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LaCie_orange/Users/spodell/Allen/fish_microbiome_2020/manuscript/Microbiome_submission_060922/Additional_Files/"/>
    </mc:Choice>
  </mc:AlternateContent>
  <xr:revisionPtr revIDLastSave="0" documentId="13_ncr:1_{92FAE764-5640-A442-BDED-A5E8D2C18160}" xr6:coauthVersionLast="47" xr6:coauthVersionMax="47" xr10:uidLastSave="{00000000-0000-0000-0000-000000000000}"/>
  <bookViews>
    <workbookView xWindow="2220" yWindow="2000" windowWidth="26660" windowHeight="12880" xr2:uid="{FFACDAEF-E3A8-9C45-BDA0-192B7CAFD8D2}"/>
  </bookViews>
  <sheets>
    <sheet name="Fish5678 prokka compartments" sheetId="5" r:id="rId1"/>
    <sheet name="Fish5678 prokk vs 391 ruminant " sheetId="9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6887" i="9" l="1"/>
  <c r="U6887" i="9"/>
  <c r="T6887" i="9"/>
  <c r="V31" i="9"/>
  <c r="U31" i="9"/>
  <c r="T31" i="9"/>
  <c r="V161" i="9"/>
  <c r="U161" i="9"/>
  <c r="T161" i="9"/>
  <c r="V10" i="9"/>
  <c r="U10" i="9"/>
  <c r="X10" i="9" s="1"/>
  <c r="T10" i="9"/>
  <c r="V174" i="9"/>
  <c r="U174" i="9"/>
  <c r="T174" i="9"/>
  <c r="V15" i="9"/>
  <c r="U15" i="9"/>
  <c r="T15" i="9"/>
  <c r="V6881" i="9"/>
  <c r="W6881" i="9" s="1"/>
  <c r="U6881" i="9"/>
  <c r="T6881" i="9"/>
  <c r="V6129" i="9"/>
  <c r="W6129" i="9" s="1"/>
  <c r="U6129" i="9"/>
  <c r="T6129" i="9"/>
  <c r="V249" i="9"/>
  <c r="W249" i="9" s="1"/>
  <c r="U249" i="9"/>
  <c r="T249" i="9"/>
  <c r="V6504" i="9"/>
  <c r="W6504" i="9" s="1"/>
  <c r="U6504" i="9"/>
  <c r="T6504" i="9"/>
  <c r="V569" i="9"/>
  <c r="U569" i="9"/>
  <c r="T569" i="9"/>
  <c r="V6387" i="9"/>
  <c r="U6387" i="9"/>
  <c r="T6387" i="9"/>
  <c r="V6558" i="9"/>
  <c r="U6558" i="9"/>
  <c r="T6558" i="9"/>
  <c r="V323" i="9"/>
  <c r="U323" i="9"/>
  <c r="T323" i="9"/>
  <c r="V6851" i="9"/>
  <c r="W6851" i="9" s="1"/>
  <c r="U6851" i="9"/>
  <c r="T6851" i="9"/>
  <c r="V145" i="9"/>
  <c r="U145" i="9"/>
  <c r="X145" i="9" s="1"/>
  <c r="T145" i="9"/>
  <c r="V6841" i="9"/>
  <c r="W6841" i="9" s="1"/>
  <c r="U6841" i="9"/>
  <c r="T6841" i="9"/>
  <c r="V6853" i="9"/>
  <c r="W6853" i="9" s="1"/>
  <c r="U6853" i="9"/>
  <c r="T6853" i="9"/>
  <c r="V74" i="9"/>
  <c r="W74" i="9" s="1"/>
  <c r="U74" i="9"/>
  <c r="T74" i="9"/>
  <c r="V5740" i="9"/>
  <c r="U5740" i="9"/>
  <c r="T5740" i="9"/>
  <c r="V6700" i="9"/>
  <c r="U6700" i="9"/>
  <c r="T6700" i="9"/>
  <c r="V6288" i="9"/>
  <c r="U6288" i="9"/>
  <c r="T6288" i="9"/>
  <c r="V179" i="9"/>
  <c r="W179" i="9" s="1"/>
  <c r="U179" i="9"/>
  <c r="T179" i="9"/>
  <c r="V6883" i="9"/>
  <c r="U6883" i="9"/>
  <c r="T6883" i="9"/>
  <c r="V392" i="9"/>
  <c r="W392" i="9" s="1"/>
  <c r="U392" i="9"/>
  <c r="T392" i="9"/>
  <c r="V1212" i="9"/>
  <c r="W1212" i="9" s="1"/>
  <c r="U1212" i="9"/>
  <c r="T1212" i="9"/>
  <c r="V89" i="9"/>
  <c r="U89" i="9"/>
  <c r="T89" i="9"/>
  <c r="V499" i="9"/>
  <c r="U499" i="9"/>
  <c r="T499" i="9"/>
  <c r="V6528" i="9"/>
  <c r="U6528" i="9"/>
  <c r="T6528" i="9"/>
  <c r="V437" i="9"/>
  <c r="U437" i="9"/>
  <c r="T437" i="9"/>
  <c r="V6225" i="9"/>
  <c r="W6225" i="9" s="1"/>
  <c r="U6225" i="9"/>
  <c r="T6225" i="9"/>
  <c r="V596" i="9"/>
  <c r="U596" i="9"/>
  <c r="T596" i="9"/>
  <c r="V6674" i="9"/>
  <c r="W6674" i="9" s="1"/>
  <c r="U6674" i="9"/>
  <c r="T6674" i="9"/>
  <c r="V5723" i="9"/>
  <c r="W5723" i="9" s="1"/>
  <c r="U5723" i="9"/>
  <c r="T5723" i="9"/>
  <c r="V6681" i="9"/>
  <c r="U6681" i="9"/>
  <c r="T6681" i="9"/>
  <c r="V5787" i="9"/>
  <c r="U5787" i="9"/>
  <c r="T5787" i="9"/>
  <c r="V6806" i="9"/>
  <c r="U6806" i="9"/>
  <c r="T6806" i="9"/>
  <c r="V6748" i="9"/>
  <c r="U6748" i="9"/>
  <c r="T6748" i="9"/>
  <c r="V5982" i="9"/>
  <c r="W5982" i="9" s="1"/>
  <c r="U5982" i="9"/>
  <c r="T5982" i="9"/>
  <c r="V5722" i="9"/>
  <c r="U5722" i="9"/>
  <c r="T5722" i="9"/>
  <c r="V923" i="9"/>
  <c r="U923" i="9"/>
  <c r="T923" i="9"/>
  <c r="V536" i="9"/>
  <c r="W536" i="9" s="1"/>
  <c r="U536" i="9"/>
  <c r="T536" i="9"/>
  <c r="V262" i="9"/>
  <c r="U262" i="9"/>
  <c r="T262" i="9"/>
  <c r="V6792" i="9"/>
  <c r="U6792" i="9"/>
  <c r="T6792" i="9"/>
  <c r="V5637" i="9"/>
  <c r="U5637" i="9"/>
  <c r="T5637" i="9"/>
  <c r="V5387" i="9"/>
  <c r="U5387" i="9"/>
  <c r="T5387" i="9"/>
  <c r="V1818" i="9"/>
  <c r="W1818" i="9" s="1"/>
  <c r="U1818" i="9"/>
  <c r="T1818" i="9"/>
  <c r="V626" i="9"/>
  <c r="U626" i="9"/>
  <c r="T626" i="9"/>
  <c r="V230" i="9"/>
  <c r="U230" i="9"/>
  <c r="T230" i="9"/>
  <c r="V693" i="9"/>
  <c r="W693" i="9" s="1"/>
  <c r="U693" i="9"/>
  <c r="T693" i="9"/>
  <c r="V5617" i="9"/>
  <c r="U5617" i="9"/>
  <c r="T5617" i="9"/>
  <c r="V5666" i="9"/>
  <c r="U5666" i="9"/>
  <c r="T5666" i="9"/>
  <c r="V6543" i="9"/>
  <c r="U6543" i="9"/>
  <c r="T6543" i="9"/>
  <c r="V690" i="9"/>
  <c r="U690" i="9"/>
  <c r="T690" i="9"/>
  <c r="V6810" i="9"/>
  <c r="W6810" i="9" s="1"/>
  <c r="U6810" i="9"/>
  <c r="T6810" i="9"/>
  <c r="V5195" i="9"/>
  <c r="U5195" i="9"/>
  <c r="T5195" i="9"/>
  <c r="V6564" i="9"/>
  <c r="U6564" i="9"/>
  <c r="T6564" i="9"/>
  <c r="U931" i="9"/>
  <c r="W931" i="9" s="1"/>
  <c r="V5292" i="9"/>
  <c r="U5292" i="9"/>
  <c r="T5292" i="9"/>
  <c r="V6329" i="9"/>
  <c r="U6329" i="9"/>
  <c r="T6329" i="9"/>
  <c r="V5160" i="9"/>
  <c r="W5160" i="9" s="1"/>
  <c r="U5160" i="9"/>
  <c r="T5160" i="9"/>
  <c r="V6863" i="9"/>
  <c r="U6863" i="9"/>
  <c r="T6863" i="9"/>
  <c r="V1752" i="9"/>
  <c r="U1752" i="9"/>
  <c r="T1752" i="9"/>
  <c r="V330" i="9"/>
  <c r="W330" i="9" s="1"/>
  <c r="U330" i="9"/>
  <c r="T330" i="9"/>
  <c r="V5063" i="9"/>
  <c r="U5063" i="9"/>
  <c r="T5063" i="9"/>
  <c r="U266" i="9"/>
  <c r="W266" i="9" s="1"/>
  <c r="V609" i="9"/>
  <c r="W609" i="9" s="1"/>
  <c r="U609" i="9"/>
  <c r="T609" i="9"/>
  <c r="V317" i="9"/>
  <c r="W317" i="9" s="1"/>
  <c r="U317" i="9"/>
  <c r="T317" i="9"/>
  <c r="V284" i="9"/>
  <c r="U284" i="9"/>
  <c r="T284" i="9"/>
  <c r="V259" i="9"/>
  <c r="U259" i="9"/>
  <c r="T259" i="9"/>
  <c r="V6099" i="9"/>
  <c r="U6099" i="9"/>
  <c r="T6099" i="9"/>
  <c r="V6325" i="9"/>
  <c r="U6325" i="9"/>
  <c r="T6325" i="9"/>
  <c r="V1546" i="9"/>
  <c r="U1546" i="9"/>
  <c r="T1546" i="9"/>
  <c r="V4423" i="9"/>
  <c r="U4423" i="9"/>
  <c r="T4423" i="9"/>
  <c r="V6422" i="9"/>
  <c r="W6422" i="9" s="1"/>
  <c r="U6422" i="9"/>
  <c r="T6422" i="9"/>
  <c r="V5360" i="9"/>
  <c r="W5360" i="9" s="1"/>
  <c r="U5360" i="9"/>
  <c r="T5360" i="9"/>
  <c r="V4442" i="9"/>
  <c r="U4442" i="9"/>
  <c r="T4442" i="9"/>
  <c r="V6823" i="9"/>
  <c r="W6823" i="9" s="1"/>
  <c r="U6823" i="9"/>
  <c r="T6823" i="9"/>
  <c r="V3721" i="9"/>
  <c r="U3721" i="9"/>
  <c r="T3721" i="9"/>
  <c r="V6796" i="9"/>
  <c r="U6796" i="9"/>
  <c r="T6796" i="9"/>
  <c r="V352" i="9"/>
  <c r="U352" i="9"/>
  <c r="T352" i="9"/>
  <c r="V4704" i="9"/>
  <c r="U4704" i="9"/>
  <c r="T4704" i="9"/>
  <c r="V1534" i="9"/>
  <c r="W1534" i="9" s="1"/>
  <c r="U1534" i="9"/>
  <c r="T1534" i="9"/>
  <c r="V5720" i="9"/>
  <c r="U5720" i="9"/>
  <c r="T5720" i="9"/>
  <c r="V5627" i="9"/>
  <c r="U5627" i="9"/>
  <c r="T5627" i="9"/>
  <c r="V473" i="9"/>
  <c r="U473" i="9"/>
  <c r="T473" i="9"/>
  <c r="V6821" i="9"/>
  <c r="U6821" i="9"/>
  <c r="T6821" i="9"/>
  <c r="V295" i="9"/>
  <c r="U295" i="9"/>
  <c r="X295" i="9" s="1"/>
  <c r="T295" i="9"/>
  <c r="V6443" i="9"/>
  <c r="U6443" i="9"/>
  <c r="T6443" i="9"/>
  <c r="V6671" i="9"/>
  <c r="W6671" i="9" s="1"/>
  <c r="U6671" i="9"/>
  <c r="T6671" i="9"/>
  <c r="V6322" i="9"/>
  <c r="W6322" i="9" s="1"/>
  <c r="U6322" i="9"/>
  <c r="T6322" i="9"/>
  <c r="V1056" i="9"/>
  <c r="U1056" i="9"/>
  <c r="T1056" i="9"/>
  <c r="V4814" i="9"/>
  <c r="U4814" i="9"/>
  <c r="T4814" i="9"/>
  <c r="V5245" i="9"/>
  <c r="W5245" i="9" s="1"/>
  <c r="U5245" i="9"/>
  <c r="T5245" i="9"/>
  <c r="V2275" i="9"/>
  <c r="U2275" i="9"/>
  <c r="T2275" i="9"/>
  <c r="V6747" i="9"/>
  <c r="U6747" i="9"/>
  <c r="T6747" i="9"/>
  <c r="V6798" i="9"/>
  <c r="U6798" i="9"/>
  <c r="T6798" i="9"/>
  <c r="V5914" i="9"/>
  <c r="W5914" i="9" s="1"/>
  <c r="U5914" i="9"/>
  <c r="T5914" i="9"/>
  <c r="V474" i="9"/>
  <c r="W474" i="9" s="1"/>
  <c r="U474" i="9"/>
  <c r="T474" i="9"/>
  <c r="V6844" i="9"/>
  <c r="U6844" i="9"/>
  <c r="T6844" i="9"/>
  <c r="V334" i="9"/>
  <c r="U334" i="9"/>
  <c r="T334" i="9"/>
  <c r="V5357" i="9"/>
  <c r="U5357" i="9"/>
  <c r="T5357" i="9"/>
  <c r="V4766" i="9"/>
  <c r="U4766" i="9"/>
  <c r="T4766" i="9"/>
  <c r="V6505" i="9"/>
  <c r="U6505" i="9"/>
  <c r="T6505" i="9"/>
  <c r="V845" i="9"/>
  <c r="W845" i="9" s="1"/>
  <c r="U845" i="9"/>
  <c r="T845" i="9"/>
  <c r="V751" i="9"/>
  <c r="W751" i="9" s="1"/>
  <c r="U751" i="9"/>
  <c r="T751" i="9"/>
  <c r="V838" i="9"/>
  <c r="W838" i="9" s="1"/>
  <c r="U838" i="9"/>
  <c r="T838" i="9"/>
  <c r="V6833" i="9"/>
  <c r="U6833" i="9"/>
  <c r="T6833" i="9"/>
  <c r="V4805" i="9"/>
  <c r="U4805" i="9"/>
  <c r="T4805" i="9"/>
  <c r="V6375" i="9"/>
  <c r="U6375" i="9"/>
  <c r="T6375" i="9"/>
  <c r="V6676" i="9"/>
  <c r="U6676" i="9"/>
  <c r="T6676" i="9"/>
  <c r="V922" i="9"/>
  <c r="U922" i="9"/>
  <c r="T922" i="9"/>
  <c r="V4465" i="9"/>
  <c r="W4465" i="9" s="1"/>
  <c r="U4465" i="9"/>
  <c r="T4465" i="9"/>
  <c r="V1115" i="9"/>
  <c r="W1115" i="9" s="1"/>
  <c r="U1115" i="9"/>
  <c r="T1115" i="9"/>
  <c r="V6670" i="9"/>
  <c r="W6670" i="9" s="1"/>
  <c r="U6670" i="9"/>
  <c r="T6670" i="9"/>
  <c r="V64" i="9"/>
  <c r="U64" i="9"/>
  <c r="T64" i="9"/>
  <c r="V4887" i="9"/>
  <c r="U4887" i="9"/>
  <c r="T4887" i="9"/>
  <c r="V947" i="9"/>
  <c r="U947" i="9"/>
  <c r="T947" i="9"/>
  <c r="V6701" i="9"/>
  <c r="U6701" i="9"/>
  <c r="T6701" i="9"/>
  <c r="V557" i="9"/>
  <c r="U557" i="9"/>
  <c r="T557" i="9"/>
  <c r="V6414" i="9"/>
  <c r="W6414" i="9" s="1"/>
  <c r="U6414" i="9"/>
  <c r="T6414" i="9"/>
  <c r="V5878" i="9"/>
  <c r="U5878" i="9"/>
  <c r="T5878" i="9"/>
  <c r="V304" i="9"/>
  <c r="U304" i="9"/>
  <c r="T304" i="9"/>
  <c r="V6454" i="9"/>
  <c r="U6454" i="9"/>
  <c r="T6454" i="9"/>
  <c r="V5590" i="9"/>
  <c r="U5590" i="9"/>
  <c r="T5590" i="9"/>
  <c r="V36" i="9"/>
  <c r="U36" i="9"/>
  <c r="T36" i="9"/>
  <c r="V5453" i="9"/>
  <c r="U5453" i="9"/>
  <c r="T5453" i="9"/>
  <c r="V5757" i="9"/>
  <c r="U5757" i="9"/>
  <c r="T5757" i="9"/>
  <c r="V6208" i="9"/>
  <c r="W6208" i="9" s="1"/>
  <c r="U6208" i="9"/>
  <c r="T6208" i="9"/>
  <c r="V6846" i="9"/>
  <c r="W6846" i="9" s="1"/>
  <c r="U6846" i="9"/>
  <c r="T6846" i="9"/>
  <c r="V5890" i="9"/>
  <c r="U5890" i="9"/>
  <c r="T5890" i="9"/>
  <c r="V496" i="9"/>
  <c r="U496" i="9"/>
  <c r="T496" i="9"/>
  <c r="V50" i="9"/>
  <c r="U50" i="9"/>
  <c r="T50" i="9"/>
  <c r="V1125" i="9"/>
  <c r="W1125" i="9" s="1"/>
  <c r="U1125" i="9"/>
  <c r="T1125" i="9"/>
  <c r="V482" i="9"/>
  <c r="U482" i="9"/>
  <c r="T482" i="9"/>
  <c r="V5260" i="9"/>
  <c r="U5260" i="9"/>
  <c r="T5260" i="9"/>
  <c r="V5402" i="9"/>
  <c r="W5402" i="9" s="1"/>
  <c r="U5402" i="9"/>
  <c r="T5402" i="9"/>
  <c r="V6327" i="9"/>
  <c r="W6327" i="9" s="1"/>
  <c r="U6327" i="9"/>
  <c r="T6327" i="9"/>
  <c r="V29" i="9"/>
  <c r="U29" i="9"/>
  <c r="T29" i="9"/>
  <c r="V445" i="9"/>
  <c r="U445" i="9"/>
  <c r="X445" i="9" s="1"/>
  <c r="T445" i="9"/>
  <c r="V5814" i="9"/>
  <c r="U5814" i="9"/>
  <c r="T5814" i="9"/>
  <c r="V5275" i="9"/>
  <c r="U5275" i="9"/>
  <c r="T5275" i="9"/>
  <c r="V4595" i="9"/>
  <c r="U4595" i="9"/>
  <c r="T4595" i="9"/>
  <c r="V465" i="9"/>
  <c r="U465" i="9"/>
  <c r="T465" i="9"/>
  <c r="V871" i="9"/>
  <c r="W871" i="9" s="1"/>
  <c r="U871" i="9"/>
  <c r="T871" i="9"/>
  <c r="V962" i="9"/>
  <c r="W962" i="9" s="1"/>
  <c r="U962" i="9"/>
  <c r="T962" i="9"/>
  <c r="V6661" i="9"/>
  <c r="U6661" i="9"/>
  <c r="T6661" i="9"/>
  <c r="V401" i="9"/>
  <c r="U401" i="9"/>
  <c r="T401" i="9"/>
  <c r="V6124" i="9"/>
  <c r="U6124" i="9"/>
  <c r="T6124" i="9"/>
  <c r="V299" i="9"/>
  <c r="W299" i="9" s="1"/>
  <c r="U299" i="9"/>
  <c r="T299" i="9"/>
  <c r="V3100" i="9"/>
  <c r="U3100" i="9"/>
  <c r="T3100" i="9"/>
  <c r="V523" i="9"/>
  <c r="U523" i="9"/>
  <c r="T523" i="9"/>
  <c r="V6678" i="9"/>
  <c r="W6678" i="9" s="1"/>
  <c r="U6678" i="9"/>
  <c r="T6678" i="9"/>
  <c r="V635" i="9"/>
  <c r="W635" i="9" s="1"/>
  <c r="U635" i="9"/>
  <c r="T635" i="9"/>
  <c r="V504" i="9"/>
  <c r="W504" i="9" s="1"/>
  <c r="U504" i="9"/>
  <c r="T504" i="9"/>
  <c r="V6291" i="9"/>
  <c r="U6291" i="9"/>
  <c r="T6291" i="9"/>
  <c r="V6884" i="9"/>
  <c r="U6884" i="9"/>
  <c r="T6884" i="9"/>
  <c r="V5979" i="9"/>
  <c r="U5979" i="9"/>
  <c r="T5979" i="9"/>
  <c r="V5603" i="9"/>
  <c r="U5603" i="9"/>
  <c r="T5603" i="9"/>
  <c r="V1875" i="9"/>
  <c r="U1875" i="9"/>
  <c r="T1875" i="9"/>
  <c r="V6159" i="9"/>
  <c r="W6159" i="9" s="1"/>
  <c r="U6159" i="9"/>
  <c r="T6159" i="9"/>
  <c r="V664" i="9"/>
  <c r="W664" i="9" s="1"/>
  <c r="U664" i="9"/>
  <c r="T664" i="9"/>
  <c r="V2293" i="9"/>
  <c r="U2293" i="9"/>
  <c r="T2293" i="9"/>
  <c r="V5054" i="9"/>
  <c r="U5054" i="9"/>
  <c r="T5054" i="9"/>
  <c r="V6461" i="9"/>
  <c r="U6461" i="9"/>
  <c r="T6461" i="9"/>
  <c r="V3395" i="9"/>
  <c r="W3395" i="9" s="1"/>
  <c r="U3395" i="9"/>
  <c r="T3395" i="9"/>
  <c r="V439" i="9"/>
  <c r="W439" i="9" s="1"/>
  <c r="U439" i="9"/>
  <c r="T439" i="9"/>
  <c r="V6437" i="9"/>
  <c r="U6437" i="9"/>
  <c r="T6437" i="9"/>
  <c r="V5823" i="9"/>
  <c r="W5823" i="9" s="1"/>
  <c r="U5823" i="9"/>
  <c r="T5823" i="9"/>
  <c r="V6298" i="9"/>
  <c r="U6298" i="9"/>
  <c r="T6298" i="9"/>
  <c r="V6711" i="9"/>
  <c r="W6711" i="9" s="1"/>
  <c r="U6711" i="9"/>
  <c r="T6711" i="9"/>
  <c r="V645" i="9"/>
  <c r="U645" i="9"/>
  <c r="T645" i="9"/>
  <c r="V6055" i="9"/>
  <c r="U6055" i="9"/>
  <c r="T6055" i="9"/>
  <c r="V5785" i="9"/>
  <c r="W5785" i="9" s="1"/>
  <c r="U5785" i="9"/>
  <c r="T5785" i="9"/>
  <c r="V6536" i="9"/>
  <c r="W6536" i="9" s="1"/>
  <c r="U6536" i="9"/>
  <c r="T6536" i="9"/>
  <c r="V308" i="9"/>
  <c r="U308" i="9"/>
  <c r="T308" i="9"/>
  <c r="V566" i="9"/>
  <c r="W566" i="9" s="1"/>
  <c r="U566" i="9"/>
  <c r="T566" i="9"/>
  <c r="V435" i="9"/>
  <c r="W435" i="9" s="1"/>
  <c r="U435" i="9"/>
  <c r="T435" i="9"/>
  <c r="V1960" i="9"/>
  <c r="W1960" i="9" s="1"/>
  <c r="U1960" i="9"/>
  <c r="T1960" i="9"/>
  <c r="V1241" i="9"/>
  <c r="U1241" i="9"/>
  <c r="T1241" i="9"/>
  <c r="V6589" i="9"/>
  <c r="U6589" i="9"/>
  <c r="T6589" i="9"/>
  <c r="V6253" i="9"/>
  <c r="W6253" i="9" s="1"/>
  <c r="U6253" i="9"/>
  <c r="T6253" i="9"/>
  <c r="V441" i="9"/>
  <c r="W441" i="9" s="1"/>
  <c r="U441" i="9"/>
  <c r="T441" i="9"/>
  <c r="V1475" i="9"/>
  <c r="U1475" i="9"/>
  <c r="T1475" i="9"/>
  <c r="V2118" i="9"/>
  <c r="W2118" i="9" s="1"/>
  <c r="U2118" i="9"/>
  <c r="T2118" i="9"/>
  <c r="V541" i="9"/>
  <c r="W541" i="9" s="1"/>
  <c r="U541" i="9"/>
  <c r="T541" i="9"/>
  <c r="V1581" i="9"/>
  <c r="W1581" i="9" s="1"/>
  <c r="U1581" i="9"/>
  <c r="T1581" i="9"/>
  <c r="V6185" i="9"/>
  <c r="U6185" i="9"/>
  <c r="T6185" i="9"/>
  <c r="V568" i="9"/>
  <c r="U568" i="9"/>
  <c r="T568" i="9"/>
  <c r="V5265" i="9"/>
  <c r="W5265" i="9" s="1"/>
  <c r="U5265" i="9"/>
  <c r="T5265" i="9"/>
  <c r="V1835" i="9"/>
  <c r="U1835" i="9"/>
  <c r="T1835" i="9"/>
  <c r="V440" i="9"/>
  <c r="U440" i="9"/>
  <c r="T440" i="9"/>
  <c r="V5994" i="9"/>
  <c r="W5994" i="9" s="1"/>
  <c r="U5994" i="9"/>
  <c r="T5994" i="9"/>
  <c r="V4802" i="9"/>
  <c r="W4802" i="9" s="1"/>
  <c r="U4802" i="9"/>
  <c r="T4802" i="9"/>
  <c r="V6813" i="9"/>
  <c r="W6813" i="9" s="1"/>
  <c r="U6813" i="9"/>
  <c r="T6813" i="9"/>
  <c r="V5421" i="9"/>
  <c r="U5421" i="9"/>
  <c r="T5421" i="9"/>
  <c r="V562" i="9"/>
  <c r="U562" i="9"/>
  <c r="T562" i="9"/>
  <c r="V1020" i="9"/>
  <c r="W1020" i="9" s="1"/>
  <c r="U1020" i="9"/>
  <c r="T1020" i="9"/>
  <c r="V5736" i="9"/>
  <c r="U5736" i="9"/>
  <c r="T5736" i="9"/>
  <c r="V543" i="9"/>
  <c r="U543" i="9"/>
  <c r="T543" i="9"/>
  <c r="V6662" i="9"/>
  <c r="U6662" i="9"/>
  <c r="T6662" i="9"/>
  <c r="V1360" i="9"/>
  <c r="W1360" i="9" s="1"/>
  <c r="U1360" i="9"/>
  <c r="T1360" i="9"/>
  <c r="V333" i="9"/>
  <c r="W333" i="9" s="1"/>
  <c r="U333" i="9"/>
  <c r="T333" i="9"/>
  <c r="V6203" i="9"/>
  <c r="U6203" i="9"/>
  <c r="T6203" i="9"/>
  <c r="V3700" i="9"/>
  <c r="U3700" i="9"/>
  <c r="T3700" i="9"/>
  <c r="V5917" i="9"/>
  <c r="W5917" i="9" s="1"/>
  <c r="U5917" i="9"/>
  <c r="T5917" i="9"/>
  <c r="V301" i="9"/>
  <c r="U301" i="9"/>
  <c r="T301" i="9"/>
  <c r="V4307" i="9"/>
  <c r="U4307" i="9"/>
  <c r="T4307" i="9"/>
  <c r="V6365" i="9"/>
  <c r="U6365" i="9"/>
  <c r="T6365" i="9"/>
  <c r="U404" i="9"/>
  <c r="W404" i="9" s="1"/>
  <c r="V1210" i="9"/>
  <c r="U1210" i="9"/>
  <c r="T1210" i="9"/>
  <c r="V206" i="9"/>
  <c r="W206" i="9" s="1"/>
  <c r="U206" i="9"/>
  <c r="T206" i="9"/>
  <c r="V6151" i="9"/>
  <c r="U6151" i="9"/>
  <c r="T6151" i="9"/>
  <c r="V136" i="9"/>
  <c r="U136" i="9"/>
  <c r="T136" i="9"/>
  <c r="V6736" i="9"/>
  <c r="U6736" i="9"/>
  <c r="T6736" i="9"/>
  <c r="V3965" i="9"/>
  <c r="U3965" i="9"/>
  <c r="T3965" i="9"/>
  <c r="V5844" i="9"/>
  <c r="W5844" i="9" s="1"/>
  <c r="U5844" i="9"/>
  <c r="T5844" i="9"/>
  <c r="V1145" i="9"/>
  <c r="U1145" i="9"/>
  <c r="T1145" i="9"/>
  <c r="V766" i="9"/>
  <c r="U766" i="9"/>
  <c r="T766" i="9"/>
  <c r="V555" i="9"/>
  <c r="W555" i="9" s="1"/>
  <c r="U555" i="9"/>
  <c r="T555" i="9"/>
  <c r="U194" i="9"/>
  <c r="W194" i="9" s="1"/>
  <c r="V5403" i="9"/>
  <c r="W5403" i="9" s="1"/>
  <c r="U5403" i="9"/>
  <c r="T5403" i="9"/>
  <c r="V4653" i="9"/>
  <c r="W4653" i="9" s="1"/>
  <c r="U4653" i="9"/>
  <c r="T4653" i="9"/>
  <c r="V1731" i="9"/>
  <c r="U1731" i="9"/>
  <c r="T1731" i="9"/>
  <c r="V3254" i="9"/>
  <c r="U3254" i="9"/>
  <c r="T3254" i="9"/>
  <c r="V5129" i="9"/>
  <c r="W5129" i="9" s="1"/>
  <c r="U5129" i="9"/>
  <c r="T5129" i="9"/>
  <c r="V6521" i="9"/>
  <c r="U6521" i="9"/>
  <c r="T6521" i="9"/>
  <c r="V5321" i="9"/>
  <c r="U5321" i="9"/>
  <c r="T5321" i="9"/>
  <c r="V6143" i="9"/>
  <c r="U6143" i="9"/>
  <c r="T6143" i="9"/>
  <c r="V6460" i="9"/>
  <c r="W6460" i="9" s="1"/>
  <c r="U6460" i="9"/>
  <c r="T6460" i="9"/>
  <c r="V791" i="9"/>
  <c r="W791" i="9" s="1"/>
  <c r="U791" i="9"/>
  <c r="T791" i="9"/>
  <c r="V6302" i="9"/>
  <c r="U6302" i="9"/>
  <c r="T6302" i="9"/>
  <c r="V6197" i="9"/>
  <c r="U6197" i="9"/>
  <c r="T6197" i="9"/>
  <c r="V6742" i="9"/>
  <c r="U6742" i="9"/>
  <c r="T6742" i="9"/>
  <c r="V193" i="9"/>
  <c r="U193" i="9"/>
  <c r="T193" i="9"/>
  <c r="V533" i="9"/>
  <c r="U533" i="9"/>
  <c r="T533" i="9"/>
  <c r="U227" i="9"/>
  <c r="W227" i="9" s="1"/>
  <c r="V408" i="9"/>
  <c r="U408" i="9"/>
  <c r="T408" i="9"/>
  <c r="V6463" i="9"/>
  <c r="U6463" i="9"/>
  <c r="T6463" i="9"/>
  <c r="V624" i="9"/>
  <c r="W624" i="9" s="1"/>
  <c r="U624" i="9"/>
  <c r="T624" i="9"/>
  <c r="V660" i="9"/>
  <c r="U660" i="9"/>
  <c r="T660" i="9"/>
  <c r="V2573" i="9"/>
  <c r="U2573" i="9"/>
  <c r="T2573" i="9"/>
  <c r="V802" i="9"/>
  <c r="U802" i="9"/>
  <c r="T802" i="9"/>
  <c r="V37" i="9"/>
  <c r="W37" i="9" s="1"/>
  <c r="U37" i="9"/>
  <c r="T37" i="9"/>
  <c r="V198" i="9"/>
  <c r="W198" i="9" s="1"/>
  <c r="U198" i="9"/>
  <c r="T198" i="9"/>
  <c r="V5568" i="9"/>
  <c r="U5568" i="9"/>
  <c r="T5568" i="9"/>
  <c r="V551" i="9"/>
  <c r="U551" i="9"/>
  <c r="T551" i="9"/>
  <c r="V6271" i="9"/>
  <c r="W6271" i="9" s="1"/>
  <c r="U6271" i="9"/>
  <c r="T6271" i="9"/>
  <c r="V6009" i="9"/>
  <c r="U6009" i="9"/>
  <c r="T6009" i="9"/>
  <c r="V5433" i="9"/>
  <c r="U5433" i="9"/>
  <c r="T5433" i="9"/>
  <c r="V1655" i="9"/>
  <c r="U1655" i="9"/>
  <c r="T1655" i="9"/>
  <c r="U658" i="9"/>
  <c r="W658" i="9" s="1"/>
  <c r="V4537" i="9"/>
  <c r="U4537" i="9"/>
  <c r="T4537" i="9"/>
  <c r="V940" i="9"/>
  <c r="W940" i="9" s="1"/>
  <c r="U940" i="9"/>
  <c r="T940" i="9"/>
  <c r="V464" i="9"/>
  <c r="U464" i="9"/>
  <c r="T464" i="9"/>
  <c r="V818" i="9"/>
  <c r="U818" i="9"/>
  <c r="T818" i="9"/>
  <c r="V6669" i="9"/>
  <c r="U6669" i="9"/>
  <c r="T6669" i="9"/>
  <c r="V696" i="9"/>
  <c r="U696" i="9"/>
  <c r="T696" i="9"/>
  <c r="V5805" i="9"/>
  <c r="W5805" i="9" s="1"/>
  <c r="U5805" i="9"/>
  <c r="T5805" i="9"/>
  <c r="V1846" i="9"/>
  <c r="U1846" i="9"/>
  <c r="T1846" i="9"/>
  <c r="V3353" i="9"/>
  <c r="U3353" i="9"/>
  <c r="T3353" i="9"/>
  <c r="V6075" i="9"/>
  <c r="W6075" i="9" s="1"/>
  <c r="U6075" i="9"/>
  <c r="T6075" i="9"/>
  <c r="V5215" i="9"/>
  <c r="U5215" i="9"/>
  <c r="T5215" i="9"/>
  <c r="U633" i="9"/>
  <c r="W633" i="9" s="1"/>
  <c r="V6162" i="9"/>
  <c r="W6162" i="9" s="1"/>
  <c r="U6162" i="9"/>
  <c r="T6162" i="9"/>
  <c r="V709" i="9"/>
  <c r="W709" i="9" s="1"/>
  <c r="U709" i="9"/>
  <c r="T709" i="9"/>
  <c r="V554" i="9"/>
  <c r="W554" i="9" s="1"/>
  <c r="U554" i="9"/>
  <c r="T554" i="9"/>
  <c r="V5543" i="9"/>
  <c r="W5543" i="9" s="1"/>
  <c r="U5543" i="9"/>
  <c r="T5543" i="9"/>
  <c r="V6476" i="9"/>
  <c r="U6476" i="9"/>
  <c r="T6476" i="9"/>
  <c r="V6235" i="9"/>
  <c r="U6235" i="9"/>
  <c r="T6235" i="9"/>
  <c r="V6254" i="9"/>
  <c r="U6254" i="9"/>
  <c r="T6254" i="9"/>
  <c r="V350" i="9"/>
  <c r="U350" i="9"/>
  <c r="T350" i="9"/>
  <c r="V3730" i="9"/>
  <c r="W3730" i="9" s="1"/>
  <c r="U3730" i="9"/>
  <c r="T3730" i="9"/>
  <c r="V868" i="9"/>
  <c r="U868" i="9"/>
  <c r="T868" i="9"/>
  <c r="V6873" i="9"/>
  <c r="W6873" i="9" s="1"/>
  <c r="U6873" i="9"/>
  <c r="T6873" i="9"/>
  <c r="V2310" i="9"/>
  <c r="W2310" i="9" s="1"/>
  <c r="U2310" i="9"/>
  <c r="T2310" i="9"/>
  <c r="V1664" i="9"/>
  <c r="U1664" i="9"/>
  <c r="T1664" i="9"/>
  <c r="V5692" i="9"/>
  <c r="U5692" i="9"/>
  <c r="T5692" i="9"/>
  <c r="V659" i="9"/>
  <c r="U659" i="9"/>
  <c r="T659" i="9"/>
  <c r="V5161" i="9"/>
  <c r="U5161" i="9"/>
  <c r="T5161" i="9"/>
  <c r="V480" i="9"/>
  <c r="W480" i="9" s="1"/>
  <c r="U480" i="9"/>
  <c r="T480" i="9"/>
  <c r="V5601" i="9"/>
  <c r="U5601" i="9"/>
  <c r="T5601" i="9"/>
  <c r="U654" i="9"/>
  <c r="W654" i="9" s="1"/>
  <c r="V5575" i="9"/>
  <c r="U5575" i="9"/>
  <c r="T5575" i="9"/>
  <c r="V6726" i="9"/>
  <c r="U6726" i="9"/>
  <c r="T6726" i="9"/>
  <c r="V6728" i="9"/>
  <c r="W6728" i="9" s="1"/>
  <c r="U6728" i="9"/>
  <c r="T6728" i="9"/>
  <c r="V5071" i="9"/>
  <c r="W5071" i="9" s="1"/>
  <c r="U5071" i="9"/>
  <c r="T5071" i="9"/>
  <c r="V1617" i="9"/>
  <c r="U1617" i="9"/>
  <c r="T1617" i="9"/>
  <c r="V1165" i="9"/>
  <c r="W1165" i="9" s="1"/>
  <c r="U1165" i="9"/>
  <c r="T1165" i="9"/>
  <c r="V6514" i="9"/>
  <c r="W6514" i="9" s="1"/>
  <c r="U6514" i="9"/>
  <c r="T6514" i="9"/>
  <c r="V649" i="9"/>
  <c r="U649" i="9"/>
  <c r="T649" i="9"/>
  <c r="V254" i="9"/>
  <c r="U254" i="9"/>
  <c r="T254" i="9"/>
  <c r="V463" i="9"/>
  <c r="U463" i="9"/>
  <c r="X463" i="9" s="1"/>
  <c r="T463" i="9"/>
  <c r="V552" i="9"/>
  <c r="W552" i="9" s="1"/>
  <c r="U552" i="9"/>
  <c r="T552" i="9"/>
  <c r="V5390" i="9"/>
  <c r="W5390" i="9" s="1"/>
  <c r="U5390" i="9"/>
  <c r="T5390" i="9"/>
  <c r="V1772" i="9"/>
  <c r="U1772" i="9"/>
  <c r="T1772" i="9"/>
  <c r="V483" i="9"/>
  <c r="W483" i="9" s="1"/>
  <c r="U483" i="9"/>
  <c r="T483" i="9"/>
  <c r="V6473" i="9"/>
  <c r="W6473" i="9" s="1"/>
  <c r="U6473" i="9"/>
  <c r="T6473" i="9"/>
  <c r="V6782" i="9"/>
  <c r="U6782" i="9"/>
  <c r="T6782" i="9"/>
  <c r="V701" i="9"/>
  <c r="U701" i="9"/>
  <c r="X701" i="9" s="1"/>
  <c r="T701" i="9"/>
  <c r="V3370" i="9"/>
  <c r="U3370" i="9"/>
  <c r="T3370" i="9"/>
  <c r="V6107" i="9"/>
  <c r="W6107" i="9" s="1"/>
  <c r="U6107" i="9"/>
  <c r="T6107" i="9"/>
  <c r="V1639" i="9"/>
  <c r="W1639" i="9" s="1"/>
  <c r="U1639" i="9"/>
  <c r="T1639" i="9"/>
  <c r="V607" i="9"/>
  <c r="U607" i="9"/>
  <c r="T607" i="9"/>
  <c r="V4239" i="9"/>
  <c r="W4239" i="9" s="1"/>
  <c r="U4239" i="9"/>
  <c r="T4239" i="9"/>
  <c r="V6535" i="9"/>
  <c r="W6535" i="9" s="1"/>
  <c r="U6535" i="9"/>
  <c r="T6535" i="9"/>
  <c r="V1305" i="9"/>
  <c r="U1305" i="9"/>
  <c r="T1305" i="9"/>
  <c r="V637" i="9"/>
  <c r="U637" i="9"/>
  <c r="T637" i="9"/>
  <c r="V365" i="9"/>
  <c r="U365" i="9"/>
  <c r="T365" i="9"/>
  <c r="V5229" i="9"/>
  <c r="W5229" i="9" s="1"/>
  <c r="U5229" i="9"/>
  <c r="T5229" i="9"/>
  <c r="V6451" i="9"/>
  <c r="W6451" i="9" s="1"/>
  <c r="U6451" i="9"/>
  <c r="T6451" i="9"/>
  <c r="V723" i="9"/>
  <c r="U723" i="9"/>
  <c r="T723" i="9"/>
  <c r="V1211" i="9"/>
  <c r="W1211" i="9" s="1"/>
  <c r="U1211" i="9"/>
  <c r="T1211" i="9"/>
  <c r="V4174" i="9"/>
  <c r="W4174" i="9" s="1"/>
  <c r="U4174" i="9"/>
  <c r="T4174" i="9"/>
  <c r="V5683" i="9"/>
  <c r="U5683" i="9"/>
  <c r="T5683" i="9"/>
  <c r="V1329" i="9"/>
  <c r="U1329" i="9"/>
  <c r="T1329" i="9"/>
  <c r="V1164" i="9"/>
  <c r="U1164" i="9"/>
  <c r="T1164" i="9"/>
  <c r="V4664" i="9"/>
  <c r="W4664" i="9" s="1"/>
  <c r="U4664" i="9"/>
  <c r="T4664" i="9"/>
  <c r="V670" i="9"/>
  <c r="W670" i="9" s="1"/>
  <c r="U670" i="9"/>
  <c r="T670" i="9"/>
  <c r="V2132" i="9"/>
  <c r="U2132" i="9"/>
  <c r="T2132" i="9"/>
  <c r="V337" i="9"/>
  <c r="W337" i="9" s="1"/>
  <c r="U337" i="9"/>
  <c r="T337" i="9"/>
  <c r="V726" i="9"/>
  <c r="W726" i="9" s="1"/>
  <c r="U726" i="9"/>
  <c r="T726" i="9"/>
  <c r="V595" i="9"/>
  <c r="U595" i="9"/>
  <c r="T595" i="9"/>
  <c r="V5167" i="9"/>
  <c r="U5167" i="9"/>
  <c r="T5167" i="9"/>
  <c r="V1240" i="9"/>
  <c r="U1240" i="9"/>
  <c r="T1240" i="9"/>
  <c r="V5854" i="9"/>
  <c r="W5854" i="9" s="1"/>
  <c r="U5854" i="9"/>
  <c r="T5854" i="9"/>
  <c r="V790" i="9"/>
  <c r="W790" i="9" s="1"/>
  <c r="U790" i="9"/>
  <c r="T790" i="9"/>
  <c r="V6021" i="9"/>
  <c r="U6021" i="9"/>
  <c r="T6021" i="9"/>
  <c r="V5350" i="9"/>
  <c r="W5350" i="9" s="1"/>
  <c r="U5350" i="9"/>
  <c r="T5350" i="9"/>
  <c r="V5111" i="9"/>
  <c r="W5111" i="9" s="1"/>
  <c r="U5111" i="9"/>
  <c r="T5111" i="9"/>
  <c r="V616" i="9"/>
  <c r="U616" i="9"/>
  <c r="T616" i="9"/>
  <c r="V1948" i="9"/>
  <c r="U1948" i="9"/>
  <c r="T1948" i="9"/>
  <c r="V6338" i="9"/>
  <c r="U6338" i="9"/>
  <c r="T6338" i="9"/>
  <c r="V6620" i="9"/>
  <c r="W6620" i="9" s="1"/>
  <c r="U6620" i="9"/>
  <c r="T6620" i="9"/>
  <c r="V653" i="9"/>
  <c r="W653" i="9" s="1"/>
  <c r="U653" i="9"/>
  <c r="T653" i="9"/>
  <c r="V4831" i="9"/>
  <c r="U4831" i="9"/>
  <c r="T4831" i="9"/>
  <c r="V1907" i="9"/>
  <c r="U1907" i="9"/>
  <c r="T1907" i="9"/>
  <c r="V6582" i="9"/>
  <c r="W6582" i="9" s="1"/>
  <c r="U6582" i="9"/>
  <c r="T6582" i="9"/>
  <c r="V5121" i="9"/>
  <c r="U5121" i="9"/>
  <c r="T5121" i="9"/>
  <c r="V2155" i="9"/>
  <c r="U2155" i="9"/>
  <c r="T2155" i="9"/>
  <c r="V5210" i="9"/>
  <c r="W5210" i="9" s="1"/>
  <c r="U5210" i="9"/>
  <c r="T5210" i="9"/>
  <c r="V1978" i="9"/>
  <c r="W1978" i="9" s="1"/>
  <c r="U1978" i="9"/>
  <c r="T1978" i="9"/>
  <c r="V2943" i="9"/>
  <c r="W2943" i="9" s="1"/>
  <c r="U2943" i="9"/>
  <c r="T2943" i="9"/>
  <c r="V6654" i="9"/>
  <c r="U6654" i="9"/>
  <c r="T6654" i="9"/>
  <c r="V939" i="9"/>
  <c r="U939" i="9"/>
  <c r="T939" i="9"/>
  <c r="V6336" i="9"/>
  <c r="W6336" i="9" s="1"/>
  <c r="U6336" i="9"/>
  <c r="T6336" i="9"/>
  <c r="V1719" i="9"/>
  <c r="U1719" i="9"/>
  <c r="T1719" i="9"/>
  <c r="V789" i="9"/>
  <c r="U789" i="9"/>
  <c r="T789" i="9"/>
  <c r="V822" i="9"/>
  <c r="U822" i="9"/>
  <c r="T822" i="9"/>
  <c r="V912" i="9"/>
  <c r="W912" i="9" s="1"/>
  <c r="U912" i="9"/>
  <c r="T912" i="9"/>
  <c r="V795" i="9"/>
  <c r="W795" i="9" s="1"/>
  <c r="U795" i="9"/>
  <c r="T795" i="9"/>
  <c r="V6692" i="9"/>
  <c r="U6692" i="9"/>
  <c r="T6692" i="9"/>
  <c r="V509" i="9"/>
  <c r="U509" i="9"/>
  <c r="T509" i="9"/>
  <c r="V6247" i="9"/>
  <c r="W6247" i="9" s="1"/>
  <c r="U6247" i="9"/>
  <c r="T6247" i="9"/>
  <c r="V1879" i="9"/>
  <c r="U1879" i="9"/>
  <c r="T1879" i="9"/>
  <c r="V1771" i="9"/>
  <c r="U1771" i="9"/>
  <c r="T1771" i="9"/>
  <c r="V6693" i="9"/>
  <c r="U6693" i="9"/>
  <c r="T6693" i="9"/>
  <c r="V929" i="9"/>
  <c r="W929" i="9" s="1"/>
  <c r="U929" i="9"/>
  <c r="T929" i="9"/>
  <c r="V2134" i="9"/>
  <c r="W2134" i="9" s="1"/>
  <c r="U2134" i="9"/>
  <c r="T2134" i="9"/>
  <c r="V581" i="9"/>
  <c r="U581" i="9"/>
  <c r="T581" i="9"/>
  <c r="V587" i="9"/>
  <c r="W587" i="9" s="1"/>
  <c r="U587" i="9"/>
  <c r="T587" i="9"/>
  <c r="V6859" i="9"/>
  <c r="W6859" i="9" s="1"/>
  <c r="U6859" i="9"/>
  <c r="T6859" i="9"/>
  <c r="V1202" i="9"/>
  <c r="U1202" i="9"/>
  <c r="T1202" i="9"/>
  <c r="V2871" i="9"/>
  <c r="U2871" i="9"/>
  <c r="T2871" i="9"/>
  <c r="V5888" i="9"/>
  <c r="U5888" i="9"/>
  <c r="T5888" i="9"/>
  <c r="V599" i="9"/>
  <c r="U599" i="9"/>
  <c r="T599" i="9"/>
  <c r="U1766" i="9"/>
  <c r="W1766" i="9" s="1"/>
  <c r="V6724" i="9"/>
  <c r="W6724" i="9" s="1"/>
  <c r="U6724" i="9"/>
  <c r="T6724" i="9"/>
  <c r="V837" i="9"/>
  <c r="U837" i="9"/>
  <c r="T837" i="9"/>
  <c r="V1092" i="9"/>
  <c r="U1092" i="9"/>
  <c r="T1092" i="9"/>
  <c r="V1981" i="9"/>
  <c r="U1981" i="9"/>
  <c r="T1981" i="9"/>
  <c r="V821" i="9"/>
  <c r="U821" i="9"/>
  <c r="T821" i="9"/>
  <c r="V433" i="9"/>
  <c r="W433" i="9" s="1"/>
  <c r="U433" i="9"/>
  <c r="T433" i="9"/>
  <c r="V72" i="9"/>
  <c r="U72" i="9"/>
  <c r="T72" i="9"/>
  <c r="V921" i="9"/>
  <c r="W921" i="9" s="1"/>
  <c r="U921" i="9"/>
  <c r="T921" i="9"/>
  <c r="V967" i="9"/>
  <c r="W967" i="9" s="1"/>
  <c r="U967" i="9"/>
  <c r="T967" i="9"/>
  <c r="V794" i="9"/>
  <c r="U794" i="9"/>
  <c r="T794" i="9"/>
  <c r="V1176" i="9"/>
  <c r="U1176" i="9"/>
  <c r="T1176" i="9"/>
  <c r="V6635" i="9"/>
  <c r="U6635" i="9"/>
  <c r="T6635" i="9"/>
  <c r="V1107" i="9"/>
  <c r="U1107" i="9"/>
  <c r="T1107" i="9"/>
  <c r="V1029" i="9"/>
  <c r="W1029" i="9" s="1"/>
  <c r="U1029" i="9"/>
  <c r="T1029" i="9"/>
  <c r="V781" i="9"/>
  <c r="U781" i="9"/>
  <c r="T781" i="9"/>
  <c r="V6458" i="9"/>
  <c r="U6458" i="9"/>
  <c r="T6458" i="9"/>
  <c r="V6592" i="9"/>
  <c r="W6592" i="9" s="1"/>
  <c r="U6592" i="9"/>
  <c r="T6592" i="9"/>
  <c r="V5970" i="9"/>
  <c r="U5970" i="9"/>
  <c r="T5970" i="9"/>
  <c r="V925" i="9"/>
  <c r="U925" i="9"/>
  <c r="T925" i="9"/>
  <c r="V5716" i="9"/>
  <c r="U5716" i="9"/>
  <c r="T5716" i="9"/>
  <c r="V6407" i="9"/>
  <c r="W6407" i="9" s="1"/>
  <c r="U6407" i="9"/>
  <c r="T6407" i="9"/>
  <c r="U598" i="9"/>
  <c r="W598" i="9" s="1"/>
  <c r="V1421" i="9"/>
  <c r="W1421" i="9" s="1"/>
  <c r="U1421" i="9"/>
  <c r="T1421" i="9"/>
  <c r="V471" i="9"/>
  <c r="U471" i="9"/>
  <c r="T471" i="9"/>
  <c r="V966" i="9"/>
  <c r="U966" i="9"/>
  <c r="T966" i="9"/>
  <c r="V990" i="9"/>
  <c r="U990" i="9"/>
  <c r="T990" i="9"/>
  <c r="V218" i="9"/>
  <c r="U218" i="9"/>
  <c r="T218" i="9"/>
  <c r="V762" i="9"/>
  <c r="U762" i="9"/>
  <c r="T762" i="9"/>
  <c r="V5892" i="9"/>
  <c r="U5892" i="9"/>
  <c r="T5892" i="9"/>
  <c r="V6469" i="9"/>
  <c r="U6469" i="9"/>
  <c r="T6469" i="9"/>
  <c r="V737" i="9"/>
  <c r="W737" i="9" s="1"/>
  <c r="U737" i="9"/>
  <c r="T737" i="9"/>
  <c r="V6739" i="9"/>
  <c r="U6739" i="9"/>
  <c r="T6739" i="9"/>
  <c r="V6808" i="9"/>
  <c r="U6808" i="9"/>
  <c r="T6808" i="9"/>
  <c r="V2072" i="9"/>
  <c r="U2072" i="9"/>
  <c r="T2072" i="9"/>
  <c r="V5330" i="9"/>
  <c r="U5330" i="9"/>
  <c r="T5330" i="9"/>
  <c r="V1284" i="9"/>
  <c r="W1284" i="9" s="1"/>
  <c r="U1284" i="9"/>
  <c r="T1284" i="9"/>
  <c r="V6489" i="9"/>
  <c r="U6489" i="9"/>
  <c r="T6489" i="9"/>
  <c r="V6380" i="9"/>
  <c r="U6380" i="9"/>
  <c r="T6380" i="9"/>
  <c r="V5713" i="9"/>
  <c r="W5713" i="9" s="1"/>
  <c r="U5713" i="9"/>
  <c r="T5713" i="9"/>
  <c r="V5821" i="9"/>
  <c r="U5821" i="9"/>
  <c r="T5821" i="9"/>
  <c r="V732" i="9"/>
  <c r="U732" i="9"/>
  <c r="T732" i="9"/>
  <c r="V952" i="9"/>
  <c r="U952" i="9"/>
  <c r="X952" i="9" s="1"/>
  <c r="T952" i="9"/>
  <c r="V6044" i="9"/>
  <c r="U6044" i="9"/>
  <c r="T6044" i="9"/>
  <c r="V6550" i="9"/>
  <c r="W6550" i="9" s="1"/>
  <c r="U6550" i="9"/>
  <c r="T6550" i="9"/>
  <c r="V771" i="9"/>
  <c r="W771" i="9" s="1"/>
  <c r="U771" i="9"/>
  <c r="T771" i="9"/>
  <c r="V1728" i="9"/>
  <c r="U1728" i="9"/>
  <c r="T1728" i="9"/>
  <c r="V2680" i="9"/>
  <c r="W2680" i="9" s="1"/>
  <c r="U2680" i="9"/>
  <c r="T2680" i="9"/>
  <c r="V5766" i="9"/>
  <c r="U5766" i="9"/>
  <c r="T5766" i="9"/>
  <c r="V756" i="9"/>
  <c r="U756" i="9"/>
  <c r="T756" i="9"/>
  <c r="V6139" i="9"/>
  <c r="U6139" i="9"/>
  <c r="T6139" i="9"/>
  <c r="V878" i="9"/>
  <c r="U878" i="9"/>
  <c r="T878" i="9"/>
  <c r="V576" i="9"/>
  <c r="W576" i="9" s="1"/>
  <c r="U576" i="9"/>
  <c r="T576" i="9"/>
  <c r="V6709" i="9"/>
  <c r="W6709" i="9" s="1"/>
  <c r="U6709" i="9"/>
  <c r="T6709" i="9"/>
  <c r="V2574" i="9"/>
  <c r="U2574" i="9"/>
  <c r="T2574" i="9"/>
  <c r="U752" i="9"/>
  <c r="W752" i="9" s="1"/>
  <c r="V192" i="9"/>
  <c r="U192" i="9"/>
  <c r="T192" i="9"/>
  <c r="V2813" i="9"/>
  <c r="W2813" i="9" s="1"/>
  <c r="U2813" i="9"/>
  <c r="T2813" i="9"/>
  <c r="U2025" i="9"/>
  <c r="W2025" i="9" s="1"/>
  <c r="V4966" i="9"/>
  <c r="W4966" i="9" s="1"/>
  <c r="U4966" i="9"/>
  <c r="T4966" i="9"/>
  <c r="V728" i="9"/>
  <c r="U728" i="9"/>
  <c r="T728" i="9"/>
  <c r="U745" i="9"/>
  <c r="W745" i="9" s="1"/>
  <c r="V946" i="9"/>
  <c r="W946" i="9" s="1"/>
  <c r="U946" i="9"/>
  <c r="T946" i="9"/>
  <c r="V3362" i="9"/>
  <c r="W3362" i="9" s="1"/>
  <c r="U3362" i="9"/>
  <c r="T3362" i="9"/>
  <c r="V3013" i="9"/>
  <c r="U3013" i="9"/>
  <c r="T3013" i="9"/>
  <c r="V6434" i="9"/>
  <c r="W6434" i="9" s="1"/>
  <c r="U6434" i="9"/>
  <c r="T6434" i="9"/>
  <c r="V6544" i="9"/>
  <c r="U6544" i="9"/>
  <c r="T6544" i="9"/>
  <c r="V4816" i="9"/>
  <c r="U4816" i="9"/>
  <c r="T4816" i="9"/>
  <c r="V5931" i="9"/>
  <c r="U5931" i="9"/>
  <c r="T5931" i="9"/>
  <c r="V913" i="9"/>
  <c r="U913" i="9"/>
  <c r="T913" i="9"/>
  <c r="V1167" i="9"/>
  <c r="W1167" i="9" s="1"/>
  <c r="U1167" i="9"/>
  <c r="T1167" i="9"/>
  <c r="V6429" i="9"/>
  <c r="U6429" i="9"/>
  <c r="T6429" i="9"/>
  <c r="V1235" i="9"/>
  <c r="U1235" i="9"/>
  <c r="T1235" i="9"/>
  <c r="V2781" i="9"/>
  <c r="U2781" i="9"/>
  <c r="T2781" i="9"/>
  <c r="V694" i="9"/>
  <c r="U694" i="9"/>
  <c r="T694" i="9"/>
  <c r="V6152" i="9"/>
  <c r="U6152" i="9"/>
  <c r="T6152" i="9"/>
  <c r="V2387" i="9"/>
  <c r="U2387" i="9"/>
  <c r="T2387" i="9"/>
  <c r="U1181" i="9"/>
  <c r="W1181" i="9" s="1"/>
  <c r="U1180" i="9"/>
  <c r="W1180" i="9" s="1"/>
  <c r="V6769" i="9"/>
  <c r="U6769" i="9"/>
  <c r="T6769" i="9"/>
  <c r="V4115" i="9"/>
  <c r="U4115" i="9"/>
  <c r="T4115" i="9"/>
  <c r="V3732" i="9"/>
  <c r="U3732" i="9"/>
  <c r="T3732" i="9"/>
  <c r="V6047" i="9"/>
  <c r="W6047" i="9" s="1"/>
  <c r="U6047" i="9"/>
  <c r="T6047" i="9"/>
  <c r="V999" i="9"/>
  <c r="U999" i="9"/>
  <c r="T999" i="9"/>
  <c r="V5967" i="9"/>
  <c r="U5967" i="9"/>
  <c r="T5967" i="9"/>
  <c r="V5803" i="9"/>
  <c r="W5803" i="9" s="1"/>
  <c r="U5803" i="9"/>
  <c r="T5803" i="9"/>
  <c r="V1762" i="9"/>
  <c r="U1762" i="9"/>
  <c r="T1762" i="9"/>
  <c r="V941" i="9"/>
  <c r="U941" i="9"/>
  <c r="T941" i="9"/>
  <c r="V674" i="9"/>
  <c r="U674" i="9"/>
  <c r="T674" i="9"/>
  <c r="V1117" i="9"/>
  <c r="U1117" i="9"/>
  <c r="T1117" i="9"/>
  <c r="V662" i="9"/>
  <c r="W662" i="9" s="1"/>
  <c r="U662" i="9"/>
  <c r="T662" i="9"/>
  <c r="V6423" i="9"/>
  <c r="U6423" i="9"/>
  <c r="T6423" i="9"/>
  <c r="V6108" i="9"/>
  <c r="U6108" i="9"/>
  <c r="T6108" i="9"/>
  <c r="V6383" i="9"/>
  <c r="W6383" i="9" s="1"/>
  <c r="U6383" i="9"/>
  <c r="T6383" i="9"/>
  <c r="V799" i="9"/>
  <c r="U799" i="9"/>
  <c r="T799" i="9"/>
  <c r="V1813" i="9"/>
  <c r="U1813" i="9"/>
  <c r="T1813" i="9"/>
  <c r="V1024" i="9"/>
  <c r="U1024" i="9"/>
  <c r="T1024" i="9"/>
  <c r="V570" i="9"/>
  <c r="U570" i="9"/>
  <c r="X570" i="9" s="1"/>
  <c r="T570" i="9"/>
  <c r="V4916" i="9"/>
  <c r="W4916" i="9" s="1"/>
  <c r="U4916" i="9"/>
  <c r="T4916" i="9"/>
  <c r="V1537" i="9"/>
  <c r="U1537" i="9"/>
  <c r="T1537" i="9"/>
  <c r="V4523" i="9"/>
  <c r="U4523" i="9"/>
  <c r="T4523" i="9"/>
  <c r="V4045" i="9"/>
  <c r="W4045" i="9" s="1"/>
  <c r="U4045" i="9"/>
  <c r="T4045" i="9"/>
  <c r="V6397" i="9"/>
  <c r="U6397" i="9"/>
  <c r="T6397" i="9"/>
  <c r="V955" i="9"/>
  <c r="U955" i="9"/>
  <c r="T955" i="9"/>
  <c r="V4599" i="9"/>
  <c r="U4599" i="9"/>
  <c r="T4599" i="9"/>
  <c r="V1142" i="9"/>
  <c r="U1142" i="9"/>
  <c r="T1142" i="9"/>
  <c r="V6374" i="9"/>
  <c r="W6374" i="9" s="1"/>
  <c r="U6374" i="9"/>
  <c r="T6374" i="9"/>
  <c r="V6459" i="9"/>
  <c r="U6459" i="9"/>
  <c r="T6459" i="9"/>
  <c r="V6625" i="9"/>
  <c r="U6625" i="9"/>
  <c r="T6625" i="9"/>
  <c r="V6386" i="9"/>
  <c r="W6386" i="9" s="1"/>
  <c r="U6386" i="9"/>
  <c r="T6386" i="9"/>
  <c r="V6645" i="9"/>
  <c r="U6645" i="9"/>
  <c r="T6645" i="9"/>
  <c r="V2855" i="9"/>
  <c r="U2855" i="9"/>
  <c r="T2855" i="9"/>
  <c r="V917" i="9"/>
  <c r="U917" i="9"/>
  <c r="X917" i="9" s="1"/>
  <c r="T917" i="9"/>
  <c r="V1222" i="9"/>
  <c r="U1222" i="9"/>
  <c r="T1222" i="9"/>
  <c r="V1346" i="9"/>
  <c r="W1346" i="9" s="1"/>
  <c r="U1346" i="9"/>
  <c r="T1346" i="9"/>
  <c r="V1239" i="9"/>
  <c r="U1239" i="9"/>
  <c r="T1239" i="9"/>
  <c r="V4441" i="9"/>
  <c r="U4441" i="9"/>
  <c r="T4441" i="9"/>
  <c r="V6807" i="9"/>
  <c r="W6807" i="9" s="1"/>
  <c r="U6807" i="9"/>
  <c r="T6807" i="9"/>
  <c r="U816" i="9"/>
  <c r="W816" i="9" s="1"/>
  <c r="V6363" i="9"/>
  <c r="W6363" i="9" s="1"/>
  <c r="U6363" i="9"/>
  <c r="T6363" i="9"/>
  <c r="V6858" i="9"/>
  <c r="W6858" i="9" s="1"/>
  <c r="U6858" i="9"/>
  <c r="T6858" i="9"/>
  <c r="U760" i="9"/>
  <c r="W760" i="9" s="1"/>
  <c r="V3829" i="9"/>
  <c r="U3829" i="9"/>
  <c r="T3829" i="9"/>
  <c r="V1808" i="9"/>
  <c r="U1808" i="9"/>
  <c r="T1808" i="9"/>
  <c r="V5778" i="9"/>
  <c r="U5778" i="9"/>
  <c r="T5778" i="9"/>
  <c r="V1586" i="9"/>
  <c r="W1586" i="9" s="1"/>
  <c r="U1586" i="9"/>
  <c r="T1586" i="9"/>
  <c r="V4491" i="9"/>
  <c r="U4491" i="9"/>
  <c r="T4491" i="9"/>
  <c r="V798" i="9"/>
  <c r="U798" i="9"/>
  <c r="T798" i="9"/>
  <c r="V642" i="9"/>
  <c r="U642" i="9"/>
  <c r="T642" i="9"/>
  <c r="V1047" i="9"/>
  <c r="W1047" i="9" s="1"/>
  <c r="U1047" i="9"/>
  <c r="T1047" i="9"/>
  <c r="V1046" i="9"/>
  <c r="U1046" i="9"/>
  <c r="T1046" i="9"/>
  <c r="V6470" i="9"/>
  <c r="U6470" i="9"/>
  <c r="T6470" i="9"/>
  <c r="V853" i="9"/>
  <c r="U853" i="9"/>
  <c r="T853" i="9"/>
  <c r="V6786" i="9"/>
  <c r="W6786" i="9" s="1"/>
  <c r="U6786" i="9"/>
  <c r="T6786" i="9"/>
  <c r="V6379" i="9"/>
  <c r="U6379" i="9"/>
  <c r="T6379" i="9"/>
  <c r="V5414" i="9"/>
  <c r="U5414" i="9"/>
  <c r="T5414" i="9"/>
  <c r="V831" i="9"/>
  <c r="U831" i="9"/>
  <c r="T831" i="9"/>
  <c r="V6191" i="9"/>
  <c r="W6191" i="9" s="1"/>
  <c r="U6191" i="9"/>
  <c r="T6191" i="9"/>
  <c r="V2671" i="9"/>
  <c r="U2671" i="9"/>
  <c r="T2671" i="9"/>
  <c r="V1913" i="9"/>
  <c r="U1913" i="9"/>
  <c r="T1913" i="9"/>
  <c r="V525" i="9"/>
  <c r="U525" i="9"/>
  <c r="T525" i="9"/>
  <c r="V2342" i="9"/>
  <c r="W2342" i="9" s="1"/>
  <c r="U2342" i="9"/>
  <c r="T2342" i="9"/>
  <c r="V875" i="9"/>
  <c r="U875" i="9"/>
  <c r="T875" i="9"/>
  <c r="V678" i="9"/>
  <c r="U678" i="9"/>
  <c r="T678" i="9"/>
  <c r="V1025" i="9"/>
  <c r="U1025" i="9"/>
  <c r="T1025" i="9"/>
  <c r="V2079" i="9"/>
  <c r="W2079" i="9" s="1"/>
  <c r="U2079" i="9"/>
  <c r="T2079" i="9"/>
  <c r="V1362" i="9"/>
  <c r="U1362" i="9"/>
  <c r="T1362" i="9"/>
  <c r="U1012" i="9"/>
  <c r="W1012" i="9" s="1"/>
  <c r="V6011" i="9"/>
  <c r="W6011" i="9" s="1"/>
  <c r="U6011" i="9"/>
  <c r="T6011" i="9"/>
  <c r="V724" i="9"/>
  <c r="U724" i="9"/>
  <c r="T724" i="9"/>
  <c r="V5612" i="9"/>
  <c r="U5612" i="9"/>
  <c r="T5612" i="9"/>
  <c r="V5838" i="9"/>
  <c r="W5838" i="9" s="1"/>
  <c r="U5838" i="9"/>
  <c r="T5838" i="9"/>
  <c r="V800" i="9"/>
  <c r="U800" i="9"/>
  <c r="T800" i="9"/>
  <c r="V5297" i="9"/>
  <c r="U5297" i="9"/>
  <c r="T5297" i="9"/>
  <c r="V3839" i="9"/>
  <c r="U3839" i="9"/>
  <c r="T3839" i="9"/>
  <c r="V988" i="9"/>
  <c r="W988" i="9" s="1"/>
  <c r="U988" i="9"/>
  <c r="T988" i="9"/>
  <c r="V5857" i="9"/>
  <c r="W5857" i="9" s="1"/>
  <c r="U5857" i="9"/>
  <c r="T5857" i="9"/>
  <c r="V5962" i="9"/>
  <c r="U5962" i="9"/>
  <c r="T5962" i="9"/>
  <c r="V2074" i="9"/>
  <c r="U2074" i="9"/>
  <c r="T2074" i="9"/>
  <c r="V1194" i="9"/>
  <c r="W1194" i="9" s="1"/>
  <c r="U1194" i="9"/>
  <c r="T1194" i="9"/>
  <c r="V1505" i="9"/>
  <c r="U1505" i="9"/>
  <c r="T1505" i="9"/>
  <c r="V545" i="9"/>
  <c r="U545" i="9"/>
  <c r="T545" i="9"/>
  <c r="V812" i="9"/>
  <c r="U812" i="9"/>
  <c r="T812" i="9"/>
  <c r="V1068" i="9"/>
  <c r="W1068" i="9" s="1"/>
  <c r="U1068" i="9"/>
  <c r="T1068" i="9"/>
  <c r="V6453" i="9"/>
  <c r="W6453" i="9" s="1"/>
  <c r="U6453" i="9"/>
  <c r="T6453" i="9"/>
  <c r="V1788" i="9"/>
  <c r="W1788" i="9" s="1"/>
  <c r="U1788" i="9"/>
  <c r="T1788" i="9"/>
  <c r="V953" i="9"/>
  <c r="U953" i="9"/>
  <c r="T953" i="9"/>
  <c r="V1039" i="9"/>
  <c r="W1039" i="9" s="1"/>
  <c r="U1039" i="9"/>
  <c r="T1039" i="9"/>
  <c r="V6640" i="9"/>
  <c r="U6640" i="9"/>
  <c r="T6640" i="9"/>
  <c r="V4961" i="9"/>
  <c r="U4961" i="9"/>
  <c r="T4961" i="9"/>
  <c r="V421" i="9"/>
  <c r="U421" i="9"/>
  <c r="T421" i="9"/>
  <c r="V810" i="9"/>
  <c r="W810" i="9" s="1"/>
  <c r="U810" i="9"/>
  <c r="T810" i="9"/>
  <c r="V846" i="9"/>
  <c r="W846" i="9" s="1"/>
  <c r="U846" i="9"/>
  <c r="T846" i="9"/>
  <c r="V1088" i="9"/>
  <c r="U1088" i="9"/>
  <c r="T1088" i="9"/>
  <c r="V5078" i="9"/>
  <c r="U5078" i="9"/>
  <c r="T5078" i="9"/>
  <c r="V1184" i="9"/>
  <c r="W1184" i="9" s="1"/>
  <c r="U1184" i="9"/>
  <c r="T1184" i="9"/>
  <c r="V1255" i="9"/>
  <c r="U1255" i="9"/>
  <c r="T1255" i="9"/>
  <c r="V3695" i="9"/>
  <c r="U3695" i="9"/>
  <c r="T3695" i="9"/>
  <c r="V1889" i="9"/>
  <c r="U1889" i="9"/>
  <c r="T1889" i="9"/>
  <c r="V6790" i="9"/>
  <c r="W6790" i="9" s="1"/>
  <c r="U6790" i="9"/>
  <c r="T6790" i="9"/>
  <c r="V1124" i="9"/>
  <c r="W1124" i="9" s="1"/>
  <c r="U1124" i="9"/>
  <c r="T1124" i="9"/>
  <c r="V3942" i="9"/>
  <c r="W3942" i="9" s="1"/>
  <c r="U3942" i="9"/>
  <c r="T3942" i="9"/>
  <c r="V1757" i="9"/>
  <c r="U1757" i="9"/>
  <c r="T1757" i="9"/>
  <c r="V1802" i="9"/>
  <c r="W1802" i="9" s="1"/>
  <c r="U1802" i="9"/>
  <c r="T1802" i="9"/>
  <c r="V542" i="9"/>
  <c r="U542" i="9"/>
  <c r="T542" i="9"/>
  <c r="V823" i="9"/>
  <c r="U823" i="9"/>
  <c r="T823" i="9"/>
  <c r="V951" i="9"/>
  <c r="U951" i="9"/>
  <c r="T951" i="9"/>
  <c r="V938" i="9"/>
  <c r="W938" i="9" s="1"/>
  <c r="U938" i="9"/>
  <c r="T938" i="9"/>
  <c r="V1530" i="9"/>
  <c r="W1530" i="9" s="1"/>
  <c r="U1530" i="9"/>
  <c r="T1530" i="9"/>
  <c r="V6843" i="9"/>
  <c r="W6843" i="9" s="1"/>
  <c r="U6843" i="9"/>
  <c r="T6843" i="9"/>
  <c r="V2041" i="9"/>
  <c r="U2041" i="9"/>
  <c r="T2041" i="9"/>
  <c r="V916" i="9"/>
  <c r="U916" i="9"/>
  <c r="T916" i="9"/>
  <c r="V6150" i="9"/>
  <c r="U6150" i="9"/>
  <c r="T6150" i="9"/>
  <c r="V5488" i="9"/>
  <c r="U5488" i="9"/>
  <c r="T5488" i="9"/>
  <c r="U682" i="9"/>
  <c r="W682" i="9" s="1"/>
  <c r="V793" i="9"/>
  <c r="W793" i="9" s="1"/>
  <c r="U793" i="9"/>
  <c r="T793" i="9"/>
  <c r="V6464" i="9"/>
  <c r="U6464" i="9"/>
  <c r="T6464" i="9"/>
  <c r="V6462" i="9"/>
  <c r="W6462" i="9" s="1"/>
  <c r="U6462" i="9"/>
  <c r="T6462" i="9"/>
  <c r="V1195" i="9"/>
  <c r="U1195" i="9"/>
  <c r="T1195" i="9"/>
  <c r="V768" i="9"/>
  <c r="U768" i="9"/>
  <c r="T768" i="9"/>
  <c r="V6740" i="9"/>
  <c r="U6740" i="9"/>
  <c r="T6740" i="9"/>
  <c r="V1908" i="9"/>
  <c r="W1908" i="9" s="1"/>
  <c r="U1908" i="9"/>
  <c r="T1908" i="9"/>
  <c r="V327" i="9"/>
  <c r="W327" i="9" s="1"/>
  <c r="U327" i="9"/>
  <c r="T327" i="9"/>
  <c r="V2922" i="9"/>
  <c r="W2922" i="9" s="1"/>
  <c r="U2922" i="9"/>
  <c r="T2922" i="9"/>
  <c r="V1067" i="9"/>
  <c r="U1067" i="9"/>
  <c r="T1067" i="9"/>
  <c r="V520" i="9"/>
  <c r="U520" i="9"/>
  <c r="T520" i="9"/>
  <c r="U1179" i="9"/>
  <c r="W1179" i="9" s="1"/>
  <c r="V3098" i="9"/>
  <c r="W3098" i="9" s="1"/>
  <c r="U3098" i="9"/>
  <c r="T3098" i="9"/>
  <c r="U736" i="9"/>
  <c r="W736" i="9" s="1"/>
  <c r="V3345" i="9"/>
  <c r="U3345" i="9"/>
  <c r="T3345" i="9"/>
  <c r="V885" i="9"/>
  <c r="U885" i="9"/>
  <c r="X885" i="9" s="1"/>
  <c r="T885" i="9"/>
  <c r="V6072" i="9"/>
  <c r="U6072" i="9"/>
  <c r="T6072" i="9"/>
  <c r="V4410" i="9"/>
  <c r="U4410" i="9"/>
  <c r="T4410" i="9"/>
  <c r="V6370" i="9"/>
  <c r="W6370" i="9" s="1"/>
  <c r="U6370" i="9"/>
  <c r="T6370" i="9"/>
  <c r="V641" i="9"/>
  <c r="W641" i="9" s="1"/>
  <c r="U641" i="9"/>
  <c r="T641" i="9"/>
  <c r="V535" i="9"/>
  <c r="W535" i="9" s="1"/>
  <c r="U535" i="9"/>
  <c r="T535" i="9"/>
  <c r="V5476" i="9"/>
  <c r="U5476" i="9"/>
  <c r="T5476" i="9"/>
  <c r="V447" i="9"/>
  <c r="W447" i="9" s="1"/>
  <c r="U447" i="9"/>
  <c r="T447" i="9"/>
  <c r="V1250" i="9"/>
  <c r="U1250" i="9"/>
  <c r="T1250" i="9"/>
  <c r="V1511" i="9"/>
  <c r="U1511" i="9"/>
  <c r="T1511" i="9"/>
  <c r="V757" i="9"/>
  <c r="U757" i="9"/>
  <c r="T757" i="9"/>
  <c r="V4790" i="9"/>
  <c r="W4790" i="9" s="1"/>
  <c r="U4790" i="9"/>
  <c r="T4790" i="9"/>
  <c r="V4464" i="9"/>
  <c r="W4464" i="9" s="1"/>
  <c r="U4464" i="9"/>
  <c r="T4464" i="9"/>
  <c r="U1004" i="9"/>
  <c r="W1004" i="9" s="1"/>
  <c r="V3416" i="9"/>
  <c r="U3416" i="9"/>
  <c r="T3416" i="9"/>
  <c r="V591" i="9"/>
  <c r="U591" i="9"/>
  <c r="T591" i="9"/>
  <c r="V6030" i="9"/>
  <c r="U6030" i="9"/>
  <c r="T6030" i="9"/>
  <c r="V1291" i="9"/>
  <c r="U1291" i="9"/>
  <c r="T1291" i="9"/>
  <c r="V5315" i="9"/>
  <c r="U5315" i="9"/>
  <c r="T5315" i="9"/>
  <c r="V5540" i="9"/>
  <c r="W5540" i="9" s="1"/>
  <c r="U5540" i="9"/>
  <c r="T5540" i="9"/>
  <c r="V971" i="9"/>
  <c r="U971" i="9"/>
  <c r="T971" i="9"/>
  <c r="V2288" i="9"/>
  <c r="W2288" i="9" s="1"/>
  <c r="U2288" i="9"/>
  <c r="T2288" i="9"/>
  <c r="V2726" i="9"/>
  <c r="U2726" i="9"/>
  <c r="T2726" i="9"/>
  <c r="V715" i="9"/>
  <c r="U715" i="9"/>
  <c r="T715" i="9"/>
  <c r="V6719" i="9"/>
  <c r="U6719" i="9"/>
  <c r="T6719" i="9"/>
  <c r="V4301" i="9"/>
  <c r="W4301" i="9" s="1"/>
  <c r="U4301" i="9"/>
  <c r="T4301" i="9"/>
  <c r="V926" i="9"/>
  <c r="U926" i="9"/>
  <c r="T926" i="9"/>
  <c r="V1414" i="9"/>
  <c r="W1414" i="9" s="1"/>
  <c r="U1414" i="9"/>
  <c r="T1414" i="9"/>
  <c r="V718" i="9"/>
  <c r="U718" i="9"/>
  <c r="T718" i="9"/>
  <c r="V987" i="9"/>
  <c r="W987" i="9" s="1"/>
  <c r="U987" i="9"/>
  <c r="T987" i="9"/>
  <c r="V1219" i="9"/>
  <c r="U1219" i="9"/>
  <c r="X1219" i="9" s="1"/>
  <c r="T1219" i="9"/>
  <c r="V1218" i="9"/>
  <c r="U1218" i="9"/>
  <c r="T1218" i="9"/>
  <c r="V6557" i="9"/>
  <c r="U6557" i="9"/>
  <c r="T6557" i="9"/>
  <c r="V5874" i="9"/>
  <c r="W5874" i="9" s="1"/>
  <c r="U5874" i="9"/>
  <c r="T5874" i="9"/>
  <c r="V444" i="9"/>
  <c r="U444" i="9"/>
  <c r="T444" i="9"/>
  <c r="U1392" i="9"/>
  <c r="W1392" i="9" s="1"/>
  <c r="V6238" i="9"/>
  <c r="U6238" i="9"/>
  <c r="T6238" i="9"/>
  <c r="V839" i="9"/>
  <c r="U839" i="9"/>
  <c r="T839" i="9"/>
  <c r="V895" i="9"/>
  <c r="U895" i="9"/>
  <c r="T895" i="9"/>
  <c r="V866" i="9"/>
  <c r="U866" i="9"/>
  <c r="X866" i="9" s="1"/>
  <c r="T866" i="9"/>
  <c r="V3758" i="9"/>
  <c r="U3758" i="9"/>
  <c r="T3758" i="9"/>
  <c r="V930" i="9"/>
  <c r="U930" i="9"/>
  <c r="T930" i="9"/>
  <c r="V1330" i="9"/>
  <c r="U1330" i="9"/>
  <c r="T1330" i="9"/>
  <c r="V1143" i="9"/>
  <c r="W1143" i="9" s="1"/>
  <c r="U1143" i="9"/>
  <c r="T1143" i="9"/>
  <c r="V1486" i="9"/>
  <c r="U1486" i="9"/>
  <c r="T1486" i="9"/>
  <c r="V873" i="9"/>
  <c r="U873" i="9"/>
  <c r="T873" i="9"/>
  <c r="V1254" i="9"/>
  <c r="U1254" i="9"/>
  <c r="T1254" i="9"/>
  <c r="V2730" i="9"/>
  <c r="U2730" i="9"/>
  <c r="T2730" i="9"/>
  <c r="V2019" i="9"/>
  <c r="U2019" i="9"/>
  <c r="T2019" i="9"/>
  <c r="V4838" i="9"/>
  <c r="U4838" i="9"/>
  <c r="T4838" i="9"/>
  <c r="V1286" i="9"/>
  <c r="U1286" i="9"/>
  <c r="T1286" i="9"/>
  <c r="V429" i="9"/>
  <c r="W429" i="9" s="1"/>
  <c r="U429" i="9"/>
  <c r="T429" i="9"/>
  <c r="V910" i="9"/>
  <c r="U910" i="9"/>
  <c r="T910" i="9"/>
  <c r="V1358" i="9"/>
  <c r="U1358" i="9"/>
  <c r="T1358" i="9"/>
  <c r="V807" i="9"/>
  <c r="U807" i="9"/>
  <c r="T807" i="9"/>
  <c r="V6007" i="9"/>
  <c r="U6007" i="9"/>
  <c r="T6007" i="9"/>
  <c r="V5369" i="9"/>
  <c r="U5369" i="9"/>
  <c r="T5369" i="9"/>
  <c r="V1053" i="9"/>
  <c r="U1053" i="9"/>
  <c r="X1053" i="9" s="1"/>
  <c r="T1053" i="9"/>
  <c r="V1982" i="9"/>
  <c r="U1982" i="9"/>
  <c r="T1982" i="9"/>
  <c r="V6708" i="9"/>
  <c r="W6708" i="9" s="1"/>
  <c r="U6708" i="9"/>
  <c r="T6708" i="9"/>
  <c r="V1579" i="9"/>
  <c r="U1579" i="9"/>
  <c r="T1579" i="9"/>
  <c r="V6000" i="9"/>
  <c r="U6000" i="9"/>
  <c r="T6000" i="9"/>
  <c r="U915" i="9"/>
  <c r="W915" i="9" s="1"/>
  <c r="V686" i="9"/>
  <c r="U686" i="9"/>
  <c r="T686" i="9"/>
  <c r="V1119" i="9"/>
  <c r="U1119" i="9"/>
  <c r="T1119" i="9"/>
  <c r="V1384" i="9"/>
  <c r="W1384" i="9" s="1"/>
  <c r="U1384" i="9"/>
  <c r="T1384" i="9"/>
  <c r="V2475" i="9"/>
  <c r="U2475" i="9"/>
  <c r="T2475" i="9"/>
  <c r="V970" i="9"/>
  <c r="U970" i="9"/>
  <c r="T970" i="9"/>
  <c r="V5957" i="9"/>
  <c r="U5957" i="9"/>
  <c r="T5957" i="9"/>
  <c r="U1391" i="9"/>
  <c r="W1391" i="9" s="1"/>
  <c r="V4752" i="9"/>
  <c r="U4752" i="9"/>
  <c r="T4752" i="9"/>
  <c r="V5527" i="9"/>
  <c r="W5527" i="9" s="1"/>
  <c r="U5527" i="9"/>
  <c r="T5527" i="9"/>
  <c r="V358" i="9"/>
  <c r="U358" i="9"/>
  <c r="T358" i="9"/>
  <c r="V548" i="9"/>
  <c r="U548" i="9"/>
  <c r="T548" i="9"/>
  <c r="V741" i="9"/>
  <c r="U741" i="9"/>
  <c r="T741" i="9"/>
  <c r="V120" i="9"/>
  <c r="U120" i="9"/>
  <c r="T120" i="9"/>
  <c r="V1139" i="9"/>
  <c r="U1139" i="9"/>
  <c r="X1139" i="9" s="1"/>
  <c r="T1139" i="9"/>
  <c r="V1571" i="9"/>
  <c r="U1571" i="9"/>
  <c r="T1571" i="9"/>
  <c r="V1397" i="9"/>
  <c r="U1397" i="9"/>
  <c r="T1397" i="9"/>
  <c r="V5622" i="9"/>
  <c r="W5622" i="9" s="1"/>
  <c r="U5622" i="9"/>
  <c r="T5622" i="9"/>
  <c r="V6767" i="9"/>
  <c r="U6767" i="9"/>
  <c r="T6767" i="9"/>
  <c r="V2264" i="9"/>
  <c r="U2264" i="9"/>
  <c r="T2264" i="9"/>
  <c r="V5948" i="9"/>
  <c r="U5948" i="9"/>
  <c r="T5948" i="9"/>
  <c r="V4582" i="9"/>
  <c r="U4582" i="9"/>
  <c r="T4582" i="9"/>
  <c r="V1351" i="9"/>
  <c r="U1351" i="9"/>
  <c r="T1351" i="9"/>
  <c r="U1076" i="9"/>
  <c r="W1076" i="9" s="1"/>
  <c r="V1085" i="9"/>
  <c r="U1085" i="9"/>
  <c r="T1085" i="9"/>
  <c r="V1456" i="9"/>
  <c r="U1456" i="9"/>
  <c r="T1456" i="9"/>
  <c r="V1149" i="9"/>
  <c r="U1149" i="9"/>
  <c r="T1149" i="9"/>
  <c r="V2683" i="9"/>
  <c r="U2683" i="9"/>
  <c r="T2683" i="9"/>
  <c r="V950" i="9"/>
  <c r="U950" i="9"/>
  <c r="X950" i="9" s="1"/>
  <c r="T950" i="9"/>
  <c r="V2585" i="9"/>
  <c r="U2585" i="9"/>
  <c r="T2585" i="9"/>
  <c r="V3501" i="9"/>
  <c r="U3501" i="9"/>
  <c r="T3501" i="9"/>
  <c r="V1474" i="9"/>
  <c r="W1474" i="9" s="1"/>
  <c r="U1474" i="9"/>
  <c r="T1474" i="9"/>
  <c r="V679" i="9"/>
  <c r="U679" i="9"/>
  <c r="T679" i="9"/>
  <c r="V1401" i="9"/>
  <c r="U1401" i="9"/>
  <c r="T1401" i="9"/>
  <c r="V2575" i="9"/>
  <c r="U2575" i="9"/>
  <c r="T2575" i="9"/>
  <c r="V777" i="9"/>
  <c r="U777" i="9"/>
  <c r="X777" i="9" s="1"/>
  <c r="T777" i="9"/>
  <c r="U775" i="9"/>
  <c r="W775" i="9" s="1"/>
  <c r="V558" i="9"/>
  <c r="W558" i="9" s="1"/>
  <c r="U558" i="9"/>
  <c r="T558" i="9"/>
  <c r="V4518" i="9"/>
  <c r="W4518" i="9" s="1"/>
  <c r="U4518" i="9"/>
  <c r="T4518" i="9"/>
  <c r="V5007" i="9"/>
  <c r="U5007" i="9"/>
  <c r="T5007" i="9"/>
  <c r="V1130" i="9"/>
  <c r="U1130" i="9"/>
  <c r="T1130" i="9"/>
  <c r="V937" i="9"/>
  <c r="U937" i="9"/>
  <c r="X937" i="9" s="1"/>
  <c r="T937" i="9"/>
  <c r="V1220" i="9"/>
  <c r="U1220" i="9"/>
  <c r="T1220" i="9"/>
  <c r="V1159" i="9"/>
  <c r="U1159" i="9"/>
  <c r="T1159" i="9"/>
  <c r="U902" i="9"/>
  <c r="W902" i="9" s="1"/>
  <c r="V1173" i="9"/>
  <c r="U1173" i="9"/>
  <c r="T1173" i="9"/>
  <c r="V905" i="9"/>
  <c r="U905" i="9"/>
  <c r="T905" i="9"/>
  <c r="V5869" i="9"/>
  <c r="U5869" i="9"/>
  <c r="T5869" i="9"/>
  <c r="V1749" i="9"/>
  <c r="U1749" i="9"/>
  <c r="T1749" i="9"/>
  <c r="V2314" i="9"/>
  <c r="U2314" i="9"/>
  <c r="T2314" i="9"/>
  <c r="V1010" i="9"/>
  <c r="U1010" i="9"/>
  <c r="T1010" i="9"/>
  <c r="V1170" i="9"/>
  <c r="W1170" i="9" s="1"/>
  <c r="U1170" i="9"/>
  <c r="T1170" i="9"/>
  <c r="V1084" i="9"/>
  <c r="W1084" i="9" s="1"/>
  <c r="U1084" i="9"/>
  <c r="T1084" i="9"/>
  <c r="V1102" i="9"/>
  <c r="U1102" i="9"/>
  <c r="T1102" i="9"/>
  <c r="V6743" i="9"/>
  <c r="U6743" i="9"/>
  <c r="T6743" i="9"/>
  <c r="V1138" i="9"/>
  <c r="U1138" i="9"/>
  <c r="T1138" i="9"/>
  <c r="V389" i="9"/>
  <c r="U389" i="9"/>
  <c r="T389" i="9"/>
  <c r="U1371" i="9"/>
  <c r="W1371" i="9" s="1"/>
  <c r="V708" i="9"/>
  <c r="W708" i="9" s="1"/>
  <c r="U708" i="9"/>
  <c r="T708" i="9"/>
  <c r="V1499" i="9"/>
  <c r="U1499" i="9"/>
  <c r="T1499" i="9"/>
  <c r="V1101" i="9"/>
  <c r="U1101" i="9"/>
  <c r="T1101" i="9"/>
  <c r="U2106" i="9"/>
  <c r="W2106" i="9" s="1"/>
  <c r="V1367" i="9"/>
  <c r="U1367" i="9"/>
  <c r="T1367" i="9"/>
  <c r="V3515" i="9"/>
  <c r="W3515" i="9" s="1"/>
  <c r="U3515" i="9"/>
  <c r="T3515" i="9"/>
  <c r="V5920" i="9"/>
  <c r="W5920" i="9" s="1"/>
  <c r="U5920" i="9"/>
  <c r="T5920" i="9"/>
  <c r="V2861" i="9"/>
  <c r="U2861" i="9"/>
  <c r="T2861" i="9"/>
  <c r="U982" i="9"/>
  <c r="W982" i="9" s="1"/>
  <c r="V1083" i="9"/>
  <c r="U1083" i="9"/>
  <c r="T1083" i="9"/>
  <c r="V1523" i="9"/>
  <c r="U1523" i="9"/>
  <c r="T1523" i="9"/>
  <c r="V1322" i="9"/>
  <c r="W1322" i="9" s="1"/>
  <c r="U1322" i="9"/>
  <c r="T1322" i="9"/>
  <c r="V1327" i="9"/>
  <c r="W1327" i="9" s="1"/>
  <c r="U1327" i="9"/>
  <c r="T1327" i="9"/>
  <c r="V739" i="9"/>
  <c r="U739" i="9"/>
  <c r="T739" i="9"/>
  <c r="U1268" i="9"/>
  <c r="W1268" i="9" s="1"/>
  <c r="V6756" i="9"/>
  <c r="U6756" i="9"/>
  <c r="T6756" i="9"/>
  <c r="V856" i="9"/>
  <c r="W856" i="9" s="1"/>
  <c r="U856" i="9"/>
  <c r="T856" i="9"/>
  <c r="V844" i="9"/>
  <c r="W844" i="9" s="1"/>
  <c r="U844" i="9"/>
  <c r="T844" i="9"/>
  <c r="V1279" i="9"/>
  <c r="W1279" i="9" s="1"/>
  <c r="U1279" i="9"/>
  <c r="T1279" i="9"/>
  <c r="U1338" i="9"/>
  <c r="W1338" i="9" s="1"/>
  <c r="V1273" i="9"/>
  <c r="U1273" i="9"/>
  <c r="X1273" i="9" s="1"/>
  <c r="T1273" i="9"/>
  <c r="V1690" i="9"/>
  <c r="W1690" i="9" s="1"/>
  <c r="U1690" i="9"/>
  <c r="T1690" i="9"/>
  <c r="V1148" i="9"/>
  <c r="W1148" i="9" s="1"/>
  <c r="U1148" i="9"/>
  <c r="T1148" i="9"/>
  <c r="V2128" i="9"/>
  <c r="W2128" i="9" s="1"/>
  <c r="U2128" i="9"/>
  <c r="T2128" i="9"/>
  <c r="V1618" i="9"/>
  <c r="U1618" i="9"/>
  <c r="T1618" i="9"/>
  <c r="V6266" i="9"/>
  <c r="U6266" i="9"/>
  <c r="T6266" i="9"/>
  <c r="U1237" i="9"/>
  <c r="W1237" i="9" s="1"/>
  <c r="V1893" i="9"/>
  <c r="W1893" i="9" s="1"/>
  <c r="U1893" i="9"/>
  <c r="T1893" i="9"/>
  <c r="V345" i="9"/>
  <c r="W345" i="9" s="1"/>
  <c r="U345" i="9"/>
  <c r="T345" i="9"/>
  <c r="V5481" i="9"/>
  <c r="W5481" i="9" s="1"/>
  <c r="U5481" i="9"/>
  <c r="T5481" i="9"/>
  <c r="V1082" i="9"/>
  <c r="U1082" i="9"/>
  <c r="T1082" i="9"/>
  <c r="V6520" i="9"/>
  <c r="U6520" i="9"/>
  <c r="T6520" i="9"/>
  <c r="V1100" i="9"/>
  <c r="U1100" i="9"/>
  <c r="X1100" i="9" s="1"/>
  <c r="T1100" i="9"/>
  <c r="V1442" i="9"/>
  <c r="U1442" i="9"/>
  <c r="T1442" i="9"/>
  <c r="V668" i="9"/>
  <c r="U668" i="9"/>
  <c r="T668" i="9"/>
  <c r="V1425" i="9"/>
  <c r="W1425" i="9" s="1"/>
  <c r="U1425" i="9"/>
  <c r="T1425" i="9"/>
  <c r="V1249" i="9"/>
  <c r="W1249" i="9" s="1"/>
  <c r="U1249" i="9"/>
  <c r="T1249" i="9"/>
  <c r="V455" i="9"/>
  <c r="W455" i="9" s="1"/>
  <c r="U455" i="9"/>
  <c r="T455" i="9"/>
  <c r="V6318" i="9"/>
  <c r="U6318" i="9"/>
  <c r="T6318" i="9"/>
  <c r="V1038" i="9"/>
  <c r="U1038" i="9"/>
  <c r="X1038" i="9" s="1"/>
  <c r="T1038" i="9"/>
  <c r="V1127" i="9"/>
  <c r="U1127" i="9"/>
  <c r="T1127" i="9"/>
  <c r="V5359" i="9"/>
  <c r="U5359" i="9"/>
  <c r="T5359" i="9"/>
  <c r="V1735" i="9"/>
  <c r="U1735" i="9"/>
  <c r="T1735" i="9"/>
  <c r="V1539" i="9"/>
  <c r="W1539" i="9" s="1"/>
  <c r="U1539" i="9"/>
  <c r="T1539" i="9"/>
  <c r="V2256" i="9"/>
  <c r="W2256" i="9" s="1"/>
  <c r="U2256" i="9"/>
  <c r="T2256" i="9"/>
  <c r="V4434" i="9"/>
  <c r="W4434" i="9" s="1"/>
  <c r="U4434" i="9"/>
  <c r="T4434" i="9"/>
  <c r="V69" i="9"/>
  <c r="U69" i="9"/>
  <c r="T69" i="9"/>
  <c r="V2693" i="9"/>
  <c r="U2693" i="9"/>
  <c r="T2693" i="9"/>
  <c r="V1769" i="9"/>
  <c r="U1769" i="9"/>
  <c r="T1769" i="9"/>
  <c r="V977" i="9"/>
  <c r="U977" i="9"/>
  <c r="T977" i="9"/>
  <c r="V5980" i="9"/>
  <c r="U5980" i="9"/>
  <c r="T5980" i="9"/>
  <c r="V6248" i="9"/>
  <c r="W6248" i="9" s="1"/>
  <c r="U6248" i="9"/>
  <c r="T6248" i="9"/>
  <c r="V2149" i="9"/>
  <c r="W2149" i="9" s="1"/>
  <c r="U2149" i="9"/>
  <c r="T2149" i="9"/>
  <c r="V1141" i="9"/>
  <c r="W1141" i="9" s="1"/>
  <c r="U1141" i="9"/>
  <c r="T1141" i="9"/>
  <c r="V5633" i="9"/>
  <c r="U5633" i="9"/>
  <c r="T5633" i="9"/>
  <c r="V5672" i="9"/>
  <c r="U5672" i="9"/>
  <c r="T5672" i="9"/>
  <c r="V1234" i="9"/>
  <c r="U1234" i="9"/>
  <c r="T1234" i="9"/>
  <c r="V5841" i="9"/>
  <c r="U5841" i="9"/>
  <c r="T5841" i="9"/>
  <c r="V5824" i="9"/>
  <c r="U5824" i="9"/>
  <c r="T5824" i="9"/>
  <c r="U1465" i="9"/>
  <c r="W1465" i="9" s="1"/>
  <c r="V1041" i="9"/>
  <c r="W1041" i="9" s="1"/>
  <c r="U1041" i="9"/>
  <c r="T1041" i="9"/>
  <c r="V2944" i="9"/>
  <c r="U2944" i="9"/>
  <c r="T2944" i="9"/>
  <c r="V5925" i="9"/>
  <c r="U5925" i="9"/>
  <c r="T5925" i="9"/>
  <c r="V1658" i="9"/>
  <c r="U1658" i="9"/>
  <c r="T1658" i="9"/>
  <c r="V1283" i="9"/>
  <c r="U1283" i="9"/>
  <c r="T1283" i="9"/>
  <c r="V1542" i="9"/>
  <c r="W1542" i="9" s="1"/>
  <c r="U1542" i="9"/>
  <c r="T1542" i="9"/>
  <c r="V699" i="9"/>
  <c r="W699" i="9" s="1"/>
  <c r="U699" i="9"/>
  <c r="T699" i="9"/>
  <c r="V5110" i="9"/>
  <c r="W5110" i="9" s="1"/>
  <c r="U5110" i="9"/>
  <c r="T5110" i="9"/>
  <c r="V2767" i="9"/>
  <c r="U2767" i="9"/>
  <c r="T2767" i="9"/>
  <c r="V6584" i="9"/>
  <c r="U6584" i="9"/>
  <c r="T6584" i="9"/>
  <c r="V954" i="9"/>
  <c r="U954" i="9"/>
  <c r="T954" i="9"/>
  <c r="V918" i="9"/>
  <c r="U918" i="9"/>
  <c r="T918" i="9"/>
  <c r="V877" i="9"/>
  <c r="U877" i="9"/>
  <c r="X877" i="9" s="1"/>
  <c r="T877" i="9"/>
  <c r="V1398" i="9"/>
  <c r="W1398" i="9" s="1"/>
  <c r="U1398" i="9"/>
  <c r="T1398" i="9"/>
  <c r="V4895" i="9"/>
  <c r="W4895" i="9" s="1"/>
  <c r="U4895" i="9"/>
  <c r="T4895" i="9"/>
  <c r="V1126" i="9"/>
  <c r="W1126" i="9" s="1"/>
  <c r="U1126" i="9"/>
  <c r="T1126" i="9"/>
  <c r="U1051" i="9"/>
  <c r="W1051" i="9" s="1"/>
  <c r="V1656" i="9"/>
  <c r="U1656" i="9"/>
  <c r="T1656" i="9"/>
  <c r="V1435" i="9"/>
  <c r="U1435" i="9"/>
  <c r="X1435" i="9" s="1"/>
  <c r="T1435" i="9"/>
  <c r="U1370" i="9"/>
  <c r="W1370" i="9" s="1"/>
  <c r="V861" i="9"/>
  <c r="U861" i="9"/>
  <c r="T861" i="9"/>
  <c r="V855" i="9"/>
  <c r="U855" i="9"/>
  <c r="T855" i="9"/>
  <c r="V836" i="9"/>
  <c r="U836" i="9"/>
  <c r="T836" i="9"/>
  <c r="V835" i="9"/>
  <c r="U835" i="9"/>
  <c r="T835" i="9"/>
  <c r="V1396" i="9"/>
  <c r="U1396" i="9"/>
  <c r="T1396" i="9"/>
  <c r="V1206" i="9"/>
  <c r="W1206" i="9" s="1"/>
  <c r="U1206" i="9"/>
  <c r="T1206" i="9"/>
  <c r="V5356" i="9"/>
  <c r="W5356" i="9" s="1"/>
  <c r="U5356" i="9"/>
  <c r="T5356" i="9"/>
  <c r="V924" i="9"/>
  <c r="W924" i="9" s="1"/>
  <c r="U924" i="9"/>
  <c r="T924" i="9"/>
  <c r="U1582" i="9"/>
  <c r="W1582" i="9" s="1"/>
  <c r="V827" i="9"/>
  <c r="U827" i="9"/>
  <c r="T827" i="9"/>
  <c r="V700" i="9"/>
  <c r="U700" i="9"/>
  <c r="T700" i="9"/>
  <c r="U805" i="9"/>
  <c r="W805" i="9" s="1"/>
  <c r="V974" i="9"/>
  <c r="U974" i="9"/>
  <c r="T974" i="9"/>
  <c r="V1987" i="9"/>
  <c r="U1987" i="9"/>
  <c r="T1987" i="9"/>
  <c r="V1072" i="9"/>
  <c r="U1072" i="9"/>
  <c r="T1072" i="9"/>
  <c r="V819" i="9"/>
  <c r="U819" i="9"/>
  <c r="T819" i="9"/>
  <c r="V6684" i="9"/>
  <c r="U6684" i="9"/>
  <c r="T6684" i="9"/>
  <c r="V1881" i="9"/>
  <c r="W1881" i="9" s="1"/>
  <c r="U1881" i="9"/>
  <c r="T1881" i="9"/>
  <c r="V1033" i="9"/>
  <c r="U1033" i="9"/>
  <c r="T1033" i="9"/>
  <c r="V6570" i="9"/>
  <c r="W6570" i="9" s="1"/>
  <c r="U6570" i="9"/>
  <c r="T6570" i="9"/>
  <c r="V1217" i="9"/>
  <c r="U1217" i="9"/>
  <c r="T1217" i="9"/>
  <c r="V1238" i="9"/>
  <c r="U1238" i="9"/>
  <c r="T1238" i="9"/>
  <c r="V1975" i="9"/>
  <c r="U1975" i="9"/>
  <c r="T1975" i="9"/>
  <c r="V1445" i="9"/>
  <c r="U1445" i="9"/>
  <c r="T1445" i="9"/>
  <c r="V5769" i="9"/>
  <c r="U5769" i="9"/>
  <c r="T5769" i="9"/>
  <c r="U1390" i="9"/>
  <c r="W1390" i="9" s="1"/>
  <c r="V6268" i="9"/>
  <c r="W6268" i="9" s="1"/>
  <c r="U6268" i="9"/>
  <c r="T6268" i="9"/>
  <c r="V5728" i="9"/>
  <c r="U5728" i="9"/>
  <c r="T5728" i="9"/>
  <c r="V5095" i="9"/>
  <c r="U5095" i="9"/>
  <c r="T5095" i="9"/>
  <c r="V1200" i="9"/>
  <c r="U1200" i="9"/>
  <c r="T1200" i="9"/>
  <c r="V1793" i="9"/>
  <c r="U1793" i="9"/>
  <c r="T1793" i="9"/>
  <c r="V1673" i="9"/>
  <c r="W1673" i="9" s="1"/>
  <c r="U1673" i="9"/>
  <c r="T1673" i="9"/>
  <c r="V6399" i="9"/>
  <c r="U6399" i="9"/>
  <c r="T6399" i="9"/>
  <c r="V2447" i="9"/>
  <c r="W2447" i="9" s="1"/>
  <c r="U2447" i="9"/>
  <c r="T2447" i="9"/>
  <c r="U1098" i="9"/>
  <c r="W1098" i="9" s="1"/>
  <c r="V5405" i="9"/>
  <c r="U5405" i="9"/>
  <c r="T5405" i="9"/>
  <c r="V5669" i="9"/>
  <c r="U5669" i="9"/>
  <c r="T5669" i="9"/>
  <c r="V1356" i="9"/>
  <c r="W1356" i="9" s="1"/>
  <c r="U1356" i="9"/>
  <c r="T1356" i="9"/>
  <c r="V6109" i="9"/>
  <c r="U6109" i="9"/>
  <c r="T6109" i="9"/>
  <c r="V830" i="9"/>
  <c r="W830" i="9" s="1"/>
  <c r="U830" i="9"/>
  <c r="T830" i="9"/>
  <c r="V2313" i="9"/>
  <c r="U2313" i="9"/>
  <c r="T2313" i="9"/>
  <c r="V1060" i="9"/>
  <c r="U1060" i="9"/>
  <c r="T1060" i="9"/>
  <c r="V784" i="9"/>
  <c r="W784" i="9" s="1"/>
  <c r="U784" i="9"/>
  <c r="T784" i="9"/>
  <c r="V1154" i="9"/>
  <c r="U1154" i="9"/>
  <c r="T1154" i="9"/>
  <c r="V6488" i="9"/>
  <c r="U6488" i="9"/>
  <c r="T6488" i="9"/>
  <c r="V6390" i="9"/>
  <c r="W6390" i="9" s="1"/>
  <c r="U6390" i="9"/>
  <c r="T6390" i="9"/>
  <c r="V1726" i="9"/>
  <c r="U1726" i="9"/>
  <c r="T1726" i="9"/>
  <c r="V949" i="9"/>
  <c r="W949" i="9" s="1"/>
  <c r="U949" i="9"/>
  <c r="T949" i="9"/>
  <c r="V1011" i="9"/>
  <c r="U1011" i="9"/>
  <c r="T1011" i="9"/>
  <c r="V278" i="9"/>
  <c r="U278" i="9"/>
  <c r="T278" i="9"/>
  <c r="V6241" i="9"/>
  <c r="W6241" i="9" s="1"/>
  <c r="U6241" i="9"/>
  <c r="T6241" i="9"/>
  <c r="V1422" i="9"/>
  <c r="U1422" i="9"/>
  <c r="T1422" i="9"/>
  <c r="V6500" i="9"/>
  <c r="U6500" i="9"/>
  <c r="T6500" i="9"/>
  <c r="V6493" i="9"/>
  <c r="W6493" i="9" s="1"/>
  <c r="U6493" i="9"/>
  <c r="T6493" i="9"/>
  <c r="V6717" i="9"/>
  <c r="U6717" i="9"/>
  <c r="T6717" i="9"/>
  <c r="U1662" i="9"/>
  <c r="W1662" i="9" s="1"/>
  <c r="V1725" i="9"/>
  <c r="W1725" i="9" s="1"/>
  <c r="U1725" i="9"/>
  <c r="T1725" i="9"/>
  <c r="V5472" i="9"/>
  <c r="U5472" i="9"/>
  <c r="T5472" i="9"/>
  <c r="V2317" i="9"/>
  <c r="U2317" i="9"/>
  <c r="T2317" i="9"/>
  <c r="V1324" i="9"/>
  <c r="U1324" i="9"/>
  <c r="T1324" i="9"/>
  <c r="U1065" i="9"/>
  <c r="W1065" i="9" s="1"/>
  <c r="V5846" i="9"/>
  <c r="U5846" i="9"/>
  <c r="T5846" i="9"/>
  <c r="V1365" i="9"/>
  <c r="W1365" i="9" s="1"/>
  <c r="U1365" i="9"/>
  <c r="T1365" i="9"/>
  <c r="V5289" i="9"/>
  <c r="U5289" i="9"/>
  <c r="T5289" i="9"/>
  <c r="V1137" i="9"/>
  <c r="U1137" i="9"/>
  <c r="T1137" i="9"/>
  <c r="U1064" i="9"/>
  <c r="W1064" i="9" s="1"/>
  <c r="V5795" i="9"/>
  <c r="W5795" i="9" s="1"/>
  <c r="U5795" i="9"/>
  <c r="T5795" i="9"/>
  <c r="V959" i="9"/>
  <c r="U959" i="9"/>
  <c r="T959" i="9"/>
  <c r="V1081" i="9"/>
  <c r="W1081" i="9" s="1"/>
  <c r="U1081" i="9"/>
  <c r="T1081" i="9"/>
  <c r="V698" i="9"/>
  <c r="U698" i="9"/>
  <c r="T698" i="9"/>
  <c r="V5277" i="9"/>
  <c r="U5277" i="9"/>
  <c r="T5277" i="9"/>
  <c r="V1247" i="9"/>
  <c r="U1247" i="9"/>
  <c r="T1247" i="9"/>
  <c r="V1123" i="9"/>
  <c r="U1123" i="9"/>
  <c r="T1123" i="9"/>
  <c r="U1075" i="9"/>
  <c r="W1075" i="9" s="1"/>
  <c r="V1158" i="9"/>
  <c r="W1158" i="9" s="1"/>
  <c r="U1158" i="9"/>
  <c r="T1158" i="9"/>
  <c r="V6033" i="9"/>
  <c r="U6033" i="9"/>
  <c r="T6033" i="9"/>
  <c r="V4517" i="9"/>
  <c r="U4517" i="9"/>
  <c r="T4517" i="9"/>
  <c r="U1353" i="9"/>
  <c r="W1353" i="9" s="1"/>
  <c r="U1337" i="9"/>
  <c r="W1337" i="9" s="1"/>
  <c r="V1647" i="9"/>
  <c r="U1647" i="9"/>
  <c r="T1647" i="9"/>
  <c r="V1407" i="9"/>
  <c r="U1407" i="9"/>
  <c r="T1407" i="9"/>
  <c r="V1355" i="9"/>
  <c r="U1355" i="9"/>
  <c r="T1355" i="9"/>
  <c r="V1354" i="9"/>
  <c r="U1354" i="9"/>
  <c r="T1354" i="9"/>
  <c r="V1651" i="9"/>
  <c r="U1651" i="9"/>
  <c r="T1651" i="9"/>
  <c r="V6391" i="9"/>
  <c r="U6391" i="9"/>
  <c r="T6391" i="9"/>
  <c r="V697" i="9"/>
  <c r="U697" i="9"/>
  <c r="T697" i="9"/>
  <c r="V1857" i="9"/>
  <c r="W1857" i="9" s="1"/>
  <c r="U1857" i="9"/>
  <c r="T1857" i="9"/>
  <c r="V2221" i="9"/>
  <c r="U2221" i="9"/>
  <c r="T2221" i="9"/>
  <c r="V1258" i="9"/>
  <c r="U1258" i="9"/>
  <c r="T1258" i="9"/>
  <c r="V2015" i="9"/>
  <c r="U2015" i="9"/>
  <c r="T2015" i="9"/>
  <c r="V5912" i="9"/>
  <c r="U5912" i="9"/>
  <c r="T5912" i="9"/>
  <c r="V1315" i="9"/>
  <c r="U1315" i="9"/>
  <c r="T1315" i="9"/>
  <c r="V1290" i="9"/>
  <c r="U1290" i="9"/>
  <c r="T1290" i="9"/>
  <c r="V4830" i="9"/>
  <c r="U4830" i="9"/>
  <c r="T4830" i="9"/>
  <c r="U1267" i="9"/>
  <c r="W1267" i="9" s="1"/>
  <c r="V1321" i="9"/>
  <c r="U1321" i="9"/>
  <c r="T1321" i="9"/>
  <c r="U1266" i="9"/>
  <c r="W1266" i="9" s="1"/>
  <c r="U1265" i="9"/>
  <c r="W1265" i="9" s="1"/>
  <c r="V4649" i="9"/>
  <c r="U4649" i="9"/>
  <c r="T4649" i="9"/>
  <c r="U1515" i="9"/>
  <c r="W1515" i="9" s="1"/>
  <c r="V1131" i="9"/>
  <c r="U1131" i="9"/>
  <c r="T1131" i="9"/>
  <c r="V1977" i="9"/>
  <c r="U1977" i="9"/>
  <c r="T1977" i="9"/>
  <c r="V5306" i="9"/>
  <c r="W5306" i="9" s="1"/>
  <c r="U5306" i="9"/>
  <c r="T5306" i="9"/>
  <c r="V2582" i="9"/>
  <c r="U2582" i="9"/>
  <c r="T2582" i="9"/>
  <c r="V1545" i="9"/>
  <c r="U1545" i="9"/>
  <c r="T1545" i="9"/>
  <c r="V6176" i="9"/>
  <c r="U6176" i="9"/>
  <c r="T6176" i="9"/>
  <c r="V4993" i="9"/>
  <c r="U4993" i="9"/>
  <c r="T4993" i="9"/>
  <c r="V6262" i="9"/>
  <c r="U6262" i="9"/>
  <c r="T6262" i="9"/>
  <c r="V6013" i="9"/>
  <c r="U6013" i="9"/>
  <c r="T6013" i="9"/>
  <c r="V1272" i="9"/>
  <c r="U1272" i="9"/>
  <c r="T1272" i="9"/>
  <c r="V1271" i="9"/>
  <c r="W1271" i="9" s="1"/>
  <c r="U1271" i="9"/>
  <c r="T1271" i="9"/>
  <c r="V1270" i="9"/>
  <c r="U1270" i="9"/>
  <c r="T1270" i="9"/>
  <c r="V1454" i="9"/>
  <c r="U1454" i="9"/>
  <c r="T1454" i="9"/>
  <c r="V6226" i="9"/>
  <c r="U6226" i="9"/>
  <c r="T6226" i="9"/>
  <c r="V4114" i="9"/>
  <c r="U4114" i="9"/>
  <c r="T4114" i="9"/>
  <c r="V592" i="9"/>
  <c r="U592" i="9"/>
  <c r="T592" i="9"/>
  <c r="V1094" i="9"/>
  <c r="U1094" i="9"/>
  <c r="T1094" i="9"/>
  <c r="V1140" i="9"/>
  <c r="U1140" i="9"/>
  <c r="T1140" i="9"/>
  <c r="V1193" i="9"/>
  <c r="W1193" i="9" s="1"/>
  <c r="U1193" i="9"/>
  <c r="T1193" i="9"/>
  <c r="V944" i="9"/>
  <c r="U944" i="9"/>
  <c r="T944" i="9"/>
  <c r="V6472" i="9"/>
  <c r="U6472" i="9"/>
  <c r="T6472" i="9"/>
  <c r="V1071" i="9"/>
  <c r="U1071" i="9"/>
  <c r="T1071" i="9"/>
  <c r="V1991" i="9"/>
  <c r="U1991" i="9"/>
  <c r="T1991" i="9"/>
  <c r="V1332" i="9"/>
  <c r="U1332" i="9"/>
  <c r="T1332" i="9"/>
  <c r="V1090" i="9"/>
  <c r="U1090" i="9"/>
  <c r="T1090" i="9"/>
  <c r="V196" i="9"/>
  <c r="U196" i="9"/>
  <c r="T196" i="9"/>
  <c r="V1160" i="9"/>
  <c r="W1160" i="9" s="1"/>
  <c r="U1160" i="9"/>
  <c r="T1160" i="9"/>
  <c r="V1524" i="9"/>
  <c r="U1524" i="9"/>
  <c r="T1524" i="9"/>
  <c r="U972" i="9"/>
  <c r="W972" i="9" s="1"/>
  <c r="V1099" i="9"/>
  <c r="U1099" i="9"/>
  <c r="T1099" i="9"/>
  <c r="V1323" i="9"/>
  <c r="W1323" i="9" s="1"/>
  <c r="U1323" i="9"/>
  <c r="T1323" i="9"/>
  <c r="V2070" i="9"/>
  <c r="U2070" i="9"/>
  <c r="T2070" i="9"/>
  <c r="V717" i="9"/>
  <c r="W717" i="9" s="1"/>
  <c r="U717" i="9"/>
  <c r="T717" i="9"/>
  <c r="V6765" i="9"/>
  <c r="U6765" i="9"/>
  <c r="T6765" i="9"/>
  <c r="V1163" i="9"/>
  <c r="U1163" i="9"/>
  <c r="T1163" i="9"/>
  <c r="V742" i="9"/>
  <c r="U742" i="9"/>
  <c r="T742" i="9"/>
  <c r="V1657" i="9"/>
  <c r="U1657" i="9"/>
  <c r="T1657" i="9"/>
  <c r="V2504" i="9"/>
  <c r="U2504" i="9"/>
  <c r="T2504" i="9"/>
  <c r="U851" i="9"/>
  <c r="W851" i="9" s="1"/>
  <c r="V4264" i="9"/>
  <c r="U4264" i="9"/>
  <c r="T4264" i="9"/>
  <c r="V1080" i="9"/>
  <c r="U1080" i="9"/>
  <c r="T1080" i="9"/>
  <c r="V1560" i="9"/>
  <c r="U1560" i="9"/>
  <c r="T1560" i="9"/>
  <c r="V1866" i="9"/>
  <c r="U1866" i="9"/>
  <c r="T1866" i="9"/>
  <c r="V1079" i="9"/>
  <c r="U1079" i="9"/>
  <c r="T1079" i="9"/>
  <c r="U1003" i="9"/>
  <c r="W1003" i="9" s="1"/>
  <c r="U1002" i="9"/>
  <c r="W1002" i="9" s="1"/>
  <c r="V663" i="9"/>
  <c r="U663" i="9"/>
  <c r="T663" i="9"/>
  <c r="U1236" i="9"/>
  <c r="W1236" i="9" s="1"/>
  <c r="U1152" i="9"/>
  <c r="W1152" i="9" s="1"/>
  <c r="U1482" i="9"/>
  <c r="W1482" i="9" s="1"/>
  <c r="V5531" i="9"/>
  <c r="U5531" i="9"/>
  <c r="T5531" i="9"/>
  <c r="V1570" i="9"/>
  <c r="U1570" i="9"/>
  <c r="T1570" i="9"/>
  <c r="V748" i="9"/>
  <c r="W748" i="9" s="1"/>
  <c r="U748" i="9"/>
  <c r="T748" i="9"/>
  <c r="V6084" i="9"/>
  <c r="U6084" i="9"/>
  <c r="T6084" i="9"/>
  <c r="U981" i="9"/>
  <c r="W981" i="9" s="1"/>
  <c r="V1052" i="9"/>
  <c r="U1052" i="9"/>
  <c r="T1052" i="9"/>
  <c r="U1215" i="9"/>
  <c r="W1215" i="9" s="1"/>
  <c r="V665" i="9"/>
  <c r="U665" i="9"/>
  <c r="T665" i="9"/>
  <c r="V6090" i="9"/>
  <c r="U6090" i="9"/>
  <c r="T6090" i="9"/>
  <c r="V1269" i="9"/>
  <c r="U1269" i="9"/>
  <c r="T1269" i="9"/>
  <c r="U1452" i="9"/>
  <c r="W1452" i="9" s="1"/>
  <c r="V6682" i="9"/>
  <c r="U6682" i="9"/>
  <c r="T6682" i="9"/>
  <c r="V5889" i="9"/>
  <c r="W5889" i="9" s="1"/>
  <c r="U5889" i="9"/>
  <c r="T5889" i="9"/>
  <c r="V1611" i="9"/>
  <c r="U1611" i="9"/>
  <c r="T1611" i="9"/>
  <c r="V2084" i="9"/>
  <c r="U2084" i="9"/>
  <c r="T2084" i="9"/>
  <c r="V1111" i="9"/>
  <c r="U1111" i="9"/>
  <c r="T1111" i="9"/>
  <c r="V560" i="9"/>
  <c r="U560" i="9"/>
  <c r="T560" i="9"/>
  <c r="V5312" i="9"/>
  <c r="U5312" i="9"/>
  <c r="T5312" i="9"/>
  <c r="V5366" i="9"/>
  <c r="U5366" i="9"/>
  <c r="T5366" i="9"/>
  <c r="V5119" i="9"/>
  <c r="U5119" i="9"/>
  <c r="T5119" i="9"/>
  <c r="V1713" i="9"/>
  <c r="W1713" i="9" s="1"/>
  <c r="U1713" i="9"/>
  <c r="T1713" i="9"/>
  <c r="V1536" i="9"/>
  <c r="U1536" i="9"/>
  <c r="T1536" i="9"/>
  <c r="V5116" i="9"/>
  <c r="U5116" i="9"/>
  <c r="T5116" i="9"/>
  <c r="V1288" i="9"/>
  <c r="U1288" i="9"/>
  <c r="T1288" i="9"/>
  <c r="V6297" i="9"/>
  <c r="U6297" i="9"/>
  <c r="T6297" i="9"/>
  <c r="V6346" i="9"/>
  <c r="U6346" i="9"/>
  <c r="T6346" i="9"/>
  <c r="V1983" i="9"/>
  <c r="U1983" i="9"/>
  <c r="T1983" i="9"/>
  <c r="V892" i="9"/>
  <c r="U892" i="9"/>
  <c r="T892" i="9"/>
  <c r="V1666" i="9"/>
  <c r="W1666" i="9" s="1"/>
  <c r="U1666" i="9"/>
  <c r="T1666" i="9"/>
  <c r="V1949" i="9"/>
  <c r="U1949" i="9"/>
  <c r="T1949" i="9"/>
  <c r="V2137" i="9"/>
  <c r="U2137" i="9"/>
  <c r="T2137" i="9"/>
  <c r="V841" i="9"/>
  <c r="U841" i="9"/>
  <c r="T841" i="9"/>
  <c r="V5100" i="9"/>
  <c r="U5100" i="9"/>
  <c r="T5100" i="9"/>
  <c r="V1638" i="9"/>
  <c r="U1638" i="9"/>
  <c r="T1638" i="9"/>
  <c r="V1253" i="9"/>
  <c r="U1253" i="9"/>
  <c r="T1253" i="9"/>
  <c r="V3189" i="9"/>
  <c r="U3189" i="9"/>
  <c r="T3189" i="9"/>
  <c r="V5221" i="9"/>
  <c r="W5221" i="9" s="1"/>
  <c r="U5221" i="9"/>
  <c r="T5221" i="9"/>
  <c r="V232" i="9"/>
  <c r="U232" i="9"/>
  <c r="T232" i="9"/>
  <c r="V1172" i="9"/>
  <c r="U1172" i="9"/>
  <c r="T1172" i="9"/>
  <c r="V1492" i="9"/>
  <c r="U1492" i="9"/>
  <c r="T1492" i="9"/>
  <c r="V5434" i="9"/>
  <c r="U5434" i="9"/>
  <c r="T5434" i="9"/>
  <c r="V613" i="9"/>
  <c r="U613" i="9"/>
  <c r="T613" i="9"/>
  <c r="V1730" i="9"/>
  <c r="U1730" i="9"/>
  <c r="T1730" i="9"/>
  <c r="V986" i="9"/>
  <c r="U986" i="9"/>
  <c r="T986" i="9"/>
  <c r="V1168" i="9"/>
  <c r="W1168" i="9" s="1"/>
  <c r="U1168" i="9"/>
  <c r="T1168" i="9"/>
  <c r="V6412" i="9"/>
  <c r="U6412" i="9"/>
  <c r="T6412" i="9"/>
  <c r="V1707" i="9"/>
  <c r="U1707" i="9"/>
  <c r="T1707" i="9"/>
  <c r="V4726" i="9"/>
  <c r="U4726" i="9"/>
  <c r="T4726" i="9"/>
  <c r="U1178" i="9"/>
  <c r="W1178" i="9" s="1"/>
  <c r="V4634" i="9"/>
  <c r="U4634" i="9"/>
  <c r="T4634" i="9"/>
  <c r="V2374" i="9"/>
  <c r="W2374" i="9" s="1"/>
  <c r="U2374" i="9"/>
  <c r="T2374" i="9"/>
  <c r="V5461" i="9"/>
  <c r="U5461" i="9"/>
  <c r="T5461" i="9"/>
  <c r="V3077" i="9"/>
  <c r="U3077" i="9"/>
  <c r="T3077" i="9"/>
  <c r="V1022" i="9"/>
  <c r="U1022" i="9"/>
  <c r="T1022" i="9"/>
  <c r="V6519" i="9"/>
  <c r="U6519" i="9"/>
  <c r="T6519" i="9"/>
  <c r="V1718" i="9"/>
  <c r="U1718" i="9"/>
  <c r="T1718" i="9"/>
  <c r="V3930" i="9"/>
  <c r="U3930" i="9"/>
  <c r="T3930" i="9"/>
  <c r="V1201" i="9"/>
  <c r="U1201" i="9"/>
  <c r="T1201" i="9"/>
  <c r="V685" i="9"/>
  <c r="W685" i="9" s="1"/>
  <c r="U685" i="9"/>
  <c r="T685" i="9"/>
  <c r="U1352" i="9"/>
  <c r="W1352" i="9" s="1"/>
  <c r="V865" i="9"/>
  <c r="U865" i="9"/>
  <c r="T865" i="9"/>
  <c r="V5877" i="9"/>
  <c r="U5877" i="9"/>
  <c r="T5877" i="9"/>
  <c r="V1146" i="9"/>
  <c r="U1146" i="9"/>
  <c r="T1146" i="9"/>
  <c r="V975" i="9"/>
  <c r="U975" i="9"/>
  <c r="T975" i="9"/>
  <c r="V1292" i="9"/>
  <c r="W1292" i="9" s="1"/>
  <c r="U1292" i="9"/>
  <c r="T1292" i="9"/>
  <c r="V1540" i="9"/>
  <c r="U1540" i="9"/>
  <c r="T1540" i="9"/>
  <c r="V1794" i="9"/>
  <c r="U1794" i="9"/>
  <c r="T1794" i="9"/>
  <c r="U1134" i="9"/>
  <c r="W1134" i="9" s="1"/>
  <c r="V1520" i="9"/>
  <c r="W1520" i="9" s="1"/>
  <c r="U1520" i="9"/>
  <c r="T1520" i="9"/>
  <c r="V5418" i="9"/>
  <c r="W5418" i="9" s="1"/>
  <c r="U5418" i="9"/>
  <c r="T5418" i="9"/>
  <c r="V1587" i="9"/>
  <c r="W1587" i="9" s="1"/>
  <c r="U1587" i="9"/>
  <c r="T1587" i="9"/>
  <c r="V1419" i="9"/>
  <c r="U1419" i="9"/>
  <c r="X1419" i="9" s="1"/>
  <c r="T1419" i="9"/>
  <c r="V743" i="9"/>
  <c r="U743" i="9"/>
  <c r="T743" i="9"/>
  <c r="V6392" i="9"/>
  <c r="U6392" i="9"/>
  <c r="T6392" i="9"/>
  <c r="U1602" i="9"/>
  <c r="W1602" i="9" s="1"/>
  <c r="U1601" i="9"/>
  <c r="W1601" i="9" s="1"/>
  <c r="V1854" i="9"/>
  <c r="U1854" i="9"/>
  <c r="T1854" i="9"/>
  <c r="V6755" i="9"/>
  <c r="U6755" i="9"/>
  <c r="T6755" i="9"/>
  <c r="U575" i="9"/>
  <c r="W575" i="9" s="1"/>
  <c r="V891" i="9"/>
  <c r="W891" i="9" s="1"/>
  <c r="U891" i="9"/>
  <c r="T891" i="9"/>
  <c r="U1336" i="9"/>
  <c r="W1336" i="9" s="1"/>
  <c r="V4416" i="9"/>
  <c r="U4416" i="9"/>
  <c r="T4416" i="9"/>
  <c r="V292" i="9"/>
  <c r="U292" i="9"/>
  <c r="T292" i="9"/>
  <c r="V963" i="9"/>
  <c r="U963" i="9"/>
  <c r="T963" i="9"/>
  <c r="V806" i="9"/>
  <c r="U806" i="9"/>
  <c r="T806" i="9"/>
  <c r="U1565" i="9"/>
  <c r="W1565" i="9" s="1"/>
  <c r="V6012" i="9"/>
  <c r="U6012" i="9"/>
  <c r="T6012" i="9"/>
  <c r="V1006" i="9"/>
  <c r="U1006" i="9"/>
  <c r="T1006" i="9"/>
  <c r="V1282" i="9"/>
  <c r="U1282" i="9"/>
  <c r="T1282" i="9"/>
  <c r="V4562" i="9"/>
  <c r="U4562" i="9"/>
  <c r="T4562" i="9"/>
  <c r="V5162" i="9"/>
  <c r="U5162" i="9"/>
  <c r="T5162" i="9"/>
  <c r="V2478" i="9"/>
  <c r="U2478" i="9"/>
  <c r="T2478" i="9"/>
  <c r="V1295" i="9"/>
  <c r="W1295" i="9" s="1"/>
  <c r="U1295" i="9"/>
  <c r="T1295" i="9"/>
  <c r="V56" i="9"/>
  <c r="U56" i="9"/>
  <c r="T56" i="9"/>
  <c r="V6023" i="9"/>
  <c r="U6023" i="9"/>
  <c r="T6023" i="9"/>
  <c r="V2258" i="9"/>
  <c r="U2258" i="9"/>
  <c r="T2258" i="9"/>
  <c r="V1557" i="9"/>
  <c r="U1557" i="9"/>
  <c r="T1557" i="9"/>
  <c r="V6097" i="9"/>
  <c r="U6097" i="9"/>
  <c r="T6097" i="9"/>
  <c r="V235" i="9"/>
  <c r="U235" i="9"/>
  <c r="T235" i="9"/>
  <c r="V1880" i="9"/>
  <c r="U1880" i="9"/>
  <c r="T1880" i="9"/>
  <c r="V6137" i="9"/>
  <c r="W6137" i="9" s="1"/>
  <c r="U6137" i="9"/>
  <c r="T6137" i="9"/>
  <c r="U1133" i="9"/>
  <c r="W1133" i="9" s="1"/>
  <c r="V5316" i="9"/>
  <c r="U5316" i="9"/>
  <c r="T5316" i="9"/>
  <c r="V2352" i="9"/>
  <c r="U2352" i="9"/>
  <c r="T2352" i="9"/>
  <c r="V1550" i="9"/>
  <c r="U1550" i="9"/>
  <c r="T1550" i="9"/>
  <c r="V936" i="9"/>
  <c r="U936" i="9"/>
  <c r="T936" i="9"/>
  <c r="V6738" i="9"/>
  <c r="W6738" i="9" s="1"/>
  <c r="U6738" i="9"/>
  <c r="T6738" i="9"/>
  <c r="V935" i="9"/>
  <c r="U935" i="9"/>
  <c r="T935" i="9"/>
  <c r="V1364" i="9"/>
  <c r="U1364" i="9"/>
  <c r="T1364" i="9"/>
  <c r="V225" i="9"/>
  <c r="U225" i="9"/>
  <c r="T225" i="9"/>
  <c r="V4456" i="9"/>
  <c r="U4456" i="9"/>
  <c r="T4456" i="9"/>
  <c r="U1097" i="9"/>
  <c r="W1097" i="9" s="1"/>
  <c r="V6699" i="9"/>
  <c r="W6699" i="9" s="1"/>
  <c r="U6699" i="9"/>
  <c r="T6699" i="9"/>
  <c r="V1635" i="9"/>
  <c r="U1635" i="9"/>
  <c r="T1635" i="9"/>
  <c r="V1373" i="9"/>
  <c r="U1373" i="9"/>
  <c r="T1373" i="9"/>
  <c r="V1049" i="9"/>
  <c r="U1049" i="9"/>
  <c r="T1049" i="9"/>
  <c r="V6601" i="9"/>
  <c r="U6601" i="9"/>
  <c r="T6601" i="9"/>
  <c r="V1459" i="9"/>
  <c r="U1459" i="9"/>
  <c r="T1459" i="9"/>
  <c r="V1185" i="9"/>
  <c r="U1185" i="9"/>
  <c r="T1185" i="9"/>
  <c r="V1383" i="9"/>
  <c r="U1383" i="9"/>
  <c r="T1383" i="9"/>
  <c r="V3259" i="9"/>
  <c r="W3259" i="9" s="1"/>
  <c r="U3259" i="9"/>
  <c r="T3259" i="9"/>
  <c r="V1478" i="9"/>
  <c r="U1478" i="9"/>
  <c r="T1478" i="9"/>
  <c r="V4910" i="9"/>
  <c r="U4910" i="9"/>
  <c r="T4910" i="9"/>
  <c r="V6345" i="9"/>
  <c r="U6345" i="9"/>
  <c r="T6345" i="9"/>
  <c r="V4014" i="9"/>
  <c r="U4014" i="9"/>
  <c r="T4014" i="9"/>
  <c r="V2419" i="9"/>
  <c r="U2419" i="9"/>
  <c r="T2419" i="9"/>
  <c r="U2441" i="9"/>
  <c r="W2441" i="9" s="1"/>
  <c r="V1320" i="9"/>
  <c r="U1320" i="9"/>
  <c r="T1320" i="9"/>
  <c r="V1319" i="9"/>
  <c r="U1319" i="9"/>
  <c r="T1319" i="9"/>
  <c r="U1264" i="9"/>
  <c r="W1264" i="9" s="1"/>
  <c r="V6483" i="9"/>
  <c r="U6483" i="9"/>
  <c r="T6483" i="9"/>
  <c r="V5419" i="9"/>
  <c r="U5419" i="9"/>
  <c r="T5419" i="9"/>
  <c r="V1851" i="9"/>
  <c r="W1851" i="9" s="1"/>
  <c r="U1851" i="9"/>
  <c r="T1851" i="9"/>
  <c r="V1974" i="9"/>
  <c r="U1974" i="9"/>
  <c r="T1974" i="9"/>
  <c r="V5926" i="9"/>
  <c r="U5926" i="9"/>
  <c r="T5926" i="9"/>
  <c r="V4862" i="9"/>
  <c r="U4862" i="9"/>
  <c r="T4862" i="9"/>
  <c r="V6484" i="9"/>
  <c r="U6484" i="9"/>
  <c r="T6484" i="9"/>
  <c r="V6583" i="9"/>
  <c r="U6583" i="9"/>
  <c r="T6583" i="9"/>
  <c r="V5745" i="9"/>
  <c r="U5745" i="9"/>
  <c r="T5745" i="9"/>
  <c r="V1376" i="9"/>
  <c r="U1376" i="9"/>
  <c r="T1376" i="9"/>
  <c r="V2073" i="9"/>
  <c r="W2073" i="9" s="1"/>
  <c r="U2073" i="9"/>
  <c r="T2073" i="9"/>
  <c r="V1572" i="9"/>
  <c r="U1572" i="9"/>
  <c r="T1572" i="9"/>
  <c r="V973" i="9"/>
  <c r="U973" i="9"/>
  <c r="T973" i="9"/>
  <c r="V934" i="9"/>
  <c r="U934" i="9"/>
  <c r="X934" i="9" s="1"/>
  <c r="T934" i="9"/>
  <c r="V4007" i="9"/>
  <c r="U4007" i="9"/>
  <c r="T4007" i="9"/>
  <c r="V1470" i="9"/>
  <c r="U1470" i="9"/>
  <c r="T1470" i="9"/>
  <c r="V1768" i="9"/>
  <c r="W1768" i="9" s="1"/>
  <c r="U1768" i="9"/>
  <c r="T1768" i="9"/>
  <c r="V4355" i="9"/>
  <c r="W4355" i="9" s="1"/>
  <c r="U4355" i="9"/>
  <c r="T4355" i="9"/>
  <c r="U850" i="9"/>
  <c r="W850" i="9" s="1"/>
  <c r="V1171" i="9"/>
  <c r="U1171" i="9"/>
  <c r="T1171" i="9"/>
  <c r="V2976" i="9"/>
  <c r="U2976" i="9"/>
  <c r="T2976" i="9"/>
  <c r="V1946" i="9"/>
  <c r="U1946" i="9"/>
  <c r="T1946" i="9"/>
  <c r="V1061" i="9"/>
  <c r="U1061" i="9"/>
  <c r="T1061" i="9"/>
  <c r="V4629" i="9"/>
  <c r="W4629" i="9" s="1"/>
  <c r="U4629" i="9"/>
  <c r="T4629" i="9"/>
  <c r="V5952" i="9"/>
  <c r="W5952" i="9" s="1"/>
  <c r="U5952" i="9"/>
  <c r="T5952" i="9"/>
  <c r="V5147" i="9"/>
  <c r="U5147" i="9"/>
  <c r="T5147" i="9"/>
  <c r="V1048" i="9"/>
  <c r="U1048" i="9"/>
  <c r="T1048" i="9"/>
  <c r="V1958" i="9"/>
  <c r="U1958" i="9"/>
  <c r="T1958" i="9"/>
  <c r="V3403" i="9"/>
  <c r="U3403" i="9"/>
  <c r="T3403" i="9"/>
  <c r="V1153" i="9"/>
  <c r="U1153" i="9"/>
  <c r="T1153" i="9"/>
  <c r="V1078" i="9"/>
  <c r="U1078" i="9"/>
  <c r="T1078" i="9"/>
  <c r="V1340" i="9"/>
  <c r="W1340" i="9" s="1"/>
  <c r="U1340" i="9"/>
  <c r="T1340" i="9"/>
  <c r="V1339" i="9"/>
  <c r="W1339" i="9" s="1"/>
  <c r="U1339" i="9"/>
  <c r="T1339" i="9"/>
  <c r="V1522" i="9"/>
  <c r="U1522" i="9"/>
  <c r="T1522" i="9"/>
  <c r="V6778" i="9"/>
  <c r="U6778" i="9"/>
  <c r="T6778" i="9"/>
  <c r="V4077" i="9"/>
  <c r="U4077" i="9"/>
  <c r="T4077" i="9"/>
  <c r="V6498" i="9"/>
  <c r="U6498" i="9"/>
  <c r="T6498" i="9"/>
  <c r="V2819" i="9"/>
  <c r="U2819" i="9"/>
  <c r="T2819" i="9"/>
  <c r="V1760" i="9"/>
  <c r="U1760" i="9"/>
  <c r="T1760" i="9"/>
  <c r="V1973" i="9"/>
  <c r="W1973" i="9" s="1"/>
  <c r="U1973" i="9"/>
  <c r="T1973" i="9"/>
  <c r="V2778" i="9"/>
  <c r="W2778" i="9" s="1"/>
  <c r="U2778" i="9"/>
  <c r="T2778" i="9"/>
  <c r="V2113" i="9"/>
  <c r="U2113" i="9"/>
  <c r="T2113" i="9"/>
  <c r="V666" i="9"/>
  <c r="U666" i="9"/>
  <c r="T666" i="9"/>
  <c r="V1627" i="9"/>
  <c r="U1627" i="9"/>
  <c r="T1627" i="9"/>
  <c r="V5893" i="9"/>
  <c r="U5893" i="9"/>
  <c r="T5893" i="9"/>
  <c r="U1027" i="9"/>
  <c r="W1027" i="9" s="1"/>
  <c r="U1026" i="9"/>
  <c r="W1026" i="9" s="1"/>
  <c r="U2241" i="9"/>
  <c r="W2241" i="9" s="1"/>
  <c r="V6184" i="9"/>
  <c r="U6184" i="9"/>
  <c r="T6184" i="9"/>
  <c r="V1252" i="9"/>
  <c r="W1252" i="9" s="1"/>
  <c r="U1252" i="9"/>
  <c r="T1252" i="9"/>
  <c r="V5539" i="9"/>
  <c r="W5539" i="9" s="1"/>
  <c r="U5539" i="9"/>
  <c r="T5539" i="9"/>
  <c r="V1508" i="9"/>
  <c r="U1508" i="9"/>
  <c r="T1508" i="9"/>
  <c r="V5594" i="9"/>
  <c r="U5594" i="9"/>
  <c r="T5594" i="9"/>
  <c r="U1214" i="9"/>
  <c r="W1214" i="9" s="1"/>
  <c r="V5614" i="9"/>
  <c r="W5614" i="9" s="1"/>
  <c r="U5614" i="9"/>
  <c r="T5614" i="9"/>
  <c r="U1451" i="9"/>
  <c r="W1451" i="9" s="1"/>
  <c r="V1175" i="9"/>
  <c r="U1175" i="9"/>
  <c r="T1175" i="9"/>
  <c r="V1832" i="9"/>
  <c r="U1832" i="9"/>
  <c r="T1832" i="9"/>
  <c r="V5477" i="9"/>
  <c r="U5477" i="9"/>
  <c r="T5477" i="9"/>
  <c r="V5586" i="9"/>
  <c r="U5586" i="9"/>
  <c r="T5586" i="9"/>
  <c r="V5579" i="9"/>
  <c r="U5579" i="9"/>
  <c r="T5579" i="9"/>
  <c r="V614" i="9"/>
  <c r="W614" i="9" s="1"/>
  <c r="U614" i="9"/>
  <c r="T614" i="9"/>
  <c r="V1733" i="9"/>
  <c r="W1733" i="9" s="1"/>
  <c r="U1733" i="9"/>
  <c r="T1733" i="9"/>
  <c r="V6376" i="9"/>
  <c r="U6376" i="9"/>
  <c r="T6376" i="9"/>
  <c r="U1464" i="9"/>
  <c r="W1464" i="9" s="1"/>
  <c r="V6037" i="9"/>
  <c r="U6037" i="9"/>
  <c r="T6037" i="9"/>
  <c r="V5489" i="9"/>
  <c r="W5489" i="9" s="1"/>
  <c r="U5489" i="9"/>
  <c r="T5489" i="9"/>
  <c r="V5726" i="9"/>
  <c r="W5726" i="9" s="1"/>
  <c r="U5726" i="9"/>
  <c r="T5726" i="9"/>
  <c r="V5541" i="9"/>
  <c r="W5541" i="9" s="1"/>
  <c r="U5541" i="9"/>
  <c r="T5541" i="9"/>
  <c r="V1806" i="9"/>
  <c r="U1806" i="9"/>
  <c r="T1806" i="9"/>
  <c r="V629" i="9"/>
  <c r="U629" i="9"/>
  <c r="T629" i="9"/>
  <c r="V1377" i="9"/>
  <c r="U1377" i="9"/>
  <c r="T1377" i="9"/>
  <c r="V6838" i="9"/>
  <c r="U6838" i="9"/>
  <c r="T6838" i="9"/>
  <c r="U2514" i="9"/>
  <c r="W2514" i="9" s="1"/>
  <c r="V5597" i="9"/>
  <c r="W5597" i="9" s="1"/>
  <c r="U5597" i="9"/>
  <c r="T5597" i="9"/>
  <c r="V4847" i="9"/>
  <c r="U4847" i="9"/>
  <c r="T4847" i="9"/>
  <c r="V1118" i="9"/>
  <c r="U1118" i="9"/>
  <c r="T1118" i="9"/>
  <c r="V2354" i="9"/>
  <c r="U2354" i="9"/>
  <c r="T2354" i="9"/>
  <c r="V5247" i="9"/>
  <c r="U5247" i="9"/>
  <c r="T5247" i="9"/>
  <c r="V1741" i="9"/>
  <c r="U1741" i="9"/>
  <c r="T1741" i="9"/>
  <c r="V3197" i="9"/>
  <c r="W3197" i="9" s="1"/>
  <c r="U3197" i="9"/>
  <c r="T3197" i="9"/>
  <c r="V3423" i="9"/>
  <c r="W3423" i="9" s="1"/>
  <c r="U3423" i="9"/>
  <c r="T3423" i="9"/>
  <c r="V1840" i="9"/>
  <c r="W1840" i="9" s="1"/>
  <c r="U1840" i="9"/>
  <c r="T1840" i="9"/>
  <c r="V763" i="9"/>
  <c r="U763" i="9"/>
  <c r="T763" i="9"/>
  <c r="U815" i="9"/>
  <c r="W815" i="9" s="1"/>
  <c r="V1487" i="9"/>
  <c r="U1487" i="9"/>
  <c r="T1487" i="9"/>
  <c r="V1453" i="9"/>
  <c r="W1453" i="9" s="1"/>
  <c r="U1453" i="9"/>
  <c r="T1453" i="9"/>
  <c r="V3908" i="9"/>
  <c r="W3908" i="9" s="1"/>
  <c r="U3908" i="9"/>
  <c r="T3908" i="9"/>
  <c r="V1716" i="9"/>
  <c r="W1716" i="9" s="1"/>
  <c r="U1716" i="9"/>
  <c r="T1716" i="9"/>
  <c r="V6061" i="9"/>
  <c r="U6061" i="9"/>
  <c r="T6061" i="9"/>
  <c r="V1797" i="9"/>
  <c r="U1797" i="9"/>
  <c r="T1797" i="9"/>
  <c r="V6590" i="9"/>
  <c r="U6590" i="9"/>
  <c r="T6590" i="9"/>
  <c r="V933" i="9"/>
  <c r="U933" i="9"/>
  <c r="T933" i="9"/>
  <c r="V4751" i="9"/>
  <c r="U4751" i="9"/>
  <c r="T4751" i="9"/>
  <c r="V2584" i="9"/>
  <c r="W2584" i="9" s="1"/>
  <c r="U2584" i="9"/>
  <c r="T2584" i="9"/>
  <c r="V6834" i="9"/>
  <c r="W6834" i="9" s="1"/>
  <c r="U6834" i="9"/>
  <c r="T6834" i="9"/>
  <c r="V6710" i="9"/>
  <c r="W6710" i="9" s="1"/>
  <c r="U6710" i="9"/>
  <c r="T6710" i="9"/>
  <c r="V1093" i="9"/>
  <c r="U1093" i="9"/>
  <c r="T1093" i="9"/>
  <c r="V738" i="9"/>
  <c r="U738" i="9"/>
  <c r="T738" i="9"/>
  <c r="U1683" i="9"/>
  <c r="W1683" i="9" s="1"/>
  <c r="V6675" i="9"/>
  <c r="W6675" i="9" s="1"/>
  <c r="U6675" i="9"/>
  <c r="T6675" i="9"/>
  <c r="V2049" i="9"/>
  <c r="W2049" i="9" s="1"/>
  <c r="U2049" i="9"/>
  <c r="T2049" i="9"/>
  <c r="V2674" i="9"/>
  <c r="W2674" i="9" s="1"/>
  <c r="U2674" i="9"/>
  <c r="T2674" i="9"/>
  <c r="V2408" i="9"/>
  <c r="U2408" i="9"/>
  <c r="T2408" i="9"/>
  <c r="V270" i="9"/>
  <c r="U270" i="9"/>
  <c r="T270" i="9"/>
  <c r="V3513" i="9"/>
  <c r="U3513" i="9"/>
  <c r="T3513" i="9"/>
  <c r="V1216" i="9"/>
  <c r="U1216" i="9"/>
  <c r="T1216" i="9"/>
  <c r="V1623" i="9"/>
  <c r="U1623" i="9"/>
  <c r="T1623" i="9"/>
  <c r="V5639" i="9"/>
  <c r="W5639" i="9" s="1"/>
  <c r="U5639" i="9"/>
  <c r="T5639" i="9"/>
  <c r="V1434" i="9"/>
  <c r="W1434" i="9" s="1"/>
  <c r="U1434" i="9"/>
  <c r="T1434" i="9"/>
  <c r="V2802" i="9"/>
  <c r="W2802" i="9" s="1"/>
  <c r="U2802" i="9"/>
  <c r="T2802" i="9"/>
  <c r="V5141" i="9"/>
  <c r="U5141" i="9"/>
  <c r="T5141" i="9"/>
  <c r="V4279" i="9"/>
  <c r="U4279" i="9"/>
  <c r="T4279" i="9"/>
  <c r="U1369" i="9"/>
  <c r="W1369" i="9" s="1"/>
  <c r="V1529" i="9"/>
  <c r="W1529" i="9" s="1"/>
  <c r="U1529" i="9"/>
  <c r="T1529" i="9"/>
  <c r="V1663" i="9"/>
  <c r="W1663" i="9" s="1"/>
  <c r="U1663" i="9"/>
  <c r="T1663" i="9"/>
  <c r="V5370" i="9"/>
  <c r="W5370" i="9" s="1"/>
  <c r="U5370" i="9"/>
  <c r="T5370" i="9"/>
  <c r="V1819" i="9"/>
  <c r="U1819" i="9"/>
  <c r="T1819" i="9"/>
  <c r="V4422" i="9"/>
  <c r="U4422" i="9"/>
  <c r="T4422" i="9"/>
  <c r="V4858" i="9"/>
  <c r="U4858" i="9"/>
  <c r="T4858" i="9"/>
  <c r="V6585" i="9"/>
  <c r="U6585" i="9"/>
  <c r="T6585" i="9"/>
  <c r="V1852" i="9"/>
  <c r="U1852" i="9"/>
  <c r="T1852" i="9"/>
  <c r="V1199" i="9"/>
  <c r="W1199" i="9" s="1"/>
  <c r="U1199" i="9"/>
  <c r="T1199" i="9"/>
  <c r="V1198" i="9"/>
  <c r="W1198" i="9" s="1"/>
  <c r="U1198" i="9"/>
  <c r="T1198" i="9"/>
  <c r="U1335" i="9"/>
  <c r="W1335" i="9" s="1"/>
  <c r="V5985" i="9"/>
  <c r="U5985" i="9"/>
  <c r="T5985" i="9"/>
  <c r="U2553" i="9"/>
  <c r="W2553" i="9" s="1"/>
  <c r="V3386" i="9"/>
  <c r="W3386" i="9" s="1"/>
  <c r="U3386" i="9"/>
  <c r="T3386" i="9"/>
  <c r="V5941" i="9"/>
  <c r="W5941" i="9" s="1"/>
  <c r="U5941" i="9"/>
  <c r="T5941" i="9"/>
  <c r="V3819" i="9"/>
  <c r="U3819" i="9"/>
  <c r="T3819" i="9"/>
  <c r="V5420" i="9"/>
  <c r="U5420" i="9"/>
  <c r="T5420" i="9"/>
  <c r="V531" i="9"/>
  <c r="U531" i="9"/>
  <c r="T531" i="9"/>
  <c r="V5052" i="9"/>
  <c r="U5052" i="9"/>
  <c r="T5052" i="9"/>
  <c r="V5446" i="9"/>
  <c r="U5446" i="9"/>
  <c r="T5446" i="9"/>
  <c r="V1359" i="9"/>
  <c r="W1359" i="9" s="1"/>
  <c r="U1359" i="9"/>
  <c r="T1359" i="9"/>
  <c r="V683" i="9"/>
  <c r="W683" i="9" s="1"/>
  <c r="U683" i="9"/>
  <c r="T683" i="9"/>
  <c r="V1037" i="9"/>
  <c r="W1037" i="9" s="1"/>
  <c r="U1037" i="9"/>
  <c r="T1037" i="9"/>
  <c r="V796" i="9"/>
  <c r="U796" i="9"/>
  <c r="T796" i="9"/>
  <c r="V6643" i="9"/>
  <c r="U6643" i="9"/>
  <c r="T6643" i="9"/>
  <c r="V1136" i="9"/>
  <c r="U1136" i="9"/>
  <c r="T1136" i="9"/>
  <c r="V5395" i="9"/>
  <c r="U5395" i="9"/>
  <c r="T5395" i="9"/>
  <c r="V547" i="9"/>
  <c r="U547" i="9"/>
  <c r="T547" i="9"/>
  <c r="V774" i="9"/>
  <c r="W774" i="9" s="1"/>
  <c r="U774" i="9"/>
  <c r="T774" i="9"/>
  <c r="V680" i="9"/>
  <c r="W680" i="9" s="1"/>
  <c r="U680" i="9"/>
  <c r="T680" i="9"/>
  <c r="V1732" i="9"/>
  <c r="W1732" i="9" s="1"/>
  <c r="U1732" i="9"/>
  <c r="T1732" i="9"/>
  <c r="V1845" i="9"/>
  <c r="U1845" i="9"/>
  <c r="T1845" i="9"/>
  <c r="V621" i="9"/>
  <c r="U621" i="9"/>
  <c r="T621" i="9"/>
  <c r="U961" i="9"/>
  <c r="W961" i="9" s="1"/>
  <c r="V6777" i="9"/>
  <c r="W6777" i="9" s="1"/>
  <c r="U6777" i="9"/>
  <c r="T6777" i="9"/>
  <c r="V6408" i="9"/>
  <c r="W6408" i="9" s="1"/>
  <c r="U6408" i="9"/>
  <c r="T6408" i="9"/>
  <c r="V4503" i="9"/>
  <c r="W4503" i="9" s="1"/>
  <c r="U4503" i="9"/>
  <c r="T4503" i="9"/>
  <c r="V6477" i="9"/>
  <c r="U6477" i="9"/>
  <c r="T6477" i="9"/>
  <c r="V5886" i="9"/>
  <c r="U5886" i="9"/>
  <c r="T5886" i="9"/>
  <c r="V2694" i="9"/>
  <c r="U2694" i="9"/>
  <c r="T2694" i="9"/>
  <c r="V6172" i="9"/>
  <c r="U6172" i="9"/>
  <c r="T6172" i="9"/>
  <c r="V5051" i="9"/>
  <c r="U5051" i="9"/>
  <c r="T5051" i="9"/>
  <c r="U1765" i="9"/>
  <c r="W1765" i="9" s="1"/>
  <c r="V1243" i="9"/>
  <c r="U1243" i="9"/>
  <c r="T1243" i="9"/>
  <c r="V1694" i="9"/>
  <c r="U1694" i="9"/>
  <c r="T1694" i="9"/>
  <c r="V985" i="9"/>
  <c r="U985" i="9"/>
  <c r="T985" i="9"/>
  <c r="V3103" i="9"/>
  <c r="U3103" i="9"/>
  <c r="T3103" i="9"/>
  <c r="V984" i="9"/>
  <c r="U984" i="9"/>
  <c r="T984" i="9"/>
  <c r="V1461" i="9"/>
  <c r="W1461" i="9" s="1"/>
  <c r="U1461" i="9"/>
  <c r="T1461" i="9"/>
  <c r="V1374" i="9"/>
  <c r="W1374" i="9" s="1"/>
  <c r="U1374" i="9"/>
  <c r="T1374" i="9"/>
  <c r="V5519" i="9"/>
  <c r="W5519" i="9" s="1"/>
  <c r="U5519" i="9"/>
  <c r="T5519" i="9"/>
  <c r="V2005" i="9"/>
  <c r="U2005" i="9"/>
  <c r="T2005" i="9"/>
  <c r="U1702" i="9"/>
  <c r="W1702" i="9" s="1"/>
  <c r="V1007" i="9"/>
  <c r="U1007" i="9"/>
  <c r="T1007" i="9"/>
  <c r="V5375" i="9"/>
  <c r="W5375" i="9" s="1"/>
  <c r="U5375" i="9"/>
  <c r="T5375" i="9"/>
  <c r="V4105" i="9"/>
  <c r="W4105" i="9" s="1"/>
  <c r="U4105" i="9"/>
  <c r="T4105" i="9"/>
  <c r="V122" i="9"/>
  <c r="W122" i="9" s="1"/>
  <c r="U122" i="9"/>
  <c r="T122" i="9"/>
  <c r="V1135" i="9"/>
  <c r="U1135" i="9"/>
  <c r="X1135" i="9" s="1"/>
  <c r="T1135" i="9"/>
  <c r="V1862" i="9"/>
  <c r="U1862" i="9"/>
  <c r="T1862" i="9"/>
  <c r="V1436" i="9"/>
  <c r="U1436" i="9"/>
  <c r="T1436" i="9"/>
  <c r="V4303" i="9"/>
  <c r="U4303" i="9"/>
  <c r="T4303" i="9"/>
  <c r="V2283" i="9"/>
  <c r="U2283" i="9"/>
  <c r="T2283" i="9"/>
  <c r="V2030" i="9"/>
  <c r="W2030" i="9" s="1"/>
  <c r="U2030" i="9"/>
  <c r="T2030" i="9"/>
  <c r="V5875" i="9"/>
  <c r="W5875" i="9" s="1"/>
  <c r="U5875" i="9"/>
  <c r="T5875" i="9"/>
  <c r="V6210" i="9"/>
  <c r="W6210" i="9" s="1"/>
  <c r="U6210" i="9"/>
  <c r="T6210" i="9"/>
  <c r="V691" i="9"/>
  <c r="U691" i="9"/>
  <c r="T691" i="9"/>
  <c r="V501" i="9"/>
  <c r="U501" i="9"/>
  <c r="T501" i="9"/>
  <c r="V457" i="9"/>
  <c r="U457" i="9"/>
  <c r="T457" i="9"/>
  <c r="V6398" i="9"/>
  <c r="U6398" i="9"/>
  <c r="T6398" i="9"/>
  <c r="V1395" i="9"/>
  <c r="U1395" i="9"/>
  <c r="T1395" i="9"/>
  <c r="U1334" i="9"/>
  <c r="W1334" i="9" s="1"/>
  <c r="V945" i="9"/>
  <c r="U945" i="9"/>
  <c r="T945" i="9"/>
  <c r="V2581" i="9"/>
  <c r="U2581" i="9"/>
  <c r="T2581" i="9"/>
  <c r="U1615" i="9"/>
  <c r="W1615" i="9" s="1"/>
  <c r="V1687" i="9"/>
  <c r="W1687" i="9" s="1"/>
  <c r="U1687" i="9"/>
  <c r="T1687" i="9"/>
  <c r="V2123" i="9"/>
  <c r="W2123" i="9" s="1"/>
  <c r="U2123" i="9"/>
  <c r="T2123" i="9"/>
  <c r="V3208" i="9"/>
  <c r="W3208" i="9" s="1"/>
  <c r="U3208" i="9"/>
  <c r="T3208" i="9"/>
  <c r="U1902" i="9"/>
  <c r="W1902" i="9" s="1"/>
  <c r="U1901" i="9"/>
  <c r="W1901" i="9" s="1"/>
  <c r="V2823" i="9"/>
  <c r="W2823" i="9" s="1"/>
  <c r="U2823" i="9"/>
  <c r="T2823" i="9"/>
  <c r="V2004" i="9"/>
  <c r="W2004" i="9" s="1"/>
  <c r="U2004" i="9"/>
  <c r="T2004" i="9"/>
  <c r="V2578" i="9"/>
  <c r="U2578" i="9"/>
  <c r="T2578" i="9"/>
  <c r="U1900" i="9"/>
  <c r="W1900" i="9" s="1"/>
  <c r="U1899" i="9"/>
  <c r="W1899" i="9" s="1"/>
  <c r="V2645" i="9"/>
  <c r="W2645" i="9" s="1"/>
  <c r="U2645" i="9"/>
  <c r="T2645" i="9"/>
  <c r="V2572" i="9"/>
  <c r="U2572" i="9"/>
  <c r="T2572" i="9"/>
  <c r="V5305" i="9"/>
  <c r="U5305" i="9"/>
  <c r="T5305" i="9"/>
  <c r="V1112" i="9"/>
  <c r="U1112" i="9"/>
  <c r="T1112" i="9"/>
  <c r="V2657" i="9"/>
  <c r="U2657" i="9"/>
  <c r="T2657" i="9"/>
  <c r="V5694" i="9"/>
  <c r="U5694" i="9"/>
  <c r="T5694" i="9"/>
  <c r="V1155" i="9"/>
  <c r="W1155" i="9" s="1"/>
  <c r="U1155" i="9"/>
  <c r="T1155" i="9"/>
  <c r="V368" i="9"/>
  <c r="W368" i="9" s="1"/>
  <c r="U368" i="9"/>
  <c r="T368" i="9"/>
  <c r="V3796" i="9"/>
  <c r="W3796" i="9" s="1"/>
  <c r="U3796" i="9"/>
  <c r="T3796" i="9"/>
  <c r="V770" i="9"/>
  <c r="U770" i="9"/>
  <c r="T770" i="9"/>
  <c r="V1054" i="9"/>
  <c r="U1054" i="9"/>
  <c r="T1054" i="9"/>
  <c r="V1293" i="9"/>
  <c r="U1293" i="9"/>
  <c r="T1293" i="9"/>
  <c r="V5501" i="9"/>
  <c r="U5501" i="9"/>
  <c r="T5501" i="9"/>
  <c r="V1584" i="9"/>
  <c r="U1584" i="9"/>
  <c r="T1584" i="9"/>
  <c r="V2233" i="9"/>
  <c r="W2233" i="9" s="1"/>
  <c r="U2233" i="9"/>
  <c r="T2233" i="9"/>
  <c r="V6393" i="9"/>
  <c r="W6393" i="9" s="1"/>
  <c r="U6393" i="9"/>
  <c r="T6393" i="9"/>
  <c r="V5133" i="9"/>
  <c r="W5133" i="9" s="1"/>
  <c r="U5133" i="9"/>
  <c r="T5133" i="9"/>
  <c r="V651" i="9"/>
  <c r="U651" i="9"/>
  <c r="T651" i="9"/>
  <c r="V1382" i="9"/>
  <c r="U1382" i="9"/>
  <c r="T1382" i="9"/>
  <c r="V2964" i="9"/>
  <c r="U2964" i="9"/>
  <c r="T2964" i="9"/>
  <c r="U2714" i="9"/>
  <c r="W2714" i="9" s="1"/>
  <c r="V1573" i="9"/>
  <c r="W1573" i="9" s="1"/>
  <c r="U1573" i="9"/>
  <c r="T1573" i="9"/>
  <c r="V1577" i="9"/>
  <c r="W1577" i="9" s="1"/>
  <c r="U1577" i="9"/>
  <c r="T1577" i="9"/>
  <c r="V2228" i="9"/>
  <c r="U2228" i="9"/>
  <c r="T2228" i="9"/>
  <c r="V6465" i="9"/>
  <c r="U6465" i="9"/>
  <c r="T6465" i="9"/>
  <c r="V5318" i="9"/>
  <c r="U5318" i="9"/>
  <c r="T5318" i="9"/>
  <c r="V1147" i="9"/>
  <c r="U1147" i="9"/>
  <c r="T1147" i="9"/>
  <c r="V5555" i="9"/>
  <c r="U5555" i="9"/>
  <c r="T5555" i="9"/>
  <c r="V6019" i="9"/>
  <c r="W6019" i="9" s="1"/>
  <c r="U6019" i="9"/>
  <c r="T6019" i="9"/>
  <c r="V6420" i="9"/>
  <c r="W6420" i="9" s="1"/>
  <c r="U6420" i="9"/>
  <c r="T6420" i="9"/>
  <c r="V623" i="9"/>
  <c r="W623" i="9" s="1"/>
  <c r="U623" i="9"/>
  <c r="T623" i="9"/>
  <c r="V1314" i="9"/>
  <c r="U1314" i="9"/>
  <c r="T1314" i="9"/>
  <c r="V1313" i="9"/>
  <c r="U1313" i="9"/>
  <c r="T1313" i="9"/>
  <c r="V5811" i="9"/>
  <c r="U5811" i="9"/>
  <c r="T5811" i="9"/>
  <c r="V1066" i="9"/>
  <c r="U1066" i="9"/>
  <c r="X1066" i="9" s="1"/>
  <c r="T1066" i="9"/>
  <c r="V5187" i="9"/>
  <c r="U5187" i="9"/>
  <c r="T5187" i="9"/>
  <c r="V4576" i="9"/>
  <c r="W4576" i="9" s="1"/>
  <c r="U4576" i="9"/>
  <c r="T4576" i="9"/>
  <c r="U1318" i="9"/>
  <c r="W1318" i="9" s="1"/>
  <c r="V6278" i="9"/>
  <c r="U6278" i="9"/>
  <c r="T6278" i="9"/>
  <c r="V4675" i="9"/>
  <c r="U4675" i="9"/>
  <c r="T4675" i="9"/>
  <c r="V4924" i="9"/>
  <c r="U4924" i="9"/>
  <c r="T4924" i="9"/>
  <c r="V6222" i="9"/>
  <c r="U6222" i="9"/>
  <c r="T6222" i="9"/>
  <c r="V565" i="9"/>
  <c r="W565" i="9" s="1"/>
  <c r="U565" i="9"/>
  <c r="T565" i="9"/>
  <c r="V6494" i="9"/>
  <c r="W6494" i="9" s="1"/>
  <c r="U6494" i="9"/>
  <c r="T6494" i="9"/>
  <c r="V5910" i="9"/>
  <c r="W5910" i="9" s="1"/>
  <c r="U5910" i="9"/>
  <c r="T5910" i="9"/>
  <c r="V2736" i="9"/>
  <c r="U2736" i="9"/>
  <c r="T2736" i="9"/>
  <c r="V2370" i="9"/>
  <c r="U2370" i="9"/>
  <c r="T2370" i="9"/>
  <c r="V5069" i="9"/>
  <c r="U5069" i="9"/>
  <c r="T5069" i="9"/>
  <c r="V1276" i="9"/>
  <c r="U1276" i="9"/>
  <c r="T1276" i="9"/>
  <c r="V2307" i="9"/>
  <c r="U2307" i="9"/>
  <c r="T2307" i="9"/>
  <c r="V5684" i="9"/>
  <c r="W5684" i="9" s="1"/>
  <c r="U5684" i="9"/>
  <c r="T5684" i="9"/>
  <c r="V817" i="9"/>
  <c r="W817" i="9" s="1"/>
  <c r="U817" i="9"/>
  <c r="T817" i="9"/>
  <c r="V661" i="9"/>
  <c r="W661" i="9" s="1"/>
  <c r="U661" i="9"/>
  <c r="T661" i="9"/>
  <c r="V5416" i="9"/>
  <c r="U5416" i="9"/>
  <c r="T5416" i="9"/>
  <c r="V5380" i="9"/>
  <c r="U5380" i="9"/>
  <c r="T5380" i="9"/>
  <c r="U2848" i="9"/>
  <c r="W2848" i="9" s="1"/>
  <c r="U2847" i="9"/>
  <c r="W2847" i="9" s="1"/>
  <c r="V4663" i="9"/>
  <c r="U4663" i="9"/>
  <c r="T4663" i="9"/>
  <c r="U1528" i="9"/>
  <c r="W1528" i="9" s="1"/>
  <c r="V2918" i="9"/>
  <c r="U2918" i="9"/>
  <c r="T2918" i="9"/>
  <c r="V2280" i="9"/>
  <c r="W2280" i="9" s="1"/>
  <c r="U2280" i="9"/>
  <c r="T2280" i="9"/>
  <c r="V2566" i="9"/>
  <c r="W2566" i="9" s="1"/>
  <c r="U2566" i="9"/>
  <c r="T2566" i="9"/>
  <c r="V434" i="9"/>
  <c r="W434" i="9" s="1"/>
  <c r="U434" i="9"/>
  <c r="T434" i="9"/>
  <c r="V754" i="9"/>
  <c r="U754" i="9"/>
  <c r="T754" i="9"/>
  <c r="V5125" i="9"/>
  <c r="U5125" i="9"/>
  <c r="T5125" i="9"/>
  <c r="V582" i="9"/>
  <c r="U582" i="9"/>
  <c r="T582" i="9"/>
  <c r="U1632" i="9"/>
  <c r="W1632" i="9" s="1"/>
  <c r="V6540" i="9"/>
  <c r="W6540" i="9" s="1"/>
  <c r="U6540" i="9"/>
  <c r="T6540" i="9"/>
  <c r="V1986" i="9"/>
  <c r="W1986" i="9" s="1"/>
  <c r="U1986" i="9"/>
  <c r="T1986" i="9"/>
  <c r="V3428" i="9"/>
  <c r="U3428" i="9"/>
  <c r="T3428" i="9"/>
  <c r="V4165" i="9"/>
  <c r="U4165" i="9"/>
  <c r="T4165" i="9"/>
  <c r="V4581" i="9"/>
  <c r="U4581" i="9"/>
  <c r="T4581" i="9"/>
  <c r="V852" i="9"/>
  <c r="U852" i="9"/>
  <c r="T852" i="9"/>
  <c r="V1309" i="9"/>
  <c r="U1309" i="9"/>
  <c r="T1309" i="9"/>
  <c r="V5560" i="9"/>
  <c r="W5560" i="9" s="1"/>
  <c r="U5560" i="9"/>
  <c r="T5560" i="9"/>
  <c r="V5495" i="9"/>
  <c r="W5495" i="9" s="1"/>
  <c r="U5495" i="9"/>
  <c r="T5495" i="9"/>
  <c r="V704" i="9"/>
  <c r="W704" i="9" s="1"/>
  <c r="U704" i="9"/>
  <c r="T704" i="9"/>
  <c r="V1204" i="9"/>
  <c r="U1204" i="9"/>
  <c r="T1204" i="9"/>
  <c r="V862" i="9"/>
  <c r="U862" i="9"/>
  <c r="T862" i="9"/>
  <c r="V4861" i="9"/>
  <c r="U4861" i="9"/>
  <c r="T4861" i="9"/>
  <c r="V2524" i="9"/>
  <c r="U2524" i="9"/>
  <c r="T2524" i="9"/>
  <c r="V4560" i="9"/>
  <c r="U4560" i="9"/>
  <c r="T4560" i="9"/>
  <c r="V544" i="9"/>
  <c r="W544" i="9" s="1"/>
  <c r="U544" i="9"/>
  <c r="T544" i="9"/>
  <c r="V6312" i="9"/>
  <c r="W6312" i="9" s="1"/>
  <c r="U6312" i="9"/>
  <c r="T6312" i="9"/>
  <c r="V4294" i="9"/>
  <c r="W4294" i="9" s="1"/>
  <c r="U4294" i="9"/>
  <c r="T4294" i="9"/>
  <c r="V1538" i="9"/>
  <c r="U1538" i="9"/>
  <c r="T1538" i="9"/>
  <c r="V1519" i="9"/>
  <c r="U1519" i="9"/>
  <c r="X1519" i="9" s="1"/>
  <c r="T1519" i="9"/>
  <c r="V5430" i="9"/>
  <c r="U5430" i="9"/>
  <c r="T5430" i="9"/>
  <c r="V6359" i="9"/>
  <c r="U6359" i="9"/>
  <c r="T6359" i="9"/>
  <c r="V4765" i="9"/>
  <c r="U4765" i="9"/>
  <c r="T4765" i="9"/>
  <c r="U1747" i="9"/>
  <c r="W1747" i="9" s="1"/>
  <c r="V1636" i="9"/>
  <c r="U1636" i="9"/>
  <c r="T1636" i="9"/>
  <c r="V1874" i="9"/>
  <c r="U1874" i="9"/>
  <c r="T1874" i="9"/>
  <c r="V396" i="9"/>
  <c r="U396" i="9"/>
  <c r="T396" i="9"/>
  <c r="V4759" i="9"/>
  <c r="U4759" i="9"/>
  <c r="T4759" i="9"/>
  <c r="U1122" i="9"/>
  <c r="W1122" i="9" s="1"/>
  <c r="V4972" i="9"/>
  <c r="W4972" i="9" s="1"/>
  <c r="U4972" i="9"/>
  <c r="T4972" i="9"/>
  <c r="V3372" i="9"/>
  <c r="U3372" i="9"/>
  <c r="T3372" i="9"/>
  <c r="V4418" i="9"/>
  <c r="U4418" i="9"/>
  <c r="T4418" i="9"/>
  <c r="V4381" i="9"/>
  <c r="U4381" i="9"/>
  <c r="T4381" i="9"/>
  <c r="V3003" i="9"/>
  <c r="U3003" i="9"/>
  <c r="T3003" i="9"/>
  <c r="V1510" i="9"/>
  <c r="U1510" i="9"/>
  <c r="T1510" i="9"/>
  <c r="V785" i="9"/>
  <c r="W785" i="9" s="1"/>
  <c r="U785" i="9"/>
  <c r="T785" i="9"/>
  <c r="V5631" i="9"/>
  <c r="W5631" i="9" s="1"/>
  <c r="U5631" i="9"/>
  <c r="T5631" i="9"/>
  <c r="V908" i="9"/>
  <c r="W908" i="9" s="1"/>
  <c r="U908" i="9"/>
  <c r="T908" i="9"/>
  <c r="V1789" i="9"/>
  <c r="U1789" i="9"/>
  <c r="T1789" i="9"/>
  <c r="V5361" i="9"/>
  <c r="U5361" i="9"/>
  <c r="T5361" i="9"/>
  <c r="V4308" i="9"/>
  <c r="U4308" i="9"/>
  <c r="T4308" i="9"/>
  <c r="V2519" i="9"/>
  <c r="U2519" i="9"/>
  <c r="T2519" i="9"/>
  <c r="V786" i="9"/>
  <c r="U786" i="9"/>
  <c r="T786" i="9"/>
  <c r="V5908" i="9"/>
  <c r="W5908" i="9" s="1"/>
  <c r="U5908" i="9"/>
  <c r="T5908" i="9"/>
  <c r="V6688" i="9"/>
  <c r="W6688" i="9" s="1"/>
  <c r="U6688" i="9"/>
  <c r="T6688" i="9"/>
  <c r="V989" i="9"/>
  <c r="W989" i="9" s="1"/>
  <c r="U989" i="9"/>
  <c r="T989" i="9"/>
  <c r="V1394" i="9"/>
  <c r="U1394" i="9"/>
  <c r="X1394" i="9" s="1"/>
  <c r="T1394" i="9"/>
  <c r="V1944" i="9"/>
  <c r="U1944" i="9"/>
  <c r="T1944" i="9"/>
  <c r="U1682" i="9"/>
  <c r="W1682" i="9" s="1"/>
  <c r="V1909" i="9"/>
  <c r="W1909" i="9" s="1"/>
  <c r="U1909" i="9"/>
  <c r="T1909" i="9"/>
  <c r="V6347" i="9"/>
  <c r="W6347" i="9" s="1"/>
  <c r="U6347" i="9"/>
  <c r="T6347" i="9"/>
  <c r="V2762" i="9"/>
  <c r="W2762" i="9" s="1"/>
  <c r="U2762" i="9"/>
  <c r="T2762" i="9"/>
  <c r="V2784" i="9"/>
  <c r="U2784" i="9"/>
  <c r="T2784" i="9"/>
  <c r="V2146" i="9"/>
  <c r="U2146" i="9"/>
  <c r="T2146" i="9"/>
  <c r="U2024" i="9"/>
  <c r="W2024" i="9" s="1"/>
  <c r="V729" i="9"/>
  <c r="W729" i="9" s="1"/>
  <c r="U729" i="9"/>
  <c r="T729" i="9"/>
  <c r="V5942" i="9"/>
  <c r="W5942" i="9" s="1"/>
  <c r="U5942" i="9"/>
  <c r="T5942" i="9"/>
  <c r="V4917" i="9"/>
  <c r="W4917" i="9" s="1"/>
  <c r="U4917" i="9"/>
  <c r="T4917" i="9"/>
  <c r="V1182" i="9"/>
  <c r="U1182" i="9"/>
  <c r="X1182" i="9" s="1"/>
  <c r="T1182" i="9"/>
  <c r="V2809" i="9"/>
  <c r="U2809" i="9"/>
  <c r="T2809" i="9"/>
  <c r="V6406" i="9"/>
  <c r="U6406" i="9"/>
  <c r="T6406" i="9"/>
  <c r="V1113" i="9"/>
  <c r="U1113" i="9"/>
  <c r="T1113" i="9"/>
  <c r="V797" i="9"/>
  <c r="U797" i="9"/>
  <c r="T797" i="9"/>
  <c r="V4880" i="9"/>
  <c r="W4880" i="9" s="1"/>
  <c r="U4880" i="9"/>
  <c r="T4880" i="9"/>
  <c r="U1600" i="9"/>
  <c r="W1600" i="9" s="1"/>
  <c r="V4671" i="9"/>
  <c r="U4671" i="9"/>
  <c r="T4671" i="9"/>
  <c r="V4672" i="9"/>
  <c r="U4672" i="9"/>
  <c r="T4672" i="9"/>
  <c r="V2822" i="9"/>
  <c r="U2822" i="9"/>
  <c r="T2822" i="9"/>
  <c r="V4870" i="9"/>
  <c r="U4870" i="9"/>
  <c r="T4870" i="9"/>
  <c r="V4499" i="9"/>
  <c r="W4499" i="9" s="1"/>
  <c r="U4499" i="9"/>
  <c r="T4499" i="9"/>
  <c r="V3143" i="9"/>
  <c r="W3143" i="9" s="1"/>
  <c r="U3143" i="9"/>
  <c r="T3143" i="9"/>
  <c r="V4360" i="9"/>
  <c r="W4360" i="9" s="1"/>
  <c r="U4360" i="9"/>
  <c r="T4360" i="9"/>
  <c r="V6201" i="9"/>
  <c r="U6201" i="9"/>
  <c r="T6201" i="9"/>
  <c r="V2257" i="9"/>
  <c r="U2257" i="9"/>
  <c r="T2257" i="9"/>
  <c r="V1016" i="9"/>
  <c r="U1016" i="9"/>
  <c r="T1016" i="9"/>
  <c r="V5060" i="9"/>
  <c r="U5060" i="9"/>
  <c r="T5060" i="9"/>
  <c r="V6516" i="9"/>
  <c r="U6516" i="9"/>
  <c r="T6516" i="9"/>
  <c r="V1715" i="9"/>
  <c r="W1715" i="9" s="1"/>
  <c r="U1715" i="9"/>
  <c r="T1715" i="9"/>
  <c r="V6832" i="9"/>
  <c r="W6832" i="9" s="1"/>
  <c r="U6832" i="9"/>
  <c r="T6832" i="9"/>
  <c r="V422" i="9"/>
  <c r="W422" i="9" s="1"/>
  <c r="U422" i="9"/>
  <c r="T422" i="9"/>
  <c r="V3498" i="9"/>
  <c r="U3498" i="9"/>
  <c r="T3498" i="9"/>
  <c r="V804" i="9"/>
  <c r="U804" i="9"/>
  <c r="T804" i="9"/>
  <c r="V1197" i="9"/>
  <c r="U1197" i="9"/>
  <c r="T1197" i="9"/>
  <c r="V3369" i="9"/>
  <c r="U3369" i="9"/>
  <c r="T3369" i="9"/>
  <c r="V2404" i="9"/>
  <c r="U2404" i="9"/>
  <c r="T2404" i="9"/>
  <c r="U2306" i="9"/>
  <c r="W2306" i="9" s="1"/>
  <c r="U2305" i="9"/>
  <c r="W2305" i="9" s="1"/>
  <c r="U2304" i="9"/>
  <c r="W2304" i="9" s="1"/>
  <c r="V4819" i="9"/>
  <c r="W4819" i="9" s="1"/>
  <c r="U4819" i="9"/>
  <c r="T4819" i="9"/>
  <c r="V6377" i="9"/>
  <c r="W6377" i="9" s="1"/>
  <c r="U6377" i="9"/>
  <c r="T6377" i="9"/>
  <c r="V6829" i="9"/>
  <c r="U6829" i="9"/>
  <c r="T6829" i="9"/>
  <c r="V431" i="9"/>
  <c r="U431" i="9"/>
  <c r="X431" i="9" s="1"/>
  <c r="T431" i="9"/>
  <c r="V1672" i="9"/>
  <c r="U1672" i="9"/>
  <c r="T1672" i="9"/>
  <c r="V4001" i="9"/>
  <c r="U4001" i="9"/>
  <c r="T4001" i="9"/>
  <c r="V1278" i="9"/>
  <c r="U1278" i="9"/>
  <c r="T1278" i="9"/>
  <c r="V2247" i="9"/>
  <c r="W2247" i="9" s="1"/>
  <c r="U2247" i="9"/>
  <c r="T2247" i="9"/>
  <c r="V2246" i="9"/>
  <c r="W2246" i="9" s="1"/>
  <c r="U2246" i="9"/>
  <c r="T2246" i="9"/>
  <c r="V6594" i="9"/>
  <c r="W6594" i="9" s="1"/>
  <c r="U6594" i="9"/>
  <c r="T6594" i="9"/>
  <c r="V2120" i="9"/>
  <c r="U2120" i="9"/>
  <c r="T2120" i="9"/>
  <c r="V2213" i="9"/>
  <c r="U2213" i="9"/>
  <c r="T2213" i="9"/>
  <c r="V4925" i="9"/>
  <c r="U4925" i="9"/>
  <c r="T4925" i="9"/>
  <c r="V1706" i="9"/>
  <c r="U1706" i="9"/>
  <c r="T1706" i="9"/>
  <c r="V6442" i="9"/>
  <c r="U6442" i="9"/>
  <c r="T6442" i="9"/>
  <c r="V2875" i="9"/>
  <c r="W2875" i="9" s="1"/>
  <c r="U2875" i="9"/>
  <c r="T2875" i="9"/>
  <c r="V3981" i="9"/>
  <c r="W3981" i="9" s="1"/>
  <c r="U3981" i="9"/>
  <c r="T3981" i="9"/>
  <c r="V5347" i="9"/>
  <c r="W5347" i="9" s="1"/>
  <c r="U5347" i="9"/>
  <c r="T5347" i="9"/>
  <c r="V4898" i="9"/>
  <c r="U4898" i="9"/>
  <c r="T4898" i="9"/>
  <c r="V5486" i="9"/>
  <c r="U5486" i="9"/>
  <c r="T5486" i="9"/>
  <c r="V6849" i="9"/>
  <c r="U6849" i="9"/>
  <c r="T6849" i="9"/>
  <c r="U2513" i="9"/>
  <c r="W2513" i="9" s="1"/>
  <c r="V5686" i="9"/>
  <c r="W5686" i="9" s="1"/>
  <c r="U5686" i="9"/>
  <c r="T5686" i="9"/>
  <c r="V1521" i="9"/>
  <c r="W1521" i="9" s="1"/>
  <c r="U1521" i="9"/>
  <c r="T1521" i="9"/>
  <c r="V6510" i="9"/>
  <c r="U6510" i="9"/>
  <c r="T6510" i="9"/>
  <c r="U1432" i="9"/>
  <c r="W1432" i="9" s="1"/>
  <c r="V1251" i="9"/>
  <c r="U1251" i="9"/>
  <c r="T1251" i="9"/>
  <c r="V1868" i="9"/>
  <c r="W1868" i="9" s="1"/>
  <c r="U1868" i="9"/>
  <c r="T1868" i="9"/>
  <c r="V1753" i="9"/>
  <c r="W1753" i="9" s="1"/>
  <c r="U1753" i="9"/>
  <c r="T1753" i="9"/>
  <c r="V687" i="9"/>
  <c r="W687" i="9" s="1"/>
  <c r="U687" i="9"/>
  <c r="T687" i="9"/>
  <c r="V5392" i="9"/>
  <c r="U5392" i="9"/>
  <c r="T5392" i="9"/>
  <c r="V2185" i="9"/>
  <c r="U2185" i="9"/>
  <c r="T2185" i="9"/>
  <c r="V5220" i="9"/>
  <c r="U5220" i="9"/>
  <c r="T5220" i="9"/>
  <c r="V3953" i="9"/>
  <c r="U3953" i="9"/>
  <c r="T3953" i="9"/>
  <c r="V3142" i="9"/>
  <c r="U3142" i="9"/>
  <c r="T3142" i="9"/>
  <c r="V6785" i="9"/>
  <c r="W6785" i="9" s="1"/>
  <c r="U6785" i="9"/>
  <c r="T6785" i="9"/>
  <c r="V3125" i="9"/>
  <c r="W3125" i="9" s="1"/>
  <c r="U3125" i="9"/>
  <c r="T3125" i="9"/>
  <c r="V6727" i="9"/>
  <c r="W6727" i="9" s="1"/>
  <c r="U6727" i="9"/>
  <c r="T6727" i="9"/>
  <c r="V899" i="9"/>
  <c r="U899" i="9"/>
  <c r="T899" i="9"/>
  <c r="V1372" i="9"/>
  <c r="U1372" i="9"/>
  <c r="T1372" i="9"/>
  <c r="V6078" i="9"/>
  <c r="U6078" i="9"/>
  <c r="T6078" i="9"/>
  <c r="V497" i="9"/>
  <c r="U497" i="9"/>
  <c r="T497" i="9"/>
  <c r="V2262" i="9"/>
  <c r="U2262" i="9"/>
  <c r="T2262" i="9"/>
  <c r="V2263" i="9"/>
  <c r="W2263" i="9" s="1"/>
  <c r="U2263" i="9"/>
  <c r="T2263" i="9"/>
  <c r="U1871" i="9"/>
  <c r="W1871" i="9" s="1"/>
  <c r="V2254" i="9"/>
  <c r="U2254" i="9"/>
  <c r="T2254" i="9"/>
  <c r="V3127" i="9"/>
  <c r="U3127" i="9"/>
  <c r="T3127" i="9"/>
  <c r="V2181" i="9"/>
  <c r="U2181" i="9"/>
  <c r="T2181" i="9"/>
  <c r="V4131" i="9"/>
  <c r="U4131" i="9"/>
  <c r="T4131" i="9"/>
  <c r="V1750" i="9"/>
  <c r="W1750" i="9" s="1"/>
  <c r="U1750" i="9"/>
  <c r="T1750" i="9"/>
  <c r="V3701" i="9"/>
  <c r="W3701" i="9" s="1"/>
  <c r="U3701" i="9"/>
  <c r="T3701" i="9"/>
  <c r="V4788" i="9"/>
  <c r="W4788" i="9" s="1"/>
  <c r="U4788" i="9"/>
  <c r="T4788" i="9"/>
  <c r="V2774" i="9"/>
  <c r="U2774" i="9"/>
  <c r="T2774" i="9"/>
  <c r="V2456" i="9"/>
  <c r="U2456" i="9"/>
  <c r="T2456" i="9"/>
  <c r="V478" i="9"/>
  <c r="U478" i="9"/>
  <c r="T478" i="9"/>
  <c r="V1310" i="9"/>
  <c r="U1310" i="9"/>
  <c r="T1310" i="9"/>
  <c r="V809" i="9"/>
  <c r="U809" i="9"/>
  <c r="T809" i="9"/>
  <c r="V1583" i="9"/>
  <c r="W1583" i="9" s="1"/>
  <c r="U1583" i="9"/>
  <c r="T1583" i="9"/>
  <c r="V904" i="9"/>
  <c r="W904" i="9" s="1"/>
  <c r="U904" i="9"/>
  <c r="T904" i="9"/>
  <c r="V5840" i="9"/>
  <c r="W5840" i="9" s="1"/>
  <c r="U5840" i="9"/>
  <c r="T5840" i="9"/>
  <c r="V5214" i="9"/>
  <c r="U5214" i="9"/>
  <c r="T5214" i="9"/>
  <c r="V2654" i="9"/>
  <c r="U2654" i="9"/>
  <c r="T2654" i="9"/>
  <c r="U2206" i="9"/>
  <c r="W2206" i="9" s="1"/>
  <c r="V4679" i="9"/>
  <c r="W4679" i="9" s="1"/>
  <c r="U4679" i="9"/>
  <c r="T4679" i="9"/>
  <c r="V2272" i="9"/>
  <c r="W2272" i="9" s="1"/>
  <c r="U2272" i="9"/>
  <c r="T2272" i="9"/>
  <c r="U2177" i="9"/>
  <c r="W2177" i="9" s="1"/>
  <c r="V2988" i="9"/>
  <c r="U2988" i="9"/>
  <c r="T2988" i="9"/>
  <c r="V6652" i="9"/>
  <c r="U6652" i="9"/>
  <c r="T6652" i="9"/>
  <c r="V6650" i="9"/>
  <c r="U6650" i="9"/>
  <c r="T6650" i="9"/>
  <c r="V6333" i="9"/>
  <c r="W6333" i="9" s="1"/>
  <c r="U6333" i="9"/>
  <c r="T6333" i="9"/>
  <c r="V4971" i="9"/>
  <c r="W4971" i="9" s="1"/>
  <c r="U4971" i="9"/>
  <c r="T4971" i="9"/>
  <c r="V957" i="9"/>
  <c r="W957" i="9" s="1"/>
  <c r="U957" i="9"/>
  <c r="T957" i="9"/>
  <c r="V1811" i="9"/>
  <c r="U1811" i="9"/>
  <c r="T1811" i="9"/>
  <c r="V1433" i="9"/>
  <c r="U1433" i="9"/>
  <c r="T1433" i="9"/>
  <c r="V2013" i="9"/>
  <c r="U2013" i="9"/>
  <c r="T2013" i="9"/>
  <c r="V6596" i="9"/>
  <c r="U6596" i="9"/>
  <c r="T6596" i="9"/>
  <c r="V4806" i="9"/>
  <c r="U4806" i="9"/>
  <c r="T4806" i="9"/>
  <c r="V1531" i="9"/>
  <c r="W1531" i="9" s="1"/>
  <c r="U1531" i="9"/>
  <c r="T1531" i="9"/>
  <c r="V2032" i="9"/>
  <c r="W2032" i="9" s="1"/>
  <c r="U2032" i="9"/>
  <c r="T2032" i="9"/>
  <c r="V1801" i="9"/>
  <c r="W1801" i="9" s="1"/>
  <c r="U1801" i="9"/>
  <c r="T1801" i="9"/>
  <c r="V1756" i="9"/>
  <c r="U1756" i="9"/>
  <c r="T1756" i="9"/>
  <c r="V2196" i="9"/>
  <c r="U2196" i="9"/>
  <c r="T2196" i="9"/>
  <c r="V4881" i="9"/>
  <c r="U4881" i="9"/>
  <c r="T4881" i="9"/>
  <c r="V4129" i="9"/>
  <c r="U4129" i="9"/>
  <c r="T4129" i="9"/>
  <c r="V5258" i="9"/>
  <c r="U5258" i="9"/>
  <c r="T5258" i="9"/>
  <c r="V2260" i="9"/>
  <c r="W2260" i="9" s="1"/>
  <c r="U2260" i="9"/>
  <c r="T2260" i="9"/>
  <c r="V2827" i="9"/>
  <c r="W2827" i="9" s="1"/>
  <c r="U2827" i="9"/>
  <c r="T2827" i="9"/>
  <c r="V1927" i="9"/>
  <c r="W1927" i="9" s="1"/>
  <c r="U1927" i="9"/>
  <c r="T1927" i="9"/>
  <c r="V1961" i="9"/>
  <c r="U1961" i="9"/>
  <c r="T1961" i="9"/>
  <c r="V503" i="9"/>
  <c r="U503" i="9"/>
  <c r="T503" i="9"/>
  <c r="V4285" i="9"/>
  <c r="U4285" i="9"/>
  <c r="T4285" i="9"/>
  <c r="V5839" i="9"/>
  <c r="U5839" i="9"/>
  <c r="T5839" i="9"/>
  <c r="U2552" i="9"/>
  <c r="W2552" i="9" s="1"/>
  <c r="V6189" i="9"/>
  <c r="W6189" i="9" s="1"/>
  <c r="U6189" i="9"/>
  <c r="T6189" i="9"/>
  <c r="V4974" i="9"/>
  <c r="U4974" i="9"/>
  <c r="T4974" i="9"/>
  <c r="V932" i="9"/>
  <c r="U932" i="9"/>
  <c r="T932" i="9"/>
  <c r="V870" i="9"/>
  <c r="U870" i="9"/>
  <c r="T870" i="9"/>
  <c r="V5607" i="9"/>
  <c r="U5607" i="9"/>
  <c r="T5607" i="9"/>
  <c r="U1614" i="9"/>
  <c r="W1614" i="9" s="1"/>
  <c r="V4015" i="9"/>
  <c r="W4015" i="9" s="1"/>
  <c r="U4015" i="9"/>
  <c r="T4015" i="9"/>
  <c r="V5564" i="9"/>
  <c r="U5564" i="9"/>
  <c r="T5564" i="9"/>
  <c r="V1972" i="9"/>
  <c r="U1972" i="9"/>
  <c r="T1972" i="9"/>
  <c r="U1870" i="9"/>
  <c r="W1870" i="9" s="1"/>
  <c r="V1971" i="9"/>
  <c r="W1971" i="9" s="1"/>
  <c r="U1971" i="9"/>
  <c r="T1971" i="9"/>
  <c r="V1970" i="9"/>
  <c r="W1970" i="9" s="1"/>
  <c r="U1970" i="9"/>
  <c r="T1970" i="9"/>
  <c r="V4497" i="9"/>
  <c r="W4497" i="9" s="1"/>
  <c r="U4497" i="9"/>
  <c r="T4497" i="9"/>
  <c r="U2339" i="9"/>
  <c r="W2339" i="9" s="1"/>
  <c r="U2338" i="9"/>
  <c r="W2338" i="9" s="1"/>
  <c r="U2337" i="9"/>
  <c r="W2337" i="9" s="1"/>
  <c r="U2336" i="9"/>
  <c r="W2336" i="9" s="1"/>
  <c r="V2641" i="9"/>
  <c r="U2641" i="9"/>
  <c r="T2641" i="9"/>
  <c r="V2229" i="9"/>
  <c r="W2229" i="9" s="1"/>
  <c r="U2229" i="9"/>
  <c r="T2229" i="9"/>
  <c r="V4597" i="9"/>
  <c r="W4597" i="9" s="1"/>
  <c r="U4597" i="9"/>
  <c r="T4597" i="9"/>
  <c r="V4696" i="9"/>
  <c r="W4696" i="9" s="1"/>
  <c r="U4696" i="9"/>
  <c r="T4696" i="9"/>
  <c r="V1712" i="9"/>
  <c r="U1712" i="9"/>
  <c r="T1712" i="9"/>
  <c r="V5730" i="9"/>
  <c r="U5730" i="9"/>
  <c r="T5730" i="9"/>
  <c r="V1561" i="9"/>
  <c r="U1561" i="9"/>
  <c r="T1561" i="9"/>
  <c r="V1906" i="9"/>
  <c r="U1906" i="9"/>
  <c r="T1906" i="9"/>
  <c r="V1916" i="9"/>
  <c r="U1916" i="9"/>
  <c r="T1916" i="9"/>
  <c r="V4758" i="9"/>
  <c r="W4758" i="9" s="1"/>
  <c r="U4758" i="9"/>
  <c r="T4758" i="9"/>
  <c r="V1767" i="9"/>
  <c r="W1767" i="9" s="1"/>
  <c r="U1767" i="9"/>
  <c r="T1767" i="9"/>
  <c r="V2147" i="9"/>
  <c r="W2147" i="9" s="1"/>
  <c r="U2147" i="9"/>
  <c r="T2147" i="9"/>
  <c r="V4905" i="9"/>
  <c r="U4905" i="9"/>
  <c r="T4905" i="9"/>
  <c r="U948" i="9"/>
  <c r="W948" i="9" s="1"/>
  <c r="V2697" i="9"/>
  <c r="U2697" i="9"/>
  <c r="T2697" i="9"/>
  <c r="V1424" i="9"/>
  <c r="W1424" i="9" s="1"/>
  <c r="U1424" i="9"/>
  <c r="T1424" i="9"/>
  <c r="V6750" i="9"/>
  <c r="W6750" i="9" s="1"/>
  <c r="U6750" i="9"/>
  <c r="T6750" i="9"/>
  <c r="V5288" i="9"/>
  <c r="W5288" i="9" s="1"/>
  <c r="U5288" i="9"/>
  <c r="T5288" i="9"/>
  <c r="V1005" i="9"/>
  <c r="U1005" i="9"/>
  <c r="T1005" i="9"/>
  <c r="V4736" i="9"/>
  <c r="U4736" i="9"/>
  <c r="T4736" i="9"/>
  <c r="V6491" i="9"/>
  <c r="U6491" i="9"/>
  <c r="T6491" i="9"/>
  <c r="V4372" i="9"/>
  <c r="U4372" i="9"/>
  <c r="T4372" i="9"/>
  <c r="V776" i="9"/>
  <c r="U776" i="9"/>
  <c r="T776" i="9"/>
  <c r="V5656" i="9"/>
  <c r="W5656" i="9" s="1"/>
  <c r="U5656" i="9"/>
  <c r="T5656" i="9"/>
  <c r="V6158" i="9"/>
  <c r="W6158" i="9" s="1"/>
  <c r="U6158" i="9"/>
  <c r="T6158" i="9"/>
  <c r="V4706" i="9"/>
  <c r="W4706" i="9" s="1"/>
  <c r="U4706" i="9"/>
  <c r="T4706" i="9"/>
  <c r="V5903" i="9"/>
  <c r="U5903" i="9"/>
  <c r="T5903" i="9"/>
  <c r="V6537" i="9"/>
  <c r="U6537" i="9"/>
  <c r="T6537" i="9"/>
  <c r="V2152" i="9"/>
  <c r="U2152" i="9"/>
  <c r="T2152" i="9"/>
  <c r="V1980" i="9"/>
  <c r="U1980" i="9"/>
  <c r="T1980" i="9"/>
  <c r="V5400" i="9"/>
  <c r="U5400" i="9"/>
  <c r="T5400" i="9"/>
  <c r="V5675" i="9"/>
  <c r="W5675" i="9" s="1"/>
  <c r="U5675" i="9"/>
  <c r="T5675" i="9"/>
  <c r="V2242" i="9"/>
  <c r="W2242" i="9" s="1"/>
  <c r="U2242" i="9"/>
  <c r="T2242" i="9"/>
  <c r="U2064" i="9"/>
  <c r="W2064" i="9" s="1"/>
  <c r="V2180" i="9"/>
  <c r="U2180" i="9"/>
  <c r="T2180" i="9"/>
  <c r="U2063" i="9"/>
  <c r="W2063" i="9" s="1"/>
  <c r="U2062" i="9"/>
  <c r="W2062" i="9" s="1"/>
  <c r="V2179" i="9"/>
  <c r="U2179" i="9"/>
  <c r="T2179" i="9"/>
  <c r="V1343" i="9"/>
  <c r="U1343" i="9"/>
  <c r="T1343" i="9"/>
  <c r="V5825" i="9"/>
  <c r="U5825" i="9"/>
  <c r="T5825" i="9"/>
  <c r="U2666" i="9"/>
  <c r="W2666" i="9" s="1"/>
  <c r="V1742" i="9"/>
  <c r="W1742" i="9" s="1"/>
  <c r="U1742" i="9"/>
  <c r="T1742" i="9"/>
  <c r="V1157" i="9"/>
  <c r="U1157" i="9"/>
  <c r="T1157" i="9"/>
  <c r="V1640" i="9"/>
  <c r="U1640" i="9"/>
  <c r="T1640" i="9"/>
  <c r="V1045" i="9"/>
  <c r="U1045" i="9"/>
  <c r="T1045" i="9"/>
  <c r="V4365" i="9"/>
  <c r="U4365" i="9"/>
  <c r="T4365" i="9"/>
  <c r="V2851" i="9"/>
  <c r="U2851" i="9"/>
  <c r="T2851" i="9"/>
  <c r="V5662" i="9"/>
  <c r="W5662" i="9" s="1"/>
  <c r="U5662" i="9"/>
  <c r="T5662" i="9"/>
  <c r="V4722" i="9"/>
  <c r="W4722" i="9" s="1"/>
  <c r="U4722" i="9"/>
  <c r="T4722" i="9"/>
  <c r="V695" i="9"/>
  <c r="W695" i="9" s="1"/>
  <c r="U695" i="9"/>
  <c r="T695" i="9"/>
  <c r="V1653" i="9"/>
  <c r="U1653" i="9"/>
  <c r="T1653" i="9"/>
  <c r="V5023" i="9"/>
  <c r="U5023" i="9"/>
  <c r="T5023" i="9"/>
  <c r="V4906" i="9"/>
  <c r="U4906" i="9"/>
  <c r="T4906" i="9"/>
  <c r="V1912" i="9"/>
  <c r="U1912" i="9"/>
  <c r="T1912" i="9"/>
  <c r="V1535" i="9"/>
  <c r="U1535" i="9"/>
  <c r="T1535" i="9"/>
  <c r="V6206" i="9"/>
  <c r="W6206" i="9" s="1"/>
  <c r="U6206" i="9"/>
  <c r="T6206" i="9"/>
  <c r="V4259" i="9"/>
  <c r="W4259" i="9" s="1"/>
  <c r="U4259" i="9"/>
  <c r="T4259" i="9"/>
  <c r="V2226" i="9"/>
  <c r="W2226" i="9" s="1"/>
  <c r="U2226" i="9"/>
  <c r="T2226" i="9"/>
  <c r="V2411" i="9"/>
  <c r="U2411" i="9"/>
  <c r="T2411" i="9"/>
  <c r="V4471" i="9"/>
  <c r="U4471" i="9"/>
  <c r="T4471" i="9"/>
  <c r="V5870" i="9"/>
  <c r="U5870" i="9"/>
  <c r="T5870" i="9"/>
  <c r="V5201" i="9"/>
  <c r="U5201" i="9"/>
  <c r="T5201" i="9"/>
  <c r="V2470" i="9"/>
  <c r="U2470" i="9"/>
  <c r="T2470" i="9"/>
  <c r="V5848" i="9"/>
  <c r="W5848" i="9" s="1"/>
  <c r="U5848" i="9"/>
  <c r="T5848" i="9"/>
  <c r="U1481" i="9"/>
  <c r="W1481" i="9" s="1"/>
  <c r="U1701" i="9"/>
  <c r="W1701" i="9" s="1"/>
  <c r="V5794" i="9"/>
  <c r="U5794" i="9"/>
  <c r="T5794" i="9"/>
  <c r="V1500" i="9"/>
  <c r="W1500" i="9" s="1"/>
  <c r="U1500" i="9"/>
  <c r="T1500" i="9"/>
  <c r="U2205" i="9"/>
  <c r="W2205" i="9" s="1"/>
  <c r="V2729" i="9"/>
  <c r="U2729" i="9"/>
  <c r="T2729" i="9"/>
  <c r="V5346" i="9"/>
  <c r="U5346" i="9"/>
  <c r="T5346" i="9"/>
  <c r="V5950" i="9"/>
  <c r="U5950" i="9"/>
  <c r="T5950" i="9"/>
  <c r="V5702" i="9"/>
  <c r="U5702" i="9"/>
  <c r="T5702" i="9"/>
  <c r="V1751" i="9"/>
  <c r="W1751" i="9" s="1"/>
  <c r="U1751" i="9"/>
  <c r="T1751" i="9"/>
  <c r="V5955" i="9"/>
  <c r="W5955" i="9" s="1"/>
  <c r="U5955" i="9"/>
  <c r="T5955" i="9"/>
  <c r="V5630" i="9"/>
  <c r="W5630" i="9" s="1"/>
  <c r="U5630" i="9"/>
  <c r="T5630" i="9"/>
  <c r="V3015" i="9"/>
  <c r="U3015" i="9"/>
  <c r="T3015" i="9"/>
  <c r="V1838" i="9"/>
  <c r="U1838" i="9"/>
  <c r="T1838" i="9"/>
  <c r="V2385" i="9"/>
  <c r="U2385" i="9"/>
  <c r="T2385" i="9"/>
  <c r="V992" i="9"/>
  <c r="U992" i="9"/>
  <c r="T992" i="9"/>
  <c r="V5964" i="9"/>
  <c r="U5964" i="9"/>
  <c r="T5964" i="9"/>
  <c r="U2176" i="9"/>
  <c r="W2176" i="9" s="1"/>
  <c r="U2175" i="9"/>
  <c r="W2175" i="9" s="1"/>
  <c r="V2271" i="9"/>
  <c r="U2271" i="9"/>
  <c r="T2271" i="9"/>
  <c r="V2218" i="9"/>
  <c r="U2218" i="9"/>
  <c r="T2218" i="9"/>
  <c r="V5440" i="9"/>
  <c r="W5440" i="9" s="1"/>
  <c r="U5440" i="9"/>
  <c r="T5440" i="9"/>
  <c r="V753" i="9"/>
  <c r="W753" i="9" s="1"/>
  <c r="U753" i="9"/>
  <c r="T753" i="9"/>
  <c r="U2665" i="9"/>
  <c r="W2665" i="9" s="1"/>
  <c r="V2958" i="9"/>
  <c r="U2958" i="9"/>
  <c r="T2958" i="9"/>
  <c r="V5867" i="9"/>
  <c r="U5867" i="9"/>
  <c r="T5867" i="9"/>
  <c r="V2985" i="9"/>
  <c r="U2985" i="9"/>
  <c r="T2985" i="9"/>
  <c r="U2846" i="9"/>
  <c r="W2846" i="9" s="1"/>
  <c r="U2845" i="9"/>
  <c r="W2845" i="9" s="1"/>
  <c r="V6762" i="9"/>
  <c r="U6762" i="9"/>
  <c r="T6762" i="9"/>
  <c r="V310" i="9"/>
  <c r="U310" i="9"/>
  <c r="T310" i="9"/>
  <c r="V3425" i="9"/>
  <c r="W3425" i="9" s="1"/>
  <c r="U3425" i="9"/>
  <c r="T3425" i="9"/>
  <c r="V2188" i="9"/>
  <c r="W2188" i="9" s="1"/>
  <c r="U2188" i="9"/>
  <c r="T2188" i="9"/>
  <c r="V6441" i="9"/>
  <c r="W6441" i="9" s="1"/>
  <c r="U6441" i="9"/>
  <c r="T6441" i="9"/>
  <c r="V5809" i="9"/>
  <c r="U5809" i="9"/>
  <c r="T5809" i="9"/>
  <c r="V2068" i="9"/>
  <c r="U2068" i="9"/>
  <c r="T2068" i="9"/>
  <c r="U1968" i="9"/>
  <c r="W1968" i="9" s="1"/>
  <c r="V2291" i="9"/>
  <c r="W2291" i="9" s="1"/>
  <c r="U2291" i="9"/>
  <c r="T2291" i="9"/>
  <c r="V5231" i="9"/>
  <c r="W5231" i="9" s="1"/>
  <c r="U5231" i="9"/>
  <c r="T5231" i="9"/>
  <c r="V3795" i="9"/>
  <c r="W3795" i="9" s="1"/>
  <c r="U3795" i="9"/>
  <c r="T3795" i="9"/>
  <c r="V3424" i="9"/>
  <c r="U3424" i="9"/>
  <c r="T3424" i="9"/>
  <c r="V3222" i="9"/>
  <c r="U3222" i="9"/>
  <c r="T3222" i="9"/>
  <c r="V6877" i="9"/>
  <c r="U6877" i="9"/>
  <c r="T6877" i="9"/>
  <c r="V6587" i="9"/>
  <c r="U6587" i="9"/>
  <c r="T6587" i="9"/>
  <c r="V4390" i="9"/>
  <c r="U4390" i="9"/>
  <c r="T4390" i="9"/>
  <c r="V6138" i="9"/>
  <c r="W6138" i="9" s="1"/>
  <c r="U6138" i="9"/>
  <c r="T6138" i="9"/>
  <c r="V2384" i="9"/>
  <c r="W2384" i="9" s="1"/>
  <c r="U2384" i="9"/>
  <c r="T2384" i="9"/>
  <c r="V2261" i="9"/>
  <c r="W2261" i="9" s="1"/>
  <c r="U2261" i="9"/>
  <c r="T2261" i="9"/>
  <c r="U1746" i="9"/>
  <c r="W1746" i="9" s="1"/>
  <c r="V4019" i="9"/>
  <c r="U4019" i="9"/>
  <c r="T4019" i="9"/>
  <c r="V2245" i="9"/>
  <c r="U2245" i="9"/>
  <c r="T2245" i="9"/>
  <c r="V344" i="9"/>
  <c r="W344" i="9" s="1"/>
  <c r="U344" i="9"/>
  <c r="T344" i="9"/>
  <c r="V2067" i="9"/>
  <c r="W2067" i="9" s="1"/>
  <c r="U2067" i="9"/>
  <c r="T2067" i="9"/>
  <c r="U1967" i="9"/>
  <c r="W1967" i="9" s="1"/>
  <c r="U1966" i="9"/>
  <c r="W1966" i="9" s="1"/>
  <c r="U1965" i="9"/>
  <c r="W1965" i="9" s="1"/>
  <c r="U1964" i="9"/>
  <c r="W1964" i="9" s="1"/>
  <c r="V2034" i="9"/>
  <c r="U2034" i="9"/>
  <c r="T2034" i="9"/>
  <c r="U826" i="9"/>
  <c r="W826" i="9" s="1"/>
  <c r="V2634" i="9"/>
  <c r="W2634" i="9" s="1"/>
  <c r="U2634" i="9"/>
  <c r="T2634" i="9"/>
  <c r="V5678" i="9"/>
  <c r="U5678" i="9"/>
  <c r="T5678" i="9"/>
  <c r="V3011" i="9"/>
  <c r="U3011" i="9"/>
  <c r="T3011" i="9"/>
  <c r="V2520" i="9"/>
  <c r="U2520" i="9"/>
  <c r="T2520" i="9"/>
  <c r="V5250" i="9"/>
  <c r="U5250" i="9"/>
  <c r="T5250" i="9"/>
  <c r="V1882" i="9"/>
  <c r="U1882" i="9"/>
  <c r="T1882" i="9"/>
  <c r="V5061" i="9"/>
  <c r="W5061" i="9" s="1"/>
  <c r="U5061" i="9"/>
  <c r="T5061" i="9"/>
  <c r="V847" i="9"/>
  <c r="W847" i="9" s="1"/>
  <c r="U847" i="9"/>
  <c r="T847" i="9"/>
  <c r="V1604" i="9"/>
  <c r="W1604" i="9" s="1"/>
  <c r="U1604" i="9"/>
  <c r="T1604" i="9"/>
  <c r="V382" i="9"/>
  <c r="U382" i="9"/>
  <c r="T382" i="9"/>
  <c r="V4938" i="9"/>
  <c r="U4938" i="9"/>
  <c r="T4938" i="9"/>
  <c r="V2225" i="9"/>
  <c r="U2225" i="9"/>
  <c r="T2225" i="9"/>
  <c r="V5022" i="9"/>
  <c r="U5022" i="9"/>
  <c r="T5022" i="9"/>
  <c r="U1213" i="9"/>
  <c r="W1213" i="9" s="1"/>
  <c r="V4955" i="9"/>
  <c r="W4955" i="9" s="1"/>
  <c r="U4955" i="9"/>
  <c r="T4955" i="9"/>
  <c r="V5189" i="9"/>
  <c r="U5189" i="9"/>
  <c r="T5189" i="9"/>
  <c r="V1955" i="9"/>
  <c r="U1955" i="9"/>
  <c r="T1955" i="9"/>
  <c r="V1466" i="9"/>
  <c r="U1466" i="9"/>
  <c r="T1466" i="9"/>
  <c r="V2016" i="9"/>
  <c r="U2016" i="9"/>
  <c r="T2016" i="9"/>
  <c r="V2080" i="9"/>
  <c r="U2080" i="9"/>
  <c r="T2080" i="9"/>
  <c r="V6586" i="9"/>
  <c r="W6586" i="9" s="1"/>
  <c r="U6586" i="9"/>
  <c r="T6586" i="9"/>
  <c r="V4344" i="9"/>
  <c r="W4344" i="9" s="1"/>
  <c r="U4344" i="9"/>
  <c r="T4344" i="9"/>
  <c r="V2445" i="9"/>
  <c r="W2445" i="9" s="1"/>
  <c r="U2445" i="9"/>
  <c r="T2445" i="9"/>
  <c r="V1225" i="9"/>
  <c r="U1225" i="9"/>
  <c r="X1225" i="9" s="1"/>
  <c r="T1225" i="9"/>
  <c r="U2143" i="9"/>
  <c r="W2143" i="9" s="1"/>
  <c r="V6772" i="9"/>
  <c r="U6772" i="9"/>
  <c r="T6772" i="9"/>
  <c r="V4779" i="9"/>
  <c r="W4779" i="9" s="1"/>
  <c r="U4779" i="9"/>
  <c r="T4779" i="9"/>
  <c r="V342" i="9"/>
  <c r="W342" i="9" s="1"/>
  <c r="U342" i="9"/>
  <c r="T342" i="9"/>
  <c r="V6174" i="9"/>
  <c r="W6174" i="9" s="1"/>
  <c r="U6174" i="9"/>
  <c r="T6174" i="9"/>
  <c r="V5884" i="9"/>
  <c r="U5884" i="9"/>
  <c r="T5884" i="9"/>
  <c r="V6677" i="9"/>
  <c r="U6677" i="9"/>
  <c r="T6677" i="9"/>
  <c r="V5252" i="9"/>
  <c r="U5252" i="9"/>
  <c r="T5252" i="9"/>
  <c r="V6759" i="9"/>
  <c r="U6759" i="9"/>
  <c r="T6759" i="9"/>
  <c r="V1675" i="9"/>
  <c r="U1675" i="9"/>
  <c r="T1675" i="9"/>
  <c r="V3941" i="9"/>
  <c r="W3941" i="9" s="1"/>
  <c r="U3941" i="9"/>
  <c r="T3941" i="9"/>
  <c r="V5665" i="9"/>
  <c r="W5665" i="9" s="1"/>
  <c r="U5665" i="9"/>
  <c r="T5665" i="9"/>
  <c r="V721" i="9"/>
  <c r="W721" i="9" s="1"/>
  <c r="U721" i="9"/>
  <c r="T721" i="9"/>
  <c r="V2638" i="9"/>
  <c r="U2638" i="9"/>
  <c r="T2638" i="9"/>
  <c r="U1450" i="9"/>
  <c r="W1450" i="9" s="1"/>
  <c r="V5404" i="9"/>
  <c r="U5404" i="9"/>
  <c r="T5404" i="9"/>
  <c r="V1708" i="9"/>
  <c r="W1708" i="9" s="1"/>
  <c r="U1708" i="9"/>
  <c r="T1708" i="9"/>
  <c r="V1724" i="9"/>
  <c r="W1724" i="9" s="1"/>
  <c r="U1724" i="9"/>
  <c r="T1724" i="9"/>
  <c r="V2854" i="9"/>
  <c r="W2854" i="9" s="1"/>
  <c r="U2854" i="9"/>
  <c r="T2854" i="9"/>
  <c r="V1686" i="9"/>
  <c r="U1686" i="9"/>
  <c r="X1686" i="9" s="1"/>
  <c r="T1686" i="9"/>
  <c r="V2876" i="9"/>
  <c r="U2876" i="9"/>
  <c r="T2876" i="9"/>
  <c r="V2479" i="9"/>
  <c r="U2479" i="9"/>
  <c r="T2479" i="9"/>
  <c r="U1849" i="9"/>
  <c r="W1849" i="9" s="1"/>
  <c r="V5990" i="9"/>
  <c r="W5990" i="9" s="1"/>
  <c r="U5990" i="9"/>
  <c r="T5990" i="9"/>
  <c r="U2001" i="9"/>
  <c r="W2001" i="9" s="1"/>
  <c r="U2000" i="9"/>
  <c r="W2000" i="9" s="1"/>
  <c r="V2110" i="9"/>
  <c r="W2110" i="9" s="1"/>
  <c r="U2110" i="9"/>
  <c r="T2110" i="9"/>
  <c r="V3363" i="9"/>
  <c r="W3363" i="9" s="1"/>
  <c r="U3363" i="9"/>
  <c r="T3363" i="9"/>
  <c r="U1999" i="9"/>
  <c r="W1999" i="9" s="1"/>
  <c r="V2109" i="9"/>
  <c r="U2109" i="9"/>
  <c r="T2109" i="9"/>
  <c r="U1998" i="9"/>
  <c r="W1998" i="9" s="1"/>
  <c r="U1997" i="9"/>
  <c r="W1997" i="9" s="1"/>
  <c r="V3414" i="9"/>
  <c r="U3414" i="9"/>
  <c r="T3414" i="9"/>
  <c r="U1996" i="9"/>
  <c r="W1996" i="9" s="1"/>
  <c r="U1995" i="9"/>
  <c r="W1995" i="9" s="1"/>
  <c r="V2108" i="9"/>
  <c r="U2108" i="9"/>
  <c r="T2108" i="9"/>
  <c r="V2222" i="9"/>
  <c r="U2222" i="9"/>
  <c r="T2222" i="9"/>
  <c r="V6542" i="9"/>
  <c r="U6542" i="9"/>
  <c r="T6542" i="9"/>
  <c r="V6255" i="9"/>
  <c r="U6255" i="9"/>
  <c r="T6255" i="9"/>
  <c r="V6083" i="9"/>
  <c r="U6083" i="9"/>
  <c r="T6083" i="9"/>
  <c r="V530" i="9"/>
  <c r="W530" i="9" s="1"/>
  <c r="U530" i="9"/>
  <c r="T530" i="9"/>
  <c r="V2679" i="9"/>
  <c r="W2679" i="9" s="1"/>
  <c r="U2679" i="9"/>
  <c r="T2679" i="9"/>
  <c r="U2440" i="9"/>
  <c r="W2440" i="9" s="1"/>
  <c r="U2439" i="9"/>
  <c r="W2439" i="9" s="1"/>
  <c r="U2438" i="9"/>
  <c r="W2438" i="9" s="1"/>
  <c r="V3267" i="9"/>
  <c r="U3267" i="9"/>
  <c r="T3267" i="9"/>
  <c r="V2559" i="9"/>
  <c r="U2559" i="9"/>
  <c r="T2559" i="9"/>
  <c r="V2558" i="9"/>
  <c r="U2558" i="9"/>
  <c r="T2558" i="9"/>
  <c r="V5105" i="9"/>
  <c r="U5105" i="9"/>
  <c r="T5105" i="9"/>
  <c r="U2437" i="9"/>
  <c r="W2437" i="9" s="1"/>
  <c r="U2436" i="9"/>
  <c r="W2436" i="9" s="1"/>
  <c r="V2557" i="9"/>
  <c r="U2557" i="9"/>
  <c r="T2557" i="9"/>
  <c r="U2435" i="9"/>
  <c r="W2435" i="9" s="1"/>
  <c r="U2434" i="9"/>
  <c r="W2434" i="9" s="1"/>
  <c r="U2433" i="9"/>
  <c r="W2433" i="9" s="1"/>
  <c r="U2432" i="9"/>
  <c r="W2432" i="9" s="1"/>
  <c r="V3181" i="9"/>
  <c r="W3181" i="9" s="1"/>
  <c r="U3181" i="9"/>
  <c r="T3181" i="9"/>
  <c r="U2431" i="9"/>
  <c r="W2431" i="9" s="1"/>
  <c r="U2430" i="9"/>
  <c r="W2430" i="9" s="1"/>
  <c r="U2429" i="9"/>
  <c r="W2429" i="9" s="1"/>
  <c r="U2428" i="9"/>
  <c r="W2428" i="9" s="1"/>
  <c r="V2556" i="9"/>
  <c r="U2556" i="9"/>
  <c r="T2556" i="9"/>
  <c r="U2427" i="9"/>
  <c r="W2427" i="9" s="1"/>
  <c r="V2555" i="9"/>
  <c r="U2555" i="9"/>
  <c r="T2555" i="9"/>
  <c r="U2426" i="9"/>
  <c r="W2426" i="9" s="1"/>
  <c r="V5431" i="9"/>
  <c r="U5431" i="9"/>
  <c r="T5431" i="9"/>
  <c r="V2916" i="9"/>
  <c r="W2916" i="9" s="1"/>
  <c r="U2916" i="9"/>
  <c r="T2916" i="9"/>
  <c r="V2678" i="9"/>
  <c r="W2678" i="9" s="1"/>
  <c r="U2678" i="9"/>
  <c r="T2678" i="9"/>
  <c r="V2554" i="9"/>
  <c r="U2554" i="9"/>
  <c r="T2554" i="9"/>
  <c r="V2677" i="9"/>
  <c r="U2677" i="9"/>
  <c r="T2677" i="9"/>
  <c r="V2788" i="9"/>
  <c r="U2788" i="9"/>
  <c r="T2788" i="9"/>
  <c r="V5645" i="9"/>
  <c r="U5645" i="9"/>
  <c r="T5645" i="9"/>
  <c r="V4823" i="9"/>
  <c r="U4823" i="9"/>
  <c r="T4823" i="9"/>
  <c r="U3120" i="9"/>
  <c r="W3120" i="9" s="1"/>
  <c r="V4797" i="9"/>
  <c r="U4797" i="9"/>
  <c r="T4797" i="9"/>
  <c r="V4437" i="9"/>
  <c r="U4437" i="9"/>
  <c r="T4437" i="9"/>
  <c r="U3119" i="9"/>
  <c r="W3119" i="9" s="1"/>
  <c r="V4311" i="9"/>
  <c r="U4311" i="9"/>
  <c r="T4311" i="9"/>
  <c r="V3128" i="9"/>
  <c r="W3128" i="9" s="1"/>
  <c r="U3128" i="9"/>
  <c r="T3128" i="9"/>
  <c r="V1885" i="9"/>
  <c r="W1885" i="9" s="1"/>
  <c r="U1885" i="9"/>
  <c r="T1885" i="9"/>
  <c r="V5615" i="9"/>
  <c r="U5615" i="9"/>
  <c r="T5615" i="9"/>
  <c r="V5537" i="9"/>
  <c r="U5537" i="9"/>
  <c r="T5537" i="9"/>
  <c r="V1905" i="9"/>
  <c r="U1905" i="9"/>
  <c r="T1905" i="9"/>
  <c r="V1904" i="9"/>
  <c r="U1904" i="9"/>
  <c r="T1904" i="9"/>
  <c r="V397" i="9"/>
  <c r="U397" i="9"/>
  <c r="T397" i="9"/>
  <c r="V4070" i="9"/>
  <c r="U4070" i="9"/>
  <c r="T4070" i="9"/>
  <c r="V4845" i="9"/>
  <c r="W4845" i="9" s="1"/>
  <c r="U4845" i="9"/>
  <c r="T4845" i="9"/>
  <c r="V1233" i="9"/>
  <c r="W1233" i="9" s="1"/>
  <c r="U1233" i="9"/>
  <c r="T1233" i="9"/>
  <c r="V1443" i="9"/>
  <c r="U1443" i="9"/>
  <c r="T1443" i="9"/>
  <c r="V5313" i="9"/>
  <c r="U5313" i="9"/>
  <c r="T5313" i="9"/>
  <c r="V348" i="9"/>
  <c r="U348" i="9"/>
  <c r="T348" i="9"/>
  <c r="V6617" i="9"/>
  <c r="U6617" i="9"/>
  <c r="T6617" i="9"/>
  <c r="V2452" i="9"/>
  <c r="U2452" i="9"/>
  <c r="T2452" i="9"/>
  <c r="V3415" i="9"/>
  <c r="U3415" i="9"/>
  <c r="T3415" i="9"/>
  <c r="V2921" i="9"/>
  <c r="W2921" i="9" s="1"/>
  <c r="U2921" i="9"/>
  <c r="T2921" i="9"/>
  <c r="V2369" i="9"/>
  <c r="W2369" i="9" s="1"/>
  <c r="U2369" i="9"/>
  <c r="T2369" i="9"/>
  <c r="V2487" i="9"/>
  <c r="U2487" i="9"/>
  <c r="T2487" i="9"/>
  <c r="V706" i="9"/>
  <c r="U706" i="9"/>
  <c r="T706" i="9"/>
  <c r="V3129" i="9"/>
  <c r="U3129" i="9"/>
  <c r="T3129" i="9"/>
  <c r="V1685" i="9"/>
  <c r="U1685" i="9"/>
  <c r="T1685" i="9"/>
  <c r="V5571" i="9"/>
  <c r="U5571" i="9"/>
  <c r="T5571" i="9"/>
  <c r="V1884" i="9"/>
  <c r="U1884" i="9"/>
  <c r="T1884" i="9"/>
  <c r="V4710" i="9"/>
  <c r="W4710" i="9" s="1"/>
  <c r="U4710" i="9"/>
  <c r="T4710" i="9"/>
  <c r="V5432" i="9"/>
  <c r="W5432" i="9" s="1"/>
  <c r="U5432" i="9"/>
  <c r="T5432" i="9"/>
  <c r="V6549" i="9"/>
  <c r="U6549" i="9"/>
  <c r="T6549" i="9"/>
  <c r="V5845" i="9"/>
  <c r="U5845" i="9"/>
  <c r="T5845" i="9"/>
  <c r="V3005" i="9"/>
  <c r="U3005" i="9"/>
  <c r="T3005" i="9"/>
  <c r="V5107" i="9"/>
  <c r="U5107" i="9"/>
  <c r="T5107" i="9"/>
  <c r="V427" i="9"/>
  <c r="U427" i="9"/>
  <c r="T427" i="9"/>
  <c r="V5993" i="9"/>
  <c r="U5993" i="9"/>
  <c r="T5993" i="9"/>
  <c r="V1494" i="9"/>
  <c r="W1494" i="9" s="1"/>
  <c r="U1494" i="9"/>
  <c r="T1494" i="9"/>
  <c r="V309" i="9"/>
  <c r="W309" i="9" s="1"/>
  <c r="U309" i="9"/>
  <c r="T309" i="9"/>
  <c r="V1643" i="9"/>
  <c r="U1643" i="9"/>
  <c r="T1643" i="9"/>
  <c r="V1606" i="9"/>
  <c r="U1606" i="9"/>
  <c r="T1606" i="9"/>
  <c r="V2320" i="9"/>
  <c r="U2320" i="9"/>
  <c r="T2320" i="9"/>
  <c r="V4323" i="9"/>
  <c r="U4323" i="9"/>
  <c r="T4323" i="9"/>
  <c r="U1418" i="9"/>
  <c r="W1418" i="9" s="1"/>
  <c r="V1778" i="9"/>
  <c r="W1778" i="9" s="1"/>
  <c r="U1778" i="9"/>
  <c r="T1778" i="9"/>
  <c r="V5462" i="9"/>
  <c r="U5462" i="9"/>
  <c r="T5462" i="9"/>
  <c r="U1613" i="9"/>
  <c r="W1613" i="9" s="1"/>
  <c r="V4957" i="9"/>
  <c r="U4957" i="9"/>
  <c r="T4957" i="9"/>
  <c r="U1898" i="9"/>
  <c r="W1898" i="9" s="1"/>
  <c r="V5806" i="9"/>
  <c r="U5806" i="9"/>
  <c r="T5806" i="9"/>
  <c r="U2629" i="9"/>
  <c r="W2629" i="9" s="1"/>
  <c r="V4193" i="9"/>
  <c r="U4193" i="9"/>
  <c r="T4193" i="9"/>
  <c r="V6613" i="9"/>
  <c r="U6613" i="9"/>
  <c r="T6613" i="9"/>
  <c r="V5779" i="9"/>
  <c r="W5779" i="9" s="1"/>
  <c r="U5779" i="9"/>
  <c r="T5779" i="9"/>
  <c r="V1603" i="9"/>
  <c r="W1603" i="9" s="1"/>
  <c r="U1603" i="9"/>
  <c r="T1603" i="9"/>
  <c r="V2163" i="9"/>
  <c r="U2163" i="9"/>
  <c r="T2163" i="9"/>
  <c r="V3932" i="9"/>
  <c r="U3932" i="9"/>
  <c r="T3932" i="9"/>
  <c r="V3088" i="9"/>
  <c r="U3088" i="9"/>
  <c r="T3088" i="9"/>
  <c r="V1342" i="9"/>
  <c r="U1342" i="9"/>
  <c r="T1342" i="9"/>
  <c r="U1782" i="9"/>
  <c r="W1782" i="9" s="1"/>
  <c r="V6880" i="9"/>
  <c r="W6880" i="9" s="1"/>
  <c r="U6880" i="9"/>
  <c r="T6880" i="9"/>
  <c r="V2640" i="9"/>
  <c r="U2640" i="9"/>
  <c r="T2640" i="9"/>
  <c r="V4384" i="9"/>
  <c r="W4384" i="9" s="1"/>
  <c r="U4384" i="9"/>
  <c r="T4384" i="9"/>
  <c r="V2469" i="9"/>
  <c r="U2469" i="9"/>
  <c r="T2469" i="9"/>
  <c r="U2905" i="9"/>
  <c r="W2905" i="9" s="1"/>
  <c r="V3718" i="9"/>
  <c r="W3718" i="9" s="1"/>
  <c r="U3718" i="9"/>
  <c r="T3718" i="9"/>
  <c r="V1042" i="9"/>
  <c r="W1042" i="9" s="1"/>
  <c r="U1042" i="9"/>
  <c r="T1042" i="9"/>
  <c r="U2904" i="9"/>
  <c r="W2904" i="9" s="1"/>
  <c r="V3409" i="9"/>
  <c r="U3409" i="9"/>
  <c r="T3409" i="9"/>
  <c r="V4490" i="9"/>
  <c r="U4490" i="9"/>
  <c r="T4490" i="9"/>
  <c r="U2981" i="9"/>
  <c r="W2981" i="9" s="1"/>
  <c r="V372" i="9"/>
  <c r="U372" i="9"/>
  <c r="T372" i="9"/>
  <c r="V2561" i="9"/>
  <c r="W2561" i="9" s="1"/>
  <c r="U2561" i="9"/>
  <c r="T2561" i="9"/>
  <c r="V1619" i="9"/>
  <c r="U1619" i="9"/>
  <c r="T1619" i="9"/>
  <c r="V6707" i="9"/>
  <c r="U6707" i="9"/>
  <c r="T6707" i="9"/>
  <c r="V6565" i="9"/>
  <c r="U6565" i="9"/>
  <c r="T6565" i="9"/>
  <c r="V1634" i="9"/>
  <c r="U1634" i="9"/>
  <c r="T1634" i="9"/>
  <c r="V5833" i="9"/>
  <c r="W5833" i="9" s="1"/>
  <c r="U5833" i="9"/>
  <c r="T5833" i="9"/>
  <c r="U1781" i="9"/>
  <c r="W1781" i="9" s="1"/>
  <c r="V2255" i="9"/>
  <c r="U2255" i="9"/>
  <c r="T2255" i="9"/>
  <c r="V2150" i="9"/>
  <c r="U2150" i="9"/>
  <c r="T2150" i="9"/>
  <c r="V1942" i="9"/>
  <c r="U1942" i="9"/>
  <c r="T1942" i="9"/>
  <c r="V2044" i="9"/>
  <c r="U2044" i="9"/>
  <c r="T2044" i="9"/>
  <c r="V2939" i="9"/>
  <c r="W2939" i="9" s="1"/>
  <c r="U2939" i="9"/>
  <c r="T2939" i="9"/>
  <c r="U1848" i="9"/>
  <c r="W1848" i="9" s="1"/>
  <c r="V5695" i="9"/>
  <c r="U5695" i="9"/>
  <c r="T5695" i="9"/>
  <c r="V2344" i="9"/>
  <c r="U2344" i="9"/>
  <c r="T2344" i="9"/>
  <c r="V4078" i="9"/>
  <c r="U4078" i="9"/>
  <c r="T4078" i="9"/>
  <c r="V2012" i="9"/>
  <c r="U2012" i="9"/>
  <c r="T2012" i="9"/>
  <c r="V1941" i="9"/>
  <c r="W1941" i="9" s="1"/>
  <c r="U1941" i="9"/>
  <c r="T1941" i="9"/>
  <c r="V2279" i="9"/>
  <c r="W2279" i="9" s="1"/>
  <c r="U2279" i="9"/>
  <c r="T2279" i="9"/>
  <c r="V1940" i="9"/>
  <c r="U1940" i="9"/>
  <c r="T1940" i="9"/>
  <c r="V6569" i="9"/>
  <c r="W6569" i="9" s="1"/>
  <c r="U6569" i="9"/>
  <c r="T6569" i="9"/>
  <c r="V3702" i="9"/>
  <c r="U3702" i="9"/>
  <c r="T3702" i="9"/>
  <c r="V620" i="9"/>
  <c r="U620" i="9"/>
  <c r="T620" i="9"/>
  <c r="V5376" i="9"/>
  <c r="U5376" i="9"/>
  <c r="T5376" i="9"/>
  <c r="V571" i="9"/>
  <c r="U571" i="9"/>
  <c r="T571" i="9"/>
  <c r="U2269" i="9"/>
  <c r="W2269" i="9" s="1"/>
  <c r="V2368" i="9"/>
  <c r="W2368" i="9" s="1"/>
  <c r="U2368" i="9"/>
  <c r="T2368" i="9"/>
  <c r="U2268" i="9"/>
  <c r="W2268" i="9" s="1"/>
  <c r="V2367" i="9"/>
  <c r="U2367" i="9"/>
  <c r="T2367" i="9"/>
  <c r="V2911" i="9"/>
  <c r="W2911" i="9" s="1"/>
  <c r="U2911" i="9"/>
  <c r="T2911" i="9"/>
  <c r="V2696" i="9"/>
  <c r="W2696" i="9" s="1"/>
  <c r="U2696" i="9"/>
  <c r="T2696" i="9"/>
  <c r="V4571" i="9"/>
  <c r="U4571" i="9"/>
  <c r="T4571" i="9"/>
  <c r="U2267" i="9"/>
  <c r="W2267" i="9" s="1"/>
  <c r="U2204" i="9"/>
  <c r="W2204" i="9" s="1"/>
  <c r="V2632" i="9"/>
  <c r="W2632" i="9" s="1"/>
  <c r="U2632" i="9"/>
  <c r="T2632" i="9"/>
  <c r="V1598" i="9"/>
  <c r="U1598" i="9"/>
  <c r="T1598" i="9"/>
  <c r="V2984" i="9"/>
  <c r="W2984" i="9" s="1"/>
  <c r="U2984" i="9"/>
  <c r="T2984" i="9"/>
  <c r="V3385" i="9"/>
  <c r="U3385" i="9"/>
  <c r="T3385" i="9"/>
  <c r="V4539" i="9"/>
  <c r="U4539" i="9"/>
  <c r="T4539" i="9"/>
  <c r="U2844" i="9"/>
  <c r="W2844" i="9" s="1"/>
  <c r="V2739" i="9"/>
  <c r="W2739" i="9" s="1"/>
  <c r="U2739" i="9"/>
  <c r="T2739" i="9"/>
  <c r="U2796" i="9"/>
  <c r="W2796" i="9" s="1"/>
  <c r="V2698" i="9"/>
  <c r="U2698" i="9"/>
  <c r="T2698" i="9"/>
  <c r="V6223" i="9"/>
  <c r="U6223" i="9"/>
  <c r="T6223" i="9"/>
  <c r="V2082" i="9"/>
  <c r="U2082" i="9"/>
  <c r="T2082" i="9"/>
  <c r="V476" i="9"/>
  <c r="W476" i="9" s="1"/>
  <c r="U476" i="9"/>
  <c r="T476" i="9"/>
  <c r="V3890" i="9"/>
  <c r="W3890" i="9" s="1"/>
  <c r="U3890" i="9"/>
  <c r="T3890" i="9"/>
  <c r="V5947" i="9"/>
  <c r="U5947" i="9"/>
  <c r="T5947" i="9"/>
  <c r="U1994" i="9"/>
  <c r="W1994" i="9" s="1"/>
  <c r="V2925" i="9"/>
  <c r="U2925" i="9"/>
  <c r="T2925" i="9"/>
  <c r="V1018" i="9"/>
  <c r="U1018" i="9"/>
  <c r="T1018" i="9"/>
  <c r="V3405" i="9"/>
  <c r="W3405" i="9" s="1"/>
  <c r="U3405" i="9"/>
  <c r="T3405" i="9"/>
  <c r="V6157" i="9"/>
  <c r="W6157" i="9" s="1"/>
  <c r="U6157" i="9"/>
  <c r="T6157" i="9"/>
  <c r="V5188" i="9"/>
  <c r="U5188" i="9"/>
  <c r="T5188" i="9"/>
  <c r="V6480" i="9"/>
  <c r="W6480" i="9" s="1"/>
  <c r="U6480" i="9"/>
  <c r="T6480" i="9"/>
  <c r="V4888" i="9"/>
  <c r="U4888" i="9"/>
  <c r="T4888" i="9"/>
  <c r="V5861" i="9"/>
  <c r="U5861" i="9"/>
  <c r="T5861" i="9"/>
  <c r="U1333" i="9"/>
  <c r="W1333" i="9" s="1"/>
  <c r="V2860" i="9"/>
  <c r="W2860" i="9" s="1"/>
  <c r="U2860" i="9"/>
  <c r="T2860" i="9"/>
  <c r="V1409" i="9"/>
  <c r="U1409" i="9"/>
  <c r="T1409" i="9"/>
  <c r="V5438" i="9"/>
  <c r="W5438" i="9" s="1"/>
  <c r="U5438" i="9"/>
  <c r="T5438" i="9"/>
  <c r="V5239" i="9"/>
  <c r="U5239" i="9"/>
  <c r="T5239" i="9"/>
  <c r="V1077" i="9"/>
  <c r="U1077" i="9"/>
  <c r="T1077" i="9"/>
  <c r="V6127" i="9"/>
  <c r="U6127" i="9"/>
  <c r="T6127" i="9"/>
  <c r="V1837" i="9"/>
  <c r="U1837" i="9"/>
  <c r="T1837" i="9"/>
  <c r="V1924" i="9"/>
  <c r="W1924" i="9" s="1"/>
  <c r="U1924" i="9"/>
  <c r="T1924" i="9"/>
  <c r="V1095" i="9"/>
  <c r="W1095" i="9" s="1"/>
  <c r="U1095" i="9"/>
  <c r="T1095" i="9"/>
  <c r="V4769" i="9"/>
  <c r="U4769" i="9"/>
  <c r="T4769" i="9"/>
  <c r="V5439" i="9"/>
  <c r="W5439" i="9" s="1"/>
  <c r="U5439" i="9"/>
  <c r="T5439" i="9"/>
  <c r="V438" i="9"/>
  <c r="U438" i="9"/>
  <c r="T438" i="9"/>
  <c r="V4356" i="9"/>
  <c r="U4356" i="9"/>
  <c r="T4356" i="9"/>
  <c r="U2512" i="9"/>
  <c r="W2512" i="9" s="1"/>
  <c r="V1468" i="9"/>
  <c r="W1468" i="9" s="1"/>
  <c r="U1468" i="9"/>
  <c r="T1468" i="9"/>
  <c r="V2954" i="9"/>
  <c r="U2954" i="9"/>
  <c r="T2954" i="9"/>
  <c r="V6215" i="9"/>
  <c r="W6215" i="9" s="1"/>
  <c r="U6215" i="9"/>
  <c r="T6215" i="9"/>
  <c r="V2449" i="9"/>
  <c r="U2449" i="9"/>
  <c r="T2449" i="9"/>
  <c r="V3980" i="9"/>
  <c r="U3980" i="9"/>
  <c r="T3980" i="9"/>
  <c r="V3817" i="9"/>
  <c r="U3817" i="9"/>
  <c r="T3817" i="9"/>
  <c r="V6218" i="9"/>
  <c r="U6218" i="9"/>
  <c r="T6218" i="9"/>
  <c r="V1476" i="9"/>
  <c r="W1476" i="9" s="1"/>
  <c r="U1476" i="9"/>
  <c r="T1476" i="9"/>
  <c r="V5026" i="9"/>
  <c r="W5026" i="9" s="1"/>
  <c r="U5026" i="9"/>
  <c r="T5026" i="9"/>
  <c r="U759" i="9"/>
  <c r="W759" i="9" s="1"/>
  <c r="V5650" i="9"/>
  <c r="U5650" i="9"/>
  <c r="T5650" i="9"/>
  <c r="V3271" i="9"/>
  <c r="U3271" i="9"/>
  <c r="T3271" i="9"/>
  <c r="V3882" i="9"/>
  <c r="U3882" i="9"/>
  <c r="T3882" i="9"/>
  <c r="V5212" i="9"/>
  <c r="W5212" i="9" s="1"/>
  <c r="U5212" i="9"/>
  <c r="T5212" i="9"/>
  <c r="V2154" i="9"/>
  <c r="W2154" i="9" s="1"/>
  <c r="U2154" i="9"/>
  <c r="T2154" i="9"/>
  <c r="V5163" i="9"/>
  <c r="U5163" i="9"/>
  <c r="T5163" i="9"/>
  <c r="V4336" i="9"/>
  <c r="W4336" i="9" s="1"/>
  <c r="U4336" i="9"/>
  <c r="T4336" i="9"/>
  <c r="V5005" i="9"/>
  <c r="U5005" i="9"/>
  <c r="T5005" i="9"/>
  <c r="V1878" i="9"/>
  <c r="U1878" i="9"/>
  <c r="T1878" i="9"/>
  <c r="V6292" i="9"/>
  <c r="U6292" i="9"/>
  <c r="T6292" i="9"/>
  <c r="V2259" i="9"/>
  <c r="U2259" i="9"/>
  <c r="T2259" i="9"/>
  <c r="V6857" i="9"/>
  <c r="W6857" i="9" s="1"/>
  <c r="U6857" i="9"/>
  <c r="T6857" i="9"/>
  <c r="V1294" i="9"/>
  <c r="W1294" i="9" s="1"/>
  <c r="U1294" i="9"/>
  <c r="T1294" i="9"/>
  <c r="U2203" i="9"/>
  <c r="W2203" i="9" s="1"/>
  <c r="V5157" i="9"/>
  <c r="U5157" i="9"/>
  <c r="T5157" i="9"/>
  <c r="V3101" i="9"/>
  <c r="U3101" i="9"/>
  <c r="T3101" i="9"/>
  <c r="U2202" i="9"/>
  <c r="W2202" i="9" s="1"/>
  <c r="V2963" i="9"/>
  <c r="U2963" i="9"/>
  <c r="T2963" i="9"/>
  <c r="V2366" i="9"/>
  <c r="W2366" i="9" s="1"/>
  <c r="U2366" i="9"/>
  <c r="T2366" i="9"/>
  <c r="V2365" i="9"/>
  <c r="U2365" i="9"/>
  <c r="T2365" i="9"/>
  <c r="V2850" i="9"/>
  <c r="U2850" i="9"/>
  <c r="T2850" i="9"/>
  <c r="V4705" i="9"/>
  <c r="U4705" i="9"/>
  <c r="T4705" i="9"/>
  <c r="V2992" i="9"/>
  <c r="U2992" i="9"/>
  <c r="T2992" i="9"/>
  <c r="V1758" i="9"/>
  <c r="W1758" i="9" s="1"/>
  <c r="U1758" i="9"/>
  <c r="T1758" i="9"/>
  <c r="V3898" i="9"/>
  <c r="W3898" i="9" s="1"/>
  <c r="U3898" i="9"/>
  <c r="T3898" i="9"/>
  <c r="V5216" i="9"/>
  <c r="U5216" i="9"/>
  <c r="T5216" i="9"/>
  <c r="V3422" i="9"/>
  <c r="W3422" i="9" s="1"/>
  <c r="U3422" i="9"/>
  <c r="T3422" i="9"/>
  <c r="V6531" i="9"/>
  <c r="U6531" i="9"/>
  <c r="T6531" i="9"/>
  <c r="V5428" i="9"/>
  <c r="U5428" i="9"/>
  <c r="T5428" i="9"/>
  <c r="U2142" i="9"/>
  <c r="W2142" i="9" s="1"/>
  <c r="V3983" i="9"/>
  <c r="W3983" i="9" s="1"/>
  <c r="U3983" i="9"/>
  <c r="T3983" i="9"/>
  <c r="V2290" i="9"/>
  <c r="U2290" i="9"/>
  <c r="T2290" i="9"/>
  <c r="V3258" i="9"/>
  <c r="W3258" i="9" s="1"/>
  <c r="U3258" i="9"/>
  <c r="T3258" i="9"/>
  <c r="U2664" i="9"/>
  <c r="W2664" i="9" s="1"/>
  <c r="V3397" i="9"/>
  <c r="U3397" i="9"/>
  <c r="T3397" i="9"/>
  <c r="V4090" i="9"/>
  <c r="W4090" i="9" s="1"/>
  <c r="U4090" i="9"/>
  <c r="T4090" i="9"/>
  <c r="V4454" i="9"/>
  <c r="W4454" i="9" s="1"/>
  <c r="U4454" i="9"/>
  <c r="T4454" i="9"/>
  <c r="V1000" i="9"/>
  <c r="U1000" i="9"/>
  <c r="T1000" i="9"/>
  <c r="V4123" i="9"/>
  <c r="W4123" i="9" s="1"/>
  <c r="U4123" i="9"/>
  <c r="T4123" i="9"/>
  <c r="V1019" i="9"/>
  <c r="U1019" i="9"/>
  <c r="T1019" i="9"/>
  <c r="V1740" i="9"/>
  <c r="U1740" i="9"/>
  <c r="X1740" i="9" s="1"/>
  <c r="T1740" i="9"/>
  <c r="V5445" i="9"/>
  <c r="U5445" i="9"/>
  <c r="T5445" i="9"/>
  <c r="V4002" i="9"/>
  <c r="U4002" i="9"/>
  <c r="T4002" i="9"/>
  <c r="V1739" i="9"/>
  <c r="W1739" i="9" s="1"/>
  <c r="U1739" i="9"/>
  <c r="T1739" i="9"/>
  <c r="V1923" i="9"/>
  <c r="W1923" i="9" s="1"/>
  <c r="U1923" i="9"/>
  <c r="T1923" i="9"/>
  <c r="V1720" i="9"/>
  <c r="U1720" i="9"/>
  <c r="T1720" i="9"/>
  <c r="V5827" i="9"/>
  <c r="W5827" i="9" s="1"/>
  <c r="U5827" i="9"/>
  <c r="T5827" i="9"/>
  <c r="V5399" i="9"/>
  <c r="U5399" i="9"/>
  <c r="T5399" i="9"/>
  <c r="V2377" i="9"/>
  <c r="U2377" i="9"/>
  <c r="T2377" i="9"/>
  <c r="U2105" i="9"/>
  <c r="W2105" i="9" s="1"/>
  <c r="U2104" i="9"/>
  <c r="W2104" i="9" s="1"/>
  <c r="V2212" i="9"/>
  <c r="U2212" i="9"/>
  <c r="T2212" i="9"/>
  <c r="V2211" i="9"/>
  <c r="U2211" i="9"/>
  <c r="T2211" i="9"/>
  <c r="V4436" i="9"/>
  <c r="U4436" i="9"/>
  <c r="T4436" i="9"/>
  <c r="V4149" i="9"/>
  <c r="U4149" i="9"/>
  <c r="T4149" i="9"/>
  <c r="U2103" i="9"/>
  <c r="W2103" i="9" s="1"/>
  <c r="U2102" i="9"/>
  <c r="W2102" i="9" s="1"/>
  <c r="U2101" i="9"/>
  <c r="W2101" i="9" s="1"/>
  <c r="U2100" i="9"/>
  <c r="W2100" i="9" s="1"/>
  <c r="V2406" i="9"/>
  <c r="U2406" i="9"/>
  <c r="T2406" i="9"/>
  <c r="V5232" i="9"/>
  <c r="U5232" i="9"/>
  <c r="T5232" i="9"/>
  <c r="U2099" i="9"/>
  <c r="W2099" i="9" s="1"/>
  <c r="V2210" i="9"/>
  <c r="W2210" i="9" s="1"/>
  <c r="U2210" i="9"/>
  <c r="T2210" i="9"/>
  <c r="U2098" i="9"/>
  <c r="W2098" i="9" s="1"/>
  <c r="V2145" i="9"/>
  <c r="U2145" i="9"/>
  <c r="T2145" i="9"/>
  <c r="V6690" i="9"/>
  <c r="U6690" i="9"/>
  <c r="T6690" i="9"/>
  <c r="V6240" i="9"/>
  <c r="U6240" i="9"/>
  <c r="T6240" i="9"/>
  <c r="U1263" i="9"/>
  <c r="W1263" i="9" s="1"/>
  <c r="V4728" i="9"/>
  <c r="W4728" i="9" s="1"/>
  <c r="U4728" i="9"/>
  <c r="T4728" i="9"/>
  <c r="V5659" i="9"/>
  <c r="U5659" i="9"/>
  <c r="T5659" i="9"/>
  <c r="V5561" i="9"/>
  <c r="U5561" i="9"/>
  <c r="T5561" i="9"/>
  <c r="U2628" i="9"/>
  <c r="W2628" i="9" s="1"/>
  <c r="V4192" i="9"/>
  <c r="W4192" i="9" s="1"/>
  <c r="U4192" i="9"/>
  <c r="T4192" i="9"/>
  <c r="U2627" i="9"/>
  <c r="W2627" i="9" s="1"/>
  <c r="V2929" i="9"/>
  <c r="U2929" i="9"/>
  <c r="T2929" i="9"/>
  <c r="U2626" i="9"/>
  <c r="W2626" i="9" s="1"/>
  <c r="U2625" i="9"/>
  <c r="W2625" i="9" s="1"/>
  <c r="V2867" i="9"/>
  <c r="U2867" i="9"/>
  <c r="T2867" i="9"/>
  <c r="U2624" i="9"/>
  <c r="W2624" i="9" s="1"/>
  <c r="U2623" i="9"/>
  <c r="W2623" i="9" s="1"/>
  <c r="V2761" i="9"/>
  <c r="W2761" i="9" s="1"/>
  <c r="U2761" i="9"/>
  <c r="T2761" i="9"/>
  <c r="V4380" i="9"/>
  <c r="U4380" i="9"/>
  <c r="T4380" i="9"/>
  <c r="U2622" i="9"/>
  <c r="W2622" i="9" s="1"/>
  <c r="V4698" i="9"/>
  <c r="U4698" i="9"/>
  <c r="T4698" i="9"/>
  <c r="V2760" i="9"/>
  <c r="W2760" i="9" s="1"/>
  <c r="U2760" i="9"/>
  <c r="T2760" i="9"/>
  <c r="V3090" i="9"/>
  <c r="U3090" i="9"/>
  <c r="T3090" i="9"/>
  <c r="V2759" i="9"/>
  <c r="W2759" i="9" s="1"/>
  <c r="U2759" i="9"/>
  <c r="T2759" i="9"/>
  <c r="U2621" i="9"/>
  <c r="W2621" i="9" s="1"/>
  <c r="V4221" i="9"/>
  <c r="U4221" i="9"/>
  <c r="T4221" i="9"/>
  <c r="U2620" i="9"/>
  <c r="W2620" i="9" s="1"/>
  <c r="U2619" i="9"/>
  <c r="W2619" i="9" s="1"/>
  <c r="V3352" i="9"/>
  <c r="U3352" i="9"/>
  <c r="T3352" i="9"/>
  <c r="U2618" i="9"/>
  <c r="W2618" i="9" s="1"/>
  <c r="V6720" i="9"/>
  <c r="U6720" i="9"/>
  <c r="T6720" i="9"/>
  <c r="U2617" i="9"/>
  <c r="W2617" i="9" s="1"/>
  <c r="V2928" i="9"/>
  <c r="U2928" i="9"/>
  <c r="T2928" i="9"/>
  <c r="V2758" i="9"/>
  <c r="U2758" i="9"/>
  <c r="T2758" i="9"/>
  <c r="U2616" i="9"/>
  <c r="W2616" i="9" s="1"/>
  <c r="V2757" i="9"/>
  <c r="W2757" i="9" s="1"/>
  <c r="U2757" i="9"/>
  <c r="T2757" i="9"/>
  <c r="U2615" i="9"/>
  <c r="W2615" i="9" s="1"/>
  <c r="V2927" i="9"/>
  <c r="U2927" i="9"/>
  <c r="T2927" i="9"/>
  <c r="U2614" i="9"/>
  <c r="W2614" i="9" s="1"/>
  <c r="U2613" i="9"/>
  <c r="W2613" i="9" s="1"/>
  <c r="V4283" i="9"/>
  <c r="U4283" i="9"/>
  <c r="T4283" i="9"/>
  <c r="V2756" i="9"/>
  <c r="U2756" i="9"/>
  <c r="T2756" i="9"/>
  <c r="U2612" i="9"/>
  <c r="W2612" i="9" s="1"/>
  <c r="U2611" i="9"/>
  <c r="W2611" i="9" s="1"/>
  <c r="U2610" i="9"/>
  <c r="W2610" i="9" s="1"/>
  <c r="U2609" i="9"/>
  <c r="W2609" i="9" s="1"/>
  <c r="V2926" i="9"/>
  <c r="U2926" i="9"/>
  <c r="T2926" i="9"/>
  <c r="U2608" i="9"/>
  <c r="W2608" i="9" s="1"/>
  <c r="U2607" i="9"/>
  <c r="W2607" i="9" s="1"/>
  <c r="V4546" i="9"/>
  <c r="W4546" i="9" s="1"/>
  <c r="U4546" i="9"/>
  <c r="T4546" i="9"/>
  <c r="U2606" i="9"/>
  <c r="W2606" i="9" s="1"/>
  <c r="U2605" i="9"/>
  <c r="W2605" i="9" s="1"/>
  <c r="U2604" i="9"/>
  <c r="W2604" i="9" s="1"/>
  <c r="V2755" i="9"/>
  <c r="U2755" i="9"/>
  <c r="T2755" i="9"/>
  <c r="V2754" i="9"/>
  <c r="U2754" i="9"/>
  <c r="T2754" i="9"/>
  <c r="U2603" i="9"/>
  <c r="W2603" i="9" s="1"/>
  <c r="U2602" i="9"/>
  <c r="W2602" i="9" s="1"/>
  <c r="V2753" i="9"/>
  <c r="U2753" i="9"/>
  <c r="T2753" i="9"/>
  <c r="V2752" i="9"/>
  <c r="U2752" i="9"/>
  <c r="T2752" i="9"/>
  <c r="V2751" i="9"/>
  <c r="U2751" i="9"/>
  <c r="T2751" i="9"/>
  <c r="U2601" i="9"/>
  <c r="W2601" i="9" s="1"/>
  <c r="U2600" i="9"/>
  <c r="W2600" i="9" s="1"/>
  <c r="V2750" i="9"/>
  <c r="U2750" i="9"/>
  <c r="T2750" i="9"/>
  <c r="U2599" i="9"/>
  <c r="W2599" i="9" s="1"/>
  <c r="U2598" i="9"/>
  <c r="W2598" i="9" s="1"/>
  <c r="V4296" i="9"/>
  <c r="U4296" i="9"/>
  <c r="T4296" i="9"/>
  <c r="V3220" i="9"/>
  <c r="U3220" i="9"/>
  <c r="T3220" i="9"/>
  <c r="V2731" i="9"/>
  <c r="U2731" i="9"/>
  <c r="T2731" i="9"/>
  <c r="U2597" i="9"/>
  <c r="W2597" i="9" s="1"/>
  <c r="U2596" i="9"/>
  <c r="W2596" i="9" s="1"/>
  <c r="U2595" i="9"/>
  <c r="W2595" i="9" s="1"/>
  <c r="V2749" i="9"/>
  <c r="W2749" i="9" s="1"/>
  <c r="U2749" i="9"/>
  <c r="T2749" i="9"/>
  <c r="U2594" i="9"/>
  <c r="W2594" i="9" s="1"/>
  <c r="V3148" i="9"/>
  <c r="U3148" i="9"/>
  <c r="T3148" i="9"/>
  <c r="U2593" i="9"/>
  <c r="W2593" i="9" s="1"/>
  <c r="V2748" i="9"/>
  <c r="W2748" i="9" s="1"/>
  <c r="U2748" i="9"/>
  <c r="T2748" i="9"/>
  <c r="V4191" i="9"/>
  <c r="U4191" i="9"/>
  <c r="T4191" i="9"/>
  <c r="V2136" i="9"/>
  <c r="W2136" i="9" s="1"/>
  <c r="U2136" i="9"/>
  <c r="T2136" i="9"/>
  <c r="V5822" i="9"/>
  <c r="U5822" i="9"/>
  <c r="T5822" i="9"/>
  <c r="V3016" i="9"/>
  <c r="U3016" i="9"/>
  <c r="T3016" i="9"/>
  <c r="V4954" i="9"/>
  <c r="U4954" i="9"/>
  <c r="T4954" i="9"/>
  <c r="V1430" i="9"/>
  <c r="U1430" i="9"/>
  <c r="T1430" i="9"/>
  <c r="V4775" i="9"/>
  <c r="U4775" i="9"/>
  <c r="T4775" i="9"/>
  <c r="V2856" i="9"/>
  <c r="W2856" i="9" s="1"/>
  <c r="U2856" i="9"/>
  <c r="T2856" i="9"/>
  <c r="V1817" i="9"/>
  <c r="U1817" i="9"/>
  <c r="T1817" i="9"/>
  <c r="V5368" i="9"/>
  <c r="W5368" i="9" s="1"/>
  <c r="U5368" i="9"/>
  <c r="T5368" i="9"/>
  <c r="V1954" i="9"/>
  <c r="U1954" i="9"/>
  <c r="T1954" i="9"/>
  <c r="V4242" i="9"/>
  <c r="U4242" i="9"/>
  <c r="T4242" i="9"/>
  <c r="V1458" i="9"/>
  <c r="U1458" i="9"/>
  <c r="T1458" i="9"/>
  <c r="V1230" i="9"/>
  <c r="U1230" i="9"/>
  <c r="T1230" i="9"/>
  <c r="V5363" i="9"/>
  <c r="U5363" i="9"/>
  <c r="T5363" i="9"/>
  <c r="V4717" i="9"/>
  <c r="W4717" i="9" s="1"/>
  <c r="U4717" i="9"/>
  <c r="T4717" i="9"/>
  <c r="V4018" i="9"/>
  <c r="U4018" i="9"/>
  <c r="T4018" i="9"/>
  <c r="V6181" i="9"/>
  <c r="W6181" i="9" s="1"/>
  <c r="U6181" i="9"/>
  <c r="T6181" i="9"/>
  <c r="V3902" i="9"/>
  <c r="U3902" i="9"/>
  <c r="T3902" i="9"/>
  <c r="U3173" i="9"/>
  <c r="W3173" i="9" s="1"/>
  <c r="V611" i="9"/>
  <c r="U611" i="9"/>
  <c r="T611" i="9"/>
  <c r="V4900" i="9"/>
  <c r="W4900" i="9" s="1"/>
  <c r="U4900" i="9"/>
  <c r="T4900" i="9"/>
  <c r="V1917" i="9"/>
  <c r="U1917" i="9"/>
  <c r="T1917" i="9"/>
  <c r="V1567" i="9"/>
  <c r="W1567" i="9" s="1"/>
  <c r="U1567" i="9"/>
  <c r="T1567" i="9"/>
  <c r="V5035" i="9"/>
  <c r="U5035" i="9"/>
  <c r="T5035" i="9"/>
  <c r="V3196" i="9"/>
  <c r="U3196" i="9"/>
  <c r="T3196" i="9"/>
  <c r="V5820" i="9"/>
  <c r="U5820" i="9"/>
  <c r="T5820" i="9"/>
  <c r="V3091" i="9"/>
  <c r="U3091" i="9"/>
  <c r="T3091" i="9"/>
  <c r="V2010" i="9"/>
  <c r="U2010" i="9"/>
  <c r="T2010" i="9"/>
  <c r="V5268" i="9"/>
  <c r="W5268" i="9" s="1"/>
  <c r="U5268" i="9"/>
  <c r="T5268" i="9"/>
  <c r="V2003" i="9"/>
  <c r="U2003" i="9"/>
  <c r="T2003" i="9"/>
  <c r="V1509" i="9"/>
  <c r="W1509" i="9" s="1"/>
  <c r="U1509" i="9"/>
  <c r="T1509" i="9"/>
  <c r="V3133" i="9"/>
  <c r="U3133" i="9"/>
  <c r="T3133" i="9"/>
  <c r="U1463" i="9"/>
  <c r="W1463" i="9" s="1"/>
  <c r="V657" i="9"/>
  <c r="U657" i="9"/>
  <c r="T657" i="9"/>
  <c r="V1705" i="9"/>
  <c r="W1705" i="9" s="1"/>
  <c r="U1705" i="9"/>
  <c r="T1705" i="9"/>
  <c r="V5649" i="9"/>
  <c r="U5649" i="9"/>
  <c r="T5649" i="9"/>
  <c r="V6340" i="9"/>
  <c r="W6340" i="9" s="1"/>
  <c r="U6340" i="9"/>
  <c r="T6340" i="9"/>
  <c r="V4542" i="9"/>
  <c r="U4542" i="9"/>
  <c r="T4542" i="9"/>
  <c r="V4719" i="9"/>
  <c r="U4719" i="9"/>
  <c r="T4719" i="9"/>
  <c r="V2178" i="9"/>
  <c r="U2178" i="9"/>
  <c r="T2178" i="9"/>
  <c r="V1460" i="9"/>
  <c r="U1460" i="9"/>
  <c r="T1460" i="9"/>
  <c r="V1009" i="9"/>
  <c r="U1009" i="9"/>
  <c r="T1009" i="9"/>
  <c r="V1227" i="9"/>
  <c r="W1227" i="9" s="1"/>
  <c r="U1227" i="9"/>
  <c r="T1227" i="9"/>
  <c r="V2972" i="9"/>
  <c r="U2972" i="9"/>
  <c r="T2972" i="9"/>
  <c r="V2571" i="9"/>
  <c r="W2571" i="9" s="1"/>
  <c r="U2571" i="9"/>
  <c r="T2571" i="9"/>
  <c r="V4199" i="9"/>
  <c r="U4199" i="9"/>
  <c r="T4199" i="9"/>
  <c r="V5729" i="9"/>
  <c r="U5729" i="9"/>
  <c r="T5729" i="9"/>
  <c r="V6179" i="9"/>
  <c r="U6179" i="9"/>
  <c r="T6179" i="9"/>
  <c r="V4561" i="9"/>
  <c r="U4561" i="9"/>
  <c r="T4561" i="9"/>
  <c r="V4363" i="9"/>
  <c r="U4363" i="9"/>
  <c r="T4363" i="9"/>
  <c r="V3883" i="9"/>
  <c r="W3883" i="9" s="1"/>
  <c r="U3883" i="9"/>
  <c r="T3883" i="9"/>
  <c r="V3719" i="9"/>
  <c r="U3719" i="9"/>
  <c r="T3719" i="9"/>
  <c r="V1688" i="9"/>
  <c r="W1688" i="9" s="1"/>
  <c r="U1688" i="9"/>
  <c r="T1688" i="9"/>
  <c r="V1738" i="9"/>
  <c r="U1738" i="9"/>
  <c r="T1738" i="9"/>
  <c r="V4383" i="9"/>
  <c r="U4383" i="9"/>
  <c r="T4383" i="9"/>
  <c r="V2017" i="9"/>
  <c r="U2017" i="9"/>
  <c r="T2017" i="9"/>
  <c r="V5426" i="9"/>
  <c r="U5426" i="9"/>
  <c r="T5426" i="9"/>
  <c r="V2144" i="9"/>
  <c r="U2144" i="9"/>
  <c r="T2144" i="9"/>
  <c r="U2464" i="9"/>
  <c r="W2464" i="9" s="1"/>
  <c r="V6237" i="9"/>
  <c r="U6237" i="9"/>
  <c r="T6237" i="9"/>
  <c r="V6233" i="9"/>
  <c r="U6233" i="9"/>
  <c r="T6233" i="9"/>
  <c r="V2915" i="9"/>
  <c r="U2915" i="9"/>
  <c r="T2915" i="9"/>
  <c r="V2764" i="9"/>
  <c r="U2764" i="9"/>
  <c r="T2764" i="9"/>
  <c r="V4150" i="9"/>
  <c r="U4150" i="9"/>
  <c r="T4150" i="9"/>
  <c r="V1444" i="9"/>
  <c r="W1444" i="9" s="1"/>
  <c r="U1444" i="9"/>
  <c r="T1444" i="9"/>
  <c r="V4763" i="9"/>
  <c r="U4763" i="9"/>
  <c r="T4763" i="9"/>
  <c r="V1569" i="9"/>
  <c r="W1569" i="9" s="1"/>
  <c r="U1569" i="9"/>
  <c r="T1569" i="9"/>
  <c r="V2938" i="9"/>
  <c r="U2938" i="9"/>
  <c r="T2938" i="9"/>
  <c r="V6788" i="9"/>
  <c r="U6788" i="9"/>
  <c r="T6788" i="9"/>
  <c r="V1186" i="9"/>
  <c r="U1186" i="9"/>
  <c r="T1186" i="9"/>
  <c r="V2681" i="9"/>
  <c r="U2681" i="9"/>
  <c r="T2681" i="9"/>
  <c r="V3704" i="9"/>
  <c r="U3704" i="9"/>
  <c r="T3704" i="9"/>
  <c r="V5918" i="9"/>
  <c r="W5918" i="9" s="1"/>
  <c r="U5918" i="9"/>
  <c r="T5918" i="9"/>
  <c r="U1897" i="9"/>
  <c r="W1897" i="9" s="1"/>
  <c r="V449" i="9"/>
  <c r="U449" i="9"/>
  <c r="T449" i="9"/>
  <c r="V673" i="9"/>
  <c r="U673" i="9"/>
  <c r="T673" i="9"/>
  <c r="U2303" i="9"/>
  <c r="W2303" i="9" s="1"/>
  <c r="V1245" i="9"/>
  <c r="U1245" i="9"/>
  <c r="T1245" i="9"/>
  <c r="U1993" i="9"/>
  <c r="W1993" i="9" s="1"/>
  <c r="V2676" i="9"/>
  <c r="U2676" i="9"/>
  <c r="T2676" i="9"/>
  <c r="V4125" i="9"/>
  <c r="W4125" i="9" s="1"/>
  <c r="U4125" i="9"/>
  <c r="T4125" i="9"/>
  <c r="U2425" i="9"/>
  <c r="W2425" i="9" s="1"/>
  <c r="U2424" i="9"/>
  <c r="W2424" i="9" s="1"/>
  <c r="V5759" i="9"/>
  <c r="U5759" i="9"/>
  <c r="T5759" i="9"/>
  <c r="V1381" i="9"/>
  <c r="W1381" i="9" s="1"/>
  <c r="U1381" i="9"/>
  <c r="T1381" i="9"/>
  <c r="V2966" i="9"/>
  <c r="U2966" i="9"/>
  <c r="T2966" i="9"/>
  <c r="V2782" i="9"/>
  <c r="W2782" i="9" s="1"/>
  <c r="U2782" i="9"/>
  <c r="T2782" i="9"/>
  <c r="V5545" i="9"/>
  <c r="U5545" i="9"/>
  <c r="T5545" i="9"/>
  <c r="V2873" i="9"/>
  <c r="W2873" i="9" s="1"/>
  <c r="U2873" i="9"/>
  <c r="T2873" i="9"/>
  <c r="U2423" i="9"/>
  <c r="W2423" i="9" s="1"/>
  <c r="V2973" i="9"/>
  <c r="W2973" i="9" s="1"/>
  <c r="U2973" i="9"/>
  <c r="T2973" i="9"/>
  <c r="U1368" i="9"/>
  <c r="W1368" i="9" s="1"/>
  <c r="V968" i="9"/>
  <c r="W968" i="9" s="1"/>
  <c r="U968" i="9"/>
  <c r="T968" i="9"/>
  <c r="V2497" i="9"/>
  <c r="U2497" i="9"/>
  <c r="T2497" i="9"/>
  <c r="V3383" i="9"/>
  <c r="U3383" i="9"/>
  <c r="T3383" i="9"/>
  <c r="V3791" i="9"/>
  <c r="U3791" i="9"/>
  <c r="T3791" i="9"/>
  <c r="U3172" i="9"/>
  <c r="W3172" i="9" s="1"/>
  <c r="V5474" i="9"/>
  <c r="U5474" i="9"/>
  <c r="T5474" i="9"/>
  <c r="V4901" i="9"/>
  <c r="W4901" i="9" s="1"/>
  <c r="U4901" i="9"/>
  <c r="T4901" i="9"/>
  <c r="V1704" i="9"/>
  <c r="U1704" i="9"/>
  <c r="T1704" i="9"/>
  <c r="V1703" i="9"/>
  <c r="U1703" i="9"/>
  <c r="T1703" i="9"/>
  <c r="V882" i="9"/>
  <c r="U882" i="9"/>
  <c r="T882" i="9"/>
  <c r="V5521" i="9"/>
  <c r="U5521" i="9"/>
  <c r="T5521" i="9"/>
  <c r="V3213" i="9"/>
  <c r="U3213" i="9"/>
  <c r="T3213" i="9"/>
  <c r="V2029" i="9"/>
  <c r="W2029" i="9" s="1"/>
  <c r="U2029" i="9"/>
  <c r="T2029" i="9"/>
  <c r="V2028" i="9"/>
  <c r="U2028" i="9"/>
  <c r="T2028" i="9"/>
  <c r="V2220" i="9"/>
  <c r="W2220" i="9" s="1"/>
  <c r="U2220" i="9"/>
  <c r="T2220" i="9"/>
  <c r="V2493" i="9"/>
  <c r="U2493" i="9"/>
  <c r="T2493" i="9"/>
  <c r="V2243" i="9"/>
  <c r="U2243" i="9"/>
  <c r="T2243" i="9"/>
  <c r="U1937" i="9"/>
  <c r="W1937" i="9" s="1"/>
  <c r="U1936" i="9"/>
  <c r="W1936" i="9" s="1"/>
  <c r="V2157" i="9"/>
  <c r="U2157" i="9"/>
  <c r="T2157" i="9"/>
  <c r="V2027" i="9"/>
  <c r="U2027" i="9"/>
  <c r="T2027" i="9"/>
  <c r="V2026" i="9"/>
  <c r="U2026" i="9"/>
  <c r="T2026" i="9"/>
  <c r="V5137" i="9"/>
  <c r="U5137" i="9"/>
  <c r="T5137" i="9"/>
  <c r="V4177" i="9"/>
  <c r="U4177" i="9"/>
  <c r="T4177" i="9"/>
  <c r="V825" i="9"/>
  <c r="W825" i="9" s="1"/>
  <c r="U825" i="9"/>
  <c r="T825" i="9"/>
  <c r="U2403" i="9"/>
  <c r="W2403" i="9" s="1"/>
  <c r="U2402" i="9"/>
  <c r="W2402" i="9" s="1"/>
  <c r="V2502" i="9"/>
  <c r="U2502" i="9"/>
  <c r="T2502" i="9"/>
  <c r="V2824" i="9"/>
  <c r="W2824" i="9" s="1"/>
  <c r="U2824" i="9"/>
  <c r="T2824" i="9"/>
  <c r="V2501" i="9"/>
  <c r="U2501" i="9"/>
  <c r="T2501" i="9"/>
  <c r="V2787" i="9"/>
  <c r="W2787" i="9" s="1"/>
  <c r="U2787" i="9"/>
  <c r="T2787" i="9"/>
  <c r="V6496" i="9"/>
  <c r="U6496" i="9"/>
  <c r="T6496" i="9"/>
  <c r="V6146" i="9"/>
  <c r="U6146" i="9"/>
  <c r="T6146" i="9"/>
  <c r="V2563" i="9"/>
  <c r="U2563" i="9"/>
  <c r="T2563" i="9"/>
  <c r="V4695" i="9"/>
  <c r="U4695" i="9"/>
  <c r="T4695" i="9"/>
  <c r="V4059" i="9"/>
  <c r="U4059" i="9"/>
  <c r="T4059" i="9"/>
  <c r="V4883" i="9"/>
  <c r="W4883" i="9" s="1"/>
  <c r="U4883" i="9"/>
  <c r="T4883" i="9"/>
  <c r="U2401" i="9"/>
  <c r="W2401" i="9" s="1"/>
  <c r="V3911" i="9"/>
  <c r="U3911" i="9"/>
  <c r="T3911" i="9"/>
  <c r="U2400" i="9"/>
  <c r="W2400" i="9" s="1"/>
  <c r="V4083" i="9"/>
  <c r="W4083" i="9" s="1"/>
  <c r="U4083" i="9"/>
  <c r="T4083" i="9"/>
  <c r="V4631" i="9"/>
  <c r="U4631" i="9"/>
  <c r="T4631" i="9"/>
  <c r="V898" i="9"/>
  <c r="W898" i="9" s="1"/>
  <c r="U898" i="9"/>
  <c r="T898" i="9"/>
  <c r="V3870" i="9"/>
  <c r="U3870" i="9"/>
  <c r="T3870" i="9"/>
  <c r="V3687" i="9"/>
  <c r="U3687" i="9"/>
  <c r="T3687" i="9"/>
  <c r="V3123" i="9"/>
  <c r="U3123" i="9"/>
  <c r="T3123" i="9"/>
  <c r="U3074" i="9"/>
  <c r="W3074" i="9" s="1"/>
  <c r="V3373" i="9"/>
  <c r="U3373" i="9"/>
  <c r="T3373" i="9"/>
  <c r="V2322" i="9"/>
  <c r="W2322" i="9" s="1"/>
  <c r="U2322" i="9"/>
  <c r="T2322" i="9"/>
  <c r="V4718" i="9"/>
  <c r="U4718" i="9"/>
  <c r="T4718" i="9"/>
  <c r="V6003" i="9"/>
  <c r="U6003" i="9"/>
  <c r="T6003" i="9"/>
  <c r="V5217" i="9"/>
  <c r="U5217" i="9"/>
  <c r="T5217" i="9"/>
  <c r="V2564" i="9"/>
  <c r="U2564" i="9"/>
  <c r="T2564" i="9"/>
  <c r="V1501" i="9"/>
  <c r="U1501" i="9"/>
  <c r="T1501" i="9"/>
  <c r="U2201" i="9"/>
  <c r="W2201" i="9" s="1"/>
  <c r="V4404" i="9"/>
  <c r="U4404" i="9"/>
  <c r="T4404" i="9"/>
  <c r="V3096" i="9"/>
  <c r="U3096" i="9"/>
  <c r="T3096" i="9"/>
  <c r="V3745" i="9"/>
  <c r="U3745" i="9"/>
  <c r="T3745" i="9"/>
  <c r="V1469" i="9"/>
  <c r="U1469" i="9"/>
  <c r="T1469" i="9"/>
  <c r="V4573" i="9"/>
  <c r="U4573" i="9"/>
  <c r="T4573" i="9"/>
  <c r="V4828" i="9"/>
  <c r="W4828" i="9" s="1"/>
  <c r="U4828" i="9"/>
  <c r="T4828" i="9"/>
  <c r="V3792" i="9"/>
  <c r="U3792" i="9"/>
  <c r="T3792" i="9"/>
  <c r="V1669" i="9"/>
  <c r="W1669" i="9" s="1"/>
  <c r="U1669" i="9"/>
  <c r="T1669" i="9"/>
  <c r="V1563" i="9"/>
  <c r="U1563" i="9"/>
  <c r="T1563" i="9"/>
  <c r="V5626" i="9"/>
  <c r="U5626" i="9"/>
  <c r="T5626" i="9"/>
  <c r="V6309" i="9"/>
  <c r="U6309" i="9"/>
  <c r="T6309" i="9"/>
  <c r="U1631" i="9"/>
  <c r="W1631" i="9" s="1"/>
  <c r="V2227" i="9"/>
  <c r="U2227" i="9"/>
  <c r="T2227" i="9"/>
  <c r="U1700" i="9"/>
  <c r="W1700" i="9" s="1"/>
  <c r="V1890" i="9"/>
  <c r="U1890" i="9"/>
  <c r="T1890" i="9"/>
  <c r="V6673" i="9"/>
  <c r="U6673" i="9"/>
  <c r="T6673" i="9"/>
  <c r="V4803" i="9"/>
  <c r="U4803" i="9"/>
  <c r="T4803" i="9"/>
  <c r="V2040" i="9"/>
  <c r="W2040" i="9" s="1"/>
  <c r="U2040" i="9"/>
  <c r="T2040" i="9"/>
  <c r="V2570" i="9"/>
  <c r="U2570" i="9"/>
  <c r="T2570" i="9"/>
  <c r="V1593" i="9"/>
  <c r="W1593" i="9" s="1"/>
  <c r="U1593" i="9"/>
  <c r="T1593" i="9"/>
  <c r="V2270" i="9"/>
  <c r="U2270" i="9"/>
  <c r="T2270" i="9"/>
  <c r="V5324" i="9"/>
  <c r="U5324" i="9"/>
  <c r="T5324" i="9"/>
  <c r="V4128" i="9"/>
  <c r="U4128" i="9"/>
  <c r="T4128" i="9"/>
  <c r="V6541" i="9"/>
  <c r="U6541" i="9"/>
  <c r="T6541" i="9"/>
  <c r="V1030" i="9"/>
  <c r="U1030" i="9"/>
  <c r="T1030" i="9"/>
  <c r="V5344" i="9"/>
  <c r="W5344" i="9" s="1"/>
  <c r="U5344" i="9"/>
  <c r="T5344" i="9"/>
  <c r="V4834" i="9"/>
  <c r="U4834" i="9"/>
  <c r="T4834" i="9"/>
  <c r="V5143" i="9"/>
  <c r="W5143" i="9" s="1"/>
  <c r="U5143" i="9"/>
  <c r="T5143" i="9"/>
  <c r="V5497" i="9"/>
  <c r="U5497" i="9"/>
  <c r="T5497" i="9"/>
  <c r="V4569" i="9"/>
  <c r="U4569" i="9"/>
  <c r="T4569" i="9"/>
  <c r="V3212" i="9"/>
  <c r="U3212" i="9"/>
  <c r="T3212" i="9"/>
  <c r="V6791" i="9"/>
  <c r="U6791" i="9"/>
  <c r="T6791" i="9"/>
  <c r="V2583" i="9"/>
  <c r="U2583" i="9"/>
  <c r="T2583" i="9"/>
  <c r="V5415" i="9"/>
  <c r="W5415" i="9" s="1"/>
  <c r="U5415" i="9"/>
  <c r="T5415" i="9"/>
  <c r="U1896" i="9"/>
  <c r="W1896" i="9" s="1"/>
  <c r="V1910" i="9"/>
  <c r="U1910" i="9"/>
  <c r="T1910" i="9"/>
  <c r="V4398" i="9"/>
  <c r="U4398" i="9"/>
  <c r="T4398" i="9"/>
  <c r="V2644" i="9"/>
  <c r="W2644" i="9" s="1"/>
  <c r="U2644" i="9"/>
  <c r="T2644" i="9"/>
  <c r="V3961" i="9"/>
  <c r="U3961" i="9"/>
  <c r="T3961" i="9"/>
  <c r="V2111" i="9"/>
  <c r="W2111" i="9" s="1"/>
  <c r="U2111" i="9"/>
  <c r="T2111" i="9"/>
  <c r="V6856" i="9"/>
  <c r="U6856" i="9"/>
  <c r="T6856" i="9"/>
  <c r="V2810" i="9"/>
  <c r="W2810" i="9" s="1"/>
  <c r="U2810" i="9"/>
  <c r="T2810" i="9"/>
  <c r="V3390" i="9"/>
  <c r="U3390" i="9"/>
  <c r="T3390" i="9"/>
  <c r="V5327" i="9"/>
  <c r="U5327" i="9"/>
  <c r="T5327" i="9"/>
  <c r="V4453" i="9"/>
  <c r="U4453" i="9"/>
  <c r="T4453" i="9"/>
  <c r="V4772" i="9"/>
  <c r="W4772" i="9" s="1"/>
  <c r="U4772" i="9"/>
  <c r="T4772" i="9"/>
  <c r="V3146" i="9"/>
  <c r="U3146" i="9"/>
  <c r="T3146" i="9"/>
  <c r="V6131" i="9"/>
  <c r="W6131" i="9" s="1"/>
  <c r="U6131" i="9"/>
  <c r="T6131" i="9"/>
  <c r="V3367" i="9"/>
  <c r="U3367" i="9"/>
  <c r="T3367" i="9"/>
  <c r="V559" i="9"/>
  <c r="W559" i="9" s="1"/>
  <c r="U559" i="9"/>
  <c r="T559" i="9"/>
  <c r="V4406" i="9"/>
  <c r="U4406" i="9"/>
  <c r="T4406" i="9"/>
  <c r="V2931" i="9"/>
  <c r="U2931" i="9"/>
  <c r="T2931" i="9"/>
  <c r="V6281" i="9"/>
  <c r="U6281" i="9"/>
  <c r="T6281" i="9"/>
  <c r="V2135" i="9"/>
  <c r="W2135" i="9" s="1"/>
  <c r="U2135" i="9"/>
  <c r="T2135" i="9"/>
  <c r="V2009" i="9"/>
  <c r="U2009" i="9"/>
  <c r="T2009" i="9"/>
  <c r="V4261" i="9"/>
  <c r="W4261" i="9" s="1"/>
  <c r="U4261" i="9"/>
  <c r="T4261" i="9"/>
  <c r="V3401" i="9"/>
  <c r="U3401" i="9"/>
  <c r="T3401" i="9"/>
  <c r="U1869" i="9"/>
  <c r="W1869" i="9" s="1"/>
  <c r="U1824" i="9"/>
  <c r="W1824" i="9" s="1"/>
  <c r="V3191" i="9"/>
  <c r="W3191" i="9" s="1"/>
  <c r="U3191" i="9"/>
  <c r="T3191" i="9"/>
  <c r="V2086" i="9"/>
  <c r="U2086" i="9"/>
  <c r="T2086" i="9"/>
  <c r="U2362" i="9"/>
  <c r="W2362" i="9" s="1"/>
  <c r="U2335" i="9"/>
  <c r="W2335" i="9" s="1"/>
  <c r="U2334" i="9"/>
  <c r="W2334" i="9" s="1"/>
  <c r="V5015" i="9"/>
  <c r="U5015" i="9"/>
  <c r="T5015" i="9"/>
  <c r="U3073" i="9"/>
  <c r="W3073" i="9" s="1"/>
  <c r="U3072" i="9"/>
  <c r="W3072" i="9" s="1"/>
  <c r="V5988" i="9"/>
  <c r="W5988" i="9" s="1"/>
  <c r="U5988" i="9"/>
  <c r="T5988" i="9"/>
  <c r="V3186" i="9"/>
  <c r="U3186" i="9"/>
  <c r="T3186" i="9"/>
  <c r="V1959" i="9"/>
  <c r="U1959" i="9"/>
  <c r="T1959" i="9"/>
  <c r="V2278" i="9"/>
  <c r="U2278" i="9"/>
  <c r="T2278" i="9"/>
  <c r="V2446" i="9"/>
  <c r="W2446" i="9" s="1"/>
  <c r="U2446" i="9"/>
  <c r="T2446" i="9"/>
  <c r="V2832" i="9"/>
  <c r="U2832" i="9"/>
  <c r="T2832" i="9"/>
  <c r="V2486" i="9"/>
  <c r="W2486" i="9" s="1"/>
  <c r="U2486" i="9"/>
  <c r="T2486" i="9"/>
  <c r="V4194" i="9"/>
  <c r="U4194" i="9"/>
  <c r="T4194" i="9"/>
  <c r="V248" i="9"/>
  <c r="W248" i="9" s="1"/>
  <c r="U248" i="9"/>
  <c r="T248" i="9"/>
  <c r="V2517" i="9"/>
  <c r="U2517" i="9"/>
  <c r="T2517" i="9"/>
  <c r="U2266" i="9"/>
  <c r="W2266" i="9" s="1"/>
  <c r="V4382" i="9"/>
  <c r="U4382" i="9"/>
  <c r="T4382" i="9"/>
  <c r="V4854" i="9"/>
  <c r="W4854" i="9" s="1"/>
  <c r="U4854" i="9"/>
  <c r="T4854" i="9"/>
  <c r="V4533" i="9"/>
  <c r="U4533" i="9"/>
  <c r="T4533" i="9"/>
  <c r="V4033" i="9"/>
  <c r="W4033" i="9" s="1"/>
  <c r="U4033" i="9"/>
  <c r="T4033" i="9"/>
  <c r="V3135" i="9"/>
  <c r="U3135" i="9"/>
  <c r="T3135" i="9"/>
  <c r="V4891" i="9"/>
  <c r="U4891" i="9"/>
  <c r="T4891" i="9"/>
  <c r="V1699" i="9"/>
  <c r="U1699" i="9"/>
  <c r="T1699" i="9"/>
  <c r="V2999" i="9"/>
  <c r="W2999" i="9" s="1"/>
  <c r="U2999" i="9"/>
  <c r="T2999" i="9"/>
  <c r="V4727" i="9"/>
  <c r="U4727" i="9"/>
  <c r="T4727" i="9"/>
  <c r="U1630" i="9"/>
  <c r="W1630" i="9" s="1"/>
  <c r="V2489" i="9"/>
  <c r="U2489" i="9"/>
  <c r="T2489" i="9"/>
  <c r="U1800" i="9"/>
  <c r="W1800" i="9" s="1"/>
  <c r="V1873" i="9"/>
  <c r="U1873" i="9"/>
  <c r="T1873" i="9"/>
  <c r="V4366" i="9"/>
  <c r="W4366" i="9" s="1"/>
  <c r="U4366" i="9"/>
  <c r="T4366" i="9"/>
  <c r="V2912" i="9"/>
  <c r="U2912" i="9"/>
  <c r="T2912" i="9"/>
  <c r="V6614" i="9"/>
  <c r="W6614" i="9" s="1"/>
  <c r="U6614" i="9"/>
  <c r="T6614" i="9"/>
  <c r="U2240" i="9"/>
  <c r="W2240" i="9" s="1"/>
  <c r="V3095" i="9"/>
  <c r="W3095" i="9" s="1"/>
  <c r="U3095" i="9"/>
  <c r="T3095" i="9"/>
  <c r="V2642" i="9"/>
  <c r="U2642" i="9"/>
  <c r="T2642" i="9"/>
  <c r="V2451" i="9"/>
  <c r="W2451" i="9" s="1"/>
  <c r="U2451" i="9"/>
  <c r="T2451" i="9"/>
  <c r="V2341" i="9"/>
  <c r="U2341" i="9"/>
  <c r="T2341" i="9"/>
  <c r="V4890" i="9"/>
  <c r="W4890" i="9" s="1"/>
  <c r="U4890" i="9"/>
  <c r="T4890" i="9"/>
  <c r="V5638" i="9"/>
  <c r="U5638" i="9"/>
  <c r="T5638" i="9"/>
  <c r="V4853" i="9"/>
  <c r="U4853" i="9"/>
  <c r="T4853" i="9"/>
  <c r="V3502" i="9"/>
  <c r="U3502" i="9"/>
  <c r="T3502" i="9"/>
  <c r="V6628" i="9"/>
  <c r="W6628" i="9" s="1"/>
  <c r="U6628" i="9"/>
  <c r="T6628" i="9"/>
  <c r="V466" i="9"/>
  <c r="U466" i="9"/>
  <c r="T466" i="9"/>
  <c r="V6605" i="9"/>
  <c r="W6605" i="9" s="1"/>
  <c r="U6605" i="9"/>
  <c r="T6605" i="9"/>
  <c r="V5901" i="9"/>
  <c r="U5901" i="9"/>
  <c r="T5901" i="9"/>
  <c r="V6566" i="9"/>
  <c r="W6566" i="9" s="1"/>
  <c r="U6566" i="9"/>
  <c r="T6566" i="9"/>
  <c r="V1616" i="9"/>
  <c r="U1616" i="9"/>
  <c r="T1616" i="9"/>
  <c r="V5173" i="9"/>
  <c r="U5173" i="9"/>
  <c r="T5173" i="9"/>
  <c r="V5873" i="9"/>
  <c r="U5873" i="9"/>
  <c r="T5873" i="9"/>
  <c r="V5882" i="9"/>
  <c r="W5882" i="9" s="1"/>
  <c r="U5882" i="9"/>
  <c r="T5882" i="9"/>
  <c r="V2295" i="9"/>
  <c r="U2295" i="9"/>
  <c r="T2295" i="9"/>
  <c r="U2023" i="9"/>
  <c r="W2023" i="9" s="1"/>
  <c r="V5997" i="9"/>
  <c r="U5997" i="9"/>
  <c r="T5997" i="9"/>
  <c r="V5103" i="9"/>
  <c r="U5103" i="9"/>
  <c r="T5103" i="9"/>
  <c r="V5117" i="9"/>
  <c r="U5117" i="9"/>
  <c r="T5117" i="9"/>
  <c r="V1568" i="9"/>
  <c r="U1568" i="9"/>
  <c r="T1568" i="9"/>
  <c r="V4929" i="9"/>
  <c r="U4929" i="9"/>
  <c r="T4929" i="9"/>
  <c r="V6026" i="9"/>
  <c r="W6026" i="9" s="1"/>
  <c r="U6026" i="9"/>
  <c r="T6026" i="9"/>
  <c r="V6119" i="9"/>
  <c r="U6119" i="9"/>
  <c r="T6119" i="9"/>
  <c r="V1748" i="9"/>
  <c r="W1748" i="9" s="1"/>
  <c r="U1748" i="9"/>
  <c r="T1748" i="9"/>
  <c r="V3731" i="9"/>
  <c r="U3731" i="9"/>
  <c r="T3731" i="9"/>
  <c r="V2923" i="9"/>
  <c r="U2923" i="9"/>
  <c r="T2923" i="9"/>
  <c r="V1633" i="9"/>
  <c r="U1633" i="9"/>
  <c r="T1633" i="9"/>
  <c r="V5108" i="9"/>
  <c r="W5108" i="9" s="1"/>
  <c r="U5108" i="9"/>
  <c r="T5108" i="9"/>
  <c r="V1903" i="9"/>
  <c r="U1903" i="9"/>
  <c r="T1903" i="9"/>
  <c r="V2125" i="9"/>
  <c r="W2125" i="9" s="1"/>
  <c r="U2125" i="9"/>
  <c r="T2125" i="9"/>
  <c r="U2022" i="9"/>
  <c r="W2022" i="9" s="1"/>
  <c r="V6252" i="9"/>
  <c r="U6252" i="9"/>
  <c r="T6252" i="9"/>
  <c r="V5479" i="9"/>
  <c r="U5479" i="9"/>
  <c r="T5479" i="9"/>
  <c r="V2936" i="9"/>
  <c r="W2936" i="9" s="1"/>
  <c r="U2936" i="9"/>
  <c r="T2936" i="9"/>
  <c r="V291" i="9"/>
  <c r="U291" i="9"/>
  <c r="T291" i="9"/>
  <c r="V4507" i="9"/>
  <c r="W4507" i="9" s="1"/>
  <c r="U4507" i="9"/>
  <c r="T4507" i="9"/>
  <c r="V3371" i="9"/>
  <c r="U3371" i="9"/>
  <c r="T3371" i="9"/>
  <c r="V1911" i="9"/>
  <c r="W1911" i="9" s="1"/>
  <c r="U1911" i="9"/>
  <c r="T1911" i="9"/>
  <c r="V2190" i="9"/>
  <c r="U2190" i="9"/>
  <c r="T2190" i="9"/>
  <c r="V4559" i="9"/>
  <c r="U4559" i="9"/>
  <c r="T4559" i="9"/>
  <c r="U3247" i="9"/>
  <c r="W3247" i="9" s="1"/>
  <c r="U3246" i="9"/>
  <c r="W3246" i="9" s="1"/>
  <c r="U3245" i="9"/>
  <c r="W3245" i="9" s="1"/>
  <c r="V3692" i="9"/>
  <c r="W3692" i="9" s="1"/>
  <c r="U3692" i="9"/>
  <c r="T3692" i="9"/>
  <c r="U3244" i="9"/>
  <c r="W3244" i="9" s="1"/>
  <c r="U3243" i="9"/>
  <c r="W3243" i="9" s="1"/>
  <c r="U3242" i="9"/>
  <c r="W3242" i="9" s="1"/>
  <c r="V4998" i="9"/>
  <c r="W4998" i="9" s="1"/>
  <c r="U4998" i="9"/>
  <c r="T4998" i="9"/>
  <c r="V4169" i="9"/>
  <c r="U4169" i="9"/>
  <c r="T4169" i="9"/>
  <c r="U3241" i="9"/>
  <c r="W3241" i="9" s="1"/>
  <c r="V3740" i="9"/>
  <c r="U3740" i="9"/>
  <c r="T3740" i="9"/>
  <c r="V1549" i="9"/>
  <c r="W1549" i="9" s="1"/>
  <c r="U1549" i="9"/>
  <c r="T1549" i="9"/>
  <c r="V1990" i="9"/>
  <c r="U1990" i="9"/>
  <c r="T1990" i="9"/>
  <c r="V2037" i="9"/>
  <c r="W2037" i="9" s="1"/>
  <c r="U2037" i="9"/>
  <c r="T2037" i="9"/>
  <c r="V3830" i="9"/>
  <c r="U3830" i="9"/>
  <c r="T3830" i="9"/>
  <c r="U1780" i="9"/>
  <c r="W1780" i="9" s="1"/>
  <c r="V2853" i="9"/>
  <c r="U2853" i="9"/>
  <c r="T2853" i="9"/>
  <c r="V5374" i="9"/>
  <c r="W5374" i="9" s="1"/>
  <c r="U5374" i="9"/>
  <c r="T5374" i="9"/>
  <c r="V958" i="9"/>
  <c r="U958" i="9"/>
  <c r="T958" i="9"/>
  <c r="V5269" i="9"/>
  <c r="W5269" i="9" s="1"/>
  <c r="U5269" i="9"/>
  <c r="T5269" i="9"/>
  <c r="U1799" i="9"/>
  <c r="W1799" i="9" s="1"/>
  <c r="V2530" i="9"/>
  <c r="U2530" i="9"/>
  <c r="T2530" i="9"/>
  <c r="V1872" i="9"/>
  <c r="U1872" i="9"/>
  <c r="T1872" i="9"/>
  <c r="U1798" i="9"/>
  <c r="W1798" i="9" s="1"/>
  <c r="V2994" i="9"/>
  <c r="U2994" i="9"/>
  <c r="T2994" i="9"/>
  <c r="V2340" i="9"/>
  <c r="W2340" i="9" s="1"/>
  <c r="U2340" i="9"/>
  <c r="T2340" i="9"/>
  <c r="V4003" i="9"/>
  <c r="U4003" i="9"/>
  <c r="T4003" i="9"/>
  <c r="V5307" i="9"/>
  <c r="U5307" i="9"/>
  <c r="T5307" i="9"/>
  <c r="V1671" i="9"/>
  <c r="U1671" i="9"/>
  <c r="T1671" i="9"/>
  <c r="V4058" i="9"/>
  <c r="W4058" i="9" s="1"/>
  <c r="U4058" i="9"/>
  <c r="T4058" i="9"/>
  <c r="V6432" i="9"/>
  <c r="U6432" i="9"/>
  <c r="T6432" i="9"/>
  <c r="V2560" i="9"/>
  <c r="W2560" i="9" s="1"/>
  <c r="U2560" i="9"/>
  <c r="T2560" i="9"/>
  <c r="V2089" i="9"/>
  <c r="U2089" i="9"/>
  <c r="T2089" i="9"/>
  <c r="V4433" i="9"/>
  <c r="W4433" i="9" s="1"/>
  <c r="U4433" i="9"/>
  <c r="T4433" i="9"/>
  <c r="V3394" i="9"/>
  <c r="U3394" i="9"/>
  <c r="T3394" i="9"/>
  <c r="U2903" i="9"/>
  <c r="W2903" i="9" s="1"/>
  <c r="V1413" i="9"/>
  <c r="U1413" i="9"/>
  <c r="T1413" i="9"/>
  <c r="V5536" i="9"/>
  <c r="W5536" i="9" s="1"/>
  <c r="U5536" i="9"/>
  <c r="T5536" i="9"/>
  <c r="V1050" i="9"/>
  <c r="U1050" i="9"/>
  <c r="T1050" i="9"/>
  <c r="V4697" i="9"/>
  <c r="W4697" i="9" s="1"/>
  <c r="U4697" i="9"/>
  <c r="T4697" i="9"/>
  <c r="V1886" i="9"/>
  <c r="U1886" i="9"/>
  <c r="T1886" i="9"/>
  <c r="V2647" i="9"/>
  <c r="U2647" i="9"/>
  <c r="T2647" i="9"/>
  <c r="V4809" i="9"/>
  <c r="U4809" i="9"/>
  <c r="T4809" i="9"/>
  <c r="V5771" i="9"/>
  <c r="W5771" i="9" s="1"/>
  <c r="U5771" i="9"/>
  <c r="T5771" i="9"/>
  <c r="V2124" i="9"/>
  <c r="U2124" i="9"/>
  <c r="T2124" i="9"/>
  <c r="V3759" i="9"/>
  <c r="W3759" i="9" s="1"/>
  <c r="U3759" i="9"/>
  <c r="T3759" i="9"/>
  <c r="V3992" i="9"/>
  <c r="U3992" i="9"/>
  <c r="T3992" i="9"/>
  <c r="U1764" i="9"/>
  <c r="W1764" i="9" s="1"/>
  <c r="V2742" i="9"/>
  <c r="U2742" i="9"/>
  <c r="T2742" i="9"/>
  <c r="V5345" i="9"/>
  <c r="W5345" i="9" s="1"/>
  <c r="U5345" i="9"/>
  <c r="T5345" i="9"/>
  <c r="V2011" i="9"/>
  <c r="U2011" i="9"/>
  <c r="T2011" i="9"/>
  <c r="V3402" i="9"/>
  <c r="W3402" i="9" s="1"/>
  <c r="U3402" i="9"/>
  <c r="T3402" i="9"/>
  <c r="V1607" i="9"/>
  <c r="U1607" i="9"/>
  <c r="T1607" i="9"/>
  <c r="V4928" i="9"/>
  <c r="W4928" i="9" s="1"/>
  <c r="U4928" i="9"/>
  <c r="T4928" i="9"/>
  <c r="V2527" i="9"/>
  <c r="U2527" i="9"/>
  <c r="T2527" i="9"/>
  <c r="V4630" i="9"/>
  <c r="U4630" i="9"/>
  <c r="T4630" i="9"/>
  <c r="U2592" i="9"/>
  <c r="W2592" i="9" s="1"/>
  <c r="V4783" i="9"/>
  <c r="W4783" i="9" s="1"/>
  <c r="U4783" i="9"/>
  <c r="T4783" i="9"/>
  <c r="V3729" i="9"/>
  <c r="U3729" i="9"/>
  <c r="T3729" i="9"/>
  <c r="V4674" i="9"/>
  <c r="W4674" i="9" s="1"/>
  <c r="U4674" i="9"/>
  <c r="T4674" i="9"/>
  <c r="V2327" i="9"/>
  <c r="U2327" i="9"/>
  <c r="T2327" i="9"/>
  <c r="V5460" i="9"/>
  <c r="U5460" i="9"/>
  <c r="T5460" i="9"/>
  <c r="V2518" i="9"/>
  <c r="U2518" i="9"/>
  <c r="T2518" i="9"/>
  <c r="V6154" i="9"/>
  <c r="W6154" i="9" s="1"/>
  <c r="U6154" i="9"/>
  <c r="T6154" i="9"/>
  <c r="V5813" i="9"/>
  <c r="U5813" i="9"/>
  <c r="T5813" i="9"/>
  <c r="V2777" i="9"/>
  <c r="W2777" i="9" s="1"/>
  <c r="U2777" i="9"/>
  <c r="T2777" i="9"/>
  <c r="V4879" i="9"/>
  <c r="U4879" i="9"/>
  <c r="T4879" i="9"/>
  <c r="V2092" i="9"/>
  <c r="W2092" i="9" s="1"/>
  <c r="U2092" i="9"/>
  <c r="T2092" i="9"/>
  <c r="V4088" i="9"/>
  <c r="U4088" i="9"/>
  <c r="T4088" i="9"/>
  <c r="V1301" i="9"/>
  <c r="U1301" i="9"/>
  <c r="T1301" i="9"/>
  <c r="U2663" i="9"/>
  <c r="W2663" i="9" s="1"/>
  <c r="V3083" i="9"/>
  <c r="W3083" i="9" s="1"/>
  <c r="U3083" i="9"/>
  <c r="T3083" i="9"/>
  <c r="U2511" i="9"/>
  <c r="W2511" i="9" s="1"/>
  <c r="V4876" i="9"/>
  <c r="U4876" i="9"/>
  <c r="T4876" i="9"/>
  <c r="U3482" i="9"/>
  <c r="W3482" i="9" s="1"/>
  <c r="U3481" i="9"/>
  <c r="W3481" i="9" s="1"/>
  <c r="U3480" i="9"/>
  <c r="W3480" i="9" s="1"/>
  <c r="V4190" i="9"/>
  <c r="W4190" i="9" s="1"/>
  <c r="U4190" i="9"/>
  <c r="T4190" i="9"/>
  <c r="U3479" i="9"/>
  <c r="W3479" i="9" s="1"/>
  <c r="V4222" i="9"/>
  <c r="W4222" i="9" s="1"/>
  <c r="U4222" i="9"/>
  <c r="T4222" i="9"/>
  <c r="U3478" i="9"/>
  <c r="W3478" i="9" s="1"/>
  <c r="U3477" i="9"/>
  <c r="W3477" i="9" s="1"/>
  <c r="V4011" i="9"/>
  <c r="U4011" i="9"/>
  <c r="T4011" i="9"/>
  <c r="V3735" i="9"/>
  <c r="W3735" i="9" s="1"/>
  <c r="U3735" i="9"/>
  <c r="T3735" i="9"/>
  <c r="V3938" i="9"/>
  <c r="U3938" i="9"/>
  <c r="T3938" i="9"/>
  <c r="V3784" i="9"/>
  <c r="U3784" i="9"/>
  <c r="T3784" i="9"/>
  <c r="V4189" i="9"/>
  <c r="U4189" i="9"/>
  <c r="T4189" i="9"/>
  <c r="U3476" i="9"/>
  <c r="W3476" i="9" s="1"/>
  <c r="V3991" i="9"/>
  <c r="U3991" i="9"/>
  <c r="T3991" i="9"/>
  <c r="U3475" i="9"/>
  <c r="W3475" i="9" s="1"/>
  <c r="U3474" i="9"/>
  <c r="W3474" i="9" s="1"/>
  <c r="V4556" i="9"/>
  <c r="W4556" i="9" s="1"/>
  <c r="U4556" i="9"/>
  <c r="T4556" i="9"/>
  <c r="U3473" i="9"/>
  <c r="W3473" i="9" s="1"/>
  <c r="V4446" i="9"/>
  <c r="U4446" i="9"/>
  <c r="T4446" i="9"/>
  <c r="V4328" i="9"/>
  <c r="U4328" i="9"/>
  <c r="T4328" i="9"/>
  <c r="U3472" i="9"/>
  <c r="W3472" i="9" s="1"/>
  <c r="U3471" i="9"/>
  <c r="W3471" i="9" s="1"/>
  <c r="V4295" i="9"/>
  <c r="U4295" i="9"/>
  <c r="T4295" i="9"/>
  <c r="V5451" i="9"/>
  <c r="U5451" i="9"/>
  <c r="T5451" i="9"/>
  <c r="V2224" i="9"/>
  <c r="W2224" i="9" s="1"/>
  <c r="U2224" i="9"/>
  <c r="T2224" i="9"/>
  <c r="V6173" i="9"/>
  <c r="U6173" i="9"/>
  <c r="T6173" i="9"/>
  <c r="U2463" i="9"/>
  <c r="W2463" i="9" s="1"/>
  <c r="V3951" i="9"/>
  <c r="U3951" i="9"/>
  <c r="T3951" i="9"/>
  <c r="U2462" i="9"/>
  <c r="W2462" i="9" s="1"/>
  <c r="V4934" i="9"/>
  <c r="U4934" i="9"/>
  <c r="T4934" i="9"/>
  <c r="V3833" i="9"/>
  <c r="W3833" i="9" s="1"/>
  <c r="U3833" i="9"/>
  <c r="T3833" i="9"/>
  <c r="V2965" i="9"/>
  <c r="U2965" i="9"/>
  <c r="T2965" i="9"/>
  <c r="V5808" i="9"/>
  <c r="W5808" i="9" s="1"/>
  <c r="U5808" i="9"/>
  <c r="T5808" i="9"/>
  <c r="V6178" i="9"/>
  <c r="U6178" i="9"/>
  <c r="T6178" i="9"/>
  <c r="V4786" i="9"/>
  <c r="U4786" i="9"/>
  <c r="T4786" i="9"/>
  <c r="V4514" i="9"/>
  <c r="U4514" i="9"/>
  <c r="T4514" i="9"/>
  <c r="V3487" i="9"/>
  <c r="W3487" i="9" s="1"/>
  <c r="U3487" i="9"/>
  <c r="T3487" i="9"/>
  <c r="V4548" i="9"/>
  <c r="U4548" i="9"/>
  <c r="T4548" i="9"/>
  <c r="U3240" i="9"/>
  <c r="W3240" i="9" s="1"/>
  <c r="V4143" i="9"/>
  <c r="U4143" i="9"/>
  <c r="T4143" i="9"/>
  <c r="V4640" i="9"/>
  <c r="U4640" i="9"/>
  <c r="T4640" i="9"/>
  <c r="V5246" i="9"/>
  <c r="U5246" i="9"/>
  <c r="T5246" i="9"/>
  <c r="V767" i="9"/>
  <c r="W767" i="9" s="1"/>
  <c r="U767" i="9"/>
  <c r="T767" i="9"/>
  <c r="V5559" i="9"/>
  <c r="U5559" i="9"/>
  <c r="T5559" i="9"/>
  <c r="V2643" i="9"/>
  <c r="W2643" i="9" s="1"/>
  <c r="U2643" i="9"/>
  <c r="T2643" i="9"/>
  <c r="V4319" i="9"/>
  <c r="U4319" i="9"/>
  <c r="T4319" i="9"/>
  <c r="V1349" i="9"/>
  <c r="W1349" i="9" s="1"/>
  <c r="U1349" i="9"/>
  <c r="T1349" i="9"/>
  <c r="V5491" i="9"/>
  <c r="U5491" i="9"/>
  <c r="T5491" i="9"/>
  <c r="V5219" i="9"/>
  <c r="U5219" i="9"/>
  <c r="T5219" i="9"/>
  <c r="V6043" i="9"/>
  <c r="U6043" i="9"/>
  <c r="T6043" i="9"/>
  <c r="V4112" i="9"/>
  <c r="W4112" i="9" s="1"/>
  <c r="U4112" i="9"/>
  <c r="T4112" i="9"/>
  <c r="V4767" i="9"/>
  <c r="U4767" i="9"/>
  <c r="T4767" i="9"/>
  <c r="V6357" i="9"/>
  <c r="W6357" i="9" s="1"/>
  <c r="U6357" i="9"/>
  <c r="T6357" i="9"/>
  <c r="V5233" i="9"/>
  <c r="U5233" i="9"/>
  <c r="T5233" i="9"/>
  <c r="U3071" i="9"/>
  <c r="W3071" i="9" s="1"/>
  <c r="V897" i="9"/>
  <c r="U897" i="9"/>
  <c r="T897" i="9"/>
  <c r="U1300" i="9"/>
  <c r="W1300" i="9" s="1"/>
  <c r="V6134" i="9"/>
  <c r="U6134" i="9"/>
  <c r="T6134" i="9"/>
  <c r="V2383" i="9"/>
  <c r="W2383" i="9" s="1"/>
  <c r="U2383" i="9"/>
  <c r="T2383" i="9"/>
  <c r="V3178" i="9"/>
  <c r="U3178" i="9"/>
  <c r="T3178" i="9"/>
  <c r="V4146" i="9"/>
  <c r="U4146" i="9"/>
  <c r="T4146" i="9"/>
  <c r="V5300" i="9"/>
  <c r="U5300" i="9"/>
  <c r="T5300" i="9"/>
  <c r="V4550" i="9"/>
  <c r="W4550" i="9" s="1"/>
  <c r="U4550" i="9"/>
  <c r="T4550" i="9"/>
  <c r="V3359" i="9"/>
  <c r="U3359" i="9"/>
  <c r="T3359" i="9"/>
  <c r="U1480" i="9"/>
  <c r="W1480" i="9" s="1"/>
  <c r="V5317" i="9"/>
  <c r="U5317" i="9"/>
  <c r="T5317" i="9"/>
  <c r="V5915" i="9"/>
  <c r="U5915" i="9"/>
  <c r="T5915" i="9"/>
  <c r="V2289" i="9"/>
  <c r="U2289" i="9"/>
  <c r="T2289" i="9"/>
  <c r="V6249" i="9"/>
  <c r="W6249" i="9" s="1"/>
  <c r="U6249" i="9"/>
  <c r="T6249" i="9"/>
  <c r="V1784" i="9"/>
  <c r="U1784" i="9"/>
  <c r="T1784" i="9"/>
  <c r="U1723" i="9"/>
  <c r="W1723" i="9" s="1"/>
  <c r="V6600" i="9"/>
  <c r="U6600" i="9"/>
  <c r="T6600" i="9"/>
  <c r="V5050" i="9"/>
  <c r="U5050" i="9"/>
  <c r="T5050" i="9"/>
  <c r="V3126" i="9"/>
  <c r="U3126" i="9"/>
  <c r="T3126" i="9"/>
  <c r="V1620" i="9"/>
  <c r="W1620" i="9" s="1"/>
  <c r="U1620" i="9"/>
  <c r="T1620" i="9"/>
  <c r="V3006" i="9"/>
  <c r="U3006" i="9"/>
  <c r="T3006" i="9"/>
  <c r="V6314" i="9"/>
  <c r="W6314" i="9" s="1"/>
  <c r="U6314" i="9"/>
  <c r="T6314" i="9"/>
  <c r="V998" i="9"/>
  <c r="U998" i="9"/>
  <c r="T998" i="9"/>
  <c r="U2097" i="9"/>
  <c r="W2097" i="9" s="1"/>
  <c r="U2200" i="9"/>
  <c r="W2200" i="9" s="1"/>
  <c r="V5487" i="9"/>
  <c r="W5487" i="9" s="1"/>
  <c r="U5487" i="9"/>
  <c r="T5487" i="9"/>
  <c r="V3886" i="9"/>
  <c r="U3886" i="9"/>
  <c r="T3886" i="9"/>
  <c r="V4520" i="9"/>
  <c r="W4520" i="9" s="1"/>
  <c r="U4520" i="9"/>
  <c r="T4520" i="9"/>
  <c r="V2386" i="9"/>
  <c r="U2386" i="9"/>
  <c r="T2386" i="9"/>
  <c r="V5248" i="9"/>
  <c r="U5248" i="9"/>
  <c r="T5248" i="9"/>
  <c r="U2952" i="9"/>
  <c r="W2952" i="9" s="1"/>
  <c r="V3508" i="9"/>
  <c r="W3508" i="9" s="1"/>
  <c r="U3508" i="9"/>
  <c r="T3508" i="9"/>
  <c r="V2298" i="9"/>
  <c r="U2298" i="9"/>
  <c r="T2298" i="9"/>
  <c r="V1864" i="9"/>
  <c r="W1864" i="9" s="1"/>
  <c r="U1864" i="9"/>
  <c r="T1864" i="9"/>
  <c r="V5775" i="9"/>
  <c r="U5775" i="9"/>
  <c r="T5775" i="9"/>
  <c r="V2648" i="9"/>
  <c r="U2648" i="9"/>
  <c r="T2648" i="9"/>
  <c r="V1517" i="9"/>
  <c r="U1517" i="9"/>
  <c r="T1517" i="9"/>
  <c r="V5130" i="9"/>
  <c r="W5130" i="9" s="1"/>
  <c r="U5130" i="9"/>
  <c r="T5130" i="9"/>
  <c r="V2007" i="9"/>
  <c r="U2007" i="9"/>
  <c r="T2007" i="9"/>
  <c r="V2115" i="9"/>
  <c r="W2115" i="9" s="1"/>
  <c r="U2115" i="9"/>
  <c r="T2115" i="9"/>
  <c r="V1610" i="9"/>
  <c r="U1610" i="9"/>
  <c r="T1610" i="9"/>
  <c r="V2858" i="9"/>
  <c r="W2858" i="9" s="1"/>
  <c r="U2858" i="9"/>
  <c r="T2858" i="9"/>
  <c r="V4826" i="9"/>
  <c r="U4826" i="9"/>
  <c r="T4826" i="9"/>
  <c r="V2153" i="9"/>
  <c r="U2153" i="9"/>
  <c r="T2153" i="9"/>
  <c r="V5013" i="9"/>
  <c r="U5013" i="9"/>
  <c r="T5013" i="9"/>
  <c r="V2577" i="9"/>
  <c r="W2577" i="9" s="1"/>
  <c r="U2577" i="9"/>
  <c r="T2577" i="9"/>
  <c r="V5587" i="9"/>
  <c r="U5587" i="9"/>
  <c r="T5587" i="9"/>
  <c r="V3500" i="9"/>
  <c r="W3500" i="9" s="1"/>
  <c r="U3500" i="9"/>
  <c r="T3500" i="9"/>
  <c r="U2422" i="9"/>
  <c r="W2422" i="9" s="1"/>
  <c r="V4468" i="9"/>
  <c r="U4468" i="9"/>
  <c r="T4468" i="9"/>
  <c r="U2662" i="9"/>
  <c r="W2662" i="9" s="1"/>
  <c r="V6621" i="9"/>
  <c r="W6621" i="9" s="1"/>
  <c r="U6621" i="9"/>
  <c r="T6621" i="9"/>
  <c r="V4613" i="9"/>
  <c r="U4613" i="9"/>
  <c r="T4613" i="9"/>
  <c r="V2356" i="9"/>
  <c r="W2356" i="9" s="1"/>
  <c r="U2356" i="9"/>
  <c r="T2356" i="9"/>
  <c r="V2955" i="9"/>
  <c r="U2955" i="9"/>
  <c r="T2955" i="9"/>
  <c r="V1495" i="9"/>
  <c r="U1495" i="9"/>
  <c r="T1495" i="9"/>
  <c r="V769" i="9"/>
  <c r="U769" i="9"/>
  <c r="T769" i="9"/>
  <c r="V2870" i="9"/>
  <c r="W2870" i="9" s="1"/>
  <c r="U2870" i="9"/>
  <c r="T2870" i="9"/>
  <c r="U1992" i="9"/>
  <c r="W1992" i="9" s="1"/>
  <c r="V2107" i="9"/>
  <c r="W2107" i="9" s="1"/>
  <c r="U2107" i="9"/>
  <c r="T2107" i="9"/>
  <c r="V2568" i="9"/>
  <c r="U2568" i="9"/>
  <c r="T2568" i="9"/>
  <c r="V3741" i="9"/>
  <c r="U3741" i="9"/>
  <c r="T3741" i="9"/>
  <c r="U2361" i="9"/>
  <c r="W2361" i="9" s="1"/>
  <c r="V5146" i="9"/>
  <c r="W5146" i="9" s="1"/>
  <c r="U5146" i="9"/>
  <c r="T5146" i="9"/>
  <c r="V1412" i="9"/>
  <c r="U1412" i="9"/>
  <c r="T1412" i="9"/>
  <c r="V1952" i="9"/>
  <c r="W1952" i="9" s="1"/>
  <c r="U1952" i="9"/>
  <c r="T1952" i="9"/>
  <c r="V6474" i="9"/>
  <c r="U6474" i="9"/>
  <c r="T6474" i="9"/>
  <c r="V2725" i="9"/>
  <c r="U2725" i="9"/>
  <c r="T2725" i="9"/>
  <c r="V2380" i="9"/>
  <c r="U2380" i="9"/>
  <c r="T2380" i="9"/>
  <c r="U3171" i="9"/>
  <c r="W3171" i="9" s="1"/>
  <c r="V4271" i="9"/>
  <c r="U4271" i="9"/>
  <c r="T4271" i="9"/>
  <c r="V3835" i="9"/>
  <c r="W3835" i="9" s="1"/>
  <c r="U3835" i="9"/>
  <c r="T3835" i="9"/>
  <c r="V4081" i="9"/>
  <c r="U4081" i="9"/>
  <c r="T4081" i="9"/>
  <c r="V1406" i="9"/>
  <c r="U1406" i="9"/>
  <c r="T1406" i="9"/>
  <c r="V4054" i="9"/>
  <c r="U4054" i="9"/>
  <c r="T4054" i="9"/>
  <c r="U3170" i="9"/>
  <c r="W3170" i="9" s="1"/>
  <c r="V4409" i="9"/>
  <c r="U4409" i="9"/>
  <c r="T4409" i="9"/>
  <c r="U3169" i="9"/>
  <c r="W3169" i="9" s="1"/>
  <c r="V4452" i="9"/>
  <c r="U4452" i="9"/>
  <c r="T4452" i="9"/>
  <c r="U3168" i="9"/>
  <c r="W3168" i="9" s="1"/>
  <c r="V4306" i="9"/>
  <c r="U4306" i="9"/>
  <c r="T4306" i="9"/>
  <c r="V4080" i="9"/>
  <c r="W4080" i="9" s="1"/>
  <c r="U4080" i="9"/>
  <c r="T4080" i="9"/>
  <c r="V3697" i="9"/>
  <c r="U3697" i="9"/>
  <c r="T3697" i="9"/>
  <c r="V5673" i="9"/>
  <c r="U5673" i="9"/>
  <c r="T5673" i="9"/>
  <c r="V1696" i="9"/>
  <c r="U1696" i="9"/>
  <c r="T1696" i="9"/>
  <c r="V5088" i="9"/>
  <c r="W5088" i="9" s="1"/>
  <c r="U5088" i="9"/>
  <c r="T5088" i="9"/>
  <c r="V3803" i="9"/>
  <c r="U3803" i="9"/>
  <c r="T3803" i="9"/>
  <c r="V4608" i="9"/>
  <c r="U4608" i="9"/>
  <c r="T4608" i="9"/>
  <c r="V4084" i="9"/>
  <c r="U4084" i="9"/>
  <c r="T4084" i="9"/>
  <c r="V3914" i="9"/>
  <c r="W3914" i="9" s="1"/>
  <c r="U3914" i="9"/>
  <c r="T3914" i="9"/>
  <c r="V5574" i="9"/>
  <c r="U5574" i="9"/>
  <c r="T5574" i="9"/>
  <c r="V5797" i="9"/>
  <c r="U5797" i="9"/>
  <c r="T5797" i="9"/>
  <c r="V3802" i="9"/>
  <c r="U3802" i="9"/>
  <c r="T3802" i="9"/>
  <c r="V4346" i="9"/>
  <c r="W4346" i="9" s="1"/>
  <c r="U4346" i="9"/>
  <c r="T4346" i="9"/>
  <c r="U3333" i="9"/>
  <c r="W3333" i="9" s="1"/>
  <c r="U3332" i="9"/>
  <c r="W3332" i="9" s="1"/>
  <c r="V1684" i="9"/>
  <c r="U1684" i="9"/>
  <c r="T1684" i="9"/>
  <c r="V1807" i="9"/>
  <c r="W1807" i="9" s="1"/>
  <c r="U1807" i="9"/>
  <c r="T1807" i="9"/>
  <c r="V1503" i="9"/>
  <c r="U1503" i="9"/>
  <c r="T1503" i="9"/>
  <c r="V4682" i="9"/>
  <c r="U4682" i="9"/>
  <c r="T4682" i="9"/>
  <c r="V2121" i="9"/>
  <c r="U2121" i="9"/>
  <c r="T2121" i="9"/>
  <c r="V4683" i="9"/>
  <c r="W4683" i="9" s="1"/>
  <c r="U4683" i="9"/>
  <c r="T4683" i="9"/>
  <c r="V6567" i="9"/>
  <c r="U6567" i="9"/>
  <c r="T6567" i="9"/>
  <c r="V2214" i="9"/>
  <c r="U2214" i="9"/>
  <c r="T2214" i="9"/>
  <c r="V2444" i="9"/>
  <c r="U2444" i="9"/>
  <c r="T2444" i="9"/>
  <c r="V2830" i="9"/>
  <c r="W2830" i="9" s="1"/>
  <c r="U2830" i="9"/>
  <c r="T2830" i="9"/>
  <c r="V2477" i="9"/>
  <c r="U2477" i="9"/>
  <c r="T2477" i="9"/>
  <c r="U2333" i="9"/>
  <c r="W2333" i="9" s="1"/>
  <c r="V5754" i="9"/>
  <c r="U5754" i="9"/>
  <c r="T5754" i="9"/>
  <c r="V6518" i="9"/>
  <c r="U6518" i="9"/>
  <c r="T6518" i="9"/>
  <c r="V2692" i="9"/>
  <c r="U2692" i="9"/>
  <c r="T2692" i="9"/>
  <c r="V2500" i="9"/>
  <c r="W2500" i="9" s="1"/>
  <c r="U2500" i="9"/>
  <c r="T2500" i="9"/>
  <c r="V1128" i="9"/>
  <c r="U1128" i="9"/>
  <c r="T1128" i="9"/>
  <c r="V5788" i="9"/>
  <c r="U5788" i="9"/>
  <c r="T5788" i="9"/>
  <c r="V3408" i="9"/>
  <c r="U3408" i="9"/>
  <c r="T3408" i="9"/>
  <c r="V4391" i="9"/>
  <c r="W4391" i="9" s="1"/>
  <c r="U4391" i="9"/>
  <c r="T4391" i="9"/>
  <c r="V3417" i="9"/>
  <c r="U3417" i="9"/>
  <c r="T3417" i="9"/>
  <c r="U3118" i="9"/>
  <c r="W3118" i="9" s="1"/>
  <c r="U3117" i="9"/>
  <c r="W3117" i="9" s="1"/>
  <c r="V3342" i="9"/>
  <c r="W3342" i="9" s="1"/>
  <c r="U3342" i="9"/>
  <c r="T3342" i="9"/>
  <c r="V3798" i="9"/>
  <c r="U3798" i="9"/>
  <c r="T3798" i="9"/>
  <c r="V3341" i="9"/>
  <c r="U3341" i="9"/>
  <c r="T3341" i="9"/>
  <c r="U3116" i="9"/>
  <c r="W3116" i="9" s="1"/>
  <c r="V4096" i="9"/>
  <c r="U4096" i="9"/>
  <c r="T4096" i="9"/>
  <c r="U3070" i="9"/>
  <c r="W3070" i="9" s="1"/>
  <c r="V1504" i="9"/>
  <c r="U1504" i="9"/>
  <c r="T1504" i="9"/>
  <c r="V5907" i="9"/>
  <c r="U5907" i="9"/>
  <c r="T5907" i="9"/>
  <c r="V1759" i="9"/>
  <c r="W1759" i="9" s="1"/>
  <c r="U1759" i="9"/>
  <c r="T1759" i="9"/>
  <c r="V965" i="9"/>
  <c r="U965" i="9"/>
  <c r="T965" i="9"/>
  <c r="V4385" i="9"/>
  <c r="U4385" i="9"/>
  <c r="T4385" i="9"/>
  <c r="V6866" i="9"/>
  <c r="U6866" i="9"/>
  <c r="T6866" i="9"/>
  <c r="V2414" i="9"/>
  <c r="W2414" i="9" s="1"/>
  <c r="U2414" i="9"/>
  <c r="T2414" i="9"/>
  <c r="V6835" i="9"/>
  <c r="U6835" i="9"/>
  <c r="T6835" i="9"/>
  <c r="V1609" i="9"/>
  <c r="U1609" i="9"/>
  <c r="T1609" i="9"/>
  <c r="V2326" i="9"/>
  <c r="U2326" i="9"/>
  <c r="T2326" i="9"/>
  <c r="V2483" i="9"/>
  <c r="W2483" i="9" s="1"/>
  <c r="U2483" i="9"/>
  <c r="T2483" i="9"/>
  <c r="V2468" i="9"/>
  <c r="U2468" i="9"/>
  <c r="T2468" i="9"/>
  <c r="V2651" i="9"/>
  <c r="U2651" i="9"/>
  <c r="T2651" i="9"/>
  <c r="V5020" i="9"/>
  <c r="U5020" i="9"/>
  <c r="T5020" i="9"/>
  <c r="V2416" i="9"/>
  <c r="W2416" i="9" s="1"/>
  <c r="U2416" i="9"/>
  <c r="T2416" i="9"/>
  <c r="V3949" i="9"/>
  <c r="U3949" i="9"/>
  <c r="T3949" i="9"/>
  <c r="V5011" i="9"/>
  <c r="U5011" i="9"/>
  <c r="T5011" i="9"/>
  <c r="U2843" i="9"/>
  <c r="W2843" i="9" s="1"/>
  <c r="V1608" i="9"/>
  <c r="W1608" i="9" s="1"/>
  <c r="U1608" i="9"/>
  <c r="T1608" i="9"/>
  <c r="V5577" i="9"/>
  <c r="U5577" i="9"/>
  <c r="T5577" i="9"/>
  <c r="V1326" i="9"/>
  <c r="W1326" i="9" s="1"/>
  <c r="U1326" i="9"/>
  <c r="T1326" i="9"/>
  <c r="V3375" i="9"/>
  <c r="U3375" i="9"/>
  <c r="T3375" i="9"/>
  <c r="V2287" i="9"/>
  <c r="U2287" i="9"/>
  <c r="T2287" i="9"/>
  <c r="V1116" i="9"/>
  <c r="U1116" i="9"/>
  <c r="T1116" i="9"/>
  <c r="V4329" i="9"/>
  <c r="W4329" i="9" s="1"/>
  <c r="U4329" i="9"/>
  <c r="T4329" i="9"/>
  <c r="V5913" i="9"/>
  <c r="U5913" i="9"/>
  <c r="T5913" i="9"/>
  <c r="V2817" i="9"/>
  <c r="W2817" i="9" s="1"/>
  <c r="U2817" i="9"/>
  <c r="T2817" i="9"/>
  <c r="V1792" i="9"/>
  <c r="U1792" i="9"/>
  <c r="T1792" i="9"/>
  <c r="V4860" i="9"/>
  <c r="W4860" i="9" s="1"/>
  <c r="U4860" i="9"/>
  <c r="T4860" i="9"/>
  <c r="V4425" i="9"/>
  <c r="U4425" i="9"/>
  <c r="T4425" i="9"/>
  <c r="V2803" i="9"/>
  <c r="U2803" i="9"/>
  <c r="T2803" i="9"/>
  <c r="V4172" i="9"/>
  <c r="U4172" i="9"/>
  <c r="T4172" i="9"/>
  <c r="V5761" i="9"/>
  <c r="W5761" i="9" s="1"/>
  <c r="U5761" i="9"/>
  <c r="T5761" i="9"/>
  <c r="V2989" i="9"/>
  <c r="U2989" i="9"/>
  <c r="T2989" i="9"/>
  <c r="U1629" i="9"/>
  <c r="W1629" i="9" s="1"/>
  <c r="V667" i="9"/>
  <c r="U667" i="9"/>
  <c r="T667" i="9"/>
  <c r="V1566" i="9"/>
  <c r="U1566" i="9"/>
  <c r="T1566" i="9"/>
  <c r="V2250" i="9"/>
  <c r="U2250" i="9"/>
  <c r="T2250" i="9"/>
  <c r="V5640" i="9"/>
  <c r="W5640" i="9" s="1"/>
  <c r="U5640" i="9"/>
  <c r="T5640" i="9"/>
  <c r="V2343" i="9"/>
  <c r="U2343" i="9"/>
  <c r="T2343" i="9"/>
  <c r="V4730" i="9"/>
  <c r="U4730" i="9"/>
  <c r="T4730" i="9"/>
  <c r="V1091" i="9"/>
  <c r="U1091" i="9"/>
  <c r="T1091" i="9"/>
  <c r="V5194" i="9"/>
  <c r="W5194" i="9" s="1"/>
  <c r="U5194" i="9"/>
  <c r="T5194" i="9"/>
  <c r="V4981" i="9"/>
  <c r="U4981" i="9"/>
  <c r="T4981" i="9"/>
  <c r="V5017" i="9"/>
  <c r="U5017" i="9"/>
  <c r="T5017" i="9"/>
  <c r="V6121" i="9"/>
  <c r="U6121" i="9"/>
  <c r="T6121" i="9"/>
  <c r="V2043" i="9"/>
  <c r="W2043" i="9" s="1"/>
  <c r="U2043" i="9"/>
  <c r="T2043" i="9"/>
  <c r="V1950" i="9"/>
  <c r="U1950" i="9"/>
  <c r="T1950" i="9"/>
  <c r="V5139" i="9"/>
  <c r="U5139" i="9"/>
  <c r="T5139" i="9"/>
  <c r="V4535" i="9"/>
  <c r="U4535" i="9"/>
  <c r="T4535" i="9"/>
  <c r="V187" i="9"/>
  <c r="W187" i="9" s="1"/>
  <c r="U187" i="9"/>
  <c r="T187" i="9"/>
  <c r="V6258" i="9"/>
  <c r="U6258" i="9"/>
  <c r="T6258" i="9"/>
  <c r="V3815" i="9"/>
  <c r="U3815" i="9"/>
  <c r="T3815" i="9"/>
  <c r="V3266" i="9"/>
  <c r="U3266" i="9"/>
  <c r="T3266" i="9"/>
  <c r="V3253" i="9"/>
  <c r="W3253" i="9" s="1"/>
  <c r="U3253" i="9"/>
  <c r="T3253" i="9"/>
  <c r="U2980" i="9"/>
  <c r="W2980" i="9" s="1"/>
  <c r="V1652" i="9"/>
  <c r="W1652" i="9" s="1"/>
  <c r="U1652" i="9"/>
  <c r="T1652" i="9"/>
  <c r="V4732" i="9"/>
  <c r="U4732" i="9"/>
  <c r="T4732" i="9"/>
  <c r="V3737" i="9"/>
  <c r="U3737" i="9"/>
  <c r="T3737" i="9"/>
  <c r="V5413" i="9"/>
  <c r="U5413" i="9"/>
  <c r="T5413" i="9"/>
  <c r="V1831" i="9"/>
  <c r="W1831" i="9" s="1"/>
  <c r="U1831" i="9"/>
  <c r="T1831" i="9"/>
  <c r="V6741" i="9"/>
  <c r="U6741" i="9"/>
  <c r="T6741" i="9"/>
  <c r="V5881" i="9"/>
  <c r="U5881" i="9"/>
  <c r="T5881" i="9"/>
  <c r="V3364" i="9"/>
  <c r="U3364" i="9"/>
  <c r="T3364" i="9"/>
  <c r="V4857" i="9"/>
  <c r="W4857" i="9" s="1"/>
  <c r="U4857" i="9"/>
  <c r="T4857" i="9"/>
  <c r="V3950" i="9"/>
  <c r="U3950" i="9"/>
  <c r="T3950" i="9"/>
  <c r="V4467" i="9"/>
  <c r="U4467" i="9"/>
  <c r="T4467" i="9"/>
  <c r="V2161" i="9"/>
  <c r="U2161" i="9"/>
  <c r="T2161" i="9"/>
  <c r="V5837" i="9"/>
  <c r="W5837" i="9" s="1"/>
  <c r="U5837" i="9"/>
  <c r="T5837" i="9"/>
  <c r="V1380" i="9"/>
  <c r="U1380" i="9"/>
  <c r="T1380" i="9"/>
  <c r="V2503" i="9"/>
  <c r="U2503" i="9"/>
  <c r="T2503" i="9"/>
  <c r="V2672" i="9"/>
  <c r="U2672" i="9"/>
  <c r="T2672" i="9"/>
  <c r="V208" i="9"/>
  <c r="W208" i="9" s="1"/>
  <c r="U208" i="9"/>
  <c r="T208" i="9"/>
  <c r="V5879" i="9"/>
  <c r="U5879" i="9"/>
  <c r="T5879" i="9"/>
  <c r="U2239" i="9"/>
  <c r="W2239" i="9" s="1"/>
  <c r="U1317" i="9"/>
  <c r="W1317" i="9" s="1"/>
  <c r="V5093" i="9"/>
  <c r="W5093" i="9" s="1"/>
  <c r="U5093" i="9"/>
  <c r="T5093" i="9"/>
  <c r="V2528" i="9"/>
  <c r="U2528" i="9"/>
  <c r="T2528" i="9"/>
  <c r="V3374" i="9"/>
  <c r="U3374" i="9"/>
  <c r="T3374" i="9"/>
  <c r="V5282" i="9"/>
  <c r="U5282" i="9"/>
  <c r="T5282" i="9"/>
  <c r="V5963" i="9"/>
  <c r="W5963" i="9" s="1"/>
  <c r="U5963" i="9"/>
  <c r="T5963" i="9"/>
  <c r="U2902" i="9"/>
  <c r="W2902" i="9" s="1"/>
  <c r="V2859" i="9"/>
  <c r="W2859" i="9" s="1"/>
  <c r="U2859" i="9"/>
  <c r="T2859" i="9"/>
  <c r="V3821" i="9"/>
  <c r="U3821" i="9"/>
  <c r="T3821" i="9"/>
  <c r="V4281" i="9"/>
  <c r="U4281" i="9"/>
  <c r="T4281" i="9"/>
  <c r="U2979" i="9"/>
  <c r="W2979" i="9" s="1"/>
  <c r="V3078" i="9"/>
  <c r="W3078" i="9" s="1"/>
  <c r="U3078" i="9"/>
  <c r="T3078" i="9"/>
  <c r="U2842" i="9"/>
  <c r="W2842" i="9" s="1"/>
  <c r="V1393" i="9"/>
  <c r="U1393" i="9"/>
  <c r="T1393" i="9"/>
  <c r="V692" i="9"/>
  <c r="U692" i="9"/>
  <c r="T692" i="9"/>
  <c r="V6712" i="9"/>
  <c r="W6712" i="9" s="1"/>
  <c r="U6712" i="9"/>
  <c r="T6712" i="9"/>
  <c r="U1612" i="9"/>
  <c r="W1612" i="9" s="1"/>
  <c r="V245" i="9"/>
  <c r="W245" i="9" s="1"/>
  <c r="U245" i="9"/>
  <c r="T245" i="9"/>
  <c r="V5735" i="9"/>
  <c r="U5735" i="9"/>
  <c r="T5735" i="9"/>
  <c r="V1810" i="9"/>
  <c r="U1810" i="9"/>
  <c r="T1810" i="9"/>
  <c r="V4618" i="9"/>
  <c r="U4618" i="9"/>
  <c r="T4618" i="9"/>
  <c r="V5849" i="9"/>
  <c r="W5849" i="9" s="1"/>
  <c r="U5849" i="9"/>
  <c r="T5849" i="9"/>
  <c r="V6319" i="9"/>
  <c r="U6319" i="9"/>
  <c r="T6319" i="9"/>
  <c r="V6164" i="9"/>
  <c r="W6164" i="9" s="1"/>
  <c r="U6164" i="9"/>
  <c r="T6164" i="9"/>
  <c r="V2315" i="9"/>
  <c r="U2315" i="9"/>
  <c r="T2315" i="9"/>
  <c r="V3889" i="9"/>
  <c r="W3889" i="9" s="1"/>
  <c r="U3889" i="9"/>
  <c r="T3889" i="9"/>
  <c r="V6425" i="9"/>
  <c r="U6425" i="9"/>
  <c r="T6425" i="9"/>
  <c r="V3136" i="9"/>
  <c r="U3136" i="9"/>
  <c r="T3136" i="9"/>
  <c r="V5424" i="9"/>
  <c r="U5424" i="9"/>
  <c r="T5424" i="9"/>
  <c r="V4897" i="9"/>
  <c r="W4897" i="9" s="1"/>
  <c r="U4897" i="9"/>
  <c r="T4897" i="9"/>
  <c r="V4589" i="9"/>
  <c r="U4589" i="9"/>
  <c r="T4589" i="9"/>
  <c r="V2831" i="9"/>
  <c r="U2831" i="9"/>
  <c r="T2831" i="9"/>
  <c r="V4073" i="9"/>
  <c r="U4073" i="9"/>
  <c r="T4073" i="9"/>
  <c r="V1674" i="9"/>
  <c r="W1674" i="9" s="1"/>
  <c r="U1674" i="9"/>
  <c r="T1674" i="9"/>
  <c r="V6027" i="9"/>
  <c r="U6027" i="9"/>
  <c r="T6027" i="9"/>
  <c r="V4976" i="9"/>
  <c r="U4976" i="9"/>
  <c r="T4976" i="9"/>
  <c r="V4130" i="9"/>
  <c r="U4130" i="9"/>
  <c r="T4130" i="9"/>
  <c r="V1876" i="9"/>
  <c r="W1876" i="9" s="1"/>
  <c r="U1876" i="9"/>
  <c r="T1876" i="9"/>
  <c r="V1668" i="9"/>
  <c r="U1668" i="9"/>
  <c r="T1668" i="9"/>
  <c r="V1697" i="9"/>
  <c r="W1697" i="9" s="1"/>
  <c r="U1697" i="9"/>
  <c r="T1697" i="9"/>
  <c r="V1939" i="9"/>
  <c r="U1939" i="9"/>
  <c r="T1939" i="9"/>
  <c r="V6715" i="9"/>
  <c r="W6715" i="9" s="1"/>
  <c r="U6715" i="9"/>
  <c r="T6715" i="9"/>
  <c r="V2253" i="9"/>
  <c r="U2253" i="9"/>
  <c r="T2253" i="9"/>
  <c r="V1043" i="9"/>
  <c r="U1043" i="9"/>
  <c r="T1043" i="9"/>
  <c r="V2002" i="9"/>
  <c r="U2002" i="9"/>
  <c r="T2002" i="9"/>
  <c r="V4721" i="9"/>
  <c r="W4721" i="9" s="1"/>
  <c r="U4721" i="9"/>
  <c r="T4721" i="9"/>
  <c r="V2472" i="9"/>
  <c r="U2472" i="9"/>
  <c r="T2472" i="9"/>
  <c r="V4141" i="9"/>
  <c r="W4141" i="9" s="1"/>
  <c r="U4141" i="9"/>
  <c r="T4141" i="9"/>
  <c r="V2035" i="9"/>
  <c r="U2035" i="9"/>
  <c r="T2035" i="9"/>
  <c r="V5073" i="9"/>
  <c r="W5073" i="9" s="1"/>
  <c r="U5073" i="9"/>
  <c r="T5073" i="9"/>
  <c r="V5558" i="9"/>
  <c r="U5558" i="9"/>
  <c r="T5558" i="9"/>
  <c r="V5582" i="9"/>
  <c r="U5582" i="9"/>
  <c r="T5582" i="9"/>
  <c r="U2399" i="9"/>
  <c r="W2399" i="9" s="1"/>
  <c r="V6330" i="9"/>
  <c r="W6330" i="9" s="1"/>
  <c r="U6330" i="9"/>
  <c r="T6330" i="9"/>
  <c r="V887" i="9"/>
  <c r="U887" i="9"/>
  <c r="T887" i="9"/>
  <c r="U2713" i="9"/>
  <c r="W2713" i="9" s="1"/>
  <c r="V3706" i="9"/>
  <c r="U3706" i="9"/>
  <c r="T3706" i="9"/>
  <c r="U3686" i="9"/>
  <c r="W3686" i="9" s="1"/>
  <c r="V5030" i="9"/>
  <c r="U5030" i="9"/>
  <c r="T5030" i="9"/>
  <c r="U3685" i="9"/>
  <c r="W3685" i="9" s="1"/>
  <c r="U3684" i="9"/>
  <c r="W3684" i="9" s="1"/>
  <c r="V4413" i="9"/>
  <c r="W4413" i="9" s="1"/>
  <c r="U4413" i="9"/>
  <c r="T4413" i="9"/>
  <c r="V5397" i="9"/>
  <c r="U5397" i="9"/>
  <c r="T5397" i="9"/>
  <c r="U3683" i="9"/>
  <c r="W3683" i="9" s="1"/>
  <c r="V3978" i="9"/>
  <c r="U3978" i="9"/>
  <c r="T3978" i="9"/>
  <c r="V4554" i="9"/>
  <c r="W4554" i="9" s="1"/>
  <c r="U4554" i="9"/>
  <c r="T4554" i="9"/>
  <c r="V6212" i="9"/>
  <c r="U6212" i="9"/>
  <c r="T6212" i="9"/>
  <c r="V3869" i="9"/>
  <c r="W3869" i="9" s="1"/>
  <c r="U3869" i="9"/>
  <c r="T3869" i="9"/>
  <c r="V4633" i="9"/>
  <c r="U4633" i="9"/>
  <c r="T4633" i="9"/>
  <c r="V3868" i="9"/>
  <c r="W3868" i="9" s="1"/>
  <c r="U3868" i="9"/>
  <c r="T3868" i="9"/>
  <c r="V4278" i="9"/>
  <c r="U4278" i="9"/>
  <c r="T4278" i="9"/>
  <c r="V3867" i="9"/>
  <c r="U3867" i="9"/>
  <c r="T3867" i="9"/>
  <c r="V3866" i="9"/>
  <c r="U3866" i="9"/>
  <c r="T3866" i="9"/>
  <c r="U3682" i="9"/>
  <c r="W3682" i="9" s="1"/>
  <c r="V4964" i="9"/>
  <c r="U4964" i="9"/>
  <c r="T4964" i="9"/>
  <c r="V4757" i="9"/>
  <c r="W4757" i="9" s="1"/>
  <c r="U4757" i="9"/>
  <c r="T4757" i="9"/>
  <c r="V4351" i="9"/>
  <c r="U4351" i="9"/>
  <c r="T4351" i="9"/>
  <c r="V4235" i="9"/>
  <c r="U4235" i="9"/>
  <c r="T4235" i="9"/>
  <c r="U3681" i="9"/>
  <c r="W3681" i="9" s="1"/>
  <c r="V5056" i="9"/>
  <c r="W5056" i="9" s="1"/>
  <c r="U5056" i="9"/>
  <c r="T5056" i="9"/>
  <c r="U3680" i="9"/>
  <c r="W3680" i="9" s="1"/>
  <c r="U3679" i="9"/>
  <c r="W3679" i="9" s="1"/>
  <c r="U3678" i="9"/>
  <c r="W3678" i="9" s="1"/>
  <c r="U3677" i="9"/>
  <c r="W3677" i="9" s="1"/>
  <c r="V3926" i="9"/>
  <c r="U3926" i="9"/>
  <c r="T3926" i="9"/>
  <c r="U3676" i="9"/>
  <c r="W3676" i="9" s="1"/>
  <c r="V4317" i="9"/>
  <c r="U4317" i="9"/>
  <c r="T4317" i="9"/>
  <c r="U3675" i="9"/>
  <c r="W3675" i="9" s="1"/>
  <c r="V4693" i="9"/>
  <c r="U4693" i="9"/>
  <c r="T4693" i="9"/>
  <c r="V3814" i="9"/>
  <c r="W3814" i="9" s="1"/>
  <c r="U3814" i="9"/>
  <c r="T3814" i="9"/>
  <c r="U3674" i="9"/>
  <c r="W3674" i="9" s="1"/>
  <c r="V3977" i="9"/>
  <c r="W3977" i="9" s="1"/>
  <c r="U3977" i="9"/>
  <c r="T3977" i="9"/>
  <c r="V3976" i="9"/>
  <c r="U3976" i="9"/>
  <c r="T3976" i="9"/>
  <c r="V5589" i="9"/>
  <c r="U5589" i="9"/>
  <c r="T5589" i="9"/>
  <c r="V3813" i="9"/>
  <c r="U3813" i="9"/>
  <c r="T3813" i="9"/>
  <c r="V4163" i="9"/>
  <c r="W4163" i="9" s="1"/>
  <c r="U4163" i="9"/>
  <c r="T4163" i="9"/>
  <c r="V4678" i="9"/>
  <c r="U4678" i="9"/>
  <c r="T4678" i="9"/>
  <c r="V5197" i="9"/>
  <c r="W5197" i="9" s="1"/>
  <c r="U5197" i="9"/>
  <c r="T5197" i="9"/>
  <c r="V4066" i="9"/>
  <c r="U4066" i="9"/>
  <c r="T4066" i="9"/>
  <c r="V4065" i="9"/>
  <c r="W4065" i="9" s="1"/>
  <c r="U4065" i="9"/>
  <c r="T4065" i="9"/>
  <c r="V4162" i="9"/>
  <c r="U4162" i="9"/>
  <c r="T4162" i="9"/>
  <c r="U3673" i="9"/>
  <c r="W3673" i="9" s="1"/>
  <c r="V4161" i="9"/>
  <c r="U4161" i="9"/>
  <c r="T4161" i="9"/>
  <c r="V5365" i="9"/>
  <c r="W5365" i="9" s="1"/>
  <c r="U5365" i="9"/>
  <c r="T5365" i="9"/>
  <c r="V4316" i="9"/>
  <c r="U4316" i="9"/>
  <c r="T4316" i="9"/>
  <c r="V4257" i="9"/>
  <c r="W4257" i="9" s="1"/>
  <c r="U4257" i="9"/>
  <c r="T4257" i="9"/>
  <c r="V3865" i="9"/>
  <c r="U3865" i="9"/>
  <c r="T3865" i="9"/>
  <c r="U3672" i="9"/>
  <c r="W3672" i="9" s="1"/>
  <c r="U3671" i="9"/>
  <c r="W3671" i="9" s="1"/>
  <c r="V3925" i="9"/>
  <c r="W3925" i="9" s="1"/>
  <c r="U3925" i="9"/>
  <c r="T3925" i="9"/>
  <c r="U3670" i="9"/>
  <c r="W3670" i="9" s="1"/>
  <c r="V5136" i="9"/>
  <c r="W5136" i="9" s="1"/>
  <c r="U5136" i="9"/>
  <c r="T5136" i="9"/>
  <c r="U3669" i="9"/>
  <c r="W3669" i="9" s="1"/>
  <c r="U3668" i="9"/>
  <c r="W3668" i="9" s="1"/>
  <c r="U3667" i="9"/>
  <c r="W3667" i="9" s="1"/>
  <c r="U3666" i="9"/>
  <c r="W3666" i="9" s="1"/>
  <c r="V4662" i="9"/>
  <c r="U4662" i="9"/>
  <c r="T4662" i="9"/>
  <c r="V4612" i="9"/>
  <c r="U4612" i="9"/>
  <c r="T4612" i="9"/>
  <c r="U3665" i="9"/>
  <c r="W3665" i="9" s="1"/>
  <c r="U3664" i="9"/>
  <c r="W3664" i="9" s="1"/>
  <c r="V4963" i="9"/>
  <c r="U4963" i="9"/>
  <c r="T4963" i="9"/>
  <c r="V5326" i="9"/>
  <c r="U5326" i="9"/>
  <c r="T5326" i="9"/>
  <c r="V4397" i="9"/>
  <c r="U4397" i="9"/>
  <c r="T4397" i="9"/>
  <c r="V4692" i="9"/>
  <c r="U4692" i="9"/>
  <c r="T4692" i="9"/>
  <c r="V4592" i="9"/>
  <c r="U4592" i="9"/>
  <c r="T4592" i="9"/>
  <c r="V4458" i="9"/>
  <c r="W4458" i="9" s="1"/>
  <c r="U4458" i="9"/>
  <c r="T4458" i="9"/>
  <c r="U3663" i="9"/>
  <c r="W3663" i="9" s="1"/>
  <c r="V3864" i="9"/>
  <c r="U3864" i="9"/>
  <c r="T3864" i="9"/>
  <c r="V3812" i="9"/>
  <c r="U3812" i="9"/>
  <c r="T3812" i="9"/>
  <c r="V4778" i="9"/>
  <c r="W4778" i="9" s="1"/>
  <c r="U4778" i="9"/>
  <c r="T4778" i="9"/>
  <c r="V4032" i="9"/>
  <c r="U4032" i="9"/>
  <c r="T4032" i="9"/>
  <c r="V3863" i="9"/>
  <c r="W3863" i="9" s="1"/>
  <c r="U3863" i="9"/>
  <c r="T3863" i="9"/>
  <c r="U3662" i="9"/>
  <c r="W3662" i="9" s="1"/>
  <c r="V4904" i="9"/>
  <c r="U4904" i="9"/>
  <c r="T4904" i="9"/>
  <c r="V4611" i="9"/>
  <c r="U4611" i="9"/>
  <c r="T4611" i="9"/>
  <c r="U3661" i="9"/>
  <c r="W3661" i="9" s="1"/>
  <c r="V3975" i="9"/>
  <c r="U3975" i="9"/>
  <c r="T3975" i="9"/>
  <c r="V4277" i="9"/>
  <c r="W4277" i="9" s="1"/>
  <c r="U4277" i="9"/>
  <c r="T4277" i="9"/>
  <c r="V4110" i="9"/>
  <c r="U4110" i="9"/>
  <c r="T4110" i="9"/>
  <c r="U3660" i="9"/>
  <c r="W3660" i="9" s="1"/>
  <c r="V4208" i="9"/>
  <c r="U4208" i="9"/>
  <c r="T4208" i="9"/>
  <c r="U3659" i="9"/>
  <c r="W3659" i="9" s="1"/>
  <c r="V3862" i="9"/>
  <c r="U3862" i="9"/>
  <c r="T3862" i="9"/>
  <c r="V3861" i="9"/>
  <c r="U3861" i="9"/>
  <c r="T3861" i="9"/>
  <c r="V4396" i="9"/>
  <c r="U4396" i="9"/>
  <c r="T4396" i="9"/>
  <c r="U3658" i="9"/>
  <c r="W3658" i="9" s="1"/>
  <c r="V6264" i="9"/>
  <c r="U6264" i="9"/>
  <c r="T6264" i="9"/>
  <c r="V4137" i="9"/>
  <c r="W4137" i="9" s="1"/>
  <c r="U4137" i="9"/>
  <c r="T4137" i="9"/>
  <c r="U3657" i="9"/>
  <c r="W3657" i="9" s="1"/>
  <c r="U3656" i="9"/>
  <c r="W3656" i="9" s="1"/>
  <c r="V4207" i="9"/>
  <c r="U4207" i="9"/>
  <c r="T4207" i="9"/>
  <c r="V5242" i="9"/>
  <c r="W5242" i="9" s="1"/>
  <c r="U5242" i="9"/>
  <c r="T5242" i="9"/>
  <c r="U3655" i="9"/>
  <c r="W3655" i="9" s="1"/>
  <c r="V6435" i="9"/>
  <c r="W6435" i="9" s="1"/>
  <c r="U6435" i="9"/>
  <c r="T6435" i="9"/>
  <c r="U3654" i="9"/>
  <c r="W3654" i="9" s="1"/>
  <c r="U3653" i="9"/>
  <c r="W3653" i="9" s="1"/>
  <c r="V4180" i="9"/>
  <c r="U4180" i="9"/>
  <c r="T4180" i="9"/>
  <c r="U3652" i="9"/>
  <c r="W3652" i="9" s="1"/>
  <c r="V4234" i="9"/>
  <c r="U4234" i="9"/>
  <c r="T4234" i="9"/>
  <c r="V3141" i="9"/>
  <c r="W3141" i="9" s="1"/>
  <c r="U3141" i="9"/>
  <c r="T3141" i="9"/>
  <c r="V2381" i="9"/>
  <c r="U2381" i="9"/>
  <c r="T2381" i="9"/>
  <c r="V1543" i="9"/>
  <c r="U1543" i="9"/>
  <c r="T1543" i="9"/>
  <c r="V3960" i="9"/>
  <c r="U3960" i="9"/>
  <c r="T3960" i="9"/>
  <c r="V4249" i="9"/>
  <c r="U4249" i="9"/>
  <c r="T4249" i="9"/>
  <c r="U2360" i="9"/>
  <c r="W2360" i="9" s="1"/>
  <c r="V6115" i="9"/>
  <c r="W6115" i="9" s="1"/>
  <c r="U6115" i="9"/>
  <c r="T6115" i="9"/>
  <c r="V4813" i="9"/>
  <c r="U4813" i="9"/>
  <c r="T4813" i="9"/>
  <c r="V2053" i="9"/>
  <c r="U2053" i="9"/>
  <c r="T2053" i="9"/>
  <c r="V2495" i="9"/>
  <c r="U2495" i="9"/>
  <c r="T2495" i="9"/>
  <c r="V2234" i="9"/>
  <c r="U2234" i="9"/>
  <c r="T2234" i="9"/>
  <c r="V5029" i="9"/>
  <c r="U5029" i="9"/>
  <c r="T5029" i="9"/>
  <c r="V1693" i="9"/>
  <c r="U1693" i="9"/>
  <c r="T1693" i="9"/>
  <c r="V3492" i="9"/>
  <c r="U3492" i="9"/>
  <c r="T3492" i="9"/>
  <c r="V6729" i="9"/>
  <c r="W6729" i="9" s="1"/>
  <c r="U6729" i="9"/>
  <c r="T6729" i="9"/>
  <c r="V2410" i="9"/>
  <c r="U2410" i="9"/>
  <c r="T2410" i="9"/>
  <c r="V1989" i="9"/>
  <c r="U1989" i="9"/>
  <c r="T1989" i="9"/>
  <c r="V3192" i="9"/>
  <c r="U3192" i="9"/>
  <c r="T3192" i="9"/>
  <c r="V2766" i="9"/>
  <c r="U2766" i="9"/>
  <c r="T2766" i="9"/>
  <c r="V6381" i="9"/>
  <c r="U6381" i="9"/>
  <c r="T6381" i="9"/>
  <c r="V4056" i="9"/>
  <c r="U4056" i="9"/>
  <c r="T4056" i="9"/>
  <c r="V3720" i="9"/>
  <c r="U3720" i="9"/>
  <c r="T3720" i="9"/>
  <c r="V2718" i="9"/>
  <c r="W2718" i="9" s="1"/>
  <c r="U2718" i="9"/>
  <c r="T2718" i="9"/>
  <c r="U2795" i="9"/>
  <c r="W2795" i="9" s="1"/>
  <c r="V5742" i="9"/>
  <c r="U5742" i="9"/>
  <c r="T5742" i="9"/>
  <c r="V3822" i="9"/>
  <c r="U3822" i="9"/>
  <c r="T3822" i="9"/>
  <c r="V2908" i="9"/>
  <c r="W2908" i="9" s="1"/>
  <c r="U2908" i="9"/>
  <c r="T2908" i="9"/>
  <c r="V3945" i="9"/>
  <c r="U3945" i="9"/>
  <c r="T3945" i="9"/>
  <c r="V5791" i="9"/>
  <c r="W5791" i="9" s="1"/>
  <c r="U5791" i="9"/>
  <c r="T5791" i="9"/>
  <c r="V4241" i="9"/>
  <c r="U4241" i="9"/>
  <c r="T4241" i="9"/>
  <c r="U2794" i="9"/>
  <c r="W2794" i="9" s="1"/>
  <c r="V4017" i="9"/>
  <c r="U4017" i="9"/>
  <c r="T4017" i="9"/>
  <c r="V5355" i="9"/>
  <c r="W5355" i="9" s="1"/>
  <c r="U5355" i="9"/>
  <c r="T5355" i="9"/>
  <c r="U675" i="9"/>
  <c r="W675" i="9" s="1"/>
  <c r="V1420" i="9"/>
  <c r="U1420" i="9"/>
  <c r="T1420" i="9"/>
  <c r="U2793" i="9"/>
  <c r="W2793" i="9" s="1"/>
  <c r="V3880" i="9"/>
  <c r="W3880" i="9" s="1"/>
  <c r="U3880" i="9"/>
  <c r="T3880" i="9"/>
  <c r="V3957" i="9"/>
  <c r="U3957" i="9"/>
  <c r="T3957" i="9"/>
  <c r="V6321" i="9"/>
  <c r="W6321" i="9" s="1"/>
  <c r="U6321" i="9"/>
  <c r="T6321" i="9"/>
  <c r="V5230" i="9"/>
  <c r="U5230" i="9"/>
  <c r="T5230" i="9"/>
  <c r="V1013" i="9"/>
  <c r="U1013" i="9"/>
  <c r="T1013" i="9"/>
  <c r="V5273" i="9"/>
  <c r="U5273" i="9"/>
  <c r="T5273" i="9"/>
  <c r="V1858" i="9"/>
  <c r="U1858" i="9"/>
  <c r="T1858" i="9"/>
  <c r="V4949" i="9"/>
  <c r="U4949" i="9"/>
  <c r="T4949" i="9"/>
  <c r="V928" i="9"/>
  <c r="W928" i="9" s="1"/>
  <c r="U928" i="9"/>
  <c r="T928" i="9"/>
  <c r="V1438" i="9"/>
  <c r="U1438" i="9"/>
  <c r="T1438" i="9"/>
  <c r="V5122" i="9"/>
  <c r="W5122" i="9" s="1"/>
  <c r="U5122" i="9"/>
  <c r="T5122" i="9"/>
  <c r="V4440" i="9"/>
  <c r="U4440" i="9"/>
  <c r="T4440" i="9"/>
  <c r="V4846" i="9"/>
  <c r="U4846" i="9"/>
  <c r="T4846" i="9"/>
  <c r="V4821" i="9"/>
  <c r="U4821" i="9"/>
  <c r="T4821" i="9"/>
  <c r="V4186" i="9"/>
  <c r="W4186" i="9" s="1"/>
  <c r="U4186" i="9"/>
  <c r="T4186" i="9"/>
  <c r="V5478" i="9"/>
  <c r="U5478" i="9"/>
  <c r="T5478" i="9"/>
  <c r="V4502" i="9"/>
  <c r="W4502" i="9" s="1"/>
  <c r="U4502" i="9"/>
  <c r="T4502" i="9"/>
  <c r="V1242" i="9"/>
  <c r="U1242" i="9"/>
  <c r="T1242" i="9"/>
  <c r="V5296" i="9"/>
  <c r="W5296" i="9" s="1"/>
  <c r="U5296" i="9"/>
  <c r="T5296" i="9"/>
  <c r="V6289" i="9"/>
  <c r="U6289" i="9"/>
  <c r="T6289" i="9"/>
  <c r="V6506" i="9"/>
  <c r="U6506" i="9"/>
  <c r="T6506" i="9"/>
  <c r="V6186" i="9"/>
  <c r="U6186" i="9"/>
  <c r="T6186" i="9"/>
  <c r="V5059" i="9"/>
  <c r="W5059" i="9" s="1"/>
  <c r="U5059" i="9"/>
  <c r="T5059" i="9"/>
  <c r="V5354" i="9"/>
  <c r="U5354" i="9"/>
  <c r="T5354" i="9"/>
  <c r="V5384" i="9"/>
  <c r="W5384" i="9" s="1"/>
  <c r="U5384" i="9"/>
  <c r="T5384" i="9"/>
  <c r="V4937" i="9"/>
  <c r="U4937" i="9"/>
  <c r="T4937" i="9"/>
  <c r="V2471" i="9"/>
  <c r="W2471" i="9" s="1"/>
  <c r="U2471" i="9"/>
  <c r="T2471" i="9"/>
  <c r="V4175" i="9"/>
  <c r="U4175" i="9"/>
  <c r="T4175" i="9"/>
  <c r="V4008" i="9"/>
  <c r="U4008" i="9"/>
  <c r="T4008" i="9"/>
  <c r="V5142" i="9"/>
  <c r="U5142" i="9"/>
  <c r="T5142" i="9"/>
  <c r="V2474" i="9"/>
  <c r="W2474" i="9" s="1"/>
  <c r="U2474" i="9"/>
  <c r="T2474" i="9"/>
  <c r="V4745" i="9"/>
  <c r="U4745" i="9"/>
  <c r="T4745" i="9"/>
  <c r="V6290" i="9"/>
  <c r="W6290" i="9" s="1"/>
  <c r="U6290" i="9"/>
  <c r="T6290" i="9"/>
  <c r="V2418" i="9"/>
  <c r="U2418" i="9"/>
  <c r="T2418" i="9"/>
  <c r="U2661" i="9"/>
  <c r="W2661" i="9" s="1"/>
  <c r="V2770" i="9"/>
  <c r="U2770" i="9"/>
  <c r="T2770" i="9"/>
  <c r="V3768" i="9"/>
  <c r="W3768" i="9" s="1"/>
  <c r="U3768" i="9"/>
  <c r="T3768" i="9"/>
  <c r="V3934" i="9"/>
  <c r="U3934" i="9"/>
  <c r="T3934" i="9"/>
  <c r="U2746" i="9"/>
  <c r="W2746" i="9" s="1"/>
  <c r="V6069" i="9"/>
  <c r="U6069" i="9"/>
  <c r="T6069" i="9"/>
  <c r="V4012" i="9"/>
  <c r="U4012" i="9"/>
  <c r="T4012" i="9"/>
  <c r="U2510" i="9"/>
  <c r="W2510" i="9" s="1"/>
  <c r="V1962" i="9"/>
  <c r="W1962" i="9" s="1"/>
  <c r="U1962" i="9"/>
  <c r="T1962" i="9"/>
  <c r="V3764" i="9"/>
  <c r="U3764" i="9"/>
  <c r="T3764" i="9"/>
  <c r="V5758" i="9"/>
  <c r="W5758" i="9" s="1"/>
  <c r="U5758" i="9"/>
  <c r="T5758" i="9"/>
  <c r="V6350" i="9"/>
  <c r="U6350" i="9"/>
  <c r="T6350" i="9"/>
  <c r="V1592" i="9"/>
  <c r="U1592" i="9"/>
  <c r="T1592" i="9"/>
  <c r="V341" i="9"/>
  <c r="U341" i="9"/>
  <c r="T341" i="9"/>
  <c r="V4276" i="9"/>
  <c r="W4276" i="9" s="1"/>
  <c r="U4276" i="9"/>
  <c r="T4276" i="9"/>
  <c r="U3651" i="9"/>
  <c r="W3651" i="9" s="1"/>
  <c r="U3650" i="9"/>
  <c r="W3650" i="9" s="1"/>
  <c r="V5166" i="9"/>
  <c r="U5166" i="9"/>
  <c r="T5166" i="9"/>
  <c r="V3924" i="9"/>
  <c r="W3924" i="9" s="1"/>
  <c r="U3924" i="9"/>
  <c r="T3924" i="9"/>
  <c r="U3649" i="9"/>
  <c r="W3649" i="9" s="1"/>
  <c r="V3860" i="9"/>
  <c r="W3860" i="9" s="1"/>
  <c r="U3860" i="9"/>
  <c r="T3860" i="9"/>
  <c r="V4575" i="9"/>
  <c r="U4575" i="9"/>
  <c r="T4575" i="9"/>
  <c r="V4031" i="9"/>
  <c r="U4031" i="9"/>
  <c r="T4031" i="9"/>
  <c r="U3648" i="9"/>
  <c r="W3648" i="9" s="1"/>
  <c r="V4315" i="9"/>
  <c r="W4315" i="9" s="1"/>
  <c r="U4315" i="9"/>
  <c r="T4315" i="9"/>
  <c r="U3647" i="9"/>
  <c r="W3647" i="9" s="1"/>
  <c r="U3646" i="9"/>
  <c r="W3646" i="9" s="1"/>
  <c r="V4086" i="9"/>
  <c r="U4086" i="9"/>
  <c r="T4086" i="9"/>
  <c r="V3859" i="9"/>
  <c r="W3859" i="9" s="1"/>
  <c r="U3859" i="9"/>
  <c r="T3859" i="9"/>
  <c r="V4739" i="9"/>
  <c r="U4739" i="9"/>
  <c r="T4739" i="9"/>
  <c r="V4179" i="9"/>
  <c r="W4179" i="9" s="1"/>
  <c r="U4179" i="9"/>
  <c r="T4179" i="9"/>
  <c r="V4350" i="9"/>
  <c r="U4350" i="9"/>
  <c r="T4350" i="9"/>
  <c r="V6062" i="9"/>
  <c r="U6062" i="9"/>
  <c r="T6062" i="9"/>
  <c r="V5444" i="9"/>
  <c r="U5444" i="9"/>
  <c r="T5444" i="9"/>
  <c r="V5241" i="9"/>
  <c r="W5241" i="9" s="1"/>
  <c r="U5241" i="9"/>
  <c r="T5241" i="9"/>
  <c r="V4495" i="9"/>
  <c r="U4495" i="9"/>
  <c r="T4495" i="9"/>
  <c r="V4930" i="9"/>
  <c r="U4930" i="9"/>
  <c r="T4930" i="9"/>
  <c r="U3645" i="9"/>
  <c r="W3645" i="9" s="1"/>
  <c r="U3644" i="9"/>
  <c r="W3644" i="9" s="1"/>
  <c r="U3643" i="9"/>
  <c r="W3643" i="9" s="1"/>
  <c r="V4206" i="9"/>
  <c r="W4206" i="9" s="1"/>
  <c r="U4206" i="9"/>
  <c r="T4206" i="9"/>
  <c r="U3642" i="9"/>
  <c r="W3642" i="9" s="1"/>
  <c r="V4109" i="9"/>
  <c r="W4109" i="9" s="1"/>
  <c r="U4109" i="9"/>
  <c r="T4109" i="9"/>
  <c r="V3858" i="9"/>
  <c r="U3858" i="9"/>
  <c r="T3858" i="9"/>
  <c r="V6339" i="9"/>
  <c r="W6339" i="9" s="1"/>
  <c r="U6339" i="9"/>
  <c r="T6339" i="9"/>
  <c r="V3811" i="9"/>
  <c r="U3811" i="9"/>
  <c r="T3811" i="9"/>
  <c r="V3810" i="9"/>
  <c r="W3810" i="9" s="1"/>
  <c r="U3810" i="9"/>
  <c r="T3810" i="9"/>
  <c r="V3857" i="9"/>
  <c r="U3857" i="9"/>
  <c r="T3857" i="9"/>
  <c r="V4412" i="9"/>
  <c r="U4412" i="9"/>
  <c r="T4412" i="9"/>
  <c r="V4703" i="9"/>
  <c r="U4703" i="9"/>
  <c r="T4703" i="9"/>
  <c r="U3641" i="9"/>
  <c r="W3641" i="9" s="1"/>
  <c r="U3640" i="9"/>
  <c r="W3640" i="9" s="1"/>
  <c r="V3923" i="9"/>
  <c r="U3923" i="9"/>
  <c r="T3923" i="9"/>
  <c r="U3639" i="9"/>
  <c r="W3639" i="9" s="1"/>
  <c r="V3809" i="9"/>
  <c r="U3809" i="9"/>
  <c r="T3809" i="9"/>
  <c r="U3638" i="9"/>
  <c r="W3638" i="9" s="1"/>
  <c r="U3637" i="9"/>
  <c r="W3637" i="9" s="1"/>
  <c r="V4335" i="9"/>
  <c r="U4335" i="9"/>
  <c r="T4335" i="9"/>
  <c r="V4530" i="9"/>
  <c r="U4530" i="9"/>
  <c r="T4530" i="9"/>
  <c r="V3808" i="9"/>
  <c r="U3808" i="9"/>
  <c r="T3808" i="9"/>
  <c r="V4136" i="9"/>
  <c r="W4136" i="9" s="1"/>
  <c r="U4136" i="9"/>
  <c r="T4136" i="9"/>
  <c r="U3636" i="9"/>
  <c r="W3636" i="9" s="1"/>
  <c r="U3635" i="9"/>
  <c r="W3635" i="9" s="1"/>
  <c r="U3634" i="9"/>
  <c r="W3634" i="9" s="1"/>
  <c r="V5135" i="9"/>
  <c r="U5135" i="9"/>
  <c r="T5135" i="9"/>
  <c r="U3633" i="9"/>
  <c r="W3633" i="9" s="1"/>
  <c r="V4864" i="9"/>
  <c r="U4864" i="9"/>
  <c r="T4864" i="9"/>
  <c r="U3632" i="9"/>
  <c r="W3632" i="9" s="1"/>
  <c r="V5800" i="9"/>
  <c r="U5800" i="9"/>
  <c r="T5800" i="9"/>
  <c r="V4219" i="9"/>
  <c r="U4219" i="9"/>
  <c r="T4219" i="9"/>
  <c r="V4529" i="9"/>
  <c r="W4529" i="9" s="1"/>
  <c r="U4529" i="9"/>
  <c r="T4529" i="9"/>
  <c r="V4494" i="9"/>
  <c r="U4494" i="9"/>
  <c r="T4494" i="9"/>
  <c r="V4349" i="9"/>
  <c r="U4349" i="9"/>
  <c r="T4349" i="9"/>
  <c r="V4591" i="9"/>
  <c r="U4591" i="9"/>
  <c r="T4591" i="9"/>
  <c r="U3631" i="9"/>
  <c r="W3631" i="9" s="1"/>
  <c r="V3974" i="9"/>
  <c r="U3974" i="9"/>
  <c r="T3974" i="9"/>
  <c r="V4233" i="9"/>
  <c r="W4233" i="9" s="1"/>
  <c r="U4233" i="9"/>
  <c r="T4233" i="9"/>
  <c r="U3630" i="9"/>
  <c r="W3630" i="9" s="1"/>
  <c r="U3629" i="9"/>
  <c r="W3629" i="9" s="1"/>
  <c r="V6296" i="9"/>
  <c r="U6296" i="9"/>
  <c r="T6296" i="9"/>
  <c r="V5124" i="9"/>
  <c r="W5124" i="9" s="1"/>
  <c r="U5124" i="9"/>
  <c r="T5124" i="9"/>
  <c r="V5643" i="9"/>
  <c r="U5643" i="9"/>
  <c r="T5643" i="9"/>
  <c r="V2006" i="9"/>
  <c r="U2006" i="9"/>
  <c r="T2006" i="9"/>
  <c r="V1979" i="9"/>
  <c r="U1979" i="9"/>
  <c r="T1979" i="9"/>
  <c r="V508" i="9"/>
  <c r="W508" i="9" s="1"/>
  <c r="U508" i="9"/>
  <c r="T508" i="9"/>
  <c r="V3198" i="9"/>
  <c r="U3198" i="9"/>
  <c r="T3198" i="9"/>
  <c r="V6706" i="9"/>
  <c r="U6706" i="9"/>
  <c r="T6706" i="9"/>
  <c r="V5240" i="9"/>
  <c r="U5240" i="9"/>
  <c r="T5240" i="9"/>
  <c r="V994" i="9"/>
  <c r="W994" i="9" s="1"/>
  <c r="U994" i="9"/>
  <c r="T994" i="9"/>
  <c r="V5646" i="9"/>
  <c r="U5646" i="9"/>
  <c r="T5646" i="9"/>
  <c r="V5871" i="9"/>
  <c r="U5871" i="9"/>
  <c r="T5871" i="9"/>
  <c r="V4636" i="9"/>
  <c r="U4636" i="9"/>
  <c r="T4636" i="9"/>
  <c r="V5503" i="9"/>
  <c r="W5503" i="9" s="1"/>
  <c r="U5503" i="9"/>
  <c r="T5503" i="9"/>
  <c r="V3832" i="9"/>
  <c r="U3832" i="9"/>
  <c r="T3832" i="9"/>
  <c r="V4997" i="9"/>
  <c r="U4997" i="9"/>
  <c r="T4997" i="9"/>
  <c r="V4076" i="9"/>
  <c r="U4076" i="9"/>
  <c r="T4076" i="9"/>
  <c r="V4713" i="9"/>
  <c r="W4713" i="9" s="1"/>
  <c r="U4713" i="9"/>
  <c r="T4713" i="9"/>
  <c r="V4043" i="9"/>
  <c r="U4043" i="9"/>
  <c r="T4043" i="9"/>
  <c r="V3825" i="9"/>
  <c r="U3825" i="9"/>
  <c r="T3825" i="9"/>
  <c r="V3739" i="9"/>
  <c r="U3739" i="9"/>
  <c r="T3739" i="9"/>
  <c r="U3239" i="9"/>
  <c r="W3239" i="9" s="1"/>
  <c r="V4655" i="9"/>
  <c r="U4655" i="9"/>
  <c r="T4655" i="9"/>
  <c r="V5569" i="9"/>
  <c r="W5569" i="9" s="1"/>
  <c r="U5569" i="9"/>
  <c r="T5569" i="9"/>
  <c r="V4376" i="9"/>
  <c r="U4376" i="9"/>
  <c r="T4376" i="9"/>
  <c r="V5584" i="9"/>
  <c r="U5584" i="9"/>
  <c r="T5584" i="9"/>
  <c r="V4936" i="9"/>
  <c r="U4936" i="9"/>
  <c r="T4936" i="9"/>
  <c r="V4246" i="9"/>
  <c r="W4246" i="9" s="1"/>
  <c r="U4246" i="9"/>
  <c r="T4246" i="9"/>
  <c r="V3691" i="9"/>
  <c r="U3691" i="9"/>
  <c r="T3691" i="9"/>
  <c r="V4463" i="9"/>
  <c r="U4463" i="9"/>
  <c r="T4463" i="9"/>
  <c r="V4922" i="9"/>
  <c r="U4922" i="9"/>
  <c r="T4922" i="9"/>
  <c r="U3238" i="9"/>
  <c r="W3238" i="9" s="1"/>
  <c r="V4867" i="9"/>
  <c r="U4867" i="9"/>
  <c r="T4867" i="9"/>
  <c r="U1527" i="9"/>
  <c r="W1527" i="9" s="1"/>
  <c r="U2174" i="9"/>
  <c r="W2174" i="9" s="1"/>
  <c r="V2318" i="9"/>
  <c r="U2318" i="9"/>
  <c r="T2318" i="9"/>
  <c r="V6209" i="9"/>
  <c r="U6209" i="9"/>
  <c r="T6209" i="9"/>
  <c r="V375" i="9"/>
  <c r="W375" i="9" s="1"/>
  <c r="U375" i="9"/>
  <c r="T375" i="9"/>
  <c r="U2096" i="9"/>
  <c r="W2096" i="9" s="1"/>
  <c r="V6024" i="9"/>
  <c r="W6024" i="9" s="1"/>
  <c r="U6024" i="9"/>
  <c r="T6024" i="9"/>
  <c r="V1786" i="9"/>
  <c r="U1786" i="9"/>
  <c r="T1786" i="9"/>
  <c r="V2039" i="9"/>
  <c r="U2039" i="9"/>
  <c r="T2039" i="9"/>
  <c r="V3840" i="9"/>
  <c r="U3840" i="9"/>
  <c r="T3840" i="9"/>
  <c r="V4918" i="9"/>
  <c r="W4918" i="9" s="1"/>
  <c r="U4918" i="9"/>
  <c r="T4918" i="9"/>
  <c r="V1575" i="9"/>
  <c r="U1575" i="9"/>
  <c r="T1575" i="9"/>
  <c r="V6870" i="9"/>
  <c r="U6870" i="9"/>
  <c r="T6870" i="9"/>
  <c r="V4950" i="9"/>
  <c r="U4950" i="9"/>
  <c r="T4950" i="9"/>
  <c r="V4364" i="9"/>
  <c r="W4364" i="9" s="1"/>
  <c r="U4364" i="9"/>
  <c r="T4364" i="9"/>
  <c r="V4687" i="9"/>
  <c r="U4687" i="9"/>
  <c r="T4687" i="9"/>
  <c r="V5262" i="9"/>
  <c r="U5262" i="9"/>
  <c r="T5262" i="9"/>
  <c r="V5619" i="9"/>
  <c r="U5619" i="9"/>
  <c r="T5619" i="9"/>
  <c r="V4104" i="9"/>
  <c r="W4104" i="9" s="1"/>
  <c r="U4104" i="9"/>
  <c r="T4104" i="9"/>
  <c r="V3495" i="9"/>
  <c r="U3495" i="9"/>
  <c r="T3495" i="9"/>
  <c r="V5767" i="9"/>
  <c r="U5767" i="9"/>
  <c r="T5767" i="9"/>
  <c r="V4079" i="9"/>
  <c r="U4079" i="9"/>
  <c r="T4079" i="9"/>
  <c r="V1028" i="9"/>
  <c r="W1028" i="9" s="1"/>
  <c r="U1028" i="9"/>
  <c r="T1028" i="9"/>
  <c r="V1785" i="9"/>
  <c r="U1785" i="9"/>
  <c r="T1785" i="9"/>
  <c r="V6639" i="9"/>
  <c r="U6639" i="9"/>
  <c r="T6639" i="9"/>
  <c r="V488" i="9"/>
  <c r="U488" i="9"/>
  <c r="T488" i="9"/>
  <c r="V5106" i="9"/>
  <c r="W5106" i="9" s="1"/>
  <c r="U5106" i="9"/>
  <c r="T5106" i="9"/>
  <c r="V2448" i="9"/>
  <c r="U2448" i="9"/>
  <c r="T2448" i="9"/>
  <c r="V4714" i="9"/>
  <c r="U4714" i="9"/>
  <c r="T4714" i="9"/>
  <c r="V4362" i="9"/>
  <c r="U4362" i="9"/>
  <c r="T4362" i="9"/>
  <c r="V3491" i="9"/>
  <c r="W3491" i="9" s="1"/>
  <c r="U3491" i="9"/>
  <c r="T3491" i="9"/>
  <c r="V1551" i="9"/>
  <c r="U1551" i="9"/>
  <c r="T1551" i="9"/>
  <c r="V2467" i="9"/>
  <c r="U2467" i="9"/>
  <c r="T2467" i="9"/>
  <c r="U2591" i="9"/>
  <c r="W2591" i="9" s="1"/>
  <c r="V3205" i="9"/>
  <c r="U3205" i="9"/>
  <c r="T3205" i="9"/>
  <c r="V5358" i="9"/>
  <c r="U5358" i="9"/>
  <c r="T5358" i="9"/>
  <c r="V4701" i="9"/>
  <c r="W4701" i="9" s="1"/>
  <c r="U4701" i="9"/>
  <c r="T4701" i="9"/>
  <c r="V5427" i="9"/>
  <c r="U5427" i="9"/>
  <c r="T5427" i="9"/>
  <c r="V6368" i="9"/>
  <c r="U6368" i="9"/>
  <c r="T6368" i="9"/>
  <c r="V6372" i="9"/>
  <c r="U6372" i="9"/>
  <c r="T6372" i="9"/>
  <c r="V2308" i="9"/>
  <c r="W2308" i="9" s="1"/>
  <c r="U2308" i="9"/>
  <c r="T2308" i="9"/>
  <c r="V1518" i="9"/>
  <c r="U1518" i="9"/>
  <c r="T1518" i="9"/>
  <c r="V3871" i="9"/>
  <c r="U3871" i="9"/>
  <c r="T3871" i="9"/>
  <c r="V6573" i="9"/>
  <c r="U6573" i="9"/>
  <c r="T6573" i="9"/>
  <c r="V526" i="9"/>
  <c r="W526" i="9" s="1"/>
  <c r="U526" i="9"/>
  <c r="T526" i="9"/>
  <c r="V4931" i="9"/>
  <c r="U4931" i="9"/>
  <c r="T4931" i="9"/>
  <c r="V4782" i="9"/>
  <c r="U4782" i="9"/>
  <c r="T4782" i="9"/>
  <c r="V5401" i="9"/>
  <c r="U5401" i="9"/>
  <c r="T5401" i="9"/>
  <c r="V3124" i="9"/>
  <c r="W3124" i="9" s="1"/>
  <c r="U3124" i="9"/>
  <c r="T3124" i="9"/>
  <c r="V6733" i="9"/>
  <c r="U6733" i="9"/>
  <c r="T6733" i="9"/>
  <c r="V1502" i="9"/>
  <c r="U1502" i="9"/>
  <c r="T1502" i="9"/>
  <c r="V4656" i="9"/>
  <c r="U4656" i="9"/>
  <c r="T4656" i="9"/>
  <c r="V4754" i="9"/>
  <c r="W4754" i="9" s="1"/>
  <c r="U4754" i="9"/>
  <c r="T4754" i="9"/>
  <c r="V4263" i="9"/>
  <c r="U4263" i="9"/>
  <c r="T4263" i="9"/>
  <c r="V4386" i="9"/>
  <c r="U4386" i="9"/>
  <c r="T4386" i="9"/>
  <c r="V4567" i="9"/>
  <c r="U4567" i="9"/>
  <c r="T4567" i="9"/>
  <c r="V689" i="9"/>
  <c r="W689" i="9" s="1"/>
  <c r="U689" i="9"/>
  <c r="T689" i="9"/>
  <c r="V2776" i="9"/>
  <c r="U2776" i="9"/>
  <c r="T2776" i="9"/>
  <c r="V3519" i="9"/>
  <c r="U3519" i="9"/>
  <c r="T3519" i="9"/>
  <c r="V6373" i="9"/>
  <c r="U6373" i="9"/>
  <c r="T6373" i="9"/>
  <c r="V4512" i="9"/>
  <c r="W4512" i="9" s="1"/>
  <c r="U4512" i="9"/>
  <c r="T4512" i="9"/>
  <c r="V3188" i="9"/>
  <c r="U3188" i="9"/>
  <c r="T3188" i="9"/>
  <c r="V740" i="9"/>
  <c r="U740" i="9"/>
  <c r="T740" i="9"/>
  <c r="V3265" i="9"/>
  <c r="U3265" i="9"/>
  <c r="T3265" i="9"/>
  <c r="V3899" i="9"/>
  <c r="W3899" i="9" s="1"/>
  <c r="U3899" i="9"/>
  <c r="T3899" i="9"/>
  <c r="V2319" i="9"/>
  <c r="U2319" i="9"/>
  <c r="T2319" i="9"/>
  <c r="V3085" i="9"/>
  <c r="U3085" i="9"/>
  <c r="T3085" i="9"/>
  <c r="V5425" i="9"/>
  <c r="U5425" i="9"/>
  <c r="T5425" i="9"/>
  <c r="V6396" i="9"/>
  <c r="W6396" i="9" s="1"/>
  <c r="U6396" i="9"/>
  <c r="T6396" i="9"/>
  <c r="V4933" i="9"/>
  <c r="U4933" i="9"/>
  <c r="T4933" i="9"/>
  <c r="V3486" i="9"/>
  <c r="U3486" i="9"/>
  <c r="T3486" i="9"/>
  <c r="V4639" i="9"/>
  <c r="U4639" i="9"/>
  <c r="T4639" i="9"/>
  <c r="V4479" i="9"/>
  <c r="W4479" i="9" s="1"/>
  <c r="U4479" i="9"/>
  <c r="T4479" i="9"/>
  <c r="U3237" i="9"/>
  <c r="W3237" i="9" s="1"/>
  <c r="V5267" i="9"/>
  <c r="W5267" i="9" s="1"/>
  <c r="U5267" i="9"/>
  <c r="T5267" i="9"/>
  <c r="V5984" i="9"/>
  <c r="U5984" i="9"/>
  <c r="T5984" i="9"/>
  <c r="V1839" i="9"/>
  <c r="U1839" i="9"/>
  <c r="T1839" i="9"/>
  <c r="V3507" i="9"/>
  <c r="U3507" i="9"/>
  <c r="T3507" i="9"/>
  <c r="U3331" i="9"/>
  <c r="W3331" i="9" s="1"/>
  <c r="U3330" i="9"/>
  <c r="W3330" i="9" s="1"/>
  <c r="U3329" i="9"/>
  <c r="W3329" i="9" s="1"/>
  <c r="V4183" i="9"/>
  <c r="U4183" i="9"/>
  <c r="T4183" i="9"/>
  <c r="V4677" i="9"/>
  <c r="U4677" i="9"/>
  <c r="T4677" i="9"/>
  <c r="V4156" i="9"/>
  <c r="U4156" i="9"/>
  <c r="T4156" i="9"/>
  <c r="V5641" i="9"/>
  <c r="W5641" i="9" s="1"/>
  <c r="U5641" i="9"/>
  <c r="T5641" i="9"/>
  <c r="V3525" i="9"/>
  <c r="U3525" i="9"/>
  <c r="T3525" i="9"/>
  <c r="V3524" i="9"/>
  <c r="U3524" i="9"/>
  <c r="T3524" i="9"/>
  <c r="V4913" i="9"/>
  <c r="U4913" i="9"/>
  <c r="T4913" i="9"/>
  <c r="V5922" i="9"/>
  <c r="W5922" i="9" s="1"/>
  <c r="U5922" i="9"/>
  <c r="T5922" i="9"/>
  <c r="V4843" i="9"/>
  <c r="U4843" i="9"/>
  <c r="T4843" i="9"/>
  <c r="V3724" i="9"/>
  <c r="U3724" i="9"/>
  <c r="T3724" i="9"/>
  <c r="U3328" i="9"/>
  <c r="W3328" i="9" s="1"/>
  <c r="V3523" i="9"/>
  <c r="U3523" i="9"/>
  <c r="T3523" i="9"/>
  <c r="V4371" i="9"/>
  <c r="U4371" i="9"/>
  <c r="T4371" i="9"/>
  <c r="V4022" i="9"/>
  <c r="W4022" i="9" s="1"/>
  <c r="U4022" i="9"/>
  <c r="T4022" i="9"/>
  <c r="U3327" i="9"/>
  <c r="W3327" i="9" s="1"/>
  <c r="V3913" i="9"/>
  <c r="W3913" i="9" s="1"/>
  <c r="U3913" i="9"/>
  <c r="T3913" i="9"/>
  <c r="V4155" i="9"/>
  <c r="U4155" i="9"/>
  <c r="T4155" i="9"/>
  <c r="U3326" i="9"/>
  <c r="W3326" i="9" s="1"/>
  <c r="U3325" i="9"/>
  <c r="W3325" i="9" s="1"/>
  <c r="V5128" i="9"/>
  <c r="W5128" i="9" s="1"/>
  <c r="U5128" i="9"/>
  <c r="T5128" i="9"/>
  <c r="V5547" i="9"/>
  <c r="U5547" i="9"/>
  <c r="T5547" i="9"/>
  <c r="U3324" i="9"/>
  <c r="W3324" i="9" s="1"/>
  <c r="V900" i="9"/>
  <c r="U900" i="9"/>
  <c r="T900" i="9"/>
  <c r="V1169" i="9"/>
  <c r="W1169" i="9" s="1"/>
  <c r="U1169" i="9"/>
  <c r="T1169" i="9"/>
  <c r="V5634" i="9"/>
  <c r="U5634" i="9"/>
  <c r="T5634" i="9"/>
  <c r="V546" i="9"/>
  <c r="W546" i="9" s="1"/>
  <c r="U546" i="9"/>
  <c r="T546" i="9"/>
  <c r="V5522" i="9"/>
  <c r="U5522" i="9"/>
  <c r="T5522" i="9"/>
  <c r="U1722" i="9"/>
  <c r="W1722" i="9" s="1"/>
  <c r="V2719" i="9"/>
  <c r="U2719" i="9"/>
  <c r="T2719" i="9"/>
  <c r="V2249" i="9"/>
  <c r="W2249" i="9" s="1"/>
  <c r="U2249" i="9"/>
  <c r="T2249" i="9"/>
  <c r="V5009" i="9"/>
  <c r="U5009" i="9"/>
  <c r="T5009" i="9"/>
  <c r="V5132" i="9"/>
  <c r="W5132" i="9" s="1"/>
  <c r="U5132" i="9"/>
  <c r="T5132" i="9"/>
  <c r="V6361" i="9"/>
  <c r="U6361" i="9"/>
  <c r="T6361" i="9"/>
  <c r="V2198" i="9"/>
  <c r="U2198" i="9"/>
  <c r="T2198" i="9"/>
  <c r="V707" i="9"/>
  <c r="U707" i="9"/>
  <c r="T707" i="9"/>
  <c r="V3994" i="9"/>
  <c r="W3994" i="9" s="1"/>
  <c r="U3994" i="9"/>
  <c r="T3994" i="9"/>
  <c r="V2162" i="9"/>
  <c r="U2162" i="9"/>
  <c r="T2162" i="9"/>
  <c r="V4299" i="9"/>
  <c r="W4299" i="9" s="1"/>
  <c r="U4299" i="9"/>
  <c r="T4299" i="9"/>
  <c r="U3069" i="9"/>
  <c r="W3069" i="9" s="1"/>
  <c r="V3754" i="9"/>
  <c r="U3754" i="9"/>
  <c r="T3754" i="9"/>
  <c r="V3903" i="9"/>
  <c r="U3903" i="9"/>
  <c r="T3903" i="9"/>
  <c r="V5553" i="9"/>
  <c r="W5553" i="9" s="1"/>
  <c r="U5553" i="9"/>
  <c r="T5553" i="9"/>
  <c r="V3356" i="9"/>
  <c r="U3356" i="9"/>
  <c r="T3356" i="9"/>
  <c r="V4451" i="9"/>
  <c r="W4451" i="9" s="1"/>
  <c r="U4451" i="9"/>
  <c r="T4451" i="9"/>
  <c r="U3167" i="9"/>
  <c r="W3167" i="9" s="1"/>
  <c r="V4829" i="9"/>
  <c r="U4829" i="9"/>
  <c r="T4829" i="9"/>
  <c r="V3790" i="9"/>
  <c r="U3790" i="9"/>
  <c r="T3790" i="9"/>
  <c r="V3696" i="9"/>
  <c r="W3696" i="9" s="1"/>
  <c r="U3696" i="9"/>
  <c r="T3696" i="9"/>
  <c r="U3166" i="9"/>
  <c r="W3166" i="9" s="1"/>
  <c r="V3382" i="9"/>
  <c r="W3382" i="9" s="1"/>
  <c r="U3382" i="9"/>
  <c r="T3382" i="9"/>
  <c r="V3753" i="9"/>
  <c r="U3753" i="9"/>
  <c r="T3753" i="9"/>
  <c r="U3165" i="9"/>
  <c r="W3165" i="9" s="1"/>
  <c r="U3164" i="9"/>
  <c r="W3164" i="9" s="1"/>
  <c r="V4000" i="9"/>
  <c r="W4000" i="9" s="1"/>
  <c r="U4000" i="9"/>
  <c r="T4000" i="9"/>
  <c r="V4270" i="9"/>
  <c r="U4270" i="9"/>
  <c r="T4270" i="9"/>
  <c r="V3355" i="9"/>
  <c r="U3355" i="9"/>
  <c r="T3355" i="9"/>
  <c r="V3828" i="9"/>
  <c r="U3828" i="9"/>
  <c r="T3828" i="9"/>
  <c r="V3736" i="9"/>
  <c r="W3736" i="9" s="1"/>
  <c r="U3736" i="9"/>
  <c r="T3736" i="9"/>
  <c r="V4485" i="9"/>
  <c r="U4485" i="9"/>
  <c r="T4485" i="9"/>
  <c r="V3252" i="9"/>
  <c r="W3252" i="9" s="1"/>
  <c r="U3252" i="9"/>
  <c r="T3252" i="9"/>
  <c r="V4654" i="9"/>
  <c r="U4654" i="9"/>
  <c r="T4654" i="9"/>
  <c r="V3786" i="9"/>
  <c r="W3786" i="9" s="1"/>
  <c r="U3786" i="9"/>
  <c r="T3786" i="9"/>
  <c r="V5227" i="9"/>
  <c r="U5227" i="9"/>
  <c r="T5227" i="9"/>
  <c r="V5082" i="9"/>
  <c r="U5082" i="9"/>
  <c r="T5082" i="9"/>
  <c r="V3400" i="9"/>
  <c r="U3400" i="9"/>
  <c r="T3400" i="9"/>
  <c r="V3785" i="9"/>
  <c r="W3785" i="9" s="1"/>
  <c r="U3785" i="9"/>
  <c r="T3785" i="9"/>
  <c r="V5473" i="9"/>
  <c r="U5473" i="9"/>
  <c r="T5473" i="9"/>
  <c r="V4926" i="9"/>
  <c r="W4926" i="9" s="1"/>
  <c r="U4926" i="9"/>
  <c r="T4926" i="9"/>
  <c r="V6086" i="9"/>
  <c r="U6086" i="9"/>
  <c r="T6086" i="9"/>
  <c r="V3688" i="9"/>
  <c r="W3688" i="9" s="1"/>
  <c r="U3688" i="9"/>
  <c r="T3688" i="9"/>
  <c r="V2869" i="9"/>
  <c r="U2869" i="9"/>
  <c r="T2869" i="9"/>
  <c r="V4361" i="9"/>
  <c r="U4361" i="9"/>
  <c r="T4361" i="9"/>
  <c r="U1289" i="9"/>
  <c r="W1289" i="9" s="1"/>
  <c r="V2364" i="9"/>
  <c r="W2364" i="9" s="1"/>
  <c r="U2364" i="9"/>
  <c r="T2364" i="9"/>
  <c r="V1865" i="9"/>
  <c r="U1865" i="9"/>
  <c r="T1865" i="9"/>
  <c r="V3699" i="9"/>
  <c r="W3699" i="9" s="1"/>
  <c r="U3699" i="9"/>
  <c r="T3699" i="9"/>
  <c r="V1059" i="9"/>
  <c r="U1059" i="9"/>
  <c r="T1059" i="9"/>
  <c r="V2768" i="9"/>
  <c r="U2768" i="9"/>
  <c r="T2768" i="9"/>
  <c r="V6732" i="9"/>
  <c r="U6732" i="9"/>
  <c r="T6732" i="9"/>
  <c r="V6133" i="9"/>
  <c r="W6133" i="9" s="1"/>
  <c r="U6133" i="9"/>
  <c r="T6133" i="9"/>
  <c r="U2951" i="9"/>
  <c r="W2951" i="9" s="1"/>
  <c r="V3122" i="9"/>
  <c r="W3122" i="9" s="1"/>
  <c r="U3122" i="9"/>
  <c r="T3122" i="9"/>
  <c r="V5002" i="9"/>
  <c r="U5002" i="9"/>
  <c r="T5002" i="9"/>
  <c r="V4201" i="9"/>
  <c r="U4201" i="9"/>
  <c r="T4201" i="9"/>
  <c r="V3888" i="9"/>
  <c r="U3888" i="9"/>
  <c r="T3888" i="9"/>
  <c r="V4493" i="9"/>
  <c r="W4493" i="9" s="1"/>
  <c r="U4493" i="9"/>
  <c r="T4493" i="9"/>
  <c r="V6811" i="9"/>
  <c r="U6811" i="9"/>
  <c r="T6811" i="9"/>
  <c r="V5972" i="9"/>
  <c r="W5972" i="9" s="1"/>
  <c r="U5972" i="9"/>
  <c r="T5972" i="9"/>
  <c r="V3421" i="9"/>
  <c r="U3421" i="9"/>
  <c r="T3421" i="9"/>
  <c r="V4113" i="9"/>
  <c r="W4113" i="9" s="1"/>
  <c r="U4113" i="9"/>
  <c r="T4113" i="9"/>
  <c r="V995" i="9"/>
  <c r="U995" i="9"/>
  <c r="T995" i="9"/>
  <c r="V1541" i="9"/>
  <c r="U1541" i="9"/>
  <c r="T1541" i="9"/>
  <c r="V1348" i="9"/>
  <c r="U1348" i="9"/>
  <c r="T1348" i="9"/>
  <c r="V5801" i="9"/>
  <c r="W5801" i="9" s="1"/>
  <c r="U5801" i="9"/>
  <c r="T5801" i="9"/>
  <c r="V4484" i="9"/>
  <c r="U4484" i="9"/>
  <c r="T4484" i="9"/>
  <c r="V6169" i="9"/>
  <c r="W6169" i="9" s="1"/>
  <c r="U6169" i="9"/>
  <c r="T6169" i="9"/>
  <c r="V6660" i="9"/>
  <c r="U6660" i="9"/>
  <c r="T6660" i="9"/>
  <c r="V1437" i="9"/>
  <c r="W1437" i="9" s="1"/>
  <c r="U1437" i="9"/>
  <c r="T1437" i="9"/>
  <c r="V4217" i="9"/>
  <c r="U4217" i="9"/>
  <c r="T4217" i="9"/>
  <c r="V3995" i="9"/>
  <c r="U3995" i="9"/>
  <c r="T3995" i="9"/>
  <c r="V5991" i="9"/>
  <c r="U5991" i="9"/>
  <c r="T5991" i="9"/>
  <c r="V4681" i="9"/>
  <c r="W4681" i="9" s="1"/>
  <c r="U4681" i="9"/>
  <c r="T4681" i="9"/>
  <c r="V4337" i="9"/>
  <c r="U4337" i="9"/>
  <c r="T4337" i="9"/>
  <c r="V416" i="9"/>
  <c r="W416" i="9" s="1"/>
  <c r="U416" i="9"/>
  <c r="T416" i="9"/>
  <c r="V4967" i="9"/>
  <c r="U4967" i="9"/>
  <c r="T4967" i="9"/>
  <c r="V2968" i="9"/>
  <c r="W2968" i="9" s="1"/>
  <c r="U2968" i="9"/>
  <c r="T2968" i="9"/>
  <c r="U2461" i="9"/>
  <c r="W2461" i="9" s="1"/>
  <c r="V6022" i="9"/>
  <c r="W6022" i="9" s="1"/>
  <c r="U6022" i="9"/>
  <c r="T6022" i="9"/>
  <c r="V1533" i="9"/>
  <c r="U1533" i="9"/>
  <c r="T1533" i="9"/>
  <c r="V4877" i="9"/>
  <c r="W4877" i="9" s="1"/>
  <c r="U4877" i="9"/>
  <c r="T4877" i="9"/>
  <c r="V4945" i="9"/>
  <c r="U4945" i="9"/>
  <c r="T4945" i="9"/>
  <c r="V2717" i="9"/>
  <c r="W2717" i="9" s="1"/>
  <c r="U2717" i="9"/>
  <c r="T2717" i="9"/>
  <c r="V3360" i="9"/>
  <c r="U3360" i="9"/>
  <c r="T3360" i="9"/>
  <c r="V4212" i="9"/>
  <c r="U4212" i="9"/>
  <c r="T4212" i="9"/>
  <c r="V5118" i="9"/>
  <c r="U5118" i="9"/>
  <c r="T5118" i="9"/>
  <c r="V3023" i="9"/>
  <c r="W3023" i="9" s="1"/>
  <c r="U3023" i="9"/>
  <c r="T3023" i="9"/>
  <c r="V888" i="9"/>
  <c r="U888" i="9"/>
  <c r="T888" i="9"/>
  <c r="V4668" i="9"/>
  <c r="W4668" i="9" s="1"/>
  <c r="U4668" i="9"/>
  <c r="T4668" i="9"/>
  <c r="V5752" i="9"/>
  <c r="U5752" i="9"/>
  <c r="T5752" i="9"/>
  <c r="V514" i="9"/>
  <c r="W514" i="9" s="1"/>
  <c r="U514" i="9"/>
  <c r="T514" i="9"/>
  <c r="V4869" i="9"/>
  <c r="U4869" i="9"/>
  <c r="T4869" i="9"/>
  <c r="V2818" i="9"/>
  <c r="U2818" i="9"/>
  <c r="T2818" i="9"/>
  <c r="V4466" i="9"/>
  <c r="U4466" i="9"/>
  <c r="T4466" i="9"/>
  <c r="V5304" i="9"/>
  <c r="W5304" i="9" s="1"/>
  <c r="U5304" i="9"/>
  <c r="T5304" i="9"/>
  <c r="V1345" i="9"/>
  <c r="U1345" i="9"/>
  <c r="T1345" i="9"/>
  <c r="V2562" i="9"/>
  <c r="W2562" i="9" s="1"/>
  <c r="U2562" i="9"/>
  <c r="T2562" i="9"/>
  <c r="V5193" i="9"/>
  <c r="U5193" i="9"/>
  <c r="T5193" i="9"/>
  <c r="V4632" i="9"/>
  <c r="W4632" i="9" s="1"/>
  <c r="U4632" i="9"/>
  <c r="T4632" i="9"/>
  <c r="V4492" i="9"/>
  <c r="U4492" i="9"/>
  <c r="T4492" i="9"/>
  <c r="V3080" i="9"/>
  <c r="U3080" i="9"/>
  <c r="T3080" i="9"/>
  <c r="U2421" i="9"/>
  <c r="W2421" i="9" s="1"/>
  <c r="V4324" i="9"/>
  <c r="W4324" i="9" s="1"/>
  <c r="U4324" i="9"/>
  <c r="T4324" i="9"/>
  <c r="V5319" i="9"/>
  <c r="U5319" i="9"/>
  <c r="T5319" i="9"/>
  <c r="V5256" i="9"/>
  <c r="W5256" i="9" s="1"/>
  <c r="U5256" i="9"/>
  <c r="T5256" i="9"/>
  <c r="V5923" i="9"/>
  <c r="U5923" i="9"/>
  <c r="T5923" i="9"/>
  <c r="V5458" i="9"/>
  <c r="U5458" i="9"/>
  <c r="T5458" i="9"/>
  <c r="V1877" i="9"/>
  <c r="U1877" i="9"/>
  <c r="T1877" i="9"/>
  <c r="U1599" i="9"/>
  <c r="W1599" i="9" s="1"/>
  <c r="V1861" i="9"/>
  <c r="U1861" i="9"/>
  <c r="T1861" i="9"/>
  <c r="V2122" i="9"/>
  <c r="W2122" i="9" s="1"/>
  <c r="U2122" i="9"/>
  <c r="T2122" i="9"/>
  <c r="V6697" i="9"/>
  <c r="U6697" i="9"/>
  <c r="T6697" i="9"/>
  <c r="V2031" i="9"/>
  <c r="U2031" i="9"/>
  <c r="T2031" i="9"/>
  <c r="V6764" i="9"/>
  <c r="U6764" i="9"/>
  <c r="T6764" i="9"/>
  <c r="V983" i="9"/>
  <c r="W983" i="9" s="1"/>
  <c r="U983" i="9"/>
  <c r="T983" i="9"/>
  <c r="V6031" i="9"/>
  <c r="U6031" i="9"/>
  <c r="T6031" i="9"/>
  <c r="V2066" i="9"/>
  <c r="W2066" i="9" s="1"/>
  <c r="U2066" i="9"/>
  <c r="T2066" i="9"/>
  <c r="V5126" i="9"/>
  <c r="U5126" i="9"/>
  <c r="T5126" i="9"/>
  <c r="V4978" i="9"/>
  <c r="W4978" i="9" s="1"/>
  <c r="U4978" i="9"/>
  <c r="T4978" i="9"/>
  <c r="V1976" i="9"/>
  <c r="U1976" i="9"/>
  <c r="T1976" i="9"/>
  <c r="U2398" i="9"/>
  <c r="W2398" i="9" s="1"/>
  <c r="V4623" i="9"/>
  <c r="U4623" i="9"/>
  <c r="T4623" i="9"/>
  <c r="V2650" i="9"/>
  <c r="W2650" i="9" s="1"/>
  <c r="U2650" i="9"/>
  <c r="T2650" i="9"/>
  <c r="V6735" i="9"/>
  <c r="U6735" i="9"/>
  <c r="T6735" i="9"/>
  <c r="V2653" i="9"/>
  <c r="W2653" i="9" s="1"/>
  <c r="U2653" i="9"/>
  <c r="T2653" i="9"/>
  <c r="V2935" i="9"/>
  <c r="U2935" i="9"/>
  <c r="T2935" i="9"/>
  <c r="V2636" i="9"/>
  <c r="U2636" i="9"/>
  <c r="T2636" i="9"/>
  <c r="V3177" i="9"/>
  <c r="U3177" i="9"/>
  <c r="T3177" i="9"/>
  <c r="V3176" i="9"/>
  <c r="W3176" i="9" s="1"/>
  <c r="U3176" i="9"/>
  <c r="T3176" i="9"/>
  <c r="V518" i="9"/>
  <c r="U518" i="9"/>
  <c r="T518" i="9"/>
  <c r="V5949" i="9"/>
  <c r="W5949" i="9" s="1"/>
  <c r="U5949" i="9"/>
  <c r="T5949" i="9"/>
  <c r="V3512" i="9"/>
  <c r="U3512" i="9"/>
  <c r="T3512" i="9"/>
  <c r="V3087" i="9"/>
  <c r="W3087" i="9" s="1"/>
  <c r="U3087" i="9"/>
  <c r="T3087" i="9"/>
  <c r="U3068" i="9"/>
  <c r="W3068" i="9" s="1"/>
  <c r="U3067" i="9"/>
  <c r="W3067" i="9" s="1"/>
  <c r="V3351" i="9"/>
  <c r="U3351" i="9"/>
  <c r="T3351" i="9"/>
  <c r="V5209" i="9"/>
  <c r="W5209" i="9" s="1"/>
  <c r="U5209" i="9"/>
  <c r="T5209" i="9"/>
  <c r="V5382" i="9"/>
  <c r="U5382" i="9"/>
  <c r="T5382" i="9"/>
  <c r="V3827" i="9"/>
  <c r="U3827" i="9"/>
  <c r="T3827" i="9"/>
  <c r="V5322" i="9"/>
  <c r="U5322" i="9"/>
  <c r="T5322" i="9"/>
  <c r="V5279" i="9"/>
  <c r="W5279" i="9" s="1"/>
  <c r="U5279" i="9"/>
  <c r="T5279" i="9"/>
  <c r="U3066" i="9"/>
  <c r="W3066" i="9" s="1"/>
  <c r="V3251" i="9"/>
  <c r="W3251" i="9" s="1"/>
  <c r="U3251" i="9"/>
  <c r="T3251" i="9"/>
  <c r="V4095" i="9"/>
  <c r="U4095" i="9"/>
  <c r="T4095" i="9"/>
  <c r="V3399" i="9"/>
  <c r="U3399" i="9"/>
  <c r="T3399" i="9"/>
  <c r="V3693" i="9"/>
  <c r="U3693" i="9"/>
  <c r="T3693" i="9"/>
  <c r="U3065" i="9"/>
  <c r="W3065" i="9" s="1"/>
  <c r="U3064" i="9"/>
  <c r="W3064" i="9" s="1"/>
  <c r="V3350" i="9"/>
  <c r="U3350" i="9"/>
  <c r="T3350" i="9"/>
  <c r="V4684" i="9"/>
  <c r="U4684" i="9"/>
  <c r="T4684" i="9"/>
  <c r="V5862" i="9"/>
  <c r="W5862" i="9" s="1"/>
  <c r="U5862" i="9"/>
  <c r="T5862" i="9"/>
  <c r="V6095" i="9"/>
  <c r="U6095" i="9"/>
  <c r="T6095" i="9"/>
  <c r="U3063" i="9"/>
  <c r="W3063" i="9" s="1"/>
  <c r="U3062" i="9"/>
  <c r="W3062" i="9" s="1"/>
  <c r="V4168" i="9"/>
  <c r="W4168" i="9" s="1"/>
  <c r="U4168" i="9"/>
  <c r="T4168" i="9"/>
  <c r="U3061" i="9"/>
  <c r="W3061" i="9" s="1"/>
  <c r="V1485" i="9"/>
  <c r="W1485" i="9" s="1"/>
  <c r="U1485" i="9"/>
  <c r="T1485" i="9"/>
  <c r="V5290" i="9"/>
  <c r="U5290" i="9"/>
  <c r="T5290" i="9"/>
  <c r="V1790" i="9"/>
  <c r="U1790" i="9"/>
  <c r="T1790" i="9"/>
  <c r="V2682" i="9"/>
  <c r="U2682" i="9"/>
  <c r="T2682" i="9"/>
  <c r="V6560" i="9"/>
  <c r="W6560" i="9" s="1"/>
  <c r="U6560" i="9"/>
  <c r="T6560" i="9"/>
  <c r="V4304" i="9"/>
  <c r="U4304" i="9"/>
  <c r="T4304" i="9"/>
  <c r="V1399" i="9"/>
  <c r="W1399" i="9" s="1"/>
  <c r="U1399" i="9"/>
  <c r="T1399" i="9"/>
  <c r="V2069" i="9"/>
  <c r="U2069" i="9"/>
  <c r="T2069" i="9"/>
  <c r="V3201" i="9"/>
  <c r="W3201" i="9" s="1"/>
  <c r="U3201" i="9"/>
  <c r="T3201" i="9"/>
  <c r="V5343" i="9"/>
  <c r="U5343" i="9"/>
  <c r="T5343" i="9"/>
  <c r="V3517" i="9"/>
  <c r="U3517" i="9"/>
  <c r="T3517" i="9"/>
  <c r="V5006" i="9"/>
  <c r="U5006" i="9"/>
  <c r="T5006" i="9"/>
  <c r="V502" i="9"/>
  <c r="W502" i="9" s="1"/>
  <c r="U502" i="9"/>
  <c r="T502" i="9"/>
  <c r="U2359" i="9"/>
  <c r="W2359" i="9" s="1"/>
  <c r="V6595" i="9"/>
  <c r="W6595" i="9" s="1"/>
  <c r="U6595" i="9"/>
  <c r="T6595" i="9"/>
  <c r="V3420" i="9"/>
  <c r="U3420" i="9"/>
  <c r="T3420" i="9"/>
  <c r="V4230" i="9"/>
  <c r="U4230" i="9"/>
  <c r="T4230" i="9"/>
  <c r="V2983" i="9"/>
  <c r="U2983" i="9"/>
  <c r="T2983" i="9"/>
  <c r="V5733" i="9"/>
  <c r="W5733" i="9" s="1"/>
  <c r="U5733" i="9"/>
  <c r="T5733" i="9"/>
  <c r="V3358" i="9"/>
  <c r="U3358" i="9"/>
  <c r="T3358" i="9"/>
  <c r="V3175" i="9"/>
  <c r="W3175" i="9" s="1"/>
  <c r="U3175" i="9"/>
  <c r="T3175" i="9"/>
  <c r="V4648" i="9"/>
  <c r="U4648" i="9"/>
  <c r="T4648" i="9"/>
  <c r="V4145" i="9"/>
  <c r="W4145" i="9" s="1"/>
  <c r="U4145" i="9"/>
  <c r="T4145" i="9"/>
  <c r="V5001" i="9"/>
  <c r="U5001" i="9"/>
  <c r="T5001" i="9"/>
  <c r="U2978" i="9"/>
  <c r="W2978" i="9" s="1"/>
  <c r="V4872" i="9"/>
  <c r="U4872" i="9"/>
  <c r="T4872" i="9"/>
  <c r="V3996" i="9"/>
  <c r="W3996" i="9" s="1"/>
  <c r="U3996" i="9"/>
  <c r="T3996" i="9"/>
  <c r="V4470" i="9"/>
  <c r="U4470" i="9"/>
  <c r="T4470" i="9"/>
  <c r="V4647" i="9"/>
  <c r="W4647" i="9" s="1"/>
  <c r="U4647" i="9"/>
  <c r="T4647" i="9"/>
  <c r="V4196" i="9"/>
  <c r="U4196" i="9"/>
  <c r="T4196" i="9"/>
  <c r="V5144" i="9"/>
  <c r="U5144" i="9"/>
  <c r="T5144" i="9"/>
  <c r="V3216" i="9"/>
  <c r="U3216" i="9"/>
  <c r="T3216" i="9"/>
  <c r="V1775" i="9"/>
  <c r="W1775" i="9" s="1"/>
  <c r="U1775" i="9"/>
  <c r="T1775" i="9"/>
  <c r="V3008" i="9"/>
  <c r="U3008" i="9"/>
  <c r="T3008" i="9"/>
  <c r="V5180" i="9"/>
  <c r="W5180" i="9" s="1"/>
  <c r="U5180" i="9"/>
  <c r="T5180" i="9"/>
  <c r="V4673" i="9"/>
  <c r="U4673" i="9"/>
  <c r="T4673" i="9"/>
  <c r="V4874" i="9"/>
  <c r="W4874" i="9" s="1"/>
  <c r="U4874" i="9"/>
  <c r="T4874" i="9"/>
  <c r="V5563" i="9"/>
  <c r="U5563" i="9"/>
  <c r="T5563" i="9"/>
  <c r="V6574" i="9"/>
  <c r="U6574" i="9"/>
  <c r="T6574" i="9"/>
  <c r="V3257" i="9"/>
  <c r="U3257" i="9"/>
  <c r="T3257" i="9"/>
  <c r="V5887" i="9"/>
  <c r="W5887" i="9" s="1"/>
  <c r="U5887" i="9"/>
  <c r="T5887" i="9"/>
  <c r="V2442" i="9"/>
  <c r="U2442" i="9"/>
  <c r="T2442" i="9"/>
  <c r="V2783" i="9"/>
  <c r="W2783" i="9" s="1"/>
  <c r="U2783" i="9"/>
  <c r="T2783" i="9"/>
  <c r="U2792" i="9"/>
  <c r="W2792" i="9" s="1"/>
  <c r="V4474" i="9"/>
  <c r="W4474" i="9" s="1"/>
  <c r="U4474" i="9"/>
  <c r="T4474" i="9"/>
  <c r="V2217" i="9"/>
  <c r="U2217" i="9"/>
  <c r="T2217" i="9"/>
  <c r="V5266" i="9"/>
  <c r="W5266" i="9" s="1"/>
  <c r="U5266" i="9"/>
  <c r="T5266" i="9"/>
  <c r="V2957" i="9"/>
  <c r="U2957" i="9"/>
  <c r="T2957" i="9"/>
  <c r="V4338" i="9"/>
  <c r="W4338" i="9" s="1"/>
  <c r="U4338" i="9"/>
  <c r="T4338" i="9"/>
  <c r="V5847" i="9"/>
  <c r="U5847" i="9"/>
  <c r="T5847" i="9"/>
  <c r="U2745" i="9"/>
  <c r="W2745" i="9" s="1"/>
  <c r="V3218" i="9"/>
  <c r="U3218" i="9"/>
  <c r="T3218" i="9"/>
  <c r="V914" i="9"/>
  <c r="W914" i="9" s="1"/>
  <c r="U914" i="9"/>
  <c r="T914" i="9"/>
  <c r="V6666" i="9"/>
  <c r="U6666" i="9"/>
  <c r="T6666" i="9"/>
  <c r="V3939" i="9"/>
  <c r="W3939" i="9" s="1"/>
  <c r="U3939" i="9"/>
  <c r="T3939" i="9"/>
  <c r="U2901" i="9"/>
  <c r="W2901" i="9" s="1"/>
  <c r="V3022" i="9"/>
  <c r="W3022" i="9" s="1"/>
  <c r="U3022" i="9"/>
  <c r="T3022" i="9"/>
  <c r="V3715" i="9"/>
  <c r="U3715" i="9"/>
  <c r="T3715" i="9"/>
  <c r="V3985" i="9"/>
  <c r="W3985" i="9" s="1"/>
  <c r="U3985" i="9"/>
  <c r="T3985" i="9"/>
  <c r="V4855" i="9"/>
  <c r="U4855" i="9"/>
  <c r="T4855" i="9"/>
  <c r="U2900" i="9"/>
  <c r="W2900" i="9" s="1"/>
  <c r="V4326" i="9"/>
  <c r="U4326" i="9"/>
  <c r="T4326" i="9"/>
  <c r="U2899" i="9"/>
  <c r="W2899" i="9" s="1"/>
  <c r="U2898" i="9"/>
  <c r="W2898" i="9" s="1"/>
  <c r="V4188" i="9"/>
  <c r="W4188" i="9" s="1"/>
  <c r="U4188" i="9"/>
  <c r="T4188" i="9"/>
  <c r="V4761" i="9"/>
  <c r="U4761" i="9"/>
  <c r="T4761" i="9"/>
  <c r="V3984" i="9"/>
  <c r="W3984" i="9" s="1"/>
  <c r="U3984" i="9"/>
  <c r="T3984" i="9"/>
  <c r="V4036" i="9"/>
  <c r="U4036" i="9"/>
  <c r="T4036" i="9"/>
  <c r="V3195" i="9"/>
  <c r="W3195" i="9" s="1"/>
  <c r="U3195" i="9"/>
  <c r="T3195" i="9"/>
  <c r="V3000" i="9"/>
  <c r="U3000" i="9"/>
  <c r="T3000" i="9"/>
  <c r="V3820" i="9"/>
  <c r="W3820" i="9" s="1"/>
  <c r="U3820" i="9"/>
  <c r="T3820" i="9"/>
  <c r="V4243" i="9"/>
  <c r="U4243" i="9"/>
  <c r="T4243" i="9"/>
  <c r="V4142" i="9"/>
  <c r="W4142" i="9" s="1"/>
  <c r="U4142" i="9"/>
  <c r="T4142" i="9"/>
  <c r="V3892" i="9"/>
  <c r="U3892" i="9"/>
  <c r="T3892" i="9"/>
  <c r="V5919" i="9"/>
  <c r="W5919" i="9" s="1"/>
  <c r="U5919" i="9"/>
  <c r="T5919" i="9"/>
  <c r="V3021" i="9"/>
  <c r="U3021" i="9"/>
  <c r="T3021" i="9"/>
  <c r="V4526" i="9"/>
  <c r="W4526" i="9" s="1"/>
  <c r="U4526" i="9"/>
  <c r="T4526" i="9"/>
  <c r="V5703" i="9"/>
  <c r="U5703" i="9"/>
  <c r="T5703" i="9"/>
  <c r="V746" i="9"/>
  <c r="W746" i="9" s="1"/>
  <c r="U746" i="9"/>
  <c r="T746" i="9"/>
  <c r="V5653" i="9"/>
  <c r="U5653" i="9"/>
  <c r="T5653" i="9"/>
  <c r="V5936" i="9"/>
  <c r="W5936" i="9" s="1"/>
  <c r="U5936" i="9"/>
  <c r="T5936" i="9"/>
  <c r="V2485" i="9"/>
  <c r="U2485" i="9"/>
  <c r="T2485" i="9"/>
  <c r="V3391" i="9"/>
  <c r="W3391" i="9" s="1"/>
  <c r="U3391" i="9"/>
  <c r="T3391" i="9"/>
  <c r="V2276" i="9"/>
  <c r="U2276" i="9"/>
  <c r="T2276" i="9"/>
  <c r="V5469" i="9"/>
  <c r="W5469" i="9" s="1"/>
  <c r="U5469" i="9"/>
  <c r="T5469" i="9"/>
  <c r="V3765" i="9"/>
  <c r="U3765" i="9"/>
  <c r="T3765" i="9"/>
  <c r="V2412" i="9"/>
  <c r="W2412" i="9" s="1"/>
  <c r="U2412" i="9"/>
  <c r="T2412" i="9"/>
  <c r="U2397" i="9"/>
  <c r="W2397" i="9" s="1"/>
  <c r="V2728" i="9"/>
  <c r="W2728" i="9" s="1"/>
  <c r="U2728" i="9"/>
  <c r="T2728" i="9"/>
  <c r="V2874" i="9"/>
  <c r="U2874" i="9"/>
  <c r="T2874" i="9"/>
  <c r="V5074" i="9"/>
  <c r="W5074" i="9" s="1"/>
  <c r="U5074" i="9"/>
  <c r="T5074" i="9"/>
  <c r="V3412" i="9"/>
  <c r="U3412" i="9"/>
  <c r="T3412" i="9"/>
  <c r="V4892" i="9"/>
  <c r="W4892" i="9" s="1"/>
  <c r="U4892" i="9"/>
  <c r="T4892" i="9"/>
  <c r="V6831" i="9"/>
  <c r="U6831" i="9"/>
  <c r="T6831" i="9"/>
  <c r="V1512" i="9"/>
  <c r="W1512" i="9" s="1"/>
  <c r="U1512" i="9"/>
  <c r="T1512" i="9"/>
  <c r="V6656" i="9"/>
  <c r="U6656" i="9"/>
  <c r="T6656" i="9"/>
  <c r="V2088" i="9"/>
  <c r="W2088" i="9" s="1"/>
  <c r="U2088" i="9"/>
  <c r="T2088" i="9"/>
  <c r="V3943" i="9"/>
  <c r="U3943" i="9"/>
  <c r="T3943" i="9"/>
  <c r="V3076" i="9"/>
  <c r="W3076" i="9" s="1"/>
  <c r="U3076" i="9"/>
  <c r="T3076" i="9"/>
  <c r="V1737" i="9"/>
  <c r="U1737" i="9"/>
  <c r="T1737" i="9"/>
  <c r="V4489" i="9"/>
  <c r="W4489" i="9" s="1"/>
  <c r="U4489" i="9"/>
  <c r="T4489" i="9"/>
  <c r="V4117" i="9"/>
  <c r="U4117" i="9"/>
  <c r="T4117" i="9"/>
  <c r="V2960" i="9"/>
  <c r="W2960" i="9" s="1"/>
  <c r="U2960" i="9"/>
  <c r="T2960" i="9"/>
  <c r="V4859" i="9"/>
  <c r="U4859" i="9"/>
  <c r="T4859" i="9"/>
  <c r="V3190" i="9"/>
  <c r="W3190" i="9" s="1"/>
  <c r="U3190" i="9"/>
  <c r="T3190" i="9"/>
  <c r="V4919" i="9"/>
  <c r="U4919" i="9"/>
  <c r="T4919" i="9"/>
  <c r="V4770" i="9"/>
  <c r="W4770" i="9" s="1"/>
  <c r="U4770" i="9"/>
  <c r="T4770" i="9"/>
  <c r="V4740" i="9"/>
  <c r="U4740" i="9"/>
  <c r="T4740" i="9"/>
  <c r="V4318" i="9"/>
  <c r="W4318" i="9" s="1"/>
  <c r="U4318" i="9"/>
  <c r="T4318" i="9"/>
  <c r="V4252" i="9"/>
  <c r="U4252" i="9"/>
  <c r="T4252" i="9"/>
  <c r="V5592" i="9"/>
  <c r="W5592" i="9" s="1"/>
  <c r="U5592" i="9"/>
  <c r="T5592" i="9"/>
  <c r="V4889" i="9"/>
  <c r="U4889" i="9"/>
  <c r="T4889" i="9"/>
  <c r="V4941" i="9"/>
  <c r="W4941" i="9" s="1"/>
  <c r="U4941" i="9"/>
  <c r="T4941" i="9"/>
  <c r="V5939" i="9"/>
  <c r="U5939" i="9"/>
  <c r="T5939" i="9"/>
  <c r="V2312" i="9"/>
  <c r="W2312" i="9" s="1"/>
  <c r="U2312" i="9"/>
  <c r="T2312" i="9"/>
  <c r="V5496" i="9"/>
  <c r="U5496" i="9"/>
  <c r="T5496" i="9"/>
  <c r="V2531" i="9"/>
  <c r="W2531" i="9" s="1"/>
  <c r="U2531" i="9"/>
  <c r="T2531" i="9"/>
  <c r="V2473" i="9"/>
  <c r="U2473" i="9"/>
  <c r="T2473" i="9"/>
  <c r="V3489" i="9"/>
  <c r="W3489" i="9" s="1"/>
  <c r="U3489" i="9"/>
  <c r="T3489" i="9"/>
  <c r="V4435" i="9"/>
  <c r="U4435" i="9"/>
  <c r="T4435" i="9"/>
  <c r="V2967" i="9"/>
  <c r="W2967" i="9" s="1"/>
  <c r="U2967" i="9"/>
  <c r="T2967" i="9"/>
  <c r="V3014" i="9"/>
  <c r="U3014" i="9"/>
  <c r="T3014" i="9"/>
  <c r="V801" i="9"/>
  <c r="W801" i="9" s="1"/>
  <c r="U801" i="9"/>
  <c r="T801" i="9"/>
  <c r="V4469" i="9"/>
  <c r="U4469" i="9"/>
  <c r="T4469" i="9"/>
  <c r="V4827" i="9"/>
  <c r="W4827" i="9" s="1"/>
  <c r="U4827" i="9"/>
  <c r="T4827" i="9"/>
  <c r="V2740" i="9"/>
  <c r="U2740" i="9"/>
  <c r="T2740" i="9"/>
  <c r="U2841" i="9"/>
  <c r="W2841" i="9" s="1"/>
  <c r="V4051" i="9"/>
  <c r="U4051" i="9"/>
  <c r="T4051" i="9"/>
  <c r="U2840" i="9"/>
  <c r="W2840" i="9" s="1"/>
  <c r="V3203" i="9"/>
  <c r="U3203" i="9"/>
  <c r="T3203" i="9"/>
  <c r="V4266" i="9"/>
  <c r="W4266" i="9" s="1"/>
  <c r="U4266" i="9"/>
  <c r="T4266" i="9"/>
  <c r="V3134" i="9"/>
  <c r="U3134" i="9"/>
  <c r="T3134" i="9"/>
  <c r="U2839" i="9"/>
  <c r="W2839" i="9" s="1"/>
  <c r="V3891" i="9"/>
  <c r="U3891" i="9"/>
  <c r="T3891" i="9"/>
  <c r="V6232" i="9"/>
  <c r="W6232" i="9" s="1"/>
  <c r="U6232" i="9"/>
  <c r="T6232" i="9"/>
  <c r="V1366" i="9"/>
  <c r="U1366" i="9"/>
  <c r="T1366" i="9"/>
  <c r="U2897" i="9"/>
  <c r="W2897" i="9" s="1"/>
  <c r="V3264" i="9"/>
  <c r="U3264" i="9"/>
  <c r="T3264" i="9"/>
  <c r="V5152" i="9"/>
  <c r="W5152" i="9" s="1"/>
  <c r="U5152" i="9"/>
  <c r="T5152" i="9"/>
  <c r="V5548" i="9"/>
  <c r="U5548" i="9"/>
  <c r="T5548" i="9"/>
  <c r="V4325" i="9"/>
  <c r="W4325" i="9" s="1"/>
  <c r="U4325" i="9"/>
  <c r="T4325" i="9"/>
  <c r="V5628" i="9"/>
  <c r="U5628" i="9"/>
  <c r="T5628" i="9"/>
  <c r="V1803" i="9"/>
  <c r="W1803" i="9" s="1"/>
  <c r="U1803" i="9"/>
  <c r="T1803" i="9"/>
  <c r="V5556" i="9"/>
  <c r="U5556" i="9"/>
  <c r="T5556" i="9"/>
  <c r="V5075" i="9"/>
  <c r="W5075" i="9" s="1"/>
  <c r="U5075" i="9"/>
  <c r="T5075" i="9"/>
  <c r="V3200" i="9"/>
  <c r="U3200" i="9"/>
  <c r="T3200" i="9"/>
  <c r="V2450" i="9"/>
  <c r="W2450" i="9" s="1"/>
  <c r="U2450" i="9"/>
  <c r="T2450" i="9"/>
  <c r="V4603" i="9"/>
  <c r="U4603" i="9"/>
  <c r="T4603" i="9"/>
  <c r="V512" i="9"/>
  <c r="W512" i="9" s="1"/>
  <c r="U512" i="9"/>
  <c r="T512" i="9"/>
  <c r="V6104" i="9"/>
  <c r="U6104" i="9"/>
  <c r="T6104" i="9"/>
  <c r="V5945" i="9"/>
  <c r="W5945" i="9" s="1"/>
  <c r="U5945" i="9"/>
  <c r="T5945" i="9"/>
  <c r="V5602" i="9"/>
  <c r="U5602" i="9"/>
  <c r="T5602" i="9"/>
  <c r="V5080" i="9"/>
  <c r="W5080" i="9" s="1"/>
  <c r="U5080" i="9"/>
  <c r="T5080" i="9"/>
  <c r="V3268" i="9"/>
  <c r="U3268" i="9"/>
  <c r="T3268" i="9"/>
  <c r="V2688" i="9"/>
  <c r="W2688" i="9" s="1"/>
  <c r="U2688" i="9"/>
  <c r="T2688" i="9"/>
  <c r="V3075" i="9"/>
  <c r="U3075" i="9"/>
  <c r="T3075" i="9"/>
  <c r="V2910" i="9"/>
  <c r="W2910" i="9" s="1"/>
  <c r="U2910" i="9"/>
  <c r="T2910" i="9"/>
  <c r="V5287" i="9"/>
  <c r="U5287" i="9"/>
  <c r="T5287" i="9"/>
  <c r="V3710" i="9"/>
  <c r="W3710" i="9" s="1"/>
  <c r="U3710" i="9"/>
  <c r="T3710" i="9"/>
  <c r="V2849" i="9"/>
  <c r="U2849" i="9"/>
  <c r="T2849" i="9"/>
  <c r="V5739" i="9"/>
  <c r="W5739" i="9" s="1"/>
  <c r="U5739" i="9"/>
  <c r="T5739" i="9"/>
  <c r="V4185" i="9"/>
  <c r="U4185" i="9"/>
  <c r="T4185" i="9"/>
  <c r="V4973" i="9"/>
  <c r="W4973" i="9" s="1"/>
  <c r="U4973" i="9"/>
  <c r="T4973" i="9"/>
  <c r="V3393" i="9"/>
  <c r="U3393" i="9"/>
  <c r="T3393" i="9"/>
  <c r="U2660" i="9"/>
  <c r="W2660" i="9" s="1"/>
  <c r="V4852" i="9"/>
  <c r="U4852" i="9"/>
  <c r="T4852" i="9"/>
  <c r="V3343" i="9"/>
  <c r="W3343" i="9" s="1"/>
  <c r="U3343" i="9"/>
  <c r="T3343" i="9"/>
  <c r="V5303" i="9"/>
  <c r="U5303" i="9"/>
  <c r="T5303" i="9"/>
  <c r="V3761" i="9"/>
  <c r="W3761" i="9" s="1"/>
  <c r="U3761" i="9"/>
  <c r="T3761" i="9"/>
  <c r="V3144" i="9"/>
  <c r="U3144" i="9"/>
  <c r="T3144" i="9"/>
  <c r="V6076" i="9"/>
  <c r="W6076" i="9" s="1"/>
  <c r="U6076" i="9"/>
  <c r="T6076" i="9"/>
  <c r="V3756" i="9"/>
  <c r="U3756" i="9"/>
  <c r="T3756" i="9"/>
  <c r="U2712" i="9"/>
  <c r="W2712" i="9" s="1"/>
  <c r="V3885" i="9"/>
  <c r="U3885" i="9"/>
  <c r="T3885" i="9"/>
  <c r="V4583" i="9"/>
  <c r="W4583" i="9" s="1"/>
  <c r="U4583" i="9"/>
  <c r="T4583" i="9"/>
  <c r="V1285" i="9"/>
  <c r="U1285" i="9"/>
  <c r="T1285" i="9"/>
  <c r="V5337" i="9"/>
  <c r="W5337" i="9" s="1"/>
  <c r="U5337" i="9"/>
  <c r="T5337" i="9"/>
  <c r="V6272" i="9"/>
  <c r="U6272" i="9"/>
  <c r="T6272" i="9"/>
  <c r="V4496" i="9"/>
  <c r="U4496" i="9"/>
  <c r="T4496" i="9"/>
  <c r="V2209" i="9"/>
  <c r="U2209" i="9"/>
  <c r="T2209" i="9"/>
  <c r="V2405" i="9"/>
  <c r="W2405" i="9" s="1"/>
  <c r="U2405" i="9"/>
  <c r="T2405" i="9"/>
  <c r="V3933" i="9"/>
  <c r="U3933" i="9"/>
  <c r="T3933" i="9"/>
  <c r="V2373" i="9"/>
  <c r="W2373" i="9" s="1"/>
  <c r="U2373" i="9"/>
  <c r="T2373" i="9"/>
  <c r="V3007" i="9"/>
  <c r="U3007" i="9"/>
  <c r="T3007" i="9"/>
  <c r="V5090" i="9"/>
  <c r="W5090" i="9" s="1"/>
  <c r="U5090" i="9"/>
  <c r="T5090" i="9"/>
  <c r="V4286" i="9"/>
  <c r="U4286" i="9"/>
  <c r="T4286" i="9"/>
  <c r="V2815" i="9"/>
  <c r="W2815" i="9" s="1"/>
  <c r="U2815" i="9"/>
  <c r="T2815" i="9"/>
  <c r="U2711" i="9"/>
  <c r="W2711" i="9" s="1"/>
  <c r="V4715" i="9"/>
  <c r="W4715" i="9" s="1"/>
  <c r="U4715" i="9"/>
  <c r="T4715" i="9"/>
  <c r="V4050" i="9"/>
  <c r="U4050" i="9"/>
  <c r="T4050" i="9"/>
  <c r="V5274" i="9"/>
  <c r="W5274" i="9" s="1"/>
  <c r="U5274" i="9"/>
  <c r="T5274" i="9"/>
  <c r="V3010" i="9"/>
  <c r="U3010" i="9"/>
  <c r="T3010" i="9"/>
  <c r="V3147" i="9"/>
  <c r="U3147" i="9"/>
  <c r="T3147" i="9"/>
  <c r="U2744" i="9"/>
  <c r="W2744" i="9" s="1"/>
  <c r="V5697" i="9"/>
  <c r="W5697" i="9" s="1"/>
  <c r="U5697" i="9"/>
  <c r="T5697" i="9"/>
  <c r="V5295" i="9"/>
  <c r="U5295" i="9"/>
  <c r="T5295" i="9"/>
  <c r="V3219" i="9"/>
  <c r="W3219" i="9" s="1"/>
  <c r="U3219" i="9"/>
  <c r="T3219" i="9"/>
  <c r="V4812" i="9"/>
  <c r="U4812" i="9"/>
  <c r="T4812" i="9"/>
  <c r="V5184" i="9"/>
  <c r="U5184" i="9"/>
  <c r="T5184" i="9"/>
  <c r="U3628" i="9"/>
  <c r="W3628" i="9" s="1"/>
  <c r="U3627" i="9"/>
  <c r="W3627" i="9" s="1"/>
  <c r="V6591" i="9"/>
  <c r="U6591" i="9"/>
  <c r="T6591" i="9"/>
  <c r="V4610" i="9"/>
  <c r="U4610" i="9"/>
  <c r="T4610" i="9"/>
  <c r="V5378" i="9"/>
  <c r="U5378" i="9"/>
  <c r="T5378" i="9"/>
  <c r="V4314" i="9"/>
  <c r="W4314" i="9" s="1"/>
  <c r="U4314" i="9"/>
  <c r="T4314" i="9"/>
  <c r="V4528" i="9"/>
  <c r="U4528" i="9"/>
  <c r="T4528" i="9"/>
  <c r="V3922" i="9"/>
  <c r="W3922" i="9" s="1"/>
  <c r="U3922" i="9"/>
  <c r="T3922" i="9"/>
  <c r="V4135" i="9"/>
  <c r="U4135" i="9"/>
  <c r="T4135" i="9"/>
  <c r="U3626" i="9"/>
  <c r="W3626" i="9" s="1"/>
  <c r="V4894" i="9"/>
  <c r="U4894" i="9"/>
  <c r="T4894" i="9"/>
  <c r="V5008" i="9"/>
  <c r="W5008" i="9" s="1"/>
  <c r="U5008" i="9"/>
  <c r="T5008" i="9"/>
  <c r="U3625" i="9"/>
  <c r="W3625" i="9" s="1"/>
  <c r="V4275" i="9"/>
  <c r="W4275" i="9" s="1"/>
  <c r="U4275" i="9"/>
  <c r="T4275" i="9"/>
  <c r="V5255" i="9"/>
  <c r="U5255" i="9"/>
  <c r="T5255" i="9"/>
  <c r="V4477" i="9"/>
  <c r="W4477" i="9" s="1"/>
  <c r="U4477" i="9"/>
  <c r="T4477" i="9"/>
  <c r="V3856" i="9"/>
  <c r="U3856" i="9"/>
  <c r="T3856" i="9"/>
  <c r="V3973" i="9"/>
  <c r="U3973" i="9"/>
  <c r="T3973" i="9"/>
  <c r="V5784" i="9"/>
  <c r="U5784" i="9"/>
  <c r="T5784" i="9"/>
  <c r="V5783" i="9"/>
  <c r="W5783" i="9" s="1"/>
  <c r="U5783" i="9"/>
  <c r="T5783" i="9"/>
  <c r="U3624" i="9"/>
  <c r="W3624" i="9" s="1"/>
  <c r="U3623" i="9"/>
  <c r="W3623" i="9" s="1"/>
  <c r="V3855" i="9"/>
  <c r="U3855" i="9"/>
  <c r="T3855" i="9"/>
  <c r="U3622" i="9"/>
  <c r="W3622" i="9" s="1"/>
  <c r="V3921" i="9"/>
  <c r="U3921" i="9"/>
  <c r="T3921" i="9"/>
  <c r="U3621" i="9"/>
  <c r="W3621" i="9" s="1"/>
  <c r="U3620" i="9"/>
  <c r="W3620" i="9" s="1"/>
  <c r="U3619" i="9"/>
  <c r="W3619" i="9" s="1"/>
  <c r="U3618" i="9"/>
  <c r="W3618" i="9" s="1"/>
  <c r="V4205" i="9"/>
  <c r="W4205" i="9" s="1"/>
  <c r="U4205" i="9"/>
  <c r="T4205" i="9"/>
  <c r="V5688" i="9"/>
  <c r="U5688" i="9"/>
  <c r="T5688" i="9"/>
  <c r="V4064" i="9"/>
  <c r="W4064" i="9" s="1"/>
  <c r="U4064" i="9"/>
  <c r="T4064" i="9"/>
  <c r="U3617" i="9"/>
  <c r="W3617" i="9" s="1"/>
  <c r="V3807" i="9"/>
  <c r="W3807" i="9" s="1"/>
  <c r="U3807" i="9"/>
  <c r="T3807" i="9"/>
  <c r="V4030" i="9"/>
  <c r="U4030" i="9"/>
  <c r="T4030" i="9"/>
  <c r="V3920" i="9"/>
  <c r="W3920" i="9" s="1"/>
  <c r="U3920" i="9"/>
  <c r="T3920" i="9"/>
  <c r="U3616" i="9"/>
  <c r="W3616" i="9" s="1"/>
  <c r="V4642" i="9"/>
  <c r="W4642" i="9" s="1"/>
  <c r="U4642" i="9"/>
  <c r="T4642" i="9"/>
  <c r="V3919" i="9"/>
  <c r="U3919" i="9"/>
  <c r="T3919" i="9"/>
  <c r="V4334" i="9"/>
  <c r="W4334" i="9" s="1"/>
  <c r="U4334" i="9"/>
  <c r="T4334" i="9"/>
  <c r="V4691" i="9"/>
  <c r="U4691" i="9"/>
  <c r="T4691" i="9"/>
  <c r="V4875" i="9"/>
  <c r="W4875" i="9" s="1"/>
  <c r="U4875" i="9"/>
  <c r="T4875" i="9"/>
  <c r="U3615" i="9"/>
  <c r="W3615" i="9" s="1"/>
  <c r="V4108" i="9"/>
  <c r="W4108" i="9" s="1"/>
  <c r="U4108" i="9"/>
  <c r="T4108" i="9"/>
  <c r="V5443" i="9"/>
  <c r="U5443" i="9"/>
  <c r="T5443" i="9"/>
  <c r="V5393" i="9"/>
  <c r="W5393" i="9" s="1"/>
  <c r="U5393" i="9"/>
  <c r="T5393" i="9"/>
  <c r="V4348" i="9"/>
  <c r="U4348" i="9"/>
  <c r="T4348" i="9"/>
  <c r="V4641" i="9"/>
  <c r="W4641" i="9" s="1"/>
  <c r="U4641" i="9"/>
  <c r="T4641" i="9"/>
  <c r="U3614" i="9"/>
  <c r="W3614" i="9" s="1"/>
  <c r="U3613" i="9"/>
  <c r="W3613" i="9" s="1"/>
  <c r="U3612" i="9"/>
  <c r="W3612" i="9" s="1"/>
  <c r="V4274" i="9"/>
  <c r="W4274" i="9" s="1"/>
  <c r="U4274" i="9"/>
  <c r="T4274" i="9"/>
  <c r="V4029" i="9"/>
  <c r="U4029" i="9"/>
  <c r="T4029" i="9"/>
  <c r="V3854" i="9"/>
  <c r="W3854" i="9" s="1"/>
  <c r="U3854" i="9"/>
  <c r="T3854" i="9"/>
  <c r="V4476" i="9"/>
  <c r="U4476" i="9"/>
  <c r="T4476" i="9"/>
  <c r="V4818" i="9"/>
  <c r="W4818" i="9" s="1"/>
  <c r="U4818" i="9"/>
  <c r="T4818" i="9"/>
  <c r="V4273" i="9"/>
  <c r="U4273" i="9"/>
  <c r="T4273" i="9"/>
  <c r="V3972" i="9"/>
  <c r="W3972" i="9" s="1"/>
  <c r="U3972" i="9"/>
  <c r="T3972" i="9"/>
  <c r="U3611" i="9"/>
  <c r="W3611" i="9" s="1"/>
  <c r="V4395" i="9"/>
  <c r="W4395" i="9" s="1"/>
  <c r="U4395" i="9"/>
  <c r="T4395" i="9"/>
  <c r="V5956" i="9"/>
  <c r="U5956" i="9"/>
  <c r="T5956" i="9"/>
  <c r="V4291" i="9"/>
  <c r="W4291" i="9" s="1"/>
  <c r="U4291" i="9"/>
  <c r="T4291" i="9"/>
  <c r="V4475" i="9"/>
  <c r="U4475" i="9"/>
  <c r="T4475" i="9"/>
  <c r="V6045" i="9"/>
  <c r="W6045" i="9" s="1"/>
  <c r="U6045" i="9"/>
  <c r="T6045" i="9"/>
  <c r="U3610" i="9"/>
  <c r="W3610" i="9" s="1"/>
  <c r="V3918" i="9"/>
  <c r="W3918" i="9" s="1"/>
  <c r="U3918" i="9"/>
  <c r="T3918" i="9"/>
  <c r="V4333" i="9"/>
  <c r="U4333" i="9"/>
  <c r="T4333" i="9"/>
  <c r="V3971" i="9"/>
  <c r="W3971" i="9" s="1"/>
  <c r="U3971" i="9"/>
  <c r="T3971" i="9"/>
  <c r="V3917" i="9"/>
  <c r="U3917" i="9"/>
  <c r="T3917" i="9"/>
  <c r="V4962" i="9"/>
  <c r="W4962" i="9" s="1"/>
  <c r="U4962" i="9"/>
  <c r="T4962" i="9"/>
  <c r="V4204" i="9"/>
  <c r="U4204" i="9"/>
  <c r="T4204" i="9"/>
  <c r="U3609" i="9"/>
  <c r="W3609" i="9" s="1"/>
  <c r="U3608" i="9"/>
  <c r="W3608" i="9" s="1"/>
  <c r="V4347" i="9"/>
  <c r="W4347" i="9" s="1"/>
  <c r="U4347" i="9"/>
  <c r="T4347" i="9"/>
  <c r="V3853" i="9"/>
  <c r="U3853" i="9"/>
  <c r="T3853" i="9"/>
  <c r="U3607" i="9"/>
  <c r="W3607" i="9" s="1"/>
  <c r="U3606" i="9"/>
  <c r="W3606" i="9" s="1"/>
  <c r="V4994" i="9"/>
  <c r="W4994" i="9" s="1"/>
  <c r="U4994" i="9"/>
  <c r="T4994" i="9"/>
  <c r="U3605" i="9"/>
  <c r="W3605" i="9" s="1"/>
  <c r="U3604" i="9"/>
  <c r="W3604" i="9" s="1"/>
  <c r="U3603" i="9"/>
  <c r="W3603" i="9" s="1"/>
  <c r="U3602" i="9"/>
  <c r="W3602" i="9" s="1"/>
  <c r="U3601" i="9"/>
  <c r="W3601" i="9" s="1"/>
  <c r="V4232" i="9"/>
  <c r="W4232" i="9" s="1"/>
  <c r="U4232" i="9"/>
  <c r="T4232" i="9"/>
  <c r="V4394" i="9"/>
  <c r="U4394" i="9"/>
  <c r="T4394" i="9"/>
  <c r="V5550" i="9"/>
  <c r="W5550" i="9" s="1"/>
  <c r="U5550" i="9"/>
  <c r="T5550" i="9"/>
  <c r="U3600" i="9"/>
  <c r="W3600" i="9" s="1"/>
  <c r="U3599" i="9"/>
  <c r="W3599" i="9" s="1"/>
  <c r="U3598" i="9"/>
  <c r="W3598" i="9" s="1"/>
  <c r="V3852" i="9"/>
  <c r="W3852" i="9" s="1"/>
  <c r="U3852" i="9"/>
  <c r="T3852" i="9"/>
  <c r="V5182" i="9"/>
  <c r="U5182" i="9"/>
  <c r="T5182" i="9"/>
  <c r="U3597" i="9"/>
  <c r="W3597" i="9" s="1"/>
  <c r="U3596" i="9"/>
  <c r="W3596" i="9" s="1"/>
  <c r="V3970" i="9"/>
  <c r="W3970" i="9" s="1"/>
  <c r="U3970" i="9"/>
  <c r="T3970" i="9"/>
  <c r="V4160" i="9"/>
  <c r="U4160" i="9"/>
  <c r="T4160" i="9"/>
  <c r="U3595" i="9"/>
  <c r="W3595" i="9" s="1"/>
  <c r="V4178" i="9"/>
  <c r="U4178" i="9"/>
  <c r="T4178" i="9"/>
  <c r="U3594" i="9"/>
  <c r="W3594" i="9" s="1"/>
  <c r="U3593" i="9"/>
  <c r="W3593" i="9" s="1"/>
  <c r="V4844" i="9"/>
  <c r="W4844" i="9" s="1"/>
  <c r="U4844" i="9"/>
  <c r="T4844" i="9"/>
  <c r="U3592" i="9"/>
  <c r="W3592" i="9" s="1"/>
  <c r="V4527" i="9"/>
  <c r="W4527" i="9" s="1"/>
  <c r="U4527" i="9"/>
  <c r="T4527" i="9"/>
  <c r="U3591" i="9"/>
  <c r="W3591" i="9" s="1"/>
  <c r="U3590" i="9"/>
  <c r="W3590" i="9" s="1"/>
  <c r="V4028" i="9"/>
  <c r="U4028" i="9"/>
  <c r="T4028" i="9"/>
  <c r="U3589" i="9"/>
  <c r="W3589" i="9" s="1"/>
  <c r="U3588" i="9"/>
  <c r="W3588" i="9" s="1"/>
  <c r="U3587" i="9"/>
  <c r="W3587" i="9" s="1"/>
  <c r="V3969" i="9"/>
  <c r="U3969" i="9"/>
  <c r="T3969" i="9"/>
  <c r="V4651" i="9"/>
  <c r="W4651" i="9" s="1"/>
  <c r="U4651" i="9"/>
  <c r="T4651" i="9"/>
  <c r="V4027" i="9"/>
  <c r="U4027" i="9"/>
  <c r="T4027" i="9"/>
  <c r="U3586" i="9"/>
  <c r="W3586" i="9" s="1"/>
  <c r="U3585" i="9"/>
  <c r="W3585" i="9" s="1"/>
  <c r="V3916" i="9"/>
  <c r="W3916" i="9" s="1"/>
  <c r="U3916" i="9"/>
  <c r="T3916" i="9"/>
  <c r="U3584" i="9"/>
  <c r="W3584" i="9" s="1"/>
  <c r="V3851" i="9"/>
  <c r="W3851" i="9" s="1"/>
  <c r="U3851" i="9"/>
  <c r="T3851" i="9"/>
  <c r="U3583" i="9"/>
  <c r="W3583" i="9" s="1"/>
  <c r="U3582" i="9"/>
  <c r="W3582" i="9" s="1"/>
  <c r="V4159" i="9"/>
  <c r="U4159" i="9"/>
  <c r="T4159" i="9"/>
  <c r="V4026" i="9"/>
  <c r="W4026" i="9" s="1"/>
  <c r="U4026" i="9"/>
  <c r="T4026" i="9"/>
  <c r="V5196" i="9"/>
  <c r="U5196" i="9"/>
  <c r="T5196" i="9"/>
  <c r="U3581" i="9"/>
  <c r="W3581" i="9" s="1"/>
  <c r="V5485" i="9"/>
  <c r="U5485" i="9"/>
  <c r="T5485" i="9"/>
  <c r="V4256" i="9"/>
  <c r="W4256" i="9" s="1"/>
  <c r="U4256" i="9"/>
  <c r="T4256" i="9"/>
  <c r="U3580" i="9"/>
  <c r="W3580" i="9" s="1"/>
  <c r="U3579" i="9"/>
  <c r="W3579" i="9" s="1"/>
  <c r="V4218" i="9"/>
  <c r="U4218" i="9"/>
  <c r="T4218" i="9"/>
  <c r="V4332" i="9"/>
  <c r="W4332" i="9" s="1"/>
  <c r="U4332" i="9"/>
  <c r="T4332" i="9"/>
  <c r="V5332" i="9"/>
  <c r="U5332" i="9"/>
  <c r="T5332" i="9"/>
  <c r="V4063" i="9"/>
  <c r="W4063" i="9" s="1"/>
  <c r="U4063" i="9"/>
  <c r="T4063" i="9"/>
  <c r="U3578" i="9"/>
  <c r="W3578" i="9" s="1"/>
  <c r="V6284" i="9"/>
  <c r="W6284" i="9" s="1"/>
  <c r="U6284" i="9"/>
  <c r="T6284" i="9"/>
  <c r="V4313" i="9"/>
  <c r="U4313" i="9"/>
  <c r="T4313" i="9"/>
  <c r="U3577" i="9"/>
  <c r="W3577" i="9" s="1"/>
  <c r="V4777" i="9"/>
  <c r="U4777" i="9"/>
  <c r="T4777" i="9"/>
  <c r="U3576" i="9"/>
  <c r="W3576" i="9" s="1"/>
  <c r="U3575" i="9"/>
  <c r="W3575" i="9" s="1"/>
  <c r="U3574" i="9"/>
  <c r="W3574" i="9" s="1"/>
  <c r="U3573" i="9"/>
  <c r="W3573" i="9" s="1"/>
  <c r="U3572" i="9"/>
  <c r="W3572" i="9" s="1"/>
  <c r="U3571" i="9"/>
  <c r="W3571" i="9" s="1"/>
  <c r="U3570" i="9"/>
  <c r="W3570" i="9" s="1"/>
  <c r="U3569" i="9"/>
  <c r="W3569" i="9" s="1"/>
  <c r="U3568" i="9"/>
  <c r="W3568" i="9" s="1"/>
  <c r="V4158" i="9"/>
  <c r="U4158" i="9"/>
  <c r="T4158" i="9"/>
  <c r="V4609" i="9"/>
  <c r="W4609" i="9" s="1"/>
  <c r="U4609" i="9"/>
  <c r="T4609" i="9"/>
  <c r="V3850" i="9"/>
  <c r="U3850" i="9"/>
  <c r="T3850" i="9"/>
  <c r="U3567" i="9"/>
  <c r="W3567" i="9" s="1"/>
  <c r="U3566" i="9"/>
  <c r="W3566" i="9" s="1"/>
  <c r="V5089" i="9"/>
  <c r="W5089" i="9" s="1"/>
  <c r="U5089" i="9"/>
  <c r="T5089" i="9"/>
  <c r="V5076" i="9"/>
  <c r="U5076" i="9"/>
  <c r="T5076" i="9"/>
  <c r="U3565" i="9"/>
  <c r="W3565" i="9" s="1"/>
  <c r="U3564" i="9"/>
  <c r="W3564" i="9" s="1"/>
  <c r="U3563" i="9"/>
  <c r="W3563" i="9" s="1"/>
  <c r="U3562" i="9"/>
  <c r="W3562" i="9" s="1"/>
  <c r="V4203" i="9"/>
  <c r="W4203" i="9" s="1"/>
  <c r="U4203" i="9"/>
  <c r="T4203" i="9"/>
  <c r="V4393" i="9"/>
  <c r="U4393" i="9"/>
  <c r="T4393" i="9"/>
  <c r="V4750" i="9"/>
  <c r="W4750" i="9" s="1"/>
  <c r="U4750" i="9"/>
  <c r="T4750" i="9"/>
  <c r="V4062" i="9"/>
  <c r="U4062" i="9"/>
  <c r="T4062" i="9"/>
  <c r="U3561" i="9"/>
  <c r="W3561" i="9" s="1"/>
  <c r="U3560" i="9"/>
  <c r="W3560" i="9" s="1"/>
  <c r="U3559" i="9"/>
  <c r="W3559" i="9" s="1"/>
  <c r="V4134" i="9"/>
  <c r="U4134" i="9"/>
  <c r="T4134" i="9"/>
  <c r="V4133" i="9"/>
  <c r="W4133" i="9" s="1"/>
  <c r="U4133" i="9"/>
  <c r="T4133" i="9"/>
  <c r="V3849" i="9"/>
  <c r="U3849" i="9"/>
  <c r="T3849" i="9"/>
  <c r="V3915" i="9"/>
  <c r="W3915" i="9" s="1"/>
  <c r="U3915" i="9"/>
  <c r="T3915" i="9"/>
  <c r="V5700" i="9"/>
  <c r="U5700" i="9"/>
  <c r="T5700" i="9"/>
  <c r="V4025" i="9"/>
  <c r="W4025" i="9" s="1"/>
  <c r="U4025" i="9"/>
  <c r="T4025" i="9"/>
  <c r="U3558" i="9"/>
  <c r="W3558" i="9" s="1"/>
  <c r="V3968" i="9"/>
  <c r="W3968" i="9" s="1"/>
  <c r="U3968" i="9"/>
  <c r="T3968" i="9"/>
  <c r="U3557" i="9"/>
  <c r="W3557" i="9" s="1"/>
  <c r="V3848" i="9"/>
  <c r="W3848" i="9" s="1"/>
  <c r="U3848" i="9"/>
  <c r="T3848" i="9"/>
  <c r="V4255" i="9"/>
  <c r="U4255" i="9"/>
  <c r="T4255" i="9"/>
  <c r="U3556" i="9"/>
  <c r="W3556" i="9" s="1"/>
  <c r="U3555" i="9"/>
  <c r="W3555" i="9" s="1"/>
  <c r="V4024" i="9"/>
  <c r="W4024" i="9" s="1"/>
  <c r="U4024" i="9"/>
  <c r="T4024" i="9"/>
  <c r="U3554" i="9"/>
  <c r="W3554" i="9" s="1"/>
  <c r="U3553" i="9"/>
  <c r="W3553" i="9" s="1"/>
  <c r="U3552" i="9"/>
  <c r="W3552" i="9" s="1"/>
  <c r="V5513" i="9"/>
  <c r="W5513" i="9" s="1"/>
  <c r="U5513" i="9"/>
  <c r="T5513" i="9"/>
  <c r="V4157" i="9"/>
  <c r="U4157" i="9"/>
  <c r="T4157" i="9"/>
  <c r="V4375" i="9"/>
  <c r="W4375" i="9" s="1"/>
  <c r="U4375" i="9"/>
  <c r="T4375" i="9"/>
  <c r="V3967" i="9"/>
  <c r="U3967" i="9"/>
  <c r="T3967" i="9"/>
  <c r="U3551" i="9"/>
  <c r="W3551" i="9" s="1"/>
  <c r="V4061" i="9"/>
  <c r="U4061" i="9"/>
  <c r="T4061" i="9"/>
  <c r="U3550" i="9"/>
  <c r="W3550" i="9" s="1"/>
  <c r="U3549" i="9"/>
  <c r="W3549" i="9" s="1"/>
  <c r="U3548" i="9"/>
  <c r="W3548" i="9" s="1"/>
  <c r="U3547" i="9"/>
  <c r="W3547" i="9" s="1"/>
  <c r="V4590" i="9"/>
  <c r="W4590" i="9" s="1"/>
  <c r="U4590" i="9"/>
  <c r="T4590" i="9"/>
  <c r="U3546" i="9"/>
  <c r="W3546" i="9" s="1"/>
  <c r="U3545" i="9"/>
  <c r="W3545" i="9" s="1"/>
  <c r="U3544" i="9"/>
  <c r="W3544" i="9" s="1"/>
  <c r="V3847" i="9"/>
  <c r="W3847" i="9" s="1"/>
  <c r="U3847" i="9"/>
  <c r="T3847" i="9"/>
  <c r="V4107" i="9"/>
  <c r="U4107" i="9"/>
  <c r="T4107" i="9"/>
  <c r="U3543" i="9"/>
  <c r="W3543" i="9" s="1"/>
  <c r="U3542" i="9"/>
  <c r="W3542" i="9" s="1"/>
  <c r="V3806" i="9"/>
  <c r="W3806" i="9" s="1"/>
  <c r="U3806" i="9"/>
  <c r="T3806" i="9"/>
  <c r="V5149" i="9"/>
  <c r="U5149" i="9"/>
  <c r="T5149" i="9"/>
  <c r="U3541" i="9"/>
  <c r="W3541" i="9" s="1"/>
  <c r="U3540" i="9"/>
  <c r="W3540" i="9" s="1"/>
  <c r="U3539" i="9"/>
  <c r="W3539" i="9" s="1"/>
  <c r="V3805" i="9"/>
  <c r="U3805" i="9"/>
  <c r="T3805" i="9"/>
  <c r="U3538" i="9"/>
  <c r="W3538" i="9" s="1"/>
  <c r="U3537" i="9"/>
  <c r="W3537" i="9" s="1"/>
  <c r="U3536" i="9"/>
  <c r="W3536" i="9" s="1"/>
  <c r="U3535" i="9"/>
  <c r="W3535" i="9" s="1"/>
  <c r="V4085" i="9"/>
  <c r="W4085" i="9" s="1"/>
  <c r="U4085" i="9"/>
  <c r="T4085" i="9"/>
  <c r="V4023" i="9"/>
  <c r="U4023" i="9"/>
  <c r="T4023" i="9"/>
  <c r="V4374" i="9"/>
  <c r="W4374" i="9" s="1"/>
  <c r="U4374" i="9"/>
  <c r="T4374" i="9"/>
  <c r="U3534" i="9"/>
  <c r="W3534" i="9" s="1"/>
  <c r="U3533" i="9"/>
  <c r="W3533" i="9" s="1"/>
  <c r="U3532" i="9"/>
  <c r="W3532" i="9" s="1"/>
  <c r="V4373" i="9"/>
  <c r="W4373" i="9" s="1"/>
  <c r="U4373" i="9"/>
  <c r="T4373" i="9"/>
  <c r="V4231" i="9"/>
  <c r="U4231" i="9"/>
  <c r="T4231" i="9"/>
  <c r="U3531" i="9"/>
  <c r="W3531" i="9" s="1"/>
  <c r="U3530" i="9"/>
  <c r="W3530" i="9" s="1"/>
  <c r="U3529" i="9"/>
  <c r="W3529" i="9" s="1"/>
  <c r="V3804" i="9"/>
  <c r="U3804" i="9"/>
  <c r="T3804" i="9"/>
  <c r="U3528" i="9"/>
  <c r="W3528" i="9" s="1"/>
  <c r="V4202" i="9"/>
  <c r="U4202" i="9"/>
  <c r="T4202" i="9"/>
  <c r="U3527" i="9"/>
  <c r="W3527" i="9" s="1"/>
  <c r="U3526" i="9"/>
  <c r="W3526" i="9" s="1"/>
  <c r="V5512" i="9"/>
  <c r="W5512" i="9" s="1"/>
  <c r="U5512" i="9"/>
  <c r="T5512" i="9"/>
  <c r="V415" i="9"/>
  <c r="U415" i="9"/>
  <c r="T415" i="9"/>
  <c r="V5737" i="9"/>
  <c r="W5737" i="9" s="1"/>
  <c r="U5737" i="9"/>
  <c r="T5737" i="9"/>
  <c r="V5718" i="9"/>
  <c r="U5718" i="9"/>
  <c r="T5718" i="9"/>
  <c r="V2350" i="9"/>
  <c r="W2350" i="9" s="1"/>
  <c r="U2350" i="9"/>
  <c r="T2350" i="9"/>
  <c r="V5608" i="9"/>
  <c r="U5608" i="9"/>
  <c r="T5608" i="9"/>
  <c r="V4570" i="9"/>
  <c r="W4570" i="9" s="1"/>
  <c r="U4570" i="9"/>
  <c r="T4570" i="9"/>
  <c r="V3102" i="9"/>
  <c r="U3102" i="9"/>
  <c r="T3102" i="9"/>
  <c r="V2735" i="9"/>
  <c r="W2735" i="9" s="1"/>
  <c r="U2735" i="9"/>
  <c r="T2735" i="9"/>
  <c r="V5085" i="9"/>
  <c r="U5085" i="9"/>
  <c r="T5085" i="9"/>
  <c r="V6300" i="9"/>
  <c r="U6300" i="9"/>
  <c r="T6300" i="9"/>
  <c r="V3419" i="9"/>
  <c r="U3419" i="9"/>
  <c r="T3419" i="9"/>
  <c r="V2801" i="9"/>
  <c r="W2801" i="9" s="1"/>
  <c r="U2801" i="9"/>
  <c r="T2801" i="9"/>
  <c r="V2800" i="9"/>
  <c r="U2800" i="9"/>
  <c r="T2800" i="9"/>
  <c r="V4553" i="9"/>
  <c r="W4553" i="9" s="1"/>
  <c r="U4553" i="9"/>
  <c r="T4553" i="9"/>
  <c r="V5865" i="9"/>
  <c r="U5865" i="9"/>
  <c r="T5865" i="9"/>
  <c r="V2799" i="9"/>
  <c r="W2799" i="9" s="1"/>
  <c r="U2799" i="9"/>
  <c r="T2799" i="9"/>
  <c r="V4195" i="9"/>
  <c r="U4195" i="9"/>
  <c r="T4195" i="9"/>
  <c r="V1246" i="9"/>
  <c r="U1246" i="9"/>
  <c r="T1246" i="9"/>
  <c r="V3783" i="9"/>
  <c r="U3783" i="9"/>
  <c r="T3783" i="9"/>
  <c r="U3470" i="9"/>
  <c r="W3470" i="9" s="1"/>
  <c r="V4379" i="9"/>
  <c r="U4379" i="9"/>
  <c r="T4379" i="9"/>
  <c r="V4516" i="9"/>
  <c r="W4516" i="9" s="1"/>
  <c r="U4516" i="9"/>
  <c r="T4516" i="9"/>
  <c r="V3782" i="9"/>
  <c r="U3782" i="9"/>
  <c r="T3782" i="9"/>
  <c r="V6242" i="9"/>
  <c r="U6242" i="9"/>
  <c r="T6242" i="9"/>
  <c r="V5042" i="9"/>
  <c r="U5042" i="9"/>
  <c r="T5042" i="9"/>
  <c r="V3937" i="9"/>
  <c r="W3937" i="9" s="1"/>
  <c r="U3937" i="9"/>
  <c r="T3937" i="9"/>
  <c r="V4094" i="9"/>
  <c r="U4094" i="9"/>
  <c r="T4094" i="9"/>
  <c r="U3469" i="9"/>
  <c r="W3469" i="9" s="1"/>
  <c r="U3468" i="9"/>
  <c r="W3468" i="9" s="1"/>
  <c r="V5024" i="9"/>
  <c r="W5024" i="9" s="1"/>
  <c r="U5024" i="9"/>
  <c r="T5024" i="9"/>
  <c r="V3781" i="9"/>
  <c r="U3781" i="9"/>
  <c r="T3781" i="9"/>
  <c r="V3874" i="9"/>
  <c r="W3874" i="9" s="1"/>
  <c r="U3874" i="9"/>
  <c r="T3874" i="9"/>
  <c r="V5585" i="9"/>
  <c r="U5585" i="9"/>
  <c r="T5585" i="9"/>
  <c r="V5685" i="9"/>
  <c r="W5685" i="9" s="1"/>
  <c r="U5685" i="9"/>
  <c r="T5685" i="9"/>
  <c r="V5083" i="9"/>
  <c r="U5083" i="9"/>
  <c r="T5083" i="9"/>
  <c r="V4327" i="9"/>
  <c r="U4327" i="9"/>
  <c r="T4327" i="9"/>
  <c r="V4121" i="9"/>
  <c r="U4121" i="9"/>
  <c r="T4121" i="9"/>
  <c r="V4120" i="9"/>
  <c r="W4120" i="9" s="1"/>
  <c r="U4120" i="9"/>
  <c r="T4120" i="9"/>
  <c r="V3936" i="9"/>
  <c r="U3936" i="9"/>
  <c r="T3936" i="9"/>
  <c r="V6101" i="9"/>
  <c r="W6101" i="9" s="1"/>
  <c r="U6101" i="9"/>
  <c r="T6101" i="9"/>
  <c r="V4010" i="9"/>
  <c r="U4010" i="9"/>
  <c r="T4010" i="9"/>
  <c r="V3780" i="9"/>
  <c r="W3780" i="9" s="1"/>
  <c r="U3780" i="9"/>
  <c r="T3780" i="9"/>
  <c r="V4735" i="9"/>
  <c r="U4735" i="9"/>
  <c r="T4735" i="9"/>
  <c r="V3873" i="9"/>
  <c r="U3873" i="9"/>
  <c r="T3873" i="9"/>
  <c r="V5596" i="9"/>
  <c r="U5596" i="9"/>
  <c r="T5596" i="9"/>
  <c r="U3467" i="9"/>
  <c r="W3467" i="9" s="1"/>
  <c r="U3466" i="9"/>
  <c r="W3466" i="9" s="1"/>
  <c r="V3734" i="9"/>
  <c r="U3734" i="9"/>
  <c r="T3734" i="9"/>
  <c r="U3465" i="9"/>
  <c r="W3465" i="9" s="1"/>
  <c r="V4515" i="9"/>
  <c r="W4515" i="9" s="1"/>
  <c r="U4515" i="9"/>
  <c r="T4515" i="9"/>
  <c r="V4298" i="9"/>
  <c r="U4298" i="9"/>
  <c r="T4298" i="9"/>
  <c r="U3464" i="9"/>
  <c r="W3464" i="9" s="1"/>
  <c r="V3779" i="9"/>
  <c r="U3779" i="9"/>
  <c r="T3779" i="9"/>
  <c r="V4534" i="9"/>
  <c r="W4534" i="9" s="1"/>
  <c r="U4534" i="9"/>
  <c r="T4534" i="9"/>
  <c r="V4093" i="9"/>
  <c r="U4093" i="9"/>
  <c r="T4093" i="9"/>
  <c r="V4039" i="9"/>
  <c r="W4039" i="9" s="1"/>
  <c r="U4039" i="9"/>
  <c r="T4039" i="9"/>
  <c r="V5336" i="9"/>
  <c r="U5336" i="9"/>
  <c r="T5336" i="9"/>
  <c r="U3463" i="9"/>
  <c r="W3463" i="9" s="1"/>
  <c r="V3778" i="9"/>
  <c r="U3778" i="9"/>
  <c r="T3778" i="9"/>
  <c r="U3462" i="9"/>
  <c r="W3462" i="9" s="1"/>
  <c r="V3777" i="9"/>
  <c r="U3777" i="9"/>
  <c r="T3777" i="9"/>
  <c r="V3776" i="9"/>
  <c r="W3776" i="9" s="1"/>
  <c r="U3776" i="9"/>
  <c r="T3776" i="9"/>
  <c r="V3775" i="9"/>
  <c r="U3775" i="9"/>
  <c r="T3775" i="9"/>
  <c r="U3461" i="9"/>
  <c r="W3461" i="9" s="1"/>
  <c r="V4353" i="9"/>
  <c r="U4353" i="9"/>
  <c r="T4353" i="9"/>
  <c r="V4617" i="9"/>
  <c r="W4617" i="9" s="1"/>
  <c r="U4617" i="9"/>
  <c r="T4617" i="9"/>
  <c r="U3460" i="9"/>
  <c r="W3460" i="9" s="1"/>
  <c r="V3774" i="9"/>
  <c r="U3774" i="9"/>
  <c r="T3774" i="9"/>
  <c r="U3459" i="9"/>
  <c r="W3459" i="9" s="1"/>
  <c r="U3458" i="9"/>
  <c r="W3458" i="9" s="1"/>
  <c r="V4400" i="9"/>
  <c r="U4400" i="9"/>
  <c r="T4400" i="9"/>
  <c r="V5410" i="9"/>
  <c r="U5410" i="9"/>
  <c r="T5410" i="9"/>
  <c r="V3773" i="9"/>
  <c r="U3773" i="9"/>
  <c r="T3773" i="9"/>
  <c r="U3457" i="9"/>
  <c r="W3457" i="9" s="1"/>
  <c r="V6085" i="9"/>
  <c r="U6085" i="9"/>
  <c r="T6085" i="9"/>
  <c r="U3456" i="9"/>
  <c r="W3456" i="9" s="1"/>
  <c r="V5435" i="9"/>
  <c r="U5435" i="9"/>
  <c r="T5435" i="9"/>
  <c r="U3455" i="9"/>
  <c r="W3455" i="9" s="1"/>
  <c r="V5812" i="9"/>
  <c r="U5812" i="9"/>
  <c r="T5812" i="9"/>
  <c r="V4119" i="9"/>
  <c r="W4119" i="9" s="1"/>
  <c r="U4119" i="9"/>
  <c r="T4119" i="9"/>
  <c r="V4038" i="9"/>
  <c r="U4038" i="9"/>
  <c r="T4038" i="9"/>
  <c r="U3454" i="9"/>
  <c r="W3454" i="9" s="1"/>
  <c r="U3453" i="9"/>
  <c r="W3453" i="9" s="1"/>
  <c r="U3452" i="9"/>
  <c r="W3452" i="9" s="1"/>
  <c r="V4258" i="9"/>
  <c r="U4258" i="9"/>
  <c r="T4258" i="9"/>
  <c r="V4340" i="9"/>
  <c r="W4340" i="9" s="1"/>
  <c r="U4340" i="9"/>
  <c r="T4340" i="9"/>
  <c r="V3772" i="9"/>
  <c r="U3772" i="9"/>
  <c r="T3772" i="9"/>
  <c r="V3990" i="9"/>
  <c r="W3990" i="9" s="1"/>
  <c r="U3990" i="9"/>
  <c r="T3990" i="9"/>
  <c r="V5041" i="9"/>
  <c r="U5041" i="9"/>
  <c r="T5041" i="9"/>
  <c r="V4578" i="9"/>
  <c r="W4578" i="9" s="1"/>
  <c r="U4578" i="9"/>
  <c r="T4578" i="9"/>
  <c r="V4092" i="9"/>
  <c r="U4092" i="9"/>
  <c r="T4092" i="9"/>
  <c r="U3451" i="9"/>
  <c r="W3451" i="9" s="1"/>
  <c r="U3450" i="9"/>
  <c r="W3450" i="9" s="1"/>
  <c r="U3449" i="9"/>
  <c r="W3449" i="9" s="1"/>
  <c r="V4378" i="9"/>
  <c r="U4378" i="9"/>
  <c r="T4378" i="9"/>
  <c r="V3989" i="9"/>
  <c r="W3989" i="9" s="1"/>
  <c r="U3989" i="9"/>
  <c r="T3989" i="9"/>
  <c r="V5177" i="9"/>
  <c r="U5177" i="9"/>
  <c r="T5177" i="9"/>
  <c r="V5170" i="9"/>
  <c r="W5170" i="9" s="1"/>
  <c r="U5170" i="9"/>
  <c r="T5170" i="9"/>
  <c r="U3448" i="9"/>
  <c r="W3448" i="9" s="1"/>
  <c r="V4091" i="9"/>
  <c r="U4091" i="9"/>
  <c r="T4091" i="9"/>
  <c r="V5524" i="9"/>
  <c r="U5524" i="9"/>
  <c r="T5524" i="9"/>
  <c r="U3447" i="9"/>
  <c r="W3447" i="9" s="1"/>
  <c r="U3446" i="9"/>
  <c r="W3446" i="9" s="1"/>
  <c r="U3445" i="9"/>
  <c r="W3445" i="9" s="1"/>
  <c r="V4244" i="9"/>
  <c r="U4244" i="9"/>
  <c r="T4244" i="9"/>
  <c r="V4377" i="9"/>
  <c r="W4377" i="9" s="1"/>
  <c r="U4377" i="9"/>
  <c r="T4377" i="9"/>
  <c r="U3444" i="9"/>
  <c r="W3444" i="9" s="1"/>
  <c r="V4075" i="9"/>
  <c r="U4075" i="9"/>
  <c r="T4075" i="9"/>
  <c r="V4666" i="9"/>
  <c r="U4666" i="9"/>
  <c r="T4666" i="9"/>
  <c r="V5798" i="9"/>
  <c r="W5798" i="9" s="1"/>
  <c r="U5798" i="9"/>
  <c r="T5798" i="9"/>
  <c r="U3443" i="9"/>
  <c r="W3443" i="9" s="1"/>
  <c r="V3988" i="9"/>
  <c r="W3988" i="9" s="1"/>
  <c r="U3988" i="9"/>
  <c r="T3988" i="9"/>
  <c r="V4947" i="9"/>
  <c r="U4947" i="9"/>
  <c r="T4947" i="9"/>
  <c r="U3442" i="9"/>
  <c r="W3442" i="9" s="1"/>
  <c r="U3441" i="9"/>
  <c r="W3441" i="9" s="1"/>
  <c r="V3771" i="9"/>
  <c r="W3771" i="9" s="1"/>
  <c r="U3771" i="9"/>
  <c r="T3771" i="9"/>
  <c r="V5123" i="9"/>
  <c r="U5123" i="9"/>
  <c r="T5123" i="9"/>
  <c r="V4170" i="9"/>
  <c r="U4170" i="9"/>
  <c r="T4170" i="9"/>
  <c r="V4445" i="9"/>
  <c r="U4445" i="9"/>
  <c r="T4445" i="9"/>
  <c r="U3440" i="9"/>
  <c r="W3440" i="9" s="1"/>
  <c r="U3439" i="9"/>
  <c r="W3439" i="9" s="1"/>
  <c r="U3438" i="9"/>
  <c r="W3438" i="9" s="1"/>
  <c r="V3770" i="9"/>
  <c r="U3770" i="9"/>
  <c r="T3770" i="9"/>
  <c r="U3437" i="9"/>
  <c r="W3437" i="9" s="1"/>
  <c r="V4988" i="9"/>
  <c r="U4988" i="9"/>
  <c r="T4988" i="9"/>
  <c r="V4644" i="9"/>
  <c r="U4644" i="9"/>
  <c r="T4644" i="9"/>
  <c r="V4899" i="9"/>
  <c r="U4899" i="9"/>
  <c r="T4899" i="9"/>
  <c r="U3436" i="9"/>
  <c r="W3436" i="9" s="1"/>
  <c r="V3987" i="9"/>
  <c r="U3987" i="9"/>
  <c r="T3987" i="9"/>
  <c r="V3986" i="9"/>
  <c r="W3986" i="9" s="1"/>
  <c r="U3986" i="9"/>
  <c r="T3986" i="9"/>
  <c r="U3435" i="9"/>
  <c r="W3435" i="9" s="1"/>
  <c r="U3434" i="9"/>
  <c r="W3434" i="9" s="1"/>
  <c r="U3433" i="9"/>
  <c r="W3433" i="9" s="1"/>
  <c r="V4352" i="9"/>
  <c r="U4352" i="9"/>
  <c r="T4352" i="9"/>
  <c r="V3769" i="9"/>
  <c r="U3769" i="9"/>
  <c r="T3769" i="9"/>
  <c r="V4139" i="9"/>
  <c r="W4139" i="9" s="1"/>
  <c r="U4139" i="9"/>
  <c r="T4139" i="9"/>
  <c r="U3432" i="9"/>
  <c r="W3432" i="9" s="1"/>
  <c r="V4868" i="9"/>
  <c r="W4868" i="9" s="1"/>
  <c r="U4868" i="9"/>
  <c r="T4868" i="9"/>
  <c r="V4009" i="9"/>
  <c r="U4009" i="9"/>
  <c r="T4009" i="9"/>
  <c r="V4616" i="9"/>
  <c r="U4616" i="9"/>
  <c r="T4616" i="9"/>
  <c r="V3733" i="9"/>
  <c r="U3733" i="9"/>
  <c r="T3733" i="9"/>
  <c r="V4421" i="9"/>
  <c r="W4421" i="9" s="1"/>
  <c r="U4421" i="9"/>
  <c r="T4421" i="9"/>
  <c r="V3935" i="9"/>
  <c r="U3935" i="9"/>
  <c r="T3935" i="9"/>
  <c r="V4037" i="9"/>
  <c r="W4037" i="9" s="1"/>
  <c r="U4037" i="9"/>
  <c r="T4037" i="9"/>
  <c r="V4987" i="9"/>
  <c r="U4987" i="9"/>
  <c r="T4987" i="9"/>
  <c r="U3431" i="9"/>
  <c r="W3431" i="9" s="1"/>
  <c r="V5770" i="9"/>
  <c r="U5770" i="9"/>
  <c r="T5770" i="9"/>
  <c r="U3430" i="9"/>
  <c r="W3430" i="9" s="1"/>
  <c r="V6795" i="9"/>
  <c r="U6795" i="9"/>
  <c r="T6795" i="9"/>
  <c r="V6168" i="9"/>
  <c r="W6168" i="9" s="1"/>
  <c r="U6168" i="9"/>
  <c r="T6168" i="9"/>
  <c r="V2244" i="9"/>
  <c r="U2244" i="9"/>
  <c r="T2244" i="9"/>
  <c r="V5705" i="9"/>
  <c r="U5705" i="9"/>
  <c r="T5705" i="9"/>
  <c r="V2687" i="9"/>
  <c r="U2687" i="9"/>
  <c r="T2687" i="9"/>
  <c r="V430" i="9"/>
  <c r="W430" i="9" s="1"/>
  <c r="U430" i="9"/>
  <c r="T430" i="9"/>
  <c r="V6487" i="9"/>
  <c r="U6487" i="9"/>
  <c r="T6487" i="9"/>
  <c r="V5898" i="9"/>
  <c r="W5898" i="9" s="1"/>
  <c r="U5898" i="9"/>
  <c r="T5898" i="9"/>
  <c r="V2670" i="9"/>
  <c r="U2670" i="9"/>
  <c r="T2670" i="9"/>
  <c r="V4780" i="9"/>
  <c r="W4780" i="9" s="1"/>
  <c r="U4780" i="9"/>
  <c r="T4780" i="9"/>
  <c r="V2346" i="9"/>
  <c r="U2346" i="9"/>
  <c r="T2346" i="9"/>
  <c r="V5429" i="9"/>
  <c r="U5429" i="9"/>
  <c r="T5429" i="9"/>
  <c r="V4211" i="9"/>
  <c r="U4211" i="9"/>
  <c r="T4211" i="9"/>
  <c r="U2095" i="9"/>
  <c r="W2095" i="9" s="1"/>
  <c r="V2194" i="9"/>
  <c r="U2194" i="9"/>
  <c r="T2194" i="9"/>
  <c r="V5036" i="9"/>
  <c r="W5036" i="9" s="1"/>
  <c r="U5036" i="9"/>
  <c r="T5036" i="9"/>
  <c r="V5068" i="9"/>
  <c r="U5068" i="9"/>
  <c r="T5068" i="9"/>
  <c r="V3139" i="9"/>
  <c r="U3139" i="9"/>
  <c r="T3139" i="9"/>
  <c r="U2173" i="9"/>
  <c r="W2173" i="9" s="1"/>
  <c r="V6389" i="9"/>
  <c r="W6389" i="9" s="1"/>
  <c r="U6389" i="9"/>
  <c r="T6389" i="9"/>
  <c r="V2769" i="9"/>
  <c r="U2769" i="9"/>
  <c r="T2769" i="9"/>
  <c r="V2492" i="9"/>
  <c r="W2492" i="9" s="1"/>
  <c r="U2492" i="9"/>
  <c r="T2492" i="9"/>
  <c r="V3413" i="9"/>
  <c r="U3413" i="9"/>
  <c r="T3413" i="9"/>
  <c r="V3180" i="9"/>
  <c r="U3180" i="9"/>
  <c r="T3180" i="9"/>
  <c r="V1698" i="9"/>
  <c r="U1698" i="9"/>
  <c r="T1698" i="9"/>
  <c r="V4006" i="9"/>
  <c r="W4006" i="9" s="1"/>
  <c r="U4006" i="9"/>
  <c r="T4006" i="9"/>
  <c r="V5372" i="9"/>
  <c r="U5372" i="9"/>
  <c r="T5372" i="9"/>
  <c r="V4965" i="9"/>
  <c r="W4965" i="9" s="1"/>
  <c r="U4965" i="9"/>
  <c r="T4965" i="9"/>
  <c r="V1590" i="9"/>
  <c r="U1590" i="9"/>
  <c r="T1590" i="9"/>
  <c r="V4991" i="9"/>
  <c r="W4991" i="9" s="1"/>
  <c r="U4991" i="9"/>
  <c r="T4991" i="9"/>
  <c r="V1553" i="9"/>
  <c r="U1553" i="9"/>
  <c r="T1553" i="9"/>
  <c r="V4979" i="9"/>
  <c r="U4979" i="9"/>
  <c r="T4979" i="9"/>
  <c r="V2724" i="9"/>
  <c r="U2724" i="9"/>
  <c r="T2724" i="9"/>
  <c r="V6088" i="9"/>
  <c r="W6088" i="9" s="1"/>
  <c r="U6088" i="9"/>
  <c r="T6088" i="9"/>
  <c r="V5213" i="9"/>
  <c r="U5213" i="9"/>
  <c r="T5213" i="9"/>
  <c r="V6283" i="9"/>
  <c r="W6283" i="9" s="1"/>
  <c r="U6283" i="9"/>
  <c r="T6283" i="9"/>
  <c r="V4848" i="9"/>
  <c r="U4848" i="9"/>
  <c r="T4848" i="9"/>
  <c r="V2046" i="9"/>
  <c r="W2046" i="9" s="1"/>
  <c r="U2046" i="9"/>
  <c r="T2046" i="9"/>
  <c r="V716" i="9"/>
  <c r="U716" i="9"/>
  <c r="T716" i="9"/>
  <c r="V3348" i="9"/>
  <c r="U3348" i="9"/>
  <c r="T3348" i="9"/>
  <c r="V5853" i="9"/>
  <c r="U5853" i="9"/>
  <c r="T5853" i="9"/>
  <c r="V5598" i="9"/>
  <c r="W5598" i="9" s="1"/>
  <c r="U5598" i="9"/>
  <c r="T5598" i="9"/>
  <c r="V516" i="9"/>
  <c r="U516" i="9"/>
  <c r="T516" i="9"/>
  <c r="V6641" i="9"/>
  <c r="W6641" i="9" s="1"/>
  <c r="U6641" i="9"/>
  <c r="T6641" i="9"/>
  <c r="V6606" i="9"/>
  <c r="U6606" i="9"/>
  <c r="T6606" i="9"/>
  <c r="V4488" i="9"/>
  <c r="W4488" i="9" s="1"/>
  <c r="U4488" i="9"/>
  <c r="T4488" i="9"/>
  <c r="V2325" i="9"/>
  <c r="U2325" i="9"/>
  <c r="T2325" i="9"/>
  <c r="V4729" i="9"/>
  <c r="U4729" i="9"/>
  <c r="T4729" i="9"/>
  <c r="V5593" i="9"/>
  <c r="U5593" i="9"/>
  <c r="T5593" i="9"/>
  <c r="V3711" i="9"/>
  <c r="W3711" i="9" s="1"/>
  <c r="U3711" i="9"/>
  <c r="T3711" i="9"/>
  <c r="V2866" i="9"/>
  <c r="U2866" i="9"/>
  <c r="T2866" i="9"/>
  <c r="V5725" i="9"/>
  <c r="W5725" i="9" s="1"/>
  <c r="U5725" i="9"/>
  <c r="T5725" i="9"/>
  <c r="V6758" i="9"/>
  <c r="U6758" i="9"/>
  <c r="T6758" i="9"/>
  <c r="U2590" i="9"/>
  <c r="W2590" i="9" s="1"/>
  <c r="V1641" i="9"/>
  <c r="U1641" i="9"/>
  <c r="T1641" i="9"/>
  <c r="V1031" i="9"/>
  <c r="W1031" i="9" s="1"/>
  <c r="U1031" i="9"/>
  <c r="T1031" i="9"/>
  <c r="V4480" i="9"/>
  <c r="U4480" i="9"/>
  <c r="T4480" i="9"/>
  <c r="V4455" i="9"/>
  <c r="U4455" i="9"/>
  <c r="T4455" i="9"/>
  <c r="V5475" i="9"/>
  <c r="U5475" i="9"/>
  <c r="T5475" i="9"/>
  <c r="V4071" i="9"/>
  <c r="W4071" i="9" s="1"/>
  <c r="U4071" i="9"/>
  <c r="T4071" i="9"/>
  <c r="V1856" i="9"/>
  <c r="U1856" i="9"/>
  <c r="T1856" i="9"/>
  <c r="V6123" i="9"/>
  <c r="U6123" i="9"/>
  <c r="T6123" i="9"/>
  <c r="V1779" i="9"/>
  <c r="U1779" i="9"/>
  <c r="T1779" i="9"/>
  <c r="V1988" i="9"/>
  <c r="W1988" i="9" s="1"/>
  <c r="U1988" i="9"/>
  <c r="T1988" i="9"/>
  <c r="V5530" i="9"/>
  <c r="U5530" i="9"/>
  <c r="T5530" i="9"/>
  <c r="V1710" i="9"/>
  <c r="U1710" i="9"/>
  <c r="T1710" i="9"/>
  <c r="V2720" i="9"/>
  <c r="U2720" i="9"/>
  <c r="T2720" i="9"/>
  <c r="V3727" i="9"/>
  <c r="W3727" i="9" s="1"/>
  <c r="U3727" i="9"/>
  <c r="T3727" i="9"/>
  <c r="V2868" i="9"/>
  <c r="U2868" i="9"/>
  <c r="T2868" i="9"/>
  <c r="V1228" i="9"/>
  <c r="U1228" i="9"/>
  <c r="T1228" i="9"/>
  <c r="V608" i="9"/>
  <c r="U608" i="9"/>
  <c r="T608" i="9"/>
  <c r="V251" i="9"/>
  <c r="W251" i="9" s="1"/>
  <c r="U251" i="9"/>
  <c r="T251" i="9"/>
  <c r="U2460" i="9"/>
  <c r="W2460" i="9" s="1"/>
  <c r="V2075" i="9"/>
  <c r="W2075" i="9" s="1"/>
  <c r="U2075" i="9"/>
  <c r="T2075" i="9"/>
  <c r="U2551" i="9"/>
  <c r="W2551" i="9" s="1"/>
  <c r="V2816" i="9"/>
  <c r="W2816" i="9" s="1"/>
  <c r="U2816" i="9"/>
  <c r="T2816" i="9"/>
  <c r="V5624" i="9"/>
  <c r="U5624" i="9"/>
  <c r="T5624" i="9"/>
  <c r="V5826" i="9"/>
  <c r="U5826" i="9"/>
  <c r="T5826" i="9"/>
  <c r="U1224" i="9"/>
  <c r="W1224" i="9" s="1"/>
  <c r="U2550" i="9"/>
  <c r="W2550" i="9" s="1"/>
  <c r="V4126" i="9"/>
  <c r="U4126" i="9"/>
  <c r="T4126" i="9"/>
  <c r="U2549" i="9"/>
  <c r="W2549" i="9" s="1"/>
  <c r="V5704" i="9"/>
  <c r="U5704" i="9"/>
  <c r="T5704" i="9"/>
  <c r="V4460" i="9"/>
  <c r="U4460" i="9"/>
  <c r="T4460" i="9"/>
  <c r="U3236" i="9"/>
  <c r="W3236" i="9" s="1"/>
  <c r="V4946" i="9"/>
  <c r="U4946" i="9"/>
  <c r="T4946" i="9"/>
  <c r="V4098" i="9"/>
  <c r="U4098" i="9"/>
  <c r="T4098" i="9"/>
  <c r="V5454" i="9"/>
  <c r="W5454" i="9" s="1"/>
  <c r="U5454" i="9"/>
  <c r="T5454" i="9"/>
  <c r="V3690" i="9"/>
  <c r="U3690" i="9"/>
  <c r="T3690" i="9"/>
  <c r="V4403" i="9"/>
  <c r="U4403" i="9"/>
  <c r="T4403" i="9"/>
  <c r="V4449" i="9"/>
  <c r="U4449" i="9"/>
  <c r="T4449" i="9"/>
  <c r="U3235" i="9"/>
  <c r="W3235" i="9" s="1"/>
  <c r="V3877" i="9"/>
  <c r="U3877" i="9"/>
  <c r="T3877" i="9"/>
  <c r="V3876" i="9"/>
  <c r="W3876" i="9" s="1"/>
  <c r="U3876" i="9"/>
  <c r="T3876" i="9"/>
  <c r="U3234" i="9"/>
  <c r="W3234" i="9" s="1"/>
  <c r="U3233" i="9"/>
  <c r="W3233" i="9" s="1"/>
  <c r="V4342" i="9"/>
  <c r="U4342" i="9"/>
  <c r="T4342" i="9"/>
  <c r="V4282" i="9"/>
  <c r="W4282" i="9" s="1"/>
  <c r="U4282" i="9"/>
  <c r="T4282" i="9"/>
  <c r="V3689" i="9"/>
  <c r="U3689" i="9"/>
  <c r="T3689" i="9"/>
  <c r="U3232" i="9"/>
  <c r="W3232" i="9" s="1"/>
  <c r="V4734" i="9"/>
  <c r="U4734" i="9"/>
  <c r="T4734" i="9"/>
  <c r="V4580" i="9"/>
  <c r="W4580" i="9" s="1"/>
  <c r="U4580" i="9"/>
  <c r="T4580" i="9"/>
  <c r="U3231" i="9"/>
  <c r="W3231" i="9" s="1"/>
  <c r="V5109" i="9"/>
  <c r="U5109" i="9"/>
  <c r="T5109" i="9"/>
  <c r="U3230" i="9"/>
  <c r="W3230" i="9" s="1"/>
  <c r="V3485" i="9"/>
  <c r="W3485" i="9" s="1"/>
  <c r="U3485" i="9"/>
  <c r="T3485" i="9"/>
  <c r="V4341" i="9"/>
  <c r="U4341" i="9"/>
  <c r="T4341" i="9"/>
  <c r="V5183" i="9"/>
  <c r="W5183" i="9" s="1"/>
  <c r="U5183" i="9"/>
  <c r="T5183" i="9"/>
  <c r="U3229" i="9"/>
  <c r="W3229" i="9" s="1"/>
  <c r="V3875" i="9"/>
  <c r="W3875" i="9" s="1"/>
  <c r="U3875" i="9"/>
  <c r="T3875" i="9"/>
  <c r="U3228" i="9"/>
  <c r="W3228" i="9" s="1"/>
  <c r="V3896" i="9"/>
  <c r="W3896" i="9" s="1"/>
  <c r="U3896" i="9"/>
  <c r="T3896" i="9"/>
  <c r="V4733" i="9"/>
  <c r="U4733" i="9"/>
  <c r="T4733" i="9"/>
  <c r="V4402" i="9"/>
  <c r="U4402" i="9"/>
  <c r="T4402" i="9"/>
  <c r="V4935" i="9"/>
  <c r="U4935" i="9"/>
  <c r="T4935" i="9"/>
  <c r="V4835" i="9"/>
  <c r="W4835" i="9" s="1"/>
  <c r="U4835" i="9"/>
  <c r="T4835" i="9"/>
  <c r="V4097" i="9"/>
  <c r="U4097" i="9"/>
  <c r="T4097" i="9"/>
  <c r="U3227" i="9"/>
  <c r="W3227" i="9" s="1"/>
  <c r="V4122" i="9"/>
  <c r="U4122" i="9"/>
  <c r="T4122" i="9"/>
  <c r="V3716" i="9"/>
  <c r="U3716" i="9"/>
  <c r="T3716" i="9"/>
  <c r="V1624" i="9"/>
  <c r="U1624" i="9"/>
  <c r="T1624" i="9"/>
  <c r="V3484" i="9"/>
  <c r="W3484" i="9" s="1"/>
  <c r="U3484" i="9"/>
  <c r="T3484" i="9"/>
  <c r="V4042" i="9"/>
  <c r="U4042" i="9"/>
  <c r="T4042" i="9"/>
  <c r="U3226" i="9"/>
  <c r="W3226" i="9" s="1"/>
  <c r="V3895" i="9"/>
  <c r="U3895" i="9"/>
  <c r="T3895" i="9"/>
  <c r="V4712" i="9"/>
  <c r="U4712" i="9"/>
  <c r="T4712" i="9"/>
  <c r="V3824" i="9"/>
  <c r="U3824" i="9"/>
  <c r="T3824" i="9"/>
  <c r="U3225" i="9"/>
  <c r="W3225" i="9" s="1"/>
  <c r="U3224" i="9"/>
  <c r="W3224" i="9" s="1"/>
  <c r="V5236" i="9"/>
  <c r="U5236" i="9"/>
  <c r="T5236" i="9"/>
  <c r="V3894" i="9"/>
  <c r="U3894" i="9"/>
  <c r="T3894" i="9"/>
  <c r="V3738" i="9"/>
  <c r="W3738" i="9" s="1"/>
  <c r="U3738" i="9"/>
  <c r="T3738" i="9"/>
  <c r="V3483" i="9"/>
  <c r="U3483" i="9"/>
  <c r="T3483" i="9"/>
  <c r="V4638" i="9"/>
  <c r="W4638" i="9" s="1"/>
  <c r="U4638" i="9"/>
  <c r="T4638" i="9"/>
  <c r="U3223" i="9"/>
  <c r="W3223" i="9" s="1"/>
  <c r="V4637" i="9"/>
  <c r="U4637" i="9"/>
  <c r="T4637" i="9"/>
  <c r="V4354" i="9"/>
  <c r="U4354" i="9"/>
  <c r="T4354" i="9"/>
  <c r="V4182" i="9"/>
  <c r="W4182" i="9" s="1"/>
  <c r="U4182" i="9"/>
  <c r="T4182" i="9"/>
  <c r="V3966" i="9"/>
  <c r="U3966" i="9"/>
  <c r="T3966" i="9"/>
  <c r="V4607" i="9"/>
  <c r="U4607" i="9"/>
  <c r="T4607" i="9"/>
  <c r="U3323" i="9"/>
  <c r="W3323" i="9" s="1"/>
  <c r="U3322" i="9"/>
  <c r="W3322" i="9" s="1"/>
  <c r="V4021" i="9"/>
  <c r="U4021" i="9"/>
  <c r="T4021" i="9"/>
  <c r="U3321" i="9"/>
  <c r="W3321" i="9" s="1"/>
  <c r="V3955" i="9"/>
  <c r="U3955" i="9"/>
  <c r="T3955" i="9"/>
  <c r="V4004" i="9"/>
  <c r="U4004" i="9"/>
  <c r="T4004" i="9"/>
  <c r="U3320" i="9"/>
  <c r="W3320" i="9" s="1"/>
  <c r="V4312" i="9"/>
  <c r="U4312" i="9"/>
  <c r="T4312" i="9"/>
  <c r="V4370" i="9"/>
  <c r="U4370" i="9"/>
  <c r="T4370" i="9"/>
  <c r="U3319" i="9"/>
  <c r="W3319" i="9" s="1"/>
  <c r="V5047" i="9"/>
  <c r="U5047" i="9"/>
  <c r="T5047" i="9"/>
  <c r="U3318" i="9"/>
  <c r="W3318" i="9" s="1"/>
  <c r="U3317" i="9"/>
  <c r="W3317" i="9" s="1"/>
  <c r="U3316" i="9"/>
  <c r="W3316" i="9" s="1"/>
  <c r="V6025" i="9"/>
  <c r="U6025" i="9"/>
  <c r="T6025" i="9"/>
  <c r="V4724" i="9"/>
  <c r="U4724" i="9"/>
  <c r="T4724" i="9"/>
  <c r="U3315" i="9"/>
  <c r="W3315" i="9" s="1"/>
  <c r="U3314" i="9"/>
  <c r="W3314" i="9" s="1"/>
  <c r="U3313" i="9"/>
  <c r="W3313" i="9" s="1"/>
  <c r="V4181" i="9"/>
  <c r="W4181" i="9" s="1"/>
  <c r="U4181" i="9"/>
  <c r="T4181" i="9"/>
  <c r="U3312" i="9"/>
  <c r="W3312" i="9" s="1"/>
  <c r="U3311" i="9"/>
  <c r="W3311" i="9" s="1"/>
  <c r="V4942" i="9"/>
  <c r="U4942" i="9"/>
  <c r="T4942" i="9"/>
  <c r="U3310" i="9"/>
  <c r="W3310" i="9" s="1"/>
  <c r="U3309" i="9"/>
  <c r="W3309" i="9" s="1"/>
  <c r="V3522" i="9"/>
  <c r="U3522" i="9"/>
  <c r="T3522" i="9"/>
  <c r="U3308" i="9"/>
  <c r="W3308" i="9" s="1"/>
  <c r="V3506" i="9"/>
  <c r="U3506" i="9"/>
  <c r="T3506" i="9"/>
  <c r="U3307" i="9"/>
  <c r="W3307" i="9" s="1"/>
  <c r="V4229" i="9"/>
  <c r="U4229" i="9"/>
  <c r="T4229" i="9"/>
  <c r="U3306" i="9"/>
  <c r="W3306" i="9" s="1"/>
  <c r="U3305" i="9"/>
  <c r="W3305" i="9" s="1"/>
  <c r="U3304" i="9"/>
  <c r="W3304" i="9" s="1"/>
  <c r="U3303" i="9"/>
  <c r="W3303" i="9" s="1"/>
  <c r="V3954" i="9"/>
  <c r="U3954" i="9"/>
  <c r="T3954" i="9"/>
  <c r="V4154" i="9"/>
  <c r="W4154" i="9" s="1"/>
  <c r="U4154" i="9"/>
  <c r="T4154" i="9"/>
  <c r="U3302" i="9"/>
  <c r="W3302" i="9" s="1"/>
  <c r="V4153" i="9"/>
  <c r="W4153" i="9" s="1"/>
  <c r="U4153" i="9"/>
  <c r="T4153" i="9"/>
  <c r="V5749" i="9"/>
  <c r="U5749" i="9"/>
  <c r="T5749" i="9"/>
  <c r="V4411" i="9"/>
  <c r="U4411" i="9"/>
  <c r="T4411" i="9"/>
  <c r="V3521" i="9"/>
  <c r="U3521" i="9"/>
  <c r="T3521" i="9"/>
  <c r="V4290" i="9"/>
  <c r="W4290" i="9" s="1"/>
  <c r="U4290" i="9"/>
  <c r="T4290" i="9"/>
  <c r="V4506" i="9"/>
  <c r="U4506" i="9"/>
  <c r="T4506" i="9"/>
  <c r="V3723" i="9"/>
  <c r="U3723" i="9"/>
  <c r="T3723" i="9"/>
  <c r="U3301" i="9"/>
  <c r="W3301" i="9" s="1"/>
  <c r="U3300" i="9"/>
  <c r="W3300" i="9" s="1"/>
  <c r="U3299" i="9"/>
  <c r="W3299" i="9" s="1"/>
  <c r="V4660" i="9"/>
  <c r="W4660" i="9" s="1"/>
  <c r="U4660" i="9"/>
  <c r="T4660" i="9"/>
  <c r="U3298" i="9"/>
  <c r="W3298" i="9" s="1"/>
  <c r="U3297" i="9"/>
  <c r="W3297" i="9" s="1"/>
  <c r="V4369" i="9"/>
  <c r="U4369" i="9"/>
  <c r="T4369" i="9"/>
  <c r="U3296" i="9"/>
  <c r="W3296" i="9" s="1"/>
  <c r="V3887" i="9"/>
  <c r="U3887" i="9"/>
  <c r="T3887" i="9"/>
  <c r="U3295" i="9"/>
  <c r="W3295" i="9" s="1"/>
  <c r="U3294" i="9"/>
  <c r="W3294" i="9" s="1"/>
  <c r="V3912" i="9"/>
  <c r="U3912" i="9"/>
  <c r="T3912" i="9"/>
  <c r="V3505" i="9"/>
  <c r="U3505" i="9"/>
  <c r="T3505" i="9"/>
  <c r="V6730" i="9"/>
  <c r="W6730" i="9" s="1"/>
  <c r="U6730" i="9"/>
  <c r="T6730" i="9"/>
  <c r="U3293" i="9"/>
  <c r="W3293" i="9" s="1"/>
  <c r="V4152" i="9"/>
  <c r="W4152" i="9" s="1"/>
  <c r="U4152" i="9"/>
  <c r="T4152" i="9"/>
  <c r="V4980" i="9"/>
  <c r="U4980" i="9"/>
  <c r="T4980" i="9"/>
  <c r="V3504" i="9"/>
  <c r="U3504" i="9"/>
  <c r="T3504" i="9"/>
  <c r="U3292" i="9"/>
  <c r="W3292" i="9" s="1"/>
  <c r="V6040" i="9"/>
  <c r="U6040" i="9"/>
  <c r="T6040" i="9"/>
  <c r="V4606" i="9"/>
  <c r="U4606" i="9"/>
  <c r="T4606" i="9"/>
  <c r="U3291" i="9"/>
  <c r="W3291" i="9" s="1"/>
  <c r="U3290" i="9"/>
  <c r="W3290" i="9" s="1"/>
  <c r="U3289" i="9"/>
  <c r="W3289" i="9" s="1"/>
  <c r="V3801" i="9"/>
  <c r="U3801" i="9"/>
  <c r="T3801" i="9"/>
  <c r="V4368" i="9"/>
  <c r="U4368" i="9"/>
  <c r="T4368" i="9"/>
  <c r="U3288" i="9"/>
  <c r="W3288" i="9" s="1"/>
  <c r="V4605" i="9"/>
  <c r="U4605" i="9"/>
  <c r="T4605" i="9"/>
  <c r="V4060" i="9"/>
  <c r="U4060" i="9"/>
  <c r="T4060" i="9"/>
  <c r="U3287" i="9"/>
  <c r="W3287" i="9" s="1"/>
  <c r="U3286" i="9"/>
  <c r="W3286" i="9" s="1"/>
  <c r="V4392" i="9"/>
  <c r="U4392" i="9"/>
  <c r="T4392" i="9"/>
  <c r="U3285" i="9"/>
  <c r="W3285" i="9" s="1"/>
  <c r="V3760" i="9"/>
  <c r="U3760" i="9"/>
  <c r="T3760" i="9"/>
  <c r="V4625" i="9"/>
  <c r="U4625" i="9"/>
  <c r="T4625" i="9"/>
  <c r="V5148" i="9"/>
  <c r="W5148" i="9" s="1"/>
  <c r="U5148" i="9"/>
  <c r="T5148" i="9"/>
  <c r="U3284" i="9"/>
  <c r="W3284" i="9" s="1"/>
  <c r="U3283" i="9"/>
  <c r="W3283" i="9" s="1"/>
  <c r="U3282" i="9"/>
  <c r="W3282" i="9" s="1"/>
  <c r="U3281" i="9"/>
  <c r="W3281" i="9" s="1"/>
  <c r="U3280" i="9"/>
  <c r="W3280" i="9" s="1"/>
  <c r="U3279" i="9"/>
  <c r="W3279" i="9" s="1"/>
  <c r="U3278" i="9"/>
  <c r="W3278" i="9" s="1"/>
  <c r="V4863" i="9"/>
  <c r="U4863" i="9"/>
  <c r="T4863" i="9"/>
  <c r="U3277" i="9"/>
  <c r="W3277" i="9" s="1"/>
  <c r="V4659" i="9"/>
  <c r="U4659" i="9"/>
  <c r="T4659" i="9"/>
  <c r="V3800" i="9"/>
  <c r="U3800" i="9"/>
  <c r="T3800" i="9"/>
  <c r="V3520" i="9"/>
  <c r="W3520" i="9" s="1"/>
  <c r="U3520" i="9"/>
  <c r="T3520" i="9"/>
  <c r="U3276" i="9"/>
  <c r="W3276" i="9" s="1"/>
  <c r="U3275" i="9"/>
  <c r="W3275" i="9" s="1"/>
  <c r="U3274" i="9"/>
  <c r="W3274" i="9" s="1"/>
  <c r="V4457" i="9"/>
  <c r="U4457" i="9"/>
  <c r="T4457" i="9"/>
  <c r="V3799" i="9"/>
  <c r="U3799" i="9"/>
  <c r="T3799" i="9"/>
  <c r="V4723" i="9"/>
  <c r="W4723" i="9" s="1"/>
  <c r="U4723" i="9"/>
  <c r="T4723" i="9"/>
  <c r="U3273" i="9"/>
  <c r="W3273" i="9" s="1"/>
  <c r="V4216" i="9"/>
  <c r="W4216" i="9" s="1"/>
  <c r="U4216" i="9"/>
  <c r="T4216" i="9"/>
  <c r="V3503" i="9"/>
  <c r="U3503" i="9"/>
  <c r="T3503" i="9"/>
  <c r="V719" i="9"/>
  <c r="U719" i="9"/>
  <c r="T719" i="9"/>
  <c r="V5831" i="9"/>
  <c r="U5831" i="9"/>
  <c r="T5831" i="9"/>
  <c r="V1711" i="9"/>
  <c r="W1711" i="9" s="1"/>
  <c r="U1711" i="9"/>
  <c r="T1711" i="9"/>
  <c r="V6775" i="9"/>
  <c r="U6775" i="9"/>
  <c r="T6775" i="9"/>
  <c r="V6402" i="9"/>
  <c r="U6402" i="9"/>
  <c r="T6402" i="9"/>
  <c r="V6366" i="9"/>
  <c r="U6366" i="9"/>
  <c r="T6366" i="9"/>
  <c r="U2459" i="9"/>
  <c r="W2459" i="9" s="1"/>
  <c r="V5032" i="9"/>
  <c r="U5032" i="9"/>
  <c r="T5032" i="9"/>
  <c r="V5921" i="9"/>
  <c r="W5921" i="9" s="1"/>
  <c r="U5921" i="9"/>
  <c r="T5921" i="9"/>
  <c r="V4401" i="9"/>
  <c r="U4401" i="9"/>
  <c r="T4401" i="9"/>
  <c r="V4420" i="9"/>
  <c r="U4420" i="9"/>
  <c r="T4420" i="9"/>
  <c r="U2172" i="9"/>
  <c r="W2172" i="9" s="1"/>
  <c r="V5079" i="9"/>
  <c r="U5079" i="9"/>
  <c r="T5079" i="9"/>
  <c r="V4920" i="9"/>
  <c r="U4920" i="9"/>
  <c r="T4920" i="9"/>
  <c r="V4173" i="9"/>
  <c r="W4173" i="9" s="1"/>
  <c r="U4173" i="9"/>
  <c r="T4173" i="9"/>
  <c r="V579" i="9"/>
  <c r="U579" i="9"/>
  <c r="T579" i="9"/>
  <c r="V3834" i="9"/>
  <c r="U3834" i="9"/>
  <c r="T3834" i="9"/>
  <c r="V4053" i="9"/>
  <c r="U4053" i="9"/>
  <c r="T4053" i="9"/>
  <c r="V3999" i="9"/>
  <c r="W3999" i="9" s="1"/>
  <c r="U3999" i="9"/>
  <c r="T3999" i="9"/>
  <c r="V4702" i="9"/>
  <c r="U4702" i="9"/>
  <c r="T4702" i="9"/>
  <c r="V3752" i="9"/>
  <c r="U3752" i="9"/>
  <c r="T3752" i="9"/>
  <c r="V3946" i="9"/>
  <c r="U3946" i="9"/>
  <c r="T3946" i="9"/>
  <c r="V4574" i="9"/>
  <c r="W4574" i="9" s="1"/>
  <c r="U4574" i="9"/>
  <c r="T4574" i="9"/>
  <c r="V4269" i="9"/>
  <c r="U4269" i="9"/>
  <c r="T4269" i="9"/>
  <c r="V5470" i="9"/>
  <c r="U5470" i="9"/>
  <c r="T5470" i="9"/>
  <c r="V4584" i="9"/>
  <c r="U4584" i="9"/>
  <c r="T4584" i="9"/>
  <c r="V3751" i="9"/>
  <c r="W3751" i="9" s="1"/>
  <c r="U3751" i="9"/>
  <c r="T3751" i="9"/>
  <c r="V4794" i="9"/>
  <c r="U4794" i="9"/>
  <c r="T4794" i="9"/>
  <c r="V3518" i="9"/>
  <c r="U3518" i="9"/>
  <c r="T3518" i="9"/>
  <c r="V3381" i="9"/>
  <c r="U3381" i="9"/>
  <c r="T3381" i="9"/>
  <c r="V4052" i="9"/>
  <c r="W4052" i="9" s="1"/>
  <c r="U4052" i="9"/>
  <c r="T4052" i="9"/>
  <c r="V4268" i="9"/>
  <c r="U4268" i="9"/>
  <c r="T4268" i="9"/>
  <c r="U3163" i="9"/>
  <c r="W3163" i="9" s="1"/>
  <c r="V4103" i="9"/>
  <c r="U4103" i="9"/>
  <c r="T4103" i="9"/>
  <c r="V5044" i="9"/>
  <c r="W5044" i="9" s="1"/>
  <c r="U5044" i="9"/>
  <c r="T5044" i="9"/>
  <c r="V5417" i="9"/>
  <c r="U5417" i="9"/>
  <c r="T5417" i="9"/>
  <c r="U3162" i="9"/>
  <c r="W3162" i="9" s="1"/>
  <c r="V4428" i="9"/>
  <c r="U4428" i="9"/>
  <c r="T4428" i="9"/>
  <c r="V3494" i="9"/>
  <c r="W3494" i="9" s="1"/>
  <c r="U3494" i="9"/>
  <c r="T3494" i="9"/>
  <c r="V3380" i="9"/>
  <c r="U3380" i="9"/>
  <c r="T3380" i="9"/>
  <c r="V3379" i="9"/>
  <c r="U3379" i="9"/>
  <c r="T3379" i="9"/>
  <c r="U3161" i="9"/>
  <c r="W3161" i="9" s="1"/>
  <c r="V5114" i="9"/>
  <c r="U5114" i="9"/>
  <c r="T5114" i="9"/>
  <c r="V3750" i="9"/>
  <c r="U3750" i="9"/>
  <c r="T3750" i="9"/>
  <c r="V3998" i="9"/>
  <c r="W3998" i="9" s="1"/>
  <c r="U3998" i="9"/>
  <c r="T3998" i="9"/>
  <c r="V4601" i="9"/>
  <c r="U4601" i="9"/>
  <c r="T4601" i="9"/>
  <c r="V4793" i="9"/>
  <c r="U4793" i="9"/>
  <c r="T4793" i="9"/>
  <c r="V6502" i="9"/>
  <c r="U6502" i="9"/>
  <c r="T6502" i="9"/>
  <c r="U3160" i="9"/>
  <c r="W3160" i="9" s="1"/>
  <c r="U3159" i="9"/>
  <c r="W3159" i="9" s="1"/>
  <c r="V4224" i="9"/>
  <c r="U4224" i="9"/>
  <c r="T4224" i="9"/>
  <c r="V5261" i="9"/>
  <c r="U5261" i="9"/>
  <c r="T5261" i="9"/>
  <c r="U3158" i="9"/>
  <c r="W3158" i="9" s="1"/>
  <c r="V3749" i="9"/>
  <c r="U3749" i="9"/>
  <c r="T3749" i="9"/>
  <c r="V4501" i="9"/>
  <c r="W4501" i="9" s="1"/>
  <c r="U4501" i="9"/>
  <c r="T4501" i="9"/>
  <c r="V3748" i="9"/>
  <c r="U3748" i="9"/>
  <c r="T3748" i="9"/>
  <c r="U3157" i="9"/>
  <c r="W3157" i="9" s="1"/>
  <c r="V4500" i="9"/>
  <c r="U4500" i="9"/>
  <c r="T4500" i="9"/>
  <c r="V4345" i="9"/>
  <c r="U4345" i="9"/>
  <c r="T4345" i="9"/>
  <c r="U3156" i="9"/>
  <c r="W3156" i="9" s="1"/>
  <c r="V3378" i="9"/>
  <c r="U3378" i="9"/>
  <c r="T3378" i="9"/>
  <c r="V6028" i="9"/>
  <c r="U6028" i="9"/>
  <c r="T6028" i="9"/>
  <c r="V4223" i="9"/>
  <c r="W4223" i="9" s="1"/>
  <c r="U4223" i="9"/>
  <c r="T4223" i="9"/>
  <c r="V3997" i="9"/>
  <c r="U3997" i="9"/>
  <c r="T3997" i="9"/>
  <c r="V5407" i="9"/>
  <c r="U5407" i="9"/>
  <c r="T5407" i="9"/>
  <c r="V4427" i="9"/>
  <c r="U4427" i="9"/>
  <c r="T4427" i="9"/>
  <c r="V4540" i="9"/>
  <c r="W4540" i="9" s="1"/>
  <c r="U4540" i="9"/>
  <c r="T4540" i="9"/>
  <c r="U3155" i="9"/>
  <c r="W3155" i="9" s="1"/>
  <c r="V5238" i="9"/>
  <c r="W5238" i="9" s="1"/>
  <c r="U5238" i="9"/>
  <c r="T5238" i="9"/>
  <c r="U3154" i="9"/>
  <c r="W3154" i="9" s="1"/>
  <c r="V3789" i="9"/>
  <c r="W3789" i="9" s="1"/>
  <c r="U3789" i="9"/>
  <c r="T3789" i="9"/>
  <c r="V4197" i="9"/>
  <c r="U4197" i="9"/>
  <c r="T4197" i="9"/>
  <c r="V3788" i="9"/>
  <c r="U3788" i="9"/>
  <c r="T3788" i="9"/>
  <c r="V3747" i="9"/>
  <c r="U3747" i="9"/>
  <c r="T3747" i="9"/>
  <c r="V3377" i="9"/>
  <c r="W3377" i="9" s="1"/>
  <c r="U3377" i="9"/>
  <c r="T3377" i="9"/>
  <c r="U3153" i="9"/>
  <c r="W3153" i="9" s="1"/>
  <c r="V4792" i="9"/>
  <c r="W4792" i="9" s="1"/>
  <c r="U4792" i="9"/>
  <c r="T4792" i="9"/>
  <c r="V4747" i="9"/>
  <c r="U4747" i="9"/>
  <c r="T4747" i="9"/>
  <c r="V5566" i="9"/>
  <c r="W5566" i="9" s="1"/>
  <c r="U5566" i="9"/>
  <c r="T5566" i="9"/>
  <c r="V1773" i="9"/>
  <c r="U1773" i="9"/>
  <c r="T1773" i="9"/>
  <c r="V4970" i="9"/>
  <c r="W4970" i="9" s="1"/>
  <c r="U4970" i="9"/>
  <c r="T4970" i="9"/>
  <c r="V5732" i="9"/>
  <c r="U5732" i="9"/>
  <c r="T5732" i="9"/>
  <c r="V2235" i="9"/>
  <c r="U2235" i="9"/>
  <c r="T2235" i="9"/>
  <c r="V4543" i="9"/>
  <c r="U4543" i="9"/>
  <c r="T4543" i="9"/>
  <c r="V2919" i="9"/>
  <c r="W2919" i="9" s="1"/>
  <c r="U2919" i="9"/>
  <c r="T2919" i="9"/>
  <c r="V5211" i="9"/>
  <c r="U5211" i="9"/>
  <c r="T5211" i="9"/>
  <c r="V2579" i="9"/>
  <c r="W2579" i="9" s="1"/>
  <c r="U2579" i="9"/>
  <c r="T2579" i="9"/>
  <c r="V2996" i="9"/>
  <c r="U2996" i="9"/>
  <c r="T2996" i="9"/>
  <c r="V5623" i="9"/>
  <c r="W5623" i="9" s="1"/>
  <c r="U5623" i="9"/>
  <c r="T5623" i="9"/>
  <c r="V2909" i="9"/>
  <c r="U2909" i="9"/>
  <c r="T2909" i="9"/>
  <c r="V5406" i="9"/>
  <c r="U5406" i="9"/>
  <c r="T5406" i="9"/>
  <c r="V6644" i="9"/>
  <c r="U6644" i="9"/>
  <c r="T6644" i="9"/>
  <c r="V6744" i="9"/>
  <c r="W6744" i="9" s="1"/>
  <c r="U6744" i="9"/>
  <c r="T6744" i="9"/>
  <c r="V2409" i="9"/>
  <c r="U2409" i="9"/>
  <c r="T2409" i="9"/>
  <c r="V4909" i="9"/>
  <c r="W4909" i="9" s="1"/>
  <c r="U4909" i="9"/>
  <c r="T4909" i="9"/>
  <c r="V5065" i="9"/>
  <c r="U5065" i="9"/>
  <c r="T5065" i="9"/>
  <c r="U2420" i="9"/>
  <c r="W2420" i="9" s="1"/>
  <c r="V511" i="9"/>
  <c r="W511" i="9" s="1"/>
  <c r="U511" i="9"/>
  <c r="T511" i="9"/>
  <c r="V2956" i="9"/>
  <c r="W2956" i="9" s="1"/>
  <c r="U2956" i="9"/>
  <c r="T2956" i="9"/>
  <c r="V1691" i="9"/>
  <c r="U1691" i="9"/>
  <c r="T1691" i="9"/>
  <c r="V3261" i="9"/>
  <c r="U3261" i="9"/>
  <c r="T3261" i="9"/>
  <c r="U3115" i="9"/>
  <c r="W3115" i="9" s="1"/>
  <c r="V4367" i="9"/>
  <c r="U4367" i="9"/>
  <c r="T4367" i="9"/>
  <c r="V4810" i="9"/>
  <c r="W4810" i="9" s="1"/>
  <c r="U4810" i="9"/>
  <c r="T4810" i="9"/>
  <c r="V4151" i="9"/>
  <c r="W4151" i="9" s="1"/>
  <c r="U4151" i="9"/>
  <c r="T4151" i="9"/>
  <c r="V4690" i="9"/>
  <c r="U4690" i="9"/>
  <c r="T4690" i="9"/>
  <c r="V6293" i="9"/>
  <c r="U6293" i="9"/>
  <c r="T6293" i="9"/>
  <c r="U3114" i="9"/>
  <c r="W3114" i="9" s="1"/>
  <c r="V4068" i="9"/>
  <c r="U4068" i="9"/>
  <c r="T4068" i="9"/>
  <c r="V4525" i="9"/>
  <c r="W4525" i="9" s="1"/>
  <c r="U4525" i="9"/>
  <c r="T4525" i="9"/>
  <c r="V4676" i="9"/>
  <c r="W4676" i="9" s="1"/>
  <c r="U4676" i="9"/>
  <c r="T4676" i="9"/>
  <c r="V3340" i="9"/>
  <c r="U3340" i="9"/>
  <c r="T3340" i="9"/>
  <c r="V4969" i="9"/>
  <c r="U4969" i="9"/>
  <c r="T4969" i="9"/>
  <c r="V3339" i="9"/>
  <c r="U3339" i="9"/>
  <c r="T3339" i="9"/>
  <c r="V3846" i="9"/>
  <c r="W3846" i="9" s="1"/>
  <c r="U3846" i="9"/>
  <c r="T3846" i="9"/>
  <c r="V5222" i="9"/>
  <c r="U5222" i="9"/>
  <c r="T5222" i="9"/>
  <c r="V3845" i="9"/>
  <c r="U3845" i="9"/>
  <c r="T3845" i="9"/>
  <c r="V4912" i="9"/>
  <c r="W4912" i="9" s="1"/>
  <c r="U4912" i="9"/>
  <c r="T4912" i="9"/>
  <c r="V4020" i="9"/>
  <c r="W4020" i="9" s="1"/>
  <c r="U4020" i="9"/>
  <c r="T4020" i="9"/>
  <c r="V4254" i="9"/>
  <c r="U4254" i="9"/>
  <c r="T4254" i="9"/>
  <c r="U3113" i="9"/>
  <c r="W3113" i="9" s="1"/>
  <c r="V4544" i="9"/>
  <c r="U4544" i="9"/>
  <c r="T4544" i="9"/>
  <c r="V4331" i="9"/>
  <c r="U4331" i="9"/>
  <c r="T4331" i="9"/>
  <c r="U3112" i="9"/>
  <c r="W3112" i="9" s="1"/>
  <c r="V4215" i="9"/>
  <c r="U4215" i="9"/>
  <c r="T4215" i="9"/>
  <c r="V3338" i="9"/>
  <c r="U3338" i="9"/>
  <c r="T3338" i="9"/>
  <c r="V6371" i="9"/>
  <c r="W6371" i="9" s="1"/>
  <c r="U6371" i="9"/>
  <c r="T6371" i="9"/>
  <c r="V3260" i="9"/>
  <c r="U3260" i="9"/>
  <c r="T3260" i="9"/>
  <c r="V4893" i="9"/>
  <c r="U4893" i="9"/>
  <c r="T4893" i="9"/>
  <c r="U3111" i="9"/>
  <c r="W3111" i="9" s="1"/>
  <c r="U3110" i="9"/>
  <c r="W3110" i="9" s="1"/>
  <c r="V4132" i="9"/>
  <c r="U4132" i="9"/>
  <c r="T4132" i="9"/>
  <c r="V6334" i="9"/>
  <c r="U6334" i="9"/>
  <c r="T6334" i="9"/>
  <c r="V5529" i="9"/>
  <c r="W5529" i="9" s="1"/>
  <c r="U5529" i="9"/>
  <c r="T5529" i="9"/>
  <c r="V3726" i="9"/>
  <c r="W3726" i="9" s="1"/>
  <c r="U3726" i="9"/>
  <c r="T3726" i="9"/>
  <c r="U3109" i="9"/>
  <c r="W3109" i="9" s="1"/>
  <c r="V4650" i="9"/>
  <c r="W4650" i="9" s="1"/>
  <c r="U4650" i="9"/>
  <c r="T4650" i="9"/>
  <c r="U3108" i="9"/>
  <c r="W3108" i="9" s="1"/>
  <c r="V3705" i="9"/>
  <c r="W3705" i="9" s="1"/>
  <c r="U3705" i="9"/>
  <c r="T3705" i="9"/>
  <c r="V5830" i="9"/>
  <c r="U5830" i="9"/>
  <c r="T5830" i="9"/>
  <c r="U3107" i="9"/>
  <c r="W3107" i="9" s="1"/>
  <c r="V4253" i="9"/>
  <c r="U4253" i="9"/>
  <c r="T4253" i="9"/>
  <c r="V4272" i="9"/>
  <c r="U4272" i="9"/>
  <c r="T4272" i="9"/>
  <c r="V3337" i="9"/>
  <c r="W3337" i="9" s="1"/>
  <c r="U3337" i="9"/>
  <c r="T3337" i="9"/>
  <c r="V4738" i="9"/>
  <c r="W4738" i="9" s="1"/>
  <c r="U4738" i="9"/>
  <c r="T4738" i="9"/>
  <c r="V4842" i="9"/>
  <c r="U4842" i="9"/>
  <c r="T4842" i="9"/>
  <c r="V4214" i="9"/>
  <c r="U4214" i="9"/>
  <c r="T4214" i="9"/>
  <c r="U3106" i="9"/>
  <c r="W3106" i="9" s="1"/>
  <c r="V3336" i="9"/>
  <c r="U3336" i="9"/>
  <c r="T3336" i="9"/>
  <c r="V6667" i="9"/>
  <c r="W6667" i="9" s="1"/>
  <c r="U6667" i="9"/>
  <c r="T6667" i="9"/>
  <c r="V3844" i="9"/>
  <c r="W3844" i="9" s="1"/>
  <c r="U3844" i="9"/>
  <c r="T3844" i="9"/>
  <c r="U3105" i="9"/>
  <c r="W3105" i="9" s="1"/>
  <c r="V3843" i="9"/>
  <c r="W3843" i="9" s="1"/>
  <c r="U3843" i="9"/>
  <c r="T3843" i="9"/>
  <c r="V3335" i="9"/>
  <c r="U3335" i="9"/>
  <c r="T3335" i="9"/>
  <c r="V4310" i="9"/>
  <c r="U4310" i="9"/>
  <c r="T4310" i="9"/>
  <c r="V3334" i="9"/>
  <c r="W3334" i="9" s="1"/>
  <c r="U3334" i="9"/>
  <c r="T3334" i="9"/>
  <c r="V3725" i="9"/>
  <c r="W3725" i="9" s="1"/>
  <c r="U3725" i="9"/>
  <c r="T3725" i="9"/>
  <c r="V4067" i="9"/>
  <c r="U4067" i="9"/>
  <c r="T4067" i="9"/>
  <c r="V1689" i="9"/>
  <c r="U1689" i="9"/>
  <c r="T1689" i="9"/>
  <c r="V843" i="9"/>
  <c r="U843" i="9"/>
  <c r="T843" i="9"/>
  <c r="V5978" i="9"/>
  <c r="W5978" i="9" s="1"/>
  <c r="U5978" i="9"/>
  <c r="T5978" i="9"/>
  <c r="V3893" i="9"/>
  <c r="U3893" i="9"/>
  <c r="T3893" i="9"/>
  <c r="V6694" i="9"/>
  <c r="U6694" i="9"/>
  <c r="T6694" i="9"/>
  <c r="V3344" i="9"/>
  <c r="W3344" i="9" s="1"/>
  <c r="U3344" i="9"/>
  <c r="T3344" i="9"/>
  <c r="V203" i="9"/>
  <c r="W203" i="9" s="1"/>
  <c r="U203" i="9"/>
  <c r="T203" i="9"/>
  <c r="U2509" i="9"/>
  <c r="W2509" i="9" s="1"/>
  <c r="V2018" i="9"/>
  <c r="W2018" i="9" s="1"/>
  <c r="U2018" i="9"/>
  <c r="T2018" i="9"/>
  <c r="V2771" i="9"/>
  <c r="U2771" i="9"/>
  <c r="T2771" i="9"/>
  <c r="V5755" i="9"/>
  <c r="U5755" i="9"/>
  <c r="T5755" i="9"/>
  <c r="V5159" i="9"/>
  <c r="W5159" i="9" s="1"/>
  <c r="U5159" i="9"/>
  <c r="T5159" i="9"/>
  <c r="V4725" i="9"/>
  <c r="W4725" i="9" s="1"/>
  <c r="U4725" i="9"/>
  <c r="T4725" i="9"/>
  <c r="V5294" i="9"/>
  <c r="U5294" i="9"/>
  <c r="T5294" i="9"/>
  <c r="U2548" i="9"/>
  <c r="W2548" i="9" s="1"/>
  <c r="V3905" i="9"/>
  <c r="U3905" i="9"/>
  <c r="T3905" i="9"/>
  <c r="V4016" i="9"/>
  <c r="U4016" i="9"/>
  <c r="T4016" i="9"/>
  <c r="V3944" i="9"/>
  <c r="W3944" i="9" s="1"/>
  <c r="U3944" i="9"/>
  <c r="T3944" i="9"/>
  <c r="V4138" i="9"/>
  <c r="W4138" i="9" s="1"/>
  <c r="U4138" i="9"/>
  <c r="T4138" i="9"/>
  <c r="V5207" i="9"/>
  <c r="U5207" i="9"/>
  <c r="T5207" i="9"/>
  <c r="V2516" i="9"/>
  <c r="U2516" i="9"/>
  <c r="T2516" i="9"/>
  <c r="V5371" i="9"/>
  <c r="U5371" i="9"/>
  <c r="T5371" i="9"/>
  <c r="V4087" i="9"/>
  <c r="W4087" i="9" s="1"/>
  <c r="U4087" i="9"/>
  <c r="T4087" i="9"/>
  <c r="V6273" i="9"/>
  <c r="U6273" i="9"/>
  <c r="T6273" i="9"/>
  <c r="V5581" i="9"/>
  <c r="U5581" i="9"/>
  <c r="T5581" i="9"/>
  <c r="V4587" i="9"/>
  <c r="W4587" i="9" s="1"/>
  <c r="U4587" i="9"/>
  <c r="T4587" i="9"/>
  <c r="V3094" i="9"/>
  <c r="W3094" i="9" s="1"/>
  <c r="U3094" i="9"/>
  <c r="T3094" i="9"/>
  <c r="V5532" i="9"/>
  <c r="U5532" i="9"/>
  <c r="T5532" i="9"/>
  <c r="V5457" i="9"/>
  <c r="U5457" i="9"/>
  <c r="T5457" i="9"/>
  <c r="V4568" i="9"/>
  <c r="U4568" i="9"/>
  <c r="T4568" i="9"/>
  <c r="V5058" i="9"/>
  <c r="W5058" i="9" s="1"/>
  <c r="U5058" i="9"/>
  <c r="T5058" i="9"/>
  <c r="V4915" i="9"/>
  <c r="U4915" i="9"/>
  <c r="T4915" i="9"/>
  <c r="V1404" i="9"/>
  <c r="U1404" i="9"/>
  <c r="T1404" i="9"/>
  <c r="V4996" i="9"/>
  <c r="W4996" i="9" s="1"/>
  <c r="U4996" i="9"/>
  <c r="T4996" i="9"/>
  <c r="V3387" i="9"/>
  <c r="W3387" i="9" s="1"/>
  <c r="U3387" i="9"/>
  <c r="T3387" i="9"/>
  <c r="V6182" i="9"/>
  <c r="U6182" i="9"/>
  <c r="T6182" i="9"/>
  <c r="V3881" i="9"/>
  <c r="U3881" i="9"/>
  <c r="T3881" i="9"/>
  <c r="V1298" i="9"/>
  <c r="U1298" i="9"/>
  <c r="T1298" i="9"/>
  <c r="V2667" i="9"/>
  <c r="W2667" i="9" s="1"/>
  <c r="U2667" i="9"/>
  <c r="T2667" i="9"/>
  <c r="V4645" i="9"/>
  <c r="U4645" i="9"/>
  <c r="T4645" i="9"/>
  <c r="V6776" i="9"/>
  <c r="U6776" i="9"/>
  <c r="T6776" i="9"/>
  <c r="V5691" i="9"/>
  <c r="W5691" i="9" s="1"/>
  <c r="U5691" i="9"/>
  <c r="T5691" i="9"/>
  <c r="V6842" i="9"/>
  <c r="W6842" i="9" s="1"/>
  <c r="U6842" i="9"/>
  <c r="T6842" i="9"/>
  <c r="U1001" i="9"/>
  <c r="W1001" i="9" s="1"/>
  <c r="V6317" i="9"/>
  <c r="W6317" i="9" s="1"/>
  <c r="U6317" i="9"/>
  <c r="T6317" i="9"/>
  <c r="V5377" i="9"/>
  <c r="U5377" i="9"/>
  <c r="T5377" i="9"/>
  <c r="V5714" i="9"/>
  <c r="U5714" i="9"/>
  <c r="T5714" i="9"/>
  <c r="V969" i="9"/>
  <c r="W969" i="9" s="1"/>
  <c r="U969" i="9"/>
  <c r="T969" i="9"/>
  <c r="V5466" i="9"/>
  <c r="W5466" i="9" s="1"/>
  <c r="U5466" i="9"/>
  <c r="T5466" i="9"/>
  <c r="V5606" i="9"/>
  <c r="U5606" i="9"/>
  <c r="T5606" i="9"/>
  <c r="V6604" i="9"/>
  <c r="U6604" i="9"/>
  <c r="T6604" i="9"/>
  <c r="V6848" i="9"/>
  <c r="U6848" i="9"/>
  <c r="T6848" i="9"/>
  <c r="V5342" i="9"/>
  <c r="W5342" i="9" s="1"/>
  <c r="U5342" i="9"/>
  <c r="T5342" i="9"/>
  <c r="V5855" i="9"/>
  <c r="U5855" i="9"/>
  <c r="T5855" i="9"/>
  <c r="V4604" i="9"/>
  <c r="U4604" i="9"/>
  <c r="T4604" i="9"/>
  <c r="V2482" i="9"/>
  <c r="W2482" i="9" s="1"/>
  <c r="U2482" i="9"/>
  <c r="T2482" i="9"/>
  <c r="V5070" i="9"/>
  <c r="W5070" i="9" s="1"/>
  <c r="U5070" i="9"/>
  <c r="T5070" i="9"/>
  <c r="V5928" i="9"/>
  <c r="U5928" i="9"/>
  <c r="T5928" i="9"/>
  <c r="V3952" i="9"/>
  <c r="U3952" i="9"/>
  <c r="T3952" i="9"/>
  <c r="V5782" i="9"/>
  <c r="U5782" i="9"/>
  <c r="T5782" i="9"/>
  <c r="V2476" i="9"/>
  <c r="W2476" i="9" s="1"/>
  <c r="U2476" i="9"/>
  <c r="T2476" i="9"/>
  <c r="V2491" i="9"/>
  <c r="U2491" i="9"/>
  <c r="T2491" i="9"/>
  <c r="V4753" i="9"/>
  <c r="U4753" i="9"/>
  <c r="T4753" i="9"/>
  <c r="V4762" i="9"/>
  <c r="W4762" i="9" s="1"/>
  <c r="U4762" i="9"/>
  <c r="T4762" i="9"/>
  <c r="U3060" i="9"/>
  <c r="W3060" i="9" s="1"/>
  <c r="U3059" i="9"/>
  <c r="W3059" i="9" s="1"/>
  <c r="V5731" i="9"/>
  <c r="U5731" i="9"/>
  <c r="T5731" i="9"/>
  <c r="V4921" i="9"/>
  <c r="W4921" i="9" s="1"/>
  <c r="U4921" i="9"/>
  <c r="T4921" i="9"/>
  <c r="V4167" i="9"/>
  <c r="W4167" i="9" s="1"/>
  <c r="U4167" i="9"/>
  <c r="T4167" i="9"/>
  <c r="U3058" i="9"/>
  <c r="W3058" i="9" s="1"/>
  <c r="V3206" i="9"/>
  <c r="W3206" i="9" s="1"/>
  <c r="U3206" i="9"/>
  <c r="T3206" i="9"/>
  <c r="V4593" i="9"/>
  <c r="U4593" i="9"/>
  <c r="T4593" i="9"/>
  <c r="V4851" i="9"/>
  <c r="U4851" i="9"/>
  <c r="T4851" i="9"/>
  <c r="V4849" i="9"/>
  <c r="W4849" i="9" s="1"/>
  <c r="U4849" i="9"/>
  <c r="T4849" i="9"/>
  <c r="V5710" i="9"/>
  <c r="W5710" i="9" s="1"/>
  <c r="U5710" i="9"/>
  <c r="T5710" i="9"/>
  <c r="V3407" i="9"/>
  <c r="U3407" i="9"/>
  <c r="T3407" i="9"/>
  <c r="U2977" i="9"/>
  <c r="W2977" i="9" s="1"/>
  <c r="V3497" i="9"/>
  <c r="U3497" i="9"/>
  <c r="T3497" i="9"/>
  <c r="V4960" i="9"/>
  <c r="W4960" i="9" s="1"/>
  <c r="U4960" i="9"/>
  <c r="T4960" i="9"/>
  <c r="V5066" i="9"/>
  <c r="W5066" i="9" s="1"/>
  <c r="U5066" i="9"/>
  <c r="T5066" i="9"/>
  <c r="V3255" i="9"/>
  <c r="W3255" i="9" s="1"/>
  <c r="U3255" i="9"/>
  <c r="T3255" i="9"/>
  <c r="V5525" i="9"/>
  <c r="U5525" i="9"/>
  <c r="T5525" i="9"/>
  <c r="V5283" i="9"/>
  <c r="U5283" i="9"/>
  <c r="T5283" i="9"/>
  <c r="V4245" i="9"/>
  <c r="U4245" i="9"/>
  <c r="T4245" i="9"/>
  <c r="V3250" i="9"/>
  <c r="W3250" i="9" s="1"/>
  <c r="U3250" i="9"/>
  <c r="T3250" i="9"/>
  <c r="V4956" i="9"/>
  <c r="U4956" i="9"/>
  <c r="T4956" i="9"/>
  <c r="V3249" i="9"/>
  <c r="W3249" i="9" s="1"/>
  <c r="U3249" i="9"/>
  <c r="T3249" i="9"/>
  <c r="V5329" i="9"/>
  <c r="W5329" i="9" s="1"/>
  <c r="U5329" i="9"/>
  <c r="T5329" i="9"/>
  <c r="U3057" i="9"/>
  <c r="W3057" i="9" s="1"/>
  <c r="V4785" i="9"/>
  <c r="U4785" i="9"/>
  <c r="T4785" i="9"/>
  <c r="V4448" i="9"/>
  <c r="W4448" i="9" s="1"/>
  <c r="U4448" i="9"/>
  <c r="T4448" i="9"/>
  <c r="U3056" i="9"/>
  <c r="W3056" i="9" s="1"/>
  <c r="U3055" i="9"/>
  <c r="W3055" i="9" s="1"/>
  <c r="U3054" i="9"/>
  <c r="W3054" i="9" s="1"/>
  <c r="U3053" i="9"/>
  <c r="W3053" i="9" s="1"/>
  <c r="V5818" i="9"/>
  <c r="U5818" i="9"/>
  <c r="T5818" i="9"/>
  <c r="V5786" i="9"/>
  <c r="U5786" i="9"/>
  <c r="T5786" i="9"/>
  <c r="U3052" i="9"/>
  <c r="W3052" i="9" s="1"/>
  <c r="U3051" i="9"/>
  <c r="W3051" i="9" s="1"/>
  <c r="U3050" i="9"/>
  <c r="W3050" i="9" s="1"/>
  <c r="U3049" i="9"/>
  <c r="W3049" i="9" s="1"/>
  <c r="U3048" i="9"/>
  <c r="W3048" i="9" s="1"/>
  <c r="U3047" i="9"/>
  <c r="W3047" i="9" s="1"/>
  <c r="U3046" i="9"/>
  <c r="W3046" i="9" s="1"/>
  <c r="V4784" i="9"/>
  <c r="W4784" i="9" s="1"/>
  <c r="U4784" i="9"/>
  <c r="T4784" i="9"/>
  <c r="U3045" i="9"/>
  <c r="W3045" i="9" s="1"/>
  <c r="V4498" i="9"/>
  <c r="W4498" i="9" s="1"/>
  <c r="U4498" i="9"/>
  <c r="T4498" i="9"/>
  <c r="U3044" i="9"/>
  <c r="W3044" i="9" s="1"/>
  <c r="U3043" i="9"/>
  <c r="W3043" i="9" s="1"/>
  <c r="U3042" i="9"/>
  <c r="W3042" i="9" s="1"/>
  <c r="U3041" i="9"/>
  <c r="W3041" i="9" s="1"/>
  <c r="V3958" i="9"/>
  <c r="U3958" i="9"/>
  <c r="T3958" i="9"/>
  <c r="U3040" i="9"/>
  <c r="W3040" i="9" s="1"/>
  <c r="V3897" i="9"/>
  <c r="U3897" i="9"/>
  <c r="T3897" i="9"/>
  <c r="U3039" i="9"/>
  <c r="W3039" i="9" s="1"/>
  <c r="V3248" i="9"/>
  <c r="U3248" i="9"/>
  <c r="T3248" i="9"/>
  <c r="V4462" i="9"/>
  <c r="U4462" i="9"/>
  <c r="T4462" i="9"/>
  <c r="V5153" i="9"/>
  <c r="U5153" i="9"/>
  <c r="T5153" i="9"/>
  <c r="U3038" i="9"/>
  <c r="W3038" i="9" s="1"/>
  <c r="U3037" i="9"/>
  <c r="W3037" i="9" s="1"/>
  <c r="U3036" i="9"/>
  <c r="W3036" i="9" s="1"/>
  <c r="U3035" i="9"/>
  <c r="W3035" i="9" s="1"/>
  <c r="U3034" i="9"/>
  <c r="W3034" i="9" s="1"/>
  <c r="V3826" i="9"/>
  <c r="U3826" i="9"/>
  <c r="T3826" i="9"/>
  <c r="U3033" i="9"/>
  <c r="W3033" i="9" s="1"/>
  <c r="U3032" i="9"/>
  <c r="W3032" i="9" s="1"/>
  <c r="U3031" i="9"/>
  <c r="W3031" i="9" s="1"/>
  <c r="U3030" i="9"/>
  <c r="W3030" i="9" s="1"/>
  <c r="U3029" i="9"/>
  <c r="W3029" i="9" s="1"/>
  <c r="U3028" i="9"/>
  <c r="W3028" i="9" s="1"/>
  <c r="U3027" i="9"/>
  <c r="W3027" i="9" s="1"/>
  <c r="U3026" i="9"/>
  <c r="W3026" i="9" s="1"/>
  <c r="U3025" i="9"/>
  <c r="W3025" i="9" s="1"/>
  <c r="U3024" i="9"/>
  <c r="W3024" i="9" s="1"/>
  <c r="V5278" i="9"/>
  <c r="U5278" i="9"/>
  <c r="T5278" i="9"/>
  <c r="V5999" i="9"/>
  <c r="U5999" i="9"/>
  <c r="T5999" i="9"/>
  <c r="V6551" i="9"/>
  <c r="W6551" i="9" s="1"/>
  <c r="U6551" i="9"/>
  <c r="T6551" i="9"/>
  <c r="V4388" i="9"/>
  <c r="U4388" i="9"/>
  <c r="T4388" i="9"/>
  <c r="V6070" i="9"/>
  <c r="U6070" i="9"/>
  <c r="T6070" i="9"/>
  <c r="V3004" i="9"/>
  <c r="W3004" i="9" s="1"/>
  <c r="U3004" i="9"/>
  <c r="T3004" i="9"/>
  <c r="V4444" i="9"/>
  <c r="W4444" i="9" s="1"/>
  <c r="U4444" i="9"/>
  <c r="T4444" i="9"/>
  <c r="V6219" i="9"/>
  <c r="U6219" i="9"/>
  <c r="T6219" i="9"/>
  <c r="V5104" i="9"/>
  <c r="U5104" i="9"/>
  <c r="T5104" i="9"/>
  <c r="V4048" i="9"/>
  <c r="U4048" i="9"/>
  <c r="T4048" i="9"/>
  <c r="U2332" i="9"/>
  <c r="W2332" i="9" s="1"/>
  <c r="V1439" i="9"/>
  <c r="W1439" i="9" s="1"/>
  <c r="U1439" i="9"/>
  <c r="T1439" i="9"/>
  <c r="V2734" i="9"/>
  <c r="W2734" i="9" s="1"/>
  <c r="U2734" i="9"/>
  <c r="T2734" i="9"/>
  <c r="V3211" i="9"/>
  <c r="U3211" i="9"/>
  <c r="T3211" i="9"/>
  <c r="V3366" i="9"/>
  <c r="U3366" i="9"/>
  <c r="T3366" i="9"/>
  <c r="U2950" i="9"/>
  <c r="W2950" i="9" s="1"/>
  <c r="U2949" i="9"/>
  <c r="W2949" i="9" s="1"/>
  <c r="V4756" i="9"/>
  <c r="U4756" i="9"/>
  <c r="T4756" i="9"/>
  <c r="V3365" i="9"/>
  <c r="U3365" i="9"/>
  <c r="T3365" i="9"/>
  <c r="V5523" i="9"/>
  <c r="U5523" i="9"/>
  <c r="T5523" i="9"/>
  <c r="U2948" i="9"/>
  <c r="W2948" i="9" s="1"/>
  <c r="V3121" i="9"/>
  <c r="W3121" i="9" s="1"/>
  <c r="U3121" i="9"/>
  <c r="T3121" i="9"/>
  <c r="U2947" i="9"/>
  <c r="W2947" i="9" s="1"/>
  <c r="V4626" i="9"/>
  <c r="U4626" i="9"/>
  <c r="T4626" i="9"/>
  <c r="V4943" i="9"/>
  <c r="U4943" i="9"/>
  <c r="T4943" i="9"/>
  <c r="V1914" i="9"/>
  <c r="U1914" i="9"/>
  <c r="T1914" i="9"/>
  <c r="U2946" i="9"/>
  <c r="W2946" i="9" s="1"/>
  <c r="V4707" i="9"/>
  <c r="U4707" i="9"/>
  <c r="T4707" i="9"/>
  <c r="V5204" i="9"/>
  <c r="U5204" i="9"/>
  <c r="T5204" i="9"/>
  <c r="V6320" i="9"/>
  <c r="U6320" i="9"/>
  <c r="T6320" i="9"/>
  <c r="V4746" i="9"/>
  <c r="U4746" i="9"/>
  <c r="T4746" i="9"/>
  <c r="V3357" i="9"/>
  <c r="U3357" i="9"/>
  <c r="T3357" i="9"/>
  <c r="V4940" i="9"/>
  <c r="U4940" i="9"/>
  <c r="T4940" i="9"/>
  <c r="V4247" i="9"/>
  <c r="W4247" i="9" s="1"/>
  <c r="U4247" i="9"/>
  <c r="T4247" i="9"/>
  <c r="V4737" i="9"/>
  <c r="W4737" i="9" s="1"/>
  <c r="U4737" i="9"/>
  <c r="T4737" i="9"/>
  <c r="V3174" i="9"/>
  <c r="U3174" i="9"/>
  <c r="T3174" i="9"/>
  <c r="V4686" i="9"/>
  <c r="U4686" i="9"/>
  <c r="T4686" i="9"/>
  <c r="V4267" i="9"/>
  <c r="U4267" i="9"/>
  <c r="T4267" i="9"/>
  <c r="V3496" i="9"/>
  <c r="U3496" i="9"/>
  <c r="T3496" i="9"/>
  <c r="V3406" i="9"/>
  <c r="U3406" i="9"/>
  <c r="T3406" i="9"/>
  <c r="V3964" i="9"/>
  <c r="U3964" i="9"/>
  <c r="T3964" i="9"/>
  <c r="V5829" i="9"/>
  <c r="W5829" i="9" s="1"/>
  <c r="U5829" i="9"/>
  <c r="T5829" i="9"/>
  <c r="V5158" i="9"/>
  <c r="W5158" i="9" s="1"/>
  <c r="U5158" i="9"/>
  <c r="T5158" i="9"/>
  <c r="V4089" i="9"/>
  <c r="U4089" i="9"/>
  <c r="T4089" i="9"/>
  <c r="V2158" i="9"/>
  <c r="U2158" i="9"/>
  <c r="T2158" i="9"/>
  <c r="U1514" i="9"/>
  <c r="W1514" i="9" s="1"/>
  <c r="V6490" i="9"/>
  <c r="U6490" i="9"/>
  <c r="T6490" i="9"/>
  <c r="V2828" i="9"/>
  <c r="W2828" i="9" s="1"/>
  <c r="U2828" i="9"/>
  <c r="T2828" i="9"/>
  <c r="V4408" i="9"/>
  <c r="W4408" i="9" s="1"/>
  <c r="U4408" i="9"/>
  <c r="T4408" i="9"/>
  <c r="V2917" i="9"/>
  <c r="U2917" i="9"/>
  <c r="T2917" i="9"/>
  <c r="V5670" i="9"/>
  <c r="U5670" i="9"/>
  <c r="T5670" i="9"/>
  <c r="V3906" i="9"/>
  <c r="U3906" i="9"/>
  <c r="T3906" i="9"/>
  <c r="V4407" i="9"/>
  <c r="U4407" i="9"/>
  <c r="T4407" i="9"/>
  <c r="V6094" i="9"/>
  <c r="U6094" i="9"/>
  <c r="T6094" i="9"/>
  <c r="V515" i="9"/>
  <c r="W515" i="9" s="1"/>
  <c r="U515" i="9"/>
  <c r="T515" i="9"/>
  <c r="V1585" i="9"/>
  <c r="W1585" i="9" s="1"/>
  <c r="U1585" i="9"/>
  <c r="T1585" i="9"/>
  <c r="U2331" i="9"/>
  <c r="W2331" i="9" s="1"/>
  <c r="V5131" i="9"/>
  <c r="U5131" i="9"/>
  <c r="T5131" i="9"/>
  <c r="U2896" i="9"/>
  <c r="W2896" i="9" s="1"/>
  <c r="V5583" i="9"/>
  <c r="W5583" i="9" s="1"/>
  <c r="U5583" i="9"/>
  <c r="T5583" i="9"/>
  <c r="V5004" i="9"/>
  <c r="W5004" i="9" s="1"/>
  <c r="U5004" i="9"/>
  <c r="T5004" i="9"/>
  <c r="V4822" i="9"/>
  <c r="U4822" i="9"/>
  <c r="T4822" i="9"/>
  <c r="U2895" i="9"/>
  <c r="W2895" i="9" s="1"/>
  <c r="V5335" i="9"/>
  <c r="U5335" i="9"/>
  <c r="T5335" i="9"/>
  <c r="V3879" i="9"/>
  <c r="W3879" i="9" s="1"/>
  <c r="U3879" i="9"/>
  <c r="T3879" i="9"/>
  <c r="V3020" i="9"/>
  <c r="W3020" i="9" s="1"/>
  <c r="U3020" i="9"/>
  <c r="T3020" i="9"/>
  <c r="V2371" i="9"/>
  <c r="W2371" i="9" s="1"/>
  <c r="U2371" i="9"/>
  <c r="T2371" i="9"/>
  <c r="V5817" i="9"/>
  <c r="U5817" i="9"/>
  <c r="T5817" i="9"/>
  <c r="V3878" i="9"/>
  <c r="U3878" i="9"/>
  <c r="T3878" i="9"/>
  <c r="U2894" i="9"/>
  <c r="W2894" i="9" s="1"/>
  <c r="U2893" i="9"/>
  <c r="W2893" i="9" s="1"/>
  <c r="V4118" i="9"/>
  <c r="U4118" i="9"/>
  <c r="T4118" i="9"/>
  <c r="V3714" i="9"/>
  <c r="U3714" i="9"/>
  <c r="T3714" i="9"/>
  <c r="V3713" i="9"/>
  <c r="U3713" i="9"/>
  <c r="T3713" i="9"/>
  <c r="V6230" i="9"/>
  <c r="U6230" i="9"/>
  <c r="T6230" i="9"/>
  <c r="V3712" i="9"/>
  <c r="U3712" i="9"/>
  <c r="T3712" i="9"/>
  <c r="V5299" i="9"/>
  <c r="W5299" i="9" s="1"/>
  <c r="U5299" i="9"/>
  <c r="T5299" i="9"/>
  <c r="V2690" i="9"/>
  <c r="W2690" i="9" s="1"/>
  <c r="U2690" i="9"/>
  <c r="T2690" i="9"/>
  <c r="V681" i="9"/>
  <c r="W681" i="9" s="1"/>
  <c r="U681" i="9"/>
  <c r="T681" i="9"/>
  <c r="V5664" i="9"/>
  <c r="U5664" i="9"/>
  <c r="T5664" i="9"/>
  <c r="V5155" i="9"/>
  <c r="U5155" i="9"/>
  <c r="T5155" i="9"/>
  <c r="V3488" i="9"/>
  <c r="U3488" i="9"/>
  <c r="T3488" i="9"/>
  <c r="V2127" i="9"/>
  <c r="U2127" i="9"/>
  <c r="T2127" i="9"/>
  <c r="V2857" i="9"/>
  <c r="U2857" i="9"/>
  <c r="T2857" i="9"/>
  <c r="V5748" i="9"/>
  <c r="W5748" i="9" s="1"/>
  <c r="U5748" i="9"/>
  <c r="T5748" i="9"/>
  <c r="V2466" i="9"/>
  <c r="W2466" i="9" s="1"/>
  <c r="U2466" i="9"/>
  <c r="T2466" i="9"/>
  <c r="V458" i="9"/>
  <c r="W458" i="9" s="1"/>
  <c r="U458" i="9"/>
  <c r="T458" i="9"/>
  <c r="V6204" i="9"/>
  <c r="U6204" i="9"/>
  <c r="T6204" i="9"/>
  <c r="V5661" i="9"/>
  <c r="U5661" i="9"/>
  <c r="T5661" i="9"/>
  <c r="V4505" i="9"/>
  <c r="U4505" i="9"/>
  <c r="T4505" i="9"/>
  <c r="V1166" i="9"/>
  <c r="U1166" i="9"/>
  <c r="T1166" i="9"/>
  <c r="V2962" i="9"/>
  <c r="U2962" i="9"/>
  <c r="T2962" i="9"/>
  <c r="U2838" i="9"/>
  <c r="W2838" i="9" s="1"/>
  <c r="U2837" i="9"/>
  <c r="W2837" i="9" s="1"/>
  <c r="V5179" i="9"/>
  <c r="U5179" i="9"/>
  <c r="T5179" i="9"/>
  <c r="V2982" i="9"/>
  <c r="U2982" i="9"/>
  <c r="T2982" i="9"/>
  <c r="V4716" i="9"/>
  <c r="W4716" i="9" s="1"/>
  <c r="U4716" i="9"/>
  <c r="T4716" i="9"/>
  <c r="V4127" i="9"/>
  <c r="W4127" i="9" s="1"/>
  <c r="U4127" i="9"/>
  <c r="T4127" i="9"/>
  <c r="U2836" i="9"/>
  <c r="W2836" i="9" s="1"/>
  <c r="V3904" i="9"/>
  <c r="U3904" i="9"/>
  <c r="T3904" i="9"/>
  <c r="V4288" i="9"/>
  <c r="U4288" i="9"/>
  <c r="T4288" i="9"/>
  <c r="V6144" i="9"/>
  <c r="U6144" i="9"/>
  <c r="T6144" i="9"/>
  <c r="V314" i="9"/>
  <c r="W314" i="9" s="1"/>
  <c r="U314" i="9"/>
  <c r="T314" i="9"/>
  <c r="V6478" i="9"/>
  <c r="W6478" i="9" s="1"/>
  <c r="U6478" i="9"/>
  <c r="T6478" i="9"/>
  <c r="V2481" i="9"/>
  <c r="W2481" i="9" s="1"/>
  <c r="U2481" i="9"/>
  <c r="T2481" i="9"/>
  <c r="V1795" i="9"/>
  <c r="U1795" i="9"/>
  <c r="T1795" i="9"/>
  <c r="V1299" i="9"/>
  <c r="U1299" i="9"/>
  <c r="T1299" i="9"/>
  <c r="V3963" i="9"/>
  <c r="U3963" i="9"/>
  <c r="T3963" i="9"/>
  <c r="V2689" i="9"/>
  <c r="U2689" i="9"/>
  <c r="T2689" i="9"/>
  <c r="V5562" i="9"/>
  <c r="U5562" i="9"/>
  <c r="T5562" i="9"/>
  <c r="V2216" i="9"/>
  <c r="W2216" i="9" s="1"/>
  <c r="U2216" i="9"/>
  <c r="T2216" i="9"/>
  <c r="V5094" i="9"/>
  <c r="W5094" i="9" s="1"/>
  <c r="U5094" i="9"/>
  <c r="T5094" i="9"/>
  <c r="U2330" i="9"/>
  <c r="W2330" i="9" s="1"/>
  <c r="V6067" i="9"/>
  <c r="U6067" i="9"/>
  <c r="T6067" i="9"/>
  <c r="V5868" i="9"/>
  <c r="U5868" i="9"/>
  <c r="T5868" i="9"/>
  <c r="V4305" i="9"/>
  <c r="U4305" i="9"/>
  <c r="T4305" i="9"/>
  <c r="V4287" i="9"/>
  <c r="W4287" i="9" s="1"/>
  <c r="U4287" i="9"/>
  <c r="T4287" i="9"/>
  <c r="V676" i="9"/>
  <c r="W676" i="9" s="1"/>
  <c r="U676" i="9"/>
  <c r="T676" i="9"/>
  <c r="U980" i="9"/>
  <c r="W980" i="9" s="1"/>
  <c r="V6332" i="9"/>
  <c r="U6332" i="9"/>
  <c r="T6332" i="9"/>
  <c r="V1850" i="9"/>
  <c r="U1850" i="9"/>
  <c r="T1850" i="9"/>
  <c r="V2187" i="9"/>
  <c r="U2187" i="9"/>
  <c r="T2187" i="9"/>
  <c r="V993" i="9"/>
  <c r="U993" i="9"/>
  <c r="T993" i="9"/>
  <c r="U1847" i="9"/>
  <c r="W1847" i="9" s="1"/>
  <c r="V4807" i="9"/>
  <c r="U4807" i="9"/>
  <c r="T4807" i="9"/>
  <c r="V1109" i="9"/>
  <c r="U1109" i="9"/>
  <c r="T1109" i="9"/>
  <c r="V6079" i="9"/>
  <c r="W6079" i="9" s="1"/>
  <c r="U6079" i="9"/>
  <c r="T6079" i="9"/>
  <c r="V5389" i="9"/>
  <c r="U5389" i="9"/>
  <c r="T5389" i="9"/>
  <c r="V4602" i="9"/>
  <c r="U4602" i="9"/>
  <c r="T4602" i="9"/>
  <c r="V2286" i="9"/>
  <c r="W2286" i="9" s="1"/>
  <c r="U2286" i="9"/>
  <c r="T2286" i="9"/>
  <c r="V2631" i="9"/>
  <c r="W2631" i="9" s="1"/>
  <c r="U2631" i="9"/>
  <c r="T2631" i="9"/>
  <c r="V5192" i="9"/>
  <c r="U5192" i="9"/>
  <c r="T5192" i="9"/>
  <c r="V3384" i="9"/>
  <c r="U3384" i="9"/>
  <c r="T3384" i="9"/>
  <c r="U2835" i="9"/>
  <c r="W2835" i="9" s="1"/>
  <c r="V5087" i="9"/>
  <c r="U5087" i="9"/>
  <c r="T5087" i="9"/>
  <c r="V5281" i="9"/>
  <c r="W5281" i="9" s="1"/>
  <c r="U5281" i="9"/>
  <c r="T5281" i="9"/>
  <c r="V4102" i="9"/>
  <c r="W4102" i="9" s="1"/>
  <c r="U4102" i="9"/>
  <c r="T4102" i="9"/>
  <c r="U2834" i="9"/>
  <c r="W2834" i="9" s="1"/>
  <c r="V5019" i="9"/>
  <c r="W5019" i="9" s="1"/>
  <c r="U5019" i="9"/>
  <c r="T5019" i="9"/>
  <c r="V3410" i="9"/>
  <c r="U3410" i="9"/>
  <c r="T3410" i="9"/>
  <c r="V4549" i="9"/>
  <c r="W4549" i="9" s="1"/>
  <c r="U4549" i="9"/>
  <c r="T4549" i="9"/>
  <c r="V5018" i="9"/>
  <c r="W5018" i="9" s="1"/>
  <c r="U5018" i="9"/>
  <c r="T5018" i="9"/>
  <c r="V4685" i="9"/>
  <c r="W4685" i="9" s="1"/>
  <c r="U4685" i="9"/>
  <c r="T4685" i="9"/>
  <c r="V3755" i="9"/>
  <c r="U3755" i="9"/>
  <c r="T3755" i="9"/>
  <c r="V2159" i="9"/>
  <c r="U2159" i="9"/>
  <c r="T2159" i="9"/>
  <c r="V3993" i="9"/>
  <c r="U3993" i="9"/>
  <c r="T3993" i="9"/>
  <c r="U2833" i="9"/>
  <c r="W2833" i="9" s="1"/>
  <c r="V3202" i="9"/>
  <c r="W3202" i="9" s="1"/>
  <c r="U3202" i="9"/>
  <c r="T3202" i="9"/>
  <c r="V6259" i="9"/>
  <c r="W6259" i="9" s="1"/>
  <c r="U6259" i="9"/>
  <c r="T6259" i="9"/>
  <c r="V4558" i="9"/>
  <c r="U4558" i="9"/>
  <c r="T4558" i="9"/>
  <c r="U2892" i="9"/>
  <c r="W2892" i="9" s="1"/>
  <c r="V3263" i="9"/>
  <c r="U3263" i="9"/>
  <c r="T3263" i="9"/>
  <c r="V3262" i="9"/>
  <c r="W3262" i="9" s="1"/>
  <c r="U3262" i="9"/>
  <c r="T3262" i="9"/>
  <c r="U2891" i="9"/>
  <c r="W2891" i="9" s="1"/>
  <c r="V3019" i="9"/>
  <c r="U3019" i="9"/>
  <c r="T3019" i="9"/>
  <c r="U2890" i="9"/>
  <c r="W2890" i="9" s="1"/>
  <c r="U2889" i="9"/>
  <c r="W2889" i="9" s="1"/>
  <c r="U2888" i="9"/>
  <c r="W2888" i="9" s="1"/>
  <c r="V3766" i="9"/>
  <c r="W3766" i="9" s="1"/>
  <c r="U3766" i="9"/>
  <c r="T3766" i="9"/>
  <c r="U2887" i="9"/>
  <c r="W2887" i="9" s="1"/>
  <c r="U2886" i="9"/>
  <c r="W2886" i="9" s="1"/>
  <c r="U2885" i="9"/>
  <c r="W2885" i="9" s="1"/>
  <c r="V4166" i="9"/>
  <c r="W4166" i="9" s="1"/>
  <c r="U4166" i="9"/>
  <c r="T4166" i="9"/>
  <c r="V4482" i="9"/>
  <c r="W4482" i="9" s="1"/>
  <c r="U4482" i="9"/>
  <c r="T4482" i="9"/>
  <c r="U2884" i="9"/>
  <c r="W2884" i="9" s="1"/>
  <c r="U2883" i="9"/>
  <c r="W2883" i="9" s="1"/>
  <c r="U2882" i="9"/>
  <c r="W2882" i="9" s="1"/>
  <c r="U2881" i="9"/>
  <c r="W2881" i="9" s="1"/>
  <c r="V6036" i="9"/>
  <c r="W6036" i="9" s="1"/>
  <c r="U6036" i="9"/>
  <c r="T6036" i="9"/>
  <c r="V4339" i="9"/>
  <c r="U4339" i="9"/>
  <c r="T4339" i="9"/>
  <c r="U2880" i="9"/>
  <c r="W2880" i="9" s="1"/>
  <c r="U2879" i="9"/>
  <c r="W2879" i="9" s="1"/>
  <c r="V4074" i="9"/>
  <c r="W4074" i="9" s="1"/>
  <c r="U4074" i="9"/>
  <c r="T4074" i="9"/>
  <c r="U2878" i="9"/>
  <c r="W2878" i="9" s="1"/>
  <c r="U2877" i="9"/>
  <c r="W2877" i="9" s="1"/>
  <c r="V5858" i="9"/>
  <c r="U5858" i="9"/>
  <c r="T5858" i="9"/>
  <c r="V6411" i="9"/>
  <c r="W6411" i="9" s="1"/>
  <c r="U6411" i="9"/>
  <c r="T6411" i="9"/>
  <c r="V2407" i="9"/>
  <c r="U2407" i="9"/>
  <c r="T2407" i="9"/>
  <c r="V5053" i="9"/>
  <c r="W5053" i="9" s="1"/>
  <c r="U5053" i="9"/>
  <c r="T5053" i="9"/>
  <c r="V2348" i="9"/>
  <c r="W2348" i="9" s="1"/>
  <c r="U2348" i="9"/>
  <c r="T2348" i="9"/>
  <c r="V2673" i="9"/>
  <c r="W2673" i="9" s="1"/>
  <c r="U2673" i="9"/>
  <c r="T2673" i="9"/>
  <c r="V1888" i="9"/>
  <c r="U1888" i="9"/>
  <c r="T1888" i="9"/>
  <c r="V2484" i="9"/>
  <c r="U2484" i="9"/>
  <c r="T2484" i="9"/>
  <c r="V4147" i="9"/>
  <c r="U4147" i="9"/>
  <c r="T4147" i="9"/>
  <c r="V5751" i="9"/>
  <c r="W5751" i="9" s="1"/>
  <c r="U5751" i="9"/>
  <c r="T5751" i="9"/>
  <c r="V3092" i="9"/>
  <c r="U3092" i="9"/>
  <c r="T3092" i="9"/>
  <c r="V2251" i="9"/>
  <c r="W2251" i="9" s="1"/>
  <c r="U2251" i="9"/>
  <c r="T2251" i="9"/>
  <c r="V4579" i="9"/>
  <c r="W4579" i="9" s="1"/>
  <c r="U4579" i="9"/>
  <c r="T4579" i="9"/>
  <c r="V1484" i="9"/>
  <c r="W1484" i="9" s="1"/>
  <c r="U1484" i="9"/>
  <c r="T1484" i="9"/>
  <c r="V3707" i="9"/>
  <c r="U3707" i="9"/>
  <c r="T3707" i="9"/>
  <c r="V5206" i="9"/>
  <c r="U5206" i="9"/>
  <c r="T5206" i="9"/>
  <c r="U2238" i="9"/>
  <c r="W2238" i="9" s="1"/>
  <c r="V5810" i="9"/>
  <c r="W5810" i="9" s="1"/>
  <c r="U5810" i="9"/>
  <c r="T5810" i="9"/>
  <c r="V2309" i="9"/>
  <c r="W2309" i="9" s="1"/>
  <c r="U2309" i="9"/>
  <c r="T2309" i="9"/>
  <c r="V5302" i="9"/>
  <c r="W5302" i="9" s="1"/>
  <c r="U5302" i="9"/>
  <c r="T5302" i="9"/>
  <c r="V2953" i="9"/>
  <c r="U2953" i="9"/>
  <c r="T2953" i="9"/>
  <c r="V3510" i="9"/>
  <c r="U3510" i="9"/>
  <c r="T3510" i="9"/>
  <c r="U2791" i="9"/>
  <c r="W2791" i="9" s="1"/>
  <c r="U2790" i="9"/>
  <c r="W2790" i="9" s="1"/>
  <c r="V4415" i="9"/>
  <c r="U4415" i="9"/>
  <c r="T4415" i="9"/>
  <c r="V4884" i="9"/>
  <c r="U4884" i="9"/>
  <c r="T4884" i="9"/>
  <c r="V4260" i="9"/>
  <c r="U4260" i="9"/>
  <c r="T4260" i="9"/>
  <c r="V3002" i="9"/>
  <c r="W3002" i="9" s="1"/>
  <c r="U3002" i="9"/>
  <c r="T3002" i="9"/>
  <c r="V2907" i="9"/>
  <c r="U2907" i="9"/>
  <c r="T2907" i="9"/>
  <c r="U2743" i="9"/>
  <c r="W2743" i="9" s="1"/>
  <c r="V2974" i="9"/>
  <c r="U2974" i="9"/>
  <c r="T2974" i="9"/>
  <c r="V4699" i="9"/>
  <c r="U4699" i="9"/>
  <c r="T4699" i="9"/>
  <c r="V5091" i="9"/>
  <c r="U5091" i="9"/>
  <c r="T5091" i="9"/>
  <c r="V5049" i="9"/>
  <c r="W5049" i="9" s="1"/>
  <c r="U5049" i="9"/>
  <c r="T5049" i="9"/>
  <c r="V4461" i="9"/>
  <c r="U4461" i="9"/>
  <c r="T4461" i="9"/>
  <c r="V4013" i="9"/>
  <c r="W4013" i="9" s="1"/>
  <c r="U4013" i="9"/>
  <c r="T4013" i="9"/>
  <c r="V3089" i="9"/>
  <c r="W3089" i="9" s="1"/>
  <c r="U3089" i="9"/>
  <c r="T3089" i="9"/>
  <c r="V4760" i="9"/>
  <c r="W4760" i="9" s="1"/>
  <c r="U4760" i="9"/>
  <c r="T4760" i="9"/>
  <c r="V3396" i="9"/>
  <c r="U3396" i="9"/>
  <c r="T3396" i="9"/>
  <c r="V4643" i="9"/>
  <c r="U4643" i="9"/>
  <c r="T4643" i="9"/>
  <c r="U2789" i="9"/>
  <c r="W2789" i="9" s="1"/>
  <c r="V3509" i="9"/>
  <c r="W3509" i="9" s="1"/>
  <c r="U3509" i="9"/>
  <c r="T3509" i="9"/>
  <c r="V4414" i="9"/>
  <c r="W4414" i="9" s="1"/>
  <c r="U4414" i="9"/>
  <c r="T4414" i="9"/>
  <c r="V3929" i="9"/>
  <c r="W3929" i="9" s="1"/>
  <c r="U3929" i="9"/>
  <c r="T3929" i="9"/>
  <c r="V4749" i="9"/>
  <c r="U4749" i="9"/>
  <c r="T4749" i="9"/>
  <c r="V4577" i="9"/>
  <c r="U4577" i="9"/>
  <c r="T4577" i="9"/>
  <c r="V2997" i="9"/>
  <c r="U2997" i="9"/>
  <c r="T2997" i="9"/>
  <c r="V6156" i="9"/>
  <c r="W6156" i="9" s="1"/>
  <c r="U6156" i="9"/>
  <c r="T6156" i="9"/>
  <c r="V5492" i="9"/>
  <c r="U5492" i="9"/>
  <c r="T5492" i="9"/>
  <c r="V4661" i="9"/>
  <c r="W4661" i="9" s="1"/>
  <c r="U4661" i="9"/>
  <c r="T4661" i="9"/>
  <c r="V4240" i="9"/>
  <c r="W4240" i="9" s="1"/>
  <c r="U4240" i="9"/>
  <c r="T4240" i="9"/>
  <c r="V2529" i="9"/>
  <c r="W2529" i="9" s="1"/>
  <c r="U2529" i="9"/>
  <c r="T2529" i="9"/>
  <c r="U1745" i="9"/>
  <c r="W1745" i="9" s="1"/>
  <c r="V1665" i="9"/>
  <c r="W1665" i="9" s="1"/>
  <c r="U1665" i="9"/>
  <c r="T1665" i="9"/>
  <c r="V4419" i="9"/>
  <c r="U4419" i="9"/>
  <c r="T4419" i="9"/>
  <c r="V4720" i="9"/>
  <c r="W4720" i="9" s="1"/>
  <c r="U4720" i="9"/>
  <c r="T4720" i="9"/>
  <c r="V1308" i="9"/>
  <c r="W1308" i="9" s="1"/>
  <c r="U1308" i="9"/>
  <c r="T1308" i="9"/>
  <c r="V241" i="9"/>
  <c r="W241" i="9" s="1"/>
  <c r="U241" i="9"/>
  <c r="T241" i="9"/>
  <c r="V6754" i="9"/>
  <c r="U6754" i="9"/>
  <c r="T6754" i="9"/>
  <c r="V6524" i="9"/>
  <c r="U6524" i="9"/>
  <c r="T6524" i="9"/>
  <c r="V3269" i="9"/>
  <c r="U3269" i="9"/>
  <c r="T3269" i="9"/>
  <c r="V3256" i="9"/>
  <c r="W3256" i="9" s="1"/>
  <c r="U3256" i="9"/>
  <c r="T3256" i="9"/>
  <c r="V4426" i="9"/>
  <c r="U4426" i="9"/>
  <c r="T4426" i="9"/>
  <c r="V3079" i="9"/>
  <c r="W3079" i="9" s="1"/>
  <c r="U3079" i="9"/>
  <c r="T3079" i="9"/>
  <c r="V3179" i="9"/>
  <c r="W3179" i="9" s="1"/>
  <c r="U3179" i="9"/>
  <c r="T3179" i="9"/>
  <c r="V4171" i="9"/>
  <c r="W4171" i="9" s="1"/>
  <c r="U4171" i="9"/>
  <c r="T4171" i="9"/>
  <c r="V4538" i="9"/>
  <c r="U4538" i="9"/>
  <c r="T4538" i="9"/>
  <c r="V3204" i="9"/>
  <c r="U3204" i="9"/>
  <c r="T3204" i="9"/>
  <c r="V2814" i="9"/>
  <c r="U2814" i="9"/>
  <c r="T2814" i="9"/>
  <c r="V3831" i="9"/>
  <c r="W3831" i="9" s="1"/>
  <c r="U3831" i="9"/>
  <c r="T3831" i="9"/>
  <c r="V6781" i="9"/>
  <c r="U6781" i="9"/>
  <c r="T6781" i="9"/>
  <c r="V2906" i="9"/>
  <c r="W2906" i="9" s="1"/>
  <c r="U2906" i="9"/>
  <c r="T2906" i="9"/>
  <c r="V4297" i="9"/>
  <c r="W4297" i="9" s="1"/>
  <c r="U4297" i="9"/>
  <c r="T4297" i="9"/>
  <c r="V3001" i="9"/>
  <c r="W3001" i="9" s="1"/>
  <c r="U3001" i="9"/>
  <c r="T3001" i="9"/>
  <c r="V5423" i="9"/>
  <c r="U5423" i="9"/>
  <c r="T5423" i="9"/>
  <c r="V4481" i="9"/>
  <c r="U4481" i="9"/>
  <c r="T4481" i="9"/>
  <c r="V3767" i="9"/>
  <c r="U3767" i="9"/>
  <c r="T3767" i="9"/>
  <c r="V643" i="9"/>
  <c r="W643" i="9" s="1"/>
  <c r="U643" i="9"/>
  <c r="T643" i="9"/>
  <c r="V5224" i="9"/>
  <c r="U5224" i="9"/>
  <c r="T5224" i="9"/>
  <c r="V517" i="9"/>
  <c r="W517" i="9" s="1"/>
  <c r="U517" i="9"/>
  <c r="T517" i="9"/>
  <c r="V6431" i="9"/>
  <c r="W6431" i="9" s="1"/>
  <c r="U6431" i="9"/>
  <c r="T6431" i="9"/>
  <c r="V6864" i="9"/>
  <c r="W6864" i="9" s="1"/>
  <c r="U6864" i="9"/>
  <c r="T6864" i="9"/>
  <c r="V2480" i="9"/>
  <c r="U2480" i="9"/>
  <c r="T2480" i="9"/>
  <c r="U2061" i="9"/>
  <c r="W2061" i="9" s="1"/>
  <c r="V164" i="9"/>
  <c r="U164" i="9"/>
  <c r="T164" i="9"/>
  <c r="V6512" i="9"/>
  <c r="W6512" i="9" s="1"/>
  <c r="U6512" i="9"/>
  <c r="T6512" i="9"/>
  <c r="V6343" i="9"/>
  <c r="W6343" i="9" s="1"/>
  <c r="U6343" i="9"/>
  <c r="T6343" i="9"/>
  <c r="V2488" i="9"/>
  <c r="W2488" i="9" s="1"/>
  <c r="U2488" i="9"/>
  <c r="T2488" i="9"/>
  <c r="U2141" i="9"/>
  <c r="W2141" i="9" s="1"/>
  <c r="V2277" i="9"/>
  <c r="W2277" i="9" s="1"/>
  <c r="U2277" i="9"/>
  <c r="T2277" i="9"/>
  <c r="V589" i="9"/>
  <c r="U589" i="9"/>
  <c r="T589" i="9"/>
  <c r="V6597" i="9"/>
  <c r="W6597" i="9" s="1"/>
  <c r="U6597" i="9"/>
  <c r="T6597" i="9"/>
  <c r="V4689" i="9"/>
  <c r="W4689" i="9" s="1"/>
  <c r="U4689" i="9"/>
  <c r="T4689" i="9"/>
  <c r="U2659" i="9"/>
  <c r="W2659" i="9" s="1"/>
  <c r="V4439" i="9"/>
  <c r="U4439" i="9"/>
  <c r="T4439" i="9"/>
  <c r="V4069" i="9"/>
  <c r="W4069" i="9" s="1"/>
  <c r="U4069" i="9"/>
  <c r="T4069" i="9"/>
  <c r="V4200" i="9"/>
  <c r="U4200" i="9"/>
  <c r="T4200" i="9"/>
  <c r="V6118" i="9"/>
  <c r="W6118" i="9" s="1"/>
  <c r="U6118" i="9"/>
  <c r="T6118" i="9"/>
  <c r="V2773" i="9"/>
  <c r="W2773" i="9" s="1"/>
  <c r="U2773" i="9"/>
  <c r="T2773" i="9"/>
  <c r="V4473" i="9"/>
  <c r="W4473" i="9" s="1"/>
  <c r="U4473" i="9"/>
  <c r="T4473" i="9"/>
  <c r="V4472" i="9"/>
  <c r="U4472" i="9"/>
  <c r="T4472" i="9"/>
  <c r="V5331" i="9"/>
  <c r="U5331" i="9"/>
  <c r="T5331" i="9"/>
  <c r="V3511" i="9"/>
  <c r="U3511" i="9"/>
  <c r="T3511" i="9"/>
  <c r="V2798" i="9"/>
  <c r="W2798" i="9" s="1"/>
  <c r="U2798" i="9"/>
  <c r="T2798" i="9"/>
  <c r="V3376" i="9"/>
  <c r="U3376" i="9"/>
  <c r="T3376" i="9"/>
  <c r="V3368" i="9"/>
  <c r="W3368" i="9" s="1"/>
  <c r="U3368" i="9"/>
  <c r="T3368" i="9"/>
  <c r="V3217" i="9"/>
  <c r="W3217" i="9" s="1"/>
  <c r="U3217" i="9"/>
  <c r="T3217" i="9"/>
  <c r="V286" i="9"/>
  <c r="W286" i="9" s="1"/>
  <c r="U286" i="9"/>
  <c r="T286" i="9"/>
  <c r="V5244" i="9"/>
  <c r="U5244" i="9"/>
  <c r="T5244" i="9"/>
  <c r="V4985" i="9"/>
  <c r="U4985" i="9"/>
  <c r="T4985" i="9"/>
  <c r="V3182" i="9"/>
  <c r="U3182" i="9"/>
  <c r="T3182" i="9"/>
  <c r="V5753" i="9"/>
  <c r="W5753" i="9" s="1"/>
  <c r="U5753" i="9"/>
  <c r="T5753" i="9"/>
  <c r="V5774" i="9"/>
  <c r="U5774" i="9"/>
  <c r="T5774" i="9"/>
  <c r="V1920" i="9"/>
  <c r="W1920" i="9" s="1"/>
  <c r="U1920" i="9"/>
  <c r="T1920" i="9"/>
  <c r="V4265" i="9"/>
  <c r="W4265" i="9" s="1"/>
  <c r="U4265" i="9"/>
  <c r="T4265" i="9"/>
  <c r="V573" i="9"/>
  <c r="W573" i="9" s="1"/>
  <c r="U573" i="9"/>
  <c r="T573" i="9"/>
  <c r="V3728" i="9"/>
  <c r="U3728" i="9"/>
  <c r="T3728" i="9"/>
  <c r="V2747" i="9"/>
  <c r="U2747" i="9"/>
  <c r="T2747" i="9"/>
  <c r="V6447" i="9"/>
  <c r="U6447" i="9"/>
  <c r="T6447" i="9"/>
  <c r="V2311" i="9"/>
  <c r="W2311" i="9" s="1"/>
  <c r="U2311" i="9"/>
  <c r="T2311" i="9"/>
  <c r="V2940" i="9"/>
  <c r="U2940" i="9"/>
  <c r="T2940" i="9"/>
  <c r="V1805" i="9"/>
  <c r="W1805" i="9" s="1"/>
  <c r="U1805" i="9"/>
  <c r="T1805" i="9"/>
  <c r="V4399" i="9"/>
  <c r="W4399" i="9" s="1"/>
  <c r="U4399" i="9"/>
  <c r="T4399" i="9"/>
  <c r="U2171" i="9"/>
  <c r="W2171" i="9" s="1"/>
  <c r="V4447" i="9"/>
  <c r="U4447" i="9"/>
  <c r="T4447" i="9"/>
  <c r="V3194" i="9"/>
  <c r="W3194" i="9" s="1"/>
  <c r="U3194" i="9"/>
  <c r="T3194" i="9"/>
  <c r="V39" i="9"/>
  <c r="U39" i="9"/>
  <c r="T39" i="9"/>
  <c r="V3411" i="9"/>
  <c r="W3411" i="9" s="1"/>
  <c r="U3411" i="9"/>
  <c r="T3411" i="9"/>
  <c r="V4049" i="9"/>
  <c r="W4049" i="9" s="1"/>
  <c r="U4049" i="9"/>
  <c r="T4049" i="9"/>
  <c r="V2345" i="9"/>
  <c r="W2345" i="9" s="1"/>
  <c r="U2345" i="9"/>
  <c r="T2345" i="9"/>
  <c r="V4524" i="9"/>
  <c r="U4524" i="9"/>
  <c r="T4524" i="9"/>
  <c r="V3207" i="9"/>
  <c r="U3207" i="9"/>
  <c r="T3207" i="9"/>
  <c r="V2797" i="9"/>
  <c r="U2797" i="9"/>
  <c r="T2797" i="9"/>
  <c r="V4220" i="9"/>
  <c r="W4220" i="9" s="1"/>
  <c r="U4220" i="9"/>
  <c r="T4220" i="9"/>
  <c r="V4184" i="9"/>
  <c r="U4184" i="9"/>
  <c r="T4184" i="9"/>
  <c r="V5127" i="9"/>
  <c r="W5127" i="9" s="1"/>
  <c r="U5127" i="9"/>
  <c r="T5127" i="9"/>
  <c r="V2050" i="9"/>
  <c r="W2050" i="9" s="1"/>
  <c r="U2050" i="9"/>
  <c r="T2050" i="9"/>
  <c r="V3009" i="9"/>
  <c r="W3009" i="9" s="1"/>
  <c r="U3009" i="9"/>
  <c r="T3009" i="9"/>
  <c r="U2710" i="9"/>
  <c r="W2710" i="9" s="1"/>
  <c r="V6872" i="9"/>
  <c r="W6872" i="9" s="1"/>
  <c r="U6872" i="9"/>
  <c r="T6872" i="9"/>
  <c r="U2709" i="9"/>
  <c r="W2709" i="9" s="1"/>
  <c r="U2708" i="9"/>
  <c r="W2708" i="9" s="1"/>
  <c r="V3884" i="9"/>
  <c r="U3884" i="9"/>
  <c r="T3884" i="9"/>
  <c r="U2707" i="9"/>
  <c r="W2707" i="9" s="1"/>
  <c r="U2706" i="9"/>
  <c r="W2706" i="9" s="1"/>
  <c r="U2705" i="9"/>
  <c r="W2705" i="9" s="1"/>
  <c r="U2704" i="9"/>
  <c r="W2704" i="9" s="1"/>
  <c r="U2703" i="9"/>
  <c r="W2703" i="9" s="1"/>
  <c r="U2702" i="9"/>
  <c r="W2702" i="9" s="1"/>
  <c r="U2701" i="9"/>
  <c r="W2701" i="9" s="1"/>
  <c r="U2700" i="9"/>
  <c r="W2700" i="9" s="1"/>
  <c r="V5455" i="9"/>
  <c r="W5455" i="9" s="1"/>
  <c r="U5455" i="9"/>
  <c r="T5455" i="9"/>
  <c r="U2699" i="9"/>
  <c r="W2699" i="9" s="1"/>
  <c r="V6579" i="9"/>
  <c r="W6579" i="9" s="1"/>
  <c r="U6579" i="9"/>
  <c r="T6579" i="9"/>
  <c r="V5198" i="9"/>
  <c r="U5198" i="9"/>
  <c r="T5198" i="9"/>
  <c r="V1984" i="9"/>
  <c r="U1984" i="9"/>
  <c r="T1984" i="9"/>
  <c r="V2741" i="9"/>
  <c r="U2741" i="9"/>
  <c r="T2741" i="9"/>
  <c r="U2589" i="9"/>
  <c r="W2589" i="9" s="1"/>
  <c r="V2130" i="9"/>
  <c r="W2130" i="9" s="1"/>
  <c r="U2130" i="9"/>
  <c r="T2130" i="9"/>
  <c r="V5253" i="9"/>
  <c r="W5253" i="9" s="1"/>
  <c r="U5253" i="9"/>
  <c r="T5253" i="9"/>
  <c r="V1196" i="9"/>
  <c r="U1196" i="9"/>
  <c r="T1196" i="9"/>
  <c r="V5394" i="9"/>
  <c r="U5394" i="9"/>
  <c r="T5394" i="9"/>
  <c r="V4665" i="9"/>
  <c r="U4665" i="9"/>
  <c r="T4665" i="9"/>
  <c r="V2807" i="9"/>
  <c r="W2807" i="9" s="1"/>
  <c r="U2807" i="9"/>
  <c r="T2807" i="9"/>
  <c r="U2588" i="9"/>
  <c r="W2588" i="9" s="1"/>
  <c r="V2865" i="9"/>
  <c r="W2865" i="9" s="1"/>
  <c r="U2865" i="9"/>
  <c r="T2865" i="9"/>
  <c r="V5953" i="9"/>
  <c r="U5953" i="9"/>
  <c r="T5953" i="9"/>
  <c r="V5235" i="9"/>
  <c r="U5235" i="9"/>
  <c r="T5235" i="9"/>
  <c r="U2587" i="9"/>
  <c r="W2587" i="9" s="1"/>
  <c r="V4615" i="9"/>
  <c r="W4615" i="9" s="1"/>
  <c r="U4615" i="9"/>
  <c r="T4615" i="9"/>
  <c r="V2806" i="9"/>
  <c r="W2806" i="9" s="1"/>
  <c r="U2806" i="9"/>
  <c r="T2806" i="9"/>
  <c r="V5057" i="9"/>
  <c r="W5057" i="9" s="1"/>
  <c r="U5057" i="9"/>
  <c r="T5057" i="9"/>
  <c r="V1827" i="9"/>
  <c r="U1827" i="9"/>
  <c r="T1827" i="9"/>
  <c r="V4731" i="9"/>
  <c r="U4731" i="9"/>
  <c r="T4731" i="9"/>
  <c r="U2586" i="9"/>
  <c r="W2586" i="9" s="1"/>
  <c r="V5508" i="9"/>
  <c r="W5508" i="9" s="1"/>
  <c r="U5508" i="9"/>
  <c r="T5508" i="9"/>
  <c r="V4837" i="9"/>
  <c r="W4837" i="9" s="1"/>
  <c r="U4837" i="9"/>
  <c r="T4837" i="9"/>
  <c r="V903" i="9"/>
  <c r="W903" i="9" s="1"/>
  <c r="U903" i="9"/>
  <c r="T903" i="9"/>
  <c r="U2658" i="9"/>
  <c r="W2658" i="9" s="1"/>
  <c r="V3082" i="9"/>
  <c r="W3082" i="9" s="1"/>
  <c r="U3082" i="9"/>
  <c r="T3082" i="9"/>
  <c r="V5014" i="9"/>
  <c r="U5014" i="9"/>
  <c r="T5014" i="9"/>
  <c r="V3418" i="9"/>
  <c r="W3418" i="9" s="1"/>
  <c r="U3418" i="9"/>
  <c r="T3418" i="9"/>
  <c r="V4005" i="9"/>
  <c r="W4005" i="9" s="1"/>
  <c r="U4005" i="9"/>
  <c r="T4005" i="9"/>
  <c r="V6229" i="9"/>
  <c r="W6229" i="9" s="1"/>
  <c r="U6229" i="9"/>
  <c r="T6229" i="9"/>
  <c r="V2382" i="9"/>
  <c r="U2382" i="9"/>
  <c r="T2382" i="9"/>
  <c r="V2930" i="9"/>
  <c r="U2930" i="9"/>
  <c r="T2930" i="9"/>
  <c r="V4532" i="9"/>
  <c r="U4532" i="9"/>
  <c r="T4532" i="9"/>
  <c r="V2353" i="9"/>
  <c r="W2353" i="9" s="1"/>
  <c r="U2353" i="9"/>
  <c r="T2353" i="9"/>
  <c r="V6050" i="9"/>
  <c r="U6050" i="9"/>
  <c r="T6050" i="9"/>
  <c r="V1256" i="9"/>
  <c r="W1256" i="9" s="1"/>
  <c r="U1256" i="9"/>
  <c r="T1256" i="9"/>
  <c r="V901" i="9"/>
  <c r="W901" i="9" s="1"/>
  <c r="U901" i="9"/>
  <c r="T901" i="9"/>
  <c r="V1836" i="9"/>
  <c r="W1836" i="9" s="1"/>
  <c r="U1836" i="9"/>
  <c r="T1836" i="9"/>
  <c r="V2716" i="9"/>
  <c r="U2716" i="9"/>
  <c r="T2716" i="9"/>
  <c r="V4700" i="9"/>
  <c r="U4700" i="9"/>
  <c r="T4700" i="9"/>
  <c r="V5086" i="9"/>
  <c r="U5086" i="9"/>
  <c r="T5086" i="9"/>
  <c r="V3193" i="9"/>
  <c r="W3193" i="9" s="1"/>
  <c r="U3193" i="9"/>
  <c r="T3193" i="9"/>
  <c r="U2094" i="9"/>
  <c r="W2094" i="9" s="1"/>
  <c r="U2508" i="9"/>
  <c r="W2508" i="9" s="1"/>
  <c r="V3928" i="9"/>
  <c r="U3928" i="9"/>
  <c r="T3928" i="9"/>
  <c r="U2507" i="9"/>
  <c r="W2507" i="9" s="1"/>
  <c r="V5856" i="9"/>
  <c r="W5856" i="9" s="1"/>
  <c r="U5856" i="9"/>
  <c r="T5856" i="9"/>
  <c r="V2715" i="9"/>
  <c r="W2715" i="9" s="1"/>
  <c r="U2715" i="9"/>
  <c r="T2715" i="9"/>
  <c r="V5391" i="9"/>
  <c r="U5391" i="9"/>
  <c r="T5391" i="9"/>
  <c r="V4330" i="9"/>
  <c r="U4330" i="9"/>
  <c r="T4330" i="9"/>
  <c r="V2675" i="9"/>
  <c r="U2675" i="9"/>
  <c r="T2675" i="9"/>
  <c r="V5172" i="9"/>
  <c r="W5172" i="9" s="1"/>
  <c r="U5172" i="9"/>
  <c r="T5172" i="9"/>
  <c r="V5325" i="9"/>
  <c r="U5325" i="9"/>
  <c r="T5325" i="9"/>
  <c r="V2986" i="9"/>
  <c r="W2986" i="9" s="1"/>
  <c r="U2986" i="9"/>
  <c r="T2986" i="9"/>
  <c r="V459" i="9"/>
  <c r="W459" i="9" s="1"/>
  <c r="U459" i="9"/>
  <c r="T459" i="9"/>
  <c r="V2114" i="9"/>
  <c r="W2114" i="9" s="1"/>
  <c r="U2114" i="9"/>
  <c r="T2114" i="9"/>
  <c r="V3398" i="9"/>
  <c r="U3398" i="9"/>
  <c r="T3398" i="9"/>
  <c r="V4552" i="9"/>
  <c r="U4552" i="9"/>
  <c r="T4552" i="9"/>
  <c r="V859" i="9"/>
  <c r="U859" i="9"/>
  <c r="T859" i="9"/>
  <c r="V5456" i="9"/>
  <c r="W5456" i="9" s="1"/>
  <c r="U5456" i="9"/>
  <c r="T5456" i="9"/>
  <c r="V86" i="9"/>
  <c r="U86" i="9"/>
  <c r="T86" i="9"/>
  <c r="V3215" i="9"/>
  <c r="W3215" i="9" s="1"/>
  <c r="U3215" i="9"/>
  <c r="T3215" i="9"/>
  <c r="V6716" i="9"/>
  <c r="W6716" i="9" s="1"/>
  <c r="U6716" i="9"/>
  <c r="T6716" i="9"/>
  <c r="V5098" i="9"/>
  <c r="W5098" i="9" s="1"/>
  <c r="U5098" i="9"/>
  <c r="T5098" i="9"/>
  <c r="V1825" i="9"/>
  <c r="U1825" i="9"/>
  <c r="T1825" i="9"/>
  <c r="V2184" i="9"/>
  <c r="U2184" i="9"/>
  <c r="T2184" i="9"/>
  <c r="V6177" i="9"/>
  <c r="U6177" i="9"/>
  <c r="T6177" i="9"/>
  <c r="V5902" i="9"/>
  <c r="W5902" i="9" s="1"/>
  <c r="U5902" i="9"/>
  <c r="T5902" i="9"/>
  <c r="V2630" i="9"/>
  <c r="U2630" i="9"/>
  <c r="T2630" i="9"/>
  <c r="V3221" i="9"/>
  <c r="W3221" i="9" s="1"/>
  <c r="U3221" i="9"/>
  <c r="T3221" i="9"/>
  <c r="U2458" i="9"/>
  <c r="W2458" i="9" s="1"/>
  <c r="V4614" i="9"/>
  <c r="U4614" i="9"/>
  <c r="T4614" i="9"/>
  <c r="V2732" i="9"/>
  <c r="U2732" i="9"/>
  <c r="T2732" i="9"/>
  <c r="V4557" i="9"/>
  <c r="W4557" i="9" s="1"/>
  <c r="U4557" i="9"/>
  <c r="T4557" i="9"/>
  <c r="V2779" i="9"/>
  <c r="U2779" i="9"/>
  <c r="T2779" i="9"/>
  <c r="V1556" i="9"/>
  <c r="W1556" i="9" s="1"/>
  <c r="U1556" i="9"/>
  <c r="T1556" i="9"/>
  <c r="V3429" i="9"/>
  <c r="W3429" i="9" s="1"/>
  <c r="U3429" i="9"/>
  <c r="T3429" i="9"/>
  <c r="V2775" i="9"/>
  <c r="W2775" i="9" s="1"/>
  <c r="U2775" i="9"/>
  <c r="T2775" i="9"/>
  <c r="V4140" i="9"/>
  <c r="U4140" i="9"/>
  <c r="T4140" i="9"/>
  <c r="U2506" i="9"/>
  <c r="W2506" i="9" s="1"/>
  <c r="U2505" i="9"/>
  <c r="W2505" i="9" s="1"/>
  <c r="V4438" i="9"/>
  <c r="W4438" i="9" s="1"/>
  <c r="U4438" i="9"/>
  <c r="T4438" i="9"/>
  <c r="V3145" i="9"/>
  <c r="U3145" i="9"/>
  <c r="T3145" i="9"/>
  <c r="V2047" i="9"/>
  <c r="U2047" i="9"/>
  <c r="T2047" i="9"/>
  <c r="V6417" i="9"/>
  <c r="U6417" i="9"/>
  <c r="T6417" i="9"/>
  <c r="V1303" i="9"/>
  <c r="W1303" i="9" s="1"/>
  <c r="U1303" i="9"/>
  <c r="T1303" i="9"/>
  <c r="U1744" i="9"/>
  <c r="W1744" i="9" s="1"/>
  <c r="V2413" i="9"/>
  <c r="W2413" i="9" s="1"/>
  <c r="U2413" i="9"/>
  <c r="T2413" i="9"/>
  <c r="V6323" i="9"/>
  <c r="U6323" i="9"/>
  <c r="T6323" i="9"/>
  <c r="V5724" i="9"/>
  <c r="U5724" i="9"/>
  <c r="T5724" i="9"/>
  <c r="V2085" i="9"/>
  <c r="U2085" i="9"/>
  <c r="T2085" i="9"/>
  <c r="V4250" i="9"/>
  <c r="W4250" i="9" s="1"/>
  <c r="U4250" i="9"/>
  <c r="T4250" i="9"/>
  <c r="V4882" i="9"/>
  <c r="U4882" i="9"/>
  <c r="T4882" i="9"/>
  <c r="V2036" i="9"/>
  <c r="W2036" i="9" s="1"/>
  <c r="U2036" i="9"/>
  <c r="T2036" i="9"/>
  <c r="V3361" i="9"/>
  <c r="W3361" i="9" s="1"/>
  <c r="U3361" i="9"/>
  <c r="T3361" i="9"/>
  <c r="V4776" i="9"/>
  <c r="W4776" i="9" s="1"/>
  <c r="U4776" i="9"/>
  <c r="T4776" i="9"/>
  <c r="V6686" i="9"/>
  <c r="U6686" i="9"/>
  <c r="T6686" i="9"/>
  <c r="V4908" i="9"/>
  <c r="U4908" i="9"/>
  <c r="T4908" i="9"/>
  <c r="V6623" i="9"/>
  <c r="U6623" i="9"/>
  <c r="T6623" i="9"/>
  <c r="V1957" i="9"/>
  <c r="W1957" i="9" s="1"/>
  <c r="U1957" i="9"/>
  <c r="T1957" i="9"/>
  <c r="V4555" i="9"/>
  <c r="U4555" i="9"/>
  <c r="T4555" i="9"/>
  <c r="V5388" i="9"/>
  <c r="W5388" i="9" s="1"/>
  <c r="U5388" i="9"/>
  <c r="T5388" i="9"/>
  <c r="V4187" i="9"/>
  <c r="W4187" i="9" s="1"/>
  <c r="U4187" i="9"/>
  <c r="T4187" i="9"/>
  <c r="V2376" i="9"/>
  <c r="W2376" i="9" s="1"/>
  <c r="U2376" i="9"/>
  <c r="T2376" i="9"/>
  <c r="V3392" i="9"/>
  <c r="U3392" i="9"/>
  <c r="T3392" i="9"/>
  <c r="V363" i="9"/>
  <c r="U363" i="9"/>
  <c r="T363" i="9"/>
  <c r="V1361" i="9"/>
  <c r="U1361" i="9"/>
  <c r="T1361" i="9"/>
  <c r="V3746" i="9"/>
  <c r="W3746" i="9" s="1"/>
  <c r="U3746" i="9"/>
  <c r="T3746" i="9"/>
  <c r="V4588" i="9"/>
  <c r="U4588" i="9"/>
  <c r="T4588" i="9"/>
  <c r="V4106" i="9"/>
  <c r="W4106" i="9" s="1"/>
  <c r="U4106" i="9"/>
  <c r="T4106" i="9"/>
  <c r="V3017" i="9"/>
  <c r="W3017" i="9" s="1"/>
  <c r="U3017" i="9"/>
  <c r="T3017" i="9"/>
  <c r="V6603" i="9"/>
  <c r="W6603" i="9" s="1"/>
  <c r="U6603" i="9"/>
  <c r="T6603" i="9"/>
  <c r="V3743" i="9"/>
  <c r="U3743" i="9"/>
  <c r="T3743" i="9"/>
  <c r="V3927" i="9"/>
  <c r="U3927" i="9"/>
  <c r="T3927" i="9"/>
  <c r="V2804" i="9"/>
  <c r="U2804" i="9"/>
  <c r="T2804" i="9"/>
  <c r="V5120" i="9"/>
  <c r="W5120" i="9" s="1"/>
  <c r="U5120" i="9"/>
  <c r="T5120" i="9"/>
  <c r="V3210" i="9"/>
  <c r="U3210" i="9"/>
  <c r="T3210" i="9"/>
  <c r="V634" i="9"/>
  <c r="W634" i="9" s="1"/>
  <c r="U634" i="9"/>
  <c r="T634" i="9"/>
  <c r="V2515" i="9"/>
  <c r="U2515" i="9"/>
  <c r="T2515" i="9"/>
  <c r="V200" i="9"/>
  <c r="W200" i="9" s="1"/>
  <c r="U200" i="9"/>
  <c r="T200" i="9"/>
  <c r="V4825" i="9"/>
  <c r="U4825" i="9"/>
  <c r="T4825" i="9"/>
  <c r="U2547" i="9"/>
  <c r="W2547" i="9" s="1"/>
  <c r="U2546" i="9"/>
  <c r="W2546" i="9" s="1"/>
  <c r="V5738" i="9"/>
  <c r="W5738" i="9" s="1"/>
  <c r="U5738" i="9"/>
  <c r="T5738" i="9"/>
  <c r="U2545" i="9"/>
  <c r="W2545" i="9" s="1"/>
  <c r="V5027" i="9"/>
  <c r="W5027" i="9" s="1"/>
  <c r="U5027" i="9"/>
  <c r="T5027" i="9"/>
  <c r="U2544" i="9"/>
  <c r="W2544" i="9" s="1"/>
  <c r="V4871" i="9"/>
  <c r="W4871" i="9" s="1"/>
  <c r="U4871" i="9"/>
  <c r="T4871" i="9"/>
  <c r="U2543" i="9"/>
  <c r="W2543" i="9" s="1"/>
  <c r="U2542" i="9"/>
  <c r="W2542" i="9" s="1"/>
  <c r="U2541" i="9"/>
  <c r="W2541" i="9" s="1"/>
  <c r="U2540" i="9"/>
  <c r="W2540" i="9" s="1"/>
  <c r="U2539" i="9"/>
  <c r="W2539" i="9" s="1"/>
  <c r="U2538" i="9"/>
  <c r="W2538" i="9" s="1"/>
  <c r="U2537" i="9"/>
  <c r="W2537" i="9" s="1"/>
  <c r="U2536" i="9"/>
  <c r="W2536" i="9" s="1"/>
  <c r="U2535" i="9"/>
  <c r="W2535" i="9" s="1"/>
  <c r="U2534" i="9"/>
  <c r="W2534" i="9" s="1"/>
  <c r="V2763" i="9"/>
  <c r="U2763" i="9"/>
  <c r="T2763" i="9"/>
  <c r="V3793" i="9"/>
  <c r="W3793" i="9" s="1"/>
  <c r="U3793" i="9"/>
  <c r="T3793" i="9"/>
  <c r="U2533" i="9"/>
  <c r="W2533" i="9" s="1"/>
  <c r="V4801" i="9"/>
  <c r="W4801" i="9" s="1"/>
  <c r="U4801" i="9"/>
  <c r="T4801" i="9"/>
  <c r="V1497" i="9"/>
  <c r="U1497" i="9"/>
  <c r="T1497" i="9"/>
  <c r="V2282" i="9"/>
  <c r="W2282" i="9" s="1"/>
  <c r="U2282" i="9"/>
  <c r="T2282" i="9"/>
  <c r="V3012" i="9"/>
  <c r="U3012" i="9"/>
  <c r="T3012" i="9"/>
  <c r="V2316" i="9"/>
  <c r="W2316" i="9" s="1"/>
  <c r="U2316" i="9"/>
  <c r="T2316" i="9"/>
  <c r="V3703" i="9"/>
  <c r="U3703" i="9"/>
  <c r="T3703" i="9"/>
  <c r="V4841" i="9"/>
  <c r="U4841" i="9"/>
  <c r="T4841" i="9"/>
  <c r="V71" i="9"/>
  <c r="U71" i="9"/>
  <c r="T71" i="9"/>
  <c r="V5138" i="9"/>
  <c r="W5138" i="9" s="1"/>
  <c r="U5138" i="9"/>
  <c r="T5138" i="9"/>
  <c r="V5411" i="9"/>
  <c r="U5411" i="9"/>
  <c r="T5411" i="9"/>
  <c r="V2639" i="9"/>
  <c r="W2639" i="9" s="1"/>
  <c r="U2639" i="9"/>
  <c r="T2639" i="9"/>
  <c r="V4771" i="9"/>
  <c r="U4771" i="9"/>
  <c r="T4771" i="9"/>
  <c r="V2852" i="9"/>
  <c r="W2852" i="9" s="1"/>
  <c r="U2852" i="9"/>
  <c r="T2852" i="9"/>
  <c r="V119" i="9"/>
  <c r="U119" i="9"/>
  <c r="T119" i="9"/>
  <c r="V3982" i="9"/>
  <c r="U3982" i="9"/>
  <c r="T3982" i="9"/>
  <c r="V2808" i="9"/>
  <c r="U2808" i="9"/>
  <c r="T2808" i="9"/>
  <c r="V5309" i="9"/>
  <c r="W5309" i="9" s="1"/>
  <c r="U5309" i="9"/>
  <c r="T5309" i="9"/>
  <c r="V2959" i="9"/>
  <c r="U2959" i="9"/>
  <c r="T2959" i="9"/>
  <c r="V4680" i="9"/>
  <c r="W4680" i="9" s="1"/>
  <c r="U4680" i="9"/>
  <c r="T4680" i="9"/>
  <c r="V1594" i="9"/>
  <c r="U1594" i="9"/>
  <c r="T1594" i="9"/>
  <c r="V6251" i="9"/>
  <c r="W6251" i="9" s="1"/>
  <c r="U6251" i="9"/>
  <c r="T6251" i="9"/>
  <c r="V2829" i="9"/>
  <c r="U2829" i="9"/>
  <c r="T2829" i="9"/>
  <c r="V6276" i="9"/>
  <c r="U6276" i="9"/>
  <c r="T6276" i="9"/>
  <c r="V2281" i="9"/>
  <c r="U2281" i="9"/>
  <c r="T2281" i="9"/>
  <c r="V4586" i="9"/>
  <c r="W4586" i="9" s="1"/>
  <c r="U4586" i="9"/>
  <c r="T4586" i="9"/>
  <c r="U2396" i="9"/>
  <c r="W2396" i="9" s="1"/>
  <c r="V4040" i="9"/>
  <c r="W4040" i="9" s="1"/>
  <c r="U4040" i="9"/>
  <c r="T4040" i="9"/>
  <c r="V4251" i="9"/>
  <c r="U4251" i="9"/>
  <c r="T4251" i="9"/>
  <c r="V4389" i="9"/>
  <c r="U4389" i="9"/>
  <c r="T4389" i="9"/>
  <c r="V5021" i="9"/>
  <c r="U5021" i="9"/>
  <c r="T5021" i="9"/>
  <c r="V2499" i="9"/>
  <c r="W2499" i="9" s="1"/>
  <c r="U2499" i="9"/>
  <c r="T2499" i="9"/>
  <c r="V2945" i="9"/>
  <c r="U2945" i="9"/>
  <c r="T2945" i="9"/>
  <c r="V5651" i="9"/>
  <c r="W5651" i="9" s="1"/>
  <c r="U5651" i="9"/>
  <c r="T5651" i="9"/>
  <c r="V4694" i="9"/>
  <c r="U4694" i="9"/>
  <c r="T4694" i="9"/>
  <c r="V5016" i="9"/>
  <c r="W5016" i="9" s="1"/>
  <c r="U5016" i="9"/>
  <c r="T5016" i="9"/>
  <c r="V5616" i="9"/>
  <c r="U5616" i="9"/>
  <c r="T5616" i="9"/>
  <c r="V2727" i="9"/>
  <c r="U2727" i="9"/>
  <c r="T2727" i="9"/>
  <c r="V2723" i="9"/>
  <c r="U2723" i="9"/>
  <c r="T2723" i="9"/>
  <c r="V5851" i="9"/>
  <c r="W5851" i="9" s="1"/>
  <c r="U5851" i="9"/>
  <c r="T5851" i="9"/>
  <c r="V1770" i="9"/>
  <c r="U1770" i="9"/>
  <c r="T1770" i="9"/>
  <c r="V2970" i="9"/>
  <c r="W2970" i="9" s="1"/>
  <c r="U2970" i="9"/>
  <c r="T2970" i="9"/>
  <c r="V2351" i="9"/>
  <c r="U2351" i="9"/>
  <c r="T2351" i="9"/>
  <c r="V2033" i="9"/>
  <c r="W2033" i="9" s="1"/>
  <c r="U2033" i="9"/>
  <c r="T2033" i="9"/>
  <c r="V2863" i="9"/>
  <c r="U2863" i="9"/>
  <c r="T2863" i="9"/>
  <c r="V5746" i="9"/>
  <c r="U5746" i="9"/>
  <c r="T5746" i="9"/>
  <c r="V4804" i="9"/>
  <c r="U4804" i="9"/>
  <c r="T4804" i="9"/>
  <c r="V2668" i="9"/>
  <c r="W2668" i="9" s="1"/>
  <c r="U2668" i="9"/>
  <c r="T2668" i="9"/>
  <c r="V2076" i="9"/>
  <c r="U2076" i="9"/>
  <c r="T2076" i="9"/>
  <c r="U2329" i="9"/>
  <c r="W2329" i="9" s="1"/>
  <c r="V4047" i="9"/>
  <c r="U4047" i="9"/>
  <c r="T4047" i="9"/>
  <c r="U2328" i="9"/>
  <c r="W2328" i="9" s="1"/>
  <c r="V4041" i="9"/>
  <c r="U4041" i="9"/>
  <c r="T4041" i="9"/>
  <c r="V2695" i="9"/>
  <c r="W2695" i="9" s="1"/>
  <c r="U2695" i="9"/>
  <c r="T2695" i="9"/>
  <c r="V2526" i="9"/>
  <c r="U2526" i="9"/>
  <c r="T2526" i="9"/>
  <c r="V2465" i="9"/>
  <c r="W2465" i="9" s="1"/>
  <c r="U2465" i="9"/>
  <c r="T2465" i="9"/>
  <c r="V5580" i="9"/>
  <c r="U5580" i="9"/>
  <c r="T5580" i="9"/>
  <c r="V5804" i="9"/>
  <c r="U5804" i="9"/>
  <c r="T5804" i="9"/>
  <c r="V1034" i="9"/>
  <c r="U1034" i="9"/>
  <c r="T1034" i="9"/>
  <c r="V867" i="9"/>
  <c r="W867" i="9" s="1"/>
  <c r="U867" i="9"/>
  <c r="T867" i="9"/>
  <c r="V6239" i="9"/>
  <c r="U6239" i="9"/>
  <c r="T6239" i="9"/>
  <c r="V1645" i="9"/>
  <c r="W1645" i="9" s="1"/>
  <c r="U1645" i="9"/>
  <c r="T1645" i="9"/>
  <c r="V2193" i="9"/>
  <c r="U2193" i="9"/>
  <c r="T2193" i="9"/>
  <c r="V5657" i="9"/>
  <c r="W5657" i="9" s="1"/>
  <c r="U5657" i="9"/>
  <c r="T5657" i="9"/>
  <c r="V4796" i="9"/>
  <c r="U4796" i="9"/>
  <c r="T4796" i="9"/>
  <c r="V153" i="9"/>
  <c r="U153" i="9"/>
  <c r="T153" i="9"/>
  <c r="V1462" i="9"/>
  <c r="U1462" i="9"/>
  <c r="T1462" i="9"/>
  <c r="V5518" i="9"/>
  <c r="W5518" i="9" s="1"/>
  <c r="U5518" i="9"/>
  <c r="T5518" i="9"/>
  <c r="U1895" i="9"/>
  <c r="W1895" i="9" s="1"/>
  <c r="V6110" i="9"/>
  <c r="W6110" i="9" s="1"/>
  <c r="U6110" i="9"/>
  <c r="T6110" i="9"/>
  <c r="V4811" i="9"/>
  <c r="U4811" i="9"/>
  <c r="T4811" i="9"/>
  <c r="V5301" i="9"/>
  <c r="U5301" i="9"/>
  <c r="T5301" i="9"/>
  <c r="V4959" i="9"/>
  <c r="U4959" i="9"/>
  <c r="T4959" i="9"/>
  <c r="V135" i="9"/>
  <c r="W135" i="9" s="1"/>
  <c r="U135" i="9"/>
  <c r="T135" i="9"/>
  <c r="U2265" i="9"/>
  <c r="W2265" i="9" s="1"/>
  <c r="V2569" i="9"/>
  <c r="W2569" i="9" s="1"/>
  <c r="U2569" i="9"/>
  <c r="T2569" i="9"/>
  <c r="V4513" i="9"/>
  <c r="U4513" i="9"/>
  <c r="T4513" i="9"/>
  <c r="V4711" i="9"/>
  <c r="U4711" i="9"/>
  <c r="T4711" i="9"/>
  <c r="V4504" i="9"/>
  <c r="U4504" i="9"/>
  <c r="T4504" i="9"/>
  <c r="U2395" i="9"/>
  <c r="W2395" i="9" s="1"/>
  <c r="U2394" i="9"/>
  <c r="W2394" i="9" s="1"/>
  <c r="U2393" i="9"/>
  <c r="W2393" i="9" s="1"/>
  <c r="U2392" i="9"/>
  <c r="W2392" i="9" s="1"/>
  <c r="U2391" i="9"/>
  <c r="W2391" i="9" s="1"/>
  <c r="U2390" i="9"/>
  <c r="W2390" i="9" s="1"/>
  <c r="U2389" i="9"/>
  <c r="W2389" i="9" s="1"/>
  <c r="U2388" i="9"/>
  <c r="W2388" i="9" s="1"/>
  <c r="V5181" i="9"/>
  <c r="W5181" i="9" s="1"/>
  <c r="U5181" i="9"/>
  <c r="T5181" i="9"/>
  <c r="V669" i="9"/>
  <c r="U669" i="9"/>
  <c r="T669" i="9"/>
  <c r="V6503" i="9"/>
  <c r="W6503" i="9" s="1"/>
  <c r="U6503" i="9"/>
  <c r="T6503" i="9"/>
  <c r="V302" i="9"/>
  <c r="U302" i="9"/>
  <c r="T302" i="9"/>
  <c r="V4483" i="9"/>
  <c r="W4483" i="9" s="1"/>
  <c r="U4483" i="9"/>
  <c r="T4483" i="9"/>
  <c r="V3493" i="9"/>
  <c r="U3493" i="9"/>
  <c r="T3493" i="9"/>
  <c r="V4228" i="9"/>
  <c r="W4228" i="9" s="1"/>
  <c r="U4228" i="9"/>
  <c r="T4228" i="9"/>
  <c r="V5635" i="9"/>
  <c r="U5635" i="9"/>
  <c r="T5635" i="9"/>
  <c r="V5816" i="9"/>
  <c r="W5816" i="9" s="1"/>
  <c r="U5816" i="9"/>
  <c r="T5816" i="9"/>
  <c r="V4124" i="9"/>
  <c r="U4124" i="9"/>
  <c r="T4124" i="9"/>
  <c r="V1670" i="9"/>
  <c r="W1670" i="9" s="1"/>
  <c r="U1670" i="9"/>
  <c r="T1670" i="9"/>
  <c r="V6630" i="9"/>
  <c r="U6630" i="9"/>
  <c r="T6630" i="9"/>
  <c r="V2372" i="9"/>
  <c r="W2372" i="9" s="1"/>
  <c r="U2372" i="9"/>
  <c r="T2372" i="9"/>
  <c r="V6120" i="9"/>
  <c r="U6120" i="9"/>
  <c r="T6120" i="9"/>
  <c r="V3130" i="9"/>
  <c r="W3130" i="9" s="1"/>
  <c r="U3130" i="9"/>
  <c r="T3130" i="9"/>
  <c r="V4300" i="9"/>
  <c r="U4300" i="9"/>
  <c r="T4300" i="9"/>
  <c r="V3959" i="9"/>
  <c r="W3959" i="9" s="1"/>
  <c r="U3959" i="9"/>
  <c r="T3959" i="9"/>
  <c r="V5570" i="9"/>
  <c r="U5570" i="9"/>
  <c r="T5570" i="9"/>
  <c r="V6658" i="9"/>
  <c r="W6658" i="9" s="1"/>
  <c r="U6658" i="9"/>
  <c r="T6658" i="9"/>
  <c r="V2521" i="9"/>
  <c r="U2521" i="9"/>
  <c r="T2521" i="9"/>
  <c r="V6485" i="9"/>
  <c r="W6485" i="9" s="1"/>
  <c r="U6485" i="9"/>
  <c r="T6485" i="9"/>
  <c r="V5507" i="9"/>
  <c r="U5507" i="9"/>
  <c r="T5507" i="9"/>
  <c r="V2934" i="9"/>
  <c r="U2934" i="9"/>
  <c r="T2934" i="9"/>
  <c r="V3149" i="9"/>
  <c r="U3149" i="9"/>
  <c r="T3149" i="9"/>
  <c r="V5367" i="9"/>
  <c r="W5367" i="9" s="1"/>
  <c r="U5367" i="9"/>
  <c r="T5367" i="9"/>
  <c r="V4791" i="9"/>
  <c r="U4791" i="9"/>
  <c r="T4791" i="9"/>
  <c r="V6221" i="9"/>
  <c r="W6221" i="9" s="1"/>
  <c r="U6221" i="9"/>
  <c r="T6221" i="9"/>
  <c r="V2363" i="9"/>
  <c r="U2363" i="9"/>
  <c r="T2363" i="9"/>
  <c r="V5883" i="9"/>
  <c r="W5883" i="9" s="1"/>
  <c r="U5883" i="9"/>
  <c r="T5883" i="9"/>
  <c r="V4624" i="9"/>
  <c r="U4624" i="9"/>
  <c r="T4624" i="9"/>
  <c r="V5780" i="9"/>
  <c r="W5780" i="9" s="1"/>
  <c r="U5780" i="9"/>
  <c r="T5780" i="9"/>
  <c r="V6616" i="9"/>
  <c r="U6616" i="9"/>
  <c r="T6616" i="9"/>
  <c r="V2993" i="9"/>
  <c r="W2993" i="9" s="1"/>
  <c r="U2993" i="9"/>
  <c r="T2993" i="9"/>
  <c r="V705" i="9"/>
  <c r="U705" i="9"/>
  <c r="T705" i="9"/>
  <c r="V3841" i="9"/>
  <c r="W3841" i="9" s="1"/>
  <c r="U3841" i="9"/>
  <c r="T3841" i="9"/>
  <c r="V6871" i="9"/>
  <c r="U6871" i="9"/>
  <c r="T6871" i="9"/>
  <c r="V3900" i="9"/>
  <c r="W3900" i="9" s="1"/>
  <c r="U3900" i="9"/>
  <c r="T3900" i="9"/>
  <c r="V4866" i="9"/>
  <c r="U4866" i="9"/>
  <c r="T4866" i="9"/>
  <c r="V4566" i="9"/>
  <c r="W4566" i="9" s="1"/>
  <c r="U4566" i="9"/>
  <c r="T4566" i="9"/>
  <c r="V3823" i="9"/>
  <c r="U3823" i="9"/>
  <c r="T3823" i="9"/>
  <c r="V2937" i="9"/>
  <c r="W2937" i="9" s="1"/>
  <c r="U2937" i="9"/>
  <c r="T2937" i="9"/>
  <c r="V4309" i="9"/>
  <c r="U4309" i="9"/>
  <c r="T4309" i="9"/>
  <c r="V3183" i="9"/>
  <c r="W3183" i="9" s="1"/>
  <c r="U3183" i="9"/>
  <c r="T3183" i="9"/>
  <c r="V2646" i="9"/>
  <c r="U2646" i="9"/>
  <c r="T2646" i="9"/>
  <c r="V4248" i="9"/>
  <c r="W4248" i="9" s="1"/>
  <c r="U4248" i="9"/>
  <c r="T4248" i="9"/>
  <c r="V3744" i="9"/>
  <c r="U3744" i="9"/>
  <c r="T3744" i="9"/>
  <c r="U2237" i="9"/>
  <c r="W2237" i="9" s="1"/>
  <c r="V3137" i="9"/>
  <c r="U3137" i="9"/>
  <c r="T3137" i="9"/>
  <c r="V2987" i="9"/>
  <c r="W2987" i="9" s="1"/>
  <c r="U2987" i="9"/>
  <c r="T2987" i="9"/>
  <c r="V4521" i="9"/>
  <c r="U4521" i="9"/>
  <c r="T4521" i="9"/>
  <c r="V3794" i="9"/>
  <c r="W3794" i="9" s="1"/>
  <c r="U3794" i="9"/>
  <c r="T3794" i="9"/>
  <c r="V6698" i="9"/>
  <c r="U6698" i="9"/>
  <c r="T6698" i="9"/>
  <c r="V4213" i="9"/>
  <c r="U4213" i="9"/>
  <c r="T4213" i="9"/>
  <c r="V5750" i="9"/>
  <c r="U5750" i="9"/>
  <c r="T5750" i="9"/>
  <c r="V4798" i="9"/>
  <c r="W4798" i="9" s="1"/>
  <c r="U4798" i="9"/>
  <c r="T4798" i="9"/>
  <c r="V6279" i="9"/>
  <c r="U6279" i="9"/>
  <c r="T6279" i="9"/>
  <c r="V2045" i="9"/>
  <c r="W2045" i="9" s="1"/>
  <c r="U2045" i="9"/>
  <c r="T2045" i="9"/>
  <c r="V2375" i="9"/>
  <c r="U2375" i="9"/>
  <c r="T2375" i="9"/>
  <c r="V755" i="9"/>
  <c r="W755" i="9" s="1"/>
  <c r="U755" i="9"/>
  <c r="T755" i="9"/>
  <c r="V2523" i="9"/>
  <c r="U2523" i="9"/>
  <c r="T2523" i="9"/>
  <c r="V5832" i="9"/>
  <c r="U5832" i="9"/>
  <c r="T5832" i="9"/>
  <c r="V2223" i="9"/>
  <c r="U2223" i="9"/>
  <c r="T2223" i="9"/>
  <c r="V5599" i="9"/>
  <c r="W5599" i="9" s="1"/>
  <c r="U5599" i="9"/>
  <c r="T5599" i="9"/>
  <c r="V6039" i="9"/>
  <c r="U6039" i="9"/>
  <c r="T6039" i="9"/>
  <c r="V4688" i="9"/>
  <c r="W4688" i="9" s="1"/>
  <c r="U4688" i="9"/>
  <c r="T4688" i="9"/>
  <c r="V4667" i="9"/>
  <c r="U4667" i="9"/>
  <c r="T4667" i="9"/>
  <c r="V2567" i="9"/>
  <c r="W2567" i="9" s="1"/>
  <c r="U2567" i="9"/>
  <c r="T2567" i="9"/>
  <c r="V4034" i="9"/>
  <c r="U4034" i="9"/>
  <c r="T4034" i="9"/>
  <c r="U1823" i="9"/>
  <c r="W1823" i="9" s="1"/>
  <c r="V976" i="9"/>
  <c r="U976" i="9"/>
  <c r="T976" i="9"/>
  <c r="V5499" i="9"/>
  <c r="W5499" i="9" s="1"/>
  <c r="U5499" i="9"/>
  <c r="T5499" i="9"/>
  <c r="V6797" i="9"/>
  <c r="U6797" i="9"/>
  <c r="T6797" i="9"/>
  <c r="V6394" i="9"/>
  <c r="W6394" i="9" s="1"/>
  <c r="U6394" i="9"/>
  <c r="T6394" i="9"/>
  <c r="V1023" i="9"/>
  <c r="U1023" i="9"/>
  <c r="T1023" i="9"/>
  <c r="V5727" i="9"/>
  <c r="U5727" i="9"/>
  <c r="T5727" i="9"/>
  <c r="V5505" i="9"/>
  <c r="U5505" i="9"/>
  <c r="T5505" i="9"/>
  <c r="V1036" i="9"/>
  <c r="W1036" i="9" s="1"/>
  <c r="U1036" i="9"/>
  <c r="T1036" i="9"/>
  <c r="V5835" i="9"/>
  <c r="U5835" i="9"/>
  <c r="T5835" i="9"/>
  <c r="V3742" i="9"/>
  <c r="W3742" i="9" s="1"/>
  <c r="U3742" i="9"/>
  <c r="T3742" i="9"/>
  <c r="V4986" i="9"/>
  <c r="U4986" i="9"/>
  <c r="T4986" i="9"/>
  <c r="V5680" i="9"/>
  <c r="W5680" i="9" s="1"/>
  <c r="U5680" i="9"/>
  <c r="T5680" i="9"/>
  <c r="V5510" i="9"/>
  <c r="U5510" i="9"/>
  <c r="T5510" i="9"/>
  <c r="V4669" i="9"/>
  <c r="U4669" i="9"/>
  <c r="T4669" i="9"/>
  <c r="V5040" i="9"/>
  <c r="U5040" i="9"/>
  <c r="T5040" i="9"/>
  <c r="V276" i="9"/>
  <c r="W276" i="9" s="1"/>
  <c r="U276" i="9"/>
  <c r="T276" i="9"/>
  <c r="V6436" i="9"/>
  <c r="U6436" i="9"/>
  <c r="T6436" i="9"/>
  <c r="V1578" i="9"/>
  <c r="W1578" i="9" s="1"/>
  <c r="U1578" i="9"/>
  <c r="T1578" i="9"/>
  <c r="V5528" i="9"/>
  <c r="U5528" i="9"/>
  <c r="T5528" i="9"/>
  <c r="U2302" i="9"/>
  <c r="W2302" i="9" s="1"/>
  <c r="V6059" i="9"/>
  <c r="U6059" i="9"/>
  <c r="T6059" i="9"/>
  <c r="V5270" i="9"/>
  <c r="W5270" i="9" s="1"/>
  <c r="U5270" i="9"/>
  <c r="T5270" i="9"/>
  <c r="U2301" i="9"/>
  <c r="W2301" i="9" s="1"/>
  <c r="V3270" i="9"/>
  <c r="W3270" i="9" s="1"/>
  <c r="U3270" i="9"/>
  <c r="T3270" i="9"/>
  <c r="U2300" i="9"/>
  <c r="W2300" i="9" s="1"/>
  <c r="U2299" i="9"/>
  <c r="W2299" i="9" s="1"/>
  <c r="V6824" i="9"/>
  <c r="U6824" i="9"/>
  <c r="T6824" i="9"/>
  <c r="V4990" i="9"/>
  <c r="W4990" i="9" s="1"/>
  <c r="U4990" i="9"/>
  <c r="T4990" i="9"/>
  <c r="V2186" i="9"/>
  <c r="U2186" i="9"/>
  <c r="T2186" i="9"/>
  <c r="V343" i="9"/>
  <c r="U343" i="9"/>
  <c r="T343" i="9"/>
  <c r="V5169" i="9"/>
  <c r="U5169" i="9"/>
  <c r="T5169" i="9"/>
  <c r="V2933" i="9"/>
  <c r="U2933" i="9"/>
  <c r="T2933" i="9"/>
  <c r="V5298" i="9"/>
  <c r="U5298" i="9"/>
  <c r="T5298" i="9"/>
  <c r="V2932" i="9"/>
  <c r="W2932" i="9" s="1"/>
  <c r="U2932" i="9"/>
  <c r="T2932" i="9"/>
  <c r="V1429" i="9"/>
  <c r="U1429" i="9"/>
  <c r="T1429" i="9"/>
  <c r="V6228" i="9"/>
  <c r="W6228" i="9" s="1"/>
  <c r="U6228" i="9"/>
  <c r="T6228" i="9"/>
  <c r="V4424" i="9"/>
  <c r="U4424" i="9"/>
  <c r="T4424" i="9"/>
  <c r="V1915" i="9"/>
  <c r="U1915" i="9"/>
  <c r="T1915" i="9"/>
  <c r="V3842" i="9"/>
  <c r="U3842" i="9"/>
  <c r="T3842" i="9"/>
  <c r="V4547" i="9"/>
  <c r="U4547" i="9"/>
  <c r="T4547" i="9"/>
  <c r="U2199" i="9"/>
  <c r="W2199" i="9" s="1"/>
  <c r="V4057" i="9"/>
  <c r="W4057" i="9" s="1"/>
  <c r="U4057" i="9"/>
  <c r="T4057" i="9"/>
  <c r="U2236" i="9"/>
  <c r="W2236" i="9" s="1"/>
  <c r="V486" i="9"/>
  <c r="U486" i="9"/>
  <c r="T486" i="9"/>
  <c r="V5677" i="9"/>
  <c r="U5677" i="9"/>
  <c r="T5677" i="9"/>
  <c r="V5310" i="9"/>
  <c r="W5310" i="9" s="1"/>
  <c r="U5310" i="9"/>
  <c r="T5310" i="9"/>
  <c r="V5655" i="9"/>
  <c r="U5655" i="9"/>
  <c r="T5655" i="9"/>
  <c r="V4977" i="9"/>
  <c r="W4977" i="9" s="1"/>
  <c r="U4977" i="9"/>
  <c r="T4977" i="9"/>
  <c r="V6609" i="9"/>
  <c r="U6609" i="9"/>
  <c r="T6609" i="9"/>
  <c r="V6418" i="9"/>
  <c r="U6418" i="9"/>
  <c r="T6418" i="9"/>
  <c r="V5490" i="9"/>
  <c r="U5490" i="9"/>
  <c r="T5490" i="9"/>
  <c r="V1677" i="9"/>
  <c r="W1677" i="9" s="1"/>
  <c r="U1677" i="9"/>
  <c r="T1677" i="9"/>
  <c r="V2765" i="9"/>
  <c r="U2765" i="9"/>
  <c r="T2765" i="9"/>
  <c r="U2140" i="9"/>
  <c r="W2140" i="9" s="1"/>
  <c r="V3097" i="9"/>
  <c r="U3097" i="9"/>
  <c r="T3097" i="9"/>
  <c r="V1855" i="9"/>
  <c r="U1855" i="9"/>
  <c r="T1855" i="9"/>
  <c r="V2991" i="9"/>
  <c r="U2991" i="9"/>
  <c r="T2991" i="9"/>
  <c r="V6063" i="9"/>
  <c r="U6063" i="9"/>
  <c r="T6063" i="9"/>
  <c r="V2087" i="9"/>
  <c r="U2087" i="9"/>
  <c r="T2087" i="9"/>
  <c r="V6438" i="9"/>
  <c r="W6438" i="9" s="1"/>
  <c r="U6438" i="9"/>
  <c r="T6438" i="9"/>
  <c r="U2139" i="9"/>
  <c r="W2139" i="9" s="1"/>
  <c r="V3104" i="9"/>
  <c r="U3104" i="9"/>
  <c r="T3104" i="9"/>
  <c r="V2820" i="9"/>
  <c r="U2820" i="9"/>
  <c r="T2820" i="9"/>
  <c r="V6073" i="9"/>
  <c r="W6073" i="9" s="1"/>
  <c r="U6073" i="9"/>
  <c r="T6073" i="9"/>
  <c r="V5341" i="9"/>
  <c r="U5341" i="9"/>
  <c r="T5341" i="9"/>
  <c r="V5636" i="9"/>
  <c r="W5636" i="9" s="1"/>
  <c r="U5636" i="9"/>
  <c r="T5636" i="9"/>
  <c r="V1580" i="9"/>
  <c r="U1580" i="9"/>
  <c r="T1580" i="9"/>
  <c r="V2669" i="9"/>
  <c r="W2669" i="9" s="1"/>
  <c r="U2669" i="9"/>
  <c r="T2669" i="9"/>
  <c r="V6344" i="9"/>
  <c r="U6344" i="9"/>
  <c r="T6344" i="9"/>
  <c r="V2825" i="9"/>
  <c r="U2825" i="9"/>
  <c r="T2825" i="9"/>
  <c r="V5946" i="9"/>
  <c r="U5946" i="9"/>
  <c r="T5946" i="9"/>
  <c r="V5864" i="9"/>
  <c r="W5864" i="9" s="1"/>
  <c r="U5864" i="9"/>
  <c r="T5864" i="9"/>
  <c r="V5003" i="9"/>
  <c r="U5003" i="9"/>
  <c r="T5003" i="9"/>
  <c r="V2733" i="9"/>
  <c r="W2733" i="9" s="1"/>
  <c r="U2733" i="9"/>
  <c r="T2733" i="9"/>
  <c r="V5693" i="9"/>
  <c r="U5693" i="9"/>
  <c r="T5693" i="9"/>
  <c r="V2443" i="9"/>
  <c r="W2443" i="9" s="1"/>
  <c r="U2443" i="9"/>
  <c r="T2443" i="9"/>
  <c r="V6612" i="9"/>
  <c r="U6612" i="9"/>
  <c r="T6612" i="9"/>
  <c r="V3272" i="9"/>
  <c r="U3272" i="9"/>
  <c r="T3272" i="9"/>
  <c r="V5741" i="9"/>
  <c r="U5741" i="9"/>
  <c r="T5741" i="9"/>
  <c r="V2347" i="9"/>
  <c r="W2347" i="9" s="1"/>
  <c r="U2347" i="9"/>
  <c r="T2347" i="9"/>
  <c r="V6014" i="9"/>
  <c r="U6014" i="9"/>
  <c r="T6014" i="9"/>
  <c r="V722" i="9"/>
  <c r="W722" i="9" s="1"/>
  <c r="U722" i="9"/>
  <c r="T722" i="9"/>
  <c r="V2078" i="9"/>
  <c r="U2078" i="9"/>
  <c r="T2078" i="9"/>
  <c r="V5632" i="9"/>
  <c r="W5632" i="9" s="1"/>
  <c r="U5632" i="9"/>
  <c r="T5632" i="9"/>
  <c r="V5099" i="9"/>
  <c r="U5099" i="9"/>
  <c r="T5099" i="9"/>
  <c r="V5981" i="9"/>
  <c r="U5981" i="9"/>
  <c r="T5981" i="9"/>
  <c r="V5709" i="9"/>
  <c r="U5709" i="9"/>
  <c r="T5709" i="9"/>
  <c r="V4522" i="9"/>
  <c r="W4522" i="9" s="1"/>
  <c r="U4522" i="9"/>
  <c r="T4522" i="9"/>
  <c r="V5334" i="9"/>
  <c r="U5334" i="9"/>
  <c r="T5334" i="9"/>
  <c r="V5113" i="9"/>
  <c r="W5113" i="9" s="1"/>
  <c r="U5113" i="9"/>
  <c r="T5113" i="9"/>
  <c r="V2324" i="9"/>
  <c r="U2324" i="9"/>
  <c r="T2324" i="9"/>
  <c r="V4585" i="9"/>
  <c r="W4585" i="9" s="1"/>
  <c r="U4585" i="9"/>
  <c r="T4585" i="9"/>
  <c r="V1274" i="9"/>
  <c r="U1274" i="9"/>
  <c r="T1274" i="9"/>
  <c r="V1774" i="9"/>
  <c r="U1774" i="9"/>
  <c r="T1774" i="9"/>
  <c r="V2975" i="9"/>
  <c r="U2975" i="9"/>
  <c r="T2975" i="9"/>
  <c r="V2208" i="9"/>
  <c r="W2208" i="9" s="1"/>
  <c r="U2208" i="9"/>
  <c r="T2208" i="9"/>
  <c r="V5225" i="9"/>
  <c r="U5225" i="9"/>
  <c r="T5225" i="9"/>
  <c r="V4357" i="9"/>
  <c r="W4357" i="9" s="1"/>
  <c r="U4357" i="9"/>
  <c r="T4357" i="9"/>
  <c r="V3762" i="9"/>
  <c r="U3762" i="9"/>
  <c r="T3762" i="9"/>
  <c r="V2455" i="9"/>
  <c r="W2455" i="9" s="1"/>
  <c r="U2455" i="9"/>
  <c r="T2455" i="9"/>
  <c r="V2995" i="9"/>
  <c r="U2995" i="9"/>
  <c r="T2995" i="9"/>
  <c r="V1844" i="9"/>
  <c r="U1844" i="9"/>
  <c r="T1844" i="9"/>
  <c r="V5311" i="9"/>
  <c r="U5311" i="9"/>
  <c r="T5311" i="9"/>
  <c r="V1156" i="9"/>
  <c r="W1156" i="9" s="1"/>
  <c r="U1156" i="9"/>
  <c r="T1156" i="9"/>
  <c r="V275" i="9"/>
  <c r="U275" i="9"/>
  <c r="T275" i="9"/>
  <c r="V3018" i="9"/>
  <c r="W3018" i="9" s="1"/>
  <c r="U3018" i="9"/>
  <c r="T3018" i="9"/>
  <c r="V6809" i="9"/>
  <c r="U6809" i="9"/>
  <c r="T6809" i="9"/>
  <c r="V5154" i="9"/>
  <c r="W5154" i="9" s="1"/>
  <c r="U5154" i="9"/>
  <c r="T5154" i="9"/>
  <c r="V5647" i="9"/>
  <c r="U5647" i="9"/>
  <c r="T5647" i="9"/>
  <c r="V919" i="9"/>
  <c r="U919" i="9"/>
  <c r="T919" i="9"/>
  <c r="V6102" i="9"/>
  <c r="U6102" i="9"/>
  <c r="T6102" i="9"/>
  <c r="V2379" i="9"/>
  <c r="U2379" i="9"/>
  <c r="T2379" i="9"/>
  <c r="V411" i="9"/>
  <c r="U411" i="9"/>
  <c r="T411" i="9"/>
  <c r="V5097" i="9"/>
  <c r="W5097" i="9" s="1"/>
  <c r="U5097" i="9"/>
  <c r="T5097" i="9"/>
  <c r="V3907" i="9"/>
  <c r="U3907" i="9"/>
  <c r="T3907" i="9"/>
  <c r="V6250" i="9"/>
  <c r="W6250" i="9" s="1"/>
  <c r="U6250" i="9"/>
  <c r="T6250" i="9"/>
  <c r="V3138" i="9"/>
  <c r="U3138" i="9"/>
  <c r="T3138" i="9"/>
  <c r="V5699" i="9"/>
  <c r="U5699" i="9"/>
  <c r="T5699" i="9"/>
  <c r="V6147" i="9"/>
  <c r="U6147" i="9"/>
  <c r="T6147" i="9"/>
  <c r="U2170" i="9"/>
  <c r="W2170" i="9" s="1"/>
  <c r="U2169" i="9"/>
  <c r="W2169" i="9" s="1"/>
  <c r="U2168" i="9"/>
  <c r="W2168" i="9" s="1"/>
  <c r="U2167" i="9"/>
  <c r="W2167" i="9" s="1"/>
  <c r="V3490" i="9"/>
  <c r="W3490" i="9" s="1"/>
  <c r="U3490" i="9"/>
  <c r="T3490" i="9"/>
  <c r="U2166" i="9"/>
  <c r="W2166" i="9" s="1"/>
  <c r="U2165" i="9"/>
  <c r="W2165" i="9" s="1"/>
  <c r="V2785" i="9"/>
  <c r="U2785" i="9"/>
  <c r="T2785" i="9"/>
  <c r="V4176" i="9"/>
  <c r="W4176" i="9" s="1"/>
  <c r="U4176" i="9"/>
  <c r="T4176" i="9"/>
  <c r="V6194" i="9"/>
  <c r="U6194" i="9"/>
  <c r="T6194" i="9"/>
  <c r="V6207" i="9"/>
  <c r="U6207" i="9"/>
  <c r="T6207" i="9"/>
  <c r="V3940" i="9"/>
  <c r="U3940" i="9"/>
  <c r="T3940" i="9"/>
  <c r="V2780" i="9"/>
  <c r="U2780" i="9"/>
  <c r="T2780" i="9"/>
  <c r="V5701" i="9"/>
  <c r="U5701" i="9"/>
  <c r="T5701" i="9"/>
  <c r="V1943" i="9"/>
  <c r="W1943" i="9" s="1"/>
  <c r="U1943" i="9"/>
  <c r="T1943" i="9"/>
  <c r="V3717" i="9"/>
  <c r="U3717" i="9"/>
  <c r="T3717" i="9"/>
  <c r="V6234" i="9"/>
  <c r="W6234" i="9" s="1"/>
  <c r="U6234" i="9"/>
  <c r="T6234" i="9"/>
  <c r="U2093" i="9"/>
  <c r="W2093" i="9" s="1"/>
  <c r="V3816" i="9"/>
  <c r="U3816" i="9"/>
  <c r="T3816" i="9"/>
  <c r="U1743" i="9"/>
  <c r="W1743" i="9" s="1"/>
  <c r="V2207" i="9"/>
  <c r="W2207" i="9" s="1"/>
  <c r="U2207" i="9"/>
  <c r="T2207" i="9"/>
  <c r="V5437" i="9"/>
  <c r="U5437" i="9"/>
  <c r="T5437" i="9"/>
  <c r="V6615" i="9"/>
  <c r="U6615" i="9"/>
  <c r="T6615" i="9"/>
  <c r="V6825" i="9"/>
  <c r="U6825" i="9"/>
  <c r="T6825" i="9"/>
  <c r="V2090" i="9"/>
  <c r="U2090" i="9"/>
  <c r="T2090" i="9"/>
  <c r="V1921" i="9"/>
  <c r="U1921" i="9"/>
  <c r="T1921" i="9"/>
  <c r="V2576" i="9"/>
  <c r="W2576" i="9" s="1"/>
  <c r="U2576" i="9"/>
  <c r="T2576" i="9"/>
  <c r="V5534" i="9"/>
  <c r="U5534" i="9"/>
  <c r="T5534" i="9"/>
  <c r="V1121" i="9"/>
  <c r="W1121" i="9" s="1"/>
  <c r="U1121" i="9"/>
  <c r="T1121" i="9"/>
  <c r="V4551" i="9"/>
  <c r="U4551" i="9"/>
  <c r="T4551" i="9"/>
  <c r="V2183" i="9"/>
  <c r="U2183" i="9"/>
  <c r="T2183" i="9"/>
  <c r="V1804" i="9"/>
  <c r="U1804" i="9"/>
  <c r="T1804" i="9"/>
  <c r="V4789" i="9"/>
  <c r="U4789" i="9"/>
  <c r="T4789" i="9"/>
  <c r="V4111" i="9"/>
  <c r="U4111" i="9"/>
  <c r="T4111" i="9"/>
  <c r="V5940" i="9"/>
  <c r="W5940" i="9" s="1"/>
  <c r="U5940" i="9"/>
  <c r="T5940" i="9"/>
  <c r="U2021" i="9"/>
  <c r="W2021" i="9" s="1"/>
  <c r="V6568" i="9"/>
  <c r="U6568" i="9"/>
  <c r="T6568" i="9"/>
  <c r="V5291" i="9"/>
  <c r="U5291" i="9"/>
  <c r="T5291" i="9"/>
  <c r="U2020" i="9"/>
  <c r="W2020" i="9" s="1"/>
  <c r="V402" i="9"/>
  <c r="U402" i="9"/>
  <c r="T402" i="9"/>
  <c r="V3909" i="9"/>
  <c r="W3909" i="9" s="1"/>
  <c r="U3909" i="9"/>
  <c r="T3909" i="9"/>
  <c r="V2323" i="9"/>
  <c r="U2323" i="9"/>
  <c r="T2323" i="9"/>
  <c r="V5514" i="9"/>
  <c r="U5514" i="9"/>
  <c r="T5514" i="9"/>
  <c r="V1416" i="9"/>
  <c r="U1416" i="9"/>
  <c r="T1416" i="9"/>
  <c r="V5349" i="9"/>
  <c r="U5349" i="9"/>
  <c r="T5349" i="9"/>
  <c r="V2737" i="9"/>
  <c r="U2737" i="9"/>
  <c r="T2737" i="9"/>
  <c r="U1721" i="9"/>
  <c r="W1721" i="9" s="1"/>
  <c r="U1498" i="9"/>
  <c r="W1498" i="9" s="1"/>
  <c r="V1357" i="9"/>
  <c r="U1357" i="9"/>
  <c r="T1357" i="9"/>
  <c r="V3694" i="9"/>
  <c r="U3694" i="9"/>
  <c r="T3694" i="9"/>
  <c r="V2065" i="9"/>
  <c r="W2065" i="9" s="1"/>
  <c r="U2065" i="9"/>
  <c r="T2065" i="9"/>
  <c r="V2826" i="9"/>
  <c r="U2826" i="9"/>
  <c r="T2826" i="9"/>
  <c r="V5351" i="9"/>
  <c r="W5351" i="9" s="1"/>
  <c r="U5351" i="9"/>
  <c r="T5351" i="9"/>
  <c r="V5223" i="9"/>
  <c r="U5223" i="9"/>
  <c r="T5223" i="9"/>
  <c r="V3872" i="9"/>
  <c r="U3872" i="9"/>
  <c r="T3872" i="9"/>
  <c r="V6664" i="9"/>
  <c r="U6664" i="9"/>
  <c r="T6664" i="9"/>
  <c r="V2133" i="9"/>
  <c r="U2133" i="9"/>
  <c r="T2133" i="9"/>
  <c r="V1589" i="9"/>
  <c r="U1589" i="9"/>
  <c r="T1589" i="9"/>
  <c r="V6499" i="9"/>
  <c r="W6499" i="9" s="1"/>
  <c r="U6499" i="9"/>
  <c r="T6499" i="9"/>
  <c r="V4321" i="9"/>
  <c r="U4321" i="9"/>
  <c r="T4321" i="9"/>
  <c r="V5226" i="9"/>
  <c r="W5226" i="9" s="1"/>
  <c r="U5226" i="9"/>
  <c r="T5226" i="9"/>
  <c r="V3962" i="9"/>
  <c r="U3962" i="9"/>
  <c r="T3962" i="9"/>
  <c r="V5620" i="9"/>
  <c r="W5620" i="9" s="1"/>
  <c r="U5620" i="9"/>
  <c r="T5620" i="9"/>
  <c r="V4563" i="9"/>
  <c r="U4563" i="9"/>
  <c r="T4563" i="9"/>
  <c r="V4262" i="9"/>
  <c r="U4262" i="9"/>
  <c r="T4262" i="9"/>
  <c r="V6160" i="9"/>
  <c r="U6160" i="9"/>
  <c r="T6160" i="9"/>
  <c r="V6538" i="9"/>
  <c r="W6538" i="9" s="1"/>
  <c r="U6538" i="9"/>
  <c r="T6538" i="9"/>
  <c r="V329" i="9"/>
  <c r="U329" i="9"/>
  <c r="T329" i="9"/>
  <c r="V2273" i="9"/>
  <c r="W2273" i="9" s="1"/>
  <c r="U2273" i="9"/>
  <c r="T2273" i="9"/>
  <c r="V6653" i="9"/>
  <c r="U6653" i="9"/>
  <c r="T6653" i="9"/>
  <c r="V814" i="9"/>
  <c r="W814" i="9" s="1"/>
  <c r="U814" i="9"/>
  <c r="T814" i="9"/>
  <c r="V874" i="9"/>
  <c r="U874" i="9"/>
  <c r="T874" i="9"/>
  <c r="V1816" i="9"/>
  <c r="U1816" i="9"/>
  <c r="T1816" i="9"/>
  <c r="V2655" i="9"/>
  <c r="U2655" i="9"/>
  <c r="T2655" i="9"/>
  <c r="V1479" i="9"/>
  <c r="W1479" i="9" s="1"/>
  <c r="U1479" i="9"/>
  <c r="T1479" i="9"/>
  <c r="U1894" i="9"/>
  <c r="W1894" i="9" s="1"/>
  <c r="V6286" i="9"/>
  <c r="W6286" i="9" s="1"/>
  <c r="U6286" i="9"/>
  <c r="T6286" i="9"/>
  <c r="V5781" i="9"/>
  <c r="U5781" i="9"/>
  <c r="T5781" i="9"/>
  <c r="V1853" i="9"/>
  <c r="W1853" i="9" s="1"/>
  <c r="U1853" i="9"/>
  <c r="T1853" i="9"/>
  <c r="V4911" i="9"/>
  <c r="U4911" i="9"/>
  <c r="T4911" i="9"/>
  <c r="V4280" i="9"/>
  <c r="W4280" i="9" s="1"/>
  <c r="U4280" i="9"/>
  <c r="T4280" i="9"/>
  <c r="V4658" i="9"/>
  <c r="U4658" i="9"/>
  <c r="T4658" i="9"/>
  <c r="V1621" i="9"/>
  <c r="W1621" i="9" s="1"/>
  <c r="U1621" i="9"/>
  <c r="T1621" i="9"/>
  <c r="V778" i="9"/>
  <c r="U778" i="9"/>
  <c r="T778" i="9"/>
  <c r="V6760" i="9"/>
  <c r="W6760" i="9" s="1"/>
  <c r="U6760" i="9"/>
  <c r="T6760" i="9"/>
  <c r="V2160" i="9"/>
  <c r="U2160" i="9"/>
  <c r="T2160" i="9"/>
  <c r="U2060" i="9"/>
  <c r="W2060" i="9" s="1"/>
  <c r="U2059" i="9"/>
  <c r="W2059" i="9" s="1"/>
  <c r="U2058" i="9"/>
  <c r="W2058" i="9" s="1"/>
  <c r="U2057" i="9"/>
  <c r="W2057" i="9" s="1"/>
  <c r="U2056" i="9"/>
  <c r="W2056" i="9" s="1"/>
  <c r="U2055" i="9"/>
  <c r="W2055" i="9" s="1"/>
  <c r="U2054" i="9"/>
  <c r="W2054" i="9" s="1"/>
  <c r="V5933" i="9"/>
  <c r="U5933" i="9"/>
  <c r="T5933" i="9"/>
  <c r="V4600" i="9"/>
  <c r="W4600" i="9" s="1"/>
  <c r="U4600" i="9"/>
  <c r="T4600" i="9"/>
  <c r="V1106" i="9"/>
  <c r="U1106" i="9"/>
  <c r="T1106" i="9"/>
  <c r="V6826" i="9"/>
  <c r="U6826" i="9"/>
  <c r="T6826" i="9"/>
  <c r="V4284" i="9"/>
  <c r="U4284" i="9"/>
  <c r="T4284" i="9"/>
  <c r="V1692" i="9"/>
  <c r="W1692" i="9" s="1"/>
  <c r="U1692" i="9"/>
  <c r="T1692" i="9"/>
  <c r="V1938" i="9"/>
  <c r="U1938" i="9"/>
  <c r="T1938" i="9"/>
  <c r="V3499" i="9"/>
  <c r="W3499" i="9" s="1"/>
  <c r="U3499" i="9"/>
  <c r="T3499" i="9"/>
  <c r="V3140" i="9"/>
  <c r="U3140" i="9"/>
  <c r="T3140" i="9"/>
  <c r="V1969" i="9"/>
  <c r="W1969" i="9" s="1"/>
  <c r="U1969" i="9"/>
  <c r="T1969" i="9"/>
  <c r="V4564" i="9"/>
  <c r="U4564" i="9"/>
  <c r="T4564" i="9"/>
  <c r="V6132" i="9"/>
  <c r="U6132" i="9"/>
  <c r="T6132" i="9"/>
  <c r="V1347" i="9"/>
  <c r="U1347" i="9"/>
  <c r="T1347" i="9"/>
  <c r="V5744" i="9"/>
  <c r="W5744" i="9" s="1"/>
  <c r="U5744" i="9"/>
  <c r="T5744" i="9"/>
  <c r="U672" i="9"/>
  <c r="W672" i="9" s="1"/>
  <c r="V2052" i="9"/>
  <c r="W2052" i="9" s="1"/>
  <c r="U2052" i="9"/>
  <c r="T2052" i="9"/>
  <c r="V5048" i="9"/>
  <c r="U5048" i="9"/>
  <c r="T5048" i="9"/>
  <c r="V4227" i="9"/>
  <c r="U4227" i="9"/>
  <c r="T4227" i="9"/>
  <c r="V6096" i="9"/>
  <c r="U6096" i="9"/>
  <c r="T6096" i="9"/>
  <c r="V1325" i="9"/>
  <c r="W1325" i="9" s="1"/>
  <c r="U1325" i="9"/>
  <c r="T1325" i="9"/>
  <c r="V1455" i="9"/>
  <c r="U1455" i="9"/>
  <c r="T1455" i="9"/>
  <c r="V5968" i="9"/>
  <c r="W5968" i="9" s="1"/>
  <c r="U5968" i="9"/>
  <c r="T5968" i="9"/>
  <c r="V2686" i="9"/>
  <c r="U2686" i="9"/>
  <c r="T2686" i="9"/>
  <c r="U1935" i="9"/>
  <c r="W1935" i="9" s="1"/>
  <c r="V6875" i="9"/>
  <c r="U6875" i="9"/>
  <c r="T6875" i="9"/>
  <c r="V154" i="9"/>
  <c r="W154" i="9" s="1"/>
  <c r="U154" i="9"/>
  <c r="T154" i="9"/>
  <c r="V3901" i="9"/>
  <c r="U3901" i="9"/>
  <c r="T3901" i="9"/>
  <c r="V2292" i="9"/>
  <c r="W2292" i="9" s="1"/>
  <c r="U2292" i="9"/>
  <c r="T2292" i="9"/>
  <c r="V4430" i="9"/>
  <c r="U4430" i="9"/>
  <c r="T4430" i="9"/>
  <c r="V2721" i="9"/>
  <c r="W2721" i="9" s="1"/>
  <c r="U2721" i="9"/>
  <c r="T2721" i="9"/>
  <c r="V5385" i="9"/>
  <c r="U5385" i="9"/>
  <c r="T5385" i="9"/>
  <c r="V128" i="9"/>
  <c r="U128" i="9"/>
  <c r="T128" i="9"/>
  <c r="V588" i="9"/>
  <c r="U588" i="9"/>
  <c r="T588" i="9"/>
  <c r="V1491" i="9"/>
  <c r="W1491" i="9" s="1"/>
  <c r="U1491" i="9"/>
  <c r="T1491" i="9"/>
  <c r="V2971" i="9"/>
  <c r="U2971" i="9"/>
  <c r="T2971" i="9"/>
  <c r="V5178" i="9"/>
  <c r="W5178" i="9" s="1"/>
  <c r="U5178" i="9"/>
  <c r="T5178" i="9"/>
  <c r="V2116" i="9"/>
  <c r="U2116" i="9"/>
  <c r="T2116" i="9"/>
  <c r="V4774" i="9"/>
  <c r="W4774" i="9" s="1"/>
  <c r="U4774" i="9"/>
  <c r="T4774" i="9"/>
  <c r="V5894" i="9"/>
  <c r="U5894" i="9"/>
  <c r="T5894" i="9"/>
  <c r="V6261" i="9"/>
  <c r="U6261" i="9"/>
  <c r="T6261" i="9"/>
  <c r="V4896" i="9"/>
  <c r="U4896" i="9"/>
  <c r="T4896" i="9"/>
  <c r="V2189" i="9"/>
  <c r="W2189" i="9" s="1"/>
  <c r="U2189" i="9"/>
  <c r="T2189" i="9"/>
  <c r="V6128" i="9"/>
  <c r="U6128" i="9"/>
  <c r="T6128" i="9"/>
  <c r="V4840" i="9"/>
  <c r="W4840" i="9" s="1"/>
  <c r="U4840" i="9"/>
  <c r="T4840" i="9"/>
  <c r="V603" i="9"/>
  <c r="U603" i="9"/>
  <c r="T603" i="9"/>
  <c r="V6799" i="9"/>
  <c r="W6799" i="9" s="1"/>
  <c r="U6799" i="9"/>
  <c r="T6799" i="9"/>
  <c r="V2494" i="9"/>
  <c r="U2494" i="9"/>
  <c r="T2494" i="9"/>
  <c r="V4968" i="9"/>
  <c r="U4968" i="9"/>
  <c r="T4968" i="9"/>
  <c r="V2691" i="9"/>
  <c r="U2691" i="9"/>
  <c r="T2691" i="9"/>
  <c r="V6523" i="9"/>
  <c r="W6523" i="9" s="1"/>
  <c r="U6523" i="9"/>
  <c r="T6523" i="9"/>
  <c r="V942" i="9"/>
  <c r="U942" i="9"/>
  <c r="T942" i="9"/>
  <c r="V5938" i="9"/>
  <c r="W5938" i="9" s="1"/>
  <c r="U5938" i="9"/>
  <c r="T5938" i="9"/>
  <c r="V1828" i="9"/>
  <c r="U1828" i="9"/>
  <c r="T1828" i="9"/>
  <c r="V5323" i="9"/>
  <c r="W5323" i="9" s="1"/>
  <c r="U5323" i="9"/>
  <c r="T5323" i="9"/>
  <c r="V1644" i="9"/>
  <c r="U1644" i="9"/>
  <c r="T1644" i="9"/>
  <c r="V1516" i="9"/>
  <c r="U1516" i="9"/>
  <c r="T1516" i="9"/>
  <c r="V4429" i="9"/>
  <c r="U4429" i="9"/>
  <c r="T4429" i="9"/>
  <c r="U1934" i="9"/>
  <c r="W1934" i="9" s="1"/>
  <c r="U1933" i="9"/>
  <c r="W1933" i="9" s="1"/>
  <c r="U1932" i="9"/>
  <c r="W1932" i="9" s="1"/>
  <c r="U1931" i="9"/>
  <c r="W1931" i="9" s="1"/>
  <c r="U1930" i="9"/>
  <c r="W1930" i="9" s="1"/>
  <c r="U1929" i="9"/>
  <c r="W1929" i="9" s="1"/>
  <c r="V1826" i="9"/>
  <c r="W1826" i="9" s="1"/>
  <c r="U1826" i="9"/>
  <c r="T1826" i="9"/>
  <c r="V2191" i="9"/>
  <c r="U2191" i="9"/>
  <c r="T2191" i="9"/>
  <c r="V6845" i="9"/>
  <c r="W6845" i="9" s="1"/>
  <c r="U6845" i="9"/>
  <c r="T6845" i="9"/>
  <c r="V6696" i="9"/>
  <c r="U6696" i="9"/>
  <c r="T6696" i="9"/>
  <c r="V5909" i="9"/>
  <c r="U5909" i="9"/>
  <c r="T5909" i="9"/>
  <c r="V2083" i="9"/>
  <c r="U2083" i="9"/>
  <c r="T2083" i="9"/>
  <c r="V3698" i="9"/>
  <c r="W3698" i="9" s="1"/>
  <c r="U3698" i="9"/>
  <c r="T3698" i="9"/>
  <c r="V2215" i="9"/>
  <c r="U2215" i="9"/>
  <c r="T2215" i="9"/>
  <c r="V3184" i="9"/>
  <c r="W3184" i="9" s="1"/>
  <c r="U3184" i="9"/>
  <c r="T3184" i="9"/>
  <c r="V6205" i="9"/>
  <c r="U6205" i="9"/>
  <c r="T6205" i="9"/>
  <c r="V1919" i="9"/>
  <c r="W1919" i="9" s="1"/>
  <c r="U1919" i="9"/>
  <c r="T1919" i="9"/>
  <c r="V731" i="9"/>
  <c r="U731" i="9"/>
  <c r="T731" i="9"/>
  <c r="V4817" i="9"/>
  <c r="U4817" i="9"/>
  <c r="T4817" i="9"/>
  <c r="V6058" i="9"/>
  <c r="U6058" i="9"/>
  <c r="T6058" i="9"/>
  <c r="V1829" i="9"/>
  <c r="W1829" i="9" s="1"/>
  <c r="U1829" i="9"/>
  <c r="T1829" i="9"/>
  <c r="V1926" i="9"/>
  <c r="U1926" i="9"/>
  <c r="T1926" i="9"/>
  <c r="V5572" i="9"/>
  <c r="W5572" i="9" s="1"/>
  <c r="U5572" i="9"/>
  <c r="T5572" i="9"/>
  <c r="V5251" i="9"/>
  <c r="U5251" i="9"/>
  <c r="T5251" i="9"/>
  <c r="V1925" i="9"/>
  <c r="W1925" i="9" s="1"/>
  <c r="U1925" i="9"/>
  <c r="T1925" i="9"/>
  <c r="V4072" i="9"/>
  <c r="U4072" i="9"/>
  <c r="T4072" i="9"/>
  <c r="V1441" i="9"/>
  <c r="U1441" i="9"/>
  <c r="T1441" i="9"/>
  <c r="V1183" i="9"/>
  <c r="U1183" i="9"/>
  <c r="T1183" i="9"/>
  <c r="V2126" i="9"/>
  <c r="W2126" i="9" s="1"/>
  <c r="U2126" i="9"/>
  <c r="T2126" i="9"/>
  <c r="V6413" i="9"/>
  <c r="U6413" i="9"/>
  <c r="T6413" i="9"/>
  <c r="V5165" i="9"/>
  <c r="W5165" i="9" s="1"/>
  <c r="U5165" i="9"/>
  <c r="T5165" i="9"/>
  <c r="V4824" i="9"/>
  <c r="U4824" i="9"/>
  <c r="T4824" i="9"/>
  <c r="V2077" i="9"/>
  <c r="W2077" i="9" s="1"/>
  <c r="U2077" i="9"/>
  <c r="T2077" i="9"/>
  <c r="V6610" i="9"/>
  <c r="U6610" i="9"/>
  <c r="T6610" i="9"/>
  <c r="V5203" i="9"/>
  <c r="U5203" i="9"/>
  <c r="T5203" i="9"/>
  <c r="V6627" i="9"/>
  <c r="U6627" i="9"/>
  <c r="T6627" i="9"/>
  <c r="V4958" i="9"/>
  <c r="W4958" i="9" s="1"/>
  <c r="U4958" i="9"/>
  <c r="T4958" i="9"/>
  <c r="V3389" i="9"/>
  <c r="U3389" i="9"/>
  <c r="T3389" i="9"/>
  <c r="V5353" i="9"/>
  <c r="W5353" i="9" s="1"/>
  <c r="U5353" i="9"/>
  <c r="T5353" i="9"/>
  <c r="U1548" i="9"/>
  <c r="W1548" i="9" s="1"/>
  <c r="V5340" i="9"/>
  <c r="U5340" i="9"/>
  <c r="T5340" i="9"/>
  <c r="V6224" i="9"/>
  <c r="U6224" i="9"/>
  <c r="T6224" i="9"/>
  <c r="V4443" i="9"/>
  <c r="W4443" i="9" s="1"/>
  <c r="U4443" i="9"/>
  <c r="T4443" i="9"/>
  <c r="V2649" i="9"/>
  <c r="U2649" i="9"/>
  <c r="T2649" i="9"/>
  <c r="V1783" i="9"/>
  <c r="W1783" i="9" s="1"/>
  <c r="U1783" i="9"/>
  <c r="T1783" i="9"/>
  <c r="V3797" i="9"/>
  <c r="U3797" i="9"/>
  <c r="T3797" i="9"/>
  <c r="V5850" i="9"/>
  <c r="W5850" i="9" s="1"/>
  <c r="U5850" i="9"/>
  <c r="T5850" i="9"/>
  <c r="V539" i="9"/>
  <c r="U539" i="9"/>
  <c r="T539" i="9"/>
  <c r="V2496" i="9"/>
  <c r="U2496" i="9"/>
  <c r="T2496" i="9"/>
  <c r="V1302" i="9"/>
  <c r="U1302" i="9"/>
  <c r="T1302" i="9"/>
  <c r="V5971" i="9"/>
  <c r="W5971" i="9" s="1"/>
  <c r="U5971" i="9"/>
  <c r="T5971" i="9"/>
  <c r="V1069" i="9"/>
  <c r="U1069" i="9"/>
  <c r="T1069" i="9"/>
  <c r="V2285" i="9"/>
  <c r="W2285" i="9" s="1"/>
  <c r="U2285" i="9"/>
  <c r="T2285" i="9"/>
  <c r="V2192" i="9"/>
  <c r="U2192" i="9"/>
  <c r="T2192" i="9"/>
  <c r="V2248" i="9"/>
  <c r="W2248" i="9" s="1"/>
  <c r="U2248" i="9"/>
  <c r="T2248" i="9"/>
  <c r="V5480" i="9"/>
  <c r="U5480" i="9"/>
  <c r="T5480" i="9"/>
  <c r="V407" i="9"/>
  <c r="U407" i="9"/>
  <c r="T407" i="9"/>
  <c r="V5743" i="9"/>
  <c r="U5743" i="9"/>
  <c r="T5743" i="9"/>
  <c r="V6657" i="9"/>
  <c r="W6657" i="9" s="1"/>
  <c r="U6657" i="9"/>
  <c r="T6657" i="9"/>
  <c r="V4596" i="9"/>
  <c r="U4596" i="9"/>
  <c r="T4596" i="9"/>
  <c r="V1830" i="9"/>
  <c r="W1830" i="9" s="1"/>
  <c r="U1830" i="9"/>
  <c r="T1830" i="9"/>
  <c r="V4116" i="9"/>
  <c r="U4116" i="9"/>
  <c r="T4116" i="9"/>
  <c r="V5935" i="9"/>
  <c r="W5935" i="9" s="1"/>
  <c r="U5935" i="9"/>
  <c r="T5935" i="9"/>
  <c r="V2920" i="9"/>
  <c r="U2920" i="9"/>
  <c r="T2920" i="9"/>
  <c r="V6299" i="9"/>
  <c r="U6299" i="9"/>
  <c r="T6299" i="9"/>
  <c r="V5546" i="9"/>
  <c r="U5546" i="9"/>
  <c r="T5546" i="9"/>
  <c r="V782" i="9"/>
  <c r="W782" i="9" s="1"/>
  <c r="U782" i="9"/>
  <c r="T782" i="9"/>
  <c r="U1822" i="9"/>
  <c r="W1822" i="9" s="1"/>
  <c r="U1821" i="9"/>
  <c r="W1821" i="9" s="1"/>
  <c r="U1820" i="9"/>
  <c r="W1820" i="9" s="1"/>
  <c r="V4046" i="9"/>
  <c r="W4046" i="9" s="1"/>
  <c r="U4046" i="9"/>
  <c r="T4046" i="9"/>
  <c r="V3956" i="9"/>
  <c r="U3956" i="9"/>
  <c r="T3956" i="9"/>
  <c r="V881" i="9"/>
  <c r="W881" i="9" s="1"/>
  <c r="U881" i="9"/>
  <c r="T881" i="9"/>
  <c r="V285" i="9"/>
  <c r="U285" i="9"/>
  <c r="T285" i="9"/>
  <c r="V1428" i="9"/>
  <c r="U1428" i="9"/>
  <c r="T1428" i="9"/>
  <c r="V1951" i="9"/>
  <c r="U1951" i="9"/>
  <c r="T1951" i="9"/>
  <c r="V5038" i="9"/>
  <c r="W5038" i="9" s="1"/>
  <c r="U5038" i="9"/>
  <c r="T5038" i="9"/>
  <c r="V5408" i="9"/>
  <c r="U5408" i="9"/>
  <c r="T5408" i="9"/>
  <c r="V5176" i="9"/>
  <c r="W5176" i="9" s="1"/>
  <c r="U5176" i="9"/>
  <c r="T5176" i="9"/>
  <c r="V1472" i="9"/>
  <c r="U1472" i="9"/>
  <c r="T1472" i="9"/>
  <c r="V4101" i="9"/>
  <c r="W4101" i="9" s="1"/>
  <c r="U4101" i="9"/>
  <c r="T4101" i="9"/>
  <c r="V1467" i="9"/>
  <c r="U1467" i="9"/>
  <c r="T1467" i="9"/>
  <c r="V260" i="9"/>
  <c r="W260" i="9" s="1"/>
  <c r="U260" i="9"/>
  <c r="T260" i="9"/>
  <c r="V2805" i="9"/>
  <c r="U2805" i="9"/>
  <c r="T2805" i="9"/>
  <c r="V2722" i="9"/>
  <c r="W2722" i="9" s="1"/>
  <c r="U2722" i="9"/>
  <c r="T2722" i="9"/>
  <c r="V5208" i="9"/>
  <c r="U5208" i="9"/>
  <c r="T5208" i="9"/>
  <c r="V6165" i="9"/>
  <c r="W6165" i="9" s="1"/>
  <c r="U6165" i="9"/>
  <c r="T6165" i="9"/>
  <c r="V6847" i="9"/>
  <c r="U6847" i="9"/>
  <c r="T6847" i="9"/>
  <c r="V6501" i="9"/>
  <c r="W6501" i="9" s="1"/>
  <c r="U6501" i="9"/>
  <c r="T6501" i="9"/>
  <c r="V3404" i="9"/>
  <c r="U3404" i="9"/>
  <c r="T3404" i="9"/>
  <c r="V864" i="9"/>
  <c r="U864" i="9"/>
  <c r="T864" i="9"/>
  <c r="V5448" i="9"/>
  <c r="U5448" i="9"/>
  <c r="T5448" i="9"/>
  <c r="V5045" i="9"/>
  <c r="W5045" i="9" s="1"/>
  <c r="U5045" i="9"/>
  <c r="T5045" i="9"/>
  <c r="V5190" i="9"/>
  <c r="U5190" i="9"/>
  <c r="T5190" i="9"/>
  <c r="V4292" i="9"/>
  <c r="W4292" i="9" s="1"/>
  <c r="U4292" i="9"/>
  <c r="T4292" i="9"/>
  <c r="V6199" i="9"/>
  <c r="U6199" i="9"/>
  <c r="T6199" i="9"/>
  <c r="V6010" i="9"/>
  <c r="W6010" i="9" s="1"/>
  <c r="U6010" i="9"/>
  <c r="T6010" i="9"/>
  <c r="V4992" i="9"/>
  <c r="U4992" i="9"/>
  <c r="T4992" i="9"/>
  <c r="V2231" i="9"/>
  <c r="W2231" i="9" s="1"/>
  <c r="U2231" i="9"/>
  <c r="T2231" i="9"/>
  <c r="V3836" i="9"/>
  <c r="U3836" i="9"/>
  <c r="T3836" i="9"/>
  <c r="V5762" i="9"/>
  <c r="W5762" i="9" s="1"/>
  <c r="U5762" i="9"/>
  <c r="T5762" i="9"/>
  <c r="V2490" i="9"/>
  <c r="U2490" i="9"/>
  <c r="T2490" i="9"/>
  <c r="V1860" i="9"/>
  <c r="W1860" i="9" s="1"/>
  <c r="U1860" i="9"/>
  <c r="T1860" i="9"/>
  <c r="V4815" i="9"/>
  <c r="U4815" i="9"/>
  <c r="T4815" i="9"/>
  <c r="V1440" i="9"/>
  <c r="W1440" i="9" s="1"/>
  <c r="U1440" i="9"/>
  <c r="T1440" i="9"/>
  <c r="V4657" i="9"/>
  <c r="U4657" i="9"/>
  <c r="T4657" i="9"/>
  <c r="V6342" i="9"/>
  <c r="W6342" i="9" s="1"/>
  <c r="U6342" i="9"/>
  <c r="T6342" i="9"/>
  <c r="V209" i="9"/>
  <c r="U209" i="9"/>
  <c r="T209" i="9"/>
  <c r="V2232" i="9"/>
  <c r="W2232" i="9" s="1"/>
  <c r="U2232" i="9"/>
  <c r="T2232" i="9"/>
  <c r="V583" i="9"/>
  <c r="U583" i="9"/>
  <c r="T583" i="9"/>
  <c r="V2296" i="9"/>
  <c r="W2296" i="9" s="1"/>
  <c r="U2296" i="9"/>
  <c r="T2296" i="9"/>
  <c r="V2038" i="9"/>
  <c r="U2038" i="9"/>
  <c r="T2038" i="9"/>
  <c r="V1867" i="9"/>
  <c r="W1867" i="9" s="1"/>
  <c r="U1867" i="9"/>
  <c r="T1867" i="9"/>
  <c r="V6244" i="9"/>
  <c r="U6244" i="9"/>
  <c r="T6244" i="9"/>
  <c r="V3349" i="9"/>
  <c r="U3349" i="9"/>
  <c r="T3349" i="9"/>
  <c r="V6663" i="9"/>
  <c r="U6663" i="9"/>
  <c r="T6663" i="9"/>
  <c r="V1375" i="9"/>
  <c r="W1375" i="9" s="1"/>
  <c r="U1375" i="9"/>
  <c r="T1375" i="9"/>
  <c r="V5760" i="9"/>
  <c r="U5760" i="9"/>
  <c r="T5760" i="9"/>
  <c r="V4511" i="9"/>
  <c r="W4511" i="9" s="1"/>
  <c r="U4511" i="9"/>
  <c r="T4511" i="9"/>
  <c r="V168" i="9"/>
  <c r="U168" i="9"/>
  <c r="T168" i="9"/>
  <c r="V2565" i="9"/>
  <c r="W2565" i="9" s="1"/>
  <c r="U2565" i="9"/>
  <c r="T2565" i="9"/>
  <c r="U1262" i="9"/>
  <c r="W1262" i="9" s="1"/>
  <c r="V5202" i="9"/>
  <c r="W5202" i="9" s="1"/>
  <c r="U5202" i="9"/>
  <c r="T5202" i="9"/>
  <c r="V3709" i="9"/>
  <c r="U3709" i="9"/>
  <c r="T3709" i="9"/>
  <c r="V1547" i="9"/>
  <c r="W1547" i="9" s="1"/>
  <c r="U1547" i="9"/>
  <c r="T1547" i="9"/>
  <c r="V5422" i="9"/>
  <c r="U5422" i="9"/>
  <c r="T5422" i="9"/>
  <c r="V5951" i="9"/>
  <c r="W5951" i="9" s="1"/>
  <c r="U5951" i="9"/>
  <c r="T5951" i="9"/>
  <c r="V1918" i="9"/>
  <c r="U1918" i="9"/>
  <c r="T1918" i="9"/>
  <c r="U1763" i="9"/>
  <c r="W1763" i="9" s="1"/>
  <c r="V1605" i="9"/>
  <c r="U1605" i="9"/>
  <c r="T1605" i="9"/>
  <c r="V5272" i="9"/>
  <c r="W5272" i="9" s="1"/>
  <c r="U5272" i="9"/>
  <c r="T5272" i="9"/>
  <c r="V4100" i="9"/>
  <c r="U4100" i="9"/>
  <c r="T4100" i="9"/>
  <c r="V4405" i="9"/>
  <c r="W4405" i="9" s="1"/>
  <c r="U4405" i="9"/>
  <c r="T4405" i="9"/>
  <c r="V4359" i="9"/>
  <c r="U4359" i="9"/>
  <c r="T4359" i="9"/>
  <c r="V6087" i="9"/>
  <c r="U6087" i="9"/>
  <c r="T6087" i="9"/>
  <c r="V6054" i="9"/>
  <c r="U6054" i="9"/>
  <c r="T6054" i="9"/>
  <c r="V833" i="9"/>
  <c r="W833" i="9" s="1"/>
  <c r="U833" i="9"/>
  <c r="T833" i="9"/>
  <c r="V5932" i="9"/>
  <c r="U5932" i="9"/>
  <c r="T5932" i="9"/>
  <c r="V4948" i="9"/>
  <c r="W4948" i="9" s="1"/>
  <c r="U4948" i="9"/>
  <c r="T4948" i="9"/>
  <c r="V5517" i="9"/>
  <c r="U5517" i="9"/>
  <c r="T5517" i="9"/>
  <c r="V6553" i="9"/>
  <c r="W6553" i="9" s="1"/>
  <c r="U6553" i="9"/>
  <c r="T6553" i="9"/>
  <c r="V2112" i="9"/>
  <c r="U2112" i="9"/>
  <c r="T2112" i="9"/>
  <c r="V2969" i="9"/>
  <c r="U2969" i="9"/>
  <c r="T2969" i="9"/>
  <c r="V6774" i="9"/>
  <c r="U6774" i="9"/>
  <c r="T6774" i="9"/>
  <c r="V5280" i="9"/>
  <c r="W5280" i="9" s="1"/>
  <c r="U5280" i="9"/>
  <c r="T5280" i="9"/>
  <c r="V2415" i="9"/>
  <c r="U2415" i="9"/>
  <c r="T2415" i="9"/>
  <c r="V5609" i="9"/>
  <c r="W5609" i="9" s="1"/>
  <c r="U5609" i="9"/>
  <c r="T5609" i="9"/>
  <c r="V1562" i="9"/>
  <c r="U1562" i="9"/>
  <c r="T1562" i="9"/>
  <c r="V1552" i="9"/>
  <c r="U1552" i="9"/>
  <c r="T1552" i="9"/>
  <c r="V6548" i="9"/>
  <c r="U6548" i="9"/>
  <c r="T6548" i="9"/>
  <c r="V2008" i="9"/>
  <c r="U2008" i="9"/>
  <c r="T2008" i="9"/>
  <c r="V5025" i="9"/>
  <c r="U5025" i="9"/>
  <c r="T5025" i="9"/>
  <c r="V2417" i="9"/>
  <c r="W2417" i="9" s="1"/>
  <c r="U2417" i="9"/>
  <c r="T2417" i="9"/>
  <c r="V1622" i="9"/>
  <c r="U1622" i="9"/>
  <c r="T1622" i="9"/>
  <c r="V4628" i="9"/>
  <c r="W4628" i="9" s="1"/>
  <c r="U4628" i="9"/>
  <c r="T4628" i="9"/>
  <c r="V5293" i="9"/>
  <c r="U5293" i="9"/>
  <c r="T5293" i="9"/>
  <c r="V5793" i="9"/>
  <c r="U5793" i="9"/>
  <c r="T5793" i="9"/>
  <c r="V6888" i="9"/>
  <c r="U6888" i="9"/>
  <c r="T6888" i="9"/>
  <c r="V5768" i="9"/>
  <c r="U5768" i="9"/>
  <c r="T5768" i="9"/>
  <c r="V5930" i="9"/>
  <c r="U5930" i="9"/>
  <c r="T5930" i="9"/>
  <c r="V2862" i="9"/>
  <c r="W2862" i="9" s="1"/>
  <c r="U2862" i="9"/>
  <c r="T2862" i="9"/>
  <c r="V6351" i="9"/>
  <c r="U6351" i="9"/>
  <c r="T6351" i="9"/>
  <c r="V6471" i="9"/>
  <c r="W6471" i="9" s="1"/>
  <c r="U6471" i="9"/>
  <c r="T6471" i="9"/>
  <c r="V3081" i="9"/>
  <c r="U3081" i="9"/>
  <c r="T3081" i="9"/>
  <c r="V6029" i="9"/>
  <c r="W6029" i="9" s="1"/>
  <c r="U6029" i="9"/>
  <c r="T6029" i="9"/>
  <c r="V6080" i="9"/>
  <c r="U6080" i="9"/>
  <c r="T6080" i="9"/>
  <c r="V1667" i="9"/>
  <c r="U1667" i="9"/>
  <c r="T1667" i="9"/>
  <c r="V1843" i="9"/>
  <c r="U1843" i="9"/>
  <c r="T1843" i="9"/>
  <c r="V6689" i="9"/>
  <c r="W6689" i="9" s="1"/>
  <c r="U6689" i="9"/>
  <c r="T6689" i="9"/>
  <c r="V423" i="9"/>
  <c r="U423" i="9"/>
  <c r="T423" i="9"/>
  <c r="V1423" i="9"/>
  <c r="W1423" i="9" s="1"/>
  <c r="U1423" i="9"/>
  <c r="T1423" i="9"/>
  <c r="V4055" i="9"/>
  <c r="U4055" i="9"/>
  <c r="T4055" i="9"/>
  <c r="V6032" i="9"/>
  <c r="W6032" i="9" s="1"/>
  <c r="U6032" i="9"/>
  <c r="T6032" i="9"/>
  <c r="V4225" i="9"/>
  <c r="U4225" i="9"/>
  <c r="T4225" i="9"/>
  <c r="V1777" i="9"/>
  <c r="U1777" i="9"/>
  <c r="T1777" i="9"/>
  <c r="V6618" i="9"/>
  <c r="U6618" i="9"/>
  <c r="T6618" i="9"/>
  <c r="V6331" i="9"/>
  <c r="W6331" i="9" s="1"/>
  <c r="U6331" i="9"/>
  <c r="T6331" i="9"/>
  <c r="V6198" i="9"/>
  <c r="U6198" i="9"/>
  <c r="T6198" i="9"/>
  <c r="V2230" i="9"/>
  <c r="W2230" i="9" s="1"/>
  <c r="U2230" i="9"/>
  <c r="T2230" i="9"/>
  <c r="V484" i="9"/>
  <c r="U484" i="9"/>
  <c r="T484" i="9"/>
  <c r="V1207" i="9"/>
  <c r="W1207" i="9" s="1"/>
  <c r="U1207" i="9"/>
  <c r="T1207" i="9"/>
  <c r="V750" i="9"/>
  <c r="U750" i="9"/>
  <c r="T750" i="9"/>
  <c r="V6529" i="9"/>
  <c r="U6529" i="9"/>
  <c r="T6529" i="9"/>
  <c r="V5077" i="9"/>
  <c r="U5077" i="9"/>
  <c r="T5077" i="9"/>
  <c r="V3979" i="9"/>
  <c r="W3979" i="9" s="1"/>
  <c r="U3979" i="9"/>
  <c r="T3979" i="9"/>
  <c r="V214" i="9"/>
  <c r="U214" i="9"/>
  <c r="T214" i="9"/>
  <c r="V5578" i="9"/>
  <c r="W5578" i="9" s="1"/>
  <c r="U5578" i="9"/>
  <c r="T5578" i="9"/>
  <c r="V5396" i="9"/>
  <c r="U5396" i="9"/>
  <c r="T5396" i="9"/>
  <c r="V2786" i="9"/>
  <c r="W2786" i="9" s="1"/>
  <c r="U2786" i="9"/>
  <c r="T2786" i="9"/>
  <c r="U1681" i="9"/>
  <c r="W1681" i="9" s="1"/>
  <c r="U1680" i="9"/>
  <c r="W1680" i="9" s="1"/>
  <c r="U1679" i="9"/>
  <c r="W1679" i="9" s="1"/>
  <c r="V4914" i="9"/>
  <c r="U4914" i="9"/>
  <c r="T4914" i="9"/>
  <c r="V5954" i="9"/>
  <c r="U5954" i="9"/>
  <c r="T5954" i="9"/>
  <c r="V5046" i="9"/>
  <c r="W5046" i="9" s="1"/>
  <c r="U5046" i="9"/>
  <c r="T5046" i="9"/>
  <c r="V2219" i="9"/>
  <c r="U2219" i="9"/>
  <c r="T2219" i="9"/>
  <c r="V5328" i="9"/>
  <c r="W5328" i="9" s="1"/>
  <c r="U5328" i="9"/>
  <c r="T5328" i="9"/>
  <c r="V5629" i="9"/>
  <c r="U5629" i="9"/>
  <c r="T5629" i="9"/>
  <c r="V33" i="9"/>
  <c r="W33" i="9" s="1"/>
  <c r="U33" i="9"/>
  <c r="T33" i="9"/>
  <c r="V1755" i="9"/>
  <c r="U1755" i="9"/>
  <c r="T1755" i="9"/>
  <c r="V6142" i="9"/>
  <c r="U6142" i="9"/>
  <c r="T6142" i="9"/>
  <c r="V6815" i="9"/>
  <c r="U6815" i="9"/>
  <c r="T6815" i="9"/>
  <c r="V4832" i="9"/>
  <c r="W4832" i="9" s="1"/>
  <c r="U4832" i="9"/>
  <c r="T4832" i="9"/>
  <c r="V6041" i="9"/>
  <c r="U6041" i="9"/>
  <c r="T6041" i="9"/>
  <c r="V3708" i="9"/>
  <c r="W3708" i="9" s="1"/>
  <c r="U3708" i="9"/>
  <c r="T3708" i="9"/>
  <c r="V2913" i="9"/>
  <c r="U2913" i="9"/>
  <c r="T2913" i="9"/>
  <c r="V5660" i="9"/>
  <c r="W5660" i="9" s="1"/>
  <c r="U5660" i="9"/>
  <c r="T5660" i="9"/>
  <c r="V4198" i="9"/>
  <c r="U4198" i="9"/>
  <c r="T4198" i="9"/>
  <c r="V5286" i="9"/>
  <c r="U5286" i="9"/>
  <c r="T5286" i="9"/>
  <c r="V5565" i="9"/>
  <c r="U5565" i="9"/>
  <c r="T5565" i="9"/>
  <c r="V5234" i="9"/>
  <c r="W5234" i="9" s="1"/>
  <c r="U5234" i="9"/>
  <c r="T5234" i="9"/>
  <c r="V2941" i="9"/>
  <c r="U2941" i="9"/>
  <c r="T2941" i="9"/>
  <c r="V572" i="9"/>
  <c r="W572" i="9" s="1"/>
  <c r="U572" i="9"/>
  <c r="T572" i="9"/>
  <c r="V5992" i="9"/>
  <c r="U5992" i="9"/>
  <c r="T5992" i="9"/>
  <c r="V2961" i="9"/>
  <c r="W2961" i="9" s="1"/>
  <c r="U2961" i="9"/>
  <c r="T2961" i="9"/>
  <c r="V567" i="9"/>
  <c r="U567" i="9"/>
  <c r="T567" i="9"/>
  <c r="V5958" i="9"/>
  <c r="U5958" i="9"/>
  <c r="T5958" i="9"/>
  <c r="V4709" i="9"/>
  <c r="U4709" i="9"/>
  <c r="T4709" i="9"/>
  <c r="V2151" i="9"/>
  <c r="W2151" i="9" s="1"/>
  <c r="U2151" i="9"/>
  <c r="T2151" i="9"/>
  <c r="V6064" i="9"/>
  <c r="U6064" i="9"/>
  <c r="T6064" i="9"/>
  <c r="V2498" i="9"/>
  <c r="W2498" i="9" s="1"/>
  <c r="U2498" i="9"/>
  <c r="T2498" i="9"/>
  <c r="V5552" i="9"/>
  <c r="U5552" i="9"/>
  <c r="T5552" i="9"/>
  <c r="V513" i="9"/>
  <c r="W513" i="9" s="1"/>
  <c r="U513" i="9"/>
  <c r="T513" i="9"/>
  <c r="U1063" i="9"/>
  <c r="W1063" i="9" s="1"/>
  <c r="V4478" i="9"/>
  <c r="W4478" i="9" s="1"/>
  <c r="U4478" i="9"/>
  <c r="T4478" i="9"/>
  <c r="V6170" i="9"/>
  <c r="U6170" i="9"/>
  <c r="T6170" i="9"/>
  <c r="V4902" i="9"/>
  <c r="W4902" i="9" s="1"/>
  <c r="U4902" i="9"/>
  <c r="T4902" i="9"/>
  <c r="V432" i="9"/>
  <c r="U432" i="9"/>
  <c r="T432" i="9"/>
  <c r="V5765" i="9"/>
  <c r="W5765" i="9" s="1"/>
  <c r="U5765" i="9"/>
  <c r="T5765" i="9"/>
  <c r="V1654" i="9"/>
  <c r="U1654" i="9"/>
  <c r="T1654" i="9"/>
  <c r="V5383" i="9"/>
  <c r="U5383" i="9"/>
  <c r="T5383" i="9"/>
  <c r="V927" i="9"/>
  <c r="U927" i="9"/>
  <c r="T927" i="9"/>
  <c r="V1695" i="9"/>
  <c r="W1695" i="9" s="1"/>
  <c r="U1695" i="9"/>
  <c r="T1695" i="9"/>
  <c r="V4343" i="9"/>
  <c r="U4343" i="9"/>
  <c r="T4343" i="9"/>
  <c r="V1189" i="9"/>
  <c r="W1189" i="9" s="1"/>
  <c r="U1189" i="9"/>
  <c r="T1189" i="9"/>
  <c r="V6534" i="9"/>
  <c r="U6534" i="9"/>
  <c r="T6534" i="9"/>
  <c r="V6655" i="9"/>
  <c r="W6655" i="9" s="1"/>
  <c r="U6655" i="9"/>
  <c r="T6655" i="9"/>
  <c r="V6171" i="9"/>
  <c r="U6171" i="9"/>
  <c r="T6171" i="9"/>
  <c r="V6718" i="9"/>
  <c r="U6718" i="9"/>
  <c r="T6718" i="9"/>
  <c r="V1350" i="9"/>
  <c r="U1350" i="9"/>
  <c r="T1350" i="9"/>
  <c r="V236" i="9"/>
  <c r="W236" i="9" s="1"/>
  <c r="U236" i="9"/>
  <c r="T236" i="9"/>
  <c r="V5000" i="9"/>
  <c r="U5000" i="9"/>
  <c r="T5000" i="9"/>
  <c r="U1628" i="9"/>
  <c r="W1628" i="9" s="1"/>
  <c r="V1555" i="9"/>
  <c r="U1555" i="9"/>
  <c r="T1555" i="9"/>
  <c r="V5663" i="9"/>
  <c r="U5663" i="9"/>
  <c r="T5663" i="9"/>
  <c r="V1956" i="9"/>
  <c r="U1956" i="9"/>
  <c r="T1956" i="9"/>
  <c r="V3838" i="9"/>
  <c r="W3838" i="9" s="1"/>
  <c r="U3838" i="9"/>
  <c r="T3838" i="9"/>
  <c r="V811" i="9"/>
  <c r="U811" i="9"/>
  <c r="T811" i="9"/>
  <c r="V2924" i="9"/>
  <c r="W2924" i="9" s="1"/>
  <c r="U2924" i="9"/>
  <c r="T2924" i="9"/>
  <c r="V640" i="9"/>
  <c r="U640" i="9"/>
  <c r="T640" i="9"/>
  <c r="V1576" i="9"/>
  <c r="W1576" i="9" s="1"/>
  <c r="U1576" i="9"/>
  <c r="T1576" i="9"/>
  <c r="V1035" i="9"/>
  <c r="U1035" i="9"/>
  <c r="T1035" i="9"/>
  <c r="V5362" i="9"/>
  <c r="U5362" i="9"/>
  <c r="T5362" i="9"/>
  <c r="V1761" i="9"/>
  <c r="U1761" i="9"/>
  <c r="T1761" i="9"/>
  <c r="V4572" i="9"/>
  <c r="W4572" i="9" s="1"/>
  <c r="U4572" i="9"/>
  <c r="T4572" i="9"/>
  <c r="V3084" i="9"/>
  <c r="U3084" i="9"/>
  <c r="T3084" i="9"/>
  <c r="V6196" i="9"/>
  <c r="W6196" i="9" s="1"/>
  <c r="U6196" i="9"/>
  <c r="T6196" i="9"/>
  <c r="V858" i="9"/>
  <c r="U858" i="9"/>
  <c r="T858" i="9"/>
  <c r="V860" i="9"/>
  <c r="W860" i="9" s="1"/>
  <c r="U860" i="9"/>
  <c r="T860" i="9"/>
  <c r="V1796" i="9"/>
  <c r="U1796" i="9"/>
  <c r="T1796" i="9"/>
  <c r="V4820" i="9"/>
  <c r="U4820" i="9"/>
  <c r="T4820" i="9"/>
  <c r="V4927" i="9"/>
  <c r="U4927" i="9"/>
  <c r="T4927" i="9"/>
  <c r="V4450" i="9"/>
  <c r="W4450" i="9" s="1"/>
  <c r="U4450" i="9"/>
  <c r="T4450" i="9"/>
  <c r="V1405" i="9"/>
  <c r="U1405" i="9"/>
  <c r="T1405" i="9"/>
  <c r="V1863" i="9"/>
  <c r="W1863" i="9" s="1"/>
  <c r="U1863" i="9"/>
  <c r="T1863" i="9"/>
  <c r="V5934" i="9"/>
  <c r="U5934" i="9"/>
  <c r="T5934" i="9"/>
  <c r="V783" i="9"/>
  <c r="W783" i="9" s="1"/>
  <c r="U783" i="9"/>
  <c r="T783" i="9"/>
  <c r="V4536" i="9"/>
  <c r="U4536" i="9"/>
  <c r="T4536" i="9"/>
  <c r="V1205" i="9"/>
  <c r="U1205" i="9"/>
  <c r="T1205" i="9"/>
  <c r="V6100" i="9"/>
  <c r="U6100" i="9"/>
  <c r="T6100" i="9"/>
  <c r="V2156" i="9"/>
  <c r="W2156" i="9" s="1"/>
  <c r="U2156" i="9"/>
  <c r="T2156" i="9"/>
  <c r="V5504" i="9"/>
  <c r="U5504" i="9"/>
  <c r="T5504" i="9"/>
  <c r="V6679" i="9"/>
  <c r="W6679" i="9" s="1"/>
  <c r="U6679" i="9"/>
  <c r="T6679" i="9"/>
  <c r="V5987" i="9"/>
  <c r="U5987" i="9"/>
  <c r="T5987" i="9"/>
  <c r="V6753" i="9"/>
  <c r="W6753" i="9" s="1"/>
  <c r="U6753" i="9"/>
  <c r="T6753" i="9"/>
  <c r="V5807" i="9"/>
  <c r="U5807" i="9"/>
  <c r="T5807" i="9"/>
  <c r="V580" i="9"/>
  <c r="U580" i="9"/>
  <c r="T580" i="9"/>
  <c r="V1554" i="9"/>
  <c r="U1554" i="9"/>
  <c r="T1554" i="9"/>
  <c r="V6784" i="9"/>
  <c r="W6784" i="9" s="1"/>
  <c r="U6784" i="9"/>
  <c r="T6784" i="9"/>
  <c r="V6105" i="9"/>
  <c r="U6105" i="9"/>
  <c r="T6105" i="9"/>
  <c r="V4322" i="9"/>
  <c r="W4322" i="9" s="1"/>
  <c r="U4322" i="9"/>
  <c r="T4322" i="9"/>
  <c r="V883" i="9"/>
  <c r="U883" i="9"/>
  <c r="T883" i="9"/>
  <c r="V1231" i="9"/>
  <c r="W1231" i="9" s="1"/>
  <c r="U1231" i="9"/>
  <c r="T1231" i="9"/>
  <c r="U1564" i="9"/>
  <c r="W1564" i="9" s="1"/>
  <c r="V2091" i="9"/>
  <c r="W2091" i="9" s="1"/>
  <c r="U2091" i="9"/>
  <c r="T2091" i="9"/>
  <c r="V1496" i="9"/>
  <c r="U1496" i="9"/>
  <c r="T1496" i="9"/>
  <c r="V1297" i="9"/>
  <c r="W1297" i="9" s="1"/>
  <c r="U1297" i="9"/>
  <c r="T1297" i="9"/>
  <c r="V906" i="9"/>
  <c r="U906" i="9"/>
  <c r="T906" i="9"/>
  <c r="V1714" i="9"/>
  <c r="W1714" i="9" s="1"/>
  <c r="U1714" i="9"/>
  <c r="T1714" i="9"/>
  <c r="V6526" i="9"/>
  <c r="U6526" i="9"/>
  <c r="T6526" i="9"/>
  <c r="V6187" i="9"/>
  <c r="U6187" i="9"/>
  <c r="T6187" i="9"/>
  <c r="V4519" i="9"/>
  <c r="U4519" i="9"/>
  <c r="T4519" i="9"/>
  <c r="V1341" i="9"/>
  <c r="W1341" i="9" s="1"/>
  <c r="U1341" i="9"/>
  <c r="T1341" i="9"/>
  <c r="V648" i="9"/>
  <c r="U648" i="9"/>
  <c r="T648" i="9"/>
  <c r="V300" i="9"/>
  <c r="W300" i="9" s="1"/>
  <c r="U300" i="9"/>
  <c r="T300" i="9"/>
  <c r="V702" i="9"/>
  <c r="U702" i="9"/>
  <c r="T702" i="9"/>
  <c r="V1070" i="9"/>
  <c r="W1070" i="9" s="1"/>
  <c r="U1070" i="9"/>
  <c r="T1070" i="9"/>
  <c r="V1015" i="9"/>
  <c r="U1015" i="9"/>
  <c r="T1015" i="9"/>
  <c r="V6265" i="9"/>
  <c r="U6265" i="9"/>
  <c r="T6265" i="9"/>
  <c r="V2119" i="9"/>
  <c r="U2119" i="9"/>
  <c r="T2119" i="9"/>
  <c r="V6563" i="9"/>
  <c r="W6563" i="9" s="1"/>
  <c r="U6563" i="9"/>
  <c r="T6563" i="9"/>
  <c r="V211" i="9"/>
  <c r="U211" i="9"/>
  <c r="T211" i="9"/>
  <c r="V6598" i="9"/>
  <c r="W6598" i="9" s="1"/>
  <c r="U6598" i="9"/>
  <c r="T6598" i="9"/>
  <c r="V207" i="9"/>
  <c r="U207" i="9"/>
  <c r="T207" i="9"/>
  <c r="V5605" i="9"/>
  <c r="W5605" i="9" s="1"/>
  <c r="U5605" i="9"/>
  <c r="T5605" i="9"/>
  <c r="V1104" i="9"/>
  <c r="U1104" i="9"/>
  <c r="T1104" i="9"/>
  <c r="V5447" i="9"/>
  <c r="U5447" i="9"/>
  <c r="T5447" i="9"/>
  <c r="V3818" i="9"/>
  <c r="U3818" i="9"/>
  <c r="T3818" i="9"/>
  <c r="V5339" i="9"/>
  <c r="W5339" i="9" s="1"/>
  <c r="U5339" i="9"/>
  <c r="T5339" i="9"/>
  <c r="V5777" i="9"/>
  <c r="U5777" i="9"/>
  <c r="T5777" i="9"/>
  <c r="V5436" i="9"/>
  <c r="W5436" i="9" s="1"/>
  <c r="U5436" i="9"/>
  <c r="T5436" i="9"/>
  <c r="V3763" i="9"/>
  <c r="U3763" i="9"/>
  <c r="T3763" i="9"/>
  <c r="V294" i="9"/>
  <c r="U294" i="9"/>
  <c r="T294" i="9"/>
  <c r="U1513" i="9"/>
  <c r="W1513" i="9" s="1"/>
  <c r="V4799" i="9"/>
  <c r="W4799" i="9" s="1"/>
  <c r="U4799" i="9"/>
  <c r="T4799" i="9"/>
  <c r="V876" i="9"/>
  <c r="U876" i="9"/>
  <c r="T876" i="9"/>
  <c r="V5986" i="9"/>
  <c r="W5986" i="9" s="1"/>
  <c r="U5986" i="9"/>
  <c r="T5986" i="9"/>
  <c r="V6562" i="9"/>
  <c r="U6562" i="9"/>
  <c r="T6562" i="9"/>
  <c r="V6659" i="9"/>
  <c r="U6659" i="9"/>
  <c r="T6659" i="9"/>
  <c r="V2738" i="9"/>
  <c r="U2738" i="9"/>
  <c r="T2738" i="9"/>
  <c r="V6388" i="9"/>
  <c r="U6388" i="9"/>
  <c r="T6388" i="9"/>
  <c r="V6865" i="9"/>
  <c r="U6865" i="9"/>
  <c r="T6865" i="9"/>
  <c r="V5200" i="9"/>
  <c r="W5200" i="9" s="1"/>
  <c r="U5200" i="9"/>
  <c r="T5200" i="9"/>
  <c r="V6545" i="9"/>
  <c r="U6545" i="9"/>
  <c r="T6545" i="9"/>
  <c r="V105" i="9"/>
  <c r="W105" i="9" s="1"/>
  <c r="U105" i="9"/>
  <c r="T105" i="9"/>
  <c r="V106" i="9"/>
  <c r="U106" i="9"/>
  <c r="T106" i="9"/>
  <c r="V6874" i="9"/>
  <c r="U6874" i="9"/>
  <c r="T6874" i="9"/>
  <c r="V216" i="9"/>
  <c r="U216" i="9"/>
  <c r="T216" i="9"/>
  <c r="V2522" i="9"/>
  <c r="U2522" i="9"/>
  <c r="T2522" i="9"/>
  <c r="V840" i="9"/>
  <c r="U840" i="9"/>
  <c r="T840" i="9"/>
  <c r="V5966" i="9"/>
  <c r="W5966" i="9" s="1"/>
  <c r="U5966" i="9"/>
  <c r="T5966" i="9"/>
  <c r="U1151" i="9"/>
  <c r="W1151" i="9" s="1"/>
  <c r="V4939" i="9"/>
  <c r="W4939" i="9" s="1"/>
  <c r="U4939" i="9"/>
  <c r="T4939" i="9"/>
  <c r="V1945" i="9"/>
  <c r="U1945" i="9"/>
  <c r="T1945" i="9"/>
  <c r="V6624" i="9"/>
  <c r="U6624" i="9"/>
  <c r="T6624" i="9"/>
  <c r="V1400" i="9"/>
  <c r="U1400" i="9"/>
  <c r="T1400" i="9"/>
  <c r="V6018" i="9"/>
  <c r="W6018" i="9" s="1"/>
  <c r="U6018" i="9"/>
  <c r="T6018" i="9"/>
  <c r="V813" i="9"/>
  <c r="U813" i="9"/>
  <c r="T813" i="9"/>
  <c r="V1483" i="9"/>
  <c r="W1483" i="9" s="1"/>
  <c r="U1483" i="9"/>
  <c r="T1483" i="9"/>
  <c r="V1275" i="9"/>
  <c r="U1275" i="9"/>
  <c r="T1275" i="9"/>
  <c r="V374" i="9"/>
  <c r="W374" i="9" s="1"/>
  <c r="U374" i="9"/>
  <c r="T374" i="9"/>
  <c r="V1754" i="9"/>
  <c r="U1754" i="9"/>
  <c r="T1754" i="9"/>
  <c r="V1287" i="9"/>
  <c r="U1287" i="9"/>
  <c r="T1287" i="9"/>
  <c r="V5441" i="9"/>
  <c r="U5441" i="9"/>
  <c r="T5441" i="9"/>
  <c r="V5896" i="9"/>
  <c r="W5896" i="9" s="1"/>
  <c r="U5896" i="9"/>
  <c r="T5896" i="9"/>
  <c r="V6723" i="9"/>
  <c r="U6723" i="9"/>
  <c r="T6723" i="9"/>
  <c r="V2821" i="9"/>
  <c r="W2821" i="9" s="1"/>
  <c r="U2821" i="9"/>
  <c r="T2821" i="9"/>
  <c r="V1490" i="9"/>
  <c r="U1490" i="9"/>
  <c r="T1490" i="9"/>
  <c r="V5185" i="9"/>
  <c r="W5185" i="9" s="1"/>
  <c r="U5185" i="9"/>
  <c r="T5185" i="9"/>
  <c r="V6256" i="9"/>
  <c r="U6256" i="9"/>
  <c r="T6256" i="9"/>
  <c r="V346" i="9"/>
  <c r="U346" i="9"/>
  <c r="T346" i="9"/>
  <c r="U1449" i="9"/>
  <c r="W1449" i="9" s="1"/>
  <c r="U1448" i="9"/>
  <c r="W1448" i="9" s="1"/>
  <c r="U1447" i="9"/>
  <c r="W1447" i="9" s="1"/>
  <c r="U1446" i="9"/>
  <c r="W1446" i="9" s="1"/>
  <c r="V5927" i="9"/>
  <c r="U5927" i="9"/>
  <c r="T5927" i="9"/>
  <c r="V4320" i="9"/>
  <c r="W4320" i="9" s="1"/>
  <c r="U4320" i="9"/>
  <c r="T4320" i="9"/>
  <c r="V1379" i="9"/>
  <c r="U1379" i="9"/>
  <c r="T1379" i="9"/>
  <c r="V2811" i="9"/>
  <c r="U2811" i="9"/>
  <c r="T2811" i="9"/>
  <c r="V5381" i="9"/>
  <c r="U5381" i="9"/>
  <c r="T5381" i="9"/>
  <c r="V1812" i="9"/>
  <c r="W1812" i="9" s="1"/>
  <c r="U1812" i="9"/>
  <c r="T1812" i="9"/>
  <c r="V5314" i="9"/>
  <c r="U5314" i="9"/>
  <c r="T5314" i="9"/>
  <c r="V5567" i="9"/>
  <c r="W5567" i="9" s="1"/>
  <c r="U5567" i="9"/>
  <c r="T5567" i="9"/>
  <c r="V1595" i="9"/>
  <c r="U1595" i="9"/>
  <c r="T1595" i="9"/>
  <c r="V6042" i="9"/>
  <c r="W6042" i="9" s="1"/>
  <c r="U6042" i="9"/>
  <c r="T6042" i="9"/>
  <c r="V4387" i="9"/>
  <c r="U4387" i="9"/>
  <c r="T4387" i="9"/>
  <c r="V5924" i="9"/>
  <c r="U5924" i="9"/>
  <c r="T5924" i="9"/>
  <c r="V6126" i="9"/>
  <c r="U6126" i="9"/>
  <c r="T6126" i="9"/>
  <c r="V3185" i="9"/>
  <c r="W3185" i="9" s="1"/>
  <c r="U3185" i="9"/>
  <c r="T3185" i="9"/>
  <c r="V1114" i="9"/>
  <c r="U1114" i="9"/>
  <c r="T1114" i="9"/>
  <c r="V6467" i="9"/>
  <c r="W6467" i="9" s="1"/>
  <c r="U6467" i="9"/>
  <c r="T6467" i="9"/>
  <c r="V1814" i="9"/>
  <c r="U1814" i="9"/>
  <c r="T1814" i="9"/>
  <c r="V1506" i="9"/>
  <c r="W1506" i="9" s="1"/>
  <c r="U1506" i="9"/>
  <c r="T1506" i="9"/>
  <c r="V5468" i="9"/>
  <c r="U5468" i="9"/>
  <c r="T5468" i="9"/>
  <c r="V5081" i="9"/>
  <c r="U5081" i="9"/>
  <c r="T5081" i="9"/>
  <c r="V619" i="9"/>
  <c r="U619" i="9"/>
  <c r="T619" i="9"/>
  <c r="V6452" i="9"/>
  <c r="W6452" i="9" s="1"/>
  <c r="U6452" i="9"/>
  <c r="T6452" i="9"/>
  <c r="V306" i="9"/>
  <c r="U306" i="9"/>
  <c r="T306" i="9"/>
  <c r="V1928" i="9"/>
  <c r="W1928" i="9" s="1"/>
  <c r="U1928" i="9"/>
  <c r="T1928" i="9"/>
  <c r="V6749" i="9"/>
  <c r="U6749" i="9"/>
  <c r="T6749" i="9"/>
  <c r="V5511" i="9"/>
  <c r="W5511" i="9" s="1"/>
  <c r="U5511" i="9"/>
  <c r="T5511" i="9"/>
  <c r="V2355" i="9"/>
  <c r="U2355" i="9"/>
  <c r="T2355" i="9"/>
  <c r="V585" i="9"/>
  <c r="U585" i="9"/>
  <c r="T585" i="9"/>
  <c r="V5498" i="9"/>
  <c r="U5498" i="9"/>
  <c r="T5498" i="9"/>
  <c r="V2284" i="9"/>
  <c r="W2284" i="9" s="1"/>
  <c r="U2284" i="9"/>
  <c r="T2284" i="9"/>
  <c r="V1408" i="9"/>
  <c r="U1408" i="9"/>
  <c r="T1408" i="9"/>
  <c r="V1208" i="9"/>
  <c r="W1208" i="9" s="1"/>
  <c r="U1208" i="9"/>
  <c r="T1208" i="9"/>
  <c r="V5459" i="9"/>
  <c r="U5459" i="9"/>
  <c r="T5459" i="9"/>
  <c r="V6227" i="9"/>
  <c r="W6227" i="9" s="1"/>
  <c r="U6227" i="9"/>
  <c r="T6227" i="9"/>
  <c r="V4808" i="9"/>
  <c r="U4808" i="9"/>
  <c r="T4808" i="9"/>
  <c r="V4878" i="9"/>
  <c r="U4878" i="9"/>
  <c r="T4878" i="9"/>
  <c r="U1389" i="9"/>
  <c r="W1389" i="9" s="1"/>
  <c r="U1388" i="9"/>
  <c r="W1388" i="9" s="1"/>
  <c r="U1387" i="9"/>
  <c r="W1387" i="9" s="1"/>
  <c r="V2297" i="9"/>
  <c r="W2297" i="9" s="1"/>
  <c r="U2297" i="9"/>
  <c r="T2297" i="9"/>
  <c r="V4622" i="9"/>
  <c r="U4622" i="9"/>
  <c r="T4622" i="9"/>
  <c r="V487" i="9"/>
  <c r="W487" i="9" s="1"/>
  <c r="U487" i="9"/>
  <c r="T487" i="9"/>
  <c r="V6008" i="9"/>
  <c r="U6008" i="9"/>
  <c r="T6008" i="9"/>
  <c r="V6556" i="9"/>
  <c r="W6556" i="9" s="1"/>
  <c r="U6556" i="9"/>
  <c r="T6556" i="9"/>
  <c r="V280" i="9"/>
  <c r="U280" i="9"/>
  <c r="T280" i="9"/>
  <c r="V387" i="9"/>
  <c r="U387" i="9"/>
  <c r="T387" i="9"/>
  <c r="V2321" i="9"/>
  <c r="U2321" i="9"/>
  <c r="T2321" i="9"/>
  <c r="V1378" i="9"/>
  <c r="W1378" i="9" s="1"/>
  <c r="U1378" i="9"/>
  <c r="T1378" i="9"/>
  <c r="V5506" i="9"/>
  <c r="U5506" i="9"/>
  <c r="T5506" i="9"/>
  <c r="V1457" i="9"/>
  <c r="W1457" i="9" s="1"/>
  <c r="U1457" i="9"/>
  <c r="T1457" i="9"/>
  <c r="V5696" i="9"/>
  <c r="U5696" i="9"/>
  <c r="T5696" i="9"/>
  <c r="V1306" i="9"/>
  <c r="U1306" i="9"/>
  <c r="T1306" i="9"/>
  <c r="V6175" i="9"/>
  <c r="U6175" i="9"/>
  <c r="T6175" i="9"/>
  <c r="U178" i="9"/>
  <c r="W178" i="9" s="1"/>
  <c r="V2195" i="9"/>
  <c r="U2195" i="9"/>
  <c r="T2195" i="9"/>
  <c r="V4952" i="9"/>
  <c r="W4952" i="9" s="1"/>
  <c r="U4952" i="9"/>
  <c r="T4952" i="9"/>
  <c r="V1477" i="9"/>
  <c r="U1477" i="9"/>
  <c r="T1477" i="9"/>
  <c r="V5996" i="9"/>
  <c r="U5996" i="9"/>
  <c r="T5996" i="9"/>
  <c r="V6836" i="9"/>
  <c r="U6836" i="9"/>
  <c r="T6836" i="9"/>
  <c r="V6559" i="9"/>
  <c r="U6559" i="9"/>
  <c r="T6559" i="9"/>
  <c r="V4565" i="9"/>
  <c r="U4565" i="9"/>
  <c r="T4565" i="9"/>
  <c r="V5482" i="9"/>
  <c r="W5482" i="9" s="1"/>
  <c r="U5482" i="9"/>
  <c r="T5482" i="9"/>
  <c r="V1190" i="9"/>
  <c r="U1190" i="9"/>
  <c r="T1190" i="9"/>
  <c r="V6672" i="9"/>
  <c r="W6672" i="9" s="1"/>
  <c r="U6672" i="9"/>
  <c r="T6672" i="9"/>
  <c r="V1223" i="9"/>
  <c r="U1223" i="9"/>
  <c r="T1223" i="9"/>
  <c r="V6166" i="9"/>
  <c r="U6166" i="9"/>
  <c r="T6166" i="9"/>
  <c r="V4670" i="9"/>
  <c r="U4670" i="9"/>
  <c r="T4670" i="9"/>
  <c r="V1086" i="9"/>
  <c r="U1086" i="9"/>
  <c r="T1086" i="9"/>
  <c r="U1316" i="9"/>
  <c r="W1316" i="9" s="1"/>
  <c r="V1055" i="9"/>
  <c r="W1055" i="9" s="1"/>
  <c r="U1055" i="9"/>
  <c r="T1055" i="9"/>
  <c r="V5064" i="9"/>
  <c r="U5064" i="9"/>
  <c r="T5064" i="9"/>
  <c r="V6745" i="9"/>
  <c r="U6745" i="9"/>
  <c r="T6745" i="9"/>
  <c r="V2637" i="9"/>
  <c r="U2637" i="9"/>
  <c r="T2637" i="9"/>
  <c r="V83" i="9"/>
  <c r="U83" i="9"/>
  <c r="T83" i="9"/>
  <c r="V2652" i="9"/>
  <c r="U2652" i="9"/>
  <c r="T2652" i="9"/>
  <c r="V5264" i="9"/>
  <c r="W5264" i="9" s="1"/>
  <c r="U5264" i="9"/>
  <c r="T5264" i="9"/>
  <c r="V6349" i="9"/>
  <c r="U6349" i="9"/>
  <c r="T6349" i="9"/>
  <c r="V228" i="9"/>
  <c r="W228" i="9" s="1"/>
  <c r="U228" i="9"/>
  <c r="T228" i="9"/>
  <c r="U1177" i="9"/>
  <c r="W1177" i="9" s="1"/>
  <c r="V6282" i="9"/>
  <c r="U6282" i="9"/>
  <c r="T6282" i="9"/>
  <c r="V996" i="9"/>
  <c r="U996" i="9"/>
  <c r="T996" i="9"/>
  <c r="V1736" i="9"/>
  <c r="W1736" i="9" s="1"/>
  <c r="U1736" i="9"/>
  <c r="T1736" i="9"/>
  <c r="V6410" i="9"/>
  <c r="U6410" i="9"/>
  <c r="T6410" i="9"/>
  <c r="V183" i="9"/>
  <c r="W183" i="9" s="1"/>
  <c r="U183" i="9"/>
  <c r="T183" i="9"/>
  <c r="V5484" i="9"/>
  <c r="U5484" i="9"/>
  <c r="T5484" i="9"/>
  <c r="V413" i="9"/>
  <c r="U413" i="9"/>
  <c r="T413" i="9"/>
  <c r="V1963" i="9"/>
  <c r="U1963" i="9"/>
  <c r="T1963" i="9"/>
  <c r="V6068" i="9"/>
  <c r="U6068" i="9"/>
  <c r="T6068" i="9"/>
  <c r="V5442" i="9"/>
  <c r="U5442" i="9"/>
  <c r="T5442" i="9"/>
  <c r="V711" i="9"/>
  <c r="W711" i="9" s="1"/>
  <c r="U711" i="9"/>
  <c r="T711" i="9"/>
  <c r="V6602" i="9"/>
  <c r="U6602" i="9"/>
  <c r="T6602" i="9"/>
  <c r="V6257" i="9"/>
  <c r="W6257" i="9" s="1"/>
  <c r="U6257" i="9"/>
  <c r="T6257" i="9"/>
  <c r="V188" i="9"/>
  <c r="U188" i="9"/>
  <c r="T188" i="9"/>
  <c r="V152" i="9"/>
  <c r="U152" i="9"/>
  <c r="T152" i="9"/>
  <c r="V3837" i="9"/>
  <c r="U3837" i="9"/>
  <c r="T3837" i="9"/>
  <c r="V6005" i="9"/>
  <c r="U6005" i="9"/>
  <c r="T6005" i="9"/>
  <c r="V5747" i="9"/>
  <c r="U5747" i="9"/>
  <c r="T5747" i="9"/>
  <c r="V2942" i="9"/>
  <c r="W2942" i="9" s="1"/>
  <c r="U2942" i="9"/>
  <c r="T2942" i="9"/>
  <c r="V5790" i="9"/>
  <c r="U5790" i="9"/>
  <c r="T5790" i="9"/>
  <c r="V863" i="9"/>
  <c r="W863" i="9" s="1"/>
  <c r="U863" i="9"/>
  <c r="T863" i="9"/>
  <c r="V5721" i="9"/>
  <c r="U5721" i="9"/>
  <c r="T5721" i="9"/>
  <c r="V1597" i="9"/>
  <c r="U1597" i="9"/>
  <c r="T1597" i="9"/>
  <c r="V6812" i="9"/>
  <c r="U6812" i="9"/>
  <c r="T6812" i="9"/>
  <c r="U1261" i="9"/>
  <c r="W1261" i="9" s="1"/>
  <c r="U1260" i="9"/>
  <c r="W1260" i="9" s="1"/>
  <c r="U1259" i="9"/>
  <c r="W1259" i="9" s="1"/>
  <c r="V688" i="9"/>
  <c r="U688" i="9"/>
  <c r="T688" i="9"/>
  <c r="V182" i="9"/>
  <c r="W182" i="9" s="1"/>
  <c r="U182" i="9"/>
  <c r="T182" i="9"/>
  <c r="V257" i="9"/>
  <c r="U257" i="9"/>
  <c r="T257" i="9"/>
  <c r="V1162" i="9"/>
  <c r="W1162" i="9" s="1"/>
  <c r="U1162" i="9"/>
  <c r="T1162" i="9"/>
  <c r="V6409" i="9"/>
  <c r="U6409" i="9"/>
  <c r="T6409" i="9"/>
  <c r="V6263" i="9"/>
  <c r="U6263" i="9"/>
  <c r="T6263" i="9"/>
  <c r="V5852" i="9"/>
  <c r="U5852" i="9"/>
  <c r="T5852" i="9"/>
  <c r="V563" i="9"/>
  <c r="U563" i="9"/>
  <c r="T563" i="9"/>
  <c r="V140" i="9"/>
  <c r="U140" i="9"/>
  <c r="T140" i="9"/>
  <c r="V6049" i="9"/>
  <c r="W6049" i="9" s="1"/>
  <c r="U6049" i="9"/>
  <c r="T6049" i="9"/>
  <c r="V6803" i="9"/>
  <c r="U6803" i="9"/>
  <c r="T6803" i="9"/>
  <c r="V3187" i="9"/>
  <c r="W3187" i="9" s="1"/>
  <c r="U3187" i="9"/>
  <c r="T3187" i="9"/>
  <c r="V403" i="9"/>
  <c r="U403" i="9"/>
  <c r="T403" i="9"/>
  <c r="V5668" i="9"/>
  <c r="U5668" i="9"/>
  <c r="T5668" i="9"/>
  <c r="V997" i="9"/>
  <c r="U997" i="9"/>
  <c r="T997" i="9"/>
  <c r="V186" i="9"/>
  <c r="U186" i="9"/>
  <c r="T186" i="9"/>
  <c r="V5756" i="9"/>
  <c r="U5756" i="9"/>
  <c r="T5756" i="9"/>
  <c r="V2453" i="9"/>
  <c r="W2453" i="9" s="1"/>
  <c r="U2453" i="9"/>
  <c r="T2453" i="9"/>
  <c r="V6202" i="9"/>
  <c r="U6202" i="9"/>
  <c r="T6202" i="9"/>
  <c r="V6593" i="9"/>
  <c r="W6593" i="9" s="1"/>
  <c r="U6593" i="9"/>
  <c r="T6593" i="9"/>
  <c r="V1017" i="9"/>
  <c r="U1017" i="9"/>
  <c r="T1017" i="9"/>
  <c r="V219" i="9"/>
  <c r="U219" i="9"/>
  <c r="T219" i="9"/>
  <c r="V5010" i="9"/>
  <c r="U5010" i="9"/>
  <c r="T5010" i="9"/>
  <c r="V6552" i="9"/>
  <c r="U6552" i="9"/>
  <c r="T6552" i="9"/>
  <c r="V360" i="9"/>
  <c r="U360" i="9"/>
  <c r="T360" i="9"/>
  <c r="V6136" i="9"/>
  <c r="W6136" i="9" s="1"/>
  <c r="U6136" i="9"/>
  <c r="T6136" i="9"/>
  <c r="V6311" i="9"/>
  <c r="U6311" i="9"/>
  <c r="T6311" i="9"/>
  <c r="V246" i="9"/>
  <c r="W246" i="9" s="1"/>
  <c r="U246" i="9"/>
  <c r="T246" i="9"/>
  <c r="V5625" i="9"/>
  <c r="U5625" i="9"/>
  <c r="T5625" i="9"/>
  <c r="V1144" i="9"/>
  <c r="U1144" i="9"/>
  <c r="T1144" i="9"/>
  <c r="V540" i="9"/>
  <c r="U540" i="9"/>
  <c r="T540" i="9"/>
  <c r="V390" i="9"/>
  <c r="U390" i="9"/>
  <c r="T390" i="9"/>
  <c r="V727" i="9"/>
  <c r="U727" i="9"/>
  <c r="T727" i="9"/>
  <c r="V5773" i="9"/>
  <c r="W5773" i="9" s="1"/>
  <c r="U5773" i="9"/>
  <c r="T5773" i="9"/>
  <c r="V356" i="9"/>
  <c r="U356" i="9"/>
  <c r="T356" i="9"/>
  <c r="U1074" i="9"/>
  <c r="W1074" i="9" s="1"/>
  <c r="V6439" i="9"/>
  <c r="U6439" i="9"/>
  <c r="T6439" i="9"/>
  <c r="V289" i="9"/>
  <c r="U289" i="9"/>
  <c r="T289" i="9"/>
  <c r="V2197" i="9"/>
  <c r="U2197" i="9"/>
  <c r="T2197" i="9"/>
  <c r="V6622" i="9"/>
  <c r="W6622" i="9" s="1"/>
  <c r="U6622" i="9"/>
  <c r="T6622" i="9"/>
  <c r="V1058" i="9"/>
  <c r="U1058" i="9"/>
  <c r="T1058" i="9"/>
  <c r="V4289" i="9"/>
  <c r="W4289" i="9" s="1"/>
  <c r="U4289" i="9"/>
  <c r="T4289" i="9"/>
  <c r="V1776" i="9"/>
  <c r="U1776" i="9"/>
  <c r="T1776" i="9"/>
  <c r="V5249" i="9"/>
  <c r="U5249" i="9"/>
  <c r="T5249" i="9"/>
  <c r="V59" i="9"/>
  <c r="U59" i="9"/>
  <c r="T59" i="9"/>
  <c r="V263" i="9"/>
  <c r="U263" i="9"/>
  <c r="T263" i="9"/>
  <c r="V1257" i="9"/>
  <c r="U1257" i="9"/>
  <c r="T1257" i="9"/>
  <c r="V5276" i="9"/>
  <c r="W5276" i="9" s="1"/>
  <c r="U5276" i="9"/>
  <c r="T5276" i="9"/>
  <c r="V829" i="9"/>
  <c r="U829" i="9"/>
  <c r="T829" i="9"/>
  <c r="V5500" i="9"/>
  <c r="W5500" i="9" s="1"/>
  <c r="U5500" i="9"/>
  <c r="T5500" i="9"/>
  <c r="V6180" i="9"/>
  <c r="U6180" i="9"/>
  <c r="T6180" i="9"/>
  <c r="V4302" i="9"/>
  <c r="U4302" i="9"/>
  <c r="T4302" i="9"/>
  <c r="V1646" i="9"/>
  <c r="U1646" i="9"/>
  <c r="T1646" i="9"/>
  <c r="V1008" i="9"/>
  <c r="U1008" i="9"/>
  <c r="T1008" i="9"/>
  <c r="U1132" i="9"/>
  <c r="W1132" i="9" s="1"/>
  <c r="V6385" i="9"/>
  <c r="W6385" i="9" s="1"/>
  <c r="U6385" i="9"/>
  <c r="T6385" i="9"/>
  <c r="V2129" i="9"/>
  <c r="U2129" i="9"/>
  <c r="T2129" i="9"/>
  <c r="V600" i="9"/>
  <c r="W600" i="9" s="1"/>
  <c r="U600" i="9"/>
  <c r="T600" i="9"/>
  <c r="U419" i="9"/>
  <c r="W419" i="9" s="1"/>
  <c r="V610" i="9"/>
  <c r="W610" i="9" s="1"/>
  <c r="U610" i="9"/>
  <c r="T610" i="9"/>
  <c r="V5150" i="9"/>
  <c r="U5150" i="9"/>
  <c r="T5150" i="9"/>
  <c r="V2048" i="9"/>
  <c r="W2048" i="9" s="1"/>
  <c r="U2048" i="9"/>
  <c r="T2048" i="9"/>
  <c r="V5764" i="9"/>
  <c r="U5764" i="9"/>
  <c r="T5764" i="9"/>
  <c r="U884" i="9"/>
  <c r="W884" i="9" s="1"/>
  <c r="V1648" i="9"/>
  <c r="U1648" i="9"/>
  <c r="T1648" i="9"/>
  <c r="V6440" i="9"/>
  <c r="W6440" i="9" s="1"/>
  <c r="U6440" i="9"/>
  <c r="T6440" i="9"/>
  <c r="V6445" i="9"/>
  <c r="U6445" i="9"/>
  <c r="T6445" i="9"/>
  <c r="V6468" i="9"/>
  <c r="W6468" i="9" s="1"/>
  <c r="U6468" i="9"/>
  <c r="T6468" i="9"/>
  <c r="V5364" i="9"/>
  <c r="U5364" i="9"/>
  <c r="T5364" i="9"/>
  <c r="V2914" i="9"/>
  <c r="U2914" i="9"/>
  <c r="T2914" i="9"/>
  <c r="V6554" i="9"/>
  <c r="U6554" i="9"/>
  <c r="T6554" i="9"/>
  <c r="V3948" i="9"/>
  <c r="U3948" i="9"/>
  <c r="T3948" i="9"/>
  <c r="V4953" i="9"/>
  <c r="U4953" i="9"/>
  <c r="T4953" i="9"/>
  <c r="V2580" i="9"/>
  <c r="W2580" i="9" s="1"/>
  <c r="U2580" i="9"/>
  <c r="T2580" i="9"/>
  <c r="V5975" i="9"/>
  <c r="W5975" i="9" s="1"/>
  <c r="U5975" i="9"/>
  <c r="T5975" i="9"/>
  <c r="V6850" i="9"/>
  <c r="W6850" i="9" s="1"/>
  <c r="U6850" i="9"/>
  <c r="T6850" i="9"/>
  <c r="V163" i="9"/>
  <c r="U163" i="9"/>
  <c r="T163" i="9"/>
  <c r="V6607" i="9"/>
  <c r="U6607" i="9"/>
  <c r="T6607" i="9"/>
  <c r="V6246" i="9"/>
  <c r="U6246" i="9"/>
  <c r="T6246" i="9"/>
  <c r="V336" i="9"/>
  <c r="U336" i="9"/>
  <c r="T336" i="9"/>
  <c r="V1676" i="9"/>
  <c r="U1676" i="9"/>
  <c r="T1676" i="9"/>
  <c r="V6130" i="9"/>
  <c r="W6130" i="9" s="1"/>
  <c r="U6130" i="9"/>
  <c r="T6130" i="9"/>
  <c r="V6341" i="9"/>
  <c r="W6341" i="9" s="1"/>
  <c r="U6341" i="9"/>
  <c r="T6341" i="9"/>
  <c r="V6155" i="9"/>
  <c r="W6155" i="9" s="1"/>
  <c r="U6155" i="9"/>
  <c r="T6155" i="9"/>
  <c r="V3132" i="9"/>
  <c r="U3132" i="9"/>
  <c r="T3132" i="9"/>
  <c r="V6378" i="9"/>
  <c r="U6378" i="9"/>
  <c r="T6378" i="9"/>
  <c r="V553" i="9"/>
  <c r="U553" i="9"/>
  <c r="T553" i="9"/>
  <c r="V6216" i="9"/>
  <c r="U6216" i="9"/>
  <c r="T6216" i="9"/>
  <c r="V5734" i="9"/>
  <c r="U5734" i="9"/>
  <c r="T5734" i="9"/>
  <c r="V313" i="9"/>
  <c r="W313" i="9" s="1"/>
  <c r="U313" i="9"/>
  <c r="T313" i="9"/>
  <c r="V212" i="9"/>
  <c r="W212" i="9" s="1"/>
  <c r="U212" i="9"/>
  <c r="T212" i="9"/>
  <c r="U714" i="9"/>
  <c r="W714" i="9" s="1"/>
  <c r="V6141" i="9"/>
  <c r="U6141" i="9"/>
  <c r="T6141" i="9"/>
  <c r="V5866" i="9"/>
  <c r="U5866" i="9"/>
  <c r="T5866" i="9"/>
  <c r="V6220" i="9"/>
  <c r="U6220" i="9"/>
  <c r="T6220" i="9"/>
  <c r="V347" i="9"/>
  <c r="W347" i="9" s="1"/>
  <c r="U347" i="9"/>
  <c r="T347" i="9"/>
  <c r="V6403" i="9"/>
  <c r="U6403" i="9"/>
  <c r="T6403" i="9"/>
  <c r="V5959" i="9"/>
  <c r="W5959" i="9" s="1"/>
  <c r="U5959" i="9"/>
  <c r="T5959" i="9"/>
  <c r="V4210" i="9"/>
  <c r="U4210" i="9"/>
  <c r="T4210" i="9"/>
  <c r="V2182" i="9"/>
  <c r="U2182" i="9"/>
  <c r="T2182" i="9"/>
  <c r="V6446" i="9"/>
  <c r="U6446" i="9"/>
  <c r="T6446" i="9"/>
  <c r="V5134" i="9"/>
  <c r="U5134" i="9"/>
  <c r="T5134" i="9"/>
  <c r="V6450" i="9"/>
  <c r="U6450" i="9"/>
  <c r="T6450" i="9"/>
  <c r="V5706" i="9"/>
  <c r="W5706" i="9" s="1"/>
  <c r="U5706" i="9"/>
  <c r="T5706" i="9"/>
  <c r="V2274" i="9"/>
  <c r="U2274" i="9"/>
  <c r="T2274" i="9"/>
  <c r="V5156" i="9"/>
  <c r="W5156" i="9" s="1"/>
  <c r="U5156" i="9"/>
  <c r="T5156" i="9"/>
  <c r="V1471" i="9"/>
  <c r="U1471" i="9"/>
  <c r="T1471" i="9"/>
  <c r="V792" i="9"/>
  <c r="U792" i="9"/>
  <c r="T792" i="9"/>
  <c r="V6275" i="9"/>
  <c r="U6275" i="9"/>
  <c r="T6275" i="9"/>
  <c r="V6355" i="9"/>
  <c r="U6355" i="9"/>
  <c r="T6355" i="9"/>
  <c r="V5467" i="9"/>
  <c r="U5467" i="9"/>
  <c r="T5467" i="9"/>
  <c r="V2990" i="9"/>
  <c r="W2990" i="9" s="1"/>
  <c r="U2990" i="9"/>
  <c r="T2990" i="9"/>
  <c r="V5055" i="9"/>
  <c r="U5055" i="9"/>
  <c r="T5055" i="9"/>
  <c r="V448" i="9"/>
  <c r="W448" i="9" s="1"/>
  <c r="U448" i="9"/>
  <c r="T448" i="9"/>
  <c r="V258" i="9"/>
  <c r="U258" i="9"/>
  <c r="T258" i="9"/>
  <c r="V1588" i="9"/>
  <c r="U1588" i="9"/>
  <c r="T1588" i="9"/>
  <c r="U849" i="9"/>
  <c r="W849" i="9" s="1"/>
  <c r="V6802" i="9"/>
  <c r="W6802" i="9" s="1"/>
  <c r="U6802" i="9"/>
  <c r="T6802" i="9"/>
  <c r="V6048" i="9"/>
  <c r="U6048" i="9"/>
  <c r="T6048" i="9"/>
  <c r="V6195" i="9"/>
  <c r="W6195" i="9" s="1"/>
  <c r="U6195" i="9"/>
  <c r="T6195" i="9"/>
  <c r="V6509" i="9"/>
  <c r="U6509" i="9"/>
  <c r="T6509" i="9"/>
  <c r="V677" i="9"/>
  <c r="U677" i="9"/>
  <c r="T677" i="9"/>
  <c r="V4510" i="9"/>
  <c r="U4510" i="9"/>
  <c r="T4510" i="9"/>
  <c r="V6646" i="9"/>
  <c r="U6646" i="9"/>
  <c r="T6646" i="9"/>
  <c r="V2349" i="9"/>
  <c r="U2349" i="9"/>
  <c r="T2349" i="9"/>
  <c r="U979" i="9"/>
  <c r="W979" i="9" s="1"/>
  <c r="U978" i="9"/>
  <c r="W978" i="9" s="1"/>
  <c r="V6737" i="9"/>
  <c r="U6737" i="9"/>
  <c r="T6737" i="9"/>
  <c r="V2772" i="9"/>
  <c r="U2772" i="9"/>
  <c r="T2772" i="9"/>
  <c r="V5186" i="9"/>
  <c r="W5186" i="9" s="1"/>
  <c r="U5186" i="9"/>
  <c r="T5186" i="9"/>
  <c r="V1174" i="9"/>
  <c r="U1174" i="9"/>
  <c r="T1174" i="9"/>
  <c r="V371" i="9"/>
  <c r="W371" i="9" s="1"/>
  <c r="U371" i="9"/>
  <c r="T371" i="9"/>
  <c r="V5872" i="9"/>
  <c r="U5872" i="9"/>
  <c r="T5872" i="9"/>
  <c r="V6106" i="9"/>
  <c r="U6106" i="9"/>
  <c r="T6106" i="9"/>
  <c r="V5515" i="9"/>
  <c r="U5515" i="9"/>
  <c r="T5515" i="9"/>
  <c r="V5084" i="9"/>
  <c r="U5084" i="9"/>
  <c r="T5084" i="9"/>
  <c r="V5679" i="9"/>
  <c r="U5679" i="9"/>
  <c r="T5679" i="9"/>
  <c r="V1073" i="9"/>
  <c r="W1073" i="9" s="1"/>
  <c r="U1073" i="9"/>
  <c r="T1073" i="9"/>
  <c r="V181" i="9"/>
  <c r="U181" i="9"/>
  <c r="T181" i="9"/>
  <c r="V113" i="9"/>
  <c r="W113" i="9" s="1"/>
  <c r="U113" i="9"/>
  <c r="T113" i="9"/>
  <c r="V6038" i="9"/>
  <c r="U6038" i="9"/>
  <c r="T6038" i="9"/>
  <c r="V5712" i="9"/>
  <c r="U5712" i="9"/>
  <c r="T5712" i="9"/>
  <c r="V321" i="9"/>
  <c r="U321" i="9"/>
  <c r="T321" i="9"/>
  <c r="V956" i="9"/>
  <c r="U956" i="9"/>
  <c r="T956" i="9"/>
  <c r="V5860" i="9"/>
  <c r="U5860" i="9"/>
  <c r="T5860" i="9"/>
  <c r="V3514" i="9"/>
  <c r="W3514" i="9" s="1"/>
  <c r="U3514" i="9"/>
  <c r="T3514" i="9"/>
  <c r="V638" i="9"/>
  <c r="U638" i="9"/>
  <c r="T638" i="9"/>
  <c r="V519" i="9"/>
  <c r="W519" i="9" s="1"/>
  <c r="U519" i="9"/>
  <c r="T519" i="9"/>
  <c r="V305" i="9"/>
  <c r="U305" i="9"/>
  <c r="T305" i="9"/>
  <c r="V1014" i="9"/>
  <c r="U1014" i="9"/>
  <c r="T1014" i="9"/>
  <c r="V5799" i="9"/>
  <c r="U5799" i="9"/>
  <c r="T5799" i="9"/>
  <c r="V1161" i="9"/>
  <c r="U1161" i="9"/>
  <c r="T1161" i="9"/>
  <c r="V1642" i="9"/>
  <c r="U1642" i="9"/>
  <c r="T1642" i="9"/>
  <c r="V625" i="9"/>
  <c r="W625" i="9" s="1"/>
  <c r="U625" i="9"/>
  <c r="T625" i="9"/>
  <c r="V1385" i="9"/>
  <c r="U1385" i="9"/>
  <c r="T1385" i="9"/>
  <c r="V6145" i="9"/>
  <c r="W6145" i="9" s="1"/>
  <c r="U6145" i="9"/>
  <c r="T6145" i="9"/>
  <c r="V2071" i="9"/>
  <c r="U2071" i="9"/>
  <c r="T2071" i="9"/>
  <c r="V84" i="9"/>
  <c r="U84" i="9"/>
  <c r="T84" i="9"/>
  <c r="V779" i="9"/>
  <c r="U779" i="9"/>
  <c r="T779" i="9"/>
  <c r="V197" i="9"/>
  <c r="U197" i="9"/>
  <c r="T197" i="9"/>
  <c r="U632" i="9"/>
  <c r="W632" i="9" s="1"/>
  <c r="V104" i="9"/>
  <c r="W104" i="9" s="1"/>
  <c r="U104" i="9"/>
  <c r="T104" i="9"/>
  <c r="V529" i="9"/>
  <c r="U529" i="9"/>
  <c r="T529" i="9"/>
  <c r="U788" i="9"/>
  <c r="W788" i="9" s="1"/>
  <c r="V5398" i="9"/>
  <c r="U5398" i="9"/>
  <c r="T5398" i="9"/>
  <c r="V3131" i="9"/>
  <c r="W3131" i="9" s="1"/>
  <c r="U3131" i="9"/>
  <c r="T3131" i="9"/>
  <c r="V5205" i="9"/>
  <c r="U5205" i="9"/>
  <c r="T5205" i="9"/>
  <c r="V269" i="9"/>
  <c r="W269" i="9" s="1"/>
  <c r="U269" i="9"/>
  <c r="T269" i="9"/>
  <c r="V370" i="9"/>
  <c r="U370" i="9"/>
  <c r="T370" i="9"/>
  <c r="V6416" i="9"/>
  <c r="U6416" i="9"/>
  <c r="T6416" i="9"/>
  <c r="V1489" i="9"/>
  <c r="U1489" i="9"/>
  <c r="T1489" i="9"/>
  <c r="V489" i="9"/>
  <c r="U489" i="9"/>
  <c r="T489" i="9"/>
  <c r="V6433" i="9"/>
  <c r="U6433" i="9"/>
  <c r="T6433" i="9"/>
  <c r="V3199" i="9"/>
  <c r="W3199" i="9" s="1"/>
  <c r="U3199" i="9"/>
  <c r="T3199" i="9"/>
  <c r="V1386" i="9"/>
  <c r="U1386" i="9"/>
  <c r="T1386" i="9"/>
  <c r="U894" i="9"/>
  <c r="W894" i="9" s="1"/>
  <c r="U893" i="9"/>
  <c r="W893" i="9" s="1"/>
  <c r="V6691" i="9"/>
  <c r="W6691" i="9" s="1"/>
  <c r="U6691" i="9"/>
  <c r="T6691" i="9"/>
  <c r="V630" i="9"/>
  <c r="U630" i="9"/>
  <c r="T630" i="9"/>
  <c r="V943" i="9"/>
  <c r="W943" i="9" s="1"/>
  <c r="U943" i="9"/>
  <c r="T943" i="9"/>
  <c r="V2998" i="9"/>
  <c r="U2998" i="9"/>
  <c r="T2998" i="9"/>
  <c r="V5039" i="9"/>
  <c r="U5039" i="9"/>
  <c r="T5039" i="9"/>
  <c r="V764" i="9"/>
  <c r="U764" i="9"/>
  <c r="T764" i="9"/>
  <c r="V6818" i="9"/>
  <c r="U6818" i="9"/>
  <c r="T6818" i="9"/>
  <c r="V6112" i="9"/>
  <c r="U6112" i="9"/>
  <c r="T6112" i="9"/>
  <c r="V6862" i="9"/>
  <c r="W6862" i="9" s="1"/>
  <c r="U6862" i="9"/>
  <c r="T6862" i="9"/>
  <c r="V1402" i="9"/>
  <c r="U1402" i="9"/>
  <c r="T1402" i="9"/>
  <c r="V6002" i="9"/>
  <c r="W6002" i="9" s="1"/>
  <c r="U6002" i="9"/>
  <c r="T6002" i="9"/>
  <c r="V2294" i="9"/>
  <c r="U2294" i="9"/>
  <c r="T2294" i="9"/>
  <c r="V5573" i="9"/>
  <c r="U5573" i="9"/>
  <c r="T5573" i="9"/>
  <c r="V475" i="9"/>
  <c r="U475" i="9"/>
  <c r="T475" i="9"/>
  <c r="V158" i="9"/>
  <c r="U158" i="9"/>
  <c r="T158" i="9"/>
  <c r="V6316" i="9"/>
  <c r="U6316" i="9"/>
  <c r="T6316" i="9"/>
  <c r="V6301" i="9"/>
  <c r="W6301" i="9" s="1"/>
  <c r="U6301" i="9"/>
  <c r="T6301" i="9"/>
  <c r="V6852" i="9"/>
  <c r="U6852" i="9"/>
  <c r="T6852" i="9"/>
  <c r="V734" i="9"/>
  <c r="W734" i="9" s="1"/>
  <c r="U734" i="9"/>
  <c r="T734" i="9"/>
  <c r="V5012" i="9"/>
  <c r="U5012" i="9"/>
  <c r="T5012" i="9"/>
  <c r="V1089" i="9"/>
  <c r="U1089" i="9"/>
  <c r="T1089" i="9"/>
  <c r="V6307" i="9"/>
  <c r="U6307" i="9"/>
  <c r="T6307" i="9"/>
  <c r="V1637" i="9"/>
  <c r="U1637" i="9"/>
  <c r="T1637" i="9"/>
  <c r="V5906" i="9"/>
  <c r="U5906" i="9"/>
  <c r="T5906" i="9"/>
  <c r="V6886" i="9"/>
  <c r="W6886" i="9" s="1"/>
  <c r="U6886" i="9"/>
  <c r="T6886" i="9"/>
  <c r="V6634" i="9"/>
  <c r="U6634" i="9"/>
  <c r="T6634" i="9"/>
  <c r="V1891" i="9"/>
  <c r="W1891" i="9" s="1"/>
  <c r="U1891" i="9"/>
  <c r="T1891" i="9"/>
  <c r="V6725" i="9"/>
  <c r="U6725" i="9"/>
  <c r="T6725" i="9"/>
  <c r="V425" i="9"/>
  <c r="U425" i="9"/>
  <c r="T425" i="9"/>
  <c r="V6757" i="9"/>
  <c r="U6757" i="9"/>
  <c r="T6757" i="9"/>
  <c r="V5243" i="9"/>
  <c r="U5243" i="9"/>
  <c r="T5243" i="9"/>
  <c r="V6527" i="9"/>
  <c r="U6527" i="9"/>
  <c r="T6527" i="9"/>
  <c r="V2148" i="9"/>
  <c r="W2148" i="9" s="1"/>
  <c r="U2148" i="9"/>
  <c r="T2148" i="9"/>
  <c r="V2081" i="9"/>
  <c r="U2081" i="9"/>
  <c r="T2081" i="9"/>
  <c r="V405" i="9"/>
  <c r="W405" i="9" s="1"/>
  <c r="U405" i="9"/>
  <c r="T405" i="9"/>
  <c r="V4983" i="9"/>
  <c r="U4983" i="9"/>
  <c r="T4983" i="9"/>
  <c r="V6632" i="9"/>
  <c r="U6632" i="9"/>
  <c r="T6632" i="9"/>
  <c r="V6140" i="9"/>
  <c r="U6140" i="9"/>
  <c r="T6140" i="9"/>
  <c r="V5995" i="9"/>
  <c r="U5995" i="9"/>
  <c r="T5995" i="9"/>
  <c r="V820" i="9"/>
  <c r="U820" i="9"/>
  <c r="T820" i="9"/>
  <c r="V4781" i="9"/>
  <c r="W4781" i="9" s="1"/>
  <c r="U4781" i="9"/>
  <c r="T4781" i="9"/>
  <c r="V615" i="9"/>
  <c r="U615" i="9"/>
  <c r="T615" i="9"/>
  <c r="V6647" i="9"/>
  <c r="W6647" i="9" s="1"/>
  <c r="U6647" i="9"/>
  <c r="T6647" i="9"/>
  <c r="V524" i="9"/>
  <c r="U524" i="9"/>
  <c r="T524" i="9"/>
  <c r="V4598" i="9"/>
  <c r="U4598" i="9"/>
  <c r="T4598" i="9"/>
  <c r="V6746" i="9"/>
  <c r="U6746" i="9"/>
  <c r="T6746" i="9"/>
  <c r="V5557" i="9"/>
  <c r="U5557" i="9"/>
  <c r="T5557" i="9"/>
  <c r="V3152" i="9"/>
  <c r="U3152" i="9"/>
  <c r="T3152" i="9"/>
  <c r="V3787" i="9"/>
  <c r="W3787" i="9" s="1"/>
  <c r="U3787" i="9"/>
  <c r="T3787" i="9"/>
  <c r="V5658" i="9"/>
  <c r="U5658" i="9"/>
  <c r="T5658" i="9"/>
  <c r="V1815" i="9"/>
  <c r="W1815" i="9" s="1"/>
  <c r="U1815" i="9"/>
  <c r="T1815" i="9"/>
  <c r="V2014" i="9"/>
  <c r="U2014" i="9"/>
  <c r="T2014" i="9"/>
  <c r="V5943" i="9"/>
  <c r="U5943" i="9"/>
  <c r="T5943" i="9"/>
  <c r="V175" i="9"/>
  <c r="U175" i="9"/>
  <c r="T175" i="9"/>
  <c r="V5644" i="9"/>
  <c r="U5644" i="9"/>
  <c r="T5644" i="9"/>
  <c r="V3722" i="9"/>
  <c r="U3722" i="9"/>
  <c r="T3722" i="9"/>
  <c r="V6572" i="9"/>
  <c r="W6572" i="9" s="1"/>
  <c r="U6572" i="9"/>
  <c r="T6572" i="9"/>
  <c r="V1129" i="9"/>
  <c r="U1129" i="9"/>
  <c r="T1129" i="9"/>
  <c r="V6404" i="9"/>
  <c r="W6404" i="9" s="1"/>
  <c r="U6404" i="9"/>
  <c r="T6404" i="9"/>
  <c r="V6840" i="9"/>
  <c r="U6840" i="9"/>
  <c r="T6840" i="9"/>
  <c r="V6287" i="9"/>
  <c r="U6287" i="9"/>
  <c r="T6287" i="9"/>
  <c r="U631" i="9"/>
  <c r="W631" i="9" s="1"/>
  <c r="V2633" i="9"/>
  <c r="W2633" i="9" s="1"/>
  <c r="U2633" i="9"/>
  <c r="T2633" i="9"/>
  <c r="V6636" i="9"/>
  <c r="U6636" i="9"/>
  <c r="T6636" i="9"/>
  <c r="V6046" i="9"/>
  <c r="W6046" i="9" s="1"/>
  <c r="U6046" i="9"/>
  <c r="T6046" i="9"/>
  <c r="V4594" i="9"/>
  <c r="U4594" i="9"/>
  <c r="T4594" i="9"/>
  <c r="U787" i="9"/>
  <c r="W787" i="9" s="1"/>
  <c r="V6794" i="9"/>
  <c r="U6794" i="9"/>
  <c r="T6794" i="9"/>
  <c r="V3209" i="9"/>
  <c r="W3209" i="9" s="1"/>
  <c r="U3209" i="9"/>
  <c r="T3209" i="9"/>
  <c r="V5096" i="9"/>
  <c r="U5096" i="9"/>
  <c r="T5096" i="9"/>
  <c r="V364" i="9"/>
  <c r="W364" i="9" s="1"/>
  <c r="U364" i="9"/>
  <c r="T364" i="9"/>
  <c r="V490" i="9"/>
  <c r="U490" i="9"/>
  <c r="T490" i="9"/>
  <c r="V5905" i="9"/>
  <c r="U5905" i="9"/>
  <c r="T5905" i="9"/>
  <c r="V6868" i="9"/>
  <c r="U6868" i="9"/>
  <c r="T6868" i="9"/>
  <c r="V6513" i="9"/>
  <c r="U6513" i="9"/>
  <c r="T6513" i="9"/>
  <c r="V1417" i="9"/>
  <c r="U1417" i="9"/>
  <c r="T1417" i="9"/>
  <c r="V6685" i="9"/>
  <c r="W6685" i="9" s="1"/>
  <c r="U6685" i="9"/>
  <c r="T6685" i="9"/>
  <c r="V381" i="9"/>
  <c r="U381" i="9"/>
  <c r="T381" i="9"/>
  <c r="V380" i="9"/>
  <c r="W380" i="9" s="1"/>
  <c r="U380" i="9"/>
  <c r="T380" i="9"/>
  <c r="V1734" i="9"/>
  <c r="U1734" i="9"/>
  <c r="T1734" i="9"/>
  <c r="V772" i="9"/>
  <c r="U772" i="9"/>
  <c r="T772" i="9"/>
  <c r="V5174" i="9"/>
  <c r="U5174" i="9"/>
  <c r="T5174" i="9"/>
  <c r="V6098" i="9"/>
  <c r="U6098" i="9"/>
  <c r="T6098" i="9"/>
  <c r="V1842" i="9"/>
  <c r="U1842" i="9"/>
  <c r="T1842" i="9"/>
  <c r="V6082" i="9"/>
  <c r="W6082" i="9" s="1"/>
  <c r="U6082" i="9"/>
  <c r="T6082" i="9"/>
  <c r="V5715" i="9"/>
  <c r="U5715" i="9"/>
  <c r="T5715" i="9"/>
  <c r="V5483" i="9"/>
  <c r="W5483" i="9" s="1"/>
  <c r="U5483" i="9"/>
  <c r="T5483" i="9"/>
  <c r="V6507" i="9"/>
  <c r="U6507" i="9"/>
  <c r="T6507" i="9"/>
  <c r="V3388" i="9"/>
  <c r="U3388" i="9"/>
  <c r="T3388" i="9"/>
  <c r="V5708" i="9"/>
  <c r="U5708" i="9"/>
  <c r="T5708" i="9"/>
  <c r="V2252" i="9"/>
  <c r="U2252" i="9"/>
  <c r="T2252" i="9"/>
  <c r="V410" i="9"/>
  <c r="U410" i="9"/>
  <c r="T410" i="9"/>
  <c r="V584" i="9"/>
  <c r="W584" i="9" s="1"/>
  <c r="U584" i="9"/>
  <c r="T584" i="9"/>
  <c r="V222" i="9"/>
  <c r="U222" i="9"/>
  <c r="T222" i="9"/>
  <c r="V6819" i="9"/>
  <c r="W6819" i="9" s="1"/>
  <c r="U6819" i="9"/>
  <c r="T6819" i="9"/>
  <c r="V6533" i="9"/>
  <c r="U6533" i="9"/>
  <c r="T6533" i="9"/>
  <c r="V173" i="9"/>
  <c r="U173" i="9"/>
  <c r="T173" i="9"/>
  <c r="V6466" i="9"/>
  <c r="U6466" i="9"/>
  <c r="T6466" i="9"/>
  <c r="V6427" i="9"/>
  <c r="U6427" i="9"/>
  <c r="T6427" i="9"/>
  <c r="V1062" i="9"/>
  <c r="U1062" i="9"/>
  <c r="T1062" i="9"/>
  <c r="V6734" i="9"/>
  <c r="W6734" i="9" s="1"/>
  <c r="U6734" i="9"/>
  <c r="T6734" i="9"/>
  <c r="V4839" i="9"/>
  <c r="U4839" i="9"/>
  <c r="T4839" i="9"/>
  <c r="V210" i="9"/>
  <c r="W210" i="9" s="1"/>
  <c r="U210" i="9"/>
  <c r="T210" i="9"/>
  <c r="V6071" i="9"/>
  <c r="U6071" i="9"/>
  <c r="T6071" i="9"/>
  <c r="V6830" i="9"/>
  <c r="U6830" i="9"/>
  <c r="T6830" i="9"/>
  <c r="V5452" i="9"/>
  <c r="U5452" i="9"/>
  <c r="T5452" i="9"/>
  <c r="U730" i="9"/>
  <c r="W730" i="9" s="1"/>
  <c r="V6770" i="9"/>
  <c r="U6770" i="9"/>
  <c r="T6770" i="9"/>
  <c r="V116" i="9"/>
  <c r="W116" i="9" s="1"/>
  <c r="U116" i="9"/>
  <c r="T116" i="9"/>
  <c r="U671" i="9"/>
  <c r="W671" i="9" s="1"/>
  <c r="V359" i="9"/>
  <c r="U359" i="9"/>
  <c r="T359" i="9"/>
  <c r="V1431" i="9"/>
  <c r="U1431" i="9"/>
  <c r="T1431" i="9"/>
  <c r="V3947" i="9"/>
  <c r="W3947" i="9" s="1"/>
  <c r="U3947" i="9"/>
  <c r="T3947" i="9"/>
  <c r="V550" i="9"/>
  <c r="U550" i="9"/>
  <c r="T550" i="9"/>
  <c r="V5544" i="9"/>
  <c r="W5544" i="9" s="1"/>
  <c r="U5544" i="9"/>
  <c r="T5544" i="9"/>
  <c r="V5218" i="9"/>
  <c r="U5218" i="9"/>
  <c r="T5218" i="9"/>
  <c r="V6001" i="9"/>
  <c r="U6001" i="9"/>
  <c r="T6001" i="9"/>
  <c r="V283" i="9"/>
  <c r="U283" i="9"/>
  <c r="T283" i="9"/>
  <c r="V6190" i="9"/>
  <c r="U6190" i="9"/>
  <c r="T6190" i="9"/>
  <c r="V5535" i="9"/>
  <c r="U5535" i="9"/>
  <c r="T5535" i="9"/>
  <c r="V6405" i="9"/>
  <c r="W6405" i="9" s="1"/>
  <c r="U6405" i="9"/>
  <c r="T6405" i="9"/>
  <c r="V6111" i="9"/>
  <c r="U6111" i="9"/>
  <c r="T6111" i="9"/>
  <c r="U713" i="9"/>
  <c r="W713" i="9" s="1"/>
  <c r="V5191" i="9"/>
  <c r="U5191" i="9"/>
  <c r="T5191" i="9"/>
  <c r="V114" i="9"/>
  <c r="U114" i="9"/>
  <c r="T114" i="9"/>
  <c r="V4358" i="9"/>
  <c r="U4358" i="9"/>
  <c r="T4358" i="9"/>
  <c r="V1558" i="9"/>
  <c r="W1558" i="9" s="1"/>
  <c r="U1558" i="9"/>
  <c r="T1558" i="9"/>
  <c r="U18" i="9"/>
  <c r="W18" i="9" s="1"/>
  <c r="V5588" i="9"/>
  <c r="U5588" i="9"/>
  <c r="T5588" i="9"/>
  <c r="V6580" i="9"/>
  <c r="U6580" i="9"/>
  <c r="T6580" i="9"/>
  <c r="V5493" i="9"/>
  <c r="U5493" i="9"/>
  <c r="T5493" i="9"/>
  <c r="V5899" i="9"/>
  <c r="U5899" i="9"/>
  <c r="T5899" i="9"/>
  <c r="V6492" i="9"/>
  <c r="W6492" i="9" s="1"/>
  <c r="U6492" i="9"/>
  <c r="T6492" i="9"/>
  <c r="V6066" i="9"/>
  <c r="U6066" i="9"/>
  <c r="T6066" i="9"/>
  <c r="V4035" i="9"/>
  <c r="W4035" i="9" s="1"/>
  <c r="U4035" i="9"/>
  <c r="T4035" i="9"/>
  <c r="V6161" i="9"/>
  <c r="U6161" i="9"/>
  <c r="T6161" i="9"/>
  <c r="V1488" i="9"/>
  <c r="U1488" i="9"/>
  <c r="T1488" i="9"/>
  <c r="V5961" i="9"/>
  <c r="U5961" i="9"/>
  <c r="T5961" i="9"/>
  <c r="V5595" i="9"/>
  <c r="U5595" i="9"/>
  <c r="T5595" i="9"/>
  <c r="V6369" i="9"/>
  <c r="U6369" i="9"/>
  <c r="T6369" i="9"/>
  <c r="V6869" i="9"/>
  <c r="W6869" i="9" s="1"/>
  <c r="U6869" i="9"/>
  <c r="T6869" i="9"/>
  <c r="V1150" i="9"/>
  <c r="U1150" i="9"/>
  <c r="T1150" i="9"/>
  <c r="V6820" i="9"/>
  <c r="W6820" i="9" s="1"/>
  <c r="U6820" i="9"/>
  <c r="T6820" i="9"/>
  <c r="V4652" i="9"/>
  <c r="U4652" i="9"/>
  <c r="T4652" i="9"/>
  <c r="V332" i="9"/>
  <c r="U332" i="9"/>
  <c r="T332" i="9"/>
  <c r="V612" i="9"/>
  <c r="U612" i="9"/>
  <c r="T612" i="9"/>
  <c r="V6532" i="9"/>
  <c r="U6532" i="9"/>
  <c r="T6532" i="9"/>
  <c r="V202" i="9"/>
  <c r="U202" i="9"/>
  <c r="T202" i="9"/>
  <c r="V749" i="9"/>
  <c r="W749" i="9" s="1"/>
  <c r="U749" i="9"/>
  <c r="T749" i="9"/>
  <c r="V6814" i="9"/>
  <c r="U6814" i="9"/>
  <c r="T6814" i="9"/>
  <c r="V991" i="9"/>
  <c r="W991" i="9" s="1"/>
  <c r="U991" i="9"/>
  <c r="T991" i="9"/>
  <c r="V426" i="9"/>
  <c r="U426" i="9"/>
  <c r="T426" i="9"/>
  <c r="V1532" i="9"/>
  <c r="U1532" i="9"/>
  <c r="T1532" i="9"/>
  <c r="V6035" i="9"/>
  <c r="U6035" i="9"/>
  <c r="T6035" i="9"/>
  <c r="V6642" i="9"/>
  <c r="U6642" i="9"/>
  <c r="T6642" i="9"/>
  <c r="V355" i="9"/>
  <c r="U355" i="9"/>
  <c r="T355" i="9"/>
  <c r="V6771" i="9"/>
  <c r="W6771" i="9" s="1"/>
  <c r="U6771" i="9"/>
  <c r="T6771" i="9"/>
  <c r="V1626" i="9"/>
  <c r="U1626" i="9"/>
  <c r="T1626" i="9"/>
  <c r="V6415" i="9"/>
  <c r="W6415" i="9" s="1"/>
  <c r="U6415" i="9"/>
  <c r="T6415" i="9"/>
  <c r="V6163" i="9"/>
  <c r="U6163" i="9"/>
  <c r="T6163" i="9"/>
  <c r="V534" i="9"/>
  <c r="U534" i="9"/>
  <c r="T534" i="9"/>
  <c r="V6004" i="9"/>
  <c r="U6004" i="9"/>
  <c r="T6004" i="9"/>
  <c r="V3910" i="9"/>
  <c r="U3910" i="9"/>
  <c r="T3910" i="9"/>
  <c r="V6752" i="9"/>
  <c r="U6752" i="9"/>
  <c r="T6752" i="9"/>
  <c r="V618" i="9"/>
  <c r="W618" i="9" s="1"/>
  <c r="U618" i="9"/>
  <c r="T618" i="9"/>
  <c r="V446" i="9"/>
  <c r="U446" i="9"/>
  <c r="T446" i="9"/>
  <c r="V54" i="9"/>
  <c r="W54" i="9" s="1"/>
  <c r="U54" i="9"/>
  <c r="T54" i="9"/>
  <c r="V3757" i="9"/>
  <c r="U3757" i="9"/>
  <c r="T3757" i="9"/>
  <c r="V5719" i="9"/>
  <c r="U5719" i="9"/>
  <c r="T5719" i="9"/>
  <c r="V780" i="9"/>
  <c r="U780" i="9"/>
  <c r="T780" i="9"/>
  <c r="U646" i="9"/>
  <c r="W646" i="9" s="1"/>
  <c r="V586" i="9"/>
  <c r="U586" i="9"/>
  <c r="T586" i="9"/>
  <c r="V324" i="9"/>
  <c r="W324" i="9" s="1"/>
  <c r="U324" i="9"/>
  <c r="T324" i="9"/>
  <c r="V1791" i="9"/>
  <c r="U1791" i="9"/>
  <c r="T1791" i="9"/>
  <c r="V5228" i="9"/>
  <c r="U5228" i="9"/>
  <c r="T5228" i="9"/>
  <c r="V5600" i="9"/>
  <c r="U5600" i="9"/>
  <c r="T5600" i="9"/>
  <c r="V964" i="9"/>
  <c r="U964" i="9"/>
  <c r="T964" i="9"/>
  <c r="V655" i="9"/>
  <c r="U655" i="9"/>
  <c r="T655" i="9"/>
  <c r="V1834" i="9"/>
  <c r="W1834" i="9" s="1"/>
  <c r="U1834" i="9"/>
  <c r="T1834" i="9"/>
  <c r="V1410" i="9"/>
  <c r="U1410" i="9"/>
  <c r="T1410" i="9"/>
  <c r="V6052" i="9"/>
  <c r="W6052" i="9" s="1"/>
  <c r="U6052" i="9"/>
  <c r="T6052" i="9"/>
  <c r="V712" i="9"/>
  <c r="U712" i="9"/>
  <c r="T712" i="9"/>
  <c r="V1191" i="9"/>
  <c r="U1191" i="9"/>
  <c r="T1191" i="9"/>
  <c r="U62" i="9"/>
  <c r="W62" i="9" s="1"/>
  <c r="V1809" i="9"/>
  <c r="W1809" i="9" s="1"/>
  <c r="U1809" i="9"/>
  <c r="T1809" i="9"/>
  <c r="V6280" i="9"/>
  <c r="U6280" i="9"/>
  <c r="T6280" i="9"/>
  <c r="V4621" i="9"/>
  <c r="W4621" i="9" s="1"/>
  <c r="U4621" i="9"/>
  <c r="T4621" i="9"/>
  <c r="V4545" i="9"/>
  <c r="U4545" i="9"/>
  <c r="T4545" i="9"/>
  <c r="V127" i="9"/>
  <c r="U127" i="9"/>
  <c r="T127" i="9"/>
  <c r="V1057" i="9"/>
  <c r="U1057" i="9"/>
  <c r="T1057" i="9"/>
  <c r="V169" i="9"/>
  <c r="U169" i="9"/>
  <c r="T169" i="9"/>
  <c r="V879" i="9"/>
  <c r="U879" i="9"/>
  <c r="T879" i="9"/>
  <c r="V4903" i="9"/>
  <c r="W4903" i="9" s="1"/>
  <c r="U4903" i="9"/>
  <c r="T4903" i="9"/>
  <c r="V6308" i="9"/>
  <c r="U6308" i="9"/>
  <c r="T6308" i="9"/>
  <c r="V1729" i="9"/>
  <c r="W1729" i="9" s="1"/>
  <c r="U1729" i="9"/>
  <c r="T1729" i="9"/>
  <c r="V5520" i="9"/>
  <c r="U5520" i="9"/>
  <c r="T5520" i="9"/>
  <c r="V6074" i="9"/>
  <c r="U6074" i="9"/>
  <c r="T6074" i="9"/>
  <c r="V5151" i="9"/>
  <c r="U5151" i="9"/>
  <c r="T5151" i="9"/>
  <c r="V564" i="9"/>
  <c r="U564" i="9"/>
  <c r="T564" i="9"/>
  <c r="V335" i="9"/>
  <c r="U335" i="9"/>
  <c r="T335" i="9"/>
  <c r="V601" i="9"/>
  <c r="W601" i="9" s="1"/>
  <c r="U601" i="9"/>
  <c r="T601" i="9"/>
  <c r="V6878" i="9"/>
  <c r="U6878" i="9"/>
  <c r="T6878" i="9"/>
  <c r="V191" i="9"/>
  <c r="W191" i="9" s="1"/>
  <c r="U191" i="9"/>
  <c r="T191" i="9"/>
  <c r="V4708" i="9"/>
  <c r="U4708" i="9"/>
  <c r="T4708" i="9"/>
  <c r="V6793" i="9"/>
  <c r="U6793" i="9"/>
  <c r="T6793" i="9"/>
  <c r="V5285" i="9"/>
  <c r="U5285" i="9"/>
  <c r="T5285" i="9"/>
  <c r="V6356" i="9"/>
  <c r="U6356" i="9"/>
  <c r="T6356" i="9"/>
  <c r="V318" i="9"/>
  <c r="U318" i="9"/>
  <c r="T318" i="9"/>
  <c r="V6274" i="9"/>
  <c r="W6274" i="9" s="1"/>
  <c r="U6274" i="9"/>
  <c r="T6274" i="9"/>
  <c r="V6801" i="9"/>
  <c r="U6801" i="9"/>
  <c r="T6801" i="9"/>
  <c r="V5763" i="9"/>
  <c r="W5763" i="9" s="1"/>
  <c r="U5763" i="9"/>
  <c r="T5763" i="9"/>
  <c r="V5834" i="9"/>
  <c r="U5834" i="9"/>
  <c r="T5834" i="9"/>
  <c r="V5164" i="9"/>
  <c r="U5164" i="9"/>
  <c r="T5164" i="9"/>
  <c r="V6486" i="9"/>
  <c r="U6486" i="9"/>
  <c r="T6486" i="9"/>
  <c r="V268" i="9"/>
  <c r="U268" i="9"/>
  <c r="T268" i="9"/>
  <c r="V481" i="9"/>
  <c r="U481" i="9"/>
  <c r="T481" i="9"/>
  <c r="V6444" i="9"/>
  <c r="W6444" i="9" s="1"/>
  <c r="U6444" i="9"/>
  <c r="T6444" i="9"/>
  <c r="V340" i="9"/>
  <c r="U340" i="9"/>
  <c r="T340" i="9"/>
  <c r="V5284" i="9"/>
  <c r="W5284" i="9" s="1"/>
  <c r="U5284" i="9"/>
  <c r="T5284" i="9"/>
  <c r="V605" i="9"/>
  <c r="U605" i="9"/>
  <c r="T605" i="9"/>
  <c r="V6057" i="9"/>
  <c r="U6057" i="9"/>
  <c r="T6057" i="9"/>
  <c r="V6731" i="9"/>
  <c r="U6731" i="9"/>
  <c r="T6731" i="9"/>
  <c r="V6578" i="9"/>
  <c r="U6578" i="9"/>
  <c r="T6578" i="9"/>
  <c r="V889" i="9"/>
  <c r="U889" i="9"/>
  <c r="T889" i="9"/>
  <c r="V960" i="9"/>
  <c r="W960" i="9" s="1"/>
  <c r="U960" i="9"/>
  <c r="T960" i="9"/>
  <c r="V6424" i="9"/>
  <c r="U6424" i="9"/>
  <c r="T6424" i="9"/>
  <c r="V5373" i="9"/>
  <c r="W5373" i="9" s="1"/>
  <c r="U5373" i="9"/>
  <c r="T5373" i="9"/>
  <c r="V6456" i="9"/>
  <c r="U6456" i="9"/>
  <c r="T6456" i="9"/>
  <c r="V307" i="9"/>
  <c r="U307" i="9"/>
  <c r="T307" i="9"/>
  <c r="V55" i="9"/>
  <c r="U55" i="9"/>
  <c r="T55" i="9"/>
  <c r="V1280" i="9"/>
  <c r="U1280" i="9"/>
  <c r="T1280" i="9"/>
  <c r="V735" i="9"/>
  <c r="U735" i="9"/>
  <c r="T735" i="9"/>
  <c r="V4044" i="9"/>
  <c r="W4044" i="9" s="1"/>
  <c r="U4044" i="9"/>
  <c r="T4044" i="9"/>
  <c r="V5983" i="9"/>
  <c r="U5983" i="9"/>
  <c r="T5983" i="9"/>
  <c r="V261" i="9"/>
  <c r="W261" i="9" s="1"/>
  <c r="U261" i="9"/>
  <c r="T261" i="9"/>
  <c r="V6449" i="9"/>
  <c r="U6449" i="9"/>
  <c r="T6449" i="9"/>
  <c r="V1559" i="9"/>
  <c r="U1559" i="9"/>
  <c r="T1559" i="9"/>
  <c r="V574" i="9"/>
  <c r="U574" i="9"/>
  <c r="T574" i="9"/>
  <c r="V6384" i="9"/>
  <c r="U6384" i="9"/>
  <c r="T6384" i="9"/>
  <c r="V3093" i="9"/>
  <c r="U3093" i="9"/>
  <c r="T3093" i="9"/>
  <c r="V143" i="9"/>
  <c r="W143" i="9" s="1"/>
  <c r="U143" i="9"/>
  <c r="T143" i="9"/>
  <c r="V6269" i="9"/>
  <c r="U6269" i="9"/>
  <c r="T6269" i="9"/>
  <c r="V5604" i="9"/>
  <c r="W5604" i="9" s="1"/>
  <c r="U5604" i="9"/>
  <c r="T5604" i="9"/>
  <c r="V6017" i="9"/>
  <c r="U6017" i="9"/>
  <c r="T6017" i="9"/>
  <c r="V176" i="9"/>
  <c r="U176" i="9"/>
  <c r="T176" i="9"/>
  <c r="V549" i="9"/>
  <c r="U549" i="9"/>
  <c r="T549" i="9"/>
  <c r="V5465" i="9"/>
  <c r="U5465" i="9"/>
  <c r="T5465" i="9"/>
  <c r="V477" i="9"/>
  <c r="U477" i="9"/>
  <c r="T477" i="9"/>
  <c r="V6430" i="9"/>
  <c r="W6430" i="9" s="1"/>
  <c r="U6430" i="9"/>
  <c r="T6430" i="9"/>
  <c r="V1574" i="9"/>
  <c r="U1574" i="9"/>
  <c r="T1574" i="9"/>
  <c r="U556" i="9"/>
  <c r="W556" i="9" s="1"/>
  <c r="V5698" i="9"/>
  <c r="U5698" i="9"/>
  <c r="T5698" i="9"/>
  <c r="V125" i="9"/>
  <c r="U125" i="9"/>
  <c r="T125" i="9"/>
  <c r="V287" i="9"/>
  <c r="U287" i="9"/>
  <c r="T287" i="9"/>
  <c r="V4768" i="9"/>
  <c r="W4768" i="9" s="1"/>
  <c r="U4768" i="9"/>
  <c r="T4768" i="9"/>
  <c r="V2656" i="9"/>
  <c r="U2656" i="9"/>
  <c r="T2656" i="9"/>
  <c r="V5989" i="9"/>
  <c r="W5989" i="9" s="1"/>
  <c r="U5989" i="9"/>
  <c r="T5989" i="9"/>
  <c r="V1105" i="9"/>
  <c r="U1105" i="9"/>
  <c r="T1105" i="9"/>
  <c r="V6116" i="9"/>
  <c r="U6116" i="9"/>
  <c r="T6116" i="9"/>
  <c r="V1108" i="9"/>
  <c r="U1108" i="9"/>
  <c r="T1108" i="9"/>
  <c r="V1203" i="9"/>
  <c r="U1203" i="9"/>
  <c r="T1203" i="9"/>
  <c r="V5876" i="9"/>
  <c r="U5876" i="9"/>
  <c r="T5876" i="9"/>
  <c r="V5463" i="9"/>
  <c r="W5463" i="9" s="1"/>
  <c r="U5463" i="9"/>
  <c r="T5463" i="9"/>
  <c r="V2684" i="9"/>
  <c r="U2684" i="9"/>
  <c r="T2684" i="9"/>
  <c r="V647" i="9"/>
  <c r="W647" i="9" s="1"/>
  <c r="U647" i="9"/>
  <c r="T647" i="9"/>
  <c r="V5885" i="9"/>
  <c r="U5885" i="9"/>
  <c r="T5885" i="9"/>
  <c r="V442" i="9"/>
  <c r="U442" i="9"/>
  <c r="T442" i="9"/>
  <c r="V366" i="9"/>
  <c r="U366" i="9"/>
  <c r="T366" i="9"/>
  <c r="V472" i="9"/>
  <c r="U472" i="9"/>
  <c r="T472" i="9"/>
  <c r="V6056" i="9"/>
  <c r="U6056" i="9"/>
  <c r="T6056" i="9"/>
  <c r="V747" i="9"/>
  <c r="W747" i="9" s="1"/>
  <c r="U747" i="9"/>
  <c r="T747" i="9"/>
  <c r="V6060" i="9"/>
  <c r="U6060" i="9"/>
  <c r="T6060" i="9"/>
  <c r="V6651" i="9"/>
  <c r="W6651" i="9" s="1"/>
  <c r="U6651" i="9"/>
  <c r="T6651" i="9"/>
  <c r="V1887" i="9"/>
  <c r="U1887" i="9"/>
  <c r="T1887" i="9"/>
  <c r="V4099" i="9"/>
  <c r="U4099" i="9"/>
  <c r="T4099" i="9"/>
  <c r="V650" i="9"/>
  <c r="U650" i="9"/>
  <c r="T650" i="9"/>
  <c r="V252" i="9"/>
  <c r="U252" i="9"/>
  <c r="T252" i="9"/>
  <c r="V129" i="9"/>
  <c r="U129" i="9"/>
  <c r="T129" i="9"/>
  <c r="V627" i="9"/>
  <c r="W627" i="9" s="1"/>
  <c r="U627" i="9"/>
  <c r="T627" i="9"/>
  <c r="V6348" i="9"/>
  <c r="U6348" i="9"/>
  <c r="T6348" i="9"/>
  <c r="V6665" i="9"/>
  <c r="W6665" i="9" s="1"/>
  <c r="U6665" i="9"/>
  <c r="T6665" i="9"/>
  <c r="V5237" i="9"/>
  <c r="U5237" i="9"/>
  <c r="T5237" i="9"/>
  <c r="V5671" i="9"/>
  <c r="U5671" i="9"/>
  <c r="T5671" i="9"/>
  <c r="V5449" i="9"/>
  <c r="U5449" i="9"/>
  <c r="T5449" i="9"/>
  <c r="V5682" i="9"/>
  <c r="U5682" i="9"/>
  <c r="T5682" i="9"/>
  <c r="V1426" i="9"/>
  <c r="U1426" i="9"/>
  <c r="T1426" i="9"/>
  <c r="V1678" i="9"/>
  <c r="W1678" i="9" s="1"/>
  <c r="U1678" i="9"/>
  <c r="T1678" i="9"/>
  <c r="V6315" i="9"/>
  <c r="U6315" i="9"/>
  <c r="T6315" i="9"/>
  <c r="V450" i="9"/>
  <c r="W450" i="9" s="1"/>
  <c r="U450" i="9"/>
  <c r="T450" i="9"/>
  <c r="V890" i="9"/>
  <c r="U890" i="9"/>
  <c r="T890" i="9"/>
  <c r="V4486" i="9"/>
  <c r="U4486" i="9"/>
  <c r="T4486" i="9"/>
  <c r="V1209" i="9"/>
  <c r="U1209" i="9"/>
  <c r="T1209" i="9"/>
  <c r="V6211" i="9"/>
  <c r="U6211" i="9"/>
  <c r="T6211" i="9"/>
  <c r="V5897" i="9"/>
  <c r="U5897" i="9"/>
  <c r="T5897" i="9"/>
  <c r="V479" i="9"/>
  <c r="W479" i="9" s="1"/>
  <c r="U479" i="9"/>
  <c r="T479" i="9"/>
  <c r="V6779" i="9"/>
  <c r="W6779" i="9" s="1"/>
  <c r="U6779" i="9"/>
  <c r="T6779" i="9"/>
  <c r="V6683" i="9"/>
  <c r="W6683" i="9" s="1"/>
  <c r="U6683" i="9"/>
  <c r="T6683" i="9"/>
  <c r="V16" i="9"/>
  <c r="U16" i="9"/>
  <c r="T16" i="9"/>
  <c r="V6867" i="9"/>
  <c r="U6867" i="9"/>
  <c r="T6867" i="9"/>
  <c r="V6768" i="9"/>
  <c r="U6768" i="9"/>
  <c r="T6768" i="9"/>
  <c r="V141" i="9"/>
  <c r="U141" i="9"/>
  <c r="T141" i="9"/>
  <c r="V66" i="9"/>
  <c r="U66" i="9"/>
  <c r="T66" i="9"/>
  <c r="V4144" i="9"/>
  <c r="W4144" i="9" s="1"/>
  <c r="U4144" i="9"/>
  <c r="T4144" i="9"/>
  <c r="V1922" i="9"/>
  <c r="W1922" i="9" s="1"/>
  <c r="U1922" i="9"/>
  <c r="T1922" i="9"/>
  <c r="V6547" i="9"/>
  <c r="W6547" i="9" s="1"/>
  <c r="U6547" i="9"/>
  <c r="T6547" i="9"/>
  <c r="V5576" i="9"/>
  <c r="U5576" i="9"/>
  <c r="T5576" i="9"/>
  <c r="V6885" i="9"/>
  <c r="U6885" i="9"/>
  <c r="T6885" i="9"/>
  <c r="V460" i="9"/>
  <c r="U460" i="9"/>
  <c r="T460" i="9"/>
  <c r="V6020" i="9"/>
  <c r="U6020" i="9"/>
  <c r="T6020" i="9"/>
  <c r="V130" i="9"/>
  <c r="U130" i="9"/>
  <c r="T130" i="9"/>
  <c r="V3099" i="9"/>
  <c r="W3099" i="9" s="1"/>
  <c r="U3099" i="9"/>
  <c r="T3099" i="9"/>
  <c r="U485" i="9"/>
  <c r="W485" i="9" s="1"/>
  <c r="V148" i="9"/>
  <c r="U148" i="9"/>
  <c r="T148" i="9"/>
  <c r="V4982" i="9"/>
  <c r="U4982" i="9"/>
  <c r="T4982" i="9"/>
  <c r="V417" i="9"/>
  <c r="U417" i="9"/>
  <c r="T417" i="9"/>
  <c r="V6855" i="9"/>
  <c r="U6855" i="9"/>
  <c r="T6855" i="9"/>
  <c r="V6015" i="9"/>
  <c r="W6015" i="9" s="1"/>
  <c r="U6015" i="9"/>
  <c r="T6015" i="9"/>
  <c r="V5880" i="9"/>
  <c r="U5880" i="9"/>
  <c r="T5880" i="9"/>
  <c r="V281" i="9"/>
  <c r="W281" i="9" s="1"/>
  <c r="U281" i="9"/>
  <c r="T281" i="9"/>
  <c r="V872" i="9"/>
  <c r="U872" i="9"/>
  <c r="T872" i="9"/>
  <c r="V4975" i="9"/>
  <c r="U4975" i="9"/>
  <c r="T4975" i="9"/>
  <c r="V5911" i="9"/>
  <c r="U5911" i="9"/>
  <c r="T5911" i="9"/>
  <c r="V4787" i="9"/>
  <c r="U4787" i="9"/>
  <c r="T4787" i="9"/>
  <c r="V2457" i="9"/>
  <c r="U2457" i="9"/>
  <c r="T2457" i="9"/>
  <c r="V6188" i="9"/>
  <c r="W6188" i="9" s="1"/>
  <c r="U6188" i="9"/>
  <c r="T6188" i="9"/>
  <c r="V5412" i="9"/>
  <c r="W5412" i="9" s="1"/>
  <c r="U5412" i="9"/>
  <c r="T5412" i="9"/>
  <c r="V4833" i="9"/>
  <c r="W4833" i="9" s="1"/>
  <c r="U4833" i="9"/>
  <c r="T4833" i="9"/>
  <c r="V5929" i="9"/>
  <c r="U5929" i="9"/>
  <c r="T5929" i="9"/>
  <c r="V5175" i="9"/>
  <c r="U5175" i="9"/>
  <c r="T5175" i="9"/>
  <c r="V2685" i="9"/>
  <c r="U2685" i="9"/>
  <c r="T2685" i="9"/>
  <c r="U467" i="9"/>
  <c r="W467" i="9" s="1"/>
  <c r="V255" i="9"/>
  <c r="W255" i="9" s="1"/>
  <c r="U255" i="9"/>
  <c r="T255" i="9"/>
  <c r="V420" i="9"/>
  <c r="W420" i="9" s="1"/>
  <c r="U420" i="9"/>
  <c r="T420" i="9"/>
  <c r="V493" i="9"/>
  <c r="U493" i="9"/>
  <c r="T493" i="9"/>
  <c r="V6337" i="9"/>
  <c r="U6337" i="9"/>
  <c r="T6337" i="9"/>
  <c r="V5802" i="9"/>
  <c r="U5802" i="9"/>
  <c r="T5802" i="9"/>
  <c r="V367" i="9"/>
  <c r="U367" i="9"/>
  <c r="T367" i="9"/>
  <c r="V636" i="9"/>
  <c r="U636" i="9"/>
  <c r="T636" i="9"/>
  <c r="V6077" i="9"/>
  <c r="W6077" i="9" s="1"/>
  <c r="U6077" i="9"/>
  <c r="T6077" i="9"/>
  <c r="V6789" i="9"/>
  <c r="W6789" i="9" s="1"/>
  <c r="U6789" i="9"/>
  <c r="T6789" i="9"/>
  <c r="V1277" i="9"/>
  <c r="W1277" i="9" s="1"/>
  <c r="U1277" i="9"/>
  <c r="T1277" i="9"/>
  <c r="V5145" i="9"/>
  <c r="U5145" i="9"/>
  <c r="T5145" i="9"/>
  <c r="V6091" i="9"/>
  <c r="U6091" i="9"/>
  <c r="T6091" i="9"/>
  <c r="V139" i="9"/>
  <c r="U139" i="9"/>
  <c r="T139" i="9"/>
  <c r="V6367" i="9"/>
  <c r="U6367" i="9"/>
  <c r="T6367" i="9"/>
  <c r="V6751" i="9"/>
  <c r="U6751" i="9"/>
  <c r="T6751" i="9"/>
  <c r="V1328" i="9"/>
  <c r="W1328" i="9" s="1"/>
  <c r="U1328" i="9"/>
  <c r="T1328" i="9"/>
  <c r="V6304" i="9"/>
  <c r="W6304" i="9" s="1"/>
  <c r="U6304" i="9"/>
  <c r="T6304" i="9"/>
  <c r="U138" i="9"/>
  <c r="W138" i="9" s="1"/>
  <c r="V5516" i="9"/>
  <c r="U5516" i="9"/>
  <c r="T5516" i="9"/>
  <c r="V6354" i="9"/>
  <c r="U6354" i="9"/>
  <c r="T6354" i="9"/>
  <c r="V85" i="9"/>
  <c r="U85" i="9"/>
  <c r="T85" i="9"/>
  <c r="V2864" i="9"/>
  <c r="W2864" i="9" s="1"/>
  <c r="U2864" i="9"/>
  <c r="T2864" i="9"/>
  <c r="V5789" i="9"/>
  <c r="U5789" i="9"/>
  <c r="T5789" i="9"/>
  <c r="V6817" i="9"/>
  <c r="W6817" i="9" s="1"/>
  <c r="U6817" i="9"/>
  <c r="T6817" i="9"/>
  <c r="V6122" i="9"/>
  <c r="U6122" i="9"/>
  <c r="T6122" i="9"/>
  <c r="V6703" i="9"/>
  <c r="U6703" i="9"/>
  <c r="T6703" i="9"/>
  <c r="V4907" i="9"/>
  <c r="U4907" i="9"/>
  <c r="T4907" i="9"/>
  <c r="V505" i="9"/>
  <c r="U505" i="9"/>
  <c r="T505" i="9"/>
  <c r="U443" i="9"/>
  <c r="W443" i="9" s="1"/>
  <c r="V118" i="9"/>
  <c r="W118" i="9" s="1"/>
  <c r="U118" i="9"/>
  <c r="T118" i="9"/>
  <c r="V6295" i="9"/>
  <c r="U6295" i="9"/>
  <c r="T6295" i="9"/>
  <c r="V5549" i="9"/>
  <c r="U5549" i="9"/>
  <c r="T5549" i="9"/>
  <c r="V6200" i="9"/>
  <c r="U6200" i="9"/>
  <c r="T6200" i="9"/>
  <c r="V2042" i="9"/>
  <c r="U2042" i="9"/>
  <c r="T2042" i="9"/>
  <c r="V1985" i="9"/>
  <c r="U1985" i="9"/>
  <c r="T1985" i="9"/>
  <c r="V133" i="9"/>
  <c r="W133" i="9" s="1"/>
  <c r="U133" i="9"/>
  <c r="T133" i="9"/>
  <c r="V492" i="9"/>
  <c r="W492" i="9" s="1"/>
  <c r="U492" i="9"/>
  <c r="T492" i="9"/>
  <c r="V6285" i="9"/>
  <c r="W6285" i="9" s="1"/>
  <c r="U6285" i="9"/>
  <c r="T6285" i="9"/>
  <c r="V4773" i="9"/>
  <c r="U4773" i="9"/>
  <c r="T4773" i="9"/>
  <c r="V77" i="9"/>
  <c r="U77" i="9"/>
  <c r="T77" i="9"/>
  <c r="V19" i="9"/>
  <c r="U19" i="9"/>
  <c r="T19" i="9"/>
  <c r="V91" i="9"/>
  <c r="U91" i="9"/>
  <c r="T91" i="9"/>
  <c r="V3150" i="9"/>
  <c r="U3150" i="9"/>
  <c r="T3150" i="9"/>
  <c r="V2454" i="9"/>
  <c r="W2454" i="9" s="1"/>
  <c r="U2454" i="9"/>
  <c r="T2454" i="9"/>
  <c r="V5263" i="9"/>
  <c r="W5263" i="9" s="1"/>
  <c r="U5263" i="9"/>
  <c r="T5263" i="9"/>
  <c r="V6277" i="9"/>
  <c r="W6277" i="9" s="1"/>
  <c r="U6277" i="9"/>
  <c r="T6277" i="9"/>
  <c r="V109" i="9"/>
  <c r="U109" i="9"/>
  <c r="T109" i="9"/>
  <c r="V4432" i="9"/>
  <c r="U4432" i="9"/>
  <c r="T4432" i="9"/>
  <c r="V1331" i="9"/>
  <c r="U1331" i="9"/>
  <c r="T1331" i="9"/>
  <c r="V316" i="9"/>
  <c r="U316" i="9"/>
  <c r="T316" i="9"/>
  <c r="V6358" i="9"/>
  <c r="U6358" i="9"/>
  <c r="T6358" i="9"/>
  <c r="V5613" i="9"/>
  <c r="W5613" i="9" s="1"/>
  <c r="U5613" i="9"/>
  <c r="T5613" i="9"/>
  <c r="V157" i="9"/>
  <c r="U157" i="9"/>
  <c r="T157" i="9"/>
  <c r="V6310" i="9"/>
  <c r="W6310" i="9" s="1"/>
  <c r="U6310" i="9"/>
  <c r="T6310" i="9"/>
  <c r="V76" i="9"/>
  <c r="U76" i="9"/>
  <c r="T76" i="9"/>
  <c r="U428" i="9"/>
  <c r="W428" i="9" s="1"/>
  <c r="V602" i="9"/>
  <c r="U602" i="9"/>
  <c r="T602" i="9"/>
  <c r="V6421" i="9"/>
  <c r="W6421" i="9" s="1"/>
  <c r="U6421" i="9"/>
  <c r="T6421" i="9"/>
  <c r="V6804" i="9"/>
  <c r="W6804" i="9" s="1"/>
  <c r="U6804" i="9"/>
  <c r="T6804" i="9"/>
  <c r="V5681" i="9"/>
  <c r="W5681" i="9" s="1"/>
  <c r="U5681" i="9"/>
  <c r="T5681" i="9"/>
  <c r="V5471" i="9"/>
  <c r="U5471" i="9"/>
  <c r="T5471" i="9"/>
  <c r="V238" i="9"/>
  <c r="U238" i="9"/>
  <c r="T238" i="9"/>
  <c r="V1244" i="9"/>
  <c r="U1244" i="9"/>
  <c r="T1244" i="9"/>
  <c r="V521" i="9"/>
  <c r="U521" i="9"/>
  <c r="T521" i="9"/>
  <c r="V312" i="9"/>
  <c r="U312" i="9"/>
  <c r="T312" i="9"/>
  <c r="V6192" i="9"/>
  <c r="W6192" i="9" s="1"/>
  <c r="U6192" i="9"/>
  <c r="T6192" i="9"/>
  <c r="V4164" i="9"/>
  <c r="U4164" i="9"/>
  <c r="T4164" i="9"/>
  <c r="U293" i="9"/>
  <c r="W293" i="9" s="1"/>
  <c r="V6034" i="9"/>
  <c r="U6034" i="9"/>
  <c r="T6034" i="9"/>
  <c r="V461" i="9"/>
  <c r="U461" i="9"/>
  <c r="T461" i="9"/>
  <c r="V40" i="9"/>
  <c r="U40" i="9"/>
  <c r="T40" i="9"/>
  <c r="V6135" i="9"/>
  <c r="W6135" i="9" s="1"/>
  <c r="U6135" i="9"/>
  <c r="T6135" i="9"/>
  <c r="V215" i="9"/>
  <c r="U215" i="9"/>
  <c r="T215" i="9"/>
  <c r="V6148" i="9"/>
  <c r="W6148" i="9" s="1"/>
  <c r="U6148" i="9"/>
  <c r="T6148" i="9"/>
  <c r="V384" i="9"/>
  <c r="U384" i="9"/>
  <c r="T384" i="9"/>
  <c r="V311" i="9"/>
  <c r="U311" i="9"/>
  <c r="T311" i="9"/>
  <c r="V5711" i="9"/>
  <c r="U5711" i="9"/>
  <c r="T5711" i="9"/>
  <c r="V896" i="9"/>
  <c r="U896" i="9"/>
  <c r="T896" i="9"/>
  <c r="V628" i="9"/>
  <c r="U628" i="9"/>
  <c r="T628" i="9"/>
  <c r="V274" i="9"/>
  <c r="W274" i="9" s="1"/>
  <c r="U274" i="9"/>
  <c r="T274" i="9"/>
  <c r="V6260" i="9"/>
  <c r="U6260" i="9"/>
  <c r="T6260" i="9"/>
  <c r="V6721" i="9"/>
  <c r="W6721" i="9" s="1"/>
  <c r="U6721" i="9"/>
  <c r="T6721" i="9"/>
  <c r="V857" i="9"/>
  <c r="U857" i="9"/>
  <c r="T857" i="9"/>
  <c r="V165" i="9"/>
  <c r="U165" i="9"/>
  <c r="T165" i="9"/>
  <c r="V6352" i="9"/>
  <c r="U6352" i="9"/>
  <c r="T6352" i="9"/>
  <c r="V6889" i="9"/>
  <c r="U6889" i="9"/>
  <c r="T6889" i="9"/>
  <c r="V5776" i="9"/>
  <c r="U5776" i="9"/>
  <c r="T5776" i="9"/>
  <c r="V400" i="9"/>
  <c r="W400" i="9" s="1"/>
  <c r="U400" i="9"/>
  <c r="T400" i="9"/>
  <c r="V6546" i="9"/>
  <c r="W6546" i="9" s="1"/>
  <c r="U6546" i="9"/>
  <c r="T6546" i="9"/>
  <c r="V5960" i="9"/>
  <c r="U5960" i="9"/>
  <c r="T5960" i="9"/>
  <c r="V237" i="9"/>
  <c r="U237" i="9"/>
  <c r="T237" i="9"/>
  <c r="V4836" i="9"/>
  <c r="U4836" i="9"/>
  <c r="T4836" i="9"/>
  <c r="V217" i="9"/>
  <c r="U217" i="9"/>
  <c r="T217" i="9"/>
  <c r="V4885" i="9"/>
  <c r="U4885" i="9"/>
  <c r="T4885" i="9"/>
  <c r="V5944" i="9"/>
  <c r="U5944" i="9"/>
  <c r="T5944" i="9"/>
  <c r="V495" i="9"/>
  <c r="W495" i="9" s="1"/>
  <c r="U495" i="9"/>
  <c r="T495" i="9"/>
  <c r="V6324" i="9"/>
  <c r="W6324" i="9" s="1"/>
  <c r="U6324" i="9"/>
  <c r="T6324" i="9"/>
  <c r="V5667" i="9"/>
  <c r="U5667" i="9"/>
  <c r="T5667" i="9"/>
  <c r="V5533" i="9"/>
  <c r="U5533" i="9"/>
  <c r="T5533" i="9"/>
  <c r="V5502" i="9"/>
  <c r="U5502" i="9"/>
  <c r="T5502" i="9"/>
  <c r="V6515" i="9"/>
  <c r="U6515" i="9"/>
  <c r="T6515" i="9"/>
  <c r="V21" i="9"/>
  <c r="U21" i="9"/>
  <c r="T21" i="9"/>
  <c r="V6335" i="9"/>
  <c r="U6335" i="9"/>
  <c r="T6335" i="9"/>
  <c r="V561" i="9"/>
  <c r="W561" i="9" s="1"/>
  <c r="U561" i="9"/>
  <c r="T561" i="9"/>
  <c r="V239" i="9"/>
  <c r="W239" i="9" s="1"/>
  <c r="U239" i="9"/>
  <c r="T239" i="9"/>
  <c r="V6827" i="9"/>
  <c r="U6827" i="9"/>
  <c r="T6827" i="9"/>
  <c r="V6576" i="9"/>
  <c r="U6576" i="9"/>
  <c r="T6576" i="9"/>
  <c r="V243" i="9"/>
  <c r="U243" i="9"/>
  <c r="T243" i="9"/>
  <c r="V1188" i="9"/>
  <c r="U1188" i="9"/>
  <c r="T1188" i="9"/>
  <c r="V5707" i="9"/>
  <c r="U5707" i="9"/>
  <c r="T5707" i="9"/>
  <c r="V4755" i="9"/>
  <c r="U4755" i="9"/>
  <c r="T4755" i="9"/>
  <c r="V1032" i="9"/>
  <c r="W1032" i="9" s="1"/>
  <c r="U1032" i="9"/>
  <c r="T1032" i="9"/>
  <c r="V110" i="9"/>
  <c r="W110" i="9" s="1"/>
  <c r="U110" i="9"/>
  <c r="T110" i="9"/>
  <c r="V773" i="9"/>
  <c r="U773" i="9"/>
  <c r="T773" i="9"/>
  <c r="V470" i="9"/>
  <c r="U470" i="9"/>
  <c r="T470" i="9"/>
  <c r="V9" i="9"/>
  <c r="U9" i="9"/>
  <c r="T9" i="9"/>
  <c r="V4417" i="9"/>
  <c r="U4417" i="9"/>
  <c r="T4417" i="9"/>
  <c r="V1787" i="9"/>
  <c r="U1787" i="9"/>
  <c r="T1787" i="9"/>
  <c r="V149" i="9"/>
  <c r="U149" i="9"/>
  <c r="T149" i="9"/>
  <c r="V1892" i="9"/>
  <c r="W1892" i="9" s="1"/>
  <c r="U1892" i="9"/>
  <c r="T1892" i="9"/>
  <c r="V424" i="9"/>
  <c r="W424" i="9" s="1"/>
  <c r="U424" i="9"/>
  <c r="T424" i="9"/>
  <c r="V6114" i="9"/>
  <c r="U6114" i="9"/>
  <c r="T6114" i="9"/>
  <c r="V5828" i="9"/>
  <c r="U5828" i="9"/>
  <c r="T5828" i="9"/>
  <c r="V5043" i="9"/>
  <c r="U5043" i="9"/>
  <c r="T5043" i="9"/>
  <c r="V1304" i="9"/>
  <c r="U1304" i="9"/>
  <c r="T1304" i="9"/>
  <c r="V75" i="9"/>
  <c r="W75" i="9" s="1"/>
  <c r="U75" i="9"/>
  <c r="T75" i="9"/>
  <c r="U27" i="9"/>
  <c r="W27" i="9" s="1"/>
  <c r="V226" i="9"/>
  <c r="U226" i="9"/>
  <c r="T226" i="9"/>
  <c r="V70" i="9"/>
  <c r="U70" i="9"/>
  <c r="T70" i="9"/>
  <c r="V6571" i="9"/>
  <c r="U6571" i="9"/>
  <c r="T6571" i="9"/>
  <c r="V854" i="9"/>
  <c r="U854" i="9"/>
  <c r="T854" i="9"/>
  <c r="V185" i="9"/>
  <c r="U185" i="9"/>
  <c r="T185" i="9"/>
  <c r="V6687" i="9"/>
  <c r="U6687" i="9"/>
  <c r="T6687" i="9"/>
  <c r="V354" i="9"/>
  <c r="W354" i="9" s="1"/>
  <c r="U354" i="9"/>
  <c r="T354" i="9"/>
  <c r="V6517" i="9"/>
  <c r="W6517" i="9" s="1"/>
  <c r="U6517" i="9"/>
  <c r="T6517" i="9"/>
  <c r="V5687" i="9"/>
  <c r="U5687" i="9"/>
  <c r="T5687" i="9"/>
  <c r="V290" i="9"/>
  <c r="U290" i="9"/>
  <c r="T290" i="9"/>
  <c r="V848" i="9"/>
  <c r="U848" i="9"/>
  <c r="T848" i="9"/>
  <c r="V395" i="9"/>
  <c r="U395" i="9"/>
  <c r="T395" i="9"/>
  <c r="V150" i="9"/>
  <c r="U150" i="9"/>
  <c r="T150" i="9"/>
  <c r="V6575" i="9"/>
  <c r="U6575" i="9"/>
  <c r="T6575" i="9"/>
  <c r="V832" i="9"/>
  <c r="W832" i="9" s="1"/>
  <c r="U832" i="9"/>
  <c r="T832" i="9"/>
  <c r="V6608" i="9"/>
  <c r="W6608" i="9" s="1"/>
  <c r="U6608" i="9"/>
  <c r="T6608" i="9"/>
  <c r="V4620" i="9"/>
  <c r="U4620" i="9"/>
  <c r="T4620" i="9"/>
  <c r="V4850" i="9"/>
  <c r="U4850" i="9"/>
  <c r="T4850" i="9"/>
  <c r="V6153" i="9"/>
  <c r="U6153" i="9"/>
  <c r="T6153" i="9"/>
  <c r="V5379" i="9"/>
  <c r="U5379" i="9"/>
  <c r="T5379" i="9"/>
  <c r="V5998" i="9"/>
  <c r="W5998" i="9" s="1"/>
  <c r="U5998" i="9"/>
  <c r="T5998" i="9"/>
  <c r="V42" i="9"/>
  <c r="U42" i="9"/>
  <c r="T42" i="9"/>
  <c r="V2357" i="9"/>
  <c r="W2357" i="9" s="1"/>
  <c r="U2357" i="9"/>
  <c r="T2357" i="9"/>
  <c r="V5900" i="9"/>
  <c r="W5900" i="9" s="1"/>
  <c r="U5900" i="9"/>
  <c r="T5900" i="9"/>
  <c r="V684" i="9"/>
  <c r="W684" i="9" s="1"/>
  <c r="U684" i="9"/>
  <c r="T684" i="9"/>
  <c r="V172" i="9"/>
  <c r="U172" i="9"/>
  <c r="T172" i="9"/>
  <c r="V6103" i="9"/>
  <c r="U6103" i="9"/>
  <c r="T6103" i="9"/>
  <c r="V6360" i="9"/>
  <c r="U6360" i="9"/>
  <c r="T6360" i="9"/>
  <c r="V500" i="9"/>
  <c r="U500" i="9"/>
  <c r="T500" i="9"/>
  <c r="V3354" i="9"/>
  <c r="U3354" i="9"/>
  <c r="T3354" i="9"/>
  <c r="V1229" i="9"/>
  <c r="W1229" i="9" s="1"/>
  <c r="U1229" i="9"/>
  <c r="T1229" i="9"/>
  <c r="V4236" i="9"/>
  <c r="W4236" i="9" s="1"/>
  <c r="U4236" i="9"/>
  <c r="T4236" i="9"/>
  <c r="V597" i="9"/>
  <c r="W597" i="9" s="1"/>
  <c r="U597" i="9"/>
  <c r="T597" i="9"/>
  <c r="U357" i="9"/>
  <c r="W357" i="9" s="1"/>
  <c r="V453" i="9"/>
  <c r="W453" i="9" s="1"/>
  <c r="U453" i="9"/>
  <c r="T453" i="9"/>
  <c r="V6117" i="9"/>
  <c r="U6117" i="9"/>
  <c r="T6117" i="9"/>
  <c r="V6294" i="9"/>
  <c r="W6294" i="9" s="1"/>
  <c r="U6294" i="9"/>
  <c r="T6294" i="9"/>
  <c r="V414" i="9"/>
  <c r="U414" i="9"/>
  <c r="T414" i="9"/>
  <c r="V5772" i="9"/>
  <c r="W5772" i="9" s="1"/>
  <c r="U5772" i="9"/>
  <c r="T5772" i="9"/>
  <c r="V97" i="9"/>
  <c r="U97" i="9"/>
  <c r="T97" i="9"/>
  <c r="V1307" i="9"/>
  <c r="U1307" i="9"/>
  <c r="T1307" i="9"/>
  <c r="V3214" i="9"/>
  <c r="U3214" i="9"/>
  <c r="T3214" i="9"/>
  <c r="V5618" i="9"/>
  <c r="W5618" i="9" s="1"/>
  <c r="U5618" i="9"/>
  <c r="T5618" i="9"/>
  <c r="V2872" i="9"/>
  <c r="U2872" i="9"/>
  <c r="T2872" i="9"/>
  <c r="V159" i="9"/>
  <c r="W159" i="9" s="1"/>
  <c r="U159" i="9"/>
  <c r="T159" i="9"/>
  <c r="V6704" i="9"/>
  <c r="U6704" i="9"/>
  <c r="T6704" i="9"/>
  <c r="V6401" i="9"/>
  <c r="W6401" i="9" s="1"/>
  <c r="U6401" i="9"/>
  <c r="T6401" i="9"/>
  <c r="V6530" i="9"/>
  <c r="U6530" i="9"/>
  <c r="T6530" i="9"/>
  <c r="V60" i="9"/>
  <c r="U60" i="9"/>
  <c r="T60" i="9"/>
  <c r="V1650" i="9"/>
  <c r="U1650" i="9"/>
  <c r="T1650" i="9"/>
  <c r="V6217" i="9"/>
  <c r="W6217" i="9" s="1"/>
  <c r="U6217" i="9"/>
  <c r="T6217" i="9"/>
  <c r="V189" i="9"/>
  <c r="U189" i="9"/>
  <c r="T189" i="9"/>
  <c r="V6837" i="9"/>
  <c r="W6837" i="9" s="1"/>
  <c r="U6837" i="9"/>
  <c r="T6837" i="9"/>
  <c r="V494" i="9"/>
  <c r="U494" i="9"/>
  <c r="T494" i="9"/>
  <c r="V177" i="9"/>
  <c r="W177" i="9" s="1"/>
  <c r="U177" i="9"/>
  <c r="T177" i="9"/>
  <c r="V6364" i="9"/>
  <c r="U6364" i="9"/>
  <c r="T6364" i="9"/>
  <c r="V765" i="9"/>
  <c r="U765" i="9"/>
  <c r="T765" i="9"/>
  <c r="V1232" i="9"/>
  <c r="U1232" i="9"/>
  <c r="T1232" i="9"/>
  <c r="V353" i="9"/>
  <c r="W353" i="9" s="1"/>
  <c r="U353" i="9"/>
  <c r="T353" i="9"/>
  <c r="V491" i="9"/>
  <c r="U491" i="9"/>
  <c r="T491" i="9"/>
  <c r="V4800" i="9"/>
  <c r="W4800" i="9" s="1"/>
  <c r="U4800" i="9"/>
  <c r="T4800" i="9"/>
  <c r="V361" i="9"/>
  <c r="U361" i="9"/>
  <c r="T361" i="9"/>
  <c r="V349" i="9"/>
  <c r="U349" i="9"/>
  <c r="T349" i="9"/>
  <c r="V6475" i="9"/>
  <c r="U6475" i="9"/>
  <c r="T6475" i="9"/>
  <c r="V377" i="9"/>
  <c r="U377" i="9"/>
  <c r="T377" i="9"/>
  <c r="V5937" i="9"/>
  <c r="U5937" i="9"/>
  <c r="T5937" i="9"/>
  <c r="V1044" i="9"/>
  <c r="W1044" i="9" s="1"/>
  <c r="U1044" i="9"/>
  <c r="T1044" i="9"/>
  <c r="V5977" i="9"/>
  <c r="U5977" i="9"/>
  <c r="T5977" i="9"/>
  <c r="V6267" i="9"/>
  <c r="W6267" i="9" s="1"/>
  <c r="U6267" i="9"/>
  <c r="T6267" i="9"/>
  <c r="V869" i="9"/>
  <c r="U869" i="9"/>
  <c r="T869" i="9"/>
  <c r="V6860" i="9"/>
  <c r="U6860" i="9"/>
  <c r="T6860" i="9"/>
  <c r="V886" i="9"/>
  <c r="U886" i="9"/>
  <c r="T886" i="9"/>
  <c r="V93" i="9"/>
  <c r="U93" i="9"/>
  <c r="T93" i="9"/>
  <c r="V3086" i="9"/>
  <c r="U3086" i="9"/>
  <c r="T3086" i="9"/>
  <c r="V78" i="9"/>
  <c r="W78" i="9" s="1"/>
  <c r="U78" i="9"/>
  <c r="T78" i="9"/>
  <c r="V6448" i="9"/>
  <c r="U6448" i="9"/>
  <c r="T6448" i="9"/>
  <c r="V5308" i="9"/>
  <c r="W5308" i="9" s="1"/>
  <c r="U5308" i="9"/>
  <c r="T5308" i="9"/>
  <c r="V537" i="9"/>
  <c r="U537" i="9"/>
  <c r="T537" i="9"/>
  <c r="V6626" i="9"/>
  <c r="U6626" i="9"/>
  <c r="T6626" i="9"/>
  <c r="V5611" i="9"/>
  <c r="U5611" i="9"/>
  <c r="T5611" i="9"/>
  <c r="V6089" i="9"/>
  <c r="U6089" i="9"/>
  <c r="T6089" i="9"/>
  <c r="V5102" i="9"/>
  <c r="U5102" i="9"/>
  <c r="T5102" i="9"/>
  <c r="V231" i="9"/>
  <c r="W231" i="9" s="1"/>
  <c r="U231" i="9"/>
  <c r="T231" i="9"/>
  <c r="V6511" i="9"/>
  <c r="U6511" i="9"/>
  <c r="T6511" i="9"/>
  <c r="V331" i="9"/>
  <c r="W331" i="9" s="1"/>
  <c r="U331" i="9"/>
  <c r="T331" i="9"/>
  <c r="V828" i="9"/>
  <c r="U828" i="9"/>
  <c r="T828" i="9"/>
  <c r="V6497" i="9"/>
  <c r="U6497" i="9"/>
  <c r="T6497" i="9"/>
  <c r="V303" i="9"/>
  <c r="U303" i="9"/>
  <c r="T303" i="9"/>
  <c r="V593" i="9"/>
  <c r="U593" i="9"/>
  <c r="T593" i="9"/>
  <c r="V6243" i="9"/>
  <c r="U6243" i="9"/>
  <c r="T6243" i="9"/>
  <c r="V6113" i="9"/>
  <c r="W6113" i="9" s="1"/>
  <c r="U6113" i="9"/>
  <c r="T6113" i="9"/>
  <c r="V224" i="9"/>
  <c r="U224" i="9"/>
  <c r="T224" i="9"/>
  <c r="V4744" i="9"/>
  <c r="W4744" i="9" s="1"/>
  <c r="U4744" i="9"/>
  <c r="T4744" i="9"/>
  <c r="V5140" i="9"/>
  <c r="U5140" i="9"/>
  <c r="T5140" i="9"/>
  <c r="V5859" i="9"/>
  <c r="U5859" i="9"/>
  <c r="T5859" i="9"/>
  <c r="V5259" i="9"/>
  <c r="U5259" i="9"/>
  <c r="T5259" i="9"/>
  <c r="V4508" i="9"/>
  <c r="U4508" i="9"/>
  <c r="T4508" i="9"/>
  <c r="V6006" i="9"/>
  <c r="U6006" i="9"/>
  <c r="T6006" i="9"/>
  <c r="V6362" i="9"/>
  <c r="U6362" i="9"/>
  <c r="T6362" i="9"/>
  <c r="V223" i="9"/>
  <c r="U223" i="9"/>
  <c r="T223" i="9"/>
  <c r="V4627" i="9"/>
  <c r="W4627" i="9" s="1"/>
  <c r="U4627" i="9"/>
  <c r="T4627" i="9"/>
  <c r="V30" i="9"/>
  <c r="U30" i="9"/>
  <c r="T30" i="9"/>
  <c r="V6882" i="9"/>
  <c r="U6882" i="9"/>
  <c r="T6882" i="9"/>
  <c r="V5895" i="9"/>
  <c r="U5895" i="9"/>
  <c r="T5895" i="9"/>
  <c r="V131" i="9"/>
  <c r="U131" i="9"/>
  <c r="T131" i="9"/>
  <c r="U67" i="9"/>
  <c r="W67" i="9" s="1"/>
  <c r="V112" i="9"/>
  <c r="W112" i="9" s="1"/>
  <c r="U112" i="9"/>
  <c r="T112" i="9"/>
  <c r="V99" i="9"/>
  <c r="U99" i="9"/>
  <c r="T99" i="9"/>
  <c r="V5976" i="9"/>
  <c r="U5976" i="9"/>
  <c r="T5976" i="9"/>
  <c r="V6581" i="9"/>
  <c r="U6581" i="9"/>
  <c r="T6581" i="9"/>
  <c r="V53" i="9"/>
  <c r="U53" i="9"/>
  <c r="T53" i="9"/>
  <c r="V339" i="9"/>
  <c r="U339" i="9"/>
  <c r="T339" i="9"/>
  <c r="V240" i="9"/>
  <c r="U240" i="9"/>
  <c r="T240" i="9"/>
  <c r="V3931" i="9"/>
  <c r="U3931" i="9"/>
  <c r="T3931" i="9"/>
  <c r="V279" i="9"/>
  <c r="W279" i="9" s="1"/>
  <c r="U279" i="9"/>
  <c r="T279" i="9"/>
  <c r="V5973" i="9"/>
  <c r="U5973" i="9"/>
  <c r="T5973" i="9"/>
  <c r="V2812" i="9"/>
  <c r="U2812" i="9"/>
  <c r="T2812" i="9"/>
  <c r="V6016" i="9"/>
  <c r="U6016" i="9"/>
  <c r="T6016" i="9"/>
  <c r="V644" i="9"/>
  <c r="U644" i="9"/>
  <c r="T644" i="9"/>
  <c r="V5654" i="9"/>
  <c r="U5654" i="9"/>
  <c r="T5654" i="9"/>
  <c r="V32" i="9"/>
  <c r="U32" i="9"/>
  <c r="T32" i="9"/>
  <c r="V703" i="9"/>
  <c r="U703" i="9"/>
  <c r="T703" i="9"/>
  <c r="V6400" i="9"/>
  <c r="W6400" i="9" s="1"/>
  <c r="U6400" i="9"/>
  <c r="T6400" i="9"/>
  <c r="V733" i="9"/>
  <c r="W733" i="9" s="1"/>
  <c r="U733" i="9"/>
  <c r="T733" i="9"/>
  <c r="V6861" i="9"/>
  <c r="U6861" i="9"/>
  <c r="T6861" i="9"/>
  <c r="V652" i="9"/>
  <c r="U652" i="9"/>
  <c r="T652" i="9"/>
  <c r="V5033" i="9"/>
  <c r="U5033" i="9"/>
  <c r="T5033" i="9"/>
  <c r="V1833" i="9"/>
  <c r="U1833" i="9"/>
  <c r="T1833" i="9"/>
  <c r="V376" i="9"/>
  <c r="U376" i="9"/>
  <c r="T376" i="9"/>
  <c r="V28" i="9"/>
  <c r="U28" i="9"/>
  <c r="T28" i="9"/>
  <c r="V1021" i="9"/>
  <c r="W1021" i="9" s="1"/>
  <c r="U1021" i="9"/>
  <c r="T1021" i="9"/>
  <c r="V1953" i="9"/>
  <c r="W1953" i="9" s="1"/>
  <c r="U1953" i="9"/>
  <c r="T1953" i="9"/>
  <c r="V6183" i="9"/>
  <c r="U6183" i="9"/>
  <c r="T6183" i="9"/>
  <c r="V6081" i="9"/>
  <c r="U6081" i="9"/>
  <c r="T6081" i="9"/>
  <c r="V824" i="9"/>
  <c r="U824" i="9"/>
  <c r="T824" i="9"/>
  <c r="V6766" i="9"/>
  <c r="U6766" i="9"/>
  <c r="T6766" i="9"/>
  <c r="V6428" i="9"/>
  <c r="U6428" i="9"/>
  <c r="T6428" i="9"/>
  <c r="V6713" i="9"/>
  <c r="U6713" i="9"/>
  <c r="T6713" i="9"/>
  <c r="V6306" i="9"/>
  <c r="W6306" i="9" s="1"/>
  <c r="U6306" i="9"/>
  <c r="T6306" i="9"/>
  <c r="V6879" i="9"/>
  <c r="W6879" i="9" s="1"/>
  <c r="U6879" i="9"/>
  <c r="T6879" i="9"/>
  <c r="V144" i="9"/>
  <c r="U144" i="9"/>
  <c r="T144" i="9"/>
  <c r="V1859" i="9"/>
  <c r="U1859" i="9"/>
  <c r="T1859" i="9"/>
  <c r="V121" i="9"/>
  <c r="U121" i="9"/>
  <c r="T121" i="9"/>
  <c r="V3346" i="9"/>
  <c r="U3346" i="9"/>
  <c r="T3346" i="9"/>
  <c r="V5796" i="9"/>
  <c r="U5796" i="9"/>
  <c r="T5796" i="9"/>
  <c r="V622" i="9"/>
  <c r="U622" i="9"/>
  <c r="T622" i="9"/>
  <c r="V4509" i="9"/>
  <c r="W4509" i="9" s="1"/>
  <c r="U4509" i="9"/>
  <c r="T4509" i="9"/>
  <c r="V5338" i="9"/>
  <c r="U5338" i="9"/>
  <c r="T5338" i="9"/>
  <c r="V5836" i="9"/>
  <c r="U5836" i="9"/>
  <c r="T5836" i="9"/>
  <c r="V170" i="9"/>
  <c r="U170" i="9"/>
  <c r="T170" i="9"/>
  <c r="V5815" i="9"/>
  <c r="U5815" i="9"/>
  <c r="T5815" i="9"/>
  <c r="V1187" i="9"/>
  <c r="U1187" i="9"/>
  <c r="T1187" i="9"/>
  <c r="V1659" i="9"/>
  <c r="U1659" i="9"/>
  <c r="T1659" i="9"/>
  <c r="V151" i="9"/>
  <c r="U151" i="9"/>
  <c r="T151" i="9"/>
  <c r="V5092" i="9"/>
  <c r="W5092" i="9" s="1"/>
  <c r="U5092" i="9"/>
  <c r="T5092" i="9"/>
  <c r="V3347" i="9"/>
  <c r="U3347" i="9"/>
  <c r="T3347" i="9"/>
  <c r="V1312" i="9"/>
  <c r="W1312" i="9" s="1"/>
  <c r="U1312" i="9"/>
  <c r="T1312" i="9"/>
  <c r="V6619" i="9"/>
  <c r="U6619" i="9"/>
  <c r="T6619" i="9"/>
  <c r="V5538" i="9"/>
  <c r="U5538" i="9"/>
  <c r="T5538" i="9"/>
  <c r="V6787" i="9"/>
  <c r="U6787" i="9"/>
  <c r="T6787" i="9"/>
  <c r="V834" i="9"/>
  <c r="U834" i="9"/>
  <c r="T834" i="9"/>
  <c r="V5676" i="9"/>
  <c r="U5676" i="9"/>
  <c r="T5676" i="9"/>
  <c r="V80" i="9"/>
  <c r="W80" i="9" s="1"/>
  <c r="U80" i="9"/>
  <c r="T80" i="9"/>
  <c r="V1403" i="9"/>
  <c r="U1403" i="9"/>
  <c r="T1403" i="9"/>
  <c r="V92" i="9"/>
  <c r="W92" i="9" s="1"/>
  <c r="U92" i="9"/>
  <c r="T92" i="9"/>
  <c r="V1221" i="9"/>
  <c r="U1221" i="9"/>
  <c r="T1221" i="9"/>
  <c r="V6714" i="9"/>
  <c r="U6714" i="9"/>
  <c r="T6714" i="9"/>
  <c r="V6637" i="9"/>
  <c r="U6637" i="9"/>
  <c r="T6637" i="9"/>
  <c r="V1625" i="9"/>
  <c r="U1625" i="9"/>
  <c r="T1625" i="9"/>
  <c r="V6245" i="9"/>
  <c r="U6245" i="9"/>
  <c r="T6245" i="9"/>
  <c r="V82" i="9"/>
  <c r="W82" i="9" s="1"/>
  <c r="U82" i="9"/>
  <c r="T82" i="9"/>
  <c r="V6193" i="9"/>
  <c r="W6193" i="9" s="1"/>
  <c r="U6193" i="9"/>
  <c r="T6193" i="9"/>
  <c r="V808" i="9"/>
  <c r="U808" i="9"/>
  <c r="T808" i="9"/>
  <c r="V6705" i="9"/>
  <c r="U6705" i="9"/>
  <c r="T6705" i="9"/>
  <c r="V5916" i="9"/>
  <c r="U5916" i="9"/>
  <c r="T5916" i="9"/>
  <c r="V2358" i="9"/>
  <c r="U2358" i="9"/>
  <c r="T2358" i="9"/>
  <c r="V1096" i="9"/>
  <c r="U1096" i="9"/>
  <c r="T1096" i="9"/>
  <c r="V5621" i="9"/>
  <c r="U5621" i="9"/>
  <c r="T5621" i="9"/>
  <c r="V171" i="9"/>
  <c r="W171" i="9" s="1"/>
  <c r="U171" i="9"/>
  <c r="T171" i="9"/>
  <c r="V406" i="9"/>
  <c r="W406" i="9" s="1"/>
  <c r="U406" i="9"/>
  <c r="T406" i="9"/>
  <c r="V1526" i="9"/>
  <c r="U1526" i="9"/>
  <c r="T1526" i="9"/>
  <c r="V6092" i="9"/>
  <c r="U6092" i="9"/>
  <c r="T6092" i="9"/>
  <c r="V5526" i="9"/>
  <c r="U5526" i="9"/>
  <c r="T5526" i="9"/>
  <c r="V1883" i="9"/>
  <c r="U1883" i="9"/>
  <c r="T1883" i="9"/>
  <c r="V4541" i="9"/>
  <c r="U4541" i="9"/>
  <c r="T4541" i="9"/>
  <c r="V6722" i="9"/>
  <c r="U6722" i="9"/>
  <c r="T6722" i="9"/>
  <c r="V744" i="9"/>
  <c r="W744" i="9" s="1"/>
  <c r="U744" i="9"/>
  <c r="T744" i="9"/>
  <c r="V5333" i="9"/>
  <c r="W5333" i="9" s="1"/>
  <c r="U5333" i="9"/>
  <c r="T5333" i="9"/>
  <c r="V315" i="9"/>
  <c r="U315" i="9"/>
  <c r="T315" i="9"/>
  <c r="V1110" i="9"/>
  <c r="U1110" i="9"/>
  <c r="T1110" i="9"/>
  <c r="V5509" i="9"/>
  <c r="U5509" i="9"/>
  <c r="T5509" i="9"/>
  <c r="V6326" i="9"/>
  <c r="U6326" i="9"/>
  <c r="T6326" i="9"/>
  <c r="V4646" i="9"/>
  <c r="U4646" i="9"/>
  <c r="T4646" i="9"/>
  <c r="V4951" i="9"/>
  <c r="U4951" i="9"/>
  <c r="T4951" i="9"/>
  <c r="V1363" i="9"/>
  <c r="W1363" i="9" s="1"/>
  <c r="U1363" i="9"/>
  <c r="T1363" i="9"/>
  <c r="V456" i="9"/>
  <c r="W456" i="9" s="1"/>
  <c r="U456" i="9"/>
  <c r="T456" i="9"/>
  <c r="V5974" i="9"/>
  <c r="U5974" i="9"/>
  <c r="T5974" i="9"/>
  <c r="V3516" i="9"/>
  <c r="U3516" i="9"/>
  <c r="T3516" i="9"/>
  <c r="V5891" i="9"/>
  <c r="U5891" i="9"/>
  <c r="T5891" i="9"/>
  <c r="V1591" i="9"/>
  <c r="U1591" i="9"/>
  <c r="T1591" i="9"/>
  <c r="V5037" i="9"/>
  <c r="U5037" i="9"/>
  <c r="T5037" i="9"/>
  <c r="V137" i="9"/>
  <c r="U137" i="9"/>
  <c r="T137" i="9"/>
  <c r="V73" i="9"/>
  <c r="W73" i="9" s="1"/>
  <c r="U73" i="9"/>
  <c r="T73" i="9"/>
  <c r="V48" i="9"/>
  <c r="W48" i="9" s="1"/>
  <c r="U48" i="9"/>
  <c r="T48" i="9"/>
  <c r="V4873" i="9"/>
  <c r="U4873" i="9"/>
  <c r="T4873" i="9"/>
  <c r="V205" i="9"/>
  <c r="U205" i="9"/>
  <c r="T205" i="9"/>
  <c r="V6" i="9"/>
  <c r="U6" i="9"/>
  <c r="T6" i="9"/>
  <c r="V1120" i="9"/>
  <c r="U1120" i="9"/>
  <c r="T1120" i="9"/>
  <c r="V2635" i="9"/>
  <c r="U2635" i="9"/>
  <c r="T2635" i="9"/>
  <c r="V1311" i="9"/>
  <c r="U1311" i="9"/>
  <c r="T1311" i="9"/>
  <c r="V6481" i="9"/>
  <c r="W6481" i="9" s="1"/>
  <c r="U6481" i="9"/>
  <c r="T6481" i="9"/>
  <c r="V5271" i="9"/>
  <c r="W5271" i="9" s="1"/>
  <c r="U5271" i="9"/>
  <c r="T5271" i="9"/>
  <c r="V250" i="9"/>
  <c r="U250" i="9"/>
  <c r="T250" i="9"/>
  <c r="V5863" i="9"/>
  <c r="U5863" i="9"/>
  <c r="T5863" i="9"/>
  <c r="V379" i="9"/>
  <c r="U379" i="9"/>
  <c r="T379" i="9"/>
  <c r="V5542" i="9"/>
  <c r="U5542" i="9"/>
  <c r="T5542" i="9"/>
  <c r="V132" i="9"/>
  <c r="U132" i="9"/>
  <c r="T132" i="9"/>
  <c r="V5642" i="9"/>
  <c r="U5642" i="9"/>
  <c r="T5642" i="9"/>
  <c r="V6479" i="9"/>
  <c r="W6479" i="9" s="1"/>
  <c r="U6479" i="9"/>
  <c r="T6479" i="9"/>
  <c r="V5843" i="9"/>
  <c r="W5843" i="9" s="1"/>
  <c r="U5843" i="9"/>
  <c r="T5843" i="9"/>
  <c r="V4635" i="9"/>
  <c r="U4635" i="9"/>
  <c r="T4635" i="9"/>
  <c r="V5551" i="9"/>
  <c r="U5551" i="9"/>
  <c r="T5551" i="9"/>
  <c r="V369" i="9"/>
  <c r="U369" i="9"/>
  <c r="T369" i="9"/>
  <c r="V6419" i="9"/>
  <c r="U6419" i="9"/>
  <c r="T6419" i="9"/>
  <c r="V6457" i="9"/>
  <c r="U6457" i="9"/>
  <c r="T6457" i="9"/>
  <c r="V242" i="9"/>
  <c r="U242" i="9"/>
  <c r="T242" i="9"/>
  <c r="V5101" i="9"/>
  <c r="W5101" i="9" s="1"/>
  <c r="U5101" i="9"/>
  <c r="T5101" i="9"/>
  <c r="V5386" i="9"/>
  <c r="W5386" i="9" s="1"/>
  <c r="U5386" i="9"/>
  <c r="T5386" i="9"/>
  <c r="V6522" i="9"/>
  <c r="W6522" i="9" s="1"/>
  <c r="U6522" i="9"/>
  <c r="T6522" i="9"/>
  <c r="V6780" i="9"/>
  <c r="U6780" i="9"/>
  <c r="T6780" i="9"/>
  <c r="V6611" i="9"/>
  <c r="U6611" i="9"/>
  <c r="T6611" i="9"/>
  <c r="V4531" i="9"/>
  <c r="U4531" i="9"/>
  <c r="T4531" i="9"/>
  <c r="V6426" i="9"/>
  <c r="U6426" i="9"/>
  <c r="T6426" i="9"/>
  <c r="V1544" i="9"/>
  <c r="U1544" i="9"/>
  <c r="T1544" i="9"/>
  <c r="V725" i="9"/>
  <c r="W725" i="9" s="1"/>
  <c r="U725" i="9"/>
  <c r="T725" i="9"/>
  <c r="V338" i="9"/>
  <c r="W338" i="9" s="1"/>
  <c r="U338" i="9"/>
  <c r="T338" i="9"/>
  <c r="V2164" i="9"/>
  <c r="W2164" i="9" s="1"/>
  <c r="U2164" i="9"/>
  <c r="T2164" i="9"/>
  <c r="V4764" i="9"/>
  <c r="U4764" i="9"/>
  <c r="T4764" i="9"/>
  <c r="V5494" i="9"/>
  <c r="U5494" i="9"/>
  <c r="T5494" i="9"/>
  <c r="V1661" i="9"/>
  <c r="U1661" i="9"/>
  <c r="T1661" i="9"/>
  <c r="V5842" i="9"/>
  <c r="U5842" i="9"/>
  <c r="T5842" i="9"/>
  <c r="V6629" i="9"/>
  <c r="U6629" i="9"/>
  <c r="T6629" i="9"/>
  <c r="V98" i="9"/>
  <c r="W98" i="9" s="1"/>
  <c r="U98" i="9"/>
  <c r="T98" i="9"/>
  <c r="V160" i="9"/>
  <c r="W160" i="9" s="1"/>
  <c r="U160" i="9"/>
  <c r="T160" i="9"/>
  <c r="V126" i="9"/>
  <c r="W126" i="9" s="1"/>
  <c r="U126" i="9"/>
  <c r="T126" i="9"/>
  <c r="V6695" i="9"/>
  <c r="U6695" i="9"/>
  <c r="T6695" i="9"/>
  <c r="V6648" i="9"/>
  <c r="U6648" i="9"/>
  <c r="T6648" i="9"/>
  <c r="V2138" i="9"/>
  <c r="U2138" i="9"/>
  <c r="T2138" i="9"/>
  <c r="V378" i="9"/>
  <c r="U378" i="9"/>
  <c r="T378" i="9"/>
  <c r="V385" i="9"/>
  <c r="U385" i="9"/>
  <c r="T385" i="9"/>
  <c r="V1660" i="9"/>
  <c r="W1660" i="9" s="1"/>
  <c r="U1660" i="9"/>
  <c r="T1660" i="9"/>
  <c r="V3427" i="9"/>
  <c r="W3427" i="9" s="1"/>
  <c r="U3427" i="9"/>
  <c r="T3427" i="9"/>
  <c r="V5348" i="9"/>
  <c r="W5348" i="9" s="1"/>
  <c r="U5348" i="9"/>
  <c r="T5348" i="9"/>
  <c r="V6588" i="9"/>
  <c r="U6588" i="9"/>
  <c r="T6588" i="9"/>
  <c r="V298" i="9"/>
  <c r="U298" i="9"/>
  <c r="T298" i="9"/>
  <c r="V5464" i="9"/>
  <c r="U5464" i="9"/>
  <c r="T5464" i="9"/>
  <c r="V117" i="9"/>
  <c r="U117" i="9"/>
  <c r="T117" i="9"/>
  <c r="V108" i="9"/>
  <c r="U108" i="9"/>
  <c r="T108" i="9"/>
  <c r="V6125" i="9"/>
  <c r="W6125" i="9" s="1"/>
  <c r="U6125" i="9"/>
  <c r="T6125" i="9"/>
  <c r="V6303" i="9"/>
  <c r="W6303" i="9" s="1"/>
  <c r="U6303" i="9"/>
  <c r="T6303" i="9"/>
  <c r="V256" i="9"/>
  <c r="W256" i="9" s="1"/>
  <c r="U256" i="9"/>
  <c r="T256" i="9"/>
  <c r="V5965" i="9"/>
  <c r="U5965" i="9"/>
  <c r="T5965" i="9"/>
  <c r="V5648" i="9"/>
  <c r="U5648" i="9"/>
  <c r="T5648" i="9"/>
  <c r="V436" i="9"/>
  <c r="U436" i="9"/>
  <c r="T436" i="9"/>
  <c r="V320" i="9"/>
  <c r="U320" i="9"/>
  <c r="T320" i="9"/>
  <c r="V6816" i="9"/>
  <c r="U6816" i="9"/>
  <c r="T6816" i="9"/>
  <c r="V6093" i="9"/>
  <c r="W6093" i="9" s="1"/>
  <c r="U6093" i="9"/>
  <c r="T6093" i="9"/>
  <c r="V180" i="9"/>
  <c r="W180" i="9" s="1"/>
  <c r="U180" i="9"/>
  <c r="T180" i="9"/>
  <c r="V5450" i="9"/>
  <c r="W5450" i="9" s="1"/>
  <c r="U5450" i="9"/>
  <c r="T5450" i="9"/>
  <c r="V4923" i="9"/>
  <c r="U4923" i="9"/>
  <c r="T4923" i="9"/>
  <c r="V6805" i="9"/>
  <c r="U6805" i="9"/>
  <c r="T6805" i="9"/>
  <c r="V1087" i="9"/>
  <c r="U1087" i="9"/>
  <c r="T1087" i="9"/>
  <c r="V273" i="9"/>
  <c r="U273" i="9"/>
  <c r="T273" i="9"/>
  <c r="V6167" i="9"/>
  <c r="U6167" i="9"/>
  <c r="T6167" i="9"/>
  <c r="V297" i="9"/>
  <c r="W297" i="9" s="1"/>
  <c r="U297" i="9"/>
  <c r="T297" i="9"/>
  <c r="V6382" i="9"/>
  <c r="U6382" i="9"/>
  <c r="T6382" i="9"/>
  <c r="V920" i="9"/>
  <c r="U920" i="9"/>
  <c r="T920" i="9"/>
  <c r="V5652" i="9"/>
  <c r="U5652" i="9"/>
  <c r="T5652" i="9"/>
  <c r="V4148" i="9"/>
  <c r="U4148" i="9"/>
  <c r="T4148" i="9"/>
  <c r="V107" i="9"/>
  <c r="U107" i="9"/>
  <c r="T107" i="9"/>
  <c r="V5254" i="9"/>
  <c r="U5254" i="9"/>
  <c r="T5254" i="9"/>
  <c r="V4999" i="9"/>
  <c r="U4999" i="9"/>
  <c r="T4999" i="9"/>
  <c r="V23" i="9"/>
  <c r="W23" i="9" s="1"/>
  <c r="U23" i="9"/>
  <c r="T23" i="9"/>
  <c r="V5674" i="9"/>
  <c r="W5674" i="9" s="1"/>
  <c r="U5674" i="9"/>
  <c r="T5674" i="9"/>
  <c r="V5792" i="9"/>
  <c r="U5792" i="9"/>
  <c r="T5792" i="9"/>
  <c r="V4932" i="9"/>
  <c r="U4932" i="9"/>
  <c r="T4932" i="9"/>
  <c r="V6495" i="9"/>
  <c r="U6495" i="9"/>
  <c r="T6495" i="9"/>
  <c r="V1103" i="9"/>
  <c r="U1103" i="9"/>
  <c r="T1103" i="9"/>
  <c r="V1411" i="9"/>
  <c r="U1411" i="9"/>
  <c r="T1411" i="9"/>
  <c r="V167" i="9"/>
  <c r="U167" i="9"/>
  <c r="T167" i="9"/>
  <c r="V184" i="9"/>
  <c r="W184" i="9" s="1"/>
  <c r="U184" i="9"/>
  <c r="T184" i="9"/>
  <c r="V720" i="9"/>
  <c r="U720" i="9"/>
  <c r="T720" i="9"/>
  <c r="V412" i="9"/>
  <c r="U412" i="9"/>
  <c r="T412" i="9"/>
  <c r="V386" i="9"/>
  <c r="U386" i="9"/>
  <c r="T386" i="9"/>
  <c r="V5067" i="9"/>
  <c r="U5067" i="9"/>
  <c r="T5067" i="9"/>
  <c r="V319" i="9"/>
  <c r="U319" i="9"/>
  <c r="T319" i="9"/>
  <c r="V4989" i="9"/>
  <c r="U4989" i="9"/>
  <c r="T4989" i="9"/>
  <c r="V5352" i="9"/>
  <c r="U5352" i="9"/>
  <c r="T5352" i="9"/>
  <c r="V6395" i="9"/>
  <c r="W6395" i="9" s="1"/>
  <c r="U6395" i="9"/>
  <c r="T6395" i="9"/>
  <c r="V4995" i="9"/>
  <c r="W4995" i="9" s="1"/>
  <c r="U4995" i="9"/>
  <c r="T4995" i="9"/>
  <c r="V909" i="9"/>
  <c r="U909" i="9"/>
  <c r="T909" i="9"/>
  <c r="V507" i="9"/>
  <c r="U507" i="9"/>
  <c r="T507" i="9"/>
  <c r="V6053" i="9"/>
  <c r="U6053" i="9"/>
  <c r="T6053" i="9"/>
  <c r="V5690" i="9"/>
  <c r="U5690" i="9"/>
  <c r="T5690" i="9"/>
  <c r="V123" i="9"/>
  <c r="U123" i="9"/>
  <c r="T123" i="9"/>
  <c r="V35" i="9"/>
  <c r="U35" i="9"/>
  <c r="T35" i="9"/>
  <c r="V253" i="9"/>
  <c r="W253" i="9" s="1"/>
  <c r="U253" i="9"/>
  <c r="T253" i="9"/>
  <c r="V6599" i="9"/>
  <c r="W6599" i="9" s="1"/>
  <c r="U6599" i="9"/>
  <c r="T6599" i="9"/>
  <c r="V6631" i="9"/>
  <c r="W6631" i="9" s="1"/>
  <c r="U6631" i="9"/>
  <c r="T6631" i="9"/>
  <c r="V49" i="9"/>
  <c r="U49" i="9"/>
  <c r="T49" i="9"/>
  <c r="V220" i="9"/>
  <c r="U220" i="9"/>
  <c r="T220" i="9"/>
  <c r="V2051" i="9"/>
  <c r="U2051" i="9"/>
  <c r="T2051" i="9"/>
  <c r="V4742" i="9"/>
  <c r="U4742" i="9"/>
  <c r="T4742" i="9"/>
  <c r="V94" i="9"/>
  <c r="U94" i="9"/>
  <c r="T94" i="9"/>
  <c r="V46" i="9"/>
  <c r="W46" i="9" s="1"/>
  <c r="U46" i="9"/>
  <c r="T46" i="9"/>
  <c r="V5610" i="9"/>
  <c r="W5610" i="9" s="1"/>
  <c r="U5610" i="9"/>
  <c r="T5610" i="9"/>
  <c r="V1248" i="9"/>
  <c r="W1248" i="9" s="1"/>
  <c r="U1248" i="9"/>
  <c r="T1248" i="9"/>
  <c r="V34" i="9"/>
  <c r="U34" i="9"/>
  <c r="T34" i="9"/>
  <c r="V4856" i="9"/>
  <c r="U4856" i="9"/>
  <c r="T4856" i="9"/>
  <c r="V233" i="9"/>
  <c r="U233" i="9"/>
  <c r="T233" i="9"/>
  <c r="V4865" i="9"/>
  <c r="U4865" i="9"/>
  <c r="T4865" i="9"/>
  <c r="V204" i="9"/>
  <c r="U204" i="9"/>
  <c r="T204" i="9"/>
  <c r="V6231" i="9"/>
  <c r="W6231" i="9" s="1"/>
  <c r="U6231" i="9"/>
  <c r="T6231" i="9"/>
  <c r="V3151" i="9"/>
  <c r="W3151" i="9" s="1"/>
  <c r="U3151" i="9"/>
  <c r="T3151" i="9"/>
  <c r="V5115" i="9"/>
  <c r="U5115" i="9"/>
  <c r="T5115" i="9"/>
  <c r="V5199" i="9"/>
  <c r="U5199" i="9"/>
  <c r="T5199" i="9"/>
  <c r="V81" i="9"/>
  <c r="U81" i="9"/>
  <c r="T81" i="9"/>
  <c r="V87" i="9"/>
  <c r="U87" i="9"/>
  <c r="T87" i="9"/>
  <c r="V61" i="9"/>
  <c r="U61" i="9"/>
  <c r="T61" i="9"/>
  <c r="V264" i="9"/>
  <c r="U264" i="9"/>
  <c r="T264" i="9"/>
  <c r="V1296" i="9"/>
  <c r="W1296" i="9" s="1"/>
  <c r="U1296" i="9"/>
  <c r="T1296" i="9"/>
  <c r="V6213" i="9"/>
  <c r="W6213" i="9" s="1"/>
  <c r="U6213" i="9"/>
  <c r="T6213" i="9"/>
  <c r="V5257" i="9"/>
  <c r="U5257" i="9"/>
  <c r="T5257" i="9"/>
  <c r="V639" i="9"/>
  <c r="U639" i="9"/>
  <c r="T639" i="9"/>
  <c r="V5028" i="9"/>
  <c r="U5028" i="9"/>
  <c r="T5028" i="9"/>
  <c r="V351" i="9"/>
  <c r="U351" i="9"/>
  <c r="T351" i="9"/>
  <c r="V277" i="9"/>
  <c r="U277" i="9"/>
  <c r="T277" i="9"/>
  <c r="V4237" i="9"/>
  <c r="U4237" i="9"/>
  <c r="T4237" i="9"/>
  <c r="V267" i="9"/>
  <c r="W267" i="9" s="1"/>
  <c r="U267" i="9"/>
  <c r="T267" i="9"/>
  <c r="V5689" i="9"/>
  <c r="W5689" i="9" s="1"/>
  <c r="U5689" i="9"/>
  <c r="T5689" i="9"/>
  <c r="V6828" i="9"/>
  <c r="U6828" i="9"/>
  <c r="T6828" i="9"/>
  <c r="V4795" i="9"/>
  <c r="U4795" i="9"/>
  <c r="T4795" i="9"/>
  <c r="V538" i="9"/>
  <c r="U538" i="9"/>
  <c r="T538" i="9"/>
  <c r="V1473" i="9"/>
  <c r="U1473" i="9"/>
  <c r="T1473" i="9"/>
  <c r="V3426" i="9"/>
  <c r="U3426" i="9"/>
  <c r="T3426" i="9"/>
  <c r="V100" i="9"/>
  <c r="U100" i="9"/>
  <c r="T100" i="9"/>
  <c r="V4209" i="9"/>
  <c r="W4209" i="9" s="1"/>
  <c r="U4209" i="9"/>
  <c r="T4209" i="9"/>
  <c r="V288" i="9"/>
  <c r="W288" i="9" s="1"/>
  <c r="U288" i="9"/>
  <c r="T288" i="9"/>
  <c r="V2117" i="9"/>
  <c r="U2117" i="9"/>
  <c r="T2117" i="9"/>
  <c r="V115" i="9"/>
  <c r="U115" i="9"/>
  <c r="T115" i="9"/>
  <c r="V758" i="9"/>
  <c r="U758" i="9"/>
  <c r="T758" i="9"/>
  <c r="V468" i="9"/>
  <c r="U468" i="9"/>
  <c r="T468" i="9"/>
  <c r="V6305" i="9"/>
  <c r="U6305" i="9"/>
  <c r="T6305" i="9"/>
  <c r="V1649" i="9"/>
  <c r="U1649" i="9"/>
  <c r="T1649" i="9"/>
  <c r="V79" i="9"/>
  <c r="W79" i="9" s="1"/>
  <c r="U79" i="9"/>
  <c r="T79" i="9"/>
  <c r="V272" i="9"/>
  <c r="W272" i="9" s="1"/>
  <c r="U272" i="9"/>
  <c r="T272" i="9"/>
  <c r="V594" i="9"/>
  <c r="W594" i="9" s="1"/>
  <c r="U594" i="9"/>
  <c r="T594" i="9"/>
  <c r="V4238" i="9"/>
  <c r="U4238" i="9"/>
  <c r="T4238" i="9"/>
  <c r="V4619" i="9"/>
  <c r="U4619" i="9"/>
  <c r="T4619" i="9"/>
  <c r="V1717" i="9"/>
  <c r="U1717" i="9"/>
  <c r="T1717" i="9"/>
  <c r="V271" i="9"/>
  <c r="U271" i="9"/>
  <c r="T271" i="9"/>
  <c r="V409" i="9"/>
  <c r="U409" i="9"/>
  <c r="T409" i="9"/>
  <c r="V1525" i="9"/>
  <c r="W1525" i="9" s="1"/>
  <c r="U1525" i="9"/>
  <c r="T1525" i="9"/>
  <c r="V4743" i="9"/>
  <c r="W4743" i="9" s="1"/>
  <c r="U4743" i="9"/>
  <c r="T4743" i="9"/>
  <c r="V221" i="9"/>
  <c r="U221" i="9"/>
  <c r="T221" i="9"/>
  <c r="V44" i="9"/>
  <c r="U44" i="9"/>
  <c r="T44" i="9"/>
  <c r="V469" i="9"/>
  <c r="U469" i="9"/>
  <c r="T469" i="9"/>
  <c r="V454" i="9"/>
  <c r="U454" i="9"/>
  <c r="T454" i="9"/>
  <c r="V5409" i="9"/>
  <c r="U5409" i="9"/>
  <c r="T5409" i="9"/>
  <c r="V6702" i="9"/>
  <c r="U6702" i="9"/>
  <c r="T6702" i="9"/>
  <c r="V38" i="9"/>
  <c r="W38" i="9" s="1"/>
  <c r="U38" i="9"/>
  <c r="T38" i="9"/>
  <c r="V373" i="9"/>
  <c r="U373" i="9"/>
  <c r="T373" i="9"/>
  <c r="V604" i="9"/>
  <c r="W604" i="9" s="1"/>
  <c r="U604" i="9"/>
  <c r="T604" i="9"/>
  <c r="V842" i="9"/>
  <c r="U842" i="9"/>
  <c r="T842" i="9"/>
  <c r="V362" i="9"/>
  <c r="U362" i="9"/>
  <c r="T362" i="9"/>
  <c r="V5171" i="9"/>
  <c r="U5171" i="9"/>
  <c r="T5171" i="9"/>
  <c r="V6680" i="9"/>
  <c r="U6680" i="9"/>
  <c r="T6680" i="9"/>
  <c r="V4748" i="9"/>
  <c r="U4748" i="9"/>
  <c r="T4748" i="9"/>
  <c r="V88" i="9"/>
  <c r="W88" i="9" s="1"/>
  <c r="U88" i="9"/>
  <c r="T88" i="9"/>
  <c r="V5072" i="9"/>
  <c r="W5072" i="9" s="1"/>
  <c r="U5072" i="9"/>
  <c r="T5072" i="9"/>
  <c r="V6783" i="9"/>
  <c r="W6783" i="9" s="1"/>
  <c r="U6783" i="9"/>
  <c r="T6783" i="9"/>
  <c r="V6051" i="9"/>
  <c r="U6051" i="9"/>
  <c r="T6051" i="9"/>
  <c r="V4944" i="9"/>
  <c r="U4944" i="9"/>
  <c r="T4944" i="9"/>
  <c r="V14" i="9"/>
  <c r="U14" i="9"/>
  <c r="T14" i="9"/>
  <c r="V5554" i="9"/>
  <c r="U5554" i="9"/>
  <c r="T5554" i="9"/>
  <c r="V65" i="9"/>
  <c r="U65" i="9"/>
  <c r="T65" i="9"/>
  <c r="U43" i="9"/>
  <c r="W43" i="9" s="1"/>
  <c r="V452" i="9"/>
  <c r="U452" i="9"/>
  <c r="T452" i="9"/>
  <c r="V590" i="9"/>
  <c r="U590" i="9"/>
  <c r="T590" i="9"/>
  <c r="V451" i="9"/>
  <c r="U451" i="9"/>
  <c r="T451" i="9"/>
  <c r="V4459" i="9"/>
  <c r="U4459" i="9"/>
  <c r="T4459" i="9"/>
  <c r="V1281" i="9"/>
  <c r="U1281" i="9"/>
  <c r="T1281" i="9"/>
  <c r="V5320" i="9"/>
  <c r="W5320" i="9" s="1"/>
  <c r="U5320" i="9"/>
  <c r="T5320" i="9"/>
  <c r="V4226" i="9"/>
  <c r="W4226" i="9" s="1"/>
  <c r="U4226" i="9"/>
  <c r="T4226" i="9"/>
  <c r="V6561" i="9"/>
  <c r="W6561" i="9" s="1"/>
  <c r="U6561" i="9"/>
  <c r="T6561" i="9"/>
  <c r="V6854" i="9"/>
  <c r="U6854" i="9"/>
  <c r="T6854" i="9"/>
  <c r="V6236" i="9"/>
  <c r="U6236" i="9"/>
  <c r="T6236" i="9"/>
  <c r="V166" i="9"/>
  <c r="U166" i="9"/>
  <c r="T166" i="9"/>
  <c r="V1427" i="9"/>
  <c r="U1427" i="9"/>
  <c r="T1427" i="9"/>
  <c r="V162" i="9"/>
  <c r="U162" i="9"/>
  <c r="T162" i="9"/>
  <c r="V6876" i="9"/>
  <c r="W6876" i="9" s="1"/>
  <c r="U6876" i="9"/>
  <c r="T6876" i="9"/>
  <c r="V4082" i="9"/>
  <c r="W4082" i="9" s="1"/>
  <c r="U4082" i="9"/>
  <c r="T4082" i="9"/>
  <c r="V190" i="9"/>
  <c r="W190" i="9" s="1"/>
  <c r="U190" i="9"/>
  <c r="T190" i="9"/>
  <c r="V1947" i="9"/>
  <c r="U1947" i="9"/>
  <c r="T1947" i="9"/>
  <c r="V68" i="9"/>
  <c r="U68" i="9"/>
  <c r="T68" i="9"/>
  <c r="V58" i="9"/>
  <c r="U58" i="9"/>
  <c r="T58" i="9"/>
  <c r="V155" i="9"/>
  <c r="U155" i="9"/>
  <c r="T155" i="9"/>
  <c r="V6555" i="9"/>
  <c r="U6555" i="9"/>
  <c r="T6555" i="9"/>
  <c r="V146" i="9"/>
  <c r="W146" i="9" s="1"/>
  <c r="U146" i="9"/>
  <c r="T146" i="9"/>
  <c r="V22" i="9"/>
  <c r="U22" i="9"/>
  <c r="T22" i="9"/>
  <c r="V398" i="9"/>
  <c r="W398" i="9" s="1"/>
  <c r="U398" i="9"/>
  <c r="T398" i="9"/>
  <c r="V6773" i="9"/>
  <c r="U6773" i="9"/>
  <c r="T6773" i="9"/>
  <c r="V102" i="9"/>
  <c r="U102" i="9"/>
  <c r="T102" i="9"/>
  <c r="V761" i="9"/>
  <c r="U761" i="9"/>
  <c r="T761" i="9"/>
  <c r="V6508" i="9"/>
  <c r="U6508" i="9"/>
  <c r="T6508" i="9"/>
  <c r="V5717" i="9"/>
  <c r="U5717" i="9"/>
  <c r="T5717" i="9"/>
  <c r="V199" i="9"/>
  <c r="W199" i="9" s="1"/>
  <c r="U199" i="9"/>
  <c r="T199" i="9"/>
  <c r="V2532" i="9"/>
  <c r="U2532" i="9"/>
  <c r="T2532" i="9"/>
  <c r="V201" i="9"/>
  <c r="W201" i="9" s="1"/>
  <c r="U201" i="9"/>
  <c r="T201" i="9"/>
  <c r="V578" i="9"/>
  <c r="U578" i="9"/>
  <c r="T578" i="9"/>
  <c r="V265" i="9"/>
  <c r="U265" i="9"/>
  <c r="T265" i="9"/>
  <c r="V394" i="9"/>
  <c r="U394" i="9"/>
  <c r="T394" i="9"/>
  <c r="V6525" i="9"/>
  <c r="U6525" i="9"/>
  <c r="T6525" i="9"/>
  <c r="V244" i="9"/>
  <c r="U244" i="9"/>
  <c r="T244" i="9"/>
  <c r="V5969" i="9"/>
  <c r="W5969" i="9" s="1"/>
  <c r="U5969" i="9"/>
  <c r="T5969" i="9"/>
  <c r="V606" i="9"/>
  <c r="U606" i="9"/>
  <c r="T606" i="9"/>
  <c r="V6065" i="9"/>
  <c r="W6065" i="9" s="1"/>
  <c r="U6065" i="9"/>
  <c r="T6065" i="9"/>
  <c r="V124" i="9"/>
  <c r="U124" i="9"/>
  <c r="T124" i="9"/>
  <c r="V577" i="9"/>
  <c r="U577" i="9"/>
  <c r="T577" i="9"/>
  <c r="V462" i="9"/>
  <c r="U462" i="9"/>
  <c r="T462" i="9"/>
  <c r="V6455" i="9"/>
  <c r="U6455" i="9"/>
  <c r="T6455" i="9"/>
  <c r="V2378" i="9"/>
  <c r="U2378" i="9"/>
  <c r="T2378" i="9"/>
  <c r="V1344" i="9"/>
  <c r="W1344" i="9" s="1"/>
  <c r="U1344" i="9"/>
  <c r="T1344" i="9"/>
  <c r="V147" i="9"/>
  <c r="U147" i="9"/>
  <c r="T147" i="9"/>
  <c r="V96" i="9"/>
  <c r="W96" i="9" s="1"/>
  <c r="U96" i="9"/>
  <c r="T96" i="9"/>
  <c r="V1507" i="9"/>
  <c r="U1507" i="9"/>
  <c r="T1507" i="9"/>
  <c r="V4741" i="9"/>
  <c r="U4741" i="9"/>
  <c r="T4741" i="9"/>
  <c r="V6668" i="9"/>
  <c r="U6668" i="9"/>
  <c r="T6668" i="9"/>
  <c r="V6649" i="9"/>
  <c r="U6649" i="9"/>
  <c r="T6649" i="9"/>
  <c r="V528" i="9"/>
  <c r="U528" i="9"/>
  <c r="T528" i="9"/>
  <c r="V880" i="9"/>
  <c r="W880" i="9" s="1"/>
  <c r="U880" i="9"/>
  <c r="T880" i="9"/>
  <c r="V57" i="9"/>
  <c r="U57" i="9"/>
  <c r="T57" i="9"/>
  <c r="V391" i="9"/>
  <c r="W391" i="9" s="1"/>
  <c r="U391" i="9"/>
  <c r="T391" i="9"/>
  <c r="V506" i="9"/>
  <c r="U506" i="9"/>
  <c r="T506" i="9"/>
  <c r="V90" i="9"/>
  <c r="U90" i="9"/>
  <c r="T90" i="9"/>
  <c r="V5904" i="9"/>
  <c r="U5904" i="9"/>
  <c r="T5904" i="9"/>
  <c r="V418" i="9"/>
  <c r="U418" i="9"/>
  <c r="T418" i="9"/>
  <c r="V4984" i="9"/>
  <c r="U4984" i="9"/>
  <c r="T4984" i="9"/>
  <c r="V5591" i="9"/>
  <c r="W5591" i="9" s="1"/>
  <c r="U5591" i="9"/>
  <c r="T5591" i="9"/>
  <c r="V195" i="9"/>
  <c r="U195" i="9"/>
  <c r="T195" i="9"/>
  <c r="V6761" i="9"/>
  <c r="W6761" i="9" s="1"/>
  <c r="U6761" i="9"/>
  <c r="T6761" i="9"/>
  <c r="V383" i="9"/>
  <c r="U383" i="9"/>
  <c r="T383" i="9"/>
  <c r="V1040" i="9"/>
  <c r="U1040" i="9"/>
  <c r="T1040" i="9"/>
  <c r="V6313" i="9"/>
  <c r="U6313" i="9"/>
  <c r="T6313" i="9"/>
  <c r="V52" i="9"/>
  <c r="U52" i="9"/>
  <c r="T52" i="9"/>
  <c r="V5168" i="9"/>
  <c r="U5168" i="9"/>
  <c r="T5168" i="9"/>
  <c r="V6800" i="9"/>
  <c r="W6800" i="9" s="1"/>
  <c r="U6800" i="9"/>
  <c r="T6800" i="9"/>
  <c r="V6214" i="9"/>
  <c r="U6214" i="9"/>
  <c r="T6214" i="9"/>
  <c r="V1192" i="9"/>
  <c r="W1192" i="9" s="1"/>
  <c r="U1192" i="9"/>
  <c r="T1192" i="9"/>
  <c r="V134" i="9"/>
  <c r="U134" i="9"/>
  <c r="T134" i="9"/>
  <c r="V399" i="9"/>
  <c r="U399" i="9"/>
  <c r="T399" i="9"/>
  <c r="V322" i="9"/>
  <c r="U322" i="9"/>
  <c r="T322" i="9"/>
  <c r="V325" i="9"/>
  <c r="U325" i="9"/>
  <c r="T325" i="9"/>
  <c r="V532" i="9"/>
  <c r="U532" i="9"/>
  <c r="T532" i="9"/>
  <c r="V101" i="9"/>
  <c r="W101" i="9" s="1"/>
  <c r="U101" i="9"/>
  <c r="T101" i="9"/>
  <c r="V1493" i="9"/>
  <c r="U1493" i="9"/>
  <c r="T1493" i="9"/>
  <c r="V41" i="9"/>
  <c r="W41" i="9" s="1"/>
  <c r="U41" i="9"/>
  <c r="T41" i="9"/>
  <c r="V5" i="9"/>
  <c r="U5" i="9"/>
  <c r="T5" i="9"/>
  <c r="V6638" i="9"/>
  <c r="U6638" i="9"/>
  <c r="T6638" i="9"/>
  <c r="V247" i="9"/>
  <c r="U247" i="9"/>
  <c r="T247" i="9"/>
  <c r="V296" i="9"/>
  <c r="U296" i="9"/>
  <c r="T296" i="9"/>
  <c r="V656" i="9"/>
  <c r="U656" i="9"/>
  <c r="T656" i="9"/>
  <c r="V5819" i="9"/>
  <c r="W5819" i="9" s="1"/>
  <c r="U5819" i="9"/>
  <c r="T5819" i="9"/>
  <c r="V6353" i="9"/>
  <c r="U6353" i="9"/>
  <c r="T6353" i="9"/>
  <c r="V393" i="9"/>
  <c r="W393" i="9" s="1"/>
  <c r="U393" i="9"/>
  <c r="T393" i="9"/>
  <c r="V4886" i="9"/>
  <c r="U4886" i="9"/>
  <c r="T4886" i="9"/>
  <c r="V213" i="9"/>
  <c r="U213" i="9"/>
  <c r="T213" i="9"/>
  <c r="V328" i="9"/>
  <c r="U328" i="9"/>
  <c r="T328" i="9"/>
  <c r="V12" i="9"/>
  <c r="U12" i="9"/>
  <c r="T12" i="9"/>
  <c r="V4431" i="9"/>
  <c r="U4431" i="9"/>
  <c r="T4431" i="9"/>
  <c r="V6149" i="9"/>
  <c r="W6149" i="9" s="1"/>
  <c r="U6149" i="9"/>
  <c r="T6149" i="9"/>
  <c r="U26" i="9"/>
  <c r="W26" i="9" s="1"/>
  <c r="V6577" i="9"/>
  <c r="U6577" i="9"/>
  <c r="T6577" i="9"/>
  <c r="V6763" i="9"/>
  <c r="U6763" i="9"/>
  <c r="T6763" i="9"/>
  <c r="V6328" i="9"/>
  <c r="U6328" i="9"/>
  <c r="T6328" i="9"/>
  <c r="V51" i="9"/>
  <c r="U51" i="9"/>
  <c r="T51" i="9"/>
  <c r="V111" i="9"/>
  <c r="W111" i="9" s="1"/>
  <c r="U111" i="9"/>
  <c r="T111" i="9"/>
  <c r="V63" i="9"/>
  <c r="U63" i="9"/>
  <c r="T63" i="9"/>
  <c r="V326" i="9"/>
  <c r="W326" i="9" s="1"/>
  <c r="U326" i="9"/>
  <c r="T326" i="9"/>
  <c r="V1841" i="9"/>
  <c r="U1841" i="9"/>
  <c r="T1841" i="9"/>
  <c r="V2131" i="9"/>
  <c r="U2131" i="9"/>
  <c r="T2131" i="9"/>
  <c r="V6482" i="9"/>
  <c r="U6482" i="9"/>
  <c r="T6482" i="9"/>
  <c r="V5031" i="9"/>
  <c r="W5031" i="9" s="1"/>
  <c r="U5031" i="9"/>
  <c r="T5031" i="9"/>
  <c r="V4293" i="9"/>
  <c r="U4293" i="9"/>
  <c r="T4293" i="9"/>
  <c r="V2525" i="9"/>
  <c r="W2525" i="9" s="1"/>
  <c r="U2525" i="9"/>
  <c r="T2525" i="9"/>
  <c r="V45" i="9"/>
  <c r="U45" i="9"/>
  <c r="T45" i="9"/>
  <c r="V282" i="9"/>
  <c r="W282" i="9" s="1"/>
  <c r="U282" i="9"/>
  <c r="T282" i="9"/>
  <c r="V907" i="9"/>
  <c r="U907" i="9"/>
  <c r="T907" i="9"/>
  <c r="V1226" i="9"/>
  <c r="U1226" i="9"/>
  <c r="T1226" i="9"/>
  <c r="V498" i="9"/>
  <c r="U498" i="9"/>
  <c r="T498" i="9"/>
  <c r="V510" i="9"/>
  <c r="W510" i="9" s="1"/>
  <c r="U510" i="9"/>
  <c r="T510" i="9"/>
  <c r="V25" i="9"/>
  <c r="U25" i="9"/>
  <c r="T25" i="9"/>
  <c r="V6270" i="9"/>
  <c r="W6270" i="9" s="1"/>
  <c r="U6270" i="9"/>
  <c r="T6270" i="9"/>
  <c r="V234" i="9"/>
  <c r="U234" i="9"/>
  <c r="T234" i="9"/>
  <c r="V1415" i="9"/>
  <c r="W1415" i="9" s="1"/>
  <c r="U1415" i="9"/>
  <c r="T1415" i="9"/>
  <c r="V1596" i="9"/>
  <c r="U1596" i="9"/>
  <c r="T1596" i="9"/>
  <c r="V103" i="9"/>
  <c r="U103" i="9"/>
  <c r="T103" i="9"/>
  <c r="V95" i="9"/>
  <c r="U95" i="9"/>
  <c r="T95" i="9"/>
  <c r="V6822" i="9"/>
  <c r="U6822" i="9"/>
  <c r="T6822" i="9"/>
  <c r="V47" i="9"/>
  <c r="U47" i="9"/>
  <c r="T47" i="9"/>
  <c r="V527" i="9"/>
  <c r="W527" i="9" s="1"/>
  <c r="U527" i="9"/>
  <c r="T527" i="9"/>
  <c r="V388" i="9"/>
  <c r="U388" i="9"/>
  <c r="T388" i="9"/>
  <c r="V803" i="9"/>
  <c r="W803" i="9" s="1"/>
  <c r="U803" i="9"/>
  <c r="T803" i="9"/>
  <c r="V5112" i="9"/>
  <c r="W5112" i="9" s="1"/>
  <c r="U5112" i="9"/>
  <c r="T5112" i="9"/>
  <c r="V1709" i="9"/>
  <c r="U1709" i="9"/>
  <c r="T1709" i="9"/>
  <c r="V4487" i="9"/>
  <c r="U4487" i="9"/>
  <c r="T4487" i="9"/>
  <c r="V710" i="9"/>
  <c r="W710" i="9" s="1"/>
  <c r="U710" i="9"/>
  <c r="T710" i="9"/>
  <c r="V5034" i="9"/>
  <c r="U5034" i="9"/>
  <c r="T5034" i="9"/>
  <c r="V20" i="9"/>
  <c r="W20" i="9" s="1"/>
  <c r="U20" i="9"/>
  <c r="T20" i="9"/>
  <c r="V522" i="9"/>
  <c r="U522" i="9"/>
  <c r="T522" i="9"/>
  <c r="V617" i="9"/>
  <c r="U617" i="9"/>
  <c r="T617" i="9"/>
  <c r="V17" i="9"/>
  <c r="W17" i="9" s="1"/>
  <c r="U17" i="9"/>
  <c r="T17" i="9"/>
  <c r="V911" i="9"/>
  <c r="U911" i="9"/>
  <c r="T911" i="9"/>
  <c r="V5062" i="9"/>
  <c r="U5062" i="9"/>
  <c r="T5062" i="9"/>
  <c r="V142" i="9"/>
  <c r="W142" i="9" s="1"/>
  <c r="U142" i="9"/>
  <c r="T142" i="9"/>
  <c r="V229" i="9"/>
  <c r="U229" i="9"/>
  <c r="T229" i="9"/>
  <c r="V156" i="9"/>
  <c r="W156" i="9" s="1"/>
  <c r="U156" i="9"/>
  <c r="T156" i="9"/>
  <c r="V1727" i="9"/>
  <c r="U1727" i="9"/>
  <c r="T1727" i="9"/>
  <c r="V6539" i="9"/>
  <c r="U6539" i="9"/>
  <c r="T6539" i="9"/>
  <c r="V4" i="9"/>
  <c r="U4" i="9"/>
  <c r="T4" i="9"/>
  <c r="V11" i="9"/>
  <c r="U11" i="9"/>
  <c r="T11" i="9"/>
  <c r="V7" i="9"/>
  <c r="U7" i="9"/>
  <c r="T7" i="9"/>
  <c r="V6839" i="9"/>
  <c r="W6839" i="9" s="1"/>
  <c r="U6839" i="9"/>
  <c r="T6839" i="9"/>
  <c r="V13" i="9"/>
  <c r="U13" i="9"/>
  <c r="T13" i="9"/>
  <c r="V3" i="9"/>
  <c r="W3" i="9" s="1"/>
  <c r="U3" i="9"/>
  <c r="T3" i="9"/>
  <c r="V24" i="9"/>
  <c r="U24" i="9"/>
  <c r="T24" i="9"/>
  <c r="V8" i="9"/>
  <c r="U8" i="9"/>
  <c r="T8" i="9"/>
  <c r="V6633" i="9"/>
  <c r="U6633" i="9"/>
  <c r="T6633" i="9"/>
  <c r="V2" i="9"/>
  <c r="U2" i="9"/>
  <c r="T2" i="9"/>
  <c r="W3932" i="9" l="1"/>
  <c r="W1606" i="9"/>
  <c r="W5845" i="9"/>
  <c r="W1320" i="9"/>
  <c r="W1635" i="9"/>
  <c r="W5461" i="9"/>
  <c r="W1536" i="9"/>
  <c r="W1611" i="9"/>
  <c r="W2797" i="9"/>
  <c r="W4447" i="9"/>
  <c r="W6447" i="9"/>
  <c r="W3182" i="9"/>
  <c r="W3511" i="9"/>
  <c r="W4439" i="9"/>
  <c r="W5091" i="9"/>
  <c r="W4147" i="9"/>
  <c r="W1109" i="9"/>
  <c r="W3724" i="9"/>
  <c r="W4677" i="9"/>
  <c r="W3085" i="9"/>
  <c r="W3519" i="9"/>
  <c r="W1502" i="9"/>
  <c r="W3871" i="9"/>
  <c r="W3205" i="9"/>
  <c r="W4714" i="9"/>
  <c r="W5767" i="9"/>
  <c r="W6870" i="9"/>
  <c r="W4463" i="9"/>
  <c r="W4997" i="9"/>
  <c r="W6706" i="9"/>
  <c r="W5800" i="9"/>
  <c r="W5135" i="9"/>
  <c r="W3923" i="9"/>
  <c r="W4412" i="9"/>
  <c r="W6062" i="9"/>
  <c r="W4031" i="9"/>
  <c r="W1592" i="9"/>
  <c r="W4012" i="9"/>
  <c r="W4008" i="9"/>
  <c r="W6506" i="9"/>
  <c r="W4846" i="9"/>
  <c r="W1013" i="9"/>
  <c r="W1420" i="9"/>
  <c r="W1989" i="9"/>
  <c r="W2053" i="9"/>
  <c r="W1543" i="9"/>
  <c r="W3861" i="9"/>
  <c r="W4904" i="9"/>
  <c r="W3864" i="9"/>
  <c r="W5326" i="9"/>
  <c r="W4612" i="9"/>
  <c r="W5589" i="9"/>
  <c r="W4235" i="9"/>
  <c r="W3867" i="9"/>
  <c r="W5582" i="9"/>
  <c r="W1043" i="9"/>
  <c r="W4976" i="9"/>
  <c r="W3136" i="9"/>
  <c r="W1810" i="9"/>
  <c r="W1393" i="9"/>
  <c r="W4281" i="9"/>
  <c r="W3374" i="9"/>
  <c r="W4467" i="9"/>
  <c r="W3737" i="9"/>
  <c r="W3815" i="9"/>
  <c r="W5017" i="9"/>
  <c r="W1566" i="9"/>
  <c r="W2803" i="9"/>
  <c r="W2287" i="9"/>
  <c r="W5011" i="9"/>
  <c r="W1609" i="9"/>
  <c r="W1504" i="9"/>
  <c r="W3341" i="9"/>
  <c r="W6518" i="9"/>
  <c r="W2214" i="9"/>
  <c r="W5797" i="9"/>
  <c r="W5673" i="9"/>
  <c r="W1406" i="9"/>
  <c r="W2725" i="9"/>
  <c r="W3741" i="9"/>
  <c r="W1495" i="9"/>
  <c r="W4468" i="9"/>
  <c r="W2153" i="9"/>
  <c r="W2648" i="9"/>
  <c r="W5248" i="9"/>
  <c r="W5050" i="9"/>
  <c r="W5915" i="9"/>
  <c r="W5219" i="9"/>
  <c r="W4640" i="9"/>
  <c r="W5307" i="9"/>
  <c r="W2530" i="9"/>
  <c r="W4559" i="9"/>
  <c r="W1959" i="9"/>
  <c r="W2931" i="9"/>
  <c r="W5095" i="9"/>
  <c r="W3872" i="9"/>
  <c r="W6568" i="9"/>
  <c r="W2934" i="9"/>
  <c r="W3261" i="9"/>
  <c r="W4695" i="9"/>
  <c r="W4561" i="9"/>
  <c r="W31" i="9"/>
  <c r="W4164" i="9"/>
  <c r="W1376" i="9"/>
  <c r="W5419" i="9"/>
  <c r="W1383" i="9"/>
  <c r="W936" i="9"/>
  <c r="W1880" i="9"/>
  <c r="W2478" i="9"/>
  <c r="W975" i="9"/>
  <c r="W1201" i="9"/>
  <c r="W4634" i="9"/>
  <c r="W986" i="9"/>
  <c r="W3189" i="9"/>
  <c r="W892" i="9"/>
  <c r="W5119" i="9"/>
  <c r="W6682" i="9"/>
  <c r="W1570" i="9"/>
  <c r="W2070" i="9"/>
  <c r="W196" i="9"/>
  <c r="W1140" i="9"/>
  <c r="W1272" i="9"/>
  <c r="W1977" i="9"/>
  <c r="W4830" i="9"/>
  <c r="W697" i="9"/>
  <c r="W959" i="9"/>
  <c r="W5846" i="9"/>
  <c r="W278" i="9"/>
  <c r="W1060" i="9"/>
  <c r="W5728" i="9"/>
  <c r="W1238" i="9"/>
  <c r="W1987" i="9"/>
  <c r="W855" i="9"/>
  <c r="W6584" i="9"/>
  <c r="W2944" i="9"/>
  <c r="W739" i="9"/>
  <c r="W2861" i="9"/>
  <c r="W1499" i="9"/>
  <c r="W1102" i="9"/>
  <c r="W1173" i="9"/>
  <c r="W5007" i="9"/>
  <c r="W1401" i="9"/>
  <c r="W1456" i="9"/>
  <c r="W2264" i="9"/>
  <c r="W548" i="9"/>
  <c r="W970" i="9"/>
  <c r="W6000" i="9"/>
  <c r="W1358" i="9"/>
  <c r="W873" i="9"/>
  <c r="W839" i="9"/>
  <c r="W1218" i="9"/>
  <c r="W715" i="9"/>
  <c r="W591" i="9"/>
  <c r="W6470" i="9"/>
  <c r="W1808" i="9"/>
  <c r="W6633" i="9"/>
  <c r="W4" i="9"/>
  <c r="W1596" i="9"/>
  <c r="W907" i="9"/>
  <c r="W1841" i="9"/>
  <c r="W4886" i="9"/>
  <c r="W5" i="9"/>
  <c r="W134" i="9"/>
  <c r="W383" i="9"/>
  <c r="W506" i="9"/>
  <c r="W1507" i="9"/>
  <c r="W124" i="9"/>
  <c r="W578" i="9"/>
  <c r="W6773" i="9"/>
  <c r="W1947" i="9"/>
  <c r="W6854" i="9"/>
  <c r="W452" i="9"/>
  <c r="W842" i="9"/>
  <c r="W6092" i="9"/>
  <c r="W6705" i="9"/>
  <c r="W1221" i="9"/>
  <c r="W5895" i="9"/>
  <c r="W172" i="9"/>
  <c r="W4850" i="9"/>
  <c r="W290" i="9"/>
  <c r="W5533" i="9"/>
  <c r="W237" i="9"/>
  <c r="W857" i="9"/>
  <c r="W384" i="9"/>
  <c r="W5471" i="9"/>
  <c r="W76" i="9"/>
  <c r="W109" i="9"/>
  <c r="W4773" i="9"/>
  <c r="W6295" i="9"/>
  <c r="W6122" i="9"/>
  <c r="W5145" i="9"/>
  <c r="W493" i="9"/>
  <c r="W5929" i="9"/>
  <c r="W872" i="9"/>
  <c r="W5576" i="9"/>
  <c r="W16" i="9"/>
  <c r="W890" i="9"/>
  <c r="W5237" i="9"/>
  <c r="W1887" i="9"/>
  <c r="W5885" i="9"/>
  <c r="W1105" i="9"/>
  <c r="W6017" i="9"/>
  <c r="W6449" i="9"/>
  <c r="W6456" i="9"/>
  <c r="W605" i="9"/>
  <c r="W5520" i="9"/>
  <c r="W4545" i="9"/>
  <c r="W712" i="9"/>
  <c r="W1791" i="9"/>
  <c r="W5218" i="9"/>
  <c r="W2014" i="9"/>
  <c r="W524" i="9"/>
  <c r="W6725" i="9"/>
  <c r="W6749" i="9"/>
  <c r="W3763" i="9"/>
  <c r="W883" i="9"/>
  <c r="W5987" i="9"/>
  <c r="W5934" i="9"/>
  <c r="W858" i="9"/>
  <c r="W5396" i="9"/>
  <c r="W6205" i="9"/>
  <c r="W4673" i="9"/>
  <c r="W4470" i="9"/>
  <c r="W2069" i="9"/>
  <c r="W3351" i="9"/>
  <c r="W3512" i="9"/>
  <c r="W6735" i="9"/>
  <c r="W5126" i="9"/>
  <c r="W1861" i="9"/>
  <c r="W5319" i="9"/>
  <c r="W4945" i="9"/>
  <c r="W4967" i="9"/>
  <c r="W6660" i="9"/>
  <c r="W3421" i="9"/>
  <c r="W1865" i="9"/>
  <c r="W6086" i="9"/>
  <c r="W4654" i="9"/>
  <c r="W5009" i="9"/>
  <c r="W5634" i="9"/>
  <c r="W4537" i="9"/>
  <c r="W6822" i="9"/>
  <c r="W4748" i="9"/>
  <c r="W6702" i="9"/>
  <c r="W409" i="9"/>
  <c r="W1649" i="9"/>
  <c r="W100" i="9"/>
  <c r="W4237" i="9"/>
  <c r="W264" i="9"/>
  <c r="W204" i="9"/>
  <c r="W94" i="9"/>
  <c r="W35" i="9"/>
  <c r="W5352" i="9"/>
  <c r="W167" i="9"/>
  <c r="W5642" i="9"/>
  <c r="W1311" i="9"/>
  <c r="W137" i="9"/>
  <c r="W4951" i="9"/>
  <c r="W6722" i="9"/>
  <c r="W6245" i="9"/>
  <c r="W5676" i="9"/>
  <c r="W151" i="9"/>
  <c r="W622" i="9"/>
  <c r="W6713" i="9"/>
  <c r="W28" i="9"/>
  <c r="W703" i="9"/>
  <c r="W3931" i="9"/>
  <c r="W223" i="9"/>
  <c r="W224" i="9"/>
  <c r="W6511" i="9"/>
  <c r="W6448" i="9"/>
  <c r="W5977" i="9"/>
  <c r="W491" i="9"/>
  <c r="W189" i="9"/>
  <c r="W2872" i="9"/>
  <c r="W6117" i="9"/>
  <c r="W3354" i="9"/>
  <c r="W42" i="9"/>
  <c r="W6575" i="9"/>
  <c r="W6687" i="9"/>
  <c r="W149" i="9"/>
  <c r="W4755" i="9"/>
  <c r="W6335" i="9"/>
  <c r="W5944" i="9"/>
  <c r="W5776" i="9"/>
  <c r="W628" i="9"/>
  <c r="W40" i="9"/>
  <c r="W312" i="9"/>
  <c r="W602" i="9"/>
  <c r="W6358" i="9"/>
  <c r="W3150" i="9"/>
  <c r="W1985" i="9"/>
  <c r="W85" i="9"/>
  <c r="W6751" i="9"/>
  <c r="W636" i="9"/>
  <c r="W130" i="9"/>
  <c r="W66" i="9"/>
  <c r="W5897" i="9"/>
  <c r="W129" i="9"/>
  <c r="W5876" i="9"/>
  <c r="W287" i="9"/>
  <c r="W477" i="9"/>
  <c r="W6369" i="9"/>
  <c r="W4358" i="9"/>
  <c r="W5535" i="9"/>
  <c r="W1431" i="9"/>
  <c r="W6794" i="9"/>
  <c r="W6527" i="9"/>
  <c r="W157" i="9"/>
  <c r="W5789" i="9"/>
  <c r="W5880" i="9"/>
  <c r="W6315" i="9"/>
  <c r="W6348" i="9"/>
  <c r="W6060" i="9"/>
  <c r="W2684" i="9"/>
  <c r="W2656" i="9"/>
  <c r="W1574" i="9"/>
  <c r="W6269" i="9"/>
  <c r="W5983" i="9"/>
  <c r="W6308" i="9"/>
  <c r="W6280" i="9"/>
  <c r="W586" i="9"/>
  <c r="W446" i="9"/>
  <c r="W6111" i="9"/>
  <c r="W550" i="9"/>
  <c r="W6770" i="9"/>
  <c r="W4839" i="9"/>
  <c r="W222" i="9"/>
  <c r="W5715" i="9"/>
  <c r="W381" i="9"/>
  <c r="W5096" i="9"/>
  <c r="W6636" i="9"/>
  <c r="W1129" i="9"/>
  <c r="W5658" i="9"/>
  <c r="W615" i="9"/>
  <c r="W2081" i="9"/>
  <c r="W6634" i="9"/>
  <c r="W6852" i="9"/>
  <c r="W1402" i="9"/>
  <c r="W630" i="9"/>
  <c r="W1386" i="9"/>
  <c r="W500" i="9"/>
  <c r="W1787" i="9"/>
  <c r="W5087" i="9"/>
  <c r="W993" i="9"/>
  <c r="W6490" i="9"/>
  <c r="W4851" i="9"/>
  <c r="W706" i="9"/>
  <c r="W5313" i="9"/>
  <c r="W5537" i="9"/>
  <c r="W4437" i="9"/>
  <c r="W2677" i="9"/>
  <c r="W1222" i="9"/>
  <c r="W5878" i="9"/>
  <c r="W4786" i="9"/>
  <c r="W4295" i="9"/>
  <c r="W4446" i="9"/>
  <c r="W3784" i="9"/>
  <c r="W4876" i="9"/>
  <c r="W1301" i="9"/>
  <c r="W5460" i="9"/>
  <c r="W4630" i="9"/>
  <c r="W2647" i="9"/>
  <c r="W6252" i="9"/>
  <c r="W2923" i="9"/>
  <c r="W5103" i="9"/>
  <c r="W5173" i="9"/>
  <c r="W4853" i="9"/>
  <c r="W4891" i="9"/>
  <c r="W5327" i="9"/>
  <c r="W1910" i="9"/>
  <c r="W4569" i="9"/>
  <c r="W5324" i="9"/>
  <c r="W5626" i="9"/>
  <c r="W3096" i="9"/>
  <c r="W6003" i="9"/>
  <c r="W3687" i="9"/>
  <c r="W3911" i="9"/>
  <c r="W6146" i="9"/>
  <c r="W2027" i="9"/>
  <c r="W2243" i="9"/>
  <c r="W1703" i="9"/>
  <c r="W3383" i="9"/>
  <c r="W449" i="9"/>
  <c r="W6788" i="9"/>
  <c r="W6233" i="9"/>
  <c r="W4383" i="9"/>
  <c r="W5729" i="9"/>
  <c r="W3196" i="9"/>
  <c r="W4242" i="9"/>
  <c r="W3016" i="9"/>
  <c r="W3148" i="9"/>
  <c r="W4296" i="9"/>
  <c r="W2753" i="9"/>
  <c r="W2755" i="9"/>
  <c r="W5645" i="9"/>
  <c r="W5906" i="9"/>
  <c r="W6316" i="9"/>
  <c r="W6112" i="9"/>
  <c r="W6450" i="9"/>
  <c r="W840" i="9"/>
  <c r="W6865" i="9"/>
  <c r="W3818" i="9"/>
  <c r="W2119" i="9"/>
  <c r="W4519" i="9"/>
  <c r="W1554" i="9"/>
  <c r="W1956" i="9"/>
  <c r="W4709" i="9"/>
  <c r="W6160" i="9"/>
  <c r="W1589" i="9"/>
  <c r="W3694" i="9"/>
  <c r="W2737" i="9"/>
  <c r="W4111" i="9"/>
  <c r="W1921" i="9"/>
  <c r="W5701" i="9"/>
  <c r="W411" i="9"/>
  <c r="W275" i="9"/>
  <c r="W5225" i="9"/>
  <c r="W5334" i="9"/>
  <c r="W6014" i="9"/>
  <c r="W5003" i="9"/>
  <c r="W5341" i="9"/>
  <c r="W2087" i="9"/>
  <c r="W2765" i="9"/>
  <c r="W5677" i="9"/>
  <c r="W5298" i="9"/>
  <c r="W6436" i="9"/>
  <c r="W5835" i="9"/>
  <c r="W976" i="9"/>
  <c r="W6039" i="9"/>
  <c r="W6279" i="9"/>
  <c r="W3137" i="9"/>
  <c r="W4309" i="9"/>
  <c r="W705" i="9"/>
  <c r="W4791" i="9"/>
  <c r="W5570" i="9"/>
  <c r="W6239" i="9"/>
  <c r="W4041" i="9"/>
  <c r="W2076" i="9"/>
  <c r="W1770" i="9"/>
  <c r="W2945" i="9"/>
  <c r="W2959" i="9"/>
  <c r="W5411" i="9"/>
  <c r="W1497" i="9"/>
  <c r="W2779" i="9"/>
  <c r="W2630" i="9"/>
  <c r="W86" i="9"/>
  <c r="W5325" i="9"/>
  <c r="W6050" i="9"/>
  <c r="W5014" i="9"/>
  <c r="W4184" i="9"/>
  <c r="W39" i="9"/>
  <c r="W2940" i="9"/>
  <c r="W5774" i="9"/>
  <c r="W3376" i="9"/>
  <c r="W4200" i="9"/>
  <c r="W589" i="9"/>
  <c r="W164" i="9"/>
  <c r="W5224" i="9"/>
  <c r="W6781" i="9"/>
  <c r="W4426" i="9"/>
  <c r="W4419" i="9"/>
  <c r="W5492" i="9"/>
  <c r="W2907" i="9"/>
  <c r="W3092" i="9"/>
  <c r="W2407" i="9"/>
  <c r="W4339" i="9"/>
  <c r="W3263" i="9"/>
  <c r="W3410" i="9"/>
  <c r="W5389" i="9"/>
  <c r="W2187" i="9"/>
  <c r="W4305" i="9"/>
  <c r="W5562" i="9"/>
  <c r="W3897" i="9"/>
  <c r="W3497" i="9"/>
  <c r="W4734" i="9"/>
  <c r="W1975" i="9"/>
  <c r="W1072" i="9"/>
  <c r="W1101" i="9"/>
  <c r="W6338" i="9"/>
  <c r="W6798" i="9"/>
  <c r="W1568" i="9"/>
  <c r="W6791" i="9"/>
  <c r="W6541" i="9"/>
  <c r="W6673" i="9"/>
  <c r="W1469" i="9"/>
  <c r="W2564" i="9"/>
  <c r="W5137" i="9"/>
  <c r="W5521" i="9"/>
  <c r="W2681" i="9"/>
  <c r="W2764" i="9"/>
  <c r="W5426" i="9"/>
  <c r="W1460" i="9"/>
  <c r="W3091" i="9"/>
  <c r="W1230" i="9"/>
  <c r="W1430" i="9"/>
  <c r="W2731" i="9"/>
  <c r="W2751" i="9"/>
  <c r="W2756" i="9"/>
  <c r="W2927" i="9"/>
  <c r="W2758" i="9"/>
  <c r="W4221" i="9"/>
  <c r="W6240" i="9"/>
  <c r="W4149" i="9"/>
  <c r="W4002" i="9"/>
  <c r="W3397" i="9"/>
  <c r="W2992" i="9"/>
  <c r="W2259" i="9"/>
  <c r="W3882" i="9"/>
  <c r="W6218" i="9"/>
  <c r="W1837" i="9"/>
  <c r="W1018" i="9"/>
  <c r="W2082" i="9"/>
  <c r="W1634" i="9"/>
  <c r="W6613" i="9"/>
  <c r="W5993" i="9"/>
  <c r="W1884" i="9"/>
  <c r="W3415" i="9"/>
  <c r="W4070" i="9"/>
  <c r="W6742" i="9"/>
  <c r="W5979" i="9"/>
  <c r="W5275" i="9"/>
  <c r="W36" i="9"/>
  <c r="W5205" i="9"/>
  <c r="W1385" i="9"/>
  <c r="W638" i="9"/>
  <c r="W181" i="9"/>
  <c r="W1174" i="9"/>
  <c r="W6048" i="9"/>
  <c r="W5055" i="9"/>
  <c r="W2274" i="9"/>
  <c r="W6403" i="9"/>
  <c r="W6445" i="9"/>
  <c r="W5150" i="9"/>
  <c r="W829" i="9"/>
  <c r="W1058" i="9"/>
  <c r="W356" i="9"/>
  <c r="W6311" i="9"/>
  <c r="W6202" i="9"/>
  <c r="W6803" i="9"/>
  <c r="W257" i="9"/>
  <c r="W6602" i="9"/>
  <c r="W6349" i="9"/>
  <c r="W1190" i="9"/>
  <c r="W2195" i="9"/>
  <c r="W4427" i="9"/>
  <c r="W3749" i="9"/>
  <c r="W4060" i="9"/>
  <c r="W4606" i="9"/>
  <c r="W4341" i="9"/>
  <c r="W4342" i="9"/>
  <c r="W3877" i="9"/>
  <c r="W4098" i="9"/>
  <c r="W2720" i="9"/>
  <c r="W5475" i="9"/>
  <c r="W6758" i="9"/>
  <c r="W6606" i="9"/>
  <c r="W4848" i="9"/>
  <c r="W1590" i="9"/>
  <c r="W2769" i="9"/>
  <c r="W2194" i="9"/>
  <c r="W2670" i="9"/>
  <c r="W6795" i="9"/>
  <c r="W4987" i="9"/>
  <c r="W3987" i="9"/>
  <c r="W5688" i="9"/>
  <c r="W4135" i="9"/>
  <c r="W5295" i="9"/>
  <c r="W3691" i="9"/>
  <c r="W4575" i="9"/>
  <c r="W6069" i="9"/>
  <c r="W2410" i="9"/>
  <c r="W4813" i="9"/>
  <c r="W3821" i="9"/>
  <c r="W4732" i="9"/>
  <c r="W5754" i="9"/>
  <c r="W875" i="9"/>
  <c r="W4491" i="9"/>
  <c r="W762" i="9"/>
  <c r="W2293" i="9"/>
  <c r="W6661" i="9"/>
  <c r="W1511" i="9"/>
  <c r="W6072" i="9"/>
  <c r="W5488" i="9"/>
  <c r="W823" i="9"/>
  <c r="W3695" i="9"/>
  <c r="W4961" i="9"/>
  <c r="W1913" i="9"/>
  <c r="W4307" i="9"/>
  <c r="W440" i="9"/>
  <c r="W557" i="9"/>
  <c r="W922" i="9"/>
  <c r="W4100" i="9"/>
  <c r="W168" i="9"/>
  <c r="W6847" i="9"/>
  <c r="W5251" i="9"/>
  <c r="W2191" i="9"/>
  <c r="W5933" i="9"/>
  <c r="W5223" i="9"/>
  <c r="W4067" i="9"/>
  <c r="W4842" i="9"/>
  <c r="W5830" i="9"/>
  <c r="W4254" i="9"/>
  <c r="W3340" i="9"/>
  <c r="W4690" i="9"/>
  <c r="W1691" i="9"/>
  <c r="W2409" i="9"/>
  <c r="W5211" i="9"/>
  <c r="W4747" i="9"/>
  <c r="W4197" i="9"/>
  <c r="W3748" i="9"/>
  <c r="W4601" i="9"/>
  <c r="W3380" i="9"/>
  <c r="W4103" i="9"/>
  <c r="W4156" i="9"/>
  <c r="W4656" i="9"/>
  <c r="W6573" i="9"/>
  <c r="W5358" i="9"/>
  <c r="W1523" i="9"/>
  <c r="W4752" i="9"/>
  <c r="W4523" i="9"/>
  <c r="W6887" i="9"/>
  <c r="W5062" i="9"/>
  <c r="W4487" i="9"/>
  <c r="W95" i="9"/>
  <c r="W498" i="9"/>
  <c r="W6482" i="9"/>
  <c r="W6763" i="9"/>
  <c r="W328" i="9"/>
  <c r="W247" i="9"/>
  <c r="W322" i="9"/>
  <c r="W6313" i="9"/>
  <c r="W5904" i="9"/>
  <c r="W6668" i="9"/>
  <c r="W462" i="9"/>
  <c r="W394" i="9"/>
  <c r="W761" i="9"/>
  <c r="W58" i="9"/>
  <c r="W166" i="9"/>
  <c r="W451" i="9"/>
  <c r="W8" i="9"/>
  <c r="W13" i="9"/>
  <c r="W229" i="9"/>
  <c r="W25" i="9"/>
  <c r="W4293" i="9"/>
  <c r="W51" i="9"/>
  <c r="W4431" i="9"/>
  <c r="W656" i="9"/>
  <c r="W532" i="9"/>
  <c r="W5168" i="9"/>
  <c r="W4984" i="9"/>
  <c r="W528" i="9"/>
  <c r="W2378" i="9"/>
  <c r="W244" i="9"/>
  <c r="W5717" i="9"/>
  <c r="W6555" i="9"/>
  <c r="W162" i="9"/>
  <c r="W1281" i="9"/>
  <c r="W65" i="9"/>
  <c r="W617" i="9"/>
  <c r="W5034" i="9"/>
  <c r="W103" i="9"/>
  <c r="W1226" i="9"/>
  <c r="W2131" i="9"/>
  <c r="W6577" i="9"/>
  <c r="W213" i="9"/>
  <c r="W6638" i="9"/>
  <c r="W399" i="9"/>
  <c r="W1040" i="9"/>
  <c r="W90" i="9"/>
  <c r="W4741" i="9"/>
  <c r="W577" i="9"/>
  <c r="W265" i="9"/>
  <c r="W102" i="9"/>
  <c r="W47" i="9"/>
  <c r="W2" i="9"/>
  <c r="W11" i="9"/>
  <c r="W1709" i="9"/>
  <c r="W24" i="9"/>
  <c r="W1727" i="9"/>
  <c r="W522" i="9"/>
  <c r="W388" i="9"/>
  <c r="W234" i="9"/>
  <c r="W45" i="9"/>
  <c r="W63" i="9"/>
  <c r="W6353" i="9"/>
  <c r="W1493" i="9"/>
  <c r="W6214" i="9"/>
  <c r="W195" i="9"/>
  <c r="W57" i="9"/>
  <c r="W147" i="9"/>
  <c r="W606" i="9"/>
  <c r="W2532" i="9"/>
  <c r="W22" i="9"/>
  <c r="W911" i="9"/>
  <c r="W6328" i="9"/>
  <c r="W12" i="9"/>
  <c r="W296" i="9"/>
  <c r="W325" i="9"/>
  <c r="W52" i="9"/>
  <c r="W418" i="9"/>
  <c r="W6649" i="9"/>
  <c r="W6455" i="9"/>
  <c r="W6525" i="9"/>
  <c r="W7" i="9"/>
  <c r="W6539" i="9"/>
  <c r="W14" i="9"/>
  <c r="W5171" i="9"/>
  <c r="W454" i="9"/>
  <c r="W1717" i="9"/>
  <c r="W468" i="9"/>
  <c r="W1473" i="9"/>
  <c r="W351" i="9"/>
  <c r="W87" i="9"/>
  <c r="W233" i="9"/>
  <c r="W2051" i="9"/>
  <c r="W5690" i="9"/>
  <c r="W319" i="9"/>
  <c r="W1103" i="9"/>
  <c r="W107" i="9"/>
  <c r="W1087" i="9"/>
  <c r="W436" i="9"/>
  <c r="W5464" i="9"/>
  <c r="W2138" i="9"/>
  <c r="W1661" i="9"/>
  <c r="W4531" i="9"/>
  <c r="W6419" i="9"/>
  <c r="W5542" i="9"/>
  <c r="W1120" i="9"/>
  <c r="W1591" i="9"/>
  <c r="W6326" i="9"/>
  <c r="W1883" i="9"/>
  <c r="W2358" i="9"/>
  <c r="W6637" i="9"/>
  <c r="W6787" i="9"/>
  <c r="W1187" i="9"/>
  <c r="W3346" i="9"/>
  <c r="W6766" i="9"/>
  <c r="W1833" i="9"/>
  <c r="W5654" i="9"/>
  <c r="W339" i="9"/>
  <c r="W6006" i="9"/>
  <c r="W6243" i="9"/>
  <c r="W5102" i="9"/>
  <c r="W3086" i="9"/>
  <c r="W5937" i="9"/>
  <c r="W1232" i="9"/>
  <c r="W1650" i="9"/>
  <c r="W3214" i="9"/>
  <c r="W6360" i="9"/>
  <c r="W5379" i="9"/>
  <c r="W395" i="9"/>
  <c r="W854" i="9"/>
  <c r="W1304" i="9"/>
  <c r="W4417" i="9"/>
  <c r="W1188" i="9"/>
  <c r="W6515" i="9"/>
  <c r="W217" i="9"/>
  <c r="W6352" i="9"/>
  <c r="W5711" i="9"/>
  <c r="W6034" i="9"/>
  <c r="W1244" i="9"/>
  <c r="W1331" i="9"/>
  <c r="W19" i="9"/>
  <c r="W6200" i="9"/>
  <c r="W4907" i="9"/>
  <c r="W5516" i="9"/>
  <c r="W139" i="9"/>
  <c r="W5802" i="9"/>
  <c r="W2685" i="9"/>
  <c r="W5911" i="9"/>
  <c r="W4982" i="9"/>
  <c r="W460" i="9"/>
  <c r="W6768" i="9"/>
  <c r="W1209" i="9"/>
  <c r="W5449" i="9"/>
  <c r="W650" i="9"/>
  <c r="W366" i="9"/>
  <c r="W1108" i="9"/>
  <c r="W5698" i="9"/>
  <c r="W549" i="9"/>
  <c r="W574" i="9"/>
  <c r="W55" i="9"/>
  <c r="W6731" i="9"/>
  <c r="W6486" i="9"/>
  <c r="W5285" i="9"/>
  <c r="W5151" i="9"/>
  <c r="W1057" i="9"/>
  <c r="W5600" i="9"/>
  <c r="W780" i="9"/>
  <c r="W6004" i="9"/>
  <c r="W6035" i="9"/>
  <c r="W612" i="9"/>
  <c r="W5961" i="9"/>
  <c r="W6580" i="9"/>
  <c r="W5191" i="9"/>
  <c r="W283" i="9"/>
  <c r="W5452" i="9"/>
  <c r="W6466" i="9"/>
  <c r="W5708" i="9"/>
  <c r="W5174" i="9"/>
  <c r="W6868" i="9"/>
  <c r="W175" i="9"/>
  <c r="W6746" i="9"/>
  <c r="W6140" i="9"/>
  <c r="W6757" i="9"/>
  <c r="W6307" i="9"/>
  <c r="W475" i="9"/>
  <c r="W764" i="9"/>
  <c r="W1489" i="9"/>
  <c r="W779" i="9"/>
  <c r="W5799" i="9"/>
  <c r="W321" i="9"/>
  <c r="W5515" i="9"/>
  <c r="W4510" i="9"/>
  <c r="W6275" i="9"/>
  <c r="W6446" i="9"/>
  <c r="W6141" i="9"/>
  <c r="W553" i="9"/>
  <c r="W6246" i="9"/>
  <c r="W6554" i="9"/>
  <c r="W1646" i="9"/>
  <c r="W59" i="9"/>
  <c r="W6439" i="9"/>
  <c r="W540" i="9"/>
  <c r="W5010" i="9"/>
  <c r="W997" i="9"/>
  <c r="W5852" i="9"/>
  <c r="W6812" i="9"/>
  <c r="W3837" i="9"/>
  <c r="W1963" i="9"/>
  <c r="W2637" i="9"/>
  <c r="W4670" i="9"/>
  <c r="W6836" i="9"/>
  <c r="W6175" i="9"/>
  <c r="W280" i="9"/>
  <c r="W4808" i="9"/>
  <c r="W2355" i="9"/>
  <c r="W5468" i="9"/>
  <c r="W4387" i="9"/>
  <c r="W1379" i="9"/>
  <c r="W6256" i="9"/>
  <c r="W1754" i="9"/>
  <c r="W1945" i="9"/>
  <c r="W216" i="9"/>
  <c r="W2738" i="9"/>
  <c r="W1104" i="9"/>
  <c r="W1015" i="9"/>
  <c r="W6526" i="9"/>
  <c r="W5807" i="9"/>
  <c r="W4536" i="9"/>
  <c r="W1796" i="9"/>
  <c r="W1035" i="9"/>
  <c r="W1555" i="9"/>
  <c r="W6171" i="9"/>
  <c r="W1654" i="9"/>
  <c r="W567" i="9"/>
  <c r="W4198" i="9"/>
  <c r="W1755" i="9"/>
  <c r="W750" i="9"/>
  <c r="W4225" i="9"/>
  <c r="W6080" i="9"/>
  <c r="W6888" i="9"/>
  <c r="W6548" i="9"/>
  <c r="W2112" i="9"/>
  <c r="W4359" i="9"/>
  <c r="W1918" i="9"/>
  <c r="W6244" i="9"/>
  <c r="W4657" i="9"/>
  <c r="W4992" i="9"/>
  <c r="W3404" i="9"/>
  <c r="W1467" i="9"/>
  <c r="W285" i="9"/>
  <c r="W2920" i="9"/>
  <c r="W5480" i="9"/>
  <c r="W539" i="9"/>
  <c r="W6610" i="9"/>
  <c r="W4072" i="9"/>
  <c r="W731" i="9"/>
  <c r="W6696" i="9"/>
  <c r="W1644" i="9"/>
  <c r="W2494" i="9"/>
  <c r="W5894" i="9"/>
  <c r="W5385" i="9"/>
  <c r="W5048" i="9"/>
  <c r="W4564" i="9"/>
  <c r="W221" i="9"/>
  <c r="W2117" i="9"/>
  <c r="W6828" i="9"/>
  <c r="W5257" i="9"/>
  <c r="W5115" i="9"/>
  <c r="W909" i="9"/>
  <c r="W412" i="9"/>
  <c r="W5792" i="9"/>
  <c r="W920" i="9"/>
  <c r="W4635" i="9"/>
  <c r="W250" i="9"/>
  <c r="W4873" i="9"/>
  <c r="W5974" i="9"/>
  <c r="W315" i="9"/>
  <c r="W1526" i="9"/>
  <c r="W808" i="9"/>
  <c r="W5836" i="9"/>
  <c r="W144" i="9"/>
  <c r="W6183" i="9"/>
  <c r="W6861" i="9"/>
  <c r="W2812" i="9"/>
  <c r="W5976" i="9"/>
  <c r="W6882" i="9"/>
  <c r="W5859" i="9"/>
  <c r="W6497" i="9"/>
  <c r="W6626" i="9"/>
  <c r="W6860" i="9"/>
  <c r="W349" i="9"/>
  <c r="W4620" i="9"/>
  <c r="W5687" i="9"/>
  <c r="W226" i="9"/>
  <c r="W6114" i="9"/>
  <c r="W773" i="9"/>
  <c r="W6827" i="9"/>
  <c r="W5667" i="9"/>
  <c r="W5960" i="9"/>
  <c r="W4999" i="9"/>
  <c r="W6167" i="9"/>
  <c r="W6816" i="9"/>
  <c r="W108" i="9"/>
  <c r="W385" i="9"/>
  <c r="W6629" i="9"/>
  <c r="W1544" i="9"/>
  <c r="W242" i="9"/>
  <c r="W5621" i="9"/>
  <c r="W2457" i="9"/>
  <c r="W6855" i="9"/>
  <c r="W1426" i="9"/>
  <c r="W6056" i="9"/>
  <c r="W3093" i="9"/>
  <c r="W735" i="9"/>
  <c r="W889" i="9"/>
  <c r="W481" i="9"/>
  <c r="W318" i="9"/>
  <c r="W335" i="9"/>
  <c r="W879" i="9"/>
  <c r="W655" i="9"/>
  <c r="W6752" i="9"/>
  <c r="W355" i="9"/>
  <c r="W202" i="9"/>
  <c r="W5899" i="9"/>
  <c r="W1062" i="9"/>
  <c r="W410" i="9"/>
  <c r="W1842" i="9"/>
  <c r="W1417" i="9"/>
  <c r="W3722" i="9"/>
  <c r="W3152" i="9"/>
  <c r="W820" i="9"/>
  <c r="W6433" i="9"/>
  <c r="W5398" i="9"/>
  <c r="W1642" i="9"/>
  <c r="W5860" i="9"/>
  <c r="W5679" i="9"/>
  <c r="W2772" i="9"/>
  <c r="W2349" i="9"/>
  <c r="W5467" i="9"/>
  <c r="W6220" i="9"/>
  <c r="W5734" i="9"/>
  <c r="W1676" i="9"/>
  <c r="W4953" i="9"/>
  <c r="W1648" i="9"/>
  <c r="W1257" i="9"/>
  <c r="W2197" i="9"/>
  <c r="W727" i="9"/>
  <c r="W360" i="9"/>
  <c r="W5756" i="9"/>
  <c r="W140" i="9"/>
  <c r="W688" i="9"/>
  <c r="W5747" i="9"/>
  <c r="W5442" i="9"/>
  <c r="W996" i="9"/>
  <c r="W2652" i="9"/>
  <c r="W4565" i="9"/>
  <c r="W2321" i="9"/>
  <c r="W5498" i="9"/>
  <c r="W619" i="9"/>
  <c r="W6126" i="9"/>
  <c r="W5381" i="9"/>
  <c r="W5441" i="9"/>
  <c r="W1400" i="9"/>
  <c r="W6100" i="9"/>
  <c r="W4927" i="9"/>
  <c r="W1761" i="9"/>
  <c r="W1350" i="9"/>
  <c r="W927" i="9"/>
  <c r="W5565" i="9"/>
  <c r="W6815" i="9"/>
  <c r="W5954" i="9"/>
  <c r="W5077" i="9"/>
  <c r="W6618" i="9"/>
  <c r="W1843" i="9"/>
  <c r="W5930" i="9"/>
  <c r="W5025" i="9"/>
  <c r="W6774" i="9"/>
  <c r="W6054" i="9"/>
  <c r="W6663" i="9"/>
  <c r="W209" i="9"/>
  <c r="W3836" i="9"/>
  <c r="W5448" i="9"/>
  <c r="W2805" i="9"/>
  <c r="W1951" i="9"/>
  <c r="W5546" i="9"/>
  <c r="W5743" i="9"/>
  <c r="W1302" i="9"/>
  <c r="W6224" i="9"/>
  <c r="W6627" i="9"/>
  <c r="W1183" i="9"/>
  <c r="W6058" i="9"/>
  <c r="W2083" i="9"/>
  <c r="W4429" i="9"/>
  <c r="W2691" i="9"/>
  <c r="W4896" i="9"/>
  <c r="W588" i="9"/>
  <c r="W6875" i="9"/>
  <c r="W6096" i="9"/>
  <c r="W1347" i="9"/>
  <c r="W4284" i="9"/>
  <c r="W4911" i="9"/>
  <c r="W2655" i="9"/>
  <c r="W68" i="9"/>
  <c r="W6236" i="9"/>
  <c r="W590" i="9"/>
  <c r="W4944" i="9"/>
  <c r="W362" i="9"/>
  <c r="W469" i="9"/>
  <c r="W4619" i="9"/>
  <c r="W758" i="9"/>
  <c r="W538" i="9"/>
  <c r="W5028" i="9"/>
  <c r="W81" i="9"/>
  <c r="W4856" i="9"/>
  <c r="W220" i="9"/>
  <c r="W6053" i="9"/>
  <c r="W5067" i="9"/>
  <c r="W6495" i="9"/>
  <c r="W4148" i="9"/>
  <c r="W6805" i="9"/>
  <c r="W5648" i="9"/>
  <c r="W298" i="9"/>
  <c r="W6648" i="9"/>
  <c r="W5494" i="9"/>
  <c r="W6611" i="9"/>
  <c r="W369" i="9"/>
  <c r="W379" i="9"/>
  <c r="W6" i="9"/>
  <c r="W5891" i="9"/>
  <c r="W5509" i="9"/>
  <c r="W5526" i="9"/>
  <c r="W5916" i="9"/>
  <c r="W6714" i="9"/>
  <c r="W5538" i="9"/>
  <c r="W5815" i="9"/>
  <c r="W121" i="9"/>
  <c r="W824" i="9"/>
  <c r="W5033" i="9"/>
  <c r="W644" i="9"/>
  <c r="W53" i="9"/>
  <c r="W131" i="9"/>
  <c r="W4508" i="9"/>
  <c r="W593" i="9"/>
  <c r="W6089" i="9"/>
  <c r="W93" i="9"/>
  <c r="W377" i="9"/>
  <c r="W765" i="9"/>
  <c r="W60" i="9"/>
  <c r="W1307" i="9"/>
  <c r="W6103" i="9"/>
  <c r="W6153" i="9"/>
  <c r="W848" i="9"/>
  <c r="W6571" i="9"/>
  <c r="W5043" i="9"/>
  <c r="W9" i="9"/>
  <c r="W243" i="9"/>
  <c r="W5502" i="9"/>
  <c r="W4836" i="9"/>
  <c r="W165" i="9"/>
  <c r="W311" i="9"/>
  <c r="W238" i="9"/>
  <c r="W4432" i="9"/>
  <c r="W77" i="9"/>
  <c r="W5549" i="9"/>
  <c r="W6703" i="9"/>
  <c r="W6091" i="9"/>
  <c r="W6337" i="9"/>
  <c r="W5175" i="9"/>
  <c r="W4975" i="9"/>
  <c r="W148" i="9"/>
  <c r="W6885" i="9"/>
  <c r="W6867" i="9"/>
  <c r="W4486" i="9"/>
  <c r="W5671" i="9"/>
  <c r="W4099" i="9"/>
  <c r="W442" i="9"/>
  <c r="W6116" i="9"/>
  <c r="W176" i="9"/>
  <c r="W1559" i="9"/>
  <c r="W307" i="9"/>
  <c r="W6057" i="9"/>
  <c r="W5164" i="9"/>
  <c r="W6793" i="9"/>
  <c r="W6074" i="9"/>
  <c r="W127" i="9"/>
  <c r="W1191" i="9"/>
  <c r="W5228" i="9"/>
  <c r="W5719" i="9"/>
  <c r="W534" i="9"/>
  <c r="W1532" i="9"/>
  <c r="W332" i="9"/>
  <c r="W1488" i="9"/>
  <c r="W5588" i="9"/>
  <c r="W6001" i="9"/>
  <c r="W6830" i="9"/>
  <c r="W173" i="9"/>
  <c r="W3388" i="9"/>
  <c r="W772" i="9"/>
  <c r="W5905" i="9"/>
  <c r="W6287" i="9"/>
  <c r="W5943" i="9"/>
  <c r="W4598" i="9"/>
  <c r="W6632" i="9"/>
  <c r="W425" i="9"/>
  <c r="W1089" i="9"/>
  <c r="W5573" i="9"/>
  <c r="W5039" i="9"/>
  <c r="W6416" i="9"/>
  <c r="W84" i="9"/>
  <c r="W1014" i="9"/>
  <c r="W5712" i="9"/>
  <c r="W6106" i="9"/>
  <c r="W677" i="9"/>
  <c r="W1588" i="9"/>
  <c r="W792" i="9"/>
  <c r="W2182" i="9"/>
  <c r="W6378" i="9"/>
  <c r="W6607" i="9"/>
  <c r="W2914" i="9"/>
  <c r="W4302" i="9"/>
  <c r="W5249" i="9"/>
  <c r="W1144" i="9"/>
  <c r="W219" i="9"/>
  <c r="W5668" i="9"/>
  <c r="W6263" i="9"/>
  <c r="W1597" i="9"/>
  <c r="W152" i="9"/>
  <c r="W413" i="9"/>
  <c r="W6745" i="9"/>
  <c r="W6166" i="9"/>
  <c r="W5996" i="9"/>
  <c r="W1306" i="9"/>
  <c r="W6874" i="9"/>
  <c r="W6659" i="9"/>
  <c r="W294" i="9"/>
  <c r="W5793" i="9"/>
  <c r="W1552" i="9"/>
  <c r="W373" i="9"/>
  <c r="W720" i="9"/>
  <c r="W6382" i="9"/>
  <c r="W1403" i="9"/>
  <c r="W3347" i="9"/>
  <c r="W5338" i="9"/>
  <c r="W5973" i="9"/>
  <c r="W99" i="9"/>
  <c r="W30" i="9"/>
  <c r="W5140" i="9"/>
  <c r="W828" i="9"/>
  <c r="W537" i="9"/>
  <c r="W869" i="9"/>
  <c r="W361" i="9"/>
  <c r="W494" i="9"/>
  <c r="W6704" i="9"/>
  <c r="W414" i="9"/>
  <c r="W6260" i="9"/>
  <c r="W215" i="9"/>
  <c r="W6424" i="9"/>
  <c r="W340" i="9"/>
  <c r="W6801" i="9"/>
  <c r="W6878" i="9"/>
  <c r="W1410" i="9"/>
  <c r="W1626" i="9"/>
  <c r="W6814" i="9"/>
  <c r="W1150" i="9"/>
  <c r="W6066" i="9"/>
  <c r="W5790" i="9"/>
  <c r="W6410" i="9"/>
  <c r="W5506" i="9"/>
  <c r="W4622" i="9"/>
  <c r="W1408" i="9"/>
  <c r="W306" i="9"/>
  <c r="W1114" i="9"/>
  <c r="W5314" i="9"/>
  <c r="W6723" i="9"/>
  <c r="W813" i="9"/>
  <c r="W6545" i="9"/>
  <c r="W876" i="9"/>
  <c r="W5777" i="9"/>
  <c r="W211" i="9"/>
  <c r="W648" i="9"/>
  <c r="W1496" i="9"/>
  <c r="W6105" i="9"/>
  <c r="W5504" i="9"/>
  <c r="W1405" i="9"/>
  <c r="W3084" i="9"/>
  <c r="W811" i="9"/>
  <c r="W5000" i="9"/>
  <c r="W4343" i="9"/>
  <c r="W6170" i="9"/>
  <c r="W6064" i="9"/>
  <c r="W2941" i="9"/>
  <c r="W6041" i="9"/>
  <c r="W2219" i="9"/>
  <c r="W214" i="9"/>
  <c r="W6198" i="9"/>
  <c r="W423" i="9"/>
  <c r="W6351" i="9"/>
  <c r="W1622" i="9"/>
  <c r="W2415" i="9"/>
  <c r="W5932" i="9"/>
  <c r="W1605" i="9"/>
  <c r="W3709" i="9"/>
  <c r="W5760" i="9"/>
  <c r="W583" i="9"/>
  <c r="W2490" i="9"/>
  <c r="W5190" i="9"/>
  <c r="W5208" i="9"/>
  <c r="W5408" i="9"/>
  <c r="W4596" i="9"/>
  <c r="W1069" i="9"/>
  <c r="W2649" i="9"/>
  <c r="W3389" i="9"/>
  <c r="W6413" i="9"/>
  <c r="W1926" i="9"/>
  <c r="W2215" i="9"/>
  <c r="W942" i="9"/>
  <c r="W6128" i="9"/>
  <c r="W2971" i="9"/>
  <c r="W3901" i="9"/>
  <c r="W1455" i="9"/>
  <c r="W1938" i="9"/>
  <c r="W6508" i="9"/>
  <c r="W155" i="9"/>
  <c r="W1427" i="9"/>
  <c r="W4459" i="9"/>
  <c r="W5554" i="9"/>
  <c r="W6680" i="9"/>
  <c r="W5409" i="9"/>
  <c r="W271" i="9"/>
  <c r="W6305" i="9"/>
  <c r="W3426" i="9"/>
  <c r="W277" i="9"/>
  <c r="W61" i="9"/>
  <c r="W4865" i="9"/>
  <c r="W4742" i="9"/>
  <c r="W123" i="9"/>
  <c r="W4989" i="9"/>
  <c r="W1411" i="9"/>
  <c r="W5254" i="9"/>
  <c r="W273" i="9"/>
  <c r="W320" i="9"/>
  <c r="W117" i="9"/>
  <c r="W378" i="9"/>
  <c r="W5842" i="9"/>
  <c r="W6426" i="9"/>
  <c r="W6457" i="9"/>
  <c r="W132" i="9"/>
  <c r="W2635" i="9"/>
  <c r="W5037" i="9"/>
  <c r="W4646" i="9"/>
  <c r="W4541" i="9"/>
  <c r="W1096" i="9"/>
  <c r="W1625" i="9"/>
  <c r="W834" i="9"/>
  <c r="W1659" i="9"/>
  <c r="W5796" i="9"/>
  <c r="W6428" i="9"/>
  <c r="W376" i="9"/>
  <c r="W32" i="9"/>
  <c r="W240" i="9"/>
  <c r="W6362" i="9"/>
  <c r="W150" i="9"/>
  <c r="W185" i="9"/>
  <c r="W5707" i="9"/>
  <c r="W21" i="9"/>
  <c r="W4885" i="9"/>
  <c r="W6889" i="9"/>
  <c r="W896" i="9"/>
  <c r="W461" i="9"/>
  <c r="W521" i="9"/>
  <c r="W316" i="9"/>
  <c r="W91" i="9"/>
  <c r="W2042" i="9"/>
  <c r="W505" i="9"/>
  <c r="W6354" i="9"/>
  <c r="W6367" i="9"/>
  <c r="W367" i="9"/>
  <c r="W4787" i="9"/>
  <c r="W417" i="9"/>
  <c r="W6020" i="9"/>
  <c r="W141" i="9"/>
  <c r="W6211" i="9"/>
  <c r="W5682" i="9"/>
  <c r="W252" i="9"/>
  <c r="W472" i="9"/>
  <c r="W1203" i="9"/>
  <c r="W125" i="9"/>
  <c r="W5465" i="9"/>
  <c r="W6384" i="9"/>
  <c r="W1280" i="9"/>
  <c r="W6578" i="9"/>
  <c r="W268" i="9"/>
  <c r="W6356" i="9"/>
  <c r="W564" i="9"/>
  <c r="W169" i="9"/>
  <c r="W964" i="9"/>
  <c r="W3910" i="9"/>
  <c r="W6642" i="9"/>
  <c r="W6532" i="9"/>
  <c r="W5595" i="9"/>
  <c r="W5493" i="9"/>
  <c r="W114" i="9"/>
  <c r="W6190" i="9"/>
  <c r="W359" i="9"/>
  <c r="W6427" i="9"/>
  <c r="W2252" i="9"/>
  <c r="W6098" i="9"/>
  <c r="W6513" i="9"/>
  <c r="W5644" i="9"/>
  <c r="W5557" i="9"/>
  <c r="W5995" i="9"/>
  <c r="W5243" i="9"/>
  <c r="W1637" i="9"/>
  <c r="W158" i="9"/>
  <c r="W6818" i="9"/>
  <c r="W489" i="9"/>
  <c r="W197" i="9"/>
  <c r="W1161" i="9"/>
  <c r="W956" i="9"/>
  <c r="W5084" i="9"/>
  <c r="W6737" i="9"/>
  <c r="W6646" i="9"/>
  <c r="W6355" i="9"/>
  <c r="W5134" i="9"/>
  <c r="W5866" i="9"/>
  <c r="W6216" i="9"/>
  <c r="W336" i="9"/>
  <c r="W3948" i="9"/>
  <c r="W1008" i="9"/>
  <c r="W263" i="9"/>
  <c r="W289" i="9"/>
  <c r="W390" i="9"/>
  <c r="W6552" i="9"/>
  <c r="W186" i="9"/>
  <c r="W563" i="9"/>
  <c r="W6005" i="9"/>
  <c r="W6068" i="9"/>
  <c r="W6282" i="9"/>
  <c r="W83" i="9"/>
  <c r="W1086" i="9"/>
  <c r="W6559" i="9"/>
  <c r="W387" i="9"/>
  <c r="W4878" i="9"/>
  <c r="W585" i="9"/>
  <c r="W5081" i="9"/>
  <c r="W5924" i="9"/>
  <c r="W2811" i="9"/>
  <c r="W346" i="9"/>
  <c r="W1287" i="9"/>
  <c r="W6624" i="9"/>
  <c r="W2522" i="9"/>
  <c r="W6388" i="9"/>
  <c r="W5447" i="9"/>
  <c r="W6265" i="9"/>
  <c r="W6187" i="9"/>
  <c r="W580" i="9"/>
  <c r="W1205" i="9"/>
  <c r="W4820" i="9"/>
  <c r="W5362" i="9"/>
  <c r="W5663" i="9"/>
  <c r="W6718" i="9"/>
  <c r="W5383" i="9"/>
  <c r="W5958" i="9"/>
  <c r="W5286" i="9"/>
  <c r="W6142" i="9"/>
  <c r="W4914" i="9"/>
  <c r="W6529" i="9"/>
  <c r="W1777" i="9"/>
  <c r="W1667" i="9"/>
  <c r="W5768" i="9"/>
  <c r="W2008" i="9"/>
  <c r="W2969" i="9"/>
  <c r="W6087" i="9"/>
  <c r="W3349" i="9"/>
  <c r="W864" i="9"/>
  <c r="W1428" i="9"/>
  <c r="W6299" i="9"/>
  <c r="W407" i="9"/>
  <c r="W2496" i="9"/>
  <c r="W5340" i="9"/>
  <c r="W5203" i="9"/>
  <c r="W1441" i="9"/>
  <c r="W4817" i="9"/>
  <c r="W5909" i="9"/>
  <c r="W1516" i="9"/>
  <c r="W4968" i="9"/>
  <c r="W6261" i="9"/>
  <c r="W128" i="9"/>
  <c r="W4227" i="9"/>
  <c r="W6132" i="9"/>
  <c r="W6826" i="9"/>
  <c r="W6051" i="9"/>
  <c r="W44" i="9"/>
  <c r="W4238" i="9"/>
  <c r="W115" i="9"/>
  <c r="W4795" i="9"/>
  <c r="W639" i="9"/>
  <c r="W5199" i="9"/>
  <c r="W34" i="9"/>
  <c r="W49" i="9"/>
  <c r="W507" i="9"/>
  <c r="W386" i="9"/>
  <c r="W4932" i="9"/>
  <c r="W5652" i="9"/>
  <c r="W4923" i="9"/>
  <c r="W5965" i="9"/>
  <c r="W6588" i="9"/>
  <c r="W6695" i="9"/>
  <c r="W4764" i="9"/>
  <c r="W6780" i="9"/>
  <c r="W5551" i="9"/>
  <c r="W5863" i="9"/>
  <c r="W205" i="9"/>
  <c r="W3516" i="9"/>
  <c r="W1110" i="9"/>
  <c r="W6619" i="9"/>
  <c r="W170" i="9"/>
  <c r="W1859" i="9"/>
  <c r="W6081" i="9"/>
  <c r="W652" i="9"/>
  <c r="W6016" i="9"/>
  <c r="W6581" i="9"/>
  <c r="W5259" i="9"/>
  <c r="W303" i="9"/>
  <c r="W5611" i="9"/>
  <c r="W886" i="9"/>
  <c r="W6475" i="9"/>
  <c r="W6364" i="9"/>
  <c r="W6530" i="9"/>
  <c r="W97" i="9"/>
  <c r="W70" i="9"/>
  <c r="W5828" i="9"/>
  <c r="W470" i="9"/>
  <c r="W6576" i="9"/>
  <c r="W5834" i="9"/>
  <c r="W4708" i="9"/>
  <c r="W3757" i="9"/>
  <c r="W6163" i="9"/>
  <c r="W426" i="9"/>
  <c r="W4652" i="9"/>
  <c r="W6161" i="9"/>
  <c r="W6071" i="9"/>
  <c r="W6533" i="9"/>
  <c r="W6507" i="9"/>
  <c r="W1734" i="9"/>
  <c r="W490" i="9"/>
  <c r="W4594" i="9"/>
  <c r="W6840" i="9"/>
  <c r="W4983" i="9"/>
  <c r="W5012" i="9"/>
  <c r="W2294" i="9"/>
  <c r="W2998" i="9"/>
  <c r="W370" i="9"/>
  <c r="W529" i="9"/>
  <c r="W2071" i="9"/>
  <c r="W305" i="9"/>
  <c r="W6038" i="9"/>
  <c r="W5872" i="9"/>
  <c r="W6509" i="9"/>
  <c r="W258" i="9"/>
  <c r="W1471" i="9"/>
  <c r="W4210" i="9"/>
  <c r="W3132" i="9"/>
  <c r="W163" i="9"/>
  <c r="W5364" i="9"/>
  <c r="W5764" i="9"/>
  <c r="W2129" i="9"/>
  <c r="W6180" i="9"/>
  <c r="W1776" i="9"/>
  <c r="W5625" i="9"/>
  <c r="W1017" i="9"/>
  <c r="W403" i="9"/>
  <c r="W6409" i="9"/>
  <c r="W5721" i="9"/>
  <c r="W188" i="9"/>
  <c r="W5484" i="9"/>
  <c r="W5064" i="9"/>
  <c r="W1223" i="9"/>
  <c r="W1477" i="9"/>
  <c r="W5696" i="9"/>
  <c r="W6008" i="9"/>
  <c r="W5459" i="9"/>
  <c r="W1814" i="9"/>
  <c r="W1595" i="9"/>
  <c r="W5927" i="9"/>
  <c r="W1490" i="9"/>
  <c r="W1275" i="9"/>
  <c r="W106" i="9"/>
  <c r="W6562" i="9"/>
  <c r="W207" i="9"/>
  <c r="W702" i="9"/>
  <c r="W906" i="9"/>
  <c r="W640" i="9"/>
  <c r="W6534" i="9"/>
  <c r="W432" i="9"/>
  <c r="W5552" i="9"/>
  <c r="W5992" i="9"/>
  <c r="W2913" i="9"/>
  <c r="W5629" i="9"/>
  <c r="W484" i="9"/>
  <c r="W4055" i="9"/>
  <c r="W3081" i="9"/>
  <c r="W5293" i="9"/>
  <c r="W1562" i="9"/>
  <c r="W5517" i="9"/>
  <c r="W5422" i="9"/>
  <c r="W2038" i="9"/>
  <c r="W4815" i="9"/>
  <c r="W6199" i="9"/>
  <c r="W1472" i="9"/>
  <c r="W3956" i="9"/>
  <c r="W4116" i="9"/>
  <c r="W2192" i="9"/>
  <c r="W3797" i="9"/>
  <c r="W4824" i="9"/>
  <c r="W1828" i="9"/>
  <c r="W603" i="9"/>
  <c r="W2116" i="9"/>
  <c r="W4430" i="9"/>
  <c r="W2686" i="9"/>
  <c r="W3140" i="9"/>
  <c r="W4602" i="9"/>
  <c r="W3964" i="9"/>
  <c r="W4940" i="9"/>
  <c r="W6070" i="9"/>
  <c r="W5731" i="9"/>
  <c r="W4753" i="9"/>
  <c r="W4604" i="9"/>
  <c r="W5714" i="9"/>
  <c r="W6776" i="9"/>
  <c r="W1404" i="9"/>
  <c r="W5581" i="9"/>
  <c r="W4016" i="9"/>
  <c r="W5755" i="9"/>
  <c r="W6694" i="9"/>
  <c r="W4310" i="9"/>
  <c r="W3336" i="9"/>
  <c r="W4272" i="9"/>
  <c r="W6334" i="9"/>
  <c r="W4893" i="9"/>
  <c r="W4331" i="9"/>
  <c r="W3845" i="9"/>
  <c r="W4068" i="9"/>
  <c r="W4367" i="9"/>
  <c r="W5406" i="9"/>
  <c r="W2235" i="9"/>
  <c r="W5407" i="9"/>
  <c r="W4345" i="9"/>
  <c r="W5114" i="9"/>
  <c r="W5470" i="9"/>
  <c r="W3834" i="9"/>
  <c r="W4420" i="9"/>
  <c r="W6402" i="9"/>
  <c r="W4659" i="9"/>
  <c r="W4392" i="9"/>
  <c r="W4605" i="9"/>
  <c r="W6040" i="9"/>
  <c r="W3723" i="9"/>
  <c r="W4229" i="9"/>
  <c r="W3522" i="9"/>
  <c r="W4724" i="9"/>
  <c r="W4312" i="9"/>
  <c r="W4607" i="9"/>
  <c r="W4946" i="9"/>
  <c r="W5826" i="9"/>
  <c r="W1710" i="9"/>
  <c r="W4455" i="9"/>
  <c r="W1106" i="9"/>
  <c r="W2160" i="9"/>
  <c r="W5781" i="9"/>
  <c r="W874" i="9"/>
  <c r="W4563" i="9"/>
  <c r="W6664" i="9"/>
  <c r="W1416" i="9"/>
  <c r="W5291" i="9"/>
  <c r="W1804" i="9"/>
  <c r="W6825" i="9"/>
  <c r="W3940" i="9"/>
  <c r="W6147" i="9"/>
  <c r="W6102" i="9"/>
  <c r="W5311" i="9"/>
  <c r="W2975" i="9"/>
  <c r="W5709" i="9"/>
  <c r="W5741" i="9"/>
  <c r="W5946" i="9"/>
  <c r="W2820" i="9"/>
  <c r="W2991" i="9"/>
  <c r="W5490" i="9"/>
  <c r="W3842" i="9"/>
  <c r="W5169" i="9"/>
  <c r="W6059" i="9"/>
  <c r="W5040" i="9"/>
  <c r="W5505" i="9"/>
  <c r="W2223" i="9"/>
  <c r="W5750" i="9"/>
  <c r="W3823" i="9"/>
  <c r="W6616" i="9"/>
  <c r="W3149" i="9"/>
  <c r="W4300" i="9"/>
  <c r="W5635" i="9"/>
  <c r="W4504" i="9"/>
  <c r="W4959" i="9"/>
  <c r="W1462" i="9"/>
  <c r="W1034" i="9"/>
  <c r="W4804" i="9"/>
  <c r="W2723" i="9"/>
  <c r="W5021" i="9"/>
  <c r="W2281" i="9"/>
  <c r="W2808" i="9"/>
  <c r="W71" i="9"/>
  <c r="W2804" i="9"/>
  <c r="W1361" i="9"/>
  <c r="W6623" i="9"/>
  <c r="W2085" i="9"/>
  <c r="W6417" i="9"/>
  <c r="W2732" i="9"/>
  <c r="W6177" i="9"/>
  <c r="W859" i="9"/>
  <c r="W2675" i="9"/>
  <c r="W3928" i="9"/>
  <c r="W5086" i="9"/>
  <c r="W4532" i="9"/>
  <c r="W4665" i="9"/>
  <c r="W2741" i="9"/>
  <c r="W3884" i="9"/>
  <c r="W3767" i="9"/>
  <c r="W2814" i="9"/>
  <c r="W3269" i="9"/>
  <c r="W2997" i="9"/>
  <c r="W4260" i="9"/>
  <c r="W5858" i="9"/>
  <c r="W3993" i="9"/>
  <c r="W6332" i="9"/>
  <c r="W6067" i="9"/>
  <c r="W3963" i="9"/>
  <c r="W3904" i="9"/>
  <c r="W4505" i="9"/>
  <c r="W3488" i="9"/>
  <c r="W3713" i="9"/>
  <c r="W5131" i="9"/>
  <c r="W3906" i="9"/>
  <c r="W4267" i="9"/>
  <c r="W6320" i="9"/>
  <c r="W4626" i="9"/>
  <c r="W5523" i="9"/>
  <c r="W4048" i="9"/>
  <c r="W5999" i="9"/>
  <c r="W3826" i="9"/>
  <c r="W5153" i="9"/>
  <c r="W4785" i="9"/>
  <c r="W4245" i="9"/>
  <c r="W5782" i="9"/>
  <c r="W6848" i="9"/>
  <c r="W1298" i="9"/>
  <c r="W4568" i="9"/>
  <c r="W5371" i="9"/>
  <c r="W843" i="9"/>
  <c r="W3338" i="9"/>
  <c r="W3339" i="9"/>
  <c r="W5065" i="9"/>
  <c r="W2996" i="9"/>
  <c r="W1773" i="9"/>
  <c r="W3747" i="9"/>
  <c r="W6028" i="9"/>
  <c r="W5261" i="9"/>
  <c r="W6502" i="9"/>
  <c r="W5417" i="9"/>
  <c r="W3381" i="9"/>
  <c r="W3946" i="9"/>
  <c r="W4920" i="9"/>
  <c r="W5032" i="9"/>
  <c r="W5831" i="9"/>
  <c r="W3799" i="9"/>
  <c r="W4625" i="9"/>
  <c r="W3505" i="9"/>
  <c r="W3887" i="9"/>
  <c r="W3521" i="9"/>
  <c r="W3954" i="9"/>
  <c r="W5047" i="9"/>
  <c r="W4354" i="9"/>
  <c r="W3894" i="9"/>
  <c r="W3824" i="9"/>
  <c r="W1624" i="9"/>
  <c r="W4935" i="9"/>
  <c r="W4449" i="9"/>
  <c r="W608" i="9"/>
  <c r="W1779" i="9"/>
  <c r="W1641" i="9"/>
  <c r="W5593" i="9"/>
  <c r="W5853" i="9"/>
  <c r="W2724" i="9"/>
  <c r="W1698" i="9"/>
  <c r="W4211" i="9"/>
  <c r="W2687" i="9"/>
  <c r="W5770" i="9"/>
  <c r="W3733" i="9"/>
  <c r="W3769" i="9"/>
  <c r="W4899" i="9"/>
  <c r="W4445" i="9"/>
  <c r="W4666" i="9"/>
  <c r="W5524" i="9"/>
  <c r="W4378" i="9"/>
  <c r="W4258" i="9"/>
  <c r="W5435" i="9"/>
  <c r="W3773" i="9"/>
  <c r="W3778" i="9"/>
  <c r="W3779" i="9"/>
  <c r="W5596" i="9"/>
  <c r="W4121" i="9"/>
  <c r="W5042" i="9"/>
  <c r="W3783" i="9"/>
  <c r="W3419" i="9"/>
  <c r="W5718" i="9"/>
  <c r="W4231" i="9"/>
  <c r="W3967" i="9"/>
  <c r="W3849" i="9"/>
  <c r="W3969" i="9"/>
  <c r="W4160" i="9"/>
  <c r="W5182" i="9"/>
  <c r="W4333" i="9"/>
  <c r="W5956" i="9"/>
  <c r="W4476" i="9"/>
  <c r="W5443" i="9"/>
  <c r="W3919" i="9"/>
  <c r="W3856" i="9"/>
  <c r="W4894" i="9"/>
  <c r="W5378" i="9"/>
  <c r="W2209" i="9"/>
  <c r="W4852" i="9"/>
  <c r="W2849" i="9"/>
  <c r="W5602" i="9"/>
  <c r="W5556" i="9"/>
  <c r="W3134" i="9"/>
  <c r="W4435" i="9"/>
  <c r="W4889" i="9"/>
  <c r="W4859" i="9"/>
  <c r="W6656" i="9"/>
  <c r="W4124" i="9"/>
  <c r="W669" i="9"/>
  <c r="W3210" i="9"/>
  <c r="W4588" i="9"/>
  <c r="W4555" i="9"/>
  <c r="W4882" i="9"/>
  <c r="W4461" i="9"/>
  <c r="W6144" i="9"/>
  <c r="W2982" i="9"/>
  <c r="W2962" i="9"/>
  <c r="W2857" i="9"/>
  <c r="W3712" i="9"/>
  <c r="W5335" i="9"/>
  <c r="W6094" i="9"/>
  <c r="W3406" i="9"/>
  <c r="W3357" i="9"/>
  <c r="W1914" i="9"/>
  <c r="W4388" i="9"/>
  <c r="W4956" i="9"/>
  <c r="W4593" i="9"/>
  <c r="W2491" i="9"/>
  <c r="W5855" i="9"/>
  <c r="W5377" i="9"/>
  <c r="W4645" i="9"/>
  <c r="W4915" i="9"/>
  <c r="W6273" i="9"/>
  <c r="W3905" i="9"/>
  <c r="W2771" i="9"/>
  <c r="W3893" i="9"/>
  <c r="W3335" i="9"/>
  <c r="W4253" i="9"/>
  <c r="W4132" i="9"/>
  <c r="W3260" i="9"/>
  <c r="W4544" i="9"/>
  <c r="W5222" i="9"/>
  <c r="W2909" i="9"/>
  <c r="W5732" i="9"/>
  <c r="W3997" i="9"/>
  <c r="W4500" i="9"/>
  <c r="W4268" i="9"/>
  <c r="W4269" i="9"/>
  <c r="W579" i="9"/>
  <c r="W4401" i="9"/>
  <c r="W6775" i="9"/>
  <c r="W4506" i="9"/>
  <c r="W6025" i="9"/>
  <c r="W4021" i="9"/>
  <c r="W3966" i="9"/>
  <c r="W3483" i="9"/>
  <c r="W4042" i="9"/>
  <c r="W4097" i="9"/>
  <c r="W4126" i="9"/>
  <c r="W5624" i="9"/>
  <c r="W5530" i="9"/>
  <c r="W4480" i="9"/>
  <c r="W2866" i="9"/>
  <c r="W516" i="9"/>
  <c r="W5213" i="9"/>
  <c r="W5372" i="9"/>
  <c r="W6487" i="9"/>
  <c r="W3935" i="9"/>
  <c r="W3770" i="9"/>
  <c r="W4244" i="9"/>
  <c r="W5177" i="9"/>
  <c r="W3772" i="9"/>
  <c r="W4353" i="9"/>
  <c r="W4093" i="9"/>
  <c r="W3936" i="9"/>
  <c r="W3781" i="9"/>
  <c r="W4094" i="9"/>
  <c r="W2800" i="9"/>
  <c r="W5608" i="9"/>
  <c r="W3804" i="9"/>
  <c r="W5700" i="9"/>
  <c r="W4393" i="9"/>
  <c r="W4158" i="9"/>
  <c r="W4313" i="9"/>
  <c r="W4218" i="9"/>
  <c r="W5485" i="9"/>
  <c r="W4027" i="9"/>
  <c r="W3917" i="9"/>
  <c r="W4475" i="9"/>
  <c r="W4273" i="9"/>
  <c r="W4348" i="9"/>
  <c r="W4691" i="9"/>
  <c r="W4030" i="9"/>
  <c r="W3855" i="9"/>
  <c r="W5784" i="9"/>
  <c r="W4528" i="9"/>
  <c r="W3933" i="9"/>
  <c r="W3885" i="9"/>
  <c r="W5303" i="9"/>
  <c r="W4185" i="9"/>
  <c r="W3268" i="9"/>
  <c r="W3200" i="9"/>
  <c r="W3264" i="9"/>
  <c r="W4051" i="9"/>
  <c r="W3014" i="9"/>
  <c r="W5939" i="9"/>
  <c r="W4919" i="9"/>
  <c r="W5514" i="9"/>
  <c r="W2183" i="9"/>
  <c r="W6615" i="9"/>
  <c r="W6207" i="9"/>
  <c r="W5699" i="9"/>
  <c r="W919" i="9"/>
  <c r="W1844" i="9"/>
  <c r="W1774" i="9"/>
  <c r="W5981" i="9"/>
  <c r="W3272" i="9"/>
  <c r="W2825" i="9"/>
  <c r="W3104" i="9"/>
  <c r="W1855" i="9"/>
  <c r="W6418" i="9"/>
  <c r="W1915" i="9"/>
  <c r="W343" i="9"/>
  <c r="W4669" i="9"/>
  <c r="W5727" i="9"/>
  <c r="W5832" i="9"/>
  <c r="W4213" i="9"/>
  <c r="W4711" i="9"/>
  <c r="W5301" i="9"/>
  <c r="W153" i="9"/>
  <c r="W5804" i="9"/>
  <c r="W5746" i="9"/>
  <c r="W2727" i="9"/>
  <c r="W4389" i="9"/>
  <c r="W6276" i="9"/>
  <c r="W3982" i="9"/>
  <c r="W4841" i="9"/>
  <c r="W3927" i="9"/>
  <c r="W363" i="9"/>
  <c r="W4908" i="9"/>
  <c r="W5724" i="9"/>
  <c r="W2047" i="9"/>
  <c r="W4614" i="9"/>
  <c r="W2184" i="9"/>
  <c r="W4552" i="9"/>
  <c r="W4330" i="9"/>
  <c r="W4700" i="9"/>
  <c r="W2930" i="9"/>
  <c r="W4731" i="9"/>
  <c r="W5235" i="9"/>
  <c r="W5394" i="9"/>
  <c r="W1984" i="9"/>
  <c r="W3207" i="9"/>
  <c r="W2747" i="9"/>
  <c r="W4985" i="9"/>
  <c r="W5331" i="9"/>
  <c r="W4481" i="9"/>
  <c r="W3204" i="9"/>
  <c r="W6524" i="9"/>
  <c r="W4577" i="9"/>
  <c r="W4643" i="9"/>
  <c r="W4699" i="9"/>
  <c r="W4884" i="9"/>
  <c r="W3510" i="9"/>
  <c r="W5206" i="9"/>
  <c r="W2484" i="9"/>
  <c r="W3019" i="9"/>
  <c r="W2159" i="9"/>
  <c r="W3384" i="9"/>
  <c r="W4807" i="9"/>
  <c r="W1299" i="9"/>
  <c r="W5661" i="9"/>
  <c r="W5155" i="9"/>
  <c r="W3714" i="9"/>
  <c r="W3878" i="9"/>
  <c r="W5670" i="9"/>
  <c r="W2158" i="9"/>
  <c r="W4686" i="9"/>
  <c r="W5204" i="9"/>
  <c r="W3365" i="9"/>
  <c r="W3366" i="9"/>
  <c r="W5104" i="9"/>
  <c r="W5278" i="9"/>
  <c r="W4462" i="9"/>
  <c r="W5786" i="9"/>
  <c r="W5283" i="9"/>
  <c r="W3952" i="9"/>
  <c r="W6604" i="9"/>
  <c r="W3881" i="9"/>
  <c r="W5457" i="9"/>
  <c r="W2516" i="9"/>
  <c r="W1689" i="9"/>
  <c r="W4214" i="9"/>
  <c r="W4215" i="9"/>
  <c r="W4969" i="9"/>
  <c r="W6293" i="9"/>
  <c r="W3788" i="9"/>
  <c r="W3378" i="9"/>
  <c r="W4224" i="9"/>
  <c r="W4793" i="9"/>
  <c r="W3379" i="9"/>
  <c r="W3518" i="9"/>
  <c r="W3752" i="9"/>
  <c r="W5079" i="9"/>
  <c r="W719" i="9"/>
  <c r="W4457" i="9"/>
  <c r="W4863" i="9"/>
  <c r="W3760" i="9"/>
  <c r="W4368" i="9"/>
  <c r="W3504" i="9"/>
  <c r="W3912" i="9"/>
  <c r="W4411" i="9"/>
  <c r="W3506" i="9"/>
  <c r="W4004" i="9"/>
  <c r="W4637" i="9"/>
  <c r="W5236" i="9"/>
  <c r="W4712" i="9"/>
  <c r="W3716" i="9"/>
  <c r="W4402" i="9"/>
  <c r="W5109" i="9"/>
  <c r="W4403" i="9"/>
  <c r="W4460" i="9"/>
  <c r="W1228" i="9"/>
  <c r="W6123" i="9"/>
  <c r="W4729" i="9"/>
  <c r="W3348" i="9"/>
  <c r="W4979" i="9"/>
  <c r="W3180" i="9"/>
  <c r="W3139" i="9"/>
  <c r="W5429" i="9"/>
  <c r="W5705" i="9"/>
  <c r="W4616" i="9"/>
  <c r="W4352" i="9"/>
  <c r="W4644" i="9"/>
  <c r="W4170" i="9"/>
  <c r="W4075" i="9"/>
  <c r="W4091" i="9"/>
  <c r="W5410" i="9"/>
  <c r="W3774" i="9"/>
  <c r="W3734" i="9"/>
  <c r="W3873" i="9"/>
  <c r="W4327" i="9"/>
  <c r="W6242" i="9"/>
  <c r="W1246" i="9"/>
  <c r="W6300" i="9"/>
  <c r="W4610" i="9"/>
  <c r="W5184" i="9"/>
  <c r="W3147" i="9"/>
  <c r="W4496" i="9"/>
  <c r="W4658" i="9"/>
  <c r="W329" i="9"/>
  <c r="W4321" i="9"/>
  <c r="W2826" i="9"/>
  <c r="W402" i="9"/>
  <c r="W5534" i="9"/>
  <c r="W3717" i="9"/>
  <c r="W2785" i="9"/>
  <c r="W3907" i="9"/>
  <c r="W6809" i="9"/>
  <c r="W3762" i="9"/>
  <c r="W2324" i="9"/>
  <c r="W2078" i="9"/>
  <c r="W5693" i="9"/>
  <c r="W1580" i="9"/>
  <c r="W5655" i="9"/>
  <c r="W1429" i="9"/>
  <c r="W6824" i="9"/>
  <c r="W5528" i="9"/>
  <c r="W4986" i="9"/>
  <c r="W6797" i="9"/>
  <c r="W4667" i="9"/>
  <c r="W2375" i="9"/>
  <c r="W4521" i="9"/>
  <c r="W2646" i="9"/>
  <c r="W6871" i="9"/>
  <c r="W2363" i="9"/>
  <c r="W2521" i="9"/>
  <c r="W6630" i="9"/>
  <c r="W302" i="9"/>
  <c r="W2193" i="9"/>
  <c r="W2526" i="9"/>
  <c r="W2351" i="9"/>
  <c r="W4694" i="9"/>
  <c r="W1594" i="9"/>
  <c r="W4771" i="9"/>
  <c r="W3012" i="9"/>
  <c r="W2763" i="9"/>
  <c r="W2515" i="9"/>
  <c r="W6644" i="9"/>
  <c r="W4543" i="9"/>
  <c r="W3750" i="9"/>
  <c r="W4428" i="9"/>
  <c r="W4584" i="9"/>
  <c r="W4053" i="9"/>
  <c r="W6366" i="9"/>
  <c r="W3800" i="9"/>
  <c r="W4369" i="9"/>
  <c r="W4942" i="9"/>
  <c r="W4370" i="9"/>
  <c r="W5041" i="9"/>
  <c r="W5812" i="9"/>
  <c r="W6085" i="9"/>
  <c r="W3777" i="9"/>
  <c r="W5336" i="9"/>
  <c r="W4298" i="9"/>
  <c r="W4010" i="9"/>
  <c r="W5585" i="9"/>
  <c r="W4379" i="9"/>
  <c r="W5865" i="9"/>
  <c r="W3102" i="9"/>
  <c r="W4023" i="9"/>
  <c r="W5149" i="9"/>
  <c r="W4107" i="9"/>
  <c r="W4061" i="9"/>
  <c r="W4255" i="9"/>
  <c r="W4062" i="9"/>
  <c r="W5076" i="9"/>
  <c r="W3850" i="9"/>
  <c r="W5332" i="9"/>
  <c r="W4159" i="9"/>
  <c r="W4178" i="9"/>
  <c r="W4394" i="9"/>
  <c r="W3853" i="9"/>
  <c r="W4204" i="9"/>
  <c r="W4050" i="9"/>
  <c r="W3007" i="9"/>
  <c r="W1285" i="9"/>
  <c r="W3144" i="9"/>
  <c r="W3393" i="9"/>
  <c r="W3075" i="9"/>
  <c r="W4603" i="9"/>
  <c r="W5548" i="9"/>
  <c r="W3891" i="9"/>
  <c r="W4469" i="9"/>
  <c r="W5496" i="9"/>
  <c r="W4740" i="9"/>
  <c r="W1816" i="9"/>
  <c r="W4262" i="9"/>
  <c r="W2133" i="9"/>
  <c r="W1357" i="9"/>
  <c r="W5349" i="9"/>
  <c r="W4789" i="9"/>
  <c r="W2090" i="9"/>
  <c r="W3816" i="9"/>
  <c r="W2780" i="9"/>
  <c r="W2379" i="9"/>
  <c r="W6063" i="9"/>
  <c r="W486" i="9"/>
  <c r="W4547" i="9"/>
  <c r="W2933" i="9"/>
  <c r="W1850" i="9"/>
  <c r="W5868" i="9"/>
  <c r="W2689" i="9"/>
  <c r="W4288" i="9"/>
  <c r="W5179" i="9"/>
  <c r="W1166" i="9"/>
  <c r="W2127" i="9"/>
  <c r="W6230" i="9"/>
  <c r="W4407" i="9"/>
  <c r="W3496" i="9"/>
  <c r="W4746" i="9"/>
  <c r="W4943" i="9"/>
  <c r="W3973" i="9"/>
  <c r="W778" i="9"/>
  <c r="W6653" i="9"/>
  <c r="W3962" i="9"/>
  <c r="W2323" i="9"/>
  <c r="W4551" i="9"/>
  <c r="W5437" i="9"/>
  <c r="W6194" i="9"/>
  <c r="W3138" i="9"/>
  <c r="W5647" i="9"/>
  <c r="W2995" i="9"/>
  <c r="W1274" i="9"/>
  <c r="W5099" i="9"/>
  <c r="W6612" i="9"/>
  <c r="W6344" i="9"/>
  <c r="W3097" i="9"/>
  <c r="W6609" i="9"/>
  <c r="W4424" i="9"/>
  <c r="W2186" i="9"/>
  <c r="W5510" i="9"/>
  <c r="W1023" i="9"/>
  <c r="W4034" i="9"/>
  <c r="W2523" i="9"/>
  <c r="W6698" i="9"/>
  <c r="W3744" i="9"/>
  <c r="W4866" i="9"/>
  <c r="W4624" i="9"/>
  <c r="W5507" i="9"/>
  <c r="W6120" i="9"/>
  <c r="W3493" i="9"/>
  <c r="W4513" i="9"/>
  <c r="W4811" i="9"/>
  <c r="W4796" i="9"/>
  <c r="W5580" i="9"/>
  <c r="W4047" i="9"/>
  <c r="W2863" i="9"/>
  <c r="W5616" i="9"/>
  <c r="W4251" i="9"/>
  <c r="W2829" i="9"/>
  <c r="W119" i="9"/>
  <c r="W3703" i="9"/>
  <c r="W4825" i="9"/>
  <c r="W3743" i="9"/>
  <c r="W3392" i="9"/>
  <c r="W6686" i="9"/>
  <c r="W6323" i="9"/>
  <c r="W3145" i="9"/>
  <c r="W4140" i="9"/>
  <c r="W1825" i="9"/>
  <c r="W3398" i="9"/>
  <c r="W5391" i="9"/>
  <c r="W2716" i="9"/>
  <c r="W2382" i="9"/>
  <c r="W1827" i="9"/>
  <c r="W5953" i="9"/>
  <c r="W1196" i="9"/>
  <c r="W5198" i="9"/>
  <c r="W4524" i="9"/>
  <c r="W3728" i="9"/>
  <c r="W5244" i="9"/>
  <c r="W4472" i="9"/>
  <c r="W2480" i="9"/>
  <c r="W5423" i="9"/>
  <c r="W4538" i="9"/>
  <c r="W6754" i="9"/>
  <c r="W4749" i="9"/>
  <c r="W3396" i="9"/>
  <c r="W2974" i="9"/>
  <c r="W4415" i="9"/>
  <c r="W2953" i="9"/>
  <c r="W3707" i="9"/>
  <c r="W1888" i="9"/>
  <c r="W4558" i="9"/>
  <c r="W3755" i="9"/>
  <c r="W5192" i="9"/>
  <c r="W1795" i="9"/>
  <c r="W6204" i="9"/>
  <c r="W5664" i="9"/>
  <c r="W4118" i="9"/>
  <c r="W5817" i="9"/>
  <c r="W4822" i="9"/>
  <c r="W2917" i="9"/>
  <c r="W4089" i="9"/>
  <c r="W3174" i="9"/>
  <c r="W4707" i="9"/>
  <c r="W4756" i="9"/>
  <c r="W3211" i="9"/>
  <c r="W6219" i="9"/>
  <c r="W3248" i="9"/>
  <c r="W3958" i="9"/>
  <c r="W5818" i="9"/>
  <c r="W5525" i="9"/>
  <c r="W3407" i="9"/>
  <c r="W5928" i="9"/>
  <c r="W5606" i="9"/>
  <c r="W6182" i="9"/>
  <c r="W5532" i="9"/>
  <c r="W5207" i="9"/>
  <c r="W5294" i="9"/>
  <c r="W4794" i="9"/>
  <c r="W4702" i="9"/>
  <c r="W3503" i="9"/>
  <c r="W3801" i="9"/>
  <c r="W4980" i="9"/>
  <c r="W5749" i="9"/>
  <c r="W3955" i="9"/>
  <c r="W3895" i="9"/>
  <c r="W4122" i="9"/>
  <c r="W4733" i="9"/>
  <c r="W3689" i="9"/>
  <c r="W3690" i="9"/>
  <c r="W5704" i="9"/>
  <c r="W2868" i="9"/>
  <c r="W1856" i="9"/>
  <c r="W2325" i="9"/>
  <c r="W716" i="9"/>
  <c r="W1553" i="9"/>
  <c r="W3413" i="9"/>
  <c r="W5068" i="9"/>
  <c r="W2346" i="9"/>
  <c r="W2244" i="9"/>
  <c r="W4009" i="9"/>
  <c r="W4988" i="9"/>
  <c r="W5123" i="9"/>
  <c r="W4947" i="9"/>
  <c r="W4092" i="9"/>
  <c r="W4038" i="9"/>
  <c r="W4400" i="9"/>
  <c r="W3775" i="9"/>
  <c r="W4735" i="9"/>
  <c r="W5083" i="9"/>
  <c r="W3782" i="9"/>
  <c r="W4195" i="9"/>
  <c r="W5085" i="9"/>
  <c r="W415" i="9"/>
  <c r="W4202" i="9"/>
  <c r="W3805" i="9"/>
  <c r="W4157" i="9"/>
  <c r="W4134" i="9"/>
  <c r="W4777" i="9"/>
  <c r="W5196" i="9"/>
  <c r="W4028" i="9"/>
  <c r="W4029" i="9"/>
  <c r="W3921" i="9"/>
  <c r="W5255" i="9"/>
  <c r="W6591" i="9"/>
  <c r="W4812" i="9"/>
  <c r="W3010" i="9"/>
  <c r="W4286" i="9"/>
  <c r="W6272" i="9"/>
  <c r="W3756" i="9"/>
  <c r="W5287" i="9"/>
  <c r="W6104" i="9"/>
  <c r="W5628" i="9"/>
  <c r="W1366" i="9"/>
  <c r="W3203" i="9"/>
  <c r="W2740" i="9"/>
  <c r="W2473" i="9"/>
  <c r="W4252" i="9"/>
  <c r="W4117" i="9"/>
  <c r="W6831" i="9"/>
  <c r="W2485" i="9"/>
  <c r="W3892" i="9"/>
  <c r="W4761" i="9"/>
  <c r="W4326" i="9"/>
  <c r="W5563" i="9"/>
  <c r="W4196" i="9"/>
  <c r="W5001" i="9"/>
  <c r="W3420" i="9"/>
  <c r="W5343" i="9"/>
  <c r="W5290" i="9"/>
  <c r="W4095" i="9"/>
  <c r="W5382" i="9"/>
  <c r="W2935" i="9"/>
  <c r="W1976" i="9"/>
  <c r="W6697" i="9"/>
  <c r="W5923" i="9"/>
  <c r="W4492" i="9"/>
  <c r="W4869" i="9"/>
  <c r="W3360" i="9"/>
  <c r="W4217" i="9"/>
  <c r="W995" i="9"/>
  <c r="W5002" i="9"/>
  <c r="W1059" i="9"/>
  <c r="W2869" i="9"/>
  <c r="W5227" i="9"/>
  <c r="W4270" i="9"/>
  <c r="W3753" i="9"/>
  <c r="W6361" i="9"/>
  <c r="W5522" i="9"/>
  <c r="W5547" i="9"/>
  <c r="W4155" i="9"/>
  <c r="W3525" i="9"/>
  <c r="W5984" i="9"/>
  <c r="W4933" i="9"/>
  <c r="W3188" i="9"/>
  <c r="W4263" i="9"/>
  <c r="W4931" i="9"/>
  <c r="W5427" i="9"/>
  <c r="W1551" i="9"/>
  <c r="W1785" i="9"/>
  <c r="W4687" i="9"/>
  <c r="W1786" i="9"/>
  <c r="W4376" i="9"/>
  <c r="W4043" i="9"/>
  <c r="W5646" i="9"/>
  <c r="W5643" i="9"/>
  <c r="W4494" i="9"/>
  <c r="W4335" i="9"/>
  <c r="W3858" i="9"/>
  <c r="W4495" i="9"/>
  <c r="W4086" i="9"/>
  <c r="W3934" i="9"/>
  <c r="W4745" i="9"/>
  <c r="W5354" i="9"/>
  <c r="W5478" i="9"/>
  <c r="W4949" i="9"/>
  <c r="W4017" i="9"/>
  <c r="W3822" i="9"/>
  <c r="W6381" i="9"/>
  <c r="W5029" i="9"/>
  <c r="W4208" i="9"/>
  <c r="W4032" i="9"/>
  <c r="W4592" i="9"/>
  <c r="W4161" i="9"/>
  <c r="W4678" i="9"/>
  <c r="W6212" i="9"/>
  <c r="W2472" i="9"/>
  <c r="W1668" i="9"/>
  <c r="W4589" i="9"/>
  <c r="W6319" i="9"/>
  <c r="W1380" i="9"/>
  <c r="W6741" i="9"/>
  <c r="W1950" i="9"/>
  <c r="W2343" i="9"/>
  <c r="W2989" i="9"/>
  <c r="W5913" i="9"/>
  <c r="W2468" i="9"/>
  <c r="W965" i="9"/>
  <c r="W1128" i="9"/>
  <c r="W2477" i="9"/>
  <c r="W1503" i="9"/>
  <c r="W3803" i="9"/>
  <c r="W5587" i="9"/>
  <c r="W2007" i="9"/>
  <c r="W3006" i="9"/>
  <c r="W1784" i="9"/>
  <c r="W3359" i="9"/>
  <c r="W4767" i="9"/>
  <c r="W5559" i="9"/>
  <c r="W4548" i="9"/>
  <c r="W4934" i="9"/>
  <c r="W6173" i="9"/>
  <c r="W5813" i="9"/>
  <c r="W2011" i="9"/>
  <c r="W2124" i="9"/>
  <c r="W1413" i="9"/>
  <c r="W6432" i="9"/>
  <c r="W958" i="9"/>
  <c r="W1990" i="9"/>
  <c r="W291" i="9"/>
  <c r="W1903" i="9"/>
  <c r="W4929" i="9"/>
  <c r="W2295" i="9"/>
  <c r="W466" i="9"/>
  <c r="W2642" i="9"/>
  <c r="W1873" i="9"/>
  <c r="W4727" i="9"/>
  <c r="W4382" i="9"/>
  <c r="W2832" i="9"/>
  <c r="W2009" i="9"/>
  <c r="W3146" i="9"/>
  <c r="W3961" i="9"/>
  <c r="W2583" i="9"/>
  <c r="W1030" i="9"/>
  <c r="W4803" i="9"/>
  <c r="W4573" i="9"/>
  <c r="W1501" i="9"/>
  <c r="W4059" i="9"/>
  <c r="W2502" i="9"/>
  <c r="W4177" i="9"/>
  <c r="W3213" i="9"/>
  <c r="W2966" i="9"/>
  <c r="W3704" i="9"/>
  <c r="W4150" i="9"/>
  <c r="W2144" i="9"/>
  <c r="W4363" i="9"/>
  <c r="W1009" i="9"/>
  <c r="W657" i="9"/>
  <c r="W2010" i="9"/>
  <c r="W611" i="9"/>
  <c r="W5363" i="9"/>
  <c r="W4775" i="9"/>
  <c r="W4698" i="9"/>
  <c r="W4146" i="9"/>
  <c r="W4719" i="9"/>
  <c r="W2929" i="9"/>
  <c r="W5561" i="9"/>
  <c r="W2145" i="9"/>
  <c r="W5232" i="9"/>
  <c r="W2211" i="9"/>
  <c r="W2377" i="9"/>
  <c r="W1740" i="9"/>
  <c r="W5428" i="9"/>
  <c r="W2850" i="9"/>
  <c r="W5157" i="9"/>
  <c r="W1878" i="9"/>
  <c r="W5650" i="9"/>
  <c r="W3980" i="9"/>
  <c r="W4356" i="9"/>
  <c r="W1077" i="9"/>
  <c r="W5861" i="9"/>
  <c r="W2698" i="9"/>
  <c r="W4539" i="9"/>
  <c r="W620" i="9"/>
  <c r="W2344" i="9"/>
  <c r="W2150" i="9"/>
  <c r="W6707" i="9"/>
  <c r="W3409" i="9"/>
  <c r="W1342" i="9"/>
  <c r="W4323" i="9"/>
  <c r="W5107" i="9"/>
  <c r="W1685" i="9"/>
  <c r="W6617" i="9"/>
  <c r="W1904" i="9"/>
  <c r="W3943" i="9"/>
  <c r="W2874" i="9"/>
  <c r="W2276" i="9"/>
  <c r="W3021" i="9"/>
  <c r="W4036" i="9"/>
  <c r="W3715" i="9"/>
  <c r="W3218" i="9"/>
  <c r="W2217" i="9"/>
  <c r="W3257" i="9"/>
  <c r="W3216" i="9"/>
  <c r="W2983" i="9"/>
  <c r="W5006" i="9"/>
  <c r="W2682" i="9"/>
  <c r="W4684" i="9"/>
  <c r="W3693" i="9"/>
  <c r="W5322" i="9"/>
  <c r="W3177" i="9"/>
  <c r="W6764" i="9"/>
  <c r="W1877" i="9"/>
  <c r="W4466" i="9"/>
  <c r="W5118" i="9"/>
  <c r="W5991" i="9"/>
  <c r="W1348" i="9"/>
  <c r="W3888" i="9"/>
  <c r="W6732" i="9"/>
  <c r="W3400" i="9"/>
  <c r="W3828" i="9"/>
  <c r="W3790" i="9"/>
  <c r="W3903" i="9"/>
  <c r="W707" i="9"/>
  <c r="W4371" i="9"/>
  <c r="W4913" i="9"/>
  <c r="W3507" i="9"/>
  <c r="W4639" i="9"/>
  <c r="W3265" i="9"/>
  <c r="W4567" i="9"/>
  <c r="W5401" i="9"/>
  <c r="W6372" i="9"/>
  <c r="W488" i="9"/>
  <c r="W5619" i="9"/>
  <c r="W3840" i="9"/>
  <c r="W6209" i="9"/>
  <c r="W4867" i="9"/>
  <c r="W4936" i="9"/>
  <c r="W3739" i="9"/>
  <c r="W4636" i="9"/>
  <c r="W1979" i="9"/>
  <c r="W4591" i="9"/>
  <c r="W3808" i="9"/>
  <c r="W3811" i="9"/>
  <c r="W4739" i="9"/>
  <c r="W3764" i="9"/>
  <c r="W2418" i="9"/>
  <c r="W4937" i="9"/>
  <c r="W1242" i="9"/>
  <c r="W1438" i="9"/>
  <c r="W3957" i="9"/>
  <c r="W3945" i="9"/>
  <c r="W3720" i="9"/>
  <c r="W3492" i="9"/>
  <c r="W4234" i="9"/>
  <c r="W4207" i="9"/>
  <c r="W6264" i="9"/>
  <c r="W3975" i="9"/>
  <c r="W4316" i="9"/>
  <c r="W4066" i="9"/>
  <c r="W4317" i="9"/>
  <c r="W4964" i="9"/>
  <c r="W4633" i="9"/>
  <c r="W5397" i="9"/>
  <c r="W5030" i="9"/>
  <c r="W887" i="9"/>
  <c r="W2035" i="9"/>
  <c r="W1939" i="9"/>
  <c r="W4073" i="9"/>
  <c r="W2315" i="9"/>
  <c r="W2672" i="9"/>
  <c r="W3364" i="9"/>
  <c r="W4535" i="9"/>
  <c r="W1091" i="9"/>
  <c r="W1792" i="9"/>
  <c r="W5577" i="9"/>
  <c r="W5020" i="9"/>
  <c r="W6866" i="9"/>
  <c r="W3408" i="9"/>
  <c r="W2121" i="9"/>
  <c r="W4084" i="9"/>
  <c r="W4306" i="9"/>
  <c r="W4409" i="9"/>
  <c r="W4271" i="9"/>
  <c r="W1412" i="9"/>
  <c r="W4613" i="9"/>
  <c r="W1610" i="9"/>
  <c r="W2298" i="9"/>
  <c r="W3886" i="9"/>
  <c r="W998" i="9"/>
  <c r="W6134" i="9"/>
  <c r="W5233" i="9"/>
  <c r="W4319" i="9"/>
  <c r="W2965" i="9"/>
  <c r="W3991" i="9"/>
  <c r="W4011" i="9"/>
  <c r="W4879" i="9"/>
  <c r="W3729" i="9"/>
  <c r="W1607" i="9"/>
  <c r="W3992" i="9"/>
  <c r="W1050" i="9"/>
  <c r="W2089" i="9"/>
  <c r="W2994" i="9"/>
  <c r="W3830" i="9"/>
  <c r="W4169" i="9"/>
  <c r="W3371" i="9"/>
  <c r="W6119" i="9"/>
  <c r="W5901" i="9"/>
  <c r="W2341" i="9"/>
  <c r="W2912" i="9"/>
  <c r="W4533" i="9"/>
  <c r="W4194" i="9"/>
  <c r="W2086" i="9"/>
  <c r="W3401" i="9"/>
  <c r="W3367" i="9"/>
  <c r="W6856" i="9"/>
  <c r="W4834" i="9"/>
  <c r="W2570" i="9"/>
  <c r="W2227" i="9"/>
  <c r="W3792" i="9"/>
  <c r="W3373" i="9"/>
  <c r="W4631" i="9"/>
  <c r="W2501" i="9"/>
  <c r="W2028" i="9"/>
  <c r="W5474" i="9"/>
  <c r="W5545" i="9"/>
  <c r="W1245" i="9"/>
  <c r="W4763" i="9"/>
  <c r="W3719" i="9"/>
  <c r="W2972" i="9"/>
  <c r="W5649" i="9"/>
  <c r="W2003" i="9"/>
  <c r="W1917" i="9"/>
  <c r="W4018" i="9"/>
  <c r="W1817" i="9"/>
  <c r="W4191" i="9"/>
  <c r="W6720" i="9"/>
  <c r="W3090" i="9"/>
  <c r="W1720" i="9"/>
  <c r="W1000" i="9"/>
  <c r="W2290" i="9"/>
  <c r="W5216" i="9"/>
  <c r="W2963" i="9"/>
  <c r="W5163" i="9"/>
  <c r="W2954" i="9"/>
  <c r="W4769" i="9"/>
  <c r="W1409" i="9"/>
  <c r="W5188" i="9"/>
  <c r="W5947" i="9"/>
  <c r="W1598" i="9"/>
  <c r="W4571" i="9"/>
  <c r="W1940" i="9"/>
  <c r="W372" i="9"/>
  <c r="W2640" i="9"/>
  <c r="W2163" i="9"/>
  <c r="W5806" i="9"/>
  <c r="W5462" i="9"/>
  <c r="W1643" i="9"/>
  <c r="W6549" i="9"/>
  <c r="W2487" i="9"/>
  <c r="W1443" i="9"/>
  <c r="W5615" i="9"/>
  <c r="W4797" i="9"/>
  <c r="W2554" i="9"/>
  <c r="W1858" i="9"/>
  <c r="W5742" i="9"/>
  <c r="W2766" i="9"/>
  <c r="W2234" i="9"/>
  <c r="W4249" i="9"/>
  <c r="W4692" i="9"/>
  <c r="W2367" i="9"/>
  <c r="W571" i="9"/>
  <c r="W2012" i="9"/>
  <c r="W2044" i="9"/>
  <c r="W4311" i="9"/>
  <c r="W5431" i="9"/>
  <c r="W2556" i="9"/>
  <c r="W1737" i="9"/>
  <c r="W3412" i="9"/>
  <c r="W3765" i="9"/>
  <c r="W5703" i="9"/>
  <c r="W3000" i="9"/>
  <c r="W4855" i="9"/>
  <c r="W6666" i="9"/>
  <c r="W2957" i="9"/>
  <c r="W2442" i="9"/>
  <c r="W3008" i="9"/>
  <c r="W4872" i="9"/>
  <c r="W3358" i="9"/>
  <c r="W4304" i="9"/>
  <c r="W6095" i="9"/>
  <c r="W518" i="9"/>
  <c r="W4623" i="9"/>
  <c r="W6031" i="9"/>
  <c r="W1345" i="9"/>
  <c r="W888" i="9"/>
  <c r="W1533" i="9"/>
  <c r="W4337" i="9"/>
  <c r="W4484" i="9"/>
  <c r="W6811" i="9"/>
  <c r="W5473" i="9"/>
  <c r="W4485" i="9"/>
  <c r="W3356" i="9"/>
  <c r="W2162" i="9"/>
  <c r="W2719" i="9"/>
  <c r="W900" i="9"/>
  <c r="W4843" i="9"/>
  <c r="W4183" i="9"/>
  <c r="W2319" i="9"/>
  <c r="W2776" i="9"/>
  <c r="W6733" i="9"/>
  <c r="W1518" i="9"/>
  <c r="W2448" i="9"/>
  <c r="W3495" i="9"/>
  <c r="W1575" i="9"/>
  <c r="W3832" i="9"/>
  <c r="W3198" i="9"/>
  <c r="W3857" i="9"/>
  <c r="W4350" i="9"/>
  <c r="W6350" i="9"/>
  <c r="W4175" i="9"/>
  <c r="W6289" i="9"/>
  <c r="W4440" i="9"/>
  <c r="W5230" i="9"/>
  <c r="W4241" i="9"/>
  <c r="W2381" i="9"/>
  <c r="W3862" i="9"/>
  <c r="W4110" i="9"/>
  <c r="W4963" i="9"/>
  <c r="W4662" i="9"/>
  <c r="W3865" i="9"/>
  <c r="W4162" i="9"/>
  <c r="W3976" i="9"/>
  <c r="W4351" i="9"/>
  <c r="W4278" i="9"/>
  <c r="W5558" i="9"/>
  <c r="W2253" i="9"/>
  <c r="W6027" i="9"/>
  <c r="W6425" i="9"/>
  <c r="W5735" i="9"/>
  <c r="W2528" i="9"/>
  <c r="W5879" i="9"/>
  <c r="W3950" i="9"/>
  <c r="W6258" i="9"/>
  <c r="W4981" i="9"/>
  <c r="W667" i="9"/>
  <c r="W4425" i="9"/>
  <c r="W3375" i="9"/>
  <c r="W3949" i="9"/>
  <c r="W6835" i="9"/>
  <c r="W3798" i="9"/>
  <c r="W3417" i="9"/>
  <c r="W6567" i="9"/>
  <c r="W5574" i="9"/>
  <c r="W3697" i="9"/>
  <c r="W4081" i="9"/>
  <c r="W6474" i="9"/>
  <c r="W2568" i="9"/>
  <c r="W2955" i="9"/>
  <c r="W4826" i="9"/>
  <c r="W5775" i="9"/>
  <c r="W2386" i="9"/>
  <c r="W6600" i="9"/>
  <c r="W5317" i="9"/>
  <c r="W3178" i="9"/>
  <c r="W5491" i="9"/>
  <c r="W4143" i="9"/>
  <c r="W6178" i="9"/>
  <c r="W3951" i="9"/>
  <c r="W3938" i="9"/>
  <c r="W4088" i="9"/>
  <c r="W2327" i="9"/>
  <c r="W2527" i="9"/>
  <c r="W1886" i="9"/>
  <c r="W3394" i="9"/>
  <c r="W4003" i="9"/>
  <c r="W2190" i="9"/>
  <c r="W3731" i="9"/>
  <c r="W5997" i="9"/>
  <c r="W1616" i="9"/>
  <c r="W5638" i="9"/>
  <c r="W2489" i="9"/>
  <c r="W3135" i="9"/>
  <c r="W2517" i="9"/>
  <c r="W3186" i="9"/>
  <c r="W5015" i="9"/>
  <c r="W4406" i="9"/>
  <c r="W3390" i="9"/>
  <c r="W5497" i="9"/>
  <c r="W2270" i="9"/>
  <c r="W1563" i="9"/>
  <c r="W4404" i="9"/>
  <c r="W4718" i="9"/>
  <c r="W3870" i="9"/>
  <c r="W6496" i="9"/>
  <c r="W2157" i="9"/>
  <c r="W2493" i="9"/>
  <c r="W1704" i="9"/>
  <c r="W2497" i="9"/>
  <c r="W2938" i="9"/>
  <c r="W6237" i="9"/>
  <c r="W1738" i="9"/>
  <c r="W4199" i="9"/>
  <c r="W4542" i="9"/>
  <c r="W3133" i="9"/>
  <c r="W5035" i="9"/>
  <c r="W3902" i="9"/>
  <c r="W1954" i="9"/>
  <c r="W5822" i="9"/>
  <c r="W2926" i="9"/>
  <c r="W4380" i="9"/>
  <c r="W2867" i="9"/>
  <c r="W5659" i="9"/>
  <c r="W2406" i="9"/>
  <c r="W2212" i="9"/>
  <c r="W5399" i="9"/>
  <c r="W1019" i="9"/>
  <c r="W6531" i="9"/>
  <c r="W2365" i="9"/>
  <c r="W5005" i="9"/>
  <c r="W2449" i="9"/>
  <c r="W438" i="9"/>
  <c r="W5239" i="9"/>
  <c r="W4888" i="9"/>
  <c r="W3385" i="9"/>
  <c r="W3702" i="9"/>
  <c r="W5695" i="9"/>
  <c r="W2255" i="9"/>
  <c r="W1619" i="9"/>
  <c r="W2469" i="9"/>
  <c r="W3088" i="9"/>
  <c r="W2320" i="9"/>
  <c r="W3005" i="9"/>
  <c r="W6574" i="9"/>
  <c r="W5144" i="9"/>
  <c r="W4230" i="9"/>
  <c r="W3517" i="9"/>
  <c r="W1790" i="9"/>
  <c r="W3350" i="9"/>
  <c r="W3399" i="9"/>
  <c r="W3827" i="9"/>
  <c r="W2636" i="9"/>
  <c r="W2031" i="9"/>
  <c r="W5458" i="9"/>
  <c r="W3080" i="9"/>
  <c r="W2818" i="9"/>
  <c r="W4212" i="9"/>
  <c r="W3995" i="9"/>
  <c r="W1541" i="9"/>
  <c r="W4201" i="9"/>
  <c r="W2768" i="9"/>
  <c r="W4361" i="9"/>
  <c r="W5082" i="9"/>
  <c r="W3355" i="9"/>
  <c r="W4829" i="9"/>
  <c r="W3754" i="9"/>
  <c r="W2198" i="9"/>
  <c r="W3523" i="9"/>
  <c r="W3524" i="9"/>
  <c r="W1839" i="9"/>
  <c r="W3486" i="9"/>
  <c r="W740" i="9"/>
  <c r="W4386" i="9"/>
  <c r="W4782" i="9"/>
  <c r="W6368" i="9"/>
  <c r="W2467" i="9"/>
  <c r="W6639" i="9"/>
  <c r="W5262" i="9"/>
  <c r="W2039" i="9"/>
  <c r="W2318" i="9"/>
  <c r="W5584" i="9"/>
  <c r="W3825" i="9"/>
  <c r="W5871" i="9"/>
  <c r="W2006" i="9"/>
  <c r="W4349" i="9"/>
  <c r="W4864" i="9"/>
  <c r="W4530" i="9"/>
  <c r="W3809" i="9"/>
  <c r="W4930" i="9"/>
  <c r="W4056" i="9"/>
  <c r="W1693" i="9"/>
  <c r="W2831" i="9"/>
  <c r="W2503" i="9"/>
  <c r="W5881" i="9"/>
  <c r="W5139" i="9"/>
  <c r="W4730" i="9"/>
  <c r="W2651" i="9"/>
  <c r="W4385" i="9"/>
  <c r="W4096" i="9"/>
  <c r="W5788" i="9"/>
  <c r="W4682" i="9"/>
  <c r="W4608" i="9"/>
  <c r="W5653" i="9"/>
  <c r="W4243" i="9"/>
  <c r="W5847" i="9"/>
  <c r="W4648" i="9"/>
  <c r="W5193" i="9"/>
  <c r="W5752" i="9"/>
  <c r="W5425" i="9"/>
  <c r="W6373" i="9"/>
  <c r="W4362" i="9"/>
  <c r="W4079" i="9"/>
  <c r="W4950" i="9"/>
  <c r="W4922" i="9"/>
  <c r="W4655" i="9"/>
  <c r="W4076" i="9"/>
  <c r="W5240" i="9"/>
  <c r="W6296" i="9"/>
  <c r="W3974" i="9"/>
  <c r="W4219" i="9"/>
  <c r="W4703" i="9"/>
  <c r="W5444" i="9"/>
  <c r="W5166" i="9"/>
  <c r="W341" i="9"/>
  <c r="W2770" i="9"/>
  <c r="W5142" i="9"/>
  <c r="W6186" i="9"/>
  <c r="W4821" i="9"/>
  <c r="W5273" i="9"/>
  <c r="W3192" i="9"/>
  <c r="W2495" i="9"/>
  <c r="W3960" i="9"/>
  <c r="W4180" i="9"/>
  <c r="W4396" i="9"/>
  <c r="W4611" i="9"/>
  <c r="W3812" i="9"/>
  <c r="W4397" i="9"/>
  <c r="W3813" i="9"/>
  <c r="W4693" i="9"/>
  <c r="W3926" i="9"/>
  <c r="W3866" i="9"/>
  <c r="W3978" i="9"/>
  <c r="W3706" i="9"/>
  <c r="W2002" i="9"/>
  <c r="W4130" i="9"/>
  <c r="W5424" i="9"/>
  <c r="W4618" i="9"/>
  <c r="W692" i="9"/>
  <c r="W5282" i="9"/>
  <c r="W2161" i="9"/>
  <c r="W5413" i="9"/>
  <c r="W3266" i="9"/>
  <c r="W6121" i="9"/>
  <c r="W2250" i="9"/>
  <c r="W4172" i="9"/>
  <c r="W1116" i="9"/>
  <c r="W2326" i="9"/>
  <c r="W5907" i="9"/>
  <c r="W2692" i="9"/>
  <c r="W2444" i="9"/>
  <c r="W1684" i="9"/>
  <c r="W3802" i="9"/>
  <c r="W1696" i="9"/>
  <c r="W4452" i="9"/>
  <c r="W4054" i="9"/>
  <c r="W2380" i="9"/>
  <c r="W769" i="9"/>
  <c r="W5013" i="9"/>
  <c r="W1517" i="9"/>
  <c r="W3126" i="9"/>
  <c r="W2289" i="9"/>
  <c r="W5300" i="9"/>
  <c r="W897" i="9"/>
  <c r="W6043" i="9"/>
  <c r="W5246" i="9"/>
  <c r="W4514" i="9"/>
  <c r="W5451" i="9"/>
  <c r="W4328" i="9"/>
  <c r="W4189" i="9"/>
  <c r="W2518" i="9"/>
  <c r="W2742" i="9"/>
  <c r="W4809" i="9"/>
  <c r="W1671" i="9"/>
  <c r="W1872" i="9"/>
  <c r="W2853" i="9"/>
  <c r="W3740" i="9"/>
  <c r="W5479" i="9"/>
  <c r="W1633" i="9"/>
  <c r="W5117" i="9"/>
  <c r="W5873" i="9"/>
  <c r="W3502" i="9"/>
  <c r="W1699" i="9"/>
  <c r="W2278" i="9"/>
  <c r="W6281" i="9"/>
  <c r="W4453" i="9"/>
  <c r="W4398" i="9"/>
  <c r="W3212" i="9"/>
  <c r="W4128" i="9"/>
  <c r="W1890" i="9"/>
  <c r="W6309" i="9"/>
  <c r="W3745" i="9"/>
  <c r="W5217" i="9"/>
  <c r="W3123" i="9"/>
  <c r="W2563" i="9"/>
  <c r="W2026" i="9"/>
  <c r="W882" i="9"/>
  <c r="W3791" i="9"/>
  <c r="W5759" i="9"/>
  <c r="W2676" i="9"/>
  <c r="W673" i="9"/>
  <c r="W1186" i="9"/>
  <c r="W2915" i="9"/>
  <c r="W2017" i="9"/>
  <c r="W6179" i="9"/>
  <c r="W2178" i="9"/>
  <c r="W5820" i="9"/>
  <c r="W1458" i="9"/>
  <c r="W4954" i="9"/>
  <c r="W3220" i="9"/>
  <c r="W2750" i="9"/>
  <c r="W2752" i="9"/>
  <c r="W2754" i="9"/>
  <c r="W4283" i="9"/>
  <c r="W2928" i="9"/>
  <c r="W3352" i="9"/>
  <c r="W6690" i="9"/>
  <c r="W4436" i="9"/>
  <c r="W5445" i="9"/>
  <c r="W4705" i="9"/>
  <c r="W3101" i="9"/>
  <c r="W6292" i="9"/>
  <c r="W3271" i="9"/>
  <c r="W3817" i="9"/>
  <c r="W6127" i="9"/>
  <c r="W2925" i="9"/>
  <c r="W6223" i="9"/>
  <c r="W5376" i="9"/>
  <c r="W4078" i="9"/>
  <c r="W1942" i="9"/>
  <c r="W6565" i="9"/>
  <c r="W4490" i="9"/>
  <c r="W4193" i="9"/>
  <c r="W4957" i="9"/>
  <c r="W427" i="9"/>
  <c r="W5571" i="9"/>
  <c r="W2452" i="9"/>
  <c r="W397" i="9"/>
  <c r="W4823" i="9"/>
  <c r="W5105" i="9"/>
  <c r="W3129" i="9"/>
  <c r="W348" i="9"/>
  <c r="W1905" i="9"/>
  <c r="W2788" i="9"/>
  <c r="W2559" i="9"/>
  <c r="W2222" i="9"/>
  <c r="W3414" i="9"/>
  <c r="W2876" i="9"/>
  <c r="W6677" i="9"/>
  <c r="W1955" i="9"/>
  <c r="W4938" i="9"/>
  <c r="W3011" i="9"/>
  <c r="W3222" i="9"/>
  <c r="W2068" i="9"/>
  <c r="W1838" i="9"/>
  <c r="W2729" i="9"/>
  <c r="W4471" i="9"/>
  <c r="W5023" i="9"/>
  <c r="W1640" i="9"/>
  <c r="W2179" i="9"/>
  <c r="W6537" i="9"/>
  <c r="W4736" i="9"/>
  <c r="W5730" i="9"/>
  <c r="W1972" i="9"/>
  <c r="W932" i="9"/>
  <c r="W503" i="9"/>
  <c r="W2196" i="9"/>
  <c r="W1433" i="9"/>
  <c r="W2654" i="9"/>
  <c r="W2456" i="9"/>
  <c r="W2254" i="9"/>
  <c r="W1372" i="9"/>
  <c r="W2185" i="9"/>
  <c r="W5486" i="9"/>
  <c r="W2213" i="9"/>
  <c r="W431" i="9"/>
  <c r="W804" i="9"/>
  <c r="W2257" i="9"/>
  <c r="W4671" i="9"/>
  <c r="W2809" i="9"/>
  <c r="W2146" i="9"/>
  <c r="W1944" i="9"/>
  <c r="W5361" i="9"/>
  <c r="W4418" i="9"/>
  <c r="W1874" i="9"/>
  <c r="W1519" i="9"/>
  <c r="W862" i="9"/>
  <c r="W4165" i="9"/>
  <c r="W5125" i="9"/>
  <c r="W5380" i="9"/>
  <c r="W2370" i="9"/>
  <c r="W6278" i="9"/>
  <c r="W1313" i="9"/>
  <c r="W6465" i="9"/>
  <c r="W1382" i="9"/>
  <c r="W1054" i="9"/>
  <c r="W5305" i="9"/>
  <c r="W2581" i="9"/>
  <c r="W501" i="9"/>
  <c r="W1862" i="9"/>
  <c r="W1694" i="9"/>
  <c r="W5886" i="9"/>
  <c r="W621" i="9"/>
  <c r="W6643" i="9"/>
  <c r="W5420" i="9"/>
  <c r="W4422" i="9"/>
  <c r="W4279" i="9"/>
  <c r="W270" i="9"/>
  <c r="W738" i="9"/>
  <c r="W1797" i="9"/>
  <c r="W1118" i="9"/>
  <c r="W629" i="9"/>
  <c r="W1175" i="9"/>
  <c r="W5594" i="9"/>
  <c r="W666" i="9"/>
  <c r="W6778" i="9"/>
  <c r="W1048" i="9"/>
  <c r="W973" i="9"/>
  <c r="W5926" i="9"/>
  <c r="W1319" i="9"/>
  <c r="W4910" i="9"/>
  <c r="W1373" i="9"/>
  <c r="W1364" i="9"/>
  <c r="W6023" i="9"/>
  <c r="W6012" i="9"/>
  <c r="W1854" i="9"/>
  <c r="W743" i="9"/>
  <c r="W1794" i="9"/>
  <c r="W3077" i="9"/>
  <c r="W1707" i="9"/>
  <c r="W1172" i="9"/>
  <c r="W2137" i="9"/>
  <c r="W5116" i="9"/>
  <c r="W2084" i="9"/>
  <c r="W6090" i="9"/>
  <c r="W1080" i="9"/>
  <c r="W1163" i="9"/>
  <c r="W6472" i="9"/>
  <c r="W1454" i="9"/>
  <c r="W1545" i="9"/>
  <c r="W4649" i="9"/>
  <c r="W1258" i="9"/>
  <c r="W1407" i="9"/>
  <c r="W4517" i="9"/>
  <c r="W5277" i="9"/>
  <c r="W1137" i="9"/>
  <c r="W2317" i="9"/>
  <c r="W6500" i="9"/>
  <c r="W6488" i="9"/>
  <c r="W5669" i="9"/>
  <c r="W1793" i="9"/>
  <c r="W5769" i="9"/>
  <c r="W6684" i="9"/>
  <c r="W700" i="9"/>
  <c r="W1396" i="9"/>
  <c r="W1435" i="9"/>
  <c r="W877" i="9"/>
  <c r="W1283" i="9"/>
  <c r="W5824" i="9"/>
  <c r="W5980" i="9"/>
  <c r="W1735" i="9"/>
  <c r="W668" i="9"/>
  <c r="W1273" i="9"/>
  <c r="W389" i="9"/>
  <c r="W1749" i="9"/>
  <c r="W1220" i="9"/>
  <c r="W950" i="9"/>
  <c r="W1351" i="9"/>
  <c r="W1139" i="9"/>
  <c r="W5369" i="9"/>
  <c r="W2019" i="9"/>
  <c r="W3758" i="9"/>
  <c r="W444" i="9"/>
  <c r="W926" i="9"/>
  <c r="W5315" i="9"/>
  <c r="W6379" i="9"/>
  <c r="W29" i="9"/>
  <c r="W5890" i="9"/>
  <c r="W304" i="9"/>
  <c r="W5672" i="9"/>
  <c r="W2693" i="9"/>
  <c r="W1038" i="9"/>
  <c r="W6520" i="9"/>
  <c r="W6266" i="9"/>
  <c r="W768" i="9"/>
  <c r="W545" i="9"/>
  <c r="W5297" i="9"/>
  <c r="W2855" i="9"/>
  <c r="W955" i="9"/>
  <c r="W1813" i="9"/>
  <c r="W941" i="9"/>
  <c r="W6769" i="9"/>
  <c r="W6152" i="9"/>
  <c r="W4816" i="9"/>
  <c r="W756" i="9"/>
  <c r="W732" i="9"/>
  <c r="W6808" i="9"/>
  <c r="W966" i="9"/>
  <c r="W925" i="9"/>
  <c r="W1176" i="9"/>
  <c r="W1092" i="9"/>
  <c r="W2871" i="9"/>
  <c r="W1771" i="9"/>
  <c r="W789" i="9"/>
  <c r="W2155" i="9"/>
  <c r="W1948" i="9"/>
  <c r="W5167" i="9"/>
  <c r="W1329" i="9"/>
  <c r="W637" i="9"/>
  <c r="W701" i="9"/>
  <c r="W254" i="9"/>
  <c r="W5575" i="9"/>
  <c r="W5692" i="9"/>
  <c r="W6235" i="9"/>
  <c r="W818" i="9"/>
  <c r="W5433" i="9"/>
  <c r="W2573" i="9"/>
  <c r="W533" i="9"/>
  <c r="W5321" i="9"/>
  <c r="W136" i="9"/>
  <c r="W543" i="9"/>
  <c r="W1475" i="9"/>
  <c r="W308" i="9"/>
  <c r="W6437" i="9"/>
  <c r="W1875" i="9"/>
  <c r="W523" i="9"/>
  <c r="W465" i="9"/>
  <c r="W5260" i="9"/>
  <c r="W5757" i="9"/>
  <c r="W6505" i="9"/>
  <c r="W6747" i="9"/>
  <c r="W295" i="9"/>
  <c r="W6796" i="9"/>
  <c r="W6325" i="9"/>
  <c r="W5666" i="9"/>
  <c r="W6792" i="9"/>
  <c r="W5787" i="9"/>
  <c r="W499" i="9"/>
  <c r="W5740" i="9"/>
  <c r="W6387" i="9"/>
  <c r="W10" i="9"/>
  <c r="W6255" i="9"/>
  <c r="W6759" i="9"/>
  <c r="W2016" i="9"/>
  <c r="W5022" i="9"/>
  <c r="W5250" i="9"/>
  <c r="W2034" i="9"/>
  <c r="W4019" i="9"/>
  <c r="W6587" i="9"/>
  <c r="W6762" i="9"/>
  <c r="W5867" i="9"/>
  <c r="W2271" i="9"/>
  <c r="W992" i="9"/>
  <c r="W5950" i="9"/>
  <c r="W5201" i="9"/>
  <c r="W1912" i="9"/>
  <c r="W4365" i="9"/>
  <c r="W5825" i="9"/>
  <c r="W1980" i="9"/>
  <c r="W4372" i="9"/>
  <c r="W1906" i="9"/>
  <c r="W5607" i="9"/>
  <c r="W5839" i="9"/>
  <c r="W4129" i="9"/>
  <c r="W6596" i="9"/>
  <c r="W6652" i="9"/>
  <c r="W1310" i="9"/>
  <c r="W2181" i="9"/>
  <c r="W497" i="9"/>
  <c r="W3953" i="9"/>
  <c r="W1706" i="9"/>
  <c r="W4001" i="9"/>
  <c r="W3369" i="9"/>
  <c r="W5060" i="9"/>
  <c r="W2822" i="9"/>
  <c r="W1113" i="9"/>
  <c r="W2519" i="9"/>
  <c r="W3003" i="9"/>
  <c r="W4759" i="9"/>
  <c r="W6359" i="9"/>
  <c r="W2524" i="9"/>
  <c r="W852" i="9"/>
  <c r="W1276" i="9"/>
  <c r="W4924" i="9"/>
  <c r="W1066" i="9"/>
  <c r="W1147" i="9"/>
  <c r="W5501" i="9"/>
  <c r="W2657" i="9"/>
  <c r="W6398" i="9"/>
  <c r="W4303" i="9"/>
  <c r="W3103" i="9"/>
  <c r="W6172" i="9"/>
  <c r="W5395" i="9"/>
  <c r="W5052" i="9"/>
  <c r="W6585" i="9"/>
  <c r="W1216" i="9"/>
  <c r="W933" i="9"/>
  <c r="W5247" i="9"/>
  <c r="W6838" i="9"/>
  <c r="W5477" i="9"/>
  <c r="W5893" i="9"/>
  <c r="W6498" i="9"/>
  <c r="W3403" i="9"/>
  <c r="W2976" i="9"/>
  <c r="W4007" i="9"/>
  <c r="W6484" i="9"/>
  <c r="W4014" i="9"/>
  <c r="W6601" i="9"/>
  <c r="W4456" i="9"/>
  <c r="W5316" i="9"/>
  <c r="W1557" i="9"/>
  <c r="W1282" i="9"/>
  <c r="W292" i="9"/>
  <c r="W865" i="9"/>
  <c r="W6519" i="9"/>
  <c r="W5434" i="9"/>
  <c r="W5100" i="9"/>
  <c r="W6297" i="9"/>
  <c r="W560" i="9"/>
  <c r="W663" i="9"/>
  <c r="W1866" i="9"/>
  <c r="W1657" i="9"/>
  <c r="W1991" i="9"/>
  <c r="W4114" i="9"/>
  <c r="W4993" i="9"/>
  <c r="W5912" i="9"/>
  <c r="W1354" i="9"/>
  <c r="W1123" i="9"/>
  <c r="W6717" i="9"/>
  <c r="W1726" i="9"/>
  <c r="W6109" i="9"/>
  <c r="W6399" i="9"/>
  <c r="W1033" i="9"/>
  <c r="W1367" i="9"/>
  <c r="W1010" i="9"/>
  <c r="W3501" i="9"/>
  <c r="W1397" i="9"/>
  <c r="W1119" i="9"/>
  <c r="W1982" i="9"/>
  <c r="W1286" i="9"/>
  <c r="W1330" i="9"/>
  <c r="W718" i="9"/>
  <c r="W971" i="9"/>
  <c r="W5476" i="9"/>
  <c r="W1067" i="9"/>
  <c r="W6464" i="9"/>
  <c r="W2041" i="9"/>
  <c r="W1757" i="9"/>
  <c r="W5078" i="9"/>
  <c r="W953" i="9"/>
  <c r="W2074" i="9"/>
  <c r="W5612" i="9"/>
  <c r="W1025" i="9"/>
  <c r="W831" i="9"/>
  <c r="W642" i="9"/>
  <c r="W4441" i="9"/>
  <c r="W6625" i="9"/>
  <c r="W6108" i="9"/>
  <c r="W5967" i="9"/>
  <c r="W1235" i="9"/>
  <c r="W3013" i="9"/>
  <c r="W2574" i="9"/>
  <c r="W1728" i="9"/>
  <c r="W6380" i="9"/>
  <c r="W6469" i="9"/>
  <c r="W6458" i="9"/>
  <c r="W509" i="9"/>
  <c r="W939" i="9"/>
  <c r="W1907" i="9"/>
  <c r="W3353" i="9"/>
  <c r="W551" i="9"/>
  <c r="W6463" i="9"/>
  <c r="W6197" i="9"/>
  <c r="W3254" i="9"/>
  <c r="W766" i="9"/>
  <c r="W1210" i="9"/>
  <c r="W3700" i="9"/>
  <c r="W562" i="9"/>
  <c r="W568" i="9"/>
  <c r="W6589" i="9"/>
  <c r="W6055" i="9"/>
  <c r="W6461" i="9"/>
  <c r="W6884" i="9"/>
  <c r="W6124" i="9"/>
  <c r="W5814" i="9"/>
  <c r="W50" i="9"/>
  <c r="W5590" i="9"/>
  <c r="W4887" i="9"/>
  <c r="W4805" i="9"/>
  <c r="W334" i="9"/>
  <c r="W4814" i="9"/>
  <c r="W5627" i="9"/>
  <c r="W4442" i="9"/>
  <c r="W284" i="9"/>
  <c r="W1752" i="9"/>
  <c r="W6564" i="9"/>
  <c r="W230" i="9"/>
  <c r="W923" i="9"/>
  <c r="W2555" i="9"/>
  <c r="W3267" i="9"/>
  <c r="W2108" i="9"/>
  <c r="W1686" i="9"/>
  <c r="W2638" i="9"/>
  <c r="W5884" i="9"/>
  <c r="W1225" i="9"/>
  <c r="W5189" i="9"/>
  <c r="W382" i="9"/>
  <c r="W5678" i="9"/>
  <c r="W3424" i="9"/>
  <c r="W5809" i="9"/>
  <c r="W3015" i="9"/>
  <c r="W2411" i="9"/>
  <c r="W1653" i="9"/>
  <c r="W1157" i="9"/>
  <c r="W5903" i="9"/>
  <c r="W1005" i="9"/>
  <c r="W4905" i="9"/>
  <c r="W1712" i="9"/>
  <c r="W5564" i="9"/>
  <c r="W4974" i="9"/>
  <c r="W1961" i="9"/>
  <c r="W1756" i="9"/>
  <c r="W1811" i="9"/>
  <c r="W5214" i="9"/>
  <c r="W2774" i="9"/>
  <c r="W899" i="9"/>
  <c r="W5392" i="9"/>
  <c r="W6510" i="9"/>
  <c r="W4898" i="9"/>
  <c r="W2120" i="9"/>
  <c r="W6829" i="9"/>
  <c r="W3498" i="9"/>
  <c r="W6201" i="9"/>
  <c r="W1182" i="9"/>
  <c r="W2784" i="9"/>
  <c r="W1394" i="9"/>
  <c r="W1789" i="9"/>
  <c r="W3372" i="9"/>
  <c r="W1636" i="9"/>
  <c r="W1538" i="9"/>
  <c r="W1204" i="9"/>
  <c r="W3428" i="9"/>
  <c r="W754" i="9"/>
  <c r="W4663" i="9"/>
  <c r="W5416" i="9"/>
  <c r="W2736" i="9"/>
  <c r="W1314" i="9"/>
  <c r="W2228" i="9"/>
  <c r="W651" i="9"/>
  <c r="W770" i="9"/>
  <c r="W2572" i="9"/>
  <c r="W2578" i="9"/>
  <c r="W945" i="9"/>
  <c r="W691" i="9"/>
  <c r="W1135" i="9"/>
  <c r="W2005" i="9"/>
  <c r="W1243" i="9"/>
  <c r="W6477" i="9"/>
  <c r="W1845" i="9"/>
  <c r="W796" i="9"/>
  <c r="W3819" i="9"/>
  <c r="W1819" i="9"/>
  <c r="W5141" i="9"/>
  <c r="W2408" i="9"/>
  <c r="W1093" i="9"/>
  <c r="W6061" i="9"/>
  <c r="W763" i="9"/>
  <c r="W4847" i="9"/>
  <c r="W1806" i="9"/>
  <c r="W6376" i="9"/>
  <c r="W1508" i="9"/>
  <c r="W2113" i="9"/>
  <c r="W1522" i="9"/>
  <c r="W5147" i="9"/>
  <c r="W1572" i="9"/>
  <c r="W1974" i="9"/>
  <c r="W1478" i="9"/>
  <c r="W935" i="9"/>
  <c r="W56" i="9"/>
  <c r="W1419" i="9"/>
  <c r="W1540" i="9"/>
  <c r="W6412" i="9"/>
  <c r="W232" i="9"/>
  <c r="W1949" i="9"/>
  <c r="W665" i="9"/>
  <c r="W6084" i="9"/>
  <c r="W4264" i="9"/>
  <c r="W6765" i="9"/>
  <c r="W1524" i="9"/>
  <c r="W944" i="9"/>
  <c r="W1270" i="9"/>
  <c r="W2582" i="9"/>
  <c r="W2221" i="9"/>
  <c r="W1647" i="9"/>
  <c r="W6033" i="9"/>
  <c r="W698" i="9"/>
  <c r="W5289" i="9"/>
  <c r="W5472" i="9"/>
  <c r="W1422" i="9"/>
  <c r="W1154" i="9"/>
  <c r="W5405" i="9"/>
  <c r="W1200" i="9"/>
  <c r="W1445" i="9"/>
  <c r="W819" i="9"/>
  <c r="W827" i="9"/>
  <c r="W835" i="9"/>
  <c r="W1656" i="9"/>
  <c r="W918" i="9"/>
  <c r="W1658" i="9"/>
  <c r="W5841" i="9"/>
  <c r="W977" i="9"/>
  <c r="W5359" i="9"/>
  <c r="W1442" i="9"/>
  <c r="W1138" i="9"/>
  <c r="W5869" i="9"/>
  <c r="W937" i="9"/>
  <c r="W777" i="9"/>
  <c r="W2683" i="9"/>
  <c r="W4582" i="9"/>
  <c r="W120" i="9"/>
  <c r="W6007" i="9"/>
  <c r="W2730" i="9"/>
  <c r="W866" i="9"/>
  <c r="W1291" i="9"/>
  <c r="W1142" i="9"/>
  <c r="W570" i="9"/>
  <c r="W1117" i="9"/>
  <c r="W3732" i="9"/>
  <c r="W913" i="9"/>
  <c r="W878" i="9"/>
  <c r="W6044" i="9"/>
  <c r="W5330" i="9"/>
  <c r="W218" i="9"/>
  <c r="W1107" i="9"/>
  <c r="W821" i="9"/>
  <c r="W599" i="9"/>
  <c r="W5161" i="9"/>
  <c r="W350" i="9"/>
  <c r="W696" i="9"/>
  <c r="W3965" i="9"/>
  <c r="W6298" i="9"/>
  <c r="W4704" i="9"/>
  <c r="W4423" i="9"/>
  <c r="W6329" i="9"/>
  <c r="W690" i="9"/>
  <c r="W5387" i="9"/>
  <c r="W6748" i="9"/>
  <c r="W437" i="9"/>
  <c r="W6288" i="9"/>
  <c r="W323" i="9"/>
  <c r="W15" i="9"/>
  <c r="W5579" i="9"/>
  <c r="W6184" i="9"/>
  <c r="W1760" i="9"/>
  <c r="W1078" i="9"/>
  <c r="W1061" i="9"/>
  <c r="W5745" i="9"/>
  <c r="W6483" i="9"/>
  <c r="W1185" i="9"/>
  <c r="W1550" i="9"/>
  <c r="W235" i="9"/>
  <c r="W5162" i="9"/>
  <c r="W806" i="9"/>
  <c r="W1146" i="9"/>
  <c r="W3930" i="9"/>
  <c r="W1730" i="9"/>
  <c r="W1253" i="9"/>
  <c r="W1983" i="9"/>
  <c r="W5366" i="9"/>
  <c r="W5531" i="9"/>
  <c r="W1090" i="9"/>
  <c r="W1094" i="9"/>
  <c r="W6013" i="9"/>
  <c r="W1131" i="9"/>
  <c r="W1290" i="9"/>
  <c r="W6391" i="9"/>
  <c r="W1011" i="9"/>
  <c r="W2313" i="9"/>
  <c r="W1217" i="9"/>
  <c r="W974" i="9"/>
  <c r="W861" i="9"/>
  <c r="W2767" i="9"/>
  <c r="W5633" i="9"/>
  <c r="W69" i="9"/>
  <c r="W6318" i="9"/>
  <c r="W1082" i="9"/>
  <c r="W1618" i="9"/>
  <c r="W679" i="9"/>
  <c r="W1085" i="9"/>
  <c r="W6767" i="9"/>
  <c r="W358" i="9"/>
  <c r="W2475" i="9"/>
  <c r="W1579" i="9"/>
  <c r="W910" i="9"/>
  <c r="W1486" i="9"/>
  <c r="W6238" i="9"/>
  <c r="W1219" i="9"/>
  <c r="W2726" i="9"/>
  <c r="W3416" i="9"/>
  <c r="W1250" i="9"/>
  <c r="W885" i="9"/>
  <c r="W1195" i="9"/>
  <c r="W6150" i="9"/>
  <c r="W542" i="9"/>
  <c r="W1255" i="9"/>
  <c r="W6640" i="9"/>
  <c r="W1505" i="9"/>
  <c r="W800" i="9"/>
  <c r="W1362" i="9"/>
  <c r="W2671" i="9"/>
  <c r="W1046" i="9"/>
  <c r="W3829" i="9"/>
  <c r="W6645" i="9"/>
  <c r="W6397" i="9"/>
  <c r="W799" i="9"/>
  <c r="W1762" i="9"/>
  <c r="W694" i="9"/>
  <c r="W6544" i="9"/>
  <c r="W728" i="9"/>
  <c r="W5766" i="9"/>
  <c r="W5821" i="9"/>
  <c r="W6739" i="9"/>
  <c r="W471" i="9"/>
  <c r="W5970" i="9"/>
  <c r="W794" i="9"/>
  <c r="W837" i="9"/>
  <c r="W1202" i="9"/>
  <c r="W1879" i="9"/>
  <c r="W1719" i="9"/>
  <c r="W5121" i="9"/>
  <c r="W616" i="9"/>
  <c r="W595" i="9"/>
  <c r="W5683" i="9"/>
  <c r="W1305" i="9"/>
  <c r="W6782" i="9"/>
  <c r="W649" i="9"/>
  <c r="W1664" i="9"/>
  <c r="W6476" i="9"/>
  <c r="W5215" i="9"/>
  <c r="W464" i="9"/>
  <c r="W6009" i="9"/>
  <c r="W660" i="9"/>
  <c r="W193" i="9"/>
  <c r="W6521" i="9"/>
  <c r="W6151" i="9"/>
  <c r="W301" i="9"/>
  <c r="W5736" i="9"/>
  <c r="W1835" i="9"/>
  <c r="W5603" i="9"/>
  <c r="W3100" i="9"/>
  <c r="W4595" i="9"/>
  <c r="W482" i="9"/>
  <c r="W5453" i="9"/>
  <c r="W6701" i="9"/>
  <c r="W6676" i="9"/>
  <c r="W4766" i="9"/>
  <c r="W2275" i="9"/>
  <c r="W6821" i="9"/>
  <c r="W3721" i="9"/>
  <c r="W6099" i="9"/>
  <c r="W5063" i="9"/>
  <c r="W5617" i="9"/>
  <c r="W262" i="9"/>
  <c r="W6681" i="9"/>
  <c r="W89" i="9"/>
  <c r="W569" i="9"/>
  <c r="W161" i="9"/>
  <c r="W2557" i="9"/>
  <c r="W2558" i="9"/>
  <c r="W6542" i="9"/>
  <c r="W2109" i="9"/>
  <c r="W2479" i="9"/>
  <c r="W5252" i="9"/>
  <c r="W1466" i="9"/>
  <c r="W2225" i="9"/>
  <c r="W2520" i="9"/>
  <c r="W6877" i="9"/>
  <c r="W2958" i="9"/>
  <c r="W2385" i="9"/>
  <c r="W5346" i="9"/>
  <c r="W5870" i="9"/>
  <c r="W4906" i="9"/>
  <c r="W1045" i="9"/>
  <c r="W1343" i="9"/>
  <c r="W2180" i="9"/>
  <c r="W2152" i="9"/>
  <c r="W6491" i="9"/>
  <c r="W1561" i="9"/>
  <c r="W870" i="9"/>
  <c r="W4285" i="9"/>
  <c r="W4881" i="9"/>
  <c r="W2013" i="9"/>
  <c r="W2988" i="9"/>
  <c r="W478" i="9"/>
  <c r="W3127" i="9"/>
  <c r="W6078" i="9"/>
  <c r="W5220" i="9"/>
  <c r="W6849" i="9"/>
  <c r="W4925" i="9"/>
  <c r="W1672" i="9"/>
  <c r="W1197" i="9"/>
  <c r="W1016" i="9"/>
  <c r="W4672" i="9"/>
  <c r="W6406" i="9"/>
  <c r="W4308" i="9"/>
  <c r="W4381" i="9"/>
  <c r="W396" i="9"/>
  <c r="W5430" i="9"/>
  <c r="W4861" i="9"/>
  <c r="W4581" i="9"/>
  <c r="W582" i="9"/>
  <c r="W5069" i="9"/>
  <c r="W4675" i="9"/>
  <c r="W5811" i="9"/>
  <c r="W5318" i="9"/>
  <c r="W2964" i="9"/>
  <c r="W1293" i="9"/>
  <c r="W1112" i="9"/>
  <c r="W457" i="9"/>
  <c r="W1436" i="9"/>
  <c r="W985" i="9"/>
  <c r="W2694" i="9"/>
  <c r="W1136" i="9"/>
  <c r="W531" i="9"/>
  <c r="W5985" i="9"/>
  <c r="W4858" i="9"/>
  <c r="W3513" i="9"/>
  <c r="W6590" i="9"/>
  <c r="W2354" i="9"/>
  <c r="W1377" i="9"/>
  <c r="W1832" i="9"/>
  <c r="W1627" i="9"/>
  <c r="W4077" i="9"/>
  <c r="W1958" i="9"/>
  <c r="W1171" i="9"/>
  <c r="W934" i="9"/>
  <c r="W4862" i="9"/>
  <c r="W6345" i="9"/>
  <c r="W1049" i="9"/>
  <c r="W225" i="9"/>
  <c r="W2258" i="9"/>
  <c r="W1006" i="9"/>
  <c r="W4416" i="9"/>
  <c r="W6755" i="9"/>
  <c r="W6392" i="9"/>
  <c r="W1022" i="9"/>
  <c r="W4726" i="9"/>
  <c r="W1492" i="9"/>
  <c r="W841" i="9"/>
  <c r="W1288" i="9"/>
  <c r="W1111" i="9"/>
  <c r="W1269" i="9"/>
  <c r="W1560" i="9"/>
  <c r="W742" i="9"/>
  <c r="W1071" i="9"/>
  <c r="W6226" i="9"/>
  <c r="W6176" i="9"/>
  <c r="W1321" i="9"/>
  <c r="W2015" i="9"/>
  <c r="W1355" i="9"/>
  <c r="W1247" i="9"/>
  <c r="W1324" i="9"/>
  <c r="W6756" i="9"/>
  <c r="W1083" i="9"/>
  <c r="W2314" i="9"/>
  <c r="W1159" i="9"/>
  <c r="W2585" i="9"/>
  <c r="W1571" i="9"/>
  <c r="W686" i="9"/>
  <c r="W1053" i="9"/>
  <c r="W4838" i="9"/>
  <c r="W930" i="9"/>
  <c r="W1088" i="9"/>
  <c r="W5962" i="9"/>
  <c r="W724" i="9"/>
  <c r="W678" i="9"/>
  <c r="W5414" i="9"/>
  <c r="W798" i="9"/>
  <c r="W1239" i="9"/>
  <c r="W6459" i="9"/>
  <c r="W1537" i="9"/>
  <c r="W6423" i="9"/>
  <c r="W999" i="9"/>
  <c r="W6429" i="9"/>
  <c r="W6489" i="9"/>
  <c r="W5892" i="9"/>
  <c r="W781" i="9"/>
  <c r="W72" i="9"/>
  <c r="W581" i="9"/>
  <c r="W6692" i="9"/>
  <c r="W6654" i="9"/>
  <c r="W4831" i="9"/>
  <c r="W6021" i="9"/>
  <c r="W2132" i="9"/>
  <c r="W723" i="9"/>
  <c r="W607" i="9"/>
  <c r="W1772" i="9"/>
  <c r="W1617" i="9"/>
  <c r="W5601" i="9"/>
  <c r="W868" i="9"/>
  <c r="W1846" i="9"/>
  <c r="W5568" i="9"/>
  <c r="W408" i="9"/>
  <c r="W6302" i="9"/>
  <c r="W1731" i="9"/>
  <c r="W1145" i="9"/>
  <c r="W6203" i="9"/>
  <c r="W5421" i="9"/>
  <c r="W6185" i="9"/>
  <c r="W1241" i="9"/>
  <c r="W645" i="9"/>
  <c r="W5054" i="9"/>
  <c r="W6291" i="9"/>
  <c r="W401" i="9"/>
  <c r="W445" i="9"/>
  <c r="W496" i="9"/>
  <c r="W6454" i="9"/>
  <c r="W64" i="9"/>
  <c r="W6833" i="9"/>
  <c r="W6844" i="9"/>
  <c r="W1056" i="9"/>
  <c r="W5720" i="9"/>
  <c r="W6863" i="9"/>
  <c r="W5195" i="9"/>
  <c r="W626" i="9"/>
  <c r="W5722" i="9"/>
  <c r="W596" i="9"/>
  <c r="W6883" i="9"/>
  <c r="W145" i="9"/>
  <c r="W836" i="9"/>
  <c r="W954" i="9"/>
  <c r="W5925" i="9"/>
  <c r="W1234" i="9"/>
  <c r="W1769" i="9"/>
  <c r="W1127" i="9"/>
  <c r="W1100" i="9"/>
  <c r="W6743" i="9"/>
  <c r="W905" i="9"/>
  <c r="W1130" i="9"/>
  <c r="W2575" i="9"/>
  <c r="W1149" i="9"/>
  <c r="W5948" i="9"/>
  <c r="W741" i="9"/>
  <c r="W5957" i="9"/>
  <c r="W807" i="9"/>
  <c r="W1254" i="9"/>
  <c r="W895" i="9"/>
  <c r="W6557" i="9"/>
  <c r="W6719" i="9"/>
  <c r="W6030" i="9"/>
  <c r="W757" i="9"/>
  <c r="W4410" i="9"/>
  <c r="W6740" i="9"/>
  <c r="W951" i="9"/>
  <c r="W1889" i="9"/>
  <c r="W421" i="9"/>
  <c r="W812" i="9"/>
  <c r="W3839" i="9"/>
  <c r="W525" i="9"/>
  <c r="W853" i="9"/>
  <c r="W5778" i="9"/>
  <c r="W917" i="9"/>
  <c r="W4599" i="9"/>
  <c r="W1024" i="9"/>
  <c r="W674" i="9"/>
  <c r="W4115" i="9"/>
  <c r="W2387" i="9"/>
  <c r="W5931" i="9"/>
  <c r="W192" i="9"/>
  <c r="W6139" i="9"/>
  <c r="W952" i="9"/>
  <c r="W2072" i="9"/>
  <c r="W990" i="9"/>
  <c r="W5716" i="9"/>
  <c r="W6635" i="9"/>
  <c r="W1981" i="9"/>
  <c r="W5888" i="9"/>
  <c r="W6693" i="9"/>
  <c r="W822" i="9"/>
  <c r="W1240" i="9"/>
  <c r="W1164" i="9"/>
  <c r="W365" i="9"/>
  <c r="W3370" i="9"/>
  <c r="W463" i="9"/>
  <c r="W6726" i="9"/>
  <c r="W659" i="9"/>
  <c r="W6254" i="9"/>
  <c r="W6669" i="9"/>
  <c r="W1655" i="9"/>
  <c r="W802" i="9"/>
  <c r="W6143" i="9"/>
  <c r="W6736" i="9"/>
  <c r="W6365" i="9"/>
  <c r="W6662" i="9"/>
  <c r="W6443" i="9"/>
  <c r="W352" i="9"/>
  <c r="W1546" i="9"/>
  <c r="W5292" i="9"/>
  <c r="W6543" i="9"/>
  <c r="W5637" i="9"/>
  <c r="W6806" i="9"/>
  <c r="W6528" i="9"/>
  <c r="W6700" i="9"/>
  <c r="W6558" i="9"/>
  <c r="W174" i="9"/>
  <c r="W6083" i="9"/>
  <c r="W5404" i="9"/>
  <c r="W1675" i="9"/>
  <c r="W6772" i="9"/>
  <c r="W2080" i="9"/>
  <c r="W1882" i="9"/>
  <c r="W2245" i="9"/>
  <c r="W4390" i="9"/>
  <c r="W310" i="9"/>
  <c r="W2985" i="9"/>
  <c r="W2218" i="9"/>
  <c r="W5964" i="9"/>
  <c r="W5702" i="9"/>
  <c r="W5794" i="9"/>
  <c r="W2470" i="9"/>
  <c r="W1535" i="9"/>
  <c r="W2851" i="9"/>
  <c r="W5400" i="9"/>
  <c r="W776" i="9"/>
  <c r="W2697" i="9"/>
  <c r="W1916" i="9"/>
  <c r="W2641" i="9"/>
  <c r="W5258" i="9"/>
  <c r="W4806" i="9"/>
  <c r="W6650" i="9"/>
  <c r="W809" i="9"/>
  <c r="W4131" i="9"/>
  <c r="W2262" i="9"/>
  <c r="W3142" i="9"/>
  <c r="W1251" i="9"/>
  <c r="W6442" i="9"/>
  <c r="W1278" i="9"/>
  <c r="W2404" i="9"/>
  <c r="W6516" i="9"/>
  <c r="W4870" i="9"/>
  <c r="W797" i="9"/>
  <c r="W786" i="9"/>
  <c r="W1510" i="9"/>
  <c r="W4765" i="9"/>
  <c r="W4560" i="9"/>
  <c r="W1309" i="9"/>
  <c r="W2918" i="9"/>
  <c r="W2307" i="9"/>
  <c r="W6222" i="9"/>
  <c r="W5187" i="9"/>
  <c r="W5555" i="9"/>
  <c r="W1584" i="9"/>
  <c r="W5694" i="9"/>
  <c r="W1395" i="9"/>
  <c r="W2283" i="9"/>
  <c r="W1007" i="9"/>
  <c r="W984" i="9"/>
  <c r="W5051" i="9"/>
  <c r="W547" i="9"/>
  <c r="W5446" i="9"/>
  <c r="W1852" i="9"/>
  <c r="W1623" i="9"/>
  <c r="W4751" i="9"/>
  <c r="W1487" i="9"/>
  <c r="W1741" i="9"/>
  <c r="W6037" i="9"/>
  <c r="W5586" i="9"/>
  <c r="W2819" i="9"/>
  <c r="W1153" i="9"/>
  <c r="W1946" i="9"/>
  <c r="W1470" i="9"/>
  <c r="W6583" i="9"/>
  <c r="W2419" i="9"/>
  <c r="W1459" i="9"/>
  <c r="W2352" i="9"/>
  <c r="W6097" i="9"/>
  <c r="W4562" i="9"/>
  <c r="W963" i="9"/>
  <c r="W5877" i="9"/>
  <c r="W1718" i="9"/>
  <c r="W613" i="9"/>
  <c r="W1638" i="9"/>
  <c r="W6346" i="9"/>
  <c r="W5312" i="9"/>
  <c r="W1052" i="9"/>
  <c r="W1079" i="9"/>
  <c r="W2504" i="9"/>
  <c r="W1099" i="9"/>
  <c r="W1332" i="9"/>
  <c r="W592" i="9"/>
  <c r="W6262" i="9"/>
  <c r="W1315" i="9"/>
  <c r="W1651" i="9"/>
  <c r="W3345" i="9"/>
  <c r="W520" i="9"/>
  <c r="W916" i="9"/>
  <c r="W2781" i="9"/>
  <c r="W947" i="9"/>
  <c r="W6375" i="9"/>
  <c r="W5357" i="9"/>
  <c r="W473" i="9"/>
  <c r="W259" i="9"/>
  <c r="X1083" i="9"/>
  <c r="X14" i="9"/>
  <c r="X5171" i="9"/>
  <c r="X454" i="9"/>
  <c r="X1717" i="9"/>
  <c r="X468" i="9"/>
  <c r="X1473" i="9"/>
  <c r="X351" i="9"/>
  <c r="X87" i="9"/>
  <c r="X233" i="9"/>
  <c r="X2051" i="9"/>
  <c r="X5690" i="9"/>
  <c r="X319" i="9"/>
  <c r="X1103" i="9"/>
  <c r="X1087" i="9"/>
  <c r="X436" i="9"/>
  <c r="X2138" i="9"/>
  <c r="X1661" i="9"/>
  <c r="X4531" i="9"/>
  <c r="X6419" i="9"/>
  <c r="X5542" i="9"/>
  <c r="X1120" i="9"/>
  <c r="X1591" i="9"/>
  <c r="X2358" i="9"/>
  <c r="X6637" i="9"/>
  <c r="X6787" i="9"/>
  <c r="X1187" i="9"/>
  <c r="X3346" i="9"/>
  <c r="X6766" i="9"/>
  <c r="X5654" i="9"/>
  <c r="X1232" i="9"/>
  <c r="X1650" i="9"/>
  <c r="X3214" i="9"/>
  <c r="X6812" i="9"/>
  <c r="X3837" i="9"/>
  <c r="X1963" i="9"/>
  <c r="X2637" i="9"/>
  <c r="X4670" i="9"/>
  <c r="X6836" i="9"/>
  <c r="X6175" i="9"/>
  <c r="X280" i="9"/>
  <c r="X4808" i="9"/>
  <c r="X2355" i="9"/>
  <c r="X2920" i="9"/>
  <c r="X5480" i="9"/>
  <c r="X539" i="9"/>
  <c r="X874" i="9"/>
  <c r="X4563" i="9"/>
  <c r="X6664" i="9"/>
  <c r="X1416" i="9"/>
  <c r="X5291" i="9"/>
  <c r="X1804" i="9"/>
  <c r="X6147" i="9"/>
  <c r="X6102" i="9"/>
  <c r="X5311" i="9"/>
  <c r="X2975" i="9"/>
  <c r="X5709" i="9"/>
  <c r="X5741" i="9"/>
  <c r="X5946" i="9"/>
  <c r="X2820" i="9"/>
  <c r="X2991" i="9"/>
  <c r="X2223" i="9"/>
  <c r="X5750" i="9"/>
  <c r="X3823" i="9"/>
  <c r="X6616" i="9"/>
  <c r="X5086" i="9"/>
  <c r="X4532" i="9"/>
  <c r="X4665" i="9"/>
  <c r="X2741" i="9"/>
  <c r="X3906" i="9"/>
  <c r="X4267" i="9"/>
  <c r="X6320" i="9"/>
  <c r="X4626" i="9"/>
  <c r="X5523" i="9"/>
  <c r="X4245" i="9"/>
  <c r="X5371" i="9"/>
  <c r="X843" i="9"/>
  <c r="X8" i="9"/>
  <c r="X41" i="9"/>
  <c r="X201" i="9"/>
  <c r="X398" i="9"/>
  <c r="X190" i="9"/>
  <c r="X6561" i="9"/>
  <c r="X4635" i="9"/>
  <c r="X250" i="9"/>
  <c r="X4873" i="9"/>
  <c r="X5974" i="9"/>
  <c r="X315" i="9"/>
  <c r="X1526" i="9"/>
  <c r="X808" i="9"/>
  <c r="X92" i="9"/>
  <c r="X1312" i="9"/>
  <c r="X5836" i="9"/>
  <c r="X144" i="9"/>
  <c r="X6183" i="9"/>
  <c r="X6861" i="9"/>
  <c r="X2812" i="9"/>
  <c r="X5976" i="9"/>
  <c r="X6882" i="9"/>
  <c r="X5859" i="9"/>
  <c r="X6497" i="9"/>
  <c r="X6626" i="9"/>
  <c r="X6860" i="9"/>
  <c r="X349" i="9"/>
  <c r="X177" i="9"/>
  <c r="X6401" i="9"/>
  <c r="X5772" i="9"/>
  <c r="X597" i="9"/>
  <c r="X684" i="9"/>
  <c r="X4620" i="9"/>
  <c r="X5687" i="9"/>
  <c r="X226" i="9"/>
  <c r="X6114" i="9"/>
  <c r="X773" i="9"/>
  <c r="X6827" i="9"/>
  <c r="X5667" i="9"/>
  <c r="X5960" i="9"/>
  <c r="X6721" i="9"/>
  <c r="X6148" i="9"/>
  <c r="X5681" i="9"/>
  <c r="X5544" i="9"/>
  <c r="X1815" i="9"/>
  <c r="X6647" i="9"/>
  <c r="X405" i="9"/>
  <c r="X1891" i="9"/>
  <c r="X6002" i="9"/>
  <c r="X246" i="9"/>
  <c r="X6593" i="9"/>
  <c r="X3187" i="9"/>
  <c r="X1162" i="9"/>
  <c r="X1457" i="9"/>
  <c r="X487" i="9"/>
  <c r="X1830" i="9"/>
  <c r="X3184" i="9"/>
  <c r="X5938" i="9"/>
  <c r="X4840" i="9"/>
  <c r="X6228" i="9"/>
  <c r="X2033" i="9"/>
  <c r="X5016" i="9"/>
  <c r="X4040" i="9"/>
  <c r="X6251" i="9"/>
  <c r="X2852" i="9"/>
  <c r="X2316" i="9"/>
  <c r="X3793" i="9"/>
  <c r="X2775" i="9"/>
  <c r="X5098" i="9"/>
  <c r="X2114" i="9"/>
  <c r="X2715" i="9"/>
  <c r="X5302" i="9"/>
  <c r="X1484" i="9"/>
  <c r="X2673" i="9"/>
  <c r="X3255" i="9"/>
  <c r="X5710" i="9"/>
  <c r="X3705" i="9"/>
  <c r="X3726" i="9"/>
  <c r="X6744" i="9"/>
  <c r="X3789" i="9"/>
  <c r="X4540" i="9"/>
  <c r="X3998" i="9"/>
  <c r="X3494" i="9"/>
  <c r="X13" i="9"/>
  <c r="X5034" i="9"/>
  <c r="X47" i="9"/>
  <c r="X25" i="9"/>
  <c r="X4293" i="9"/>
  <c r="X51" i="9"/>
  <c r="X4431" i="9"/>
  <c r="X656" i="9"/>
  <c r="X532" i="9"/>
  <c r="X5168" i="9"/>
  <c r="X4984" i="9"/>
  <c r="X528" i="9"/>
  <c r="X2378" i="9"/>
  <c r="X244" i="9"/>
  <c r="X4999" i="9"/>
  <c r="X6167" i="9"/>
  <c r="X6816" i="9"/>
  <c r="X108" i="9"/>
  <c r="X385" i="9"/>
  <c r="X6629" i="9"/>
  <c r="X1544" i="9"/>
  <c r="X242" i="9"/>
  <c r="X5621" i="9"/>
  <c r="X6245" i="9"/>
  <c r="X151" i="9"/>
  <c r="X622" i="9"/>
  <c r="X6713" i="9"/>
  <c r="X28" i="9"/>
  <c r="X703" i="9"/>
  <c r="X3931" i="9"/>
  <c r="X223" i="9"/>
  <c r="X224" i="9"/>
  <c r="X189" i="9"/>
  <c r="X6751" i="9"/>
  <c r="X2457" i="9"/>
  <c r="X6855" i="9"/>
  <c r="X130" i="9"/>
  <c r="X66" i="9"/>
  <c r="X5897" i="9"/>
  <c r="X1426" i="9"/>
  <c r="X129" i="9"/>
  <c r="X6056" i="9"/>
  <c r="X5876" i="9"/>
  <c r="X287" i="9"/>
  <c r="X477" i="9"/>
  <c r="X3093" i="9"/>
  <c r="X735" i="9"/>
  <c r="X889" i="9"/>
  <c r="X481" i="9"/>
  <c r="X318" i="9"/>
  <c r="X335" i="9"/>
  <c r="X879" i="9"/>
  <c r="X655" i="9"/>
  <c r="X6752" i="9"/>
  <c r="X355" i="9"/>
  <c r="X202" i="9"/>
  <c r="X6369" i="9"/>
  <c r="X5899" i="9"/>
  <c r="X1062" i="9"/>
  <c r="X410" i="9"/>
  <c r="X1842" i="9"/>
  <c r="X5498" i="9"/>
  <c r="X619" i="9"/>
  <c r="X5381" i="9"/>
  <c r="X6663" i="9"/>
  <c r="X209" i="9"/>
  <c r="X3836" i="9"/>
  <c r="X5448" i="9"/>
  <c r="X2805" i="9"/>
  <c r="X1951" i="9"/>
  <c r="X5546" i="9"/>
  <c r="X6239" i="9"/>
  <c r="X4041" i="9"/>
  <c r="X3210" i="9"/>
  <c r="X4588" i="9"/>
  <c r="X4555" i="9"/>
  <c r="X4882" i="9"/>
  <c r="X2940" i="9"/>
  <c r="X5774" i="9"/>
  <c r="X3376" i="9"/>
  <c r="X589" i="9"/>
  <c r="X164" i="9"/>
  <c r="X5224" i="9"/>
  <c r="X6781" i="9"/>
  <c r="X4426" i="9"/>
  <c r="X4419" i="9"/>
  <c r="X5492" i="9"/>
  <c r="X4461" i="9"/>
  <c r="X2907" i="9"/>
  <c r="X4253" i="9"/>
  <c r="X5222" i="9"/>
  <c r="X2909" i="9"/>
  <c r="X5732" i="9"/>
  <c r="X6775" i="9"/>
  <c r="X2" i="9"/>
  <c r="X4944" i="9"/>
  <c r="X362" i="9"/>
  <c r="X469" i="9"/>
  <c r="X4619" i="9"/>
  <c r="X758" i="9"/>
  <c r="X538" i="9"/>
  <c r="X5028" i="9"/>
  <c r="X81" i="9"/>
  <c r="X4856" i="9"/>
  <c r="X220" i="9"/>
  <c r="X6053" i="9"/>
  <c r="X5067" i="9"/>
  <c r="X6495" i="9"/>
  <c r="X4148" i="9"/>
  <c r="X6805" i="9"/>
  <c r="X5648" i="9"/>
  <c r="X298" i="9"/>
  <c r="X6648" i="9"/>
  <c r="X6611" i="9"/>
  <c r="X369" i="9"/>
  <c r="X379" i="9"/>
  <c r="X6" i="9"/>
  <c r="X5891" i="9"/>
  <c r="X6103" i="9"/>
  <c r="X6153" i="9"/>
  <c r="X848" i="9"/>
  <c r="X6571" i="9"/>
  <c r="X5043" i="9"/>
  <c r="X9" i="9"/>
  <c r="X243" i="9"/>
  <c r="X5502" i="9"/>
  <c r="X4836" i="9"/>
  <c r="X165" i="9"/>
  <c r="X238" i="9"/>
  <c r="X4432" i="9"/>
  <c r="X77" i="9"/>
  <c r="X6703" i="9"/>
  <c r="X6091" i="9"/>
  <c r="X6337" i="9"/>
  <c r="X5175" i="9"/>
  <c r="X4975" i="9"/>
  <c r="X148" i="9"/>
  <c r="X6885" i="9"/>
  <c r="X6867" i="9"/>
  <c r="X4486" i="9"/>
  <c r="X5671" i="9"/>
  <c r="X6001" i="9"/>
  <c r="X6287" i="9"/>
  <c r="X5943" i="9"/>
  <c r="X6632" i="9"/>
  <c r="X425" i="9"/>
  <c r="X1089" i="9"/>
  <c r="X5573" i="9"/>
  <c r="X5039" i="9"/>
  <c r="X1597" i="9"/>
  <c r="X152" i="9"/>
  <c r="X413" i="9"/>
  <c r="X6745" i="9"/>
  <c r="X6166" i="9"/>
  <c r="X5996" i="9"/>
  <c r="X1306" i="9"/>
  <c r="X6556" i="9"/>
  <c r="X2786" i="9"/>
  <c r="X1207" i="9"/>
  <c r="X6032" i="9"/>
  <c r="X6029" i="9"/>
  <c r="X5793" i="9"/>
  <c r="X1552" i="9"/>
  <c r="X6553" i="9"/>
  <c r="X4405" i="9"/>
  <c r="X5951" i="9"/>
  <c r="X2565" i="9"/>
  <c r="X1867" i="9"/>
  <c r="X1440" i="9"/>
  <c r="X6010" i="9"/>
  <c r="X6501" i="9"/>
  <c r="X4101" i="9"/>
  <c r="X881" i="9"/>
  <c r="X5323" i="9"/>
  <c r="X6799" i="9"/>
  <c r="X6207" i="9"/>
  <c r="X1774" i="9"/>
  <c r="X5746" i="9"/>
  <c r="X2727" i="9"/>
  <c r="X4389" i="9"/>
  <c r="X6276" i="9"/>
  <c r="X3982" i="9"/>
  <c r="X4841" i="9"/>
  <c r="X3207" i="9"/>
  <c r="X2747" i="9"/>
  <c r="X4985" i="9"/>
  <c r="X5331" i="9"/>
  <c r="X4481" i="9"/>
  <c r="X2159" i="9"/>
  <c r="X1299" i="9"/>
  <c r="X5661" i="9"/>
  <c r="X5155" i="9"/>
  <c r="X5786" i="9"/>
  <c r="X5283" i="9"/>
  <c r="X3952" i="9"/>
  <c r="X6604" i="9"/>
  <c r="X3881" i="9"/>
  <c r="X5457" i="9"/>
  <c r="X2516" i="9"/>
  <c r="X1689" i="9"/>
  <c r="X4214" i="9"/>
  <c r="X4368" i="9"/>
  <c r="X522" i="9"/>
  <c r="X388" i="9"/>
  <c r="X234" i="9"/>
  <c r="X45" i="9"/>
  <c r="X63" i="9"/>
  <c r="X6353" i="9"/>
  <c r="X1493" i="9"/>
  <c r="X6214" i="9"/>
  <c r="X195" i="9"/>
  <c r="X57" i="9"/>
  <c r="X147" i="9"/>
  <c r="X606" i="9"/>
  <c r="X2532" i="9"/>
  <c r="X22" i="9"/>
  <c r="X4082" i="9"/>
  <c r="X4226" i="9"/>
  <c r="X5338" i="9"/>
  <c r="X99" i="9"/>
  <c r="X30" i="9"/>
  <c r="X5140" i="9"/>
  <c r="X828" i="9"/>
  <c r="X537" i="9"/>
  <c r="X869" i="9"/>
  <c r="X361" i="9"/>
  <c r="X494" i="9"/>
  <c r="X6704" i="9"/>
  <c r="X1574" i="9"/>
  <c r="X6269" i="9"/>
  <c r="X5983" i="9"/>
  <c r="X6424" i="9"/>
  <c r="X340" i="9"/>
  <c r="X6801" i="9"/>
  <c r="X6878" i="9"/>
  <c r="X6308" i="9"/>
  <c r="X6280" i="9"/>
  <c r="X1410" i="9"/>
  <c r="X446" i="9"/>
  <c r="X1626" i="9"/>
  <c r="X6814" i="9"/>
  <c r="X1150" i="9"/>
  <c r="X1385" i="9"/>
  <c r="X638" i="9"/>
  <c r="X181" i="9"/>
  <c r="X1174" i="9"/>
  <c r="X6048" i="9"/>
  <c r="X5055" i="9"/>
  <c r="X2274" i="9"/>
  <c r="X6403" i="9"/>
  <c r="X829" i="9"/>
  <c r="X1058" i="9"/>
  <c r="X356" i="9"/>
  <c r="X6311" i="9"/>
  <c r="X6202" i="9"/>
  <c r="X6803" i="9"/>
  <c r="X257" i="9"/>
  <c r="X6723" i="9"/>
  <c r="X813" i="9"/>
  <c r="X6545" i="9"/>
  <c r="X876" i="9"/>
  <c r="X5777" i="9"/>
  <c r="X211" i="9"/>
  <c r="X648" i="9"/>
  <c r="X1496" i="9"/>
  <c r="X6105" i="9"/>
  <c r="X5504" i="9"/>
  <c r="X1405" i="9"/>
  <c r="X3084" i="9"/>
  <c r="X811" i="9"/>
  <c r="X5000" i="9"/>
  <c r="X4343" i="9"/>
  <c r="X6170" i="9"/>
  <c r="X6064" i="9"/>
  <c r="X2941" i="9"/>
  <c r="X6041" i="9"/>
  <c r="X2219" i="9"/>
  <c r="X4596" i="9"/>
  <c r="X1069" i="9"/>
  <c r="X4658" i="9"/>
  <c r="X329" i="9"/>
  <c r="X4321" i="9"/>
  <c r="X2826" i="9"/>
  <c r="X402" i="9"/>
  <c r="X5534" i="9"/>
  <c r="X3717" i="9"/>
  <c r="X2193" i="9"/>
  <c r="X2526" i="9"/>
  <c r="X2130" i="9"/>
  <c r="X3202" i="9"/>
  <c r="X3004" i="9"/>
  <c r="X5329" i="9"/>
  <c r="X6366" i="9"/>
  <c r="X1727" i="9"/>
  <c r="X6328" i="9"/>
  <c r="X12" i="9"/>
  <c r="X296" i="9"/>
  <c r="X325" i="9"/>
  <c r="X52" i="9"/>
  <c r="X6525" i="9"/>
  <c r="X1427" i="9"/>
  <c r="X5796" i="9"/>
  <c r="X6428" i="9"/>
  <c r="X376" i="9"/>
  <c r="X32" i="9"/>
  <c r="X21" i="9"/>
  <c r="X6889" i="9"/>
  <c r="X521" i="9"/>
  <c r="X316" i="9"/>
  <c r="X91" i="9"/>
  <c r="X2042" i="9"/>
  <c r="X505" i="9"/>
  <c r="X6367" i="9"/>
  <c r="X367" i="9"/>
  <c r="X472" i="9"/>
  <c r="X5644" i="9"/>
  <c r="X5557" i="9"/>
  <c r="X5243" i="9"/>
  <c r="X158" i="9"/>
  <c r="X6818" i="9"/>
  <c r="X489" i="9"/>
  <c r="X1161" i="9"/>
  <c r="X956" i="9"/>
  <c r="X5084" i="9"/>
  <c r="X6737" i="9"/>
  <c r="X6646" i="9"/>
  <c r="X6355" i="9"/>
  <c r="X6216" i="9"/>
  <c r="X336" i="9"/>
  <c r="X3948" i="9"/>
  <c r="X6529" i="9"/>
  <c r="X1777" i="9"/>
  <c r="X1667" i="9"/>
  <c r="X5768" i="9"/>
  <c r="X2008" i="9"/>
  <c r="X2969" i="9"/>
  <c r="X6087" i="9"/>
  <c r="X3349" i="9"/>
  <c r="X6342" i="9"/>
  <c r="X2231" i="9"/>
  <c r="X864" i="9"/>
  <c r="X260" i="9"/>
  <c r="X1428" i="9"/>
  <c r="X5203" i="9"/>
  <c r="X1441" i="9"/>
  <c r="X4817" i="9"/>
  <c r="X5909" i="9"/>
  <c r="X6132" i="9"/>
  <c r="X5120" i="9"/>
  <c r="X3746" i="9"/>
  <c r="X1957" i="9"/>
  <c r="X4250" i="9"/>
  <c r="X1665" i="9"/>
  <c r="X6156" i="9"/>
  <c r="X5049" i="9"/>
  <c r="X4407" i="9"/>
  <c r="X3496" i="9"/>
  <c r="X4746" i="9"/>
  <c r="X4943" i="9"/>
  <c r="X6371" i="9"/>
  <c r="X3846" i="9"/>
  <c r="X4052" i="9"/>
  <c r="X4574" i="9"/>
  <c r="X5921" i="9"/>
  <c r="X24" i="9"/>
  <c r="X6051" i="9"/>
  <c r="X842" i="9"/>
  <c r="X44" i="9"/>
  <c r="X4238" i="9"/>
  <c r="X115" i="9"/>
  <c r="X4795" i="9"/>
  <c r="X639" i="9"/>
  <c r="X5199" i="9"/>
  <c r="X34" i="9"/>
  <c r="X49" i="9"/>
  <c r="X507" i="9"/>
  <c r="X386" i="9"/>
  <c r="X4932" i="9"/>
  <c r="X5652" i="9"/>
  <c r="X4923" i="9"/>
  <c r="X5965" i="9"/>
  <c r="X6588" i="9"/>
  <c r="X6695" i="9"/>
  <c r="X4764" i="9"/>
  <c r="X6780" i="9"/>
  <c r="X5551" i="9"/>
  <c r="X5863" i="9"/>
  <c r="X205" i="9"/>
  <c r="X3516" i="9"/>
  <c r="X1110" i="9"/>
  <c r="X6092" i="9"/>
  <c r="X6705" i="9"/>
  <c r="X1221" i="9"/>
  <c r="X6619" i="9"/>
  <c r="X170" i="9"/>
  <c r="X6533" i="9"/>
  <c r="X6507" i="9"/>
  <c r="X1734" i="9"/>
  <c r="X490" i="9"/>
  <c r="X4594" i="9"/>
  <c r="X6840" i="9"/>
  <c r="X2014" i="9"/>
  <c r="X524" i="9"/>
  <c r="X4983" i="9"/>
  <c r="X6725" i="9"/>
  <c r="X5012" i="9"/>
  <c r="X2294" i="9"/>
  <c r="X2998" i="9"/>
  <c r="X370" i="9"/>
  <c r="X5721" i="9"/>
  <c r="X188" i="9"/>
  <c r="X5484" i="9"/>
  <c r="X5064" i="9"/>
  <c r="X1223" i="9"/>
  <c r="X1477" i="9"/>
  <c r="X5696" i="9"/>
  <c r="X6008" i="9"/>
  <c r="X1490" i="9"/>
  <c r="X1275" i="9"/>
  <c r="X106" i="9"/>
  <c r="X6562" i="9"/>
  <c r="X3763" i="9"/>
  <c r="X207" i="9"/>
  <c r="X702" i="9"/>
  <c r="X906" i="9"/>
  <c r="X640" i="9"/>
  <c r="X6534" i="9"/>
  <c r="X432" i="9"/>
  <c r="X5552" i="9"/>
  <c r="X5992" i="9"/>
  <c r="X2913" i="9"/>
  <c r="X5629" i="9"/>
  <c r="X3081" i="9"/>
  <c r="X5293" i="9"/>
  <c r="X1562" i="9"/>
  <c r="X5422" i="9"/>
  <c r="X5933" i="9"/>
  <c r="X4034" i="9"/>
  <c r="X2523" i="9"/>
  <c r="X6698" i="9"/>
  <c r="X3744" i="9"/>
  <c r="X4866" i="9"/>
  <c r="X4624" i="9"/>
  <c r="X5507" i="9"/>
  <c r="X6120" i="9"/>
  <c r="X3493" i="9"/>
  <c r="X4796" i="9"/>
  <c r="X5616" i="9"/>
  <c r="X4251" i="9"/>
  <c r="X2829" i="9"/>
  <c r="X119" i="9"/>
  <c r="X3703" i="9"/>
  <c r="X2953" i="9"/>
  <c r="X3707" i="9"/>
  <c r="X1888" i="9"/>
  <c r="X5818" i="9"/>
  <c r="X5525" i="9"/>
  <c r="X3407" i="9"/>
  <c r="X5294" i="9"/>
  <c r="X4067" i="9"/>
  <c r="X4842" i="9"/>
  <c r="X3" i="9"/>
  <c r="X156" i="9"/>
  <c r="X20" i="9"/>
  <c r="X527" i="9"/>
  <c r="X6270" i="9"/>
  <c r="X2525" i="9"/>
  <c r="X111" i="9"/>
  <c r="X6149" i="9"/>
  <c r="X5819" i="9"/>
  <c r="X101" i="9"/>
  <c r="X6800" i="9"/>
  <c r="X880" i="9"/>
  <c r="X1344" i="9"/>
  <c r="X5969" i="9"/>
  <c r="X146" i="9"/>
  <c r="X6876" i="9"/>
  <c r="X5320" i="9"/>
  <c r="X1229" i="9"/>
  <c r="X2357" i="9"/>
  <c r="X832" i="9"/>
  <c r="X354" i="9"/>
  <c r="X1892" i="9"/>
  <c r="X1032" i="9"/>
  <c r="X561" i="9"/>
  <c r="X495" i="9"/>
  <c r="X400" i="9"/>
  <c r="X274" i="9"/>
  <c r="X6135" i="9"/>
  <c r="X6192" i="9"/>
  <c r="X6421" i="9"/>
  <c r="X5613" i="9"/>
  <c r="X2454" i="9"/>
  <c r="X133" i="9"/>
  <c r="X2864" i="9"/>
  <c r="X1328" i="9"/>
  <c r="X6077" i="9"/>
  <c r="X6188" i="9"/>
  <c r="X6015" i="9"/>
  <c r="X3099" i="9"/>
  <c r="X4144" i="9"/>
  <c r="X479" i="9"/>
  <c r="X627" i="9"/>
  <c r="X5463" i="9"/>
  <c r="X4768" i="9"/>
  <c r="X4044" i="9"/>
  <c r="X960" i="9"/>
  <c r="X6444" i="9"/>
  <c r="X6274" i="9"/>
  <c r="X1834" i="9"/>
  <c r="X618" i="9"/>
  <c r="X6771" i="9"/>
  <c r="X6869" i="9"/>
  <c r="X6492" i="9"/>
  <c r="X5773" i="9"/>
  <c r="X6136" i="9"/>
  <c r="X2453" i="9"/>
  <c r="X6049" i="9"/>
  <c r="X182" i="9"/>
  <c r="X2284" i="9"/>
  <c r="X6452" i="9"/>
  <c r="X3185" i="9"/>
  <c r="X1812" i="9"/>
  <c r="X4450" i="9"/>
  <c r="X2932" i="9"/>
  <c r="X1578" i="9"/>
  <c r="X3742" i="9"/>
  <c r="X5499" i="9"/>
  <c r="X5127" i="9"/>
  <c r="X3411" i="9"/>
  <c r="X4013" i="9"/>
  <c r="X6070" i="9"/>
  <c r="X6334" i="9"/>
  <c r="X4893" i="9"/>
  <c r="X4331" i="9"/>
  <c r="X3845" i="9"/>
  <c r="X4068" i="9"/>
  <c r="X4367" i="9"/>
  <c r="X5406" i="9"/>
  <c r="X2235" i="9"/>
  <c r="X5407" i="9"/>
  <c r="X4345" i="9"/>
  <c r="X3521" i="9"/>
  <c r="X3954" i="9"/>
  <c r="X5047" i="9"/>
  <c r="X608" i="9"/>
  <c r="X1779" i="9"/>
  <c r="X1641" i="9"/>
  <c r="X5593" i="9"/>
  <c r="X5853" i="9"/>
  <c r="X2724" i="9"/>
  <c r="X1698" i="9"/>
  <c r="X4211" i="9"/>
  <c r="X2687" i="9"/>
  <c r="X5770" i="9"/>
  <c r="X3733" i="9"/>
  <c r="X3779" i="9"/>
  <c r="X5042" i="9"/>
  <c r="X3783" i="9"/>
  <c r="X3419" i="9"/>
  <c r="X5718" i="9"/>
  <c r="X3967" i="9"/>
  <c r="X3849" i="9"/>
  <c r="X1976" i="9"/>
  <c r="X6697" i="9"/>
  <c r="X5923" i="9"/>
  <c r="X4492" i="9"/>
  <c r="X4869" i="9"/>
  <c r="X3360" i="9"/>
  <c r="X4217" i="9"/>
  <c r="X995" i="9"/>
  <c r="X5002" i="9"/>
  <c r="X1059" i="9"/>
  <c r="X2869" i="9"/>
  <c r="X5227" i="9"/>
  <c r="X4270" i="9"/>
  <c r="X3753" i="9"/>
  <c r="X6361" i="9"/>
  <c r="X4494" i="9"/>
  <c r="X4335" i="9"/>
  <c r="X2472" i="9"/>
  <c r="X1668" i="9"/>
  <c r="X4589" i="9"/>
  <c r="X4548" i="9"/>
  <c r="X4934" i="9"/>
  <c r="X6173" i="9"/>
  <c r="X2009" i="9"/>
  <c r="X3146" i="9"/>
  <c r="X3961" i="9"/>
  <c r="X4059" i="9"/>
  <c r="X2502" i="9"/>
  <c r="X4177" i="9"/>
  <c r="X3213" i="9"/>
  <c r="X2966" i="9"/>
  <c r="X3704" i="9"/>
  <c r="X4150" i="9"/>
  <c r="X4775" i="9"/>
  <c r="X2075" i="9"/>
  <c r="X3727" i="9"/>
  <c r="X4374" i="9"/>
  <c r="X5090" i="9"/>
  <c r="X4463" i="9"/>
  <c r="X4997" i="9"/>
  <c r="X6706" i="9"/>
  <c r="X4412" i="9"/>
  <c r="X6062" i="9"/>
  <c r="X4146" i="9"/>
  <c r="X5219" i="9"/>
  <c r="X4640" i="9"/>
  <c r="X4786" i="9"/>
  <c r="X1301" i="9"/>
  <c r="X5460" i="9"/>
  <c r="X4630" i="9"/>
  <c r="X2647" i="9"/>
  <c r="X5307" i="9"/>
  <c r="X2929" i="9"/>
  <c r="X5561" i="9"/>
  <c r="X2145" i="9"/>
  <c r="X5232" i="9"/>
  <c r="X2211" i="9"/>
  <c r="X2377" i="9"/>
  <c r="X4021" i="9"/>
  <c r="X3966" i="9"/>
  <c r="X3483" i="9"/>
  <c r="X4126" i="9"/>
  <c r="X3935" i="9"/>
  <c r="X3917" i="9"/>
  <c r="X4475" i="9"/>
  <c r="X4273" i="9"/>
  <c r="X2983" i="9"/>
  <c r="X5006" i="9"/>
  <c r="X6764" i="9"/>
  <c r="X1877" i="9"/>
  <c r="X3507" i="9"/>
  <c r="X4639" i="9"/>
  <c r="X3265" i="9"/>
  <c r="X4567" i="9"/>
  <c r="X5401" i="9"/>
  <c r="X6372" i="9"/>
  <c r="X488" i="9"/>
  <c r="X5619" i="9"/>
  <c r="X3840" i="9"/>
  <c r="X6209" i="9"/>
  <c r="X4867" i="9"/>
  <c r="X4936" i="9"/>
  <c r="X4591" i="9"/>
  <c r="X3808" i="9"/>
  <c r="X4316" i="9"/>
  <c r="X4066" i="9"/>
  <c r="X4317" i="9"/>
  <c r="X887" i="9"/>
  <c r="X2035" i="9"/>
  <c r="X1939" i="9"/>
  <c r="X4073" i="9"/>
  <c r="X2315" i="9"/>
  <c r="X2672" i="9"/>
  <c r="X3364" i="9"/>
  <c r="X4535" i="9"/>
  <c r="X1091" i="9"/>
  <c r="X1792" i="9"/>
  <c r="X5577" i="9"/>
  <c r="X5020" i="9"/>
  <c r="X6866" i="9"/>
  <c r="X3408" i="9"/>
  <c r="X2121" i="9"/>
  <c r="X4084" i="9"/>
  <c r="X4306" i="9"/>
  <c r="X4409" i="9"/>
  <c r="X4402" i="9"/>
  <c r="X5109" i="9"/>
  <c r="X4403" i="9"/>
  <c r="X3710" i="9"/>
  <c r="X5945" i="9"/>
  <c r="X1803" i="9"/>
  <c r="X4266" i="9"/>
  <c r="X3489" i="9"/>
  <c r="X5592" i="9"/>
  <c r="X2960" i="9"/>
  <c r="X1512" i="9"/>
  <c r="X5936" i="9"/>
  <c r="X4142" i="9"/>
  <c r="X4188" i="9"/>
  <c r="X4874" i="9"/>
  <c r="X4647" i="9"/>
  <c r="X6396" i="9"/>
  <c r="X4512" i="9"/>
  <c r="X2474" i="9"/>
  <c r="X5059" i="9"/>
  <c r="X4186" i="9"/>
  <c r="X1858" i="9"/>
  <c r="X5742" i="9"/>
  <c r="X2766" i="9"/>
  <c r="X2234" i="9"/>
  <c r="X4249" i="9"/>
  <c r="X6435" i="9"/>
  <c r="X4778" i="9"/>
  <c r="X4692" i="9"/>
  <c r="X5136" i="9"/>
  <c r="X1469" i="9"/>
  <c r="X2756" i="9"/>
  <c r="X2927" i="9"/>
  <c r="X5041" i="9"/>
  <c r="X5812" i="9"/>
  <c r="X5332" i="9"/>
  <c r="X4178" i="9"/>
  <c r="X4204" i="9"/>
  <c r="X5688" i="9"/>
  <c r="X4135" i="9"/>
  <c r="X5295" i="9"/>
  <c r="X4050" i="9"/>
  <c r="X3007" i="9"/>
  <c r="X1285" i="9"/>
  <c r="X3144" i="9"/>
  <c r="X6350" i="9"/>
  <c r="X4175" i="9"/>
  <c r="X4440" i="9"/>
  <c r="X5230" i="9"/>
  <c r="X3951" i="9"/>
  <c r="X4088" i="9"/>
  <c r="X2327" i="9"/>
  <c r="X2527" i="9"/>
  <c r="X1886" i="9"/>
  <c r="X3394" i="9"/>
  <c r="X4003" i="9"/>
  <c r="X1616" i="9"/>
  <c r="X5638" i="9"/>
  <c r="X3135" i="9"/>
  <c r="X2517" i="9"/>
  <c r="X3186" i="9"/>
  <c r="X5497" i="9"/>
  <c r="X2270" i="9"/>
  <c r="X2938" i="9"/>
  <c r="X6237" i="9"/>
  <c r="X1738" i="9"/>
  <c r="X4199" i="9"/>
  <c r="X4542" i="9"/>
  <c r="X3133" i="9"/>
  <c r="X5035" i="9"/>
  <c r="X5822" i="9"/>
  <c r="X2926" i="9"/>
  <c r="X430" i="9"/>
  <c r="X3973" i="9"/>
  <c r="X5008" i="9"/>
  <c r="X4314" i="9"/>
  <c r="X5056" i="9"/>
  <c r="X3869" i="9"/>
  <c r="X4413" i="9"/>
  <c r="X3833" i="9"/>
  <c r="X4556" i="9"/>
  <c r="X2777" i="9"/>
  <c r="X4783" i="9"/>
  <c r="X3402" i="9"/>
  <c r="X5536" i="9"/>
  <c r="X2560" i="9"/>
  <c r="X5269" i="9"/>
  <c r="X2037" i="9"/>
  <c r="X4998" i="9"/>
  <c r="X4507" i="9"/>
  <c r="X2125" i="9"/>
  <c r="X6026" i="9"/>
  <c r="X6605" i="9"/>
  <c r="X2451" i="9"/>
  <c r="X4366" i="9"/>
  <c r="X4122" i="9"/>
  <c r="X4733" i="9"/>
  <c r="X3689" i="9"/>
  <c r="X3690" i="9"/>
  <c r="X4735" i="9"/>
  <c r="X5083" i="9"/>
  <c r="X4648" i="9"/>
  <c r="X2069" i="9"/>
  <c r="X3351" i="9"/>
  <c r="X3512" i="9"/>
  <c r="X5319" i="9"/>
  <c r="X5193" i="9"/>
  <c r="X5752" i="9"/>
  <c r="X4945" i="9"/>
  <c r="X4079" i="9"/>
  <c r="X4950" i="9"/>
  <c r="X4922" i="9"/>
  <c r="X4655" i="9"/>
  <c r="X4076" i="9"/>
  <c r="X5240" i="9"/>
  <c r="X6296" i="9"/>
  <c r="X5142" i="9"/>
  <c r="X6186" i="9"/>
  <c r="X4821" i="9"/>
  <c r="X5273" i="9"/>
  <c r="X3192" i="9"/>
  <c r="X2495" i="9"/>
  <c r="X3960" i="9"/>
  <c r="X4180" i="9"/>
  <c r="X3813" i="9"/>
  <c r="X4693" i="9"/>
  <c r="X3926" i="9"/>
  <c r="X2002" i="9"/>
  <c r="X4130" i="9"/>
  <c r="X5424" i="9"/>
  <c r="X4618" i="9"/>
  <c r="X692" i="9"/>
  <c r="X5282" i="9"/>
  <c r="X5217" i="9"/>
  <c r="X4283" i="9"/>
  <c r="X4229" i="9"/>
  <c r="X3522" i="9"/>
  <c r="X4724" i="9"/>
  <c r="X4312" i="9"/>
  <c r="X4607" i="9"/>
  <c r="X4638" i="9"/>
  <c r="X5089" i="9"/>
  <c r="X4609" i="9"/>
  <c r="X4332" i="9"/>
  <c r="X4256" i="9"/>
  <c r="X4962" i="9"/>
  <c r="X6045" i="9"/>
  <c r="X3972" i="9"/>
  <c r="X4641" i="9"/>
  <c r="X3761" i="9"/>
  <c r="X5469" i="9"/>
  <c r="X5887" i="9"/>
  <c r="X1775" i="9"/>
  <c r="X3994" i="9"/>
  <c r="X4479" i="9"/>
  <c r="X3899" i="9"/>
  <c r="X689" i="9"/>
  <c r="X3124" i="9"/>
  <c r="X2308" i="9"/>
  <c r="X5106" i="9"/>
  <c r="X4104" i="9"/>
  <c r="X4918" i="9"/>
  <c r="X3925" i="9"/>
  <c r="X4257" i="9"/>
  <c r="X4065" i="9"/>
  <c r="X3977" i="9"/>
  <c r="X5143" i="9"/>
  <c r="X1593" i="9"/>
  <c r="X1669" i="9"/>
  <c r="X310" i="9"/>
  <c r="X2218" i="9"/>
  <c r="X5964" i="9"/>
  <c r="X5702" i="9"/>
  <c r="X5794" i="9"/>
  <c r="X5258" i="9"/>
  <c r="X4806" i="9"/>
  <c r="X6650" i="9"/>
  <c r="X809" i="9"/>
  <c r="X2404" i="9"/>
  <c r="X6516" i="9"/>
  <c r="X4870" i="9"/>
  <c r="X797" i="9"/>
  <c r="X5877" i="9"/>
  <c r="X1718" i="9"/>
  <c r="X613" i="9"/>
  <c r="X1638" i="9"/>
  <c r="X6346" i="9"/>
  <c r="X1315" i="9"/>
  <c r="X1651" i="9"/>
  <c r="X949" i="9"/>
  <c r="X830" i="9"/>
  <c r="X6570" i="9"/>
  <c r="X916" i="9"/>
  <c r="X1802" i="9"/>
  <c r="X1184" i="9"/>
  <c r="X1194" i="9"/>
  <c r="X5838" i="9"/>
  <c r="X2781" i="9"/>
  <c r="X6434" i="9"/>
  <c r="X967" i="9"/>
  <c r="X6724" i="9"/>
  <c r="X6859" i="9"/>
  <c r="X6247" i="9"/>
  <c r="X6336" i="9"/>
  <c r="X6582" i="9"/>
  <c r="X5111" i="9"/>
  <c r="X726" i="9"/>
  <c r="X4174" i="9"/>
  <c r="X6535" i="9"/>
  <c r="X6473" i="9"/>
  <c r="X2310" i="9"/>
  <c r="X5543" i="9"/>
  <c r="X940" i="9"/>
  <c r="X6271" i="9"/>
  <c r="X624" i="9"/>
  <c r="X6742" i="9"/>
  <c r="X5129" i="9"/>
  <c r="X555" i="9"/>
  <c r="X206" i="9"/>
  <c r="X5979" i="9"/>
  <c r="X299" i="9"/>
  <c r="X5275" i="9"/>
  <c r="X36" i="9"/>
  <c r="X947" i="9"/>
  <c r="X6375" i="9"/>
  <c r="X5357" i="9"/>
  <c r="X5245" i="9"/>
  <c r="X473" i="9"/>
  <c r="X6823" i="9"/>
  <c r="X259" i="9"/>
  <c r="X330" i="9"/>
  <c r="X6531" i="9"/>
  <c r="X2365" i="9"/>
  <c r="X5005" i="9"/>
  <c r="X2449" i="9"/>
  <c r="X438" i="9"/>
  <c r="X5239" i="9"/>
  <c r="X4888" i="9"/>
  <c r="X6537" i="9"/>
  <c r="X4736" i="9"/>
  <c r="X5730" i="9"/>
  <c r="X2654" i="9"/>
  <c r="X2456" i="9"/>
  <c r="X2254" i="9"/>
  <c r="X1372" i="9"/>
  <c r="X2185" i="9"/>
  <c r="X5486" i="9"/>
  <c r="X2213" i="9"/>
  <c r="X804" i="9"/>
  <c r="X2257" i="9"/>
  <c r="X4671" i="9"/>
  <c r="X2809" i="9"/>
  <c r="X2146" i="9"/>
  <c r="X1944" i="9"/>
  <c r="X5361" i="9"/>
  <c r="X4418" i="9"/>
  <c r="X1874" i="9"/>
  <c r="X862" i="9"/>
  <c r="X4165" i="9"/>
  <c r="X5125" i="9"/>
  <c r="X5380" i="9"/>
  <c r="X2370" i="9"/>
  <c r="X6278" i="9"/>
  <c r="X1313" i="9"/>
  <c r="X6465" i="9"/>
  <c r="X1382" i="9"/>
  <c r="X1054" i="9"/>
  <c r="X5305" i="9"/>
  <c r="X501" i="9"/>
  <c r="X6023" i="9"/>
  <c r="X6012" i="9"/>
  <c r="X1854" i="9"/>
  <c r="X743" i="9"/>
  <c r="X1283" i="9"/>
  <c r="X5824" i="9"/>
  <c r="X5980" i="9"/>
  <c r="X1735" i="9"/>
  <c r="X668" i="9"/>
  <c r="X389" i="9"/>
  <c r="X1749" i="9"/>
  <c r="X1220" i="9"/>
  <c r="X1351" i="9"/>
  <c r="X5369" i="9"/>
  <c r="X2019" i="9"/>
  <c r="X3758" i="9"/>
  <c r="X444" i="9"/>
  <c r="X926" i="9"/>
  <c r="X5315" i="9"/>
  <c r="X4464" i="9"/>
  <c r="X6453" i="9"/>
  <c r="X875" i="9"/>
  <c r="X6379" i="9"/>
  <c r="X4491" i="9"/>
  <c r="X6858" i="9"/>
  <c r="X1346" i="9"/>
  <c r="X6374" i="9"/>
  <c r="X662" i="9"/>
  <c r="X6047" i="9"/>
  <c r="X1167" i="9"/>
  <c r="X946" i="9"/>
  <c r="X576" i="9"/>
  <c r="X6550" i="9"/>
  <c r="X1284" i="9"/>
  <c r="X762" i="9"/>
  <c r="X1029" i="9"/>
  <c r="X433" i="9"/>
  <c r="X6711" i="9"/>
  <c r="X2293" i="9"/>
  <c r="X6661" i="9"/>
  <c r="X29" i="9"/>
  <c r="X5890" i="9"/>
  <c r="X304" i="9"/>
  <c r="X6810" i="9"/>
  <c r="X1818" i="9"/>
  <c r="X5982" i="9"/>
  <c r="X6225" i="9"/>
  <c r="X179" i="9"/>
  <c r="X6851" i="9"/>
  <c r="X847" i="9"/>
  <c r="X2067" i="9"/>
  <c r="X2384" i="9"/>
  <c r="X5231" i="9"/>
  <c r="X2188" i="9"/>
  <c r="X753" i="9"/>
  <c r="X5955" i="9"/>
  <c r="X1383" i="9"/>
  <c r="X936" i="9"/>
  <c r="X975" i="9"/>
  <c r="X986" i="9"/>
  <c r="X3189" i="9"/>
  <c r="X892" i="9"/>
  <c r="X5119" i="9"/>
  <c r="X6682" i="9"/>
  <c r="X1570" i="9"/>
  <c r="X855" i="9"/>
  <c r="X5672" i="9"/>
  <c r="X2693" i="9"/>
  <c r="X6520" i="9"/>
  <c r="X6266" i="9"/>
  <c r="X6072" i="9"/>
  <c r="X768" i="9"/>
  <c r="X5488" i="9"/>
  <c r="X823" i="9"/>
  <c r="X3695" i="9"/>
  <c r="X4961" i="9"/>
  <c r="X545" i="9"/>
  <c r="X5297" i="9"/>
  <c r="X1913" i="9"/>
  <c r="X1808" i="9"/>
  <c r="X2871" i="9"/>
  <c r="X1771" i="9"/>
  <c r="X789" i="9"/>
  <c r="X2155" i="9"/>
  <c r="X1948" i="9"/>
  <c r="X5167" i="9"/>
  <c r="X1329" i="9"/>
  <c r="X637" i="9"/>
  <c r="X254" i="9"/>
  <c r="X5575" i="9"/>
  <c r="X5692" i="9"/>
  <c r="X6235" i="9"/>
  <c r="X818" i="9"/>
  <c r="X5433" i="9"/>
  <c r="X2573" i="9"/>
  <c r="X533" i="9"/>
  <c r="X5321" i="9"/>
  <c r="X136" i="9"/>
  <c r="X6747" i="9"/>
  <c r="X6796" i="9"/>
  <c r="X6325" i="9"/>
  <c r="X5666" i="9"/>
  <c r="X6792" i="9"/>
  <c r="X5787" i="9"/>
  <c r="X499" i="9"/>
  <c r="X5740" i="9"/>
  <c r="X6387" i="9"/>
  <c r="X6223" i="9"/>
  <c r="X5376" i="9"/>
  <c r="X4078" i="9"/>
  <c r="X1942" i="9"/>
  <c r="X6565" i="9"/>
  <c r="X4490" i="9"/>
  <c r="X4193" i="9"/>
  <c r="X4957" i="9"/>
  <c r="X427" i="9"/>
  <c r="X5571" i="9"/>
  <c r="X2452" i="9"/>
  <c r="X397" i="9"/>
  <c r="X4823" i="9"/>
  <c r="X2016" i="9"/>
  <c r="X5022" i="9"/>
  <c r="X5250" i="9"/>
  <c r="X2034" i="9"/>
  <c r="X5201" i="9"/>
  <c r="X1912" i="9"/>
  <c r="X4365" i="9"/>
  <c r="X1276" i="9"/>
  <c r="X4924" i="9"/>
  <c r="X1147" i="9"/>
  <c r="X5501" i="9"/>
  <c r="X2657" i="9"/>
  <c r="X6398" i="9"/>
  <c r="X4303" i="9"/>
  <c r="X3103" i="9"/>
  <c r="X4441" i="9"/>
  <c r="X6625" i="9"/>
  <c r="X4523" i="9"/>
  <c r="X6108" i="9"/>
  <c r="X5967" i="9"/>
  <c r="X1235" i="9"/>
  <c r="X3013" i="9"/>
  <c r="X2574" i="9"/>
  <c r="X1728" i="9"/>
  <c r="X6380" i="9"/>
  <c r="X6469" i="9"/>
  <c r="X6458" i="9"/>
  <c r="X921" i="9"/>
  <c r="X3700" i="9"/>
  <c r="X562" i="9"/>
  <c r="X568" i="9"/>
  <c r="X6589" i="9"/>
  <c r="X6055" i="9"/>
  <c r="X6461" i="9"/>
  <c r="X6884" i="9"/>
  <c r="X6124" i="9"/>
  <c r="X5814" i="9"/>
  <c r="X50" i="9"/>
  <c r="X5590" i="9"/>
  <c r="X4887" i="9"/>
  <c r="X4805" i="9"/>
  <c r="X334" i="9"/>
  <c r="X4814" i="9"/>
  <c r="X5627" i="9"/>
  <c r="X4442" i="9"/>
  <c r="X284" i="9"/>
  <c r="X1752" i="9"/>
  <c r="X6564" i="9"/>
  <c r="X6887" i="9"/>
  <c r="X3267" i="9"/>
  <c r="X2638" i="9"/>
  <c r="X5884" i="9"/>
  <c r="X5189" i="9"/>
  <c r="X5564" i="9"/>
  <c r="X4974" i="9"/>
  <c r="X1961" i="9"/>
  <c r="X1756" i="9"/>
  <c r="X1811" i="9"/>
  <c r="X3498" i="9"/>
  <c r="X6201" i="9"/>
  <c r="X2784" i="9"/>
  <c r="X1789" i="9"/>
  <c r="X3372" i="9"/>
  <c r="X1636" i="9"/>
  <c r="X1538" i="9"/>
  <c r="X1204" i="9"/>
  <c r="X3428" i="9"/>
  <c r="X754" i="9"/>
  <c r="X4663" i="9"/>
  <c r="X5416" i="9"/>
  <c r="X2736" i="9"/>
  <c r="X1314" i="9"/>
  <c r="X2228" i="9"/>
  <c r="X651" i="9"/>
  <c r="X770" i="9"/>
  <c r="X2572" i="9"/>
  <c r="X2578" i="9"/>
  <c r="X945" i="9"/>
  <c r="X691" i="9"/>
  <c r="X2005" i="9"/>
  <c r="X1243" i="9"/>
  <c r="X6477" i="9"/>
  <c r="X1845" i="9"/>
  <c r="X796" i="9"/>
  <c r="X3819" i="9"/>
  <c r="X1819" i="9"/>
  <c r="X5141" i="9"/>
  <c r="X2408" i="9"/>
  <c r="X6376" i="9"/>
  <c r="X1508" i="9"/>
  <c r="X2113" i="9"/>
  <c r="X1656" i="9"/>
  <c r="X918" i="9"/>
  <c r="X1658" i="9"/>
  <c r="X5841" i="9"/>
  <c r="X977" i="9"/>
  <c r="X5359" i="9"/>
  <c r="X1442" i="9"/>
  <c r="X1138" i="9"/>
  <c r="X5869" i="9"/>
  <c r="X2683" i="9"/>
  <c r="X4582" i="9"/>
  <c r="X120" i="9"/>
  <c r="X6007" i="9"/>
  <c r="X2730" i="9"/>
  <c r="X5874" i="9"/>
  <c r="X4301" i="9"/>
  <c r="X1291" i="9"/>
  <c r="X4790" i="9"/>
  <c r="X6370" i="9"/>
  <c r="X3098" i="9"/>
  <c r="X1908" i="9"/>
  <c r="X938" i="9"/>
  <c r="X6790" i="9"/>
  <c r="X810" i="9"/>
  <c r="X1068" i="9"/>
  <c r="X988" i="9"/>
  <c r="X2342" i="9"/>
  <c r="X6786" i="9"/>
  <c r="X1586" i="9"/>
  <c r="X599" i="9"/>
  <c r="X929" i="9"/>
  <c r="X6107" i="9"/>
  <c r="X552" i="9"/>
  <c r="X6728" i="9"/>
  <c r="X5161" i="9"/>
  <c r="X350" i="9"/>
  <c r="X696" i="9"/>
  <c r="X37" i="9"/>
  <c r="X6460" i="9"/>
  <c r="X5403" i="9"/>
  <c r="X3965" i="9"/>
  <c r="X4704" i="9"/>
  <c r="X4423" i="9"/>
  <c r="X6329" i="9"/>
  <c r="X690" i="9"/>
  <c r="X5387" i="9"/>
  <c r="X6748" i="9"/>
  <c r="X437" i="9"/>
  <c r="X6288" i="9"/>
  <c r="X323" i="9"/>
  <c r="X15" i="9"/>
  <c r="X2110" i="9"/>
  <c r="X1708" i="9"/>
  <c r="X3941" i="9"/>
  <c r="X4779" i="9"/>
  <c r="X1751" i="9"/>
  <c r="X1500" i="9"/>
  <c r="X5675" i="9"/>
  <c r="X5656" i="9"/>
  <c r="X1424" i="9"/>
  <c r="X4758" i="9"/>
  <c r="X2229" i="9"/>
  <c r="X1971" i="9"/>
  <c r="X1011" i="9"/>
  <c r="X2313" i="9"/>
  <c r="X861" i="9"/>
  <c r="X2475" i="9"/>
  <c r="X2726" i="9"/>
  <c r="X3416" i="9"/>
  <c r="X1250" i="9"/>
  <c r="X1195" i="9"/>
  <c r="X6645" i="9"/>
  <c r="X6397" i="9"/>
  <c r="X799" i="9"/>
  <c r="X694" i="9"/>
  <c r="X6544" i="9"/>
  <c r="X728" i="9"/>
  <c r="X5766" i="9"/>
  <c r="X5821" i="9"/>
  <c r="X6739" i="9"/>
  <c r="X471" i="9"/>
  <c r="X5970" i="9"/>
  <c r="X794" i="9"/>
  <c r="X837" i="9"/>
  <c r="X1202" i="9"/>
  <c r="X1879" i="9"/>
  <c r="X1719" i="9"/>
  <c r="X5121" i="9"/>
  <c r="X616" i="9"/>
  <c r="X595" i="9"/>
  <c r="X5683" i="9"/>
  <c r="X1305" i="9"/>
  <c r="X6782" i="9"/>
  <c r="X649" i="9"/>
  <c r="X1664" i="9"/>
  <c r="X660" i="9"/>
  <c r="X301" i="9"/>
  <c r="X5736" i="9"/>
  <c r="X1835" i="9"/>
  <c r="X441" i="9"/>
  <c r="X6536" i="9"/>
  <c r="X439" i="9"/>
  <c r="X5603" i="9"/>
  <c r="X3100" i="9"/>
  <c r="X4595" i="9"/>
  <c r="X482" i="9"/>
  <c r="X5453" i="9"/>
  <c r="X6701" i="9"/>
  <c r="X6676" i="9"/>
  <c r="X4766" i="9"/>
  <c r="X2275" i="9"/>
  <c r="X6821" i="9"/>
  <c r="X3721" i="9"/>
  <c r="X6099" i="9"/>
  <c r="X5063" i="9"/>
  <c r="X5870" i="9"/>
  <c r="X4906" i="9"/>
  <c r="X1045" i="9"/>
  <c r="X5069" i="9"/>
  <c r="X5811" i="9"/>
  <c r="X5318" i="9"/>
  <c r="X2964" i="9"/>
  <c r="X1112" i="9"/>
  <c r="X2694" i="9"/>
  <c r="X4858" i="9"/>
  <c r="X3513" i="9"/>
  <c r="X6590" i="9"/>
  <c r="X2354" i="9"/>
  <c r="X1832" i="9"/>
  <c r="X1627" i="9"/>
  <c r="X1958" i="9"/>
  <c r="X1171" i="9"/>
  <c r="X4862" i="9"/>
  <c r="X6345" i="9"/>
  <c r="X1049" i="9"/>
  <c r="X2258" i="9"/>
  <c r="X4416" i="9"/>
  <c r="X6755" i="9"/>
  <c r="X742" i="9"/>
  <c r="X1071" i="9"/>
  <c r="X6226" i="9"/>
  <c r="X6176" i="9"/>
  <c r="X2015" i="9"/>
  <c r="X1881" i="9"/>
  <c r="X1206" i="9"/>
  <c r="X2314" i="9"/>
  <c r="X1159" i="9"/>
  <c r="X2585" i="9"/>
  <c r="X686" i="9"/>
  <c r="X4838" i="9"/>
  <c r="X930" i="9"/>
  <c r="X1414" i="9"/>
  <c r="X3942" i="9"/>
  <c r="X1088" i="9"/>
  <c r="X1788" i="9"/>
  <c r="X5962" i="9"/>
  <c r="X724" i="9"/>
  <c r="X678" i="9"/>
  <c r="X5414" i="9"/>
  <c r="X798" i="9"/>
  <c r="X6302" i="9"/>
  <c r="X1145" i="9"/>
  <c r="X6203" i="9"/>
  <c r="X5421" i="9"/>
  <c r="X6185" i="9"/>
  <c r="X1241" i="9"/>
  <c r="X645" i="9"/>
  <c r="X5054" i="9"/>
  <c r="X6291" i="9"/>
  <c r="X401" i="9"/>
  <c r="X496" i="9"/>
  <c r="X6454" i="9"/>
  <c r="X64" i="9"/>
  <c r="X5195" i="9"/>
  <c r="X626" i="9"/>
  <c r="X5722" i="9"/>
  <c r="X596" i="9"/>
  <c r="X6883" i="9"/>
  <c r="X6720" i="9"/>
  <c r="X2854" i="9"/>
  <c r="X5133" i="9"/>
  <c r="X3796" i="9"/>
  <c r="X2645" i="9"/>
  <c r="X2004" i="9"/>
  <c r="X3208" i="9"/>
  <c r="X6210" i="9"/>
  <c r="X122" i="9"/>
  <c r="X1732" i="9"/>
  <c r="X1037" i="9"/>
  <c r="X1234" i="9"/>
  <c r="X1769" i="9"/>
  <c r="X1127" i="9"/>
  <c r="X1130" i="9"/>
  <c r="X2575" i="9"/>
  <c r="X1149" i="9"/>
  <c r="X5948" i="9"/>
  <c r="X741" i="9"/>
  <c r="X757" i="9"/>
  <c r="X4410" i="9"/>
  <c r="X4599" i="9"/>
  <c r="X1024" i="9"/>
  <c r="X674" i="9"/>
  <c r="X4115" i="9"/>
  <c r="X2387" i="9"/>
  <c r="X5931" i="9"/>
  <c r="X192" i="9"/>
  <c r="X6139" i="9"/>
  <c r="X2072" i="9"/>
  <c r="X990" i="9"/>
  <c r="X5716" i="9"/>
  <c r="X6635" i="9"/>
  <c r="X5888" i="9"/>
  <c r="X6693" i="9"/>
  <c r="X822" i="9"/>
  <c r="X5210" i="9"/>
  <c r="X6338" i="9"/>
  <c r="X1240" i="9"/>
  <c r="X1164" i="9"/>
  <c r="X365" i="9"/>
  <c r="X3370" i="9"/>
  <c r="X6726" i="9"/>
  <c r="X659" i="9"/>
  <c r="X6254" i="9"/>
  <c r="X6669" i="9"/>
  <c r="X1655" i="9"/>
  <c r="X802" i="9"/>
  <c r="X6143" i="9"/>
  <c r="X6736" i="9"/>
  <c r="X6365" i="9"/>
  <c r="X6443" i="9"/>
  <c r="X352" i="9"/>
  <c r="X1546" i="9"/>
  <c r="X5292" i="9"/>
  <c r="X6543" i="9"/>
  <c r="X5637" i="9"/>
  <c r="X6806" i="9"/>
  <c r="X6528" i="9"/>
  <c r="X6700" i="9"/>
  <c r="X6558" i="9"/>
  <c r="X174" i="9"/>
  <c r="X6511" i="9"/>
  <c r="X491" i="9"/>
  <c r="X2872" i="9"/>
  <c r="X6117" i="9"/>
  <c r="X3354" i="9"/>
  <c r="X42" i="9"/>
  <c r="X6575" i="9"/>
  <c r="X1985" i="9"/>
  <c r="X85" i="9"/>
  <c r="X636" i="9"/>
  <c r="X1417" i="9"/>
  <c r="X5339" i="9"/>
  <c r="X4598" i="9"/>
  <c r="X6416" i="9"/>
  <c r="X1642" i="9"/>
  <c r="X586" i="9"/>
  <c r="X6066" i="9"/>
  <c r="X5436" i="9"/>
  <c r="X6598" i="9"/>
  <c r="X300" i="9"/>
  <c r="X1297" i="9"/>
  <c r="X4322" i="9"/>
  <c r="X6679" i="9"/>
  <c r="X1863" i="9"/>
  <c r="X6196" i="9"/>
  <c r="X2924" i="9"/>
  <c r="X1189" i="9"/>
  <c r="X4902" i="9"/>
  <c r="X4885" i="9"/>
  <c r="X6354" i="9"/>
  <c r="X4787" i="9"/>
  <c r="X6020" i="9"/>
  <c r="X141" i="9"/>
  <c r="X6211" i="9"/>
  <c r="X252" i="9"/>
  <c r="X1203" i="9"/>
  <c r="X5591" i="9"/>
  <c r="X199" i="9"/>
  <c r="X107" i="9"/>
  <c r="X5464" i="9"/>
  <c r="X6326" i="9"/>
  <c r="X1883" i="9"/>
  <c r="X4878" i="9"/>
  <c r="X585" i="9"/>
  <c r="X5081" i="9"/>
  <c r="X5924" i="9"/>
  <c r="X2811" i="9"/>
  <c r="X883" i="9"/>
  <c r="X5987" i="9"/>
  <c r="X5934" i="9"/>
  <c r="X858" i="9"/>
  <c r="X2498" i="9"/>
  <c r="X572" i="9"/>
  <c r="X3708" i="9"/>
  <c r="X5328" i="9"/>
  <c r="X750" i="9"/>
  <c r="X4225" i="9"/>
  <c r="X6080" i="9"/>
  <c r="X6888" i="9"/>
  <c r="X6548" i="9"/>
  <c r="X2112" i="9"/>
  <c r="X4359" i="9"/>
  <c r="X1918" i="9"/>
  <c r="X3404" i="9"/>
  <c r="X4958" i="9"/>
  <c r="X2126" i="9"/>
  <c r="X1829" i="9"/>
  <c r="X3698" i="9"/>
  <c r="X6523" i="9"/>
  <c r="X2189" i="9"/>
  <c r="X1491" i="9"/>
  <c r="X154" i="9"/>
  <c r="X1325" i="9"/>
  <c r="X5744" i="9"/>
  <c r="X135" i="9"/>
  <c r="X5518" i="9"/>
  <c r="X867" i="9"/>
  <c r="X5253" i="9"/>
  <c r="X6579" i="9"/>
  <c r="X3755" i="9"/>
  <c r="X5192" i="9"/>
  <c r="X1795" i="9"/>
  <c r="X6204" i="9"/>
  <c r="X5664" i="9"/>
  <c r="X4118" i="9"/>
  <c r="X5817" i="9"/>
  <c r="X4428" i="9"/>
  <c r="X4584" i="9"/>
  <c r="X4053" i="9"/>
  <c r="X4457" i="9"/>
  <c r="X4863" i="9"/>
  <c r="X4152" i="9"/>
  <c r="X4153" i="9"/>
  <c r="X4181" i="9"/>
  <c r="X3937" i="9"/>
  <c r="X2801" i="9"/>
  <c r="X2350" i="9"/>
  <c r="X4061" i="9"/>
  <c r="X4527" i="9"/>
  <c r="X3970" i="9"/>
  <c r="X3852" i="9"/>
  <c r="X5184" i="9"/>
  <c r="X3147" i="9"/>
  <c r="X2815" i="9"/>
  <c r="X4496" i="9"/>
  <c r="X3943" i="9"/>
  <c r="X4036" i="9"/>
  <c r="X3715" i="9"/>
  <c r="X3218" i="9"/>
  <c r="X2217" i="9"/>
  <c r="X3257" i="9"/>
  <c r="X3216" i="9"/>
  <c r="X3175" i="9"/>
  <c r="X1399" i="9"/>
  <c r="X5949" i="9"/>
  <c r="X2650" i="9"/>
  <c r="X416" i="9"/>
  <c r="X6169" i="9"/>
  <c r="X5972" i="9"/>
  <c r="X2364" i="9"/>
  <c r="X4926" i="9"/>
  <c r="X3252" i="9"/>
  <c r="X4933" i="9"/>
  <c r="X4200" i="9"/>
  <c r="X3769" i="9"/>
  <c r="X4899" i="9"/>
  <c r="X4445" i="9"/>
  <c r="X4666" i="9"/>
  <c r="X4258" i="9"/>
  <c r="X4617" i="9"/>
  <c r="X4515" i="9"/>
  <c r="X4553" i="9"/>
  <c r="X4570" i="9"/>
  <c r="X4085" i="9"/>
  <c r="X3806" i="9"/>
  <c r="X3916" i="9"/>
  <c r="X4429" i="9"/>
  <c r="X2691" i="9"/>
  <c r="X4896" i="9"/>
  <c r="X588" i="9"/>
  <c r="X6096" i="9"/>
  <c r="X1621" i="9"/>
  <c r="X2273" i="9"/>
  <c r="X5226" i="9"/>
  <c r="X5351" i="9"/>
  <c r="X3909" i="9"/>
  <c r="X1121" i="9"/>
  <c r="X2207" i="9"/>
  <c r="X6234" i="9"/>
  <c r="X4176" i="9"/>
  <c r="X3490" i="9"/>
  <c r="X3934" i="9"/>
  <c r="X4745" i="9"/>
  <c r="X5354" i="9"/>
  <c r="X5478" i="9"/>
  <c r="X4949" i="9"/>
  <c r="X4600" i="9"/>
  <c r="X411" i="9"/>
  <c r="X275" i="9"/>
  <c r="X5225" i="9"/>
  <c r="X5334" i="9"/>
  <c r="X6014" i="9"/>
  <c r="X5003" i="9"/>
  <c r="X5341" i="9"/>
  <c r="X2087" i="9"/>
  <c r="X2765" i="9"/>
  <c r="X5677" i="9"/>
  <c r="X5298" i="9"/>
  <c r="X3270" i="9"/>
  <c r="X5680" i="9"/>
  <c r="X6394" i="9"/>
  <c r="X2309" i="9"/>
  <c r="X4579" i="9"/>
  <c r="X2348" i="9"/>
  <c r="X4784" i="9"/>
  <c r="X4167" i="9"/>
  <c r="X5070" i="9"/>
  <c r="X5466" i="9"/>
  <c r="X6842" i="9"/>
  <c r="X3387" i="9"/>
  <c r="X3094" i="9"/>
  <c r="X4138" i="9"/>
  <c r="X6487" i="9"/>
  <c r="X3780" i="9"/>
  <c r="X5685" i="9"/>
  <c r="X4875" i="9"/>
  <c r="X3920" i="9"/>
  <c r="X4205" i="9"/>
  <c r="X5783" i="9"/>
  <c r="X2031" i="9"/>
  <c r="X5458" i="9"/>
  <c r="X4212" i="9"/>
  <c r="X3995" i="9"/>
  <c r="X1541" i="9"/>
  <c r="X4201" i="9"/>
  <c r="X2768" i="9"/>
  <c r="X4361" i="9"/>
  <c r="X5082" i="9"/>
  <c r="X3355" i="9"/>
  <c r="X3754" i="9"/>
  <c r="X2198" i="9"/>
  <c r="X2649" i="9"/>
  <c r="X3389" i="9"/>
  <c r="X6413" i="9"/>
  <c r="X1926" i="9"/>
  <c r="X5514" i="9"/>
  <c r="X6615" i="9"/>
  <c r="X2804" i="9"/>
  <c r="X1361" i="9"/>
  <c r="X6623" i="9"/>
  <c r="X2085" i="9"/>
  <c r="X1556" i="9"/>
  <c r="X2986" i="9"/>
  <c r="X2716" i="9"/>
  <c r="X2382" i="9"/>
  <c r="X5198" i="9"/>
  <c r="X3831" i="9"/>
  <c r="X3256" i="9"/>
  <c r="X3002" i="9"/>
  <c r="X6036" i="9"/>
  <c r="X3384" i="9"/>
  <c r="X4807" i="9"/>
  <c r="X3714" i="9"/>
  <c r="X3878" i="9"/>
  <c r="X5670" i="9"/>
  <c r="X2158" i="9"/>
  <c r="X4686" i="9"/>
  <c r="X5204" i="9"/>
  <c r="X3365" i="9"/>
  <c r="X3366" i="9"/>
  <c r="X4388" i="9"/>
  <c r="X2771" i="9"/>
  <c r="X3893" i="9"/>
  <c r="X3335" i="9"/>
  <c r="X4020" i="9"/>
  <c r="X4676" i="9"/>
  <c r="X4151" i="9"/>
  <c r="X2956" i="9"/>
  <c r="X2919" i="9"/>
  <c r="X4792" i="9"/>
  <c r="X4501" i="9"/>
  <c r="X3801" i="9"/>
  <c r="X4980" i="9"/>
  <c r="X1228" i="9"/>
  <c r="X6123" i="9"/>
  <c r="X4729" i="9"/>
  <c r="X3348" i="9"/>
  <c r="X4979" i="9"/>
  <c r="X3180" i="9"/>
  <c r="X3139" i="9"/>
  <c r="X5429" i="9"/>
  <c r="X5705" i="9"/>
  <c r="X4352" i="9"/>
  <c r="X4075" i="9"/>
  <c r="X3076" i="9"/>
  <c r="X5074" i="9"/>
  <c r="X4526" i="9"/>
  <c r="X3195" i="9"/>
  <c r="X3985" i="9"/>
  <c r="X914" i="9"/>
  <c r="X5266" i="9"/>
  <c r="X6735" i="9"/>
  <c r="X6264" i="9"/>
  <c r="X3975" i="9"/>
  <c r="X3696" i="9"/>
  <c r="X5553" i="9"/>
  <c r="X4156" i="9"/>
  <c r="X3884" i="9"/>
  <c r="X2797" i="9"/>
  <c r="X517" i="9"/>
  <c r="X2906" i="9"/>
  <c r="X3079" i="9"/>
  <c r="X4720" i="9"/>
  <c r="X4661" i="9"/>
  <c r="X3509" i="9"/>
  <c r="X3485" i="9"/>
  <c r="X4421" i="9"/>
  <c r="X4139" i="9"/>
  <c r="X3989" i="9"/>
  <c r="X4340" i="9"/>
  <c r="X6085" i="9"/>
  <c r="X5336" i="9"/>
  <c r="X5865" i="9"/>
  <c r="X3102" i="9"/>
  <c r="X4023" i="9"/>
  <c r="X5149" i="9"/>
  <c r="X4375" i="9"/>
  <c r="X3968" i="9"/>
  <c r="X4133" i="9"/>
  <c r="X375" i="9"/>
  <c r="X6339" i="9"/>
  <c r="X4930" i="9"/>
  <c r="X6069" i="9"/>
  <c r="X6289" i="9"/>
  <c r="X4241" i="9"/>
  <c r="X4278" i="9"/>
  <c r="X4425" i="9"/>
  <c r="X3375" i="9"/>
  <c r="X3949" i="9"/>
  <c r="X6835" i="9"/>
  <c r="X3798" i="9"/>
  <c r="X3417" i="9"/>
  <c r="X5754" i="9"/>
  <c r="X6567" i="9"/>
  <c r="X5574" i="9"/>
  <c r="X3697" i="9"/>
  <c r="X4081" i="9"/>
  <c r="X6474" i="9"/>
  <c r="X2568" i="9"/>
  <c r="X2955" i="9"/>
  <c r="X4826" i="9"/>
  <c r="X5775" i="9"/>
  <c r="X2386" i="9"/>
  <c r="X1620" i="9"/>
  <c r="X6249" i="9"/>
  <c r="X3220" i="9"/>
  <c r="X2750" i="9"/>
  <c r="X2752" i="9"/>
  <c r="X6585" i="9"/>
  <c r="X846" i="9"/>
  <c r="X1056" i="9"/>
  <c r="X4396" i="9"/>
  <c r="X6662" i="9"/>
  <c r="X611" i="9"/>
  <c r="X5363" i="9"/>
  <c r="X2226" i="9"/>
  <c r="X695" i="9"/>
  <c r="X1742" i="9"/>
  <c r="X1343" i="9"/>
  <c r="X2180" i="9"/>
  <c r="X2152" i="9"/>
  <c r="X6491" i="9"/>
  <c r="X1561" i="9"/>
  <c r="X1531" i="9"/>
  <c r="X6333" i="9"/>
  <c r="X1583" i="9"/>
  <c r="X1750" i="9"/>
  <c r="X2263" i="9"/>
  <c r="X6785" i="9"/>
  <c r="X1868" i="9"/>
  <c r="X2875" i="9"/>
  <c r="X2247" i="9"/>
  <c r="X3197" i="9"/>
  <c r="X5489" i="9"/>
  <c r="X5579" i="9"/>
  <c r="X5614" i="9"/>
  <c r="X6184" i="9"/>
  <c r="X1760" i="9"/>
  <c r="X1078" i="9"/>
  <c r="X1061" i="9"/>
  <c r="X1768" i="9"/>
  <c r="X5745" i="9"/>
  <c r="X6483" i="9"/>
  <c r="X1185" i="9"/>
  <c r="X1550" i="9"/>
  <c r="X235" i="9"/>
  <c r="X5162" i="9"/>
  <c r="X806" i="9"/>
  <c r="X1520" i="9"/>
  <c r="X1540" i="9"/>
  <c r="X5461" i="9"/>
  <c r="X6412" i="9"/>
  <c r="X232" i="9"/>
  <c r="X1949" i="9"/>
  <c r="X1536" i="9"/>
  <c r="X1611" i="9"/>
  <c r="X665" i="9"/>
  <c r="X6084" i="9"/>
  <c r="X4032" i="9"/>
  <c r="X4592" i="9"/>
  <c r="X3868" i="9"/>
  <c r="X2859" i="9"/>
  <c r="X5093" i="9"/>
  <c r="X208" i="9"/>
  <c r="X4857" i="9"/>
  <c r="X1652" i="9"/>
  <c r="X187" i="9"/>
  <c r="X5194" i="9"/>
  <c r="X2416" i="9"/>
  <c r="X2414" i="9"/>
  <c r="X3342" i="9"/>
  <c r="X4391" i="9"/>
  <c r="X4683" i="9"/>
  <c r="X3914" i="9"/>
  <c r="X4080" i="9"/>
  <c r="X5300" i="9"/>
  <c r="X6043" i="9"/>
  <c r="X5246" i="9"/>
  <c r="X4514" i="9"/>
  <c r="X504" i="9"/>
  <c r="X5589" i="9"/>
  <c r="X6212" i="9"/>
  <c r="X6319" i="9"/>
  <c r="X1380" i="9"/>
  <c r="X6741" i="9"/>
  <c r="X1950" i="9"/>
  <c r="X5587" i="9"/>
  <c r="X2007" i="9"/>
  <c r="X2092" i="9"/>
  <c r="X4674" i="9"/>
  <c r="X6566" i="9"/>
  <c r="X4890" i="9"/>
  <c r="X6614" i="9"/>
  <c r="X1699" i="9"/>
  <c r="X2278" i="9"/>
  <c r="X3401" i="9"/>
  <c r="X3367" i="9"/>
  <c r="X6856" i="9"/>
  <c r="X4834" i="9"/>
  <c r="X2570" i="9"/>
  <c r="X3373" i="9"/>
  <c r="X1245" i="9"/>
  <c r="X4763" i="9"/>
  <c r="X3719" i="9"/>
  <c r="X2003" i="9"/>
  <c r="X1917" i="9"/>
  <c r="X4018" i="9"/>
  <c r="X1817" i="9"/>
  <c r="X4191" i="9"/>
  <c r="X6255" i="9"/>
  <c r="X3222" i="9"/>
  <c r="X2068" i="9"/>
  <c r="X1838" i="9"/>
  <c r="X2729" i="9"/>
  <c r="X989" i="9"/>
  <c r="X908" i="9"/>
  <c r="X4972" i="9"/>
  <c r="X4294" i="9"/>
  <c r="X704" i="9"/>
  <c r="X1986" i="9"/>
  <c r="X434" i="9"/>
  <c r="X661" i="9"/>
  <c r="X5910" i="9"/>
  <c r="X623" i="9"/>
  <c r="X1577" i="9"/>
  <c r="X5519" i="9"/>
  <c r="X4503" i="9"/>
  <c r="X5941" i="9"/>
  <c r="X5370" i="9"/>
  <c r="X2802" i="9"/>
  <c r="X2674" i="9"/>
  <c r="X6710" i="9"/>
  <c r="X1716" i="9"/>
  <c r="X1840" i="9"/>
  <c r="X5597" i="9"/>
  <c r="X5541" i="9"/>
  <c r="X5633" i="9"/>
  <c r="X69" i="9"/>
  <c r="X6318" i="9"/>
  <c r="X1082" i="9"/>
  <c r="X6767" i="9"/>
  <c r="X358" i="9"/>
  <c r="X1579" i="9"/>
  <c r="X6238" i="9"/>
  <c r="X6150" i="9"/>
  <c r="X542" i="9"/>
  <c r="X1255" i="9"/>
  <c r="X6640" i="9"/>
  <c r="X1505" i="9"/>
  <c r="X1142" i="9"/>
  <c r="X1117" i="9"/>
  <c r="X3732" i="9"/>
  <c r="X913" i="9"/>
  <c r="X6881" i="9"/>
  <c r="X4235" i="9"/>
  <c r="X786" i="9"/>
  <c r="X1510" i="9"/>
  <c r="X1309" i="9"/>
  <c r="X2307" i="9"/>
  <c r="X6222" i="9"/>
  <c r="X5694" i="9"/>
  <c r="X984" i="9"/>
  <c r="X4751" i="9"/>
  <c r="X1741" i="9"/>
  <c r="X1292" i="9"/>
  <c r="X685" i="9"/>
  <c r="X2374" i="9"/>
  <c r="X1168" i="9"/>
  <c r="X5221" i="9"/>
  <c r="X1666" i="9"/>
  <c r="X1713" i="9"/>
  <c r="X5889" i="9"/>
  <c r="X748" i="9"/>
  <c r="X717" i="9"/>
  <c r="X6740" i="9"/>
  <c r="X421" i="9"/>
  <c r="X999" i="9"/>
  <c r="X6476" i="9"/>
  <c r="X6521" i="9"/>
  <c r="X4813" i="9"/>
  <c r="X2381" i="9"/>
  <c r="X4110" i="9"/>
  <c r="X4963" i="9"/>
  <c r="X4662" i="9"/>
  <c r="X4721" i="9"/>
  <c r="X1876" i="9"/>
  <c r="X4897" i="9"/>
  <c r="X5849" i="9"/>
  <c r="X6712" i="9"/>
  <c r="X5963" i="9"/>
  <c r="X5837" i="9"/>
  <c r="X1831" i="9"/>
  <c r="X3253" i="9"/>
  <c r="X2043" i="9"/>
  <c r="X5640" i="9"/>
  <c r="X2870" i="9"/>
  <c r="X2577" i="9"/>
  <c r="X5130" i="9"/>
  <c r="X998" i="9"/>
  <c r="X6134" i="9"/>
  <c r="X5233" i="9"/>
  <c r="X4319" i="9"/>
  <c r="X4083" i="9"/>
  <c r="X4883" i="9"/>
  <c r="X2824" i="9"/>
  <c r="X825" i="9"/>
  <c r="X2029" i="9"/>
  <c r="X2782" i="9"/>
  <c r="X2758" i="9"/>
  <c r="X3090" i="9"/>
  <c r="X1720" i="9"/>
  <c r="X1000" i="9"/>
  <c r="X372" i="9"/>
  <c r="X2640" i="9"/>
  <c r="X2163" i="9"/>
  <c r="X5806" i="9"/>
  <c r="X5462" i="9"/>
  <c r="X1643" i="9"/>
  <c r="X6549" i="9"/>
  <c r="X2487" i="9"/>
  <c r="X1443" i="9"/>
  <c r="X5615" i="9"/>
  <c r="X4797" i="9"/>
  <c r="X2554" i="9"/>
  <c r="X2827" i="9"/>
  <c r="X2032" i="9"/>
  <c r="X4971" i="9"/>
  <c r="X904" i="9"/>
  <c r="X3701" i="9"/>
  <c r="X1753" i="9"/>
  <c r="X5686" i="9"/>
  <c r="X3981" i="9"/>
  <c r="X2246" i="9"/>
  <c r="X4819" i="9"/>
  <c r="X614" i="9"/>
  <c r="X1252" i="9"/>
  <c r="X1973" i="9"/>
  <c r="X1340" i="9"/>
  <c r="X4629" i="9"/>
  <c r="X4355" i="9"/>
  <c r="X1376" i="9"/>
  <c r="X5419" i="9"/>
  <c r="X1880" i="9"/>
  <c r="X2478" i="9"/>
  <c r="X891" i="9"/>
  <c r="X1080" i="9"/>
  <c r="X1163" i="9"/>
  <c r="X6472" i="9"/>
  <c r="X1454" i="9"/>
  <c r="X1545" i="9"/>
  <c r="X4649" i="9"/>
  <c r="X1981" i="9"/>
  <c r="X6654" i="9"/>
  <c r="X4831" i="9"/>
  <c r="X6021" i="9"/>
  <c r="X2132" i="9"/>
  <c r="X1772" i="9"/>
  <c r="X5568" i="9"/>
  <c r="X124" i="9"/>
  <c r="X578" i="9"/>
  <c r="X6773" i="9"/>
  <c r="X452" i="9"/>
  <c r="X5554" i="9"/>
  <c r="X6680" i="9"/>
  <c r="X5409" i="9"/>
  <c r="X271" i="9"/>
  <c r="X6305" i="9"/>
  <c r="X3426" i="9"/>
  <c r="X277" i="9"/>
  <c r="X61" i="9"/>
  <c r="X4865" i="9"/>
  <c r="X4742" i="9"/>
  <c r="X123" i="9"/>
  <c r="X4989" i="9"/>
  <c r="X1411" i="9"/>
  <c r="X5254" i="9"/>
  <c r="X273" i="9"/>
  <c r="X320" i="9"/>
  <c r="X117" i="9"/>
  <c r="X378" i="9"/>
  <c r="X5842" i="9"/>
  <c r="X6426" i="9"/>
  <c r="X6457" i="9"/>
  <c r="X132" i="9"/>
  <c r="X2635" i="9"/>
  <c r="X5037" i="9"/>
  <c r="X4646" i="9"/>
  <c r="X4541" i="9"/>
  <c r="X1096" i="9"/>
  <c r="X1625" i="9"/>
  <c r="X834" i="9"/>
  <c r="X1659" i="9"/>
  <c r="X7" i="9"/>
  <c r="X5062" i="9"/>
  <c r="X95" i="9"/>
  <c r="X498" i="9"/>
  <c r="X6482" i="9"/>
  <c r="X328" i="9"/>
  <c r="X322" i="9"/>
  <c r="X6313" i="9"/>
  <c r="X5904" i="9"/>
  <c r="X6668" i="9"/>
  <c r="X5717" i="9"/>
  <c r="X6555" i="9"/>
  <c r="X909" i="9"/>
  <c r="X412" i="9"/>
  <c r="X11" i="9"/>
  <c r="X911" i="9"/>
  <c r="X4741" i="9"/>
  <c r="X577" i="9"/>
  <c r="X265" i="9"/>
  <c r="X102" i="9"/>
  <c r="X68" i="9"/>
  <c r="X6236" i="9"/>
  <c r="X590" i="9"/>
  <c r="X65" i="9"/>
  <c r="X4748" i="9"/>
  <c r="X6702" i="9"/>
  <c r="X409" i="9"/>
  <c r="X1649" i="9"/>
  <c r="X100" i="9"/>
  <c r="X4237" i="9"/>
  <c r="X264" i="9"/>
  <c r="X204" i="9"/>
  <c r="X94" i="9"/>
  <c r="X35" i="9"/>
  <c r="X5352" i="9"/>
  <c r="X167" i="9"/>
  <c r="X5642" i="9"/>
  <c r="X1311" i="9"/>
  <c r="X137" i="9"/>
  <c r="X4951" i="9"/>
  <c r="X6722" i="9"/>
  <c r="X5676" i="9"/>
  <c r="X5494" i="9"/>
  <c r="X5509" i="9"/>
  <c r="X5526" i="9"/>
  <c r="X1833" i="9"/>
  <c r="X339" i="9"/>
  <c r="X6006" i="9"/>
  <c r="X6243" i="9"/>
  <c r="X5102" i="9"/>
  <c r="X3086" i="9"/>
  <c r="X5937" i="9"/>
  <c r="X6360" i="9"/>
  <c r="X5379" i="9"/>
  <c r="X395" i="9"/>
  <c r="X854" i="9"/>
  <c r="X5711" i="9"/>
  <c r="X1244" i="9"/>
  <c r="X1331" i="9"/>
  <c r="X19" i="9"/>
  <c r="X5802" i="9"/>
  <c r="X460" i="9"/>
  <c r="X6768" i="9"/>
  <c r="X1209" i="9"/>
  <c r="X5449" i="9"/>
  <c r="X650" i="9"/>
  <c r="X366" i="9"/>
  <c r="X1108" i="9"/>
  <c r="X197" i="9"/>
  <c r="X5134" i="9"/>
  <c r="X5866" i="9"/>
  <c r="X1008" i="9"/>
  <c r="X263" i="9"/>
  <c r="X289" i="9"/>
  <c r="X5790" i="9"/>
  <c r="X6410" i="9"/>
  <c r="X5506" i="9"/>
  <c r="X4622" i="9"/>
  <c r="X6227" i="9"/>
  <c r="X5511" i="9"/>
  <c r="X1506" i="9"/>
  <c r="X6042" i="9"/>
  <c r="X4320" i="9"/>
  <c r="X5441" i="9"/>
  <c r="X1400" i="9"/>
  <c r="X6100" i="9"/>
  <c r="X4927" i="9"/>
  <c r="X1761" i="9"/>
  <c r="X1350" i="9"/>
  <c r="X1547" i="9"/>
  <c r="X4511" i="9"/>
  <c r="X2296" i="9"/>
  <c r="X1860" i="9"/>
  <c r="X4292" i="9"/>
  <c r="X6165" i="9"/>
  <c r="X5176" i="9"/>
  <c r="X4046" i="9"/>
  <c r="X6610" i="9"/>
  <c r="X4072" i="9"/>
  <c r="X731" i="9"/>
  <c r="X6696" i="9"/>
  <c r="X6310" i="9"/>
  <c r="X6285" i="9"/>
  <c r="X118" i="9"/>
  <c r="X6817" i="9"/>
  <c r="X1277" i="9"/>
  <c r="X4833" i="9"/>
  <c r="X281" i="9"/>
  <c r="X6547" i="9"/>
  <c r="X6683" i="9"/>
  <c r="X6665" i="9"/>
  <c r="X6651" i="9"/>
  <c r="X647" i="9"/>
  <c r="X5604" i="9"/>
  <c r="X261" i="9"/>
  <c r="X5373" i="9"/>
  <c r="X5284" i="9"/>
  <c r="X5763" i="9"/>
  <c r="X191" i="9"/>
  <c r="X1729" i="9"/>
  <c r="X4621" i="9"/>
  <c r="X6052" i="9"/>
  <c r="X324" i="9"/>
  <c r="X54" i="9"/>
  <c r="X6415" i="9"/>
  <c r="X991" i="9"/>
  <c r="X6820" i="9"/>
  <c r="X4035" i="9"/>
  <c r="X283" i="9"/>
  <c r="X6734" i="9"/>
  <c r="X584" i="9"/>
  <c r="X6082" i="9"/>
  <c r="X6685" i="9"/>
  <c r="X3209" i="9"/>
  <c r="X3787" i="9"/>
  <c r="X4781" i="9"/>
  <c r="X2148" i="9"/>
  <c r="X6886" i="9"/>
  <c r="X6301" i="9"/>
  <c r="X6862" i="9"/>
  <c r="X6691" i="9"/>
  <c r="X3199" i="9"/>
  <c r="X2071" i="9"/>
  <c r="X305" i="9"/>
  <c r="X6038" i="9"/>
  <c r="X5872" i="9"/>
  <c r="X2285" i="9"/>
  <c r="X1826" i="9"/>
  <c r="X2292" i="9"/>
  <c r="X4099" i="9"/>
  <c r="X442" i="9"/>
  <c r="X6116" i="9"/>
  <c r="X6046" i="9"/>
  <c r="X6404" i="9"/>
  <c r="X734" i="9"/>
  <c r="X943" i="9"/>
  <c r="X269" i="9"/>
  <c r="X779" i="9"/>
  <c r="X5799" i="9"/>
  <c r="X321" i="9"/>
  <c r="X5515" i="9"/>
  <c r="X4510" i="9"/>
  <c r="X6275" i="9"/>
  <c r="X6446" i="9"/>
  <c r="X6141" i="9"/>
  <c r="X553" i="9"/>
  <c r="X6246" i="9"/>
  <c r="X6554" i="9"/>
  <c r="X1646" i="9"/>
  <c r="X59" i="9"/>
  <c r="X6439" i="9"/>
  <c r="X4774" i="9"/>
  <c r="X2721" i="9"/>
  <c r="X1969" i="9"/>
  <c r="X6794" i="9"/>
  <c r="X2215" i="9"/>
  <c r="X500" i="9"/>
  <c r="X5998" i="9"/>
  <c r="X150" i="9"/>
  <c r="X185" i="9"/>
  <c r="X75" i="9"/>
  <c r="X1787" i="9"/>
  <c r="X5707" i="9"/>
  <c r="X896" i="9"/>
  <c r="X461" i="9"/>
  <c r="X417" i="9"/>
  <c r="X5682" i="9"/>
  <c r="X125" i="9"/>
  <c r="X5860" i="9"/>
  <c r="X5679" i="9"/>
  <c r="X2772" i="9"/>
  <c r="X2349" i="9"/>
  <c r="X5467" i="9"/>
  <c r="X6450" i="9"/>
  <c r="X6220" i="9"/>
  <c r="X5734" i="9"/>
  <c r="X1676" i="9"/>
  <c r="X4953" i="9"/>
  <c r="X1648" i="9"/>
  <c r="X1257" i="9"/>
  <c r="X2197" i="9"/>
  <c r="X5468" i="9"/>
  <c r="X1379" i="9"/>
  <c r="X6784" i="9"/>
  <c r="X4572" i="9"/>
  <c r="X2151" i="9"/>
  <c r="X484" i="9"/>
  <c r="X1516" i="9"/>
  <c r="X4968" i="9"/>
  <c r="X6261" i="9"/>
  <c r="X128" i="9"/>
  <c r="X4227" i="9"/>
  <c r="X1859" i="9"/>
  <c r="X6081" i="9"/>
  <c r="X652" i="9"/>
  <c r="X6016" i="9"/>
  <c r="X6581" i="9"/>
  <c r="X5895" i="9"/>
  <c r="X5259" i="9"/>
  <c r="X303" i="9"/>
  <c r="X5611" i="9"/>
  <c r="X886" i="9"/>
  <c r="X6475" i="9"/>
  <c r="X6364" i="9"/>
  <c r="X6530" i="9"/>
  <c r="X97" i="9"/>
  <c r="X172" i="9"/>
  <c r="X70" i="9"/>
  <c r="X5828" i="9"/>
  <c r="X470" i="9"/>
  <c r="X6576" i="9"/>
  <c r="X6017" i="9"/>
  <c r="X6449" i="9"/>
  <c r="X6456" i="9"/>
  <c r="X605" i="9"/>
  <c r="X5834" i="9"/>
  <c r="X4708" i="9"/>
  <c r="X5520" i="9"/>
  <c r="X4545" i="9"/>
  <c r="X712" i="9"/>
  <c r="X1791" i="9"/>
  <c r="X3757" i="9"/>
  <c r="X6163" i="9"/>
  <c r="X426" i="9"/>
  <c r="X4652" i="9"/>
  <c r="X6161" i="9"/>
  <c r="X6190" i="9"/>
  <c r="X359" i="9"/>
  <c r="X4839" i="9"/>
  <c r="X222" i="9"/>
  <c r="X5715" i="9"/>
  <c r="X381" i="9"/>
  <c r="X5096" i="9"/>
  <c r="X1144" i="9"/>
  <c r="X219" i="9"/>
  <c r="X6467" i="9"/>
  <c r="X5567" i="9"/>
  <c r="X1754" i="9"/>
  <c r="X1945" i="9"/>
  <c r="X216" i="9"/>
  <c r="X2738" i="9"/>
  <c r="X5202" i="9"/>
  <c r="X1375" i="9"/>
  <c r="X2232" i="9"/>
  <c r="X2722" i="9"/>
  <c r="X1828" i="9"/>
  <c r="X603" i="9"/>
  <c r="X2116" i="9"/>
  <c r="X4430" i="9"/>
  <c r="X2686" i="9"/>
  <c r="X3140" i="9"/>
  <c r="X1692" i="9"/>
  <c r="X1816" i="9"/>
  <c r="X4262" i="9"/>
  <c r="X2133" i="9"/>
  <c r="X1357" i="9"/>
  <c r="X5349" i="9"/>
  <c r="X4789" i="9"/>
  <c r="X2090" i="9"/>
  <c r="X2780" i="9"/>
  <c r="X6809" i="9"/>
  <c r="X2078" i="9"/>
  <c r="X5693" i="9"/>
  <c r="X1580" i="9"/>
  <c r="X4309" i="9"/>
  <c r="X705" i="9"/>
  <c r="X5570" i="9"/>
  <c r="X4124" i="9"/>
  <c r="X669" i="9"/>
  <c r="X4804" i="9"/>
  <c r="X2723" i="9"/>
  <c r="X5021" i="9"/>
  <c r="X2281" i="9"/>
  <c r="X2808" i="9"/>
  <c r="X71" i="9"/>
  <c r="X634" i="9"/>
  <c r="X4106" i="9"/>
  <c r="X5388" i="9"/>
  <c r="X2036" i="9"/>
  <c r="X4140" i="9"/>
  <c r="X1825" i="9"/>
  <c r="X3398" i="9"/>
  <c r="X5391" i="9"/>
  <c r="X3193" i="9"/>
  <c r="X2353" i="9"/>
  <c r="X3082" i="9"/>
  <c r="X2807" i="9"/>
  <c r="X5455" i="9"/>
  <c r="X6872" i="9"/>
  <c r="X4220" i="9"/>
  <c r="X3194" i="9"/>
  <c r="X4399" i="9"/>
  <c r="X4265" i="9"/>
  <c r="X3217" i="9"/>
  <c r="X3263" i="9"/>
  <c r="X6259" i="9"/>
  <c r="X3993" i="9"/>
  <c r="X1109" i="9"/>
  <c r="X6332" i="9"/>
  <c r="X6067" i="9"/>
  <c r="X3963" i="9"/>
  <c r="X3904" i="9"/>
  <c r="X4505" i="9"/>
  <c r="X3488" i="9"/>
  <c r="X3713" i="9"/>
  <c r="X6219" i="9"/>
  <c r="X6644" i="9"/>
  <c r="X4543" i="9"/>
  <c r="X4427" i="9"/>
  <c r="X3749" i="9"/>
  <c r="X4173" i="9"/>
  <c r="X2995" i="9"/>
  <c r="X6344" i="9"/>
  <c r="X276" i="9"/>
  <c r="X1036" i="9"/>
  <c r="X4667" i="9"/>
  <c r="X2375" i="9"/>
  <c r="X4521" i="9"/>
  <c r="X2646" i="9"/>
  <c r="X6871" i="9"/>
  <c r="X2363" i="9"/>
  <c r="X2521" i="9"/>
  <c r="X6630" i="9"/>
  <c r="X302" i="9"/>
  <c r="X3728" i="9"/>
  <c r="X5244" i="9"/>
  <c r="X4472" i="9"/>
  <c r="X2480" i="9"/>
  <c r="X5423" i="9"/>
  <c r="X4538" i="9"/>
  <c r="X6754" i="9"/>
  <c r="X4482" i="9"/>
  <c r="X5562" i="9"/>
  <c r="X6144" i="9"/>
  <c r="X2982" i="9"/>
  <c r="X2962" i="9"/>
  <c r="X2857" i="9"/>
  <c r="X3712" i="9"/>
  <c r="X5335" i="9"/>
  <c r="X4408" i="9"/>
  <c r="X5158" i="9"/>
  <c r="X4737" i="9"/>
  <c r="X3826" i="9"/>
  <c r="X3249" i="9"/>
  <c r="X4960" i="9"/>
  <c r="X4851" i="9"/>
  <c r="X5731" i="9"/>
  <c r="X4753" i="9"/>
  <c r="X4604" i="9"/>
  <c r="X5714" i="9"/>
  <c r="X6776" i="9"/>
  <c r="X1404" i="9"/>
  <c r="X5581" i="9"/>
  <c r="X4016" i="9"/>
  <c r="X5755" i="9"/>
  <c r="X6694" i="9"/>
  <c r="X4310" i="9"/>
  <c r="X3336" i="9"/>
  <c r="X4272" i="9"/>
  <c r="X5830" i="9"/>
  <c r="X4254" i="9"/>
  <c r="X3340" i="9"/>
  <c r="X4690" i="9"/>
  <c r="X1691" i="9"/>
  <c r="X2409" i="9"/>
  <c r="X5211" i="9"/>
  <c r="X4747" i="9"/>
  <c r="X4197" i="9"/>
  <c r="X3748" i="9"/>
  <c r="X4601" i="9"/>
  <c r="X3380" i="9"/>
  <c r="X4411" i="9"/>
  <c r="X5310" i="9"/>
  <c r="X4444" i="9"/>
  <c r="X4785" i="9"/>
  <c r="X5782" i="9"/>
  <c r="X4568" i="9"/>
  <c r="X5470" i="9"/>
  <c r="X3834" i="9"/>
  <c r="X5261" i="9"/>
  <c r="X6502" i="9"/>
  <c r="X5417" i="9"/>
  <c r="X3381" i="9"/>
  <c r="X3946" i="9"/>
  <c r="X4920" i="9"/>
  <c r="X5032" i="9"/>
  <c r="X6402" i="9"/>
  <c r="X6730" i="9"/>
  <c r="X4977" i="9"/>
  <c r="X4057" i="9"/>
  <c r="X4990" i="9"/>
  <c r="X6059" i="9"/>
  <c r="X5040" i="9"/>
  <c r="X5505" i="9"/>
  <c r="X4688" i="9"/>
  <c r="X2045" i="9"/>
  <c r="X3183" i="9"/>
  <c r="X3841" i="9"/>
  <c r="X6221" i="9"/>
  <c r="X6658" i="9"/>
  <c r="X1670" i="9"/>
  <c r="X6503" i="9"/>
  <c r="X4166" i="9"/>
  <c r="X6079" i="9"/>
  <c r="X1850" i="9"/>
  <c r="X5868" i="9"/>
  <c r="X2689" i="9"/>
  <c r="X4288" i="9"/>
  <c r="X5179" i="9"/>
  <c r="X1166" i="9"/>
  <c r="X2127" i="9"/>
  <c r="X6230" i="9"/>
  <c r="X5829" i="9"/>
  <c r="X4247" i="9"/>
  <c r="X3121" i="9"/>
  <c r="X1439" i="9"/>
  <c r="X5104" i="9"/>
  <c r="X5278" i="9"/>
  <c r="X3897" i="9"/>
  <c r="X6826" i="9"/>
  <c r="X6760" i="9"/>
  <c r="X6286" i="9"/>
  <c r="X814" i="9"/>
  <c r="X5620" i="9"/>
  <c r="X3872" i="9"/>
  <c r="X6568" i="9"/>
  <c r="X2183" i="9"/>
  <c r="X4132" i="9"/>
  <c r="X3260" i="9"/>
  <c r="X4544" i="9"/>
  <c r="X3997" i="9"/>
  <c r="X4500" i="9"/>
  <c r="X2785" i="9"/>
  <c r="X5699" i="9"/>
  <c r="X919" i="9"/>
  <c r="X1844" i="9"/>
  <c r="X5981" i="9"/>
  <c r="X3272" i="9"/>
  <c r="X1855" i="9"/>
  <c r="X6418" i="9"/>
  <c r="X1915" i="9"/>
  <c r="X343" i="9"/>
  <c r="X4504" i="9"/>
  <c r="X4557" i="9"/>
  <c r="X5902" i="9"/>
  <c r="X5456" i="9"/>
  <c r="X5172" i="9"/>
  <c r="X901" i="9"/>
  <c r="X4005" i="9"/>
  <c r="X4837" i="9"/>
  <c r="X2806" i="9"/>
  <c r="X2050" i="9"/>
  <c r="X4049" i="9"/>
  <c r="X3204" i="9"/>
  <c r="X6524" i="9"/>
  <c r="X4577" i="9"/>
  <c r="X4643" i="9"/>
  <c r="X4699" i="9"/>
  <c r="X4884" i="9"/>
  <c r="X3092" i="9"/>
  <c r="X2407" i="9"/>
  <c r="X4602" i="9"/>
  <c r="X2917" i="9"/>
  <c r="X4089" i="9"/>
  <c r="X3174" i="9"/>
  <c r="X4707" i="9"/>
  <c r="X4756" i="9"/>
  <c r="X5066" i="9"/>
  <c r="X4849" i="9"/>
  <c r="X4921" i="9"/>
  <c r="X4762" i="9"/>
  <c r="X2482" i="9"/>
  <c r="X969" i="9"/>
  <c r="X5691" i="9"/>
  <c r="X4996" i="9"/>
  <c r="X4587" i="9"/>
  <c r="X3944" i="9"/>
  <c r="X4224" i="9"/>
  <c r="X4793" i="9"/>
  <c r="X5044" i="9"/>
  <c r="X3518" i="9"/>
  <c r="X3752" i="9"/>
  <c r="X3760" i="9"/>
  <c r="X3955" i="9"/>
  <c r="X3895" i="9"/>
  <c r="X5704" i="9"/>
  <c r="X2816" i="9"/>
  <c r="X2720" i="9"/>
  <c r="X5475" i="9"/>
  <c r="X6758" i="9"/>
  <c r="X6606" i="9"/>
  <c r="X4848" i="9"/>
  <c r="X1590" i="9"/>
  <c r="X2769" i="9"/>
  <c r="X2194" i="9"/>
  <c r="X4024" i="9"/>
  <c r="X3848" i="9"/>
  <c r="X4025" i="9"/>
  <c r="X4777" i="9"/>
  <c r="X5196" i="9"/>
  <c r="X4108" i="9"/>
  <c r="X4642" i="9"/>
  <c r="X4477" i="9"/>
  <c r="X2161" i="9"/>
  <c r="X5413" i="9"/>
  <c r="X3266" i="9"/>
  <c r="X6121" i="9"/>
  <c r="X2250" i="9"/>
  <c r="X4172" i="9"/>
  <c r="X1116" i="9"/>
  <c r="X2326" i="9"/>
  <c r="X5907" i="9"/>
  <c r="X2692" i="9"/>
  <c r="X2444" i="9"/>
  <c r="X1684" i="9"/>
  <c r="X3802" i="9"/>
  <c r="X4054" i="9"/>
  <c r="X2380" i="9"/>
  <c r="X769" i="9"/>
  <c r="X5013" i="9"/>
  <c r="X1517" i="9"/>
  <c r="X6314" i="9"/>
  <c r="X3178" i="9"/>
  <c r="X5491" i="9"/>
  <c r="X4143" i="9"/>
  <c r="X4190" i="9"/>
  <c r="X5345" i="9"/>
  <c r="X5771" i="9"/>
  <c r="X4058" i="9"/>
  <c r="X5374" i="9"/>
  <c r="X1549" i="9"/>
  <c r="X3692" i="9"/>
  <c r="X2936" i="9"/>
  <c r="X5108" i="9"/>
  <c r="X1568" i="9"/>
  <c r="X4580" i="9"/>
  <c r="X3734" i="9"/>
  <c r="X3936" i="9"/>
  <c r="X3781" i="9"/>
  <c r="X4516" i="9"/>
  <c r="X4185" i="9"/>
  <c r="X3268" i="9"/>
  <c r="X3264" i="9"/>
  <c r="X4051" i="9"/>
  <c r="X3014" i="9"/>
  <c r="X5939" i="9"/>
  <c r="X4919" i="9"/>
  <c r="X2874" i="9"/>
  <c r="X2276" i="9"/>
  <c r="X3021" i="9"/>
  <c r="X4420" i="9"/>
  <c r="X3503" i="9"/>
  <c r="X4606" i="9"/>
  <c r="X4369" i="9"/>
  <c r="X4506" i="9"/>
  <c r="X6025" i="9"/>
  <c r="X4449" i="9"/>
  <c r="X2868" i="9"/>
  <c r="X1856" i="9"/>
  <c r="X2325" i="9"/>
  <c r="X716" i="9"/>
  <c r="X1553" i="9"/>
  <c r="X3413" i="9"/>
  <c r="X5068" i="9"/>
  <c r="X5123" i="9"/>
  <c r="X4947" i="9"/>
  <c r="X2800" i="9"/>
  <c r="X5608" i="9"/>
  <c r="X3804" i="9"/>
  <c r="X3971" i="9"/>
  <c r="X4291" i="9"/>
  <c r="X4818" i="9"/>
  <c r="X4466" i="9"/>
  <c r="X5118" i="9"/>
  <c r="X5991" i="9"/>
  <c r="X1348" i="9"/>
  <c r="X3888" i="9"/>
  <c r="X6732" i="9"/>
  <c r="X3828" i="9"/>
  <c r="X4451" i="9"/>
  <c r="X4299" i="9"/>
  <c r="X2249" i="9"/>
  <c r="X1169" i="9"/>
  <c r="X4155" i="9"/>
  <c r="X3525" i="9"/>
  <c r="X3859" i="9"/>
  <c r="X4575" i="9"/>
  <c r="X2410" i="9"/>
  <c r="X3506" i="9"/>
  <c r="X3896" i="9"/>
  <c r="X5183" i="9"/>
  <c r="X4282" i="9"/>
  <c r="X5898" i="9"/>
  <c r="X4037" i="9"/>
  <c r="X5170" i="9"/>
  <c r="X3990" i="9"/>
  <c r="X4400" i="9"/>
  <c r="X3775" i="9"/>
  <c r="X4010" i="9"/>
  <c r="X5585" i="9"/>
  <c r="X6242" i="9"/>
  <c r="X4373" i="9"/>
  <c r="X5700" i="9"/>
  <c r="X4063" i="9"/>
  <c r="X3851" i="9"/>
  <c r="X3969" i="9"/>
  <c r="X4160" i="9"/>
  <c r="X5182" i="9"/>
  <c r="X4232" i="9"/>
  <c r="X3921" i="9"/>
  <c r="X6591" i="9"/>
  <c r="X2405" i="9"/>
  <c r="X3343" i="9"/>
  <c r="X3393" i="9"/>
  <c r="X3075" i="9"/>
  <c r="X4603" i="9"/>
  <c r="X5548" i="9"/>
  <c r="X3891" i="9"/>
  <c r="X4469" i="9"/>
  <c r="X5496" i="9"/>
  <c r="X4740" i="9"/>
  <c r="X1737" i="9"/>
  <c r="X3412" i="9"/>
  <c r="X3765" i="9"/>
  <c r="X5703" i="9"/>
  <c r="X3000" i="9"/>
  <c r="X4855" i="9"/>
  <c r="X6666" i="9"/>
  <c r="X2957" i="9"/>
  <c r="X2442" i="9"/>
  <c r="X3008" i="9"/>
  <c r="X4872" i="9"/>
  <c r="X4145" i="9"/>
  <c r="X6595" i="9"/>
  <c r="X3201" i="9"/>
  <c r="X1485" i="9"/>
  <c r="X3251" i="9"/>
  <c r="X5209" i="9"/>
  <c r="X3087" i="9"/>
  <c r="X2653" i="9"/>
  <c r="X4136" i="9"/>
  <c r="X4703" i="9"/>
  <c r="X5444" i="9"/>
  <c r="X4315" i="9"/>
  <c r="X1962" i="9"/>
  <c r="X4633" i="9"/>
  <c r="X5397" i="9"/>
  <c r="X2803" i="9"/>
  <c r="X2287" i="9"/>
  <c r="X2214" i="9"/>
  <c r="X5797" i="9"/>
  <c r="X5673" i="9"/>
  <c r="X1406" i="9"/>
  <c r="X2725" i="9"/>
  <c r="X3741" i="9"/>
  <c r="X1495" i="9"/>
  <c r="X4468" i="9"/>
  <c r="X2153" i="9"/>
  <c r="X2648" i="9"/>
  <c r="X5248" i="9"/>
  <c r="X3006" i="9"/>
  <c r="X1784" i="9"/>
  <c r="X2383" i="9"/>
  <c r="X1349" i="9"/>
  <c r="X4189" i="9"/>
  <c r="X2518" i="9"/>
  <c r="X2742" i="9"/>
  <c r="X3520" i="9"/>
  <c r="X4625" i="9"/>
  <c r="X4392" i="9"/>
  <c r="X4605" i="9"/>
  <c r="X4290" i="9"/>
  <c r="X4154" i="9"/>
  <c r="X3716" i="9"/>
  <c r="X4460" i="9"/>
  <c r="X5624" i="9"/>
  <c r="X4071" i="9"/>
  <c r="X4488" i="9"/>
  <c r="X2046" i="9"/>
  <c r="X4991" i="9"/>
  <c r="X2492" i="9"/>
  <c r="X5036" i="9"/>
  <c r="X5956" i="9"/>
  <c r="X4476" i="9"/>
  <c r="X3080" i="9"/>
  <c r="X2818" i="9"/>
  <c r="X3356" i="9"/>
  <c r="X2162" i="9"/>
  <c r="X2719" i="9"/>
  <c r="X900" i="9"/>
  <c r="X3913" i="9"/>
  <c r="X5641" i="9"/>
  <c r="X5267" i="9"/>
  <c r="X4754" i="9"/>
  <c r="X526" i="9"/>
  <c r="X4701" i="9"/>
  <c r="X3491" i="9"/>
  <c r="X1028" i="9"/>
  <c r="X4364" i="9"/>
  <c r="X6024" i="9"/>
  <c r="X3739" i="9"/>
  <c r="X4636" i="9"/>
  <c r="X1979" i="9"/>
  <c r="X3923" i="9"/>
  <c r="X3858" i="9"/>
  <c r="X4495" i="9"/>
  <c r="X4086" i="9"/>
  <c r="X3860" i="9"/>
  <c r="X5758" i="9"/>
  <c r="X5122" i="9"/>
  <c r="X6321" i="9"/>
  <c r="X5791" i="9"/>
  <c r="X2718" i="9"/>
  <c r="X6729" i="9"/>
  <c r="X6115" i="9"/>
  <c r="X3141" i="9"/>
  <c r="X5242" i="9"/>
  <c r="X2011" i="9"/>
  <c r="X2124" i="9"/>
  <c r="X5079" i="9"/>
  <c r="X3505" i="9"/>
  <c r="X3887" i="9"/>
  <c r="X5749" i="9"/>
  <c r="X4370" i="9"/>
  <c r="X4341" i="9"/>
  <c r="X4342" i="9"/>
  <c r="X3770" i="9"/>
  <c r="X4244" i="9"/>
  <c r="X5177" i="9"/>
  <c r="X6101" i="9"/>
  <c r="X3874" i="9"/>
  <c r="X3782" i="9"/>
  <c r="X3805" i="9"/>
  <c r="X4590" i="9"/>
  <c r="X3915" i="9"/>
  <c r="X4203" i="9"/>
  <c r="X5076" i="9"/>
  <c r="X3850" i="9"/>
  <c r="X2209" i="9"/>
  <c r="X4852" i="9"/>
  <c r="X4973" i="9"/>
  <c r="X2688" i="9"/>
  <c r="X2450" i="9"/>
  <c r="X5152" i="9"/>
  <c r="X801" i="9"/>
  <c r="X2312" i="9"/>
  <c r="X4770" i="9"/>
  <c r="X719" i="9"/>
  <c r="X4616" i="9"/>
  <c r="X4644" i="9"/>
  <c r="X4170" i="9"/>
  <c r="X3855" i="9"/>
  <c r="X5784" i="9"/>
  <c r="X4528" i="9"/>
  <c r="X3219" i="9"/>
  <c r="X5274" i="9"/>
  <c r="X5337" i="9"/>
  <c r="X6076" i="9"/>
  <c r="X2849" i="9"/>
  <c r="X5602" i="9"/>
  <c r="X5556" i="9"/>
  <c r="X3134" i="9"/>
  <c r="X4435" i="9"/>
  <c r="X4889" i="9"/>
  <c r="X4859" i="9"/>
  <c r="X6656" i="9"/>
  <c r="X2485" i="9"/>
  <c r="X3892" i="9"/>
  <c r="X4761" i="9"/>
  <c r="X4326" i="9"/>
  <c r="X5563" i="9"/>
  <c r="X4196" i="9"/>
  <c r="X5733" i="9"/>
  <c r="X1839" i="9"/>
  <c r="X3486" i="9"/>
  <c r="X740" i="9"/>
  <c r="X4386" i="9"/>
  <c r="X4782" i="9"/>
  <c r="X6368" i="9"/>
  <c r="X2467" i="9"/>
  <c r="X6639" i="9"/>
  <c r="X5262" i="9"/>
  <c r="X2039" i="9"/>
  <c r="X2318" i="9"/>
  <c r="X3691" i="9"/>
  <c r="X3832" i="9"/>
  <c r="X3198" i="9"/>
  <c r="X4233" i="9"/>
  <c r="X1592" i="9"/>
  <c r="X4904" i="9"/>
  <c r="X3864" i="9"/>
  <c r="X5326" i="9"/>
  <c r="X4612" i="9"/>
  <c r="X3706" i="9"/>
  <c r="X6330" i="9"/>
  <c r="X4141" i="9"/>
  <c r="X1697" i="9"/>
  <c r="X2831" i="9"/>
  <c r="X6164" i="9"/>
  <c r="X3078" i="9"/>
  <c r="X2503" i="9"/>
  <c r="X5881" i="9"/>
  <c r="X5139" i="9"/>
  <c r="X4730" i="9"/>
  <c r="X2817" i="9"/>
  <c r="X1608" i="9"/>
  <c r="X2651" i="9"/>
  <c r="X4385" i="9"/>
  <c r="X4096" i="9"/>
  <c r="X5788" i="9"/>
  <c r="X4682" i="9"/>
  <c r="X4608" i="9"/>
  <c r="X3487" i="9"/>
  <c r="X4011" i="9"/>
  <c r="X4879" i="9"/>
  <c r="X3729" i="9"/>
  <c r="X737" i="9"/>
  <c r="X317" i="9"/>
  <c r="X262" i="9"/>
  <c r="X89" i="9"/>
  <c r="X74" i="9"/>
  <c r="X569" i="9"/>
  <c r="X161" i="9"/>
  <c r="X1413" i="9"/>
  <c r="X6432" i="9"/>
  <c r="X958" i="9"/>
  <c r="X1990" i="9"/>
  <c r="X291" i="9"/>
  <c r="X1903" i="9"/>
  <c r="X4929" i="9"/>
  <c r="X4772" i="9"/>
  <c r="X2644" i="9"/>
  <c r="X3792" i="9"/>
  <c r="X6003" i="9"/>
  <c r="X3687" i="9"/>
  <c r="X3911" i="9"/>
  <c r="X6146" i="9"/>
  <c r="X2027" i="9"/>
  <c r="X2243" i="9"/>
  <c r="X1703" i="9"/>
  <c r="X4719" i="9"/>
  <c r="X4296" i="9"/>
  <c r="X2753" i="9"/>
  <c r="X4192" i="9"/>
  <c r="X2210" i="9"/>
  <c r="X1923" i="9"/>
  <c r="X4454" i="9"/>
  <c r="X1042" i="9"/>
  <c r="X6880" i="9"/>
  <c r="X1603" i="9"/>
  <c r="X1778" i="9"/>
  <c r="X309" i="9"/>
  <c r="X5432" i="9"/>
  <c r="X2369" i="9"/>
  <c r="X1233" i="9"/>
  <c r="X1885" i="9"/>
  <c r="X2678" i="9"/>
  <c r="X5187" i="9"/>
  <c r="X5555" i="9"/>
  <c r="X1584" i="9"/>
  <c r="X1395" i="9"/>
  <c r="X2283" i="9"/>
  <c r="X1007" i="9"/>
  <c r="X5051" i="9"/>
  <c r="X547" i="9"/>
  <c r="X5446" i="9"/>
  <c r="X1852" i="9"/>
  <c r="X1623" i="9"/>
  <c r="X1487" i="9"/>
  <c r="X6037" i="9"/>
  <c r="X1733" i="9"/>
  <c r="X1033" i="9"/>
  <c r="X6470" i="9"/>
  <c r="X4916" i="9"/>
  <c r="X566" i="9"/>
  <c r="X871" i="9"/>
  <c r="X4465" i="9"/>
  <c r="X845" i="9"/>
  <c r="X6798" i="9"/>
  <c r="X6129" i="9"/>
  <c r="X2222" i="9"/>
  <c r="X2876" i="9"/>
  <c r="X6677" i="9"/>
  <c r="X2080" i="9"/>
  <c r="X1604" i="9"/>
  <c r="X2634" i="9"/>
  <c r="X6877" i="9"/>
  <c r="X2958" i="9"/>
  <c r="X1980" i="9"/>
  <c r="X4372" i="9"/>
  <c r="X1906" i="9"/>
  <c r="X2272" i="9"/>
  <c r="X3125" i="9"/>
  <c r="X2581" i="9"/>
  <c r="X1862" i="9"/>
  <c r="X1694" i="9"/>
  <c r="X5886" i="9"/>
  <c r="X621" i="9"/>
  <c r="X6643" i="9"/>
  <c r="X5420" i="9"/>
  <c r="X4422" i="9"/>
  <c r="X4279" i="9"/>
  <c r="X270" i="9"/>
  <c r="X738" i="9"/>
  <c r="X1797" i="9"/>
  <c r="X1118" i="9"/>
  <c r="X1323" i="9"/>
  <c r="X1090" i="9"/>
  <c r="X1094" i="9"/>
  <c r="X6013" i="9"/>
  <c r="X1131" i="9"/>
  <c r="X2221" i="9"/>
  <c r="X1647" i="9"/>
  <c r="X6033" i="9"/>
  <c r="X698" i="9"/>
  <c r="X5289" i="9"/>
  <c r="X5472" i="9"/>
  <c r="X1422" i="9"/>
  <c r="X1154" i="9"/>
  <c r="X5405" i="9"/>
  <c r="X1200" i="9"/>
  <c r="X953" i="9"/>
  <c r="X1025" i="9"/>
  <c r="X831" i="9"/>
  <c r="X642" i="9"/>
  <c r="X955" i="9"/>
  <c r="X941" i="9"/>
  <c r="X756" i="9"/>
  <c r="X732" i="9"/>
  <c r="X966" i="9"/>
  <c r="X925" i="9"/>
  <c r="X795" i="9"/>
  <c r="X653" i="9"/>
  <c r="X790" i="9"/>
  <c r="X670" i="9"/>
  <c r="X480" i="9"/>
  <c r="X198" i="9"/>
  <c r="X791" i="9"/>
  <c r="X1125" i="9"/>
  <c r="X3830" i="9"/>
  <c r="X4169" i="9"/>
  <c r="X3371" i="9"/>
  <c r="X6119" i="9"/>
  <c r="X5901" i="9"/>
  <c r="X2341" i="9"/>
  <c r="X2912" i="9"/>
  <c r="X4891" i="9"/>
  <c r="X1959" i="9"/>
  <c r="X4261" i="9"/>
  <c r="X6131" i="9"/>
  <c r="X2111" i="9"/>
  <c r="X5344" i="9"/>
  <c r="X2040" i="9"/>
  <c r="X1563" i="9"/>
  <c r="X4695" i="9"/>
  <c r="X5137" i="9"/>
  <c r="X5521" i="9"/>
  <c r="X1381" i="9"/>
  <c r="X4125" i="9"/>
  <c r="X2731" i="9"/>
  <c r="X2751" i="9"/>
  <c r="X3258" i="9"/>
  <c r="X3422" i="9"/>
  <c r="X2366" i="9"/>
  <c r="X4336" i="9"/>
  <c r="X6215" i="9"/>
  <c r="X5439" i="9"/>
  <c r="X5438" i="9"/>
  <c r="X6480" i="9"/>
  <c r="X2984" i="9"/>
  <c r="X2368" i="9"/>
  <c r="X6569" i="9"/>
  <c r="X5630" i="9"/>
  <c r="X5903" i="9"/>
  <c r="X1005" i="9"/>
  <c r="X4905" i="9"/>
  <c r="X1712" i="9"/>
  <c r="X5607" i="9"/>
  <c r="X5839" i="9"/>
  <c r="X4129" i="9"/>
  <c r="X6596" i="9"/>
  <c r="X6652" i="9"/>
  <c r="X2181" i="9"/>
  <c r="X497" i="9"/>
  <c r="X3953" i="9"/>
  <c r="X1706" i="9"/>
  <c r="X4001" i="9"/>
  <c r="X6688" i="9"/>
  <c r="X5631" i="9"/>
  <c r="X6312" i="9"/>
  <c r="X5495" i="9"/>
  <c r="X6540" i="9"/>
  <c r="X2566" i="9"/>
  <c r="X333" i="9"/>
  <c r="X6813" i="9"/>
  <c r="X1581" i="9"/>
  <c r="X838" i="9"/>
  <c r="X474" i="9"/>
  <c r="X609" i="9"/>
  <c r="X693" i="9"/>
  <c r="X536" i="9"/>
  <c r="X31" i="9"/>
  <c r="X4194" i="9"/>
  <c r="X6281" i="9"/>
  <c r="X4453" i="9"/>
  <c r="X3212" i="9"/>
  <c r="X4128" i="9"/>
  <c r="X4828" i="9"/>
  <c r="X4718" i="9"/>
  <c r="X3902" i="9"/>
  <c r="X1954" i="9"/>
  <c r="X1739" i="9"/>
  <c r="X4090" i="9"/>
  <c r="X1758" i="9"/>
  <c r="X6857" i="9"/>
  <c r="X5212" i="9"/>
  <c r="X1476" i="9"/>
  <c r="X1924" i="9"/>
  <c r="X3405" i="9"/>
  <c r="X4845" i="9"/>
  <c r="X3128" i="9"/>
  <c r="X2916" i="9"/>
  <c r="X2767" i="9"/>
  <c r="X1618" i="9"/>
  <c r="X910" i="9"/>
  <c r="X1486" i="9"/>
  <c r="X800" i="9"/>
  <c r="X878" i="9"/>
  <c r="X218" i="9"/>
  <c r="X821" i="9"/>
  <c r="X587" i="9"/>
  <c r="X509" i="9"/>
  <c r="X939" i="9"/>
  <c r="X337" i="9"/>
  <c r="X483" i="9"/>
  <c r="X554" i="9"/>
  <c r="X551" i="9"/>
  <c r="X766" i="9"/>
  <c r="X543" i="9"/>
  <c r="X440" i="9"/>
  <c r="X308" i="9"/>
  <c r="X523" i="9"/>
  <c r="X465" i="9"/>
  <c r="X557" i="9"/>
  <c r="X922" i="9"/>
  <c r="X6505" i="9"/>
  <c r="X1093" i="9"/>
  <c r="X6061" i="9"/>
  <c r="X1806" i="9"/>
  <c r="X5477" i="9"/>
  <c r="X5893" i="9"/>
  <c r="X6498" i="9"/>
  <c r="X3403" i="9"/>
  <c r="X2976" i="9"/>
  <c r="X4007" i="9"/>
  <c r="X6484" i="9"/>
  <c r="X5418" i="9"/>
  <c r="X1794" i="9"/>
  <c r="X3077" i="9"/>
  <c r="X2137" i="9"/>
  <c r="X5116" i="9"/>
  <c r="X2084" i="9"/>
  <c r="X6090" i="9"/>
  <c r="X1079" i="9"/>
  <c r="X2504" i="9"/>
  <c r="X1099" i="9"/>
  <c r="X1332" i="9"/>
  <c r="X592" i="9"/>
  <c r="X6262" i="9"/>
  <c r="X1857" i="9"/>
  <c r="X1158" i="9"/>
  <c r="X1081" i="9"/>
  <c r="X1365" i="9"/>
  <c r="X1725" i="9"/>
  <c r="X6241" i="9"/>
  <c r="X784" i="9"/>
  <c r="X5095" i="9"/>
  <c r="X1542" i="9"/>
  <c r="X912" i="9"/>
  <c r="X478" i="9"/>
  <c r="X3127" i="9"/>
  <c r="X6078" i="9"/>
  <c r="X5220" i="9"/>
  <c r="X6849" i="9"/>
  <c r="X4925" i="9"/>
  <c r="X1672" i="9"/>
  <c r="X1715" i="9"/>
  <c r="X1909" i="9"/>
  <c r="X5908" i="9"/>
  <c r="X785" i="9"/>
  <c r="X544" i="9"/>
  <c r="X5560" i="9"/>
  <c r="X2280" i="9"/>
  <c r="X812" i="9"/>
  <c r="X525" i="9"/>
  <c r="X853" i="9"/>
  <c r="X771" i="9"/>
  <c r="X781" i="9"/>
  <c r="X72" i="9"/>
  <c r="X464" i="9"/>
  <c r="X6009" i="9"/>
  <c r="X193" i="9"/>
  <c r="X541" i="9"/>
  <c r="X435" i="9"/>
  <c r="X664" i="9"/>
  <c r="X635" i="9"/>
  <c r="X962" i="9"/>
  <c r="X751" i="9"/>
  <c r="X230" i="9"/>
  <c r="X923" i="9"/>
  <c r="X392" i="9"/>
  <c r="X249" i="9"/>
  <c r="X4809" i="9"/>
  <c r="X1671" i="9"/>
  <c r="X5479" i="9"/>
  <c r="X1633" i="9"/>
  <c r="X5117" i="9"/>
  <c r="X4569" i="9"/>
  <c r="X5324" i="9"/>
  <c r="X1569" i="9"/>
  <c r="X1688" i="9"/>
  <c r="X2571" i="9"/>
  <c r="X6340" i="9"/>
  <c r="X1509" i="9"/>
  <c r="X1567" i="9"/>
  <c r="X6181" i="9"/>
  <c r="X5368" i="9"/>
  <c r="X2136" i="9"/>
  <c r="X2754" i="9"/>
  <c r="X1018" i="9"/>
  <c r="X2082" i="9"/>
  <c r="X2367" i="9"/>
  <c r="X571" i="9"/>
  <c r="X2012" i="9"/>
  <c r="X6542" i="9"/>
  <c r="X2109" i="9"/>
  <c r="X6587" i="9"/>
  <c r="X6762" i="9"/>
  <c r="X2271" i="9"/>
  <c r="X5400" i="9"/>
  <c r="X776" i="9"/>
  <c r="X2697" i="9"/>
  <c r="X1916" i="9"/>
  <c r="X2641" i="9"/>
  <c r="X4015" i="9"/>
  <c r="X6189" i="9"/>
  <c r="X1927" i="9"/>
  <c r="X1801" i="9"/>
  <c r="X957" i="9"/>
  <c r="X4675" i="9"/>
  <c r="X1293" i="9"/>
  <c r="X457" i="9"/>
  <c r="X1436" i="9"/>
  <c r="X985" i="9"/>
  <c r="X1136" i="9"/>
  <c r="X531" i="9"/>
  <c r="X5985" i="9"/>
  <c r="X1377" i="9"/>
  <c r="X865" i="9"/>
  <c r="X6519" i="9"/>
  <c r="X5434" i="9"/>
  <c r="X5100" i="9"/>
  <c r="X6297" i="9"/>
  <c r="X560" i="9"/>
  <c r="X663" i="9"/>
  <c r="X196" i="9"/>
  <c r="X1140" i="9"/>
  <c r="X1272" i="9"/>
  <c r="X1977" i="9"/>
  <c r="X1258" i="9"/>
  <c r="X1407" i="9"/>
  <c r="X4517" i="9"/>
  <c r="X5277" i="9"/>
  <c r="X1137" i="9"/>
  <c r="X6488" i="9"/>
  <c r="X1793" i="9"/>
  <c r="X1039" i="9"/>
  <c r="X1047" i="9"/>
  <c r="X581" i="9"/>
  <c r="X723" i="9"/>
  <c r="X607" i="9"/>
  <c r="X868" i="9"/>
  <c r="X709" i="9"/>
  <c r="X408" i="9"/>
  <c r="X4850" i="9"/>
  <c r="X290" i="9"/>
  <c r="X5533" i="9"/>
  <c r="X237" i="9"/>
  <c r="X857" i="9"/>
  <c r="X384" i="9"/>
  <c r="X5471" i="9"/>
  <c r="X76" i="9"/>
  <c r="X109" i="9"/>
  <c r="X4773" i="9"/>
  <c r="X6295" i="9"/>
  <c r="X6122" i="9"/>
  <c r="X5145" i="9"/>
  <c r="X493" i="9"/>
  <c r="X5929" i="9"/>
  <c r="X872" i="9"/>
  <c r="X5576" i="9"/>
  <c r="X16" i="9"/>
  <c r="X890" i="9"/>
  <c r="X5237" i="9"/>
  <c r="X1887" i="9"/>
  <c r="X5885" i="9"/>
  <c r="X1105" i="9"/>
  <c r="X5465" i="9"/>
  <c r="X6384" i="9"/>
  <c r="X1280" i="9"/>
  <c r="X6578" i="9"/>
  <c r="X268" i="9"/>
  <c r="X6356" i="9"/>
  <c r="X564" i="9"/>
  <c r="X169" i="9"/>
  <c r="X964" i="9"/>
  <c r="X3910" i="9"/>
  <c r="X6642" i="9"/>
  <c r="X6532" i="9"/>
  <c r="X5595" i="9"/>
  <c r="X5493" i="9"/>
  <c r="X114" i="9"/>
  <c r="X6111" i="9"/>
  <c r="X550" i="9"/>
  <c r="X6770" i="9"/>
  <c r="X6830" i="9"/>
  <c r="X173" i="9"/>
  <c r="X3388" i="9"/>
  <c r="X772" i="9"/>
  <c r="X5905" i="9"/>
  <c r="X3722" i="9"/>
  <c r="X3152" i="9"/>
  <c r="X820" i="9"/>
  <c r="X6527" i="9"/>
  <c r="X5906" i="9"/>
  <c r="X6316" i="9"/>
  <c r="X6112" i="9"/>
  <c r="X6433" i="9"/>
  <c r="X5398" i="9"/>
  <c r="X104" i="9"/>
  <c r="X6145" i="9"/>
  <c r="X519" i="9"/>
  <c r="X113" i="9"/>
  <c r="X371" i="9"/>
  <c r="X6195" i="9"/>
  <c r="X448" i="9"/>
  <c r="X5156" i="9"/>
  <c r="X5959" i="9"/>
  <c r="X6155" i="9"/>
  <c r="X6850" i="9"/>
  <c r="X6468" i="9"/>
  <c r="X2048" i="9"/>
  <c r="X6385" i="9"/>
  <c r="X5500" i="9"/>
  <c r="X4289" i="9"/>
  <c r="X540" i="9"/>
  <c r="X5010" i="9"/>
  <c r="X4487" i="9"/>
  <c r="X6763" i="9"/>
  <c r="X247" i="9"/>
  <c r="X462" i="9"/>
  <c r="X394" i="9"/>
  <c r="X761" i="9"/>
  <c r="X58" i="9"/>
  <c r="X166" i="9"/>
  <c r="X451" i="9"/>
  <c r="X88" i="9"/>
  <c r="X38" i="9"/>
  <c r="X1525" i="9"/>
  <c r="X79" i="9"/>
  <c r="X4209" i="9"/>
  <c r="X267" i="9"/>
  <c r="X1296" i="9"/>
  <c r="X6231" i="9"/>
  <c r="X46" i="9"/>
  <c r="X253" i="9"/>
  <c r="X6395" i="9"/>
  <c r="X184" i="9"/>
  <c r="X23" i="9"/>
  <c r="X297" i="9"/>
  <c r="X6093" i="9"/>
  <c r="X6125" i="9"/>
  <c r="X1660" i="9"/>
  <c r="X98" i="9"/>
  <c r="X725" i="9"/>
  <c r="X5101" i="9"/>
  <c r="X6479" i="9"/>
  <c r="X6481" i="9"/>
  <c r="X73" i="9"/>
  <c r="X1363" i="9"/>
  <c r="X744" i="9"/>
  <c r="X171" i="9"/>
  <c r="X82" i="9"/>
  <c r="X80" i="9"/>
  <c r="X5092" i="9"/>
  <c r="X4509" i="9"/>
  <c r="X6306" i="9"/>
  <c r="X1021" i="9"/>
  <c r="X6400" i="9"/>
  <c r="X279" i="9"/>
  <c r="X112" i="9"/>
  <c r="X4627" i="9"/>
  <c r="X4744" i="9"/>
  <c r="X331" i="9"/>
  <c r="X5308" i="9"/>
  <c r="X6267" i="9"/>
  <c r="X4800" i="9"/>
  <c r="X6837" i="9"/>
  <c r="X159" i="9"/>
  <c r="X6294" i="9"/>
  <c r="X1678" i="9"/>
  <c r="X747" i="9"/>
  <c r="X6539" i="9"/>
  <c r="X617" i="9"/>
  <c r="X803" i="9"/>
  <c r="X1415" i="9"/>
  <c r="X282" i="9"/>
  <c r="X326" i="9"/>
  <c r="X393" i="9"/>
  <c r="X1192" i="9"/>
  <c r="X6761" i="9"/>
  <c r="X391" i="9"/>
  <c r="X96" i="9"/>
  <c r="X6065" i="9"/>
  <c r="X1304" i="9"/>
  <c r="X4417" i="9"/>
  <c r="X1188" i="9"/>
  <c r="X6515" i="9"/>
  <c r="X217" i="9"/>
  <c r="X6352" i="9"/>
  <c r="X6034" i="9"/>
  <c r="X6200" i="9"/>
  <c r="X4907" i="9"/>
  <c r="X5516" i="9"/>
  <c r="X139" i="9"/>
  <c r="X2685" i="9"/>
  <c r="X5911" i="9"/>
  <c r="X4982" i="9"/>
  <c r="X5698" i="9"/>
  <c r="X6430" i="9"/>
  <c r="X143" i="9"/>
  <c r="X601" i="9"/>
  <c r="X4903" i="9"/>
  <c r="X1809" i="9"/>
  <c r="X749" i="9"/>
  <c r="X1558" i="9"/>
  <c r="X5218" i="9"/>
  <c r="X6427" i="9"/>
  <c r="X2252" i="9"/>
  <c r="X6098" i="9"/>
  <c r="X6513" i="9"/>
  <c r="X6636" i="9"/>
  <c r="X1129" i="9"/>
  <c r="X5658" i="9"/>
  <c r="X615" i="9"/>
  <c r="X2081" i="9"/>
  <c r="X6634" i="9"/>
  <c r="X6852" i="9"/>
  <c r="X1402" i="9"/>
  <c r="X630" i="9"/>
  <c r="X1386" i="9"/>
  <c r="X5205" i="9"/>
  <c r="X84" i="9"/>
  <c r="X1014" i="9"/>
  <c r="X5712" i="9"/>
  <c r="X6106" i="9"/>
  <c r="X677" i="9"/>
  <c r="X1588" i="9"/>
  <c r="X792" i="9"/>
  <c r="X2182" i="9"/>
  <c r="X6378" i="9"/>
  <c r="X6607" i="9"/>
  <c r="X2914" i="9"/>
  <c r="X600" i="9"/>
  <c r="X4302" i="9"/>
  <c r="X5249" i="9"/>
  <c r="X727" i="9"/>
  <c r="X360" i="9"/>
  <c r="X229" i="9"/>
  <c r="X162" i="9"/>
  <c r="X1281" i="9"/>
  <c r="X6783" i="9"/>
  <c r="X604" i="9"/>
  <c r="X221" i="9"/>
  <c r="X594" i="9"/>
  <c r="X2117" i="9"/>
  <c r="X6828" i="9"/>
  <c r="X5257" i="9"/>
  <c r="X5115" i="9"/>
  <c r="X1248" i="9"/>
  <c r="X6631" i="9"/>
  <c r="X5792" i="9"/>
  <c r="X920" i="9"/>
  <c r="X5450" i="9"/>
  <c r="X256" i="9"/>
  <c r="X5348" i="9"/>
  <c r="X126" i="9"/>
  <c r="X2164" i="9"/>
  <c r="X6522" i="9"/>
  <c r="X6277" i="9"/>
  <c r="X420" i="9"/>
  <c r="X450" i="9"/>
  <c r="X5989" i="9"/>
  <c r="X549" i="9"/>
  <c r="X574" i="9"/>
  <c r="X55" i="9"/>
  <c r="X6731" i="9"/>
  <c r="X6486" i="9"/>
  <c r="X5285" i="9"/>
  <c r="X5151" i="9"/>
  <c r="X1057" i="9"/>
  <c r="X5600" i="9"/>
  <c r="X780" i="9"/>
  <c r="X6004" i="9"/>
  <c r="X6035" i="9"/>
  <c r="X612" i="9"/>
  <c r="X5961" i="9"/>
  <c r="X6580" i="9"/>
  <c r="X5191" i="9"/>
  <c r="X6405" i="9"/>
  <c r="X3947" i="9"/>
  <c r="X6071" i="9"/>
  <c r="X5995" i="9"/>
  <c r="X1637" i="9"/>
  <c r="X212" i="9"/>
  <c r="X6341" i="9"/>
  <c r="X5975" i="9"/>
  <c r="X6445" i="9"/>
  <c r="X5150" i="9"/>
  <c r="X1709" i="9"/>
  <c r="X103" i="9"/>
  <c r="X1226" i="9"/>
  <c r="X2131" i="9"/>
  <c r="X6577" i="9"/>
  <c r="X213" i="9"/>
  <c r="X6638" i="9"/>
  <c r="X399" i="9"/>
  <c r="X1040" i="9"/>
  <c r="X90" i="9"/>
  <c r="X6448" i="9"/>
  <c r="X5977" i="9"/>
  <c r="X6687" i="9"/>
  <c r="X149" i="9"/>
  <c r="X4755" i="9"/>
  <c r="X6335" i="9"/>
  <c r="X5944" i="9"/>
  <c r="X5776" i="9"/>
  <c r="X628" i="9"/>
  <c r="X40" i="9"/>
  <c r="X312" i="9"/>
  <c r="X602" i="9"/>
  <c r="X6358" i="9"/>
  <c r="X3150" i="9"/>
  <c r="X5916" i="9"/>
  <c r="X6714" i="9"/>
  <c r="X5538" i="9"/>
  <c r="X5815" i="9"/>
  <c r="X121" i="9"/>
  <c r="X824" i="9"/>
  <c r="X5033" i="9"/>
  <c r="X644" i="9"/>
  <c r="X53" i="9"/>
  <c r="X131" i="9"/>
  <c r="X4508" i="9"/>
  <c r="X593" i="9"/>
  <c r="X6089" i="9"/>
  <c r="X93" i="9"/>
  <c r="X377" i="9"/>
  <c r="X765" i="9"/>
  <c r="X60" i="9"/>
  <c r="X1307" i="9"/>
  <c r="X311" i="9"/>
  <c r="X5549" i="9"/>
  <c r="X4358" i="9"/>
  <c r="X116" i="9"/>
  <c r="X5452" i="9"/>
  <c r="X6466" i="9"/>
  <c r="X5708" i="9"/>
  <c r="X5174" i="9"/>
  <c r="X6868" i="9"/>
  <c r="X2633" i="9"/>
  <c r="X6572" i="9"/>
  <c r="X3131" i="9"/>
  <c r="X529" i="9"/>
  <c r="X6509" i="9"/>
  <c r="X258" i="9"/>
  <c r="X1471" i="9"/>
  <c r="X4210" i="9"/>
  <c r="X3132" i="9"/>
  <c r="X163" i="9"/>
  <c r="X5364" i="9"/>
  <c r="X5764" i="9"/>
  <c r="X2129" i="9"/>
  <c r="X6180" i="9"/>
  <c r="X1776" i="9"/>
  <c r="X390" i="9"/>
  <c r="X6552" i="9"/>
  <c r="X6839" i="9"/>
  <c r="X142" i="9"/>
  <c r="X710" i="9"/>
  <c r="X6822" i="9"/>
  <c r="X510" i="9"/>
  <c r="X5031" i="9"/>
  <c r="X418" i="9"/>
  <c r="X6649" i="9"/>
  <c r="X6455" i="9"/>
  <c r="X6508" i="9"/>
  <c r="X155" i="9"/>
  <c r="X4459" i="9"/>
  <c r="X5072" i="9"/>
  <c r="X373" i="9"/>
  <c r="X4743" i="9"/>
  <c r="X272" i="9"/>
  <c r="X288" i="9"/>
  <c r="X5689" i="9"/>
  <c r="X6213" i="9"/>
  <c r="X3151" i="9"/>
  <c r="X5610" i="9"/>
  <c r="X6599" i="9"/>
  <c r="X4995" i="9"/>
  <c r="X720" i="9"/>
  <c r="X5674" i="9"/>
  <c r="X6382" i="9"/>
  <c r="X180" i="9"/>
  <c r="X6303" i="9"/>
  <c r="X3427" i="9"/>
  <c r="X160" i="9"/>
  <c r="X338" i="9"/>
  <c r="X5386" i="9"/>
  <c r="X5843" i="9"/>
  <c r="X5271" i="9"/>
  <c r="X48" i="9"/>
  <c r="X456" i="9"/>
  <c r="X5333" i="9"/>
  <c r="X406" i="9"/>
  <c r="X6193" i="9"/>
  <c r="X1403" i="9"/>
  <c r="X3347" i="9"/>
  <c r="X6879" i="9"/>
  <c r="X1953" i="9"/>
  <c r="X733" i="9"/>
  <c r="X5973" i="9"/>
  <c r="X414" i="9"/>
  <c r="X4236" i="9"/>
  <c r="X5900" i="9"/>
  <c r="X6608" i="9"/>
  <c r="X6517" i="9"/>
  <c r="X424" i="9"/>
  <c r="X110" i="9"/>
  <c r="X239" i="9"/>
  <c r="X6324" i="9"/>
  <c r="X6546" i="9"/>
  <c r="X6260" i="9"/>
  <c r="X215" i="9"/>
  <c r="X4164" i="9"/>
  <c r="X6804" i="9"/>
  <c r="X157" i="9"/>
  <c r="X5263" i="9"/>
  <c r="X492" i="9"/>
  <c r="X5789" i="9"/>
  <c r="X6304" i="9"/>
  <c r="X6789" i="9"/>
  <c r="X255" i="9"/>
  <c r="X5412" i="9"/>
  <c r="X5880" i="9"/>
  <c r="X1922" i="9"/>
  <c r="X6779" i="9"/>
  <c r="X6315" i="9"/>
  <c r="X6348" i="9"/>
  <c r="X6060" i="9"/>
  <c r="X2684" i="9"/>
  <c r="X2656" i="9"/>
  <c r="X176" i="9"/>
  <c r="X1559" i="9"/>
  <c r="X307" i="9"/>
  <c r="X6057" i="9"/>
  <c r="X5164" i="9"/>
  <c r="X6793" i="9"/>
  <c r="X6074" i="9"/>
  <c r="X127" i="9"/>
  <c r="X1191" i="9"/>
  <c r="X5228" i="9"/>
  <c r="X5719" i="9"/>
  <c r="X534" i="9"/>
  <c r="X1532" i="9"/>
  <c r="X332" i="9"/>
  <c r="X1488" i="9"/>
  <c r="X5588" i="9"/>
  <c r="X5535" i="9"/>
  <c r="X1431" i="9"/>
  <c r="X210" i="9"/>
  <c r="X6819" i="9"/>
  <c r="X5483" i="9"/>
  <c r="X380" i="9"/>
  <c r="X364" i="9"/>
  <c r="X175" i="9"/>
  <c r="X6746" i="9"/>
  <c r="X6140" i="9"/>
  <c r="X6757" i="9"/>
  <c r="X6307" i="9"/>
  <c r="X475" i="9"/>
  <c r="X764" i="9"/>
  <c r="X1489" i="9"/>
  <c r="X625" i="9"/>
  <c r="X3514" i="9"/>
  <c r="X1073" i="9"/>
  <c r="X5186" i="9"/>
  <c r="X6802" i="9"/>
  <c r="X2990" i="9"/>
  <c r="X5706" i="9"/>
  <c r="X347" i="9"/>
  <c r="X313" i="9"/>
  <c r="X6130" i="9"/>
  <c r="X2580" i="9"/>
  <c r="X6440" i="9"/>
  <c r="X610" i="9"/>
  <c r="X5276" i="9"/>
  <c r="X6622" i="9"/>
  <c r="X5625" i="9"/>
  <c r="X1017" i="9"/>
  <c r="X403" i="9"/>
  <c r="X6633" i="9"/>
  <c r="X4" i="9"/>
  <c r="X17" i="9"/>
  <c r="X5112" i="9"/>
  <c r="X1596" i="9"/>
  <c r="X907" i="9"/>
  <c r="X1841" i="9"/>
  <c r="X4886" i="9"/>
  <c r="X5" i="9"/>
  <c r="X134" i="9"/>
  <c r="X383" i="9"/>
  <c r="X506" i="9"/>
  <c r="X1507" i="9"/>
  <c r="X1947" i="9"/>
  <c r="X6854" i="9"/>
  <c r="X240" i="9"/>
  <c r="X6362" i="9"/>
  <c r="X6113" i="9"/>
  <c r="X231" i="9"/>
  <c r="X78" i="9"/>
  <c r="X1044" i="9"/>
  <c r="X353" i="9"/>
  <c r="X6217" i="9"/>
  <c r="X5618" i="9"/>
  <c r="X453" i="9"/>
  <c r="X186" i="9"/>
  <c r="X563" i="9"/>
  <c r="X6602" i="9"/>
  <c r="X6349" i="9"/>
  <c r="X1190" i="9"/>
  <c r="X2195" i="9"/>
  <c r="X840" i="9"/>
  <c r="X6865" i="9"/>
  <c r="X3818" i="9"/>
  <c r="X2119" i="9"/>
  <c r="X4519" i="9"/>
  <c r="X1554" i="9"/>
  <c r="X1956" i="9"/>
  <c r="X927" i="9"/>
  <c r="X4709" i="9"/>
  <c r="X5565" i="9"/>
  <c r="X6815" i="9"/>
  <c r="X5954" i="9"/>
  <c r="X5578" i="9"/>
  <c r="X2230" i="9"/>
  <c r="X1423" i="9"/>
  <c r="X6471" i="9"/>
  <c r="X4628" i="9"/>
  <c r="X5609" i="9"/>
  <c r="X4948" i="9"/>
  <c r="X5272" i="9"/>
  <c r="X2825" i="9"/>
  <c r="X3104" i="9"/>
  <c r="X2987" i="9"/>
  <c r="X2351" i="9"/>
  <c r="X4694" i="9"/>
  <c r="X1594" i="9"/>
  <c r="X4771" i="9"/>
  <c r="X3012" i="9"/>
  <c r="X2763" i="9"/>
  <c r="X3927" i="9"/>
  <c r="X363" i="9"/>
  <c r="X4908" i="9"/>
  <c r="X5724" i="9"/>
  <c r="X2047" i="9"/>
  <c r="X2779" i="9"/>
  <c r="X2630" i="9"/>
  <c r="X86" i="9"/>
  <c r="X5325" i="9"/>
  <c r="X1836" i="9"/>
  <c r="X6229" i="9"/>
  <c r="X903" i="9"/>
  <c r="X5057" i="9"/>
  <c r="X2865" i="9"/>
  <c r="X4447" i="9"/>
  <c r="X1805" i="9"/>
  <c r="X1920" i="9"/>
  <c r="X3368" i="9"/>
  <c r="X6118" i="9"/>
  <c r="X6597" i="9"/>
  <c r="X6512" i="9"/>
  <c r="X6409" i="9"/>
  <c r="X6005" i="9"/>
  <c r="X6068" i="9"/>
  <c r="X6282" i="9"/>
  <c r="X83" i="9"/>
  <c r="X1086" i="9"/>
  <c r="X6559" i="9"/>
  <c r="X387" i="9"/>
  <c r="X1408" i="9"/>
  <c r="X306" i="9"/>
  <c r="X1114" i="9"/>
  <c r="X5314" i="9"/>
  <c r="X5185" i="9"/>
  <c r="X374" i="9"/>
  <c r="X4939" i="9"/>
  <c r="X6874" i="9"/>
  <c r="X6659" i="9"/>
  <c r="X294" i="9"/>
  <c r="X5605" i="9"/>
  <c r="X1070" i="9"/>
  <c r="X1714" i="9"/>
  <c r="X1231" i="9"/>
  <c r="X6753" i="9"/>
  <c r="X783" i="9"/>
  <c r="X860" i="9"/>
  <c r="X1576" i="9"/>
  <c r="X6655" i="9"/>
  <c r="X5765" i="9"/>
  <c r="X513" i="9"/>
  <c r="X2961" i="9"/>
  <c r="X5660" i="9"/>
  <c r="X33" i="9"/>
  <c r="X5077" i="9"/>
  <c r="X6618" i="9"/>
  <c r="X1843" i="9"/>
  <c r="X5930" i="9"/>
  <c r="X5025" i="9"/>
  <c r="X6774" i="9"/>
  <c r="X6054" i="9"/>
  <c r="X1783" i="9"/>
  <c r="X5353" i="9"/>
  <c r="X5165" i="9"/>
  <c r="X5572" i="9"/>
  <c r="X1853" i="9"/>
  <c r="X3816" i="9"/>
  <c r="X3907" i="9"/>
  <c r="X3762" i="9"/>
  <c r="X2324" i="9"/>
  <c r="X3149" i="9"/>
  <c r="X4300" i="9"/>
  <c r="X5635" i="9"/>
  <c r="X4513" i="9"/>
  <c r="X4811" i="9"/>
  <c r="X5580" i="9"/>
  <c r="X4047" i="9"/>
  <c r="X2668" i="9"/>
  <c r="X5851" i="9"/>
  <c r="X2499" i="9"/>
  <c r="X4586" i="9"/>
  <c r="X5309" i="9"/>
  <c r="X5138" i="9"/>
  <c r="X4801" i="9"/>
  <c r="X2515" i="9"/>
  <c r="X3017" i="9"/>
  <c r="X4187" i="9"/>
  <c r="X3361" i="9"/>
  <c r="X4614" i="9"/>
  <c r="X2184" i="9"/>
  <c r="X4552" i="9"/>
  <c r="X4330" i="9"/>
  <c r="X6050" i="9"/>
  <c r="X5014" i="9"/>
  <c r="X3009" i="9"/>
  <c r="X2345" i="9"/>
  <c r="X6447" i="9"/>
  <c r="X3182" i="9"/>
  <c r="X3511" i="9"/>
  <c r="X4439" i="9"/>
  <c r="X3767" i="9"/>
  <c r="X2814" i="9"/>
  <c r="X3269" i="9"/>
  <c r="X2997" i="9"/>
  <c r="X5091" i="9"/>
  <c r="X4260" i="9"/>
  <c r="X5810" i="9"/>
  <c r="X2251" i="9"/>
  <c r="X5053" i="9"/>
  <c r="X3019" i="9"/>
  <c r="X4685" i="9"/>
  <c r="X4102" i="9"/>
  <c r="X2631" i="9"/>
  <c r="X2481" i="9"/>
  <c r="X458" i="9"/>
  <c r="X681" i="9"/>
  <c r="X2371" i="9"/>
  <c r="X5004" i="9"/>
  <c r="X5131" i="9"/>
  <c r="X515" i="9"/>
  <c r="X6490" i="9"/>
  <c r="X3964" i="9"/>
  <c r="X4940" i="9"/>
  <c r="X3211" i="9"/>
  <c r="X6551" i="9"/>
  <c r="X4462" i="9"/>
  <c r="X4956" i="9"/>
  <c r="X3497" i="9"/>
  <c r="X4593" i="9"/>
  <c r="X2491" i="9"/>
  <c r="X5855" i="9"/>
  <c r="X5377" i="9"/>
  <c r="X4645" i="9"/>
  <c r="X4915" i="9"/>
  <c r="X6273" i="9"/>
  <c r="X3905" i="9"/>
  <c r="X4725" i="9"/>
  <c r="X203" i="9"/>
  <c r="X3725" i="9"/>
  <c r="X3844" i="9"/>
  <c r="X4738" i="9"/>
  <c r="X3338" i="9"/>
  <c r="X3339" i="9"/>
  <c r="X5065" i="9"/>
  <c r="X2996" i="9"/>
  <c r="X1773" i="9"/>
  <c r="X3747" i="9"/>
  <c r="X6028" i="9"/>
  <c r="X5114" i="9"/>
  <c r="X4103" i="9"/>
  <c r="X4794" i="9"/>
  <c r="X4702" i="9"/>
  <c r="X1711" i="9"/>
  <c r="X4723" i="9"/>
  <c r="X3800" i="9"/>
  <c r="X6040" i="9"/>
  <c r="X4182" i="9"/>
  <c r="X3738" i="9"/>
  <c r="X3484" i="9"/>
  <c r="X4835" i="9"/>
  <c r="X3875" i="9"/>
  <c r="X3877" i="9"/>
  <c r="X4098" i="9"/>
  <c r="X5530" i="9"/>
  <c r="X4480" i="9"/>
  <c r="X2866" i="9"/>
  <c r="X516" i="9"/>
  <c r="X5213" i="9"/>
  <c r="X5372" i="9"/>
  <c r="X4780" i="9"/>
  <c r="X6168" i="9"/>
  <c r="X4868" i="9"/>
  <c r="X3986" i="9"/>
  <c r="X3771" i="9"/>
  <c r="X3988" i="9"/>
  <c r="X5524" i="9"/>
  <c r="X4378" i="9"/>
  <c r="X4092" i="9"/>
  <c r="X4038" i="9"/>
  <c r="X3777" i="9"/>
  <c r="X4093" i="9"/>
  <c r="X5596" i="9"/>
  <c r="X4121" i="9"/>
  <c r="X4195" i="9"/>
  <c r="X5085" i="9"/>
  <c r="X415" i="9"/>
  <c r="X5743" i="9"/>
  <c r="X1302" i="9"/>
  <c r="X6224" i="9"/>
  <c r="X6627" i="9"/>
  <c r="X1183" i="9"/>
  <c r="X6058" i="9"/>
  <c r="X2083" i="9"/>
  <c r="X1644" i="9"/>
  <c r="X2494" i="9"/>
  <c r="X5894" i="9"/>
  <c r="X5385" i="9"/>
  <c r="X5048" i="9"/>
  <c r="X4564" i="9"/>
  <c r="X1106" i="9"/>
  <c r="X778" i="9"/>
  <c r="X6653" i="9"/>
  <c r="X3962" i="9"/>
  <c r="X5223" i="9"/>
  <c r="X2323" i="9"/>
  <c r="X4551" i="9"/>
  <c r="X5437" i="9"/>
  <c r="X6194" i="9"/>
  <c r="X2379" i="9"/>
  <c r="X1156" i="9"/>
  <c r="X2208" i="9"/>
  <c r="X4522" i="9"/>
  <c r="X2347" i="9"/>
  <c r="X5864" i="9"/>
  <c r="X6073" i="9"/>
  <c r="X6063" i="9"/>
  <c r="X5655" i="9"/>
  <c r="X1429" i="9"/>
  <c r="X6824" i="9"/>
  <c r="X6436" i="9"/>
  <c r="X5835" i="9"/>
  <c r="X976" i="9"/>
  <c r="X2567" i="9"/>
  <c r="X755" i="9"/>
  <c r="X3794" i="9"/>
  <c r="X4248" i="9"/>
  <c r="X3900" i="9"/>
  <c r="X5883" i="9"/>
  <c r="X6485" i="9"/>
  <c r="X2372" i="9"/>
  <c r="X4483" i="9"/>
  <c r="X1645" i="9"/>
  <c r="X2695" i="9"/>
  <c r="X2863" i="9"/>
  <c r="X5027" i="9"/>
  <c r="X1303" i="9"/>
  <c r="X3429" i="9"/>
  <c r="X6716" i="9"/>
  <c r="X459" i="9"/>
  <c r="X5856" i="9"/>
  <c r="X4700" i="9"/>
  <c r="X2930" i="9"/>
  <c r="X4731" i="9"/>
  <c r="X5235" i="9"/>
  <c r="X5394" i="9"/>
  <c r="X1984" i="9"/>
  <c r="X4184" i="9"/>
  <c r="X39" i="9"/>
  <c r="X573" i="9"/>
  <c r="X286" i="9"/>
  <c r="X4473" i="9"/>
  <c r="X2488" i="9"/>
  <c r="X6864" i="9"/>
  <c r="X3001" i="9"/>
  <c r="X4171" i="9"/>
  <c r="X241" i="9"/>
  <c r="X2529" i="9"/>
  <c r="X3929" i="9"/>
  <c r="X4760" i="9"/>
  <c r="X4147" i="9"/>
  <c r="X5858" i="9"/>
  <c r="X3766" i="9"/>
  <c r="X3410" i="9"/>
  <c r="X5389" i="9"/>
  <c r="X2187" i="9"/>
  <c r="X4305" i="9"/>
  <c r="X997" i="9"/>
  <c r="X5852" i="9"/>
  <c r="X2942" i="9"/>
  <c r="X711" i="9"/>
  <c r="X1736" i="9"/>
  <c r="X5264" i="9"/>
  <c r="X5482" i="9"/>
  <c r="X1378" i="9"/>
  <c r="X2297" i="9"/>
  <c r="X5459" i="9"/>
  <c r="X6749" i="9"/>
  <c r="X1814" i="9"/>
  <c r="X1595" i="9"/>
  <c r="X5927" i="9"/>
  <c r="X346" i="9"/>
  <c r="X1287" i="9"/>
  <c r="X6624" i="9"/>
  <c r="X2522" i="9"/>
  <c r="X6388" i="9"/>
  <c r="X5447" i="9"/>
  <c r="X6265" i="9"/>
  <c r="X6187" i="9"/>
  <c r="X580" i="9"/>
  <c r="X1205" i="9"/>
  <c r="X4820" i="9"/>
  <c r="X5362" i="9"/>
  <c r="X5663" i="9"/>
  <c r="X6718" i="9"/>
  <c r="X5383" i="9"/>
  <c r="X5958" i="9"/>
  <c r="X5286" i="9"/>
  <c r="X6142" i="9"/>
  <c r="X4914" i="9"/>
  <c r="X214" i="9"/>
  <c r="X6198" i="9"/>
  <c r="X423" i="9"/>
  <c r="X6351" i="9"/>
  <c r="X1622" i="9"/>
  <c r="X2415" i="9"/>
  <c r="X5932" i="9"/>
  <c r="X1605" i="9"/>
  <c r="X3709" i="9"/>
  <c r="X5760" i="9"/>
  <c r="X583" i="9"/>
  <c r="X2490" i="9"/>
  <c r="X5190" i="9"/>
  <c r="X5208" i="9"/>
  <c r="X5408" i="9"/>
  <c r="X5935" i="9"/>
  <c r="X2248" i="9"/>
  <c r="X5850" i="9"/>
  <c r="X2077" i="9"/>
  <c r="X1925" i="9"/>
  <c r="X1919" i="9"/>
  <c r="X6845" i="9"/>
  <c r="X5178" i="9"/>
  <c r="X5968" i="9"/>
  <c r="X3499" i="9"/>
  <c r="X4280" i="9"/>
  <c r="X1479" i="9"/>
  <c r="X6538" i="9"/>
  <c r="X6499" i="9"/>
  <c r="X2065" i="9"/>
  <c r="X5940" i="9"/>
  <c r="X2576" i="9"/>
  <c r="X1943" i="9"/>
  <c r="X3138" i="9"/>
  <c r="X5647" i="9"/>
  <c r="X1274" i="9"/>
  <c r="X5099" i="9"/>
  <c r="X6612" i="9"/>
  <c r="X3097" i="9"/>
  <c r="X1677" i="9"/>
  <c r="X486" i="9"/>
  <c r="X4547" i="9"/>
  <c r="X2933" i="9"/>
  <c r="X4669" i="9"/>
  <c r="X5727" i="9"/>
  <c r="X6039" i="9"/>
  <c r="X6279" i="9"/>
  <c r="X3137" i="9"/>
  <c r="X4791" i="9"/>
  <c r="X4959" i="9"/>
  <c r="X1462" i="9"/>
  <c r="X1034" i="9"/>
  <c r="X2970" i="9"/>
  <c r="X5651" i="9"/>
  <c r="X4680" i="9"/>
  <c r="X2639" i="9"/>
  <c r="X2282" i="9"/>
  <c r="X4825" i="9"/>
  <c r="X3743" i="9"/>
  <c r="X3392" i="9"/>
  <c r="X6686" i="9"/>
  <c r="X6323" i="9"/>
  <c r="X3145" i="9"/>
  <c r="X6875" i="9"/>
  <c r="X1347" i="9"/>
  <c r="X4284" i="9"/>
  <c r="X2160" i="9"/>
  <c r="X5781" i="9"/>
  <c r="X6825" i="9"/>
  <c r="X3940" i="9"/>
  <c r="X5097" i="9"/>
  <c r="X3018" i="9"/>
  <c r="X4357" i="9"/>
  <c r="X5113" i="9"/>
  <c r="X722" i="9"/>
  <c r="X2733" i="9"/>
  <c r="X5636" i="9"/>
  <c r="X6438" i="9"/>
  <c r="X6609" i="9"/>
  <c r="X4424" i="9"/>
  <c r="X2186" i="9"/>
  <c r="X5270" i="9"/>
  <c r="X5528" i="9"/>
  <c r="X4986" i="9"/>
  <c r="X6797" i="9"/>
  <c r="X5832" i="9"/>
  <c r="X4213" i="9"/>
  <c r="X4566" i="9"/>
  <c r="X5780" i="9"/>
  <c r="X2934" i="9"/>
  <c r="X3130" i="9"/>
  <c r="X4228" i="9"/>
  <c r="X2569" i="9"/>
  <c r="X6110" i="9"/>
  <c r="X5657" i="9"/>
  <c r="X2465" i="9"/>
  <c r="X5018" i="9"/>
  <c r="X5281" i="9"/>
  <c r="X2286" i="9"/>
  <c r="X676" i="9"/>
  <c r="X5094" i="9"/>
  <c r="X6478" i="9"/>
  <c r="X4127" i="9"/>
  <c r="X2466" i="9"/>
  <c r="X2690" i="9"/>
  <c r="X3020" i="9"/>
  <c r="X5583" i="9"/>
  <c r="X6094" i="9"/>
  <c r="X3406" i="9"/>
  <c r="X3357" i="9"/>
  <c r="X1914" i="9"/>
  <c r="X2734" i="9"/>
  <c r="X4048" i="9"/>
  <c r="X5999" i="9"/>
  <c r="X3248" i="9"/>
  <c r="X3958" i="9"/>
  <c r="X4498" i="9"/>
  <c r="X4448" i="9"/>
  <c r="X3250" i="9"/>
  <c r="X3206" i="9"/>
  <c r="X2476" i="9"/>
  <c r="X5342" i="9"/>
  <c r="X6317" i="9"/>
  <c r="X2667" i="9"/>
  <c r="X5058" i="9"/>
  <c r="X4087" i="9"/>
  <c r="X5159" i="9"/>
  <c r="X3344" i="9"/>
  <c r="X3334" i="9"/>
  <c r="X6667" i="9"/>
  <c r="X3337" i="9"/>
  <c r="X4215" i="9"/>
  <c r="X4969" i="9"/>
  <c r="X6293" i="9"/>
  <c r="X3261" i="9"/>
  <c r="X4909" i="9"/>
  <c r="X2579" i="9"/>
  <c r="X5566" i="9"/>
  <c r="X3788" i="9"/>
  <c r="X3378" i="9"/>
  <c r="X3751" i="9"/>
  <c r="X3999" i="9"/>
  <c r="X5831" i="9"/>
  <c r="X3799" i="9"/>
  <c r="X4659" i="9"/>
  <c r="X5148" i="9"/>
  <c r="X4060" i="9"/>
  <c r="X3723" i="9"/>
  <c r="X4942" i="9"/>
  <c r="X4354" i="9"/>
  <c r="X3894" i="9"/>
  <c r="X3824" i="9"/>
  <c r="X1624" i="9"/>
  <c r="X4935" i="9"/>
  <c r="X4946" i="9"/>
  <c r="X251" i="9"/>
  <c r="X1988" i="9"/>
  <c r="X1031" i="9"/>
  <c r="X3711" i="9"/>
  <c r="X5598" i="9"/>
  <c r="X6088" i="9"/>
  <c r="X4006" i="9"/>
  <c r="X2670" i="9"/>
  <c r="X6795" i="9"/>
  <c r="X4987" i="9"/>
  <c r="X3987" i="9"/>
  <c r="X4091" i="9"/>
  <c r="X4578" i="9"/>
  <c r="X4119" i="9"/>
  <c r="X5435" i="9"/>
  <c r="X3773" i="9"/>
  <c r="X4534" i="9"/>
  <c r="X4298" i="9"/>
  <c r="X3873" i="9"/>
  <c r="X4327" i="9"/>
  <c r="X4094" i="9"/>
  <c r="X2799" i="9"/>
  <c r="X5756" i="9"/>
  <c r="X140" i="9"/>
  <c r="X688" i="9"/>
  <c r="X863" i="9"/>
  <c r="X6257" i="9"/>
  <c r="X183" i="9"/>
  <c r="X228" i="9"/>
  <c r="X1055" i="9"/>
  <c r="X6672" i="9"/>
  <c r="X4952" i="9"/>
  <c r="X4387" i="9"/>
  <c r="X5896" i="9"/>
  <c r="X6018" i="9"/>
  <c r="X5966" i="9"/>
  <c r="X5200" i="9"/>
  <c r="X4799" i="9"/>
  <c r="X6563" i="9"/>
  <c r="X1341" i="9"/>
  <c r="X2091" i="9"/>
  <c r="X2156" i="9"/>
  <c r="X3838" i="9"/>
  <c r="X236" i="9"/>
  <c r="X1695" i="9"/>
  <c r="X4478" i="9"/>
  <c r="X5234" i="9"/>
  <c r="X4832" i="9"/>
  <c r="X5046" i="9"/>
  <c r="X5396" i="9"/>
  <c r="X4055" i="9"/>
  <c r="X5517" i="9"/>
  <c r="X4100" i="9"/>
  <c r="X168" i="9"/>
  <c r="X2038" i="9"/>
  <c r="X4815" i="9"/>
  <c r="X6199" i="9"/>
  <c r="X6847" i="9"/>
  <c r="X1472" i="9"/>
  <c r="X3956" i="9"/>
  <c r="X6299" i="9"/>
  <c r="X407" i="9"/>
  <c r="X2496" i="9"/>
  <c r="X5340" i="9"/>
  <c r="X2052" i="9"/>
  <c r="X6417" i="9"/>
  <c r="X3221" i="9"/>
  <c r="X3215" i="9"/>
  <c r="X1827" i="9"/>
  <c r="X5953" i="9"/>
  <c r="X1196" i="9"/>
  <c r="X2773" i="9"/>
  <c r="X4689" i="9"/>
  <c r="X6343" i="9"/>
  <c r="X6431" i="9"/>
  <c r="X4297" i="9"/>
  <c r="X3179" i="9"/>
  <c r="X1308" i="9"/>
  <c r="X4240" i="9"/>
  <c r="X4414" i="9"/>
  <c r="X3089" i="9"/>
  <c r="X3510" i="9"/>
  <c r="X5206" i="9"/>
  <c r="X2484" i="9"/>
  <c r="X4339" i="9"/>
  <c r="X3262" i="9"/>
  <c r="X4558" i="9"/>
  <c r="X5019" i="9"/>
  <c r="X5928" i="9"/>
  <c r="X5606" i="9"/>
  <c r="X6182" i="9"/>
  <c r="X5532" i="9"/>
  <c r="X5207" i="9"/>
  <c r="X2018" i="9"/>
  <c r="X5978" i="9"/>
  <c r="X3843" i="9"/>
  <c r="X5529" i="9"/>
  <c r="X4912" i="9"/>
  <c r="X4525" i="9"/>
  <c r="X4810" i="9"/>
  <c r="X511" i="9"/>
  <c r="X3379" i="9"/>
  <c r="X4268" i="9"/>
  <c r="X4269" i="9"/>
  <c r="X579" i="9"/>
  <c r="X4401" i="9"/>
  <c r="X4216" i="9"/>
  <c r="X3504" i="9"/>
  <c r="X3912" i="9"/>
  <c r="X4660" i="9"/>
  <c r="X5826" i="9"/>
  <c r="X5798" i="9"/>
  <c r="X3772" i="9"/>
  <c r="X5668" i="9"/>
  <c r="X6263" i="9"/>
  <c r="X5747" i="9"/>
  <c r="X5442" i="9"/>
  <c r="X996" i="9"/>
  <c r="X2652" i="9"/>
  <c r="X4565" i="9"/>
  <c r="X2321" i="9"/>
  <c r="X1208" i="9"/>
  <c r="X1928" i="9"/>
  <c r="X6256" i="9"/>
  <c r="X1104" i="9"/>
  <c r="X1015" i="9"/>
  <c r="X6526" i="9"/>
  <c r="X5807" i="9"/>
  <c r="X4536" i="9"/>
  <c r="X1796" i="9"/>
  <c r="X1035" i="9"/>
  <c r="X1555" i="9"/>
  <c r="X6171" i="9"/>
  <c r="X1654" i="9"/>
  <c r="X567" i="9"/>
  <c r="X4198" i="9"/>
  <c r="X1755" i="9"/>
  <c r="X3979" i="9"/>
  <c r="X6331" i="9"/>
  <c r="X6689" i="9"/>
  <c r="X2862" i="9"/>
  <c r="X2417" i="9"/>
  <c r="X5280" i="9"/>
  <c r="X833" i="9"/>
  <c r="X5762" i="9"/>
  <c r="X5045" i="9"/>
  <c r="X5038" i="9"/>
  <c r="X4116" i="9"/>
  <c r="X2192" i="9"/>
  <c r="X3797" i="9"/>
  <c r="X4824" i="9"/>
  <c r="X5251" i="9"/>
  <c r="X6205" i="9"/>
  <c r="X2191" i="9"/>
  <c r="X942" i="9"/>
  <c r="X6128" i="9"/>
  <c r="X2971" i="9"/>
  <c r="X3901" i="9"/>
  <c r="X1455" i="9"/>
  <c r="X1938" i="9"/>
  <c r="X4911" i="9"/>
  <c r="X2655" i="9"/>
  <c r="X6160" i="9"/>
  <c r="X1589" i="9"/>
  <c r="X3694" i="9"/>
  <c r="X2737" i="9"/>
  <c r="X4111" i="9"/>
  <c r="X1921" i="9"/>
  <c r="X5701" i="9"/>
  <c r="X6250" i="9"/>
  <c r="X5154" i="9"/>
  <c r="X2455" i="9"/>
  <c r="X4585" i="9"/>
  <c r="X5632" i="9"/>
  <c r="X2443" i="9"/>
  <c r="X2669" i="9"/>
  <c r="X5490" i="9"/>
  <c r="X3842" i="9"/>
  <c r="X5169" i="9"/>
  <c r="X5510" i="9"/>
  <c r="X1023" i="9"/>
  <c r="X5599" i="9"/>
  <c r="X4798" i="9"/>
  <c r="X2937" i="9"/>
  <c r="X2993" i="9"/>
  <c r="X5367" i="9"/>
  <c r="X3959" i="9"/>
  <c r="X5816" i="9"/>
  <c r="X5181" i="9"/>
  <c r="X4711" i="9"/>
  <c r="X5301" i="9"/>
  <c r="X153" i="9"/>
  <c r="X5804" i="9"/>
  <c r="X2076" i="9"/>
  <c r="X1770" i="9"/>
  <c r="X2945" i="9"/>
  <c r="X2959" i="9"/>
  <c r="X5411" i="9"/>
  <c r="X1497" i="9"/>
  <c r="X4871" i="9"/>
  <c r="X5738" i="9"/>
  <c r="X200" i="9"/>
  <c r="X6603" i="9"/>
  <c r="X2376" i="9"/>
  <c r="X4776" i="9"/>
  <c r="X2413" i="9"/>
  <c r="X4438" i="9"/>
  <c r="X2732" i="9"/>
  <c r="X6177" i="9"/>
  <c r="X859" i="9"/>
  <c r="X2675" i="9"/>
  <c r="X3928" i="9"/>
  <c r="X1256" i="9"/>
  <c r="X3418" i="9"/>
  <c r="X5508" i="9"/>
  <c r="X4615" i="9"/>
  <c r="X4524" i="9"/>
  <c r="X2311" i="9"/>
  <c r="X5753" i="9"/>
  <c r="X2798" i="9"/>
  <c r="X4069" i="9"/>
  <c r="X2277" i="9"/>
  <c r="X643" i="9"/>
  <c r="X4822" i="9"/>
  <c r="X1585" i="9"/>
  <c r="X2828" i="9"/>
  <c r="X5153" i="9"/>
  <c r="X4650" i="9"/>
  <c r="X5623" i="9"/>
  <c r="X4970" i="9"/>
  <c r="X3377" i="9"/>
  <c r="X5238" i="9"/>
  <c r="X4223" i="9"/>
  <c r="X3750" i="9"/>
  <c r="X4042" i="9"/>
  <c r="X4097" i="9"/>
  <c r="X4734" i="9"/>
  <c r="X3876" i="9"/>
  <c r="X5454" i="9"/>
  <c r="X1710" i="9"/>
  <c r="X4455" i="9"/>
  <c r="X5725" i="9"/>
  <c r="X6641" i="9"/>
  <c r="X6283" i="9"/>
  <c r="X4965" i="9"/>
  <c r="X6389" i="9"/>
  <c r="X2346" i="9"/>
  <c r="X2244" i="9"/>
  <c r="X4009" i="9"/>
  <c r="X4988" i="9"/>
  <c r="X4353" i="9"/>
  <c r="X3776" i="9"/>
  <c r="X3778" i="9"/>
  <c r="X4039" i="9"/>
  <c r="X4120" i="9"/>
  <c r="X5024" i="9"/>
  <c r="X4379" i="9"/>
  <c r="X1246" i="9"/>
  <c r="X6300" i="9"/>
  <c r="X5737" i="9"/>
  <c r="X6126" i="9"/>
  <c r="X2821" i="9"/>
  <c r="X1483" i="9"/>
  <c r="X105" i="9"/>
  <c r="X5986" i="9"/>
  <c r="X6244" i="9"/>
  <c r="X4657" i="9"/>
  <c r="X4992" i="9"/>
  <c r="X1467" i="9"/>
  <c r="X285" i="9"/>
  <c r="X782" i="9"/>
  <c r="X6657" i="9"/>
  <c r="X5971" i="9"/>
  <c r="X4443" i="9"/>
  <c r="X4749" i="9"/>
  <c r="X3396" i="9"/>
  <c r="X2974" i="9"/>
  <c r="X4415" i="9"/>
  <c r="X5751" i="9"/>
  <c r="X6411" i="9"/>
  <c r="X4074" i="9"/>
  <c r="X4549" i="9"/>
  <c r="X5087" i="9"/>
  <c r="X993" i="9"/>
  <c r="X4287" i="9"/>
  <c r="X2216" i="9"/>
  <c r="X314" i="9"/>
  <c r="X4716" i="9"/>
  <c r="X5748" i="9"/>
  <c r="X5299" i="9"/>
  <c r="X3879" i="9"/>
  <c r="X6848" i="9"/>
  <c r="X1298" i="9"/>
  <c r="X4004" i="9"/>
  <c r="X4637" i="9"/>
  <c r="X5236" i="9"/>
  <c r="X4712" i="9"/>
  <c r="X4377" i="9"/>
  <c r="X5410" i="9"/>
  <c r="X3774" i="9"/>
  <c r="X5011" i="9"/>
  <c r="X1609" i="9"/>
  <c r="X1504" i="9"/>
  <c r="X3341" i="9"/>
  <c r="X6518" i="9"/>
  <c r="X897" i="9"/>
  <c r="X502" i="9"/>
  <c r="X6560" i="9"/>
  <c r="X4168" i="9"/>
  <c r="X5862" i="9"/>
  <c r="X5279" i="9"/>
  <c r="X3176" i="9"/>
  <c r="X5126" i="9"/>
  <c r="X1861" i="9"/>
  <c r="X4967" i="9"/>
  <c r="X6660" i="9"/>
  <c r="X3421" i="9"/>
  <c r="X1865" i="9"/>
  <c r="X6086" i="9"/>
  <c r="X4654" i="9"/>
  <c r="X4829" i="9"/>
  <c r="X4843" i="9"/>
  <c r="X4183" i="9"/>
  <c r="X4202" i="9"/>
  <c r="X4107" i="9"/>
  <c r="X5513" i="9"/>
  <c r="X4750" i="9"/>
  <c r="X6284" i="9"/>
  <c r="X4159" i="9"/>
  <c r="X4027" i="9"/>
  <c r="X5550" i="9"/>
  <c r="X4994" i="9"/>
  <c r="X4347" i="9"/>
  <c r="X4029" i="9"/>
  <c r="X5393" i="9"/>
  <c r="X4334" i="9"/>
  <c r="X3807" i="9"/>
  <c r="X4610" i="9"/>
  <c r="X3933" i="9"/>
  <c r="X3885" i="9"/>
  <c r="X5303" i="9"/>
  <c r="X2910" i="9"/>
  <c r="X512" i="9"/>
  <c r="X4325" i="9"/>
  <c r="X6232" i="9"/>
  <c r="X4827" i="9"/>
  <c r="X2531" i="9"/>
  <c r="X4318" i="9"/>
  <c r="X4489" i="9"/>
  <c r="X4892" i="9"/>
  <c r="X2412" i="9"/>
  <c r="X746" i="9"/>
  <c r="X3820" i="9"/>
  <c r="X3939" i="9"/>
  <c r="X4338" i="9"/>
  <c r="X2783" i="9"/>
  <c r="X5180" i="9"/>
  <c r="X3996" i="9"/>
  <c r="X5001" i="9"/>
  <c r="X3420" i="9"/>
  <c r="X5343" i="9"/>
  <c r="X5290" i="9"/>
  <c r="X4095" i="9"/>
  <c r="X5382" i="9"/>
  <c r="X2935" i="9"/>
  <c r="X983" i="9"/>
  <c r="X5304" i="9"/>
  <c r="X3023" i="9"/>
  <c r="X6022" i="9"/>
  <c r="X4681" i="9"/>
  <c r="X5801" i="9"/>
  <c r="X4493" i="9"/>
  <c r="X6133" i="9"/>
  <c r="X3785" i="9"/>
  <c r="X3736" i="9"/>
  <c r="X5009" i="9"/>
  <c r="X5634" i="9"/>
  <c r="X3523" i="9"/>
  <c r="X3524" i="9"/>
  <c r="X2319" i="9"/>
  <c r="X2776" i="9"/>
  <c r="X6733" i="9"/>
  <c r="X1518" i="9"/>
  <c r="X2448" i="9"/>
  <c r="X3495" i="9"/>
  <c r="X1575" i="9"/>
  <c r="X5569" i="9"/>
  <c r="X4713" i="9"/>
  <c r="X994" i="9"/>
  <c r="X5124" i="9"/>
  <c r="X5800" i="9"/>
  <c r="X5135" i="9"/>
  <c r="X3810" i="9"/>
  <c r="X4206" i="9"/>
  <c r="X4179" i="9"/>
  <c r="X5166" i="9"/>
  <c r="X341" i="9"/>
  <c r="X2770" i="9"/>
  <c r="X6290" i="9"/>
  <c r="X5384" i="9"/>
  <c r="X4502" i="9"/>
  <c r="X928" i="9"/>
  <c r="X3880" i="9"/>
  <c r="X5355" i="9"/>
  <c r="X2908" i="9"/>
  <c r="X4056" i="9"/>
  <c r="X1693" i="9"/>
  <c r="X3862" i="9"/>
  <c r="X4161" i="9"/>
  <c r="X4678" i="9"/>
  <c r="X4757" i="9"/>
  <c r="X3866" i="9"/>
  <c r="X3978" i="9"/>
  <c r="X5558" i="9"/>
  <c r="X2253" i="9"/>
  <c r="X6027" i="9"/>
  <c r="X6425" i="9"/>
  <c r="X5735" i="9"/>
  <c r="X3821" i="9"/>
  <c r="X2528" i="9"/>
  <c r="X5879" i="9"/>
  <c r="X3950" i="9"/>
  <c r="X4732" i="9"/>
  <c r="X6258" i="9"/>
  <c r="X4981" i="9"/>
  <c r="X667" i="9"/>
  <c r="X5761" i="9"/>
  <c r="X4329" i="9"/>
  <c r="X2483" i="9"/>
  <c r="X1759" i="9"/>
  <c r="X2500" i="9"/>
  <c r="X2830" i="9"/>
  <c r="X1807" i="9"/>
  <c r="X4346" i="9"/>
  <c r="X5088" i="9"/>
  <c r="X4271" i="9"/>
  <c r="X1412" i="9"/>
  <c r="X4613" i="9"/>
  <c r="X1610" i="9"/>
  <c r="X2298" i="9"/>
  <c r="X3886" i="9"/>
  <c r="X5050" i="9"/>
  <c r="X5915" i="9"/>
  <c r="X3359" i="9"/>
  <c r="X4767" i="9"/>
  <c r="X5559" i="9"/>
  <c r="X5808" i="9"/>
  <c r="X5451" i="9"/>
  <c r="X4328" i="9"/>
  <c r="X3938" i="9"/>
  <c r="X6154" i="9"/>
  <c r="X1607" i="9"/>
  <c r="X3992" i="9"/>
  <c r="X1050" i="9"/>
  <c r="X2089" i="9"/>
  <c r="X2994" i="9"/>
  <c r="X2530" i="9"/>
  <c r="X4559" i="9"/>
  <c r="X3200" i="9"/>
  <c r="X4333" i="9"/>
  <c r="X5255" i="9"/>
  <c r="X2682" i="9"/>
  <c r="X4684" i="9"/>
  <c r="X3693" i="9"/>
  <c r="X5322" i="9"/>
  <c r="X3177" i="9"/>
  <c r="X2066" i="9"/>
  <c r="X4324" i="9"/>
  <c r="X2562" i="9"/>
  <c r="X4668" i="9"/>
  <c r="X4877" i="9"/>
  <c r="X5522" i="9"/>
  <c r="X5547" i="9"/>
  <c r="X4022" i="9"/>
  <c r="X5922" i="9"/>
  <c r="X5425" i="9"/>
  <c r="X6373" i="9"/>
  <c r="X4656" i="9"/>
  <c r="X6573" i="9"/>
  <c r="X5358" i="9"/>
  <c r="X4362" i="9"/>
  <c r="X5584" i="9"/>
  <c r="X3825" i="9"/>
  <c r="X5871" i="9"/>
  <c r="X2006" i="9"/>
  <c r="X4529" i="9"/>
  <c r="X2471" i="9"/>
  <c r="X5296" i="9"/>
  <c r="X3083" i="9"/>
  <c r="X2735" i="9"/>
  <c r="X5512" i="9"/>
  <c r="X4231" i="9"/>
  <c r="X3847" i="9"/>
  <c r="X4255" i="9"/>
  <c r="X4393" i="9"/>
  <c r="X4651" i="9"/>
  <c r="X4394" i="9"/>
  <c r="X4274" i="9"/>
  <c r="X5443" i="9"/>
  <c r="X3919" i="9"/>
  <c r="X3400" i="9"/>
  <c r="X3811" i="9"/>
  <c r="X4739" i="9"/>
  <c r="X4031" i="9"/>
  <c r="X4012" i="9"/>
  <c r="X4017" i="9"/>
  <c r="X3822" i="9"/>
  <c r="X6381" i="9"/>
  <c r="X5029" i="9"/>
  <c r="X4137" i="9"/>
  <c r="X3863" i="9"/>
  <c r="X4458" i="9"/>
  <c r="X4163" i="9"/>
  <c r="X3814" i="9"/>
  <c r="X4964" i="9"/>
  <c r="X3867" i="9"/>
  <c r="X5073" i="9"/>
  <c r="X6715" i="9"/>
  <c r="X1674" i="9"/>
  <c r="X3889" i="9"/>
  <c r="X245" i="9"/>
  <c r="X1696" i="9"/>
  <c r="X4452" i="9"/>
  <c r="X5146" i="9"/>
  <c r="X6621" i="9"/>
  <c r="X3500" i="9"/>
  <c r="X2115" i="9"/>
  <c r="X3508" i="9"/>
  <c r="X5487" i="9"/>
  <c r="X6600" i="9"/>
  <c r="X5317" i="9"/>
  <c r="X4550" i="9"/>
  <c r="X4112" i="9"/>
  <c r="X767" i="9"/>
  <c r="X2965" i="9"/>
  <c r="X4295" i="9"/>
  <c r="X4446" i="9"/>
  <c r="X3735" i="9"/>
  <c r="X4222" i="9"/>
  <c r="X3759" i="9"/>
  <c r="X2190" i="9"/>
  <c r="X4028" i="9"/>
  <c r="X4064" i="9"/>
  <c r="X3856" i="9"/>
  <c r="X4894" i="9"/>
  <c r="X3922" i="9"/>
  <c r="X4812" i="9"/>
  <c r="X3010" i="9"/>
  <c r="X4286" i="9"/>
  <c r="X6272" i="9"/>
  <c r="X3756" i="9"/>
  <c r="X5739" i="9"/>
  <c r="X5080" i="9"/>
  <c r="X5075" i="9"/>
  <c r="X2967" i="9"/>
  <c r="X4941" i="9"/>
  <c r="X3190" i="9"/>
  <c r="X2088" i="9"/>
  <c r="X2728" i="9"/>
  <c r="X3391" i="9"/>
  <c r="X5919" i="9"/>
  <c r="X3984" i="9"/>
  <c r="X3022" i="9"/>
  <c r="X4474" i="9"/>
  <c r="X6574" i="9"/>
  <c r="X5144" i="9"/>
  <c r="X3358" i="9"/>
  <c r="X4304" i="9"/>
  <c r="X6095" i="9"/>
  <c r="X518" i="9"/>
  <c r="X4623" i="9"/>
  <c r="X4978" i="9"/>
  <c r="X2122" i="9"/>
  <c r="X5256" i="9"/>
  <c r="X4632" i="9"/>
  <c r="X514" i="9"/>
  <c r="X2717" i="9"/>
  <c r="X2968" i="9"/>
  <c r="X1437" i="9"/>
  <c r="X4113" i="9"/>
  <c r="X3122" i="9"/>
  <c r="X3699" i="9"/>
  <c r="X3688" i="9"/>
  <c r="X3786" i="9"/>
  <c r="X4000" i="9"/>
  <c r="X3790" i="9"/>
  <c r="X3903" i="9"/>
  <c r="X707" i="9"/>
  <c r="X3724" i="9"/>
  <c r="X4677" i="9"/>
  <c r="X5984" i="9"/>
  <c r="X3188" i="9"/>
  <c r="X4263" i="9"/>
  <c r="X4931" i="9"/>
  <c r="X5427" i="9"/>
  <c r="X1551" i="9"/>
  <c r="X1785" i="9"/>
  <c r="X4687" i="9"/>
  <c r="X1786" i="9"/>
  <c r="X4246" i="9"/>
  <c r="X5503" i="9"/>
  <c r="X508" i="9"/>
  <c r="X3974" i="9"/>
  <c r="X4349" i="9"/>
  <c r="X4864" i="9"/>
  <c r="X4530" i="9"/>
  <c r="X4109" i="9"/>
  <c r="X5241" i="9"/>
  <c r="X3764" i="9"/>
  <c r="X4008" i="9"/>
  <c r="X6506" i="9"/>
  <c r="X4846" i="9"/>
  <c r="X1013" i="9"/>
  <c r="X1420" i="9"/>
  <c r="X1989" i="9"/>
  <c r="X2053" i="9"/>
  <c r="X1543" i="9"/>
  <c r="X4277" i="9"/>
  <c r="X4611" i="9"/>
  <c r="X3812" i="9"/>
  <c r="X4397" i="9"/>
  <c r="X3865" i="9"/>
  <c r="X4162" i="9"/>
  <c r="X3976" i="9"/>
  <c r="X2343" i="9"/>
  <c r="X4860" i="9"/>
  <c r="X1326" i="9"/>
  <c r="X4157" i="9"/>
  <c r="X4134" i="9"/>
  <c r="X4062" i="9"/>
  <c r="X4158" i="9"/>
  <c r="X4313" i="9"/>
  <c r="X4218" i="9"/>
  <c r="X5485" i="9"/>
  <c r="X4026" i="9"/>
  <c r="X4844" i="9"/>
  <c r="X3853" i="9"/>
  <c r="X3918" i="9"/>
  <c r="X4395" i="9"/>
  <c r="X3854" i="9"/>
  <c r="X4348" i="9"/>
  <c r="X4691" i="9"/>
  <c r="X4030" i="9"/>
  <c r="X4275" i="9"/>
  <c r="X5378" i="9"/>
  <c r="X5697" i="9"/>
  <c r="X4715" i="9"/>
  <c r="X2373" i="9"/>
  <c r="X4583" i="9"/>
  <c r="X5287" i="9"/>
  <c r="X6104" i="9"/>
  <c r="X5628" i="9"/>
  <c r="X1366" i="9"/>
  <c r="X3203" i="9"/>
  <c r="X2740" i="9"/>
  <c r="X2473" i="9"/>
  <c r="X4252" i="9"/>
  <c r="X4117" i="9"/>
  <c r="X6831" i="9"/>
  <c r="X5653" i="9"/>
  <c r="X4243" i="9"/>
  <c r="X5847" i="9"/>
  <c r="X4673" i="9"/>
  <c r="X4470" i="9"/>
  <c r="X4230" i="9"/>
  <c r="X3517" i="9"/>
  <c r="X1790" i="9"/>
  <c r="X3350" i="9"/>
  <c r="X3399" i="9"/>
  <c r="X3827" i="9"/>
  <c r="X2636" i="9"/>
  <c r="X6031" i="9"/>
  <c r="X1345" i="9"/>
  <c r="X888" i="9"/>
  <c r="X1533" i="9"/>
  <c r="X4337" i="9"/>
  <c r="X4484" i="9"/>
  <c r="X6811" i="9"/>
  <c r="X5473" i="9"/>
  <c r="X4485" i="9"/>
  <c r="X3382" i="9"/>
  <c r="X5132" i="9"/>
  <c r="X546" i="9"/>
  <c r="X5128" i="9"/>
  <c r="X4371" i="9"/>
  <c r="X4913" i="9"/>
  <c r="X3085" i="9"/>
  <c r="X3519" i="9"/>
  <c r="X1502" i="9"/>
  <c r="X3871" i="9"/>
  <c r="X3205" i="9"/>
  <c r="X4714" i="9"/>
  <c r="X5767" i="9"/>
  <c r="X6870" i="9"/>
  <c r="X4376" i="9"/>
  <c r="X4043" i="9"/>
  <c r="X5646" i="9"/>
  <c r="X5643" i="9"/>
  <c r="X4219" i="9"/>
  <c r="X3809" i="9"/>
  <c r="X3857" i="9"/>
  <c r="X4350" i="9"/>
  <c r="X3924" i="9"/>
  <c r="X4276" i="9"/>
  <c r="X3768" i="9"/>
  <c r="X2418" i="9"/>
  <c r="X4937" i="9"/>
  <c r="X1242" i="9"/>
  <c r="X1438" i="9"/>
  <c r="X3957" i="9"/>
  <c r="X3945" i="9"/>
  <c r="X3720" i="9"/>
  <c r="X3492" i="9"/>
  <c r="X4234" i="9"/>
  <c r="X4207" i="9"/>
  <c r="X3861" i="9"/>
  <c r="X4208" i="9"/>
  <c r="X5365" i="9"/>
  <c r="X5197" i="9"/>
  <c r="X4351" i="9"/>
  <c r="X4554" i="9"/>
  <c r="X5030" i="9"/>
  <c r="X5582" i="9"/>
  <c r="X1043" i="9"/>
  <c r="X4976" i="9"/>
  <c r="X3136" i="9"/>
  <c r="X1810" i="9"/>
  <c r="X1393" i="9"/>
  <c r="X4281" i="9"/>
  <c r="X3374" i="9"/>
  <c r="X4467" i="9"/>
  <c r="X3737" i="9"/>
  <c r="X3815" i="9"/>
  <c r="X5017" i="9"/>
  <c r="X1566" i="9"/>
  <c r="X2989" i="9"/>
  <c r="X5913" i="9"/>
  <c r="X2468" i="9"/>
  <c r="X965" i="9"/>
  <c r="X1128" i="9"/>
  <c r="X2477" i="9"/>
  <c r="X1503" i="9"/>
  <c r="X3803" i="9"/>
  <c r="X3835" i="9"/>
  <c r="X1952" i="9"/>
  <c r="X2107" i="9"/>
  <c r="X2356" i="9"/>
  <c r="X2858" i="9"/>
  <c r="X1864" i="9"/>
  <c r="X4520" i="9"/>
  <c r="X3126" i="9"/>
  <c r="X2289" i="9"/>
  <c r="X6357" i="9"/>
  <c r="X2643" i="9"/>
  <c r="X6178" i="9"/>
  <c r="X2224" i="9"/>
  <c r="X3991" i="9"/>
  <c r="X3784" i="9"/>
  <c r="X4876" i="9"/>
  <c r="X5813" i="9"/>
  <c r="X4928" i="9"/>
  <c r="X4697" i="9"/>
  <c r="X4433" i="9"/>
  <c r="X2340" i="9"/>
  <c r="X1872" i="9"/>
  <c r="X2853" i="9"/>
  <c r="X3740" i="9"/>
  <c r="X4499" i="9"/>
  <c r="X4880" i="9"/>
  <c r="X729" i="9"/>
  <c r="X763" i="9"/>
  <c r="X4847" i="9"/>
  <c r="X6838" i="9"/>
  <c r="X5594" i="9"/>
  <c r="X666" i="9"/>
  <c r="X6778" i="9"/>
  <c r="X1048" i="9"/>
  <c r="X973" i="9"/>
  <c r="X5926" i="9"/>
  <c r="X1319" i="9"/>
  <c r="X4910" i="9"/>
  <c r="X1373" i="9"/>
  <c r="X1364" i="9"/>
  <c r="X641" i="9"/>
  <c r="X327" i="9"/>
  <c r="X1530" i="9"/>
  <c r="X6252" i="9"/>
  <c r="X2923" i="9"/>
  <c r="X5103" i="9"/>
  <c r="X2295" i="9"/>
  <c r="X466" i="9"/>
  <c r="X2642" i="9"/>
  <c r="X1873" i="9"/>
  <c r="X4033" i="9"/>
  <c r="X248" i="9"/>
  <c r="X5988" i="9"/>
  <c r="X2135" i="9"/>
  <c r="X4573" i="9"/>
  <c r="X2322" i="9"/>
  <c r="X3123" i="9"/>
  <c r="X2563" i="9"/>
  <c r="X2026" i="9"/>
  <c r="X882" i="9"/>
  <c r="X3791" i="9"/>
  <c r="X5759" i="9"/>
  <c r="X2676" i="9"/>
  <c r="X5918" i="9"/>
  <c r="X1444" i="9"/>
  <c r="X3883" i="9"/>
  <c r="X1227" i="9"/>
  <c r="X1705" i="9"/>
  <c r="X5268" i="9"/>
  <c r="X4900" i="9"/>
  <c r="X4717" i="9"/>
  <c r="X2856" i="9"/>
  <c r="X2748" i="9"/>
  <c r="X2749" i="9"/>
  <c r="X2759" i="9"/>
  <c r="X2761" i="9"/>
  <c r="X6690" i="9"/>
  <c r="X4436" i="9"/>
  <c r="X5445" i="9"/>
  <c r="X3983" i="9"/>
  <c r="X3898" i="9"/>
  <c r="X1294" i="9"/>
  <c r="X2154" i="9"/>
  <c r="X5026" i="9"/>
  <c r="X1468" i="9"/>
  <c r="X1095" i="9"/>
  <c r="X2860" i="9"/>
  <c r="X6157" i="9"/>
  <c r="X3385" i="9"/>
  <c r="X3702" i="9"/>
  <c r="X5695" i="9"/>
  <c r="X2044" i="9"/>
  <c r="X1634" i="9"/>
  <c r="X6613" i="9"/>
  <c r="X5993" i="9"/>
  <c r="X1884" i="9"/>
  <c r="X3415" i="9"/>
  <c r="X4070" i="9"/>
  <c r="X4311" i="9"/>
  <c r="X5431" i="9"/>
  <c r="X2556" i="9"/>
  <c r="X2108" i="9"/>
  <c r="X3363" i="9"/>
  <c r="X5990" i="9"/>
  <c r="X1724" i="9"/>
  <c r="X5665" i="9"/>
  <c r="X342" i="9"/>
  <c r="X1955" i="9"/>
  <c r="X1882" i="9"/>
  <c r="X2261" i="9"/>
  <c r="X3795" i="9"/>
  <c r="X6441" i="9"/>
  <c r="X2385" i="9"/>
  <c r="X5346" i="9"/>
  <c r="X2411" i="9"/>
  <c r="X1653" i="9"/>
  <c r="X1157" i="9"/>
  <c r="X5825" i="9"/>
  <c r="X2242" i="9"/>
  <c r="X6158" i="9"/>
  <c r="X6750" i="9"/>
  <c r="X1767" i="9"/>
  <c r="X4597" i="9"/>
  <c r="X1970" i="9"/>
  <c r="X1972" i="9"/>
  <c r="X932" i="9"/>
  <c r="X503" i="9"/>
  <c r="X2196" i="9"/>
  <c r="X1433" i="9"/>
  <c r="X5840" i="9"/>
  <c r="X4788" i="9"/>
  <c r="X6727" i="9"/>
  <c r="X687" i="9"/>
  <c r="X1521" i="9"/>
  <c r="X5347" i="9"/>
  <c r="X6594" i="9"/>
  <c r="X6377" i="9"/>
  <c r="X1197" i="9"/>
  <c r="X1016" i="9"/>
  <c r="X4672" i="9"/>
  <c r="X6406" i="9"/>
  <c r="X4308" i="9"/>
  <c r="X4381" i="9"/>
  <c r="X396" i="9"/>
  <c r="X5430" i="9"/>
  <c r="X4861" i="9"/>
  <c r="X4581" i="9"/>
  <c r="X582" i="9"/>
  <c r="X5684" i="9"/>
  <c r="X565" i="9"/>
  <c r="X4576" i="9"/>
  <c r="X6019" i="9"/>
  <c r="X2233" i="9"/>
  <c r="X1155" i="9"/>
  <c r="X1687" i="9"/>
  <c r="X2030" i="9"/>
  <c r="X5375" i="9"/>
  <c r="X1461" i="9"/>
  <c r="X6777" i="9"/>
  <c r="X774" i="9"/>
  <c r="X1359" i="9"/>
  <c r="X1199" i="9"/>
  <c r="X1529" i="9"/>
  <c r="X5639" i="9"/>
  <c r="X6675" i="9"/>
  <c r="X2584" i="9"/>
  <c r="X1453" i="9"/>
  <c r="X5312" i="9"/>
  <c r="X1052" i="9"/>
  <c r="X1560" i="9"/>
  <c r="X1290" i="9"/>
  <c r="X6391" i="9"/>
  <c r="X5795" i="9"/>
  <c r="X6268" i="9"/>
  <c r="X1445" i="9"/>
  <c r="X819" i="9"/>
  <c r="X827" i="9"/>
  <c r="X5356" i="9"/>
  <c r="X6584" i="9"/>
  <c r="X2944" i="9"/>
  <c r="X739" i="9"/>
  <c r="X2861" i="9"/>
  <c r="X1499" i="9"/>
  <c r="X1102" i="9"/>
  <c r="X1173" i="9"/>
  <c r="X5007" i="9"/>
  <c r="X1401" i="9"/>
  <c r="X1456" i="9"/>
  <c r="X2264" i="9"/>
  <c r="X548" i="9"/>
  <c r="X970" i="9"/>
  <c r="X6000" i="9"/>
  <c r="X1358" i="9"/>
  <c r="X873" i="9"/>
  <c r="X839" i="9"/>
  <c r="X1218" i="9"/>
  <c r="X715" i="9"/>
  <c r="X591" i="9"/>
  <c r="X1511" i="9"/>
  <c r="X5173" i="9"/>
  <c r="X4853" i="9"/>
  <c r="X4727" i="9"/>
  <c r="X4382" i="9"/>
  <c r="X2832" i="9"/>
  <c r="X3191" i="9"/>
  <c r="X4406" i="9"/>
  <c r="X3390" i="9"/>
  <c r="X6791" i="9"/>
  <c r="X6541" i="9"/>
  <c r="X6673" i="9"/>
  <c r="X2227" i="9"/>
  <c r="X5626" i="9"/>
  <c r="X3096" i="9"/>
  <c r="X1501" i="9"/>
  <c r="X898" i="9"/>
  <c r="X2787" i="9"/>
  <c r="X2220" i="9"/>
  <c r="X4901" i="9"/>
  <c r="X968" i="9"/>
  <c r="X2873" i="9"/>
  <c r="X673" i="9"/>
  <c r="X1186" i="9"/>
  <c r="X2915" i="9"/>
  <c r="X2017" i="9"/>
  <c r="X6179" i="9"/>
  <c r="X2178" i="9"/>
  <c r="X5820" i="9"/>
  <c r="X1458" i="9"/>
  <c r="X4954" i="9"/>
  <c r="X4698" i="9"/>
  <c r="X4728" i="9"/>
  <c r="X5827" i="9"/>
  <c r="X4123" i="9"/>
  <c r="X4705" i="9"/>
  <c r="X3101" i="9"/>
  <c r="X6292" i="9"/>
  <c r="X3271" i="9"/>
  <c r="X3817" i="9"/>
  <c r="X6127" i="9"/>
  <c r="X2925" i="9"/>
  <c r="X3890" i="9"/>
  <c r="X2739" i="9"/>
  <c r="X2632" i="9"/>
  <c r="X2696" i="9"/>
  <c r="X2279" i="9"/>
  <c r="X2255" i="9"/>
  <c r="X1619" i="9"/>
  <c r="X2469" i="9"/>
  <c r="X3088" i="9"/>
  <c r="X2320" i="9"/>
  <c r="X3005" i="9"/>
  <c r="X3129" i="9"/>
  <c r="X348" i="9"/>
  <c r="X1905" i="9"/>
  <c r="X2788" i="9"/>
  <c r="X3181" i="9"/>
  <c r="X2557" i="9"/>
  <c r="X2558" i="9"/>
  <c r="X530" i="9"/>
  <c r="X6759" i="9"/>
  <c r="X4344" i="9"/>
  <c r="X4938" i="9"/>
  <c r="X3011" i="9"/>
  <c r="X2245" i="9"/>
  <c r="X4390" i="9"/>
  <c r="X2985" i="9"/>
  <c r="X5848" i="9"/>
  <c r="X6206" i="9"/>
  <c r="X5662" i="9"/>
  <c r="X4131" i="9"/>
  <c r="X2262" i="9"/>
  <c r="X3142" i="9"/>
  <c r="X1251" i="9"/>
  <c r="X6442" i="9"/>
  <c r="X1278" i="9"/>
  <c r="X422" i="9"/>
  <c r="X4360" i="9"/>
  <c r="X4917" i="9"/>
  <c r="X2762" i="9"/>
  <c r="X4014" i="9"/>
  <c r="X6601" i="9"/>
  <c r="X4456" i="9"/>
  <c r="X5316" i="9"/>
  <c r="X1557" i="9"/>
  <c r="X1282" i="9"/>
  <c r="X292" i="9"/>
  <c r="X1707" i="9"/>
  <c r="X1172" i="9"/>
  <c r="X1160" i="9"/>
  <c r="X1193" i="9"/>
  <c r="X1271" i="9"/>
  <c r="X5306" i="9"/>
  <c r="X1321" i="9"/>
  <c r="X1355" i="9"/>
  <c r="X1247" i="9"/>
  <c r="X1324" i="9"/>
  <c r="X6493" i="9"/>
  <c r="X6390" i="9"/>
  <c r="X1356" i="9"/>
  <c r="X1673" i="9"/>
  <c r="X1217" i="9"/>
  <c r="X974" i="9"/>
  <c r="X835" i="9"/>
  <c r="X4895" i="9"/>
  <c r="X699" i="9"/>
  <c r="X2149" i="9"/>
  <c r="X2256" i="9"/>
  <c r="X1249" i="9"/>
  <c r="X345" i="9"/>
  <c r="X1148" i="9"/>
  <c r="X856" i="9"/>
  <c r="X1523" i="9"/>
  <c r="X1367" i="9"/>
  <c r="X1010" i="9"/>
  <c r="X3501" i="9"/>
  <c r="X1397" i="9"/>
  <c r="X4752" i="9"/>
  <c r="X1119" i="9"/>
  <c r="X1982" i="9"/>
  <c r="X1286" i="9"/>
  <c r="X1330" i="9"/>
  <c r="X718" i="9"/>
  <c r="X971" i="9"/>
  <c r="X5476" i="9"/>
  <c r="X1067" i="9"/>
  <c r="X6464" i="9"/>
  <c r="X2041" i="9"/>
  <c r="X4765" i="9"/>
  <c r="X4560" i="9"/>
  <c r="X2918" i="9"/>
  <c r="X1522" i="9"/>
  <c r="X5147" i="9"/>
  <c r="X1572" i="9"/>
  <c r="X1974" i="9"/>
  <c r="X1320" i="9"/>
  <c r="X1478" i="9"/>
  <c r="X1635" i="9"/>
  <c r="X935" i="9"/>
  <c r="X56" i="9"/>
  <c r="X1201" i="9"/>
  <c r="X4634" i="9"/>
  <c r="X3731" i="9"/>
  <c r="X5997" i="9"/>
  <c r="X5882" i="9"/>
  <c r="X6628" i="9"/>
  <c r="X3095" i="9"/>
  <c r="X4533" i="9"/>
  <c r="X4398" i="9"/>
  <c r="X5415" i="9"/>
  <c r="X3383" i="9"/>
  <c r="X2144" i="9"/>
  <c r="X4363" i="9"/>
  <c r="X1009" i="9"/>
  <c r="X657" i="9"/>
  <c r="X2010" i="9"/>
  <c r="X2447" i="9"/>
  <c r="X1975" i="9"/>
  <c r="X1072" i="9"/>
  <c r="X1041" i="9"/>
  <c r="X1279" i="9"/>
  <c r="X1327" i="9"/>
  <c r="X5920" i="9"/>
  <c r="X708" i="9"/>
  <c r="X1084" i="9"/>
  <c r="X4518" i="9"/>
  <c r="X679" i="9"/>
  <c r="X1085" i="9"/>
  <c r="X2489" i="9"/>
  <c r="X2999" i="9"/>
  <c r="X2446" i="9"/>
  <c r="X559" i="9"/>
  <c r="X2810" i="9"/>
  <c r="X1890" i="9"/>
  <c r="X4404" i="9"/>
  <c r="X2564" i="9"/>
  <c r="X4631" i="9"/>
  <c r="X2501" i="9"/>
  <c r="X2028" i="9"/>
  <c r="X5474" i="9"/>
  <c r="X5545" i="9"/>
  <c r="X449" i="9"/>
  <c r="X6788" i="9"/>
  <c r="X6233" i="9"/>
  <c r="X4383" i="9"/>
  <c r="X5729" i="9"/>
  <c r="X3196" i="9"/>
  <c r="X4242" i="9"/>
  <c r="X3016" i="9"/>
  <c r="X3148" i="9"/>
  <c r="X4546" i="9"/>
  <c r="X4221" i="9"/>
  <c r="X5428" i="9"/>
  <c r="X2850" i="9"/>
  <c r="X5157" i="9"/>
  <c r="X1878" i="9"/>
  <c r="X5650" i="9"/>
  <c r="X3980" i="9"/>
  <c r="X4356" i="9"/>
  <c r="X1077" i="9"/>
  <c r="X5861" i="9"/>
  <c r="X476" i="9"/>
  <c r="X2911" i="9"/>
  <c r="X1941" i="9"/>
  <c r="X2561" i="9"/>
  <c r="X4384" i="9"/>
  <c r="X3932" i="9"/>
  <c r="X1606" i="9"/>
  <c r="X5845" i="9"/>
  <c r="X706" i="9"/>
  <c r="X5313" i="9"/>
  <c r="X5537" i="9"/>
  <c r="X4437" i="9"/>
  <c r="X2677" i="9"/>
  <c r="X2555" i="9"/>
  <c r="X2559" i="9"/>
  <c r="X6083" i="9"/>
  <c r="X2479" i="9"/>
  <c r="X5252" i="9"/>
  <c r="X6586" i="9"/>
  <c r="X382" i="9"/>
  <c r="X5678" i="9"/>
  <c r="X4019" i="9"/>
  <c r="X5867" i="9"/>
  <c r="X2470" i="9"/>
  <c r="X1535" i="9"/>
  <c r="X2851" i="9"/>
  <c r="X2260" i="9"/>
  <c r="X1310" i="9"/>
  <c r="X6832" i="9"/>
  <c r="X3143" i="9"/>
  <c r="X5942" i="9"/>
  <c r="X6347" i="9"/>
  <c r="X4077" i="9"/>
  <c r="X225" i="9"/>
  <c r="X1006" i="9"/>
  <c r="X2070" i="9"/>
  <c r="X2317" i="9"/>
  <c r="X6500" i="9"/>
  <c r="X5669" i="9"/>
  <c r="X836" i="9"/>
  <c r="X1398" i="9"/>
  <c r="X6248" i="9"/>
  <c r="X1539" i="9"/>
  <c r="X1425" i="9"/>
  <c r="X1893" i="9"/>
  <c r="X1690" i="9"/>
  <c r="X6756" i="9"/>
  <c r="X1571" i="9"/>
  <c r="X5540" i="9"/>
  <c r="X535" i="9"/>
  <c r="X2922" i="9"/>
  <c r="X793" i="9"/>
  <c r="X6843" i="9"/>
  <c r="X2973" i="9"/>
  <c r="X2972" i="9"/>
  <c r="X5649" i="9"/>
  <c r="X4380" i="9"/>
  <c r="X2867" i="9"/>
  <c r="X6240" i="9"/>
  <c r="X4149" i="9"/>
  <c r="X4002" i="9"/>
  <c r="X3397" i="9"/>
  <c r="X2290" i="9"/>
  <c r="X5216" i="9"/>
  <c r="X2963" i="9"/>
  <c r="X5163" i="9"/>
  <c r="X2954" i="9"/>
  <c r="X4769" i="9"/>
  <c r="X1409" i="9"/>
  <c r="X5188" i="9"/>
  <c r="X2698" i="9"/>
  <c r="X4539" i="9"/>
  <c r="X620" i="9"/>
  <c r="X2344" i="9"/>
  <c r="X2939" i="9"/>
  <c r="X5833" i="9"/>
  <c r="X3718" i="9"/>
  <c r="X5779" i="9"/>
  <c r="X1494" i="9"/>
  <c r="X4710" i="9"/>
  <c r="X2921" i="9"/>
  <c r="X721" i="9"/>
  <c r="X6174" i="9"/>
  <c r="X1466" i="9"/>
  <c r="X5061" i="9"/>
  <c r="X3424" i="9"/>
  <c r="X5809" i="9"/>
  <c r="X992" i="9"/>
  <c r="X5950" i="9"/>
  <c r="X4471" i="9"/>
  <c r="X5023" i="9"/>
  <c r="X1640" i="9"/>
  <c r="X4706" i="9"/>
  <c r="X5288" i="9"/>
  <c r="X2147" i="9"/>
  <c r="X4696" i="9"/>
  <c r="X4497" i="9"/>
  <c r="X870" i="9"/>
  <c r="X4285" i="9"/>
  <c r="X4881" i="9"/>
  <c r="X2013" i="9"/>
  <c r="X2988" i="9"/>
  <c r="X4679" i="9"/>
  <c r="X5214" i="9"/>
  <c r="X2774" i="9"/>
  <c r="X899" i="9"/>
  <c r="X5392" i="9"/>
  <c r="X6510" i="9"/>
  <c r="X4898" i="9"/>
  <c r="X2120" i="9"/>
  <c r="X6829" i="9"/>
  <c r="X3369" i="9"/>
  <c r="X5060" i="9"/>
  <c r="X2822" i="9"/>
  <c r="X1113" i="9"/>
  <c r="X2519" i="9"/>
  <c r="X3003" i="9"/>
  <c r="X4759" i="9"/>
  <c r="X6359" i="9"/>
  <c r="X2524" i="9"/>
  <c r="X852" i="9"/>
  <c r="X817" i="9"/>
  <c r="X6494" i="9"/>
  <c r="X6420" i="9"/>
  <c r="X1573" i="9"/>
  <c r="X6393" i="9"/>
  <c r="X368" i="9"/>
  <c r="X2823" i="9"/>
  <c r="X2123" i="9"/>
  <c r="X5875" i="9"/>
  <c r="X4105" i="9"/>
  <c r="X1374" i="9"/>
  <c r="X6408" i="9"/>
  <c r="X680" i="9"/>
  <c r="X683" i="9"/>
  <c r="X3386" i="9"/>
  <c r="X1198" i="9"/>
  <c r="X1663" i="9"/>
  <c r="X1434" i="9"/>
  <c r="X2049" i="9"/>
  <c r="X6834" i="9"/>
  <c r="X3908" i="9"/>
  <c r="X3423" i="9"/>
  <c r="X629" i="9"/>
  <c r="X5586" i="9"/>
  <c r="X5539" i="9"/>
  <c r="X2778" i="9"/>
  <c r="X1339" i="9"/>
  <c r="X5952" i="9"/>
  <c r="X2073" i="9"/>
  <c r="X1851" i="9"/>
  <c r="X3259" i="9"/>
  <c r="X6699" i="9"/>
  <c r="X6738" i="9"/>
  <c r="X6137" i="9"/>
  <c r="X1295" i="9"/>
  <c r="X6392" i="9"/>
  <c r="X1146" i="9"/>
  <c r="X3930" i="9"/>
  <c r="X1730" i="9"/>
  <c r="X1253" i="9"/>
  <c r="X1983" i="9"/>
  <c r="X5366" i="9"/>
  <c r="X5531" i="9"/>
  <c r="X1866" i="9"/>
  <c r="X1657" i="9"/>
  <c r="X1991" i="9"/>
  <c r="X4114" i="9"/>
  <c r="X4993" i="9"/>
  <c r="X4830" i="9"/>
  <c r="X697" i="9"/>
  <c r="X959" i="9"/>
  <c r="X5846" i="9"/>
  <c r="X278" i="9"/>
  <c r="X1060" i="9"/>
  <c r="X5728" i="9"/>
  <c r="X5769" i="9"/>
  <c r="X6684" i="9"/>
  <c r="X700" i="9"/>
  <c r="X924" i="9"/>
  <c r="X954" i="9"/>
  <c r="X5925" i="9"/>
  <c r="X1101" i="9"/>
  <c r="X6743" i="9"/>
  <c r="X905" i="9"/>
  <c r="X5957" i="9"/>
  <c r="X807" i="9"/>
  <c r="X1254" i="9"/>
  <c r="X895" i="9"/>
  <c r="X6557" i="9"/>
  <c r="X6719" i="9"/>
  <c r="X6030" i="9"/>
  <c r="X951" i="9"/>
  <c r="X1911" i="9"/>
  <c r="X1748" i="9"/>
  <c r="X5873" i="9"/>
  <c r="X3502" i="9"/>
  <c r="X4854" i="9"/>
  <c r="X2486" i="9"/>
  <c r="X5015" i="9"/>
  <c r="X2086" i="9"/>
  <c r="X2931" i="9"/>
  <c r="X5327" i="9"/>
  <c r="X1910" i="9"/>
  <c r="X2583" i="9"/>
  <c r="X1030" i="9"/>
  <c r="X4803" i="9"/>
  <c r="X6309" i="9"/>
  <c r="X3745" i="9"/>
  <c r="X3870" i="9"/>
  <c r="X6496" i="9"/>
  <c r="X2157" i="9"/>
  <c r="X2493" i="9"/>
  <c r="X1704" i="9"/>
  <c r="X2497" i="9"/>
  <c r="X2681" i="9"/>
  <c r="X2764" i="9"/>
  <c r="X5426" i="9"/>
  <c r="X4561" i="9"/>
  <c r="X1460" i="9"/>
  <c r="X3091" i="9"/>
  <c r="X1230" i="9"/>
  <c r="X1430" i="9"/>
  <c r="X2755" i="9"/>
  <c r="X2757" i="9"/>
  <c r="X2928" i="9"/>
  <c r="X3352" i="9"/>
  <c r="X2760" i="9"/>
  <c r="X5659" i="9"/>
  <c r="X2406" i="9"/>
  <c r="X2212" i="9"/>
  <c r="X5399" i="9"/>
  <c r="X1019" i="9"/>
  <c r="X2992" i="9"/>
  <c r="X2259" i="9"/>
  <c r="X3882" i="9"/>
  <c r="X6218" i="9"/>
  <c r="X1837" i="9"/>
  <c r="X5947" i="9"/>
  <c r="X1598" i="9"/>
  <c r="X4571" i="9"/>
  <c r="X1940" i="9"/>
  <c r="X2150" i="9"/>
  <c r="X6707" i="9"/>
  <c r="X3409" i="9"/>
  <c r="X1342" i="9"/>
  <c r="X4323" i="9"/>
  <c r="X5107" i="9"/>
  <c r="X1685" i="9"/>
  <c r="X6617" i="9"/>
  <c r="X1904" i="9"/>
  <c r="X5645" i="9"/>
  <c r="X5105" i="9"/>
  <c r="X2679" i="9"/>
  <c r="X3414" i="9"/>
  <c r="X5404" i="9"/>
  <c r="X1675" i="9"/>
  <c r="X6772" i="9"/>
  <c r="X2445" i="9"/>
  <c r="X4955" i="9"/>
  <c r="X2225" i="9"/>
  <c r="X2520" i="9"/>
  <c r="X344" i="9"/>
  <c r="X6138" i="9"/>
  <c r="X2291" i="9"/>
  <c r="X3425" i="9"/>
  <c r="X5440" i="9"/>
  <c r="X3015" i="9"/>
  <c r="X4259" i="9"/>
  <c r="X4722" i="9"/>
  <c r="X2179" i="9"/>
  <c r="X6172" i="9"/>
  <c r="X5395" i="9"/>
  <c r="X5052" i="9"/>
  <c r="X1216" i="9"/>
  <c r="X933" i="9"/>
  <c r="X5247" i="9"/>
  <c r="X5726" i="9"/>
  <c r="X1175" i="9"/>
  <c r="X2819" i="9"/>
  <c r="X1153" i="9"/>
  <c r="X1946" i="9"/>
  <c r="X1470" i="9"/>
  <c r="X6583" i="9"/>
  <c r="X2419" i="9"/>
  <c r="X1459" i="9"/>
  <c r="X2352" i="9"/>
  <c r="X6097" i="9"/>
  <c r="X4562" i="9"/>
  <c r="X963" i="9"/>
  <c r="X1587" i="9"/>
  <c r="X1022" i="9"/>
  <c r="X4726" i="9"/>
  <c r="X1492" i="9"/>
  <c r="X841" i="9"/>
  <c r="X1288" i="9"/>
  <c r="X1111" i="9"/>
  <c r="X1269" i="9"/>
  <c r="X4264" i="9"/>
  <c r="X6765" i="9"/>
  <c r="X1524" i="9"/>
  <c r="X944" i="9"/>
  <c r="X1270" i="9"/>
  <c r="X2582" i="9"/>
  <c r="X5912" i="9"/>
  <c r="X1354" i="9"/>
  <c r="X1123" i="9"/>
  <c r="X6717" i="9"/>
  <c r="X1726" i="9"/>
  <c r="X6109" i="9"/>
  <c r="X6399" i="9"/>
  <c r="X1238" i="9"/>
  <c r="X1987" i="9"/>
  <c r="X1396" i="9"/>
  <c r="X1126" i="9"/>
  <c r="X5110" i="9"/>
  <c r="X1141" i="9"/>
  <c r="X4434" i="9"/>
  <c r="X455" i="9"/>
  <c r="X5481" i="9"/>
  <c r="X2128" i="9"/>
  <c r="X844" i="9"/>
  <c r="X1322" i="9"/>
  <c r="X3515" i="9"/>
  <c r="X1170" i="9"/>
  <c r="X558" i="9"/>
  <c r="X1474" i="9"/>
  <c r="X5622" i="9"/>
  <c r="X5527" i="9"/>
  <c r="X1384" i="9"/>
  <c r="X6708" i="9"/>
  <c r="X429" i="9"/>
  <c r="X1143" i="9"/>
  <c r="X987" i="9"/>
  <c r="X2288" i="9"/>
  <c r="X447" i="9"/>
  <c r="X3345" i="9"/>
  <c r="X520" i="9"/>
  <c r="X6462" i="9"/>
  <c r="X6514" i="9"/>
  <c r="X6075" i="9"/>
  <c r="X5994" i="9"/>
  <c r="X2118" i="9"/>
  <c r="X5823" i="9"/>
  <c r="X6159" i="9"/>
  <c r="X6678" i="9"/>
  <c r="X5402" i="9"/>
  <c r="X6208" i="9"/>
  <c r="X6414" i="9"/>
  <c r="X1757" i="9"/>
  <c r="X5078" i="9"/>
  <c r="X2074" i="9"/>
  <c r="X5612" i="9"/>
  <c r="X2855" i="9"/>
  <c r="X1813" i="9"/>
  <c r="X6769" i="9"/>
  <c r="X6152" i="9"/>
  <c r="X4816" i="9"/>
  <c r="X6808" i="9"/>
  <c r="X1176" i="9"/>
  <c r="X1092" i="9"/>
  <c r="X2134" i="9"/>
  <c r="X2943" i="9"/>
  <c r="X6451" i="9"/>
  <c r="X1639" i="9"/>
  <c r="X5390" i="9"/>
  <c r="X5071" i="9"/>
  <c r="X3730" i="9"/>
  <c r="X6162" i="9"/>
  <c r="X5805" i="9"/>
  <c r="X4653" i="9"/>
  <c r="X5844" i="9"/>
  <c r="X5917" i="9"/>
  <c r="X1020" i="9"/>
  <c r="X5265" i="9"/>
  <c r="X6253" i="9"/>
  <c r="X5785" i="9"/>
  <c r="X3395" i="9"/>
  <c r="X1960" i="9"/>
  <c r="X6670" i="9"/>
  <c r="X6322" i="9"/>
  <c r="X1534" i="9"/>
  <c r="X6422" i="9"/>
  <c r="X5160" i="9"/>
  <c r="X5723" i="9"/>
  <c r="X1212" i="9"/>
  <c r="X6853" i="9"/>
  <c r="X6504" i="9"/>
  <c r="X1362" i="9"/>
  <c r="X2671" i="9"/>
  <c r="X1046" i="9"/>
  <c r="X3829" i="9"/>
  <c r="X6363" i="9"/>
  <c r="X1222" i="9"/>
  <c r="X2813" i="9"/>
  <c r="X6044" i="9"/>
  <c r="X5330" i="9"/>
  <c r="X6407" i="9"/>
  <c r="X1107" i="9"/>
  <c r="X1907" i="9"/>
  <c r="X5350" i="9"/>
  <c r="X1211" i="9"/>
  <c r="X4239" i="9"/>
  <c r="X1165" i="9"/>
  <c r="X6873" i="9"/>
  <c r="X3353" i="9"/>
  <c r="X4537" i="9"/>
  <c r="X6463" i="9"/>
  <c r="X6197" i="9"/>
  <c r="X3254" i="9"/>
  <c r="X1210" i="9"/>
  <c r="X4307" i="9"/>
  <c r="X1475" i="9"/>
  <c r="X6437" i="9"/>
  <c r="X1875" i="9"/>
  <c r="X5260" i="9"/>
  <c r="X5757" i="9"/>
  <c r="X1762" i="9"/>
  <c r="X1978" i="9"/>
  <c r="X6620" i="9"/>
  <c r="X5854" i="9"/>
  <c r="X4664" i="9"/>
  <c r="X5229" i="9"/>
  <c r="X1889" i="9"/>
  <c r="X3839" i="9"/>
  <c r="X5778" i="9"/>
  <c r="X1239" i="9"/>
  <c r="X6459" i="9"/>
  <c r="X1537" i="9"/>
  <c r="X6423" i="9"/>
  <c r="X6429" i="9"/>
  <c r="X3362" i="9"/>
  <c r="X6709" i="9"/>
  <c r="X6489" i="9"/>
  <c r="X5892" i="9"/>
  <c r="X5215" i="9"/>
  <c r="X6151" i="9"/>
  <c r="X1360" i="9"/>
  <c r="X4802" i="9"/>
  <c r="X6298" i="9"/>
  <c r="X6327" i="9"/>
  <c r="X6846" i="9"/>
  <c r="X5878" i="9"/>
  <c r="X1115" i="9"/>
  <c r="X5914" i="9"/>
  <c r="X6671" i="9"/>
  <c r="X6674" i="9"/>
  <c r="X6841" i="9"/>
  <c r="X2079" i="9"/>
  <c r="X6191" i="9"/>
  <c r="X6692" i="9"/>
  <c r="X1617" i="9"/>
  <c r="X5601" i="9"/>
  <c r="X1846" i="9"/>
  <c r="X1731" i="9"/>
  <c r="X1124" i="9"/>
  <c r="X5857" i="9"/>
  <c r="X6011" i="9"/>
  <c r="X6807" i="9"/>
  <c r="X6386" i="9"/>
  <c r="X4045" i="9"/>
  <c r="X6383" i="9"/>
  <c r="X5803" i="9"/>
  <c r="X4966" i="9"/>
  <c r="X2680" i="9"/>
  <c r="X5713" i="9"/>
  <c r="X1421" i="9"/>
  <c r="X6592" i="9"/>
  <c r="X6833" i="9"/>
  <c r="X6844" i="9"/>
  <c r="X5720" i="9"/>
  <c r="X5360" i="9"/>
  <c r="X6863" i="9"/>
  <c r="X5617" i="9"/>
  <c r="X6681" i="9"/>
  <c r="Q5586" i="5" l="1"/>
  <c r="P5586" i="5"/>
  <c r="O5586" i="5"/>
  <c r="N5586" i="5"/>
  <c r="M5586" i="5"/>
  <c r="L5586" i="5"/>
  <c r="K5586" i="5"/>
  <c r="J5586" i="5"/>
  <c r="T5586" i="5" s="1"/>
  <c r="Q5585" i="5"/>
  <c r="P5585" i="5"/>
  <c r="O5585" i="5"/>
  <c r="N5585" i="5"/>
  <c r="M5585" i="5"/>
  <c r="L5585" i="5"/>
  <c r="K5585" i="5"/>
  <c r="J5585" i="5"/>
  <c r="T5585" i="5" s="1"/>
  <c r="Q5154" i="5"/>
  <c r="P5154" i="5"/>
  <c r="O5154" i="5"/>
  <c r="N5154" i="5"/>
  <c r="M5154" i="5"/>
  <c r="L5154" i="5"/>
  <c r="K5154" i="5"/>
  <c r="J5154" i="5"/>
  <c r="T5154" i="5" s="1"/>
  <c r="Q5153" i="5"/>
  <c r="P5153" i="5"/>
  <c r="O5153" i="5"/>
  <c r="N5153" i="5"/>
  <c r="M5153" i="5"/>
  <c r="L5153" i="5"/>
  <c r="K5153" i="5"/>
  <c r="J5153" i="5"/>
  <c r="T5153" i="5" s="1"/>
  <c r="Q5152" i="5"/>
  <c r="P5152" i="5"/>
  <c r="O5152" i="5"/>
  <c r="N5152" i="5"/>
  <c r="M5152" i="5"/>
  <c r="L5152" i="5"/>
  <c r="K5152" i="5"/>
  <c r="J5152" i="5"/>
  <c r="Q4501" i="5"/>
  <c r="P4501" i="5"/>
  <c r="O4501" i="5"/>
  <c r="N4501" i="5"/>
  <c r="M4501" i="5"/>
  <c r="L4501" i="5"/>
  <c r="K4501" i="5"/>
  <c r="J4501" i="5"/>
  <c r="T4501" i="5" s="1"/>
  <c r="Q4500" i="5"/>
  <c r="P4500" i="5"/>
  <c r="O4500" i="5"/>
  <c r="N4500" i="5"/>
  <c r="M4500" i="5"/>
  <c r="L4500" i="5"/>
  <c r="K4500" i="5"/>
  <c r="J4500" i="5"/>
  <c r="T4500" i="5" s="1"/>
  <c r="Q4499" i="5"/>
  <c r="P4499" i="5"/>
  <c r="O4499" i="5"/>
  <c r="N4499" i="5"/>
  <c r="M4499" i="5"/>
  <c r="L4499" i="5"/>
  <c r="K4499" i="5"/>
  <c r="J4499" i="5"/>
  <c r="T4499" i="5" s="1"/>
  <c r="Q4498" i="5"/>
  <c r="P4498" i="5"/>
  <c r="O4498" i="5"/>
  <c r="N4498" i="5"/>
  <c r="M4498" i="5"/>
  <c r="L4498" i="5"/>
  <c r="K4498" i="5"/>
  <c r="J4498" i="5"/>
  <c r="T4498" i="5" s="1"/>
  <c r="Q4497" i="5"/>
  <c r="P4497" i="5"/>
  <c r="O4497" i="5"/>
  <c r="N4497" i="5"/>
  <c r="M4497" i="5"/>
  <c r="L4497" i="5"/>
  <c r="K4497" i="5"/>
  <c r="J4497" i="5"/>
  <c r="T4497" i="5" s="1"/>
  <c r="Q4496" i="5"/>
  <c r="P4496" i="5"/>
  <c r="O4496" i="5"/>
  <c r="N4496" i="5"/>
  <c r="M4496" i="5"/>
  <c r="L4496" i="5"/>
  <c r="K4496" i="5"/>
  <c r="J4496" i="5"/>
  <c r="T4496" i="5" s="1"/>
  <c r="Q4495" i="5"/>
  <c r="P4495" i="5"/>
  <c r="O4495" i="5"/>
  <c r="N4495" i="5"/>
  <c r="M4495" i="5"/>
  <c r="L4495" i="5"/>
  <c r="K4495" i="5"/>
  <c r="J4495" i="5"/>
  <c r="T4495" i="5" s="1"/>
  <c r="Q4494" i="5"/>
  <c r="P4494" i="5"/>
  <c r="O4494" i="5"/>
  <c r="N4494" i="5"/>
  <c r="M4494" i="5"/>
  <c r="L4494" i="5"/>
  <c r="K4494" i="5"/>
  <c r="J4494" i="5"/>
  <c r="Q4493" i="5"/>
  <c r="P4493" i="5"/>
  <c r="O4493" i="5"/>
  <c r="N4493" i="5"/>
  <c r="M4493" i="5"/>
  <c r="L4493" i="5"/>
  <c r="K4493" i="5"/>
  <c r="J4493" i="5"/>
  <c r="T4493" i="5" s="1"/>
  <c r="Q4492" i="5"/>
  <c r="P4492" i="5"/>
  <c r="O4492" i="5"/>
  <c r="N4492" i="5"/>
  <c r="M4492" i="5"/>
  <c r="L4492" i="5"/>
  <c r="K4492" i="5"/>
  <c r="J4492" i="5"/>
  <c r="T4492" i="5" s="1"/>
  <c r="Q4491" i="5"/>
  <c r="P4491" i="5"/>
  <c r="O4491" i="5"/>
  <c r="N4491" i="5"/>
  <c r="M4491" i="5"/>
  <c r="L4491" i="5"/>
  <c r="K4491" i="5"/>
  <c r="J4491" i="5"/>
  <c r="T4491" i="5" s="1"/>
  <c r="Q4490" i="5"/>
  <c r="P4490" i="5"/>
  <c r="O4490" i="5"/>
  <c r="N4490" i="5"/>
  <c r="M4490" i="5"/>
  <c r="L4490" i="5"/>
  <c r="K4490" i="5"/>
  <c r="J4490" i="5"/>
  <c r="T4490" i="5" s="1"/>
  <c r="Q4489" i="5"/>
  <c r="P4489" i="5"/>
  <c r="O4489" i="5"/>
  <c r="N4489" i="5"/>
  <c r="M4489" i="5"/>
  <c r="L4489" i="5"/>
  <c r="K4489" i="5"/>
  <c r="J4489" i="5"/>
  <c r="T4489" i="5" s="1"/>
  <c r="Q4488" i="5"/>
  <c r="P4488" i="5"/>
  <c r="O4488" i="5"/>
  <c r="N4488" i="5"/>
  <c r="M4488" i="5"/>
  <c r="L4488" i="5"/>
  <c r="K4488" i="5"/>
  <c r="J4488" i="5"/>
  <c r="T4488" i="5" s="1"/>
  <c r="Q4487" i="5"/>
  <c r="P4487" i="5"/>
  <c r="O4487" i="5"/>
  <c r="N4487" i="5"/>
  <c r="M4487" i="5"/>
  <c r="L4487" i="5"/>
  <c r="K4487" i="5"/>
  <c r="J4487" i="5"/>
  <c r="T4487" i="5" s="1"/>
  <c r="Q4486" i="5"/>
  <c r="P4486" i="5"/>
  <c r="O4486" i="5"/>
  <c r="N4486" i="5"/>
  <c r="U4486" i="5" s="1"/>
  <c r="M4486" i="5"/>
  <c r="L4486" i="5"/>
  <c r="K4486" i="5"/>
  <c r="J4486" i="5"/>
  <c r="Q4485" i="5"/>
  <c r="P4485" i="5"/>
  <c r="O4485" i="5"/>
  <c r="N4485" i="5"/>
  <c r="U4485" i="5" s="1"/>
  <c r="M4485" i="5"/>
  <c r="L4485" i="5"/>
  <c r="K4485" i="5"/>
  <c r="J4485" i="5"/>
  <c r="T4485" i="5" s="1"/>
  <c r="V4485" i="5" s="1"/>
  <c r="Q4484" i="5"/>
  <c r="P4484" i="5"/>
  <c r="O4484" i="5"/>
  <c r="N4484" i="5"/>
  <c r="U4484" i="5" s="1"/>
  <c r="M4484" i="5"/>
  <c r="L4484" i="5"/>
  <c r="K4484" i="5"/>
  <c r="J4484" i="5"/>
  <c r="T4484" i="5" s="1"/>
  <c r="V4484" i="5" s="1"/>
  <c r="Q4483" i="5"/>
  <c r="P4483" i="5"/>
  <c r="O4483" i="5"/>
  <c r="N4483" i="5"/>
  <c r="U4483" i="5" s="1"/>
  <c r="M4483" i="5"/>
  <c r="L4483" i="5"/>
  <c r="K4483" i="5"/>
  <c r="J4483" i="5"/>
  <c r="T4483" i="5" s="1"/>
  <c r="V4483" i="5" s="1"/>
  <c r="Q4482" i="5"/>
  <c r="P4482" i="5"/>
  <c r="O4482" i="5"/>
  <c r="N4482" i="5"/>
  <c r="U4482" i="5" s="1"/>
  <c r="M4482" i="5"/>
  <c r="L4482" i="5"/>
  <c r="K4482" i="5"/>
  <c r="J4482" i="5"/>
  <c r="T4482" i="5" s="1"/>
  <c r="V4482" i="5" s="1"/>
  <c r="Q4330" i="5"/>
  <c r="P4330" i="5"/>
  <c r="O4330" i="5"/>
  <c r="N4330" i="5"/>
  <c r="U4330" i="5" s="1"/>
  <c r="M4330" i="5"/>
  <c r="L4330" i="5"/>
  <c r="K4330" i="5"/>
  <c r="J4330" i="5"/>
  <c r="Q4329" i="5"/>
  <c r="P4329" i="5"/>
  <c r="O4329" i="5"/>
  <c r="N4329" i="5"/>
  <c r="U4329" i="5" s="1"/>
  <c r="M4329" i="5"/>
  <c r="L4329" i="5"/>
  <c r="K4329" i="5"/>
  <c r="J4329" i="5"/>
  <c r="T4329" i="5" s="1"/>
  <c r="V4329" i="5" s="1"/>
  <c r="Q4328" i="5"/>
  <c r="P4328" i="5"/>
  <c r="O4328" i="5"/>
  <c r="N4328" i="5"/>
  <c r="U4328" i="5" s="1"/>
  <c r="M4328" i="5"/>
  <c r="L4328" i="5"/>
  <c r="K4328" i="5"/>
  <c r="J4328" i="5"/>
  <c r="T4328" i="5" s="1"/>
  <c r="V4328" i="5" s="1"/>
  <c r="Q4327" i="5"/>
  <c r="P4327" i="5"/>
  <c r="O4327" i="5"/>
  <c r="N4327" i="5"/>
  <c r="U4327" i="5" s="1"/>
  <c r="M4327" i="5"/>
  <c r="L4327" i="5"/>
  <c r="K4327" i="5"/>
  <c r="J4327" i="5"/>
  <c r="T4327" i="5" s="1"/>
  <c r="V4327" i="5" s="1"/>
  <c r="Q4326" i="5"/>
  <c r="P4326" i="5"/>
  <c r="O4326" i="5"/>
  <c r="N4326" i="5"/>
  <c r="U4326" i="5" s="1"/>
  <c r="M4326" i="5"/>
  <c r="L4326" i="5"/>
  <c r="K4326" i="5"/>
  <c r="J4326" i="5"/>
  <c r="T4326" i="5" s="1"/>
  <c r="V4326" i="5" s="1"/>
  <c r="Q4371" i="5"/>
  <c r="P4371" i="5"/>
  <c r="O4371" i="5"/>
  <c r="N4371" i="5"/>
  <c r="U4371" i="5" s="1"/>
  <c r="M4371" i="5"/>
  <c r="L4371" i="5"/>
  <c r="K4371" i="5"/>
  <c r="J4371" i="5"/>
  <c r="T4371" i="5" s="1"/>
  <c r="V4371" i="5" s="1"/>
  <c r="Q4370" i="5"/>
  <c r="P4370" i="5"/>
  <c r="O4370" i="5"/>
  <c r="N4370" i="5"/>
  <c r="U4370" i="5" s="1"/>
  <c r="M4370" i="5"/>
  <c r="L4370" i="5"/>
  <c r="K4370" i="5"/>
  <c r="J4370" i="5"/>
  <c r="T4370" i="5" s="1"/>
  <c r="V4370" i="5" s="1"/>
  <c r="Q4369" i="5"/>
  <c r="P4369" i="5"/>
  <c r="O4369" i="5"/>
  <c r="N4369" i="5"/>
  <c r="U4369" i="5" s="1"/>
  <c r="M4369" i="5"/>
  <c r="L4369" i="5"/>
  <c r="K4369" i="5"/>
  <c r="J4369" i="5"/>
  <c r="T4369" i="5" s="1"/>
  <c r="V4369" i="5" s="1"/>
  <c r="Q4368" i="5"/>
  <c r="P4368" i="5"/>
  <c r="O4368" i="5"/>
  <c r="N4368" i="5"/>
  <c r="U4368" i="5" s="1"/>
  <c r="M4368" i="5"/>
  <c r="L4368" i="5"/>
  <c r="K4368" i="5"/>
  <c r="J4368" i="5"/>
  <c r="T4368" i="5" s="1"/>
  <c r="V4368" i="5" s="1"/>
  <c r="Q4367" i="5"/>
  <c r="P4367" i="5"/>
  <c r="O4367" i="5"/>
  <c r="N4367" i="5"/>
  <c r="U4367" i="5" s="1"/>
  <c r="M4367" i="5"/>
  <c r="L4367" i="5"/>
  <c r="K4367" i="5"/>
  <c r="J4367" i="5"/>
  <c r="T4367" i="5" s="1"/>
  <c r="V4367" i="5" s="1"/>
  <c r="Q4366" i="5"/>
  <c r="P4366" i="5"/>
  <c r="O4366" i="5"/>
  <c r="N4366" i="5"/>
  <c r="U4366" i="5" s="1"/>
  <c r="M4366" i="5"/>
  <c r="L4366" i="5"/>
  <c r="K4366" i="5"/>
  <c r="J4366" i="5"/>
  <c r="T4366" i="5" s="1"/>
  <c r="V4366" i="5" s="1"/>
  <c r="Q4365" i="5"/>
  <c r="P4365" i="5"/>
  <c r="O4365" i="5"/>
  <c r="N4365" i="5"/>
  <c r="U4365" i="5" s="1"/>
  <c r="M4365" i="5"/>
  <c r="L4365" i="5"/>
  <c r="K4365" i="5"/>
  <c r="J4365" i="5"/>
  <c r="T4365" i="5" s="1"/>
  <c r="V4365" i="5" s="1"/>
  <c r="Q4364" i="5"/>
  <c r="P4364" i="5"/>
  <c r="O4364" i="5"/>
  <c r="N4364" i="5"/>
  <c r="U4364" i="5" s="1"/>
  <c r="M4364" i="5"/>
  <c r="L4364" i="5"/>
  <c r="K4364" i="5"/>
  <c r="J4364" i="5"/>
  <c r="T4364" i="5" s="1"/>
  <c r="V4364" i="5" s="1"/>
  <c r="Q4363" i="5"/>
  <c r="P4363" i="5"/>
  <c r="O4363" i="5"/>
  <c r="N4363" i="5"/>
  <c r="U4363" i="5" s="1"/>
  <c r="M4363" i="5"/>
  <c r="L4363" i="5"/>
  <c r="K4363" i="5"/>
  <c r="J4363" i="5"/>
  <c r="T4363" i="5" s="1"/>
  <c r="V4363" i="5" s="1"/>
  <c r="Q4376" i="5"/>
  <c r="P4376" i="5"/>
  <c r="O4376" i="5"/>
  <c r="N4376" i="5"/>
  <c r="U4376" i="5" s="1"/>
  <c r="M4376" i="5"/>
  <c r="L4376" i="5"/>
  <c r="K4376" i="5"/>
  <c r="J4376" i="5"/>
  <c r="T4376" i="5" s="1"/>
  <c r="V4376" i="5" s="1"/>
  <c r="Q4375" i="5"/>
  <c r="P4375" i="5"/>
  <c r="O4375" i="5"/>
  <c r="N4375" i="5"/>
  <c r="U4375" i="5" s="1"/>
  <c r="M4375" i="5"/>
  <c r="L4375" i="5"/>
  <c r="K4375" i="5"/>
  <c r="J4375" i="5"/>
  <c r="T4375" i="5" s="1"/>
  <c r="V4375" i="5" s="1"/>
  <c r="Q4374" i="5"/>
  <c r="P4374" i="5"/>
  <c r="O4374" i="5"/>
  <c r="N4374" i="5"/>
  <c r="U4374" i="5" s="1"/>
  <c r="M4374" i="5"/>
  <c r="L4374" i="5"/>
  <c r="K4374" i="5"/>
  <c r="J4374" i="5"/>
  <c r="T4374" i="5" s="1"/>
  <c r="V4374" i="5" s="1"/>
  <c r="Q4373" i="5"/>
  <c r="P4373" i="5"/>
  <c r="O4373" i="5"/>
  <c r="N4373" i="5"/>
  <c r="U4373" i="5" s="1"/>
  <c r="M4373" i="5"/>
  <c r="L4373" i="5"/>
  <c r="K4373" i="5"/>
  <c r="J4373" i="5"/>
  <c r="T4373" i="5" s="1"/>
  <c r="V4373" i="5" s="1"/>
  <c r="Q5046" i="5"/>
  <c r="P5046" i="5"/>
  <c r="O5046" i="5"/>
  <c r="N5046" i="5"/>
  <c r="U5046" i="5" s="1"/>
  <c r="M5046" i="5"/>
  <c r="L5046" i="5"/>
  <c r="K5046" i="5"/>
  <c r="J5046" i="5"/>
  <c r="T5046" i="5" s="1"/>
  <c r="V5046" i="5" s="1"/>
  <c r="Q5045" i="5"/>
  <c r="P5045" i="5"/>
  <c r="O5045" i="5"/>
  <c r="N5045" i="5"/>
  <c r="U5045" i="5" s="1"/>
  <c r="M5045" i="5"/>
  <c r="L5045" i="5"/>
  <c r="K5045" i="5"/>
  <c r="J5045" i="5"/>
  <c r="T5045" i="5" s="1"/>
  <c r="V5045" i="5" s="1"/>
  <c r="Q5087" i="5"/>
  <c r="P5087" i="5"/>
  <c r="O5087" i="5"/>
  <c r="N5087" i="5"/>
  <c r="U5087" i="5" s="1"/>
  <c r="M5087" i="5"/>
  <c r="L5087" i="5"/>
  <c r="K5087" i="5"/>
  <c r="J5087" i="5"/>
  <c r="T5087" i="5" s="1"/>
  <c r="V5087" i="5" s="1"/>
  <c r="Q5090" i="5"/>
  <c r="P5090" i="5"/>
  <c r="O5090" i="5"/>
  <c r="N5090" i="5"/>
  <c r="U5090" i="5" s="1"/>
  <c r="M5090" i="5"/>
  <c r="L5090" i="5"/>
  <c r="K5090" i="5"/>
  <c r="J5090" i="5"/>
  <c r="T5090" i="5" s="1"/>
  <c r="V5090" i="5" s="1"/>
  <c r="Q5543" i="5"/>
  <c r="P5543" i="5"/>
  <c r="O5543" i="5"/>
  <c r="N5543" i="5"/>
  <c r="U5543" i="5" s="1"/>
  <c r="M5543" i="5"/>
  <c r="L5543" i="5"/>
  <c r="K5543" i="5"/>
  <c r="J5543" i="5"/>
  <c r="T5543" i="5" s="1"/>
  <c r="V5543" i="5" s="1"/>
  <c r="Q4188" i="5"/>
  <c r="P4188" i="5"/>
  <c r="O4188" i="5"/>
  <c r="N4188" i="5"/>
  <c r="U4188" i="5" s="1"/>
  <c r="M4188" i="5"/>
  <c r="L4188" i="5"/>
  <c r="K4188" i="5"/>
  <c r="J4188" i="5"/>
  <c r="T4188" i="5" s="1"/>
  <c r="V4188" i="5" s="1"/>
  <c r="Q4187" i="5"/>
  <c r="P4187" i="5"/>
  <c r="O4187" i="5"/>
  <c r="N4187" i="5"/>
  <c r="U4187" i="5" s="1"/>
  <c r="M4187" i="5"/>
  <c r="L4187" i="5"/>
  <c r="K4187" i="5"/>
  <c r="J4187" i="5"/>
  <c r="T4187" i="5" s="1"/>
  <c r="V4187" i="5" s="1"/>
  <c r="Q4186" i="5"/>
  <c r="P4186" i="5"/>
  <c r="O4186" i="5"/>
  <c r="N4186" i="5"/>
  <c r="U4186" i="5" s="1"/>
  <c r="M4186" i="5"/>
  <c r="L4186" i="5"/>
  <c r="K4186" i="5"/>
  <c r="J4186" i="5"/>
  <c r="T4186" i="5" s="1"/>
  <c r="V4186" i="5" s="1"/>
  <c r="Q4185" i="5"/>
  <c r="P4185" i="5"/>
  <c r="O4185" i="5"/>
  <c r="N4185" i="5"/>
  <c r="U4185" i="5" s="1"/>
  <c r="M4185" i="5"/>
  <c r="L4185" i="5"/>
  <c r="K4185" i="5"/>
  <c r="J4185" i="5"/>
  <c r="T4185" i="5" s="1"/>
  <c r="V4185" i="5" s="1"/>
  <c r="Q4184" i="5"/>
  <c r="P4184" i="5"/>
  <c r="O4184" i="5"/>
  <c r="N4184" i="5"/>
  <c r="U4184" i="5" s="1"/>
  <c r="M4184" i="5"/>
  <c r="L4184" i="5"/>
  <c r="K4184" i="5"/>
  <c r="J4184" i="5"/>
  <c r="T4184" i="5" s="1"/>
  <c r="V4184" i="5" s="1"/>
  <c r="Q4183" i="5"/>
  <c r="P4183" i="5"/>
  <c r="O4183" i="5"/>
  <c r="N4183" i="5"/>
  <c r="U4183" i="5" s="1"/>
  <c r="M4183" i="5"/>
  <c r="L4183" i="5"/>
  <c r="K4183" i="5"/>
  <c r="J4183" i="5"/>
  <c r="T4183" i="5" s="1"/>
  <c r="V4183" i="5" s="1"/>
  <c r="Q4182" i="5"/>
  <c r="P4182" i="5"/>
  <c r="O4182" i="5"/>
  <c r="N4182" i="5"/>
  <c r="U4182" i="5" s="1"/>
  <c r="M4182" i="5"/>
  <c r="L4182" i="5"/>
  <c r="K4182" i="5"/>
  <c r="J4182" i="5"/>
  <c r="T4182" i="5" s="1"/>
  <c r="V4182" i="5" s="1"/>
  <c r="Q4181" i="5"/>
  <c r="P4181" i="5"/>
  <c r="O4181" i="5"/>
  <c r="N4181" i="5"/>
  <c r="U4181" i="5" s="1"/>
  <c r="M4181" i="5"/>
  <c r="L4181" i="5"/>
  <c r="K4181" i="5"/>
  <c r="J4181" i="5"/>
  <c r="T4181" i="5" s="1"/>
  <c r="V4181" i="5" s="1"/>
  <c r="Q4180" i="5"/>
  <c r="P4180" i="5"/>
  <c r="O4180" i="5"/>
  <c r="N4180" i="5"/>
  <c r="U4180" i="5" s="1"/>
  <c r="M4180" i="5"/>
  <c r="L4180" i="5"/>
  <c r="K4180" i="5"/>
  <c r="J4180" i="5"/>
  <c r="T4180" i="5" s="1"/>
  <c r="V4180" i="5" s="1"/>
  <c r="Q4179" i="5"/>
  <c r="P4179" i="5"/>
  <c r="O4179" i="5"/>
  <c r="N4179" i="5"/>
  <c r="U4179" i="5" s="1"/>
  <c r="M4179" i="5"/>
  <c r="L4179" i="5"/>
  <c r="K4179" i="5"/>
  <c r="J4179" i="5"/>
  <c r="T4179" i="5" s="1"/>
  <c r="V4179" i="5" s="1"/>
  <c r="Q4178" i="5"/>
  <c r="P4178" i="5"/>
  <c r="O4178" i="5"/>
  <c r="N4178" i="5"/>
  <c r="U4178" i="5" s="1"/>
  <c r="M4178" i="5"/>
  <c r="L4178" i="5"/>
  <c r="K4178" i="5"/>
  <c r="J4178" i="5"/>
  <c r="T4178" i="5" s="1"/>
  <c r="V4178" i="5" s="1"/>
  <c r="Q4177" i="5"/>
  <c r="P4177" i="5"/>
  <c r="O4177" i="5"/>
  <c r="N4177" i="5"/>
  <c r="U4177" i="5" s="1"/>
  <c r="M4177" i="5"/>
  <c r="L4177" i="5"/>
  <c r="K4177" i="5"/>
  <c r="J4177" i="5"/>
  <c r="T4177" i="5" s="1"/>
  <c r="V4177" i="5" s="1"/>
  <c r="Q4176" i="5"/>
  <c r="P4176" i="5"/>
  <c r="O4176" i="5"/>
  <c r="N4176" i="5"/>
  <c r="U4176" i="5" s="1"/>
  <c r="M4176" i="5"/>
  <c r="L4176" i="5"/>
  <c r="K4176" i="5"/>
  <c r="J4176" i="5"/>
  <c r="T4176" i="5" s="1"/>
  <c r="V4176" i="5" s="1"/>
  <c r="Q4175" i="5"/>
  <c r="P4175" i="5"/>
  <c r="O4175" i="5"/>
  <c r="N4175" i="5"/>
  <c r="U4175" i="5" s="1"/>
  <c r="M4175" i="5"/>
  <c r="L4175" i="5"/>
  <c r="K4175" i="5"/>
  <c r="J4175" i="5"/>
  <c r="T4175" i="5" s="1"/>
  <c r="V4175" i="5" s="1"/>
  <c r="Q4174" i="5"/>
  <c r="P4174" i="5"/>
  <c r="O4174" i="5"/>
  <c r="N4174" i="5"/>
  <c r="U4174" i="5" s="1"/>
  <c r="M4174" i="5"/>
  <c r="L4174" i="5"/>
  <c r="K4174" i="5"/>
  <c r="J4174" i="5"/>
  <c r="T4174" i="5" s="1"/>
  <c r="V4174" i="5" s="1"/>
  <c r="Q4173" i="5"/>
  <c r="P4173" i="5"/>
  <c r="O4173" i="5"/>
  <c r="N4173" i="5"/>
  <c r="U4173" i="5" s="1"/>
  <c r="M4173" i="5"/>
  <c r="L4173" i="5"/>
  <c r="K4173" i="5"/>
  <c r="J4173" i="5"/>
  <c r="T4173" i="5" s="1"/>
  <c r="V4173" i="5" s="1"/>
  <c r="Q4172" i="5"/>
  <c r="P4172" i="5"/>
  <c r="O4172" i="5"/>
  <c r="N4172" i="5"/>
  <c r="U4172" i="5" s="1"/>
  <c r="M4172" i="5"/>
  <c r="L4172" i="5"/>
  <c r="K4172" i="5"/>
  <c r="J4172" i="5"/>
  <c r="T4172" i="5" s="1"/>
  <c r="V4172" i="5" s="1"/>
  <c r="Q4171" i="5"/>
  <c r="P4171" i="5"/>
  <c r="O4171" i="5"/>
  <c r="N4171" i="5"/>
  <c r="U4171" i="5" s="1"/>
  <c r="M4171" i="5"/>
  <c r="L4171" i="5"/>
  <c r="K4171" i="5"/>
  <c r="J4171" i="5"/>
  <c r="T4171" i="5" s="1"/>
  <c r="V4171" i="5" s="1"/>
  <c r="Q4170" i="5"/>
  <c r="P4170" i="5"/>
  <c r="O4170" i="5"/>
  <c r="N4170" i="5"/>
  <c r="U4170" i="5" s="1"/>
  <c r="M4170" i="5"/>
  <c r="L4170" i="5"/>
  <c r="K4170" i="5"/>
  <c r="J4170" i="5"/>
  <c r="T4170" i="5" s="1"/>
  <c r="V4170" i="5" s="1"/>
  <c r="Q4169" i="5"/>
  <c r="P4169" i="5"/>
  <c r="O4169" i="5"/>
  <c r="N4169" i="5"/>
  <c r="U4169" i="5" s="1"/>
  <c r="M4169" i="5"/>
  <c r="L4169" i="5"/>
  <c r="K4169" i="5"/>
  <c r="J4169" i="5"/>
  <c r="T4169" i="5" s="1"/>
  <c r="V4169" i="5" s="1"/>
  <c r="Q4168" i="5"/>
  <c r="P4168" i="5"/>
  <c r="O4168" i="5"/>
  <c r="N4168" i="5"/>
  <c r="U4168" i="5" s="1"/>
  <c r="M4168" i="5"/>
  <c r="L4168" i="5"/>
  <c r="K4168" i="5"/>
  <c r="J4168" i="5"/>
  <c r="T4168" i="5" s="1"/>
  <c r="V4168" i="5" s="1"/>
  <c r="Q4167" i="5"/>
  <c r="P4167" i="5"/>
  <c r="O4167" i="5"/>
  <c r="N4167" i="5"/>
  <c r="U4167" i="5" s="1"/>
  <c r="M4167" i="5"/>
  <c r="L4167" i="5"/>
  <c r="K4167" i="5"/>
  <c r="J4167" i="5"/>
  <c r="T4167" i="5" s="1"/>
  <c r="V4167" i="5" s="1"/>
  <c r="Q4166" i="5"/>
  <c r="P4166" i="5"/>
  <c r="O4166" i="5"/>
  <c r="N4166" i="5"/>
  <c r="U4166" i="5" s="1"/>
  <c r="M4166" i="5"/>
  <c r="L4166" i="5"/>
  <c r="K4166" i="5"/>
  <c r="J4166" i="5"/>
  <c r="T4166" i="5" s="1"/>
  <c r="V4166" i="5" s="1"/>
  <c r="Q4165" i="5"/>
  <c r="P4165" i="5"/>
  <c r="O4165" i="5"/>
  <c r="N4165" i="5"/>
  <c r="U4165" i="5" s="1"/>
  <c r="M4165" i="5"/>
  <c r="L4165" i="5"/>
  <c r="K4165" i="5"/>
  <c r="J4165" i="5"/>
  <c r="T4165" i="5" s="1"/>
  <c r="V4165" i="5" s="1"/>
  <c r="Q4164" i="5"/>
  <c r="P4164" i="5"/>
  <c r="O4164" i="5"/>
  <c r="N4164" i="5"/>
  <c r="U4164" i="5" s="1"/>
  <c r="M4164" i="5"/>
  <c r="L4164" i="5"/>
  <c r="K4164" i="5"/>
  <c r="J4164" i="5"/>
  <c r="T4164" i="5" s="1"/>
  <c r="V4164" i="5" s="1"/>
  <c r="Q4163" i="5"/>
  <c r="P4163" i="5"/>
  <c r="O4163" i="5"/>
  <c r="N4163" i="5"/>
  <c r="U4163" i="5" s="1"/>
  <c r="M4163" i="5"/>
  <c r="L4163" i="5"/>
  <c r="K4163" i="5"/>
  <c r="J4163" i="5"/>
  <c r="T4163" i="5" s="1"/>
  <c r="V4163" i="5" s="1"/>
  <c r="Q4162" i="5"/>
  <c r="P4162" i="5"/>
  <c r="O4162" i="5"/>
  <c r="N4162" i="5"/>
  <c r="U4162" i="5" s="1"/>
  <c r="M4162" i="5"/>
  <c r="L4162" i="5"/>
  <c r="K4162" i="5"/>
  <c r="J4162" i="5"/>
  <c r="T4162" i="5" s="1"/>
  <c r="V4162" i="5" s="1"/>
  <c r="Q4161" i="5"/>
  <c r="P4161" i="5"/>
  <c r="O4161" i="5"/>
  <c r="N4161" i="5"/>
  <c r="U4161" i="5" s="1"/>
  <c r="M4161" i="5"/>
  <c r="L4161" i="5"/>
  <c r="K4161" i="5"/>
  <c r="J4161" i="5"/>
  <c r="T4161" i="5" s="1"/>
  <c r="V4161" i="5" s="1"/>
  <c r="Q4160" i="5"/>
  <c r="P4160" i="5"/>
  <c r="O4160" i="5"/>
  <c r="N4160" i="5"/>
  <c r="U4160" i="5" s="1"/>
  <c r="M4160" i="5"/>
  <c r="L4160" i="5"/>
  <c r="K4160" i="5"/>
  <c r="J4160" i="5"/>
  <c r="T4160" i="5" s="1"/>
  <c r="V4160" i="5" s="1"/>
  <c r="Q4159" i="5"/>
  <c r="P4159" i="5"/>
  <c r="O4159" i="5"/>
  <c r="N4159" i="5"/>
  <c r="U4159" i="5" s="1"/>
  <c r="M4159" i="5"/>
  <c r="L4159" i="5"/>
  <c r="K4159" i="5"/>
  <c r="J4159" i="5"/>
  <c r="T4159" i="5" s="1"/>
  <c r="V4159" i="5" s="1"/>
  <c r="Q4158" i="5"/>
  <c r="P4158" i="5"/>
  <c r="O4158" i="5"/>
  <c r="N4158" i="5"/>
  <c r="U4158" i="5" s="1"/>
  <c r="M4158" i="5"/>
  <c r="L4158" i="5"/>
  <c r="K4158" i="5"/>
  <c r="J4158" i="5"/>
  <c r="T4158" i="5" s="1"/>
  <c r="V4158" i="5" s="1"/>
  <c r="Q4157" i="5"/>
  <c r="P4157" i="5"/>
  <c r="O4157" i="5"/>
  <c r="N4157" i="5"/>
  <c r="U4157" i="5" s="1"/>
  <c r="M4157" i="5"/>
  <c r="L4157" i="5"/>
  <c r="K4157" i="5"/>
  <c r="J4157" i="5"/>
  <c r="T4157" i="5" s="1"/>
  <c r="V4157" i="5" s="1"/>
  <c r="Q4156" i="5"/>
  <c r="P4156" i="5"/>
  <c r="O4156" i="5"/>
  <c r="N4156" i="5"/>
  <c r="U4156" i="5" s="1"/>
  <c r="M4156" i="5"/>
  <c r="L4156" i="5"/>
  <c r="K4156" i="5"/>
  <c r="J4156" i="5"/>
  <c r="T4156" i="5" s="1"/>
  <c r="V4156" i="5" s="1"/>
  <c r="Q4155" i="5"/>
  <c r="P4155" i="5"/>
  <c r="O4155" i="5"/>
  <c r="N4155" i="5"/>
  <c r="U4155" i="5" s="1"/>
  <c r="M4155" i="5"/>
  <c r="L4155" i="5"/>
  <c r="K4155" i="5"/>
  <c r="J4155" i="5"/>
  <c r="T4155" i="5" s="1"/>
  <c r="V4155" i="5" s="1"/>
  <c r="Q4154" i="5"/>
  <c r="P4154" i="5"/>
  <c r="O4154" i="5"/>
  <c r="N4154" i="5"/>
  <c r="U4154" i="5" s="1"/>
  <c r="M4154" i="5"/>
  <c r="L4154" i="5"/>
  <c r="K4154" i="5"/>
  <c r="J4154" i="5"/>
  <c r="T4154" i="5" s="1"/>
  <c r="V4154" i="5" s="1"/>
  <c r="Q4153" i="5"/>
  <c r="P4153" i="5"/>
  <c r="O4153" i="5"/>
  <c r="N4153" i="5"/>
  <c r="U4153" i="5" s="1"/>
  <c r="M4153" i="5"/>
  <c r="L4153" i="5"/>
  <c r="K4153" i="5"/>
  <c r="J4153" i="5"/>
  <c r="T4153" i="5" s="1"/>
  <c r="V4153" i="5" s="1"/>
  <c r="Q4152" i="5"/>
  <c r="P4152" i="5"/>
  <c r="O4152" i="5"/>
  <c r="N4152" i="5"/>
  <c r="U4152" i="5" s="1"/>
  <c r="M4152" i="5"/>
  <c r="L4152" i="5"/>
  <c r="K4152" i="5"/>
  <c r="J4152" i="5"/>
  <c r="T4152" i="5" s="1"/>
  <c r="V4152" i="5" s="1"/>
  <c r="Q4151" i="5"/>
  <c r="P4151" i="5"/>
  <c r="O4151" i="5"/>
  <c r="N4151" i="5"/>
  <c r="U4151" i="5" s="1"/>
  <c r="M4151" i="5"/>
  <c r="L4151" i="5"/>
  <c r="K4151" i="5"/>
  <c r="J4151" i="5"/>
  <c r="T4151" i="5" s="1"/>
  <c r="V4151" i="5" s="1"/>
  <c r="Q4150" i="5"/>
  <c r="P4150" i="5"/>
  <c r="O4150" i="5"/>
  <c r="N4150" i="5"/>
  <c r="U4150" i="5" s="1"/>
  <c r="M4150" i="5"/>
  <c r="L4150" i="5"/>
  <c r="K4150" i="5"/>
  <c r="J4150" i="5"/>
  <c r="T4150" i="5" s="1"/>
  <c r="V4150" i="5" s="1"/>
  <c r="Q4149" i="5"/>
  <c r="P4149" i="5"/>
  <c r="O4149" i="5"/>
  <c r="N4149" i="5"/>
  <c r="U4149" i="5" s="1"/>
  <c r="M4149" i="5"/>
  <c r="L4149" i="5"/>
  <c r="K4149" i="5"/>
  <c r="J4149" i="5"/>
  <c r="T4149" i="5" s="1"/>
  <c r="V4149" i="5" s="1"/>
  <c r="Q4148" i="5"/>
  <c r="P4148" i="5"/>
  <c r="O4148" i="5"/>
  <c r="N4148" i="5"/>
  <c r="U4148" i="5" s="1"/>
  <c r="M4148" i="5"/>
  <c r="L4148" i="5"/>
  <c r="K4148" i="5"/>
  <c r="J4148" i="5"/>
  <c r="T4148" i="5" s="1"/>
  <c r="V4148" i="5" s="1"/>
  <c r="Q4147" i="5"/>
  <c r="P4147" i="5"/>
  <c r="O4147" i="5"/>
  <c r="N4147" i="5"/>
  <c r="U4147" i="5" s="1"/>
  <c r="M4147" i="5"/>
  <c r="L4147" i="5"/>
  <c r="K4147" i="5"/>
  <c r="J4147" i="5"/>
  <c r="T4147" i="5" s="1"/>
  <c r="V4147" i="5" s="1"/>
  <c r="Q4146" i="5"/>
  <c r="P4146" i="5"/>
  <c r="O4146" i="5"/>
  <c r="N4146" i="5"/>
  <c r="U4146" i="5" s="1"/>
  <c r="M4146" i="5"/>
  <c r="L4146" i="5"/>
  <c r="K4146" i="5"/>
  <c r="J4146" i="5"/>
  <c r="T4146" i="5" s="1"/>
  <c r="V4146" i="5" s="1"/>
  <c r="Q4145" i="5"/>
  <c r="P4145" i="5"/>
  <c r="O4145" i="5"/>
  <c r="N4145" i="5"/>
  <c r="U4145" i="5" s="1"/>
  <c r="M4145" i="5"/>
  <c r="L4145" i="5"/>
  <c r="K4145" i="5"/>
  <c r="J4145" i="5"/>
  <c r="T4145" i="5" s="1"/>
  <c r="V4145" i="5" s="1"/>
  <c r="Q4144" i="5"/>
  <c r="P4144" i="5"/>
  <c r="O4144" i="5"/>
  <c r="N4144" i="5"/>
  <c r="U4144" i="5" s="1"/>
  <c r="M4144" i="5"/>
  <c r="L4144" i="5"/>
  <c r="K4144" i="5"/>
  <c r="J4144" i="5"/>
  <c r="T4144" i="5" s="1"/>
  <c r="V4144" i="5" s="1"/>
  <c r="Q4143" i="5"/>
  <c r="P4143" i="5"/>
  <c r="O4143" i="5"/>
  <c r="N4143" i="5"/>
  <c r="U4143" i="5" s="1"/>
  <c r="M4143" i="5"/>
  <c r="L4143" i="5"/>
  <c r="K4143" i="5"/>
  <c r="J4143" i="5"/>
  <c r="T4143" i="5" s="1"/>
  <c r="V4143" i="5" s="1"/>
  <c r="Q4142" i="5"/>
  <c r="P4142" i="5"/>
  <c r="O4142" i="5"/>
  <c r="N4142" i="5"/>
  <c r="U4142" i="5" s="1"/>
  <c r="M4142" i="5"/>
  <c r="L4142" i="5"/>
  <c r="K4142" i="5"/>
  <c r="J4142" i="5"/>
  <c r="T4142" i="5" s="1"/>
  <c r="V4142" i="5" s="1"/>
  <c r="Q4141" i="5"/>
  <c r="P4141" i="5"/>
  <c r="O4141" i="5"/>
  <c r="N4141" i="5"/>
  <c r="U4141" i="5" s="1"/>
  <c r="M4141" i="5"/>
  <c r="L4141" i="5"/>
  <c r="K4141" i="5"/>
  <c r="J4141" i="5"/>
  <c r="T4141" i="5" s="1"/>
  <c r="V4141" i="5" s="1"/>
  <c r="Q4140" i="5"/>
  <c r="P4140" i="5"/>
  <c r="O4140" i="5"/>
  <c r="N4140" i="5"/>
  <c r="U4140" i="5" s="1"/>
  <c r="M4140" i="5"/>
  <c r="L4140" i="5"/>
  <c r="K4140" i="5"/>
  <c r="J4140" i="5"/>
  <c r="T4140" i="5" s="1"/>
  <c r="V4140" i="5" s="1"/>
  <c r="Q4139" i="5"/>
  <c r="P4139" i="5"/>
  <c r="O4139" i="5"/>
  <c r="N4139" i="5"/>
  <c r="U4139" i="5" s="1"/>
  <c r="M4139" i="5"/>
  <c r="L4139" i="5"/>
  <c r="K4139" i="5"/>
  <c r="J4139" i="5"/>
  <c r="T4139" i="5" s="1"/>
  <c r="V4139" i="5" s="1"/>
  <c r="Q4138" i="5"/>
  <c r="P4138" i="5"/>
  <c r="O4138" i="5"/>
  <c r="N4138" i="5"/>
  <c r="U4138" i="5" s="1"/>
  <c r="M4138" i="5"/>
  <c r="L4138" i="5"/>
  <c r="K4138" i="5"/>
  <c r="J4138" i="5"/>
  <c r="T4138" i="5" s="1"/>
  <c r="V4138" i="5" s="1"/>
  <c r="Q4137" i="5"/>
  <c r="P4137" i="5"/>
  <c r="O4137" i="5"/>
  <c r="N4137" i="5"/>
  <c r="U4137" i="5" s="1"/>
  <c r="M4137" i="5"/>
  <c r="L4137" i="5"/>
  <c r="K4137" i="5"/>
  <c r="J4137" i="5"/>
  <c r="T4137" i="5" s="1"/>
  <c r="V4137" i="5" s="1"/>
  <c r="Q4136" i="5"/>
  <c r="P4136" i="5"/>
  <c r="O4136" i="5"/>
  <c r="N4136" i="5"/>
  <c r="U4136" i="5" s="1"/>
  <c r="M4136" i="5"/>
  <c r="L4136" i="5"/>
  <c r="K4136" i="5"/>
  <c r="J4136" i="5"/>
  <c r="T4136" i="5" s="1"/>
  <c r="V4136" i="5" s="1"/>
  <c r="Q4135" i="5"/>
  <c r="P4135" i="5"/>
  <c r="O4135" i="5"/>
  <c r="N4135" i="5"/>
  <c r="U4135" i="5" s="1"/>
  <c r="M4135" i="5"/>
  <c r="L4135" i="5"/>
  <c r="K4135" i="5"/>
  <c r="J4135" i="5"/>
  <c r="T4135" i="5" s="1"/>
  <c r="V4135" i="5" s="1"/>
  <c r="Q4134" i="5"/>
  <c r="P4134" i="5"/>
  <c r="O4134" i="5"/>
  <c r="N4134" i="5"/>
  <c r="U4134" i="5" s="1"/>
  <c r="M4134" i="5"/>
  <c r="L4134" i="5"/>
  <c r="K4134" i="5"/>
  <c r="J4134" i="5"/>
  <c r="T4134" i="5" s="1"/>
  <c r="V4134" i="5" s="1"/>
  <c r="Q4133" i="5"/>
  <c r="P4133" i="5"/>
  <c r="O4133" i="5"/>
  <c r="N4133" i="5"/>
  <c r="U4133" i="5" s="1"/>
  <c r="M4133" i="5"/>
  <c r="L4133" i="5"/>
  <c r="K4133" i="5"/>
  <c r="J4133" i="5"/>
  <c r="T4133" i="5" s="1"/>
  <c r="V4133" i="5" s="1"/>
  <c r="Q4132" i="5"/>
  <c r="P4132" i="5"/>
  <c r="O4132" i="5"/>
  <c r="N4132" i="5"/>
  <c r="U4132" i="5" s="1"/>
  <c r="M4132" i="5"/>
  <c r="L4132" i="5"/>
  <c r="K4132" i="5"/>
  <c r="J4132" i="5"/>
  <c r="T4132" i="5" s="1"/>
  <c r="V4132" i="5" s="1"/>
  <c r="Q4131" i="5"/>
  <c r="P4131" i="5"/>
  <c r="O4131" i="5"/>
  <c r="N4131" i="5"/>
  <c r="U4131" i="5" s="1"/>
  <c r="M4131" i="5"/>
  <c r="L4131" i="5"/>
  <c r="K4131" i="5"/>
  <c r="J4131" i="5"/>
  <c r="T4131" i="5" s="1"/>
  <c r="V4131" i="5" s="1"/>
  <c r="Q4130" i="5"/>
  <c r="P4130" i="5"/>
  <c r="O4130" i="5"/>
  <c r="N4130" i="5"/>
  <c r="U4130" i="5" s="1"/>
  <c r="M4130" i="5"/>
  <c r="L4130" i="5"/>
  <c r="K4130" i="5"/>
  <c r="J4130" i="5"/>
  <c r="T4130" i="5" s="1"/>
  <c r="V4130" i="5" s="1"/>
  <c r="Q4129" i="5"/>
  <c r="P4129" i="5"/>
  <c r="O4129" i="5"/>
  <c r="N4129" i="5"/>
  <c r="U4129" i="5" s="1"/>
  <c r="M4129" i="5"/>
  <c r="L4129" i="5"/>
  <c r="K4129" i="5"/>
  <c r="J4129" i="5"/>
  <c r="T4129" i="5" s="1"/>
  <c r="V4129" i="5" s="1"/>
  <c r="Q4128" i="5"/>
  <c r="P4128" i="5"/>
  <c r="O4128" i="5"/>
  <c r="N4128" i="5"/>
  <c r="U4128" i="5" s="1"/>
  <c r="M4128" i="5"/>
  <c r="L4128" i="5"/>
  <c r="K4128" i="5"/>
  <c r="J4128" i="5"/>
  <c r="T4128" i="5" s="1"/>
  <c r="V4128" i="5" s="1"/>
  <c r="Q4127" i="5"/>
  <c r="P4127" i="5"/>
  <c r="O4127" i="5"/>
  <c r="N4127" i="5"/>
  <c r="U4127" i="5" s="1"/>
  <c r="M4127" i="5"/>
  <c r="L4127" i="5"/>
  <c r="K4127" i="5"/>
  <c r="J4127" i="5"/>
  <c r="T4127" i="5" s="1"/>
  <c r="V4127" i="5" s="1"/>
  <c r="Q4126" i="5"/>
  <c r="P4126" i="5"/>
  <c r="O4126" i="5"/>
  <c r="N4126" i="5"/>
  <c r="U4126" i="5" s="1"/>
  <c r="M4126" i="5"/>
  <c r="L4126" i="5"/>
  <c r="K4126" i="5"/>
  <c r="J4126" i="5"/>
  <c r="T4126" i="5" s="1"/>
  <c r="V4126" i="5" s="1"/>
  <c r="Q4125" i="5"/>
  <c r="P4125" i="5"/>
  <c r="O4125" i="5"/>
  <c r="N4125" i="5"/>
  <c r="U4125" i="5" s="1"/>
  <c r="M4125" i="5"/>
  <c r="L4125" i="5"/>
  <c r="K4125" i="5"/>
  <c r="J4125" i="5"/>
  <c r="T4125" i="5" s="1"/>
  <c r="V4125" i="5" s="1"/>
  <c r="Q4124" i="5"/>
  <c r="P4124" i="5"/>
  <c r="O4124" i="5"/>
  <c r="N4124" i="5"/>
  <c r="U4124" i="5" s="1"/>
  <c r="M4124" i="5"/>
  <c r="L4124" i="5"/>
  <c r="K4124" i="5"/>
  <c r="J4124" i="5"/>
  <c r="T4124" i="5" s="1"/>
  <c r="V4124" i="5" s="1"/>
  <c r="Q4123" i="5"/>
  <c r="P4123" i="5"/>
  <c r="O4123" i="5"/>
  <c r="N4123" i="5"/>
  <c r="U4123" i="5" s="1"/>
  <c r="M4123" i="5"/>
  <c r="L4123" i="5"/>
  <c r="K4123" i="5"/>
  <c r="J4123" i="5"/>
  <c r="T4123" i="5" s="1"/>
  <c r="V4123" i="5" s="1"/>
  <c r="Q4122" i="5"/>
  <c r="P4122" i="5"/>
  <c r="O4122" i="5"/>
  <c r="N4122" i="5"/>
  <c r="U4122" i="5" s="1"/>
  <c r="M4122" i="5"/>
  <c r="L4122" i="5"/>
  <c r="K4122" i="5"/>
  <c r="J4122" i="5"/>
  <c r="T4122" i="5" s="1"/>
  <c r="V4122" i="5" s="1"/>
  <c r="Q4121" i="5"/>
  <c r="P4121" i="5"/>
  <c r="O4121" i="5"/>
  <c r="N4121" i="5"/>
  <c r="U4121" i="5" s="1"/>
  <c r="M4121" i="5"/>
  <c r="L4121" i="5"/>
  <c r="K4121" i="5"/>
  <c r="J4121" i="5"/>
  <c r="T4121" i="5" s="1"/>
  <c r="V4121" i="5" s="1"/>
  <c r="Q4120" i="5"/>
  <c r="P4120" i="5"/>
  <c r="O4120" i="5"/>
  <c r="N4120" i="5"/>
  <c r="U4120" i="5" s="1"/>
  <c r="M4120" i="5"/>
  <c r="L4120" i="5"/>
  <c r="K4120" i="5"/>
  <c r="J4120" i="5"/>
  <c r="T4120" i="5" s="1"/>
  <c r="V4120" i="5" s="1"/>
  <c r="Q4119" i="5"/>
  <c r="P4119" i="5"/>
  <c r="O4119" i="5"/>
  <c r="N4119" i="5"/>
  <c r="U4119" i="5" s="1"/>
  <c r="M4119" i="5"/>
  <c r="L4119" i="5"/>
  <c r="K4119" i="5"/>
  <c r="J4119" i="5"/>
  <c r="T4119" i="5" s="1"/>
  <c r="V4119" i="5" s="1"/>
  <c r="Q4118" i="5"/>
  <c r="P4118" i="5"/>
  <c r="O4118" i="5"/>
  <c r="N4118" i="5"/>
  <c r="U4118" i="5" s="1"/>
  <c r="M4118" i="5"/>
  <c r="L4118" i="5"/>
  <c r="K4118" i="5"/>
  <c r="J4118" i="5"/>
  <c r="T4118" i="5" s="1"/>
  <c r="V4118" i="5" s="1"/>
  <c r="Q4117" i="5"/>
  <c r="P4117" i="5"/>
  <c r="O4117" i="5"/>
  <c r="N4117" i="5"/>
  <c r="U4117" i="5" s="1"/>
  <c r="M4117" i="5"/>
  <c r="L4117" i="5"/>
  <c r="K4117" i="5"/>
  <c r="J4117" i="5"/>
  <c r="T4117" i="5" s="1"/>
  <c r="V4117" i="5" s="1"/>
  <c r="Q4116" i="5"/>
  <c r="P4116" i="5"/>
  <c r="O4116" i="5"/>
  <c r="N4116" i="5"/>
  <c r="U4116" i="5" s="1"/>
  <c r="M4116" i="5"/>
  <c r="L4116" i="5"/>
  <c r="K4116" i="5"/>
  <c r="J4116" i="5"/>
  <c r="T4116" i="5" s="1"/>
  <c r="V4116" i="5" s="1"/>
  <c r="Q4115" i="5"/>
  <c r="P4115" i="5"/>
  <c r="O4115" i="5"/>
  <c r="N4115" i="5"/>
  <c r="U4115" i="5" s="1"/>
  <c r="M4115" i="5"/>
  <c r="L4115" i="5"/>
  <c r="K4115" i="5"/>
  <c r="J4115" i="5"/>
  <c r="T4115" i="5" s="1"/>
  <c r="V4115" i="5" s="1"/>
  <c r="Q4002" i="5"/>
  <c r="P4002" i="5"/>
  <c r="O4002" i="5"/>
  <c r="N4002" i="5"/>
  <c r="U4002" i="5" s="1"/>
  <c r="M4002" i="5"/>
  <c r="L4002" i="5"/>
  <c r="K4002" i="5"/>
  <c r="J4002" i="5"/>
  <c r="T4002" i="5" s="1"/>
  <c r="V4002" i="5" s="1"/>
  <c r="Q4001" i="5"/>
  <c r="P4001" i="5"/>
  <c r="O4001" i="5"/>
  <c r="N4001" i="5"/>
  <c r="U4001" i="5" s="1"/>
  <c r="M4001" i="5"/>
  <c r="L4001" i="5"/>
  <c r="K4001" i="5"/>
  <c r="J4001" i="5"/>
  <c r="T4001" i="5" s="1"/>
  <c r="V4001" i="5" s="1"/>
  <c r="Q4000" i="5"/>
  <c r="P4000" i="5"/>
  <c r="O4000" i="5"/>
  <c r="N4000" i="5"/>
  <c r="U4000" i="5" s="1"/>
  <c r="M4000" i="5"/>
  <c r="L4000" i="5"/>
  <c r="K4000" i="5"/>
  <c r="J4000" i="5"/>
  <c r="T4000" i="5" s="1"/>
  <c r="V4000" i="5" s="1"/>
  <c r="Q3999" i="5"/>
  <c r="P3999" i="5"/>
  <c r="O3999" i="5"/>
  <c r="N3999" i="5"/>
  <c r="U3999" i="5" s="1"/>
  <c r="M3999" i="5"/>
  <c r="L3999" i="5"/>
  <c r="K3999" i="5"/>
  <c r="J3999" i="5"/>
  <c r="T3999" i="5" s="1"/>
  <c r="V3999" i="5" s="1"/>
  <c r="Q3998" i="5"/>
  <c r="P3998" i="5"/>
  <c r="O3998" i="5"/>
  <c r="N3998" i="5"/>
  <c r="U3998" i="5" s="1"/>
  <c r="M3998" i="5"/>
  <c r="L3998" i="5"/>
  <c r="K3998" i="5"/>
  <c r="J3998" i="5"/>
  <c r="T3998" i="5" s="1"/>
  <c r="V3998" i="5" s="1"/>
  <c r="Q3997" i="5"/>
  <c r="P3997" i="5"/>
  <c r="O3997" i="5"/>
  <c r="N3997" i="5"/>
  <c r="U3997" i="5" s="1"/>
  <c r="M3997" i="5"/>
  <c r="L3997" i="5"/>
  <c r="K3997" i="5"/>
  <c r="J3997" i="5"/>
  <c r="T3997" i="5" s="1"/>
  <c r="V3997" i="5" s="1"/>
  <c r="Q3996" i="5"/>
  <c r="P3996" i="5"/>
  <c r="O3996" i="5"/>
  <c r="N3996" i="5"/>
  <c r="U3996" i="5" s="1"/>
  <c r="M3996" i="5"/>
  <c r="L3996" i="5"/>
  <c r="K3996" i="5"/>
  <c r="J3996" i="5"/>
  <c r="T3996" i="5" s="1"/>
  <c r="V3996" i="5" s="1"/>
  <c r="Q3995" i="5"/>
  <c r="P3995" i="5"/>
  <c r="O3995" i="5"/>
  <c r="N3995" i="5"/>
  <c r="U3995" i="5" s="1"/>
  <c r="M3995" i="5"/>
  <c r="L3995" i="5"/>
  <c r="K3995" i="5"/>
  <c r="J3995" i="5"/>
  <c r="T3995" i="5" s="1"/>
  <c r="V3995" i="5" s="1"/>
  <c r="Q3994" i="5"/>
  <c r="P3994" i="5"/>
  <c r="O3994" i="5"/>
  <c r="N3994" i="5"/>
  <c r="U3994" i="5" s="1"/>
  <c r="M3994" i="5"/>
  <c r="L3994" i="5"/>
  <c r="K3994" i="5"/>
  <c r="J3994" i="5"/>
  <c r="T3994" i="5" s="1"/>
  <c r="V3994" i="5" s="1"/>
  <c r="Q3993" i="5"/>
  <c r="P3993" i="5"/>
  <c r="O3993" i="5"/>
  <c r="N3993" i="5"/>
  <c r="U3993" i="5" s="1"/>
  <c r="M3993" i="5"/>
  <c r="L3993" i="5"/>
  <c r="K3993" i="5"/>
  <c r="J3993" i="5"/>
  <c r="T3993" i="5" s="1"/>
  <c r="V3993" i="5" s="1"/>
  <c r="Q3992" i="5"/>
  <c r="P3992" i="5"/>
  <c r="O3992" i="5"/>
  <c r="N3992" i="5"/>
  <c r="U3992" i="5" s="1"/>
  <c r="M3992" i="5"/>
  <c r="L3992" i="5"/>
  <c r="K3992" i="5"/>
  <c r="J3992" i="5"/>
  <c r="T3992" i="5" s="1"/>
  <c r="V3992" i="5" s="1"/>
  <c r="Q3991" i="5"/>
  <c r="P3991" i="5"/>
  <c r="O3991" i="5"/>
  <c r="N3991" i="5"/>
  <c r="U3991" i="5" s="1"/>
  <c r="M3991" i="5"/>
  <c r="L3991" i="5"/>
  <c r="K3991" i="5"/>
  <c r="J3991" i="5"/>
  <c r="T3991" i="5" s="1"/>
  <c r="V3991" i="5" s="1"/>
  <c r="Q3990" i="5"/>
  <c r="P3990" i="5"/>
  <c r="O3990" i="5"/>
  <c r="N3990" i="5"/>
  <c r="U3990" i="5" s="1"/>
  <c r="M3990" i="5"/>
  <c r="L3990" i="5"/>
  <c r="K3990" i="5"/>
  <c r="J3990" i="5"/>
  <c r="T3990" i="5" s="1"/>
  <c r="V3990" i="5" s="1"/>
  <c r="Q3989" i="5"/>
  <c r="P3989" i="5"/>
  <c r="O3989" i="5"/>
  <c r="N3989" i="5"/>
  <c r="U3989" i="5" s="1"/>
  <c r="M3989" i="5"/>
  <c r="L3989" i="5"/>
  <c r="K3989" i="5"/>
  <c r="J3989" i="5"/>
  <c r="T3989" i="5" s="1"/>
  <c r="V3989" i="5" s="1"/>
  <c r="Q3988" i="5"/>
  <c r="P3988" i="5"/>
  <c r="O3988" i="5"/>
  <c r="N3988" i="5"/>
  <c r="U3988" i="5" s="1"/>
  <c r="M3988" i="5"/>
  <c r="L3988" i="5"/>
  <c r="K3988" i="5"/>
  <c r="J3988" i="5"/>
  <c r="T3988" i="5" s="1"/>
  <c r="V3988" i="5" s="1"/>
  <c r="Q3987" i="5"/>
  <c r="P3987" i="5"/>
  <c r="O3987" i="5"/>
  <c r="N3987" i="5"/>
  <c r="U3987" i="5" s="1"/>
  <c r="M3987" i="5"/>
  <c r="L3987" i="5"/>
  <c r="K3987" i="5"/>
  <c r="J3987" i="5"/>
  <c r="T3987" i="5" s="1"/>
  <c r="V3987" i="5" s="1"/>
  <c r="Q3986" i="5"/>
  <c r="P3986" i="5"/>
  <c r="O3986" i="5"/>
  <c r="N3986" i="5"/>
  <c r="U3986" i="5" s="1"/>
  <c r="M3986" i="5"/>
  <c r="L3986" i="5"/>
  <c r="K3986" i="5"/>
  <c r="J3986" i="5"/>
  <c r="T3986" i="5" s="1"/>
  <c r="V3986" i="5" s="1"/>
  <c r="Q3985" i="5"/>
  <c r="P3985" i="5"/>
  <c r="O3985" i="5"/>
  <c r="N3985" i="5"/>
  <c r="U3985" i="5" s="1"/>
  <c r="M3985" i="5"/>
  <c r="L3985" i="5"/>
  <c r="K3985" i="5"/>
  <c r="J3985" i="5"/>
  <c r="T3985" i="5" s="1"/>
  <c r="V3985" i="5" s="1"/>
  <c r="Q3984" i="5"/>
  <c r="P3984" i="5"/>
  <c r="O3984" i="5"/>
  <c r="N3984" i="5"/>
  <c r="U3984" i="5" s="1"/>
  <c r="M3984" i="5"/>
  <c r="L3984" i="5"/>
  <c r="K3984" i="5"/>
  <c r="J3984" i="5"/>
  <c r="T3984" i="5" s="1"/>
  <c r="V3984" i="5" s="1"/>
  <c r="Q3983" i="5"/>
  <c r="P3983" i="5"/>
  <c r="O3983" i="5"/>
  <c r="N3983" i="5"/>
  <c r="U3983" i="5" s="1"/>
  <c r="M3983" i="5"/>
  <c r="L3983" i="5"/>
  <c r="K3983" i="5"/>
  <c r="J3983" i="5"/>
  <c r="T3983" i="5" s="1"/>
  <c r="V3983" i="5" s="1"/>
  <c r="Q3982" i="5"/>
  <c r="P3982" i="5"/>
  <c r="O3982" i="5"/>
  <c r="N3982" i="5"/>
  <c r="U3982" i="5" s="1"/>
  <c r="M3982" i="5"/>
  <c r="L3982" i="5"/>
  <c r="K3982" i="5"/>
  <c r="J3982" i="5"/>
  <c r="T3982" i="5" s="1"/>
  <c r="V3982" i="5" s="1"/>
  <c r="Q3981" i="5"/>
  <c r="P3981" i="5"/>
  <c r="O3981" i="5"/>
  <c r="N3981" i="5"/>
  <c r="U3981" i="5" s="1"/>
  <c r="M3981" i="5"/>
  <c r="L3981" i="5"/>
  <c r="K3981" i="5"/>
  <c r="J3981" i="5"/>
  <c r="T3981" i="5" s="1"/>
  <c r="V3981" i="5" s="1"/>
  <c r="Q3980" i="5"/>
  <c r="P3980" i="5"/>
  <c r="O3980" i="5"/>
  <c r="N3980" i="5"/>
  <c r="U3980" i="5" s="1"/>
  <c r="M3980" i="5"/>
  <c r="L3980" i="5"/>
  <c r="K3980" i="5"/>
  <c r="J3980" i="5"/>
  <c r="T3980" i="5" s="1"/>
  <c r="V3980" i="5" s="1"/>
  <c r="Q3979" i="5"/>
  <c r="P3979" i="5"/>
  <c r="O3979" i="5"/>
  <c r="N3979" i="5"/>
  <c r="U3979" i="5" s="1"/>
  <c r="M3979" i="5"/>
  <c r="L3979" i="5"/>
  <c r="K3979" i="5"/>
  <c r="J3979" i="5"/>
  <c r="T3979" i="5" s="1"/>
  <c r="V3979" i="5" s="1"/>
  <c r="Q3978" i="5"/>
  <c r="P3978" i="5"/>
  <c r="O3978" i="5"/>
  <c r="N3978" i="5"/>
  <c r="U3978" i="5" s="1"/>
  <c r="M3978" i="5"/>
  <c r="L3978" i="5"/>
  <c r="K3978" i="5"/>
  <c r="J3978" i="5"/>
  <c r="T3978" i="5" s="1"/>
  <c r="V3978" i="5" s="1"/>
  <c r="Q3977" i="5"/>
  <c r="P3977" i="5"/>
  <c r="O3977" i="5"/>
  <c r="N3977" i="5"/>
  <c r="U3977" i="5" s="1"/>
  <c r="M3977" i="5"/>
  <c r="L3977" i="5"/>
  <c r="K3977" i="5"/>
  <c r="J3977" i="5"/>
  <c r="T3977" i="5" s="1"/>
  <c r="V3977" i="5" s="1"/>
  <c r="Q3976" i="5"/>
  <c r="P3976" i="5"/>
  <c r="O3976" i="5"/>
  <c r="N3976" i="5"/>
  <c r="U3976" i="5" s="1"/>
  <c r="M3976" i="5"/>
  <c r="L3976" i="5"/>
  <c r="K3976" i="5"/>
  <c r="J3976" i="5"/>
  <c r="T3976" i="5" s="1"/>
  <c r="V3976" i="5" s="1"/>
  <c r="Q3975" i="5"/>
  <c r="P3975" i="5"/>
  <c r="O3975" i="5"/>
  <c r="N3975" i="5"/>
  <c r="U3975" i="5" s="1"/>
  <c r="M3975" i="5"/>
  <c r="L3975" i="5"/>
  <c r="K3975" i="5"/>
  <c r="J3975" i="5"/>
  <c r="T3975" i="5" s="1"/>
  <c r="V3975" i="5" s="1"/>
  <c r="Q3974" i="5"/>
  <c r="P3974" i="5"/>
  <c r="O3974" i="5"/>
  <c r="N3974" i="5"/>
  <c r="U3974" i="5" s="1"/>
  <c r="M3974" i="5"/>
  <c r="L3974" i="5"/>
  <c r="K3974" i="5"/>
  <c r="J3974" i="5"/>
  <c r="T3974" i="5" s="1"/>
  <c r="V3974" i="5" s="1"/>
  <c r="Q3973" i="5"/>
  <c r="P3973" i="5"/>
  <c r="O3973" i="5"/>
  <c r="N3973" i="5"/>
  <c r="U3973" i="5" s="1"/>
  <c r="M3973" i="5"/>
  <c r="L3973" i="5"/>
  <c r="K3973" i="5"/>
  <c r="J3973" i="5"/>
  <c r="T3973" i="5" s="1"/>
  <c r="V3973" i="5" s="1"/>
  <c r="Q3972" i="5"/>
  <c r="P3972" i="5"/>
  <c r="O3972" i="5"/>
  <c r="N3972" i="5"/>
  <c r="U3972" i="5" s="1"/>
  <c r="M3972" i="5"/>
  <c r="L3972" i="5"/>
  <c r="K3972" i="5"/>
  <c r="J3972" i="5"/>
  <c r="T3972" i="5" s="1"/>
  <c r="V3972" i="5" s="1"/>
  <c r="Q3971" i="5"/>
  <c r="P3971" i="5"/>
  <c r="O3971" i="5"/>
  <c r="N3971" i="5"/>
  <c r="U3971" i="5" s="1"/>
  <c r="M3971" i="5"/>
  <c r="L3971" i="5"/>
  <c r="K3971" i="5"/>
  <c r="J3971" i="5"/>
  <c r="T3971" i="5" s="1"/>
  <c r="V3971" i="5" s="1"/>
  <c r="Q3970" i="5"/>
  <c r="P3970" i="5"/>
  <c r="O3970" i="5"/>
  <c r="N3970" i="5"/>
  <c r="U3970" i="5" s="1"/>
  <c r="M3970" i="5"/>
  <c r="L3970" i="5"/>
  <c r="K3970" i="5"/>
  <c r="J3970" i="5"/>
  <c r="T3970" i="5" s="1"/>
  <c r="V3970" i="5" s="1"/>
  <c r="Q3969" i="5"/>
  <c r="P3969" i="5"/>
  <c r="O3969" i="5"/>
  <c r="N3969" i="5"/>
  <c r="U3969" i="5" s="1"/>
  <c r="M3969" i="5"/>
  <c r="L3969" i="5"/>
  <c r="K3969" i="5"/>
  <c r="J3969" i="5"/>
  <c r="T3969" i="5" s="1"/>
  <c r="V3969" i="5" s="1"/>
  <c r="Q3968" i="5"/>
  <c r="P3968" i="5"/>
  <c r="O3968" i="5"/>
  <c r="N3968" i="5"/>
  <c r="U3968" i="5" s="1"/>
  <c r="M3968" i="5"/>
  <c r="L3968" i="5"/>
  <c r="K3968" i="5"/>
  <c r="J3968" i="5"/>
  <c r="T3968" i="5" s="1"/>
  <c r="V3968" i="5" s="1"/>
  <c r="Q3967" i="5"/>
  <c r="P3967" i="5"/>
  <c r="O3967" i="5"/>
  <c r="N3967" i="5"/>
  <c r="U3967" i="5" s="1"/>
  <c r="M3967" i="5"/>
  <c r="L3967" i="5"/>
  <c r="K3967" i="5"/>
  <c r="J3967" i="5"/>
  <c r="T3967" i="5" s="1"/>
  <c r="V3967" i="5" s="1"/>
  <c r="Q3966" i="5"/>
  <c r="P3966" i="5"/>
  <c r="O3966" i="5"/>
  <c r="N3966" i="5"/>
  <c r="U3966" i="5" s="1"/>
  <c r="M3966" i="5"/>
  <c r="L3966" i="5"/>
  <c r="K3966" i="5"/>
  <c r="J3966" i="5"/>
  <c r="T3966" i="5" s="1"/>
  <c r="V3966" i="5" s="1"/>
  <c r="Q3965" i="5"/>
  <c r="P3965" i="5"/>
  <c r="O3965" i="5"/>
  <c r="N3965" i="5"/>
  <c r="U3965" i="5" s="1"/>
  <c r="M3965" i="5"/>
  <c r="L3965" i="5"/>
  <c r="K3965" i="5"/>
  <c r="J3965" i="5"/>
  <c r="T3965" i="5" s="1"/>
  <c r="V3965" i="5" s="1"/>
  <c r="Q3964" i="5"/>
  <c r="P3964" i="5"/>
  <c r="O3964" i="5"/>
  <c r="N3964" i="5"/>
  <c r="U3964" i="5" s="1"/>
  <c r="M3964" i="5"/>
  <c r="L3964" i="5"/>
  <c r="K3964" i="5"/>
  <c r="J3964" i="5"/>
  <c r="T3964" i="5" s="1"/>
  <c r="V3964" i="5" s="1"/>
  <c r="Q3963" i="5"/>
  <c r="P3963" i="5"/>
  <c r="O3963" i="5"/>
  <c r="N3963" i="5"/>
  <c r="U3963" i="5" s="1"/>
  <c r="M3963" i="5"/>
  <c r="L3963" i="5"/>
  <c r="K3963" i="5"/>
  <c r="J3963" i="5"/>
  <c r="T3963" i="5" s="1"/>
  <c r="V3963" i="5" s="1"/>
  <c r="Q3962" i="5"/>
  <c r="P3962" i="5"/>
  <c r="O3962" i="5"/>
  <c r="N3962" i="5"/>
  <c r="U3962" i="5" s="1"/>
  <c r="M3962" i="5"/>
  <c r="L3962" i="5"/>
  <c r="K3962" i="5"/>
  <c r="J3962" i="5"/>
  <c r="T3962" i="5" s="1"/>
  <c r="V3962" i="5" s="1"/>
  <c r="Q3961" i="5"/>
  <c r="P3961" i="5"/>
  <c r="O3961" i="5"/>
  <c r="N3961" i="5"/>
  <c r="U3961" i="5" s="1"/>
  <c r="M3961" i="5"/>
  <c r="L3961" i="5"/>
  <c r="K3961" i="5"/>
  <c r="J3961" i="5"/>
  <c r="T3961" i="5" s="1"/>
  <c r="V3961" i="5" s="1"/>
  <c r="Q3960" i="5"/>
  <c r="P3960" i="5"/>
  <c r="O3960" i="5"/>
  <c r="N3960" i="5"/>
  <c r="U3960" i="5" s="1"/>
  <c r="M3960" i="5"/>
  <c r="L3960" i="5"/>
  <c r="K3960" i="5"/>
  <c r="J3960" i="5"/>
  <c r="T3960" i="5" s="1"/>
  <c r="V3960" i="5" s="1"/>
  <c r="Q3959" i="5"/>
  <c r="P3959" i="5"/>
  <c r="O3959" i="5"/>
  <c r="N3959" i="5"/>
  <c r="U3959" i="5" s="1"/>
  <c r="M3959" i="5"/>
  <c r="L3959" i="5"/>
  <c r="K3959" i="5"/>
  <c r="J3959" i="5"/>
  <c r="T3959" i="5" s="1"/>
  <c r="V3959" i="5" s="1"/>
  <c r="Q3958" i="5"/>
  <c r="P3958" i="5"/>
  <c r="O3958" i="5"/>
  <c r="N3958" i="5"/>
  <c r="U3958" i="5" s="1"/>
  <c r="M3958" i="5"/>
  <c r="L3958" i="5"/>
  <c r="K3958" i="5"/>
  <c r="J3958" i="5"/>
  <c r="T3958" i="5" s="1"/>
  <c r="V3958" i="5" s="1"/>
  <c r="Q3957" i="5"/>
  <c r="P3957" i="5"/>
  <c r="O3957" i="5"/>
  <c r="N3957" i="5"/>
  <c r="U3957" i="5" s="1"/>
  <c r="M3957" i="5"/>
  <c r="L3957" i="5"/>
  <c r="K3957" i="5"/>
  <c r="J3957" i="5"/>
  <c r="T3957" i="5" s="1"/>
  <c r="V3957" i="5" s="1"/>
  <c r="Q3956" i="5"/>
  <c r="P3956" i="5"/>
  <c r="O3956" i="5"/>
  <c r="N3956" i="5"/>
  <c r="U3956" i="5" s="1"/>
  <c r="M3956" i="5"/>
  <c r="L3956" i="5"/>
  <c r="K3956" i="5"/>
  <c r="J3956" i="5"/>
  <c r="T3956" i="5" s="1"/>
  <c r="V3956" i="5" s="1"/>
  <c r="Q3955" i="5"/>
  <c r="P3955" i="5"/>
  <c r="O3955" i="5"/>
  <c r="N3955" i="5"/>
  <c r="U3955" i="5" s="1"/>
  <c r="M3955" i="5"/>
  <c r="L3955" i="5"/>
  <c r="K3955" i="5"/>
  <c r="J3955" i="5"/>
  <c r="T3955" i="5" s="1"/>
  <c r="V3955" i="5" s="1"/>
  <c r="Q3954" i="5"/>
  <c r="P3954" i="5"/>
  <c r="O3954" i="5"/>
  <c r="N3954" i="5"/>
  <c r="U3954" i="5" s="1"/>
  <c r="M3954" i="5"/>
  <c r="L3954" i="5"/>
  <c r="K3954" i="5"/>
  <c r="J3954" i="5"/>
  <c r="T3954" i="5" s="1"/>
  <c r="V3954" i="5" s="1"/>
  <c r="Q3953" i="5"/>
  <c r="P3953" i="5"/>
  <c r="O3953" i="5"/>
  <c r="N3953" i="5"/>
  <c r="U3953" i="5" s="1"/>
  <c r="M3953" i="5"/>
  <c r="L3953" i="5"/>
  <c r="K3953" i="5"/>
  <c r="J3953" i="5"/>
  <c r="T3953" i="5" s="1"/>
  <c r="V3953" i="5" s="1"/>
  <c r="Q5584" i="5"/>
  <c r="P5584" i="5"/>
  <c r="O5584" i="5"/>
  <c r="N5584" i="5"/>
  <c r="U5584" i="5" s="1"/>
  <c r="M5584" i="5"/>
  <c r="L5584" i="5"/>
  <c r="K5584" i="5"/>
  <c r="J5584" i="5"/>
  <c r="T5584" i="5" s="1"/>
  <c r="V5584" i="5" s="1"/>
  <c r="Q5583" i="5"/>
  <c r="P5583" i="5"/>
  <c r="O5583" i="5"/>
  <c r="N5583" i="5"/>
  <c r="U5583" i="5" s="1"/>
  <c r="M5583" i="5"/>
  <c r="L5583" i="5"/>
  <c r="K5583" i="5"/>
  <c r="J5583" i="5"/>
  <c r="T5583" i="5" s="1"/>
  <c r="V5583" i="5" s="1"/>
  <c r="Q5151" i="5"/>
  <c r="P5151" i="5"/>
  <c r="O5151" i="5"/>
  <c r="N5151" i="5"/>
  <c r="U5151" i="5" s="1"/>
  <c r="M5151" i="5"/>
  <c r="L5151" i="5"/>
  <c r="K5151" i="5"/>
  <c r="J5151" i="5"/>
  <c r="T5151" i="5" s="1"/>
  <c r="V5151" i="5" s="1"/>
  <c r="Q3439" i="5"/>
  <c r="P3439" i="5"/>
  <c r="O3439" i="5"/>
  <c r="N3439" i="5"/>
  <c r="U3439" i="5" s="1"/>
  <c r="M3439" i="5"/>
  <c r="L3439" i="5"/>
  <c r="K3439" i="5"/>
  <c r="J3439" i="5"/>
  <c r="T3439" i="5" s="1"/>
  <c r="V3439" i="5" s="1"/>
  <c r="Q3438" i="5"/>
  <c r="P3438" i="5"/>
  <c r="O3438" i="5"/>
  <c r="N3438" i="5"/>
  <c r="U3438" i="5" s="1"/>
  <c r="M3438" i="5"/>
  <c r="L3438" i="5"/>
  <c r="K3438" i="5"/>
  <c r="J3438" i="5"/>
  <c r="T3438" i="5" s="1"/>
  <c r="V3438" i="5" s="1"/>
  <c r="Q3437" i="5"/>
  <c r="P3437" i="5"/>
  <c r="O3437" i="5"/>
  <c r="N3437" i="5"/>
  <c r="U3437" i="5" s="1"/>
  <c r="M3437" i="5"/>
  <c r="L3437" i="5"/>
  <c r="K3437" i="5"/>
  <c r="J3437" i="5"/>
  <c r="T3437" i="5" s="1"/>
  <c r="V3437" i="5" s="1"/>
  <c r="Q3436" i="5"/>
  <c r="P3436" i="5"/>
  <c r="O3436" i="5"/>
  <c r="N3436" i="5"/>
  <c r="U3436" i="5" s="1"/>
  <c r="M3436" i="5"/>
  <c r="L3436" i="5"/>
  <c r="K3436" i="5"/>
  <c r="J3436" i="5"/>
  <c r="T3436" i="5" s="1"/>
  <c r="V3436" i="5" s="1"/>
  <c r="Q3435" i="5"/>
  <c r="P3435" i="5"/>
  <c r="O3435" i="5"/>
  <c r="N3435" i="5"/>
  <c r="U3435" i="5" s="1"/>
  <c r="M3435" i="5"/>
  <c r="L3435" i="5"/>
  <c r="K3435" i="5"/>
  <c r="J3435" i="5"/>
  <c r="T3435" i="5" s="1"/>
  <c r="V3435" i="5" s="1"/>
  <c r="Q3434" i="5"/>
  <c r="P3434" i="5"/>
  <c r="O3434" i="5"/>
  <c r="N3434" i="5"/>
  <c r="U3434" i="5" s="1"/>
  <c r="M3434" i="5"/>
  <c r="L3434" i="5"/>
  <c r="K3434" i="5"/>
  <c r="J3434" i="5"/>
  <c r="T3434" i="5" s="1"/>
  <c r="V3434" i="5" s="1"/>
  <c r="Q3433" i="5"/>
  <c r="P3433" i="5"/>
  <c r="O3433" i="5"/>
  <c r="N3433" i="5"/>
  <c r="U3433" i="5" s="1"/>
  <c r="M3433" i="5"/>
  <c r="L3433" i="5"/>
  <c r="K3433" i="5"/>
  <c r="J3433" i="5"/>
  <c r="T3433" i="5" s="1"/>
  <c r="V3433" i="5" s="1"/>
  <c r="Q3432" i="5"/>
  <c r="P3432" i="5"/>
  <c r="O3432" i="5"/>
  <c r="N3432" i="5"/>
  <c r="U3432" i="5" s="1"/>
  <c r="M3432" i="5"/>
  <c r="L3432" i="5"/>
  <c r="K3432" i="5"/>
  <c r="J3432" i="5"/>
  <c r="T3432" i="5" s="1"/>
  <c r="V3432" i="5" s="1"/>
  <c r="Q3431" i="5"/>
  <c r="P3431" i="5"/>
  <c r="O3431" i="5"/>
  <c r="N3431" i="5"/>
  <c r="U3431" i="5" s="1"/>
  <c r="M3431" i="5"/>
  <c r="L3431" i="5"/>
  <c r="K3431" i="5"/>
  <c r="J3431" i="5"/>
  <c r="T3431" i="5" s="1"/>
  <c r="V3431" i="5" s="1"/>
  <c r="Q3430" i="5"/>
  <c r="P3430" i="5"/>
  <c r="O3430" i="5"/>
  <c r="N3430" i="5"/>
  <c r="U3430" i="5" s="1"/>
  <c r="M3430" i="5"/>
  <c r="L3430" i="5"/>
  <c r="K3430" i="5"/>
  <c r="J3430" i="5"/>
  <c r="T3430" i="5" s="1"/>
  <c r="V3430" i="5" s="1"/>
  <c r="Q3429" i="5"/>
  <c r="P3429" i="5"/>
  <c r="O3429" i="5"/>
  <c r="N3429" i="5"/>
  <c r="U3429" i="5" s="1"/>
  <c r="M3429" i="5"/>
  <c r="L3429" i="5"/>
  <c r="K3429" i="5"/>
  <c r="J3429" i="5"/>
  <c r="T3429" i="5" s="1"/>
  <c r="V3429" i="5" s="1"/>
  <c r="Q3428" i="5"/>
  <c r="P3428" i="5"/>
  <c r="O3428" i="5"/>
  <c r="N3428" i="5"/>
  <c r="U3428" i="5" s="1"/>
  <c r="M3428" i="5"/>
  <c r="L3428" i="5"/>
  <c r="K3428" i="5"/>
  <c r="J3428" i="5"/>
  <c r="T3428" i="5" s="1"/>
  <c r="V3428" i="5" s="1"/>
  <c r="Q3427" i="5"/>
  <c r="P3427" i="5"/>
  <c r="O3427" i="5"/>
  <c r="N3427" i="5"/>
  <c r="U3427" i="5" s="1"/>
  <c r="M3427" i="5"/>
  <c r="L3427" i="5"/>
  <c r="K3427" i="5"/>
  <c r="J3427" i="5"/>
  <c r="T3427" i="5" s="1"/>
  <c r="V3427" i="5" s="1"/>
  <c r="Q3426" i="5"/>
  <c r="P3426" i="5"/>
  <c r="O3426" i="5"/>
  <c r="N3426" i="5"/>
  <c r="U3426" i="5" s="1"/>
  <c r="M3426" i="5"/>
  <c r="L3426" i="5"/>
  <c r="K3426" i="5"/>
  <c r="J3426" i="5"/>
  <c r="T3426" i="5" s="1"/>
  <c r="V3426" i="5" s="1"/>
  <c r="Q3425" i="5"/>
  <c r="P3425" i="5"/>
  <c r="O3425" i="5"/>
  <c r="N3425" i="5"/>
  <c r="U3425" i="5" s="1"/>
  <c r="M3425" i="5"/>
  <c r="L3425" i="5"/>
  <c r="K3425" i="5"/>
  <c r="J3425" i="5"/>
  <c r="T3425" i="5" s="1"/>
  <c r="V3425" i="5" s="1"/>
  <c r="Q3424" i="5"/>
  <c r="P3424" i="5"/>
  <c r="O3424" i="5"/>
  <c r="N3424" i="5"/>
  <c r="U3424" i="5" s="1"/>
  <c r="M3424" i="5"/>
  <c r="L3424" i="5"/>
  <c r="K3424" i="5"/>
  <c r="J3424" i="5"/>
  <c r="T3424" i="5" s="1"/>
  <c r="V3424" i="5" s="1"/>
  <c r="Q3423" i="5"/>
  <c r="P3423" i="5"/>
  <c r="O3423" i="5"/>
  <c r="N3423" i="5"/>
  <c r="U3423" i="5" s="1"/>
  <c r="M3423" i="5"/>
  <c r="L3423" i="5"/>
  <c r="K3423" i="5"/>
  <c r="J3423" i="5"/>
  <c r="T3423" i="5" s="1"/>
  <c r="V3423" i="5" s="1"/>
  <c r="Q3422" i="5"/>
  <c r="P3422" i="5"/>
  <c r="O3422" i="5"/>
  <c r="N3422" i="5"/>
  <c r="U3422" i="5" s="1"/>
  <c r="M3422" i="5"/>
  <c r="L3422" i="5"/>
  <c r="K3422" i="5"/>
  <c r="J3422" i="5"/>
  <c r="T3422" i="5" s="1"/>
  <c r="V3422" i="5" s="1"/>
  <c r="Q3421" i="5"/>
  <c r="P3421" i="5"/>
  <c r="O3421" i="5"/>
  <c r="N3421" i="5"/>
  <c r="U3421" i="5" s="1"/>
  <c r="M3421" i="5"/>
  <c r="L3421" i="5"/>
  <c r="K3421" i="5"/>
  <c r="J3421" i="5"/>
  <c r="T3421" i="5" s="1"/>
  <c r="V3421" i="5" s="1"/>
  <c r="Q3420" i="5"/>
  <c r="P3420" i="5"/>
  <c r="O3420" i="5"/>
  <c r="N3420" i="5"/>
  <c r="U3420" i="5" s="1"/>
  <c r="M3420" i="5"/>
  <c r="L3420" i="5"/>
  <c r="K3420" i="5"/>
  <c r="J3420" i="5"/>
  <c r="T3420" i="5" s="1"/>
  <c r="V3420" i="5" s="1"/>
  <c r="Q3419" i="5"/>
  <c r="P3419" i="5"/>
  <c r="O3419" i="5"/>
  <c r="N3419" i="5"/>
  <c r="U3419" i="5" s="1"/>
  <c r="M3419" i="5"/>
  <c r="L3419" i="5"/>
  <c r="K3419" i="5"/>
  <c r="J3419" i="5"/>
  <c r="T3419" i="5" s="1"/>
  <c r="V3419" i="5" s="1"/>
  <c r="Q3418" i="5"/>
  <c r="P3418" i="5"/>
  <c r="O3418" i="5"/>
  <c r="N3418" i="5"/>
  <c r="U3418" i="5" s="1"/>
  <c r="M3418" i="5"/>
  <c r="L3418" i="5"/>
  <c r="K3418" i="5"/>
  <c r="J3418" i="5"/>
  <c r="T3418" i="5" s="1"/>
  <c r="V3418" i="5" s="1"/>
  <c r="Q3417" i="5"/>
  <c r="P3417" i="5"/>
  <c r="O3417" i="5"/>
  <c r="N3417" i="5"/>
  <c r="U3417" i="5" s="1"/>
  <c r="M3417" i="5"/>
  <c r="L3417" i="5"/>
  <c r="K3417" i="5"/>
  <c r="J3417" i="5"/>
  <c r="T3417" i="5" s="1"/>
  <c r="V3417" i="5" s="1"/>
  <c r="Q3416" i="5"/>
  <c r="P3416" i="5"/>
  <c r="O3416" i="5"/>
  <c r="N3416" i="5"/>
  <c r="U3416" i="5" s="1"/>
  <c r="M3416" i="5"/>
  <c r="L3416" i="5"/>
  <c r="K3416" i="5"/>
  <c r="J3416" i="5"/>
  <c r="T3416" i="5" s="1"/>
  <c r="V3416" i="5" s="1"/>
  <c r="Q3415" i="5"/>
  <c r="P3415" i="5"/>
  <c r="O3415" i="5"/>
  <c r="N3415" i="5"/>
  <c r="U3415" i="5" s="1"/>
  <c r="M3415" i="5"/>
  <c r="L3415" i="5"/>
  <c r="K3415" i="5"/>
  <c r="J3415" i="5"/>
  <c r="T3415" i="5" s="1"/>
  <c r="V3415" i="5" s="1"/>
  <c r="Q3414" i="5"/>
  <c r="P3414" i="5"/>
  <c r="O3414" i="5"/>
  <c r="N3414" i="5"/>
  <c r="U3414" i="5" s="1"/>
  <c r="M3414" i="5"/>
  <c r="L3414" i="5"/>
  <c r="K3414" i="5"/>
  <c r="J3414" i="5"/>
  <c r="T3414" i="5" s="1"/>
  <c r="V3414" i="5" s="1"/>
  <c r="Q3413" i="5"/>
  <c r="P3413" i="5"/>
  <c r="O3413" i="5"/>
  <c r="N3413" i="5"/>
  <c r="U3413" i="5" s="1"/>
  <c r="M3413" i="5"/>
  <c r="L3413" i="5"/>
  <c r="K3413" i="5"/>
  <c r="J3413" i="5"/>
  <c r="T3413" i="5" s="1"/>
  <c r="V3413" i="5" s="1"/>
  <c r="Q3412" i="5"/>
  <c r="P3412" i="5"/>
  <c r="O3412" i="5"/>
  <c r="N3412" i="5"/>
  <c r="U3412" i="5" s="1"/>
  <c r="M3412" i="5"/>
  <c r="L3412" i="5"/>
  <c r="K3412" i="5"/>
  <c r="J3412" i="5"/>
  <c r="T3412" i="5" s="1"/>
  <c r="V3412" i="5" s="1"/>
  <c r="Q3411" i="5"/>
  <c r="P3411" i="5"/>
  <c r="O3411" i="5"/>
  <c r="N3411" i="5"/>
  <c r="U3411" i="5" s="1"/>
  <c r="M3411" i="5"/>
  <c r="L3411" i="5"/>
  <c r="K3411" i="5"/>
  <c r="J3411" i="5"/>
  <c r="T3411" i="5" s="1"/>
  <c r="V3411" i="5" s="1"/>
  <c r="Q3410" i="5"/>
  <c r="P3410" i="5"/>
  <c r="O3410" i="5"/>
  <c r="N3410" i="5"/>
  <c r="U3410" i="5" s="1"/>
  <c r="M3410" i="5"/>
  <c r="L3410" i="5"/>
  <c r="K3410" i="5"/>
  <c r="J3410" i="5"/>
  <c r="T3410" i="5" s="1"/>
  <c r="V3410" i="5" s="1"/>
  <c r="Q3409" i="5"/>
  <c r="P3409" i="5"/>
  <c r="O3409" i="5"/>
  <c r="N3409" i="5"/>
  <c r="U3409" i="5" s="1"/>
  <c r="M3409" i="5"/>
  <c r="L3409" i="5"/>
  <c r="K3409" i="5"/>
  <c r="J3409" i="5"/>
  <c r="T3409" i="5" s="1"/>
  <c r="V3409" i="5" s="1"/>
  <c r="Q3408" i="5"/>
  <c r="P3408" i="5"/>
  <c r="O3408" i="5"/>
  <c r="N3408" i="5"/>
  <c r="U3408" i="5" s="1"/>
  <c r="M3408" i="5"/>
  <c r="L3408" i="5"/>
  <c r="K3408" i="5"/>
  <c r="J3408" i="5"/>
  <c r="T3408" i="5" s="1"/>
  <c r="V3408" i="5" s="1"/>
  <c r="Q3407" i="5"/>
  <c r="P3407" i="5"/>
  <c r="O3407" i="5"/>
  <c r="N3407" i="5"/>
  <c r="U3407" i="5" s="1"/>
  <c r="M3407" i="5"/>
  <c r="L3407" i="5"/>
  <c r="K3407" i="5"/>
  <c r="J3407" i="5"/>
  <c r="T3407" i="5" s="1"/>
  <c r="V3407" i="5" s="1"/>
  <c r="Q3406" i="5"/>
  <c r="P3406" i="5"/>
  <c r="O3406" i="5"/>
  <c r="N3406" i="5"/>
  <c r="U3406" i="5" s="1"/>
  <c r="M3406" i="5"/>
  <c r="L3406" i="5"/>
  <c r="K3406" i="5"/>
  <c r="J3406" i="5"/>
  <c r="T3406" i="5" s="1"/>
  <c r="V3406" i="5" s="1"/>
  <c r="Q3405" i="5"/>
  <c r="P3405" i="5"/>
  <c r="O3405" i="5"/>
  <c r="N3405" i="5"/>
  <c r="U3405" i="5" s="1"/>
  <c r="M3405" i="5"/>
  <c r="L3405" i="5"/>
  <c r="K3405" i="5"/>
  <c r="J3405" i="5"/>
  <c r="T3405" i="5" s="1"/>
  <c r="V3405" i="5" s="1"/>
  <c r="Q3404" i="5"/>
  <c r="P3404" i="5"/>
  <c r="O3404" i="5"/>
  <c r="N3404" i="5"/>
  <c r="U3404" i="5" s="1"/>
  <c r="M3404" i="5"/>
  <c r="L3404" i="5"/>
  <c r="K3404" i="5"/>
  <c r="J3404" i="5"/>
  <c r="T3404" i="5" s="1"/>
  <c r="V3404" i="5" s="1"/>
  <c r="Q3403" i="5"/>
  <c r="P3403" i="5"/>
  <c r="O3403" i="5"/>
  <c r="N3403" i="5"/>
  <c r="U3403" i="5" s="1"/>
  <c r="M3403" i="5"/>
  <c r="L3403" i="5"/>
  <c r="K3403" i="5"/>
  <c r="J3403" i="5"/>
  <c r="T3403" i="5" s="1"/>
  <c r="V3403" i="5" s="1"/>
  <c r="Q3402" i="5"/>
  <c r="P3402" i="5"/>
  <c r="O3402" i="5"/>
  <c r="N3402" i="5"/>
  <c r="U3402" i="5" s="1"/>
  <c r="M3402" i="5"/>
  <c r="L3402" i="5"/>
  <c r="K3402" i="5"/>
  <c r="J3402" i="5"/>
  <c r="T3402" i="5" s="1"/>
  <c r="V3402" i="5" s="1"/>
  <c r="Q3401" i="5"/>
  <c r="P3401" i="5"/>
  <c r="O3401" i="5"/>
  <c r="N3401" i="5"/>
  <c r="U3401" i="5" s="1"/>
  <c r="M3401" i="5"/>
  <c r="L3401" i="5"/>
  <c r="K3401" i="5"/>
  <c r="J3401" i="5"/>
  <c r="T3401" i="5" s="1"/>
  <c r="V3401" i="5" s="1"/>
  <c r="Q3400" i="5"/>
  <c r="P3400" i="5"/>
  <c r="O3400" i="5"/>
  <c r="N3400" i="5"/>
  <c r="U3400" i="5" s="1"/>
  <c r="M3400" i="5"/>
  <c r="L3400" i="5"/>
  <c r="K3400" i="5"/>
  <c r="J3400" i="5"/>
  <c r="T3400" i="5" s="1"/>
  <c r="V3400" i="5" s="1"/>
  <c r="Q3399" i="5"/>
  <c r="P3399" i="5"/>
  <c r="O3399" i="5"/>
  <c r="N3399" i="5"/>
  <c r="U3399" i="5" s="1"/>
  <c r="M3399" i="5"/>
  <c r="L3399" i="5"/>
  <c r="K3399" i="5"/>
  <c r="J3399" i="5"/>
  <c r="T3399" i="5" s="1"/>
  <c r="V3399" i="5" s="1"/>
  <c r="Q3398" i="5"/>
  <c r="P3398" i="5"/>
  <c r="O3398" i="5"/>
  <c r="N3398" i="5"/>
  <c r="U3398" i="5" s="1"/>
  <c r="M3398" i="5"/>
  <c r="L3398" i="5"/>
  <c r="K3398" i="5"/>
  <c r="J3398" i="5"/>
  <c r="T3398" i="5" s="1"/>
  <c r="V3398" i="5" s="1"/>
  <c r="Q3397" i="5"/>
  <c r="P3397" i="5"/>
  <c r="O3397" i="5"/>
  <c r="N3397" i="5"/>
  <c r="U3397" i="5" s="1"/>
  <c r="M3397" i="5"/>
  <c r="L3397" i="5"/>
  <c r="K3397" i="5"/>
  <c r="J3397" i="5"/>
  <c r="T3397" i="5" s="1"/>
  <c r="V3397" i="5" s="1"/>
  <c r="Q3396" i="5"/>
  <c r="P3396" i="5"/>
  <c r="O3396" i="5"/>
  <c r="N3396" i="5"/>
  <c r="U3396" i="5" s="1"/>
  <c r="M3396" i="5"/>
  <c r="L3396" i="5"/>
  <c r="K3396" i="5"/>
  <c r="J3396" i="5"/>
  <c r="T3396" i="5" s="1"/>
  <c r="V3396" i="5" s="1"/>
  <c r="Q3395" i="5"/>
  <c r="P3395" i="5"/>
  <c r="O3395" i="5"/>
  <c r="N3395" i="5"/>
  <c r="U3395" i="5" s="1"/>
  <c r="M3395" i="5"/>
  <c r="L3395" i="5"/>
  <c r="K3395" i="5"/>
  <c r="J3395" i="5"/>
  <c r="T3395" i="5" s="1"/>
  <c r="V3395" i="5" s="1"/>
  <c r="Q3394" i="5"/>
  <c r="P3394" i="5"/>
  <c r="O3394" i="5"/>
  <c r="N3394" i="5"/>
  <c r="U3394" i="5" s="1"/>
  <c r="M3394" i="5"/>
  <c r="L3394" i="5"/>
  <c r="K3394" i="5"/>
  <c r="J3394" i="5"/>
  <c r="T3394" i="5" s="1"/>
  <c r="V3394" i="5" s="1"/>
  <c r="Q3393" i="5"/>
  <c r="P3393" i="5"/>
  <c r="O3393" i="5"/>
  <c r="N3393" i="5"/>
  <c r="U3393" i="5" s="1"/>
  <c r="M3393" i="5"/>
  <c r="L3393" i="5"/>
  <c r="K3393" i="5"/>
  <c r="J3393" i="5"/>
  <c r="T3393" i="5" s="1"/>
  <c r="V3393" i="5" s="1"/>
  <c r="Q3392" i="5"/>
  <c r="P3392" i="5"/>
  <c r="O3392" i="5"/>
  <c r="N3392" i="5"/>
  <c r="U3392" i="5" s="1"/>
  <c r="M3392" i="5"/>
  <c r="L3392" i="5"/>
  <c r="K3392" i="5"/>
  <c r="J3392" i="5"/>
  <c r="T3392" i="5" s="1"/>
  <c r="V3392" i="5" s="1"/>
  <c r="Q3391" i="5"/>
  <c r="P3391" i="5"/>
  <c r="O3391" i="5"/>
  <c r="N3391" i="5"/>
  <c r="U3391" i="5" s="1"/>
  <c r="M3391" i="5"/>
  <c r="L3391" i="5"/>
  <c r="K3391" i="5"/>
  <c r="J3391" i="5"/>
  <c r="T3391" i="5" s="1"/>
  <c r="V3391" i="5" s="1"/>
  <c r="Q3390" i="5"/>
  <c r="P3390" i="5"/>
  <c r="O3390" i="5"/>
  <c r="N3390" i="5"/>
  <c r="U3390" i="5" s="1"/>
  <c r="M3390" i="5"/>
  <c r="L3390" i="5"/>
  <c r="K3390" i="5"/>
  <c r="J3390" i="5"/>
  <c r="T3390" i="5" s="1"/>
  <c r="V3390" i="5" s="1"/>
  <c r="Q3389" i="5"/>
  <c r="P3389" i="5"/>
  <c r="O3389" i="5"/>
  <c r="N3389" i="5"/>
  <c r="U3389" i="5" s="1"/>
  <c r="M3389" i="5"/>
  <c r="L3389" i="5"/>
  <c r="K3389" i="5"/>
  <c r="J3389" i="5"/>
  <c r="T3389" i="5" s="1"/>
  <c r="V3389" i="5" s="1"/>
  <c r="Q3388" i="5"/>
  <c r="P3388" i="5"/>
  <c r="O3388" i="5"/>
  <c r="N3388" i="5"/>
  <c r="U3388" i="5" s="1"/>
  <c r="M3388" i="5"/>
  <c r="L3388" i="5"/>
  <c r="K3388" i="5"/>
  <c r="J3388" i="5"/>
  <c r="T3388" i="5" s="1"/>
  <c r="V3388" i="5" s="1"/>
  <c r="Q3387" i="5"/>
  <c r="P3387" i="5"/>
  <c r="O3387" i="5"/>
  <c r="N3387" i="5"/>
  <c r="U3387" i="5" s="1"/>
  <c r="M3387" i="5"/>
  <c r="L3387" i="5"/>
  <c r="K3387" i="5"/>
  <c r="J3387" i="5"/>
  <c r="T3387" i="5" s="1"/>
  <c r="V3387" i="5" s="1"/>
  <c r="Q3386" i="5"/>
  <c r="P3386" i="5"/>
  <c r="O3386" i="5"/>
  <c r="N3386" i="5"/>
  <c r="U3386" i="5" s="1"/>
  <c r="M3386" i="5"/>
  <c r="L3386" i="5"/>
  <c r="K3386" i="5"/>
  <c r="J3386" i="5"/>
  <c r="T3386" i="5" s="1"/>
  <c r="V3386" i="5" s="1"/>
  <c r="Q3385" i="5"/>
  <c r="P3385" i="5"/>
  <c r="O3385" i="5"/>
  <c r="N3385" i="5"/>
  <c r="U3385" i="5" s="1"/>
  <c r="M3385" i="5"/>
  <c r="L3385" i="5"/>
  <c r="K3385" i="5"/>
  <c r="J3385" i="5"/>
  <c r="T3385" i="5" s="1"/>
  <c r="V3385" i="5" s="1"/>
  <c r="Q3384" i="5"/>
  <c r="P3384" i="5"/>
  <c r="O3384" i="5"/>
  <c r="N3384" i="5"/>
  <c r="U3384" i="5" s="1"/>
  <c r="M3384" i="5"/>
  <c r="L3384" i="5"/>
  <c r="K3384" i="5"/>
  <c r="J3384" i="5"/>
  <c r="T3384" i="5" s="1"/>
  <c r="V3384" i="5" s="1"/>
  <c r="Q3383" i="5"/>
  <c r="P3383" i="5"/>
  <c r="O3383" i="5"/>
  <c r="N3383" i="5"/>
  <c r="U3383" i="5" s="1"/>
  <c r="M3383" i="5"/>
  <c r="L3383" i="5"/>
  <c r="K3383" i="5"/>
  <c r="J3383" i="5"/>
  <c r="T3383" i="5" s="1"/>
  <c r="V3383" i="5" s="1"/>
  <c r="Q3382" i="5"/>
  <c r="P3382" i="5"/>
  <c r="O3382" i="5"/>
  <c r="N3382" i="5"/>
  <c r="U3382" i="5" s="1"/>
  <c r="M3382" i="5"/>
  <c r="L3382" i="5"/>
  <c r="K3382" i="5"/>
  <c r="J3382" i="5"/>
  <c r="T3382" i="5" s="1"/>
  <c r="V3382" i="5" s="1"/>
  <c r="Q3381" i="5"/>
  <c r="P3381" i="5"/>
  <c r="O3381" i="5"/>
  <c r="N3381" i="5"/>
  <c r="U3381" i="5" s="1"/>
  <c r="M3381" i="5"/>
  <c r="L3381" i="5"/>
  <c r="K3381" i="5"/>
  <c r="J3381" i="5"/>
  <c r="T3381" i="5" s="1"/>
  <c r="V3381" i="5" s="1"/>
  <c r="Q3370" i="5"/>
  <c r="P3370" i="5"/>
  <c r="O3370" i="5"/>
  <c r="N3370" i="5"/>
  <c r="U3370" i="5" s="1"/>
  <c r="M3370" i="5"/>
  <c r="L3370" i="5"/>
  <c r="K3370" i="5"/>
  <c r="J3370" i="5"/>
  <c r="T3370" i="5" s="1"/>
  <c r="V3370" i="5" s="1"/>
  <c r="Q3369" i="5"/>
  <c r="P3369" i="5"/>
  <c r="O3369" i="5"/>
  <c r="N3369" i="5"/>
  <c r="U3369" i="5" s="1"/>
  <c r="M3369" i="5"/>
  <c r="L3369" i="5"/>
  <c r="K3369" i="5"/>
  <c r="J3369" i="5"/>
  <c r="T3369" i="5" s="1"/>
  <c r="V3369" i="5" s="1"/>
  <c r="Q3368" i="5"/>
  <c r="P3368" i="5"/>
  <c r="O3368" i="5"/>
  <c r="N3368" i="5"/>
  <c r="U3368" i="5" s="1"/>
  <c r="M3368" i="5"/>
  <c r="L3368" i="5"/>
  <c r="K3368" i="5"/>
  <c r="J3368" i="5"/>
  <c r="T3368" i="5" s="1"/>
  <c r="V3368" i="5" s="1"/>
  <c r="Q3367" i="5"/>
  <c r="P3367" i="5"/>
  <c r="O3367" i="5"/>
  <c r="N3367" i="5"/>
  <c r="U3367" i="5" s="1"/>
  <c r="M3367" i="5"/>
  <c r="L3367" i="5"/>
  <c r="K3367" i="5"/>
  <c r="J3367" i="5"/>
  <c r="T3367" i="5" s="1"/>
  <c r="V3367" i="5" s="1"/>
  <c r="Q3366" i="5"/>
  <c r="P3366" i="5"/>
  <c r="O3366" i="5"/>
  <c r="N3366" i="5"/>
  <c r="U3366" i="5" s="1"/>
  <c r="M3366" i="5"/>
  <c r="L3366" i="5"/>
  <c r="K3366" i="5"/>
  <c r="J3366" i="5"/>
  <c r="T3366" i="5" s="1"/>
  <c r="V3366" i="5" s="1"/>
  <c r="Q3365" i="5"/>
  <c r="P3365" i="5"/>
  <c r="O3365" i="5"/>
  <c r="N3365" i="5"/>
  <c r="U3365" i="5" s="1"/>
  <c r="M3365" i="5"/>
  <c r="L3365" i="5"/>
  <c r="K3365" i="5"/>
  <c r="J3365" i="5"/>
  <c r="T3365" i="5" s="1"/>
  <c r="V3365" i="5" s="1"/>
  <c r="Q3364" i="5"/>
  <c r="P3364" i="5"/>
  <c r="O3364" i="5"/>
  <c r="N3364" i="5"/>
  <c r="U3364" i="5" s="1"/>
  <c r="M3364" i="5"/>
  <c r="L3364" i="5"/>
  <c r="K3364" i="5"/>
  <c r="J3364" i="5"/>
  <c r="T3364" i="5" s="1"/>
  <c r="V3364" i="5" s="1"/>
  <c r="Q3363" i="5"/>
  <c r="P3363" i="5"/>
  <c r="O3363" i="5"/>
  <c r="N3363" i="5"/>
  <c r="U3363" i="5" s="1"/>
  <c r="M3363" i="5"/>
  <c r="L3363" i="5"/>
  <c r="K3363" i="5"/>
  <c r="J3363" i="5"/>
  <c r="T3363" i="5" s="1"/>
  <c r="V3363" i="5" s="1"/>
  <c r="Q3362" i="5"/>
  <c r="P3362" i="5"/>
  <c r="O3362" i="5"/>
  <c r="N3362" i="5"/>
  <c r="U3362" i="5" s="1"/>
  <c r="M3362" i="5"/>
  <c r="L3362" i="5"/>
  <c r="K3362" i="5"/>
  <c r="J3362" i="5"/>
  <c r="T3362" i="5" s="1"/>
  <c r="V3362" i="5" s="1"/>
  <c r="Q3361" i="5"/>
  <c r="P3361" i="5"/>
  <c r="O3361" i="5"/>
  <c r="N3361" i="5"/>
  <c r="U3361" i="5" s="1"/>
  <c r="M3361" i="5"/>
  <c r="L3361" i="5"/>
  <c r="K3361" i="5"/>
  <c r="J3361" i="5"/>
  <c r="T3361" i="5" s="1"/>
  <c r="V3361" i="5" s="1"/>
  <c r="Q3360" i="5"/>
  <c r="P3360" i="5"/>
  <c r="O3360" i="5"/>
  <c r="N3360" i="5"/>
  <c r="U3360" i="5" s="1"/>
  <c r="M3360" i="5"/>
  <c r="L3360" i="5"/>
  <c r="K3360" i="5"/>
  <c r="J3360" i="5"/>
  <c r="T3360" i="5" s="1"/>
  <c r="V3360" i="5" s="1"/>
  <c r="Q3359" i="5"/>
  <c r="P3359" i="5"/>
  <c r="O3359" i="5"/>
  <c r="N3359" i="5"/>
  <c r="U3359" i="5" s="1"/>
  <c r="M3359" i="5"/>
  <c r="L3359" i="5"/>
  <c r="K3359" i="5"/>
  <c r="J3359" i="5"/>
  <c r="T3359" i="5" s="1"/>
  <c r="V3359" i="5" s="1"/>
  <c r="Q3358" i="5"/>
  <c r="P3358" i="5"/>
  <c r="O3358" i="5"/>
  <c r="N3358" i="5"/>
  <c r="U3358" i="5" s="1"/>
  <c r="M3358" i="5"/>
  <c r="L3358" i="5"/>
  <c r="K3358" i="5"/>
  <c r="J3358" i="5"/>
  <c r="T3358" i="5" s="1"/>
  <c r="V3358" i="5" s="1"/>
  <c r="Q3357" i="5"/>
  <c r="P3357" i="5"/>
  <c r="O3357" i="5"/>
  <c r="N3357" i="5"/>
  <c r="U3357" i="5" s="1"/>
  <c r="M3357" i="5"/>
  <c r="L3357" i="5"/>
  <c r="K3357" i="5"/>
  <c r="J3357" i="5"/>
  <c r="T3357" i="5" s="1"/>
  <c r="V3357" i="5" s="1"/>
  <c r="Q3356" i="5"/>
  <c r="P3356" i="5"/>
  <c r="O3356" i="5"/>
  <c r="N3356" i="5"/>
  <c r="U3356" i="5" s="1"/>
  <c r="M3356" i="5"/>
  <c r="L3356" i="5"/>
  <c r="K3356" i="5"/>
  <c r="J3356" i="5"/>
  <c r="T3356" i="5" s="1"/>
  <c r="V3356" i="5" s="1"/>
  <c r="Q3355" i="5"/>
  <c r="P3355" i="5"/>
  <c r="O3355" i="5"/>
  <c r="N3355" i="5"/>
  <c r="U3355" i="5" s="1"/>
  <c r="M3355" i="5"/>
  <c r="L3355" i="5"/>
  <c r="K3355" i="5"/>
  <c r="J3355" i="5"/>
  <c r="T3355" i="5" s="1"/>
  <c r="V3355" i="5" s="1"/>
  <c r="Q3354" i="5"/>
  <c r="P3354" i="5"/>
  <c r="O3354" i="5"/>
  <c r="N3354" i="5"/>
  <c r="U3354" i="5" s="1"/>
  <c r="M3354" i="5"/>
  <c r="L3354" i="5"/>
  <c r="K3354" i="5"/>
  <c r="J3354" i="5"/>
  <c r="T3354" i="5" s="1"/>
  <c r="V3354" i="5" s="1"/>
  <c r="Q3353" i="5"/>
  <c r="P3353" i="5"/>
  <c r="O3353" i="5"/>
  <c r="N3353" i="5"/>
  <c r="U3353" i="5" s="1"/>
  <c r="M3353" i="5"/>
  <c r="L3353" i="5"/>
  <c r="K3353" i="5"/>
  <c r="J3353" i="5"/>
  <c r="T3353" i="5" s="1"/>
  <c r="V3353" i="5" s="1"/>
  <c r="Q3352" i="5"/>
  <c r="P3352" i="5"/>
  <c r="O3352" i="5"/>
  <c r="N3352" i="5"/>
  <c r="U3352" i="5" s="1"/>
  <c r="M3352" i="5"/>
  <c r="L3352" i="5"/>
  <c r="K3352" i="5"/>
  <c r="J3352" i="5"/>
  <c r="T3352" i="5" s="1"/>
  <c r="V3352" i="5" s="1"/>
  <c r="Q3351" i="5"/>
  <c r="P3351" i="5"/>
  <c r="O3351" i="5"/>
  <c r="N3351" i="5"/>
  <c r="U3351" i="5" s="1"/>
  <c r="M3351" i="5"/>
  <c r="L3351" i="5"/>
  <c r="K3351" i="5"/>
  <c r="J3351" i="5"/>
  <c r="T3351" i="5" s="1"/>
  <c r="V3351" i="5" s="1"/>
  <c r="Q3350" i="5"/>
  <c r="P3350" i="5"/>
  <c r="O3350" i="5"/>
  <c r="N3350" i="5"/>
  <c r="U3350" i="5" s="1"/>
  <c r="M3350" i="5"/>
  <c r="L3350" i="5"/>
  <c r="K3350" i="5"/>
  <c r="J3350" i="5"/>
  <c r="T3350" i="5" s="1"/>
  <c r="V3350" i="5" s="1"/>
  <c r="Q3349" i="5"/>
  <c r="P3349" i="5"/>
  <c r="O3349" i="5"/>
  <c r="N3349" i="5"/>
  <c r="U3349" i="5" s="1"/>
  <c r="M3349" i="5"/>
  <c r="L3349" i="5"/>
  <c r="K3349" i="5"/>
  <c r="J3349" i="5"/>
  <c r="T3349" i="5" s="1"/>
  <c r="V3349" i="5" s="1"/>
  <c r="Q3348" i="5"/>
  <c r="P3348" i="5"/>
  <c r="O3348" i="5"/>
  <c r="N3348" i="5"/>
  <c r="U3348" i="5" s="1"/>
  <c r="M3348" i="5"/>
  <c r="L3348" i="5"/>
  <c r="K3348" i="5"/>
  <c r="J3348" i="5"/>
  <c r="T3348" i="5" s="1"/>
  <c r="V3348" i="5" s="1"/>
  <c r="Q3347" i="5"/>
  <c r="P3347" i="5"/>
  <c r="O3347" i="5"/>
  <c r="N3347" i="5"/>
  <c r="U3347" i="5" s="1"/>
  <c r="M3347" i="5"/>
  <c r="L3347" i="5"/>
  <c r="K3347" i="5"/>
  <c r="J3347" i="5"/>
  <c r="T3347" i="5" s="1"/>
  <c r="V3347" i="5" s="1"/>
  <c r="Q3346" i="5"/>
  <c r="P3346" i="5"/>
  <c r="O3346" i="5"/>
  <c r="N3346" i="5"/>
  <c r="U3346" i="5" s="1"/>
  <c r="M3346" i="5"/>
  <c r="L3346" i="5"/>
  <c r="K3346" i="5"/>
  <c r="J3346" i="5"/>
  <c r="T3346" i="5" s="1"/>
  <c r="V3346" i="5" s="1"/>
  <c r="Q3345" i="5"/>
  <c r="P3345" i="5"/>
  <c r="O3345" i="5"/>
  <c r="N3345" i="5"/>
  <c r="U3345" i="5" s="1"/>
  <c r="M3345" i="5"/>
  <c r="L3345" i="5"/>
  <c r="K3345" i="5"/>
  <c r="J3345" i="5"/>
  <c r="T3345" i="5" s="1"/>
  <c r="V3345" i="5" s="1"/>
  <c r="Q3344" i="5"/>
  <c r="P3344" i="5"/>
  <c r="O3344" i="5"/>
  <c r="N3344" i="5"/>
  <c r="U3344" i="5" s="1"/>
  <c r="M3344" i="5"/>
  <c r="L3344" i="5"/>
  <c r="K3344" i="5"/>
  <c r="J3344" i="5"/>
  <c r="T3344" i="5" s="1"/>
  <c r="V3344" i="5" s="1"/>
  <c r="Q3343" i="5"/>
  <c r="P3343" i="5"/>
  <c r="O3343" i="5"/>
  <c r="N3343" i="5"/>
  <c r="U3343" i="5" s="1"/>
  <c r="M3343" i="5"/>
  <c r="L3343" i="5"/>
  <c r="K3343" i="5"/>
  <c r="J3343" i="5"/>
  <c r="T3343" i="5" s="1"/>
  <c r="V3343" i="5" s="1"/>
  <c r="Q3342" i="5"/>
  <c r="P3342" i="5"/>
  <c r="O3342" i="5"/>
  <c r="N3342" i="5"/>
  <c r="U3342" i="5" s="1"/>
  <c r="M3342" i="5"/>
  <c r="L3342" i="5"/>
  <c r="K3342" i="5"/>
  <c r="J3342" i="5"/>
  <c r="T3342" i="5" s="1"/>
  <c r="V3342" i="5" s="1"/>
  <c r="Q3341" i="5"/>
  <c r="P3341" i="5"/>
  <c r="O3341" i="5"/>
  <c r="N3341" i="5"/>
  <c r="U3341" i="5" s="1"/>
  <c r="M3341" i="5"/>
  <c r="L3341" i="5"/>
  <c r="K3341" i="5"/>
  <c r="J3341" i="5"/>
  <c r="T3341" i="5" s="1"/>
  <c r="V3341" i="5" s="1"/>
  <c r="Q3340" i="5"/>
  <c r="P3340" i="5"/>
  <c r="O3340" i="5"/>
  <c r="N3340" i="5"/>
  <c r="U3340" i="5" s="1"/>
  <c r="M3340" i="5"/>
  <c r="L3340" i="5"/>
  <c r="K3340" i="5"/>
  <c r="J3340" i="5"/>
  <c r="T3340" i="5" s="1"/>
  <c r="V3340" i="5" s="1"/>
  <c r="Q3339" i="5"/>
  <c r="P3339" i="5"/>
  <c r="O3339" i="5"/>
  <c r="N3339" i="5"/>
  <c r="U3339" i="5" s="1"/>
  <c r="M3339" i="5"/>
  <c r="L3339" i="5"/>
  <c r="K3339" i="5"/>
  <c r="J3339" i="5"/>
  <c r="T3339" i="5" s="1"/>
  <c r="V3339" i="5" s="1"/>
  <c r="Q3338" i="5"/>
  <c r="P3338" i="5"/>
  <c r="O3338" i="5"/>
  <c r="N3338" i="5"/>
  <c r="U3338" i="5" s="1"/>
  <c r="M3338" i="5"/>
  <c r="L3338" i="5"/>
  <c r="K3338" i="5"/>
  <c r="J3338" i="5"/>
  <c r="T3338" i="5" s="1"/>
  <c r="V3338" i="5" s="1"/>
  <c r="Q3337" i="5"/>
  <c r="P3337" i="5"/>
  <c r="O3337" i="5"/>
  <c r="N3337" i="5"/>
  <c r="U3337" i="5" s="1"/>
  <c r="M3337" i="5"/>
  <c r="L3337" i="5"/>
  <c r="K3337" i="5"/>
  <c r="J3337" i="5"/>
  <c r="T3337" i="5" s="1"/>
  <c r="V3337" i="5" s="1"/>
  <c r="Q3336" i="5"/>
  <c r="P3336" i="5"/>
  <c r="O3336" i="5"/>
  <c r="N3336" i="5"/>
  <c r="U3336" i="5" s="1"/>
  <c r="M3336" i="5"/>
  <c r="L3336" i="5"/>
  <c r="K3336" i="5"/>
  <c r="J3336" i="5"/>
  <c r="T3336" i="5" s="1"/>
  <c r="V3336" i="5" s="1"/>
  <c r="Q3335" i="5"/>
  <c r="P3335" i="5"/>
  <c r="O3335" i="5"/>
  <c r="N3335" i="5"/>
  <c r="U3335" i="5" s="1"/>
  <c r="M3335" i="5"/>
  <c r="L3335" i="5"/>
  <c r="K3335" i="5"/>
  <c r="J3335" i="5"/>
  <c r="T3335" i="5" s="1"/>
  <c r="V3335" i="5" s="1"/>
  <c r="Q3334" i="5"/>
  <c r="P3334" i="5"/>
  <c r="O3334" i="5"/>
  <c r="N3334" i="5"/>
  <c r="U3334" i="5" s="1"/>
  <c r="M3334" i="5"/>
  <c r="L3334" i="5"/>
  <c r="K3334" i="5"/>
  <c r="J3334" i="5"/>
  <c r="T3334" i="5" s="1"/>
  <c r="V3334" i="5" s="1"/>
  <c r="Q3333" i="5"/>
  <c r="P3333" i="5"/>
  <c r="O3333" i="5"/>
  <c r="N3333" i="5"/>
  <c r="U3333" i="5" s="1"/>
  <c r="M3333" i="5"/>
  <c r="L3333" i="5"/>
  <c r="K3333" i="5"/>
  <c r="J3333" i="5"/>
  <c r="T3333" i="5" s="1"/>
  <c r="V3333" i="5" s="1"/>
  <c r="Q3332" i="5"/>
  <c r="P3332" i="5"/>
  <c r="O3332" i="5"/>
  <c r="N3332" i="5"/>
  <c r="U3332" i="5" s="1"/>
  <c r="M3332" i="5"/>
  <c r="L3332" i="5"/>
  <c r="K3332" i="5"/>
  <c r="J3332" i="5"/>
  <c r="T3332" i="5" s="1"/>
  <c r="V3332" i="5" s="1"/>
  <c r="Q3331" i="5"/>
  <c r="P3331" i="5"/>
  <c r="O3331" i="5"/>
  <c r="N3331" i="5"/>
  <c r="U3331" i="5" s="1"/>
  <c r="M3331" i="5"/>
  <c r="L3331" i="5"/>
  <c r="K3331" i="5"/>
  <c r="J3331" i="5"/>
  <c r="T3331" i="5" s="1"/>
  <c r="V3331" i="5" s="1"/>
  <c r="Q3330" i="5"/>
  <c r="P3330" i="5"/>
  <c r="O3330" i="5"/>
  <c r="N3330" i="5"/>
  <c r="U3330" i="5" s="1"/>
  <c r="M3330" i="5"/>
  <c r="L3330" i="5"/>
  <c r="K3330" i="5"/>
  <c r="J3330" i="5"/>
  <c r="T3330" i="5" s="1"/>
  <c r="V3330" i="5" s="1"/>
  <c r="Q3329" i="5"/>
  <c r="P3329" i="5"/>
  <c r="O3329" i="5"/>
  <c r="N3329" i="5"/>
  <c r="U3329" i="5" s="1"/>
  <c r="M3329" i="5"/>
  <c r="L3329" i="5"/>
  <c r="K3329" i="5"/>
  <c r="J3329" i="5"/>
  <c r="T3329" i="5" s="1"/>
  <c r="V3329" i="5" s="1"/>
  <c r="Q3328" i="5"/>
  <c r="P3328" i="5"/>
  <c r="O3328" i="5"/>
  <c r="N3328" i="5"/>
  <c r="U3328" i="5" s="1"/>
  <c r="M3328" i="5"/>
  <c r="L3328" i="5"/>
  <c r="K3328" i="5"/>
  <c r="J3328" i="5"/>
  <c r="T3328" i="5" s="1"/>
  <c r="V3328" i="5" s="1"/>
  <c r="Q3327" i="5"/>
  <c r="P3327" i="5"/>
  <c r="O3327" i="5"/>
  <c r="N3327" i="5"/>
  <c r="U3327" i="5" s="1"/>
  <c r="M3327" i="5"/>
  <c r="L3327" i="5"/>
  <c r="K3327" i="5"/>
  <c r="J3327" i="5"/>
  <c r="T3327" i="5" s="1"/>
  <c r="V3327" i="5" s="1"/>
  <c r="Q3326" i="5"/>
  <c r="P3326" i="5"/>
  <c r="O3326" i="5"/>
  <c r="N3326" i="5"/>
  <c r="U3326" i="5" s="1"/>
  <c r="M3326" i="5"/>
  <c r="L3326" i="5"/>
  <c r="K3326" i="5"/>
  <c r="J3326" i="5"/>
  <c r="T3326" i="5" s="1"/>
  <c r="V3326" i="5" s="1"/>
  <c r="Q3325" i="5"/>
  <c r="P3325" i="5"/>
  <c r="O3325" i="5"/>
  <c r="N3325" i="5"/>
  <c r="U3325" i="5" s="1"/>
  <c r="M3325" i="5"/>
  <c r="L3325" i="5"/>
  <c r="K3325" i="5"/>
  <c r="J3325" i="5"/>
  <c r="T3325" i="5" s="1"/>
  <c r="V3325" i="5" s="1"/>
  <c r="Q3324" i="5"/>
  <c r="P3324" i="5"/>
  <c r="O3324" i="5"/>
  <c r="N3324" i="5"/>
  <c r="U3324" i="5" s="1"/>
  <c r="M3324" i="5"/>
  <c r="L3324" i="5"/>
  <c r="K3324" i="5"/>
  <c r="J3324" i="5"/>
  <c r="T3324" i="5" s="1"/>
  <c r="V3324" i="5" s="1"/>
  <c r="Q3323" i="5"/>
  <c r="P3323" i="5"/>
  <c r="O3323" i="5"/>
  <c r="N3323" i="5"/>
  <c r="U3323" i="5" s="1"/>
  <c r="M3323" i="5"/>
  <c r="L3323" i="5"/>
  <c r="K3323" i="5"/>
  <c r="J3323" i="5"/>
  <c r="T3323" i="5" s="1"/>
  <c r="V3323" i="5" s="1"/>
  <c r="Q3322" i="5"/>
  <c r="P3322" i="5"/>
  <c r="O3322" i="5"/>
  <c r="N3322" i="5"/>
  <c r="U3322" i="5" s="1"/>
  <c r="M3322" i="5"/>
  <c r="L3322" i="5"/>
  <c r="K3322" i="5"/>
  <c r="J3322" i="5"/>
  <c r="T3322" i="5" s="1"/>
  <c r="V3322" i="5" s="1"/>
  <c r="Q3321" i="5"/>
  <c r="P3321" i="5"/>
  <c r="O3321" i="5"/>
  <c r="N3321" i="5"/>
  <c r="U3321" i="5" s="1"/>
  <c r="M3321" i="5"/>
  <c r="L3321" i="5"/>
  <c r="K3321" i="5"/>
  <c r="J3321" i="5"/>
  <c r="T3321" i="5" s="1"/>
  <c r="V3321" i="5" s="1"/>
  <c r="Q3320" i="5"/>
  <c r="P3320" i="5"/>
  <c r="O3320" i="5"/>
  <c r="N3320" i="5"/>
  <c r="U3320" i="5" s="1"/>
  <c r="M3320" i="5"/>
  <c r="L3320" i="5"/>
  <c r="K3320" i="5"/>
  <c r="J3320" i="5"/>
  <c r="T3320" i="5" s="1"/>
  <c r="V3320" i="5" s="1"/>
  <c r="Q3319" i="5"/>
  <c r="P3319" i="5"/>
  <c r="O3319" i="5"/>
  <c r="N3319" i="5"/>
  <c r="U3319" i="5" s="1"/>
  <c r="M3319" i="5"/>
  <c r="L3319" i="5"/>
  <c r="K3319" i="5"/>
  <c r="J3319" i="5"/>
  <c r="T3319" i="5" s="1"/>
  <c r="V3319" i="5" s="1"/>
  <c r="Q3318" i="5"/>
  <c r="P3318" i="5"/>
  <c r="O3318" i="5"/>
  <c r="N3318" i="5"/>
  <c r="U3318" i="5" s="1"/>
  <c r="M3318" i="5"/>
  <c r="L3318" i="5"/>
  <c r="K3318" i="5"/>
  <c r="J3318" i="5"/>
  <c r="T3318" i="5" s="1"/>
  <c r="V3318" i="5" s="1"/>
  <c r="Q3317" i="5"/>
  <c r="P3317" i="5"/>
  <c r="O3317" i="5"/>
  <c r="N3317" i="5"/>
  <c r="U3317" i="5" s="1"/>
  <c r="M3317" i="5"/>
  <c r="L3317" i="5"/>
  <c r="K3317" i="5"/>
  <c r="J3317" i="5"/>
  <c r="T3317" i="5" s="1"/>
  <c r="V3317" i="5" s="1"/>
  <c r="Q3316" i="5"/>
  <c r="P3316" i="5"/>
  <c r="O3316" i="5"/>
  <c r="N3316" i="5"/>
  <c r="U3316" i="5" s="1"/>
  <c r="M3316" i="5"/>
  <c r="L3316" i="5"/>
  <c r="K3316" i="5"/>
  <c r="J3316" i="5"/>
  <c r="T3316" i="5" s="1"/>
  <c r="V3316" i="5" s="1"/>
  <c r="Q3315" i="5"/>
  <c r="P3315" i="5"/>
  <c r="O3315" i="5"/>
  <c r="N3315" i="5"/>
  <c r="U3315" i="5" s="1"/>
  <c r="M3315" i="5"/>
  <c r="L3315" i="5"/>
  <c r="K3315" i="5"/>
  <c r="J3315" i="5"/>
  <c r="T3315" i="5" s="1"/>
  <c r="V3315" i="5" s="1"/>
  <c r="Q3314" i="5"/>
  <c r="P3314" i="5"/>
  <c r="O3314" i="5"/>
  <c r="N3314" i="5"/>
  <c r="U3314" i="5" s="1"/>
  <c r="M3314" i="5"/>
  <c r="L3314" i="5"/>
  <c r="K3314" i="5"/>
  <c r="J3314" i="5"/>
  <c r="T3314" i="5" s="1"/>
  <c r="V3314" i="5" s="1"/>
  <c r="Q3313" i="5"/>
  <c r="P3313" i="5"/>
  <c r="O3313" i="5"/>
  <c r="N3313" i="5"/>
  <c r="U3313" i="5" s="1"/>
  <c r="M3313" i="5"/>
  <c r="L3313" i="5"/>
  <c r="K3313" i="5"/>
  <c r="J3313" i="5"/>
  <c r="T3313" i="5" s="1"/>
  <c r="V3313" i="5" s="1"/>
  <c r="Q3312" i="5"/>
  <c r="P3312" i="5"/>
  <c r="O3312" i="5"/>
  <c r="N3312" i="5"/>
  <c r="U3312" i="5" s="1"/>
  <c r="M3312" i="5"/>
  <c r="L3312" i="5"/>
  <c r="K3312" i="5"/>
  <c r="J3312" i="5"/>
  <c r="T3312" i="5" s="1"/>
  <c r="V3312" i="5" s="1"/>
  <c r="Q3311" i="5"/>
  <c r="P3311" i="5"/>
  <c r="O3311" i="5"/>
  <c r="N3311" i="5"/>
  <c r="U3311" i="5" s="1"/>
  <c r="M3311" i="5"/>
  <c r="L3311" i="5"/>
  <c r="K3311" i="5"/>
  <c r="J3311" i="5"/>
  <c r="T3311" i="5" s="1"/>
  <c r="V3311" i="5" s="1"/>
  <c r="Q3310" i="5"/>
  <c r="P3310" i="5"/>
  <c r="O3310" i="5"/>
  <c r="N3310" i="5"/>
  <c r="U3310" i="5" s="1"/>
  <c r="M3310" i="5"/>
  <c r="L3310" i="5"/>
  <c r="K3310" i="5"/>
  <c r="J3310" i="5"/>
  <c r="T3310" i="5" s="1"/>
  <c r="V3310" i="5" s="1"/>
  <c r="Q3309" i="5"/>
  <c r="P3309" i="5"/>
  <c r="O3309" i="5"/>
  <c r="N3309" i="5"/>
  <c r="U3309" i="5" s="1"/>
  <c r="M3309" i="5"/>
  <c r="L3309" i="5"/>
  <c r="K3309" i="5"/>
  <c r="J3309" i="5"/>
  <c r="T3309" i="5" s="1"/>
  <c r="V3309" i="5" s="1"/>
  <c r="Q3308" i="5"/>
  <c r="P3308" i="5"/>
  <c r="O3308" i="5"/>
  <c r="N3308" i="5"/>
  <c r="U3308" i="5" s="1"/>
  <c r="M3308" i="5"/>
  <c r="L3308" i="5"/>
  <c r="K3308" i="5"/>
  <c r="J3308" i="5"/>
  <c r="T3308" i="5" s="1"/>
  <c r="V3308" i="5" s="1"/>
  <c r="Q3307" i="5"/>
  <c r="P3307" i="5"/>
  <c r="O3307" i="5"/>
  <c r="N3307" i="5"/>
  <c r="U3307" i="5" s="1"/>
  <c r="M3307" i="5"/>
  <c r="L3307" i="5"/>
  <c r="K3307" i="5"/>
  <c r="J3307" i="5"/>
  <c r="T3307" i="5" s="1"/>
  <c r="V3307" i="5" s="1"/>
  <c r="Q3306" i="5"/>
  <c r="P3306" i="5"/>
  <c r="O3306" i="5"/>
  <c r="N3306" i="5"/>
  <c r="U3306" i="5" s="1"/>
  <c r="M3306" i="5"/>
  <c r="L3306" i="5"/>
  <c r="K3306" i="5"/>
  <c r="J3306" i="5"/>
  <c r="T3306" i="5" s="1"/>
  <c r="V3306" i="5" s="1"/>
  <c r="Q3305" i="5"/>
  <c r="P3305" i="5"/>
  <c r="O3305" i="5"/>
  <c r="N3305" i="5"/>
  <c r="U3305" i="5" s="1"/>
  <c r="M3305" i="5"/>
  <c r="L3305" i="5"/>
  <c r="K3305" i="5"/>
  <c r="J3305" i="5"/>
  <c r="T3305" i="5" s="1"/>
  <c r="V3305" i="5" s="1"/>
  <c r="Q3304" i="5"/>
  <c r="P3304" i="5"/>
  <c r="O3304" i="5"/>
  <c r="N3304" i="5"/>
  <c r="U3304" i="5" s="1"/>
  <c r="M3304" i="5"/>
  <c r="L3304" i="5"/>
  <c r="K3304" i="5"/>
  <c r="J3304" i="5"/>
  <c r="T3304" i="5" s="1"/>
  <c r="V3304" i="5" s="1"/>
  <c r="Q3303" i="5"/>
  <c r="P3303" i="5"/>
  <c r="O3303" i="5"/>
  <c r="N3303" i="5"/>
  <c r="U3303" i="5" s="1"/>
  <c r="M3303" i="5"/>
  <c r="L3303" i="5"/>
  <c r="K3303" i="5"/>
  <c r="J3303" i="5"/>
  <c r="T3303" i="5" s="1"/>
  <c r="V3303" i="5" s="1"/>
  <c r="Q3302" i="5"/>
  <c r="P3302" i="5"/>
  <c r="O3302" i="5"/>
  <c r="N3302" i="5"/>
  <c r="U3302" i="5" s="1"/>
  <c r="M3302" i="5"/>
  <c r="L3302" i="5"/>
  <c r="K3302" i="5"/>
  <c r="J3302" i="5"/>
  <c r="T3302" i="5" s="1"/>
  <c r="V3302" i="5" s="1"/>
  <c r="Q3301" i="5"/>
  <c r="P3301" i="5"/>
  <c r="O3301" i="5"/>
  <c r="N3301" i="5"/>
  <c r="U3301" i="5" s="1"/>
  <c r="M3301" i="5"/>
  <c r="L3301" i="5"/>
  <c r="K3301" i="5"/>
  <c r="J3301" i="5"/>
  <c r="T3301" i="5" s="1"/>
  <c r="V3301" i="5" s="1"/>
  <c r="Q3300" i="5"/>
  <c r="P3300" i="5"/>
  <c r="O3300" i="5"/>
  <c r="N3300" i="5"/>
  <c r="U3300" i="5" s="1"/>
  <c r="M3300" i="5"/>
  <c r="L3300" i="5"/>
  <c r="K3300" i="5"/>
  <c r="J3300" i="5"/>
  <c r="T3300" i="5" s="1"/>
  <c r="V3300" i="5" s="1"/>
  <c r="Q3299" i="5"/>
  <c r="P3299" i="5"/>
  <c r="O3299" i="5"/>
  <c r="N3299" i="5"/>
  <c r="U3299" i="5" s="1"/>
  <c r="M3299" i="5"/>
  <c r="L3299" i="5"/>
  <c r="K3299" i="5"/>
  <c r="J3299" i="5"/>
  <c r="T3299" i="5" s="1"/>
  <c r="V3299" i="5" s="1"/>
  <c r="Q3298" i="5"/>
  <c r="P3298" i="5"/>
  <c r="O3298" i="5"/>
  <c r="N3298" i="5"/>
  <c r="U3298" i="5" s="1"/>
  <c r="M3298" i="5"/>
  <c r="L3298" i="5"/>
  <c r="K3298" i="5"/>
  <c r="J3298" i="5"/>
  <c r="T3298" i="5" s="1"/>
  <c r="V3298" i="5" s="1"/>
  <c r="Q3297" i="5"/>
  <c r="P3297" i="5"/>
  <c r="O3297" i="5"/>
  <c r="N3297" i="5"/>
  <c r="U3297" i="5" s="1"/>
  <c r="M3297" i="5"/>
  <c r="L3297" i="5"/>
  <c r="K3297" i="5"/>
  <c r="J3297" i="5"/>
  <c r="T3297" i="5" s="1"/>
  <c r="V3297" i="5" s="1"/>
  <c r="Q3296" i="5"/>
  <c r="P3296" i="5"/>
  <c r="O3296" i="5"/>
  <c r="N3296" i="5"/>
  <c r="U3296" i="5" s="1"/>
  <c r="M3296" i="5"/>
  <c r="L3296" i="5"/>
  <c r="K3296" i="5"/>
  <c r="J3296" i="5"/>
  <c r="T3296" i="5" s="1"/>
  <c r="V3296" i="5" s="1"/>
  <c r="Q3295" i="5"/>
  <c r="P3295" i="5"/>
  <c r="O3295" i="5"/>
  <c r="N3295" i="5"/>
  <c r="U3295" i="5" s="1"/>
  <c r="M3295" i="5"/>
  <c r="L3295" i="5"/>
  <c r="K3295" i="5"/>
  <c r="J3295" i="5"/>
  <c r="T3295" i="5" s="1"/>
  <c r="V3295" i="5" s="1"/>
  <c r="Q3294" i="5"/>
  <c r="P3294" i="5"/>
  <c r="O3294" i="5"/>
  <c r="N3294" i="5"/>
  <c r="U3294" i="5" s="1"/>
  <c r="M3294" i="5"/>
  <c r="L3294" i="5"/>
  <c r="K3294" i="5"/>
  <c r="J3294" i="5"/>
  <c r="T3294" i="5" s="1"/>
  <c r="V3294" i="5" s="1"/>
  <c r="Q3293" i="5"/>
  <c r="P3293" i="5"/>
  <c r="O3293" i="5"/>
  <c r="N3293" i="5"/>
  <c r="U3293" i="5" s="1"/>
  <c r="M3293" i="5"/>
  <c r="L3293" i="5"/>
  <c r="K3293" i="5"/>
  <c r="J3293" i="5"/>
  <c r="T3293" i="5" s="1"/>
  <c r="V3293" i="5" s="1"/>
  <c r="Q3292" i="5"/>
  <c r="P3292" i="5"/>
  <c r="O3292" i="5"/>
  <c r="N3292" i="5"/>
  <c r="U3292" i="5" s="1"/>
  <c r="M3292" i="5"/>
  <c r="L3292" i="5"/>
  <c r="K3292" i="5"/>
  <c r="J3292" i="5"/>
  <c r="T3292" i="5" s="1"/>
  <c r="V3292" i="5" s="1"/>
  <c r="Q3291" i="5"/>
  <c r="P3291" i="5"/>
  <c r="O3291" i="5"/>
  <c r="N3291" i="5"/>
  <c r="U3291" i="5" s="1"/>
  <c r="M3291" i="5"/>
  <c r="L3291" i="5"/>
  <c r="K3291" i="5"/>
  <c r="J3291" i="5"/>
  <c r="T3291" i="5" s="1"/>
  <c r="V3291" i="5" s="1"/>
  <c r="Q3290" i="5"/>
  <c r="P3290" i="5"/>
  <c r="O3290" i="5"/>
  <c r="N3290" i="5"/>
  <c r="U3290" i="5" s="1"/>
  <c r="M3290" i="5"/>
  <c r="L3290" i="5"/>
  <c r="K3290" i="5"/>
  <c r="J3290" i="5"/>
  <c r="T3290" i="5" s="1"/>
  <c r="V3290" i="5" s="1"/>
  <c r="Q3289" i="5"/>
  <c r="P3289" i="5"/>
  <c r="O3289" i="5"/>
  <c r="N3289" i="5"/>
  <c r="U3289" i="5" s="1"/>
  <c r="M3289" i="5"/>
  <c r="L3289" i="5"/>
  <c r="K3289" i="5"/>
  <c r="J3289" i="5"/>
  <c r="T3289" i="5" s="1"/>
  <c r="V3289" i="5" s="1"/>
  <c r="Q3288" i="5"/>
  <c r="P3288" i="5"/>
  <c r="O3288" i="5"/>
  <c r="N3288" i="5"/>
  <c r="U3288" i="5" s="1"/>
  <c r="M3288" i="5"/>
  <c r="L3288" i="5"/>
  <c r="K3288" i="5"/>
  <c r="J3288" i="5"/>
  <c r="T3288" i="5" s="1"/>
  <c r="V3288" i="5" s="1"/>
  <c r="Q3287" i="5"/>
  <c r="P3287" i="5"/>
  <c r="O3287" i="5"/>
  <c r="N3287" i="5"/>
  <c r="U3287" i="5" s="1"/>
  <c r="M3287" i="5"/>
  <c r="L3287" i="5"/>
  <c r="K3287" i="5"/>
  <c r="J3287" i="5"/>
  <c r="T3287" i="5" s="1"/>
  <c r="V3287" i="5" s="1"/>
  <c r="Q3286" i="5"/>
  <c r="P3286" i="5"/>
  <c r="O3286" i="5"/>
  <c r="N3286" i="5"/>
  <c r="U3286" i="5" s="1"/>
  <c r="M3286" i="5"/>
  <c r="L3286" i="5"/>
  <c r="K3286" i="5"/>
  <c r="J3286" i="5"/>
  <c r="T3286" i="5" s="1"/>
  <c r="V3286" i="5" s="1"/>
  <c r="Q3285" i="5"/>
  <c r="P3285" i="5"/>
  <c r="O3285" i="5"/>
  <c r="N3285" i="5"/>
  <c r="U3285" i="5" s="1"/>
  <c r="M3285" i="5"/>
  <c r="L3285" i="5"/>
  <c r="K3285" i="5"/>
  <c r="J3285" i="5"/>
  <c r="T3285" i="5" s="1"/>
  <c r="V3285" i="5" s="1"/>
  <c r="Q3284" i="5"/>
  <c r="P3284" i="5"/>
  <c r="O3284" i="5"/>
  <c r="N3284" i="5"/>
  <c r="U3284" i="5" s="1"/>
  <c r="M3284" i="5"/>
  <c r="L3284" i="5"/>
  <c r="K3284" i="5"/>
  <c r="J3284" i="5"/>
  <c r="T3284" i="5" s="1"/>
  <c r="V3284" i="5" s="1"/>
  <c r="Q3283" i="5"/>
  <c r="P3283" i="5"/>
  <c r="O3283" i="5"/>
  <c r="N3283" i="5"/>
  <c r="U3283" i="5" s="1"/>
  <c r="M3283" i="5"/>
  <c r="L3283" i="5"/>
  <c r="K3283" i="5"/>
  <c r="J3283" i="5"/>
  <c r="T3283" i="5" s="1"/>
  <c r="V3283" i="5" s="1"/>
  <c r="Q3282" i="5"/>
  <c r="P3282" i="5"/>
  <c r="O3282" i="5"/>
  <c r="N3282" i="5"/>
  <c r="U3282" i="5" s="1"/>
  <c r="M3282" i="5"/>
  <c r="L3282" i="5"/>
  <c r="K3282" i="5"/>
  <c r="J3282" i="5"/>
  <c r="T3282" i="5" s="1"/>
  <c r="V3282" i="5" s="1"/>
  <c r="Q3281" i="5"/>
  <c r="P3281" i="5"/>
  <c r="O3281" i="5"/>
  <c r="N3281" i="5"/>
  <c r="U3281" i="5" s="1"/>
  <c r="M3281" i="5"/>
  <c r="L3281" i="5"/>
  <c r="K3281" i="5"/>
  <c r="J3281" i="5"/>
  <c r="T3281" i="5" s="1"/>
  <c r="V3281" i="5" s="1"/>
  <c r="Q3280" i="5"/>
  <c r="P3280" i="5"/>
  <c r="O3280" i="5"/>
  <c r="N3280" i="5"/>
  <c r="U3280" i="5" s="1"/>
  <c r="M3280" i="5"/>
  <c r="L3280" i="5"/>
  <c r="K3280" i="5"/>
  <c r="J3280" i="5"/>
  <c r="T3280" i="5" s="1"/>
  <c r="V3280" i="5" s="1"/>
  <c r="Q3279" i="5"/>
  <c r="P3279" i="5"/>
  <c r="O3279" i="5"/>
  <c r="N3279" i="5"/>
  <c r="U3279" i="5" s="1"/>
  <c r="M3279" i="5"/>
  <c r="L3279" i="5"/>
  <c r="K3279" i="5"/>
  <c r="J3279" i="5"/>
  <c r="T3279" i="5" s="1"/>
  <c r="V3279" i="5" s="1"/>
  <c r="Q3278" i="5"/>
  <c r="P3278" i="5"/>
  <c r="O3278" i="5"/>
  <c r="N3278" i="5"/>
  <c r="U3278" i="5" s="1"/>
  <c r="M3278" i="5"/>
  <c r="L3278" i="5"/>
  <c r="K3278" i="5"/>
  <c r="J3278" i="5"/>
  <c r="T3278" i="5" s="1"/>
  <c r="V3278" i="5" s="1"/>
  <c r="Q3277" i="5"/>
  <c r="P3277" i="5"/>
  <c r="O3277" i="5"/>
  <c r="N3277" i="5"/>
  <c r="U3277" i="5" s="1"/>
  <c r="M3277" i="5"/>
  <c r="L3277" i="5"/>
  <c r="K3277" i="5"/>
  <c r="J3277" i="5"/>
  <c r="T3277" i="5" s="1"/>
  <c r="V3277" i="5" s="1"/>
  <c r="Q3276" i="5"/>
  <c r="P3276" i="5"/>
  <c r="O3276" i="5"/>
  <c r="N3276" i="5"/>
  <c r="U3276" i="5" s="1"/>
  <c r="M3276" i="5"/>
  <c r="L3276" i="5"/>
  <c r="K3276" i="5"/>
  <c r="J3276" i="5"/>
  <c r="T3276" i="5" s="1"/>
  <c r="V3276" i="5" s="1"/>
  <c r="Q3275" i="5"/>
  <c r="P3275" i="5"/>
  <c r="O3275" i="5"/>
  <c r="N3275" i="5"/>
  <c r="U3275" i="5" s="1"/>
  <c r="M3275" i="5"/>
  <c r="L3275" i="5"/>
  <c r="K3275" i="5"/>
  <c r="J3275" i="5"/>
  <c r="T3275" i="5" s="1"/>
  <c r="V3275" i="5" s="1"/>
  <c r="Q3274" i="5"/>
  <c r="P3274" i="5"/>
  <c r="O3274" i="5"/>
  <c r="N3274" i="5"/>
  <c r="U3274" i="5" s="1"/>
  <c r="M3274" i="5"/>
  <c r="L3274" i="5"/>
  <c r="K3274" i="5"/>
  <c r="J3274" i="5"/>
  <c r="T3274" i="5" s="1"/>
  <c r="V3274" i="5" s="1"/>
  <c r="Q3273" i="5"/>
  <c r="P3273" i="5"/>
  <c r="O3273" i="5"/>
  <c r="N3273" i="5"/>
  <c r="U3273" i="5" s="1"/>
  <c r="M3273" i="5"/>
  <c r="L3273" i="5"/>
  <c r="K3273" i="5"/>
  <c r="J3273" i="5"/>
  <c r="T3273" i="5" s="1"/>
  <c r="V3273" i="5" s="1"/>
  <c r="Q3272" i="5"/>
  <c r="P3272" i="5"/>
  <c r="O3272" i="5"/>
  <c r="N3272" i="5"/>
  <c r="U3272" i="5" s="1"/>
  <c r="M3272" i="5"/>
  <c r="L3272" i="5"/>
  <c r="K3272" i="5"/>
  <c r="J3272" i="5"/>
  <c r="T3272" i="5" s="1"/>
  <c r="V3272" i="5" s="1"/>
  <c r="Q3271" i="5"/>
  <c r="P3271" i="5"/>
  <c r="O3271" i="5"/>
  <c r="N3271" i="5"/>
  <c r="U3271" i="5" s="1"/>
  <c r="M3271" i="5"/>
  <c r="L3271" i="5"/>
  <c r="K3271" i="5"/>
  <c r="J3271" i="5"/>
  <c r="T3271" i="5" s="1"/>
  <c r="V3271" i="5" s="1"/>
  <c r="Q3270" i="5"/>
  <c r="P3270" i="5"/>
  <c r="O3270" i="5"/>
  <c r="N3270" i="5"/>
  <c r="U3270" i="5" s="1"/>
  <c r="M3270" i="5"/>
  <c r="L3270" i="5"/>
  <c r="K3270" i="5"/>
  <c r="J3270" i="5"/>
  <c r="T3270" i="5" s="1"/>
  <c r="V3270" i="5" s="1"/>
  <c r="Q3269" i="5"/>
  <c r="P3269" i="5"/>
  <c r="O3269" i="5"/>
  <c r="N3269" i="5"/>
  <c r="U3269" i="5" s="1"/>
  <c r="M3269" i="5"/>
  <c r="L3269" i="5"/>
  <c r="K3269" i="5"/>
  <c r="J3269" i="5"/>
  <c r="T3269" i="5" s="1"/>
  <c r="V3269" i="5" s="1"/>
  <c r="Q3268" i="5"/>
  <c r="P3268" i="5"/>
  <c r="O3268" i="5"/>
  <c r="N3268" i="5"/>
  <c r="U3268" i="5" s="1"/>
  <c r="M3268" i="5"/>
  <c r="L3268" i="5"/>
  <c r="K3268" i="5"/>
  <c r="J3268" i="5"/>
  <c r="T3268" i="5" s="1"/>
  <c r="V3268" i="5" s="1"/>
  <c r="Q3267" i="5"/>
  <c r="P3267" i="5"/>
  <c r="O3267" i="5"/>
  <c r="N3267" i="5"/>
  <c r="U3267" i="5" s="1"/>
  <c r="M3267" i="5"/>
  <c r="L3267" i="5"/>
  <c r="K3267" i="5"/>
  <c r="J3267" i="5"/>
  <c r="T3267" i="5" s="1"/>
  <c r="V3267" i="5" s="1"/>
  <c r="Q3266" i="5"/>
  <c r="P3266" i="5"/>
  <c r="O3266" i="5"/>
  <c r="N3266" i="5"/>
  <c r="U3266" i="5" s="1"/>
  <c r="M3266" i="5"/>
  <c r="L3266" i="5"/>
  <c r="K3266" i="5"/>
  <c r="J3266" i="5"/>
  <c r="T3266" i="5" s="1"/>
  <c r="V3266" i="5" s="1"/>
  <c r="Q3265" i="5"/>
  <c r="P3265" i="5"/>
  <c r="O3265" i="5"/>
  <c r="N3265" i="5"/>
  <c r="U3265" i="5" s="1"/>
  <c r="M3265" i="5"/>
  <c r="L3265" i="5"/>
  <c r="K3265" i="5"/>
  <c r="J3265" i="5"/>
  <c r="T3265" i="5" s="1"/>
  <c r="V3265" i="5" s="1"/>
  <c r="Q3264" i="5"/>
  <c r="P3264" i="5"/>
  <c r="O3264" i="5"/>
  <c r="N3264" i="5"/>
  <c r="U3264" i="5" s="1"/>
  <c r="M3264" i="5"/>
  <c r="L3264" i="5"/>
  <c r="K3264" i="5"/>
  <c r="J3264" i="5"/>
  <c r="T3264" i="5" s="1"/>
  <c r="V3264" i="5" s="1"/>
  <c r="Q3263" i="5"/>
  <c r="P3263" i="5"/>
  <c r="O3263" i="5"/>
  <c r="N3263" i="5"/>
  <c r="U3263" i="5" s="1"/>
  <c r="M3263" i="5"/>
  <c r="L3263" i="5"/>
  <c r="K3263" i="5"/>
  <c r="J3263" i="5"/>
  <c r="T3263" i="5" s="1"/>
  <c r="V3263" i="5" s="1"/>
  <c r="Q3262" i="5"/>
  <c r="P3262" i="5"/>
  <c r="O3262" i="5"/>
  <c r="N3262" i="5"/>
  <c r="U3262" i="5" s="1"/>
  <c r="M3262" i="5"/>
  <c r="L3262" i="5"/>
  <c r="K3262" i="5"/>
  <c r="J3262" i="5"/>
  <c r="T3262" i="5" s="1"/>
  <c r="V3262" i="5" s="1"/>
  <c r="Q3261" i="5"/>
  <c r="P3261" i="5"/>
  <c r="O3261" i="5"/>
  <c r="N3261" i="5"/>
  <c r="U3261" i="5" s="1"/>
  <c r="M3261" i="5"/>
  <c r="L3261" i="5"/>
  <c r="K3261" i="5"/>
  <c r="J3261" i="5"/>
  <c r="T3261" i="5" s="1"/>
  <c r="V3261" i="5" s="1"/>
  <c r="Q3260" i="5"/>
  <c r="P3260" i="5"/>
  <c r="O3260" i="5"/>
  <c r="N3260" i="5"/>
  <c r="U3260" i="5" s="1"/>
  <c r="M3260" i="5"/>
  <c r="L3260" i="5"/>
  <c r="K3260" i="5"/>
  <c r="J3260" i="5"/>
  <c r="T3260" i="5" s="1"/>
  <c r="V3260" i="5" s="1"/>
  <c r="Q3259" i="5"/>
  <c r="P3259" i="5"/>
  <c r="O3259" i="5"/>
  <c r="N3259" i="5"/>
  <c r="U3259" i="5" s="1"/>
  <c r="M3259" i="5"/>
  <c r="L3259" i="5"/>
  <c r="K3259" i="5"/>
  <c r="J3259" i="5"/>
  <c r="T3259" i="5" s="1"/>
  <c r="V3259" i="5" s="1"/>
  <c r="Q3258" i="5"/>
  <c r="P3258" i="5"/>
  <c r="O3258" i="5"/>
  <c r="N3258" i="5"/>
  <c r="U3258" i="5" s="1"/>
  <c r="M3258" i="5"/>
  <c r="L3258" i="5"/>
  <c r="K3258" i="5"/>
  <c r="J3258" i="5"/>
  <c r="T3258" i="5" s="1"/>
  <c r="V3258" i="5" s="1"/>
  <c r="Q3257" i="5"/>
  <c r="P3257" i="5"/>
  <c r="O3257" i="5"/>
  <c r="N3257" i="5"/>
  <c r="U3257" i="5" s="1"/>
  <c r="M3257" i="5"/>
  <c r="L3257" i="5"/>
  <c r="K3257" i="5"/>
  <c r="J3257" i="5"/>
  <c r="T3257" i="5" s="1"/>
  <c r="V3257" i="5" s="1"/>
  <c r="Q3256" i="5"/>
  <c r="P3256" i="5"/>
  <c r="O3256" i="5"/>
  <c r="N3256" i="5"/>
  <c r="U3256" i="5" s="1"/>
  <c r="M3256" i="5"/>
  <c r="L3256" i="5"/>
  <c r="K3256" i="5"/>
  <c r="J3256" i="5"/>
  <c r="T3256" i="5" s="1"/>
  <c r="V3256" i="5" s="1"/>
  <c r="Q3255" i="5"/>
  <c r="P3255" i="5"/>
  <c r="O3255" i="5"/>
  <c r="N3255" i="5"/>
  <c r="U3255" i="5" s="1"/>
  <c r="M3255" i="5"/>
  <c r="L3255" i="5"/>
  <c r="K3255" i="5"/>
  <c r="J3255" i="5"/>
  <c r="T3255" i="5" s="1"/>
  <c r="V3255" i="5" s="1"/>
  <c r="Q3254" i="5"/>
  <c r="P3254" i="5"/>
  <c r="O3254" i="5"/>
  <c r="N3254" i="5"/>
  <c r="U3254" i="5" s="1"/>
  <c r="M3254" i="5"/>
  <c r="L3254" i="5"/>
  <c r="K3254" i="5"/>
  <c r="J3254" i="5"/>
  <c r="T3254" i="5" s="1"/>
  <c r="V3254" i="5" s="1"/>
  <c r="Q3253" i="5"/>
  <c r="P3253" i="5"/>
  <c r="O3253" i="5"/>
  <c r="N3253" i="5"/>
  <c r="U3253" i="5" s="1"/>
  <c r="M3253" i="5"/>
  <c r="L3253" i="5"/>
  <c r="K3253" i="5"/>
  <c r="J3253" i="5"/>
  <c r="T3253" i="5" s="1"/>
  <c r="V3253" i="5" s="1"/>
  <c r="Q3252" i="5"/>
  <c r="P3252" i="5"/>
  <c r="O3252" i="5"/>
  <c r="N3252" i="5"/>
  <c r="U3252" i="5" s="1"/>
  <c r="M3252" i="5"/>
  <c r="L3252" i="5"/>
  <c r="K3252" i="5"/>
  <c r="J3252" i="5"/>
  <c r="T3252" i="5" s="1"/>
  <c r="V3252" i="5" s="1"/>
  <c r="Q3251" i="5"/>
  <c r="P3251" i="5"/>
  <c r="O3251" i="5"/>
  <c r="N3251" i="5"/>
  <c r="U3251" i="5" s="1"/>
  <c r="M3251" i="5"/>
  <c r="L3251" i="5"/>
  <c r="K3251" i="5"/>
  <c r="J3251" i="5"/>
  <c r="T3251" i="5" s="1"/>
  <c r="V3251" i="5" s="1"/>
  <c r="Q3250" i="5"/>
  <c r="P3250" i="5"/>
  <c r="O3250" i="5"/>
  <c r="N3250" i="5"/>
  <c r="U3250" i="5" s="1"/>
  <c r="M3250" i="5"/>
  <c r="L3250" i="5"/>
  <c r="K3250" i="5"/>
  <c r="J3250" i="5"/>
  <c r="T3250" i="5" s="1"/>
  <c r="V3250" i="5" s="1"/>
  <c r="Q3249" i="5"/>
  <c r="P3249" i="5"/>
  <c r="O3249" i="5"/>
  <c r="N3249" i="5"/>
  <c r="U3249" i="5" s="1"/>
  <c r="M3249" i="5"/>
  <c r="L3249" i="5"/>
  <c r="K3249" i="5"/>
  <c r="J3249" i="5"/>
  <c r="T3249" i="5" s="1"/>
  <c r="V3249" i="5" s="1"/>
  <c r="Q3248" i="5"/>
  <c r="P3248" i="5"/>
  <c r="O3248" i="5"/>
  <c r="N3248" i="5"/>
  <c r="U3248" i="5" s="1"/>
  <c r="M3248" i="5"/>
  <c r="L3248" i="5"/>
  <c r="K3248" i="5"/>
  <c r="J3248" i="5"/>
  <c r="T3248" i="5" s="1"/>
  <c r="V3248" i="5" s="1"/>
  <c r="Q3247" i="5"/>
  <c r="P3247" i="5"/>
  <c r="O3247" i="5"/>
  <c r="N3247" i="5"/>
  <c r="U3247" i="5" s="1"/>
  <c r="M3247" i="5"/>
  <c r="L3247" i="5"/>
  <c r="K3247" i="5"/>
  <c r="J3247" i="5"/>
  <c r="T3247" i="5" s="1"/>
  <c r="V3247" i="5" s="1"/>
  <c r="Q3246" i="5"/>
  <c r="P3246" i="5"/>
  <c r="O3246" i="5"/>
  <c r="N3246" i="5"/>
  <c r="U3246" i="5" s="1"/>
  <c r="M3246" i="5"/>
  <c r="L3246" i="5"/>
  <c r="K3246" i="5"/>
  <c r="J3246" i="5"/>
  <c r="T3246" i="5" s="1"/>
  <c r="V3246" i="5" s="1"/>
  <c r="Q3245" i="5"/>
  <c r="P3245" i="5"/>
  <c r="O3245" i="5"/>
  <c r="N3245" i="5"/>
  <c r="U3245" i="5" s="1"/>
  <c r="M3245" i="5"/>
  <c r="L3245" i="5"/>
  <c r="K3245" i="5"/>
  <c r="J3245" i="5"/>
  <c r="T3245" i="5" s="1"/>
  <c r="V3245" i="5" s="1"/>
  <c r="Q3244" i="5"/>
  <c r="P3244" i="5"/>
  <c r="O3244" i="5"/>
  <c r="N3244" i="5"/>
  <c r="U3244" i="5" s="1"/>
  <c r="M3244" i="5"/>
  <c r="L3244" i="5"/>
  <c r="K3244" i="5"/>
  <c r="J3244" i="5"/>
  <c r="T3244" i="5" s="1"/>
  <c r="V3244" i="5" s="1"/>
  <c r="Q3243" i="5"/>
  <c r="P3243" i="5"/>
  <c r="O3243" i="5"/>
  <c r="N3243" i="5"/>
  <c r="U3243" i="5" s="1"/>
  <c r="M3243" i="5"/>
  <c r="L3243" i="5"/>
  <c r="K3243" i="5"/>
  <c r="J3243" i="5"/>
  <c r="T3243" i="5" s="1"/>
  <c r="V3243" i="5" s="1"/>
  <c r="Q3242" i="5"/>
  <c r="P3242" i="5"/>
  <c r="O3242" i="5"/>
  <c r="N3242" i="5"/>
  <c r="U3242" i="5" s="1"/>
  <c r="M3242" i="5"/>
  <c r="L3242" i="5"/>
  <c r="K3242" i="5"/>
  <c r="J3242" i="5"/>
  <c r="T3242" i="5" s="1"/>
  <c r="V3242" i="5" s="1"/>
  <c r="Q3241" i="5"/>
  <c r="P3241" i="5"/>
  <c r="O3241" i="5"/>
  <c r="N3241" i="5"/>
  <c r="U3241" i="5" s="1"/>
  <c r="M3241" i="5"/>
  <c r="L3241" i="5"/>
  <c r="K3241" i="5"/>
  <c r="J3241" i="5"/>
  <c r="T3241" i="5" s="1"/>
  <c r="V3241" i="5" s="1"/>
  <c r="Q3197" i="5"/>
  <c r="P3197" i="5"/>
  <c r="O3197" i="5"/>
  <c r="N3197" i="5"/>
  <c r="U3197" i="5" s="1"/>
  <c r="M3197" i="5"/>
  <c r="L3197" i="5"/>
  <c r="K3197" i="5"/>
  <c r="J3197" i="5"/>
  <c r="T3197" i="5" s="1"/>
  <c r="V3197" i="5" s="1"/>
  <c r="Q3196" i="5"/>
  <c r="P3196" i="5"/>
  <c r="O3196" i="5"/>
  <c r="N3196" i="5"/>
  <c r="U3196" i="5" s="1"/>
  <c r="M3196" i="5"/>
  <c r="L3196" i="5"/>
  <c r="K3196" i="5"/>
  <c r="J3196" i="5"/>
  <c r="T3196" i="5" s="1"/>
  <c r="V3196" i="5" s="1"/>
  <c r="Q3195" i="5"/>
  <c r="P3195" i="5"/>
  <c r="O3195" i="5"/>
  <c r="N3195" i="5"/>
  <c r="U3195" i="5" s="1"/>
  <c r="M3195" i="5"/>
  <c r="L3195" i="5"/>
  <c r="K3195" i="5"/>
  <c r="J3195" i="5"/>
  <c r="T3195" i="5" s="1"/>
  <c r="V3195" i="5" s="1"/>
  <c r="Q3194" i="5"/>
  <c r="P3194" i="5"/>
  <c r="O3194" i="5"/>
  <c r="N3194" i="5"/>
  <c r="U3194" i="5" s="1"/>
  <c r="M3194" i="5"/>
  <c r="L3194" i="5"/>
  <c r="K3194" i="5"/>
  <c r="J3194" i="5"/>
  <c r="T3194" i="5" s="1"/>
  <c r="V3194" i="5" s="1"/>
  <c r="Q3193" i="5"/>
  <c r="P3193" i="5"/>
  <c r="O3193" i="5"/>
  <c r="N3193" i="5"/>
  <c r="U3193" i="5" s="1"/>
  <c r="M3193" i="5"/>
  <c r="L3193" i="5"/>
  <c r="K3193" i="5"/>
  <c r="J3193" i="5"/>
  <c r="T3193" i="5" s="1"/>
  <c r="V3193" i="5" s="1"/>
  <c r="Q3192" i="5"/>
  <c r="P3192" i="5"/>
  <c r="O3192" i="5"/>
  <c r="N3192" i="5"/>
  <c r="U3192" i="5" s="1"/>
  <c r="M3192" i="5"/>
  <c r="L3192" i="5"/>
  <c r="K3192" i="5"/>
  <c r="J3192" i="5"/>
  <c r="T3192" i="5" s="1"/>
  <c r="V3192" i="5" s="1"/>
  <c r="Q3191" i="5"/>
  <c r="P3191" i="5"/>
  <c r="O3191" i="5"/>
  <c r="N3191" i="5"/>
  <c r="U3191" i="5" s="1"/>
  <c r="M3191" i="5"/>
  <c r="L3191" i="5"/>
  <c r="K3191" i="5"/>
  <c r="J3191" i="5"/>
  <c r="T3191" i="5" s="1"/>
  <c r="V3191" i="5" s="1"/>
  <c r="Q3190" i="5"/>
  <c r="P3190" i="5"/>
  <c r="O3190" i="5"/>
  <c r="N3190" i="5"/>
  <c r="U3190" i="5" s="1"/>
  <c r="M3190" i="5"/>
  <c r="L3190" i="5"/>
  <c r="K3190" i="5"/>
  <c r="J3190" i="5"/>
  <c r="T3190" i="5" s="1"/>
  <c r="V3190" i="5" s="1"/>
  <c r="Q3189" i="5"/>
  <c r="P3189" i="5"/>
  <c r="O3189" i="5"/>
  <c r="N3189" i="5"/>
  <c r="U3189" i="5" s="1"/>
  <c r="M3189" i="5"/>
  <c r="L3189" i="5"/>
  <c r="K3189" i="5"/>
  <c r="J3189" i="5"/>
  <c r="T3189" i="5" s="1"/>
  <c r="V3189" i="5" s="1"/>
  <c r="Q3188" i="5"/>
  <c r="P3188" i="5"/>
  <c r="O3188" i="5"/>
  <c r="N3188" i="5"/>
  <c r="U3188" i="5" s="1"/>
  <c r="M3188" i="5"/>
  <c r="L3188" i="5"/>
  <c r="K3188" i="5"/>
  <c r="J3188" i="5"/>
  <c r="T3188" i="5" s="1"/>
  <c r="V3188" i="5" s="1"/>
  <c r="Q3187" i="5"/>
  <c r="P3187" i="5"/>
  <c r="O3187" i="5"/>
  <c r="N3187" i="5"/>
  <c r="U3187" i="5" s="1"/>
  <c r="M3187" i="5"/>
  <c r="L3187" i="5"/>
  <c r="K3187" i="5"/>
  <c r="J3187" i="5"/>
  <c r="T3187" i="5" s="1"/>
  <c r="V3187" i="5" s="1"/>
  <c r="Q3186" i="5"/>
  <c r="P3186" i="5"/>
  <c r="O3186" i="5"/>
  <c r="N3186" i="5"/>
  <c r="U3186" i="5" s="1"/>
  <c r="M3186" i="5"/>
  <c r="L3186" i="5"/>
  <c r="K3186" i="5"/>
  <c r="J3186" i="5"/>
  <c r="T3186" i="5" s="1"/>
  <c r="V3186" i="5" s="1"/>
  <c r="Q3185" i="5"/>
  <c r="P3185" i="5"/>
  <c r="O3185" i="5"/>
  <c r="N3185" i="5"/>
  <c r="U3185" i="5" s="1"/>
  <c r="M3185" i="5"/>
  <c r="L3185" i="5"/>
  <c r="K3185" i="5"/>
  <c r="J3185" i="5"/>
  <c r="T3185" i="5" s="1"/>
  <c r="V3185" i="5" s="1"/>
  <c r="Q3184" i="5"/>
  <c r="P3184" i="5"/>
  <c r="O3184" i="5"/>
  <c r="N3184" i="5"/>
  <c r="U3184" i="5" s="1"/>
  <c r="M3184" i="5"/>
  <c r="L3184" i="5"/>
  <c r="K3184" i="5"/>
  <c r="J3184" i="5"/>
  <c r="T3184" i="5" s="1"/>
  <c r="V3184" i="5" s="1"/>
  <c r="Q3183" i="5"/>
  <c r="P3183" i="5"/>
  <c r="O3183" i="5"/>
  <c r="N3183" i="5"/>
  <c r="U3183" i="5" s="1"/>
  <c r="M3183" i="5"/>
  <c r="L3183" i="5"/>
  <c r="K3183" i="5"/>
  <c r="J3183" i="5"/>
  <c r="T3183" i="5" s="1"/>
  <c r="V3183" i="5" s="1"/>
  <c r="Q3182" i="5"/>
  <c r="P3182" i="5"/>
  <c r="O3182" i="5"/>
  <c r="N3182" i="5"/>
  <c r="U3182" i="5" s="1"/>
  <c r="M3182" i="5"/>
  <c r="L3182" i="5"/>
  <c r="K3182" i="5"/>
  <c r="J3182" i="5"/>
  <c r="T3182" i="5" s="1"/>
  <c r="V3182" i="5" s="1"/>
  <c r="Q3181" i="5"/>
  <c r="P3181" i="5"/>
  <c r="O3181" i="5"/>
  <c r="N3181" i="5"/>
  <c r="U3181" i="5" s="1"/>
  <c r="M3181" i="5"/>
  <c r="L3181" i="5"/>
  <c r="K3181" i="5"/>
  <c r="J3181" i="5"/>
  <c r="T3181" i="5" s="1"/>
  <c r="V3181" i="5" s="1"/>
  <c r="Q3180" i="5"/>
  <c r="P3180" i="5"/>
  <c r="O3180" i="5"/>
  <c r="N3180" i="5"/>
  <c r="U3180" i="5" s="1"/>
  <c r="M3180" i="5"/>
  <c r="L3180" i="5"/>
  <c r="K3180" i="5"/>
  <c r="J3180" i="5"/>
  <c r="T3180" i="5" s="1"/>
  <c r="V3180" i="5" s="1"/>
  <c r="Q3179" i="5"/>
  <c r="P3179" i="5"/>
  <c r="O3179" i="5"/>
  <c r="N3179" i="5"/>
  <c r="U3179" i="5" s="1"/>
  <c r="M3179" i="5"/>
  <c r="L3179" i="5"/>
  <c r="K3179" i="5"/>
  <c r="J3179" i="5"/>
  <c r="T3179" i="5" s="1"/>
  <c r="V3179" i="5" s="1"/>
  <c r="Q3178" i="5"/>
  <c r="P3178" i="5"/>
  <c r="O3178" i="5"/>
  <c r="N3178" i="5"/>
  <c r="U3178" i="5" s="1"/>
  <c r="M3178" i="5"/>
  <c r="L3178" i="5"/>
  <c r="K3178" i="5"/>
  <c r="J3178" i="5"/>
  <c r="T3178" i="5" s="1"/>
  <c r="V3178" i="5" s="1"/>
  <c r="Q3177" i="5"/>
  <c r="P3177" i="5"/>
  <c r="O3177" i="5"/>
  <c r="N3177" i="5"/>
  <c r="U3177" i="5" s="1"/>
  <c r="M3177" i="5"/>
  <c r="L3177" i="5"/>
  <c r="K3177" i="5"/>
  <c r="J3177" i="5"/>
  <c r="T3177" i="5" s="1"/>
  <c r="V3177" i="5" s="1"/>
  <c r="Q3176" i="5"/>
  <c r="P3176" i="5"/>
  <c r="O3176" i="5"/>
  <c r="N3176" i="5"/>
  <c r="U3176" i="5" s="1"/>
  <c r="M3176" i="5"/>
  <c r="L3176" i="5"/>
  <c r="K3176" i="5"/>
  <c r="J3176" i="5"/>
  <c r="T3176" i="5" s="1"/>
  <c r="V3176" i="5" s="1"/>
  <c r="Q3175" i="5"/>
  <c r="P3175" i="5"/>
  <c r="O3175" i="5"/>
  <c r="N3175" i="5"/>
  <c r="U3175" i="5" s="1"/>
  <c r="M3175" i="5"/>
  <c r="L3175" i="5"/>
  <c r="K3175" i="5"/>
  <c r="J3175" i="5"/>
  <c r="T3175" i="5" s="1"/>
  <c r="V3175" i="5" s="1"/>
  <c r="Q3174" i="5"/>
  <c r="P3174" i="5"/>
  <c r="O3174" i="5"/>
  <c r="N3174" i="5"/>
  <c r="U3174" i="5" s="1"/>
  <c r="M3174" i="5"/>
  <c r="L3174" i="5"/>
  <c r="K3174" i="5"/>
  <c r="J3174" i="5"/>
  <c r="T3174" i="5" s="1"/>
  <c r="V3174" i="5" s="1"/>
  <c r="Q3173" i="5"/>
  <c r="P3173" i="5"/>
  <c r="O3173" i="5"/>
  <c r="N3173" i="5"/>
  <c r="U3173" i="5" s="1"/>
  <c r="M3173" i="5"/>
  <c r="L3173" i="5"/>
  <c r="K3173" i="5"/>
  <c r="J3173" i="5"/>
  <c r="T3173" i="5" s="1"/>
  <c r="V3173" i="5" s="1"/>
  <c r="Q3172" i="5"/>
  <c r="P3172" i="5"/>
  <c r="O3172" i="5"/>
  <c r="N3172" i="5"/>
  <c r="U3172" i="5" s="1"/>
  <c r="M3172" i="5"/>
  <c r="L3172" i="5"/>
  <c r="K3172" i="5"/>
  <c r="J3172" i="5"/>
  <c r="T3172" i="5" s="1"/>
  <c r="V3172" i="5" s="1"/>
  <c r="Q3171" i="5"/>
  <c r="P3171" i="5"/>
  <c r="O3171" i="5"/>
  <c r="N3171" i="5"/>
  <c r="U3171" i="5" s="1"/>
  <c r="M3171" i="5"/>
  <c r="L3171" i="5"/>
  <c r="K3171" i="5"/>
  <c r="J3171" i="5"/>
  <c r="T3171" i="5" s="1"/>
  <c r="V3171" i="5" s="1"/>
  <c r="Q3170" i="5"/>
  <c r="P3170" i="5"/>
  <c r="O3170" i="5"/>
  <c r="N3170" i="5"/>
  <c r="U3170" i="5" s="1"/>
  <c r="M3170" i="5"/>
  <c r="L3170" i="5"/>
  <c r="K3170" i="5"/>
  <c r="J3170" i="5"/>
  <c r="T3170" i="5" s="1"/>
  <c r="V3170" i="5" s="1"/>
  <c r="Q3169" i="5"/>
  <c r="P3169" i="5"/>
  <c r="O3169" i="5"/>
  <c r="N3169" i="5"/>
  <c r="U3169" i="5" s="1"/>
  <c r="M3169" i="5"/>
  <c r="L3169" i="5"/>
  <c r="K3169" i="5"/>
  <c r="J3169" i="5"/>
  <c r="T3169" i="5" s="1"/>
  <c r="V3169" i="5" s="1"/>
  <c r="Q3168" i="5"/>
  <c r="P3168" i="5"/>
  <c r="O3168" i="5"/>
  <c r="N3168" i="5"/>
  <c r="U3168" i="5" s="1"/>
  <c r="M3168" i="5"/>
  <c r="L3168" i="5"/>
  <c r="K3168" i="5"/>
  <c r="J3168" i="5"/>
  <c r="T3168" i="5" s="1"/>
  <c r="V3168" i="5" s="1"/>
  <c r="Q3167" i="5"/>
  <c r="P3167" i="5"/>
  <c r="O3167" i="5"/>
  <c r="N3167" i="5"/>
  <c r="U3167" i="5" s="1"/>
  <c r="M3167" i="5"/>
  <c r="L3167" i="5"/>
  <c r="K3167" i="5"/>
  <c r="J3167" i="5"/>
  <c r="T3167" i="5" s="1"/>
  <c r="V3167" i="5" s="1"/>
  <c r="Q3166" i="5"/>
  <c r="P3166" i="5"/>
  <c r="O3166" i="5"/>
  <c r="N3166" i="5"/>
  <c r="U3166" i="5" s="1"/>
  <c r="M3166" i="5"/>
  <c r="L3166" i="5"/>
  <c r="K3166" i="5"/>
  <c r="J3166" i="5"/>
  <c r="T3166" i="5" s="1"/>
  <c r="V3166" i="5" s="1"/>
  <c r="Q3165" i="5"/>
  <c r="P3165" i="5"/>
  <c r="O3165" i="5"/>
  <c r="N3165" i="5"/>
  <c r="U3165" i="5" s="1"/>
  <c r="M3165" i="5"/>
  <c r="L3165" i="5"/>
  <c r="K3165" i="5"/>
  <c r="J3165" i="5"/>
  <c r="T3165" i="5" s="1"/>
  <c r="V3165" i="5" s="1"/>
  <c r="Q3164" i="5"/>
  <c r="P3164" i="5"/>
  <c r="O3164" i="5"/>
  <c r="N3164" i="5"/>
  <c r="U3164" i="5" s="1"/>
  <c r="M3164" i="5"/>
  <c r="L3164" i="5"/>
  <c r="K3164" i="5"/>
  <c r="J3164" i="5"/>
  <c r="T3164" i="5" s="1"/>
  <c r="V3164" i="5" s="1"/>
  <c r="Q3163" i="5"/>
  <c r="P3163" i="5"/>
  <c r="O3163" i="5"/>
  <c r="N3163" i="5"/>
  <c r="U3163" i="5" s="1"/>
  <c r="M3163" i="5"/>
  <c r="L3163" i="5"/>
  <c r="K3163" i="5"/>
  <c r="J3163" i="5"/>
  <c r="T3163" i="5" s="1"/>
  <c r="V3163" i="5" s="1"/>
  <c r="Q3162" i="5"/>
  <c r="P3162" i="5"/>
  <c r="O3162" i="5"/>
  <c r="N3162" i="5"/>
  <c r="U3162" i="5" s="1"/>
  <c r="M3162" i="5"/>
  <c r="L3162" i="5"/>
  <c r="K3162" i="5"/>
  <c r="J3162" i="5"/>
  <c r="T3162" i="5" s="1"/>
  <c r="V3162" i="5" s="1"/>
  <c r="Q3161" i="5"/>
  <c r="P3161" i="5"/>
  <c r="O3161" i="5"/>
  <c r="N3161" i="5"/>
  <c r="U3161" i="5" s="1"/>
  <c r="M3161" i="5"/>
  <c r="L3161" i="5"/>
  <c r="K3161" i="5"/>
  <c r="J3161" i="5"/>
  <c r="T3161" i="5" s="1"/>
  <c r="V3161" i="5" s="1"/>
  <c r="Q3160" i="5"/>
  <c r="P3160" i="5"/>
  <c r="O3160" i="5"/>
  <c r="N3160" i="5"/>
  <c r="U3160" i="5" s="1"/>
  <c r="M3160" i="5"/>
  <c r="L3160" i="5"/>
  <c r="K3160" i="5"/>
  <c r="J3160" i="5"/>
  <c r="T3160" i="5" s="1"/>
  <c r="V3160" i="5" s="1"/>
  <c r="Q3159" i="5"/>
  <c r="P3159" i="5"/>
  <c r="O3159" i="5"/>
  <c r="N3159" i="5"/>
  <c r="U3159" i="5" s="1"/>
  <c r="M3159" i="5"/>
  <c r="L3159" i="5"/>
  <c r="K3159" i="5"/>
  <c r="J3159" i="5"/>
  <c r="T3159" i="5" s="1"/>
  <c r="V3159" i="5" s="1"/>
  <c r="Q3158" i="5"/>
  <c r="P3158" i="5"/>
  <c r="O3158" i="5"/>
  <c r="N3158" i="5"/>
  <c r="U3158" i="5" s="1"/>
  <c r="M3158" i="5"/>
  <c r="L3158" i="5"/>
  <c r="K3158" i="5"/>
  <c r="J3158" i="5"/>
  <c r="T3158" i="5" s="1"/>
  <c r="V3158" i="5" s="1"/>
  <c r="Q3157" i="5"/>
  <c r="P3157" i="5"/>
  <c r="O3157" i="5"/>
  <c r="N3157" i="5"/>
  <c r="U3157" i="5" s="1"/>
  <c r="M3157" i="5"/>
  <c r="L3157" i="5"/>
  <c r="K3157" i="5"/>
  <c r="J3157" i="5"/>
  <c r="T3157" i="5" s="1"/>
  <c r="V3157" i="5" s="1"/>
  <c r="Q3156" i="5"/>
  <c r="P3156" i="5"/>
  <c r="O3156" i="5"/>
  <c r="N3156" i="5"/>
  <c r="U3156" i="5" s="1"/>
  <c r="M3156" i="5"/>
  <c r="L3156" i="5"/>
  <c r="K3156" i="5"/>
  <c r="J3156" i="5"/>
  <c r="T3156" i="5" s="1"/>
  <c r="V3156" i="5" s="1"/>
  <c r="Q3155" i="5"/>
  <c r="P3155" i="5"/>
  <c r="O3155" i="5"/>
  <c r="N3155" i="5"/>
  <c r="U3155" i="5" s="1"/>
  <c r="M3155" i="5"/>
  <c r="L3155" i="5"/>
  <c r="K3155" i="5"/>
  <c r="J3155" i="5"/>
  <c r="T3155" i="5" s="1"/>
  <c r="V3155" i="5" s="1"/>
  <c r="Q3154" i="5"/>
  <c r="P3154" i="5"/>
  <c r="O3154" i="5"/>
  <c r="N3154" i="5"/>
  <c r="U3154" i="5" s="1"/>
  <c r="M3154" i="5"/>
  <c r="L3154" i="5"/>
  <c r="K3154" i="5"/>
  <c r="J3154" i="5"/>
  <c r="T3154" i="5" s="1"/>
  <c r="V3154" i="5" s="1"/>
  <c r="Q3153" i="5"/>
  <c r="P3153" i="5"/>
  <c r="O3153" i="5"/>
  <c r="N3153" i="5"/>
  <c r="U3153" i="5" s="1"/>
  <c r="M3153" i="5"/>
  <c r="L3153" i="5"/>
  <c r="K3153" i="5"/>
  <c r="J3153" i="5"/>
  <c r="T3153" i="5" s="1"/>
  <c r="V3153" i="5" s="1"/>
  <c r="Q3152" i="5"/>
  <c r="P3152" i="5"/>
  <c r="O3152" i="5"/>
  <c r="N3152" i="5"/>
  <c r="U3152" i="5" s="1"/>
  <c r="M3152" i="5"/>
  <c r="L3152" i="5"/>
  <c r="K3152" i="5"/>
  <c r="J3152" i="5"/>
  <c r="T3152" i="5" s="1"/>
  <c r="V3152" i="5" s="1"/>
  <c r="Q3151" i="5"/>
  <c r="P3151" i="5"/>
  <c r="O3151" i="5"/>
  <c r="N3151" i="5"/>
  <c r="U3151" i="5" s="1"/>
  <c r="M3151" i="5"/>
  <c r="L3151" i="5"/>
  <c r="K3151" i="5"/>
  <c r="J3151" i="5"/>
  <c r="T3151" i="5" s="1"/>
  <c r="V3151" i="5" s="1"/>
  <c r="Q3150" i="5"/>
  <c r="P3150" i="5"/>
  <c r="O3150" i="5"/>
  <c r="N3150" i="5"/>
  <c r="U3150" i="5" s="1"/>
  <c r="M3150" i="5"/>
  <c r="L3150" i="5"/>
  <c r="K3150" i="5"/>
  <c r="J3150" i="5"/>
  <c r="T3150" i="5" s="1"/>
  <c r="V3150" i="5" s="1"/>
  <c r="Q3149" i="5"/>
  <c r="P3149" i="5"/>
  <c r="O3149" i="5"/>
  <c r="N3149" i="5"/>
  <c r="U3149" i="5" s="1"/>
  <c r="M3149" i="5"/>
  <c r="L3149" i="5"/>
  <c r="K3149" i="5"/>
  <c r="J3149" i="5"/>
  <c r="T3149" i="5" s="1"/>
  <c r="V3149" i="5" s="1"/>
  <c r="Q3148" i="5"/>
  <c r="P3148" i="5"/>
  <c r="O3148" i="5"/>
  <c r="N3148" i="5"/>
  <c r="U3148" i="5" s="1"/>
  <c r="M3148" i="5"/>
  <c r="L3148" i="5"/>
  <c r="K3148" i="5"/>
  <c r="J3148" i="5"/>
  <c r="T3148" i="5" s="1"/>
  <c r="V3148" i="5" s="1"/>
  <c r="Q3147" i="5"/>
  <c r="P3147" i="5"/>
  <c r="O3147" i="5"/>
  <c r="N3147" i="5"/>
  <c r="U3147" i="5" s="1"/>
  <c r="M3147" i="5"/>
  <c r="L3147" i="5"/>
  <c r="K3147" i="5"/>
  <c r="J3147" i="5"/>
  <c r="T3147" i="5" s="1"/>
  <c r="V3147" i="5" s="1"/>
  <c r="Q3146" i="5"/>
  <c r="P3146" i="5"/>
  <c r="O3146" i="5"/>
  <c r="N3146" i="5"/>
  <c r="U3146" i="5" s="1"/>
  <c r="M3146" i="5"/>
  <c r="L3146" i="5"/>
  <c r="K3146" i="5"/>
  <c r="J3146" i="5"/>
  <c r="T3146" i="5" s="1"/>
  <c r="V3146" i="5" s="1"/>
  <c r="Q3145" i="5"/>
  <c r="P3145" i="5"/>
  <c r="O3145" i="5"/>
  <c r="N3145" i="5"/>
  <c r="U3145" i="5" s="1"/>
  <c r="M3145" i="5"/>
  <c r="L3145" i="5"/>
  <c r="K3145" i="5"/>
  <c r="J3145" i="5"/>
  <c r="T3145" i="5" s="1"/>
  <c r="V3145" i="5" s="1"/>
  <c r="Q3144" i="5"/>
  <c r="P3144" i="5"/>
  <c r="O3144" i="5"/>
  <c r="N3144" i="5"/>
  <c r="U3144" i="5" s="1"/>
  <c r="M3144" i="5"/>
  <c r="L3144" i="5"/>
  <c r="K3144" i="5"/>
  <c r="J3144" i="5"/>
  <c r="T3144" i="5" s="1"/>
  <c r="V3144" i="5" s="1"/>
  <c r="Q3143" i="5"/>
  <c r="P3143" i="5"/>
  <c r="O3143" i="5"/>
  <c r="N3143" i="5"/>
  <c r="U3143" i="5" s="1"/>
  <c r="M3143" i="5"/>
  <c r="L3143" i="5"/>
  <c r="K3143" i="5"/>
  <c r="J3143" i="5"/>
  <c r="T3143" i="5" s="1"/>
  <c r="V3143" i="5" s="1"/>
  <c r="Q3142" i="5"/>
  <c r="P3142" i="5"/>
  <c r="O3142" i="5"/>
  <c r="N3142" i="5"/>
  <c r="U3142" i="5" s="1"/>
  <c r="M3142" i="5"/>
  <c r="L3142" i="5"/>
  <c r="K3142" i="5"/>
  <c r="J3142" i="5"/>
  <c r="T3142" i="5" s="1"/>
  <c r="V3142" i="5" s="1"/>
  <c r="Q3141" i="5"/>
  <c r="P3141" i="5"/>
  <c r="O3141" i="5"/>
  <c r="N3141" i="5"/>
  <c r="U3141" i="5" s="1"/>
  <c r="M3141" i="5"/>
  <c r="L3141" i="5"/>
  <c r="K3141" i="5"/>
  <c r="J3141" i="5"/>
  <c r="T3141" i="5" s="1"/>
  <c r="V3141" i="5" s="1"/>
  <c r="Q3140" i="5"/>
  <c r="P3140" i="5"/>
  <c r="O3140" i="5"/>
  <c r="N3140" i="5"/>
  <c r="U3140" i="5" s="1"/>
  <c r="M3140" i="5"/>
  <c r="L3140" i="5"/>
  <c r="K3140" i="5"/>
  <c r="J3140" i="5"/>
  <c r="T3140" i="5" s="1"/>
  <c r="V3140" i="5" s="1"/>
  <c r="Q3139" i="5"/>
  <c r="P3139" i="5"/>
  <c r="O3139" i="5"/>
  <c r="N3139" i="5"/>
  <c r="U3139" i="5" s="1"/>
  <c r="M3139" i="5"/>
  <c r="L3139" i="5"/>
  <c r="K3139" i="5"/>
  <c r="J3139" i="5"/>
  <c r="T3139" i="5" s="1"/>
  <c r="V3139" i="5" s="1"/>
  <c r="Q3138" i="5"/>
  <c r="P3138" i="5"/>
  <c r="O3138" i="5"/>
  <c r="N3138" i="5"/>
  <c r="U3138" i="5" s="1"/>
  <c r="M3138" i="5"/>
  <c r="L3138" i="5"/>
  <c r="K3138" i="5"/>
  <c r="J3138" i="5"/>
  <c r="T3138" i="5" s="1"/>
  <c r="V3138" i="5" s="1"/>
  <c r="Q3137" i="5"/>
  <c r="P3137" i="5"/>
  <c r="O3137" i="5"/>
  <c r="N3137" i="5"/>
  <c r="U3137" i="5" s="1"/>
  <c r="M3137" i="5"/>
  <c r="L3137" i="5"/>
  <c r="K3137" i="5"/>
  <c r="J3137" i="5"/>
  <c r="T3137" i="5" s="1"/>
  <c r="V3137" i="5" s="1"/>
  <c r="Q3136" i="5"/>
  <c r="P3136" i="5"/>
  <c r="O3136" i="5"/>
  <c r="N3136" i="5"/>
  <c r="U3136" i="5" s="1"/>
  <c r="M3136" i="5"/>
  <c r="L3136" i="5"/>
  <c r="K3136" i="5"/>
  <c r="J3136" i="5"/>
  <c r="T3136" i="5" s="1"/>
  <c r="V3136" i="5" s="1"/>
  <c r="Q3135" i="5"/>
  <c r="P3135" i="5"/>
  <c r="O3135" i="5"/>
  <c r="N3135" i="5"/>
  <c r="U3135" i="5" s="1"/>
  <c r="M3135" i="5"/>
  <c r="L3135" i="5"/>
  <c r="K3135" i="5"/>
  <c r="J3135" i="5"/>
  <c r="T3135" i="5" s="1"/>
  <c r="V3135" i="5" s="1"/>
  <c r="Q3134" i="5"/>
  <c r="P3134" i="5"/>
  <c r="O3134" i="5"/>
  <c r="N3134" i="5"/>
  <c r="U3134" i="5" s="1"/>
  <c r="M3134" i="5"/>
  <c r="L3134" i="5"/>
  <c r="K3134" i="5"/>
  <c r="J3134" i="5"/>
  <c r="T3134" i="5" s="1"/>
  <c r="V3134" i="5" s="1"/>
  <c r="Q3133" i="5"/>
  <c r="P3133" i="5"/>
  <c r="O3133" i="5"/>
  <c r="N3133" i="5"/>
  <c r="U3133" i="5" s="1"/>
  <c r="M3133" i="5"/>
  <c r="L3133" i="5"/>
  <c r="K3133" i="5"/>
  <c r="J3133" i="5"/>
  <c r="T3133" i="5" s="1"/>
  <c r="V3133" i="5" s="1"/>
  <c r="Q3132" i="5"/>
  <c r="P3132" i="5"/>
  <c r="O3132" i="5"/>
  <c r="N3132" i="5"/>
  <c r="U3132" i="5" s="1"/>
  <c r="M3132" i="5"/>
  <c r="L3132" i="5"/>
  <c r="K3132" i="5"/>
  <c r="J3132" i="5"/>
  <c r="T3132" i="5" s="1"/>
  <c r="V3132" i="5" s="1"/>
  <c r="Q3131" i="5"/>
  <c r="P3131" i="5"/>
  <c r="O3131" i="5"/>
  <c r="N3131" i="5"/>
  <c r="U3131" i="5" s="1"/>
  <c r="M3131" i="5"/>
  <c r="L3131" i="5"/>
  <c r="K3131" i="5"/>
  <c r="J3131" i="5"/>
  <c r="T3131" i="5" s="1"/>
  <c r="V3131" i="5" s="1"/>
  <c r="Q3130" i="5"/>
  <c r="P3130" i="5"/>
  <c r="O3130" i="5"/>
  <c r="N3130" i="5"/>
  <c r="U3130" i="5" s="1"/>
  <c r="M3130" i="5"/>
  <c r="L3130" i="5"/>
  <c r="K3130" i="5"/>
  <c r="J3130" i="5"/>
  <c r="T3130" i="5" s="1"/>
  <c r="V3130" i="5" s="1"/>
  <c r="Q3129" i="5"/>
  <c r="P3129" i="5"/>
  <c r="O3129" i="5"/>
  <c r="N3129" i="5"/>
  <c r="U3129" i="5" s="1"/>
  <c r="M3129" i="5"/>
  <c r="L3129" i="5"/>
  <c r="K3129" i="5"/>
  <c r="J3129" i="5"/>
  <c r="T3129" i="5" s="1"/>
  <c r="V3129" i="5" s="1"/>
  <c r="Q3128" i="5"/>
  <c r="P3128" i="5"/>
  <c r="O3128" i="5"/>
  <c r="N3128" i="5"/>
  <c r="U3128" i="5" s="1"/>
  <c r="M3128" i="5"/>
  <c r="L3128" i="5"/>
  <c r="K3128" i="5"/>
  <c r="J3128" i="5"/>
  <c r="T3128" i="5" s="1"/>
  <c r="V3128" i="5" s="1"/>
  <c r="Q3127" i="5"/>
  <c r="P3127" i="5"/>
  <c r="O3127" i="5"/>
  <c r="N3127" i="5"/>
  <c r="U3127" i="5" s="1"/>
  <c r="M3127" i="5"/>
  <c r="L3127" i="5"/>
  <c r="K3127" i="5"/>
  <c r="J3127" i="5"/>
  <c r="T3127" i="5" s="1"/>
  <c r="V3127" i="5" s="1"/>
  <c r="Q3126" i="5"/>
  <c r="P3126" i="5"/>
  <c r="O3126" i="5"/>
  <c r="N3126" i="5"/>
  <c r="U3126" i="5" s="1"/>
  <c r="M3126" i="5"/>
  <c r="L3126" i="5"/>
  <c r="K3126" i="5"/>
  <c r="J3126" i="5"/>
  <c r="T3126" i="5" s="1"/>
  <c r="V3126" i="5" s="1"/>
  <c r="Q3125" i="5"/>
  <c r="P3125" i="5"/>
  <c r="O3125" i="5"/>
  <c r="N3125" i="5"/>
  <c r="U3125" i="5" s="1"/>
  <c r="M3125" i="5"/>
  <c r="L3125" i="5"/>
  <c r="K3125" i="5"/>
  <c r="J3125" i="5"/>
  <c r="T3125" i="5" s="1"/>
  <c r="V3125" i="5" s="1"/>
  <c r="Q3124" i="5"/>
  <c r="P3124" i="5"/>
  <c r="O3124" i="5"/>
  <c r="N3124" i="5"/>
  <c r="U3124" i="5" s="1"/>
  <c r="M3124" i="5"/>
  <c r="L3124" i="5"/>
  <c r="K3124" i="5"/>
  <c r="J3124" i="5"/>
  <c r="T3124" i="5" s="1"/>
  <c r="V3124" i="5" s="1"/>
  <c r="Q3123" i="5"/>
  <c r="P3123" i="5"/>
  <c r="O3123" i="5"/>
  <c r="N3123" i="5"/>
  <c r="U3123" i="5" s="1"/>
  <c r="M3123" i="5"/>
  <c r="L3123" i="5"/>
  <c r="K3123" i="5"/>
  <c r="J3123" i="5"/>
  <c r="T3123" i="5" s="1"/>
  <c r="V3123" i="5" s="1"/>
  <c r="Q3122" i="5"/>
  <c r="P3122" i="5"/>
  <c r="O3122" i="5"/>
  <c r="N3122" i="5"/>
  <c r="U3122" i="5" s="1"/>
  <c r="M3122" i="5"/>
  <c r="L3122" i="5"/>
  <c r="K3122" i="5"/>
  <c r="J3122" i="5"/>
  <c r="T3122" i="5" s="1"/>
  <c r="V3122" i="5" s="1"/>
  <c r="Q3121" i="5"/>
  <c r="P3121" i="5"/>
  <c r="O3121" i="5"/>
  <c r="N3121" i="5"/>
  <c r="U3121" i="5" s="1"/>
  <c r="M3121" i="5"/>
  <c r="L3121" i="5"/>
  <c r="K3121" i="5"/>
  <c r="J3121" i="5"/>
  <c r="T3121" i="5" s="1"/>
  <c r="V3121" i="5" s="1"/>
  <c r="Q3120" i="5"/>
  <c r="P3120" i="5"/>
  <c r="O3120" i="5"/>
  <c r="N3120" i="5"/>
  <c r="U3120" i="5" s="1"/>
  <c r="M3120" i="5"/>
  <c r="L3120" i="5"/>
  <c r="K3120" i="5"/>
  <c r="J3120" i="5"/>
  <c r="T3120" i="5" s="1"/>
  <c r="V3120" i="5" s="1"/>
  <c r="Q3119" i="5"/>
  <c r="P3119" i="5"/>
  <c r="O3119" i="5"/>
  <c r="N3119" i="5"/>
  <c r="U3119" i="5" s="1"/>
  <c r="M3119" i="5"/>
  <c r="L3119" i="5"/>
  <c r="K3119" i="5"/>
  <c r="J3119" i="5"/>
  <c r="T3119" i="5" s="1"/>
  <c r="V3119" i="5" s="1"/>
  <c r="Q3118" i="5"/>
  <c r="P3118" i="5"/>
  <c r="O3118" i="5"/>
  <c r="N3118" i="5"/>
  <c r="U3118" i="5" s="1"/>
  <c r="M3118" i="5"/>
  <c r="L3118" i="5"/>
  <c r="K3118" i="5"/>
  <c r="J3118" i="5"/>
  <c r="T3118" i="5" s="1"/>
  <c r="V3118" i="5" s="1"/>
  <c r="Q3117" i="5"/>
  <c r="P3117" i="5"/>
  <c r="O3117" i="5"/>
  <c r="N3117" i="5"/>
  <c r="U3117" i="5" s="1"/>
  <c r="M3117" i="5"/>
  <c r="L3117" i="5"/>
  <c r="K3117" i="5"/>
  <c r="J3117" i="5"/>
  <c r="T3117" i="5" s="1"/>
  <c r="V3117" i="5" s="1"/>
  <c r="Q3116" i="5"/>
  <c r="P3116" i="5"/>
  <c r="O3116" i="5"/>
  <c r="N3116" i="5"/>
  <c r="U3116" i="5" s="1"/>
  <c r="M3116" i="5"/>
  <c r="L3116" i="5"/>
  <c r="K3116" i="5"/>
  <c r="J3116" i="5"/>
  <c r="T3116" i="5" s="1"/>
  <c r="V3116" i="5" s="1"/>
  <c r="Q3115" i="5"/>
  <c r="P3115" i="5"/>
  <c r="O3115" i="5"/>
  <c r="N3115" i="5"/>
  <c r="U3115" i="5" s="1"/>
  <c r="M3115" i="5"/>
  <c r="L3115" i="5"/>
  <c r="K3115" i="5"/>
  <c r="J3115" i="5"/>
  <c r="T3115" i="5" s="1"/>
  <c r="V3115" i="5" s="1"/>
  <c r="Q3114" i="5"/>
  <c r="P3114" i="5"/>
  <c r="O3114" i="5"/>
  <c r="N3114" i="5"/>
  <c r="U3114" i="5" s="1"/>
  <c r="M3114" i="5"/>
  <c r="L3114" i="5"/>
  <c r="K3114" i="5"/>
  <c r="J3114" i="5"/>
  <c r="T3114" i="5" s="1"/>
  <c r="V3114" i="5" s="1"/>
  <c r="Q3113" i="5"/>
  <c r="P3113" i="5"/>
  <c r="O3113" i="5"/>
  <c r="N3113" i="5"/>
  <c r="U3113" i="5" s="1"/>
  <c r="M3113" i="5"/>
  <c r="L3113" i="5"/>
  <c r="K3113" i="5"/>
  <c r="J3113" i="5"/>
  <c r="T3113" i="5" s="1"/>
  <c r="V3113" i="5" s="1"/>
  <c r="Q3112" i="5"/>
  <c r="P3112" i="5"/>
  <c r="O3112" i="5"/>
  <c r="N3112" i="5"/>
  <c r="U3112" i="5" s="1"/>
  <c r="M3112" i="5"/>
  <c r="L3112" i="5"/>
  <c r="K3112" i="5"/>
  <c r="J3112" i="5"/>
  <c r="T3112" i="5" s="1"/>
  <c r="V3112" i="5" s="1"/>
  <c r="Q3111" i="5"/>
  <c r="P3111" i="5"/>
  <c r="O3111" i="5"/>
  <c r="N3111" i="5"/>
  <c r="U3111" i="5" s="1"/>
  <c r="M3111" i="5"/>
  <c r="L3111" i="5"/>
  <c r="K3111" i="5"/>
  <c r="J3111" i="5"/>
  <c r="T3111" i="5" s="1"/>
  <c r="V3111" i="5" s="1"/>
  <c r="Q3110" i="5"/>
  <c r="P3110" i="5"/>
  <c r="O3110" i="5"/>
  <c r="N3110" i="5"/>
  <c r="U3110" i="5" s="1"/>
  <c r="M3110" i="5"/>
  <c r="L3110" i="5"/>
  <c r="K3110" i="5"/>
  <c r="J3110" i="5"/>
  <c r="T3110" i="5" s="1"/>
  <c r="V3110" i="5" s="1"/>
  <c r="Q3109" i="5"/>
  <c r="P3109" i="5"/>
  <c r="O3109" i="5"/>
  <c r="N3109" i="5"/>
  <c r="U3109" i="5" s="1"/>
  <c r="M3109" i="5"/>
  <c r="L3109" i="5"/>
  <c r="K3109" i="5"/>
  <c r="J3109" i="5"/>
  <c r="T3109" i="5" s="1"/>
  <c r="V3109" i="5" s="1"/>
  <c r="Q3108" i="5"/>
  <c r="P3108" i="5"/>
  <c r="O3108" i="5"/>
  <c r="N3108" i="5"/>
  <c r="U3108" i="5" s="1"/>
  <c r="M3108" i="5"/>
  <c r="L3108" i="5"/>
  <c r="K3108" i="5"/>
  <c r="J3108" i="5"/>
  <c r="T3108" i="5" s="1"/>
  <c r="V3108" i="5" s="1"/>
  <c r="Q3107" i="5"/>
  <c r="P3107" i="5"/>
  <c r="O3107" i="5"/>
  <c r="N3107" i="5"/>
  <c r="U3107" i="5" s="1"/>
  <c r="M3107" i="5"/>
  <c r="L3107" i="5"/>
  <c r="K3107" i="5"/>
  <c r="J3107" i="5"/>
  <c r="T3107" i="5" s="1"/>
  <c r="V3107" i="5" s="1"/>
  <c r="Q3106" i="5"/>
  <c r="P3106" i="5"/>
  <c r="O3106" i="5"/>
  <c r="N3106" i="5"/>
  <c r="U3106" i="5" s="1"/>
  <c r="M3106" i="5"/>
  <c r="L3106" i="5"/>
  <c r="K3106" i="5"/>
  <c r="J3106" i="5"/>
  <c r="T3106" i="5" s="1"/>
  <c r="V3106" i="5" s="1"/>
  <c r="Q3105" i="5"/>
  <c r="P3105" i="5"/>
  <c r="O3105" i="5"/>
  <c r="N3105" i="5"/>
  <c r="U3105" i="5" s="1"/>
  <c r="M3105" i="5"/>
  <c r="L3105" i="5"/>
  <c r="K3105" i="5"/>
  <c r="J3105" i="5"/>
  <c r="T3105" i="5" s="1"/>
  <c r="V3105" i="5" s="1"/>
  <c r="Q3104" i="5"/>
  <c r="P3104" i="5"/>
  <c r="O3104" i="5"/>
  <c r="N3104" i="5"/>
  <c r="U3104" i="5" s="1"/>
  <c r="M3104" i="5"/>
  <c r="L3104" i="5"/>
  <c r="K3104" i="5"/>
  <c r="J3104" i="5"/>
  <c r="T3104" i="5" s="1"/>
  <c r="V3104" i="5" s="1"/>
  <c r="Q3103" i="5"/>
  <c r="P3103" i="5"/>
  <c r="O3103" i="5"/>
  <c r="N3103" i="5"/>
  <c r="U3103" i="5" s="1"/>
  <c r="M3103" i="5"/>
  <c r="L3103" i="5"/>
  <c r="K3103" i="5"/>
  <c r="J3103" i="5"/>
  <c r="T3103" i="5" s="1"/>
  <c r="V3103" i="5" s="1"/>
  <c r="Q3102" i="5"/>
  <c r="P3102" i="5"/>
  <c r="O3102" i="5"/>
  <c r="N3102" i="5"/>
  <c r="U3102" i="5" s="1"/>
  <c r="M3102" i="5"/>
  <c r="L3102" i="5"/>
  <c r="K3102" i="5"/>
  <c r="J3102" i="5"/>
  <c r="T3102" i="5" s="1"/>
  <c r="V3102" i="5" s="1"/>
  <c r="Q3101" i="5"/>
  <c r="P3101" i="5"/>
  <c r="O3101" i="5"/>
  <c r="N3101" i="5"/>
  <c r="U3101" i="5" s="1"/>
  <c r="M3101" i="5"/>
  <c r="L3101" i="5"/>
  <c r="K3101" i="5"/>
  <c r="J3101" i="5"/>
  <c r="T3101" i="5" s="1"/>
  <c r="V3101" i="5" s="1"/>
  <c r="Q3100" i="5"/>
  <c r="P3100" i="5"/>
  <c r="O3100" i="5"/>
  <c r="N3100" i="5"/>
  <c r="U3100" i="5" s="1"/>
  <c r="M3100" i="5"/>
  <c r="L3100" i="5"/>
  <c r="K3100" i="5"/>
  <c r="J3100" i="5"/>
  <c r="T3100" i="5" s="1"/>
  <c r="V3100" i="5" s="1"/>
  <c r="Q3099" i="5"/>
  <c r="P3099" i="5"/>
  <c r="O3099" i="5"/>
  <c r="N3099" i="5"/>
  <c r="U3099" i="5" s="1"/>
  <c r="M3099" i="5"/>
  <c r="L3099" i="5"/>
  <c r="K3099" i="5"/>
  <c r="J3099" i="5"/>
  <c r="T3099" i="5" s="1"/>
  <c r="V3099" i="5" s="1"/>
  <c r="Q3098" i="5"/>
  <c r="P3098" i="5"/>
  <c r="O3098" i="5"/>
  <c r="N3098" i="5"/>
  <c r="U3098" i="5" s="1"/>
  <c r="M3098" i="5"/>
  <c r="L3098" i="5"/>
  <c r="K3098" i="5"/>
  <c r="J3098" i="5"/>
  <c r="T3098" i="5" s="1"/>
  <c r="V3098" i="5" s="1"/>
  <c r="Q3097" i="5"/>
  <c r="P3097" i="5"/>
  <c r="O3097" i="5"/>
  <c r="N3097" i="5"/>
  <c r="U3097" i="5" s="1"/>
  <c r="M3097" i="5"/>
  <c r="L3097" i="5"/>
  <c r="K3097" i="5"/>
  <c r="J3097" i="5"/>
  <c r="T3097" i="5" s="1"/>
  <c r="V3097" i="5" s="1"/>
  <c r="Q3096" i="5"/>
  <c r="P3096" i="5"/>
  <c r="O3096" i="5"/>
  <c r="N3096" i="5"/>
  <c r="U3096" i="5" s="1"/>
  <c r="M3096" i="5"/>
  <c r="L3096" i="5"/>
  <c r="K3096" i="5"/>
  <c r="J3096" i="5"/>
  <c r="T3096" i="5" s="1"/>
  <c r="V3096" i="5" s="1"/>
  <c r="Q3095" i="5"/>
  <c r="P3095" i="5"/>
  <c r="O3095" i="5"/>
  <c r="N3095" i="5"/>
  <c r="U3095" i="5" s="1"/>
  <c r="M3095" i="5"/>
  <c r="L3095" i="5"/>
  <c r="K3095" i="5"/>
  <c r="J3095" i="5"/>
  <c r="T3095" i="5" s="1"/>
  <c r="V3095" i="5" s="1"/>
  <c r="Q3094" i="5"/>
  <c r="P3094" i="5"/>
  <c r="O3094" i="5"/>
  <c r="N3094" i="5"/>
  <c r="U3094" i="5" s="1"/>
  <c r="M3094" i="5"/>
  <c r="L3094" i="5"/>
  <c r="K3094" i="5"/>
  <c r="J3094" i="5"/>
  <c r="T3094" i="5" s="1"/>
  <c r="V3094" i="5" s="1"/>
  <c r="Q3093" i="5"/>
  <c r="P3093" i="5"/>
  <c r="O3093" i="5"/>
  <c r="N3093" i="5"/>
  <c r="U3093" i="5" s="1"/>
  <c r="M3093" i="5"/>
  <c r="L3093" i="5"/>
  <c r="K3093" i="5"/>
  <c r="J3093" i="5"/>
  <c r="T3093" i="5" s="1"/>
  <c r="V3093" i="5" s="1"/>
  <c r="Q3092" i="5"/>
  <c r="P3092" i="5"/>
  <c r="O3092" i="5"/>
  <c r="N3092" i="5"/>
  <c r="U3092" i="5" s="1"/>
  <c r="M3092" i="5"/>
  <c r="L3092" i="5"/>
  <c r="K3092" i="5"/>
  <c r="J3092" i="5"/>
  <c r="T3092" i="5" s="1"/>
  <c r="V3092" i="5" s="1"/>
  <c r="Q3091" i="5"/>
  <c r="P3091" i="5"/>
  <c r="O3091" i="5"/>
  <c r="N3091" i="5"/>
  <c r="U3091" i="5" s="1"/>
  <c r="M3091" i="5"/>
  <c r="L3091" i="5"/>
  <c r="K3091" i="5"/>
  <c r="J3091" i="5"/>
  <c r="T3091" i="5" s="1"/>
  <c r="V3091" i="5" s="1"/>
  <c r="Q3090" i="5"/>
  <c r="P3090" i="5"/>
  <c r="O3090" i="5"/>
  <c r="N3090" i="5"/>
  <c r="U3090" i="5" s="1"/>
  <c r="M3090" i="5"/>
  <c r="L3090" i="5"/>
  <c r="K3090" i="5"/>
  <c r="J3090" i="5"/>
  <c r="T3090" i="5" s="1"/>
  <c r="V3090" i="5" s="1"/>
  <c r="Q3089" i="5"/>
  <c r="P3089" i="5"/>
  <c r="O3089" i="5"/>
  <c r="N3089" i="5"/>
  <c r="U3089" i="5" s="1"/>
  <c r="M3089" i="5"/>
  <c r="L3089" i="5"/>
  <c r="K3089" i="5"/>
  <c r="J3089" i="5"/>
  <c r="T3089" i="5" s="1"/>
  <c r="V3089" i="5" s="1"/>
  <c r="Q3088" i="5"/>
  <c r="P3088" i="5"/>
  <c r="O3088" i="5"/>
  <c r="N3088" i="5"/>
  <c r="U3088" i="5" s="1"/>
  <c r="M3088" i="5"/>
  <c r="L3088" i="5"/>
  <c r="K3088" i="5"/>
  <c r="J3088" i="5"/>
  <c r="T3088" i="5" s="1"/>
  <c r="V3088" i="5" s="1"/>
  <c r="Q3087" i="5"/>
  <c r="P3087" i="5"/>
  <c r="O3087" i="5"/>
  <c r="N3087" i="5"/>
  <c r="U3087" i="5" s="1"/>
  <c r="M3087" i="5"/>
  <c r="L3087" i="5"/>
  <c r="K3087" i="5"/>
  <c r="J3087" i="5"/>
  <c r="T3087" i="5" s="1"/>
  <c r="V3087" i="5" s="1"/>
  <c r="Q3086" i="5"/>
  <c r="P3086" i="5"/>
  <c r="O3086" i="5"/>
  <c r="N3086" i="5"/>
  <c r="U3086" i="5" s="1"/>
  <c r="M3086" i="5"/>
  <c r="L3086" i="5"/>
  <c r="K3086" i="5"/>
  <c r="J3086" i="5"/>
  <c r="T3086" i="5" s="1"/>
  <c r="V3086" i="5" s="1"/>
  <c r="Q3085" i="5"/>
  <c r="P3085" i="5"/>
  <c r="O3085" i="5"/>
  <c r="N3085" i="5"/>
  <c r="U3085" i="5" s="1"/>
  <c r="M3085" i="5"/>
  <c r="L3085" i="5"/>
  <c r="K3085" i="5"/>
  <c r="J3085" i="5"/>
  <c r="T3085" i="5" s="1"/>
  <c r="V3085" i="5" s="1"/>
  <c r="Q3084" i="5"/>
  <c r="P3084" i="5"/>
  <c r="O3084" i="5"/>
  <c r="N3084" i="5"/>
  <c r="U3084" i="5" s="1"/>
  <c r="M3084" i="5"/>
  <c r="L3084" i="5"/>
  <c r="K3084" i="5"/>
  <c r="J3084" i="5"/>
  <c r="T3084" i="5" s="1"/>
  <c r="V3084" i="5" s="1"/>
  <c r="Q3083" i="5"/>
  <c r="P3083" i="5"/>
  <c r="O3083" i="5"/>
  <c r="N3083" i="5"/>
  <c r="U3083" i="5" s="1"/>
  <c r="M3083" i="5"/>
  <c r="L3083" i="5"/>
  <c r="K3083" i="5"/>
  <c r="J3083" i="5"/>
  <c r="T3083" i="5" s="1"/>
  <c r="V3083" i="5" s="1"/>
  <c r="Q3082" i="5"/>
  <c r="P3082" i="5"/>
  <c r="O3082" i="5"/>
  <c r="N3082" i="5"/>
  <c r="U3082" i="5" s="1"/>
  <c r="M3082" i="5"/>
  <c r="L3082" i="5"/>
  <c r="K3082" i="5"/>
  <c r="J3082" i="5"/>
  <c r="T3082" i="5" s="1"/>
  <c r="V3082" i="5" s="1"/>
  <c r="Q3081" i="5"/>
  <c r="P3081" i="5"/>
  <c r="O3081" i="5"/>
  <c r="N3081" i="5"/>
  <c r="U3081" i="5" s="1"/>
  <c r="M3081" i="5"/>
  <c r="L3081" i="5"/>
  <c r="K3081" i="5"/>
  <c r="J3081" i="5"/>
  <c r="T3081" i="5" s="1"/>
  <c r="V3081" i="5" s="1"/>
  <c r="Q6464" i="5"/>
  <c r="P6464" i="5"/>
  <c r="O6464" i="5"/>
  <c r="N6464" i="5"/>
  <c r="U6464" i="5" s="1"/>
  <c r="M6464" i="5"/>
  <c r="L6464" i="5"/>
  <c r="K6464" i="5"/>
  <c r="J6464" i="5"/>
  <c r="T6464" i="5" s="1"/>
  <c r="V6464" i="5" s="1"/>
  <c r="Q5727" i="5"/>
  <c r="P5727" i="5"/>
  <c r="O5727" i="5"/>
  <c r="N5727" i="5"/>
  <c r="U5727" i="5" s="1"/>
  <c r="M5727" i="5"/>
  <c r="L5727" i="5"/>
  <c r="K5727" i="5"/>
  <c r="J5727" i="5"/>
  <c r="T5727" i="5" s="1"/>
  <c r="V5727" i="5" s="1"/>
  <c r="Q5372" i="5"/>
  <c r="P5372" i="5"/>
  <c r="O5372" i="5"/>
  <c r="N5372" i="5"/>
  <c r="U5372" i="5" s="1"/>
  <c r="M5372" i="5"/>
  <c r="L5372" i="5"/>
  <c r="K5372" i="5"/>
  <c r="J5372" i="5"/>
  <c r="T5372" i="5" s="1"/>
  <c r="V5372" i="5" s="1"/>
  <c r="Q4766" i="5"/>
  <c r="P4766" i="5"/>
  <c r="O4766" i="5"/>
  <c r="N4766" i="5"/>
  <c r="U4766" i="5" s="1"/>
  <c r="M4766" i="5"/>
  <c r="L4766" i="5"/>
  <c r="K4766" i="5"/>
  <c r="J4766" i="5"/>
  <c r="T4766" i="5" s="1"/>
  <c r="V4766" i="5" s="1"/>
  <c r="Q4847" i="5"/>
  <c r="P4847" i="5"/>
  <c r="O4847" i="5"/>
  <c r="N4847" i="5"/>
  <c r="U4847" i="5" s="1"/>
  <c r="M4847" i="5"/>
  <c r="L4847" i="5"/>
  <c r="K4847" i="5"/>
  <c r="J4847" i="5"/>
  <c r="T4847" i="5" s="1"/>
  <c r="V4847" i="5" s="1"/>
  <c r="Q4846" i="5"/>
  <c r="P4846" i="5"/>
  <c r="O4846" i="5"/>
  <c r="N4846" i="5"/>
  <c r="U4846" i="5" s="1"/>
  <c r="M4846" i="5"/>
  <c r="L4846" i="5"/>
  <c r="K4846" i="5"/>
  <c r="J4846" i="5"/>
  <c r="T4846" i="5" s="1"/>
  <c r="V4846" i="5" s="1"/>
  <c r="Q4845" i="5"/>
  <c r="P4845" i="5"/>
  <c r="O4845" i="5"/>
  <c r="N4845" i="5"/>
  <c r="U4845" i="5" s="1"/>
  <c r="M4845" i="5"/>
  <c r="L4845" i="5"/>
  <c r="K4845" i="5"/>
  <c r="J4845" i="5"/>
  <c r="T4845" i="5" s="1"/>
  <c r="V4845" i="5" s="1"/>
  <c r="Q4844" i="5"/>
  <c r="P4844" i="5"/>
  <c r="O4844" i="5"/>
  <c r="N4844" i="5"/>
  <c r="U4844" i="5" s="1"/>
  <c r="M4844" i="5"/>
  <c r="L4844" i="5"/>
  <c r="K4844" i="5"/>
  <c r="J4844" i="5"/>
  <c r="T4844" i="5" s="1"/>
  <c r="V4844" i="5" s="1"/>
  <c r="Q4843" i="5"/>
  <c r="P4843" i="5"/>
  <c r="O4843" i="5"/>
  <c r="N4843" i="5"/>
  <c r="U4843" i="5" s="1"/>
  <c r="M4843" i="5"/>
  <c r="L4843" i="5"/>
  <c r="K4843" i="5"/>
  <c r="J4843" i="5"/>
  <c r="T4843" i="5" s="1"/>
  <c r="V4843" i="5" s="1"/>
  <c r="Q4481" i="5"/>
  <c r="P4481" i="5"/>
  <c r="O4481" i="5"/>
  <c r="N4481" i="5"/>
  <c r="U4481" i="5" s="1"/>
  <c r="M4481" i="5"/>
  <c r="L4481" i="5"/>
  <c r="K4481" i="5"/>
  <c r="J4481" i="5"/>
  <c r="T4481" i="5" s="1"/>
  <c r="V4481" i="5" s="1"/>
  <c r="Q4480" i="5"/>
  <c r="P4480" i="5"/>
  <c r="O4480" i="5"/>
  <c r="N4480" i="5"/>
  <c r="U4480" i="5" s="1"/>
  <c r="M4480" i="5"/>
  <c r="L4480" i="5"/>
  <c r="K4480" i="5"/>
  <c r="J4480" i="5"/>
  <c r="T4480" i="5" s="1"/>
  <c r="V4480" i="5" s="1"/>
  <c r="Q4479" i="5"/>
  <c r="P4479" i="5"/>
  <c r="O4479" i="5"/>
  <c r="N4479" i="5"/>
  <c r="U4479" i="5" s="1"/>
  <c r="M4479" i="5"/>
  <c r="L4479" i="5"/>
  <c r="K4479" i="5"/>
  <c r="J4479" i="5"/>
  <c r="T4479" i="5" s="1"/>
  <c r="V4479" i="5" s="1"/>
  <c r="Q3781" i="5"/>
  <c r="P3781" i="5"/>
  <c r="O3781" i="5"/>
  <c r="N3781" i="5"/>
  <c r="U3781" i="5" s="1"/>
  <c r="M3781" i="5"/>
  <c r="L3781" i="5"/>
  <c r="K3781" i="5"/>
  <c r="J3781" i="5"/>
  <c r="T3781" i="5" s="1"/>
  <c r="V3781" i="5" s="1"/>
  <c r="Q3780" i="5"/>
  <c r="P3780" i="5"/>
  <c r="O3780" i="5"/>
  <c r="N3780" i="5"/>
  <c r="U3780" i="5" s="1"/>
  <c r="M3780" i="5"/>
  <c r="L3780" i="5"/>
  <c r="K3780" i="5"/>
  <c r="J3780" i="5"/>
  <c r="T3780" i="5" s="1"/>
  <c r="V3780" i="5" s="1"/>
  <c r="Q3779" i="5"/>
  <c r="P3779" i="5"/>
  <c r="O3779" i="5"/>
  <c r="N3779" i="5"/>
  <c r="U3779" i="5" s="1"/>
  <c r="M3779" i="5"/>
  <c r="L3779" i="5"/>
  <c r="K3779" i="5"/>
  <c r="J3779" i="5"/>
  <c r="T3779" i="5" s="1"/>
  <c r="V3779" i="5" s="1"/>
  <c r="Q3778" i="5"/>
  <c r="P3778" i="5"/>
  <c r="O3778" i="5"/>
  <c r="N3778" i="5"/>
  <c r="U3778" i="5" s="1"/>
  <c r="M3778" i="5"/>
  <c r="L3778" i="5"/>
  <c r="K3778" i="5"/>
  <c r="J3778" i="5"/>
  <c r="T3778" i="5" s="1"/>
  <c r="V3778" i="5" s="1"/>
  <c r="Q3777" i="5"/>
  <c r="P3777" i="5"/>
  <c r="O3777" i="5"/>
  <c r="N3777" i="5"/>
  <c r="U3777" i="5" s="1"/>
  <c r="M3777" i="5"/>
  <c r="L3777" i="5"/>
  <c r="K3777" i="5"/>
  <c r="J3777" i="5"/>
  <c r="T3777" i="5" s="1"/>
  <c r="V3777" i="5" s="1"/>
  <c r="Q3776" i="5"/>
  <c r="P3776" i="5"/>
  <c r="O3776" i="5"/>
  <c r="N3776" i="5"/>
  <c r="U3776" i="5" s="1"/>
  <c r="M3776" i="5"/>
  <c r="L3776" i="5"/>
  <c r="K3776" i="5"/>
  <c r="J3776" i="5"/>
  <c r="T3776" i="5" s="1"/>
  <c r="V3776" i="5" s="1"/>
  <c r="Q3775" i="5"/>
  <c r="P3775" i="5"/>
  <c r="O3775" i="5"/>
  <c r="N3775" i="5"/>
  <c r="U3775" i="5" s="1"/>
  <c r="M3775" i="5"/>
  <c r="L3775" i="5"/>
  <c r="K3775" i="5"/>
  <c r="J3775" i="5"/>
  <c r="T3775" i="5" s="1"/>
  <c r="V3775" i="5" s="1"/>
  <c r="Q3774" i="5"/>
  <c r="P3774" i="5"/>
  <c r="O3774" i="5"/>
  <c r="N3774" i="5"/>
  <c r="U3774" i="5" s="1"/>
  <c r="M3774" i="5"/>
  <c r="L3774" i="5"/>
  <c r="K3774" i="5"/>
  <c r="J3774" i="5"/>
  <c r="T3774" i="5" s="1"/>
  <c r="V3774" i="5" s="1"/>
  <c r="Q3773" i="5"/>
  <c r="P3773" i="5"/>
  <c r="O3773" i="5"/>
  <c r="N3773" i="5"/>
  <c r="U3773" i="5" s="1"/>
  <c r="M3773" i="5"/>
  <c r="L3773" i="5"/>
  <c r="K3773" i="5"/>
  <c r="J3773" i="5"/>
  <c r="T3773" i="5" s="1"/>
  <c r="V3773" i="5" s="1"/>
  <c r="Q3772" i="5"/>
  <c r="P3772" i="5"/>
  <c r="O3772" i="5"/>
  <c r="N3772" i="5"/>
  <c r="U3772" i="5" s="1"/>
  <c r="M3772" i="5"/>
  <c r="L3772" i="5"/>
  <c r="K3772" i="5"/>
  <c r="J3772" i="5"/>
  <c r="T3772" i="5" s="1"/>
  <c r="V3772" i="5" s="1"/>
  <c r="Q3771" i="5"/>
  <c r="P3771" i="5"/>
  <c r="O3771" i="5"/>
  <c r="N3771" i="5"/>
  <c r="U3771" i="5" s="1"/>
  <c r="M3771" i="5"/>
  <c r="L3771" i="5"/>
  <c r="K3771" i="5"/>
  <c r="J3771" i="5"/>
  <c r="T3771" i="5" s="1"/>
  <c r="V3771" i="5" s="1"/>
  <c r="Q3770" i="5"/>
  <c r="P3770" i="5"/>
  <c r="O3770" i="5"/>
  <c r="N3770" i="5"/>
  <c r="U3770" i="5" s="1"/>
  <c r="M3770" i="5"/>
  <c r="L3770" i="5"/>
  <c r="K3770" i="5"/>
  <c r="J3770" i="5"/>
  <c r="T3770" i="5" s="1"/>
  <c r="V3770" i="5" s="1"/>
  <c r="Q3827" i="5"/>
  <c r="P3827" i="5"/>
  <c r="O3827" i="5"/>
  <c r="N3827" i="5"/>
  <c r="U3827" i="5" s="1"/>
  <c r="M3827" i="5"/>
  <c r="L3827" i="5"/>
  <c r="K3827" i="5"/>
  <c r="J3827" i="5"/>
  <c r="T3827" i="5" s="1"/>
  <c r="V3827" i="5" s="1"/>
  <c r="Q3826" i="5"/>
  <c r="P3826" i="5"/>
  <c r="O3826" i="5"/>
  <c r="N3826" i="5"/>
  <c r="U3826" i="5" s="1"/>
  <c r="M3826" i="5"/>
  <c r="L3826" i="5"/>
  <c r="K3826" i="5"/>
  <c r="J3826" i="5"/>
  <c r="T3826" i="5" s="1"/>
  <c r="V3826" i="5" s="1"/>
  <c r="Q3825" i="5"/>
  <c r="P3825" i="5"/>
  <c r="O3825" i="5"/>
  <c r="N3825" i="5"/>
  <c r="U3825" i="5" s="1"/>
  <c r="M3825" i="5"/>
  <c r="L3825" i="5"/>
  <c r="K3825" i="5"/>
  <c r="J3825" i="5"/>
  <c r="T3825" i="5" s="1"/>
  <c r="V3825" i="5" s="1"/>
  <c r="Q3824" i="5"/>
  <c r="P3824" i="5"/>
  <c r="O3824" i="5"/>
  <c r="N3824" i="5"/>
  <c r="U3824" i="5" s="1"/>
  <c r="M3824" i="5"/>
  <c r="L3824" i="5"/>
  <c r="K3824" i="5"/>
  <c r="J3824" i="5"/>
  <c r="T3824" i="5" s="1"/>
  <c r="V3824" i="5" s="1"/>
  <c r="Q3823" i="5"/>
  <c r="P3823" i="5"/>
  <c r="O3823" i="5"/>
  <c r="N3823" i="5"/>
  <c r="U3823" i="5" s="1"/>
  <c r="M3823" i="5"/>
  <c r="L3823" i="5"/>
  <c r="K3823" i="5"/>
  <c r="J3823" i="5"/>
  <c r="T3823" i="5" s="1"/>
  <c r="V3823" i="5" s="1"/>
  <c r="Q3822" i="5"/>
  <c r="P3822" i="5"/>
  <c r="O3822" i="5"/>
  <c r="N3822" i="5"/>
  <c r="U3822" i="5" s="1"/>
  <c r="M3822" i="5"/>
  <c r="L3822" i="5"/>
  <c r="K3822" i="5"/>
  <c r="J3822" i="5"/>
  <c r="T3822" i="5" s="1"/>
  <c r="V3822" i="5" s="1"/>
  <c r="Q3821" i="5"/>
  <c r="P3821" i="5"/>
  <c r="O3821" i="5"/>
  <c r="N3821" i="5"/>
  <c r="U3821" i="5" s="1"/>
  <c r="M3821" i="5"/>
  <c r="L3821" i="5"/>
  <c r="K3821" i="5"/>
  <c r="J3821" i="5"/>
  <c r="T3821" i="5" s="1"/>
  <c r="V3821" i="5" s="1"/>
  <c r="Q3820" i="5"/>
  <c r="P3820" i="5"/>
  <c r="O3820" i="5"/>
  <c r="N3820" i="5"/>
  <c r="U3820" i="5" s="1"/>
  <c r="M3820" i="5"/>
  <c r="L3820" i="5"/>
  <c r="K3820" i="5"/>
  <c r="J3820" i="5"/>
  <c r="T3820" i="5" s="1"/>
  <c r="V3820" i="5" s="1"/>
  <c r="Q3819" i="5"/>
  <c r="P3819" i="5"/>
  <c r="O3819" i="5"/>
  <c r="N3819" i="5"/>
  <c r="U3819" i="5" s="1"/>
  <c r="M3819" i="5"/>
  <c r="L3819" i="5"/>
  <c r="K3819" i="5"/>
  <c r="J3819" i="5"/>
  <c r="T3819" i="5" s="1"/>
  <c r="V3819" i="5" s="1"/>
  <c r="Q3818" i="5"/>
  <c r="P3818" i="5"/>
  <c r="O3818" i="5"/>
  <c r="N3818" i="5"/>
  <c r="U3818" i="5" s="1"/>
  <c r="M3818" i="5"/>
  <c r="L3818" i="5"/>
  <c r="K3818" i="5"/>
  <c r="J3818" i="5"/>
  <c r="T3818" i="5" s="1"/>
  <c r="V3818" i="5" s="1"/>
  <c r="Q3817" i="5"/>
  <c r="P3817" i="5"/>
  <c r="O3817" i="5"/>
  <c r="N3817" i="5"/>
  <c r="U3817" i="5" s="1"/>
  <c r="M3817" i="5"/>
  <c r="L3817" i="5"/>
  <c r="K3817" i="5"/>
  <c r="J3817" i="5"/>
  <c r="T3817" i="5" s="1"/>
  <c r="V3817" i="5" s="1"/>
  <c r="Q3816" i="5"/>
  <c r="P3816" i="5"/>
  <c r="O3816" i="5"/>
  <c r="N3816" i="5"/>
  <c r="U3816" i="5" s="1"/>
  <c r="M3816" i="5"/>
  <c r="L3816" i="5"/>
  <c r="K3816" i="5"/>
  <c r="J3816" i="5"/>
  <c r="T3816" i="5" s="1"/>
  <c r="V3816" i="5" s="1"/>
  <c r="Q3815" i="5"/>
  <c r="P3815" i="5"/>
  <c r="O3815" i="5"/>
  <c r="N3815" i="5"/>
  <c r="U3815" i="5" s="1"/>
  <c r="M3815" i="5"/>
  <c r="L3815" i="5"/>
  <c r="K3815" i="5"/>
  <c r="J3815" i="5"/>
  <c r="T3815" i="5" s="1"/>
  <c r="V3815" i="5" s="1"/>
  <c r="Q3814" i="5"/>
  <c r="P3814" i="5"/>
  <c r="O3814" i="5"/>
  <c r="N3814" i="5"/>
  <c r="U3814" i="5" s="1"/>
  <c r="M3814" i="5"/>
  <c r="L3814" i="5"/>
  <c r="K3814" i="5"/>
  <c r="J3814" i="5"/>
  <c r="T3814" i="5" s="1"/>
  <c r="V3814" i="5" s="1"/>
  <c r="Q3813" i="5"/>
  <c r="P3813" i="5"/>
  <c r="O3813" i="5"/>
  <c r="N3813" i="5"/>
  <c r="U3813" i="5" s="1"/>
  <c r="M3813" i="5"/>
  <c r="L3813" i="5"/>
  <c r="K3813" i="5"/>
  <c r="J3813" i="5"/>
  <c r="T3813" i="5" s="1"/>
  <c r="V3813" i="5" s="1"/>
  <c r="Q3812" i="5"/>
  <c r="P3812" i="5"/>
  <c r="O3812" i="5"/>
  <c r="N3812" i="5"/>
  <c r="U3812" i="5" s="1"/>
  <c r="M3812" i="5"/>
  <c r="L3812" i="5"/>
  <c r="K3812" i="5"/>
  <c r="J3812" i="5"/>
  <c r="T3812" i="5" s="1"/>
  <c r="V3812" i="5" s="1"/>
  <c r="Q3811" i="5"/>
  <c r="P3811" i="5"/>
  <c r="O3811" i="5"/>
  <c r="N3811" i="5"/>
  <c r="U3811" i="5" s="1"/>
  <c r="M3811" i="5"/>
  <c r="L3811" i="5"/>
  <c r="K3811" i="5"/>
  <c r="J3811" i="5"/>
  <c r="T3811" i="5" s="1"/>
  <c r="V3811" i="5" s="1"/>
  <c r="Q3810" i="5"/>
  <c r="P3810" i="5"/>
  <c r="O3810" i="5"/>
  <c r="N3810" i="5"/>
  <c r="U3810" i="5" s="1"/>
  <c r="M3810" i="5"/>
  <c r="L3810" i="5"/>
  <c r="K3810" i="5"/>
  <c r="J3810" i="5"/>
  <c r="T3810" i="5" s="1"/>
  <c r="V3810" i="5" s="1"/>
  <c r="Q3809" i="5"/>
  <c r="P3809" i="5"/>
  <c r="O3809" i="5"/>
  <c r="N3809" i="5"/>
  <c r="U3809" i="5" s="1"/>
  <c r="M3809" i="5"/>
  <c r="L3809" i="5"/>
  <c r="K3809" i="5"/>
  <c r="J3809" i="5"/>
  <c r="T3809" i="5" s="1"/>
  <c r="V3809" i="5" s="1"/>
  <c r="Q3808" i="5"/>
  <c r="P3808" i="5"/>
  <c r="O3808" i="5"/>
  <c r="N3808" i="5"/>
  <c r="U3808" i="5" s="1"/>
  <c r="M3808" i="5"/>
  <c r="L3808" i="5"/>
  <c r="K3808" i="5"/>
  <c r="J3808" i="5"/>
  <c r="T3808" i="5" s="1"/>
  <c r="V3808" i="5" s="1"/>
  <c r="Q3807" i="5"/>
  <c r="P3807" i="5"/>
  <c r="O3807" i="5"/>
  <c r="N3807" i="5"/>
  <c r="U3807" i="5" s="1"/>
  <c r="M3807" i="5"/>
  <c r="L3807" i="5"/>
  <c r="K3807" i="5"/>
  <c r="J3807" i="5"/>
  <c r="T3807" i="5" s="1"/>
  <c r="V3807" i="5" s="1"/>
  <c r="Q3834" i="5"/>
  <c r="P3834" i="5"/>
  <c r="O3834" i="5"/>
  <c r="N3834" i="5"/>
  <c r="U3834" i="5" s="1"/>
  <c r="M3834" i="5"/>
  <c r="L3834" i="5"/>
  <c r="K3834" i="5"/>
  <c r="J3834" i="5"/>
  <c r="T3834" i="5" s="1"/>
  <c r="V3834" i="5" s="1"/>
  <c r="Q3833" i="5"/>
  <c r="P3833" i="5"/>
  <c r="O3833" i="5"/>
  <c r="N3833" i="5"/>
  <c r="U3833" i="5" s="1"/>
  <c r="M3833" i="5"/>
  <c r="L3833" i="5"/>
  <c r="K3833" i="5"/>
  <c r="J3833" i="5"/>
  <c r="T3833" i="5" s="1"/>
  <c r="V3833" i="5" s="1"/>
  <c r="Q3832" i="5"/>
  <c r="P3832" i="5"/>
  <c r="O3832" i="5"/>
  <c r="N3832" i="5"/>
  <c r="U3832" i="5" s="1"/>
  <c r="M3832" i="5"/>
  <c r="L3832" i="5"/>
  <c r="K3832" i="5"/>
  <c r="J3832" i="5"/>
  <c r="T3832" i="5" s="1"/>
  <c r="V3832" i="5" s="1"/>
  <c r="Q3831" i="5"/>
  <c r="P3831" i="5"/>
  <c r="O3831" i="5"/>
  <c r="N3831" i="5"/>
  <c r="U3831" i="5" s="1"/>
  <c r="M3831" i="5"/>
  <c r="L3831" i="5"/>
  <c r="K3831" i="5"/>
  <c r="J3831" i="5"/>
  <c r="T3831" i="5" s="1"/>
  <c r="V3831" i="5" s="1"/>
  <c r="Q3891" i="5"/>
  <c r="P3891" i="5"/>
  <c r="O3891" i="5"/>
  <c r="N3891" i="5"/>
  <c r="U3891" i="5" s="1"/>
  <c r="M3891" i="5"/>
  <c r="L3891" i="5"/>
  <c r="K3891" i="5"/>
  <c r="J3891" i="5"/>
  <c r="T3891" i="5" s="1"/>
  <c r="V3891" i="5" s="1"/>
  <c r="Q3890" i="5"/>
  <c r="P3890" i="5"/>
  <c r="O3890" i="5"/>
  <c r="N3890" i="5"/>
  <c r="U3890" i="5" s="1"/>
  <c r="M3890" i="5"/>
  <c r="L3890" i="5"/>
  <c r="K3890" i="5"/>
  <c r="J3890" i="5"/>
  <c r="T3890" i="5" s="1"/>
  <c r="V3890" i="5" s="1"/>
  <c r="Q3889" i="5"/>
  <c r="P3889" i="5"/>
  <c r="O3889" i="5"/>
  <c r="N3889" i="5"/>
  <c r="U3889" i="5" s="1"/>
  <c r="M3889" i="5"/>
  <c r="L3889" i="5"/>
  <c r="K3889" i="5"/>
  <c r="J3889" i="5"/>
  <c r="T3889" i="5" s="1"/>
  <c r="V3889" i="5" s="1"/>
  <c r="Q3888" i="5"/>
  <c r="P3888" i="5"/>
  <c r="O3888" i="5"/>
  <c r="N3888" i="5"/>
  <c r="U3888" i="5" s="1"/>
  <c r="M3888" i="5"/>
  <c r="L3888" i="5"/>
  <c r="K3888" i="5"/>
  <c r="J3888" i="5"/>
  <c r="T3888" i="5" s="1"/>
  <c r="V3888" i="5" s="1"/>
  <c r="Q3887" i="5"/>
  <c r="P3887" i="5"/>
  <c r="O3887" i="5"/>
  <c r="N3887" i="5"/>
  <c r="U3887" i="5" s="1"/>
  <c r="M3887" i="5"/>
  <c r="L3887" i="5"/>
  <c r="K3887" i="5"/>
  <c r="J3887" i="5"/>
  <c r="T3887" i="5" s="1"/>
  <c r="V3887" i="5" s="1"/>
  <c r="Q3886" i="5"/>
  <c r="P3886" i="5"/>
  <c r="O3886" i="5"/>
  <c r="N3886" i="5"/>
  <c r="U3886" i="5" s="1"/>
  <c r="M3886" i="5"/>
  <c r="L3886" i="5"/>
  <c r="K3886" i="5"/>
  <c r="J3886" i="5"/>
  <c r="T3886" i="5" s="1"/>
  <c r="V3886" i="5" s="1"/>
  <c r="Q3885" i="5"/>
  <c r="P3885" i="5"/>
  <c r="O3885" i="5"/>
  <c r="N3885" i="5"/>
  <c r="U3885" i="5" s="1"/>
  <c r="M3885" i="5"/>
  <c r="L3885" i="5"/>
  <c r="K3885" i="5"/>
  <c r="J3885" i="5"/>
  <c r="T3885" i="5" s="1"/>
  <c r="V3885" i="5" s="1"/>
  <c r="Q4239" i="5"/>
  <c r="P4239" i="5"/>
  <c r="O4239" i="5"/>
  <c r="N4239" i="5"/>
  <c r="U4239" i="5" s="1"/>
  <c r="M4239" i="5"/>
  <c r="L4239" i="5"/>
  <c r="K4239" i="5"/>
  <c r="J4239" i="5"/>
  <c r="T4239" i="5" s="1"/>
  <c r="V4239" i="5" s="1"/>
  <c r="Q4265" i="5"/>
  <c r="P4265" i="5"/>
  <c r="O4265" i="5"/>
  <c r="N4265" i="5"/>
  <c r="U4265" i="5" s="1"/>
  <c r="M4265" i="5"/>
  <c r="L4265" i="5"/>
  <c r="K4265" i="5"/>
  <c r="J4265" i="5"/>
  <c r="T4265" i="5" s="1"/>
  <c r="V4265" i="5" s="1"/>
  <c r="Q4268" i="5"/>
  <c r="P4268" i="5"/>
  <c r="O4268" i="5"/>
  <c r="N4268" i="5"/>
  <c r="U4268" i="5" s="1"/>
  <c r="M4268" i="5"/>
  <c r="L4268" i="5"/>
  <c r="K4268" i="5"/>
  <c r="J4268" i="5"/>
  <c r="T4268" i="5" s="1"/>
  <c r="V4268" i="5" s="1"/>
  <c r="Q3913" i="5"/>
  <c r="P3913" i="5"/>
  <c r="O3913" i="5"/>
  <c r="N3913" i="5"/>
  <c r="U3913" i="5" s="1"/>
  <c r="M3913" i="5"/>
  <c r="L3913" i="5"/>
  <c r="K3913" i="5"/>
  <c r="J3913" i="5"/>
  <c r="T3913" i="5" s="1"/>
  <c r="V3913" i="5" s="1"/>
  <c r="Q3912" i="5"/>
  <c r="P3912" i="5"/>
  <c r="O3912" i="5"/>
  <c r="N3912" i="5"/>
  <c r="U3912" i="5" s="1"/>
  <c r="M3912" i="5"/>
  <c r="L3912" i="5"/>
  <c r="K3912" i="5"/>
  <c r="J3912" i="5"/>
  <c r="T3912" i="5" s="1"/>
  <c r="V3912" i="5" s="1"/>
  <c r="Q3911" i="5"/>
  <c r="P3911" i="5"/>
  <c r="O3911" i="5"/>
  <c r="N3911" i="5"/>
  <c r="U3911" i="5" s="1"/>
  <c r="M3911" i="5"/>
  <c r="L3911" i="5"/>
  <c r="K3911" i="5"/>
  <c r="J3911" i="5"/>
  <c r="T3911" i="5" s="1"/>
  <c r="V3911" i="5" s="1"/>
  <c r="Q3910" i="5"/>
  <c r="P3910" i="5"/>
  <c r="O3910" i="5"/>
  <c r="N3910" i="5"/>
  <c r="U3910" i="5" s="1"/>
  <c r="M3910" i="5"/>
  <c r="L3910" i="5"/>
  <c r="K3910" i="5"/>
  <c r="J3910" i="5"/>
  <c r="T3910" i="5" s="1"/>
  <c r="V3910" i="5" s="1"/>
  <c r="Q3909" i="5"/>
  <c r="P3909" i="5"/>
  <c r="O3909" i="5"/>
  <c r="N3909" i="5"/>
  <c r="U3909" i="5" s="1"/>
  <c r="M3909" i="5"/>
  <c r="L3909" i="5"/>
  <c r="K3909" i="5"/>
  <c r="J3909" i="5"/>
  <c r="T3909" i="5" s="1"/>
  <c r="V3909" i="5" s="1"/>
  <c r="Q3908" i="5"/>
  <c r="P3908" i="5"/>
  <c r="O3908" i="5"/>
  <c r="N3908" i="5"/>
  <c r="U3908" i="5" s="1"/>
  <c r="M3908" i="5"/>
  <c r="L3908" i="5"/>
  <c r="K3908" i="5"/>
  <c r="J3908" i="5"/>
  <c r="T3908" i="5" s="1"/>
  <c r="V3908" i="5" s="1"/>
  <c r="Q3907" i="5"/>
  <c r="P3907" i="5"/>
  <c r="O3907" i="5"/>
  <c r="N3907" i="5"/>
  <c r="U3907" i="5" s="1"/>
  <c r="M3907" i="5"/>
  <c r="L3907" i="5"/>
  <c r="K3907" i="5"/>
  <c r="J3907" i="5"/>
  <c r="T3907" i="5" s="1"/>
  <c r="V3907" i="5" s="1"/>
  <c r="Q3906" i="5"/>
  <c r="P3906" i="5"/>
  <c r="O3906" i="5"/>
  <c r="N3906" i="5"/>
  <c r="U3906" i="5" s="1"/>
  <c r="M3906" i="5"/>
  <c r="L3906" i="5"/>
  <c r="K3906" i="5"/>
  <c r="J3906" i="5"/>
  <c r="T3906" i="5" s="1"/>
  <c r="V3906" i="5" s="1"/>
  <c r="Q3922" i="5"/>
  <c r="P3922" i="5"/>
  <c r="O3922" i="5"/>
  <c r="N3922" i="5"/>
  <c r="U3922" i="5" s="1"/>
  <c r="M3922" i="5"/>
  <c r="L3922" i="5"/>
  <c r="K3922" i="5"/>
  <c r="J3922" i="5"/>
  <c r="T3922" i="5" s="1"/>
  <c r="V3922" i="5" s="1"/>
  <c r="Q3921" i="5"/>
  <c r="P3921" i="5"/>
  <c r="O3921" i="5"/>
  <c r="N3921" i="5"/>
  <c r="U3921" i="5" s="1"/>
  <c r="M3921" i="5"/>
  <c r="L3921" i="5"/>
  <c r="K3921" i="5"/>
  <c r="J3921" i="5"/>
  <c r="T3921" i="5" s="1"/>
  <c r="V3921" i="5" s="1"/>
  <c r="Q3920" i="5"/>
  <c r="P3920" i="5"/>
  <c r="O3920" i="5"/>
  <c r="N3920" i="5"/>
  <c r="U3920" i="5" s="1"/>
  <c r="M3920" i="5"/>
  <c r="L3920" i="5"/>
  <c r="K3920" i="5"/>
  <c r="J3920" i="5"/>
  <c r="T3920" i="5" s="1"/>
  <c r="V3920" i="5" s="1"/>
  <c r="Q3919" i="5"/>
  <c r="P3919" i="5"/>
  <c r="O3919" i="5"/>
  <c r="N3919" i="5"/>
  <c r="U3919" i="5" s="1"/>
  <c r="M3919" i="5"/>
  <c r="L3919" i="5"/>
  <c r="K3919" i="5"/>
  <c r="J3919" i="5"/>
  <c r="T3919" i="5" s="1"/>
  <c r="V3919" i="5" s="1"/>
  <c r="Q3918" i="5"/>
  <c r="P3918" i="5"/>
  <c r="O3918" i="5"/>
  <c r="N3918" i="5"/>
  <c r="U3918" i="5" s="1"/>
  <c r="M3918" i="5"/>
  <c r="L3918" i="5"/>
  <c r="K3918" i="5"/>
  <c r="J3918" i="5"/>
  <c r="T3918" i="5" s="1"/>
  <c r="V3918" i="5" s="1"/>
  <c r="Q3917" i="5"/>
  <c r="P3917" i="5"/>
  <c r="O3917" i="5"/>
  <c r="N3917" i="5"/>
  <c r="U3917" i="5" s="1"/>
  <c r="M3917" i="5"/>
  <c r="L3917" i="5"/>
  <c r="K3917" i="5"/>
  <c r="J3917" i="5"/>
  <c r="T3917" i="5" s="1"/>
  <c r="V3917" i="5" s="1"/>
  <c r="Q3916" i="5"/>
  <c r="P3916" i="5"/>
  <c r="O3916" i="5"/>
  <c r="N3916" i="5"/>
  <c r="U3916" i="5" s="1"/>
  <c r="M3916" i="5"/>
  <c r="L3916" i="5"/>
  <c r="K3916" i="5"/>
  <c r="J3916" i="5"/>
  <c r="T3916" i="5" s="1"/>
  <c r="V3916" i="5" s="1"/>
  <c r="Q3915" i="5"/>
  <c r="P3915" i="5"/>
  <c r="O3915" i="5"/>
  <c r="N3915" i="5"/>
  <c r="U3915" i="5" s="1"/>
  <c r="M3915" i="5"/>
  <c r="L3915" i="5"/>
  <c r="K3915" i="5"/>
  <c r="J3915" i="5"/>
  <c r="T3915" i="5" s="1"/>
  <c r="V3915" i="5" s="1"/>
  <c r="Q4325" i="5"/>
  <c r="P4325" i="5"/>
  <c r="O4325" i="5"/>
  <c r="N4325" i="5"/>
  <c r="U4325" i="5" s="1"/>
  <c r="M4325" i="5"/>
  <c r="L4325" i="5"/>
  <c r="K4325" i="5"/>
  <c r="J4325" i="5"/>
  <c r="T4325" i="5" s="1"/>
  <c r="V4325" i="5" s="1"/>
  <c r="Q4929" i="5"/>
  <c r="P4929" i="5"/>
  <c r="O4929" i="5"/>
  <c r="N4929" i="5"/>
  <c r="U4929" i="5" s="1"/>
  <c r="M4929" i="5"/>
  <c r="L4929" i="5"/>
  <c r="K4929" i="5"/>
  <c r="J4929" i="5"/>
  <c r="T4929" i="5" s="1"/>
  <c r="V4929" i="5" s="1"/>
  <c r="Q4928" i="5"/>
  <c r="P4928" i="5"/>
  <c r="O4928" i="5"/>
  <c r="N4928" i="5"/>
  <c r="U4928" i="5" s="1"/>
  <c r="M4928" i="5"/>
  <c r="L4928" i="5"/>
  <c r="K4928" i="5"/>
  <c r="J4928" i="5"/>
  <c r="T4928" i="5" s="1"/>
  <c r="V4928" i="5" s="1"/>
  <c r="Q4927" i="5"/>
  <c r="P4927" i="5"/>
  <c r="O4927" i="5"/>
  <c r="N4927" i="5"/>
  <c r="U4927" i="5" s="1"/>
  <c r="M4927" i="5"/>
  <c r="L4927" i="5"/>
  <c r="K4927" i="5"/>
  <c r="J4927" i="5"/>
  <c r="T4927" i="5" s="1"/>
  <c r="V4927" i="5" s="1"/>
  <c r="Q4926" i="5"/>
  <c r="P4926" i="5"/>
  <c r="O4926" i="5"/>
  <c r="N4926" i="5"/>
  <c r="U4926" i="5" s="1"/>
  <c r="M4926" i="5"/>
  <c r="L4926" i="5"/>
  <c r="K4926" i="5"/>
  <c r="J4926" i="5"/>
  <c r="T4926" i="5" s="1"/>
  <c r="V4926" i="5" s="1"/>
  <c r="Q4925" i="5"/>
  <c r="P4925" i="5"/>
  <c r="O4925" i="5"/>
  <c r="N4925" i="5"/>
  <c r="U4925" i="5" s="1"/>
  <c r="M4925" i="5"/>
  <c r="L4925" i="5"/>
  <c r="K4925" i="5"/>
  <c r="J4925" i="5"/>
  <c r="T4925" i="5" s="1"/>
  <c r="V4925" i="5" s="1"/>
  <c r="Q4924" i="5"/>
  <c r="P4924" i="5"/>
  <c r="O4924" i="5"/>
  <c r="N4924" i="5"/>
  <c r="U4924" i="5" s="1"/>
  <c r="M4924" i="5"/>
  <c r="L4924" i="5"/>
  <c r="K4924" i="5"/>
  <c r="J4924" i="5"/>
  <c r="T4924" i="5" s="1"/>
  <c r="V4924" i="5" s="1"/>
  <c r="Q4923" i="5"/>
  <c r="P4923" i="5"/>
  <c r="O4923" i="5"/>
  <c r="N4923" i="5"/>
  <c r="U4923" i="5" s="1"/>
  <c r="M4923" i="5"/>
  <c r="L4923" i="5"/>
  <c r="K4923" i="5"/>
  <c r="J4923" i="5"/>
  <c r="T4923" i="5" s="1"/>
  <c r="V4923" i="5" s="1"/>
  <c r="Q4922" i="5"/>
  <c r="P4922" i="5"/>
  <c r="O4922" i="5"/>
  <c r="N4922" i="5"/>
  <c r="U4922" i="5" s="1"/>
  <c r="M4922" i="5"/>
  <c r="L4922" i="5"/>
  <c r="K4922" i="5"/>
  <c r="J4922" i="5"/>
  <c r="T4922" i="5" s="1"/>
  <c r="V4922" i="5" s="1"/>
  <c r="Q4921" i="5"/>
  <c r="P4921" i="5"/>
  <c r="O4921" i="5"/>
  <c r="N4921" i="5"/>
  <c r="U4921" i="5" s="1"/>
  <c r="M4921" i="5"/>
  <c r="L4921" i="5"/>
  <c r="K4921" i="5"/>
  <c r="J4921" i="5"/>
  <c r="T4921" i="5" s="1"/>
  <c r="V4921" i="5" s="1"/>
  <c r="Q4920" i="5"/>
  <c r="P4920" i="5"/>
  <c r="O4920" i="5"/>
  <c r="N4920" i="5"/>
  <c r="U4920" i="5" s="1"/>
  <c r="M4920" i="5"/>
  <c r="L4920" i="5"/>
  <c r="K4920" i="5"/>
  <c r="J4920" i="5"/>
  <c r="T4920" i="5" s="1"/>
  <c r="V4920" i="5" s="1"/>
  <c r="Q4919" i="5"/>
  <c r="P4919" i="5"/>
  <c r="O4919" i="5"/>
  <c r="N4919" i="5"/>
  <c r="U4919" i="5" s="1"/>
  <c r="M4919" i="5"/>
  <c r="L4919" i="5"/>
  <c r="K4919" i="5"/>
  <c r="J4919" i="5"/>
  <c r="T4919" i="5" s="1"/>
  <c r="V4919" i="5" s="1"/>
  <c r="Q4918" i="5"/>
  <c r="P4918" i="5"/>
  <c r="O4918" i="5"/>
  <c r="N4918" i="5"/>
  <c r="U4918" i="5" s="1"/>
  <c r="M4918" i="5"/>
  <c r="L4918" i="5"/>
  <c r="K4918" i="5"/>
  <c r="J4918" i="5"/>
  <c r="T4918" i="5" s="1"/>
  <c r="V4918" i="5" s="1"/>
  <c r="Q4917" i="5"/>
  <c r="P4917" i="5"/>
  <c r="O4917" i="5"/>
  <c r="N4917" i="5"/>
  <c r="U4917" i="5" s="1"/>
  <c r="M4917" i="5"/>
  <c r="L4917" i="5"/>
  <c r="K4917" i="5"/>
  <c r="J4917" i="5"/>
  <c r="T4917" i="5" s="1"/>
  <c r="V4917" i="5" s="1"/>
  <c r="Q4916" i="5"/>
  <c r="P4916" i="5"/>
  <c r="O4916" i="5"/>
  <c r="N4916" i="5"/>
  <c r="U4916" i="5" s="1"/>
  <c r="M4916" i="5"/>
  <c r="L4916" i="5"/>
  <c r="K4916" i="5"/>
  <c r="J4916" i="5"/>
  <c r="T4916" i="5" s="1"/>
  <c r="V4916" i="5" s="1"/>
  <c r="Q4915" i="5"/>
  <c r="P4915" i="5"/>
  <c r="O4915" i="5"/>
  <c r="N4915" i="5"/>
  <c r="U4915" i="5" s="1"/>
  <c r="M4915" i="5"/>
  <c r="L4915" i="5"/>
  <c r="K4915" i="5"/>
  <c r="J4915" i="5"/>
  <c r="T4915" i="5" s="1"/>
  <c r="V4915" i="5" s="1"/>
  <c r="Q4914" i="5"/>
  <c r="P4914" i="5"/>
  <c r="O4914" i="5"/>
  <c r="N4914" i="5"/>
  <c r="U4914" i="5" s="1"/>
  <c r="M4914" i="5"/>
  <c r="L4914" i="5"/>
  <c r="K4914" i="5"/>
  <c r="J4914" i="5"/>
  <c r="T4914" i="5" s="1"/>
  <c r="V4914" i="5" s="1"/>
  <c r="Q4913" i="5"/>
  <c r="P4913" i="5"/>
  <c r="O4913" i="5"/>
  <c r="N4913" i="5"/>
  <c r="U4913" i="5" s="1"/>
  <c r="M4913" i="5"/>
  <c r="L4913" i="5"/>
  <c r="K4913" i="5"/>
  <c r="J4913" i="5"/>
  <c r="T4913" i="5" s="1"/>
  <c r="V4913" i="5" s="1"/>
  <c r="Q4912" i="5"/>
  <c r="P4912" i="5"/>
  <c r="O4912" i="5"/>
  <c r="N4912" i="5"/>
  <c r="U4912" i="5" s="1"/>
  <c r="M4912" i="5"/>
  <c r="L4912" i="5"/>
  <c r="K4912" i="5"/>
  <c r="J4912" i="5"/>
  <c r="T4912" i="5" s="1"/>
  <c r="V4912" i="5" s="1"/>
  <c r="Q4911" i="5"/>
  <c r="P4911" i="5"/>
  <c r="O4911" i="5"/>
  <c r="N4911" i="5"/>
  <c r="U4911" i="5" s="1"/>
  <c r="M4911" i="5"/>
  <c r="L4911" i="5"/>
  <c r="K4911" i="5"/>
  <c r="J4911" i="5"/>
  <c r="T4911" i="5" s="1"/>
  <c r="V4911" i="5" s="1"/>
  <c r="Q4910" i="5"/>
  <c r="P4910" i="5"/>
  <c r="O4910" i="5"/>
  <c r="N4910" i="5"/>
  <c r="U4910" i="5" s="1"/>
  <c r="M4910" i="5"/>
  <c r="L4910" i="5"/>
  <c r="K4910" i="5"/>
  <c r="J4910" i="5"/>
  <c r="T4910" i="5" s="1"/>
  <c r="V4910" i="5" s="1"/>
  <c r="Q4909" i="5"/>
  <c r="P4909" i="5"/>
  <c r="O4909" i="5"/>
  <c r="N4909" i="5"/>
  <c r="U4909" i="5" s="1"/>
  <c r="M4909" i="5"/>
  <c r="L4909" i="5"/>
  <c r="K4909" i="5"/>
  <c r="J4909" i="5"/>
  <c r="T4909" i="5" s="1"/>
  <c r="V4909" i="5" s="1"/>
  <c r="Q4908" i="5"/>
  <c r="P4908" i="5"/>
  <c r="O4908" i="5"/>
  <c r="N4908" i="5"/>
  <c r="U4908" i="5" s="1"/>
  <c r="M4908" i="5"/>
  <c r="L4908" i="5"/>
  <c r="K4908" i="5"/>
  <c r="J4908" i="5"/>
  <c r="T4908" i="5" s="1"/>
  <c r="V4908" i="5" s="1"/>
  <c r="Q4907" i="5"/>
  <c r="P4907" i="5"/>
  <c r="O4907" i="5"/>
  <c r="N4907" i="5"/>
  <c r="U4907" i="5" s="1"/>
  <c r="M4907" i="5"/>
  <c r="L4907" i="5"/>
  <c r="K4907" i="5"/>
  <c r="J4907" i="5"/>
  <c r="T4907" i="5" s="1"/>
  <c r="V4907" i="5" s="1"/>
  <c r="Q4906" i="5"/>
  <c r="P4906" i="5"/>
  <c r="O4906" i="5"/>
  <c r="N4906" i="5"/>
  <c r="U4906" i="5" s="1"/>
  <c r="M4906" i="5"/>
  <c r="L4906" i="5"/>
  <c r="K4906" i="5"/>
  <c r="J4906" i="5"/>
  <c r="T4906" i="5" s="1"/>
  <c r="V4906" i="5" s="1"/>
  <c r="Q4905" i="5"/>
  <c r="P4905" i="5"/>
  <c r="O4905" i="5"/>
  <c r="N4905" i="5"/>
  <c r="U4905" i="5" s="1"/>
  <c r="M4905" i="5"/>
  <c r="L4905" i="5"/>
  <c r="K4905" i="5"/>
  <c r="J4905" i="5"/>
  <c r="T4905" i="5" s="1"/>
  <c r="V4905" i="5" s="1"/>
  <c r="Q4904" i="5"/>
  <c r="P4904" i="5"/>
  <c r="O4904" i="5"/>
  <c r="N4904" i="5"/>
  <c r="U4904" i="5" s="1"/>
  <c r="M4904" i="5"/>
  <c r="L4904" i="5"/>
  <c r="K4904" i="5"/>
  <c r="J4904" i="5"/>
  <c r="T4904" i="5" s="1"/>
  <c r="V4904" i="5" s="1"/>
  <c r="Q4903" i="5"/>
  <c r="P4903" i="5"/>
  <c r="O4903" i="5"/>
  <c r="N4903" i="5"/>
  <c r="U4903" i="5" s="1"/>
  <c r="M4903" i="5"/>
  <c r="L4903" i="5"/>
  <c r="K4903" i="5"/>
  <c r="J4903" i="5"/>
  <c r="T4903" i="5" s="1"/>
  <c r="V4903" i="5" s="1"/>
  <c r="Q4902" i="5"/>
  <c r="P4902" i="5"/>
  <c r="O4902" i="5"/>
  <c r="N4902" i="5"/>
  <c r="U4902" i="5" s="1"/>
  <c r="M4902" i="5"/>
  <c r="L4902" i="5"/>
  <c r="K4902" i="5"/>
  <c r="J4902" i="5"/>
  <c r="T4902" i="5" s="1"/>
  <c r="V4902" i="5" s="1"/>
  <c r="Q4901" i="5"/>
  <c r="P4901" i="5"/>
  <c r="O4901" i="5"/>
  <c r="N4901" i="5"/>
  <c r="U4901" i="5" s="1"/>
  <c r="M4901" i="5"/>
  <c r="L4901" i="5"/>
  <c r="K4901" i="5"/>
  <c r="J4901" i="5"/>
  <c r="T4901" i="5" s="1"/>
  <c r="V4901" i="5" s="1"/>
  <c r="Q4900" i="5"/>
  <c r="P4900" i="5"/>
  <c r="O4900" i="5"/>
  <c r="N4900" i="5"/>
  <c r="U4900" i="5" s="1"/>
  <c r="M4900" i="5"/>
  <c r="L4900" i="5"/>
  <c r="K4900" i="5"/>
  <c r="J4900" i="5"/>
  <c r="T4900" i="5" s="1"/>
  <c r="V4900" i="5" s="1"/>
  <c r="Q4899" i="5"/>
  <c r="P4899" i="5"/>
  <c r="O4899" i="5"/>
  <c r="N4899" i="5"/>
  <c r="U4899" i="5" s="1"/>
  <c r="M4899" i="5"/>
  <c r="L4899" i="5"/>
  <c r="K4899" i="5"/>
  <c r="J4899" i="5"/>
  <c r="T4899" i="5" s="1"/>
  <c r="V4899" i="5" s="1"/>
  <c r="Q4898" i="5"/>
  <c r="P4898" i="5"/>
  <c r="O4898" i="5"/>
  <c r="N4898" i="5"/>
  <c r="U4898" i="5" s="1"/>
  <c r="M4898" i="5"/>
  <c r="L4898" i="5"/>
  <c r="K4898" i="5"/>
  <c r="J4898" i="5"/>
  <c r="T4898" i="5" s="1"/>
  <c r="V4898" i="5" s="1"/>
  <c r="Q4897" i="5"/>
  <c r="P4897" i="5"/>
  <c r="O4897" i="5"/>
  <c r="N4897" i="5"/>
  <c r="U4897" i="5" s="1"/>
  <c r="M4897" i="5"/>
  <c r="L4897" i="5"/>
  <c r="K4897" i="5"/>
  <c r="J4897" i="5"/>
  <c r="T4897" i="5" s="1"/>
  <c r="V4897" i="5" s="1"/>
  <c r="Q4896" i="5"/>
  <c r="P4896" i="5"/>
  <c r="O4896" i="5"/>
  <c r="N4896" i="5"/>
  <c r="U4896" i="5" s="1"/>
  <c r="M4896" i="5"/>
  <c r="L4896" i="5"/>
  <c r="K4896" i="5"/>
  <c r="J4896" i="5"/>
  <c r="T4896" i="5" s="1"/>
  <c r="V4896" i="5" s="1"/>
  <c r="Q4895" i="5"/>
  <c r="P4895" i="5"/>
  <c r="O4895" i="5"/>
  <c r="N4895" i="5"/>
  <c r="U4895" i="5" s="1"/>
  <c r="M4895" i="5"/>
  <c r="L4895" i="5"/>
  <c r="K4895" i="5"/>
  <c r="J4895" i="5"/>
  <c r="T4895" i="5" s="1"/>
  <c r="V4895" i="5" s="1"/>
  <c r="Q4894" i="5"/>
  <c r="P4894" i="5"/>
  <c r="O4894" i="5"/>
  <c r="N4894" i="5"/>
  <c r="U4894" i="5" s="1"/>
  <c r="M4894" i="5"/>
  <c r="L4894" i="5"/>
  <c r="K4894" i="5"/>
  <c r="J4894" i="5"/>
  <c r="T4894" i="5" s="1"/>
  <c r="V4894" i="5" s="1"/>
  <c r="Q4893" i="5"/>
  <c r="P4893" i="5"/>
  <c r="O4893" i="5"/>
  <c r="N4893" i="5"/>
  <c r="U4893" i="5" s="1"/>
  <c r="M4893" i="5"/>
  <c r="L4893" i="5"/>
  <c r="K4893" i="5"/>
  <c r="J4893" i="5"/>
  <c r="T4893" i="5" s="1"/>
  <c r="V4893" i="5" s="1"/>
  <c r="Q4892" i="5"/>
  <c r="P4892" i="5"/>
  <c r="O4892" i="5"/>
  <c r="N4892" i="5"/>
  <c r="U4892" i="5" s="1"/>
  <c r="M4892" i="5"/>
  <c r="L4892" i="5"/>
  <c r="K4892" i="5"/>
  <c r="J4892" i="5"/>
  <c r="T4892" i="5" s="1"/>
  <c r="V4892" i="5" s="1"/>
  <c r="Q4980" i="5"/>
  <c r="P4980" i="5"/>
  <c r="O4980" i="5"/>
  <c r="N4980" i="5"/>
  <c r="U4980" i="5" s="1"/>
  <c r="M4980" i="5"/>
  <c r="L4980" i="5"/>
  <c r="K4980" i="5"/>
  <c r="J4980" i="5"/>
  <c r="T4980" i="5" s="1"/>
  <c r="V4980" i="5" s="1"/>
  <c r="Q5452" i="5"/>
  <c r="P5452" i="5"/>
  <c r="O5452" i="5"/>
  <c r="N5452" i="5"/>
  <c r="U5452" i="5" s="1"/>
  <c r="M5452" i="5"/>
  <c r="L5452" i="5"/>
  <c r="K5452" i="5"/>
  <c r="J5452" i="5"/>
  <c r="T5452" i="5" s="1"/>
  <c r="V5452" i="5" s="1"/>
  <c r="Q5044" i="5"/>
  <c r="P5044" i="5"/>
  <c r="O5044" i="5"/>
  <c r="N5044" i="5"/>
  <c r="U5044" i="5" s="1"/>
  <c r="M5044" i="5"/>
  <c r="L5044" i="5"/>
  <c r="K5044" i="5"/>
  <c r="J5044" i="5"/>
  <c r="T5044" i="5" s="1"/>
  <c r="V5044" i="5" s="1"/>
  <c r="Q4576" i="5"/>
  <c r="P4576" i="5"/>
  <c r="O4576" i="5"/>
  <c r="N4576" i="5"/>
  <c r="U4576" i="5" s="1"/>
  <c r="M4576" i="5"/>
  <c r="L4576" i="5"/>
  <c r="K4576" i="5"/>
  <c r="J4576" i="5"/>
  <c r="T4576" i="5" s="1"/>
  <c r="V4576" i="5" s="1"/>
  <c r="Q4575" i="5"/>
  <c r="P4575" i="5"/>
  <c r="O4575" i="5"/>
  <c r="N4575" i="5"/>
  <c r="U4575" i="5" s="1"/>
  <c r="M4575" i="5"/>
  <c r="L4575" i="5"/>
  <c r="K4575" i="5"/>
  <c r="J4575" i="5"/>
  <c r="Q4574" i="5"/>
  <c r="P4574" i="5"/>
  <c r="O4574" i="5"/>
  <c r="N4574" i="5"/>
  <c r="U4574" i="5" s="1"/>
  <c r="M4574" i="5"/>
  <c r="L4574" i="5"/>
  <c r="K4574" i="5"/>
  <c r="J4574" i="5"/>
  <c r="T4574" i="5" s="1"/>
  <c r="V4574" i="5" s="1"/>
  <c r="Q4573" i="5"/>
  <c r="P4573" i="5"/>
  <c r="O4573" i="5"/>
  <c r="N4573" i="5"/>
  <c r="U4573" i="5" s="1"/>
  <c r="M4573" i="5"/>
  <c r="L4573" i="5"/>
  <c r="K4573" i="5"/>
  <c r="J4573" i="5"/>
  <c r="T4573" i="5" s="1"/>
  <c r="V4573" i="5" s="1"/>
  <c r="Q4572" i="5"/>
  <c r="P4572" i="5"/>
  <c r="O4572" i="5"/>
  <c r="N4572" i="5"/>
  <c r="U4572" i="5" s="1"/>
  <c r="M4572" i="5"/>
  <c r="L4572" i="5"/>
  <c r="K4572" i="5"/>
  <c r="J4572" i="5"/>
  <c r="T4572" i="5" s="1"/>
  <c r="V4572" i="5" s="1"/>
  <c r="Q4571" i="5"/>
  <c r="P4571" i="5"/>
  <c r="O4571" i="5"/>
  <c r="N4571" i="5"/>
  <c r="U4571" i="5" s="1"/>
  <c r="M4571" i="5"/>
  <c r="L4571" i="5"/>
  <c r="K4571" i="5"/>
  <c r="J4571" i="5"/>
  <c r="T4571" i="5" s="1"/>
  <c r="V4571" i="5" s="1"/>
  <c r="Q4570" i="5"/>
  <c r="P4570" i="5"/>
  <c r="O4570" i="5"/>
  <c r="N4570" i="5"/>
  <c r="U4570" i="5" s="1"/>
  <c r="M4570" i="5"/>
  <c r="L4570" i="5"/>
  <c r="K4570" i="5"/>
  <c r="J4570" i="5"/>
  <c r="T4570" i="5" s="1"/>
  <c r="V4570" i="5" s="1"/>
  <c r="Q4569" i="5"/>
  <c r="P4569" i="5"/>
  <c r="O4569" i="5"/>
  <c r="N4569" i="5"/>
  <c r="U4569" i="5" s="1"/>
  <c r="M4569" i="5"/>
  <c r="L4569" i="5"/>
  <c r="K4569" i="5"/>
  <c r="J4569" i="5"/>
  <c r="T4569" i="5" s="1"/>
  <c r="V4569" i="5" s="1"/>
  <c r="Q4568" i="5"/>
  <c r="P4568" i="5"/>
  <c r="O4568" i="5"/>
  <c r="N4568" i="5"/>
  <c r="U4568" i="5" s="1"/>
  <c r="M4568" i="5"/>
  <c r="L4568" i="5"/>
  <c r="K4568" i="5"/>
  <c r="J4568" i="5"/>
  <c r="T4568" i="5" s="1"/>
  <c r="V4568" i="5" s="1"/>
  <c r="Q4567" i="5"/>
  <c r="P4567" i="5"/>
  <c r="O4567" i="5"/>
  <c r="N4567" i="5"/>
  <c r="U4567" i="5" s="1"/>
  <c r="M4567" i="5"/>
  <c r="L4567" i="5"/>
  <c r="K4567" i="5"/>
  <c r="J4567" i="5"/>
  <c r="T4567" i="5" s="1"/>
  <c r="V4567" i="5" s="1"/>
  <c r="Q4566" i="5"/>
  <c r="P4566" i="5"/>
  <c r="O4566" i="5"/>
  <c r="N4566" i="5"/>
  <c r="U4566" i="5" s="1"/>
  <c r="M4566" i="5"/>
  <c r="L4566" i="5"/>
  <c r="K4566" i="5"/>
  <c r="J4566" i="5"/>
  <c r="T4566" i="5" s="1"/>
  <c r="V4566" i="5" s="1"/>
  <c r="Q4360" i="5"/>
  <c r="P4360" i="5"/>
  <c r="O4360" i="5"/>
  <c r="N4360" i="5"/>
  <c r="U4360" i="5" s="1"/>
  <c r="M4360" i="5"/>
  <c r="L4360" i="5"/>
  <c r="K4360" i="5"/>
  <c r="J4360" i="5"/>
  <c r="T4360" i="5" s="1"/>
  <c r="V4360" i="5" s="1"/>
  <c r="Q4359" i="5"/>
  <c r="P4359" i="5"/>
  <c r="O4359" i="5"/>
  <c r="N4359" i="5"/>
  <c r="U4359" i="5" s="1"/>
  <c r="M4359" i="5"/>
  <c r="L4359" i="5"/>
  <c r="K4359" i="5"/>
  <c r="J4359" i="5"/>
  <c r="T4359" i="5" s="1"/>
  <c r="V4359" i="5" s="1"/>
  <c r="Q4358" i="5"/>
  <c r="P4358" i="5"/>
  <c r="O4358" i="5"/>
  <c r="N4358" i="5"/>
  <c r="U4358" i="5" s="1"/>
  <c r="M4358" i="5"/>
  <c r="L4358" i="5"/>
  <c r="K4358" i="5"/>
  <c r="J4358" i="5"/>
  <c r="T4358" i="5" s="1"/>
  <c r="V4358" i="5" s="1"/>
  <c r="Q4357" i="5"/>
  <c r="P4357" i="5"/>
  <c r="O4357" i="5"/>
  <c r="N4357" i="5"/>
  <c r="U4357" i="5" s="1"/>
  <c r="M4357" i="5"/>
  <c r="L4357" i="5"/>
  <c r="K4357" i="5"/>
  <c r="J4357" i="5"/>
  <c r="T4357" i="5" s="1"/>
  <c r="V4357" i="5" s="1"/>
  <c r="Q4356" i="5"/>
  <c r="P4356" i="5"/>
  <c r="O4356" i="5"/>
  <c r="N4356" i="5"/>
  <c r="U4356" i="5" s="1"/>
  <c r="M4356" i="5"/>
  <c r="L4356" i="5"/>
  <c r="K4356" i="5"/>
  <c r="J4356" i="5"/>
  <c r="T4356" i="5" s="1"/>
  <c r="V4356" i="5" s="1"/>
  <c r="Q4355" i="5"/>
  <c r="P4355" i="5"/>
  <c r="O4355" i="5"/>
  <c r="N4355" i="5"/>
  <c r="U4355" i="5" s="1"/>
  <c r="M4355" i="5"/>
  <c r="L4355" i="5"/>
  <c r="K4355" i="5"/>
  <c r="J4355" i="5"/>
  <c r="T4355" i="5" s="1"/>
  <c r="V4355" i="5" s="1"/>
  <c r="Q4114" i="5"/>
  <c r="P4114" i="5"/>
  <c r="O4114" i="5"/>
  <c r="N4114" i="5"/>
  <c r="U4114" i="5" s="1"/>
  <c r="M4114" i="5"/>
  <c r="L4114" i="5"/>
  <c r="K4114" i="5"/>
  <c r="J4114" i="5"/>
  <c r="T4114" i="5" s="1"/>
  <c r="V4114" i="5" s="1"/>
  <c r="Q4113" i="5"/>
  <c r="P4113" i="5"/>
  <c r="O4113" i="5"/>
  <c r="N4113" i="5"/>
  <c r="U4113" i="5" s="1"/>
  <c r="M4113" i="5"/>
  <c r="L4113" i="5"/>
  <c r="K4113" i="5"/>
  <c r="J4113" i="5"/>
  <c r="T4113" i="5" s="1"/>
  <c r="V4113" i="5" s="1"/>
  <c r="Q4112" i="5"/>
  <c r="P4112" i="5"/>
  <c r="O4112" i="5"/>
  <c r="N4112" i="5"/>
  <c r="U4112" i="5" s="1"/>
  <c r="M4112" i="5"/>
  <c r="L4112" i="5"/>
  <c r="K4112" i="5"/>
  <c r="J4112" i="5"/>
  <c r="T4112" i="5" s="1"/>
  <c r="V4112" i="5" s="1"/>
  <c r="Q4111" i="5"/>
  <c r="P4111" i="5"/>
  <c r="O4111" i="5"/>
  <c r="N4111" i="5"/>
  <c r="U4111" i="5" s="1"/>
  <c r="M4111" i="5"/>
  <c r="L4111" i="5"/>
  <c r="K4111" i="5"/>
  <c r="J4111" i="5"/>
  <c r="T4111" i="5" s="1"/>
  <c r="V4111" i="5" s="1"/>
  <c r="Q4110" i="5"/>
  <c r="P4110" i="5"/>
  <c r="O4110" i="5"/>
  <c r="N4110" i="5"/>
  <c r="U4110" i="5" s="1"/>
  <c r="M4110" i="5"/>
  <c r="L4110" i="5"/>
  <c r="K4110" i="5"/>
  <c r="J4110" i="5"/>
  <c r="T4110" i="5" s="1"/>
  <c r="V4110" i="5" s="1"/>
  <c r="Q4109" i="5"/>
  <c r="P4109" i="5"/>
  <c r="O4109" i="5"/>
  <c r="N4109" i="5"/>
  <c r="U4109" i="5" s="1"/>
  <c r="M4109" i="5"/>
  <c r="L4109" i="5"/>
  <c r="K4109" i="5"/>
  <c r="J4109" i="5"/>
  <c r="T4109" i="5" s="1"/>
  <c r="V4109" i="5" s="1"/>
  <c r="Q4108" i="5"/>
  <c r="P4108" i="5"/>
  <c r="O4108" i="5"/>
  <c r="N4108" i="5"/>
  <c r="U4108" i="5" s="1"/>
  <c r="M4108" i="5"/>
  <c r="L4108" i="5"/>
  <c r="K4108" i="5"/>
  <c r="J4108" i="5"/>
  <c r="T4108" i="5" s="1"/>
  <c r="V4108" i="5" s="1"/>
  <c r="Q3952" i="5"/>
  <c r="P3952" i="5"/>
  <c r="O3952" i="5"/>
  <c r="N3952" i="5"/>
  <c r="U3952" i="5" s="1"/>
  <c r="M3952" i="5"/>
  <c r="L3952" i="5"/>
  <c r="K3952" i="5"/>
  <c r="J3952" i="5"/>
  <c r="T3952" i="5" s="1"/>
  <c r="V3952" i="5" s="1"/>
  <c r="Q3240" i="5"/>
  <c r="P3240" i="5"/>
  <c r="O3240" i="5"/>
  <c r="N3240" i="5"/>
  <c r="U3240" i="5" s="1"/>
  <c r="M3240" i="5"/>
  <c r="L3240" i="5"/>
  <c r="K3240" i="5"/>
  <c r="J3240" i="5"/>
  <c r="T3240" i="5" s="1"/>
  <c r="V3240" i="5" s="1"/>
  <c r="Q3239" i="5"/>
  <c r="P3239" i="5"/>
  <c r="O3239" i="5"/>
  <c r="N3239" i="5"/>
  <c r="U3239" i="5" s="1"/>
  <c r="M3239" i="5"/>
  <c r="L3239" i="5"/>
  <c r="K3239" i="5"/>
  <c r="J3239" i="5"/>
  <c r="T3239" i="5" s="1"/>
  <c r="V3239" i="5" s="1"/>
  <c r="Q3238" i="5"/>
  <c r="P3238" i="5"/>
  <c r="O3238" i="5"/>
  <c r="N3238" i="5"/>
  <c r="U3238" i="5" s="1"/>
  <c r="M3238" i="5"/>
  <c r="L3238" i="5"/>
  <c r="K3238" i="5"/>
  <c r="J3238" i="5"/>
  <c r="T3238" i="5" s="1"/>
  <c r="V3238" i="5" s="1"/>
  <c r="Q3237" i="5"/>
  <c r="P3237" i="5"/>
  <c r="O3237" i="5"/>
  <c r="N3237" i="5"/>
  <c r="U3237" i="5" s="1"/>
  <c r="M3237" i="5"/>
  <c r="L3237" i="5"/>
  <c r="K3237" i="5"/>
  <c r="J3237" i="5"/>
  <c r="T3237" i="5" s="1"/>
  <c r="V3237" i="5" s="1"/>
  <c r="Q3236" i="5"/>
  <c r="P3236" i="5"/>
  <c r="O3236" i="5"/>
  <c r="N3236" i="5"/>
  <c r="U3236" i="5" s="1"/>
  <c r="M3236" i="5"/>
  <c r="L3236" i="5"/>
  <c r="K3236" i="5"/>
  <c r="J3236" i="5"/>
  <c r="T3236" i="5" s="1"/>
  <c r="V3236" i="5" s="1"/>
  <c r="Q3235" i="5"/>
  <c r="P3235" i="5"/>
  <c r="O3235" i="5"/>
  <c r="N3235" i="5"/>
  <c r="U3235" i="5" s="1"/>
  <c r="M3235" i="5"/>
  <c r="L3235" i="5"/>
  <c r="K3235" i="5"/>
  <c r="J3235" i="5"/>
  <c r="T3235" i="5" s="1"/>
  <c r="V3235" i="5" s="1"/>
  <c r="Q3234" i="5"/>
  <c r="P3234" i="5"/>
  <c r="O3234" i="5"/>
  <c r="N3234" i="5"/>
  <c r="U3234" i="5" s="1"/>
  <c r="M3234" i="5"/>
  <c r="L3234" i="5"/>
  <c r="K3234" i="5"/>
  <c r="J3234" i="5"/>
  <c r="T3234" i="5" s="1"/>
  <c r="V3234" i="5" s="1"/>
  <c r="Q3233" i="5"/>
  <c r="P3233" i="5"/>
  <c r="O3233" i="5"/>
  <c r="N3233" i="5"/>
  <c r="U3233" i="5" s="1"/>
  <c r="M3233" i="5"/>
  <c r="L3233" i="5"/>
  <c r="K3233" i="5"/>
  <c r="J3233" i="5"/>
  <c r="T3233" i="5" s="1"/>
  <c r="V3233" i="5" s="1"/>
  <c r="Q3080" i="5"/>
  <c r="P3080" i="5"/>
  <c r="O3080" i="5"/>
  <c r="N3080" i="5"/>
  <c r="U3080" i="5" s="1"/>
  <c r="M3080" i="5"/>
  <c r="L3080" i="5"/>
  <c r="K3080" i="5"/>
  <c r="J3080" i="5"/>
  <c r="T3080" i="5" s="1"/>
  <c r="V3080" i="5" s="1"/>
  <c r="Q2983" i="5"/>
  <c r="P2983" i="5"/>
  <c r="O2983" i="5"/>
  <c r="N2983" i="5"/>
  <c r="U2983" i="5" s="1"/>
  <c r="M2983" i="5"/>
  <c r="L2983" i="5"/>
  <c r="K2983" i="5"/>
  <c r="J2983" i="5"/>
  <c r="T2983" i="5" s="1"/>
  <c r="V2983" i="5" s="1"/>
  <c r="Q2982" i="5"/>
  <c r="P2982" i="5"/>
  <c r="O2982" i="5"/>
  <c r="N2982" i="5"/>
  <c r="U2982" i="5" s="1"/>
  <c r="M2982" i="5"/>
  <c r="L2982" i="5"/>
  <c r="K2982" i="5"/>
  <c r="J2982" i="5"/>
  <c r="T2982" i="5" s="1"/>
  <c r="V2982" i="5" s="1"/>
  <c r="Q2981" i="5"/>
  <c r="P2981" i="5"/>
  <c r="O2981" i="5"/>
  <c r="N2981" i="5"/>
  <c r="U2981" i="5" s="1"/>
  <c r="M2981" i="5"/>
  <c r="L2981" i="5"/>
  <c r="K2981" i="5"/>
  <c r="J2981" i="5"/>
  <c r="T2981" i="5" s="1"/>
  <c r="V2981" i="5" s="1"/>
  <c r="Q2980" i="5"/>
  <c r="P2980" i="5"/>
  <c r="O2980" i="5"/>
  <c r="N2980" i="5"/>
  <c r="U2980" i="5" s="1"/>
  <c r="M2980" i="5"/>
  <c r="L2980" i="5"/>
  <c r="K2980" i="5"/>
  <c r="J2980" i="5"/>
  <c r="T2980" i="5" s="1"/>
  <c r="V2980" i="5" s="1"/>
  <c r="Q2979" i="5"/>
  <c r="P2979" i="5"/>
  <c r="O2979" i="5"/>
  <c r="N2979" i="5"/>
  <c r="U2979" i="5" s="1"/>
  <c r="M2979" i="5"/>
  <c r="L2979" i="5"/>
  <c r="K2979" i="5"/>
  <c r="J2979" i="5"/>
  <c r="T2979" i="5" s="1"/>
  <c r="V2979" i="5" s="1"/>
  <c r="Q2978" i="5"/>
  <c r="P2978" i="5"/>
  <c r="O2978" i="5"/>
  <c r="N2978" i="5"/>
  <c r="U2978" i="5" s="1"/>
  <c r="M2978" i="5"/>
  <c r="L2978" i="5"/>
  <c r="K2978" i="5"/>
  <c r="J2978" i="5"/>
  <c r="T2978" i="5" s="1"/>
  <c r="V2978" i="5" s="1"/>
  <c r="Q2977" i="5"/>
  <c r="P2977" i="5"/>
  <c r="O2977" i="5"/>
  <c r="N2977" i="5"/>
  <c r="U2977" i="5" s="1"/>
  <c r="M2977" i="5"/>
  <c r="L2977" i="5"/>
  <c r="K2977" i="5"/>
  <c r="J2977" i="5"/>
  <c r="T2977" i="5" s="1"/>
  <c r="V2977" i="5" s="1"/>
  <c r="Q2976" i="5"/>
  <c r="P2976" i="5"/>
  <c r="O2976" i="5"/>
  <c r="N2976" i="5"/>
  <c r="U2976" i="5" s="1"/>
  <c r="M2976" i="5"/>
  <c r="L2976" i="5"/>
  <c r="K2976" i="5"/>
  <c r="J2976" i="5"/>
  <c r="T2976" i="5" s="1"/>
  <c r="V2976" i="5" s="1"/>
  <c r="Q2975" i="5"/>
  <c r="P2975" i="5"/>
  <c r="O2975" i="5"/>
  <c r="N2975" i="5"/>
  <c r="U2975" i="5" s="1"/>
  <c r="M2975" i="5"/>
  <c r="L2975" i="5"/>
  <c r="K2975" i="5"/>
  <c r="J2975" i="5"/>
  <c r="T2975" i="5" s="1"/>
  <c r="V2975" i="5" s="1"/>
  <c r="Q2974" i="5"/>
  <c r="P2974" i="5"/>
  <c r="O2974" i="5"/>
  <c r="N2974" i="5"/>
  <c r="U2974" i="5" s="1"/>
  <c r="M2974" i="5"/>
  <c r="L2974" i="5"/>
  <c r="K2974" i="5"/>
  <c r="J2974" i="5"/>
  <c r="T2974" i="5" s="1"/>
  <c r="V2974" i="5" s="1"/>
  <c r="Q2973" i="5"/>
  <c r="P2973" i="5"/>
  <c r="O2973" i="5"/>
  <c r="N2973" i="5"/>
  <c r="U2973" i="5" s="1"/>
  <c r="M2973" i="5"/>
  <c r="L2973" i="5"/>
  <c r="K2973" i="5"/>
  <c r="J2973" i="5"/>
  <c r="T2973" i="5" s="1"/>
  <c r="V2973" i="5" s="1"/>
  <c r="Q2972" i="5"/>
  <c r="P2972" i="5"/>
  <c r="O2972" i="5"/>
  <c r="N2972" i="5"/>
  <c r="U2972" i="5" s="1"/>
  <c r="M2972" i="5"/>
  <c r="L2972" i="5"/>
  <c r="K2972" i="5"/>
  <c r="J2972" i="5"/>
  <c r="T2972" i="5" s="1"/>
  <c r="V2972" i="5" s="1"/>
  <c r="Q2971" i="5"/>
  <c r="P2971" i="5"/>
  <c r="O2971" i="5"/>
  <c r="N2971" i="5"/>
  <c r="U2971" i="5" s="1"/>
  <c r="M2971" i="5"/>
  <c r="L2971" i="5"/>
  <c r="K2971" i="5"/>
  <c r="J2971" i="5"/>
  <c r="T2971" i="5" s="1"/>
  <c r="V2971" i="5" s="1"/>
  <c r="Q2970" i="5"/>
  <c r="P2970" i="5"/>
  <c r="O2970" i="5"/>
  <c r="N2970" i="5"/>
  <c r="U2970" i="5" s="1"/>
  <c r="M2970" i="5"/>
  <c r="L2970" i="5"/>
  <c r="K2970" i="5"/>
  <c r="J2970" i="5"/>
  <c r="T2970" i="5" s="1"/>
  <c r="V2970" i="5" s="1"/>
  <c r="Q2969" i="5"/>
  <c r="P2969" i="5"/>
  <c r="O2969" i="5"/>
  <c r="N2969" i="5"/>
  <c r="U2969" i="5" s="1"/>
  <c r="M2969" i="5"/>
  <c r="L2969" i="5"/>
  <c r="K2969" i="5"/>
  <c r="J2969" i="5"/>
  <c r="T2969" i="5" s="1"/>
  <c r="V2969" i="5" s="1"/>
  <c r="Q2968" i="5"/>
  <c r="P2968" i="5"/>
  <c r="O2968" i="5"/>
  <c r="N2968" i="5"/>
  <c r="U2968" i="5" s="1"/>
  <c r="M2968" i="5"/>
  <c r="L2968" i="5"/>
  <c r="K2968" i="5"/>
  <c r="J2968" i="5"/>
  <c r="T2968" i="5" s="1"/>
  <c r="V2968" i="5" s="1"/>
  <c r="Q2967" i="5"/>
  <c r="P2967" i="5"/>
  <c r="O2967" i="5"/>
  <c r="N2967" i="5"/>
  <c r="U2967" i="5" s="1"/>
  <c r="M2967" i="5"/>
  <c r="L2967" i="5"/>
  <c r="K2967" i="5"/>
  <c r="J2967" i="5"/>
  <c r="T2967" i="5" s="1"/>
  <c r="V2967" i="5" s="1"/>
  <c r="Q2966" i="5"/>
  <c r="P2966" i="5"/>
  <c r="O2966" i="5"/>
  <c r="N2966" i="5"/>
  <c r="U2966" i="5" s="1"/>
  <c r="M2966" i="5"/>
  <c r="L2966" i="5"/>
  <c r="K2966" i="5"/>
  <c r="J2966" i="5"/>
  <c r="T2966" i="5" s="1"/>
  <c r="V2966" i="5" s="1"/>
  <c r="Q2965" i="5"/>
  <c r="P2965" i="5"/>
  <c r="O2965" i="5"/>
  <c r="N2965" i="5"/>
  <c r="U2965" i="5" s="1"/>
  <c r="M2965" i="5"/>
  <c r="L2965" i="5"/>
  <c r="K2965" i="5"/>
  <c r="J2965" i="5"/>
  <c r="T2965" i="5" s="1"/>
  <c r="V2965" i="5" s="1"/>
  <c r="Q2964" i="5"/>
  <c r="P2964" i="5"/>
  <c r="O2964" i="5"/>
  <c r="N2964" i="5"/>
  <c r="U2964" i="5" s="1"/>
  <c r="M2964" i="5"/>
  <c r="L2964" i="5"/>
  <c r="K2964" i="5"/>
  <c r="J2964" i="5"/>
  <c r="T2964" i="5" s="1"/>
  <c r="V2964" i="5" s="1"/>
  <c r="Q2963" i="5"/>
  <c r="P2963" i="5"/>
  <c r="O2963" i="5"/>
  <c r="N2963" i="5"/>
  <c r="U2963" i="5" s="1"/>
  <c r="M2963" i="5"/>
  <c r="L2963" i="5"/>
  <c r="K2963" i="5"/>
  <c r="J2963" i="5"/>
  <c r="T2963" i="5" s="1"/>
  <c r="V2963" i="5" s="1"/>
  <c r="Q2962" i="5"/>
  <c r="P2962" i="5"/>
  <c r="O2962" i="5"/>
  <c r="N2962" i="5"/>
  <c r="U2962" i="5" s="1"/>
  <c r="M2962" i="5"/>
  <c r="L2962" i="5"/>
  <c r="K2962" i="5"/>
  <c r="J2962" i="5"/>
  <c r="T2962" i="5" s="1"/>
  <c r="V2962" i="5" s="1"/>
  <c r="Q2961" i="5"/>
  <c r="P2961" i="5"/>
  <c r="O2961" i="5"/>
  <c r="N2961" i="5"/>
  <c r="U2961" i="5" s="1"/>
  <c r="M2961" i="5"/>
  <c r="L2961" i="5"/>
  <c r="K2961" i="5"/>
  <c r="J2961" i="5"/>
  <c r="T2961" i="5" s="1"/>
  <c r="V2961" i="5" s="1"/>
  <c r="Q2960" i="5"/>
  <c r="P2960" i="5"/>
  <c r="O2960" i="5"/>
  <c r="N2960" i="5"/>
  <c r="U2960" i="5" s="1"/>
  <c r="M2960" i="5"/>
  <c r="L2960" i="5"/>
  <c r="K2960" i="5"/>
  <c r="J2960" i="5"/>
  <c r="T2960" i="5" s="1"/>
  <c r="V2960" i="5" s="1"/>
  <c r="Q2959" i="5"/>
  <c r="P2959" i="5"/>
  <c r="O2959" i="5"/>
  <c r="N2959" i="5"/>
  <c r="U2959" i="5" s="1"/>
  <c r="M2959" i="5"/>
  <c r="L2959" i="5"/>
  <c r="K2959" i="5"/>
  <c r="J2959" i="5"/>
  <c r="T2959" i="5" s="1"/>
  <c r="V2959" i="5" s="1"/>
  <c r="Q2958" i="5"/>
  <c r="P2958" i="5"/>
  <c r="O2958" i="5"/>
  <c r="N2958" i="5"/>
  <c r="U2958" i="5" s="1"/>
  <c r="M2958" i="5"/>
  <c r="L2958" i="5"/>
  <c r="K2958" i="5"/>
  <c r="J2958" i="5"/>
  <c r="T2958" i="5" s="1"/>
  <c r="V2958" i="5" s="1"/>
  <c r="Q2957" i="5"/>
  <c r="P2957" i="5"/>
  <c r="O2957" i="5"/>
  <c r="N2957" i="5"/>
  <c r="U2957" i="5" s="1"/>
  <c r="M2957" i="5"/>
  <c r="L2957" i="5"/>
  <c r="K2957" i="5"/>
  <c r="J2957" i="5"/>
  <c r="T2957" i="5" s="1"/>
  <c r="V2957" i="5" s="1"/>
  <c r="Q2956" i="5"/>
  <c r="P2956" i="5"/>
  <c r="O2956" i="5"/>
  <c r="N2956" i="5"/>
  <c r="U2956" i="5" s="1"/>
  <c r="M2956" i="5"/>
  <c r="L2956" i="5"/>
  <c r="K2956" i="5"/>
  <c r="J2956" i="5"/>
  <c r="T2956" i="5" s="1"/>
  <c r="V2956" i="5" s="1"/>
  <c r="Q2955" i="5"/>
  <c r="P2955" i="5"/>
  <c r="O2955" i="5"/>
  <c r="N2955" i="5"/>
  <c r="U2955" i="5" s="1"/>
  <c r="M2955" i="5"/>
  <c r="L2955" i="5"/>
  <c r="K2955" i="5"/>
  <c r="J2955" i="5"/>
  <c r="T2955" i="5" s="1"/>
  <c r="V2955" i="5" s="1"/>
  <c r="Q2954" i="5"/>
  <c r="P2954" i="5"/>
  <c r="O2954" i="5"/>
  <c r="N2954" i="5"/>
  <c r="U2954" i="5" s="1"/>
  <c r="M2954" i="5"/>
  <c r="L2954" i="5"/>
  <c r="K2954" i="5"/>
  <c r="J2954" i="5"/>
  <c r="T2954" i="5" s="1"/>
  <c r="V2954" i="5" s="1"/>
  <c r="Q2953" i="5"/>
  <c r="P2953" i="5"/>
  <c r="O2953" i="5"/>
  <c r="N2953" i="5"/>
  <c r="U2953" i="5" s="1"/>
  <c r="M2953" i="5"/>
  <c r="L2953" i="5"/>
  <c r="K2953" i="5"/>
  <c r="J2953" i="5"/>
  <c r="T2953" i="5" s="1"/>
  <c r="V2953" i="5" s="1"/>
  <c r="Q2952" i="5"/>
  <c r="P2952" i="5"/>
  <c r="O2952" i="5"/>
  <c r="N2952" i="5"/>
  <c r="U2952" i="5" s="1"/>
  <c r="M2952" i="5"/>
  <c r="L2952" i="5"/>
  <c r="K2952" i="5"/>
  <c r="J2952" i="5"/>
  <c r="Q2930" i="5"/>
  <c r="P2930" i="5"/>
  <c r="O2930" i="5"/>
  <c r="N2930" i="5"/>
  <c r="U2930" i="5" s="1"/>
  <c r="M2930" i="5"/>
  <c r="L2930" i="5"/>
  <c r="K2930" i="5"/>
  <c r="J2930" i="5"/>
  <c r="T2930" i="5" s="1"/>
  <c r="V2930" i="5" s="1"/>
  <c r="Q2929" i="5"/>
  <c r="P2929" i="5"/>
  <c r="O2929" i="5"/>
  <c r="N2929" i="5"/>
  <c r="U2929" i="5" s="1"/>
  <c r="M2929" i="5"/>
  <c r="L2929" i="5"/>
  <c r="K2929" i="5"/>
  <c r="J2929" i="5"/>
  <c r="T2929" i="5" s="1"/>
  <c r="V2929" i="5" s="1"/>
  <c r="Q2928" i="5"/>
  <c r="P2928" i="5"/>
  <c r="O2928" i="5"/>
  <c r="N2928" i="5"/>
  <c r="U2928" i="5" s="1"/>
  <c r="M2928" i="5"/>
  <c r="L2928" i="5"/>
  <c r="K2928" i="5"/>
  <c r="J2928" i="5"/>
  <c r="T2928" i="5" s="1"/>
  <c r="V2928" i="5" s="1"/>
  <c r="Q2927" i="5"/>
  <c r="P2927" i="5"/>
  <c r="O2927" i="5"/>
  <c r="N2927" i="5"/>
  <c r="U2927" i="5" s="1"/>
  <c r="M2927" i="5"/>
  <c r="L2927" i="5"/>
  <c r="K2927" i="5"/>
  <c r="J2927" i="5"/>
  <c r="T2927" i="5" s="1"/>
  <c r="V2927" i="5" s="1"/>
  <c r="Q2926" i="5"/>
  <c r="P2926" i="5"/>
  <c r="O2926" i="5"/>
  <c r="N2926" i="5"/>
  <c r="U2926" i="5" s="1"/>
  <c r="M2926" i="5"/>
  <c r="L2926" i="5"/>
  <c r="K2926" i="5"/>
  <c r="J2926" i="5"/>
  <c r="T2926" i="5" s="1"/>
  <c r="V2926" i="5" s="1"/>
  <c r="Q2925" i="5"/>
  <c r="P2925" i="5"/>
  <c r="O2925" i="5"/>
  <c r="N2925" i="5"/>
  <c r="U2925" i="5" s="1"/>
  <c r="M2925" i="5"/>
  <c r="L2925" i="5"/>
  <c r="K2925" i="5"/>
  <c r="J2925" i="5"/>
  <c r="T2925" i="5" s="1"/>
  <c r="V2925" i="5" s="1"/>
  <c r="Q2924" i="5"/>
  <c r="P2924" i="5"/>
  <c r="O2924" i="5"/>
  <c r="N2924" i="5"/>
  <c r="U2924" i="5" s="1"/>
  <c r="M2924" i="5"/>
  <c r="L2924" i="5"/>
  <c r="K2924" i="5"/>
  <c r="J2924" i="5"/>
  <c r="T2924" i="5" s="1"/>
  <c r="V2924" i="5" s="1"/>
  <c r="Q2923" i="5"/>
  <c r="P2923" i="5"/>
  <c r="O2923" i="5"/>
  <c r="N2923" i="5"/>
  <c r="U2923" i="5" s="1"/>
  <c r="M2923" i="5"/>
  <c r="L2923" i="5"/>
  <c r="K2923" i="5"/>
  <c r="J2923" i="5"/>
  <c r="T2923" i="5" s="1"/>
  <c r="V2923" i="5" s="1"/>
  <c r="Q2922" i="5"/>
  <c r="P2922" i="5"/>
  <c r="O2922" i="5"/>
  <c r="N2922" i="5"/>
  <c r="U2922" i="5" s="1"/>
  <c r="M2922" i="5"/>
  <c r="L2922" i="5"/>
  <c r="K2922" i="5"/>
  <c r="J2922" i="5"/>
  <c r="T2922" i="5" s="1"/>
  <c r="V2922" i="5" s="1"/>
  <c r="Q2921" i="5"/>
  <c r="P2921" i="5"/>
  <c r="O2921" i="5"/>
  <c r="N2921" i="5"/>
  <c r="U2921" i="5" s="1"/>
  <c r="M2921" i="5"/>
  <c r="L2921" i="5"/>
  <c r="K2921" i="5"/>
  <c r="J2921" i="5"/>
  <c r="T2921" i="5" s="1"/>
  <c r="V2921" i="5" s="1"/>
  <c r="Q2920" i="5"/>
  <c r="P2920" i="5"/>
  <c r="O2920" i="5"/>
  <c r="N2920" i="5"/>
  <c r="U2920" i="5" s="1"/>
  <c r="M2920" i="5"/>
  <c r="L2920" i="5"/>
  <c r="K2920" i="5"/>
  <c r="J2920" i="5"/>
  <c r="T2920" i="5" s="1"/>
  <c r="V2920" i="5" s="1"/>
  <c r="Q2919" i="5"/>
  <c r="P2919" i="5"/>
  <c r="O2919" i="5"/>
  <c r="N2919" i="5"/>
  <c r="U2919" i="5" s="1"/>
  <c r="M2919" i="5"/>
  <c r="L2919" i="5"/>
  <c r="K2919" i="5"/>
  <c r="J2919" i="5"/>
  <c r="T2919" i="5" s="1"/>
  <c r="V2919" i="5" s="1"/>
  <c r="Q2918" i="5"/>
  <c r="P2918" i="5"/>
  <c r="O2918" i="5"/>
  <c r="N2918" i="5"/>
  <c r="U2918" i="5" s="1"/>
  <c r="M2918" i="5"/>
  <c r="L2918" i="5"/>
  <c r="K2918" i="5"/>
  <c r="J2918" i="5"/>
  <c r="T2918" i="5" s="1"/>
  <c r="V2918" i="5" s="1"/>
  <c r="Q2917" i="5"/>
  <c r="P2917" i="5"/>
  <c r="O2917" i="5"/>
  <c r="N2917" i="5"/>
  <c r="U2917" i="5" s="1"/>
  <c r="M2917" i="5"/>
  <c r="L2917" i="5"/>
  <c r="K2917" i="5"/>
  <c r="J2917" i="5"/>
  <c r="T2917" i="5" s="1"/>
  <c r="V2917" i="5" s="1"/>
  <c r="Q2916" i="5"/>
  <c r="P2916" i="5"/>
  <c r="O2916" i="5"/>
  <c r="N2916" i="5"/>
  <c r="U2916" i="5" s="1"/>
  <c r="M2916" i="5"/>
  <c r="L2916" i="5"/>
  <c r="K2916" i="5"/>
  <c r="J2916" i="5"/>
  <c r="T2916" i="5" s="1"/>
  <c r="V2916" i="5" s="1"/>
  <c r="Q2915" i="5"/>
  <c r="P2915" i="5"/>
  <c r="O2915" i="5"/>
  <c r="N2915" i="5"/>
  <c r="U2915" i="5" s="1"/>
  <c r="M2915" i="5"/>
  <c r="L2915" i="5"/>
  <c r="K2915" i="5"/>
  <c r="J2915" i="5"/>
  <c r="T2915" i="5" s="1"/>
  <c r="V2915" i="5" s="1"/>
  <c r="Q2914" i="5"/>
  <c r="P2914" i="5"/>
  <c r="O2914" i="5"/>
  <c r="N2914" i="5"/>
  <c r="U2914" i="5" s="1"/>
  <c r="M2914" i="5"/>
  <c r="L2914" i="5"/>
  <c r="K2914" i="5"/>
  <c r="J2914" i="5"/>
  <c r="T2914" i="5" s="1"/>
  <c r="V2914" i="5" s="1"/>
  <c r="Q2913" i="5"/>
  <c r="P2913" i="5"/>
  <c r="O2913" i="5"/>
  <c r="N2913" i="5"/>
  <c r="U2913" i="5" s="1"/>
  <c r="M2913" i="5"/>
  <c r="L2913" i="5"/>
  <c r="K2913" i="5"/>
  <c r="J2913" i="5"/>
  <c r="T2913" i="5" s="1"/>
  <c r="V2913" i="5" s="1"/>
  <c r="Q2912" i="5"/>
  <c r="P2912" i="5"/>
  <c r="O2912" i="5"/>
  <c r="N2912" i="5"/>
  <c r="U2912" i="5" s="1"/>
  <c r="M2912" i="5"/>
  <c r="L2912" i="5"/>
  <c r="K2912" i="5"/>
  <c r="J2912" i="5"/>
  <c r="T2912" i="5" s="1"/>
  <c r="V2912" i="5" s="1"/>
  <c r="Q2911" i="5"/>
  <c r="P2911" i="5"/>
  <c r="O2911" i="5"/>
  <c r="N2911" i="5"/>
  <c r="U2911" i="5" s="1"/>
  <c r="M2911" i="5"/>
  <c r="L2911" i="5"/>
  <c r="K2911" i="5"/>
  <c r="J2911" i="5"/>
  <c r="T2911" i="5" s="1"/>
  <c r="V2911" i="5" s="1"/>
  <c r="Q2910" i="5"/>
  <c r="P2910" i="5"/>
  <c r="O2910" i="5"/>
  <c r="N2910" i="5"/>
  <c r="U2910" i="5" s="1"/>
  <c r="M2910" i="5"/>
  <c r="L2910" i="5"/>
  <c r="K2910" i="5"/>
  <c r="J2910" i="5"/>
  <c r="T2910" i="5" s="1"/>
  <c r="V2910" i="5" s="1"/>
  <c r="Q2909" i="5"/>
  <c r="P2909" i="5"/>
  <c r="O2909" i="5"/>
  <c r="N2909" i="5"/>
  <c r="U2909" i="5" s="1"/>
  <c r="M2909" i="5"/>
  <c r="L2909" i="5"/>
  <c r="K2909" i="5"/>
  <c r="J2909" i="5"/>
  <c r="T2909" i="5" s="1"/>
  <c r="V2909" i="5" s="1"/>
  <c r="Q2908" i="5"/>
  <c r="P2908" i="5"/>
  <c r="O2908" i="5"/>
  <c r="N2908" i="5"/>
  <c r="U2908" i="5" s="1"/>
  <c r="M2908" i="5"/>
  <c r="L2908" i="5"/>
  <c r="K2908" i="5"/>
  <c r="J2908" i="5"/>
  <c r="T2908" i="5" s="1"/>
  <c r="V2908" i="5" s="1"/>
  <c r="Q2907" i="5"/>
  <c r="P2907" i="5"/>
  <c r="O2907" i="5"/>
  <c r="N2907" i="5"/>
  <c r="U2907" i="5" s="1"/>
  <c r="M2907" i="5"/>
  <c r="L2907" i="5"/>
  <c r="K2907" i="5"/>
  <c r="J2907" i="5"/>
  <c r="T2907" i="5" s="1"/>
  <c r="V2907" i="5" s="1"/>
  <c r="Q2906" i="5"/>
  <c r="P2906" i="5"/>
  <c r="O2906" i="5"/>
  <c r="N2906" i="5"/>
  <c r="U2906" i="5" s="1"/>
  <c r="M2906" i="5"/>
  <c r="L2906" i="5"/>
  <c r="K2906" i="5"/>
  <c r="J2906" i="5"/>
  <c r="T2906" i="5" s="1"/>
  <c r="V2906" i="5" s="1"/>
  <c r="Q2905" i="5"/>
  <c r="P2905" i="5"/>
  <c r="O2905" i="5"/>
  <c r="N2905" i="5"/>
  <c r="U2905" i="5" s="1"/>
  <c r="M2905" i="5"/>
  <c r="L2905" i="5"/>
  <c r="K2905" i="5"/>
  <c r="J2905" i="5"/>
  <c r="T2905" i="5" s="1"/>
  <c r="V2905" i="5" s="1"/>
  <c r="Q2904" i="5"/>
  <c r="P2904" i="5"/>
  <c r="O2904" i="5"/>
  <c r="N2904" i="5"/>
  <c r="U2904" i="5" s="1"/>
  <c r="M2904" i="5"/>
  <c r="L2904" i="5"/>
  <c r="K2904" i="5"/>
  <c r="J2904" i="5"/>
  <c r="T2904" i="5" s="1"/>
  <c r="V2904" i="5" s="1"/>
  <c r="Q2903" i="5"/>
  <c r="P2903" i="5"/>
  <c r="O2903" i="5"/>
  <c r="N2903" i="5"/>
  <c r="U2903" i="5" s="1"/>
  <c r="M2903" i="5"/>
  <c r="L2903" i="5"/>
  <c r="K2903" i="5"/>
  <c r="J2903" i="5"/>
  <c r="T2903" i="5" s="1"/>
  <c r="V2903" i="5" s="1"/>
  <c r="Q2902" i="5"/>
  <c r="P2902" i="5"/>
  <c r="O2902" i="5"/>
  <c r="N2902" i="5"/>
  <c r="U2902" i="5" s="1"/>
  <c r="M2902" i="5"/>
  <c r="L2902" i="5"/>
  <c r="K2902" i="5"/>
  <c r="J2902" i="5"/>
  <c r="T2902" i="5" s="1"/>
  <c r="V2902" i="5" s="1"/>
  <c r="Q2901" i="5"/>
  <c r="P2901" i="5"/>
  <c r="O2901" i="5"/>
  <c r="N2901" i="5"/>
  <c r="U2901" i="5" s="1"/>
  <c r="M2901" i="5"/>
  <c r="L2901" i="5"/>
  <c r="K2901" i="5"/>
  <c r="J2901" i="5"/>
  <c r="T2901" i="5" s="1"/>
  <c r="V2901" i="5" s="1"/>
  <c r="Q2900" i="5"/>
  <c r="P2900" i="5"/>
  <c r="O2900" i="5"/>
  <c r="N2900" i="5"/>
  <c r="U2900" i="5" s="1"/>
  <c r="M2900" i="5"/>
  <c r="L2900" i="5"/>
  <c r="K2900" i="5"/>
  <c r="J2900" i="5"/>
  <c r="T2900" i="5" s="1"/>
  <c r="V2900" i="5" s="1"/>
  <c r="Q2899" i="5"/>
  <c r="P2899" i="5"/>
  <c r="O2899" i="5"/>
  <c r="N2899" i="5"/>
  <c r="U2899" i="5" s="1"/>
  <c r="M2899" i="5"/>
  <c r="L2899" i="5"/>
  <c r="K2899" i="5"/>
  <c r="J2899" i="5"/>
  <c r="T2899" i="5" s="1"/>
  <c r="V2899" i="5" s="1"/>
  <c r="Q2898" i="5"/>
  <c r="P2898" i="5"/>
  <c r="O2898" i="5"/>
  <c r="N2898" i="5"/>
  <c r="U2898" i="5" s="1"/>
  <c r="M2898" i="5"/>
  <c r="L2898" i="5"/>
  <c r="K2898" i="5"/>
  <c r="J2898" i="5"/>
  <c r="T2898" i="5" s="1"/>
  <c r="V2898" i="5" s="1"/>
  <c r="Q2897" i="5"/>
  <c r="P2897" i="5"/>
  <c r="O2897" i="5"/>
  <c r="N2897" i="5"/>
  <c r="U2897" i="5" s="1"/>
  <c r="M2897" i="5"/>
  <c r="L2897" i="5"/>
  <c r="K2897" i="5"/>
  <c r="J2897" i="5"/>
  <c r="T2897" i="5" s="1"/>
  <c r="V2897" i="5" s="1"/>
  <c r="Q2896" i="5"/>
  <c r="P2896" i="5"/>
  <c r="O2896" i="5"/>
  <c r="N2896" i="5"/>
  <c r="U2896" i="5" s="1"/>
  <c r="M2896" i="5"/>
  <c r="L2896" i="5"/>
  <c r="K2896" i="5"/>
  <c r="J2896" i="5"/>
  <c r="T2896" i="5" s="1"/>
  <c r="V2896" i="5" s="1"/>
  <c r="Q2895" i="5"/>
  <c r="P2895" i="5"/>
  <c r="O2895" i="5"/>
  <c r="N2895" i="5"/>
  <c r="U2895" i="5" s="1"/>
  <c r="M2895" i="5"/>
  <c r="L2895" i="5"/>
  <c r="K2895" i="5"/>
  <c r="J2895" i="5"/>
  <c r="T2895" i="5" s="1"/>
  <c r="V2895" i="5" s="1"/>
  <c r="Q2894" i="5"/>
  <c r="P2894" i="5"/>
  <c r="O2894" i="5"/>
  <c r="N2894" i="5"/>
  <c r="U2894" i="5" s="1"/>
  <c r="M2894" i="5"/>
  <c r="L2894" i="5"/>
  <c r="K2894" i="5"/>
  <c r="J2894" i="5"/>
  <c r="T2894" i="5" s="1"/>
  <c r="V2894" i="5" s="1"/>
  <c r="Q2893" i="5"/>
  <c r="P2893" i="5"/>
  <c r="O2893" i="5"/>
  <c r="N2893" i="5"/>
  <c r="U2893" i="5" s="1"/>
  <c r="M2893" i="5"/>
  <c r="L2893" i="5"/>
  <c r="K2893" i="5"/>
  <c r="J2893" i="5"/>
  <c r="T2893" i="5" s="1"/>
  <c r="V2893" i="5" s="1"/>
  <c r="Q2892" i="5"/>
  <c r="P2892" i="5"/>
  <c r="O2892" i="5"/>
  <c r="N2892" i="5"/>
  <c r="U2892" i="5" s="1"/>
  <c r="M2892" i="5"/>
  <c r="L2892" i="5"/>
  <c r="K2892" i="5"/>
  <c r="J2892" i="5"/>
  <c r="T2892" i="5" s="1"/>
  <c r="V2892" i="5" s="1"/>
  <c r="Q2891" i="5"/>
  <c r="P2891" i="5"/>
  <c r="O2891" i="5"/>
  <c r="N2891" i="5"/>
  <c r="U2891" i="5" s="1"/>
  <c r="M2891" i="5"/>
  <c r="L2891" i="5"/>
  <c r="K2891" i="5"/>
  <c r="J2891" i="5"/>
  <c r="T2891" i="5" s="1"/>
  <c r="V2891" i="5" s="1"/>
  <c r="Q2890" i="5"/>
  <c r="P2890" i="5"/>
  <c r="O2890" i="5"/>
  <c r="N2890" i="5"/>
  <c r="U2890" i="5" s="1"/>
  <c r="M2890" i="5"/>
  <c r="L2890" i="5"/>
  <c r="K2890" i="5"/>
  <c r="J2890" i="5"/>
  <c r="T2890" i="5" s="1"/>
  <c r="V2890" i="5" s="1"/>
  <c r="Q2889" i="5"/>
  <c r="P2889" i="5"/>
  <c r="O2889" i="5"/>
  <c r="N2889" i="5"/>
  <c r="U2889" i="5" s="1"/>
  <c r="M2889" i="5"/>
  <c r="L2889" i="5"/>
  <c r="K2889" i="5"/>
  <c r="J2889" i="5"/>
  <c r="T2889" i="5" s="1"/>
  <c r="V2889" i="5" s="1"/>
  <c r="Q2888" i="5"/>
  <c r="P2888" i="5"/>
  <c r="O2888" i="5"/>
  <c r="N2888" i="5"/>
  <c r="U2888" i="5" s="1"/>
  <c r="M2888" i="5"/>
  <c r="L2888" i="5"/>
  <c r="K2888" i="5"/>
  <c r="J2888" i="5"/>
  <c r="T2888" i="5" s="1"/>
  <c r="V2888" i="5" s="1"/>
  <c r="Q2887" i="5"/>
  <c r="P2887" i="5"/>
  <c r="O2887" i="5"/>
  <c r="N2887" i="5"/>
  <c r="U2887" i="5" s="1"/>
  <c r="M2887" i="5"/>
  <c r="L2887" i="5"/>
  <c r="K2887" i="5"/>
  <c r="J2887" i="5"/>
  <c r="T2887" i="5" s="1"/>
  <c r="V2887" i="5" s="1"/>
  <c r="Q2886" i="5"/>
  <c r="P2886" i="5"/>
  <c r="O2886" i="5"/>
  <c r="N2886" i="5"/>
  <c r="U2886" i="5" s="1"/>
  <c r="M2886" i="5"/>
  <c r="L2886" i="5"/>
  <c r="K2886" i="5"/>
  <c r="J2886" i="5"/>
  <c r="T2886" i="5" s="1"/>
  <c r="V2886" i="5" s="1"/>
  <c r="Q2885" i="5"/>
  <c r="P2885" i="5"/>
  <c r="O2885" i="5"/>
  <c r="N2885" i="5"/>
  <c r="U2885" i="5" s="1"/>
  <c r="M2885" i="5"/>
  <c r="L2885" i="5"/>
  <c r="K2885" i="5"/>
  <c r="J2885" i="5"/>
  <c r="T2885" i="5" s="1"/>
  <c r="V2885" i="5" s="1"/>
  <c r="Q2884" i="5"/>
  <c r="P2884" i="5"/>
  <c r="O2884" i="5"/>
  <c r="N2884" i="5"/>
  <c r="U2884" i="5" s="1"/>
  <c r="M2884" i="5"/>
  <c r="L2884" i="5"/>
  <c r="K2884" i="5"/>
  <c r="J2884" i="5"/>
  <c r="T2884" i="5" s="1"/>
  <c r="V2884" i="5" s="1"/>
  <c r="Q2883" i="5"/>
  <c r="P2883" i="5"/>
  <c r="O2883" i="5"/>
  <c r="N2883" i="5"/>
  <c r="U2883" i="5" s="1"/>
  <c r="M2883" i="5"/>
  <c r="L2883" i="5"/>
  <c r="K2883" i="5"/>
  <c r="J2883" i="5"/>
  <c r="T2883" i="5" s="1"/>
  <c r="V2883" i="5" s="1"/>
  <c r="Q2882" i="5"/>
  <c r="P2882" i="5"/>
  <c r="O2882" i="5"/>
  <c r="N2882" i="5"/>
  <c r="U2882" i="5" s="1"/>
  <c r="M2882" i="5"/>
  <c r="L2882" i="5"/>
  <c r="K2882" i="5"/>
  <c r="J2882" i="5"/>
  <c r="T2882" i="5" s="1"/>
  <c r="V2882" i="5" s="1"/>
  <c r="Q2881" i="5"/>
  <c r="P2881" i="5"/>
  <c r="O2881" i="5"/>
  <c r="N2881" i="5"/>
  <c r="U2881" i="5" s="1"/>
  <c r="M2881" i="5"/>
  <c r="L2881" i="5"/>
  <c r="K2881" i="5"/>
  <c r="J2881" i="5"/>
  <c r="T2881" i="5" s="1"/>
  <c r="V2881" i="5" s="1"/>
  <c r="Q2880" i="5"/>
  <c r="P2880" i="5"/>
  <c r="O2880" i="5"/>
  <c r="N2880" i="5"/>
  <c r="U2880" i="5" s="1"/>
  <c r="M2880" i="5"/>
  <c r="L2880" i="5"/>
  <c r="K2880" i="5"/>
  <c r="J2880" i="5"/>
  <c r="T2880" i="5" s="1"/>
  <c r="V2880" i="5" s="1"/>
  <c r="Q2879" i="5"/>
  <c r="P2879" i="5"/>
  <c r="O2879" i="5"/>
  <c r="N2879" i="5"/>
  <c r="U2879" i="5" s="1"/>
  <c r="M2879" i="5"/>
  <c r="L2879" i="5"/>
  <c r="K2879" i="5"/>
  <c r="J2879" i="5"/>
  <c r="T2879" i="5" s="1"/>
  <c r="V2879" i="5" s="1"/>
  <c r="Q2878" i="5"/>
  <c r="P2878" i="5"/>
  <c r="O2878" i="5"/>
  <c r="N2878" i="5"/>
  <c r="U2878" i="5" s="1"/>
  <c r="M2878" i="5"/>
  <c r="L2878" i="5"/>
  <c r="K2878" i="5"/>
  <c r="J2878" i="5"/>
  <c r="T2878" i="5" s="1"/>
  <c r="V2878" i="5" s="1"/>
  <c r="Q2877" i="5"/>
  <c r="P2877" i="5"/>
  <c r="O2877" i="5"/>
  <c r="N2877" i="5"/>
  <c r="U2877" i="5" s="1"/>
  <c r="M2877" i="5"/>
  <c r="L2877" i="5"/>
  <c r="K2877" i="5"/>
  <c r="J2877" i="5"/>
  <c r="T2877" i="5" s="1"/>
  <c r="V2877" i="5" s="1"/>
  <c r="Q2876" i="5"/>
  <c r="P2876" i="5"/>
  <c r="O2876" i="5"/>
  <c r="N2876" i="5"/>
  <c r="U2876" i="5" s="1"/>
  <c r="M2876" i="5"/>
  <c r="L2876" i="5"/>
  <c r="K2876" i="5"/>
  <c r="J2876" i="5"/>
  <c r="T2876" i="5" s="1"/>
  <c r="V2876" i="5" s="1"/>
  <c r="Q2875" i="5"/>
  <c r="P2875" i="5"/>
  <c r="O2875" i="5"/>
  <c r="N2875" i="5"/>
  <c r="U2875" i="5" s="1"/>
  <c r="M2875" i="5"/>
  <c r="L2875" i="5"/>
  <c r="K2875" i="5"/>
  <c r="J2875" i="5"/>
  <c r="T2875" i="5" s="1"/>
  <c r="V2875" i="5" s="1"/>
  <c r="Q2874" i="5"/>
  <c r="P2874" i="5"/>
  <c r="O2874" i="5"/>
  <c r="N2874" i="5"/>
  <c r="U2874" i="5" s="1"/>
  <c r="M2874" i="5"/>
  <c r="L2874" i="5"/>
  <c r="K2874" i="5"/>
  <c r="J2874" i="5"/>
  <c r="T2874" i="5" s="1"/>
  <c r="V2874" i="5" s="1"/>
  <c r="Q2873" i="5"/>
  <c r="P2873" i="5"/>
  <c r="O2873" i="5"/>
  <c r="N2873" i="5"/>
  <c r="U2873" i="5" s="1"/>
  <c r="M2873" i="5"/>
  <c r="L2873" i="5"/>
  <c r="K2873" i="5"/>
  <c r="J2873" i="5"/>
  <c r="T2873" i="5" s="1"/>
  <c r="V2873" i="5" s="1"/>
  <c r="Q2872" i="5"/>
  <c r="P2872" i="5"/>
  <c r="O2872" i="5"/>
  <c r="N2872" i="5"/>
  <c r="U2872" i="5" s="1"/>
  <c r="M2872" i="5"/>
  <c r="L2872" i="5"/>
  <c r="K2872" i="5"/>
  <c r="J2872" i="5"/>
  <c r="T2872" i="5" s="1"/>
  <c r="V2872" i="5" s="1"/>
  <c r="Q2871" i="5"/>
  <c r="P2871" i="5"/>
  <c r="O2871" i="5"/>
  <c r="N2871" i="5"/>
  <c r="U2871" i="5" s="1"/>
  <c r="M2871" i="5"/>
  <c r="L2871" i="5"/>
  <c r="K2871" i="5"/>
  <c r="J2871" i="5"/>
  <c r="T2871" i="5" s="1"/>
  <c r="V2871" i="5" s="1"/>
  <c r="Q2870" i="5"/>
  <c r="P2870" i="5"/>
  <c r="O2870" i="5"/>
  <c r="N2870" i="5"/>
  <c r="U2870" i="5" s="1"/>
  <c r="M2870" i="5"/>
  <c r="L2870" i="5"/>
  <c r="K2870" i="5"/>
  <c r="J2870" i="5"/>
  <c r="T2870" i="5" s="1"/>
  <c r="V2870" i="5" s="1"/>
  <c r="Q2869" i="5"/>
  <c r="P2869" i="5"/>
  <c r="O2869" i="5"/>
  <c r="N2869" i="5"/>
  <c r="U2869" i="5" s="1"/>
  <c r="M2869" i="5"/>
  <c r="L2869" i="5"/>
  <c r="K2869" i="5"/>
  <c r="J2869" i="5"/>
  <c r="T2869" i="5" s="1"/>
  <c r="V2869" i="5" s="1"/>
  <c r="Q2868" i="5"/>
  <c r="P2868" i="5"/>
  <c r="O2868" i="5"/>
  <c r="N2868" i="5"/>
  <c r="U2868" i="5" s="1"/>
  <c r="M2868" i="5"/>
  <c r="L2868" i="5"/>
  <c r="K2868" i="5"/>
  <c r="J2868" i="5"/>
  <c r="T2868" i="5" s="1"/>
  <c r="V2868" i="5" s="1"/>
  <c r="Q2867" i="5"/>
  <c r="P2867" i="5"/>
  <c r="O2867" i="5"/>
  <c r="N2867" i="5"/>
  <c r="U2867" i="5" s="1"/>
  <c r="M2867" i="5"/>
  <c r="L2867" i="5"/>
  <c r="K2867" i="5"/>
  <c r="J2867" i="5"/>
  <c r="T2867" i="5" s="1"/>
  <c r="V2867" i="5" s="1"/>
  <c r="Q2866" i="5"/>
  <c r="P2866" i="5"/>
  <c r="O2866" i="5"/>
  <c r="N2866" i="5"/>
  <c r="U2866" i="5" s="1"/>
  <c r="M2866" i="5"/>
  <c r="L2866" i="5"/>
  <c r="K2866" i="5"/>
  <c r="J2866" i="5"/>
  <c r="T2866" i="5" s="1"/>
  <c r="V2866" i="5" s="1"/>
  <c r="Q2865" i="5"/>
  <c r="P2865" i="5"/>
  <c r="O2865" i="5"/>
  <c r="N2865" i="5"/>
  <c r="U2865" i="5" s="1"/>
  <c r="M2865" i="5"/>
  <c r="L2865" i="5"/>
  <c r="K2865" i="5"/>
  <c r="J2865" i="5"/>
  <c r="T2865" i="5" s="1"/>
  <c r="V2865" i="5" s="1"/>
  <c r="Q2864" i="5"/>
  <c r="P2864" i="5"/>
  <c r="O2864" i="5"/>
  <c r="N2864" i="5"/>
  <c r="U2864" i="5" s="1"/>
  <c r="M2864" i="5"/>
  <c r="L2864" i="5"/>
  <c r="K2864" i="5"/>
  <c r="J2864" i="5"/>
  <c r="T2864" i="5" s="1"/>
  <c r="V2864" i="5" s="1"/>
  <c r="Q2863" i="5"/>
  <c r="P2863" i="5"/>
  <c r="O2863" i="5"/>
  <c r="N2863" i="5"/>
  <c r="U2863" i="5" s="1"/>
  <c r="M2863" i="5"/>
  <c r="L2863" i="5"/>
  <c r="K2863" i="5"/>
  <c r="J2863" i="5"/>
  <c r="T2863" i="5" s="1"/>
  <c r="V2863" i="5" s="1"/>
  <c r="Q2862" i="5"/>
  <c r="P2862" i="5"/>
  <c r="O2862" i="5"/>
  <c r="N2862" i="5"/>
  <c r="U2862" i="5" s="1"/>
  <c r="M2862" i="5"/>
  <c r="L2862" i="5"/>
  <c r="K2862" i="5"/>
  <c r="J2862" i="5"/>
  <c r="T2862" i="5" s="1"/>
  <c r="V2862" i="5" s="1"/>
  <c r="Q2861" i="5"/>
  <c r="P2861" i="5"/>
  <c r="O2861" i="5"/>
  <c r="N2861" i="5"/>
  <c r="U2861" i="5" s="1"/>
  <c r="M2861" i="5"/>
  <c r="L2861" i="5"/>
  <c r="K2861" i="5"/>
  <c r="J2861" i="5"/>
  <c r="T2861" i="5" s="1"/>
  <c r="V2861" i="5" s="1"/>
  <c r="Q2860" i="5"/>
  <c r="P2860" i="5"/>
  <c r="O2860" i="5"/>
  <c r="N2860" i="5"/>
  <c r="U2860" i="5" s="1"/>
  <c r="M2860" i="5"/>
  <c r="L2860" i="5"/>
  <c r="K2860" i="5"/>
  <c r="J2860" i="5"/>
  <c r="T2860" i="5" s="1"/>
  <c r="V2860" i="5" s="1"/>
  <c r="Q2859" i="5"/>
  <c r="P2859" i="5"/>
  <c r="O2859" i="5"/>
  <c r="N2859" i="5"/>
  <c r="U2859" i="5" s="1"/>
  <c r="M2859" i="5"/>
  <c r="L2859" i="5"/>
  <c r="K2859" i="5"/>
  <c r="J2859" i="5"/>
  <c r="T2859" i="5" s="1"/>
  <c r="V2859" i="5" s="1"/>
  <c r="Q2858" i="5"/>
  <c r="P2858" i="5"/>
  <c r="O2858" i="5"/>
  <c r="N2858" i="5"/>
  <c r="U2858" i="5" s="1"/>
  <c r="M2858" i="5"/>
  <c r="L2858" i="5"/>
  <c r="K2858" i="5"/>
  <c r="J2858" i="5"/>
  <c r="T2858" i="5" s="1"/>
  <c r="V2858" i="5" s="1"/>
  <c r="Q2857" i="5"/>
  <c r="P2857" i="5"/>
  <c r="O2857" i="5"/>
  <c r="N2857" i="5"/>
  <c r="U2857" i="5" s="1"/>
  <c r="M2857" i="5"/>
  <c r="L2857" i="5"/>
  <c r="K2857" i="5"/>
  <c r="J2857" i="5"/>
  <c r="T2857" i="5" s="1"/>
  <c r="V2857" i="5" s="1"/>
  <c r="Q2856" i="5"/>
  <c r="P2856" i="5"/>
  <c r="O2856" i="5"/>
  <c r="N2856" i="5"/>
  <c r="U2856" i="5" s="1"/>
  <c r="M2856" i="5"/>
  <c r="L2856" i="5"/>
  <c r="K2856" i="5"/>
  <c r="J2856" i="5"/>
  <c r="T2856" i="5" s="1"/>
  <c r="V2856" i="5" s="1"/>
  <c r="Q2855" i="5"/>
  <c r="P2855" i="5"/>
  <c r="O2855" i="5"/>
  <c r="N2855" i="5"/>
  <c r="U2855" i="5" s="1"/>
  <c r="M2855" i="5"/>
  <c r="L2855" i="5"/>
  <c r="K2855" i="5"/>
  <c r="J2855" i="5"/>
  <c r="T2855" i="5" s="1"/>
  <c r="V2855" i="5" s="1"/>
  <c r="Q2854" i="5"/>
  <c r="P2854" i="5"/>
  <c r="O2854" i="5"/>
  <c r="N2854" i="5"/>
  <c r="U2854" i="5" s="1"/>
  <c r="M2854" i="5"/>
  <c r="L2854" i="5"/>
  <c r="K2854" i="5"/>
  <c r="J2854" i="5"/>
  <c r="T2854" i="5" s="1"/>
  <c r="V2854" i="5" s="1"/>
  <c r="Q2853" i="5"/>
  <c r="P2853" i="5"/>
  <c r="O2853" i="5"/>
  <c r="N2853" i="5"/>
  <c r="U2853" i="5" s="1"/>
  <c r="M2853" i="5"/>
  <c r="L2853" i="5"/>
  <c r="K2853" i="5"/>
  <c r="J2853" i="5"/>
  <c r="T2853" i="5" s="1"/>
  <c r="V2853" i="5" s="1"/>
  <c r="Q2852" i="5"/>
  <c r="P2852" i="5"/>
  <c r="O2852" i="5"/>
  <c r="N2852" i="5"/>
  <c r="U2852" i="5" s="1"/>
  <c r="M2852" i="5"/>
  <c r="L2852" i="5"/>
  <c r="K2852" i="5"/>
  <c r="J2852" i="5"/>
  <c r="T2852" i="5" s="1"/>
  <c r="V2852" i="5" s="1"/>
  <c r="Q2851" i="5"/>
  <c r="P2851" i="5"/>
  <c r="O2851" i="5"/>
  <c r="N2851" i="5"/>
  <c r="U2851" i="5" s="1"/>
  <c r="M2851" i="5"/>
  <c r="L2851" i="5"/>
  <c r="K2851" i="5"/>
  <c r="J2851" i="5"/>
  <c r="T2851" i="5" s="1"/>
  <c r="V2851" i="5" s="1"/>
  <c r="Q2850" i="5"/>
  <c r="P2850" i="5"/>
  <c r="O2850" i="5"/>
  <c r="N2850" i="5"/>
  <c r="U2850" i="5" s="1"/>
  <c r="M2850" i="5"/>
  <c r="L2850" i="5"/>
  <c r="K2850" i="5"/>
  <c r="J2850" i="5"/>
  <c r="T2850" i="5" s="1"/>
  <c r="V2850" i="5" s="1"/>
  <c r="Q2849" i="5"/>
  <c r="P2849" i="5"/>
  <c r="O2849" i="5"/>
  <c r="N2849" i="5"/>
  <c r="U2849" i="5" s="1"/>
  <c r="M2849" i="5"/>
  <c r="L2849" i="5"/>
  <c r="K2849" i="5"/>
  <c r="J2849" i="5"/>
  <c r="T2849" i="5" s="1"/>
  <c r="V2849" i="5" s="1"/>
  <c r="Q2848" i="5"/>
  <c r="P2848" i="5"/>
  <c r="O2848" i="5"/>
  <c r="N2848" i="5"/>
  <c r="U2848" i="5" s="1"/>
  <c r="M2848" i="5"/>
  <c r="L2848" i="5"/>
  <c r="K2848" i="5"/>
  <c r="J2848" i="5"/>
  <c r="T2848" i="5" s="1"/>
  <c r="V2848" i="5" s="1"/>
  <c r="Q2726" i="5"/>
  <c r="P2726" i="5"/>
  <c r="O2726" i="5"/>
  <c r="N2726" i="5"/>
  <c r="U2726" i="5" s="1"/>
  <c r="M2726" i="5"/>
  <c r="L2726" i="5"/>
  <c r="K2726" i="5"/>
  <c r="J2726" i="5"/>
  <c r="T2726" i="5" s="1"/>
  <c r="V2726" i="5" s="1"/>
  <c r="Q2725" i="5"/>
  <c r="P2725" i="5"/>
  <c r="O2725" i="5"/>
  <c r="N2725" i="5"/>
  <c r="U2725" i="5" s="1"/>
  <c r="M2725" i="5"/>
  <c r="L2725" i="5"/>
  <c r="K2725" i="5"/>
  <c r="J2725" i="5"/>
  <c r="T2725" i="5" s="1"/>
  <c r="V2725" i="5" s="1"/>
  <c r="Q2724" i="5"/>
  <c r="P2724" i="5"/>
  <c r="O2724" i="5"/>
  <c r="N2724" i="5"/>
  <c r="U2724" i="5" s="1"/>
  <c r="M2724" i="5"/>
  <c r="L2724" i="5"/>
  <c r="K2724" i="5"/>
  <c r="J2724" i="5"/>
  <c r="T2724" i="5" s="1"/>
  <c r="V2724" i="5" s="1"/>
  <c r="Q2723" i="5"/>
  <c r="P2723" i="5"/>
  <c r="O2723" i="5"/>
  <c r="N2723" i="5"/>
  <c r="U2723" i="5" s="1"/>
  <c r="M2723" i="5"/>
  <c r="L2723" i="5"/>
  <c r="K2723" i="5"/>
  <c r="J2723" i="5"/>
  <c r="T2723" i="5" s="1"/>
  <c r="V2723" i="5" s="1"/>
  <c r="Q2722" i="5"/>
  <c r="P2722" i="5"/>
  <c r="O2722" i="5"/>
  <c r="N2722" i="5"/>
  <c r="U2722" i="5" s="1"/>
  <c r="M2722" i="5"/>
  <c r="L2722" i="5"/>
  <c r="K2722" i="5"/>
  <c r="J2722" i="5"/>
  <c r="T2722" i="5" s="1"/>
  <c r="V2722" i="5" s="1"/>
  <c r="Q2721" i="5"/>
  <c r="P2721" i="5"/>
  <c r="O2721" i="5"/>
  <c r="N2721" i="5"/>
  <c r="U2721" i="5" s="1"/>
  <c r="M2721" i="5"/>
  <c r="L2721" i="5"/>
  <c r="K2721" i="5"/>
  <c r="J2721" i="5"/>
  <c r="T2721" i="5" s="1"/>
  <c r="V2721" i="5" s="1"/>
  <c r="Q2720" i="5"/>
  <c r="P2720" i="5"/>
  <c r="O2720" i="5"/>
  <c r="N2720" i="5"/>
  <c r="M2720" i="5"/>
  <c r="L2720" i="5"/>
  <c r="K2720" i="5"/>
  <c r="J2720" i="5"/>
  <c r="T2720" i="5" s="1"/>
  <c r="Q2719" i="5"/>
  <c r="P2719" i="5"/>
  <c r="O2719" i="5"/>
  <c r="N2719" i="5"/>
  <c r="U2719" i="5" s="1"/>
  <c r="M2719" i="5"/>
  <c r="L2719" i="5"/>
  <c r="K2719" i="5"/>
  <c r="J2719" i="5"/>
  <c r="T2719" i="5" s="1"/>
  <c r="V2719" i="5" s="1"/>
  <c r="Q2718" i="5"/>
  <c r="P2718" i="5"/>
  <c r="O2718" i="5"/>
  <c r="N2718" i="5"/>
  <c r="U2718" i="5" s="1"/>
  <c r="M2718" i="5"/>
  <c r="L2718" i="5"/>
  <c r="K2718" i="5"/>
  <c r="J2718" i="5"/>
  <c r="T2718" i="5" s="1"/>
  <c r="V2718" i="5" s="1"/>
  <c r="Q2717" i="5"/>
  <c r="P2717" i="5"/>
  <c r="O2717" i="5"/>
  <c r="N2717" i="5"/>
  <c r="U2717" i="5" s="1"/>
  <c r="M2717" i="5"/>
  <c r="L2717" i="5"/>
  <c r="K2717" i="5"/>
  <c r="J2717" i="5"/>
  <c r="T2717" i="5" s="1"/>
  <c r="V2717" i="5" s="1"/>
  <c r="Q2716" i="5"/>
  <c r="P2716" i="5"/>
  <c r="O2716" i="5"/>
  <c r="N2716" i="5"/>
  <c r="U2716" i="5" s="1"/>
  <c r="M2716" i="5"/>
  <c r="L2716" i="5"/>
  <c r="K2716" i="5"/>
  <c r="J2716" i="5"/>
  <c r="T2716" i="5" s="1"/>
  <c r="V2716" i="5" s="1"/>
  <c r="Q2715" i="5"/>
  <c r="P2715" i="5"/>
  <c r="O2715" i="5"/>
  <c r="N2715" i="5"/>
  <c r="U2715" i="5" s="1"/>
  <c r="M2715" i="5"/>
  <c r="L2715" i="5"/>
  <c r="K2715" i="5"/>
  <c r="J2715" i="5"/>
  <c r="T2715" i="5" s="1"/>
  <c r="V2715" i="5" s="1"/>
  <c r="Q2714" i="5"/>
  <c r="P2714" i="5"/>
  <c r="O2714" i="5"/>
  <c r="N2714" i="5"/>
  <c r="U2714" i="5" s="1"/>
  <c r="M2714" i="5"/>
  <c r="L2714" i="5"/>
  <c r="K2714" i="5"/>
  <c r="J2714" i="5"/>
  <c r="T2714" i="5" s="1"/>
  <c r="V2714" i="5" s="1"/>
  <c r="Q2713" i="5"/>
  <c r="P2713" i="5"/>
  <c r="O2713" i="5"/>
  <c r="N2713" i="5"/>
  <c r="U2713" i="5" s="1"/>
  <c r="M2713" i="5"/>
  <c r="L2713" i="5"/>
  <c r="K2713" i="5"/>
  <c r="J2713" i="5"/>
  <c r="T2713" i="5" s="1"/>
  <c r="V2713" i="5" s="1"/>
  <c r="Q2712" i="5"/>
  <c r="P2712" i="5"/>
  <c r="O2712" i="5"/>
  <c r="N2712" i="5"/>
  <c r="U2712" i="5" s="1"/>
  <c r="M2712" i="5"/>
  <c r="L2712" i="5"/>
  <c r="K2712" i="5"/>
  <c r="J2712" i="5"/>
  <c r="T2712" i="5" s="1"/>
  <c r="V2712" i="5" s="1"/>
  <c r="Q2711" i="5"/>
  <c r="P2711" i="5"/>
  <c r="O2711" i="5"/>
  <c r="N2711" i="5"/>
  <c r="U2711" i="5" s="1"/>
  <c r="M2711" i="5"/>
  <c r="L2711" i="5"/>
  <c r="K2711" i="5"/>
  <c r="J2711" i="5"/>
  <c r="T2711" i="5" s="1"/>
  <c r="V2711" i="5" s="1"/>
  <c r="Q2710" i="5"/>
  <c r="P2710" i="5"/>
  <c r="O2710" i="5"/>
  <c r="N2710" i="5"/>
  <c r="U2710" i="5" s="1"/>
  <c r="M2710" i="5"/>
  <c r="L2710" i="5"/>
  <c r="K2710" i="5"/>
  <c r="J2710" i="5"/>
  <c r="T2710" i="5" s="1"/>
  <c r="V2710" i="5" s="1"/>
  <c r="Q2709" i="5"/>
  <c r="P2709" i="5"/>
  <c r="O2709" i="5"/>
  <c r="N2709" i="5"/>
  <c r="U2709" i="5" s="1"/>
  <c r="M2709" i="5"/>
  <c r="L2709" i="5"/>
  <c r="K2709" i="5"/>
  <c r="J2709" i="5"/>
  <c r="T2709" i="5" s="1"/>
  <c r="V2709" i="5" s="1"/>
  <c r="Q2708" i="5"/>
  <c r="P2708" i="5"/>
  <c r="O2708" i="5"/>
  <c r="N2708" i="5"/>
  <c r="U2708" i="5" s="1"/>
  <c r="M2708" i="5"/>
  <c r="L2708" i="5"/>
  <c r="K2708" i="5"/>
  <c r="J2708" i="5"/>
  <c r="T2708" i="5" s="1"/>
  <c r="V2708" i="5" s="1"/>
  <c r="Q2707" i="5"/>
  <c r="P2707" i="5"/>
  <c r="O2707" i="5"/>
  <c r="N2707" i="5"/>
  <c r="U2707" i="5" s="1"/>
  <c r="M2707" i="5"/>
  <c r="L2707" i="5"/>
  <c r="K2707" i="5"/>
  <c r="J2707" i="5"/>
  <c r="T2707" i="5" s="1"/>
  <c r="V2707" i="5" s="1"/>
  <c r="Q2706" i="5"/>
  <c r="P2706" i="5"/>
  <c r="O2706" i="5"/>
  <c r="N2706" i="5"/>
  <c r="U2706" i="5" s="1"/>
  <c r="M2706" i="5"/>
  <c r="L2706" i="5"/>
  <c r="K2706" i="5"/>
  <c r="J2706" i="5"/>
  <c r="T2706" i="5" s="1"/>
  <c r="V2706" i="5" s="1"/>
  <c r="Q2705" i="5"/>
  <c r="P2705" i="5"/>
  <c r="O2705" i="5"/>
  <c r="N2705" i="5"/>
  <c r="U2705" i="5" s="1"/>
  <c r="M2705" i="5"/>
  <c r="L2705" i="5"/>
  <c r="K2705" i="5"/>
  <c r="J2705" i="5"/>
  <c r="T2705" i="5" s="1"/>
  <c r="V2705" i="5" s="1"/>
  <c r="Q2704" i="5"/>
  <c r="P2704" i="5"/>
  <c r="O2704" i="5"/>
  <c r="N2704" i="5"/>
  <c r="U2704" i="5" s="1"/>
  <c r="M2704" i="5"/>
  <c r="L2704" i="5"/>
  <c r="K2704" i="5"/>
  <c r="J2704" i="5"/>
  <c r="T2704" i="5" s="1"/>
  <c r="V2704" i="5" s="1"/>
  <c r="Q2703" i="5"/>
  <c r="P2703" i="5"/>
  <c r="O2703" i="5"/>
  <c r="N2703" i="5"/>
  <c r="U2703" i="5" s="1"/>
  <c r="M2703" i="5"/>
  <c r="L2703" i="5"/>
  <c r="K2703" i="5"/>
  <c r="J2703" i="5"/>
  <c r="T2703" i="5" s="1"/>
  <c r="V2703" i="5" s="1"/>
  <c r="Q2702" i="5"/>
  <c r="P2702" i="5"/>
  <c r="O2702" i="5"/>
  <c r="N2702" i="5"/>
  <c r="U2702" i="5" s="1"/>
  <c r="M2702" i="5"/>
  <c r="L2702" i="5"/>
  <c r="K2702" i="5"/>
  <c r="J2702" i="5"/>
  <c r="T2702" i="5" s="1"/>
  <c r="V2702" i="5" s="1"/>
  <c r="Q2701" i="5"/>
  <c r="P2701" i="5"/>
  <c r="O2701" i="5"/>
  <c r="N2701" i="5"/>
  <c r="U2701" i="5" s="1"/>
  <c r="M2701" i="5"/>
  <c r="L2701" i="5"/>
  <c r="K2701" i="5"/>
  <c r="J2701" i="5"/>
  <c r="T2701" i="5" s="1"/>
  <c r="V2701" i="5" s="1"/>
  <c r="Q2700" i="5"/>
  <c r="P2700" i="5"/>
  <c r="O2700" i="5"/>
  <c r="N2700" i="5"/>
  <c r="U2700" i="5" s="1"/>
  <c r="M2700" i="5"/>
  <c r="L2700" i="5"/>
  <c r="K2700" i="5"/>
  <c r="J2700" i="5"/>
  <c r="T2700" i="5" s="1"/>
  <c r="V2700" i="5" s="1"/>
  <c r="Q2699" i="5"/>
  <c r="P2699" i="5"/>
  <c r="O2699" i="5"/>
  <c r="N2699" i="5"/>
  <c r="U2699" i="5" s="1"/>
  <c r="M2699" i="5"/>
  <c r="L2699" i="5"/>
  <c r="K2699" i="5"/>
  <c r="J2699" i="5"/>
  <c r="T2699" i="5" s="1"/>
  <c r="V2699" i="5" s="1"/>
  <c r="Q2698" i="5"/>
  <c r="P2698" i="5"/>
  <c r="O2698" i="5"/>
  <c r="N2698" i="5"/>
  <c r="U2698" i="5" s="1"/>
  <c r="M2698" i="5"/>
  <c r="L2698" i="5"/>
  <c r="K2698" i="5"/>
  <c r="J2698" i="5"/>
  <c r="T2698" i="5" s="1"/>
  <c r="V2698" i="5" s="1"/>
  <c r="Q2697" i="5"/>
  <c r="P2697" i="5"/>
  <c r="O2697" i="5"/>
  <c r="N2697" i="5"/>
  <c r="U2697" i="5" s="1"/>
  <c r="M2697" i="5"/>
  <c r="L2697" i="5"/>
  <c r="K2697" i="5"/>
  <c r="J2697" i="5"/>
  <c r="T2697" i="5" s="1"/>
  <c r="V2697" i="5" s="1"/>
  <c r="Q2696" i="5"/>
  <c r="P2696" i="5"/>
  <c r="O2696" i="5"/>
  <c r="N2696" i="5"/>
  <c r="U2696" i="5" s="1"/>
  <c r="M2696" i="5"/>
  <c r="L2696" i="5"/>
  <c r="K2696" i="5"/>
  <c r="J2696" i="5"/>
  <c r="T2696" i="5" s="1"/>
  <c r="V2696" i="5" s="1"/>
  <c r="Q2695" i="5"/>
  <c r="P2695" i="5"/>
  <c r="O2695" i="5"/>
  <c r="N2695" i="5"/>
  <c r="U2695" i="5" s="1"/>
  <c r="M2695" i="5"/>
  <c r="L2695" i="5"/>
  <c r="K2695" i="5"/>
  <c r="J2695" i="5"/>
  <c r="T2695" i="5" s="1"/>
  <c r="V2695" i="5" s="1"/>
  <c r="Q2694" i="5"/>
  <c r="P2694" i="5"/>
  <c r="O2694" i="5"/>
  <c r="N2694" i="5"/>
  <c r="U2694" i="5" s="1"/>
  <c r="M2694" i="5"/>
  <c r="L2694" i="5"/>
  <c r="K2694" i="5"/>
  <c r="J2694" i="5"/>
  <c r="T2694" i="5" s="1"/>
  <c r="V2694" i="5" s="1"/>
  <c r="Q2693" i="5"/>
  <c r="P2693" i="5"/>
  <c r="O2693" i="5"/>
  <c r="N2693" i="5"/>
  <c r="U2693" i="5" s="1"/>
  <c r="M2693" i="5"/>
  <c r="L2693" i="5"/>
  <c r="K2693" i="5"/>
  <c r="J2693" i="5"/>
  <c r="T2693" i="5" s="1"/>
  <c r="V2693" i="5" s="1"/>
  <c r="Q2692" i="5"/>
  <c r="P2692" i="5"/>
  <c r="O2692" i="5"/>
  <c r="N2692" i="5"/>
  <c r="U2692" i="5" s="1"/>
  <c r="M2692" i="5"/>
  <c r="L2692" i="5"/>
  <c r="K2692" i="5"/>
  <c r="J2692" i="5"/>
  <c r="T2692" i="5" s="1"/>
  <c r="V2692" i="5" s="1"/>
  <c r="Q2691" i="5"/>
  <c r="P2691" i="5"/>
  <c r="O2691" i="5"/>
  <c r="N2691" i="5"/>
  <c r="U2691" i="5" s="1"/>
  <c r="M2691" i="5"/>
  <c r="L2691" i="5"/>
  <c r="K2691" i="5"/>
  <c r="J2691" i="5"/>
  <c r="T2691" i="5" s="1"/>
  <c r="V2691" i="5" s="1"/>
  <c r="Q2690" i="5"/>
  <c r="P2690" i="5"/>
  <c r="O2690" i="5"/>
  <c r="N2690" i="5"/>
  <c r="U2690" i="5" s="1"/>
  <c r="M2690" i="5"/>
  <c r="L2690" i="5"/>
  <c r="K2690" i="5"/>
  <c r="J2690" i="5"/>
  <c r="T2690" i="5" s="1"/>
  <c r="V2690" i="5" s="1"/>
  <c r="Q2689" i="5"/>
  <c r="P2689" i="5"/>
  <c r="O2689" i="5"/>
  <c r="N2689" i="5"/>
  <c r="U2689" i="5" s="1"/>
  <c r="M2689" i="5"/>
  <c r="L2689" i="5"/>
  <c r="K2689" i="5"/>
  <c r="J2689" i="5"/>
  <c r="T2689" i="5" s="1"/>
  <c r="V2689" i="5" s="1"/>
  <c r="Q2688" i="5"/>
  <c r="P2688" i="5"/>
  <c r="O2688" i="5"/>
  <c r="N2688" i="5"/>
  <c r="U2688" i="5" s="1"/>
  <c r="M2688" i="5"/>
  <c r="L2688" i="5"/>
  <c r="K2688" i="5"/>
  <c r="J2688" i="5"/>
  <c r="T2688" i="5" s="1"/>
  <c r="V2688" i="5" s="1"/>
  <c r="Q2687" i="5"/>
  <c r="P2687" i="5"/>
  <c r="O2687" i="5"/>
  <c r="N2687" i="5"/>
  <c r="U2687" i="5" s="1"/>
  <c r="M2687" i="5"/>
  <c r="L2687" i="5"/>
  <c r="K2687" i="5"/>
  <c r="J2687" i="5"/>
  <c r="T2687" i="5" s="1"/>
  <c r="V2687" i="5" s="1"/>
  <c r="Q2686" i="5"/>
  <c r="P2686" i="5"/>
  <c r="O2686" i="5"/>
  <c r="N2686" i="5"/>
  <c r="U2686" i="5" s="1"/>
  <c r="M2686" i="5"/>
  <c r="L2686" i="5"/>
  <c r="K2686" i="5"/>
  <c r="J2686" i="5"/>
  <c r="T2686" i="5" s="1"/>
  <c r="V2686" i="5" s="1"/>
  <c r="Q2685" i="5"/>
  <c r="P2685" i="5"/>
  <c r="O2685" i="5"/>
  <c r="N2685" i="5"/>
  <c r="U2685" i="5" s="1"/>
  <c r="M2685" i="5"/>
  <c r="L2685" i="5"/>
  <c r="K2685" i="5"/>
  <c r="J2685" i="5"/>
  <c r="T2685" i="5" s="1"/>
  <c r="V2685" i="5" s="1"/>
  <c r="Q2684" i="5"/>
  <c r="P2684" i="5"/>
  <c r="O2684" i="5"/>
  <c r="N2684" i="5"/>
  <c r="U2684" i="5" s="1"/>
  <c r="M2684" i="5"/>
  <c r="L2684" i="5"/>
  <c r="K2684" i="5"/>
  <c r="J2684" i="5"/>
  <c r="T2684" i="5" s="1"/>
  <c r="V2684" i="5" s="1"/>
  <c r="Q2683" i="5"/>
  <c r="P2683" i="5"/>
  <c r="O2683" i="5"/>
  <c r="N2683" i="5"/>
  <c r="U2683" i="5" s="1"/>
  <c r="M2683" i="5"/>
  <c r="L2683" i="5"/>
  <c r="K2683" i="5"/>
  <c r="J2683" i="5"/>
  <c r="T2683" i="5" s="1"/>
  <c r="V2683" i="5" s="1"/>
  <c r="Q2682" i="5"/>
  <c r="P2682" i="5"/>
  <c r="O2682" i="5"/>
  <c r="N2682" i="5"/>
  <c r="U2682" i="5" s="1"/>
  <c r="M2682" i="5"/>
  <c r="L2682" i="5"/>
  <c r="K2682" i="5"/>
  <c r="J2682" i="5"/>
  <c r="T2682" i="5" s="1"/>
  <c r="V2682" i="5" s="1"/>
  <c r="Q2681" i="5"/>
  <c r="P2681" i="5"/>
  <c r="O2681" i="5"/>
  <c r="N2681" i="5"/>
  <c r="U2681" i="5" s="1"/>
  <c r="M2681" i="5"/>
  <c r="L2681" i="5"/>
  <c r="K2681" i="5"/>
  <c r="J2681" i="5"/>
  <c r="T2681" i="5" s="1"/>
  <c r="V2681" i="5" s="1"/>
  <c r="Q2680" i="5"/>
  <c r="P2680" i="5"/>
  <c r="O2680" i="5"/>
  <c r="N2680" i="5"/>
  <c r="U2680" i="5" s="1"/>
  <c r="M2680" i="5"/>
  <c r="L2680" i="5"/>
  <c r="K2680" i="5"/>
  <c r="J2680" i="5"/>
  <c r="T2680" i="5" s="1"/>
  <c r="V2680" i="5" s="1"/>
  <c r="Q2679" i="5"/>
  <c r="P2679" i="5"/>
  <c r="O2679" i="5"/>
  <c r="N2679" i="5"/>
  <c r="U2679" i="5" s="1"/>
  <c r="M2679" i="5"/>
  <c r="L2679" i="5"/>
  <c r="K2679" i="5"/>
  <c r="J2679" i="5"/>
  <c r="T2679" i="5" s="1"/>
  <c r="V2679" i="5" s="1"/>
  <c r="Q2678" i="5"/>
  <c r="P2678" i="5"/>
  <c r="O2678" i="5"/>
  <c r="N2678" i="5"/>
  <c r="U2678" i="5" s="1"/>
  <c r="M2678" i="5"/>
  <c r="L2678" i="5"/>
  <c r="K2678" i="5"/>
  <c r="J2678" i="5"/>
  <c r="T2678" i="5" s="1"/>
  <c r="V2678" i="5" s="1"/>
  <c r="Q2677" i="5"/>
  <c r="P2677" i="5"/>
  <c r="O2677" i="5"/>
  <c r="N2677" i="5"/>
  <c r="U2677" i="5" s="1"/>
  <c r="M2677" i="5"/>
  <c r="L2677" i="5"/>
  <c r="K2677" i="5"/>
  <c r="J2677" i="5"/>
  <c r="T2677" i="5" s="1"/>
  <c r="V2677" i="5" s="1"/>
  <c r="Q2676" i="5"/>
  <c r="P2676" i="5"/>
  <c r="O2676" i="5"/>
  <c r="N2676" i="5"/>
  <c r="U2676" i="5" s="1"/>
  <c r="M2676" i="5"/>
  <c r="L2676" i="5"/>
  <c r="K2676" i="5"/>
  <c r="J2676" i="5"/>
  <c r="T2676" i="5" s="1"/>
  <c r="V2676" i="5" s="1"/>
  <c r="Q2675" i="5"/>
  <c r="P2675" i="5"/>
  <c r="O2675" i="5"/>
  <c r="N2675" i="5"/>
  <c r="U2675" i="5" s="1"/>
  <c r="M2675" i="5"/>
  <c r="L2675" i="5"/>
  <c r="K2675" i="5"/>
  <c r="J2675" i="5"/>
  <c r="T2675" i="5" s="1"/>
  <c r="V2675" i="5" s="1"/>
  <c r="Q2674" i="5"/>
  <c r="P2674" i="5"/>
  <c r="O2674" i="5"/>
  <c r="N2674" i="5"/>
  <c r="U2674" i="5" s="1"/>
  <c r="M2674" i="5"/>
  <c r="L2674" i="5"/>
  <c r="K2674" i="5"/>
  <c r="J2674" i="5"/>
  <c r="T2674" i="5" s="1"/>
  <c r="V2674" i="5" s="1"/>
  <c r="Q2673" i="5"/>
  <c r="P2673" i="5"/>
  <c r="O2673" i="5"/>
  <c r="N2673" i="5"/>
  <c r="U2673" i="5" s="1"/>
  <c r="M2673" i="5"/>
  <c r="L2673" i="5"/>
  <c r="K2673" i="5"/>
  <c r="J2673" i="5"/>
  <c r="T2673" i="5" s="1"/>
  <c r="V2673" i="5" s="1"/>
  <c r="Q5287" i="5"/>
  <c r="P5287" i="5"/>
  <c r="O5287" i="5"/>
  <c r="N5287" i="5"/>
  <c r="U5287" i="5" s="1"/>
  <c r="M5287" i="5"/>
  <c r="L5287" i="5"/>
  <c r="K5287" i="5"/>
  <c r="J5287" i="5"/>
  <c r="T5287" i="5" s="1"/>
  <c r="V5287" i="5" s="1"/>
  <c r="Q5334" i="5"/>
  <c r="P5334" i="5"/>
  <c r="O5334" i="5"/>
  <c r="N5334" i="5"/>
  <c r="U5334" i="5" s="1"/>
  <c r="M5334" i="5"/>
  <c r="L5334" i="5"/>
  <c r="K5334" i="5"/>
  <c r="J5334" i="5"/>
  <c r="T5334" i="5" s="1"/>
  <c r="V5334" i="5" s="1"/>
  <c r="Q4633" i="5"/>
  <c r="P4633" i="5"/>
  <c r="O4633" i="5"/>
  <c r="N4633" i="5"/>
  <c r="U4633" i="5" s="1"/>
  <c r="M4633" i="5"/>
  <c r="L4633" i="5"/>
  <c r="K4633" i="5"/>
  <c r="J4633" i="5"/>
  <c r="T4633" i="5" s="1"/>
  <c r="V4633" i="5" s="1"/>
  <c r="Q5857" i="5"/>
  <c r="P5857" i="5"/>
  <c r="O5857" i="5"/>
  <c r="N5857" i="5"/>
  <c r="U5857" i="5" s="1"/>
  <c r="M5857" i="5"/>
  <c r="L5857" i="5"/>
  <c r="K5857" i="5"/>
  <c r="J5857" i="5"/>
  <c r="T5857" i="5" s="1"/>
  <c r="V5857" i="5" s="1"/>
  <c r="Q4725" i="5"/>
  <c r="P4725" i="5"/>
  <c r="O4725" i="5"/>
  <c r="N4725" i="5"/>
  <c r="U4725" i="5" s="1"/>
  <c r="M4725" i="5"/>
  <c r="L4725" i="5"/>
  <c r="K4725" i="5"/>
  <c r="J4725" i="5"/>
  <c r="T4725" i="5" s="1"/>
  <c r="V4725" i="5" s="1"/>
  <c r="Q5542" i="5"/>
  <c r="P5542" i="5"/>
  <c r="O5542" i="5"/>
  <c r="N5542" i="5"/>
  <c r="U5542" i="5" s="1"/>
  <c r="M5542" i="5"/>
  <c r="L5542" i="5"/>
  <c r="K5542" i="5"/>
  <c r="J5542" i="5"/>
  <c r="T5542" i="5" s="1"/>
  <c r="V5542" i="5" s="1"/>
  <c r="Q5541" i="5"/>
  <c r="P5541" i="5"/>
  <c r="O5541" i="5"/>
  <c r="N5541" i="5"/>
  <c r="U5541" i="5" s="1"/>
  <c r="M5541" i="5"/>
  <c r="L5541" i="5"/>
  <c r="K5541" i="5"/>
  <c r="J5541" i="5"/>
  <c r="T5541" i="5" s="1"/>
  <c r="V5541" i="5" s="1"/>
  <c r="Q4765" i="5"/>
  <c r="P4765" i="5"/>
  <c r="O4765" i="5"/>
  <c r="N4765" i="5"/>
  <c r="U4765" i="5" s="1"/>
  <c r="M4765" i="5"/>
  <c r="L4765" i="5"/>
  <c r="K4765" i="5"/>
  <c r="J4765" i="5"/>
  <c r="T4765" i="5" s="1"/>
  <c r="V4765" i="5" s="1"/>
  <c r="Q4764" i="5"/>
  <c r="P4764" i="5"/>
  <c r="O4764" i="5"/>
  <c r="N4764" i="5"/>
  <c r="U4764" i="5" s="1"/>
  <c r="M4764" i="5"/>
  <c r="L4764" i="5"/>
  <c r="K4764" i="5"/>
  <c r="J4764" i="5"/>
  <c r="T4764" i="5" s="1"/>
  <c r="V4764" i="5" s="1"/>
  <c r="Q4466" i="5"/>
  <c r="P4466" i="5"/>
  <c r="O4466" i="5"/>
  <c r="N4466" i="5"/>
  <c r="U4466" i="5" s="1"/>
  <c r="M4466" i="5"/>
  <c r="L4466" i="5"/>
  <c r="K4466" i="5"/>
  <c r="J4466" i="5"/>
  <c r="T4466" i="5" s="1"/>
  <c r="V4466" i="5" s="1"/>
  <c r="Q4465" i="5"/>
  <c r="P4465" i="5"/>
  <c r="O4465" i="5"/>
  <c r="N4465" i="5"/>
  <c r="U4465" i="5" s="1"/>
  <c r="M4465" i="5"/>
  <c r="L4465" i="5"/>
  <c r="K4465" i="5"/>
  <c r="J4465" i="5"/>
  <c r="T4465" i="5" s="1"/>
  <c r="V4465" i="5" s="1"/>
  <c r="Q4464" i="5"/>
  <c r="P4464" i="5"/>
  <c r="O4464" i="5"/>
  <c r="N4464" i="5"/>
  <c r="U4464" i="5" s="1"/>
  <c r="M4464" i="5"/>
  <c r="L4464" i="5"/>
  <c r="K4464" i="5"/>
  <c r="J4464" i="5"/>
  <c r="T4464" i="5" s="1"/>
  <c r="V4464" i="5" s="1"/>
  <c r="Q4463" i="5"/>
  <c r="P4463" i="5"/>
  <c r="O4463" i="5"/>
  <c r="N4463" i="5"/>
  <c r="U4463" i="5" s="1"/>
  <c r="M4463" i="5"/>
  <c r="L4463" i="5"/>
  <c r="K4463" i="5"/>
  <c r="J4463" i="5"/>
  <c r="T4463" i="5" s="1"/>
  <c r="V4463" i="5" s="1"/>
  <c r="Q4462" i="5"/>
  <c r="P4462" i="5"/>
  <c r="O4462" i="5"/>
  <c r="N4462" i="5"/>
  <c r="U4462" i="5" s="1"/>
  <c r="M4462" i="5"/>
  <c r="L4462" i="5"/>
  <c r="K4462" i="5"/>
  <c r="J4462" i="5"/>
  <c r="T4462" i="5" s="1"/>
  <c r="V4462" i="5" s="1"/>
  <c r="Q4461" i="5"/>
  <c r="P4461" i="5"/>
  <c r="O4461" i="5"/>
  <c r="N4461" i="5"/>
  <c r="U4461" i="5" s="1"/>
  <c r="M4461" i="5"/>
  <c r="L4461" i="5"/>
  <c r="K4461" i="5"/>
  <c r="J4461" i="5"/>
  <c r="T4461" i="5" s="1"/>
  <c r="V4461" i="5" s="1"/>
  <c r="Q2810" i="5"/>
  <c r="P2810" i="5"/>
  <c r="O2810" i="5"/>
  <c r="N2810" i="5"/>
  <c r="U2810" i="5" s="1"/>
  <c r="M2810" i="5"/>
  <c r="L2810" i="5"/>
  <c r="K2810" i="5"/>
  <c r="J2810" i="5"/>
  <c r="T2810" i="5" s="1"/>
  <c r="V2810" i="5" s="1"/>
  <c r="Q2809" i="5"/>
  <c r="P2809" i="5"/>
  <c r="O2809" i="5"/>
  <c r="N2809" i="5"/>
  <c r="U2809" i="5" s="1"/>
  <c r="M2809" i="5"/>
  <c r="L2809" i="5"/>
  <c r="K2809" i="5"/>
  <c r="J2809" i="5"/>
  <c r="T2809" i="5" s="1"/>
  <c r="V2809" i="5" s="1"/>
  <c r="Q2808" i="5"/>
  <c r="P2808" i="5"/>
  <c r="O2808" i="5"/>
  <c r="N2808" i="5"/>
  <c r="U2808" i="5" s="1"/>
  <c r="M2808" i="5"/>
  <c r="L2808" i="5"/>
  <c r="K2808" i="5"/>
  <c r="J2808" i="5"/>
  <c r="T2808" i="5" s="1"/>
  <c r="V2808" i="5" s="1"/>
  <c r="Q2807" i="5"/>
  <c r="P2807" i="5"/>
  <c r="O2807" i="5"/>
  <c r="N2807" i="5"/>
  <c r="U2807" i="5" s="1"/>
  <c r="M2807" i="5"/>
  <c r="L2807" i="5"/>
  <c r="K2807" i="5"/>
  <c r="J2807" i="5"/>
  <c r="T2807" i="5" s="1"/>
  <c r="V2807" i="5" s="1"/>
  <c r="Q2806" i="5"/>
  <c r="P2806" i="5"/>
  <c r="O2806" i="5"/>
  <c r="N2806" i="5"/>
  <c r="U2806" i="5" s="1"/>
  <c r="M2806" i="5"/>
  <c r="L2806" i="5"/>
  <c r="K2806" i="5"/>
  <c r="J2806" i="5"/>
  <c r="T2806" i="5" s="1"/>
  <c r="V2806" i="5" s="1"/>
  <c r="Q2805" i="5"/>
  <c r="P2805" i="5"/>
  <c r="O2805" i="5"/>
  <c r="N2805" i="5"/>
  <c r="U2805" i="5" s="1"/>
  <c r="M2805" i="5"/>
  <c r="L2805" i="5"/>
  <c r="K2805" i="5"/>
  <c r="J2805" i="5"/>
  <c r="T2805" i="5" s="1"/>
  <c r="V2805" i="5" s="1"/>
  <c r="Q2804" i="5"/>
  <c r="P2804" i="5"/>
  <c r="O2804" i="5"/>
  <c r="N2804" i="5"/>
  <c r="U2804" i="5" s="1"/>
  <c r="M2804" i="5"/>
  <c r="L2804" i="5"/>
  <c r="K2804" i="5"/>
  <c r="J2804" i="5"/>
  <c r="T2804" i="5" s="1"/>
  <c r="V2804" i="5" s="1"/>
  <c r="Q2803" i="5"/>
  <c r="P2803" i="5"/>
  <c r="O2803" i="5"/>
  <c r="N2803" i="5"/>
  <c r="U2803" i="5" s="1"/>
  <c r="M2803" i="5"/>
  <c r="L2803" i="5"/>
  <c r="K2803" i="5"/>
  <c r="J2803" i="5"/>
  <c r="T2803" i="5" s="1"/>
  <c r="V2803" i="5" s="1"/>
  <c r="Q2802" i="5"/>
  <c r="P2802" i="5"/>
  <c r="O2802" i="5"/>
  <c r="N2802" i="5"/>
  <c r="U2802" i="5" s="1"/>
  <c r="M2802" i="5"/>
  <c r="L2802" i="5"/>
  <c r="K2802" i="5"/>
  <c r="J2802" i="5"/>
  <c r="T2802" i="5" s="1"/>
  <c r="V2802" i="5" s="1"/>
  <c r="Q2801" i="5"/>
  <c r="P2801" i="5"/>
  <c r="O2801" i="5"/>
  <c r="N2801" i="5"/>
  <c r="U2801" i="5" s="1"/>
  <c r="M2801" i="5"/>
  <c r="L2801" i="5"/>
  <c r="K2801" i="5"/>
  <c r="J2801" i="5"/>
  <c r="T2801" i="5" s="1"/>
  <c r="V2801" i="5" s="1"/>
  <c r="Q2800" i="5"/>
  <c r="P2800" i="5"/>
  <c r="O2800" i="5"/>
  <c r="N2800" i="5"/>
  <c r="U2800" i="5" s="1"/>
  <c r="M2800" i="5"/>
  <c r="L2800" i="5"/>
  <c r="K2800" i="5"/>
  <c r="J2800" i="5"/>
  <c r="T2800" i="5" s="1"/>
  <c r="V2800" i="5" s="1"/>
  <c r="Q2799" i="5"/>
  <c r="P2799" i="5"/>
  <c r="O2799" i="5"/>
  <c r="N2799" i="5"/>
  <c r="U2799" i="5" s="1"/>
  <c r="M2799" i="5"/>
  <c r="L2799" i="5"/>
  <c r="K2799" i="5"/>
  <c r="J2799" i="5"/>
  <c r="T2799" i="5" s="1"/>
  <c r="V2799" i="5" s="1"/>
  <c r="Q2798" i="5"/>
  <c r="P2798" i="5"/>
  <c r="O2798" i="5"/>
  <c r="N2798" i="5"/>
  <c r="U2798" i="5" s="1"/>
  <c r="M2798" i="5"/>
  <c r="L2798" i="5"/>
  <c r="K2798" i="5"/>
  <c r="J2798" i="5"/>
  <c r="T2798" i="5" s="1"/>
  <c r="V2798" i="5" s="1"/>
  <c r="Q2797" i="5"/>
  <c r="P2797" i="5"/>
  <c r="O2797" i="5"/>
  <c r="N2797" i="5"/>
  <c r="U2797" i="5" s="1"/>
  <c r="M2797" i="5"/>
  <c r="L2797" i="5"/>
  <c r="K2797" i="5"/>
  <c r="J2797" i="5"/>
  <c r="T2797" i="5" s="1"/>
  <c r="V2797" i="5" s="1"/>
  <c r="Q2796" i="5"/>
  <c r="P2796" i="5"/>
  <c r="O2796" i="5"/>
  <c r="N2796" i="5"/>
  <c r="U2796" i="5" s="1"/>
  <c r="M2796" i="5"/>
  <c r="L2796" i="5"/>
  <c r="K2796" i="5"/>
  <c r="J2796" i="5"/>
  <c r="T2796" i="5" s="1"/>
  <c r="V2796" i="5" s="1"/>
  <c r="Q2795" i="5"/>
  <c r="P2795" i="5"/>
  <c r="O2795" i="5"/>
  <c r="N2795" i="5"/>
  <c r="U2795" i="5" s="1"/>
  <c r="M2795" i="5"/>
  <c r="L2795" i="5"/>
  <c r="K2795" i="5"/>
  <c r="J2795" i="5"/>
  <c r="T2795" i="5" s="1"/>
  <c r="V2795" i="5" s="1"/>
  <c r="Q2794" i="5"/>
  <c r="P2794" i="5"/>
  <c r="O2794" i="5"/>
  <c r="N2794" i="5"/>
  <c r="U2794" i="5" s="1"/>
  <c r="M2794" i="5"/>
  <c r="L2794" i="5"/>
  <c r="K2794" i="5"/>
  <c r="J2794" i="5"/>
  <c r="T2794" i="5" s="1"/>
  <c r="V2794" i="5" s="1"/>
  <c r="Q2793" i="5"/>
  <c r="P2793" i="5"/>
  <c r="O2793" i="5"/>
  <c r="N2793" i="5"/>
  <c r="U2793" i="5" s="1"/>
  <c r="M2793" i="5"/>
  <c r="L2793" i="5"/>
  <c r="K2793" i="5"/>
  <c r="J2793" i="5"/>
  <c r="T2793" i="5" s="1"/>
  <c r="V2793" i="5" s="1"/>
  <c r="Q2792" i="5"/>
  <c r="P2792" i="5"/>
  <c r="O2792" i="5"/>
  <c r="N2792" i="5"/>
  <c r="U2792" i="5" s="1"/>
  <c r="M2792" i="5"/>
  <c r="L2792" i="5"/>
  <c r="K2792" i="5"/>
  <c r="J2792" i="5"/>
  <c r="T2792" i="5" s="1"/>
  <c r="V2792" i="5" s="1"/>
  <c r="Q2791" i="5"/>
  <c r="P2791" i="5"/>
  <c r="O2791" i="5"/>
  <c r="N2791" i="5"/>
  <c r="U2791" i="5" s="1"/>
  <c r="M2791" i="5"/>
  <c r="L2791" i="5"/>
  <c r="K2791" i="5"/>
  <c r="J2791" i="5"/>
  <c r="T2791" i="5" s="1"/>
  <c r="V2791" i="5" s="1"/>
  <c r="Q2790" i="5"/>
  <c r="P2790" i="5"/>
  <c r="O2790" i="5"/>
  <c r="N2790" i="5"/>
  <c r="U2790" i="5" s="1"/>
  <c r="M2790" i="5"/>
  <c r="L2790" i="5"/>
  <c r="K2790" i="5"/>
  <c r="J2790" i="5"/>
  <c r="T2790" i="5" s="1"/>
  <c r="V2790" i="5" s="1"/>
  <c r="Q2789" i="5"/>
  <c r="P2789" i="5"/>
  <c r="O2789" i="5"/>
  <c r="N2789" i="5"/>
  <c r="U2789" i="5" s="1"/>
  <c r="M2789" i="5"/>
  <c r="L2789" i="5"/>
  <c r="K2789" i="5"/>
  <c r="J2789" i="5"/>
  <c r="T2789" i="5" s="1"/>
  <c r="V2789" i="5" s="1"/>
  <c r="Q2788" i="5"/>
  <c r="P2788" i="5"/>
  <c r="O2788" i="5"/>
  <c r="N2788" i="5"/>
  <c r="U2788" i="5" s="1"/>
  <c r="M2788" i="5"/>
  <c r="L2788" i="5"/>
  <c r="K2788" i="5"/>
  <c r="J2788" i="5"/>
  <c r="T2788" i="5" s="1"/>
  <c r="V2788" i="5" s="1"/>
  <c r="Q2787" i="5"/>
  <c r="P2787" i="5"/>
  <c r="O2787" i="5"/>
  <c r="N2787" i="5"/>
  <c r="U2787" i="5" s="1"/>
  <c r="M2787" i="5"/>
  <c r="L2787" i="5"/>
  <c r="K2787" i="5"/>
  <c r="J2787" i="5"/>
  <c r="T2787" i="5" s="1"/>
  <c r="V2787" i="5" s="1"/>
  <c r="Q5086" i="5"/>
  <c r="P5086" i="5"/>
  <c r="O5086" i="5"/>
  <c r="N5086" i="5"/>
  <c r="U5086" i="5" s="1"/>
  <c r="M5086" i="5"/>
  <c r="L5086" i="5"/>
  <c r="K5086" i="5"/>
  <c r="J5086" i="5"/>
  <c r="T5086" i="5" s="1"/>
  <c r="V5086" i="5" s="1"/>
  <c r="Q5085" i="5"/>
  <c r="P5085" i="5"/>
  <c r="O5085" i="5"/>
  <c r="N5085" i="5"/>
  <c r="U5085" i="5" s="1"/>
  <c r="M5085" i="5"/>
  <c r="L5085" i="5"/>
  <c r="K5085" i="5"/>
  <c r="J5085" i="5"/>
  <c r="T5085" i="5" s="1"/>
  <c r="V5085" i="5" s="1"/>
  <c r="Q2778" i="5"/>
  <c r="P2778" i="5"/>
  <c r="O2778" i="5"/>
  <c r="N2778" i="5"/>
  <c r="U2778" i="5" s="1"/>
  <c r="M2778" i="5"/>
  <c r="L2778" i="5"/>
  <c r="K2778" i="5"/>
  <c r="J2778" i="5"/>
  <c r="T2778" i="5" s="1"/>
  <c r="V2778" i="5" s="1"/>
  <c r="Q2777" i="5"/>
  <c r="P2777" i="5"/>
  <c r="O2777" i="5"/>
  <c r="N2777" i="5"/>
  <c r="U2777" i="5" s="1"/>
  <c r="M2777" i="5"/>
  <c r="L2777" i="5"/>
  <c r="K2777" i="5"/>
  <c r="J2777" i="5"/>
  <c r="T2777" i="5" s="1"/>
  <c r="V2777" i="5" s="1"/>
  <c r="Q2776" i="5"/>
  <c r="P2776" i="5"/>
  <c r="O2776" i="5"/>
  <c r="N2776" i="5"/>
  <c r="U2776" i="5" s="1"/>
  <c r="M2776" i="5"/>
  <c r="L2776" i="5"/>
  <c r="K2776" i="5"/>
  <c r="J2776" i="5"/>
  <c r="T2776" i="5" s="1"/>
  <c r="V2776" i="5" s="1"/>
  <c r="Q2775" i="5"/>
  <c r="P2775" i="5"/>
  <c r="O2775" i="5"/>
  <c r="N2775" i="5"/>
  <c r="U2775" i="5" s="1"/>
  <c r="M2775" i="5"/>
  <c r="L2775" i="5"/>
  <c r="K2775" i="5"/>
  <c r="J2775" i="5"/>
  <c r="T2775" i="5" s="1"/>
  <c r="V2775" i="5" s="1"/>
  <c r="Q2774" i="5"/>
  <c r="P2774" i="5"/>
  <c r="O2774" i="5"/>
  <c r="N2774" i="5"/>
  <c r="U2774" i="5" s="1"/>
  <c r="M2774" i="5"/>
  <c r="L2774" i="5"/>
  <c r="K2774" i="5"/>
  <c r="J2774" i="5"/>
  <c r="T2774" i="5" s="1"/>
  <c r="V2774" i="5" s="1"/>
  <c r="Q2773" i="5"/>
  <c r="P2773" i="5"/>
  <c r="O2773" i="5"/>
  <c r="N2773" i="5"/>
  <c r="U2773" i="5" s="1"/>
  <c r="M2773" i="5"/>
  <c r="L2773" i="5"/>
  <c r="K2773" i="5"/>
  <c r="J2773" i="5"/>
  <c r="T2773" i="5" s="1"/>
  <c r="V2773" i="5" s="1"/>
  <c r="Q2772" i="5"/>
  <c r="P2772" i="5"/>
  <c r="O2772" i="5"/>
  <c r="N2772" i="5"/>
  <c r="U2772" i="5" s="1"/>
  <c r="M2772" i="5"/>
  <c r="L2772" i="5"/>
  <c r="K2772" i="5"/>
  <c r="J2772" i="5"/>
  <c r="T2772" i="5" s="1"/>
  <c r="V2772" i="5" s="1"/>
  <c r="Q2771" i="5"/>
  <c r="P2771" i="5"/>
  <c r="O2771" i="5"/>
  <c r="N2771" i="5"/>
  <c r="U2771" i="5" s="1"/>
  <c r="M2771" i="5"/>
  <c r="L2771" i="5"/>
  <c r="K2771" i="5"/>
  <c r="J2771" i="5"/>
  <c r="T2771" i="5" s="1"/>
  <c r="V2771" i="5" s="1"/>
  <c r="Q2770" i="5"/>
  <c r="P2770" i="5"/>
  <c r="O2770" i="5"/>
  <c r="N2770" i="5"/>
  <c r="U2770" i="5" s="1"/>
  <c r="M2770" i="5"/>
  <c r="L2770" i="5"/>
  <c r="K2770" i="5"/>
  <c r="J2770" i="5"/>
  <c r="T2770" i="5" s="1"/>
  <c r="V2770" i="5" s="1"/>
  <c r="Q2769" i="5"/>
  <c r="P2769" i="5"/>
  <c r="O2769" i="5"/>
  <c r="N2769" i="5"/>
  <c r="U2769" i="5" s="1"/>
  <c r="M2769" i="5"/>
  <c r="L2769" i="5"/>
  <c r="K2769" i="5"/>
  <c r="J2769" i="5"/>
  <c r="T2769" i="5" s="1"/>
  <c r="V2769" i="5" s="1"/>
  <c r="Q2768" i="5"/>
  <c r="P2768" i="5"/>
  <c r="O2768" i="5"/>
  <c r="N2768" i="5"/>
  <c r="U2768" i="5" s="1"/>
  <c r="M2768" i="5"/>
  <c r="L2768" i="5"/>
  <c r="K2768" i="5"/>
  <c r="J2768" i="5"/>
  <c r="T2768" i="5" s="1"/>
  <c r="V2768" i="5" s="1"/>
  <c r="Q2767" i="5"/>
  <c r="P2767" i="5"/>
  <c r="O2767" i="5"/>
  <c r="N2767" i="5"/>
  <c r="U2767" i="5" s="1"/>
  <c r="M2767" i="5"/>
  <c r="L2767" i="5"/>
  <c r="K2767" i="5"/>
  <c r="J2767" i="5"/>
  <c r="T2767" i="5" s="1"/>
  <c r="V2767" i="5" s="1"/>
  <c r="Q2766" i="5"/>
  <c r="P2766" i="5"/>
  <c r="O2766" i="5"/>
  <c r="N2766" i="5"/>
  <c r="U2766" i="5" s="1"/>
  <c r="M2766" i="5"/>
  <c r="L2766" i="5"/>
  <c r="K2766" i="5"/>
  <c r="J2766" i="5"/>
  <c r="T2766" i="5" s="1"/>
  <c r="V2766" i="5" s="1"/>
  <c r="Q2765" i="5"/>
  <c r="P2765" i="5"/>
  <c r="O2765" i="5"/>
  <c r="N2765" i="5"/>
  <c r="U2765" i="5" s="1"/>
  <c r="M2765" i="5"/>
  <c r="L2765" i="5"/>
  <c r="K2765" i="5"/>
  <c r="J2765" i="5"/>
  <c r="T2765" i="5" s="1"/>
  <c r="V2765" i="5" s="1"/>
  <c r="Q2764" i="5"/>
  <c r="P2764" i="5"/>
  <c r="O2764" i="5"/>
  <c r="N2764" i="5"/>
  <c r="U2764" i="5" s="1"/>
  <c r="M2764" i="5"/>
  <c r="L2764" i="5"/>
  <c r="K2764" i="5"/>
  <c r="J2764" i="5"/>
  <c r="T2764" i="5" s="1"/>
  <c r="V2764" i="5" s="1"/>
  <c r="Q2763" i="5"/>
  <c r="P2763" i="5"/>
  <c r="O2763" i="5"/>
  <c r="N2763" i="5"/>
  <c r="U2763" i="5" s="1"/>
  <c r="M2763" i="5"/>
  <c r="L2763" i="5"/>
  <c r="K2763" i="5"/>
  <c r="J2763" i="5"/>
  <c r="T2763" i="5" s="1"/>
  <c r="V2763" i="5" s="1"/>
  <c r="Q2762" i="5"/>
  <c r="P2762" i="5"/>
  <c r="O2762" i="5"/>
  <c r="N2762" i="5"/>
  <c r="U2762" i="5" s="1"/>
  <c r="M2762" i="5"/>
  <c r="L2762" i="5"/>
  <c r="K2762" i="5"/>
  <c r="J2762" i="5"/>
  <c r="T2762" i="5" s="1"/>
  <c r="V2762" i="5" s="1"/>
  <c r="Q2761" i="5"/>
  <c r="P2761" i="5"/>
  <c r="O2761" i="5"/>
  <c r="N2761" i="5"/>
  <c r="U2761" i="5" s="1"/>
  <c r="M2761" i="5"/>
  <c r="L2761" i="5"/>
  <c r="K2761" i="5"/>
  <c r="J2761" i="5"/>
  <c r="T2761" i="5" s="1"/>
  <c r="V2761" i="5" s="1"/>
  <c r="Q2760" i="5"/>
  <c r="P2760" i="5"/>
  <c r="O2760" i="5"/>
  <c r="N2760" i="5"/>
  <c r="U2760" i="5" s="1"/>
  <c r="M2760" i="5"/>
  <c r="L2760" i="5"/>
  <c r="K2760" i="5"/>
  <c r="J2760" i="5"/>
  <c r="T2760" i="5" s="1"/>
  <c r="V2760" i="5" s="1"/>
  <c r="Q2759" i="5"/>
  <c r="P2759" i="5"/>
  <c r="O2759" i="5"/>
  <c r="N2759" i="5"/>
  <c r="U2759" i="5" s="1"/>
  <c r="M2759" i="5"/>
  <c r="L2759" i="5"/>
  <c r="K2759" i="5"/>
  <c r="J2759" i="5"/>
  <c r="T2759" i="5" s="1"/>
  <c r="V2759" i="5" s="1"/>
  <c r="Q2758" i="5"/>
  <c r="P2758" i="5"/>
  <c r="O2758" i="5"/>
  <c r="N2758" i="5"/>
  <c r="U2758" i="5" s="1"/>
  <c r="M2758" i="5"/>
  <c r="L2758" i="5"/>
  <c r="K2758" i="5"/>
  <c r="J2758" i="5"/>
  <c r="T2758" i="5" s="1"/>
  <c r="V2758" i="5" s="1"/>
  <c r="Q2757" i="5"/>
  <c r="P2757" i="5"/>
  <c r="O2757" i="5"/>
  <c r="N2757" i="5"/>
  <c r="U2757" i="5" s="1"/>
  <c r="M2757" i="5"/>
  <c r="L2757" i="5"/>
  <c r="K2757" i="5"/>
  <c r="J2757" i="5"/>
  <c r="T2757" i="5" s="1"/>
  <c r="V2757" i="5" s="1"/>
  <c r="Q2756" i="5"/>
  <c r="P2756" i="5"/>
  <c r="O2756" i="5"/>
  <c r="N2756" i="5"/>
  <c r="U2756" i="5" s="1"/>
  <c r="M2756" i="5"/>
  <c r="L2756" i="5"/>
  <c r="K2756" i="5"/>
  <c r="J2756" i="5"/>
  <c r="T2756" i="5" s="1"/>
  <c r="V2756" i="5" s="1"/>
  <c r="Q2755" i="5"/>
  <c r="P2755" i="5"/>
  <c r="O2755" i="5"/>
  <c r="N2755" i="5"/>
  <c r="U2755" i="5" s="1"/>
  <c r="M2755" i="5"/>
  <c r="L2755" i="5"/>
  <c r="K2755" i="5"/>
  <c r="J2755" i="5"/>
  <c r="T2755" i="5" s="1"/>
  <c r="V2755" i="5" s="1"/>
  <c r="Q2754" i="5"/>
  <c r="P2754" i="5"/>
  <c r="O2754" i="5"/>
  <c r="N2754" i="5"/>
  <c r="U2754" i="5" s="1"/>
  <c r="M2754" i="5"/>
  <c r="L2754" i="5"/>
  <c r="K2754" i="5"/>
  <c r="J2754" i="5"/>
  <c r="T2754" i="5" s="1"/>
  <c r="V2754" i="5" s="1"/>
  <c r="Q2753" i="5"/>
  <c r="P2753" i="5"/>
  <c r="O2753" i="5"/>
  <c r="N2753" i="5"/>
  <c r="U2753" i="5" s="1"/>
  <c r="M2753" i="5"/>
  <c r="L2753" i="5"/>
  <c r="K2753" i="5"/>
  <c r="J2753" i="5"/>
  <c r="T2753" i="5" s="1"/>
  <c r="V2753" i="5" s="1"/>
  <c r="Q5237" i="5"/>
  <c r="P5237" i="5"/>
  <c r="O5237" i="5"/>
  <c r="N5237" i="5"/>
  <c r="U5237" i="5" s="1"/>
  <c r="M5237" i="5"/>
  <c r="L5237" i="5"/>
  <c r="K5237" i="5"/>
  <c r="J5237" i="5"/>
  <c r="T5237" i="5" s="1"/>
  <c r="V5237" i="5" s="1"/>
  <c r="Q5236" i="5"/>
  <c r="P5236" i="5"/>
  <c r="O5236" i="5"/>
  <c r="N5236" i="5"/>
  <c r="U5236" i="5" s="1"/>
  <c r="M5236" i="5"/>
  <c r="L5236" i="5"/>
  <c r="K5236" i="5"/>
  <c r="J5236" i="5"/>
  <c r="T5236" i="5" s="1"/>
  <c r="V5236" i="5" s="1"/>
  <c r="Q2946" i="5"/>
  <c r="P2946" i="5"/>
  <c r="O2946" i="5"/>
  <c r="N2946" i="5"/>
  <c r="U2946" i="5" s="1"/>
  <c r="M2946" i="5"/>
  <c r="L2946" i="5"/>
  <c r="K2946" i="5"/>
  <c r="J2946" i="5"/>
  <c r="T2946" i="5" s="1"/>
  <c r="V2946" i="5" s="1"/>
  <c r="Q2945" i="5"/>
  <c r="P2945" i="5"/>
  <c r="O2945" i="5"/>
  <c r="N2945" i="5"/>
  <c r="U2945" i="5" s="1"/>
  <c r="M2945" i="5"/>
  <c r="L2945" i="5"/>
  <c r="K2945" i="5"/>
  <c r="J2945" i="5"/>
  <c r="T2945" i="5" s="1"/>
  <c r="V2945" i="5" s="1"/>
  <c r="Q2944" i="5"/>
  <c r="P2944" i="5"/>
  <c r="O2944" i="5"/>
  <c r="N2944" i="5"/>
  <c r="U2944" i="5" s="1"/>
  <c r="M2944" i="5"/>
  <c r="L2944" i="5"/>
  <c r="K2944" i="5"/>
  <c r="J2944" i="5"/>
  <c r="T2944" i="5" s="1"/>
  <c r="V2944" i="5" s="1"/>
  <c r="Q2943" i="5"/>
  <c r="P2943" i="5"/>
  <c r="O2943" i="5"/>
  <c r="N2943" i="5"/>
  <c r="U2943" i="5" s="1"/>
  <c r="M2943" i="5"/>
  <c r="L2943" i="5"/>
  <c r="K2943" i="5"/>
  <c r="J2943" i="5"/>
  <c r="T2943" i="5" s="1"/>
  <c r="V2943" i="5" s="1"/>
  <c r="Q2942" i="5"/>
  <c r="P2942" i="5"/>
  <c r="O2942" i="5"/>
  <c r="N2942" i="5"/>
  <c r="U2942" i="5" s="1"/>
  <c r="M2942" i="5"/>
  <c r="L2942" i="5"/>
  <c r="K2942" i="5"/>
  <c r="J2942" i="5"/>
  <c r="T2942" i="5" s="1"/>
  <c r="V2942" i="5" s="1"/>
  <c r="Q2941" i="5"/>
  <c r="P2941" i="5"/>
  <c r="O2941" i="5"/>
  <c r="N2941" i="5"/>
  <c r="U2941" i="5" s="1"/>
  <c r="M2941" i="5"/>
  <c r="L2941" i="5"/>
  <c r="K2941" i="5"/>
  <c r="J2941" i="5"/>
  <c r="T2941" i="5" s="1"/>
  <c r="V2941" i="5" s="1"/>
  <c r="Q2940" i="5"/>
  <c r="P2940" i="5"/>
  <c r="O2940" i="5"/>
  <c r="N2940" i="5"/>
  <c r="U2940" i="5" s="1"/>
  <c r="M2940" i="5"/>
  <c r="L2940" i="5"/>
  <c r="K2940" i="5"/>
  <c r="J2940" i="5"/>
  <c r="T2940" i="5" s="1"/>
  <c r="V2940" i="5" s="1"/>
  <c r="Q2939" i="5"/>
  <c r="P2939" i="5"/>
  <c r="O2939" i="5"/>
  <c r="N2939" i="5"/>
  <c r="U2939" i="5" s="1"/>
  <c r="M2939" i="5"/>
  <c r="L2939" i="5"/>
  <c r="K2939" i="5"/>
  <c r="J2939" i="5"/>
  <c r="T2939" i="5" s="1"/>
  <c r="V2939" i="5" s="1"/>
  <c r="Q2938" i="5"/>
  <c r="P2938" i="5"/>
  <c r="O2938" i="5"/>
  <c r="N2938" i="5"/>
  <c r="U2938" i="5" s="1"/>
  <c r="M2938" i="5"/>
  <c r="L2938" i="5"/>
  <c r="K2938" i="5"/>
  <c r="J2938" i="5"/>
  <c r="T2938" i="5" s="1"/>
  <c r="V2938" i="5" s="1"/>
  <c r="Q2937" i="5"/>
  <c r="P2937" i="5"/>
  <c r="O2937" i="5"/>
  <c r="N2937" i="5"/>
  <c r="U2937" i="5" s="1"/>
  <c r="M2937" i="5"/>
  <c r="L2937" i="5"/>
  <c r="K2937" i="5"/>
  <c r="J2937" i="5"/>
  <c r="T2937" i="5" s="1"/>
  <c r="V2937" i="5" s="1"/>
  <c r="Q2936" i="5"/>
  <c r="P2936" i="5"/>
  <c r="O2936" i="5"/>
  <c r="N2936" i="5"/>
  <c r="U2936" i="5" s="1"/>
  <c r="M2936" i="5"/>
  <c r="L2936" i="5"/>
  <c r="K2936" i="5"/>
  <c r="J2936" i="5"/>
  <c r="T2936" i="5" s="1"/>
  <c r="V2936" i="5" s="1"/>
  <c r="Q2935" i="5"/>
  <c r="P2935" i="5"/>
  <c r="O2935" i="5"/>
  <c r="N2935" i="5"/>
  <c r="U2935" i="5" s="1"/>
  <c r="M2935" i="5"/>
  <c r="L2935" i="5"/>
  <c r="K2935" i="5"/>
  <c r="J2935" i="5"/>
  <c r="T2935" i="5" s="1"/>
  <c r="V2935" i="5" s="1"/>
  <c r="Q5142" i="5"/>
  <c r="P5142" i="5"/>
  <c r="O5142" i="5"/>
  <c r="N5142" i="5"/>
  <c r="U5142" i="5" s="1"/>
  <c r="M5142" i="5"/>
  <c r="L5142" i="5"/>
  <c r="K5142" i="5"/>
  <c r="J5142" i="5"/>
  <c r="T5142" i="5" s="1"/>
  <c r="V5142" i="5" s="1"/>
  <c r="Q4324" i="5"/>
  <c r="P4324" i="5"/>
  <c r="O4324" i="5"/>
  <c r="N4324" i="5"/>
  <c r="U4324" i="5" s="1"/>
  <c r="M4324" i="5"/>
  <c r="L4324" i="5"/>
  <c r="K4324" i="5"/>
  <c r="J4324" i="5"/>
  <c r="T4324" i="5" s="1"/>
  <c r="V4324" i="5" s="1"/>
  <c r="Q4323" i="5"/>
  <c r="P4323" i="5"/>
  <c r="O4323" i="5"/>
  <c r="N4323" i="5"/>
  <c r="U4323" i="5" s="1"/>
  <c r="M4323" i="5"/>
  <c r="L4323" i="5"/>
  <c r="K4323" i="5"/>
  <c r="J4323" i="5"/>
  <c r="T4323" i="5" s="1"/>
  <c r="V4323" i="5" s="1"/>
  <c r="Q5847" i="5"/>
  <c r="P5847" i="5"/>
  <c r="O5847" i="5"/>
  <c r="N5847" i="5"/>
  <c r="U5847" i="5" s="1"/>
  <c r="M5847" i="5"/>
  <c r="L5847" i="5"/>
  <c r="K5847" i="5"/>
  <c r="J5847" i="5"/>
  <c r="T5847" i="5" s="1"/>
  <c r="V5847" i="5" s="1"/>
  <c r="Q4107" i="5"/>
  <c r="P4107" i="5"/>
  <c r="O4107" i="5"/>
  <c r="N4107" i="5"/>
  <c r="U4107" i="5" s="1"/>
  <c r="M4107" i="5"/>
  <c r="L4107" i="5"/>
  <c r="K4107" i="5"/>
  <c r="J4107" i="5"/>
  <c r="T4107" i="5" s="1"/>
  <c r="V4107" i="5" s="1"/>
  <c r="Q4106" i="5"/>
  <c r="P4106" i="5"/>
  <c r="O4106" i="5"/>
  <c r="N4106" i="5"/>
  <c r="U4106" i="5" s="1"/>
  <c r="M4106" i="5"/>
  <c r="L4106" i="5"/>
  <c r="K4106" i="5"/>
  <c r="J4106" i="5"/>
  <c r="T4106" i="5" s="1"/>
  <c r="V4106" i="5" s="1"/>
  <c r="Q4105" i="5"/>
  <c r="P4105" i="5"/>
  <c r="O4105" i="5"/>
  <c r="N4105" i="5"/>
  <c r="U4105" i="5" s="1"/>
  <c r="M4105" i="5"/>
  <c r="L4105" i="5"/>
  <c r="K4105" i="5"/>
  <c r="J4105" i="5"/>
  <c r="T4105" i="5" s="1"/>
  <c r="V4105" i="5" s="1"/>
  <c r="Q3951" i="5"/>
  <c r="P3951" i="5"/>
  <c r="O3951" i="5"/>
  <c r="N3951" i="5"/>
  <c r="U3951" i="5" s="1"/>
  <c r="M3951" i="5"/>
  <c r="L3951" i="5"/>
  <c r="K3951" i="5"/>
  <c r="J3951" i="5"/>
  <c r="T3951" i="5" s="1"/>
  <c r="V3951" i="5" s="1"/>
  <c r="Q3950" i="5"/>
  <c r="P3950" i="5"/>
  <c r="O3950" i="5"/>
  <c r="N3950" i="5"/>
  <c r="U3950" i="5" s="1"/>
  <c r="M3950" i="5"/>
  <c r="L3950" i="5"/>
  <c r="K3950" i="5"/>
  <c r="J3950" i="5"/>
  <c r="T3950" i="5" s="1"/>
  <c r="V3950" i="5" s="1"/>
  <c r="Q3949" i="5"/>
  <c r="P3949" i="5"/>
  <c r="O3949" i="5"/>
  <c r="N3949" i="5"/>
  <c r="U3949" i="5" s="1"/>
  <c r="M3949" i="5"/>
  <c r="L3949" i="5"/>
  <c r="K3949" i="5"/>
  <c r="J3949" i="5"/>
  <c r="T3949" i="5" s="1"/>
  <c r="V3949" i="5" s="1"/>
  <c r="Q5150" i="5"/>
  <c r="P5150" i="5"/>
  <c r="O5150" i="5"/>
  <c r="N5150" i="5"/>
  <c r="U5150" i="5" s="1"/>
  <c r="M5150" i="5"/>
  <c r="L5150" i="5"/>
  <c r="K5150" i="5"/>
  <c r="J5150" i="5"/>
  <c r="T5150" i="5" s="1"/>
  <c r="V5150" i="5" s="1"/>
  <c r="Q3380" i="5"/>
  <c r="P3380" i="5"/>
  <c r="O3380" i="5"/>
  <c r="N3380" i="5"/>
  <c r="U3380" i="5" s="1"/>
  <c r="M3380" i="5"/>
  <c r="L3380" i="5"/>
  <c r="K3380" i="5"/>
  <c r="J3380" i="5"/>
  <c r="T3380" i="5" s="1"/>
  <c r="V3380" i="5" s="1"/>
  <c r="Q3379" i="5"/>
  <c r="P3379" i="5"/>
  <c r="O3379" i="5"/>
  <c r="N3379" i="5"/>
  <c r="U3379" i="5" s="1"/>
  <c r="M3379" i="5"/>
  <c r="L3379" i="5"/>
  <c r="K3379" i="5"/>
  <c r="J3379" i="5"/>
  <c r="T3379" i="5" s="1"/>
  <c r="V3379" i="5" s="1"/>
  <c r="Q3378" i="5"/>
  <c r="P3378" i="5"/>
  <c r="O3378" i="5"/>
  <c r="N3378" i="5"/>
  <c r="U3378" i="5" s="1"/>
  <c r="M3378" i="5"/>
  <c r="L3378" i="5"/>
  <c r="K3378" i="5"/>
  <c r="J3378" i="5"/>
  <c r="T3378" i="5" s="1"/>
  <c r="V3378" i="5" s="1"/>
  <c r="Q3377" i="5"/>
  <c r="P3377" i="5"/>
  <c r="O3377" i="5"/>
  <c r="N3377" i="5"/>
  <c r="U3377" i="5" s="1"/>
  <c r="M3377" i="5"/>
  <c r="L3377" i="5"/>
  <c r="K3377" i="5"/>
  <c r="J3377" i="5"/>
  <c r="T3377" i="5" s="1"/>
  <c r="V3377" i="5" s="1"/>
  <c r="Q3376" i="5"/>
  <c r="P3376" i="5"/>
  <c r="O3376" i="5"/>
  <c r="N3376" i="5"/>
  <c r="U3376" i="5" s="1"/>
  <c r="M3376" i="5"/>
  <c r="L3376" i="5"/>
  <c r="K3376" i="5"/>
  <c r="J3376" i="5"/>
  <c r="T3376" i="5" s="1"/>
  <c r="V3376" i="5" s="1"/>
  <c r="Q3375" i="5"/>
  <c r="P3375" i="5"/>
  <c r="O3375" i="5"/>
  <c r="N3375" i="5"/>
  <c r="U3375" i="5" s="1"/>
  <c r="M3375" i="5"/>
  <c r="L3375" i="5"/>
  <c r="K3375" i="5"/>
  <c r="J3375" i="5"/>
  <c r="T3375" i="5" s="1"/>
  <c r="V3375" i="5" s="1"/>
  <c r="Q3374" i="5"/>
  <c r="P3374" i="5"/>
  <c r="O3374" i="5"/>
  <c r="N3374" i="5"/>
  <c r="U3374" i="5" s="1"/>
  <c r="M3374" i="5"/>
  <c r="L3374" i="5"/>
  <c r="K3374" i="5"/>
  <c r="J3374" i="5"/>
  <c r="T3374" i="5" s="1"/>
  <c r="V3374" i="5" s="1"/>
  <c r="Q3232" i="5"/>
  <c r="P3232" i="5"/>
  <c r="O3232" i="5"/>
  <c r="N3232" i="5"/>
  <c r="U3232" i="5" s="1"/>
  <c r="M3232" i="5"/>
  <c r="L3232" i="5"/>
  <c r="K3232" i="5"/>
  <c r="J3232" i="5"/>
  <c r="T3232" i="5" s="1"/>
  <c r="V3232" i="5" s="1"/>
  <c r="Q3231" i="5"/>
  <c r="P3231" i="5"/>
  <c r="O3231" i="5"/>
  <c r="N3231" i="5"/>
  <c r="U3231" i="5" s="1"/>
  <c r="M3231" i="5"/>
  <c r="L3231" i="5"/>
  <c r="K3231" i="5"/>
  <c r="J3231" i="5"/>
  <c r="T3231" i="5" s="1"/>
  <c r="V3231" i="5" s="1"/>
  <c r="Q3230" i="5"/>
  <c r="P3230" i="5"/>
  <c r="O3230" i="5"/>
  <c r="N3230" i="5"/>
  <c r="U3230" i="5" s="1"/>
  <c r="M3230" i="5"/>
  <c r="L3230" i="5"/>
  <c r="K3230" i="5"/>
  <c r="J3230" i="5"/>
  <c r="T3230" i="5" s="1"/>
  <c r="V3230" i="5" s="1"/>
  <c r="Q3229" i="5"/>
  <c r="P3229" i="5"/>
  <c r="O3229" i="5"/>
  <c r="N3229" i="5"/>
  <c r="U3229" i="5" s="1"/>
  <c r="M3229" i="5"/>
  <c r="L3229" i="5"/>
  <c r="K3229" i="5"/>
  <c r="J3229" i="5"/>
  <c r="T3229" i="5" s="1"/>
  <c r="V3229" i="5" s="1"/>
  <c r="Q3228" i="5"/>
  <c r="P3228" i="5"/>
  <c r="O3228" i="5"/>
  <c r="N3228" i="5"/>
  <c r="U3228" i="5" s="1"/>
  <c r="M3228" i="5"/>
  <c r="L3228" i="5"/>
  <c r="K3228" i="5"/>
  <c r="J3228" i="5"/>
  <c r="T3228" i="5" s="1"/>
  <c r="V3228" i="5" s="1"/>
  <c r="Q3227" i="5"/>
  <c r="P3227" i="5"/>
  <c r="O3227" i="5"/>
  <c r="N3227" i="5"/>
  <c r="U3227" i="5" s="1"/>
  <c r="M3227" i="5"/>
  <c r="L3227" i="5"/>
  <c r="K3227" i="5"/>
  <c r="J3227" i="5"/>
  <c r="T3227" i="5" s="1"/>
  <c r="V3227" i="5" s="1"/>
  <c r="Q3226" i="5"/>
  <c r="P3226" i="5"/>
  <c r="O3226" i="5"/>
  <c r="N3226" i="5"/>
  <c r="U3226" i="5" s="1"/>
  <c r="M3226" i="5"/>
  <c r="L3226" i="5"/>
  <c r="K3226" i="5"/>
  <c r="J3226" i="5"/>
  <c r="T3226" i="5" s="1"/>
  <c r="V3226" i="5" s="1"/>
  <c r="Q3225" i="5"/>
  <c r="P3225" i="5"/>
  <c r="O3225" i="5"/>
  <c r="N3225" i="5"/>
  <c r="U3225" i="5" s="1"/>
  <c r="M3225" i="5"/>
  <c r="L3225" i="5"/>
  <c r="K3225" i="5"/>
  <c r="J3225" i="5"/>
  <c r="T3225" i="5" s="1"/>
  <c r="V3225" i="5" s="1"/>
  <c r="Q3224" i="5"/>
  <c r="P3224" i="5"/>
  <c r="O3224" i="5"/>
  <c r="N3224" i="5"/>
  <c r="U3224" i="5" s="1"/>
  <c r="M3224" i="5"/>
  <c r="L3224" i="5"/>
  <c r="K3224" i="5"/>
  <c r="J3224" i="5"/>
  <c r="T3224" i="5" s="1"/>
  <c r="V3224" i="5" s="1"/>
  <c r="Q3079" i="5"/>
  <c r="P3079" i="5"/>
  <c r="O3079" i="5"/>
  <c r="N3079" i="5"/>
  <c r="U3079" i="5" s="1"/>
  <c r="M3079" i="5"/>
  <c r="L3079" i="5"/>
  <c r="K3079" i="5"/>
  <c r="J3079" i="5"/>
  <c r="T3079" i="5" s="1"/>
  <c r="V3079" i="5" s="1"/>
  <c r="Q3078" i="5"/>
  <c r="P3078" i="5"/>
  <c r="O3078" i="5"/>
  <c r="N3078" i="5"/>
  <c r="U3078" i="5" s="1"/>
  <c r="M3078" i="5"/>
  <c r="L3078" i="5"/>
  <c r="K3078" i="5"/>
  <c r="J3078" i="5"/>
  <c r="T3078" i="5" s="1"/>
  <c r="V3078" i="5" s="1"/>
  <c r="Q3077" i="5"/>
  <c r="P3077" i="5"/>
  <c r="O3077" i="5"/>
  <c r="N3077" i="5"/>
  <c r="U3077" i="5" s="1"/>
  <c r="M3077" i="5"/>
  <c r="L3077" i="5"/>
  <c r="K3077" i="5"/>
  <c r="J3077" i="5"/>
  <c r="T3077" i="5" s="1"/>
  <c r="V3077" i="5" s="1"/>
  <c r="Q3076" i="5"/>
  <c r="P3076" i="5"/>
  <c r="O3076" i="5"/>
  <c r="N3076" i="5"/>
  <c r="U3076" i="5" s="1"/>
  <c r="M3076" i="5"/>
  <c r="L3076" i="5"/>
  <c r="K3076" i="5"/>
  <c r="J3076" i="5"/>
  <c r="T3076" i="5" s="1"/>
  <c r="V3076" i="5" s="1"/>
  <c r="Q3075" i="5"/>
  <c r="P3075" i="5"/>
  <c r="O3075" i="5"/>
  <c r="N3075" i="5"/>
  <c r="U3075" i="5" s="1"/>
  <c r="M3075" i="5"/>
  <c r="L3075" i="5"/>
  <c r="K3075" i="5"/>
  <c r="J3075" i="5"/>
  <c r="T3075" i="5" s="1"/>
  <c r="V3075" i="5" s="1"/>
  <c r="Q3074" i="5"/>
  <c r="P3074" i="5"/>
  <c r="O3074" i="5"/>
  <c r="N3074" i="5"/>
  <c r="U3074" i="5" s="1"/>
  <c r="M3074" i="5"/>
  <c r="L3074" i="5"/>
  <c r="K3074" i="5"/>
  <c r="J3074" i="5"/>
  <c r="T3074" i="5" s="1"/>
  <c r="V3074" i="5" s="1"/>
  <c r="Q3073" i="5"/>
  <c r="P3073" i="5"/>
  <c r="O3073" i="5"/>
  <c r="N3073" i="5"/>
  <c r="U3073" i="5" s="1"/>
  <c r="M3073" i="5"/>
  <c r="L3073" i="5"/>
  <c r="K3073" i="5"/>
  <c r="J3073" i="5"/>
  <c r="T3073" i="5" s="1"/>
  <c r="V3073" i="5" s="1"/>
  <c r="Q3072" i="5"/>
  <c r="P3072" i="5"/>
  <c r="O3072" i="5"/>
  <c r="N3072" i="5"/>
  <c r="U3072" i="5" s="1"/>
  <c r="M3072" i="5"/>
  <c r="L3072" i="5"/>
  <c r="K3072" i="5"/>
  <c r="J3072" i="5"/>
  <c r="T3072" i="5" s="1"/>
  <c r="V3072" i="5" s="1"/>
  <c r="Q3071" i="5"/>
  <c r="P3071" i="5"/>
  <c r="O3071" i="5"/>
  <c r="N3071" i="5"/>
  <c r="U3071" i="5" s="1"/>
  <c r="M3071" i="5"/>
  <c r="L3071" i="5"/>
  <c r="K3071" i="5"/>
  <c r="J3071" i="5"/>
  <c r="T3071" i="5" s="1"/>
  <c r="V3071" i="5" s="1"/>
  <c r="Q3583" i="5"/>
  <c r="P3583" i="5"/>
  <c r="O3583" i="5"/>
  <c r="N3583" i="5"/>
  <c r="U3583" i="5" s="1"/>
  <c r="M3583" i="5"/>
  <c r="L3583" i="5"/>
  <c r="K3583" i="5"/>
  <c r="J3583" i="5"/>
  <c r="T3583" i="5" s="1"/>
  <c r="V3583" i="5" s="1"/>
  <c r="Q3582" i="5"/>
  <c r="P3582" i="5"/>
  <c r="O3582" i="5"/>
  <c r="N3582" i="5"/>
  <c r="U3582" i="5" s="1"/>
  <c r="M3582" i="5"/>
  <c r="L3582" i="5"/>
  <c r="K3582" i="5"/>
  <c r="J3582" i="5"/>
  <c r="T3582" i="5" s="1"/>
  <c r="V3582" i="5" s="1"/>
  <c r="Q3581" i="5"/>
  <c r="P3581" i="5"/>
  <c r="O3581" i="5"/>
  <c r="N3581" i="5"/>
  <c r="U3581" i="5" s="1"/>
  <c r="M3581" i="5"/>
  <c r="L3581" i="5"/>
  <c r="K3581" i="5"/>
  <c r="J3581" i="5"/>
  <c r="T3581" i="5" s="1"/>
  <c r="V3581" i="5" s="1"/>
  <c r="Q3580" i="5"/>
  <c r="P3580" i="5"/>
  <c r="O3580" i="5"/>
  <c r="N3580" i="5"/>
  <c r="U3580" i="5" s="1"/>
  <c r="M3580" i="5"/>
  <c r="L3580" i="5"/>
  <c r="K3580" i="5"/>
  <c r="J3580" i="5"/>
  <c r="T3580" i="5" s="1"/>
  <c r="V3580" i="5" s="1"/>
  <c r="Q3579" i="5"/>
  <c r="P3579" i="5"/>
  <c r="O3579" i="5"/>
  <c r="N3579" i="5"/>
  <c r="U3579" i="5" s="1"/>
  <c r="M3579" i="5"/>
  <c r="L3579" i="5"/>
  <c r="K3579" i="5"/>
  <c r="J3579" i="5"/>
  <c r="T3579" i="5" s="1"/>
  <c r="V3579" i="5" s="1"/>
  <c r="Q3578" i="5"/>
  <c r="P3578" i="5"/>
  <c r="O3578" i="5"/>
  <c r="N3578" i="5"/>
  <c r="U3578" i="5" s="1"/>
  <c r="M3578" i="5"/>
  <c r="L3578" i="5"/>
  <c r="K3578" i="5"/>
  <c r="J3578" i="5"/>
  <c r="T3578" i="5" s="1"/>
  <c r="V3578" i="5" s="1"/>
  <c r="Q3577" i="5"/>
  <c r="P3577" i="5"/>
  <c r="O3577" i="5"/>
  <c r="N3577" i="5"/>
  <c r="U3577" i="5" s="1"/>
  <c r="M3577" i="5"/>
  <c r="L3577" i="5"/>
  <c r="K3577" i="5"/>
  <c r="J3577" i="5"/>
  <c r="T3577" i="5" s="1"/>
  <c r="V3577" i="5" s="1"/>
  <c r="Q3576" i="5"/>
  <c r="P3576" i="5"/>
  <c r="O3576" i="5"/>
  <c r="N3576" i="5"/>
  <c r="U3576" i="5" s="1"/>
  <c r="M3576" i="5"/>
  <c r="L3576" i="5"/>
  <c r="K3576" i="5"/>
  <c r="J3576" i="5"/>
  <c r="T3576" i="5" s="1"/>
  <c r="V3576" i="5" s="1"/>
  <c r="Q3575" i="5"/>
  <c r="P3575" i="5"/>
  <c r="O3575" i="5"/>
  <c r="N3575" i="5"/>
  <c r="U3575" i="5" s="1"/>
  <c r="M3575" i="5"/>
  <c r="L3575" i="5"/>
  <c r="K3575" i="5"/>
  <c r="J3575" i="5"/>
  <c r="T3575" i="5" s="1"/>
  <c r="V3575" i="5" s="1"/>
  <c r="Q3574" i="5"/>
  <c r="P3574" i="5"/>
  <c r="O3574" i="5"/>
  <c r="N3574" i="5"/>
  <c r="U3574" i="5" s="1"/>
  <c r="M3574" i="5"/>
  <c r="L3574" i="5"/>
  <c r="K3574" i="5"/>
  <c r="J3574" i="5"/>
  <c r="T3574" i="5" s="1"/>
  <c r="V3574" i="5" s="1"/>
  <c r="Q3573" i="5"/>
  <c r="P3573" i="5"/>
  <c r="O3573" i="5"/>
  <c r="N3573" i="5"/>
  <c r="U3573" i="5" s="1"/>
  <c r="M3573" i="5"/>
  <c r="L3573" i="5"/>
  <c r="K3573" i="5"/>
  <c r="J3573" i="5"/>
  <c r="T3573" i="5" s="1"/>
  <c r="V3573" i="5" s="1"/>
  <c r="Q3572" i="5"/>
  <c r="P3572" i="5"/>
  <c r="O3572" i="5"/>
  <c r="N3572" i="5"/>
  <c r="U3572" i="5" s="1"/>
  <c r="M3572" i="5"/>
  <c r="L3572" i="5"/>
  <c r="K3572" i="5"/>
  <c r="J3572" i="5"/>
  <c r="T3572" i="5" s="1"/>
  <c r="V3572" i="5" s="1"/>
  <c r="Q3571" i="5"/>
  <c r="P3571" i="5"/>
  <c r="O3571" i="5"/>
  <c r="N3571" i="5"/>
  <c r="U3571" i="5" s="1"/>
  <c r="M3571" i="5"/>
  <c r="L3571" i="5"/>
  <c r="K3571" i="5"/>
  <c r="J3571" i="5"/>
  <c r="T3571" i="5" s="1"/>
  <c r="V3571" i="5" s="1"/>
  <c r="Q3570" i="5"/>
  <c r="P3570" i="5"/>
  <c r="O3570" i="5"/>
  <c r="N3570" i="5"/>
  <c r="U3570" i="5" s="1"/>
  <c r="M3570" i="5"/>
  <c r="L3570" i="5"/>
  <c r="K3570" i="5"/>
  <c r="J3570" i="5"/>
  <c r="T3570" i="5" s="1"/>
  <c r="V3570" i="5" s="1"/>
  <c r="Q3569" i="5"/>
  <c r="P3569" i="5"/>
  <c r="O3569" i="5"/>
  <c r="N3569" i="5"/>
  <c r="U3569" i="5" s="1"/>
  <c r="M3569" i="5"/>
  <c r="L3569" i="5"/>
  <c r="K3569" i="5"/>
  <c r="J3569" i="5"/>
  <c r="T3569" i="5" s="1"/>
  <c r="V3569" i="5" s="1"/>
  <c r="Q3568" i="5"/>
  <c r="P3568" i="5"/>
  <c r="O3568" i="5"/>
  <c r="N3568" i="5"/>
  <c r="U3568" i="5" s="1"/>
  <c r="M3568" i="5"/>
  <c r="L3568" i="5"/>
  <c r="K3568" i="5"/>
  <c r="J3568" i="5"/>
  <c r="T3568" i="5" s="1"/>
  <c r="V3568" i="5" s="1"/>
  <c r="Q3567" i="5"/>
  <c r="P3567" i="5"/>
  <c r="O3567" i="5"/>
  <c r="N3567" i="5"/>
  <c r="U3567" i="5" s="1"/>
  <c r="M3567" i="5"/>
  <c r="L3567" i="5"/>
  <c r="K3567" i="5"/>
  <c r="J3567" i="5"/>
  <c r="T3567" i="5" s="1"/>
  <c r="V3567" i="5" s="1"/>
  <c r="Q3566" i="5"/>
  <c r="P3566" i="5"/>
  <c r="O3566" i="5"/>
  <c r="N3566" i="5"/>
  <c r="U3566" i="5" s="1"/>
  <c r="M3566" i="5"/>
  <c r="L3566" i="5"/>
  <c r="K3566" i="5"/>
  <c r="J3566" i="5"/>
  <c r="T3566" i="5" s="1"/>
  <c r="V3566" i="5" s="1"/>
  <c r="Q3565" i="5"/>
  <c r="P3565" i="5"/>
  <c r="O3565" i="5"/>
  <c r="N3565" i="5"/>
  <c r="U3565" i="5" s="1"/>
  <c r="M3565" i="5"/>
  <c r="L3565" i="5"/>
  <c r="K3565" i="5"/>
  <c r="J3565" i="5"/>
  <c r="T3565" i="5" s="1"/>
  <c r="V3565" i="5" s="1"/>
  <c r="Q3564" i="5"/>
  <c r="P3564" i="5"/>
  <c r="O3564" i="5"/>
  <c r="N3564" i="5"/>
  <c r="U3564" i="5" s="1"/>
  <c r="M3564" i="5"/>
  <c r="L3564" i="5"/>
  <c r="K3564" i="5"/>
  <c r="J3564" i="5"/>
  <c r="T3564" i="5" s="1"/>
  <c r="V3564" i="5" s="1"/>
  <c r="Q3563" i="5"/>
  <c r="P3563" i="5"/>
  <c r="O3563" i="5"/>
  <c r="N3563" i="5"/>
  <c r="U3563" i="5" s="1"/>
  <c r="M3563" i="5"/>
  <c r="L3563" i="5"/>
  <c r="K3563" i="5"/>
  <c r="J3563" i="5"/>
  <c r="T3563" i="5" s="1"/>
  <c r="V3563" i="5" s="1"/>
  <c r="Q3619" i="5"/>
  <c r="P3619" i="5"/>
  <c r="O3619" i="5"/>
  <c r="N3619" i="5"/>
  <c r="U3619" i="5" s="1"/>
  <c r="M3619" i="5"/>
  <c r="L3619" i="5"/>
  <c r="K3619" i="5"/>
  <c r="J3619" i="5"/>
  <c r="T3619" i="5" s="1"/>
  <c r="V3619" i="5" s="1"/>
  <c r="Q3618" i="5"/>
  <c r="P3618" i="5"/>
  <c r="O3618" i="5"/>
  <c r="N3618" i="5"/>
  <c r="U3618" i="5" s="1"/>
  <c r="M3618" i="5"/>
  <c r="L3618" i="5"/>
  <c r="K3618" i="5"/>
  <c r="J3618" i="5"/>
  <c r="T3618" i="5" s="1"/>
  <c r="V3618" i="5" s="1"/>
  <c r="Q3617" i="5"/>
  <c r="P3617" i="5"/>
  <c r="O3617" i="5"/>
  <c r="N3617" i="5"/>
  <c r="U3617" i="5" s="1"/>
  <c r="M3617" i="5"/>
  <c r="L3617" i="5"/>
  <c r="K3617" i="5"/>
  <c r="J3617" i="5"/>
  <c r="T3617" i="5" s="1"/>
  <c r="V3617" i="5" s="1"/>
  <c r="Q3616" i="5"/>
  <c r="P3616" i="5"/>
  <c r="O3616" i="5"/>
  <c r="N3616" i="5"/>
  <c r="U3616" i="5" s="1"/>
  <c r="M3616" i="5"/>
  <c r="L3616" i="5"/>
  <c r="K3616" i="5"/>
  <c r="J3616" i="5"/>
  <c r="T3616" i="5" s="1"/>
  <c r="V3616" i="5" s="1"/>
  <c r="Q3615" i="5"/>
  <c r="P3615" i="5"/>
  <c r="O3615" i="5"/>
  <c r="N3615" i="5"/>
  <c r="U3615" i="5" s="1"/>
  <c r="M3615" i="5"/>
  <c r="L3615" i="5"/>
  <c r="K3615" i="5"/>
  <c r="J3615" i="5"/>
  <c r="T3615" i="5" s="1"/>
  <c r="V3615" i="5" s="1"/>
  <c r="Q3614" i="5"/>
  <c r="P3614" i="5"/>
  <c r="O3614" i="5"/>
  <c r="N3614" i="5"/>
  <c r="U3614" i="5" s="1"/>
  <c r="M3614" i="5"/>
  <c r="L3614" i="5"/>
  <c r="K3614" i="5"/>
  <c r="J3614" i="5"/>
  <c r="T3614" i="5" s="1"/>
  <c r="V3614" i="5" s="1"/>
  <c r="Q3613" i="5"/>
  <c r="P3613" i="5"/>
  <c r="O3613" i="5"/>
  <c r="N3613" i="5"/>
  <c r="U3613" i="5" s="1"/>
  <c r="M3613" i="5"/>
  <c r="L3613" i="5"/>
  <c r="K3613" i="5"/>
  <c r="J3613" i="5"/>
  <c r="T3613" i="5" s="1"/>
  <c r="V3613" i="5" s="1"/>
  <c r="Q3612" i="5"/>
  <c r="P3612" i="5"/>
  <c r="O3612" i="5"/>
  <c r="N3612" i="5"/>
  <c r="U3612" i="5" s="1"/>
  <c r="M3612" i="5"/>
  <c r="L3612" i="5"/>
  <c r="K3612" i="5"/>
  <c r="J3612" i="5"/>
  <c r="T3612" i="5" s="1"/>
  <c r="V3612" i="5" s="1"/>
  <c r="Q3623" i="5"/>
  <c r="P3623" i="5"/>
  <c r="O3623" i="5"/>
  <c r="N3623" i="5"/>
  <c r="U3623" i="5" s="1"/>
  <c r="M3623" i="5"/>
  <c r="L3623" i="5"/>
  <c r="K3623" i="5"/>
  <c r="J3623" i="5"/>
  <c r="T3623" i="5" s="1"/>
  <c r="V3623" i="5" s="1"/>
  <c r="Q3622" i="5"/>
  <c r="P3622" i="5"/>
  <c r="O3622" i="5"/>
  <c r="N3622" i="5"/>
  <c r="U3622" i="5" s="1"/>
  <c r="M3622" i="5"/>
  <c r="L3622" i="5"/>
  <c r="K3622" i="5"/>
  <c r="J3622" i="5"/>
  <c r="T3622" i="5" s="1"/>
  <c r="V3622" i="5" s="1"/>
  <c r="Q3661" i="5"/>
  <c r="P3661" i="5"/>
  <c r="O3661" i="5"/>
  <c r="N3661" i="5"/>
  <c r="U3661" i="5" s="1"/>
  <c r="M3661" i="5"/>
  <c r="L3661" i="5"/>
  <c r="K3661" i="5"/>
  <c r="J3661" i="5"/>
  <c r="T3661" i="5" s="1"/>
  <c r="V3661" i="5" s="1"/>
  <c r="Q3660" i="5"/>
  <c r="P3660" i="5"/>
  <c r="O3660" i="5"/>
  <c r="N3660" i="5"/>
  <c r="U3660" i="5" s="1"/>
  <c r="M3660" i="5"/>
  <c r="L3660" i="5"/>
  <c r="K3660" i="5"/>
  <c r="J3660" i="5"/>
  <c r="T3660" i="5" s="1"/>
  <c r="V3660" i="5" s="1"/>
  <c r="Q3659" i="5"/>
  <c r="P3659" i="5"/>
  <c r="O3659" i="5"/>
  <c r="N3659" i="5"/>
  <c r="U3659" i="5" s="1"/>
  <c r="M3659" i="5"/>
  <c r="L3659" i="5"/>
  <c r="K3659" i="5"/>
  <c r="J3659" i="5"/>
  <c r="T3659" i="5" s="1"/>
  <c r="V3659" i="5" s="1"/>
  <c r="Q3658" i="5"/>
  <c r="P3658" i="5"/>
  <c r="O3658" i="5"/>
  <c r="N3658" i="5"/>
  <c r="U3658" i="5" s="1"/>
  <c r="M3658" i="5"/>
  <c r="L3658" i="5"/>
  <c r="K3658" i="5"/>
  <c r="J3658" i="5"/>
  <c r="T3658" i="5" s="1"/>
  <c r="V3658" i="5" s="1"/>
  <c r="Q3657" i="5"/>
  <c r="P3657" i="5"/>
  <c r="O3657" i="5"/>
  <c r="N3657" i="5"/>
  <c r="U3657" i="5" s="1"/>
  <c r="M3657" i="5"/>
  <c r="L3657" i="5"/>
  <c r="K3657" i="5"/>
  <c r="J3657" i="5"/>
  <c r="T3657" i="5" s="1"/>
  <c r="V3657" i="5" s="1"/>
  <c r="Q3656" i="5"/>
  <c r="P3656" i="5"/>
  <c r="O3656" i="5"/>
  <c r="N3656" i="5"/>
  <c r="U3656" i="5" s="1"/>
  <c r="M3656" i="5"/>
  <c r="L3656" i="5"/>
  <c r="K3656" i="5"/>
  <c r="J3656" i="5"/>
  <c r="T3656" i="5" s="1"/>
  <c r="V3656" i="5" s="1"/>
  <c r="Q3655" i="5"/>
  <c r="P3655" i="5"/>
  <c r="O3655" i="5"/>
  <c r="N3655" i="5"/>
  <c r="U3655" i="5" s="1"/>
  <c r="M3655" i="5"/>
  <c r="L3655" i="5"/>
  <c r="K3655" i="5"/>
  <c r="J3655" i="5"/>
  <c r="T3655" i="5" s="1"/>
  <c r="V3655" i="5" s="1"/>
  <c r="Q3654" i="5"/>
  <c r="P3654" i="5"/>
  <c r="O3654" i="5"/>
  <c r="N3654" i="5"/>
  <c r="U3654" i="5" s="1"/>
  <c r="M3654" i="5"/>
  <c r="L3654" i="5"/>
  <c r="K3654" i="5"/>
  <c r="J3654" i="5"/>
  <c r="T3654" i="5" s="1"/>
  <c r="V3654" i="5" s="1"/>
  <c r="Q3653" i="5"/>
  <c r="P3653" i="5"/>
  <c r="O3653" i="5"/>
  <c r="N3653" i="5"/>
  <c r="U3653" i="5" s="1"/>
  <c r="M3653" i="5"/>
  <c r="L3653" i="5"/>
  <c r="K3653" i="5"/>
  <c r="J3653" i="5"/>
  <c r="T3653" i="5" s="1"/>
  <c r="V3653" i="5" s="1"/>
  <c r="Q3652" i="5"/>
  <c r="P3652" i="5"/>
  <c r="O3652" i="5"/>
  <c r="N3652" i="5"/>
  <c r="U3652" i="5" s="1"/>
  <c r="M3652" i="5"/>
  <c r="L3652" i="5"/>
  <c r="K3652" i="5"/>
  <c r="J3652" i="5"/>
  <c r="T3652" i="5" s="1"/>
  <c r="V3652" i="5" s="1"/>
  <c r="Q3651" i="5"/>
  <c r="P3651" i="5"/>
  <c r="O3651" i="5"/>
  <c r="N3651" i="5"/>
  <c r="U3651" i="5" s="1"/>
  <c r="M3651" i="5"/>
  <c r="L3651" i="5"/>
  <c r="K3651" i="5"/>
  <c r="J3651" i="5"/>
  <c r="T3651" i="5" s="1"/>
  <c r="V3651" i="5" s="1"/>
  <c r="Q3650" i="5"/>
  <c r="P3650" i="5"/>
  <c r="O3650" i="5"/>
  <c r="N3650" i="5"/>
  <c r="U3650" i="5" s="1"/>
  <c r="M3650" i="5"/>
  <c r="L3650" i="5"/>
  <c r="K3650" i="5"/>
  <c r="J3650" i="5"/>
  <c r="T3650" i="5" s="1"/>
  <c r="V3650" i="5" s="1"/>
  <c r="Q3649" i="5"/>
  <c r="P3649" i="5"/>
  <c r="O3649" i="5"/>
  <c r="N3649" i="5"/>
  <c r="U3649" i="5" s="1"/>
  <c r="M3649" i="5"/>
  <c r="L3649" i="5"/>
  <c r="K3649" i="5"/>
  <c r="J3649" i="5"/>
  <c r="T3649" i="5" s="1"/>
  <c r="V3649" i="5" s="1"/>
  <c r="Q3648" i="5"/>
  <c r="P3648" i="5"/>
  <c r="O3648" i="5"/>
  <c r="N3648" i="5"/>
  <c r="U3648" i="5" s="1"/>
  <c r="M3648" i="5"/>
  <c r="L3648" i="5"/>
  <c r="K3648" i="5"/>
  <c r="J3648" i="5"/>
  <c r="T3648" i="5" s="1"/>
  <c r="V3648" i="5" s="1"/>
  <c r="Q3647" i="5"/>
  <c r="P3647" i="5"/>
  <c r="O3647" i="5"/>
  <c r="N3647" i="5"/>
  <c r="U3647" i="5" s="1"/>
  <c r="M3647" i="5"/>
  <c r="L3647" i="5"/>
  <c r="K3647" i="5"/>
  <c r="J3647" i="5"/>
  <c r="T3647" i="5" s="1"/>
  <c r="V3647" i="5" s="1"/>
  <c r="Q3646" i="5"/>
  <c r="P3646" i="5"/>
  <c r="O3646" i="5"/>
  <c r="N3646" i="5"/>
  <c r="U3646" i="5" s="1"/>
  <c r="M3646" i="5"/>
  <c r="L3646" i="5"/>
  <c r="K3646" i="5"/>
  <c r="J3646" i="5"/>
  <c r="T3646" i="5" s="1"/>
  <c r="V3646" i="5" s="1"/>
  <c r="Q3645" i="5"/>
  <c r="P3645" i="5"/>
  <c r="O3645" i="5"/>
  <c r="N3645" i="5"/>
  <c r="U3645" i="5" s="1"/>
  <c r="M3645" i="5"/>
  <c r="L3645" i="5"/>
  <c r="K3645" i="5"/>
  <c r="J3645" i="5"/>
  <c r="T3645" i="5" s="1"/>
  <c r="V3645" i="5" s="1"/>
  <c r="Q3644" i="5"/>
  <c r="P3644" i="5"/>
  <c r="O3644" i="5"/>
  <c r="N3644" i="5"/>
  <c r="U3644" i="5" s="1"/>
  <c r="M3644" i="5"/>
  <c r="L3644" i="5"/>
  <c r="K3644" i="5"/>
  <c r="J3644" i="5"/>
  <c r="T3644" i="5" s="1"/>
  <c r="V3644" i="5" s="1"/>
  <c r="Q3643" i="5"/>
  <c r="P3643" i="5"/>
  <c r="O3643" i="5"/>
  <c r="N3643" i="5"/>
  <c r="U3643" i="5" s="1"/>
  <c r="M3643" i="5"/>
  <c r="L3643" i="5"/>
  <c r="K3643" i="5"/>
  <c r="J3643" i="5"/>
  <c r="T3643" i="5" s="1"/>
  <c r="V3643" i="5" s="1"/>
  <c r="Q3642" i="5"/>
  <c r="P3642" i="5"/>
  <c r="O3642" i="5"/>
  <c r="N3642" i="5"/>
  <c r="U3642" i="5" s="1"/>
  <c r="M3642" i="5"/>
  <c r="L3642" i="5"/>
  <c r="K3642" i="5"/>
  <c r="J3642" i="5"/>
  <c r="T3642" i="5" s="1"/>
  <c r="V3642" i="5" s="1"/>
  <c r="Q3641" i="5"/>
  <c r="P3641" i="5"/>
  <c r="O3641" i="5"/>
  <c r="N3641" i="5"/>
  <c r="U3641" i="5" s="1"/>
  <c r="M3641" i="5"/>
  <c r="L3641" i="5"/>
  <c r="K3641" i="5"/>
  <c r="J3641" i="5"/>
  <c r="T3641" i="5" s="1"/>
  <c r="V3641" i="5" s="1"/>
  <c r="Q3667" i="5"/>
  <c r="P3667" i="5"/>
  <c r="O3667" i="5"/>
  <c r="N3667" i="5"/>
  <c r="U3667" i="5" s="1"/>
  <c r="M3667" i="5"/>
  <c r="L3667" i="5"/>
  <c r="K3667" i="5"/>
  <c r="J3667" i="5"/>
  <c r="T3667" i="5" s="1"/>
  <c r="V3667" i="5" s="1"/>
  <c r="Q3664" i="5"/>
  <c r="P3664" i="5"/>
  <c r="O3664" i="5"/>
  <c r="N3664" i="5"/>
  <c r="U3664" i="5" s="1"/>
  <c r="M3664" i="5"/>
  <c r="L3664" i="5"/>
  <c r="K3664" i="5"/>
  <c r="J3664" i="5"/>
  <c r="T3664" i="5" s="1"/>
  <c r="V3664" i="5" s="1"/>
  <c r="Q3710" i="5"/>
  <c r="P3710" i="5"/>
  <c r="O3710" i="5"/>
  <c r="N3710" i="5"/>
  <c r="U3710" i="5" s="1"/>
  <c r="M3710" i="5"/>
  <c r="L3710" i="5"/>
  <c r="K3710" i="5"/>
  <c r="J3710" i="5"/>
  <c r="T3710" i="5" s="1"/>
  <c r="V3710" i="5" s="1"/>
  <c r="Q3709" i="5"/>
  <c r="P3709" i="5"/>
  <c r="O3709" i="5"/>
  <c r="N3709" i="5"/>
  <c r="U3709" i="5" s="1"/>
  <c r="M3709" i="5"/>
  <c r="L3709" i="5"/>
  <c r="K3709" i="5"/>
  <c r="J3709" i="5"/>
  <c r="T3709" i="5" s="1"/>
  <c r="V3709" i="5" s="1"/>
  <c r="Q3735" i="5"/>
  <c r="P3735" i="5"/>
  <c r="O3735" i="5"/>
  <c r="N3735" i="5"/>
  <c r="U3735" i="5" s="1"/>
  <c r="M3735" i="5"/>
  <c r="L3735" i="5"/>
  <c r="K3735" i="5"/>
  <c r="J3735" i="5"/>
  <c r="T3735" i="5" s="1"/>
  <c r="V3735" i="5" s="1"/>
  <c r="Q3743" i="5"/>
  <c r="P3743" i="5"/>
  <c r="O3743" i="5"/>
  <c r="N3743" i="5"/>
  <c r="U3743" i="5" s="1"/>
  <c r="M3743" i="5"/>
  <c r="L3743" i="5"/>
  <c r="K3743" i="5"/>
  <c r="J3743" i="5"/>
  <c r="T3743" i="5" s="1"/>
  <c r="V3743" i="5" s="1"/>
  <c r="Q3742" i="5"/>
  <c r="P3742" i="5"/>
  <c r="O3742" i="5"/>
  <c r="N3742" i="5"/>
  <c r="U3742" i="5" s="1"/>
  <c r="M3742" i="5"/>
  <c r="L3742" i="5"/>
  <c r="K3742" i="5"/>
  <c r="J3742" i="5"/>
  <c r="T3742" i="5" s="1"/>
  <c r="V3742" i="5" s="1"/>
  <c r="Q3741" i="5"/>
  <c r="P3741" i="5"/>
  <c r="O3741" i="5"/>
  <c r="N3741" i="5"/>
  <c r="U3741" i="5" s="1"/>
  <c r="M3741" i="5"/>
  <c r="L3741" i="5"/>
  <c r="K3741" i="5"/>
  <c r="J3741" i="5"/>
  <c r="T3741" i="5" s="1"/>
  <c r="V3741" i="5" s="1"/>
  <c r="Q3740" i="5"/>
  <c r="P3740" i="5"/>
  <c r="O3740" i="5"/>
  <c r="N3740" i="5"/>
  <c r="U3740" i="5" s="1"/>
  <c r="M3740" i="5"/>
  <c r="L3740" i="5"/>
  <c r="K3740" i="5"/>
  <c r="J3740" i="5"/>
  <c r="T3740" i="5" s="1"/>
  <c r="V3740" i="5" s="1"/>
  <c r="Q3767" i="5"/>
  <c r="P3767" i="5"/>
  <c r="O3767" i="5"/>
  <c r="N3767" i="5"/>
  <c r="U3767" i="5" s="1"/>
  <c r="M3767" i="5"/>
  <c r="L3767" i="5"/>
  <c r="K3767" i="5"/>
  <c r="J3767" i="5"/>
  <c r="T3767" i="5" s="1"/>
  <c r="V3767" i="5" s="1"/>
  <c r="Q3766" i="5"/>
  <c r="P3766" i="5"/>
  <c r="O3766" i="5"/>
  <c r="N3766" i="5"/>
  <c r="U3766" i="5" s="1"/>
  <c r="M3766" i="5"/>
  <c r="L3766" i="5"/>
  <c r="K3766" i="5"/>
  <c r="J3766" i="5"/>
  <c r="T3766" i="5" s="1"/>
  <c r="V3766" i="5" s="1"/>
  <c r="Q3765" i="5"/>
  <c r="P3765" i="5"/>
  <c r="O3765" i="5"/>
  <c r="N3765" i="5"/>
  <c r="U3765" i="5" s="1"/>
  <c r="M3765" i="5"/>
  <c r="L3765" i="5"/>
  <c r="K3765" i="5"/>
  <c r="J3765" i="5"/>
  <c r="T3765" i="5" s="1"/>
  <c r="V3765" i="5" s="1"/>
  <c r="Q3764" i="5"/>
  <c r="P3764" i="5"/>
  <c r="O3764" i="5"/>
  <c r="N3764" i="5"/>
  <c r="U3764" i="5" s="1"/>
  <c r="M3764" i="5"/>
  <c r="L3764" i="5"/>
  <c r="K3764" i="5"/>
  <c r="J3764" i="5"/>
  <c r="T3764" i="5" s="1"/>
  <c r="V3764" i="5" s="1"/>
  <c r="Q3763" i="5"/>
  <c r="P3763" i="5"/>
  <c r="O3763" i="5"/>
  <c r="N3763" i="5"/>
  <c r="U3763" i="5" s="1"/>
  <c r="M3763" i="5"/>
  <c r="L3763" i="5"/>
  <c r="K3763" i="5"/>
  <c r="J3763" i="5"/>
  <c r="T3763" i="5" s="1"/>
  <c r="V3763" i="5" s="1"/>
  <c r="Q3762" i="5"/>
  <c r="P3762" i="5"/>
  <c r="O3762" i="5"/>
  <c r="N3762" i="5"/>
  <c r="U3762" i="5" s="1"/>
  <c r="M3762" i="5"/>
  <c r="L3762" i="5"/>
  <c r="K3762" i="5"/>
  <c r="J3762" i="5"/>
  <c r="T3762" i="5" s="1"/>
  <c r="V3762" i="5" s="1"/>
  <c r="Q3786" i="5"/>
  <c r="P3786" i="5"/>
  <c r="O3786" i="5"/>
  <c r="N3786" i="5"/>
  <c r="U3786" i="5" s="1"/>
  <c r="M3786" i="5"/>
  <c r="L3786" i="5"/>
  <c r="K3786" i="5"/>
  <c r="J3786" i="5"/>
  <c r="T3786" i="5" s="1"/>
  <c r="V3786" i="5" s="1"/>
  <c r="Q3785" i="5"/>
  <c r="P3785" i="5"/>
  <c r="O3785" i="5"/>
  <c r="N3785" i="5"/>
  <c r="U3785" i="5" s="1"/>
  <c r="M3785" i="5"/>
  <c r="L3785" i="5"/>
  <c r="K3785" i="5"/>
  <c r="J3785" i="5"/>
  <c r="T3785" i="5" s="1"/>
  <c r="V3785" i="5" s="1"/>
  <c r="Q3784" i="5"/>
  <c r="P3784" i="5"/>
  <c r="O3784" i="5"/>
  <c r="N3784" i="5"/>
  <c r="U3784" i="5" s="1"/>
  <c r="M3784" i="5"/>
  <c r="L3784" i="5"/>
  <c r="K3784" i="5"/>
  <c r="J3784" i="5"/>
  <c r="T3784" i="5" s="1"/>
  <c r="V3784" i="5" s="1"/>
  <c r="Q3783" i="5"/>
  <c r="P3783" i="5"/>
  <c r="O3783" i="5"/>
  <c r="N3783" i="5"/>
  <c r="U3783" i="5" s="1"/>
  <c r="M3783" i="5"/>
  <c r="L3783" i="5"/>
  <c r="K3783" i="5"/>
  <c r="J3783" i="5"/>
  <c r="T3783" i="5" s="1"/>
  <c r="V3783" i="5" s="1"/>
  <c r="Q4016" i="5"/>
  <c r="P4016" i="5"/>
  <c r="O4016" i="5"/>
  <c r="N4016" i="5"/>
  <c r="U4016" i="5" s="1"/>
  <c r="M4016" i="5"/>
  <c r="L4016" i="5"/>
  <c r="K4016" i="5"/>
  <c r="J4016" i="5"/>
  <c r="T4016" i="5" s="1"/>
  <c r="V4016" i="5" s="1"/>
  <c r="Q4015" i="5"/>
  <c r="P4015" i="5"/>
  <c r="O4015" i="5"/>
  <c r="N4015" i="5"/>
  <c r="U4015" i="5" s="1"/>
  <c r="M4015" i="5"/>
  <c r="L4015" i="5"/>
  <c r="K4015" i="5"/>
  <c r="J4015" i="5"/>
  <c r="T4015" i="5" s="1"/>
  <c r="V4015" i="5" s="1"/>
  <c r="Q4051" i="5"/>
  <c r="P4051" i="5"/>
  <c r="O4051" i="5"/>
  <c r="N4051" i="5"/>
  <c r="U4051" i="5" s="1"/>
  <c r="M4051" i="5"/>
  <c r="L4051" i="5"/>
  <c r="K4051" i="5"/>
  <c r="J4051" i="5"/>
  <c r="T4051" i="5" s="1"/>
  <c r="V4051" i="5" s="1"/>
  <c r="Q4038" i="5"/>
  <c r="P4038" i="5"/>
  <c r="O4038" i="5"/>
  <c r="N4038" i="5"/>
  <c r="U4038" i="5" s="1"/>
  <c r="M4038" i="5"/>
  <c r="L4038" i="5"/>
  <c r="K4038" i="5"/>
  <c r="J4038" i="5"/>
  <c r="T4038" i="5" s="1"/>
  <c r="V4038" i="5" s="1"/>
  <c r="Q4043" i="5"/>
  <c r="P4043" i="5"/>
  <c r="O4043" i="5"/>
  <c r="N4043" i="5"/>
  <c r="U4043" i="5" s="1"/>
  <c r="M4043" i="5"/>
  <c r="L4043" i="5"/>
  <c r="K4043" i="5"/>
  <c r="J4043" i="5"/>
  <c r="T4043" i="5" s="1"/>
  <c r="V4043" i="5" s="1"/>
  <c r="Q4063" i="5"/>
  <c r="P4063" i="5"/>
  <c r="O4063" i="5"/>
  <c r="N4063" i="5"/>
  <c r="U4063" i="5" s="1"/>
  <c r="M4063" i="5"/>
  <c r="L4063" i="5"/>
  <c r="K4063" i="5"/>
  <c r="J4063" i="5"/>
  <c r="T4063" i="5" s="1"/>
  <c r="V4063" i="5" s="1"/>
  <c r="Q3769" i="5"/>
  <c r="P3769" i="5"/>
  <c r="O3769" i="5"/>
  <c r="N3769" i="5"/>
  <c r="U3769" i="5" s="1"/>
  <c r="M3769" i="5"/>
  <c r="L3769" i="5"/>
  <c r="K3769" i="5"/>
  <c r="J3769" i="5"/>
  <c r="T3769" i="5" s="1"/>
  <c r="V3769" i="5" s="1"/>
  <c r="Q3768" i="5"/>
  <c r="P3768" i="5"/>
  <c r="O3768" i="5"/>
  <c r="N3768" i="5"/>
  <c r="U3768" i="5" s="1"/>
  <c r="M3768" i="5"/>
  <c r="L3768" i="5"/>
  <c r="K3768" i="5"/>
  <c r="J3768" i="5"/>
  <c r="T3768" i="5" s="1"/>
  <c r="V3768" i="5" s="1"/>
  <c r="Q4056" i="5"/>
  <c r="P4056" i="5"/>
  <c r="O4056" i="5"/>
  <c r="N4056" i="5"/>
  <c r="U4056" i="5" s="1"/>
  <c r="M4056" i="5"/>
  <c r="L4056" i="5"/>
  <c r="K4056" i="5"/>
  <c r="J4056" i="5"/>
  <c r="T4056" i="5" s="1"/>
  <c r="V4056" i="5" s="1"/>
  <c r="Q4061" i="5"/>
  <c r="P4061" i="5"/>
  <c r="O4061" i="5"/>
  <c r="N4061" i="5"/>
  <c r="U4061" i="5" s="1"/>
  <c r="M4061" i="5"/>
  <c r="L4061" i="5"/>
  <c r="K4061" i="5"/>
  <c r="J4061" i="5"/>
  <c r="T4061" i="5" s="1"/>
  <c r="V4061" i="5" s="1"/>
  <c r="Q4060" i="5"/>
  <c r="P4060" i="5"/>
  <c r="O4060" i="5"/>
  <c r="N4060" i="5"/>
  <c r="U4060" i="5" s="1"/>
  <c r="M4060" i="5"/>
  <c r="L4060" i="5"/>
  <c r="K4060" i="5"/>
  <c r="J4060" i="5"/>
  <c r="T4060" i="5" s="1"/>
  <c r="V4060" i="5" s="1"/>
  <c r="Q4217" i="5"/>
  <c r="P4217" i="5"/>
  <c r="O4217" i="5"/>
  <c r="N4217" i="5"/>
  <c r="U4217" i="5" s="1"/>
  <c r="M4217" i="5"/>
  <c r="L4217" i="5"/>
  <c r="K4217" i="5"/>
  <c r="J4217" i="5"/>
  <c r="T4217" i="5" s="1"/>
  <c r="V4217" i="5" s="1"/>
  <c r="Q4237" i="5"/>
  <c r="P4237" i="5"/>
  <c r="O4237" i="5"/>
  <c r="N4237" i="5"/>
  <c r="U4237" i="5" s="1"/>
  <c r="M4237" i="5"/>
  <c r="L4237" i="5"/>
  <c r="K4237" i="5"/>
  <c r="J4237" i="5"/>
  <c r="T4237" i="5" s="1"/>
  <c r="V4237" i="5" s="1"/>
  <c r="Q4743" i="5"/>
  <c r="P4743" i="5"/>
  <c r="O4743" i="5"/>
  <c r="N4743" i="5"/>
  <c r="U4743" i="5" s="1"/>
  <c r="M4743" i="5"/>
  <c r="L4743" i="5"/>
  <c r="K4743" i="5"/>
  <c r="J4743" i="5"/>
  <c r="Q4742" i="5"/>
  <c r="P4742" i="5"/>
  <c r="O4742" i="5"/>
  <c r="N4742" i="5"/>
  <c r="U4742" i="5" s="1"/>
  <c r="M4742" i="5"/>
  <c r="L4742" i="5"/>
  <c r="K4742" i="5"/>
  <c r="J4742" i="5"/>
  <c r="T4742" i="5" s="1"/>
  <c r="V4742" i="5" s="1"/>
  <c r="Q4741" i="5"/>
  <c r="P4741" i="5"/>
  <c r="O4741" i="5"/>
  <c r="N4741" i="5"/>
  <c r="U4741" i="5" s="1"/>
  <c r="M4741" i="5"/>
  <c r="L4741" i="5"/>
  <c r="K4741" i="5"/>
  <c r="J4741" i="5"/>
  <c r="T4741" i="5" s="1"/>
  <c r="V4741" i="5" s="1"/>
  <c r="Q4740" i="5"/>
  <c r="P4740" i="5"/>
  <c r="O4740" i="5"/>
  <c r="N4740" i="5"/>
  <c r="U4740" i="5" s="1"/>
  <c r="M4740" i="5"/>
  <c r="L4740" i="5"/>
  <c r="K4740" i="5"/>
  <c r="J4740" i="5"/>
  <c r="T4740" i="5" s="1"/>
  <c r="V4740" i="5" s="1"/>
  <c r="Q4739" i="5"/>
  <c r="P4739" i="5"/>
  <c r="O4739" i="5"/>
  <c r="N4739" i="5"/>
  <c r="U4739" i="5" s="1"/>
  <c r="M4739" i="5"/>
  <c r="L4739" i="5"/>
  <c r="K4739" i="5"/>
  <c r="J4739" i="5"/>
  <c r="T4739" i="5" s="1"/>
  <c r="V4739" i="5" s="1"/>
  <c r="Q4738" i="5"/>
  <c r="P4738" i="5"/>
  <c r="O4738" i="5"/>
  <c r="N4738" i="5"/>
  <c r="U4738" i="5" s="1"/>
  <c r="M4738" i="5"/>
  <c r="L4738" i="5"/>
  <c r="K4738" i="5"/>
  <c r="J4738" i="5"/>
  <c r="T4738" i="5" s="1"/>
  <c r="V4738" i="5" s="1"/>
  <c r="Q4737" i="5"/>
  <c r="P4737" i="5"/>
  <c r="O4737" i="5"/>
  <c r="N4737" i="5"/>
  <c r="U4737" i="5" s="1"/>
  <c r="M4737" i="5"/>
  <c r="L4737" i="5"/>
  <c r="K4737" i="5"/>
  <c r="J4737" i="5"/>
  <c r="T4737" i="5" s="1"/>
  <c r="V4737" i="5" s="1"/>
  <c r="Q4736" i="5"/>
  <c r="P4736" i="5"/>
  <c r="O4736" i="5"/>
  <c r="N4736" i="5"/>
  <c r="U4736" i="5" s="1"/>
  <c r="M4736" i="5"/>
  <c r="L4736" i="5"/>
  <c r="K4736" i="5"/>
  <c r="J4736" i="5"/>
  <c r="T4736" i="5" s="1"/>
  <c r="V4736" i="5" s="1"/>
  <c r="Q4735" i="5"/>
  <c r="P4735" i="5"/>
  <c r="O4735" i="5"/>
  <c r="N4735" i="5"/>
  <c r="U4735" i="5" s="1"/>
  <c r="M4735" i="5"/>
  <c r="L4735" i="5"/>
  <c r="K4735" i="5"/>
  <c r="J4735" i="5"/>
  <c r="T4735" i="5" s="1"/>
  <c r="V4735" i="5" s="1"/>
  <c r="Q4734" i="5"/>
  <c r="P4734" i="5"/>
  <c r="O4734" i="5"/>
  <c r="N4734" i="5"/>
  <c r="U4734" i="5" s="1"/>
  <c r="M4734" i="5"/>
  <c r="L4734" i="5"/>
  <c r="K4734" i="5"/>
  <c r="J4734" i="5"/>
  <c r="T4734" i="5" s="1"/>
  <c r="V4734" i="5" s="1"/>
  <c r="Q4733" i="5"/>
  <c r="P4733" i="5"/>
  <c r="O4733" i="5"/>
  <c r="N4733" i="5"/>
  <c r="U4733" i="5" s="1"/>
  <c r="M4733" i="5"/>
  <c r="L4733" i="5"/>
  <c r="K4733" i="5"/>
  <c r="J4733" i="5"/>
  <c r="T4733" i="5" s="1"/>
  <c r="V4733" i="5" s="1"/>
  <c r="Q4775" i="5"/>
  <c r="P4775" i="5"/>
  <c r="O4775" i="5"/>
  <c r="N4775" i="5"/>
  <c r="U4775" i="5" s="1"/>
  <c r="M4775" i="5"/>
  <c r="L4775" i="5"/>
  <c r="K4775" i="5"/>
  <c r="J4775" i="5"/>
  <c r="T4775" i="5" s="1"/>
  <c r="V4775" i="5" s="1"/>
  <c r="Q4774" i="5"/>
  <c r="P4774" i="5"/>
  <c r="O4774" i="5"/>
  <c r="N4774" i="5"/>
  <c r="U4774" i="5" s="1"/>
  <c r="M4774" i="5"/>
  <c r="L4774" i="5"/>
  <c r="K4774" i="5"/>
  <c r="J4774" i="5"/>
  <c r="T4774" i="5" s="1"/>
  <c r="V4774" i="5" s="1"/>
  <c r="Q4773" i="5"/>
  <c r="P4773" i="5"/>
  <c r="O4773" i="5"/>
  <c r="N4773" i="5"/>
  <c r="U4773" i="5" s="1"/>
  <c r="M4773" i="5"/>
  <c r="L4773" i="5"/>
  <c r="K4773" i="5"/>
  <c r="J4773" i="5"/>
  <c r="T4773" i="5" s="1"/>
  <c r="V4773" i="5" s="1"/>
  <c r="Q4772" i="5"/>
  <c r="P4772" i="5"/>
  <c r="O4772" i="5"/>
  <c r="N4772" i="5"/>
  <c r="U4772" i="5" s="1"/>
  <c r="M4772" i="5"/>
  <c r="L4772" i="5"/>
  <c r="K4772" i="5"/>
  <c r="J4772" i="5"/>
  <c r="T4772" i="5" s="1"/>
  <c r="V4772" i="5" s="1"/>
  <c r="Q4781" i="5"/>
  <c r="P4781" i="5"/>
  <c r="O4781" i="5"/>
  <c r="N4781" i="5"/>
  <c r="U4781" i="5" s="1"/>
  <c r="M4781" i="5"/>
  <c r="L4781" i="5"/>
  <c r="K4781" i="5"/>
  <c r="J4781" i="5"/>
  <c r="T4781" i="5" s="1"/>
  <c r="V4781" i="5" s="1"/>
  <c r="Q4802" i="5"/>
  <c r="P4802" i="5"/>
  <c r="O4802" i="5"/>
  <c r="N4802" i="5"/>
  <c r="U4802" i="5" s="1"/>
  <c r="M4802" i="5"/>
  <c r="L4802" i="5"/>
  <c r="K4802" i="5"/>
  <c r="J4802" i="5"/>
  <c r="T4802" i="5" s="1"/>
  <c r="V4802" i="5" s="1"/>
  <c r="Q4263" i="5"/>
  <c r="P4263" i="5"/>
  <c r="O4263" i="5"/>
  <c r="N4263" i="5"/>
  <c r="U4263" i="5" s="1"/>
  <c r="M4263" i="5"/>
  <c r="L4263" i="5"/>
  <c r="K4263" i="5"/>
  <c r="J4263" i="5"/>
  <c r="T4263" i="5" s="1"/>
  <c r="V4263" i="5" s="1"/>
  <c r="Q4262" i="5"/>
  <c r="P4262" i="5"/>
  <c r="O4262" i="5"/>
  <c r="N4262" i="5"/>
  <c r="U4262" i="5" s="1"/>
  <c r="M4262" i="5"/>
  <c r="L4262" i="5"/>
  <c r="K4262" i="5"/>
  <c r="J4262" i="5"/>
  <c r="T4262" i="5" s="1"/>
  <c r="V4262" i="5" s="1"/>
  <c r="Q4261" i="5"/>
  <c r="P4261" i="5"/>
  <c r="O4261" i="5"/>
  <c r="N4261" i="5"/>
  <c r="U4261" i="5" s="1"/>
  <c r="M4261" i="5"/>
  <c r="L4261" i="5"/>
  <c r="K4261" i="5"/>
  <c r="J4261" i="5"/>
  <c r="T4261" i="5" s="1"/>
  <c r="V4261" i="5" s="1"/>
  <c r="Q4891" i="5"/>
  <c r="P4891" i="5"/>
  <c r="O4891" i="5"/>
  <c r="N4891" i="5"/>
  <c r="U4891" i="5" s="1"/>
  <c r="M4891" i="5"/>
  <c r="L4891" i="5"/>
  <c r="K4891" i="5"/>
  <c r="J4891" i="5"/>
  <c r="T4891" i="5" s="1"/>
  <c r="V4891" i="5" s="1"/>
  <c r="Q4890" i="5"/>
  <c r="P4890" i="5"/>
  <c r="O4890" i="5"/>
  <c r="N4890" i="5"/>
  <c r="U4890" i="5" s="1"/>
  <c r="M4890" i="5"/>
  <c r="L4890" i="5"/>
  <c r="K4890" i="5"/>
  <c r="J4890" i="5"/>
  <c r="T4890" i="5" s="1"/>
  <c r="V4890" i="5" s="1"/>
  <c r="Q4889" i="5"/>
  <c r="P4889" i="5"/>
  <c r="O4889" i="5"/>
  <c r="N4889" i="5"/>
  <c r="U4889" i="5" s="1"/>
  <c r="M4889" i="5"/>
  <c r="L4889" i="5"/>
  <c r="K4889" i="5"/>
  <c r="J4889" i="5"/>
  <c r="T4889" i="5" s="1"/>
  <c r="V4889" i="5" s="1"/>
  <c r="Q4888" i="5"/>
  <c r="P4888" i="5"/>
  <c r="O4888" i="5"/>
  <c r="N4888" i="5"/>
  <c r="U4888" i="5" s="1"/>
  <c r="M4888" i="5"/>
  <c r="L4888" i="5"/>
  <c r="K4888" i="5"/>
  <c r="J4888" i="5"/>
  <c r="T4888" i="5" s="1"/>
  <c r="V4888" i="5" s="1"/>
  <c r="Q4887" i="5"/>
  <c r="P4887" i="5"/>
  <c r="O4887" i="5"/>
  <c r="N4887" i="5"/>
  <c r="U4887" i="5" s="1"/>
  <c r="M4887" i="5"/>
  <c r="L4887" i="5"/>
  <c r="K4887" i="5"/>
  <c r="J4887" i="5"/>
  <c r="T4887" i="5" s="1"/>
  <c r="V4887" i="5" s="1"/>
  <c r="Q4886" i="5"/>
  <c r="P4886" i="5"/>
  <c r="O4886" i="5"/>
  <c r="N4886" i="5"/>
  <c r="U4886" i="5" s="1"/>
  <c r="M4886" i="5"/>
  <c r="L4886" i="5"/>
  <c r="K4886" i="5"/>
  <c r="J4886" i="5"/>
  <c r="T4886" i="5" s="1"/>
  <c r="V4886" i="5" s="1"/>
  <c r="Q4885" i="5"/>
  <c r="P4885" i="5"/>
  <c r="O4885" i="5"/>
  <c r="N4885" i="5"/>
  <c r="U4885" i="5" s="1"/>
  <c r="M4885" i="5"/>
  <c r="L4885" i="5"/>
  <c r="K4885" i="5"/>
  <c r="J4885" i="5"/>
  <c r="T4885" i="5" s="1"/>
  <c r="V4885" i="5" s="1"/>
  <c r="Q4884" i="5"/>
  <c r="P4884" i="5"/>
  <c r="O4884" i="5"/>
  <c r="N4884" i="5"/>
  <c r="U4884" i="5" s="1"/>
  <c r="M4884" i="5"/>
  <c r="L4884" i="5"/>
  <c r="K4884" i="5"/>
  <c r="J4884" i="5"/>
  <c r="T4884" i="5" s="1"/>
  <c r="V4884" i="5" s="1"/>
  <c r="Q4883" i="5"/>
  <c r="P4883" i="5"/>
  <c r="O4883" i="5"/>
  <c r="N4883" i="5"/>
  <c r="U4883" i="5" s="1"/>
  <c r="M4883" i="5"/>
  <c r="L4883" i="5"/>
  <c r="K4883" i="5"/>
  <c r="J4883" i="5"/>
  <c r="T4883" i="5" s="1"/>
  <c r="V4883" i="5" s="1"/>
  <c r="Q4882" i="5"/>
  <c r="P4882" i="5"/>
  <c r="O4882" i="5"/>
  <c r="N4882" i="5"/>
  <c r="U4882" i="5" s="1"/>
  <c r="M4882" i="5"/>
  <c r="L4882" i="5"/>
  <c r="K4882" i="5"/>
  <c r="J4882" i="5"/>
  <c r="T4882" i="5" s="1"/>
  <c r="V4882" i="5" s="1"/>
  <c r="Q4881" i="5"/>
  <c r="P4881" i="5"/>
  <c r="O4881" i="5"/>
  <c r="N4881" i="5"/>
  <c r="U4881" i="5" s="1"/>
  <c r="M4881" i="5"/>
  <c r="L4881" i="5"/>
  <c r="K4881" i="5"/>
  <c r="J4881" i="5"/>
  <c r="T4881" i="5" s="1"/>
  <c r="V4881" i="5" s="1"/>
  <c r="Q4880" i="5"/>
  <c r="P4880" i="5"/>
  <c r="O4880" i="5"/>
  <c r="N4880" i="5"/>
  <c r="U4880" i="5" s="1"/>
  <c r="M4880" i="5"/>
  <c r="L4880" i="5"/>
  <c r="K4880" i="5"/>
  <c r="J4880" i="5"/>
  <c r="T4880" i="5" s="1"/>
  <c r="V4880" i="5" s="1"/>
  <c r="Q4879" i="5"/>
  <c r="P4879" i="5"/>
  <c r="O4879" i="5"/>
  <c r="N4879" i="5"/>
  <c r="U4879" i="5" s="1"/>
  <c r="M4879" i="5"/>
  <c r="L4879" i="5"/>
  <c r="K4879" i="5"/>
  <c r="J4879" i="5"/>
  <c r="T4879" i="5" s="1"/>
  <c r="V4879" i="5" s="1"/>
  <c r="Q4878" i="5"/>
  <c r="P4878" i="5"/>
  <c r="O4878" i="5"/>
  <c r="N4878" i="5"/>
  <c r="U4878" i="5" s="1"/>
  <c r="M4878" i="5"/>
  <c r="L4878" i="5"/>
  <c r="K4878" i="5"/>
  <c r="J4878" i="5"/>
  <c r="T4878" i="5" s="1"/>
  <c r="V4878" i="5" s="1"/>
  <c r="Q4877" i="5"/>
  <c r="P4877" i="5"/>
  <c r="O4877" i="5"/>
  <c r="N4877" i="5"/>
  <c r="U4877" i="5" s="1"/>
  <c r="M4877" i="5"/>
  <c r="L4877" i="5"/>
  <c r="K4877" i="5"/>
  <c r="J4877" i="5"/>
  <c r="T4877" i="5" s="1"/>
  <c r="V4877" i="5" s="1"/>
  <c r="Q4266" i="5"/>
  <c r="P4266" i="5"/>
  <c r="O4266" i="5"/>
  <c r="N4266" i="5"/>
  <c r="U4266" i="5" s="1"/>
  <c r="M4266" i="5"/>
  <c r="L4266" i="5"/>
  <c r="K4266" i="5"/>
  <c r="J4266" i="5"/>
  <c r="T4266" i="5" s="1"/>
  <c r="V4266" i="5" s="1"/>
  <c r="Q4415" i="5"/>
  <c r="P4415" i="5"/>
  <c r="O4415" i="5"/>
  <c r="N4415" i="5"/>
  <c r="U4415" i="5" s="1"/>
  <c r="M4415" i="5"/>
  <c r="L4415" i="5"/>
  <c r="K4415" i="5"/>
  <c r="J4415" i="5"/>
  <c r="T4415" i="5" s="1"/>
  <c r="V4415" i="5" s="1"/>
  <c r="Q4414" i="5"/>
  <c r="P4414" i="5"/>
  <c r="O4414" i="5"/>
  <c r="N4414" i="5"/>
  <c r="U4414" i="5" s="1"/>
  <c r="M4414" i="5"/>
  <c r="L4414" i="5"/>
  <c r="K4414" i="5"/>
  <c r="J4414" i="5"/>
  <c r="T4414" i="5" s="1"/>
  <c r="V4414" i="5" s="1"/>
  <c r="Q4441" i="5"/>
  <c r="P4441" i="5"/>
  <c r="O4441" i="5"/>
  <c r="N4441" i="5"/>
  <c r="U4441" i="5" s="1"/>
  <c r="M4441" i="5"/>
  <c r="L4441" i="5"/>
  <c r="K4441" i="5"/>
  <c r="J4441" i="5"/>
  <c r="T4441" i="5" s="1"/>
  <c r="V4441" i="5" s="1"/>
  <c r="Q4440" i="5"/>
  <c r="P4440" i="5"/>
  <c r="O4440" i="5"/>
  <c r="N4440" i="5"/>
  <c r="U4440" i="5" s="1"/>
  <c r="M4440" i="5"/>
  <c r="L4440" i="5"/>
  <c r="K4440" i="5"/>
  <c r="J4440" i="5"/>
  <c r="T4440" i="5" s="1"/>
  <c r="V4440" i="5" s="1"/>
  <c r="Q4439" i="5"/>
  <c r="P4439" i="5"/>
  <c r="O4439" i="5"/>
  <c r="N4439" i="5"/>
  <c r="U4439" i="5" s="1"/>
  <c r="M4439" i="5"/>
  <c r="L4439" i="5"/>
  <c r="K4439" i="5"/>
  <c r="J4439" i="5"/>
  <c r="T4439" i="5" s="1"/>
  <c r="V4439" i="5" s="1"/>
  <c r="Q4438" i="5"/>
  <c r="P4438" i="5"/>
  <c r="O4438" i="5"/>
  <c r="N4438" i="5"/>
  <c r="U4438" i="5" s="1"/>
  <c r="M4438" i="5"/>
  <c r="L4438" i="5"/>
  <c r="K4438" i="5"/>
  <c r="J4438" i="5"/>
  <c r="T4438" i="5" s="1"/>
  <c r="V4438" i="5" s="1"/>
  <c r="Q4446" i="5"/>
  <c r="P4446" i="5"/>
  <c r="O4446" i="5"/>
  <c r="N4446" i="5"/>
  <c r="U4446" i="5" s="1"/>
  <c r="M4446" i="5"/>
  <c r="L4446" i="5"/>
  <c r="K4446" i="5"/>
  <c r="J4446" i="5"/>
  <c r="T4446" i="5" s="1"/>
  <c r="V4446" i="5" s="1"/>
  <c r="Q5451" i="5"/>
  <c r="P5451" i="5"/>
  <c r="O5451" i="5"/>
  <c r="N5451" i="5"/>
  <c r="U5451" i="5" s="1"/>
  <c r="M5451" i="5"/>
  <c r="L5451" i="5"/>
  <c r="K5451" i="5"/>
  <c r="J5451" i="5"/>
  <c r="T5451" i="5" s="1"/>
  <c r="V5451" i="5" s="1"/>
  <c r="Q5790" i="5"/>
  <c r="P5790" i="5"/>
  <c r="O5790" i="5"/>
  <c r="N5790" i="5"/>
  <c r="U5790" i="5" s="1"/>
  <c r="M5790" i="5"/>
  <c r="L5790" i="5"/>
  <c r="K5790" i="5"/>
  <c r="J5790" i="5"/>
  <c r="T5790" i="5" s="1"/>
  <c r="V5790" i="5" s="1"/>
  <c r="Q4976" i="5"/>
  <c r="P4976" i="5"/>
  <c r="O4976" i="5"/>
  <c r="N4976" i="5"/>
  <c r="U4976" i="5" s="1"/>
  <c r="M4976" i="5"/>
  <c r="L4976" i="5"/>
  <c r="K4976" i="5"/>
  <c r="J4976" i="5"/>
  <c r="T4976" i="5" s="1"/>
  <c r="V4976" i="5" s="1"/>
  <c r="Q4975" i="5"/>
  <c r="P4975" i="5"/>
  <c r="O4975" i="5"/>
  <c r="N4975" i="5"/>
  <c r="U4975" i="5" s="1"/>
  <c r="M4975" i="5"/>
  <c r="L4975" i="5"/>
  <c r="K4975" i="5"/>
  <c r="J4975" i="5"/>
  <c r="T4975" i="5" s="1"/>
  <c r="V4975" i="5" s="1"/>
  <c r="Q4648" i="5"/>
  <c r="P4648" i="5"/>
  <c r="O4648" i="5"/>
  <c r="N4648" i="5"/>
  <c r="U4648" i="5" s="1"/>
  <c r="M4648" i="5"/>
  <c r="L4648" i="5"/>
  <c r="K4648" i="5"/>
  <c r="J4648" i="5"/>
  <c r="T4648" i="5" s="1"/>
  <c r="V4648" i="5" s="1"/>
  <c r="Q4647" i="5"/>
  <c r="P4647" i="5"/>
  <c r="O4647" i="5"/>
  <c r="N4647" i="5"/>
  <c r="U4647" i="5" s="1"/>
  <c r="M4647" i="5"/>
  <c r="L4647" i="5"/>
  <c r="K4647" i="5"/>
  <c r="J4647" i="5"/>
  <c r="T4647" i="5" s="1"/>
  <c r="V4647" i="5" s="1"/>
  <c r="Q4565" i="5"/>
  <c r="P4565" i="5"/>
  <c r="O4565" i="5"/>
  <c r="N4565" i="5"/>
  <c r="U4565" i="5" s="1"/>
  <c r="M4565" i="5"/>
  <c r="L4565" i="5"/>
  <c r="K4565" i="5"/>
  <c r="J4565" i="5"/>
  <c r="T4565" i="5" s="1"/>
  <c r="V4565" i="5" s="1"/>
  <c r="Q4104" i="5"/>
  <c r="P4104" i="5"/>
  <c r="O4104" i="5"/>
  <c r="N4104" i="5"/>
  <c r="U4104" i="5" s="1"/>
  <c r="M4104" i="5"/>
  <c r="L4104" i="5"/>
  <c r="K4104" i="5"/>
  <c r="J4104" i="5"/>
  <c r="T4104" i="5" s="1"/>
  <c r="V4104" i="5" s="1"/>
  <c r="Q3223" i="5"/>
  <c r="P3223" i="5"/>
  <c r="O3223" i="5"/>
  <c r="N3223" i="5"/>
  <c r="U3223" i="5" s="1"/>
  <c r="M3223" i="5"/>
  <c r="L3223" i="5"/>
  <c r="K3223" i="5"/>
  <c r="J3223" i="5"/>
  <c r="T3223" i="5" s="1"/>
  <c r="V3223" i="5" s="1"/>
  <c r="Q2847" i="5"/>
  <c r="P2847" i="5"/>
  <c r="O2847" i="5"/>
  <c r="N2847" i="5"/>
  <c r="U2847" i="5" s="1"/>
  <c r="M2847" i="5"/>
  <c r="L2847" i="5"/>
  <c r="K2847" i="5"/>
  <c r="J2847" i="5"/>
  <c r="T2847" i="5" s="1"/>
  <c r="V2847" i="5" s="1"/>
  <c r="Q2846" i="5"/>
  <c r="P2846" i="5"/>
  <c r="O2846" i="5"/>
  <c r="N2846" i="5"/>
  <c r="U2846" i="5" s="1"/>
  <c r="M2846" i="5"/>
  <c r="L2846" i="5"/>
  <c r="K2846" i="5"/>
  <c r="J2846" i="5"/>
  <c r="T2846" i="5" s="1"/>
  <c r="V2846" i="5" s="1"/>
  <c r="Q2845" i="5"/>
  <c r="P2845" i="5"/>
  <c r="O2845" i="5"/>
  <c r="N2845" i="5"/>
  <c r="U2845" i="5" s="1"/>
  <c r="M2845" i="5"/>
  <c r="L2845" i="5"/>
  <c r="K2845" i="5"/>
  <c r="J2845" i="5"/>
  <c r="T2845" i="5" s="1"/>
  <c r="V2845" i="5" s="1"/>
  <c r="Q2844" i="5"/>
  <c r="P2844" i="5"/>
  <c r="O2844" i="5"/>
  <c r="N2844" i="5"/>
  <c r="U2844" i="5" s="1"/>
  <c r="M2844" i="5"/>
  <c r="L2844" i="5"/>
  <c r="K2844" i="5"/>
  <c r="J2844" i="5"/>
  <c r="T2844" i="5" s="1"/>
  <c r="V2844" i="5" s="1"/>
  <c r="Q2843" i="5"/>
  <c r="P2843" i="5"/>
  <c r="O2843" i="5"/>
  <c r="N2843" i="5"/>
  <c r="U2843" i="5" s="1"/>
  <c r="M2843" i="5"/>
  <c r="L2843" i="5"/>
  <c r="K2843" i="5"/>
  <c r="J2843" i="5"/>
  <c r="T2843" i="5" s="1"/>
  <c r="V2843" i="5" s="1"/>
  <c r="Q2842" i="5"/>
  <c r="P2842" i="5"/>
  <c r="O2842" i="5"/>
  <c r="N2842" i="5"/>
  <c r="U2842" i="5" s="1"/>
  <c r="M2842" i="5"/>
  <c r="L2842" i="5"/>
  <c r="K2842" i="5"/>
  <c r="J2842" i="5"/>
  <c r="T2842" i="5" s="1"/>
  <c r="V2842" i="5" s="1"/>
  <c r="Q2841" i="5"/>
  <c r="P2841" i="5"/>
  <c r="O2841" i="5"/>
  <c r="N2841" i="5"/>
  <c r="U2841" i="5" s="1"/>
  <c r="M2841" i="5"/>
  <c r="L2841" i="5"/>
  <c r="K2841" i="5"/>
  <c r="J2841" i="5"/>
  <c r="T2841" i="5" s="1"/>
  <c r="V2841" i="5" s="1"/>
  <c r="Q2840" i="5"/>
  <c r="P2840" i="5"/>
  <c r="O2840" i="5"/>
  <c r="N2840" i="5"/>
  <c r="U2840" i="5" s="1"/>
  <c r="M2840" i="5"/>
  <c r="L2840" i="5"/>
  <c r="K2840" i="5"/>
  <c r="J2840" i="5"/>
  <c r="T2840" i="5" s="1"/>
  <c r="V2840" i="5" s="1"/>
  <c r="Q2839" i="5"/>
  <c r="P2839" i="5"/>
  <c r="O2839" i="5"/>
  <c r="N2839" i="5"/>
  <c r="U2839" i="5" s="1"/>
  <c r="M2839" i="5"/>
  <c r="L2839" i="5"/>
  <c r="K2839" i="5"/>
  <c r="J2839" i="5"/>
  <c r="T2839" i="5" s="1"/>
  <c r="V2839" i="5" s="1"/>
  <c r="Q2606" i="5"/>
  <c r="P2606" i="5"/>
  <c r="O2606" i="5"/>
  <c r="N2606" i="5"/>
  <c r="U2606" i="5" s="1"/>
  <c r="M2606" i="5"/>
  <c r="L2606" i="5"/>
  <c r="K2606" i="5"/>
  <c r="J2606" i="5"/>
  <c r="T2606" i="5" s="1"/>
  <c r="V2606" i="5" s="1"/>
  <c r="Q2605" i="5"/>
  <c r="P2605" i="5"/>
  <c r="O2605" i="5"/>
  <c r="N2605" i="5"/>
  <c r="U2605" i="5" s="1"/>
  <c r="M2605" i="5"/>
  <c r="L2605" i="5"/>
  <c r="K2605" i="5"/>
  <c r="J2605" i="5"/>
  <c r="T2605" i="5" s="1"/>
  <c r="V2605" i="5" s="1"/>
  <c r="Q2604" i="5"/>
  <c r="P2604" i="5"/>
  <c r="O2604" i="5"/>
  <c r="N2604" i="5"/>
  <c r="U2604" i="5" s="1"/>
  <c r="M2604" i="5"/>
  <c r="L2604" i="5"/>
  <c r="K2604" i="5"/>
  <c r="J2604" i="5"/>
  <c r="T2604" i="5" s="1"/>
  <c r="V2604" i="5" s="1"/>
  <c r="Q2603" i="5"/>
  <c r="P2603" i="5"/>
  <c r="O2603" i="5"/>
  <c r="N2603" i="5"/>
  <c r="U2603" i="5" s="1"/>
  <c r="M2603" i="5"/>
  <c r="L2603" i="5"/>
  <c r="K2603" i="5"/>
  <c r="J2603" i="5"/>
  <c r="T2603" i="5" s="1"/>
  <c r="V2603" i="5" s="1"/>
  <c r="Q2602" i="5"/>
  <c r="P2602" i="5"/>
  <c r="O2602" i="5"/>
  <c r="N2602" i="5"/>
  <c r="U2602" i="5" s="1"/>
  <c r="M2602" i="5"/>
  <c r="L2602" i="5"/>
  <c r="K2602" i="5"/>
  <c r="J2602" i="5"/>
  <c r="T2602" i="5" s="1"/>
  <c r="V2602" i="5" s="1"/>
  <c r="Q2601" i="5"/>
  <c r="P2601" i="5"/>
  <c r="O2601" i="5"/>
  <c r="N2601" i="5"/>
  <c r="U2601" i="5" s="1"/>
  <c r="M2601" i="5"/>
  <c r="L2601" i="5"/>
  <c r="K2601" i="5"/>
  <c r="J2601" i="5"/>
  <c r="T2601" i="5" s="1"/>
  <c r="V2601" i="5" s="1"/>
  <c r="Q2600" i="5"/>
  <c r="P2600" i="5"/>
  <c r="O2600" i="5"/>
  <c r="N2600" i="5"/>
  <c r="U2600" i="5" s="1"/>
  <c r="M2600" i="5"/>
  <c r="L2600" i="5"/>
  <c r="K2600" i="5"/>
  <c r="J2600" i="5"/>
  <c r="T2600" i="5" s="1"/>
  <c r="V2600" i="5" s="1"/>
  <c r="Q2599" i="5"/>
  <c r="P2599" i="5"/>
  <c r="O2599" i="5"/>
  <c r="N2599" i="5"/>
  <c r="U2599" i="5" s="1"/>
  <c r="M2599" i="5"/>
  <c r="L2599" i="5"/>
  <c r="K2599" i="5"/>
  <c r="J2599" i="5"/>
  <c r="T2599" i="5" s="1"/>
  <c r="V2599" i="5" s="1"/>
  <c r="Q2577" i="5"/>
  <c r="P2577" i="5"/>
  <c r="O2577" i="5"/>
  <c r="N2577" i="5"/>
  <c r="U2577" i="5" s="1"/>
  <c r="M2577" i="5"/>
  <c r="L2577" i="5"/>
  <c r="K2577" i="5"/>
  <c r="J2577" i="5"/>
  <c r="T2577" i="5" s="1"/>
  <c r="V2577" i="5" s="1"/>
  <c r="Q2576" i="5"/>
  <c r="P2576" i="5"/>
  <c r="O2576" i="5"/>
  <c r="N2576" i="5"/>
  <c r="U2576" i="5" s="1"/>
  <c r="M2576" i="5"/>
  <c r="L2576" i="5"/>
  <c r="K2576" i="5"/>
  <c r="J2576" i="5"/>
  <c r="T2576" i="5" s="1"/>
  <c r="V2576" i="5" s="1"/>
  <c r="Q2575" i="5"/>
  <c r="P2575" i="5"/>
  <c r="O2575" i="5"/>
  <c r="N2575" i="5"/>
  <c r="U2575" i="5" s="1"/>
  <c r="M2575" i="5"/>
  <c r="L2575" i="5"/>
  <c r="K2575" i="5"/>
  <c r="J2575" i="5"/>
  <c r="T2575" i="5" s="1"/>
  <c r="V2575" i="5" s="1"/>
  <c r="Q2574" i="5"/>
  <c r="P2574" i="5"/>
  <c r="O2574" i="5"/>
  <c r="N2574" i="5"/>
  <c r="U2574" i="5" s="1"/>
  <c r="M2574" i="5"/>
  <c r="L2574" i="5"/>
  <c r="K2574" i="5"/>
  <c r="J2574" i="5"/>
  <c r="T2574" i="5" s="1"/>
  <c r="V2574" i="5" s="1"/>
  <c r="Q2573" i="5"/>
  <c r="P2573" i="5"/>
  <c r="O2573" i="5"/>
  <c r="N2573" i="5"/>
  <c r="U2573" i="5" s="1"/>
  <c r="M2573" i="5"/>
  <c r="L2573" i="5"/>
  <c r="K2573" i="5"/>
  <c r="J2573" i="5"/>
  <c r="T2573" i="5" s="1"/>
  <c r="V2573" i="5" s="1"/>
  <c r="Q2572" i="5"/>
  <c r="P2572" i="5"/>
  <c r="O2572" i="5"/>
  <c r="N2572" i="5"/>
  <c r="U2572" i="5" s="1"/>
  <c r="M2572" i="5"/>
  <c r="L2572" i="5"/>
  <c r="K2572" i="5"/>
  <c r="J2572" i="5"/>
  <c r="T2572" i="5" s="1"/>
  <c r="V2572" i="5" s="1"/>
  <c r="Q2571" i="5"/>
  <c r="P2571" i="5"/>
  <c r="O2571" i="5"/>
  <c r="N2571" i="5"/>
  <c r="U2571" i="5" s="1"/>
  <c r="M2571" i="5"/>
  <c r="L2571" i="5"/>
  <c r="K2571" i="5"/>
  <c r="J2571" i="5"/>
  <c r="T2571" i="5" s="1"/>
  <c r="V2571" i="5" s="1"/>
  <c r="Q2570" i="5"/>
  <c r="P2570" i="5"/>
  <c r="O2570" i="5"/>
  <c r="N2570" i="5"/>
  <c r="U2570" i="5" s="1"/>
  <c r="M2570" i="5"/>
  <c r="L2570" i="5"/>
  <c r="K2570" i="5"/>
  <c r="J2570" i="5"/>
  <c r="T2570" i="5" s="1"/>
  <c r="V2570" i="5" s="1"/>
  <c r="Q2569" i="5"/>
  <c r="P2569" i="5"/>
  <c r="O2569" i="5"/>
  <c r="N2569" i="5"/>
  <c r="U2569" i="5" s="1"/>
  <c r="M2569" i="5"/>
  <c r="L2569" i="5"/>
  <c r="K2569" i="5"/>
  <c r="J2569" i="5"/>
  <c r="T2569" i="5" s="1"/>
  <c r="V2569" i="5" s="1"/>
  <c r="Q2568" i="5"/>
  <c r="P2568" i="5"/>
  <c r="O2568" i="5"/>
  <c r="N2568" i="5"/>
  <c r="U2568" i="5" s="1"/>
  <c r="M2568" i="5"/>
  <c r="L2568" i="5"/>
  <c r="K2568" i="5"/>
  <c r="J2568" i="5"/>
  <c r="T2568" i="5" s="1"/>
  <c r="V2568" i="5" s="1"/>
  <c r="Q2567" i="5"/>
  <c r="P2567" i="5"/>
  <c r="O2567" i="5"/>
  <c r="N2567" i="5"/>
  <c r="U2567" i="5" s="1"/>
  <c r="M2567" i="5"/>
  <c r="L2567" i="5"/>
  <c r="K2567" i="5"/>
  <c r="J2567" i="5"/>
  <c r="T2567" i="5" s="1"/>
  <c r="V2567" i="5" s="1"/>
  <c r="Q2566" i="5"/>
  <c r="P2566" i="5"/>
  <c r="O2566" i="5"/>
  <c r="N2566" i="5"/>
  <c r="U2566" i="5" s="1"/>
  <c r="M2566" i="5"/>
  <c r="L2566" i="5"/>
  <c r="K2566" i="5"/>
  <c r="J2566" i="5"/>
  <c r="T2566" i="5" s="1"/>
  <c r="V2566" i="5" s="1"/>
  <c r="Q2565" i="5"/>
  <c r="P2565" i="5"/>
  <c r="O2565" i="5"/>
  <c r="N2565" i="5"/>
  <c r="U2565" i="5" s="1"/>
  <c r="M2565" i="5"/>
  <c r="L2565" i="5"/>
  <c r="K2565" i="5"/>
  <c r="J2565" i="5"/>
  <c r="T2565" i="5" s="1"/>
  <c r="V2565" i="5" s="1"/>
  <c r="Q2564" i="5"/>
  <c r="P2564" i="5"/>
  <c r="O2564" i="5"/>
  <c r="N2564" i="5"/>
  <c r="U2564" i="5" s="1"/>
  <c r="M2564" i="5"/>
  <c r="L2564" i="5"/>
  <c r="K2564" i="5"/>
  <c r="J2564" i="5"/>
  <c r="T2564" i="5" s="1"/>
  <c r="V2564" i="5" s="1"/>
  <c r="Q2563" i="5"/>
  <c r="P2563" i="5"/>
  <c r="O2563" i="5"/>
  <c r="N2563" i="5"/>
  <c r="U2563" i="5" s="1"/>
  <c r="M2563" i="5"/>
  <c r="L2563" i="5"/>
  <c r="K2563" i="5"/>
  <c r="J2563" i="5"/>
  <c r="T2563" i="5" s="1"/>
  <c r="V2563" i="5" s="1"/>
  <c r="Q2562" i="5"/>
  <c r="P2562" i="5"/>
  <c r="O2562" i="5"/>
  <c r="N2562" i="5"/>
  <c r="U2562" i="5" s="1"/>
  <c r="M2562" i="5"/>
  <c r="L2562" i="5"/>
  <c r="K2562" i="5"/>
  <c r="J2562" i="5"/>
  <c r="T2562" i="5" s="1"/>
  <c r="V2562" i="5" s="1"/>
  <c r="Q2561" i="5"/>
  <c r="P2561" i="5"/>
  <c r="O2561" i="5"/>
  <c r="N2561" i="5"/>
  <c r="U2561" i="5" s="1"/>
  <c r="M2561" i="5"/>
  <c r="L2561" i="5"/>
  <c r="K2561" i="5"/>
  <c r="J2561" i="5"/>
  <c r="T2561" i="5" s="1"/>
  <c r="V2561" i="5" s="1"/>
  <c r="Q2560" i="5"/>
  <c r="P2560" i="5"/>
  <c r="O2560" i="5"/>
  <c r="N2560" i="5"/>
  <c r="U2560" i="5" s="1"/>
  <c r="M2560" i="5"/>
  <c r="L2560" i="5"/>
  <c r="K2560" i="5"/>
  <c r="J2560" i="5"/>
  <c r="T2560" i="5" s="1"/>
  <c r="V2560" i="5" s="1"/>
  <c r="Q2559" i="5"/>
  <c r="P2559" i="5"/>
  <c r="O2559" i="5"/>
  <c r="N2559" i="5"/>
  <c r="U2559" i="5" s="1"/>
  <c r="M2559" i="5"/>
  <c r="L2559" i="5"/>
  <c r="K2559" i="5"/>
  <c r="J2559" i="5"/>
  <c r="T2559" i="5" s="1"/>
  <c r="V2559" i="5" s="1"/>
  <c r="Q2558" i="5"/>
  <c r="P2558" i="5"/>
  <c r="O2558" i="5"/>
  <c r="N2558" i="5"/>
  <c r="U2558" i="5" s="1"/>
  <c r="M2558" i="5"/>
  <c r="L2558" i="5"/>
  <c r="K2558" i="5"/>
  <c r="J2558" i="5"/>
  <c r="T2558" i="5" s="1"/>
  <c r="V2558" i="5" s="1"/>
  <c r="Q2557" i="5"/>
  <c r="P2557" i="5"/>
  <c r="O2557" i="5"/>
  <c r="N2557" i="5"/>
  <c r="U2557" i="5" s="1"/>
  <c r="M2557" i="5"/>
  <c r="L2557" i="5"/>
  <c r="K2557" i="5"/>
  <c r="J2557" i="5"/>
  <c r="T2557" i="5" s="1"/>
  <c r="V2557" i="5" s="1"/>
  <c r="Q2556" i="5"/>
  <c r="P2556" i="5"/>
  <c r="O2556" i="5"/>
  <c r="N2556" i="5"/>
  <c r="U2556" i="5" s="1"/>
  <c r="M2556" i="5"/>
  <c r="L2556" i="5"/>
  <c r="K2556" i="5"/>
  <c r="J2556" i="5"/>
  <c r="T2556" i="5" s="1"/>
  <c r="V2556" i="5" s="1"/>
  <c r="Q2555" i="5"/>
  <c r="P2555" i="5"/>
  <c r="O2555" i="5"/>
  <c r="N2555" i="5"/>
  <c r="U2555" i="5" s="1"/>
  <c r="M2555" i="5"/>
  <c r="L2555" i="5"/>
  <c r="K2555" i="5"/>
  <c r="J2555" i="5"/>
  <c r="T2555" i="5" s="1"/>
  <c r="V2555" i="5" s="1"/>
  <c r="Q2554" i="5"/>
  <c r="P2554" i="5"/>
  <c r="O2554" i="5"/>
  <c r="N2554" i="5"/>
  <c r="U2554" i="5" s="1"/>
  <c r="M2554" i="5"/>
  <c r="L2554" i="5"/>
  <c r="K2554" i="5"/>
  <c r="J2554" i="5"/>
  <c r="T2554" i="5" s="1"/>
  <c r="V2554" i="5" s="1"/>
  <c r="Q2553" i="5"/>
  <c r="P2553" i="5"/>
  <c r="O2553" i="5"/>
  <c r="N2553" i="5"/>
  <c r="U2553" i="5" s="1"/>
  <c r="M2553" i="5"/>
  <c r="L2553" i="5"/>
  <c r="K2553" i="5"/>
  <c r="J2553" i="5"/>
  <c r="T2553" i="5" s="1"/>
  <c r="V2553" i="5" s="1"/>
  <c r="Q2552" i="5"/>
  <c r="P2552" i="5"/>
  <c r="O2552" i="5"/>
  <c r="N2552" i="5"/>
  <c r="U2552" i="5" s="1"/>
  <c r="M2552" i="5"/>
  <c r="L2552" i="5"/>
  <c r="K2552" i="5"/>
  <c r="J2552" i="5"/>
  <c r="T2552" i="5" s="1"/>
  <c r="V2552" i="5" s="1"/>
  <c r="Q2551" i="5"/>
  <c r="P2551" i="5"/>
  <c r="O2551" i="5"/>
  <c r="N2551" i="5"/>
  <c r="U2551" i="5" s="1"/>
  <c r="M2551" i="5"/>
  <c r="L2551" i="5"/>
  <c r="K2551" i="5"/>
  <c r="J2551" i="5"/>
  <c r="T2551" i="5" s="1"/>
  <c r="V2551" i="5" s="1"/>
  <c r="Q2443" i="5"/>
  <c r="P2443" i="5"/>
  <c r="O2443" i="5"/>
  <c r="N2443" i="5"/>
  <c r="U2443" i="5" s="1"/>
  <c r="M2443" i="5"/>
  <c r="L2443" i="5"/>
  <c r="K2443" i="5"/>
  <c r="J2443" i="5"/>
  <c r="T2443" i="5" s="1"/>
  <c r="V2443" i="5" s="1"/>
  <c r="Q2442" i="5"/>
  <c r="P2442" i="5"/>
  <c r="O2442" i="5"/>
  <c r="N2442" i="5"/>
  <c r="U2442" i="5" s="1"/>
  <c r="M2442" i="5"/>
  <c r="L2442" i="5"/>
  <c r="K2442" i="5"/>
  <c r="J2442" i="5"/>
  <c r="T2442" i="5" s="1"/>
  <c r="V2442" i="5" s="1"/>
  <c r="Q2441" i="5"/>
  <c r="P2441" i="5"/>
  <c r="O2441" i="5"/>
  <c r="N2441" i="5"/>
  <c r="U2441" i="5" s="1"/>
  <c r="M2441" i="5"/>
  <c r="L2441" i="5"/>
  <c r="K2441" i="5"/>
  <c r="J2441" i="5"/>
  <c r="T2441" i="5" s="1"/>
  <c r="V2441" i="5" s="1"/>
  <c r="Q2440" i="5"/>
  <c r="P2440" i="5"/>
  <c r="O2440" i="5"/>
  <c r="N2440" i="5"/>
  <c r="U2440" i="5" s="1"/>
  <c r="M2440" i="5"/>
  <c r="L2440" i="5"/>
  <c r="K2440" i="5"/>
  <c r="J2440" i="5"/>
  <c r="T2440" i="5" s="1"/>
  <c r="V2440" i="5" s="1"/>
  <c r="Q2439" i="5"/>
  <c r="P2439" i="5"/>
  <c r="O2439" i="5"/>
  <c r="N2439" i="5"/>
  <c r="U2439" i="5" s="1"/>
  <c r="M2439" i="5"/>
  <c r="L2439" i="5"/>
  <c r="K2439" i="5"/>
  <c r="J2439" i="5"/>
  <c r="T2439" i="5" s="1"/>
  <c r="V2439" i="5" s="1"/>
  <c r="Q2438" i="5"/>
  <c r="P2438" i="5"/>
  <c r="O2438" i="5"/>
  <c r="N2438" i="5"/>
  <c r="U2438" i="5" s="1"/>
  <c r="M2438" i="5"/>
  <c r="L2438" i="5"/>
  <c r="K2438" i="5"/>
  <c r="J2438" i="5"/>
  <c r="T2438" i="5" s="1"/>
  <c r="V2438" i="5" s="1"/>
  <c r="Q2437" i="5"/>
  <c r="P2437" i="5"/>
  <c r="O2437" i="5"/>
  <c r="N2437" i="5"/>
  <c r="U2437" i="5" s="1"/>
  <c r="M2437" i="5"/>
  <c r="L2437" i="5"/>
  <c r="K2437" i="5"/>
  <c r="J2437" i="5"/>
  <c r="T2437" i="5" s="1"/>
  <c r="V2437" i="5" s="1"/>
  <c r="Q2436" i="5"/>
  <c r="P2436" i="5"/>
  <c r="O2436" i="5"/>
  <c r="N2436" i="5"/>
  <c r="U2436" i="5" s="1"/>
  <c r="M2436" i="5"/>
  <c r="L2436" i="5"/>
  <c r="K2436" i="5"/>
  <c r="J2436" i="5"/>
  <c r="T2436" i="5" s="1"/>
  <c r="V2436" i="5" s="1"/>
  <c r="Q2435" i="5"/>
  <c r="P2435" i="5"/>
  <c r="O2435" i="5"/>
  <c r="N2435" i="5"/>
  <c r="U2435" i="5" s="1"/>
  <c r="M2435" i="5"/>
  <c r="L2435" i="5"/>
  <c r="K2435" i="5"/>
  <c r="J2435" i="5"/>
  <c r="T2435" i="5" s="1"/>
  <c r="V2435" i="5" s="1"/>
  <c r="Q4505" i="5"/>
  <c r="P4505" i="5"/>
  <c r="O4505" i="5"/>
  <c r="N4505" i="5"/>
  <c r="U4505" i="5" s="1"/>
  <c r="M4505" i="5"/>
  <c r="L4505" i="5"/>
  <c r="K4505" i="5"/>
  <c r="J4505" i="5"/>
  <c r="T4505" i="5" s="1"/>
  <c r="V4505" i="5" s="1"/>
  <c r="Q4504" i="5"/>
  <c r="P4504" i="5"/>
  <c r="O4504" i="5"/>
  <c r="N4504" i="5"/>
  <c r="U4504" i="5" s="1"/>
  <c r="M4504" i="5"/>
  <c r="L4504" i="5"/>
  <c r="K4504" i="5"/>
  <c r="J4504" i="5"/>
  <c r="T4504" i="5" s="1"/>
  <c r="V4504" i="5" s="1"/>
  <c r="Q5186" i="5"/>
  <c r="P5186" i="5"/>
  <c r="O5186" i="5"/>
  <c r="N5186" i="5"/>
  <c r="U5186" i="5" s="1"/>
  <c r="M5186" i="5"/>
  <c r="L5186" i="5"/>
  <c r="K5186" i="5"/>
  <c r="J5186" i="5"/>
  <c r="T5186" i="5" s="1"/>
  <c r="V5186" i="5" s="1"/>
  <c r="Q5185" i="5"/>
  <c r="P5185" i="5"/>
  <c r="O5185" i="5"/>
  <c r="N5185" i="5"/>
  <c r="U5185" i="5" s="1"/>
  <c r="M5185" i="5"/>
  <c r="L5185" i="5"/>
  <c r="K5185" i="5"/>
  <c r="J5185" i="5"/>
  <c r="T5185" i="5" s="1"/>
  <c r="V5185" i="5" s="1"/>
  <c r="Q5184" i="5"/>
  <c r="P5184" i="5"/>
  <c r="O5184" i="5"/>
  <c r="N5184" i="5"/>
  <c r="U5184" i="5" s="1"/>
  <c r="M5184" i="5"/>
  <c r="L5184" i="5"/>
  <c r="K5184" i="5"/>
  <c r="J5184" i="5"/>
  <c r="T5184" i="5" s="1"/>
  <c r="V5184" i="5" s="1"/>
  <c r="Q5183" i="5"/>
  <c r="P5183" i="5"/>
  <c r="O5183" i="5"/>
  <c r="N5183" i="5"/>
  <c r="U5183" i="5" s="1"/>
  <c r="M5183" i="5"/>
  <c r="L5183" i="5"/>
  <c r="K5183" i="5"/>
  <c r="J5183" i="5"/>
  <c r="T5183" i="5" s="1"/>
  <c r="V5183" i="5" s="1"/>
  <c r="Q5182" i="5"/>
  <c r="P5182" i="5"/>
  <c r="O5182" i="5"/>
  <c r="N5182" i="5"/>
  <c r="U5182" i="5" s="1"/>
  <c r="M5182" i="5"/>
  <c r="L5182" i="5"/>
  <c r="K5182" i="5"/>
  <c r="J5182" i="5"/>
  <c r="T5182" i="5" s="1"/>
  <c r="V5182" i="5" s="1"/>
  <c r="Q5181" i="5"/>
  <c r="P5181" i="5"/>
  <c r="O5181" i="5"/>
  <c r="N5181" i="5"/>
  <c r="U5181" i="5" s="1"/>
  <c r="M5181" i="5"/>
  <c r="L5181" i="5"/>
  <c r="K5181" i="5"/>
  <c r="J5181" i="5"/>
  <c r="T5181" i="5" s="1"/>
  <c r="V5181" i="5" s="1"/>
  <c r="Q5180" i="5"/>
  <c r="P5180" i="5"/>
  <c r="O5180" i="5"/>
  <c r="N5180" i="5"/>
  <c r="U5180" i="5" s="1"/>
  <c r="M5180" i="5"/>
  <c r="L5180" i="5"/>
  <c r="K5180" i="5"/>
  <c r="J5180" i="5"/>
  <c r="Q5179" i="5"/>
  <c r="P5179" i="5"/>
  <c r="O5179" i="5"/>
  <c r="N5179" i="5"/>
  <c r="U5179" i="5" s="1"/>
  <c r="M5179" i="5"/>
  <c r="L5179" i="5"/>
  <c r="K5179" i="5"/>
  <c r="J5179" i="5"/>
  <c r="T5179" i="5" s="1"/>
  <c r="V5179" i="5" s="1"/>
  <c r="Q5178" i="5"/>
  <c r="P5178" i="5"/>
  <c r="O5178" i="5"/>
  <c r="N5178" i="5"/>
  <c r="U5178" i="5" s="1"/>
  <c r="M5178" i="5"/>
  <c r="L5178" i="5"/>
  <c r="K5178" i="5"/>
  <c r="J5178" i="5"/>
  <c r="T5178" i="5" s="1"/>
  <c r="V5178" i="5" s="1"/>
  <c r="Q5177" i="5"/>
  <c r="P5177" i="5"/>
  <c r="O5177" i="5"/>
  <c r="N5177" i="5"/>
  <c r="U5177" i="5" s="1"/>
  <c r="M5177" i="5"/>
  <c r="L5177" i="5"/>
  <c r="K5177" i="5"/>
  <c r="J5177" i="5"/>
  <c r="T5177" i="5" s="1"/>
  <c r="V5177" i="5" s="1"/>
  <c r="Q5176" i="5"/>
  <c r="P5176" i="5"/>
  <c r="O5176" i="5"/>
  <c r="N5176" i="5"/>
  <c r="U5176" i="5" s="1"/>
  <c r="M5176" i="5"/>
  <c r="L5176" i="5"/>
  <c r="K5176" i="5"/>
  <c r="J5176" i="5"/>
  <c r="T5176" i="5" s="1"/>
  <c r="V5176" i="5" s="1"/>
  <c r="Q5175" i="5"/>
  <c r="P5175" i="5"/>
  <c r="O5175" i="5"/>
  <c r="N5175" i="5"/>
  <c r="U5175" i="5" s="1"/>
  <c r="M5175" i="5"/>
  <c r="L5175" i="5"/>
  <c r="K5175" i="5"/>
  <c r="J5175" i="5"/>
  <c r="T5175" i="5" s="1"/>
  <c r="V5175" i="5" s="1"/>
  <c r="Q5174" i="5"/>
  <c r="P5174" i="5"/>
  <c r="O5174" i="5"/>
  <c r="N5174" i="5"/>
  <c r="U5174" i="5" s="1"/>
  <c r="M5174" i="5"/>
  <c r="L5174" i="5"/>
  <c r="K5174" i="5"/>
  <c r="J5174" i="5"/>
  <c r="T5174" i="5" s="1"/>
  <c r="V5174" i="5" s="1"/>
  <c r="Q5173" i="5"/>
  <c r="P5173" i="5"/>
  <c r="O5173" i="5"/>
  <c r="N5173" i="5"/>
  <c r="U5173" i="5" s="1"/>
  <c r="M5173" i="5"/>
  <c r="L5173" i="5"/>
  <c r="K5173" i="5"/>
  <c r="J5173" i="5"/>
  <c r="T5173" i="5" s="1"/>
  <c r="V5173" i="5" s="1"/>
  <c r="Q5172" i="5"/>
  <c r="P5172" i="5"/>
  <c r="O5172" i="5"/>
  <c r="N5172" i="5"/>
  <c r="U5172" i="5" s="1"/>
  <c r="M5172" i="5"/>
  <c r="L5172" i="5"/>
  <c r="K5172" i="5"/>
  <c r="J5172" i="5"/>
  <c r="T5172" i="5" s="1"/>
  <c r="V5172" i="5" s="1"/>
  <c r="Q5171" i="5"/>
  <c r="P5171" i="5"/>
  <c r="O5171" i="5"/>
  <c r="N5171" i="5"/>
  <c r="U5171" i="5" s="1"/>
  <c r="M5171" i="5"/>
  <c r="L5171" i="5"/>
  <c r="K5171" i="5"/>
  <c r="J5171" i="5"/>
  <c r="T5171" i="5" s="1"/>
  <c r="V5171" i="5" s="1"/>
  <c r="Q4541" i="5"/>
  <c r="P4541" i="5"/>
  <c r="O4541" i="5"/>
  <c r="N4541" i="5"/>
  <c r="U4541" i="5" s="1"/>
  <c r="M4541" i="5"/>
  <c r="L4541" i="5"/>
  <c r="K4541" i="5"/>
  <c r="J4541" i="5"/>
  <c r="T4541" i="5" s="1"/>
  <c r="V4541" i="5" s="1"/>
  <c r="Q4518" i="5"/>
  <c r="P4518" i="5"/>
  <c r="O4518" i="5"/>
  <c r="N4518" i="5"/>
  <c r="U4518" i="5" s="1"/>
  <c r="M4518" i="5"/>
  <c r="L4518" i="5"/>
  <c r="K4518" i="5"/>
  <c r="J4518" i="5"/>
  <c r="T4518" i="5" s="1"/>
  <c r="V4518" i="5" s="1"/>
  <c r="Q5250" i="5"/>
  <c r="P5250" i="5"/>
  <c r="O5250" i="5"/>
  <c r="N5250" i="5"/>
  <c r="U5250" i="5" s="1"/>
  <c r="M5250" i="5"/>
  <c r="L5250" i="5"/>
  <c r="K5250" i="5"/>
  <c r="J5250" i="5"/>
  <c r="T5250" i="5" s="1"/>
  <c r="V5250" i="5" s="1"/>
  <c r="Q5269" i="5"/>
  <c r="P5269" i="5"/>
  <c r="O5269" i="5"/>
  <c r="N5269" i="5"/>
  <c r="U5269" i="5" s="1"/>
  <c r="M5269" i="5"/>
  <c r="L5269" i="5"/>
  <c r="K5269" i="5"/>
  <c r="J5269" i="5"/>
  <c r="T5269" i="5" s="1"/>
  <c r="V5269" i="5" s="1"/>
  <c r="Q4614" i="5"/>
  <c r="P4614" i="5"/>
  <c r="O4614" i="5"/>
  <c r="N4614" i="5"/>
  <c r="U4614" i="5" s="1"/>
  <c r="M4614" i="5"/>
  <c r="L4614" i="5"/>
  <c r="K4614" i="5"/>
  <c r="J4614" i="5"/>
  <c r="T4614" i="5" s="1"/>
  <c r="V4614" i="5" s="1"/>
  <c r="Q4634" i="5"/>
  <c r="P4634" i="5"/>
  <c r="O4634" i="5"/>
  <c r="N4634" i="5"/>
  <c r="U4634" i="5" s="1"/>
  <c r="M4634" i="5"/>
  <c r="L4634" i="5"/>
  <c r="K4634" i="5"/>
  <c r="J4634" i="5"/>
  <c r="T4634" i="5" s="1"/>
  <c r="V4634" i="5" s="1"/>
  <c r="Q4649" i="5"/>
  <c r="P4649" i="5"/>
  <c r="O4649" i="5"/>
  <c r="N4649" i="5"/>
  <c r="U4649" i="5" s="1"/>
  <c r="M4649" i="5"/>
  <c r="L4649" i="5"/>
  <c r="K4649" i="5"/>
  <c r="J4649" i="5"/>
  <c r="T4649" i="5" s="1"/>
  <c r="V4649" i="5" s="1"/>
  <c r="Q4331" i="5"/>
  <c r="P4331" i="5"/>
  <c r="O4331" i="5"/>
  <c r="N4331" i="5"/>
  <c r="U4331" i="5" s="1"/>
  <c r="M4331" i="5"/>
  <c r="L4331" i="5"/>
  <c r="K4331" i="5"/>
  <c r="J4331" i="5"/>
  <c r="T4331" i="5" s="1"/>
  <c r="V4331" i="5" s="1"/>
  <c r="Q4829" i="5"/>
  <c r="P4829" i="5"/>
  <c r="O4829" i="5"/>
  <c r="N4829" i="5"/>
  <c r="U4829" i="5" s="1"/>
  <c r="M4829" i="5"/>
  <c r="L4829" i="5"/>
  <c r="K4829" i="5"/>
  <c r="J4829" i="5"/>
  <c r="T4829" i="5" s="1"/>
  <c r="V4829" i="5" s="1"/>
  <c r="Q2476" i="5"/>
  <c r="P2476" i="5"/>
  <c r="O2476" i="5"/>
  <c r="N2476" i="5"/>
  <c r="U2476" i="5" s="1"/>
  <c r="M2476" i="5"/>
  <c r="L2476" i="5"/>
  <c r="K2476" i="5"/>
  <c r="J2476" i="5"/>
  <c r="T2476" i="5" s="1"/>
  <c r="V2476" i="5" s="1"/>
  <c r="Q2475" i="5"/>
  <c r="P2475" i="5"/>
  <c r="O2475" i="5"/>
  <c r="N2475" i="5"/>
  <c r="U2475" i="5" s="1"/>
  <c r="M2475" i="5"/>
  <c r="L2475" i="5"/>
  <c r="K2475" i="5"/>
  <c r="J2475" i="5"/>
  <c r="T2475" i="5" s="1"/>
  <c r="V2475" i="5" s="1"/>
  <c r="Q2474" i="5"/>
  <c r="P2474" i="5"/>
  <c r="O2474" i="5"/>
  <c r="N2474" i="5"/>
  <c r="U2474" i="5" s="1"/>
  <c r="M2474" i="5"/>
  <c r="L2474" i="5"/>
  <c r="K2474" i="5"/>
  <c r="J2474" i="5"/>
  <c r="T2474" i="5" s="1"/>
  <c r="V2474" i="5" s="1"/>
  <c r="Q2473" i="5"/>
  <c r="P2473" i="5"/>
  <c r="O2473" i="5"/>
  <c r="N2473" i="5"/>
  <c r="U2473" i="5" s="1"/>
  <c r="M2473" i="5"/>
  <c r="L2473" i="5"/>
  <c r="K2473" i="5"/>
  <c r="J2473" i="5"/>
  <c r="T2473" i="5" s="1"/>
  <c r="V2473" i="5" s="1"/>
  <c r="Q2472" i="5"/>
  <c r="P2472" i="5"/>
  <c r="O2472" i="5"/>
  <c r="N2472" i="5"/>
  <c r="U2472" i="5" s="1"/>
  <c r="M2472" i="5"/>
  <c r="L2472" i="5"/>
  <c r="K2472" i="5"/>
  <c r="J2472" i="5"/>
  <c r="T2472" i="5" s="1"/>
  <c r="V2472" i="5" s="1"/>
  <c r="Q5540" i="5"/>
  <c r="P5540" i="5"/>
  <c r="O5540" i="5"/>
  <c r="N5540" i="5"/>
  <c r="U5540" i="5" s="1"/>
  <c r="M5540" i="5"/>
  <c r="L5540" i="5"/>
  <c r="K5540" i="5"/>
  <c r="J5540" i="5"/>
  <c r="T5540" i="5" s="1"/>
  <c r="V5540" i="5" s="1"/>
  <c r="Q5539" i="5"/>
  <c r="P5539" i="5"/>
  <c r="O5539" i="5"/>
  <c r="N5539" i="5"/>
  <c r="U5539" i="5" s="1"/>
  <c r="M5539" i="5"/>
  <c r="L5539" i="5"/>
  <c r="K5539" i="5"/>
  <c r="J5539" i="5"/>
  <c r="T5539" i="5" s="1"/>
  <c r="V5539" i="5" s="1"/>
  <c r="Q2466" i="5"/>
  <c r="P2466" i="5"/>
  <c r="O2466" i="5"/>
  <c r="N2466" i="5"/>
  <c r="U2466" i="5" s="1"/>
  <c r="M2466" i="5"/>
  <c r="L2466" i="5"/>
  <c r="K2466" i="5"/>
  <c r="J2466" i="5"/>
  <c r="T2466" i="5" s="1"/>
  <c r="V2466" i="5" s="1"/>
  <c r="Q2465" i="5"/>
  <c r="P2465" i="5"/>
  <c r="O2465" i="5"/>
  <c r="N2465" i="5"/>
  <c r="U2465" i="5" s="1"/>
  <c r="M2465" i="5"/>
  <c r="L2465" i="5"/>
  <c r="K2465" i="5"/>
  <c r="J2465" i="5"/>
  <c r="T2465" i="5" s="1"/>
  <c r="V2465" i="5" s="1"/>
  <c r="Q2464" i="5"/>
  <c r="P2464" i="5"/>
  <c r="O2464" i="5"/>
  <c r="N2464" i="5"/>
  <c r="U2464" i="5" s="1"/>
  <c r="M2464" i="5"/>
  <c r="L2464" i="5"/>
  <c r="K2464" i="5"/>
  <c r="J2464" i="5"/>
  <c r="T2464" i="5" s="1"/>
  <c r="V2464" i="5" s="1"/>
  <c r="Q2463" i="5"/>
  <c r="P2463" i="5"/>
  <c r="O2463" i="5"/>
  <c r="N2463" i="5"/>
  <c r="U2463" i="5" s="1"/>
  <c r="M2463" i="5"/>
  <c r="L2463" i="5"/>
  <c r="K2463" i="5"/>
  <c r="J2463" i="5"/>
  <c r="T2463" i="5" s="1"/>
  <c r="V2463" i="5" s="1"/>
  <c r="Q2462" i="5"/>
  <c r="P2462" i="5"/>
  <c r="O2462" i="5"/>
  <c r="N2462" i="5"/>
  <c r="U2462" i="5" s="1"/>
  <c r="M2462" i="5"/>
  <c r="L2462" i="5"/>
  <c r="K2462" i="5"/>
  <c r="J2462" i="5"/>
  <c r="T2462" i="5" s="1"/>
  <c r="V2462" i="5" s="1"/>
  <c r="Q2461" i="5"/>
  <c r="P2461" i="5"/>
  <c r="O2461" i="5"/>
  <c r="N2461" i="5"/>
  <c r="U2461" i="5" s="1"/>
  <c r="M2461" i="5"/>
  <c r="L2461" i="5"/>
  <c r="K2461" i="5"/>
  <c r="J2461" i="5"/>
  <c r="T2461" i="5" s="1"/>
  <c r="V2461" i="5" s="1"/>
  <c r="Q4966" i="5"/>
  <c r="P4966" i="5"/>
  <c r="O4966" i="5"/>
  <c r="N4966" i="5"/>
  <c r="U4966" i="5" s="1"/>
  <c r="M4966" i="5"/>
  <c r="L4966" i="5"/>
  <c r="K4966" i="5"/>
  <c r="J4966" i="5"/>
  <c r="T4966" i="5" s="1"/>
  <c r="V4966" i="5" s="1"/>
  <c r="Q2586" i="5"/>
  <c r="P2586" i="5"/>
  <c r="O2586" i="5"/>
  <c r="N2586" i="5"/>
  <c r="U2586" i="5" s="1"/>
  <c r="M2586" i="5"/>
  <c r="L2586" i="5"/>
  <c r="K2586" i="5"/>
  <c r="J2586" i="5"/>
  <c r="T2586" i="5" s="1"/>
  <c r="V2586" i="5" s="1"/>
  <c r="Q2585" i="5"/>
  <c r="P2585" i="5"/>
  <c r="O2585" i="5"/>
  <c r="N2585" i="5"/>
  <c r="U2585" i="5" s="1"/>
  <c r="M2585" i="5"/>
  <c r="L2585" i="5"/>
  <c r="K2585" i="5"/>
  <c r="J2585" i="5"/>
  <c r="T2585" i="5" s="1"/>
  <c r="V2585" i="5" s="1"/>
  <c r="Q2584" i="5"/>
  <c r="P2584" i="5"/>
  <c r="O2584" i="5"/>
  <c r="N2584" i="5"/>
  <c r="U2584" i="5" s="1"/>
  <c r="M2584" i="5"/>
  <c r="L2584" i="5"/>
  <c r="K2584" i="5"/>
  <c r="J2584" i="5"/>
  <c r="T2584" i="5" s="1"/>
  <c r="V2584" i="5" s="1"/>
  <c r="Q2583" i="5"/>
  <c r="P2583" i="5"/>
  <c r="O2583" i="5"/>
  <c r="N2583" i="5"/>
  <c r="U2583" i="5" s="1"/>
  <c r="M2583" i="5"/>
  <c r="L2583" i="5"/>
  <c r="K2583" i="5"/>
  <c r="J2583" i="5"/>
  <c r="T2583" i="5" s="1"/>
  <c r="V2583" i="5" s="1"/>
  <c r="Q2582" i="5"/>
  <c r="P2582" i="5"/>
  <c r="O2582" i="5"/>
  <c r="N2582" i="5"/>
  <c r="U2582" i="5" s="1"/>
  <c r="M2582" i="5"/>
  <c r="L2582" i="5"/>
  <c r="K2582" i="5"/>
  <c r="J2582" i="5"/>
  <c r="T2582" i="5" s="1"/>
  <c r="V2582" i="5" s="1"/>
  <c r="Q2581" i="5"/>
  <c r="P2581" i="5"/>
  <c r="O2581" i="5"/>
  <c r="N2581" i="5"/>
  <c r="U2581" i="5" s="1"/>
  <c r="M2581" i="5"/>
  <c r="L2581" i="5"/>
  <c r="K2581" i="5"/>
  <c r="J2581" i="5"/>
  <c r="T2581" i="5" s="1"/>
  <c r="V2581" i="5" s="1"/>
  <c r="Q2580" i="5"/>
  <c r="P2580" i="5"/>
  <c r="O2580" i="5"/>
  <c r="N2580" i="5"/>
  <c r="U2580" i="5" s="1"/>
  <c r="M2580" i="5"/>
  <c r="L2580" i="5"/>
  <c r="K2580" i="5"/>
  <c r="J2580" i="5"/>
  <c r="T2580" i="5" s="1"/>
  <c r="V2580" i="5" s="1"/>
  <c r="Q2579" i="5"/>
  <c r="P2579" i="5"/>
  <c r="O2579" i="5"/>
  <c r="N2579" i="5"/>
  <c r="U2579" i="5" s="1"/>
  <c r="M2579" i="5"/>
  <c r="L2579" i="5"/>
  <c r="K2579" i="5"/>
  <c r="J2579" i="5"/>
  <c r="T2579" i="5" s="1"/>
  <c r="V2579" i="5" s="1"/>
  <c r="Q2578" i="5"/>
  <c r="P2578" i="5"/>
  <c r="O2578" i="5"/>
  <c r="N2578" i="5"/>
  <c r="U2578" i="5" s="1"/>
  <c r="M2578" i="5"/>
  <c r="L2578" i="5"/>
  <c r="K2578" i="5"/>
  <c r="J2578" i="5"/>
  <c r="T2578" i="5" s="1"/>
  <c r="V2578" i="5" s="1"/>
  <c r="Q2595" i="5"/>
  <c r="P2595" i="5"/>
  <c r="O2595" i="5"/>
  <c r="N2595" i="5"/>
  <c r="U2595" i="5" s="1"/>
  <c r="M2595" i="5"/>
  <c r="L2595" i="5"/>
  <c r="K2595" i="5"/>
  <c r="J2595" i="5"/>
  <c r="T2595" i="5" s="1"/>
  <c r="V2595" i="5" s="1"/>
  <c r="Q2594" i="5"/>
  <c r="P2594" i="5"/>
  <c r="O2594" i="5"/>
  <c r="N2594" i="5"/>
  <c r="U2594" i="5" s="1"/>
  <c r="M2594" i="5"/>
  <c r="L2594" i="5"/>
  <c r="K2594" i="5"/>
  <c r="J2594" i="5"/>
  <c r="T2594" i="5" s="1"/>
  <c r="V2594" i="5" s="1"/>
  <c r="Q2593" i="5"/>
  <c r="P2593" i="5"/>
  <c r="O2593" i="5"/>
  <c r="N2593" i="5"/>
  <c r="U2593" i="5" s="1"/>
  <c r="M2593" i="5"/>
  <c r="L2593" i="5"/>
  <c r="K2593" i="5"/>
  <c r="J2593" i="5"/>
  <c r="T2593" i="5" s="1"/>
  <c r="V2593" i="5" s="1"/>
  <c r="Q2592" i="5"/>
  <c r="P2592" i="5"/>
  <c r="O2592" i="5"/>
  <c r="N2592" i="5"/>
  <c r="U2592" i="5" s="1"/>
  <c r="M2592" i="5"/>
  <c r="L2592" i="5"/>
  <c r="K2592" i="5"/>
  <c r="J2592" i="5"/>
  <c r="T2592" i="5" s="1"/>
  <c r="V2592" i="5" s="1"/>
  <c r="Q2591" i="5"/>
  <c r="P2591" i="5"/>
  <c r="O2591" i="5"/>
  <c r="N2591" i="5"/>
  <c r="U2591" i="5" s="1"/>
  <c r="M2591" i="5"/>
  <c r="L2591" i="5"/>
  <c r="K2591" i="5"/>
  <c r="J2591" i="5"/>
  <c r="T2591" i="5" s="1"/>
  <c r="V2591" i="5" s="1"/>
  <c r="Q2590" i="5"/>
  <c r="P2590" i="5"/>
  <c r="O2590" i="5"/>
  <c r="N2590" i="5"/>
  <c r="U2590" i="5" s="1"/>
  <c r="M2590" i="5"/>
  <c r="L2590" i="5"/>
  <c r="K2590" i="5"/>
  <c r="J2590" i="5"/>
  <c r="T2590" i="5" s="1"/>
  <c r="V2590" i="5" s="1"/>
  <c r="Q2589" i="5"/>
  <c r="P2589" i="5"/>
  <c r="O2589" i="5"/>
  <c r="N2589" i="5"/>
  <c r="U2589" i="5" s="1"/>
  <c r="M2589" i="5"/>
  <c r="L2589" i="5"/>
  <c r="K2589" i="5"/>
  <c r="J2589" i="5"/>
  <c r="T2589" i="5" s="1"/>
  <c r="V2589" i="5" s="1"/>
  <c r="Q5620" i="5"/>
  <c r="P5620" i="5"/>
  <c r="O5620" i="5"/>
  <c r="N5620" i="5"/>
  <c r="U5620" i="5" s="1"/>
  <c r="M5620" i="5"/>
  <c r="L5620" i="5"/>
  <c r="K5620" i="5"/>
  <c r="J5620" i="5"/>
  <c r="T5620" i="5" s="1"/>
  <c r="V5620" i="5" s="1"/>
  <c r="Q5513" i="5"/>
  <c r="P5513" i="5"/>
  <c r="O5513" i="5"/>
  <c r="N5513" i="5"/>
  <c r="U5513" i="5" s="1"/>
  <c r="M5513" i="5"/>
  <c r="L5513" i="5"/>
  <c r="K5513" i="5"/>
  <c r="J5513" i="5"/>
  <c r="T5513" i="5" s="1"/>
  <c r="V5513" i="5" s="1"/>
  <c r="Q5529" i="5"/>
  <c r="P5529" i="5"/>
  <c r="O5529" i="5"/>
  <c r="N5529" i="5"/>
  <c r="U5529" i="5" s="1"/>
  <c r="M5529" i="5"/>
  <c r="L5529" i="5"/>
  <c r="K5529" i="5"/>
  <c r="J5529" i="5"/>
  <c r="T5529" i="5" s="1"/>
  <c r="V5529" i="5" s="1"/>
  <c r="Q2504" i="5"/>
  <c r="P2504" i="5"/>
  <c r="O2504" i="5"/>
  <c r="N2504" i="5"/>
  <c r="U2504" i="5" s="1"/>
  <c r="M2504" i="5"/>
  <c r="L2504" i="5"/>
  <c r="K2504" i="5"/>
  <c r="J2504" i="5"/>
  <c r="T2504" i="5" s="1"/>
  <c r="V2504" i="5" s="1"/>
  <c r="Q2503" i="5"/>
  <c r="P2503" i="5"/>
  <c r="O2503" i="5"/>
  <c r="N2503" i="5"/>
  <c r="U2503" i="5" s="1"/>
  <c r="M2503" i="5"/>
  <c r="L2503" i="5"/>
  <c r="K2503" i="5"/>
  <c r="J2503" i="5"/>
  <c r="T2503" i="5" s="1"/>
  <c r="V2503" i="5" s="1"/>
  <c r="Q2502" i="5"/>
  <c r="P2502" i="5"/>
  <c r="O2502" i="5"/>
  <c r="N2502" i="5"/>
  <c r="U2502" i="5" s="1"/>
  <c r="M2502" i="5"/>
  <c r="L2502" i="5"/>
  <c r="K2502" i="5"/>
  <c r="J2502" i="5"/>
  <c r="T2502" i="5" s="1"/>
  <c r="V2502" i="5" s="1"/>
  <c r="Q2501" i="5"/>
  <c r="P2501" i="5"/>
  <c r="O2501" i="5"/>
  <c r="N2501" i="5"/>
  <c r="U2501" i="5" s="1"/>
  <c r="M2501" i="5"/>
  <c r="L2501" i="5"/>
  <c r="K2501" i="5"/>
  <c r="J2501" i="5"/>
  <c r="T2501" i="5" s="1"/>
  <c r="V2501" i="5" s="1"/>
  <c r="Q2500" i="5"/>
  <c r="P2500" i="5"/>
  <c r="O2500" i="5"/>
  <c r="N2500" i="5"/>
  <c r="U2500" i="5" s="1"/>
  <c r="M2500" i="5"/>
  <c r="L2500" i="5"/>
  <c r="K2500" i="5"/>
  <c r="J2500" i="5"/>
  <c r="T2500" i="5" s="1"/>
  <c r="V2500" i="5" s="1"/>
  <c r="Q2499" i="5"/>
  <c r="P2499" i="5"/>
  <c r="O2499" i="5"/>
  <c r="N2499" i="5"/>
  <c r="U2499" i="5" s="1"/>
  <c r="M2499" i="5"/>
  <c r="L2499" i="5"/>
  <c r="K2499" i="5"/>
  <c r="J2499" i="5"/>
  <c r="T2499" i="5" s="1"/>
  <c r="V2499" i="5" s="1"/>
  <c r="Q2498" i="5"/>
  <c r="P2498" i="5"/>
  <c r="O2498" i="5"/>
  <c r="N2498" i="5"/>
  <c r="U2498" i="5" s="1"/>
  <c r="M2498" i="5"/>
  <c r="L2498" i="5"/>
  <c r="K2498" i="5"/>
  <c r="J2498" i="5"/>
  <c r="T2498" i="5" s="1"/>
  <c r="V2498" i="5" s="1"/>
  <c r="Q2497" i="5"/>
  <c r="P2497" i="5"/>
  <c r="O2497" i="5"/>
  <c r="N2497" i="5"/>
  <c r="U2497" i="5" s="1"/>
  <c r="M2497" i="5"/>
  <c r="L2497" i="5"/>
  <c r="K2497" i="5"/>
  <c r="J2497" i="5"/>
  <c r="Q2496" i="5"/>
  <c r="P2496" i="5"/>
  <c r="O2496" i="5"/>
  <c r="N2496" i="5"/>
  <c r="U2496" i="5" s="1"/>
  <c r="M2496" i="5"/>
  <c r="L2496" i="5"/>
  <c r="K2496" i="5"/>
  <c r="J2496" i="5"/>
  <c r="Q2521" i="5"/>
  <c r="P2521" i="5"/>
  <c r="O2521" i="5"/>
  <c r="N2521" i="5"/>
  <c r="U2521" i="5" s="1"/>
  <c r="M2521" i="5"/>
  <c r="L2521" i="5"/>
  <c r="K2521" i="5"/>
  <c r="J2521" i="5"/>
  <c r="T2521" i="5" s="1"/>
  <c r="V2521" i="5" s="1"/>
  <c r="Q2520" i="5"/>
  <c r="P2520" i="5"/>
  <c r="O2520" i="5"/>
  <c r="N2520" i="5"/>
  <c r="U2520" i="5" s="1"/>
  <c r="M2520" i="5"/>
  <c r="L2520" i="5"/>
  <c r="K2520" i="5"/>
  <c r="J2520" i="5"/>
  <c r="T2520" i="5" s="1"/>
  <c r="V2520" i="5" s="1"/>
  <c r="Q2519" i="5"/>
  <c r="P2519" i="5"/>
  <c r="O2519" i="5"/>
  <c r="N2519" i="5"/>
  <c r="U2519" i="5" s="1"/>
  <c r="M2519" i="5"/>
  <c r="L2519" i="5"/>
  <c r="K2519" i="5"/>
  <c r="J2519" i="5"/>
  <c r="T2519" i="5" s="1"/>
  <c r="V2519" i="5" s="1"/>
  <c r="Q2518" i="5"/>
  <c r="P2518" i="5"/>
  <c r="O2518" i="5"/>
  <c r="N2518" i="5"/>
  <c r="U2518" i="5" s="1"/>
  <c r="M2518" i="5"/>
  <c r="L2518" i="5"/>
  <c r="K2518" i="5"/>
  <c r="J2518" i="5"/>
  <c r="T2518" i="5" s="1"/>
  <c r="V2518" i="5" s="1"/>
  <c r="Q2517" i="5"/>
  <c r="P2517" i="5"/>
  <c r="O2517" i="5"/>
  <c r="N2517" i="5"/>
  <c r="U2517" i="5" s="1"/>
  <c r="M2517" i="5"/>
  <c r="L2517" i="5"/>
  <c r="K2517" i="5"/>
  <c r="J2517" i="5"/>
  <c r="T2517" i="5" s="1"/>
  <c r="V2517" i="5" s="1"/>
  <c r="Q2516" i="5"/>
  <c r="P2516" i="5"/>
  <c r="O2516" i="5"/>
  <c r="N2516" i="5"/>
  <c r="U2516" i="5" s="1"/>
  <c r="M2516" i="5"/>
  <c r="L2516" i="5"/>
  <c r="K2516" i="5"/>
  <c r="J2516" i="5"/>
  <c r="T2516" i="5" s="1"/>
  <c r="V2516" i="5" s="1"/>
  <c r="Q2515" i="5"/>
  <c r="P2515" i="5"/>
  <c r="O2515" i="5"/>
  <c r="N2515" i="5"/>
  <c r="U2515" i="5" s="1"/>
  <c r="M2515" i="5"/>
  <c r="L2515" i="5"/>
  <c r="K2515" i="5"/>
  <c r="J2515" i="5"/>
  <c r="T2515" i="5" s="1"/>
  <c r="V2515" i="5" s="1"/>
  <c r="Q2514" i="5"/>
  <c r="P2514" i="5"/>
  <c r="O2514" i="5"/>
  <c r="N2514" i="5"/>
  <c r="U2514" i="5" s="1"/>
  <c r="M2514" i="5"/>
  <c r="L2514" i="5"/>
  <c r="K2514" i="5"/>
  <c r="J2514" i="5"/>
  <c r="Q2513" i="5"/>
  <c r="P2513" i="5"/>
  <c r="O2513" i="5"/>
  <c r="N2513" i="5"/>
  <c r="U2513" i="5" s="1"/>
  <c r="M2513" i="5"/>
  <c r="L2513" i="5"/>
  <c r="K2513" i="5"/>
  <c r="J2513" i="5"/>
  <c r="T2513" i="5" s="1"/>
  <c r="V2513" i="5" s="1"/>
  <c r="Q2512" i="5"/>
  <c r="P2512" i="5"/>
  <c r="O2512" i="5"/>
  <c r="N2512" i="5"/>
  <c r="U2512" i="5" s="1"/>
  <c r="M2512" i="5"/>
  <c r="L2512" i="5"/>
  <c r="K2512" i="5"/>
  <c r="J2512" i="5"/>
  <c r="T2512" i="5" s="1"/>
  <c r="V2512" i="5" s="1"/>
  <c r="Q4722" i="5"/>
  <c r="P4722" i="5"/>
  <c r="O4722" i="5"/>
  <c r="N4722" i="5"/>
  <c r="U4722" i="5" s="1"/>
  <c r="M4722" i="5"/>
  <c r="L4722" i="5"/>
  <c r="K4722" i="5"/>
  <c r="J4722" i="5"/>
  <c r="T4722" i="5" s="1"/>
  <c r="V4722" i="5" s="1"/>
  <c r="Q2786" i="5"/>
  <c r="P2786" i="5"/>
  <c r="O2786" i="5"/>
  <c r="N2786" i="5"/>
  <c r="U2786" i="5" s="1"/>
  <c r="M2786" i="5"/>
  <c r="L2786" i="5"/>
  <c r="K2786" i="5"/>
  <c r="J2786" i="5"/>
  <c r="T2786" i="5" s="1"/>
  <c r="V2786" i="5" s="1"/>
  <c r="Q2752" i="5"/>
  <c r="P2752" i="5"/>
  <c r="O2752" i="5"/>
  <c r="N2752" i="5"/>
  <c r="U2752" i="5" s="1"/>
  <c r="M2752" i="5"/>
  <c r="L2752" i="5"/>
  <c r="K2752" i="5"/>
  <c r="J2752" i="5"/>
  <c r="T2752" i="5" s="1"/>
  <c r="V2752" i="5" s="1"/>
  <c r="Q2934" i="5"/>
  <c r="P2934" i="5"/>
  <c r="O2934" i="5"/>
  <c r="N2934" i="5"/>
  <c r="U2934" i="5" s="1"/>
  <c r="M2934" i="5"/>
  <c r="L2934" i="5"/>
  <c r="K2934" i="5"/>
  <c r="J2934" i="5"/>
  <c r="T2934" i="5" s="1"/>
  <c r="V2934" i="5" s="1"/>
  <c r="Q5712" i="5"/>
  <c r="P5712" i="5"/>
  <c r="O5712" i="5"/>
  <c r="N5712" i="5"/>
  <c r="U5712" i="5" s="1"/>
  <c r="M5712" i="5"/>
  <c r="L5712" i="5"/>
  <c r="K5712" i="5"/>
  <c r="J5712" i="5"/>
  <c r="T5712" i="5" s="1"/>
  <c r="V5712" i="5" s="1"/>
  <c r="Q5764" i="5"/>
  <c r="P5764" i="5"/>
  <c r="O5764" i="5"/>
  <c r="N5764" i="5"/>
  <c r="U5764" i="5" s="1"/>
  <c r="M5764" i="5"/>
  <c r="L5764" i="5"/>
  <c r="K5764" i="5"/>
  <c r="J5764" i="5"/>
  <c r="Q5353" i="5"/>
  <c r="P5353" i="5"/>
  <c r="O5353" i="5"/>
  <c r="N5353" i="5"/>
  <c r="U5353" i="5" s="1"/>
  <c r="M5353" i="5"/>
  <c r="L5353" i="5"/>
  <c r="K5353" i="5"/>
  <c r="J5353" i="5"/>
  <c r="T5353" i="5" s="1"/>
  <c r="V5353" i="5" s="1"/>
  <c r="Q2508" i="5"/>
  <c r="P2508" i="5"/>
  <c r="O2508" i="5"/>
  <c r="N2508" i="5"/>
  <c r="U2508" i="5" s="1"/>
  <c r="M2508" i="5"/>
  <c r="L2508" i="5"/>
  <c r="K2508" i="5"/>
  <c r="J2508" i="5"/>
  <c r="T2508" i="5" s="1"/>
  <c r="V2508" i="5" s="1"/>
  <c r="Q2507" i="5"/>
  <c r="P2507" i="5"/>
  <c r="O2507" i="5"/>
  <c r="N2507" i="5"/>
  <c r="U2507" i="5" s="1"/>
  <c r="M2507" i="5"/>
  <c r="L2507" i="5"/>
  <c r="K2507" i="5"/>
  <c r="J2507" i="5"/>
  <c r="T2507" i="5" s="1"/>
  <c r="V2507" i="5" s="1"/>
  <c r="Q3806" i="5"/>
  <c r="P3806" i="5"/>
  <c r="O3806" i="5"/>
  <c r="N3806" i="5"/>
  <c r="U3806" i="5" s="1"/>
  <c r="M3806" i="5"/>
  <c r="L3806" i="5"/>
  <c r="K3806" i="5"/>
  <c r="J3806" i="5"/>
  <c r="T3806" i="5" s="1"/>
  <c r="V3806" i="5" s="1"/>
  <c r="Q3805" i="5"/>
  <c r="P3805" i="5"/>
  <c r="O3805" i="5"/>
  <c r="N3805" i="5"/>
  <c r="U3805" i="5" s="1"/>
  <c r="M3805" i="5"/>
  <c r="L3805" i="5"/>
  <c r="K3805" i="5"/>
  <c r="J3805" i="5"/>
  <c r="T3805" i="5" s="1"/>
  <c r="V3805" i="5" s="1"/>
  <c r="Q3804" i="5"/>
  <c r="P3804" i="5"/>
  <c r="O3804" i="5"/>
  <c r="N3804" i="5"/>
  <c r="U3804" i="5" s="1"/>
  <c r="M3804" i="5"/>
  <c r="L3804" i="5"/>
  <c r="K3804" i="5"/>
  <c r="J3804" i="5"/>
  <c r="T3804" i="5" s="1"/>
  <c r="V3804" i="5" s="1"/>
  <c r="Q3803" i="5"/>
  <c r="P3803" i="5"/>
  <c r="O3803" i="5"/>
  <c r="N3803" i="5"/>
  <c r="U3803" i="5" s="1"/>
  <c r="M3803" i="5"/>
  <c r="L3803" i="5"/>
  <c r="K3803" i="5"/>
  <c r="J3803" i="5"/>
  <c r="T3803" i="5" s="1"/>
  <c r="V3803" i="5" s="1"/>
  <c r="Q3830" i="5"/>
  <c r="P3830" i="5"/>
  <c r="O3830" i="5"/>
  <c r="N3830" i="5"/>
  <c r="U3830" i="5" s="1"/>
  <c r="M3830" i="5"/>
  <c r="L3830" i="5"/>
  <c r="K3830" i="5"/>
  <c r="J3830" i="5"/>
  <c r="Q3884" i="5"/>
  <c r="P3884" i="5"/>
  <c r="O3884" i="5"/>
  <c r="N3884" i="5"/>
  <c r="U3884" i="5" s="1"/>
  <c r="M3884" i="5"/>
  <c r="L3884" i="5"/>
  <c r="K3884" i="5"/>
  <c r="J3884" i="5"/>
  <c r="T3884" i="5" s="1"/>
  <c r="V3884" i="5" s="1"/>
  <c r="Q3883" i="5"/>
  <c r="P3883" i="5"/>
  <c r="O3883" i="5"/>
  <c r="N3883" i="5"/>
  <c r="U3883" i="5" s="1"/>
  <c r="M3883" i="5"/>
  <c r="L3883" i="5"/>
  <c r="K3883" i="5"/>
  <c r="J3883" i="5"/>
  <c r="T3883" i="5" s="1"/>
  <c r="V3883" i="5" s="1"/>
  <c r="Q4236" i="5"/>
  <c r="P4236" i="5"/>
  <c r="O4236" i="5"/>
  <c r="N4236" i="5"/>
  <c r="U4236" i="5" s="1"/>
  <c r="M4236" i="5"/>
  <c r="L4236" i="5"/>
  <c r="K4236" i="5"/>
  <c r="J4236" i="5"/>
  <c r="T4236" i="5" s="1"/>
  <c r="V4236" i="5" s="1"/>
  <c r="Q4876" i="5"/>
  <c r="P4876" i="5"/>
  <c r="O4876" i="5"/>
  <c r="N4876" i="5"/>
  <c r="U4876" i="5" s="1"/>
  <c r="M4876" i="5"/>
  <c r="L4876" i="5"/>
  <c r="K4876" i="5"/>
  <c r="J4876" i="5"/>
  <c r="T4876" i="5" s="1"/>
  <c r="V4876" i="5" s="1"/>
  <c r="Q4875" i="5"/>
  <c r="P4875" i="5"/>
  <c r="O4875" i="5"/>
  <c r="N4875" i="5"/>
  <c r="U4875" i="5" s="1"/>
  <c r="M4875" i="5"/>
  <c r="L4875" i="5"/>
  <c r="K4875" i="5"/>
  <c r="J4875" i="5"/>
  <c r="T4875" i="5" s="1"/>
  <c r="V4875" i="5" s="1"/>
  <c r="Q4874" i="5"/>
  <c r="P4874" i="5"/>
  <c r="O4874" i="5"/>
  <c r="N4874" i="5"/>
  <c r="U4874" i="5" s="1"/>
  <c r="M4874" i="5"/>
  <c r="L4874" i="5"/>
  <c r="K4874" i="5"/>
  <c r="J4874" i="5"/>
  <c r="T4874" i="5" s="1"/>
  <c r="V4874" i="5" s="1"/>
  <c r="Q4873" i="5"/>
  <c r="P4873" i="5"/>
  <c r="O4873" i="5"/>
  <c r="N4873" i="5"/>
  <c r="U4873" i="5" s="1"/>
  <c r="M4873" i="5"/>
  <c r="L4873" i="5"/>
  <c r="K4873" i="5"/>
  <c r="J4873" i="5"/>
  <c r="T4873" i="5" s="1"/>
  <c r="V4873" i="5" s="1"/>
  <c r="Q4872" i="5"/>
  <c r="P4872" i="5"/>
  <c r="O4872" i="5"/>
  <c r="N4872" i="5"/>
  <c r="U4872" i="5" s="1"/>
  <c r="M4872" i="5"/>
  <c r="L4872" i="5"/>
  <c r="K4872" i="5"/>
  <c r="J4872" i="5"/>
  <c r="Q4871" i="5"/>
  <c r="P4871" i="5"/>
  <c r="O4871" i="5"/>
  <c r="N4871" i="5"/>
  <c r="U4871" i="5" s="1"/>
  <c r="M4871" i="5"/>
  <c r="L4871" i="5"/>
  <c r="K4871" i="5"/>
  <c r="J4871" i="5"/>
  <c r="T4871" i="5" s="1"/>
  <c r="V4871" i="5" s="1"/>
  <c r="Q4870" i="5"/>
  <c r="P4870" i="5"/>
  <c r="O4870" i="5"/>
  <c r="N4870" i="5"/>
  <c r="U4870" i="5" s="1"/>
  <c r="M4870" i="5"/>
  <c r="L4870" i="5"/>
  <c r="K4870" i="5"/>
  <c r="J4870" i="5"/>
  <c r="T4870" i="5" s="1"/>
  <c r="V4870" i="5" s="1"/>
  <c r="Q4967" i="5"/>
  <c r="P4967" i="5"/>
  <c r="O4967" i="5"/>
  <c r="N4967" i="5"/>
  <c r="U4967" i="5" s="1"/>
  <c r="M4967" i="5"/>
  <c r="L4967" i="5"/>
  <c r="K4967" i="5"/>
  <c r="J4967" i="5"/>
  <c r="T4967" i="5" s="1"/>
  <c r="V4967" i="5" s="1"/>
  <c r="Q4983" i="5"/>
  <c r="P4983" i="5"/>
  <c r="O4983" i="5"/>
  <c r="N4983" i="5"/>
  <c r="U4983" i="5" s="1"/>
  <c r="M4983" i="5"/>
  <c r="L4983" i="5"/>
  <c r="K4983" i="5"/>
  <c r="J4983" i="5"/>
  <c r="T4983" i="5" s="1"/>
  <c r="V4983" i="5" s="1"/>
  <c r="Q5043" i="5"/>
  <c r="P5043" i="5"/>
  <c r="O5043" i="5"/>
  <c r="N5043" i="5"/>
  <c r="U5043" i="5" s="1"/>
  <c r="M5043" i="5"/>
  <c r="L5043" i="5"/>
  <c r="K5043" i="5"/>
  <c r="J5043" i="5"/>
  <c r="T5043" i="5" s="1"/>
  <c r="V5043" i="5" s="1"/>
  <c r="Q4103" i="5"/>
  <c r="P4103" i="5"/>
  <c r="O4103" i="5"/>
  <c r="N4103" i="5"/>
  <c r="U4103" i="5" s="1"/>
  <c r="M4103" i="5"/>
  <c r="L4103" i="5"/>
  <c r="K4103" i="5"/>
  <c r="J4103" i="5"/>
  <c r="T4103" i="5" s="1"/>
  <c r="V4103" i="5" s="1"/>
  <c r="Q4102" i="5"/>
  <c r="P4102" i="5"/>
  <c r="O4102" i="5"/>
  <c r="N4102" i="5"/>
  <c r="U4102" i="5" s="1"/>
  <c r="M4102" i="5"/>
  <c r="L4102" i="5"/>
  <c r="K4102" i="5"/>
  <c r="J4102" i="5"/>
  <c r="T4102" i="5" s="1"/>
  <c r="V4102" i="5" s="1"/>
  <c r="Q4101" i="5"/>
  <c r="P4101" i="5"/>
  <c r="O4101" i="5"/>
  <c r="N4101" i="5"/>
  <c r="U4101" i="5" s="1"/>
  <c r="M4101" i="5"/>
  <c r="L4101" i="5"/>
  <c r="K4101" i="5"/>
  <c r="J4101" i="5"/>
  <c r="Q4100" i="5"/>
  <c r="P4100" i="5"/>
  <c r="O4100" i="5"/>
  <c r="N4100" i="5"/>
  <c r="U4100" i="5" s="1"/>
  <c r="M4100" i="5"/>
  <c r="L4100" i="5"/>
  <c r="K4100" i="5"/>
  <c r="J4100" i="5"/>
  <c r="T4100" i="5" s="1"/>
  <c r="V4100" i="5" s="1"/>
  <c r="Q4099" i="5"/>
  <c r="P4099" i="5"/>
  <c r="O4099" i="5"/>
  <c r="N4099" i="5"/>
  <c r="U4099" i="5" s="1"/>
  <c r="M4099" i="5"/>
  <c r="L4099" i="5"/>
  <c r="K4099" i="5"/>
  <c r="J4099" i="5"/>
  <c r="T4099" i="5" s="1"/>
  <c r="V4099" i="5" s="1"/>
  <c r="Q4098" i="5"/>
  <c r="P4098" i="5"/>
  <c r="O4098" i="5"/>
  <c r="N4098" i="5"/>
  <c r="U4098" i="5" s="1"/>
  <c r="M4098" i="5"/>
  <c r="L4098" i="5"/>
  <c r="K4098" i="5"/>
  <c r="J4098" i="5"/>
  <c r="T4098" i="5" s="1"/>
  <c r="V4098" i="5" s="1"/>
  <c r="Q4097" i="5"/>
  <c r="P4097" i="5"/>
  <c r="O4097" i="5"/>
  <c r="N4097" i="5"/>
  <c r="U4097" i="5" s="1"/>
  <c r="M4097" i="5"/>
  <c r="L4097" i="5"/>
  <c r="K4097" i="5"/>
  <c r="J4097" i="5"/>
  <c r="T4097" i="5" s="1"/>
  <c r="V4097" i="5" s="1"/>
  <c r="Q4096" i="5"/>
  <c r="P4096" i="5"/>
  <c r="O4096" i="5"/>
  <c r="N4096" i="5"/>
  <c r="U4096" i="5" s="1"/>
  <c r="M4096" i="5"/>
  <c r="L4096" i="5"/>
  <c r="K4096" i="5"/>
  <c r="J4096" i="5"/>
  <c r="T4096" i="5" s="1"/>
  <c r="V4096" i="5" s="1"/>
  <c r="Q4095" i="5"/>
  <c r="P4095" i="5"/>
  <c r="O4095" i="5"/>
  <c r="N4095" i="5"/>
  <c r="U4095" i="5" s="1"/>
  <c r="M4095" i="5"/>
  <c r="L4095" i="5"/>
  <c r="K4095" i="5"/>
  <c r="J4095" i="5"/>
  <c r="T4095" i="5" s="1"/>
  <c r="V4095" i="5" s="1"/>
  <c r="Q3948" i="5"/>
  <c r="P3948" i="5"/>
  <c r="O3948" i="5"/>
  <c r="N3948" i="5"/>
  <c r="U3948" i="5" s="1"/>
  <c r="M3948" i="5"/>
  <c r="L3948" i="5"/>
  <c r="K3948" i="5"/>
  <c r="J3948" i="5"/>
  <c r="T3948" i="5" s="1"/>
  <c r="V3948" i="5" s="1"/>
  <c r="Q3947" i="5"/>
  <c r="P3947" i="5"/>
  <c r="O3947" i="5"/>
  <c r="N3947" i="5"/>
  <c r="U3947" i="5" s="1"/>
  <c r="M3947" i="5"/>
  <c r="L3947" i="5"/>
  <c r="K3947" i="5"/>
  <c r="J3947" i="5"/>
  <c r="Q3946" i="5"/>
  <c r="P3946" i="5"/>
  <c r="O3946" i="5"/>
  <c r="N3946" i="5"/>
  <c r="U3946" i="5" s="1"/>
  <c r="M3946" i="5"/>
  <c r="L3946" i="5"/>
  <c r="K3946" i="5"/>
  <c r="J3946" i="5"/>
  <c r="T3946" i="5" s="1"/>
  <c r="V3946" i="5" s="1"/>
  <c r="Q3945" i="5"/>
  <c r="P3945" i="5"/>
  <c r="O3945" i="5"/>
  <c r="N3945" i="5"/>
  <c r="U3945" i="5" s="1"/>
  <c r="M3945" i="5"/>
  <c r="L3945" i="5"/>
  <c r="K3945" i="5"/>
  <c r="J3945" i="5"/>
  <c r="T3945" i="5" s="1"/>
  <c r="V3945" i="5" s="1"/>
  <c r="Q3373" i="5"/>
  <c r="P3373" i="5"/>
  <c r="O3373" i="5"/>
  <c r="N3373" i="5"/>
  <c r="U3373" i="5" s="1"/>
  <c r="M3373" i="5"/>
  <c r="L3373" i="5"/>
  <c r="K3373" i="5"/>
  <c r="J3373" i="5"/>
  <c r="T3373" i="5" s="1"/>
  <c r="V3373" i="5" s="1"/>
  <c r="Q3070" i="5"/>
  <c r="P3070" i="5"/>
  <c r="O3070" i="5"/>
  <c r="N3070" i="5"/>
  <c r="U3070" i="5" s="1"/>
  <c r="M3070" i="5"/>
  <c r="L3070" i="5"/>
  <c r="K3070" i="5"/>
  <c r="J3070" i="5"/>
  <c r="T3070" i="5" s="1"/>
  <c r="V3070" i="5" s="1"/>
  <c r="Q2951" i="5"/>
  <c r="P2951" i="5"/>
  <c r="O2951" i="5"/>
  <c r="N2951" i="5"/>
  <c r="U2951" i="5" s="1"/>
  <c r="M2951" i="5"/>
  <c r="L2951" i="5"/>
  <c r="K2951" i="5"/>
  <c r="J2951" i="5"/>
  <c r="T2951" i="5" s="1"/>
  <c r="V2951" i="5" s="1"/>
  <c r="Q2950" i="5"/>
  <c r="P2950" i="5"/>
  <c r="O2950" i="5"/>
  <c r="N2950" i="5"/>
  <c r="U2950" i="5" s="1"/>
  <c r="M2950" i="5"/>
  <c r="L2950" i="5"/>
  <c r="K2950" i="5"/>
  <c r="J2950" i="5"/>
  <c r="T2950" i="5" s="1"/>
  <c r="V2950" i="5" s="1"/>
  <c r="Q2949" i="5"/>
  <c r="P2949" i="5"/>
  <c r="O2949" i="5"/>
  <c r="N2949" i="5"/>
  <c r="U2949" i="5" s="1"/>
  <c r="M2949" i="5"/>
  <c r="L2949" i="5"/>
  <c r="K2949" i="5"/>
  <c r="J2949" i="5"/>
  <c r="T2949" i="5" s="1"/>
  <c r="V2949" i="5" s="1"/>
  <c r="Q2838" i="5"/>
  <c r="P2838" i="5"/>
  <c r="O2838" i="5"/>
  <c r="N2838" i="5"/>
  <c r="U2838" i="5" s="1"/>
  <c r="M2838" i="5"/>
  <c r="L2838" i="5"/>
  <c r="K2838" i="5"/>
  <c r="J2838" i="5"/>
  <c r="Q2837" i="5"/>
  <c r="P2837" i="5"/>
  <c r="O2837" i="5"/>
  <c r="N2837" i="5"/>
  <c r="U2837" i="5" s="1"/>
  <c r="M2837" i="5"/>
  <c r="L2837" i="5"/>
  <c r="K2837" i="5"/>
  <c r="J2837" i="5"/>
  <c r="T2837" i="5" s="1"/>
  <c r="V2837" i="5" s="1"/>
  <c r="Q2836" i="5"/>
  <c r="P2836" i="5"/>
  <c r="O2836" i="5"/>
  <c r="N2836" i="5"/>
  <c r="U2836" i="5" s="1"/>
  <c r="M2836" i="5"/>
  <c r="L2836" i="5"/>
  <c r="K2836" i="5"/>
  <c r="J2836" i="5"/>
  <c r="T2836" i="5" s="1"/>
  <c r="V2836" i="5" s="1"/>
  <c r="Q2672" i="5"/>
  <c r="P2672" i="5"/>
  <c r="O2672" i="5"/>
  <c r="N2672" i="5"/>
  <c r="U2672" i="5" s="1"/>
  <c r="M2672" i="5"/>
  <c r="L2672" i="5"/>
  <c r="K2672" i="5"/>
  <c r="J2672" i="5"/>
  <c r="T2672" i="5" s="1"/>
  <c r="V2672" i="5" s="1"/>
  <c r="Q2671" i="5"/>
  <c r="P2671" i="5"/>
  <c r="O2671" i="5"/>
  <c r="N2671" i="5"/>
  <c r="U2671" i="5" s="1"/>
  <c r="M2671" i="5"/>
  <c r="L2671" i="5"/>
  <c r="K2671" i="5"/>
  <c r="J2671" i="5"/>
  <c r="T2671" i="5" s="1"/>
  <c r="V2671" i="5" s="1"/>
  <c r="Q5619" i="5"/>
  <c r="P5619" i="5"/>
  <c r="O5619" i="5"/>
  <c r="N5619" i="5"/>
  <c r="U5619" i="5" s="1"/>
  <c r="M5619" i="5"/>
  <c r="L5619" i="5"/>
  <c r="K5619" i="5"/>
  <c r="J5619" i="5"/>
  <c r="T5619" i="5" s="1"/>
  <c r="V5619" i="5" s="1"/>
  <c r="Q4842" i="5"/>
  <c r="P4842" i="5"/>
  <c r="O4842" i="5"/>
  <c r="N4842" i="5"/>
  <c r="U4842" i="5" s="1"/>
  <c r="M4842" i="5"/>
  <c r="L4842" i="5"/>
  <c r="K4842" i="5"/>
  <c r="J4842" i="5"/>
  <c r="T4842" i="5" s="1"/>
  <c r="V4842" i="5" s="1"/>
  <c r="Q2785" i="5"/>
  <c r="P2785" i="5"/>
  <c r="O2785" i="5"/>
  <c r="N2785" i="5"/>
  <c r="U2785" i="5" s="1"/>
  <c r="M2785" i="5"/>
  <c r="L2785" i="5"/>
  <c r="K2785" i="5"/>
  <c r="J2785" i="5"/>
  <c r="T2785" i="5" s="1"/>
  <c r="V2785" i="5" s="1"/>
  <c r="Q2784" i="5"/>
  <c r="P2784" i="5"/>
  <c r="O2784" i="5"/>
  <c r="N2784" i="5"/>
  <c r="U2784" i="5" s="1"/>
  <c r="M2784" i="5"/>
  <c r="L2784" i="5"/>
  <c r="K2784" i="5"/>
  <c r="J2784" i="5"/>
  <c r="T2784" i="5" s="1"/>
  <c r="V2784" i="5" s="1"/>
  <c r="Q2783" i="5"/>
  <c r="P2783" i="5"/>
  <c r="O2783" i="5"/>
  <c r="N2783" i="5"/>
  <c r="U2783" i="5" s="1"/>
  <c r="M2783" i="5"/>
  <c r="L2783" i="5"/>
  <c r="K2783" i="5"/>
  <c r="J2783" i="5"/>
  <c r="T2783" i="5" s="1"/>
  <c r="V2783" i="5" s="1"/>
  <c r="Q2782" i="5"/>
  <c r="P2782" i="5"/>
  <c r="O2782" i="5"/>
  <c r="N2782" i="5"/>
  <c r="U2782" i="5" s="1"/>
  <c r="M2782" i="5"/>
  <c r="L2782" i="5"/>
  <c r="K2782" i="5"/>
  <c r="J2782" i="5"/>
  <c r="T2782" i="5" s="1"/>
  <c r="V2782" i="5" s="1"/>
  <c r="Q2781" i="5"/>
  <c r="P2781" i="5"/>
  <c r="O2781" i="5"/>
  <c r="N2781" i="5"/>
  <c r="U2781" i="5" s="1"/>
  <c r="M2781" i="5"/>
  <c r="L2781" i="5"/>
  <c r="K2781" i="5"/>
  <c r="J2781" i="5"/>
  <c r="T2781" i="5" s="1"/>
  <c r="V2781" i="5" s="1"/>
  <c r="Q2751" i="5"/>
  <c r="P2751" i="5"/>
  <c r="O2751" i="5"/>
  <c r="N2751" i="5"/>
  <c r="U2751" i="5" s="1"/>
  <c r="M2751" i="5"/>
  <c r="L2751" i="5"/>
  <c r="K2751" i="5"/>
  <c r="J2751" i="5"/>
  <c r="T2751" i="5" s="1"/>
  <c r="V2751" i="5" s="1"/>
  <c r="Q2750" i="5"/>
  <c r="P2750" i="5"/>
  <c r="O2750" i="5"/>
  <c r="N2750" i="5"/>
  <c r="U2750" i="5" s="1"/>
  <c r="M2750" i="5"/>
  <c r="L2750" i="5"/>
  <c r="K2750" i="5"/>
  <c r="J2750" i="5"/>
  <c r="T2750" i="5" s="1"/>
  <c r="V2750" i="5" s="1"/>
  <c r="Q2749" i="5"/>
  <c r="P2749" i="5"/>
  <c r="O2749" i="5"/>
  <c r="N2749" i="5"/>
  <c r="U2749" i="5" s="1"/>
  <c r="M2749" i="5"/>
  <c r="L2749" i="5"/>
  <c r="K2749" i="5"/>
  <c r="J2749" i="5"/>
  <c r="T2749" i="5" s="1"/>
  <c r="V2749" i="5" s="1"/>
  <c r="Q2933" i="5"/>
  <c r="P2933" i="5"/>
  <c r="O2933" i="5"/>
  <c r="N2933" i="5"/>
  <c r="U2933" i="5" s="1"/>
  <c r="M2933" i="5"/>
  <c r="L2933" i="5"/>
  <c r="K2933" i="5"/>
  <c r="J2933" i="5"/>
  <c r="T2933" i="5" s="1"/>
  <c r="V2933" i="5" s="1"/>
  <c r="Q2932" i="5"/>
  <c r="P2932" i="5"/>
  <c r="O2932" i="5"/>
  <c r="N2932" i="5"/>
  <c r="U2932" i="5" s="1"/>
  <c r="M2932" i="5"/>
  <c r="L2932" i="5"/>
  <c r="K2932" i="5"/>
  <c r="J2932" i="5"/>
  <c r="T2932" i="5" s="1"/>
  <c r="V2932" i="5" s="1"/>
  <c r="Q5141" i="5"/>
  <c r="P5141" i="5"/>
  <c r="O5141" i="5"/>
  <c r="N5141" i="5"/>
  <c r="U5141" i="5" s="1"/>
  <c r="M5141" i="5"/>
  <c r="L5141" i="5"/>
  <c r="K5141" i="5"/>
  <c r="J5141" i="5"/>
  <c r="T5141" i="5" s="1"/>
  <c r="V5141" i="5" s="1"/>
  <c r="Q4094" i="5"/>
  <c r="P4094" i="5"/>
  <c r="O4094" i="5"/>
  <c r="N4094" i="5"/>
  <c r="U4094" i="5" s="1"/>
  <c r="M4094" i="5"/>
  <c r="L4094" i="5"/>
  <c r="K4094" i="5"/>
  <c r="J4094" i="5"/>
  <c r="T4094" i="5" s="1"/>
  <c r="V4094" i="5" s="1"/>
  <c r="Q4093" i="5"/>
  <c r="P4093" i="5"/>
  <c r="O4093" i="5"/>
  <c r="N4093" i="5"/>
  <c r="U4093" i="5" s="1"/>
  <c r="M4093" i="5"/>
  <c r="L4093" i="5"/>
  <c r="K4093" i="5"/>
  <c r="J4093" i="5"/>
  <c r="T4093" i="5" s="1"/>
  <c r="V4093" i="5" s="1"/>
  <c r="Q4092" i="5"/>
  <c r="P4092" i="5"/>
  <c r="O4092" i="5"/>
  <c r="N4092" i="5"/>
  <c r="U4092" i="5" s="1"/>
  <c r="M4092" i="5"/>
  <c r="L4092" i="5"/>
  <c r="K4092" i="5"/>
  <c r="J4092" i="5"/>
  <c r="T4092" i="5" s="1"/>
  <c r="V4092" i="5" s="1"/>
  <c r="Q3944" i="5"/>
  <c r="P3944" i="5"/>
  <c r="O3944" i="5"/>
  <c r="N3944" i="5"/>
  <c r="U3944" i="5" s="1"/>
  <c r="M3944" i="5"/>
  <c r="L3944" i="5"/>
  <c r="K3944" i="5"/>
  <c r="J3944" i="5"/>
  <c r="T3944" i="5" s="1"/>
  <c r="V3944" i="5" s="1"/>
  <c r="Q3943" i="5"/>
  <c r="P3943" i="5"/>
  <c r="O3943" i="5"/>
  <c r="N3943" i="5"/>
  <c r="U3943" i="5" s="1"/>
  <c r="M3943" i="5"/>
  <c r="L3943" i="5"/>
  <c r="K3943" i="5"/>
  <c r="J3943" i="5"/>
  <c r="T3943" i="5" s="1"/>
  <c r="V3943" i="5" s="1"/>
  <c r="Q3372" i="5"/>
  <c r="P3372" i="5"/>
  <c r="O3372" i="5"/>
  <c r="N3372" i="5"/>
  <c r="U3372" i="5" s="1"/>
  <c r="M3372" i="5"/>
  <c r="L3372" i="5"/>
  <c r="K3372" i="5"/>
  <c r="J3372" i="5"/>
  <c r="T3372" i="5" s="1"/>
  <c r="V3372" i="5" s="1"/>
  <c r="Q3371" i="5"/>
  <c r="P3371" i="5"/>
  <c r="O3371" i="5"/>
  <c r="N3371" i="5"/>
  <c r="U3371" i="5" s="1"/>
  <c r="M3371" i="5"/>
  <c r="L3371" i="5"/>
  <c r="K3371" i="5"/>
  <c r="J3371" i="5"/>
  <c r="T3371" i="5" s="1"/>
  <c r="V3371" i="5" s="1"/>
  <c r="Q3222" i="5"/>
  <c r="P3222" i="5"/>
  <c r="O3222" i="5"/>
  <c r="N3222" i="5"/>
  <c r="U3222" i="5" s="1"/>
  <c r="M3222" i="5"/>
  <c r="L3222" i="5"/>
  <c r="K3222" i="5"/>
  <c r="J3222" i="5"/>
  <c r="T3222" i="5" s="1"/>
  <c r="V3222" i="5" s="1"/>
  <c r="Q3221" i="5"/>
  <c r="P3221" i="5"/>
  <c r="O3221" i="5"/>
  <c r="N3221" i="5"/>
  <c r="U3221" i="5" s="1"/>
  <c r="M3221" i="5"/>
  <c r="L3221" i="5"/>
  <c r="K3221" i="5"/>
  <c r="J3221" i="5"/>
  <c r="T3221" i="5" s="1"/>
  <c r="V3221" i="5" s="1"/>
  <c r="Q3069" i="5"/>
  <c r="P3069" i="5"/>
  <c r="O3069" i="5"/>
  <c r="N3069" i="5"/>
  <c r="U3069" i="5" s="1"/>
  <c r="M3069" i="5"/>
  <c r="L3069" i="5"/>
  <c r="K3069" i="5"/>
  <c r="J3069" i="5"/>
  <c r="T3069" i="5" s="1"/>
  <c r="V3069" i="5" s="1"/>
  <c r="Q3562" i="5"/>
  <c r="P3562" i="5"/>
  <c r="O3562" i="5"/>
  <c r="N3562" i="5"/>
  <c r="U3562" i="5" s="1"/>
  <c r="M3562" i="5"/>
  <c r="L3562" i="5"/>
  <c r="K3562" i="5"/>
  <c r="J3562" i="5"/>
  <c r="T3562" i="5" s="1"/>
  <c r="V3562" i="5" s="1"/>
  <c r="Q3592" i="5"/>
  <c r="P3592" i="5"/>
  <c r="O3592" i="5"/>
  <c r="N3592" i="5"/>
  <c r="U3592" i="5" s="1"/>
  <c r="M3592" i="5"/>
  <c r="L3592" i="5"/>
  <c r="K3592" i="5"/>
  <c r="J3592" i="5"/>
  <c r="T3592" i="5" s="1"/>
  <c r="V3592" i="5" s="1"/>
  <c r="Q3591" i="5"/>
  <c r="P3591" i="5"/>
  <c r="O3591" i="5"/>
  <c r="N3591" i="5"/>
  <c r="U3591" i="5" s="1"/>
  <c r="M3591" i="5"/>
  <c r="L3591" i="5"/>
  <c r="K3591" i="5"/>
  <c r="J3591" i="5"/>
  <c r="T3591" i="5" s="1"/>
  <c r="V3591" i="5" s="1"/>
  <c r="Q3590" i="5"/>
  <c r="P3590" i="5"/>
  <c r="O3590" i="5"/>
  <c r="N3590" i="5"/>
  <c r="U3590" i="5" s="1"/>
  <c r="M3590" i="5"/>
  <c r="L3590" i="5"/>
  <c r="K3590" i="5"/>
  <c r="J3590" i="5"/>
  <c r="T3590" i="5" s="1"/>
  <c r="V3590" i="5" s="1"/>
  <c r="Q3589" i="5"/>
  <c r="P3589" i="5"/>
  <c r="O3589" i="5"/>
  <c r="N3589" i="5"/>
  <c r="U3589" i="5" s="1"/>
  <c r="M3589" i="5"/>
  <c r="L3589" i="5"/>
  <c r="K3589" i="5"/>
  <c r="J3589" i="5"/>
  <c r="T3589" i="5" s="1"/>
  <c r="V3589" i="5" s="1"/>
  <c r="Q3595" i="5"/>
  <c r="P3595" i="5"/>
  <c r="O3595" i="5"/>
  <c r="N3595" i="5"/>
  <c r="U3595" i="5" s="1"/>
  <c r="M3595" i="5"/>
  <c r="L3595" i="5"/>
  <c r="K3595" i="5"/>
  <c r="J3595" i="5"/>
  <c r="T3595" i="5" s="1"/>
  <c r="V3595" i="5" s="1"/>
  <c r="Q3594" i="5"/>
  <c r="P3594" i="5"/>
  <c r="O3594" i="5"/>
  <c r="N3594" i="5"/>
  <c r="U3594" i="5" s="1"/>
  <c r="M3594" i="5"/>
  <c r="L3594" i="5"/>
  <c r="K3594" i="5"/>
  <c r="J3594" i="5"/>
  <c r="T3594" i="5" s="1"/>
  <c r="V3594" i="5" s="1"/>
  <c r="Q3548" i="5"/>
  <c r="P3548" i="5"/>
  <c r="O3548" i="5"/>
  <c r="N3548" i="5"/>
  <c r="U3548" i="5" s="1"/>
  <c r="M3548" i="5"/>
  <c r="L3548" i="5"/>
  <c r="K3548" i="5"/>
  <c r="J3548" i="5"/>
  <c r="T3548" i="5" s="1"/>
  <c r="V3548" i="5" s="1"/>
  <c r="Q3547" i="5"/>
  <c r="P3547" i="5"/>
  <c r="O3547" i="5"/>
  <c r="N3547" i="5"/>
  <c r="U3547" i="5" s="1"/>
  <c r="M3547" i="5"/>
  <c r="L3547" i="5"/>
  <c r="K3547" i="5"/>
  <c r="J3547" i="5"/>
  <c r="T3547" i="5" s="1"/>
  <c r="V3547" i="5" s="1"/>
  <c r="Q3610" i="5"/>
  <c r="P3610" i="5"/>
  <c r="O3610" i="5"/>
  <c r="N3610" i="5"/>
  <c r="U3610" i="5" s="1"/>
  <c r="M3610" i="5"/>
  <c r="L3610" i="5"/>
  <c r="K3610" i="5"/>
  <c r="J3610" i="5"/>
  <c r="T3610" i="5" s="1"/>
  <c r="V3610" i="5" s="1"/>
  <c r="Q3609" i="5"/>
  <c r="P3609" i="5"/>
  <c r="O3609" i="5"/>
  <c r="N3609" i="5"/>
  <c r="U3609" i="5" s="1"/>
  <c r="M3609" i="5"/>
  <c r="L3609" i="5"/>
  <c r="K3609" i="5"/>
  <c r="J3609" i="5"/>
  <c r="T3609" i="5" s="1"/>
  <c r="V3609" i="5" s="1"/>
  <c r="Q3608" i="5"/>
  <c r="P3608" i="5"/>
  <c r="O3608" i="5"/>
  <c r="N3608" i="5"/>
  <c r="U3608" i="5" s="1"/>
  <c r="M3608" i="5"/>
  <c r="L3608" i="5"/>
  <c r="K3608" i="5"/>
  <c r="J3608" i="5"/>
  <c r="T3608" i="5" s="1"/>
  <c r="V3608" i="5" s="1"/>
  <c r="Q3531" i="5"/>
  <c r="P3531" i="5"/>
  <c r="O3531" i="5"/>
  <c r="N3531" i="5"/>
  <c r="U3531" i="5" s="1"/>
  <c r="M3531" i="5"/>
  <c r="L3531" i="5"/>
  <c r="K3531" i="5"/>
  <c r="J3531" i="5"/>
  <c r="T3531" i="5" s="1"/>
  <c r="V3531" i="5" s="1"/>
  <c r="Q3530" i="5"/>
  <c r="P3530" i="5"/>
  <c r="O3530" i="5"/>
  <c r="N3530" i="5"/>
  <c r="U3530" i="5" s="1"/>
  <c r="M3530" i="5"/>
  <c r="L3530" i="5"/>
  <c r="K3530" i="5"/>
  <c r="J3530" i="5"/>
  <c r="T3530" i="5" s="1"/>
  <c r="V3530" i="5" s="1"/>
  <c r="Q3529" i="5"/>
  <c r="P3529" i="5"/>
  <c r="O3529" i="5"/>
  <c r="N3529" i="5"/>
  <c r="U3529" i="5" s="1"/>
  <c r="M3529" i="5"/>
  <c r="L3529" i="5"/>
  <c r="K3529" i="5"/>
  <c r="J3529" i="5"/>
  <c r="T3529" i="5" s="1"/>
  <c r="V3529" i="5" s="1"/>
  <c r="Q3624" i="5"/>
  <c r="P3624" i="5"/>
  <c r="O3624" i="5"/>
  <c r="N3624" i="5"/>
  <c r="U3624" i="5" s="1"/>
  <c r="M3624" i="5"/>
  <c r="L3624" i="5"/>
  <c r="K3624" i="5"/>
  <c r="J3624" i="5"/>
  <c r="T3624" i="5" s="1"/>
  <c r="V3624" i="5" s="1"/>
  <c r="Q3515" i="5"/>
  <c r="P3515" i="5"/>
  <c r="O3515" i="5"/>
  <c r="N3515" i="5"/>
  <c r="U3515" i="5" s="1"/>
  <c r="M3515" i="5"/>
  <c r="L3515" i="5"/>
  <c r="K3515" i="5"/>
  <c r="J3515" i="5"/>
  <c r="T3515" i="5" s="1"/>
  <c r="V3515" i="5" s="1"/>
  <c r="Q3514" i="5"/>
  <c r="P3514" i="5"/>
  <c r="O3514" i="5"/>
  <c r="N3514" i="5"/>
  <c r="U3514" i="5" s="1"/>
  <c r="M3514" i="5"/>
  <c r="L3514" i="5"/>
  <c r="K3514" i="5"/>
  <c r="J3514" i="5"/>
  <c r="T3514" i="5" s="1"/>
  <c r="V3514" i="5" s="1"/>
  <c r="Q3640" i="5"/>
  <c r="P3640" i="5"/>
  <c r="O3640" i="5"/>
  <c r="N3640" i="5"/>
  <c r="U3640" i="5" s="1"/>
  <c r="M3640" i="5"/>
  <c r="L3640" i="5"/>
  <c r="K3640" i="5"/>
  <c r="J3640" i="5"/>
  <c r="T3640" i="5" s="1"/>
  <c r="V3640" i="5" s="1"/>
  <c r="Q3746" i="5"/>
  <c r="P3746" i="5"/>
  <c r="O3746" i="5"/>
  <c r="N3746" i="5"/>
  <c r="U3746" i="5" s="1"/>
  <c r="M3746" i="5"/>
  <c r="L3746" i="5"/>
  <c r="K3746" i="5"/>
  <c r="J3746" i="5"/>
  <c r="T3746" i="5" s="1"/>
  <c r="V3746" i="5" s="1"/>
  <c r="Q3502" i="5"/>
  <c r="P3502" i="5"/>
  <c r="O3502" i="5"/>
  <c r="N3502" i="5"/>
  <c r="U3502" i="5" s="1"/>
  <c r="M3502" i="5"/>
  <c r="L3502" i="5"/>
  <c r="K3502" i="5"/>
  <c r="J3502" i="5"/>
  <c r="T3502" i="5" s="1"/>
  <c r="V3502" i="5" s="1"/>
  <c r="Q3501" i="5"/>
  <c r="P3501" i="5"/>
  <c r="O3501" i="5"/>
  <c r="N3501" i="5"/>
  <c r="U3501" i="5" s="1"/>
  <c r="M3501" i="5"/>
  <c r="L3501" i="5"/>
  <c r="K3501" i="5"/>
  <c r="J3501" i="5"/>
  <c r="T3501" i="5" s="1"/>
  <c r="V3501" i="5" s="1"/>
  <c r="Q3500" i="5"/>
  <c r="P3500" i="5"/>
  <c r="O3500" i="5"/>
  <c r="N3500" i="5"/>
  <c r="U3500" i="5" s="1"/>
  <c r="M3500" i="5"/>
  <c r="L3500" i="5"/>
  <c r="K3500" i="5"/>
  <c r="J3500" i="5"/>
  <c r="T3500" i="5" s="1"/>
  <c r="V3500" i="5" s="1"/>
  <c r="Q3499" i="5"/>
  <c r="P3499" i="5"/>
  <c r="O3499" i="5"/>
  <c r="N3499" i="5"/>
  <c r="U3499" i="5" s="1"/>
  <c r="M3499" i="5"/>
  <c r="L3499" i="5"/>
  <c r="K3499" i="5"/>
  <c r="J3499" i="5"/>
  <c r="T3499" i="5" s="1"/>
  <c r="V3499" i="5" s="1"/>
  <c r="Q3512" i="5"/>
  <c r="P3512" i="5"/>
  <c r="O3512" i="5"/>
  <c r="N3512" i="5"/>
  <c r="U3512" i="5" s="1"/>
  <c r="M3512" i="5"/>
  <c r="L3512" i="5"/>
  <c r="K3512" i="5"/>
  <c r="J3512" i="5"/>
  <c r="T3512" i="5" s="1"/>
  <c r="V3512" i="5" s="1"/>
  <c r="Q3511" i="5"/>
  <c r="P3511" i="5"/>
  <c r="O3511" i="5"/>
  <c r="N3511" i="5"/>
  <c r="U3511" i="5" s="1"/>
  <c r="M3511" i="5"/>
  <c r="L3511" i="5"/>
  <c r="K3511" i="5"/>
  <c r="J3511" i="5"/>
  <c r="T3511" i="5" s="1"/>
  <c r="V3511" i="5" s="1"/>
  <c r="Q3510" i="5"/>
  <c r="P3510" i="5"/>
  <c r="O3510" i="5"/>
  <c r="N3510" i="5"/>
  <c r="U3510" i="5" s="1"/>
  <c r="M3510" i="5"/>
  <c r="L3510" i="5"/>
  <c r="K3510" i="5"/>
  <c r="J3510" i="5"/>
  <c r="T3510" i="5" s="1"/>
  <c r="V3510" i="5" s="1"/>
  <c r="Q3509" i="5"/>
  <c r="P3509" i="5"/>
  <c r="O3509" i="5"/>
  <c r="N3509" i="5"/>
  <c r="U3509" i="5" s="1"/>
  <c r="M3509" i="5"/>
  <c r="L3509" i="5"/>
  <c r="K3509" i="5"/>
  <c r="J3509" i="5"/>
  <c r="T3509" i="5" s="1"/>
  <c r="V3509" i="5" s="1"/>
  <c r="Q3508" i="5"/>
  <c r="P3508" i="5"/>
  <c r="O3508" i="5"/>
  <c r="N3508" i="5"/>
  <c r="U3508" i="5" s="1"/>
  <c r="M3508" i="5"/>
  <c r="L3508" i="5"/>
  <c r="K3508" i="5"/>
  <c r="J3508" i="5"/>
  <c r="T3508" i="5" s="1"/>
  <c r="V3508" i="5" s="1"/>
  <c r="Q3507" i="5"/>
  <c r="P3507" i="5"/>
  <c r="O3507" i="5"/>
  <c r="N3507" i="5"/>
  <c r="U3507" i="5" s="1"/>
  <c r="M3507" i="5"/>
  <c r="L3507" i="5"/>
  <c r="K3507" i="5"/>
  <c r="J3507" i="5"/>
  <c r="T3507" i="5" s="1"/>
  <c r="V3507" i="5" s="1"/>
  <c r="Q3506" i="5"/>
  <c r="P3506" i="5"/>
  <c r="O3506" i="5"/>
  <c r="N3506" i="5"/>
  <c r="U3506" i="5" s="1"/>
  <c r="M3506" i="5"/>
  <c r="L3506" i="5"/>
  <c r="K3506" i="5"/>
  <c r="J3506" i="5"/>
  <c r="T3506" i="5" s="1"/>
  <c r="V3506" i="5" s="1"/>
  <c r="Q3708" i="5"/>
  <c r="P3708" i="5"/>
  <c r="O3708" i="5"/>
  <c r="N3708" i="5"/>
  <c r="U3708" i="5" s="1"/>
  <c r="M3708" i="5"/>
  <c r="L3708" i="5"/>
  <c r="K3708" i="5"/>
  <c r="J3708" i="5"/>
  <c r="T3708" i="5" s="1"/>
  <c r="V3708" i="5" s="1"/>
  <c r="Q3480" i="5"/>
  <c r="P3480" i="5"/>
  <c r="O3480" i="5"/>
  <c r="N3480" i="5"/>
  <c r="U3480" i="5" s="1"/>
  <c r="M3480" i="5"/>
  <c r="L3480" i="5"/>
  <c r="K3480" i="5"/>
  <c r="J3480" i="5"/>
  <c r="T3480" i="5" s="1"/>
  <c r="V3480" i="5" s="1"/>
  <c r="Q3473" i="5"/>
  <c r="P3473" i="5"/>
  <c r="O3473" i="5"/>
  <c r="N3473" i="5"/>
  <c r="U3473" i="5" s="1"/>
  <c r="M3473" i="5"/>
  <c r="L3473" i="5"/>
  <c r="K3473" i="5"/>
  <c r="J3473" i="5"/>
  <c r="T3473" i="5" s="1"/>
  <c r="V3473" i="5" s="1"/>
  <c r="Q3472" i="5"/>
  <c r="P3472" i="5"/>
  <c r="O3472" i="5"/>
  <c r="N3472" i="5"/>
  <c r="U3472" i="5" s="1"/>
  <c r="M3472" i="5"/>
  <c r="L3472" i="5"/>
  <c r="K3472" i="5"/>
  <c r="J3472" i="5"/>
  <c r="T3472" i="5" s="1"/>
  <c r="V3472" i="5" s="1"/>
  <c r="Q3471" i="5"/>
  <c r="P3471" i="5"/>
  <c r="O3471" i="5"/>
  <c r="N3471" i="5"/>
  <c r="U3471" i="5" s="1"/>
  <c r="M3471" i="5"/>
  <c r="L3471" i="5"/>
  <c r="K3471" i="5"/>
  <c r="J3471" i="5"/>
  <c r="T3471" i="5" s="1"/>
  <c r="V3471" i="5" s="1"/>
  <c r="Q3470" i="5"/>
  <c r="P3470" i="5"/>
  <c r="O3470" i="5"/>
  <c r="N3470" i="5"/>
  <c r="U3470" i="5" s="1"/>
  <c r="M3470" i="5"/>
  <c r="L3470" i="5"/>
  <c r="K3470" i="5"/>
  <c r="J3470" i="5"/>
  <c r="T3470" i="5" s="1"/>
  <c r="V3470" i="5" s="1"/>
  <c r="Q3469" i="5"/>
  <c r="P3469" i="5"/>
  <c r="O3469" i="5"/>
  <c r="N3469" i="5"/>
  <c r="U3469" i="5" s="1"/>
  <c r="M3469" i="5"/>
  <c r="L3469" i="5"/>
  <c r="K3469" i="5"/>
  <c r="J3469" i="5"/>
  <c r="T3469" i="5" s="1"/>
  <c r="V3469" i="5" s="1"/>
  <c r="Q3869" i="5"/>
  <c r="P3869" i="5"/>
  <c r="O3869" i="5"/>
  <c r="N3869" i="5"/>
  <c r="U3869" i="5" s="1"/>
  <c r="M3869" i="5"/>
  <c r="L3869" i="5"/>
  <c r="K3869" i="5"/>
  <c r="J3869" i="5"/>
  <c r="T3869" i="5" s="1"/>
  <c r="V3869" i="5" s="1"/>
  <c r="Q3205" i="5"/>
  <c r="P3205" i="5"/>
  <c r="O3205" i="5"/>
  <c r="N3205" i="5"/>
  <c r="U3205" i="5" s="1"/>
  <c r="M3205" i="5"/>
  <c r="L3205" i="5"/>
  <c r="K3205" i="5"/>
  <c r="J3205" i="5"/>
  <c r="T3205" i="5" s="1"/>
  <c r="V3205" i="5" s="1"/>
  <c r="Q3204" i="5"/>
  <c r="P3204" i="5"/>
  <c r="O3204" i="5"/>
  <c r="N3204" i="5"/>
  <c r="U3204" i="5" s="1"/>
  <c r="M3204" i="5"/>
  <c r="L3204" i="5"/>
  <c r="K3204" i="5"/>
  <c r="J3204" i="5"/>
  <c r="T3204" i="5" s="1"/>
  <c r="V3204" i="5" s="1"/>
  <c r="Q3203" i="5"/>
  <c r="P3203" i="5"/>
  <c r="O3203" i="5"/>
  <c r="N3203" i="5"/>
  <c r="U3203" i="5" s="1"/>
  <c r="M3203" i="5"/>
  <c r="L3203" i="5"/>
  <c r="K3203" i="5"/>
  <c r="J3203" i="5"/>
  <c r="T3203" i="5" s="1"/>
  <c r="V3203" i="5" s="1"/>
  <c r="Q3202" i="5"/>
  <c r="P3202" i="5"/>
  <c r="O3202" i="5"/>
  <c r="N3202" i="5"/>
  <c r="U3202" i="5" s="1"/>
  <c r="M3202" i="5"/>
  <c r="L3202" i="5"/>
  <c r="K3202" i="5"/>
  <c r="J3202" i="5"/>
  <c r="T3202" i="5" s="1"/>
  <c r="V3202" i="5" s="1"/>
  <c r="Q3201" i="5"/>
  <c r="P3201" i="5"/>
  <c r="O3201" i="5"/>
  <c r="N3201" i="5"/>
  <c r="U3201" i="5" s="1"/>
  <c r="M3201" i="5"/>
  <c r="L3201" i="5"/>
  <c r="K3201" i="5"/>
  <c r="J3201" i="5"/>
  <c r="T3201" i="5" s="1"/>
  <c r="V3201" i="5" s="1"/>
  <c r="Q3200" i="5"/>
  <c r="P3200" i="5"/>
  <c r="O3200" i="5"/>
  <c r="N3200" i="5"/>
  <c r="U3200" i="5" s="1"/>
  <c r="M3200" i="5"/>
  <c r="L3200" i="5"/>
  <c r="K3200" i="5"/>
  <c r="J3200" i="5"/>
  <c r="T3200" i="5" s="1"/>
  <c r="V3200" i="5" s="1"/>
  <c r="Q3452" i="5"/>
  <c r="P3452" i="5"/>
  <c r="O3452" i="5"/>
  <c r="N3452" i="5"/>
  <c r="U3452" i="5" s="1"/>
  <c r="M3452" i="5"/>
  <c r="L3452" i="5"/>
  <c r="K3452" i="5"/>
  <c r="J3452" i="5"/>
  <c r="T3452" i="5" s="1"/>
  <c r="V3452" i="5" s="1"/>
  <c r="Q3451" i="5"/>
  <c r="P3451" i="5"/>
  <c r="O3451" i="5"/>
  <c r="N3451" i="5"/>
  <c r="U3451" i="5" s="1"/>
  <c r="M3451" i="5"/>
  <c r="L3451" i="5"/>
  <c r="K3451" i="5"/>
  <c r="J3451" i="5"/>
  <c r="T3451" i="5" s="1"/>
  <c r="V3451" i="5" s="1"/>
  <c r="Q3450" i="5"/>
  <c r="P3450" i="5"/>
  <c r="O3450" i="5"/>
  <c r="N3450" i="5"/>
  <c r="U3450" i="5" s="1"/>
  <c r="M3450" i="5"/>
  <c r="L3450" i="5"/>
  <c r="K3450" i="5"/>
  <c r="J3450" i="5"/>
  <c r="T3450" i="5" s="1"/>
  <c r="V3450" i="5" s="1"/>
  <c r="Q3449" i="5"/>
  <c r="P3449" i="5"/>
  <c r="O3449" i="5"/>
  <c r="N3449" i="5"/>
  <c r="U3449" i="5" s="1"/>
  <c r="M3449" i="5"/>
  <c r="L3449" i="5"/>
  <c r="K3449" i="5"/>
  <c r="J3449" i="5"/>
  <c r="T3449" i="5" s="1"/>
  <c r="V3449" i="5" s="1"/>
  <c r="Q3448" i="5"/>
  <c r="P3448" i="5"/>
  <c r="O3448" i="5"/>
  <c r="N3448" i="5"/>
  <c r="U3448" i="5" s="1"/>
  <c r="M3448" i="5"/>
  <c r="L3448" i="5"/>
  <c r="K3448" i="5"/>
  <c r="J3448" i="5"/>
  <c r="T3448" i="5" s="1"/>
  <c r="V3448" i="5" s="1"/>
  <c r="Q3871" i="5"/>
  <c r="P3871" i="5"/>
  <c r="O3871" i="5"/>
  <c r="N3871" i="5"/>
  <c r="U3871" i="5" s="1"/>
  <c r="M3871" i="5"/>
  <c r="L3871" i="5"/>
  <c r="K3871" i="5"/>
  <c r="J3871" i="5"/>
  <c r="T3871" i="5" s="1"/>
  <c r="V3871" i="5" s="1"/>
  <c r="Q3446" i="5"/>
  <c r="P3446" i="5"/>
  <c r="O3446" i="5"/>
  <c r="N3446" i="5"/>
  <c r="U3446" i="5" s="1"/>
  <c r="M3446" i="5"/>
  <c r="L3446" i="5"/>
  <c r="K3446" i="5"/>
  <c r="J3446" i="5"/>
  <c r="T3446" i="5" s="1"/>
  <c r="V3446" i="5" s="1"/>
  <c r="Q3445" i="5"/>
  <c r="P3445" i="5"/>
  <c r="O3445" i="5"/>
  <c r="N3445" i="5"/>
  <c r="U3445" i="5" s="1"/>
  <c r="M3445" i="5"/>
  <c r="L3445" i="5"/>
  <c r="K3445" i="5"/>
  <c r="J3445" i="5"/>
  <c r="T3445" i="5" s="1"/>
  <c r="V3445" i="5" s="1"/>
  <c r="Q3444" i="5"/>
  <c r="P3444" i="5"/>
  <c r="O3444" i="5"/>
  <c r="N3444" i="5"/>
  <c r="U3444" i="5" s="1"/>
  <c r="M3444" i="5"/>
  <c r="L3444" i="5"/>
  <c r="K3444" i="5"/>
  <c r="J3444" i="5"/>
  <c r="T3444" i="5" s="1"/>
  <c r="V3444" i="5" s="1"/>
  <c r="Q3443" i="5"/>
  <c r="P3443" i="5"/>
  <c r="O3443" i="5"/>
  <c r="N3443" i="5"/>
  <c r="U3443" i="5" s="1"/>
  <c r="M3443" i="5"/>
  <c r="L3443" i="5"/>
  <c r="K3443" i="5"/>
  <c r="J3443" i="5"/>
  <c r="T3443" i="5" s="1"/>
  <c r="V3443" i="5" s="1"/>
  <c r="Q3477" i="5"/>
  <c r="P3477" i="5"/>
  <c r="O3477" i="5"/>
  <c r="N3477" i="5"/>
  <c r="U3477" i="5" s="1"/>
  <c r="M3477" i="5"/>
  <c r="L3477" i="5"/>
  <c r="K3477" i="5"/>
  <c r="J3477" i="5"/>
  <c r="T3477" i="5" s="1"/>
  <c r="V3477" i="5" s="1"/>
  <c r="Q4014" i="5"/>
  <c r="P4014" i="5"/>
  <c r="O4014" i="5"/>
  <c r="N4014" i="5"/>
  <c r="U4014" i="5" s="1"/>
  <c r="M4014" i="5"/>
  <c r="L4014" i="5"/>
  <c r="K4014" i="5"/>
  <c r="J4014" i="5"/>
  <c r="T4014" i="5" s="1"/>
  <c r="V4014" i="5" s="1"/>
  <c r="Q4013" i="5"/>
  <c r="P4013" i="5"/>
  <c r="O4013" i="5"/>
  <c r="N4013" i="5"/>
  <c r="U4013" i="5" s="1"/>
  <c r="M4013" i="5"/>
  <c r="L4013" i="5"/>
  <c r="K4013" i="5"/>
  <c r="J4013" i="5"/>
  <c r="T4013" i="5" s="1"/>
  <c r="V4013" i="5" s="1"/>
  <c r="Q4012" i="5"/>
  <c r="P4012" i="5"/>
  <c r="O4012" i="5"/>
  <c r="N4012" i="5"/>
  <c r="U4012" i="5" s="1"/>
  <c r="M4012" i="5"/>
  <c r="L4012" i="5"/>
  <c r="K4012" i="5"/>
  <c r="J4012" i="5"/>
  <c r="T4012" i="5" s="1"/>
  <c r="V4012" i="5" s="1"/>
  <c r="Q4036" i="5"/>
  <c r="P4036" i="5"/>
  <c r="O4036" i="5"/>
  <c r="N4036" i="5"/>
  <c r="U4036" i="5" s="1"/>
  <c r="M4036" i="5"/>
  <c r="L4036" i="5"/>
  <c r="K4036" i="5"/>
  <c r="J4036" i="5"/>
  <c r="T4036" i="5" s="1"/>
  <c r="V4036" i="5" s="1"/>
  <c r="Q4050" i="5"/>
  <c r="P4050" i="5"/>
  <c r="O4050" i="5"/>
  <c r="N4050" i="5"/>
  <c r="U4050" i="5" s="1"/>
  <c r="M4050" i="5"/>
  <c r="L4050" i="5"/>
  <c r="K4050" i="5"/>
  <c r="J4050" i="5"/>
  <c r="T4050" i="5" s="1"/>
  <c r="V4050" i="5" s="1"/>
  <c r="Q3802" i="5"/>
  <c r="P3802" i="5"/>
  <c r="O3802" i="5"/>
  <c r="N3802" i="5"/>
  <c r="U3802" i="5" s="1"/>
  <c r="M3802" i="5"/>
  <c r="L3802" i="5"/>
  <c r="K3802" i="5"/>
  <c r="J3802" i="5"/>
  <c r="T3802" i="5" s="1"/>
  <c r="V3802" i="5" s="1"/>
  <c r="Q4619" i="5"/>
  <c r="P4619" i="5"/>
  <c r="O4619" i="5"/>
  <c r="N4619" i="5"/>
  <c r="U4619" i="5" s="1"/>
  <c r="M4619" i="5"/>
  <c r="L4619" i="5"/>
  <c r="K4619" i="5"/>
  <c r="J4619" i="5"/>
  <c r="T4619" i="5" s="1"/>
  <c r="V4619" i="5" s="1"/>
  <c r="Q4618" i="5"/>
  <c r="P4618" i="5"/>
  <c r="O4618" i="5"/>
  <c r="N4618" i="5"/>
  <c r="U4618" i="5" s="1"/>
  <c r="M4618" i="5"/>
  <c r="L4618" i="5"/>
  <c r="K4618" i="5"/>
  <c r="J4618" i="5"/>
  <c r="T4618" i="5" s="1"/>
  <c r="V4618" i="5" s="1"/>
  <c r="Q4617" i="5"/>
  <c r="P4617" i="5"/>
  <c r="O4617" i="5"/>
  <c r="N4617" i="5"/>
  <c r="U4617" i="5" s="1"/>
  <c r="M4617" i="5"/>
  <c r="L4617" i="5"/>
  <c r="K4617" i="5"/>
  <c r="J4617" i="5"/>
  <c r="T4617" i="5" s="1"/>
  <c r="V4617" i="5" s="1"/>
  <c r="Q4616" i="5"/>
  <c r="P4616" i="5"/>
  <c r="O4616" i="5"/>
  <c r="N4616" i="5"/>
  <c r="U4616" i="5" s="1"/>
  <c r="M4616" i="5"/>
  <c r="L4616" i="5"/>
  <c r="K4616" i="5"/>
  <c r="J4616" i="5"/>
  <c r="T4616" i="5" s="1"/>
  <c r="V4616" i="5" s="1"/>
  <c r="Q4055" i="5"/>
  <c r="P4055" i="5"/>
  <c r="O4055" i="5"/>
  <c r="N4055" i="5"/>
  <c r="U4055" i="5" s="1"/>
  <c r="M4055" i="5"/>
  <c r="L4055" i="5"/>
  <c r="K4055" i="5"/>
  <c r="J4055" i="5"/>
  <c r="T4055" i="5" s="1"/>
  <c r="V4055" i="5" s="1"/>
  <c r="Q4278" i="5"/>
  <c r="P4278" i="5"/>
  <c r="O4278" i="5"/>
  <c r="N4278" i="5"/>
  <c r="U4278" i="5" s="1"/>
  <c r="M4278" i="5"/>
  <c r="L4278" i="5"/>
  <c r="K4278" i="5"/>
  <c r="J4278" i="5"/>
  <c r="T4278" i="5" s="1"/>
  <c r="V4278" i="5" s="1"/>
  <c r="Q4651" i="5"/>
  <c r="P4651" i="5"/>
  <c r="O4651" i="5"/>
  <c r="N4651" i="5"/>
  <c r="U4651" i="5" s="1"/>
  <c r="M4651" i="5"/>
  <c r="L4651" i="5"/>
  <c r="K4651" i="5"/>
  <c r="J4651" i="5"/>
  <c r="T4651" i="5" s="1"/>
  <c r="V4651" i="5" s="1"/>
  <c r="Q4650" i="5"/>
  <c r="P4650" i="5"/>
  <c r="O4650" i="5"/>
  <c r="N4650" i="5"/>
  <c r="U4650" i="5" s="1"/>
  <c r="M4650" i="5"/>
  <c r="L4650" i="5"/>
  <c r="K4650" i="5"/>
  <c r="J4650" i="5"/>
  <c r="T4650" i="5" s="1"/>
  <c r="V4650" i="5" s="1"/>
  <c r="Q4672" i="5"/>
  <c r="P4672" i="5"/>
  <c r="O4672" i="5"/>
  <c r="N4672" i="5"/>
  <c r="U4672" i="5" s="1"/>
  <c r="M4672" i="5"/>
  <c r="L4672" i="5"/>
  <c r="K4672" i="5"/>
  <c r="J4672" i="5"/>
  <c r="T4672" i="5" s="1"/>
  <c r="V4672" i="5" s="1"/>
  <c r="Q4304" i="5"/>
  <c r="P4304" i="5"/>
  <c r="O4304" i="5"/>
  <c r="N4304" i="5"/>
  <c r="U4304" i="5" s="1"/>
  <c r="M4304" i="5"/>
  <c r="L4304" i="5"/>
  <c r="K4304" i="5"/>
  <c r="J4304" i="5"/>
  <c r="T4304" i="5" s="1"/>
  <c r="V4304" i="5" s="1"/>
  <c r="Q4732" i="5"/>
  <c r="P4732" i="5"/>
  <c r="O4732" i="5"/>
  <c r="N4732" i="5"/>
  <c r="U4732" i="5" s="1"/>
  <c r="M4732" i="5"/>
  <c r="L4732" i="5"/>
  <c r="K4732" i="5"/>
  <c r="J4732" i="5"/>
  <c r="T4732" i="5" s="1"/>
  <c r="V4732" i="5" s="1"/>
  <c r="Q4731" i="5"/>
  <c r="P4731" i="5"/>
  <c r="O4731" i="5"/>
  <c r="N4731" i="5"/>
  <c r="U4731" i="5" s="1"/>
  <c r="M4731" i="5"/>
  <c r="L4731" i="5"/>
  <c r="K4731" i="5"/>
  <c r="J4731" i="5"/>
  <c r="T4731" i="5" s="1"/>
  <c r="V4731" i="5" s="1"/>
  <c r="Q4730" i="5"/>
  <c r="P4730" i="5"/>
  <c r="O4730" i="5"/>
  <c r="N4730" i="5"/>
  <c r="U4730" i="5" s="1"/>
  <c r="M4730" i="5"/>
  <c r="L4730" i="5"/>
  <c r="K4730" i="5"/>
  <c r="J4730" i="5"/>
  <c r="T4730" i="5" s="1"/>
  <c r="V4730" i="5" s="1"/>
  <c r="Q4235" i="5"/>
  <c r="P4235" i="5"/>
  <c r="O4235" i="5"/>
  <c r="N4235" i="5"/>
  <c r="U4235" i="5" s="1"/>
  <c r="M4235" i="5"/>
  <c r="L4235" i="5"/>
  <c r="K4235" i="5"/>
  <c r="J4235" i="5"/>
  <c r="T4235" i="5" s="1"/>
  <c r="V4235" i="5" s="1"/>
  <c r="Q4869" i="5"/>
  <c r="P4869" i="5"/>
  <c r="O4869" i="5"/>
  <c r="N4869" i="5"/>
  <c r="U4869" i="5" s="1"/>
  <c r="M4869" i="5"/>
  <c r="L4869" i="5"/>
  <c r="K4869" i="5"/>
  <c r="J4869" i="5"/>
  <c r="T4869" i="5" s="1"/>
  <c r="V4869" i="5" s="1"/>
  <c r="Q4868" i="5"/>
  <c r="P4868" i="5"/>
  <c r="O4868" i="5"/>
  <c r="N4868" i="5"/>
  <c r="U4868" i="5" s="1"/>
  <c r="M4868" i="5"/>
  <c r="L4868" i="5"/>
  <c r="K4868" i="5"/>
  <c r="J4868" i="5"/>
  <c r="T4868" i="5" s="1"/>
  <c r="V4868" i="5" s="1"/>
  <c r="Q5648" i="5"/>
  <c r="P5648" i="5"/>
  <c r="O5648" i="5"/>
  <c r="N5648" i="5"/>
  <c r="U5648" i="5" s="1"/>
  <c r="M5648" i="5"/>
  <c r="L5648" i="5"/>
  <c r="K5648" i="5"/>
  <c r="J5648" i="5"/>
  <c r="T5648" i="5" s="1"/>
  <c r="V5648" i="5" s="1"/>
  <c r="Q5647" i="5"/>
  <c r="P5647" i="5"/>
  <c r="O5647" i="5"/>
  <c r="N5647" i="5"/>
  <c r="U5647" i="5" s="1"/>
  <c r="M5647" i="5"/>
  <c r="L5647" i="5"/>
  <c r="K5647" i="5"/>
  <c r="J5647" i="5"/>
  <c r="T5647" i="5" s="1"/>
  <c r="V5647" i="5" s="1"/>
  <c r="Q5646" i="5"/>
  <c r="P5646" i="5"/>
  <c r="O5646" i="5"/>
  <c r="N5646" i="5"/>
  <c r="U5646" i="5" s="1"/>
  <c r="M5646" i="5"/>
  <c r="L5646" i="5"/>
  <c r="K5646" i="5"/>
  <c r="J5646" i="5"/>
  <c r="T5646" i="5" s="1"/>
  <c r="V5646" i="5" s="1"/>
  <c r="Q5645" i="5"/>
  <c r="P5645" i="5"/>
  <c r="O5645" i="5"/>
  <c r="N5645" i="5"/>
  <c r="U5645" i="5" s="1"/>
  <c r="M5645" i="5"/>
  <c r="L5645" i="5"/>
  <c r="K5645" i="5"/>
  <c r="J5645" i="5"/>
  <c r="T5645" i="5" s="1"/>
  <c r="V5645" i="5" s="1"/>
  <c r="Q5644" i="5"/>
  <c r="P5644" i="5"/>
  <c r="O5644" i="5"/>
  <c r="N5644" i="5"/>
  <c r="U5644" i="5" s="1"/>
  <c r="M5644" i="5"/>
  <c r="L5644" i="5"/>
  <c r="K5644" i="5"/>
  <c r="J5644" i="5"/>
  <c r="T5644" i="5" s="1"/>
  <c r="V5644" i="5" s="1"/>
  <c r="Q5643" i="5"/>
  <c r="P5643" i="5"/>
  <c r="O5643" i="5"/>
  <c r="N5643" i="5"/>
  <c r="U5643" i="5" s="1"/>
  <c r="M5643" i="5"/>
  <c r="L5643" i="5"/>
  <c r="K5643" i="5"/>
  <c r="J5643" i="5"/>
  <c r="T5643" i="5" s="1"/>
  <c r="V5643" i="5" s="1"/>
  <c r="Q5661" i="5"/>
  <c r="P5661" i="5"/>
  <c r="O5661" i="5"/>
  <c r="N5661" i="5"/>
  <c r="U5661" i="5" s="1"/>
  <c r="M5661" i="5"/>
  <c r="L5661" i="5"/>
  <c r="K5661" i="5"/>
  <c r="J5661" i="5"/>
  <c r="T5661" i="5" s="1"/>
  <c r="V5661" i="5" s="1"/>
  <c r="Q4540" i="5"/>
  <c r="P4540" i="5"/>
  <c r="O4540" i="5"/>
  <c r="N4540" i="5"/>
  <c r="U4540" i="5" s="1"/>
  <c r="M4540" i="5"/>
  <c r="L4540" i="5"/>
  <c r="K4540" i="5"/>
  <c r="J4540" i="5"/>
  <c r="T4540" i="5" s="1"/>
  <c r="V4540" i="5" s="1"/>
  <c r="Q5450" i="5"/>
  <c r="P5450" i="5"/>
  <c r="O5450" i="5"/>
  <c r="N5450" i="5"/>
  <c r="U5450" i="5" s="1"/>
  <c r="M5450" i="5"/>
  <c r="L5450" i="5"/>
  <c r="K5450" i="5"/>
  <c r="J5450" i="5"/>
  <c r="T5450" i="5" s="1"/>
  <c r="V5450" i="5" s="1"/>
  <c r="Q4810" i="5"/>
  <c r="P4810" i="5"/>
  <c r="O4810" i="5"/>
  <c r="N4810" i="5"/>
  <c r="U4810" i="5" s="1"/>
  <c r="M4810" i="5"/>
  <c r="L4810" i="5"/>
  <c r="K4810" i="5"/>
  <c r="J4810" i="5"/>
  <c r="T4810" i="5" s="1"/>
  <c r="V4810" i="5" s="1"/>
  <c r="Q4809" i="5"/>
  <c r="P4809" i="5"/>
  <c r="O4809" i="5"/>
  <c r="N4809" i="5"/>
  <c r="U4809" i="5" s="1"/>
  <c r="M4809" i="5"/>
  <c r="L4809" i="5"/>
  <c r="K4809" i="5"/>
  <c r="J4809" i="5"/>
  <c r="T4809" i="5" s="1"/>
  <c r="V4809" i="5" s="1"/>
  <c r="Q5057" i="5"/>
  <c r="P5057" i="5"/>
  <c r="O5057" i="5"/>
  <c r="N5057" i="5"/>
  <c r="U5057" i="5" s="1"/>
  <c r="M5057" i="5"/>
  <c r="L5057" i="5"/>
  <c r="K5057" i="5"/>
  <c r="J5057" i="5"/>
  <c r="T5057" i="5" s="1"/>
  <c r="V5057" i="5" s="1"/>
  <c r="Q5056" i="5"/>
  <c r="P5056" i="5"/>
  <c r="O5056" i="5"/>
  <c r="N5056" i="5"/>
  <c r="U5056" i="5" s="1"/>
  <c r="M5056" i="5"/>
  <c r="L5056" i="5"/>
  <c r="K5056" i="5"/>
  <c r="J5056" i="5"/>
  <c r="T5056" i="5" s="1"/>
  <c r="V5056" i="5" s="1"/>
  <c r="Q5055" i="5"/>
  <c r="P5055" i="5"/>
  <c r="O5055" i="5"/>
  <c r="N5055" i="5"/>
  <c r="U5055" i="5" s="1"/>
  <c r="M5055" i="5"/>
  <c r="L5055" i="5"/>
  <c r="K5055" i="5"/>
  <c r="J5055" i="5"/>
  <c r="T5055" i="5" s="1"/>
  <c r="V5055" i="5" s="1"/>
  <c r="Q5284" i="5"/>
  <c r="P5284" i="5"/>
  <c r="O5284" i="5"/>
  <c r="N5284" i="5"/>
  <c r="U5284" i="5" s="1"/>
  <c r="M5284" i="5"/>
  <c r="L5284" i="5"/>
  <c r="K5284" i="5"/>
  <c r="J5284" i="5"/>
  <c r="T5284" i="5" s="1"/>
  <c r="V5284" i="5" s="1"/>
  <c r="Q5283" i="5"/>
  <c r="P5283" i="5"/>
  <c r="O5283" i="5"/>
  <c r="N5283" i="5"/>
  <c r="U5283" i="5" s="1"/>
  <c r="M5283" i="5"/>
  <c r="L5283" i="5"/>
  <c r="K5283" i="5"/>
  <c r="J5283" i="5"/>
  <c r="T5283" i="5" s="1"/>
  <c r="V5283" i="5" s="1"/>
  <c r="Q5282" i="5"/>
  <c r="P5282" i="5"/>
  <c r="O5282" i="5"/>
  <c r="N5282" i="5"/>
  <c r="U5282" i="5" s="1"/>
  <c r="M5282" i="5"/>
  <c r="L5282" i="5"/>
  <c r="K5282" i="5"/>
  <c r="J5282" i="5"/>
  <c r="T5282" i="5" s="1"/>
  <c r="V5282" i="5" s="1"/>
  <c r="Q3220" i="5"/>
  <c r="P3220" i="5"/>
  <c r="O3220" i="5"/>
  <c r="N3220" i="5"/>
  <c r="U3220" i="5" s="1"/>
  <c r="M3220" i="5"/>
  <c r="L3220" i="5"/>
  <c r="K3220" i="5"/>
  <c r="J3220" i="5"/>
  <c r="T3220" i="5" s="1"/>
  <c r="V3220" i="5" s="1"/>
  <c r="Q3219" i="5"/>
  <c r="P3219" i="5"/>
  <c r="O3219" i="5"/>
  <c r="N3219" i="5"/>
  <c r="U3219" i="5" s="1"/>
  <c r="M3219" i="5"/>
  <c r="L3219" i="5"/>
  <c r="K3219" i="5"/>
  <c r="J3219" i="5"/>
  <c r="T3219" i="5" s="1"/>
  <c r="V3219" i="5" s="1"/>
  <c r="Q2835" i="5"/>
  <c r="P2835" i="5"/>
  <c r="O2835" i="5"/>
  <c r="N2835" i="5"/>
  <c r="U2835" i="5" s="1"/>
  <c r="M2835" i="5"/>
  <c r="L2835" i="5"/>
  <c r="K2835" i="5"/>
  <c r="J2835" i="5"/>
  <c r="T2835" i="5" s="1"/>
  <c r="V2835" i="5" s="1"/>
  <c r="Q2834" i="5"/>
  <c r="P2834" i="5"/>
  <c r="O2834" i="5"/>
  <c r="N2834" i="5"/>
  <c r="U2834" i="5" s="1"/>
  <c r="M2834" i="5"/>
  <c r="L2834" i="5"/>
  <c r="K2834" i="5"/>
  <c r="J2834" i="5"/>
  <c r="T2834" i="5" s="1"/>
  <c r="V2834" i="5" s="1"/>
  <c r="Q2833" i="5"/>
  <c r="P2833" i="5"/>
  <c r="O2833" i="5"/>
  <c r="N2833" i="5"/>
  <c r="U2833" i="5" s="1"/>
  <c r="M2833" i="5"/>
  <c r="L2833" i="5"/>
  <c r="K2833" i="5"/>
  <c r="J2833" i="5"/>
  <c r="T2833" i="5" s="1"/>
  <c r="V2833" i="5" s="1"/>
  <c r="Q2832" i="5"/>
  <c r="P2832" i="5"/>
  <c r="O2832" i="5"/>
  <c r="N2832" i="5"/>
  <c r="U2832" i="5" s="1"/>
  <c r="M2832" i="5"/>
  <c r="L2832" i="5"/>
  <c r="K2832" i="5"/>
  <c r="J2832" i="5"/>
  <c r="T2832" i="5" s="1"/>
  <c r="V2832" i="5" s="1"/>
  <c r="Q2550" i="5"/>
  <c r="P2550" i="5"/>
  <c r="O2550" i="5"/>
  <c r="N2550" i="5"/>
  <c r="U2550" i="5" s="1"/>
  <c r="M2550" i="5"/>
  <c r="L2550" i="5"/>
  <c r="K2550" i="5"/>
  <c r="J2550" i="5"/>
  <c r="T2550" i="5" s="1"/>
  <c r="V2550" i="5" s="1"/>
  <c r="Q2549" i="5"/>
  <c r="P2549" i="5"/>
  <c r="O2549" i="5"/>
  <c r="N2549" i="5"/>
  <c r="U2549" i="5" s="1"/>
  <c r="M2549" i="5"/>
  <c r="L2549" i="5"/>
  <c r="K2549" i="5"/>
  <c r="J2549" i="5"/>
  <c r="T2549" i="5" s="1"/>
  <c r="V2549" i="5" s="1"/>
  <c r="Q2548" i="5"/>
  <c r="P2548" i="5"/>
  <c r="O2548" i="5"/>
  <c r="N2548" i="5"/>
  <c r="U2548" i="5" s="1"/>
  <c r="M2548" i="5"/>
  <c r="L2548" i="5"/>
  <c r="K2548" i="5"/>
  <c r="J2548" i="5"/>
  <c r="T2548" i="5" s="1"/>
  <c r="V2548" i="5" s="1"/>
  <c r="Q2547" i="5"/>
  <c r="P2547" i="5"/>
  <c r="O2547" i="5"/>
  <c r="N2547" i="5"/>
  <c r="U2547" i="5" s="1"/>
  <c r="M2547" i="5"/>
  <c r="L2547" i="5"/>
  <c r="K2547" i="5"/>
  <c r="J2547" i="5"/>
  <c r="T2547" i="5" s="1"/>
  <c r="V2547" i="5" s="1"/>
  <c r="Q2546" i="5"/>
  <c r="P2546" i="5"/>
  <c r="O2546" i="5"/>
  <c r="N2546" i="5"/>
  <c r="U2546" i="5" s="1"/>
  <c r="M2546" i="5"/>
  <c r="L2546" i="5"/>
  <c r="K2546" i="5"/>
  <c r="J2546" i="5"/>
  <c r="T2546" i="5" s="1"/>
  <c r="V2546" i="5" s="1"/>
  <c r="Q2545" i="5"/>
  <c r="P2545" i="5"/>
  <c r="O2545" i="5"/>
  <c r="N2545" i="5"/>
  <c r="U2545" i="5" s="1"/>
  <c r="M2545" i="5"/>
  <c r="L2545" i="5"/>
  <c r="K2545" i="5"/>
  <c r="J2545" i="5"/>
  <c r="T2545" i="5" s="1"/>
  <c r="V2545" i="5" s="1"/>
  <c r="Q2544" i="5"/>
  <c r="P2544" i="5"/>
  <c r="O2544" i="5"/>
  <c r="N2544" i="5"/>
  <c r="U2544" i="5" s="1"/>
  <c r="M2544" i="5"/>
  <c r="L2544" i="5"/>
  <c r="K2544" i="5"/>
  <c r="J2544" i="5"/>
  <c r="T2544" i="5" s="1"/>
  <c r="V2544" i="5" s="1"/>
  <c r="Q2402" i="5"/>
  <c r="P2402" i="5"/>
  <c r="O2402" i="5"/>
  <c r="N2402" i="5"/>
  <c r="U2402" i="5" s="1"/>
  <c r="M2402" i="5"/>
  <c r="L2402" i="5"/>
  <c r="K2402" i="5"/>
  <c r="J2402" i="5"/>
  <c r="T2402" i="5" s="1"/>
  <c r="V2402" i="5" s="1"/>
  <c r="Q2401" i="5"/>
  <c r="P2401" i="5"/>
  <c r="O2401" i="5"/>
  <c r="N2401" i="5"/>
  <c r="U2401" i="5" s="1"/>
  <c r="M2401" i="5"/>
  <c r="L2401" i="5"/>
  <c r="K2401" i="5"/>
  <c r="J2401" i="5"/>
  <c r="T2401" i="5" s="1"/>
  <c r="V2401" i="5" s="1"/>
  <c r="Q2385" i="5"/>
  <c r="P2385" i="5"/>
  <c r="O2385" i="5"/>
  <c r="N2385" i="5"/>
  <c r="U2385" i="5" s="1"/>
  <c r="M2385" i="5"/>
  <c r="L2385" i="5"/>
  <c r="K2385" i="5"/>
  <c r="J2385" i="5"/>
  <c r="T2385" i="5" s="1"/>
  <c r="V2385" i="5" s="1"/>
  <c r="Q2384" i="5"/>
  <c r="P2384" i="5"/>
  <c r="O2384" i="5"/>
  <c r="N2384" i="5"/>
  <c r="U2384" i="5" s="1"/>
  <c r="M2384" i="5"/>
  <c r="L2384" i="5"/>
  <c r="K2384" i="5"/>
  <c r="J2384" i="5"/>
  <c r="T2384" i="5" s="1"/>
  <c r="V2384" i="5" s="1"/>
  <c r="Q2383" i="5"/>
  <c r="P2383" i="5"/>
  <c r="O2383" i="5"/>
  <c r="N2383" i="5"/>
  <c r="U2383" i="5" s="1"/>
  <c r="M2383" i="5"/>
  <c r="L2383" i="5"/>
  <c r="K2383" i="5"/>
  <c r="J2383" i="5"/>
  <c r="T2383" i="5" s="1"/>
  <c r="V2383" i="5" s="1"/>
  <c r="Q2382" i="5"/>
  <c r="P2382" i="5"/>
  <c r="O2382" i="5"/>
  <c r="N2382" i="5"/>
  <c r="U2382" i="5" s="1"/>
  <c r="M2382" i="5"/>
  <c r="L2382" i="5"/>
  <c r="K2382" i="5"/>
  <c r="J2382" i="5"/>
  <c r="T2382" i="5" s="1"/>
  <c r="V2382" i="5" s="1"/>
  <c r="Q2381" i="5"/>
  <c r="P2381" i="5"/>
  <c r="O2381" i="5"/>
  <c r="N2381" i="5"/>
  <c r="U2381" i="5" s="1"/>
  <c r="M2381" i="5"/>
  <c r="L2381" i="5"/>
  <c r="K2381" i="5"/>
  <c r="J2381" i="5"/>
  <c r="T2381" i="5" s="1"/>
  <c r="V2381" i="5" s="1"/>
  <c r="Q2380" i="5"/>
  <c r="P2380" i="5"/>
  <c r="O2380" i="5"/>
  <c r="N2380" i="5"/>
  <c r="U2380" i="5" s="1"/>
  <c r="M2380" i="5"/>
  <c r="L2380" i="5"/>
  <c r="K2380" i="5"/>
  <c r="J2380" i="5"/>
  <c r="T2380" i="5" s="1"/>
  <c r="V2380" i="5" s="1"/>
  <c r="Q2379" i="5"/>
  <c r="P2379" i="5"/>
  <c r="O2379" i="5"/>
  <c r="N2379" i="5"/>
  <c r="U2379" i="5" s="1"/>
  <c r="M2379" i="5"/>
  <c r="L2379" i="5"/>
  <c r="K2379" i="5"/>
  <c r="J2379" i="5"/>
  <c r="T2379" i="5" s="1"/>
  <c r="V2379" i="5" s="1"/>
  <c r="Q2378" i="5"/>
  <c r="P2378" i="5"/>
  <c r="O2378" i="5"/>
  <c r="N2378" i="5"/>
  <c r="U2378" i="5" s="1"/>
  <c r="M2378" i="5"/>
  <c r="L2378" i="5"/>
  <c r="K2378" i="5"/>
  <c r="J2378" i="5"/>
  <c r="T2378" i="5" s="1"/>
  <c r="V2378" i="5" s="1"/>
  <c r="Q2377" i="5"/>
  <c r="P2377" i="5"/>
  <c r="O2377" i="5"/>
  <c r="N2377" i="5"/>
  <c r="U2377" i="5" s="1"/>
  <c r="M2377" i="5"/>
  <c r="L2377" i="5"/>
  <c r="K2377" i="5"/>
  <c r="J2377" i="5"/>
  <c r="T2377" i="5" s="1"/>
  <c r="V2377" i="5" s="1"/>
  <c r="Q2376" i="5"/>
  <c r="P2376" i="5"/>
  <c r="O2376" i="5"/>
  <c r="N2376" i="5"/>
  <c r="U2376" i="5" s="1"/>
  <c r="M2376" i="5"/>
  <c r="L2376" i="5"/>
  <c r="K2376" i="5"/>
  <c r="J2376" i="5"/>
  <c r="T2376" i="5" s="1"/>
  <c r="V2376" i="5" s="1"/>
  <c r="Q2375" i="5"/>
  <c r="P2375" i="5"/>
  <c r="O2375" i="5"/>
  <c r="N2375" i="5"/>
  <c r="U2375" i="5" s="1"/>
  <c r="M2375" i="5"/>
  <c r="L2375" i="5"/>
  <c r="K2375" i="5"/>
  <c r="J2375" i="5"/>
  <c r="T2375" i="5" s="1"/>
  <c r="V2375" i="5" s="1"/>
  <c r="Q2374" i="5"/>
  <c r="P2374" i="5"/>
  <c r="O2374" i="5"/>
  <c r="N2374" i="5"/>
  <c r="U2374" i="5" s="1"/>
  <c r="M2374" i="5"/>
  <c r="L2374" i="5"/>
  <c r="K2374" i="5"/>
  <c r="J2374" i="5"/>
  <c r="T2374" i="5" s="1"/>
  <c r="V2374" i="5" s="1"/>
  <c r="Q2373" i="5"/>
  <c r="P2373" i="5"/>
  <c r="O2373" i="5"/>
  <c r="N2373" i="5"/>
  <c r="U2373" i="5" s="1"/>
  <c r="M2373" i="5"/>
  <c r="L2373" i="5"/>
  <c r="K2373" i="5"/>
  <c r="J2373" i="5"/>
  <c r="T2373" i="5" s="1"/>
  <c r="V2373" i="5" s="1"/>
  <c r="Q2372" i="5"/>
  <c r="P2372" i="5"/>
  <c r="O2372" i="5"/>
  <c r="N2372" i="5"/>
  <c r="U2372" i="5" s="1"/>
  <c r="M2372" i="5"/>
  <c r="L2372" i="5"/>
  <c r="K2372" i="5"/>
  <c r="J2372" i="5"/>
  <c r="T2372" i="5" s="1"/>
  <c r="V2372" i="5" s="1"/>
  <c r="Q2371" i="5"/>
  <c r="P2371" i="5"/>
  <c r="O2371" i="5"/>
  <c r="N2371" i="5"/>
  <c r="U2371" i="5" s="1"/>
  <c r="M2371" i="5"/>
  <c r="L2371" i="5"/>
  <c r="K2371" i="5"/>
  <c r="J2371" i="5"/>
  <c r="T2371" i="5" s="1"/>
  <c r="V2371" i="5" s="1"/>
  <c r="Q2370" i="5"/>
  <c r="P2370" i="5"/>
  <c r="O2370" i="5"/>
  <c r="N2370" i="5"/>
  <c r="U2370" i="5" s="1"/>
  <c r="M2370" i="5"/>
  <c r="L2370" i="5"/>
  <c r="K2370" i="5"/>
  <c r="J2370" i="5"/>
  <c r="T2370" i="5" s="1"/>
  <c r="V2370" i="5" s="1"/>
  <c r="Q2369" i="5"/>
  <c r="P2369" i="5"/>
  <c r="O2369" i="5"/>
  <c r="N2369" i="5"/>
  <c r="U2369" i="5" s="1"/>
  <c r="M2369" i="5"/>
  <c r="L2369" i="5"/>
  <c r="K2369" i="5"/>
  <c r="J2369" i="5"/>
  <c r="T2369" i="5" s="1"/>
  <c r="V2369" i="5" s="1"/>
  <c r="Q2243" i="5"/>
  <c r="P2243" i="5"/>
  <c r="O2243" i="5"/>
  <c r="N2243" i="5"/>
  <c r="U2243" i="5" s="1"/>
  <c r="M2243" i="5"/>
  <c r="L2243" i="5"/>
  <c r="K2243" i="5"/>
  <c r="J2243" i="5"/>
  <c r="T2243" i="5" s="1"/>
  <c r="V2243" i="5" s="1"/>
  <c r="Q5132" i="5"/>
  <c r="P5132" i="5"/>
  <c r="O5132" i="5"/>
  <c r="N5132" i="5"/>
  <c r="U5132" i="5" s="1"/>
  <c r="M5132" i="5"/>
  <c r="L5132" i="5"/>
  <c r="K5132" i="5"/>
  <c r="J5132" i="5"/>
  <c r="T5132" i="5" s="1"/>
  <c r="V5132" i="5" s="1"/>
  <c r="Q4517" i="5"/>
  <c r="P4517" i="5"/>
  <c r="O4517" i="5"/>
  <c r="N4517" i="5"/>
  <c r="U4517" i="5" s="1"/>
  <c r="M4517" i="5"/>
  <c r="L4517" i="5"/>
  <c r="K4517" i="5"/>
  <c r="J4517" i="5"/>
  <c r="T4517" i="5" s="1"/>
  <c r="V4517" i="5" s="1"/>
  <c r="Q4234" i="5"/>
  <c r="P4234" i="5"/>
  <c r="O4234" i="5"/>
  <c r="N4234" i="5"/>
  <c r="U4234" i="5" s="1"/>
  <c r="M4234" i="5"/>
  <c r="L4234" i="5"/>
  <c r="K4234" i="5"/>
  <c r="J4234" i="5"/>
  <c r="T4234" i="5" s="1"/>
  <c r="V4234" i="5" s="1"/>
  <c r="Q4233" i="5"/>
  <c r="P4233" i="5"/>
  <c r="O4233" i="5"/>
  <c r="N4233" i="5"/>
  <c r="U4233" i="5" s="1"/>
  <c r="M4233" i="5"/>
  <c r="L4233" i="5"/>
  <c r="K4233" i="5"/>
  <c r="J4233" i="5"/>
  <c r="T4233" i="5" s="1"/>
  <c r="V4233" i="5" s="1"/>
  <c r="Q4474" i="5"/>
  <c r="P4474" i="5"/>
  <c r="O4474" i="5"/>
  <c r="N4474" i="5"/>
  <c r="U4474" i="5" s="1"/>
  <c r="M4474" i="5"/>
  <c r="L4474" i="5"/>
  <c r="K4474" i="5"/>
  <c r="J4474" i="5"/>
  <c r="T4474" i="5" s="1"/>
  <c r="V4474" i="5" s="1"/>
  <c r="Q5594" i="5"/>
  <c r="P5594" i="5"/>
  <c r="O5594" i="5"/>
  <c r="N5594" i="5"/>
  <c r="U5594" i="5" s="1"/>
  <c r="M5594" i="5"/>
  <c r="L5594" i="5"/>
  <c r="K5594" i="5"/>
  <c r="J5594" i="5"/>
  <c r="T5594" i="5" s="1"/>
  <c r="V5594" i="5" s="1"/>
  <c r="Q5170" i="5"/>
  <c r="P5170" i="5"/>
  <c r="O5170" i="5"/>
  <c r="N5170" i="5"/>
  <c r="U5170" i="5" s="1"/>
  <c r="M5170" i="5"/>
  <c r="L5170" i="5"/>
  <c r="K5170" i="5"/>
  <c r="J5170" i="5"/>
  <c r="T5170" i="5" s="1"/>
  <c r="V5170" i="5" s="1"/>
  <c r="Q5169" i="5"/>
  <c r="P5169" i="5"/>
  <c r="O5169" i="5"/>
  <c r="N5169" i="5"/>
  <c r="U5169" i="5" s="1"/>
  <c r="M5169" i="5"/>
  <c r="L5169" i="5"/>
  <c r="K5169" i="5"/>
  <c r="J5169" i="5"/>
  <c r="T5169" i="5" s="1"/>
  <c r="V5169" i="5" s="1"/>
  <c r="Q5168" i="5"/>
  <c r="P5168" i="5"/>
  <c r="O5168" i="5"/>
  <c r="N5168" i="5"/>
  <c r="U5168" i="5" s="1"/>
  <c r="M5168" i="5"/>
  <c r="L5168" i="5"/>
  <c r="K5168" i="5"/>
  <c r="J5168" i="5"/>
  <c r="T5168" i="5" s="1"/>
  <c r="V5168" i="5" s="1"/>
  <c r="Q5167" i="5"/>
  <c r="P5167" i="5"/>
  <c r="O5167" i="5"/>
  <c r="N5167" i="5"/>
  <c r="U5167" i="5" s="1"/>
  <c r="M5167" i="5"/>
  <c r="L5167" i="5"/>
  <c r="K5167" i="5"/>
  <c r="J5167" i="5"/>
  <c r="T5167" i="5" s="1"/>
  <c r="V5167" i="5" s="1"/>
  <c r="Q5166" i="5"/>
  <c r="P5166" i="5"/>
  <c r="O5166" i="5"/>
  <c r="N5166" i="5"/>
  <c r="U5166" i="5" s="1"/>
  <c r="M5166" i="5"/>
  <c r="L5166" i="5"/>
  <c r="K5166" i="5"/>
  <c r="J5166" i="5"/>
  <c r="T5166" i="5" s="1"/>
  <c r="V5166" i="5" s="1"/>
  <c r="Q4215" i="5"/>
  <c r="P4215" i="5"/>
  <c r="O4215" i="5"/>
  <c r="N4215" i="5"/>
  <c r="U4215" i="5" s="1"/>
  <c r="M4215" i="5"/>
  <c r="L4215" i="5"/>
  <c r="K4215" i="5"/>
  <c r="J4215" i="5"/>
  <c r="T4215" i="5" s="1"/>
  <c r="V4215" i="5" s="1"/>
  <c r="Q4520" i="5"/>
  <c r="P4520" i="5"/>
  <c r="O4520" i="5"/>
  <c r="N4520" i="5"/>
  <c r="U4520" i="5" s="1"/>
  <c r="M4520" i="5"/>
  <c r="L4520" i="5"/>
  <c r="K4520" i="5"/>
  <c r="J4520" i="5"/>
  <c r="T4520" i="5" s="1"/>
  <c r="V4520" i="5" s="1"/>
  <c r="Q6492" i="5"/>
  <c r="P6492" i="5"/>
  <c r="O6492" i="5"/>
  <c r="N6492" i="5"/>
  <c r="U6492" i="5" s="1"/>
  <c r="M6492" i="5"/>
  <c r="L6492" i="5"/>
  <c r="K6492" i="5"/>
  <c r="J6492" i="5"/>
  <c r="T6492" i="5" s="1"/>
  <c r="V6492" i="5" s="1"/>
  <c r="Q5378" i="5"/>
  <c r="P5378" i="5"/>
  <c r="O5378" i="5"/>
  <c r="N5378" i="5"/>
  <c r="U5378" i="5" s="1"/>
  <c r="M5378" i="5"/>
  <c r="L5378" i="5"/>
  <c r="K5378" i="5"/>
  <c r="J5378" i="5"/>
  <c r="T5378" i="5" s="1"/>
  <c r="V5378" i="5" s="1"/>
  <c r="Q5377" i="5"/>
  <c r="P5377" i="5"/>
  <c r="O5377" i="5"/>
  <c r="N5377" i="5"/>
  <c r="U5377" i="5" s="1"/>
  <c r="M5377" i="5"/>
  <c r="L5377" i="5"/>
  <c r="K5377" i="5"/>
  <c r="J5377" i="5"/>
  <c r="T5377" i="5" s="1"/>
  <c r="V5377" i="5" s="1"/>
  <c r="Q4709" i="5"/>
  <c r="P4709" i="5"/>
  <c r="O4709" i="5"/>
  <c r="N4709" i="5"/>
  <c r="U4709" i="5" s="1"/>
  <c r="M4709" i="5"/>
  <c r="L4709" i="5"/>
  <c r="K4709" i="5"/>
  <c r="J4709" i="5"/>
  <c r="T4709" i="5" s="1"/>
  <c r="V4709" i="5" s="1"/>
  <c r="Q4708" i="5"/>
  <c r="P4708" i="5"/>
  <c r="O4708" i="5"/>
  <c r="N4708" i="5"/>
  <c r="U4708" i="5" s="1"/>
  <c r="M4708" i="5"/>
  <c r="L4708" i="5"/>
  <c r="K4708" i="5"/>
  <c r="J4708" i="5"/>
  <c r="T4708" i="5" s="1"/>
  <c r="V4708" i="5" s="1"/>
  <c r="Q4707" i="5"/>
  <c r="P4707" i="5"/>
  <c r="O4707" i="5"/>
  <c r="N4707" i="5"/>
  <c r="U4707" i="5" s="1"/>
  <c r="M4707" i="5"/>
  <c r="L4707" i="5"/>
  <c r="K4707" i="5"/>
  <c r="J4707" i="5"/>
  <c r="T4707" i="5" s="1"/>
  <c r="V4707" i="5" s="1"/>
  <c r="Q5394" i="5"/>
  <c r="P5394" i="5"/>
  <c r="O5394" i="5"/>
  <c r="N5394" i="5"/>
  <c r="U5394" i="5" s="1"/>
  <c r="M5394" i="5"/>
  <c r="L5394" i="5"/>
  <c r="K5394" i="5"/>
  <c r="J5394" i="5"/>
  <c r="T5394" i="5" s="1"/>
  <c r="V5394" i="5" s="1"/>
  <c r="Q2267" i="5"/>
  <c r="P2267" i="5"/>
  <c r="O2267" i="5"/>
  <c r="N2267" i="5"/>
  <c r="U2267" i="5" s="1"/>
  <c r="M2267" i="5"/>
  <c r="L2267" i="5"/>
  <c r="K2267" i="5"/>
  <c r="J2267" i="5"/>
  <c r="T2267" i="5" s="1"/>
  <c r="V2267" i="5" s="1"/>
  <c r="Q2266" i="5"/>
  <c r="P2266" i="5"/>
  <c r="O2266" i="5"/>
  <c r="N2266" i="5"/>
  <c r="U2266" i="5" s="1"/>
  <c r="M2266" i="5"/>
  <c r="L2266" i="5"/>
  <c r="K2266" i="5"/>
  <c r="J2266" i="5"/>
  <c r="T2266" i="5" s="1"/>
  <c r="V2266" i="5" s="1"/>
  <c r="Q2265" i="5"/>
  <c r="P2265" i="5"/>
  <c r="O2265" i="5"/>
  <c r="N2265" i="5"/>
  <c r="U2265" i="5" s="1"/>
  <c r="M2265" i="5"/>
  <c r="L2265" i="5"/>
  <c r="K2265" i="5"/>
  <c r="J2265" i="5"/>
  <c r="T2265" i="5" s="1"/>
  <c r="V2265" i="5" s="1"/>
  <c r="Q2264" i="5"/>
  <c r="P2264" i="5"/>
  <c r="O2264" i="5"/>
  <c r="N2264" i="5"/>
  <c r="U2264" i="5" s="1"/>
  <c r="M2264" i="5"/>
  <c r="L2264" i="5"/>
  <c r="K2264" i="5"/>
  <c r="J2264" i="5"/>
  <c r="T2264" i="5" s="1"/>
  <c r="V2264" i="5" s="1"/>
  <c r="Q2263" i="5"/>
  <c r="P2263" i="5"/>
  <c r="O2263" i="5"/>
  <c r="N2263" i="5"/>
  <c r="U2263" i="5" s="1"/>
  <c r="M2263" i="5"/>
  <c r="L2263" i="5"/>
  <c r="K2263" i="5"/>
  <c r="J2263" i="5"/>
  <c r="T2263" i="5" s="1"/>
  <c r="V2263" i="5" s="1"/>
  <c r="Q2260" i="5"/>
  <c r="P2260" i="5"/>
  <c r="O2260" i="5"/>
  <c r="N2260" i="5"/>
  <c r="U2260" i="5" s="1"/>
  <c r="M2260" i="5"/>
  <c r="L2260" i="5"/>
  <c r="K2260" i="5"/>
  <c r="J2260" i="5"/>
  <c r="T2260" i="5" s="1"/>
  <c r="V2260" i="5" s="1"/>
  <c r="Q2259" i="5"/>
  <c r="P2259" i="5"/>
  <c r="O2259" i="5"/>
  <c r="N2259" i="5"/>
  <c r="U2259" i="5" s="1"/>
  <c r="M2259" i="5"/>
  <c r="L2259" i="5"/>
  <c r="K2259" i="5"/>
  <c r="J2259" i="5"/>
  <c r="T2259" i="5" s="1"/>
  <c r="V2259" i="5" s="1"/>
  <c r="Q2258" i="5"/>
  <c r="P2258" i="5"/>
  <c r="O2258" i="5"/>
  <c r="N2258" i="5"/>
  <c r="U2258" i="5" s="1"/>
  <c r="M2258" i="5"/>
  <c r="L2258" i="5"/>
  <c r="K2258" i="5"/>
  <c r="J2258" i="5"/>
  <c r="T2258" i="5" s="1"/>
  <c r="V2258" i="5" s="1"/>
  <c r="Q2388" i="5"/>
  <c r="P2388" i="5"/>
  <c r="O2388" i="5"/>
  <c r="N2388" i="5"/>
  <c r="U2388" i="5" s="1"/>
  <c r="M2388" i="5"/>
  <c r="L2388" i="5"/>
  <c r="K2388" i="5"/>
  <c r="J2388" i="5"/>
  <c r="T2388" i="5" s="1"/>
  <c r="V2388" i="5" s="1"/>
  <c r="Q2387" i="5"/>
  <c r="P2387" i="5"/>
  <c r="O2387" i="5"/>
  <c r="N2387" i="5"/>
  <c r="U2387" i="5" s="1"/>
  <c r="M2387" i="5"/>
  <c r="L2387" i="5"/>
  <c r="K2387" i="5"/>
  <c r="J2387" i="5"/>
  <c r="T2387" i="5" s="1"/>
  <c r="V2387" i="5" s="1"/>
  <c r="Q5488" i="5"/>
  <c r="P5488" i="5"/>
  <c r="O5488" i="5"/>
  <c r="N5488" i="5"/>
  <c r="U5488" i="5" s="1"/>
  <c r="M5488" i="5"/>
  <c r="L5488" i="5"/>
  <c r="K5488" i="5"/>
  <c r="J5488" i="5"/>
  <c r="T5488" i="5" s="1"/>
  <c r="V5488" i="5" s="1"/>
  <c r="Q2398" i="5"/>
  <c r="P2398" i="5"/>
  <c r="O2398" i="5"/>
  <c r="N2398" i="5"/>
  <c r="U2398" i="5" s="1"/>
  <c r="M2398" i="5"/>
  <c r="L2398" i="5"/>
  <c r="K2398" i="5"/>
  <c r="J2398" i="5"/>
  <c r="T2398" i="5" s="1"/>
  <c r="V2398" i="5" s="1"/>
  <c r="Q2397" i="5"/>
  <c r="P2397" i="5"/>
  <c r="O2397" i="5"/>
  <c r="N2397" i="5"/>
  <c r="U2397" i="5" s="1"/>
  <c r="M2397" i="5"/>
  <c r="L2397" i="5"/>
  <c r="K2397" i="5"/>
  <c r="J2397" i="5"/>
  <c r="T2397" i="5" s="1"/>
  <c r="V2397" i="5" s="1"/>
  <c r="Q2396" i="5"/>
  <c r="P2396" i="5"/>
  <c r="O2396" i="5"/>
  <c r="N2396" i="5"/>
  <c r="U2396" i="5" s="1"/>
  <c r="M2396" i="5"/>
  <c r="L2396" i="5"/>
  <c r="K2396" i="5"/>
  <c r="J2396" i="5"/>
  <c r="T2396" i="5" s="1"/>
  <c r="V2396" i="5" s="1"/>
  <c r="Q4799" i="5"/>
  <c r="P4799" i="5"/>
  <c r="O4799" i="5"/>
  <c r="N4799" i="5"/>
  <c r="U4799" i="5" s="1"/>
  <c r="M4799" i="5"/>
  <c r="L4799" i="5"/>
  <c r="K4799" i="5"/>
  <c r="J4799" i="5"/>
  <c r="T4799" i="5" s="1"/>
  <c r="V4799" i="5" s="1"/>
  <c r="Q4798" i="5"/>
  <c r="P4798" i="5"/>
  <c r="O4798" i="5"/>
  <c r="N4798" i="5"/>
  <c r="U4798" i="5" s="1"/>
  <c r="M4798" i="5"/>
  <c r="L4798" i="5"/>
  <c r="K4798" i="5"/>
  <c r="J4798" i="5"/>
  <c r="T4798" i="5" s="1"/>
  <c r="V4798" i="5" s="1"/>
  <c r="Q4612" i="5"/>
  <c r="P4612" i="5"/>
  <c r="O4612" i="5"/>
  <c r="N4612" i="5"/>
  <c r="U4612" i="5" s="1"/>
  <c r="M4612" i="5"/>
  <c r="L4612" i="5"/>
  <c r="K4612" i="5"/>
  <c r="J4612" i="5"/>
  <c r="T4612" i="5" s="1"/>
  <c r="V4612" i="5" s="1"/>
  <c r="Q5026" i="5"/>
  <c r="P5026" i="5"/>
  <c r="O5026" i="5"/>
  <c r="N5026" i="5"/>
  <c r="U5026" i="5" s="1"/>
  <c r="M5026" i="5"/>
  <c r="L5026" i="5"/>
  <c r="K5026" i="5"/>
  <c r="J5026" i="5"/>
  <c r="T5026" i="5" s="1"/>
  <c r="V5026" i="5" s="1"/>
  <c r="Q2310" i="5"/>
  <c r="P2310" i="5"/>
  <c r="O2310" i="5"/>
  <c r="N2310" i="5"/>
  <c r="U2310" i="5" s="1"/>
  <c r="M2310" i="5"/>
  <c r="L2310" i="5"/>
  <c r="K2310" i="5"/>
  <c r="J2310" i="5"/>
  <c r="T2310" i="5" s="1"/>
  <c r="V2310" i="5" s="1"/>
  <c r="Q2340" i="5"/>
  <c r="P2340" i="5"/>
  <c r="O2340" i="5"/>
  <c r="N2340" i="5"/>
  <c r="U2340" i="5" s="1"/>
  <c r="M2340" i="5"/>
  <c r="L2340" i="5"/>
  <c r="K2340" i="5"/>
  <c r="J2340" i="5"/>
  <c r="T2340" i="5" s="1"/>
  <c r="V2340" i="5" s="1"/>
  <c r="Q2339" i="5"/>
  <c r="P2339" i="5"/>
  <c r="O2339" i="5"/>
  <c r="N2339" i="5"/>
  <c r="U2339" i="5" s="1"/>
  <c r="M2339" i="5"/>
  <c r="L2339" i="5"/>
  <c r="K2339" i="5"/>
  <c r="J2339" i="5"/>
  <c r="T2339" i="5" s="1"/>
  <c r="V2339" i="5" s="1"/>
  <c r="Q2338" i="5"/>
  <c r="P2338" i="5"/>
  <c r="O2338" i="5"/>
  <c r="N2338" i="5"/>
  <c r="U2338" i="5" s="1"/>
  <c r="M2338" i="5"/>
  <c r="L2338" i="5"/>
  <c r="K2338" i="5"/>
  <c r="J2338" i="5"/>
  <c r="T2338" i="5" s="1"/>
  <c r="V2338" i="5" s="1"/>
  <c r="Q2337" i="5"/>
  <c r="P2337" i="5"/>
  <c r="O2337" i="5"/>
  <c r="N2337" i="5"/>
  <c r="U2337" i="5" s="1"/>
  <c r="M2337" i="5"/>
  <c r="L2337" i="5"/>
  <c r="K2337" i="5"/>
  <c r="J2337" i="5"/>
  <c r="T2337" i="5" s="1"/>
  <c r="V2337" i="5" s="1"/>
  <c r="Q5392" i="5"/>
  <c r="P5392" i="5"/>
  <c r="O5392" i="5"/>
  <c r="N5392" i="5"/>
  <c r="U5392" i="5" s="1"/>
  <c r="M5392" i="5"/>
  <c r="L5392" i="5"/>
  <c r="K5392" i="5"/>
  <c r="J5392" i="5"/>
  <c r="T5392" i="5" s="1"/>
  <c r="V5392" i="5" s="1"/>
  <c r="Q2588" i="5"/>
  <c r="P2588" i="5"/>
  <c r="O2588" i="5"/>
  <c r="N2588" i="5"/>
  <c r="U2588" i="5" s="1"/>
  <c r="M2588" i="5"/>
  <c r="L2588" i="5"/>
  <c r="K2588" i="5"/>
  <c r="J2588" i="5"/>
  <c r="T2588" i="5" s="1"/>
  <c r="V2588" i="5" s="1"/>
  <c r="Q2495" i="5"/>
  <c r="P2495" i="5"/>
  <c r="O2495" i="5"/>
  <c r="N2495" i="5"/>
  <c r="U2495" i="5" s="1"/>
  <c r="M2495" i="5"/>
  <c r="L2495" i="5"/>
  <c r="K2495" i="5"/>
  <c r="J2495" i="5"/>
  <c r="T2495" i="5" s="1"/>
  <c r="V2495" i="5" s="1"/>
  <c r="Q2300" i="5"/>
  <c r="P2300" i="5"/>
  <c r="O2300" i="5"/>
  <c r="N2300" i="5"/>
  <c r="U2300" i="5" s="1"/>
  <c r="M2300" i="5"/>
  <c r="L2300" i="5"/>
  <c r="K2300" i="5"/>
  <c r="J2300" i="5"/>
  <c r="T2300" i="5" s="1"/>
  <c r="V2300" i="5" s="1"/>
  <c r="Q2299" i="5"/>
  <c r="P2299" i="5"/>
  <c r="O2299" i="5"/>
  <c r="N2299" i="5"/>
  <c r="U2299" i="5" s="1"/>
  <c r="M2299" i="5"/>
  <c r="L2299" i="5"/>
  <c r="K2299" i="5"/>
  <c r="J2299" i="5"/>
  <c r="T2299" i="5" s="1"/>
  <c r="V2299" i="5" s="1"/>
  <c r="Q2298" i="5"/>
  <c r="P2298" i="5"/>
  <c r="O2298" i="5"/>
  <c r="N2298" i="5"/>
  <c r="U2298" i="5" s="1"/>
  <c r="M2298" i="5"/>
  <c r="L2298" i="5"/>
  <c r="K2298" i="5"/>
  <c r="J2298" i="5"/>
  <c r="T2298" i="5" s="1"/>
  <c r="V2298" i="5" s="1"/>
  <c r="Q2297" i="5"/>
  <c r="P2297" i="5"/>
  <c r="O2297" i="5"/>
  <c r="N2297" i="5"/>
  <c r="U2297" i="5" s="1"/>
  <c r="M2297" i="5"/>
  <c r="L2297" i="5"/>
  <c r="K2297" i="5"/>
  <c r="J2297" i="5"/>
  <c r="T2297" i="5" s="1"/>
  <c r="V2297" i="5" s="1"/>
  <c r="Q2296" i="5"/>
  <c r="P2296" i="5"/>
  <c r="O2296" i="5"/>
  <c r="N2296" i="5"/>
  <c r="U2296" i="5" s="1"/>
  <c r="M2296" i="5"/>
  <c r="L2296" i="5"/>
  <c r="K2296" i="5"/>
  <c r="J2296" i="5"/>
  <c r="T2296" i="5" s="1"/>
  <c r="V2296" i="5" s="1"/>
  <c r="Q2295" i="5"/>
  <c r="P2295" i="5"/>
  <c r="O2295" i="5"/>
  <c r="N2295" i="5"/>
  <c r="U2295" i="5" s="1"/>
  <c r="M2295" i="5"/>
  <c r="L2295" i="5"/>
  <c r="K2295" i="5"/>
  <c r="J2295" i="5"/>
  <c r="T2295" i="5" s="1"/>
  <c r="V2295" i="5" s="1"/>
  <c r="Q2289" i="5"/>
  <c r="P2289" i="5"/>
  <c r="O2289" i="5"/>
  <c r="N2289" i="5"/>
  <c r="U2289" i="5" s="1"/>
  <c r="M2289" i="5"/>
  <c r="L2289" i="5"/>
  <c r="K2289" i="5"/>
  <c r="J2289" i="5"/>
  <c r="T2289" i="5" s="1"/>
  <c r="V2289" i="5" s="1"/>
  <c r="Q2288" i="5"/>
  <c r="P2288" i="5"/>
  <c r="O2288" i="5"/>
  <c r="N2288" i="5"/>
  <c r="U2288" i="5" s="1"/>
  <c r="M2288" i="5"/>
  <c r="L2288" i="5"/>
  <c r="K2288" i="5"/>
  <c r="J2288" i="5"/>
  <c r="T2288" i="5" s="1"/>
  <c r="V2288" i="5" s="1"/>
  <c r="Q2287" i="5"/>
  <c r="P2287" i="5"/>
  <c r="O2287" i="5"/>
  <c r="N2287" i="5"/>
  <c r="U2287" i="5" s="1"/>
  <c r="M2287" i="5"/>
  <c r="L2287" i="5"/>
  <c r="K2287" i="5"/>
  <c r="J2287" i="5"/>
  <c r="T2287" i="5" s="1"/>
  <c r="V2287" i="5" s="1"/>
  <c r="Q2286" i="5"/>
  <c r="P2286" i="5"/>
  <c r="O2286" i="5"/>
  <c r="N2286" i="5"/>
  <c r="U2286" i="5" s="1"/>
  <c r="M2286" i="5"/>
  <c r="L2286" i="5"/>
  <c r="K2286" i="5"/>
  <c r="J2286" i="5"/>
  <c r="T2286" i="5" s="1"/>
  <c r="V2286" i="5" s="1"/>
  <c r="Q2393" i="5"/>
  <c r="P2393" i="5"/>
  <c r="O2393" i="5"/>
  <c r="N2393" i="5"/>
  <c r="U2393" i="5" s="1"/>
  <c r="M2393" i="5"/>
  <c r="L2393" i="5"/>
  <c r="K2393" i="5"/>
  <c r="J2393" i="5"/>
  <c r="T2393" i="5" s="1"/>
  <c r="V2393" i="5" s="1"/>
  <c r="Q2392" i="5"/>
  <c r="P2392" i="5"/>
  <c r="O2392" i="5"/>
  <c r="N2392" i="5"/>
  <c r="U2392" i="5" s="1"/>
  <c r="M2392" i="5"/>
  <c r="L2392" i="5"/>
  <c r="K2392" i="5"/>
  <c r="J2392" i="5"/>
  <c r="T2392" i="5" s="1"/>
  <c r="V2392" i="5" s="1"/>
  <c r="Q4850" i="5"/>
  <c r="P4850" i="5"/>
  <c r="O4850" i="5"/>
  <c r="N4850" i="5"/>
  <c r="U4850" i="5" s="1"/>
  <c r="M4850" i="5"/>
  <c r="L4850" i="5"/>
  <c r="K4850" i="5"/>
  <c r="J4850" i="5"/>
  <c r="T4850" i="5" s="1"/>
  <c r="V4850" i="5" s="1"/>
  <c r="Q4965" i="5"/>
  <c r="P4965" i="5"/>
  <c r="O4965" i="5"/>
  <c r="N4965" i="5"/>
  <c r="U4965" i="5" s="1"/>
  <c r="M4965" i="5"/>
  <c r="L4965" i="5"/>
  <c r="K4965" i="5"/>
  <c r="J4965" i="5"/>
  <c r="T4965" i="5" s="1"/>
  <c r="V4965" i="5" s="1"/>
  <c r="Q5932" i="5"/>
  <c r="P5932" i="5"/>
  <c r="O5932" i="5"/>
  <c r="N5932" i="5"/>
  <c r="U5932" i="5" s="1"/>
  <c r="M5932" i="5"/>
  <c r="L5932" i="5"/>
  <c r="K5932" i="5"/>
  <c r="J5932" i="5"/>
  <c r="T5932" i="5" s="1"/>
  <c r="V5932" i="5" s="1"/>
  <c r="Q2293" i="5"/>
  <c r="P2293" i="5"/>
  <c r="O2293" i="5"/>
  <c r="N2293" i="5"/>
  <c r="U2293" i="5" s="1"/>
  <c r="M2293" i="5"/>
  <c r="L2293" i="5"/>
  <c r="K2293" i="5"/>
  <c r="J2293" i="5"/>
  <c r="T2293" i="5" s="1"/>
  <c r="V2293" i="5" s="1"/>
  <c r="Q2292" i="5"/>
  <c r="P2292" i="5"/>
  <c r="O2292" i="5"/>
  <c r="N2292" i="5"/>
  <c r="U2292" i="5" s="1"/>
  <c r="M2292" i="5"/>
  <c r="L2292" i="5"/>
  <c r="K2292" i="5"/>
  <c r="J2292" i="5"/>
  <c r="T2292" i="5" s="1"/>
  <c r="V2292" i="5" s="1"/>
  <c r="Q2291" i="5"/>
  <c r="P2291" i="5"/>
  <c r="O2291" i="5"/>
  <c r="N2291" i="5"/>
  <c r="U2291" i="5" s="1"/>
  <c r="M2291" i="5"/>
  <c r="L2291" i="5"/>
  <c r="K2291" i="5"/>
  <c r="J2291" i="5"/>
  <c r="T2291" i="5" s="1"/>
  <c r="V2291" i="5" s="1"/>
  <c r="Q2290" i="5"/>
  <c r="P2290" i="5"/>
  <c r="O2290" i="5"/>
  <c r="N2290" i="5"/>
  <c r="U2290" i="5" s="1"/>
  <c r="M2290" i="5"/>
  <c r="L2290" i="5"/>
  <c r="K2290" i="5"/>
  <c r="J2290" i="5"/>
  <c r="T2290" i="5" s="1"/>
  <c r="V2290" i="5" s="1"/>
  <c r="Q2319" i="5"/>
  <c r="P2319" i="5"/>
  <c r="O2319" i="5"/>
  <c r="N2319" i="5"/>
  <c r="U2319" i="5" s="1"/>
  <c r="M2319" i="5"/>
  <c r="L2319" i="5"/>
  <c r="K2319" i="5"/>
  <c r="J2319" i="5"/>
  <c r="T2319" i="5" s="1"/>
  <c r="V2319" i="5" s="1"/>
  <c r="Q2318" i="5"/>
  <c r="P2318" i="5"/>
  <c r="O2318" i="5"/>
  <c r="N2318" i="5"/>
  <c r="U2318" i="5" s="1"/>
  <c r="M2318" i="5"/>
  <c r="L2318" i="5"/>
  <c r="K2318" i="5"/>
  <c r="J2318" i="5"/>
  <c r="T2318" i="5" s="1"/>
  <c r="V2318" i="5" s="1"/>
  <c r="Q2317" i="5"/>
  <c r="P2317" i="5"/>
  <c r="O2317" i="5"/>
  <c r="N2317" i="5"/>
  <c r="U2317" i="5" s="1"/>
  <c r="M2317" i="5"/>
  <c r="L2317" i="5"/>
  <c r="K2317" i="5"/>
  <c r="J2317" i="5"/>
  <c r="T2317" i="5" s="1"/>
  <c r="V2317" i="5" s="1"/>
  <c r="Q2316" i="5"/>
  <c r="P2316" i="5"/>
  <c r="O2316" i="5"/>
  <c r="N2316" i="5"/>
  <c r="U2316" i="5" s="1"/>
  <c r="M2316" i="5"/>
  <c r="L2316" i="5"/>
  <c r="K2316" i="5"/>
  <c r="J2316" i="5"/>
  <c r="T2316" i="5" s="1"/>
  <c r="V2316" i="5" s="1"/>
  <c r="Q2315" i="5"/>
  <c r="P2315" i="5"/>
  <c r="O2315" i="5"/>
  <c r="N2315" i="5"/>
  <c r="U2315" i="5" s="1"/>
  <c r="M2315" i="5"/>
  <c r="L2315" i="5"/>
  <c r="K2315" i="5"/>
  <c r="J2315" i="5"/>
  <c r="T2315" i="5" s="1"/>
  <c r="V2315" i="5" s="1"/>
  <c r="Q2314" i="5"/>
  <c r="P2314" i="5"/>
  <c r="O2314" i="5"/>
  <c r="N2314" i="5"/>
  <c r="U2314" i="5" s="1"/>
  <c r="M2314" i="5"/>
  <c r="L2314" i="5"/>
  <c r="K2314" i="5"/>
  <c r="J2314" i="5"/>
  <c r="T2314" i="5" s="1"/>
  <c r="V2314" i="5" s="1"/>
  <c r="Q2313" i="5"/>
  <c r="P2313" i="5"/>
  <c r="O2313" i="5"/>
  <c r="N2313" i="5"/>
  <c r="U2313" i="5" s="1"/>
  <c r="M2313" i="5"/>
  <c r="L2313" i="5"/>
  <c r="K2313" i="5"/>
  <c r="J2313" i="5"/>
  <c r="T2313" i="5" s="1"/>
  <c r="V2313" i="5" s="1"/>
  <c r="Q2332" i="5"/>
  <c r="P2332" i="5"/>
  <c r="O2332" i="5"/>
  <c r="N2332" i="5"/>
  <c r="U2332" i="5" s="1"/>
  <c r="M2332" i="5"/>
  <c r="L2332" i="5"/>
  <c r="K2332" i="5"/>
  <c r="J2332" i="5"/>
  <c r="T2332" i="5" s="1"/>
  <c r="V2332" i="5" s="1"/>
  <c r="Q2331" i="5"/>
  <c r="P2331" i="5"/>
  <c r="O2331" i="5"/>
  <c r="N2331" i="5"/>
  <c r="U2331" i="5" s="1"/>
  <c r="M2331" i="5"/>
  <c r="L2331" i="5"/>
  <c r="K2331" i="5"/>
  <c r="J2331" i="5"/>
  <c r="T2331" i="5" s="1"/>
  <c r="V2331" i="5" s="1"/>
  <c r="Q2330" i="5"/>
  <c r="P2330" i="5"/>
  <c r="O2330" i="5"/>
  <c r="N2330" i="5"/>
  <c r="U2330" i="5" s="1"/>
  <c r="M2330" i="5"/>
  <c r="L2330" i="5"/>
  <c r="K2330" i="5"/>
  <c r="J2330" i="5"/>
  <c r="T2330" i="5" s="1"/>
  <c r="V2330" i="5" s="1"/>
  <c r="Q2329" i="5"/>
  <c r="P2329" i="5"/>
  <c r="O2329" i="5"/>
  <c r="N2329" i="5"/>
  <c r="U2329" i="5" s="1"/>
  <c r="M2329" i="5"/>
  <c r="L2329" i="5"/>
  <c r="K2329" i="5"/>
  <c r="J2329" i="5"/>
  <c r="T2329" i="5" s="1"/>
  <c r="V2329" i="5" s="1"/>
  <c r="Q2328" i="5"/>
  <c r="P2328" i="5"/>
  <c r="O2328" i="5"/>
  <c r="N2328" i="5"/>
  <c r="U2328" i="5" s="1"/>
  <c r="M2328" i="5"/>
  <c r="L2328" i="5"/>
  <c r="K2328" i="5"/>
  <c r="J2328" i="5"/>
  <c r="T2328" i="5" s="1"/>
  <c r="V2328" i="5" s="1"/>
  <c r="Q2327" i="5"/>
  <c r="P2327" i="5"/>
  <c r="O2327" i="5"/>
  <c r="N2327" i="5"/>
  <c r="U2327" i="5" s="1"/>
  <c r="M2327" i="5"/>
  <c r="L2327" i="5"/>
  <c r="K2327" i="5"/>
  <c r="J2327" i="5"/>
  <c r="T2327" i="5" s="1"/>
  <c r="V2327" i="5" s="1"/>
  <c r="Q2326" i="5"/>
  <c r="P2326" i="5"/>
  <c r="O2326" i="5"/>
  <c r="N2326" i="5"/>
  <c r="U2326" i="5" s="1"/>
  <c r="M2326" i="5"/>
  <c r="L2326" i="5"/>
  <c r="K2326" i="5"/>
  <c r="J2326" i="5"/>
  <c r="T2326" i="5" s="1"/>
  <c r="V2326" i="5" s="1"/>
  <c r="Q5286" i="5"/>
  <c r="P5286" i="5"/>
  <c r="O5286" i="5"/>
  <c r="N5286" i="5"/>
  <c r="U5286" i="5" s="1"/>
  <c r="M5286" i="5"/>
  <c r="L5286" i="5"/>
  <c r="K5286" i="5"/>
  <c r="J5286" i="5"/>
  <c r="T5286" i="5" s="1"/>
  <c r="V5286" i="5" s="1"/>
  <c r="Q3739" i="5"/>
  <c r="P3739" i="5"/>
  <c r="O3739" i="5"/>
  <c r="N3739" i="5"/>
  <c r="U3739" i="5" s="1"/>
  <c r="M3739" i="5"/>
  <c r="L3739" i="5"/>
  <c r="K3739" i="5"/>
  <c r="J3739" i="5"/>
  <c r="T3739" i="5" s="1"/>
  <c r="V3739" i="5" s="1"/>
  <c r="Q3761" i="5"/>
  <c r="P3761" i="5"/>
  <c r="O3761" i="5"/>
  <c r="N3761" i="5"/>
  <c r="U3761" i="5" s="1"/>
  <c r="M3761" i="5"/>
  <c r="L3761" i="5"/>
  <c r="K3761" i="5"/>
  <c r="J3761" i="5"/>
  <c r="T3761" i="5" s="1"/>
  <c r="V3761" i="5" s="1"/>
  <c r="Q3760" i="5"/>
  <c r="P3760" i="5"/>
  <c r="O3760" i="5"/>
  <c r="N3760" i="5"/>
  <c r="U3760" i="5" s="1"/>
  <c r="M3760" i="5"/>
  <c r="L3760" i="5"/>
  <c r="K3760" i="5"/>
  <c r="J3760" i="5"/>
  <c r="T3760" i="5" s="1"/>
  <c r="V3760" i="5" s="1"/>
  <c r="Q4037" i="5"/>
  <c r="P4037" i="5"/>
  <c r="O4037" i="5"/>
  <c r="N4037" i="5"/>
  <c r="U4037" i="5" s="1"/>
  <c r="M4037" i="5"/>
  <c r="L4037" i="5"/>
  <c r="K4037" i="5"/>
  <c r="J4037" i="5"/>
  <c r="T4037" i="5" s="1"/>
  <c r="V4037" i="5" s="1"/>
  <c r="Q4729" i="5"/>
  <c r="P4729" i="5"/>
  <c r="O4729" i="5"/>
  <c r="N4729" i="5"/>
  <c r="U4729" i="5" s="1"/>
  <c r="M4729" i="5"/>
  <c r="L4729" i="5"/>
  <c r="K4729" i="5"/>
  <c r="J4729" i="5"/>
  <c r="T4729" i="5" s="1"/>
  <c r="V4729" i="5" s="1"/>
  <c r="Q4780" i="5"/>
  <c r="P4780" i="5"/>
  <c r="O4780" i="5"/>
  <c r="N4780" i="5"/>
  <c r="U4780" i="5" s="1"/>
  <c r="M4780" i="5"/>
  <c r="L4780" i="5"/>
  <c r="K4780" i="5"/>
  <c r="J4780" i="5"/>
  <c r="T4780" i="5" s="1"/>
  <c r="V4780" i="5" s="1"/>
  <c r="Q4812" i="5"/>
  <c r="P4812" i="5"/>
  <c r="O4812" i="5"/>
  <c r="N4812" i="5"/>
  <c r="U4812" i="5" s="1"/>
  <c r="M4812" i="5"/>
  <c r="L4812" i="5"/>
  <c r="K4812" i="5"/>
  <c r="J4812" i="5"/>
  <c r="T4812" i="5" s="1"/>
  <c r="V4812" i="5" s="1"/>
  <c r="Q4867" i="5"/>
  <c r="P4867" i="5"/>
  <c r="O4867" i="5"/>
  <c r="N4867" i="5"/>
  <c r="U4867" i="5" s="1"/>
  <c r="M4867" i="5"/>
  <c r="L4867" i="5"/>
  <c r="K4867" i="5"/>
  <c r="J4867" i="5"/>
  <c r="T4867" i="5" s="1"/>
  <c r="V4867" i="5" s="1"/>
  <c r="Q4866" i="5"/>
  <c r="P4866" i="5"/>
  <c r="O4866" i="5"/>
  <c r="N4866" i="5"/>
  <c r="U4866" i="5" s="1"/>
  <c r="M4866" i="5"/>
  <c r="L4866" i="5"/>
  <c r="K4866" i="5"/>
  <c r="J4866" i="5"/>
  <c r="T4866" i="5" s="1"/>
  <c r="V4866" i="5" s="1"/>
  <c r="Q4354" i="5"/>
  <c r="P4354" i="5"/>
  <c r="O4354" i="5"/>
  <c r="N4354" i="5"/>
  <c r="U4354" i="5" s="1"/>
  <c r="M4354" i="5"/>
  <c r="L4354" i="5"/>
  <c r="K4354" i="5"/>
  <c r="J4354" i="5"/>
  <c r="T4354" i="5" s="1"/>
  <c r="V4354" i="5" s="1"/>
  <c r="Q4091" i="5"/>
  <c r="P4091" i="5"/>
  <c r="O4091" i="5"/>
  <c r="N4091" i="5"/>
  <c r="U4091" i="5" s="1"/>
  <c r="M4091" i="5"/>
  <c r="L4091" i="5"/>
  <c r="K4091" i="5"/>
  <c r="J4091" i="5"/>
  <c r="Q3068" i="5"/>
  <c r="P3068" i="5"/>
  <c r="O3068" i="5"/>
  <c r="N3068" i="5"/>
  <c r="U3068" i="5" s="1"/>
  <c r="M3068" i="5"/>
  <c r="L3068" i="5"/>
  <c r="K3068" i="5"/>
  <c r="J3068" i="5"/>
  <c r="T3068" i="5" s="1"/>
  <c r="V3068" i="5" s="1"/>
  <c r="Q2831" i="5"/>
  <c r="P2831" i="5"/>
  <c r="O2831" i="5"/>
  <c r="N2831" i="5"/>
  <c r="U2831" i="5" s="1"/>
  <c r="M2831" i="5"/>
  <c r="L2831" i="5"/>
  <c r="K2831" i="5"/>
  <c r="J2831" i="5"/>
  <c r="T2831" i="5" s="1"/>
  <c r="V2831" i="5" s="1"/>
  <c r="Q2830" i="5"/>
  <c r="P2830" i="5"/>
  <c r="O2830" i="5"/>
  <c r="N2830" i="5"/>
  <c r="U2830" i="5" s="1"/>
  <c r="M2830" i="5"/>
  <c r="L2830" i="5"/>
  <c r="K2830" i="5"/>
  <c r="J2830" i="5"/>
  <c r="T2830" i="5" s="1"/>
  <c r="V2830" i="5" s="1"/>
  <c r="Q2434" i="5"/>
  <c r="P2434" i="5"/>
  <c r="O2434" i="5"/>
  <c r="N2434" i="5"/>
  <c r="U2434" i="5" s="1"/>
  <c r="M2434" i="5"/>
  <c r="L2434" i="5"/>
  <c r="K2434" i="5"/>
  <c r="J2434" i="5"/>
  <c r="T2434" i="5" s="1"/>
  <c r="V2434" i="5" s="1"/>
  <c r="Q5165" i="5"/>
  <c r="P5165" i="5"/>
  <c r="O5165" i="5"/>
  <c r="N5165" i="5"/>
  <c r="U5165" i="5" s="1"/>
  <c r="M5165" i="5"/>
  <c r="L5165" i="5"/>
  <c r="K5165" i="5"/>
  <c r="J5165" i="5"/>
  <c r="T5165" i="5" s="1"/>
  <c r="V5165" i="5" s="1"/>
  <c r="Q5164" i="5"/>
  <c r="P5164" i="5"/>
  <c r="O5164" i="5"/>
  <c r="N5164" i="5"/>
  <c r="U5164" i="5" s="1"/>
  <c r="M5164" i="5"/>
  <c r="L5164" i="5"/>
  <c r="K5164" i="5"/>
  <c r="J5164" i="5"/>
  <c r="T5164" i="5" s="1"/>
  <c r="V5164" i="5" s="1"/>
  <c r="Q5163" i="5"/>
  <c r="P5163" i="5"/>
  <c r="O5163" i="5"/>
  <c r="N5163" i="5"/>
  <c r="U5163" i="5" s="1"/>
  <c r="M5163" i="5"/>
  <c r="L5163" i="5"/>
  <c r="K5163" i="5"/>
  <c r="J5163" i="5"/>
  <c r="T5163" i="5" s="1"/>
  <c r="V5163" i="5" s="1"/>
  <c r="Q5162" i="5"/>
  <c r="P5162" i="5"/>
  <c r="O5162" i="5"/>
  <c r="N5162" i="5"/>
  <c r="U5162" i="5" s="1"/>
  <c r="M5162" i="5"/>
  <c r="L5162" i="5"/>
  <c r="K5162" i="5"/>
  <c r="J5162" i="5"/>
  <c r="Q5249" i="5"/>
  <c r="P5249" i="5"/>
  <c r="O5249" i="5"/>
  <c r="N5249" i="5"/>
  <c r="U5249" i="5" s="1"/>
  <c r="M5249" i="5"/>
  <c r="L5249" i="5"/>
  <c r="K5249" i="5"/>
  <c r="J5249" i="5"/>
  <c r="T5249" i="5" s="1"/>
  <c r="V5249" i="5" s="1"/>
  <c r="Q5463" i="5"/>
  <c r="P5463" i="5"/>
  <c r="O5463" i="5"/>
  <c r="N5463" i="5"/>
  <c r="U5463" i="5" s="1"/>
  <c r="M5463" i="5"/>
  <c r="L5463" i="5"/>
  <c r="K5463" i="5"/>
  <c r="J5463" i="5"/>
  <c r="T5463" i="5" s="1"/>
  <c r="V5463" i="5" s="1"/>
  <c r="Q2471" i="5"/>
  <c r="P2471" i="5"/>
  <c r="O2471" i="5"/>
  <c r="N2471" i="5"/>
  <c r="U2471" i="5" s="1"/>
  <c r="M2471" i="5"/>
  <c r="L2471" i="5"/>
  <c r="K2471" i="5"/>
  <c r="J2471" i="5"/>
  <c r="T2471" i="5" s="1"/>
  <c r="V2471" i="5" s="1"/>
  <c r="Q2460" i="5"/>
  <c r="P2460" i="5"/>
  <c r="O2460" i="5"/>
  <c r="N2460" i="5"/>
  <c r="U2460" i="5" s="1"/>
  <c r="M2460" i="5"/>
  <c r="L2460" i="5"/>
  <c r="K2460" i="5"/>
  <c r="J2460" i="5"/>
  <c r="T2460" i="5" s="1"/>
  <c r="V2460" i="5" s="1"/>
  <c r="Q2459" i="5"/>
  <c r="P2459" i="5"/>
  <c r="O2459" i="5"/>
  <c r="N2459" i="5"/>
  <c r="U2459" i="5" s="1"/>
  <c r="M2459" i="5"/>
  <c r="L2459" i="5"/>
  <c r="K2459" i="5"/>
  <c r="J2459" i="5"/>
  <c r="T2459" i="5" s="1"/>
  <c r="V2459" i="5" s="1"/>
  <c r="Q2587" i="5"/>
  <c r="P2587" i="5"/>
  <c r="O2587" i="5"/>
  <c r="N2587" i="5"/>
  <c r="U2587" i="5" s="1"/>
  <c r="M2587" i="5"/>
  <c r="L2587" i="5"/>
  <c r="K2587" i="5"/>
  <c r="J2587" i="5"/>
  <c r="T2587" i="5" s="1"/>
  <c r="V2587" i="5" s="1"/>
  <c r="Q2494" i="5"/>
  <c r="P2494" i="5"/>
  <c r="O2494" i="5"/>
  <c r="N2494" i="5"/>
  <c r="U2494" i="5" s="1"/>
  <c r="M2494" i="5"/>
  <c r="L2494" i="5"/>
  <c r="K2494" i="5"/>
  <c r="J2494" i="5"/>
  <c r="T2494" i="5" s="1"/>
  <c r="V2494" i="5" s="1"/>
  <c r="Q2493" i="5"/>
  <c r="P2493" i="5"/>
  <c r="O2493" i="5"/>
  <c r="N2493" i="5"/>
  <c r="U2493" i="5" s="1"/>
  <c r="M2493" i="5"/>
  <c r="L2493" i="5"/>
  <c r="K2493" i="5"/>
  <c r="J2493" i="5"/>
  <c r="Q2511" i="5"/>
  <c r="P2511" i="5"/>
  <c r="O2511" i="5"/>
  <c r="N2511" i="5"/>
  <c r="U2511" i="5" s="1"/>
  <c r="M2511" i="5"/>
  <c r="L2511" i="5"/>
  <c r="K2511" i="5"/>
  <c r="J2511" i="5"/>
  <c r="T2511" i="5" s="1"/>
  <c r="V2511" i="5" s="1"/>
  <c r="Q4460" i="5"/>
  <c r="P4460" i="5"/>
  <c r="O4460" i="5"/>
  <c r="N4460" i="5"/>
  <c r="U4460" i="5" s="1"/>
  <c r="M4460" i="5"/>
  <c r="L4460" i="5"/>
  <c r="K4460" i="5"/>
  <c r="J4460" i="5"/>
  <c r="T4460" i="5" s="1"/>
  <c r="V4460" i="5" s="1"/>
  <c r="Q5084" i="5"/>
  <c r="P5084" i="5"/>
  <c r="O5084" i="5"/>
  <c r="N5084" i="5"/>
  <c r="U5084" i="5" s="1"/>
  <c r="M5084" i="5"/>
  <c r="L5084" i="5"/>
  <c r="K5084" i="5"/>
  <c r="J5084" i="5"/>
  <c r="T5084" i="5" s="1"/>
  <c r="V5084" i="5" s="1"/>
  <c r="Q5041" i="5"/>
  <c r="P5041" i="5"/>
  <c r="O5041" i="5"/>
  <c r="N5041" i="5"/>
  <c r="U5041" i="5" s="1"/>
  <c r="M5041" i="5"/>
  <c r="L5041" i="5"/>
  <c r="K5041" i="5"/>
  <c r="J5041" i="5"/>
  <c r="T5041" i="5" s="1"/>
  <c r="V5041" i="5" s="1"/>
  <c r="Q2506" i="5"/>
  <c r="P2506" i="5"/>
  <c r="O2506" i="5"/>
  <c r="N2506" i="5"/>
  <c r="U2506" i="5" s="1"/>
  <c r="M2506" i="5"/>
  <c r="L2506" i="5"/>
  <c r="K2506" i="5"/>
  <c r="J2506" i="5"/>
  <c r="T2506" i="5" s="1"/>
  <c r="V2506" i="5" s="1"/>
  <c r="Q4090" i="5"/>
  <c r="P4090" i="5"/>
  <c r="O4090" i="5"/>
  <c r="N4090" i="5"/>
  <c r="U4090" i="5" s="1"/>
  <c r="M4090" i="5"/>
  <c r="L4090" i="5"/>
  <c r="K4090" i="5"/>
  <c r="J4090" i="5"/>
  <c r="T4090" i="5" s="1"/>
  <c r="V4090" i="5" s="1"/>
  <c r="Q3942" i="5"/>
  <c r="P3942" i="5"/>
  <c r="O3942" i="5"/>
  <c r="N3942" i="5"/>
  <c r="U3942" i="5" s="1"/>
  <c r="M3942" i="5"/>
  <c r="L3942" i="5"/>
  <c r="K3942" i="5"/>
  <c r="J3942" i="5"/>
  <c r="Q2948" i="5"/>
  <c r="P2948" i="5"/>
  <c r="O2948" i="5"/>
  <c r="N2948" i="5"/>
  <c r="U2948" i="5" s="1"/>
  <c r="M2948" i="5"/>
  <c r="L2948" i="5"/>
  <c r="K2948" i="5"/>
  <c r="J2948" i="5"/>
  <c r="T2948" i="5" s="1"/>
  <c r="V2948" i="5" s="1"/>
  <c r="Q2829" i="5"/>
  <c r="P2829" i="5"/>
  <c r="O2829" i="5"/>
  <c r="N2829" i="5"/>
  <c r="U2829" i="5" s="1"/>
  <c r="M2829" i="5"/>
  <c r="L2829" i="5"/>
  <c r="K2829" i="5"/>
  <c r="J2829" i="5"/>
  <c r="T2829" i="5" s="1"/>
  <c r="V2829" i="5" s="1"/>
  <c r="Q2828" i="5"/>
  <c r="P2828" i="5"/>
  <c r="O2828" i="5"/>
  <c r="N2828" i="5"/>
  <c r="U2828" i="5" s="1"/>
  <c r="M2828" i="5"/>
  <c r="L2828" i="5"/>
  <c r="K2828" i="5"/>
  <c r="J2828" i="5"/>
  <c r="T2828" i="5" s="1"/>
  <c r="V2828" i="5" s="1"/>
  <c r="Q2780" i="5"/>
  <c r="P2780" i="5"/>
  <c r="O2780" i="5"/>
  <c r="N2780" i="5"/>
  <c r="U2780" i="5" s="1"/>
  <c r="M2780" i="5"/>
  <c r="L2780" i="5"/>
  <c r="K2780" i="5"/>
  <c r="J2780" i="5"/>
  <c r="T2780" i="5" s="1"/>
  <c r="V2780" i="5" s="1"/>
  <c r="Q2748" i="5"/>
  <c r="P2748" i="5"/>
  <c r="O2748" i="5"/>
  <c r="N2748" i="5"/>
  <c r="U2748" i="5" s="1"/>
  <c r="M2748" i="5"/>
  <c r="L2748" i="5"/>
  <c r="K2748" i="5"/>
  <c r="J2748" i="5"/>
  <c r="T2748" i="5" s="1"/>
  <c r="V2748" i="5" s="1"/>
  <c r="Q2931" i="5"/>
  <c r="P2931" i="5"/>
  <c r="O2931" i="5"/>
  <c r="N2931" i="5"/>
  <c r="U2931" i="5" s="1"/>
  <c r="M2931" i="5"/>
  <c r="L2931" i="5"/>
  <c r="K2931" i="5"/>
  <c r="J2931" i="5"/>
  <c r="T2931" i="5" s="1"/>
  <c r="V2931" i="5" s="1"/>
  <c r="Q3672" i="5"/>
  <c r="P3672" i="5"/>
  <c r="O3672" i="5"/>
  <c r="N3672" i="5"/>
  <c r="U3672" i="5" s="1"/>
  <c r="M3672" i="5"/>
  <c r="L3672" i="5"/>
  <c r="K3672" i="5"/>
  <c r="J3672" i="5"/>
  <c r="T3672" i="5" s="1"/>
  <c r="V3672" i="5" s="1"/>
  <c r="Q3679" i="5"/>
  <c r="P3679" i="5"/>
  <c r="O3679" i="5"/>
  <c r="N3679" i="5"/>
  <c r="U3679" i="5" s="1"/>
  <c r="M3679" i="5"/>
  <c r="L3679" i="5"/>
  <c r="K3679" i="5"/>
  <c r="J3679" i="5"/>
  <c r="T3679" i="5" s="1"/>
  <c r="V3679" i="5" s="1"/>
  <c r="Q3694" i="5"/>
  <c r="P3694" i="5"/>
  <c r="O3694" i="5"/>
  <c r="N3694" i="5"/>
  <c r="U3694" i="5" s="1"/>
  <c r="M3694" i="5"/>
  <c r="L3694" i="5"/>
  <c r="K3694" i="5"/>
  <c r="J3694" i="5"/>
  <c r="T3694" i="5" s="1"/>
  <c r="V3694" i="5" s="1"/>
  <c r="Q3693" i="5"/>
  <c r="P3693" i="5"/>
  <c r="O3693" i="5"/>
  <c r="N3693" i="5"/>
  <c r="U3693" i="5" s="1"/>
  <c r="M3693" i="5"/>
  <c r="L3693" i="5"/>
  <c r="K3693" i="5"/>
  <c r="J3693" i="5"/>
  <c r="T3693" i="5" s="1"/>
  <c r="V3693" i="5" s="1"/>
  <c r="Q3695" i="5"/>
  <c r="P3695" i="5"/>
  <c r="O3695" i="5"/>
  <c r="N3695" i="5"/>
  <c r="U3695" i="5" s="1"/>
  <c r="M3695" i="5"/>
  <c r="L3695" i="5"/>
  <c r="K3695" i="5"/>
  <c r="J3695" i="5"/>
  <c r="T3695" i="5" s="1"/>
  <c r="V3695" i="5" s="1"/>
  <c r="Q3698" i="5"/>
  <c r="P3698" i="5"/>
  <c r="O3698" i="5"/>
  <c r="N3698" i="5"/>
  <c r="U3698" i="5" s="1"/>
  <c r="M3698" i="5"/>
  <c r="L3698" i="5"/>
  <c r="K3698" i="5"/>
  <c r="J3698" i="5"/>
  <c r="T3698" i="5" s="1"/>
  <c r="V3698" i="5" s="1"/>
  <c r="Q3717" i="5"/>
  <c r="P3717" i="5"/>
  <c r="O3717" i="5"/>
  <c r="N3717" i="5"/>
  <c r="U3717" i="5" s="1"/>
  <c r="M3717" i="5"/>
  <c r="L3717" i="5"/>
  <c r="K3717" i="5"/>
  <c r="J3717" i="5"/>
  <c r="T3717" i="5" s="1"/>
  <c r="V3717" i="5" s="1"/>
  <c r="Q3639" i="5"/>
  <c r="P3639" i="5"/>
  <c r="O3639" i="5"/>
  <c r="N3639" i="5"/>
  <c r="U3639" i="5" s="1"/>
  <c r="M3639" i="5"/>
  <c r="L3639" i="5"/>
  <c r="K3639" i="5"/>
  <c r="J3639" i="5"/>
  <c r="Q3722" i="5"/>
  <c r="P3722" i="5"/>
  <c r="O3722" i="5"/>
  <c r="N3722" i="5"/>
  <c r="U3722" i="5" s="1"/>
  <c r="M3722" i="5"/>
  <c r="L3722" i="5"/>
  <c r="K3722" i="5"/>
  <c r="J3722" i="5"/>
  <c r="T3722" i="5" s="1"/>
  <c r="V3722" i="5" s="1"/>
  <c r="Q3721" i="5"/>
  <c r="P3721" i="5"/>
  <c r="O3721" i="5"/>
  <c r="N3721" i="5"/>
  <c r="U3721" i="5" s="1"/>
  <c r="M3721" i="5"/>
  <c r="L3721" i="5"/>
  <c r="K3721" i="5"/>
  <c r="J3721" i="5"/>
  <c r="T3721" i="5" s="1"/>
  <c r="V3721" i="5" s="1"/>
  <c r="Q3498" i="5"/>
  <c r="P3498" i="5"/>
  <c r="O3498" i="5"/>
  <c r="N3498" i="5"/>
  <c r="U3498" i="5" s="1"/>
  <c r="M3498" i="5"/>
  <c r="L3498" i="5"/>
  <c r="K3498" i="5"/>
  <c r="J3498" i="5"/>
  <c r="T3498" i="5" s="1"/>
  <c r="V3498" i="5" s="1"/>
  <c r="Q3468" i="5"/>
  <c r="P3468" i="5"/>
  <c r="O3468" i="5"/>
  <c r="N3468" i="5"/>
  <c r="U3468" i="5" s="1"/>
  <c r="M3468" i="5"/>
  <c r="L3468" i="5"/>
  <c r="K3468" i="5"/>
  <c r="J3468" i="5"/>
  <c r="T3468" i="5" s="1"/>
  <c r="V3468" i="5" s="1"/>
  <c r="Q3467" i="5"/>
  <c r="P3467" i="5"/>
  <c r="O3467" i="5"/>
  <c r="N3467" i="5"/>
  <c r="U3467" i="5" s="1"/>
  <c r="M3467" i="5"/>
  <c r="L3467" i="5"/>
  <c r="K3467" i="5"/>
  <c r="J3467" i="5"/>
  <c r="T3467" i="5" s="1"/>
  <c r="V3467" i="5" s="1"/>
  <c r="Q3479" i="5"/>
  <c r="P3479" i="5"/>
  <c r="O3479" i="5"/>
  <c r="N3479" i="5"/>
  <c r="U3479" i="5" s="1"/>
  <c r="M3479" i="5"/>
  <c r="L3479" i="5"/>
  <c r="K3479" i="5"/>
  <c r="J3479" i="5"/>
  <c r="T3479" i="5" s="1"/>
  <c r="V3479" i="5" s="1"/>
  <c r="Q3442" i="5"/>
  <c r="P3442" i="5"/>
  <c r="O3442" i="5"/>
  <c r="N3442" i="5"/>
  <c r="U3442" i="5" s="1"/>
  <c r="M3442" i="5"/>
  <c r="L3442" i="5"/>
  <c r="K3442" i="5"/>
  <c r="J3442" i="5"/>
  <c r="T3442" i="5" s="1"/>
  <c r="V3442" i="5" s="1"/>
  <c r="Q3038" i="5"/>
  <c r="P3038" i="5"/>
  <c r="O3038" i="5"/>
  <c r="N3038" i="5"/>
  <c r="U3038" i="5" s="1"/>
  <c r="M3038" i="5"/>
  <c r="L3038" i="5"/>
  <c r="K3038" i="5"/>
  <c r="J3038" i="5"/>
  <c r="Q3056" i="5"/>
  <c r="P3056" i="5"/>
  <c r="O3056" i="5"/>
  <c r="N3056" i="5"/>
  <c r="U3056" i="5" s="1"/>
  <c r="M3056" i="5"/>
  <c r="L3056" i="5"/>
  <c r="K3056" i="5"/>
  <c r="J3056" i="5"/>
  <c r="T3056" i="5" s="1"/>
  <c r="V3056" i="5" s="1"/>
  <c r="Q3199" i="5"/>
  <c r="P3199" i="5"/>
  <c r="O3199" i="5"/>
  <c r="N3199" i="5"/>
  <c r="U3199" i="5" s="1"/>
  <c r="M3199" i="5"/>
  <c r="L3199" i="5"/>
  <c r="K3199" i="5"/>
  <c r="J3199" i="5"/>
  <c r="T3199" i="5" s="1"/>
  <c r="V3199" i="5" s="1"/>
  <c r="Q3476" i="5"/>
  <c r="P3476" i="5"/>
  <c r="O3476" i="5"/>
  <c r="N3476" i="5"/>
  <c r="U3476" i="5" s="1"/>
  <c r="M3476" i="5"/>
  <c r="L3476" i="5"/>
  <c r="K3476" i="5"/>
  <c r="J3476" i="5"/>
  <c r="T3476" i="5" s="1"/>
  <c r="V3476" i="5" s="1"/>
  <c r="Q3047" i="5"/>
  <c r="P3047" i="5"/>
  <c r="O3047" i="5"/>
  <c r="N3047" i="5"/>
  <c r="U3047" i="5" s="1"/>
  <c r="M3047" i="5"/>
  <c r="L3047" i="5"/>
  <c r="K3047" i="5"/>
  <c r="J3047" i="5"/>
  <c r="T3047" i="5" s="1"/>
  <c r="V3047" i="5" s="1"/>
  <c r="Q3857" i="5"/>
  <c r="P3857" i="5"/>
  <c r="O3857" i="5"/>
  <c r="N3857" i="5"/>
  <c r="U3857" i="5" s="1"/>
  <c r="M3857" i="5"/>
  <c r="L3857" i="5"/>
  <c r="K3857" i="5"/>
  <c r="J3857" i="5"/>
  <c r="T3857" i="5" s="1"/>
  <c r="V3857" i="5" s="1"/>
  <c r="Q3856" i="5"/>
  <c r="P3856" i="5"/>
  <c r="O3856" i="5"/>
  <c r="N3856" i="5"/>
  <c r="U3856" i="5" s="1"/>
  <c r="M3856" i="5"/>
  <c r="L3856" i="5"/>
  <c r="K3856" i="5"/>
  <c r="J3856" i="5"/>
  <c r="T3856" i="5" s="1"/>
  <c r="V3856" i="5" s="1"/>
  <c r="Q3868" i="5"/>
  <c r="P3868" i="5"/>
  <c r="O3868" i="5"/>
  <c r="N3868" i="5"/>
  <c r="U3868" i="5" s="1"/>
  <c r="M3868" i="5"/>
  <c r="L3868" i="5"/>
  <c r="K3868" i="5"/>
  <c r="J3868" i="5"/>
  <c r="T3868" i="5" s="1"/>
  <c r="V3868" i="5" s="1"/>
  <c r="Q3034" i="5"/>
  <c r="P3034" i="5"/>
  <c r="O3034" i="5"/>
  <c r="N3034" i="5"/>
  <c r="U3034" i="5" s="1"/>
  <c r="M3034" i="5"/>
  <c r="L3034" i="5"/>
  <c r="K3034" i="5"/>
  <c r="J3034" i="5"/>
  <c r="T3034" i="5" s="1"/>
  <c r="V3034" i="5" s="1"/>
  <c r="Q3033" i="5"/>
  <c r="P3033" i="5"/>
  <c r="O3033" i="5"/>
  <c r="N3033" i="5"/>
  <c r="U3033" i="5" s="1"/>
  <c r="M3033" i="5"/>
  <c r="L3033" i="5"/>
  <c r="K3033" i="5"/>
  <c r="J3033" i="5"/>
  <c r="T3033" i="5" s="1"/>
  <c r="V3033" i="5" s="1"/>
  <c r="Q3032" i="5"/>
  <c r="P3032" i="5"/>
  <c r="O3032" i="5"/>
  <c r="N3032" i="5"/>
  <c r="U3032" i="5" s="1"/>
  <c r="M3032" i="5"/>
  <c r="L3032" i="5"/>
  <c r="K3032" i="5"/>
  <c r="J3032" i="5"/>
  <c r="T3032" i="5" s="1"/>
  <c r="V3032" i="5" s="1"/>
  <c r="Q3031" i="5"/>
  <c r="P3031" i="5"/>
  <c r="O3031" i="5"/>
  <c r="N3031" i="5"/>
  <c r="U3031" i="5" s="1"/>
  <c r="M3031" i="5"/>
  <c r="L3031" i="5"/>
  <c r="K3031" i="5"/>
  <c r="J3031" i="5"/>
  <c r="T3031" i="5" s="1"/>
  <c r="V3031" i="5" s="1"/>
  <c r="Q3870" i="5"/>
  <c r="P3870" i="5"/>
  <c r="O3870" i="5"/>
  <c r="N3870" i="5"/>
  <c r="U3870" i="5" s="1"/>
  <c r="M3870" i="5"/>
  <c r="L3870" i="5"/>
  <c r="K3870" i="5"/>
  <c r="J3870" i="5"/>
  <c r="T3870" i="5" s="1"/>
  <c r="V3870" i="5" s="1"/>
  <c r="Q4057" i="5"/>
  <c r="P4057" i="5"/>
  <c r="O4057" i="5"/>
  <c r="N4057" i="5"/>
  <c r="U4057" i="5" s="1"/>
  <c r="M4057" i="5"/>
  <c r="L4057" i="5"/>
  <c r="K4057" i="5"/>
  <c r="J4057" i="5"/>
  <c r="T4057" i="5" s="1"/>
  <c r="V4057" i="5" s="1"/>
  <c r="Q2732" i="5"/>
  <c r="P2732" i="5"/>
  <c r="O2732" i="5"/>
  <c r="N2732" i="5"/>
  <c r="U2732" i="5" s="1"/>
  <c r="M2732" i="5"/>
  <c r="L2732" i="5"/>
  <c r="K2732" i="5"/>
  <c r="J2732" i="5"/>
  <c r="T2732" i="5" s="1"/>
  <c r="V2732" i="5" s="1"/>
  <c r="Q2731" i="5"/>
  <c r="P2731" i="5"/>
  <c r="O2731" i="5"/>
  <c r="N2731" i="5"/>
  <c r="U2731" i="5" s="1"/>
  <c r="M2731" i="5"/>
  <c r="L2731" i="5"/>
  <c r="K2731" i="5"/>
  <c r="J2731" i="5"/>
  <c r="T2731" i="5" s="1"/>
  <c r="V2731" i="5" s="1"/>
  <c r="Q2730" i="5"/>
  <c r="P2730" i="5"/>
  <c r="O2730" i="5"/>
  <c r="N2730" i="5"/>
  <c r="U2730" i="5" s="1"/>
  <c r="M2730" i="5"/>
  <c r="L2730" i="5"/>
  <c r="K2730" i="5"/>
  <c r="J2730" i="5"/>
  <c r="Q4082" i="5"/>
  <c r="P4082" i="5"/>
  <c r="O4082" i="5"/>
  <c r="N4082" i="5"/>
  <c r="U4082" i="5" s="1"/>
  <c r="M4082" i="5"/>
  <c r="L4082" i="5"/>
  <c r="K4082" i="5"/>
  <c r="J4082" i="5"/>
  <c r="T4082" i="5" s="1"/>
  <c r="V4082" i="5" s="1"/>
  <c r="Q4511" i="5"/>
  <c r="P4511" i="5"/>
  <c r="O4511" i="5"/>
  <c r="N4511" i="5"/>
  <c r="U4511" i="5" s="1"/>
  <c r="M4511" i="5"/>
  <c r="L4511" i="5"/>
  <c r="K4511" i="5"/>
  <c r="J4511" i="5"/>
  <c r="T4511" i="5" s="1"/>
  <c r="V4511" i="5" s="1"/>
  <c r="Q3018" i="5"/>
  <c r="P3018" i="5"/>
  <c r="O3018" i="5"/>
  <c r="N3018" i="5"/>
  <c r="U3018" i="5" s="1"/>
  <c r="M3018" i="5"/>
  <c r="L3018" i="5"/>
  <c r="K3018" i="5"/>
  <c r="J3018" i="5"/>
  <c r="T3018" i="5" s="1"/>
  <c r="V3018" i="5" s="1"/>
  <c r="Q3042" i="5"/>
  <c r="P3042" i="5"/>
  <c r="O3042" i="5"/>
  <c r="N3042" i="5"/>
  <c r="U3042" i="5" s="1"/>
  <c r="M3042" i="5"/>
  <c r="L3042" i="5"/>
  <c r="K3042" i="5"/>
  <c r="J3042" i="5"/>
  <c r="T3042" i="5" s="1"/>
  <c r="V3042" i="5" s="1"/>
  <c r="Q3041" i="5"/>
  <c r="P3041" i="5"/>
  <c r="O3041" i="5"/>
  <c r="N3041" i="5"/>
  <c r="U3041" i="5" s="1"/>
  <c r="M3041" i="5"/>
  <c r="L3041" i="5"/>
  <c r="K3041" i="5"/>
  <c r="J3041" i="5"/>
  <c r="T3041" i="5" s="1"/>
  <c r="V3041" i="5" s="1"/>
  <c r="Q3009" i="5"/>
  <c r="P3009" i="5"/>
  <c r="O3009" i="5"/>
  <c r="N3009" i="5"/>
  <c r="U3009" i="5" s="1"/>
  <c r="M3009" i="5"/>
  <c r="L3009" i="5"/>
  <c r="K3009" i="5"/>
  <c r="J3009" i="5"/>
  <c r="T3009" i="5" s="1"/>
  <c r="V3009" i="5" s="1"/>
  <c r="Q4198" i="5"/>
  <c r="P4198" i="5"/>
  <c r="O4198" i="5"/>
  <c r="N4198" i="5"/>
  <c r="U4198" i="5" s="1"/>
  <c r="M4198" i="5"/>
  <c r="L4198" i="5"/>
  <c r="K4198" i="5"/>
  <c r="J4198" i="5"/>
  <c r="T4198" i="5" s="1"/>
  <c r="V4198" i="5" s="1"/>
  <c r="Q4521" i="5"/>
  <c r="P4521" i="5"/>
  <c r="O4521" i="5"/>
  <c r="N4521" i="5"/>
  <c r="U4521" i="5" s="1"/>
  <c r="M4521" i="5"/>
  <c r="L4521" i="5"/>
  <c r="K4521" i="5"/>
  <c r="J4521" i="5"/>
  <c r="T4521" i="5" s="1"/>
  <c r="V4521" i="5" s="1"/>
  <c r="Q4196" i="5"/>
  <c r="P4196" i="5"/>
  <c r="O4196" i="5"/>
  <c r="N4196" i="5"/>
  <c r="U4196" i="5" s="1"/>
  <c r="M4196" i="5"/>
  <c r="L4196" i="5"/>
  <c r="K4196" i="5"/>
  <c r="J4196" i="5"/>
  <c r="T4196" i="5" s="1"/>
  <c r="V4196" i="5" s="1"/>
  <c r="Q4218" i="5"/>
  <c r="P4218" i="5"/>
  <c r="O4218" i="5"/>
  <c r="N4218" i="5"/>
  <c r="U4218" i="5" s="1"/>
  <c r="M4218" i="5"/>
  <c r="L4218" i="5"/>
  <c r="K4218" i="5"/>
  <c r="J4218" i="5"/>
  <c r="T4218" i="5" s="1"/>
  <c r="V4218" i="5" s="1"/>
  <c r="Q2820" i="5"/>
  <c r="P2820" i="5"/>
  <c r="O2820" i="5"/>
  <c r="N2820" i="5"/>
  <c r="U2820" i="5" s="1"/>
  <c r="M2820" i="5"/>
  <c r="L2820" i="5"/>
  <c r="K2820" i="5"/>
  <c r="J2820" i="5"/>
  <c r="T2820" i="5" s="1"/>
  <c r="V2820" i="5" s="1"/>
  <c r="Q2814" i="5"/>
  <c r="P2814" i="5"/>
  <c r="O2814" i="5"/>
  <c r="N2814" i="5"/>
  <c r="U2814" i="5" s="1"/>
  <c r="M2814" i="5"/>
  <c r="L2814" i="5"/>
  <c r="K2814" i="5"/>
  <c r="J2814" i="5"/>
  <c r="T2814" i="5" s="1"/>
  <c r="V2814" i="5" s="1"/>
  <c r="Q2813" i="5"/>
  <c r="P2813" i="5"/>
  <c r="O2813" i="5"/>
  <c r="N2813" i="5"/>
  <c r="U2813" i="5" s="1"/>
  <c r="M2813" i="5"/>
  <c r="L2813" i="5"/>
  <c r="K2813" i="5"/>
  <c r="J2813" i="5"/>
  <c r="T2813" i="5" s="1"/>
  <c r="V2813" i="5" s="1"/>
  <c r="Q4549" i="5"/>
  <c r="P4549" i="5"/>
  <c r="O4549" i="5"/>
  <c r="N4549" i="5"/>
  <c r="U4549" i="5" s="1"/>
  <c r="M4549" i="5"/>
  <c r="L4549" i="5"/>
  <c r="K4549" i="5"/>
  <c r="J4549" i="5"/>
  <c r="T4549" i="5" s="1"/>
  <c r="V4549" i="5" s="1"/>
  <c r="Q4049" i="5"/>
  <c r="P4049" i="5"/>
  <c r="O4049" i="5"/>
  <c r="N4049" i="5"/>
  <c r="U4049" i="5" s="1"/>
  <c r="M4049" i="5"/>
  <c r="L4049" i="5"/>
  <c r="K4049" i="5"/>
  <c r="J4049" i="5"/>
  <c r="T4049" i="5" s="1"/>
  <c r="V4049" i="5" s="1"/>
  <c r="Q4615" i="5"/>
  <c r="P4615" i="5"/>
  <c r="O4615" i="5"/>
  <c r="N4615" i="5"/>
  <c r="U4615" i="5" s="1"/>
  <c r="M4615" i="5"/>
  <c r="L4615" i="5"/>
  <c r="K4615" i="5"/>
  <c r="J4615" i="5"/>
  <c r="T4615" i="5" s="1"/>
  <c r="V4615" i="5" s="1"/>
  <c r="Q4637" i="5"/>
  <c r="P4637" i="5"/>
  <c r="O4637" i="5"/>
  <c r="N4637" i="5"/>
  <c r="U4637" i="5" s="1"/>
  <c r="M4637" i="5"/>
  <c r="L4637" i="5"/>
  <c r="K4637" i="5"/>
  <c r="J4637" i="5"/>
  <c r="T4637" i="5" s="1"/>
  <c r="V4637" i="5" s="1"/>
  <c r="Q2988" i="5"/>
  <c r="P2988" i="5"/>
  <c r="O2988" i="5"/>
  <c r="N2988" i="5"/>
  <c r="U2988" i="5" s="1"/>
  <c r="M2988" i="5"/>
  <c r="L2988" i="5"/>
  <c r="K2988" i="5"/>
  <c r="J2988" i="5"/>
  <c r="T2988" i="5" s="1"/>
  <c r="V2988" i="5" s="1"/>
  <c r="Q2987" i="5"/>
  <c r="P2987" i="5"/>
  <c r="O2987" i="5"/>
  <c r="N2987" i="5"/>
  <c r="U2987" i="5" s="1"/>
  <c r="M2987" i="5"/>
  <c r="L2987" i="5"/>
  <c r="K2987" i="5"/>
  <c r="J2987" i="5"/>
  <c r="T2987" i="5" s="1"/>
  <c r="V2987" i="5" s="1"/>
  <c r="Q2986" i="5"/>
  <c r="P2986" i="5"/>
  <c r="O2986" i="5"/>
  <c r="N2986" i="5"/>
  <c r="U2986" i="5" s="1"/>
  <c r="M2986" i="5"/>
  <c r="L2986" i="5"/>
  <c r="K2986" i="5"/>
  <c r="J2986" i="5"/>
  <c r="T2986" i="5" s="1"/>
  <c r="V2986" i="5" s="1"/>
  <c r="Q4654" i="5"/>
  <c r="P4654" i="5"/>
  <c r="O4654" i="5"/>
  <c r="N4654" i="5"/>
  <c r="U4654" i="5" s="1"/>
  <c r="M4654" i="5"/>
  <c r="L4654" i="5"/>
  <c r="K4654" i="5"/>
  <c r="J4654" i="5"/>
  <c r="T4654" i="5" s="1"/>
  <c r="V4654" i="5" s="1"/>
  <c r="Q3923" i="5"/>
  <c r="P3923" i="5"/>
  <c r="O3923" i="5"/>
  <c r="N3923" i="5"/>
  <c r="U3923" i="5" s="1"/>
  <c r="M3923" i="5"/>
  <c r="L3923" i="5"/>
  <c r="K3923" i="5"/>
  <c r="J3923" i="5"/>
  <c r="T3923" i="5" s="1"/>
  <c r="V3923" i="5" s="1"/>
  <c r="Q3014" i="5"/>
  <c r="P3014" i="5"/>
  <c r="O3014" i="5"/>
  <c r="N3014" i="5"/>
  <c r="U3014" i="5" s="1"/>
  <c r="M3014" i="5"/>
  <c r="L3014" i="5"/>
  <c r="K3014" i="5"/>
  <c r="J3014" i="5"/>
  <c r="T3014" i="5" s="1"/>
  <c r="V3014" i="5" s="1"/>
  <c r="Q4307" i="5"/>
  <c r="P4307" i="5"/>
  <c r="O4307" i="5"/>
  <c r="N4307" i="5"/>
  <c r="U4307" i="5" s="1"/>
  <c r="M4307" i="5"/>
  <c r="L4307" i="5"/>
  <c r="K4307" i="5"/>
  <c r="J4307" i="5"/>
  <c r="T4307" i="5" s="1"/>
  <c r="V4307" i="5" s="1"/>
  <c r="Q3011" i="5"/>
  <c r="P3011" i="5"/>
  <c r="O3011" i="5"/>
  <c r="N3011" i="5"/>
  <c r="U3011" i="5" s="1"/>
  <c r="M3011" i="5"/>
  <c r="L3011" i="5"/>
  <c r="K3011" i="5"/>
  <c r="J3011" i="5"/>
  <c r="T3011" i="5" s="1"/>
  <c r="V3011" i="5" s="1"/>
  <c r="Q2993" i="5"/>
  <c r="P2993" i="5"/>
  <c r="O2993" i="5"/>
  <c r="N2993" i="5"/>
  <c r="U2993" i="5" s="1"/>
  <c r="M2993" i="5"/>
  <c r="L2993" i="5"/>
  <c r="K2993" i="5"/>
  <c r="J2993" i="5"/>
  <c r="T2993" i="5" s="1"/>
  <c r="V2993" i="5" s="1"/>
  <c r="Q4395" i="5"/>
  <c r="P4395" i="5"/>
  <c r="O4395" i="5"/>
  <c r="N4395" i="5"/>
  <c r="U4395" i="5" s="1"/>
  <c r="M4395" i="5"/>
  <c r="L4395" i="5"/>
  <c r="K4395" i="5"/>
  <c r="J4395" i="5"/>
  <c r="T4395" i="5" s="1"/>
  <c r="V4395" i="5" s="1"/>
  <c r="Q4416" i="5"/>
  <c r="P4416" i="5"/>
  <c r="O4416" i="5"/>
  <c r="N4416" i="5"/>
  <c r="U4416" i="5" s="1"/>
  <c r="M4416" i="5"/>
  <c r="L4416" i="5"/>
  <c r="K4416" i="5"/>
  <c r="J4416" i="5"/>
  <c r="T4416" i="5" s="1"/>
  <c r="V4416" i="5" s="1"/>
  <c r="Q4418" i="5"/>
  <c r="P4418" i="5"/>
  <c r="O4418" i="5"/>
  <c r="N4418" i="5"/>
  <c r="U4418" i="5" s="1"/>
  <c r="M4418" i="5"/>
  <c r="L4418" i="5"/>
  <c r="K4418" i="5"/>
  <c r="J4418" i="5"/>
  <c r="T4418" i="5" s="1"/>
  <c r="V4418" i="5" s="1"/>
  <c r="Q4010" i="5"/>
  <c r="P4010" i="5"/>
  <c r="O4010" i="5"/>
  <c r="N4010" i="5"/>
  <c r="U4010" i="5" s="1"/>
  <c r="M4010" i="5"/>
  <c r="L4010" i="5"/>
  <c r="K4010" i="5"/>
  <c r="J4010" i="5"/>
  <c r="T4010" i="5" s="1"/>
  <c r="V4010" i="5" s="1"/>
  <c r="Q4310" i="5"/>
  <c r="P4310" i="5"/>
  <c r="O4310" i="5"/>
  <c r="N4310" i="5"/>
  <c r="U4310" i="5" s="1"/>
  <c r="M4310" i="5"/>
  <c r="L4310" i="5"/>
  <c r="K4310" i="5"/>
  <c r="J4310" i="5"/>
  <c r="T4310" i="5" s="1"/>
  <c r="V4310" i="5" s="1"/>
  <c r="Q4686" i="5"/>
  <c r="P4686" i="5"/>
  <c r="O4686" i="5"/>
  <c r="N4686" i="5"/>
  <c r="U4686" i="5" s="1"/>
  <c r="M4686" i="5"/>
  <c r="L4686" i="5"/>
  <c r="K4686" i="5"/>
  <c r="J4686" i="5"/>
  <c r="T4686" i="5" s="1"/>
  <c r="V4686" i="5" s="1"/>
  <c r="Q5642" i="5"/>
  <c r="P5642" i="5"/>
  <c r="O5642" i="5"/>
  <c r="N5642" i="5"/>
  <c r="U5642" i="5" s="1"/>
  <c r="M5642" i="5"/>
  <c r="L5642" i="5"/>
  <c r="K5642" i="5"/>
  <c r="J5642" i="5"/>
  <c r="T5642" i="5" s="1"/>
  <c r="V5642" i="5" s="1"/>
  <c r="Q5641" i="5"/>
  <c r="P5641" i="5"/>
  <c r="O5641" i="5"/>
  <c r="N5641" i="5"/>
  <c r="U5641" i="5" s="1"/>
  <c r="M5641" i="5"/>
  <c r="L5641" i="5"/>
  <c r="K5641" i="5"/>
  <c r="J5641" i="5"/>
  <c r="T5641" i="5" s="1"/>
  <c r="V5641" i="5" s="1"/>
  <c r="Q5640" i="5"/>
  <c r="P5640" i="5"/>
  <c r="O5640" i="5"/>
  <c r="N5640" i="5"/>
  <c r="U5640" i="5" s="1"/>
  <c r="M5640" i="5"/>
  <c r="L5640" i="5"/>
  <c r="K5640" i="5"/>
  <c r="J5640" i="5"/>
  <c r="T5640" i="5" s="1"/>
  <c r="V5640" i="5" s="1"/>
  <c r="Q5639" i="5"/>
  <c r="P5639" i="5"/>
  <c r="O5639" i="5"/>
  <c r="N5639" i="5"/>
  <c r="U5639" i="5" s="1"/>
  <c r="M5639" i="5"/>
  <c r="L5639" i="5"/>
  <c r="K5639" i="5"/>
  <c r="J5639" i="5"/>
  <c r="T5639" i="5" s="1"/>
  <c r="V5639" i="5" s="1"/>
  <c r="Q4039" i="5"/>
  <c r="P4039" i="5"/>
  <c r="O4039" i="5"/>
  <c r="N4039" i="5"/>
  <c r="U4039" i="5" s="1"/>
  <c r="M4039" i="5"/>
  <c r="L4039" i="5"/>
  <c r="K4039" i="5"/>
  <c r="J4039" i="5"/>
  <c r="T4039" i="5" s="1"/>
  <c r="V4039" i="5" s="1"/>
  <c r="Q4951" i="5"/>
  <c r="P4951" i="5"/>
  <c r="O4951" i="5"/>
  <c r="N4951" i="5"/>
  <c r="U4951" i="5" s="1"/>
  <c r="M4951" i="5"/>
  <c r="L4951" i="5"/>
  <c r="K4951" i="5"/>
  <c r="J4951" i="5"/>
  <c r="T4951" i="5" s="1"/>
  <c r="V4951" i="5" s="1"/>
  <c r="Q4950" i="5"/>
  <c r="P4950" i="5"/>
  <c r="O4950" i="5"/>
  <c r="N4950" i="5"/>
  <c r="U4950" i="5" s="1"/>
  <c r="M4950" i="5"/>
  <c r="L4950" i="5"/>
  <c r="K4950" i="5"/>
  <c r="J4950" i="5"/>
  <c r="T4950" i="5" s="1"/>
  <c r="V4950" i="5" s="1"/>
  <c r="Q4949" i="5"/>
  <c r="P4949" i="5"/>
  <c r="O4949" i="5"/>
  <c r="N4949" i="5"/>
  <c r="U4949" i="5" s="1"/>
  <c r="M4949" i="5"/>
  <c r="L4949" i="5"/>
  <c r="K4949" i="5"/>
  <c r="J4949" i="5"/>
  <c r="T4949" i="5" s="1"/>
  <c r="V4949" i="5" s="1"/>
  <c r="Q4948" i="5"/>
  <c r="P4948" i="5"/>
  <c r="O4948" i="5"/>
  <c r="N4948" i="5"/>
  <c r="U4948" i="5" s="1"/>
  <c r="M4948" i="5"/>
  <c r="L4948" i="5"/>
  <c r="K4948" i="5"/>
  <c r="J4948" i="5"/>
  <c r="T4948" i="5" s="1"/>
  <c r="V4948" i="5" s="1"/>
  <c r="Q4947" i="5"/>
  <c r="P4947" i="5"/>
  <c r="O4947" i="5"/>
  <c r="N4947" i="5"/>
  <c r="U4947" i="5" s="1"/>
  <c r="M4947" i="5"/>
  <c r="L4947" i="5"/>
  <c r="K4947" i="5"/>
  <c r="J4947" i="5"/>
  <c r="T4947" i="5" s="1"/>
  <c r="V4947" i="5" s="1"/>
  <c r="Q4946" i="5"/>
  <c r="P4946" i="5"/>
  <c r="O4946" i="5"/>
  <c r="N4946" i="5"/>
  <c r="U4946" i="5" s="1"/>
  <c r="M4946" i="5"/>
  <c r="L4946" i="5"/>
  <c r="K4946" i="5"/>
  <c r="J4946" i="5"/>
  <c r="T4946" i="5" s="1"/>
  <c r="V4946" i="5" s="1"/>
  <c r="Q4945" i="5"/>
  <c r="P4945" i="5"/>
  <c r="O4945" i="5"/>
  <c r="N4945" i="5"/>
  <c r="U4945" i="5" s="1"/>
  <c r="M4945" i="5"/>
  <c r="L4945" i="5"/>
  <c r="K4945" i="5"/>
  <c r="J4945" i="5"/>
  <c r="T4945" i="5" s="1"/>
  <c r="V4945" i="5" s="1"/>
  <c r="Q4437" i="5"/>
  <c r="P4437" i="5"/>
  <c r="O4437" i="5"/>
  <c r="N4437" i="5"/>
  <c r="U4437" i="5" s="1"/>
  <c r="M4437" i="5"/>
  <c r="L4437" i="5"/>
  <c r="K4437" i="5"/>
  <c r="J4437" i="5"/>
  <c r="T4437" i="5" s="1"/>
  <c r="V4437" i="5" s="1"/>
  <c r="Q4970" i="5"/>
  <c r="P4970" i="5"/>
  <c r="O4970" i="5"/>
  <c r="N4970" i="5"/>
  <c r="U4970" i="5" s="1"/>
  <c r="M4970" i="5"/>
  <c r="L4970" i="5"/>
  <c r="K4970" i="5"/>
  <c r="J4970" i="5"/>
  <c r="T4970" i="5" s="1"/>
  <c r="V4970" i="5" s="1"/>
  <c r="Q4340" i="5"/>
  <c r="P4340" i="5"/>
  <c r="O4340" i="5"/>
  <c r="N4340" i="5"/>
  <c r="U4340" i="5" s="1"/>
  <c r="M4340" i="5"/>
  <c r="L4340" i="5"/>
  <c r="K4340" i="5"/>
  <c r="J4340" i="5"/>
  <c r="T4340" i="5" s="1"/>
  <c r="V4340" i="5" s="1"/>
  <c r="Q4971" i="5"/>
  <c r="P4971" i="5"/>
  <c r="O4971" i="5"/>
  <c r="N4971" i="5"/>
  <c r="U4971" i="5" s="1"/>
  <c r="M4971" i="5"/>
  <c r="L4971" i="5"/>
  <c r="K4971" i="5"/>
  <c r="J4971" i="5"/>
  <c r="T4971" i="5" s="1"/>
  <c r="V4971" i="5" s="1"/>
  <c r="Q4797" i="5"/>
  <c r="P4797" i="5"/>
  <c r="O4797" i="5"/>
  <c r="N4797" i="5"/>
  <c r="U4797" i="5" s="1"/>
  <c r="M4797" i="5"/>
  <c r="L4797" i="5"/>
  <c r="K4797" i="5"/>
  <c r="J4797" i="5"/>
  <c r="T4797" i="5" s="1"/>
  <c r="V4797" i="5" s="1"/>
  <c r="Q5014" i="5"/>
  <c r="P5014" i="5"/>
  <c r="O5014" i="5"/>
  <c r="N5014" i="5"/>
  <c r="U5014" i="5" s="1"/>
  <c r="M5014" i="5"/>
  <c r="L5014" i="5"/>
  <c r="K5014" i="5"/>
  <c r="J5014" i="5"/>
  <c r="T5014" i="5" s="1"/>
  <c r="V5014" i="5" s="1"/>
  <c r="Q4811" i="5"/>
  <c r="P4811" i="5"/>
  <c r="O4811" i="5"/>
  <c r="N4811" i="5"/>
  <c r="U4811" i="5" s="1"/>
  <c r="M4811" i="5"/>
  <c r="L4811" i="5"/>
  <c r="K4811" i="5"/>
  <c r="J4811" i="5"/>
  <c r="T4811" i="5" s="1"/>
  <c r="V4811" i="5" s="1"/>
  <c r="Q4986" i="5"/>
  <c r="P4986" i="5"/>
  <c r="O4986" i="5"/>
  <c r="N4986" i="5"/>
  <c r="U4986" i="5" s="1"/>
  <c r="M4986" i="5"/>
  <c r="L4986" i="5"/>
  <c r="K4986" i="5"/>
  <c r="J4986" i="5"/>
  <c r="T4986" i="5" s="1"/>
  <c r="V4986" i="5" s="1"/>
  <c r="Q4338" i="5"/>
  <c r="P4338" i="5"/>
  <c r="O4338" i="5"/>
  <c r="N4338" i="5"/>
  <c r="U4338" i="5" s="1"/>
  <c r="M4338" i="5"/>
  <c r="L4338" i="5"/>
  <c r="K4338" i="5"/>
  <c r="J4338" i="5"/>
  <c r="T4338" i="5" s="1"/>
  <c r="V4338" i="5" s="1"/>
  <c r="Q5054" i="5"/>
  <c r="P5054" i="5"/>
  <c r="O5054" i="5"/>
  <c r="N5054" i="5"/>
  <c r="U5054" i="5" s="1"/>
  <c r="M5054" i="5"/>
  <c r="L5054" i="5"/>
  <c r="K5054" i="5"/>
  <c r="J5054" i="5"/>
  <c r="T5054" i="5" s="1"/>
  <c r="V5054" i="5" s="1"/>
  <c r="Q5053" i="5"/>
  <c r="P5053" i="5"/>
  <c r="O5053" i="5"/>
  <c r="N5053" i="5"/>
  <c r="U5053" i="5" s="1"/>
  <c r="M5053" i="5"/>
  <c r="L5053" i="5"/>
  <c r="K5053" i="5"/>
  <c r="J5053" i="5"/>
  <c r="T5053" i="5" s="1"/>
  <c r="V5053" i="5" s="1"/>
  <c r="Q6100" i="5"/>
  <c r="P6100" i="5"/>
  <c r="O6100" i="5"/>
  <c r="N6100" i="5"/>
  <c r="U6100" i="5" s="1"/>
  <c r="M6100" i="5"/>
  <c r="L6100" i="5"/>
  <c r="K6100" i="5"/>
  <c r="J6100" i="5"/>
  <c r="T6100" i="5" s="1"/>
  <c r="V6100" i="5" s="1"/>
  <c r="Q5812" i="5"/>
  <c r="P5812" i="5"/>
  <c r="O5812" i="5"/>
  <c r="N5812" i="5"/>
  <c r="U5812" i="5" s="1"/>
  <c r="M5812" i="5"/>
  <c r="L5812" i="5"/>
  <c r="K5812" i="5"/>
  <c r="J5812" i="5"/>
  <c r="T5812" i="5" s="1"/>
  <c r="V5812" i="5" s="1"/>
  <c r="Q5521" i="5"/>
  <c r="P5521" i="5"/>
  <c r="O5521" i="5"/>
  <c r="N5521" i="5"/>
  <c r="U5521" i="5" s="1"/>
  <c r="M5521" i="5"/>
  <c r="L5521" i="5"/>
  <c r="K5521" i="5"/>
  <c r="J5521" i="5"/>
  <c r="T5521" i="5" s="1"/>
  <c r="V5521" i="5" s="1"/>
  <c r="Q5061" i="5"/>
  <c r="P5061" i="5"/>
  <c r="O5061" i="5"/>
  <c r="N5061" i="5"/>
  <c r="U5061" i="5" s="1"/>
  <c r="M5061" i="5"/>
  <c r="L5061" i="5"/>
  <c r="K5061" i="5"/>
  <c r="J5061" i="5"/>
  <c r="T5061" i="5" s="1"/>
  <c r="V5061" i="5" s="1"/>
  <c r="Q2543" i="5"/>
  <c r="P2543" i="5"/>
  <c r="O2543" i="5"/>
  <c r="N2543" i="5"/>
  <c r="U2543" i="5" s="1"/>
  <c r="M2543" i="5"/>
  <c r="L2543" i="5"/>
  <c r="K2543" i="5"/>
  <c r="J2543" i="5"/>
  <c r="T2543" i="5" s="1"/>
  <c r="V2543" i="5" s="1"/>
  <c r="Q2542" i="5"/>
  <c r="P2542" i="5"/>
  <c r="O2542" i="5"/>
  <c r="N2542" i="5"/>
  <c r="U2542" i="5" s="1"/>
  <c r="M2542" i="5"/>
  <c r="L2542" i="5"/>
  <c r="K2542" i="5"/>
  <c r="J2542" i="5"/>
  <c r="T2542" i="5" s="1"/>
  <c r="V2542" i="5" s="1"/>
  <c r="Q2541" i="5"/>
  <c r="P2541" i="5"/>
  <c r="O2541" i="5"/>
  <c r="N2541" i="5"/>
  <c r="U2541" i="5" s="1"/>
  <c r="M2541" i="5"/>
  <c r="L2541" i="5"/>
  <c r="K2541" i="5"/>
  <c r="J2541" i="5"/>
  <c r="T2541" i="5" s="1"/>
  <c r="V2541" i="5" s="1"/>
  <c r="Q2540" i="5"/>
  <c r="P2540" i="5"/>
  <c r="O2540" i="5"/>
  <c r="N2540" i="5"/>
  <c r="U2540" i="5" s="1"/>
  <c r="M2540" i="5"/>
  <c r="L2540" i="5"/>
  <c r="K2540" i="5"/>
  <c r="J2540" i="5"/>
  <c r="T2540" i="5" s="1"/>
  <c r="V2540" i="5" s="1"/>
  <c r="Q2539" i="5"/>
  <c r="P2539" i="5"/>
  <c r="O2539" i="5"/>
  <c r="N2539" i="5"/>
  <c r="U2539" i="5" s="1"/>
  <c r="M2539" i="5"/>
  <c r="L2539" i="5"/>
  <c r="K2539" i="5"/>
  <c r="J2539" i="5"/>
  <c r="T2539" i="5" s="1"/>
  <c r="V2539" i="5" s="1"/>
  <c r="Q2538" i="5"/>
  <c r="P2538" i="5"/>
  <c r="O2538" i="5"/>
  <c r="N2538" i="5"/>
  <c r="U2538" i="5" s="1"/>
  <c r="M2538" i="5"/>
  <c r="L2538" i="5"/>
  <c r="K2538" i="5"/>
  <c r="J2538" i="5"/>
  <c r="T2538" i="5" s="1"/>
  <c r="V2538" i="5" s="1"/>
  <c r="Q2537" i="5"/>
  <c r="P2537" i="5"/>
  <c r="O2537" i="5"/>
  <c r="N2537" i="5"/>
  <c r="U2537" i="5" s="1"/>
  <c r="M2537" i="5"/>
  <c r="L2537" i="5"/>
  <c r="K2537" i="5"/>
  <c r="J2537" i="5"/>
  <c r="T2537" i="5" s="1"/>
  <c r="V2537" i="5" s="1"/>
  <c r="Q2368" i="5"/>
  <c r="P2368" i="5"/>
  <c r="O2368" i="5"/>
  <c r="N2368" i="5"/>
  <c r="U2368" i="5" s="1"/>
  <c r="M2368" i="5"/>
  <c r="L2368" i="5"/>
  <c r="K2368" i="5"/>
  <c r="J2368" i="5"/>
  <c r="T2368" i="5" s="1"/>
  <c r="V2368" i="5" s="1"/>
  <c r="Q2367" i="5"/>
  <c r="P2367" i="5"/>
  <c r="O2367" i="5"/>
  <c r="N2367" i="5"/>
  <c r="U2367" i="5" s="1"/>
  <c r="M2367" i="5"/>
  <c r="L2367" i="5"/>
  <c r="K2367" i="5"/>
  <c r="J2367" i="5"/>
  <c r="T2367" i="5" s="1"/>
  <c r="V2367" i="5" s="1"/>
  <c r="Q2242" i="5"/>
  <c r="P2242" i="5"/>
  <c r="O2242" i="5"/>
  <c r="N2242" i="5"/>
  <c r="U2242" i="5" s="1"/>
  <c r="M2242" i="5"/>
  <c r="L2242" i="5"/>
  <c r="K2242" i="5"/>
  <c r="J2242" i="5"/>
  <c r="T2242" i="5" s="1"/>
  <c r="V2242" i="5" s="1"/>
  <c r="Q2219" i="5"/>
  <c r="P2219" i="5"/>
  <c r="O2219" i="5"/>
  <c r="N2219" i="5"/>
  <c r="U2219" i="5" s="1"/>
  <c r="M2219" i="5"/>
  <c r="L2219" i="5"/>
  <c r="K2219" i="5"/>
  <c r="J2219" i="5"/>
  <c r="T2219" i="5" s="1"/>
  <c r="V2219" i="5" s="1"/>
  <c r="Q2218" i="5"/>
  <c r="P2218" i="5"/>
  <c r="O2218" i="5"/>
  <c r="N2218" i="5"/>
  <c r="U2218" i="5" s="1"/>
  <c r="M2218" i="5"/>
  <c r="L2218" i="5"/>
  <c r="K2218" i="5"/>
  <c r="J2218" i="5"/>
  <c r="T2218" i="5" s="1"/>
  <c r="V2218" i="5" s="1"/>
  <c r="Q2217" i="5"/>
  <c r="P2217" i="5"/>
  <c r="O2217" i="5"/>
  <c r="N2217" i="5"/>
  <c r="U2217" i="5" s="1"/>
  <c r="M2217" i="5"/>
  <c r="L2217" i="5"/>
  <c r="K2217" i="5"/>
  <c r="J2217" i="5"/>
  <c r="T2217" i="5" s="1"/>
  <c r="V2217" i="5" s="1"/>
  <c r="Q2216" i="5"/>
  <c r="P2216" i="5"/>
  <c r="O2216" i="5"/>
  <c r="N2216" i="5"/>
  <c r="U2216" i="5" s="1"/>
  <c r="M2216" i="5"/>
  <c r="L2216" i="5"/>
  <c r="K2216" i="5"/>
  <c r="J2216" i="5"/>
  <c r="T2216" i="5" s="1"/>
  <c r="V2216" i="5" s="1"/>
  <c r="Q2215" i="5"/>
  <c r="P2215" i="5"/>
  <c r="O2215" i="5"/>
  <c r="N2215" i="5"/>
  <c r="U2215" i="5" s="1"/>
  <c r="M2215" i="5"/>
  <c r="L2215" i="5"/>
  <c r="K2215" i="5"/>
  <c r="J2215" i="5"/>
  <c r="T2215" i="5" s="1"/>
  <c r="V2215" i="5" s="1"/>
  <c r="Q2214" i="5"/>
  <c r="P2214" i="5"/>
  <c r="O2214" i="5"/>
  <c r="N2214" i="5"/>
  <c r="U2214" i="5" s="1"/>
  <c r="M2214" i="5"/>
  <c r="L2214" i="5"/>
  <c r="K2214" i="5"/>
  <c r="J2214" i="5"/>
  <c r="T2214" i="5" s="1"/>
  <c r="V2214" i="5" s="1"/>
  <c r="Q2213" i="5"/>
  <c r="P2213" i="5"/>
  <c r="O2213" i="5"/>
  <c r="N2213" i="5"/>
  <c r="U2213" i="5" s="1"/>
  <c r="M2213" i="5"/>
  <c r="L2213" i="5"/>
  <c r="K2213" i="5"/>
  <c r="J2213" i="5"/>
  <c r="T2213" i="5" s="1"/>
  <c r="V2213" i="5" s="1"/>
  <c r="Q2212" i="5"/>
  <c r="P2212" i="5"/>
  <c r="O2212" i="5"/>
  <c r="N2212" i="5"/>
  <c r="U2212" i="5" s="1"/>
  <c r="M2212" i="5"/>
  <c r="L2212" i="5"/>
  <c r="K2212" i="5"/>
  <c r="J2212" i="5"/>
  <c r="T2212" i="5" s="1"/>
  <c r="V2212" i="5" s="1"/>
  <c r="Q2211" i="5"/>
  <c r="P2211" i="5"/>
  <c r="O2211" i="5"/>
  <c r="N2211" i="5"/>
  <c r="U2211" i="5" s="1"/>
  <c r="M2211" i="5"/>
  <c r="L2211" i="5"/>
  <c r="K2211" i="5"/>
  <c r="J2211" i="5"/>
  <c r="T2211" i="5" s="1"/>
  <c r="V2211" i="5" s="1"/>
  <c r="Q4472" i="5"/>
  <c r="P4472" i="5"/>
  <c r="O4472" i="5"/>
  <c r="N4472" i="5"/>
  <c r="U4472" i="5" s="1"/>
  <c r="M4472" i="5"/>
  <c r="L4472" i="5"/>
  <c r="K4472" i="5"/>
  <c r="J4472" i="5"/>
  <c r="T4472" i="5" s="1"/>
  <c r="V4472" i="5" s="1"/>
  <c r="Q4580" i="5"/>
  <c r="P4580" i="5"/>
  <c r="O4580" i="5"/>
  <c r="N4580" i="5"/>
  <c r="U4580" i="5" s="1"/>
  <c r="M4580" i="5"/>
  <c r="L4580" i="5"/>
  <c r="K4580" i="5"/>
  <c r="J4580" i="5"/>
  <c r="T4580" i="5" s="1"/>
  <c r="V4580" i="5" s="1"/>
  <c r="Q5161" i="5"/>
  <c r="P5161" i="5"/>
  <c r="O5161" i="5"/>
  <c r="N5161" i="5"/>
  <c r="U5161" i="5" s="1"/>
  <c r="M5161" i="5"/>
  <c r="L5161" i="5"/>
  <c r="K5161" i="5"/>
  <c r="J5161" i="5"/>
  <c r="T5161" i="5" s="1"/>
  <c r="V5161" i="5" s="1"/>
  <c r="Q5160" i="5"/>
  <c r="P5160" i="5"/>
  <c r="O5160" i="5"/>
  <c r="N5160" i="5"/>
  <c r="U5160" i="5" s="1"/>
  <c r="M5160" i="5"/>
  <c r="L5160" i="5"/>
  <c r="K5160" i="5"/>
  <c r="J5160" i="5"/>
  <c r="T5160" i="5" s="1"/>
  <c r="V5160" i="5" s="1"/>
  <c r="Q5592" i="5"/>
  <c r="P5592" i="5"/>
  <c r="O5592" i="5"/>
  <c r="N5592" i="5"/>
  <c r="U5592" i="5" s="1"/>
  <c r="M5592" i="5"/>
  <c r="L5592" i="5"/>
  <c r="K5592" i="5"/>
  <c r="J5592" i="5"/>
  <c r="T5592" i="5" s="1"/>
  <c r="V5592" i="5" s="1"/>
  <c r="Q4470" i="5"/>
  <c r="P4470" i="5"/>
  <c r="O4470" i="5"/>
  <c r="N4470" i="5"/>
  <c r="U4470" i="5" s="1"/>
  <c r="M4470" i="5"/>
  <c r="L4470" i="5"/>
  <c r="K4470" i="5"/>
  <c r="J4470" i="5"/>
  <c r="T4470" i="5" s="1"/>
  <c r="V4470" i="5" s="1"/>
  <c r="Q5293" i="5"/>
  <c r="P5293" i="5"/>
  <c r="O5293" i="5"/>
  <c r="N5293" i="5"/>
  <c r="U5293" i="5" s="1"/>
  <c r="M5293" i="5"/>
  <c r="L5293" i="5"/>
  <c r="K5293" i="5"/>
  <c r="J5293" i="5"/>
  <c r="T5293" i="5" s="1"/>
  <c r="V5293" i="5" s="1"/>
  <c r="Q5292" i="5"/>
  <c r="P5292" i="5"/>
  <c r="O5292" i="5"/>
  <c r="N5292" i="5"/>
  <c r="U5292" i="5" s="1"/>
  <c r="M5292" i="5"/>
  <c r="L5292" i="5"/>
  <c r="K5292" i="5"/>
  <c r="J5292" i="5"/>
  <c r="T5292" i="5" s="1"/>
  <c r="V5292" i="5" s="1"/>
  <c r="Q5104" i="5"/>
  <c r="P5104" i="5"/>
  <c r="O5104" i="5"/>
  <c r="N5104" i="5"/>
  <c r="U5104" i="5" s="1"/>
  <c r="M5104" i="5"/>
  <c r="L5104" i="5"/>
  <c r="K5104" i="5"/>
  <c r="J5104" i="5"/>
  <c r="T5104" i="5" s="1"/>
  <c r="V5104" i="5" s="1"/>
  <c r="Q5103" i="5"/>
  <c r="P5103" i="5"/>
  <c r="O5103" i="5"/>
  <c r="N5103" i="5"/>
  <c r="U5103" i="5" s="1"/>
  <c r="M5103" i="5"/>
  <c r="L5103" i="5"/>
  <c r="K5103" i="5"/>
  <c r="J5103" i="5"/>
  <c r="T5103" i="5" s="1"/>
  <c r="V5103" i="5" s="1"/>
  <c r="Q4652" i="5"/>
  <c r="P4652" i="5"/>
  <c r="O4652" i="5"/>
  <c r="N4652" i="5"/>
  <c r="U4652" i="5" s="1"/>
  <c r="M4652" i="5"/>
  <c r="L4652" i="5"/>
  <c r="K4652" i="5"/>
  <c r="J4652" i="5"/>
  <c r="T4652" i="5" s="1"/>
  <c r="V4652" i="5" s="1"/>
  <c r="Q5326" i="5"/>
  <c r="P5326" i="5"/>
  <c r="O5326" i="5"/>
  <c r="N5326" i="5"/>
  <c r="U5326" i="5" s="1"/>
  <c r="M5326" i="5"/>
  <c r="L5326" i="5"/>
  <c r="K5326" i="5"/>
  <c r="J5326" i="5"/>
  <c r="T5326" i="5" s="1"/>
  <c r="V5326" i="5" s="1"/>
  <c r="Q4516" i="5"/>
  <c r="P4516" i="5"/>
  <c r="O4516" i="5"/>
  <c r="N4516" i="5"/>
  <c r="U4516" i="5" s="1"/>
  <c r="M4516" i="5"/>
  <c r="L4516" i="5"/>
  <c r="K4516" i="5"/>
  <c r="J4516" i="5"/>
  <c r="T4516" i="5" s="1"/>
  <c r="V4516" i="5" s="1"/>
  <c r="Q4668" i="5"/>
  <c r="P4668" i="5"/>
  <c r="O4668" i="5"/>
  <c r="N4668" i="5"/>
  <c r="U4668" i="5" s="1"/>
  <c r="M4668" i="5"/>
  <c r="L4668" i="5"/>
  <c r="K4668" i="5"/>
  <c r="J4668" i="5"/>
  <c r="T4668" i="5" s="1"/>
  <c r="V4668" i="5" s="1"/>
  <c r="Q5376" i="5"/>
  <c r="P5376" i="5"/>
  <c r="O5376" i="5"/>
  <c r="N5376" i="5"/>
  <c r="U5376" i="5" s="1"/>
  <c r="M5376" i="5"/>
  <c r="L5376" i="5"/>
  <c r="K5376" i="5"/>
  <c r="J5376" i="5"/>
  <c r="T5376" i="5" s="1"/>
  <c r="V5376" i="5" s="1"/>
  <c r="Q2222" i="5"/>
  <c r="P2222" i="5"/>
  <c r="O2222" i="5"/>
  <c r="N2222" i="5"/>
  <c r="U2222" i="5" s="1"/>
  <c r="M2222" i="5"/>
  <c r="L2222" i="5"/>
  <c r="K2222" i="5"/>
  <c r="J2222" i="5"/>
  <c r="T2222" i="5" s="1"/>
  <c r="V2222" i="5" s="1"/>
  <c r="Q4770" i="5"/>
  <c r="P4770" i="5"/>
  <c r="O4770" i="5"/>
  <c r="N4770" i="5"/>
  <c r="U4770" i="5" s="1"/>
  <c r="M4770" i="5"/>
  <c r="L4770" i="5"/>
  <c r="K4770" i="5"/>
  <c r="J4770" i="5"/>
  <c r="T4770" i="5" s="1"/>
  <c r="V4770" i="5" s="1"/>
  <c r="Q2181" i="5"/>
  <c r="P2181" i="5"/>
  <c r="O2181" i="5"/>
  <c r="N2181" i="5"/>
  <c r="U2181" i="5" s="1"/>
  <c r="M2181" i="5"/>
  <c r="L2181" i="5"/>
  <c r="K2181" i="5"/>
  <c r="J2181" i="5"/>
  <c r="T2181" i="5" s="1"/>
  <c r="V2181" i="5" s="1"/>
  <c r="Q2180" i="5"/>
  <c r="P2180" i="5"/>
  <c r="O2180" i="5"/>
  <c r="N2180" i="5"/>
  <c r="U2180" i="5" s="1"/>
  <c r="M2180" i="5"/>
  <c r="L2180" i="5"/>
  <c r="K2180" i="5"/>
  <c r="J2180" i="5"/>
  <c r="T2180" i="5" s="1"/>
  <c r="V2180" i="5" s="1"/>
  <c r="Q2179" i="5"/>
  <c r="P2179" i="5"/>
  <c r="O2179" i="5"/>
  <c r="N2179" i="5"/>
  <c r="U2179" i="5" s="1"/>
  <c r="M2179" i="5"/>
  <c r="L2179" i="5"/>
  <c r="K2179" i="5"/>
  <c r="J2179" i="5"/>
  <c r="T2179" i="5" s="1"/>
  <c r="V2179" i="5" s="1"/>
  <c r="Q2178" i="5"/>
  <c r="P2178" i="5"/>
  <c r="O2178" i="5"/>
  <c r="N2178" i="5"/>
  <c r="U2178" i="5" s="1"/>
  <c r="M2178" i="5"/>
  <c r="L2178" i="5"/>
  <c r="K2178" i="5"/>
  <c r="J2178" i="5"/>
  <c r="T2178" i="5" s="1"/>
  <c r="V2178" i="5" s="1"/>
  <c r="Q2177" i="5"/>
  <c r="P2177" i="5"/>
  <c r="O2177" i="5"/>
  <c r="N2177" i="5"/>
  <c r="U2177" i="5" s="1"/>
  <c r="M2177" i="5"/>
  <c r="L2177" i="5"/>
  <c r="K2177" i="5"/>
  <c r="J2177" i="5"/>
  <c r="T2177" i="5" s="1"/>
  <c r="V2177" i="5" s="1"/>
  <c r="Q2202" i="5"/>
  <c r="P2202" i="5"/>
  <c r="O2202" i="5"/>
  <c r="N2202" i="5"/>
  <c r="U2202" i="5" s="1"/>
  <c r="M2202" i="5"/>
  <c r="L2202" i="5"/>
  <c r="K2202" i="5"/>
  <c r="J2202" i="5"/>
  <c r="T2202" i="5" s="1"/>
  <c r="V2202" i="5" s="1"/>
  <c r="Q6270" i="5"/>
  <c r="P6270" i="5"/>
  <c r="O6270" i="5"/>
  <c r="N6270" i="5"/>
  <c r="U6270" i="5" s="1"/>
  <c r="M6270" i="5"/>
  <c r="L6270" i="5"/>
  <c r="K6270" i="5"/>
  <c r="J6270" i="5"/>
  <c r="T6270" i="5" s="1"/>
  <c r="V6270" i="5" s="1"/>
  <c r="Q4964" i="5"/>
  <c r="P4964" i="5"/>
  <c r="O4964" i="5"/>
  <c r="N4964" i="5"/>
  <c r="U4964" i="5" s="1"/>
  <c r="M4964" i="5"/>
  <c r="L4964" i="5"/>
  <c r="K4964" i="5"/>
  <c r="J4964" i="5"/>
  <c r="T4964" i="5" s="1"/>
  <c r="V4964" i="5" s="1"/>
  <c r="Q6469" i="5"/>
  <c r="P6469" i="5"/>
  <c r="O6469" i="5"/>
  <c r="N6469" i="5"/>
  <c r="U6469" i="5" s="1"/>
  <c r="M6469" i="5"/>
  <c r="L6469" i="5"/>
  <c r="K6469" i="5"/>
  <c r="J6469" i="5"/>
  <c r="T6469" i="5" s="1"/>
  <c r="V6469" i="5" s="1"/>
  <c r="Q5092" i="5"/>
  <c r="P5092" i="5"/>
  <c r="O5092" i="5"/>
  <c r="N5092" i="5"/>
  <c r="U5092" i="5" s="1"/>
  <c r="M5092" i="5"/>
  <c r="L5092" i="5"/>
  <c r="K5092" i="5"/>
  <c r="J5092" i="5"/>
  <c r="T5092" i="5" s="1"/>
  <c r="V5092" i="5" s="1"/>
  <c r="Q5841" i="5"/>
  <c r="P5841" i="5"/>
  <c r="O5841" i="5"/>
  <c r="N5841" i="5"/>
  <c r="U5841" i="5" s="1"/>
  <c r="M5841" i="5"/>
  <c r="L5841" i="5"/>
  <c r="K5841" i="5"/>
  <c r="J5841" i="5"/>
  <c r="T5841" i="5" s="1"/>
  <c r="V5841" i="5" s="1"/>
  <c r="Q5606" i="5"/>
  <c r="P5606" i="5"/>
  <c r="O5606" i="5"/>
  <c r="N5606" i="5"/>
  <c r="U5606" i="5" s="1"/>
  <c r="M5606" i="5"/>
  <c r="L5606" i="5"/>
  <c r="K5606" i="5"/>
  <c r="J5606" i="5"/>
  <c r="T5606" i="5" s="1"/>
  <c r="V5606" i="5" s="1"/>
  <c r="Q5687" i="5"/>
  <c r="P5687" i="5"/>
  <c r="O5687" i="5"/>
  <c r="N5687" i="5"/>
  <c r="U5687" i="5" s="1"/>
  <c r="M5687" i="5"/>
  <c r="L5687" i="5"/>
  <c r="K5687" i="5"/>
  <c r="J5687" i="5"/>
  <c r="T5687" i="5" s="1"/>
  <c r="V5687" i="5" s="1"/>
  <c r="Q2137" i="5"/>
  <c r="P2137" i="5"/>
  <c r="O2137" i="5"/>
  <c r="N2137" i="5"/>
  <c r="U2137" i="5" s="1"/>
  <c r="M2137" i="5"/>
  <c r="L2137" i="5"/>
  <c r="K2137" i="5"/>
  <c r="J2137" i="5"/>
  <c r="T2137" i="5" s="1"/>
  <c r="V2137" i="5" s="1"/>
  <c r="Q2136" i="5"/>
  <c r="P2136" i="5"/>
  <c r="O2136" i="5"/>
  <c r="N2136" i="5"/>
  <c r="U2136" i="5" s="1"/>
  <c r="M2136" i="5"/>
  <c r="L2136" i="5"/>
  <c r="K2136" i="5"/>
  <c r="J2136" i="5"/>
  <c r="T2136" i="5" s="1"/>
  <c r="V2136" i="5" s="1"/>
  <c r="Q2135" i="5"/>
  <c r="P2135" i="5"/>
  <c r="O2135" i="5"/>
  <c r="N2135" i="5"/>
  <c r="U2135" i="5" s="1"/>
  <c r="M2135" i="5"/>
  <c r="L2135" i="5"/>
  <c r="K2135" i="5"/>
  <c r="J2135" i="5"/>
  <c r="T2135" i="5" s="1"/>
  <c r="V2135" i="5" s="1"/>
  <c r="Q2134" i="5"/>
  <c r="P2134" i="5"/>
  <c r="O2134" i="5"/>
  <c r="N2134" i="5"/>
  <c r="U2134" i="5" s="1"/>
  <c r="M2134" i="5"/>
  <c r="L2134" i="5"/>
  <c r="K2134" i="5"/>
  <c r="J2134" i="5"/>
  <c r="T2134" i="5" s="1"/>
  <c r="V2134" i="5" s="1"/>
  <c r="Q2126" i="5"/>
  <c r="P2126" i="5"/>
  <c r="O2126" i="5"/>
  <c r="N2126" i="5"/>
  <c r="U2126" i="5" s="1"/>
  <c r="M2126" i="5"/>
  <c r="L2126" i="5"/>
  <c r="K2126" i="5"/>
  <c r="J2126" i="5"/>
  <c r="T2126" i="5" s="1"/>
  <c r="V2126" i="5" s="1"/>
  <c r="Q2125" i="5"/>
  <c r="P2125" i="5"/>
  <c r="O2125" i="5"/>
  <c r="N2125" i="5"/>
  <c r="U2125" i="5" s="1"/>
  <c r="M2125" i="5"/>
  <c r="L2125" i="5"/>
  <c r="K2125" i="5"/>
  <c r="J2125" i="5"/>
  <c r="T2125" i="5" s="1"/>
  <c r="V2125" i="5" s="1"/>
  <c r="Q2124" i="5"/>
  <c r="P2124" i="5"/>
  <c r="O2124" i="5"/>
  <c r="N2124" i="5"/>
  <c r="U2124" i="5" s="1"/>
  <c r="M2124" i="5"/>
  <c r="L2124" i="5"/>
  <c r="K2124" i="5"/>
  <c r="J2124" i="5"/>
  <c r="T2124" i="5" s="1"/>
  <c r="V2124" i="5" s="1"/>
  <c r="Q2123" i="5"/>
  <c r="P2123" i="5"/>
  <c r="O2123" i="5"/>
  <c r="N2123" i="5"/>
  <c r="U2123" i="5" s="1"/>
  <c r="M2123" i="5"/>
  <c r="L2123" i="5"/>
  <c r="K2123" i="5"/>
  <c r="J2123" i="5"/>
  <c r="T2123" i="5" s="1"/>
  <c r="V2123" i="5" s="1"/>
  <c r="Q2227" i="5"/>
  <c r="P2227" i="5"/>
  <c r="O2227" i="5"/>
  <c r="N2227" i="5"/>
  <c r="U2227" i="5" s="1"/>
  <c r="M2227" i="5"/>
  <c r="L2227" i="5"/>
  <c r="K2227" i="5"/>
  <c r="J2227" i="5"/>
  <c r="T2227" i="5" s="1"/>
  <c r="V2227" i="5" s="1"/>
  <c r="Q2226" i="5"/>
  <c r="P2226" i="5"/>
  <c r="O2226" i="5"/>
  <c r="N2226" i="5"/>
  <c r="U2226" i="5" s="1"/>
  <c r="M2226" i="5"/>
  <c r="L2226" i="5"/>
  <c r="K2226" i="5"/>
  <c r="J2226" i="5"/>
  <c r="T2226" i="5" s="1"/>
  <c r="V2226" i="5" s="1"/>
  <c r="Q2225" i="5"/>
  <c r="P2225" i="5"/>
  <c r="O2225" i="5"/>
  <c r="N2225" i="5"/>
  <c r="U2225" i="5" s="1"/>
  <c r="M2225" i="5"/>
  <c r="L2225" i="5"/>
  <c r="K2225" i="5"/>
  <c r="J2225" i="5"/>
  <c r="T2225" i="5" s="1"/>
  <c r="V2225" i="5" s="1"/>
  <c r="Q2232" i="5"/>
  <c r="P2232" i="5"/>
  <c r="O2232" i="5"/>
  <c r="N2232" i="5"/>
  <c r="U2232" i="5" s="1"/>
  <c r="M2232" i="5"/>
  <c r="L2232" i="5"/>
  <c r="K2232" i="5"/>
  <c r="J2232" i="5"/>
  <c r="T2232" i="5" s="1"/>
  <c r="V2232" i="5" s="1"/>
  <c r="Q2231" i="5"/>
  <c r="P2231" i="5"/>
  <c r="O2231" i="5"/>
  <c r="N2231" i="5"/>
  <c r="U2231" i="5" s="1"/>
  <c r="M2231" i="5"/>
  <c r="L2231" i="5"/>
  <c r="K2231" i="5"/>
  <c r="J2231" i="5"/>
  <c r="T2231" i="5" s="1"/>
  <c r="V2231" i="5" s="1"/>
  <c r="Q2154" i="5"/>
  <c r="P2154" i="5"/>
  <c r="O2154" i="5"/>
  <c r="N2154" i="5"/>
  <c r="U2154" i="5" s="1"/>
  <c r="M2154" i="5"/>
  <c r="L2154" i="5"/>
  <c r="K2154" i="5"/>
  <c r="J2154" i="5"/>
  <c r="T2154" i="5" s="1"/>
  <c r="V2154" i="5" s="1"/>
  <c r="Q2153" i="5"/>
  <c r="P2153" i="5"/>
  <c r="O2153" i="5"/>
  <c r="N2153" i="5"/>
  <c r="U2153" i="5" s="1"/>
  <c r="M2153" i="5"/>
  <c r="L2153" i="5"/>
  <c r="K2153" i="5"/>
  <c r="J2153" i="5"/>
  <c r="T2153" i="5" s="1"/>
  <c r="V2153" i="5" s="1"/>
  <c r="Q2152" i="5"/>
  <c r="P2152" i="5"/>
  <c r="O2152" i="5"/>
  <c r="N2152" i="5"/>
  <c r="U2152" i="5" s="1"/>
  <c r="M2152" i="5"/>
  <c r="L2152" i="5"/>
  <c r="K2152" i="5"/>
  <c r="J2152" i="5"/>
  <c r="T2152" i="5" s="1"/>
  <c r="V2152" i="5" s="1"/>
  <c r="Q2167" i="5"/>
  <c r="P2167" i="5"/>
  <c r="O2167" i="5"/>
  <c r="N2167" i="5"/>
  <c r="U2167" i="5" s="1"/>
  <c r="M2167" i="5"/>
  <c r="L2167" i="5"/>
  <c r="K2167" i="5"/>
  <c r="J2167" i="5"/>
  <c r="T2167" i="5" s="1"/>
  <c r="V2167" i="5" s="1"/>
  <c r="Q2166" i="5"/>
  <c r="P2166" i="5"/>
  <c r="O2166" i="5"/>
  <c r="N2166" i="5"/>
  <c r="U2166" i="5" s="1"/>
  <c r="M2166" i="5"/>
  <c r="L2166" i="5"/>
  <c r="K2166" i="5"/>
  <c r="J2166" i="5"/>
  <c r="T2166" i="5" s="1"/>
  <c r="V2166" i="5" s="1"/>
  <c r="Q2129" i="5"/>
  <c r="P2129" i="5"/>
  <c r="O2129" i="5"/>
  <c r="N2129" i="5"/>
  <c r="U2129" i="5" s="1"/>
  <c r="M2129" i="5"/>
  <c r="L2129" i="5"/>
  <c r="K2129" i="5"/>
  <c r="J2129" i="5"/>
  <c r="T2129" i="5" s="1"/>
  <c r="V2129" i="5" s="1"/>
  <c r="Q2128" i="5"/>
  <c r="P2128" i="5"/>
  <c r="O2128" i="5"/>
  <c r="N2128" i="5"/>
  <c r="U2128" i="5" s="1"/>
  <c r="M2128" i="5"/>
  <c r="L2128" i="5"/>
  <c r="K2128" i="5"/>
  <c r="J2128" i="5"/>
  <c r="T2128" i="5" s="1"/>
  <c r="V2128" i="5" s="1"/>
  <c r="Q2186" i="5"/>
  <c r="P2186" i="5"/>
  <c r="O2186" i="5"/>
  <c r="N2186" i="5"/>
  <c r="U2186" i="5" s="1"/>
  <c r="M2186" i="5"/>
  <c r="L2186" i="5"/>
  <c r="K2186" i="5"/>
  <c r="J2186" i="5"/>
  <c r="T2186" i="5" s="1"/>
  <c r="V2186" i="5" s="1"/>
  <c r="Q2185" i="5"/>
  <c r="P2185" i="5"/>
  <c r="O2185" i="5"/>
  <c r="N2185" i="5"/>
  <c r="U2185" i="5" s="1"/>
  <c r="M2185" i="5"/>
  <c r="L2185" i="5"/>
  <c r="K2185" i="5"/>
  <c r="J2185" i="5"/>
  <c r="T2185" i="5" s="1"/>
  <c r="V2185" i="5" s="1"/>
  <c r="Q2184" i="5"/>
  <c r="P2184" i="5"/>
  <c r="O2184" i="5"/>
  <c r="N2184" i="5"/>
  <c r="U2184" i="5" s="1"/>
  <c r="M2184" i="5"/>
  <c r="L2184" i="5"/>
  <c r="K2184" i="5"/>
  <c r="J2184" i="5"/>
  <c r="T2184" i="5" s="1"/>
  <c r="V2184" i="5" s="1"/>
  <c r="Q2197" i="5"/>
  <c r="P2197" i="5"/>
  <c r="O2197" i="5"/>
  <c r="N2197" i="5"/>
  <c r="U2197" i="5" s="1"/>
  <c r="M2197" i="5"/>
  <c r="L2197" i="5"/>
  <c r="K2197" i="5"/>
  <c r="J2197" i="5"/>
  <c r="T2197" i="5" s="1"/>
  <c r="V2197" i="5" s="1"/>
  <c r="Q2196" i="5"/>
  <c r="P2196" i="5"/>
  <c r="O2196" i="5"/>
  <c r="N2196" i="5"/>
  <c r="U2196" i="5" s="1"/>
  <c r="M2196" i="5"/>
  <c r="L2196" i="5"/>
  <c r="K2196" i="5"/>
  <c r="J2196" i="5"/>
  <c r="T2196" i="5" s="1"/>
  <c r="V2196" i="5" s="1"/>
  <c r="Q2195" i="5"/>
  <c r="P2195" i="5"/>
  <c r="O2195" i="5"/>
  <c r="N2195" i="5"/>
  <c r="U2195" i="5" s="1"/>
  <c r="M2195" i="5"/>
  <c r="L2195" i="5"/>
  <c r="K2195" i="5"/>
  <c r="J2195" i="5"/>
  <c r="T2195" i="5" s="1"/>
  <c r="V2195" i="5" s="1"/>
  <c r="Q2159" i="5"/>
  <c r="P2159" i="5"/>
  <c r="O2159" i="5"/>
  <c r="N2159" i="5"/>
  <c r="U2159" i="5" s="1"/>
  <c r="M2159" i="5"/>
  <c r="L2159" i="5"/>
  <c r="K2159" i="5"/>
  <c r="J2159" i="5"/>
  <c r="T2159" i="5" s="1"/>
  <c r="V2159" i="5" s="1"/>
  <c r="Q2158" i="5"/>
  <c r="P2158" i="5"/>
  <c r="O2158" i="5"/>
  <c r="N2158" i="5"/>
  <c r="U2158" i="5" s="1"/>
  <c r="M2158" i="5"/>
  <c r="L2158" i="5"/>
  <c r="K2158" i="5"/>
  <c r="J2158" i="5"/>
  <c r="T2158" i="5" s="1"/>
  <c r="V2158" i="5" s="1"/>
  <c r="Q2162" i="5"/>
  <c r="P2162" i="5"/>
  <c r="O2162" i="5"/>
  <c r="N2162" i="5"/>
  <c r="U2162" i="5" s="1"/>
  <c r="M2162" i="5"/>
  <c r="L2162" i="5"/>
  <c r="K2162" i="5"/>
  <c r="J2162" i="5"/>
  <c r="T2162" i="5" s="1"/>
  <c r="V2162" i="5" s="1"/>
  <c r="Q2161" i="5"/>
  <c r="P2161" i="5"/>
  <c r="O2161" i="5"/>
  <c r="N2161" i="5"/>
  <c r="U2161" i="5" s="1"/>
  <c r="M2161" i="5"/>
  <c r="L2161" i="5"/>
  <c r="K2161" i="5"/>
  <c r="J2161" i="5"/>
  <c r="T2161" i="5" s="1"/>
  <c r="V2161" i="5" s="1"/>
  <c r="Q2160" i="5"/>
  <c r="P2160" i="5"/>
  <c r="O2160" i="5"/>
  <c r="N2160" i="5"/>
  <c r="U2160" i="5" s="1"/>
  <c r="M2160" i="5"/>
  <c r="L2160" i="5"/>
  <c r="K2160" i="5"/>
  <c r="J2160" i="5"/>
  <c r="T2160" i="5" s="1"/>
  <c r="V2160" i="5" s="1"/>
  <c r="Q5157" i="5"/>
  <c r="P5157" i="5"/>
  <c r="O5157" i="5"/>
  <c r="N5157" i="5"/>
  <c r="U5157" i="5" s="1"/>
  <c r="M5157" i="5"/>
  <c r="L5157" i="5"/>
  <c r="K5157" i="5"/>
  <c r="J5157" i="5"/>
  <c r="T5157" i="5" s="1"/>
  <c r="V5157" i="5" s="1"/>
  <c r="Q2325" i="5"/>
  <c r="P2325" i="5"/>
  <c r="O2325" i="5"/>
  <c r="N2325" i="5"/>
  <c r="U2325" i="5" s="1"/>
  <c r="M2325" i="5"/>
  <c r="L2325" i="5"/>
  <c r="K2325" i="5"/>
  <c r="J2325" i="5"/>
  <c r="T2325" i="5" s="1"/>
  <c r="V2325" i="5" s="1"/>
  <c r="Q2192" i="5"/>
  <c r="P2192" i="5"/>
  <c r="O2192" i="5"/>
  <c r="N2192" i="5"/>
  <c r="U2192" i="5" s="1"/>
  <c r="M2192" i="5"/>
  <c r="L2192" i="5"/>
  <c r="K2192" i="5"/>
  <c r="J2192" i="5"/>
  <c r="T2192" i="5" s="1"/>
  <c r="V2192" i="5" s="1"/>
  <c r="Q2191" i="5"/>
  <c r="P2191" i="5"/>
  <c r="O2191" i="5"/>
  <c r="N2191" i="5"/>
  <c r="U2191" i="5" s="1"/>
  <c r="M2191" i="5"/>
  <c r="L2191" i="5"/>
  <c r="K2191" i="5"/>
  <c r="J2191" i="5"/>
  <c r="T2191" i="5" s="1"/>
  <c r="V2191" i="5" s="1"/>
  <c r="Q3447" i="5"/>
  <c r="P3447" i="5"/>
  <c r="O3447" i="5"/>
  <c r="N3447" i="5"/>
  <c r="U3447" i="5" s="1"/>
  <c r="M3447" i="5"/>
  <c r="L3447" i="5"/>
  <c r="K3447" i="5"/>
  <c r="J3447" i="5"/>
  <c r="T3447" i="5" s="1"/>
  <c r="V3447" i="5" s="1"/>
  <c r="Q3738" i="5"/>
  <c r="P3738" i="5"/>
  <c r="O3738" i="5"/>
  <c r="N3738" i="5"/>
  <c r="U3738" i="5" s="1"/>
  <c r="M3738" i="5"/>
  <c r="L3738" i="5"/>
  <c r="K3738" i="5"/>
  <c r="J3738" i="5"/>
  <c r="T3738" i="5" s="1"/>
  <c r="V3738" i="5" s="1"/>
  <c r="Q3782" i="5"/>
  <c r="P3782" i="5"/>
  <c r="O3782" i="5"/>
  <c r="N3782" i="5"/>
  <c r="U3782" i="5" s="1"/>
  <c r="M3782" i="5"/>
  <c r="L3782" i="5"/>
  <c r="K3782" i="5"/>
  <c r="J3782" i="5"/>
  <c r="T3782" i="5" s="1"/>
  <c r="V3782" i="5" s="1"/>
  <c r="Q4059" i="5"/>
  <c r="P4059" i="5"/>
  <c r="O4059" i="5"/>
  <c r="N4059" i="5"/>
  <c r="U4059" i="5" s="1"/>
  <c r="M4059" i="5"/>
  <c r="L4059" i="5"/>
  <c r="K4059" i="5"/>
  <c r="J4059" i="5"/>
  <c r="T4059" i="5" s="1"/>
  <c r="V4059" i="5" s="1"/>
  <c r="Q4779" i="5"/>
  <c r="P4779" i="5"/>
  <c r="O4779" i="5"/>
  <c r="N4779" i="5"/>
  <c r="U4779" i="5" s="1"/>
  <c r="M4779" i="5"/>
  <c r="L4779" i="5"/>
  <c r="K4779" i="5"/>
  <c r="J4779" i="5"/>
  <c r="T4779" i="5" s="1"/>
  <c r="V4779" i="5" s="1"/>
  <c r="Q5313" i="5"/>
  <c r="P5313" i="5"/>
  <c r="O5313" i="5"/>
  <c r="N5313" i="5"/>
  <c r="U5313" i="5" s="1"/>
  <c r="M5313" i="5"/>
  <c r="L5313" i="5"/>
  <c r="K5313" i="5"/>
  <c r="J5313" i="5"/>
  <c r="T5313" i="5" s="1"/>
  <c r="V5313" i="5" s="1"/>
  <c r="Q4865" i="5"/>
  <c r="P4865" i="5"/>
  <c r="O4865" i="5"/>
  <c r="N4865" i="5"/>
  <c r="U4865" i="5" s="1"/>
  <c r="M4865" i="5"/>
  <c r="L4865" i="5"/>
  <c r="K4865" i="5"/>
  <c r="J4865" i="5"/>
  <c r="T4865" i="5" s="1"/>
  <c r="V4865" i="5" s="1"/>
  <c r="Q4864" i="5"/>
  <c r="P4864" i="5"/>
  <c r="O4864" i="5"/>
  <c r="N4864" i="5"/>
  <c r="U4864" i="5" s="1"/>
  <c r="M4864" i="5"/>
  <c r="L4864" i="5"/>
  <c r="K4864" i="5"/>
  <c r="J4864" i="5"/>
  <c r="T4864" i="5" s="1"/>
  <c r="V4864" i="5" s="1"/>
  <c r="Q4863" i="5"/>
  <c r="P4863" i="5"/>
  <c r="O4863" i="5"/>
  <c r="N4863" i="5"/>
  <c r="U4863" i="5" s="1"/>
  <c r="M4863" i="5"/>
  <c r="L4863" i="5"/>
  <c r="K4863" i="5"/>
  <c r="J4863" i="5"/>
  <c r="T4863" i="5" s="1"/>
  <c r="V4863" i="5" s="1"/>
  <c r="Q4862" i="5"/>
  <c r="P4862" i="5"/>
  <c r="O4862" i="5"/>
  <c r="N4862" i="5"/>
  <c r="U4862" i="5" s="1"/>
  <c r="M4862" i="5"/>
  <c r="L4862" i="5"/>
  <c r="K4862" i="5"/>
  <c r="J4862" i="5"/>
  <c r="T4862" i="5" s="1"/>
  <c r="V4862" i="5" s="1"/>
  <c r="Q5052" i="5"/>
  <c r="P5052" i="5"/>
  <c r="O5052" i="5"/>
  <c r="N5052" i="5"/>
  <c r="U5052" i="5" s="1"/>
  <c r="M5052" i="5"/>
  <c r="L5052" i="5"/>
  <c r="K5052" i="5"/>
  <c r="J5052" i="5"/>
  <c r="T5052" i="5" s="1"/>
  <c r="V5052" i="5" s="1"/>
  <c r="Q5051" i="5"/>
  <c r="P5051" i="5"/>
  <c r="O5051" i="5"/>
  <c r="N5051" i="5"/>
  <c r="U5051" i="5" s="1"/>
  <c r="M5051" i="5"/>
  <c r="L5051" i="5"/>
  <c r="K5051" i="5"/>
  <c r="J5051" i="5"/>
  <c r="T5051" i="5" s="1"/>
  <c r="V5051" i="5" s="1"/>
  <c r="Q5050" i="5"/>
  <c r="P5050" i="5"/>
  <c r="O5050" i="5"/>
  <c r="N5050" i="5"/>
  <c r="U5050" i="5" s="1"/>
  <c r="M5050" i="5"/>
  <c r="L5050" i="5"/>
  <c r="K5050" i="5"/>
  <c r="J5050" i="5"/>
  <c r="T5050" i="5" s="1"/>
  <c r="V5050" i="5" s="1"/>
  <c r="Q4353" i="5"/>
  <c r="P4353" i="5"/>
  <c r="O4353" i="5"/>
  <c r="N4353" i="5"/>
  <c r="U4353" i="5" s="1"/>
  <c r="M4353" i="5"/>
  <c r="L4353" i="5"/>
  <c r="K4353" i="5"/>
  <c r="J4353" i="5"/>
  <c r="T4353" i="5" s="1"/>
  <c r="V4353" i="5" s="1"/>
  <c r="Q2670" i="5"/>
  <c r="P2670" i="5"/>
  <c r="O2670" i="5"/>
  <c r="N2670" i="5"/>
  <c r="U2670" i="5" s="1"/>
  <c r="M2670" i="5"/>
  <c r="L2670" i="5"/>
  <c r="K2670" i="5"/>
  <c r="J2670" i="5"/>
  <c r="T2670" i="5" s="1"/>
  <c r="V2670" i="5" s="1"/>
  <c r="Q2536" i="5"/>
  <c r="P2536" i="5"/>
  <c r="O2536" i="5"/>
  <c r="N2536" i="5"/>
  <c r="U2536" i="5" s="1"/>
  <c r="M2536" i="5"/>
  <c r="L2536" i="5"/>
  <c r="K2536" i="5"/>
  <c r="J2536" i="5"/>
  <c r="T2536" i="5" s="1"/>
  <c r="V2536" i="5" s="1"/>
  <c r="Q2535" i="5"/>
  <c r="P2535" i="5"/>
  <c r="O2535" i="5"/>
  <c r="N2535" i="5"/>
  <c r="U2535" i="5" s="1"/>
  <c r="M2535" i="5"/>
  <c r="L2535" i="5"/>
  <c r="K2535" i="5"/>
  <c r="J2535" i="5"/>
  <c r="T2535" i="5" s="1"/>
  <c r="V2535" i="5" s="1"/>
  <c r="Q2366" i="5"/>
  <c r="P2366" i="5"/>
  <c r="O2366" i="5"/>
  <c r="N2366" i="5"/>
  <c r="U2366" i="5" s="1"/>
  <c r="M2366" i="5"/>
  <c r="L2366" i="5"/>
  <c r="K2366" i="5"/>
  <c r="J2366" i="5"/>
  <c r="T2366" i="5" s="1"/>
  <c r="V2366" i="5" s="1"/>
  <c r="Q2365" i="5"/>
  <c r="P2365" i="5"/>
  <c r="O2365" i="5"/>
  <c r="N2365" i="5"/>
  <c r="U2365" i="5" s="1"/>
  <c r="M2365" i="5"/>
  <c r="L2365" i="5"/>
  <c r="K2365" i="5"/>
  <c r="J2365" i="5"/>
  <c r="T2365" i="5" s="1"/>
  <c r="V2365" i="5" s="1"/>
  <c r="Q5159" i="5"/>
  <c r="P5159" i="5"/>
  <c r="O5159" i="5"/>
  <c r="N5159" i="5"/>
  <c r="U5159" i="5" s="1"/>
  <c r="M5159" i="5"/>
  <c r="L5159" i="5"/>
  <c r="K5159" i="5"/>
  <c r="J5159" i="5"/>
  <c r="T5159" i="5" s="1"/>
  <c r="V5159" i="5" s="1"/>
  <c r="Q5248" i="5"/>
  <c r="P5248" i="5"/>
  <c r="O5248" i="5"/>
  <c r="N5248" i="5"/>
  <c r="U5248" i="5" s="1"/>
  <c r="M5248" i="5"/>
  <c r="L5248" i="5"/>
  <c r="K5248" i="5"/>
  <c r="J5248" i="5"/>
  <c r="T5248" i="5" s="1"/>
  <c r="V5248" i="5" s="1"/>
  <c r="Q5375" i="5"/>
  <c r="P5375" i="5"/>
  <c r="O5375" i="5"/>
  <c r="N5375" i="5"/>
  <c r="U5375" i="5" s="1"/>
  <c r="M5375" i="5"/>
  <c r="L5375" i="5"/>
  <c r="K5375" i="5"/>
  <c r="J5375" i="5"/>
  <c r="T5375" i="5" s="1"/>
  <c r="V5375" i="5" s="1"/>
  <c r="Q5374" i="5"/>
  <c r="P5374" i="5"/>
  <c r="O5374" i="5"/>
  <c r="N5374" i="5"/>
  <c r="U5374" i="5" s="1"/>
  <c r="M5374" i="5"/>
  <c r="L5374" i="5"/>
  <c r="K5374" i="5"/>
  <c r="J5374" i="5"/>
  <c r="T5374" i="5" s="1"/>
  <c r="V5374" i="5" s="1"/>
  <c r="Q2257" i="5"/>
  <c r="P2257" i="5"/>
  <c r="O2257" i="5"/>
  <c r="N2257" i="5"/>
  <c r="U2257" i="5" s="1"/>
  <c r="M2257" i="5"/>
  <c r="L2257" i="5"/>
  <c r="K2257" i="5"/>
  <c r="J2257" i="5"/>
  <c r="T2257" i="5" s="1"/>
  <c r="V2257" i="5" s="1"/>
  <c r="Q2386" i="5"/>
  <c r="P2386" i="5"/>
  <c r="O2386" i="5"/>
  <c r="N2386" i="5"/>
  <c r="U2386" i="5" s="1"/>
  <c r="M2386" i="5"/>
  <c r="L2386" i="5"/>
  <c r="K2386" i="5"/>
  <c r="J2386" i="5"/>
  <c r="T2386" i="5" s="1"/>
  <c r="V2386" i="5" s="1"/>
  <c r="Q5487" i="5"/>
  <c r="P5487" i="5"/>
  <c r="O5487" i="5"/>
  <c r="N5487" i="5"/>
  <c r="U5487" i="5" s="1"/>
  <c r="M5487" i="5"/>
  <c r="L5487" i="5"/>
  <c r="K5487" i="5"/>
  <c r="J5487" i="5"/>
  <c r="T5487" i="5" s="1"/>
  <c r="V5487" i="5" s="1"/>
  <c r="Q4322" i="5"/>
  <c r="P4322" i="5"/>
  <c r="O4322" i="5"/>
  <c r="N4322" i="5"/>
  <c r="U4322" i="5" s="1"/>
  <c r="M4322" i="5"/>
  <c r="L4322" i="5"/>
  <c r="K4322" i="5"/>
  <c r="J4322" i="5"/>
  <c r="T4322" i="5" s="1"/>
  <c r="V4322" i="5" s="1"/>
  <c r="Q4724" i="5"/>
  <c r="P4724" i="5"/>
  <c r="O4724" i="5"/>
  <c r="N4724" i="5"/>
  <c r="U4724" i="5" s="1"/>
  <c r="M4724" i="5"/>
  <c r="L4724" i="5"/>
  <c r="K4724" i="5"/>
  <c r="J4724" i="5"/>
  <c r="T4724" i="5" s="1"/>
  <c r="V4724" i="5" s="1"/>
  <c r="Q4631" i="5"/>
  <c r="P4631" i="5"/>
  <c r="O4631" i="5"/>
  <c r="N4631" i="5"/>
  <c r="U4631" i="5" s="1"/>
  <c r="M4631" i="5"/>
  <c r="L4631" i="5"/>
  <c r="K4631" i="5"/>
  <c r="J4631" i="5"/>
  <c r="T4631" i="5" s="1"/>
  <c r="V4631" i="5" s="1"/>
  <c r="Q5009" i="5"/>
  <c r="P5009" i="5"/>
  <c r="O5009" i="5"/>
  <c r="N5009" i="5"/>
  <c r="U5009" i="5" s="1"/>
  <c r="M5009" i="5"/>
  <c r="L5009" i="5"/>
  <c r="K5009" i="5"/>
  <c r="J5009" i="5"/>
  <c r="T5009" i="5" s="1"/>
  <c r="V5009" i="5" s="1"/>
  <c r="Q2336" i="5"/>
  <c r="P2336" i="5"/>
  <c r="O2336" i="5"/>
  <c r="N2336" i="5"/>
  <c r="U2336" i="5" s="1"/>
  <c r="M2336" i="5"/>
  <c r="L2336" i="5"/>
  <c r="K2336" i="5"/>
  <c r="J2336" i="5"/>
  <c r="T2336" i="5" s="1"/>
  <c r="V2336" i="5" s="1"/>
  <c r="Q2335" i="5"/>
  <c r="P2335" i="5"/>
  <c r="O2335" i="5"/>
  <c r="N2335" i="5"/>
  <c r="U2335" i="5" s="1"/>
  <c r="M2335" i="5"/>
  <c r="L2335" i="5"/>
  <c r="K2335" i="5"/>
  <c r="J2335" i="5"/>
  <c r="T2335" i="5" s="1"/>
  <c r="V2335" i="5" s="1"/>
  <c r="Q2334" i="5"/>
  <c r="P2334" i="5"/>
  <c r="O2334" i="5"/>
  <c r="N2334" i="5"/>
  <c r="U2334" i="5" s="1"/>
  <c r="M2334" i="5"/>
  <c r="L2334" i="5"/>
  <c r="K2334" i="5"/>
  <c r="J2334" i="5"/>
  <c r="T2334" i="5" s="1"/>
  <c r="V2334" i="5" s="1"/>
  <c r="Q2470" i="5"/>
  <c r="P2470" i="5"/>
  <c r="O2470" i="5"/>
  <c r="N2470" i="5"/>
  <c r="U2470" i="5" s="1"/>
  <c r="M2470" i="5"/>
  <c r="L2470" i="5"/>
  <c r="K2470" i="5"/>
  <c r="J2470" i="5"/>
  <c r="T2470" i="5" s="1"/>
  <c r="V2470" i="5" s="1"/>
  <c r="Q2285" i="5"/>
  <c r="P2285" i="5"/>
  <c r="O2285" i="5"/>
  <c r="N2285" i="5"/>
  <c r="U2285" i="5" s="1"/>
  <c r="M2285" i="5"/>
  <c r="L2285" i="5"/>
  <c r="K2285" i="5"/>
  <c r="J2285" i="5"/>
  <c r="T2285" i="5" s="1"/>
  <c r="V2285" i="5" s="1"/>
  <c r="Q2391" i="5"/>
  <c r="P2391" i="5"/>
  <c r="O2391" i="5"/>
  <c r="N2391" i="5"/>
  <c r="U2391" i="5" s="1"/>
  <c r="M2391" i="5"/>
  <c r="L2391" i="5"/>
  <c r="K2391" i="5"/>
  <c r="J2391" i="5"/>
  <c r="T2391" i="5" s="1"/>
  <c r="V2391" i="5" s="1"/>
  <c r="Q5711" i="5"/>
  <c r="P5711" i="5"/>
  <c r="O5711" i="5"/>
  <c r="N5711" i="5"/>
  <c r="U5711" i="5" s="1"/>
  <c r="M5711" i="5"/>
  <c r="L5711" i="5"/>
  <c r="K5711" i="5"/>
  <c r="J5711" i="5"/>
  <c r="T5711" i="5" s="1"/>
  <c r="V5711" i="5" s="1"/>
  <c r="Q2312" i="5"/>
  <c r="P2312" i="5"/>
  <c r="O2312" i="5"/>
  <c r="N2312" i="5"/>
  <c r="U2312" i="5" s="1"/>
  <c r="M2312" i="5"/>
  <c r="L2312" i="5"/>
  <c r="K2312" i="5"/>
  <c r="J2312" i="5"/>
  <c r="T2312" i="5" s="1"/>
  <c r="V2312" i="5" s="1"/>
  <c r="Q2324" i="5"/>
  <c r="P2324" i="5"/>
  <c r="O2324" i="5"/>
  <c r="N2324" i="5"/>
  <c r="U2324" i="5" s="1"/>
  <c r="M2324" i="5"/>
  <c r="L2324" i="5"/>
  <c r="K2324" i="5"/>
  <c r="J2324" i="5"/>
  <c r="T2324" i="5" s="1"/>
  <c r="V2324" i="5" s="1"/>
  <c r="Q2323" i="5"/>
  <c r="P2323" i="5"/>
  <c r="O2323" i="5"/>
  <c r="N2323" i="5"/>
  <c r="U2323" i="5" s="1"/>
  <c r="M2323" i="5"/>
  <c r="L2323" i="5"/>
  <c r="K2323" i="5"/>
  <c r="J2323" i="5"/>
  <c r="T2323" i="5" s="1"/>
  <c r="V2323" i="5" s="1"/>
  <c r="Q2322" i="5"/>
  <c r="P2322" i="5"/>
  <c r="O2322" i="5"/>
  <c r="N2322" i="5"/>
  <c r="U2322" i="5" s="1"/>
  <c r="M2322" i="5"/>
  <c r="L2322" i="5"/>
  <c r="K2322" i="5"/>
  <c r="J2322" i="5"/>
  <c r="T2322" i="5" s="1"/>
  <c r="V2322" i="5" s="1"/>
  <c r="Q4778" i="5"/>
  <c r="P4778" i="5"/>
  <c r="O4778" i="5"/>
  <c r="N4778" i="5"/>
  <c r="U4778" i="5" s="1"/>
  <c r="M4778" i="5"/>
  <c r="L4778" i="5"/>
  <c r="K4778" i="5"/>
  <c r="J4778" i="5"/>
  <c r="T4778" i="5" s="1"/>
  <c r="V4778" i="5" s="1"/>
  <c r="Q3941" i="5"/>
  <c r="P3941" i="5"/>
  <c r="O3941" i="5"/>
  <c r="N3941" i="5"/>
  <c r="U3941" i="5" s="1"/>
  <c r="M3941" i="5"/>
  <c r="L3941" i="5"/>
  <c r="K3941" i="5"/>
  <c r="J3941" i="5"/>
  <c r="T3941" i="5" s="1"/>
  <c r="V3941" i="5" s="1"/>
  <c r="Q2534" i="5"/>
  <c r="P2534" i="5"/>
  <c r="O2534" i="5"/>
  <c r="N2534" i="5"/>
  <c r="U2534" i="5" s="1"/>
  <c r="M2534" i="5"/>
  <c r="L2534" i="5"/>
  <c r="K2534" i="5"/>
  <c r="J2534" i="5"/>
  <c r="T2534" i="5" s="1"/>
  <c r="V2534" i="5" s="1"/>
  <c r="Q4723" i="5"/>
  <c r="P4723" i="5"/>
  <c r="O4723" i="5"/>
  <c r="N4723" i="5"/>
  <c r="U4723" i="5" s="1"/>
  <c r="M4723" i="5"/>
  <c r="L4723" i="5"/>
  <c r="K4723" i="5"/>
  <c r="J4723" i="5"/>
  <c r="T4723" i="5" s="1"/>
  <c r="V4723" i="5" s="1"/>
  <c r="Q2505" i="5"/>
  <c r="P2505" i="5"/>
  <c r="O2505" i="5"/>
  <c r="N2505" i="5"/>
  <c r="U2505" i="5" s="1"/>
  <c r="M2505" i="5"/>
  <c r="L2505" i="5"/>
  <c r="K2505" i="5"/>
  <c r="J2505" i="5"/>
  <c r="T2505" i="5" s="1"/>
  <c r="V2505" i="5" s="1"/>
  <c r="Q4089" i="5"/>
  <c r="P4089" i="5"/>
  <c r="O4089" i="5"/>
  <c r="N4089" i="5"/>
  <c r="U4089" i="5" s="1"/>
  <c r="M4089" i="5"/>
  <c r="L4089" i="5"/>
  <c r="K4089" i="5"/>
  <c r="J4089" i="5"/>
  <c r="T4089" i="5" s="1"/>
  <c r="V4089" i="5" s="1"/>
  <c r="Q4088" i="5"/>
  <c r="P4088" i="5"/>
  <c r="O4088" i="5"/>
  <c r="N4088" i="5"/>
  <c r="U4088" i="5" s="1"/>
  <c r="M4088" i="5"/>
  <c r="L4088" i="5"/>
  <c r="K4088" i="5"/>
  <c r="J4088" i="5"/>
  <c r="T4088" i="5" s="1"/>
  <c r="V4088" i="5" s="1"/>
  <c r="Q3940" i="5"/>
  <c r="P3940" i="5"/>
  <c r="O3940" i="5"/>
  <c r="N3940" i="5"/>
  <c r="U3940" i="5" s="1"/>
  <c r="M3940" i="5"/>
  <c r="L3940" i="5"/>
  <c r="K3940" i="5"/>
  <c r="J3940" i="5"/>
  <c r="T3940" i="5" s="1"/>
  <c r="V3940" i="5" s="1"/>
  <c r="Q3218" i="5"/>
  <c r="P3218" i="5"/>
  <c r="O3218" i="5"/>
  <c r="N3218" i="5"/>
  <c r="U3218" i="5" s="1"/>
  <c r="M3218" i="5"/>
  <c r="L3218" i="5"/>
  <c r="K3218" i="5"/>
  <c r="J3218" i="5"/>
  <c r="T3218" i="5" s="1"/>
  <c r="V3218" i="5" s="1"/>
  <c r="Q2669" i="5"/>
  <c r="P2669" i="5"/>
  <c r="O2669" i="5"/>
  <c r="N2669" i="5"/>
  <c r="U2669" i="5" s="1"/>
  <c r="M2669" i="5"/>
  <c r="L2669" i="5"/>
  <c r="K2669" i="5"/>
  <c r="J2669" i="5"/>
  <c r="T2669" i="5" s="1"/>
  <c r="V2669" i="5" s="1"/>
  <c r="Q3597" i="5"/>
  <c r="P3597" i="5"/>
  <c r="O3597" i="5"/>
  <c r="N3597" i="5"/>
  <c r="U3597" i="5" s="1"/>
  <c r="M3597" i="5"/>
  <c r="L3597" i="5"/>
  <c r="K3597" i="5"/>
  <c r="J3597" i="5"/>
  <c r="T3597" i="5" s="1"/>
  <c r="V3597" i="5" s="1"/>
  <c r="Q3596" i="5"/>
  <c r="P3596" i="5"/>
  <c r="O3596" i="5"/>
  <c r="N3596" i="5"/>
  <c r="U3596" i="5" s="1"/>
  <c r="M3596" i="5"/>
  <c r="L3596" i="5"/>
  <c r="K3596" i="5"/>
  <c r="J3596" i="5"/>
  <c r="T3596" i="5" s="1"/>
  <c r="V3596" i="5" s="1"/>
  <c r="Q3534" i="5"/>
  <c r="P3534" i="5"/>
  <c r="O3534" i="5"/>
  <c r="N3534" i="5"/>
  <c r="U3534" i="5" s="1"/>
  <c r="M3534" i="5"/>
  <c r="L3534" i="5"/>
  <c r="K3534" i="5"/>
  <c r="J3534" i="5"/>
  <c r="T3534" i="5" s="1"/>
  <c r="V3534" i="5" s="1"/>
  <c r="Q3536" i="5"/>
  <c r="P3536" i="5"/>
  <c r="O3536" i="5"/>
  <c r="N3536" i="5"/>
  <c r="U3536" i="5" s="1"/>
  <c r="M3536" i="5"/>
  <c r="L3536" i="5"/>
  <c r="K3536" i="5"/>
  <c r="J3536" i="5"/>
  <c r="T3536" i="5" s="1"/>
  <c r="V3536" i="5" s="1"/>
  <c r="Q3625" i="5"/>
  <c r="P3625" i="5"/>
  <c r="O3625" i="5"/>
  <c r="N3625" i="5"/>
  <c r="U3625" i="5" s="1"/>
  <c r="M3625" i="5"/>
  <c r="L3625" i="5"/>
  <c r="K3625" i="5"/>
  <c r="J3625" i="5"/>
  <c r="T3625" i="5" s="1"/>
  <c r="V3625" i="5" s="1"/>
  <c r="Q3518" i="5"/>
  <c r="P3518" i="5"/>
  <c r="O3518" i="5"/>
  <c r="N3518" i="5"/>
  <c r="U3518" i="5" s="1"/>
  <c r="M3518" i="5"/>
  <c r="L3518" i="5"/>
  <c r="K3518" i="5"/>
  <c r="J3518" i="5"/>
  <c r="T3518" i="5" s="1"/>
  <c r="V3518" i="5" s="1"/>
  <c r="Q3491" i="5"/>
  <c r="P3491" i="5"/>
  <c r="O3491" i="5"/>
  <c r="N3491" i="5"/>
  <c r="U3491" i="5" s="1"/>
  <c r="M3491" i="5"/>
  <c r="L3491" i="5"/>
  <c r="K3491" i="5"/>
  <c r="J3491" i="5"/>
  <c r="T3491" i="5" s="1"/>
  <c r="V3491" i="5" s="1"/>
  <c r="Q3484" i="5"/>
  <c r="P3484" i="5"/>
  <c r="O3484" i="5"/>
  <c r="N3484" i="5"/>
  <c r="U3484" i="5" s="1"/>
  <c r="M3484" i="5"/>
  <c r="L3484" i="5"/>
  <c r="K3484" i="5"/>
  <c r="J3484" i="5"/>
  <c r="T3484" i="5" s="1"/>
  <c r="V3484" i="5" s="1"/>
  <c r="Q3712" i="5"/>
  <c r="P3712" i="5"/>
  <c r="O3712" i="5"/>
  <c r="N3712" i="5"/>
  <c r="U3712" i="5" s="1"/>
  <c r="M3712" i="5"/>
  <c r="L3712" i="5"/>
  <c r="K3712" i="5"/>
  <c r="J3712" i="5"/>
  <c r="T3712" i="5" s="1"/>
  <c r="V3712" i="5" s="1"/>
  <c r="Q3711" i="5"/>
  <c r="P3711" i="5"/>
  <c r="O3711" i="5"/>
  <c r="N3711" i="5"/>
  <c r="U3711" i="5" s="1"/>
  <c r="M3711" i="5"/>
  <c r="L3711" i="5"/>
  <c r="K3711" i="5"/>
  <c r="J3711" i="5"/>
  <c r="T3711" i="5" s="1"/>
  <c r="V3711" i="5" s="1"/>
  <c r="Q3697" i="5"/>
  <c r="P3697" i="5"/>
  <c r="O3697" i="5"/>
  <c r="N3697" i="5"/>
  <c r="U3697" i="5" s="1"/>
  <c r="M3697" i="5"/>
  <c r="L3697" i="5"/>
  <c r="K3697" i="5"/>
  <c r="J3697" i="5"/>
  <c r="T3697" i="5" s="1"/>
  <c r="V3697" i="5" s="1"/>
  <c r="Q3466" i="5"/>
  <c r="P3466" i="5"/>
  <c r="O3466" i="5"/>
  <c r="N3466" i="5"/>
  <c r="U3466" i="5" s="1"/>
  <c r="M3466" i="5"/>
  <c r="L3466" i="5"/>
  <c r="K3466" i="5"/>
  <c r="J3466" i="5"/>
  <c r="T3466" i="5" s="1"/>
  <c r="V3466" i="5" s="1"/>
  <c r="Q3457" i="5"/>
  <c r="P3457" i="5"/>
  <c r="O3457" i="5"/>
  <c r="N3457" i="5"/>
  <c r="U3457" i="5" s="1"/>
  <c r="M3457" i="5"/>
  <c r="L3457" i="5"/>
  <c r="K3457" i="5"/>
  <c r="J3457" i="5"/>
  <c r="T3457" i="5" s="1"/>
  <c r="V3457" i="5" s="1"/>
  <c r="Q3872" i="5"/>
  <c r="P3872" i="5"/>
  <c r="O3872" i="5"/>
  <c r="N3872" i="5"/>
  <c r="U3872" i="5" s="1"/>
  <c r="M3872" i="5"/>
  <c r="L3872" i="5"/>
  <c r="K3872" i="5"/>
  <c r="J3872" i="5"/>
  <c r="T3872" i="5" s="1"/>
  <c r="V3872" i="5" s="1"/>
  <c r="Q3895" i="5"/>
  <c r="P3895" i="5"/>
  <c r="O3895" i="5"/>
  <c r="N3895" i="5"/>
  <c r="U3895" i="5" s="1"/>
  <c r="M3895" i="5"/>
  <c r="L3895" i="5"/>
  <c r="K3895" i="5"/>
  <c r="J3895" i="5"/>
  <c r="T3895" i="5" s="1"/>
  <c r="V3895" i="5" s="1"/>
  <c r="Q4009" i="5"/>
  <c r="P4009" i="5"/>
  <c r="O4009" i="5"/>
  <c r="N4009" i="5"/>
  <c r="U4009" i="5" s="1"/>
  <c r="M4009" i="5"/>
  <c r="L4009" i="5"/>
  <c r="K4009" i="5"/>
  <c r="J4009" i="5"/>
  <c r="T4009" i="5" s="1"/>
  <c r="V4009" i="5" s="1"/>
  <c r="Q4314" i="5"/>
  <c r="P4314" i="5"/>
  <c r="O4314" i="5"/>
  <c r="N4314" i="5"/>
  <c r="U4314" i="5" s="1"/>
  <c r="M4314" i="5"/>
  <c r="L4314" i="5"/>
  <c r="K4314" i="5"/>
  <c r="J4314" i="5"/>
  <c r="T4314" i="5" s="1"/>
  <c r="V4314" i="5" s="1"/>
  <c r="Q3925" i="5"/>
  <c r="P3925" i="5"/>
  <c r="O3925" i="5"/>
  <c r="N3925" i="5"/>
  <c r="U3925" i="5" s="1"/>
  <c r="M3925" i="5"/>
  <c r="L3925" i="5"/>
  <c r="K3925" i="5"/>
  <c r="J3925" i="5"/>
  <c r="T3925" i="5" s="1"/>
  <c r="V3925" i="5" s="1"/>
  <c r="Q3926" i="5"/>
  <c r="P3926" i="5"/>
  <c r="O3926" i="5"/>
  <c r="N3926" i="5"/>
  <c r="U3926" i="5" s="1"/>
  <c r="M3926" i="5"/>
  <c r="L3926" i="5"/>
  <c r="K3926" i="5"/>
  <c r="J3926" i="5"/>
  <c r="T3926" i="5" s="1"/>
  <c r="V3926" i="5" s="1"/>
  <c r="Q3010" i="5"/>
  <c r="P3010" i="5"/>
  <c r="O3010" i="5"/>
  <c r="N3010" i="5"/>
  <c r="U3010" i="5" s="1"/>
  <c r="M3010" i="5"/>
  <c r="L3010" i="5"/>
  <c r="K3010" i="5"/>
  <c r="J3010" i="5"/>
  <c r="T3010" i="5" s="1"/>
  <c r="V3010" i="5" s="1"/>
  <c r="Q4341" i="5"/>
  <c r="P4341" i="5"/>
  <c r="O4341" i="5"/>
  <c r="N4341" i="5"/>
  <c r="U4341" i="5" s="1"/>
  <c r="M4341" i="5"/>
  <c r="L4341" i="5"/>
  <c r="K4341" i="5"/>
  <c r="J4341" i="5"/>
  <c r="T4341" i="5" s="1"/>
  <c r="V4341" i="5" s="1"/>
  <c r="Q3841" i="5"/>
  <c r="P3841" i="5"/>
  <c r="O3841" i="5"/>
  <c r="N3841" i="5"/>
  <c r="U3841" i="5" s="1"/>
  <c r="M3841" i="5"/>
  <c r="L3841" i="5"/>
  <c r="K3841" i="5"/>
  <c r="J3841" i="5"/>
  <c r="T3841" i="5" s="1"/>
  <c r="V3841" i="5" s="1"/>
  <c r="Q4387" i="5"/>
  <c r="P4387" i="5"/>
  <c r="O4387" i="5"/>
  <c r="N4387" i="5"/>
  <c r="U4387" i="5" s="1"/>
  <c r="M4387" i="5"/>
  <c r="L4387" i="5"/>
  <c r="K4387" i="5"/>
  <c r="J4387" i="5"/>
  <c r="T4387" i="5" s="1"/>
  <c r="V4387" i="5" s="1"/>
  <c r="Q4403" i="5"/>
  <c r="P4403" i="5"/>
  <c r="O4403" i="5"/>
  <c r="N4403" i="5"/>
  <c r="U4403" i="5" s="1"/>
  <c r="M4403" i="5"/>
  <c r="L4403" i="5"/>
  <c r="K4403" i="5"/>
  <c r="J4403" i="5"/>
  <c r="T4403" i="5" s="1"/>
  <c r="V4403" i="5" s="1"/>
  <c r="Q3859" i="5"/>
  <c r="P3859" i="5"/>
  <c r="O3859" i="5"/>
  <c r="N3859" i="5"/>
  <c r="U3859" i="5" s="1"/>
  <c r="M3859" i="5"/>
  <c r="L3859" i="5"/>
  <c r="K3859" i="5"/>
  <c r="J3859" i="5"/>
  <c r="T3859" i="5" s="1"/>
  <c r="V3859" i="5" s="1"/>
  <c r="Q4401" i="5"/>
  <c r="P4401" i="5"/>
  <c r="O4401" i="5"/>
  <c r="N4401" i="5"/>
  <c r="U4401" i="5" s="1"/>
  <c r="M4401" i="5"/>
  <c r="L4401" i="5"/>
  <c r="K4401" i="5"/>
  <c r="J4401" i="5"/>
  <c r="T4401" i="5" s="1"/>
  <c r="V4401" i="5" s="1"/>
  <c r="Q4434" i="5"/>
  <c r="P4434" i="5"/>
  <c r="O4434" i="5"/>
  <c r="N4434" i="5"/>
  <c r="U4434" i="5" s="1"/>
  <c r="M4434" i="5"/>
  <c r="L4434" i="5"/>
  <c r="K4434" i="5"/>
  <c r="J4434" i="5"/>
  <c r="T4434" i="5" s="1"/>
  <c r="V4434" i="5" s="1"/>
  <c r="Q4433" i="5"/>
  <c r="P4433" i="5"/>
  <c r="O4433" i="5"/>
  <c r="N4433" i="5"/>
  <c r="U4433" i="5" s="1"/>
  <c r="M4433" i="5"/>
  <c r="L4433" i="5"/>
  <c r="K4433" i="5"/>
  <c r="J4433" i="5"/>
  <c r="T4433" i="5" s="1"/>
  <c r="V4433" i="5" s="1"/>
  <c r="Q2665" i="5"/>
  <c r="P2665" i="5"/>
  <c r="O2665" i="5"/>
  <c r="N2665" i="5"/>
  <c r="U2665" i="5" s="1"/>
  <c r="M2665" i="5"/>
  <c r="L2665" i="5"/>
  <c r="K2665" i="5"/>
  <c r="J2665" i="5"/>
  <c r="T2665" i="5" s="1"/>
  <c r="V2665" i="5" s="1"/>
  <c r="Q4425" i="5"/>
  <c r="P4425" i="5"/>
  <c r="O4425" i="5"/>
  <c r="N4425" i="5"/>
  <c r="U4425" i="5" s="1"/>
  <c r="M4425" i="5"/>
  <c r="L4425" i="5"/>
  <c r="K4425" i="5"/>
  <c r="J4425" i="5"/>
  <c r="T4425" i="5" s="1"/>
  <c r="V4425" i="5" s="1"/>
  <c r="Q4242" i="5"/>
  <c r="P4242" i="5"/>
  <c r="O4242" i="5"/>
  <c r="N4242" i="5"/>
  <c r="U4242" i="5" s="1"/>
  <c r="M4242" i="5"/>
  <c r="L4242" i="5"/>
  <c r="K4242" i="5"/>
  <c r="J4242" i="5"/>
  <c r="T4242" i="5" s="1"/>
  <c r="V4242" i="5" s="1"/>
  <c r="Q2654" i="5"/>
  <c r="P2654" i="5"/>
  <c r="O2654" i="5"/>
  <c r="N2654" i="5"/>
  <c r="U2654" i="5" s="1"/>
  <c r="M2654" i="5"/>
  <c r="L2654" i="5"/>
  <c r="K2654" i="5"/>
  <c r="J2654" i="5"/>
  <c r="T2654" i="5" s="1"/>
  <c r="V2654" i="5" s="1"/>
  <c r="Q2653" i="5"/>
  <c r="P2653" i="5"/>
  <c r="O2653" i="5"/>
  <c r="N2653" i="5"/>
  <c r="U2653" i="5" s="1"/>
  <c r="M2653" i="5"/>
  <c r="L2653" i="5"/>
  <c r="K2653" i="5"/>
  <c r="J2653" i="5"/>
  <c r="T2653" i="5" s="1"/>
  <c r="V2653" i="5" s="1"/>
  <c r="Q2652" i="5"/>
  <c r="P2652" i="5"/>
  <c r="O2652" i="5"/>
  <c r="N2652" i="5"/>
  <c r="U2652" i="5" s="1"/>
  <c r="M2652" i="5"/>
  <c r="L2652" i="5"/>
  <c r="K2652" i="5"/>
  <c r="J2652" i="5"/>
  <c r="T2652" i="5" s="1"/>
  <c r="V2652" i="5" s="1"/>
  <c r="Q4456" i="5"/>
  <c r="P4456" i="5"/>
  <c r="O4456" i="5"/>
  <c r="N4456" i="5"/>
  <c r="U4456" i="5" s="1"/>
  <c r="M4456" i="5"/>
  <c r="L4456" i="5"/>
  <c r="K4456" i="5"/>
  <c r="J4456" i="5"/>
  <c r="T4456" i="5" s="1"/>
  <c r="V4456" i="5" s="1"/>
  <c r="Q2737" i="5"/>
  <c r="P2737" i="5"/>
  <c r="O2737" i="5"/>
  <c r="N2737" i="5"/>
  <c r="U2737" i="5" s="1"/>
  <c r="M2737" i="5"/>
  <c r="L2737" i="5"/>
  <c r="K2737" i="5"/>
  <c r="J2737" i="5"/>
  <c r="T2737" i="5" s="1"/>
  <c r="V2737" i="5" s="1"/>
  <c r="Q2991" i="5"/>
  <c r="P2991" i="5"/>
  <c r="O2991" i="5"/>
  <c r="N2991" i="5"/>
  <c r="U2991" i="5" s="1"/>
  <c r="M2991" i="5"/>
  <c r="L2991" i="5"/>
  <c r="K2991" i="5"/>
  <c r="J2991" i="5"/>
  <c r="T2991" i="5" s="1"/>
  <c r="V2991" i="5" s="1"/>
  <c r="Q4292" i="5"/>
  <c r="P4292" i="5"/>
  <c r="O4292" i="5"/>
  <c r="N4292" i="5"/>
  <c r="U4292" i="5" s="1"/>
  <c r="M4292" i="5"/>
  <c r="L4292" i="5"/>
  <c r="K4292" i="5"/>
  <c r="J4292" i="5"/>
  <c r="T4292" i="5" s="1"/>
  <c r="V4292" i="5" s="1"/>
  <c r="Q4291" i="5"/>
  <c r="P4291" i="5"/>
  <c r="O4291" i="5"/>
  <c r="N4291" i="5"/>
  <c r="U4291" i="5" s="1"/>
  <c r="M4291" i="5"/>
  <c r="L4291" i="5"/>
  <c r="K4291" i="5"/>
  <c r="J4291" i="5"/>
  <c r="T4291" i="5" s="1"/>
  <c r="V4291" i="5" s="1"/>
  <c r="Q4065" i="5"/>
  <c r="P4065" i="5"/>
  <c r="O4065" i="5"/>
  <c r="N4065" i="5"/>
  <c r="U4065" i="5" s="1"/>
  <c r="M4065" i="5"/>
  <c r="L4065" i="5"/>
  <c r="K4065" i="5"/>
  <c r="J4065" i="5"/>
  <c r="T4065" i="5" s="1"/>
  <c r="V4065" i="5" s="1"/>
  <c r="Q4064" i="5"/>
  <c r="P4064" i="5"/>
  <c r="O4064" i="5"/>
  <c r="N4064" i="5"/>
  <c r="U4064" i="5" s="1"/>
  <c r="M4064" i="5"/>
  <c r="L4064" i="5"/>
  <c r="K4064" i="5"/>
  <c r="J4064" i="5"/>
  <c r="T4064" i="5" s="1"/>
  <c r="V4064" i="5" s="1"/>
  <c r="Q2995" i="5"/>
  <c r="P2995" i="5"/>
  <c r="O2995" i="5"/>
  <c r="N2995" i="5"/>
  <c r="U2995" i="5" s="1"/>
  <c r="M2995" i="5"/>
  <c r="L2995" i="5"/>
  <c r="K2995" i="5"/>
  <c r="J2995" i="5"/>
  <c r="T2995" i="5" s="1"/>
  <c r="V2995" i="5" s="1"/>
  <c r="Q2663" i="5"/>
  <c r="P2663" i="5"/>
  <c r="O2663" i="5"/>
  <c r="N2663" i="5"/>
  <c r="U2663" i="5" s="1"/>
  <c r="M2663" i="5"/>
  <c r="L2663" i="5"/>
  <c r="K2663" i="5"/>
  <c r="J2663" i="5"/>
  <c r="T2663" i="5" s="1"/>
  <c r="V2663" i="5" s="1"/>
  <c r="Q4636" i="5"/>
  <c r="P4636" i="5"/>
  <c r="O4636" i="5"/>
  <c r="N4636" i="5"/>
  <c r="U4636" i="5" s="1"/>
  <c r="M4636" i="5"/>
  <c r="L4636" i="5"/>
  <c r="K4636" i="5"/>
  <c r="J4636" i="5"/>
  <c r="T4636" i="5" s="1"/>
  <c r="V4636" i="5" s="1"/>
  <c r="Q2818" i="5"/>
  <c r="P2818" i="5"/>
  <c r="O2818" i="5"/>
  <c r="N2818" i="5"/>
  <c r="U2818" i="5" s="1"/>
  <c r="M2818" i="5"/>
  <c r="L2818" i="5"/>
  <c r="K2818" i="5"/>
  <c r="J2818" i="5"/>
  <c r="T2818" i="5" s="1"/>
  <c r="V2818" i="5" s="1"/>
  <c r="Q2642" i="5"/>
  <c r="P2642" i="5"/>
  <c r="O2642" i="5"/>
  <c r="N2642" i="5"/>
  <c r="U2642" i="5" s="1"/>
  <c r="M2642" i="5"/>
  <c r="L2642" i="5"/>
  <c r="K2642" i="5"/>
  <c r="J2642" i="5"/>
  <c r="T2642" i="5" s="1"/>
  <c r="V2642" i="5" s="1"/>
  <c r="Q2641" i="5"/>
  <c r="P2641" i="5"/>
  <c r="O2641" i="5"/>
  <c r="N2641" i="5"/>
  <c r="U2641" i="5" s="1"/>
  <c r="M2641" i="5"/>
  <c r="L2641" i="5"/>
  <c r="K2641" i="5"/>
  <c r="J2641" i="5"/>
  <c r="T2641" i="5" s="1"/>
  <c r="V2641" i="5" s="1"/>
  <c r="Q2630" i="5"/>
  <c r="P2630" i="5"/>
  <c r="O2630" i="5"/>
  <c r="N2630" i="5"/>
  <c r="U2630" i="5" s="1"/>
  <c r="M2630" i="5"/>
  <c r="L2630" i="5"/>
  <c r="K2630" i="5"/>
  <c r="J2630" i="5"/>
  <c r="T2630" i="5" s="1"/>
  <c r="V2630" i="5" s="1"/>
  <c r="Q5206" i="5"/>
  <c r="P5206" i="5"/>
  <c r="O5206" i="5"/>
  <c r="N5206" i="5"/>
  <c r="U5206" i="5" s="1"/>
  <c r="M5206" i="5"/>
  <c r="L5206" i="5"/>
  <c r="K5206" i="5"/>
  <c r="J5206" i="5"/>
  <c r="T5206" i="5" s="1"/>
  <c r="V5206" i="5" s="1"/>
  <c r="Q4579" i="5"/>
  <c r="P4579" i="5"/>
  <c r="O4579" i="5"/>
  <c r="N4579" i="5"/>
  <c r="U4579" i="5" s="1"/>
  <c r="M4579" i="5"/>
  <c r="L4579" i="5"/>
  <c r="K4579" i="5"/>
  <c r="J4579" i="5"/>
  <c r="T4579" i="5" s="1"/>
  <c r="V4579" i="5" s="1"/>
  <c r="Q4756" i="5"/>
  <c r="P4756" i="5"/>
  <c r="O4756" i="5"/>
  <c r="N4756" i="5"/>
  <c r="U4756" i="5" s="1"/>
  <c r="M4756" i="5"/>
  <c r="L4756" i="5"/>
  <c r="K4756" i="5"/>
  <c r="J4756" i="5"/>
  <c r="T4756" i="5" s="1"/>
  <c r="V4756" i="5" s="1"/>
  <c r="Q4755" i="5"/>
  <c r="P4755" i="5"/>
  <c r="O4755" i="5"/>
  <c r="N4755" i="5"/>
  <c r="U4755" i="5" s="1"/>
  <c r="M4755" i="5"/>
  <c r="L4755" i="5"/>
  <c r="K4755" i="5"/>
  <c r="J4755" i="5"/>
  <c r="T4755" i="5" s="1"/>
  <c r="V4755" i="5" s="1"/>
  <c r="Q4754" i="5"/>
  <c r="P4754" i="5"/>
  <c r="O4754" i="5"/>
  <c r="N4754" i="5"/>
  <c r="U4754" i="5" s="1"/>
  <c r="M4754" i="5"/>
  <c r="L4754" i="5"/>
  <c r="K4754" i="5"/>
  <c r="J4754" i="5"/>
  <c r="T4754" i="5" s="1"/>
  <c r="V4754" i="5" s="1"/>
  <c r="Q4753" i="5"/>
  <c r="P4753" i="5"/>
  <c r="O4753" i="5"/>
  <c r="N4753" i="5"/>
  <c r="U4753" i="5" s="1"/>
  <c r="M4753" i="5"/>
  <c r="L4753" i="5"/>
  <c r="K4753" i="5"/>
  <c r="J4753" i="5"/>
  <c r="T4753" i="5" s="1"/>
  <c r="V4753" i="5" s="1"/>
  <c r="Q4752" i="5"/>
  <c r="P4752" i="5"/>
  <c r="O4752" i="5"/>
  <c r="N4752" i="5"/>
  <c r="U4752" i="5" s="1"/>
  <c r="M4752" i="5"/>
  <c r="L4752" i="5"/>
  <c r="K4752" i="5"/>
  <c r="J4752" i="5"/>
  <c r="T4752" i="5" s="1"/>
  <c r="V4752" i="5" s="1"/>
  <c r="Q4751" i="5"/>
  <c r="P4751" i="5"/>
  <c r="O4751" i="5"/>
  <c r="N4751" i="5"/>
  <c r="U4751" i="5" s="1"/>
  <c r="M4751" i="5"/>
  <c r="L4751" i="5"/>
  <c r="K4751" i="5"/>
  <c r="J4751" i="5"/>
  <c r="T4751" i="5" s="1"/>
  <c r="V4751" i="5" s="1"/>
  <c r="Q4750" i="5"/>
  <c r="P4750" i="5"/>
  <c r="O4750" i="5"/>
  <c r="N4750" i="5"/>
  <c r="U4750" i="5" s="1"/>
  <c r="M4750" i="5"/>
  <c r="L4750" i="5"/>
  <c r="K4750" i="5"/>
  <c r="J4750" i="5"/>
  <c r="T4750" i="5" s="1"/>
  <c r="V4750" i="5" s="1"/>
  <c r="Q2478" i="5"/>
  <c r="P2478" i="5"/>
  <c r="O2478" i="5"/>
  <c r="N2478" i="5"/>
  <c r="U2478" i="5" s="1"/>
  <c r="M2478" i="5"/>
  <c r="L2478" i="5"/>
  <c r="K2478" i="5"/>
  <c r="J2478" i="5"/>
  <c r="T2478" i="5" s="1"/>
  <c r="V2478" i="5" s="1"/>
  <c r="Q5534" i="5"/>
  <c r="P5534" i="5"/>
  <c r="O5534" i="5"/>
  <c r="N5534" i="5"/>
  <c r="U5534" i="5" s="1"/>
  <c r="M5534" i="5"/>
  <c r="L5534" i="5"/>
  <c r="K5534" i="5"/>
  <c r="J5534" i="5"/>
  <c r="T5534" i="5" s="1"/>
  <c r="V5534" i="5" s="1"/>
  <c r="Q2661" i="5"/>
  <c r="P2661" i="5"/>
  <c r="O2661" i="5"/>
  <c r="N2661" i="5"/>
  <c r="U2661" i="5" s="1"/>
  <c r="M2661" i="5"/>
  <c r="L2661" i="5"/>
  <c r="K2661" i="5"/>
  <c r="J2661" i="5"/>
  <c r="T2661" i="5" s="1"/>
  <c r="V2661" i="5" s="1"/>
  <c r="Q4246" i="5"/>
  <c r="P4246" i="5"/>
  <c r="O4246" i="5"/>
  <c r="N4246" i="5"/>
  <c r="U4246" i="5" s="1"/>
  <c r="M4246" i="5"/>
  <c r="L4246" i="5"/>
  <c r="K4246" i="5"/>
  <c r="J4246" i="5"/>
  <c r="T4246" i="5" s="1"/>
  <c r="V4246" i="5" s="1"/>
  <c r="Q4782" i="5"/>
  <c r="P4782" i="5"/>
  <c r="O4782" i="5"/>
  <c r="N4782" i="5"/>
  <c r="U4782" i="5" s="1"/>
  <c r="M4782" i="5"/>
  <c r="L4782" i="5"/>
  <c r="K4782" i="5"/>
  <c r="J4782" i="5"/>
  <c r="Q4804" i="5"/>
  <c r="P4804" i="5"/>
  <c r="O4804" i="5"/>
  <c r="N4804" i="5"/>
  <c r="U4804" i="5" s="1"/>
  <c r="M4804" i="5"/>
  <c r="L4804" i="5"/>
  <c r="K4804" i="5"/>
  <c r="J4804" i="5"/>
  <c r="T4804" i="5" s="1"/>
  <c r="V4804" i="5" s="1"/>
  <c r="Q6150" i="5"/>
  <c r="P6150" i="5"/>
  <c r="O6150" i="5"/>
  <c r="N6150" i="5"/>
  <c r="U6150" i="5" s="1"/>
  <c r="M6150" i="5"/>
  <c r="L6150" i="5"/>
  <c r="K6150" i="5"/>
  <c r="J6150" i="5"/>
  <c r="T6150" i="5" s="1"/>
  <c r="V6150" i="5" s="1"/>
  <c r="Q2526" i="5"/>
  <c r="P2526" i="5"/>
  <c r="O2526" i="5"/>
  <c r="N2526" i="5"/>
  <c r="U2526" i="5" s="1"/>
  <c r="M2526" i="5"/>
  <c r="L2526" i="5"/>
  <c r="K2526" i="5"/>
  <c r="J2526" i="5"/>
  <c r="T2526" i="5" s="1"/>
  <c r="V2526" i="5" s="1"/>
  <c r="Q4817" i="5"/>
  <c r="P4817" i="5"/>
  <c r="O4817" i="5"/>
  <c r="N4817" i="5"/>
  <c r="U4817" i="5" s="1"/>
  <c r="M4817" i="5"/>
  <c r="L4817" i="5"/>
  <c r="K4817" i="5"/>
  <c r="J4817" i="5"/>
  <c r="T4817" i="5" s="1"/>
  <c r="V4817" i="5" s="1"/>
  <c r="Q2522" i="5"/>
  <c r="P2522" i="5"/>
  <c r="O2522" i="5"/>
  <c r="N2522" i="5"/>
  <c r="U2522" i="5" s="1"/>
  <c r="M2522" i="5"/>
  <c r="L2522" i="5"/>
  <c r="K2522" i="5"/>
  <c r="J2522" i="5"/>
  <c r="T2522" i="5" s="1"/>
  <c r="V2522" i="5" s="1"/>
  <c r="Q4944" i="5"/>
  <c r="P4944" i="5"/>
  <c r="O4944" i="5"/>
  <c r="N4944" i="5"/>
  <c r="U4944" i="5" s="1"/>
  <c r="M4944" i="5"/>
  <c r="L4944" i="5"/>
  <c r="K4944" i="5"/>
  <c r="J4944" i="5"/>
  <c r="T4944" i="5" s="1"/>
  <c r="V4944" i="5" s="1"/>
  <c r="Q4943" i="5"/>
  <c r="P4943" i="5"/>
  <c r="O4943" i="5"/>
  <c r="N4943" i="5"/>
  <c r="U4943" i="5" s="1"/>
  <c r="M4943" i="5"/>
  <c r="L4943" i="5"/>
  <c r="K4943" i="5"/>
  <c r="J4943" i="5"/>
  <c r="T4943" i="5" s="1"/>
  <c r="V4943" i="5" s="1"/>
  <c r="Q4309" i="5"/>
  <c r="P4309" i="5"/>
  <c r="O4309" i="5"/>
  <c r="N4309" i="5"/>
  <c r="U4309" i="5" s="1"/>
  <c r="M4309" i="5"/>
  <c r="L4309" i="5"/>
  <c r="K4309" i="5"/>
  <c r="J4309" i="5"/>
  <c r="T4309" i="5" s="1"/>
  <c r="V4309" i="5" s="1"/>
  <c r="Q2638" i="5"/>
  <c r="P2638" i="5"/>
  <c r="O2638" i="5"/>
  <c r="N2638" i="5"/>
  <c r="U2638" i="5" s="1"/>
  <c r="M2638" i="5"/>
  <c r="L2638" i="5"/>
  <c r="K2638" i="5"/>
  <c r="J2638" i="5"/>
  <c r="T2638" i="5" s="1"/>
  <c r="V2638" i="5" s="1"/>
  <c r="Q2632" i="5"/>
  <c r="P2632" i="5"/>
  <c r="O2632" i="5"/>
  <c r="N2632" i="5"/>
  <c r="U2632" i="5" s="1"/>
  <c r="M2632" i="5"/>
  <c r="L2632" i="5"/>
  <c r="K2632" i="5"/>
  <c r="J2632" i="5"/>
  <c r="T2632" i="5" s="1"/>
  <c r="V2632" i="5" s="1"/>
  <c r="Q4985" i="5"/>
  <c r="P4985" i="5"/>
  <c r="O4985" i="5"/>
  <c r="N4985" i="5"/>
  <c r="U4985" i="5" s="1"/>
  <c r="M4985" i="5"/>
  <c r="L4985" i="5"/>
  <c r="K4985" i="5"/>
  <c r="J4985" i="5"/>
  <c r="T4985" i="5" s="1"/>
  <c r="V4985" i="5" s="1"/>
  <c r="Q4987" i="5"/>
  <c r="P4987" i="5"/>
  <c r="O4987" i="5"/>
  <c r="N4987" i="5"/>
  <c r="U4987" i="5" s="1"/>
  <c r="M4987" i="5"/>
  <c r="L4987" i="5"/>
  <c r="K4987" i="5"/>
  <c r="J4987" i="5"/>
  <c r="T4987" i="5" s="1"/>
  <c r="V4987" i="5" s="1"/>
  <c r="Q5768" i="5"/>
  <c r="P5768" i="5"/>
  <c r="O5768" i="5"/>
  <c r="N5768" i="5"/>
  <c r="U5768" i="5" s="1"/>
  <c r="M5768" i="5"/>
  <c r="L5768" i="5"/>
  <c r="K5768" i="5"/>
  <c r="J5768" i="5"/>
  <c r="T5768" i="5" s="1"/>
  <c r="V5768" i="5" s="1"/>
  <c r="Q4450" i="5"/>
  <c r="P4450" i="5"/>
  <c r="O4450" i="5"/>
  <c r="N4450" i="5"/>
  <c r="U4450" i="5" s="1"/>
  <c r="M4450" i="5"/>
  <c r="L4450" i="5"/>
  <c r="K4450" i="5"/>
  <c r="J4450" i="5"/>
  <c r="T4450" i="5" s="1"/>
  <c r="V4450" i="5" s="1"/>
  <c r="Q4453" i="5"/>
  <c r="P4453" i="5"/>
  <c r="O4453" i="5"/>
  <c r="N4453" i="5"/>
  <c r="U4453" i="5" s="1"/>
  <c r="M4453" i="5"/>
  <c r="L4453" i="5"/>
  <c r="K4453" i="5"/>
  <c r="J4453" i="5"/>
  <c r="T4453" i="5" s="1"/>
  <c r="V4453" i="5" s="1"/>
  <c r="Q4452" i="5"/>
  <c r="P4452" i="5"/>
  <c r="O4452" i="5"/>
  <c r="N4452" i="5"/>
  <c r="U4452" i="5" s="1"/>
  <c r="M4452" i="5"/>
  <c r="L4452" i="5"/>
  <c r="K4452" i="5"/>
  <c r="J4452" i="5"/>
  <c r="Q4503" i="5"/>
  <c r="P4503" i="5"/>
  <c r="O4503" i="5"/>
  <c r="N4503" i="5"/>
  <c r="U4503" i="5" s="1"/>
  <c r="M4503" i="5"/>
  <c r="L4503" i="5"/>
  <c r="K4503" i="5"/>
  <c r="J4503" i="5"/>
  <c r="T4503" i="5" s="1"/>
  <c r="V4503" i="5" s="1"/>
  <c r="Q5797" i="5"/>
  <c r="P5797" i="5"/>
  <c r="O5797" i="5"/>
  <c r="N5797" i="5"/>
  <c r="U5797" i="5" s="1"/>
  <c r="M5797" i="5"/>
  <c r="L5797" i="5"/>
  <c r="K5797" i="5"/>
  <c r="J5797" i="5"/>
  <c r="T5797" i="5" s="1"/>
  <c r="V5797" i="5" s="1"/>
  <c r="Q5796" i="5"/>
  <c r="P5796" i="5"/>
  <c r="O5796" i="5"/>
  <c r="N5796" i="5"/>
  <c r="U5796" i="5" s="1"/>
  <c r="M5796" i="5"/>
  <c r="L5796" i="5"/>
  <c r="K5796" i="5"/>
  <c r="J5796" i="5"/>
  <c r="T5796" i="5" s="1"/>
  <c r="V5796" i="5" s="1"/>
  <c r="Q4510" i="5"/>
  <c r="P4510" i="5"/>
  <c r="O4510" i="5"/>
  <c r="N4510" i="5"/>
  <c r="U4510" i="5" s="1"/>
  <c r="M4510" i="5"/>
  <c r="L4510" i="5"/>
  <c r="K4510" i="5"/>
  <c r="J4510" i="5"/>
  <c r="T4510" i="5" s="1"/>
  <c r="V4510" i="5" s="1"/>
  <c r="Q5448" i="5"/>
  <c r="P5448" i="5"/>
  <c r="O5448" i="5"/>
  <c r="N5448" i="5"/>
  <c r="U5448" i="5" s="1"/>
  <c r="M5448" i="5"/>
  <c r="L5448" i="5"/>
  <c r="K5448" i="5"/>
  <c r="J5448" i="5"/>
  <c r="T5448" i="5" s="1"/>
  <c r="V5448" i="5" s="1"/>
  <c r="Q5504" i="5"/>
  <c r="P5504" i="5"/>
  <c r="O5504" i="5"/>
  <c r="N5504" i="5"/>
  <c r="U5504" i="5" s="1"/>
  <c r="M5504" i="5"/>
  <c r="L5504" i="5"/>
  <c r="K5504" i="5"/>
  <c r="J5504" i="5"/>
  <c r="T5504" i="5" s="1"/>
  <c r="V5504" i="5" s="1"/>
  <c r="Q4334" i="5"/>
  <c r="P4334" i="5"/>
  <c r="O4334" i="5"/>
  <c r="N4334" i="5"/>
  <c r="U4334" i="5" s="1"/>
  <c r="M4334" i="5"/>
  <c r="L4334" i="5"/>
  <c r="K4334" i="5"/>
  <c r="J4334" i="5"/>
  <c r="T4334" i="5" s="1"/>
  <c r="V4334" i="5" s="1"/>
  <c r="Q3217" i="5"/>
  <c r="P3217" i="5"/>
  <c r="O3217" i="5"/>
  <c r="N3217" i="5"/>
  <c r="U3217" i="5" s="1"/>
  <c r="M3217" i="5"/>
  <c r="L3217" i="5"/>
  <c r="K3217" i="5"/>
  <c r="J3217" i="5"/>
  <c r="T3217" i="5" s="1"/>
  <c r="V3217" i="5" s="1"/>
  <c r="Q2364" i="5"/>
  <c r="P2364" i="5"/>
  <c r="O2364" i="5"/>
  <c r="N2364" i="5"/>
  <c r="U2364" i="5" s="1"/>
  <c r="M2364" i="5"/>
  <c r="L2364" i="5"/>
  <c r="K2364" i="5"/>
  <c r="J2364" i="5"/>
  <c r="T2364" i="5" s="1"/>
  <c r="V2364" i="5" s="1"/>
  <c r="Q2363" i="5"/>
  <c r="P2363" i="5"/>
  <c r="O2363" i="5"/>
  <c r="N2363" i="5"/>
  <c r="U2363" i="5" s="1"/>
  <c r="M2363" i="5"/>
  <c r="L2363" i="5"/>
  <c r="K2363" i="5"/>
  <c r="J2363" i="5"/>
  <c r="T2363" i="5" s="1"/>
  <c r="V2363" i="5" s="1"/>
  <c r="Q2210" i="5"/>
  <c r="P2210" i="5"/>
  <c r="O2210" i="5"/>
  <c r="N2210" i="5"/>
  <c r="U2210" i="5" s="1"/>
  <c r="M2210" i="5"/>
  <c r="L2210" i="5"/>
  <c r="K2210" i="5"/>
  <c r="J2210" i="5"/>
  <c r="T2210" i="5" s="1"/>
  <c r="V2210" i="5" s="1"/>
  <c r="Q2084" i="5"/>
  <c r="P2084" i="5"/>
  <c r="O2084" i="5"/>
  <c r="N2084" i="5"/>
  <c r="U2084" i="5" s="1"/>
  <c r="M2084" i="5"/>
  <c r="L2084" i="5"/>
  <c r="K2084" i="5"/>
  <c r="J2084" i="5"/>
  <c r="T2084" i="5" s="1"/>
  <c r="V2084" i="5" s="1"/>
  <c r="Q2083" i="5"/>
  <c r="P2083" i="5"/>
  <c r="O2083" i="5"/>
  <c r="N2083" i="5"/>
  <c r="U2083" i="5" s="1"/>
  <c r="M2083" i="5"/>
  <c r="L2083" i="5"/>
  <c r="K2083" i="5"/>
  <c r="J2083" i="5"/>
  <c r="T2083" i="5" s="1"/>
  <c r="V2083" i="5" s="1"/>
  <c r="Q2082" i="5"/>
  <c r="P2082" i="5"/>
  <c r="O2082" i="5"/>
  <c r="N2082" i="5"/>
  <c r="U2082" i="5" s="1"/>
  <c r="M2082" i="5"/>
  <c r="L2082" i="5"/>
  <c r="K2082" i="5"/>
  <c r="J2082" i="5"/>
  <c r="T2082" i="5" s="1"/>
  <c r="V2082" i="5" s="1"/>
  <c r="Q2081" i="5"/>
  <c r="P2081" i="5"/>
  <c r="O2081" i="5"/>
  <c r="N2081" i="5"/>
  <c r="U2081" i="5" s="1"/>
  <c r="M2081" i="5"/>
  <c r="L2081" i="5"/>
  <c r="K2081" i="5"/>
  <c r="J2081" i="5"/>
  <c r="T2081" i="5" s="1"/>
  <c r="V2081" i="5" s="1"/>
  <c r="Q2080" i="5"/>
  <c r="P2080" i="5"/>
  <c r="O2080" i="5"/>
  <c r="N2080" i="5"/>
  <c r="U2080" i="5" s="1"/>
  <c r="M2080" i="5"/>
  <c r="L2080" i="5"/>
  <c r="K2080" i="5"/>
  <c r="J2080" i="5"/>
  <c r="T2080" i="5" s="1"/>
  <c r="V2080" i="5" s="1"/>
  <c r="Q2079" i="5"/>
  <c r="P2079" i="5"/>
  <c r="O2079" i="5"/>
  <c r="N2079" i="5"/>
  <c r="U2079" i="5" s="1"/>
  <c r="M2079" i="5"/>
  <c r="L2079" i="5"/>
  <c r="K2079" i="5"/>
  <c r="J2079" i="5"/>
  <c r="T2079" i="5" s="1"/>
  <c r="V2079" i="5" s="1"/>
  <c r="Q2078" i="5"/>
  <c r="P2078" i="5"/>
  <c r="O2078" i="5"/>
  <c r="N2078" i="5"/>
  <c r="U2078" i="5" s="1"/>
  <c r="M2078" i="5"/>
  <c r="L2078" i="5"/>
  <c r="K2078" i="5"/>
  <c r="J2078" i="5"/>
  <c r="T2078" i="5" s="1"/>
  <c r="V2078" i="5" s="1"/>
  <c r="Q2077" i="5"/>
  <c r="P2077" i="5"/>
  <c r="O2077" i="5"/>
  <c r="N2077" i="5"/>
  <c r="U2077" i="5" s="1"/>
  <c r="M2077" i="5"/>
  <c r="L2077" i="5"/>
  <c r="K2077" i="5"/>
  <c r="J2077" i="5"/>
  <c r="T2077" i="5" s="1"/>
  <c r="V2077" i="5" s="1"/>
  <c r="Q2076" i="5"/>
  <c r="P2076" i="5"/>
  <c r="O2076" i="5"/>
  <c r="N2076" i="5"/>
  <c r="U2076" i="5" s="1"/>
  <c r="M2076" i="5"/>
  <c r="L2076" i="5"/>
  <c r="K2076" i="5"/>
  <c r="J2076" i="5"/>
  <c r="T2076" i="5" s="1"/>
  <c r="V2076" i="5" s="1"/>
  <c r="Q2075" i="5"/>
  <c r="P2075" i="5"/>
  <c r="O2075" i="5"/>
  <c r="N2075" i="5"/>
  <c r="U2075" i="5" s="1"/>
  <c r="M2075" i="5"/>
  <c r="L2075" i="5"/>
  <c r="K2075" i="5"/>
  <c r="J2075" i="5"/>
  <c r="T2075" i="5" s="1"/>
  <c r="V2075" i="5" s="1"/>
  <c r="Q2074" i="5"/>
  <c r="P2074" i="5"/>
  <c r="O2074" i="5"/>
  <c r="N2074" i="5"/>
  <c r="U2074" i="5" s="1"/>
  <c r="M2074" i="5"/>
  <c r="L2074" i="5"/>
  <c r="K2074" i="5"/>
  <c r="J2074" i="5"/>
  <c r="T2074" i="5" s="1"/>
  <c r="V2074" i="5" s="1"/>
  <c r="Q2073" i="5"/>
  <c r="P2073" i="5"/>
  <c r="O2073" i="5"/>
  <c r="N2073" i="5"/>
  <c r="U2073" i="5" s="1"/>
  <c r="M2073" i="5"/>
  <c r="L2073" i="5"/>
  <c r="K2073" i="5"/>
  <c r="J2073" i="5"/>
  <c r="T2073" i="5" s="1"/>
  <c r="V2073" i="5" s="1"/>
  <c r="Q2072" i="5"/>
  <c r="P2072" i="5"/>
  <c r="O2072" i="5"/>
  <c r="N2072" i="5"/>
  <c r="U2072" i="5" s="1"/>
  <c r="M2072" i="5"/>
  <c r="L2072" i="5"/>
  <c r="K2072" i="5"/>
  <c r="J2072" i="5"/>
  <c r="T2072" i="5" s="1"/>
  <c r="V2072" i="5" s="1"/>
  <c r="Q1966" i="5"/>
  <c r="P1966" i="5"/>
  <c r="O1966" i="5"/>
  <c r="N1966" i="5"/>
  <c r="U1966" i="5" s="1"/>
  <c r="M1966" i="5"/>
  <c r="L1966" i="5"/>
  <c r="K1966" i="5"/>
  <c r="J1966" i="5"/>
  <c r="T1966" i="5" s="1"/>
  <c r="V1966" i="5" s="1"/>
  <c r="Q5203" i="5"/>
  <c r="P5203" i="5"/>
  <c r="O5203" i="5"/>
  <c r="N5203" i="5"/>
  <c r="U5203" i="5" s="1"/>
  <c r="M5203" i="5"/>
  <c r="L5203" i="5"/>
  <c r="K5203" i="5"/>
  <c r="J5203" i="5"/>
  <c r="T5203" i="5" s="1"/>
  <c r="V5203" i="5" s="1"/>
  <c r="Q5202" i="5"/>
  <c r="P5202" i="5"/>
  <c r="O5202" i="5"/>
  <c r="N5202" i="5"/>
  <c r="U5202" i="5" s="1"/>
  <c r="M5202" i="5"/>
  <c r="L5202" i="5"/>
  <c r="K5202" i="5"/>
  <c r="J5202" i="5"/>
  <c r="T5202" i="5" s="1"/>
  <c r="V5202" i="5" s="1"/>
  <c r="Q5201" i="5"/>
  <c r="P5201" i="5"/>
  <c r="O5201" i="5"/>
  <c r="N5201" i="5"/>
  <c r="U5201" i="5" s="1"/>
  <c r="M5201" i="5"/>
  <c r="L5201" i="5"/>
  <c r="K5201" i="5"/>
  <c r="J5201" i="5"/>
  <c r="T5201" i="5" s="1"/>
  <c r="V5201" i="5" s="1"/>
  <c r="Q5200" i="5"/>
  <c r="P5200" i="5"/>
  <c r="O5200" i="5"/>
  <c r="N5200" i="5"/>
  <c r="U5200" i="5" s="1"/>
  <c r="M5200" i="5"/>
  <c r="L5200" i="5"/>
  <c r="K5200" i="5"/>
  <c r="J5200" i="5"/>
  <c r="T5200" i="5" s="1"/>
  <c r="V5200" i="5" s="1"/>
  <c r="Q5199" i="5"/>
  <c r="P5199" i="5"/>
  <c r="O5199" i="5"/>
  <c r="N5199" i="5"/>
  <c r="U5199" i="5" s="1"/>
  <c r="M5199" i="5"/>
  <c r="L5199" i="5"/>
  <c r="K5199" i="5"/>
  <c r="J5199" i="5"/>
  <c r="T5199" i="5" s="1"/>
  <c r="V5199" i="5" s="1"/>
  <c r="Q5198" i="5"/>
  <c r="P5198" i="5"/>
  <c r="O5198" i="5"/>
  <c r="N5198" i="5"/>
  <c r="U5198" i="5" s="1"/>
  <c r="M5198" i="5"/>
  <c r="L5198" i="5"/>
  <c r="K5198" i="5"/>
  <c r="J5198" i="5"/>
  <c r="T5198" i="5" s="1"/>
  <c r="V5198" i="5" s="1"/>
  <c r="Q5197" i="5"/>
  <c r="P5197" i="5"/>
  <c r="O5197" i="5"/>
  <c r="N5197" i="5"/>
  <c r="U5197" i="5" s="1"/>
  <c r="M5197" i="5"/>
  <c r="L5197" i="5"/>
  <c r="K5197" i="5"/>
  <c r="J5197" i="5"/>
  <c r="T5197" i="5" s="1"/>
  <c r="V5197" i="5" s="1"/>
  <c r="Q5196" i="5"/>
  <c r="P5196" i="5"/>
  <c r="O5196" i="5"/>
  <c r="N5196" i="5"/>
  <c r="U5196" i="5" s="1"/>
  <c r="M5196" i="5"/>
  <c r="L5196" i="5"/>
  <c r="K5196" i="5"/>
  <c r="J5196" i="5"/>
  <c r="T5196" i="5" s="1"/>
  <c r="V5196" i="5" s="1"/>
  <c r="Q5195" i="5"/>
  <c r="P5195" i="5"/>
  <c r="O5195" i="5"/>
  <c r="N5195" i="5"/>
  <c r="U5195" i="5" s="1"/>
  <c r="M5195" i="5"/>
  <c r="L5195" i="5"/>
  <c r="K5195" i="5"/>
  <c r="J5195" i="5"/>
  <c r="T5195" i="5" s="1"/>
  <c r="V5195" i="5" s="1"/>
  <c r="Q2614" i="5"/>
  <c r="P2614" i="5"/>
  <c r="O2614" i="5"/>
  <c r="N2614" i="5"/>
  <c r="U2614" i="5" s="1"/>
  <c r="M2614" i="5"/>
  <c r="L2614" i="5"/>
  <c r="K2614" i="5"/>
  <c r="J2614" i="5"/>
  <c r="T2614" i="5" s="1"/>
  <c r="V2614" i="5" s="1"/>
  <c r="Q2613" i="5"/>
  <c r="P2613" i="5"/>
  <c r="O2613" i="5"/>
  <c r="N2613" i="5"/>
  <c r="U2613" i="5" s="1"/>
  <c r="M2613" i="5"/>
  <c r="L2613" i="5"/>
  <c r="K2613" i="5"/>
  <c r="J2613" i="5"/>
  <c r="T2613" i="5" s="1"/>
  <c r="V2613" i="5" s="1"/>
  <c r="Q2612" i="5"/>
  <c r="P2612" i="5"/>
  <c r="O2612" i="5"/>
  <c r="N2612" i="5"/>
  <c r="U2612" i="5" s="1"/>
  <c r="M2612" i="5"/>
  <c r="L2612" i="5"/>
  <c r="K2612" i="5"/>
  <c r="J2612" i="5"/>
  <c r="T2612" i="5" s="1"/>
  <c r="V2612" i="5" s="1"/>
  <c r="Q2610" i="5"/>
  <c r="P2610" i="5"/>
  <c r="O2610" i="5"/>
  <c r="N2610" i="5"/>
  <c r="U2610" i="5" s="1"/>
  <c r="M2610" i="5"/>
  <c r="L2610" i="5"/>
  <c r="K2610" i="5"/>
  <c r="J2610" i="5"/>
  <c r="T2610" i="5" s="1"/>
  <c r="V2610" i="5" s="1"/>
  <c r="Q2609" i="5"/>
  <c r="P2609" i="5"/>
  <c r="O2609" i="5"/>
  <c r="N2609" i="5"/>
  <c r="U2609" i="5" s="1"/>
  <c r="M2609" i="5"/>
  <c r="L2609" i="5"/>
  <c r="K2609" i="5"/>
  <c r="J2609" i="5"/>
  <c r="T2609" i="5" s="1"/>
  <c r="V2609" i="5" s="1"/>
  <c r="Q4978" i="5"/>
  <c r="P4978" i="5"/>
  <c r="O4978" i="5"/>
  <c r="N4978" i="5"/>
  <c r="U4978" i="5" s="1"/>
  <c r="M4978" i="5"/>
  <c r="L4978" i="5"/>
  <c r="K4978" i="5"/>
  <c r="J4978" i="5"/>
  <c r="T4978" i="5" s="1"/>
  <c r="V4978" i="5" s="1"/>
  <c r="Q4550" i="5"/>
  <c r="P4550" i="5"/>
  <c r="O4550" i="5"/>
  <c r="N4550" i="5"/>
  <c r="U4550" i="5" s="1"/>
  <c r="M4550" i="5"/>
  <c r="L4550" i="5"/>
  <c r="K4550" i="5"/>
  <c r="J4550" i="5"/>
  <c r="T4550" i="5" s="1"/>
  <c r="V4550" i="5" s="1"/>
  <c r="Q6617" i="5"/>
  <c r="P6617" i="5"/>
  <c r="O6617" i="5"/>
  <c r="N6617" i="5"/>
  <c r="U6617" i="5" s="1"/>
  <c r="M6617" i="5"/>
  <c r="L6617" i="5"/>
  <c r="K6617" i="5"/>
  <c r="J6617" i="5"/>
  <c r="T6617" i="5" s="1"/>
  <c r="V6617" i="5" s="1"/>
  <c r="Q5230" i="5"/>
  <c r="P5230" i="5"/>
  <c r="O5230" i="5"/>
  <c r="N5230" i="5"/>
  <c r="U5230" i="5" s="1"/>
  <c r="M5230" i="5"/>
  <c r="L5230" i="5"/>
  <c r="K5230" i="5"/>
  <c r="J5230" i="5"/>
  <c r="T5230" i="5" s="1"/>
  <c r="V5230" i="5" s="1"/>
  <c r="Q6059" i="5"/>
  <c r="P6059" i="5"/>
  <c r="O6059" i="5"/>
  <c r="N6059" i="5"/>
  <c r="U6059" i="5" s="1"/>
  <c r="M6059" i="5"/>
  <c r="L6059" i="5"/>
  <c r="K6059" i="5"/>
  <c r="J6059" i="5"/>
  <c r="T6059" i="5" s="1"/>
  <c r="V6059" i="5" s="1"/>
  <c r="Q5291" i="5"/>
  <c r="P5291" i="5"/>
  <c r="O5291" i="5"/>
  <c r="N5291" i="5"/>
  <c r="U5291" i="5" s="1"/>
  <c r="M5291" i="5"/>
  <c r="L5291" i="5"/>
  <c r="K5291" i="5"/>
  <c r="J5291" i="5"/>
  <c r="T5291" i="5" s="1"/>
  <c r="V5291" i="5" s="1"/>
  <c r="Q6028" i="5"/>
  <c r="P6028" i="5"/>
  <c r="O6028" i="5"/>
  <c r="N6028" i="5"/>
  <c r="U6028" i="5" s="1"/>
  <c r="M6028" i="5"/>
  <c r="L6028" i="5"/>
  <c r="K6028" i="5"/>
  <c r="J6028" i="5"/>
  <c r="T6028" i="5" s="1"/>
  <c r="V6028" i="5" s="1"/>
  <c r="Q5258" i="5"/>
  <c r="P5258" i="5"/>
  <c r="O5258" i="5"/>
  <c r="N5258" i="5"/>
  <c r="U5258" i="5" s="1"/>
  <c r="M5258" i="5"/>
  <c r="L5258" i="5"/>
  <c r="K5258" i="5"/>
  <c r="J5258" i="5"/>
  <c r="T5258" i="5" s="1"/>
  <c r="V5258" i="5" s="1"/>
  <c r="Q4784" i="5"/>
  <c r="P4784" i="5"/>
  <c r="O4784" i="5"/>
  <c r="N4784" i="5"/>
  <c r="U4784" i="5" s="1"/>
  <c r="M4784" i="5"/>
  <c r="L4784" i="5"/>
  <c r="K4784" i="5"/>
  <c r="J4784" i="5"/>
  <c r="T4784" i="5" s="1"/>
  <c r="V4784" i="5" s="1"/>
  <c r="Q1991" i="5"/>
  <c r="P1991" i="5"/>
  <c r="O1991" i="5"/>
  <c r="N1991" i="5"/>
  <c r="U1991" i="5" s="1"/>
  <c r="M1991" i="5"/>
  <c r="L1991" i="5"/>
  <c r="K1991" i="5"/>
  <c r="J1991" i="5"/>
  <c r="T1991" i="5" s="1"/>
  <c r="V1991" i="5" s="1"/>
  <c r="Q1990" i="5"/>
  <c r="P1990" i="5"/>
  <c r="O1990" i="5"/>
  <c r="N1990" i="5"/>
  <c r="U1990" i="5" s="1"/>
  <c r="M1990" i="5"/>
  <c r="L1990" i="5"/>
  <c r="K1990" i="5"/>
  <c r="J1990" i="5"/>
  <c r="T1990" i="5" s="1"/>
  <c r="V1990" i="5" s="1"/>
  <c r="Q5306" i="5"/>
  <c r="P5306" i="5"/>
  <c r="O5306" i="5"/>
  <c r="N5306" i="5"/>
  <c r="U5306" i="5" s="1"/>
  <c r="M5306" i="5"/>
  <c r="L5306" i="5"/>
  <c r="K5306" i="5"/>
  <c r="J5306" i="5"/>
  <c r="T5306" i="5" s="1"/>
  <c r="V5306" i="5" s="1"/>
  <c r="Q2046" i="5"/>
  <c r="P2046" i="5"/>
  <c r="O2046" i="5"/>
  <c r="N2046" i="5"/>
  <c r="U2046" i="5" s="1"/>
  <c r="M2046" i="5"/>
  <c r="L2046" i="5"/>
  <c r="K2046" i="5"/>
  <c r="J2046" i="5"/>
  <c r="T2046" i="5" s="1"/>
  <c r="V2046" i="5" s="1"/>
  <c r="Q2221" i="5"/>
  <c r="P2221" i="5"/>
  <c r="O2221" i="5"/>
  <c r="N2221" i="5"/>
  <c r="U2221" i="5" s="1"/>
  <c r="M2221" i="5"/>
  <c r="L2221" i="5"/>
  <c r="K2221" i="5"/>
  <c r="J2221" i="5"/>
  <c r="T2221" i="5" s="1"/>
  <c r="V2221" i="5" s="1"/>
  <c r="Q5342" i="5"/>
  <c r="P5342" i="5"/>
  <c r="O5342" i="5"/>
  <c r="N5342" i="5"/>
  <c r="U5342" i="5" s="1"/>
  <c r="M5342" i="5"/>
  <c r="L5342" i="5"/>
  <c r="K5342" i="5"/>
  <c r="J5342" i="5"/>
  <c r="T5342" i="5" s="1"/>
  <c r="V5342" i="5" s="1"/>
  <c r="Q5318" i="5"/>
  <c r="P5318" i="5"/>
  <c r="O5318" i="5"/>
  <c r="N5318" i="5"/>
  <c r="U5318" i="5" s="1"/>
  <c r="M5318" i="5"/>
  <c r="L5318" i="5"/>
  <c r="K5318" i="5"/>
  <c r="J5318" i="5"/>
  <c r="T5318" i="5" s="1"/>
  <c r="V5318" i="5" s="1"/>
  <c r="Q5360" i="5"/>
  <c r="P5360" i="5"/>
  <c r="O5360" i="5"/>
  <c r="N5360" i="5"/>
  <c r="U5360" i="5" s="1"/>
  <c r="M5360" i="5"/>
  <c r="L5360" i="5"/>
  <c r="K5360" i="5"/>
  <c r="J5360" i="5"/>
  <c r="T5360" i="5" s="1"/>
  <c r="V5360" i="5" s="1"/>
  <c r="Q5492" i="5"/>
  <c r="P5492" i="5"/>
  <c r="O5492" i="5"/>
  <c r="N5492" i="5"/>
  <c r="U5492" i="5" s="1"/>
  <c r="M5492" i="5"/>
  <c r="L5492" i="5"/>
  <c r="K5492" i="5"/>
  <c r="J5492" i="5"/>
  <c r="T5492" i="5" s="1"/>
  <c r="V5492" i="5" s="1"/>
  <c r="Q5603" i="5"/>
  <c r="P5603" i="5"/>
  <c r="O5603" i="5"/>
  <c r="N5603" i="5"/>
  <c r="U5603" i="5" s="1"/>
  <c r="M5603" i="5"/>
  <c r="L5603" i="5"/>
  <c r="K5603" i="5"/>
  <c r="J5603" i="5"/>
  <c r="T5603" i="5" s="1"/>
  <c r="V5603" i="5" s="1"/>
  <c r="Q2090" i="5"/>
  <c r="P2090" i="5"/>
  <c r="O2090" i="5"/>
  <c r="N2090" i="5"/>
  <c r="U2090" i="5" s="1"/>
  <c r="M2090" i="5"/>
  <c r="L2090" i="5"/>
  <c r="K2090" i="5"/>
  <c r="J2090" i="5"/>
  <c r="T2090" i="5" s="1"/>
  <c r="V2090" i="5" s="1"/>
  <c r="Q2089" i="5"/>
  <c r="P2089" i="5"/>
  <c r="O2089" i="5"/>
  <c r="N2089" i="5"/>
  <c r="U2089" i="5" s="1"/>
  <c r="M2089" i="5"/>
  <c r="L2089" i="5"/>
  <c r="K2089" i="5"/>
  <c r="J2089" i="5"/>
  <c r="T2089" i="5" s="1"/>
  <c r="V2089" i="5" s="1"/>
  <c r="Q2095" i="5"/>
  <c r="P2095" i="5"/>
  <c r="O2095" i="5"/>
  <c r="N2095" i="5"/>
  <c r="U2095" i="5" s="1"/>
  <c r="M2095" i="5"/>
  <c r="L2095" i="5"/>
  <c r="K2095" i="5"/>
  <c r="J2095" i="5"/>
  <c r="T2095" i="5" s="1"/>
  <c r="V2095" i="5" s="1"/>
  <c r="Q2094" i="5"/>
  <c r="P2094" i="5"/>
  <c r="O2094" i="5"/>
  <c r="N2094" i="5"/>
  <c r="U2094" i="5" s="1"/>
  <c r="M2094" i="5"/>
  <c r="L2094" i="5"/>
  <c r="K2094" i="5"/>
  <c r="J2094" i="5"/>
  <c r="T2094" i="5" s="1"/>
  <c r="V2094" i="5" s="1"/>
  <c r="Q5520" i="5"/>
  <c r="P5520" i="5"/>
  <c r="O5520" i="5"/>
  <c r="N5520" i="5"/>
  <c r="U5520" i="5" s="1"/>
  <c r="M5520" i="5"/>
  <c r="L5520" i="5"/>
  <c r="K5520" i="5"/>
  <c r="J5520" i="5"/>
  <c r="T5520" i="5" s="1"/>
  <c r="V5520" i="5" s="1"/>
  <c r="Q2019" i="5"/>
  <c r="P2019" i="5"/>
  <c r="O2019" i="5"/>
  <c r="N2019" i="5"/>
  <c r="U2019" i="5" s="1"/>
  <c r="M2019" i="5"/>
  <c r="L2019" i="5"/>
  <c r="K2019" i="5"/>
  <c r="J2019" i="5"/>
  <c r="T2019" i="5" s="1"/>
  <c r="V2019" i="5" s="1"/>
  <c r="Q2011" i="5"/>
  <c r="P2011" i="5"/>
  <c r="O2011" i="5"/>
  <c r="N2011" i="5"/>
  <c r="U2011" i="5" s="1"/>
  <c r="M2011" i="5"/>
  <c r="L2011" i="5"/>
  <c r="K2011" i="5"/>
  <c r="J2011" i="5"/>
  <c r="T2011" i="5" s="1"/>
  <c r="V2011" i="5" s="1"/>
  <c r="Q2010" i="5"/>
  <c r="P2010" i="5"/>
  <c r="O2010" i="5"/>
  <c r="N2010" i="5"/>
  <c r="U2010" i="5" s="1"/>
  <c r="M2010" i="5"/>
  <c r="L2010" i="5"/>
  <c r="K2010" i="5"/>
  <c r="J2010" i="5"/>
  <c r="T2010" i="5" s="1"/>
  <c r="V2010" i="5" s="1"/>
  <c r="Q5732" i="5"/>
  <c r="P5732" i="5"/>
  <c r="O5732" i="5"/>
  <c r="N5732" i="5"/>
  <c r="U5732" i="5" s="1"/>
  <c r="M5732" i="5"/>
  <c r="L5732" i="5"/>
  <c r="K5732" i="5"/>
  <c r="J5732" i="5"/>
  <c r="T5732" i="5" s="1"/>
  <c r="V5732" i="5" s="1"/>
  <c r="Q2054" i="5"/>
  <c r="P2054" i="5"/>
  <c r="O2054" i="5"/>
  <c r="N2054" i="5"/>
  <c r="U2054" i="5" s="1"/>
  <c r="M2054" i="5"/>
  <c r="L2054" i="5"/>
  <c r="K2054" i="5"/>
  <c r="J2054" i="5"/>
  <c r="T2054" i="5" s="1"/>
  <c r="V2054" i="5" s="1"/>
  <c r="Q2053" i="5"/>
  <c r="P2053" i="5"/>
  <c r="O2053" i="5"/>
  <c r="N2053" i="5"/>
  <c r="U2053" i="5" s="1"/>
  <c r="M2053" i="5"/>
  <c r="L2053" i="5"/>
  <c r="K2053" i="5"/>
  <c r="J2053" i="5"/>
  <c r="T2053" i="5" s="1"/>
  <c r="V2053" i="5" s="1"/>
  <c r="Q2194" i="5"/>
  <c r="P2194" i="5"/>
  <c r="O2194" i="5"/>
  <c r="N2194" i="5"/>
  <c r="U2194" i="5" s="1"/>
  <c r="M2194" i="5"/>
  <c r="L2194" i="5"/>
  <c r="K2194" i="5"/>
  <c r="J2194" i="5"/>
  <c r="T2194" i="5" s="1"/>
  <c r="V2194" i="5" s="1"/>
  <c r="Q2013" i="5"/>
  <c r="P2013" i="5"/>
  <c r="O2013" i="5"/>
  <c r="N2013" i="5"/>
  <c r="U2013" i="5" s="1"/>
  <c r="M2013" i="5"/>
  <c r="L2013" i="5"/>
  <c r="K2013" i="5"/>
  <c r="J2013" i="5"/>
  <c r="T2013" i="5" s="1"/>
  <c r="V2013" i="5" s="1"/>
  <c r="Q2012" i="5"/>
  <c r="P2012" i="5"/>
  <c r="O2012" i="5"/>
  <c r="N2012" i="5"/>
  <c r="U2012" i="5" s="1"/>
  <c r="M2012" i="5"/>
  <c r="L2012" i="5"/>
  <c r="K2012" i="5"/>
  <c r="J2012" i="5"/>
  <c r="T2012" i="5" s="1"/>
  <c r="V2012" i="5" s="1"/>
  <c r="Q2016" i="5"/>
  <c r="P2016" i="5"/>
  <c r="O2016" i="5"/>
  <c r="N2016" i="5"/>
  <c r="U2016" i="5" s="1"/>
  <c r="M2016" i="5"/>
  <c r="L2016" i="5"/>
  <c r="K2016" i="5"/>
  <c r="J2016" i="5"/>
  <c r="T2016" i="5" s="1"/>
  <c r="V2016" i="5" s="1"/>
  <c r="Q2028" i="5"/>
  <c r="P2028" i="5"/>
  <c r="O2028" i="5"/>
  <c r="N2028" i="5"/>
  <c r="U2028" i="5" s="1"/>
  <c r="M2028" i="5"/>
  <c r="L2028" i="5"/>
  <c r="K2028" i="5"/>
  <c r="J2028" i="5"/>
  <c r="T2028" i="5" s="1"/>
  <c r="V2028" i="5" s="1"/>
  <c r="Q2037" i="5"/>
  <c r="P2037" i="5"/>
  <c r="O2037" i="5"/>
  <c r="N2037" i="5"/>
  <c r="U2037" i="5" s="1"/>
  <c r="M2037" i="5"/>
  <c r="L2037" i="5"/>
  <c r="K2037" i="5"/>
  <c r="J2037" i="5"/>
  <c r="T2037" i="5" s="1"/>
  <c r="V2037" i="5" s="1"/>
  <c r="Q2050" i="5"/>
  <c r="P2050" i="5"/>
  <c r="O2050" i="5"/>
  <c r="N2050" i="5"/>
  <c r="U2050" i="5" s="1"/>
  <c r="M2050" i="5"/>
  <c r="L2050" i="5"/>
  <c r="K2050" i="5"/>
  <c r="J2050" i="5"/>
  <c r="T2050" i="5" s="1"/>
  <c r="V2050" i="5" s="1"/>
  <c r="Q2049" i="5"/>
  <c r="P2049" i="5"/>
  <c r="O2049" i="5"/>
  <c r="N2049" i="5"/>
  <c r="U2049" i="5" s="1"/>
  <c r="M2049" i="5"/>
  <c r="L2049" i="5"/>
  <c r="K2049" i="5"/>
  <c r="J2049" i="5"/>
  <c r="T2049" i="5" s="1"/>
  <c r="V2049" i="5" s="1"/>
  <c r="Q2190" i="5"/>
  <c r="P2190" i="5"/>
  <c r="O2190" i="5"/>
  <c r="N2190" i="5"/>
  <c r="U2190" i="5" s="1"/>
  <c r="M2190" i="5"/>
  <c r="L2190" i="5"/>
  <c r="K2190" i="5"/>
  <c r="J2190" i="5"/>
  <c r="T2190" i="5" s="1"/>
  <c r="V2190" i="5" s="1"/>
  <c r="Q5502" i="5"/>
  <c r="P5502" i="5"/>
  <c r="O5502" i="5"/>
  <c r="N5502" i="5"/>
  <c r="U5502" i="5" s="1"/>
  <c r="M5502" i="5"/>
  <c r="L5502" i="5"/>
  <c r="K5502" i="5"/>
  <c r="J5502" i="5"/>
  <c r="T5502" i="5" s="1"/>
  <c r="V5502" i="5" s="1"/>
  <c r="Q2035" i="5"/>
  <c r="P2035" i="5"/>
  <c r="O2035" i="5"/>
  <c r="N2035" i="5"/>
  <c r="U2035" i="5" s="1"/>
  <c r="M2035" i="5"/>
  <c r="L2035" i="5"/>
  <c r="K2035" i="5"/>
  <c r="J2035" i="5"/>
  <c r="T2035" i="5" s="1"/>
  <c r="V2035" i="5" s="1"/>
  <c r="Q2034" i="5"/>
  <c r="P2034" i="5"/>
  <c r="O2034" i="5"/>
  <c r="N2034" i="5"/>
  <c r="U2034" i="5" s="1"/>
  <c r="M2034" i="5"/>
  <c r="L2034" i="5"/>
  <c r="K2034" i="5"/>
  <c r="J2034" i="5"/>
  <c r="T2034" i="5" s="1"/>
  <c r="V2034" i="5" s="1"/>
  <c r="Q2033" i="5"/>
  <c r="P2033" i="5"/>
  <c r="O2033" i="5"/>
  <c r="N2033" i="5"/>
  <c r="U2033" i="5" s="1"/>
  <c r="M2033" i="5"/>
  <c r="L2033" i="5"/>
  <c r="K2033" i="5"/>
  <c r="J2033" i="5"/>
  <c r="T2033" i="5" s="1"/>
  <c r="V2033" i="5" s="1"/>
  <c r="Q2032" i="5"/>
  <c r="P2032" i="5"/>
  <c r="O2032" i="5"/>
  <c r="N2032" i="5"/>
  <c r="U2032" i="5" s="1"/>
  <c r="M2032" i="5"/>
  <c r="L2032" i="5"/>
  <c r="K2032" i="5"/>
  <c r="J2032" i="5"/>
  <c r="T2032" i="5" s="1"/>
  <c r="V2032" i="5" s="1"/>
  <c r="Q3588" i="5"/>
  <c r="P3588" i="5"/>
  <c r="O3588" i="5"/>
  <c r="N3588" i="5"/>
  <c r="U3588" i="5" s="1"/>
  <c r="M3588" i="5"/>
  <c r="L3588" i="5"/>
  <c r="K3588" i="5"/>
  <c r="J3588" i="5"/>
  <c r="T3588" i="5" s="1"/>
  <c r="V3588" i="5" s="1"/>
  <c r="Q3621" i="5"/>
  <c r="P3621" i="5"/>
  <c r="O3621" i="5"/>
  <c r="N3621" i="5"/>
  <c r="U3621" i="5" s="1"/>
  <c r="M3621" i="5"/>
  <c r="L3621" i="5"/>
  <c r="K3621" i="5"/>
  <c r="J3621" i="5"/>
  <c r="T3621" i="5" s="1"/>
  <c r="V3621" i="5" s="1"/>
  <c r="Q3671" i="5"/>
  <c r="P3671" i="5"/>
  <c r="O3671" i="5"/>
  <c r="N3671" i="5"/>
  <c r="U3671" i="5" s="1"/>
  <c r="M3671" i="5"/>
  <c r="L3671" i="5"/>
  <c r="K3671" i="5"/>
  <c r="J3671" i="5"/>
  <c r="T3671" i="5" s="1"/>
  <c r="V3671" i="5" s="1"/>
  <c r="Q3714" i="5"/>
  <c r="P3714" i="5"/>
  <c r="O3714" i="5"/>
  <c r="N3714" i="5"/>
  <c r="U3714" i="5" s="1"/>
  <c r="M3714" i="5"/>
  <c r="L3714" i="5"/>
  <c r="K3714" i="5"/>
  <c r="J3714" i="5"/>
  <c r="T3714" i="5" s="1"/>
  <c r="V3714" i="5" s="1"/>
  <c r="Q3465" i="5"/>
  <c r="P3465" i="5"/>
  <c r="O3465" i="5"/>
  <c r="N3465" i="5"/>
  <c r="U3465" i="5" s="1"/>
  <c r="M3465" i="5"/>
  <c r="L3465" i="5"/>
  <c r="K3465" i="5"/>
  <c r="J3465" i="5"/>
  <c r="T3465" i="5" s="1"/>
  <c r="V3465" i="5" s="1"/>
  <c r="Q3464" i="5"/>
  <c r="P3464" i="5"/>
  <c r="O3464" i="5"/>
  <c r="N3464" i="5"/>
  <c r="U3464" i="5" s="1"/>
  <c r="M3464" i="5"/>
  <c r="L3464" i="5"/>
  <c r="K3464" i="5"/>
  <c r="J3464" i="5"/>
  <c r="T3464" i="5" s="1"/>
  <c r="V3464" i="5" s="1"/>
  <c r="Q3474" i="5"/>
  <c r="P3474" i="5"/>
  <c r="O3474" i="5"/>
  <c r="N3474" i="5"/>
  <c r="U3474" i="5" s="1"/>
  <c r="M3474" i="5"/>
  <c r="L3474" i="5"/>
  <c r="K3474" i="5"/>
  <c r="J3474" i="5"/>
  <c r="T3474" i="5" s="1"/>
  <c r="V3474" i="5" s="1"/>
  <c r="Q3441" i="5"/>
  <c r="P3441" i="5"/>
  <c r="O3441" i="5"/>
  <c r="N3441" i="5"/>
  <c r="U3441" i="5" s="1"/>
  <c r="M3441" i="5"/>
  <c r="L3441" i="5"/>
  <c r="K3441" i="5"/>
  <c r="J3441" i="5"/>
  <c r="T3441" i="5" s="1"/>
  <c r="V3441" i="5" s="1"/>
  <c r="Q3055" i="5"/>
  <c r="P3055" i="5"/>
  <c r="O3055" i="5"/>
  <c r="N3055" i="5"/>
  <c r="U3055" i="5" s="1"/>
  <c r="M3055" i="5"/>
  <c r="L3055" i="5"/>
  <c r="K3055" i="5"/>
  <c r="J3055" i="5"/>
  <c r="T3055" i="5" s="1"/>
  <c r="V3055" i="5" s="1"/>
  <c r="Q3867" i="5"/>
  <c r="P3867" i="5"/>
  <c r="O3867" i="5"/>
  <c r="N3867" i="5"/>
  <c r="U3867" i="5" s="1"/>
  <c r="M3867" i="5"/>
  <c r="L3867" i="5"/>
  <c r="K3867" i="5"/>
  <c r="J3867" i="5"/>
  <c r="T3867" i="5" s="1"/>
  <c r="V3867" i="5" s="1"/>
  <c r="Q3044" i="5"/>
  <c r="P3044" i="5"/>
  <c r="O3044" i="5"/>
  <c r="N3044" i="5"/>
  <c r="U3044" i="5" s="1"/>
  <c r="M3044" i="5"/>
  <c r="L3044" i="5"/>
  <c r="K3044" i="5"/>
  <c r="J3044" i="5"/>
  <c r="T3044" i="5" s="1"/>
  <c r="V3044" i="5" s="1"/>
  <c r="Q3040" i="5"/>
  <c r="P3040" i="5"/>
  <c r="O3040" i="5"/>
  <c r="N3040" i="5"/>
  <c r="U3040" i="5" s="1"/>
  <c r="M3040" i="5"/>
  <c r="L3040" i="5"/>
  <c r="K3040" i="5"/>
  <c r="J3040" i="5"/>
  <c r="T3040" i="5" s="1"/>
  <c r="V3040" i="5" s="1"/>
  <c r="Q4220" i="5"/>
  <c r="P4220" i="5"/>
  <c r="O4220" i="5"/>
  <c r="N4220" i="5"/>
  <c r="U4220" i="5" s="1"/>
  <c r="M4220" i="5"/>
  <c r="L4220" i="5"/>
  <c r="K4220" i="5"/>
  <c r="J4220" i="5"/>
  <c r="Q4195" i="5"/>
  <c r="P4195" i="5"/>
  <c r="O4195" i="5"/>
  <c r="N4195" i="5"/>
  <c r="U4195" i="5" s="1"/>
  <c r="M4195" i="5"/>
  <c r="L4195" i="5"/>
  <c r="K4195" i="5"/>
  <c r="J4195" i="5"/>
  <c r="T4195" i="5" s="1"/>
  <c r="V4195" i="5" s="1"/>
  <c r="Q2992" i="5"/>
  <c r="P2992" i="5"/>
  <c r="O2992" i="5"/>
  <c r="N2992" i="5"/>
  <c r="U2992" i="5" s="1"/>
  <c r="M2992" i="5"/>
  <c r="L2992" i="5"/>
  <c r="K2992" i="5"/>
  <c r="J2992" i="5"/>
  <c r="T2992" i="5" s="1"/>
  <c r="V2992" i="5" s="1"/>
  <c r="Q4685" i="5"/>
  <c r="P4685" i="5"/>
  <c r="O4685" i="5"/>
  <c r="N4685" i="5"/>
  <c r="U4685" i="5" s="1"/>
  <c r="M4685" i="5"/>
  <c r="L4685" i="5"/>
  <c r="K4685" i="5"/>
  <c r="J4685" i="5"/>
  <c r="T4685" i="5" s="1"/>
  <c r="V4685" i="5" s="1"/>
  <c r="Q4942" i="5"/>
  <c r="P4942" i="5"/>
  <c r="O4942" i="5"/>
  <c r="N4942" i="5"/>
  <c r="U4942" i="5" s="1"/>
  <c r="M4942" i="5"/>
  <c r="L4942" i="5"/>
  <c r="K4942" i="5"/>
  <c r="J4942" i="5"/>
  <c r="T4942" i="5" s="1"/>
  <c r="V4942" i="5" s="1"/>
  <c r="Q5453" i="5"/>
  <c r="P5453" i="5"/>
  <c r="O5453" i="5"/>
  <c r="N5453" i="5"/>
  <c r="U5453" i="5" s="1"/>
  <c r="M5453" i="5"/>
  <c r="L5453" i="5"/>
  <c r="K5453" i="5"/>
  <c r="J5453" i="5"/>
  <c r="T5453" i="5" s="1"/>
  <c r="V5453" i="5" s="1"/>
  <c r="Q4984" i="5"/>
  <c r="P4984" i="5"/>
  <c r="O4984" i="5"/>
  <c r="N4984" i="5"/>
  <c r="U4984" i="5" s="1"/>
  <c r="M4984" i="5"/>
  <c r="L4984" i="5"/>
  <c r="K4984" i="5"/>
  <c r="J4984" i="5"/>
  <c r="T4984" i="5" s="1"/>
  <c r="V4984" i="5" s="1"/>
  <c r="Q4397" i="5"/>
  <c r="P4397" i="5"/>
  <c r="O4397" i="5"/>
  <c r="N4397" i="5"/>
  <c r="U4397" i="5" s="1"/>
  <c r="M4397" i="5"/>
  <c r="L4397" i="5"/>
  <c r="K4397" i="5"/>
  <c r="J4397" i="5"/>
  <c r="T4397" i="5" s="1"/>
  <c r="V4397" i="5" s="1"/>
  <c r="Q4396" i="5"/>
  <c r="P4396" i="5"/>
  <c r="O4396" i="5"/>
  <c r="N4396" i="5"/>
  <c r="U4396" i="5" s="1"/>
  <c r="M4396" i="5"/>
  <c r="L4396" i="5"/>
  <c r="K4396" i="5"/>
  <c r="J4396" i="5"/>
  <c r="Q5093" i="5"/>
  <c r="P5093" i="5"/>
  <c r="O5093" i="5"/>
  <c r="N5093" i="5"/>
  <c r="U5093" i="5" s="1"/>
  <c r="M5093" i="5"/>
  <c r="L5093" i="5"/>
  <c r="K5093" i="5"/>
  <c r="J5093" i="5"/>
  <c r="T5093" i="5" s="1"/>
  <c r="V5093" i="5" s="1"/>
  <c r="Q5131" i="5"/>
  <c r="P5131" i="5"/>
  <c r="O5131" i="5"/>
  <c r="N5131" i="5"/>
  <c r="U5131" i="5" s="1"/>
  <c r="M5131" i="5"/>
  <c r="L5131" i="5"/>
  <c r="K5131" i="5"/>
  <c r="J5131" i="5"/>
  <c r="T5131" i="5" s="1"/>
  <c r="V5131" i="5" s="1"/>
  <c r="Q4519" i="5"/>
  <c r="P4519" i="5"/>
  <c r="O4519" i="5"/>
  <c r="N4519" i="5"/>
  <c r="U4519" i="5" s="1"/>
  <c r="M4519" i="5"/>
  <c r="L4519" i="5"/>
  <c r="K4519" i="5"/>
  <c r="J4519" i="5"/>
  <c r="T4519" i="5" s="1"/>
  <c r="V4519" i="5" s="1"/>
  <c r="Q5305" i="5"/>
  <c r="P5305" i="5"/>
  <c r="O5305" i="5"/>
  <c r="N5305" i="5"/>
  <c r="U5305" i="5" s="1"/>
  <c r="M5305" i="5"/>
  <c r="L5305" i="5"/>
  <c r="K5305" i="5"/>
  <c r="J5305" i="5"/>
  <c r="T5305" i="5" s="1"/>
  <c r="V5305" i="5" s="1"/>
  <c r="Q5420" i="5"/>
  <c r="P5420" i="5"/>
  <c r="O5420" i="5"/>
  <c r="N5420" i="5"/>
  <c r="U5420" i="5" s="1"/>
  <c r="M5420" i="5"/>
  <c r="L5420" i="5"/>
  <c r="K5420" i="5"/>
  <c r="J5420" i="5"/>
  <c r="T5420" i="5" s="1"/>
  <c r="V5420" i="5" s="1"/>
  <c r="Q5486" i="5"/>
  <c r="P5486" i="5"/>
  <c r="O5486" i="5"/>
  <c r="N5486" i="5"/>
  <c r="U5486" i="5" s="1"/>
  <c r="M5486" i="5"/>
  <c r="L5486" i="5"/>
  <c r="K5486" i="5"/>
  <c r="J5486" i="5"/>
  <c r="T5486" i="5" s="1"/>
  <c r="V5486" i="5" s="1"/>
  <c r="Q5485" i="5"/>
  <c r="P5485" i="5"/>
  <c r="O5485" i="5"/>
  <c r="N5485" i="5"/>
  <c r="U5485" i="5" s="1"/>
  <c r="M5485" i="5"/>
  <c r="L5485" i="5"/>
  <c r="K5485" i="5"/>
  <c r="J5485" i="5"/>
  <c r="T5485" i="5" s="1"/>
  <c r="V5485" i="5" s="1"/>
  <c r="Q5091" i="5"/>
  <c r="P5091" i="5"/>
  <c r="O5091" i="5"/>
  <c r="N5091" i="5"/>
  <c r="U5091" i="5" s="1"/>
  <c r="M5091" i="5"/>
  <c r="L5091" i="5"/>
  <c r="K5091" i="5"/>
  <c r="J5091" i="5"/>
  <c r="Q2395" i="5"/>
  <c r="P2395" i="5"/>
  <c r="O2395" i="5"/>
  <c r="N2395" i="5"/>
  <c r="U2395" i="5" s="1"/>
  <c r="M2395" i="5"/>
  <c r="L2395" i="5"/>
  <c r="K2395" i="5"/>
  <c r="J2395" i="5"/>
  <c r="T2395" i="5" s="1"/>
  <c r="V2395" i="5" s="1"/>
  <c r="Q5358" i="5"/>
  <c r="P5358" i="5"/>
  <c r="O5358" i="5"/>
  <c r="N5358" i="5"/>
  <c r="U5358" i="5" s="1"/>
  <c r="M5358" i="5"/>
  <c r="L5358" i="5"/>
  <c r="K5358" i="5"/>
  <c r="J5358" i="5"/>
  <c r="T5358" i="5" s="1"/>
  <c r="V5358" i="5" s="1"/>
  <c r="Q2133" i="5"/>
  <c r="P2133" i="5"/>
  <c r="O2133" i="5"/>
  <c r="N2133" i="5"/>
  <c r="U2133" i="5" s="1"/>
  <c r="M2133" i="5"/>
  <c r="L2133" i="5"/>
  <c r="K2133" i="5"/>
  <c r="J2133" i="5"/>
  <c r="T2133" i="5" s="1"/>
  <c r="V2133" i="5" s="1"/>
  <c r="Q2132" i="5"/>
  <c r="P2132" i="5"/>
  <c r="O2132" i="5"/>
  <c r="N2132" i="5"/>
  <c r="U2132" i="5" s="1"/>
  <c r="M2132" i="5"/>
  <c r="L2132" i="5"/>
  <c r="K2132" i="5"/>
  <c r="J2132" i="5"/>
  <c r="T2132" i="5" s="1"/>
  <c r="V2132" i="5" s="1"/>
  <c r="Q2224" i="5"/>
  <c r="P2224" i="5"/>
  <c r="O2224" i="5"/>
  <c r="N2224" i="5"/>
  <c r="U2224" i="5" s="1"/>
  <c r="M2224" i="5"/>
  <c r="L2224" i="5"/>
  <c r="K2224" i="5"/>
  <c r="J2224" i="5"/>
  <c r="T2224" i="5" s="1"/>
  <c r="V2224" i="5" s="1"/>
  <c r="Q2165" i="5"/>
  <c r="P2165" i="5"/>
  <c r="O2165" i="5"/>
  <c r="N2165" i="5"/>
  <c r="U2165" i="5" s="1"/>
  <c r="M2165" i="5"/>
  <c r="L2165" i="5"/>
  <c r="K2165" i="5"/>
  <c r="J2165" i="5"/>
  <c r="T2165" i="5" s="1"/>
  <c r="V2165" i="5" s="1"/>
  <c r="Q2284" i="5"/>
  <c r="P2284" i="5"/>
  <c r="O2284" i="5"/>
  <c r="N2284" i="5"/>
  <c r="U2284" i="5" s="1"/>
  <c r="M2284" i="5"/>
  <c r="L2284" i="5"/>
  <c r="K2284" i="5"/>
  <c r="J2284" i="5"/>
  <c r="T2284" i="5" s="1"/>
  <c r="V2284" i="5" s="1"/>
  <c r="Q2127" i="5"/>
  <c r="P2127" i="5"/>
  <c r="O2127" i="5"/>
  <c r="N2127" i="5"/>
  <c r="U2127" i="5" s="1"/>
  <c r="M2127" i="5"/>
  <c r="L2127" i="5"/>
  <c r="K2127" i="5"/>
  <c r="J2127" i="5"/>
  <c r="Q2157" i="5"/>
  <c r="P2157" i="5"/>
  <c r="O2157" i="5"/>
  <c r="N2157" i="5"/>
  <c r="U2157" i="5" s="1"/>
  <c r="M2157" i="5"/>
  <c r="L2157" i="5"/>
  <c r="K2157" i="5"/>
  <c r="J2157" i="5"/>
  <c r="T2157" i="5" s="1"/>
  <c r="V2157" i="5" s="1"/>
  <c r="Q2156" i="5"/>
  <c r="P2156" i="5"/>
  <c r="O2156" i="5"/>
  <c r="N2156" i="5"/>
  <c r="U2156" i="5" s="1"/>
  <c r="M2156" i="5"/>
  <c r="L2156" i="5"/>
  <c r="K2156" i="5"/>
  <c r="J2156" i="5"/>
  <c r="T2156" i="5" s="1"/>
  <c r="V2156" i="5" s="1"/>
  <c r="Q2321" i="5"/>
  <c r="P2321" i="5"/>
  <c r="O2321" i="5"/>
  <c r="N2321" i="5"/>
  <c r="U2321" i="5" s="1"/>
  <c r="M2321" i="5"/>
  <c r="L2321" i="5"/>
  <c r="K2321" i="5"/>
  <c r="J2321" i="5"/>
  <c r="T2321" i="5" s="1"/>
  <c r="V2321" i="5" s="1"/>
  <c r="Q3620" i="5"/>
  <c r="P3620" i="5"/>
  <c r="O3620" i="5"/>
  <c r="N3620" i="5"/>
  <c r="U3620" i="5" s="1"/>
  <c r="M3620" i="5"/>
  <c r="L3620" i="5"/>
  <c r="K3620" i="5"/>
  <c r="J3620" i="5"/>
  <c r="T3620" i="5" s="1"/>
  <c r="V3620" i="5" s="1"/>
  <c r="Q3611" i="5"/>
  <c r="P3611" i="5"/>
  <c r="O3611" i="5"/>
  <c r="N3611" i="5"/>
  <c r="U3611" i="5" s="1"/>
  <c r="M3611" i="5"/>
  <c r="L3611" i="5"/>
  <c r="K3611" i="5"/>
  <c r="J3611" i="5"/>
  <c r="T3611" i="5" s="1"/>
  <c r="V3611" i="5" s="1"/>
  <c r="Q3847" i="5"/>
  <c r="P3847" i="5"/>
  <c r="O3847" i="5"/>
  <c r="N3847" i="5"/>
  <c r="U3847" i="5" s="1"/>
  <c r="M3847" i="5"/>
  <c r="L3847" i="5"/>
  <c r="K3847" i="5"/>
  <c r="J3847" i="5"/>
  <c r="T3847" i="5" s="1"/>
  <c r="V3847" i="5" s="1"/>
  <c r="Q3475" i="5"/>
  <c r="P3475" i="5"/>
  <c r="O3475" i="5"/>
  <c r="N3475" i="5"/>
  <c r="U3475" i="5" s="1"/>
  <c r="M3475" i="5"/>
  <c r="L3475" i="5"/>
  <c r="K3475" i="5"/>
  <c r="J3475" i="5"/>
  <c r="T3475" i="5" s="1"/>
  <c r="V3475" i="5" s="1"/>
  <c r="Q4728" i="5"/>
  <c r="P4728" i="5"/>
  <c r="O4728" i="5"/>
  <c r="N4728" i="5"/>
  <c r="U4728" i="5" s="1"/>
  <c r="M4728" i="5"/>
  <c r="L4728" i="5"/>
  <c r="K4728" i="5"/>
  <c r="J4728" i="5"/>
  <c r="T4728" i="5" s="1"/>
  <c r="V4728" i="5" s="1"/>
  <c r="Q4087" i="5"/>
  <c r="P4087" i="5"/>
  <c r="O4087" i="5"/>
  <c r="N4087" i="5"/>
  <c r="U4087" i="5" s="1"/>
  <c r="M4087" i="5"/>
  <c r="L4087" i="5"/>
  <c r="K4087" i="5"/>
  <c r="J4087" i="5"/>
  <c r="T4087" i="5" s="1"/>
  <c r="V4087" i="5" s="1"/>
  <c r="Q2362" i="5"/>
  <c r="P2362" i="5"/>
  <c r="O2362" i="5"/>
  <c r="N2362" i="5"/>
  <c r="U2362" i="5" s="1"/>
  <c r="M2362" i="5"/>
  <c r="L2362" i="5"/>
  <c r="K2362" i="5"/>
  <c r="J2362" i="5"/>
  <c r="T2362" i="5" s="1"/>
  <c r="V2362" i="5" s="1"/>
  <c r="Q4687" i="5"/>
  <c r="P4687" i="5"/>
  <c r="O4687" i="5"/>
  <c r="N4687" i="5"/>
  <c r="U4687" i="5" s="1"/>
  <c r="M4687" i="5"/>
  <c r="L4687" i="5"/>
  <c r="K4687" i="5"/>
  <c r="J4687" i="5"/>
  <c r="T4687" i="5" s="1"/>
  <c r="V4687" i="5" s="1"/>
  <c r="Q4630" i="5"/>
  <c r="P4630" i="5"/>
  <c r="O4630" i="5"/>
  <c r="N4630" i="5"/>
  <c r="U4630" i="5" s="1"/>
  <c r="M4630" i="5"/>
  <c r="L4630" i="5"/>
  <c r="K4630" i="5"/>
  <c r="J4630" i="5"/>
  <c r="T4630" i="5" s="1"/>
  <c r="V4630" i="5" s="1"/>
  <c r="Q2469" i="5"/>
  <c r="P2469" i="5"/>
  <c r="O2469" i="5"/>
  <c r="N2469" i="5"/>
  <c r="U2469" i="5" s="1"/>
  <c r="M2469" i="5"/>
  <c r="L2469" i="5"/>
  <c r="K2469" i="5"/>
  <c r="J2469" i="5"/>
  <c r="T2469" i="5" s="1"/>
  <c r="V2469" i="5" s="1"/>
  <c r="Q2510" i="5"/>
  <c r="P2510" i="5"/>
  <c r="O2510" i="5"/>
  <c r="N2510" i="5"/>
  <c r="U2510" i="5" s="1"/>
  <c r="M2510" i="5"/>
  <c r="L2510" i="5"/>
  <c r="K2510" i="5"/>
  <c r="J2510" i="5"/>
  <c r="T2510" i="5" s="1"/>
  <c r="V2510" i="5" s="1"/>
  <c r="Q2283" i="5"/>
  <c r="P2283" i="5"/>
  <c r="O2283" i="5"/>
  <c r="N2283" i="5"/>
  <c r="U2283" i="5" s="1"/>
  <c r="M2283" i="5"/>
  <c r="L2283" i="5"/>
  <c r="K2283" i="5"/>
  <c r="J2283" i="5"/>
  <c r="T2283" i="5" s="1"/>
  <c r="V2283" i="5" s="1"/>
  <c r="Q2311" i="5"/>
  <c r="P2311" i="5"/>
  <c r="O2311" i="5"/>
  <c r="N2311" i="5"/>
  <c r="U2311" i="5" s="1"/>
  <c r="M2311" i="5"/>
  <c r="L2311" i="5"/>
  <c r="K2311" i="5"/>
  <c r="J2311" i="5"/>
  <c r="T2311" i="5" s="1"/>
  <c r="V2311" i="5" s="1"/>
  <c r="Q2433" i="5"/>
  <c r="P2433" i="5"/>
  <c r="O2433" i="5"/>
  <c r="N2433" i="5"/>
  <c r="U2433" i="5" s="1"/>
  <c r="M2433" i="5"/>
  <c r="L2433" i="5"/>
  <c r="K2433" i="5"/>
  <c r="J2433" i="5"/>
  <c r="T2433" i="5" s="1"/>
  <c r="V2433" i="5" s="1"/>
  <c r="Q4321" i="5"/>
  <c r="P4321" i="5"/>
  <c r="O4321" i="5"/>
  <c r="N4321" i="5"/>
  <c r="U4321" i="5" s="1"/>
  <c r="M4321" i="5"/>
  <c r="L4321" i="5"/>
  <c r="K4321" i="5"/>
  <c r="J4321" i="5"/>
  <c r="T4321" i="5" s="1"/>
  <c r="V4321" i="5" s="1"/>
  <c r="Q3551" i="5"/>
  <c r="P3551" i="5"/>
  <c r="O3551" i="5"/>
  <c r="N3551" i="5"/>
  <c r="U3551" i="5" s="1"/>
  <c r="M3551" i="5"/>
  <c r="L3551" i="5"/>
  <c r="K3551" i="5"/>
  <c r="J3551" i="5"/>
  <c r="T3551" i="5" s="1"/>
  <c r="V3551" i="5" s="1"/>
  <c r="Q3550" i="5"/>
  <c r="P3550" i="5"/>
  <c r="O3550" i="5"/>
  <c r="N3550" i="5"/>
  <c r="U3550" i="5" s="1"/>
  <c r="M3550" i="5"/>
  <c r="L3550" i="5"/>
  <c r="K3550" i="5"/>
  <c r="J3550" i="5"/>
  <c r="T3550" i="5" s="1"/>
  <c r="V3550" i="5" s="1"/>
  <c r="Q3599" i="5"/>
  <c r="P3599" i="5"/>
  <c r="O3599" i="5"/>
  <c r="N3599" i="5"/>
  <c r="U3599" i="5" s="1"/>
  <c r="M3599" i="5"/>
  <c r="L3599" i="5"/>
  <c r="K3599" i="5"/>
  <c r="J3599" i="5"/>
  <c r="T3599" i="5" s="1"/>
  <c r="V3599" i="5" s="1"/>
  <c r="Q3538" i="5"/>
  <c r="P3538" i="5"/>
  <c r="O3538" i="5"/>
  <c r="N3538" i="5"/>
  <c r="U3538" i="5" s="1"/>
  <c r="M3538" i="5"/>
  <c r="L3538" i="5"/>
  <c r="K3538" i="5"/>
  <c r="J3538" i="5"/>
  <c r="T3538" i="5" s="1"/>
  <c r="V3538" i="5" s="1"/>
  <c r="Q3532" i="5"/>
  <c r="P3532" i="5"/>
  <c r="O3532" i="5"/>
  <c r="N3532" i="5"/>
  <c r="U3532" i="5" s="1"/>
  <c r="M3532" i="5"/>
  <c r="L3532" i="5"/>
  <c r="K3532" i="5"/>
  <c r="J3532" i="5"/>
  <c r="T3532" i="5" s="1"/>
  <c r="V3532" i="5" s="1"/>
  <c r="Q3513" i="5"/>
  <c r="P3513" i="5"/>
  <c r="O3513" i="5"/>
  <c r="N3513" i="5"/>
  <c r="U3513" i="5" s="1"/>
  <c r="M3513" i="5"/>
  <c r="L3513" i="5"/>
  <c r="K3513" i="5"/>
  <c r="J3513" i="5"/>
  <c r="T3513" i="5" s="1"/>
  <c r="V3513" i="5" s="1"/>
  <c r="Q3517" i="5"/>
  <c r="P3517" i="5"/>
  <c r="O3517" i="5"/>
  <c r="N3517" i="5"/>
  <c r="U3517" i="5" s="1"/>
  <c r="M3517" i="5"/>
  <c r="L3517" i="5"/>
  <c r="K3517" i="5"/>
  <c r="J3517" i="5"/>
  <c r="T3517" i="5" s="1"/>
  <c r="V3517" i="5" s="1"/>
  <c r="Q3629" i="5"/>
  <c r="P3629" i="5"/>
  <c r="O3629" i="5"/>
  <c r="N3629" i="5"/>
  <c r="U3629" i="5" s="1"/>
  <c r="M3629" i="5"/>
  <c r="L3629" i="5"/>
  <c r="K3629" i="5"/>
  <c r="J3629" i="5"/>
  <c r="T3629" i="5" s="1"/>
  <c r="V3629" i="5" s="1"/>
  <c r="Q3670" i="5"/>
  <c r="P3670" i="5"/>
  <c r="O3670" i="5"/>
  <c r="N3670" i="5"/>
  <c r="U3670" i="5" s="1"/>
  <c r="M3670" i="5"/>
  <c r="L3670" i="5"/>
  <c r="K3670" i="5"/>
  <c r="J3670" i="5"/>
  <c r="T3670" i="5" s="1"/>
  <c r="V3670" i="5" s="1"/>
  <c r="Q3207" i="5"/>
  <c r="P3207" i="5"/>
  <c r="O3207" i="5"/>
  <c r="N3207" i="5"/>
  <c r="U3207" i="5" s="1"/>
  <c r="M3207" i="5"/>
  <c r="L3207" i="5"/>
  <c r="K3207" i="5"/>
  <c r="J3207" i="5"/>
  <c r="T3207" i="5" s="1"/>
  <c r="V3207" i="5" s="1"/>
  <c r="Q3483" i="5"/>
  <c r="P3483" i="5"/>
  <c r="O3483" i="5"/>
  <c r="N3483" i="5"/>
  <c r="U3483" i="5" s="1"/>
  <c r="M3483" i="5"/>
  <c r="L3483" i="5"/>
  <c r="K3483" i="5"/>
  <c r="J3483" i="5"/>
  <c r="T3483" i="5" s="1"/>
  <c r="V3483" i="5" s="1"/>
  <c r="Q3482" i="5"/>
  <c r="P3482" i="5"/>
  <c r="O3482" i="5"/>
  <c r="N3482" i="5"/>
  <c r="U3482" i="5" s="1"/>
  <c r="M3482" i="5"/>
  <c r="L3482" i="5"/>
  <c r="K3482" i="5"/>
  <c r="J3482" i="5"/>
  <c r="T3482" i="5" s="1"/>
  <c r="V3482" i="5" s="1"/>
  <c r="Q3718" i="5"/>
  <c r="P3718" i="5"/>
  <c r="O3718" i="5"/>
  <c r="N3718" i="5"/>
  <c r="U3718" i="5" s="1"/>
  <c r="M3718" i="5"/>
  <c r="L3718" i="5"/>
  <c r="K3718" i="5"/>
  <c r="J3718" i="5"/>
  <c r="T3718" i="5" s="1"/>
  <c r="V3718" i="5" s="1"/>
  <c r="Q3485" i="5"/>
  <c r="P3485" i="5"/>
  <c r="O3485" i="5"/>
  <c r="N3485" i="5"/>
  <c r="U3485" i="5" s="1"/>
  <c r="M3485" i="5"/>
  <c r="L3485" i="5"/>
  <c r="K3485" i="5"/>
  <c r="J3485" i="5"/>
  <c r="T3485" i="5" s="1"/>
  <c r="V3485" i="5" s="1"/>
  <c r="Q3724" i="5"/>
  <c r="P3724" i="5"/>
  <c r="O3724" i="5"/>
  <c r="N3724" i="5"/>
  <c r="U3724" i="5" s="1"/>
  <c r="M3724" i="5"/>
  <c r="L3724" i="5"/>
  <c r="K3724" i="5"/>
  <c r="J3724" i="5"/>
  <c r="T3724" i="5" s="1"/>
  <c r="V3724" i="5" s="1"/>
  <c r="Q3723" i="5"/>
  <c r="P3723" i="5"/>
  <c r="O3723" i="5"/>
  <c r="N3723" i="5"/>
  <c r="U3723" i="5" s="1"/>
  <c r="M3723" i="5"/>
  <c r="L3723" i="5"/>
  <c r="K3723" i="5"/>
  <c r="J3723" i="5"/>
  <c r="T3723" i="5" s="1"/>
  <c r="V3723" i="5" s="1"/>
  <c r="Q3673" i="5"/>
  <c r="P3673" i="5"/>
  <c r="O3673" i="5"/>
  <c r="N3673" i="5"/>
  <c r="U3673" i="5" s="1"/>
  <c r="M3673" i="5"/>
  <c r="L3673" i="5"/>
  <c r="K3673" i="5"/>
  <c r="J3673" i="5"/>
  <c r="T3673" i="5" s="1"/>
  <c r="V3673" i="5" s="1"/>
  <c r="Q3750" i="5"/>
  <c r="P3750" i="5"/>
  <c r="O3750" i="5"/>
  <c r="N3750" i="5"/>
  <c r="U3750" i="5" s="1"/>
  <c r="M3750" i="5"/>
  <c r="L3750" i="5"/>
  <c r="K3750" i="5"/>
  <c r="J3750" i="5"/>
  <c r="T3750" i="5" s="1"/>
  <c r="V3750" i="5" s="1"/>
  <c r="Q3676" i="5"/>
  <c r="P3676" i="5"/>
  <c r="O3676" i="5"/>
  <c r="N3676" i="5"/>
  <c r="U3676" i="5" s="1"/>
  <c r="M3676" i="5"/>
  <c r="L3676" i="5"/>
  <c r="K3676" i="5"/>
  <c r="J3676" i="5"/>
  <c r="T3676" i="5" s="1"/>
  <c r="V3676" i="5" s="1"/>
  <c r="Q3794" i="5"/>
  <c r="P3794" i="5"/>
  <c r="O3794" i="5"/>
  <c r="N3794" i="5"/>
  <c r="U3794" i="5" s="1"/>
  <c r="M3794" i="5"/>
  <c r="L3794" i="5"/>
  <c r="K3794" i="5"/>
  <c r="J3794" i="5"/>
  <c r="T3794" i="5" s="1"/>
  <c r="V3794" i="5" s="1"/>
  <c r="Q3696" i="5"/>
  <c r="P3696" i="5"/>
  <c r="O3696" i="5"/>
  <c r="N3696" i="5"/>
  <c r="U3696" i="5" s="1"/>
  <c r="M3696" i="5"/>
  <c r="L3696" i="5"/>
  <c r="K3696" i="5"/>
  <c r="J3696" i="5"/>
  <c r="T3696" i="5" s="1"/>
  <c r="V3696" i="5" s="1"/>
  <c r="Q3840" i="5"/>
  <c r="P3840" i="5"/>
  <c r="O3840" i="5"/>
  <c r="N3840" i="5"/>
  <c r="U3840" i="5" s="1"/>
  <c r="M3840" i="5"/>
  <c r="L3840" i="5"/>
  <c r="K3840" i="5"/>
  <c r="J3840" i="5"/>
  <c r="T3840" i="5" s="1"/>
  <c r="V3840" i="5" s="1"/>
  <c r="Q3058" i="5"/>
  <c r="P3058" i="5"/>
  <c r="O3058" i="5"/>
  <c r="N3058" i="5"/>
  <c r="U3058" i="5" s="1"/>
  <c r="M3058" i="5"/>
  <c r="L3058" i="5"/>
  <c r="K3058" i="5"/>
  <c r="J3058" i="5"/>
  <c r="T3058" i="5" s="1"/>
  <c r="V3058" i="5" s="1"/>
  <c r="Q3846" i="5"/>
  <c r="P3846" i="5"/>
  <c r="O3846" i="5"/>
  <c r="N3846" i="5"/>
  <c r="U3846" i="5" s="1"/>
  <c r="M3846" i="5"/>
  <c r="L3846" i="5"/>
  <c r="K3846" i="5"/>
  <c r="J3846" i="5"/>
  <c r="T3846" i="5" s="1"/>
  <c r="V3846" i="5" s="1"/>
  <c r="Q3792" i="5"/>
  <c r="P3792" i="5"/>
  <c r="O3792" i="5"/>
  <c r="N3792" i="5"/>
  <c r="U3792" i="5" s="1"/>
  <c r="M3792" i="5"/>
  <c r="L3792" i="5"/>
  <c r="K3792" i="5"/>
  <c r="J3792" i="5"/>
  <c r="T3792" i="5" s="1"/>
  <c r="V3792" i="5" s="1"/>
  <c r="Q3054" i="5"/>
  <c r="P3054" i="5"/>
  <c r="O3054" i="5"/>
  <c r="N3054" i="5"/>
  <c r="U3054" i="5" s="1"/>
  <c r="M3054" i="5"/>
  <c r="L3054" i="5"/>
  <c r="K3054" i="5"/>
  <c r="J3054" i="5"/>
  <c r="T3054" i="5" s="1"/>
  <c r="V3054" i="5" s="1"/>
  <c r="Q3046" i="5"/>
  <c r="P3046" i="5"/>
  <c r="O3046" i="5"/>
  <c r="N3046" i="5"/>
  <c r="U3046" i="5" s="1"/>
  <c r="M3046" i="5"/>
  <c r="L3046" i="5"/>
  <c r="K3046" i="5"/>
  <c r="J3046" i="5"/>
  <c r="T3046" i="5" s="1"/>
  <c r="V3046" i="5" s="1"/>
  <c r="Q3050" i="5"/>
  <c r="P3050" i="5"/>
  <c r="O3050" i="5"/>
  <c r="N3050" i="5"/>
  <c r="U3050" i="5" s="1"/>
  <c r="M3050" i="5"/>
  <c r="L3050" i="5"/>
  <c r="K3050" i="5"/>
  <c r="J3050" i="5"/>
  <c r="T3050" i="5" s="1"/>
  <c r="V3050" i="5" s="1"/>
  <c r="Q3001" i="5"/>
  <c r="P3001" i="5"/>
  <c r="O3001" i="5"/>
  <c r="N3001" i="5"/>
  <c r="U3001" i="5" s="1"/>
  <c r="M3001" i="5"/>
  <c r="L3001" i="5"/>
  <c r="K3001" i="5"/>
  <c r="J3001" i="5"/>
  <c r="T3001" i="5" s="1"/>
  <c r="V3001" i="5" s="1"/>
  <c r="Q3000" i="5"/>
  <c r="P3000" i="5"/>
  <c r="O3000" i="5"/>
  <c r="N3000" i="5"/>
  <c r="U3000" i="5" s="1"/>
  <c r="M3000" i="5"/>
  <c r="L3000" i="5"/>
  <c r="K3000" i="5"/>
  <c r="J3000" i="5"/>
  <c r="T3000" i="5" s="1"/>
  <c r="V3000" i="5" s="1"/>
  <c r="Q4282" i="5"/>
  <c r="P4282" i="5"/>
  <c r="O4282" i="5"/>
  <c r="N4282" i="5"/>
  <c r="U4282" i="5" s="1"/>
  <c r="M4282" i="5"/>
  <c r="L4282" i="5"/>
  <c r="K4282" i="5"/>
  <c r="J4282" i="5"/>
  <c r="T4282" i="5" s="1"/>
  <c r="V4282" i="5" s="1"/>
  <c r="Q4283" i="5"/>
  <c r="P4283" i="5"/>
  <c r="O4283" i="5"/>
  <c r="N4283" i="5"/>
  <c r="U4283" i="5" s="1"/>
  <c r="M4283" i="5"/>
  <c r="L4283" i="5"/>
  <c r="K4283" i="5"/>
  <c r="J4283" i="5"/>
  <c r="T4283" i="5" s="1"/>
  <c r="V4283" i="5" s="1"/>
  <c r="Q4345" i="5"/>
  <c r="P4345" i="5"/>
  <c r="O4345" i="5"/>
  <c r="N4345" i="5"/>
  <c r="U4345" i="5" s="1"/>
  <c r="M4345" i="5"/>
  <c r="L4345" i="5"/>
  <c r="K4345" i="5"/>
  <c r="J4345" i="5"/>
  <c r="T4345" i="5" s="1"/>
  <c r="V4345" i="5" s="1"/>
  <c r="Q3903" i="5"/>
  <c r="P3903" i="5"/>
  <c r="O3903" i="5"/>
  <c r="N3903" i="5"/>
  <c r="U3903" i="5" s="1"/>
  <c r="M3903" i="5"/>
  <c r="L3903" i="5"/>
  <c r="K3903" i="5"/>
  <c r="J3903" i="5"/>
  <c r="T3903" i="5" s="1"/>
  <c r="V3903" i="5" s="1"/>
  <c r="Q3877" i="5"/>
  <c r="P3877" i="5"/>
  <c r="O3877" i="5"/>
  <c r="N3877" i="5"/>
  <c r="U3877" i="5" s="1"/>
  <c r="M3877" i="5"/>
  <c r="L3877" i="5"/>
  <c r="K3877" i="5"/>
  <c r="J3877" i="5"/>
  <c r="T3877" i="5" s="1"/>
  <c r="V3877" i="5" s="1"/>
  <c r="Q4194" i="5"/>
  <c r="P4194" i="5"/>
  <c r="O4194" i="5"/>
  <c r="N4194" i="5"/>
  <c r="U4194" i="5" s="1"/>
  <c r="M4194" i="5"/>
  <c r="L4194" i="5"/>
  <c r="K4194" i="5"/>
  <c r="J4194" i="5"/>
  <c r="T4194" i="5" s="1"/>
  <c r="V4194" i="5" s="1"/>
  <c r="Q4193" i="5"/>
  <c r="P4193" i="5"/>
  <c r="O4193" i="5"/>
  <c r="N4193" i="5"/>
  <c r="U4193" i="5" s="1"/>
  <c r="M4193" i="5"/>
  <c r="L4193" i="5"/>
  <c r="K4193" i="5"/>
  <c r="J4193" i="5"/>
  <c r="T4193" i="5" s="1"/>
  <c r="V4193" i="5" s="1"/>
  <c r="Q4386" i="5"/>
  <c r="P4386" i="5"/>
  <c r="O4386" i="5"/>
  <c r="N4386" i="5"/>
  <c r="U4386" i="5" s="1"/>
  <c r="M4386" i="5"/>
  <c r="L4386" i="5"/>
  <c r="K4386" i="5"/>
  <c r="J4386" i="5"/>
  <c r="T4386" i="5" s="1"/>
  <c r="V4386" i="5" s="1"/>
  <c r="Q4081" i="5"/>
  <c r="P4081" i="5"/>
  <c r="O4081" i="5"/>
  <c r="N4081" i="5"/>
  <c r="U4081" i="5" s="1"/>
  <c r="M4081" i="5"/>
  <c r="L4081" i="5"/>
  <c r="K4081" i="5"/>
  <c r="J4081" i="5"/>
  <c r="T4081" i="5" s="1"/>
  <c r="V4081" i="5" s="1"/>
  <c r="Q4028" i="5"/>
  <c r="P4028" i="5"/>
  <c r="O4028" i="5"/>
  <c r="N4028" i="5"/>
  <c r="U4028" i="5" s="1"/>
  <c r="M4028" i="5"/>
  <c r="L4028" i="5"/>
  <c r="K4028" i="5"/>
  <c r="J4028" i="5"/>
  <c r="T4028" i="5" s="1"/>
  <c r="V4028" i="5" s="1"/>
  <c r="Q4422" i="5"/>
  <c r="P4422" i="5"/>
  <c r="O4422" i="5"/>
  <c r="N4422" i="5"/>
  <c r="U4422" i="5" s="1"/>
  <c r="M4422" i="5"/>
  <c r="L4422" i="5"/>
  <c r="K4422" i="5"/>
  <c r="J4422" i="5"/>
  <c r="T4422" i="5" s="1"/>
  <c r="V4422" i="5" s="1"/>
  <c r="Q4024" i="5"/>
  <c r="P4024" i="5"/>
  <c r="O4024" i="5"/>
  <c r="N4024" i="5"/>
  <c r="U4024" i="5" s="1"/>
  <c r="M4024" i="5"/>
  <c r="L4024" i="5"/>
  <c r="K4024" i="5"/>
  <c r="J4024" i="5"/>
  <c r="T4024" i="5" s="1"/>
  <c r="V4024" i="5" s="1"/>
  <c r="Q2623" i="5"/>
  <c r="P2623" i="5"/>
  <c r="O2623" i="5"/>
  <c r="N2623" i="5"/>
  <c r="U2623" i="5" s="1"/>
  <c r="M2623" i="5"/>
  <c r="L2623" i="5"/>
  <c r="K2623" i="5"/>
  <c r="J2623" i="5"/>
  <c r="T2623" i="5" s="1"/>
  <c r="V2623" i="5" s="1"/>
  <c r="Q2598" i="5"/>
  <c r="P2598" i="5"/>
  <c r="O2598" i="5"/>
  <c r="N2598" i="5"/>
  <c r="U2598" i="5" s="1"/>
  <c r="M2598" i="5"/>
  <c r="L2598" i="5"/>
  <c r="K2598" i="5"/>
  <c r="J2598" i="5"/>
  <c r="T2598" i="5" s="1"/>
  <c r="V2598" i="5" s="1"/>
  <c r="Q4625" i="5"/>
  <c r="P4625" i="5"/>
  <c r="O4625" i="5"/>
  <c r="N4625" i="5"/>
  <c r="U4625" i="5" s="1"/>
  <c r="M4625" i="5"/>
  <c r="L4625" i="5"/>
  <c r="K4625" i="5"/>
  <c r="J4625" i="5"/>
  <c r="T4625" i="5" s="1"/>
  <c r="V4625" i="5" s="1"/>
  <c r="Q4624" i="5"/>
  <c r="P4624" i="5"/>
  <c r="O4624" i="5"/>
  <c r="N4624" i="5"/>
  <c r="U4624" i="5" s="1"/>
  <c r="M4624" i="5"/>
  <c r="L4624" i="5"/>
  <c r="K4624" i="5"/>
  <c r="J4624" i="5"/>
  <c r="T4624" i="5" s="1"/>
  <c r="V4624" i="5" s="1"/>
  <c r="Q4623" i="5"/>
  <c r="P4623" i="5"/>
  <c r="O4623" i="5"/>
  <c r="N4623" i="5"/>
  <c r="U4623" i="5" s="1"/>
  <c r="M4623" i="5"/>
  <c r="L4623" i="5"/>
  <c r="K4623" i="5"/>
  <c r="J4623" i="5"/>
  <c r="T4623" i="5" s="1"/>
  <c r="V4623" i="5" s="1"/>
  <c r="Q2419" i="5"/>
  <c r="P2419" i="5"/>
  <c r="O2419" i="5"/>
  <c r="N2419" i="5"/>
  <c r="U2419" i="5" s="1"/>
  <c r="M2419" i="5"/>
  <c r="L2419" i="5"/>
  <c r="K2419" i="5"/>
  <c r="J2419" i="5"/>
  <c r="T2419" i="5" s="1"/>
  <c r="V2419" i="5" s="1"/>
  <c r="Q2985" i="5"/>
  <c r="P2985" i="5"/>
  <c r="O2985" i="5"/>
  <c r="N2985" i="5"/>
  <c r="U2985" i="5" s="1"/>
  <c r="M2985" i="5"/>
  <c r="L2985" i="5"/>
  <c r="K2985" i="5"/>
  <c r="J2985" i="5"/>
  <c r="T2985" i="5" s="1"/>
  <c r="V2985" i="5" s="1"/>
  <c r="Q4644" i="5"/>
  <c r="P4644" i="5"/>
  <c r="O4644" i="5"/>
  <c r="N4644" i="5"/>
  <c r="U4644" i="5" s="1"/>
  <c r="M4644" i="5"/>
  <c r="L4644" i="5"/>
  <c r="K4644" i="5"/>
  <c r="J4644" i="5"/>
  <c r="T4644" i="5" s="1"/>
  <c r="V4644" i="5" s="1"/>
  <c r="Q4660" i="5"/>
  <c r="P4660" i="5"/>
  <c r="O4660" i="5"/>
  <c r="N4660" i="5"/>
  <c r="U4660" i="5" s="1"/>
  <c r="M4660" i="5"/>
  <c r="L4660" i="5"/>
  <c r="K4660" i="5"/>
  <c r="J4660" i="5"/>
  <c r="T4660" i="5" s="1"/>
  <c r="V4660" i="5" s="1"/>
  <c r="Q4659" i="5"/>
  <c r="P4659" i="5"/>
  <c r="O4659" i="5"/>
  <c r="N4659" i="5"/>
  <c r="U4659" i="5" s="1"/>
  <c r="M4659" i="5"/>
  <c r="L4659" i="5"/>
  <c r="K4659" i="5"/>
  <c r="J4659" i="5"/>
  <c r="T4659" i="5" s="1"/>
  <c r="V4659" i="5" s="1"/>
  <c r="Q4663" i="5"/>
  <c r="P4663" i="5"/>
  <c r="O4663" i="5"/>
  <c r="N4663" i="5"/>
  <c r="U4663" i="5" s="1"/>
  <c r="M4663" i="5"/>
  <c r="L4663" i="5"/>
  <c r="K4663" i="5"/>
  <c r="J4663" i="5"/>
  <c r="T4663" i="5" s="1"/>
  <c r="V4663" i="5" s="1"/>
  <c r="Q2529" i="5"/>
  <c r="P2529" i="5"/>
  <c r="O2529" i="5"/>
  <c r="N2529" i="5"/>
  <c r="U2529" i="5" s="1"/>
  <c r="M2529" i="5"/>
  <c r="L2529" i="5"/>
  <c r="K2529" i="5"/>
  <c r="J2529" i="5"/>
  <c r="T2529" i="5" s="1"/>
  <c r="V2529" i="5" s="1"/>
  <c r="Q2451" i="5"/>
  <c r="P2451" i="5"/>
  <c r="O2451" i="5"/>
  <c r="N2451" i="5"/>
  <c r="U2451" i="5" s="1"/>
  <c r="M2451" i="5"/>
  <c r="L2451" i="5"/>
  <c r="K2451" i="5"/>
  <c r="J2451" i="5"/>
  <c r="T2451" i="5" s="1"/>
  <c r="V2451" i="5" s="1"/>
  <c r="Q4294" i="5"/>
  <c r="P4294" i="5"/>
  <c r="O4294" i="5"/>
  <c r="N4294" i="5"/>
  <c r="U4294" i="5" s="1"/>
  <c r="M4294" i="5"/>
  <c r="L4294" i="5"/>
  <c r="K4294" i="5"/>
  <c r="J4294" i="5"/>
  <c r="T4294" i="5" s="1"/>
  <c r="V4294" i="5" s="1"/>
  <c r="Q4749" i="5"/>
  <c r="P4749" i="5"/>
  <c r="O4749" i="5"/>
  <c r="N4749" i="5"/>
  <c r="U4749" i="5" s="1"/>
  <c r="M4749" i="5"/>
  <c r="L4749" i="5"/>
  <c r="K4749" i="5"/>
  <c r="J4749" i="5"/>
  <c r="T4749" i="5" s="1"/>
  <c r="V4749" i="5" s="1"/>
  <c r="Q2447" i="5"/>
  <c r="P2447" i="5"/>
  <c r="O2447" i="5"/>
  <c r="N2447" i="5"/>
  <c r="U2447" i="5" s="1"/>
  <c r="M2447" i="5"/>
  <c r="L2447" i="5"/>
  <c r="K2447" i="5"/>
  <c r="J2447" i="5"/>
  <c r="T2447" i="5" s="1"/>
  <c r="V2447" i="5" s="1"/>
  <c r="Q2446" i="5"/>
  <c r="P2446" i="5"/>
  <c r="O2446" i="5"/>
  <c r="N2446" i="5"/>
  <c r="U2446" i="5" s="1"/>
  <c r="M2446" i="5"/>
  <c r="L2446" i="5"/>
  <c r="K2446" i="5"/>
  <c r="J2446" i="5"/>
  <c r="T2446" i="5" s="1"/>
  <c r="V2446" i="5" s="1"/>
  <c r="Q2608" i="5"/>
  <c r="P2608" i="5"/>
  <c r="O2608" i="5"/>
  <c r="N2608" i="5"/>
  <c r="U2608" i="5" s="1"/>
  <c r="M2608" i="5"/>
  <c r="L2608" i="5"/>
  <c r="K2608" i="5"/>
  <c r="J2608" i="5"/>
  <c r="T2608" i="5" s="1"/>
  <c r="V2608" i="5" s="1"/>
  <c r="Q4696" i="5"/>
  <c r="P4696" i="5"/>
  <c r="O4696" i="5"/>
  <c r="N4696" i="5"/>
  <c r="U4696" i="5" s="1"/>
  <c r="M4696" i="5"/>
  <c r="L4696" i="5"/>
  <c r="K4696" i="5"/>
  <c r="J4696" i="5"/>
  <c r="T4696" i="5" s="1"/>
  <c r="V4696" i="5" s="1"/>
  <c r="Q4930" i="5"/>
  <c r="P4930" i="5"/>
  <c r="O4930" i="5"/>
  <c r="N4930" i="5"/>
  <c r="U4930" i="5" s="1"/>
  <c r="M4930" i="5"/>
  <c r="L4930" i="5"/>
  <c r="K4930" i="5"/>
  <c r="J4930" i="5"/>
  <c r="T4930" i="5" s="1"/>
  <c r="V4930" i="5" s="1"/>
  <c r="Q4771" i="5"/>
  <c r="P4771" i="5"/>
  <c r="O4771" i="5"/>
  <c r="N4771" i="5"/>
  <c r="U4771" i="5" s="1"/>
  <c r="M4771" i="5"/>
  <c r="L4771" i="5"/>
  <c r="K4771" i="5"/>
  <c r="J4771" i="5"/>
  <c r="T4771" i="5" s="1"/>
  <c r="V4771" i="5" s="1"/>
  <c r="Q5549" i="5"/>
  <c r="P5549" i="5"/>
  <c r="O5549" i="5"/>
  <c r="N5549" i="5"/>
  <c r="U5549" i="5" s="1"/>
  <c r="M5549" i="5"/>
  <c r="L5549" i="5"/>
  <c r="K5549" i="5"/>
  <c r="J5549" i="5"/>
  <c r="T5549" i="5" s="1"/>
  <c r="V5549" i="5" s="1"/>
  <c r="Q5580" i="5"/>
  <c r="P5580" i="5"/>
  <c r="O5580" i="5"/>
  <c r="N5580" i="5"/>
  <c r="U5580" i="5" s="1"/>
  <c r="M5580" i="5"/>
  <c r="L5580" i="5"/>
  <c r="K5580" i="5"/>
  <c r="J5580" i="5"/>
  <c r="T5580" i="5" s="1"/>
  <c r="V5580" i="5" s="1"/>
  <c r="Q4308" i="5"/>
  <c r="P4308" i="5"/>
  <c r="O4308" i="5"/>
  <c r="N4308" i="5"/>
  <c r="U4308" i="5" s="1"/>
  <c r="M4308" i="5"/>
  <c r="L4308" i="5"/>
  <c r="K4308" i="5"/>
  <c r="J4308" i="5"/>
  <c r="T4308" i="5" s="1"/>
  <c r="V4308" i="5" s="1"/>
  <c r="Q2271" i="5"/>
  <c r="P2271" i="5"/>
  <c r="O2271" i="5"/>
  <c r="N2271" i="5"/>
  <c r="U2271" i="5" s="1"/>
  <c r="M2271" i="5"/>
  <c r="L2271" i="5"/>
  <c r="K2271" i="5"/>
  <c r="J2271" i="5"/>
  <c r="T2271" i="5" s="1"/>
  <c r="V2271" i="5" s="1"/>
  <c r="Q4997" i="5"/>
  <c r="P4997" i="5"/>
  <c r="O4997" i="5"/>
  <c r="N4997" i="5"/>
  <c r="U4997" i="5" s="1"/>
  <c r="M4997" i="5"/>
  <c r="L4997" i="5"/>
  <c r="K4997" i="5"/>
  <c r="J4997" i="5"/>
  <c r="T4997" i="5" s="1"/>
  <c r="V4997" i="5" s="1"/>
  <c r="Q4803" i="5"/>
  <c r="P4803" i="5"/>
  <c r="O4803" i="5"/>
  <c r="N4803" i="5"/>
  <c r="U4803" i="5" s="1"/>
  <c r="M4803" i="5"/>
  <c r="L4803" i="5"/>
  <c r="K4803" i="5"/>
  <c r="J4803" i="5"/>
  <c r="T4803" i="5" s="1"/>
  <c r="V4803" i="5" s="1"/>
  <c r="Q6149" i="5"/>
  <c r="P6149" i="5"/>
  <c r="O6149" i="5"/>
  <c r="N6149" i="5"/>
  <c r="U6149" i="5" s="1"/>
  <c r="M6149" i="5"/>
  <c r="L6149" i="5"/>
  <c r="K6149" i="5"/>
  <c r="J6149" i="5"/>
  <c r="T6149" i="5" s="1"/>
  <c r="V6149" i="5" s="1"/>
  <c r="Q4787" i="5"/>
  <c r="P4787" i="5"/>
  <c r="O4787" i="5"/>
  <c r="N4787" i="5"/>
  <c r="U4787" i="5" s="1"/>
  <c r="M4787" i="5"/>
  <c r="L4787" i="5"/>
  <c r="K4787" i="5"/>
  <c r="J4787" i="5"/>
  <c r="T4787" i="5" s="1"/>
  <c r="V4787" i="5" s="1"/>
  <c r="Q2525" i="5"/>
  <c r="P2525" i="5"/>
  <c r="O2525" i="5"/>
  <c r="N2525" i="5"/>
  <c r="U2525" i="5" s="1"/>
  <c r="M2525" i="5"/>
  <c r="L2525" i="5"/>
  <c r="K2525" i="5"/>
  <c r="J2525" i="5"/>
  <c r="T2525" i="5" s="1"/>
  <c r="V2525" i="5" s="1"/>
  <c r="Q4385" i="5"/>
  <c r="P4385" i="5"/>
  <c r="O4385" i="5"/>
  <c r="N4385" i="5"/>
  <c r="U4385" i="5" s="1"/>
  <c r="M4385" i="5"/>
  <c r="L4385" i="5"/>
  <c r="K4385" i="5"/>
  <c r="J4385" i="5"/>
  <c r="T4385" i="5" s="1"/>
  <c r="V4385" i="5" s="1"/>
  <c r="Q4384" i="5"/>
  <c r="P4384" i="5"/>
  <c r="O4384" i="5"/>
  <c r="N4384" i="5"/>
  <c r="U4384" i="5" s="1"/>
  <c r="M4384" i="5"/>
  <c r="L4384" i="5"/>
  <c r="K4384" i="5"/>
  <c r="J4384" i="5"/>
  <c r="T4384" i="5" s="1"/>
  <c r="V4384" i="5" s="1"/>
  <c r="Q4383" i="5"/>
  <c r="P4383" i="5"/>
  <c r="O4383" i="5"/>
  <c r="N4383" i="5"/>
  <c r="U4383" i="5" s="1"/>
  <c r="M4383" i="5"/>
  <c r="L4383" i="5"/>
  <c r="K4383" i="5"/>
  <c r="J4383" i="5"/>
  <c r="T4383" i="5" s="1"/>
  <c r="V4383" i="5" s="1"/>
  <c r="Q4941" i="5"/>
  <c r="P4941" i="5"/>
  <c r="O4941" i="5"/>
  <c r="N4941" i="5"/>
  <c r="U4941" i="5" s="1"/>
  <c r="M4941" i="5"/>
  <c r="L4941" i="5"/>
  <c r="K4941" i="5"/>
  <c r="J4941" i="5"/>
  <c r="T4941" i="5" s="1"/>
  <c r="V4941" i="5" s="1"/>
  <c r="Q4940" i="5"/>
  <c r="P4940" i="5"/>
  <c r="O4940" i="5"/>
  <c r="N4940" i="5"/>
  <c r="U4940" i="5" s="1"/>
  <c r="M4940" i="5"/>
  <c r="L4940" i="5"/>
  <c r="K4940" i="5"/>
  <c r="J4940" i="5"/>
  <c r="T4940" i="5" s="1"/>
  <c r="V4940" i="5" s="1"/>
  <c r="Q4337" i="5"/>
  <c r="P4337" i="5"/>
  <c r="O4337" i="5"/>
  <c r="N4337" i="5"/>
  <c r="U4337" i="5" s="1"/>
  <c r="M4337" i="5"/>
  <c r="L4337" i="5"/>
  <c r="K4337" i="5"/>
  <c r="J4337" i="5"/>
  <c r="T4337" i="5" s="1"/>
  <c r="V4337" i="5" s="1"/>
  <c r="Q2453" i="5"/>
  <c r="P2453" i="5"/>
  <c r="O2453" i="5"/>
  <c r="N2453" i="5"/>
  <c r="U2453" i="5" s="1"/>
  <c r="M2453" i="5"/>
  <c r="L2453" i="5"/>
  <c r="K2453" i="5"/>
  <c r="J2453" i="5"/>
  <c r="T2453" i="5" s="1"/>
  <c r="V2453" i="5" s="1"/>
  <c r="Q2486" i="5"/>
  <c r="P2486" i="5"/>
  <c r="O2486" i="5"/>
  <c r="N2486" i="5"/>
  <c r="U2486" i="5" s="1"/>
  <c r="M2486" i="5"/>
  <c r="L2486" i="5"/>
  <c r="K2486" i="5"/>
  <c r="J2486" i="5"/>
  <c r="T2486" i="5" s="1"/>
  <c r="V2486" i="5" s="1"/>
  <c r="Q2485" i="5"/>
  <c r="P2485" i="5"/>
  <c r="O2485" i="5"/>
  <c r="N2485" i="5"/>
  <c r="U2485" i="5" s="1"/>
  <c r="M2485" i="5"/>
  <c r="L2485" i="5"/>
  <c r="K2485" i="5"/>
  <c r="J2485" i="5"/>
  <c r="T2485" i="5" s="1"/>
  <c r="V2485" i="5" s="1"/>
  <c r="Q2484" i="5"/>
  <c r="P2484" i="5"/>
  <c r="O2484" i="5"/>
  <c r="N2484" i="5"/>
  <c r="U2484" i="5" s="1"/>
  <c r="M2484" i="5"/>
  <c r="L2484" i="5"/>
  <c r="K2484" i="5"/>
  <c r="J2484" i="5"/>
  <c r="T2484" i="5" s="1"/>
  <c r="V2484" i="5" s="1"/>
  <c r="Q2482" i="5"/>
  <c r="P2482" i="5"/>
  <c r="O2482" i="5"/>
  <c r="N2482" i="5"/>
  <c r="U2482" i="5" s="1"/>
  <c r="M2482" i="5"/>
  <c r="L2482" i="5"/>
  <c r="K2482" i="5"/>
  <c r="J2482" i="5"/>
  <c r="T2482" i="5" s="1"/>
  <c r="V2482" i="5" s="1"/>
  <c r="Q2481" i="5"/>
  <c r="P2481" i="5"/>
  <c r="O2481" i="5"/>
  <c r="N2481" i="5"/>
  <c r="U2481" i="5" s="1"/>
  <c r="M2481" i="5"/>
  <c r="L2481" i="5"/>
  <c r="K2481" i="5"/>
  <c r="J2481" i="5"/>
  <c r="T2481" i="5" s="1"/>
  <c r="V2481" i="5" s="1"/>
  <c r="Q2527" i="5"/>
  <c r="P2527" i="5"/>
  <c r="O2527" i="5"/>
  <c r="N2527" i="5"/>
  <c r="U2527" i="5" s="1"/>
  <c r="M2527" i="5"/>
  <c r="L2527" i="5"/>
  <c r="K2527" i="5"/>
  <c r="J2527" i="5"/>
  <c r="T2527" i="5" s="1"/>
  <c r="V2527" i="5" s="1"/>
  <c r="Q4585" i="5"/>
  <c r="P4585" i="5"/>
  <c r="O4585" i="5"/>
  <c r="N4585" i="5"/>
  <c r="U4585" i="5" s="1"/>
  <c r="M4585" i="5"/>
  <c r="L4585" i="5"/>
  <c r="K4585" i="5"/>
  <c r="J4585" i="5"/>
  <c r="T4585" i="5" s="1"/>
  <c r="V4585" i="5" s="1"/>
  <c r="Q5379" i="5"/>
  <c r="P5379" i="5"/>
  <c r="O5379" i="5"/>
  <c r="N5379" i="5"/>
  <c r="U5379" i="5" s="1"/>
  <c r="M5379" i="5"/>
  <c r="L5379" i="5"/>
  <c r="K5379" i="5"/>
  <c r="J5379" i="5"/>
  <c r="T5379" i="5" s="1"/>
  <c r="V5379" i="5" s="1"/>
  <c r="Q2305" i="5"/>
  <c r="P2305" i="5"/>
  <c r="O2305" i="5"/>
  <c r="N2305" i="5"/>
  <c r="U2305" i="5" s="1"/>
  <c r="M2305" i="5"/>
  <c r="L2305" i="5"/>
  <c r="K2305" i="5"/>
  <c r="J2305" i="5"/>
  <c r="T2305" i="5" s="1"/>
  <c r="V2305" i="5" s="1"/>
  <c r="Q5073" i="5"/>
  <c r="P5073" i="5"/>
  <c r="O5073" i="5"/>
  <c r="N5073" i="5"/>
  <c r="U5073" i="5" s="1"/>
  <c r="M5073" i="5"/>
  <c r="L5073" i="5"/>
  <c r="K5073" i="5"/>
  <c r="J5073" i="5"/>
  <c r="T5073" i="5" s="1"/>
  <c r="V5073" i="5" s="1"/>
  <c r="Q5072" i="5"/>
  <c r="P5072" i="5"/>
  <c r="O5072" i="5"/>
  <c r="N5072" i="5"/>
  <c r="U5072" i="5" s="1"/>
  <c r="M5072" i="5"/>
  <c r="L5072" i="5"/>
  <c r="K5072" i="5"/>
  <c r="J5072" i="5"/>
  <c r="T5072" i="5" s="1"/>
  <c r="V5072" i="5" s="1"/>
  <c r="Q5071" i="5"/>
  <c r="P5071" i="5"/>
  <c r="O5071" i="5"/>
  <c r="N5071" i="5"/>
  <c r="U5071" i="5" s="1"/>
  <c r="M5071" i="5"/>
  <c r="L5071" i="5"/>
  <c r="K5071" i="5"/>
  <c r="J5071" i="5"/>
  <c r="T5071" i="5" s="1"/>
  <c r="V5071" i="5" s="1"/>
  <c r="Q5070" i="5"/>
  <c r="P5070" i="5"/>
  <c r="O5070" i="5"/>
  <c r="N5070" i="5"/>
  <c r="U5070" i="5" s="1"/>
  <c r="M5070" i="5"/>
  <c r="L5070" i="5"/>
  <c r="K5070" i="5"/>
  <c r="J5070" i="5"/>
  <c r="T5070" i="5" s="1"/>
  <c r="V5070" i="5" s="1"/>
  <c r="Q5069" i="5"/>
  <c r="P5069" i="5"/>
  <c r="O5069" i="5"/>
  <c r="N5069" i="5"/>
  <c r="U5069" i="5" s="1"/>
  <c r="M5069" i="5"/>
  <c r="L5069" i="5"/>
  <c r="K5069" i="5"/>
  <c r="J5069" i="5"/>
  <c r="T5069" i="5" s="1"/>
  <c r="V5069" i="5" s="1"/>
  <c r="Q5068" i="5"/>
  <c r="P5068" i="5"/>
  <c r="O5068" i="5"/>
  <c r="N5068" i="5"/>
  <c r="U5068" i="5" s="1"/>
  <c r="M5068" i="5"/>
  <c r="L5068" i="5"/>
  <c r="K5068" i="5"/>
  <c r="J5068" i="5"/>
  <c r="T5068" i="5" s="1"/>
  <c r="V5068" i="5" s="1"/>
  <c r="Q5067" i="5"/>
  <c r="P5067" i="5"/>
  <c r="O5067" i="5"/>
  <c r="N5067" i="5"/>
  <c r="U5067" i="5" s="1"/>
  <c r="M5067" i="5"/>
  <c r="L5067" i="5"/>
  <c r="K5067" i="5"/>
  <c r="J5067" i="5"/>
  <c r="T5067" i="5" s="1"/>
  <c r="V5067" i="5" s="1"/>
  <c r="Q5474" i="5"/>
  <c r="P5474" i="5"/>
  <c r="O5474" i="5"/>
  <c r="N5474" i="5"/>
  <c r="U5474" i="5" s="1"/>
  <c r="M5474" i="5"/>
  <c r="L5474" i="5"/>
  <c r="K5474" i="5"/>
  <c r="J5474" i="5"/>
  <c r="T5474" i="5" s="1"/>
  <c r="V5474" i="5" s="1"/>
  <c r="Q4469" i="5"/>
  <c r="P4469" i="5"/>
  <c r="O4469" i="5"/>
  <c r="N4469" i="5"/>
  <c r="U4469" i="5" s="1"/>
  <c r="M4469" i="5"/>
  <c r="L4469" i="5"/>
  <c r="K4469" i="5"/>
  <c r="J4469" i="5"/>
  <c r="T4469" i="5" s="1"/>
  <c r="V4469" i="5" s="1"/>
  <c r="Q2427" i="5"/>
  <c r="P2427" i="5"/>
  <c r="O2427" i="5"/>
  <c r="N2427" i="5"/>
  <c r="U2427" i="5" s="1"/>
  <c r="M2427" i="5"/>
  <c r="L2427" i="5"/>
  <c r="K2427" i="5"/>
  <c r="J2427" i="5"/>
  <c r="T2427" i="5" s="1"/>
  <c r="V2427" i="5" s="1"/>
  <c r="Q2351" i="5"/>
  <c r="P2351" i="5"/>
  <c r="O2351" i="5"/>
  <c r="N2351" i="5"/>
  <c r="U2351" i="5" s="1"/>
  <c r="M2351" i="5"/>
  <c r="L2351" i="5"/>
  <c r="K2351" i="5"/>
  <c r="J2351" i="5"/>
  <c r="T2351" i="5" s="1"/>
  <c r="V2351" i="5" s="1"/>
  <c r="Q2361" i="5"/>
  <c r="P2361" i="5"/>
  <c r="O2361" i="5"/>
  <c r="N2361" i="5"/>
  <c r="U2361" i="5" s="1"/>
  <c r="M2361" i="5"/>
  <c r="L2361" i="5"/>
  <c r="K2361" i="5"/>
  <c r="J2361" i="5"/>
  <c r="T2361" i="5" s="1"/>
  <c r="V2361" i="5" s="1"/>
  <c r="Q2360" i="5"/>
  <c r="P2360" i="5"/>
  <c r="O2360" i="5"/>
  <c r="N2360" i="5"/>
  <c r="U2360" i="5" s="1"/>
  <c r="M2360" i="5"/>
  <c r="L2360" i="5"/>
  <c r="K2360" i="5"/>
  <c r="J2360" i="5"/>
  <c r="T2360" i="5" s="1"/>
  <c r="V2360" i="5" s="1"/>
  <c r="Q2209" i="5"/>
  <c r="P2209" i="5"/>
  <c r="O2209" i="5"/>
  <c r="N2209" i="5"/>
  <c r="U2209" i="5" s="1"/>
  <c r="M2209" i="5"/>
  <c r="L2209" i="5"/>
  <c r="K2209" i="5"/>
  <c r="J2209" i="5"/>
  <c r="T2209" i="5" s="1"/>
  <c r="V2209" i="5" s="1"/>
  <c r="Q2071" i="5"/>
  <c r="P2071" i="5"/>
  <c r="O2071" i="5"/>
  <c r="N2071" i="5"/>
  <c r="U2071" i="5" s="1"/>
  <c r="M2071" i="5"/>
  <c r="L2071" i="5"/>
  <c r="K2071" i="5"/>
  <c r="J2071" i="5"/>
  <c r="T2071" i="5" s="1"/>
  <c r="V2071" i="5" s="1"/>
  <c r="Q2070" i="5"/>
  <c r="P2070" i="5"/>
  <c r="O2070" i="5"/>
  <c r="N2070" i="5"/>
  <c r="U2070" i="5" s="1"/>
  <c r="M2070" i="5"/>
  <c r="L2070" i="5"/>
  <c r="K2070" i="5"/>
  <c r="J2070" i="5"/>
  <c r="T2070" i="5" s="1"/>
  <c r="V2070" i="5" s="1"/>
  <c r="Q2069" i="5"/>
  <c r="P2069" i="5"/>
  <c r="O2069" i="5"/>
  <c r="N2069" i="5"/>
  <c r="U2069" i="5" s="1"/>
  <c r="M2069" i="5"/>
  <c r="L2069" i="5"/>
  <c r="K2069" i="5"/>
  <c r="J2069" i="5"/>
  <c r="T2069" i="5" s="1"/>
  <c r="V2069" i="5" s="1"/>
  <c r="Q2068" i="5"/>
  <c r="P2068" i="5"/>
  <c r="O2068" i="5"/>
  <c r="N2068" i="5"/>
  <c r="U2068" i="5" s="1"/>
  <c r="M2068" i="5"/>
  <c r="L2068" i="5"/>
  <c r="K2068" i="5"/>
  <c r="J2068" i="5"/>
  <c r="T2068" i="5" s="1"/>
  <c r="V2068" i="5" s="1"/>
  <c r="Q1986" i="5"/>
  <c r="P1986" i="5"/>
  <c r="O1986" i="5"/>
  <c r="N1986" i="5"/>
  <c r="U1986" i="5" s="1"/>
  <c r="M1986" i="5"/>
  <c r="L1986" i="5"/>
  <c r="K1986" i="5"/>
  <c r="J1986" i="5"/>
  <c r="T1986" i="5" s="1"/>
  <c r="V1986" i="5" s="1"/>
  <c r="Q1985" i="5"/>
  <c r="P1985" i="5"/>
  <c r="O1985" i="5"/>
  <c r="N1985" i="5"/>
  <c r="U1985" i="5" s="1"/>
  <c r="M1985" i="5"/>
  <c r="L1985" i="5"/>
  <c r="K1985" i="5"/>
  <c r="J1985" i="5"/>
  <c r="T1985" i="5" s="1"/>
  <c r="V1985" i="5" s="1"/>
  <c r="Q1984" i="5"/>
  <c r="P1984" i="5"/>
  <c r="O1984" i="5"/>
  <c r="N1984" i="5"/>
  <c r="U1984" i="5" s="1"/>
  <c r="M1984" i="5"/>
  <c r="L1984" i="5"/>
  <c r="K1984" i="5"/>
  <c r="J1984" i="5"/>
  <c r="T1984" i="5" s="1"/>
  <c r="V1984" i="5" s="1"/>
  <c r="Q1983" i="5"/>
  <c r="P1983" i="5"/>
  <c r="O1983" i="5"/>
  <c r="N1983" i="5"/>
  <c r="U1983" i="5" s="1"/>
  <c r="M1983" i="5"/>
  <c r="L1983" i="5"/>
  <c r="K1983" i="5"/>
  <c r="J1983" i="5"/>
  <c r="T1983" i="5" s="1"/>
  <c r="V1983" i="5" s="1"/>
  <c r="Q1982" i="5"/>
  <c r="P1982" i="5"/>
  <c r="O1982" i="5"/>
  <c r="N1982" i="5"/>
  <c r="U1982" i="5" s="1"/>
  <c r="M1982" i="5"/>
  <c r="L1982" i="5"/>
  <c r="K1982" i="5"/>
  <c r="J1982" i="5"/>
  <c r="T1982" i="5" s="1"/>
  <c r="V1982" i="5" s="1"/>
  <c r="Q2333" i="5"/>
  <c r="P2333" i="5"/>
  <c r="O2333" i="5"/>
  <c r="N2333" i="5"/>
  <c r="U2333" i="5" s="1"/>
  <c r="M2333" i="5"/>
  <c r="L2333" i="5"/>
  <c r="K2333" i="5"/>
  <c r="J2333" i="5"/>
  <c r="T2333" i="5" s="1"/>
  <c r="V2333" i="5" s="1"/>
  <c r="Q6190" i="5"/>
  <c r="P6190" i="5"/>
  <c r="O6190" i="5"/>
  <c r="N6190" i="5"/>
  <c r="U6190" i="5" s="1"/>
  <c r="M6190" i="5"/>
  <c r="L6190" i="5"/>
  <c r="K6190" i="5"/>
  <c r="J6190" i="5"/>
  <c r="T6190" i="5" s="1"/>
  <c r="V6190" i="5" s="1"/>
  <c r="Q5312" i="5"/>
  <c r="P5312" i="5"/>
  <c r="O5312" i="5"/>
  <c r="N5312" i="5"/>
  <c r="U5312" i="5" s="1"/>
  <c r="M5312" i="5"/>
  <c r="L5312" i="5"/>
  <c r="K5312" i="5"/>
  <c r="J5312" i="5"/>
  <c r="T5312" i="5" s="1"/>
  <c r="V5312" i="5" s="1"/>
  <c r="Q5631" i="5"/>
  <c r="P5631" i="5"/>
  <c r="O5631" i="5"/>
  <c r="N5631" i="5"/>
  <c r="U5631" i="5" s="1"/>
  <c r="M5631" i="5"/>
  <c r="L5631" i="5"/>
  <c r="K5631" i="5"/>
  <c r="J5631" i="5"/>
  <c r="T5631" i="5" s="1"/>
  <c r="V5631" i="5" s="1"/>
  <c r="Q1871" i="5"/>
  <c r="P1871" i="5"/>
  <c r="O1871" i="5"/>
  <c r="N1871" i="5"/>
  <c r="U1871" i="5" s="1"/>
  <c r="M1871" i="5"/>
  <c r="L1871" i="5"/>
  <c r="K1871" i="5"/>
  <c r="J1871" i="5"/>
  <c r="T1871" i="5" s="1"/>
  <c r="V1871" i="5" s="1"/>
  <c r="Q2344" i="5"/>
  <c r="P2344" i="5"/>
  <c r="O2344" i="5"/>
  <c r="N2344" i="5"/>
  <c r="U2344" i="5" s="1"/>
  <c r="M2344" i="5"/>
  <c r="L2344" i="5"/>
  <c r="K2344" i="5"/>
  <c r="J2344" i="5"/>
  <c r="T2344" i="5" s="1"/>
  <c r="V2344" i="5" s="1"/>
  <c r="Q2343" i="5"/>
  <c r="P2343" i="5"/>
  <c r="O2343" i="5"/>
  <c r="N2343" i="5"/>
  <c r="U2343" i="5" s="1"/>
  <c r="M2343" i="5"/>
  <c r="L2343" i="5"/>
  <c r="K2343" i="5"/>
  <c r="J2343" i="5"/>
  <c r="T2343" i="5" s="1"/>
  <c r="V2343" i="5" s="1"/>
  <c r="Q5257" i="5"/>
  <c r="P5257" i="5"/>
  <c r="O5257" i="5"/>
  <c r="N5257" i="5"/>
  <c r="U5257" i="5" s="1"/>
  <c r="M5257" i="5"/>
  <c r="L5257" i="5"/>
  <c r="K5257" i="5"/>
  <c r="J5257" i="5"/>
  <c r="T5257" i="5" s="1"/>
  <c r="V5257" i="5" s="1"/>
  <c r="Q5256" i="5"/>
  <c r="P5256" i="5"/>
  <c r="O5256" i="5"/>
  <c r="N5256" i="5"/>
  <c r="U5256" i="5" s="1"/>
  <c r="M5256" i="5"/>
  <c r="L5256" i="5"/>
  <c r="K5256" i="5"/>
  <c r="J5256" i="5"/>
  <c r="T5256" i="5" s="1"/>
  <c r="V5256" i="5" s="1"/>
  <c r="Q5383" i="5"/>
  <c r="P5383" i="5"/>
  <c r="O5383" i="5"/>
  <c r="N5383" i="5"/>
  <c r="U5383" i="5" s="1"/>
  <c r="M5383" i="5"/>
  <c r="L5383" i="5"/>
  <c r="K5383" i="5"/>
  <c r="J5383" i="5"/>
  <c r="T5383" i="5" s="1"/>
  <c r="V5383" i="5" s="1"/>
  <c r="Q5382" i="5"/>
  <c r="P5382" i="5"/>
  <c r="O5382" i="5"/>
  <c r="N5382" i="5"/>
  <c r="U5382" i="5" s="1"/>
  <c r="M5382" i="5"/>
  <c r="L5382" i="5"/>
  <c r="K5382" i="5"/>
  <c r="J5382" i="5"/>
  <c r="T5382" i="5" s="1"/>
  <c r="V5382" i="5" s="1"/>
  <c r="Q2423" i="5"/>
  <c r="P2423" i="5"/>
  <c r="O2423" i="5"/>
  <c r="N2423" i="5"/>
  <c r="U2423" i="5" s="1"/>
  <c r="M2423" i="5"/>
  <c r="L2423" i="5"/>
  <c r="K2423" i="5"/>
  <c r="J2423" i="5"/>
  <c r="T2423" i="5" s="1"/>
  <c r="V2423" i="5" s="1"/>
  <c r="Q2422" i="5"/>
  <c r="P2422" i="5"/>
  <c r="O2422" i="5"/>
  <c r="N2422" i="5"/>
  <c r="U2422" i="5" s="1"/>
  <c r="M2422" i="5"/>
  <c r="L2422" i="5"/>
  <c r="K2422" i="5"/>
  <c r="J2422" i="5"/>
  <c r="T2422" i="5" s="1"/>
  <c r="V2422" i="5" s="1"/>
  <c r="Q2400" i="5"/>
  <c r="P2400" i="5"/>
  <c r="O2400" i="5"/>
  <c r="N2400" i="5"/>
  <c r="U2400" i="5" s="1"/>
  <c r="M2400" i="5"/>
  <c r="L2400" i="5"/>
  <c r="K2400" i="5"/>
  <c r="J2400" i="5"/>
  <c r="T2400" i="5" s="1"/>
  <c r="V2400" i="5" s="1"/>
  <c r="Q1963" i="5"/>
  <c r="P1963" i="5"/>
  <c r="O1963" i="5"/>
  <c r="N1963" i="5"/>
  <c r="U1963" i="5" s="1"/>
  <c r="M1963" i="5"/>
  <c r="L1963" i="5"/>
  <c r="K1963" i="5"/>
  <c r="J1963" i="5"/>
  <c r="T1963" i="5" s="1"/>
  <c r="V1963" i="5" s="1"/>
  <c r="Q1962" i="5"/>
  <c r="P1962" i="5"/>
  <c r="O1962" i="5"/>
  <c r="N1962" i="5"/>
  <c r="U1962" i="5" s="1"/>
  <c r="M1962" i="5"/>
  <c r="L1962" i="5"/>
  <c r="K1962" i="5"/>
  <c r="J1962" i="5"/>
  <c r="T1962" i="5" s="1"/>
  <c r="V1962" i="5" s="1"/>
  <c r="Q5221" i="5"/>
  <c r="P5221" i="5"/>
  <c r="O5221" i="5"/>
  <c r="N5221" i="5"/>
  <c r="U5221" i="5" s="1"/>
  <c r="M5221" i="5"/>
  <c r="L5221" i="5"/>
  <c r="K5221" i="5"/>
  <c r="J5221" i="5"/>
  <c r="T5221" i="5" s="1"/>
  <c r="V5221" i="5" s="1"/>
  <c r="Q5604" i="5"/>
  <c r="P5604" i="5"/>
  <c r="O5604" i="5"/>
  <c r="N5604" i="5"/>
  <c r="U5604" i="5" s="1"/>
  <c r="M5604" i="5"/>
  <c r="L5604" i="5"/>
  <c r="K5604" i="5"/>
  <c r="J5604" i="5"/>
  <c r="T5604" i="5" s="1"/>
  <c r="V5604" i="5" s="1"/>
  <c r="Q4982" i="5"/>
  <c r="P4982" i="5"/>
  <c r="O4982" i="5"/>
  <c r="N4982" i="5"/>
  <c r="U4982" i="5" s="1"/>
  <c r="M4982" i="5"/>
  <c r="L4982" i="5"/>
  <c r="K4982" i="5"/>
  <c r="J4982" i="5"/>
  <c r="T4982" i="5" s="1"/>
  <c r="V4982" i="5" s="1"/>
  <c r="Q5290" i="5"/>
  <c r="P5290" i="5"/>
  <c r="O5290" i="5"/>
  <c r="N5290" i="5"/>
  <c r="U5290" i="5" s="1"/>
  <c r="M5290" i="5"/>
  <c r="L5290" i="5"/>
  <c r="K5290" i="5"/>
  <c r="J5290" i="5"/>
  <c r="T5290" i="5" s="1"/>
  <c r="V5290" i="5" s="1"/>
  <c r="Q4530" i="5"/>
  <c r="P4530" i="5"/>
  <c r="O4530" i="5"/>
  <c r="N4530" i="5"/>
  <c r="U4530" i="5" s="1"/>
  <c r="M4530" i="5"/>
  <c r="L4530" i="5"/>
  <c r="K4530" i="5"/>
  <c r="J4530" i="5"/>
  <c r="T4530" i="5" s="1"/>
  <c r="V4530" i="5" s="1"/>
  <c r="Q2404" i="5"/>
  <c r="P2404" i="5"/>
  <c r="O2404" i="5"/>
  <c r="N2404" i="5"/>
  <c r="U2404" i="5" s="1"/>
  <c r="M2404" i="5"/>
  <c r="L2404" i="5"/>
  <c r="K2404" i="5"/>
  <c r="J2404" i="5"/>
  <c r="T2404" i="5" s="1"/>
  <c r="V2404" i="5" s="1"/>
  <c r="Q1901" i="5"/>
  <c r="P1901" i="5"/>
  <c r="O1901" i="5"/>
  <c r="N1901" i="5"/>
  <c r="U1901" i="5" s="1"/>
  <c r="M1901" i="5"/>
  <c r="L1901" i="5"/>
  <c r="K1901" i="5"/>
  <c r="J1901" i="5"/>
  <c r="T1901" i="5" s="1"/>
  <c r="V1901" i="5" s="1"/>
  <c r="Q1944" i="5"/>
  <c r="P1944" i="5"/>
  <c r="O1944" i="5"/>
  <c r="N1944" i="5"/>
  <c r="U1944" i="5" s="1"/>
  <c r="M1944" i="5"/>
  <c r="L1944" i="5"/>
  <c r="K1944" i="5"/>
  <c r="J1944" i="5"/>
  <c r="T1944" i="5" s="1"/>
  <c r="V1944" i="5" s="1"/>
  <c r="Q1943" i="5"/>
  <c r="P1943" i="5"/>
  <c r="O1943" i="5"/>
  <c r="N1943" i="5"/>
  <c r="U1943" i="5" s="1"/>
  <c r="M1943" i="5"/>
  <c r="L1943" i="5"/>
  <c r="K1943" i="5"/>
  <c r="J1943" i="5"/>
  <c r="T1943" i="5" s="1"/>
  <c r="V1943" i="5" s="1"/>
  <c r="Q1956" i="5"/>
  <c r="P1956" i="5"/>
  <c r="O1956" i="5"/>
  <c r="N1956" i="5"/>
  <c r="U1956" i="5" s="1"/>
  <c r="M1956" i="5"/>
  <c r="L1956" i="5"/>
  <c r="K1956" i="5"/>
  <c r="J1956" i="5"/>
  <c r="T1956" i="5" s="1"/>
  <c r="V1956" i="5" s="1"/>
  <c r="Q1955" i="5"/>
  <c r="P1955" i="5"/>
  <c r="O1955" i="5"/>
  <c r="N1955" i="5"/>
  <c r="U1955" i="5" s="1"/>
  <c r="M1955" i="5"/>
  <c r="L1955" i="5"/>
  <c r="K1955" i="5"/>
  <c r="J1955" i="5"/>
  <c r="T1955" i="5" s="1"/>
  <c r="V1955" i="5" s="1"/>
  <c r="Q1954" i="5"/>
  <c r="P1954" i="5"/>
  <c r="O1954" i="5"/>
  <c r="N1954" i="5"/>
  <c r="U1954" i="5" s="1"/>
  <c r="M1954" i="5"/>
  <c r="L1954" i="5"/>
  <c r="K1954" i="5"/>
  <c r="J1954" i="5"/>
  <c r="T1954" i="5" s="1"/>
  <c r="V1954" i="5" s="1"/>
  <c r="Q6386" i="5"/>
  <c r="P6386" i="5"/>
  <c r="O6386" i="5"/>
  <c r="N6386" i="5"/>
  <c r="U6386" i="5" s="1"/>
  <c r="M6386" i="5"/>
  <c r="L6386" i="5"/>
  <c r="K6386" i="5"/>
  <c r="J6386" i="5"/>
  <c r="T6386" i="5" s="1"/>
  <c r="V6386" i="5" s="1"/>
  <c r="Q1965" i="5"/>
  <c r="P1965" i="5"/>
  <c r="O1965" i="5"/>
  <c r="N1965" i="5"/>
  <c r="U1965" i="5" s="1"/>
  <c r="M1965" i="5"/>
  <c r="L1965" i="5"/>
  <c r="K1965" i="5"/>
  <c r="J1965" i="5"/>
  <c r="T1965" i="5" s="1"/>
  <c r="V1965" i="5" s="1"/>
  <c r="Q1921" i="5"/>
  <c r="P1921" i="5"/>
  <c r="O1921" i="5"/>
  <c r="N1921" i="5"/>
  <c r="U1921" i="5" s="1"/>
  <c r="M1921" i="5"/>
  <c r="L1921" i="5"/>
  <c r="K1921" i="5"/>
  <c r="J1921" i="5"/>
  <c r="T1921" i="5" s="1"/>
  <c r="V1921" i="5" s="1"/>
  <c r="Q1972" i="5"/>
  <c r="P1972" i="5"/>
  <c r="O1972" i="5"/>
  <c r="N1972" i="5"/>
  <c r="U1972" i="5" s="1"/>
  <c r="M1972" i="5"/>
  <c r="L1972" i="5"/>
  <c r="K1972" i="5"/>
  <c r="J1972" i="5"/>
  <c r="T1972" i="5" s="1"/>
  <c r="V1972" i="5" s="1"/>
  <c r="Q5519" i="5"/>
  <c r="P5519" i="5"/>
  <c r="O5519" i="5"/>
  <c r="N5519" i="5"/>
  <c r="U5519" i="5" s="1"/>
  <c r="M5519" i="5"/>
  <c r="L5519" i="5"/>
  <c r="K5519" i="5"/>
  <c r="J5519" i="5"/>
  <c r="T5519" i="5" s="1"/>
  <c r="V5519" i="5" s="1"/>
  <c r="Q1938" i="5"/>
  <c r="P1938" i="5"/>
  <c r="O1938" i="5"/>
  <c r="N1938" i="5"/>
  <c r="U1938" i="5" s="1"/>
  <c r="M1938" i="5"/>
  <c r="L1938" i="5"/>
  <c r="K1938" i="5"/>
  <c r="J1938" i="5"/>
  <c r="T1938" i="5" s="1"/>
  <c r="V1938" i="5" s="1"/>
  <c r="Q2047" i="5"/>
  <c r="P2047" i="5"/>
  <c r="O2047" i="5"/>
  <c r="N2047" i="5"/>
  <c r="U2047" i="5" s="1"/>
  <c r="M2047" i="5"/>
  <c r="L2047" i="5"/>
  <c r="K2047" i="5"/>
  <c r="J2047" i="5"/>
  <c r="T2047" i="5" s="1"/>
  <c r="V2047" i="5" s="1"/>
  <c r="Q4932" i="5"/>
  <c r="P4932" i="5"/>
  <c r="O4932" i="5"/>
  <c r="N4932" i="5"/>
  <c r="U4932" i="5" s="1"/>
  <c r="M4932" i="5"/>
  <c r="L4932" i="5"/>
  <c r="K4932" i="5"/>
  <c r="J4932" i="5"/>
  <c r="T4932" i="5" s="1"/>
  <c r="V4932" i="5" s="1"/>
  <c r="Q4954" i="5"/>
  <c r="P4954" i="5"/>
  <c r="O4954" i="5"/>
  <c r="N4954" i="5"/>
  <c r="U4954" i="5" s="1"/>
  <c r="M4954" i="5"/>
  <c r="L4954" i="5"/>
  <c r="K4954" i="5"/>
  <c r="J4954" i="5"/>
  <c r="T4954" i="5" s="1"/>
  <c r="V4954" i="5" s="1"/>
  <c r="Q5978" i="5"/>
  <c r="P5978" i="5"/>
  <c r="O5978" i="5"/>
  <c r="N5978" i="5"/>
  <c r="U5978" i="5" s="1"/>
  <c r="M5978" i="5"/>
  <c r="L5978" i="5"/>
  <c r="K5978" i="5"/>
  <c r="J5978" i="5"/>
  <c r="T5978" i="5" s="1"/>
  <c r="V5978" i="5" s="1"/>
  <c r="Q6480" i="5"/>
  <c r="P6480" i="5"/>
  <c r="O6480" i="5"/>
  <c r="N6480" i="5"/>
  <c r="U6480" i="5" s="1"/>
  <c r="M6480" i="5"/>
  <c r="L6480" i="5"/>
  <c r="K6480" i="5"/>
  <c r="J6480" i="5"/>
  <c r="T6480" i="5" s="1"/>
  <c r="V6480" i="5" s="1"/>
  <c r="Q6479" i="5"/>
  <c r="P6479" i="5"/>
  <c r="O6479" i="5"/>
  <c r="N6479" i="5"/>
  <c r="U6479" i="5" s="1"/>
  <c r="M6479" i="5"/>
  <c r="L6479" i="5"/>
  <c r="K6479" i="5"/>
  <c r="J6479" i="5"/>
  <c r="T6479" i="5" s="1"/>
  <c r="V6479" i="5" s="1"/>
  <c r="Q1951" i="5"/>
  <c r="P1951" i="5"/>
  <c r="O1951" i="5"/>
  <c r="N1951" i="5"/>
  <c r="U1951" i="5" s="1"/>
  <c r="M1951" i="5"/>
  <c r="L1951" i="5"/>
  <c r="K1951" i="5"/>
  <c r="J1951" i="5"/>
  <c r="T1951" i="5" s="1"/>
  <c r="V1951" i="5" s="1"/>
  <c r="Q1934" i="5"/>
  <c r="P1934" i="5"/>
  <c r="O1934" i="5"/>
  <c r="N1934" i="5"/>
  <c r="U1934" i="5" s="1"/>
  <c r="M1934" i="5"/>
  <c r="L1934" i="5"/>
  <c r="K1934" i="5"/>
  <c r="J1934" i="5"/>
  <c r="T1934" i="5" s="1"/>
  <c r="V1934" i="5" s="1"/>
  <c r="Q1933" i="5"/>
  <c r="P1933" i="5"/>
  <c r="O1933" i="5"/>
  <c r="N1933" i="5"/>
  <c r="U1933" i="5" s="1"/>
  <c r="M1933" i="5"/>
  <c r="L1933" i="5"/>
  <c r="K1933" i="5"/>
  <c r="J1933" i="5"/>
  <c r="T1933" i="5" s="1"/>
  <c r="V1933" i="5" s="1"/>
  <c r="Q1931" i="5"/>
  <c r="P1931" i="5"/>
  <c r="O1931" i="5"/>
  <c r="N1931" i="5"/>
  <c r="U1931" i="5" s="1"/>
  <c r="M1931" i="5"/>
  <c r="L1931" i="5"/>
  <c r="K1931" i="5"/>
  <c r="J1931" i="5"/>
  <c r="T1931" i="5" s="1"/>
  <c r="V1931" i="5" s="1"/>
  <c r="Q5418" i="5"/>
  <c r="P5418" i="5"/>
  <c r="O5418" i="5"/>
  <c r="N5418" i="5"/>
  <c r="U5418" i="5" s="1"/>
  <c r="M5418" i="5"/>
  <c r="L5418" i="5"/>
  <c r="K5418" i="5"/>
  <c r="J5418" i="5"/>
  <c r="T5418" i="5" s="1"/>
  <c r="V5418" i="5" s="1"/>
  <c r="Q1947" i="5"/>
  <c r="P1947" i="5"/>
  <c r="O1947" i="5"/>
  <c r="N1947" i="5"/>
  <c r="U1947" i="5" s="1"/>
  <c r="M1947" i="5"/>
  <c r="L1947" i="5"/>
  <c r="K1947" i="5"/>
  <c r="J1947" i="5"/>
  <c r="T1947" i="5" s="1"/>
  <c r="V1947" i="5" s="1"/>
  <c r="Q1950" i="5"/>
  <c r="P1950" i="5"/>
  <c r="O1950" i="5"/>
  <c r="N1950" i="5"/>
  <c r="U1950" i="5" s="1"/>
  <c r="M1950" i="5"/>
  <c r="L1950" i="5"/>
  <c r="K1950" i="5"/>
  <c r="J1950" i="5"/>
  <c r="T1950" i="5" s="1"/>
  <c r="V1950" i="5" s="1"/>
  <c r="Q1949" i="5"/>
  <c r="P1949" i="5"/>
  <c r="O1949" i="5"/>
  <c r="N1949" i="5"/>
  <c r="U1949" i="5" s="1"/>
  <c r="M1949" i="5"/>
  <c r="L1949" i="5"/>
  <c r="K1949" i="5"/>
  <c r="J1949" i="5"/>
  <c r="T1949" i="5" s="1"/>
  <c r="V1949" i="5" s="1"/>
  <c r="Q3692" i="5"/>
  <c r="P3692" i="5"/>
  <c r="O3692" i="5"/>
  <c r="N3692" i="5"/>
  <c r="U3692" i="5" s="1"/>
  <c r="M3692" i="5"/>
  <c r="L3692" i="5"/>
  <c r="K3692" i="5"/>
  <c r="J3692" i="5"/>
  <c r="T3692" i="5" s="1"/>
  <c r="V3692" i="5" s="1"/>
  <c r="Q3478" i="5"/>
  <c r="P3478" i="5"/>
  <c r="O3478" i="5"/>
  <c r="N3478" i="5"/>
  <c r="U3478" i="5" s="1"/>
  <c r="M3478" i="5"/>
  <c r="L3478" i="5"/>
  <c r="K3478" i="5"/>
  <c r="J3478" i="5"/>
  <c r="T3478" i="5" s="1"/>
  <c r="V3478" i="5" s="1"/>
  <c r="Q2651" i="5"/>
  <c r="P2651" i="5"/>
  <c r="O2651" i="5"/>
  <c r="N2651" i="5"/>
  <c r="U2651" i="5" s="1"/>
  <c r="M2651" i="5"/>
  <c r="L2651" i="5"/>
  <c r="K2651" i="5"/>
  <c r="J2651" i="5"/>
  <c r="T2651" i="5" s="1"/>
  <c r="V2651" i="5" s="1"/>
  <c r="Q5273" i="5"/>
  <c r="P5273" i="5"/>
  <c r="O5273" i="5"/>
  <c r="N5273" i="5"/>
  <c r="U5273" i="5" s="1"/>
  <c r="M5273" i="5"/>
  <c r="L5273" i="5"/>
  <c r="K5273" i="5"/>
  <c r="J5273" i="5"/>
  <c r="T5273" i="5" s="1"/>
  <c r="V5273" i="5" s="1"/>
  <c r="Q2524" i="5"/>
  <c r="P2524" i="5"/>
  <c r="O2524" i="5"/>
  <c r="N2524" i="5"/>
  <c r="U2524" i="5" s="1"/>
  <c r="M2524" i="5"/>
  <c r="L2524" i="5"/>
  <c r="K2524" i="5"/>
  <c r="J2524" i="5"/>
  <c r="T2524" i="5" s="1"/>
  <c r="V2524" i="5" s="1"/>
  <c r="Q4419" i="5"/>
  <c r="P4419" i="5"/>
  <c r="O4419" i="5"/>
  <c r="N4419" i="5"/>
  <c r="U4419" i="5" s="1"/>
  <c r="M4419" i="5"/>
  <c r="L4419" i="5"/>
  <c r="K4419" i="5"/>
  <c r="J4419" i="5"/>
  <c r="T4419" i="5" s="1"/>
  <c r="V4419" i="5" s="1"/>
  <c r="Q5105" i="5"/>
  <c r="P5105" i="5"/>
  <c r="O5105" i="5"/>
  <c r="N5105" i="5"/>
  <c r="U5105" i="5" s="1"/>
  <c r="M5105" i="5"/>
  <c r="L5105" i="5"/>
  <c r="K5105" i="5"/>
  <c r="J5105" i="5"/>
  <c r="T5105" i="5" s="1"/>
  <c r="V5105" i="5" s="1"/>
  <c r="Q4449" i="5"/>
  <c r="P4449" i="5"/>
  <c r="O4449" i="5"/>
  <c r="N4449" i="5"/>
  <c r="U4449" i="5" s="1"/>
  <c r="M4449" i="5"/>
  <c r="L4449" i="5"/>
  <c r="K4449" i="5"/>
  <c r="J4449" i="5"/>
  <c r="T4449" i="5" s="1"/>
  <c r="V4449" i="5" s="1"/>
  <c r="Q5049" i="5"/>
  <c r="P5049" i="5"/>
  <c r="O5049" i="5"/>
  <c r="N5049" i="5"/>
  <c r="U5049" i="5" s="1"/>
  <c r="M5049" i="5"/>
  <c r="L5049" i="5"/>
  <c r="K5049" i="5"/>
  <c r="J5049" i="5"/>
  <c r="T5049" i="5" s="1"/>
  <c r="V5049" i="5" s="1"/>
  <c r="Q2067" i="5"/>
  <c r="P2067" i="5"/>
  <c r="O2067" i="5"/>
  <c r="N2067" i="5"/>
  <c r="U2067" i="5" s="1"/>
  <c r="M2067" i="5"/>
  <c r="L2067" i="5"/>
  <c r="K2067" i="5"/>
  <c r="J2067" i="5"/>
  <c r="T2067" i="5" s="1"/>
  <c r="V2067" i="5" s="1"/>
  <c r="Q2066" i="5"/>
  <c r="P2066" i="5"/>
  <c r="O2066" i="5"/>
  <c r="N2066" i="5"/>
  <c r="U2066" i="5" s="1"/>
  <c r="M2066" i="5"/>
  <c r="L2066" i="5"/>
  <c r="K2066" i="5"/>
  <c r="J2066" i="5"/>
  <c r="T2066" i="5" s="1"/>
  <c r="V2066" i="5" s="1"/>
  <c r="Q2634" i="5"/>
  <c r="P2634" i="5"/>
  <c r="O2634" i="5"/>
  <c r="N2634" i="5"/>
  <c r="U2634" i="5" s="1"/>
  <c r="M2634" i="5"/>
  <c r="L2634" i="5"/>
  <c r="K2634" i="5"/>
  <c r="J2634" i="5"/>
  <c r="T2634" i="5" s="1"/>
  <c r="V2634" i="5" s="1"/>
  <c r="Q5011" i="5"/>
  <c r="P5011" i="5"/>
  <c r="O5011" i="5"/>
  <c r="N5011" i="5"/>
  <c r="U5011" i="5" s="1"/>
  <c r="M5011" i="5"/>
  <c r="L5011" i="5"/>
  <c r="K5011" i="5"/>
  <c r="J5011" i="5"/>
  <c r="T5011" i="5" s="1"/>
  <c r="V5011" i="5" s="1"/>
  <c r="Q1989" i="5"/>
  <c r="P1989" i="5"/>
  <c r="O1989" i="5"/>
  <c r="N1989" i="5"/>
  <c r="U1989" i="5" s="1"/>
  <c r="M1989" i="5"/>
  <c r="L1989" i="5"/>
  <c r="K1989" i="5"/>
  <c r="J1989" i="5"/>
  <c r="T1989" i="5" s="1"/>
  <c r="V1989" i="5" s="1"/>
  <c r="Q5341" i="5"/>
  <c r="P5341" i="5"/>
  <c r="O5341" i="5"/>
  <c r="N5341" i="5"/>
  <c r="U5341" i="5" s="1"/>
  <c r="M5341" i="5"/>
  <c r="L5341" i="5"/>
  <c r="K5341" i="5"/>
  <c r="J5341" i="5"/>
  <c r="T5341" i="5" s="1"/>
  <c r="V5341" i="5" s="1"/>
  <c r="Q5340" i="5"/>
  <c r="P5340" i="5"/>
  <c r="O5340" i="5"/>
  <c r="N5340" i="5"/>
  <c r="U5340" i="5" s="1"/>
  <c r="M5340" i="5"/>
  <c r="L5340" i="5"/>
  <c r="K5340" i="5"/>
  <c r="J5340" i="5"/>
  <c r="T5340" i="5" s="1"/>
  <c r="V5340" i="5" s="1"/>
  <c r="Q5419" i="5"/>
  <c r="P5419" i="5"/>
  <c r="O5419" i="5"/>
  <c r="N5419" i="5"/>
  <c r="U5419" i="5" s="1"/>
  <c r="M5419" i="5"/>
  <c r="L5419" i="5"/>
  <c r="K5419" i="5"/>
  <c r="J5419" i="5"/>
  <c r="T5419" i="5" s="1"/>
  <c r="V5419" i="5" s="1"/>
  <c r="Q2002" i="5"/>
  <c r="P2002" i="5"/>
  <c r="O2002" i="5"/>
  <c r="N2002" i="5"/>
  <c r="U2002" i="5" s="1"/>
  <c r="M2002" i="5"/>
  <c r="L2002" i="5"/>
  <c r="K2002" i="5"/>
  <c r="J2002" i="5"/>
  <c r="T2002" i="5" s="1"/>
  <c r="V2002" i="5" s="1"/>
  <c r="Q2039" i="5"/>
  <c r="P2039" i="5"/>
  <c r="O2039" i="5"/>
  <c r="N2039" i="5"/>
  <c r="U2039" i="5" s="1"/>
  <c r="M2039" i="5"/>
  <c r="L2039" i="5"/>
  <c r="K2039" i="5"/>
  <c r="J2039" i="5"/>
  <c r="T2039" i="5" s="1"/>
  <c r="V2039" i="5" s="1"/>
  <c r="Q4669" i="5"/>
  <c r="P4669" i="5"/>
  <c r="O4669" i="5"/>
  <c r="N4669" i="5"/>
  <c r="U4669" i="5" s="1"/>
  <c r="M4669" i="5"/>
  <c r="L4669" i="5"/>
  <c r="K4669" i="5"/>
  <c r="J4669" i="5"/>
  <c r="T4669" i="5" s="1"/>
  <c r="V4669" i="5" s="1"/>
  <c r="Q2018" i="5"/>
  <c r="P2018" i="5"/>
  <c r="O2018" i="5"/>
  <c r="N2018" i="5"/>
  <c r="U2018" i="5" s="1"/>
  <c r="M2018" i="5"/>
  <c r="L2018" i="5"/>
  <c r="K2018" i="5"/>
  <c r="J2018" i="5"/>
  <c r="T2018" i="5" s="1"/>
  <c r="V2018" i="5" s="1"/>
  <c r="Q2092" i="5"/>
  <c r="P2092" i="5"/>
  <c r="O2092" i="5"/>
  <c r="N2092" i="5"/>
  <c r="U2092" i="5" s="1"/>
  <c r="M2092" i="5"/>
  <c r="L2092" i="5"/>
  <c r="K2092" i="5"/>
  <c r="J2092" i="5"/>
  <c r="T2092" i="5" s="1"/>
  <c r="V2092" i="5" s="1"/>
  <c r="Q5710" i="5"/>
  <c r="P5710" i="5"/>
  <c r="O5710" i="5"/>
  <c r="N5710" i="5"/>
  <c r="U5710" i="5" s="1"/>
  <c r="M5710" i="5"/>
  <c r="L5710" i="5"/>
  <c r="K5710" i="5"/>
  <c r="J5710" i="5"/>
  <c r="T5710" i="5" s="1"/>
  <c r="V5710" i="5" s="1"/>
  <c r="Q2015" i="5"/>
  <c r="P2015" i="5"/>
  <c r="O2015" i="5"/>
  <c r="N2015" i="5"/>
  <c r="U2015" i="5" s="1"/>
  <c r="M2015" i="5"/>
  <c r="L2015" i="5"/>
  <c r="K2015" i="5"/>
  <c r="J2015" i="5"/>
  <c r="T2015" i="5" s="1"/>
  <c r="V2015" i="5" s="1"/>
  <c r="Q2014" i="5"/>
  <c r="P2014" i="5"/>
  <c r="O2014" i="5"/>
  <c r="N2014" i="5"/>
  <c r="U2014" i="5" s="1"/>
  <c r="M2014" i="5"/>
  <c r="L2014" i="5"/>
  <c r="K2014" i="5"/>
  <c r="J2014" i="5"/>
  <c r="T2014" i="5" s="1"/>
  <c r="V2014" i="5" s="1"/>
  <c r="Q2048" i="5"/>
  <c r="P2048" i="5"/>
  <c r="O2048" i="5"/>
  <c r="N2048" i="5"/>
  <c r="U2048" i="5" s="1"/>
  <c r="M2048" i="5"/>
  <c r="L2048" i="5"/>
  <c r="K2048" i="5"/>
  <c r="J2048" i="5"/>
  <c r="T2048" i="5" s="1"/>
  <c r="V2048" i="5" s="1"/>
  <c r="Q2189" i="5"/>
  <c r="P2189" i="5"/>
  <c r="O2189" i="5"/>
  <c r="N2189" i="5"/>
  <c r="U2189" i="5" s="1"/>
  <c r="M2189" i="5"/>
  <c r="L2189" i="5"/>
  <c r="K2189" i="5"/>
  <c r="J2189" i="5"/>
  <c r="T2189" i="5" s="1"/>
  <c r="V2189" i="5" s="1"/>
  <c r="Q2031" i="5"/>
  <c r="P2031" i="5"/>
  <c r="O2031" i="5"/>
  <c r="N2031" i="5"/>
  <c r="U2031" i="5" s="1"/>
  <c r="M2031" i="5"/>
  <c r="L2031" i="5"/>
  <c r="K2031" i="5"/>
  <c r="J2031" i="5"/>
  <c r="T2031" i="5" s="1"/>
  <c r="V2031" i="5" s="1"/>
  <c r="Q3666" i="5"/>
  <c r="P3666" i="5"/>
  <c r="O3666" i="5"/>
  <c r="N3666" i="5"/>
  <c r="U3666" i="5" s="1"/>
  <c r="M3666" i="5"/>
  <c r="L3666" i="5"/>
  <c r="K3666" i="5"/>
  <c r="J3666" i="5"/>
  <c r="T3666" i="5" s="1"/>
  <c r="V3666" i="5" s="1"/>
  <c r="Q3036" i="5"/>
  <c r="P3036" i="5"/>
  <c r="O3036" i="5"/>
  <c r="N3036" i="5"/>
  <c r="U3036" i="5" s="1"/>
  <c r="M3036" i="5"/>
  <c r="L3036" i="5"/>
  <c r="K3036" i="5"/>
  <c r="J3036" i="5"/>
  <c r="T3036" i="5" s="1"/>
  <c r="V3036" i="5" s="1"/>
  <c r="Q2819" i="5"/>
  <c r="P2819" i="5"/>
  <c r="O2819" i="5"/>
  <c r="N2819" i="5"/>
  <c r="U2819" i="5" s="1"/>
  <c r="M2819" i="5"/>
  <c r="L2819" i="5"/>
  <c r="K2819" i="5"/>
  <c r="J2819" i="5"/>
  <c r="T2819" i="5" s="1"/>
  <c r="V2819" i="5" s="1"/>
  <c r="Q4303" i="5"/>
  <c r="P4303" i="5"/>
  <c r="O4303" i="5"/>
  <c r="N4303" i="5"/>
  <c r="U4303" i="5" s="1"/>
  <c r="M4303" i="5"/>
  <c r="L4303" i="5"/>
  <c r="K4303" i="5"/>
  <c r="J4303" i="5"/>
  <c r="T4303" i="5" s="1"/>
  <c r="V4303" i="5" s="1"/>
  <c r="Q4939" i="5"/>
  <c r="P4939" i="5"/>
  <c r="O4939" i="5"/>
  <c r="N4939" i="5"/>
  <c r="U4939" i="5" s="1"/>
  <c r="M4939" i="5"/>
  <c r="L4939" i="5"/>
  <c r="K4939" i="5"/>
  <c r="J4939" i="5"/>
  <c r="T4939" i="5" s="1"/>
  <c r="V4939" i="5" s="1"/>
  <c r="Q2108" i="5"/>
  <c r="P2108" i="5"/>
  <c r="O2108" i="5"/>
  <c r="N2108" i="5"/>
  <c r="U2108" i="5" s="1"/>
  <c r="M2108" i="5"/>
  <c r="L2108" i="5"/>
  <c r="K2108" i="5"/>
  <c r="J2108" i="5"/>
  <c r="T2108" i="5" s="1"/>
  <c r="V2108" i="5" s="1"/>
  <c r="Q2155" i="5"/>
  <c r="P2155" i="5"/>
  <c r="O2155" i="5"/>
  <c r="N2155" i="5"/>
  <c r="U2155" i="5" s="1"/>
  <c r="M2155" i="5"/>
  <c r="L2155" i="5"/>
  <c r="K2155" i="5"/>
  <c r="J2155" i="5"/>
  <c r="T2155" i="5" s="1"/>
  <c r="V2155" i="5" s="1"/>
  <c r="Q3587" i="5"/>
  <c r="P3587" i="5"/>
  <c r="O3587" i="5"/>
  <c r="N3587" i="5"/>
  <c r="U3587" i="5" s="1"/>
  <c r="M3587" i="5"/>
  <c r="L3587" i="5"/>
  <c r="K3587" i="5"/>
  <c r="J3587" i="5"/>
  <c r="T3587" i="5" s="1"/>
  <c r="V3587" i="5" s="1"/>
  <c r="Q5484" i="5"/>
  <c r="P5484" i="5"/>
  <c r="O5484" i="5"/>
  <c r="N5484" i="5"/>
  <c r="U5484" i="5" s="1"/>
  <c r="M5484" i="5"/>
  <c r="L5484" i="5"/>
  <c r="K5484" i="5"/>
  <c r="J5484" i="5"/>
  <c r="T5484" i="5" s="1"/>
  <c r="V5484" i="5" s="1"/>
  <c r="Q3555" i="5"/>
  <c r="P3555" i="5"/>
  <c r="O3555" i="5"/>
  <c r="N3555" i="5"/>
  <c r="U3555" i="5" s="1"/>
  <c r="M3555" i="5"/>
  <c r="L3555" i="5"/>
  <c r="K3555" i="5"/>
  <c r="J3555" i="5"/>
  <c r="T3555" i="5" s="1"/>
  <c r="V3555" i="5" s="1"/>
  <c r="Q3627" i="5"/>
  <c r="P3627" i="5"/>
  <c r="O3627" i="5"/>
  <c r="N3627" i="5"/>
  <c r="U3627" i="5" s="1"/>
  <c r="M3627" i="5"/>
  <c r="L3627" i="5"/>
  <c r="K3627" i="5"/>
  <c r="J3627" i="5"/>
  <c r="T3627" i="5" s="1"/>
  <c r="V3627" i="5" s="1"/>
  <c r="Q3669" i="5"/>
  <c r="P3669" i="5"/>
  <c r="O3669" i="5"/>
  <c r="N3669" i="5"/>
  <c r="U3669" i="5" s="1"/>
  <c r="M3669" i="5"/>
  <c r="L3669" i="5"/>
  <c r="K3669" i="5"/>
  <c r="J3669" i="5"/>
  <c r="T3669" i="5" s="1"/>
  <c r="V3669" i="5" s="1"/>
  <c r="Q3519" i="5"/>
  <c r="P3519" i="5"/>
  <c r="O3519" i="5"/>
  <c r="N3519" i="5"/>
  <c r="U3519" i="5" s="1"/>
  <c r="M3519" i="5"/>
  <c r="L3519" i="5"/>
  <c r="K3519" i="5"/>
  <c r="J3519" i="5"/>
  <c r="T3519" i="5" s="1"/>
  <c r="V3519" i="5" s="1"/>
  <c r="Q3719" i="5"/>
  <c r="P3719" i="5"/>
  <c r="O3719" i="5"/>
  <c r="N3719" i="5"/>
  <c r="U3719" i="5" s="1"/>
  <c r="M3719" i="5"/>
  <c r="L3719" i="5"/>
  <c r="K3719" i="5"/>
  <c r="J3719" i="5"/>
  <c r="T3719" i="5" s="1"/>
  <c r="V3719" i="5" s="1"/>
  <c r="Q3208" i="5"/>
  <c r="P3208" i="5"/>
  <c r="O3208" i="5"/>
  <c r="N3208" i="5"/>
  <c r="U3208" i="5" s="1"/>
  <c r="M3208" i="5"/>
  <c r="L3208" i="5"/>
  <c r="K3208" i="5"/>
  <c r="J3208" i="5"/>
  <c r="T3208" i="5" s="1"/>
  <c r="V3208" i="5" s="1"/>
  <c r="Q3849" i="5"/>
  <c r="P3849" i="5"/>
  <c r="O3849" i="5"/>
  <c r="N3849" i="5"/>
  <c r="U3849" i="5" s="1"/>
  <c r="M3849" i="5"/>
  <c r="L3849" i="5"/>
  <c r="K3849" i="5"/>
  <c r="J3849" i="5"/>
  <c r="T3849" i="5" s="1"/>
  <c r="V3849" i="5" s="1"/>
  <c r="Q3063" i="5"/>
  <c r="P3063" i="5"/>
  <c r="O3063" i="5"/>
  <c r="N3063" i="5"/>
  <c r="U3063" i="5" s="1"/>
  <c r="M3063" i="5"/>
  <c r="L3063" i="5"/>
  <c r="K3063" i="5"/>
  <c r="J3063" i="5"/>
  <c r="T3063" i="5" s="1"/>
  <c r="V3063" i="5" s="1"/>
  <c r="Q3752" i="5"/>
  <c r="P3752" i="5"/>
  <c r="O3752" i="5"/>
  <c r="N3752" i="5"/>
  <c r="U3752" i="5" s="1"/>
  <c r="M3752" i="5"/>
  <c r="L3752" i="5"/>
  <c r="K3752" i="5"/>
  <c r="J3752" i="5"/>
  <c r="T3752" i="5" s="1"/>
  <c r="V3752" i="5" s="1"/>
  <c r="Q3793" i="5"/>
  <c r="P3793" i="5"/>
  <c r="O3793" i="5"/>
  <c r="N3793" i="5"/>
  <c r="U3793" i="5" s="1"/>
  <c r="M3793" i="5"/>
  <c r="L3793" i="5"/>
  <c r="K3793" i="5"/>
  <c r="J3793" i="5"/>
  <c r="T3793" i="5" s="1"/>
  <c r="V3793" i="5" s="1"/>
  <c r="Q3456" i="5"/>
  <c r="P3456" i="5"/>
  <c r="O3456" i="5"/>
  <c r="N3456" i="5"/>
  <c r="U3456" i="5" s="1"/>
  <c r="M3456" i="5"/>
  <c r="L3456" i="5"/>
  <c r="K3456" i="5"/>
  <c r="J3456" i="5"/>
  <c r="T3456" i="5" s="1"/>
  <c r="V3456" i="5" s="1"/>
  <c r="Q3210" i="5"/>
  <c r="P3210" i="5"/>
  <c r="O3210" i="5"/>
  <c r="N3210" i="5"/>
  <c r="U3210" i="5" s="1"/>
  <c r="M3210" i="5"/>
  <c r="L3210" i="5"/>
  <c r="K3210" i="5"/>
  <c r="J3210" i="5"/>
  <c r="T3210" i="5" s="1"/>
  <c r="V3210" i="5" s="1"/>
  <c r="Q3060" i="5"/>
  <c r="P3060" i="5"/>
  <c r="O3060" i="5"/>
  <c r="N3060" i="5"/>
  <c r="U3060" i="5" s="1"/>
  <c r="M3060" i="5"/>
  <c r="L3060" i="5"/>
  <c r="K3060" i="5"/>
  <c r="J3060" i="5"/>
  <c r="T3060" i="5" s="1"/>
  <c r="V3060" i="5" s="1"/>
  <c r="Q3459" i="5"/>
  <c r="P3459" i="5"/>
  <c r="O3459" i="5"/>
  <c r="N3459" i="5"/>
  <c r="U3459" i="5" s="1"/>
  <c r="M3459" i="5"/>
  <c r="L3459" i="5"/>
  <c r="K3459" i="5"/>
  <c r="J3459" i="5"/>
  <c r="T3459" i="5" s="1"/>
  <c r="V3459" i="5" s="1"/>
  <c r="Q4077" i="5"/>
  <c r="P4077" i="5"/>
  <c r="O4077" i="5"/>
  <c r="N4077" i="5"/>
  <c r="U4077" i="5" s="1"/>
  <c r="M4077" i="5"/>
  <c r="L4077" i="5"/>
  <c r="K4077" i="5"/>
  <c r="J4077" i="5"/>
  <c r="T4077" i="5" s="1"/>
  <c r="V4077" i="5" s="1"/>
  <c r="Q3057" i="5"/>
  <c r="P3057" i="5"/>
  <c r="O3057" i="5"/>
  <c r="N3057" i="5"/>
  <c r="U3057" i="5" s="1"/>
  <c r="M3057" i="5"/>
  <c r="L3057" i="5"/>
  <c r="K3057" i="5"/>
  <c r="J3057" i="5"/>
  <c r="T3057" i="5" s="1"/>
  <c r="V3057" i="5" s="1"/>
  <c r="Q3874" i="5"/>
  <c r="P3874" i="5"/>
  <c r="O3874" i="5"/>
  <c r="N3874" i="5"/>
  <c r="U3874" i="5" s="1"/>
  <c r="M3874" i="5"/>
  <c r="L3874" i="5"/>
  <c r="K3874" i="5"/>
  <c r="J3874" i="5"/>
  <c r="T3874" i="5" s="1"/>
  <c r="V3874" i="5" s="1"/>
  <c r="Q4086" i="5"/>
  <c r="P4086" i="5"/>
  <c r="O4086" i="5"/>
  <c r="N4086" i="5"/>
  <c r="U4086" i="5" s="1"/>
  <c r="M4086" i="5"/>
  <c r="L4086" i="5"/>
  <c r="K4086" i="5"/>
  <c r="J4086" i="5"/>
  <c r="T4086" i="5" s="1"/>
  <c r="V4086" i="5" s="1"/>
  <c r="Q3931" i="5"/>
  <c r="P3931" i="5"/>
  <c r="O3931" i="5"/>
  <c r="N3931" i="5"/>
  <c r="U3931" i="5" s="1"/>
  <c r="M3931" i="5"/>
  <c r="L3931" i="5"/>
  <c r="K3931" i="5"/>
  <c r="J3931" i="5"/>
  <c r="T3931" i="5" s="1"/>
  <c r="V3931" i="5" s="1"/>
  <c r="Q3049" i="5"/>
  <c r="P3049" i="5"/>
  <c r="O3049" i="5"/>
  <c r="N3049" i="5"/>
  <c r="U3049" i="5" s="1"/>
  <c r="M3049" i="5"/>
  <c r="L3049" i="5"/>
  <c r="K3049" i="5"/>
  <c r="J3049" i="5"/>
  <c r="T3049" i="5" s="1"/>
  <c r="V3049" i="5" s="1"/>
  <c r="Q4273" i="5"/>
  <c r="P4273" i="5"/>
  <c r="O4273" i="5"/>
  <c r="N4273" i="5"/>
  <c r="U4273" i="5" s="1"/>
  <c r="M4273" i="5"/>
  <c r="L4273" i="5"/>
  <c r="K4273" i="5"/>
  <c r="J4273" i="5"/>
  <c r="T4273" i="5" s="1"/>
  <c r="V4273" i="5" s="1"/>
  <c r="Q4281" i="5"/>
  <c r="P4281" i="5"/>
  <c r="O4281" i="5"/>
  <c r="N4281" i="5"/>
  <c r="U4281" i="5" s="1"/>
  <c r="M4281" i="5"/>
  <c r="L4281" i="5"/>
  <c r="K4281" i="5"/>
  <c r="J4281" i="5"/>
  <c r="T4281" i="5" s="1"/>
  <c r="V4281" i="5" s="1"/>
  <c r="Q3875" i="5"/>
  <c r="P3875" i="5"/>
  <c r="O3875" i="5"/>
  <c r="N3875" i="5"/>
  <c r="U3875" i="5" s="1"/>
  <c r="M3875" i="5"/>
  <c r="L3875" i="5"/>
  <c r="K3875" i="5"/>
  <c r="J3875" i="5"/>
  <c r="T3875" i="5" s="1"/>
  <c r="V3875" i="5" s="1"/>
  <c r="Q4299" i="5"/>
  <c r="P4299" i="5"/>
  <c r="O4299" i="5"/>
  <c r="N4299" i="5"/>
  <c r="U4299" i="5" s="1"/>
  <c r="M4299" i="5"/>
  <c r="L4299" i="5"/>
  <c r="K4299" i="5"/>
  <c r="J4299" i="5"/>
  <c r="T4299" i="5" s="1"/>
  <c r="V4299" i="5" s="1"/>
  <c r="Q4296" i="5"/>
  <c r="P4296" i="5"/>
  <c r="O4296" i="5"/>
  <c r="N4296" i="5"/>
  <c r="U4296" i="5" s="1"/>
  <c r="M4296" i="5"/>
  <c r="L4296" i="5"/>
  <c r="K4296" i="5"/>
  <c r="J4296" i="5"/>
  <c r="T4296" i="5" s="1"/>
  <c r="V4296" i="5" s="1"/>
  <c r="Q4400" i="5"/>
  <c r="P4400" i="5"/>
  <c r="O4400" i="5"/>
  <c r="N4400" i="5"/>
  <c r="U4400" i="5" s="1"/>
  <c r="M4400" i="5"/>
  <c r="L4400" i="5"/>
  <c r="K4400" i="5"/>
  <c r="J4400" i="5"/>
  <c r="T4400" i="5" s="1"/>
  <c r="V4400" i="5" s="1"/>
  <c r="Q4085" i="5"/>
  <c r="P4085" i="5"/>
  <c r="O4085" i="5"/>
  <c r="N4085" i="5"/>
  <c r="U4085" i="5" s="1"/>
  <c r="M4085" i="5"/>
  <c r="L4085" i="5"/>
  <c r="K4085" i="5"/>
  <c r="J4085" i="5"/>
  <c r="T4085" i="5" s="1"/>
  <c r="V4085" i="5" s="1"/>
  <c r="Q4295" i="5"/>
  <c r="P4295" i="5"/>
  <c r="O4295" i="5"/>
  <c r="N4295" i="5"/>
  <c r="U4295" i="5" s="1"/>
  <c r="M4295" i="5"/>
  <c r="L4295" i="5"/>
  <c r="K4295" i="5"/>
  <c r="J4295" i="5"/>
  <c r="T4295" i="5" s="1"/>
  <c r="V4295" i="5" s="1"/>
  <c r="Q4336" i="5"/>
  <c r="P4336" i="5"/>
  <c r="O4336" i="5"/>
  <c r="N4336" i="5"/>
  <c r="U4336" i="5" s="1"/>
  <c r="M4336" i="5"/>
  <c r="L4336" i="5"/>
  <c r="K4336" i="5"/>
  <c r="J4336" i="5"/>
  <c r="T4336" i="5" s="1"/>
  <c r="V4336" i="5" s="1"/>
  <c r="Q4021" i="5"/>
  <c r="P4021" i="5"/>
  <c r="O4021" i="5"/>
  <c r="N4021" i="5"/>
  <c r="U4021" i="5" s="1"/>
  <c r="M4021" i="5"/>
  <c r="L4021" i="5"/>
  <c r="K4021" i="5"/>
  <c r="J4021" i="5"/>
  <c r="T4021" i="5" s="1"/>
  <c r="V4021" i="5" s="1"/>
  <c r="Q4528" i="5"/>
  <c r="P4528" i="5"/>
  <c r="O4528" i="5"/>
  <c r="N4528" i="5"/>
  <c r="U4528" i="5" s="1"/>
  <c r="M4528" i="5"/>
  <c r="L4528" i="5"/>
  <c r="K4528" i="5"/>
  <c r="J4528" i="5"/>
  <c r="T4528" i="5" s="1"/>
  <c r="V4528" i="5" s="1"/>
  <c r="Q4535" i="5"/>
  <c r="P4535" i="5"/>
  <c r="O4535" i="5"/>
  <c r="N4535" i="5"/>
  <c r="U4535" i="5" s="1"/>
  <c r="M4535" i="5"/>
  <c r="L4535" i="5"/>
  <c r="K4535" i="5"/>
  <c r="J4535" i="5"/>
  <c r="T4535" i="5" s="1"/>
  <c r="V4535" i="5" s="1"/>
  <c r="Q4534" i="5"/>
  <c r="P4534" i="5"/>
  <c r="O4534" i="5"/>
  <c r="N4534" i="5"/>
  <c r="U4534" i="5" s="1"/>
  <c r="M4534" i="5"/>
  <c r="L4534" i="5"/>
  <c r="K4534" i="5"/>
  <c r="J4534" i="5"/>
  <c r="T4534" i="5" s="1"/>
  <c r="V4534" i="5" s="1"/>
  <c r="Q4427" i="5"/>
  <c r="P4427" i="5"/>
  <c r="O4427" i="5"/>
  <c r="N4427" i="5"/>
  <c r="U4427" i="5" s="1"/>
  <c r="M4427" i="5"/>
  <c r="L4427" i="5"/>
  <c r="K4427" i="5"/>
  <c r="J4427" i="5"/>
  <c r="T4427" i="5" s="1"/>
  <c r="V4427" i="5" s="1"/>
  <c r="Q4473" i="5"/>
  <c r="P4473" i="5"/>
  <c r="O4473" i="5"/>
  <c r="N4473" i="5"/>
  <c r="U4473" i="5" s="1"/>
  <c r="M4473" i="5"/>
  <c r="L4473" i="5"/>
  <c r="K4473" i="5"/>
  <c r="J4473" i="5"/>
  <c r="T4473" i="5" s="1"/>
  <c r="V4473" i="5" s="1"/>
  <c r="Q4555" i="5"/>
  <c r="P4555" i="5"/>
  <c r="O4555" i="5"/>
  <c r="N4555" i="5"/>
  <c r="U4555" i="5" s="1"/>
  <c r="M4555" i="5"/>
  <c r="L4555" i="5"/>
  <c r="K4555" i="5"/>
  <c r="J4555" i="5"/>
  <c r="T4555" i="5" s="1"/>
  <c r="V4555" i="5" s="1"/>
  <c r="Q4560" i="5"/>
  <c r="P4560" i="5"/>
  <c r="O4560" i="5"/>
  <c r="N4560" i="5"/>
  <c r="U4560" i="5" s="1"/>
  <c r="M4560" i="5"/>
  <c r="L4560" i="5"/>
  <c r="K4560" i="5"/>
  <c r="J4560" i="5"/>
  <c r="T4560" i="5" s="1"/>
  <c r="V4560" i="5" s="1"/>
  <c r="Q4587" i="5"/>
  <c r="P4587" i="5"/>
  <c r="O4587" i="5"/>
  <c r="N4587" i="5"/>
  <c r="U4587" i="5" s="1"/>
  <c r="M4587" i="5"/>
  <c r="L4587" i="5"/>
  <c r="K4587" i="5"/>
  <c r="J4587" i="5"/>
  <c r="T4587" i="5" s="1"/>
  <c r="V4587" i="5" s="1"/>
  <c r="Q4586" i="5"/>
  <c r="P4586" i="5"/>
  <c r="O4586" i="5"/>
  <c r="N4586" i="5"/>
  <c r="U4586" i="5" s="1"/>
  <c r="M4586" i="5"/>
  <c r="L4586" i="5"/>
  <c r="K4586" i="5"/>
  <c r="J4586" i="5"/>
  <c r="T4586" i="5" s="1"/>
  <c r="V4586" i="5" s="1"/>
  <c r="Q4601" i="5"/>
  <c r="P4601" i="5"/>
  <c r="O4601" i="5"/>
  <c r="N4601" i="5"/>
  <c r="U4601" i="5" s="1"/>
  <c r="M4601" i="5"/>
  <c r="L4601" i="5"/>
  <c r="K4601" i="5"/>
  <c r="J4601" i="5"/>
  <c r="T4601" i="5" s="1"/>
  <c r="V4601" i="5" s="1"/>
  <c r="Q2394" i="5"/>
  <c r="P2394" i="5"/>
  <c r="O2394" i="5"/>
  <c r="N2394" i="5"/>
  <c r="U2394" i="5" s="1"/>
  <c r="M2394" i="5"/>
  <c r="L2394" i="5"/>
  <c r="K2394" i="5"/>
  <c r="J2394" i="5"/>
  <c r="T2394" i="5" s="1"/>
  <c r="V2394" i="5" s="1"/>
  <c r="Q4250" i="5"/>
  <c r="P4250" i="5"/>
  <c r="O4250" i="5"/>
  <c r="N4250" i="5"/>
  <c r="U4250" i="5" s="1"/>
  <c r="M4250" i="5"/>
  <c r="L4250" i="5"/>
  <c r="K4250" i="5"/>
  <c r="J4250" i="5"/>
  <c r="T4250" i="5" s="1"/>
  <c r="V4250" i="5" s="1"/>
  <c r="Q4069" i="5"/>
  <c r="P4069" i="5"/>
  <c r="O4069" i="5"/>
  <c r="N4069" i="5"/>
  <c r="U4069" i="5" s="1"/>
  <c r="M4069" i="5"/>
  <c r="L4069" i="5"/>
  <c r="K4069" i="5"/>
  <c r="J4069" i="5"/>
  <c r="T4069" i="5" s="1"/>
  <c r="V4069" i="5" s="1"/>
  <c r="Q4658" i="5"/>
  <c r="P4658" i="5"/>
  <c r="O4658" i="5"/>
  <c r="N4658" i="5"/>
  <c r="U4658" i="5" s="1"/>
  <c r="M4658" i="5"/>
  <c r="L4658" i="5"/>
  <c r="K4658" i="5"/>
  <c r="J4658" i="5"/>
  <c r="T4658" i="5" s="1"/>
  <c r="V4658" i="5" s="1"/>
  <c r="Q4662" i="5"/>
  <c r="P4662" i="5"/>
  <c r="O4662" i="5"/>
  <c r="N4662" i="5"/>
  <c r="U4662" i="5" s="1"/>
  <c r="M4662" i="5"/>
  <c r="L4662" i="5"/>
  <c r="K4662" i="5"/>
  <c r="J4662" i="5"/>
  <c r="T4662" i="5" s="1"/>
  <c r="V4662" i="5" s="1"/>
  <c r="Q4748" i="5"/>
  <c r="P4748" i="5"/>
  <c r="O4748" i="5"/>
  <c r="N4748" i="5"/>
  <c r="U4748" i="5" s="1"/>
  <c r="M4748" i="5"/>
  <c r="L4748" i="5"/>
  <c r="K4748" i="5"/>
  <c r="J4748" i="5"/>
  <c r="T4748" i="5" s="1"/>
  <c r="V4748" i="5" s="1"/>
  <c r="Q4815" i="5"/>
  <c r="P4815" i="5"/>
  <c r="O4815" i="5"/>
  <c r="N4815" i="5"/>
  <c r="U4815" i="5" s="1"/>
  <c r="M4815" i="5"/>
  <c r="L4815" i="5"/>
  <c r="K4815" i="5"/>
  <c r="J4815" i="5"/>
  <c r="T4815" i="5" s="1"/>
  <c r="V4815" i="5" s="1"/>
  <c r="Q4679" i="5"/>
  <c r="P4679" i="5"/>
  <c r="O4679" i="5"/>
  <c r="N4679" i="5"/>
  <c r="U4679" i="5" s="1"/>
  <c r="M4679" i="5"/>
  <c r="L4679" i="5"/>
  <c r="K4679" i="5"/>
  <c r="J4679" i="5"/>
  <c r="T4679" i="5" s="1"/>
  <c r="V4679" i="5" s="1"/>
  <c r="Q5581" i="5"/>
  <c r="P5581" i="5"/>
  <c r="O5581" i="5"/>
  <c r="N5581" i="5"/>
  <c r="U5581" i="5" s="1"/>
  <c r="M5581" i="5"/>
  <c r="L5581" i="5"/>
  <c r="K5581" i="5"/>
  <c r="J5581" i="5"/>
  <c r="T5581" i="5" s="1"/>
  <c r="V5581" i="5" s="1"/>
  <c r="Q5600" i="5"/>
  <c r="P5600" i="5"/>
  <c r="O5600" i="5"/>
  <c r="N5600" i="5"/>
  <c r="U5600" i="5" s="1"/>
  <c r="M5600" i="5"/>
  <c r="L5600" i="5"/>
  <c r="K5600" i="5"/>
  <c r="J5600" i="5"/>
  <c r="T5600" i="5" s="1"/>
  <c r="V5600" i="5" s="1"/>
  <c r="Q6450" i="5"/>
  <c r="P6450" i="5"/>
  <c r="O6450" i="5"/>
  <c r="N6450" i="5"/>
  <c r="U6450" i="5" s="1"/>
  <c r="M6450" i="5"/>
  <c r="L6450" i="5"/>
  <c r="K6450" i="5"/>
  <c r="J6450" i="5"/>
  <c r="T6450" i="5" s="1"/>
  <c r="V6450" i="5" s="1"/>
  <c r="Q4789" i="5"/>
  <c r="P4789" i="5"/>
  <c r="O4789" i="5"/>
  <c r="N4789" i="5"/>
  <c r="U4789" i="5" s="1"/>
  <c r="M4789" i="5"/>
  <c r="L4789" i="5"/>
  <c r="K4789" i="5"/>
  <c r="J4789" i="5"/>
  <c r="T4789" i="5" s="1"/>
  <c r="V4789" i="5" s="1"/>
  <c r="Q2245" i="5"/>
  <c r="P2245" i="5"/>
  <c r="O2245" i="5"/>
  <c r="N2245" i="5"/>
  <c r="U2245" i="5" s="1"/>
  <c r="M2245" i="5"/>
  <c r="L2245" i="5"/>
  <c r="K2245" i="5"/>
  <c r="J2245" i="5"/>
  <c r="T2245" i="5" s="1"/>
  <c r="V2245" i="5" s="1"/>
  <c r="Q5650" i="5"/>
  <c r="P5650" i="5"/>
  <c r="O5650" i="5"/>
  <c r="N5650" i="5"/>
  <c r="U5650" i="5" s="1"/>
  <c r="M5650" i="5"/>
  <c r="L5650" i="5"/>
  <c r="K5650" i="5"/>
  <c r="J5650" i="5"/>
  <c r="T5650" i="5" s="1"/>
  <c r="V5650" i="5" s="1"/>
  <c r="Q4821" i="5"/>
  <c r="P4821" i="5"/>
  <c r="O4821" i="5"/>
  <c r="N4821" i="5"/>
  <c r="U4821" i="5" s="1"/>
  <c r="M4821" i="5"/>
  <c r="L4821" i="5"/>
  <c r="K4821" i="5"/>
  <c r="J4821" i="5"/>
  <c r="T4821" i="5" s="1"/>
  <c r="V4821" i="5" s="1"/>
  <c r="Q6198" i="5"/>
  <c r="P6198" i="5"/>
  <c r="O6198" i="5"/>
  <c r="N6198" i="5"/>
  <c r="U6198" i="5" s="1"/>
  <c r="M6198" i="5"/>
  <c r="L6198" i="5"/>
  <c r="K6198" i="5"/>
  <c r="J6198" i="5"/>
  <c r="T6198" i="5" s="1"/>
  <c r="V6198" i="5" s="1"/>
  <c r="Q2483" i="5"/>
  <c r="P2483" i="5"/>
  <c r="O2483" i="5"/>
  <c r="N2483" i="5"/>
  <c r="U2483" i="5" s="1"/>
  <c r="M2483" i="5"/>
  <c r="L2483" i="5"/>
  <c r="K2483" i="5"/>
  <c r="J2483" i="5"/>
  <c r="T2483" i="5" s="1"/>
  <c r="V2483" i="5" s="1"/>
  <c r="Q2276" i="5"/>
  <c r="P2276" i="5"/>
  <c r="O2276" i="5"/>
  <c r="N2276" i="5"/>
  <c r="U2276" i="5" s="1"/>
  <c r="M2276" i="5"/>
  <c r="L2276" i="5"/>
  <c r="K2276" i="5"/>
  <c r="J2276" i="5"/>
  <c r="T2276" i="5" s="1"/>
  <c r="V2276" i="5" s="1"/>
  <c r="Q4711" i="5"/>
  <c r="P4711" i="5"/>
  <c r="O4711" i="5"/>
  <c r="N4711" i="5"/>
  <c r="U4711" i="5" s="1"/>
  <c r="M4711" i="5"/>
  <c r="L4711" i="5"/>
  <c r="K4711" i="5"/>
  <c r="J4711" i="5"/>
  <c r="T4711" i="5" s="1"/>
  <c r="V4711" i="5" s="1"/>
  <c r="Q4582" i="5"/>
  <c r="P4582" i="5"/>
  <c r="O4582" i="5"/>
  <c r="N4582" i="5"/>
  <c r="U4582" i="5" s="1"/>
  <c r="M4582" i="5"/>
  <c r="L4582" i="5"/>
  <c r="K4582" i="5"/>
  <c r="J4582" i="5"/>
  <c r="T4582" i="5" s="1"/>
  <c r="V4582" i="5" s="1"/>
  <c r="Q4695" i="5"/>
  <c r="P4695" i="5"/>
  <c r="O4695" i="5"/>
  <c r="N4695" i="5"/>
  <c r="U4695" i="5" s="1"/>
  <c r="M4695" i="5"/>
  <c r="L4695" i="5"/>
  <c r="K4695" i="5"/>
  <c r="J4695" i="5"/>
  <c r="T4695" i="5" s="1"/>
  <c r="V4695" i="5" s="1"/>
  <c r="Q4745" i="5"/>
  <c r="P4745" i="5"/>
  <c r="O4745" i="5"/>
  <c r="N4745" i="5"/>
  <c r="U4745" i="5" s="1"/>
  <c r="M4745" i="5"/>
  <c r="L4745" i="5"/>
  <c r="K4745" i="5"/>
  <c r="J4745" i="5"/>
  <c r="T4745" i="5" s="1"/>
  <c r="V4745" i="5" s="1"/>
  <c r="Q5066" i="5"/>
  <c r="P5066" i="5"/>
  <c r="O5066" i="5"/>
  <c r="N5066" i="5"/>
  <c r="U5066" i="5" s="1"/>
  <c r="M5066" i="5"/>
  <c r="L5066" i="5"/>
  <c r="K5066" i="5"/>
  <c r="J5066" i="5"/>
  <c r="T5066" i="5" s="1"/>
  <c r="V5066" i="5" s="1"/>
  <c r="Q5065" i="5"/>
  <c r="P5065" i="5"/>
  <c r="O5065" i="5"/>
  <c r="N5065" i="5"/>
  <c r="U5065" i="5" s="1"/>
  <c r="M5065" i="5"/>
  <c r="L5065" i="5"/>
  <c r="K5065" i="5"/>
  <c r="J5065" i="5"/>
  <c r="T5065" i="5" s="1"/>
  <c r="V5065" i="5" s="1"/>
  <c r="Q4714" i="5"/>
  <c r="P4714" i="5"/>
  <c r="O4714" i="5"/>
  <c r="N4714" i="5"/>
  <c r="U4714" i="5" s="1"/>
  <c r="M4714" i="5"/>
  <c r="L4714" i="5"/>
  <c r="K4714" i="5"/>
  <c r="J4714" i="5"/>
  <c r="T4714" i="5" s="1"/>
  <c r="V4714" i="5" s="1"/>
  <c r="Q5738" i="5"/>
  <c r="P5738" i="5"/>
  <c r="O5738" i="5"/>
  <c r="N5738" i="5"/>
  <c r="U5738" i="5" s="1"/>
  <c r="M5738" i="5"/>
  <c r="L5738" i="5"/>
  <c r="K5738" i="5"/>
  <c r="J5738" i="5"/>
  <c r="T5738" i="5" s="1"/>
  <c r="V5738" i="5" s="1"/>
  <c r="Q2408" i="5"/>
  <c r="P2408" i="5"/>
  <c r="O2408" i="5"/>
  <c r="N2408" i="5"/>
  <c r="U2408" i="5" s="1"/>
  <c r="M2408" i="5"/>
  <c r="L2408" i="5"/>
  <c r="K2408" i="5"/>
  <c r="J2408" i="5"/>
  <c r="T2408" i="5" s="1"/>
  <c r="V2408" i="5" s="1"/>
  <c r="Q2273" i="5"/>
  <c r="P2273" i="5"/>
  <c r="O2273" i="5"/>
  <c r="N2273" i="5"/>
  <c r="U2273" i="5" s="1"/>
  <c r="M2273" i="5"/>
  <c r="L2273" i="5"/>
  <c r="K2273" i="5"/>
  <c r="J2273" i="5"/>
  <c r="T2273" i="5" s="1"/>
  <c r="V2273" i="5" s="1"/>
  <c r="Q2272" i="5"/>
  <c r="P2272" i="5"/>
  <c r="O2272" i="5"/>
  <c r="N2272" i="5"/>
  <c r="U2272" i="5" s="1"/>
  <c r="M2272" i="5"/>
  <c r="L2272" i="5"/>
  <c r="K2272" i="5"/>
  <c r="J2272" i="5"/>
  <c r="T2272" i="5" s="1"/>
  <c r="V2272" i="5" s="1"/>
  <c r="Q2342" i="5"/>
  <c r="P2342" i="5"/>
  <c r="O2342" i="5"/>
  <c r="N2342" i="5"/>
  <c r="U2342" i="5" s="1"/>
  <c r="M2342" i="5"/>
  <c r="L2342" i="5"/>
  <c r="K2342" i="5"/>
  <c r="J2342" i="5"/>
  <c r="T2342" i="5" s="1"/>
  <c r="V2342" i="5" s="1"/>
  <c r="Q2230" i="5"/>
  <c r="P2230" i="5"/>
  <c r="O2230" i="5"/>
  <c r="N2230" i="5"/>
  <c r="U2230" i="5" s="1"/>
  <c r="M2230" i="5"/>
  <c r="L2230" i="5"/>
  <c r="K2230" i="5"/>
  <c r="J2230" i="5"/>
  <c r="T2230" i="5" s="1"/>
  <c r="V2230" i="5" s="1"/>
  <c r="Q1981" i="5"/>
  <c r="P1981" i="5"/>
  <c r="O1981" i="5"/>
  <c r="N1981" i="5"/>
  <c r="U1981" i="5" s="1"/>
  <c r="M1981" i="5"/>
  <c r="L1981" i="5"/>
  <c r="K1981" i="5"/>
  <c r="J1981" i="5"/>
  <c r="T1981" i="5" s="1"/>
  <c r="V1981" i="5" s="1"/>
  <c r="Q1891" i="5"/>
  <c r="P1891" i="5"/>
  <c r="O1891" i="5"/>
  <c r="N1891" i="5"/>
  <c r="U1891" i="5" s="1"/>
  <c r="M1891" i="5"/>
  <c r="L1891" i="5"/>
  <c r="K1891" i="5"/>
  <c r="J1891" i="5"/>
  <c r="T1891" i="5" s="1"/>
  <c r="V1891" i="5" s="1"/>
  <c r="Q1890" i="5"/>
  <c r="P1890" i="5"/>
  <c r="O1890" i="5"/>
  <c r="N1890" i="5"/>
  <c r="U1890" i="5" s="1"/>
  <c r="M1890" i="5"/>
  <c r="L1890" i="5"/>
  <c r="K1890" i="5"/>
  <c r="J1890" i="5"/>
  <c r="T1890" i="5" s="1"/>
  <c r="V1890" i="5" s="1"/>
  <c r="Q1889" i="5"/>
  <c r="P1889" i="5"/>
  <c r="O1889" i="5"/>
  <c r="N1889" i="5"/>
  <c r="U1889" i="5" s="1"/>
  <c r="M1889" i="5"/>
  <c r="L1889" i="5"/>
  <c r="K1889" i="5"/>
  <c r="J1889" i="5"/>
  <c r="T1889" i="5" s="1"/>
  <c r="V1889" i="5" s="1"/>
  <c r="Q1888" i="5"/>
  <c r="P1888" i="5"/>
  <c r="O1888" i="5"/>
  <c r="N1888" i="5"/>
  <c r="U1888" i="5" s="1"/>
  <c r="M1888" i="5"/>
  <c r="L1888" i="5"/>
  <c r="K1888" i="5"/>
  <c r="J1888" i="5"/>
  <c r="T1888" i="5" s="1"/>
  <c r="V1888" i="5" s="1"/>
  <c r="Q1887" i="5"/>
  <c r="P1887" i="5"/>
  <c r="O1887" i="5"/>
  <c r="N1887" i="5"/>
  <c r="U1887" i="5" s="1"/>
  <c r="M1887" i="5"/>
  <c r="L1887" i="5"/>
  <c r="K1887" i="5"/>
  <c r="J1887" i="5"/>
  <c r="T1887" i="5" s="1"/>
  <c r="V1887" i="5" s="1"/>
  <c r="Q1886" i="5"/>
  <c r="P1886" i="5"/>
  <c r="O1886" i="5"/>
  <c r="N1886" i="5"/>
  <c r="U1886" i="5" s="1"/>
  <c r="M1886" i="5"/>
  <c r="L1886" i="5"/>
  <c r="K1886" i="5"/>
  <c r="J1886" i="5"/>
  <c r="T1886" i="5" s="1"/>
  <c r="V1886" i="5" s="1"/>
  <c r="Q1885" i="5"/>
  <c r="P1885" i="5"/>
  <c r="O1885" i="5"/>
  <c r="N1885" i="5"/>
  <c r="U1885" i="5" s="1"/>
  <c r="M1885" i="5"/>
  <c r="L1885" i="5"/>
  <c r="K1885" i="5"/>
  <c r="J1885" i="5"/>
  <c r="T1885" i="5" s="1"/>
  <c r="V1885" i="5" s="1"/>
  <c r="Q6153" i="5"/>
  <c r="P6153" i="5"/>
  <c r="O6153" i="5"/>
  <c r="N6153" i="5"/>
  <c r="U6153" i="5" s="1"/>
  <c r="M6153" i="5"/>
  <c r="L6153" i="5"/>
  <c r="K6153" i="5"/>
  <c r="J6153" i="5"/>
  <c r="T6153" i="5" s="1"/>
  <c r="V6153" i="5" s="1"/>
  <c r="Q5194" i="5"/>
  <c r="P5194" i="5"/>
  <c r="O5194" i="5"/>
  <c r="N5194" i="5"/>
  <c r="U5194" i="5" s="1"/>
  <c r="M5194" i="5"/>
  <c r="L5194" i="5"/>
  <c r="K5194" i="5"/>
  <c r="J5194" i="5"/>
  <c r="T5194" i="5" s="1"/>
  <c r="V5194" i="5" s="1"/>
  <c r="Q5193" i="5"/>
  <c r="P5193" i="5"/>
  <c r="O5193" i="5"/>
  <c r="N5193" i="5"/>
  <c r="U5193" i="5" s="1"/>
  <c r="M5193" i="5"/>
  <c r="L5193" i="5"/>
  <c r="K5193" i="5"/>
  <c r="J5193" i="5"/>
  <c r="T5193" i="5" s="1"/>
  <c r="V5193" i="5" s="1"/>
  <c r="Q5192" i="5"/>
  <c r="P5192" i="5"/>
  <c r="O5192" i="5"/>
  <c r="N5192" i="5"/>
  <c r="U5192" i="5" s="1"/>
  <c r="M5192" i="5"/>
  <c r="L5192" i="5"/>
  <c r="K5192" i="5"/>
  <c r="J5192" i="5"/>
  <c r="T5192" i="5" s="1"/>
  <c r="V5192" i="5" s="1"/>
  <c r="Q2164" i="5"/>
  <c r="P2164" i="5"/>
  <c r="O2164" i="5"/>
  <c r="N2164" i="5"/>
  <c r="U2164" i="5" s="1"/>
  <c r="M2164" i="5"/>
  <c r="L2164" i="5"/>
  <c r="K2164" i="5"/>
  <c r="J2164" i="5"/>
  <c r="T2164" i="5" s="1"/>
  <c r="V2164" i="5" s="1"/>
  <c r="Q2163" i="5"/>
  <c r="P2163" i="5"/>
  <c r="O2163" i="5"/>
  <c r="N2163" i="5"/>
  <c r="U2163" i="5" s="1"/>
  <c r="M2163" i="5"/>
  <c r="L2163" i="5"/>
  <c r="K2163" i="5"/>
  <c r="J2163" i="5"/>
  <c r="T2163" i="5" s="1"/>
  <c r="V2163" i="5" s="1"/>
  <c r="Q6281" i="5"/>
  <c r="P6281" i="5"/>
  <c r="O6281" i="5"/>
  <c r="N6281" i="5"/>
  <c r="U6281" i="5" s="1"/>
  <c r="M6281" i="5"/>
  <c r="L6281" i="5"/>
  <c r="K6281" i="5"/>
  <c r="J6281" i="5"/>
  <c r="T6281" i="5" s="1"/>
  <c r="V6281" i="5" s="1"/>
  <c r="Q2304" i="5"/>
  <c r="P2304" i="5"/>
  <c r="O2304" i="5"/>
  <c r="N2304" i="5"/>
  <c r="U2304" i="5" s="1"/>
  <c r="M2304" i="5"/>
  <c r="L2304" i="5"/>
  <c r="K2304" i="5"/>
  <c r="J2304" i="5"/>
  <c r="T2304" i="5" s="1"/>
  <c r="V2304" i="5" s="1"/>
  <c r="Q6473" i="5"/>
  <c r="P6473" i="5"/>
  <c r="O6473" i="5"/>
  <c r="N6473" i="5"/>
  <c r="U6473" i="5" s="1"/>
  <c r="M6473" i="5"/>
  <c r="L6473" i="5"/>
  <c r="K6473" i="5"/>
  <c r="J6473" i="5"/>
  <c r="T6473" i="5" s="1"/>
  <c r="V6473" i="5" s="1"/>
  <c r="Q1896" i="5"/>
  <c r="P1896" i="5"/>
  <c r="O1896" i="5"/>
  <c r="N1896" i="5"/>
  <c r="U1896" i="5" s="1"/>
  <c r="M1896" i="5"/>
  <c r="L1896" i="5"/>
  <c r="K1896" i="5"/>
  <c r="J1896" i="5"/>
  <c r="T1896" i="5" s="1"/>
  <c r="V1896" i="5" s="1"/>
  <c r="Q6062" i="5"/>
  <c r="P6062" i="5"/>
  <c r="O6062" i="5"/>
  <c r="N6062" i="5"/>
  <c r="U6062" i="5" s="1"/>
  <c r="M6062" i="5"/>
  <c r="L6062" i="5"/>
  <c r="K6062" i="5"/>
  <c r="J6062" i="5"/>
  <c r="T6062" i="5" s="1"/>
  <c r="V6062" i="5" s="1"/>
  <c r="Q6061" i="5"/>
  <c r="P6061" i="5"/>
  <c r="O6061" i="5"/>
  <c r="N6061" i="5"/>
  <c r="U6061" i="5" s="1"/>
  <c r="M6061" i="5"/>
  <c r="L6061" i="5"/>
  <c r="K6061" i="5"/>
  <c r="J6061" i="5"/>
  <c r="T6061" i="5" s="1"/>
  <c r="V6061" i="5" s="1"/>
  <c r="Q2347" i="5"/>
  <c r="P2347" i="5"/>
  <c r="O2347" i="5"/>
  <c r="N2347" i="5"/>
  <c r="U2347" i="5" s="1"/>
  <c r="M2347" i="5"/>
  <c r="L2347" i="5"/>
  <c r="K2347" i="5"/>
  <c r="J2347" i="5"/>
  <c r="T2347" i="5" s="1"/>
  <c r="V2347" i="5" s="1"/>
  <c r="Q5255" i="5"/>
  <c r="P5255" i="5"/>
  <c r="O5255" i="5"/>
  <c r="N5255" i="5"/>
  <c r="U5255" i="5" s="1"/>
  <c r="M5255" i="5"/>
  <c r="L5255" i="5"/>
  <c r="K5255" i="5"/>
  <c r="J5255" i="5"/>
  <c r="T5255" i="5" s="1"/>
  <c r="V5255" i="5" s="1"/>
  <c r="Q5381" i="5"/>
  <c r="P5381" i="5"/>
  <c r="O5381" i="5"/>
  <c r="N5381" i="5"/>
  <c r="U5381" i="5" s="1"/>
  <c r="M5381" i="5"/>
  <c r="L5381" i="5"/>
  <c r="K5381" i="5"/>
  <c r="J5381" i="5"/>
  <c r="T5381" i="5" s="1"/>
  <c r="V5381" i="5" s="1"/>
  <c r="Q1865" i="5"/>
  <c r="P1865" i="5"/>
  <c r="O1865" i="5"/>
  <c r="N1865" i="5"/>
  <c r="U1865" i="5" s="1"/>
  <c r="M1865" i="5"/>
  <c r="L1865" i="5"/>
  <c r="K1865" i="5"/>
  <c r="J1865" i="5"/>
  <c r="T1865" i="5" s="1"/>
  <c r="V1865" i="5" s="1"/>
  <c r="Q5121" i="5"/>
  <c r="P5121" i="5"/>
  <c r="O5121" i="5"/>
  <c r="N5121" i="5"/>
  <c r="U5121" i="5" s="1"/>
  <c r="M5121" i="5"/>
  <c r="L5121" i="5"/>
  <c r="K5121" i="5"/>
  <c r="J5121" i="5"/>
  <c r="T5121" i="5" s="1"/>
  <c r="V5121" i="5" s="1"/>
  <c r="Q4388" i="5"/>
  <c r="P4388" i="5"/>
  <c r="O4388" i="5"/>
  <c r="N4388" i="5"/>
  <c r="U4388" i="5" s="1"/>
  <c r="M4388" i="5"/>
  <c r="L4388" i="5"/>
  <c r="K4388" i="5"/>
  <c r="J4388" i="5"/>
  <c r="T4388" i="5" s="1"/>
  <c r="V4388" i="5" s="1"/>
  <c r="Q2247" i="5"/>
  <c r="P2247" i="5"/>
  <c r="O2247" i="5"/>
  <c r="N2247" i="5"/>
  <c r="U2247" i="5" s="1"/>
  <c r="M2247" i="5"/>
  <c r="L2247" i="5"/>
  <c r="K2247" i="5"/>
  <c r="J2247" i="5"/>
  <c r="T2247" i="5" s="1"/>
  <c r="V2247" i="5" s="1"/>
  <c r="Q2235" i="5"/>
  <c r="P2235" i="5"/>
  <c r="O2235" i="5"/>
  <c r="N2235" i="5"/>
  <c r="U2235" i="5" s="1"/>
  <c r="M2235" i="5"/>
  <c r="L2235" i="5"/>
  <c r="K2235" i="5"/>
  <c r="J2235" i="5"/>
  <c r="T2235" i="5" s="1"/>
  <c r="V2235" i="5" s="1"/>
  <c r="Q5227" i="5"/>
  <c r="P5227" i="5"/>
  <c r="O5227" i="5"/>
  <c r="N5227" i="5"/>
  <c r="U5227" i="5" s="1"/>
  <c r="M5227" i="5"/>
  <c r="L5227" i="5"/>
  <c r="K5227" i="5"/>
  <c r="J5227" i="5"/>
  <c r="T5227" i="5" s="1"/>
  <c r="V5227" i="5" s="1"/>
  <c r="Q5346" i="5"/>
  <c r="P5346" i="5"/>
  <c r="O5346" i="5"/>
  <c r="N5346" i="5"/>
  <c r="U5346" i="5" s="1"/>
  <c r="M5346" i="5"/>
  <c r="L5346" i="5"/>
  <c r="K5346" i="5"/>
  <c r="J5346" i="5"/>
  <c r="T5346" i="5" s="1"/>
  <c r="V5346" i="5" s="1"/>
  <c r="Q5345" i="5"/>
  <c r="P5345" i="5"/>
  <c r="O5345" i="5"/>
  <c r="N5345" i="5"/>
  <c r="U5345" i="5" s="1"/>
  <c r="M5345" i="5"/>
  <c r="L5345" i="5"/>
  <c r="K5345" i="5"/>
  <c r="J5345" i="5"/>
  <c r="T5345" i="5" s="1"/>
  <c r="V5345" i="5" s="1"/>
  <c r="Q5344" i="5"/>
  <c r="P5344" i="5"/>
  <c r="O5344" i="5"/>
  <c r="N5344" i="5"/>
  <c r="U5344" i="5" s="1"/>
  <c r="M5344" i="5"/>
  <c r="L5344" i="5"/>
  <c r="K5344" i="5"/>
  <c r="J5344" i="5"/>
  <c r="T5344" i="5" s="1"/>
  <c r="V5344" i="5" s="1"/>
  <c r="Q1775" i="5"/>
  <c r="P1775" i="5"/>
  <c r="O1775" i="5"/>
  <c r="N1775" i="5"/>
  <c r="U1775" i="5" s="1"/>
  <c r="M1775" i="5"/>
  <c r="L1775" i="5"/>
  <c r="K1775" i="5"/>
  <c r="J1775" i="5"/>
  <c r="T1775" i="5" s="1"/>
  <c r="V1775" i="5" s="1"/>
  <c r="Q1900" i="5"/>
  <c r="P1900" i="5"/>
  <c r="O1900" i="5"/>
  <c r="N1900" i="5"/>
  <c r="U1900" i="5" s="1"/>
  <c r="M1900" i="5"/>
  <c r="L1900" i="5"/>
  <c r="K1900" i="5"/>
  <c r="J1900" i="5"/>
  <c r="T1900" i="5" s="1"/>
  <c r="V1900" i="5" s="1"/>
  <c r="Q1899" i="5"/>
  <c r="P1899" i="5"/>
  <c r="O1899" i="5"/>
  <c r="N1899" i="5"/>
  <c r="U1899" i="5" s="1"/>
  <c r="M1899" i="5"/>
  <c r="L1899" i="5"/>
  <c r="K1899" i="5"/>
  <c r="J1899" i="5"/>
  <c r="T1899" i="5" s="1"/>
  <c r="V1899" i="5" s="1"/>
  <c r="Q2200" i="5"/>
  <c r="P2200" i="5"/>
  <c r="O2200" i="5"/>
  <c r="N2200" i="5"/>
  <c r="U2200" i="5" s="1"/>
  <c r="M2200" i="5"/>
  <c r="L2200" i="5"/>
  <c r="K2200" i="5"/>
  <c r="J2200" i="5"/>
  <c r="T2200" i="5" s="1"/>
  <c r="V2200" i="5" s="1"/>
  <c r="Q5834" i="5"/>
  <c r="P5834" i="5"/>
  <c r="O5834" i="5"/>
  <c r="N5834" i="5"/>
  <c r="U5834" i="5" s="1"/>
  <c r="M5834" i="5"/>
  <c r="L5834" i="5"/>
  <c r="K5834" i="5"/>
  <c r="J5834" i="5"/>
  <c r="T5834" i="5" s="1"/>
  <c r="V5834" i="5" s="1"/>
  <c r="Q5440" i="5"/>
  <c r="P5440" i="5"/>
  <c r="O5440" i="5"/>
  <c r="N5440" i="5"/>
  <c r="U5440" i="5" s="1"/>
  <c r="M5440" i="5"/>
  <c r="L5440" i="5"/>
  <c r="K5440" i="5"/>
  <c r="J5440" i="5"/>
  <c r="T5440" i="5" s="1"/>
  <c r="V5440" i="5" s="1"/>
  <c r="Q5439" i="5"/>
  <c r="P5439" i="5"/>
  <c r="O5439" i="5"/>
  <c r="N5439" i="5"/>
  <c r="U5439" i="5" s="1"/>
  <c r="M5439" i="5"/>
  <c r="L5439" i="5"/>
  <c r="K5439" i="5"/>
  <c r="J5439" i="5"/>
  <c r="T5439" i="5" s="1"/>
  <c r="V5439" i="5" s="1"/>
  <c r="Q1867" i="5"/>
  <c r="P1867" i="5"/>
  <c r="O1867" i="5"/>
  <c r="N1867" i="5"/>
  <c r="U1867" i="5" s="1"/>
  <c r="M1867" i="5"/>
  <c r="L1867" i="5"/>
  <c r="K1867" i="5"/>
  <c r="J1867" i="5"/>
  <c r="T1867" i="5" s="1"/>
  <c r="V1867" i="5" s="1"/>
  <c r="Q5913" i="5"/>
  <c r="P5913" i="5"/>
  <c r="O5913" i="5"/>
  <c r="N5913" i="5"/>
  <c r="U5913" i="5" s="1"/>
  <c r="M5913" i="5"/>
  <c r="L5913" i="5"/>
  <c r="K5913" i="5"/>
  <c r="J5913" i="5"/>
  <c r="T5913" i="5" s="1"/>
  <c r="V5913" i="5" s="1"/>
  <c r="Q2236" i="5"/>
  <c r="P2236" i="5"/>
  <c r="O2236" i="5"/>
  <c r="N2236" i="5"/>
  <c r="U2236" i="5" s="1"/>
  <c r="M2236" i="5"/>
  <c r="L2236" i="5"/>
  <c r="K2236" i="5"/>
  <c r="J2236" i="5"/>
  <c r="T2236" i="5" s="1"/>
  <c r="V2236" i="5" s="1"/>
  <c r="Q1796" i="5"/>
  <c r="P1796" i="5"/>
  <c r="O1796" i="5"/>
  <c r="N1796" i="5"/>
  <c r="U1796" i="5" s="1"/>
  <c r="M1796" i="5"/>
  <c r="L1796" i="5"/>
  <c r="K1796" i="5"/>
  <c r="J1796" i="5"/>
  <c r="T1796" i="5" s="1"/>
  <c r="V1796" i="5" s="1"/>
  <c r="Q1819" i="5"/>
  <c r="P1819" i="5"/>
  <c r="O1819" i="5"/>
  <c r="N1819" i="5"/>
  <c r="U1819" i="5" s="1"/>
  <c r="M1819" i="5"/>
  <c r="L1819" i="5"/>
  <c r="K1819" i="5"/>
  <c r="J1819" i="5"/>
  <c r="T1819" i="5" s="1"/>
  <c r="V1819" i="5" s="1"/>
  <c r="Q1814" i="5"/>
  <c r="P1814" i="5"/>
  <c r="O1814" i="5"/>
  <c r="N1814" i="5"/>
  <c r="U1814" i="5" s="1"/>
  <c r="M1814" i="5"/>
  <c r="L1814" i="5"/>
  <c r="K1814" i="5"/>
  <c r="J1814" i="5"/>
  <c r="T1814" i="5" s="1"/>
  <c r="V1814" i="5" s="1"/>
  <c r="Q1869" i="5"/>
  <c r="P1869" i="5"/>
  <c r="O1869" i="5"/>
  <c r="N1869" i="5"/>
  <c r="U1869" i="5" s="1"/>
  <c r="M1869" i="5"/>
  <c r="L1869" i="5"/>
  <c r="K1869" i="5"/>
  <c r="J1869" i="5"/>
  <c r="T1869" i="5" s="1"/>
  <c r="V1869" i="5" s="1"/>
  <c r="Q1849" i="5"/>
  <c r="P1849" i="5"/>
  <c r="O1849" i="5"/>
  <c r="N1849" i="5"/>
  <c r="U1849" i="5" s="1"/>
  <c r="M1849" i="5"/>
  <c r="L1849" i="5"/>
  <c r="K1849" i="5"/>
  <c r="J1849" i="5"/>
  <c r="T1849" i="5" s="1"/>
  <c r="V1849" i="5" s="1"/>
  <c r="Q5240" i="5"/>
  <c r="P5240" i="5"/>
  <c r="O5240" i="5"/>
  <c r="N5240" i="5"/>
  <c r="U5240" i="5" s="1"/>
  <c r="M5240" i="5"/>
  <c r="L5240" i="5"/>
  <c r="K5240" i="5"/>
  <c r="J5240" i="5"/>
  <c r="T5240" i="5" s="1"/>
  <c r="V5240" i="5" s="1"/>
  <c r="Q1932" i="5"/>
  <c r="P1932" i="5"/>
  <c r="O1932" i="5"/>
  <c r="N1932" i="5"/>
  <c r="U1932" i="5" s="1"/>
  <c r="M1932" i="5"/>
  <c r="L1932" i="5"/>
  <c r="K1932" i="5"/>
  <c r="J1932" i="5"/>
  <c r="T1932" i="5" s="1"/>
  <c r="V1932" i="5" s="1"/>
  <c r="Q1874" i="5"/>
  <c r="P1874" i="5"/>
  <c r="O1874" i="5"/>
  <c r="N1874" i="5"/>
  <c r="U1874" i="5" s="1"/>
  <c r="M1874" i="5"/>
  <c r="L1874" i="5"/>
  <c r="K1874" i="5"/>
  <c r="J1874" i="5"/>
  <c r="T1874" i="5" s="1"/>
  <c r="V1874" i="5" s="1"/>
  <c r="Q1844" i="5"/>
  <c r="P1844" i="5"/>
  <c r="O1844" i="5"/>
  <c r="N1844" i="5"/>
  <c r="U1844" i="5" s="1"/>
  <c r="M1844" i="5"/>
  <c r="L1844" i="5"/>
  <c r="K1844" i="5"/>
  <c r="J1844" i="5"/>
  <c r="T1844" i="5" s="1"/>
  <c r="V1844" i="5" s="1"/>
  <c r="Q1832" i="5"/>
  <c r="P1832" i="5"/>
  <c r="O1832" i="5"/>
  <c r="N1832" i="5"/>
  <c r="U1832" i="5" s="1"/>
  <c r="M1832" i="5"/>
  <c r="L1832" i="5"/>
  <c r="K1832" i="5"/>
  <c r="J1832" i="5"/>
  <c r="T1832" i="5" s="1"/>
  <c r="V1832" i="5" s="1"/>
  <c r="Q1831" i="5"/>
  <c r="P1831" i="5"/>
  <c r="O1831" i="5"/>
  <c r="N1831" i="5"/>
  <c r="U1831" i="5" s="1"/>
  <c r="M1831" i="5"/>
  <c r="L1831" i="5"/>
  <c r="K1831" i="5"/>
  <c r="J1831" i="5"/>
  <c r="T1831" i="5" s="1"/>
  <c r="V1831" i="5" s="1"/>
  <c r="Q1830" i="5"/>
  <c r="P1830" i="5"/>
  <c r="O1830" i="5"/>
  <c r="N1830" i="5"/>
  <c r="U1830" i="5" s="1"/>
  <c r="M1830" i="5"/>
  <c r="L1830" i="5"/>
  <c r="K1830" i="5"/>
  <c r="J1830" i="5"/>
  <c r="T1830" i="5" s="1"/>
  <c r="V1830" i="5" s="1"/>
  <c r="Q5590" i="5"/>
  <c r="P5590" i="5"/>
  <c r="O5590" i="5"/>
  <c r="N5590" i="5"/>
  <c r="U5590" i="5" s="1"/>
  <c r="M5590" i="5"/>
  <c r="L5590" i="5"/>
  <c r="K5590" i="5"/>
  <c r="J5590" i="5"/>
  <c r="T5590" i="5" s="1"/>
  <c r="V5590" i="5" s="1"/>
  <c r="Q1846" i="5"/>
  <c r="P1846" i="5"/>
  <c r="O1846" i="5"/>
  <c r="N1846" i="5"/>
  <c r="U1846" i="5" s="1"/>
  <c r="M1846" i="5"/>
  <c r="L1846" i="5"/>
  <c r="K1846" i="5"/>
  <c r="J1846" i="5"/>
  <c r="T1846" i="5" s="1"/>
  <c r="V1846" i="5" s="1"/>
  <c r="Q3520" i="5"/>
  <c r="P3520" i="5"/>
  <c r="O3520" i="5"/>
  <c r="N3520" i="5"/>
  <c r="U3520" i="5" s="1"/>
  <c r="M3520" i="5"/>
  <c r="L3520" i="5"/>
  <c r="K3520" i="5"/>
  <c r="J3520" i="5"/>
  <c r="T3520" i="5" s="1"/>
  <c r="V3520" i="5" s="1"/>
  <c r="Q3481" i="5"/>
  <c r="P3481" i="5"/>
  <c r="O3481" i="5"/>
  <c r="N3481" i="5"/>
  <c r="U3481" i="5" s="1"/>
  <c r="M3481" i="5"/>
  <c r="L3481" i="5"/>
  <c r="K3481" i="5"/>
  <c r="J3481" i="5"/>
  <c r="T3481" i="5" s="1"/>
  <c r="V3481" i="5" s="1"/>
  <c r="Q4253" i="5"/>
  <c r="P4253" i="5"/>
  <c r="O4253" i="5"/>
  <c r="N4253" i="5"/>
  <c r="U4253" i="5" s="1"/>
  <c r="M4253" i="5"/>
  <c r="L4253" i="5"/>
  <c r="K4253" i="5"/>
  <c r="J4253" i="5"/>
  <c r="T4253" i="5" s="1"/>
  <c r="V4253" i="5" s="1"/>
  <c r="Q5524" i="5"/>
  <c r="P5524" i="5"/>
  <c r="O5524" i="5"/>
  <c r="N5524" i="5"/>
  <c r="U5524" i="5" s="1"/>
  <c r="M5524" i="5"/>
  <c r="L5524" i="5"/>
  <c r="K5524" i="5"/>
  <c r="J5524" i="5"/>
  <c r="T5524" i="5" s="1"/>
  <c r="V5524" i="5" s="1"/>
  <c r="Q4747" i="5"/>
  <c r="P4747" i="5"/>
  <c r="O4747" i="5"/>
  <c r="N4747" i="5"/>
  <c r="U4747" i="5" s="1"/>
  <c r="M4747" i="5"/>
  <c r="L4747" i="5"/>
  <c r="K4747" i="5"/>
  <c r="J4747" i="5"/>
  <c r="T4747" i="5" s="1"/>
  <c r="V4747" i="5" s="1"/>
  <c r="Q2607" i="5"/>
  <c r="P2607" i="5"/>
  <c r="O2607" i="5"/>
  <c r="N2607" i="5"/>
  <c r="U2607" i="5" s="1"/>
  <c r="M2607" i="5"/>
  <c r="L2607" i="5"/>
  <c r="K2607" i="5"/>
  <c r="J2607" i="5"/>
  <c r="T2607" i="5" s="1"/>
  <c r="V2607" i="5" s="1"/>
  <c r="Q4716" i="5"/>
  <c r="P4716" i="5"/>
  <c r="O4716" i="5"/>
  <c r="N4716" i="5"/>
  <c r="U4716" i="5" s="1"/>
  <c r="M4716" i="5"/>
  <c r="L4716" i="5"/>
  <c r="K4716" i="5"/>
  <c r="J4716" i="5"/>
  <c r="T4716" i="5" s="1"/>
  <c r="V4716" i="5" s="1"/>
  <c r="Q4676" i="5"/>
  <c r="P4676" i="5"/>
  <c r="O4676" i="5"/>
  <c r="N4676" i="5"/>
  <c r="U4676" i="5" s="1"/>
  <c r="M4676" i="5"/>
  <c r="L4676" i="5"/>
  <c r="K4676" i="5"/>
  <c r="J4676" i="5"/>
  <c r="T4676" i="5" s="1"/>
  <c r="V4676" i="5" s="1"/>
  <c r="Q2477" i="5"/>
  <c r="P2477" i="5"/>
  <c r="O2477" i="5"/>
  <c r="N2477" i="5"/>
  <c r="U2477" i="5" s="1"/>
  <c r="M2477" i="5"/>
  <c r="L2477" i="5"/>
  <c r="K2477" i="5"/>
  <c r="J2477" i="5"/>
  <c r="T2477" i="5" s="1"/>
  <c r="V2477" i="5" s="1"/>
  <c r="Q4938" i="5"/>
  <c r="P4938" i="5"/>
  <c r="O4938" i="5"/>
  <c r="N4938" i="5"/>
  <c r="U4938" i="5" s="1"/>
  <c r="M4938" i="5"/>
  <c r="L4938" i="5"/>
  <c r="K4938" i="5"/>
  <c r="J4938" i="5"/>
  <c r="T4938" i="5" s="1"/>
  <c r="V4938" i="5" s="1"/>
  <c r="Q2616" i="5"/>
  <c r="P2616" i="5"/>
  <c r="O2616" i="5"/>
  <c r="N2616" i="5"/>
  <c r="U2616" i="5" s="1"/>
  <c r="M2616" i="5"/>
  <c r="L2616" i="5"/>
  <c r="K2616" i="5"/>
  <c r="J2616" i="5"/>
  <c r="T2616" i="5" s="1"/>
  <c r="V2616" i="5" s="1"/>
  <c r="Q4339" i="5"/>
  <c r="P4339" i="5"/>
  <c r="O4339" i="5"/>
  <c r="N4339" i="5"/>
  <c r="U4339" i="5" s="1"/>
  <c r="M4339" i="5"/>
  <c r="L4339" i="5"/>
  <c r="K4339" i="5"/>
  <c r="J4339" i="5"/>
  <c r="T4339" i="5" s="1"/>
  <c r="V4339" i="5" s="1"/>
  <c r="Q2449" i="5"/>
  <c r="P2449" i="5"/>
  <c r="O2449" i="5"/>
  <c r="N2449" i="5"/>
  <c r="U2449" i="5" s="1"/>
  <c r="M2449" i="5"/>
  <c r="L2449" i="5"/>
  <c r="K2449" i="5"/>
  <c r="J2449" i="5"/>
  <c r="T2449" i="5" s="1"/>
  <c r="V2449" i="5" s="1"/>
  <c r="Q4936" i="5"/>
  <c r="P4936" i="5"/>
  <c r="O4936" i="5"/>
  <c r="N4936" i="5"/>
  <c r="U4936" i="5" s="1"/>
  <c r="M4936" i="5"/>
  <c r="L4936" i="5"/>
  <c r="K4936" i="5"/>
  <c r="J4936" i="5"/>
  <c r="T4936" i="5" s="1"/>
  <c r="V4936" i="5" s="1"/>
  <c r="Q4269" i="5"/>
  <c r="P4269" i="5"/>
  <c r="O4269" i="5"/>
  <c r="N4269" i="5"/>
  <c r="U4269" i="5" s="1"/>
  <c r="M4269" i="5"/>
  <c r="L4269" i="5"/>
  <c r="K4269" i="5"/>
  <c r="J4269" i="5"/>
  <c r="T4269" i="5" s="1"/>
  <c r="V4269" i="5" s="1"/>
  <c r="Q2418" i="5"/>
  <c r="P2418" i="5"/>
  <c r="O2418" i="5"/>
  <c r="N2418" i="5"/>
  <c r="U2418" i="5" s="1"/>
  <c r="M2418" i="5"/>
  <c r="L2418" i="5"/>
  <c r="K2418" i="5"/>
  <c r="J2418" i="5"/>
  <c r="T2418" i="5" s="1"/>
  <c r="V2418" i="5" s="1"/>
  <c r="Q5191" i="5"/>
  <c r="P5191" i="5"/>
  <c r="O5191" i="5"/>
  <c r="N5191" i="5"/>
  <c r="U5191" i="5" s="1"/>
  <c r="M5191" i="5"/>
  <c r="L5191" i="5"/>
  <c r="K5191" i="5"/>
  <c r="J5191" i="5"/>
  <c r="T5191" i="5" s="1"/>
  <c r="V5191" i="5" s="1"/>
  <c r="Q5253" i="5"/>
  <c r="P5253" i="5"/>
  <c r="O5253" i="5"/>
  <c r="N5253" i="5"/>
  <c r="U5253" i="5" s="1"/>
  <c r="M5253" i="5"/>
  <c r="L5253" i="5"/>
  <c r="K5253" i="5"/>
  <c r="J5253" i="5"/>
  <c r="T5253" i="5" s="1"/>
  <c r="V5253" i="5" s="1"/>
  <c r="Q5254" i="5"/>
  <c r="P5254" i="5"/>
  <c r="O5254" i="5"/>
  <c r="N5254" i="5"/>
  <c r="U5254" i="5" s="1"/>
  <c r="M5254" i="5"/>
  <c r="L5254" i="5"/>
  <c r="K5254" i="5"/>
  <c r="J5254" i="5"/>
  <c r="T5254" i="5" s="1"/>
  <c r="V5254" i="5" s="1"/>
  <c r="Q5275" i="5"/>
  <c r="P5275" i="5"/>
  <c r="O5275" i="5"/>
  <c r="N5275" i="5"/>
  <c r="U5275" i="5" s="1"/>
  <c r="M5275" i="5"/>
  <c r="L5275" i="5"/>
  <c r="K5275" i="5"/>
  <c r="J5275" i="5"/>
  <c r="T5275" i="5" s="1"/>
  <c r="V5275" i="5" s="1"/>
  <c r="Q5380" i="5"/>
  <c r="P5380" i="5"/>
  <c r="O5380" i="5"/>
  <c r="N5380" i="5"/>
  <c r="U5380" i="5" s="1"/>
  <c r="M5380" i="5"/>
  <c r="L5380" i="5"/>
  <c r="K5380" i="5"/>
  <c r="J5380" i="5"/>
  <c r="T5380" i="5" s="1"/>
  <c r="V5380" i="5" s="1"/>
  <c r="Q2421" i="5"/>
  <c r="P2421" i="5"/>
  <c r="O2421" i="5"/>
  <c r="N2421" i="5"/>
  <c r="U2421" i="5" s="1"/>
  <c r="M2421" i="5"/>
  <c r="L2421" i="5"/>
  <c r="K2421" i="5"/>
  <c r="J2421" i="5"/>
  <c r="T2421" i="5" s="1"/>
  <c r="V2421" i="5" s="1"/>
  <c r="Q2425" i="5"/>
  <c r="P2425" i="5"/>
  <c r="O2425" i="5"/>
  <c r="N2425" i="5"/>
  <c r="U2425" i="5" s="1"/>
  <c r="M2425" i="5"/>
  <c r="L2425" i="5"/>
  <c r="K2425" i="5"/>
  <c r="J2425" i="5"/>
  <c r="T2425" i="5" s="1"/>
  <c r="V2425" i="5" s="1"/>
  <c r="Q2399" i="5"/>
  <c r="P2399" i="5"/>
  <c r="O2399" i="5"/>
  <c r="N2399" i="5"/>
  <c r="U2399" i="5" s="1"/>
  <c r="M2399" i="5"/>
  <c r="L2399" i="5"/>
  <c r="K2399" i="5"/>
  <c r="J2399" i="5"/>
  <c r="T2399" i="5" s="1"/>
  <c r="V2399" i="5" s="1"/>
  <c r="Q1961" i="5"/>
  <c r="P1961" i="5"/>
  <c r="O1961" i="5"/>
  <c r="N1961" i="5"/>
  <c r="U1961" i="5" s="1"/>
  <c r="M1961" i="5"/>
  <c r="L1961" i="5"/>
  <c r="K1961" i="5"/>
  <c r="J1961" i="5"/>
  <c r="T1961" i="5" s="1"/>
  <c r="V1961" i="5" s="1"/>
  <c r="Q5339" i="5"/>
  <c r="P5339" i="5"/>
  <c r="O5339" i="5"/>
  <c r="N5339" i="5"/>
  <c r="U5339" i="5" s="1"/>
  <c r="M5339" i="5"/>
  <c r="L5339" i="5"/>
  <c r="K5339" i="5"/>
  <c r="J5339" i="5"/>
  <c r="T5339" i="5" s="1"/>
  <c r="V5339" i="5" s="1"/>
  <c r="Q5338" i="5"/>
  <c r="P5338" i="5"/>
  <c r="O5338" i="5"/>
  <c r="N5338" i="5"/>
  <c r="U5338" i="5" s="1"/>
  <c r="M5338" i="5"/>
  <c r="L5338" i="5"/>
  <c r="K5338" i="5"/>
  <c r="J5338" i="5"/>
  <c r="T5338" i="5" s="1"/>
  <c r="V5338" i="5" s="1"/>
  <c r="Q4981" i="5"/>
  <c r="P4981" i="5"/>
  <c r="O4981" i="5"/>
  <c r="N4981" i="5"/>
  <c r="U4981" i="5" s="1"/>
  <c r="M4981" i="5"/>
  <c r="L4981" i="5"/>
  <c r="K4981" i="5"/>
  <c r="J4981" i="5"/>
  <c r="T4981" i="5" s="1"/>
  <c r="V4981" i="5" s="1"/>
  <c r="Q1904" i="5"/>
  <c r="P1904" i="5"/>
  <c r="O1904" i="5"/>
  <c r="N1904" i="5"/>
  <c r="U1904" i="5" s="1"/>
  <c r="M1904" i="5"/>
  <c r="L1904" i="5"/>
  <c r="K1904" i="5"/>
  <c r="J1904" i="5"/>
  <c r="T1904" i="5" s="1"/>
  <c r="V1904" i="5" s="1"/>
  <c r="Q5438" i="5"/>
  <c r="P5438" i="5"/>
  <c r="O5438" i="5"/>
  <c r="N5438" i="5"/>
  <c r="U5438" i="5" s="1"/>
  <c r="M5438" i="5"/>
  <c r="L5438" i="5"/>
  <c r="K5438" i="5"/>
  <c r="J5438" i="5"/>
  <c r="T5438" i="5" s="1"/>
  <c r="V5438" i="5" s="1"/>
  <c r="Q5454" i="5"/>
  <c r="P5454" i="5"/>
  <c r="O5454" i="5"/>
  <c r="N5454" i="5"/>
  <c r="U5454" i="5" s="1"/>
  <c r="M5454" i="5"/>
  <c r="L5454" i="5"/>
  <c r="K5454" i="5"/>
  <c r="J5454" i="5"/>
  <c r="T5454" i="5" s="1"/>
  <c r="V5454" i="5" s="1"/>
  <c r="Q5512" i="5"/>
  <c r="P5512" i="5"/>
  <c r="O5512" i="5"/>
  <c r="N5512" i="5"/>
  <c r="U5512" i="5" s="1"/>
  <c r="M5512" i="5"/>
  <c r="L5512" i="5"/>
  <c r="K5512" i="5"/>
  <c r="J5512" i="5"/>
  <c r="T5512" i="5" s="1"/>
  <c r="V5512" i="5" s="1"/>
  <c r="Q5980" i="5"/>
  <c r="P5980" i="5"/>
  <c r="O5980" i="5"/>
  <c r="N5980" i="5"/>
  <c r="U5980" i="5" s="1"/>
  <c r="M5980" i="5"/>
  <c r="L5980" i="5"/>
  <c r="K5980" i="5"/>
  <c r="J5980" i="5"/>
  <c r="T5980" i="5" s="1"/>
  <c r="V5980" i="5" s="1"/>
  <c r="Q4931" i="5"/>
  <c r="P4931" i="5"/>
  <c r="O4931" i="5"/>
  <c r="N4931" i="5"/>
  <c r="U4931" i="5" s="1"/>
  <c r="M4931" i="5"/>
  <c r="L4931" i="5"/>
  <c r="K4931" i="5"/>
  <c r="J4931" i="5"/>
  <c r="T4931" i="5" s="1"/>
  <c r="V4931" i="5" s="1"/>
  <c r="Q1969" i="5"/>
  <c r="P1969" i="5"/>
  <c r="O1969" i="5"/>
  <c r="N1969" i="5"/>
  <c r="U1969" i="5" s="1"/>
  <c r="M1969" i="5"/>
  <c r="L1969" i="5"/>
  <c r="K1969" i="5"/>
  <c r="J1969" i="5"/>
  <c r="T1969" i="5" s="1"/>
  <c r="V1969" i="5" s="1"/>
  <c r="Q1930" i="5"/>
  <c r="P1930" i="5"/>
  <c r="O1930" i="5"/>
  <c r="N1930" i="5"/>
  <c r="U1930" i="5" s="1"/>
  <c r="M1930" i="5"/>
  <c r="L1930" i="5"/>
  <c r="K1930" i="5"/>
  <c r="J1930" i="5"/>
  <c r="T1930" i="5" s="1"/>
  <c r="V1930" i="5" s="1"/>
  <c r="Q3487" i="5"/>
  <c r="P3487" i="5"/>
  <c r="O3487" i="5"/>
  <c r="N3487" i="5"/>
  <c r="U3487" i="5" s="1"/>
  <c r="M3487" i="5"/>
  <c r="L3487" i="5"/>
  <c r="K3487" i="5"/>
  <c r="J3487" i="5"/>
  <c r="T3487" i="5" s="1"/>
  <c r="V3487" i="5" s="1"/>
  <c r="Q3454" i="5"/>
  <c r="P3454" i="5"/>
  <c r="O3454" i="5"/>
  <c r="N3454" i="5"/>
  <c r="U3454" i="5" s="1"/>
  <c r="M3454" i="5"/>
  <c r="L3454" i="5"/>
  <c r="K3454" i="5"/>
  <c r="J3454" i="5"/>
  <c r="T3454" i="5" s="1"/>
  <c r="V3454" i="5" s="1"/>
  <c r="Q4640" i="5"/>
  <c r="P4640" i="5"/>
  <c r="O4640" i="5"/>
  <c r="N4640" i="5"/>
  <c r="U4640" i="5" s="1"/>
  <c r="M4640" i="5"/>
  <c r="L4640" i="5"/>
  <c r="K4640" i="5"/>
  <c r="J4640" i="5"/>
  <c r="T4640" i="5" s="1"/>
  <c r="V4640" i="5" s="1"/>
  <c r="Q4546" i="5"/>
  <c r="P4546" i="5"/>
  <c r="O4546" i="5"/>
  <c r="N4546" i="5"/>
  <c r="U4546" i="5" s="1"/>
  <c r="M4546" i="5"/>
  <c r="L4546" i="5"/>
  <c r="K4546" i="5"/>
  <c r="J4546" i="5"/>
  <c r="T4546" i="5" s="1"/>
  <c r="V4546" i="5" s="1"/>
  <c r="Q2617" i="5"/>
  <c r="P2617" i="5"/>
  <c r="O2617" i="5"/>
  <c r="N2617" i="5"/>
  <c r="U2617" i="5" s="1"/>
  <c r="M2617" i="5"/>
  <c r="L2617" i="5"/>
  <c r="K2617" i="5"/>
  <c r="J2617" i="5"/>
  <c r="T2617" i="5" s="1"/>
  <c r="V2617" i="5" s="1"/>
  <c r="Q2637" i="5"/>
  <c r="P2637" i="5"/>
  <c r="O2637" i="5"/>
  <c r="N2637" i="5"/>
  <c r="U2637" i="5" s="1"/>
  <c r="M2637" i="5"/>
  <c r="L2637" i="5"/>
  <c r="K2637" i="5"/>
  <c r="J2637" i="5"/>
  <c r="T2637" i="5" s="1"/>
  <c r="V2637" i="5" s="1"/>
  <c r="Q1988" i="5"/>
  <c r="P1988" i="5"/>
  <c r="O1988" i="5"/>
  <c r="N1988" i="5"/>
  <c r="U1988" i="5" s="1"/>
  <c r="M1988" i="5"/>
  <c r="L1988" i="5"/>
  <c r="K1988" i="5"/>
  <c r="J1988" i="5"/>
  <c r="T1988" i="5" s="1"/>
  <c r="V1988" i="5" s="1"/>
  <c r="Q5337" i="5"/>
  <c r="P5337" i="5"/>
  <c r="O5337" i="5"/>
  <c r="N5337" i="5"/>
  <c r="U5337" i="5" s="1"/>
  <c r="M5337" i="5"/>
  <c r="L5337" i="5"/>
  <c r="K5337" i="5"/>
  <c r="J5337" i="5"/>
  <c r="T5337" i="5" s="1"/>
  <c r="V5337" i="5" s="1"/>
  <c r="Q5422" i="5"/>
  <c r="P5422" i="5"/>
  <c r="O5422" i="5"/>
  <c r="N5422" i="5"/>
  <c r="U5422" i="5" s="1"/>
  <c r="M5422" i="5"/>
  <c r="L5422" i="5"/>
  <c r="K5422" i="5"/>
  <c r="J5422" i="5"/>
  <c r="T5422" i="5" s="1"/>
  <c r="V5422" i="5" s="1"/>
  <c r="Q2001" i="5"/>
  <c r="P2001" i="5"/>
  <c r="O2001" i="5"/>
  <c r="N2001" i="5"/>
  <c r="U2001" i="5" s="1"/>
  <c r="M2001" i="5"/>
  <c r="L2001" i="5"/>
  <c r="K2001" i="5"/>
  <c r="J2001" i="5"/>
  <c r="Q5434" i="5"/>
  <c r="P5434" i="5"/>
  <c r="O5434" i="5"/>
  <c r="N5434" i="5"/>
  <c r="U5434" i="5" s="1"/>
  <c r="M5434" i="5"/>
  <c r="L5434" i="5"/>
  <c r="K5434" i="5"/>
  <c r="J5434" i="5"/>
  <c r="T5434" i="5" s="1"/>
  <c r="V5434" i="5" s="1"/>
  <c r="Q3017" i="5"/>
  <c r="P3017" i="5"/>
  <c r="O3017" i="5"/>
  <c r="N3017" i="5"/>
  <c r="U3017" i="5" s="1"/>
  <c r="M3017" i="5"/>
  <c r="L3017" i="5"/>
  <c r="K3017" i="5"/>
  <c r="J3017" i="5"/>
  <c r="T3017" i="5" s="1"/>
  <c r="V3017" i="5" s="1"/>
  <c r="Q4352" i="5"/>
  <c r="P4352" i="5"/>
  <c r="O4352" i="5"/>
  <c r="N4352" i="5"/>
  <c r="U4352" i="5" s="1"/>
  <c r="M4352" i="5"/>
  <c r="L4352" i="5"/>
  <c r="K4352" i="5"/>
  <c r="J4352" i="5"/>
  <c r="Q2208" i="5"/>
  <c r="P2208" i="5"/>
  <c r="O2208" i="5"/>
  <c r="N2208" i="5"/>
  <c r="U2208" i="5" s="1"/>
  <c r="M2208" i="5"/>
  <c r="L2208" i="5"/>
  <c r="K2208" i="5"/>
  <c r="J2208" i="5"/>
  <c r="T2208" i="5" s="1"/>
  <c r="V2208" i="5" s="1"/>
  <c r="Q5593" i="5"/>
  <c r="P5593" i="5"/>
  <c r="O5593" i="5"/>
  <c r="N5593" i="5"/>
  <c r="U5593" i="5" s="1"/>
  <c r="M5593" i="5"/>
  <c r="L5593" i="5"/>
  <c r="K5593" i="5"/>
  <c r="J5593" i="5"/>
  <c r="T5593" i="5" s="1"/>
  <c r="V5593" i="5" s="1"/>
  <c r="Q3734" i="5"/>
  <c r="P3734" i="5"/>
  <c r="O3734" i="5"/>
  <c r="N3734" i="5"/>
  <c r="U3734" i="5" s="1"/>
  <c r="M3734" i="5"/>
  <c r="L3734" i="5"/>
  <c r="K3734" i="5"/>
  <c r="J3734" i="5"/>
  <c r="T3734" i="5" s="1"/>
  <c r="V3734" i="5" s="1"/>
  <c r="Q2256" i="5"/>
  <c r="P2256" i="5"/>
  <c r="O2256" i="5"/>
  <c r="N2256" i="5"/>
  <c r="U2256" i="5" s="1"/>
  <c r="M2256" i="5"/>
  <c r="L2256" i="5"/>
  <c r="K2256" i="5"/>
  <c r="J2256" i="5"/>
  <c r="T2256" i="5" s="1"/>
  <c r="V2256" i="5" s="1"/>
  <c r="Q4861" i="5"/>
  <c r="P4861" i="5"/>
  <c r="O4861" i="5"/>
  <c r="N4861" i="5"/>
  <c r="U4861" i="5" s="1"/>
  <c r="M4861" i="5"/>
  <c r="L4861" i="5"/>
  <c r="K4861" i="5"/>
  <c r="J4861" i="5"/>
  <c r="T4861" i="5" s="1"/>
  <c r="V4861" i="5" s="1"/>
  <c r="Q4351" i="5"/>
  <c r="P4351" i="5"/>
  <c r="O4351" i="5"/>
  <c r="N4351" i="5"/>
  <c r="U4351" i="5" s="1"/>
  <c r="M4351" i="5"/>
  <c r="L4351" i="5"/>
  <c r="K4351" i="5"/>
  <c r="J4351" i="5"/>
  <c r="T4351" i="5" s="1"/>
  <c r="V4351" i="5" s="1"/>
  <c r="Q3939" i="5"/>
  <c r="P3939" i="5"/>
  <c r="O3939" i="5"/>
  <c r="N3939" i="5"/>
  <c r="U3939" i="5" s="1"/>
  <c r="M3939" i="5"/>
  <c r="L3939" i="5"/>
  <c r="K3939" i="5"/>
  <c r="J3939" i="5"/>
  <c r="T3939" i="5" s="1"/>
  <c r="V3939" i="5" s="1"/>
  <c r="Q3605" i="5"/>
  <c r="P3605" i="5"/>
  <c r="O3605" i="5"/>
  <c r="N3605" i="5"/>
  <c r="U3605" i="5" s="1"/>
  <c r="M3605" i="5"/>
  <c r="L3605" i="5"/>
  <c r="K3605" i="5"/>
  <c r="J3605" i="5"/>
  <c r="T3605" i="5" s="1"/>
  <c r="V3605" i="5" s="1"/>
  <c r="Q3543" i="5"/>
  <c r="P3543" i="5"/>
  <c r="O3543" i="5"/>
  <c r="N3543" i="5"/>
  <c r="U3543" i="5" s="1"/>
  <c r="M3543" i="5"/>
  <c r="L3543" i="5"/>
  <c r="K3543" i="5"/>
  <c r="J3543" i="5"/>
  <c r="T3543" i="5" s="1"/>
  <c r="V3543" i="5" s="1"/>
  <c r="Q3631" i="5"/>
  <c r="P3631" i="5"/>
  <c r="O3631" i="5"/>
  <c r="N3631" i="5"/>
  <c r="U3631" i="5" s="1"/>
  <c r="M3631" i="5"/>
  <c r="L3631" i="5"/>
  <c r="K3631" i="5"/>
  <c r="J3631" i="5"/>
  <c r="T3631" i="5" s="1"/>
  <c r="V3631" i="5" s="1"/>
  <c r="Q3678" i="5"/>
  <c r="P3678" i="5"/>
  <c r="O3678" i="5"/>
  <c r="N3678" i="5"/>
  <c r="U3678" i="5" s="1"/>
  <c r="M3678" i="5"/>
  <c r="L3678" i="5"/>
  <c r="K3678" i="5"/>
  <c r="J3678" i="5"/>
  <c r="T3678" i="5" s="1"/>
  <c r="V3678" i="5" s="1"/>
  <c r="Q3455" i="5"/>
  <c r="P3455" i="5"/>
  <c r="O3455" i="5"/>
  <c r="N3455" i="5"/>
  <c r="U3455" i="5" s="1"/>
  <c r="M3455" i="5"/>
  <c r="L3455" i="5"/>
  <c r="K3455" i="5"/>
  <c r="J3455" i="5"/>
  <c r="T3455" i="5" s="1"/>
  <c r="V3455" i="5" s="1"/>
  <c r="Q3209" i="5"/>
  <c r="P3209" i="5"/>
  <c r="O3209" i="5"/>
  <c r="N3209" i="5"/>
  <c r="U3209" i="5" s="1"/>
  <c r="M3209" i="5"/>
  <c r="L3209" i="5"/>
  <c r="K3209" i="5"/>
  <c r="J3209" i="5"/>
  <c r="T3209" i="5" s="1"/>
  <c r="V3209" i="5" s="1"/>
  <c r="Q3795" i="5"/>
  <c r="P3795" i="5"/>
  <c r="O3795" i="5"/>
  <c r="N3795" i="5"/>
  <c r="U3795" i="5" s="1"/>
  <c r="M3795" i="5"/>
  <c r="L3795" i="5"/>
  <c r="K3795" i="5"/>
  <c r="J3795" i="5"/>
  <c r="T3795" i="5" s="1"/>
  <c r="V3795" i="5" s="1"/>
  <c r="Q3059" i="5"/>
  <c r="P3059" i="5"/>
  <c r="O3059" i="5"/>
  <c r="N3059" i="5"/>
  <c r="U3059" i="5" s="1"/>
  <c r="M3059" i="5"/>
  <c r="L3059" i="5"/>
  <c r="K3059" i="5"/>
  <c r="J3059" i="5"/>
  <c r="T3059" i="5" s="1"/>
  <c r="V3059" i="5" s="1"/>
  <c r="Q2817" i="5"/>
  <c r="P2817" i="5"/>
  <c r="O2817" i="5"/>
  <c r="N2817" i="5"/>
  <c r="U2817" i="5" s="1"/>
  <c r="M2817" i="5"/>
  <c r="L2817" i="5"/>
  <c r="K2817" i="5"/>
  <c r="J2817" i="5"/>
  <c r="T2817" i="5" s="1"/>
  <c r="V2817" i="5" s="1"/>
  <c r="Q2816" i="5"/>
  <c r="P2816" i="5"/>
  <c r="O2816" i="5"/>
  <c r="N2816" i="5"/>
  <c r="U2816" i="5" s="1"/>
  <c r="M2816" i="5"/>
  <c r="L2816" i="5"/>
  <c r="K2816" i="5"/>
  <c r="J2816" i="5"/>
  <c r="T2816" i="5" s="1"/>
  <c r="V2816" i="5" s="1"/>
  <c r="Q3899" i="5"/>
  <c r="P3899" i="5"/>
  <c r="O3899" i="5"/>
  <c r="N3899" i="5"/>
  <c r="U3899" i="5" s="1"/>
  <c r="M3899" i="5"/>
  <c r="L3899" i="5"/>
  <c r="K3899" i="5"/>
  <c r="J3899" i="5"/>
  <c r="T3899" i="5" s="1"/>
  <c r="V3899" i="5" s="1"/>
  <c r="Q4068" i="5"/>
  <c r="P4068" i="5"/>
  <c r="O4068" i="5"/>
  <c r="N4068" i="5"/>
  <c r="U4068" i="5" s="1"/>
  <c r="M4068" i="5"/>
  <c r="L4068" i="5"/>
  <c r="K4068" i="5"/>
  <c r="J4068" i="5"/>
  <c r="T4068" i="5" s="1"/>
  <c r="V4068" i="5" s="1"/>
  <c r="Q4205" i="5"/>
  <c r="P4205" i="5"/>
  <c r="O4205" i="5"/>
  <c r="N4205" i="5"/>
  <c r="U4205" i="5" s="1"/>
  <c r="M4205" i="5"/>
  <c r="L4205" i="5"/>
  <c r="K4205" i="5"/>
  <c r="J4205" i="5"/>
  <c r="T4205" i="5" s="1"/>
  <c r="V4205" i="5" s="1"/>
  <c r="Q2822" i="5"/>
  <c r="P2822" i="5"/>
  <c r="O2822" i="5"/>
  <c r="N2822" i="5"/>
  <c r="U2822" i="5" s="1"/>
  <c r="M2822" i="5"/>
  <c r="L2822" i="5"/>
  <c r="K2822" i="5"/>
  <c r="J2822" i="5"/>
  <c r="T2822" i="5" s="1"/>
  <c r="V2822" i="5" s="1"/>
  <c r="Q3045" i="5"/>
  <c r="P3045" i="5"/>
  <c r="O3045" i="5"/>
  <c r="N3045" i="5"/>
  <c r="U3045" i="5" s="1"/>
  <c r="M3045" i="5"/>
  <c r="L3045" i="5"/>
  <c r="K3045" i="5"/>
  <c r="J3045" i="5"/>
  <c r="T3045" i="5" s="1"/>
  <c r="V3045" i="5" s="1"/>
  <c r="Q3901" i="5"/>
  <c r="P3901" i="5"/>
  <c r="O3901" i="5"/>
  <c r="N3901" i="5"/>
  <c r="U3901" i="5" s="1"/>
  <c r="M3901" i="5"/>
  <c r="L3901" i="5"/>
  <c r="K3901" i="5"/>
  <c r="J3901" i="5"/>
  <c r="T3901" i="5" s="1"/>
  <c r="V3901" i="5" s="1"/>
  <c r="Q2733" i="5"/>
  <c r="P2733" i="5"/>
  <c r="O2733" i="5"/>
  <c r="N2733" i="5"/>
  <c r="U2733" i="5" s="1"/>
  <c r="M2733" i="5"/>
  <c r="L2733" i="5"/>
  <c r="K2733" i="5"/>
  <c r="J2733" i="5"/>
  <c r="T2733" i="5" s="1"/>
  <c r="V2733" i="5" s="1"/>
  <c r="Q4349" i="5"/>
  <c r="P4349" i="5"/>
  <c r="O4349" i="5"/>
  <c r="N4349" i="5"/>
  <c r="U4349" i="5" s="1"/>
  <c r="M4349" i="5"/>
  <c r="L4349" i="5"/>
  <c r="K4349" i="5"/>
  <c r="J4349" i="5"/>
  <c r="T4349" i="5" s="1"/>
  <c r="V4349" i="5" s="1"/>
  <c r="Q4393" i="5"/>
  <c r="P4393" i="5"/>
  <c r="O4393" i="5"/>
  <c r="N4393" i="5"/>
  <c r="U4393" i="5" s="1"/>
  <c r="M4393" i="5"/>
  <c r="L4393" i="5"/>
  <c r="K4393" i="5"/>
  <c r="J4393" i="5"/>
  <c r="T4393" i="5" s="1"/>
  <c r="V4393" i="5" s="1"/>
  <c r="Q4392" i="5"/>
  <c r="P4392" i="5"/>
  <c r="O4392" i="5"/>
  <c r="N4392" i="5"/>
  <c r="U4392" i="5" s="1"/>
  <c r="M4392" i="5"/>
  <c r="L4392" i="5"/>
  <c r="K4392" i="5"/>
  <c r="J4392" i="5"/>
  <c r="T4392" i="5" s="1"/>
  <c r="V4392" i="5" s="1"/>
  <c r="Q2743" i="5"/>
  <c r="P2743" i="5"/>
  <c r="O2743" i="5"/>
  <c r="N2743" i="5"/>
  <c r="U2743" i="5" s="1"/>
  <c r="M2743" i="5"/>
  <c r="L2743" i="5"/>
  <c r="K2743" i="5"/>
  <c r="J2743" i="5"/>
  <c r="T2743" i="5" s="1"/>
  <c r="V2743" i="5" s="1"/>
  <c r="Q3052" i="5"/>
  <c r="P3052" i="5"/>
  <c r="O3052" i="5"/>
  <c r="N3052" i="5"/>
  <c r="U3052" i="5" s="1"/>
  <c r="M3052" i="5"/>
  <c r="L3052" i="5"/>
  <c r="K3052" i="5"/>
  <c r="J3052" i="5"/>
  <c r="T3052" i="5" s="1"/>
  <c r="V3052" i="5" s="1"/>
  <c r="Q4431" i="5"/>
  <c r="P4431" i="5"/>
  <c r="O4431" i="5"/>
  <c r="N4431" i="5"/>
  <c r="U4431" i="5" s="1"/>
  <c r="M4431" i="5"/>
  <c r="L4431" i="5"/>
  <c r="K4431" i="5"/>
  <c r="J4431" i="5"/>
  <c r="T4431" i="5" s="1"/>
  <c r="V4431" i="5" s="1"/>
  <c r="Q4430" i="5"/>
  <c r="P4430" i="5"/>
  <c r="O4430" i="5"/>
  <c r="N4430" i="5"/>
  <c r="U4430" i="5" s="1"/>
  <c r="M4430" i="5"/>
  <c r="L4430" i="5"/>
  <c r="K4430" i="5"/>
  <c r="J4430" i="5"/>
  <c r="T4430" i="5" s="1"/>
  <c r="V4430" i="5" s="1"/>
  <c r="Q4073" i="5"/>
  <c r="P4073" i="5"/>
  <c r="O4073" i="5"/>
  <c r="N4073" i="5"/>
  <c r="U4073" i="5" s="1"/>
  <c r="M4073" i="5"/>
  <c r="L4073" i="5"/>
  <c r="K4073" i="5"/>
  <c r="J4073" i="5"/>
  <c r="T4073" i="5" s="1"/>
  <c r="V4073" i="5" s="1"/>
  <c r="Q4443" i="5"/>
  <c r="P4443" i="5"/>
  <c r="O4443" i="5"/>
  <c r="N4443" i="5"/>
  <c r="U4443" i="5" s="1"/>
  <c r="M4443" i="5"/>
  <c r="L4443" i="5"/>
  <c r="K4443" i="5"/>
  <c r="J4443" i="5"/>
  <c r="T4443" i="5" s="1"/>
  <c r="V4443" i="5" s="1"/>
  <c r="Q4513" i="5"/>
  <c r="P4513" i="5"/>
  <c r="O4513" i="5"/>
  <c r="N4513" i="5"/>
  <c r="U4513" i="5" s="1"/>
  <c r="M4513" i="5"/>
  <c r="L4513" i="5"/>
  <c r="K4513" i="5"/>
  <c r="J4513" i="5"/>
  <c r="T4513" i="5" s="1"/>
  <c r="V4513" i="5" s="1"/>
  <c r="Q4344" i="5"/>
  <c r="P4344" i="5"/>
  <c r="O4344" i="5"/>
  <c r="N4344" i="5"/>
  <c r="U4344" i="5" s="1"/>
  <c r="M4344" i="5"/>
  <c r="L4344" i="5"/>
  <c r="K4344" i="5"/>
  <c r="J4344" i="5"/>
  <c r="T4344" i="5" s="1"/>
  <c r="V4344" i="5" s="1"/>
  <c r="Q4432" i="5"/>
  <c r="P4432" i="5"/>
  <c r="O4432" i="5"/>
  <c r="N4432" i="5"/>
  <c r="U4432" i="5" s="1"/>
  <c r="M4432" i="5"/>
  <c r="L4432" i="5"/>
  <c r="K4432" i="5"/>
  <c r="J4432" i="5"/>
  <c r="T4432" i="5" s="1"/>
  <c r="V4432" i="5" s="1"/>
  <c r="Q4525" i="5"/>
  <c r="P4525" i="5"/>
  <c r="O4525" i="5"/>
  <c r="N4525" i="5"/>
  <c r="U4525" i="5" s="1"/>
  <c r="M4525" i="5"/>
  <c r="L4525" i="5"/>
  <c r="K4525" i="5"/>
  <c r="J4525" i="5"/>
  <c r="T4525" i="5" s="1"/>
  <c r="V4525" i="5" s="1"/>
  <c r="Q2640" i="5"/>
  <c r="P2640" i="5"/>
  <c r="O2640" i="5"/>
  <c r="N2640" i="5"/>
  <c r="U2640" i="5" s="1"/>
  <c r="M2640" i="5"/>
  <c r="L2640" i="5"/>
  <c r="K2640" i="5"/>
  <c r="J2640" i="5"/>
  <c r="T2640" i="5" s="1"/>
  <c r="V2640" i="5" s="1"/>
  <c r="Q4421" i="5"/>
  <c r="P4421" i="5"/>
  <c r="O4421" i="5"/>
  <c r="N4421" i="5"/>
  <c r="U4421" i="5" s="1"/>
  <c r="M4421" i="5"/>
  <c r="L4421" i="5"/>
  <c r="K4421" i="5"/>
  <c r="J4421" i="5"/>
  <c r="T4421" i="5" s="1"/>
  <c r="V4421" i="5" s="1"/>
  <c r="Q4554" i="5"/>
  <c r="P4554" i="5"/>
  <c r="O4554" i="5"/>
  <c r="N4554" i="5"/>
  <c r="U4554" i="5" s="1"/>
  <c r="M4554" i="5"/>
  <c r="L4554" i="5"/>
  <c r="K4554" i="5"/>
  <c r="J4554" i="5"/>
  <c r="T4554" i="5" s="1"/>
  <c r="V4554" i="5" s="1"/>
  <c r="Q4553" i="5"/>
  <c r="P4553" i="5"/>
  <c r="O4553" i="5"/>
  <c r="N4553" i="5"/>
  <c r="U4553" i="5" s="1"/>
  <c r="M4553" i="5"/>
  <c r="L4553" i="5"/>
  <c r="K4553" i="5"/>
  <c r="J4553" i="5"/>
  <c r="T4553" i="5" s="1"/>
  <c r="V4553" i="5" s="1"/>
  <c r="Q4201" i="5"/>
  <c r="P4201" i="5"/>
  <c r="O4201" i="5"/>
  <c r="N4201" i="5"/>
  <c r="U4201" i="5" s="1"/>
  <c r="M4201" i="5"/>
  <c r="L4201" i="5"/>
  <c r="K4201" i="5"/>
  <c r="J4201" i="5"/>
  <c r="T4201" i="5" s="1"/>
  <c r="V4201" i="5" s="1"/>
  <c r="Q4643" i="5"/>
  <c r="P4643" i="5"/>
  <c r="O4643" i="5"/>
  <c r="N4643" i="5"/>
  <c r="U4643" i="5" s="1"/>
  <c r="M4643" i="5"/>
  <c r="L4643" i="5"/>
  <c r="K4643" i="5"/>
  <c r="J4643" i="5"/>
  <c r="T4643" i="5" s="1"/>
  <c r="V4643" i="5" s="1"/>
  <c r="Q4222" i="5"/>
  <c r="P4222" i="5"/>
  <c r="O4222" i="5"/>
  <c r="N4222" i="5"/>
  <c r="U4222" i="5" s="1"/>
  <c r="M4222" i="5"/>
  <c r="L4222" i="5"/>
  <c r="K4222" i="5"/>
  <c r="J4222" i="5"/>
  <c r="T4222" i="5" s="1"/>
  <c r="V4222" i="5" s="1"/>
  <c r="Q5406" i="5"/>
  <c r="P5406" i="5"/>
  <c r="O5406" i="5"/>
  <c r="N5406" i="5"/>
  <c r="U5406" i="5" s="1"/>
  <c r="M5406" i="5"/>
  <c r="L5406" i="5"/>
  <c r="K5406" i="5"/>
  <c r="J5406" i="5"/>
  <c r="T5406" i="5" s="1"/>
  <c r="V5406" i="5" s="1"/>
  <c r="Q4761" i="5"/>
  <c r="P4761" i="5"/>
  <c r="O4761" i="5"/>
  <c r="N4761" i="5"/>
  <c r="U4761" i="5" s="1"/>
  <c r="M4761" i="5"/>
  <c r="L4761" i="5"/>
  <c r="K4761" i="5"/>
  <c r="J4761" i="5"/>
  <c r="T4761" i="5" s="1"/>
  <c r="V4761" i="5" s="1"/>
  <c r="Q4760" i="5"/>
  <c r="P4760" i="5"/>
  <c r="O4760" i="5"/>
  <c r="N4760" i="5"/>
  <c r="U4760" i="5" s="1"/>
  <c r="M4760" i="5"/>
  <c r="L4760" i="5"/>
  <c r="K4760" i="5"/>
  <c r="J4760" i="5"/>
  <c r="T4760" i="5" s="1"/>
  <c r="V4760" i="5" s="1"/>
  <c r="Q2038" i="5"/>
  <c r="P2038" i="5"/>
  <c r="O2038" i="5"/>
  <c r="N2038" i="5"/>
  <c r="U2038" i="5" s="1"/>
  <c r="M2038" i="5"/>
  <c r="L2038" i="5"/>
  <c r="K2038" i="5"/>
  <c r="J2038" i="5"/>
  <c r="T2038" i="5" s="1"/>
  <c r="V2038" i="5" s="1"/>
  <c r="Q5108" i="5"/>
  <c r="P5108" i="5"/>
  <c r="O5108" i="5"/>
  <c r="N5108" i="5"/>
  <c r="U5108" i="5" s="1"/>
  <c r="M5108" i="5"/>
  <c r="L5108" i="5"/>
  <c r="K5108" i="5"/>
  <c r="J5108" i="5"/>
  <c r="T5108" i="5" s="1"/>
  <c r="V5108" i="5" s="1"/>
  <c r="Q4548" i="5"/>
  <c r="P4548" i="5"/>
  <c r="O4548" i="5"/>
  <c r="N4548" i="5"/>
  <c r="U4548" i="5" s="1"/>
  <c r="M4548" i="5"/>
  <c r="L4548" i="5"/>
  <c r="K4548" i="5"/>
  <c r="J4548" i="5"/>
  <c r="T4548" i="5" s="1"/>
  <c r="V4548" i="5" s="1"/>
  <c r="Q5128" i="5"/>
  <c r="P5128" i="5"/>
  <c r="O5128" i="5"/>
  <c r="N5128" i="5"/>
  <c r="U5128" i="5" s="1"/>
  <c r="M5128" i="5"/>
  <c r="L5128" i="5"/>
  <c r="K5128" i="5"/>
  <c r="J5128" i="5"/>
  <c r="T5128" i="5" s="1"/>
  <c r="V5128" i="5" s="1"/>
  <c r="Q2228" i="5"/>
  <c r="P2228" i="5"/>
  <c r="O2228" i="5"/>
  <c r="N2228" i="5"/>
  <c r="U2228" i="5" s="1"/>
  <c r="M2228" i="5"/>
  <c r="L2228" i="5"/>
  <c r="K2228" i="5"/>
  <c r="J2228" i="5"/>
  <c r="T2228" i="5" s="1"/>
  <c r="V2228" i="5" s="1"/>
  <c r="Q5138" i="5"/>
  <c r="P5138" i="5"/>
  <c r="O5138" i="5"/>
  <c r="N5138" i="5"/>
  <c r="U5138" i="5" s="1"/>
  <c r="M5138" i="5"/>
  <c r="L5138" i="5"/>
  <c r="K5138" i="5"/>
  <c r="J5138" i="5"/>
  <c r="T5138" i="5" s="1"/>
  <c r="V5138" i="5" s="1"/>
  <c r="Q6040" i="5"/>
  <c r="P6040" i="5"/>
  <c r="O6040" i="5"/>
  <c r="N6040" i="5"/>
  <c r="U6040" i="5" s="1"/>
  <c r="M6040" i="5"/>
  <c r="L6040" i="5"/>
  <c r="K6040" i="5"/>
  <c r="J6040" i="5"/>
  <c r="T6040" i="5" s="1"/>
  <c r="V6040" i="5" s="1"/>
  <c r="Q4746" i="5"/>
  <c r="P4746" i="5"/>
  <c r="O4746" i="5"/>
  <c r="N4746" i="5"/>
  <c r="U4746" i="5" s="1"/>
  <c r="M4746" i="5"/>
  <c r="L4746" i="5"/>
  <c r="K4746" i="5"/>
  <c r="J4746" i="5"/>
  <c r="T4746" i="5" s="1"/>
  <c r="V4746" i="5" s="1"/>
  <c r="Q4420" i="5"/>
  <c r="P4420" i="5"/>
  <c r="O4420" i="5"/>
  <c r="N4420" i="5"/>
  <c r="U4420" i="5" s="1"/>
  <c r="M4420" i="5"/>
  <c r="L4420" i="5"/>
  <c r="K4420" i="5"/>
  <c r="J4420" i="5"/>
  <c r="T4420" i="5" s="1"/>
  <c r="V4420" i="5" s="1"/>
  <c r="Q4836" i="5"/>
  <c r="P4836" i="5"/>
  <c r="O4836" i="5"/>
  <c r="N4836" i="5"/>
  <c r="U4836" i="5" s="1"/>
  <c r="M4836" i="5"/>
  <c r="L4836" i="5"/>
  <c r="K4836" i="5"/>
  <c r="J4836" i="5"/>
  <c r="T4836" i="5" s="1"/>
  <c r="V4836" i="5" s="1"/>
  <c r="Q4807" i="5"/>
  <c r="P4807" i="5"/>
  <c r="O4807" i="5"/>
  <c r="N4807" i="5"/>
  <c r="U4807" i="5" s="1"/>
  <c r="M4807" i="5"/>
  <c r="L4807" i="5"/>
  <c r="K4807" i="5"/>
  <c r="J4807" i="5"/>
  <c r="T4807" i="5" s="1"/>
  <c r="V4807" i="5" s="1"/>
  <c r="Q5262" i="5"/>
  <c r="P5262" i="5"/>
  <c r="O5262" i="5"/>
  <c r="N5262" i="5"/>
  <c r="U5262" i="5" s="1"/>
  <c r="M5262" i="5"/>
  <c r="L5262" i="5"/>
  <c r="K5262" i="5"/>
  <c r="J5262" i="5"/>
  <c r="T5262" i="5" s="1"/>
  <c r="V5262" i="5" s="1"/>
  <c r="Q6449" i="5"/>
  <c r="P6449" i="5"/>
  <c r="O6449" i="5"/>
  <c r="N6449" i="5"/>
  <c r="U6449" i="5" s="1"/>
  <c r="M6449" i="5"/>
  <c r="L6449" i="5"/>
  <c r="K6449" i="5"/>
  <c r="J6449" i="5"/>
  <c r="T6449" i="5" s="1"/>
  <c r="V6449" i="5" s="1"/>
  <c r="Q4551" i="5"/>
  <c r="P4551" i="5"/>
  <c r="O4551" i="5"/>
  <c r="N4551" i="5"/>
  <c r="U4551" i="5" s="1"/>
  <c r="M4551" i="5"/>
  <c r="L4551" i="5"/>
  <c r="K4551" i="5"/>
  <c r="J4551" i="5"/>
  <c r="T4551" i="5" s="1"/>
  <c r="V4551" i="5" s="1"/>
  <c r="Q4822" i="5"/>
  <c r="P4822" i="5"/>
  <c r="O4822" i="5"/>
  <c r="N4822" i="5"/>
  <c r="U4822" i="5" s="1"/>
  <c r="M4822" i="5"/>
  <c r="L4822" i="5"/>
  <c r="K4822" i="5"/>
  <c r="J4822" i="5"/>
  <c r="T4822" i="5" s="1"/>
  <c r="V4822" i="5" s="1"/>
  <c r="Q5693" i="5"/>
  <c r="P5693" i="5"/>
  <c r="O5693" i="5"/>
  <c r="N5693" i="5"/>
  <c r="U5693" i="5" s="1"/>
  <c r="M5693" i="5"/>
  <c r="L5693" i="5"/>
  <c r="K5693" i="5"/>
  <c r="J5693" i="5"/>
  <c r="T5693" i="5" s="1"/>
  <c r="V5693" i="5" s="1"/>
  <c r="Q4693" i="5"/>
  <c r="P4693" i="5"/>
  <c r="O4693" i="5"/>
  <c r="N4693" i="5"/>
  <c r="U4693" i="5" s="1"/>
  <c r="M4693" i="5"/>
  <c r="L4693" i="5"/>
  <c r="K4693" i="5"/>
  <c r="J4693" i="5"/>
  <c r="T4693" i="5" s="1"/>
  <c r="V4693" i="5" s="1"/>
  <c r="Q2249" i="5"/>
  <c r="P2249" i="5"/>
  <c r="O2249" i="5"/>
  <c r="N2249" i="5"/>
  <c r="U2249" i="5" s="1"/>
  <c r="M2249" i="5"/>
  <c r="L2249" i="5"/>
  <c r="K2249" i="5"/>
  <c r="J2249" i="5"/>
  <c r="T2249" i="5" s="1"/>
  <c r="V2249" i="5" s="1"/>
  <c r="Q5723" i="5"/>
  <c r="P5723" i="5"/>
  <c r="O5723" i="5"/>
  <c r="N5723" i="5"/>
  <c r="U5723" i="5" s="1"/>
  <c r="M5723" i="5"/>
  <c r="L5723" i="5"/>
  <c r="K5723" i="5"/>
  <c r="J5723" i="5"/>
  <c r="T5723" i="5" s="1"/>
  <c r="V5723" i="5" s="1"/>
  <c r="Q4851" i="5"/>
  <c r="P4851" i="5"/>
  <c r="O4851" i="5"/>
  <c r="N4851" i="5"/>
  <c r="U4851" i="5" s="1"/>
  <c r="M4851" i="5"/>
  <c r="L4851" i="5"/>
  <c r="K4851" i="5"/>
  <c r="J4851" i="5"/>
  <c r="T4851" i="5" s="1"/>
  <c r="V4851" i="5" s="1"/>
  <c r="Q4602" i="5"/>
  <c r="P4602" i="5"/>
  <c r="O4602" i="5"/>
  <c r="N4602" i="5"/>
  <c r="U4602" i="5" s="1"/>
  <c r="M4602" i="5"/>
  <c r="L4602" i="5"/>
  <c r="K4602" i="5"/>
  <c r="J4602" i="5"/>
  <c r="T4602" i="5" s="1"/>
  <c r="V4602" i="5" s="1"/>
  <c r="Q4960" i="5"/>
  <c r="P4960" i="5"/>
  <c r="O4960" i="5"/>
  <c r="N4960" i="5"/>
  <c r="U4960" i="5" s="1"/>
  <c r="M4960" i="5"/>
  <c r="L4960" i="5"/>
  <c r="K4960" i="5"/>
  <c r="J4960" i="5"/>
  <c r="T4960" i="5" s="1"/>
  <c r="V4960" i="5" s="1"/>
  <c r="Q5801" i="5"/>
  <c r="P5801" i="5"/>
  <c r="O5801" i="5"/>
  <c r="N5801" i="5"/>
  <c r="U5801" i="5" s="1"/>
  <c r="M5801" i="5"/>
  <c r="L5801" i="5"/>
  <c r="K5801" i="5"/>
  <c r="J5801" i="5"/>
  <c r="T5801" i="5" s="1"/>
  <c r="V5801" i="5" s="1"/>
  <c r="Q2139" i="5"/>
  <c r="P2139" i="5"/>
  <c r="O2139" i="5"/>
  <c r="N2139" i="5"/>
  <c r="U2139" i="5" s="1"/>
  <c r="M2139" i="5"/>
  <c r="L2139" i="5"/>
  <c r="K2139" i="5"/>
  <c r="J2139" i="5"/>
  <c r="T2139" i="5" s="1"/>
  <c r="V2139" i="5" s="1"/>
  <c r="Q5210" i="5"/>
  <c r="P5210" i="5"/>
  <c r="O5210" i="5"/>
  <c r="N5210" i="5"/>
  <c r="U5210" i="5" s="1"/>
  <c r="M5210" i="5"/>
  <c r="L5210" i="5"/>
  <c r="K5210" i="5"/>
  <c r="J5210" i="5"/>
  <c r="T5210" i="5" s="1"/>
  <c r="V5210" i="5" s="1"/>
  <c r="Q2175" i="5"/>
  <c r="P2175" i="5"/>
  <c r="O2175" i="5"/>
  <c r="N2175" i="5"/>
  <c r="U2175" i="5" s="1"/>
  <c r="M2175" i="5"/>
  <c r="L2175" i="5"/>
  <c r="K2175" i="5"/>
  <c r="J2175" i="5"/>
  <c r="T2175" i="5" s="1"/>
  <c r="V2175" i="5" s="1"/>
  <c r="Q2174" i="5"/>
  <c r="P2174" i="5"/>
  <c r="O2174" i="5"/>
  <c r="N2174" i="5"/>
  <c r="U2174" i="5" s="1"/>
  <c r="M2174" i="5"/>
  <c r="L2174" i="5"/>
  <c r="K2174" i="5"/>
  <c r="J2174" i="5"/>
  <c r="T2174" i="5" s="1"/>
  <c r="V2174" i="5" s="1"/>
  <c r="Q5125" i="5"/>
  <c r="P5125" i="5"/>
  <c r="O5125" i="5"/>
  <c r="N5125" i="5"/>
  <c r="U5125" i="5" s="1"/>
  <c r="M5125" i="5"/>
  <c r="L5125" i="5"/>
  <c r="K5125" i="5"/>
  <c r="J5125" i="5"/>
  <c r="T5125" i="5" s="1"/>
  <c r="V5125" i="5" s="1"/>
  <c r="Q5035" i="5"/>
  <c r="P5035" i="5"/>
  <c r="O5035" i="5"/>
  <c r="N5035" i="5"/>
  <c r="U5035" i="5" s="1"/>
  <c r="M5035" i="5"/>
  <c r="L5035" i="5"/>
  <c r="K5035" i="5"/>
  <c r="J5035" i="5"/>
  <c r="T5035" i="5" s="1"/>
  <c r="V5035" i="5" s="1"/>
  <c r="Q5799" i="5"/>
  <c r="P5799" i="5"/>
  <c r="O5799" i="5"/>
  <c r="N5799" i="5"/>
  <c r="U5799" i="5" s="1"/>
  <c r="M5799" i="5"/>
  <c r="L5799" i="5"/>
  <c r="K5799" i="5"/>
  <c r="J5799" i="5"/>
  <c r="T5799" i="5" s="1"/>
  <c r="V5799" i="5" s="1"/>
  <c r="Q4837" i="5"/>
  <c r="P4837" i="5"/>
  <c r="O4837" i="5"/>
  <c r="N4837" i="5"/>
  <c r="U4837" i="5" s="1"/>
  <c r="M4837" i="5"/>
  <c r="L4837" i="5"/>
  <c r="K4837" i="5"/>
  <c r="J4837" i="5"/>
  <c r="T4837" i="5" s="1"/>
  <c r="V4837" i="5" s="1"/>
  <c r="Q6194" i="5"/>
  <c r="P6194" i="5"/>
  <c r="O6194" i="5"/>
  <c r="N6194" i="5"/>
  <c r="U6194" i="5" s="1"/>
  <c r="M6194" i="5"/>
  <c r="L6194" i="5"/>
  <c r="K6194" i="5"/>
  <c r="J6194" i="5"/>
  <c r="T6194" i="5" s="1"/>
  <c r="V6194" i="5" s="1"/>
  <c r="Q1980" i="5"/>
  <c r="P1980" i="5"/>
  <c r="O1980" i="5"/>
  <c r="N1980" i="5"/>
  <c r="U1980" i="5" s="1"/>
  <c r="M1980" i="5"/>
  <c r="L1980" i="5"/>
  <c r="K1980" i="5"/>
  <c r="J1980" i="5"/>
  <c r="T1980" i="5" s="1"/>
  <c r="V1980" i="5" s="1"/>
  <c r="Q1790" i="5"/>
  <c r="P1790" i="5"/>
  <c r="O1790" i="5"/>
  <c r="N1790" i="5"/>
  <c r="U1790" i="5" s="1"/>
  <c r="M1790" i="5"/>
  <c r="L1790" i="5"/>
  <c r="K1790" i="5"/>
  <c r="J1790" i="5"/>
  <c r="T1790" i="5" s="1"/>
  <c r="V1790" i="5" s="1"/>
  <c r="Q1789" i="5"/>
  <c r="P1789" i="5"/>
  <c r="O1789" i="5"/>
  <c r="N1789" i="5"/>
  <c r="U1789" i="5" s="1"/>
  <c r="M1789" i="5"/>
  <c r="L1789" i="5"/>
  <c r="K1789" i="5"/>
  <c r="J1789" i="5"/>
  <c r="T1789" i="5" s="1"/>
  <c r="V1789" i="5" s="1"/>
  <c r="Q1788" i="5"/>
  <c r="P1788" i="5"/>
  <c r="O1788" i="5"/>
  <c r="N1788" i="5"/>
  <c r="U1788" i="5" s="1"/>
  <c r="M1788" i="5"/>
  <c r="L1788" i="5"/>
  <c r="K1788" i="5"/>
  <c r="J1788" i="5"/>
  <c r="T1788" i="5" s="1"/>
  <c r="V1788" i="5" s="1"/>
  <c r="Q4599" i="5"/>
  <c r="P4599" i="5"/>
  <c r="O4599" i="5"/>
  <c r="N4599" i="5"/>
  <c r="U4599" i="5" s="1"/>
  <c r="M4599" i="5"/>
  <c r="L4599" i="5"/>
  <c r="K4599" i="5"/>
  <c r="J4599" i="5"/>
  <c r="T4599" i="5" s="1"/>
  <c r="V4599" i="5" s="1"/>
  <c r="Q5689" i="5"/>
  <c r="P5689" i="5"/>
  <c r="O5689" i="5"/>
  <c r="N5689" i="5"/>
  <c r="U5689" i="5" s="1"/>
  <c r="M5689" i="5"/>
  <c r="L5689" i="5"/>
  <c r="K5689" i="5"/>
  <c r="J5689" i="5"/>
  <c r="T5689" i="5" s="1"/>
  <c r="V5689" i="5" s="1"/>
  <c r="Q5135" i="5"/>
  <c r="P5135" i="5"/>
  <c r="O5135" i="5"/>
  <c r="N5135" i="5"/>
  <c r="U5135" i="5" s="1"/>
  <c r="M5135" i="5"/>
  <c r="L5135" i="5"/>
  <c r="K5135" i="5"/>
  <c r="J5135" i="5"/>
  <c r="T5135" i="5" s="1"/>
  <c r="V5135" i="5" s="1"/>
  <c r="Q5134" i="5"/>
  <c r="P5134" i="5"/>
  <c r="O5134" i="5"/>
  <c r="N5134" i="5"/>
  <c r="U5134" i="5" s="1"/>
  <c r="M5134" i="5"/>
  <c r="L5134" i="5"/>
  <c r="K5134" i="5"/>
  <c r="J5134" i="5"/>
  <c r="T5134" i="5" s="1"/>
  <c r="V5134" i="5" s="1"/>
  <c r="Q5062" i="5"/>
  <c r="P5062" i="5"/>
  <c r="O5062" i="5"/>
  <c r="N5062" i="5"/>
  <c r="U5062" i="5" s="1"/>
  <c r="M5062" i="5"/>
  <c r="L5062" i="5"/>
  <c r="K5062" i="5"/>
  <c r="J5062" i="5"/>
  <c r="T5062" i="5" s="1"/>
  <c r="V5062" i="5" s="1"/>
  <c r="Q5893" i="5"/>
  <c r="P5893" i="5"/>
  <c r="O5893" i="5"/>
  <c r="N5893" i="5"/>
  <c r="U5893" i="5" s="1"/>
  <c r="M5893" i="5"/>
  <c r="L5893" i="5"/>
  <c r="K5893" i="5"/>
  <c r="J5893" i="5"/>
  <c r="T5893" i="5" s="1"/>
  <c r="V5893" i="5" s="1"/>
  <c r="Q5935" i="5"/>
  <c r="P5935" i="5"/>
  <c r="O5935" i="5"/>
  <c r="N5935" i="5"/>
  <c r="U5935" i="5" s="1"/>
  <c r="M5935" i="5"/>
  <c r="L5935" i="5"/>
  <c r="K5935" i="5"/>
  <c r="J5935" i="5"/>
  <c r="T5935" i="5" s="1"/>
  <c r="V5935" i="5" s="1"/>
  <c r="Q4274" i="5"/>
  <c r="P4274" i="5"/>
  <c r="O4274" i="5"/>
  <c r="N4274" i="5"/>
  <c r="U4274" i="5" s="1"/>
  <c r="M4274" i="5"/>
  <c r="L4274" i="5"/>
  <c r="K4274" i="5"/>
  <c r="J4274" i="5"/>
  <c r="T4274" i="5" s="1"/>
  <c r="V4274" i="5" s="1"/>
  <c r="Q2017" i="5"/>
  <c r="P2017" i="5"/>
  <c r="O2017" i="5"/>
  <c r="N2017" i="5"/>
  <c r="U2017" i="5" s="1"/>
  <c r="M2017" i="5"/>
  <c r="L2017" i="5"/>
  <c r="K2017" i="5"/>
  <c r="J2017" i="5"/>
  <c r="T2017" i="5" s="1"/>
  <c r="V2017" i="5" s="1"/>
  <c r="Q5662" i="5"/>
  <c r="P5662" i="5"/>
  <c r="O5662" i="5"/>
  <c r="N5662" i="5"/>
  <c r="U5662" i="5" s="1"/>
  <c r="M5662" i="5"/>
  <c r="L5662" i="5"/>
  <c r="K5662" i="5"/>
  <c r="J5662" i="5"/>
  <c r="T5662" i="5" s="1"/>
  <c r="V5662" i="5" s="1"/>
  <c r="Q6547" i="5"/>
  <c r="P6547" i="5"/>
  <c r="O6547" i="5"/>
  <c r="N6547" i="5"/>
  <c r="U6547" i="5" s="1"/>
  <c r="M6547" i="5"/>
  <c r="L6547" i="5"/>
  <c r="K6547" i="5"/>
  <c r="J6547" i="5"/>
  <c r="T6547" i="5" s="1"/>
  <c r="V6547" i="5" s="1"/>
  <c r="Q5260" i="5"/>
  <c r="P5260" i="5"/>
  <c r="O5260" i="5"/>
  <c r="N5260" i="5"/>
  <c r="U5260" i="5" s="1"/>
  <c r="M5260" i="5"/>
  <c r="L5260" i="5"/>
  <c r="K5260" i="5"/>
  <c r="J5260" i="5"/>
  <c r="T5260" i="5" s="1"/>
  <c r="V5260" i="5" s="1"/>
  <c r="Q5012" i="5"/>
  <c r="P5012" i="5"/>
  <c r="O5012" i="5"/>
  <c r="N5012" i="5"/>
  <c r="U5012" i="5" s="1"/>
  <c r="M5012" i="5"/>
  <c r="L5012" i="5"/>
  <c r="K5012" i="5"/>
  <c r="J5012" i="5"/>
  <c r="T5012" i="5" s="1"/>
  <c r="V5012" i="5" s="1"/>
  <c r="Q5672" i="5"/>
  <c r="P5672" i="5"/>
  <c r="O5672" i="5"/>
  <c r="N5672" i="5"/>
  <c r="U5672" i="5" s="1"/>
  <c r="M5672" i="5"/>
  <c r="L5672" i="5"/>
  <c r="K5672" i="5"/>
  <c r="J5672" i="5"/>
  <c r="T5672" i="5" s="1"/>
  <c r="V5672" i="5" s="1"/>
  <c r="Q1764" i="5"/>
  <c r="P1764" i="5"/>
  <c r="O1764" i="5"/>
  <c r="N1764" i="5"/>
  <c r="U1764" i="5" s="1"/>
  <c r="M1764" i="5"/>
  <c r="L1764" i="5"/>
  <c r="K1764" i="5"/>
  <c r="J1764" i="5"/>
  <c r="T1764" i="5" s="1"/>
  <c r="V1764" i="5" s="1"/>
  <c r="Q2173" i="5"/>
  <c r="P2173" i="5"/>
  <c r="O2173" i="5"/>
  <c r="N2173" i="5"/>
  <c r="U2173" i="5" s="1"/>
  <c r="M2173" i="5"/>
  <c r="L2173" i="5"/>
  <c r="K2173" i="5"/>
  <c r="J2173" i="5"/>
  <c r="T2173" i="5" s="1"/>
  <c r="V2173" i="5" s="1"/>
  <c r="Q4816" i="5"/>
  <c r="P4816" i="5"/>
  <c r="O4816" i="5"/>
  <c r="N4816" i="5"/>
  <c r="U4816" i="5" s="1"/>
  <c r="M4816" i="5"/>
  <c r="L4816" i="5"/>
  <c r="K4816" i="5"/>
  <c r="J4816" i="5"/>
  <c r="T4816" i="5" s="1"/>
  <c r="V4816" i="5" s="1"/>
  <c r="Q2022" i="5"/>
  <c r="P2022" i="5"/>
  <c r="O2022" i="5"/>
  <c r="N2022" i="5"/>
  <c r="U2022" i="5" s="1"/>
  <c r="M2022" i="5"/>
  <c r="L2022" i="5"/>
  <c r="K2022" i="5"/>
  <c r="J2022" i="5"/>
  <c r="T2022" i="5" s="1"/>
  <c r="V2022" i="5" s="1"/>
  <c r="Q6259" i="5"/>
  <c r="P6259" i="5"/>
  <c r="O6259" i="5"/>
  <c r="N6259" i="5"/>
  <c r="U6259" i="5" s="1"/>
  <c r="M6259" i="5"/>
  <c r="L6259" i="5"/>
  <c r="K6259" i="5"/>
  <c r="J6259" i="5"/>
  <c r="T6259" i="5" s="1"/>
  <c r="V6259" i="5" s="1"/>
  <c r="Q5477" i="5"/>
  <c r="P5477" i="5"/>
  <c r="O5477" i="5"/>
  <c r="N5477" i="5"/>
  <c r="U5477" i="5" s="1"/>
  <c r="M5477" i="5"/>
  <c r="L5477" i="5"/>
  <c r="K5477" i="5"/>
  <c r="J5477" i="5"/>
  <c r="T5477" i="5" s="1"/>
  <c r="V5477" i="5" s="1"/>
  <c r="Q5820" i="5"/>
  <c r="P5820" i="5"/>
  <c r="O5820" i="5"/>
  <c r="N5820" i="5"/>
  <c r="U5820" i="5" s="1"/>
  <c r="M5820" i="5"/>
  <c r="L5820" i="5"/>
  <c r="K5820" i="5"/>
  <c r="J5820" i="5"/>
  <c r="T5820" i="5" s="1"/>
  <c r="V5820" i="5" s="1"/>
  <c r="Q1675" i="5"/>
  <c r="P1675" i="5"/>
  <c r="O1675" i="5"/>
  <c r="N1675" i="5"/>
  <c r="U1675" i="5" s="1"/>
  <c r="M1675" i="5"/>
  <c r="L1675" i="5"/>
  <c r="K1675" i="5"/>
  <c r="J1675" i="5"/>
  <c r="T1675" i="5" s="1"/>
  <c r="V1675" i="5" s="1"/>
  <c r="Q2093" i="5"/>
  <c r="P2093" i="5"/>
  <c r="O2093" i="5"/>
  <c r="N2093" i="5"/>
  <c r="U2093" i="5" s="1"/>
  <c r="M2093" i="5"/>
  <c r="L2093" i="5"/>
  <c r="K2093" i="5"/>
  <c r="J2093" i="5"/>
  <c r="T2093" i="5" s="1"/>
  <c r="V2093" i="5" s="1"/>
  <c r="Q1793" i="5"/>
  <c r="P1793" i="5"/>
  <c r="O1793" i="5"/>
  <c r="N1793" i="5"/>
  <c r="U1793" i="5" s="1"/>
  <c r="M1793" i="5"/>
  <c r="L1793" i="5"/>
  <c r="K1793" i="5"/>
  <c r="J1793" i="5"/>
  <c r="T1793" i="5" s="1"/>
  <c r="V1793" i="5" s="1"/>
  <c r="Q5297" i="5"/>
  <c r="P5297" i="5"/>
  <c r="O5297" i="5"/>
  <c r="N5297" i="5"/>
  <c r="U5297" i="5" s="1"/>
  <c r="M5297" i="5"/>
  <c r="L5297" i="5"/>
  <c r="K5297" i="5"/>
  <c r="J5297" i="5"/>
  <c r="T5297" i="5" s="1"/>
  <c r="V5297" i="5" s="1"/>
  <c r="Q5328" i="5"/>
  <c r="P5328" i="5"/>
  <c r="O5328" i="5"/>
  <c r="N5328" i="5"/>
  <c r="U5328" i="5" s="1"/>
  <c r="M5328" i="5"/>
  <c r="L5328" i="5"/>
  <c r="K5328" i="5"/>
  <c r="J5328" i="5"/>
  <c r="T5328" i="5" s="1"/>
  <c r="V5328" i="5" s="1"/>
  <c r="Q1760" i="5"/>
  <c r="P1760" i="5"/>
  <c r="O1760" i="5"/>
  <c r="N1760" i="5"/>
  <c r="U1760" i="5" s="1"/>
  <c r="M1760" i="5"/>
  <c r="L1760" i="5"/>
  <c r="K1760" i="5"/>
  <c r="J1760" i="5"/>
  <c r="T1760" i="5" s="1"/>
  <c r="V1760" i="5" s="1"/>
  <c r="Q5437" i="5"/>
  <c r="P5437" i="5"/>
  <c r="O5437" i="5"/>
  <c r="N5437" i="5"/>
  <c r="U5437" i="5" s="1"/>
  <c r="M5437" i="5"/>
  <c r="L5437" i="5"/>
  <c r="K5437" i="5"/>
  <c r="J5437" i="5"/>
  <c r="T5437" i="5" s="1"/>
  <c r="V5437" i="5" s="1"/>
  <c r="Q2060" i="5"/>
  <c r="P2060" i="5"/>
  <c r="O2060" i="5"/>
  <c r="N2060" i="5"/>
  <c r="U2060" i="5" s="1"/>
  <c r="M2060" i="5"/>
  <c r="L2060" i="5"/>
  <c r="K2060" i="5"/>
  <c r="J2060" i="5"/>
  <c r="T2060" i="5" s="1"/>
  <c r="V2060" i="5" s="1"/>
  <c r="Q2113" i="5"/>
  <c r="P2113" i="5"/>
  <c r="O2113" i="5"/>
  <c r="N2113" i="5"/>
  <c r="U2113" i="5" s="1"/>
  <c r="M2113" i="5"/>
  <c r="L2113" i="5"/>
  <c r="K2113" i="5"/>
  <c r="J2113" i="5"/>
  <c r="T2113" i="5" s="1"/>
  <c r="V2113" i="5" s="1"/>
  <c r="Q2040" i="5"/>
  <c r="P2040" i="5"/>
  <c r="O2040" i="5"/>
  <c r="N2040" i="5"/>
  <c r="U2040" i="5" s="1"/>
  <c r="M2040" i="5"/>
  <c r="L2040" i="5"/>
  <c r="K2040" i="5"/>
  <c r="J2040" i="5"/>
  <c r="T2040" i="5" s="1"/>
  <c r="V2040" i="5" s="1"/>
  <c r="Q1691" i="5"/>
  <c r="P1691" i="5"/>
  <c r="O1691" i="5"/>
  <c r="N1691" i="5"/>
  <c r="U1691" i="5" s="1"/>
  <c r="M1691" i="5"/>
  <c r="L1691" i="5"/>
  <c r="K1691" i="5"/>
  <c r="J1691" i="5"/>
  <c r="T1691" i="5" s="1"/>
  <c r="V1691" i="5" s="1"/>
  <c r="Q1688" i="5"/>
  <c r="P1688" i="5"/>
  <c r="O1688" i="5"/>
  <c r="N1688" i="5"/>
  <c r="U1688" i="5" s="1"/>
  <c r="M1688" i="5"/>
  <c r="L1688" i="5"/>
  <c r="K1688" i="5"/>
  <c r="J1688" i="5"/>
  <c r="T1688" i="5" s="1"/>
  <c r="V1688" i="5" s="1"/>
  <c r="Q1741" i="5"/>
  <c r="P1741" i="5"/>
  <c r="O1741" i="5"/>
  <c r="N1741" i="5"/>
  <c r="U1741" i="5" s="1"/>
  <c r="M1741" i="5"/>
  <c r="L1741" i="5"/>
  <c r="K1741" i="5"/>
  <c r="J1741" i="5"/>
  <c r="T1741" i="5" s="1"/>
  <c r="V1741" i="5" s="1"/>
  <c r="Q1715" i="5"/>
  <c r="P1715" i="5"/>
  <c r="O1715" i="5"/>
  <c r="N1715" i="5"/>
  <c r="U1715" i="5" s="1"/>
  <c r="M1715" i="5"/>
  <c r="L1715" i="5"/>
  <c r="K1715" i="5"/>
  <c r="J1715" i="5"/>
  <c r="T1715" i="5" s="1"/>
  <c r="V1715" i="5" s="1"/>
  <c r="Q2098" i="5"/>
  <c r="P2098" i="5"/>
  <c r="O2098" i="5"/>
  <c r="N2098" i="5"/>
  <c r="U2098" i="5" s="1"/>
  <c r="M2098" i="5"/>
  <c r="L2098" i="5"/>
  <c r="K2098" i="5"/>
  <c r="J2098" i="5"/>
  <c r="T2098" i="5" s="1"/>
  <c r="V2098" i="5" s="1"/>
  <c r="Q5278" i="5"/>
  <c r="P5278" i="5"/>
  <c r="O5278" i="5"/>
  <c r="N5278" i="5"/>
  <c r="U5278" i="5" s="1"/>
  <c r="M5278" i="5"/>
  <c r="L5278" i="5"/>
  <c r="K5278" i="5"/>
  <c r="J5278" i="5"/>
  <c r="T5278" i="5" s="1"/>
  <c r="V5278" i="5" s="1"/>
  <c r="Q1729" i="5"/>
  <c r="P1729" i="5"/>
  <c r="O1729" i="5"/>
  <c r="N1729" i="5"/>
  <c r="U1729" i="5" s="1"/>
  <c r="M1729" i="5"/>
  <c r="L1729" i="5"/>
  <c r="K1729" i="5"/>
  <c r="J1729" i="5"/>
  <c r="T1729" i="5" s="1"/>
  <c r="V1729" i="5" s="1"/>
  <c r="Q1770" i="5"/>
  <c r="P1770" i="5"/>
  <c r="O1770" i="5"/>
  <c r="N1770" i="5"/>
  <c r="U1770" i="5" s="1"/>
  <c r="M1770" i="5"/>
  <c r="L1770" i="5"/>
  <c r="K1770" i="5"/>
  <c r="J1770" i="5"/>
  <c r="T1770" i="5" s="1"/>
  <c r="V1770" i="5" s="1"/>
  <c r="Q1779" i="5"/>
  <c r="P1779" i="5"/>
  <c r="O1779" i="5"/>
  <c r="N1779" i="5"/>
  <c r="U1779" i="5" s="1"/>
  <c r="M1779" i="5"/>
  <c r="L1779" i="5"/>
  <c r="K1779" i="5"/>
  <c r="J1779" i="5"/>
  <c r="T1779" i="5" s="1"/>
  <c r="V1779" i="5" s="1"/>
  <c r="Q1749" i="5"/>
  <c r="P1749" i="5"/>
  <c r="O1749" i="5"/>
  <c r="N1749" i="5"/>
  <c r="U1749" i="5" s="1"/>
  <c r="M1749" i="5"/>
  <c r="L1749" i="5"/>
  <c r="K1749" i="5"/>
  <c r="J1749" i="5"/>
  <c r="T1749" i="5" s="1"/>
  <c r="V1749" i="5" s="1"/>
  <c r="Q1757" i="5"/>
  <c r="P1757" i="5"/>
  <c r="O1757" i="5"/>
  <c r="N1757" i="5"/>
  <c r="U1757" i="5" s="1"/>
  <c r="M1757" i="5"/>
  <c r="L1757" i="5"/>
  <c r="K1757" i="5"/>
  <c r="J1757" i="5"/>
  <c r="T1757" i="5" s="1"/>
  <c r="V1757" i="5" s="1"/>
  <c r="Q2058" i="5"/>
  <c r="P2058" i="5"/>
  <c r="O2058" i="5"/>
  <c r="N2058" i="5"/>
  <c r="U2058" i="5" s="1"/>
  <c r="M2058" i="5"/>
  <c r="L2058" i="5"/>
  <c r="K2058" i="5"/>
  <c r="J2058" i="5"/>
  <c r="T2058" i="5" s="1"/>
  <c r="V2058" i="5" s="1"/>
  <c r="Q4661" i="5"/>
  <c r="P4661" i="5"/>
  <c r="O4661" i="5"/>
  <c r="N4661" i="5"/>
  <c r="U4661" i="5" s="1"/>
  <c r="M4661" i="5"/>
  <c r="L4661" i="5"/>
  <c r="K4661" i="5"/>
  <c r="J4661" i="5"/>
  <c r="T4661" i="5" s="1"/>
  <c r="V4661" i="5" s="1"/>
  <c r="Q1713" i="5"/>
  <c r="P1713" i="5"/>
  <c r="O1713" i="5"/>
  <c r="N1713" i="5"/>
  <c r="U1713" i="5" s="1"/>
  <c r="M1713" i="5"/>
  <c r="L1713" i="5"/>
  <c r="K1713" i="5"/>
  <c r="J1713" i="5"/>
  <c r="T1713" i="5" s="1"/>
  <c r="V1713" i="5" s="1"/>
  <c r="Q1740" i="5"/>
  <c r="P1740" i="5"/>
  <c r="O1740" i="5"/>
  <c r="N1740" i="5"/>
  <c r="U1740" i="5" s="1"/>
  <c r="M1740" i="5"/>
  <c r="L1740" i="5"/>
  <c r="K1740" i="5"/>
  <c r="J1740" i="5"/>
  <c r="T1740" i="5" s="1"/>
  <c r="V1740" i="5" s="1"/>
  <c r="Q1773" i="5"/>
  <c r="P1773" i="5"/>
  <c r="O1773" i="5"/>
  <c r="N1773" i="5"/>
  <c r="U1773" i="5" s="1"/>
  <c r="M1773" i="5"/>
  <c r="L1773" i="5"/>
  <c r="K1773" i="5"/>
  <c r="J1773" i="5"/>
  <c r="T1773" i="5" s="1"/>
  <c r="V1773" i="5" s="1"/>
  <c r="Q1928" i="5"/>
  <c r="P1928" i="5"/>
  <c r="O1928" i="5"/>
  <c r="N1928" i="5"/>
  <c r="U1928" i="5" s="1"/>
  <c r="M1928" i="5"/>
  <c r="L1928" i="5"/>
  <c r="K1928" i="5"/>
  <c r="J1928" i="5"/>
  <c r="T1928" i="5" s="1"/>
  <c r="V1928" i="5" s="1"/>
  <c r="Q1752" i="5"/>
  <c r="P1752" i="5"/>
  <c r="O1752" i="5"/>
  <c r="N1752" i="5"/>
  <c r="U1752" i="5" s="1"/>
  <c r="M1752" i="5"/>
  <c r="L1752" i="5"/>
  <c r="K1752" i="5"/>
  <c r="J1752" i="5"/>
  <c r="T1752" i="5" s="1"/>
  <c r="V1752" i="5" s="1"/>
  <c r="Q1755" i="5"/>
  <c r="P1755" i="5"/>
  <c r="O1755" i="5"/>
  <c r="N1755" i="5"/>
  <c r="U1755" i="5" s="1"/>
  <c r="M1755" i="5"/>
  <c r="L1755" i="5"/>
  <c r="K1755" i="5"/>
  <c r="J1755" i="5"/>
  <c r="T1755" i="5" s="1"/>
  <c r="V1755" i="5" s="1"/>
  <c r="Q1726" i="5"/>
  <c r="P1726" i="5"/>
  <c r="O1726" i="5"/>
  <c r="N1726" i="5"/>
  <c r="U1726" i="5" s="1"/>
  <c r="M1726" i="5"/>
  <c r="L1726" i="5"/>
  <c r="K1726" i="5"/>
  <c r="J1726" i="5"/>
  <c r="T1726" i="5" s="1"/>
  <c r="V1726" i="5" s="1"/>
  <c r="Q1739" i="5"/>
  <c r="P1739" i="5"/>
  <c r="O1739" i="5"/>
  <c r="N1739" i="5"/>
  <c r="U1739" i="5" s="1"/>
  <c r="M1739" i="5"/>
  <c r="L1739" i="5"/>
  <c r="K1739" i="5"/>
  <c r="J1739" i="5"/>
  <c r="T1739" i="5" s="1"/>
  <c r="V1739" i="5" s="1"/>
  <c r="Q1738" i="5"/>
  <c r="P1738" i="5"/>
  <c r="O1738" i="5"/>
  <c r="N1738" i="5"/>
  <c r="U1738" i="5" s="1"/>
  <c r="M1738" i="5"/>
  <c r="L1738" i="5"/>
  <c r="K1738" i="5"/>
  <c r="J1738" i="5"/>
  <c r="T1738" i="5" s="1"/>
  <c r="V1738" i="5" s="1"/>
  <c r="Q3554" i="5"/>
  <c r="P3554" i="5"/>
  <c r="O3554" i="5"/>
  <c r="N3554" i="5"/>
  <c r="U3554" i="5" s="1"/>
  <c r="M3554" i="5"/>
  <c r="L3554" i="5"/>
  <c r="K3554" i="5"/>
  <c r="J3554" i="5"/>
  <c r="T3554" i="5" s="1"/>
  <c r="V3554" i="5" s="1"/>
  <c r="Q3797" i="5"/>
  <c r="P3797" i="5"/>
  <c r="O3797" i="5"/>
  <c r="N3797" i="5"/>
  <c r="U3797" i="5" s="1"/>
  <c r="M3797" i="5"/>
  <c r="L3797" i="5"/>
  <c r="K3797" i="5"/>
  <c r="J3797" i="5"/>
  <c r="T3797" i="5" s="1"/>
  <c r="V3797" i="5" s="1"/>
  <c r="Q3211" i="5"/>
  <c r="P3211" i="5"/>
  <c r="O3211" i="5"/>
  <c r="N3211" i="5"/>
  <c r="U3211" i="5" s="1"/>
  <c r="M3211" i="5"/>
  <c r="L3211" i="5"/>
  <c r="K3211" i="5"/>
  <c r="J3211" i="5"/>
  <c r="T3211" i="5" s="1"/>
  <c r="V3211" i="5" s="1"/>
  <c r="Q4066" i="5"/>
  <c r="P4066" i="5"/>
  <c r="O4066" i="5"/>
  <c r="N4066" i="5"/>
  <c r="U4066" i="5" s="1"/>
  <c r="M4066" i="5"/>
  <c r="L4066" i="5"/>
  <c r="K4066" i="5"/>
  <c r="J4066" i="5"/>
  <c r="T4066" i="5" s="1"/>
  <c r="V4066" i="5" s="1"/>
  <c r="Q4062" i="5"/>
  <c r="P4062" i="5"/>
  <c r="O4062" i="5"/>
  <c r="N4062" i="5"/>
  <c r="U4062" i="5" s="1"/>
  <c r="M4062" i="5"/>
  <c r="L4062" i="5"/>
  <c r="K4062" i="5"/>
  <c r="J4062" i="5"/>
  <c r="T4062" i="5" s="1"/>
  <c r="V4062" i="5" s="1"/>
  <c r="Q4832" i="5"/>
  <c r="P4832" i="5"/>
  <c r="O4832" i="5"/>
  <c r="N4832" i="5"/>
  <c r="U4832" i="5" s="1"/>
  <c r="M4832" i="5"/>
  <c r="L4832" i="5"/>
  <c r="K4832" i="5"/>
  <c r="J4832" i="5"/>
  <c r="T4832" i="5" s="1"/>
  <c r="V4832" i="5" s="1"/>
  <c r="Q5303" i="5"/>
  <c r="P5303" i="5"/>
  <c r="O5303" i="5"/>
  <c r="N5303" i="5"/>
  <c r="U5303" i="5" s="1"/>
  <c r="M5303" i="5"/>
  <c r="L5303" i="5"/>
  <c r="K5303" i="5"/>
  <c r="J5303" i="5"/>
  <c r="T5303" i="5" s="1"/>
  <c r="V5303" i="5" s="1"/>
  <c r="Q5289" i="5"/>
  <c r="P5289" i="5"/>
  <c r="O5289" i="5"/>
  <c r="N5289" i="5"/>
  <c r="U5289" i="5" s="1"/>
  <c r="M5289" i="5"/>
  <c r="L5289" i="5"/>
  <c r="K5289" i="5"/>
  <c r="J5289" i="5"/>
  <c r="T5289" i="5" s="1"/>
  <c r="V5289" i="5" s="1"/>
  <c r="Q5800" i="5"/>
  <c r="P5800" i="5"/>
  <c r="O5800" i="5"/>
  <c r="N5800" i="5"/>
  <c r="U5800" i="5" s="1"/>
  <c r="M5800" i="5"/>
  <c r="L5800" i="5"/>
  <c r="K5800" i="5"/>
  <c r="J5800" i="5"/>
  <c r="T5800" i="5" s="1"/>
  <c r="V5800" i="5" s="1"/>
  <c r="Q2341" i="5"/>
  <c r="P2341" i="5"/>
  <c r="O2341" i="5"/>
  <c r="N2341" i="5"/>
  <c r="U2341" i="5" s="1"/>
  <c r="M2341" i="5"/>
  <c r="L2341" i="5"/>
  <c r="K2341" i="5"/>
  <c r="J2341" i="5"/>
  <c r="T2341" i="5" s="1"/>
  <c r="V2341" i="5" s="1"/>
  <c r="Q4598" i="5"/>
  <c r="P4598" i="5"/>
  <c r="O4598" i="5"/>
  <c r="N4598" i="5"/>
  <c r="U4598" i="5" s="1"/>
  <c r="M4598" i="5"/>
  <c r="L4598" i="5"/>
  <c r="K4598" i="5"/>
  <c r="J4598" i="5"/>
  <c r="T4598" i="5" s="1"/>
  <c r="V4598" i="5" s="1"/>
  <c r="Q2203" i="5"/>
  <c r="P2203" i="5"/>
  <c r="O2203" i="5"/>
  <c r="N2203" i="5"/>
  <c r="U2203" i="5" s="1"/>
  <c r="M2203" i="5"/>
  <c r="L2203" i="5"/>
  <c r="K2203" i="5"/>
  <c r="J2203" i="5"/>
  <c r="T2203" i="5" s="1"/>
  <c r="V2203" i="5" s="1"/>
  <c r="Q5625" i="5"/>
  <c r="P5625" i="5"/>
  <c r="O5625" i="5"/>
  <c r="N5625" i="5"/>
  <c r="U5625" i="5" s="1"/>
  <c r="M5625" i="5"/>
  <c r="L5625" i="5"/>
  <c r="K5625" i="5"/>
  <c r="J5625" i="5"/>
  <c r="T5625" i="5" s="1"/>
  <c r="V5625" i="5" s="1"/>
  <c r="Q1895" i="5"/>
  <c r="P1895" i="5"/>
  <c r="O1895" i="5"/>
  <c r="N1895" i="5"/>
  <c r="U1895" i="5" s="1"/>
  <c r="M1895" i="5"/>
  <c r="L1895" i="5"/>
  <c r="K1895" i="5"/>
  <c r="J1895" i="5"/>
  <c r="T1895" i="5" s="1"/>
  <c r="V1895" i="5" s="1"/>
  <c r="Q2350" i="5"/>
  <c r="P2350" i="5"/>
  <c r="O2350" i="5"/>
  <c r="N2350" i="5"/>
  <c r="U2350" i="5" s="1"/>
  <c r="M2350" i="5"/>
  <c r="L2350" i="5"/>
  <c r="K2350" i="5"/>
  <c r="J2350" i="5"/>
  <c r="T2350" i="5" s="1"/>
  <c r="V2350" i="5" s="1"/>
  <c r="Q5274" i="5"/>
  <c r="P5274" i="5"/>
  <c r="O5274" i="5"/>
  <c r="N5274" i="5"/>
  <c r="U5274" i="5" s="1"/>
  <c r="M5274" i="5"/>
  <c r="L5274" i="5"/>
  <c r="K5274" i="5"/>
  <c r="J5274" i="5"/>
  <c r="T5274" i="5" s="1"/>
  <c r="V5274" i="5" s="1"/>
  <c r="Q1987" i="5"/>
  <c r="P1987" i="5"/>
  <c r="O1987" i="5"/>
  <c r="N1987" i="5"/>
  <c r="U1987" i="5" s="1"/>
  <c r="M1987" i="5"/>
  <c r="L1987" i="5"/>
  <c r="K1987" i="5"/>
  <c r="J1987" i="5"/>
  <c r="T1987" i="5" s="1"/>
  <c r="V1987" i="5" s="1"/>
  <c r="Q5736" i="5"/>
  <c r="P5736" i="5"/>
  <c r="O5736" i="5"/>
  <c r="N5736" i="5"/>
  <c r="U5736" i="5" s="1"/>
  <c r="M5736" i="5"/>
  <c r="L5736" i="5"/>
  <c r="K5736" i="5"/>
  <c r="J5736" i="5"/>
  <c r="T5736" i="5" s="1"/>
  <c r="V5736" i="5" s="1"/>
  <c r="Q6109" i="5"/>
  <c r="P6109" i="5"/>
  <c r="O6109" i="5"/>
  <c r="N6109" i="5"/>
  <c r="U6109" i="5" s="1"/>
  <c r="M6109" i="5"/>
  <c r="L6109" i="5"/>
  <c r="K6109" i="5"/>
  <c r="J6109" i="5"/>
  <c r="T6109" i="5" s="1"/>
  <c r="V6109" i="5" s="1"/>
  <c r="Q5403" i="5"/>
  <c r="P5403" i="5"/>
  <c r="O5403" i="5"/>
  <c r="N5403" i="5"/>
  <c r="U5403" i="5" s="1"/>
  <c r="M5403" i="5"/>
  <c r="L5403" i="5"/>
  <c r="K5403" i="5"/>
  <c r="J5403" i="5"/>
  <c r="T5403" i="5" s="1"/>
  <c r="V5403" i="5" s="1"/>
  <c r="Q4999" i="5"/>
  <c r="P4999" i="5"/>
  <c r="O4999" i="5"/>
  <c r="N4999" i="5"/>
  <c r="U4999" i="5" s="1"/>
  <c r="M4999" i="5"/>
  <c r="L4999" i="5"/>
  <c r="K4999" i="5"/>
  <c r="J4999" i="5"/>
  <c r="T4999" i="5" s="1"/>
  <c r="V4999" i="5" s="1"/>
  <c r="Q5769" i="5"/>
  <c r="P5769" i="5"/>
  <c r="O5769" i="5"/>
  <c r="N5769" i="5"/>
  <c r="U5769" i="5" s="1"/>
  <c r="M5769" i="5"/>
  <c r="L5769" i="5"/>
  <c r="K5769" i="5"/>
  <c r="J5769" i="5"/>
  <c r="T5769" i="5" s="1"/>
  <c r="V5769" i="5" s="1"/>
  <c r="Q5405" i="5"/>
  <c r="P5405" i="5"/>
  <c r="O5405" i="5"/>
  <c r="N5405" i="5"/>
  <c r="U5405" i="5" s="1"/>
  <c r="M5405" i="5"/>
  <c r="L5405" i="5"/>
  <c r="K5405" i="5"/>
  <c r="J5405" i="5"/>
  <c r="T5405" i="5" s="1"/>
  <c r="V5405" i="5" s="1"/>
  <c r="Q1840" i="5"/>
  <c r="P1840" i="5"/>
  <c r="O1840" i="5"/>
  <c r="N1840" i="5"/>
  <c r="U1840" i="5" s="1"/>
  <c r="M1840" i="5"/>
  <c r="L1840" i="5"/>
  <c r="K1840" i="5"/>
  <c r="J1840" i="5"/>
  <c r="T1840" i="5" s="1"/>
  <c r="V1840" i="5" s="1"/>
  <c r="Q1857" i="5"/>
  <c r="P1857" i="5"/>
  <c r="O1857" i="5"/>
  <c r="N1857" i="5"/>
  <c r="U1857" i="5" s="1"/>
  <c r="M1857" i="5"/>
  <c r="L1857" i="5"/>
  <c r="K1857" i="5"/>
  <c r="J1857" i="5"/>
  <c r="T1857" i="5" s="1"/>
  <c r="V1857" i="5" s="1"/>
  <c r="Q4968" i="5"/>
  <c r="P4968" i="5"/>
  <c r="O4968" i="5"/>
  <c r="N4968" i="5"/>
  <c r="U4968" i="5" s="1"/>
  <c r="M4968" i="5"/>
  <c r="L4968" i="5"/>
  <c r="K4968" i="5"/>
  <c r="J4968" i="5"/>
  <c r="T4968" i="5" s="1"/>
  <c r="V4968" i="5" s="1"/>
  <c r="Q4524" i="5"/>
  <c r="P4524" i="5"/>
  <c r="O4524" i="5"/>
  <c r="N4524" i="5"/>
  <c r="U4524" i="5" s="1"/>
  <c r="M4524" i="5"/>
  <c r="L4524" i="5"/>
  <c r="K4524" i="5"/>
  <c r="J4524" i="5"/>
  <c r="T4524" i="5" s="1"/>
  <c r="V4524" i="5" s="1"/>
  <c r="Q5518" i="5"/>
  <c r="P5518" i="5"/>
  <c r="O5518" i="5"/>
  <c r="N5518" i="5"/>
  <c r="U5518" i="5" s="1"/>
  <c r="M5518" i="5"/>
  <c r="L5518" i="5"/>
  <c r="K5518" i="5"/>
  <c r="J5518" i="5"/>
  <c r="T5518" i="5" s="1"/>
  <c r="V5518" i="5" s="1"/>
  <c r="Q1813" i="5"/>
  <c r="P1813" i="5"/>
  <c r="O1813" i="5"/>
  <c r="N1813" i="5"/>
  <c r="U1813" i="5" s="1"/>
  <c r="M1813" i="5"/>
  <c r="L1813" i="5"/>
  <c r="K1813" i="5"/>
  <c r="J1813" i="5"/>
  <c r="T1813" i="5" s="1"/>
  <c r="V1813" i="5" s="1"/>
  <c r="Q1868" i="5"/>
  <c r="P1868" i="5"/>
  <c r="O1868" i="5"/>
  <c r="N1868" i="5"/>
  <c r="U1868" i="5" s="1"/>
  <c r="M1868" i="5"/>
  <c r="L1868" i="5"/>
  <c r="K1868" i="5"/>
  <c r="J1868" i="5"/>
  <c r="T1868" i="5" s="1"/>
  <c r="V1868" i="5" s="1"/>
  <c r="Q1873" i="5"/>
  <c r="P1873" i="5"/>
  <c r="O1873" i="5"/>
  <c r="N1873" i="5"/>
  <c r="U1873" i="5" s="1"/>
  <c r="M1873" i="5"/>
  <c r="L1873" i="5"/>
  <c r="K1873" i="5"/>
  <c r="J1873" i="5"/>
  <c r="T1873" i="5" s="1"/>
  <c r="V1873" i="5" s="1"/>
  <c r="Q2445" i="5"/>
  <c r="P2445" i="5"/>
  <c r="O2445" i="5"/>
  <c r="N2445" i="5"/>
  <c r="U2445" i="5" s="1"/>
  <c r="M2445" i="5"/>
  <c r="L2445" i="5"/>
  <c r="K2445" i="5"/>
  <c r="J2445" i="5"/>
  <c r="T2445" i="5" s="1"/>
  <c r="V2445" i="5" s="1"/>
  <c r="Q4777" i="5"/>
  <c r="P4777" i="5"/>
  <c r="O4777" i="5"/>
  <c r="N4777" i="5"/>
  <c r="U4777" i="5" s="1"/>
  <c r="M4777" i="5"/>
  <c r="L4777" i="5"/>
  <c r="K4777" i="5"/>
  <c r="J4777" i="5"/>
  <c r="T4777" i="5" s="1"/>
  <c r="V4777" i="5" s="1"/>
  <c r="Q1926" i="5"/>
  <c r="P1926" i="5"/>
  <c r="O1926" i="5"/>
  <c r="N1926" i="5"/>
  <c r="U1926" i="5" s="1"/>
  <c r="M1926" i="5"/>
  <c r="L1926" i="5"/>
  <c r="K1926" i="5"/>
  <c r="J1926" i="5"/>
  <c r="T1926" i="5" s="1"/>
  <c r="V1926" i="5" s="1"/>
  <c r="Q1946" i="5"/>
  <c r="P1946" i="5"/>
  <c r="O1946" i="5"/>
  <c r="N1946" i="5"/>
  <c r="U1946" i="5" s="1"/>
  <c r="M1946" i="5"/>
  <c r="L1946" i="5"/>
  <c r="K1946" i="5"/>
  <c r="J1946" i="5"/>
  <c r="T1946" i="5" s="1"/>
  <c r="V1946" i="5" s="1"/>
  <c r="Q5560" i="5"/>
  <c r="P5560" i="5"/>
  <c r="O5560" i="5"/>
  <c r="N5560" i="5"/>
  <c r="U5560" i="5" s="1"/>
  <c r="M5560" i="5"/>
  <c r="L5560" i="5"/>
  <c r="K5560" i="5"/>
  <c r="J5560" i="5"/>
  <c r="T5560" i="5" s="1"/>
  <c r="V5560" i="5" s="1"/>
  <c r="Q3216" i="5"/>
  <c r="P3216" i="5"/>
  <c r="O3216" i="5"/>
  <c r="N3216" i="5"/>
  <c r="U3216" i="5" s="1"/>
  <c r="M3216" i="5"/>
  <c r="L3216" i="5"/>
  <c r="K3216" i="5"/>
  <c r="J3216" i="5"/>
  <c r="T3216" i="5" s="1"/>
  <c r="V3216" i="5" s="1"/>
  <c r="Q3628" i="5"/>
  <c r="P3628" i="5"/>
  <c r="O3628" i="5"/>
  <c r="N3628" i="5"/>
  <c r="U3628" i="5" s="1"/>
  <c r="M3628" i="5"/>
  <c r="L3628" i="5"/>
  <c r="K3628" i="5"/>
  <c r="J3628" i="5"/>
  <c r="T3628" i="5" s="1"/>
  <c r="V3628" i="5" s="1"/>
  <c r="Q3496" i="5"/>
  <c r="P3496" i="5"/>
  <c r="O3496" i="5"/>
  <c r="N3496" i="5"/>
  <c r="U3496" i="5" s="1"/>
  <c r="M3496" i="5"/>
  <c r="L3496" i="5"/>
  <c r="K3496" i="5"/>
  <c r="J3496" i="5"/>
  <c r="T3496" i="5" s="1"/>
  <c r="V3496" i="5" s="1"/>
  <c r="Q3787" i="5"/>
  <c r="P3787" i="5"/>
  <c r="O3787" i="5"/>
  <c r="N3787" i="5"/>
  <c r="U3787" i="5" s="1"/>
  <c r="M3787" i="5"/>
  <c r="L3787" i="5"/>
  <c r="K3787" i="5"/>
  <c r="J3787" i="5"/>
  <c r="T3787" i="5" s="1"/>
  <c r="V3787" i="5" s="1"/>
  <c r="Q3065" i="5"/>
  <c r="P3065" i="5"/>
  <c r="O3065" i="5"/>
  <c r="N3065" i="5"/>
  <c r="U3065" i="5" s="1"/>
  <c r="M3065" i="5"/>
  <c r="L3065" i="5"/>
  <c r="K3065" i="5"/>
  <c r="J3065" i="5"/>
  <c r="T3065" i="5" s="1"/>
  <c r="V3065" i="5" s="1"/>
  <c r="Q3021" i="5"/>
  <c r="P3021" i="5"/>
  <c r="O3021" i="5"/>
  <c r="N3021" i="5"/>
  <c r="U3021" i="5" s="1"/>
  <c r="M3021" i="5"/>
  <c r="L3021" i="5"/>
  <c r="K3021" i="5"/>
  <c r="J3021" i="5"/>
  <c r="T3021" i="5" s="1"/>
  <c r="V3021" i="5" s="1"/>
  <c r="Q2815" i="5"/>
  <c r="P2815" i="5"/>
  <c r="O2815" i="5"/>
  <c r="N2815" i="5"/>
  <c r="U2815" i="5" s="1"/>
  <c r="M2815" i="5"/>
  <c r="L2815" i="5"/>
  <c r="K2815" i="5"/>
  <c r="J2815" i="5"/>
  <c r="T2815" i="5" s="1"/>
  <c r="V2815" i="5" s="1"/>
  <c r="Q2736" i="5"/>
  <c r="P2736" i="5"/>
  <c r="O2736" i="5"/>
  <c r="N2736" i="5"/>
  <c r="U2736" i="5" s="1"/>
  <c r="M2736" i="5"/>
  <c r="L2736" i="5"/>
  <c r="K2736" i="5"/>
  <c r="J2736" i="5"/>
  <c r="T2736" i="5" s="1"/>
  <c r="V2736" i="5" s="1"/>
  <c r="Q4318" i="5"/>
  <c r="P4318" i="5"/>
  <c r="O4318" i="5"/>
  <c r="N4318" i="5"/>
  <c r="U4318" i="5" s="1"/>
  <c r="M4318" i="5"/>
  <c r="L4318" i="5"/>
  <c r="K4318" i="5"/>
  <c r="J4318" i="5"/>
  <c r="T4318" i="5" s="1"/>
  <c r="V4318" i="5" s="1"/>
  <c r="Q4243" i="5"/>
  <c r="P4243" i="5"/>
  <c r="O4243" i="5"/>
  <c r="N4243" i="5"/>
  <c r="U4243" i="5" s="1"/>
  <c r="M4243" i="5"/>
  <c r="L4243" i="5"/>
  <c r="K4243" i="5"/>
  <c r="J4243" i="5"/>
  <c r="T4243" i="5" s="1"/>
  <c r="V4243" i="5" s="1"/>
  <c r="Q4688" i="5"/>
  <c r="P4688" i="5"/>
  <c r="O4688" i="5"/>
  <c r="N4688" i="5"/>
  <c r="U4688" i="5" s="1"/>
  <c r="M4688" i="5"/>
  <c r="L4688" i="5"/>
  <c r="K4688" i="5"/>
  <c r="J4688" i="5"/>
  <c r="T4688" i="5" s="1"/>
  <c r="V4688" i="5" s="1"/>
  <c r="Q4702" i="5"/>
  <c r="P4702" i="5"/>
  <c r="O4702" i="5"/>
  <c r="N4702" i="5"/>
  <c r="U4702" i="5" s="1"/>
  <c r="M4702" i="5"/>
  <c r="L4702" i="5"/>
  <c r="K4702" i="5"/>
  <c r="J4702" i="5"/>
  <c r="T4702" i="5" s="1"/>
  <c r="V4702" i="5" s="1"/>
  <c r="Q4531" i="5"/>
  <c r="P4531" i="5"/>
  <c r="O4531" i="5"/>
  <c r="N4531" i="5"/>
  <c r="U4531" i="5" s="1"/>
  <c r="M4531" i="5"/>
  <c r="L4531" i="5"/>
  <c r="K4531" i="5"/>
  <c r="J4531" i="5"/>
  <c r="T4531" i="5" s="1"/>
  <c r="V4531" i="5" s="1"/>
  <c r="Q4410" i="5"/>
  <c r="P4410" i="5"/>
  <c r="O4410" i="5"/>
  <c r="N4410" i="5"/>
  <c r="U4410" i="5" s="1"/>
  <c r="M4410" i="5"/>
  <c r="L4410" i="5"/>
  <c r="K4410" i="5"/>
  <c r="J4410" i="5"/>
  <c r="T4410" i="5" s="1"/>
  <c r="V4410" i="5" s="1"/>
  <c r="Q4216" i="5"/>
  <c r="P4216" i="5"/>
  <c r="O4216" i="5"/>
  <c r="N4216" i="5"/>
  <c r="U4216" i="5" s="1"/>
  <c r="M4216" i="5"/>
  <c r="L4216" i="5"/>
  <c r="K4216" i="5"/>
  <c r="J4216" i="5"/>
  <c r="T4216" i="5" s="1"/>
  <c r="V4216" i="5" s="1"/>
  <c r="Q2411" i="5"/>
  <c r="P2411" i="5"/>
  <c r="O2411" i="5"/>
  <c r="N2411" i="5"/>
  <c r="U2411" i="5" s="1"/>
  <c r="M2411" i="5"/>
  <c r="L2411" i="5"/>
  <c r="K2411" i="5"/>
  <c r="J2411" i="5"/>
  <c r="T2411" i="5" s="1"/>
  <c r="V2411" i="5" s="1"/>
  <c r="Q4257" i="5"/>
  <c r="P4257" i="5"/>
  <c r="O4257" i="5"/>
  <c r="N4257" i="5"/>
  <c r="U4257" i="5" s="1"/>
  <c r="M4257" i="5"/>
  <c r="L4257" i="5"/>
  <c r="K4257" i="5"/>
  <c r="J4257" i="5"/>
  <c r="T4257" i="5" s="1"/>
  <c r="V4257" i="5" s="1"/>
  <c r="Q4477" i="5"/>
  <c r="P4477" i="5"/>
  <c r="O4477" i="5"/>
  <c r="N4477" i="5"/>
  <c r="U4477" i="5" s="1"/>
  <c r="M4477" i="5"/>
  <c r="L4477" i="5"/>
  <c r="K4477" i="5"/>
  <c r="J4477" i="5"/>
  <c r="T4477" i="5" s="1"/>
  <c r="V4477" i="5" s="1"/>
  <c r="Q4476" i="5"/>
  <c r="P4476" i="5"/>
  <c r="O4476" i="5"/>
  <c r="N4476" i="5"/>
  <c r="U4476" i="5" s="1"/>
  <c r="M4476" i="5"/>
  <c r="L4476" i="5"/>
  <c r="K4476" i="5"/>
  <c r="J4476" i="5"/>
  <c r="T4476" i="5" s="1"/>
  <c r="V4476" i="5" s="1"/>
  <c r="Q4522" i="5"/>
  <c r="P4522" i="5"/>
  <c r="O4522" i="5"/>
  <c r="N4522" i="5"/>
  <c r="U4522" i="5" s="1"/>
  <c r="M4522" i="5"/>
  <c r="L4522" i="5"/>
  <c r="K4522" i="5"/>
  <c r="J4522" i="5"/>
  <c r="T4522" i="5" s="1"/>
  <c r="V4522" i="5" s="1"/>
  <c r="Q2426" i="5"/>
  <c r="P2426" i="5"/>
  <c r="O2426" i="5"/>
  <c r="N2426" i="5"/>
  <c r="U2426" i="5" s="1"/>
  <c r="M2426" i="5"/>
  <c r="L2426" i="5"/>
  <c r="K2426" i="5"/>
  <c r="J2426" i="5"/>
  <c r="T2426" i="5" s="1"/>
  <c r="V2426" i="5" s="1"/>
  <c r="Q4655" i="5"/>
  <c r="P4655" i="5"/>
  <c r="O4655" i="5"/>
  <c r="N4655" i="5"/>
  <c r="U4655" i="5" s="1"/>
  <c r="M4655" i="5"/>
  <c r="L4655" i="5"/>
  <c r="K4655" i="5"/>
  <c r="J4655" i="5"/>
  <c r="T4655" i="5" s="1"/>
  <c r="V4655" i="5" s="1"/>
  <c r="Q4678" i="5"/>
  <c r="P4678" i="5"/>
  <c r="O4678" i="5"/>
  <c r="N4678" i="5"/>
  <c r="U4678" i="5" s="1"/>
  <c r="M4678" i="5"/>
  <c r="L4678" i="5"/>
  <c r="K4678" i="5"/>
  <c r="J4678" i="5"/>
  <c r="T4678" i="5" s="1"/>
  <c r="V4678" i="5" s="1"/>
  <c r="Q4703" i="5"/>
  <c r="P4703" i="5"/>
  <c r="O4703" i="5"/>
  <c r="N4703" i="5"/>
  <c r="U4703" i="5" s="1"/>
  <c r="M4703" i="5"/>
  <c r="L4703" i="5"/>
  <c r="K4703" i="5"/>
  <c r="J4703" i="5"/>
  <c r="T4703" i="5" s="1"/>
  <c r="V4703" i="5" s="1"/>
  <c r="Q5233" i="5"/>
  <c r="P5233" i="5"/>
  <c r="O5233" i="5"/>
  <c r="N5233" i="5"/>
  <c r="U5233" i="5" s="1"/>
  <c r="M5233" i="5"/>
  <c r="L5233" i="5"/>
  <c r="K5233" i="5"/>
  <c r="J5233" i="5"/>
  <c r="T5233" i="5" s="1"/>
  <c r="V5233" i="5" s="1"/>
  <c r="Q4342" i="5"/>
  <c r="P4342" i="5"/>
  <c r="O4342" i="5"/>
  <c r="N4342" i="5"/>
  <c r="U4342" i="5" s="1"/>
  <c r="M4342" i="5"/>
  <c r="L4342" i="5"/>
  <c r="K4342" i="5"/>
  <c r="J4342" i="5"/>
  <c r="T4342" i="5" s="1"/>
  <c r="V4342" i="5" s="1"/>
  <c r="Q5078" i="5"/>
  <c r="P5078" i="5"/>
  <c r="O5078" i="5"/>
  <c r="N5078" i="5"/>
  <c r="U5078" i="5" s="1"/>
  <c r="M5078" i="5"/>
  <c r="L5078" i="5"/>
  <c r="K5078" i="5"/>
  <c r="J5078" i="5"/>
  <c r="T5078" i="5" s="1"/>
  <c r="V5078" i="5" s="1"/>
  <c r="Q6178" i="5"/>
  <c r="P6178" i="5"/>
  <c r="O6178" i="5"/>
  <c r="N6178" i="5"/>
  <c r="U6178" i="5" s="1"/>
  <c r="M6178" i="5"/>
  <c r="L6178" i="5"/>
  <c r="K6178" i="5"/>
  <c r="J6178" i="5"/>
  <c r="T6178" i="5" s="1"/>
  <c r="V6178" i="5" s="1"/>
  <c r="Q2234" i="5"/>
  <c r="P2234" i="5"/>
  <c r="O2234" i="5"/>
  <c r="N2234" i="5"/>
  <c r="U2234" i="5" s="1"/>
  <c r="M2234" i="5"/>
  <c r="L2234" i="5"/>
  <c r="K2234" i="5"/>
  <c r="J2234" i="5"/>
  <c r="T2234" i="5" s="1"/>
  <c r="V2234" i="5" s="1"/>
  <c r="Q5677" i="5"/>
  <c r="P5677" i="5"/>
  <c r="O5677" i="5"/>
  <c r="N5677" i="5"/>
  <c r="U5677" i="5" s="1"/>
  <c r="M5677" i="5"/>
  <c r="L5677" i="5"/>
  <c r="K5677" i="5"/>
  <c r="J5677" i="5"/>
  <c r="T5677" i="5" s="1"/>
  <c r="V5677" i="5" s="1"/>
  <c r="Q1876" i="5"/>
  <c r="P1876" i="5"/>
  <c r="O1876" i="5"/>
  <c r="N1876" i="5"/>
  <c r="U1876" i="5" s="1"/>
  <c r="M1876" i="5"/>
  <c r="L1876" i="5"/>
  <c r="K1876" i="5"/>
  <c r="J1876" i="5"/>
  <c r="T1876" i="5" s="1"/>
  <c r="V1876" i="5" s="1"/>
  <c r="Q4075" i="5"/>
  <c r="P4075" i="5"/>
  <c r="O4075" i="5"/>
  <c r="N4075" i="5"/>
  <c r="U4075" i="5" s="1"/>
  <c r="M4075" i="5"/>
  <c r="L4075" i="5"/>
  <c r="K4075" i="5"/>
  <c r="J4075" i="5"/>
  <c r="T4075" i="5" s="1"/>
  <c r="V4075" i="5" s="1"/>
  <c r="Q5017" i="5"/>
  <c r="P5017" i="5"/>
  <c r="O5017" i="5"/>
  <c r="N5017" i="5"/>
  <c r="U5017" i="5" s="1"/>
  <c r="M5017" i="5"/>
  <c r="L5017" i="5"/>
  <c r="K5017" i="5"/>
  <c r="J5017" i="5"/>
  <c r="T5017" i="5" s="1"/>
  <c r="V5017" i="5" s="1"/>
  <c r="Q4992" i="5"/>
  <c r="P4992" i="5"/>
  <c r="O4992" i="5"/>
  <c r="N4992" i="5"/>
  <c r="U4992" i="5" s="1"/>
  <c r="M4992" i="5"/>
  <c r="L4992" i="5"/>
  <c r="K4992" i="5"/>
  <c r="J4992" i="5"/>
  <c r="T4992" i="5" s="1"/>
  <c r="V4992" i="5" s="1"/>
  <c r="Q5209" i="5"/>
  <c r="P5209" i="5"/>
  <c r="O5209" i="5"/>
  <c r="N5209" i="5"/>
  <c r="U5209" i="5" s="1"/>
  <c r="M5209" i="5"/>
  <c r="L5209" i="5"/>
  <c r="K5209" i="5"/>
  <c r="J5209" i="5"/>
  <c r="T5209" i="5" s="1"/>
  <c r="V5209" i="5" s="1"/>
  <c r="Q5038" i="5"/>
  <c r="P5038" i="5"/>
  <c r="O5038" i="5"/>
  <c r="N5038" i="5"/>
  <c r="U5038" i="5" s="1"/>
  <c r="M5038" i="5"/>
  <c r="L5038" i="5"/>
  <c r="K5038" i="5"/>
  <c r="J5038" i="5"/>
  <c r="T5038" i="5" s="1"/>
  <c r="V5038" i="5" s="1"/>
  <c r="Q6077" i="5"/>
  <c r="P6077" i="5"/>
  <c r="O6077" i="5"/>
  <c r="N6077" i="5"/>
  <c r="U6077" i="5" s="1"/>
  <c r="M6077" i="5"/>
  <c r="L6077" i="5"/>
  <c r="K6077" i="5"/>
  <c r="J6077" i="5"/>
  <c r="T6077" i="5" s="1"/>
  <c r="V6077" i="5" s="1"/>
  <c r="Q4512" i="5"/>
  <c r="P4512" i="5"/>
  <c r="O4512" i="5"/>
  <c r="N4512" i="5"/>
  <c r="U4512" i="5" s="1"/>
  <c r="M4512" i="5"/>
  <c r="L4512" i="5"/>
  <c r="K4512" i="5"/>
  <c r="J4512" i="5"/>
  <c r="T4512" i="5" s="1"/>
  <c r="V4512" i="5" s="1"/>
  <c r="Q2207" i="5"/>
  <c r="P2207" i="5"/>
  <c r="O2207" i="5"/>
  <c r="N2207" i="5"/>
  <c r="U2207" i="5" s="1"/>
  <c r="M2207" i="5"/>
  <c r="L2207" i="5"/>
  <c r="K2207" i="5"/>
  <c r="J2207" i="5"/>
  <c r="T2207" i="5" s="1"/>
  <c r="V2207" i="5" s="1"/>
  <c r="Q2065" i="5"/>
  <c r="P2065" i="5"/>
  <c r="O2065" i="5"/>
  <c r="N2065" i="5"/>
  <c r="U2065" i="5" s="1"/>
  <c r="M2065" i="5"/>
  <c r="L2065" i="5"/>
  <c r="K2065" i="5"/>
  <c r="J2065" i="5"/>
  <c r="T2065" i="5" s="1"/>
  <c r="V2065" i="5" s="1"/>
  <c r="Q1979" i="5"/>
  <c r="P1979" i="5"/>
  <c r="O1979" i="5"/>
  <c r="N1979" i="5"/>
  <c r="U1979" i="5" s="1"/>
  <c r="M1979" i="5"/>
  <c r="L1979" i="5"/>
  <c r="K1979" i="5"/>
  <c r="J1979" i="5"/>
  <c r="T1979" i="5" s="1"/>
  <c r="V1979" i="5" s="1"/>
  <c r="Q1884" i="5"/>
  <c r="P1884" i="5"/>
  <c r="O1884" i="5"/>
  <c r="N1884" i="5"/>
  <c r="U1884" i="5" s="1"/>
  <c r="M1884" i="5"/>
  <c r="L1884" i="5"/>
  <c r="K1884" i="5"/>
  <c r="J1884" i="5"/>
  <c r="T1884" i="5" s="1"/>
  <c r="V1884" i="5" s="1"/>
  <c r="Q1787" i="5"/>
  <c r="P1787" i="5"/>
  <c r="O1787" i="5"/>
  <c r="N1787" i="5"/>
  <c r="U1787" i="5" s="1"/>
  <c r="M1787" i="5"/>
  <c r="L1787" i="5"/>
  <c r="K1787" i="5"/>
  <c r="J1787" i="5"/>
  <c r="T1787" i="5" s="1"/>
  <c r="V1787" i="5" s="1"/>
  <c r="Q1786" i="5"/>
  <c r="P1786" i="5"/>
  <c r="O1786" i="5"/>
  <c r="N1786" i="5"/>
  <c r="U1786" i="5" s="1"/>
  <c r="M1786" i="5"/>
  <c r="L1786" i="5"/>
  <c r="K1786" i="5"/>
  <c r="J1786" i="5"/>
  <c r="T1786" i="5" s="1"/>
  <c r="V1786" i="5" s="1"/>
  <c r="Q1704" i="5"/>
  <c r="P1704" i="5"/>
  <c r="O1704" i="5"/>
  <c r="N1704" i="5"/>
  <c r="U1704" i="5" s="1"/>
  <c r="M1704" i="5"/>
  <c r="L1704" i="5"/>
  <c r="K1704" i="5"/>
  <c r="J1704" i="5"/>
  <c r="T1704" i="5" s="1"/>
  <c r="V1704" i="5" s="1"/>
  <c r="Q1703" i="5"/>
  <c r="P1703" i="5"/>
  <c r="O1703" i="5"/>
  <c r="N1703" i="5"/>
  <c r="U1703" i="5" s="1"/>
  <c r="M1703" i="5"/>
  <c r="L1703" i="5"/>
  <c r="K1703" i="5"/>
  <c r="J1703" i="5"/>
  <c r="T1703" i="5" s="1"/>
  <c r="V1703" i="5" s="1"/>
  <c r="Q1702" i="5"/>
  <c r="P1702" i="5"/>
  <c r="O1702" i="5"/>
  <c r="N1702" i="5"/>
  <c r="U1702" i="5" s="1"/>
  <c r="M1702" i="5"/>
  <c r="L1702" i="5"/>
  <c r="K1702" i="5"/>
  <c r="J1702" i="5"/>
  <c r="T1702" i="5" s="1"/>
  <c r="V1702" i="5" s="1"/>
  <c r="Q1701" i="5"/>
  <c r="P1701" i="5"/>
  <c r="O1701" i="5"/>
  <c r="N1701" i="5"/>
  <c r="U1701" i="5" s="1"/>
  <c r="M1701" i="5"/>
  <c r="L1701" i="5"/>
  <c r="K1701" i="5"/>
  <c r="J1701" i="5"/>
  <c r="T1701" i="5" s="1"/>
  <c r="V1701" i="5" s="1"/>
  <c r="Q1700" i="5"/>
  <c r="P1700" i="5"/>
  <c r="O1700" i="5"/>
  <c r="N1700" i="5"/>
  <c r="U1700" i="5" s="1"/>
  <c r="M1700" i="5"/>
  <c r="L1700" i="5"/>
  <c r="K1700" i="5"/>
  <c r="J1700" i="5"/>
  <c r="T1700" i="5" s="1"/>
  <c r="V1700" i="5" s="1"/>
  <c r="Q5075" i="5"/>
  <c r="P5075" i="5"/>
  <c r="O5075" i="5"/>
  <c r="N5075" i="5"/>
  <c r="U5075" i="5" s="1"/>
  <c r="M5075" i="5"/>
  <c r="L5075" i="5"/>
  <c r="K5075" i="5"/>
  <c r="J5075" i="5"/>
  <c r="T5075" i="5" s="1"/>
  <c r="V5075" i="5" s="1"/>
  <c r="Q2118" i="5"/>
  <c r="P2118" i="5"/>
  <c r="O2118" i="5"/>
  <c r="N2118" i="5"/>
  <c r="U2118" i="5" s="1"/>
  <c r="M2118" i="5"/>
  <c r="L2118" i="5"/>
  <c r="K2118" i="5"/>
  <c r="J2118" i="5"/>
  <c r="T2118" i="5" s="1"/>
  <c r="V2118" i="5" s="1"/>
  <c r="Q4833" i="5"/>
  <c r="P4833" i="5"/>
  <c r="O4833" i="5"/>
  <c r="N4833" i="5"/>
  <c r="U4833" i="5" s="1"/>
  <c r="M4833" i="5"/>
  <c r="L4833" i="5"/>
  <c r="K4833" i="5"/>
  <c r="J4833" i="5"/>
  <c r="T4833" i="5" s="1"/>
  <c r="V4833" i="5" s="1"/>
  <c r="Q1993" i="5"/>
  <c r="P1993" i="5"/>
  <c r="O1993" i="5"/>
  <c r="N1993" i="5"/>
  <c r="U1993" i="5" s="1"/>
  <c r="M1993" i="5"/>
  <c r="L1993" i="5"/>
  <c r="K1993" i="5"/>
  <c r="J1993" i="5"/>
  <c r="T1993" i="5" s="1"/>
  <c r="V1993" i="5" s="1"/>
  <c r="Q1997" i="5"/>
  <c r="P1997" i="5"/>
  <c r="O1997" i="5"/>
  <c r="N1997" i="5"/>
  <c r="U1997" i="5" s="1"/>
  <c r="M1997" i="5"/>
  <c r="L1997" i="5"/>
  <c r="K1997" i="5"/>
  <c r="J1997" i="5"/>
  <c r="T1997" i="5" s="1"/>
  <c r="V1997" i="5" s="1"/>
  <c r="Q2023" i="5"/>
  <c r="P2023" i="5"/>
  <c r="O2023" i="5"/>
  <c r="N2023" i="5"/>
  <c r="U2023" i="5" s="1"/>
  <c r="M2023" i="5"/>
  <c r="L2023" i="5"/>
  <c r="K2023" i="5"/>
  <c r="J2023" i="5"/>
  <c r="T2023" i="5" s="1"/>
  <c r="V2023" i="5" s="1"/>
  <c r="Q5314" i="5"/>
  <c r="P5314" i="5"/>
  <c r="O5314" i="5"/>
  <c r="N5314" i="5"/>
  <c r="U5314" i="5" s="1"/>
  <c r="M5314" i="5"/>
  <c r="L5314" i="5"/>
  <c r="K5314" i="5"/>
  <c r="J5314" i="5"/>
  <c r="Q4639" i="5"/>
  <c r="P4639" i="5"/>
  <c r="O4639" i="5"/>
  <c r="N4639" i="5"/>
  <c r="U4639" i="5" s="1"/>
  <c r="M4639" i="5"/>
  <c r="L4639" i="5"/>
  <c r="K4639" i="5"/>
  <c r="J4639" i="5"/>
  <c r="T4639" i="5" s="1"/>
  <c r="V4639" i="5" s="1"/>
  <c r="Q6011" i="5"/>
  <c r="P6011" i="5"/>
  <c r="O6011" i="5"/>
  <c r="N6011" i="5"/>
  <c r="U6011" i="5" s="1"/>
  <c r="M6011" i="5"/>
  <c r="L6011" i="5"/>
  <c r="K6011" i="5"/>
  <c r="J6011" i="5"/>
  <c r="T6011" i="5" s="1"/>
  <c r="V6011" i="5" s="1"/>
  <c r="Q5317" i="5"/>
  <c r="P5317" i="5"/>
  <c r="O5317" i="5"/>
  <c r="N5317" i="5"/>
  <c r="U5317" i="5" s="1"/>
  <c r="M5317" i="5"/>
  <c r="L5317" i="5"/>
  <c r="K5317" i="5"/>
  <c r="J5317" i="5"/>
  <c r="T5317" i="5" s="1"/>
  <c r="V5317" i="5" s="1"/>
  <c r="Q5758" i="5"/>
  <c r="P5758" i="5"/>
  <c r="O5758" i="5"/>
  <c r="N5758" i="5"/>
  <c r="U5758" i="5" s="1"/>
  <c r="M5758" i="5"/>
  <c r="L5758" i="5"/>
  <c r="K5758" i="5"/>
  <c r="J5758" i="5"/>
  <c r="T5758" i="5" s="1"/>
  <c r="V5758" i="5" s="1"/>
  <c r="Q1596" i="5"/>
  <c r="P1596" i="5"/>
  <c r="O1596" i="5"/>
  <c r="N1596" i="5"/>
  <c r="U1596" i="5" s="1"/>
  <c r="M1596" i="5"/>
  <c r="L1596" i="5"/>
  <c r="K1596" i="5"/>
  <c r="J1596" i="5"/>
  <c r="T1596" i="5" s="1"/>
  <c r="V1596" i="5" s="1"/>
  <c r="Q1709" i="5"/>
  <c r="P1709" i="5"/>
  <c r="O1709" i="5"/>
  <c r="N1709" i="5"/>
  <c r="U1709" i="5" s="1"/>
  <c r="M1709" i="5"/>
  <c r="L1709" i="5"/>
  <c r="K1709" i="5"/>
  <c r="J1709" i="5"/>
  <c r="T1709" i="5" s="1"/>
  <c r="V1709" i="5" s="1"/>
  <c r="Q5547" i="5"/>
  <c r="P5547" i="5"/>
  <c r="O5547" i="5"/>
  <c r="N5547" i="5"/>
  <c r="U5547" i="5" s="1"/>
  <c r="M5547" i="5"/>
  <c r="L5547" i="5"/>
  <c r="K5547" i="5"/>
  <c r="J5547" i="5"/>
  <c r="T5547" i="5" s="1"/>
  <c r="V5547" i="5" s="1"/>
  <c r="Q6221" i="5"/>
  <c r="P6221" i="5"/>
  <c r="O6221" i="5"/>
  <c r="N6221" i="5"/>
  <c r="U6221" i="5" s="1"/>
  <c r="M6221" i="5"/>
  <c r="L6221" i="5"/>
  <c r="K6221" i="5"/>
  <c r="J6221" i="5"/>
  <c r="T6221" i="5" s="1"/>
  <c r="V6221" i="5" s="1"/>
  <c r="Q1612" i="5"/>
  <c r="P1612" i="5"/>
  <c r="O1612" i="5"/>
  <c r="N1612" i="5"/>
  <c r="U1612" i="5" s="1"/>
  <c r="M1612" i="5"/>
  <c r="L1612" i="5"/>
  <c r="K1612" i="5"/>
  <c r="J1612" i="5"/>
  <c r="T1612" i="5" s="1"/>
  <c r="V1612" i="5" s="1"/>
  <c r="Q1939" i="5"/>
  <c r="P1939" i="5"/>
  <c r="O1939" i="5"/>
  <c r="N1939" i="5"/>
  <c r="U1939" i="5" s="1"/>
  <c r="M1939" i="5"/>
  <c r="L1939" i="5"/>
  <c r="K1939" i="5"/>
  <c r="J1939" i="5"/>
  <c r="T1939" i="5" s="1"/>
  <c r="V1939" i="5" s="1"/>
  <c r="Q5523" i="5"/>
  <c r="P5523" i="5"/>
  <c r="O5523" i="5"/>
  <c r="N5523" i="5"/>
  <c r="U5523" i="5" s="1"/>
  <c r="M5523" i="5"/>
  <c r="L5523" i="5"/>
  <c r="K5523" i="5"/>
  <c r="J5523" i="5"/>
  <c r="T5523" i="5" s="1"/>
  <c r="V5523" i="5" s="1"/>
  <c r="Q1959" i="5"/>
  <c r="P1959" i="5"/>
  <c r="O1959" i="5"/>
  <c r="N1959" i="5"/>
  <c r="U1959" i="5" s="1"/>
  <c r="M1959" i="5"/>
  <c r="L1959" i="5"/>
  <c r="K1959" i="5"/>
  <c r="J1959" i="5"/>
  <c r="T1959" i="5" s="1"/>
  <c r="V1959" i="5" s="1"/>
  <c r="Q5505" i="5"/>
  <c r="P5505" i="5"/>
  <c r="O5505" i="5"/>
  <c r="N5505" i="5"/>
  <c r="U5505" i="5" s="1"/>
  <c r="M5505" i="5"/>
  <c r="L5505" i="5"/>
  <c r="K5505" i="5"/>
  <c r="J5505" i="5"/>
  <c r="T5505" i="5" s="1"/>
  <c r="V5505" i="5" s="1"/>
  <c r="Q1674" i="5"/>
  <c r="P1674" i="5"/>
  <c r="O1674" i="5"/>
  <c r="N1674" i="5"/>
  <c r="U1674" i="5" s="1"/>
  <c r="M1674" i="5"/>
  <c r="L1674" i="5"/>
  <c r="K1674" i="5"/>
  <c r="J1674" i="5"/>
  <c r="T1674" i="5" s="1"/>
  <c r="V1674" i="5" s="1"/>
  <c r="Q5868" i="5"/>
  <c r="P5868" i="5"/>
  <c r="O5868" i="5"/>
  <c r="N5868" i="5"/>
  <c r="U5868" i="5" s="1"/>
  <c r="M5868" i="5"/>
  <c r="L5868" i="5"/>
  <c r="K5868" i="5"/>
  <c r="J5868" i="5"/>
  <c r="T5868" i="5" s="1"/>
  <c r="V5868" i="5" s="1"/>
  <c r="Q1689" i="5"/>
  <c r="P1689" i="5"/>
  <c r="O1689" i="5"/>
  <c r="N1689" i="5"/>
  <c r="U1689" i="5" s="1"/>
  <c r="M1689" i="5"/>
  <c r="L1689" i="5"/>
  <c r="K1689" i="5"/>
  <c r="J1689" i="5"/>
  <c r="T1689" i="5" s="1"/>
  <c r="V1689" i="5" s="1"/>
  <c r="Q1668" i="5"/>
  <c r="P1668" i="5"/>
  <c r="O1668" i="5"/>
  <c r="N1668" i="5"/>
  <c r="U1668" i="5" s="1"/>
  <c r="M1668" i="5"/>
  <c r="L1668" i="5"/>
  <c r="K1668" i="5"/>
  <c r="J1668" i="5"/>
  <c r="T1668" i="5" s="1"/>
  <c r="V1668" i="5" s="1"/>
  <c r="Q5424" i="5"/>
  <c r="P5424" i="5"/>
  <c r="O5424" i="5"/>
  <c r="N5424" i="5"/>
  <c r="U5424" i="5" s="1"/>
  <c r="M5424" i="5"/>
  <c r="L5424" i="5"/>
  <c r="K5424" i="5"/>
  <c r="J5424" i="5"/>
  <c r="T5424" i="5" s="1"/>
  <c r="V5424" i="5" s="1"/>
  <c r="Q6411" i="5"/>
  <c r="P6411" i="5"/>
  <c r="O6411" i="5"/>
  <c r="N6411" i="5"/>
  <c r="U6411" i="5" s="1"/>
  <c r="M6411" i="5"/>
  <c r="L6411" i="5"/>
  <c r="K6411" i="5"/>
  <c r="J6411" i="5"/>
  <c r="T6411" i="5" s="1"/>
  <c r="V6411" i="5" s="1"/>
  <c r="Q6236" i="5"/>
  <c r="P6236" i="5"/>
  <c r="O6236" i="5"/>
  <c r="N6236" i="5"/>
  <c r="U6236" i="5" s="1"/>
  <c r="M6236" i="5"/>
  <c r="L6236" i="5"/>
  <c r="K6236" i="5"/>
  <c r="J6236" i="5"/>
  <c r="T6236" i="5" s="1"/>
  <c r="V6236" i="5" s="1"/>
  <c r="Q5365" i="5"/>
  <c r="P5365" i="5"/>
  <c r="O5365" i="5"/>
  <c r="N5365" i="5"/>
  <c r="U5365" i="5" s="1"/>
  <c r="M5365" i="5"/>
  <c r="L5365" i="5"/>
  <c r="K5365" i="5"/>
  <c r="J5365" i="5"/>
  <c r="T5365" i="5" s="1"/>
  <c r="V5365" i="5" s="1"/>
  <c r="Q1655" i="5"/>
  <c r="P1655" i="5"/>
  <c r="O1655" i="5"/>
  <c r="N1655" i="5"/>
  <c r="U1655" i="5" s="1"/>
  <c r="M1655" i="5"/>
  <c r="L1655" i="5"/>
  <c r="K1655" i="5"/>
  <c r="J1655" i="5"/>
  <c r="T1655" i="5" s="1"/>
  <c r="V1655" i="5" s="1"/>
  <c r="Q1654" i="5"/>
  <c r="P1654" i="5"/>
  <c r="O1654" i="5"/>
  <c r="N1654" i="5"/>
  <c r="U1654" i="5" s="1"/>
  <c r="M1654" i="5"/>
  <c r="L1654" i="5"/>
  <c r="K1654" i="5"/>
  <c r="J1654" i="5"/>
  <c r="T1654" i="5" s="1"/>
  <c r="V1654" i="5" s="1"/>
  <c r="Q5385" i="5"/>
  <c r="P5385" i="5"/>
  <c r="O5385" i="5"/>
  <c r="N5385" i="5"/>
  <c r="U5385" i="5" s="1"/>
  <c r="M5385" i="5"/>
  <c r="L5385" i="5"/>
  <c r="K5385" i="5"/>
  <c r="J5385" i="5"/>
  <c r="T5385" i="5" s="1"/>
  <c r="V5385" i="5" s="1"/>
  <c r="Q3788" i="5"/>
  <c r="P3788" i="5"/>
  <c r="O3788" i="5"/>
  <c r="N3788" i="5"/>
  <c r="U3788" i="5" s="1"/>
  <c r="M3788" i="5"/>
  <c r="L3788" i="5"/>
  <c r="K3788" i="5"/>
  <c r="J3788" i="5"/>
  <c r="T3788" i="5" s="1"/>
  <c r="V3788" i="5" s="1"/>
  <c r="Q3905" i="5"/>
  <c r="P3905" i="5"/>
  <c r="O3905" i="5"/>
  <c r="N3905" i="5"/>
  <c r="U3905" i="5" s="1"/>
  <c r="M3905" i="5"/>
  <c r="L3905" i="5"/>
  <c r="K3905" i="5"/>
  <c r="J3905" i="5"/>
  <c r="T3905" i="5" s="1"/>
  <c r="V3905" i="5" s="1"/>
  <c r="Q3458" i="5"/>
  <c r="P3458" i="5"/>
  <c r="O3458" i="5"/>
  <c r="N3458" i="5"/>
  <c r="U3458" i="5" s="1"/>
  <c r="M3458" i="5"/>
  <c r="L3458" i="5"/>
  <c r="K3458" i="5"/>
  <c r="J3458" i="5"/>
  <c r="T3458" i="5" s="1"/>
  <c r="V3458" i="5" s="1"/>
  <c r="Q2528" i="5"/>
  <c r="P2528" i="5"/>
  <c r="O2528" i="5"/>
  <c r="N2528" i="5"/>
  <c r="U2528" i="5" s="1"/>
  <c r="M2528" i="5"/>
  <c r="L2528" i="5"/>
  <c r="K2528" i="5"/>
  <c r="J2528" i="5"/>
  <c r="T2528" i="5" s="1"/>
  <c r="V2528" i="5" s="1"/>
  <c r="Q4552" i="5"/>
  <c r="P4552" i="5"/>
  <c r="O4552" i="5"/>
  <c r="N4552" i="5"/>
  <c r="U4552" i="5" s="1"/>
  <c r="M4552" i="5"/>
  <c r="L4552" i="5"/>
  <c r="K4552" i="5"/>
  <c r="J4552" i="5"/>
  <c r="T4552" i="5" s="1"/>
  <c r="V4552" i="5" s="1"/>
  <c r="Q4533" i="5"/>
  <c r="P4533" i="5"/>
  <c r="O4533" i="5"/>
  <c r="N4533" i="5"/>
  <c r="U4533" i="5" s="1"/>
  <c r="M4533" i="5"/>
  <c r="L4533" i="5"/>
  <c r="K4533" i="5"/>
  <c r="J4533" i="5"/>
  <c r="T4533" i="5" s="1"/>
  <c r="V4533" i="5" s="1"/>
  <c r="Q4559" i="5"/>
  <c r="P4559" i="5"/>
  <c r="O4559" i="5"/>
  <c r="N4559" i="5"/>
  <c r="U4559" i="5" s="1"/>
  <c r="M4559" i="5"/>
  <c r="L4559" i="5"/>
  <c r="K4559" i="5"/>
  <c r="J4559" i="5"/>
  <c r="T4559" i="5" s="1"/>
  <c r="V4559" i="5" s="1"/>
  <c r="Q4203" i="5"/>
  <c r="P4203" i="5"/>
  <c r="O4203" i="5"/>
  <c r="N4203" i="5"/>
  <c r="U4203" i="5" s="1"/>
  <c r="M4203" i="5"/>
  <c r="L4203" i="5"/>
  <c r="K4203" i="5"/>
  <c r="J4203" i="5"/>
  <c r="Q4600" i="5"/>
  <c r="P4600" i="5"/>
  <c r="O4600" i="5"/>
  <c r="N4600" i="5"/>
  <c r="U4600" i="5" s="1"/>
  <c r="M4600" i="5"/>
  <c r="L4600" i="5"/>
  <c r="K4600" i="5"/>
  <c r="J4600" i="5"/>
  <c r="T4600" i="5" s="1"/>
  <c r="V4600" i="5" s="1"/>
  <c r="Q2131" i="5"/>
  <c r="P2131" i="5"/>
  <c r="O2131" i="5"/>
  <c r="N2131" i="5"/>
  <c r="U2131" i="5" s="1"/>
  <c r="M2131" i="5"/>
  <c r="L2131" i="5"/>
  <c r="K2131" i="5"/>
  <c r="J2131" i="5"/>
  <c r="T2131" i="5" s="1"/>
  <c r="V2131" i="5" s="1"/>
  <c r="Q2148" i="5"/>
  <c r="P2148" i="5"/>
  <c r="O2148" i="5"/>
  <c r="N2148" i="5"/>
  <c r="U2148" i="5" s="1"/>
  <c r="M2148" i="5"/>
  <c r="L2148" i="5"/>
  <c r="K2148" i="5"/>
  <c r="J2148" i="5"/>
  <c r="T2148" i="5" s="1"/>
  <c r="V2148" i="5" s="1"/>
  <c r="Q2229" i="5"/>
  <c r="P2229" i="5"/>
  <c r="O2229" i="5"/>
  <c r="N2229" i="5"/>
  <c r="U2229" i="5" s="1"/>
  <c r="M2229" i="5"/>
  <c r="L2229" i="5"/>
  <c r="K2229" i="5"/>
  <c r="J2229" i="5"/>
  <c r="T2229" i="5" s="1"/>
  <c r="V2229" i="5" s="1"/>
  <c r="Q6346" i="5"/>
  <c r="P6346" i="5"/>
  <c r="O6346" i="5"/>
  <c r="N6346" i="5"/>
  <c r="U6346" i="5" s="1"/>
  <c r="M6346" i="5"/>
  <c r="L6346" i="5"/>
  <c r="K6346" i="5"/>
  <c r="J6346" i="5"/>
  <c r="T6346" i="5" s="1"/>
  <c r="V6346" i="5" s="1"/>
  <c r="Q5882" i="5"/>
  <c r="P5882" i="5"/>
  <c r="O5882" i="5"/>
  <c r="N5882" i="5"/>
  <c r="U5882" i="5" s="1"/>
  <c r="M5882" i="5"/>
  <c r="L5882" i="5"/>
  <c r="K5882" i="5"/>
  <c r="J5882" i="5"/>
  <c r="Q5918" i="5"/>
  <c r="P5918" i="5"/>
  <c r="O5918" i="5"/>
  <c r="N5918" i="5"/>
  <c r="U5918" i="5" s="1"/>
  <c r="M5918" i="5"/>
  <c r="L5918" i="5"/>
  <c r="K5918" i="5"/>
  <c r="J5918" i="5"/>
  <c r="T5918" i="5" s="1"/>
  <c r="V5918" i="5" s="1"/>
  <c r="Q5938" i="5"/>
  <c r="P5938" i="5"/>
  <c r="O5938" i="5"/>
  <c r="N5938" i="5"/>
  <c r="U5938" i="5" s="1"/>
  <c r="M5938" i="5"/>
  <c r="L5938" i="5"/>
  <c r="K5938" i="5"/>
  <c r="J5938" i="5"/>
  <c r="T5938" i="5" s="1"/>
  <c r="V5938" i="5" s="1"/>
  <c r="Q5145" i="5"/>
  <c r="P5145" i="5"/>
  <c r="O5145" i="5"/>
  <c r="N5145" i="5"/>
  <c r="U5145" i="5" s="1"/>
  <c r="M5145" i="5"/>
  <c r="L5145" i="5"/>
  <c r="K5145" i="5"/>
  <c r="J5145" i="5"/>
  <c r="T5145" i="5" s="1"/>
  <c r="V5145" i="5" s="1"/>
  <c r="Q5205" i="5"/>
  <c r="P5205" i="5"/>
  <c r="O5205" i="5"/>
  <c r="N5205" i="5"/>
  <c r="U5205" i="5" s="1"/>
  <c r="M5205" i="5"/>
  <c r="L5205" i="5"/>
  <c r="K5205" i="5"/>
  <c r="J5205" i="5"/>
  <c r="T5205" i="5" s="1"/>
  <c r="V5205" i="5" s="1"/>
  <c r="Q2349" i="5"/>
  <c r="P2349" i="5"/>
  <c r="O2349" i="5"/>
  <c r="N2349" i="5"/>
  <c r="U2349" i="5" s="1"/>
  <c r="M2349" i="5"/>
  <c r="L2349" i="5"/>
  <c r="K2349" i="5"/>
  <c r="J2349" i="5"/>
  <c r="T2349" i="5" s="1"/>
  <c r="V2349" i="5" s="1"/>
  <c r="Q5476" i="5"/>
  <c r="P5476" i="5"/>
  <c r="O5476" i="5"/>
  <c r="N5476" i="5"/>
  <c r="U5476" i="5" s="1"/>
  <c r="M5476" i="5"/>
  <c r="L5476" i="5"/>
  <c r="K5476" i="5"/>
  <c r="J5476" i="5"/>
  <c r="T5476" i="5" s="1"/>
  <c r="V5476" i="5" s="1"/>
  <c r="Q2111" i="5"/>
  <c r="P2111" i="5"/>
  <c r="O2111" i="5"/>
  <c r="N2111" i="5"/>
  <c r="U2111" i="5" s="1"/>
  <c r="M2111" i="5"/>
  <c r="L2111" i="5"/>
  <c r="K2111" i="5"/>
  <c r="J2111" i="5"/>
  <c r="T2111" i="5" s="1"/>
  <c r="V2111" i="5" s="1"/>
  <c r="Q2110" i="5"/>
  <c r="P2110" i="5"/>
  <c r="O2110" i="5"/>
  <c r="N2110" i="5"/>
  <c r="U2110" i="5" s="1"/>
  <c r="M2110" i="5"/>
  <c r="L2110" i="5"/>
  <c r="K2110" i="5"/>
  <c r="J2110" i="5"/>
  <c r="T2110" i="5" s="1"/>
  <c r="V2110" i="5" s="1"/>
  <c r="Q1792" i="5"/>
  <c r="P1792" i="5"/>
  <c r="O1792" i="5"/>
  <c r="N1792" i="5"/>
  <c r="U1792" i="5" s="1"/>
  <c r="M1792" i="5"/>
  <c r="L1792" i="5"/>
  <c r="K1792" i="5"/>
  <c r="J1792" i="5"/>
  <c r="T1792" i="5" s="1"/>
  <c r="V1792" i="5" s="1"/>
  <c r="Q4428" i="5"/>
  <c r="P4428" i="5"/>
  <c r="O4428" i="5"/>
  <c r="N4428" i="5"/>
  <c r="U4428" i="5" s="1"/>
  <c r="M4428" i="5"/>
  <c r="L4428" i="5"/>
  <c r="K4428" i="5"/>
  <c r="J4428" i="5"/>
  <c r="T4428" i="5" s="1"/>
  <c r="V4428" i="5" s="1"/>
  <c r="Q1693" i="5"/>
  <c r="P1693" i="5"/>
  <c r="O1693" i="5"/>
  <c r="N1693" i="5"/>
  <c r="U1693" i="5" s="1"/>
  <c r="M1693" i="5"/>
  <c r="L1693" i="5"/>
  <c r="K1693" i="5"/>
  <c r="J1693" i="5"/>
  <c r="T1693" i="5" s="1"/>
  <c r="V1693" i="5" s="1"/>
  <c r="Q2116" i="5"/>
  <c r="P2116" i="5"/>
  <c r="O2116" i="5"/>
  <c r="N2116" i="5"/>
  <c r="U2116" i="5" s="1"/>
  <c r="M2116" i="5"/>
  <c r="L2116" i="5"/>
  <c r="K2116" i="5"/>
  <c r="J2116" i="5"/>
  <c r="T2116" i="5" s="1"/>
  <c r="V2116" i="5" s="1"/>
  <c r="Q5579" i="5"/>
  <c r="P5579" i="5"/>
  <c r="O5579" i="5"/>
  <c r="N5579" i="5"/>
  <c r="U5579" i="5" s="1"/>
  <c r="M5579" i="5"/>
  <c r="L5579" i="5"/>
  <c r="K5579" i="5"/>
  <c r="J5579" i="5"/>
  <c r="T5579" i="5" s="1"/>
  <c r="V5579" i="5" s="1"/>
  <c r="Q1722" i="5"/>
  <c r="P1722" i="5"/>
  <c r="O1722" i="5"/>
  <c r="N1722" i="5"/>
  <c r="U1722" i="5" s="1"/>
  <c r="M1722" i="5"/>
  <c r="L1722" i="5"/>
  <c r="K1722" i="5"/>
  <c r="J1722" i="5"/>
  <c r="T1722" i="5" s="1"/>
  <c r="V1722" i="5" s="1"/>
  <c r="Q1748" i="5"/>
  <c r="P1748" i="5"/>
  <c r="O1748" i="5"/>
  <c r="N1748" i="5"/>
  <c r="U1748" i="5" s="1"/>
  <c r="M1748" i="5"/>
  <c r="L1748" i="5"/>
  <c r="K1748" i="5"/>
  <c r="J1748" i="5"/>
  <c r="T1748" i="5" s="1"/>
  <c r="V1748" i="5" s="1"/>
  <c r="Q1756" i="5"/>
  <c r="P1756" i="5"/>
  <c r="O1756" i="5"/>
  <c r="N1756" i="5"/>
  <c r="U1756" i="5" s="1"/>
  <c r="M1756" i="5"/>
  <c r="L1756" i="5"/>
  <c r="K1756" i="5"/>
  <c r="J1756" i="5"/>
  <c r="T1756" i="5" s="1"/>
  <c r="V1756" i="5" s="1"/>
  <c r="Q2055" i="5"/>
  <c r="P2055" i="5"/>
  <c r="O2055" i="5"/>
  <c r="N2055" i="5"/>
  <c r="U2055" i="5" s="1"/>
  <c r="M2055" i="5"/>
  <c r="L2055" i="5"/>
  <c r="K2055" i="5"/>
  <c r="J2055" i="5"/>
  <c r="T2055" i="5" s="1"/>
  <c r="V2055" i="5" s="1"/>
  <c r="Q6568" i="5"/>
  <c r="P6568" i="5"/>
  <c r="O6568" i="5"/>
  <c r="N6568" i="5"/>
  <c r="U6568" i="5" s="1"/>
  <c r="M6568" i="5"/>
  <c r="L6568" i="5"/>
  <c r="K6568" i="5"/>
  <c r="J6568" i="5"/>
  <c r="T6568" i="5" s="1"/>
  <c r="V6568" i="5" s="1"/>
  <c r="Q1772" i="5"/>
  <c r="P1772" i="5"/>
  <c r="O1772" i="5"/>
  <c r="N1772" i="5"/>
  <c r="U1772" i="5" s="1"/>
  <c r="M1772" i="5"/>
  <c r="L1772" i="5"/>
  <c r="K1772" i="5"/>
  <c r="J1772" i="5"/>
  <c r="T1772" i="5" s="1"/>
  <c r="V1772" i="5" s="1"/>
  <c r="Q1834" i="5"/>
  <c r="P1834" i="5"/>
  <c r="O1834" i="5"/>
  <c r="N1834" i="5"/>
  <c r="U1834" i="5" s="1"/>
  <c r="M1834" i="5"/>
  <c r="L1834" i="5"/>
  <c r="K1834" i="5"/>
  <c r="J1834" i="5"/>
  <c r="T1834" i="5" s="1"/>
  <c r="V1834" i="5" s="1"/>
  <c r="Q3552" i="5"/>
  <c r="P3552" i="5"/>
  <c r="O3552" i="5"/>
  <c r="N3552" i="5"/>
  <c r="U3552" i="5" s="1"/>
  <c r="M3552" i="5"/>
  <c r="L3552" i="5"/>
  <c r="K3552" i="5"/>
  <c r="J3552" i="5"/>
  <c r="T3552" i="5" s="1"/>
  <c r="V3552" i="5" s="1"/>
  <c r="Q4244" i="5"/>
  <c r="P4244" i="5"/>
  <c r="O4244" i="5"/>
  <c r="N4244" i="5"/>
  <c r="U4244" i="5" s="1"/>
  <c r="M4244" i="5"/>
  <c r="L4244" i="5"/>
  <c r="K4244" i="5"/>
  <c r="J4244" i="5"/>
  <c r="T4244" i="5" s="1"/>
  <c r="V4244" i="5" s="1"/>
  <c r="Q4814" i="5"/>
  <c r="P4814" i="5"/>
  <c r="O4814" i="5"/>
  <c r="N4814" i="5"/>
  <c r="U4814" i="5" s="1"/>
  <c r="M4814" i="5"/>
  <c r="L4814" i="5"/>
  <c r="K4814" i="5"/>
  <c r="J4814" i="5"/>
  <c r="T4814" i="5" s="1"/>
  <c r="V4814" i="5" s="1"/>
  <c r="Q4727" i="5"/>
  <c r="P4727" i="5"/>
  <c r="O4727" i="5"/>
  <c r="N4727" i="5"/>
  <c r="U4727" i="5" s="1"/>
  <c r="M4727" i="5"/>
  <c r="L4727" i="5"/>
  <c r="K4727" i="5"/>
  <c r="J4727" i="5"/>
  <c r="T4727" i="5" s="1"/>
  <c r="V4727" i="5" s="1"/>
  <c r="Q5144" i="5"/>
  <c r="P5144" i="5"/>
  <c r="O5144" i="5"/>
  <c r="N5144" i="5"/>
  <c r="U5144" i="5" s="1"/>
  <c r="M5144" i="5"/>
  <c r="L5144" i="5"/>
  <c r="K5144" i="5"/>
  <c r="J5144" i="5"/>
  <c r="T5144" i="5" s="1"/>
  <c r="V5144" i="5" s="1"/>
  <c r="Q4712" i="5"/>
  <c r="P4712" i="5"/>
  <c r="O4712" i="5"/>
  <c r="N4712" i="5"/>
  <c r="U4712" i="5" s="1"/>
  <c r="M4712" i="5"/>
  <c r="L4712" i="5"/>
  <c r="K4712" i="5"/>
  <c r="J4712" i="5"/>
  <c r="T4712" i="5" s="1"/>
  <c r="V4712" i="5" s="1"/>
  <c r="Q1856" i="5"/>
  <c r="P1856" i="5"/>
  <c r="O1856" i="5"/>
  <c r="N1856" i="5"/>
  <c r="U1856" i="5" s="1"/>
  <c r="M1856" i="5"/>
  <c r="L1856" i="5"/>
  <c r="K1856" i="5"/>
  <c r="J1856" i="5"/>
  <c r="T1856" i="5" s="1"/>
  <c r="V1856" i="5" s="1"/>
  <c r="Q1842" i="5"/>
  <c r="P1842" i="5"/>
  <c r="O1842" i="5"/>
  <c r="N1842" i="5"/>
  <c r="U1842" i="5" s="1"/>
  <c r="M1842" i="5"/>
  <c r="L1842" i="5"/>
  <c r="K1842" i="5"/>
  <c r="J1842" i="5"/>
  <c r="T1842" i="5" s="1"/>
  <c r="V1842" i="5" s="1"/>
  <c r="Q4937" i="5"/>
  <c r="P4937" i="5"/>
  <c r="O4937" i="5"/>
  <c r="N4937" i="5"/>
  <c r="U4937" i="5" s="1"/>
  <c r="M4937" i="5"/>
  <c r="L4937" i="5"/>
  <c r="K4937" i="5"/>
  <c r="J4937" i="5"/>
  <c r="T4937" i="5" s="1"/>
  <c r="V4937" i="5" s="1"/>
  <c r="Q5158" i="5"/>
  <c r="P5158" i="5"/>
  <c r="O5158" i="5"/>
  <c r="N5158" i="5"/>
  <c r="U5158" i="5" s="1"/>
  <c r="M5158" i="5"/>
  <c r="L5158" i="5"/>
  <c r="K5158" i="5"/>
  <c r="J5158" i="5"/>
  <c r="T5158" i="5" s="1"/>
  <c r="V5158" i="5" s="1"/>
  <c r="Q4350" i="5"/>
  <c r="P4350" i="5"/>
  <c r="O4350" i="5"/>
  <c r="N4350" i="5"/>
  <c r="U4350" i="5" s="1"/>
  <c r="M4350" i="5"/>
  <c r="L4350" i="5"/>
  <c r="K4350" i="5"/>
  <c r="J4350" i="5"/>
  <c r="T4350" i="5" s="1"/>
  <c r="V4350" i="5" s="1"/>
  <c r="Q3662" i="5"/>
  <c r="P3662" i="5"/>
  <c r="O3662" i="5"/>
  <c r="N3662" i="5"/>
  <c r="U3662" i="5" s="1"/>
  <c r="M3662" i="5"/>
  <c r="L3662" i="5"/>
  <c r="K3662" i="5"/>
  <c r="J3662" i="5"/>
  <c r="T3662" i="5" s="1"/>
  <c r="V3662" i="5" s="1"/>
  <c r="Q3685" i="5"/>
  <c r="P3685" i="5"/>
  <c r="O3685" i="5"/>
  <c r="N3685" i="5"/>
  <c r="U3685" i="5" s="1"/>
  <c r="M3685" i="5"/>
  <c r="L3685" i="5"/>
  <c r="K3685" i="5"/>
  <c r="J3685" i="5"/>
  <c r="T3685" i="5" s="1"/>
  <c r="V3685" i="5" s="1"/>
  <c r="Q3541" i="5"/>
  <c r="P3541" i="5"/>
  <c r="O3541" i="5"/>
  <c r="N3541" i="5"/>
  <c r="U3541" i="5" s="1"/>
  <c r="M3541" i="5"/>
  <c r="L3541" i="5"/>
  <c r="K3541" i="5"/>
  <c r="J3541" i="5"/>
  <c r="T3541" i="5" s="1"/>
  <c r="V3541" i="5" s="1"/>
  <c r="Q3725" i="5"/>
  <c r="P3725" i="5"/>
  <c r="O3725" i="5"/>
  <c r="N3725" i="5"/>
  <c r="U3725" i="5" s="1"/>
  <c r="M3725" i="5"/>
  <c r="L3725" i="5"/>
  <c r="K3725" i="5"/>
  <c r="J3725" i="5"/>
  <c r="T3725" i="5" s="1"/>
  <c r="V3725" i="5" s="1"/>
  <c r="Q3462" i="5"/>
  <c r="P3462" i="5"/>
  <c r="O3462" i="5"/>
  <c r="N3462" i="5"/>
  <c r="U3462" i="5" s="1"/>
  <c r="M3462" i="5"/>
  <c r="L3462" i="5"/>
  <c r="K3462" i="5"/>
  <c r="J3462" i="5"/>
  <c r="T3462" i="5" s="1"/>
  <c r="V3462" i="5" s="1"/>
  <c r="Q3852" i="5"/>
  <c r="P3852" i="5"/>
  <c r="O3852" i="5"/>
  <c r="N3852" i="5"/>
  <c r="U3852" i="5" s="1"/>
  <c r="M3852" i="5"/>
  <c r="L3852" i="5"/>
  <c r="K3852" i="5"/>
  <c r="J3852" i="5"/>
  <c r="T3852" i="5" s="1"/>
  <c r="V3852" i="5" s="1"/>
  <c r="Q3729" i="5"/>
  <c r="P3729" i="5"/>
  <c r="O3729" i="5"/>
  <c r="N3729" i="5"/>
  <c r="U3729" i="5" s="1"/>
  <c r="M3729" i="5"/>
  <c r="L3729" i="5"/>
  <c r="K3729" i="5"/>
  <c r="J3729" i="5"/>
  <c r="T3729" i="5" s="1"/>
  <c r="V3729" i="5" s="1"/>
  <c r="Q3929" i="5"/>
  <c r="P3929" i="5"/>
  <c r="O3929" i="5"/>
  <c r="N3929" i="5"/>
  <c r="U3929" i="5" s="1"/>
  <c r="M3929" i="5"/>
  <c r="L3929" i="5"/>
  <c r="K3929" i="5"/>
  <c r="J3929" i="5"/>
  <c r="T3929" i="5" s="1"/>
  <c r="V3929" i="5" s="1"/>
  <c r="Q4199" i="5"/>
  <c r="P4199" i="5"/>
  <c r="O4199" i="5"/>
  <c r="N4199" i="5"/>
  <c r="U4199" i="5" s="1"/>
  <c r="M4199" i="5"/>
  <c r="L4199" i="5"/>
  <c r="K4199" i="5"/>
  <c r="J4199" i="5"/>
  <c r="T4199" i="5" s="1"/>
  <c r="V4199" i="5" s="1"/>
  <c r="Q2647" i="5"/>
  <c r="P2647" i="5"/>
  <c r="O2647" i="5"/>
  <c r="N2647" i="5"/>
  <c r="U2647" i="5" s="1"/>
  <c r="M2647" i="5"/>
  <c r="L2647" i="5"/>
  <c r="K2647" i="5"/>
  <c r="J2647" i="5"/>
  <c r="T2647" i="5" s="1"/>
  <c r="V2647" i="5" s="1"/>
  <c r="Q4402" i="5"/>
  <c r="P4402" i="5"/>
  <c r="O4402" i="5"/>
  <c r="N4402" i="5"/>
  <c r="U4402" i="5" s="1"/>
  <c r="M4402" i="5"/>
  <c r="L4402" i="5"/>
  <c r="K4402" i="5"/>
  <c r="J4402" i="5"/>
  <c r="T4402" i="5" s="1"/>
  <c r="V4402" i="5" s="1"/>
  <c r="Q4407" i="5"/>
  <c r="P4407" i="5"/>
  <c r="O4407" i="5"/>
  <c r="N4407" i="5"/>
  <c r="U4407" i="5" s="1"/>
  <c r="M4407" i="5"/>
  <c r="L4407" i="5"/>
  <c r="K4407" i="5"/>
  <c r="J4407" i="5"/>
  <c r="Q4527" i="5"/>
  <c r="P4527" i="5"/>
  <c r="O4527" i="5"/>
  <c r="N4527" i="5"/>
  <c r="U4527" i="5" s="1"/>
  <c r="M4527" i="5"/>
  <c r="L4527" i="5"/>
  <c r="K4527" i="5"/>
  <c r="J4527" i="5"/>
  <c r="T4527" i="5" s="1"/>
  <c r="V4527" i="5" s="1"/>
  <c r="Q2348" i="5"/>
  <c r="P2348" i="5"/>
  <c r="O2348" i="5"/>
  <c r="N2348" i="5"/>
  <c r="U2348" i="5" s="1"/>
  <c r="M2348" i="5"/>
  <c r="L2348" i="5"/>
  <c r="K2348" i="5"/>
  <c r="J2348" i="5"/>
  <c r="T2348" i="5" s="1"/>
  <c r="V2348" i="5" s="1"/>
  <c r="Q5015" i="5"/>
  <c r="P5015" i="5"/>
  <c r="O5015" i="5"/>
  <c r="N5015" i="5"/>
  <c r="U5015" i="5" s="1"/>
  <c r="M5015" i="5"/>
  <c r="L5015" i="5"/>
  <c r="K5015" i="5"/>
  <c r="J5015" i="5"/>
  <c r="T5015" i="5" s="1"/>
  <c r="V5015" i="5" s="1"/>
  <c r="Q5412" i="5"/>
  <c r="P5412" i="5"/>
  <c r="O5412" i="5"/>
  <c r="N5412" i="5"/>
  <c r="U5412" i="5" s="1"/>
  <c r="M5412" i="5"/>
  <c r="L5412" i="5"/>
  <c r="K5412" i="5"/>
  <c r="J5412" i="5"/>
  <c r="T5412" i="5" s="1"/>
  <c r="V5412" i="5" s="1"/>
  <c r="Q2171" i="5"/>
  <c r="P2171" i="5"/>
  <c r="O2171" i="5"/>
  <c r="N2171" i="5"/>
  <c r="U2171" i="5" s="1"/>
  <c r="M2171" i="5"/>
  <c r="L2171" i="5"/>
  <c r="K2171" i="5"/>
  <c r="J2171" i="5"/>
  <c r="T2171" i="5" s="1"/>
  <c r="V2171" i="5" s="1"/>
  <c r="Q6174" i="5"/>
  <c r="P6174" i="5"/>
  <c r="O6174" i="5"/>
  <c r="N6174" i="5"/>
  <c r="U6174" i="5" s="1"/>
  <c r="M6174" i="5"/>
  <c r="L6174" i="5"/>
  <c r="K6174" i="5"/>
  <c r="J6174" i="5"/>
  <c r="T6174" i="5" s="1"/>
  <c r="V6174" i="5" s="1"/>
  <c r="Q2308" i="5"/>
  <c r="P2308" i="5"/>
  <c r="O2308" i="5"/>
  <c r="N2308" i="5"/>
  <c r="U2308" i="5" s="1"/>
  <c r="M2308" i="5"/>
  <c r="L2308" i="5"/>
  <c r="K2308" i="5"/>
  <c r="J2308" i="5"/>
  <c r="T2308" i="5" s="1"/>
  <c r="V2308" i="5" s="1"/>
  <c r="Q6096" i="5"/>
  <c r="P6096" i="5"/>
  <c r="O6096" i="5"/>
  <c r="N6096" i="5"/>
  <c r="U6096" i="5" s="1"/>
  <c r="M6096" i="5"/>
  <c r="L6096" i="5"/>
  <c r="K6096" i="5"/>
  <c r="J6096" i="5"/>
  <c r="Q6155" i="5"/>
  <c r="P6155" i="5"/>
  <c r="O6155" i="5"/>
  <c r="N6155" i="5"/>
  <c r="U6155" i="5" s="1"/>
  <c r="M6155" i="5"/>
  <c r="L6155" i="5"/>
  <c r="K6155" i="5"/>
  <c r="J6155" i="5"/>
  <c r="T6155" i="5" s="1"/>
  <c r="V6155" i="5" s="1"/>
  <c r="Q1917" i="5"/>
  <c r="P1917" i="5"/>
  <c r="O1917" i="5"/>
  <c r="N1917" i="5"/>
  <c r="U1917" i="5" s="1"/>
  <c r="M1917" i="5"/>
  <c r="L1917" i="5"/>
  <c r="K1917" i="5"/>
  <c r="J1917" i="5"/>
  <c r="T1917" i="5" s="1"/>
  <c r="V1917" i="5" s="1"/>
  <c r="Q4793" i="5"/>
  <c r="P4793" i="5"/>
  <c r="O4793" i="5"/>
  <c r="N4793" i="5"/>
  <c r="U4793" i="5" s="1"/>
  <c r="M4793" i="5"/>
  <c r="L4793" i="5"/>
  <c r="K4793" i="5"/>
  <c r="J4793" i="5"/>
  <c r="T4793" i="5" s="1"/>
  <c r="V4793" i="5" s="1"/>
  <c r="Q4957" i="5"/>
  <c r="P4957" i="5"/>
  <c r="O4957" i="5"/>
  <c r="N4957" i="5"/>
  <c r="U4957" i="5" s="1"/>
  <c r="M4957" i="5"/>
  <c r="L4957" i="5"/>
  <c r="K4957" i="5"/>
  <c r="J4957" i="5"/>
  <c r="T4957" i="5" s="1"/>
  <c r="V4957" i="5" s="1"/>
  <c r="Q6308" i="5"/>
  <c r="P6308" i="5"/>
  <c r="O6308" i="5"/>
  <c r="N6308" i="5"/>
  <c r="U6308" i="5" s="1"/>
  <c r="M6308" i="5"/>
  <c r="L6308" i="5"/>
  <c r="K6308" i="5"/>
  <c r="J6308" i="5"/>
  <c r="T6308" i="5" s="1"/>
  <c r="V6308" i="5" s="1"/>
  <c r="Q5397" i="5"/>
  <c r="P5397" i="5"/>
  <c r="O5397" i="5"/>
  <c r="N5397" i="5"/>
  <c r="U5397" i="5" s="1"/>
  <c r="M5397" i="5"/>
  <c r="L5397" i="5"/>
  <c r="K5397" i="5"/>
  <c r="J5397" i="5"/>
  <c r="T5397" i="5" s="1"/>
  <c r="V5397" i="5" s="1"/>
  <c r="Q1640" i="5"/>
  <c r="P1640" i="5"/>
  <c r="O1640" i="5"/>
  <c r="N1640" i="5"/>
  <c r="U1640" i="5" s="1"/>
  <c r="M1640" i="5"/>
  <c r="L1640" i="5"/>
  <c r="K1640" i="5"/>
  <c r="J1640" i="5"/>
  <c r="T1640" i="5" s="1"/>
  <c r="V1640" i="5" s="1"/>
  <c r="Q1639" i="5"/>
  <c r="P1639" i="5"/>
  <c r="O1639" i="5"/>
  <c r="N1639" i="5"/>
  <c r="U1639" i="5" s="1"/>
  <c r="M1639" i="5"/>
  <c r="L1639" i="5"/>
  <c r="K1639" i="5"/>
  <c r="J1639" i="5"/>
  <c r="Q1638" i="5"/>
  <c r="P1638" i="5"/>
  <c r="O1638" i="5"/>
  <c r="N1638" i="5"/>
  <c r="U1638" i="5" s="1"/>
  <c r="M1638" i="5"/>
  <c r="L1638" i="5"/>
  <c r="K1638" i="5"/>
  <c r="J1638" i="5"/>
  <c r="T1638" i="5" s="1"/>
  <c r="V1638" i="5" s="1"/>
  <c r="Q5229" i="5"/>
  <c r="P5229" i="5"/>
  <c r="O5229" i="5"/>
  <c r="N5229" i="5"/>
  <c r="U5229" i="5" s="1"/>
  <c r="M5229" i="5"/>
  <c r="L5229" i="5"/>
  <c r="K5229" i="5"/>
  <c r="J5229" i="5"/>
  <c r="T5229" i="5" s="1"/>
  <c r="V5229" i="5" s="1"/>
  <c r="Q1918" i="5"/>
  <c r="P1918" i="5"/>
  <c r="O1918" i="5"/>
  <c r="N1918" i="5"/>
  <c r="U1918" i="5" s="1"/>
  <c r="M1918" i="5"/>
  <c r="L1918" i="5"/>
  <c r="K1918" i="5"/>
  <c r="J1918" i="5"/>
  <c r="T1918" i="5" s="1"/>
  <c r="V1918" i="5" s="1"/>
  <c r="Q2353" i="5"/>
  <c r="P2353" i="5"/>
  <c r="O2353" i="5"/>
  <c r="N2353" i="5"/>
  <c r="U2353" i="5" s="1"/>
  <c r="M2353" i="5"/>
  <c r="L2353" i="5"/>
  <c r="K2353" i="5"/>
  <c r="J2353" i="5"/>
  <c r="T2353" i="5" s="1"/>
  <c r="V2353" i="5" s="1"/>
  <c r="Q5261" i="5"/>
  <c r="P5261" i="5"/>
  <c r="O5261" i="5"/>
  <c r="N5261" i="5"/>
  <c r="U5261" i="5" s="1"/>
  <c r="M5261" i="5"/>
  <c r="L5261" i="5"/>
  <c r="K5261" i="5"/>
  <c r="J5261" i="5"/>
  <c r="T5261" i="5" s="1"/>
  <c r="V5261" i="5" s="1"/>
  <c r="Q1911" i="5"/>
  <c r="P1911" i="5"/>
  <c r="O1911" i="5"/>
  <c r="N1911" i="5"/>
  <c r="U1911" i="5" s="1"/>
  <c r="M1911" i="5"/>
  <c r="L1911" i="5"/>
  <c r="K1911" i="5"/>
  <c r="J1911" i="5"/>
  <c r="T1911" i="5" s="1"/>
  <c r="V1911" i="5" s="1"/>
  <c r="Q1936" i="5"/>
  <c r="P1936" i="5"/>
  <c r="O1936" i="5"/>
  <c r="N1936" i="5"/>
  <c r="U1936" i="5" s="1"/>
  <c r="M1936" i="5"/>
  <c r="L1936" i="5"/>
  <c r="K1936" i="5"/>
  <c r="J1936" i="5"/>
  <c r="T1936" i="5" s="1"/>
  <c r="V1936" i="5" s="1"/>
  <c r="Q6224" i="5"/>
  <c r="P6224" i="5"/>
  <c r="O6224" i="5"/>
  <c r="N6224" i="5"/>
  <c r="U6224" i="5" s="1"/>
  <c r="M6224" i="5"/>
  <c r="L6224" i="5"/>
  <c r="K6224" i="5"/>
  <c r="J6224" i="5"/>
  <c r="T6224" i="5" s="1"/>
  <c r="V6224" i="5" s="1"/>
  <c r="Q5264" i="5"/>
  <c r="P5264" i="5"/>
  <c r="O5264" i="5"/>
  <c r="N5264" i="5"/>
  <c r="U5264" i="5" s="1"/>
  <c r="M5264" i="5"/>
  <c r="L5264" i="5"/>
  <c r="K5264" i="5"/>
  <c r="J5264" i="5"/>
  <c r="T5264" i="5" s="1"/>
  <c r="V5264" i="5" s="1"/>
  <c r="Q1908" i="5"/>
  <c r="P1908" i="5"/>
  <c r="O1908" i="5"/>
  <c r="N1908" i="5"/>
  <c r="U1908" i="5" s="1"/>
  <c r="M1908" i="5"/>
  <c r="L1908" i="5"/>
  <c r="K1908" i="5"/>
  <c r="J1908" i="5"/>
  <c r="T1908" i="5" s="1"/>
  <c r="V1908" i="5" s="1"/>
  <c r="Q5364" i="5"/>
  <c r="P5364" i="5"/>
  <c r="O5364" i="5"/>
  <c r="N5364" i="5"/>
  <c r="U5364" i="5" s="1"/>
  <c r="M5364" i="5"/>
  <c r="L5364" i="5"/>
  <c r="K5364" i="5"/>
  <c r="J5364" i="5"/>
  <c r="T5364" i="5" s="1"/>
  <c r="V5364" i="5" s="1"/>
  <c r="Q5204" i="5"/>
  <c r="P5204" i="5"/>
  <c r="O5204" i="5"/>
  <c r="N5204" i="5"/>
  <c r="U5204" i="5" s="1"/>
  <c r="M5204" i="5"/>
  <c r="L5204" i="5"/>
  <c r="K5204" i="5"/>
  <c r="J5204" i="5"/>
  <c r="T5204" i="5" s="1"/>
  <c r="V5204" i="5" s="1"/>
  <c r="Q5573" i="5"/>
  <c r="P5573" i="5"/>
  <c r="O5573" i="5"/>
  <c r="N5573" i="5"/>
  <c r="U5573" i="5" s="1"/>
  <c r="M5573" i="5"/>
  <c r="L5573" i="5"/>
  <c r="K5573" i="5"/>
  <c r="J5573" i="5"/>
  <c r="T5573" i="5" s="1"/>
  <c r="V5573" i="5" s="1"/>
  <c r="Q5423" i="5"/>
  <c r="P5423" i="5"/>
  <c r="O5423" i="5"/>
  <c r="N5423" i="5"/>
  <c r="U5423" i="5" s="1"/>
  <c r="M5423" i="5"/>
  <c r="L5423" i="5"/>
  <c r="K5423" i="5"/>
  <c r="J5423" i="5"/>
  <c r="T5423" i="5" s="1"/>
  <c r="V5423" i="5" s="1"/>
  <c r="Q1925" i="5"/>
  <c r="P1925" i="5"/>
  <c r="O1925" i="5"/>
  <c r="N1925" i="5"/>
  <c r="U1925" i="5" s="1"/>
  <c r="M1925" i="5"/>
  <c r="L1925" i="5"/>
  <c r="K1925" i="5"/>
  <c r="J1925" i="5"/>
  <c r="T1925" i="5" s="1"/>
  <c r="V1925" i="5" s="1"/>
  <c r="Q1882" i="5"/>
  <c r="P1882" i="5"/>
  <c r="O1882" i="5"/>
  <c r="N1882" i="5"/>
  <c r="U1882" i="5" s="1"/>
  <c r="M1882" i="5"/>
  <c r="L1882" i="5"/>
  <c r="K1882" i="5"/>
  <c r="J1882" i="5"/>
  <c r="T1882" i="5" s="1"/>
  <c r="V1882" i="5" s="1"/>
  <c r="Q1881" i="5"/>
  <c r="P1881" i="5"/>
  <c r="O1881" i="5"/>
  <c r="N1881" i="5"/>
  <c r="U1881" i="5" s="1"/>
  <c r="M1881" i="5"/>
  <c r="L1881" i="5"/>
  <c r="K1881" i="5"/>
  <c r="J1881" i="5"/>
  <c r="T1881" i="5" s="1"/>
  <c r="V1881" i="5" s="1"/>
  <c r="Q5457" i="5"/>
  <c r="P5457" i="5"/>
  <c r="O5457" i="5"/>
  <c r="N5457" i="5"/>
  <c r="U5457" i="5" s="1"/>
  <c r="M5457" i="5"/>
  <c r="L5457" i="5"/>
  <c r="K5457" i="5"/>
  <c r="J5457" i="5"/>
  <c r="T5457" i="5" s="1"/>
  <c r="V5457" i="5" s="1"/>
  <c r="Q1556" i="5"/>
  <c r="P1556" i="5"/>
  <c r="O1556" i="5"/>
  <c r="N1556" i="5"/>
  <c r="U1556" i="5" s="1"/>
  <c r="M1556" i="5"/>
  <c r="L1556" i="5"/>
  <c r="K1556" i="5"/>
  <c r="J1556" i="5"/>
  <c r="T1556" i="5" s="1"/>
  <c r="V1556" i="5" s="1"/>
  <c r="Q1555" i="5"/>
  <c r="P1555" i="5"/>
  <c r="O1555" i="5"/>
  <c r="N1555" i="5"/>
  <c r="U1555" i="5" s="1"/>
  <c r="M1555" i="5"/>
  <c r="L1555" i="5"/>
  <c r="K1555" i="5"/>
  <c r="J1555" i="5"/>
  <c r="T1555" i="5" s="1"/>
  <c r="V1555" i="5" s="1"/>
  <c r="Q2097" i="5"/>
  <c r="P2097" i="5"/>
  <c r="O2097" i="5"/>
  <c r="N2097" i="5"/>
  <c r="U2097" i="5" s="1"/>
  <c r="M2097" i="5"/>
  <c r="L2097" i="5"/>
  <c r="K2097" i="5"/>
  <c r="J2097" i="5"/>
  <c r="T2097" i="5" s="1"/>
  <c r="V2097" i="5" s="1"/>
  <c r="Q1940" i="5"/>
  <c r="P1940" i="5"/>
  <c r="O1940" i="5"/>
  <c r="N1940" i="5"/>
  <c r="U1940" i="5" s="1"/>
  <c r="M1940" i="5"/>
  <c r="L1940" i="5"/>
  <c r="K1940" i="5"/>
  <c r="J1940" i="5"/>
  <c r="T1940" i="5" s="1"/>
  <c r="V1940" i="5" s="1"/>
  <c r="Q6621" i="5"/>
  <c r="P6621" i="5"/>
  <c r="O6621" i="5"/>
  <c r="N6621" i="5"/>
  <c r="U6621" i="5" s="1"/>
  <c r="M6621" i="5"/>
  <c r="L6621" i="5"/>
  <c r="K6621" i="5"/>
  <c r="J6621" i="5"/>
  <c r="T6621" i="5" s="1"/>
  <c r="V6621" i="5" s="1"/>
  <c r="Q1604" i="5"/>
  <c r="P1604" i="5"/>
  <c r="O1604" i="5"/>
  <c r="N1604" i="5"/>
  <c r="U1604" i="5" s="1"/>
  <c r="M1604" i="5"/>
  <c r="L1604" i="5"/>
  <c r="K1604" i="5"/>
  <c r="J1604" i="5"/>
  <c r="T1604" i="5" s="1"/>
  <c r="V1604" i="5" s="1"/>
  <c r="Q1910" i="5"/>
  <c r="P1910" i="5"/>
  <c r="O1910" i="5"/>
  <c r="N1910" i="5"/>
  <c r="U1910" i="5" s="1"/>
  <c r="M1910" i="5"/>
  <c r="L1910" i="5"/>
  <c r="K1910" i="5"/>
  <c r="J1910" i="5"/>
  <c r="T1910" i="5" s="1"/>
  <c r="V1910" i="5" s="1"/>
  <c r="Q1628" i="5"/>
  <c r="P1628" i="5"/>
  <c r="O1628" i="5"/>
  <c r="N1628" i="5"/>
  <c r="U1628" i="5" s="1"/>
  <c r="M1628" i="5"/>
  <c r="L1628" i="5"/>
  <c r="K1628" i="5"/>
  <c r="J1628" i="5"/>
  <c r="T1628" i="5" s="1"/>
  <c r="V1628" i="5" s="1"/>
  <c r="Q1879" i="5"/>
  <c r="P1879" i="5"/>
  <c r="O1879" i="5"/>
  <c r="N1879" i="5"/>
  <c r="U1879" i="5" s="1"/>
  <c r="M1879" i="5"/>
  <c r="L1879" i="5"/>
  <c r="K1879" i="5"/>
  <c r="J1879" i="5"/>
  <c r="T1879" i="5" s="1"/>
  <c r="V1879" i="5" s="1"/>
  <c r="Q1580" i="5"/>
  <c r="P1580" i="5"/>
  <c r="O1580" i="5"/>
  <c r="N1580" i="5"/>
  <c r="U1580" i="5" s="1"/>
  <c r="M1580" i="5"/>
  <c r="L1580" i="5"/>
  <c r="K1580" i="5"/>
  <c r="J1580" i="5"/>
  <c r="T1580" i="5" s="1"/>
  <c r="V1580" i="5" s="1"/>
  <c r="Q1579" i="5"/>
  <c r="P1579" i="5"/>
  <c r="O1579" i="5"/>
  <c r="N1579" i="5"/>
  <c r="U1579" i="5" s="1"/>
  <c r="M1579" i="5"/>
  <c r="L1579" i="5"/>
  <c r="K1579" i="5"/>
  <c r="J1579" i="5"/>
  <c r="T1579" i="5" s="1"/>
  <c r="V1579" i="5" s="1"/>
  <c r="Q5780" i="5"/>
  <c r="P5780" i="5"/>
  <c r="O5780" i="5"/>
  <c r="N5780" i="5"/>
  <c r="U5780" i="5" s="1"/>
  <c r="M5780" i="5"/>
  <c r="L5780" i="5"/>
  <c r="K5780" i="5"/>
  <c r="J5780" i="5"/>
  <c r="T5780" i="5" s="1"/>
  <c r="V5780" i="5" s="1"/>
  <c r="Q1598" i="5"/>
  <c r="P1598" i="5"/>
  <c r="O1598" i="5"/>
  <c r="N1598" i="5"/>
  <c r="U1598" i="5" s="1"/>
  <c r="M1598" i="5"/>
  <c r="L1598" i="5"/>
  <c r="K1598" i="5"/>
  <c r="J1598" i="5"/>
  <c r="T1598" i="5" s="1"/>
  <c r="V1598" i="5" s="1"/>
  <c r="Q3584" i="5"/>
  <c r="P3584" i="5"/>
  <c r="O3584" i="5"/>
  <c r="N3584" i="5"/>
  <c r="U3584" i="5" s="1"/>
  <c r="M3584" i="5"/>
  <c r="L3584" i="5"/>
  <c r="K3584" i="5"/>
  <c r="J3584" i="5"/>
  <c r="T3584" i="5" s="1"/>
  <c r="V3584" i="5" s="1"/>
  <c r="Q3705" i="5"/>
  <c r="P3705" i="5"/>
  <c r="O3705" i="5"/>
  <c r="N3705" i="5"/>
  <c r="U3705" i="5" s="1"/>
  <c r="M3705" i="5"/>
  <c r="L3705" i="5"/>
  <c r="K3705" i="5"/>
  <c r="J3705" i="5"/>
  <c r="Q3703" i="5"/>
  <c r="P3703" i="5"/>
  <c r="O3703" i="5"/>
  <c r="N3703" i="5"/>
  <c r="U3703" i="5" s="1"/>
  <c r="M3703" i="5"/>
  <c r="L3703" i="5"/>
  <c r="K3703" i="5"/>
  <c r="J3703" i="5"/>
  <c r="T3703" i="5" s="1"/>
  <c r="V3703" i="5" s="1"/>
  <c r="Q3022" i="5"/>
  <c r="P3022" i="5"/>
  <c r="O3022" i="5"/>
  <c r="N3022" i="5"/>
  <c r="U3022" i="5" s="1"/>
  <c r="M3022" i="5"/>
  <c r="L3022" i="5"/>
  <c r="K3022" i="5"/>
  <c r="J3022" i="5"/>
  <c r="T3022" i="5" s="1"/>
  <c r="V3022" i="5" s="1"/>
  <c r="Q3851" i="5"/>
  <c r="P3851" i="5"/>
  <c r="O3851" i="5"/>
  <c r="N3851" i="5"/>
  <c r="U3851" i="5" s="1"/>
  <c r="M3851" i="5"/>
  <c r="L3851" i="5"/>
  <c r="K3851" i="5"/>
  <c r="J3851" i="5"/>
  <c r="T3851" i="5" s="1"/>
  <c r="V3851" i="5" s="1"/>
  <c r="Q4225" i="5"/>
  <c r="P4225" i="5"/>
  <c r="O4225" i="5"/>
  <c r="N4225" i="5"/>
  <c r="U4225" i="5" s="1"/>
  <c r="M4225" i="5"/>
  <c r="L4225" i="5"/>
  <c r="K4225" i="5"/>
  <c r="J4225" i="5"/>
  <c r="T4225" i="5" s="1"/>
  <c r="V4225" i="5" s="1"/>
  <c r="Q2738" i="5"/>
  <c r="P2738" i="5"/>
  <c r="O2738" i="5"/>
  <c r="N2738" i="5"/>
  <c r="U2738" i="5" s="1"/>
  <c r="M2738" i="5"/>
  <c r="L2738" i="5"/>
  <c r="K2738" i="5"/>
  <c r="J2738" i="5"/>
  <c r="T2738" i="5" s="1"/>
  <c r="V2738" i="5" s="1"/>
  <c r="Q4680" i="5"/>
  <c r="P4680" i="5"/>
  <c r="O4680" i="5"/>
  <c r="N4680" i="5"/>
  <c r="U4680" i="5" s="1"/>
  <c r="M4680" i="5"/>
  <c r="L4680" i="5"/>
  <c r="K4680" i="5"/>
  <c r="J4680" i="5"/>
  <c r="T4680" i="5" s="1"/>
  <c r="V4680" i="5" s="1"/>
  <c r="Q2644" i="5"/>
  <c r="P2644" i="5"/>
  <c r="O2644" i="5"/>
  <c r="N2644" i="5"/>
  <c r="U2644" i="5" s="1"/>
  <c r="M2644" i="5"/>
  <c r="L2644" i="5"/>
  <c r="K2644" i="5"/>
  <c r="J2644" i="5"/>
  <c r="T2644" i="5" s="1"/>
  <c r="V2644" i="5" s="1"/>
  <c r="Q4635" i="5"/>
  <c r="P4635" i="5"/>
  <c r="O4635" i="5"/>
  <c r="N4635" i="5"/>
  <c r="U4635" i="5" s="1"/>
  <c r="M4635" i="5"/>
  <c r="L4635" i="5"/>
  <c r="K4635" i="5"/>
  <c r="J4635" i="5"/>
  <c r="Q5602" i="5"/>
  <c r="P5602" i="5"/>
  <c r="O5602" i="5"/>
  <c r="N5602" i="5"/>
  <c r="U5602" i="5" s="1"/>
  <c r="M5602" i="5"/>
  <c r="L5602" i="5"/>
  <c r="K5602" i="5"/>
  <c r="J5602" i="5"/>
  <c r="T5602" i="5" s="1"/>
  <c r="V5602" i="5" s="1"/>
  <c r="Q4563" i="5"/>
  <c r="P4563" i="5"/>
  <c r="O4563" i="5"/>
  <c r="N4563" i="5"/>
  <c r="U4563" i="5" s="1"/>
  <c r="M4563" i="5"/>
  <c r="L4563" i="5"/>
  <c r="K4563" i="5"/>
  <c r="J4563" i="5"/>
  <c r="T4563" i="5" s="1"/>
  <c r="V4563" i="5" s="1"/>
  <c r="Q4681" i="5"/>
  <c r="P4681" i="5"/>
  <c r="O4681" i="5"/>
  <c r="N4681" i="5"/>
  <c r="U4681" i="5" s="1"/>
  <c r="M4681" i="5"/>
  <c r="L4681" i="5"/>
  <c r="K4681" i="5"/>
  <c r="J4681" i="5"/>
  <c r="T4681" i="5" s="1"/>
  <c r="V4681" i="5" s="1"/>
  <c r="Q4790" i="5"/>
  <c r="P4790" i="5"/>
  <c r="O4790" i="5"/>
  <c r="N4790" i="5"/>
  <c r="U4790" i="5" s="1"/>
  <c r="M4790" i="5"/>
  <c r="L4790" i="5"/>
  <c r="K4790" i="5"/>
  <c r="J4790" i="5"/>
  <c r="T4790" i="5" s="1"/>
  <c r="V4790" i="5" s="1"/>
  <c r="Q4255" i="5"/>
  <c r="P4255" i="5"/>
  <c r="O4255" i="5"/>
  <c r="N4255" i="5"/>
  <c r="U4255" i="5" s="1"/>
  <c r="M4255" i="5"/>
  <c r="L4255" i="5"/>
  <c r="K4255" i="5"/>
  <c r="J4255" i="5"/>
  <c r="T4255" i="5" s="1"/>
  <c r="V4255" i="5" s="1"/>
  <c r="Q5322" i="5"/>
  <c r="P5322" i="5"/>
  <c r="O5322" i="5"/>
  <c r="N5322" i="5"/>
  <c r="U5322" i="5" s="1"/>
  <c r="M5322" i="5"/>
  <c r="L5322" i="5"/>
  <c r="K5322" i="5"/>
  <c r="J5322" i="5"/>
  <c r="T5322" i="5" s="1"/>
  <c r="V5322" i="5" s="1"/>
  <c r="Q5099" i="5"/>
  <c r="P5099" i="5"/>
  <c r="O5099" i="5"/>
  <c r="N5099" i="5"/>
  <c r="U5099" i="5" s="1"/>
  <c r="M5099" i="5"/>
  <c r="L5099" i="5"/>
  <c r="K5099" i="5"/>
  <c r="J5099" i="5"/>
  <c r="T5099" i="5" s="1"/>
  <c r="V5099" i="5" s="1"/>
  <c r="Q5064" i="5"/>
  <c r="P5064" i="5"/>
  <c r="O5064" i="5"/>
  <c r="N5064" i="5"/>
  <c r="U5064" i="5" s="1"/>
  <c r="M5064" i="5"/>
  <c r="L5064" i="5"/>
  <c r="K5064" i="5"/>
  <c r="J5064" i="5"/>
  <c r="Q4855" i="5"/>
  <c r="P4855" i="5"/>
  <c r="O4855" i="5"/>
  <c r="N4855" i="5"/>
  <c r="U4855" i="5" s="1"/>
  <c r="M4855" i="5"/>
  <c r="L4855" i="5"/>
  <c r="K4855" i="5"/>
  <c r="J4855" i="5"/>
  <c r="T4855" i="5" s="1"/>
  <c r="V4855" i="5" s="1"/>
  <c r="Q6039" i="5"/>
  <c r="P6039" i="5"/>
  <c r="O6039" i="5"/>
  <c r="N6039" i="5"/>
  <c r="U6039" i="5" s="1"/>
  <c r="M6039" i="5"/>
  <c r="L6039" i="5"/>
  <c r="K6039" i="5"/>
  <c r="J6039" i="5"/>
  <c r="T6039" i="5" s="1"/>
  <c r="V6039" i="5" s="1"/>
  <c r="Q5773" i="5"/>
  <c r="P5773" i="5"/>
  <c r="O5773" i="5"/>
  <c r="N5773" i="5"/>
  <c r="U5773" i="5" s="1"/>
  <c r="M5773" i="5"/>
  <c r="L5773" i="5"/>
  <c r="K5773" i="5"/>
  <c r="J5773" i="5"/>
  <c r="T5773" i="5" s="1"/>
  <c r="V5773" i="5" s="1"/>
  <c r="Q5782" i="5"/>
  <c r="P5782" i="5"/>
  <c r="O5782" i="5"/>
  <c r="N5782" i="5"/>
  <c r="U5782" i="5" s="1"/>
  <c r="M5782" i="5"/>
  <c r="L5782" i="5"/>
  <c r="K5782" i="5"/>
  <c r="J5782" i="5"/>
  <c r="T5782" i="5" s="1"/>
  <c r="V5782" i="5" s="1"/>
  <c r="Q2003" i="5"/>
  <c r="P2003" i="5"/>
  <c r="O2003" i="5"/>
  <c r="N2003" i="5"/>
  <c r="U2003" i="5" s="1"/>
  <c r="M2003" i="5"/>
  <c r="L2003" i="5"/>
  <c r="K2003" i="5"/>
  <c r="J2003" i="5"/>
  <c r="T2003" i="5" s="1"/>
  <c r="V2003" i="5" s="1"/>
  <c r="Q4831" i="5"/>
  <c r="P4831" i="5"/>
  <c r="O4831" i="5"/>
  <c r="N4831" i="5"/>
  <c r="U4831" i="5" s="1"/>
  <c r="M4831" i="5"/>
  <c r="L4831" i="5"/>
  <c r="K4831" i="5"/>
  <c r="J4831" i="5"/>
  <c r="T4831" i="5" s="1"/>
  <c r="V4831" i="5" s="1"/>
  <c r="Q4834" i="5"/>
  <c r="P4834" i="5"/>
  <c r="O4834" i="5"/>
  <c r="N4834" i="5"/>
  <c r="U4834" i="5" s="1"/>
  <c r="M4834" i="5"/>
  <c r="L4834" i="5"/>
  <c r="K4834" i="5"/>
  <c r="J4834" i="5"/>
  <c r="T4834" i="5" s="1"/>
  <c r="V4834" i="5" s="1"/>
  <c r="Q2052" i="5"/>
  <c r="P2052" i="5"/>
  <c r="O2052" i="5"/>
  <c r="N2052" i="5"/>
  <c r="U2052" i="5" s="1"/>
  <c r="M2052" i="5"/>
  <c r="L2052" i="5"/>
  <c r="K2052" i="5"/>
  <c r="J2052" i="5"/>
  <c r="Q5263" i="5"/>
  <c r="P5263" i="5"/>
  <c r="O5263" i="5"/>
  <c r="N5263" i="5"/>
  <c r="U5263" i="5" s="1"/>
  <c r="M5263" i="5"/>
  <c r="L5263" i="5"/>
  <c r="K5263" i="5"/>
  <c r="J5263" i="5"/>
  <c r="T5263" i="5" s="1"/>
  <c r="V5263" i="5" s="1"/>
  <c r="Q5595" i="5"/>
  <c r="P5595" i="5"/>
  <c r="O5595" i="5"/>
  <c r="N5595" i="5"/>
  <c r="U5595" i="5" s="1"/>
  <c r="M5595" i="5"/>
  <c r="L5595" i="5"/>
  <c r="K5595" i="5"/>
  <c r="J5595" i="5"/>
  <c r="T5595" i="5" s="1"/>
  <c r="V5595" i="5" s="1"/>
  <c r="Q5809" i="5"/>
  <c r="P5809" i="5"/>
  <c r="O5809" i="5"/>
  <c r="N5809" i="5"/>
  <c r="U5809" i="5" s="1"/>
  <c r="M5809" i="5"/>
  <c r="L5809" i="5"/>
  <c r="K5809" i="5"/>
  <c r="J5809" i="5"/>
  <c r="T5809" i="5" s="1"/>
  <c r="V5809" i="5" s="1"/>
  <c r="Q1922" i="5"/>
  <c r="P1922" i="5"/>
  <c r="O1922" i="5"/>
  <c r="N1922" i="5"/>
  <c r="U1922" i="5" s="1"/>
  <c r="M1922" i="5"/>
  <c r="L1922" i="5"/>
  <c r="K1922" i="5"/>
  <c r="J1922" i="5"/>
  <c r="T1922" i="5" s="1"/>
  <c r="V1922" i="5" s="1"/>
  <c r="Q1595" i="5"/>
  <c r="P1595" i="5"/>
  <c r="O1595" i="5"/>
  <c r="N1595" i="5"/>
  <c r="U1595" i="5" s="1"/>
  <c r="M1595" i="5"/>
  <c r="L1595" i="5"/>
  <c r="K1595" i="5"/>
  <c r="J1595" i="5"/>
  <c r="T1595" i="5" s="1"/>
  <c r="V1595" i="5" s="1"/>
  <c r="Q5349" i="5"/>
  <c r="P5349" i="5"/>
  <c r="O5349" i="5"/>
  <c r="N5349" i="5"/>
  <c r="U5349" i="5" s="1"/>
  <c r="M5349" i="5"/>
  <c r="L5349" i="5"/>
  <c r="K5349" i="5"/>
  <c r="J5349" i="5"/>
  <c r="T5349" i="5" s="1"/>
  <c r="V5349" i="5" s="1"/>
  <c r="Q1974" i="5"/>
  <c r="P1974" i="5"/>
  <c r="O1974" i="5"/>
  <c r="N1974" i="5"/>
  <c r="U1974" i="5" s="1"/>
  <c r="M1974" i="5"/>
  <c r="L1974" i="5"/>
  <c r="K1974" i="5"/>
  <c r="J1974" i="5"/>
  <c r="T1974" i="5" s="1"/>
  <c r="V1974" i="5" s="1"/>
  <c r="Q2042" i="5"/>
  <c r="P2042" i="5"/>
  <c r="O2042" i="5"/>
  <c r="N2042" i="5"/>
  <c r="U2042" i="5" s="1"/>
  <c r="M2042" i="5"/>
  <c r="L2042" i="5"/>
  <c r="K2042" i="5"/>
  <c r="J2042" i="5"/>
  <c r="Q5271" i="5"/>
  <c r="P5271" i="5"/>
  <c r="O5271" i="5"/>
  <c r="N5271" i="5"/>
  <c r="U5271" i="5" s="1"/>
  <c r="M5271" i="5"/>
  <c r="L5271" i="5"/>
  <c r="K5271" i="5"/>
  <c r="J5271" i="5"/>
  <c r="T5271" i="5" s="1"/>
  <c r="V5271" i="5" s="1"/>
  <c r="Q6616" i="5"/>
  <c r="P6616" i="5"/>
  <c r="O6616" i="5"/>
  <c r="N6616" i="5"/>
  <c r="U6616" i="5" s="1"/>
  <c r="M6616" i="5"/>
  <c r="L6616" i="5"/>
  <c r="K6616" i="5"/>
  <c r="J6616" i="5"/>
  <c r="T6616" i="5" s="1"/>
  <c r="V6616" i="5" s="1"/>
  <c r="Q1953" i="5"/>
  <c r="P1953" i="5"/>
  <c r="O1953" i="5"/>
  <c r="N1953" i="5"/>
  <c r="U1953" i="5" s="1"/>
  <c r="M1953" i="5"/>
  <c r="L1953" i="5"/>
  <c r="K1953" i="5"/>
  <c r="J1953" i="5"/>
  <c r="T1953" i="5" s="1"/>
  <c r="V1953" i="5" s="1"/>
  <c r="Q5106" i="5"/>
  <c r="P5106" i="5"/>
  <c r="O5106" i="5"/>
  <c r="N5106" i="5"/>
  <c r="U5106" i="5" s="1"/>
  <c r="M5106" i="5"/>
  <c r="L5106" i="5"/>
  <c r="K5106" i="5"/>
  <c r="J5106" i="5"/>
  <c r="T5106" i="5" s="1"/>
  <c r="V5106" i="5" s="1"/>
  <c r="Q1696" i="5"/>
  <c r="P1696" i="5"/>
  <c r="O1696" i="5"/>
  <c r="N1696" i="5"/>
  <c r="U1696" i="5" s="1"/>
  <c r="M1696" i="5"/>
  <c r="L1696" i="5"/>
  <c r="K1696" i="5"/>
  <c r="J1696" i="5"/>
  <c r="T1696" i="5" s="1"/>
  <c r="V1696" i="5" s="1"/>
  <c r="Q1815" i="5"/>
  <c r="P1815" i="5"/>
  <c r="O1815" i="5"/>
  <c r="N1815" i="5"/>
  <c r="U1815" i="5" s="1"/>
  <c r="M1815" i="5"/>
  <c r="L1815" i="5"/>
  <c r="K1815" i="5"/>
  <c r="J1815" i="5"/>
  <c r="T1815" i="5" s="1"/>
  <c r="V1815" i="5" s="1"/>
  <c r="Q5756" i="5"/>
  <c r="P5756" i="5"/>
  <c r="O5756" i="5"/>
  <c r="N5756" i="5"/>
  <c r="U5756" i="5" s="1"/>
  <c r="M5756" i="5"/>
  <c r="L5756" i="5"/>
  <c r="K5756" i="5"/>
  <c r="J5756" i="5"/>
  <c r="T5756" i="5" s="1"/>
  <c r="V5756" i="5" s="1"/>
  <c r="Q1656" i="5"/>
  <c r="P1656" i="5"/>
  <c r="O1656" i="5"/>
  <c r="N1656" i="5"/>
  <c r="U1656" i="5" s="1"/>
  <c r="M1656" i="5"/>
  <c r="L1656" i="5"/>
  <c r="K1656" i="5"/>
  <c r="J1656" i="5"/>
  <c r="Q4677" i="5"/>
  <c r="P4677" i="5"/>
  <c r="O4677" i="5"/>
  <c r="N4677" i="5"/>
  <c r="U4677" i="5" s="1"/>
  <c r="M4677" i="5"/>
  <c r="L4677" i="5"/>
  <c r="K4677" i="5"/>
  <c r="J4677" i="5"/>
  <c r="T4677" i="5" s="1"/>
  <c r="V4677" i="5" s="1"/>
  <c r="Q1676" i="5"/>
  <c r="P1676" i="5"/>
  <c r="O1676" i="5"/>
  <c r="N1676" i="5"/>
  <c r="U1676" i="5" s="1"/>
  <c r="M1676" i="5"/>
  <c r="L1676" i="5"/>
  <c r="K1676" i="5"/>
  <c r="J1676" i="5"/>
  <c r="T1676" i="5" s="1"/>
  <c r="V1676" i="5" s="1"/>
  <c r="Q3603" i="5"/>
  <c r="P3603" i="5"/>
  <c r="O3603" i="5"/>
  <c r="N3603" i="5"/>
  <c r="U3603" i="5" s="1"/>
  <c r="M3603" i="5"/>
  <c r="L3603" i="5"/>
  <c r="K3603" i="5"/>
  <c r="J3603" i="5"/>
  <c r="T3603" i="5" s="1"/>
  <c r="V3603" i="5" s="1"/>
  <c r="Q4070" i="5"/>
  <c r="P4070" i="5"/>
  <c r="O4070" i="5"/>
  <c r="N4070" i="5"/>
  <c r="U4070" i="5" s="1"/>
  <c r="M4070" i="5"/>
  <c r="L4070" i="5"/>
  <c r="K4070" i="5"/>
  <c r="J4070" i="5"/>
  <c r="T4070" i="5" s="1"/>
  <c r="V4070" i="5" s="1"/>
  <c r="Q4969" i="5"/>
  <c r="P4969" i="5"/>
  <c r="O4969" i="5"/>
  <c r="N4969" i="5"/>
  <c r="U4969" i="5" s="1"/>
  <c r="M4969" i="5"/>
  <c r="L4969" i="5"/>
  <c r="K4969" i="5"/>
  <c r="J4969" i="5"/>
  <c r="T4969" i="5" s="1"/>
  <c r="V4969" i="5" s="1"/>
  <c r="Q5892" i="5"/>
  <c r="P5892" i="5"/>
  <c r="O5892" i="5"/>
  <c r="N5892" i="5"/>
  <c r="U5892" i="5" s="1"/>
  <c r="M5892" i="5"/>
  <c r="L5892" i="5"/>
  <c r="K5892" i="5"/>
  <c r="J5892" i="5"/>
  <c r="T5892" i="5" s="1"/>
  <c r="V5892" i="5" s="1"/>
  <c r="Q5076" i="5"/>
  <c r="P5076" i="5"/>
  <c r="O5076" i="5"/>
  <c r="N5076" i="5"/>
  <c r="U5076" i="5" s="1"/>
  <c r="M5076" i="5"/>
  <c r="L5076" i="5"/>
  <c r="K5076" i="5"/>
  <c r="J5076" i="5"/>
  <c r="T5076" i="5" s="1"/>
  <c r="V5076" i="5" s="1"/>
  <c r="Q6393" i="5"/>
  <c r="P6393" i="5"/>
  <c r="O6393" i="5"/>
  <c r="N6393" i="5"/>
  <c r="U6393" i="5" s="1"/>
  <c r="M6393" i="5"/>
  <c r="L6393" i="5"/>
  <c r="K6393" i="5"/>
  <c r="J6393" i="5"/>
  <c r="Q1778" i="5"/>
  <c r="P1778" i="5"/>
  <c r="O1778" i="5"/>
  <c r="N1778" i="5"/>
  <c r="U1778" i="5" s="1"/>
  <c r="M1778" i="5"/>
  <c r="L1778" i="5"/>
  <c r="K1778" i="5"/>
  <c r="J1778" i="5"/>
  <c r="T1778" i="5" s="1"/>
  <c r="V1778" i="5" s="1"/>
  <c r="Q6335" i="5"/>
  <c r="P6335" i="5"/>
  <c r="O6335" i="5"/>
  <c r="N6335" i="5"/>
  <c r="U6335" i="5" s="1"/>
  <c r="M6335" i="5"/>
  <c r="L6335" i="5"/>
  <c r="K6335" i="5"/>
  <c r="J6335" i="5"/>
  <c r="T6335" i="5" s="1"/>
  <c r="V6335" i="5" s="1"/>
  <c r="Q4692" i="5"/>
  <c r="P4692" i="5"/>
  <c r="O4692" i="5"/>
  <c r="N4692" i="5"/>
  <c r="U4692" i="5" s="1"/>
  <c r="M4692" i="5"/>
  <c r="L4692" i="5"/>
  <c r="K4692" i="5"/>
  <c r="J4692" i="5"/>
  <c r="T4692" i="5" s="1"/>
  <c r="V4692" i="5" s="1"/>
  <c r="Q3674" i="5"/>
  <c r="P3674" i="5"/>
  <c r="O3674" i="5"/>
  <c r="N3674" i="5"/>
  <c r="U3674" i="5" s="1"/>
  <c r="M3674" i="5"/>
  <c r="L3674" i="5"/>
  <c r="K3674" i="5"/>
  <c r="J3674" i="5"/>
  <c r="T3674" i="5" s="1"/>
  <c r="V3674" i="5" s="1"/>
  <c r="Q4657" i="5"/>
  <c r="P4657" i="5"/>
  <c r="O4657" i="5"/>
  <c r="N4657" i="5"/>
  <c r="U4657" i="5" s="1"/>
  <c r="M4657" i="5"/>
  <c r="L4657" i="5"/>
  <c r="K4657" i="5"/>
  <c r="J4657" i="5"/>
  <c r="T4657" i="5" s="1"/>
  <c r="V4657" i="5" s="1"/>
  <c r="Q4054" i="5"/>
  <c r="P4054" i="5"/>
  <c r="O4054" i="5"/>
  <c r="N4054" i="5"/>
  <c r="U4054" i="5" s="1"/>
  <c r="M4054" i="5"/>
  <c r="L4054" i="5"/>
  <c r="K4054" i="5"/>
  <c r="J4054" i="5"/>
  <c r="T4054" i="5" s="1"/>
  <c r="V4054" i="5" s="1"/>
  <c r="Q3557" i="5"/>
  <c r="P3557" i="5"/>
  <c r="O3557" i="5"/>
  <c r="N3557" i="5"/>
  <c r="U3557" i="5" s="1"/>
  <c r="M3557" i="5"/>
  <c r="L3557" i="5"/>
  <c r="K3557" i="5"/>
  <c r="J3557" i="5"/>
  <c r="T3557" i="5" s="1"/>
  <c r="V3557" i="5" s="1"/>
  <c r="Q3524" i="5"/>
  <c r="P3524" i="5"/>
  <c r="O3524" i="5"/>
  <c r="N3524" i="5"/>
  <c r="U3524" i="5" s="1"/>
  <c r="M3524" i="5"/>
  <c r="L3524" i="5"/>
  <c r="K3524" i="5"/>
  <c r="J3524" i="5"/>
  <c r="Q3540" i="5"/>
  <c r="P3540" i="5"/>
  <c r="O3540" i="5"/>
  <c r="N3540" i="5"/>
  <c r="U3540" i="5" s="1"/>
  <c r="M3540" i="5"/>
  <c r="L3540" i="5"/>
  <c r="K3540" i="5"/>
  <c r="J3540" i="5"/>
  <c r="T3540" i="5" s="1"/>
  <c r="V3540" i="5" s="1"/>
  <c r="Q3635" i="5"/>
  <c r="P3635" i="5"/>
  <c r="O3635" i="5"/>
  <c r="N3635" i="5"/>
  <c r="U3635" i="5" s="1"/>
  <c r="M3635" i="5"/>
  <c r="L3635" i="5"/>
  <c r="K3635" i="5"/>
  <c r="J3635" i="5"/>
  <c r="T3635" i="5" s="1"/>
  <c r="V3635" i="5" s="1"/>
  <c r="Q3035" i="5"/>
  <c r="P3035" i="5"/>
  <c r="O3035" i="5"/>
  <c r="N3035" i="5"/>
  <c r="U3035" i="5" s="1"/>
  <c r="M3035" i="5"/>
  <c r="L3035" i="5"/>
  <c r="K3035" i="5"/>
  <c r="J3035" i="5"/>
  <c r="T3035" i="5" s="1"/>
  <c r="V3035" i="5" s="1"/>
  <c r="Q3835" i="5"/>
  <c r="P3835" i="5"/>
  <c r="O3835" i="5"/>
  <c r="N3835" i="5"/>
  <c r="U3835" i="5" s="1"/>
  <c r="M3835" i="5"/>
  <c r="L3835" i="5"/>
  <c r="K3835" i="5"/>
  <c r="J3835" i="5"/>
  <c r="T3835" i="5" s="1"/>
  <c r="V3835" i="5" s="1"/>
  <c r="Q2747" i="5"/>
  <c r="P2747" i="5"/>
  <c r="O2747" i="5"/>
  <c r="N2747" i="5"/>
  <c r="U2747" i="5" s="1"/>
  <c r="M2747" i="5"/>
  <c r="L2747" i="5"/>
  <c r="K2747" i="5"/>
  <c r="J2747" i="5"/>
  <c r="T2747" i="5" s="1"/>
  <c r="V2747" i="5" s="1"/>
  <c r="Q3866" i="5"/>
  <c r="P3866" i="5"/>
  <c r="O3866" i="5"/>
  <c r="N3866" i="5"/>
  <c r="U3866" i="5" s="1"/>
  <c r="M3866" i="5"/>
  <c r="L3866" i="5"/>
  <c r="K3866" i="5"/>
  <c r="J3866" i="5"/>
  <c r="T3866" i="5" s="1"/>
  <c r="V3866" i="5" s="1"/>
  <c r="Q3893" i="5"/>
  <c r="P3893" i="5"/>
  <c r="O3893" i="5"/>
  <c r="N3893" i="5"/>
  <c r="U3893" i="5" s="1"/>
  <c r="M3893" i="5"/>
  <c r="L3893" i="5"/>
  <c r="K3893" i="5"/>
  <c r="J3893" i="5"/>
  <c r="T3893" i="5" s="1"/>
  <c r="V3893" i="5" s="1"/>
  <c r="Q4017" i="5"/>
  <c r="P4017" i="5"/>
  <c r="O4017" i="5"/>
  <c r="N4017" i="5"/>
  <c r="U4017" i="5" s="1"/>
  <c r="M4017" i="5"/>
  <c r="L4017" i="5"/>
  <c r="K4017" i="5"/>
  <c r="J4017" i="5"/>
  <c r="Q3755" i="5"/>
  <c r="P3755" i="5"/>
  <c r="O3755" i="5"/>
  <c r="N3755" i="5"/>
  <c r="U3755" i="5" s="1"/>
  <c r="M3755" i="5"/>
  <c r="L3755" i="5"/>
  <c r="K3755" i="5"/>
  <c r="J3755" i="5"/>
  <c r="T3755" i="5" s="1"/>
  <c r="V3755" i="5" s="1"/>
  <c r="Q4078" i="5"/>
  <c r="P4078" i="5"/>
  <c r="O4078" i="5"/>
  <c r="N4078" i="5"/>
  <c r="U4078" i="5" s="1"/>
  <c r="M4078" i="5"/>
  <c r="L4078" i="5"/>
  <c r="K4078" i="5"/>
  <c r="J4078" i="5"/>
  <c r="T4078" i="5" s="1"/>
  <c r="V4078" i="5" s="1"/>
  <c r="Q3864" i="5"/>
  <c r="P3864" i="5"/>
  <c r="O3864" i="5"/>
  <c r="N3864" i="5"/>
  <c r="U3864" i="5" s="1"/>
  <c r="M3864" i="5"/>
  <c r="L3864" i="5"/>
  <c r="K3864" i="5"/>
  <c r="J3864" i="5"/>
  <c r="T3864" i="5" s="1"/>
  <c r="V3864" i="5" s="1"/>
  <c r="Q2666" i="5"/>
  <c r="P2666" i="5"/>
  <c r="O2666" i="5"/>
  <c r="N2666" i="5"/>
  <c r="U2666" i="5" s="1"/>
  <c r="M2666" i="5"/>
  <c r="L2666" i="5"/>
  <c r="K2666" i="5"/>
  <c r="J2666" i="5"/>
  <c r="T2666" i="5" s="1"/>
  <c r="V2666" i="5" s="1"/>
  <c r="Q2622" i="5"/>
  <c r="P2622" i="5"/>
  <c r="O2622" i="5"/>
  <c r="N2622" i="5"/>
  <c r="U2622" i="5" s="1"/>
  <c r="M2622" i="5"/>
  <c r="L2622" i="5"/>
  <c r="K2622" i="5"/>
  <c r="J2622" i="5"/>
  <c r="T2622" i="5" s="1"/>
  <c r="V2622" i="5" s="1"/>
  <c r="Q3053" i="5"/>
  <c r="P3053" i="5"/>
  <c r="O3053" i="5"/>
  <c r="N3053" i="5"/>
  <c r="U3053" i="5" s="1"/>
  <c r="M3053" i="5"/>
  <c r="L3053" i="5"/>
  <c r="K3053" i="5"/>
  <c r="J3053" i="5"/>
  <c r="T3053" i="5" s="1"/>
  <c r="V3053" i="5" s="1"/>
  <c r="Q2745" i="5"/>
  <c r="P2745" i="5"/>
  <c r="O2745" i="5"/>
  <c r="N2745" i="5"/>
  <c r="U2745" i="5" s="1"/>
  <c r="M2745" i="5"/>
  <c r="L2745" i="5"/>
  <c r="K2745" i="5"/>
  <c r="J2745" i="5"/>
  <c r="T2745" i="5" s="1"/>
  <c r="V2745" i="5" s="1"/>
  <c r="Q4272" i="5"/>
  <c r="P4272" i="5"/>
  <c r="O4272" i="5"/>
  <c r="N4272" i="5"/>
  <c r="U4272" i="5" s="1"/>
  <c r="M4272" i="5"/>
  <c r="L4272" i="5"/>
  <c r="K4272" i="5"/>
  <c r="J4272" i="5"/>
  <c r="T4272" i="5" s="1"/>
  <c r="V4272" i="5" s="1"/>
  <c r="Q2597" i="5"/>
  <c r="P2597" i="5"/>
  <c r="O2597" i="5"/>
  <c r="N2597" i="5"/>
  <c r="U2597" i="5" s="1"/>
  <c r="M2597" i="5"/>
  <c r="L2597" i="5"/>
  <c r="K2597" i="5"/>
  <c r="J2597" i="5"/>
  <c r="T2597" i="5" s="1"/>
  <c r="V2597" i="5" s="1"/>
  <c r="Q4276" i="5"/>
  <c r="P4276" i="5"/>
  <c r="O4276" i="5"/>
  <c r="N4276" i="5"/>
  <c r="U4276" i="5" s="1"/>
  <c r="M4276" i="5"/>
  <c r="L4276" i="5"/>
  <c r="K4276" i="5"/>
  <c r="J4276" i="5"/>
  <c r="T4276" i="5" s="1"/>
  <c r="V4276" i="5" s="1"/>
  <c r="Q4260" i="5"/>
  <c r="P4260" i="5"/>
  <c r="O4260" i="5"/>
  <c r="N4260" i="5"/>
  <c r="U4260" i="5" s="1"/>
  <c r="M4260" i="5"/>
  <c r="L4260" i="5"/>
  <c r="K4260" i="5"/>
  <c r="J4260" i="5"/>
  <c r="T4260" i="5" s="1"/>
  <c r="V4260" i="5" s="1"/>
  <c r="Q4404" i="5"/>
  <c r="P4404" i="5"/>
  <c r="O4404" i="5"/>
  <c r="N4404" i="5"/>
  <c r="U4404" i="5" s="1"/>
  <c r="M4404" i="5"/>
  <c r="L4404" i="5"/>
  <c r="K4404" i="5"/>
  <c r="J4404" i="5"/>
  <c r="T4404" i="5" s="1"/>
  <c r="V4404" i="5" s="1"/>
  <c r="Q4412" i="5"/>
  <c r="P4412" i="5"/>
  <c r="O4412" i="5"/>
  <c r="N4412" i="5"/>
  <c r="U4412" i="5" s="1"/>
  <c r="M4412" i="5"/>
  <c r="L4412" i="5"/>
  <c r="K4412" i="5"/>
  <c r="J4412" i="5"/>
  <c r="T4412" i="5" s="1"/>
  <c r="V4412" i="5" s="1"/>
  <c r="Q2406" i="5"/>
  <c r="P2406" i="5"/>
  <c r="O2406" i="5"/>
  <c r="N2406" i="5"/>
  <c r="U2406" i="5" s="1"/>
  <c r="M2406" i="5"/>
  <c r="L2406" i="5"/>
  <c r="K2406" i="5"/>
  <c r="J2406" i="5"/>
  <c r="T2406" i="5" s="1"/>
  <c r="V2406" i="5" s="1"/>
  <c r="Q4254" i="5"/>
  <c r="P4254" i="5"/>
  <c r="O4254" i="5"/>
  <c r="N4254" i="5"/>
  <c r="U4254" i="5" s="1"/>
  <c r="M4254" i="5"/>
  <c r="L4254" i="5"/>
  <c r="K4254" i="5"/>
  <c r="J4254" i="5"/>
  <c r="T4254" i="5" s="1"/>
  <c r="V4254" i="5" s="1"/>
  <c r="Q4436" i="5"/>
  <c r="P4436" i="5"/>
  <c r="O4436" i="5"/>
  <c r="N4436" i="5"/>
  <c r="U4436" i="5" s="1"/>
  <c r="M4436" i="5"/>
  <c r="L4436" i="5"/>
  <c r="K4436" i="5"/>
  <c r="J4436" i="5"/>
  <c r="T4436" i="5" s="1"/>
  <c r="V4436" i="5" s="1"/>
  <c r="Q2168" i="5"/>
  <c r="P2168" i="5"/>
  <c r="O2168" i="5"/>
  <c r="N2168" i="5"/>
  <c r="U2168" i="5" s="1"/>
  <c r="M2168" i="5"/>
  <c r="L2168" i="5"/>
  <c r="K2168" i="5"/>
  <c r="J2168" i="5"/>
  <c r="T2168" i="5" s="1"/>
  <c r="V2168" i="5" s="1"/>
  <c r="Q4828" i="5"/>
  <c r="P4828" i="5"/>
  <c r="O4828" i="5"/>
  <c r="N4828" i="5"/>
  <c r="U4828" i="5" s="1"/>
  <c r="M4828" i="5"/>
  <c r="L4828" i="5"/>
  <c r="K4828" i="5"/>
  <c r="J4828" i="5"/>
  <c r="T4828" i="5" s="1"/>
  <c r="V4828" i="5" s="1"/>
  <c r="Q4701" i="5"/>
  <c r="P4701" i="5"/>
  <c r="O4701" i="5"/>
  <c r="N4701" i="5"/>
  <c r="U4701" i="5" s="1"/>
  <c r="M4701" i="5"/>
  <c r="L4701" i="5"/>
  <c r="K4701" i="5"/>
  <c r="J4701" i="5"/>
  <c r="T4701" i="5" s="1"/>
  <c r="V4701" i="5" s="1"/>
  <c r="Q4589" i="5"/>
  <c r="P4589" i="5"/>
  <c r="O4589" i="5"/>
  <c r="N4589" i="5"/>
  <c r="U4589" i="5" s="1"/>
  <c r="M4589" i="5"/>
  <c r="L4589" i="5"/>
  <c r="K4589" i="5"/>
  <c r="J4589" i="5"/>
  <c r="T4589" i="5" s="1"/>
  <c r="V4589" i="5" s="1"/>
  <c r="Q4562" i="5"/>
  <c r="P4562" i="5"/>
  <c r="O4562" i="5"/>
  <c r="N4562" i="5"/>
  <c r="U4562" i="5" s="1"/>
  <c r="M4562" i="5"/>
  <c r="L4562" i="5"/>
  <c r="K4562" i="5"/>
  <c r="J4562" i="5"/>
  <c r="T4562" i="5" s="1"/>
  <c r="V4562" i="5" s="1"/>
  <c r="Q5401" i="5"/>
  <c r="P5401" i="5"/>
  <c r="O5401" i="5"/>
  <c r="N5401" i="5"/>
  <c r="U5401" i="5" s="1"/>
  <c r="M5401" i="5"/>
  <c r="L5401" i="5"/>
  <c r="K5401" i="5"/>
  <c r="J5401" i="5"/>
  <c r="T5401" i="5" s="1"/>
  <c r="V5401" i="5" s="1"/>
  <c r="Q4665" i="5"/>
  <c r="P4665" i="5"/>
  <c r="O4665" i="5"/>
  <c r="N4665" i="5"/>
  <c r="U4665" i="5" s="1"/>
  <c r="M4665" i="5"/>
  <c r="L4665" i="5"/>
  <c r="K4665" i="5"/>
  <c r="J4665" i="5"/>
  <c r="T4665" i="5" s="1"/>
  <c r="V4665" i="5" s="1"/>
  <c r="Q4577" i="5"/>
  <c r="P4577" i="5"/>
  <c r="O4577" i="5"/>
  <c r="N4577" i="5"/>
  <c r="U4577" i="5" s="1"/>
  <c r="M4577" i="5"/>
  <c r="L4577" i="5"/>
  <c r="K4577" i="5"/>
  <c r="J4577" i="5"/>
  <c r="T4577" i="5" s="1"/>
  <c r="V4577" i="5" s="1"/>
  <c r="Q5480" i="5"/>
  <c r="P5480" i="5"/>
  <c r="O5480" i="5"/>
  <c r="N5480" i="5"/>
  <c r="U5480" i="5" s="1"/>
  <c r="M5480" i="5"/>
  <c r="L5480" i="5"/>
  <c r="K5480" i="5"/>
  <c r="J5480" i="5"/>
  <c r="T5480" i="5" s="1"/>
  <c r="V5480" i="5" s="1"/>
  <c r="Q4592" i="5"/>
  <c r="P4592" i="5"/>
  <c r="O4592" i="5"/>
  <c r="N4592" i="5"/>
  <c r="U4592" i="5" s="1"/>
  <c r="M4592" i="5"/>
  <c r="L4592" i="5"/>
  <c r="K4592" i="5"/>
  <c r="J4592" i="5"/>
  <c r="T4592" i="5" s="1"/>
  <c r="V4592" i="5" s="1"/>
  <c r="Q5775" i="5"/>
  <c r="P5775" i="5"/>
  <c r="O5775" i="5"/>
  <c r="N5775" i="5"/>
  <c r="U5775" i="5" s="1"/>
  <c r="M5775" i="5"/>
  <c r="L5775" i="5"/>
  <c r="K5775" i="5"/>
  <c r="J5775" i="5"/>
  <c r="T5775" i="5" s="1"/>
  <c r="V5775" i="5" s="1"/>
  <c r="Q4826" i="5"/>
  <c r="P4826" i="5"/>
  <c r="O4826" i="5"/>
  <c r="N4826" i="5"/>
  <c r="U4826" i="5" s="1"/>
  <c r="M4826" i="5"/>
  <c r="L4826" i="5"/>
  <c r="K4826" i="5"/>
  <c r="J4826" i="5"/>
  <c r="T4826" i="5" s="1"/>
  <c r="V4826" i="5" s="1"/>
  <c r="Q4674" i="5"/>
  <c r="P4674" i="5"/>
  <c r="O4674" i="5"/>
  <c r="N4674" i="5"/>
  <c r="U4674" i="5" s="1"/>
  <c r="M4674" i="5"/>
  <c r="L4674" i="5"/>
  <c r="K4674" i="5"/>
  <c r="J4674" i="5"/>
  <c r="T4674" i="5" s="1"/>
  <c r="V4674" i="5" s="1"/>
  <c r="Q2141" i="5"/>
  <c r="P2141" i="5"/>
  <c r="O2141" i="5"/>
  <c r="N2141" i="5"/>
  <c r="U2141" i="5" s="1"/>
  <c r="M2141" i="5"/>
  <c r="L2141" i="5"/>
  <c r="K2141" i="5"/>
  <c r="J2141" i="5"/>
  <c r="T2141" i="5" s="1"/>
  <c r="V2141" i="5" s="1"/>
  <c r="Q4621" i="5"/>
  <c r="P4621" i="5"/>
  <c r="O4621" i="5"/>
  <c r="N4621" i="5"/>
  <c r="U4621" i="5" s="1"/>
  <c r="M4621" i="5"/>
  <c r="L4621" i="5"/>
  <c r="K4621" i="5"/>
  <c r="J4621" i="5"/>
  <c r="T4621" i="5" s="1"/>
  <c r="V4621" i="5" s="1"/>
  <c r="Q4838" i="5"/>
  <c r="P4838" i="5"/>
  <c r="O4838" i="5"/>
  <c r="N4838" i="5"/>
  <c r="U4838" i="5" s="1"/>
  <c r="M4838" i="5"/>
  <c r="L4838" i="5"/>
  <c r="K4838" i="5"/>
  <c r="J4838" i="5"/>
  <c r="T4838" i="5" s="1"/>
  <c r="V4838" i="5" s="1"/>
  <c r="Q2041" i="5"/>
  <c r="P2041" i="5"/>
  <c r="O2041" i="5"/>
  <c r="N2041" i="5"/>
  <c r="U2041" i="5" s="1"/>
  <c r="M2041" i="5"/>
  <c r="L2041" i="5"/>
  <c r="K2041" i="5"/>
  <c r="J2041" i="5"/>
  <c r="T2041" i="5" s="1"/>
  <c r="V2041" i="5" s="1"/>
  <c r="Q2307" i="5"/>
  <c r="P2307" i="5"/>
  <c r="O2307" i="5"/>
  <c r="N2307" i="5"/>
  <c r="U2307" i="5" s="1"/>
  <c r="M2307" i="5"/>
  <c r="L2307" i="5"/>
  <c r="K2307" i="5"/>
  <c r="J2307" i="5"/>
  <c r="T2307" i="5" s="1"/>
  <c r="V2307" i="5" s="1"/>
  <c r="Q5213" i="5"/>
  <c r="P5213" i="5"/>
  <c r="O5213" i="5"/>
  <c r="N5213" i="5"/>
  <c r="U5213" i="5" s="1"/>
  <c r="M5213" i="5"/>
  <c r="L5213" i="5"/>
  <c r="K5213" i="5"/>
  <c r="J5213" i="5"/>
  <c r="T5213" i="5" s="1"/>
  <c r="V5213" i="5" s="1"/>
  <c r="Q4697" i="5"/>
  <c r="P4697" i="5"/>
  <c r="O4697" i="5"/>
  <c r="N4697" i="5"/>
  <c r="U4697" i="5" s="1"/>
  <c r="M4697" i="5"/>
  <c r="L4697" i="5"/>
  <c r="K4697" i="5"/>
  <c r="J4697" i="5"/>
  <c r="T4697" i="5" s="1"/>
  <c r="V4697" i="5" s="1"/>
  <c r="Q2056" i="5"/>
  <c r="P2056" i="5"/>
  <c r="O2056" i="5"/>
  <c r="N2056" i="5"/>
  <c r="U2056" i="5" s="1"/>
  <c r="M2056" i="5"/>
  <c r="L2056" i="5"/>
  <c r="K2056" i="5"/>
  <c r="J2056" i="5"/>
  <c r="T2056" i="5" s="1"/>
  <c r="V2056" i="5" s="1"/>
  <c r="Q4348" i="5"/>
  <c r="P4348" i="5"/>
  <c r="O4348" i="5"/>
  <c r="N4348" i="5"/>
  <c r="U4348" i="5" s="1"/>
  <c r="M4348" i="5"/>
  <c r="L4348" i="5"/>
  <c r="K4348" i="5"/>
  <c r="J4348" i="5"/>
  <c r="T4348" i="5" s="1"/>
  <c r="V4348" i="5" s="1"/>
  <c r="Q1829" i="5"/>
  <c r="P1829" i="5"/>
  <c r="O1829" i="5"/>
  <c r="N1829" i="5"/>
  <c r="U1829" i="5" s="1"/>
  <c r="M1829" i="5"/>
  <c r="L1829" i="5"/>
  <c r="K1829" i="5"/>
  <c r="J1829" i="5"/>
  <c r="T1829" i="5" s="1"/>
  <c r="V1829" i="5" s="1"/>
  <c r="Q2115" i="5"/>
  <c r="P2115" i="5"/>
  <c r="O2115" i="5"/>
  <c r="N2115" i="5"/>
  <c r="U2115" i="5" s="1"/>
  <c r="M2115" i="5"/>
  <c r="L2115" i="5"/>
  <c r="K2115" i="5"/>
  <c r="J2115" i="5"/>
  <c r="T2115" i="5" s="1"/>
  <c r="V2115" i="5" s="1"/>
  <c r="Q4959" i="5"/>
  <c r="P4959" i="5"/>
  <c r="O4959" i="5"/>
  <c r="N4959" i="5"/>
  <c r="U4959" i="5" s="1"/>
  <c r="M4959" i="5"/>
  <c r="L4959" i="5"/>
  <c r="K4959" i="5"/>
  <c r="J4959" i="5"/>
  <c r="T4959" i="5" s="1"/>
  <c r="V4959" i="5" s="1"/>
  <c r="Q5460" i="5"/>
  <c r="P5460" i="5"/>
  <c r="O5460" i="5"/>
  <c r="N5460" i="5"/>
  <c r="U5460" i="5" s="1"/>
  <c r="M5460" i="5"/>
  <c r="L5460" i="5"/>
  <c r="K5460" i="5"/>
  <c r="J5460" i="5"/>
  <c r="T5460" i="5" s="1"/>
  <c r="V5460" i="5" s="1"/>
  <c r="Q2281" i="5"/>
  <c r="P2281" i="5"/>
  <c r="O2281" i="5"/>
  <c r="N2281" i="5"/>
  <c r="U2281" i="5" s="1"/>
  <c r="M2281" i="5"/>
  <c r="L2281" i="5"/>
  <c r="K2281" i="5"/>
  <c r="J2281" i="5"/>
  <c r="T2281" i="5" s="1"/>
  <c r="V2281" i="5" s="1"/>
  <c r="Q1785" i="5"/>
  <c r="P1785" i="5"/>
  <c r="O1785" i="5"/>
  <c r="N1785" i="5"/>
  <c r="U1785" i="5" s="1"/>
  <c r="M1785" i="5"/>
  <c r="L1785" i="5"/>
  <c r="K1785" i="5"/>
  <c r="J1785" i="5"/>
  <c r="T1785" i="5" s="1"/>
  <c r="V1785" i="5" s="1"/>
  <c r="Q1784" i="5"/>
  <c r="P1784" i="5"/>
  <c r="O1784" i="5"/>
  <c r="N1784" i="5"/>
  <c r="U1784" i="5" s="1"/>
  <c r="M1784" i="5"/>
  <c r="L1784" i="5"/>
  <c r="K1784" i="5"/>
  <c r="J1784" i="5"/>
  <c r="T1784" i="5" s="1"/>
  <c r="V1784" i="5" s="1"/>
  <c r="Q1699" i="5"/>
  <c r="P1699" i="5"/>
  <c r="O1699" i="5"/>
  <c r="N1699" i="5"/>
  <c r="U1699" i="5" s="1"/>
  <c r="M1699" i="5"/>
  <c r="L1699" i="5"/>
  <c r="K1699" i="5"/>
  <c r="J1699" i="5"/>
  <c r="T1699" i="5" s="1"/>
  <c r="V1699" i="5" s="1"/>
  <c r="Q1573" i="5"/>
  <c r="P1573" i="5"/>
  <c r="O1573" i="5"/>
  <c r="N1573" i="5"/>
  <c r="U1573" i="5" s="1"/>
  <c r="M1573" i="5"/>
  <c r="L1573" i="5"/>
  <c r="K1573" i="5"/>
  <c r="J1573" i="5"/>
  <c r="T1573" i="5" s="1"/>
  <c r="V1573" i="5" s="1"/>
  <c r="Q5147" i="5"/>
  <c r="P5147" i="5"/>
  <c r="O5147" i="5"/>
  <c r="N5147" i="5"/>
  <c r="U5147" i="5" s="1"/>
  <c r="M5147" i="5"/>
  <c r="L5147" i="5"/>
  <c r="K5147" i="5"/>
  <c r="J5147" i="5"/>
  <c r="T5147" i="5" s="1"/>
  <c r="V5147" i="5" s="1"/>
  <c r="Q2146" i="5"/>
  <c r="P2146" i="5"/>
  <c r="O2146" i="5"/>
  <c r="N2146" i="5"/>
  <c r="U2146" i="5" s="1"/>
  <c r="M2146" i="5"/>
  <c r="L2146" i="5"/>
  <c r="K2146" i="5"/>
  <c r="J2146" i="5"/>
  <c r="T2146" i="5" s="1"/>
  <c r="V2146" i="5" s="1"/>
  <c r="Q5806" i="5"/>
  <c r="P5806" i="5"/>
  <c r="O5806" i="5"/>
  <c r="N5806" i="5"/>
  <c r="U5806" i="5" s="1"/>
  <c r="M5806" i="5"/>
  <c r="L5806" i="5"/>
  <c r="K5806" i="5"/>
  <c r="J5806" i="5"/>
  <c r="T5806" i="5" s="1"/>
  <c r="V5806" i="5" s="1"/>
  <c r="Q5469" i="5"/>
  <c r="P5469" i="5"/>
  <c r="O5469" i="5"/>
  <c r="N5469" i="5"/>
  <c r="U5469" i="5" s="1"/>
  <c r="M5469" i="5"/>
  <c r="L5469" i="5"/>
  <c r="K5469" i="5"/>
  <c r="J5469" i="5"/>
  <c r="T5469" i="5" s="1"/>
  <c r="V5469" i="5" s="1"/>
  <c r="Q5854" i="5"/>
  <c r="P5854" i="5"/>
  <c r="O5854" i="5"/>
  <c r="N5854" i="5"/>
  <c r="U5854" i="5" s="1"/>
  <c r="M5854" i="5"/>
  <c r="L5854" i="5"/>
  <c r="K5854" i="5"/>
  <c r="J5854" i="5"/>
  <c r="T5854" i="5" s="1"/>
  <c r="V5854" i="5" s="1"/>
  <c r="Q5005" i="5"/>
  <c r="P5005" i="5"/>
  <c r="O5005" i="5"/>
  <c r="N5005" i="5"/>
  <c r="U5005" i="5" s="1"/>
  <c r="M5005" i="5"/>
  <c r="L5005" i="5"/>
  <c r="K5005" i="5"/>
  <c r="J5005" i="5"/>
  <c r="T5005" i="5" s="1"/>
  <c r="V5005" i="5" s="1"/>
  <c r="Q1783" i="5"/>
  <c r="P1783" i="5"/>
  <c r="O1783" i="5"/>
  <c r="N1783" i="5"/>
  <c r="U1783" i="5" s="1"/>
  <c r="M1783" i="5"/>
  <c r="L1783" i="5"/>
  <c r="K1783" i="5"/>
  <c r="J1783" i="5"/>
  <c r="T1783" i="5" s="1"/>
  <c r="V1783" i="5" s="1"/>
  <c r="Q2119" i="5"/>
  <c r="P2119" i="5"/>
  <c r="O2119" i="5"/>
  <c r="N2119" i="5"/>
  <c r="U2119" i="5" s="1"/>
  <c r="M2119" i="5"/>
  <c r="L2119" i="5"/>
  <c r="K2119" i="5"/>
  <c r="J2119" i="5"/>
  <c r="T2119" i="5" s="1"/>
  <c r="V2119" i="5" s="1"/>
  <c r="Q1692" i="5"/>
  <c r="P1692" i="5"/>
  <c r="O1692" i="5"/>
  <c r="N1692" i="5"/>
  <c r="U1692" i="5" s="1"/>
  <c r="M1692" i="5"/>
  <c r="L1692" i="5"/>
  <c r="K1692" i="5"/>
  <c r="J1692" i="5"/>
  <c r="T1692" i="5" s="1"/>
  <c r="V1692" i="5" s="1"/>
  <c r="Q5671" i="5"/>
  <c r="P5671" i="5"/>
  <c r="O5671" i="5"/>
  <c r="N5671" i="5"/>
  <c r="U5671" i="5" s="1"/>
  <c r="M5671" i="5"/>
  <c r="L5671" i="5"/>
  <c r="K5671" i="5"/>
  <c r="J5671" i="5"/>
  <c r="T5671" i="5" s="1"/>
  <c r="V5671" i="5" s="1"/>
  <c r="Q1804" i="5"/>
  <c r="P1804" i="5"/>
  <c r="O1804" i="5"/>
  <c r="N1804" i="5"/>
  <c r="U1804" i="5" s="1"/>
  <c r="M1804" i="5"/>
  <c r="L1804" i="5"/>
  <c r="K1804" i="5"/>
  <c r="J1804" i="5"/>
  <c r="T1804" i="5" s="1"/>
  <c r="V1804" i="5" s="1"/>
  <c r="Q5398" i="5"/>
  <c r="P5398" i="5"/>
  <c r="O5398" i="5"/>
  <c r="N5398" i="5"/>
  <c r="U5398" i="5" s="1"/>
  <c r="M5398" i="5"/>
  <c r="L5398" i="5"/>
  <c r="K5398" i="5"/>
  <c r="J5398" i="5"/>
  <c r="T5398" i="5" s="1"/>
  <c r="V5398" i="5" s="1"/>
  <c r="Q1717" i="5"/>
  <c r="P1717" i="5"/>
  <c r="O1717" i="5"/>
  <c r="N1717" i="5"/>
  <c r="U1717" i="5" s="1"/>
  <c r="M1717" i="5"/>
  <c r="L1717" i="5"/>
  <c r="K1717" i="5"/>
  <c r="J1717" i="5"/>
  <c r="T1717" i="5" s="1"/>
  <c r="V1717" i="5" s="1"/>
  <c r="Q1575" i="5"/>
  <c r="P1575" i="5"/>
  <c r="O1575" i="5"/>
  <c r="N1575" i="5"/>
  <c r="U1575" i="5" s="1"/>
  <c r="M1575" i="5"/>
  <c r="L1575" i="5"/>
  <c r="K1575" i="5"/>
  <c r="J1575" i="5"/>
  <c r="T1575" i="5" s="1"/>
  <c r="V1575" i="5" s="1"/>
  <c r="Q5367" i="5"/>
  <c r="P5367" i="5"/>
  <c r="O5367" i="5"/>
  <c r="N5367" i="5"/>
  <c r="U5367" i="5" s="1"/>
  <c r="M5367" i="5"/>
  <c r="L5367" i="5"/>
  <c r="K5367" i="5"/>
  <c r="J5367" i="5"/>
  <c r="T5367" i="5" s="1"/>
  <c r="V5367" i="5" s="1"/>
  <c r="Q5351" i="5"/>
  <c r="P5351" i="5"/>
  <c r="O5351" i="5"/>
  <c r="N5351" i="5"/>
  <c r="U5351" i="5" s="1"/>
  <c r="M5351" i="5"/>
  <c r="L5351" i="5"/>
  <c r="K5351" i="5"/>
  <c r="J5351" i="5"/>
  <c r="T5351" i="5" s="1"/>
  <c r="V5351" i="5" s="1"/>
  <c r="Q5436" i="5"/>
  <c r="P5436" i="5"/>
  <c r="O5436" i="5"/>
  <c r="N5436" i="5"/>
  <c r="U5436" i="5" s="1"/>
  <c r="M5436" i="5"/>
  <c r="L5436" i="5"/>
  <c r="K5436" i="5"/>
  <c r="J5436" i="5"/>
  <c r="T5436" i="5" s="1"/>
  <c r="V5436" i="5" s="1"/>
  <c r="Q5785" i="5"/>
  <c r="P5785" i="5"/>
  <c r="O5785" i="5"/>
  <c r="N5785" i="5"/>
  <c r="U5785" i="5" s="1"/>
  <c r="M5785" i="5"/>
  <c r="L5785" i="5"/>
  <c r="K5785" i="5"/>
  <c r="J5785" i="5"/>
  <c r="T5785" i="5" s="1"/>
  <c r="V5785" i="5" s="1"/>
  <c r="Q1731" i="5"/>
  <c r="P1731" i="5"/>
  <c r="O1731" i="5"/>
  <c r="N1731" i="5"/>
  <c r="U1731" i="5" s="1"/>
  <c r="M1731" i="5"/>
  <c r="L1731" i="5"/>
  <c r="K1731" i="5"/>
  <c r="J1731" i="5"/>
  <c r="T1731" i="5" s="1"/>
  <c r="V1731" i="5" s="1"/>
  <c r="Q6240" i="5"/>
  <c r="P6240" i="5"/>
  <c r="O6240" i="5"/>
  <c r="N6240" i="5"/>
  <c r="U6240" i="5" s="1"/>
  <c r="M6240" i="5"/>
  <c r="L6240" i="5"/>
  <c r="K6240" i="5"/>
  <c r="J6240" i="5"/>
  <c r="T6240" i="5" s="1"/>
  <c r="V6240" i="5" s="1"/>
  <c r="Q1823" i="5"/>
  <c r="P1823" i="5"/>
  <c r="O1823" i="5"/>
  <c r="N1823" i="5"/>
  <c r="U1823" i="5" s="1"/>
  <c r="M1823" i="5"/>
  <c r="L1823" i="5"/>
  <c r="K1823" i="5"/>
  <c r="J1823" i="5"/>
  <c r="T1823" i="5" s="1"/>
  <c r="V1823" i="5" s="1"/>
  <c r="Q1878" i="5"/>
  <c r="P1878" i="5"/>
  <c r="O1878" i="5"/>
  <c r="N1878" i="5"/>
  <c r="U1878" i="5" s="1"/>
  <c r="M1878" i="5"/>
  <c r="L1878" i="5"/>
  <c r="K1878" i="5"/>
  <c r="J1878" i="5"/>
  <c r="T1878" i="5" s="1"/>
  <c r="V1878" i="5" s="1"/>
  <c r="Q6535" i="5"/>
  <c r="P6535" i="5"/>
  <c r="O6535" i="5"/>
  <c r="N6535" i="5"/>
  <c r="U6535" i="5" s="1"/>
  <c r="M6535" i="5"/>
  <c r="L6535" i="5"/>
  <c r="K6535" i="5"/>
  <c r="J6535" i="5"/>
  <c r="T6535" i="5" s="1"/>
  <c r="V6535" i="5" s="1"/>
  <c r="Q1498" i="5"/>
  <c r="P1498" i="5"/>
  <c r="O1498" i="5"/>
  <c r="N1498" i="5"/>
  <c r="U1498" i="5" s="1"/>
  <c r="M1498" i="5"/>
  <c r="L1498" i="5"/>
  <c r="K1498" i="5"/>
  <c r="J1498" i="5"/>
  <c r="T1498" i="5" s="1"/>
  <c r="V1498" i="5" s="1"/>
  <c r="Q1546" i="5"/>
  <c r="P1546" i="5"/>
  <c r="O1546" i="5"/>
  <c r="N1546" i="5"/>
  <c r="U1546" i="5" s="1"/>
  <c r="M1546" i="5"/>
  <c r="L1546" i="5"/>
  <c r="K1546" i="5"/>
  <c r="J1546" i="5"/>
  <c r="T1546" i="5" s="1"/>
  <c r="V1546" i="5" s="1"/>
  <c r="Q5966" i="5"/>
  <c r="P5966" i="5"/>
  <c r="O5966" i="5"/>
  <c r="N5966" i="5"/>
  <c r="U5966" i="5" s="1"/>
  <c r="M5966" i="5"/>
  <c r="L5966" i="5"/>
  <c r="K5966" i="5"/>
  <c r="J5966" i="5"/>
  <c r="T5966" i="5" s="1"/>
  <c r="V5966" i="5" s="1"/>
  <c r="Q1528" i="5"/>
  <c r="P1528" i="5"/>
  <c r="O1528" i="5"/>
  <c r="N1528" i="5"/>
  <c r="U1528" i="5" s="1"/>
  <c r="M1528" i="5"/>
  <c r="L1528" i="5"/>
  <c r="K1528" i="5"/>
  <c r="J1528" i="5"/>
  <c r="T1528" i="5" s="1"/>
  <c r="V1528" i="5" s="1"/>
  <c r="Q6306" i="5"/>
  <c r="P6306" i="5"/>
  <c r="O6306" i="5"/>
  <c r="N6306" i="5"/>
  <c r="U6306" i="5" s="1"/>
  <c r="M6306" i="5"/>
  <c r="L6306" i="5"/>
  <c r="K6306" i="5"/>
  <c r="J6306" i="5"/>
  <c r="T6306" i="5" s="1"/>
  <c r="V6306" i="5" s="1"/>
  <c r="Q1799" i="5"/>
  <c r="P1799" i="5"/>
  <c r="O1799" i="5"/>
  <c r="N1799" i="5"/>
  <c r="U1799" i="5" s="1"/>
  <c r="M1799" i="5"/>
  <c r="L1799" i="5"/>
  <c r="K1799" i="5"/>
  <c r="J1799" i="5"/>
  <c r="T1799" i="5" s="1"/>
  <c r="V1799" i="5" s="1"/>
  <c r="Q1780" i="5"/>
  <c r="P1780" i="5"/>
  <c r="O1780" i="5"/>
  <c r="N1780" i="5"/>
  <c r="U1780" i="5" s="1"/>
  <c r="M1780" i="5"/>
  <c r="L1780" i="5"/>
  <c r="K1780" i="5"/>
  <c r="J1780" i="5"/>
  <c r="T1780" i="5" s="1"/>
  <c r="V1780" i="5" s="1"/>
  <c r="Q1517" i="5"/>
  <c r="P1517" i="5"/>
  <c r="O1517" i="5"/>
  <c r="N1517" i="5"/>
  <c r="U1517" i="5" s="1"/>
  <c r="M1517" i="5"/>
  <c r="L1517" i="5"/>
  <c r="K1517" i="5"/>
  <c r="J1517" i="5"/>
  <c r="T1517" i="5" s="1"/>
  <c r="V1517" i="5" s="1"/>
  <c r="Q1538" i="5"/>
  <c r="P1538" i="5"/>
  <c r="O1538" i="5"/>
  <c r="N1538" i="5"/>
  <c r="U1538" i="5" s="1"/>
  <c r="M1538" i="5"/>
  <c r="L1538" i="5"/>
  <c r="K1538" i="5"/>
  <c r="J1538" i="5"/>
  <c r="T1538" i="5" s="1"/>
  <c r="V1538" i="5" s="1"/>
  <c r="Q3523" i="5"/>
  <c r="P3523" i="5"/>
  <c r="O3523" i="5"/>
  <c r="N3523" i="5"/>
  <c r="U3523" i="5" s="1"/>
  <c r="M3523" i="5"/>
  <c r="L3523" i="5"/>
  <c r="K3523" i="5"/>
  <c r="J3523" i="5"/>
  <c r="T3523" i="5" s="1"/>
  <c r="V3523" i="5" s="1"/>
  <c r="Q3214" i="5"/>
  <c r="P3214" i="5"/>
  <c r="O3214" i="5"/>
  <c r="N3214" i="5"/>
  <c r="U3214" i="5" s="1"/>
  <c r="M3214" i="5"/>
  <c r="L3214" i="5"/>
  <c r="K3214" i="5"/>
  <c r="J3214" i="5"/>
  <c r="T3214" i="5" s="1"/>
  <c r="V3214" i="5" s="1"/>
  <c r="Q4207" i="5"/>
  <c r="P4207" i="5"/>
  <c r="O4207" i="5"/>
  <c r="N4207" i="5"/>
  <c r="U4207" i="5" s="1"/>
  <c r="M4207" i="5"/>
  <c r="L4207" i="5"/>
  <c r="K4207" i="5"/>
  <c r="J4207" i="5"/>
  <c r="T4207" i="5" s="1"/>
  <c r="V4207" i="5" s="1"/>
  <c r="Q4286" i="5"/>
  <c r="P4286" i="5"/>
  <c r="O4286" i="5"/>
  <c r="N4286" i="5"/>
  <c r="U4286" i="5" s="1"/>
  <c r="M4286" i="5"/>
  <c r="L4286" i="5"/>
  <c r="K4286" i="5"/>
  <c r="J4286" i="5"/>
  <c r="T4286" i="5" s="1"/>
  <c r="V4286" i="5" s="1"/>
  <c r="Q4391" i="5"/>
  <c r="P4391" i="5"/>
  <c r="O4391" i="5"/>
  <c r="N4391" i="5"/>
  <c r="U4391" i="5" s="1"/>
  <c r="M4391" i="5"/>
  <c r="L4391" i="5"/>
  <c r="K4391" i="5"/>
  <c r="J4391" i="5"/>
  <c r="T4391" i="5" s="1"/>
  <c r="V4391" i="5" s="1"/>
  <c r="Q4048" i="5"/>
  <c r="P4048" i="5"/>
  <c r="O4048" i="5"/>
  <c r="N4048" i="5"/>
  <c r="U4048" i="5" s="1"/>
  <c r="M4048" i="5"/>
  <c r="L4048" i="5"/>
  <c r="K4048" i="5"/>
  <c r="J4048" i="5"/>
  <c r="T4048" i="5" s="1"/>
  <c r="V4048" i="5" s="1"/>
  <c r="Q4442" i="5"/>
  <c r="P4442" i="5"/>
  <c r="O4442" i="5"/>
  <c r="N4442" i="5"/>
  <c r="U4442" i="5" s="1"/>
  <c r="M4442" i="5"/>
  <c r="L4442" i="5"/>
  <c r="K4442" i="5"/>
  <c r="J4442" i="5"/>
  <c r="T4442" i="5" s="1"/>
  <c r="V4442" i="5" s="1"/>
  <c r="Q2239" i="5"/>
  <c r="P2239" i="5"/>
  <c r="O2239" i="5"/>
  <c r="N2239" i="5"/>
  <c r="U2239" i="5" s="1"/>
  <c r="M2239" i="5"/>
  <c r="L2239" i="5"/>
  <c r="K2239" i="5"/>
  <c r="J2239" i="5"/>
  <c r="T2239" i="5" s="1"/>
  <c r="V2239" i="5" s="1"/>
  <c r="Q5034" i="5"/>
  <c r="P5034" i="5"/>
  <c r="O5034" i="5"/>
  <c r="N5034" i="5"/>
  <c r="U5034" i="5" s="1"/>
  <c r="M5034" i="5"/>
  <c r="L5034" i="5"/>
  <c r="K5034" i="5"/>
  <c r="J5034" i="5"/>
  <c r="T5034" i="5" s="1"/>
  <c r="V5034" i="5" s="1"/>
  <c r="Q2407" i="5"/>
  <c r="P2407" i="5"/>
  <c r="O2407" i="5"/>
  <c r="N2407" i="5"/>
  <c r="U2407" i="5" s="1"/>
  <c r="M2407" i="5"/>
  <c r="L2407" i="5"/>
  <c r="K2407" i="5"/>
  <c r="J2407" i="5"/>
  <c r="T2407" i="5" s="1"/>
  <c r="V2407" i="5" s="1"/>
  <c r="Q1855" i="5"/>
  <c r="P1855" i="5"/>
  <c r="O1855" i="5"/>
  <c r="N1855" i="5"/>
  <c r="U1855" i="5" s="1"/>
  <c r="M1855" i="5"/>
  <c r="L1855" i="5"/>
  <c r="K1855" i="5"/>
  <c r="J1855" i="5"/>
  <c r="T1855" i="5" s="1"/>
  <c r="V1855" i="5" s="1"/>
  <c r="Q5018" i="5"/>
  <c r="P5018" i="5"/>
  <c r="O5018" i="5"/>
  <c r="N5018" i="5"/>
  <c r="U5018" i="5" s="1"/>
  <c r="M5018" i="5"/>
  <c r="L5018" i="5"/>
  <c r="K5018" i="5"/>
  <c r="J5018" i="5"/>
  <c r="T5018" i="5" s="1"/>
  <c r="V5018" i="5" s="1"/>
  <c r="Q5708" i="5"/>
  <c r="P5708" i="5"/>
  <c r="O5708" i="5"/>
  <c r="N5708" i="5"/>
  <c r="U5708" i="5" s="1"/>
  <c r="M5708" i="5"/>
  <c r="L5708" i="5"/>
  <c r="K5708" i="5"/>
  <c r="J5708" i="5"/>
  <c r="T5708" i="5" s="1"/>
  <c r="V5708" i="5" s="1"/>
  <c r="Q4806" i="5"/>
  <c r="P4806" i="5"/>
  <c r="O4806" i="5"/>
  <c r="N4806" i="5"/>
  <c r="U4806" i="5" s="1"/>
  <c r="M4806" i="5"/>
  <c r="L4806" i="5"/>
  <c r="K4806" i="5"/>
  <c r="J4806" i="5"/>
  <c r="T4806" i="5" s="1"/>
  <c r="V4806" i="5" s="1"/>
  <c r="Q5386" i="5"/>
  <c r="P5386" i="5"/>
  <c r="O5386" i="5"/>
  <c r="N5386" i="5"/>
  <c r="U5386" i="5" s="1"/>
  <c r="M5386" i="5"/>
  <c r="L5386" i="5"/>
  <c r="K5386" i="5"/>
  <c r="J5386" i="5"/>
  <c r="T5386" i="5" s="1"/>
  <c r="V5386" i="5" s="1"/>
  <c r="Q5553" i="5"/>
  <c r="P5553" i="5"/>
  <c r="O5553" i="5"/>
  <c r="N5553" i="5"/>
  <c r="U5553" i="5" s="1"/>
  <c r="M5553" i="5"/>
  <c r="L5553" i="5"/>
  <c r="K5553" i="5"/>
  <c r="J5553" i="5"/>
  <c r="T5553" i="5" s="1"/>
  <c r="V5553" i="5" s="1"/>
  <c r="Q5953" i="5"/>
  <c r="P5953" i="5"/>
  <c r="O5953" i="5"/>
  <c r="N5953" i="5"/>
  <c r="U5953" i="5" s="1"/>
  <c r="M5953" i="5"/>
  <c r="L5953" i="5"/>
  <c r="K5953" i="5"/>
  <c r="J5953" i="5"/>
  <c r="T5953" i="5" s="1"/>
  <c r="V5953" i="5" s="1"/>
  <c r="Q1960" i="5"/>
  <c r="P1960" i="5"/>
  <c r="O1960" i="5"/>
  <c r="N1960" i="5"/>
  <c r="U1960" i="5" s="1"/>
  <c r="M1960" i="5"/>
  <c r="L1960" i="5"/>
  <c r="K1960" i="5"/>
  <c r="J1960" i="5"/>
  <c r="T1960" i="5" s="1"/>
  <c r="V1960" i="5" s="1"/>
  <c r="Q1935" i="5"/>
  <c r="P1935" i="5"/>
  <c r="O1935" i="5"/>
  <c r="N1935" i="5"/>
  <c r="U1935" i="5" s="1"/>
  <c r="M1935" i="5"/>
  <c r="L1935" i="5"/>
  <c r="K1935" i="5"/>
  <c r="J1935" i="5"/>
  <c r="T1935" i="5" s="1"/>
  <c r="V1935" i="5" s="1"/>
  <c r="Q5296" i="5"/>
  <c r="P5296" i="5"/>
  <c r="O5296" i="5"/>
  <c r="N5296" i="5"/>
  <c r="U5296" i="5" s="1"/>
  <c r="M5296" i="5"/>
  <c r="L5296" i="5"/>
  <c r="K5296" i="5"/>
  <c r="J5296" i="5"/>
  <c r="T5296" i="5" s="1"/>
  <c r="V5296" i="5" s="1"/>
  <c r="Q1608" i="5"/>
  <c r="P1608" i="5"/>
  <c r="O1608" i="5"/>
  <c r="N1608" i="5"/>
  <c r="U1608" i="5" s="1"/>
  <c r="M1608" i="5"/>
  <c r="L1608" i="5"/>
  <c r="K1608" i="5"/>
  <c r="J1608" i="5"/>
  <c r="T1608" i="5" s="1"/>
  <c r="V1608" i="5" s="1"/>
  <c r="Q5558" i="5"/>
  <c r="P5558" i="5"/>
  <c r="O5558" i="5"/>
  <c r="N5558" i="5"/>
  <c r="U5558" i="5" s="1"/>
  <c r="M5558" i="5"/>
  <c r="L5558" i="5"/>
  <c r="K5558" i="5"/>
  <c r="J5558" i="5"/>
  <c r="T5558" i="5" s="1"/>
  <c r="V5558" i="5" s="1"/>
  <c r="Q1848" i="5"/>
  <c r="P1848" i="5"/>
  <c r="O1848" i="5"/>
  <c r="N1848" i="5"/>
  <c r="U1848" i="5" s="1"/>
  <c r="M1848" i="5"/>
  <c r="L1848" i="5"/>
  <c r="K1848" i="5"/>
  <c r="J1848" i="5"/>
  <c r="T1848" i="5" s="1"/>
  <c r="V1848" i="5" s="1"/>
  <c r="Q1600" i="5"/>
  <c r="P1600" i="5"/>
  <c r="O1600" i="5"/>
  <c r="N1600" i="5"/>
  <c r="U1600" i="5" s="1"/>
  <c r="M1600" i="5"/>
  <c r="L1600" i="5"/>
  <c r="K1600" i="5"/>
  <c r="J1600" i="5"/>
  <c r="T1600" i="5" s="1"/>
  <c r="V1600" i="5" s="1"/>
  <c r="Q1581" i="5"/>
  <c r="P1581" i="5"/>
  <c r="O1581" i="5"/>
  <c r="N1581" i="5"/>
  <c r="U1581" i="5" s="1"/>
  <c r="M1581" i="5"/>
  <c r="L1581" i="5"/>
  <c r="K1581" i="5"/>
  <c r="J1581" i="5"/>
  <c r="T1581" i="5" s="1"/>
  <c r="V1581" i="5" s="1"/>
  <c r="Q3686" i="5"/>
  <c r="P3686" i="5"/>
  <c r="O3686" i="5"/>
  <c r="N3686" i="5"/>
  <c r="U3686" i="5" s="1"/>
  <c r="M3686" i="5"/>
  <c r="L3686" i="5"/>
  <c r="K3686" i="5"/>
  <c r="J3686" i="5"/>
  <c r="T3686" i="5" s="1"/>
  <c r="V3686" i="5" s="1"/>
  <c r="Q3702" i="5"/>
  <c r="P3702" i="5"/>
  <c r="O3702" i="5"/>
  <c r="N3702" i="5"/>
  <c r="U3702" i="5" s="1"/>
  <c r="M3702" i="5"/>
  <c r="L3702" i="5"/>
  <c r="K3702" i="5"/>
  <c r="J3702" i="5"/>
  <c r="T3702" i="5" s="1"/>
  <c r="V3702" i="5" s="1"/>
  <c r="Q3936" i="5"/>
  <c r="P3936" i="5"/>
  <c r="O3936" i="5"/>
  <c r="N3936" i="5"/>
  <c r="U3936" i="5" s="1"/>
  <c r="M3936" i="5"/>
  <c r="L3936" i="5"/>
  <c r="K3936" i="5"/>
  <c r="J3936" i="5"/>
  <c r="T3936" i="5" s="1"/>
  <c r="V3936" i="5" s="1"/>
  <c r="Q3850" i="5"/>
  <c r="P3850" i="5"/>
  <c r="O3850" i="5"/>
  <c r="N3850" i="5"/>
  <c r="U3850" i="5" s="1"/>
  <c r="M3850" i="5"/>
  <c r="L3850" i="5"/>
  <c r="K3850" i="5"/>
  <c r="J3850" i="5"/>
  <c r="T3850" i="5" s="1"/>
  <c r="V3850" i="5" s="1"/>
  <c r="Q4258" i="5"/>
  <c r="P4258" i="5"/>
  <c r="O4258" i="5"/>
  <c r="N4258" i="5"/>
  <c r="U4258" i="5" s="1"/>
  <c r="M4258" i="5"/>
  <c r="L4258" i="5"/>
  <c r="K4258" i="5"/>
  <c r="J4258" i="5"/>
  <c r="T4258" i="5" s="1"/>
  <c r="V4258" i="5" s="1"/>
  <c r="Q4588" i="5"/>
  <c r="P4588" i="5"/>
  <c r="O4588" i="5"/>
  <c r="N4588" i="5"/>
  <c r="U4588" i="5" s="1"/>
  <c r="M4588" i="5"/>
  <c r="L4588" i="5"/>
  <c r="K4588" i="5"/>
  <c r="J4588" i="5"/>
  <c r="T4588" i="5" s="1"/>
  <c r="V4588" i="5" s="1"/>
  <c r="Q4267" i="5"/>
  <c r="P4267" i="5"/>
  <c r="O4267" i="5"/>
  <c r="N4267" i="5"/>
  <c r="U4267" i="5" s="1"/>
  <c r="M4267" i="5"/>
  <c r="L4267" i="5"/>
  <c r="K4267" i="5"/>
  <c r="J4267" i="5"/>
  <c r="T4267" i="5" s="1"/>
  <c r="V4267" i="5" s="1"/>
  <c r="Q5954" i="5"/>
  <c r="P5954" i="5"/>
  <c r="O5954" i="5"/>
  <c r="N5954" i="5"/>
  <c r="U5954" i="5" s="1"/>
  <c r="M5954" i="5"/>
  <c r="L5954" i="5"/>
  <c r="K5954" i="5"/>
  <c r="J5954" i="5"/>
  <c r="T5954" i="5" s="1"/>
  <c r="V5954" i="5" s="1"/>
  <c r="Q3051" i="5"/>
  <c r="P3051" i="5"/>
  <c r="O3051" i="5"/>
  <c r="N3051" i="5"/>
  <c r="U3051" i="5" s="1"/>
  <c r="M3051" i="5"/>
  <c r="L3051" i="5"/>
  <c r="K3051" i="5"/>
  <c r="J3051" i="5"/>
  <c r="T3051" i="5" s="1"/>
  <c r="V3051" i="5" s="1"/>
  <c r="Q4604" i="5"/>
  <c r="P4604" i="5"/>
  <c r="O4604" i="5"/>
  <c r="N4604" i="5"/>
  <c r="U4604" i="5" s="1"/>
  <c r="M4604" i="5"/>
  <c r="L4604" i="5"/>
  <c r="K4604" i="5"/>
  <c r="J4604" i="5"/>
  <c r="T4604" i="5" s="1"/>
  <c r="V4604" i="5" s="1"/>
  <c r="Q3927" i="5"/>
  <c r="P3927" i="5"/>
  <c r="O3927" i="5"/>
  <c r="N3927" i="5"/>
  <c r="U3927" i="5" s="1"/>
  <c r="M3927" i="5"/>
  <c r="L3927" i="5"/>
  <c r="K3927" i="5"/>
  <c r="J3927" i="5"/>
  <c r="T3927" i="5" s="1"/>
  <c r="V3927" i="5" s="1"/>
  <c r="Q4459" i="5"/>
  <c r="P4459" i="5"/>
  <c r="O4459" i="5"/>
  <c r="N4459" i="5"/>
  <c r="U4459" i="5" s="1"/>
  <c r="M4459" i="5"/>
  <c r="L4459" i="5"/>
  <c r="K4459" i="5"/>
  <c r="J4459" i="5"/>
  <c r="T4459" i="5" s="1"/>
  <c r="V4459" i="5" s="1"/>
  <c r="Q4190" i="5"/>
  <c r="P4190" i="5"/>
  <c r="O4190" i="5"/>
  <c r="N4190" i="5"/>
  <c r="U4190" i="5" s="1"/>
  <c r="M4190" i="5"/>
  <c r="L4190" i="5"/>
  <c r="K4190" i="5"/>
  <c r="J4190" i="5"/>
  <c r="T4190" i="5" s="1"/>
  <c r="V4190" i="5" s="1"/>
  <c r="Q3938" i="5"/>
  <c r="P3938" i="5"/>
  <c r="O3938" i="5"/>
  <c r="N3938" i="5"/>
  <c r="U3938" i="5" s="1"/>
  <c r="M3938" i="5"/>
  <c r="L3938" i="5"/>
  <c r="K3938" i="5"/>
  <c r="J3938" i="5"/>
  <c r="T3938" i="5" s="1"/>
  <c r="V3938" i="5" s="1"/>
  <c r="Q2827" i="5"/>
  <c r="P2827" i="5"/>
  <c r="O2827" i="5"/>
  <c r="N2827" i="5"/>
  <c r="U2827" i="5" s="1"/>
  <c r="M2827" i="5"/>
  <c r="L2827" i="5"/>
  <c r="K2827" i="5"/>
  <c r="J2827" i="5"/>
  <c r="T2827" i="5" s="1"/>
  <c r="V2827" i="5" s="1"/>
  <c r="Q3593" i="5"/>
  <c r="P3593" i="5"/>
  <c r="O3593" i="5"/>
  <c r="N3593" i="5"/>
  <c r="U3593" i="5" s="1"/>
  <c r="M3593" i="5"/>
  <c r="L3593" i="5"/>
  <c r="K3593" i="5"/>
  <c r="J3593" i="5"/>
  <c r="T3593" i="5" s="1"/>
  <c r="V3593" i="5" s="1"/>
  <c r="Q3542" i="5"/>
  <c r="P3542" i="5"/>
  <c r="O3542" i="5"/>
  <c r="N3542" i="5"/>
  <c r="U3542" i="5" s="1"/>
  <c r="M3542" i="5"/>
  <c r="L3542" i="5"/>
  <c r="K3542" i="5"/>
  <c r="J3542" i="5"/>
  <c r="T3542" i="5" s="1"/>
  <c r="V3542" i="5" s="1"/>
  <c r="Q3606" i="5"/>
  <c r="P3606" i="5"/>
  <c r="O3606" i="5"/>
  <c r="N3606" i="5"/>
  <c r="U3606" i="5" s="1"/>
  <c r="M3606" i="5"/>
  <c r="L3606" i="5"/>
  <c r="K3606" i="5"/>
  <c r="J3606" i="5"/>
  <c r="T3606" i="5" s="1"/>
  <c r="V3606" i="5" s="1"/>
  <c r="Q3688" i="5"/>
  <c r="P3688" i="5"/>
  <c r="O3688" i="5"/>
  <c r="N3688" i="5"/>
  <c r="U3688" i="5" s="1"/>
  <c r="M3688" i="5"/>
  <c r="L3688" i="5"/>
  <c r="K3688" i="5"/>
  <c r="J3688" i="5"/>
  <c r="T3688" i="5" s="1"/>
  <c r="V3688" i="5" s="1"/>
  <c r="Q3839" i="5"/>
  <c r="P3839" i="5"/>
  <c r="O3839" i="5"/>
  <c r="N3839" i="5"/>
  <c r="U3839" i="5" s="1"/>
  <c r="M3839" i="5"/>
  <c r="L3839" i="5"/>
  <c r="K3839" i="5"/>
  <c r="J3839" i="5"/>
  <c r="T3839" i="5" s="1"/>
  <c r="V3839" i="5" s="1"/>
  <c r="Q3027" i="5"/>
  <c r="P3027" i="5"/>
  <c r="O3027" i="5"/>
  <c r="N3027" i="5"/>
  <c r="U3027" i="5" s="1"/>
  <c r="M3027" i="5"/>
  <c r="L3027" i="5"/>
  <c r="K3027" i="5"/>
  <c r="J3027" i="5"/>
  <c r="T3027" i="5" s="1"/>
  <c r="V3027" i="5" s="1"/>
  <c r="Q3873" i="5"/>
  <c r="P3873" i="5"/>
  <c r="O3873" i="5"/>
  <c r="N3873" i="5"/>
  <c r="U3873" i="5" s="1"/>
  <c r="M3873" i="5"/>
  <c r="L3873" i="5"/>
  <c r="K3873" i="5"/>
  <c r="J3873" i="5"/>
  <c r="T3873" i="5" s="1"/>
  <c r="V3873" i="5" s="1"/>
  <c r="Q2648" i="5"/>
  <c r="P2648" i="5"/>
  <c r="O2648" i="5"/>
  <c r="N2648" i="5"/>
  <c r="U2648" i="5" s="1"/>
  <c r="M2648" i="5"/>
  <c r="L2648" i="5"/>
  <c r="K2648" i="5"/>
  <c r="J2648" i="5"/>
  <c r="T2648" i="5" s="1"/>
  <c r="V2648" i="5" s="1"/>
  <c r="Q2619" i="5"/>
  <c r="P2619" i="5"/>
  <c r="O2619" i="5"/>
  <c r="N2619" i="5"/>
  <c r="U2619" i="5" s="1"/>
  <c r="M2619" i="5"/>
  <c r="L2619" i="5"/>
  <c r="K2619" i="5"/>
  <c r="J2619" i="5"/>
  <c r="T2619" i="5" s="1"/>
  <c r="V2619" i="5" s="1"/>
  <c r="Q4408" i="5"/>
  <c r="P4408" i="5"/>
  <c r="O4408" i="5"/>
  <c r="N4408" i="5"/>
  <c r="U4408" i="5" s="1"/>
  <c r="M4408" i="5"/>
  <c r="L4408" i="5"/>
  <c r="K4408" i="5"/>
  <c r="J4408" i="5"/>
  <c r="T4408" i="5" s="1"/>
  <c r="V4408" i="5" s="1"/>
  <c r="Q3904" i="5"/>
  <c r="P3904" i="5"/>
  <c r="O3904" i="5"/>
  <c r="N3904" i="5"/>
  <c r="U3904" i="5" s="1"/>
  <c r="M3904" i="5"/>
  <c r="L3904" i="5"/>
  <c r="K3904" i="5"/>
  <c r="J3904" i="5"/>
  <c r="T3904" i="5" s="1"/>
  <c r="V3904" i="5" s="1"/>
  <c r="Q4071" i="5"/>
  <c r="P4071" i="5"/>
  <c r="O4071" i="5"/>
  <c r="N4071" i="5"/>
  <c r="U4071" i="5" s="1"/>
  <c r="M4071" i="5"/>
  <c r="L4071" i="5"/>
  <c r="K4071" i="5"/>
  <c r="J4071" i="5"/>
  <c r="T4071" i="5" s="1"/>
  <c r="V4071" i="5" s="1"/>
  <c r="Q4290" i="5"/>
  <c r="P4290" i="5"/>
  <c r="O4290" i="5"/>
  <c r="N4290" i="5"/>
  <c r="U4290" i="5" s="1"/>
  <c r="M4290" i="5"/>
  <c r="L4290" i="5"/>
  <c r="K4290" i="5"/>
  <c r="J4290" i="5"/>
  <c r="T4290" i="5" s="1"/>
  <c r="V4290" i="5" s="1"/>
  <c r="Q4301" i="5"/>
  <c r="P4301" i="5"/>
  <c r="O4301" i="5"/>
  <c r="N4301" i="5"/>
  <c r="U4301" i="5" s="1"/>
  <c r="M4301" i="5"/>
  <c r="L4301" i="5"/>
  <c r="K4301" i="5"/>
  <c r="J4301" i="5"/>
  <c r="T4301" i="5" s="1"/>
  <c r="V4301" i="5" s="1"/>
  <c r="Q2812" i="5"/>
  <c r="P2812" i="5"/>
  <c r="O2812" i="5"/>
  <c r="N2812" i="5"/>
  <c r="U2812" i="5" s="1"/>
  <c r="M2812" i="5"/>
  <c r="L2812" i="5"/>
  <c r="K2812" i="5"/>
  <c r="J2812" i="5"/>
  <c r="T2812" i="5" s="1"/>
  <c r="V2812" i="5" s="1"/>
  <c r="Q2430" i="5"/>
  <c r="P2430" i="5"/>
  <c r="O2430" i="5"/>
  <c r="N2430" i="5"/>
  <c r="U2430" i="5" s="1"/>
  <c r="M2430" i="5"/>
  <c r="L2430" i="5"/>
  <c r="K2430" i="5"/>
  <c r="J2430" i="5"/>
  <c r="T2430" i="5" s="1"/>
  <c r="V2430" i="5" s="1"/>
  <c r="Q4378" i="5"/>
  <c r="P4378" i="5"/>
  <c r="O4378" i="5"/>
  <c r="N4378" i="5"/>
  <c r="U4378" i="5" s="1"/>
  <c r="M4378" i="5"/>
  <c r="L4378" i="5"/>
  <c r="K4378" i="5"/>
  <c r="J4378" i="5"/>
  <c r="T4378" i="5" s="1"/>
  <c r="V4378" i="5" s="1"/>
  <c r="Q4475" i="5"/>
  <c r="P4475" i="5"/>
  <c r="O4475" i="5"/>
  <c r="N4475" i="5"/>
  <c r="U4475" i="5" s="1"/>
  <c r="M4475" i="5"/>
  <c r="L4475" i="5"/>
  <c r="K4475" i="5"/>
  <c r="J4475" i="5"/>
  <c r="T4475" i="5" s="1"/>
  <c r="V4475" i="5" s="1"/>
  <c r="Q5238" i="5"/>
  <c r="P5238" i="5"/>
  <c r="O5238" i="5"/>
  <c r="N5238" i="5"/>
  <c r="U5238" i="5" s="1"/>
  <c r="M5238" i="5"/>
  <c r="L5238" i="5"/>
  <c r="K5238" i="5"/>
  <c r="J5238" i="5"/>
  <c r="T5238" i="5" s="1"/>
  <c r="V5238" i="5" s="1"/>
  <c r="Q2238" i="5"/>
  <c r="P2238" i="5"/>
  <c r="O2238" i="5"/>
  <c r="N2238" i="5"/>
  <c r="U2238" i="5" s="1"/>
  <c r="M2238" i="5"/>
  <c r="L2238" i="5"/>
  <c r="K2238" i="5"/>
  <c r="J2238" i="5"/>
  <c r="T2238" i="5" s="1"/>
  <c r="V2238" i="5" s="1"/>
  <c r="Q4361" i="5"/>
  <c r="P4361" i="5"/>
  <c r="O4361" i="5"/>
  <c r="N4361" i="5"/>
  <c r="U4361" i="5" s="1"/>
  <c r="M4361" i="5"/>
  <c r="L4361" i="5"/>
  <c r="K4361" i="5"/>
  <c r="J4361" i="5"/>
  <c r="T4361" i="5" s="1"/>
  <c r="V4361" i="5" s="1"/>
  <c r="Q5025" i="5"/>
  <c r="P5025" i="5"/>
  <c r="O5025" i="5"/>
  <c r="N5025" i="5"/>
  <c r="U5025" i="5" s="1"/>
  <c r="M5025" i="5"/>
  <c r="L5025" i="5"/>
  <c r="K5025" i="5"/>
  <c r="J5025" i="5"/>
  <c r="T5025" i="5" s="1"/>
  <c r="V5025" i="5" s="1"/>
  <c r="Q2309" i="5"/>
  <c r="P2309" i="5"/>
  <c r="O2309" i="5"/>
  <c r="N2309" i="5"/>
  <c r="U2309" i="5" s="1"/>
  <c r="M2309" i="5"/>
  <c r="L2309" i="5"/>
  <c r="K2309" i="5"/>
  <c r="J2309" i="5"/>
  <c r="T2309" i="5" s="1"/>
  <c r="V2309" i="5" s="1"/>
  <c r="Q2043" i="5"/>
  <c r="P2043" i="5"/>
  <c r="O2043" i="5"/>
  <c r="N2043" i="5"/>
  <c r="U2043" i="5" s="1"/>
  <c r="M2043" i="5"/>
  <c r="L2043" i="5"/>
  <c r="K2043" i="5"/>
  <c r="J2043" i="5"/>
  <c r="T2043" i="5" s="1"/>
  <c r="V2043" i="5" s="1"/>
  <c r="Q4958" i="5"/>
  <c r="P4958" i="5"/>
  <c r="O4958" i="5"/>
  <c r="N4958" i="5"/>
  <c r="U4958" i="5" s="1"/>
  <c r="M4958" i="5"/>
  <c r="L4958" i="5"/>
  <c r="K4958" i="5"/>
  <c r="J4958" i="5"/>
  <c r="T4958" i="5" s="1"/>
  <c r="V4958" i="5" s="1"/>
  <c r="Q4808" i="5"/>
  <c r="P4808" i="5"/>
  <c r="O4808" i="5"/>
  <c r="N4808" i="5"/>
  <c r="U4808" i="5" s="1"/>
  <c r="M4808" i="5"/>
  <c r="L4808" i="5"/>
  <c r="K4808" i="5"/>
  <c r="J4808" i="5"/>
  <c r="T4808" i="5" s="1"/>
  <c r="V4808" i="5" s="1"/>
  <c r="Q4241" i="5"/>
  <c r="P4241" i="5"/>
  <c r="O4241" i="5"/>
  <c r="N4241" i="5"/>
  <c r="U4241" i="5" s="1"/>
  <c r="M4241" i="5"/>
  <c r="L4241" i="5"/>
  <c r="K4241" i="5"/>
  <c r="J4241" i="5"/>
  <c r="T4241" i="5" s="1"/>
  <c r="V4241" i="5" s="1"/>
  <c r="Q6380" i="5"/>
  <c r="P6380" i="5"/>
  <c r="O6380" i="5"/>
  <c r="N6380" i="5"/>
  <c r="U6380" i="5" s="1"/>
  <c r="M6380" i="5"/>
  <c r="L6380" i="5"/>
  <c r="K6380" i="5"/>
  <c r="J6380" i="5"/>
  <c r="T6380" i="5" s="1"/>
  <c r="V6380" i="5" s="1"/>
  <c r="Q5000" i="5"/>
  <c r="P5000" i="5"/>
  <c r="O5000" i="5"/>
  <c r="N5000" i="5"/>
  <c r="U5000" i="5" s="1"/>
  <c r="M5000" i="5"/>
  <c r="L5000" i="5"/>
  <c r="K5000" i="5"/>
  <c r="J5000" i="5"/>
  <c r="T5000" i="5" s="1"/>
  <c r="V5000" i="5" s="1"/>
  <c r="Q5348" i="5"/>
  <c r="P5348" i="5"/>
  <c r="O5348" i="5"/>
  <c r="N5348" i="5"/>
  <c r="U5348" i="5" s="1"/>
  <c r="M5348" i="5"/>
  <c r="L5348" i="5"/>
  <c r="K5348" i="5"/>
  <c r="J5348" i="5"/>
  <c r="T5348" i="5" s="1"/>
  <c r="V5348" i="5" s="1"/>
  <c r="Q6339" i="5"/>
  <c r="P6339" i="5"/>
  <c r="O6339" i="5"/>
  <c r="N6339" i="5"/>
  <c r="U6339" i="5" s="1"/>
  <c r="M6339" i="5"/>
  <c r="L6339" i="5"/>
  <c r="K6339" i="5"/>
  <c r="J6339" i="5"/>
  <c r="Q1513" i="5"/>
  <c r="P1513" i="5"/>
  <c r="O1513" i="5"/>
  <c r="N1513" i="5"/>
  <c r="U1513" i="5" s="1"/>
  <c r="M1513" i="5"/>
  <c r="L1513" i="5"/>
  <c r="K1513" i="5"/>
  <c r="J1513" i="5"/>
  <c r="T1513" i="5" s="1"/>
  <c r="V1513" i="5" s="1"/>
  <c r="Q5564" i="5"/>
  <c r="P5564" i="5"/>
  <c r="O5564" i="5"/>
  <c r="N5564" i="5"/>
  <c r="U5564" i="5" s="1"/>
  <c r="M5564" i="5"/>
  <c r="L5564" i="5"/>
  <c r="K5564" i="5"/>
  <c r="J5564" i="5"/>
  <c r="T5564" i="5" s="1"/>
  <c r="V5564" i="5" s="1"/>
  <c r="Q2044" i="5"/>
  <c r="P2044" i="5"/>
  <c r="O2044" i="5"/>
  <c r="N2044" i="5"/>
  <c r="U2044" i="5" s="1"/>
  <c r="M2044" i="5"/>
  <c r="L2044" i="5"/>
  <c r="K2044" i="5"/>
  <c r="J2044" i="5"/>
  <c r="T2044" i="5" s="1"/>
  <c r="V2044" i="5" s="1"/>
  <c r="Q2026" i="5"/>
  <c r="P2026" i="5"/>
  <c r="O2026" i="5"/>
  <c r="N2026" i="5"/>
  <c r="U2026" i="5" s="1"/>
  <c r="M2026" i="5"/>
  <c r="L2026" i="5"/>
  <c r="K2026" i="5"/>
  <c r="J2026" i="5"/>
  <c r="T2026" i="5" s="1"/>
  <c r="V2026" i="5" s="1"/>
  <c r="Q5840" i="5"/>
  <c r="P5840" i="5"/>
  <c r="O5840" i="5"/>
  <c r="N5840" i="5"/>
  <c r="U5840" i="5" s="1"/>
  <c r="M5840" i="5"/>
  <c r="L5840" i="5"/>
  <c r="K5840" i="5"/>
  <c r="J5840" i="5"/>
  <c r="T5840" i="5" s="1"/>
  <c r="V5840" i="5" s="1"/>
  <c r="Q1795" i="5"/>
  <c r="P1795" i="5"/>
  <c r="O1795" i="5"/>
  <c r="N1795" i="5"/>
  <c r="U1795" i="5" s="1"/>
  <c r="M1795" i="5"/>
  <c r="L1795" i="5"/>
  <c r="K1795" i="5"/>
  <c r="J1795" i="5"/>
  <c r="T1795" i="5" s="1"/>
  <c r="V1795" i="5" s="1"/>
  <c r="Q5582" i="5"/>
  <c r="P5582" i="5"/>
  <c r="O5582" i="5"/>
  <c r="N5582" i="5"/>
  <c r="U5582" i="5" s="1"/>
  <c r="M5582" i="5"/>
  <c r="L5582" i="5"/>
  <c r="K5582" i="5"/>
  <c r="J5582" i="5"/>
  <c r="T5582" i="5" s="1"/>
  <c r="V5582" i="5" s="1"/>
  <c r="Q6183" i="5"/>
  <c r="P6183" i="5"/>
  <c r="O6183" i="5"/>
  <c r="N6183" i="5"/>
  <c r="U6183" i="5" s="1"/>
  <c r="M6183" i="5"/>
  <c r="L6183" i="5"/>
  <c r="K6183" i="5"/>
  <c r="J6183" i="5"/>
  <c r="T6183" i="5" s="1"/>
  <c r="V6183" i="5" s="1"/>
  <c r="Q5897" i="5"/>
  <c r="P5897" i="5"/>
  <c r="O5897" i="5"/>
  <c r="N5897" i="5"/>
  <c r="U5897" i="5" s="1"/>
  <c r="M5897" i="5"/>
  <c r="L5897" i="5"/>
  <c r="K5897" i="5"/>
  <c r="J5897" i="5"/>
  <c r="T5897" i="5" s="1"/>
  <c r="V5897" i="5" s="1"/>
  <c r="Q1744" i="5"/>
  <c r="P1744" i="5"/>
  <c r="O1744" i="5"/>
  <c r="N1744" i="5"/>
  <c r="U1744" i="5" s="1"/>
  <c r="M1744" i="5"/>
  <c r="L1744" i="5"/>
  <c r="K1744" i="5"/>
  <c r="J1744" i="5"/>
  <c r="T1744" i="5" s="1"/>
  <c r="V1744" i="5" s="1"/>
  <c r="Q1771" i="5"/>
  <c r="P1771" i="5"/>
  <c r="O1771" i="5"/>
  <c r="N1771" i="5"/>
  <c r="U1771" i="5" s="1"/>
  <c r="M1771" i="5"/>
  <c r="L1771" i="5"/>
  <c r="K1771" i="5"/>
  <c r="J1771" i="5"/>
  <c r="T1771" i="5" s="1"/>
  <c r="V1771" i="5" s="1"/>
  <c r="Q5222" i="5"/>
  <c r="P5222" i="5"/>
  <c r="O5222" i="5"/>
  <c r="N5222" i="5"/>
  <c r="U5222" i="5" s="1"/>
  <c r="M5222" i="5"/>
  <c r="L5222" i="5"/>
  <c r="K5222" i="5"/>
  <c r="J5222" i="5"/>
  <c r="T5222" i="5" s="1"/>
  <c r="V5222" i="5" s="1"/>
  <c r="Q6018" i="5"/>
  <c r="P6018" i="5"/>
  <c r="O6018" i="5"/>
  <c r="N6018" i="5"/>
  <c r="U6018" i="5" s="1"/>
  <c r="M6018" i="5"/>
  <c r="L6018" i="5"/>
  <c r="K6018" i="5"/>
  <c r="J6018" i="5"/>
  <c r="T6018" i="5" s="1"/>
  <c r="V6018" i="5" s="1"/>
  <c r="Q1712" i="5"/>
  <c r="P1712" i="5"/>
  <c r="O1712" i="5"/>
  <c r="N1712" i="5"/>
  <c r="U1712" i="5" s="1"/>
  <c r="M1712" i="5"/>
  <c r="L1712" i="5"/>
  <c r="K1712" i="5"/>
  <c r="J1712" i="5"/>
  <c r="T1712" i="5" s="1"/>
  <c r="V1712" i="5" s="1"/>
  <c r="Q1515" i="5"/>
  <c r="P1515" i="5"/>
  <c r="O1515" i="5"/>
  <c r="N1515" i="5"/>
  <c r="U1515" i="5" s="1"/>
  <c r="M1515" i="5"/>
  <c r="L1515" i="5"/>
  <c r="K1515" i="5"/>
  <c r="J1515" i="5"/>
  <c r="T1515" i="5" s="1"/>
  <c r="V1515" i="5" s="1"/>
  <c r="Q5681" i="5"/>
  <c r="P5681" i="5"/>
  <c r="O5681" i="5"/>
  <c r="N5681" i="5"/>
  <c r="U5681" i="5" s="1"/>
  <c r="M5681" i="5"/>
  <c r="L5681" i="5"/>
  <c r="K5681" i="5"/>
  <c r="J5681" i="5"/>
  <c r="T5681" i="5" s="1"/>
  <c r="V5681" i="5" s="1"/>
  <c r="Q6140" i="5"/>
  <c r="P6140" i="5"/>
  <c r="O6140" i="5"/>
  <c r="N6140" i="5"/>
  <c r="U6140" i="5" s="1"/>
  <c r="M6140" i="5"/>
  <c r="L6140" i="5"/>
  <c r="K6140" i="5"/>
  <c r="J6140" i="5"/>
  <c r="T6140" i="5" s="1"/>
  <c r="V6140" i="5" s="1"/>
  <c r="Q1690" i="5"/>
  <c r="P1690" i="5"/>
  <c r="O1690" i="5"/>
  <c r="N1690" i="5"/>
  <c r="U1690" i="5" s="1"/>
  <c r="M1690" i="5"/>
  <c r="L1690" i="5"/>
  <c r="K1690" i="5"/>
  <c r="J1690" i="5"/>
  <c r="T1690" i="5" s="1"/>
  <c r="V1690" i="5" s="1"/>
  <c r="Q5649" i="5"/>
  <c r="P5649" i="5"/>
  <c r="O5649" i="5"/>
  <c r="N5649" i="5"/>
  <c r="U5649" i="5" s="1"/>
  <c r="M5649" i="5"/>
  <c r="L5649" i="5"/>
  <c r="K5649" i="5"/>
  <c r="J5649" i="5"/>
  <c r="T5649" i="5" s="1"/>
  <c r="V5649" i="5" s="1"/>
  <c r="Q1730" i="5"/>
  <c r="P1730" i="5"/>
  <c r="O1730" i="5"/>
  <c r="N1730" i="5"/>
  <c r="U1730" i="5" s="1"/>
  <c r="M1730" i="5"/>
  <c r="L1730" i="5"/>
  <c r="K1730" i="5"/>
  <c r="J1730" i="5"/>
  <c r="T1730" i="5" s="1"/>
  <c r="V1730" i="5" s="1"/>
  <c r="Q1491" i="5"/>
  <c r="P1491" i="5"/>
  <c r="O1491" i="5"/>
  <c r="N1491" i="5"/>
  <c r="U1491" i="5" s="1"/>
  <c r="M1491" i="5"/>
  <c r="L1491" i="5"/>
  <c r="K1491" i="5"/>
  <c r="J1491" i="5"/>
  <c r="T1491" i="5" s="1"/>
  <c r="V1491" i="5" s="1"/>
  <c r="Q1448" i="5"/>
  <c r="P1448" i="5"/>
  <c r="O1448" i="5"/>
  <c r="N1448" i="5"/>
  <c r="U1448" i="5" s="1"/>
  <c r="M1448" i="5"/>
  <c r="L1448" i="5"/>
  <c r="K1448" i="5"/>
  <c r="J1448" i="5"/>
  <c r="T1448" i="5" s="1"/>
  <c r="V1448" i="5" s="1"/>
  <c r="Q1657" i="5"/>
  <c r="P1657" i="5"/>
  <c r="O1657" i="5"/>
  <c r="N1657" i="5"/>
  <c r="U1657" i="5" s="1"/>
  <c r="M1657" i="5"/>
  <c r="L1657" i="5"/>
  <c r="K1657" i="5"/>
  <c r="J1657" i="5"/>
  <c r="T1657" i="5" s="1"/>
  <c r="V1657" i="5" s="1"/>
  <c r="Q1429" i="5"/>
  <c r="P1429" i="5"/>
  <c r="O1429" i="5"/>
  <c r="N1429" i="5"/>
  <c r="U1429" i="5" s="1"/>
  <c r="M1429" i="5"/>
  <c r="L1429" i="5"/>
  <c r="K1429" i="5"/>
  <c r="J1429" i="5"/>
  <c r="T1429" i="5" s="1"/>
  <c r="V1429" i="5" s="1"/>
  <c r="Q1718" i="5"/>
  <c r="P1718" i="5"/>
  <c r="O1718" i="5"/>
  <c r="N1718" i="5"/>
  <c r="U1718" i="5" s="1"/>
  <c r="M1718" i="5"/>
  <c r="L1718" i="5"/>
  <c r="K1718" i="5"/>
  <c r="J1718" i="5"/>
  <c r="T1718" i="5" s="1"/>
  <c r="V1718" i="5" s="1"/>
  <c r="Q5836" i="5"/>
  <c r="P5836" i="5"/>
  <c r="O5836" i="5"/>
  <c r="N5836" i="5"/>
  <c r="U5836" i="5" s="1"/>
  <c r="M5836" i="5"/>
  <c r="L5836" i="5"/>
  <c r="K5836" i="5"/>
  <c r="J5836" i="5"/>
  <c r="T5836" i="5" s="1"/>
  <c r="V5836" i="5" s="1"/>
  <c r="Q5509" i="5"/>
  <c r="P5509" i="5"/>
  <c r="O5509" i="5"/>
  <c r="N5509" i="5"/>
  <c r="U5509" i="5" s="1"/>
  <c r="M5509" i="5"/>
  <c r="L5509" i="5"/>
  <c r="K5509" i="5"/>
  <c r="J5509" i="5"/>
  <c r="T5509" i="5" s="1"/>
  <c r="V5509" i="5" s="1"/>
  <c r="Q1444" i="5"/>
  <c r="P1444" i="5"/>
  <c r="O1444" i="5"/>
  <c r="N1444" i="5"/>
  <c r="U1444" i="5" s="1"/>
  <c r="M1444" i="5"/>
  <c r="L1444" i="5"/>
  <c r="K1444" i="5"/>
  <c r="J1444" i="5"/>
  <c r="T1444" i="5" s="1"/>
  <c r="V1444" i="5" s="1"/>
  <c r="Q1472" i="5"/>
  <c r="P1472" i="5"/>
  <c r="O1472" i="5"/>
  <c r="N1472" i="5"/>
  <c r="U1472" i="5" s="1"/>
  <c r="M1472" i="5"/>
  <c r="L1472" i="5"/>
  <c r="K1472" i="5"/>
  <c r="J1472" i="5"/>
  <c r="T1472" i="5" s="1"/>
  <c r="V1472" i="5" s="1"/>
  <c r="Q3504" i="5"/>
  <c r="P3504" i="5"/>
  <c r="O3504" i="5"/>
  <c r="N3504" i="5"/>
  <c r="U3504" i="5" s="1"/>
  <c r="M3504" i="5"/>
  <c r="L3504" i="5"/>
  <c r="K3504" i="5"/>
  <c r="J3504" i="5"/>
  <c r="T3504" i="5" s="1"/>
  <c r="V3504" i="5" s="1"/>
  <c r="Q3756" i="5"/>
  <c r="P3756" i="5"/>
  <c r="O3756" i="5"/>
  <c r="N3756" i="5"/>
  <c r="U3756" i="5" s="1"/>
  <c r="M3756" i="5"/>
  <c r="L3756" i="5"/>
  <c r="K3756" i="5"/>
  <c r="J3756" i="5"/>
  <c r="T3756" i="5" s="1"/>
  <c r="V3756" i="5" s="1"/>
  <c r="Q3728" i="5"/>
  <c r="P3728" i="5"/>
  <c r="O3728" i="5"/>
  <c r="N3728" i="5"/>
  <c r="U3728" i="5" s="1"/>
  <c r="M3728" i="5"/>
  <c r="L3728" i="5"/>
  <c r="K3728" i="5"/>
  <c r="J3728" i="5"/>
  <c r="Q3007" i="5"/>
  <c r="P3007" i="5"/>
  <c r="O3007" i="5"/>
  <c r="N3007" i="5"/>
  <c r="U3007" i="5" s="1"/>
  <c r="M3007" i="5"/>
  <c r="L3007" i="5"/>
  <c r="K3007" i="5"/>
  <c r="J3007" i="5"/>
  <c r="T3007" i="5" s="1"/>
  <c r="V3007" i="5" s="1"/>
  <c r="Q3902" i="5"/>
  <c r="P3902" i="5"/>
  <c r="O3902" i="5"/>
  <c r="N3902" i="5"/>
  <c r="U3902" i="5" s="1"/>
  <c r="M3902" i="5"/>
  <c r="L3902" i="5"/>
  <c r="K3902" i="5"/>
  <c r="J3902" i="5"/>
  <c r="T3902" i="5" s="1"/>
  <c r="V3902" i="5" s="1"/>
  <c r="Q4224" i="5"/>
  <c r="P4224" i="5"/>
  <c r="O4224" i="5"/>
  <c r="N4224" i="5"/>
  <c r="U4224" i="5" s="1"/>
  <c r="M4224" i="5"/>
  <c r="L4224" i="5"/>
  <c r="K4224" i="5"/>
  <c r="J4224" i="5"/>
  <c r="T4224" i="5" s="1"/>
  <c r="V4224" i="5" s="1"/>
  <c r="Q4700" i="5"/>
  <c r="P4700" i="5"/>
  <c r="O4700" i="5"/>
  <c r="N4700" i="5"/>
  <c r="U4700" i="5" s="1"/>
  <c r="M4700" i="5"/>
  <c r="L4700" i="5"/>
  <c r="K4700" i="5"/>
  <c r="J4700" i="5"/>
  <c r="T4700" i="5" s="1"/>
  <c r="V4700" i="5" s="1"/>
  <c r="Q2270" i="5"/>
  <c r="P2270" i="5"/>
  <c r="O2270" i="5"/>
  <c r="N2270" i="5"/>
  <c r="U2270" i="5" s="1"/>
  <c r="M2270" i="5"/>
  <c r="L2270" i="5"/>
  <c r="K2270" i="5"/>
  <c r="J2270" i="5"/>
  <c r="T2270" i="5" s="1"/>
  <c r="V2270" i="5" s="1"/>
  <c r="Q2356" i="5"/>
  <c r="P2356" i="5"/>
  <c r="O2356" i="5"/>
  <c r="N2356" i="5"/>
  <c r="U2356" i="5" s="1"/>
  <c r="M2356" i="5"/>
  <c r="L2356" i="5"/>
  <c r="K2356" i="5"/>
  <c r="J2356" i="5"/>
  <c r="T2356" i="5" s="1"/>
  <c r="V2356" i="5" s="1"/>
  <c r="Q2458" i="5"/>
  <c r="P2458" i="5"/>
  <c r="O2458" i="5"/>
  <c r="N2458" i="5"/>
  <c r="U2458" i="5" s="1"/>
  <c r="M2458" i="5"/>
  <c r="L2458" i="5"/>
  <c r="K2458" i="5"/>
  <c r="J2458" i="5"/>
  <c r="T2458" i="5" s="1"/>
  <c r="V2458" i="5" s="1"/>
  <c r="Q4994" i="5"/>
  <c r="P4994" i="5"/>
  <c r="O4994" i="5"/>
  <c r="N4994" i="5"/>
  <c r="U4994" i="5" s="1"/>
  <c r="M4994" i="5"/>
  <c r="L4994" i="5"/>
  <c r="K4994" i="5"/>
  <c r="J4994" i="5"/>
  <c r="T4994" i="5" s="1"/>
  <c r="V4994" i="5" s="1"/>
  <c r="Q5300" i="5"/>
  <c r="P5300" i="5"/>
  <c r="O5300" i="5"/>
  <c r="N5300" i="5"/>
  <c r="U5300" i="5" s="1"/>
  <c r="M5300" i="5"/>
  <c r="L5300" i="5"/>
  <c r="K5300" i="5"/>
  <c r="J5300" i="5"/>
  <c r="T5300" i="5" s="1"/>
  <c r="V5300" i="5" s="1"/>
  <c r="Q2277" i="5"/>
  <c r="P2277" i="5"/>
  <c r="O2277" i="5"/>
  <c r="N2277" i="5"/>
  <c r="U2277" i="5" s="1"/>
  <c r="M2277" i="5"/>
  <c r="L2277" i="5"/>
  <c r="K2277" i="5"/>
  <c r="J2277" i="5"/>
  <c r="T2277" i="5" s="1"/>
  <c r="V2277" i="5" s="1"/>
  <c r="Q6056" i="5"/>
  <c r="P6056" i="5"/>
  <c r="O6056" i="5"/>
  <c r="N6056" i="5"/>
  <c r="U6056" i="5" s="1"/>
  <c r="M6056" i="5"/>
  <c r="L6056" i="5"/>
  <c r="K6056" i="5"/>
  <c r="J6056" i="5"/>
  <c r="T6056" i="5" s="1"/>
  <c r="V6056" i="5" s="1"/>
  <c r="Q5396" i="5"/>
  <c r="P5396" i="5"/>
  <c r="O5396" i="5"/>
  <c r="N5396" i="5"/>
  <c r="U5396" i="5" s="1"/>
  <c r="M5396" i="5"/>
  <c r="L5396" i="5"/>
  <c r="K5396" i="5"/>
  <c r="J5396" i="5"/>
  <c r="T5396" i="5" s="1"/>
  <c r="V5396" i="5" s="1"/>
  <c r="Q6186" i="5"/>
  <c r="P6186" i="5"/>
  <c r="O6186" i="5"/>
  <c r="N6186" i="5"/>
  <c r="U6186" i="5" s="1"/>
  <c r="M6186" i="5"/>
  <c r="L6186" i="5"/>
  <c r="K6186" i="5"/>
  <c r="J6186" i="5"/>
  <c r="T6186" i="5" s="1"/>
  <c r="V6186" i="5" s="1"/>
  <c r="Q5887" i="5"/>
  <c r="P5887" i="5"/>
  <c r="O5887" i="5"/>
  <c r="N5887" i="5"/>
  <c r="U5887" i="5" s="1"/>
  <c r="M5887" i="5"/>
  <c r="L5887" i="5"/>
  <c r="K5887" i="5"/>
  <c r="J5887" i="5"/>
  <c r="T5887" i="5" s="1"/>
  <c r="V5887" i="5" s="1"/>
  <c r="Q5896" i="5"/>
  <c r="P5896" i="5"/>
  <c r="O5896" i="5"/>
  <c r="N5896" i="5"/>
  <c r="U5896" i="5" s="1"/>
  <c r="M5896" i="5"/>
  <c r="L5896" i="5"/>
  <c r="K5896" i="5"/>
  <c r="J5896" i="5"/>
  <c r="T5896" i="5" s="1"/>
  <c r="V5896" i="5" s="1"/>
  <c r="Q5002" i="5"/>
  <c r="P5002" i="5"/>
  <c r="O5002" i="5"/>
  <c r="N5002" i="5"/>
  <c r="U5002" i="5" s="1"/>
  <c r="M5002" i="5"/>
  <c r="L5002" i="5"/>
  <c r="K5002" i="5"/>
  <c r="J5002" i="5"/>
  <c r="Q5917" i="5"/>
  <c r="P5917" i="5"/>
  <c r="O5917" i="5"/>
  <c r="N5917" i="5"/>
  <c r="U5917" i="5" s="1"/>
  <c r="M5917" i="5"/>
  <c r="L5917" i="5"/>
  <c r="K5917" i="5"/>
  <c r="J5917" i="5"/>
  <c r="T5917" i="5" s="1"/>
  <c r="V5917" i="5" s="1"/>
  <c r="Q5554" i="5"/>
  <c r="P5554" i="5"/>
  <c r="O5554" i="5"/>
  <c r="N5554" i="5"/>
  <c r="U5554" i="5" s="1"/>
  <c r="M5554" i="5"/>
  <c r="L5554" i="5"/>
  <c r="K5554" i="5"/>
  <c r="J5554" i="5"/>
  <c r="T5554" i="5" s="1"/>
  <c r="V5554" i="5" s="1"/>
  <c r="Q5684" i="5"/>
  <c r="P5684" i="5"/>
  <c r="O5684" i="5"/>
  <c r="N5684" i="5"/>
  <c r="U5684" i="5" s="1"/>
  <c r="M5684" i="5"/>
  <c r="L5684" i="5"/>
  <c r="K5684" i="5"/>
  <c r="J5684" i="5"/>
  <c r="T5684" i="5" s="1"/>
  <c r="V5684" i="5" s="1"/>
  <c r="Q5957" i="5"/>
  <c r="P5957" i="5"/>
  <c r="O5957" i="5"/>
  <c r="N5957" i="5"/>
  <c r="U5957" i="5" s="1"/>
  <c r="M5957" i="5"/>
  <c r="L5957" i="5"/>
  <c r="K5957" i="5"/>
  <c r="J5957" i="5"/>
  <c r="T5957" i="5" s="1"/>
  <c r="V5957" i="5" s="1"/>
  <c r="Q6023" i="5"/>
  <c r="P6023" i="5"/>
  <c r="O6023" i="5"/>
  <c r="N6023" i="5"/>
  <c r="U6023" i="5" s="1"/>
  <c r="M6023" i="5"/>
  <c r="L6023" i="5"/>
  <c r="K6023" i="5"/>
  <c r="J6023" i="5"/>
  <c r="T6023" i="5" s="1"/>
  <c r="V6023" i="5" s="1"/>
  <c r="Q6022" i="5"/>
  <c r="P6022" i="5"/>
  <c r="O6022" i="5"/>
  <c r="N6022" i="5"/>
  <c r="U6022" i="5" s="1"/>
  <c r="M6022" i="5"/>
  <c r="L6022" i="5"/>
  <c r="K6022" i="5"/>
  <c r="J6022" i="5"/>
  <c r="T6022" i="5" s="1"/>
  <c r="V6022" i="5" s="1"/>
  <c r="Q6113" i="5"/>
  <c r="P6113" i="5"/>
  <c r="O6113" i="5"/>
  <c r="N6113" i="5"/>
  <c r="U6113" i="5" s="1"/>
  <c r="M6113" i="5"/>
  <c r="L6113" i="5"/>
  <c r="K6113" i="5"/>
  <c r="J6113" i="5"/>
  <c r="T6113" i="5" s="1"/>
  <c r="V6113" i="5" s="1"/>
  <c r="Q6037" i="5"/>
  <c r="P6037" i="5"/>
  <c r="O6037" i="5"/>
  <c r="N6037" i="5"/>
  <c r="U6037" i="5" s="1"/>
  <c r="M6037" i="5"/>
  <c r="L6037" i="5"/>
  <c r="K6037" i="5"/>
  <c r="J6037" i="5"/>
  <c r="T6037" i="5" s="1"/>
  <c r="V6037" i="5" s="1"/>
  <c r="Q1835" i="5"/>
  <c r="P1835" i="5"/>
  <c r="O1835" i="5"/>
  <c r="N1835" i="5"/>
  <c r="U1835" i="5" s="1"/>
  <c r="M1835" i="5"/>
  <c r="L1835" i="5"/>
  <c r="K1835" i="5"/>
  <c r="J1835" i="5"/>
  <c r="T1835" i="5" s="1"/>
  <c r="V1835" i="5" s="1"/>
  <c r="Q1473" i="5"/>
  <c r="P1473" i="5"/>
  <c r="O1473" i="5"/>
  <c r="N1473" i="5"/>
  <c r="U1473" i="5" s="1"/>
  <c r="M1473" i="5"/>
  <c r="L1473" i="5"/>
  <c r="K1473" i="5"/>
  <c r="J1473" i="5"/>
  <c r="Q6092" i="5"/>
  <c r="P6092" i="5"/>
  <c r="O6092" i="5"/>
  <c r="N6092" i="5"/>
  <c r="U6092" i="5" s="1"/>
  <c r="M6092" i="5"/>
  <c r="L6092" i="5"/>
  <c r="K6092" i="5"/>
  <c r="J6092" i="5"/>
  <c r="T6092" i="5" s="1"/>
  <c r="V6092" i="5" s="1"/>
  <c r="Q6248" i="5"/>
  <c r="P6248" i="5"/>
  <c r="O6248" i="5"/>
  <c r="N6248" i="5"/>
  <c r="U6248" i="5" s="1"/>
  <c r="M6248" i="5"/>
  <c r="L6248" i="5"/>
  <c r="K6248" i="5"/>
  <c r="J6248" i="5"/>
  <c r="T6248" i="5" s="1"/>
  <c r="V6248" i="5" s="1"/>
  <c r="Q1822" i="5"/>
  <c r="P1822" i="5"/>
  <c r="O1822" i="5"/>
  <c r="N1822" i="5"/>
  <c r="U1822" i="5" s="1"/>
  <c r="M1822" i="5"/>
  <c r="L1822" i="5"/>
  <c r="K1822" i="5"/>
  <c r="J1822" i="5"/>
  <c r="T1822" i="5" s="1"/>
  <c r="V1822" i="5" s="1"/>
  <c r="Q6831" i="5"/>
  <c r="P6831" i="5"/>
  <c r="O6831" i="5"/>
  <c r="N6831" i="5"/>
  <c r="U6831" i="5" s="1"/>
  <c r="M6831" i="5"/>
  <c r="L6831" i="5"/>
  <c r="K6831" i="5"/>
  <c r="J6831" i="5"/>
  <c r="T6831" i="5" s="1"/>
  <c r="V6831" i="5" s="1"/>
  <c r="Q6262" i="5"/>
  <c r="P6262" i="5"/>
  <c r="O6262" i="5"/>
  <c r="N6262" i="5"/>
  <c r="U6262" i="5" s="1"/>
  <c r="M6262" i="5"/>
  <c r="L6262" i="5"/>
  <c r="K6262" i="5"/>
  <c r="J6262" i="5"/>
  <c r="T6262" i="5" s="1"/>
  <c r="V6262" i="5" s="1"/>
  <c r="Q6256" i="5"/>
  <c r="P6256" i="5"/>
  <c r="O6256" i="5"/>
  <c r="N6256" i="5"/>
  <c r="U6256" i="5" s="1"/>
  <c r="M6256" i="5"/>
  <c r="L6256" i="5"/>
  <c r="K6256" i="5"/>
  <c r="J6256" i="5"/>
  <c r="Q5626" i="5"/>
  <c r="P5626" i="5"/>
  <c r="O5626" i="5"/>
  <c r="N5626" i="5"/>
  <c r="U5626" i="5" s="1"/>
  <c r="M5626" i="5"/>
  <c r="L5626" i="5"/>
  <c r="K5626" i="5"/>
  <c r="J5626" i="5"/>
  <c r="T5626" i="5" s="1"/>
  <c r="V5626" i="5" s="1"/>
  <c r="Q1545" i="5"/>
  <c r="P1545" i="5"/>
  <c r="O1545" i="5"/>
  <c r="N1545" i="5"/>
  <c r="U1545" i="5" s="1"/>
  <c r="M1545" i="5"/>
  <c r="L1545" i="5"/>
  <c r="K1545" i="5"/>
  <c r="J1545" i="5"/>
  <c r="T1545" i="5" s="1"/>
  <c r="V1545" i="5" s="1"/>
  <c r="Q1836" i="5"/>
  <c r="P1836" i="5"/>
  <c r="O1836" i="5"/>
  <c r="N1836" i="5"/>
  <c r="U1836" i="5" s="1"/>
  <c r="M1836" i="5"/>
  <c r="L1836" i="5"/>
  <c r="K1836" i="5"/>
  <c r="J1836" i="5"/>
  <c r="T1836" i="5" s="1"/>
  <c r="V1836" i="5" s="1"/>
  <c r="Q1510" i="5"/>
  <c r="P1510" i="5"/>
  <c r="O1510" i="5"/>
  <c r="N1510" i="5"/>
  <c r="U1510" i="5" s="1"/>
  <c r="M1510" i="5"/>
  <c r="L1510" i="5"/>
  <c r="K1510" i="5"/>
  <c r="J1510" i="5"/>
  <c r="T1510" i="5" s="1"/>
  <c r="V1510" i="5" s="1"/>
  <c r="Q1851" i="5"/>
  <c r="P1851" i="5"/>
  <c r="O1851" i="5"/>
  <c r="N1851" i="5"/>
  <c r="U1851" i="5" s="1"/>
  <c r="M1851" i="5"/>
  <c r="L1851" i="5"/>
  <c r="K1851" i="5"/>
  <c r="J1851" i="5"/>
  <c r="T1851" i="5" s="1"/>
  <c r="V1851" i="5" s="1"/>
  <c r="Q1560" i="5"/>
  <c r="P1560" i="5"/>
  <c r="O1560" i="5"/>
  <c r="N1560" i="5"/>
  <c r="U1560" i="5" s="1"/>
  <c r="M1560" i="5"/>
  <c r="L1560" i="5"/>
  <c r="K1560" i="5"/>
  <c r="J1560" i="5"/>
  <c r="T1560" i="5" s="1"/>
  <c r="V1560" i="5" s="1"/>
  <c r="Q1540" i="5"/>
  <c r="P1540" i="5"/>
  <c r="O1540" i="5"/>
  <c r="N1540" i="5"/>
  <c r="U1540" i="5" s="1"/>
  <c r="M1540" i="5"/>
  <c r="L1540" i="5"/>
  <c r="K1540" i="5"/>
  <c r="J1540" i="5"/>
  <c r="T1540" i="5" s="1"/>
  <c r="V1540" i="5" s="1"/>
  <c r="Q1782" i="5"/>
  <c r="P1782" i="5"/>
  <c r="O1782" i="5"/>
  <c r="N1782" i="5"/>
  <c r="U1782" i="5" s="1"/>
  <c r="M1782" i="5"/>
  <c r="L1782" i="5"/>
  <c r="K1782" i="5"/>
  <c r="J1782" i="5"/>
  <c r="T1782" i="5" s="1"/>
  <c r="V1782" i="5" s="1"/>
  <c r="Q1526" i="5"/>
  <c r="P1526" i="5"/>
  <c r="O1526" i="5"/>
  <c r="N1526" i="5"/>
  <c r="U1526" i="5" s="1"/>
  <c r="M1526" i="5"/>
  <c r="L1526" i="5"/>
  <c r="K1526" i="5"/>
  <c r="J1526" i="5"/>
  <c r="T1526" i="5" s="1"/>
  <c r="V1526" i="5" s="1"/>
  <c r="Q4221" i="5"/>
  <c r="P4221" i="5"/>
  <c r="O4221" i="5"/>
  <c r="N4221" i="5"/>
  <c r="U4221" i="5" s="1"/>
  <c r="M4221" i="5"/>
  <c r="L4221" i="5"/>
  <c r="K4221" i="5"/>
  <c r="J4221" i="5"/>
  <c r="T4221" i="5" s="1"/>
  <c r="V4221" i="5" s="1"/>
  <c r="Q2650" i="5"/>
  <c r="P2650" i="5"/>
  <c r="O2650" i="5"/>
  <c r="N2650" i="5"/>
  <c r="U2650" i="5" s="1"/>
  <c r="M2650" i="5"/>
  <c r="L2650" i="5"/>
  <c r="K2650" i="5"/>
  <c r="J2650" i="5"/>
  <c r="T2650" i="5" s="1"/>
  <c r="V2650" i="5" s="1"/>
  <c r="Q2250" i="5"/>
  <c r="P2250" i="5"/>
  <c r="O2250" i="5"/>
  <c r="N2250" i="5"/>
  <c r="U2250" i="5" s="1"/>
  <c r="M2250" i="5"/>
  <c r="L2250" i="5"/>
  <c r="K2250" i="5"/>
  <c r="J2250" i="5"/>
  <c r="T2250" i="5" s="1"/>
  <c r="V2250" i="5" s="1"/>
  <c r="Q4622" i="5"/>
  <c r="P4622" i="5"/>
  <c r="O4622" i="5"/>
  <c r="N4622" i="5"/>
  <c r="U4622" i="5" s="1"/>
  <c r="M4622" i="5"/>
  <c r="L4622" i="5"/>
  <c r="K4622" i="5"/>
  <c r="J4622" i="5"/>
  <c r="T4622" i="5" s="1"/>
  <c r="V4622" i="5" s="1"/>
  <c r="Q4346" i="5"/>
  <c r="P4346" i="5"/>
  <c r="O4346" i="5"/>
  <c r="N4346" i="5"/>
  <c r="U4346" i="5" s="1"/>
  <c r="M4346" i="5"/>
  <c r="L4346" i="5"/>
  <c r="K4346" i="5"/>
  <c r="J4346" i="5"/>
  <c r="T4346" i="5" s="1"/>
  <c r="V4346" i="5" s="1"/>
  <c r="Q2414" i="5"/>
  <c r="P2414" i="5"/>
  <c r="O2414" i="5"/>
  <c r="N2414" i="5"/>
  <c r="U2414" i="5" s="1"/>
  <c r="M2414" i="5"/>
  <c r="L2414" i="5"/>
  <c r="K2414" i="5"/>
  <c r="J2414" i="5"/>
  <c r="T2414" i="5" s="1"/>
  <c r="V2414" i="5" s="1"/>
  <c r="Q6641" i="5"/>
  <c r="P6641" i="5"/>
  <c r="O6641" i="5"/>
  <c r="N6641" i="5"/>
  <c r="U6641" i="5" s="1"/>
  <c r="M6641" i="5"/>
  <c r="L6641" i="5"/>
  <c r="K6641" i="5"/>
  <c r="J6641" i="5"/>
  <c r="T6641" i="5" s="1"/>
  <c r="V6641" i="5" s="1"/>
  <c r="Q1845" i="5"/>
  <c r="P1845" i="5"/>
  <c r="O1845" i="5"/>
  <c r="N1845" i="5"/>
  <c r="U1845" i="5" s="1"/>
  <c r="M1845" i="5"/>
  <c r="L1845" i="5"/>
  <c r="K1845" i="5"/>
  <c r="J1845" i="5"/>
  <c r="T1845" i="5" s="1"/>
  <c r="V1845" i="5" s="1"/>
  <c r="Q5309" i="5"/>
  <c r="P5309" i="5"/>
  <c r="O5309" i="5"/>
  <c r="N5309" i="5"/>
  <c r="U5309" i="5" s="1"/>
  <c r="M5309" i="5"/>
  <c r="L5309" i="5"/>
  <c r="K5309" i="5"/>
  <c r="J5309" i="5"/>
  <c r="T5309" i="5" s="1"/>
  <c r="V5309" i="5" s="1"/>
  <c r="Q1663" i="5"/>
  <c r="P1663" i="5"/>
  <c r="O1663" i="5"/>
  <c r="N1663" i="5"/>
  <c r="U1663" i="5" s="1"/>
  <c r="M1663" i="5"/>
  <c r="L1663" i="5"/>
  <c r="K1663" i="5"/>
  <c r="J1663" i="5"/>
  <c r="T1663" i="5" s="1"/>
  <c r="V1663" i="5" s="1"/>
  <c r="Q6738" i="5"/>
  <c r="P6738" i="5"/>
  <c r="O6738" i="5"/>
  <c r="N6738" i="5"/>
  <c r="U6738" i="5" s="1"/>
  <c r="M6738" i="5"/>
  <c r="L6738" i="5"/>
  <c r="K6738" i="5"/>
  <c r="J6738" i="5"/>
  <c r="T6738" i="5" s="1"/>
  <c r="V6738" i="5" s="1"/>
  <c r="Q2455" i="5"/>
  <c r="P2455" i="5"/>
  <c r="O2455" i="5"/>
  <c r="N2455" i="5"/>
  <c r="U2455" i="5" s="1"/>
  <c r="M2455" i="5"/>
  <c r="L2455" i="5"/>
  <c r="K2455" i="5"/>
  <c r="J2455" i="5"/>
  <c r="T2455" i="5" s="1"/>
  <c r="V2455" i="5" s="1"/>
  <c r="Q2643" i="5"/>
  <c r="P2643" i="5"/>
  <c r="O2643" i="5"/>
  <c r="N2643" i="5"/>
  <c r="U2643" i="5" s="1"/>
  <c r="M2643" i="5"/>
  <c r="L2643" i="5"/>
  <c r="K2643" i="5"/>
  <c r="J2643" i="5"/>
  <c r="T2643" i="5" s="1"/>
  <c r="V2643" i="5" s="1"/>
  <c r="Q5891" i="5"/>
  <c r="P5891" i="5"/>
  <c r="O5891" i="5"/>
  <c r="N5891" i="5"/>
  <c r="U5891" i="5" s="1"/>
  <c r="M5891" i="5"/>
  <c r="L5891" i="5"/>
  <c r="K5891" i="5"/>
  <c r="J5891" i="5"/>
  <c r="T5891" i="5" s="1"/>
  <c r="V5891" i="5" s="1"/>
  <c r="Q5876" i="5"/>
  <c r="P5876" i="5"/>
  <c r="O5876" i="5"/>
  <c r="N5876" i="5"/>
  <c r="U5876" i="5" s="1"/>
  <c r="M5876" i="5"/>
  <c r="L5876" i="5"/>
  <c r="K5876" i="5"/>
  <c r="J5876" i="5"/>
  <c r="T5876" i="5" s="1"/>
  <c r="V5876" i="5" s="1"/>
  <c r="Q2140" i="5"/>
  <c r="P2140" i="5"/>
  <c r="O2140" i="5"/>
  <c r="N2140" i="5"/>
  <c r="U2140" i="5" s="1"/>
  <c r="M2140" i="5"/>
  <c r="L2140" i="5"/>
  <c r="K2140" i="5"/>
  <c r="J2140" i="5"/>
  <c r="T2140" i="5" s="1"/>
  <c r="V2140" i="5" s="1"/>
  <c r="Q2059" i="5"/>
  <c r="P2059" i="5"/>
  <c r="O2059" i="5"/>
  <c r="N2059" i="5"/>
  <c r="U2059" i="5" s="1"/>
  <c r="M2059" i="5"/>
  <c r="L2059" i="5"/>
  <c r="K2059" i="5"/>
  <c r="J2059" i="5"/>
  <c r="Q3598" i="5"/>
  <c r="P3598" i="5"/>
  <c r="O3598" i="5"/>
  <c r="N3598" i="5"/>
  <c r="U3598" i="5" s="1"/>
  <c r="M3598" i="5"/>
  <c r="L3598" i="5"/>
  <c r="K3598" i="5"/>
  <c r="J3598" i="5"/>
  <c r="T3598" i="5" s="1"/>
  <c r="V3598" i="5" s="1"/>
  <c r="Q3539" i="5"/>
  <c r="P3539" i="5"/>
  <c r="O3539" i="5"/>
  <c r="N3539" i="5"/>
  <c r="U3539" i="5" s="1"/>
  <c r="M3539" i="5"/>
  <c r="L3539" i="5"/>
  <c r="K3539" i="5"/>
  <c r="J3539" i="5"/>
  <c r="T3539" i="5" s="1"/>
  <c r="V3539" i="5" s="1"/>
  <c r="Q3689" i="5"/>
  <c r="P3689" i="5"/>
  <c r="O3689" i="5"/>
  <c r="N3689" i="5"/>
  <c r="U3689" i="5" s="1"/>
  <c r="M3689" i="5"/>
  <c r="L3689" i="5"/>
  <c r="K3689" i="5"/>
  <c r="J3689" i="5"/>
  <c r="T3689" i="5" s="1"/>
  <c r="V3689" i="5" s="1"/>
  <c r="Q3663" i="5"/>
  <c r="P3663" i="5"/>
  <c r="O3663" i="5"/>
  <c r="N3663" i="5"/>
  <c r="U3663" i="5" s="1"/>
  <c r="M3663" i="5"/>
  <c r="L3663" i="5"/>
  <c r="K3663" i="5"/>
  <c r="J3663" i="5"/>
  <c r="T3663" i="5" s="1"/>
  <c r="V3663" i="5" s="1"/>
  <c r="Q3493" i="5"/>
  <c r="P3493" i="5"/>
  <c r="O3493" i="5"/>
  <c r="N3493" i="5"/>
  <c r="U3493" i="5" s="1"/>
  <c r="M3493" i="5"/>
  <c r="L3493" i="5"/>
  <c r="K3493" i="5"/>
  <c r="J3493" i="5"/>
  <c r="T3493" i="5" s="1"/>
  <c r="V3493" i="5" s="1"/>
  <c r="Q3039" i="5"/>
  <c r="P3039" i="5"/>
  <c r="O3039" i="5"/>
  <c r="N3039" i="5"/>
  <c r="U3039" i="5" s="1"/>
  <c r="M3039" i="5"/>
  <c r="L3039" i="5"/>
  <c r="K3039" i="5"/>
  <c r="J3039" i="5"/>
  <c r="T3039" i="5" s="1"/>
  <c r="V3039" i="5" s="1"/>
  <c r="Q2649" i="5"/>
  <c r="P2649" i="5"/>
  <c r="O2649" i="5"/>
  <c r="N2649" i="5"/>
  <c r="U2649" i="5" s="1"/>
  <c r="M2649" i="5"/>
  <c r="L2649" i="5"/>
  <c r="K2649" i="5"/>
  <c r="J2649" i="5"/>
  <c r="T2649" i="5" s="1"/>
  <c r="V2649" i="5" s="1"/>
  <c r="Q4030" i="5"/>
  <c r="P4030" i="5"/>
  <c r="O4030" i="5"/>
  <c r="N4030" i="5"/>
  <c r="U4030" i="5" s="1"/>
  <c r="M4030" i="5"/>
  <c r="L4030" i="5"/>
  <c r="K4030" i="5"/>
  <c r="J4030" i="5"/>
  <c r="Q4011" i="5"/>
  <c r="P4011" i="5"/>
  <c r="O4011" i="5"/>
  <c r="N4011" i="5"/>
  <c r="U4011" i="5" s="1"/>
  <c r="M4011" i="5"/>
  <c r="L4011" i="5"/>
  <c r="K4011" i="5"/>
  <c r="J4011" i="5"/>
  <c r="T4011" i="5" s="1"/>
  <c r="V4011" i="5" s="1"/>
  <c r="Q2999" i="5"/>
  <c r="P2999" i="5"/>
  <c r="O2999" i="5"/>
  <c r="N2999" i="5"/>
  <c r="U2999" i="5" s="1"/>
  <c r="M2999" i="5"/>
  <c r="L2999" i="5"/>
  <c r="K2999" i="5"/>
  <c r="J2999" i="5"/>
  <c r="T2999" i="5" s="1"/>
  <c r="V2999" i="5" s="1"/>
  <c r="Q2509" i="5"/>
  <c r="P2509" i="5"/>
  <c r="O2509" i="5"/>
  <c r="N2509" i="5"/>
  <c r="U2509" i="5" s="1"/>
  <c r="M2509" i="5"/>
  <c r="L2509" i="5"/>
  <c r="K2509" i="5"/>
  <c r="J2509" i="5"/>
  <c r="T2509" i="5" s="1"/>
  <c r="V2509" i="5" s="1"/>
  <c r="Q2655" i="5"/>
  <c r="P2655" i="5"/>
  <c r="O2655" i="5"/>
  <c r="N2655" i="5"/>
  <c r="U2655" i="5" s="1"/>
  <c r="M2655" i="5"/>
  <c r="L2655" i="5"/>
  <c r="K2655" i="5"/>
  <c r="J2655" i="5"/>
  <c r="T2655" i="5" s="1"/>
  <c r="V2655" i="5" s="1"/>
  <c r="Q4316" i="5"/>
  <c r="P4316" i="5"/>
  <c r="O4316" i="5"/>
  <c r="N4316" i="5"/>
  <c r="U4316" i="5" s="1"/>
  <c r="M4316" i="5"/>
  <c r="L4316" i="5"/>
  <c r="K4316" i="5"/>
  <c r="J4316" i="5"/>
  <c r="T4316" i="5" s="1"/>
  <c r="V4316" i="5" s="1"/>
  <c r="Q2144" i="5"/>
  <c r="P2144" i="5"/>
  <c r="O2144" i="5"/>
  <c r="N2144" i="5"/>
  <c r="U2144" i="5" s="1"/>
  <c r="M2144" i="5"/>
  <c r="L2144" i="5"/>
  <c r="K2144" i="5"/>
  <c r="J2144" i="5"/>
  <c r="T2144" i="5" s="1"/>
  <c r="V2144" i="5" s="1"/>
  <c r="Q4536" i="5"/>
  <c r="P4536" i="5"/>
  <c r="O4536" i="5"/>
  <c r="N4536" i="5"/>
  <c r="U4536" i="5" s="1"/>
  <c r="M4536" i="5"/>
  <c r="L4536" i="5"/>
  <c r="K4536" i="5"/>
  <c r="J4536" i="5"/>
  <c r="T4536" i="5" s="1"/>
  <c r="V4536" i="5" s="1"/>
  <c r="Q2254" i="5"/>
  <c r="P2254" i="5"/>
  <c r="O2254" i="5"/>
  <c r="N2254" i="5"/>
  <c r="U2254" i="5" s="1"/>
  <c r="M2254" i="5"/>
  <c r="L2254" i="5"/>
  <c r="K2254" i="5"/>
  <c r="J2254" i="5"/>
  <c r="Q4988" i="5"/>
  <c r="P4988" i="5"/>
  <c r="O4988" i="5"/>
  <c r="N4988" i="5"/>
  <c r="U4988" i="5" s="1"/>
  <c r="M4988" i="5"/>
  <c r="L4988" i="5"/>
  <c r="K4988" i="5"/>
  <c r="J4988" i="5"/>
  <c r="T4988" i="5" s="1"/>
  <c r="V4988" i="5" s="1"/>
  <c r="Q4629" i="5"/>
  <c r="P4629" i="5"/>
  <c r="O4629" i="5"/>
  <c r="N4629" i="5"/>
  <c r="U4629" i="5" s="1"/>
  <c r="M4629" i="5"/>
  <c r="L4629" i="5"/>
  <c r="K4629" i="5"/>
  <c r="J4629" i="5"/>
  <c r="T4629" i="5" s="1"/>
  <c r="V4629" i="5" s="1"/>
  <c r="Q5411" i="5"/>
  <c r="P5411" i="5"/>
  <c r="O5411" i="5"/>
  <c r="N5411" i="5"/>
  <c r="U5411" i="5" s="1"/>
  <c r="M5411" i="5"/>
  <c r="L5411" i="5"/>
  <c r="K5411" i="5"/>
  <c r="J5411" i="5"/>
  <c r="T5411" i="5" s="1"/>
  <c r="V5411" i="5" s="1"/>
  <c r="Q4767" i="5"/>
  <c r="P4767" i="5"/>
  <c r="O4767" i="5"/>
  <c r="N4767" i="5"/>
  <c r="U4767" i="5" s="1"/>
  <c r="M4767" i="5"/>
  <c r="L4767" i="5"/>
  <c r="K4767" i="5"/>
  <c r="J4767" i="5"/>
  <c r="T4767" i="5" s="1"/>
  <c r="V4767" i="5" s="1"/>
  <c r="Q5324" i="5"/>
  <c r="P5324" i="5"/>
  <c r="O5324" i="5"/>
  <c r="N5324" i="5"/>
  <c r="U5324" i="5" s="1"/>
  <c r="M5324" i="5"/>
  <c r="L5324" i="5"/>
  <c r="K5324" i="5"/>
  <c r="J5324" i="5"/>
  <c r="T5324" i="5" s="1"/>
  <c r="V5324" i="5" s="1"/>
  <c r="Q4704" i="5"/>
  <c r="P4704" i="5"/>
  <c r="O4704" i="5"/>
  <c r="N4704" i="5"/>
  <c r="U4704" i="5" s="1"/>
  <c r="M4704" i="5"/>
  <c r="L4704" i="5"/>
  <c r="K4704" i="5"/>
  <c r="J4704" i="5"/>
  <c r="T4704" i="5" s="1"/>
  <c r="V4704" i="5" s="1"/>
  <c r="Q6122" i="5"/>
  <c r="P6122" i="5"/>
  <c r="O6122" i="5"/>
  <c r="N6122" i="5"/>
  <c r="U6122" i="5" s="1"/>
  <c r="M6122" i="5"/>
  <c r="L6122" i="5"/>
  <c r="K6122" i="5"/>
  <c r="J6122" i="5"/>
  <c r="T6122" i="5" s="1"/>
  <c r="V6122" i="5" s="1"/>
  <c r="Q4857" i="5"/>
  <c r="P4857" i="5"/>
  <c r="O4857" i="5"/>
  <c r="N4857" i="5"/>
  <c r="U4857" i="5" s="1"/>
  <c r="M4857" i="5"/>
  <c r="L4857" i="5"/>
  <c r="K4857" i="5"/>
  <c r="J4857" i="5"/>
  <c r="T4857" i="5" s="1"/>
  <c r="V4857" i="5" s="1"/>
  <c r="Q5100" i="5"/>
  <c r="P5100" i="5"/>
  <c r="O5100" i="5"/>
  <c r="N5100" i="5"/>
  <c r="U5100" i="5" s="1"/>
  <c r="M5100" i="5"/>
  <c r="L5100" i="5"/>
  <c r="K5100" i="5"/>
  <c r="J5100" i="5"/>
  <c r="T5100" i="5" s="1"/>
  <c r="V5100" i="5" s="1"/>
  <c r="Q2187" i="5"/>
  <c r="P2187" i="5"/>
  <c r="O2187" i="5"/>
  <c r="N2187" i="5"/>
  <c r="U2187" i="5" s="1"/>
  <c r="M2187" i="5"/>
  <c r="L2187" i="5"/>
  <c r="K2187" i="5"/>
  <c r="J2187" i="5"/>
  <c r="T2187" i="5" s="1"/>
  <c r="V2187" i="5" s="1"/>
  <c r="Q1698" i="5"/>
  <c r="P1698" i="5"/>
  <c r="O1698" i="5"/>
  <c r="N1698" i="5"/>
  <c r="U1698" i="5" s="1"/>
  <c r="M1698" i="5"/>
  <c r="L1698" i="5"/>
  <c r="K1698" i="5"/>
  <c r="J1698" i="5"/>
  <c r="T1698" i="5" s="1"/>
  <c r="V1698" i="5" s="1"/>
  <c r="Q1637" i="5"/>
  <c r="P1637" i="5"/>
  <c r="O1637" i="5"/>
  <c r="N1637" i="5"/>
  <c r="U1637" i="5" s="1"/>
  <c r="M1637" i="5"/>
  <c r="L1637" i="5"/>
  <c r="K1637" i="5"/>
  <c r="J1637" i="5"/>
  <c r="Q1636" i="5"/>
  <c r="P1636" i="5"/>
  <c r="O1636" i="5"/>
  <c r="N1636" i="5"/>
  <c r="U1636" i="5" s="1"/>
  <c r="M1636" i="5"/>
  <c r="L1636" i="5"/>
  <c r="K1636" i="5"/>
  <c r="J1636" i="5"/>
  <c r="T1636" i="5" s="1"/>
  <c r="V1636" i="5" s="1"/>
  <c r="Q1635" i="5"/>
  <c r="P1635" i="5"/>
  <c r="O1635" i="5"/>
  <c r="N1635" i="5"/>
  <c r="U1635" i="5" s="1"/>
  <c r="M1635" i="5"/>
  <c r="L1635" i="5"/>
  <c r="K1635" i="5"/>
  <c r="J1635" i="5"/>
  <c r="T1635" i="5" s="1"/>
  <c r="V1635" i="5" s="1"/>
  <c r="Q1572" i="5"/>
  <c r="P1572" i="5"/>
  <c r="O1572" i="5"/>
  <c r="N1572" i="5"/>
  <c r="U1572" i="5" s="1"/>
  <c r="M1572" i="5"/>
  <c r="L1572" i="5"/>
  <c r="K1572" i="5"/>
  <c r="J1572" i="5"/>
  <c r="T1572" i="5" s="1"/>
  <c r="V1572" i="5" s="1"/>
  <c r="Q5323" i="5"/>
  <c r="P5323" i="5"/>
  <c r="O5323" i="5"/>
  <c r="N5323" i="5"/>
  <c r="U5323" i="5" s="1"/>
  <c r="M5323" i="5"/>
  <c r="L5323" i="5"/>
  <c r="K5323" i="5"/>
  <c r="J5323" i="5"/>
  <c r="T5323" i="5" s="1"/>
  <c r="V5323" i="5" s="1"/>
  <c r="Q5538" i="5"/>
  <c r="P5538" i="5"/>
  <c r="O5538" i="5"/>
  <c r="N5538" i="5"/>
  <c r="U5538" i="5" s="1"/>
  <c r="M5538" i="5"/>
  <c r="L5538" i="5"/>
  <c r="K5538" i="5"/>
  <c r="J5538" i="5"/>
  <c r="T5538" i="5" s="1"/>
  <c r="V5538" i="5" s="1"/>
  <c r="Q5459" i="5"/>
  <c r="P5459" i="5"/>
  <c r="O5459" i="5"/>
  <c r="N5459" i="5"/>
  <c r="U5459" i="5" s="1"/>
  <c r="M5459" i="5"/>
  <c r="L5459" i="5"/>
  <c r="K5459" i="5"/>
  <c r="J5459" i="5"/>
  <c r="T5459" i="5" s="1"/>
  <c r="V5459" i="5" s="1"/>
  <c r="Q5089" i="5"/>
  <c r="P5089" i="5"/>
  <c r="O5089" i="5"/>
  <c r="N5089" i="5"/>
  <c r="U5089" i="5" s="1"/>
  <c r="M5089" i="5"/>
  <c r="L5089" i="5"/>
  <c r="K5089" i="5"/>
  <c r="J5089" i="5"/>
  <c r="T5089" i="5" s="1"/>
  <c r="V5089" i="5" s="1"/>
  <c r="Q1941" i="5"/>
  <c r="P1941" i="5"/>
  <c r="O1941" i="5"/>
  <c r="N1941" i="5"/>
  <c r="U1941" i="5" s="1"/>
  <c r="M1941" i="5"/>
  <c r="L1941" i="5"/>
  <c r="K1941" i="5"/>
  <c r="J1941" i="5"/>
  <c r="Q5864" i="5"/>
  <c r="P5864" i="5"/>
  <c r="O5864" i="5"/>
  <c r="N5864" i="5"/>
  <c r="U5864" i="5" s="1"/>
  <c r="M5864" i="5"/>
  <c r="L5864" i="5"/>
  <c r="K5864" i="5"/>
  <c r="J5864" i="5"/>
  <c r="T5864" i="5" s="1"/>
  <c r="V5864" i="5" s="1"/>
  <c r="Q1924" i="5"/>
  <c r="P1924" i="5"/>
  <c r="O1924" i="5"/>
  <c r="N1924" i="5"/>
  <c r="U1924" i="5" s="1"/>
  <c r="M1924" i="5"/>
  <c r="L1924" i="5"/>
  <c r="K1924" i="5"/>
  <c r="J1924" i="5"/>
  <c r="T1924" i="5" s="1"/>
  <c r="V1924" i="5" s="1"/>
  <c r="Q5747" i="5"/>
  <c r="P5747" i="5"/>
  <c r="O5747" i="5"/>
  <c r="N5747" i="5"/>
  <c r="U5747" i="5" s="1"/>
  <c r="M5747" i="5"/>
  <c r="L5747" i="5"/>
  <c r="K5747" i="5"/>
  <c r="J5747" i="5"/>
  <c r="T5747" i="5" s="1"/>
  <c r="V5747" i="5" s="1"/>
  <c r="Q6008" i="5"/>
  <c r="P6008" i="5"/>
  <c r="O6008" i="5"/>
  <c r="N6008" i="5"/>
  <c r="U6008" i="5" s="1"/>
  <c r="M6008" i="5"/>
  <c r="L6008" i="5"/>
  <c r="K6008" i="5"/>
  <c r="J6008" i="5"/>
  <c r="Q5995" i="5"/>
  <c r="P5995" i="5"/>
  <c r="O5995" i="5"/>
  <c r="N5995" i="5"/>
  <c r="U5995" i="5" s="1"/>
  <c r="M5995" i="5"/>
  <c r="L5995" i="5"/>
  <c r="K5995" i="5"/>
  <c r="J5995" i="5"/>
  <c r="T5995" i="5" s="1"/>
  <c r="V5995" i="5" s="1"/>
  <c r="Q4468" i="5"/>
  <c r="P4468" i="5"/>
  <c r="O4468" i="5"/>
  <c r="N4468" i="5"/>
  <c r="U4468" i="5" s="1"/>
  <c r="M4468" i="5"/>
  <c r="L4468" i="5"/>
  <c r="K4468" i="5"/>
  <c r="J4468" i="5"/>
  <c r="T4468" i="5" s="1"/>
  <c r="V4468" i="5" s="1"/>
  <c r="Q1634" i="5"/>
  <c r="P1634" i="5"/>
  <c r="O1634" i="5"/>
  <c r="N1634" i="5"/>
  <c r="U1634" i="5" s="1"/>
  <c r="M1634" i="5"/>
  <c r="L1634" i="5"/>
  <c r="K1634" i="5"/>
  <c r="J1634" i="5"/>
  <c r="T1634" i="5" s="1"/>
  <c r="V1634" i="5" s="1"/>
  <c r="Q5713" i="5"/>
  <c r="P5713" i="5"/>
  <c r="O5713" i="5"/>
  <c r="N5713" i="5"/>
  <c r="U5713" i="5" s="1"/>
  <c r="M5713" i="5"/>
  <c r="L5713" i="5"/>
  <c r="K5713" i="5"/>
  <c r="J5713" i="5"/>
  <c r="T5713" i="5" s="1"/>
  <c r="V5713" i="5" s="1"/>
  <c r="Q6138" i="5"/>
  <c r="P6138" i="5"/>
  <c r="O6138" i="5"/>
  <c r="N6138" i="5"/>
  <c r="U6138" i="5" s="1"/>
  <c r="M6138" i="5"/>
  <c r="L6138" i="5"/>
  <c r="K6138" i="5"/>
  <c r="J6138" i="5"/>
  <c r="T6138" i="5" s="1"/>
  <c r="V6138" i="5" s="1"/>
  <c r="Q1644" i="5"/>
  <c r="P1644" i="5"/>
  <c r="O1644" i="5"/>
  <c r="N1644" i="5"/>
  <c r="U1644" i="5" s="1"/>
  <c r="M1644" i="5"/>
  <c r="L1644" i="5"/>
  <c r="K1644" i="5"/>
  <c r="J1644" i="5"/>
  <c r="T1644" i="5" s="1"/>
  <c r="V1644" i="5" s="1"/>
  <c r="Q2008" i="5"/>
  <c r="P2008" i="5"/>
  <c r="O2008" i="5"/>
  <c r="N2008" i="5"/>
  <c r="U2008" i="5" s="1"/>
  <c r="M2008" i="5"/>
  <c r="L2008" i="5"/>
  <c r="K2008" i="5"/>
  <c r="J2008" i="5"/>
  <c r="T2008" i="5" s="1"/>
  <c r="V2008" i="5" s="1"/>
  <c r="Q5941" i="5"/>
  <c r="P5941" i="5"/>
  <c r="O5941" i="5"/>
  <c r="N5941" i="5"/>
  <c r="U5941" i="5" s="1"/>
  <c r="M5941" i="5"/>
  <c r="L5941" i="5"/>
  <c r="K5941" i="5"/>
  <c r="J5941" i="5"/>
  <c r="T5941" i="5" s="1"/>
  <c r="V5941" i="5" s="1"/>
  <c r="Q5302" i="5"/>
  <c r="P5302" i="5"/>
  <c r="O5302" i="5"/>
  <c r="N5302" i="5"/>
  <c r="U5302" i="5" s="1"/>
  <c r="M5302" i="5"/>
  <c r="L5302" i="5"/>
  <c r="K5302" i="5"/>
  <c r="J5302" i="5"/>
  <c r="T5302" i="5" s="1"/>
  <c r="V5302" i="5" s="1"/>
  <c r="Q5886" i="5"/>
  <c r="P5886" i="5"/>
  <c r="O5886" i="5"/>
  <c r="N5886" i="5"/>
  <c r="U5886" i="5" s="1"/>
  <c r="M5886" i="5"/>
  <c r="L5886" i="5"/>
  <c r="K5886" i="5"/>
  <c r="J5886" i="5"/>
  <c r="T5886" i="5" s="1"/>
  <c r="V5886" i="5" s="1"/>
  <c r="Q5115" i="5"/>
  <c r="P5115" i="5"/>
  <c r="O5115" i="5"/>
  <c r="N5115" i="5"/>
  <c r="U5115" i="5" s="1"/>
  <c r="M5115" i="5"/>
  <c r="L5115" i="5"/>
  <c r="K5115" i="5"/>
  <c r="J5115" i="5"/>
  <c r="T5115" i="5" s="1"/>
  <c r="V5115" i="5" s="1"/>
  <c r="Q5114" i="5"/>
  <c r="P5114" i="5"/>
  <c r="O5114" i="5"/>
  <c r="N5114" i="5"/>
  <c r="U5114" i="5" s="1"/>
  <c r="M5114" i="5"/>
  <c r="L5114" i="5"/>
  <c r="K5114" i="5"/>
  <c r="J5114" i="5"/>
  <c r="T5114" i="5" s="1"/>
  <c r="V5114" i="5" s="1"/>
  <c r="Q5997" i="5"/>
  <c r="P5997" i="5"/>
  <c r="O5997" i="5"/>
  <c r="N5997" i="5"/>
  <c r="U5997" i="5" s="1"/>
  <c r="M5997" i="5"/>
  <c r="L5997" i="5"/>
  <c r="K5997" i="5"/>
  <c r="J5997" i="5"/>
  <c r="T5997" i="5" s="1"/>
  <c r="V5997" i="5" s="1"/>
  <c r="Q1369" i="5"/>
  <c r="P1369" i="5"/>
  <c r="O1369" i="5"/>
  <c r="N1369" i="5"/>
  <c r="U1369" i="5" s="1"/>
  <c r="M1369" i="5"/>
  <c r="L1369" i="5"/>
  <c r="K1369" i="5"/>
  <c r="J1369" i="5"/>
  <c r="T1369" i="5" s="1"/>
  <c r="V1369" i="5" s="1"/>
  <c r="Q1681" i="5"/>
  <c r="P1681" i="5"/>
  <c r="O1681" i="5"/>
  <c r="N1681" i="5"/>
  <c r="U1681" i="5" s="1"/>
  <c r="M1681" i="5"/>
  <c r="L1681" i="5"/>
  <c r="K1681" i="5"/>
  <c r="J1681" i="5"/>
  <c r="T1681" i="5" s="1"/>
  <c r="V1681" i="5" s="1"/>
  <c r="Q1381" i="5"/>
  <c r="P1381" i="5"/>
  <c r="O1381" i="5"/>
  <c r="N1381" i="5"/>
  <c r="U1381" i="5" s="1"/>
  <c r="M1381" i="5"/>
  <c r="L1381" i="5"/>
  <c r="K1381" i="5"/>
  <c r="J1381" i="5"/>
  <c r="T1381" i="5" s="1"/>
  <c r="V1381" i="5" s="1"/>
  <c r="Q1414" i="5"/>
  <c r="P1414" i="5"/>
  <c r="O1414" i="5"/>
  <c r="N1414" i="5"/>
  <c r="U1414" i="5" s="1"/>
  <c r="M1414" i="5"/>
  <c r="L1414" i="5"/>
  <c r="K1414" i="5"/>
  <c r="J1414" i="5"/>
  <c r="T1414" i="5" s="1"/>
  <c r="V1414" i="5" s="1"/>
  <c r="Q3862" i="5"/>
  <c r="P3862" i="5"/>
  <c r="O3862" i="5"/>
  <c r="N3862" i="5"/>
  <c r="U3862" i="5" s="1"/>
  <c r="M3862" i="5"/>
  <c r="L3862" i="5"/>
  <c r="K3862" i="5"/>
  <c r="J3862" i="5"/>
  <c r="Q4035" i="5"/>
  <c r="P4035" i="5"/>
  <c r="O4035" i="5"/>
  <c r="N4035" i="5"/>
  <c r="U4035" i="5" s="1"/>
  <c r="M4035" i="5"/>
  <c r="L4035" i="5"/>
  <c r="K4035" i="5"/>
  <c r="J4035" i="5"/>
  <c r="T4035" i="5" s="1"/>
  <c r="V4035" i="5" s="1"/>
  <c r="Q4007" i="5"/>
  <c r="P4007" i="5"/>
  <c r="O4007" i="5"/>
  <c r="N4007" i="5"/>
  <c r="U4007" i="5" s="1"/>
  <c r="M4007" i="5"/>
  <c r="L4007" i="5"/>
  <c r="K4007" i="5"/>
  <c r="J4007" i="5"/>
  <c r="T4007" i="5" s="1"/>
  <c r="V4007" i="5" s="1"/>
  <c r="Q4227" i="5"/>
  <c r="P4227" i="5"/>
  <c r="O4227" i="5"/>
  <c r="N4227" i="5"/>
  <c r="U4227" i="5" s="1"/>
  <c r="M4227" i="5"/>
  <c r="L4227" i="5"/>
  <c r="K4227" i="5"/>
  <c r="J4227" i="5"/>
  <c r="T4227" i="5" s="1"/>
  <c r="V4227" i="5" s="1"/>
  <c r="Q3002" i="5"/>
  <c r="P3002" i="5"/>
  <c r="O3002" i="5"/>
  <c r="N3002" i="5"/>
  <c r="U3002" i="5" s="1"/>
  <c r="M3002" i="5"/>
  <c r="L3002" i="5"/>
  <c r="K3002" i="5"/>
  <c r="J3002" i="5"/>
  <c r="T3002" i="5" s="1"/>
  <c r="V3002" i="5" s="1"/>
  <c r="Q2490" i="5"/>
  <c r="P2490" i="5"/>
  <c r="O2490" i="5"/>
  <c r="N2490" i="5"/>
  <c r="U2490" i="5" s="1"/>
  <c r="M2490" i="5"/>
  <c r="L2490" i="5"/>
  <c r="K2490" i="5"/>
  <c r="J2490" i="5"/>
  <c r="T2490" i="5" s="1"/>
  <c r="V2490" i="5" s="1"/>
  <c r="Q4372" i="5"/>
  <c r="P4372" i="5"/>
  <c r="O4372" i="5"/>
  <c r="N4372" i="5"/>
  <c r="U4372" i="5" s="1"/>
  <c r="M4372" i="5"/>
  <c r="L4372" i="5"/>
  <c r="K4372" i="5"/>
  <c r="J4372" i="5"/>
  <c r="T4372" i="5" s="1"/>
  <c r="V4372" i="5" s="1"/>
  <c r="Q2457" i="5"/>
  <c r="P2457" i="5"/>
  <c r="O2457" i="5"/>
  <c r="N2457" i="5"/>
  <c r="U2457" i="5" s="1"/>
  <c r="M2457" i="5"/>
  <c r="L2457" i="5"/>
  <c r="K2457" i="5"/>
  <c r="J2457" i="5"/>
  <c r="T2457" i="5" s="1"/>
  <c r="V2457" i="5" s="1"/>
  <c r="Q4447" i="5"/>
  <c r="P4447" i="5"/>
  <c r="O4447" i="5"/>
  <c r="N4447" i="5"/>
  <c r="U4447" i="5" s="1"/>
  <c r="M4447" i="5"/>
  <c r="L4447" i="5"/>
  <c r="K4447" i="5"/>
  <c r="J4447" i="5"/>
  <c r="Q4478" i="5"/>
  <c r="P4478" i="5"/>
  <c r="O4478" i="5"/>
  <c r="N4478" i="5"/>
  <c r="U4478" i="5" s="1"/>
  <c r="M4478" i="5"/>
  <c r="L4478" i="5"/>
  <c r="K4478" i="5"/>
  <c r="J4478" i="5"/>
  <c r="T4478" i="5" s="1"/>
  <c r="V4478" i="5" s="1"/>
  <c r="Q2237" i="5"/>
  <c r="P2237" i="5"/>
  <c r="O2237" i="5"/>
  <c r="N2237" i="5"/>
  <c r="U2237" i="5" s="1"/>
  <c r="M2237" i="5"/>
  <c r="L2237" i="5"/>
  <c r="K2237" i="5"/>
  <c r="J2237" i="5"/>
  <c r="T2237" i="5" s="1"/>
  <c r="V2237" i="5" s="1"/>
  <c r="Q4627" i="5"/>
  <c r="P4627" i="5"/>
  <c r="O4627" i="5"/>
  <c r="N4627" i="5"/>
  <c r="U4627" i="5" s="1"/>
  <c r="M4627" i="5"/>
  <c r="L4627" i="5"/>
  <c r="K4627" i="5"/>
  <c r="J4627" i="5"/>
  <c r="T4627" i="5" s="1"/>
  <c r="V4627" i="5" s="1"/>
  <c r="Q4626" i="5"/>
  <c r="P4626" i="5"/>
  <c r="O4626" i="5"/>
  <c r="N4626" i="5"/>
  <c r="U4626" i="5" s="1"/>
  <c r="M4626" i="5"/>
  <c r="L4626" i="5"/>
  <c r="K4626" i="5"/>
  <c r="J4626" i="5"/>
  <c r="T4626" i="5" s="1"/>
  <c r="V4626" i="5" s="1"/>
  <c r="Q4564" i="5"/>
  <c r="P4564" i="5"/>
  <c r="O4564" i="5"/>
  <c r="N4564" i="5"/>
  <c r="U4564" i="5" s="1"/>
  <c r="M4564" i="5"/>
  <c r="L4564" i="5"/>
  <c r="K4564" i="5"/>
  <c r="J4564" i="5"/>
  <c r="T4564" i="5" s="1"/>
  <c r="V4564" i="5" s="1"/>
  <c r="Q4590" i="5"/>
  <c r="P4590" i="5"/>
  <c r="O4590" i="5"/>
  <c r="N4590" i="5"/>
  <c r="U4590" i="5" s="1"/>
  <c r="M4590" i="5"/>
  <c r="L4590" i="5"/>
  <c r="K4590" i="5"/>
  <c r="J4590" i="5"/>
  <c r="T4590" i="5" s="1"/>
  <c r="V4590" i="5" s="1"/>
  <c r="Q5110" i="5"/>
  <c r="P5110" i="5"/>
  <c r="O5110" i="5"/>
  <c r="N5110" i="5"/>
  <c r="U5110" i="5" s="1"/>
  <c r="M5110" i="5"/>
  <c r="L5110" i="5"/>
  <c r="K5110" i="5"/>
  <c r="J5110" i="5"/>
  <c r="T5110" i="5" s="1"/>
  <c r="V5110" i="5" s="1"/>
  <c r="Q2205" i="5"/>
  <c r="P2205" i="5"/>
  <c r="O2205" i="5"/>
  <c r="N2205" i="5"/>
  <c r="U2205" i="5" s="1"/>
  <c r="M2205" i="5"/>
  <c r="L2205" i="5"/>
  <c r="K2205" i="5"/>
  <c r="J2205" i="5"/>
  <c r="Q5234" i="5"/>
  <c r="P5234" i="5"/>
  <c r="O5234" i="5"/>
  <c r="N5234" i="5"/>
  <c r="U5234" i="5" s="1"/>
  <c r="M5234" i="5"/>
  <c r="L5234" i="5"/>
  <c r="K5234" i="5"/>
  <c r="J5234" i="5"/>
  <c r="T5234" i="5" s="1"/>
  <c r="V5234" i="5" s="1"/>
  <c r="Q5912" i="5"/>
  <c r="P5912" i="5"/>
  <c r="O5912" i="5"/>
  <c r="N5912" i="5"/>
  <c r="U5912" i="5" s="1"/>
  <c r="M5912" i="5"/>
  <c r="L5912" i="5"/>
  <c r="K5912" i="5"/>
  <c r="J5912" i="5"/>
  <c r="T5912" i="5" s="1"/>
  <c r="V5912" i="5" s="1"/>
  <c r="Q5654" i="5"/>
  <c r="P5654" i="5"/>
  <c r="O5654" i="5"/>
  <c r="N5654" i="5"/>
  <c r="U5654" i="5" s="1"/>
  <c r="M5654" i="5"/>
  <c r="L5654" i="5"/>
  <c r="K5654" i="5"/>
  <c r="J5654" i="5"/>
  <c r="T5654" i="5" s="1"/>
  <c r="V5654" i="5" s="1"/>
  <c r="Q5653" i="5"/>
  <c r="P5653" i="5"/>
  <c r="O5653" i="5"/>
  <c r="N5653" i="5"/>
  <c r="U5653" i="5" s="1"/>
  <c r="M5653" i="5"/>
  <c r="L5653" i="5"/>
  <c r="K5653" i="5"/>
  <c r="J5653" i="5"/>
  <c r="T5653" i="5" s="1"/>
  <c r="V5653" i="5" s="1"/>
  <c r="Q5728" i="5"/>
  <c r="P5728" i="5"/>
  <c r="O5728" i="5"/>
  <c r="N5728" i="5"/>
  <c r="U5728" i="5" s="1"/>
  <c r="M5728" i="5"/>
  <c r="L5728" i="5"/>
  <c r="K5728" i="5"/>
  <c r="J5728" i="5"/>
  <c r="T5728" i="5" s="1"/>
  <c r="V5728" i="5" s="1"/>
  <c r="Q5432" i="5"/>
  <c r="P5432" i="5"/>
  <c r="O5432" i="5"/>
  <c r="N5432" i="5"/>
  <c r="U5432" i="5" s="1"/>
  <c r="M5432" i="5"/>
  <c r="L5432" i="5"/>
  <c r="K5432" i="5"/>
  <c r="J5432" i="5"/>
  <c r="T5432" i="5" s="1"/>
  <c r="V5432" i="5" s="1"/>
  <c r="Q5120" i="5"/>
  <c r="P5120" i="5"/>
  <c r="O5120" i="5"/>
  <c r="N5120" i="5"/>
  <c r="U5120" i="5" s="1"/>
  <c r="M5120" i="5"/>
  <c r="L5120" i="5"/>
  <c r="K5120" i="5"/>
  <c r="J5120" i="5"/>
  <c r="T5120" i="5" s="1"/>
  <c r="V5120" i="5" s="1"/>
  <c r="Q5148" i="5"/>
  <c r="P5148" i="5"/>
  <c r="O5148" i="5"/>
  <c r="N5148" i="5"/>
  <c r="U5148" i="5" s="1"/>
  <c r="M5148" i="5"/>
  <c r="L5148" i="5"/>
  <c r="K5148" i="5"/>
  <c r="J5148" i="5"/>
  <c r="T5148" i="5" s="1"/>
  <c r="V5148" i="5" s="1"/>
  <c r="Q5784" i="5"/>
  <c r="P5784" i="5"/>
  <c r="O5784" i="5"/>
  <c r="N5784" i="5"/>
  <c r="U5784" i="5" s="1"/>
  <c r="M5784" i="5"/>
  <c r="L5784" i="5"/>
  <c r="K5784" i="5"/>
  <c r="J5784" i="5"/>
  <c r="T5784" i="5" s="1"/>
  <c r="V5784" i="5" s="1"/>
  <c r="Q5006" i="5"/>
  <c r="P5006" i="5"/>
  <c r="O5006" i="5"/>
  <c r="N5006" i="5"/>
  <c r="U5006" i="5" s="1"/>
  <c r="M5006" i="5"/>
  <c r="L5006" i="5"/>
  <c r="K5006" i="5"/>
  <c r="J5006" i="5"/>
  <c r="T5006" i="5" s="1"/>
  <c r="V5006" i="5" s="1"/>
  <c r="Q4763" i="5"/>
  <c r="P4763" i="5"/>
  <c r="O4763" i="5"/>
  <c r="N4763" i="5"/>
  <c r="U4763" i="5" s="1"/>
  <c r="M4763" i="5"/>
  <c r="L4763" i="5"/>
  <c r="K4763" i="5"/>
  <c r="J4763" i="5"/>
  <c r="T4763" i="5" s="1"/>
  <c r="V4763" i="5" s="1"/>
  <c r="Q5968" i="5"/>
  <c r="P5968" i="5"/>
  <c r="O5968" i="5"/>
  <c r="N5968" i="5"/>
  <c r="U5968" i="5" s="1"/>
  <c r="M5968" i="5"/>
  <c r="L5968" i="5"/>
  <c r="K5968" i="5"/>
  <c r="J5968" i="5"/>
  <c r="T5968" i="5" s="1"/>
  <c r="V5968" i="5" s="1"/>
  <c r="Q1697" i="5"/>
  <c r="P1697" i="5"/>
  <c r="O1697" i="5"/>
  <c r="N1697" i="5"/>
  <c r="U1697" i="5" s="1"/>
  <c r="M1697" i="5"/>
  <c r="L1697" i="5"/>
  <c r="K1697" i="5"/>
  <c r="J1697" i="5"/>
  <c r="T1697" i="5" s="1"/>
  <c r="V1697" i="5" s="1"/>
  <c r="Q6005" i="5"/>
  <c r="P6005" i="5"/>
  <c r="O6005" i="5"/>
  <c r="N6005" i="5"/>
  <c r="U6005" i="5" s="1"/>
  <c r="M6005" i="5"/>
  <c r="L6005" i="5"/>
  <c r="K6005" i="5"/>
  <c r="J6005" i="5"/>
  <c r="T6005" i="5" s="1"/>
  <c r="V6005" i="5" s="1"/>
  <c r="Q6734" i="5"/>
  <c r="P6734" i="5"/>
  <c r="O6734" i="5"/>
  <c r="N6734" i="5"/>
  <c r="U6734" i="5" s="1"/>
  <c r="M6734" i="5"/>
  <c r="L6734" i="5"/>
  <c r="K6734" i="5"/>
  <c r="J6734" i="5"/>
  <c r="T6734" i="5" s="1"/>
  <c r="V6734" i="5" s="1"/>
  <c r="Q6390" i="5"/>
  <c r="P6390" i="5"/>
  <c r="O6390" i="5"/>
  <c r="N6390" i="5"/>
  <c r="U6390" i="5" s="1"/>
  <c r="M6390" i="5"/>
  <c r="L6390" i="5"/>
  <c r="K6390" i="5"/>
  <c r="J6390" i="5"/>
  <c r="T6390" i="5" s="1"/>
  <c r="V6390" i="5" s="1"/>
  <c r="Q6230" i="5"/>
  <c r="P6230" i="5"/>
  <c r="O6230" i="5"/>
  <c r="N6230" i="5"/>
  <c r="U6230" i="5" s="1"/>
  <c r="M6230" i="5"/>
  <c r="L6230" i="5"/>
  <c r="K6230" i="5"/>
  <c r="J6230" i="5"/>
  <c r="T6230" i="5" s="1"/>
  <c r="V6230" i="5" s="1"/>
  <c r="Q5456" i="5"/>
  <c r="P5456" i="5"/>
  <c r="O5456" i="5"/>
  <c r="N5456" i="5"/>
  <c r="U5456" i="5" s="1"/>
  <c r="M5456" i="5"/>
  <c r="L5456" i="5"/>
  <c r="K5456" i="5"/>
  <c r="J5456" i="5"/>
  <c r="T5456" i="5" s="1"/>
  <c r="V5456" i="5" s="1"/>
  <c r="Q1506" i="5"/>
  <c r="P1506" i="5"/>
  <c r="O1506" i="5"/>
  <c r="N1506" i="5"/>
  <c r="U1506" i="5" s="1"/>
  <c r="M1506" i="5"/>
  <c r="L1506" i="5"/>
  <c r="K1506" i="5"/>
  <c r="J1506" i="5"/>
  <c r="T1506" i="5" s="1"/>
  <c r="V1506" i="5" s="1"/>
  <c r="Q5863" i="5"/>
  <c r="P5863" i="5"/>
  <c r="O5863" i="5"/>
  <c r="N5863" i="5"/>
  <c r="U5863" i="5" s="1"/>
  <c r="M5863" i="5"/>
  <c r="L5863" i="5"/>
  <c r="K5863" i="5"/>
  <c r="J5863" i="5"/>
  <c r="T5863" i="5" s="1"/>
  <c r="V5863" i="5" s="1"/>
  <c r="Q1682" i="5"/>
  <c r="P1682" i="5"/>
  <c r="O1682" i="5"/>
  <c r="N1682" i="5"/>
  <c r="U1682" i="5" s="1"/>
  <c r="M1682" i="5"/>
  <c r="L1682" i="5"/>
  <c r="K1682" i="5"/>
  <c r="J1682" i="5"/>
  <c r="T1682" i="5" s="1"/>
  <c r="V1682" i="5" s="1"/>
  <c r="Q1469" i="5"/>
  <c r="P1469" i="5"/>
  <c r="O1469" i="5"/>
  <c r="N1469" i="5"/>
  <c r="U1469" i="5" s="1"/>
  <c r="M1469" i="5"/>
  <c r="L1469" i="5"/>
  <c r="K1469" i="5"/>
  <c r="J1469" i="5"/>
  <c r="T1469" i="5" s="1"/>
  <c r="V1469" i="5" s="1"/>
  <c r="Q4411" i="5"/>
  <c r="P4411" i="5"/>
  <c r="O4411" i="5"/>
  <c r="N4411" i="5"/>
  <c r="U4411" i="5" s="1"/>
  <c r="M4411" i="5"/>
  <c r="L4411" i="5"/>
  <c r="K4411" i="5"/>
  <c r="J4411" i="5"/>
  <c r="T4411" i="5" s="1"/>
  <c r="V4411" i="5" s="1"/>
  <c r="Q2491" i="5"/>
  <c r="P2491" i="5"/>
  <c r="O2491" i="5"/>
  <c r="N2491" i="5"/>
  <c r="U2491" i="5" s="1"/>
  <c r="M2491" i="5"/>
  <c r="L2491" i="5"/>
  <c r="K2491" i="5"/>
  <c r="J2491" i="5"/>
  <c r="T2491" i="5" s="1"/>
  <c r="V2491" i="5" s="1"/>
  <c r="Q2024" i="5"/>
  <c r="P2024" i="5"/>
  <c r="O2024" i="5"/>
  <c r="N2024" i="5"/>
  <c r="U2024" i="5" s="1"/>
  <c r="M2024" i="5"/>
  <c r="L2024" i="5"/>
  <c r="K2024" i="5"/>
  <c r="J2024" i="5"/>
  <c r="T2024" i="5" s="1"/>
  <c r="V2024" i="5" s="1"/>
  <c r="Q4956" i="5"/>
  <c r="P4956" i="5"/>
  <c r="O4956" i="5"/>
  <c r="N4956" i="5"/>
  <c r="U4956" i="5" s="1"/>
  <c r="M4956" i="5"/>
  <c r="L4956" i="5"/>
  <c r="K4956" i="5"/>
  <c r="J4956" i="5"/>
  <c r="T4956" i="5" s="1"/>
  <c r="V4956" i="5" s="1"/>
  <c r="Q2102" i="5"/>
  <c r="P2102" i="5"/>
  <c r="O2102" i="5"/>
  <c r="N2102" i="5"/>
  <c r="U2102" i="5" s="1"/>
  <c r="M2102" i="5"/>
  <c r="L2102" i="5"/>
  <c r="K2102" i="5"/>
  <c r="J2102" i="5"/>
  <c r="T2102" i="5" s="1"/>
  <c r="V2102" i="5" s="1"/>
  <c r="Q6119" i="5"/>
  <c r="P6119" i="5"/>
  <c r="O6119" i="5"/>
  <c r="N6119" i="5"/>
  <c r="U6119" i="5" s="1"/>
  <c r="M6119" i="5"/>
  <c r="L6119" i="5"/>
  <c r="K6119" i="5"/>
  <c r="J6119" i="5"/>
  <c r="T6119" i="5" s="1"/>
  <c r="V6119" i="5" s="1"/>
  <c r="Q6130" i="5"/>
  <c r="P6130" i="5"/>
  <c r="O6130" i="5"/>
  <c r="N6130" i="5"/>
  <c r="U6130" i="5" s="1"/>
  <c r="M6130" i="5"/>
  <c r="L6130" i="5"/>
  <c r="K6130" i="5"/>
  <c r="J6130" i="5"/>
  <c r="T6130" i="5" s="1"/>
  <c r="V6130" i="5" s="1"/>
  <c r="Q1862" i="5"/>
  <c r="P1862" i="5"/>
  <c r="O1862" i="5"/>
  <c r="N1862" i="5"/>
  <c r="U1862" i="5" s="1"/>
  <c r="M1862" i="5"/>
  <c r="L1862" i="5"/>
  <c r="K1862" i="5"/>
  <c r="J1862" i="5"/>
  <c r="T1862" i="5" s="1"/>
  <c r="V1862" i="5" s="1"/>
  <c r="Q6527" i="5"/>
  <c r="P6527" i="5"/>
  <c r="O6527" i="5"/>
  <c r="N6527" i="5"/>
  <c r="U6527" i="5" s="1"/>
  <c r="M6527" i="5"/>
  <c r="L6527" i="5"/>
  <c r="K6527" i="5"/>
  <c r="J6527" i="5"/>
  <c r="T6527" i="5" s="1"/>
  <c r="V6527" i="5" s="1"/>
  <c r="Q1537" i="5"/>
  <c r="P1537" i="5"/>
  <c r="O1537" i="5"/>
  <c r="N1537" i="5"/>
  <c r="U1537" i="5" s="1"/>
  <c r="M1537" i="5"/>
  <c r="L1537" i="5"/>
  <c r="K1537" i="5"/>
  <c r="J1537" i="5"/>
  <c r="T1537" i="5" s="1"/>
  <c r="V1537" i="5" s="1"/>
  <c r="Q3796" i="5"/>
  <c r="P3796" i="5"/>
  <c r="O3796" i="5"/>
  <c r="N3796" i="5"/>
  <c r="U3796" i="5" s="1"/>
  <c r="M3796" i="5"/>
  <c r="L3796" i="5"/>
  <c r="K3796" i="5"/>
  <c r="J3796" i="5"/>
  <c r="T3796" i="5" s="1"/>
  <c r="V3796" i="5" s="1"/>
  <c r="Q2352" i="5"/>
  <c r="P2352" i="5"/>
  <c r="O2352" i="5"/>
  <c r="N2352" i="5"/>
  <c r="U2352" i="5" s="1"/>
  <c r="M2352" i="5"/>
  <c r="L2352" i="5"/>
  <c r="K2352" i="5"/>
  <c r="J2352" i="5"/>
  <c r="T2352" i="5" s="1"/>
  <c r="V2352" i="5" s="1"/>
  <c r="Q1818" i="5"/>
  <c r="P1818" i="5"/>
  <c r="O1818" i="5"/>
  <c r="N1818" i="5"/>
  <c r="U1818" i="5" s="1"/>
  <c r="M1818" i="5"/>
  <c r="L1818" i="5"/>
  <c r="K1818" i="5"/>
  <c r="J1818" i="5"/>
  <c r="T1818" i="5" s="1"/>
  <c r="V1818" i="5" s="1"/>
  <c r="Q1859" i="5"/>
  <c r="P1859" i="5"/>
  <c r="O1859" i="5"/>
  <c r="N1859" i="5"/>
  <c r="U1859" i="5" s="1"/>
  <c r="M1859" i="5"/>
  <c r="L1859" i="5"/>
  <c r="K1859" i="5"/>
  <c r="J1859" i="5"/>
  <c r="T1859" i="5" s="1"/>
  <c r="V1859" i="5" s="1"/>
  <c r="Q5063" i="5"/>
  <c r="P5063" i="5"/>
  <c r="O5063" i="5"/>
  <c r="N5063" i="5"/>
  <c r="U5063" i="5" s="1"/>
  <c r="M5063" i="5"/>
  <c r="L5063" i="5"/>
  <c r="K5063" i="5"/>
  <c r="J5063" i="5"/>
  <c r="T5063" i="5" s="1"/>
  <c r="V5063" i="5" s="1"/>
  <c r="Q5638" i="5"/>
  <c r="P5638" i="5"/>
  <c r="O5638" i="5"/>
  <c r="N5638" i="5"/>
  <c r="U5638" i="5" s="1"/>
  <c r="M5638" i="5"/>
  <c r="L5638" i="5"/>
  <c r="K5638" i="5"/>
  <c r="J5638" i="5"/>
  <c r="T5638" i="5" s="1"/>
  <c r="V5638" i="5" s="1"/>
  <c r="Q3607" i="5"/>
  <c r="P3607" i="5"/>
  <c r="O3607" i="5"/>
  <c r="N3607" i="5"/>
  <c r="U3607" i="5" s="1"/>
  <c r="M3607" i="5"/>
  <c r="L3607" i="5"/>
  <c r="K3607" i="5"/>
  <c r="J3607" i="5"/>
  <c r="T3607" i="5" s="1"/>
  <c r="V3607" i="5" s="1"/>
  <c r="Q3757" i="5"/>
  <c r="P3757" i="5"/>
  <c r="O3757" i="5"/>
  <c r="N3757" i="5"/>
  <c r="U3757" i="5" s="1"/>
  <c r="M3757" i="5"/>
  <c r="L3757" i="5"/>
  <c r="K3757" i="5"/>
  <c r="J3757" i="5"/>
  <c r="T3757" i="5" s="1"/>
  <c r="V3757" i="5" s="1"/>
  <c r="Q2668" i="5"/>
  <c r="P2668" i="5"/>
  <c r="O2668" i="5"/>
  <c r="N2668" i="5"/>
  <c r="U2668" i="5" s="1"/>
  <c r="M2668" i="5"/>
  <c r="L2668" i="5"/>
  <c r="K2668" i="5"/>
  <c r="J2668" i="5"/>
  <c r="T2668" i="5" s="1"/>
  <c r="V2668" i="5" s="1"/>
  <c r="Q4232" i="5"/>
  <c r="P4232" i="5"/>
  <c r="O4232" i="5"/>
  <c r="N4232" i="5"/>
  <c r="U4232" i="5" s="1"/>
  <c r="M4232" i="5"/>
  <c r="L4232" i="5"/>
  <c r="K4232" i="5"/>
  <c r="J4232" i="5"/>
  <c r="T4232" i="5" s="1"/>
  <c r="V4232" i="5" s="1"/>
  <c r="Q4213" i="5"/>
  <c r="P4213" i="5"/>
  <c r="O4213" i="5"/>
  <c r="N4213" i="5"/>
  <c r="U4213" i="5" s="1"/>
  <c r="M4213" i="5"/>
  <c r="L4213" i="5"/>
  <c r="K4213" i="5"/>
  <c r="J4213" i="5"/>
  <c r="T4213" i="5" s="1"/>
  <c r="V4213" i="5" s="1"/>
  <c r="Q4995" i="5"/>
  <c r="P4995" i="5"/>
  <c r="O4995" i="5"/>
  <c r="N4995" i="5"/>
  <c r="U4995" i="5" s="1"/>
  <c r="M4995" i="5"/>
  <c r="L4995" i="5"/>
  <c r="K4995" i="5"/>
  <c r="J4995" i="5"/>
  <c r="T4995" i="5" s="1"/>
  <c r="V4995" i="5" s="1"/>
  <c r="Q4502" i="5"/>
  <c r="P4502" i="5"/>
  <c r="O4502" i="5"/>
  <c r="N4502" i="5"/>
  <c r="U4502" i="5" s="1"/>
  <c r="M4502" i="5"/>
  <c r="L4502" i="5"/>
  <c r="K4502" i="5"/>
  <c r="J4502" i="5"/>
  <c r="T4502" i="5" s="1"/>
  <c r="V4502" i="5" s="1"/>
  <c r="Q5036" i="5"/>
  <c r="P5036" i="5"/>
  <c r="O5036" i="5"/>
  <c r="N5036" i="5"/>
  <c r="U5036" i="5" s="1"/>
  <c r="M5036" i="5"/>
  <c r="L5036" i="5"/>
  <c r="K5036" i="5"/>
  <c r="J5036" i="5"/>
  <c r="T5036" i="5" s="1"/>
  <c r="V5036" i="5" s="1"/>
  <c r="Q4933" i="5"/>
  <c r="P4933" i="5"/>
  <c r="O4933" i="5"/>
  <c r="N4933" i="5"/>
  <c r="U4933" i="5" s="1"/>
  <c r="M4933" i="5"/>
  <c r="L4933" i="5"/>
  <c r="K4933" i="5"/>
  <c r="J4933" i="5"/>
  <c r="T4933" i="5" s="1"/>
  <c r="V4933" i="5" s="1"/>
  <c r="Q6235" i="5"/>
  <c r="P6235" i="5"/>
  <c r="O6235" i="5"/>
  <c r="N6235" i="5"/>
  <c r="U6235" i="5" s="1"/>
  <c r="M6235" i="5"/>
  <c r="L6235" i="5"/>
  <c r="K6235" i="5"/>
  <c r="J6235" i="5"/>
  <c r="T6235" i="5" s="1"/>
  <c r="V6235" i="5" s="1"/>
  <c r="Q5113" i="5"/>
  <c r="P5113" i="5"/>
  <c r="O5113" i="5"/>
  <c r="N5113" i="5"/>
  <c r="U5113" i="5" s="1"/>
  <c r="M5113" i="5"/>
  <c r="L5113" i="5"/>
  <c r="K5113" i="5"/>
  <c r="J5113" i="5"/>
  <c r="T5113" i="5" s="1"/>
  <c r="V5113" i="5" s="1"/>
  <c r="Q5223" i="5"/>
  <c r="P5223" i="5"/>
  <c r="O5223" i="5"/>
  <c r="N5223" i="5"/>
  <c r="U5223" i="5" s="1"/>
  <c r="M5223" i="5"/>
  <c r="L5223" i="5"/>
  <c r="K5223" i="5"/>
  <c r="J5223" i="5"/>
  <c r="T5223" i="5" s="1"/>
  <c r="V5223" i="5" s="1"/>
  <c r="Q5616" i="5"/>
  <c r="P5616" i="5"/>
  <c r="O5616" i="5"/>
  <c r="N5616" i="5"/>
  <c r="U5616" i="5" s="1"/>
  <c r="M5616" i="5"/>
  <c r="L5616" i="5"/>
  <c r="K5616" i="5"/>
  <c r="J5616" i="5"/>
  <c r="Q4682" i="5"/>
  <c r="P4682" i="5"/>
  <c r="O4682" i="5"/>
  <c r="N4682" i="5"/>
  <c r="U4682" i="5" s="1"/>
  <c r="M4682" i="5"/>
  <c r="L4682" i="5"/>
  <c r="K4682" i="5"/>
  <c r="J4682" i="5"/>
  <c r="T4682" i="5" s="1"/>
  <c r="V4682" i="5" s="1"/>
  <c r="Q5400" i="5"/>
  <c r="P5400" i="5"/>
  <c r="O5400" i="5"/>
  <c r="N5400" i="5"/>
  <c r="U5400" i="5" s="1"/>
  <c r="M5400" i="5"/>
  <c r="L5400" i="5"/>
  <c r="K5400" i="5"/>
  <c r="J5400" i="5"/>
  <c r="T5400" i="5" s="1"/>
  <c r="V5400" i="5" s="1"/>
  <c r="Q6347" i="5"/>
  <c r="P6347" i="5"/>
  <c r="O6347" i="5"/>
  <c r="N6347" i="5"/>
  <c r="U6347" i="5" s="1"/>
  <c r="M6347" i="5"/>
  <c r="L6347" i="5"/>
  <c r="K6347" i="5"/>
  <c r="J6347" i="5"/>
  <c r="T6347" i="5" s="1"/>
  <c r="V6347" i="5" s="1"/>
  <c r="Q1968" i="5"/>
  <c r="P1968" i="5"/>
  <c r="O1968" i="5"/>
  <c r="N1968" i="5"/>
  <c r="U1968" i="5" s="1"/>
  <c r="M1968" i="5"/>
  <c r="L1968" i="5"/>
  <c r="K1968" i="5"/>
  <c r="J1968" i="5"/>
  <c r="T1968" i="5" s="1"/>
  <c r="V1968" i="5" s="1"/>
  <c r="Q6260" i="5"/>
  <c r="P6260" i="5"/>
  <c r="O6260" i="5"/>
  <c r="N6260" i="5"/>
  <c r="U6260" i="5" s="1"/>
  <c r="M6260" i="5"/>
  <c r="L6260" i="5"/>
  <c r="K6260" i="5"/>
  <c r="J6260" i="5"/>
  <c r="T6260" i="5" s="1"/>
  <c r="V6260" i="5" s="1"/>
  <c r="Q4306" i="5"/>
  <c r="P4306" i="5"/>
  <c r="O4306" i="5"/>
  <c r="N4306" i="5"/>
  <c r="U4306" i="5" s="1"/>
  <c r="M4306" i="5"/>
  <c r="L4306" i="5"/>
  <c r="K4306" i="5"/>
  <c r="J4306" i="5"/>
  <c r="T4306" i="5" s="1"/>
  <c r="V4306" i="5" s="1"/>
  <c r="Q5751" i="5"/>
  <c r="P5751" i="5"/>
  <c r="O5751" i="5"/>
  <c r="N5751" i="5"/>
  <c r="U5751" i="5" s="1"/>
  <c r="M5751" i="5"/>
  <c r="L5751" i="5"/>
  <c r="K5751" i="5"/>
  <c r="J5751" i="5"/>
  <c r="T5751" i="5" s="1"/>
  <c r="V5751" i="5" s="1"/>
  <c r="Q5461" i="5"/>
  <c r="P5461" i="5"/>
  <c r="O5461" i="5"/>
  <c r="N5461" i="5"/>
  <c r="U5461" i="5" s="1"/>
  <c r="M5461" i="5"/>
  <c r="L5461" i="5"/>
  <c r="K5461" i="5"/>
  <c r="J5461" i="5"/>
  <c r="T5461" i="5" s="1"/>
  <c r="V5461" i="5" s="1"/>
  <c r="Q1512" i="5"/>
  <c r="P1512" i="5"/>
  <c r="O1512" i="5"/>
  <c r="N1512" i="5"/>
  <c r="U1512" i="5" s="1"/>
  <c r="M1512" i="5"/>
  <c r="L1512" i="5"/>
  <c r="K1512" i="5"/>
  <c r="J1512" i="5"/>
  <c r="T1512" i="5" s="1"/>
  <c r="V1512" i="5" s="1"/>
  <c r="Q1451" i="5"/>
  <c r="P1451" i="5"/>
  <c r="O1451" i="5"/>
  <c r="N1451" i="5"/>
  <c r="U1451" i="5" s="1"/>
  <c r="M1451" i="5"/>
  <c r="L1451" i="5"/>
  <c r="K1451" i="5"/>
  <c r="J1451" i="5"/>
  <c r="T1451" i="5" s="1"/>
  <c r="V1451" i="5" s="1"/>
  <c r="Q1398" i="5"/>
  <c r="P1398" i="5"/>
  <c r="O1398" i="5"/>
  <c r="N1398" i="5"/>
  <c r="U1398" i="5" s="1"/>
  <c r="M1398" i="5"/>
  <c r="L1398" i="5"/>
  <c r="K1398" i="5"/>
  <c r="J1398" i="5"/>
  <c r="T1398" i="5" s="1"/>
  <c r="V1398" i="5" s="1"/>
  <c r="Q5333" i="5"/>
  <c r="P5333" i="5"/>
  <c r="O5333" i="5"/>
  <c r="N5333" i="5"/>
  <c r="U5333" i="5" s="1"/>
  <c r="M5333" i="5"/>
  <c r="L5333" i="5"/>
  <c r="K5333" i="5"/>
  <c r="J5333" i="5"/>
  <c r="T5333" i="5" s="1"/>
  <c r="V5333" i="5" s="1"/>
  <c r="Q5839" i="5"/>
  <c r="P5839" i="5"/>
  <c r="O5839" i="5"/>
  <c r="N5839" i="5"/>
  <c r="U5839" i="5" s="1"/>
  <c r="M5839" i="5"/>
  <c r="L5839" i="5"/>
  <c r="K5839" i="5"/>
  <c r="J5839" i="5"/>
  <c r="T5839" i="5" s="1"/>
  <c r="V5839" i="5" s="1"/>
  <c r="Q5943" i="5"/>
  <c r="P5943" i="5"/>
  <c r="O5943" i="5"/>
  <c r="N5943" i="5"/>
  <c r="U5943" i="5" s="1"/>
  <c r="M5943" i="5"/>
  <c r="L5943" i="5"/>
  <c r="K5943" i="5"/>
  <c r="J5943" i="5"/>
  <c r="T5943" i="5" s="1"/>
  <c r="V5943" i="5" s="1"/>
  <c r="Q6249" i="5"/>
  <c r="P6249" i="5"/>
  <c r="O6249" i="5"/>
  <c r="N6249" i="5"/>
  <c r="U6249" i="5" s="1"/>
  <c r="M6249" i="5"/>
  <c r="L6249" i="5"/>
  <c r="K6249" i="5"/>
  <c r="J6249" i="5"/>
  <c r="T6249" i="5" s="1"/>
  <c r="V6249" i="5" s="1"/>
  <c r="Q2009" i="5"/>
  <c r="P2009" i="5"/>
  <c r="O2009" i="5"/>
  <c r="N2009" i="5"/>
  <c r="U2009" i="5" s="1"/>
  <c r="M2009" i="5"/>
  <c r="L2009" i="5"/>
  <c r="K2009" i="5"/>
  <c r="J2009" i="5"/>
  <c r="T2009" i="5" s="1"/>
  <c r="V2009" i="5" s="1"/>
  <c r="Q5225" i="5"/>
  <c r="P5225" i="5"/>
  <c r="O5225" i="5"/>
  <c r="N5225" i="5"/>
  <c r="U5225" i="5" s="1"/>
  <c r="M5225" i="5"/>
  <c r="L5225" i="5"/>
  <c r="K5225" i="5"/>
  <c r="J5225" i="5"/>
  <c r="T5225" i="5" s="1"/>
  <c r="V5225" i="5" s="1"/>
  <c r="Q1825" i="5"/>
  <c r="P1825" i="5"/>
  <c r="O1825" i="5"/>
  <c r="N1825" i="5"/>
  <c r="U1825" i="5" s="1"/>
  <c r="M1825" i="5"/>
  <c r="L1825" i="5"/>
  <c r="K1825" i="5"/>
  <c r="J1825" i="5"/>
  <c r="T1825" i="5" s="1"/>
  <c r="V1825" i="5" s="1"/>
  <c r="Q5245" i="5"/>
  <c r="P5245" i="5"/>
  <c r="O5245" i="5"/>
  <c r="N5245" i="5"/>
  <c r="U5245" i="5" s="1"/>
  <c r="M5245" i="5"/>
  <c r="L5245" i="5"/>
  <c r="K5245" i="5"/>
  <c r="J5245" i="5"/>
  <c r="T5245" i="5" s="1"/>
  <c r="V5245" i="5" s="1"/>
  <c r="Q5872" i="5"/>
  <c r="P5872" i="5"/>
  <c r="O5872" i="5"/>
  <c r="N5872" i="5"/>
  <c r="U5872" i="5" s="1"/>
  <c r="M5872" i="5"/>
  <c r="L5872" i="5"/>
  <c r="K5872" i="5"/>
  <c r="J5872" i="5"/>
  <c r="T5872" i="5" s="1"/>
  <c r="V5872" i="5" s="1"/>
  <c r="Q1551" i="5"/>
  <c r="P1551" i="5"/>
  <c r="O1551" i="5"/>
  <c r="N1551" i="5"/>
  <c r="U1551" i="5" s="1"/>
  <c r="M1551" i="5"/>
  <c r="L1551" i="5"/>
  <c r="K1551" i="5"/>
  <c r="J1551" i="5"/>
  <c r="T1551" i="5" s="1"/>
  <c r="V1551" i="5" s="1"/>
  <c r="Q1376" i="5"/>
  <c r="P1376" i="5"/>
  <c r="O1376" i="5"/>
  <c r="N1376" i="5"/>
  <c r="U1376" i="5" s="1"/>
  <c r="M1376" i="5"/>
  <c r="L1376" i="5"/>
  <c r="K1376" i="5"/>
  <c r="J1376" i="5"/>
  <c r="T1376" i="5" s="1"/>
  <c r="V1376" i="5" s="1"/>
  <c r="Q1807" i="5"/>
  <c r="P1807" i="5"/>
  <c r="O1807" i="5"/>
  <c r="N1807" i="5"/>
  <c r="U1807" i="5" s="1"/>
  <c r="M1807" i="5"/>
  <c r="L1807" i="5"/>
  <c r="K1807" i="5"/>
  <c r="J1807" i="5"/>
  <c r="T1807" i="5" s="1"/>
  <c r="V1807" i="5" s="1"/>
  <c r="Q1520" i="5"/>
  <c r="P1520" i="5"/>
  <c r="O1520" i="5"/>
  <c r="N1520" i="5"/>
  <c r="U1520" i="5" s="1"/>
  <c r="M1520" i="5"/>
  <c r="L1520" i="5"/>
  <c r="K1520" i="5"/>
  <c r="J1520" i="5"/>
  <c r="T1520" i="5" s="1"/>
  <c r="V1520" i="5" s="1"/>
  <c r="Q1616" i="5"/>
  <c r="P1616" i="5"/>
  <c r="O1616" i="5"/>
  <c r="N1616" i="5"/>
  <c r="U1616" i="5" s="1"/>
  <c r="M1616" i="5"/>
  <c r="L1616" i="5"/>
  <c r="K1616" i="5"/>
  <c r="J1616" i="5"/>
  <c r="T1616" i="5" s="1"/>
  <c r="V1616" i="5" s="1"/>
  <c r="Q1547" i="5"/>
  <c r="P1547" i="5"/>
  <c r="O1547" i="5"/>
  <c r="N1547" i="5"/>
  <c r="U1547" i="5" s="1"/>
  <c r="M1547" i="5"/>
  <c r="L1547" i="5"/>
  <c r="K1547" i="5"/>
  <c r="J1547" i="5"/>
  <c r="T1547" i="5" s="1"/>
  <c r="V1547" i="5" s="1"/>
  <c r="Q1385" i="5"/>
  <c r="P1385" i="5"/>
  <c r="O1385" i="5"/>
  <c r="N1385" i="5"/>
  <c r="U1385" i="5" s="1"/>
  <c r="M1385" i="5"/>
  <c r="L1385" i="5"/>
  <c r="K1385" i="5"/>
  <c r="J1385" i="5"/>
  <c r="T1385" i="5" s="1"/>
  <c r="V1385" i="5" s="1"/>
  <c r="Q1629" i="5"/>
  <c r="P1629" i="5"/>
  <c r="O1629" i="5"/>
  <c r="N1629" i="5"/>
  <c r="U1629" i="5" s="1"/>
  <c r="M1629" i="5"/>
  <c r="L1629" i="5"/>
  <c r="K1629" i="5"/>
  <c r="J1629" i="5"/>
  <c r="T1629" i="5" s="1"/>
  <c r="V1629" i="5" s="1"/>
  <c r="Q6176" i="5"/>
  <c r="P6176" i="5"/>
  <c r="O6176" i="5"/>
  <c r="N6176" i="5"/>
  <c r="U6176" i="5" s="1"/>
  <c r="M6176" i="5"/>
  <c r="L6176" i="5"/>
  <c r="K6176" i="5"/>
  <c r="J6176" i="5"/>
  <c r="T6176" i="5" s="1"/>
  <c r="V6176" i="5" s="1"/>
  <c r="Q1352" i="5"/>
  <c r="P1352" i="5"/>
  <c r="O1352" i="5"/>
  <c r="N1352" i="5"/>
  <c r="U1352" i="5" s="1"/>
  <c r="M1352" i="5"/>
  <c r="L1352" i="5"/>
  <c r="K1352" i="5"/>
  <c r="J1352" i="5"/>
  <c r="T1352" i="5" s="1"/>
  <c r="V1352" i="5" s="1"/>
  <c r="Q1365" i="5"/>
  <c r="P1365" i="5"/>
  <c r="O1365" i="5"/>
  <c r="N1365" i="5"/>
  <c r="U1365" i="5" s="1"/>
  <c r="M1365" i="5"/>
  <c r="L1365" i="5"/>
  <c r="K1365" i="5"/>
  <c r="J1365" i="5"/>
  <c r="T1365" i="5" s="1"/>
  <c r="V1365" i="5" s="1"/>
  <c r="Q3633" i="5"/>
  <c r="P3633" i="5"/>
  <c r="O3633" i="5"/>
  <c r="N3633" i="5"/>
  <c r="U3633" i="5" s="1"/>
  <c r="M3633" i="5"/>
  <c r="L3633" i="5"/>
  <c r="K3633" i="5"/>
  <c r="J3633" i="5"/>
  <c r="T3633" i="5" s="1"/>
  <c r="V3633" i="5" s="1"/>
  <c r="Q2659" i="5"/>
  <c r="P2659" i="5"/>
  <c r="O2659" i="5"/>
  <c r="N2659" i="5"/>
  <c r="U2659" i="5" s="1"/>
  <c r="M2659" i="5"/>
  <c r="L2659" i="5"/>
  <c r="K2659" i="5"/>
  <c r="J2659" i="5"/>
  <c r="T2659" i="5" s="1"/>
  <c r="V2659" i="5" s="1"/>
  <c r="Q4189" i="5"/>
  <c r="P4189" i="5"/>
  <c r="O4189" i="5"/>
  <c r="N4189" i="5"/>
  <c r="U4189" i="5" s="1"/>
  <c r="M4189" i="5"/>
  <c r="L4189" i="5"/>
  <c r="K4189" i="5"/>
  <c r="J4189" i="5"/>
  <c r="T4189" i="5" s="1"/>
  <c r="V4189" i="5" s="1"/>
  <c r="Q4226" i="5"/>
  <c r="P4226" i="5"/>
  <c r="O4226" i="5"/>
  <c r="N4226" i="5"/>
  <c r="U4226" i="5" s="1"/>
  <c r="M4226" i="5"/>
  <c r="L4226" i="5"/>
  <c r="K4226" i="5"/>
  <c r="J4226" i="5"/>
  <c r="T4226" i="5" s="1"/>
  <c r="V4226" i="5" s="1"/>
  <c r="Q4293" i="5"/>
  <c r="P4293" i="5"/>
  <c r="O4293" i="5"/>
  <c r="N4293" i="5"/>
  <c r="U4293" i="5" s="1"/>
  <c r="M4293" i="5"/>
  <c r="L4293" i="5"/>
  <c r="K4293" i="5"/>
  <c r="J4293" i="5"/>
  <c r="T4293" i="5" s="1"/>
  <c r="V4293" i="5" s="1"/>
  <c r="Q5228" i="5"/>
  <c r="P5228" i="5"/>
  <c r="O5228" i="5"/>
  <c r="N5228" i="5"/>
  <c r="U5228" i="5" s="1"/>
  <c r="M5228" i="5"/>
  <c r="L5228" i="5"/>
  <c r="K5228" i="5"/>
  <c r="J5228" i="5"/>
  <c r="T5228" i="5" s="1"/>
  <c r="V5228" i="5" s="1"/>
  <c r="Q2390" i="5"/>
  <c r="P2390" i="5"/>
  <c r="O2390" i="5"/>
  <c r="N2390" i="5"/>
  <c r="U2390" i="5" s="1"/>
  <c r="M2390" i="5"/>
  <c r="L2390" i="5"/>
  <c r="K2390" i="5"/>
  <c r="J2390" i="5"/>
  <c r="T2390" i="5" s="1"/>
  <c r="V2390" i="5" s="1"/>
  <c r="Q5335" i="5"/>
  <c r="P5335" i="5"/>
  <c r="O5335" i="5"/>
  <c r="N5335" i="5"/>
  <c r="U5335" i="5" s="1"/>
  <c r="M5335" i="5"/>
  <c r="L5335" i="5"/>
  <c r="K5335" i="5"/>
  <c r="J5335" i="5"/>
  <c r="T5335" i="5" s="1"/>
  <c r="V5335" i="5" s="1"/>
  <c r="Q5029" i="5"/>
  <c r="P5029" i="5"/>
  <c r="O5029" i="5"/>
  <c r="N5029" i="5"/>
  <c r="U5029" i="5" s="1"/>
  <c r="M5029" i="5"/>
  <c r="L5029" i="5"/>
  <c r="K5029" i="5"/>
  <c r="J5029" i="5"/>
  <c r="T5029" i="5" s="1"/>
  <c r="V5029" i="5" s="1"/>
  <c r="Q5490" i="5"/>
  <c r="P5490" i="5"/>
  <c r="O5490" i="5"/>
  <c r="N5490" i="5"/>
  <c r="U5490" i="5" s="1"/>
  <c r="M5490" i="5"/>
  <c r="L5490" i="5"/>
  <c r="K5490" i="5"/>
  <c r="J5490" i="5"/>
  <c r="T5490" i="5" s="1"/>
  <c r="V5490" i="5" s="1"/>
  <c r="Q6315" i="5"/>
  <c r="P6315" i="5"/>
  <c r="O6315" i="5"/>
  <c r="N6315" i="5"/>
  <c r="U6315" i="5" s="1"/>
  <c r="M6315" i="5"/>
  <c r="L6315" i="5"/>
  <c r="K6315" i="5"/>
  <c r="J6315" i="5"/>
  <c r="T6315" i="5" s="1"/>
  <c r="V6315" i="5" s="1"/>
  <c r="Q5879" i="5"/>
  <c r="P5879" i="5"/>
  <c r="O5879" i="5"/>
  <c r="N5879" i="5"/>
  <c r="U5879" i="5" s="1"/>
  <c r="M5879" i="5"/>
  <c r="L5879" i="5"/>
  <c r="K5879" i="5"/>
  <c r="J5879" i="5"/>
  <c r="T5879" i="5" s="1"/>
  <c r="V5879" i="5" s="1"/>
  <c r="Q2062" i="5"/>
  <c r="P2062" i="5"/>
  <c r="O2062" i="5"/>
  <c r="N2062" i="5"/>
  <c r="U2062" i="5" s="1"/>
  <c r="M2062" i="5"/>
  <c r="L2062" i="5"/>
  <c r="K2062" i="5"/>
  <c r="J2062" i="5"/>
  <c r="T2062" i="5" s="1"/>
  <c r="V2062" i="5" s="1"/>
  <c r="Q1820" i="5"/>
  <c r="P1820" i="5"/>
  <c r="O1820" i="5"/>
  <c r="N1820" i="5"/>
  <c r="U1820" i="5" s="1"/>
  <c r="M1820" i="5"/>
  <c r="L1820" i="5"/>
  <c r="K1820" i="5"/>
  <c r="J1820" i="5"/>
  <c r="T1820" i="5" s="1"/>
  <c r="V1820" i="5" s="1"/>
  <c r="Q5846" i="5"/>
  <c r="P5846" i="5"/>
  <c r="O5846" i="5"/>
  <c r="N5846" i="5"/>
  <c r="U5846" i="5" s="1"/>
  <c r="M5846" i="5"/>
  <c r="L5846" i="5"/>
  <c r="K5846" i="5"/>
  <c r="J5846" i="5"/>
  <c r="T5846" i="5" s="1"/>
  <c r="V5846" i="5" s="1"/>
  <c r="Q5900" i="5"/>
  <c r="P5900" i="5"/>
  <c r="O5900" i="5"/>
  <c r="N5900" i="5"/>
  <c r="U5900" i="5" s="1"/>
  <c r="M5900" i="5"/>
  <c r="L5900" i="5"/>
  <c r="K5900" i="5"/>
  <c r="J5900" i="5"/>
  <c r="T5900" i="5" s="1"/>
  <c r="V5900" i="5" s="1"/>
  <c r="Q5208" i="5"/>
  <c r="P5208" i="5"/>
  <c r="O5208" i="5"/>
  <c r="N5208" i="5"/>
  <c r="U5208" i="5" s="1"/>
  <c r="M5208" i="5"/>
  <c r="L5208" i="5"/>
  <c r="K5208" i="5"/>
  <c r="J5208" i="5"/>
  <c r="T5208" i="5" s="1"/>
  <c r="V5208" i="5" s="1"/>
  <c r="Q1711" i="5"/>
  <c r="P1711" i="5"/>
  <c r="O1711" i="5"/>
  <c r="N1711" i="5"/>
  <c r="U1711" i="5" s="1"/>
  <c r="M1711" i="5"/>
  <c r="L1711" i="5"/>
  <c r="K1711" i="5"/>
  <c r="J1711" i="5"/>
  <c r="T1711" i="5" s="1"/>
  <c r="V1711" i="5" s="1"/>
  <c r="Q6030" i="5"/>
  <c r="P6030" i="5"/>
  <c r="O6030" i="5"/>
  <c r="N6030" i="5"/>
  <c r="U6030" i="5" s="1"/>
  <c r="M6030" i="5"/>
  <c r="L6030" i="5"/>
  <c r="K6030" i="5"/>
  <c r="J6030" i="5"/>
  <c r="T6030" i="5" s="1"/>
  <c r="V6030" i="5" s="1"/>
  <c r="Q6021" i="5"/>
  <c r="P6021" i="5"/>
  <c r="O6021" i="5"/>
  <c r="N6021" i="5"/>
  <c r="U6021" i="5" s="1"/>
  <c r="M6021" i="5"/>
  <c r="L6021" i="5"/>
  <c r="K6021" i="5"/>
  <c r="J6021" i="5"/>
  <c r="T6021" i="5" s="1"/>
  <c r="V6021" i="5" s="1"/>
  <c r="Q6020" i="5"/>
  <c r="P6020" i="5"/>
  <c r="O6020" i="5"/>
  <c r="N6020" i="5"/>
  <c r="U6020" i="5" s="1"/>
  <c r="M6020" i="5"/>
  <c r="L6020" i="5"/>
  <c r="K6020" i="5"/>
  <c r="J6020" i="5"/>
  <c r="T6020" i="5" s="1"/>
  <c r="V6020" i="5" s="1"/>
  <c r="Q6034" i="5"/>
  <c r="P6034" i="5"/>
  <c r="O6034" i="5"/>
  <c r="N6034" i="5"/>
  <c r="U6034" i="5" s="1"/>
  <c r="M6034" i="5"/>
  <c r="L6034" i="5"/>
  <c r="K6034" i="5"/>
  <c r="J6034" i="5"/>
  <c r="T6034" i="5" s="1"/>
  <c r="V6034" i="5" s="1"/>
  <c r="Q1626" i="5"/>
  <c r="P1626" i="5"/>
  <c r="O1626" i="5"/>
  <c r="N1626" i="5"/>
  <c r="U1626" i="5" s="1"/>
  <c r="M1626" i="5"/>
  <c r="L1626" i="5"/>
  <c r="K1626" i="5"/>
  <c r="J1626" i="5"/>
  <c r="T1626" i="5" s="1"/>
  <c r="V1626" i="5" s="1"/>
  <c r="Q1942" i="5"/>
  <c r="P1942" i="5"/>
  <c r="O1942" i="5"/>
  <c r="N1942" i="5"/>
  <c r="U1942" i="5" s="1"/>
  <c r="M1942" i="5"/>
  <c r="L1942" i="5"/>
  <c r="K1942" i="5"/>
  <c r="J1942" i="5"/>
  <c r="T1942" i="5" s="1"/>
  <c r="V1942" i="5" s="1"/>
  <c r="Q1808" i="5"/>
  <c r="P1808" i="5"/>
  <c r="O1808" i="5"/>
  <c r="N1808" i="5"/>
  <c r="U1808" i="5" s="1"/>
  <c r="M1808" i="5"/>
  <c r="L1808" i="5"/>
  <c r="K1808" i="5"/>
  <c r="J1808" i="5"/>
  <c r="T1808" i="5" s="1"/>
  <c r="V1808" i="5" s="1"/>
  <c r="Q1627" i="5"/>
  <c r="P1627" i="5"/>
  <c r="O1627" i="5"/>
  <c r="N1627" i="5"/>
  <c r="U1627" i="5" s="1"/>
  <c r="M1627" i="5"/>
  <c r="L1627" i="5"/>
  <c r="K1627" i="5"/>
  <c r="J1627" i="5"/>
  <c r="T1627" i="5" s="1"/>
  <c r="V1627" i="5" s="1"/>
  <c r="Q6177" i="5"/>
  <c r="P6177" i="5"/>
  <c r="O6177" i="5"/>
  <c r="N6177" i="5"/>
  <c r="U6177" i="5" s="1"/>
  <c r="M6177" i="5"/>
  <c r="L6177" i="5"/>
  <c r="K6177" i="5"/>
  <c r="J6177" i="5"/>
  <c r="T6177" i="5" s="1"/>
  <c r="V6177" i="5" s="1"/>
  <c r="Q5766" i="5"/>
  <c r="P5766" i="5"/>
  <c r="O5766" i="5"/>
  <c r="N5766" i="5"/>
  <c r="U5766" i="5" s="1"/>
  <c r="M5766" i="5"/>
  <c r="L5766" i="5"/>
  <c r="K5766" i="5"/>
  <c r="J5766" i="5"/>
  <c r="Q5427" i="5"/>
  <c r="P5427" i="5"/>
  <c r="O5427" i="5"/>
  <c r="N5427" i="5"/>
  <c r="U5427" i="5" s="1"/>
  <c r="M5427" i="5"/>
  <c r="L5427" i="5"/>
  <c r="K5427" i="5"/>
  <c r="J5427" i="5"/>
  <c r="T5427" i="5" s="1"/>
  <c r="V5427" i="5" s="1"/>
  <c r="Q1994" i="5"/>
  <c r="P1994" i="5"/>
  <c r="O1994" i="5"/>
  <c r="N1994" i="5"/>
  <c r="U1994" i="5" s="1"/>
  <c r="M1994" i="5"/>
  <c r="L1994" i="5"/>
  <c r="K1994" i="5"/>
  <c r="J1994" i="5"/>
  <c r="T1994" i="5" s="1"/>
  <c r="V1994" i="5" s="1"/>
  <c r="Q1380" i="5"/>
  <c r="P1380" i="5"/>
  <c r="O1380" i="5"/>
  <c r="N1380" i="5"/>
  <c r="U1380" i="5" s="1"/>
  <c r="M1380" i="5"/>
  <c r="L1380" i="5"/>
  <c r="K1380" i="5"/>
  <c r="J1380" i="5"/>
  <c r="T1380" i="5" s="1"/>
  <c r="V1380" i="5" s="1"/>
  <c r="Q1601" i="5"/>
  <c r="P1601" i="5"/>
  <c r="O1601" i="5"/>
  <c r="N1601" i="5"/>
  <c r="U1601" i="5" s="1"/>
  <c r="M1601" i="5"/>
  <c r="L1601" i="5"/>
  <c r="K1601" i="5"/>
  <c r="J1601" i="5"/>
  <c r="T1601" i="5" s="1"/>
  <c r="V1601" i="5" s="1"/>
  <c r="Q1411" i="5"/>
  <c r="P1411" i="5"/>
  <c r="O1411" i="5"/>
  <c r="N1411" i="5"/>
  <c r="U1411" i="5" s="1"/>
  <c r="M1411" i="5"/>
  <c r="L1411" i="5"/>
  <c r="K1411" i="5"/>
  <c r="J1411" i="5"/>
  <c r="T1411" i="5" s="1"/>
  <c r="V1411" i="5" s="1"/>
  <c r="Q3495" i="5"/>
  <c r="P3495" i="5"/>
  <c r="O3495" i="5"/>
  <c r="N3495" i="5"/>
  <c r="U3495" i="5" s="1"/>
  <c r="M3495" i="5"/>
  <c r="L3495" i="5"/>
  <c r="K3495" i="5"/>
  <c r="J3495" i="5"/>
  <c r="T3495" i="5" s="1"/>
  <c r="V3495" i="5" s="1"/>
  <c r="Q3028" i="5"/>
  <c r="P3028" i="5"/>
  <c r="O3028" i="5"/>
  <c r="N3028" i="5"/>
  <c r="U3028" i="5" s="1"/>
  <c r="M3028" i="5"/>
  <c r="L3028" i="5"/>
  <c r="K3028" i="5"/>
  <c r="J3028" i="5"/>
  <c r="T3028" i="5" s="1"/>
  <c r="V3028" i="5" s="1"/>
  <c r="Q4210" i="5"/>
  <c r="P4210" i="5"/>
  <c r="O4210" i="5"/>
  <c r="N4210" i="5"/>
  <c r="U4210" i="5" s="1"/>
  <c r="M4210" i="5"/>
  <c r="L4210" i="5"/>
  <c r="K4210" i="5"/>
  <c r="J4210" i="5"/>
  <c r="T4210" i="5" s="1"/>
  <c r="V4210" i="5" s="1"/>
  <c r="Q4532" i="5"/>
  <c r="P4532" i="5"/>
  <c r="O4532" i="5"/>
  <c r="N4532" i="5"/>
  <c r="U4532" i="5" s="1"/>
  <c r="M4532" i="5"/>
  <c r="L4532" i="5"/>
  <c r="K4532" i="5"/>
  <c r="J4532" i="5"/>
  <c r="T4532" i="5" s="1"/>
  <c r="V4532" i="5" s="1"/>
  <c r="Q5112" i="5"/>
  <c r="P5112" i="5"/>
  <c r="O5112" i="5"/>
  <c r="N5112" i="5"/>
  <c r="U5112" i="5" s="1"/>
  <c r="M5112" i="5"/>
  <c r="L5112" i="5"/>
  <c r="K5112" i="5"/>
  <c r="J5112" i="5"/>
  <c r="T5112" i="5" s="1"/>
  <c r="V5112" i="5" s="1"/>
  <c r="Q1957" i="5"/>
  <c r="P1957" i="5"/>
  <c r="O1957" i="5"/>
  <c r="N1957" i="5"/>
  <c r="U1957" i="5" s="1"/>
  <c r="M1957" i="5"/>
  <c r="L1957" i="5"/>
  <c r="K1957" i="5"/>
  <c r="J1957" i="5"/>
  <c r="T1957" i="5" s="1"/>
  <c r="V1957" i="5" s="1"/>
  <c r="Q5805" i="5"/>
  <c r="P5805" i="5"/>
  <c r="O5805" i="5"/>
  <c r="N5805" i="5"/>
  <c r="U5805" i="5" s="1"/>
  <c r="M5805" i="5"/>
  <c r="L5805" i="5"/>
  <c r="K5805" i="5"/>
  <c r="J5805" i="5"/>
  <c r="T5805" i="5" s="1"/>
  <c r="V5805" i="5" s="1"/>
  <c r="Q5838" i="5"/>
  <c r="P5838" i="5"/>
  <c r="O5838" i="5"/>
  <c r="N5838" i="5"/>
  <c r="U5838" i="5" s="1"/>
  <c r="M5838" i="5"/>
  <c r="L5838" i="5"/>
  <c r="K5838" i="5"/>
  <c r="J5838" i="5"/>
  <c r="T5838" i="5" s="1"/>
  <c r="V5838" i="5" s="1"/>
  <c r="Q6193" i="5"/>
  <c r="P6193" i="5"/>
  <c r="O6193" i="5"/>
  <c r="N6193" i="5"/>
  <c r="U6193" i="5" s="1"/>
  <c r="M6193" i="5"/>
  <c r="L6193" i="5"/>
  <c r="K6193" i="5"/>
  <c r="J6193" i="5"/>
  <c r="T6193" i="5" s="1"/>
  <c r="V6193" i="5" s="1"/>
  <c r="Q5098" i="5"/>
  <c r="P5098" i="5"/>
  <c r="O5098" i="5"/>
  <c r="N5098" i="5"/>
  <c r="U5098" i="5" s="1"/>
  <c r="M5098" i="5"/>
  <c r="L5098" i="5"/>
  <c r="K5098" i="5"/>
  <c r="J5098" i="5"/>
  <c r="T5098" i="5" s="1"/>
  <c r="V5098" i="5" s="1"/>
  <c r="Q6087" i="5"/>
  <c r="P6087" i="5"/>
  <c r="O6087" i="5"/>
  <c r="N6087" i="5"/>
  <c r="U6087" i="5" s="1"/>
  <c r="M6087" i="5"/>
  <c r="L6087" i="5"/>
  <c r="K6087" i="5"/>
  <c r="J6087" i="5"/>
  <c r="T6087" i="5" s="1"/>
  <c r="V6087" i="5" s="1"/>
  <c r="Q5508" i="5"/>
  <c r="P5508" i="5"/>
  <c r="O5508" i="5"/>
  <c r="N5508" i="5"/>
  <c r="U5508" i="5" s="1"/>
  <c r="M5508" i="5"/>
  <c r="L5508" i="5"/>
  <c r="K5508" i="5"/>
  <c r="J5508" i="5"/>
  <c r="T5508" i="5" s="1"/>
  <c r="V5508" i="5" s="1"/>
  <c r="Q1490" i="5"/>
  <c r="P1490" i="5"/>
  <c r="O1490" i="5"/>
  <c r="N1490" i="5"/>
  <c r="U1490" i="5" s="1"/>
  <c r="M1490" i="5"/>
  <c r="L1490" i="5"/>
  <c r="K1490" i="5"/>
  <c r="J1490" i="5"/>
  <c r="T1490" i="5" s="1"/>
  <c r="V1490" i="5" s="1"/>
  <c r="Q1495" i="5"/>
  <c r="P1495" i="5"/>
  <c r="O1495" i="5"/>
  <c r="N1495" i="5"/>
  <c r="U1495" i="5" s="1"/>
  <c r="M1495" i="5"/>
  <c r="L1495" i="5"/>
  <c r="K1495" i="5"/>
  <c r="J1495" i="5"/>
  <c r="T1495" i="5" s="1"/>
  <c r="V1495" i="5" s="1"/>
  <c r="Q5665" i="5"/>
  <c r="P5665" i="5"/>
  <c r="O5665" i="5"/>
  <c r="N5665" i="5"/>
  <c r="U5665" i="5" s="1"/>
  <c r="M5665" i="5"/>
  <c r="L5665" i="5"/>
  <c r="K5665" i="5"/>
  <c r="J5665" i="5"/>
  <c r="T5665" i="5" s="1"/>
  <c r="V5665" i="5" s="1"/>
  <c r="Q4229" i="5"/>
  <c r="P4229" i="5"/>
  <c r="O4229" i="5"/>
  <c r="N4229" i="5"/>
  <c r="U4229" i="5" s="1"/>
  <c r="M4229" i="5"/>
  <c r="L4229" i="5"/>
  <c r="K4229" i="5"/>
  <c r="J4229" i="5"/>
  <c r="T4229" i="5" s="1"/>
  <c r="V4229" i="5" s="1"/>
  <c r="Q2413" i="5"/>
  <c r="P2413" i="5"/>
  <c r="O2413" i="5"/>
  <c r="N2413" i="5"/>
  <c r="U2413" i="5" s="1"/>
  <c r="M2413" i="5"/>
  <c r="L2413" i="5"/>
  <c r="K2413" i="5"/>
  <c r="J2413" i="5"/>
  <c r="T2413" i="5" s="1"/>
  <c r="V2413" i="5" s="1"/>
  <c r="Q5095" i="5"/>
  <c r="P5095" i="5"/>
  <c r="O5095" i="5"/>
  <c r="N5095" i="5"/>
  <c r="U5095" i="5" s="1"/>
  <c r="M5095" i="5"/>
  <c r="L5095" i="5"/>
  <c r="K5095" i="5"/>
  <c r="J5095" i="5"/>
  <c r="T5095" i="5" s="1"/>
  <c r="V5095" i="5" s="1"/>
  <c r="Q5908" i="5"/>
  <c r="P5908" i="5"/>
  <c r="O5908" i="5"/>
  <c r="N5908" i="5"/>
  <c r="U5908" i="5" s="1"/>
  <c r="M5908" i="5"/>
  <c r="L5908" i="5"/>
  <c r="K5908" i="5"/>
  <c r="J5908" i="5"/>
  <c r="T5908" i="5" s="1"/>
  <c r="V5908" i="5" s="1"/>
  <c r="Q4974" i="5"/>
  <c r="P4974" i="5"/>
  <c r="O4974" i="5"/>
  <c r="N4974" i="5"/>
  <c r="U4974" i="5" s="1"/>
  <c r="M4974" i="5"/>
  <c r="L4974" i="5"/>
  <c r="K4974" i="5"/>
  <c r="J4974" i="5"/>
  <c r="T4974" i="5" s="1"/>
  <c r="V4974" i="5" s="1"/>
  <c r="Q1776" i="5"/>
  <c r="P1776" i="5"/>
  <c r="O1776" i="5"/>
  <c r="N1776" i="5"/>
  <c r="U1776" i="5" s="1"/>
  <c r="M1776" i="5"/>
  <c r="L1776" i="5"/>
  <c r="K1776" i="5"/>
  <c r="J1776" i="5"/>
  <c r="Q3533" i="5"/>
  <c r="P3533" i="5"/>
  <c r="O3533" i="5"/>
  <c r="N3533" i="5"/>
  <c r="U3533" i="5" s="1"/>
  <c r="M3533" i="5"/>
  <c r="L3533" i="5"/>
  <c r="K3533" i="5"/>
  <c r="J3533" i="5"/>
  <c r="T3533" i="5" s="1"/>
  <c r="V3533" i="5" s="1"/>
  <c r="Q2742" i="5"/>
  <c r="P2742" i="5"/>
  <c r="O2742" i="5"/>
  <c r="N2742" i="5"/>
  <c r="U2742" i="5" s="1"/>
  <c r="M2742" i="5"/>
  <c r="L2742" i="5"/>
  <c r="K2742" i="5"/>
  <c r="J2742" i="5"/>
  <c r="T2742" i="5" s="1"/>
  <c r="V2742" i="5" s="1"/>
  <c r="Q2989" i="5"/>
  <c r="P2989" i="5"/>
  <c r="O2989" i="5"/>
  <c r="N2989" i="5"/>
  <c r="U2989" i="5" s="1"/>
  <c r="M2989" i="5"/>
  <c r="L2989" i="5"/>
  <c r="K2989" i="5"/>
  <c r="J2989" i="5"/>
  <c r="T2989" i="5" s="1"/>
  <c r="V2989" i="5" s="1"/>
  <c r="Q4084" i="5"/>
  <c r="P4084" i="5"/>
  <c r="O4084" i="5"/>
  <c r="N4084" i="5"/>
  <c r="U4084" i="5" s="1"/>
  <c r="M4084" i="5"/>
  <c r="L4084" i="5"/>
  <c r="K4084" i="5"/>
  <c r="J4084" i="5"/>
  <c r="T4084" i="5" s="1"/>
  <c r="V4084" i="5" s="1"/>
  <c r="Q3894" i="5"/>
  <c r="P3894" i="5"/>
  <c r="O3894" i="5"/>
  <c r="N3894" i="5"/>
  <c r="U3894" i="5" s="1"/>
  <c r="M3894" i="5"/>
  <c r="L3894" i="5"/>
  <c r="K3894" i="5"/>
  <c r="J3894" i="5"/>
  <c r="T3894" i="5" s="1"/>
  <c r="V3894" i="5" s="1"/>
  <c r="Q4238" i="5"/>
  <c r="P4238" i="5"/>
  <c r="O4238" i="5"/>
  <c r="N4238" i="5"/>
  <c r="U4238" i="5" s="1"/>
  <c r="M4238" i="5"/>
  <c r="L4238" i="5"/>
  <c r="K4238" i="5"/>
  <c r="J4238" i="5"/>
  <c r="T4238" i="5" s="1"/>
  <c r="V4238" i="5" s="1"/>
  <c r="Q4027" i="5"/>
  <c r="P4027" i="5"/>
  <c r="O4027" i="5"/>
  <c r="N4027" i="5"/>
  <c r="U4027" i="5" s="1"/>
  <c r="M4027" i="5"/>
  <c r="L4027" i="5"/>
  <c r="K4027" i="5"/>
  <c r="J4027" i="5"/>
  <c r="T4027" i="5" s="1"/>
  <c r="V4027" i="5" s="1"/>
  <c r="Q3749" i="5"/>
  <c r="P3749" i="5"/>
  <c r="O3749" i="5"/>
  <c r="N3749" i="5"/>
  <c r="U3749" i="5" s="1"/>
  <c r="M3749" i="5"/>
  <c r="L3749" i="5"/>
  <c r="K3749" i="5"/>
  <c r="J3749" i="5"/>
  <c r="T3749" i="5" s="1"/>
  <c r="V3749" i="5" s="1"/>
  <c r="Q4040" i="5"/>
  <c r="P4040" i="5"/>
  <c r="O4040" i="5"/>
  <c r="N4040" i="5"/>
  <c r="U4040" i="5" s="1"/>
  <c r="M4040" i="5"/>
  <c r="L4040" i="5"/>
  <c r="K4040" i="5"/>
  <c r="J4040" i="5"/>
  <c r="T4040" i="5" s="1"/>
  <c r="V4040" i="5" s="1"/>
  <c r="Q4284" i="5"/>
  <c r="P4284" i="5"/>
  <c r="O4284" i="5"/>
  <c r="N4284" i="5"/>
  <c r="U4284" i="5" s="1"/>
  <c r="M4284" i="5"/>
  <c r="L4284" i="5"/>
  <c r="K4284" i="5"/>
  <c r="J4284" i="5"/>
  <c r="T4284" i="5" s="1"/>
  <c r="V4284" i="5" s="1"/>
  <c r="Q2246" i="5"/>
  <c r="P2246" i="5"/>
  <c r="O2246" i="5"/>
  <c r="N2246" i="5"/>
  <c r="U2246" i="5" s="1"/>
  <c r="M2246" i="5"/>
  <c r="L2246" i="5"/>
  <c r="K2246" i="5"/>
  <c r="J2246" i="5"/>
  <c r="T2246" i="5" s="1"/>
  <c r="V2246" i="5" s="1"/>
  <c r="Q2728" i="5"/>
  <c r="P2728" i="5"/>
  <c r="O2728" i="5"/>
  <c r="N2728" i="5"/>
  <c r="U2728" i="5" s="1"/>
  <c r="M2728" i="5"/>
  <c r="L2728" i="5"/>
  <c r="K2728" i="5"/>
  <c r="J2728" i="5"/>
  <c r="T2728" i="5" s="1"/>
  <c r="V2728" i="5" s="1"/>
  <c r="Q4245" i="5"/>
  <c r="P4245" i="5"/>
  <c r="O4245" i="5"/>
  <c r="N4245" i="5"/>
  <c r="U4245" i="5" s="1"/>
  <c r="M4245" i="5"/>
  <c r="L4245" i="5"/>
  <c r="K4245" i="5"/>
  <c r="J4245" i="5"/>
  <c r="T4245" i="5" s="1"/>
  <c r="V4245" i="5" s="1"/>
  <c r="Q4509" i="5"/>
  <c r="P4509" i="5"/>
  <c r="O4509" i="5"/>
  <c r="N4509" i="5"/>
  <c r="U4509" i="5" s="1"/>
  <c r="M4509" i="5"/>
  <c r="L4509" i="5"/>
  <c r="K4509" i="5"/>
  <c r="J4509" i="5"/>
  <c r="T4509" i="5" s="1"/>
  <c r="V4509" i="5" s="1"/>
  <c r="Q4597" i="5"/>
  <c r="P4597" i="5"/>
  <c r="O4597" i="5"/>
  <c r="N4597" i="5"/>
  <c r="U4597" i="5" s="1"/>
  <c r="M4597" i="5"/>
  <c r="L4597" i="5"/>
  <c r="K4597" i="5"/>
  <c r="J4597" i="5"/>
  <c r="T4597" i="5" s="1"/>
  <c r="V4597" i="5" s="1"/>
  <c r="Q6121" i="5"/>
  <c r="P6121" i="5"/>
  <c r="O6121" i="5"/>
  <c r="N6121" i="5"/>
  <c r="U6121" i="5" s="1"/>
  <c r="M6121" i="5"/>
  <c r="L6121" i="5"/>
  <c r="K6121" i="5"/>
  <c r="J6121" i="5"/>
  <c r="T6121" i="5" s="1"/>
  <c r="V6121" i="5" s="1"/>
  <c r="Q5126" i="5"/>
  <c r="P5126" i="5"/>
  <c r="O5126" i="5"/>
  <c r="N5126" i="5"/>
  <c r="U5126" i="5" s="1"/>
  <c r="M5126" i="5"/>
  <c r="L5126" i="5"/>
  <c r="K5126" i="5"/>
  <c r="J5126" i="5"/>
  <c r="T5126" i="5" s="1"/>
  <c r="V5126" i="5" s="1"/>
  <c r="Q6466" i="5"/>
  <c r="P6466" i="5"/>
  <c r="O6466" i="5"/>
  <c r="N6466" i="5"/>
  <c r="U6466" i="5" s="1"/>
  <c r="M6466" i="5"/>
  <c r="L6466" i="5"/>
  <c r="K6466" i="5"/>
  <c r="J6466" i="5"/>
  <c r="T6466" i="5" s="1"/>
  <c r="V6466" i="5" s="1"/>
  <c r="Q1843" i="5"/>
  <c r="P1843" i="5"/>
  <c r="O1843" i="5"/>
  <c r="N1843" i="5"/>
  <c r="U1843" i="5" s="1"/>
  <c r="M1843" i="5"/>
  <c r="L1843" i="5"/>
  <c r="K1843" i="5"/>
  <c r="J1843" i="5"/>
  <c r="T1843" i="5" s="1"/>
  <c r="V1843" i="5" s="1"/>
  <c r="Q5927" i="5"/>
  <c r="P5927" i="5"/>
  <c r="O5927" i="5"/>
  <c r="N5927" i="5"/>
  <c r="U5927" i="5" s="1"/>
  <c r="M5927" i="5"/>
  <c r="L5927" i="5"/>
  <c r="K5927" i="5"/>
  <c r="J5927" i="5"/>
  <c r="T5927" i="5" s="1"/>
  <c r="V5927" i="5" s="1"/>
  <c r="Q5270" i="5"/>
  <c r="P5270" i="5"/>
  <c r="O5270" i="5"/>
  <c r="N5270" i="5"/>
  <c r="U5270" i="5" s="1"/>
  <c r="M5270" i="5"/>
  <c r="L5270" i="5"/>
  <c r="K5270" i="5"/>
  <c r="J5270" i="5"/>
  <c r="T5270" i="5" s="1"/>
  <c r="V5270" i="5" s="1"/>
  <c r="Q6518" i="5"/>
  <c r="P6518" i="5"/>
  <c r="O6518" i="5"/>
  <c r="N6518" i="5"/>
  <c r="U6518" i="5" s="1"/>
  <c r="M6518" i="5"/>
  <c r="L6518" i="5"/>
  <c r="K6518" i="5"/>
  <c r="J6518" i="5"/>
  <c r="T6518" i="5" s="1"/>
  <c r="V6518" i="5" s="1"/>
  <c r="Q5731" i="5"/>
  <c r="P5731" i="5"/>
  <c r="O5731" i="5"/>
  <c r="N5731" i="5"/>
  <c r="U5731" i="5" s="1"/>
  <c r="M5731" i="5"/>
  <c r="L5731" i="5"/>
  <c r="K5731" i="5"/>
  <c r="J5731" i="5"/>
  <c r="T5731" i="5" s="1"/>
  <c r="V5731" i="5" s="1"/>
  <c r="Q1571" i="5"/>
  <c r="P1571" i="5"/>
  <c r="O1571" i="5"/>
  <c r="N1571" i="5"/>
  <c r="U1571" i="5" s="1"/>
  <c r="M1571" i="5"/>
  <c r="L1571" i="5"/>
  <c r="K1571" i="5"/>
  <c r="J1571" i="5"/>
  <c r="T1571" i="5" s="1"/>
  <c r="V1571" i="5" s="1"/>
  <c r="Q1450" i="5"/>
  <c r="P1450" i="5"/>
  <c r="O1450" i="5"/>
  <c r="N1450" i="5"/>
  <c r="U1450" i="5" s="1"/>
  <c r="M1450" i="5"/>
  <c r="L1450" i="5"/>
  <c r="K1450" i="5"/>
  <c r="J1450" i="5"/>
  <c r="T1450" i="5" s="1"/>
  <c r="V1450" i="5" s="1"/>
  <c r="Q1449" i="5"/>
  <c r="P1449" i="5"/>
  <c r="O1449" i="5"/>
  <c r="N1449" i="5"/>
  <c r="U1449" i="5" s="1"/>
  <c r="M1449" i="5"/>
  <c r="L1449" i="5"/>
  <c r="K1449" i="5"/>
  <c r="J1449" i="5"/>
  <c r="T1449" i="5" s="1"/>
  <c r="V1449" i="5" s="1"/>
  <c r="Q1357" i="5"/>
  <c r="P1357" i="5"/>
  <c r="O1357" i="5"/>
  <c r="N1357" i="5"/>
  <c r="U1357" i="5" s="1"/>
  <c r="M1357" i="5"/>
  <c r="L1357" i="5"/>
  <c r="K1357" i="5"/>
  <c r="J1357" i="5"/>
  <c r="T1357" i="5" s="1"/>
  <c r="V1357" i="5" s="1"/>
  <c r="Q1798" i="5"/>
  <c r="P1798" i="5"/>
  <c r="O1798" i="5"/>
  <c r="N1798" i="5"/>
  <c r="U1798" i="5" s="1"/>
  <c r="M1798" i="5"/>
  <c r="L1798" i="5"/>
  <c r="K1798" i="5"/>
  <c r="J1798" i="5"/>
  <c r="T1798" i="5" s="1"/>
  <c r="V1798" i="5" s="1"/>
  <c r="Q2122" i="5"/>
  <c r="P2122" i="5"/>
  <c r="O2122" i="5"/>
  <c r="N2122" i="5"/>
  <c r="U2122" i="5" s="1"/>
  <c r="M2122" i="5"/>
  <c r="L2122" i="5"/>
  <c r="K2122" i="5"/>
  <c r="J2122" i="5"/>
  <c r="T2122" i="5" s="1"/>
  <c r="V2122" i="5" s="1"/>
  <c r="Q5526" i="5"/>
  <c r="P5526" i="5"/>
  <c r="O5526" i="5"/>
  <c r="N5526" i="5"/>
  <c r="U5526" i="5" s="1"/>
  <c r="M5526" i="5"/>
  <c r="L5526" i="5"/>
  <c r="K5526" i="5"/>
  <c r="J5526" i="5"/>
  <c r="T5526" i="5" s="1"/>
  <c r="V5526" i="5" s="1"/>
  <c r="Q5835" i="5"/>
  <c r="P5835" i="5"/>
  <c r="O5835" i="5"/>
  <c r="N5835" i="5"/>
  <c r="U5835" i="5" s="1"/>
  <c r="M5835" i="5"/>
  <c r="L5835" i="5"/>
  <c r="K5835" i="5"/>
  <c r="J5835" i="5"/>
  <c r="T5835" i="5" s="1"/>
  <c r="V5835" i="5" s="1"/>
  <c r="Q5990" i="5"/>
  <c r="P5990" i="5"/>
  <c r="O5990" i="5"/>
  <c r="N5990" i="5"/>
  <c r="U5990" i="5" s="1"/>
  <c r="M5990" i="5"/>
  <c r="L5990" i="5"/>
  <c r="K5990" i="5"/>
  <c r="J5990" i="5"/>
  <c r="T5990" i="5" s="1"/>
  <c r="V5990" i="5" s="1"/>
  <c r="Q1743" i="5"/>
  <c r="P1743" i="5"/>
  <c r="O1743" i="5"/>
  <c r="N1743" i="5"/>
  <c r="U1743" i="5" s="1"/>
  <c r="M1743" i="5"/>
  <c r="L1743" i="5"/>
  <c r="K1743" i="5"/>
  <c r="J1743" i="5"/>
  <c r="T1743" i="5" s="1"/>
  <c r="V1743" i="5" s="1"/>
  <c r="Q6589" i="5"/>
  <c r="P6589" i="5"/>
  <c r="O6589" i="5"/>
  <c r="N6589" i="5"/>
  <c r="U6589" i="5" s="1"/>
  <c r="M6589" i="5"/>
  <c r="L6589" i="5"/>
  <c r="K6589" i="5"/>
  <c r="J6589" i="5"/>
  <c r="T6589" i="5" s="1"/>
  <c r="V6589" i="5" s="1"/>
  <c r="Q5730" i="5"/>
  <c r="P5730" i="5"/>
  <c r="O5730" i="5"/>
  <c r="N5730" i="5"/>
  <c r="U5730" i="5" s="1"/>
  <c r="M5730" i="5"/>
  <c r="L5730" i="5"/>
  <c r="K5730" i="5"/>
  <c r="J5730" i="5"/>
  <c r="T5730" i="5" s="1"/>
  <c r="V5730" i="5" s="1"/>
  <c r="Q5729" i="5"/>
  <c r="P5729" i="5"/>
  <c r="O5729" i="5"/>
  <c r="N5729" i="5"/>
  <c r="U5729" i="5" s="1"/>
  <c r="M5729" i="5"/>
  <c r="L5729" i="5"/>
  <c r="K5729" i="5"/>
  <c r="J5729" i="5"/>
  <c r="T5729" i="5" s="1"/>
  <c r="V5729" i="5" s="1"/>
  <c r="Q1734" i="5"/>
  <c r="P1734" i="5"/>
  <c r="O1734" i="5"/>
  <c r="N1734" i="5"/>
  <c r="U1734" i="5" s="1"/>
  <c r="M1734" i="5"/>
  <c r="L1734" i="5"/>
  <c r="K1734" i="5"/>
  <c r="J1734" i="5"/>
  <c r="T1734" i="5" s="1"/>
  <c r="V1734" i="5" s="1"/>
  <c r="Q5445" i="5"/>
  <c r="P5445" i="5"/>
  <c r="O5445" i="5"/>
  <c r="N5445" i="5"/>
  <c r="U5445" i="5" s="1"/>
  <c r="M5445" i="5"/>
  <c r="L5445" i="5"/>
  <c r="K5445" i="5"/>
  <c r="J5445" i="5"/>
  <c r="T5445" i="5" s="1"/>
  <c r="V5445" i="5" s="1"/>
  <c r="Q6232" i="5"/>
  <c r="P6232" i="5"/>
  <c r="O6232" i="5"/>
  <c r="N6232" i="5"/>
  <c r="U6232" i="5" s="1"/>
  <c r="M6232" i="5"/>
  <c r="L6232" i="5"/>
  <c r="K6232" i="5"/>
  <c r="J6232" i="5"/>
  <c r="T6232" i="5" s="1"/>
  <c r="V6232" i="5" s="1"/>
  <c r="Q1350" i="5"/>
  <c r="P1350" i="5"/>
  <c r="O1350" i="5"/>
  <c r="N1350" i="5"/>
  <c r="U1350" i="5" s="1"/>
  <c r="M1350" i="5"/>
  <c r="L1350" i="5"/>
  <c r="K1350" i="5"/>
  <c r="J1350" i="5"/>
  <c r="T1350" i="5" s="1"/>
  <c r="V1350" i="5" s="1"/>
  <c r="Q1529" i="5"/>
  <c r="P1529" i="5"/>
  <c r="O1529" i="5"/>
  <c r="N1529" i="5"/>
  <c r="U1529" i="5" s="1"/>
  <c r="M1529" i="5"/>
  <c r="L1529" i="5"/>
  <c r="K1529" i="5"/>
  <c r="J1529" i="5"/>
  <c r="T1529" i="5" s="1"/>
  <c r="V1529" i="5" s="1"/>
  <c r="Q6154" i="5"/>
  <c r="P6154" i="5"/>
  <c r="O6154" i="5"/>
  <c r="N6154" i="5"/>
  <c r="U6154" i="5" s="1"/>
  <c r="M6154" i="5"/>
  <c r="L6154" i="5"/>
  <c r="K6154" i="5"/>
  <c r="J6154" i="5"/>
  <c r="T6154" i="5" s="1"/>
  <c r="V6154" i="5" s="1"/>
  <c r="Q5470" i="5"/>
  <c r="P5470" i="5"/>
  <c r="O5470" i="5"/>
  <c r="N5470" i="5"/>
  <c r="U5470" i="5" s="1"/>
  <c r="M5470" i="5"/>
  <c r="L5470" i="5"/>
  <c r="K5470" i="5"/>
  <c r="J5470" i="5"/>
  <c r="T5470" i="5" s="1"/>
  <c r="V5470" i="5" s="1"/>
  <c r="Q1321" i="5"/>
  <c r="P1321" i="5"/>
  <c r="O1321" i="5"/>
  <c r="N1321" i="5"/>
  <c r="U1321" i="5" s="1"/>
  <c r="M1321" i="5"/>
  <c r="L1321" i="5"/>
  <c r="K1321" i="5"/>
  <c r="J1321" i="5"/>
  <c r="T1321" i="5" s="1"/>
  <c r="V1321" i="5" s="1"/>
  <c r="Q3553" i="5"/>
  <c r="P3553" i="5"/>
  <c r="O3553" i="5"/>
  <c r="N3553" i="5"/>
  <c r="U3553" i="5" s="1"/>
  <c r="M3553" i="5"/>
  <c r="L3553" i="5"/>
  <c r="K3553" i="5"/>
  <c r="J3553" i="5"/>
  <c r="T3553" i="5" s="1"/>
  <c r="V3553" i="5" s="1"/>
  <c r="Q3732" i="5"/>
  <c r="P3732" i="5"/>
  <c r="O3732" i="5"/>
  <c r="N3732" i="5"/>
  <c r="U3732" i="5" s="1"/>
  <c r="M3732" i="5"/>
  <c r="L3732" i="5"/>
  <c r="K3732" i="5"/>
  <c r="J3732" i="5"/>
  <c r="T3732" i="5" s="1"/>
  <c r="V3732" i="5" s="1"/>
  <c r="Q3706" i="5"/>
  <c r="P3706" i="5"/>
  <c r="O3706" i="5"/>
  <c r="N3706" i="5"/>
  <c r="U3706" i="5" s="1"/>
  <c r="M3706" i="5"/>
  <c r="L3706" i="5"/>
  <c r="K3706" i="5"/>
  <c r="J3706" i="5"/>
  <c r="T3706" i="5" s="1"/>
  <c r="V3706" i="5" s="1"/>
  <c r="Q3881" i="5"/>
  <c r="P3881" i="5"/>
  <c r="O3881" i="5"/>
  <c r="N3881" i="5"/>
  <c r="U3881" i="5" s="1"/>
  <c r="M3881" i="5"/>
  <c r="L3881" i="5"/>
  <c r="K3881" i="5"/>
  <c r="J3881" i="5"/>
  <c r="T3881" i="5" s="1"/>
  <c r="V3881" i="5" s="1"/>
  <c r="Q4332" i="5"/>
  <c r="P4332" i="5"/>
  <c r="O4332" i="5"/>
  <c r="N4332" i="5"/>
  <c r="U4332" i="5" s="1"/>
  <c r="M4332" i="5"/>
  <c r="L4332" i="5"/>
  <c r="K4332" i="5"/>
  <c r="J4332" i="5"/>
  <c r="T4332" i="5" s="1"/>
  <c r="V4332" i="5" s="1"/>
  <c r="Q6416" i="5"/>
  <c r="P6416" i="5"/>
  <c r="O6416" i="5"/>
  <c r="N6416" i="5"/>
  <c r="U6416" i="5" s="1"/>
  <c r="M6416" i="5"/>
  <c r="L6416" i="5"/>
  <c r="K6416" i="5"/>
  <c r="J6416" i="5"/>
  <c r="T6416" i="5" s="1"/>
  <c r="V6416" i="5" s="1"/>
  <c r="Q1913" i="5"/>
  <c r="P1913" i="5"/>
  <c r="O1913" i="5"/>
  <c r="N1913" i="5"/>
  <c r="U1913" i="5" s="1"/>
  <c r="M1913" i="5"/>
  <c r="L1913" i="5"/>
  <c r="K1913" i="5"/>
  <c r="J1913" i="5"/>
  <c r="T1913" i="5" s="1"/>
  <c r="V1913" i="5" s="1"/>
  <c r="Q5716" i="5"/>
  <c r="P5716" i="5"/>
  <c r="O5716" i="5"/>
  <c r="N5716" i="5"/>
  <c r="U5716" i="5" s="1"/>
  <c r="M5716" i="5"/>
  <c r="L5716" i="5"/>
  <c r="K5716" i="5"/>
  <c r="J5716" i="5"/>
  <c r="T5716" i="5" s="1"/>
  <c r="V5716" i="5" s="1"/>
  <c r="Q6549" i="5"/>
  <c r="P6549" i="5"/>
  <c r="O6549" i="5"/>
  <c r="N6549" i="5"/>
  <c r="U6549" i="5" s="1"/>
  <c r="M6549" i="5"/>
  <c r="L6549" i="5"/>
  <c r="K6549" i="5"/>
  <c r="J6549" i="5"/>
  <c r="T6549" i="5" s="1"/>
  <c r="V6549" i="5" s="1"/>
  <c r="Q6071" i="5"/>
  <c r="P6071" i="5"/>
  <c r="O6071" i="5"/>
  <c r="N6071" i="5"/>
  <c r="U6071" i="5" s="1"/>
  <c r="M6071" i="5"/>
  <c r="L6071" i="5"/>
  <c r="K6071" i="5"/>
  <c r="J6071" i="5"/>
  <c r="T6071" i="5" s="1"/>
  <c r="V6071" i="5" s="1"/>
  <c r="Q6309" i="5"/>
  <c r="P6309" i="5"/>
  <c r="O6309" i="5"/>
  <c r="N6309" i="5"/>
  <c r="U6309" i="5" s="1"/>
  <c r="M6309" i="5"/>
  <c r="L6309" i="5"/>
  <c r="K6309" i="5"/>
  <c r="J6309" i="5"/>
  <c r="T6309" i="5" s="1"/>
  <c r="V6309" i="5" s="1"/>
  <c r="Q6476" i="5"/>
  <c r="P6476" i="5"/>
  <c r="O6476" i="5"/>
  <c r="N6476" i="5"/>
  <c r="U6476" i="5" s="1"/>
  <c r="M6476" i="5"/>
  <c r="L6476" i="5"/>
  <c r="K6476" i="5"/>
  <c r="J6476" i="5"/>
  <c r="T6476" i="5" s="1"/>
  <c r="V6476" i="5" s="1"/>
  <c r="Q1588" i="5"/>
  <c r="P1588" i="5"/>
  <c r="O1588" i="5"/>
  <c r="N1588" i="5"/>
  <c r="U1588" i="5" s="1"/>
  <c r="M1588" i="5"/>
  <c r="L1588" i="5"/>
  <c r="K1588" i="5"/>
  <c r="J1588" i="5"/>
  <c r="T1588" i="5" s="1"/>
  <c r="V1588" i="5" s="1"/>
  <c r="Q6226" i="5"/>
  <c r="P6226" i="5"/>
  <c r="O6226" i="5"/>
  <c r="N6226" i="5"/>
  <c r="U6226" i="5" s="1"/>
  <c r="M6226" i="5"/>
  <c r="L6226" i="5"/>
  <c r="K6226" i="5"/>
  <c r="J6226" i="5"/>
  <c r="T6226" i="5" s="1"/>
  <c r="V6226" i="5" s="1"/>
  <c r="Q5958" i="5"/>
  <c r="P5958" i="5"/>
  <c r="O5958" i="5"/>
  <c r="N5958" i="5"/>
  <c r="U5958" i="5" s="1"/>
  <c r="M5958" i="5"/>
  <c r="L5958" i="5"/>
  <c r="K5958" i="5"/>
  <c r="J5958" i="5"/>
  <c r="T5958" i="5" s="1"/>
  <c r="V5958" i="5" s="1"/>
  <c r="Q1854" i="5"/>
  <c r="P1854" i="5"/>
  <c r="O1854" i="5"/>
  <c r="N1854" i="5"/>
  <c r="U1854" i="5" s="1"/>
  <c r="M1854" i="5"/>
  <c r="L1854" i="5"/>
  <c r="K1854" i="5"/>
  <c r="J1854" i="5"/>
  <c r="T1854" i="5" s="1"/>
  <c r="V1854" i="5" s="1"/>
  <c r="Q6080" i="5"/>
  <c r="P6080" i="5"/>
  <c r="O6080" i="5"/>
  <c r="N6080" i="5"/>
  <c r="U6080" i="5" s="1"/>
  <c r="M6080" i="5"/>
  <c r="L6080" i="5"/>
  <c r="K6080" i="5"/>
  <c r="J6080" i="5"/>
  <c r="T6080" i="5" s="1"/>
  <c r="V6080" i="5" s="1"/>
  <c r="Q5931" i="5"/>
  <c r="P5931" i="5"/>
  <c r="O5931" i="5"/>
  <c r="N5931" i="5"/>
  <c r="U5931" i="5" s="1"/>
  <c r="M5931" i="5"/>
  <c r="L5931" i="5"/>
  <c r="K5931" i="5"/>
  <c r="J5931" i="5"/>
  <c r="T5931" i="5" s="1"/>
  <c r="V5931" i="5" s="1"/>
  <c r="Q6053" i="5"/>
  <c r="P6053" i="5"/>
  <c r="O6053" i="5"/>
  <c r="N6053" i="5"/>
  <c r="U6053" i="5" s="1"/>
  <c r="M6053" i="5"/>
  <c r="L6053" i="5"/>
  <c r="K6053" i="5"/>
  <c r="J6053" i="5"/>
  <c r="T6053" i="5" s="1"/>
  <c r="V6053" i="5" s="1"/>
  <c r="Q6094" i="5"/>
  <c r="P6094" i="5"/>
  <c r="O6094" i="5"/>
  <c r="N6094" i="5"/>
  <c r="U6094" i="5" s="1"/>
  <c r="M6094" i="5"/>
  <c r="L6094" i="5"/>
  <c r="K6094" i="5"/>
  <c r="J6094" i="5"/>
  <c r="T6094" i="5" s="1"/>
  <c r="V6094" i="5" s="1"/>
  <c r="Q6287" i="5"/>
  <c r="P6287" i="5"/>
  <c r="O6287" i="5"/>
  <c r="N6287" i="5"/>
  <c r="U6287" i="5" s="1"/>
  <c r="M6287" i="5"/>
  <c r="L6287" i="5"/>
  <c r="K6287" i="5"/>
  <c r="J6287" i="5"/>
  <c r="T6287" i="5" s="1"/>
  <c r="V6287" i="5" s="1"/>
  <c r="Q5235" i="5"/>
  <c r="P5235" i="5"/>
  <c r="O5235" i="5"/>
  <c r="N5235" i="5"/>
  <c r="U5235" i="5" s="1"/>
  <c r="M5235" i="5"/>
  <c r="L5235" i="5"/>
  <c r="K5235" i="5"/>
  <c r="J5235" i="5"/>
  <c r="T5235" i="5" s="1"/>
  <c r="V5235" i="5" s="1"/>
  <c r="Q6300" i="5"/>
  <c r="P6300" i="5"/>
  <c r="O6300" i="5"/>
  <c r="N6300" i="5"/>
  <c r="U6300" i="5" s="1"/>
  <c r="M6300" i="5"/>
  <c r="L6300" i="5"/>
  <c r="K6300" i="5"/>
  <c r="J6300" i="5"/>
  <c r="T6300" i="5" s="1"/>
  <c r="V6300" i="5" s="1"/>
  <c r="Q5525" i="5"/>
  <c r="P5525" i="5"/>
  <c r="O5525" i="5"/>
  <c r="N5525" i="5"/>
  <c r="U5525" i="5" s="1"/>
  <c r="M5525" i="5"/>
  <c r="L5525" i="5"/>
  <c r="K5525" i="5"/>
  <c r="J5525" i="5"/>
  <c r="T5525" i="5" s="1"/>
  <c r="V5525" i="5" s="1"/>
  <c r="Q5750" i="5"/>
  <c r="P5750" i="5"/>
  <c r="O5750" i="5"/>
  <c r="N5750" i="5"/>
  <c r="U5750" i="5" s="1"/>
  <c r="M5750" i="5"/>
  <c r="L5750" i="5"/>
  <c r="K5750" i="5"/>
  <c r="J5750" i="5"/>
  <c r="T5750" i="5" s="1"/>
  <c r="V5750" i="5" s="1"/>
  <c r="Q1619" i="5"/>
  <c r="P1619" i="5"/>
  <c r="O1619" i="5"/>
  <c r="N1619" i="5"/>
  <c r="U1619" i="5" s="1"/>
  <c r="M1619" i="5"/>
  <c r="L1619" i="5"/>
  <c r="K1619" i="5"/>
  <c r="J1619" i="5"/>
  <c r="T1619" i="5" s="1"/>
  <c r="V1619" i="5" s="1"/>
  <c r="Q1371" i="5"/>
  <c r="P1371" i="5"/>
  <c r="O1371" i="5"/>
  <c r="N1371" i="5"/>
  <c r="U1371" i="5" s="1"/>
  <c r="M1371" i="5"/>
  <c r="L1371" i="5"/>
  <c r="K1371" i="5"/>
  <c r="J1371" i="5"/>
  <c r="T1371" i="5" s="1"/>
  <c r="V1371" i="5" s="1"/>
  <c r="Q3682" i="5"/>
  <c r="P3682" i="5"/>
  <c r="O3682" i="5"/>
  <c r="N3682" i="5"/>
  <c r="U3682" i="5" s="1"/>
  <c r="M3682" i="5"/>
  <c r="L3682" i="5"/>
  <c r="K3682" i="5"/>
  <c r="J3682" i="5"/>
  <c r="T3682" i="5" s="1"/>
  <c r="V3682" i="5" s="1"/>
  <c r="Q3030" i="5"/>
  <c r="P3030" i="5"/>
  <c r="O3030" i="5"/>
  <c r="N3030" i="5"/>
  <c r="U3030" i="5" s="1"/>
  <c r="M3030" i="5"/>
  <c r="L3030" i="5"/>
  <c r="K3030" i="5"/>
  <c r="J3030" i="5"/>
  <c r="T3030" i="5" s="1"/>
  <c r="V3030" i="5" s="1"/>
  <c r="Q3914" i="5"/>
  <c r="P3914" i="5"/>
  <c r="O3914" i="5"/>
  <c r="N3914" i="5"/>
  <c r="U3914" i="5" s="1"/>
  <c r="M3914" i="5"/>
  <c r="L3914" i="5"/>
  <c r="K3914" i="5"/>
  <c r="J3914" i="5"/>
  <c r="T3914" i="5" s="1"/>
  <c r="V3914" i="5" s="1"/>
  <c r="Q2452" i="5"/>
  <c r="P2452" i="5"/>
  <c r="O2452" i="5"/>
  <c r="N2452" i="5"/>
  <c r="U2452" i="5" s="1"/>
  <c r="M2452" i="5"/>
  <c r="L2452" i="5"/>
  <c r="K2452" i="5"/>
  <c r="J2452" i="5"/>
  <c r="T2452" i="5" s="1"/>
  <c r="V2452" i="5" s="1"/>
  <c r="Q2240" i="5"/>
  <c r="P2240" i="5"/>
  <c r="O2240" i="5"/>
  <c r="N2240" i="5"/>
  <c r="U2240" i="5" s="1"/>
  <c r="M2240" i="5"/>
  <c r="L2240" i="5"/>
  <c r="K2240" i="5"/>
  <c r="J2240" i="5"/>
  <c r="T2240" i="5" s="1"/>
  <c r="V2240" i="5" s="1"/>
  <c r="Q4683" i="5"/>
  <c r="P4683" i="5"/>
  <c r="O4683" i="5"/>
  <c r="N4683" i="5"/>
  <c r="U4683" i="5" s="1"/>
  <c r="M4683" i="5"/>
  <c r="L4683" i="5"/>
  <c r="K4683" i="5"/>
  <c r="J4683" i="5"/>
  <c r="T4683" i="5" s="1"/>
  <c r="V4683" i="5" s="1"/>
  <c r="Q4796" i="5"/>
  <c r="P4796" i="5"/>
  <c r="O4796" i="5"/>
  <c r="N4796" i="5"/>
  <c r="U4796" i="5" s="1"/>
  <c r="M4796" i="5"/>
  <c r="L4796" i="5"/>
  <c r="K4796" i="5"/>
  <c r="J4796" i="5"/>
  <c r="T4796" i="5" s="1"/>
  <c r="V4796" i="5" s="1"/>
  <c r="Q5040" i="5"/>
  <c r="P5040" i="5"/>
  <c r="O5040" i="5"/>
  <c r="N5040" i="5"/>
  <c r="U5040" i="5" s="1"/>
  <c r="M5040" i="5"/>
  <c r="L5040" i="5"/>
  <c r="K5040" i="5"/>
  <c r="J5040" i="5"/>
  <c r="T5040" i="5" s="1"/>
  <c r="V5040" i="5" s="1"/>
  <c r="Q1821" i="5"/>
  <c r="P1821" i="5"/>
  <c r="O1821" i="5"/>
  <c r="N1821" i="5"/>
  <c r="U1821" i="5" s="1"/>
  <c r="M1821" i="5"/>
  <c r="L1821" i="5"/>
  <c r="K1821" i="5"/>
  <c r="J1821" i="5"/>
  <c r="T1821" i="5" s="1"/>
  <c r="V1821" i="5" s="1"/>
  <c r="Q5742" i="5"/>
  <c r="P5742" i="5"/>
  <c r="O5742" i="5"/>
  <c r="N5742" i="5"/>
  <c r="U5742" i="5" s="1"/>
  <c r="M5742" i="5"/>
  <c r="L5742" i="5"/>
  <c r="K5742" i="5"/>
  <c r="J5742" i="5"/>
  <c r="T5742" i="5" s="1"/>
  <c r="V5742" i="5" s="1"/>
  <c r="Q5725" i="5"/>
  <c r="P5725" i="5"/>
  <c r="O5725" i="5"/>
  <c r="N5725" i="5"/>
  <c r="U5725" i="5" s="1"/>
  <c r="M5725" i="5"/>
  <c r="L5725" i="5"/>
  <c r="K5725" i="5"/>
  <c r="J5725" i="5"/>
  <c r="T5725" i="5" s="1"/>
  <c r="V5725" i="5" s="1"/>
  <c r="Q5961" i="5"/>
  <c r="P5961" i="5"/>
  <c r="O5961" i="5"/>
  <c r="N5961" i="5"/>
  <c r="U5961" i="5" s="1"/>
  <c r="M5961" i="5"/>
  <c r="L5961" i="5"/>
  <c r="K5961" i="5"/>
  <c r="J5961" i="5"/>
  <c r="T5961" i="5" s="1"/>
  <c r="V5961" i="5" s="1"/>
  <c r="Q1592" i="5"/>
  <c r="P1592" i="5"/>
  <c r="O1592" i="5"/>
  <c r="N1592" i="5"/>
  <c r="U1592" i="5" s="1"/>
  <c r="M1592" i="5"/>
  <c r="L1592" i="5"/>
  <c r="K1592" i="5"/>
  <c r="J1592" i="5"/>
  <c r="T1592" i="5" s="1"/>
  <c r="V1592" i="5" s="1"/>
  <c r="Q1562" i="5"/>
  <c r="P1562" i="5"/>
  <c r="O1562" i="5"/>
  <c r="N1562" i="5"/>
  <c r="U1562" i="5" s="1"/>
  <c r="M1562" i="5"/>
  <c r="L1562" i="5"/>
  <c r="K1562" i="5"/>
  <c r="J1562" i="5"/>
  <c r="T1562" i="5" s="1"/>
  <c r="V1562" i="5" s="1"/>
  <c r="Q1606" i="5"/>
  <c r="P1606" i="5"/>
  <c r="O1606" i="5"/>
  <c r="N1606" i="5"/>
  <c r="U1606" i="5" s="1"/>
  <c r="M1606" i="5"/>
  <c r="L1606" i="5"/>
  <c r="K1606" i="5"/>
  <c r="J1606" i="5"/>
  <c r="T1606" i="5" s="1"/>
  <c r="V1606" i="5" s="1"/>
  <c r="Q4675" i="5"/>
  <c r="P4675" i="5"/>
  <c r="O4675" i="5"/>
  <c r="N4675" i="5"/>
  <c r="U4675" i="5" s="1"/>
  <c r="M4675" i="5"/>
  <c r="L4675" i="5"/>
  <c r="K4675" i="5"/>
  <c r="J4675" i="5"/>
  <c r="T4675" i="5" s="1"/>
  <c r="V4675" i="5" s="1"/>
  <c r="Q2357" i="5"/>
  <c r="P2357" i="5"/>
  <c r="O2357" i="5"/>
  <c r="N2357" i="5"/>
  <c r="U2357" i="5" s="1"/>
  <c r="M2357" i="5"/>
  <c r="L2357" i="5"/>
  <c r="K2357" i="5"/>
  <c r="J2357" i="5"/>
  <c r="T2357" i="5" s="1"/>
  <c r="V2357" i="5" s="1"/>
  <c r="Q6282" i="5"/>
  <c r="P6282" i="5"/>
  <c r="O6282" i="5"/>
  <c r="N6282" i="5"/>
  <c r="U6282" i="5" s="1"/>
  <c r="M6282" i="5"/>
  <c r="L6282" i="5"/>
  <c r="K6282" i="5"/>
  <c r="J6282" i="5"/>
  <c r="T6282" i="5" s="1"/>
  <c r="V6282" i="5" s="1"/>
  <c r="Q1906" i="5"/>
  <c r="P1906" i="5"/>
  <c r="O1906" i="5"/>
  <c r="N1906" i="5"/>
  <c r="U1906" i="5" s="1"/>
  <c r="M1906" i="5"/>
  <c r="L1906" i="5"/>
  <c r="K1906" i="5"/>
  <c r="J1906" i="5"/>
  <c r="T1906" i="5" s="1"/>
  <c r="V1906" i="5" s="1"/>
  <c r="Q1759" i="5"/>
  <c r="P1759" i="5"/>
  <c r="O1759" i="5"/>
  <c r="N1759" i="5"/>
  <c r="U1759" i="5" s="1"/>
  <c r="M1759" i="5"/>
  <c r="L1759" i="5"/>
  <c r="K1759" i="5"/>
  <c r="J1759" i="5"/>
  <c r="T1759" i="5" s="1"/>
  <c r="V1759" i="5" s="1"/>
  <c r="Q5310" i="5"/>
  <c r="P5310" i="5"/>
  <c r="O5310" i="5"/>
  <c r="N5310" i="5"/>
  <c r="U5310" i="5" s="1"/>
  <c r="M5310" i="5"/>
  <c r="L5310" i="5"/>
  <c r="K5310" i="5"/>
  <c r="J5310" i="5"/>
  <c r="T5310" i="5" s="1"/>
  <c r="V5310" i="5" s="1"/>
  <c r="Q4853" i="5"/>
  <c r="P4853" i="5"/>
  <c r="O4853" i="5"/>
  <c r="N4853" i="5"/>
  <c r="U4853" i="5" s="1"/>
  <c r="M4853" i="5"/>
  <c r="L4853" i="5"/>
  <c r="K4853" i="5"/>
  <c r="J4853" i="5"/>
  <c r="T4853" i="5" s="1"/>
  <c r="V4853" i="5" s="1"/>
  <c r="Q3549" i="5"/>
  <c r="P3549" i="5"/>
  <c r="O3549" i="5"/>
  <c r="N3549" i="5"/>
  <c r="U3549" i="5" s="1"/>
  <c r="M3549" i="5"/>
  <c r="L3549" i="5"/>
  <c r="K3549" i="5"/>
  <c r="J3549" i="5"/>
  <c r="T3549" i="5" s="1"/>
  <c r="V3549" i="5" s="1"/>
  <c r="Q3683" i="5"/>
  <c r="P3683" i="5"/>
  <c r="O3683" i="5"/>
  <c r="N3683" i="5"/>
  <c r="U3683" i="5" s="1"/>
  <c r="M3683" i="5"/>
  <c r="L3683" i="5"/>
  <c r="K3683" i="5"/>
  <c r="J3683" i="5"/>
  <c r="T3683" i="5" s="1"/>
  <c r="V3683" i="5" s="1"/>
  <c r="Q3535" i="5"/>
  <c r="P3535" i="5"/>
  <c r="O3535" i="5"/>
  <c r="N3535" i="5"/>
  <c r="U3535" i="5" s="1"/>
  <c r="M3535" i="5"/>
  <c r="L3535" i="5"/>
  <c r="K3535" i="5"/>
  <c r="J3535" i="5"/>
  <c r="T3535" i="5" s="1"/>
  <c r="V3535" i="5" s="1"/>
  <c r="Q3726" i="5"/>
  <c r="P3726" i="5"/>
  <c r="O3726" i="5"/>
  <c r="N3726" i="5"/>
  <c r="U3726" i="5" s="1"/>
  <c r="M3726" i="5"/>
  <c r="L3726" i="5"/>
  <c r="K3726" i="5"/>
  <c r="J3726" i="5"/>
  <c r="T3726" i="5" s="1"/>
  <c r="V3726" i="5" s="1"/>
  <c r="Q3736" i="5"/>
  <c r="P3736" i="5"/>
  <c r="O3736" i="5"/>
  <c r="N3736" i="5"/>
  <c r="U3736" i="5" s="1"/>
  <c r="M3736" i="5"/>
  <c r="L3736" i="5"/>
  <c r="K3736" i="5"/>
  <c r="J3736" i="5"/>
  <c r="T3736" i="5" s="1"/>
  <c r="V3736" i="5" s="1"/>
  <c r="Q3715" i="5"/>
  <c r="P3715" i="5"/>
  <c r="O3715" i="5"/>
  <c r="N3715" i="5"/>
  <c r="U3715" i="5" s="1"/>
  <c r="M3715" i="5"/>
  <c r="L3715" i="5"/>
  <c r="K3715" i="5"/>
  <c r="J3715" i="5"/>
  <c r="T3715" i="5" s="1"/>
  <c r="V3715" i="5" s="1"/>
  <c r="Q3791" i="5"/>
  <c r="P3791" i="5"/>
  <c r="O3791" i="5"/>
  <c r="N3791" i="5"/>
  <c r="U3791" i="5" s="1"/>
  <c r="M3791" i="5"/>
  <c r="L3791" i="5"/>
  <c r="K3791" i="5"/>
  <c r="J3791" i="5"/>
  <c r="T3791" i="5" s="1"/>
  <c r="V3791" i="5" s="1"/>
  <c r="Q3026" i="5"/>
  <c r="P3026" i="5"/>
  <c r="O3026" i="5"/>
  <c r="N3026" i="5"/>
  <c r="U3026" i="5" s="1"/>
  <c r="M3026" i="5"/>
  <c r="L3026" i="5"/>
  <c r="K3026" i="5"/>
  <c r="J3026" i="5"/>
  <c r="T3026" i="5" s="1"/>
  <c r="V3026" i="5" s="1"/>
  <c r="Q4206" i="5"/>
  <c r="P4206" i="5"/>
  <c r="O4206" i="5"/>
  <c r="N4206" i="5"/>
  <c r="U4206" i="5" s="1"/>
  <c r="M4206" i="5"/>
  <c r="L4206" i="5"/>
  <c r="K4206" i="5"/>
  <c r="J4206" i="5"/>
  <c r="T4206" i="5" s="1"/>
  <c r="V4206" i="5" s="1"/>
  <c r="Q2947" i="5"/>
  <c r="P2947" i="5"/>
  <c r="O2947" i="5"/>
  <c r="N2947" i="5"/>
  <c r="U2947" i="5" s="1"/>
  <c r="M2947" i="5"/>
  <c r="L2947" i="5"/>
  <c r="K2947" i="5"/>
  <c r="J2947" i="5"/>
  <c r="T2947" i="5" s="1"/>
  <c r="V2947" i="5" s="1"/>
  <c r="Q2489" i="5"/>
  <c r="P2489" i="5"/>
  <c r="O2489" i="5"/>
  <c r="N2489" i="5"/>
  <c r="U2489" i="5" s="1"/>
  <c r="M2489" i="5"/>
  <c r="L2489" i="5"/>
  <c r="K2489" i="5"/>
  <c r="J2489" i="5"/>
  <c r="T2489" i="5" s="1"/>
  <c r="V2489" i="5" s="1"/>
  <c r="Q2492" i="5"/>
  <c r="P2492" i="5"/>
  <c r="O2492" i="5"/>
  <c r="N2492" i="5"/>
  <c r="U2492" i="5" s="1"/>
  <c r="M2492" i="5"/>
  <c r="L2492" i="5"/>
  <c r="K2492" i="5"/>
  <c r="J2492" i="5"/>
  <c r="T2492" i="5" s="1"/>
  <c r="V2492" i="5" s="1"/>
  <c r="Q2101" i="5"/>
  <c r="P2101" i="5"/>
  <c r="O2101" i="5"/>
  <c r="N2101" i="5"/>
  <c r="U2101" i="5" s="1"/>
  <c r="M2101" i="5"/>
  <c r="L2101" i="5"/>
  <c r="K2101" i="5"/>
  <c r="J2101" i="5"/>
  <c r="Q4444" i="5"/>
  <c r="P4444" i="5"/>
  <c r="O4444" i="5"/>
  <c r="N4444" i="5"/>
  <c r="U4444" i="5" s="1"/>
  <c r="M4444" i="5"/>
  <c r="L4444" i="5"/>
  <c r="K4444" i="5"/>
  <c r="J4444" i="5"/>
  <c r="T4444" i="5" s="1"/>
  <c r="V4444" i="5" s="1"/>
  <c r="Q1995" i="5"/>
  <c r="P1995" i="5"/>
  <c r="O1995" i="5"/>
  <c r="N1995" i="5"/>
  <c r="U1995" i="5" s="1"/>
  <c r="M1995" i="5"/>
  <c r="L1995" i="5"/>
  <c r="K1995" i="5"/>
  <c r="J1995" i="5"/>
  <c r="T1995" i="5" s="1"/>
  <c r="V1995" i="5" s="1"/>
  <c r="Q5020" i="5"/>
  <c r="P5020" i="5"/>
  <c r="O5020" i="5"/>
  <c r="N5020" i="5"/>
  <c r="U5020" i="5" s="1"/>
  <c r="M5020" i="5"/>
  <c r="L5020" i="5"/>
  <c r="K5020" i="5"/>
  <c r="J5020" i="5"/>
  <c r="T5020" i="5" s="1"/>
  <c r="V5020" i="5" s="1"/>
  <c r="Q5497" i="5"/>
  <c r="P5497" i="5"/>
  <c r="O5497" i="5"/>
  <c r="N5497" i="5"/>
  <c r="U5497" i="5" s="1"/>
  <c r="M5497" i="5"/>
  <c r="L5497" i="5"/>
  <c r="K5497" i="5"/>
  <c r="J5497" i="5"/>
  <c r="T5497" i="5" s="1"/>
  <c r="V5497" i="5" s="1"/>
  <c r="Q1694" i="5"/>
  <c r="P1694" i="5"/>
  <c r="O1694" i="5"/>
  <c r="N1694" i="5"/>
  <c r="U1694" i="5" s="1"/>
  <c r="M1694" i="5"/>
  <c r="L1694" i="5"/>
  <c r="K1694" i="5"/>
  <c r="J1694" i="5"/>
  <c r="T1694" i="5" s="1"/>
  <c r="V1694" i="5" s="1"/>
  <c r="Q1662" i="5"/>
  <c r="P1662" i="5"/>
  <c r="O1662" i="5"/>
  <c r="N1662" i="5"/>
  <c r="U1662" i="5" s="1"/>
  <c r="M1662" i="5"/>
  <c r="L1662" i="5"/>
  <c r="K1662" i="5"/>
  <c r="J1662" i="5"/>
  <c r="T1662" i="5" s="1"/>
  <c r="V1662" i="5" s="1"/>
  <c r="Q1919" i="5"/>
  <c r="P1919" i="5"/>
  <c r="O1919" i="5"/>
  <c r="N1919" i="5"/>
  <c r="U1919" i="5" s="1"/>
  <c r="M1919" i="5"/>
  <c r="L1919" i="5"/>
  <c r="K1919" i="5"/>
  <c r="J1919" i="5"/>
  <c r="T1919" i="5" s="1"/>
  <c r="V1919" i="5" s="1"/>
  <c r="Q1838" i="5"/>
  <c r="P1838" i="5"/>
  <c r="O1838" i="5"/>
  <c r="N1838" i="5"/>
  <c r="U1838" i="5" s="1"/>
  <c r="M1838" i="5"/>
  <c r="L1838" i="5"/>
  <c r="K1838" i="5"/>
  <c r="J1838" i="5"/>
  <c r="T1838" i="5" s="1"/>
  <c r="V1838" i="5" s="1"/>
  <c r="Q1816" i="5"/>
  <c r="P1816" i="5"/>
  <c r="O1816" i="5"/>
  <c r="N1816" i="5"/>
  <c r="U1816" i="5" s="1"/>
  <c r="M1816" i="5"/>
  <c r="L1816" i="5"/>
  <c r="K1816" i="5"/>
  <c r="J1816" i="5"/>
  <c r="T1816" i="5" s="1"/>
  <c r="V1816" i="5" s="1"/>
  <c r="Q6168" i="5"/>
  <c r="P6168" i="5"/>
  <c r="O6168" i="5"/>
  <c r="N6168" i="5"/>
  <c r="U6168" i="5" s="1"/>
  <c r="M6168" i="5"/>
  <c r="L6168" i="5"/>
  <c r="K6168" i="5"/>
  <c r="J6168" i="5"/>
  <c r="T6168" i="5" s="1"/>
  <c r="V6168" i="5" s="1"/>
  <c r="Q1483" i="5"/>
  <c r="P1483" i="5"/>
  <c r="O1483" i="5"/>
  <c r="N1483" i="5"/>
  <c r="U1483" i="5" s="1"/>
  <c r="M1483" i="5"/>
  <c r="L1483" i="5"/>
  <c r="K1483" i="5"/>
  <c r="J1483" i="5"/>
  <c r="T1483" i="5" s="1"/>
  <c r="V1483" i="5" s="1"/>
  <c r="Q4684" i="5"/>
  <c r="P4684" i="5"/>
  <c r="O4684" i="5"/>
  <c r="N4684" i="5"/>
  <c r="U4684" i="5" s="1"/>
  <c r="M4684" i="5"/>
  <c r="L4684" i="5"/>
  <c r="K4684" i="5"/>
  <c r="J4684" i="5"/>
  <c r="T4684" i="5" s="1"/>
  <c r="V4684" i="5" s="1"/>
  <c r="Q5359" i="5"/>
  <c r="P5359" i="5"/>
  <c r="O5359" i="5"/>
  <c r="N5359" i="5"/>
  <c r="U5359" i="5" s="1"/>
  <c r="M5359" i="5"/>
  <c r="L5359" i="5"/>
  <c r="K5359" i="5"/>
  <c r="J5359" i="5"/>
  <c r="T5359" i="5" s="1"/>
  <c r="V5359" i="5" s="1"/>
  <c r="Q5544" i="5"/>
  <c r="P5544" i="5"/>
  <c r="O5544" i="5"/>
  <c r="N5544" i="5"/>
  <c r="U5544" i="5" s="1"/>
  <c r="M5544" i="5"/>
  <c r="L5544" i="5"/>
  <c r="K5544" i="5"/>
  <c r="J5544" i="5"/>
  <c r="T5544" i="5" s="1"/>
  <c r="V5544" i="5" s="1"/>
  <c r="Q5617" i="5"/>
  <c r="P5617" i="5"/>
  <c r="O5617" i="5"/>
  <c r="N5617" i="5"/>
  <c r="U5617" i="5" s="1"/>
  <c r="M5617" i="5"/>
  <c r="L5617" i="5"/>
  <c r="K5617" i="5"/>
  <c r="J5617" i="5"/>
  <c r="T5617" i="5" s="1"/>
  <c r="V5617" i="5" s="1"/>
  <c r="Q5545" i="5"/>
  <c r="P5545" i="5"/>
  <c r="O5545" i="5"/>
  <c r="N5545" i="5"/>
  <c r="U5545" i="5" s="1"/>
  <c r="M5545" i="5"/>
  <c r="L5545" i="5"/>
  <c r="K5545" i="5"/>
  <c r="J5545" i="5"/>
  <c r="T5545" i="5" s="1"/>
  <c r="V5545" i="5" s="1"/>
  <c r="Q1745" i="5"/>
  <c r="P1745" i="5"/>
  <c r="O1745" i="5"/>
  <c r="N1745" i="5"/>
  <c r="U1745" i="5" s="1"/>
  <c r="M1745" i="5"/>
  <c r="L1745" i="5"/>
  <c r="K1745" i="5"/>
  <c r="J1745" i="5"/>
  <c r="T1745" i="5" s="1"/>
  <c r="V1745" i="5" s="1"/>
  <c r="Q5743" i="5"/>
  <c r="P5743" i="5"/>
  <c r="O5743" i="5"/>
  <c r="N5743" i="5"/>
  <c r="U5743" i="5" s="1"/>
  <c r="M5743" i="5"/>
  <c r="L5743" i="5"/>
  <c r="K5743" i="5"/>
  <c r="J5743" i="5"/>
  <c r="T5743" i="5" s="1"/>
  <c r="V5743" i="5" s="1"/>
  <c r="Q1441" i="5"/>
  <c r="P1441" i="5"/>
  <c r="O1441" i="5"/>
  <c r="N1441" i="5"/>
  <c r="U1441" i="5" s="1"/>
  <c r="M1441" i="5"/>
  <c r="L1441" i="5"/>
  <c r="K1441" i="5"/>
  <c r="J1441" i="5"/>
  <c r="T1441" i="5" s="1"/>
  <c r="V1441" i="5" s="1"/>
  <c r="Q5675" i="5"/>
  <c r="P5675" i="5"/>
  <c r="O5675" i="5"/>
  <c r="N5675" i="5"/>
  <c r="U5675" i="5" s="1"/>
  <c r="M5675" i="5"/>
  <c r="L5675" i="5"/>
  <c r="K5675" i="5"/>
  <c r="J5675" i="5"/>
  <c r="T5675" i="5" s="1"/>
  <c r="V5675" i="5" s="1"/>
  <c r="Q5663" i="5"/>
  <c r="P5663" i="5"/>
  <c r="O5663" i="5"/>
  <c r="N5663" i="5"/>
  <c r="U5663" i="5" s="1"/>
  <c r="M5663" i="5"/>
  <c r="L5663" i="5"/>
  <c r="K5663" i="5"/>
  <c r="J5663" i="5"/>
  <c r="T5663" i="5" s="1"/>
  <c r="V5663" i="5" s="1"/>
  <c r="Q1641" i="5"/>
  <c r="P1641" i="5"/>
  <c r="O1641" i="5"/>
  <c r="N1641" i="5"/>
  <c r="U1641" i="5" s="1"/>
  <c r="M1641" i="5"/>
  <c r="L1641" i="5"/>
  <c r="K1641" i="5"/>
  <c r="J1641" i="5"/>
  <c r="T1641" i="5" s="1"/>
  <c r="V1641" i="5" s="1"/>
  <c r="Q3677" i="5"/>
  <c r="P3677" i="5"/>
  <c r="O3677" i="5"/>
  <c r="N3677" i="5"/>
  <c r="U3677" i="5" s="1"/>
  <c r="M3677" i="5"/>
  <c r="L3677" i="5"/>
  <c r="K3677" i="5"/>
  <c r="J3677" i="5"/>
  <c r="T3677" i="5" s="1"/>
  <c r="V3677" i="5" s="1"/>
  <c r="Q4197" i="5"/>
  <c r="P4197" i="5"/>
  <c r="O4197" i="5"/>
  <c r="N4197" i="5"/>
  <c r="U4197" i="5" s="1"/>
  <c r="M4197" i="5"/>
  <c r="L4197" i="5"/>
  <c r="K4197" i="5"/>
  <c r="J4197" i="5"/>
  <c r="T4197" i="5" s="1"/>
  <c r="V4197" i="5" s="1"/>
  <c r="Q2248" i="5"/>
  <c r="P2248" i="5"/>
  <c r="O2248" i="5"/>
  <c r="N2248" i="5"/>
  <c r="U2248" i="5" s="1"/>
  <c r="M2248" i="5"/>
  <c r="L2248" i="5"/>
  <c r="K2248" i="5"/>
  <c r="J2248" i="5"/>
  <c r="T2248" i="5" s="1"/>
  <c r="V2248" i="5" s="1"/>
  <c r="Q4320" i="5"/>
  <c r="P4320" i="5"/>
  <c r="O4320" i="5"/>
  <c r="N4320" i="5"/>
  <c r="U4320" i="5" s="1"/>
  <c r="M4320" i="5"/>
  <c r="L4320" i="5"/>
  <c r="K4320" i="5"/>
  <c r="J4320" i="5"/>
  <c r="T4320" i="5" s="1"/>
  <c r="V4320" i="5" s="1"/>
  <c r="Q2142" i="5"/>
  <c r="P2142" i="5"/>
  <c r="O2142" i="5"/>
  <c r="N2142" i="5"/>
  <c r="U2142" i="5" s="1"/>
  <c r="M2142" i="5"/>
  <c r="L2142" i="5"/>
  <c r="K2142" i="5"/>
  <c r="J2142" i="5"/>
  <c r="T2142" i="5" s="1"/>
  <c r="V2142" i="5" s="1"/>
  <c r="Q4424" i="5"/>
  <c r="P4424" i="5"/>
  <c r="O4424" i="5"/>
  <c r="N4424" i="5"/>
  <c r="U4424" i="5" s="1"/>
  <c r="M4424" i="5"/>
  <c r="L4424" i="5"/>
  <c r="K4424" i="5"/>
  <c r="J4424" i="5"/>
  <c r="T4424" i="5" s="1"/>
  <c r="V4424" i="5" s="1"/>
  <c r="Q1923" i="5"/>
  <c r="P1923" i="5"/>
  <c r="O1923" i="5"/>
  <c r="N1923" i="5"/>
  <c r="U1923" i="5" s="1"/>
  <c r="M1923" i="5"/>
  <c r="L1923" i="5"/>
  <c r="K1923" i="5"/>
  <c r="J1923" i="5"/>
  <c r="T1923" i="5" s="1"/>
  <c r="V1923" i="5" s="1"/>
  <c r="Q2027" i="5"/>
  <c r="P2027" i="5"/>
  <c r="O2027" i="5"/>
  <c r="N2027" i="5"/>
  <c r="U2027" i="5" s="1"/>
  <c r="M2027" i="5"/>
  <c r="L2027" i="5"/>
  <c r="K2027" i="5"/>
  <c r="J2027" i="5"/>
  <c r="T2027" i="5" s="1"/>
  <c r="V2027" i="5" s="1"/>
  <c r="Q5808" i="5"/>
  <c r="P5808" i="5"/>
  <c r="O5808" i="5"/>
  <c r="N5808" i="5"/>
  <c r="U5808" i="5" s="1"/>
  <c r="M5808" i="5"/>
  <c r="L5808" i="5"/>
  <c r="K5808" i="5"/>
  <c r="J5808" i="5"/>
  <c r="T5808" i="5" s="1"/>
  <c r="V5808" i="5" s="1"/>
  <c r="Q6212" i="5"/>
  <c r="P6212" i="5"/>
  <c r="O6212" i="5"/>
  <c r="N6212" i="5"/>
  <c r="U6212" i="5" s="1"/>
  <c r="M6212" i="5"/>
  <c r="L6212" i="5"/>
  <c r="K6212" i="5"/>
  <c r="J6212" i="5"/>
  <c r="T6212" i="5" s="1"/>
  <c r="V6212" i="5" s="1"/>
  <c r="Q5109" i="5"/>
  <c r="P5109" i="5"/>
  <c r="O5109" i="5"/>
  <c r="N5109" i="5"/>
  <c r="U5109" i="5" s="1"/>
  <c r="M5109" i="5"/>
  <c r="L5109" i="5"/>
  <c r="K5109" i="5"/>
  <c r="J5109" i="5"/>
  <c r="T5109" i="5" s="1"/>
  <c r="V5109" i="5" s="1"/>
  <c r="Q2087" i="5"/>
  <c r="P2087" i="5"/>
  <c r="O2087" i="5"/>
  <c r="N2087" i="5"/>
  <c r="U2087" i="5" s="1"/>
  <c r="M2087" i="5"/>
  <c r="L2087" i="5"/>
  <c r="K2087" i="5"/>
  <c r="J2087" i="5"/>
  <c r="T2087" i="5" s="1"/>
  <c r="V2087" i="5" s="1"/>
  <c r="Q4952" i="5"/>
  <c r="P4952" i="5"/>
  <c r="O4952" i="5"/>
  <c r="N4952" i="5"/>
  <c r="U4952" i="5" s="1"/>
  <c r="M4952" i="5"/>
  <c r="L4952" i="5"/>
  <c r="K4952" i="5"/>
  <c r="J4952" i="5"/>
  <c r="T4952" i="5" s="1"/>
  <c r="V4952" i="5" s="1"/>
  <c r="Q5919" i="5"/>
  <c r="P5919" i="5"/>
  <c r="O5919" i="5"/>
  <c r="N5919" i="5"/>
  <c r="U5919" i="5" s="1"/>
  <c r="M5919" i="5"/>
  <c r="L5919" i="5"/>
  <c r="K5919" i="5"/>
  <c r="J5919" i="5"/>
  <c r="T5919" i="5" s="1"/>
  <c r="V5919" i="5" s="1"/>
  <c r="Q5962" i="5"/>
  <c r="P5962" i="5"/>
  <c r="O5962" i="5"/>
  <c r="N5962" i="5"/>
  <c r="U5962" i="5" s="1"/>
  <c r="M5962" i="5"/>
  <c r="L5962" i="5"/>
  <c r="K5962" i="5"/>
  <c r="J5962" i="5"/>
  <c r="T5962" i="5" s="1"/>
  <c r="V5962" i="5" s="1"/>
  <c r="Q5970" i="5"/>
  <c r="P5970" i="5"/>
  <c r="O5970" i="5"/>
  <c r="N5970" i="5"/>
  <c r="U5970" i="5" s="1"/>
  <c r="M5970" i="5"/>
  <c r="L5970" i="5"/>
  <c r="K5970" i="5"/>
  <c r="J5970" i="5"/>
  <c r="T5970" i="5" s="1"/>
  <c r="V5970" i="5" s="1"/>
  <c r="Q6036" i="5"/>
  <c r="P6036" i="5"/>
  <c r="O6036" i="5"/>
  <c r="N6036" i="5"/>
  <c r="U6036" i="5" s="1"/>
  <c r="M6036" i="5"/>
  <c r="L6036" i="5"/>
  <c r="K6036" i="5"/>
  <c r="J6036" i="5"/>
  <c r="T6036" i="5" s="1"/>
  <c r="V6036" i="5" s="1"/>
  <c r="Q6045" i="5"/>
  <c r="P6045" i="5"/>
  <c r="O6045" i="5"/>
  <c r="N6045" i="5"/>
  <c r="U6045" i="5" s="1"/>
  <c r="M6045" i="5"/>
  <c r="L6045" i="5"/>
  <c r="K6045" i="5"/>
  <c r="J6045" i="5"/>
  <c r="T6045" i="5" s="1"/>
  <c r="V6045" i="5" s="1"/>
  <c r="Q6044" i="5"/>
  <c r="P6044" i="5"/>
  <c r="O6044" i="5"/>
  <c r="N6044" i="5"/>
  <c r="U6044" i="5" s="1"/>
  <c r="M6044" i="5"/>
  <c r="L6044" i="5"/>
  <c r="K6044" i="5"/>
  <c r="J6044" i="5"/>
  <c r="T6044" i="5" s="1"/>
  <c r="V6044" i="5" s="1"/>
  <c r="Q5724" i="5"/>
  <c r="P5724" i="5"/>
  <c r="O5724" i="5"/>
  <c r="N5724" i="5"/>
  <c r="U5724" i="5" s="1"/>
  <c r="M5724" i="5"/>
  <c r="L5724" i="5"/>
  <c r="K5724" i="5"/>
  <c r="J5724" i="5"/>
  <c r="T5724" i="5" s="1"/>
  <c r="V5724" i="5" s="1"/>
  <c r="Q1617" i="5"/>
  <c r="P1617" i="5"/>
  <c r="O1617" i="5"/>
  <c r="N1617" i="5"/>
  <c r="U1617" i="5" s="1"/>
  <c r="M1617" i="5"/>
  <c r="L1617" i="5"/>
  <c r="K1617" i="5"/>
  <c r="J1617" i="5"/>
  <c r="T1617" i="5" s="1"/>
  <c r="V1617" i="5" s="1"/>
  <c r="Q1903" i="5"/>
  <c r="P1903" i="5"/>
  <c r="O1903" i="5"/>
  <c r="N1903" i="5"/>
  <c r="U1903" i="5" s="1"/>
  <c r="M1903" i="5"/>
  <c r="L1903" i="5"/>
  <c r="K1903" i="5"/>
  <c r="J1903" i="5"/>
  <c r="T1903" i="5" s="1"/>
  <c r="V1903" i="5" s="1"/>
  <c r="Q5865" i="5"/>
  <c r="P5865" i="5"/>
  <c r="O5865" i="5"/>
  <c r="N5865" i="5"/>
  <c r="U5865" i="5" s="1"/>
  <c r="M5865" i="5"/>
  <c r="L5865" i="5"/>
  <c r="K5865" i="5"/>
  <c r="J5865" i="5"/>
  <c r="T5865" i="5" s="1"/>
  <c r="V5865" i="5" s="1"/>
  <c r="Q6457" i="5"/>
  <c r="P6457" i="5"/>
  <c r="O6457" i="5"/>
  <c r="N6457" i="5"/>
  <c r="U6457" i="5" s="1"/>
  <c r="M6457" i="5"/>
  <c r="L6457" i="5"/>
  <c r="K6457" i="5"/>
  <c r="J6457" i="5"/>
  <c r="T6457" i="5" s="1"/>
  <c r="V6457" i="5" s="1"/>
  <c r="Q6252" i="5"/>
  <c r="P6252" i="5"/>
  <c r="O6252" i="5"/>
  <c r="N6252" i="5"/>
  <c r="U6252" i="5" s="1"/>
  <c r="M6252" i="5"/>
  <c r="L6252" i="5"/>
  <c r="K6252" i="5"/>
  <c r="J6252" i="5"/>
  <c r="T6252" i="5" s="1"/>
  <c r="V6252" i="5" s="1"/>
  <c r="Q6007" i="5"/>
  <c r="P6007" i="5"/>
  <c r="O6007" i="5"/>
  <c r="N6007" i="5"/>
  <c r="U6007" i="5" s="1"/>
  <c r="M6007" i="5"/>
  <c r="L6007" i="5"/>
  <c r="K6007" i="5"/>
  <c r="J6007" i="5"/>
  <c r="T6007" i="5" s="1"/>
  <c r="V6007" i="5" s="1"/>
  <c r="Q6006" i="5"/>
  <c r="P6006" i="5"/>
  <c r="O6006" i="5"/>
  <c r="N6006" i="5"/>
  <c r="U6006" i="5" s="1"/>
  <c r="M6006" i="5"/>
  <c r="L6006" i="5"/>
  <c r="K6006" i="5"/>
  <c r="J6006" i="5"/>
  <c r="T6006" i="5" s="1"/>
  <c r="V6006" i="5" s="1"/>
  <c r="Q1487" i="5"/>
  <c r="P1487" i="5"/>
  <c r="O1487" i="5"/>
  <c r="N1487" i="5"/>
  <c r="U1487" i="5" s="1"/>
  <c r="M1487" i="5"/>
  <c r="L1487" i="5"/>
  <c r="K1487" i="5"/>
  <c r="J1487" i="5"/>
  <c r="T1487" i="5" s="1"/>
  <c r="V1487" i="5" s="1"/>
  <c r="Q6019" i="5"/>
  <c r="P6019" i="5"/>
  <c r="O6019" i="5"/>
  <c r="N6019" i="5"/>
  <c r="U6019" i="5" s="1"/>
  <c r="M6019" i="5"/>
  <c r="L6019" i="5"/>
  <c r="K6019" i="5"/>
  <c r="J6019" i="5"/>
  <c r="T6019" i="5" s="1"/>
  <c r="V6019" i="5" s="1"/>
  <c r="Q6185" i="5"/>
  <c r="P6185" i="5"/>
  <c r="O6185" i="5"/>
  <c r="N6185" i="5"/>
  <c r="U6185" i="5" s="1"/>
  <c r="M6185" i="5"/>
  <c r="L6185" i="5"/>
  <c r="K6185" i="5"/>
  <c r="J6185" i="5"/>
  <c r="T6185" i="5" s="1"/>
  <c r="V6185" i="5" s="1"/>
  <c r="Q6123" i="5"/>
  <c r="P6123" i="5"/>
  <c r="O6123" i="5"/>
  <c r="N6123" i="5"/>
  <c r="U6123" i="5" s="1"/>
  <c r="M6123" i="5"/>
  <c r="L6123" i="5"/>
  <c r="K6123" i="5"/>
  <c r="J6123" i="5"/>
  <c r="T6123" i="5" s="1"/>
  <c r="V6123" i="5" s="1"/>
  <c r="Q6200" i="5"/>
  <c r="P6200" i="5"/>
  <c r="O6200" i="5"/>
  <c r="N6200" i="5"/>
  <c r="U6200" i="5" s="1"/>
  <c r="M6200" i="5"/>
  <c r="L6200" i="5"/>
  <c r="K6200" i="5"/>
  <c r="J6200" i="5"/>
  <c r="T6200" i="5" s="1"/>
  <c r="V6200" i="5" s="1"/>
  <c r="Q6239" i="5"/>
  <c r="P6239" i="5"/>
  <c r="O6239" i="5"/>
  <c r="N6239" i="5"/>
  <c r="U6239" i="5" s="1"/>
  <c r="M6239" i="5"/>
  <c r="L6239" i="5"/>
  <c r="K6239" i="5"/>
  <c r="J6239" i="5"/>
  <c r="T6239" i="5" s="1"/>
  <c r="V6239" i="5" s="1"/>
  <c r="Q6286" i="5"/>
  <c r="P6286" i="5"/>
  <c r="O6286" i="5"/>
  <c r="N6286" i="5"/>
  <c r="U6286" i="5" s="1"/>
  <c r="M6286" i="5"/>
  <c r="L6286" i="5"/>
  <c r="K6286" i="5"/>
  <c r="J6286" i="5"/>
  <c r="T6286" i="5" s="1"/>
  <c r="V6286" i="5" s="1"/>
  <c r="Q1863" i="5"/>
  <c r="P1863" i="5"/>
  <c r="O1863" i="5"/>
  <c r="N1863" i="5"/>
  <c r="U1863" i="5" s="1"/>
  <c r="M1863" i="5"/>
  <c r="L1863" i="5"/>
  <c r="K1863" i="5"/>
  <c r="J1863" i="5"/>
  <c r="T1863" i="5" s="1"/>
  <c r="V1863" i="5" s="1"/>
  <c r="Q5774" i="5"/>
  <c r="P5774" i="5"/>
  <c r="O5774" i="5"/>
  <c r="N5774" i="5"/>
  <c r="U5774" i="5" s="1"/>
  <c r="M5774" i="5"/>
  <c r="L5774" i="5"/>
  <c r="K5774" i="5"/>
  <c r="J5774" i="5"/>
  <c r="T5774" i="5" s="1"/>
  <c r="V5774" i="5" s="1"/>
  <c r="Q3453" i="5"/>
  <c r="P3453" i="5"/>
  <c r="O3453" i="5"/>
  <c r="N3453" i="5"/>
  <c r="U3453" i="5" s="1"/>
  <c r="M3453" i="5"/>
  <c r="L3453" i="5"/>
  <c r="K3453" i="5"/>
  <c r="J3453" i="5"/>
  <c r="T3453" i="5" s="1"/>
  <c r="V3453" i="5" s="1"/>
  <c r="Q5786" i="5"/>
  <c r="P5786" i="5"/>
  <c r="O5786" i="5"/>
  <c r="N5786" i="5"/>
  <c r="U5786" i="5" s="1"/>
  <c r="M5786" i="5"/>
  <c r="L5786" i="5"/>
  <c r="K5786" i="5"/>
  <c r="J5786" i="5"/>
  <c r="T5786" i="5" s="1"/>
  <c r="V5786" i="5" s="1"/>
  <c r="Q6035" i="5"/>
  <c r="P6035" i="5"/>
  <c r="O6035" i="5"/>
  <c r="N6035" i="5"/>
  <c r="U6035" i="5" s="1"/>
  <c r="M6035" i="5"/>
  <c r="L6035" i="5"/>
  <c r="K6035" i="5"/>
  <c r="J6035" i="5"/>
  <c r="T6035" i="5" s="1"/>
  <c r="V6035" i="5" s="1"/>
  <c r="Q6097" i="5"/>
  <c r="P6097" i="5"/>
  <c r="O6097" i="5"/>
  <c r="N6097" i="5"/>
  <c r="U6097" i="5" s="1"/>
  <c r="M6097" i="5"/>
  <c r="L6097" i="5"/>
  <c r="K6097" i="5"/>
  <c r="J6097" i="5"/>
  <c r="T6097" i="5" s="1"/>
  <c r="V6097" i="5" s="1"/>
  <c r="Q6171" i="5"/>
  <c r="P6171" i="5"/>
  <c r="O6171" i="5"/>
  <c r="N6171" i="5"/>
  <c r="U6171" i="5" s="1"/>
  <c r="M6171" i="5"/>
  <c r="L6171" i="5"/>
  <c r="K6171" i="5"/>
  <c r="J6171" i="5"/>
  <c r="T6171" i="5" s="1"/>
  <c r="V6171" i="5" s="1"/>
  <c r="Q1397" i="5"/>
  <c r="P1397" i="5"/>
  <c r="O1397" i="5"/>
  <c r="N1397" i="5"/>
  <c r="U1397" i="5" s="1"/>
  <c r="M1397" i="5"/>
  <c r="L1397" i="5"/>
  <c r="K1397" i="5"/>
  <c r="J1397" i="5"/>
  <c r="T1397" i="5" s="1"/>
  <c r="V1397" i="5" s="1"/>
  <c r="Q1651" i="5"/>
  <c r="P1651" i="5"/>
  <c r="O1651" i="5"/>
  <c r="N1651" i="5"/>
  <c r="U1651" i="5" s="1"/>
  <c r="M1651" i="5"/>
  <c r="L1651" i="5"/>
  <c r="K1651" i="5"/>
  <c r="J1651" i="5"/>
  <c r="T1651" i="5" s="1"/>
  <c r="V1651" i="5" s="1"/>
  <c r="Q1466" i="5"/>
  <c r="P1466" i="5"/>
  <c r="O1466" i="5"/>
  <c r="N1466" i="5"/>
  <c r="U1466" i="5" s="1"/>
  <c r="M1466" i="5"/>
  <c r="L1466" i="5"/>
  <c r="K1466" i="5"/>
  <c r="J1466" i="5"/>
  <c r="T1466" i="5" s="1"/>
  <c r="V1466" i="5" s="1"/>
  <c r="Q1476" i="5"/>
  <c r="P1476" i="5"/>
  <c r="O1476" i="5"/>
  <c r="N1476" i="5"/>
  <c r="U1476" i="5" s="1"/>
  <c r="M1476" i="5"/>
  <c r="L1476" i="5"/>
  <c r="K1476" i="5"/>
  <c r="J1476" i="5"/>
  <c r="T1476" i="5" s="1"/>
  <c r="V1476" i="5" s="1"/>
  <c r="Q5272" i="5"/>
  <c r="P5272" i="5"/>
  <c r="O5272" i="5"/>
  <c r="N5272" i="5"/>
  <c r="U5272" i="5" s="1"/>
  <c r="M5272" i="5"/>
  <c r="L5272" i="5"/>
  <c r="K5272" i="5"/>
  <c r="J5272" i="5"/>
  <c r="T5272" i="5" s="1"/>
  <c r="V5272" i="5" s="1"/>
  <c r="Q5473" i="5"/>
  <c r="P5473" i="5"/>
  <c r="O5473" i="5"/>
  <c r="N5473" i="5"/>
  <c r="U5473" i="5" s="1"/>
  <c r="M5473" i="5"/>
  <c r="L5473" i="5"/>
  <c r="K5473" i="5"/>
  <c r="J5473" i="5"/>
  <c r="T5473" i="5" s="1"/>
  <c r="V5473" i="5" s="1"/>
  <c r="Q3759" i="5"/>
  <c r="P3759" i="5"/>
  <c r="O3759" i="5"/>
  <c r="N3759" i="5"/>
  <c r="U3759" i="5" s="1"/>
  <c r="M3759" i="5"/>
  <c r="L3759" i="5"/>
  <c r="K3759" i="5"/>
  <c r="J3759" i="5"/>
  <c r="T3759" i="5" s="1"/>
  <c r="V3759" i="5" s="1"/>
  <c r="Q3699" i="5"/>
  <c r="P3699" i="5"/>
  <c r="O3699" i="5"/>
  <c r="N3699" i="5"/>
  <c r="U3699" i="5" s="1"/>
  <c r="M3699" i="5"/>
  <c r="L3699" i="5"/>
  <c r="K3699" i="5"/>
  <c r="J3699" i="5"/>
  <c r="T3699" i="5" s="1"/>
  <c r="V3699" i="5" s="1"/>
  <c r="Q3748" i="5"/>
  <c r="P3748" i="5"/>
  <c r="O3748" i="5"/>
  <c r="N3748" i="5"/>
  <c r="U3748" i="5" s="1"/>
  <c r="M3748" i="5"/>
  <c r="L3748" i="5"/>
  <c r="K3748" i="5"/>
  <c r="J3748" i="5"/>
  <c r="T3748" i="5" s="1"/>
  <c r="V3748" i="5" s="1"/>
  <c r="Q3753" i="5"/>
  <c r="P3753" i="5"/>
  <c r="O3753" i="5"/>
  <c r="N3753" i="5"/>
  <c r="U3753" i="5" s="1"/>
  <c r="M3753" i="5"/>
  <c r="L3753" i="5"/>
  <c r="K3753" i="5"/>
  <c r="J3753" i="5"/>
  <c r="T3753" i="5" s="1"/>
  <c r="V3753" i="5" s="1"/>
  <c r="Q3006" i="5"/>
  <c r="P3006" i="5"/>
  <c r="O3006" i="5"/>
  <c r="N3006" i="5"/>
  <c r="U3006" i="5" s="1"/>
  <c r="M3006" i="5"/>
  <c r="L3006" i="5"/>
  <c r="K3006" i="5"/>
  <c r="J3006" i="5"/>
  <c r="T3006" i="5" s="1"/>
  <c r="V3006" i="5" s="1"/>
  <c r="Q3837" i="5"/>
  <c r="P3837" i="5"/>
  <c r="O3837" i="5"/>
  <c r="N3837" i="5"/>
  <c r="U3837" i="5" s="1"/>
  <c r="M3837" i="5"/>
  <c r="L3837" i="5"/>
  <c r="K3837" i="5"/>
  <c r="J3837" i="5"/>
  <c r="T3837" i="5" s="1"/>
  <c r="V3837" i="5" s="1"/>
  <c r="Q3745" i="5"/>
  <c r="P3745" i="5"/>
  <c r="O3745" i="5"/>
  <c r="N3745" i="5"/>
  <c r="U3745" i="5" s="1"/>
  <c r="M3745" i="5"/>
  <c r="L3745" i="5"/>
  <c r="K3745" i="5"/>
  <c r="J3745" i="5"/>
  <c r="T3745" i="5" s="1"/>
  <c r="V3745" i="5" s="1"/>
  <c r="Q3897" i="5"/>
  <c r="P3897" i="5"/>
  <c r="O3897" i="5"/>
  <c r="N3897" i="5"/>
  <c r="U3897" i="5" s="1"/>
  <c r="M3897" i="5"/>
  <c r="L3897" i="5"/>
  <c r="K3897" i="5"/>
  <c r="J3897" i="5"/>
  <c r="T3897" i="5" s="1"/>
  <c r="V3897" i="5" s="1"/>
  <c r="Q2660" i="5"/>
  <c r="P2660" i="5"/>
  <c r="O2660" i="5"/>
  <c r="N2660" i="5"/>
  <c r="U2660" i="5" s="1"/>
  <c r="M2660" i="5"/>
  <c r="L2660" i="5"/>
  <c r="K2660" i="5"/>
  <c r="J2660" i="5"/>
  <c r="T2660" i="5" s="1"/>
  <c r="V2660" i="5" s="1"/>
  <c r="Q2639" i="5"/>
  <c r="P2639" i="5"/>
  <c r="O2639" i="5"/>
  <c r="N2639" i="5"/>
  <c r="U2639" i="5" s="1"/>
  <c r="M2639" i="5"/>
  <c r="L2639" i="5"/>
  <c r="K2639" i="5"/>
  <c r="J2639" i="5"/>
  <c r="T2639" i="5" s="1"/>
  <c r="V2639" i="5" s="1"/>
  <c r="Q2487" i="5"/>
  <c r="P2487" i="5"/>
  <c r="O2487" i="5"/>
  <c r="N2487" i="5"/>
  <c r="U2487" i="5" s="1"/>
  <c r="M2487" i="5"/>
  <c r="L2487" i="5"/>
  <c r="K2487" i="5"/>
  <c r="J2487" i="5"/>
  <c r="T2487" i="5" s="1"/>
  <c r="V2487" i="5" s="1"/>
  <c r="Q2320" i="5"/>
  <c r="P2320" i="5"/>
  <c r="O2320" i="5"/>
  <c r="N2320" i="5"/>
  <c r="U2320" i="5" s="1"/>
  <c r="M2320" i="5"/>
  <c r="L2320" i="5"/>
  <c r="K2320" i="5"/>
  <c r="J2320" i="5"/>
  <c r="T2320" i="5" s="1"/>
  <c r="V2320" i="5" s="1"/>
  <c r="Q4596" i="5"/>
  <c r="P4596" i="5"/>
  <c r="O4596" i="5"/>
  <c r="N4596" i="5"/>
  <c r="U4596" i="5" s="1"/>
  <c r="M4596" i="5"/>
  <c r="L4596" i="5"/>
  <c r="K4596" i="5"/>
  <c r="J4596" i="5"/>
  <c r="T4596" i="5" s="1"/>
  <c r="V4596" i="5" s="1"/>
  <c r="Q4264" i="5"/>
  <c r="P4264" i="5"/>
  <c r="O4264" i="5"/>
  <c r="N4264" i="5"/>
  <c r="U4264" i="5" s="1"/>
  <c r="M4264" i="5"/>
  <c r="L4264" i="5"/>
  <c r="K4264" i="5"/>
  <c r="J4264" i="5"/>
  <c r="T4264" i="5" s="1"/>
  <c r="V4264" i="5" s="1"/>
  <c r="Q2091" i="5"/>
  <c r="P2091" i="5"/>
  <c r="O2091" i="5"/>
  <c r="N2091" i="5"/>
  <c r="U2091" i="5" s="1"/>
  <c r="M2091" i="5"/>
  <c r="L2091" i="5"/>
  <c r="K2091" i="5"/>
  <c r="J2091" i="5"/>
  <c r="T2091" i="5" s="1"/>
  <c r="V2091" i="5" s="1"/>
  <c r="Q5329" i="5"/>
  <c r="P5329" i="5"/>
  <c r="O5329" i="5"/>
  <c r="N5329" i="5"/>
  <c r="U5329" i="5" s="1"/>
  <c r="M5329" i="5"/>
  <c r="L5329" i="5"/>
  <c r="K5329" i="5"/>
  <c r="J5329" i="5"/>
  <c r="T5329" i="5" s="1"/>
  <c r="V5329" i="5" s="1"/>
  <c r="Q5371" i="5"/>
  <c r="P5371" i="5"/>
  <c r="O5371" i="5"/>
  <c r="N5371" i="5"/>
  <c r="U5371" i="5" s="1"/>
  <c r="M5371" i="5"/>
  <c r="L5371" i="5"/>
  <c r="K5371" i="5"/>
  <c r="J5371" i="5"/>
  <c r="T5371" i="5" s="1"/>
  <c r="V5371" i="5" s="1"/>
  <c r="Q4757" i="5"/>
  <c r="P4757" i="5"/>
  <c r="O4757" i="5"/>
  <c r="N4757" i="5"/>
  <c r="U4757" i="5" s="1"/>
  <c r="M4757" i="5"/>
  <c r="L4757" i="5"/>
  <c r="K4757" i="5"/>
  <c r="J4757" i="5"/>
  <c r="T4757" i="5" s="1"/>
  <c r="V4757" i="5" s="1"/>
  <c r="Q1714" i="5"/>
  <c r="P1714" i="5"/>
  <c r="O1714" i="5"/>
  <c r="N1714" i="5"/>
  <c r="U1714" i="5" s="1"/>
  <c r="M1714" i="5"/>
  <c r="L1714" i="5"/>
  <c r="K1714" i="5"/>
  <c r="J1714" i="5"/>
  <c r="T1714" i="5" s="1"/>
  <c r="V1714" i="5" s="1"/>
  <c r="Q4506" i="5"/>
  <c r="P4506" i="5"/>
  <c r="O4506" i="5"/>
  <c r="N4506" i="5"/>
  <c r="U4506" i="5" s="1"/>
  <c r="M4506" i="5"/>
  <c r="L4506" i="5"/>
  <c r="K4506" i="5"/>
  <c r="J4506" i="5"/>
  <c r="T4506" i="5" s="1"/>
  <c r="V4506" i="5" s="1"/>
  <c r="Q5279" i="5"/>
  <c r="P5279" i="5"/>
  <c r="O5279" i="5"/>
  <c r="N5279" i="5"/>
  <c r="U5279" i="5" s="1"/>
  <c r="M5279" i="5"/>
  <c r="L5279" i="5"/>
  <c r="K5279" i="5"/>
  <c r="J5279" i="5"/>
  <c r="T5279" i="5" s="1"/>
  <c r="V5279" i="5" s="1"/>
  <c r="Q1915" i="5"/>
  <c r="P1915" i="5"/>
  <c r="O1915" i="5"/>
  <c r="N1915" i="5"/>
  <c r="U1915" i="5" s="1"/>
  <c r="M1915" i="5"/>
  <c r="L1915" i="5"/>
  <c r="K1915" i="5"/>
  <c r="J1915" i="5"/>
  <c r="T1915" i="5" s="1"/>
  <c r="V1915" i="5" s="1"/>
  <c r="Q1728" i="5"/>
  <c r="P1728" i="5"/>
  <c r="O1728" i="5"/>
  <c r="N1728" i="5"/>
  <c r="U1728" i="5" s="1"/>
  <c r="M1728" i="5"/>
  <c r="L1728" i="5"/>
  <c r="K1728" i="5"/>
  <c r="J1728" i="5"/>
  <c r="T1728" i="5" s="1"/>
  <c r="V1728" i="5" s="1"/>
  <c r="Q6206" i="5"/>
  <c r="P6206" i="5"/>
  <c r="O6206" i="5"/>
  <c r="N6206" i="5"/>
  <c r="U6206" i="5" s="1"/>
  <c r="M6206" i="5"/>
  <c r="L6206" i="5"/>
  <c r="K6206" i="5"/>
  <c r="J6206" i="5"/>
  <c r="T6206" i="5" s="1"/>
  <c r="V6206" i="5" s="1"/>
  <c r="Q5721" i="5"/>
  <c r="P5721" i="5"/>
  <c r="O5721" i="5"/>
  <c r="N5721" i="5"/>
  <c r="U5721" i="5" s="1"/>
  <c r="M5721" i="5"/>
  <c r="L5721" i="5"/>
  <c r="K5721" i="5"/>
  <c r="J5721" i="5"/>
  <c r="T5721" i="5" s="1"/>
  <c r="V5721" i="5" s="1"/>
  <c r="Q1289" i="5"/>
  <c r="P1289" i="5"/>
  <c r="O1289" i="5"/>
  <c r="N1289" i="5"/>
  <c r="U1289" i="5" s="1"/>
  <c r="M1289" i="5"/>
  <c r="L1289" i="5"/>
  <c r="K1289" i="5"/>
  <c r="J1289" i="5"/>
  <c r="T1289" i="5" s="1"/>
  <c r="V1289" i="5" s="1"/>
  <c r="Q1669" i="5"/>
  <c r="P1669" i="5"/>
  <c r="O1669" i="5"/>
  <c r="N1669" i="5"/>
  <c r="U1669" i="5" s="1"/>
  <c r="M1669" i="5"/>
  <c r="L1669" i="5"/>
  <c r="K1669" i="5"/>
  <c r="J1669" i="5"/>
  <c r="T1669" i="5" s="1"/>
  <c r="V1669" i="5" s="1"/>
  <c r="Q6431" i="5"/>
  <c r="P6431" i="5"/>
  <c r="O6431" i="5"/>
  <c r="N6431" i="5"/>
  <c r="U6431" i="5" s="1"/>
  <c r="M6431" i="5"/>
  <c r="L6431" i="5"/>
  <c r="K6431" i="5"/>
  <c r="J6431" i="5"/>
  <c r="T6431" i="5" s="1"/>
  <c r="V6431" i="5" s="1"/>
  <c r="Q5343" i="5"/>
  <c r="P5343" i="5"/>
  <c r="O5343" i="5"/>
  <c r="N5343" i="5"/>
  <c r="U5343" i="5" s="1"/>
  <c r="M5343" i="5"/>
  <c r="L5343" i="5"/>
  <c r="K5343" i="5"/>
  <c r="J5343" i="5"/>
  <c r="T5343" i="5" s="1"/>
  <c r="V5343" i="5" s="1"/>
  <c r="Q4849" i="5"/>
  <c r="P4849" i="5"/>
  <c r="O4849" i="5"/>
  <c r="N4849" i="5"/>
  <c r="U4849" i="5" s="1"/>
  <c r="M4849" i="5"/>
  <c r="L4849" i="5"/>
  <c r="K4849" i="5"/>
  <c r="J4849" i="5"/>
  <c r="T4849" i="5" s="1"/>
  <c r="V4849" i="5" s="1"/>
  <c r="Q6460" i="5"/>
  <c r="P6460" i="5"/>
  <c r="O6460" i="5"/>
  <c r="N6460" i="5"/>
  <c r="U6460" i="5" s="1"/>
  <c r="M6460" i="5"/>
  <c r="L6460" i="5"/>
  <c r="K6460" i="5"/>
  <c r="J6460" i="5"/>
  <c r="T6460" i="5" s="1"/>
  <c r="V6460" i="5" s="1"/>
  <c r="Q5239" i="5"/>
  <c r="P5239" i="5"/>
  <c r="O5239" i="5"/>
  <c r="N5239" i="5"/>
  <c r="U5239" i="5" s="1"/>
  <c r="M5239" i="5"/>
  <c r="L5239" i="5"/>
  <c r="K5239" i="5"/>
  <c r="J5239" i="5"/>
  <c r="T5239" i="5" s="1"/>
  <c r="V5239" i="5" s="1"/>
  <c r="Q1541" i="5"/>
  <c r="P1541" i="5"/>
  <c r="O1541" i="5"/>
  <c r="N1541" i="5"/>
  <c r="U1541" i="5" s="1"/>
  <c r="M1541" i="5"/>
  <c r="L1541" i="5"/>
  <c r="K1541" i="5"/>
  <c r="J1541" i="5"/>
  <c r="T1541" i="5" s="1"/>
  <c r="V1541" i="5" s="1"/>
  <c r="Q1214" i="5"/>
  <c r="P1214" i="5"/>
  <c r="O1214" i="5"/>
  <c r="N1214" i="5"/>
  <c r="U1214" i="5" s="1"/>
  <c r="M1214" i="5"/>
  <c r="L1214" i="5"/>
  <c r="K1214" i="5"/>
  <c r="J1214" i="5"/>
  <c r="T1214" i="5" s="1"/>
  <c r="V1214" i="5" s="1"/>
  <c r="Q5945" i="5"/>
  <c r="P5945" i="5"/>
  <c r="O5945" i="5"/>
  <c r="N5945" i="5"/>
  <c r="U5945" i="5" s="1"/>
  <c r="M5945" i="5"/>
  <c r="L5945" i="5"/>
  <c r="K5945" i="5"/>
  <c r="J5945" i="5"/>
  <c r="T5945" i="5" s="1"/>
  <c r="V5945" i="5" s="1"/>
  <c r="Q6041" i="5"/>
  <c r="P6041" i="5"/>
  <c r="O6041" i="5"/>
  <c r="N6041" i="5"/>
  <c r="U6041" i="5" s="1"/>
  <c r="M6041" i="5"/>
  <c r="L6041" i="5"/>
  <c r="K6041" i="5"/>
  <c r="J6041" i="5"/>
  <c r="T6041" i="5" s="1"/>
  <c r="V6041" i="5" s="1"/>
  <c r="Q3838" i="5"/>
  <c r="P3838" i="5"/>
  <c r="O3838" i="5"/>
  <c r="N3838" i="5"/>
  <c r="U3838" i="5" s="1"/>
  <c r="M3838" i="5"/>
  <c r="L3838" i="5"/>
  <c r="K3838" i="5"/>
  <c r="J3838" i="5"/>
  <c r="T3838" i="5" s="1"/>
  <c r="V3838" i="5" s="1"/>
  <c r="Q3505" i="5"/>
  <c r="P3505" i="5"/>
  <c r="O3505" i="5"/>
  <c r="N3505" i="5"/>
  <c r="U3505" i="5" s="1"/>
  <c r="M3505" i="5"/>
  <c r="L3505" i="5"/>
  <c r="K3505" i="5"/>
  <c r="J3505" i="5"/>
  <c r="T3505" i="5" s="1"/>
  <c r="V3505" i="5" s="1"/>
  <c r="Q3924" i="5"/>
  <c r="P3924" i="5"/>
  <c r="O3924" i="5"/>
  <c r="N3924" i="5"/>
  <c r="U3924" i="5" s="1"/>
  <c r="M3924" i="5"/>
  <c r="L3924" i="5"/>
  <c r="K3924" i="5"/>
  <c r="J3924" i="5"/>
  <c r="T3924" i="5" s="1"/>
  <c r="V3924" i="5" s="1"/>
  <c r="Q3896" i="5"/>
  <c r="P3896" i="5"/>
  <c r="O3896" i="5"/>
  <c r="N3896" i="5"/>
  <c r="U3896" i="5" s="1"/>
  <c r="M3896" i="5"/>
  <c r="L3896" i="5"/>
  <c r="K3896" i="5"/>
  <c r="J3896" i="5"/>
  <c r="T3896" i="5" s="1"/>
  <c r="V3896" i="5" s="1"/>
  <c r="Q4289" i="5"/>
  <c r="P4289" i="5"/>
  <c r="O4289" i="5"/>
  <c r="N4289" i="5"/>
  <c r="U4289" i="5" s="1"/>
  <c r="M4289" i="5"/>
  <c r="L4289" i="5"/>
  <c r="K4289" i="5"/>
  <c r="J4289" i="5"/>
  <c r="T4289" i="5" s="1"/>
  <c r="V4289" i="5" s="1"/>
  <c r="Q1648" i="5"/>
  <c r="P1648" i="5"/>
  <c r="O1648" i="5"/>
  <c r="N1648" i="5"/>
  <c r="U1648" i="5" s="1"/>
  <c r="M1648" i="5"/>
  <c r="L1648" i="5"/>
  <c r="K1648" i="5"/>
  <c r="J1648" i="5"/>
  <c r="T1648" i="5" s="1"/>
  <c r="V1648" i="5" s="1"/>
  <c r="Q5514" i="5"/>
  <c r="P5514" i="5"/>
  <c r="O5514" i="5"/>
  <c r="N5514" i="5"/>
  <c r="U5514" i="5" s="1"/>
  <c r="M5514" i="5"/>
  <c r="L5514" i="5"/>
  <c r="K5514" i="5"/>
  <c r="J5514" i="5"/>
  <c r="T5514" i="5" s="1"/>
  <c r="V5514" i="5" s="1"/>
  <c r="Q1998" i="5"/>
  <c r="P1998" i="5"/>
  <c r="O1998" i="5"/>
  <c r="N1998" i="5"/>
  <c r="U1998" i="5" s="1"/>
  <c r="M1998" i="5"/>
  <c r="L1998" i="5"/>
  <c r="K1998" i="5"/>
  <c r="J1998" i="5"/>
  <c r="T1998" i="5" s="1"/>
  <c r="V1998" i="5" s="1"/>
  <c r="Q4792" i="5"/>
  <c r="P4792" i="5"/>
  <c r="O4792" i="5"/>
  <c r="N4792" i="5"/>
  <c r="U4792" i="5" s="1"/>
  <c r="M4792" i="5"/>
  <c r="L4792" i="5"/>
  <c r="K4792" i="5"/>
  <c r="J4792" i="5"/>
  <c r="T4792" i="5" s="1"/>
  <c r="V4792" i="5" s="1"/>
  <c r="Q6512" i="5"/>
  <c r="P6512" i="5"/>
  <c r="O6512" i="5"/>
  <c r="N6512" i="5"/>
  <c r="U6512" i="5" s="1"/>
  <c r="M6512" i="5"/>
  <c r="L6512" i="5"/>
  <c r="K6512" i="5"/>
  <c r="J6512" i="5"/>
  <c r="T6512" i="5" s="1"/>
  <c r="V6512" i="5" s="1"/>
  <c r="Q4979" i="5"/>
  <c r="P4979" i="5"/>
  <c r="O4979" i="5"/>
  <c r="N4979" i="5"/>
  <c r="U4979" i="5" s="1"/>
  <c r="M4979" i="5"/>
  <c r="L4979" i="5"/>
  <c r="K4979" i="5"/>
  <c r="J4979" i="5"/>
  <c r="T4979" i="5" s="1"/>
  <c r="V4979" i="5" s="1"/>
  <c r="Q5621" i="5"/>
  <c r="P5621" i="5"/>
  <c r="O5621" i="5"/>
  <c r="N5621" i="5"/>
  <c r="U5621" i="5" s="1"/>
  <c r="M5621" i="5"/>
  <c r="L5621" i="5"/>
  <c r="K5621" i="5"/>
  <c r="J5621" i="5"/>
  <c r="T5621" i="5" s="1"/>
  <c r="V5621" i="5" s="1"/>
  <c r="Q4830" i="5"/>
  <c r="P4830" i="5"/>
  <c r="O4830" i="5"/>
  <c r="N4830" i="5"/>
  <c r="U4830" i="5" s="1"/>
  <c r="M4830" i="5"/>
  <c r="L4830" i="5"/>
  <c r="K4830" i="5"/>
  <c r="J4830" i="5"/>
  <c r="T4830" i="5" s="1"/>
  <c r="V4830" i="5" s="1"/>
  <c r="Q5826" i="5"/>
  <c r="P5826" i="5"/>
  <c r="O5826" i="5"/>
  <c r="N5826" i="5"/>
  <c r="U5826" i="5" s="1"/>
  <c r="M5826" i="5"/>
  <c r="L5826" i="5"/>
  <c r="K5826" i="5"/>
  <c r="J5826" i="5"/>
  <c r="T5826" i="5" s="1"/>
  <c r="V5826" i="5" s="1"/>
  <c r="Q6422" i="5"/>
  <c r="P6422" i="5"/>
  <c r="O6422" i="5"/>
  <c r="N6422" i="5"/>
  <c r="U6422" i="5" s="1"/>
  <c r="M6422" i="5"/>
  <c r="L6422" i="5"/>
  <c r="K6422" i="5"/>
  <c r="J6422" i="5"/>
  <c r="T6422" i="5" s="1"/>
  <c r="V6422" i="5" s="1"/>
  <c r="Q4769" i="5"/>
  <c r="P4769" i="5"/>
  <c r="O4769" i="5"/>
  <c r="N4769" i="5"/>
  <c r="U4769" i="5" s="1"/>
  <c r="M4769" i="5"/>
  <c r="L4769" i="5"/>
  <c r="K4769" i="5"/>
  <c r="J4769" i="5"/>
  <c r="T4769" i="5" s="1"/>
  <c r="V4769" i="5" s="1"/>
  <c r="Q6415" i="5"/>
  <c r="P6415" i="5"/>
  <c r="O6415" i="5"/>
  <c r="N6415" i="5"/>
  <c r="U6415" i="5" s="1"/>
  <c r="M6415" i="5"/>
  <c r="L6415" i="5"/>
  <c r="K6415" i="5"/>
  <c r="J6415" i="5"/>
  <c r="T6415" i="5" s="1"/>
  <c r="V6415" i="5" s="1"/>
  <c r="Q2025" i="5"/>
  <c r="P2025" i="5"/>
  <c r="O2025" i="5"/>
  <c r="N2025" i="5"/>
  <c r="U2025" i="5" s="1"/>
  <c r="M2025" i="5"/>
  <c r="L2025" i="5"/>
  <c r="K2025" i="5"/>
  <c r="J2025" i="5"/>
  <c r="T2025" i="5" s="1"/>
  <c r="V2025" i="5" s="1"/>
  <c r="Q5792" i="5"/>
  <c r="P5792" i="5"/>
  <c r="O5792" i="5"/>
  <c r="N5792" i="5"/>
  <c r="U5792" i="5" s="1"/>
  <c r="M5792" i="5"/>
  <c r="L5792" i="5"/>
  <c r="K5792" i="5"/>
  <c r="J5792" i="5"/>
  <c r="T5792" i="5" s="1"/>
  <c r="V5792" i="5" s="1"/>
  <c r="Q5842" i="5"/>
  <c r="P5842" i="5"/>
  <c r="O5842" i="5"/>
  <c r="N5842" i="5"/>
  <c r="U5842" i="5" s="1"/>
  <c r="M5842" i="5"/>
  <c r="L5842" i="5"/>
  <c r="K5842" i="5"/>
  <c r="J5842" i="5"/>
  <c r="T5842" i="5" s="1"/>
  <c r="V5842" i="5" s="1"/>
  <c r="Q5866" i="5"/>
  <c r="P5866" i="5"/>
  <c r="O5866" i="5"/>
  <c r="N5866" i="5"/>
  <c r="U5866" i="5" s="1"/>
  <c r="M5866" i="5"/>
  <c r="L5866" i="5"/>
  <c r="K5866" i="5"/>
  <c r="J5866" i="5"/>
  <c r="T5866" i="5" s="1"/>
  <c r="V5866" i="5" s="1"/>
  <c r="Q5903" i="5"/>
  <c r="P5903" i="5"/>
  <c r="O5903" i="5"/>
  <c r="N5903" i="5"/>
  <c r="U5903" i="5" s="1"/>
  <c r="M5903" i="5"/>
  <c r="L5903" i="5"/>
  <c r="K5903" i="5"/>
  <c r="J5903" i="5"/>
  <c r="T5903" i="5" s="1"/>
  <c r="V5903" i="5" s="1"/>
  <c r="Q5024" i="5"/>
  <c r="P5024" i="5"/>
  <c r="O5024" i="5"/>
  <c r="N5024" i="5"/>
  <c r="U5024" i="5" s="1"/>
  <c r="M5024" i="5"/>
  <c r="L5024" i="5"/>
  <c r="K5024" i="5"/>
  <c r="J5024" i="5"/>
  <c r="T5024" i="5" s="1"/>
  <c r="V5024" i="5" s="1"/>
  <c r="Q6025" i="5"/>
  <c r="P6025" i="5"/>
  <c r="O6025" i="5"/>
  <c r="N6025" i="5"/>
  <c r="U6025" i="5" s="1"/>
  <c r="M6025" i="5"/>
  <c r="L6025" i="5"/>
  <c r="K6025" i="5"/>
  <c r="J6025" i="5"/>
  <c r="T6025" i="5" s="1"/>
  <c r="V6025" i="5" s="1"/>
  <c r="Q5974" i="5"/>
  <c r="P5974" i="5"/>
  <c r="O5974" i="5"/>
  <c r="N5974" i="5"/>
  <c r="U5974" i="5" s="1"/>
  <c r="M5974" i="5"/>
  <c r="L5974" i="5"/>
  <c r="K5974" i="5"/>
  <c r="J5974" i="5"/>
  <c r="T5974" i="5" s="1"/>
  <c r="V5974" i="5" s="1"/>
  <c r="Q6083" i="5"/>
  <c r="P6083" i="5"/>
  <c r="O6083" i="5"/>
  <c r="N6083" i="5"/>
  <c r="U6083" i="5" s="1"/>
  <c r="M6083" i="5"/>
  <c r="L6083" i="5"/>
  <c r="K6083" i="5"/>
  <c r="J6083" i="5"/>
  <c r="T6083" i="5" s="1"/>
  <c r="V6083" i="5" s="1"/>
  <c r="Q6524" i="5"/>
  <c r="P6524" i="5"/>
  <c r="O6524" i="5"/>
  <c r="N6524" i="5"/>
  <c r="U6524" i="5" s="1"/>
  <c r="M6524" i="5"/>
  <c r="L6524" i="5"/>
  <c r="K6524" i="5"/>
  <c r="J6524" i="5"/>
  <c r="T6524" i="5" s="1"/>
  <c r="V6524" i="5" s="1"/>
  <c r="Q6207" i="5"/>
  <c r="P6207" i="5"/>
  <c r="O6207" i="5"/>
  <c r="N6207" i="5"/>
  <c r="U6207" i="5" s="1"/>
  <c r="M6207" i="5"/>
  <c r="L6207" i="5"/>
  <c r="K6207" i="5"/>
  <c r="J6207" i="5"/>
  <c r="T6207" i="5" s="1"/>
  <c r="V6207" i="5" s="1"/>
  <c r="Q5499" i="5"/>
  <c r="P5499" i="5"/>
  <c r="O5499" i="5"/>
  <c r="N5499" i="5"/>
  <c r="U5499" i="5" s="1"/>
  <c r="M5499" i="5"/>
  <c r="L5499" i="5"/>
  <c r="K5499" i="5"/>
  <c r="J5499" i="5"/>
  <c r="T5499" i="5" s="1"/>
  <c r="V5499" i="5" s="1"/>
  <c r="Q1633" i="5"/>
  <c r="P1633" i="5"/>
  <c r="O1633" i="5"/>
  <c r="N1633" i="5"/>
  <c r="U1633" i="5" s="1"/>
  <c r="M1633" i="5"/>
  <c r="L1633" i="5"/>
  <c r="K1633" i="5"/>
  <c r="J1633" i="5"/>
  <c r="Q1518" i="5"/>
  <c r="P1518" i="5"/>
  <c r="O1518" i="5"/>
  <c r="N1518" i="5"/>
  <c r="U1518" i="5" s="1"/>
  <c r="M1518" i="5"/>
  <c r="L1518" i="5"/>
  <c r="K1518" i="5"/>
  <c r="J1518" i="5"/>
  <c r="T1518" i="5" s="1"/>
  <c r="V1518" i="5" s="1"/>
  <c r="Q6413" i="5"/>
  <c r="P6413" i="5"/>
  <c r="O6413" i="5"/>
  <c r="N6413" i="5"/>
  <c r="U6413" i="5" s="1"/>
  <c r="M6413" i="5"/>
  <c r="L6413" i="5"/>
  <c r="K6413" i="5"/>
  <c r="J6413" i="5"/>
  <c r="T6413" i="5" s="1"/>
  <c r="V6413" i="5" s="1"/>
  <c r="Q6487" i="5"/>
  <c r="P6487" i="5"/>
  <c r="O6487" i="5"/>
  <c r="N6487" i="5"/>
  <c r="U6487" i="5" s="1"/>
  <c r="M6487" i="5"/>
  <c r="L6487" i="5"/>
  <c r="K6487" i="5"/>
  <c r="J6487" i="5"/>
  <c r="T6487" i="5" s="1"/>
  <c r="V6487" i="5" s="1"/>
  <c r="Q6447" i="5"/>
  <c r="P6447" i="5"/>
  <c r="O6447" i="5"/>
  <c r="N6447" i="5"/>
  <c r="U6447" i="5" s="1"/>
  <c r="M6447" i="5"/>
  <c r="L6447" i="5"/>
  <c r="K6447" i="5"/>
  <c r="J6447" i="5"/>
  <c r="T6447" i="5" s="1"/>
  <c r="V6447" i="5" s="1"/>
  <c r="Q3636" i="5"/>
  <c r="P3636" i="5"/>
  <c r="O3636" i="5"/>
  <c r="N3636" i="5"/>
  <c r="U3636" i="5" s="1"/>
  <c r="M3636" i="5"/>
  <c r="L3636" i="5"/>
  <c r="K3636" i="5"/>
  <c r="J3636" i="5"/>
  <c r="T3636" i="5" s="1"/>
  <c r="V3636" i="5" s="1"/>
  <c r="Q4302" i="5"/>
  <c r="P4302" i="5"/>
  <c r="O4302" i="5"/>
  <c r="N4302" i="5"/>
  <c r="U4302" i="5" s="1"/>
  <c r="M4302" i="5"/>
  <c r="L4302" i="5"/>
  <c r="K4302" i="5"/>
  <c r="J4302" i="5"/>
  <c r="T4302" i="5" s="1"/>
  <c r="V4302" i="5" s="1"/>
  <c r="Q4667" i="5"/>
  <c r="P4667" i="5"/>
  <c r="O4667" i="5"/>
  <c r="N4667" i="5"/>
  <c r="U4667" i="5" s="1"/>
  <c r="M4667" i="5"/>
  <c r="L4667" i="5"/>
  <c r="K4667" i="5"/>
  <c r="J4667" i="5"/>
  <c r="T4667" i="5" s="1"/>
  <c r="V4667" i="5" s="1"/>
  <c r="Q2611" i="5"/>
  <c r="P2611" i="5"/>
  <c r="O2611" i="5"/>
  <c r="N2611" i="5"/>
  <c r="U2611" i="5" s="1"/>
  <c r="M2611" i="5"/>
  <c r="L2611" i="5"/>
  <c r="K2611" i="5"/>
  <c r="J2611" i="5"/>
  <c r="T2611" i="5" s="1"/>
  <c r="V2611" i="5" s="1"/>
  <c r="Q5111" i="5"/>
  <c r="P5111" i="5"/>
  <c r="O5111" i="5"/>
  <c r="N5111" i="5"/>
  <c r="U5111" i="5" s="1"/>
  <c r="M5111" i="5"/>
  <c r="L5111" i="5"/>
  <c r="K5111" i="5"/>
  <c r="J5111" i="5"/>
  <c r="T5111" i="5" s="1"/>
  <c r="V5111" i="5" s="1"/>
  <c r="Q6055" i="5"/>
  <c r="P6055" i="5"/>
  <c r="O6055" i="5"/>
  <c r="N6055" i="5"/>
  <c r="U6055" i="5" s="1"/>
  <c r="M6055" i="5"/>
  <c r="L6055" i="5"/>
  <c r="K6055" i="5"/>
  <c r="J6055" i="5"/>
  <c r="T6055" i="5" s="1"/>
  <c r="V6055" i="5" s="1"/>
  <c r="Q6074" i="5"/>
  <c r="P6074" i="5"/>
  <c r="O6074" i="5"/>
  <c r="N6074" i="5"/>
  <c r="U6074" i="5" s="1"/>
  <c r="M6074" i="5"/>
  <c r="L6074" i="5"/>
  <c r="K6074" i="5"/>
  <c r="J6074" i="5"/>
  <c r="T6074" i="5" s="1"/>
  <c r="V6074" i="5" s="1"/>
  <c r="Q5575" i="5"/>
  <c r="P5575" i="5"/>
  <c r="O5575" i="5"/>
  <c r="N5575" i="5"/>
  <c r="U5575" i="5" s="1"/>
  <c r="M5575" i="5"/>
  <c r="L5575" i="5"/>
  <c r="K5575" i="5"/>
  <c r="J5575" i="5"/>
  <c r="T5575" i="5" s="1"/>
  <c r="V5575" i="5" s="1"/>
  <c r="Q6360" i="5"/>
  <c r="P6360" i="5"/>
  <c r="O6360" i="5"/>
  <c r="N6360" i="5"/>
  <c r="U6360" i="5" s="1"/>
  <c r="M6360" i="5"/>
  <c r="L6360" i="5"/>
  <c r="K6360" i="5"/>
  <c r="J6360" i="5"/>
  <c r="T6360" i="5" s="1"/>
  <c r="V6360" i="5" s="1"/>
  <c r="Q5612" i="5"/>
  <c r="P5612" i="5"/>
  <c r="O5612" i="5"/>
  <c r="N5612" i="5"/>
  <c r="U5612" i="5" s="1"/>
  <c r="M5612" i="5"/>
  <c r="L5612" i="5"/>
  <c r="K5612" i="5"/>
  <c r="J5612" i="5"/>
  <c r="T5612" i="5" s="1"/>
  <c r="V5612" i="5" s="1"/>
  <c r="Q5969" i="5"/>
  <c r="P5969" i="5"/>
  <c r="O5969" i="5"/>
  <c r="N5969" i="5"/>
  <c r="U5969" i="5" s="1"/>
  <c r="M5969" i="5"/>
  <c r="L5969" i="5"/>
  <c r="K5969" i="5"/>
  <c r="J5969" i="5"/>
  <c r="T5969" i="5" s="1"/>
  <c r="V5969" i="5" s="1"/>
  <c r="Q5859" i="5"/>
  <c r="P5859" i="5"/>
  <c r="O5859" i="5"/>
  <c r="N5859" i="5"/>
  <c r="U5859" i="5" s="1"/>
  <c r="M5859" i="5"/>
  <c r="L5859" i="5"/>
  <c r="K5859" i="5"/>
  <c r="J5859" i="5"/>
  <c r="T5859" i="5" s="1"/>
  <c r="V5859" i="5" s="1"/>
  <c r="Q5901" i="5"/>
  <c r="P5901" i="5"/>
  <c r="O5901" i="5"/>
  <c r="N5901" i="5"/>
  <c r="U5901" i="5" s="1"/>
  <c r="M5901" i="5"/>
  <c r="L5901" i="5"/>
  <c r="K5901" i="5"/>
  <c r="J5901" i="5"/>
  <c r="T5901" i="5" s="1"/>
  <c r="V5901" i="5" s="1"/>
  <c r="Q6082" i="5"/>
  <c r="P6082" i="5"/>
  <c r="O6082" i="5"/>
  <c r="N6082" i="5"/>
  <c r="U6082" i="5" s="1"/>
  <c r="M6082" i="5"/>
  <c r="L6082" i="5"/>
  <c r="K6082" i="5"/>
  <c r="J6082" i="5"/>
  <c r="T6082" i="5" s="1"/>
  <c r="V6082" i="5" s="1"/>
  <c r="Q6088" i="5"/>
  <c r="P6088" i="5"/>
  <c r="O6088" i="5"/>
  <c r="N6088" i="5"/>
  <c r="U6088" i="5" s="1"/>
  <c r="M6088" i="5"/>
  <c r="L6088" i="5"/>
  <c r="K6088" i="5"/>
  <c r="J6088" i="5"/>
  <c r="T6088" i="5" s="1"/>
  <c r="V6088" i="5" s="1"/>
  <c r="Q6134" i="5"/>
  <c r="P6134" i="5"/>
  <c r="O6134" i="5"/>
  <c r="N6134" i="5"/>
  <c r="U6134" i="5" s="1"/>
  <c r="M6134" i="5"/>
  <c r="L6134" i="5"/>
  <c r="K6134" i="5"/>
  <c r="J6134" i="5"/>
  <c r="T6134" i="5" s="1"/>
  <c r="V6134" i="5" s="1"/>
  <c r="Q6133" i="5"/>
  <c r="P6133" i="5"/>
  <c r="O6133" i="5"/>
  <c r="N6133" i="5"/>
  <c r="U6133" i="5" s="1"/>
  <c r="M6133" i="5"/>
  <c r="L6133" i="5"/>
  <c r="K6133" i="5"/>
  <c r="J6133" i="5"/>
  <c r="T6133" i="5" s="1"/>
  <c r="V6133" i="5" s="1"/>
  <c r="Q6241" i="5"/>
  <c r="P6241" i="5"/>
  <c r="O6241" i="5"/>
  <c r="N6241" i="5"/>
  <c r="U6241" i="5" s="1"/>
  <c r="M6241" i="5"/>
  <c r="L6241" i="5"/>
  <c r="K6241" i="5"/>
  <c r="J6241" i="5"/>
  <c r="T6241" i="5" s="1"/>
  <c r="V6241" i="5" s="1"/>
  <c r="Q5722" i="5"/>
  <c r="P5722" i="5"/>
  <c r="O5722" i="5"/>
  <c r="N5722" i="5"/>
  <c r="U5722" i="5" s="1"/>
  <c r="M5722" i="5"/>
  <c r="L5722" i="5"/>
  <c r="K5722" i="5"/>
  <c r="J5722" i="5"/>
  <c r="T5722" i="5" s="1"/>
  <c r="V5722" i="5" s="1"/>
  <c r="Q1549" i="5"/>
  <c r="P1549" i="5"/>
  <c r="O1549" i="5"/>
  <c r="N1549" i="5"/>
  <c r="U1549" i="5" s="1"/>
  <c r="M1549" i="5"/>
  <c r="L1549" i="5"/>
  <c r="K1549" i="5"/>
  <c r="J1549" i="5"/>
  <c r="T1549" i="5" s="1"/>
  <c r="V1549" i="5" s="1"/>
  <c r="Q5042" i="5"/>
  <c r="P5042" i="5"/>
  <c r="O5042" i="5"/>
  <c r="N5042" i="5"/>
  <c r="U5042" i="5" s="1"/>
  <c r="M5042" i="5"/>
  <c r="L5042" i="5"/>
  <c r="K5042" i="5"/>
  <c r="J5042" i="5"/>
  <c r="T5042" i="5" s="1"/>
  <c r="V5042" i="5" s="1"/>
  <c r="Q4591" i="5"/>
  <c r="P4591" i="5"/>
  <c r="O4591" i="5"/>
  <c r="N4591" i="5"/>
  <c r="U4591" i="5" s="1"/>
  <c r="M4591" i="5"/>
  <c r="L4591" i="5"/>
  <c r="K4591" i="5"/>
  <c r="J4591" i="5"/>
  <c r="T4591" i="5" s="1"/>
  <c r="V4591" i="5" s="1"/>
  <c r="Q5188" i="5"/>
  <c r="P5188" i="5"/>
  <c r="O5188" i="5"/>
  <c r="N5188" i="5"/>
  <c r="U5188" i="5" s="1"/>
  <c r="M5188" i="5"/>
  <c r="L5188" i="5"/>
  <c r="K5188" i="5"/>
  <c r="J5188" i="5"/>
  <c r="T5188" i="5" s="1"/>
  <c r="V5188" i="5" s="1"/>
  <c r="Q4720" i="5"/>
  <c r="P4720" i="5"/>
  <c r="O4720" i="5"/>
  <c r="N4720" i="5"/>
  <c r="U4720" i="5" s="1"/>
  <c r="M4720" i="5"/>
  <c r="L4720" i="5"/>
  <c r="K4720" i="5"/>
  <c r="J4720" i="5"/>
  <c r="T4720" i="5" s="1"/>
  <c r="V4720" i="5" s="1"/>
  <c r="Q1858" i="5"/>
  <c r="P1858" i="5"/>
  <c r="O1858" i="5"/>
  <c r="N1858" i="5"/>
  <c r="U1858" i="5" s="1"/>
  <c r="M1858" i="5"/>
  <c r="L1858" i="5"/>
  <c r="K1858" i="5"/>
  <c r="J1858" i="5"/>
  <c r="T1858" i="5" s="1"/>
  <c r="V1858" i="5" s="1"/>
  <c r="Q6204" i="5"/>
  <c r="P6204" i="5"/>
  <c r="O6204" i="5"/>
  <c r="N6204" i="5"/>
  <c r="U6204" i="5" s="1"/>
  <c r="M6204" i="5"/>
  <c r="L6204" i="5"/>
  <c r="K6204" i="5"/>
  <c r="J6204" i="5"/>
  <c r="T6204" i="5" s="1"/>
  <c r="V6204" i="5" s="1"/>
  <c r="Q6187" i="5"/>
  <c r="P6187" i="5"/>
  <c r="O6187" i="5"/>
  <c r="N6187" i="5"/>
  <c r="U6187" i="5" s="1"/>
  <c r="M6187" i="5"/>
  <c r="L6187" i="5"/>
  <c r="K6187" i="5"/>
  <c r="J6187" i="5"/>
  <c r="T6187" i="5" s="1"/>
  <c r="V6187" i="5" s="1"/>
  <c r="Q1621" i="5"/>
  <c r="P1621" i="5"/>
  <c r="O1621" i="5"/>
  <c r="N1621" i="5"/>
  <c r="U1621" i="5" s="1"/>
  <c r="M1621" i="5"/>
  <c r="L1621" i="5"/>
  <c r="K1621" i="5"/>
  <c r="J1621" i="5"/>
  <c r="T1621" i="5" s="1"/>
  <c r="V1621" i="5" s="1"/>
  <c r="Q5246" i="5"/>
  <c r="P5246" i="5"/>
  <c r="O5246" i="5"/>
  <c r="N5246" i="5"/>
  <c r="U5246" i="5" s="1"/>
  <c r="M5246" i="5"/>
  <c r="L5246" i="5"/>
  <c r="K5246" i="5"/>
  <c r="J5246" i="5"/>
  <c r="T5246" i="5" s="1"/>
  <c r="V5246" i="5" s="1"/>
  <c r="Q6118" i="5"/>
  <c r="P6118" i="5"/>
  <c r="O6118" i="5"/>
  <c r="N6118" i="5"/>
  <c r="U6118" i="5" s="1"/>
  <c r="M6118" i="5"/>
  <c r="L6118" i="5"/>
  <c r="K6118" i="5"/>
  <c r="J6118" i="5"/>
  <c r="T6118" i="5" s="1"/>
  <c r="V6118" i="5" s="1"/>
  <c r="Q3537" i="5"/>
  <c r="P3537" i="5"/>
  <c r="O3537" i="5"/>
  <c r="N3537" i="5"/>
  <c r="U3537" i="5" s="1"/>
  <c r="M3537" i="5"/>
  <c r="L3537" i="5"/>
  <c r="K3537" i="5"/>
  <c r="J3537" i="5"/>
  <c r="T3537" i="5" s="1"/>
  <c r="V3537" i="5" s="1"/>
  <c r="Q1801" i="5"/>
  <c r="P1801" i="5"/>
  <c r="O1801" i="5"/>
  <c r="N1801" i="5"/>
  <c r="U1801" i="5" s="1"/>
  <c r="M1801" i="5"/>
  <c r="L1801" i="5"/>
  <c r="K1801" i="5"/>
  <c r="J1801" i="5"/>
  <c r="T1801" i="5" s="1"/>
  <c r="V1801" i="5" s="1"/>
  <c r="Q4721" i="5"/>
  <c r="P4721" i="5"/>
  <c r="O4721" i="5"/>
  <c r="N4721" i="5"/>
  <c r="U4721" i="5" s="1"/>
  <c r="M4721" i="5"/>
  <c r="L4721" i="5"/>
  <c r="K4721" i="5"/>
  <c r="J4721" i="5"/>
  <c r="T4721" i="5" s="1"/>
  <c r="V4721" i="5" s="1"/>
  <c r="Q3691" i="5"/>
  <c r="P3691" i="5"/>
  <c r="O3691" i="5"/>
  <c r="N3691" i="5"/>
  <c r="U3691" i="5" s="1"/>
  <c r="M3691" i="5"/>
  <c r="L3691" i="5"/>
  <c r="K3691" i="5"/>
  <c r="J3691" i="5"/>
  <c r="T3691" i="5" s="1"/>
  <c r="V3691" i="5" s="1"/>
  <c r="Q3751" i="5"/>
  <c r="P3751" i="5"/>
  <c r="O3751" i="5"/>
  <c r="N3751" i="5"/>
  <c r="U3751" i="5" s="1"/>
  <c r="M3751" i="5"/>
  <c r="L3751" i="5"/>
  <c r="K3751" i="5"/>
  <c r="J3751" i="5"/>
  <c r="T3751" i="5" s="1"/>
  <c r="V3751" i="5" s="1"/>
  <c r="Q3844" i="5"/>
  <c r="P3844" i="5"/>
  <c r="O3844" i="5"/>
  <c r="N3844" i="5"/>
  <c r="U3844" i="5" s="1"/>
  <c r="M3844" i="5"/>
  <c r="L3844" i="5"/>
  <c r="K3844" i="5"/>
  <c r="J3844" i="5"/>
  <c r="T3844" i="5" s="1"/>
  <c r="V3844" i="5" s="1"/>
  <c r="Q4046" i="5"/>
  <c r="P4046" i="5"/>
  <c r="O4046" i="5"/>
  <c r="N4046" i="5"/>
  <c r="U4046" i="5" s="1"/>
  <c r="M4046" i="5"/>
  <c r="L4046" i="5"/>
  <c r="K4046" i="5"/>
  <c r="J4046" i="5"/>
  <c r="T4046" i="5" s="1"/>
  <c r="V4046" i="5" s="1"/>
  <c r="Q4008" i="5"/>
  <c r="P4008" i="5"/>
  <c r="O4008" i="5"/>
  <c r="N4008" i="5"/>
  <c r="U4008" i="5" s="1"/>
  <c r="M4008" i="5"/>
  <c r="L4008" i="5"/>
  <c r="K4008" i="5"/>
  <c r="J4008" i="5"/>
  <c r="T4008" i="5" s="1"/>
  <c r="V4008" i="5" s="1"/>
  <c r="Q4083" i="5"/>
  <c r="P4083" i="5"/>
  <c r="O4083" i="5"/>
  <c r="N4083" i="5"/>
  <c r="U4083" i="5" s="1"/>
  <c r="M4083" i="5"/>
  <c r="L4083" i="5"/>
  <c r="K4083" i="5"/>
  <c r="J4083" i="5"/>
  <c r="T4083" i="5" s="1"/>
  <c r="V4083" i="5" s="1"/>
  <c r="Q4417" i="5"/>
  <c r="P4417" i="5"/>
  <c r="O4417" i="5"/>
  <c r="N4417" i="5"/>
  <c r="U4417" i="5" s="1"/>
  <c r="M4417" i="5"/>
  <c r="L4417" i="5"/>
  <c r="K4417" i="5"/>
  <c r="J4417" i="5"/>
  <c r="T4417" i="5" s="1"/>
  <c r="V4417" i="5" s="1"/>
  <c r="Q4219" i="5"/>
  <c r="P4219" i="5"/>
  <c r="O4219" i="5"/>
  <c r="N4219" i="5"/>
  <c r="U4219" i="5" s="1"/>
  <c r="M4219" i="5"/>
  <c r="L4219" i="5"/>
  <c r="K4219" i="5"/>
  <c r="J4219" i="5"/>
  <c r="T4219" i="5" s="1"/>
  <c r="V4219" i="5" s="1"/>
  <c r="Q2450" i="5"/>
  <c r="P2450" i="5"/>
  <c r="O2450" i="5"/>
  <c r="N2450" i="5"/>
  <c r="U2450" i="5" s="1"/>
  <c r="M2450" i="5"/>
  <c r="L2450" i="5"/>
  <c r="K2450" i="5"/>
  <c r="J2450" i="5"/>
  <c r="T2450" i="5" s="1"/>
  <c r="V2450" i="5" s="1"/>
  <c r="Q4435" i="5"/>
  <c r="P4435" i="5"/>
  <c r="O4435" i="5"/>
  <c r="N4435" i="5"/>
  <c r="U4435" i="5" s="1"/>
  <c r="M4435" i="5"/>
  <c r="L4435" i="5"/>
  <c r="K4435" i="5"/>
  <c r="J4435" i="5"/>
  <c r="T4435" i="5" s="1"/>
  <c r="V4435" i="5" s="1"/>
  <c r="Q2301" i="5"/>
  <c r="P2301" i="5"/>
  <c r="O2301" i="5"/>
  <c r="N2301" i="5"/>
  <c r="U2301" i="5" s="1"/>
  <c r="M2301" i="5"/>
  <c r="L2301" i="5"/>
  <c r="K2301" i="5"/>
  <c r="J2301" i="5"/>
  <c r="Q5059" i="5"/>
  <c r="P5059" i="5"/>
  <c r="O5059" i="5"/>
  <c r="N5059" i="5"/>
  <c r="U5059" i="5" s="1"/>
  <c r="M5059" i="5"/>
  <c r="L5059" i="5"/>
  <c r="K5059" i="5"/>
  <c r="J5059" i="5"/>
  <c r="T5059" i="5" s="1"/>
  <c r="V5059" i="5" s="1"/>
  <c r="Q4848" i="5"/>
  <c r="P4848" i="5"/>
  <c r="O4848" i="5"/>
  <c r="N4848" i="5"/>
  <c r="U4848" i="5" s="1"/>
  <c r="M4848" i="5"/>
  <c r="L4848" i="5"/>
  <c r="K4848" i="5"/>
  <c r="J4848" i="5"/>
  <c r="T4848" i="5" s="1"/>
  <c r="V4848" i="5" s="1"/>
  <c r="Q6594" i="5"/>
  <c r="P6594" i="5"/>
  <c r="O6594" i="5"/>
  <c r="N6594" i="5"/>
  <c r="U6594" i="5" s="1"/>
  <c r="M6594" i="5"/>
  <c r="L6594" i="5"/>
  <c r="K6594" i="5"/>
  <c r="J6594" i="5"/>
  <c r="T6594" i="5" s="1"/>
  <c r="V6594" i="5" s="1"/>
  <c r="Q5506" i="5"/>
  <c r="P5506" i="5"/>
  <c r="O5506" i="5"/>
  <c r="N5506" i="5"/>
  <c r="U5506" i="5" s="1"/>
  <c r="M5506" i="5"/>
  <c r="L5506" i="5"/>
  <c r="K5506" i="5"/>
  <c r="J5506" i="5"/>
  <c r="T5506" i="5" s="1"/>
  <c r="V5506" i="5" s="1"/>
  <c r="Q1809" i="5"/>
  <c r="P1809" i="5"/>
  <c r="O1809" i="5"/>
  <c r="N1809" i="5"/>
  <c r="U1809" i="5" s="1"/>
  <c r="M1809" i="5"/>
  <c r="L1809" i="5"/>
  <c r="K1809" i="5"/>
  <c r="J1809" i="5"/>
  <c r="T1809" i="5" s="1"/>
  <c r="V1809" i="5" s="1"/>
  <c r="Q6496" i="5"/>
  <c r="P6496" i="5"/>
  <c r="O6496" i="5"/>
  <c r="N6496" i="5"/>
  <c r="U6496" i="5" s="1"/>
  <c r="M6496" i="5"/>
  <c r="L6496" i="5"/>
  <c r="K6496" i="5"/>
  <c r="J6496" i="5"/>
  <c r="T6496" i="5" s="1"/>
  <c r="V6496" i="5" s="1"/>
  <c r="Q6481" i="5"/>
  <c r="P6481" i="5"/>
  <c r="O6481" i="5"/>
  <c r="N6481" i="5"/>
  <c r="U6481" i="5" s="1"/>
  <c r="M6481" i="5"/>
  <c r="L6481" i="5"/>
  <c r="K6481" i="5"/>
  <c r="J6481" i="5"/>
  <c r="T6481" i="5" s="1"/>
  <c r="V6481" i="5" s="1"/>
  <c r="Q5431" i="5"/>
  <c r="P5431" i="5"/>
  <c r="O5431" i="5"/>
  <c r="N5431" i="5"/>
  <c r="U5431" i="5" s="1"/>
  <c r="M5431" i="5"/>
  <c r="L5431" i="5"/>
  <c r="K5431" i="5"/>
  <c r="J5431" i="5"/>
  <c r="T5431" i="5" s="1"/>
  <c r="V5431" i="5" s="1"/>
  <c r="Q1288" i="5"/>
  <c r="P1288" i="5"/>
  <c r="O1288" i="5"/>
  <c r="N1288" i="5"/>
  <c r="U1288" i="5" s="1"/>
  <c r="M1288" i="5"/>
  <c r="L1288" i="5"/>
  <c r="K1288" i="5"/>
  <c r="J1288" i="5"/>
  <c r="T1288" i="5" s="1"/>
  <c r="V1288" i="5" s="1"/>
  <c r="Q6374" i="5"/>
  <c r="P6374" i="5"/>
  <c r="O6374" i="5"/>
  <c r="N6374" i="5"/>
  <c r="U6374" i="5" s="1"/>
  <c r="M6374" i="5"/>
  <c r="L6374" i="5"/>
  <c r="K6374" i="5"/>
  <c r="J6374" i="5"/>
  <c r="T6374" i="5" s="1"/>
  <c r="V6374" i="5" s="1"/>
  <c r="Q5701" i="5"/>
  <c r="P5701" i="5"/>
  <c r="O5701" i="5"/>
  <c r="N5701" i="5"/>
  <c r="U5701" i="5" s="1"/>
  <c r="M5701" i="5"/>
  <c r="L5701" i="5"/>
  <c r="K5701" i="5"/>
  <c r="J5701" i="5"/>
  <c r="T5701" i="5" s="1"/>
  <c r="V5701" i="5" s="1"/>
  <c r="Q1678" i="5"/>
  <c r="P1678" i="5"/>
  <c r="O1678" i="5"/>
  <c r="N1678" i="5"/>
  <c r="U1678" i="5" s="1"/>
  <c r="M1678" i="5"/>
  <c r="L1678" i="5"/>
  <c r="K1678" i="5"/>
  <c r="J1678" i="5"/>
  <c r="T1678" i="5" s="1"/>
  <c r="V1678" i="5" s="1"/>
  <c r="Q5825" i="5"/>
  <c r="P5825" i="5"/>
  <c r="O5825" i="5"/>
  <c r="N5825" i="5"/>
  <c r="U5825" i="5" s="1"/>
  <c r="M5825" i="5"/>
  <c r="L5825" i="5"/>
  <c r="K5825" i="5"/>
  <c r="J5825" i="5"/>
  <c r="T5825" i="5" s="1"/>
  <c r="V5825" i="5" s="1"/>
  <c r="Q5779" i="5"/>
  <c r="P5779" i="5"/>
  <c r="O5779" i="5"/>
  <c r="N5779" i="5"/>
  <c r="U5779" i="5" s="1"/>
  <c r="M5779" i="5"/>
  <c r="L5779" i="5"/>
  <c r="K5779" i="5"/>
  <c r="J5779" i="5"/>
  <c r="T5779" i="5" s="1"/>
  <c r="V5779" i="5" s="1"/>
  <c r="Q1557" i="5"/>
  <c r="P1557" i="5"/>
  <c r="O1557" i="5"/>
  <c r="N1557" i="5"/>
  <c r="U1557" i="5" s="1"/>
  <c r="M1557" i="5"/>
  <c r="L1557" i="5"/>
  <c r="K1557" i="5"/>
  <c r="J1557" i="5"/>
  <c r="T1557" i="5" s="1"/>
  <c r="V1557" i="5" s="1"/>
  <c r="Q6120" i="5"/>
  <c r="P6120" i="5"/>
  <c r="O6120" i="5"/>
  <c r="N6120" i="5"/>
  <c r="U6120" i="5" s="1"/>
  <c r="M6120" i="5"/>
  <c r="L6120" i="5"/>
  <c r="K6120" i="5"/>
  <c r="J6120" i="5"/>
  <c r="T6120" i="5" s="1"/>
  <c r="V6120" i="5" s="1"/>
  <c r="Q5925" i="5"/>
  <c r="P5925" i="5"/>
  <c r="O5925" i="5"/>
  <c r="N5925" i="5"/>
  <c r="U5925" i="5" s="1"/>
  <c r="M5925" i="5"/>
  <c r="L5925" i="5"/>
  <c r="K5925" i="5"/>
  <c r="J5925" i="5"/>
  <c r="T5925" i="5" s="1"/>
  <c r="V5925" i="5" s="1"/>
  <c r="Q5683" i="5"/>
  <c r="P5683" i="5"/>
  <c r="O5683" i="5"/>
  <c r="N5683" i="5"/>
  <c r="U5683" i="5" s="1"/>
  <c r="M5683" i="5"/>
  <c r="L5683" i="5"/>
  <c r="K5683" i="5"/>
  <c r="J5683" i="5"/>
  <c r="T5683" i="5" s="1"/>
  <c r="V5683" i="5" s="1"/>
  <c r="Q1519" i="5"/>
  <c r="P1519" i="5"/>
  <c r="O1519" i="5"/>
  <c r="N1519" i="5"/>
  <c r="U1519" i="5" s="1"/>
  <c r="M1519" i="5"/>
  <c r="L1519" i="5"/>
  <c r="K1519" i="5"/>
  <c r="J1519" i="5"/>
  <c r="T1519" i="5" s="1"/>
  <c r="V1519" i="5" s="1"/>
  <c r="Q6104" i="5"/>
  <c r="P6104" i="5"/>
  <c r="O6104" i="5"/>
  <c r="N6104" i="5"/>
  <c r="U6104" i="5" s="1"/>
  <c r="M6104" i="5"/>
  <c r="L6104" i="5"/>
  <c r="K6104" i="5"/>
  <c r="J6104" i="5"/>
  <c r="T6104" i="5" s="1"/>
  <c r="V6104" i="5" s="1"/>
  <c r="Q1542" i="5"/>
  <c r="P1542" i="5"/>
  <c r="O1542" i="5"/>
  <c r="N1542" i="5"/>
  <c r="U1542" i="5" s="1"/>
  <c r="M1542" i="5"/>
  <c r="L1542" i="5"/>
  <c r="K1542" i="5"/>
  <c r="J1542" i="5"/>
  <c r="T1542" i="5" s="1"/>
  <c r="V1542" i="5" s="1"/>
  <c r="Q1618" i="5"/>
  <c r="P1618" i="5"/>
  <c r="O1618" i="5"/>
  <c r="N1618" i="5"/>
  <c r="U1618" i="5" s="1"/>
  <c r="M1618" i="5"/>
  <c r="L1618" i="5"/>
  <c r="K1618" i="5"/>
  <c r="J1618" i="5"/>
  <c r="T1618" i="5" s="1"/>
  <c r="V1618" i="5" s="1"/>
  <c r="Q1237" i="5"/>
  <c r="P1237" i="5"/>
  <c r="O1237" i="5"/>
  <c r="N1237" i="5"/>
  <c r="U1237" i="5" s="1"/>
  <c r="M1237" i="5"/>
  <c r="L1237" i="5"/>
  <c r="K1237" i="5"/>
  <c r="J1237" i="5"/>
  <c r="T1237" i="5" s="1"/>
  <c r="V1237" i="5" s="1"/>
  <c r="Q1492" i="5"/>
  <c r="P1492" i="5"/>
  <c r="O1492" i="5"/>
  <c r="N1492" i="5"/>
  <c r="U1492" i="5" s="1"/>
  <c r="M1492" i="5"/>
  <c r="L1492" i="5"/>
  <c r="K1492" i="5"/>
  <c r="J1492" i="5"/>
  <c r="T1492" i="5" s="1"/>
  <c r="V1492" i="5" s="1"/>
  <c r="Q6784" i="5"/>
  <c r="P6784" i="5"/>
  <c r="O6784" i="5"/>
  <c r="N6784" i="5"/>
  <c r="U6784" i="5" s="1"/>
  <c r="M6784" i="5"/>
  <c r="L6784" i="5"/>
  <c r="K6784" i="5"/>
  <c r="J6784" i="5"/>
  <c r="T6784" i="5" s="1"/>
  <c r="V6784" i="5" s="1"/>
  <c r="Q1207" i="5"/>
  <c r="P1207" i="5"/>
  <c r="O1207" i="5"/>
  <c r="N1207" i="5"/>
  <c r="U1207" i="5" s="1"/>
  <c r="M1207" i="5"/>
  <c r="L1207" i="5"/>
  <c r="K1207" i="5"/>
  <c r="J1207" i="5"/>
  <c r="T1207" i="5" s="1"/>
  <c r="V1207" i="5" s="1"/>
  <c r="Q3701" i="5"/>
  <c r="P3701" i="5"/>
  <c r="O3701" i="5"/>
  <c r="N3701" i="5"/>
  <c r="U3701" i="5" s="1"/>
  <c r="M3701" i="5"/>
  <c r="L3701" i="5"/>
  <c r="K3701" i="5"/>
  <c r="J3701" i="5"/>
  <c r="T3701" i="5" s="1"/>
  <c r="V3701" i="5" s="1"/>
  <c r="Q3690" i="5"/>
  <c r="P3690" i="5"/>
  <c r="O3690" i="5"/>
  <c r="N3690" i="5"/>
  <c r="U3690" i="5" s="1"/>
  <c r="M3690" i="5"/>
  <c r="L3690" i="5"/>
  <c r="K3690" i="5"/>
  <c r="J3690" i="5"/>
  <c r="T3690" i="5" s="1"/>
  <c r="V3690" i="5" s="1"/>
  <c r="Q2479" i="5"/>
  <c r="P2479" i="5"/>
  <c r="O2479" i="5"/>
  <c r="N2479" i="5"/>
  <c r="U2479" i="5" s="1"/>
  <c r="M2479" i="5"/>
  <c r="L2479" i="5"/>
  <c r="K2479" i="5"/>
  <c r="J2479" i="5"/>
  <c r="T2479" i="5" s="1"/>
  <c r="V2479" i="5" s="1"/>
  <c r="Q2253" i="5"/>
  <c r="P2253" i="5"/>
  <c r="O2253" i="5"/>
  <c r="N2253" i="5"/>
  <c r="U2253" i="5" s="1"/>
  <c r="M2253" i="5"/>
  <c r="L2253" i="5"/>
  <c r="K2253" i="5"/>
  <c r="J2253" i="5"/>
  <c r="T2253" i="5" s="1"/>
  <c r="V2253" i="5" s="1"/>
  <c r="Q4507" i="5"/>
  <c r="P4507" i="5"/>
  <c r="O4507" i="5"/>
  <c r="N4507" i="5"/>
  <c r="U4507" i="5" s="1"/>
  <c r="M4507" i="5"/>
  <c r="L4507" i="5"/>
  <c r="K4507" i="5"/>
  <c r="J4507" i="5"/>
  <c r="T4507" i="5" s="1"/>
  <c r="V4507" i="5" s="1"/>
  <c r="Q4448" i="5"/>
  <c r="P4448" i="5"/>
  <c r="O4448" i="5"/>
  <c r="N4448" i="5"/>
  <c r="U4448" i="5" s="1"/>
  <c r="M4448" i="5"/>
  <c r="L4448" i="5"/>
  <c r="K4448" i="5"/>
  <c r="J4448" i="5"/>
  <c r="T4448" i="5" s="1"/>
  <c r="V4448" i="5" s="1"/>
  <c r="Q2274" i="5"/>
  <c r="P2274" i="5"/>
  <c r="O2274" i="5"/>
  <c r="N2274" i="5"/>
  <c r="U2274" i="5" s="1"/>
  <c r="M2274" i="5"/>
  <c r="L2274" i="5"/>
  <c r="K2274" i="5"/>
  <c r="J2274" i="5"/>
  <c r="T2274" i="5" s="1"/>
  <c r="V2274" i="5" s="1"/>
  <c r="Q5393" i="5"/>
  <c r="P5393" i="5"/>
  <c r="O5393" i="5"/>
  <c r="N5393" i="5"/>
  <c r="U5393" i="5" s="1"/>
  <c r="M5393" i="5"/>
  <c r="L5393" i="5"/>
  <c r="K5393" i="5"/>
  <c r="J5393" i="5"/>
  <c r="T5393" i="5" s="1"/>
  <c r="V5393" i="5" s="1"/>
  <c r="Q1877" i="5"/>
  <c r="P1877" i="5"/>
  <c r="O1877" i="5"/>
  <c r="N1877" i="5"/>
  <c r="U1877" i="5" s="1"/>
  <c r="M1877" i="5"/>
  <c r="L1877" i="5"/>
  <c r="K1877" i="5"/>
  <c r="J1877" i="5"/>
  <c r="Q5608" i="5"/>
  <c r="P5608" i="5"/>
  <c r="O5608" i="5"/>
  <c r="N5608" i="5"/>
  <c r="U5608" i="5" s="1"/>
  <c r="M5608" i="5"/>
  <c r="L5608" i="5"/>
  <c r="K5608" i="5"/>
  <c r="J5608" i="5"/>
  <c r="T5608" i="5" s="1"/>
  <c r="V5608" i="5" s="1"/>
  <c r="Q1705" i="5"/>
  <c r="P1705" i="5"/>
  <c r="O1705" i="5"/>
  <c r="N1705" i="5"/>
  <c r="U1705" i="5" s="1"/>
  <c r="M1705" i="5"/>
  <c r="L1705" i="5"/>
  <c r="K1705" i="5"/>
  <c r="J1705" i="5"/>
  <c r="T1705" i="5" s="1"/>
  <c r="V1705" i="5" s="1"/>
  <c r="Q6280" i="5"/>
  <c r="P6280" i="5"/>
  <c r="O6280" i="5"/>
  <c r="N6280" i="5"/>
  <c r="U6280" i="5" s="1"/>
  <c r="M6280" i="5"/>
  <c r="L6280" i="5"/>
  <c r="K6280" i="5"/>
  <c r="J6280" i="5"/>
  <c r="T6280" i="5" s="1"/>
  <c r="V6280" i="5" s="1"/>
  <c r="Q5823" i="5"/>
  <c r="P5823" i="5"/>
  <c r="O5823" i="5"/>
  <c r="N5823" i="5"/>
  <c r="U5823" i="5" s="1"/>
  <c r="M5823" i="5"/>
  <c r="L5823" i="5"/>
  <c r="K5823" i="5"/>
  <c r="J5823" i="5"/>
  <c r="T5823" i="5" s="1"/>
  <c r="V5823" i="5" s="1"/>
  <c r="Q6368" i="5"/>
  <c r="P6368" i="5"/>
  <c r="O6368" i="5"/>
  <c r="N6368" i="5"/>
  <c r="U6368" i="5" s="1"/>
  <c r="M6368" i="5"/>
  <c r="L6368" i="5"/>
  <c r="K6368" i="5"/>
  <c r="J6368" i="5"/>
  <c r="T6368" i="5" s="1"/>
  <c r="V6368" i="5" s="1"/>
  <c r="Q5853" i="5"/>
  <c r="P5853" i="5"/>
  <c r="O5853" i="5"/>
  <c r="N5853" i="5"/>
  <c r="U5853" i="5" s="1"/>
  <c r="M5853" i="5"/>
  <c r="L5853" i="5"/>
  <c r="K5853" i="5"/>
  <c r="J5853" i="5"/>
  <c r="T5853" i="5" s="1"/>
  <c r="V5853" i="5" s="1"/>
  <c r="Q1811" i="5"/>
  <c r="P1811" i="5"/>
  <c r="O1811" i="5"/>
  <c r="N1811" i="5"/>
  <c r="U1811" i="5" s="1"/>
  <c r="M1811" i="5"/>
  <c r="L1811" i="5"/>
  <c r="K1811" i="5"/>
  <c r="J1811" i="5"/>
  <c r="T1811" i="5" s="1"/>
  <c r="V1811" i="5" s="1"/>
  <c r="Q6395" i="5"/>
  <c r="P6395" i="5"/>
  <c r="O6395" i="5"/>
  <c r="N6395" i="5"/>
  <c r="U6395" i="5" s="1"/>
  <c r="M6395" i="5"/>
  <c r="L6395" i="5"/>
  <c r="K6395" i="5"/>
  <c r="J6395" i="5"/>
  <c r="Q1912" i="5"/>
  <c r="P1912" i="5"/>
  <c r="O1912" i="5"/>
  <c r="N1912" i="5"/>
  <c r="U1912" i="5" s="1"/>
  <c r="M1912" i="5"/>
  <c r="L1912" i="5"/>
  <c r="K1912" i="5"/>
  <c r="J1912" i="5"/>
  <c r="T1912" i="5" s="1"/>
  <c r="V1912" i="5" s="1"/>
  <c r="Q1872" i="5"/>
  <c r="P1872" i="5"/>
  <c r="O1872" i="5"/>
  <c r="N1872" i="5"/>
  <c r="U1872" i="5" s="1"/>
  <c r="M1872" i="5"/>
  <c r="L1872" i="5"/>
  <c r="K1872" i="5"/>
  <c r="J1872" i="5"/>
  <c r="T1872" i="5" s="1"/>
  <c r="V1872" i="5" s="1"/>
  <c r="Q5856" i="5"/>
  <c r="P5856" i="5"/>
  <c r="O5856" i="5"/>
  <c r="N5856" i="5"/>
  <c r="U5856" i="5" s="1"/>
  <c r="M5856" i="5"/>
  <c r="L5856" i="5"/>
  <c r="K5856" i="5"/>
  <c r="J5856" i="5"/>
  <c r="T5856" i="5" s="1"/>
  <c r="V5856" i="5" s="1"/>
  <c r="Q5902" i="5"/>
  <c r="P5902" i="5"/>
  <c r="O5902" i="5"/>
  <c r="N5902" i="5"/>
  <c r="U5902" i="5" s="1"/>
  <c r="M5902" i="5"/>
  <c r="L5902" i="5"/>
  <c r="K5902" i="5"/>
  <c r="J5902" i="5"/>
  <c r="T5902" i="5" s="1"/>
  <c r="V5902" i="5" s="1"/>
  <c r="Q6401" i="5"/>
  <c r="P6401" i="5"/>
  <c r="O6401" i="5"/>
  <c r="N6401" i="5"/>
  <c r="U6401" i="5" s="1"/>
  <c r="M6401" i="5"/>
  <c r="L6401" i="5"/>
  <c r="K6401" i="5"/>
  <c r="J6401" i="5"/>
  <c r="T6401" i="5" s="1"/>
  <c r="V6401" i="5" s="1"/>
  <c r="Q5963" i="5"/>
  <c r="P5963" i="5"/>
  <c r="O5963" i="5"/>
  <c r="N5963" i="5"/>
  <c r="U5963" i="5" s="1"/>
  <c r="M5963" i="5"/>
  <c r="L5963" i="5"/>
  <c r="K5963" i="5"/>
  <c r="J5963" i="5"/>
  <c r="T5963" i="5" s="1"/>
  <c r="V5963" i="5" s="1"/>
  <c r="Q6046" i="5"/>
  <c r="P6046" i="5"/>
  <c r="O6046" i="5"/>
  <c r="N6046" i="5"/>
  <c r="U6046" i="5" s="1"/>
  <c r="M6046" i="5"/>
  <c r="L6046" i="5"/>
  <c r="K6046" i="5"/>
  <c r="J6046" i="5"/>
  <c r="T6046" i="5" s="1"/>
  <c r="V6046" i="5" s="1"/>
  <c r="Q6052" i="5"/>
  <c r="P6052" i="5"/>
  <c r="O6052" i="5"/>
  <c r="N6052" i="5"/>
  <c r="U6052" i="5" s="1"/>
  <c r="M6052" i="5"/>
  <c r="L6052" i="5"/>
  <c r="K6052" i="5"/>
  <c r="J6052" i="5"/>
  <c r="Q6336" i="5"/>
  <c r="P6336" i="5"/>
  <c r="O6336" i="5"/>
  <c r="N6336" i="5"/>
  <c r="U6336" i="5" s="1"/>
  <c r="M6336" i="5"/>
  <c r="L6336" i="5"/>
  <c r="K6336" i="5"/>
  <c r="J6336" i="5"/>
  <c r="T6336" i="5" s="1"/>
  <c r="V6336" i="5" s="1"/>
  <c r="Q6538" i="5"/>
  <c r="P6538" i="5"/>
  <c r="O6538" i="5"/>
  <c r="N6538" i="5"/>
  <c r="U6538" i="5" s="1"/>
  <c r="M6538" i="5"/>
  <c r="L6538" i="5"/>
  <c r="K6538" i="5"/>
  <c r="J6538" i="5"/>
  <c r="T6538" i="5" s="1"/>
  <c r="V6538" i="5" s="1"/>
  <c r="Q1236" i="5"/>
  <c r="P1236" i="5"/>
  <c r="O1236" i="5"/>
  <c r="N1236" i="5"/>
  <c r="U1236" i="5" s="1"/>
  <c r="M1236" i="5"/>
  <c r="L1236" i="5"/>
  <c r="K1236" i="5"/>
  <c r="J1236" i="5"/>
  <c r="T1236" i="5" s="1"/>
  <c r="V1236" i="5" s="1"/>
  <c r="Q1649" i="5"/>
  <c r="P1649" i="5"/>
  <c r="O1649" i="5"/>
  <c r="N1649" i="5"/>
  <c r="U1649" i="5" s="1"/>
  <c r="M1649" i="5"/>
  <c r="L1649" i="5"/>
  <c r="K1649" i="5"/>
  <c r="J1649" i="5"/>
  <c r="T1649" i="5" s="1"/>
  <c r="V1649" i="5" s="1"/>
  <c r="Q1302" i="5"/>
  <c r="P1302" i="5"/>
  <c r="O1302" i="5"/>
  <c r="N1302" i="5"/>
  <c r="U1302" i="5" s="1"/>
  <c r="M1302" i="5"/>
  <c r="L1302" i="5"/>
  <c r="K1302" i="5"/>
  <c r="J1302" i="5"/>
  <c r="T1302" i="5" s="1"/>
  <c r="V1302" i="5" s="1"/>
  <c r="Q1361" i="5"/>
  <c r="P1361" i="5"/>
  <c r="O1361" i="5"/>
  <c r="N1361" i="5"/>
  <c r="U1361" i="5" s="1"/>
  <c r="M1361" i="5"/>
  <c r="L1361" i="5"/>
  <c r="K1361" i="5"/>
  <c r="J1361" i="5"/>
  <c r="T1361" i="5" s="1"/>
  <c r="V1361" i="5" s="1"/>
  <c r="Q3486" i="5"/>
  <c r="P3486" i="5"/>
  <c r="O3486" i="5"/>
  <c r="N3486" i="5"/>
  <c r="U3486" i="5" s="1"/>
  <c r="M3486" i="5"/>
  <c r="L3486" i="5"/>
  <c r="K3486" i="5"/>
  <c r="J3486" i="5"/>
  <c r="Q4544" i="5"/>
  <c r="P4544" i="5"/>
  <c r="O4544" i="5"/>
  <c r="N4544" i="5"/>
  <c r="U4544" i="5" s="1"/>
  <c r="M4544" i="5"/>
  <c r="L4544" i="5"/>
  <c r="K4544" i="5"/>
  <c r="J4544" i="5"/>
  <c r="Q2106" i="5"/>
  <c r="P2106" i="5"/>
  <c r="O2106" i="5"/>
  <c r="N2106" i="5"/>
  <c r="U2106" i="5" s="1"/>
  <c r="M2106" i="5"/>
  <c r="L2106" i="5"/>
  <c r="K2106" i="5"/>
  <c r="J2106" i="5"/>
  <c r="T2106" i="5" s="1"/>
  <c r="V2106" i="5" s="1"/>
  <c r="Q4854" i="5"/>
  <c r="P4854" i="5"/>
  <c r="O4854" i="5"/>
  <c r="N4854" i="5"/>
  <c r="U4854" i="5" s="1"/>
  <c r="M4854" i="5"/>
  <c r="L4854" i="5"/>
  <c r="K4854" i="5"/>
  <c r="J4854" i="5"/>
  <c r="T4854" i="5" s="1"/>
  <c r="V4854" i="5" s="1"/>
  <c r="Q4996" i="5"/>
  <c r="P4996" i="5"/>
  <c r="O4996" i="5"/>
  <c r="N4996" i="5"/>
  <c r="U4996" i="5" s="1"/>
  <c r="M4996" i="5"/>
  <c r="L4996" i="5"/>
  <c r="K4996" i="5"/>
  <c r="J4996" i="5"/>
  <c r="T4996" i="5" s="1"/>
  <c r="V4996" i="5" s="1"/>
  <c r="Q4313" i="5"/>
  <c r="P4313" i="5"/>
  <c r="O4313" i="5"/>
  <c r="N4313" i="5"/>
  <c r="U4313" i="5" s="1"/>
  <c r="M4313" i="5"/>
  <c r="L4313" i="5"/>
  <c r="K4313" i="5"/>
  <c r="J4313" i="5"/>
  <c r="T4313" i="5" s="1"/>
  <c r="V4313" i="5" s="1"/>
  <c r="Q5666" i="5"/>
  <c r="P5666" i="5"/>
  <c r="O5666" i="5"/>
  <c r="N5666" i="5"/>
  <c r="U5666" i="5" s="1"/>
  <c r="M5666" i="5"/>
  <c r="L5666" i="5"/>
  <c r="K5666" i="5"/>
  <c r="J5666" i="5"/>
  <c r="T5666" i="5" s="1"/>
  <c r="V5666" i="5" s="1"/>
  <c r="Q6502" i="5"/>
  <c r="P6502" i="5"/>
  <c r="O6502" i="5"/>
  <c r="N6502" i="5"/>
  <c r="U6502" i="5" s="1"/>
  <c r="M6502" i="5"/>
  <c r="L6502" i="5"/>
  <c r="K6502" i="5"/>
  <c r="J6502" i="5"/>
  <c r="T6502" i="5" s="1"/>
  <c r="V6502" i="5" s="1"/>
  <c r="Q6643" i="5"/>
  <c r="P6643" i="5"/>
  <c r="O6643" i="5"/>
  <c r="N6643" i="5"/>
  <c r="U6643" i="5" s="1"/>
  <c r="M6643" i="5"/>
  <c r="L6643" i="5"/>
  <c r="K6643" i="5"/>
  <c r="J6643" i="5"/>
  <c r="Q6271" i="5"/>
  <c r="P6271" i="5"/>
  <c r="O6271" i="5"/>
  <c r="N6271" i="5"/>
  <c r="U6271" i="5" s="1"/>
  <c r="M6271" i="5"/>
  <c r="L6271" i="5"/>
  <c r="K6271" i="5"/>
  <c r="J6271" i="5"/>
  <c r="Q1916" i="5"/>
  <c r="P1916" i="5"/>
  <c r="O1916" i="5"/>
  <c r="N1916" i="5"/>
  <c r="U1916" i="5" s="1"/>
  <c r="M1916" i="5"/>
  <c r="L1916" i="5"/>
  <c r="K1916" i="5"/>
  <c r="J1916" i="5"/>
  <c r="T1916" i="5" s="1"/>
  <c r="V1916" i="5" s="1"/>
  <c r="Q6081" i="5"/>
  <c r="P6081" i="5"/>
  <c r="O6081" i="5"/>
  <c r="N6081" i="5"/>
  <c r="U6081" i="5" s="1"/>
  <c r="M6081" i="5"/>
  <c r="L6081" i="5"/>
  <c r="K6081" i="5"/>
  <c r="J6081" i="5"/>
  <c r="T6081" i="5" s="1"/>
  <c r="V6081" i="5" s="1"/>
  <c r="Q6167" i="5"/>
  <c r="P6167" i="5"/>
  <c r="O6167" i="5"/>
  <c r="N6167" i="5"/>
  <c r="U6167" i="5" s="1"/>
  <c r="M6167" i="5"/>
  <c r="L6167" i="5"/>
  <c r="K6167" i="5"/>
  <c r="J6167" i="5"/>
  <c r="T6167" i="5" s="1"/>
  <c r="V6167" i="5" s="1"/>
  <c r="Q6321" i="5"/>
  <c r="P6321" i="5"/>
  <c r="O6321" i="5"/>
  <c r="N6321" i="5"/>
  <c r="U6321" i="5" s="1"/>
  <c r="M6321" i="5"/>
  <c r="L6321" i="5"/>
  <c r="K6321" i="5"/>
  <c r="J6321" i="5"/>
  <c r="T6321" i="5" s="1"/>
  <c r="V6321" i="5" s="1"/>
  <c r="Q1710" i="5"/>
  <c r="P1710" i="5"/>
  <c r="O1710" i="5"/>
  <c r="N1710" i="5"/>
  <c r="U1710" i="5" s="1"/>
  <c r="M1710" i="5"/>
  <c r="L1710" i="5"/>
  <c r="K1710" i="5"/>
  <c r="J1710" i="5"/>
  <c r="T1710" i="5" s="1"/>
  <c r="V1710" i="5" s="1"/>
  <c r="Q2824" i="5"/>
  <c r="P2824" i="5"/>
  <c r="O2824" i="5"/>
  <c r="N2824" i="5"/>
  <c r="U2824" i="5" s="1"/>
  <c r="M2824" i="5"/>
  <c r="L2824" i="5"/>
  <c r="K2824" i="5"/>
  <c r="J2824" i="5"/>
  <c r="T2824" i="5" s="1"/>
  <c r="V2824" i="5" s="1"/>
  <c r="Q6095" i="5"/>
  <c r="P6095" i="5"/>
  <c r="O6095" i="5"/>
  <c r="N6095" i="5"/>
  <c r="U6095" i="5" s="1"/>
  <c r="M6095" i="5"/>
  <c r="L6095" i="5"/>
  <c r="K6095" i="5"/>
  <c r="J6095" i="5"/>
  <c r="Q2104" i="5"/>
  <c r="P2104" i="5"/>
  <c r="O2104" i="5"/>
  <c r="N2104" i="5"/>
  <c r="U2104" i="5" s="1"/>
  <c r="M2104" i="5"/>
  <c r="L2104" i="5"/>
  <c r="K2104" i="5"/>
  <c r="J2104" i="5"/>
  <c r="Q1326" i="5"/>
  <c r="P1326" i="5"/>
  <c r="O1326" i="5"/>
  <c r="N1326" i="5"/>
  <c r="U1326" i="5" s="1"/>
  <c r="M1326" i="5"/>
  <c r="L1326" i="5"/>
  <c r="K1326" i="5"/>
  <c r="J1326" i="5"/>
  <c r="T1326" i="5" s="1"/>
  <c r="V1326" i="5" s="1"/>
  <c r="Q5763" i="5"/>
  <c r="P5763" i="5"/>
  <c r="O5763" i="5"/>
  <c r="N5763" i="5"/>
  <c r="U5763" i="5" s="1"/>
  <c r="M5763" i="5"/>
  <c r="L5763" i="5"/>
  <c r="K5763" i="5"/>
  <c r="J5763" i="5"/>
  <c r="T5763" i="5" s="1"/>
  <c r="V5763" i="5" s="1"/>
  <c r="Q1379" i="5"/>
  <c r="P1379" i="5"/>
  <c r="O1379" i="5"/>
  <c r="N1379" i="5"/>
  <c r="U1379" i="5" s="1"/>
  <c r="M1379" i="5"/>
  <c r="L1379" i="5"/>
  <c r="K1379" i="5"/>
  <c r="J1379" i="5"/>
  <c r="T1379" i="5" s="1"/>
  <c r="V1379" i="5" s="1"/>
  <c r="Q1883" i="5"/>
  <c r="P1883" i="5"/>
  <c r="O1883" i="5"/>
  <c r="N1883" i="5"/>
  <c r="U1883" i="5" s="1"/>
  <c r="M1883" i="5"/>
  <c r="L1883" i="5"/>
  <c r="K1883" i="5"/>
  <c r="J1883" i="5"/>
  <c r="T1883" i="5" s="1"/>
  <c r="V1883" i="5" s="1"/>
  <c r="Q5226" i="5"/>
  <c r="P5226" i="5"/>
  <c r="O5226" i="5"/>
  <c r="N5226" i="5"/>
  <c r="U5226" i="5" s="1"/>
  <c r="M5226" i="5"/>
  <c r="L5226" i="5"/>
  <c r="K5226" i="5"/>
  <c r="J5226" i="5"/>
  <c r="T5226" i="5" s="1"/>
  <c r="V5226" i="5" s="1"/>
  <c r="Q3638" i="5"/>
  <c r="P3638" i="5"/>
  <c r="O3638" i="5"/>
  <c r="N3638" i="5"/>
  <c r="U3638" i="5" s="1"/>
  <c r="M3638" i="5"/>
  <c r="L3638" i="5"/>
  <c r="K3638" i="5"/>
  <c r="J3638" i="5"/>
  <c r="T3638" i="5" s="1"/>
  <c r="V3638" i="5" s="1"/>
  <c r="Q2454" i="5"/>
  <c r="P2454" i="5"/>
  <c r="O2454" i="5"/>
  <c r="N2454" i="5"/>
  <c r="U2454" i="5" s="1"/>
  <c r="M2454" i="5"/>
  <c r="L2454" i="5"/>
  <c r="K2454" i="5"/>
  <c r="J2454" i="5"/>
  <c r="Q4052" i="5"/>
  <c r="P4052" i="5"/>
  <c r="O4052" i="5"/>
  <c r="N4052" i="5"/>
  <c r="U4052" i="5" s="1"/>
  <c r="M4052" i="5"/>
  <c r="L4052" i="5"/>
  <c r="K4052" i="5"/>
  <c r="J4052" i="5"/>
  <c r="T4052" i="5" s="1"/>
  <c r="V4052" i="5" s="1"/>
  <c r="Q2627" i="5"/>
  <c r="P2627" i="5"/>
  <c r="O2627" i="5"/>
  <c r="N2627" i="5"/>
  <c r="U2627" i="5" s="1"/>
  <c r="M2627" i="5"/>
  <c r="L2627" i="5"/>
  <c r="K2627" i="5"/>
  <c r="J2627" i="5"/>
  <c r="T2627" i="5" s="1"/>
  <c r="V2627" i="5" s="1"/>
  <c r="Q4080" i="5"/>
  <c r="P4080" i="5"/>
  <c r="O4080" i="5"/>
  <c r="N4080" i="5"/>
  <c r="U4080" i="5" s="1"/>
  <c r="M4080" i="5"/>
  <c r="L4080" i="5"/>
  <c r="K4080" i="5"/>
  <c r="J4080" i="5"/>
  <c r="T4080" i="5" s="1"/>
  <c r="V4080" i="5" s="1"/>
  <c r="Q4377" i="5"/>
  <c r="P4377" i="5"/>
  <c r="O4377" i="5"/>
  <c r="N4377" i="5"/>
  <c r="U4377" i="5" s="1"/>
  <c r="M4377" i="5"/>
  <c r="L4377" i="5"/>
  <c r="K4377" i="5"/>
  <c r="J4377" i="5"/>
  <c r="T4377" i="5" s="1"/>
  <c r="V4377" i="5" s="1"/>
  <c r="Q4689" i="5"/>
  <c r="P4689" i="5"/>
  <c r="O4689" i="5"/>
  <c r="N4689" i="5"/>
  <c r="U4689" i="5" s="1"/>
  <c r="M4689" i="5"/>
  <c r="L4689" i="5"/>
  <c r="K4689" i="5"/>
  <c r="J4689" i="5"/>
  <c r="T4689" i="5" s="1"/>
  <c r="V4689" i="5" s="1"/>
  <c r="Q2355" i="5"/>
  <c r="P2355" i="5"/>
  <c r="O2355" i="5"/>
  <c r="N2355" i="5"/>
  <c r="U2355" i="5" s="1"/>
  <c r="M2355" i="5"/>
  <c r="L2355" i="5"/>
  <c r="K2355" i="5"/>
  <c r="J2355" i="5"/>
  <c r="T2355" i="5" s="1"/>
  <c r="V2355" i="5" s="1"/>
  <c r="Q4045" i="5"/>
  <c r="P4045" i="5"/>
  <c r="O4045" i="5"/>
  <c r="N4045" i="5"/>
  <c r="U4045" i="5" s="1"/>
  <c r="M4045" i="5"/>
  <c r="L4045" i="5"/>
  <c r="K4045" i="5"/>
  <c r="J4045" i="5"/>
  <c r="T4045" i="5" s="1"/>
  <c r="V4045" i="5" s="1"/>
  <c r="Q4382" i="5"/>
  <c r="P4382" i="5"/>
  <c r="O4382" i="5"/>
  <c r="N4382" i="5"/>
  <c r="U4382" i="5" s="1"/>
  <c r="M4382" i="5"/>
  <c r="L4382" i="5"/>
  <c r="K4382" i="5"/>
  <c r="J4382" i="5"/>
  <c r="T4382" i="5" s="1"/>
  <c r="V4382" i="5" s="1"/>
  <c r="Q2346" i="5"/>
  <c r="P2346" i="5"/>
  <c r="O2346" i="5"/>
  <c r="N2346" i="5"/>
  <c r="U2346" i="5" s="1"/>
  <c r="M2346" i="5"/>
  <c r="L2346" i="5"/>
  <c r="K2346" i="5"/>
  <c r="J2346" i="5"/>
  <c r="T2346" i="5" s="1"/>
  <c r="V2346" i="5" s="1"/>
  <c r="Q4426" i="5"/>
  <c r="P4426" i="5"/>
  <c r="O4426" i="5"/>
  <c r="N4426" i="5"/>
  <c r="U4426" i="5" s="1"/>
  <c r="M4426" i="5"/>
  <c r="L4426" i="5"/>
  <c r="K4426" i="5"/>
  <c r="J4426" i="5"/>
  <c r="T4426" i="5" s="1"/>
  <c r="V4426" i="5" s="1"/>
  <c r="Q4454" i="5"/>
  <c r="P4454" i="5"/>
  <c r="O4454" i="5"/>
  <c r="N4454" i="5"/>
  <c r="U4454" i="5" s="1"/>
  <c r="M4454" i="5"/>
  <c r="L4454" i="5"/>
  <c r="K4454" i="5"/>
  <c r="J4454" i="5"/>
  <c r="T4454" i="5" s="1"/>
  <c r="V4454" i="5" s="1"/>
  <c r="Q4835" i="5"/>
  <c r="P4835" i="5"/>
  <c r="O4835" i="5"/>
  <c r="N4835" i="5"/>
  <c r="U4835" i="5" s="1"/>
  <c r="M4835" i="5"/>
  <c r="L4835" i="5"/>
  <c r="K4835" i="5"/>
  <c r="J4835" i="5"/>
  <c r="T4835" i="5" s="1"/>
  <c r="V4835" i="5" s="1"/>
  <c r="Q1766" i="5"/>
  <c r="P1766" i="5"/>
  <c r="O1766" i="5"/>
  <c r="N1766" i="5"/>
  <c r="U1766" i="5" s="1"/>
  <c r="M1766" i="5"/>
  <c r="L1766" i="5"/>
  <c r="K1766" i="5"/>
  <c r="J1766" i="5"/>
  <c r="T1766" i="5" s="1"/>
  <c r="V1766" i="5" s="1"/>
  <c r="Q1817" i="5"/>
  <c r="P1817" i="5"/>
  <c r="O1817" i="5"/>
  <c r="N1817" i="5"/>
  <c r="U1817" i="5" s="1"/>
  <c r="M1817" i="5"/>
  <c r="L1817" i="5"/>
  <c r="K1817" i="5"/>
  <c r="J1817" i="5"/>
  <c r="T1817" i="5" s="1"/>
  <c r="V1817" i="5" s="1"/>
  <c r="Q5770" i="5"/>
  <c r="P5770" i="5"/>
  <c r="O5770" i="5"/>
  <c r="N5770" i="5"/>
  <c r="U5770" i="5" s="1"/>
  <c r="M5770" i="5"/>
  <c r="L5770" i="5"/>
  <c r="K5770" i="5"/>
  <c r="J5770" i="5"/>
  <c r="T5770" i="5" s="1"/>
  <c r="V5770" i="5" s="1"/>
  <c r="Q5871" i="5"/>
  <c r="P5871" i="5"/>
  <c r="O5871" i="5"/>
  <c r="N5871" i="5"/>
  <c r="U5871" i="5" s="1"/>
  <c r="M5871" i="5"/>
  <c r="L5871" i="5"/>
  <c r="K5871" i="5"/>
  <c r="J5871" i="5"/>
  <c r="T5871" i="5" s="1"/>
  <c r="V5871" i="5" s="1"/>
  <c r="Q5417" i="5"/>
  <c r="P5417" i="5"/>
  <c r="O5417" i="5"/>
  <c r="N5417" i="5"/>
  <c r="U5417" i="5" s="1"/>
  <c r="M5417" i="5"/>
  <c r="L5417" i="5"/>
  <c r="K5417" i="5"/>
  <c r="J5417" i="5"/>
  <c r="T5417" i="5" s="1"/>
  <c r="V5417" i="5" s="1"/>
  <c r="Q1327" i="5"/>
  <c r="P1327" i="5"/>
  <c r="O1327" i="5"/>
  <c r="N1327" i="5"/>
  <c r="U1327" i="5" s="1"/>
  <c r="M1327" i="5"/>
  <c r="L1327" i="5"/>
  <c r="K1327" i="5"/>
  <c r="J1327" i="5"/>
  <c r="T1327" i="5" s="1"/>
  <c r="V1327" i="5" s="1"/>
  <c r="Q1217" i="5"/>
  <c r="P1217" i="5"/>
  <c r="O1217" i="5"/>
  <c r="N1217" i="5"/>
  <c r="U1217" i="5" s="1"/>
  <c r="M1217" i="5"/>
  <c r="L1217" i="5"/>
  <c r="K1217" i="5"/>
  <c r="J1217" i="5"/>
  <c r="T1217" i="5" s="1"/>
  <c r="V1217" i="5" s="1"/>
  <c r="Q6572" i="5"/>
  <c r="P6572" i="5"/>
  <c r="O6572" i="5"/>
  <c r="N6572" i="5"/>
  <c r="U6572" i="5" s="1"/>
  <c r="M6572" i="5"/>
  <c r="L6572" i="5"/>
  <c r="K6572" i="5"/>
  <c r="J6572" i="5"/>
  <c r="T6572" i="5" s="1"/>
  <c r="V6572" i="5" s="1"/>
  <c r="Q6196" i="5"/>
  <c r="P6196" i="5"/>
  <c r="O6196" i="5"/>
  <c r="N6196" i="5"/>
  <c r="U6196" i="5" s="1"/>
  <c r="M6196" i="5"/>
  <c r="L6196" i="5"/>
  <c r="K6196" i="5"/>
  <c r="J6196" i="5"/>
  <c r="T6196" i="5" s="1"/>
  <c r="V6196" i="5" s="1"/>
  <c r="Q5833" i="5"/>
  <c r="P5833" i="5"/>
  <c r="O5833" i="5"/>
  <c r="N5833" i="5"/>
  <c r="U5833" i="5" s="1"/>
  <c r="M5833" i="5"/>
  <c r="L5833" i="5"/>
  <c r="K5833" i="5"/>
  <c r="J5833" i="5"/>
  <c r="T5833" i="5" s="1"/>
  <c r="V5833" i="5" s="1"/>
  <c r="Q1344" i="5"/>
  <c r="P1344" i="5"/>
  <c r="O1344" i="5"/>
  <c r="N1344" i="5"/>
  <c r="U1344" i="5" s="1"/>
  <c r="M1344" i="5"/>
  <c r="L1344" i="5"/>
  <c r="K1344" i="5"/>
  <c r="J1344" i="5"/>
  <c r="T1344" i="5" s="1"/>
  <c r="V1344" i="5" s="1"/>
  <c r="Q1333" i="5"/>
  <c r="P1333" i="5"/>
  <c r="O1333" i="5"/>
  <c r="N1333" i="5"/>
  <c r="U1333" i="5" s="1"/>
  <c r="M1333" i="5"/>
  <c r="L1333" i="5"/>
  <c r="K1333" i="5"/>
  <c r="J1333" i="5"/>
  <c r="T1333" i="5" s="1"/>
  <c r="V1333" i="5" s="1"/>
  <c r="Q1360" i="5"/>
  <c r="P1360" i="5"/>
  <c r="O1360" i="5"/>
  <c r="N1360" i="5"/>
  <c r="U1360" i="5" s="1"/>
  <c r="M1360" i="5"/>
  <c r="L1360" i="5"/>
  <c r="K1360" i="5"/>
  <c r="J1360" i="5"/>
  <c r="T1360" i="5" s="1"/>
  <c r="V1360" i="5" s="1"/>
  <c r="Q1470" i="5"/>
  <c r="P1470" i="5"/>
  <c r="O1470" i="5"/>
  <c r="N1470" i="5"/>
  <c r="U1470" i="5" s="1"/>
  <c r="M1470" i="5"/>
  <c r="L1470" i="5"/>
  <c r="K1470" i="5"/>
  <c r="J1470" i="5"/>
  <c r="T1470" i="5" s="1"/>
  <c r="V1470" i="5" s="1"/>
  <c r="Q5033" i="5"/>
  <c r="P5033" i="5"/>
  <c r="O5033" i="5"/>
  <c r="N5033" i="5"/>
  <c r="U5033" i="5" s="1"/>
  <c r="M5033" i="5"/>
  <c r="L5033" i="5"/>
  <c r="K5033" i="5"/>
  <c r="J5033" i="5"/>
  <c r="T5033" i="5" s="1"/>
  <c r="V5033" i="5" s="1"/>
  <c r="Q1141" i="5"/>
  <c r="P1141" i="5"/>
  <c r="O1141" i="5"/>
  <c r="N1141" i="5"/>
  <c r="U1141" i="5" s="1"/>
  <c r="M1141" i="5"/>
  <c r="L1141" i="5"/>
  <c r="K1141" i="5"/>
  <c r="J1141" i="5"/>
  <c r="T1141" i="5" s="1"/>
  <c r="V1141" i="5" s="1"/>
  <c r="Q1486" i="5"/>
  <c r="P1486" i="5"/>
  <c r="O1486" i="5"/>
  <c r="N1486" i="5"/>
  <c r="U1486" i="5" s="1"/>
  <c r="M1486" i="5"/>
  <c r="L1486" i="5"/>
  <c r="K1486" i="5"/>
  <c r="J1486" i="5"/>
  <c r="T1486" i="5" s="1"/>
  <c r="V1486" i="5" s="1"/>
  <c r="Q1308" i="5"/>
  <c r="P1308" i="5"/>
  <c r="O1308" i="5"/>
  <c r="N1308" i="5"/>
  <c r="U1308" i="5" s="1"/>
  <c r="M1308" i="5"/>
  <c r="L1308" i="5"/>
  <c r="K1308" i="5"/>
  <c r="J1308" i="5"/>
  <c r="T1308" i="5" s="1"/>
  <c r="V1308" i="5" s="1"/>
  <c r="Q1534" i="5"/>
  <c r="P1534" i="5"/>
  <c r="O1534" i="5"/>
  <c r="N1534" i="5"/>
  <c r="U1534" i="5" s="1"/>
  <c r="M1534" i="5"/>
  <c r="L1534" i="5"/>
  <c r="K1534" i="5"/>
  <c r="J1534" i="5"/>
  <c r="T1534" i="5" s="1"/>
  <c r="V1534" i="5" s="1"/>
  <c r="Q1309" i="5"/>
  <c r="P1309" i="5"/>
  <c r="O1309" i="5"/>
  <c r="N1309" i="5"/>
  <c r="U1309" i="5" s="1"/>
  <c r="M1309" i="5"/>
  <c r="L1309" i="5"/>
  <c r="K1309" i="5"/>
  <c r="J1309" i="5"/>
  <c r="T1309" i="5" s="1"/>
  <c r="V1309" i="5" s="1"/>
  <c r="Q1283" i="5"/>
  <c r="P1283" i="5"/>
  <c r="O1283" i="5"/>
  <c r="N1283" i="5"/>
  <c r="U1283" i="5" s="1"/>
  <c r="M1283" i="5"/>
  <c r="L1283" i="5"/>
  <c r="K1283" i="5"/>
  <c r="J1283" i="5"/>
  <c r="T1283" i="5" s="1"/>
  <c r="V1283" i="5" s="1"/>
  <c r="Q6557" i="5"/>
  <c r="P6557" i="5"/>
  <c r="O6557" i="5"/>
  <c r="N6557" i="5"/>
  <c r="U6557" i="5" s="1"/>
  <c r="M6557" i="5"/>
  <c r="L6557" i="5"/>
  <c r="K6557" i="5"/>
  <c r="J6557" i="5"/>
  <c r="T6557" i="5" s="1"/>
  <c r="V6557" i="5" s="1"/>
  <c r="Q3668" i="5"/>
  <c r="P3668" i="5"/>
  <c r="O3668" i="5"/>
  <c r="N3668" i="5"/>
  <c r="U3668" i="5" s="1"/>
  <c r="M3668" i="5"/>
  <c r="L3668" i="5"/>
  <c r="K3668" i="5"/>
  <c r="J3668" i="5"/>
  <c r="T3668" i="5" s="1"/>
  <c r="V3668" i="5" s="1"/>
  <c r="Q3754" i="5"/>
  <c r="P3754" i="5"/>
  <c r="O3754" i="5"/>
  <c r="N3754" i="5"/>
  <c r="U3754" i="5" s="1"/>
  <c r="M3754" i="5"/>
  <c r="L3754" i="5"/>
  <c r="K3754" i="5"/>
  <c r="J3754" i="5"/>
  <c r="T3754" i="5" s="1"/>
  <c r="V3754" i="5" s="1"/>
  <c r="Q3876" i="5"/>
  <c r="P3876" i="5"/>
  <c r="O3876" i="5"/>
  <c r="N3876" i="5"/>
  <c r="U3876" i="5" s="1"/>
  <c r="M3876" i="5"/>
  <c r="L3876" i="5"/>
  <c r="K3876" i="5"/>
  <c r="J3876" i="5"/>
  <c r="T3876" i="5" s="1"/>
  <c r="V3876" i="5" s="1"/>
  <c r="Q4298" i="5"/>
  <c r="P4298" i="5"/>
  <c r="O4298" i="5"/>
  <c r="N4298" i="5"/>
  <c r="U4298" i="5" s="1"/>
  <c r="M4298" i="5"/>
  <c r="L4298" i="5"/>
  <c r="K4298" i="5"/>
  <c r="J4298" i="5"/>
  <c r="T4298" i="5" s="1"/>
  <c r="V4298" i="5" s="1"/>
  <c r="Q2823" i="5"/>
  <c r="P2823" i="5"/>
  <c r="O2823" i="5"/>
  <c r="N2823" i="5"/>
  <c r="U2823" i="5" s="1"/>
  <c r="M2823" i="5"/>
  <c r="L2823" i="5"/>
  <c r="K2823" i="5"/>
  <c r="J2823" i="5"/>
  <c r="T2823" i="5" s="1"/>
  <c r="V2823" i="5" s="1"/>
  <c r="Q2739" i="5"/>
  <c r="P2739" i="5"/>
  <c r="O2739" i="5"/>
  <c r="N2739" i="5"/>
  <c r="U2739" i="5" s="1"/>
  <c r="M2739" i="5"/>
  <c r="L2739" i="5"/>
  <c r="K2739" i="5"/>
  <c r="J2739" i="5"/>
  <c r="T2739" i="5" s="1"/>
  <c r="V2739" i="5" s="1"/>
  <c r="Q4547" i="5"/>
  <c r="P4547" i="5"/>
  <c r="O4547" i="5"/>
  <c r="N4547" i="5"/>
  <c r="U4547" i="5" s="1"/>
  <c r="M4547" i="5"/>
  <c r="L4547" i="5"/>
  <c r="K4547" i="5"/>
  <c r="J4547" i="5"/>
  <c r="T4547" i="5" s="1"/>
  <c r="V4547" i="5" s="1"/>
  <c r="Q2204" i="5"/>
  <c r="P2204" i="5"/>
  <c r="O2204" i="5"/>
  <c r="N2204" i="5"/>
  <c r="U2204" i="5" s="1"/>
  <c r="M2204" i="5"/>
  <c r="L2204" i="5"/>
  <c r="K2204" i="5"/>
  <c r="J2204" i="5"/>
  <c r="T2204" i="5" s="1"/>
  <c r="V2204" i="5" s="1"/>
  <c r="Q5705" i="5"/>
  <c r="P5705" i="5"/>
  <c r="O5705" i="5"/>
  <c r="N5705" i="5"/>
  <c r="U5705" i="5" s="1"/>
  <c r="M5705" i="5"/>
  <c r="L5705" i="5"/>
  <c r="K5705" i="5"/>
  <c r="J5705" i="5"/>
  <c r="T5705" i="5" s="1"/>
  <c r="V5705" i="5" s="1"/>
  <c r="Q4645" i="5"/>
  <c r="P4645" i="5"/>
  <c r="O4645" i="5"/>
  <c r="N4645" i="5"/>
  <c r="U4645" i="5" s="1"/>
  <c r="M4645" i="5"/>
  <c r="L4645" i="5"/>
  <c r="K4645" i="5"/>
  <c r="J4645" i="5"/>
  <c r="T4645" i="5" s="1"/>
  <c r="V4645" i="5" s="1"/>
  <c r="Q5749" i="5"/>
  <c r="P5749" i="5"/>
  <c r="O5749" i="5"/>
  <c r="N5749" i="5"/>
  <c r="U5749" i="5" s="1"/>
  <c r="M5749" i="5"/>
  <c r="L5749" i="5"/>
  <c r="K5749" i="5"/>
  <c r="J5749" i="5"/>
  <c r="T5749" i="5" s="1"/>
  <c r="V5749" i="5" s="1"/>
  <c r="Q4776" i="5"/>
  <c r="P4776" i="5"/>
  <c r="O4776" i="5"/>
  <c r="N4776" i="5"/>
  <c r="U4776" i="5" s="1"/>
  <c r="M4776" i="5"/>
  <c r="L4776" i="5"/>
  <c r="K4776" i="5"/>
  <c r="J4776" i="5"/>
  <c r="T4776" i="5" s="1"/>
  <c r="V4776" i="5" s="1"/>
  <c r="Q5516" i="5"/>
  <c r="P5516" i="5"/>
  <c r="O5516" i="5"/>
  <c r="N5516" i="5"/>
  <c r="U5516" i="5" s="1"/>
  <c r="M5516" i="5"/>
  <c r="L5516" i="5"/>
  <c r="K5516" i="5"/>
  <c r="J5516" i="5"/>
  <c r="T5516" i="5" s="1"/>
  <c r="V5516" i="5" s="1"/>
  <c r="Q5788" i="5"/>
  <c r="P5788" i="5"/>
  <c r="O5788" i="5"/>
  <c r="N5788" i="5"/>
  <c r="U5788" i="5" s="1"/>
  <c r="M5788" i="5"/>
  <c r="L5788" i="5"/>
  <c r="K5788" i="5"/>
  <c r="J5788" i="5"/>
  <c r="T5788" i="5" s="1"/>
  <c r="V5788" i="5" s="1"/>
  <c r="Q5791" i="5"/>
  <c r="P5791" i="5"/>
  <c r="O5791" i="5"/>
  <c r="N5791" i="5"/>
  <c r="U5791" i="5" s="1"/>
  <c r="M5791" i="5"/>
  <c r="L5791" i="5"/>
  <c r="K5791" i="5"/>
  <c r="J5791" i="5"/>
  <c r="T5791" i="5" s="1"/>
  <c r="V5791" i="5" s="1"/>
  <c r="Q6341" i="5"/>
  <c r="P6341" i="5"/>
  <c r="O6341" i="5"/>
  <c r="N6341" i="5"/>
  <c r="U6341" i="5" s="1"/>
  <c r="M6341" i="5"/>
  <c r="L6341" i="5"/>
  <c r="K6341" i="5"/>
  <c r="J6341" i="5"/>
  <c r="T6341" i="5" s="1"/>
  <c r="V6341" i="5" s="1"/>
  <c r="Q6086" i="5"/>
  <c r="P6086" i="5"/>
  <c r="O6086" i="5"/>
  <c r="N6086" i="5"/>
  <c r="U6086" i="5" s="1"/>
  <c r="M6086" i="5"/>
  <c r="L6086" i="5"/>
  <c r="K6086" i="5"/>
  <c r="J6086" i="5"/>
  <c r="T6086" i="5" s="1"/>
  <c r="V6086" i="5" s="1"/>
  <c r="Q5357" i="5"/>
  <c r="P5357" i="5"/>
  <c r="O5357" i="5"/>
  <c r="N5357" i="5"/>
  <c r="U5357" i="5" s="1"/>
  <c r="M5357" i="5"/>
  <c r="L5357" i="5"/>
  <c r="K5357" i="5"/>
  <c r="J5357" i="5"/>
  <c r="T5357" i="5" s="1"/>
  <c r="V5357" i="5" s="1"/>
  <c r="Q5848" i="5"/>
  <c r="P5848" i="5"/>
  <c r="O5848" i="5"/>
  <c r="N5848" i="5"/>
  <c r="U5848" i="5" s="1"/>
  <c r="M5848" i="5"/>
  <c r="L5848" i="5"/>
  <c r="K5848" i="5"/>
  <c r="J5848" i="5"/>
  <c r="T5848" i="5" s="1"/>
  <c r="V5848" i="5" s="1"/>
  <c r="Q5942" i="5"/>
  <c r="P5942" i="5"/>
  <c r="O5942" i="5"/>
  <c r="N5942" i="5"/>
  <c r="U5942" i="5" s="1"/>
  <c r="M5942" i="5"/>
  <c r="L5942" i="5"/>
  <c r="K5942" i="5"/>
  <c r="J5942" i="5"/>
  <c r="T5942" i="5" s="1"/>
  <c r="V5942" i="5" s="1"/>
  <c r="Q5973" i="5"/>
  <c r="P5973" i="5"/>
  <c r="O5973" i="5"/>
  <c r="N5973" i="5"/>
  <c r="U5973" i="5" s="1"/>
  <c r="M5973" i="5"/>
  <c r="L5973" i="5"/>
  <c r="K5973" i="5"/>
  <c r="J5973" i="5"/>
  <c r="T5973" i="5" s="1"/>
  <c r="V5973" i="5" s="1"/>
  <c r="Q5565" i="5"/>
  <c r="P5565" i="5"/>
  <c r="O5565" i="5"/>
  <c r="N5565" i="5"/>
  <c r="U5565" i="5" s="1"/>
  <c r="M5565" i="5"/>
  <c r="L5565" i="5"/>
  <c r="K5565" i="5"/>
  <c r="J5565" i="5"/>
  <c r="T5565" i="5" s="1"/>
  <c r="V5565" i="5" s="1"/>
  <c r="Q1377" i="5"/>
  <c r="P1377" i="5"/>
  <c r="O1377" i="5"/>
  <c r="N1377" i="5"/>
  <c r="U1377" i="5" s="1"/>
  <c r="M1377" i="5"/>
  <c r="L1377" i="5"/>
  <c r="K1377" i="5"/>
  <c r="J1377" i="5"/>
  <c r="T1377" i="5" s="1"/>
  <c r="V1377" i="5" s="1"/>
  <c r="Q6142" i="5"/>
  <c r="P6142" i="5"/>
  <c r="O6142" i="5"/>
  <c r="N6142" i="5"/>
  <c r="U6142" i="5" s="1"/>
  <c r="M6142" i="5"/>
  <c r="L6142" i="5"/>
  <c r="K6142" i="5"/>
  <c r="J6142" i="5"/>
  <c r="T6142" i="5" s="1"/>
  <c r="V6142" i="5" s="1"/>
  <c r="Q6162" i="5"/>
  <c r="P6162" i="5"/>
  <c r="O6162" i="5"/>
  <c r="N6162" i="5"/>
  <c r="U6162" i="5" s="1"/>
  <c r="M6162" i="5"/>
  <c r="L6162" i="5"/>
  <c r="K6162" i="5"/>
  <c r="J6162" i="5"/>
  <c r="T6162" i="5" s="1"/>
  <c r="V6162" i="5" s="1"/>
  <c r="Q6157" i="5"/>
  <c r="P6157" i="5"/>
  <c r="O6157" i="5"/>
  <c r="N6157" i="5"/>
  <c r="U6157" i="5" s="1"/>
  <c r="M6157" i="5"/>
  <c r="L6157" i="5"/>
  <c r="K6157" i="5"/>
  <c r="J6157" i="5"/>
  <c r="T6157" i="5" s="1"/>
  <c r="V6157" i="5" s="1"/>
  <c r="Q1522" i="5"/>
  <c r="P1522" i="5"/>
  <c r="O1522" i="5"/>
  <c r="N1522" i="5"/>
  <c r="U1522" i="5" s="1"/>
  <c r="M1522" i="5"/>
  <c r="L1522" i="5"/>
  <c r="K1522" i="5"/>
  <c r="J1522" i="5"/>
  <c r="T1522" i="5" s="1"/>
  <c r="V1522" i="5" s="1"/>
  <c r="Q6304" i="5"/>
  <c r="P6304" i="5"/>
  <c r="O6304" i="5"/>
  <c r="N6304" i="5"/>
  <c r="U6304" i="5" s="1"/>
  <c r="M6304" i="5"/>
  <c r="L6304" i="5"/>
  <c r="K6304" i="5"/>
  <c r="J6304" i="5"/>
  <c r="T6304" i="5" s="1"/>
  <c r="V6304" i="5" s="1"/>
  <c r="Q1304" i="5"/>
  <c r="P1304" i="5"/>
  <c r="O1304" i="5"/>
  <c r="N1304" i="5"/>
  <c r="U1304" i="5" s="1"/>
  <c r="M1304" i="5"/>
  <c r="L1304" i="5"/>
  <c r="K1304" i="5"/>
  <c r="J1304" i="5"/>
  <c r="T1304" i="5" s="1"/>
  <c r="V1304" i="5" s="1"/>
  <c r="Q6452" i="5"/>
  <c r="P6452" i="5"/>
  <c r="O6452" i="5"/>
  <c r="N6452" i="5"/>
  <c r="U6452" i="5" s="1"/>
  <c r="M6452" i="5"/>
  <c r="L6452" i="5"/>
  <c r="K6452" i="5"/>
  <c r="J6452" i="5"/>
  <c r="T6452" i="5" s="1"/>
  <c r="V6452" i="5" s="1"/>
  <c r="Q6488" i="5"/>
  <c r="P6488" i="5"/>
  <c r="O6488" i="5"/>
  <c r="N6488" i="5"/>
  <c r="U6488" i="5" s="1"/>
  <c r="M6488" i="5"/>
  <c r="L6488" i="5"/>
  <c r="K6488" i="5"/>
  <c r="J6488" i="5"/>
  <c r="T6488" i="5" s="1"/>
  <c r="V6488" i="5" s="1"/>
  <c r="Q4026" i="5"/>
  <c r="P4026" i="5"/>
  <c r="O4026" i="5"/>
  <c r="N4026" i="5"/>
  <c r="U4026" i="5" s="1"/>
  <c r="M4026" i="5"/>
  <c r="L4026" i="5"/>
  <c r="K4026" i="5"/>
  <c r="J4026" i="5"/>
  <c r="T4026" i="5" s="1"/>
  <c r="V4026" i="5" s="1"/>
  <c r="Q4543" i="5"/>
  <c r="P4543" i="5"/>
  <c r="O4543" i="5"/>
  <c r="N4543" i="5"/>
  <c r="U4543" i="5" s="1"/>
  <c r="M4543" i="5"/>
  <c r="L4543" i="5"/>
  <c r="K4543" i="5"/>
  <c r="J4543" i="5"/>
  <c r="T4543" i="5" s="1"/>
  <c r="V4543" i="5" s="1"/>
  <c r="Q4240" i="5"/>
  <c r="P4240" i="5"/>
  <c r="O4240" i="5"/>
  <c r="N4240" i="5"/>
  <c r="U4240" i="5" s="1"/>
  <c r="M4240" i="5"/>
  <c r="L4240" i="5"/>
  <c r="K4240" i="5"/>
  <c r="J4240" i="5"/>
  <c r="T4240" i="5" s="1"/>
  <c r="V4240" i="5" s="1"/>
  <c r="Q4818" i="5"/>
  <c r="P4818" i="5"/>
  <c r="O4818" i="5"/>
  <c r="N4818" i="5"/>
  <c r="U4818" i="5" s="1"/>
  <c r="M4818" i="5"/>
  <c r="L4818" i="5"/>
  <c r="K4818" i="5"/>
  <c r="J4818" i="5"/>
  <c r="T4818" i="5" s="1"/>
  <c r="V4818" i="5" s="1"/>
  <c r="Q4523" i="5"/>
  <c r="P4523" i="5"/>
  <c r="O4523" i="5"/>
  <c r="N4523" i="5"/>
  <c r="U4523" i="5" s="1"/>
  <c r="M4523" i="5"/>
  <c r="L4523" i="5"/>
  <c r="K4523" i="5"/>
  <c r="J4523" i="5"/>
  <c r="T4523" i="5" s="1"/>
  <c r="V4523" i="5" s="1"/>
  <c r="Q5998" i="5"/>
  <c r="P5998" i="5"/>
  <c r="O5998" i="5"/>
  <c r="N5998" i="5"/>
  <c r="U5998" i="5" s="1"/>
  <c r="M5998" i="5"/>
  <c r="L5998" i="5"/>
  <c r="K5998" i="5"/>
  <c r="J5998" i="5"/>
  <c r="T5998" i="5" s="1"/>
  <c r="V5998" i="5" s="1"/>
  <c r="Q5715" i="5"/>
  <c r="P5715" i="5"/>
  <c r="O5715" i="5"/>
  <c r="N5715" i="5"/>
  <c r="U5715" i="5" s="1"/>
  <c r="M5715" i="5"/>
  <c r="L5715" i="5"/>
  <c r="K5715" i="5"/>
  <c r="J5715" i="5"/>
  <c r="T5715" i="5" s="1"/>
  <c r="V5715" i="5" s="1"/>
  <c r="Q1810" i="5"/>
  <c r="P1810" i="5"/>
  <c r="O1810" i="5"/>
  <c r="N1810" i="5"/>
  <c r="U1810" i="5" s="1"/>
  <c r="M1810" i="5"/>
  <c r="L1810" i="5"/>
  <c r="K1810" i="5"/>
  <c r="J1810" i="5"/>
  <c r="T1810" i="5" s="1"/>
  <c r="V1810" i="5" s="1"/>
  <c r="Q5827" i="5"/>
  <c r="P5827" i="5"/>
  <c r="O5827" i="5"/>
  <c r="N5827" i="5"/>
  <c r="U5827" i="5" s="1"/>
  <c r="M5827" i="5"/>
  <c r="L5827" i="5"/>
  <c r="K5827" i="5"/>
  <c r="J5827" i="5"/>
  <c r="T5827" i="5" s="1"/>
  <c r="V5827" i="5" s="1"/>
  <c r="Q5988" i="5"/>
  <c r="P5988" i="5"/>
  <c r="O5988" i="5"/>
  <c r="N5988" i="5"/>
  <c r="U5988" i="5" s="1"/>
  <c r="M5988" i="5"/>
  <c r="L5988" i="5"/>
  <c r="K5988" i="5"/>
  <c r="J5988" i="5"/>
  <c r="T5988" i="5" s="1"/>
  <c r="V5988" i="5" s="1"/>
  <c r="Q6058" i="5"/>
  <c r="P6058" i="5"/>
  <c r="O6058" i="5"/>
  <c r="N6058" i="5"/>
  <c r="U6058" i="5" s="1"/>
  <c r="M6058" i="5"/>
  <c r="L6058" i="5"/>
  <c r="K6058" i="5"/>
  <c r="J6058" i="5"/>
  <c r="T6058" i="5" s="1"/>
  <c r="V6058" i="5" s="1"/>
  <c r="Q1532" i="5"/>
  <c r="P1532" i="5"/>
  <c r="O1532" i="5"/>
  <c r="N1532" i="5"/>
  <c r="U1532" i="5" s="1"/>
  <c r="M1532" i="5"/>
  <c r="L1532" i="5"/>
  <c r="K1532" i="5"/>
  <c r="J1532" i="5"/>
  <c r="T1532" i="5" s="1"/>
  <c r="V1532" i="5" s="1"/>
  <c r="Q6165" i="5"/>
  <c r="P6165" i="5"/>
  <c r="O6165" i="5"/>
  <c r="N6165" i="5"/>
  <c r="U6165" i="5" s="1"/>
  <c r="M6165" i="5"/>
  <c r="L6165" i="5"/>
  <c r="K6165" i="5"/>
  <c r="J6165" i="5"/>
  <c r="T6165" i="5" s="1"/>
  <c r="V6165" i="5" s="1"/>
  <c r="Q6158" i="5"/>
  <c r="P6158" i="5"/>
  <c r="O6158" i="5"/>
  <c r="N6158" i="5"/>
  <c r="U6158" i="5" s="1"/>
  <c r="M6158" i="5"/>
  <c r="L6158" i="5"/>
  <c r="K6158" i="5"/>
  <c r="J6158" i="5"/>
  <c r="T6158" i="5" s="1"/>
  <c r="V6158" i="5" s="1"/>
  <c r="Q6161" i="5"/>
  <c r="P6161" i="5"/>
  <c r="O6161" i="5"/>
  <c r="N6161" i="5"/>
  <c r="U6161" i="5" s="1"/>
  <c r="M6161" i="5"/>
  <c r="L6161" i="5"/>
  <c r="K6161" i="5"/>
  <c r="J6161" i="5"/>
  <c r="T6161" i="5" s="1"/>
  <c r="V6161" i="5" s="1"/>
  <c r="Q6352" i="5"/>
  <c r="P6352" i="5"/>
  <c r="O6352" i="5"/>
  <c r="N6352" i="5"/>
  <c r="U6352" i="5" s="1"/>
  <c r="M6352" i="5"/>
  <c r="L6352" i="5"/>
  <c r="K6352" i="5"/>
  <c r="J6352" i="5"/>
  <c r="T6352" i="5" s="1"/>
  <c r="V6352" i="5" s="1"/>
  <c r="Q1390" i="5"/>
  <c r="P1390" i="5"/>
  <c r="O1390" i="5"/>
  <c r="N1390" i="5"/>
  <c r="U1390" i="5" s="1"/>
  <c r="M1390" i="5"/>
  <c r="L1390" i="5"/>
  <c r="K1390" i="5"/>
  <c r="J1390" i="5"/>
  <c r="T1390" i="5" s="1"/>
  <c r="V1390" i="5" s="1"/>
  <c r="Q1594" i="5"/>
  <c r="P1594" i="5"/>
  <c r="O1594" i="5"/>
  <c r="N1594" i="5"/>
  <c r="U1594" i="5" s="1"/>
  <c r="M1594" i="5"/>
  <c r="L1594" i="5"/>
  <c r="K1594" i="5"/>
  <c r="J1594" i="5"/>
  <c r="T1594" i="5" s="1"/>
  <c r="V1594" i="5" s="1"/>
  <c r="Q1395" i="5"/>
  <c r="P1395" i="5"/>
  <c r="O1395" i="5"/>
  <c r="N1395" i="5"/>
  <c r="U1395" i="5" s="1"/>
  <c r="M1395" i="5"/>
  <c r="L1395" i="5"/>
  <c r="K1395" i="5"/>
  <c r="J1395" i="5"/>
  <c r="T1395" i="5" s="1"/>
  <c r="V1395" i="5" s="1"/>
  <c r="Q1299" i="5"/>
  <c r="P1299" i="5"/>
  <c r="O1299" i="5"/>
  <c r="N1299" i="5"/>
  <c r="U1299" i="5" s="1"/>
  <c r="M1299" i="5"/>
  <c r="L1299" i="5"/>
  <c r="K1299" i="5"/>
  <c r="J1299" i="5"/>
  <c r="T1299" i="5" s="1"/>
  <c r="V1299" i="5" s="1"/>
  <c r="Q4277" i="5"/>
  <c r="P4277" i="5"/>
  <c r="O4277" i="5"/>
  <c r="N4277" i="5"/>
  <c r="U4277" i="5" s="1"/>
  <c r="M4277" i="5"/>
  <c r="L4277" i="5"/>
  <c r="K4277" i="5"/>
  <c r="J4277" i="5"/>
  <c r="T4277" i="5" s="1"/>
  <c r="V4277" i="5" s="1"/>
  <c r="Q4710" i="5"/>
  <c r="P4710" i="5"/>
  <c r="O4710" i="5"/>
  <c r="N4710" i="5"/>
  <c r="U4710" i="5" s="1"/>
  <c r="M4710" i="5"/>
  <c r="L4710" i="5"/>
  <c r="K4710" i="5"/>
  <c r="J4710" i="5"/>
  <c r="T4710" i="5" s="1"/>
  <c r="V4710" i="5" s="1"/>
  <c r="Q5714" i="5"/>
  <c r="P5714" i="5"/>
  <c r="O5714" i="5"/>
  <c r="N5714" i="5"/>
  <c r="U5714" i="5" s="1"/>
  <c r="M5714" i="5"/>
  <c r="L5714" i="5"/>
  <c r="K5714" i="5"/>
  <c r="J5714" i="5"/>
  <c r="T5714" i="5" s="1"/>
  <c r="V5714" i="5" s="1"/>
  <c r="Q5804" i="5"/>
  <c r="P5804" i="5"/>
  <c r="O5804" i="5"/>
  <c r="N5804" i="5"/>
  <c r="U5804" i="5" s="1"/>
  <c r="M5804" i="5"/>
  <c r="L5804" i="5"/>
  <c r="K5804" i="5"/>
  <c r="J5804" i="5"/>
  <c r="T5804" i="5" s="1"/>
  <c r="V5804" i="5" s="1"/>
  <c r="Q2294" i="5"/>
  <c r="P2294" i="5"/>
  <c r="O2294" i="5"/>
  <c r="N2294" i="5"/>
  <c r="U2294" i="5" s="1"/>
  <c r="M2294" i="5"/>
  <c r="L2294" i="5"/>
  <c r="K2294" i="5"/>
  <c r="J2294" i="5"/>
  <c r="T2294" i="5" s="1"/>
  <c r="V2294" i="5" s="1"/>
  <c r="Q6132" i="5"/>
  <c r="P6132" i="5"/>
  <c r="O6132" i="5"/>
  <c r="N6132" i="5"/>
  <c r="U6132" i="5" s="1"/>
  <c r="M6132" i="5"/>
  <c r="L6132" i="5"/>
  <c r="K6132" i="5"/>
  <c r="J6132" i="5"/>
  <c r="T6132" i="5" s="1"/>
  <c r="V6132" i="5" s="1"/>
  <c r="Q5304" i="5"/>
  <c r="P5304" i="5"/>
  <c r="O5304" i="5"/>
  <c r="N5304" i="5"/>
  <c r="U5304" i="5" s="1"/>
  <c r="M5304" i="5"/>
  <c r="L5304" i="5"/>
  <c r="K5304" i="5"/>
  <c r="J5304" i="5"/>
  <c r="T5304" i="5" s="1"/>
  <c r="V5304" i="5" s="1"/>
  <c r="Q6712" i="5"/>
  <c r="P6712" i="5"/>
  <c r="O6712" i="5"/>
  <c r="N6712" i="5"/>
  <c r="U6712" i="5" s="1"/>
  <c r="M6712" i="5"/>
  <c r="L6712" i="5"/>
  <c r="K6712" i="5"/>
  <c r="J6712" i="5"/>
  <c r="T6712" i="5" s="1"/>
  <c r="V6712" i="5" s="1"/>
  <c r="Q6498" i="5"/>
  <c r="P6498" i="5"/>
  <c r="O6498" i="5"/>
  <c r="N6498" i="5"/>
  <c r="U6498" i="5" s="1"/>
  <c r="M6498" i="5"/>
  <c r="L6498" i="5"/>
  <c r="K6498" i="5"/>
  <c r="J6498" i="5"/>
  <c r="T6498" i="5" s="1"/>
  <c r="V6498" i="5" s="1"/>
  <c r="Q4646" i="5"/>
  <c r="P4646" i="5"/>
  <c r="O4646" i="5"/>
  <c r="N4646" i="5"/>
  <c r="U4646" i="5" s="1"/>
  <c r="M4646" i="5"/>
  <c r="L4646" i="5"/>
  <c r="K4646" i="5"/>
  <c r="J4646" i="5"/>
  <c r="T4646" i="5" s="1"/>
  <c r="V4646" i="5" s="1"/>
  <c r="Q3013" i="5"/>
  <c r="P3013" i="5"/>
  <c r="O3013" i="5"/>
  <c r="N3013" i="5"/>
  <c r="U3013" i="5" s="1"/>
  <c r="M3013" i="5"/>
  <c r="L3013" i="5"/>
  <c r="K3013" i="5"/>
  <c r="J3013" i="5"/>
  <c r="T3013" i="5" s="1"/>
  <c r="V3013" i="5" s="1"/>
  <c r="Q3037" i="5"/>
  <c r="P3037" i="5"/>
  <c r="O3037" i="5"/>
  <c r="N3037" i="5"/>
  <c r="U3037" i="5" s="1"/>
  <c r="M3037" i="5"/>
  <c r="L3037" i="5"/>
  <c r="K3037" i="5"/>
  <c r="J3037" i="5"/>
  <c r="T3037" i="5" s="1"/>
  <c r="V3037" i="5" s="1"/>
  <c r="Q4023" i="5"/>
  <c r="P4023" i="5"/>
  <c r="O4023" i="5"/>
  <c r="N4023" i="5"/>
  <c r="U4023" i="5" s="1"/>
  <c r="M4023" i="5"/>
  <c r="L4023" i="5"/>
  <c r="K4023" i="5"/>
  <c r="J4023" i="5"/>
  <c r="T4023" i="5" s="1"/>
  <c r="V4023" i="5" s="1"/>
  <c r="Q4406" i="5"/>
  <c r="P4406" i="5"/>
  <c r="O4406" i="5"/>
  <c r="N4406" i="5"/>
  <c r="U4406" i="5" s="1"/>
  <c r="M4406" i="5"/>
  <c r="L4406" i="5"/>
  <c r="K4406" i="5"/>
  <c r="J4406" i="5"/>
  <c r="T4406" i="5" s="1"/>
  <c r="V4406" i="5" s="1"/>
  <c r="Q4399" i="5"/>
  <c r="P4399" i="5"/>
  <c r="O4399" i="5"/>
  <c r="N4399" i="5"/>
  <c r="U4399" i="5" s="1"/>
  <c r="M4399" i="5"/>
  <c r="L4399" i="5"/>
  <c r="K4399" i="5"/>
  <c r="J4399" i="5"/>
  <c r="T4399" i="5" s="1"/>
  <c r="V4399" i="5" s="1"/>
  <c r="Q2635" i="5"/>
  <c r="P2635" i="5"/>
  <c r="O2635" i="5"/>
  <c r="N2635" i="5"/>
  <c r="U2635" i="5" s="1"/>
  <c r="M2635" i="5"/>
  <c r="L2635" i="5"/>
  <c r="K2635" i="5"/>
  <c r="J2635" i="5"/>
  <c r="T2635" i="5" s="1"/>
  <c r="V2635" i="5" s="1"/>
  <c r="Q2172" i="5"/>
  <c r="P2172" i="5"/>
  <c r="O2172" i="5"/>
  <c r="N2172" i="5"/>
  <c r="U2172" i="5" s="1"/>
  <c r="M2172" i="5"/>
  <c r="L2172" i="5"/>
  <c r="K2172" i="5"/>
  <c r="J2172" i="5"/>
  <c r="T2172" i="5" s="1"/>
  <c r="V2172" i="5" s="1"/>
  <c r="Q5510" i="5"/>
  <c r="P5510" i="5"/>
  <c r="O5510" i="5"/>
  <c r="N5510" i="5"/>
  <c r="U5510" i="5" s="1"/>
  <c r="M5510" i="5"/>
  <c r="L5510" i="5"/>
  <c r="K5510" i="5"/>
  <c r="J5510" i="5"/>
  <c r="T5510" i="5" s="1"/>
  <c r="V5510" i="5" s="1"/>
  <c r="Q1826" i="5"/>
  <c r="P1826" i="5"/>
  <c r="O1826" i="5"/>
  <c r="N1826" i="5"/>
  <c r="U1826" i="5" s="1"/>
  <c r="M1826" i="5"/>
  <c r="L1826" i="5"/>
  <c r="K1826" i="5"/>
  <c r="J1826" i="5"/>
  <c r="T1826" i="5" s="1"/>
  <c r="V1826" i="5" s="1"/>
  <c r="Q5356" i="5"/>
  <c r="P5356" i="5"/>
  <c r="O5356" i="5"/>
  <c r="N5356" i="5"/>
  <c r="U5356" i="5" s="1"/>
  <c r="M5356" i="5"/>
  <c r="L5356" i="5"/>
  <c r="K5356" i="5"/>
  <c r="J5356" i="5"/>
  <c r="T5356" i="5" s="1"/>
  <c r="V5356" i="5" s="1"/>
  <c r="Q5615" i="5"/>
  <c r="P5615" i="5"/>
  <c r="O5615" i="5"/>
  <c r="N5615" i="5"/>
  <c r="U5615" i="5" s="1"/>
  <c r="M5615" i="5"/>
  <c r="L5615" i="5"/>
  <c r="K5615" i="5"/>
  <c r="J5615" i="5"/>
  <c r="T5615" i="5" s="1"/>
  <c r="V5615" i="5" s="1"/>
  <c r="Q5634" i="5"/>
  <c r="P5634" i="5"/>
  <c r="O5634" i="5"/>
  <c r="N5634" i="5"/>
  <c r="U5634" i="5" s="1"/>
  <c r="M5634" i="5"/>
  <c r="L5634" i="5"/>
  <c r="K5634" i="5"/>
  <c r="J5634" i="5"/>
  <c r="T5634" i="5" s="1"/>
  <c r="V5634" i="5" s="1"/>
  <c r="Q5777" i="5"/>
  <c r="P5777" i="5"/>
  <c r="O5777" i="5"/>
  <c r="N5777" i="5"/>
  <c r="U5777" i="5" s="1"/>
  <c r="M5777" i="5"/>
  <c r="L5777" i="5"/>
  <c r="K5777" i="5"/>
  <c r="J5777" i="5"/>
  <c r="T5777" i="5" s="1"/>
  <c r="V5777" i="5" s="1"/>
  <c r="Q1287" i="5"/>
  <c r="P1287" i="5"/>
  <c r="O1287" i="5"/>
  <c r="N1287" i="5"/>
  <c r="U1287" i="5" s="1"/>
  <c r="M1287" i="5"/>
  <c r="L1287" i="5"/>
  <c r="K1287" i="5"/>
  <c r="J1287" i="5"/>
  <c r="T1287" i="5" s="1"/>
  <c r="V1287" i="5" s="1"/>
  <c r="Q1286" i="5"/>
  <c r="P1286" i="5"/>
  <c r="O1286" i="5"/>
  <c r="N1286" i="5"/>
  <c r="U1286" i="5" s="1"/>
  <c r="M1286" i="5"/>
  <c r="L1286" i="5"/>
  <c r="K1286" i="5"/>
  <c r="J1286" i="5"/>
  <c r="T1286" i="5" s="1"/>
  <c r="V1286" i="5" s="1"/>
  <c r="Q1249" i="5"/>
  <c r="P1249" i="5"/>
  <c r="O1249" i="5"/>
  <c r="N1249" i="5"/>
  <c r="U1249" i="5" s="1"/>
  <c r="M1249" i="5"/>
  <c r="L1249" i="5"/>
  <c r="K1249" i="5"/>
  <c r="J1249" i="5"/>
  <c r="T1249" i="5" s="1"/>
  <c r="V1249" i="5" s="1"/>
  <c r="Q1671" i="5"/>
  <c r="P1671" i="5"/>
  <c r="O1671" i="5"/>
  <c r="N1671" i="5"/>
  <c r="U1671" i="5" s="1"/>
  <c r="M1671" i="5"/>
  <c r="L1671" i="5"/>
  <c r="K1671" i="5"/>
  <c r="J1671" i="5"/>
  <c r="T1671" i="5" s="1"/>
  <c r="V1671" i="5" s="1"/>
  <c r="Q5122" i="5"/>
  <c r="P5122" i="5"/>
  <c r="O5122" i="5"/>
  <c r="N5122" i="5"/>
  <c r="U5122" i="5" s="1"/>
  <c r="M5122" i="5"/>
  <c r="L5122" i="5"/>
  <c r="K5122" i="5"/>
  <c r="J5122" i="5"/>
  <c r="T5122" i="5" s="1"/>
  <c r="V5122" i="5" s="1"/>
  <c r="Q5536" i="5"/>
  <c r="P5536" i="5"/>
  <c r="O5536" i="5"/>
  <c r="N5536" i="5"/>
  <c r="U5536" i="5" s="1"/>
  <c r="M5536" i="5"/>
  <c r="L5536" i="5"/>
  <c r="K5536" i="5"/>
  <c r="J5536" i="5"/>
  <c r="T5536" i="5" s="1"/>
  <c r="V5536" i="5" s="1"/>
  <c r="Q6112" i="5"/>
  <c r="P6112" i="5"/>
  <c r="O6112" i="5"/>
  <c r="N6112" i="5"/>
  <c r="U6112" i="5" s="1"/>
  <c r="M6112" i="5"/>
  <c r="L6112" i="5"/>
  <c r="K6112" i="5"/>
  <c r="J6112" i="5"/>
  <c r="T6112" i="5" s="1"/>
  <c r="V6112" i="5" s="1"/>
  <c r="Q1530" i="5"/>
  <c r="P1530" i="5"/>
  <c r="O1530" i="5"/>
  <c r="N1530" i="5"/>
  <c r="U1530" i="5" s="1"/>
  <c r="M1530" i="5"/>
  <c r="L1530" i="5"/>
  <c r="K1530" i="5"/>
  <c r="J1530" i="5"/>
  <c r="T1530" i="5" s="1"/>
  <c r="V1530" i="5" s="1"/>
  <c r="Q5709" i="5"/>
  <c r="P5709" i="5"/>
  <c r="O5709" i="5"/>
  <c r="N5709" i="5"/>
  <c r="U5709" i="5" s="1"/>
  <c r="M5709" i="5"/>
  <c r="L5709" i="5"/>
  <c r="K5709" i="5"/>
  <c r="J5709" i="5"/>
  <c r="T5709" i="5" s="1"/>
  <c r="V5709" i="5" s="1"/>
  <c r="Q1234" i="5"/>
  <c r="P1234" i="5"/>
  <c r="O1234" i="5"/>
  <c r="N1234" i="5"/>
  <c r="U1234" i="5" s="1"/>
  <c r="M1234" i="5"/>
  <c r="L1234" i="5"/>
  <c r="K1234" i="5"/>
  <c r="J1234" i="5"/>
  <c r="T1234" i="5" s="1"/>
  <c r="V1234" i="5" s="1"/>
  <c r="Q1438" i="5"/>
  <c r="P1438" i="5"/>
  <c r="O1438" i="5"/>
  <c r="N1438" i="5"/>
  <c r="U1438" i="5" s="1"/>
  <c r="M1438" i="5"/>
  <c r="L1438" i="5"/>
  <c r="K1438" i="5"/>
  <c r="J1438" i="5"/>
  <c r="T1438" i="5" s="1"/>
  <c r="V1438" i="5" s="1"/>
  <c r="Q5031" i="5"/>
  <c r="P5031" i="5"/>
  <c r="O5031" i="5"/>
  <c r="N5031" i="5"/>
  <c r="U5031" i="5" s="1"/>
  <c r="M5031" i="5"/>
  <c r="L5031" i="5"/>
  <c r="K5031" i="5"/>
  <c r="J5031" i="5"/>
  <c r="T5031" i="5" s="1"/>
  <c r="V5031" i="5" s="1"/>
  <c r="Q6027" i="5"/>
  <c r="P6027" i="5"/>
  <c r="O6027" i="5"/>
  <c r="N6027" i="5"/>
  <c r="U6027" i="5" s="1"/>
  <c r="M6027" i="5"/>
  <c r="L6027" i="5"/>
  <c r="K6027" i="5"/>
  <c r="J6027" i="5"/>
  <c r="T6027" i="5" s="1"/>
  <c r="V6027" i="5" s="1"/>
  <c r="Q1215" i="5"/>
  <c r="P1215" i="5"/>
  <c r="O1215" i="5"/>
  <c r="N1215" i="5"/>
  <c r="U1215" i="5" s="1"/>
  <c r="M1215" i="5"/>
  <c r="L1215" i="5"/>
  <c r="K1215" i="5"/>
  <c r="J1215" i="5"/>
  <c r="T1215" i="5" s="1"/>
  <c r="V1215" i="5" s="1"/>
  <c r="Q6296" i="5"/>
  <c r="P6296" i="5"/>
  <c r="O6296" i="5"/>
  <c r="N6296" i="5"/>
  <c r="U6296" i="5" s="1"/>
  <c r="M6296" i="5"/>
  <c r="L6296" i="5"/>
  <c r="K6296" i="5"/>
  <c r="J6296" i="5"/>
  <c r="T6296" i="5" s="1"/>
  <c r="V6296" i="5" s="1"/>
  <c r="Q1280" i="5"/>
  <c r="P1280" i="5"/>
  <c r="O1280" i="5"/>
  <c r="N1280" i="5"/>
  <c r="U1280" i="5" s="1"/>
  <c r="M1280" i="5"/>
  <c r="L1280" i="5"/>
  <c r="K1280" i="5"/>
  <c r="J1280" i="5"/>
  <c r="T1280" i="5" s="1"/>
  <c r="V1280" i="5" s="1"/>
  <c r="Q3747" i="5"/>
  <c r="P3747" i="5"/>
  <c r="O3747" i="5"/>
  <c r="N3747" i="5"/>
  <c r="U3747" i="5" s="1"/>
  <c r="M3747" i="5"/>
  <c r="L3747" i="5"/>
  <c r="K3747" i="5"/>
  <c r="J3747" i="5"/>
  <c r="T3747" i="5" s="1"/>
  <c r="V3747" i="5" s="1"/>
  <c r="Q3005" i="5"/>
  <c r="P3005" i="5"/>
  <c r="O3005" i="5"/>
  <c r="N3005" i="5"/>
  <c r="U3005" i="5" s="1"/>
  <c r="M3005" i="5"/>
  <c r="L3005" i="5"/>
  <c r="K3005" i="5"/>
  <c r="J3005" i="5"/>
  <c r="T3005" i="5" s="1"/>
  <c r="V3005" i="5" s="1"/>
  <c r="Q2626" i="5"/>
  <c r="P2626" i="5"/>
  <c r="O2626" i="5"/>
  <c r="N2626" i="5"/>
  <c r="U2626" i="5" s="1"/>
  <c r="M2626" i="5"/>
  <c r="L2626" i="5"/>
  <c r="K2626" i="5"/>
  <c r="J2626" i="5"/>
  <c r="T2626" i="5" s="1"/>
  <c r="V2626" i="5" s="1"/>
  <c r="Q4022" i="5"/>
  <c r="P4022" i="5"/>
  <c r="O4022" i="5"/>
  <c r="N4022" i="5"/>
  <c r="U4022" i="5" s="1"/>
  <c r="M4022" i="5"/>
  <c r="L4022" i="5"/>
  <c r="K4022" i="5"/>
  <c r="J4022" i="5"/>
  <c r="T4022" i="5" s="1"/>
  <c r="V4022" i="5" s="1"/>
  <c r="Q1973" i="5"/>
  <c r="P1973" i="5"/>
  <c r="O1973" i="5"/>
  <c r="N1973" i="5"/>
  <c r="U1973" i="5" s="1"/>
  <c r="M1973" i="5"/>
  <c r="L1973" i="5"/>
  <c r="K1973" i="5"/>
  <c r="J1973" i="5"/>
  <c r="T1973" i="5" s="1"/>
  <c r="V1973" i="5" s="1"/>
  <c r="Q5442" i="5"/>
  <c r="P5442" i="5"/>
  <c r="O5442" i="5"/>
  <c r="N5442" i="5"/>
  <c r="U5442" i="5" s="1"/>
  <c r="M5442" i="5"/>
  <c r="L5442" i="5"/>
  <c r="K5442" i="5"/>
  <c r="J5442" i="5"/>
  <c r="T5442" i="5" s="1"/>
  <c r="V5442" i="5" s="1"/>
  <c r="Q5607" i="5"/>
  <c r="P5607" i="5"/>
  <c r="O5607" i="5"/>
  <c r="N5607" i="5"/>
  <c r="U5607" i="5" s="1"/>
  <c r="M5607" i="5"/>
  <c r="L5607" i="5"/>
  <c r="K5607" i="5"/>
  <c r="J5607" i="5"/>
  <c r="T5607" i="5" s="1"/>
  <c r="V5607" i="5" s="1"/>
  <c r="Q5528" i="5"/>
  <c r="P5528" i="5"/>
  <c r="O5528" i="5"/>
  <c r="N5528" i="5"/>
  <c r="U5528" i="5" s="1"/>
  <c r="M5528" i="5"/>
  <c r="L5528" i="5"/>
  <c r="K5528" i="5"/>
  <c r="J5528" i="5"/>
  <c r="T5528" i="5" s="1"/>
  <c r="V5528" i="5" s="1"/>
  <c r="Q6013" i="5"/>
  <c r="P6013" i="5"/>
  <c r="O6013" i="5"/>
  <c r="N6013" i="5"/>
  <c r="U6013" i="5" s="1"/>
  <c r="M6013" i="5"/>
  <c r="L6013" i="5"/>
  <c r="K6013" i="5"/>
  <c r="J6013" i="5"/>
  <c r="T6013" i="5" s="1"/>
  <c r="V6013" i="5" s="1"/>
  <c r="Q6105" i="5"/>
  <c r="P6105" i="5"/>
  <c r="O6105" i="5"/>
  <c r="N6105" i="5"/>
  <c r="U6105" i="5" s="1"/>
  <c r="M6105" i="5"/>
  <c r="L6105" i="5"/>
  <c r="K6105" i="5"/>
  <c r="J6105" i="5"/>
  <c r="T6105" i="5" s="1"/>
  <c r="V6105" i="5" s="1"/>
  <c r="Q6124" i="5"/>
  <c r="P6124" i="5"/>
  <c r="O6124" i="5"/>
  <c r="N6124" i="5"/>
  <c r="U6124" i="5" s="1"/>
  <c r="M6124" i="5"/>
  <c r="L6124" i="5"/>
  <c r="K6124" i="5"/>
  <c r="J6124" i="5"/>
  <c r="T6124" i="5" s="1"/>
  <c r="V6124" i="5" s="1"/>
  <c r="Q5435" i="5"/>
  <c r="P5435" i="5"/>
  <c r="O5435" i="5"/>
  <c r="N5435" i="5"/>
  <c r="U5435" i="5" s="1"/>
  <c r="M5435" i="5"/>
  <c r="L5435" i="5"/>
  <c r="K5435" i="5"/>
  <c r="J5435" i="5"/>
  <c r="T5435" i="5" s="1"/>
  <c r="V5435" i="5" s="1"/>
  <c r="Q6428" i="5"/>
  <c r="P6428" i="5"/>
  <c r="O6428" i="5"/>
  <c r="N6428" i="5"/>
  <c r="U6428" i="5" s="1"/>
  <c r="M6428" i="5"/>
  <c r="L6428" i="5"/>
  <c r="K6428" i="5"/>
  <c r="J6428" i="5"/>
  <c r="T6428" i="5" s="1"/>
  <c r="V6428" i="5" s="1"/>
  <c r="Q5952" i="5"/>
  <c r="P5952" i="5"/>
  <c r="O5952" i="5"/>
  <c r="N5952" i="5"/>
  <c r="U5952" i="5" s="1"/>
  <c r="M5952" i="5"/>
  <c r="L5952" i="5"/>
  <c r="K5952" i="5"/>
  <c r="J5952" i="5"/>
  <c r="T5952" i="5" s="1"/>
  <c r="V5952" i="5" s="1"/>
  <c r="Q6638" i="5"/>
  <c r="P6638" i="5"/>
  <c r="O6638" i="5"/>
  <c r="N6638" i="5"/>
  <c r="U6638" i="5" s="1"/>
  <c r="M6638" i="5"/>
  <c r="L6638" i="5"/>
  <c r="K6638" i="5"/>
  <c r="J6638" i="5"/>
  <c r="T6638" i="5" s="1"/>
  <c r="V6638" i="5" s="1"/>
  <c r="Q5924" i="5"/>
  <c r="P5924" i="5"/>
  <c r="O5924" i="5"/>
  <c r="N5924" i="5"/>
  <c r="U5924" i="5" s="1"/>
  <c r="M5924" i="5"/>
  <c r="L5924" i="5"/>
  <c r="K5924" i="5"/>
  <c r="J5924" i="5"/>
  <c r="T5924" i="5" s="1"/>
  <c r="V5924" i="5" s="1"/>
  <c r="Q5605" i="5"/>
  <c r="P5605" i="5"/>
  <c r="O5605" i="5"/>
  <c r="N5605" i="5"/>
  <c r="U5605" i="5" s="1"/>
  <c r="M5605" i="5"/>
  <c r="L5605" i="5"/>
  <c r="K5605" i="5"/>
  <c r="J5605" i="5"/>
  <c r="T5605" i="5" s="1"/>
  <c r="V5605" i="5" s="1"/>
  <c r="Q6323" i="5"/>
  <c r="P6323" i="5"/>
  <c r="O6323" i="5"/>
  <c r="N6323" i="5"/>
  <c r="U6323" i="5" s="1"/>
  <c r="M6323" i="5"/>
  <c r="L6323" i="5"/>
  <c r="K6323" i="5"/>
  <c r="J6323" i="5"/>
  <c r="T6323" i="5" s="1"/>
  <c r="V6323" i="5" s="1"/>
  <c r="Q5972" i="5"/>
  <c r="P5972" i="5"/>
  <c r="O5972" i="5"/>
  <c r="N5972" i="5"/>
  <c r="U5972" i="5" s="1"/>
  <c r="M5972" i="5"/>
  <c r="L5972" i="5"/>
  <c r="K5972" i="5"/>
  <c r="J5972" i="5"/>
  <c r="T5972" i="5" s="1"/>
  <c r="V5972" i="5" s="1"/>
  <c r="Q5718" i="5"/>
  <c r="P5718" i="5"/>
  <c r="O5718" i="5"/>
  <c r="N5718" i="5"/>
  <c r="U5718" i="5" s="1"/>
  <c r="M5718" i="5"/>
  <c r="L5718" i="5"/>
  <c r="K5718" i="5"/>
  <c r="J5718" i="5"/>
  <c r="T5718" i="5" s="1"/>
  <c r="V5718" i="5" s="1"/>
  <c r="Q1769" i="5"/>
  <c r="P1769" i="5"/>
  <c r="O1769" i="5"/>
  <c r="N1769" i="5"/>
  <c r="U1769" i="5" s="1"/>
  <c r="M1769" i="5"/>
  <c r="L1769" i="5"/>
  <c r="K1769" i="5"/>
  <c r="J1769" i="5"/>
  <c r="T1769" i="5" s="1"/>
  <c r="V1769" i="5" s="1"/>
  <c r="Q6099" i="5"/>
  <c r="P6099" i="5"/>
  <c r="O6099" i="5"/>
  <c r="N6099" i="5"/>
  <c r="U6099" i="5" s="1"/>
  <c r="M6099" i="5"/>
  <c r="L6099" i="5"/>
  <c r="K6099" i="5"/>
  <c r="J6099" i="5"/>
  <c r="T6099" i="5" s="1"/>
  <c r="V6099" i="5" s="1"/>
  <c r="Q6141" i="5"/>
  <c r="P6141" i="5"/>
  <c r="O6141" i="5"/>
  <c r="N6141" i="5"/>
  <c r="U6141" i="5" s="1"/>
  <c r="M6141" i="5"/>
  <c r="L6141" i="5"/>
  <c r="K6141" i="5"/>
  <c r="J6141" i="5"/>
  <c r="T6141" i="5" s="1"/>
  <c r="V6141" i="5" s="1"/>
  <c r="Q1199" i="5"/>
  <c r="P1199" i="5"/>
  <c r="O1199" i="5"/>
  <c r="N1199" i="5"/>
  <c r="U1199" i="5" s="1"/>
  <c r="M1199" i="5"/>
  <c r="L1199" i="5"/>
  <c r="K1199" i="5"/>
  <c r="J1199" i="5"/>
  <c r="T1199" i="5" s="1"/>
  <c r="V1199" i="5" s="1"/>
  <c r="Q4788" i="5"/>
  <c r="P4788" i="5"/>
  <c r="O4788" i="5"/>
  <c r="N4788" i="5"/>
  <c r="U4788" i="5" s="1"/>
  <c r="M4788" i="5"/>
  <c r="L4788" i="5"/>
  <c r="K4788" i="5"/>
  <c r="J4788" i="5"/>
  <c r="T4788" i="5" s="1"/>
  <c r="V4788" i="5" s="1"/>
  <c r="Q6326" i="5"/>
  <c r="P6326" i="5"/>
  <c r="O6326" i="5"/>
  <c r="N6326" i="5"/>
  <c r="U6326" i="5" s="1"/>
  <c r="M6326" i="5"/>
  <c r="L6326" i="5"/>
  <c r="K6326" i="5"/>
  <c r="J6326" i="5"/>
  <c r="T6326" i="5" s="1"/>
  <c r="V6326" i="5" s="1"/>
  <c r="Q5832" i="5"/>
  <c r="P5832" i="5"/>
  <c r="O5832" i="5"/>
  <c r="N5832" i="5"/>
  <c r="U5832" i="5" s="1"/>
  <c r="M5832" i="5"/>
  <c r="L5832" i="5"/>
  <c r="K5832" i="5"/>
  <c r="J5832" i="5"/>
  <c r="T5832" i="5" s="1"/>
  <c r="V5832" i="5" s="1"/>
  <c r="Q5660" i="5"/>
  <c r="P5660" i="5"/>
  <c r="O5660" i="5"/>
  <c r="N5660" i="5"/>
  <c r="U5660" i="5" s="1"/>
  <c r="M5660" i="5"/>
  <c r="L5660" i="5"/>
  <c r="K5660" i="5"/>
  <c r="J5660" i="5"/>
  <c r="T5660" i="5" s="1"/>
  <c r="V5660" i="5" s="1"/>
  <c r="Q3556" i="5"/>
  <c r="P3556" i="5"/>
  <c r="O3556" i="5"/>
  <c r="N3556" i="5"/>
  <c r="U3556" i="5" s="1"/>
  <c r="M3556" i="5"/>
  <c r="L3556" i="5"/>
  <c r="K3556" i="5"/>
  <c r="J3556" i="5"/>
  <c r="T3556" i="5" s="1"/>
  <c r="V3556" i="5" s="1"/>
  <c r="Q5243" i="5"/>
  <c r="P5243" i="5"/>
  <c r="O5243" i="5"/>
  <c r="N5243" i="5"/>
  <c r="U5243" i="5" s="1"/>
  <c r="M5243" i="5"/>
  <c r="L5243" i="5"/>
  <c r="K5243" i="5"/>
  <c r="J5243" i="5"/>
  <c r="T5243" i="5" s="1"/>
  <c r="V5243" i="5" s="1"/>
  <c r="Q2199" i="5"/>
  <c r="P2199" i="5"/>
  <c r="O2199" i="5"/>
  <c r="N2199" i="5"/>
  <c r="U2199" i="5" s="1"/>
  <c r="M2199" i="5"/>
  <c r="L2199" i="5"/>
  <c r="K2199" i="5"/>
  <c r="J2199" i="5"/>
  <c r="T2199" i="5" s="1"/>
  <c r="V2199" i="5" s="1"/>
  <c r="Q2306" i="5"/>
  <c r="P2306" i="5"/>
  <c r="O2306" i="5"/>
  <c r="N2306" i="5"/>
  <c r="U2306" i="5" s="1"/>
  <c r="M2306" i="5"/>
  <c r="L2306" i="5"/>
  <c r="K2306" i="5"/>
  <c r="J2306" i="5"/>
  <c r="T2306" i="5" s="1"/>
  <c r="V2306" i="5" s="1"/>
  <c r="Q6215" i="5"/>
  <c r="P6215" i="5"/>
  <c r="O6215" i="5"/>
  <c r="N6215" i="5"/>
  <c r="U6215" i="5" s="1"/>
  <c r="M6215" i="5"/>
  <c r="L6215" i="5"/>
  <c r="K6215" i="5"/>
  <c r="J6215" i="5"/>
  <c r="T6215" i="5" s="1"/>
  <c r="V6215" i="5" s="1"/>
  <c r="Q5690" i="5"/>
  <c r="P5690" i="5"/>
  <c r="O5690" i="5"/>
  <c r="N5690" i="5"/>
  <c r="U5690" i="5" s="1"/>
  <c r="M5690" i="5"/>
  <c r="L5690" i="5"/>
  <c r="K5690" i="5"/>
  <c r="J5690" i="5"/>
  <c r="T5690" i="5" s="1"/>
  <c r="V5690" i="5" s="1"/>
  <c r="Q1827" i="5"/>
  <c r="P1827" i="5"/>
  <c r="O1827" i="5"/>
  <c r="N1827" i="5"/>
  <c r="U1827" i="5" s="1"/>
  <c r="M1827" i="5"/>
  <c r="L1827" i="5"/>
  <c r="K1827" i="5"/>
  <c r="J1827" i="5"/>
  <c r="T1827" i="5" s="1"/>
  <c r="V1827" i="5" s="1"/>
  <c r="Q6164" i="5"/>
  <c r="P6164" i="5"/>
  <c r="O6164" i="5"/>
  <c r="N6164" i="5"/>
  <c r="U6164" i="5" s="1"/>
  <c r="M6164" i="5"/>
  <c r="L6164" i="5"/>
  <c r="K6164" i="5"/>
  <c r="J6164" i="5"/>
  <c r="T6164" i="5" s="1"/>
  <c r="V6164" i="5" s="1"/>
  <c r="Q5904" i="5"/>
  <c r="P5904" i="5"/>
  <c r="O5904" i="5"/>
  <c r="N5904" i="5"/>
  <c r="U5904" i="5" s="1"/>
  <c r="M5904" i="5"/>
  <c r="L5904" i="5"/>
  <c r="K5904" i="5"/>
  <c r="J5904" i="5"/>
  <c r="T5904" i="5" s="1"/>
  <c r="V5904" i="5" s="1"/>
  <c r="Q6255" i="5"/>
  <c r="P6255" i="5"/>
  <c r="O6255" i="5"/>
  <c r="N6255" i="5"/>
  <c r="U6255" i="5" s="1"/>
  <c r="M6255" i="5"/>
  <c r="L6255" i="5"/>
  <c r="K6255" i="5"/>
  <c r="J6255" i="5"/>
  <c r="T6255" i="5" s="1"/>
  <c r="V6255" i="5" s="1"/>
  <c r="Q5914" i="5"/>
  <c r="P5914" i="5"/>
  <c r="O5914" i="5"/>
  <c r="N5914" i="5"/>
  <c r="U5914" i="5" s="1"/>
  <c r="M5914" i="5"/>
  <c r="L5914" i="5"/>
  <c r="K5914" i="5"/>
  <c r="J5914" i="5"/>
  <c r="T5914" i="5" s="1"/>
  <c r="V5914" i="5" s="1"/>
  <c r="Q5976" i="5"/>
  <c r="P5976" i="5"/>
  <c r="O5976" i="5"/>
  <c r="N5976" i="5"/>
  <c r="U5976" i="5" s="1"/>
  <c r="M5976" i="5"/>
  <c r="L5976" i="5"/>
  <c r="K5976" i="5"/>
  <c r="J5976" i="5"/>
  <c r="T5976" i="5" s="1"/>
  <c r="V5976" i="5" s="1"/>
  <c r="Q6188" i="5"/>
  <c r="P6188" i="5"/>
  <c r="O6188" i="5"/>
  <c r="N6188" i="5"/>
  <c r="U6188" i="5" s="1"/>
  <c r="M6188" i="5"/>
  <c r="L6188" i="5"/>
  <c r="K6188" i="5"/>
  <c r="J6188" i="5"/>
  <c r="T6188" i="5" s="1"/>
  <c r="V6188" i="5" s="1"/>
  <c r="Q6288" i="5"/>
  <c r="P6288" i="5"/>
  <c r="O6288" i="5"/>
  <c r="N6288" i="5"/>
  <c r="U6288" i="5" s="1"/>
  <c r="M6288" i="5"/>
  <c r="L6288" i="5"/>
  <c r="K6288" i="5"/>
  <c r="J6288" i="5"/>
  <c r="T6288" i="5" s="1"/>
  <c r="V6288" i="5" s="1"/>
  <c r="Q6404" i="5"/>
  <c r="P6404" i="5"/>
  <c r="O6404" i="5"/>
  <c r="N6404" i="5"/>
  <c r="U6404" i="5" s="1"/>
  <c r="M6404" i="5"/>
  <c r="L6404" i="5"/>
  <c r="K6404" i="5"/>
  <c r="J6404" i="5"/>
  <c r="T6404" i="5" s="1"/>
  <c r="V6404" i="5" s="1"/>
  <c r="Q3064" i="5"/>
  <c r="P3064" i="5"/>
  <c r="O3064" i="5"/>
  <c r="N3064" i="5"/>
  <c r="U3064" i="5" s="1"/>
  <c r="M3064" i="5"/>
  <c r="L3064" i="5"/>
  <c r="K3064" i="5"/>
  <c r="J3064" i="5"/>
  <c r="T3064" i="5" s="1"/>
  <c r="V3064" i="5" s="1"/>
  <c r="Q2405" i="5"/>
  <c r="P2405" i="5"/>
  <c r="O2405" i="5"/>
  <c r="N2405" i="5"/>
  <c r="U2405" i="5" s="1"/>
  <c r="M2405" i="5"/>
  <c r="L2405" i="5"/>
  <c r="K2405" i="5"/>
  <c r="J2405" i="5"/>
  <c r="T2405" i="5" s="1"/>
  <c r="V2405" i="5" s="1"/>
  <c r="Q6203" i="5"/>
  <c r="P6203" i="5"/>
  <c r="O6203" i="5"/>
  <c r="N6203" i="5"/>
  <c r="U6203" i="5" s="1"/>
  <c r="M6203" i="5"/>
  <c r="L6203" i="5"/>
  <c r="K6203" i="5"/>
  <c r="J6203" i="5"/>
  <c r="T6203" i="5" s="1"/>
  <c r="V6203" i="5" s="1"/>
  <c r="Q1864" i="5"/>
  <c r="P1864" i="5"/>
  <c r="O1864" i="5"/>
  <c r="N1864" i="5"/>
  <c r="U1864" i="5" s="1"/>
  <c r="M1864" i="5"/>
  <c r="L1864" i="5"/>
  <c r="K1864" i="5"/>
  <c r="J1864" i="5"/>
  <c r="T1864" i="5" s="1"/>
  <c r="V1864" i="5" s="1"/>
  <c r="Q5933" i="5"/>
  <c r="P5933" i="5"/>
  <c r="O5933" i="5"/>
  <c r="N5933" i="5"/>
  <c r="U5933" i="5" s="1"/>
  <c r="M5933" i="5"/>
  <c r="L5933" i="5"/>
  <c r="K5933" i="5"/>
  <c r="J5933" i="5"/>
  <c r="T5933" i="5" s="1"/>
  <c r="V5933" i="5" s="1"/>
  <c r="Q1392" i="5"/>
  <c r="P1392" i="5"/>
  <c r="O1392" i="5"/>
  <c r="N1392" i="5"/>
  <c r="U1392" i="5" s="1"/>
  <c r="M1392" i="5"/>
  <c r="L1392" i="5"/>
  <c r="K1392" i="5"/>
  <c r="J1392" i="5"/>
  <c r="T1392" i="5" s="1"/>
  <c r="V1392" i="5" s="1"/>
  <c r="Q1624" i="5"/>
  <c r="P1624" i="5"/>
  <c r="O1624" i="5"/>
  <c r="N1624" i="5"/>
  <c r="U1624" i="5" s="1"/>
  <c r="M1624" i="5"/>
  <c r="L1624" i="5"/>
  <c r="K1624" i="5"/>
  <c r="J1624" i="5"/>
  <c r="T1624" i="5" s="1"/>
  <c r="V1624" i="5" s="1"/>
  <c r="Q2261" i="5"/>
  <c r="P2261" i="5"/>
  <c r="O2261" i="5"/>
  <c r="N2261" i="5"/>
  <c r="U2261" i="5" s="1"/>
  <c r="M2261" i="5"/>
  <c r="L2261" i="5"/>
  <c r="K2261" i="5"/>
  <c r="J2261" i="5"/>
  <c r="T2261" i="5" s="1"/>
  <c r="V2261" i="5" s="1"/>
  <c r="Q1763" i="5"/>
  <c r="P1763" i="5"/>
  <c r="O1763" i="5"/>
  <c r="N1763" i="5"/>
  <c r="U1763" i="5" s="1"/>
  <c r="M1763" i="5"/>
  <c r="L1763" i="5"/>
  <c r="K1763" i="5"/>
  <c r="J1763" i="5"/>
  <c r="T1763" i="5" s="1"/>
  <c r="V1763" i="5" s="1"/>
  <c r="Q4706" i="5"/>
  <c r="P4706" i="5"/>
  <c r="O4706" i="5"/>
  <c r="N4706" i="5"/>
  <c r="U4706" i="5" s="1"/>
  <c r="M4706" i="5"/>
  <c r="L4706" i="5"/>
  <c r="K4706" i="5"/>
  <c r="J4706" i="5"/>
  <c r="T4706" i="5" s="1"/>
  <c r="V4706" i="5" s="1"/>
  <c r="Q1680" i="5"/>
  <c r="P1680" i="5"/>
  <c r="O1680" i="5"/>
  <c r="N1680" i="5"/>
  <c r="U1680" i="5" s="1"/>
  <c r="M1680" i="5"/>
  <c r="L1680" i="5"/>
  <c r="K1680" i="5"/>
  <c r="J1680" i="5"/>
  <c r="T1680" i="5" s="1"/>
  <c r="V1680" i="5" s="1"/>
  <c r="Q5094" i="5"/>
  <c r="P5094" i="5"/>
  <c r="O5094" i="5"/>
  <c r="N5094" i="5"/>
  <c r="U5094" i="5" s="1"/>
  <c r="M5094" i="5"/>
  <c r="L5094" i="5"/>
  <c r="K5094" i="5"/>
  <c r="J5094" i="5"/>
  <c r="T5094" i="5" s="1"/>
  <c r="V5094" i="5" s="1"/>
  <c r="Q3528" i="5"/>
  <c r="P3528" i="5"/>
  <c r="O3528" i="5"/>
  <c r="N3528" i="5"/>
  <c r="U3528" i="5" s="1"/>
  <c r="M3528" i="5"/>
  <c r="L3528" i="5"/>
  <c r="K3528" i="5"/>
  <c r="J3528" i="5"/>
  <c r="T3528" i="5" s="1"/>
  <c r="V3528" i="5" s="1"/>
  <c r="Q3503" i="5"/>
  <c r="P3503" i="5"/>
  <c r="O3503" i="5"/>
  <c r="N3503" i="5"/>
  <c r="U3503" i="5" s="1"/>
  <c r="M3503" i="5"/>
  <c r="L3503" i="5"/>
  <c r="K3503" i="5"/>
  <c r="J3503" i="5"/>
  <c r="T3503" i="5" s="1"/>
  <c r="V3503" i="5" s="1"/>
  <c r="Q3043" i="5"/>
  <c r="P3043" i="5"/>
  <c r="O3043" i="5"/>
  <c r="N3043" i="5"/>
  <c r="U3043" i="5" s="1"/>
  <c r="M3043" i="5"/>
  <c r="L3043" i="5"/>
  <c r="K3043" i="5"/>
  <c r="J3043" i="5"/>
  <c r="T3043" i="5" s="1"/>
  <c r="V3043" i="5" s="1"/>
  <c r="Q2416" i="5"/>
  <c r="P2416" i="5"/>
  <c r="O2416" i="5"/>
  <c r="N2416" i="5"/>
  <c r="U2416" i="5" s="1"/>
  <c r="M2416" i="5"/>
  <c r="L2416" i="5"/>
  <c r="K2416" i="5"/>
  <c r="J2416" i="5"/>
  <c r="T2416" i="5" s="1"/>
  <c r="V2416" i="5" s="1"/>
  <c r="Q4034" i="5"/>
  <c r="P4034" i="5"/>
  <c r="O4034" i="5"/>
  <c r="N4034" i="5"/>
  <c r="U4034" i="5" s="1"/>
  <c r="M4034" i="5"/>
  <c r="L4034" i="5"/>
  <c r="K4034" i="5"/>
  <c r="J4034" i="5"/>
  <c r="T4034" i="5" s="1"/>
  <c r="V4034" i="5" s="1"/>
  <c r="Q5032" i="5"/>
  <c r="P5032" i="5"/>
  <c r="O5032" i="5"/>
  <c r="N5032" i="5"/>
  <c r="U5032" i="5" s="1"/>
  <c r="M5032" i="5"/>
  <c r="L5032" i="5"/>
  <c r="K5032" i="5"/>
  <c r="J5032" i="5"/>
  <c r="T5032" i="5" s="1"/>
  <c r="V5032" i="5" s="1"/>
  <c r="Q1870" i="5"/>
  <c r="P1870" i="5"/>
  <c r="O1870" i="5"/>
  <c r="N1870" i="5"/>
  <c r="U1870" i="5" s="1"/>
  <c r="M1870" i="5"/>
  <c r="L1870" i="5"/>
  <c r="K1870" i="5"/>
  <c r="J1870" i="5"/>
  <c r="T1870" i="5" s="1"/>
  <c r="V1870" i="5" s="1"/>
  <c r="Q2403" i="5"/>
  <c r="P2403" i="5"/>
  <c r="O2403" i="5"/>
  <c r="N2403" i="5"/>
  <c r="U2403" i="5" s="1"/>
  <c r="M2403" i="5"/>
  <c r="L2403" i="5"/>
  <c r="K2403" i="5"/>
  <c r="J2403" i="5"/>
  <c r="T2403" i="5" s="1"/>
  <c r="V2403" i="5" s="1"/>
  <c r="Q4856" i="5"/>
  <c r="P4856" i="5"/>
  <c r="O4856" i="5"/>
  <c r="N4856" i="5"/>
  <c r="U4856" i="5" s="1"/>
  <c r="M4856" i="5"/>
  <c r="L4856" i="5"/>
  <c r="K4856" i="5"/>
  <c r="J4856" i="5"/>
  <c r="T4856" i="5" s="1"/>
  <c r="V4856" i="5" s="1"/>
  <c r="Q5466" i="5"/>
  <c r="P5466" i="5"/>
  <c r="O5466" i="5"/>
  <c r="N5466" i="5"/>
  <c r="U5466" i="5" s="1"/>
  <c r="M5466" i="5"/>
  <c r="L5466" i="5"/>
  <c r="K5466" i="5"/>
  <c r="J5466" i="5"/>
  <c r="T5466" i="5" s="1"/>
  <c r="V5466" i="5" s="1"/>
  <c r="Q1742" i="5"/>
  <c r="P1742" i="5"/>
  <c r="O1742" i="5"/>
  <c r="N1742" i="5"/>
  <c r="U1742" i="5" s="1"/>
  <c r="M1742" i="5"/>
  <c r="L1742" i="5"/>
  <c r="K1742" i="5"/>
  <c r="J1742" i="5"/>
  <c r="T1742" i="5" s="1"/>
  <c r="V1742" i="5" s="1"/>
  <c r="Q2255" i="5"/>
  <c r="P2255" i="5"/>
  <c r="O2255" i="5"/>
  <c r="N2255" i="5"/>
  <c r="U2255" i="5" s="1"/>
  <c r="M2255" i="5"/>
  <c r="L2255" i="5"/>
  <c r="K2255" i="5"/>
  <c r="J2255" i="5"/>
  <c r="T2255" i="5" s="1"/>
  <c r="V2255" i="5" s="1"/>
  <c r="Q1736" i="5"/>
  <c r="P1736" i="5"/>
  <c r="O1736" i="5"/>
  <c r="N1736" i="5"/>
  <c r="U1736" i="5" s="1"/>
  <c r="M1736" i="5"/>
  <c r="L1736" i="5"/>
  <c r="K1736" i="5"/>
  <c r="J1736" i="5"/>
  <c r="T1736" i="5" s="1"/>
  <c r="V1736" i="5" s="1"/>
  <c r="Q6257" i="5"/>
  <c r="P6257" i="5"/>
  <c r="O6257" i="5"/>
  <c r="N6257" i="5"/>
  <c r="U6257" i="5" s="1"/>
  <c r="M6257" i="5"/>
  <c r="L6257" i="5"/>
  <c r="K6257" i="5"/>
  <c r="J6257" i="5"/>
  <c r="T6257" i="5" s="1"/>
  <c r="V6257" i="5" s="1"/>
  <c r="Q1248" i="5"/>
  <c r="P1248" i="5"/>
  <c r="O1248" i="5"/>
  <c r="N1248" i="5"/>
  <c r="U1248" i="5" s="1"/>
  <c r="M1248" i="5"/>
  <c r="L1248" i="5"/>
  <c r="K1248" i="5"/>
  <c r="J1248" i="5"/>
  <c r="T1248" i="5" s="1"/>
  <c r="V1248" i="5" s="1"/>
  <c r="Q1247" i="5"/>
  <c r="P1247" i="5"/>
  <c r="O1247" i="5"/>
  <c r="N1247" i="5"/>
  <c r="U1247" i="5" s="1"/>
  <c r="M1247" i="5"/>
  <c r="L1247" i="5"/>
  <c r="K1247" i="5"/>
  <c r="J1247" i="5"/>
  <c r="T1247" i="5" s="1"/>
  <c r="V1247" i="5" s="1"/>
  <c r="Q1182" i="5"/>
  <c r="P1182" i="5"/>
  <c r="O1182" i="5"/>
  <c r="N1182" i="5"/>
  <c r="U1182" i="5" s="1"/>
  <c r="M1182" i="5"/>
  <c r="L1182" i="5"/>
  <c r="K1182" i="5"/>
  <c r="J1182" i="5"/>
  <c r="T1182" i="5" s="1"/>
  <c r="V1182" i="5" s="1"/>
  <c r="Q1181" i="5"/>
  <c r="P1181" i="5"/>
  <c r="O1181" i="5"/>
  <c r="N1181" i="5"/>
  <c r="U1181" i="5" s="1"/>
  <c r="M1181" i="5"/>
  <c r="L1181" i="5"/>
  <c r="K1181" i="5"/>
  <c r="J1181" i="5"/>
  <c r="T1181" i="5" s="1"/>
  <c r="V1181" i="5" s="1"/>
  <c r="Q6342" i="5"/>
  <c r="P6342" i="5"/>
  <c r="O6342" i="5"/>
  <c r="N6342" i="5"/>
  <c r="U6342" i="5" s="1"/>
  <c r="M6342" i="5"/>
  <c r="L6342" i="5"/>
  <c r="K6342" i="5"/>
  <c r="J6342" i="5"/>
  <c r="T6342" i="5" s="1"/>
  <c r="V6342" i="5" s="1"/>
  <c r="Q1184" i="5"/>
  <c r="P1184" i="5"/>
  <c r="O1184" i="5"/>
  <c r="N1184" i="5"/>
  <c r="U1184" i="5" s="1"/>
  <c r="M1184" i="5"/>
  <c r="L1184" i="5"/>
  <c r="K1184" i="5"/>
  <c r="J1184" i="5"/>
  <c r="T1184" i="5" s="1"/>
  <c r="V1184" i="5" s="1"/>
  <c r="Q6144" i="5"/>
  <c r="P6144" i="5"/>
  <c r="O6144" i="5"/>
  <c r="N6144" i="5"/>
  <c r="U6144" i="5" s="1"/>
  <c r="M6144" i="5"/>
  <c r="L6144" i="5"/>
  <c r="K6144" i="5"/>
  <c r="J6144" i="5"/>
  <c r="T6144" i="5" s="1"/>
  <c r="V6144" i="5" s="1"/>
  <c r="Q1137" i="5"/>
  <c r="P1137" i="5"/>
  <c r="O1137" i="5"/>
  <c r="N1137" i="5"/>
  <c r="U1137" i="5" s="1"/>
  <c r="M1137" i="5"/>
  <c r="L1137" i="5"/>
  <c r="K1137" i="5"/>
  <c r="J1137" i="5"/>
  <c r="T1137" i="5" s="1"/>
  <c r="V1137" i="5" s="1"/>
  <c r="Q5745" i="5"/>
  <c r="P5745" i="5"/>
  <c r="O5745" i="5"/>
  <c r="N5745" i="5"/>
  <c r="U5745" i="5" s="1"/>
  <c r="M5745" i="5"/>
  <c r="L5745" i="5"/>
  <c r="K5745" i="5"/>
  <c r="J5745" i="5"/>
  <c r="T5745" i="5" s="1"/>
  <c r="V5745" i="5" s="1"/>
  <c r="Q1474" i="5"/>
  <c r="P1474" i="5"/>
  <c r="O1474" i="5"/>
  <c r="N1474" i="5"/>
  <c r="U1474" i="5" s="1"/>
  <c r="M1474" i="5"/>
  <c r="L1474" i="5"/>
  <c r="K1474" i="5"/>
  <c r="J1474" i="5"/>
  <c r="T1474" i="5" s="1"/>
  <c r="V1474" i="5" s="1"/>
  <c r="Q6810" i="5"/>
  <c r="P6810" i="5"/>
  <c r="O6810" i="5"/>
  <c r="N6810" i="5"/>
  <c r="U6810" i="5" s="1"/>
  <c r="M6810" i="5"/>
  <c r="L6810" i="5"/>
  <c r="K6810" i="5"/>
  <c r="J6810" i="5"/>
  <c r="T6810" i="5" s="1"/>
  <c r="V6810" i="5" s="1"/>
  <c r="Q6477" i="5"/>
  <c r="P6477" i="5"/>
  <c r="O6477" i="5"/>
  <c r="N6477" i="5"/>
  <c r="U6477" i="5" s="1"/>
  <c r="M6477" i="5"/>
  <c r="L6477" i="5"/>
  <c r="K6477" i="5"/>
  <c r="J6477" i="5"/>
  <c r="T6477" i="5" s="1"/>
  <c r="V6477" i="5" s="1"/>
  <c r="Q1535" i="5"/>
  <c r="P1535" i="5"/>
  <c r="O1535" i="5"/>
  <c r="N1535" i="5"/>
  <c r="U1535" i="5" s="1"/>
  <c r="M1535" i="5"/>
  <c r="L1535" i="5"/>
  <c r="K1535" i="5"/>
  <c r="J1535" i="5"/>
  <c r="T1535" i="5" s="1"/>
  <c r="V1535" i="5" s="1"/>
  <c r="Q1329" i="5"/>
  <c r="P1329" i="5"/>
  <c r="O1329" i="5"/>
  <c r="N1329" i="5"/>
  <c r="U1329" i="5" s="1"/>
  <c r="M1329" i="5"/>
  <c r="L1329" i="5"/>
  <c r="K1329" i="5"/>
  <c r="J1329" i="5"/>
  <c r="T1329" i="5" s="1"/>
  <c r="V1329" i="5" s="1"/>
  <c r="Q5878" i="5"/>
  <c r="P5878" i="5"/>
  <c r="O5878" i="5"/>
  <c r="N5878" i="5"/>
  <c r="U5878" i="5" s="1"/>
  <c r="M5878" i="5"/>
  <c r="L5878" i="5"/>
  <c r="K5878" i="5"/>
  <c r="J5878" i="5"/>
  <c r="T5878" i="5" s="1"/>
  <c r="V5878" i="5" s="1"/>
  <c r="Q4020" i="5"/>
  <c r="P4020" i="5"/>
  <c r="O4020" i="5"/>
  <c r="N4020" i="5"/>
  <c r="U4020" i="5" s="1"/>
  <c r="M4020" i="5"/>
  <c r="L4020" i="5"/>
  <c r="K4020" i="5"/>
  <c r="J4020" i="5"/>
  <c r="T4020" i="5" s="1"/>
  <c r="V4020" i="5" s="1"/>
  <c r="Q2531" i="5"/>
  <c r="P2531" i="5"/>
  <c r="O2531" i="5"/>
  <c r="N2531" i="5"/>
  <c r="U2531" i="5" s="1"/>
  <c r="M2531" i="5"/>
  <c r="L2531" i="5"/>
  <c r="K2531" i="5"/>
  <c r="J2531" i="5"/>
  <c r="T2531" i="5" s="1"/>
  <c r="V2531" i="5" s="1"/>
  <c r="Q4977" i="5"/>
  <c r="P4977" i="5"/>
  <c r="O4977" i="5"/>
  <c r="N4977" i="5"/>
  <c r="U4977" i="5" s="1"/>
  <c r="M4977" i="5"/>
  <c r="L4977" i="5"/>
  <c r="K4977" i="5"/>
  <c r="J4977" i="5"/>
  <c r="T4977" i="5" s="1"/>
  <c r="V4977" i="5" s="1"/>
  <c r="Q5447" i="5"/>
  <c r="P5447" i="5"/>
  <c r="O5447" i="5"/>
  <c r="N5447" i="5"/>
  <c r="U5447" i="5" s="1"/>
  <c r="M5447" i="5"/>
  <c r="L5447" i="5"/>
  <c r="K5447" i="5"/>
  <c r="J5447" i="5"/>
  <c r="T5447" i="5" s="1"/>
  <c r="V5447" i="5" s="1"/>
  <c r="Q2303" i="5"/>
  <c r="P2303" i="5"/>
  <c r="O2303" i="5"/>
  <c r="N2303" i="5"/>
  <c r="U2303" i="5" s="1"/>
  <c r="M2303" i="5"/>
  <c r="L2303" i="5"/>
  <c r="K2303" i="5"/>
  <c r="J2303" i="5"/>
  <c r="T2303" i="5" s="1"/>
  <c r="V2303" i="5" s="1"/>
  <c r="Q5637" i="5"/>
  <c r="P5637" i="5"/>
  <c r="O5637" i="5"/>
  <c r="N5637" i="5"/>
  <c r="U5637" i="5" s="1"/>
  <c r="M5637" i="5"/>
  <c r="L5637" i="5"/>
  <c r="K5637" i="5"/>
  <c r="J5637" i="5"/>
  <c r="T5637" i="5" s="1"/>
  <c r="V5637" i="5" s="1"/>
  <c r="Q1620" i="5"/>
  <c r="P1620" i="5"/>
  <c r="O1620" i="5"/>
  <c r="N1620" i="5"/>
  <c r="U1620" i="5" s="1"/>
  <c r="M1620" i="5"/>
  <c r="L1620" i="5"/>
  <c r="K1620" i="5"/>
  <c r="J1620" i="5"/>
  <c r="T1620" i="5" s="1"/>
  <c r="V1620" i="5" s="1"/>
  <c r="Q6406" i="5"/>
  <c r="P6406" i="5"/>
  <c r="O6406" i="5"/>
  <c r="N6406" i="5"/>
  <c r="U6406" i="5" s="1"/>
  <c r="M6406" i="5"/>
  <c r="L6406" i="5"/>
  <c r="K6406" i="5"/>
  <c r="J6406" i="5"/>
  <c r="T6406" i="5" s="1"/>
  <c r="V6406" i="5" s="1"/>
  <c r="Q6353" i="5"/>
  <c r="P6353" i="5"/>
  <c r="O6353" i="5"/>
  <c r="N6353" i="5"/>
  <c r="U6353" i="5" s="1"/>
  <c r="M6353" i="5"/>
  <c r="L6353" i="5"/>
  <c r="K6353" i="5"/>
  <c r="J6353" i="5"/>
  <c r="T6353" i="5" s="1"/>
  <c r="V6353" i="5" s="1"/>
  <c r="Q5746" i="5"/>
  <c r="P5746" i="5"/>
  <c r="O5746" i="5"/>
  <c r="N5746" i="5"/>
  <c r="U5746" i="5" s="1"/>
  <c r="M5746" i="5"/>
  <c r="L5746" i="5"/>
  <c r="K5746" i="5"/>
  <c r="J5746" i="5"/>
  <c r="T5746" i="5" s="1"/>
  <c r="V5746" i="5" s="1"/>
  <c r="Q6227" i="5"/>
  <c r="P6227" i="5"/>
  <c r="O6227" i="5"/>
  <c r="N6227" i="5"/>
  <c r="U6227" i="5" s="1"/>
  <c r="M6227" i="5"/>
  <c r="L6227" i="5"/>
  <c r="K6227" i="5"/>
  <c r="J6227" i="5"/>
  <c r="T6227" i="5" s="1"/>
  <c r="V6227" i="5" s="1"/>
  <c r="Q5566" i="5"/>
  <c r="P5566" i="5"/>
  <c r="O5566" i="5"/>
  <c r="N5566" i="5"/>
  <c r="U5566" i="5" s="1"/>
  <c r="M5566" i="5"/>
  <c r="L5566" i="5"/>
  <c r="K5566" i="5"/>
  <c r="J5566" i="5"/>
  <c r="T5566" i="5" s="1"/>
  <c r="V5566" i="5" s="1"/>
  <c r="Q5433" i="5"/>
  <c r="P5433" i="5"/>
  <c r="O5433" i="5"/>
  <c r="N5433" i="5"/>
  <c r="U5433" i="5" s="1"/>
  <c r="M5433" i="5"/>
  <c r="L5433" i="5"/>
  <c r="K5433" i="5"/>
  <c r="J5433" i="5"/>
  <c r="T5433" i="5" s="1"/>
  <c r="V5433" i="5" s="1"/>
  <c r="Q5301" i="5"/>
  <c r="P5301" i="5"/>
  <c r="O5301" i="5"/>
  <c r="N5301" i="5"/>
  <c r="U5301" i="5" s="1"/>
  <c r="M5301" i="5"/>
  <c r="L5301" i="5"/>
  <c r="K5301" i="5"/>
  <c r="J5301" i="5"/>
  <c r="T5301" i="5" s="1"/>
  <c r="V5301" i="5" s="1"/>
  <c r="Q6340" i="5"/>
  <c r="P6340" i="5"/>
  <c r="O6340" i="5"/>
  <c r="N6340" i="5"/>
  <c r="U6340" i="5" s="1"/>
  <c r="M6340" i="5"/>
  <c r="L6340" i="5"/>
  <c r="K6340" i="5"/>
  <c r="J6340" i="5"/>
  <c r="T6340" i="5" s="1"/>
  <c r="V6340" i="5" s="1"/>
  <c r="Q6372" i="5"/>
  <c r="P6372" i="5"/>
  <c r="O6372" i="5"/>
  <c r="N6372" i="5"/>
  <c r="U6372" i="5" s="1"/>
  <c r="M6372" i="5"/>
  <c r="L6372" i="5"/>
  <c r="K6372" i="5"/>
  <c r="J6372" i="5"/>
  <c r="T6372" i="5" s="1"/>
  <c r="V6372" i="5" s="1"/>
  <c r="Q6070" i="5"/>
  <c r="P6070" i="5"/>
  <c r="O6070" i="5"/>
  <c r="N6070" i="5"/>
  <c r="U6070" i="5" s="1"/>
  <c r="M6070" i="5"/>
  <c r="L6070" i="5"/>
  <c r="K6070" i="5"/>
  <c r="J6070" i="5"/>
  <c r="T6070" i="5" s="1"/>
  <c r="V6070" i="5" s="1"/>
  <c r="Q6376" i="5"/>
  <c r="P6376" i="5"/>
  <c r="O6376" i="5"/>
  <c r="N6376" i="5"/>
  <c r="U6376" i="5" s="1"/>
  <c r="M6376" i="5"/>
  <c r="L6376" i="5"/>
  <c r="K6376" i="5"/>
  <c r="J6376" i="5"/>
  <c r="T6376" i="5" s="1"/>
  <c r="V6376" i="5" s="1"/>
  <c r="Q6219" i="5"/>
  <c r="P6219" i="5"/>
  <c r="O6219" i="5"/>
  <c r="N6219" i="5"/>
  <c r="U6219" i="5" s="1"/>
  <c r="M6219" i="5"/>
  <c r="L6219" i="5"/>
  <c r="K6219" i="5"/>
  <c r="J6219" i="5"/>
  <c r="T6219" i="5" s="1"/>
  <c r="V6219" i="5" s="1"/>
  <c r="Q5096" i="5"/>
  <c r="P5096" i="5"/>
  <c r="O5096" i="5"/>
  <c r="N5096" i="5"/>
  <c r="U5096" i="5" s="1"/>
  <c r="M5096" i="5"/>
  <c r="L5096" i="5"/>
  <c r="K5096" i="5"/>
  <c r="J5096" i="5"/>
  <c r="T5096" i="5" s="1"/>
  <c r="V5096" i="5" s="1"/>
  <c r="Q4641" i="5"/>
  <c r="P4641" i="5"/>
  <c r="O4641" i="5"/>
  <c r="N4641" i="5"/>
  <c r="U4641" i="5" s="1"/>
  <c r="M4641" i="5"/>
  <c r="L4641" i="5"/>
  <c r="K4641" i="5"/>
  <c r="J4641" i="5"/>
  <c r="T4641" i="5" s="1"/>
  <c r="V4641" i="5" s="1"/>
  <c r="Q6644" i="5"/>
  <c r="P6644" i="5"/>
  <c r="O6644" i="5"/>
  <c r="N6644" i="5"/>
  <c r="U6644" i="5" s="1"/>
  <c r="M6644" i="5"/>
  <c r="L6644" i="5"/>
  <c r="K6644" i="5"/>
  <c r="J6644" i="5"/>
  <c r="T6644" i="5" s="1"/>
  <c r="V6644" i="5" s="1"/>
  <c r="Q6126" i="5"/>
  <c r="P6126" i="5"/>
  <c r="O6126" i="5"/>
  <c r="N6126" i="5"/>
  <c r="U6126" i="5" s="1"/>
  <c r="M6126" i="5"/>
  <c r="L6126" i="5"/>
  <c r="K6126" i="5"/>
  <c r="J6126" i="5"/>
  <c r="T6126" i="5" s="1"/>
  <c r="V6126" i="5" s="1"/>
  <c r="Q6409" i="5"/>
  <c r="P6409" i="5"/>
  <c r="O6409" i="5"/>
  <c r="N6409" i="5"/>
  <c r="U6409" i="5" s="1"/>
  <c r="M6409" i="5"/>
  <c r="L6409" i="5"/>
  <c r="K6409" i="5"/>
  <c r="J6409" i="5"/>
  <c r="T6409" i="5" s="1"/>
  <c r="V6409" i="5" s="1"/>
  <c r="Q5810" i="5"/>
  <c r="P5810" i="5"/>
  <c r="O5810" i="5"/>
  <c r="N5810" i="5"/>
  <c r="U5810" i="5" s="1"/>
  <c r="M5810" i="5"/>
  <c r="L5810" i="5"/>
  <c r="K5810" i="5"/>
  <c r="J5810" i="5"/>
  <c r="T5810" i="5" s="1"/>
  <c r="V5810" i="5" s="1"/>
  <c r="Q6214" i="5"/>
  <c r="P6214" i="5"/>
  <c r="O6214" i="5"/>
  <c r="N6214" i="5"/>
  <c r="U6214" i="5" s="1"/>
  <c r="M6214" i="5"/>
  <c r="L6214" i="5"/>
  <c r="K6214" i="5"/>
  <c r="J6214" i="5"/>
  <c r="T6214" i="5" s="1"/>
  <c r="V6214" i="5" s="1"/>
  <c r="Q6026" i="5"/>
  <c r="P6026" i="5"/>
  <c r="O6026" i="5"/>
  <c r="N6026" i="5"/>
  <c r="U6026" i="5" s="1"/>
  <c r="M6026" i="5"/>
  <c r="L6026" i="5"/>
  <c r="K6026" i="5"/>
  <c r="J6026" i="5"/>
  <c r="T6026" i="5" s="1"/>
  <c r="V6026" i="5" s="1"/>
  <c r="Q5975" i="5"/>
  <c r="P5975" i="5"/>
  <c r="O5975" i="5"/>
  <c r="N5975" i="5"/>
  <c r="U5975" i="5" s="1"/>
  <c r="M5975" i="5"/>
  <c r="L5975" i="5"/>
  <c r="K5975" i="5"/>
  <c r="J5975" i="5"/>
  <c r="T5975" i="5" s="1"/>
  <c r="V5975" i="5" s="1"/>
  <c r="Q5698" i="5"/>
  <c r="P5698" i="5"/>
  <c r="O5698" i="5"/>
  <c r="N5698" i="5"/>
  <c r="U5698" i="5" s="1"/>
  <c r="M5698" i="5"/>
  <c r="L5698" i="5"/>
  <c r="K5698" i="5"/>
  <c r="J5698" i="5"/>
  <c r="T5698" i="5" s="1"/>
  <c r="V5698" i="5" s="1"/>
  <c r="Q4076" i="5"/>
  <c r="P4076" i="5"/>
  <c r="O4076" i="5"/>
  <c r="N4076" i="5"/>
  <c r="U4076" i="5" s="1"/>
  <c r="M4076" i="5"/>
  <c r="L4076" i="5"/>
  <c r="K4076" i="5"/>
  <c r="J4076" i="5"/>
  <c r="T4076" i="5" s="1"/>
  <c r="V4076" i="5" s="1"/>
  <c r="Q5818" i="5"/>
  <c r="P5818" i="5"/>
  <c r="O5818" i="5"/>
  <c r="N5818" i="5"/>
  <c r="U5818" i="5" s="1"/>
  <c r="M5818" i="5"/>
  <c r="L5818" i="5"/>
  <c r="K5818" i="5"/>
  <c r="J5818" i="5"/>
  <c r="T5818" i="5" s="1"/>
  <c r="V5818" i="5" s="1"/>
  <c r="Q5905" i="5"/>
  <c r="P5905" i="5"/>
  <c r="O5905" i="5"/>
  <c r="N5905" i="5"/>
  <c r="U5905" i="5" s="1"/>
  <c r="M5905" i="5"/>
  <c r="L5905" i="5"/>
  <c r="K5905" i="5"/>
  <c r="J5905" i="5"/>
  <c r="T5905" i="5" s="1"/>
  <c r="V5905" i="5" s="1"/>
  <c r="Q5987" i="5"/>
  <c r="P5987" i="5"/>
  <c r="O5987" i="5"/>
  <c r="N5987" i="5"/>
  <c r="U5987" i="5" s="1"/>
  <c r="M5987" i="5"/>
  <c r="L5987" i="5"/>
  <c r="K5987" i="5"/>
  <c r="J5987" i="5"/>
  <c r="T5987" i="5" s="1"/>
  <c r="V5987" i="5" s="1"/>
  <c r="Q6264" i="5"/>
  <c r="P6264" i="5"/>
  <c r="O6264" i="5"/>
  <c r="N6264" i="5"/>
  <c r="U6264" i="5" s="1"/>
  <c r="M6264" i="5"/>
  <c r="L6264" i="5"/>
  <c r="K6264" i="5"/>
  <c r="J6264" i="5"/>
  <c r="T6264" i="5" s="1"/>
  <c r="V6264" i="5" s="1"/>
  <c r="Q5977" i="5"/>
  <c r="P5977" i="5"/>
  <c r="O5977" i="5"/>
  <c r="N5977" i="5"/>
  <c r="U5977" i="5" s="1"/>
  <c r="M5977" i="5"/>
  <c r="L5977" i="5"/>
  <c r="K5977" i="5"/>
  <c r="J5977" i="5"/>
  <c r="T5977" i="5" s="1"/>
  <c r="V5977" i="5" s="1"/>
  <c r="Q1229" i="5"/>
  <c r="P1229" i="5"/>
  <c r="O1229" i="5"/>
  <c r="N1229" i="5"/>
  <c r="U1229" i="5" s="1"/>
  <c r="M1229" i="5"/>
  <c r="L1229" i="5"/>
  <c r="K1229" i="5"/>
  <c r="J1229" i="5"/>
  <c r="T1229" i="5" s="1"/>
  <c r="V1229" i="5" s="1"/>
  <c r="Q1524" i="5"/>
  <c r="P1524" i="5"/>
  <c r="O1524" i="5"/>
  <c r="N1524" i="5"/>
  <c r="U1524" i="5" s="1"/>
  <c r="M1524" i="5"/>
  <c r="L1524" i="5"/>
  <c r="K1524" i="5"/>
  <c r="J1524" i="5"/>
  <c r="T1524" i="5" s="1"/>
  <c r="V1524" i="5" s="1"/>
  <c r="Q3019" i="5"/>
  <c r="P3019" i="5"/>
  <c r="O3019" i="5"/>
  <c r="N3019" i="5"/>
  <c r="U3019" i="5" s="1"/>
  <c r="M3019" i="5"/>
  <c r="L3019" i="5"/>
  <c r="K3019" i="5"/>
  <c r="J3019" i="5"/>
  <c r="T3019" i="5" s="1"/>
  <c r="V3019" i="5" s="1"/>
  <c r="Q1544" i="5"/>
  <c r="P1544" i="5"/>
  <c r="O1544" i="5"/>
  <c r="N1544" i="5"/>
  <c r="U1544" i="5" s="1"/>
  <c r="M1544" i="5"/>
  <c r="L1544" i="5"/>
  <c r="K1544" i="5"/>
  <c r="J1544" i="5"/>
  <c r="T1544" i="5" s="1"/>
  <c r="V1544" i="5" s="1"/>
  <c r="Q3521" i="5"/>
  <c r="P3521" i="5"/>
  <c r="O3521" i="5"/>
  <c r="N3521" i="5"/>
  <c r="U3521" i="5" s="1"/>
  <c r="M3521" i="5"/>
  <c r="L3521" i="5"/>
  <c r="K3521" i="5"/>
  <c r="J3521" i="5"/>
  <c r="T3521" i="5" s="1"/>
  <c r="V3521" i="5" s="1"/>
  <c r="Q3684" i="5"/>
  <c r="P3684" i="5"/>
  <c r="O3684" i="5"/>
  <c r="N3684" i="5"/>
  <c r="U3684" i="5" s="1"/>
  <c r="M3684" i="5"/>
  <c r="L3684" i="5"/>
  <c r="K3684" i="5"/>
  <c r="J3684" i="5"/>
  <c r="T3684" i="5" s="1"/>
  <c r="V3684" i="5" s="1"/>
  <c r="Q3680" i="5"/>
  <c r="P3680" i="5"/>
  <c r="O3680" i="5"/>
  <c r="N3680" i="5"/>
  <c r="U3680" i="5" s="1"/>
  <c r="M3680" i="5"/>
  <c r="L3680" i="5"/>
  <c r="K3680" i="5"/>
  <c r="J3680" i="5"/>
  <c r="T3680" i="5" s="1"/>
  <c r="V3680" i="5" s="1"/>
  <c r="Q3460" i="5"/>
  <c r="P3460" i="5"/>
  <c r="O3460" i="5"/>
  <c r="N3460" i="5"/>
  <c r="U3460" i="5" s="1"/>
  <c r="M3460" i="5"/>
  <c r="L3460" i="5"/>
  <c r="K3460" i="5"/>
  <c r="J3460" i="5"/>
  <c r="T3460" i="5" s="1"/>
  <c r="V3460" i="5" s="1"/>
  <c r="Q3858" i="5"/>
  <c r="P3858" i="5"/>
  <c r="O3858" i="5"/>
  <c r="N3858" i="5"/>
  <c r="U3858" i="5" s="1"/>
  <c r="M3858" i="5"/>
  <c r="L3858" i="5"/>
  <c r="K3858" i="5"/>
  <c r="J3858" i="5"/>
  <c r="T3858" i="5" s="1"/>
  <c r="V3858" i="5" s="1"/>
  <c r="Q4018" i="5"/>
  <c r="P4018" i="5"/>
  <c r="O4018" i="5"/>
  <c r="N4018" i="5"/>
  <c r="U4018" i="5" s="1"/>
  <c r="M4018" i="5"/>
  <c r="L4018" i="5"/>
  <c r="K4018" i="5"/>
  <c r="J4018" i="5"/>
  <c r="T4018" i="5" s="1"/>
  <c r="V4018" i="5" s="1"/>
  <c r="Q1758" i="5"/>
  <c r="P1758" i="5"/>
  <c r="O1758" i="5"/>
  <c r="N1758" i="5"/>
  <c r="U1758" i="5" s="1"/>
  <c r="M1758" i="5"/>
  <c r="L1758" i="5"/>
  <c r="K1758" i="5"/>
  <c r="J1758" i="5"/>
  <c r="T1758" i="5" s="1"/>
  <c r="V1758" i="5" s="1"/>
  <c r="Q5361" i="5"/>
  <c r="P5361" i="5"/>
  <c r="O5361" i="5"/>
  <c r="N5361" i="5"/>
  <c r="U5361" i="5" s="1"/>
  <c r="M5361" i="5"/>
  <c r="L5361" i="5"/>
  <c r="K5361" i="5"/>
  <c r="J5361" i="5"/>
  <c r="T5361" i="5" s="1"/>
  <c r="V5361" i="5" s="1"/>
  <c r="Q2429" i="5"/>
  <c r="P2429" i="5"/>
  <c r="O2429" i="5"/>
  <c r="N2429" i="5"/>
  <c r="U2429" i="5" s="1"/>
  <c r="M2429" i="5"/>
  <c r="L2429" i="5"/>
  <c r="K2429" i="5"/>
  <c r="J2429" i="5"/>
  <c r="T2429" i="5" s="1"/>
  <c r="V2429" i="5" s="1"/>
  <c r="Q5362" i="5"/>
  <c r="P5362" i="5"/>
  <c r="O5362" i="5"/>
  <c r="N5362" i="5"/>
  <c r="U5362" i="5" s="1"/>
  <c r="M5362" i="5"/>
  <c r="L5362" i="5"/>
  <c r="K5362" i="5"/>
  <c r="J5362" i="5"/>
  <c r="T5362" i="5" s="1"/>
  <c r="V5362" i="5" s="1"/>
  <c r="Q5802" i="5"/>
  <c r="P5802" i="5"/>
  <c r="O5802" i="5"/>
  <c r="N5802" i="5"/>
  <c r="U5802" i="5" s="1"/>
  <c r="M5802" i="5"/>
  <c r="L5802" i="5"/>
  <c r="K5802" i="5"/>
  <c r="J5802" i="5"/>
  <c r="T5802" i="5" s="1"/>
  <c r="V5802" i="5" s="1"/>
  <c r="Q6733" i="5"/>
  <c r="P6733" i="5"/>
  <c r="O6733" i="5"/>
  <c r="N6733" i="5"/>
  <c r="U6733" i="5" s="1"/>
  <c r="M6733" i="5"/>
  <c r="L6733" i="5"/>
  <c r="K6733" i="5"/>
  <c r="J6733" i="5"/>
  <c r="T6733" i="5" s="1"/>
  <c r="V6733" i="5" s="1"/>
  <c r="Q6605" i="5"/>
  <c r="P6605" i="5"/>
  <c r="O6605" i="5"/>
  <c r="N6605" i="5"/>
  <c r="U6605" i="5" s="1"/>
  <c r="M6605" i="5"/>
  <c r="L6605" i="5"/>
  <c r="K6605" i="5"/>
  <c r="J6605" i="5"/>
  <c r="T6605" i="5" s="1"/>
  <c r="V6605" i="5" s="1"/>
  <c r="Q6216" i="5"/>
  <c r="P6216" i="5"/>
  <c r="O6216" i="5"/>
  <c r="N6216" i="5"/>
  <c r="U6216" i="5" s="1"/>
  <c r="M6216" i="5"/>
  <c r="L6216" i="5"/>
  <c r="K6216" i="5"/>
  <c r="J6216" i="5"/>
  <c r="T6216" i="5" s="1"/>
  <c r="V6216" i="5" s="1"/>
  <c r="Q5559" i="5"/>
  <c r="P5559" i="5"/>
  <c r="O5559" i="5"/>
  <c r="N5559" i="5"/>
  <c r="U5559" i="5" s="1"/>
  <c r="M5559" i="5"/>
  <c r="L5559" i="5"/>
  <c r="K5559" i="5"/>
  <c r="J5559" i="5"/>
  <c r="T5559" i="5" s="1"/>
  <c r="V5559" i="5" s="1"/>
  <c r="Q6067" i="5"/>
  <c r="P6067" i="5"/>
  <c r="O6067" i="5"/>
  <c r="N6067" i="5"/>
  <c r="U6067" i="5" s="1"/>
  <c r="M6067" i="5"/>
  <c r="L6067" i="5"/>
  <c r="K6067" i="5"/>
  <c r="J6067" i="5"/>
  <c r="T6067" i="5" s="1"/>
  <c r="V6067" i="5" s="1"/>
  <c r="Q1294" i="5"/>
  <c r="P1294" i="5"/>
  <c r="O1294" i="5"/>
  <c r="N1294" i="5"/>
  <c r="U1294" i="5" s="1"/>
  <c r="M1294" i="5"/>
  <c r="L1294" i="5"/>
  <c r="K1294" i="5"/>
  <c r="J1294" i="5"/>
  <c r="T1294" i="5" s="1"/>
  <c r="V1294" i="5" s="1"/>
  <c r="Q2625" i="5"/>
  <c r="P2625" i="5"/>
  <c r="O2625" i="5"/>
  <c r="N2625" i="5"/>
  <c r="U2625" i="5" s="1"/>
  <c r="M2625" i="5"/>
  <c r="L2625" i="5"/>
  <c r="K2625" i="5"/>
  <c r="J2625" i="5"/>
  <c r="T2625" i="5" s="1"/>
  <c r="V2625" i="5" s="1"/>
  <c r="Q3048" i="5"/>
  <c r="P3048" i="5"/>
  <c r="O3048" i="5"/>
  <c r="N3048" i="5"/>
  <c r="U3048" i="5" s="1"/>
  <c r="M3048" i="5"/>
  <c r="L3048" i="5"/>
  <c r="K3048" i="5"/>
  <c r="J3048" i="5"/>
  <c r="Q4214" i="5"/>
  <c r="P4214" i="5"/>
  <c r="O4214" i="5"/>
  <c r="N4214" i="5"/>
  <c r="U4214" i="5" s="1"/>
  <c r="M4214" i="5"/>
  <c r="L4214" i="5"/>
  <c r="K4214" i="5"/>
  <c r="J4214" i="5"/>
  <c r="T4214" i="5" s="1"/>
  <c r="V4214" i="5" s="1"/>
  <c r="Q4605" i="5"/>
  <c r="P4605" i="5"/>
  <c r="O4605" i="5"/>
  <c r="N4605" i="5"/>
  <c r="U4605" i="5" s="1"/>
  <c r="M4605" i="5"/>
  <c r="L4605" i="5"/>
  <c r="K4605" i="5"/>
  <c r="J4605" i="5"/>
  <c r="T4605" i="5" s="1"/>
  <c r="V4605" i="5" s="1"/>
  <c r="Q1645" i="5"/>
  <c r="P1645" i="5"/>
  <c r="O1645" i="5"/>
  <c r="N1645" i="5"/>
  <c r="U1645" i="5" s="1"/>
  <c r="M1645" i="5"/>
  <c r="L1645" i="5"/>
  <c r="K1645" i="5"/>
  <c r="J1645" i="5"/>
  <c r="T1645" i="5" s="1"/>
  <c r="V1645" i="5" s="1"/>
  <c r="Q5548" i="5"/>
  <c r="P5548" i="5"/>
  <c r="O5548" i="5"/>
  <c r="N5548" i="5"/>
  <c r="U5548" i="5" s="1"/>
  <c r="M5548" i="5"/>
  <c r="L5548" i="5"/>
  <c r="K5548" i="5"/>
  <c r="J5548" i="5"/>
  <c r="T5548" i="5" s="1"/>
  <c r="V5548" i="5" s="1"/>
  <c r="Q6175" i="5"/>
  <c r="P6175" i="5"/>
  <c r="O6175" i="5"/>
  <c r="N6175" i="5"/>
  <c r="U6175" i="5" s="1"/>
  <c r="M6175" i="5"/>
  <c r="L6175" i="5"/>
  <c r="K6175" i="5"/>
  <c r="J6175" i="5"/>
  <c r="T6175" i="5" s="1"/>
  <c r="V6175" i="5" s="1"/>
  <c r="Q6263" i="5"/>
  <c r="P6263" i="5"/>
  <c r="O6263" i="5"/>
  <c r="N6263" i="5"/>
  <c r="U6263" i="5" s="1"/>
  <c r="M6263" i="5"/>
  <c r="L6263" i="5"/>
  <c r="K6263" i="5"/>
  <c r="J6263" i="5"/>
  <c r="T6263" i="5" s="1"/>
  <c r="V6263" i="5" s="1"/>
  <c r="Q5465" i="5"/>
  <c r="P5465" i="5"/>
  <c r="O5465" i="5"/>
  <c r="N5465" i="5"/>
  <c r="U5465" i="5" s="1"/>
  <c r="M5465" i="5"/>
  <c r="L5465" i="5"/>
  <c r="K5465" i="5"/>
  <c r="J5465" i="5"/>
  <c r="T5465" i="5" s="1"/>
  <c r="V5465" i="5" s="1"/>
  <c r="Q5811" i="5"/>
  <c r="P5811" i="5"/>
  <c r="O5811" i="5"/>
  <c r="N5811" i="5"/>
  <c r="U5811" i="5" s="1"/>
  <c r="M5811" i="5"/>
  <c r="L5811" i="5"/>
  <c r="K5811" i="5"/>
  <c r="J5811" i="5"/>
  <c r="T5811" i="5" s="1"/>
  <c r="V5811" i="5" s="1"/>
  <c r="Q6291" i="5"/>
  <c r="P6291" i="5"/>
  <c r="O6291" i="5"/>
  <c r="N6291" i="5"/>
  <c r="U6291" i="5" s="1"/>
  <c r="M6291" i="5"/>
  <c r="L6291" i="5"/>
  <c r="K6291" i="5"/>
  <c r="J6291" i="5"/>
  <c r="T6291" i="5" s="1"/>
  <c r="V6291" i="5" s="1"/>
  <c r="Q6317" i="5"/>
  <c r="P6317" i="5"/>
  <c r="O6317" i="5"/>
  <c r="N6317" i="5"/>
  <c r="U6317" i="5" s="1"/>
  <c r="M6317" i="5"/>
  <c r="L6317" i="5"/>
  <c r="K6317" i="5"/>
  <c r="J6317" i="5"/>
  <c r="T6317" i="5" s="1"/>
  <c r="V6317" i="5" s="1"/>
  <c r="Q1354" i="5"/>
  <c r="P1354" i="5"/>
  <c r="O1354" i="5"/>
  <c r="N1354" i="5"/>
  <c r="U1354" i="5" s="1"/>
  <c r="M1354" i="5"/>
  <c r="L1354" i="5"/>
  <c r="K1354" i="5"/>
  <c r="J1354" i="5"/>
  <c r="T1354" i="5" s="1"/>
  <c r="V1354" i="5" s="1"/>
  <c r="Q6137" i="5"/>
  <c r="P6137" i="5"/>
  <c r="O6137" i="5"/>
  <c r="N6137" i="5"/>
  <c r="U6137" i="5" s="1"/>
  <c r="M6137" i="5"/>
  <c r="L6137" i="5"/>
  <c r="K6137" i="5"/>
  <c r="J6137" i="5"/>
  <c r="T6137" i="5" s="1"/>
  <c r="V6137" i="5" s="1"/>
  <c r="Q1253" i="5"/>
  <c r="P1253" i="5"/>
  <c r="O1253" i="5"/>
  <c r="N1253" i="5"/>
  <c r="U1253" i="5" s="1"/>
  <c r="M1253" i="5"/>
  <c r="L1253" i="5"/>
  <c r="K1253" i="5"/>
  <c r="J1253" i="5"/>
  <c r="T1253" i="5" s="1"/>
  <c r="V1253" i="5" s="1"/>
  <c r="Q1275" i="5"/>
  <c r="P1275" i="5"/>
  <c r="O1275" i="5"/>
  <c r="N1275" i="5"/>
  <c r="U1275" i="5" s="1"/>
  <c r="M1275" i="5"/>
  <c r="L1275" i="5"/>
  <c r="K1275" i="5"/>
  <c r="J1275" i="5"/>
  <c r="T1275" i="5" s="1"/>
  <c r="V1275" i="5" s="1"/>
  <c r="Q1348" i="5"/>
  <c r="P1348" i="5"/>
  <c r="O1348" i="5"/>
  <c r="N1348" i="5"/>
  <c r="U1348" i="5" s="1"/>
  <c r="M1348" i="5"/>
  <c r="L1348" i="5"/>
  <c r="K1348" i="5"/>
  <c r="J1348" i="5"/>
  <c r="T1348" i="5" s="1"/>
  <c r="V1348" i="5" s="1"/>
  <c r="Q1107" i="5"/>
  <c r="P1107" i="5"/>
  <c r="O1107" i="5"/>
  <c r="N1107" i="5"/>
  <c r="U1107" i="5" s="1"/>
  <c r="M1107" i="5"/>
  <c r="L1107" i="5"/>
  <c r="K1107" i="5"/>
  <c r="J1107" i="5"/>
  <c r="T1107" i="5" s="1"/>
  <c r="V1107" i="5" s="1"/>
  <c r="Q4794" i="5"/>
  <c r="P4794" i="5"/>
  <c r="O4794" i="5"/>
  <c r="N4794" i="5"/>
  <c r="U4794" i="5" s="1"/>
  <c r="M4794" i="5"/>
  <c r="L4794" i="5"/>
  <c r="K4794" i="5"/>
  <c r="J4794" i="5"/>
  <c r="T4794" i="5" s="1"/>
  <c r="V4794" i="5" s="1"/>
  <c r="Q1800" i="5"/>
  <c r="P1800" i="5"/>
  <c r="O1800" i="5"/>
  <c r="N1800" i="5"/>
  <c r="U1800" i="5" s="1"/>
  <c r="M1800" i="5"/>
  <c r="L1800" i="5"/>
  <c r="K1800" i="5"/>
  <c r="J1800" i="5"/>
  <c r="T1800" i="5" s="1"/>
  <c r="V1800" i="5" s="1"/>
  <c r="Q6001" i="5"/>
  <c r="P6001" i="5"/>
  <c r="O6001" i="5"/>
  <c r="N6001" i="5"/>
  <c r="U6001" i="5" s="1"/>
  <c r="M6001" i="5"/>
  <c r="L6001" i="5"/>
  <c r="K6001" i="5"/>
  <c r="J6001" i="5"/>
  <c r="T6001" i="5" s="1"/>
  <c r="V6001" i="5" s="1"/>
  <c r="Q5807" i="5"/>
  <c r="P5807" i="5"/>
  <c r="O5807" i="5"/>
  <c r="N5807" i="5"/>
  <c r="U5807" i="5" s="1"/>
  <c r="M5807" i="5"/>
  <c r="L5807" i="5"/>
  <c r="K5807" i="5"/>
  <c r="J5807" i="5"/>
  <c r="T5807" i="5" s="1"/>
  <c r="V5807" i="5" s="1"/>
  <c r="Q5862" i="5"/>
  <c r="P5862" i="5"/>
  <c r="O5862" i="5"/>
  <c r="N5862" i="5"/>
  <c r="U5862" i="5" s="1"/>
  <c r="M5862" i="5"/>
  <c r="L5862" i="5"/>
  <c r="K5862" i="5"/>
  <c r="J5862" i="5"/>
  <c r="T5862" i="5" s="1"/>
  <c r="V5862" i="5" s="1"/>
  <c r="Q5571" i="5"/>
  <c r="P5571" i="5"/>
  <c r="O5571" i="5"/>
  <c r="N5571" i="5"/>
  <c r="U5571" i="5" s="1"/>
  <c r="M5571" i="5"/>
  <c r="L5571" i="5"/>
  <c r="K5571" i="5"/>
  <c r="J5571" i="5"/>
  <c r="T5571" i="5" s="1"/>
  <c r="V5571" i="5" s="1"/>
  <c r="Q1613" i="5"/>
  <c r="P1613" i="5"/>
  <c r="O1613" i="5"/>
  <c r="N1613" i="5"/>
  <c r="U1613" i="5" s="1"/>
  <c r="M1613" i="5"/>
  <c r="L1613" i="5"/>
  <c r="K1613" i="5"/>
  <c r="J1613" i="5"/>
  <c r="T1613" i="5" s="1"/>
  <c r="V1613" i="5" s="1"/>
  <c r="Q6049" i="5"/>
  <c r="P6049" i="5"/>
  <c r="O6049" i="5"/>
  <c r="N6049" i="5"/>
  <c r="U6049" i="5" s="1"/>
  <c r="M6049" i="5"/>
  <c r="L6049" i="5"/>
  <c r="K6049" i="5"/>
  <c r="J6049" i="5"/>
  <c r="T6049" i="5" s="1"/>
  <c r="V6049" i="5" s="1"/>
  <c r="Q1218" i="5"/>
  <c r="P1218" i="5"/>
  <c r="O1218" i="5"/>
  <c r="N1218" i="5"/>
  <c r="U1218" i="5" s="1"/>
  <c r="M1218" i="5"/>
  <c r="L1218" i="5"/>
  <c r="K1218" i="5"/>
  <c r="J1218" i="5"/>
  <c r="T1218" i="5" s="1"/>
  <c r="V1218" i="5" s="1"/>
  <c r="Q6069" i="5"/>
  <c r="P6069" i="5"/>
  <c r="O6069" i="5"/>
  <c r="N6069" i="5"/>
  <c r="U6069" i="5" s="1"/>
  <c r="M6069" i="5"/>
  <c r="L6069" i="5"/>
  <c r="K6069" i="5"/>
  <c r="J6069" i="5"/>
  <c r="T6069" i="5" s="1"/>
  <c r="V6069" i="5" s="1"/>
  <c r="Q6189" i="5"/>
  <c r="P6189" i="5"/>
  <c r="O6189" i="5"/>
  <c r="N6189" i="5"/>
  <c r="U6189" i="5" s="1"/>
  <c r="M6189" i="5"/>
  <c r="L6189" i="5"/>
  <c r="K6189" i="5"/>
  <c r="J6189" i="5"/>
  <c r="T6189" i="5" s="1"/>
  <c r="V6189" i="5" s="1"/>
  <c r="Q6231" i="5"/>
  <c r="P6231" i="5"/>
  <c r="O6231" i="5"/>
  <c r="N6231" i="5"/>
  <c r="U6231" i="5" s="1"/>
  <c r="M6231" i="5"/>
  <c r="L6231" i="5"/>
  <c r="K6231" i="5"/>
  <c r="J6231" i="5"/>
  <c r="T6231" i="5" s="1"/>
  <c r="V6231" i="5" s="1"/>
  <c r="Q1417" i="5"/>
  <c r="P1417" i="5"/>
  <c r="O1417" i="5"/>
  <c r="N1417" i="5"/>
  <c r="U1417" i="5" s="1"/>
  <c r="M1417" i="5"/>
  <c r="L1417" i="5"/>
  <c r="K1417" i="5"/>
  <c r="J1417" i="5"/>
  <c r="T1417" i="5" s="1"/>
  <c r="V1417" i="5" s="1"/>
  <c r="Q5703" i="5"/>
  <c r="P5703" i="5"/>
  <c r="O5703" i="5"/>
  <c r="N5703" i="5"/>
  <c r="U5703" i="5" s="1"/>
  <c r="M5703" i="5"/>
  <c r="L5703" i="5"/>
  <c r="K5703" i="5"/>
  <c r="J5703" i="5"/>
  <c r="T5703" i="5" s="1"/>
  <c r="V5703" i="5" s="1"/>
  <c r="Q5336" i="5"/>
  <c r="P5336" i="5"/>
  <c r="O5336" i="5"/>
  <c r="N5336" i="5"/>
  <c r="U5336" i="5" s="1"/>
  <c r="M5336" i="5"/>
  <c r="L5336" i="5"/>
  <c r="K5336" i="5"/>
  <c r="J5336" i="5"/>
  <c r="T5336" i="5" s="1"/>
  <c r="V5336" i="5" s="1"/>
  <c r="Q6375" i="5"/>
  <c r="P6375" i="5"/>
  <c r="O6375" i="5"/>
  <c r="N6375" i="5"/>
  <c r="U6375" i="5" s="1"/>
  <c r="M6375" i="5"/>
  <c r="L6375" i="5"/>
  <c r="K6375" i="5"/>
  <c r="J6375" i="5"/>
  <c r="T6375" i="5" s="1"/>
  <c r="V6375" i="5" s="1"/>
  <c r="Q6385" i="5"/>
  <c r="P6385" i="5"/>
  <c r="O6385" i="5"/>
  <c r="N6385" i="5"/>
  <c r="U6385" i="5" s="1"/>
  <c r="M6385" i="5"/>
  <c r="L6385" i="5"/>
  <c r="K6385" i="5"/>
  <c r="J6385" i="5"/>
  <c r="T6385" i="5" s="1"/>
  <c r="V6385" i="5" s="1"/>
  <c r="Q6195" i="5"/>
  <c r="P6195" i="5"/>
  <c r="O6195" i="5"/>
  <c r="N6195" i="5"/>
  <c r="U6195" i="5" s="1"/>
  <c r="M6195" i="5"/>
  <c r="L6195" i="5"/>
  <c r="K6195" i="5"/>
  <c r="J6195" i="5"/>
  <c r="T6195" i="5" s="1"/>
  <c r="V6195" i="5" s="1"/>
  <c r="Q1479" i="5"/>
  <c r="P1479" i="5"/>
  <c r="O1479" i="5"/>
  <c r="N1479" i="5"/>
  <c r="U1479" i="5" s="1"/>
  <c r="M1479" i="5"/>
  <c r="L1479" i="5"/>
  <c r="K1479" i="5"/>
  <c r="J1479" i="5"/>
  <c r="T1479" i="5" s="1"/>
  <c r="V1479" i="5" s="1"/>
  <c r="Q3727" i="5"/>
  <c r="P3727" i="5"/>
  <c r="O3727" i="5"/>
  <c r="N3727" i="5"/>
  <c r="U3727" i="5" s="1"/>
  <c r="M3727" i="5"/>
  <c r="L3727" i="5"/>
  <c r="K3727" i="5"/>
  <c r="J3727" i="5"/>
  <c r="T3727" i="5" s="1"/>
  <c r="V3727" i="5" s="1"/>
  <c r="Q5752" i="5"/>
  <c r="P5752" i="5"/>
  <c r="O5752" i="5"/>
  <c r="N5752" i="5"/>
  <c r="U5752" i="5" s="1"/>
  <c r="M5752" i="5"/>
  <c r="L5752" i="5"/>
  <c r="K5752" i="5"/>
  <c r="J5752" i="5"/>
  <c r="T5752" i="5" s="1"/>
  <c r="V5752" i="5" s="1"/>
  <c r="Q6278" i="5"/>
  <c r="P6278" i="5"/>
  <c r="O6278" i="5"/>
  <c r="N6278" i="5"/>
  <c r="U6278" i="5" s="1"/>
  <c r="M6278" i="5"/>
  <c r="L6278" i="5"/>
  <c r="K6278" i="5"/>
  <c r="J6278" i="5"/>
  <c r="T6278" i="5" s="1"/>
  <c r="V6278" i="5" s="1"/>
  <c r="Q1396" i="5"/>
  <c r="P1396" i="5"/>
  <c r="O1396" i="5"/>
  <c r="N1396" i="5"/>
  <c r="U1396" i="5" s="1"/>
  <c r="M1396" i="5"/>
  <c r="L1396" i="5"/>
  <c r="K1396" i="5"/>
  <c r="J1396" i="5"/>
  <c r="T1396" i="5" s="1"/>
  <c r="V1396" i="5" s="1"/>
  <c r="Q1272" i="5"/>
  <c r="P1272" i="5"/>
  <c r="O1272" i="5"/>
  <c r="N1272" i="5"/>
  <c r="U1272" i="5" s="1"/>
  <c r="M1272" i="5"/>
  <c r="L1272" i="5"/>
  <c r="K1272" i="5"/>
  <c r="J1272" i="5"/>
  <c r="Q2998" i="5"/>
  <c r="P2998" i="5"/>
  <c r="O2998" i="5"/>
  <c r="N2998" i="5"/>
  <c r="U2998" i="5" s="1"/>
  <c r="M2998" i="5"/>
  <c r="L2998" i="5"/>
  <c r="K2998" i="5"/>
  <c r="J2998" i="5"/>
  <c r="T2998" i="5" s="1"/>
  <c r="V2998" i="5" s="1"/>
  <c r="Q4297" i="5"/>
  <c r="P4297" i="5"/>
  <c r="O4297" i="5"/>
  <c r="N4297" i="5"/>
  <c r="U4297" i="5" s="1"/>
  <c r="M4297" i="5"/>
  <c r="L4297" i="5"/>
  <c r="K4297" i="5"/>
  <c r="J4297" i="5"/>
  <c r="T4297" i="5" s="1"/>
  <c r="V4297" i="5" s="1"/>
  <c r="Q2182" i="5"/>
  <c r="P2182" i="5"/>
  <c r="O2182" i="5"/>
  <c r="N2182" i="5"/>
  <c r="U2182" i="5" s="1"/>
  <c r="M2182" i="5"/>
  <c r="L2182" i="5"/>
  <c r="K2182" i="5"/>
  <c r="J2182" i="5"/>
  <c r="T2182" i="5" s="1"/>
  <c r="V2182" i="5" s="1"/>
  <c r="Q4556" i="5"/>
  <c r="P4556" i="5"/>
  <c r="O4556" i="5"/>
  <c r="N4556" i="5"/>
  <c r="U4556" i="5" s="1"/>
  <c r="M4556" i="5"/>
  <c r="L4556" i="5"/>
  <c r="K4556" i="5"/>
  <c r="J4556" i="5"/>
  <c r="T4556" i="5" s="1"/>
  <c r="V4556" i="5" s="1"/>
  <c r="Q2176" i="5"/>
  <c r="P2176" i="5"/>
  <c r="O2176" i="5"/>
  <c r="N2176" i="5"/>
  <c r="U2176" i="5" s="1"/>
  <c r="M2176" i="5"/>
  <c r="L2176" i="5"/>
  <c r="K2176" i="5"/>
  <c r="J2176" i="5"/>
  <c r="T2176" i="5" s="1"/>
  <c r="V2176" i="5" s="1"/>
  <c r="Q1971" i="5"/>
  <c r="P1971" i="5"/>
  <c r="O1971" i="5"/>
  <c r="N1971" i="5"/>
  <c r="U1971" i="5" s="1"/>
  <c r="M1971" i="5"/>
  <c r="L1971" i="5"/>
  <c r="K1971" i="5"/>
  <c r="J1971" i="5"/>
  <c r="T1971" i="5" s="1"/>
  <c r="V1971" i="5" s="1"/>
  <c r="Q4287" i="5"/>
  <c r="P4287" i="5"/>
  <c r="O4287" i="5"/>
  <c r="N4287" i="5"/>
  <c r="U4287" i="5" s="1"/>
  <c r="M4287" i="5"/>
  <c r="L4287" i="5"/>
  <c r="K4287" i="5"/>
  <c r="J4287" i="5"/>
  <c r="T4287" i="5" s="1"/>
  <c r="V4287" i="5" s="1"/>
  <c r="Q5501" i="5"/>
  <c r="P5501" i="5"/>
  <c r="O5501" i="5"/>
  <c r="N5501" i="5"/>
  <c r="U5501" i="5" s="1"/>
  <c r="M5501" i="5"/>
  <c r="L5501" i="5"/>
  <c r="K5501" i="5"/>
  <c r="J5501" i="5"/>
  <c r="Q5471" i="5"/>
  <c r="P5471" i="5"/>
  <c r="O5471" i="5"/>
  <c r="N5471" i="5"/>
  <c r="U5471" i="5" s="1"/>
  <c r="M5471" i="5"/>
  <c r="L5471" i="5"/>
  <c r="K5471" i="5"/>
  <c r="J5471" i="5"/>
  <c r="T5471" i="5" s="1"/>
  <c r="V5471" i="5" s="1"/>
  <c r="Q1687" i="5"/>
  <c r="P1687" i="5"/>
  <c r="O1687" i="5"/>
  <c r="N1687" i="5"/>
  <c r="U1687" i="5" s="1"/>
  <c r="M1687" i="5"/>
  <c r="L1687" i="5"/>
  <c r="K1687" i="5"/>
  <c r="J1687" i="5"/>
  <c r="T1687" i="5" s="1"/>
  <c r="V1687" i="5" s="1"/>
  <c r="Q1852" i="5"/>
  <c r="P1852" i="5"/>
  <c r="O1852" i="5"/>
  <c r="N1852" i="5"/>
  <c r="U1852" i="5" s="1"/>
  <c r="M1852" i="5"/>
  <c r="L1852" i="5"/>
  <c r="K1852" i="5"/>
  <c r="J1852" i="5"/>
  <c r="T1852" i="5" s="1"/>
  <c r="V1852" i="5" s="1"/>
  <c r="Q6465" i="5"/>
  <c r="P6465" i="5"/>
  <c r="O6465" i="5"/>
  <c r="N6465" i="5"/>
  <c r="U6465" i="5" s="1"/>
  <c r="M6465" i="5"/>
  <c r="L6465" i="5"/>
  <c r="K6465" i="5"/>
  <c r="J6465" i="5"/>
  <c r="T6465" i="5" s="1"/>
  <c r="V6465" i="5" s="1"/>
  <c r="Q6012" i="5"/>
  <c r="P6012" i="5"/>
  <c r="O6012" i="5"/>
  <c r="N6012" i="5"/>
  <c r="U6012" i="5" s="1"/>
  <c r="M6012" i="5"/>
  <c r="L6012" i="5"/>
  <c r="K6012" i="5"/>
  <c r="J6012" i="5"/>
  <c r="T6012" i="5" s="1"/>
  <c r="V6012" i="5" s="1"/>
  <c r="Q5875" i="5"/>
  <c r="P5875" i="5"/>
  <c r="O5875" i="5"/>
  <c r="N5875" i="5"/>
  <c r="U5875" i="5" s="1"/>
  <c r="M5875" i="5"/>
  <c r="L5875" i="5"/>
  <c r="K5875" i="5"/>
  <c r="J5875" i="5"/>
  <c r="T5875" i="5" s="1"/>
  <c r="V5875" i="5" s="1"/>
  <c r="Q1180" i="5"/>
  <c r="P1180" i="5"/>
  <c r="O1180" i="5"/>
  <c r="N1180" i="5"/>
  <c r="U1180" i="5" s="1"/>
  <c r="M1180" i="5"/>
  <c r="L1180" i="5"/>
  <c r="K1180" i="5"/>
  <c r="J1180" i="5"/>
  <c r="T1180" i="5" s="1"/>
  <c r="V1180" i="5" s="1"/>
  <c r="Q6545" i="5"/>
  <c r="P6545" i="5"/>
  <c r="O6545" i="5"/>
  <c r="N6545" i="5"/>
  <c r="U6545" i="5" s="1"/>
  <c r="M6545" i="5"/>
  <c r="L6545" i="5"/>
  <c r="K6545" i="5"/>
  <c r="J6545" i="5"/>
  <c r="Q1599" i="5"/>
  <c r="P1599" i="5"/>
  <c r="O1599" i="5"/>
  <c r="N1599" i="5"/>
  <c r="U1599" i="5" s="1"/>
  <c r="M1599" i="5"/>
  <c r="L1599" i="5"/>
  <c r="K1599" i="5"/>
  <c r="J1599" i="5"/>
  <c r="T1599" i="5" s="1"/>
  <c r="V1599" i="5" s="1"/>
  <c r="Q1281" i="5"/>
  <c r="P1281" i="5"/>
  <c r="O1281" i="5"/>
  <c r="N1281" i="5"/>
  <c r="U1281" i="5" s="1"/>
  <c r="M1281" i="5"/>
  <c r="L1281" i="5"/>
  <c r="K1281" i="5"/>
  <c r="J1281" i="5"/>
  <c r="T1281" i="5" s="1"/>
  <c r="V1281" i="5" s="1"/>
  <c r="Q1407" i="5"/>
  <c r="P1407" i="5"/>
  <c r="O1407" i="5"/>
  <c r="N1407" i="5"/>
  <c r="U1407" i="5" s="1"/>
  <c r="M1407" i="5"/>
  <c r="L1407" i="5"/>
  <c r="K1407" i="5"/>
  <c r="J1407" i="5"/>
  <c r="T1407" i="5" s="1"/>
  <c r="V1407" i="5" s="1"/>
  <c r="Q1446" i="5"/>
  <c r="P1446" i="5"/>
  <c r="O1446" i="5"/>
  <c r="N1446" i="5"/>
  <c r="U1446" i="5" s="1"/>
  <c r="M1446" i="5"/>
  <c r="L1446" i="5"/>
  <c r="K1446" i="5"/>
  <c r="J1446" i="5"/>
  <c r="T1446" i="5" s="1"/>
  <c r="V1446" i="5" s="1"/>
  <c r="Q1307" i="5"/>
  <c r="P1307" i="5"/>
  <c r="O1307" i="5"/>
  <c r="N1307" i="5"/>
  <c r="U1307" i="5" s="1"/>
  <c r="M1307" i="5"/>
  <c r="L1307" i="5"/>
  <c r="K1307" i="5"/>
  <c r="J1307" i="5"/>
  <c r="T1307" i="5" s="1"/>
  <c r="V1307" i="5" s="1"/>
  <c r="Q6451" i="5"/>
  <c r="P6451" i="5"/>
  <c r="O6451" i="5"/>
  <c r="N6451" i="5"/>
  <c r="U6451" i="5" s="1"/>
  <c r="M6451" i="5"/>
  <c r="L6451" i="5"/>
  <c r="K6451" i="5"/>
  <c r="J6451" i="5"/>
  <c r="T6451" i="5" s="1"/>
  <c r="V6451" i="5" s="1"/>
  <c r="Q3928" i="5"/>
  <c r="P3928" i="5"/>
  <c r="O3928" i="5"/>
  <c r="N3928" i="5"/>
  <c r="U3928" i="5" s="1"/>
  <c r="M3928" i="5"/>
  <c r="L3928" i="5"/>
  <c r="K3928" i="5"/>
  <c r="J3928" i="5"/>
  <c r="T3928" i="5" s="1"/>
  <c r="V3928" i="5" s="1"/>
  <c r="Q2631" i="5"/>
  <c r="P2631" i="5"/>
  <c r="O2631" i="5"/>
  <c r="N2631" i="5"/>
  <c r="U2631" i="5" s="1"/>
  <c r="M2631" i="5"/>
  <c r="L2631" i="5"/>
  <c r="K2631" i="5"/>
  <c r="J2631" i="5"/>
  <c r="Q4545" i="5"/>
  <c r="P4545" i="5"/>
  <c r="O4545" i="5"/>
  <c r="N4545" i="5"/>
  <c r="U4545" i="5" s="1"/>
  <c r="M4545" i="5"/>
  <c r="L4545" i="5"/>
  <c r="K4545" i="5"/>
  <c r="J4545" i="5"/>
  <c r="T4545" i="5" s="1"/>
  <c r="V4545" i="5" s="1"/>
  <c r="Q1948" i="5"/>
  <c r="P1948" i="5"/>
  <c r="O1948" i="5"/>
  <c r="N1948" i="5"/>
  <c r="U1948" i="5" s="1"/>
  <c r="M1948" i="5"/>
  <c r="L1948" i="5"/>
  <c r="K1948" i="5"/>
  <c r="J1948" i="5"/>
  <c r="T1948" i="5" s="1"/>
  <c r="V1948" i="5" s="1"/>
  <c r="Q6333" i="5"/>
  <c r="P6333" i="5"/>
  <c r="O6333" i="5"/>
  <c r="N6333" i="5"/>
  <c r="U6333" i="5" s="1"/>
  <c r="M6333" i="5"/>
  <c r="L6333" i="5"/>
  <c r="K6333" i="5"/>
  <c r="J6333" i="5"/>
  <c r="T6333" i="5" s="1"/>
  <c r="V6333" i="5" s="1"/>
  <c r="Q4611" i="5"/>
  <c r="P4611" i="5"/>
  <c r="O4611" i="5"/>
  <c r="N4611" i="5"/>
  <c r="U4611" i="5" s="1"/>
  <c r="M4611" i="5"/>
  <c r="L4611" i="5"/>
  <c r="K4611" i="5"/>
  <c r="J4611" i="5"/>
  <c r="T4611" i="5" s="1"/>
  <c r="V4611" i="5" s="1"/>
  <c r="Q5555" i="5"/>
  <c r="P5555" i="5"/>
  <c r="O5555" i="5"/>
  <c r="N5555" i="5"/>
  <c r="U5555" i="5" s="1"/>
  <c r="M5555" i="5"/>
  <c r="L5555" i="5"/>
  <c r="K5555" i="5"/>
  <c r="J5555" i="5"/>
  <c r="T5555" i="5" s="1"/>
  <c r="V5555" i="5" s="1"/>
  <c r="Q1746" i="5"/>
  <c r="P1746" i="5"/>
  <c r="O1746" i="5"/>
  <c r="N1746" i="5"/>
  <c r="U1746" i="5" s="1"/>
  <c r="M1746" i="5"/>
  <c r="L1746" i="5"/>
  <c r="K1746" i="5"/>
  <c r="J1746" i="5"/>
  <c r="T1746" i="5" s="1"/>
  <c r="V1746" i="5" s="1"/>
  <c r="Q6294" i="5"/>
  <c r="P6294" i="5"/>
  <c r="O6294" i="5"/>
  <c r="N6294" i="5"/>
  <c r="U6294" i="5" s="1"/>
  <c r="M6294" i="5"/>
  <c r="L6294" i="5"/>
  <c r="K6294" i="5"/>
  <c r="J6294" i="5"/>
  <c r="T6294" i="5" s="1"/>
  <c r="V6294" i="5" s="1"/>
  <c r="Q4839" i="5"/>
  <c r="P4839" i="5"/>
  <c r="O4839" i="5"/>
  <c r="N4839" i="5"/>
  <c r="U4839" i="5" s="1"/>
  <c r="M4839" i="5"/>
  <c r="L4839" i="5"/>
  <c r="K4839" i="5"/>
  <c r="J4839" i="5"/>
  <c r="Q5664" i="5"/>
  <c r="P5664" i="5"/>
  <c r="O5664" i="5"/>
  <c r="N5664" i="5"/>
  <c r="U5664" i="5" s="1"/>
  <c r="M5664" i="5"/>
  <c r="L5664" i="5"/>
  <c r="K5664" i="5"/>
  <c r="J5664" i="5"/>
  <c r="T5664" i="5" s="1"/>
  <c r="V5664" i="5" s="1"/>
  <c r="Q5994" i="5"/>
  <c r="P5994" i="5"/>
  <c r="O5994" i="5"/>
  <c r="N5994" i="5"/>
  <c r="U5994" i="5" s="1"/>
  <c r="M5994" i="5"/>
  <c r="L5994" i="5"/>
  <c r="K5994" i="5"/>
  <c r="J5994" i="5"/>
  <c r="T5994" i="5" s="1"/>
  <c r="V5994" i="5" s="1"/>
  <c r="Q6115" i="5"/>
  <c r="P6115" i="5"/>
  <c r="O6115" i="5"/>
  <c r="N6115" i="5"/>
  <c r="U6115" i="5" s="1"/>
  <c r="M6115" i="5"/>
  <c r="L6115" i="5"/>
  <c r="K6115" i="5"/>
  <c r="J6115" i="5"/>
  <c r="T6115" i="5" s="1"/>
  <c r="V6115" i="5" s="1"/>
  <c r="Q4961" i="5"/>
  <c r="P4961" i="5"/>
  <c r="O4961" i="5"/>
  <c r="N4961" i="5"/>
  <c r="U4961" i="5" s="1"/>
  <c r="M4961" i="5"/>
  <c r="L4961" i="5"/>
  <c r="K4961" i="5"/>
  <c r="J4961" i="5"/>
  <c r="T4961" i="5" s="1"/>
  <c r="V4961" i="5" s="1"/>
  <c r="Q6050" i="5"/>
  <c r="P6050" i="5"/>
  <c r="O6050" i="5"/>
  <c r="N6050" i="5"/>
  <c r="U6050" i="5" s="1"/>
  <c r="M6050" i="5"/>
  <c r="L6050" i="5"/>
  <c r="K6050" i="5"/>
  <c r="J6050" i="5"/>
  <c r="T6050" i="5" s="1"/>
  <c r="V6050" i="5" s="1"/>
  <c r="Q5993" i="5"/>
  <c r="P5993" i="5"/>
  <c r="O5993" i="5"/>
  <c r="N5993" i="5"/>
  <c r="U5993" i="5" s="1"/>
  <c r="M5993" i="5"/>
  <c r="L5993" i="5"/>
  <c r="K5993" i="5"/>
  <c r="J5993" i="5"/>
  <c r="T5993" i="5" s="1"/>
  <c r="V5993" i="5" s="1"/>
  <c r="Q1111" i="5"/>
  <c r="P1111" i="5"/>
  <c r="O1111" i="5"/>
  <c r="N1111" i="5"/>
  <c r="U1111" i="5" s="1"/>
  <c r="M1111" i="5"/>
  <c r="L1111" i="5"/>
  <c r="K1111" i="5"/>
  <c r="J1111" i="5"/>
  <c r="T1111" i="5" s="1"/>
  <c r="V1111" i="5" s="1"/>
  <c r="Q6065" i="5"/>
  <c r="P6065" i="5"/>
  <c r="O6065" i="5"/>
  <c r="N6065" i="5"/>
  <c r="U6065" i="5" s="1"/>
  <c r="M6065" i="5"/>
  <c r="L6065" i="5"/>
  <c r="K6065" i="5"/>
  <c r="J6065" i="5"/>
  <c r="Q6211" i="5"/>
  <c r="P6211" i="5"/>
  <c r="O6211" i="5"/>
  <c r="N6211" i="5"/>
  <c r="U6211" i="5" s="1"/>
  <c r="M6211" i="5"/>
  <c r="L6211" i="5"/>
  <c r="K6211" i="5"/>
  <c r="J6211" i="5"/>
  <c r="T6211" i="5" s="1"/>
  <c r="V6211" i="5" s="1"/>
  <c r="Q6701" i="5"/>
  <c r="P6701" i="5"/>
  <c r="O6701" i="5"/>
  <c r="N6701" i="5"/>
  <c r="U6701" i="5" s="1"/>
  <c r="M6701" i="5"/>
  <c r="L6701" i="5"/>
  <c r="K6701" i="5"/>
  <c r="J6701" i="5"/>
  <c r="T6701" i="5" s="1"/>
  <c r="V6701" i="5" s="1"/>
  <c r="Q1201" i="5"/>
  <c r="P1201" i="5"/>
  <c r="O1201" i="5"/>
  <c r="N1201" i="5"/>
  <c r="U1201" i="5" s="1"/>
  <c r="M1201" i="5"/>
  <c r="L1201" i="5"/>
  <c r="K1201" i="5"/>
  <c r="J1201" i="5"/>
  <c r="T1201" i="5" s="1"/>
  <c r="V1201" i="5" s="1"/>
  <c r="Q1204" i="5"/>
  <c r="P1204" i="5"/>
  <c r="O1204" i="5"/>
  <c r="N1204" i="5"/>
  <c r="U1204" i="5" s="1"/>
  <c r="M1204" i="5"/>
  <c r="L1204" i="5"/>
  <c r="K1204" i="5"/>
  <c r="J1204" i="5"/>
  <c r="T1204" i="5" s="1"/>
  <c r="V1204" i="5" s="1"/>
  <c r="Q5915" i="5"/>
  <c r="P5915" i="5"/>
  <c r="O5915" i="5"/>
  <c r="N5915" i="5"/>
  <c r="U5915" i="5" s="1"/>
  <c r="M5915" i="5"/>
  <c r="L5915" i="5"/>
  <c r="K5915" i="5"/>
  <c r="J5915" i="5"/>
  <c r="T5915" i="5" s="1"/>
  <c r="V5915" i="5" s="1"/>
  <c r="Q4317" i="5"/>
  <c r="P4317" i="5"/>
  <c r="O4317" i="5"/>
  <c r="N4317" i="5"/>
  <c r="U4317" i="5" s="1"/>
  <c r="M4317" i="5"/>
  <c r="L4317" i="5"/>
  <c r="K4317" i="5"/>
  <c r="J4317" i="5"/>
  <c r="T4317" i="5" s="1"/>
  <c r="V4317" i="5" s="1"/>
  <c r="Q2424" i="5"/>
  <c r="P2424" i="5"/>
  <c r="O2424" i="5"/>
  <c r="N2424" i="5"/>
  <c r="U2424" i="5" s="1"/>
  <c r="M2424" i="5"/>
  <c r="L2424" i="5"/>
  <c r="K2424" i="5"/>
  <c r="J2424" i="5"/>
  <c r="T2424" i="5" s="1"/>
  <c r="V2424" i="5" s="1"/>
  <c r="Q6184" i="5"/>
  <c r="P6184" i="5"/>
  <c r="O6184" i="5"/>
  <c r="N6184" i="5"/>
  <c r="U6184" i="5" s="1"/>
  <c r="M6184" i="5"/>
  <c r="L6184" i="5"/>
  <c r="K6184" i="5"/>
  <c r="J6184" i="5"/>
  <c r="Q6355" i="5"/>
  <c r="P6355" i="5"/>
  <c r="O6355" i="5"/>
  <c r="N6355" i="5"/>
  <c r="U6355" i="5" s="1"/>
  <c r="M6355" i="5"/>
  <c r="L6355" i="5"/>
  <c r="K6355" i="5"/>
  <c r="J6355" i="5"/>
  <c r="T6355" i="5" s="1"/>
  <c r="V6355" i="5" s="1"/>
  <c r="Q1847" i="5"/>
  <c r="P1847" i="5"/>
  <c r="O1847" i="5"/>
  <c r="N1847" i="5"/>
  <c r="U1847" i="5" s="1"/>
  <c r="M1847" i="5"/>
  <c r="L1847" i="5"/>
  <c r="K1847" i="5"/>
  <c r="J1847" i="5"/>
  <c r="T1847" i="5" s="1"/>
  <c r="V1847" i="5" s="1"/>
  <c r="Q6017" i="5"/>
  <c r="P6017" i="5"/>
  <c r="O6017" i="5"/>
  <c r="N6017" i="5"/>
  <c r="U6017" i="5" s="1"/>
  <c r="M6017" i="5"/>
  <c r="L6017" i="5"/>
  <c r="K6017" i="5"/>
  <c r="J6017" i="5"/>
  <c r="T6017" i="5" s="1"/>
  <c r="V6017" i="5" s="1"/>
  <c r="Q1420" i="5"/>
  <c r="P1420" i="5"/>
  <c r="O1420" i="5"/>
  <c r="N1420" i="5"/>
  <c r="U1420" i="5" s="1"/>
  <c r="M1420" i="5"/>
  <c r="L1420" i="5"/>
  <c r="K1420" i="5"/>
  <c r="J1420" i="5"/>
  <c r="T1420" i="5" s="1"/>
  <c r="V1420" i="5" s="1"/>
  <c r="Q6127" i="5"/>
  <c r="P6127" i="5"/>
  <c r="O6127" i="5"/>
  <c r="N6127" i="5"/>
  <c r="U6127" i="5" s="1"/>
  <c r="M6127" i="5"/>
  <c r="L6127" i="5"/>
  <c r="K6127" i="5"/>
  <c r="J6127" i="5"/>
  <c r="T6127" i="5" s="1"/>
  <c r="V6127" i="5" s="1"/>
  <c r="Q1724" i="5"/>
  <c r="P1724" i="5"/>
  <c r="O1724" i="5"/>
  <c r="N1724" i="5"/>
  <c r="U1724" i="5" s="1"/>
  <c r="M1724" i="5"/>
  <c r="L1724" i="5"/>
  <c r="K1724" i="5"/>
  <c r="J1724" i="5"/>
  <c r="T1724" i="5" s="1"/>
  <c r="V1724" i="5" s="1"/>
  <c r="Q6273" i="5"/>
  <c r="P6273" i="5"/>
  <c r="O6273" i="5"/>
  <c r="N6273" i="5"/>
  <c r="U6273" i="5" s="1"/>
  <c r="M6273" i="5"/>
  <c r="L6273" i="5"/>
  <c r="K6273" i="5"/>
  <c r="J6273" i="5"/>
  <c r="T6273" i="5" s="1"/>
  <c r="V6273" i="5" s="1"/>
  <c r="Q5679" i="5"/>
  <c r="P5679" i="5"/>
  <c r="O5679" i="5"/>
  <c r="N5679" i="5"/>
  <c r="U5679" i="5" s="1"/>
  <c r="M5679" i="5"/>
  <c r="L5679" i="5"/>
  <c r="K5679" i="5"/>
  <c r="J5679" i="5"/>
  <c r="Q1305" i="5"/>
  <c r="P1305" i="5"/>
  <c r="O1305" i="5"/>
  <c r="N1305" i="5"/>
  <c r="U1305" i="5" s="1"/>
  <c r="M1305" i="5"/>
  <c r="L1305" i="5"/>
  <c r="K1305" i="5"/>
  <c r="J1305" i="5"/>
  <c r="T1305" i="5" s="1"/>
  <c r="V1305" i="5" s="1"/>
  <c r="Q1485" i="5"/>
  <c r="P1485" i="5"/>
  <c r="O1485" i="5"/>
  <c r="N1485" i="5"/>
  <c r="U1485" i="5" s="1"/>
  <c r="M1485" i="5"/>
  <c r="L1485" i="5"/>
  <c r="K1485" i="5"/>
  <c r="J1485" i="5"/>
  <c r="T1485" i="5" s="1"/>
  <c r="V1485" i="5" s="1"/>
  <c r="Q5860" i="5"/>
  <c r="P5860" i="5"/>
  <c r="O5860" i="5"/>
  <c r="N5860" i="5"/>
  <c r="U5860" i="5" s="1"/>
  <c r="M5860" i="5"/>
  <c r="L5860" i="5"/>
  <c r="K5860" i="5"/>
  <c r="J5860" i="5"/>
  <c r="T5860" i="5" s="1"/>
  <c r="V5860" i="5" s="1"/>
  <c r="Q5923" i="5"/>
  <c r="P5923" i="5"/>
  <c r="O5923" i="5"/>
  <c r="N5923" i="5"/>
  <c r="U5923" i="5" s="1"/>
  <c r="M5923" i="5"/>
  <c r="L5923" i="5"/>
  <c r="K5923" i="5"/>
  <c r="J5923" i="5"/>
  <c r="T5923" i="5" s="1"/>
  <c r="V5923" i="5" s="1"/>
  <c r="Q5934" i="5"/>
  <c r="P5934" i="5"/>
  <c r="O5934" i="5"/>
  <c r="N5934" i="5"/>
  <c r="U5934" i="5" s="1"/>
  <c r="M5934" i="5"/>
  <c r="L5934" i="5"/>
  <c r="K5934" i="5"/>
  <c r="J5934" i="5"/>
  <c r="T5934" i="5" s="1"/>
  <c r="V5934" i="5" s="1"/>
  <c r="Q6485" i="5"/>
  <c r="P6485" i="5"/>
  <c r="O6485" i="5"/>
  <c r="N6485" i="5"/>
  <c r="U6485" i="5" s="1"/>
  <c r="M6485" i="5"/>
  <c r="L6485" i="5"/>
  <c r="K6485" i="5"/>
  <c r="J6485" i="5"/>
  <c r="T6485" i="5" s="1"/>
  <c r="V6485" i="5" s="1"/>
  <c r="Q1255" i="5"/>
  <c r="P1255" i="5"/>
  <c r="O1255" i="5"/>
  <c r="N1255" i="5"/>
  <c r="U1255" i="5" s="1"/>
  <c r="M1255" i="5"/>
  <c r="L1255" i="5"/>
  <c r="K1255" i="5"/>
  <c r="J1255" i="5"/>
  <c r="T1255" i="5" s="1"/>
  <c r="V1255" i="5" s="1"/>
  <c r="Q6324" i="5"/>
  <c r="P6324" i="5"/>
  <c r="O6324" i="5"/>
  <c r="N6324" i="5"/>
  <c r="U6324" i="5" s="1"/>
  <c r="M6324" i="5"/>
  <c r="L6324" i="5"/>
  <c r="K6324" i="5"/>
  <c r="J6324" i="5"/>
  <c r="Q6043" i="5"/>
  <c r="P6043" i="5"/>
  <c r="O6043" i="5"/>
  <c r="N6043" i="5"/>
  <c r="U6043" i="5" s="1"/>
  <c r="M6043" i="5"/>
  <c r="L6043" i="5"/>
  <c r="K6043" i="5"/>
  <c r="J6043" i="5"/>
  <c r="T6043" i="5" s="1"/>
  <c r="V6043" i="5" s="1"/>
  <c r="Q6057" i="5"/>
  <c r="P6057" i="5"/>
  <c r="O6057" i="5"/>
  <c r="N6057" i="5"/>
  <c r="U6057" i="5" s="1"/>
  <c r="M6057" i="5"/>
  <c r="L6057" i="5"/>
  <c r="K6057" i="5"/>
  <c r="J6057" i="5"/>
  <c r="T6057" i="5" s="1"/>
  <c r="V6057" i="5" s="1"/>
  <c r="Q6031" i="5"/>
  <c r="P6031" i="5"/>
  <c r="O6031" i="5"/>
  <c r="N6031" i="5"/>
  <c r="U6031" i="5" s="1"/>
  <c r="M6031" i="5"/>
  <c r="L6031" i="5"/>
  <c r="K6031" i="5"/>
  <c r="J6031" i="5"/>
  <c r="T6031" i="5" s="1"/>
  <c r="V6031" i="5" s="1"/>
  <c r="Q6066" i="5"/>
  <c r="P6066" i="5"/>
  <c r="O6066" i="5"/>
  <c r="N6066" i="5"/>
  <c r="U6066" i="5" s="1"/>
  <c r="M6066" i="5"/>
  <c r="L6066" i="5"/>
  <c r="K6066" i="5"/>
  <c r="J6066" i="5"/>
  <c r="T6066" i="5" s="1"/>
  <c r="V6066" i="5" s="1"/>
  <c r="Q3758" i="5"/>
  <c r="P3758" i="5"/>
  <c r="O3758" i="5"/>
  <c r="N3758" i="5"/>
  <c r="U3758" i="5" s="1"/>
  <c r="M3758" i="5"/>
  <c r="L3758" i="5"/>
  <c r="K3758" i="5"/>
  <c r="J3758" i="5"/>
  <c r="T3758" i="5" s="1"/>
  <c r="V3758" i="5" s="1"/>
  <c r="Q4047" i="5"/>
  <c r="P4047" i="5"/>
  <c r="O4047" i="5"/>
  <c r="N4047" i="5"/>
  <c r="U4047" i="5" s="1"/>
  <c r="M4047" i="5"/>
  <c r="L4047" i="5"/>
  <c r="K4047" i="5"/>
  <c r="J4047" i="5"/>
  <c r="T4047" i="5" s="1"/>
  <c r="V4047" i="5" s="1"/>
  <c r="Q4860" i="5"/>
  <c r="P4860" i="5"/>
  <c r="O4860" i="5"/>
  <c r="N4860" i="5"/>
  <c r="U4860" i="5" s="1"/>
  <c r="M4860" i="5"/>
  <c r="L4860" i="5"/>
  <c r="K4860" i="5"/>
  <c r="J4860" i="5"/>
  <c r="T4860" i="5" s="1"/>
  <c r="V4860" i="5" s="1"/>
  <c r="Q5413" i="5"/>
  <c r="P5413" i="5"/>
  <c r="O5413" i="5"/>
  <c r="N5413" i="5"/>
  <c r="U5413" i="5" s="1"/>
  <c r="M5413" i="5"/>
  <c r="L5413" i="5"/>
  <c r="K5413" i="5"/>
  <c r="J5413" i="5"/>
  <c r="Q5909" i="5"/>
  <c r="P5909" i="5"/>
  <c r="O5909" i="5"/>
  <c r="N5909" i="5"/>
  <c r="U5909" i="5" s="1"/>
  <c r="M5909" i="5"/>
  <c r="L5909" i="5"/>
  <c r="K5909" i="5"/>
  <c r="J5909" i="5"/>
  <c r="T5909" i="5" s="1"/>
  <c r="V5909" i="5" s="1"/>
  <c r="Q5495" i="5"/>
  <c r="P5495" i="5"/>
  <c r="O5495" i="5"/>
  <c r="N5495" i="5"/>
  <c r="U5495" i="5" s="1"/>
  <c r="M5495" i="5"/>
  <c r="L5495" i="5"/>
  <c r="K5495" i="5"/>
  <c r="J5495" i="5"/>
  <c r="T5495" i="5" s="1"/>
  <c r="V5495" i="5" s="1"/>
  <c r="Q1610" i="5"/>
  <c r="P1610" i="5"/>
  <c r="O1610" i="5"/>
  <c r="N1610" i="5"/>
  <c r="U1610" i="5" s="1"/>
  <c r="M1610" i="5"/>
  <c r="L1610" i="5"/>
  <c r="K1610" i="5"/>
  <c r="J1610" i="5"/>
  <c r="T1610" i="5" s="1"/>
  <c r="V1610" i="5" s="1"/>
  <c r="Q6364" i="5"/>
  <c r="P6364" i="5"/>
  <c r="O6364" i="5"/>
  <c r="N6364" i="5"/>
  <c r="U6364" i="5" s="1"/>
  <c r="M6364" i="5"/>
  <c r="L6364" i="5"/>
  <c r="K6364" i="5"/>
  <c r="J6364" i="5"/>
  <c r="T6364" i="5" s="1"/>
  <c r="V6364" i="5" s="1"/>
  <c r="Q1097" i="5"/>
  <c r="P1097" i="5"/>
  <c r="O1097" i="5"/>
  <c r="N1097" i="5"/>
  <c r="U1097" i="5" s="1"/>
  <c r="M1097" i="5"/>
  <c r="L1097" i="5"/>
  <c r="K1097" i="5"/>
  <c r="J1097" i="5"/>
  <c r="T1097" i="5" s="1"/>
  <c r="V1097" i="5" s="1"/>
  <c r="Q1403" i="5"/>
  <c r="P1403" i="5"/>
  <c r="O1403" i="5"/>
  <c r="N1403" i="5"/>
  <c r="U1403" i="5" s="1"/>
  <c r="M1403" i="5"/>
  <c r="L1403" i="5"/>
  <c r="K1403" i="5"/>
  <c r="J1403" i="5"/>
  <c r="T1403" i="5" s="1"/>
  <c r="V1403" i="5" s="1"/>
  <c r="Q1256" i="5"/>
  <c r="P1256" i="5"/>
  <c r="O1256" i="5"/>
  <c r="N1256" i="5"/>
  <c r="U1256" i="5" s="1"/>
  <c r="M1256" i="5"/>
  <c r="L1256" i="5"/>
  <c r="K1256" i="5"/>
  <c r="J1256" i="5"/>
  <c r="T1256" i="5" s="1"/>
  <c r="V1256" i="5" s="1"/>
  <c r="Q1139" i="5"/>
  <c r="P1139" i="5"/>
  <c r="O1139" i="5"/>
  <c r="N1139" i="5"/>
  <c r="U1139" i="5" s="1"/>
  <c r="M1139" i="5"/>
  <c r="L1139" i="5"/>
  <c r="K1139" i="5"/>
  <c r="J1139" i="5"/>
  <c r="Q5916" i="5"/>
  <c r="P5916" i="5"/>
  <c r="O5916" i="5"/>
  <c r="N5916" i="5"/>
  <c r="U5916" i="5" s="1"/>
  <c r="M5916" i="5"/>
  <c r="L5916" i="5"/>
  <c r="K5916" i="5"/>
  <c r="J5916" i="5"/>
  <c r="T5916" i="5" s="1"/>
  <c r="V5916" i="5" s="1"/>
  <c r="Q4606" i="5"/>
  <c r="P4606" i="5"/>
  <c r="O4606" i="5"/>
  <c r="N4606" i="5"/>
  <c r="U4606" i="5" s="1"/>
  <c r="M4606" i="5"/>
  <c r="L4606" i="5"/>
  <c r="K4606" i="5"/>
  <c r="J4606" i="5"/>
  <c r="T4606" i="5" s="1"/>
  <c r="V4606" i="5" s="1"/>
  <c r="Q5389" i="5"/>
  <c r="P5389" i="5"/>
  <c r="O5389" i="5"/>
  <c r="N5389" i="5"/>
  <c r="U5389" i="5" s="1"/>
  <c r="M5389" i="5"/>
  <c r="L5389" i="5"/>
  <c r="K5389" i="5"/>
  <c r="J5389" i="5"/>
  <c r="T5389" i="5" s="1"/>
  <c r="V5389" i="5" s="1"/>
  <c r="Q5598" i="5"/>
  <c r="P5598" i="5"/>
  <c r="O5598" i="5"/>
  <c r="N5598" i="5"/>
  <c r="U5598" i="5" s="1"/>
  <c r="M5598" i="5"/>
  <c r="L5598" i="5"/>
  <c r="K5598" i="5"/>
  <c r="J5598" i="5"/>
  <c r="T5598" i="5" s="1"/>
  <c r="V5598" i="5" s="1"/>
  <c r="Q1463" i="5"/>
  <c r="P1463" i="5"/>
  <c r="O1463" i="5"/>
  <c r="N1463" i="5"/>
  <c r="U1463" i="5" s="1"/>
  <c r="M1463" i="5"/>
  <c r="L1463" i="5"/>
  <c r="K1463" i="5"/>
  <c r="J1463" i="5"/>
  <c r="T1463" i="5" s="1"/>
  <c r="V1463" i="5" s="1"/>
  <c r="Q5877" i="5"/>
  <c r="P5877" i="5"/>
  <c r="O5877" i="5"/>
  <c r="N5877" i="5"/>
  <c r="U5877" i="5" s="1"/>
  <c r="M5877" i="5"/>
  <c r="L5877" i="5"/>
  <c r="K5877" i="5"/>
  <c r="J5877" i="5"/>
  <c r="T5877" i="5" s="1"/>
  <c r="V5877" i="5" s="1"/>
  <c r="Q6349" i="5"/>
  <c r="P6349" i="5"/>
  <c r="O6349" i="5"/>
  <c r="N6349" i="5"/>
  <c r="U6349" i="5" s="1"/>
  <c r="M6349" i="5"/>
  <c r="L6349" i="5"/>
  <c r="K6349" i="5"/>
  <c r="J6349" i="5"/>
  <c r="T6349" i="5" s="1"/>
  <c r="V6349" i="5" s="1"/>
  <c r="Q6108" i="5"/>
  <c r="P6108" i="5"/>
  <c r="O6108" i="5"/>
  <c r="N6108" i="5"/>
  <c r="U6108" i="5" s="1"/>
  <c r="M6108" i="5"/>
  <c r="L6108" i="5"/>
  <c r="K6108" i="5"/>
  <c r="J6108" i="5"/>
  <c r="Q1150" i="5"/>
  <c r="P1150" i="5"/>
  <c r="O1150" i="5"/>
  <c r="N1150" i="5"/>
  <c r="U1150" i="5" s="1"/>
  <c r="M1150" i="5"/>
  <c r="L1150" i="5"/>
  <c r="K1150" i="5"/>
  <c r="J1150" i="5"/>
  <c r="T1150" i="5" s="1"/>
  <c r="V1150" i="5" s="1"/>
  <c r="Q1312" i="5"/>
  <c r="P1312" i="5"/>
  <c r="O1312" i="5"/>
  <c r="N1312" i="5"/>
  <c r="U1312" i="5" s="1"/>
  <c r="M1312" i="5"/>
  <c r="L1312" i="5"/>
  <c r="K1312" i="5"/>
  <c r="J1312" i="5"/>
  <c r="T1312" i="5" s="1"/>
  <c r="V1312" i="5" s="1"/>
  <c r="Q1136" i="5"/>
  <c r="P1136" i="5"/>
  <c r="O1136" i="5"/>
  <c r="N1136" i="5"/>
  <c r="U1136" i="5" s="1"/>
  <c r="M1136" i="5"/>
  <c r="L1136" i="5"/>
  <c r="K1136" i="5"/>
  <c r="J1136" i="5"/>
  <c r="T1136" i="5" s="1"/>
  <c r="V1136" i="5" s="1"/>
  <c r="Q6599" i="5"/>
  <c r="P6599" i="5"/>
  <c r="O6599" i="5"/>
  <c r="N6599" i="5"/>
  <c r="U6599" i="5" s="1"/>
  <c r="M6599" i="5"/>
  <c r="L6599" i="5"/>
  <c r="K6599" i="5"/>
  <c r="J6599" i="5"/>
  <c r="T6599" i="5" s="1"/>
  <c r="V6599" i="5" s="1"/>
  <c r="Q2740" i="5"/>
  <c r="P2740" i="5"/>
  <c r="O2740" i="5"/>
  <c r="N2740" i="5"/>
  <c r="U2740" i="5" s="1"/>
  <c r="M2740" i="5"/>
  <c r="L2740" i="5"/>
  <c r="K2740" i="5"/>
  <c r="J2740" i="5"/>
  <c r="T2740" i="5" s="1"/>
  <c r="V2740" i="5" s="1"/>
  <c r="Q4795" i="5"/>
  <c r="P4795" i="5"/>
  <c r="O4795" i="5"/>
  <c r="N4795" i="5"/>
  <c r="U4795" i="5" s="1"/>
  <c r="M4795" i="5"/>
  <c r="L4795" i="5"/>
  <c r="K4795" i="5"/>
  <c r="J4795" i="5"/>
  <c r="T4795" i="5" s="1"/>
  <c r="V4795" i="5" s="1"/>
  <c r="Q6220" i="5"/>
  <c r="P6220" i="5"/>
  <c r="O6220" i="5"/>
  <c r="N6220" i="5"/>
  <c r="U6220" i="5" s="1"/>
  <c r="M6220" i="5"/>
  <c r="L6220" i="5"/>
  <c r="K6220" i="5"/>
  <c r="J6220" i="5"/>
  <c r="T6220" i="5" s="1"/>
  <c r="V6220" i="5" s="1"/>
  <c r="Q5692" i="5"/>
  <c r="P5692" i="5"/>
  <c r="O5692" i="5"/>
  <c r="N5692" i="5"/>
  <c r="U5692" i="5" s="1"/>
  <c r="M5692" i="5"/>
  <c r="L5692" i="5"/>
  <c r="K5692" i="5"/>
  <c r="J5692" i="5"/>
  <c r="Q1502" i="5"/>
  <c r="P1502" i="5"/>
  <c r="O1502" i="5"/>
  <c r="N1502" i="5"/>
  <c r="U1502" i="5" s="1"/>
  <c r="M1502" i="5"/>
  <c r="L1502" i="5"/>
  <c r="K1502" i="5"/>
  <c r="J1502" i="5"/>
  <c r="T1502" i="5" s="1"/>
  <c r="V1502" i="5" s="1"/>
  <c r="Q6114" i="5"/>
  <c r="P6114" i="5"/>
  <c r="O6114" i="5"/>
  <c r="N6114" i="5"/>
  <c r="U6114" i="5" s="1"/>
  <c r="M6114" i="5"/>
  <c r="L6114" i="5"/>
  <c r="K6114" i="5"/>
  <c r="J6114" i="5"/>
  <c r="T6114" i="5" s="1"/>
  <c r="V6114" i="5" s="1"/>
  <c r="Q1570" i="5"/>
  <c r="P1570" i="5"/>
  <c r="O1570" i="5"/>
  <c r="N1570" i="5"/>
  <c r="U1570" i="5" s="1"/>
  <c r="M1570" i="5"/>
  <c r="L1570" i="5"/>
  <c r="K1570" i="5"/>
  <c r="J1570" i="5"/>
  <c r="T1570" i="5" s="1"/>
  <c r="V1570" i="5" s="1"/>
  <c r="Q6630" i="5"/>
  <c r="P6630" i="5"/>
  <c r="O6630" i="5"/>
  <c r="N6630" i="5"/>
  <c r="U6630" i="5" s="1"/>
  <c r="M6630" i="5"/>
  <c r="L6630" i="5"/>
  <c r="K6630" i="5"/>
  <c r="J6630" i="5"/>
  <c r="T6630" i="5" s="1"/>
  <c r="V6630" i="5" s="1"/>
  <c r="Q6412" i="5"/>
  <c r="P6412" i="5"/>
  <c r="O6412" i="5"/>
  <c r="N6412" i="5"/>
  <c r="U6412" i="5" s="1"/>
  <c r="M6412" i="5"/>
  <c r="L6412" i="5"/>
  <c r="K6412" i="5"/>
  <c r="J6412" i="5"/>
  <c r="T6412" i="5" s="1"/>
  <c r="V6412" i="5" s="1"/>
  <c r="Q6279" i="5"/>
  <c r="P6279" i="5"/>
  <c r="O6279" i="5"/>
  <c r="N6279" i="5"/>
  <c r="U6279" i="5" s="1"/>
  <c r="M6279" i="5"/>
  <c r="L6279" i="5"/>
  <c r="K6279" i="5"/>
  <c r="J6279" i="5"/>
  <c r="T6279" i="5" s="1"/>
  <c r="V6279" i="5" s="1"/>
  <c r="Q5936" i="5"/>
  <c r="P5936" i="5"/>
  <c r="O5936" i="5"/>
  <c r="N5936" i="5"/>
  <c r="U5936" i="5" s="1"/>
  <c r="M5936" i="5"/>
  <c r="L5936" i="5"/>
  <c r="K5936" i="5"/>
  <c r="J5936" i="5"/>
  <c r="T5936" i="5" s="1"/>
  <c r="V5936" i="5" s="1"/>
  <c r="Q5991" i="5"/>
  <c r="P5991" i="5"/>
  <c r="O5991" i="5"/>
  <c r="N5991" i="5"/>
  <c r="U5991" i="5" s="1"/>
  <c r="M5991" i="5"/>
  <c r="L5991" i="5"/>
  <c r="K5991" i="5"/>
  <c r="J5991" i="5"/>
  <c r="Q5944" i="5"/>
  <c r="P5944" i="5"/>
  <c r="O5944" i="5"/>
  <c r="N5944" i="5"/>
  <c r="U5944" i="5" s="1"/>
  <c r="M5944" i="5"/>
  <c r="L5944" i="5"/>
  <c r="K5944" i="5"/>
  <c r="J5944" i="5"/>
  <c r="T5944" i="5" s="1"/>
  <c r="V5944" i="5" s="1"/>
  <c r="Q5940" i="5"/>
  <c r="P5940" i="5"/>
  <c r="O5940" i="5"/>
  <c r="N5940" i="5"/>
  <c r="U5940" i="5" s="1"/>
  <c r="M5940" i="5"/>
  <c r="L5940" i="5"/>
  <c r="K5940" i="5"/>
  <c r="J5940" i="5"/>
  <c r="T5940" i="5" s="1"/>
  <c r="V5940" i="5" s="1"/>
  <c r="Q6565" i="5"/>
  <c r="P6565" i="5"/>
  <c r="O6565" i="5"/>
  <c r="N6565" i="5"/>
  <c r="U6565" i="5" s="1"/>
  <c r="M6565" i="5"/>
  <c r="L6565" i="5"/>
  <c r="K6565" i="5"/>
  <c r="J6565" i="5"/>
  <c r="T6565" i="5" s="1"/>
  <c r="V6565" i="5" s="1"/>
  <c r="Q6367" i="5"/>
  <c r="P6367" i="5"/>
  <c r="O6367" i="5"/>
  <c r="N6367" i="5"/>
  <c r="U6367" i="5" s="1"/>
  <c r="M6367" i="5"/>
  <c r="L6367" i="5"/>
  <c r="K6367" i="5"/>
  <c r="J6367" i="5"/>
  <c r="T6367" i="5" s="1"/>
  <c r="V6367" i="5" s="1"/>
  <c r="Q2130" i="5"/>
  <c r="P2130" i="5"/>
  <c r="O2130" i="5"/>
  <c r="N2130" i="5"/>
  <c r="U2130" i="5" s="1"/>
  <c r="M2130" i="5"/>
  <c r="L2130" i="5"/>
  <c r="K2130" i="5"/>
  <c r="J2130" i="5"/>
  <c r="T2130" i="5" s="1"/>
  <c r="V2130" i="5" s="1"/>
  <c r="Q2020" i="5"/>
  <c r="P2020" i="5"/>
  <c r="O2020" i="5"/>
  <c r="N2020" i="5"/>
  <c r="U2020" i="5" s="1"/>
  <c r="M2020" i="5"/>
  <c r="L2020" i="5"/>
  <c r="K2020" i="5"/>
  <c r="J2020" i="5"/>
  <c r="T2020" i="5" s="1"/>
  <c r="V2020" i="5" s="1"/>
  <c r="Q5781" i="5"/>
  <c r="P5781" i="5"/>
  <c r="O5781" i="5"/>
  <c r="N5781" i="5"/>
  <c r="U5781" i="5" s="1"/>
  <c r="M5781" i="5"/>
  <c r="L5781" i="5"/>
  <c r="K5781" i="5"/>
  <c r="J5781" i="5"/>
  <c r="T5781" i="5" s="1"/>
  <c r="V5781" i="5" s="1"/>
  <c r="Q5613" i="5"/>
  <c r="P5613" i="5"/>
  <c r="O5613" i="5"/>
  <c r="N5613" i="5"/>
  <c r="U5613" i="5" s="1"/>
  <c r="M5613" i="5"/>
  <c r="L5613" i="5"/>
  <c r="K5613" i="5"/>
  <c r="J5613" i="5"/>
  <c r="Q5670" i="5"/>
  <c r="P5670" i="5"/>
  <c r="O5670" i="5"/>
  <c r="N5670" i="5"/>
  <c r="U5670" i="5" s="1"/>
  <c r="M5670" i="5"/>
  <c r="L5670" i="5"/>
  <c r="K5670" i="5"/>
  <c r="J5670" i="5"/>
  <c r="T5670" i="5" s="1"/>
  <c r="V5670" i="5" s="1"/>
  <c r="Q5676" i="5"/>
  <c r="P5676" i="5"/>
  <c r="O5676" i="5"/>
  <c r="N5676" i="5"/>
  <c r="U5676" i="5" s="1"/>
  <c r="M5676" i="5"/>
  <c r="L5676" i="5"/>
  <c r="K5676" i="5"/>
  <c r="J5676" i="5"/>
  <c r="T5676" i="5" s="1"/>
  <c r="V5676" i="5" s="1"/>
  <c r="Q6468" i="5"/>
  <c r="P6468" i="5"/>
  <c r="O6468" i="5"/>
  <c r="N6468" i="5"/>
  <c r="U6468" i="5" s="1"/>
  <c r="M6468" i="5"/>
  <c r="L6468" i="5"/>
  <c r="K6468" i="5"/>
  <c r="J6468" i="5"/>
  <c r="T6468" i="5" s="1"/>
  <c r="V6468" i="5" s="1"/>
  <c r="Q5880" i="5"/>
  <c r="P5880" i="5"/>
  <c r="O5880" i="5"/>
  <c r="N5880" i="5"/>
  <c r="U5880" i="5" s="1"/>
  <c r="M5880" i="5"/>
  <c r="L5880" i="5"/>
  <c r="K5880" i="5"/>
  <c r="J5880" i="5"/>
  <c r="T5880" i="5" s="1"/>
  <c r="V5880" i="5" s="1"/>
  <c r="Q5989" i="5"/>
  <c r="P5989" i="5"/>
  <c r="O5989" i="5"/>
  <c r="N5989" i="5"/>
  <c r="U5989" i="5" s="1"/>
  <c r="M5989" i="5"/>
  <c r="L5989" i="5"/>
  <c r="K5989" i="5"/>
  <c r="J5989" i="5"/>
  <c r="T5989" i="5" s="1"/>
  <c r="V5989" i="5" s="1"/>
  <c r="Q5979" i="5"/>
  <c r="P5979" i="5"/>
  <c r="O5979" i="5"/>
  <c r="N5979" i="5"/>
  <c r="U5979" i="5" s="1"/>
  <c r="M5979" i="5"/>
  <c r="L5979" i="5"/>
  <c r="K5979" i="5"/>
  <c r="J5979" i="5"/>
  <c r="T5979" i="5" s="1"/>
  <c r="V5979" i="5" s="1"/>
  <c r="Q5363" i="5"/>
  <c r="P5363" i="5"/>
  <c r="O5363" i="5"/>
  <c r="N5363" i="5"/>
  <c r="U5363" i="5" s="1"/>
  <c r="M5363" i="5"/>
  <c r="L5363" i="5"/>
  <c r="K5363" i="5"/>
  <c r="J5363" i="5"/>
  <c r="T5363" i="5" s="1"/>
  <c r="V5363" i="5" s="1"/>
  <c r="Q1358" i="5"/>
  <c r="P1358" i="5"/>
  <c r="O1358" i="5"/>
  <c r="N1358" i="5"/>
  <c r="U1358" i="5" s="1"/>
  <c r="M1358" i="5"/>
  <c r="L1358" i="5"/>
  <c r="K1358" i="5"/>
  <c r="J1358" i="5"/>
  <c r="Q2656" i="5"/>
  <c r="P2656" i="5"/>
  <c r="O2656" i="5"/>
  <c r="N2656" i="5"/>
  <c r="U2656" i="5" s="1"/>
  <c r="M2656" i="5"/>
  <c r="L2656" i="5"/>
  <c r="K2656" i="5"/>
  <c r="J2656" i="5"/>
  <c r="T2656" i="5" s="1"/>
  <c r="V2656" i="5" s="1"/>
  <c r="Q1336" i="5"/>
  <c r="P1336" i="5"/>
  <c r="O1336" i="5"/>
  <c r="N1336" i="5"/>
  <c r="U1336" i="5" s="1"/>
  <c r="M1336" i="5"/>
  <c r="L1336" i="5"/>
  <c r="K1336" i="5"/>
  <c r="J1336" i="5"/>
  <c r="T1336" i="5" s="1"/>
  <c r="V1336" i="5" s="1"/>
  <c r="Q2727" i="5"/>
  <c r="P2727" i="5"/>
  <c r="O2727" i="5"/>
  <c r="N2727" i="5"/>
  <c r="U2727" i="5" s="1"/>
  <c r="M2727" i="5"/>
  <c r="L2727" i="5"/>
  <c r="K2727" i="5"/>
  <c r="J2727" i="5"/>
  <c r="T2727" i="5" s="1"/>
  <c r="V2727" i="5" s="1"/>
  <c r="Q4405" i="5"/>
  <c r="P4405" i="5"/>
  <c r="O4405" i="5"/>
  <c r="N4405" i="5"/>
  <c r="U4405" i="5" s="1"/>
  <c r="M4405" i="5"/>
  <c r="L4405" i="5"/>
  <c r="K4405" i="5"/>
  <c r="J4405" i="5"/>
  <c r="T4405" i="5" s="1"/>
  <c r="V4405" i="5" s="1"/>
  <c r="Q4315" i="5"/>
  <c r="P4315" i="5"/>
  <c r="O4315" i="5"/>
  <c r="N4315" i="5"/>
  <c r="U4315" i="5" s="1"/>
  <c r="M4315" i="5"/>
  <c r="L4315" i="5"/>
  <c r="K4315" i="5"/>
  <c r="J4315" i="5"/>
  <c r="T4315" i="5" s="1"/>
  <c r="V4315" i="5" s="1"/>
  <c r="Q4558" i="5"/>
  <c r="P4558" i="5"/>
  <c r="O4558" i="5"/>
  <c r="N4558" i="5"/>
  <c r="U4558" i="5" s="1"/>
  <c r="M4558" i="5"/>
  <c r="L4558" i="5"/>
  <c r="K4558" i="5"/>
  <c r="J4558" i="5"/>
  <c r="T4558" i="5" s="1"/>
  <c r="V4558" i="5" s="1"/>
  <c r="Q5330" i="5"/>
  <c r="P5330" i="5"/>
  <c r="O5330" i="5"/>
  <c r="N5330" i="5"/>
  <c r="U5330" i="5" s="1"/>
  <c r="M5330" i="5"/>
  <c r="L5330" i="5"/>
  <c r="K5330" i="5"/>
  <c r="J5330" i="5"/>
  <c r="T5330" i="5" s="1"/>
  <c r="V5330" i="5" s="1"/>
  <c r="Q1559" i="5"/>
  <c r="P1559" i="5"/>
  <c r="O1559" i="5"/>
  <c r="N1559" i="5"/>
  <c r="U1559" i="5" s="1"/>
  <c r="M1559" i="5"/>
  <c r="L1559" i="5"/>
  <c r="K1559" i="5"/>
  <c r="J1559" i="5"/>
  <c r="Q5628" i="5"/>
  <c r="P5628" i="5"/>
  <c r="O5628" i="5"/>
  <c r="N5628" i="5"/>
  <c r="U5628" i="5" s="1"/>
  <c r="M5628" i="5"/>
  <c r="L5628" i="5"/>
  <c r="K5628" i="5"/>
  <c r="J5628" i="5"/>
  <c r="T5628" i="5" s="1"/>
  <c r="V5628" i="5" s="1"/>
  <c r="Q5426" i="5"/>
  <c r="P5426" i="5"/>
  <c r="O5426" i="5"/>
  <c r="N5426" i="5"/>
  <c r="U5426" i="5" s="1"/>
  <c r="M5426" i="5"/>
  <c r="L5426" i="5"/>
  <c r="K5426" i="5"/>
  <c r="J5426" i="5"/>
  <c r="T5426" i="5" s="1"/>
  <c r="V5426" i="5" s="1"/>
  <c r="Q1647" i="5"/>
  <c r="P1647" i="5"/>
  <c r="O1647" i="5"/>
  <c r="N1647" i="5"/>
  <c r="U1647" i="5" s="1"/>
  <c r="M1647" i="5"/>
  <c r="L1647" i="5"/>
  <c r="K1647" i="5"/>
  <c r="J1647" i="5"/>
  <c r="T1647" i="5" s="1"/>
  <c r="V1647" i="5" s="1"/>
  <c r="Q1225" i="5"/>
  <c r="P1225" i="5"/>
  <c r="O1225" i="5"/>
  <c r="N1225" i="5"/>
  <c r="U1225" i="5" s="1"/>
  <c r="M1225" i="5"/>
  <c r="L1225" i="5"/>
  <c r="K1225" i="5"/>
  <c r="J1225" i="5"/>
  <c r="T1225" i="5" s="1"/>
  <c r="V1225" i="5" s="1"/>
  <c r="Q3630" i="5"/>
  <c r="P3630" i="5"/>
  <c r="O3630" i="5"/>
  <c r="N3630" i="5"/>
  <c r="U3630" i="5" s="1"/>
  <c r="M3630" i="5"/>
  <c r="L3630" i="5"/>
  <c r="K3630" i="5"/>
  <c r="J3630" i="5"/>
  <c r="T3630" i="5" s="1"/>
  <c r="V3630" i="5" s="1"/>
  <c r="Q4032" i="5"/>
  <c r="P4032" i="5"/>
  <c r="O4032" i="5"/>
  <c r="N4032" i="5"/>
  <c r="U4032" i="5" s="1"/>
  <c r="M4032" i="5"/>
  <c r="L4032" i="5"/>
  <c r="K4032" i="5"/>
  <c r="J4032" i="5"/>
  <c r="T4032" i="5" s="1"/>
  <c r="V4032" i="5" s="1"/>
  <c r="Q4457" i="5"/>
  <c r="P4457" i="5"/>
  <c r="O4457" i="5"/>
  <c r="N4457" i="5"/>
  <c r="U4457" i="5" s="1"/>
  <c r="M4457" i="5"/>
  <c r="L4457" i="5"/>
  <c r="K4457" i="5"/>
  <c r="J4457" i="5"/>
  <c r="T4457" i="5" s="1"/>
  <c r="V4457" i="5" s="1"/>
  <c r="Q6060" i="5"/>
  <c r="P6060" i="5"/>
  <c r="O6060" i="5"/>
  <c r="N6060" i="5"/>
  <c r="U6060" i="5" s="1"/>
  <c r="M6060" i="5"/>
  <c r="L6060" i="5"/>
  <c r="K6060" i="5"/>
  <c r="J6060" i="5"/>
  <c r="Q4471" i="5"/>
  <c r="P4471" i="5"/>
  <c r="O4471" i="5"/>
  <c r="N4471" i="5"/>
  <c r="U4471" i="5" s="1"/>
  <c r="M4471" i="5"/>
  <c r="L4471" i="5"/>
  <c r="K4471" i="5"/>
  <c r="J4471" i="5"/>
  <c r="T4471" i="5" s="1"/>
  <c r="V4471" i="5" s="1"/>
  <c r="Q5929" i="5"/>
  <c r="P5929" i="5"/>
  <c r="O5929" i="5"/>
  <c r="N5929" i="5"/>
  <c r="U5929" i="5" s="1"/>
  <c r="M5929" i="5"/>
  <c r="L5929" i="5"/>
  <c r="K5929" i="5"/>
  <c r="J5929" i="5"/>
  <c r="T5929" i="5" s="1"/>
  <c r="V5929" i="5" s="1"/>
  <c r="Q5837" i="5"/>
  <c r="P5837" i="5"/>
  <c r="O5837" i="5"/>
  <c r="N5837" i="5"/>
  <c r="U5837" i="5" s="1"/>
  <c r="M5837" i="5"/>
  <c r="L5837" i="5"/>
  <c r="K5837" i="5"/>
  <c r="J5837" i="5"/>
  <c r="T5837" i="5" s="1"/>
  <c r="V5837" i="5" s="1"/>
  <c r="Q1586" i="5"/>
  <c r="P1586" i="5"/>
  <c r="O1586" i="5"/>
  <c r="N1586" i="5"/>
  <c r="U1586" i="5" s="1"/>
  <c r="M1586" i="5"/>
  <c r="L1586" i="5"/>
  <c r="K1586" i="5"/>
  <c r="J1586" i="5"/>
  <c r="T1586" i="5" s="1"/>
  <c r="V1586" i="5" s="1"/>
  <c r="Q5819" i="5"/>
  <c r="P5819" i="5"/>
  <c r="O5819" i="5"/>
  <c r="N5819" i="5"/>
  <c r="U5819" i="5" s="1"/>
  <c r="M5819" i="5"/>
  <c r="L5819" i="5"/>
  <c r="K5819" i="5"/>
  <c r="J5819" i="5"/>
  <c r="T5819" i="5" s="1"/>
  <c r="V5819" i="5" s="1"/>
  <c r="Q1073" i="5"/>
  <c r="P1073" i="5"/>
  <c r="O1073" i="5"/>
  <c r="N1073" i="5"/>
  <c r="U1073" i="5" s="1"/>
  <c r="M1073" i="5"/>
  <c r="L1073" i="5"/>
  <c r="K1073" i="5"/>
  <c r="J1073" i="5"/>
  <c r="T1073" i="5" s="1"/>
  <c r="V1073" i="5" s="1"/>
  <c r="Q6523" i="5"/>
  <c r="P6523" i="5"/>
  <c r="O6523" i="5"/>
  <c r="N6523" i="5"/>
  <c r="U6523" i="5" s="1"/>
  <c r="M6523" i="5"/>
  <c r="L6523" i="5"/>
  <c r="K6523" i="5"/>
  <c r="J6523" i="5"/>
  <c r="T6523" i="5" s="1"/>
  <c r="V6523" i="5" s="1"/>
  <c r="Q6482" i="5"/>
  <c r="P6482" i="5"/>
  <c r="O6482" i="5"/>
  <c r="N6482" i="5"/>
  <c r="U6482" i="5" s="1"/>
  <c r="M6482" i="5"/>
  <c r="L6482" i="5"/>
  <c r="K6482" i="5"/>
  <c r="J6482" i="5"/>
  <c r="Q6569" i="5"/>
  <c r="P6569" i="5"/>
  <c r="O6569" i="5"/>
  <c r="N6569" i="5"/>
  <c r="U6569" i="5" s="1"/>
  <c r="M6569" i="5"/>
  <c r="L6569" i="5"/>
  <c r="K6569" i="5"/>
  <c r="J6569" i="5"/>
  <c r="T6569" i="5" s="1"/>
  <c r="V6569" i="5" s="1"/>
  <c r="Q1293" i="5"/>
  <c r="P1293" i="5"/>
  <c r="O1293" i="5"/>
  <c r="N1293" i="5"/>
  <c r="U1293" i="5" s="1"/>
  <c r="M1293" i="5"/>
  <c r="L1293" i="5"/>
  <c r="K1293" i="5"/>
  <c r="J1293" i="5"/>
  <c r="T1293" i="5" s="1"/>
  <c r="V1293" i="5" s="1"/>
  <c r="Q6551" i="5"/>
  <c r="P6551" i="5"/>
  <c r="O6551" i="5"/>
  <c r="N6551" i="5"/>
  <c r="U6551" i="5" s="1"/>
  <c r="M6551" i="5"/>
  <c r="L6551" i="5"/>
  <c r="K6551" i="5"/>
  <c r="J6551" i="5"/>
  <c r="T6551" i="5" s="1"/>
  <c r="V6551" i="5" s="1"/>
  <c r="Q5814" i="5"/>
  <c r="P5814" i="5"/>
  <c r="O5814" i="5"/>
  <c r="N5814" i="5"/>
  <c r="U5814" i="5" s="1"/>
  <c r="M5814" i="5"/>
  <c r="L5814" i="5"/>
  <c r="K5814" i="5"/>
  <c r="J5814" i="5"/>
  <c r="T5814" i="5" s="1"/>
  <c r="V5814" i="5" s="1"/>
  <c r="Q3020" i="5"/>
  <c r="P3020" i="5"/>
  <c r="O3020" i="5"/>
  <c r="N3020" i="5"/>
  <c r="U3020" i="5" s="1"/>
  <c r="M3020" i="5"/>
  <c r="L3020" i="5"/>
  <c r="K3020" i="5"/>
  <c r="J3020" i="5"/>
  <c r="T3020" i="5" s="1"/>
  <c r="V3020" i="5" s="1"/>
  <c r="Q2359" i="5"/>
  <c r="P2359" i="5"/>
  <c r="O2359" i="5"/>
  <c r="N2359" i="5"/>
  <c r="U2359" i="5" s="1"/>
  <c r="M2359" i="5"/>
  <c r="L2359" i="5"/>
  <c r="K2359" i="5"/>
  <c r="J2359" i="5"/>
  <c r="T2359" i="5" s="1"/>
  <c r="V2359" i="5" s="1"/>
  <c r="Q4705" i="5"/>
  <c r="P4705" i="5"/>
  <c r="O4705" i="5"/>
  <c r="N4705" i="5"/>
  <c r="U4705" i="5" s="1"/>
  <c r="M4705" i="5"/>
  <c r="L4705" i="5"/>
  <c r="K4705" i="5"/>
  <c r="J4705" i="5"/>
  <c r="T4705" i="5" s="1"/>
  <c r="V4705" i="5" s="1"/>
  <c r="Q5479" i="5"/>
  <c r="P5479" i="5"/>
  <c r="O5479" i="5"/>
  <c r="N5479" i="5"/>
  <c r="U5479" i="5" s="1"/>
  <c r="M5479" i="5"/>
  <c r="L5479" i="5"/>
  <c r="K5479" i="5"/>
  <c r="J5479" i="5"/>
  <c r="Q6400" i="5"/>
  <c r="P6400" i="5"/>
  <c r="O6400" i="5"/>
  <c r="N6400" i="5"/>
  <c r="U6400" i="5" s="1"/>
  <c r="M6400" i="5"/>
  <c r="L6400" i="5"/>
  <c r="K6400" i="5"/>
  <c r="J6400" i="5"/>
  <c r="T6400" i="5" s="1"/>
  <c r="V6400" i="5" s="1"/>
  <c r="Q5845" i="5"/>
  <c r="P5845" i="5"/>
  <c r="O5845" i="5"/>
  <c r="N5845" i="5"/>
  <c r="U5845" i="5" s="1"/>
  <c r="M5845" i="5"/>
  <c r="L5845" i="5"/>
  <c r="K5845" i="5"/>
  <c r="J5845" i="5"/>
  <c r="T5845" i="5" s="1"/>
  <c r="V5845" i="5" s="1"/>
  <c r="Q1507" i="5"/>
  <c r="P1507" i="5"/>
  <c r="O1507" i="5"/>
  <c r="N1507" i="5"/>
  <c r="U1507" i="5" s="1"/>
  <c r="M1507" i="5"/>
  <c r="L1507" i="5"/>
  <c r="K1507" i="5"/>
  <c r="J1507" i="5"/>
  <c r="T1507" i="5" s="1"/>
  <c r="V1507" i="5" s="1"/>
  <c r="Q5798" i="5"/>
  <c r="P5798" i="5"/>
  <c r="O5798" i="5"/>
  <c r="N5798" i="5"/>
  <c r="U5798" i="5" s="1"/>
  <c r="M5798" i="5"/>
  <c r="L5798" i="5"/>
  <c r="K5798" i="5"/>
  <c r="J5798" i="5"/>
  <c r="T5798" i="5" s="1"/>
  <c r="V5798" i="5" s="1"/>
  <c r="Q6389" i="5"/>
  <c r="P6389" i="5"/>
  <c r="O6389" i="5"/>
  <c r="N6389" i="5"/>
  <c r="U6389" i="5" s="1"/>
  <c r="M6389" i="5"/>
  <c r="L6389" i="5"/>
  <c r="K6389" i="5"/>
  <c r="J6389" i="5"/>
  <c r="T6389" i="5" s="1"/>
  <c r="V6389" i="5" s="1"/>
  <c r="Q1257" i="5"/>
  <c r="P1257" i="5"/>
  <c r="O1257" i="5"/>
  <c r="N1257" i="5"/>
  <c r="U1257" i="5" s="1"/>
  <c r="M1257" i="5"/>
  <c r="L1257" i="5"/>
  <c r="K1257" i="5"/>
  <c r="J1257" i="5"/>
  <c r="T1257" i="5" s="1"/>
  <c r="V1257" i="5" s="1"/>
  <c r="Q1454" i="5"/>
  <c r="P1454" i="5"/>
  <c r="O1454" i="5"/>
  <c r="N1454" i="5"/>
  <c r="U1454" i="5" s="1"/>
  <c r="M1454" i="5"/>
  <c r="L1454" i="5"/>
  <c r="K1454" i="5"/>
  <c r="J1454" i="5"/>
  <c r="T1454" i="5" s="1"/>
  <c r="V1454" i="5" s="1"/>
  <c r="Q2825" i="5"/>
  <c r="P2825" i="5"/>
  <c r="O2825" i="5"/>
  <c r="N2825" i="5"/>
  <c r="U2825" i="5" s="1"/>
  <c r="M2825" i="5"/>
  <c r="L2825" i="5"/>
  <c r="K2825" i="5"/>
  <c r="J2825" i="5"/>
  <c r="Q4312" i="5"/>
  <c r="P4312" i="5"/>
  <c r="O4312" i="5"/>
  <c r="N4312" i="5"/>
  <c r="U4312" i="5" s="1"/>
  <c r="M4312" i="5"/>
  <c r="L4312" i="5"/>
  <c r="K4312" i="5"/>
  <c r="J4312" i="5"/>
  <c r="T4312" i="5" s="1"/>
  <c r="V4312" i="5" s="1"/>
  <c r="Q5007" i="5"/>
  <c r="P5007" i="5"/>
  <c r="O5007" i="5"/>
  <c r="N5007" i="5"/>
  <c r="U5007" i="5" s="1"/>
  <c r="M5007" i="5"/>
  <c r="L5007" i="5"/>
  <c r="K5007" i="5"/>
  <c r="J5007" i="5"/>
  <c r="T5007" i="5" s="1"/>
  <c r="V5007" i="5" s="1"/>
  <c r="Q5762" i="5"/>
  <c r="P5762" i="5"/>
  <c r="O5762" i="5"/>
  <c r="N5762" i="5"/>
  <c r="U5762" i="5" s="1"/>
  <c r="M5762" i="5"/>
  <c r="L5762" i="5"/>
  <c r="K5762" i="5"/>
  <c r="J5762" i="5"/>
  <c r="T5762" i="5" s="1"/>
  <c r="V5762" i="5" s="1"/>
  <c r="Q5720" i="5"/>
  <c r="P5720" i="5"/>
  <c r="O5720" i="5"/>
  <c r="N5720" i="5"/>
  <c r="U5720" i="5" s="1"/>
  <c r="M5720" i="5"/>
  <c r="L5720" i="5"/>
  <c r="K5720" i="5"/>
  <c r="J5720" i="5"/>
  <c r="T5720" i="5" s="1"/>
  <c r="V5720" i="5" s="1"/>
  <c r="Q5308" i="5"/>
  <c r="P5308" i="5"/>
  <c r="O5308" i="5"/>
  <c r="N5308" i="5"/>
  <c r="U5308" i="5" s="1"/>
  <c r="M5308" i="5"/>
  <c r="L5308" i="5"/>
  <c r="K5308" i="5"/>
  <c r="J5308" i="5"/>
  <c r="T5308" i="5" s="1"/>
  <c r="V5308" i="5" s="1"/>
  <c r="Q6228" i="5"/>
  <c r="P6228" i="5"/>
  <c r="O6228" i="5"/>
  <c r="N6228" i="5"/>
  <c r="U6228" i="5" s="1"/>
  <c r="M6228" i="5"/>
  <c r="L6228" i="5"/>
  <c r="K6228" i="5"/>
  <c r="J6228" i="5"/>
  <c r="T6228" i="5" s="1"/>
  <c r="V6228" i="5" s="1"/>
  <c r="Q5946" i="5"/>
  <c r="P5946" i="5"/>
  <c r="O5946" i="5"/>
  <c r="N5946" i="5"/>
  <c r="U5946" i="5" s="1"/>
  <c r="M5946" i="5"/>
  <c r="L5946" i="5"/>
  <c r="K5946" i="5"/>
  <c r="J5946" i="5"/>
  <c r="T5946" i="5" s="1"/>
  <c r="V5946" i="5" s="1"/>
  <c r="Q1144" i="5"/>
  <c r="P1144" i="5"/>
  <c r="O1144" i="5"/>
  <c r="N1144" i="5"/>
  <c r="U1144" i="5" s="1"/>
  <c r="M1144" i="5"/>
  <c r="L1144" i="5"/>
  <c r="K1144" i="5"/>
  <c r="J1144" i="5"/>
  <c r="Q6000" i="5"/>
  <c r="P6000" i="5"/>
  <c r="O6000" i="5"/>
  <c r="N6000" i="5"/>
  <c r="U6000" i="5" s="1"/>
  <c r="M6000" i="5"/>
  <c r="L6000" i="5"/>
  <c r="K6000" i="5"/>
  <c r="J6000" i="5"/>
  <c r="T6000" i="5" s="1"/>
  <c r="V6000" i="5" s="1"/>
  <c r="Q2646" i="5"/>
  <c r="P2646" i="5"/>
  <c r="O2646" i="5"/>
  <c r="N2646" i="5"/>
  <c r="U2646" i="5" s="1"/>
  <c r="M2646" i="5"/>
  <c r="L2646" i="5"/>
  <c r="K2646" i="5"/>
  <c r="J2646" i="5"/>
  <c r="T2646" i="5" s="1"/>
  <c r="V2646" i="5" s="1"/>
  <c r="Q4200" i="5"/>
  <c r="P4200" i="5"/>
  <c r="O4200" i="5"/>
  <c r="N4200" i="5"/>
  <c r="U4200" i="5" s="1"/>
  <c r="M4200" i="5"/>
  <c r="L4200" i="5"/>
  <c r="K4200" i="5"/>
  <c r="J4200" i="5"/>
  <c r="T4200" i="5" s="1"/>
  <c r="V4200" i="5" s="1"/>
  <c r="Q1952" i="5"/>
  <c r="P1952" i="5"/>
  <c r="O1952" i="5"/>
  <c r="N1952" i="5"/>
  <c r="U1952" i="5" s="1"/>
  <c r="M1952" i="5"/>
  <c r="L1952" i="5"/>
  <c r="K1952" i="5"/>
  <c r="J1952" i="5"/>
  <c r="T1952" i="5" s="1"/>
  <c r="V1952" i="5" s="1"/>
  <c r="Q1605" i="5"/>
  <c r="P1605" i="5"/>
  <c r="O1605" i="5"/>
  <c r="N1605" i="5"/>
  <c r="U1605" i="5" s="1"/>
  <c r="M1605" i="5"/>
  <c r="L1605" i="5"/>
  <c r="K1605" i="5"/>
  <c r="J1605" i="5"/>
  <c r="T1605" i="5" s="1"/>
  <c r="V1605" i="5" s="1"/>
  <c r="Q6636" i="5"/>
  <c r="P6636" i="5"/>
  <c r="O6636" i="5"/>
  <c r="N6636" i="5"/>
  <c r="U6636" i="5" s="1"/>
  <c r="M6636" i="5"/>
  <c r="L6636" i="5"/>
  <c r="K6636" i="5"/>
  <c r="J6636" i="5"/>
  <c r="T6636" i="5" s="1"/>
  <c r="V6636" i="5" s="1"/>
  <c r="Q5697" i="5"/>
  <c r="P5697" i="5"/>
  <c r="O5697" i="5"/>
  <c r="N5697" i="5"/>
  <c r="U5697" i="5" s="1"/>
  <c r="M5697" i="5"/>
  <c r="L5697" i="5"/>
  <c r="K5697" i="5"/>
  <c r="J5697" i="5"/>
  <c r="T5697" i="5" s="1"/>
  <c r="V5697" i="5" s="1"/>
  <c r="Q1125" i="5"/>
  <c r="P1125" i="5"/>
  <c r="O1125" i="5"/>
  <c r="N1125" i="5"/>
  <c r="U1125" i="5" s="1"/>
  <c r="M1125" i="5"/>
  <c r="L1125" i="5"/>
  <c r="K1125" i="5"/>
  <c r="J1125" i="5"/>
  <c r="Q1054" i="5"/>
  <c r="P1054" i="5"/>
  <c r="O1054" i="5"/>
  <c r="N1054" i="5"/>
  <c r="U1054" i="5" s="1"/>
  <c r="M1054" i="5"/>
  <c r="L1054" i="5"/>
  <c r="K1054" i="5"/>
  <c r="J1054" i="5"/>
  <c r="T1054" i="5" s="1"/>
  <c r="V1054" i="5" s="1"/>
  <c r="Q1929" i="5"/>
  <c r="P1929" i="5"/>
  <c r="O1929" i="5"/>
  <c r="N1929" i="5"/>
  <c r="U1929" i="5" s="1"/>
  <c r="M1929" i="5"/>
  <c r="L1929" i="5"/>
  <c r="K1929" i="5"/>
  <c r="J1929" i="5"/>
  <c r="T1929" i="5" s="1"/>
  <c r="V1929" i="5" s="1"/>
  <c r="Q5910" i="5"/>
  <c r="P5910" i="5"/>
  <c r="O5910" i="5"/>
  <c r="N5910" i="5"/>
  <c r="U5910" i="5" s="1"/>
  <c r="M5910" i="5"/>
  <c r="L5910" i="5"/>
  <c r="K5910" i="5"/>
  <c r="J5910" i="5"/>
  <c r="T5910" i="5" s="1"/>
  <c r="V5910" i="5" s="1"/>
  <c r="Q1566" i="5"/>
  <c r="P1566" i="5"/>
  <c r="O1566" i="5"/>
  <c r="N1566" i="5"/>
  <c r="U1566" i="5" s="1"/>
  <c r="M1566" i="5"/>
  <c r="L1566" i="5"/>
  <c r="K1566" i="5"/>
  <c r="J1566" i="5"/>
  <c r="T1566" i="5" s="1"/>
  <c r="V1566" i="5" s="1"/>
  <c r="Q6064" i="5"/>
  <c r="P6064" i="5"/>
  <c r="O6064" i="5"/>
  <c r="N6064" i="5"/>
  <c r="U6064" i="5" s="1"/>
  <c r="M6064" i="5"/>
  <c r="L6064" i="5"/>
  <c r="K6064" i="5"/>
  <c r="J6064" i="5"/>
  <c r="T6064" i="5" s="1"/>
  <c r="V6064" i="5" s="1"/>
  <c r="Q6247" i="5"/>
  <c r="P6247" i="5"/>
  <c r="O6247" i="5"/>
  <c r="N6247" i="5"/>
  <c r="U6247" i="5" s="1"/>
  <c r="M6247" i="5"/>
  <c r="L6247" i="5"/>
  <c r="K6247" i="5"/>
  <c r="J6247" i="5"/>
  <c r="T6247" i="5" s="1"/>
  <c r="V6247" i="5" s="1"/>
  <c r="Q6446" i="5"/>
  <c r="P6446" i="5"/>
  <c r="O6446" i="5"/>
  <c r="N6446" i="5"/>
  <c r="U6446" i="5" s="1"/>
  <c r="M6446" i="5"/>
  <c r="L6446" i="5"/>
  <c r="K6446" i="5"/>
  <c r="J6446" i="5"/>
  <c r="T6446" i="5" s="1"/>
  <c r="V6446" i="5" s="1"/>
  <c r="Q6426" i="5"/>
  <c r="P6426" i="5"/>
  <c r="O6426" i="5"/>
  <c r="N6426" i="5"/>
  <c r="U6426" i="5" s="1"/>
  <c r="M6426" i="5"/>
  <c r="L6426" i="5"/>
  <c r="K6426" i="5"/>
  <c r="J6426" i="5"/>
  <c r="T6426" i="5" s="1"/>
  <c r="V6426" i="5" s="1"/>
  <c r="Q3600" i="5"/>
  <c r="P3600" i="5"/>
  <c r="O3600" i="5"/>
  <c r="N3600" i="5"/>
  <c r="U3600" i="5" s="1"/>
  <c r="M3600" i="5"/>
  <c r="L3600" i="5"/>
  <c r="K3600" i="5"/>
  <c r="J3600" i="5"/>
  <c r="T3600" i="5" s="1"/>
  <c r="V3600" i="5" s="1"/>
  <c r="Q3604" i="5"/>
  <c r="P3604" i="5"/>
  <c r="O3604" i="5"/>
  <c r="N3604" i="5"/>
  <c r="U3604" i="5" s="1"/>
  <c r="M3604" i="5"/>
  <c r="L3604" i="5"/>
  <c r="K3604" i="5"/>
  <c r="J3604" i="5"/>
  <c r="T3604" i="5" s="1"/>
  <c r="V3604" i="5" s="1"/>
  <c r="Q5117" i="5"/>
  <c r="P5117" i="5"/>
  <c r="O5117" i="5"/>
  <c r="N5117" i="5"/>
  <c r="U5117" i="5" s="1"/>
  <c r="M5117" i="5"/>
  <c r="L5117" i="5"/>
  <c r="K5117" i="5"/>
  <c r="J5117" i="5"/>
  <c r="T5117" i="5" s="1"/>
  <c r="V5117" i="5" s="1"/>
  <c r="Q1905" i="5"/>
  <c r="P1905" i="5"/>
  <c r="O1905" i="5"/>
  <c r="N1905" i="5"/>
  <c r="U1905" i="5" s="1"/>
  <c r="M1905" i="5"/>
  <c r="L1905" i="5"/>
  <c r="K1905" i="5"/>
  <c r="J1905" i="5"/>
  <c r="T1905" i="5" s="1"/>
  <c r="V1905" i="5" s="1"/>
  <c r="Q1503" i="5"/>
  <c r="P1503" i="5"/>
  <c r="O1503" i="5"/>
  <c r="N1503" i="5"/>
  <c r="U1503" i="5" s="1"/>
  <c r="M1503" i="5"/>
  <c r="L1503" i="5"/>
  <c r="K1503" i="5"/>
  <c r="J1503" i="5"/>
  <c r="T1503" i="5" s="1"/>
  <c r="V1503" i="5" s="1"/>
  <c r="Q5354" i="5"/>
  <c r="P5354" i="5"/>
  <c r="O5354" i="5"/>
  <c r="N5354" i="5"/>
  <c r="U5354" i="5" s="1"/>
  <c r="M5354" i="5"/>
  <c r="L5354" i="5"/>
  <c r="K5354" i="5"/>
  <c r="J5354" i="5"/>
  <c r="T5354" i="5" s="1"/>
  <c r="V5354" i="5" s="1"/>
  <c r="Q6392" i="5"/>
  <c r="P6392" i="5"/>
  <c r="O6392" i="5"/>
  <c r="N6392" i="5"/>
  <c r="U6392" i="5" s="1"/>
  <c r="M6392" i="5"/>
  <c r="L6392" i="5"/>
  <c r="K6392" i="5"/>
  <c r="J6392" i="5"/>
  <c r="T6392" i="5" s="1"/>
  <c r="V6392" i="5" s="1"/>
  <c r="Q1516" i="5"/>
  <c r="P1516" i="5"/>
  <c r="O1516" i="5"/>
  <c r="N1516" i="5"/>
  <c r="U1516" i="5" s="1"/>
  <c r="M1516" i="5"/>
  <c r="L1516" i="5"/>
  <c r="K1516" i="5"/>
  <c r="J1516" i="5"/>
  <c r="T1516" i="5" s="1"/>
  <c r="V1516" i="5" s="1"/>
  <c r="Q1245" i="5"/>
  <c r="P1245" i="5"/>
  <c r="O1245" i="5"/>
  <c r="N1245" i="5"/>
  <c r="U1245" i="5" s="1"/>
  <c r="M1245" i="5"/>
  <c r="L1245" i="5"/>
  <c r="K1245" i="5"/>
  <c r="J1245" i="5"/>
  <c r="T1245" i="5" s="1"/>
  <c r="V1245" i="5" s="1"/>
  <c r="Q6085" i="5"/>
  <c r="P6085" i="5"/>
  <c r="O6085" i="5"/>
  <c r="N6085" i="5"/>
  <c r="U6085" i="5" s="1"/>
  <c r="M6085" i="5"/>
  <c r="L6085" i="5"/>
  <c r="K6085" i="5"/>
  <c r="J6085" i="5"/>
  <c r="T6085" i="5" s="1"/>
  <c r="V6085" i="5" s="1"/>
  <c r="Q5881" i="5"/>
  <c r="P5881" i="5"/>
  <c r="O5881" i="5"/>
  <c r="N5881" i="5"/>
  <c r="U5881" i="5" s="1"/>
  <c r="M5881" i="5"/>
  <c r="L5881" i="5"/>
  <c r="K5881" i="5"/>
  <c r="J5881" i="5"/>
  <c r="T5881" i="5" s="1"/>
  <c r="V5881" i="5" s="1"/>
  <c r="Q6274" i="5"/>
  <c r="P6274" i="5"/>
  <c r="O6274" i="5"/>
  <c r="N6274" i="5"/>
  <c r="U6274" i="5" s="1"/>
  <c r="M6274" i="5"/>
  <c r="L6274" i="5"/>
  <c r="K6274" i="5"/>
  <c r="J6274" i="5"/>
  <c r="T6274" i="5" s="1"/>
  <c r="V6274" i="5" s="1"/>
  <c r="Q2103" i="5"/>
  <c r="P2103" i="5"/>
  <c r="O2103" i="5"/>
  <c r="N2103" i="5"/>
  <c r="U2103" i="5" s="1"/>
  <c r="M2103" i="5"/>
  <c r="L2103" i="5"/>
  <c r="K2103" i="5"/>
  <c r="J2103" i="5"/>
  <c r="T2103" i="5" s="1"/>
  <c r="V2103" i="5" s="1"/>
  <c r="Q5212" i="5"/>
  <c r="P5212" i="5"/>
  <c r="O5212" i="5"/>
  <c r="N5212" i="5"/>
  <c r="U5212" i="5" s="1"/>
  <c r="M5212" i="5"/>
  <c r="L5212" i="5"/>
  <c r="K5212" i="5"/>
  <c r="J5212" i="5"/>
  <c r="T5212" i="5" s="1"/>
  <c r="V5212" i="5" s="1"/>
  <c r="Q1777" i="5"/>
  <c r="P1777" i="5"/>
  <c r="O1777" i="5"/>
  <c r="N1777" i="5"/>
  <c r="U1777" i="5" s="1"/>
  <c r="M1777" i="5"/>
  <c r="L1777" i="5"/>
  <c r="K1777" i="5"/>
  <c r="J1777" i="5"/>
  <c r="T1777" i="5" s="1"/>
  <c r="V1777" i="5" s="1"/>
  <c r="Q5760" i="5"/>
  <c r="P5760" i="5"/>
  <c r="O5760" i="5"/>
  <c r="N5760" i="5"/>
  <c r="U5760" i="5" s="1"/>
  <c r="M5760" i="5"/>
  <c r="L5760" i="5"/>
  <c r="K5760" i="5"/>
  <c r="J5760" i="5"/>
  <c r="T5760" i="5" s="1"/>
  <c r="V5760" i="5" s="1"/>
  <c r="Q6640" i="5"/>
  <c r="P6640" i="5"/>
  <c r="O6640" i="5"/>
  <c r="N6640" i="5"/>
  <c r="U6640" i="5" s="1"/>
  <c r="M6640" i="5"/>
  <c r="L6640" i="5"/>
  <c r="K6640" i="5"/>
  <c r="J6640" i="5"/>
  <c r="T6640" i="5" s="1"/>
  <c r="V6640" i="5" s="1"/>
  <c r="Q1684" i="5"/>
  <c r="P1684" i="5"/>
  <c r="O1684" i="5"/>
  <c r="N1684" i="5"/>
  <c r="U1684" i="5" s="1"/>
  <c r="M1684" i="5"/>
  <c r="L1684" i="5"/>
  <c r="K1684" i="5"/>
  <c r="J1684" i="5"/>
  <c r="T1684" i="5" s="1"/>
  <c r="V1684" i="5" s="1"/>
  <c r="Q5630" i="5"/>
  <c r="P5630" i="5"/>
  <c r="O5630" i="5"/>
  <c r="N5630" i="5"/>
  <c r="U5630" i="5" s="1"/>
  <c r="M5630" i="5"/>
  <c r="L5630" i="5"/>
  <c r="K5630" i="5"/>
  <c r="J5630" i="5"/>
  <c r="T5630" i="5" s="1"/>
  <c r="V5630" i="5" s="1"/>
  <c r="Q5884" i="5"/>
  <c r="P5884" i="5"/>
  <c r="O5884" i="5"/>
  <c r="N5884" i="5"/>
  <c r="U5884" i="5" s="1"/>
  <c r="M5884" i="5"/>
  <c r="L5884" i="5"/>
  <c r="K5884" i="5"/>
  <c r="J5884" i="5"/>
  <c r="T5884" i="5" s="1"/>
  <c r="V5884" i="5" s="1"/>
  <c r="Q6337" i="5"/>
  <c r="P6337" i="5"/>
  <c r="O6337" i="5"/>
  <c r="N6337" i="5"/>
  <c r="U6337" i="5" s="1"/>
  <c r="M6337" i="5"/>
  <c r="L6337" i="5"/>
  <c r="K6337" i="5"/>
  <c r="J6337" i="5"/>
  <c r="T6337" i="5" s="1"/>
  <c r="V6337" i="5" s="1"/>
  <c r="Q6611" i="5"/>
  <c r="P6611" i="5"/>
  <c r="O6611" i="5"/>
  <c r="N6611" i="5"/>
  <c r="U6611" i="5" s="1"/>
  <c r="M6611" i="5"/>
  <c r="L6611" i="5"/>
  <c r="K6611" i="5"/>
  <c r="J6611" i="5"/>
  <c r="T6611" i="5" s="1"/>
  <c r="V6611" i="5" s="1"/>
  <c r="Q1615" i="5"/>
  <c r="P1615" i="5"/>
  <c r="O1615" i="5"/>
  <c r="N1615" i="5"/>
  <c r="U1615" i="5" s="1"/>
  <c r="M1615" i="5"/>
  <c r="L1615" i="5"/>
  <c r="K1615" i="5"/>
  <c r="J1615" i="5"/>
  <c r="T1615" i="5" s="1"/>
  <c r="V1615" i="5" s="1"/>
  <c r="Q1468" i="5"/>
  <c r="P1468" i="5"/>
  <c r="O1468" i="5"/>
  <c r="N1468" i="5"/>
  <c r="U1468" i="5" s="1"/>
  <c r="M1468" i="5"/>
  <c r="L1468" i="5"/>
  <c r="K1468" i="5"/>
  <c r="J1468" i="5"/>
  <c r="T1468" i="5" s="1"/>
  <c r="V1468" i="5" s="1"/>
  <c r="Q5983" i="5"/>
  <c r="P5983" i="5"/>
  <c r="O5983" i="5"/>
  <c r="N5983" i="5"/>
  <c r="U5983" i="5" s="1"/>
  <c r="M5983" i="5"/>
  <c r="L5983" i="5"/>
  <c r="K5983" i="5"/>
  <c r="J5983" i="5"/>
  <c r="T5983" i="5" s="1"/>
  <c r="V5983" i="5" s="1"/>
  <c r="Q6233" i="5"/>
  <c r="P6233" i="5"/>
  <c r="O6233" i="5"/>
  <c r="N6233" i="5"/>
  <c r="U6233" i="5" s="1"/>
  <c r="M6233" i="5"/>
  <c r="L6233" i="5"/>
  <c r="K6233" i="5"/>
  <c r="J6233" i="5"/>
  <c r="T6233" i="5" s="1"/>
  <c r="V6233" i="5" s="1"/>
  <c r="Q6275" i="5"/>
  <c r="P6275" i="5"/>
  <c r="O6275" i="5"/>
  <c r="N6275" i="5"/>
  <c r="U6275" i="5" s="1"/>
  <c r="M6275" i="5"/>
  <c r="L6275" i="5"/>
  <c r="K6275" i="5"/>
  <c r="J6275" i="5"/>
  <c r="T6275" i="5" s="1"/>
  <c r="V6275" i="5" s="1"/>
  <c r="Q6125" i="5"/>
  <c r="P6125" i="5"/>
  <c r="O6125" i="5"/>
  <c r="N6125" i="5"/>
  <c r="U6125" i="5" s="1"/>
  <c r="M6125" i="5"/>
  <c r="L6125" i="5"/>
  <c r="K6125" i="5"/>
  <c r="J6125" i="5"/>
  <c r="T6125" i="5" s="1"/>
  <c r="V6125" i="5" s="1"/>
  <c r="Q6478" i="5"/>
  <c r="P6478" i="5"/>
  <c r="O6478" i="5"/>
  <c r="N6478" i="5"/>
  <c r="U6478" i="5" s="1"/>
  <c r="M6478" i="5"/>
  <c r="L6478" i="5"/>
  <c r="K6478" i="5"/>
  <c r="J6478" i="5"/>
  <c r="T6478" i="5" s="1"/>
  <c r="V6478" i="5" s="1"/>
  <c r="Q6620" i="5"/>
  <c r="P6620" i="5"/>
  <c r="O6620" i="5"/>
  <c r="N6620" i="5"/>
  <c r="U6620" i="5" s="1"/>
  <c r="M6620" i="5"/>
  <c r="L6620" i="5"/>
  <c r="K6620" i="5"/>
  <c r="J6620" i="5"/>
  <c r="T6620" i="5" s="1"/>
  <c r="V6620" i="5" s="1"/>
  <c r="Q6642" i="5"/>
  <c r="P6642" i="5"/>
  <c r="O6642" i="5"/>
  <c r="N6642" i="5"/>
  <c r="U6642" i="5" s="1"/>
  <c r="M6642" i="5"/>
  <c r="L6642" i="5"/>
  <c r="K6642" i="5"/>
  <c r="J6642" i="5"/>
  <c r="T6642" i="5" s="1"/>
  <c r="V6642" i="5" s="1"/>
  <c r="Q5907" i="5"/>
  <c r="P5907" i="5"/>
  <c r="O5907" i="5"/>
  <c r="N5907" i="5"/>
  <c r="U5907" i="5" s="1"/>
  <c r="M5907" i="5"/>
  <c r="L5907" i="5"/>
  <c r="K5907" i="5"/>
  <c r="J5907" i="5"/>
  <c r="T5907" i="5" s="1"/>
  <c r="V5907" i="5" s="1"/>
  <c r="Q1565" i="5"/>
  <c r="P1565" i="5"/>
  <c r="O1565" i="5"/>
  <c r="N1565" i="5"/>
  <c r="U1565" i="5" s="1"/>
  <c r="M1565" i="5"/>
  <c r="L1565" i="5"/>
  <c r="K1565" i="5"/>
  <c r="J1565" i="5"/>
  <c r="T1565" i="5" s="1"/>
  <c r="V1565" i="5" s="1"/>
  <c r="Q5824" i="5"/>
  <c r="P5824" i="5"/>
  <c r="O5824" i="5"/>
  <c r="N5824" i="5"/>
  <c r="U5824" i="5" s="1"/>
  <c r="M5824" i="5"/>
  <c r="L5824" i="5"/>
  <c r="K5824" i="5"/>
  <c r="J5824" i="5"/>
  <c r="T5824" i="5" s="1"/>
  <c r="V5824" i="5" s="1"/>
  <c r="Q1478" i="5"/>
  <c r="P1478" i="5"/>
  <c r="O1478" i="5"/>
  <c r="N1478" i="5"/>
  <c r="U1478" i="5" s="1"/>
  <c r="M1478" i="5"/>
  <c r="L1478" i="5"/>
  <c r="K1478" i="5"/>
  <c r="J1478" i="5"/>
  <c r="T1478" i="5" s="1"/>
  <c r="V1478" i="5" s="1"/>
  <c r="Q6836" i="5"/>
  <c r="P6836" i="5"/>
  <c r="O6836" i="5"/>
  <c r="N6836" i="5"/>
  <c r="U6836" i="5" s="1"/>
  <c r="M6836" i="5"/>
  <c r="L6836" i="5"/>
  <c r="K6836" i="5"/>
  <c r="J6836" i="5"/>
  <c r="T6836" i="5" s="1"/>
  <c r="V6836" i="5" s="1"/>
  <c r="Q5967" i="5"/>
  <c r="P5967" i="5"/>
  <c r="O5967" i="5"/>
  <c r="N5967" i="5"/>
  <c r="U5967" i="5" s="1"/>
  <c r="M5967" i="5"/>
  <c r="L5967" i="5"/>
  <c r="K5967" i="5"/>
  <c r="J5967" i="5"/>
  <c r="T5967" i="5" s="1"/>
  <c r="V5967" i="5" s="1"/>
  <c r="Q4694" i="5"/>
  <c r="P4694" i="5"/>
  <c r="O4694" i="5"/>
  <c r="N4694" i="5"/>
  <c r="U4694" i="5" s="1"/>
  <c r="M4694" i="5"/>
  <c r="L4694" i="5"/>
  <c r="K4694" i="5"/>
  <c r="J4694" i="5"/>
  <c r="T4694" i="5" s="1"/>
  <c r="V4694" i="5" s="1"/>
  <c r="Q5252" i="5"/>
  <c r="P5252" i="5"/>
  <c r="O5252" i="5"/>
  <c r="N5252" i="5"/>
  <c r="U5252" i="5" s="1"/>
  <c r="M5252" i="5"/>
  <c r="L5252" i="5"/>
  <c r="K5252" i="5"/>
  <c r="J5252" i="5"/>
  <c r="T5252" i="5" s="1"/>
  <c r="V5252" i="5" s="1"/>
  <c r="Q1347" i="5"/>
  <c r="P1347" i="5"/>
  <c r="O1347" i="5"/>
  <c r="N1347" i="5"/>
  <c r="U1347" i="5" s="1"/>
  <c r="M1347" i="5"/>
  <c r="L1347" i="5"/>
  <c r="K1347" i="5"/>
  <c r="J1347" i="5"/>
  <c r="T1347" i="5" s="1"/>
  <c r="V1347" i="5" s="1"/>
  <c r="Q5498" i="5"/>
  <c r="P5498" i="5"/>
  <c r="O5498" i="5"/>
  <c r="N5498" i="5"/>
  <c r="U5498" i="5" s="1"/>
  <c r="M5498" i="5"/>
  <c r="L5498" i="5"/>
  <c r="K5498" i="5"/>
  <c r="J5498" i="5"/>
  <c r="T5498" i="5" s="1"/>
  <c r="V5498" i="5" s="1"/>
  <c r="Q1053" i="5"/>
  <c r="P1053" i="5"/>
  <c r="O1053" i="5"/>
  <c r="N1053" i="5"/>
  <c r="U1053" i="5" s="1"/>
  <c r="M1053" i="5"/>
  <c r="L1053" i="5"/>
  <c r="K1053" i="5"/>
  <c r="J1053" i="5"/>
  <c r="T1053" i="5" s="1"/>
  <c r="V1053" i="5" s="1"/>
  <c r="Q1622" i="5"/>
  <c r="P1622" i="5"/>
  <c r="O1622" i="5"/>
  <c r="N1622" i="5"/>
  <c r="U1622" i="5" s="1"/>
  <c r="M1622" i="5"/>
  <c r="L1622" i="5"/>
  <c r="K1622" i="5"/>
  <c r="J1622" i="5"/>
  <c r="T1622" i="5" s="1"/>
  <c r="V1622" i="5" s="1"/>
  <c r="Q1005" i="5"/>
  <c r="P1005" i="5"/>
  <c r="O1005" i="5"/>
  <c r="N1005" i="5"/>
  <c r="U1005" i="5" s="1"/>
  <c r="M1005" i="5"/>
  <c r="L1005" i="5"/>
  <c r="K1005" i="5"/>
  <c r="J1005" i="5"/>
  <c r="T1005" i="5" s="1"/>
  <c r="V1005" i="5" s="1"/>
  <c r="Q1401" i="5"/>
  <c r="P1401" i="5"/>
  <c r="O1401" i="5"/>
  <c r="N1401" i="5"/>
  <c r="U1401" i="5" s="1"/>
  <c r="M1401" i="5"/>
  <c r="L1401" i="5"/>
  <c r="K1401" i="5"/>
  <c r="J1401" i="5"/>
  <c r="T1401" i="5" s="1"/>
  <c r="V1401" i="5" s="1"/>
  <c r="Q1677" i="5"/>
  <c r="P1677" i="5"/>
  <c r="O1677" i="5"/>
  <c r="N1677" i="5"/>
  <c r="U1677" i="5" s="1"/>
  <c r="M1677" i="5"/>
  <c r="L1677" i="5"/>
  <c r="K1677" i="5"/>
  <c r="J1677" i="5"/>
  <c r="T1677" i="5" s="1"/>
  <c r="V1677" i="5" s="1"/>
  <c r="Q6454" i="5"/>
  <c r="P6454" i="5"/>
  <c r="O6454" i="5"/>
  <c r="N6454" i="5"/>
  <c r="U6454" i="5" s="1"/>
  <c r="M6454" i="5"/>
  <c r="L6454" i="5"/>
  <c r="K6454" i="5"/>
  <c r="J6454" i="5"/>
  <c r="T6454" i="5" s="1"/>
  <c r="V6454" i="5" s="1"/>
  <c r="Q6764" i="5"/>
  <c r="P6764" i="5"/>
  <c r="O6764" i="5"/>
  <c r="N6764" i="5"/>
  <c r="U6764" i="5" s="1"/>
  <c r="M6764" i="5"/>
  <c r="L6764" i="5"/>
  <c r="K6764" i="5"/>
  <c r="J6764" i="5"/>
  <c r="T6764" i="5" s="1"/>
  <c r="V6764" i="5" s="1"/>
  <c r="Q6672" i="5"/>
  <c r="P6672" i="5"/>
  <c r="O6672" i="5"/>
  <c r="N6672" i="5"/>
  <c r="U6672" i="5" s="1"/>
  <c r="M6672" i="5"/>
  <c r="L6672" i="5"/>
  <c r="K6672" i="5"/>
  <c r="J6672" i="5"/>
  <c r="T6672" i="5" s="1"/>
  <c r="V6672" i="5" s="1"/>
  <c r="Q6815" i="5"/>
  <c r="P6815" i="5"/>
  <c r="O6815" i="5"/>
  <c r="N6815" i="5"/>
  <c r="U6815" i="5" s="1"/>
  <c r="M6815" i="5"/>
  <c r="L6815" i="5"/>
  <c r="K6815" i="5"/>
  <c r="J6815" i="5"/>
  <c r="T6815" i="5" s="1"/>
  <c r="V6815" i="5" s="1"/>
  <c r="Q1435" i="5"/>
  <c r="P1435" i="5"/>
  <c r="O1435" i="5"/>
  <c r="N1435" i="5"/>
  <c r="U1435" i="5" s="1"/>
  <c r="M1435" i="5"/>
  <c r="L1435" i="5"/>
  <c r="K1435" i="5"/>
  <c r="J1435" i="5"/>
  <c r="T1435" i="5" s="1"/>
  <c r="V1435" i="5" s="1"/>
  <c r="Q6777" i="5"/>
  <c r="P6777" i="5"/>
  <c r="O6777" i="5"/>
  <c r="N6777" i="5"/>
  <c r="U6777" i="5" s="1"/>
  <c r="M6777" i="5"/>
  <c r="L6777" i="5"/>
  <c r="K6777" i="5"/>
  <c r="J6777" i="5"/>
  <c r="T6777" i="5" s="1"/>
  <c r="V6777" i="5" s="1"/>
  <c r="Q4280" i="5"/>
  <c r="P4280" i="5"/>
  <c r="O4280" i="5"/>
  <c r="N4280" i="5"/>
  <c r="U4280" i="5" s="1"/>
  <c r="M4280" i="5"/>
  <c r="L4280" i="5"/>
  <c r="K4280" i="5"/>
  <c r="J4280" i="5"/>
  <c r="T4280" i="5" s="1"/>
  <c r="V4280" i="5" s="1"/>
  <c r="Q4380" i="5"/>
  <c r="P4380" i="5"/>
  <c r="O4380" i="5"/>
  <c r="N4380" i="5"/>
  <c r="U4380" i="5" s="1"/>
  <c r="M4380" i="5"/>
  <c r="L4380" i="5"/>
  <c r="K4380" i="5"/>
  <c r="J4380" i="5"/>
  <c r="T4380" i="5" s="1"/>
  <c r="V4380" i="5" s="1"/>
  <c r="Q4208" i="5"/>
  <c r="P4208" i="5"/>
  <c r="O4208" i="5"/>
  <c r="N4208" i="5"/>
  <c r="U4208" i="5" s="1"/>
  <c r="M4208" i="5"/>
  <c r="L4208" i="5"/>
  <c r="K4208" i="5"/>
  <c r="J4208" i="5"/>
  <c r="T4208" i="5" s="1"/>
  <c r="V4208" i="5" s="1"/>
  <c r="Q2105" i="5"/>
  <c r="P2105" i="5"/>
  <c r="O2105" i="5"/>
  <c r="N2105" i="5"/>
  <c r="U2105" i="5" s="1"/>
  <c r="M2105" i="5"/>
  <c r="L2105" i="5"/>
  <c r="K2105" i="5"/>
  <c r="J2105" i="5"/>
  <c r="T2105" i="5" s="1"/>
  <c r="V2105" i="5" s="1"/>
  <c r="Q1898" i="5"/>
  <c r="P1898" i="5"/>
  <c r="O1898" i="5"/>
  <c r="N1898" i="5"/>
  <c r="U1898" i="5" s="1"/>
  <c r="M1898" i="5"/>
  <c r="L1898" i="5"/>
  <c r="K1898" i="5"/>
  <c r="J1898" i="5"/>
  <c r="T1898" i="5" s="1"/>
  <c r="V1898" i="5" s="1"/>
  <c r="Q5266" i="5"/>
  <c r="P5266" i="5"/>
  <c r="O5266" i="5"/>
  <c r="N5266" i="5"/>
  <c r="U5266" i="5" s="1"/>
  <c r="M5266" i="5"/>
  <c r="L5266" i="5"/>
  <c r="K5266" i="5"/>
  <c r="J5266" i="5"/>
  <c r="T5266" i="5" s="1"/>
  <c r="V5266" i="5" s="1"/>
  <c r="Q5136" i="5"/>
  <c r="P5136" i="5"/>
  <c r="O5136" i="5"/>
  <c r="N5136" i="5"/>
  <c r="U5136" i="5" s="1"/>
  <c r="M5136" i="5"/>
  <c r="L5136" i="5"/>
  <c r="K5136" i="5"/>
  <c r="J5136" i="5"/>
  <c r="T5136" i="5" s="1"/>
  <c r="V5136" i="5" s="1"/>
  <c r="Q6475" i="5"/>
  <c r="P6475" i="5"/>
  <c r="O6475" i="5"/>
  <c r="N6475" i="5"/>
  <c r="U6475" i="5" s="1"/>
  <c r="M6475" i="5"/>
  <c r="L6475" i="5"/>
  <c r="K6475" i="5"/>
  <c r="J6475" i="5"/>
  <c r="T6475" i="5" s="1"/>
  <c r="V6475" i="5" s="1"/>
  <c r="Q1737" i="5"/>
  <c r="P1737" i="5"/>
  <c r="O1737" i="5"/>
  <c r="N1737" i="5"/>
  <c r="U1737" i="5" s="1"/>
  <c r="M1737" i="5"/>
  <c r="L1737" i="5"/>
  <c r="K1737" i="5"/>
  <c r="J1737" i="5"/>
  <c r="T1737" i="5" s="1"/>
  <c r="V1737" i="5" s="1"/>
  <c r="Q5491" i="5"/>
  <c r="P5491" i="5"/>
  <c r="O5491" i="5"/>
  <c r="N5491" i="5"/>
  <c r="U5491" i="5" s="1"/>
  <c r="M5491" i="5"/>
  <c r="L5491" i="5"/>
  <c r="K5491" i="5"/>
  <c r="J5491" i="5"/>
  <c r="T5491" i="5" s="1"/>
  <c r="V5491" i="5" s="1"/>
  <c r="Q1552" i="5"/>
  <c r="P1552" i="5"/>
  <c r="O1552" i="5"/>
  <c r="N1552" i="5"/>
  <c r="U1552" i="5" s="1"/>
  <c r="M1552" i="5"/>
  <c r="L1552" i="5"/>
  <c r="K1552" i="5"/>
  <c r="J1552" i="5"/>
  <c r="T1552" i="5" s="1"/>
  <c r="V1552" i="5" s="1"/>
  <c r="Q6344" i="5"/>
  <c r="P6344" i="5"/>
  <c r="O6344" i="5"/>
  <c r="N6344" i="5"/>
  <c r="U6344" i="5" s="1"/>
  <c r="M6344" i="5"/>
  <c r="L6344" i="5"/>
  <c r="K6344" i="5"/>
  <c r="J6344" i="5"/>
  <c r="T6344" i="5" s="1"/>
  <c r="V6344" i="5" s="1"/>
  <c r="Q1165" i="5"/>
  <c r="P1165" i="5"/>
  <c r="O1165" i="5"/>
  <c r="N1165" i="5"/>
  <c r="U1165" i="5" s="1"/>
  <c r="M1165" i="5"/>
  <c r="L1165" i="5"/>
  <c r="K1165" i="5"/>
  <c r="J1165" i="5"/>
  <c r="T1165" i="5" s="1"/>
  <c r="V1165" i="5" s="1"/>
  <c r="Q2821" i="5"/>
  <c r="P2821" i="5"/>
  <c r="O2821" i="5"/>
  <c r="N2821" i="5"/>
  <c r="U2821" i="5" s="1"/>
  <c r="M2821" i="5"/>
  <c r="L2821" i="5"/>
  <c r="K2821" i="5"/>
  <c r="J2821" i="5"/>
  <c r="T2821" i="5" s="1"/>
  <c r="V2821" i="5" s="1"/>
  <c r="Q4953" i="5"/>
  <c r="P4953" i="5"/>
  <c r="O4953" i="5"/>
  <c r="N4953" i="5"/>
  <c r="U4953" i="5" s="1"/>
  <c r="M4953" i="5"/>
  <c r="L4953" i="5"/>
  <c r="K4953" i="5"/>
  <c r="J4953" i="5"/>
  <c r="T4953" i="5" s="1"/>
  <c r="V4953" i="5" s="1"/>
  <c r="Q5028" i="5"/>
  <c r="P5028" i="5"/>
  <c r="O5028" i="5"/>
  <c r="N5028" i="5"/>
  <c r="U5028" i="5" s="1"/>
  <c r="M5028" i="5"/>
  <c r="L5028" i="5"/>
  <c r="K5028" i="5"/>
  <c r="J5028" i="5"/>
  <c r="T5028" i="5" s="1"/>
  <c r="V5028" i="5" s="1"/>
  <c r="Q5407" i="5"/>
  <c r="P5407" i="5"/>
  <c r="O5407" i="5"/>
  <c r="N5407" i="5"/>
  <c r="U5407" i="5" s="1"/>
  <c r="M5407" i="5"/>
  <c r="L5407" i="5"/>
  <c r="K5407" i="5"/>
  <c r="J5407" i="5"/>
  <c r="T5407" i="5" s="1"/>
  <c r="V5407" i="5" s="1"/>
  <c r="Q5562" i="5"/>
  <c r="P5562" i="5"/>
  <c r="O5562" i="5"/>
  <c r="N5562" i="5"/>
  <c r="U5562" i="5" s="1"/>
  <c r="M5562" i="5"/>
  <c r="L5562" i="5"/>
  <c r="K5562" i="5"/>
  <c r="J5562" i="5"/>
  <c r="T5562" i="5" s="1"/>
  <c r="V5562" i="5" s="1"/>
  <c r="Q5588" i="5"/>
  <c r="P5588" i="5"/>
  <c r="O5588" i="5"/>
  <c r="N5588" i="5"/>
  <c r="U5588" i="5" s="1"/>
  <c r="M5588" i="5"/>
  <c r="L5588" i="5"/>
  <c r="K5588" i="5"/>
  <c r="J5588" i="5"/>
  <c r="T5588" i="5" s="1"/>
  <c r="V5588" i="5" s="1"/>
  <c r="Q5753" i="5"/>
  <c r="P5753" i="5"/>
  <c r="O5753" i="5"/>
  <c r="N5753" i="5"/>
  <c r="U5753" i="5" s="1"/>
  <c r="M5753" i="5"/>
  <c r="L5753" i="5"/>
  <c r="K5753" i="5"/>
  <c r="J5753" i="5"/>
  <c r="T5753" i="5" s="1"/>
  <c r="V5753" i="5" s="1"/>
  <c r="Q6170" i="5"/>
  <c r="P6170" i="5"/>
  <c r="O6170" i="5"/>
  <c r="N6170" i="5"/>
  <c r="U6170" i="5" s="1"/>
  <c r="M6170" i="5"/>
  <c r="L6170" i="5"/>
  <c r="K6170" i="5"/>
  <c r="J6170" i="5"/>
  <c r="T6170" i="5" s="1"/>
  <c r="V6170" i="5" s="1"/>
  <c r="Q6676" i="5"/>
  <c r="P6676" i="5"/>
  <c r="O6676" i="5"/>
  <c r="N6676" i="5"/>
  <c r="U6676" i="5" s="1"/>
  <c r="M6676" i="5"/>
  <c r="L6676" i="5"/>
  <c r="K6676" i="5"/>
  <c r="J6676" i="5"/>
  <c r="T6676" i="5" s="1"/>
  <c r="V6676" i="5" s="1"/>
  <c r="Q6358" i="5"/>
  <c r="P6358" i="5"/>
  <c r="O6358" i="5"/>
  <c r="N6358" i="5"/>
  <c r="U6358" i="5" s="1"/>
  <c r="M6358" i="5"/>
  <c r="L6358" i="5"/>
  <c r="K6358" i="5"/>
  <c r="J6358" i="5"/>
  <c r="T6358" i="5" s="1"/>
  <c r="V6358" i="5" s="1"/>
  <c r="Q6106" i="5"/>
  <c r="P6106" i="5"/>
  <c r="O6106" i="5"/>
  <c r="N6106" i="5"/>
  <c r="U6106" i="5" s="1"/>
  <c r="M6106" i="5"/>
  <c r="L6106" i="5"/>
  <c r="K6106" i="5"/>
  <c r="J6106" i="5"/>
  <c r="T6106" i="5" s="1"/>
  <c r="V6106" i="5" s="1"/>
  <c r="Q5629" i="5"/>
  <c r="P5629" i="5"/>
  <c r="O5629" i="5"/>
  <c r="N5629" i="5"/>
  <c r="U5629" i="5" s="1"/>
  <c r="M5629" i="5"/>
  <c r="L5629" i="5"/>
  <c r="K5629" i="5"/>
  <c r="J5629" i="5"/>
  <c r="T5629" i="5" s="1"/>
  <c r="V5629" i="5" s="1"/>
  <c r="Q6292" i="5"/>
  <c r="P6292" i="5"/>
  <c r="O6292" i="5"/>
  <c r="N6292" i="5"/>
  <c r="U6292" i="5" s="1"/>
  <c r="M6292" i="5"/>
  <c r="L6292" i="5"/>
  <c r="K6292" i="5"/>
  <c r="J6292" i="5"/>
  <c r="T6292" i="5" s="1"/>
  <c r="V6292" i="5" s="1"/>
  <c r="Q6554" i="5"/>
  <c r="P6554" i="5"/>
  <c r="O6554" i="5"/>
  <c r="N6554" i="5"/>
  <c r="U6554" i="5" s="1"/>
  <c r="M6554" i="5"/>
  <c r="L6554" i="5"/>
  <c r="K6554" i="5"/>
  <c r="J6554" i="5"/>
  <c r="T6554" i="5" s="1"/>
  <c r="V6554" i="5" s="1"/>
  <c r="Q1116" i="5"/>
  <c r="P1116" i="5"/>
  <c r="O1116" i="5"/>
  <c r="N1116" i="5"/>
  <c r="U1116" i="5" s="1"/>
  <c r="M1116" i="5"/>
  <c r="L1116" i="5"/>
  <c r="K1116" i="5"/>
  <c r="J1116" i="5"/>
  <c r="T1116" i="5" s="1"/>
  <c r="V1116" i="5" s="1"/>
  <c r="Q2085" i="5"/>
  <c r="P2085" i="5"/>
  <c r="O2085" i="5"/>
  <c r="N2085" i="5"/>
  <c r="U2085" i="5" s="1"/>
  <c r="M2085" i="5"/>
  <c r="L2085" i="5"/>
  <c r="K2085" i="5"/>
  <c r="J2085" i="5"/>
  <c r="T2085" i="5" s="1"/>
  <c r="V2085" i="5" s="1"/>
  <c r="Q5446" i="5"/>
  <c r="P5446" i="5"/>
  <c r="O5446" i="5"/>
  <c r="N5446" i="5"/>
  <c r="U5446" i="5" s="1"/>
  <c r="M5446" i="5"/>
  <c r="L5446" i="5"/>
  <c r="K5446" i="5"/>
  <c r="J5446" i="5"/>
  <c r="T5446" i="5" s="1"/>
  <c r="V5446" i="5" s="1"/>
  <c r="Q5852" i="5"/>
  <c r="P5852" i="5"/>
  <c r="O5852" i="5"/>
  <c r="N5852" i="5"/>
  <c r="U5852" i="5" s="1"/>
  <c r="M5852" i="5"/>
  <c r="L5852" i="5"/>
  <c r="K5852" i="5"/>
  <c r="J5852" i="5"/>
  <c r="T5852" i="5" s="1"/>
  <c r="V5852" i="5" s="1"/>
  <c r="Q5567" i="5"/>
  <c r="P5567" i="5"/>
  <c r="O5567" i="5"/>
  <c r="N5567" i="5"/>
  <c r="U5567" i="5" s="1"/>
  <c r="M5567" i="5"/>
  <c r="L5567" i="5"/>
  <c r="K5567" i="5"/>
  <c r="J5567" i="5"/>
  <c r="T5567" i="5" s="1"/>
  <c r="V5567" i="5" s="1"/>
  <c r="Q6717" i="5"/>
  <c r="P6717" i="5"/>
  <c r="O6717" i="5"/>
  <c r="N6717" i="5"/>
  <c r="U6717" i="5" s="1"/>
  <c r="M6717" i="5"/>
  <c r="L6717" i="5"/>
  <c r="K6717" i="5"/>
  <c r="J6717" i="5"/>
  <c r="T6717" i="5" s="1"/>
  <c r="V6717" i="5" s="1"/>
  <c r="Q6414" i="5"/>
  <c r="P6414" i="5"/>
  <c r="O6414" i="5"/>
  <c r="N6414" i="5"/>
  <c r="U6414" i="5" s="1"/>
  <c r="M6414" i="5"/>
  <c r="L6414" i="5"/>
  <c r="K6414" i="5"/>
  <c r="J6414" i="5"/>
  <c r="T6414" i="5" s="1"/>
  <c r="V6414" i="5" s="1"/>
  <c r="Q1271" i="5"/>
  <c r="P1271" i="5"/>
  <c r="O1271" i="5"/>
  <c r="N1271" i="5"/>
  <c r="U1271" i="5" s="1"/>
  <c r="M1271" i="5"/>
  <c r="L1271" i="5"/>
  <c r="K1271" i="5"/>
  <c r="J1271" i="5"/>
  <c r="T1271" i="5" s="1"/>
  <c r="V1271" i="5" s="1"/>
  <c r="Q2150" i="5"/>
  <c r="P2150" i="5"/>
  <c r="O2150" i="5"/>
  <c r="N2150" i="5"/>
  <c r="U2150" i="5" s="1"/>
  <c r="M2150" i="5"/>
  <c r="L2150" i="5"/>
  <c r="K2150" i="5"/>
  <c r="J2150" i="5"/>
  <c r="T2150" i="5" s="1"/>
  <c r="V2150" i="5" s="1"/>
  <c r="Q5478" i="5"/>
  <c r="P5478" i="5"/>
  <c r="O5478" i="5"/>
  <c r="N5478" i="5"/>
  <c r="U5478" i="5" s="1"/>
  <c r="M5478" i="5"/>
  <c r="L5478" i="5"/>
  <c r="K5478" i="5"/>
  <c r="J5478" i="5"/>
  <c r="T5478" i="5" s="1"/>
  <c r="V5478" i="5" s="1"/>
  <c r="Q6116" i="5"/>
  <c r="P6116" i="5"/>
  <c r="O6116" i="5"/>
  <c r="N6116" i="5"/>
  <c r="U6116" i="5" s="1"/>
  <c r="M6116" i="5"/>
  <c r="L6116" i="5"/>
  <c r="K6116" i="5"/>
  <c r="J6116" i="5"/>
  <c r="T6116" i="5" s="1"/>
  <c r="V6116" i="5" s="1"/>
  <c r="Q6794" i="5"/>
  <c r="P6794" i="5"/>
  <c r="O6794" i="5"/>
  <c r="N6794" i="5"/>
  <c r="U6794" i="5" s="1"/>
  <c r="M6794" i="5"/>
  <c r="L6794" i="5"/>
  <c r="K6794" i="5"/>
  <c r="J6794" i="5"/>
  <c r="T6794" i="5" s="1"/>
  <c r="V6794" i="5" s="1"/>
  <c r="Q1188" i="5"/>
  <c r="P1188" i="5"/>
  <c r="O1188" i="5"/>
  <c r="N1188" i="5"/>
  <c r="U1188" i="5" s="1"/>
  <c r="M1188" i="5"/>
  <c r="L1188" i="5"/>
  <c r="K1188" i="5"/>
  <c r="J1188" i="5"/>
  <c r="T1188" i="5" s="1"/>
  <c r="V1188" i="5" s="1"/>
  <c r="Q3843" i="5"/>
  <c r="P3843" i="5"/>
  <c r="O3843" i="5"/>
  <c r="N3843" i="5"/>
  <c r="U3843" i="5" s="1"/>
  <c r="M3843" i="5"/>
  <c r="L3843" i="5"/>
  <c r="K3843" i="5"/>
  <c r="J3843" i="5"/>
  <c r="T3843" i="5" s="1"/>
  <c r="V3843" i="5" s="1"/>
  <c r="Q3801" i="5"/>
  <c r="P3801" i="5"/>
  <c r="O3801" i="5"/>
  <c r="N3801" i="5"/>
  <c r="U3801" i="5" s="1"/>
  <c r="M3801" i="5"/>
  <c r="L3801" i="5"/>
  <c r="K3801" i="5"/>
  <c r="J3801" i="5"/>
  <c r="T3801" i="5" s="1"/>
  <c r="V3801" i="5" s="1"/>
  <c r="Q4041" i="5"/>
  <c r="P4041" i="5"/>
  <c r="O4041" i="5"/>
  <c r="N4041" i="5"/>
  <c r="U4041" i="5" s="1"/>
  <c r="M4041" i="5"/>
  <c r="L4041" i="5"/>
  <c r="K4041" i="5"/>
  <c r="J4041" i="5"/>
  <c r="T4041" i="5" s="1"/>
  <c r="V4041" i="5" s="1"/>
  <c r="Q1747" i="5"/>
  <c r="P1747" i="5"/>
  <c r="O1747" i="5"/>
  <c r="N1747" i="5"/>
  <c r="U1747" i="5" s="1"/>
  <c r="M1747" i="5"/>
  <c r="L1747" i="5"/>
  <c r="K1747" i="5"/>
  <c r="J1747" i="5"/>
  <c r="T1747" i="5" s="1"/>
  <c r="V1747" i="5" s="1"/>
  <c r="Q1909" i="5"/>
  <c r="P1909" i="5"/>
  <c r="O1909" i="5"/>
  <c r="N1909" i="5"/>
  <c r="U1909" i="5" s="1"/>
  <c r="M1909" i="5"/>
  <c r="L1909" i="5"/>
  <c r="K1909" i="5"/>
  <c r="J1909" i="5"/>
  <c r="T1909" i="5" s="1"/>
  <c r="V1909" i="5" s="1"/>
  <c r="Q5507" i="5"/>
  <c r="P5507" i="5"/>
  <c r="O5507" i="5"/>
  <c r="N5507" i="5"/>
  <c r="U5507" i="5" s="1"/>
  <c r="M5507" i="5"/>
  <c r="L5507" i="5"/>
  <c r="K5507" i="5"/>
  <c r="J5507" i="5"/>
  <c r="T5507" i="5" s="1"/>
  <c r="V5507" i="5" s="1"/>
  <c r="Q6407" i="5"/>
  <c r="P6407" i="5"/>
  <c r="O6407" i="5"/>
  <c r="N6407" i="5"/>
  <c r="U6407" i="5" s="1"/>
  <c r="M6407" i="5"/>
  <c r="L6407" i="5"/>
  <c r="K6407" i="5"/>
  <c r="J6407" i="5"/>
  <c r="T6407" i="5" s="1"/>
  <c r="V6407" i="5" s="1"/>
  <c r="Q4305" i="5"/>
  <c r="P4305" i="5"/>
  <c r="O4305" i="5"/>
  <c r="N4305" i="5"/>
  <c r="U4305" i="5" s="1"/>
  <c r="M4305" i="5"/>
  <c r="L4305" i="5"/>
  <c r="K4305" i="5"/>
  <c r="J4305" i="5"/>
  <c r="T4305" i="5" s="1"/>
  <c r="V4305" i="5" s="1"/>
  <c r="Q4613" i="5"/>
  <c r="P4613" i="5"/>
  <c r="O4613" i="5"/>
  <c r="N4613" i="5"/>
  <c r="U4613" i="5" s="1"/>
  <c r="M4613" i="5"/>
  <c r="L4613" i="5"/>
  <c r="K4613" i="5"/>
  <c r="J4613" i="5"/>
  <c r="T4613" i="5" s="1"/>
  <c r="V4613" i="5" s="1"/>
  <c r="Q5101" i="5"/>
  <c r="P5101" i="5"/>
  <c r="O5101" i="5"/>
  <c r="N5101" i="5"/>
  <c r="U5101" i="5" s="1"/>
  <c r="M5101" i="5"/>
  <c r="L5101" i="5"/>
  <c r="K5101" i="5"/>
  <c r="J5101" i="5"/>
  <c r="T5101" i="5" s="1"/>
  <c r="V5101" i="5" s="1"/>
  <c r="Q2007" i="5"/>
  <c r="P2007" i="5"/>
  <c r="O2007" i="5"/>
  <c r="N2007" i="5"/>
  <c r="U2007" i="5" s="1"/>
  <c r="M2007" i="5"/>
  <c r="L2007" i="5"/>
  <c r="K2007" i="5"/>
  <c r="J2007" i="5"/>
  <c r="T2007" i="5" s="1"/>
  <c r="V2007" i="5" s="1"/>
  <c r="Q1750" i="5"/>
  <c r="P1750" i="5"/>
  <c r="O1750" i="5"/>
  <c r="N1750" i="5"/>
  <c r="U1750" i="5" s="1"/>
  <c r="M1750" i="5"/>
  <c r="L1750" i="5"/>
  <c r="K1750" i="5"/>
  <c r="J1750" i="5"/>
  <c r="T1750" i="5" s="1"/>
  <c r="V1750" i="5" s="1"/>
  <c r="Q6759" i="5"/>
  <c r="P6759" i="5"/>
  <c r="O6759" i="5"/>
  <c r="N6759" i="5"/>
  <c r="U6759" i="5" s="1"/>
  <c r="M6759" i="5"/>
  <c r="L6759" i="5"/>
  <c r="K6759" i="5"/>
  <c r="J6759" i="5"/>
  <c r="T6759" i="5" s="1"/>
  <c r="V6759" i="5" s="1"/>
  <c r="Q6584" i="5"/>
  <c r="P6584" i="5"/>
  <c r="O6584" i="5"/>
  <c r="N6584" i="5"/>
  <c r="U6584" i="5" s="1"/>
  <c r="M6584" i="5"/>
  <c r="L6584" i="5"/>
  <c r="K6584" i="5"/>
  <c r="J6584" i="5"/>
  <c r="T6584" i="5" s="1"/>
  <c r="V6584" i="5" s="1"/>
  <c r="Q5023" i="5"/>
  <c r="P5023" i="5"/>
  <c r="O5023" i="5"/>
  <c r="N5023" i="5"/>
  <c r="U5023" i="5" s="1"/>
  <c r="M5023" i="5"/>
  <c r="L5023" i="5"/>
  <c r="K5023" i="5"/>
  <c r="J5023" i="5"/>
  <c r="T5023" i="5" s="1"/>
  <c r="V5023" i="5" s="1"/>
  <c r="Q6499" i="5"/>
  <c r="P6499" i="5"/>
  <c r="O6499" i="5"/>
  <c r="N6499" i="5"/>
  <c r="U6499" i="5" s="1"/>
  <c r="M6499" i="5"/>
  <c r="L6499" i="5"/>
  <c r="K6499" i="5"/>
  <c r="J6499" i="5"/>
  <c r="T6499" i="5" s="1"/>
  <c r="V6499" i="5" s="1"/>
  <c r="Q6437" i="5"/>
  <c r="P6437" i="5"/>
  <c r="O6437" i="5"/>
  <c r="N6437" i="5"/>
  <c r="U6437" i="5" s="1"/>
  <c r="M6437" i="5"/>
  <c r="L6437" i="5"/>
  <c r="K6437" i="5"/>
  <c r="J6437" i="5"/>
  <c r="T6437" i="5" s="1"/>
  <c r="V6437" i="5" s="1"/>
  <c r="Q1386" i="5"/>
  <c r="P1386" i="5"/>
  <c r="O1386" i="5"/>
  <c r="N1386" i="5"/>
  <c r="U1386" i="5" s="1"/>
  <c r="M1386" i="5"/>
  <c r="L1386" i="5"/>
  <c r="K1386" i="5"/>
  <c r="J1386" i="5"/>
  <c r="T1386" i="5" s="1"/>
  <c r="V1386" i="5" s="1"/>
  <c r="Q1489" i="5"/>
  <c r="P1489" i="5"/>
  <c r="O1489" i="5"/>
  <c r="N1489" i="5"/>
  <c r="U1489" i="5" s="1"/>
  <c r="M1489" i="5"/>
  <c r="L1489" i="5"/>
  <c r="K1489" i="5"/>
  <c r="J1489" i="5"/>
  <c r="T1489" i="5" s="1"/>
  <c r="V1489" i="5" s="1"/>
  <c r="Q6546" i="5"/>
  <c r="P6546" i="5"/>
  <c r="O6546" i="5"/>
  <c r="N6546" i="5"/>
  <c r="U6546" i="5" s="1"/>
  <c r="M6546" i="5"/>
  <c r="L6546" i="5"/>
  <c r="K6546" i="5"/>
  <c r="J6546" i="5"/>
  <c r="T6546" i="5" s="1"/>
  <c r="V6546" i="5" s="1"/>
  <c r="Q1151" i="5"/>
  <c r="P1151" i="5"/>
  <c r="O1151" i="5"/>
  <c r="N1151" i="5"/>
  <c r="U1151" i="5" s="1"/>
  <c r="M1151" i="5"/>
  <c r="L1151" i="5"/>
  <c r="K1151" i="5"/>
  <c r="J1151" i="5"/>
  <c r="T1151" i="5" s="1"/>
  <c r="V1151" i="5" s="1"/>
  <c r="Q6402" i="5"/>
  <c r="P6402" i="5"/>
  <c r="O6402" i="5"/>
  <c r="N6402" i="5"/>
  <c r="U6402" i="5" s="1"/>
  <c r="M6402" i="5"/>
  <c r="L6402" i="5"/>
  <c r="K6402" i="5"/>
  <c r="J6402" i="5"/>
  <c r="T6402" i="5" s="1"/>
  <c r="V6402" i="5" s="1"/>
  <c r="Q6721" i="5"/>
  <c r="P6721" i="5"/>
  <c r="O6721" i="5"/>
  <c r="N6721" i="5"/>
  <c r="U6721" i="5" s="1"/>
  <c r="M6721" i="5"/>
  <c r="L6721" i="5"/>
  <c r="K6721" i="5"/>
  <c r="J6721" i="5"/>
  <c r="T6721" i="5" s="1"/>
  <c r="V6721" i="5" s="1"/>
  <c r="Q1082" i="5"/>
  <c r="P1082" i="5"/>
  <c r="O1082" i="5"/>
  <c r="N1082" i="5"/>
  <c r="U1082" i="5" s="1"/>
  <c r="M1082" i="5"/>
  <c r="L1082" i="5"/>
  <c r="K1082" i="5"/>
  <c r="J1082" i="5"/>
  <c r="T1082" i="5" s="1"/>
  <c r="V1082" i="5" s="1"/>
  <c r="Q6246" i="5"/>
  <c r="P6246" i="5"/>
  <c r="O6246" i="5"/>
  <c r="N6246" i="5"/>
  <c r="U6246" i="5" s="1"/>
  <c r="M6246" i="5"/>
  <c r="L6246" i="5"/>
  <c r="K6246" i="5"/>
  <c r="J6246" i="5"/>
  <c r="T6246" i="5" s="1"/>
  <c r="V6246" i="5" s="1"/>
  <c r="Q1067" i="5"/>
  <c r="P1067" i="5"/>
  <c r="O1067" i="5"/>
  <c r="N1067" i="5"/>
  <c r="U1067" i="5" s="1"/>
  <c r="M1067" i="5"/>
  <c r="L1067" i="5"/>
  <c r="K1067" i="5"/>
  <c r="J1067" i="5"/>
  <c r="T1067" i="5" s="1"/>
  <c r="V1067" i="5" s="1"/>
  <c r="Q5316" i="5"/>
  <c r="P5316" i="5"/>
  <c r="O5316" i="5"/>
  <c r="N5316" i="5"/>
  <c r="U5316" i="5" s="1"/>
  <c r="M5316" i="5"/>
  <c r="L5316" i="5"/>
  <c r="K5316" i="5"/>
  <c r="J5316" i="5"/>
  <c r="T5316" i="5" s="1"/>
  <c r="V5316" i="5" s="1"/>
  <c r="Q5429" i="5"/>
  <c r="P5429" i="5"/>
  <c r="O5429" i="5"/>
  <c r="N5429" i="5"/>
  <c r="U5429" i="5" s="1"/>
  <c r="M5429" i="5"/>
  <c r="L5429" i="5"/>
  <c r="K5429" i="5"/>
  <c r="J5429" i="5"/>
  <c r="T5429" i="5" s="1"/>
  <c r="V5429" i="5" s="1"/>
  <c r="Q6010" i="5"/>
  <c r="P6010" i="5"/>
  <c r="O6010" i="5"/>
  <c r="N6010" i="5"/>
  <c r="U6010" i="5" s="1"/>
  <c r="M6010" i="5"/>
  <c r="L6010" i="5"/>
  <c r="K6010" i="5"/>
  <c r="J6010" i="5"/>
  <c r="T6010" i="5" s="1"/>
  <c r="V6010" i="5" s="1"/>
  <c r="Q1812" i="5"/>
  <c r="P1812" i="5"/>
  <c r="O1812" i="5"/>
  <c r="N1812" i="5"/>
  <c r="U1812" i="5" s="1"/>
  <c r="M1812" i="5"/>
  <c r="L1812" i="5"/>
  <c r="K1812" i="5"/>
  <c r="J1812" i="5"/>
  <c r="T1812" i="5" s="1"/>
  <c r="V1812" i="5" s="1"/>
  <c r="Q6692" i="5"/>
  <c r="P6692" i="5"/>
  <c r="O6692" i="5"/>
  <c r="N6692" i="5"/>
  <c r="U6692" i="5" s="1"/>
  <c r="M6692" i="5"/>
  <c r="L6692" i="5"/>
  <c r="K6692" i="5"/>
  <c r="J6692" i="5"/>
  <c r="T6692" i="5" s="1"/>
  <c r="V6692" i="5" s="1"/>
  <c r="Q5537" i="5"/>
  <c r="P5537" i="5"/>
  <c r="O5537" i="5"/>
  <c r="N5537" i="5"/>
  <c r="U5537" i="5" s="1"/>
  <c r="M5537" i="5"/>
  <c r="L5537" i="5"/>
  <c r="K5537" i="5"/>
  <c r="J5537" i="5"/>
  <c r="T5537" i="5" s="1"/>
  <c r="V5537" i="5" s="1"/>
  <c r="Q5527" i="5"/>
  <c r="P5527" i="5"/>
  <c r="O5527" i="5"/>
  <c r="N5527" i="5"/>
  <c r="U5527" i="5" s="1"/>
  <c r="M5527" i="5"/>
  <c r="L5527" i="5"/>
  <c r="K5527" i="5"/>
  <c r="J5527" i="5"/>
  <c r="T5527" i="5" s="1"/>
  <c r="V5527" i="5" s="1"/>
  <c r="Q5828" i="5"/>
  <c r="P5828" i="5"/>
  <c r="O5828" i="5"/>
  <c r="N5828" i="5"/>
  <c r="U5828" i="5" s="1"/>
  <c r="M5828" i="5"/>
  <c r="L5828" i="5"/>
  <c r="K5828" i="5"/>
  <c r="J5828" i="5"/>
  <c r="T5828" i="5" s="1"/>
  <c r="V5828" i="5" s="1"/>
  <c r="Q1430" i="5"/>
  <c r="P1430" i="5"/>
  <c r="O1430" i="5"/>
  <c r="N1430" i="5"/>
  <c r="U1430" i="5" s="1"/>
  <c r="M1430" i="5"/>
  <c r="L1430" i="5"/>
  <c r="K1430" i="5"/>
  <c r="J1430" i="5"/>
  <c r="T1430" i="5" s="1"/>
  <c r="V1430" i="5" s="1"/>
  <c r="Q1080" i="5"/>
  <c r="P1080" i="5"/>
  <c r="O1080" i="5"/>
  <c r="N1080" i="5"/>
  <c r="U1080" i="5" s="1"/>
  <c r="M1080" i="5"/>
  <c r="L1080" i="5"/>
  <c r="K1080" i="5"/>
  <c r="J1080" i="5"/>
  <c r="T1080" i="5" s="1"/>
  <c r="V1080" i="5" s="1"/>
  <c r="Q6577" i="5"/>
  <c r="P6577" i="5"/>
  <c r="O6577" i="5"/>
  <c r="N6577" i="5"/>
  <c r="U6577" i="5" s="1"/>
  <c r="M6577" i="5"/>
  <c r="L6577" i="5"/>
  <c r="K6577" i="5"/>
  <c r="J6577" i="5"/>
  <c r="T6577" i="5" s="1"/>
  <c r="V6577" i="5" s="1"/>
  <c r="Q5898" i="5"/>
  <c r="P5898" i="5"/>
  <c r="O5898" i="5"/>
  <c r="N5898" i="5"/>
  <c r="U5898" i="5" s="1"/>
  <c r="M5898" i="5"/>
  <c r="L5898" i="5"/>
  <c r="K5898" i="5"/>
  <c r="J5898" i="5"/>
  <c r="T5898" i="5" s="1"/>
  <c r="V5898" i="5" s="1"/>
  <c r="Q5674" i="5"/>
  <c r="P5674" i="5"/>
  <c r="O5674" i="5"/>
  <c r="N5674" i="5"/>
  <c r="U5674" i="5" s="1"/>
  <c r="M5674" i="5"/>
  <c r="L5674" i="5"/>
  <c r="K5674" i="5"/>
  <c r="J5674" i="5"/>
  <c r="T5674" i="5" s="1"/>
  <c r="V5674" i="5" s="1"/>
  <c r="Q6180" i="5"/>
  <c r="P6180" i="5"/>
  <c r="O6180" i="5"/>
  <c r="N6180" i="5"/>
  <c r="U6180" i="5" s="1"/>
  <c r="M6180" i="5"/>
  <c r="L6180" i="5"/>
  <c r="K6180" i="5"/>
  <c r="J6180" i="5"/>
  <c r="T6180" i="5" s="1"/>
  <c r="V6180" i="5" s="1"/>
  <c r="Q6516" i="5"/>
  <c r="P6516" i="5"/>
  <c r="O6516" i="5"/>
  <c r="N6516" i="5"/>
  <c r="U6516" i="5" s="1"/>
  <c r="M6516" i="5"/>
  <c r="L6516" i="5"/>
  <c r="K6516" i="5"/>
  <c r="J6516" i="5"/>
  <c r="T6516" i="5" s="1"/>
  <c r="V6516" i="5" s="1"/>
  <c r="Q1094" i="5"/>
  <c r="P1094" i="5"/>
  <c r="O1094" i="5"/>
  <c r="N1094" i="5"/>
  <c r="U1094" i="5" s="1"/>
  <c r="M1094" i="5"/>
  <c r="L1094" i="5"/>
  <c r="K1094" i="5"/>
  <c r="J1094" i="5"/>
  <c r="T1094" i="5" s="1"/>
  <c r="V1094" i="5" s="1"/>
  <c r="Q6543" i="5"/>
  <c r="P6543" i="5"/>
  <c r="O6543" i="5"/>
  <c r="N6543" i="5"/>
  <c r="U6543" i="5" s="1"/>
  <c r="M6543" i="5"/>
  <c r="L6543" i="5"/>
  <c r="K6543" i="5"/>
  <c r="J6543" i="5"/>
  <c r="T6543" i="5" s="1"/>
  <c r="V6543" i="5" s="1"/>
  <c r="Q4288" i="5"/>
  <c r="P4288" i="5"/>
  <c r="O4288" i="5"/>
  <c r="N4288" i="5"/>
  <c r="U4288" i="5" s="1"/>
  <c r="M4288" i="5"/>
  <c r="L4288" i="5"/>
  <c r="K4288" i="5"/>
  <c r="J4288" i="5"/>
  <c r="T4288" i="5" s="1"/>
  <c r="V4288" i="5" s="1"/>
  <c r="Q1432" i="5"/>
  <c r="P1432" i="5"/>
  <c r="O1432" i="5"/>
  <c r="N1432" i="5"/>
  <c r="U1432" i="5" s="1"/>
  <c r="M1432" i="5"/>
  <c r="L1432" i="5"/>
  <c r="K1432" i="5"/>
  <c r="J1432" i="5"/>
  <c r="T1432" i="5" s="1"/>
  <c r="V1432" i="5" s="1"/>
  <c r="Q6381" i="5"/>
  <c r="P6381" i="5"/>
  <c r="O6381" i="5"/>
  <c r="N6381" i="5"/>
  <c r="U6381" i="5" s="1"/>
  <c r="M6381" i="5"/>
  <c r="L6381" i="5"/>
  <c r="K6381" i="5"/>
  <c r="J6381" i="5"/>
  <c r="T6381" i="5" s="1"/>
  <c r="V6381" i="5" s="1"/>
  <c r="Q1314" i="5"/>
  <c r="P1314" i="5"/>
  <c r="O1314" i="5"/>
  <c r="N1314" i="5"/>
  <c r="U1314" i="5" s="1"/>
  <c r="M1314" i="5"/>
  <c r="L1314" i="5"/>
  <c r="K1314" i="5"/>
  <c r="J1314" i="5"/>
  <c r="T1314" i="5" s="1"/>
  <c r="V1314" i="5" s="1"/>
  <c r="Q3066" i="5"/>
  <c r="P3066" i="5"/>
  <c r="O3066" i="5"/>
  <c r="N3066" i="5"/>
  <c r="U3066" i="5" s="1"/>
  <c r="M3066" i="5"/>
  <c r="L3066" i="5"/>
  <c r="K3066" i="5"/>
  <c r="J3066" i="5"/>
  <c r="T3066" i="5" s="1"/>
  <c r="V3066" i="5" s="1"/>
  <c r="Q1670" i="5"/>
  <c r="P1670" i="5"/>
  <c r="O1670" i="5"/>
  <c r="N1670" i="5"/>
  <c r="U1670" i="5" s="1"/>
  <c r="M1670" i="5"/>
  <c r="L1670" i="5"/>
  <c r="K1670" i="5"/>
  <c r="J1670" i="5"/>
  <c r="T1670" i="5" s="1"/>
  <c r="V1670" i="5" s="1"/>
  <c r="Q5761" i="5"/>
  <c r="P5761" i="5"/>
  <c r="O5761" i="5"/>
  <c r="N5761" i="5"/>
  <c r="U5761" i="5" s="1"/>
  <c r="M5761" i="5"/>
  <c r="L5761" i="5"/>
  <c r="K5761" i="5"/>
  <c r="J5761" i="5"/>
  <c r="T5761" i="5" s="1"/>
  <c r="V5761" i="5" s="1"/>
  <c r="Q6601" i="5"/>
  <c r="P6601" i="5"/>
  <c r="O6601" i="5"/>
  <c r="N6601" i="5"/>
  <c r="U6601" i="5" s="1"/>
  <c r="M6601" i="5"/>
  <c r="L6601" i="5"/>
  <c r="K6601" i="5"/>
  <c r="J6601" i="5"/>
  <c r="T6601" i="5" s="1"/>
  <c r="V6601" i="5" s="1"/>
  <c r="Q5651" i="5"/>
  <c r="P5651" i="5"/>
  <c r="O5651" i="5"/>
  <c r="N5651" i="5"/>
  <c r="U5651" i="5" s="1"/>
  <c r="M5651" i="5"/>
  <c r="L5651" i="5"/>
  <c r="K5651" i="5"/>
  <c r="J5651" i="5"/>
  <c r="T5651" i="5" s="1"/>
  <c r="V5651" i="5" s="1"/>
  <c r="Q1004" i="5"/>
  <c r="P1004" i="5"/>
  <c r="O1004" i="5"/>
  <c r="N1004" i="5"/>
  <c r="U1004" i="5" s="1"/>
  <c r="M1004" i="5"/>
  <c r="L1004" i="5"/>
  <c r="K1004" i="5"/>
  <c r="J1004" i="5"/>
  <c r="T1004" i="5" s="1"/>
  <c r="V1004" i="5" s="1"/>
  <c r="Q1003" i="5"/>
  <c r="P1003" i="5"/>
  <c r="O1003" i="5"/>
  <c r="N1003" i="5"/>
  <c r="U1003" i="5" s="1"/>
  <c r="M1003" i="5"/>
  <c r="L1003" i="5"/>
  <c r="K1003" i="5"/>
  <c r="J1003" i="5"/>
  <c r="T1003" i="5" s="1"/>
  <c r="V1003" i="5" s="1"/>
  <c r="Q1496" i="5"/>
  <c r="P1496" i="5"/>
  <c r="O1496" i="5"/>
  <c r="N1496" i="5"/>
  <c r="U1496" i="5" s="1"/>
  <c r="M1496" i="5"/>
  <c r="L1496" i="5"/>
  <c r="K1496" i="5"/>
  <c r="J1496" i="5"/>
  <c r="T1496" i="5" s="1"/>
  <c r="V1496" i="5" s="1"/>
  <c r="Q1211" i="5"/>
  <c r="P1211" i="5"/>
  <c r="O1211" i="5"/>
  <c r="N1211" i="5"/>
  <c r="U1211" i="5" s="1"/>
  <c r="M1211" i="5"/>
  <c r="L1211" i="5"/>
  <c r="K1211" i="5"/>
  <c r="J1211" i="5"/>
  <c r="T1211" i="5" s="1"/>
  <c r="V1211" i="5" s="1"/>
  <c r="Q1553" i="5"/>
  <c r="P1553" i="5"/>
  <c r="O1553" i="5"/>
  <c r="N1553" i="5"/>
  <c r="U1553" i="5" s="1"/>
  <c r="M1553" i="5"/>
  <c r="L1553" i="5"/>
  <c r="K1553" i="5"/>
  <c r="J1553" i="5"/>
  <c r="T1553" i="5" s="1"/>
  <c r="V1553" i="5" s="1"/>
  <c r="Q1733" i="5"/>
  <c r="P1733" i="5"/>
  <c r="O1733" i="5"/>
  <c r="N1733" i="5"/>
  <c r="U1733" i="5" s="1"/>
  <c r="M1733" i="5"/>
  <c r="L1733" i="5"/>
  <c r="K1733" i="5"/>
  <c r="J1733" i="5"/>
  <c r="T1733" i="5" s="1"/>
  <c r="V1733" i="5" s="1"/>
  <c r="Q1262" i="5"/>
  <c r="P1262" i="5"/>
  <c r="O1262" i="5"/>
  <c r="N1262" i="5"/>
  <c r="U1262" i="5" s="1"/>
  <c r="M1262" i="5"/>
  <c r="L1262" i="5"/>
  <c r="K1262" i="5"/>
  <c r="J1262" i="5"/>
  <c r="T1262" i="5" s="1"/>
  <c r="V1262" i="5" s="1"/>
  <c r="Q1187" i="5"/>
  <c r="P1187" i="5"/>
  <c r="O1187" i="5"/>
  <c r="N1187" i="5"/>
  <c r="U1187" i="5" s="1"/>
  <c r="M1187" i="5"/>
  <c r="L1187" i="5"/>
  <c r="K1187" i="5"/>
  <c r="J1187" i="5"/>
  <c r="T1187" i="5" s="1"/>
  <c r="V1187" i="5" s="1"/>
  <c r="Q6223" i="5"/>
  <c r="P6223" i="5"/>
  <c r="O6223" i="5"/>
  <c r="N6223" i="5"/>
  <c r="U6223" i="5" s="1"/>
  <c r="M6223" i="5"/>
  <c r="L6223" i="5"/>
  <c r="K6223" i="5"/>
  <c r="J6223" i="5"/>
  <c r="T6223" i="5" s="1"/>
  <c r="V6223" i="5" s="1"/>
  <c r="Q6253" i="5"/>
  <c r="P6253" i="5"/>
  <c r="O6253" i="5"/>
  <c r="N6253" i="5"/>
  <c r="U6253" i="5" s="1"/>
  <c r="M6253" i="5"/>
  <c r="L6253" i="5"/>
  <c r="K6253" i="5"/>
  <c r="J6253" i="5"/>
  <c r="T6253" i="5" s="1"/>
  <c r="V6253" i="5" s="1"/>
  <c r="Q5295" i="5"/>
  <c r="P5295" i="5"/>
  <c r="O5295" i="5"/>
  <c r="N5295" i="5"/>
  <c r="U5295" i="5" s="1"/>
  <c r="M5295" i="5"/>
  <c r="L5295" i="5"/>
  <c r="K5295" i="5"/>
  <c r="J5295" i="5"/>
  <c r="T5295" i="5" s="1"/>
  <c r="V5295" i="5" s="1"/>
  <c r="Q5636" i="5"/>
  <c r="P5636" i="5"/>
  <c r="O5636" i="5"/>
  <c r="N5636" i="5"/>
  <c r="U5636" i="5" s="1"/>
  <c r="M5636" i="5"/>
  <c r="L5636" i="5"/>
  <c r="K5636" i="5"/>
  <c r="J5636" i="5"/>
  <c r="T5636" i="5" s="1"/>
  <c r="V5636" i="5" s="1"/>
  <c r="Q5352" i="5"/>
  <c r="P5352" i="5"/>
  <c r="O5352" i="5"/>
  <c r="N5352" i="5"/>
  <c r="U5352" i="5" s="1"/>
  <c r="M5352" i="5"/>
  <c r="L5352" i="5"/>
  <c r="K5352" i="5"/>
  <c r="J5352" i="5"/>
  <c r="T5352" i="5" s="1"/>
  <c r="V5352" i="5" s="1"/>
  <c r="Q5140" i="5"/>
  <c r="P5140" i="5"/>
  <c r="O5140" i="5"/>
  <c r="N5140" i="5"/>
  <c r="U5140" i="5" s="1"/>
  <c r="M5140" i="5"/>
  <c r="L5140" i="5"/>
  <c r="K5140" i="5"/>
  <c r="J5140" i="5"/>
  <c r="T5140" i="5" s="1"/>
  <c r="V5140" i="5" s="1"/>
  <c r="Q6152" i="5"/>
  <c r="P6152" i="5"/>
  <c r="O6152" i="5"/>
  <c r="N6152" i="5"/>
  <c r="U6152" i="5" s="1"/>
  <c r="M6152" i="5"/>
  <c r="L6152" i="5"/>
  <c r="K6152" i="5"/>
  <c r="J6152" i="5"/>
  <c r="T6152" i="5" s="1"/>
  <c r="V6152" i="5" s="1"/>
  <c r="Q1457" i="5"/>
  <c r="P1457" i="5"/>
  <c r="O1457" i="5"/>
  <c r="N1457" i="5"/>
  <c r="U1457" i="5" s="1"/>
  <c r="M1457" i="5"/>
  <c r="L1457" i="5"/>
  <c r="K1457" i="5"/>
  <c r="J1457" i="5"/>
  <c r="T1457" i="5" s="1"/>
  <c r="V1457" i="5" s="1"/>
  <c r="Q1660" i="5"/>
  <c r="P1660" i="5"/>
  <c r="O1660" i="5"/>
  <c r="N1660" i="5"/>
  <c r="U1660" i="5" s="1"/>
  <c r="M1660" i="5"/>
  <c r="L1660" i="5"/>
  <c r="K1660" i="5"/>
  <c r="J1660" i="5"/>
  <c r="T1660" i="5" s="1"/>
  <c r="V1660" i="5" s="1"/>
  <c r="Q5739" i="5"/>
  <c r="P5739" i="5"/>
  <c r="O5739" i="5"/>
  <c r="N5739" i="5"/>
  <c r="U5739" i="5" s="1"/>
  <c r="M5739" i="5"/>
  <c r="L5739" i="5"/>
  <c r="K5739" i="5"/>
  <c r="J5739" i="5"/>
  <c r="T5739" i="5" s="1"/>
  <c r="V5739" i="5" s="1"/>
  <c r="Q1030" i="5"/>
  <c r="P1030" i="5"/>
  <c r="O1030" i="5"/>
  <c r="N1030" i="5"/>
  <c r="U1030" i="5" s="1"/>
  <c r="M1030" i="5"/>
  <c r="L1030" i="5"/>
  <c r="K1030" i="5"/>
  <c r="J1030" i="5"/>
  <c r="T1030" i="5" s="1"/>
  <c r="V1030" i="5" s="1"/>
  <c r="Q4673" i="5"/>
  <c r="P4673" i="5"/>
  <c r="O4673" i="5"/>
  <c r="N4673" i="5"/>
  <c r="U4673" i="5" s="1"/>
  <c r="M4673" i="5"/>
  <c r="L4673" i="5"/>
  <c r="K4673" i="5"/>
  <c r="J4673" i="5"/>
  <c r="T4673" i="5" s="1"/>
  <c r="V4673" i="5" s="1"/>
  <c r="Q4311" i="5"/>
  <c r="P4311" i="5"/>
  <c r="O4311" i="5"/>
  <c r="N4311" i="5"/>
  <c r="U4311" i="5" s="1"/>
  <c r="M4311" i="5"/>
  <c r="L4311" i="5"/>
  <c r="K4311" i="5"/>
  <c r="J4311" i="5"/>
  <c r="T4311" i="5" s="1"/>
  <c r="V4311" i="5" s="1"/>
  <c r="Q4768" i="5"/>
  <c r="P4768" i="5"/>
  <c r="O4768" i="5"/>
  <c r="N4768" i="5"/>
  <c r="U4768" i="5" s="1"/>
  <c r="M4768" i="5"/>
  <c r="L4768" i="5"/>
  <c r="K4768" i="5"/>
  <c r="J4768" i="5"/>
  <c r="T4768" i="5" s="1"/>
  <c r="V4768" i="5" s="1"/>
  <c r="Q4230" i="5"/>
  <c r="P4230" i="5"/>
  <c r="O4230" i="5"/>
  <c r="N4230" i="5"/>
  <c r="U4230" i="5" s="1"/>
  <c r="M4230" i="5"/>
  <c r="L4230" i="5"/>
  <c r="K4230" i="5"/>
  <c r="J4230" i="5"/>
  <c r="T4230" i="5" s="1"/>
  <c r="V4230" i="5" s="1"/>
  <c r="Q5390" i="5"/>
  <c r="P5390" i="5"/>
  <c r="O5390" i="5"/>
  <c r="N5390" i="5"/>
  <c r="U5390" i="5" s="1"/>
  <c r="M5390" i="5"/>
  <c r="L5390" i="5"/>
  <c r="K5390" i="5"/>
  <c r="J5390" i="5"/>
  <c r="T5390" i="5" s="1"/>
  <c r="V5390" i="5" s="1"/>
  <c r="Q5022" i="5"/>
  <c r="P5022" i="5"/>
  <c r="O5022" i="5"/>
  <c r="N5022" i="5"/>
  <c r="U5022" i="5" s="1"/>
  <c r="M5022" i="5"/>
  <c r="L5022" i="5"/>
  <c r="K5022" i="5"/>
  <c r="J5022" i="5"/>
  <c r="T5022" i="5" s="1"/>
  <c r="V5022" i="5" s="1"/>
  <c r="Q5082" i="5"/>
  <c r="P5082" i="5"/>
  <c r="O5082" i="5"/>
  <c r="N5082" i="5"/>
  <c r="U5082" i="5" s="1"/>
  <c r="M5082" i="5"/>
  <c r="L5082" i="5"/>
  <c r="K5082" i="5"/>
  <c r="J5082" i="5"/>
  <c r="T5082" i="5" s="1"/>
  <c r="V5082" i="5" s="1"/>
  <c r="Q6615" i="5"/>
  <c r="P6615" i="5"/>
  <c r="O6615" i="5"/>
  <c r="N6615" i="5"/>
  <c r="U6615" i="5" s="1"/>
  <c r="M6615" i="5"/>
  <c r="L6615" i="5"/>
  <c r="K6615" i="5"/>
  <c r="J6615" i="5"/>
  <c r="T6615" i="5" s="1"/>
  <c r="V6615" i="5" s="1"/>
  <c r="Q5074" i="5"/>
  <c r="P5074" i="5"/>
  <c r="O5074" i="5"/>
  <c r="N5074" i="5"/>
  <c r="U5074" i="5" s="1"/>
  <c r="M5074" i="5"/>
  <c r="L5074" i="5"/>
  <c r="K5074" i="5"/>
  <c r="J5074" i="5"/>
  <c r="T5074" i="5" s="1"/>
  <c r="V5074" i="5" s="1"/>
  <c r="Q6533" i="5"/>
  <c r="P6533" i="5"/>
  <c r="O6533" i="5"/>
  <c r="N6533" i="5"/>
  <c r="U6533" i="5" s="1"/>
  <c r="M6533" i="5"/>
  <c r="L6533" i="5"/>
  <c r="K6533" i="5"/>
  <c r="J6533" i="5"/>
  <c r="T6533" i="5" s="1"/>
  <c r="V6533" i="5" s="1"/>
  <c r="Q5652" i="5"/>
  <c r="P5652" i="5"/>
  <c r="O5652" i="5"/>
  <c r="N5652" i="5"/>
  <c r="U5652" i="5" s="1"/>
  <c r="M5652" i="5"/>
  <c r="L5652" i="5"/>
  <c r="K5652" i="5"/>
  <c r="J5652" i="5"/>
  <c r="T5652" i="5" s="1"/>
  <c r="V5652" i="5" s="1"/>
  <c r="Q6700" i="5"/>
  <c r="P6700" i="5"/>
  <c r="O6700" i="5"/>
  <c r="N6700" i="5"/>
  <c r="U6700" i="5" s="1"/>
  <c r="M6700" i="5"/>
  <c r="L6700" i="5"/>
  <c r="K6700" i="5"/>
  <c r="J6700" i="5"/>
  <c r="T6700" i="5" s="1"/>
  <c r="V6700" i="5" s="1"/>
  <c r="Q1306" i="5"/>
  <c r="P1306" i="5"/>
  <c r="O1306" i="5"/>
  <c r="N1306" i="5"/>
  <c r="U1306" i="5" s="1"/>
  <c r="M1306" i="5"/>
  <c r="L1306" i="5"/>
  <c r="K1306" i="5"/>
  <c r="J1306" i="5"/>
  <c r="T1306" i="5" s="1"/>
  <c r="V1306" i="5" s="1"/>
  <c r="Q6351" i="5"/>
  <c r="P6351" i="5"/>
  <c r="O6351" i="5"/>
  <c r="N6351" i="5"/>
  <c r="U6351" i="5" s="1"/>
  <c r="M6351" i="5"/>
  <c r="L6351" i="5"/>
  <c r="K6351" i="5"/>
  <c r="J6351" i="5"/>
  <c r="T6351" i="5" s="1"/>
  <c r="V6351" i="5" s="1"/>
  <c r="Q6307" i="5"/>
  <c r="P6307" i="5"/>
  <c r="O6307" i="5"/>
  <c r="N6307" i="5"/>
  <c r="U6307" i="5" s="1"/>
  <c r="M6307" i="5"/>
  <c r="L6307" i="5"/>
  <c r="K6307" i="5"/>
  <c r="J6307" i="5"/>
  <c r="T6307" i="5" s="1"/>
  <c r="V6307" i="5" s="1"/>
  <c r="Q3561" i="5"/>
  <c r="P3561" i="5"/>
  <c r="O3561" i="5"/>
  <c r="N3561" i="5"/>
  <c r="U3561" i="5" s="1"/>
  <c r="M3561" i="5"/>
  <c r="L3561" i="5"/>
  <c r="K3561" i="5"/>
  <c r="J3561" i="5"/>
  <c r="T3561" i="5" s="1"/>
  <c r="V3561" i="5" s="1"/>
  <c r="Q3828" i="5"/>
  <c r="P3828" i="5"/>
  <c r="O3828" i="5"/>
  <c r="N3828" i="5"/>
  <c r="U3828" i="5" s="1"/>
  <c r="M3828" i="5"/>
  <c r="L3828" i="5"/>
  <c r="K3828" i="5"/>
  <c r="J3828" i="5"/>
  <c r="T3828" i="5" s="1"/>
  <c r="V3828" i="5" s="1"/>
  <c r="Q5511" i="5"/>
  <c r="P5511" i="5"/>
  <c r="O5511" i="5"/>
  <c r="N5511" i="5"/>
  <c r="U5511" i="5" s="1"/>
  <c r="M5511" i="5"/>
  <c r="L5511" i="5"/>
  <c r="K5511" i="5"/>
  <c r="J5511" i="5"/>
  <c r="T5511" i="5" s="1"/>
  <c r="V5511" i="5" s="1"/>
  <c r="Q5719" i="5"/>
  <c r="P5719" i="5"/>
  <c r="O5719" i="5"/>
  <c r="N5719" i="5"/>
  <c r="U5719" i="5" s="1"/>
  <c r="M5719" i="5"/>
  <c r="L5719" i="5"/>
  <c r="K5719" i="5"/>
  <c r="J5719" i="5"/>
  <c r="T5719" i="5" s="1"/>
  <c r="V5719" i="5" s="1"/>
  <c r="Q5633" i="5"/>
  <c r="P5633" i="5"/>
  <c r="O5633" i="5"/>
  <c r="N5633" i="5"/>
  <c r="U5633" i="5" s="1"/>
  <c r="M5633" i="5"/>
  <c r="L5633" i="5"/>
  <c r="K5633" i="5"/>
  <c r="J5633" i="5"/>
  <c r="T5633" i="5" s="1"/>
  <c r="V5633" i="5" s="1"/>
  <c r="Q1317" i="5"/>
  <c r="P1317" i="5"/>
  <c r="O1317" i="5"/>
  <c r="N1317" i="5"/>
  <c r="U1317" i="5" s="1"/>
  <c r="M1317" i="5"/>
  <c r="L1317" i="5"/>
  <c r="K1317" i="5"/>
  <c r="J1317" i="5"/>
  <c r="T1317" i="5" s="1"/>
  <c r="V1317" i="5" s="1"/>
  <c r="Q5895" i="5"/>
  <c r="P5895" i="5"/>
  <c r="O5895" i="5"/>
  <c r="N5895" i="5"/>
  <c r="U5895" i="5" s="1"/>
  <c r="M5895" i="5"/>
  <c r="L5895" i="5"/>
  <c r="K5895" i="5"/>
  <c r="J5895" i="5"/>
  <c r="T5895" i="5" s="1"/>
  <c r="V5895" i="5" s="1"/>
  <c r="Q1664" i="5"/>
  <c r="P1664" i="5"/>
  <c r="O1664" i="5"/>
  <c r="N1664" i="5"/>
  <c r="U1664" i="5" s="1"/>
  <c r="M1664" i="5"/>
  <c r="L1664" i="5"/>
  <c r="K1664" i="5"/>
  <c r="J1664" i="5"/>
  <c r="T1664" i="5" s="1"/>
  <c r="V1664" i="5" s="1"/>
  <c r="Q1343" i="5"/>
  <c r="P1343" i="5"/>
  <c r="O1343" i="5"/>
  <c r="N1343" i="5"/>
  <c r="U1343" i="5" s="1"/>
  <c r="M1343" i="5"/>
  <c r="L1343" i="5"/>
  <c r="K1343" i="5"/>
  <c r="J1343" i="5"/>
  <c r="T1343" i="5" s="1"/>
  <c r="V1343" i="5" s="1"/>
  <c r="Q6606" i="5"/>
  <c r="P6606" i="5"/>
  <c r="O6606" i="5"/>
  <c r="N6606" i="5"/>
  <c r="U6606" i="5" s="1"/>
  <c r="M6606" i="5"/>
  <c r="L6606" i="5"/>
  <c r="K6606" i="5"/>
  <c r="J6606" i="5"/>
  <c r="T6606" i="5" s="1"/>
  <c r="V6606" i="5" s="1"/>
  <c r="Q5937" i="5"/>
  <c r="P5937" i="5"/>
  <c r="O5937" i="5"/>
  <c r="N5937" i="5"/>
  <c r="U5937" i="5" s="1"/>
  <c r="M5937" i="5"/>
  <c r="L5937" i="5"/>
  <c r="K5937" i="5"/>
  <c r="J5937" i="5"/>
  <c r="T5937" i="5" s="1"/>
  <c r="V5937" i="5" s="1"/>
  <c r="Q6675" i="5"/>
  <c r="P6675" i="5"/>
  <c r="O6675" i="5"/>
  <c r="N6675" i="5"/>
  <c r="U6675" i="5" s="1"/>
  <c r="M6675" i="5"/>
  <c r="L6675" i="5"/>
  <c r="K6675" i="5"/>
  <c r="J6675" i="5"/>
  <c r="T6675" i="5" s="1"/>
  <c r="V6675" i="5" s="1"/>
  <c r="Q6814" i="5"/>
  <c r="P6814" i="5"/>
  <c r="O6814" i="5"/>
  <c r="N6814" i="5"/>
  <c r="U6814" i="5" s="1"/>
  <c r="M6814" i="5"/>
  <c r="L6814" i="5"/>
  <c r="K6814" i="5"/>
  <c r="J6814" i="5"/>
  <c r="T6814" i="5" s="1"/>
  <c r="V6814" i="5" s="1"/>
  <c r="Q5410" i="5"/>
  <c r="P5410" i="5"/>
  <c r="O5410" i="5"/>
  <c r="N5410" i="5"/>
  <c r="U5410" i="5" s="1"/>
  <c r="M5410" i="5"/>
  <c r="L5410" i="5"/>
  <c r="K5410" i="5"/>
  <c r="J5410" i="5"/>
  <c r="T5410" i="5" s="1"/>
  <c r="V5410" i="5" s="1"/>
  <c r="Q6823" i="5"/>
  <c r="P6823" i="5"/>
  <c r="O6823" i="5"/>
  <c r="N6823" i="5"/>
  <c r="U6823" i="5" s="1"/>
  <c r="M6823" i="5"/>
  <c r="L6823" i="5"/>
  <c r="K6823" i="5"/>
  <c r="J6823" i="5"/>
  <c r="T6823" i="5" s="1"/>
  <c r="V6823" i="5" s="1"/>
  <c r="Q4656" i="5"/>
  <c r="P4656" i="5"/>
  <c r="O4656" i="5"/>
  <c r="N4656" i="5"/>
  <c r="U4656" i="5" s="1"/>
  <c r="M4656" i="5"/>
  <c r="L4656" i="5"/>
  <c r="K4656" i="5"/>
  <c r="J4656" i="5"/>
  <c r="T4656" i="5" s="1"/>
  <c r="V4656" i="5" s="1"/>
  <c r="Q3546" i="5"/>
  <c r="P3546" i="5"/>
  <c r="O3546" i="5"/>
  <c r="N3546" i="5"/>
  <c r="U3546" i="5" s="1"/>
  <c r="M3546" i="5"/>
  <c r="L3546" i="5"/>
  <c r="K3546" i="5"/>
  <c r="J3546" i="5"/>
  <c r="T3546" i="5" s="1"/>
  <c r="V3546" i="5" s="1"/>
  <c r="Q3863" i="5"/>
  <c r="P3863" i="5"/>
  <c r="O3863" i="5"/>
  <c r="N3863" i="5"/>
  <c r="U3863" i="5" s="1"/>
  <c r="M3863" i="5"/>
  <c r="L3863" i="5"/>
  <c r="K3863" i="5"/>
  <c r="J3863" i="5"/>
  <c r="T3863" i="5" s="1"/>
  <c r="V3863" i="5" s="1"/>
  <c r="Q2664" i="5"/>
  <c r="P2664" i="5"/>
  <c r="O2664" i="5"/>
  <c r="N2664" i="5"/>
  <c r="U2664" i="5" s="1"/>
  <c r="M2664" i="5"/>
  <c r="L2664" i="5"/>
  <c r="K2664" i="5"/>
  <c r="J2664" i="5"/>
  <c r="T2664" i="5" s="1"/>
  <c r="V2664" i="5" s="1"/>
  <c r="Q4537" i="5"/>
  <c r="P4537" i="5"/>
  <c r="O4537" i="5"/>
  <c r="N4537" i="5"/>
  <c r="U4537" i="5" s="1"/>
  <c r="M4537" i="5"/>
  <c r="L4537" i="5"/>
  <c r="K4537" i="5"/>
  <c r="J4537" i="5"/>
  <c r="T4537" i="5" s="1"/>
  <c r="V4537" i="5" s="1"/>
  <c r="Q6711" i="5"/>
  <c r="P6711" i="5"/>
  <c r="O6711" i="5"/>
  <c r="N6711" i="5"/>
  <c r="U6711" i="5" s="1"/>
  <c r="M6711" i="5"/>
  <c r="L6711" i="5"/>
  <c r="K6711" i="5"/>
  <c r="J6711" i="5"/>
  <c r="T6711" i="5" s="1"/>
  <c r="V6711" i="5" s="1"/>
  <c r="Q1016" i="5"/>
  <c r="P1016" i="5"/>
  <c r="O1016" i="5"/>
  <c r="N1016" i="5"/>
  <c r="U1016" i="5" s="1"/>
  <c r="M1016" i="5"/>
  <c r="L1016" i="5"/>
  <c r="K1016" i="5"/>
  <c r="J1016" i="5"/>
  <c r="T1016" i="5" s="1"/>
  <c r="V1016" i="5" s="1"/>
  <c r="Q5267" i="5"/>
  <c r="P5267" i="5"/>
  <c r="O5267" i="5"/>
  <c r="N5267" i="5"/>
  <c r="U5267" i="5" s="1"/>
  <c r="M5267" i="5"/>
  <c r="L5267" i="5"/>
  <c r="K5267" i="5"/>
  <c r="J5267" i="5"/>
  <c r="T5267" i="5" s="1"/>
  <c r="V5267" i="5" s="1"/>
  <c r="Q936" i="5"/>
  <c r="P936" i="5"/>
  <c r="O936" i="5"/>
  <c r="N936" i="5"/>
  <c r="U936" i="5" s="1"/>
  <c r="M936" i="5"/>
  <c r="L936" i="5"/>
  <c r="K936" i="5"/>
  <c r="J936" i="5"/>
  <c r="T936" i="5" s="1"/>
  <c r="V936" i="5" s="1"/>
  <c r="Q5888" i="5"/>
  <c r="P5888" i="5"/>
  <c r="O5888" i="5"/>
  <c r="N5888" i="5"/>
  <c r="U5888" i="5" s="1"/>
  <c r="M5888" i="5"/>
  <c r="L5888" i="5"/>
  <c r="K5888" i="5"/>
  <c r="J5888" i="5"/>
  <c r="T5888" i="5" s="1"/>
  <c r="V5888" i="5" s="1"/>
  <c r="Q1226" i="5"/>
  <c r="P1226" i="5"/>
  <c r="O1226" i="5"/>
  <c r="N1226" i="5"/>
  <c r="U1226" i="5" s="1"/>
  <c r="M1226" i="5"/>
  <c r="L1226" i="5"/>
  <c r="K1226" i="5"/>
  <c r="J1226" i="5"/>
  <c r="T1226" i="5" s="1"/>
  <c r="V1226" i="5" s="1"/>
  <c r="Q6811" i="5"/>
  <c r="P6811" i="5"/>
  <c r="O6811" i="5"/>
  <c r="N6811" i="5"/>
  <c r="U6811" i="5" s="1"/>
  <c r="M6811" i="5"/>
  <c r="L6811" i="5"/>
  <c r="K6811" i="5"/>
  <c r="J6811" i="5"/>
  <c r="T6811" i="5" s="1"/>
  <c r="V6811" i="5" s="1"/>
  <c r="Q2744" i="5"/>
  <c r="P2744" i="5"/>
  <c r="O2744" i="5"/>
  <c r="N2744" i="5"/>
  <c r="U2744" i="5" s="1"/>
  <c r="M2744" i="5"/>
  <c r="L2744" i="5"/>
  <c r="K2744" i="5"/>
  <c r="J2744" i="5"/>
  <c r="T2744" i="5" s="1"/>
  <c r="V2744" i="5" s="1"/>
  <c r="Q4632" i="5"/>
  <c r="P4632" i="5"/>
  <c r="O4632" i="5"/>
  <c r="N4632" i="5"/>
  <c r="U4632" i="5" s="1"/>
  <c r="M4632" i="5"/>
  <c r="L4632" i="5"/>
  <c r="K4632" i="5"/>
  <c r="J4632" i="5"/>
  <c r="T4632" i="5" s="1"/>
  <c r="V4632" i="5" s="1"/>
  <c r="Q4053" i="5"/>
  <c r="P4053" i="5"/>
  <c r="O4053" i="5"/>
  <c r="N4053" i="5"/>
  <c r="U4053" i="5" s="1"/>
  <c r="M4053" i="5"/>
  <c r="L4053" i="5"/>
  <c r="K4053" i="5"/>
  <c r="J4053" i="5"/>
  <c r="T4053" i="5" s="1"/>
  <c r="V4053" i="5" s="1"/>
  <c r="Q1707" i="5"/>
  <c r="P1707" i="5"/>
  <c r="O1707" i="5"/>
  <c r="N1707" i="5"/>
  <c r="U1707" i="5" s="1"/>
  <c r="M1707" i="5"/>
  <c r="L1707" i="5"/>
  <c r="K1707" i="5"/>
  <c r="J1707" i="5"/>
  <c r="T1707" i="5" s="1"/>
  <c r="V1707" i="5" s="1"/>
  <c r="Q5321" i="5"/>
  <c r="P5321" i="5"/>
  <c r="O5321" i="5"/>
  <c r="N5321" i="5"/>
  <c r="U5321" i="5" s="1"/>
  <c r="M5321" i="5"/>
  <c r="L5321" i="5"/>
  <c r="K5321" i="5"/>
  <c r="J5321" i="5"/>
  <c r="T5321" i="5" s="1"/>
  <c r="V5321" i="5" s="1"/>
  <c r="Q1227" i="5"/>
  <c r="P1227" i="5"/>
  <c r="O1227" i="5"/>
  <c r="N1227" i="5"/>
  <c r="U1227" i="5" s="1"/>
  <c r="M1227" i="5"/>
  <c r="L1227" i="5"/>
  <c r="K1227" i="5"/>
  <c r="J1227" i="5"/>
  <c r="T1227" i="5" s="1"/>
  <c r="V1227" i="5" s="1"/>
  <c r="Q6571" i="5"/>
  <c r="P6571" i="5"/>
  <c r="O6571" i="5"/>
  <c r="N6571" i="5"/>
  <c r="U6571" i="5" s="1"/>
  <c r="M6571" i="5"/>
  <c r="L6571" i="5"/>
  <c r="K6571" i="5"/>
  <c r="J6571" i="5"/>
  <c r="T6571" i="5" s="1"/>
  <c r="V6571" i="5" s="1"/>
  <c r="Q6147" i="5"/>
  <c r="P6147" i="5"/>
  <c r="O6147" i="5"/>
  <c r="N6147" i="5"/>
  <c r="U6147" i="5" s="1"/>
  <c r="M6147" i="5"/>
  <c r="L6147" i="5"/>
  <c r="K6147" i="5"/>
  <c r="J6147" i="5"/>
  <c r="T6147" i="5" s="1"/>
  <c r="V6147" i="5" s="1"/>
  <c r="Q6705" i="5"/>
  <c r="P6705" i="5"/>
  <c r="O6705" i="5"/>
  <c r="N6705" i="5"/>
  <c r="U6705" i="5" s="1"/>
  <c r="M6705" i="5"/>
  <c r="L6705" i="5"/>
  <c r="K6705" i="5"/>
  <c r="J6705" i="5"/>
  <c r="T6705" i="5" s="1"/>
  <c r="V6705" i="5" s="1"/>
  <c r="Q1387" i="5"/>
  <c r="P1387" i="5"/>
  <c r="O1387" i="5"/>
  <c r="N1387" i="5"/>
  <c r="U1387" i="5" s="1"/>
  <c r="M1387" i="5"/>
  <c r="L1387" i="5"/>
  <c r="K1387" i="5"/>
  <c r="J1387" i="5"/>
  <c r="T1387" i="5" s="1"/>
  <c r="V1387" i="5" s="1"/>
  <c r="Q6455" i="5"/>
  <c r="P6455" i="5"/>
  <c r="O6455" i="5"/>
  <c r="N6455" i="5"/>
  <c r="U6455" i="5" s="1"/>
  <c r="M6455" i="5"/>
  <c r="L6455" i="5"/>
  <c r="K6455" i="5"/>
  <c r="J6455" i="5"/>
  <c r="T6455" i="5" s="1"/>
  <c r="V6455" i="5" s="1"/>
  <c r="Q5986" i="5"/>
  <c r="P5986" i="5"/>
  <c r="O5986" i="5"/>
  <c r="N5986" i="5"/>
  <c r="U5986" i="5" s="1"/>
  <c r="M5986" i="5"/>
  <c r="L5986" i="5"/>
  <c r="K5986" i="5"/>
  <c r="J5986" i="5"/>
  <c r="T5986" i="5" s="1"/>
  <c r="V5986" i="5" s="1"/>
  <c r="Q2533" i="5"/>
  <c r="P2533" i="5"/>
  <c r="O2533" i="5"/>
  <c r="N2533" i="5"/>
  <c r="U2533" i="5" s="1"/>
  <c r="M2533" i="5"/>
  <c r="L2533" i="5"/>
  <c r="K2533" i="5"/>
  <c r="J2533" i="5"/>
  <c r="T2533" i="5" s="1"/>
  <c r="V2533" i="5" s="1"/>
  <c r="Q4991" i="5"/>
  <c r="P4991" i="5"/>
  <c r="O4991" i="5"/>
  <c r="N4991" i="5"/>
  <c r="U4991" i="5" s="1"/>
  <c r="M4991" i="5"/>
  <c r="L4991" i="5"/>
  <c r="K4991" i="5"/>
  <c r="J4991" i="5"/>
  <c r="T4991" i="5" s="1"/>
  <c r="V4991" i="5" s="1"/>
  <c r="Q1735" i="5"/>
  <c r="P1735" i="5"/>
  <c r="O1735" i="5"/>
  <c r="N1735" i="5"/>
  <c r="U1735" i="5" s="1"/>
  <c r="M1735" i="5"/>
  <c r="L1735" i="5"/>
  <c r="K1735" i="5"/>
  <c r="J1735" i="5"/>
  <c r="T1735" i="5" s="1"/>
  <c r="V1735" i="5" s="1"/>
  <c r="Q6461" i="5"/>
  <c r="P6461" i="5"/>
  <c r="O6461" i="5"/>
  <c r="N6461" i="5"/>
  <c r="U6461" i="5" s="1"/>
  <c r="M6461" i="5"/>
  <c r="L6461" i="5"/>
  <c r="K6461" i="5"/>
  <c r="J6461" i="5"/>
  <c r="T6461" i="5" s="1"/>
  <c r="V6461" i="5" s="1"/>
  <c r="Q6222" i="5"/>
  <c r="P6222" i="5"/>
  <c r="O6222" i="5"/>
  <c r="N6222" i="5"/>
  <c r="U6222" i="5" s="1"/>
  <c r="M6222" i="5"/>
  <c r="L6222" i="5"/>
  <c r="K6222" i="5"/>
  <c r="J6222" i="5"/>
  <c r="T6222" i="5" s="1"/>
  <c r="V6222" i="5" s="1"/>
  <c r="Q1128" i="5"/>
  <c r="P1128" i="5"/>
  <c r="O1128" i="5"/>
  <c r="N1128" i="5"/>
  <c r="U1128" i="5" s="1"/>
  <c r="M1128" i="5"/>
  <c r="L1128" i="5"/>
  <c r="K1128" i="5"/>
  <c r="J1128" i="5"/>
  <c r="T1128" i="5" s="1"/>
  <c r="V1128" i="5" s="1"/>
  <c r="Q6405" i="5"/>
  <c r="P6405" i="5"/>
  <c r="O6405" i="5"/>
  <c r="N6405" i="5"/>
  <c r="U6405" i="5" s="1"/>
  <c r="M6405" i="5"/>
  <c r="L6405" i="5"/>
  <c r="K6405" i="5"/>
  <c r="J6405" i="5"/>
  <c r="T6405" i="5" s="1"/>
  <c r="V6405" i="5" s="1"/>
  <c r="Q5500" i="5"/>
  <c r="P5500" i="5"/>
  <c r="O5500" i="5"/>
  <c r="N5500" i="5"/>
  <c r="U5500" i="5" s="1"/>
  <c r="M5500" i="5"/>
  <c r="L5500" i="5"/>
  <c r="K5500" i="5"/>
  <c r="J5500" i="5"/>
  <c r="T5500" i="5" s="1"/>
  <c r="V5500" i="5" s="1"/>
  <c r="Q5883" i="5"/>
  <c r="P5883" i="5"/>
  <c r="O5883" i="5"/>
  <c r="N5883" i="5"/>
  <c r="U5883" i="5" s="1"/>
  <c r="M5883" i="5"/>
  <c r="L5883" i="5"/>
  <c r="K5883" i="5"/>
  <c r="J5883" i="5"/>
  <c r="T5883" i="5" s="1"/>
  <c r="V5883" i="5" s="1"/>
  <c r="Q1183" i="5"/>
  <c r="P1183" i="5"/>
  <c r="O1183" i="5"/>
  <c r="N1183" i="5"/>
  <c r="U1183" i="5" s="1"/>
  <c r="M1183" i="5"/>
  <c r="L1183" i="5"/>
  <c r="K1183" i="5"/>
  <c r="J1183" i="5"/>
  <c r="T1183" i="5" s="1"/>
  <c r="V1183" i="5" s="1"/>
  <c r="Q1246" i="5"/>
  <c r="P1246" i="5"/>
  <c r="O1246" i="5"/>
  <c r="N1246" i="5"/>
  <c r="U1246" i="5" s="1"/>
  <c r="M1246" i="5"/>
  <c r="L1246" i="5"/>
  <c r="K1246" i="5"/>
  <c r="J1246" i="5"/>
  <c r="T1246" i="5" s="1"/>
  <c r="V1246" i="5" s="1"/>
  <c r="Q1157" i="5"/>
  <c r="P1157" i="5"/>
  <c r="O1157" i="5"/>
  <c r="N1157" i="5"/>
  <c r="U1157" i="5" s="1"/>
  <c r="M1157" i="5"/>
  <c r="L1157" i="5"/>
  <c r="K1157" i="5"/>
  <c r="J1157" i="5"/>
  <c r="T1157" i="5" s="1"/>
  <c r="V1157" i="5" s="1"/>
  <c r="Q1131" i="5"/>
  <c r="P1131" i="5"/>
  <c r="O1131" i="5"/>
  <c r="N1131" i="5"/>
  <c r="U1131" i="5" s="1"/>
  <c r="M1131" i="5"/>
  <c r="L1131" i="5"/>
  <c r="K1131" i="5"/>
  <c r="J1131" i="5"/>
  <c r="T1131" i="5" s="1"/>
  <c r="V1131" i="5" s="1"/>
  <c r="Q1213" i="5"/>
  <c r="P1213" i="5"/>
  <c r="O1213" i="5"/>
  <c r="N1213" i="5"/>
  <c r="U1213" i="5" s="1"/>
  <c r="M1213" i="5"/>
  <c r="L1213" i="5"/>
  <c r="K1213" i="5"/>
  <c r="J1213" i="5"/>
  <c r="T1213" i="5" s="1"/>
  <c r="V1213" i="5" s="1"/>
  <c r="Q4719" i="5"/>
  <c r="P4719" i="5"/>
  <c r="O4719" i="5"/>
  <c r="N4719" i="5"/>
  <c r="U4719" i="5" s="1"/>
  <c r="M4719" i="5"/>
  <c r="L4719" i="5"/>
  <c r="K4719" i="5"/>
  <c r="J4719" i="5"/>
  <c r="T4719" i="5" s="1"/>
  <c r="V4719" i="5" s="1"/>
  <c r="Q1452" i="5"/>
  <c r="P1452" i="5"/>
  <c r="O1452" i="5"/>
  <c r="N1452" i="5"/>
  <c r="U1452" i="5" s="1"/>
  <c r="M1452" i="5"/>
  <c r="L1452" i="5"/>
  <c r="K1452" i="5"/>
  <c r="J1452" i="5"/>
  <c r="T1452" i="5" s="1"/>
  <c r="V1452" i="5" s="1"/>
  <c r="Q6319" i="5"/>
  <c r="P6319" i="5"/>
  <c r="O6319" i="5"/>
  <c r="N6319" i="5"/>
  <c r="U6319" i="5" s="1"/>
  <c r="M6319" i="5"/>
  <c r="L6319" i="5"/>
  <c r="K6319" i="5"/>
  <c r="J6319" i="5"/>
  <c r="T6319" i="5" s="1"/>
  <c r="V6319" i="5" s="1"/>
  <c r="Q5010" i="5"/>
  <c r="P5010" i="5"/>
  <c r="O5010" i="5"/>
  <c r="N5010" i="5"/>
  <c r="U5010" i="5" s="1"/>
  <c r="M5010" i="5"/>
  <c r="L5010" i="5"/>
  <c r="K5010" i="5"/>
  <c r="J5010" i="5"/>
  <c r="T5010" i="5" s="1"/>
  <c r="V5010" i="5" s="1"/>
  <c r="Q6441" i="5"/>
  <c r="P6441" i="5"/>
  <c r="O6441" i="5"/>
  <c r="N6441" i="5"/>
  <c r="U6441" i="5" s="1"/>
  <c r="M6441" i="5"/>
  <c r="L6441" i="5"/>
  <c r="K6441" i="5"/>
  <c r="J6441" i="5"/>
  <c r="T6441" i="5" s="1"/>
  <c r="V6441" i="5" s="1"/>
  <c r="Q5678" i="5"/>
  <c r="P5678" i="5"/>
  <c r="O5678" i="5"/>
  <c r="N5678" i="5"/>
  <c r="U5678" i="5" s="1"/>
  <c r="M5678" i="5"/>
  <c r="L5678" i="5"/>
  <c r="K5678" i="5"/>
  <c r="J5678" i="5"/>
  <c r="T5678" i="5" s="1"/>
  <c r="V5678" i="5" s="1"/>
  <c r="Q2409" i="5"/>
  <c r="P2409" i="5"/>
  <c r="O2409" i="5"/>
  <c r="N2409" i="5"/>
  <c r="U2409" i="5" s="1"/>
  <c r="M2409" i="5"/>
  <c r="L2409" i="5"/>
  <c r="K2409" i="5"/>
  <c r="J2409" i="5"/>
  <c r="T2409" i="5" s="1"/>
  <c r="V2409" i="5" s="1"/>
  <c r="Q5415" i="5"/>
  <c r="P5415" i="5"/>
  <c r="O5415" i="5"/>
  <c r="N5415" i="5"/>
  <c r="U5415" i="5" s="1"/>
  <c r="M5415" i="5"/>
  <c r="L5415" i="5"/>
  <c r="K5415" i="5"/>
  <c r="J5415" i="5"/>
  <c r="T5415" i="5" s="1"/>
  <c r="V5415" i="5" s="1"/>
  <c r="Q1216" i="5"/>
  <c r="P1216" i="5"/>
  <c r="O1216" i="5"/>
  <c r="N1216" i="5"/>
  <c r="U1216" i="5" s="1"/>
  <c r="M1216" i="5"/>
  <c r="L1216" i="5"/>
  <c r="K1216" i="5"/>
  <c r="J1216" i="5"/>
  <c r="T1216" i="5" s="1"/>
  <c r="V1216" i="5" s="1"/>
  <c r="Q6830" i="5"/>
  <c r="P6830" i="5"/>
  <c r="O6830" i="5"/>
  <c r="N6830" i="5"/>
  <c r="U6830" i="5" s="1"/>
  <c r="M6830" i="5"/>
  <c r="L6830" i="5"/>
  <c r="K6830" i="5"/>
  <c r="J6830" i="5"/>
  <c r="T6830" i="5" s="1"/>
  <c r="V6830" i="5" s="1"/>
  <c r="Q1063" i="5"/>
  <c r="P1063" i="5"/>
  <c r="O1063" i="5"/>
  <c r="N1063" i="5"/>
  <c r="U1063" i="5" s="1"/>
  <c r="M1063" i="5"/>
  <c r="L1063" i="5"/>
  <c r="K1063" i="5"/>
  <c r="J1063" i="5"/>
  <c r="T1063" i="5" s="1"/>
  <c r="V1063" i="5" s="1"/>
  <c r="Q5960" i="5"/>
  <c r="P5960" i="5"/>
  <c r="O5960" i="5"/>
  <c r="N5960" i="5"/>
  <c r="U5960" i="5" s="1"/>
  <c r="M5960" i="5"/>
  <c r="L5960" i="5"/>
  <c r="K5960" i="5"/>
  <c r="J5960" i="5"/>
  <c r="T5960" i="5" s="1"/>
  <c r="V5960" i="5" s="1"/>
  <c r="Q1239" i="5"/>
  <c r="P1239" i="5"/>
  <c r="O1239" i="5"/>
  <c r="N1239" i="5"/>
  <c r="U1239" i="5" s="1"/>
  <c r="M1239" i="5"/>
  <c r="L1239" i="5"/>
  <c r="K1239" i="5"/>
  <c r="J1239" i="5"/>
  <c r="T1239" i="5" s="1"/>
  <c r="V1239" i="5" s="1"/>
  <c r="Q6838" i="5"/>
  <c r="P6838" i="5"/>
  <c r="O6838" i="5"/>
  <c r="N6838" i="5"/>
  <c r="U6838" i="5" s="1"/>
  <c r="M6838" i="5"/>
  <c r="L6838" i="5"/>
  <c r="K6838" i="5"/>
  <c r="J6838" i="5"/>
  <c r="T6838" i="5" s="1"/>
  <c r="V6838" i="5" s="1"/>
  <c r="Q1126" i="5"/>
  <c r="P1126" i="5"/>
  <c r="O1126" i="5"/>
  <c r="N1126" i="5"/>
  <c r="U1126" i="5" s="1"/>
  <c r="M1126" i="5"/>
  <c r="L1126" i="5"/>
  <c r="K1126" i="5"/>
  <c r="J1126" i="5"/>
  <c r="T1126" i="5" s="1"/>
  <c r="V1126" i="5" s="1"/>
  <c r="Q6484" i="5"/>
  <c r="P6484" i="5"/>
  <c r="O6484" i="5"/>
  <c r="N6484" i="5"/>
  <c r="U6484" i="5" s="1"/>
  <c r="M6484" i="5"/>
  <c r="L6484" i="5"/>
  <c r="K6484" i="5"/>
  <c r="J6484" i="5"/>
  <c r="T6484" i="5" s="1"/>
  <c r="V6484" i="5" s="1"/>
  <c r="Q4202" i="5"/>
  <c r="P4202" i="5"/>
  <c r="O4202" i="5"/>
  <c r="N4202" i="5"/>
  <c r="U4202" i="5" s="1"/>
  <c r="M4202" i="5"/>
  <c r="L4202" i="5"/>
  <c r="K4202" i="5"/>
  <c r="J4202" i="5"/>
  <c r="T4202" i="5" s="1"/>
  <c r="V4202" i="5" s="1"/>
  <c r="Q2596" i="5"/>
  <c r="P2596" i="5"/>
  <c r="O2596" i="5"/>
  <c r="N2596" i="5"/>
  <c r="U2596" i="5" s="1"/>
  <c r="M2596" i="5"/>
  <c r="L2596" i="5"/>
  <c r="K2596" i="5"/>
  <c r="J2596" i="5"/>
  <c r="T2596" i="5" s="1"/>
  <c r="V2596" i="5" s="1"/>
  <c r="Q4279" i="5"/>
  <c r="P4279" i="5"/>
  <c r="O4279" i="5"/>
  <c r="N4279" i="5"/>
  <c r="U4279" i="5" s="1"/>
  <c r="M4279" i="5"/>
  <c r="L4279" i="5"/>
  <c r="K4279" i="5"/>
  <c r="J4279" i="5"/>
  <c r="T4279" i="5" s="1"/>
  <c r="V4279" i="5" s="1"/>
  <c r="Q4514" i="5"/>
  <c r="P4514" i="5"/>
  <c r="O4514" i="5"/>
  <c r="N4514" i="5"/>
  <c r="U4514" i="5" s="1"/>
  <c r="M4514" i="5"/>
  <c r="L4514" i="5"/>
  <c r="K4514" i="5"/>
  <c r="J4514" i="5"/>
  <c r="T4514" i="5" s="1"/>
  <c r="V4514" i="5" s="1"/>
  <c r="Q5462" i="5"/>
  <c r="P5462" i="5"/>
  <c r="O5462" i="5"/>
  <c r="N5462" i="5"/>
  <c r="U5462" i="5" s="1"/>
  <c r="M5462" i="5"/>
  <c r="L5462" i="5"/>
  <c r="K5462" i="5"/>
  <c r="J5462" i="5"/>
  <c r="T5462" i="5" s="1"/>
  <c r="V5462" i="5" s="1"/>
  <c r="Q4578" i="5"/>
  <c r="P4578" i="5"/>
  <c r="O4578" i="5"/>
  <c r="N4578" i="5"/>
  <c r="U4578" i="5" s="1"/>
  <c r="M4578" i="5"/>
  <c r="L4578" i="5"/>
  <c r="K4578" i="5"/>
  <c r="J4578" i="5"/>
  <c r="T4578" i="5" s="1"/>
  <c r="V4578" i="5" s="1"/>
  <c r="Q6754" i="5"/>
  <c r="P6754" i="5"/>
  <c r="O6754" i="5"/>
  <c r="N6754" i="5"/>
  <c r="U6754" i="5" s="1"/>
  <c r="M6754" i="5"/>
  <c r="L6754" i="5"/>
  <c r="K6754" i="5"/>
  <c r="J6754" i="5"/>
  <c r="T6754" i="5" s="1"/>
  <c r="V6754" i="5" s="1"/>
  <c r="Q1563" i="5"/>
  <c r="P1563" i="5"/>
  <c r="O1563" i="5"/>
  <c r="N1563" i="5"/>
  <c r="U1563" i="5" s="1"/>
  <c r="M1563" i="5"/>
  <c r="L1563" i="5"/>
  <c r="K1563" i="5"/>
  <c r="J1563" i="5"/>
  <c r="T1563" i="5" s="1"/>
  <c r="V1563" i="5" s="1"/>
  <c r="Q6727" i="5"/>
  <c r="P6727" i="5"/>
  <c r="O6727" i="5"/>
  <c r="N6727" i="5"/>
  <c r="U6727" i="5" s="1"/>
  <c r="M6727" i="5"/>
  <c r="L6727" i="5"/>
  <c r="K6727" i="5"/>
  <c r="J6727" i="5"/>
  <c r="T6727" i="5" s="1"/>
  <c r="V6727" i="5" s="1"/>
  <c r="Q5659" i="5"/>
  <c r="P5659" i="5"/>
  <c r="O5659" i="5"/>
  <c r="N5659" i="5"/>
  <c r="U5659" i="5" s="1"/>
  <c r="M5659" i="5"/>
  <c r="L5659" i="5"/>
  <c r="K5659" i="5"/>
  <c r="J5659" i="5"/>
  <c r="T5659" i="5" s="1"/>
  <c r="V5659" i="5" s="1"/>
  <c r="Q5635" i="5"/>
  <c r="P5635" i="5"/>
  <c r="O5635" i="5"/>
  <c r="N5635" i="5"/>
  <c r="U5635" i="5" s="1"/>
  <c r="M5635" i="5"/>
  <c r="L5635" i="5"/>
  <c r="K5635" i="5"/>
  <c r="J5635" i="5"/>
  <c r="T5635" i="5" s="1"/>
  <c r="V5635" i="5" s="1"/>
  <c r="Q6084" i="5"/>
  <c r="P6084" i="5"/>
  <c r="O6084" i="5"/>
  <c r="N6084" i="5"/>
  <c r="U6084" i="5" s="1"/>
  <c r="M6084" i="5"/>
  <c r="L6084" i="5"/>
  <c r="K6084" i="5"/>
  <c r="J6084" i="5"/>
  <c r="T6084" i="5" s="1"/>
  <c r="V6084" i="5" s="1"/>
  <c r="Q2530" i="5"/>
  <c r="P2530" i="5"/>
  <c r="O2530" i="5"/>
  <c r="N2530" i="5"/>
  <c r="U2530" i="5" s="1"/>
  <c r="M2530" i="5"/>
  <c r="L2530" i="5"/>
  <c r="K2530" i="5"/>
  <c r="J2530" i="5"/>
  <c r="T2530" i="5" s="1"/>
  <c r="V2530" i="5" s="1"/>
  <c r="Q2004" i="5"/>
  <c r="P2004" i="5"/>
  <c r="O2004" i="5"/>
  <c r="N2004" i="5"/>
  <c r="U2004" i="5" s="1"/>
  <c r="M2004" i="5"/>
  <c r="L2004" i="5"/>
  <c r="K2004" i="5"/>
  <c r="J2004" i="5"/>
  <c r="T2004" i="5" s="1"/>
  <c r="V2004" i="5" s="1"/>
  <c r="Q1642" i="5"/>
  <c r="P1642" i="5"/>
  <c r="O1642" i="5"/>
  <c r="N1642" i="5"/>
  <c r="U1642" i="5" s="1"/>
  <c r="M1642" i="5"/>
  <c r="L1642" i="5"/>
  <c r="K1642" i="5"/>
  <c r="J1642" i="5"/>
  <c r="T1642" i="5" s="1"/>
  <c r="V1642" i="5" s="1"/>
  <c r="Q6603" i="5"/>
  <c r="P6603" i="5"/>
  <c r="O6603" i="5"/>
  <c r="N6603" i="5"/>
  <c r="U6603" i="5" s="1"/>
  <c r="M6603" i="5"/>
  <c r="L6603" i="5"/>
  <c r="K6603" i="5"/>
  <c r="J6603" i="5"/>
  <c r="T6603" i="5" s="1"/>
  <c r="V6603" i="5" s="1"/>
  <c r="Q5503" i="5"/>
  <c r="P5503" i="5"/>
  <c r="O5503" i="5"/>
  <c r="N5503" i="5"/>
  <c r="U5503" i="5" s="1"/>
  <c r="M5503" i="5"/>
  <c r="L5503" i="5"/>
  <c r="K5503" i="5"/>
  <c r="J5503" i="5"/>
  <c r="T5503" i="5" s="1"/>
  <c r="V5503" i="5" s="1"/>
  <c r="Q6534" i="5"/>
  <c r="P6534" i="5"/>
  <c r="O6534" i="5"/>
  <c r="N6534" i="5"/>
  <c r="U6534" i="5" s="1"/>
  <c r="M6534" i="5"/>
  <c r="L6534" i="5"/>
  <c r="K6534" i="5"/>
  <c r="J6534" i="5"/>
  <c r="T6534" i="5" s="1"/>
  <c r="V6534" i="5" s="1"/>
  <c r="Q6258" i="5"/>
  <c r="P6258" i="5"/>
  <c r="O6258" i="5"/>
  <c r="N6258" i="5"/>
  <c r="U6258" i="5" s="1"/>
  <c r="M6258" i="5"/>
  <c r="L6258" i="5"/>
  <c r="K6258" i="5"/>
  <c r="J6258" i="5"/>
  <c r="T6258" i="5" s="1"/>
  <c r="V6258" i="5" s="1"/>
  <c r="Q6433" i="5"/>
  <c r="P6433" i="5"/>
  <c r="O6433" i="5"/>
  <c r="N6433" i="5"/>
  <c r="U6433" i="5" s="1"/>
  <c r="M6433" i="5"/>
  <c r="L6433" i="5"/>
  <c r="K6433" i="5"/>
  <c r="J6433" i="5"/>
  <c r="T6433" i="5" s="1"/>
  <c r="V6433" i="5" s="1"/>
  <c r="Q6789" i="5"/>
  <c r="P6789" i="5"/>
  <c r="O6789" i="5"/>
  <c r="N6789" i="5"/>
  <c r="U6789" i="5" s="1"/>
  <c r="M6789" i="5"/>
  <c r="L6789" i="5"/>
  <c r="K6789" i="5"/>
  <c r="J6789" i="5"/>
  <c r="T6789" i="5" s="1"/>
  <c r="V6789" i="5" s="1"/>
  <c r="Q1393" i="5"/>
  <c r="P1393" i="5"/>
  <c r="O1393" i="5"/>
  <c r="N1393" i="5"/>
  <c r="U1393" i="5" s="1"/>
  <c r="M1393" i="5"/>
  <c r="L1393" i="5"/>
  <c r="K1393" i="5"/>
  <c r="J1393" i="5"/>
  <c r="T1393" i="5" s="1"/>
  <c r="V1393" i="5" s="1"/>
  <c r="Q1038" i="5"/>
  <c r="P1038" i="5"/>
  <c r="O1038" i="5"/>
  <c r="N1038" i="5"/>
  <c r="U1038" i="5" s="1"/>
  <c r="M1038" i="5"/>
  <c r="L1038" i="5"/>
  <c r="K1038" i="5"/>
  <c r="J1038" i="5"/>
  <c r="T1038" i="5" s="1"/>
  <c r="V1038" i="5" s="1"/>
  <c r="Q938" i="5"/>
  <c r="P938" i="5"/>
  <c r="O938" i="5"/>
  <c r="N938" i="5"/>
  <c r="U938" i="5" s="1"/>
  <c r="M938" i="5"/>
  <c r="L938" i="5"/>
  <c r="K938" i="5"/>
  <c r="J938" i="5"/>
  <c r="Q4300" i="5"/>
  <c r="P4300" i="5"/>
  <c r="O4300" i="5"/>
  <c r="N4300" i="5"/>
  <c r="U4300" i="5" s="1"/>
  <c r="M4300" i="5"/>
  <c r="L4300" i="5"/>
  <c r="K4300" i="5"/>
  <c r="J4300" i="5"/>
  <c r="T4300" i="5" s="1"/>
  <c r="V4300" i="5" s="1"/>
  <c r="Q6329" i="5"/>
  <c r="P6329" i="5"/>
  <c r="O6329" i="5"/>
  <c r="N6329" i="5"/>
  <c r="U6329" i="5" s="1"/>
  <c r="M6329" i="5"/>
  <c r="L6329" i="5"/>
  <c r="K6329" i="5"/>
  <c r="J6329" i="5"/>
  <c r="T6329" i="5" s="1"/>
  <c r="V6329" i="5" s="1"/>
  <c r="Q6173" i="5"/>
  <c r="P6173" i="5"/>
  <c r="O6173" i="5"/>
  <c r="N6173" i="5"/>
  <c r="U6173" i="5" s="1"/>
  <c r="M6173" i="5"/>
  <c r="L6173" i="5"/>
  <c r="K6173" i="5"/>
  <c r="J6173" i="5"/>
  <c r="T6173" i="5" s="1"/>
  <c r="V6173" i="5" s="1"/>
  <c r="Q6254" i="5"/>
  <c r="P6254" i="5"/>
  <c r="O6254" i="5"/>
  <c r="N6254" i="5"/>
  <c r="U6254" i="5" s="1"/>
  <c r="M6254" i="5"/>
  <c r="L6254" i="5"/>
  <c r="K6254" i="5"/>
  <c r="J6254" i="5"/>
  <c r="T6254" i="5" s="1"/>
  <c r="V6254" i="5" s="1"/>
  <c r="Q5996" i="5"/>
  <c r="P5996" i="5"/>
  <c r="O5996" i="5"/>
  <c r="N5996" i="5"/>
  <c r="U5996" i="5" s="1"/>
  <c r="M5996" i="5"/>
  <c r="L5996" i="5"/>
  <c r="K5996" i="5"/>
  <c r="J5996" i="5"/>
  <c r="T5996" i="5" s="1"/>
  <c r="V5996" i="5" s="1"/>
  <c r="Q4058" i="5"/>
  <c r="P4058" i="5"/>
  <c r="O4058" i="5"/>
  <c r="N4058" i="5"/>
  <c r="U4058" i="5" s="1"/>
  <c r="M4058" i="5"/>
  <c r="L4058" i="5"/>
  <c r="K4058" i="5"/>
  <c r="J4058" i="5"/>
  <c r="T4058" i="5" s="1"/>
  <c r="V4058" i="5" s="1"/>
  <c r="Q1824" i="5"/>
  <c r="P1824" i="5"/>
  <c r="O1824" i="5"/>
  <c r="N1824" i="5"/>
  <c r="U1824" i="5" s="1"/>
  <c r="M1824" i="5"/>
  <c r="L1824" i="5"/>
  <c r="K1824" i="5"/>
  <c r="J1824" i="5"/>
  <c r="T1824" i="5" s="1"/>
  <c r="V1824" i="5" s="1"/>
  <c r="Q6295" i="5"/>
  <c r="P6295" i="5"/>
  <c r="O6295" i="5"/>
  <c r="N6295" i="5"/>
  <c r="U6295" i="5" s="1"/>
  <c r="M6295" i="5"/>
  <c r="L6295" i="5"/>
  <c r="K6295" i="5"/>
  <c r="J6295" i="5"/>
  <c r="T6295" i="5" s="1"/>
  <c r="V6295" i="5" s="1"/>
  <c r="Q4362" i="5"/>
  <c r="P4362" i="5"/>
  <c r="O4362" i="5"/>
  <c r="N4362" i="5"/>
  <c r="U4362" i="5" s="1"/>
  <c r="M4362" i="5"/>
  <c r="L4362" i="5"/>
  <c r="K4362" i="5"/>
  <c r="J4362" i="5"/>
  <c r="T4362" i="5" s="1"/>
  <c r="V4362" i="5" s="1"/>
  <c r="Q5999" i="5"/>
  <c r="P5999" i="5"/>
  <c r="O5999" i="5"/>
  <c r="N5999" i="5"/>
  <c r="U5999" i="5" s="1"/>
  <c r="M5999" i="5"/>
  <c r="L5999" i="5"/>
  <c r="K5999" i="5"/>
  <c r="J5999" i="5"/>
  <c r="T5999" i="5" s="1"/>
  <c r="V5999" i="5" s="1"/>
  <c r="Q5048" i="5"/>
  <c r="P5048" i="5"/>
  <c r="O5048" i="5"/>
  <c r="N5048" i="5"/>
  <c r="U5048" i="5" s="1"/>
  <c r="M5048" i="5"/>
  <c r="L5048" i="5"/>
  <c r="K5048" i="5"/>
  <c r="J5048" i="5"/>
  <c r="T5048" i="5" s="1"/>
  <c r="V5048" i="5" s="1"/>
  <c r="Q6272" i="5"/>
  <c r="P6272" i="5"/>
  <c r="O6272" i="5"/>
  <c r="N6272" i="5"/>
  <c r="U6272" i="5" s="1"/>
  <c r="M6272" i="5"/>
  <c r="L6272" i="5"/>
  <c r="K6272" i="5"/>
  <c r="J6272" i="5"/>
  <c r="T6272" i="5" s="1"/>
  <c r="V6272" i="5" s="1"/>
  <c r="Q2615" i="5"/>
  <c r="P2615" i="5"/>
  <c r="O2615" i="5"/>
  <c r="N2615" i="5"/>
  <c r="U2615" i="5" s="1"/>
  <c r="M2615" i="5"/>
  <c r="L2615" i="5"/>
  <c r="K2615" i="5"/>
  <c r="J2615" i="5"/>
  <c r="T2615" i="5" s="1"/>
  <c r="V2615" i="5" s="1"/>
  <c r="Q4204" i="5"/>
  <c r="P4204" i="5"/>
  <c r="O4204" i="5"/>
  <c r="N4204" i="5"/>
  <c r="U4204" i="5" s="1"/>
  <c r="M4204" i="5"/>
  <c r="L4204" i="5"/>
  <c r="K4204" i="5"/>
  <c r="J4204" i="5"/>
  <c r="T4204" i="5" s="1"/>
  <c r="V4204" i="5" s="1"/>
  <c r="Q4335" i="5"/>
  <c r="P4335" i="5"/>
  <c r="O4335" i="5"/>
  <c r="N4335" i="5"/>
  <c r="U4335" i="5" s="1"/>
  <c r="M4335" i="5"/>
  <c r="L4335" i="5"/>
  <c r="K4335" i="5"/>
  <c r="J4335" i="5"/>
  <c r="T4335" i="5" s="1"/>
  <c r="V4335" i="5" s="1"/>
  <c r="Q4859" i="5"/>
  <c r="P4859" i="5"/>
  <c r="O4859" i="5"/>
  <c r="N4859" i="5"/>
  <c r="U4859" i="5" s="1"/>
  <c r="M4859" i="5"/>
  <c r="L4859" i="5"/>
  <c r="K4859" i="5"/>
  <c r="J4859" i="5"/>
  <c r="T4859" i="5" s="1"/>
  <c r="V4859" i="5" s="1"/>
  <c r="Q6197" i="5"/>
  <c r="P6197" i="5"/>
  <c r="O6197" i="5"/>
  <c r="N6197" i="5"/>
  <c r="U6197" i="5" s="1"/>
  <c r="M6197" i="5"/>
  <c r="L6197" i="5"/>
  <c r="K6197" i="5"/>
  <c r="J6197" i="5"/>
  <c r="T6197" i="5" s="1"/>
  <c r="V6197" i="5" s="1"/>
  <c r="Q1732" i="5"/>
  <c r="P1732" i="5"/>
  <c r="O1732" i="5"/>
  <c r="N1732" i="5"/>
  <c r="U1732" i="5" s="1"/>
  <c r="M1732" i="5"/>
  <c r="L1732" i="5"/>
  <c r="K1732" i="5"/>
  <c r="J1732" i="5"/>
  <c r="T1732" i="5" s="1"/>
  <c r="V1732" i="5" s="1"/>
  <c r="Q1419" i="5"/>
  <c r="P1419" i="5"/>
  <c r="O1419" i="5"/>
  <c r="N1419" i="5"/>
  <c r="U1419" i="5" s="1"/>
  <c r="M1419" i="5"/>
  <c r="L1419" i="5"/>
  <c r="K1419" i="5"/>
  <c r="J1419" i="5"/>
  <c r="T1419" i="5" s="1"/>
  <c r="V1419" i="5" s="1"/>
  <c r="Q6541" i="5"/>
  <c r="P6541" i="5"/>
  <c r="O6541" i="5"/>
  <c r="N6541" i="5"/>
  <c r="U6541" i="5" s="1"/>
  <c r="M6541" i="5"/>
  <c r="L6541" i="5"/>
  <c r="K6541" i="5"/>
  <c r="J6541" i="5"/>
  <c r="T6541" i="5" s="1"/>
  <c r="V6541" i="5" s="1"/>
  <c r="Q1409" i="5"/>
  <c r="P1409" i="5"/>
  <c r="O1409" i="5"/>
  <c r="N1409" i="5"/>
  <c r="U1409" i="5" s="1"/>
  <c r="M1409" i="5"/>
  <c r="L1409" i="5"/>
  <c r="K1409" i="5"/>
  <c r="J1409" i="5"/>
  <c r="T1409" i="5" s="1"/>
  <c r="V1409" i="5" s="1"/>
  <c r="Q6750" i="5"/>
  <c r="P6750" i="5"/>
  <c r="O6750" i="5"/>
  <c r="N6750" i="5"/>
  <c r="U6750" i="5" s="1"/>
  <c r="M6750" i="5"/>
  <c r="L6750" i="5"/>
  <c r="K6750" i="5"/>
  <c r="J6750" i="5"/>
  <c r="T6750" i="5" s="1"/>
  <c r="V6750" i="5" s="1"/>
  <c r="Q1197" i="5"/>
  <c r="P1197" i="5"/>
  <c r="O1197" i="5"/>
  <c r="N1197" i="5"/>
  <c r="U1197" i="5" s="1"/>
  <c r="M1197" i="5"/>
  <c r="L1197" i="5"/>
  <c r="K1197" i="5"/>
  <c r="J1197" i="5"/>
  <c r="T1197" i="5" s="1"/>
  <c r="V1197" i="5" s="1"/>
  <c r="Q1044" i="5"/>
  <c r="P1044" i="5"/>
  <c r="O1044" i="5"/>
  <c r="N1044" i="5"/>
  <c r="U1044" i="5" s="1"/>
  <c r="M1044" i="5"/>
  <c r="L1044" i="5"/>
  <c r="K1044" i="5"/>
  <c r="J1044" i="5"/>
  <c r="Q1219" i="5"/>
  <c r="P1219" i="5"/>
  <c r="O1219" i="5"/>
  <c r="N1219" i="5"/>
  <c r="U1219" i="5" s="1"/>
  <c r="M1219" i="5"/>
  <c r="L1219" i="5"/>
  <c r="K1219" i="5"/>
  <c r="J1219" i="5"/>
  <c r="T1219" i="5" s="1"/>
  <c r="V1219" i="5" s="1"/>
  <c r="Q4841" i="5"/>
  <c r="P4841" i="5"/>
  <c r="O4841" i="5"/>
  <c r="N4841" i="5"/>
  <c r="U4841" i="5" s="1"/>
  <c r="M4841" i="5"/>
  <c r="L4841" i="5"/>
  <c r="K4841" i="5"/>
  <c r="J4841" i="5"/>
  <c r="T4841" i="5" s="1"/>
  <c r="V4841" i="5" s="1"/>
  <c r="Q5331" i="5"/>
  <c r="P5331" i="5"/>
  <c r="O5331" i="5"/>
  <c r="N5331" i="5"/>
  <c r="U5331" i="5" s="1"/>
  <c r="M5331" i="5"/>
  <c r="L5331" i="5"/>
  <c r="K5331" i="5"/>
  <c r="J5331" i="5"/>
  <c r="T5331" i="5" s="1"/>
  <c r="V5331" i="5" s="1"/>
  <c r="Q1837" i="5"/>
  <c r="P1837" i="5"/>
  <c r="O1837" i="5"/>
  <c r="N1837" i="5"/>
  <c r="U1837" i="5" s="1"/>
  <c r="M1837" i="5"/>
  <c r="L1837" i="5"/>
  <c r="K1837" i="5"/>
  <c r="J1837" i="5"/>
  <c r="T1837" i="5" s="1"/>
  <c r="V1837" i="5" s="1"/>
  <c r="Q6423" i="5"/>
  <c r="P6423" i="5"/>
  <c r="O6423" i="5"/>
  <c r="N6423" i="5"/>
  <c r="U6423" i="5" s="1"/>
  <c r="M6423" i="5"/>
  <c r="L6423" i="5"/>
  <c r="K6423" i="5"/>
  <c r="J6423" i="5"/>
  <c r="T6423" i="5" s="1"/>
  <c r="V6423" i="5" s="1"/>
  <c r="Q6779" i="5"/>
  <c r="P6779" i="5"/>
  <c r="O6779" i="5"/>
  <c r="N6779" i="5"/>
  <c r="U6779" i="5" s="1"/>
  <c r="M6779" i="5"/>
  <c r="L6779" i="5"/>
  <c r="K6779" i="5"/>
  <c r="J6779" i="5"/>
  <c r="T6779" i="5" s="1"/>
  <c r="V6779" i="5" s="1"/>
  <c r="Q1043" i="5"/>
  <c r="P1043" i="5"/>
  <c r="O1043" i="5"/>
  <c r="N1043" i="5"/>
  <c r="U1043" i="5" s="1"/>
  <c r="M1043" i="5"/>
  <c r="L1043" i="5"/>
  <c r="K1043" i="5"/>
  <c r="J1043" i="5"/>
  <c r="T1043" i="5" s="1"/>
  <c r="V1043" i="5" s="1"/>
  <c r="Q1267" i="5"/>
  <c r="P1267" i="5"/>
  <c r="O1267" i="5"/>
  <c r="N1267" i="5"/>
  <c r="U1267" i="5" s="1"/>
  <c r="M1267" i="5"/>
  <c r="L1267" i="5"/>
  <c r="K1267" i="5"/>
  <c r="J1267" i="5"/>
  <c r="Q6009" i="5"/>
  <c r="P6009" i="5"/>
  <c r="O6009" i="5"/>
  <c r="N6009" i="5"/>
  <c r="U6009" i="5" s="1"/>
  <c r="M6009" i="5"/>
  <c r="L6009" i="5"/>
  <c r="K6009" i="5"/>
  <c r="J6009" i="5"/>
  <c r="T6009" i="5" s="1"/>
  <c r="V6009" i="5" s="1"/>
  <c r="Q6531" i="5"/>
  <c r="P6531" i="5"/>
  <c r="O6531" i="5"/>
  <c r="N6531" i="5"/>
  <c r="U6531" i="5" s="1"/>
  <c r="M6531" i="5"/>
  <c r="L6531" i="5"/>
  <c r="K6531" i="5"/>
  <c r="J6531" i="5"/>
  <c r="T6531" i="5" s="1"/>
  <c r="V6531" i="5" s="1"/>
  <c r="Q6365" i="5"/>
  <c r="P6365" i="5"/>
  <c r="O6365" i="5"/>
  <c r="N6365" i="5"/>
  <c r="U6365" i="5" s="1"/>
  <c r="M6365" i="5"/>
  <c r="L6365" i="5"/>
  <c r="K6365" i="5"/>
  <c r="J6365" i="5"/>
  <c r="T6365" i="5" s="1"/>
  <c r="V6365" i="5" s="1"/>
  <c r="Q1147" i="5"/>
  <c r="P1147" i="5"/>
  <c r="O1147" i="5"/>
  <c r="N1147" i="5"/>
  <c r="U1147" i="5" s="1"/>
  <c r="M1147" i="5"/>
  <c r="L1147" i="5"/>
  <c r="K1147" i="5"/>
  <c r="J1147" i="5"/>
  <c r="T1147" i="5" s="1"/>
  <c r="V1147" i="5" s="1"/>
  <c r="Q6501" i="5"/>
  <c r="P6501" i="5"/>
  <c r="O6501" i="5"/>
  <c r="N6501" i="5"/>
  <c r="U6501" i="5" s="1"/>
  <c r="M6501" i="5"/>
  <c r="L6501" i="5"/>
  <c r="K6501" i="5"/>
  <c r="J6501" i="5"/>
  <c r="T6501" i="5" s="1"/>
  <c r="V6501" i="5" s="1"/>
  <c r="Q6213" i="5"/>
  <c r="P6213" i="5"/>
  <c r="O6213" i="5"/>
  <c r="N6213" i="5"/>
  <c r="U6213" i="5" s="1"/>
  <c r="M6213" i="5"/>
  <c r="L6213" i="5"/>
  <c r="K6213" i="5"/>
  <c r="J6213" i="5"/>
  <c r="T6213" i="5" s="1"/>
  <c r="V6213" i="5" s="1"/>
  <c r="Q5001" i="5"/>
  <c r="P5001" i="5"/>
  <c r="O5001" i="5"/>
  <c r="N5001" i="5"/>
  <c r="U5001" i="5" s="1"/>
  <c r="M5001" i="5"/>
  <c r="L5001" i="5"/>
  <c r="K5001" i="5"/>
  <c r="J5001" i="5"/>
  <c r="T5001" i="5" s="1"/>
  <c r="V5001" i="5" s="1"/>
  <c r="Q6439" i="5"/>
  <c r="P6439" i="5"/>
  <c r="O6439" i="5"/>
  <c r="N6439" i="5"/>
  <c r="U6439" i="5" s="1"/>
  <c r="M6439" i="5"/>
  <c r="L6439" i="5"/>
  <c r="K6439" i="5"/>
  <c r="J6439" i="5"/>
  <c r="T6439" i="5" s="1"/>
  <c r="V6439" i="5" s="1"/>
  <c r="Q5755" i="5"/>
  <c r="P5755" i="5"/>
  <c r="O5755" i="5"/>
  <c r="N5755" i="5"/>
  <c r="U5755" i="5" s="1"/>
  <c r="M5755" i="5"/>
  <c r="L5755" i="5"/>
  <c r="K5755" i="5"/>
  <c r="J5755" i="5"/>
  <c r="T5755" i="5" s="1"/>
  <c r="V5755" i="5" s="1"/>
  <c r="Q6600" i="5"/>
  <c r="P6600" i="5"/>
  <c r="O6600" i="5"/>
  <c r="N6600" i="5"/>
  <c r="U6600" i="5" s="1"/>
  <c r="M6600" i="5"/>
  <c r="L6600" i="5"/>
  <c r="K6600" i="5"/>
  <c r="J6600" i="5"/>
  <c r="T6600" i="5" s="1"/>
  <c r="V6600" i="5" s="1"/>
  <c r="Q1106" i="5"/>
  <c r="P1106" i="5"/>
  <c r="O1106" i="5"/>
  <c r="N1106" i="5"/>
  <c r="U1106" i="5" s="1"/>
  <c r="M1106" i="5"/>
  <c r="L1106" i="5"/>
  <c r="K1106" i="5"/>
  <c r="J1106" i="5"/>
  <c r="T1106" i="5" s="1"/>
  <c r="V1106" i="5" s="1"/>
  <c r="Q6320" i="5"/>
  <c r="P6320" i="5"/>
  <c r="O6320" i="5"/>
  <c r="N6320" i="5"/>
  <c r="U6320" i="5" s="1"/>
  <c r="M6320" i="5"/>
  <c r="L6320" i="5"/>
  <c r="K6320" i="5"/>
  <c r="J6320" i="5"/>
  <c r="T6320" i="5" s="1"/>
  <c r="V6320" i="5" s="1"/>
  <c r="Q4715" i="5"/>
  <c r="P4715" i="5"/>
  <c r="O4715" i="5"/>
  <c r="N4715" i="5"/>
  <c r="U4715" i="5" s="1"/>
  <c r="M4715" i="5"/>
  <c r="L4715" i="5"/>
  <c r="K4715" i="5"/>
  <c r="J4715" i="5"/>
  <c r="T4715" i="5" s="1"/>
  <c r="V4715" i="5" s="1"/>
  <c r="Q2410" i="5"/>
  <c r="P2410" i="5"/>
  <c r="O2410" i="5"/>
  <c r="N2410" i="5"/>
  <c r="U2410" i="5" s="1"/>
  <c r="M2410" i="5"/>
  <c r="L2410" i="5"/>
  <c r="K2410" i="5"/>
  <c r="J2410" i="5"/>
  <c r="T2410" i="5" s="1"/>
  <c r="V2410" i="5" s="1"/>
  <c r="Q6063" i="5"/>
  <c r="P6063" i="5"/>
  <c r="O6063" i="5"/>
  <c r="N6063" i="5"/>
  <c r="U6063" i="5" s="1"/>
  <c r="M6063" i="5"/>
  <c r="L6063" i="5"/>
  <c r="K6063" i="5"/>
  <c r="J6063" i="5"/>
  <c r="T6063" i="5" s="1"/>
  <c r="V6063" i="5" s="1"/>
  <c r="Q1509" i="5"/>
  <c r="P1509" i="5"/>
  <c r="O1509" i="5"/>
  <c r="N1509" i="5"/>
  <c r="U1509" i="5" s="1"/>
  <c r="M1509" i="5"/>
  <c r="L1509" i="5"/>
  <c r="K1509" i="5"/>
  <c r="J1509" i="5"/>
  <c r="T1509" i="5" s="1"/>
  <c r="V1509" i="5" s="1"/>
  <c r="Q1233" i="5"/>
  <c r="P1233" i="5"/>
  <c r="O1233" i="5"/>
  <c r="N1233" i="5"/>
  <c r="U1233" i="5" s="1"/>
  <c r="M1233" i="5"/>
  <c r="L1233" i="5"/>
  <c r="K1233" i="5"/>
  <c r="J1233" i="5"/>
  <c r="T1233" i="5" s="1"/>
  <c r="V1233" i="5" s="1"/>
  <c r="Q5325" i="5"/>
  <c r="P5325" i="5"/>
  <c r="O5325" i="5"/>
  <c r="N5325" i="5"/>
  <c r="U5325" i="5" s="1"/>
  <c r="M5325" i="5"/>
  <c r="L5325" i="5"/>
  <c r="K5325" i="5"/>
  <c r="J5325" i="5"/>
  <c r="T5325" i="5" s="1"/>
  <c r="V5325" i="5" s="1"/>
  <c r="Q1191" i="5"/>
  <c r="P1191" i="5"/>
  <c r="O1191" i="5"/>
  <c r="N1191" i="5"/>
  <c r="U1191" i="5" s="1"/>
  <c r="M1191" i="5"/>
  <c r="L1191" i="5"/>
  <c r="K1191" i="5"/>
  <c r="J1191" i="5"/>
  <c r="T1191" i="5" s="1"/>
  <c r="V1191" i="5" s="1"/>
  <c r="Q6472" i="5"/>
  <c r="P6472" i="5"/>
  <c r="O6472" i="5"/>
  <c r="N6472" i="5"/>
  <c r="U6472" i="5" s="1"/>
  <c r="M6472" i="5"/>
  <c r="L6472" i="5"/>
  <c r="K6472" i="5"/>
  <c r="J6472" i="5"/>
  <c r="T6472" i="5" s="1"/>
  <c r="V6472" i="5" s="1"/>
  <c r="Q4819" i="5"/>
  <c r="P4819" i="5"/>
  <c r="O4819" i="5"/>
  <c r="N4819" i="5"/>
  <c r="U4819" i="5" s="1"/>
  <c r="M4819" i="5"/>
  <c r="L4819" i="5"/>
  <c r="K4819" i="5"/>
  <c r="J4819" i="5"/>
  <c r="T4819" i="5" s="1"/>
  <c r="V4819" i="5" s="1"/>
  <c r="Q4744" i="5"/>
  <c r="P4744" i="5"/>
  <c r="O4744" i="5"/>
  <c r="N4744" i="5"/>
  <c r="U4744" i="5" s="1"/>
  <c r="M4744" i="5"/>
  <c r="L4744" i="5"/>
  <c r="K4744" i="5"/>
  <c r="J4744" i="5"/>
  <c r="T4744" i="5" s="1"/>
  <c r="V4744" i="5" s="1"/>
  <c r="Q1433" i="5"/>
  <c r="P1433" i="5"/>
  <c r="O1433" i="5"/>
  <c r="N1433" i="5"/>
  <c r="U1433" i="5" s="1"/>
  <c r="M1433" i="5"/>
  <c r="L1433" i="5"/>
  <c r="K1433" i="5"/>
  <c r="J1433" i="5"/>
  <c r="T1433" i="5" s="1"/>
  <c r="V1433" i="5" s="1"/>
  <c r="Q1431" i="5"/>
  <c r="P1431" i="5"/>
  <c r="O1431" i="5"/>
  <c r="N1431" i="5"/>
  <c r="U1431" i="5" s="1"/>
  <c r="M1431" i="5"/>
  <c r="L1431" i="5"/>
  <c r="K1431" i="5"/>
  <c r="J1431" i="5"/>
  <c r="T1431" i="5" s="1"/>
  <c r="V1431" i="5" s="1"/>
  <c r="Q5971" i="5"/>
  <c r="P5971" i="5"/>
  <c r="O5971" i="5"/>
  <c r="N5971" i="5"/>
  <c r="U5971" i="5" s="1"/>
  <c r="M5971" i="5"/>
  <c r="L5971" i="5"/>
  <c r="K5971" i="5"/>
  <c r="J5971" i="5"/>
  <c r="T5971" i="5" s="1"/>
  <c r="V5971" i="5" s="1"/>
  <c r="Q5622" i="5"/>
  <c r="P5622" i="5"/>
  <c r="O5622" i="5"/>
  <c r="N5622" i="5"/>
  <c r="U5622" i="5" s="1"/>
  <c r="M5622" i="5"/>
  <c r="L5622" i="5"/>
  <c r="K5622" i="5"/>
  <c r="J5622" i="5"/>
  <c r="T5622" i="5" s="1"/>
  <c r="V5622" i="5" s="1"/>
  <c r="Q6619" i="5"/>
  <c r="P6619" i="5"/>
  <c r="O6619" i="5"/>
  <c r="N6619" i="5"/>
  <c r="U6619" i="5" s="1"/>
  <c r="M6619" i="5"/>
  <c r="L6619" i="5"/>
  <c r="K6619" i="5"/>
  <c r="J6619" i="5"/>
  <c r="T6619" i="5" s="1"/>
  <c r="V6619" i="5" s="1"/>
  <c r="Q1123" i="5"/>
  <c r="P1123" i="5"/>
  <c r="O1123" i="5"/>
  <c r="N1123" i="5"/>
  <c r="U1123" i="5" s="1"/>
  <c r="M1123" i="5"/>
  <c r="L1123" i="5"/>
  <c r="K1123" i="5"/>
  <c r="J1123" i="5"/>
  <c r="T1123" i="5" s="1"/>
  <c r="V1123" i="5" s="1"/>
  <c r="Q998" i="5"/>
  <c r="P998" i="5"/>
  <c r="O998" i="5"/>
  <c r="N998" i="5"/>
  <c r="U998" i="5" s="1"/>
  <c r="M998" i="5"/>
  <c r="L998" i="5"/>
  <c r="K998" i="5"/>
  <c r="J998" i="5"/>
  <c r="T998" i="5" s="1"/>
  <c r="V998" i="5" s="1"/>
  <c r="Q6486" i="5"/>
  <c r="P6486" i="5"/>
  <c r="O6486" i="5"/>
  <c r="N6486" i="5"/>
  <c r="U6486" i="5" s="1"/>
  <c r="M6486" i="5"/>
  <c r="L6486" i="5"/>
  <c r="K6486" i="5"/>
  <c r="J6486" i="5"/>
  <c r="T6486" i="5" s="1"/>
  <c r="V6486" i="5" s="1"/>
  <c r="Q5190" i="5"/>
  <c r="P5190" i="5"/>
  <c r="O5190" i="5"/>
  <c r="N5190" i="5"/>
  <c r="U5190" i="5" s="1"/>
  <c r="M5190" i="5"/>
  <c r="L5190" i="5"/>
  <c r="K5190" i="5"/>
  <c r="J5190" i="5"/>
  <c r="T5190" i="5" s="1"/>
  <c r="V5190" i="5" s="1"/>
  <c r="Q1088" i="5"/>
  <c r="P1088" i="5"/>
  <c r="O1088" i="5"/>
  <c r="N1088" i="5"/>
  <c r="U1088" i="5" s="1"/>
  <c r="M1088" i="5"/>
  <c r="L1088" i="5"/>
  <c r="K1088" i="5"/>
  <c r="J1088" i="5"/>
  <c r="T1088" i="5" s="1"/>
  <c r="V1088" i="5" s="1"/>
  <c r="Q6614" i="5"/>
  <c r="P6614" i="5"/>
  <c r="O6614" i="5"/>
  <c r="N6614" i="5"/>
  <c r="U6614" i="5" s="1"/>
  <c r="M6614" i="5"/>
  <c r="L6614" i="5"/>
  <c r="K6614" i="5"/>
  <c r="J6614" i="5"/>
  <c r="T6614" i="5" s="1"/>
  <c r="V6614" i="5" s="1"/>
  <c r="Q6564" i="5"/>
  <c r="P6564" i="5"/>
  <c r="O6564" i="5"/>
  <c r="N6564" i="5"/>
  <c r="U6564" i="5" s="1"/>
  <c r="M6564" i="5"/>
  <c r="L6564" i="5"/>
  <c r="K6564" i="5"/>
  <c r="J6564" i="5"/>
  <c r="T6564" i="5" s="1"/>
  <c r="V6564" i="5" s="1"/>
  <c r="Q6553" i="5"/>
  <c r="P6553" i="5"/>
  <c r="O6553" i="5"/>
  <c r="N6553" i="5"/>
  <c r="U6553" i="5" s="1"/>
  <c r="M6553" i="5"/>
  <c r="L6553" i="5"/>
  <c r="K6553" i="5"/>
  <c r="J6553" i="5"/>
  <c r="T6553" i="5" s="1"/>
  <c r="V6553" i="5" s="1"/>
  <c r="Q1356" i="5"/>
  <c r="P1356" i="5"/>
  <c r="O1356" i="5"/>
  <c r="N1356" i="5"/>
  <c r="U1356" i="5" s="1"/>
  <c r="M1356" i="5"/>
  <c r="L1356" i="5"/>
  <c r="K1356" i="5"/>
  <c r="J1356" i="5"/>
  <c r="T1356" i="5" s="1"/>
  <c r="V1356" i="5" s="1"/>
  <c r="Q2629" i="5"/>
  <c r="P2629" i="5"/>
  <c r="O2629" i="5"/>
  <c r="N2629" i="5"/>
  <c r="U2629" i="5" s="1"/>
  <c r="M2629" i="5"/>
  <c r="L2629" i="5"/>
  <c r="K2629" i="5"/>
  <c r="J2629" i="5"/>
  <c r="T2629" i="5" s="1"/>
  <c r="V2629" i="5" s="1"/>
  <c r="Q4429" i="5"/>
  <c r="P4429" i="5"/>
  <c r="O4429" i="5"/>
  <c r="N4429" i="5"/>
  <c r="U4429" i="5" s="1"/>
  <c r="M4429" i="5"/>
  <c r="L4429" i="5"/>
  <c r="K4429" i="5"/>
  <c r="J4429" i="5"/>
  <c r="T4429" i="5" s="1"/>
  <c r="V4429" i="5" s="1"/>
  <c r="Q5327" i="5"/>
  <c r="P5327" i="5"/>
  <c r="O5327" i="5"/>
  <c r="N5327" i="5"/>
  <c r="U5327" i="5" s="1"/>
  <c r="M5327" i="5"/>
  <c r="L5327" i="5"/>
  <c r="K5327" i="5"/>
  <c r="J5327" i="5"/>
  <c r="T5327" i="5" s="1"/>
  <c r="V5327" i="5" s="1"/>
  <c r="Q6739" i="5"/>
  <c r="P6739" i="5"/>
  <c r="O6739" i="5"/>
  <c r="N6739" i="5"/>
  <c r="U6739" i="5" s="1"/>
  <c r="M6739" i="5"/>
  <c r="L6739" i="5"/>
  <c r="K6739" i="5"/>
  <c r="J6739" i="5"/>
  <c r="T6739" i="5" s="1"/>
  <c r="V6739" i="5" s="1"/>
  <c r="Q6430" i="5"/>
  <c r="P6430" i="5"/>
  <c r="O6430" i="5"/>
  <c r="N6430" i="5"/>
  <c r="U6430" i="5" s="1"/>
  <c r="M6430" i="5"/>
  <c r="L6430" i="5"/>
  <c r="K6430" i="5"/>
  <c r="J6430" i="5"/>
  <c r="T6430" i="5" s="1"/>
  <c r="V6430" i="5" s="1"/>
  <c r="Q5156" i="5"/>
  <c r="P5156" i="5"/>
  <c r="O5156" i="5"/>
  <c r="N5156" i="5"/>
  <c r="U5156" i="5" s="1"/>
  <c r="M5156" i="5"/>
  <c r="L5156" i="5"/>
  <c r="K5156" i="5"/>
  <c r="J5156" i="5"/>
  <c r="T5156" i="5" s="1"/>
  <c r="V5156" i="5" s="1"/>
  <c r="Q6582" i="5"/>
  <c r="P6582" i="5"/>
  <c r="O6582" i="5"/>
  <c r="N6582" i="5"/>
  <c r="U6582" i="5" s="1"/>
  <c r="M6582" i="5"/>
  <c r="L6582" i="5"/>
  <c r="K6582" i="5"/>
  <c r="J6582" i="5"/>
  <c r="T6582" i="5" s="1"/>
  <c r="V6582" i="5" s="1"/>
  <c r="Q876" i="5"/>
  <c r="P876" i="5"/>
  <c r="O876" i="5"/>
  <c r="N876" i="5"/>
  <c r="U876" i="5" s="1"/>
  <c r="M876" i="5"/>
  <c r="L876" i="5"/>
  <c r="K876" i="5"/>
  <c r="J876" i="5"/>
  <c r="T876" i="5" s="1"/>
  <c r="V876" i="5" s="1"/>
  <c r="Q1014" i="5"/>
  <c r="P1014" i="5"/>
  <c r="O1014" i="5"/>
  <c r="N1014" i="5"/>
  <c r="U1014" i="5" s="1"/>
  <c r="M1014" i="5"/>
  <c r="L1014" i="5"/>
  <c r="K1014" i="5"/>
  <c r="J1014" i="5"/>
  <c r="T1014" i="5" s="1"/>
  <c r="V1014" i="5" s="1"/>
  <c r="Q5027" i="5"/>
  <c r="P5027" i="5"/>
  <c r="O5027" i="5"/>
  <c r="N5027" i="5"/>
  <c r="U5027" i="5" s="1"/>
  <c r="M5027" i="5"/>
  <c r="L5027" i="5"/>
  <c r="K5027" i="5"/>
  <c r="J5027" i="5"/>
  <c r="T5027" i="5" s="1"/>
  <c r="V5027" i="5" s="1"/>
  <c r="Q5530" i="5"/>
  <c r="P5530" i="5"/>
  <c r="O5530" i="5"/>
  <c r="N5530" i="5"/>
  <c r="U5530" i="5" s="1"/>
  <c r="M5530" i="5"/>
  <c r="L5530" i="5"/>
  <c r="K5530" i="5"/>
  <c r="J5530" i="5"/>
  <c r="T5530" i="5" s="1"/>
  <c r="V5530" i="5" s="1"/>
  <c r="Q5695" i="5"/>
  <c r="P5695" i="5"/>
  <c r="O5695" i="5"/>
  <c r="N5695" i="5"/>
  <c r="U5695" i="5" s="1"/>
  <c r="M5695" i="5"/>
  <c r="L5695" i="5"/>
  <c r="K5695" i="5"/>
  <c r="J5695" i="5"/>
  <c r="T5695" i="5" s="1"/>
  <c r="V5695" i="5" s="1"/>
  <c r="Q6369" i="5"/>
  <c r="P6369" i="5"/>
  <c r="O6369" i="5"/>
  <c r="N6369" i="5"/>
  <c r="U6369" i="5" s="1"/>
  <c r="M6369" i="5"/>
  <c r="L6369" i="5"/>
  <c r="K6369" i="5"/>
  <c r="J6369" i="5"/>
  <c r="T6369" i="5" s="1"/>
  <c r="V6369" i="5" s="1"/>
  <c r="Q1536" i="5"/>
  <c r="P1536" i="5"/>
  <c r="O1536" i="5"/>
  <c r="N1536" i="5"/>
  <c r="U1536" i="5" s="1"/>
  <c r="M1536" i="5"/>
  <c r="L1536" i="5"/>
  <c r="K1536" i="5"/>
  <c r="J1536" i="5"/>
  <c r="T1536" i="5" s="1"/>
  <c r="V1536" i="5" s="1"/>
  <c r="Q1577" i="5"/>
  <c r="P1577" i="5"/>
  <c r="O1577" i="5"/>
  <c r="N1577" i="5"/>
  <c r="U1577" i="5" s="1"/>
  <c r="M1577" i="5"/>
  <c r="L1577" i="5"/>
  <c r="K1577" i="5"/>
  <c r="J1577" i="5"/>
  <c r="T1577" i="5" s="1"/>
  <c r="V1577" i="5" s="1"/>
  <c r="Q6397" i="5"/>
  <c r="P6397" i="5"/>
  <c r="O6397" i="5"/>
  <c r="N6397" i="5"/>
  <c r="U6397" i="5" s="1"/>
  <c r="M6397" i="5"/>
  <c r="L6397" i="5"/>
  <c r="K6397" i="5"/>
  <c r="J6397" i="5"/>
  <c r="T6397" i="5" s="1"/>
  <c r="V6397" i="5" s="1"/>
  <c r="Q5241" i="5"/>
  <c r="P5241" i="5"/>
  <c r="O5241" i="5"/>
  <c r="N5241" i="5"/>
  <c r="U5241" i="5" s="1"/>
  <c r="M5241" i="5"/>
  <c r="L5241" i="5"/>
  <c r="K5241" i="5"/>
  <c r="J5241" i="5"/>
  <c r="T5241" i="5" s="1"/>
  <c r="V5241" i="5" s="1"/>
  <c r="Q1964" i="5"/>
  <c r="P1964" i="5"/>
  <c r="O1964" i="5"/>
  <c r="N1964" i="5"/>
  <c r="U1964" i="5" s="1"/>
  <c r="M1964" i="5"/>
  <c r="L1964" i="5"/>
  <c r="K1964" i="5"/>
  <c r="J1964" i="5"/>
  <c r="T1964" i="5" s="1"/>
  <c r="V1964" i="5" s="1"/>
  <c r="Q6456" i="5"/>
  <c r="P6456" i="5"/>
  <c r="O6456" i="5"/>
  <c r="N6456" i="5"/>
  <c r="U6456" i="5" s="1"/>
  <c r="M6456" i="5"/>
  <c r="L6456" i="5"/>
  <c r="K6456" i="5"/>
  <c r="J6456" i="5"/>
  <c r="T6456" i="5" s="1"/>
  <c r="V6456" i="5" s="1"/>
  <c r="Q2220" i="5"/>
  <c r="P2220" i="5"/>
  <c r="O2220" i="5"/>
  <c r="N2220" i="5"/>
  <c r="U2220" i="5" s="1"/>
  <c r="M2220" i="5"/>
  <c r="L2220" i="5"/>
  <c r="K2220" i="5"/>
  <c r="J2220" i="5"/>
  <c r="T2220" i="5" s="1"/>
  <c r="V2220" i="5" s="1"/>
  <c r="Q1163" i="5"/>
  <c r="P1163" i="5"/>
  <c r="O1163" i="5"/>
  <c r="N1163" i="5"/>
  <c r="U1163" i="5" s="1"/>
  <c r="M1163" i="5"/>
  <c r="L1163" i="5"/>
  <c r="K1163" i="5"/>
  <c r="J1163" i="5"/>
  <c r="T1163" i="5" s="1"/>
  <c r="V1163" i="5" s="1"/>
  <c r="Q6328" i="5"/>
  <c r="P6328" i="5"/>
  <c r="O6328" i="5"/>
  <c r="N6328" i="5"/>
  <c r="U6328" i="5" s="1"/>
  <c r="M6328" i="5"/>
  <c r="L6328" i="5"/>
  <c r="K6328" i="5"/>
  <c r="J6328" i="5"/>
  <c r="T6328" i="5" s="1"/>
  <c r="V6328" i="5" s="1"/>
  <c r="Q6797" i="5"/>
  <c r="P6797" i="5"/>
  <c r="O6797" i="5"/>
  <c r="N6797" i="5"/>
  <c r="U6797" i="5" s="1"/>
  <c r="M6797" i="5"/>
  <c r="L6797" i="5"/>
  <c r="K6797" i="5"/>
  <c r="J6797" i="5"/>
  <c r="T6797" i="5" s="1"/>
  <c r="V6797" i="5" s="1"/>
  <c r="Q5214" i="5"/>
  <c r="P5214" i="5"/>
  <c r="O5214" i="5"/>
  <c r="N5214" i="5"/>
  <c r="U5214" i="5" s="1"/>
  <c r="M5214" i="5"/>
  <c r="L5214" i="5"/>
  <c r="K5214" i="5"/>
  <c r="J5214" i="5"/>
  <c r="T5214" i="5" s="1"/>
  <c r="V5214" i="5" s="1"/>
  <c r="Q3012" i="5"/>
  <c r="P3012" i="5"/>
  <c r="O3012" i="5"/>
  <c r="N3012" i="5"/>
  <c r="U3012" i="5" s="1"/>
  <c r="M3012" i="5"/>
  <c r="L3012" i="5"/>
  <c r="K3012" i="5"/>
  <c r="J3012" i="5"/>
  <c r="T3012" i="5" s="1"/>
  <c r="V3012" i="5" s="1"/>
  <c r="Q4042" i="5"/>
  <c r="P4042" i="5"/>
  <c r="O4042" i="5"/>
  <c r="N4042" i="5"/>
  <c r="U4042" i="5" s="1"/>
  <c r="M4042" i="5"/>
  <c r="L4042" i="5"/>
  <c r="K4042" i="5"/>
  <c r="J4042" i="5"/>
  <c r="T4042" i="5" s="1"/>
  <c r="V4042" i="5" s="1"/>
  <c r="Q2345" i="5"/>
  <c r="P2345" i="5"/>
  <c r="O2345" i="5"/>
  <c r="N2345" i="5"/>
  <c r="U2345" i="5" s="1"/>
  <c r="M2345" i="5"/>
  <c r="L2345" i="5"/>
  <c r="K2345" i="5"/>
  <c r="J2345" i="5"/>
  <c r="T2345" i="5" s="1"/>
  <c r="V2345" i="5" s="1"/>
  <c r="Q5030" i="5"/>
  <c r="P5030" i="5"/>
  <c r="O5030" i="5"/>
  <c r="N5030" i="5"/>
  <c r="U5030" i="5" s="1"/>
  <c r="M5030" i="5"/>
  <c r="L5030" i="5"/>
  <c r="K5030" i="5"/>
  <c r="J5030" i="5"/>
  <c r="T5030" i="5" s="1"/>
  <c r="V5030" i="5" s="1"/>
  <c r="Q5118" i="5"/>
  <c r="P5118" i="5"/>
  <c r="O5118" i="5"/>
  <c r="N5118" i="5"/>
  <c r="U5118" i="5" s="1"/>
  <c r="M5118" i="5"/>
  <c r="L5118" i="5"/>
  <c r="K5118" i="5"/>
  <c r="J5118" i="5"/>
  <c r="T5118" i="5" s="1"/>
  <c r="V5118" i="5" s="1"/>
  <c r="Q6032" i="5"/>
  <c r="P6032" i="5"/>
  <c r="O6032" i="5"/>
  <c r="N6032" i="5"/>
  <c r="U6032" i="5" s="1"/>
  <c r="M6032" i="5"/>
  <c r="L6032" i="5"/>
  <c r="K6032" i="5"/>
  <c r="J6032" i="5"/>
  <c r="T6032" i="5" s="1"/>
  <c r="V6032" i="5" s="1"/>
  <c r="Q1585" i="5"/>
  <c r="P1585" i="5"/>
  <c r="O1585" i="5"/>
  <c r="N1585" i="5"/>
  <c r="U1585" i="5" s="1"/>
  <c r="M1585" i="5"/>
  <c r="L1585" i="5"/>
  <c r="K1585" i="5"/>
  <c r="J1585" i="5"/>
  <c r="T1585" i="5" s="1"/>
  <c r="V1585" i="5" s="1"/>
  <c r="Q896" i="5"/>
  <c r="P896" i="5"/>
  <c r="O896" i="5"/>
  <c r="N896" i="5"/>
  <c r="U896" i="5" s="1"/>
  <c r="M896" i="5"/>
  <c r="L896" i="5"/>
  <c r="K896" i="5"/>
  <c r="J896" i="5"/>
  <c r="T896" i="5" s="1"/>
  <c r="V896" i="5" s="1"/>
  <c r="Q880" i="5"/>
  <c r="P880" i="5"/>
  <c r="O880" i="5"/>
  <c r="N880" i="5"/>
  <c r="U880" i="5" s="1"/>
  <c r="M880" i="5"/>
  <c r="L880" i="5"/>
  <c r="K880" i="5"/>
  <c r="J880" i="5"/>
  <c r="T880" i="5" s="1"/>
  <c r="V880" i="5" s="1"/>
  <c r="Q1568" i="5"/>
  <c r="P1568" i="5"/>
  <c r="O1568" i="5"/>
  <c r="N1568" i="5"/>
  <c r="U1568" i="5" s="1"/>
  <c r="M1568" i="5"/>
  <c r="L1568" i="5"/>
  <c r="K1568" i="5"/>
  <c r="J1568" i="5"/>
  <c r="T1568" i="5" s="1"/>
  <c r="V1568" i="5" s="1"/>
  <c r="Q6209" i="5"/>
  <c r="P6209" i="5"/>
  <c r="O6209" i="5"/>
  <c r="N6209" i="5"/>
  <c r="U6209" i="5" s="1"/>
  <c r="M6209" i="5"/>
  <c r="L6209" i="5"/>
  <c r="K6209" i="5"/>
  <c r="J6209" i="5"/>
  <c r="T6209" i="5" s="1"/>
  <c r="V6209" i="5" s="1"/>
  <c r="Q1153" i="5"/>
  <c r="P1153" i="5"/>
  <c r="O1153" i="5"/>
  <c r="N1153" i="5"/>
  <c r="U1153" i="5" s="1"/>
  <c r="M1153" i="5"/>
  <c r="L1153" i="5"/>
  <c r="K1153" i="5"/>
  <c r="J1153" i="5"/>
  <c r="T1153" i="5" s="1"/>
  <c r="V1153" i="5" s="1"/>
  <c r="Q3700" i="5"/>
  <c r="P3700" i="5"/>
  <c r="O3700" i="5"/>
  <c r="N3700" i="5"/>
  <c r="U3700" i="5" s="1"/>
  <c r="M3700" i="5"/>
  <c r="L3700" i="5"/>
  <c r="K3700" i="5"/>
  <c r="J3700" i="5"/>
  <c r="T3700" i="5" s="1"/>
  <c r="V3700" i="5" s="1"/>
  <c r="Q2223" i="5"/>
  <c r="P2223" i="5"/>
  <c r="O2223" i="5"/>
  <c r="N2223" i="5"/>
  <c r="U2223" i="5" s="1"/>
  <c r="M2223" i="5"/>
  <c r="L2223" i="5"/>
  <c r="K2223" i="5"/>
  <c r="J2223" i="5"/>
  <c r="T2223" i="5" s="1"/>
  <c r="V2223" i="5" s="1"/>
  <c r="Q4212" i="5"/>
  <c r="P4212" i="5"/>
  <c r="O4212" i="5"/>
  <c r="N4212" i="5"/>
  <c r="U4212" i="5" s="1"/>
  <c r="M4212" i="5"/>
  <c r="L4212" i="5"/>
  <c r="K4212" i="5"/>
  <c r="J4212" i="5"/>
  <c r="T4212" i="5" s="1"/>
  <c r="V4212" i="5" s="1"/>
  <c r="Q1927" i="5"/>
  <c r="P1927" i="5"/>
  <c r="O1927" i="5"/>
  <c r="N1927" i="5"/>
  <c r="U1927" i="5" s="1"/>
  <c r="M1927" i="5"/>
  <c r="L1927" i="5"/>
  <c r="K1927" i="5"/>
  <c r="J1927" i="5"/>
  <c r="T1927" i="5" s="1"/>
  <c r="V1927" i="5" s="1"/>
  <c r="Q2088" i="5"/>
  <c r="P2088" i="5"/>
  <c r="O2088" i="5"/>
  <c r="N2088" i="5"/>
  <c r="U2088" i="5" s="1"/>
  <c r="M2088" i="5"/>
  <c r="L2088" i="5"/>
  <c r="K2088" i="5"/>
  <c r="J2088" i="5"/>
  <c r="T2088" i="5" s="1"/>
  <c r="V2088" i="5" s="1"/>
  <c r="Q4934" i="5"/>
  <c r="P4934" i="5"/>
  <c r="O4934" i="5"/>
  <c r="N4934" i="5"/>
  <c r="U4934" i="5" s="1"/>
  <c r="M4934" i="5"/>
  <c r="L4934" i="5"/>
  <c r="K4934" i="5"/>
  <c r="J4934" i="5"/>
  <c r="T4934" i="5" s="1"/>
  <c r="V4934" i="5" s="1"/>
  <c r="Q1265" i="5"/>
  <c r="P1265" i="5"/>
  <c r="O1265" i="5"/>
  <c r="N1265" i="5"/>
  <c r="U1265" i="5" s="1"/>
  <c r="M1265" i="5"/>
  <c r="L1265" i="5"/>
  <c r="K1265" i="5"/>
  <c r="J1265" i="5"/>
  <c r="T1265" i="5" s="1"/>
  <c r="V1265" i="5" s="1"/>
  <c r="Q6363" i="5"/>
  <c r="P6363" i="5"/>
  <c r="O6363" i="5"/>
  <c r="N6363" i="5"/>
  <c r="U6363" i="5" s="1"/>
  <c r="M6363" i="5"/>
  <c r="L6363" i="5"/>
  <c r="K6363" i="5"/>
  <c r="J6363" i="5"/>
  <c r="T6363" i="5" s="1"/>
  <c r="V6363" i="5" s="1"/>
  <c r="Q1028" i="5"/>
  <c r="P1028" i="5"/>
  <c r="O1028" i="5"/>
  <c r="N1028" i="5"/>
  <c r="U1028" i="5" s="1"/>
  <c r="M1028" i="5"/>
  <c r="L1028" i="5"/>
  <c r="K1028" i="5"/>
  <c r="J1028" i="5"/>
  <c r="T1028" i="5" s="1"/>
  <c r="V1028" i="5" s="1"/>
  <c r="Q6678" i="5"/>
  <c r="P6678" i="5"/>
  <c r="O6678" i="5"/>
  <c r="N6678" i="5"/>
  <c r="U6678" i="5" s="1"/>
  <c r="M6678" i="5"/>
  <c r="L6678" i="5"/>
  <c r="K6678" i="5"/>
  <c r="J6678" i="5"/>
  <c r="T6678" i="5" s="1"/>
  <c r="V6678" i="5" s="1"/>
  <c r="Q3800" i="5"/>
  <c r="P3800" i="5"/>
  <c r="O3800" i="5"/>
  <c r="N3800" i="5"/>
  <c r="U3800" i="5" s="1"/>
  <c r="M3800" i="5"/>
  <c r="L3800" i="5"/>
  <c r="K3800" i="5"/>
  <c r="J3800" i="5"/>
  <c r="T3800" i="5" s="1"/>
  <c r="V3800" i="5" s="1"/>
  <c r="Q1920" i="5"/>
  <c r="P1920" i="5"/>
  <c r="O1920" i="5"/>
  <c r="N1920" i="5"/>
  <c r="U1920" i="5" s="1"/>
  <c r="M1920" i="5"/>
  <c r="L1920" i="5"/>
  <c r="K1920" i="5"/>
  <c r="J1920" i="5"/>
  <c r="T1920" i="5" s="1"/>
  <c r="V1920" i="5" s="1"/>
  <c r="Q5597" i="5"/>
  <c r="P5597" i="5"/>
  <c r="O5597" i="5"/>
  <c r="N5597" i="5"/>
  <c r="U5597" i="5" s="1"/>
  <c r="M5597" i="5"/>
  <c r="L5597" i="5"/>
  <c r="K5597" i="5"/>
  <c r="J5597" i="5"/>
  <c r="T5597" i="5" s="1"/>
  <c r="V5597" i="5" s="1"/>
  <c r="Q4557" i="5"/>
  <c r="P4557" i="5"/>
  <c r="O4557" i="5"/>
  <c r="N4557" i="5"/>
  <c r="U4557" i="5" s="1"/>
  <c r="M4557" i="5"/>
  <c r="L4557" i="5"/>
  <c r="K4557" i="5"/>
  <c r="J4557" i="5"/>
  <c r="T4557" i="5" s="1"/>
  <c r="V4557" i="5" s="1"/>
  <c r="Q6033" i="5"/>
  <c r="P6033" i="5"/>
  <c r="O6033" i="5"/>
  <c r="N6033" i="5"/>
  <c r="U6033" i="5" s="1"/>
  <c r="M6033" i="5"/>
  <c r="L6033" i="5"/>
  <c r="K6033" i="5"/>
  <c r="J6033" i="5"/>
  <c r="T6033" i="5" s="1"/>
  <c r="V6033" i="5" s="1"/>
  <c r="Q5319" i="5"/>
  <c r="P5319" i="5"/>
  <c r="O5319" i="5"/>
  <c r="N5319" i="5"/>
  <c r="U5319" i="5" s="1"/>
  <c r="M5319" i="5"/>
  <c r="L5319" i="5"/>
  <c r="K5319" i="5"/>
  <c r="J5319" i="5"/>
  <c r="T5319" i="5" s="1"/>
  <c r="V5319" i="5" s="1"/>
  <c r="Q1120" i="5"/>
  <c r="P1120" i="5"/>
  <c r="O1120" i="5"/>
  <c r="N1120" i="5"/>
  <c r="U1120" i="5" s="1"/>
  <c r="M1120" i="5"/>
  <c r="L1120" i="5"/>
  <c r="K1120" i="5"/>
  <c r="J1120" i="5"/>
  <c r="T1120" i="5" s="1"/>
  <c r="V1120" i="5" s="1"/>
  <c r="Q5700" i="5"/>
  <c r="P5700" i="5"/>
  <c r="O5700" i="5"/>
  <c r="N5700" i="5"/>
  <c r="U5700" i="5" s="1"/>
  <c r="M5700" i="5"/>
  <c r="L5700" i="5"/>
  <c r="K5700" i="5"/>
  <c r="J5700" i="5"/>
  <c r="T5700" i="5" s="1"/>
  <c r="V5700" i="5" s="1"/>
  <c r="Q893" i="5"/>
  <c r="P893" i="5"/>
  <c r="O893" i="5"/>
  <c r="N893" i="5"/>
  <c r="U893" i="5" s="1"/>
  <c r="M893" i="5"/>
  <c r="L893" i="5"/>
  <c r="K893" i="5"/>
  <c r="J893" i="5"/>
  <c r="T893" i="5" s="1"/>
  <c r="V893" i="5" s="1"/>
  <c r="Q6504" i="5"/>
  <c r="P6504" i="5"/>
  <c r="O6504" i="5"/>
  <c r="N6504" i="5"/>
  <c r="U6504" i="5" s="1"/>
  <c r="M6504" i="5"/>
  <c r="L6504" i="5"/>
  <c r="K6504" i="5"/>
  <c r="J6504" i="5"/>
  <c r="T6504" i="5" s="1"/>
  <c r="V6504" i="5" s="1"/>
  <c r="Q5767" i="5"/>
  <c r="P5767" i="5"/>
  <c r="O5767" i="5"/>
  <c r="N5767" i="5"/>
  <c r="U5767" i="5" s="1"/>
  <c r="M5767" i="5"/>
  <c r="L5767" i="5"/>
  <c r="K5767" i="5"/>
  <c r="J5767" i="5"/>
  <c r="T5767" i="5" s="1"/>
  <c r="V5767" i="5" s="1"/>
  <c r="Q5232" i="5"/>
  <c r="P5232" i="5"/>
  <c r="O5232" i="5"/>
  <c r="N5232" i="5"/>
  <c r="U5232" i="5" s="1"/>
  <c r="M5232" i="5"/>
  <c r="L5232" i="5"/>
  <c r="K5232" i="5"/>
  <c r="J5232" i="5"/>
  <c r="T5232" i="5" s="1"/>
  <c r="V5232" i="5" s="1"/>
  <c r="Q6305" i="5"/>
  <c r="P6305" i="5"/>
  <c r="O6305" i="5"/>
  <c r="N6305" i="5"/>
  <c r="U6305" i="5" s="1"/>
  <c r="M6305" i="5"/>
  <c r="L6305" i="5"/>
  <c r="K6305" i="5"/>
  <c r="J6305" i="5"/>
  <c r="T6305" i="5" s="1"/>
  <c r="V6305" i="5" s="1"/>
  <c r="Q1000" i="5"/>
  <c r="P1000" i="5"/>
  <c r="O1000" i="5"/>
  <c r="N1000" i="5"/>
  <c r="U1000" i="5" s="1"/>
  <c r="M1000" i="5"/>
  <c r="L1000" i="5"/>
  <c r="K1000" i="5"/>
  <c r="J1000" i="5"/>
  <c r="T1000" i="5" s="1"/>
  <c r="V1000" i="5" s="1"/>
  <c r="Q1683" i="5"/>
  <c r="P1683" i="5"/>
  <c r="O1683" i="5"/>
  <c r="N1683" i="5"/>
  <c r="U1683" i="5" s="1"/>
  <c r="M1683" i="5"/>
  <c r="L1683" i="5"/>
  <c r="K1683" i="5"/>
  <c r="J1683" i="5"/>
  <c r="T1683" i="5" s="1"/>
  <c r="V1683" i="5" s="1"/>
  <c r="Q1667" i="5"/>
  <c r="P1667" i="5"/>
  <c r="O1667" i="5"/>
  <c r="N1667" i="5"/>
  <c r="U1667" i="5" s="1"/>
  <c r="M1667" i="5"/>
  <c r="L1667" i="5"/>
  <c r="K1667" i="5"/>
  <c r="J1667" i="5"/>
  <c r="T1667" i="5" s="1"/>
  <c r="V1667" i="5" s="1"/>
  <c r="Q5515" i="5"/>
  <c r="P5515" i="5"/>
  <c r="O5515" i="5"/>
  <c r="N5515" i="5"/>
  <c r="U5515" i="5" s="1"/>
  <c r="M5515" i="5"/>
  <c r="L5515" i="5"/>
  <c r="K5515" i="5"/>
  <c r="J5515" i="5"/>
  <c r="T5515" i="5" s="1"/>
  <c r="V5515" i="5" s="1"/>
  <c r="Q6267" i="5"/>
  <c r="P6267" i="5"/>
  <c r="O6267" i="5"/>
  <c r="N6267" i="5"/>
  <c r="U6267" i="5" s="1"/>
  <c r="M6267" i="5"/>
  <c r="L6267" i="5"/>
  <c r="K6267" i="5"/>
  <c r="J6267" i="5"/>
  <c r="T6267" i="5" s="1"/>
  <c r="V6267" i="5" s="1"/>
  <c r="Q6519" i="5"/>
  <c r="P6519" i="5"/>
  <c r="O6519" i="5"/>
  <c r="N6519" i="5"/>
  <c r="U6519" i="5" s="1"/>
  <c r="M6519" i="5"/>
  <c r="L6519" i="5"/>
  <c r="K6519" i="5"/>
  <c r="J6519" i="5"/>
  <c r="T6519" i="5" s="1"/>
  <c r="V6519" i="5" s="1"/>
  <c r="Q1075" i="5"/>
  <c r="P1075" i="5"/>
  <c r="O1075" i="5"/>
  <c r="N1075" i="5"/>
  <c r="U1075" i="5" s="1"/>
  <c r="M1075" i="5"/>
  <c r="L1075" i="5"/>
  <c r="K1075" i="5"/>
  <c r="J1075" i="5"/>
  <c r="T1075" i="5" s="1"/>
  <c r="V1075" i="5" s="1"/>
  <c r="Q4191" i="5"/>
  <c r="P4191" i="5"/>
  <c r="O4191" i="5"/>
  <c r="N4191" i="5"/>
  <c r="U4191" i="5" s="1"/>
  <c r="M4191" i="5"/>
  <c r="L4191" i="5"/>
  <c r="K4191" i="5"/>
  <c r="J4191" i="5"/>
  <c r="T4191" i="5" s="1"/>
  <c r="V4191" i="5" s="1"/>
  <c r="Q1189" i="5"/>
  <c r="P1189" i="5"/>
  <c r="O1189" i="5"/>
  <c r="N1189" i="5"/>
  <c r="U1189" i="5" s="1"/>
  <c r="M1189" i="5"/>
  <c r="L1189" i="5"/>
  <c r="K1189" i="5"/>
  <c r="J1189" i="5"/>
  <c r="T1189" i="5" s="1"/>
  <c r="V1189" i="5" s="1"/>
  <c r="Q3687" i="5"/>
  <c r="P3687" i="5"/>
  <c r="O3687" i="5"/>
  <c r="N3687" i="5"/>
  <c r="U3687" i="5" s="1"/>
  <c r="M3687" i="5"/>
  <c r="L3687" i="5"/>
  <c r="K3687" i="5"/>
  <c r="J3687" i="5"/>
  <c r="T3687" i="5" s="1"/>
  <c r="V3687" i="5" s="1"/>
  <c r="Q2658" i="5"/>
  <c r="P2658" i="5"/>
  <c r="O2658" i="5"/>
  <c r="N2658" i="5"/>
  <c r="U2658" i="5" s="1"/>
  <c r="M2658" i="5"/>
  <c r="L2658" i="5"/>
  <c r="K2658" i="5"/>
  <c r="J2658" i="5"/>
  <c r="T2658" i="5" s="1"/>
  <c r="V2658" i="5" s="1"/>
  <c r="Q4390" i="5"/>
  <c r="P4390" i="5"/>
  <c r="O4390" i="5"/>
  <c r="N4390" i="5"/>
  <c r="U4390" i="5" s="1"/>
  <c r="M4390" i="5"/>
  <c r="L4390" i="5"/>
  <c r="K4390" i="5"/>
  <c r="J4390" i="5"/>
  <c r="T4390" i="5" s="1"/>
  <c r="V4390" i="5" s="1"/>
  <c r="Q1937" i="5"/>
  <c r="P1937" i="5"/>
  <c r="O1937" i="5"/>
  <c r="N1937" i="5"/>
  <c r="U1937" i="5" s="1"/>
  <c r="M1937" i="5"/>
  <c r="L1937" i="5"/>
  <c r="K1937" i="5"/>
  <c r="J1937" i="5"/>
  <c r="T1937" i="5" s="1"/>
  <c r="V1937" i="5" s="1"/>
  <c r="Q4031" i="5"/>
  <c r="P4031" i="5"/>
  <c r="O4031" i="5"/>
  <c r="N4031" i="5"/>
  <c r="U4031" i="5" s="1"/>
  <c r="M4031" i="5"/>
  <c r="L4031" i="5"/>
  <c r="K4031" i="5"/>
  <c r="J4031" i="5"/>
  <c r="T4031" i="5" s="1"/>
  <c r="V4031" i="5" s="1"/>
  <c r="Q1406" i="5"/>
  <c r="P1406" i="5"/>
  <c r="O1406" i="5"/>
  <c r="N1406" i="5"/>
  <c r="U1406" i="5" s="1"/>
  <c r="M1406" i="5"/>
  <c r="L1406" i="5"/>
  <c r="K1406" i="5"/>
  <c r="J1406" i="5"/>
  <c r="T1406" i="5" s="1"/>
  <c r="V1406" i="5" s="1"/>
  <c r="Q5815" i="5"/>
  <c r="P5815" i="5"/>
  <c r="O5815" i="5"/>
  <c r="N5815" i="5"/>
  <c r="U5815" i="5" s="1"/>
  <c r="M5815" i="5"/>
  <c r="L5815" i="5"/>
  <c r="K5815" i="5"/>
  <c r="J5815" i="5"/>
  <c r="T5815" i="5" s="1"/>
  <c r="V5815" i="5" s="1"/>
  <c r="Q5889" i="5"/>
  <c r="P5889" i="5"/>
  <c r="O5889" i="5"/>
  <c r="N5889" i="5"/>
  <c r="U5889" i="5" s="1"/>
  <c r="M5889" i="5"/>
  <c r="L5889" i="5"/>
  <c r="K5889" i="5"/>
  <c r="J5889" i="5"/>
  <c r="T5889" i="5" s="1"/>
  <c r="V5889" i="5" s="1"/>
  <c r="Q970" i="5"/>
  <c r="P970" i="5"/>
  <c r="O970" i="5"/>
  <c r="N970" i="5"/>
  <c r="U970" i="5" s="1"/>
  <c r="M970" i="5"/>
  <c r="L970" i="5"/>
  <c r="K970" i="5"/>
  <c r="J970" i="5"/>
  <c r="T970" i="5" s="1"/>
  <c r="V970" i="5" s="1"/>
  <c r="Q1127" i="5"/>
  <c r="P1127" i="5"/>
  <c r="O1127" i="5"/>
  <c r="N1127" i="5"/>
  <c r="U1127" i="5" s="1"/>
  <c r="M1127" i="5"/>
  <c r="L1127" i="5"/>
  <c r="K1127" i="5"/>
  <c r="J1127" i="5"/>
  <c r="T1127" i="5" s="1"/>
  <c r="V1127" i="5" s="1"/>
  <c r="Q5428" i="5"/>
  <c r="P5428" i="5"/>
  <c r="O5428" i="5"/>
  <c r="N5428" i="5"/>
  <c r="U5428" i="5" s="1"/>
  <c r="M5428" i="5"/>
  <c r="L5428" i="5"/>
  <c r="K5428" i="5"/>
  <c r="J5428" i="5"/>
  <c r="T5428" i="5" s="1"/>
  <c r="V5428" i="5" s="1"/>
  <c r="Q1548" i="5"/>
  <c r="P1548" i="5"/>
  <c r="O1548" i="5"/>
  <c r="N1548" i="5"/>
  <c r="U1548" i="5" s="1"/>
  <c r="M1548" i="5"/>
  <c r="L1548" i="5"/>
  <c r="K1548" i="5"/>
  <c r="J1548" i="5"/>
  <c r="T1548" i="5" s="1"/>
  <c r="V1548" i="5" s="1"/>
  <c r="Q1322" i="5"/>
  <c r="P1322" i="5"/>
  <c r="O1322" i="5"/>
  <c r="N1322" i="5"/>
  <c r="U1322" i="5" s="1"/>
  <c r="M1322" i="5"/>
  <c r="L1322" i="5"/>
  <c r="K1322" i="5"/>
  <c r="J1322" i="5"/>
  <c r="T1322" i="5" s="1"/>
  <c r="V1322" i="5" s="1"/>
  <c r="Q6847" i="5"/>
  <c r="P6847" i="5"/>
  <c r="O6847" i="5"/>
  <c r="N6847" i="5"/>
  <c r="U6847" i="5" s="1"/>
  <c r="M6847" i="5"/>
  <c r="L6847" i="5"/>
  <c r="K6847" i="5"/>
  <c r="J6847" i="5"/>
  <c r="T6847" i="5" s="1"/>
  <c r="V6847" i="5" s="1"/>
  <c r="Q6146" i="5"/>
  <c r="P6146" i="5"/>
  <c r="O6146" i="5"/>
  <c r="N6146" i="5"/>
  <c r="U6146" i="5" s="1"/>
  <c r="M6146" i="5"/>
  <c r="L6146" i="5"/>
  <c r="K6146" i="5"/>
  <c r="J6146" i="5"/>
  <c r="T6146" i="5" s="1"/>
  <c r="V6146" i="5" s="1"/>
  <c r="Q1297" i="5"/>
  <c r="P1297" i="5"/>
  <c r="O1297" i="5"/>
  <c r="N1297" i="5"/>
  <c r="U1297" i="5" s="1"/>
  <c r="M1297" i="5"/>
  <c r="L1297" i="5"/>
  <c r="K1297" i="5"/>
  <c r="J1297" i="5"/>
  <c r="T1297" i="5" s="1"/>
  <c r="V1297" i="5" s="1"/>
  <c r="Q6103" i="5"/>
  <c r="P6103" i="5"/>
  <c r="O6103" i="5"/>
  <c r="N6103" i="5"/>
  <c r="U6103" i="5" s="1"/>
  <c r="M6103" i="5"/>
  <c r="L6103" i="5"/>
  <c r="K6103" i="5"/>
  <c r="J6103" i="5"/>
  <c r="T6103" i="5" s="1"/>
  <c r="V6103" i="5" s="1"/>
  <c r="Q6251" i="5"/>
  <c r="P6251" i="5"/>
  <c r="O6251" i="5"/>
  <c r="N6251" i="5"/>
  <c r="U6251" i="5" s="1"/>
  <c r="M6251" i="5"/>
  <c r="L6251" i="5"/>
  <c r="K6251" i="5"/>
  <c r="J6251" i="5"/>
  <c r="T6251" i="5" s="1"/>
  <c r="V6251" i="5" s="1"/>
  <c r="Q6038" i="5"/>
  <c r="P6038" i="5"/>
  <c r="O6038" i="5"/>
  <c r="N6038" i="5"/>
  <c r="U6038" i="5" s="1"/>
  <c r="M6038" i="5"/>
  <c r="L6038" i="5"/>
  <c r="K6038" i="5"/>
  <c r="J6038" i="5"/>
  <c r="T6038" i="5" s="1"/>
  <c r="V6038" i="5" s="1"/>
  <c r="Q941" i="5"/>
  <c r="P941" i="5"/>
  <c r="O941" i="5"/>
  <c r="N941" i="5"/>
  <c r="U941" i="5" s="1"/>
  <c r="M941" i="5"/>
  <c r="L941" i="5"/>
  <c r="K941" i="5"/>
  <c r="J941" i="5"/>
  <c r="T941" i="5" s="1"/>
  <c r="V941" i="5" s="1"/>
  <c r="Q1209" i="5"/>
  <c r="P1209" i="5"/>
  <c r="O1209" i="5"/>
  <c r="N1209" i="5"/>
  <c r="U1209" i="5" s="1"/>
  <c r="M1209" i="5"/>
  <c r="L1209" i="5"/>
  <c r="K1209" i="5"/>
  <c r="J1209" i="5"/>
  <c r="T1209" i="5" s="1"/>
  <c r="V1209" i="5" s="1"/>
  <c r="Q1611" i="5"/>
  <c r="P1611" i="5"/>
  <c r="O1611" i="5"/>
  <c r="N1611" i="5"/>
  <c r="U1611" i="5" s="1"/>
  <c r="M1611" i="5"/>
  <c r="L1611" i="5"/>
  <c r="K1611" i="5"/>
  <c r="J1611" i="5"/>
  <c r="T1611" i="5" s="1"/>
  <c r="V1611" i="5" s="1"/>
  <c r="Q3522" i="5"/>
  <c r="P3522" i="5"/>
  <c r="O3522" i="5"/>
  <c r="N3522" i="5"/>
  <c r="U3522" i="5" s="1"/>
  <c r="M3522" i="5"/>
  <c r="L3522" i="5"/>
  <c r="K3522" i="5"/>
  <c r="J3522" i="5"/>
  <c r="T3522" i="5" s="1"/>
  <c r="V3522" i="5" s="1"/>
  <c r="Q3933" i="5"/>
  <c r="P3933" i="5"/>
  <c r="O3933" i="5"/>
  <c r="N3933" i="5"/>
  <c r="U3933" i="5" s="1"/>
  <c r="M3933" i="5"/>
  <c r="L3933" i="5"/>
  <c r="K3933" i="5"/>
  <c r="J3933" i="5"/>
  <c r="T3933" i="5" s="1"/>
  <c r="V3933" i="5" s="1"/>
  <c r="Q5298" i="5"/>
  <c r="P5298" i="5"/>
  <c r="O5298" i="5"/>
  <c r="N5298" i="5"/>
  <c r="U5298" i="5" s="1"/>
  <c r="M5298" i="5"/>
  <c r="L5298" i="5"/>
  <c r="K5298" i="5"/>
  <c r="J5298" i="5"/>
  <c r="T5298" i="5" s="1"/>
  <c r="V5298" i="5" s="1"/>
  <c r="Q1614" i="5"/>
  <c r="P1614" i="5"/>
  <c r="O1614" i="5"/>
  <c r="N1614" i="5"/>
  <c r="U1614" i="5" s="1"/>
  <c r="M1614" i="5"/>
  <c r="L1614" i="5"/>
  <c r="K1614" i="5"/>
  <c r="J1614" i="5"/>
  <c r="T1614" i="5" s="1"/>
  <c r="V1614" i="5" s="1"/>
  <c r="Q1875" i="5"/>
  <c r="P1875" i="5"/>
  <c r="O1875" i="5"/>
  <c r="N1875" i="5"/>
  <c r="U1875" i="5" s="1"/>
  <c r="M1875" i="5"/>
  <c r="L1875" i="5"/>
  <c r="K1875" i="5"/>
  <c r="J1875" i="5"/>
  <c r="T1875" i="5" s="1"/>
  <c r="V1875" i="5" s="1"/>
  <c r="Q1445" i="5"/>
  <c r="P1445" i="5"/>
  <c r="O1445" i="5"/>
  <c r="N1445" i="5"/>
  <c r="U1445" i="5" s="1"/>
  <c r="M1445" i="5"/>
  <c r="L1445" i="5"/>
  <c r="K1445" i="5"/>
  <c r="J1445" i="5"/>
  <c r="T1445" i="5" s="1"/>
  <c r="V1445" i="5" s="1"/>
  <c r="Q1345" i="5"/>
  <c r="P1345" i="5"/>
  <c r="O1345" i="5"/>
  <c r="N1345" i="5"/>
  <c r="U1345" i="5" s="1"/>
  <c r="M1345" i="5"/>
  <c r="L1345" i="5"/>
  <c r="K1345" i="5"/>
  <c r="J1345" i="5"/>
  <c r="T1345" i="5" s="1"/>
  <c r="V1345" i="5" s="1"/>
  <c r="Q6694" i="5"/>
  <c r="P6694" i="5"/>
  <c r="O6694" i="5"/>
  <c r="N6694" i="5"/>
  <c r="U6694" i="5" s="1"/>
  <c r="M6694" i="5"/>
  <c r="L6694" i="5"/>
  <c r="K6694" i="5"/>
  <c r="J6694" i="5"/>
  <c r="T6694" i="5" s="1"/>
  <c r="V6694" i="5" s="1"/>
  <c r="Q6322" i="5"/>
  <c r="P6322" i="5"/>
  <c r="O6322" i="5"/>
  <c r="N6322" i="5"/>
  <c r="U6322" i="5" s="1"/>
  <c r="M6322" i="5"/>
  <c r="L6322" i="5"/>
  <c r="K6322" i="5"/>
  <c r="J6322" i="5"/>
  <c r="T6322" i="5" s="1"/>
  <c r="V6322" i="5" s="1"/>
  <c r="Q5315" i="5"/>
  <c r="P5315" i="5"/>
  <c r="O5315" i="5"/>
  <c r="N5315" i="5"/>
  <c r="U5315" i="5" s="1"/>
  <c r="M5315" i="5"/>
  <c r="L5315" i="5"/>
  <c r="K5315" i="5"/>
  <c r="J5315" i="5"/>
  <c r="T5315" i="5" s="1"/>
  <c r="V5315" i="5" s="1"/>
  <c r="Q6354" i="5"/>
  <c r="P6354" i="5"/>
  <c r="O6354" i="5"/>
  <c r="N6354" i="5"/>
  <c r="U6354" i="5" s="1"/>
  <c r="M6354" i="5"/>
  <c r="L6354" i="5"/>
  <c r="K6354" i="5"/>
  <c r="J6354" i="5"/>
  <c r="T6354" i="5" s="1"/>
  <c r="V6354" i="5" s="1"/>
  <c r="Q934" i="5"/>
  <c r="P934" i="5"/>
  <c r="O934" i="5"/>
  <c r="N934" i="5"/>
  <c r="U934" i="5" s="1"/>
  <c r="M934" i="5"/>
  <c r="L934" i="5"/>
  <c r="K934" i="5"/>
  <c r="J934" i="5"/>
  <c r="T934" i="5" s="1"/>
  <c r="V934" i="5" s="1"/>
  <c r="Q6563" i="5"/>
  <c r="P6563" i="5"/>
  <c r="O6563" i="5"/>
  <c r="N6563" i="5"/>
  <c r="U6563" i="5" s="1"/>
  <c r="M6563" i="5"/>
  <c r="L6563" i="5"/>
  <c r="K6563" i="5"/>
  <c r="J6563" i="5"/>
  <c r="T6563" i="5" s="1"/>
  <c r="V6563" i="5" s="1"/>
  <c r="Q6131" i="5"/>
  <c r="P6131" i="5"/>
  <c r="O6131" i="5"/>
  <c r="N6131" i="5"/>
  <c r="U6131" i="5" s="1"/>
  <c r="M6131" i="5"/>
  <c r="L6131" i="5"/>
  <c r="K6131" i="5"/>
  <c r="J6131" i="5"/>
  <c r="T6131" i="5" s="1"/>
  <c r="V6131" i="5" s="1"/>
  <c r="Q6489" i="5"/>
  <c r="P6489" i="5"/>
  <c r="O6489" i="5"/>
  <c r="N6489" i="5"/>
  <c r="U6489" i="5" s="1"/>
  <c r="M6489" i="5"/>
  <c r="L6489" i="5"/>
  <c r="K6489" i="5"/>
  <c r="J6489" i="5"/>
  <c r="T6489" i="5" s="1"/>
  <c r="V6489" i="5" s="1"/>
  <c r="Q1311" i="5"/>
  <c r="P1311" i="5"/>
  <c r="O1311" i="5"/>
  <c r="N1311" i="5"/>
  <c r="U1311" i="5" s="1"/>
  <c r="M1311" i="5"/>
  <c r="L1311" i="5"/>
  <c r="K1311" i="5"/>
  <c r="J1311" i="5"/>
  <c r="T1311" i="5" s="1"/>
  <c r="V1311" i="5" s="1"/>
  <c r="Q6048" i="5"/>
  <c r="P6048" i="5"/>
  <c r="O6048" i="5"/>
  <c r="N6048" i="5"/>
  <c r="U6048" i="5" s="1"/>
  <c r="M6048" i="5"/>
  <c r="L6048" i="5"/>
  <c r="K6048" i="5"/>
  <c r="J6048" i="5"/>
  <c r="T6048" i="5" s="1"/>
  <c r="V6048" i="5" s="1"/>
  <c r="Q1404" i="5"/>
  <c r="P1404" i="5"/>
  <c r="O1404" i="5"/>
  <c r="N1404" i="5"/>
  <c r="U1404" i="5" s="1"/>
  <c r="M1404" i="5"/>
  <c r="L1404" i="5"/>
  <c r="K1404" i="5"/>
  <c r="J1404" i="5"/>
  <c r="T1404" i="5" s="1"/>
  <c r="V1404" i="5" s="1"/>
  <c r="Q940" i="5"/>
  <c r="P940" i="5"/>
  <c r="O940" i="5"/>
  <c r="N940" i="5"/>
  <c r="U940" i="5" s="1"/>
  <c r="M940" i="5"/>
  <c r="L940" i="5"/>
  <c r="K940" i="5"/>
  <c r="J940" i="5"/>
  <c r="T940" i="5" s="1"/>
  <c r="V940" i="5" s="1"/>
  <c r="Q6332" i="5"/>
  <c r="P6332" i="5"/>
  <c r="O6332" i="5"/>
  <c r="N6332" i="5"/>
  <c r="U6332" i="5" s="1"/>
  <c r="M6332" i="5"/>
  <c r="L6332" i="5"/>
  <c r="K6332" i="5"/>
  <c r="J6332" i="5"/>
  <c r="T6332" i="5" s="1"/>
  <c r="V6332" i="5" s="1"/>
  <c r="Q3198" i="5"/>
  <c r="P3198" i="5"/>
  <c r="O3198" i="5"/>
  <c r="N3198" i="5"/>
  <c r="U3198" i="5" s="1"/>
  <c r="M3198" i="5"/>
  <c r="L3198" i="5"/>
  <c r="K3198" i="5"/>
  <c r="J3198" i="5"/>
  <c r="T3198" i="5" s="1"/>
  <c r="V3198" i="5" s="1"/>
  <c r="Q2354" i="5"/>
  <c r="P2354" i="5"/>
  <c r="O2354" i="5"/>
  <c r="N2354" i="5"/>
  <c r="U2354" i="5" s="1"/>
  <c r="M2354" i="5"/>
  <c r="L2354" i="5"/>
  <c r="K2354" i="5"/>
  <c r="J2354" i="5"/>
  <c r="T2354" i="5" s="1"/>
  <c r="V2354" i="5" s="1"/>
  <c r="Q4820" i="5"/>
  <c r="P4820" i="5"/>
  <c r="O4820" i="5"/>
  <c r="N4820" i="5"/>
  <c r="U4820" i="5" s="1"/>
  <c r="M4820" i="5"/>
  <c r="L4820" i="5"/>
  <c r="K4820" i="5"/>
  <c r="J4820" i="5"/>
  <c r="T4820" i="5" s="1"/>
  <c r="V4820" i="5" s="1"/>
  <c r="Q6269" i="5"/>
  <c r="P6269" i="5"/>
  <c r="O6269" i="5"/>
  <c r="N6269" i="5"/>
  <c r="U6269" i="5" s="1"/>
  <c r="M6269" i="5"/>
  <c r="L6269" i="5"/>
  <c r="K6269" i="5"/>
  <c r="J6269" i="5"/>
  <c r="T6269" i="5" s="1"/>
  <c r="V6269" i="5" s="1"/>
  <c r="Q1514" i="5"/>
  <c r="P1514" i="5"/>
  <c r="O1514" i="5"/>
  <c r="N1514" i="5"/>
  <c r="U1514" i="5" s="1"/>
  <c r="M1514" i="5"/>
  <c r="L1514" i="5"/>
  <c r="K1514" i="5"/>
  <c r="J1514" i="5"/>
  <c r="T1514" i="5" s="1"/>
  <c r="V1514" i="5" s="1"/>
  <c r="Q1623" i="5"/>
  <c r="P1623" i="5"/>
  <c r="O1623" i="5"/>
  <c r="N1623" i="5"/>
  <c r="U1623" i="5" s="1"/>
  <c r="M1623" i="5"/>
  <c r="L1623" i="5"/>
  <c r="K1623" i="5"/>
  <c r="J1623" i="5"/>
  <c r="T1623" i="5" s="1"/>
  <c r="V1623" i="5" s="1"/>
  <c r="Q5088" i="5"/>
  <c r="P5088" i="5"/>
  <c r="O5088" i="5"/>
  <c r="N5088" i="5"/>
  <c r="U5088" i="5" s="1"/>
  <c r="M5088" i="5"/>
  <c r="L5088" i="5"/>
  <c r="K5088" i="5"/>
  <c r="J5088" i="5"/>
  <c r="T5088" i="5" s="1"/>
  <c r="V5088" i="5" s="1"/>
  <c r="Q5757" i="5"/>
  <c r="P5757" i="5"/>
  <c r="O5757" i="5"/>
  <c r="N5757" i="5"/>
  <c r="U5757" i="5" s="1"/>
  <c r="M5757" i="5"/>
  <c r="L5757" i="5"/>
  <c r="K5757" i="5"/>
  <c r="J5757" i="5"/>
  <c r="T5757" i="5" s="1"/>
  <c r="V5757" i="5" s="1"/>
  <c r="Q1661" i="5"/>
  <c r="P1661" i="5"/>
  <c r="O1661" i="5"/>
  <c r="N1661" i="5"/>
  <c r="U1661" i="5" s="1"/>
  <c r="M1661" i="5"/>
  <c r="L1661" i="5"/>
  <c r="K1661" i="5"/>
  <c r="J1661" i="5"/>
  <c r="T1661" i="5" s="1"/>
  <c r="V1661" i="5" s="1"/>
  <c r="Q1252" i="5"/>
  <c r="P1252" i="5"/>
  <c r="O1252" i="5"/>
  <c r="N1252" i="5"/>
  <c r="U1252" i="5" s="1"/>
  <c r="M1252" i="5"/>
  <c r="L1252" i="5"/>
  <c r="K1252" i="5"/>
  <c r="J1252" i="5"/>
  <c r="T1252" i="5" s="1"/>
  <c r="V1252" i="5" s="1"/>
  <c r="Q935" i="5"/>
  <c r="P935" i="5"/>
  <c r="O935" i="5"/>
  <c r="N935" i="5"/>
  <c r="U935" i="5" s="1"/>
  <c r="M935" i="5"/>
  <c r="L935" i="5"/>
  <c r="K935" i="5"/>
  <c r="J935" i="5"/>
  <c r="T935" i="5" s="1"/>
  <c r="V935" i="5" s="1"/>
  <c r="Q6297" i="5"/>
  <c r="P6297" i="5"/>
  <c r="O6297" i="5"/>
  <c r="N6297" i="5"/>
  <c r="U6297" i="5" s="1"/>
  <c r="M6297" i="5"/>
  <c r="L6297" i="5"/>
  <c r="K6297" i="5"/>
  <c r="J6297" i="5"/>
  <c r="T6297" i="5" s="1"/>
  <c r="V6297" i="5" s="1"/>
  <c r="Q2251" i="5"/>
  <c r="P2251" i="5"/>
  <c r="O2251" i="5"/>
  <c r="N2251" i="5"/>
  <c r="U2251" i="5" s="1"/>
  <c r="M2251" i="5"/>
  <c r="L2251" i="5"/>
  <c r="K2251" i="5"/>
  <c r="J2251" i="5"/>
  <c r="T2251" i="5" s="1"/>
  <c r="V2251" i="5" s="1"/>
  <c r="Q5220" i="5"/>
  <c r="P5220" i="5"/>
  <c r="O5220" i="5"/>
  <c r="N5220" i="5"/>
  <c r="U5220" i="5" s="1"/>
  <c r="M5220" i="5"/>
  <c r="L5220" i="5"/>
  <c r="K5220" i="5"/>
  <c r="J5220" i="5"/>
  <c r="T5220" i="5" s="1"/>
  <c r="V5220" i="5" s="1"/>
  <c r="Q5557" i="5"/>
  <c r="P5557" i="5"/>
  <c r="O5557" i="5"/>
  <c r="N5557" i="5"/>
  <c r="U5557" i="5" s="1"/>
  <c r="M5557" i="5"/>
  <c r="L5557" i="5"/>
  <c r="K5557" i="5"/>
  <c r="J5557" i="5"/>
  <c r="T5557" i="5" s="1"/>
  <c r="V5557" i="5" s="1"/>
  <c r="Q1578" i="5"/>
  <c r="P1578" i="5"/>
  <c r="O1578" i="5"/>
  <c r="N1578" i="5"/>
  <c r="U1578" i="5" s="1"/>
  <c r="M1578" i="5"/>
  <c r="L1578" i="5"/>
  <c r="K1578" i="5"/>
  <c r="J1578" i="5"/>
  <c r="T1578" i="5" s="1"/>
  <c r="V1578" i="5" s="1"/>
  <c r="Q961" i="5"/>
  <c r="P961" i="5"/>
  <c r="O961" i="5"/>
  <c r="N961" i="5"/>
  <c r="U961" i="5" s="1"/>
  <c r="M961" i="5"/>
  <c r="L961" i="5"/>
  <c r="K961" i="5"/>
  <c r="J961" i="5"/>
  <c r="T961" i="5" s="1"/>
  <c r="V961" i="5" s="1"/>
  <c r="Q884" i="5"/>
  <c r="P884" i="5"/>
  <c r="O884" i="5"/>
  <c r="N884" i="5"/>
  <c r="U884" i="5" s="1"/>
  <c r="M884" i="5"/>
  <c r="L884" i="5"/>
  <c r="K884" i="5"/>
  <c r="J884" i="5"/>
  <c r="T884" i="5" s="1"/>
  <c r="V884" i="5" s="1"/>
  <c r="Q5610" i="5"/>
  <c r="P5610" i="5"/>
  <c r="O5610" i="5"/>
  <c r="N5610" i="5"/>
  <c r="U5610" i="5" s="1"/>
  <c r="M5610" i="5"/>
  <c r="L5610" i="5"/>
  <c r="K5610" i="5"/>
  <c r="J5610" i="5"/>
  <c r="T5610" i="5" s="1"/>
  <c r="V5610" i="5" s="1"/>
  <c r="Q6714" i="5"/>
  <c r="P6714" i="5"/>
  <c r="O6714" i="5"/>
  <c r="N6714" i="5"/>
  <c r="U6714" i="5" s="1"/>
  <c r="M6714" i="5"/>
  <c r="L6714" i="5"/>
  <c r="K6714" i="5"/>
  <c r="J6714" i="5"/>
  <c r="T6714" i="5" s="1"/>
  <c r="V6714" i="5" s="1"/>
  <c r="Q957" i="5"/>
  <c r="P957" i="5"/>
  <c r="O957" i="5"/>
  <c r="N957" i="5"/>
  <c r="U957" i="5" s="1"/>
  <c r="M957" i="5"/>
  <c r="L957" i="5"/>
  <c r="K957" i="5"/>
  <c r="J957" i="5"/>
  <c r="T957" i="5" s="1"/>
  <c r="V957" i="5" s="1"/>
  <c r="Q1685" i="5"/>
  <c r="P1685" i="5"/>
  <c r="O1685" i="5"/>
  <c r="N1685" i="5"/>
  <c r="U1685" i="5" s="1"/>
  <c r="M1685" i="5"/>
  <c r="L1685" i="5"/>
  <c r="K1685" i="5"/>
  <c r="J1685" i="5"/>
  <c r="T1685" i="5" s="1"/>
  <c r="V1685" i="5" s="1"/>
  <c r="Q6743" i="5"/>
  <c r="P6743" i="5"/>
  <c r="O6743" i="5"/>
  <c r="N6743" i="5"/>
  <c r="U6743" i="5" s="1"/>
  <c r="M6743" i="5"/>
  <c r="L6743" i="5"/>
  <c r="K6743" i="5"/>
  <c r="J6743" i="5"/>
  <c r="T6743" i="5" s="1"/>
  <c r="V6743" i="5" s="1"/>
  <c r="Q4759" i="5"/>
  <c r="P4759" i="5"/>
  <c r="O4759" i="5"/>
  <c r="N4759" i="5"/>
  <c r="U4759" i="5" s="1"/>
  <c r="M4759" i="5"/>
  <c r="L4759" i="5"/>
  <c r="K4759" i="5"/>
  <c r="J4759" i="5"/>
  <c r="T4759" i="5" s="1"/>
  <c r="V4759" i="5" s="1"/>
  <c r="Q5576" i="5"/>
  <c r="P5576" i="5"/>
  <c r="O5576" i="5"/>
  <c r="N5576" i="5"/>
  <c r="U5576" i="5" s="1"/>
  <c r="M5576" i="5"/>
  <c r="L5576" i="5"/>
  <c r="K5576" i="5"/>
  <c r="J5576" i="5"/>
  <c r="T5576" i="5" s="1"/>
  <c r="V5576" i="5" s="1"/>
  <c r="Q5899" i="5"/>
  <c r="P5899" i="5"/>
  <c r="O5899" i="5"/>
  <c r="N5899" i="5"/>
  <c r="U5899" i="5" s="1"/>
  <c r="M5899" i="5"/>
  <c r="L5899" i="5"/>
  <c r="K5899" i="5"/>
  <c r="J5899" i="5"/>
  <c r="T5899" i="5" s="1"/>
  <c r="V5899" i="5" s="1"/>
  <c r="Q1046" i="5"/>
  <c r="P1046" i="5"/>
  <c r="O1046" i="5"/>
  <c r="N1046" i="5"/>
  <c r="U1046" i="5" s="1"/>
  <c r="M1046" i="5"/>
  <c r="L1046" i="5"/>
  <c r="K1046" i="5"/>
  <c r="J1046" i="5"/>
  <c r="T1046" i="5" s="1"/>
  <c r="V1046" i="5" s="1"/>
  <c r="Q6384" i="5"/>
  <c r="P6384" i="5"/>
  <c r="O6384" i="5"/>
  <c r="N6384" i="5"/>
  <c r="U6384" i="5" s="1"/>
  <c r="M6384" i="5"/>
  <c r="L6384" i="5"/>
  <c r="K6384" i="5"/>
  <c r="J6384" i="5"/>
  <c r="T6384" i="5" s="1"/>
  <c r="V6384" i="5" s="1"/>
  <c r="Q4044" i="5"/>
  <c r="P4044" i="5"/>
  <c r="O4044" i="5"/>
  <c r="N4044" i="5"/>
  <c r="U4044" i="5" s="1"/>
  <c r="M4044" i="5"/>
  <c r="L4044" i="5"/>
  <c r="K4044" i="5"/>
  <c r="J4044" i="5"/>
  <c r="T4044" i="5" s="1"/>
  <c r="V4044" i="5" s="1"/>
  <c r="Q5149" i="5"/>
  <c r="P5149" i="5"/>
  <c r="O5149" i="5"/>
  <c r="N5149" i="5"/>
  <c r="U5149" i="5" s="1"/>
  <c r="M5149" i="5"/>
  <c r="L5149" i="5"/>
  <c r="K5149" i="5"/>
  <c r="J5149" i="5"/>
  <c r="T5149" i="5" s="1"/>
  <c r="V5149" i="5" s="1"/>
  <c r="Q6361" i="5"/>
  <c r="P6361" i="5"/>
  <c r="O6361" i="5"/>
  <c r="N6361" i="5"/>
  <c r="U6361" i="5" s="1"/>
  <c r="M6361" i="5"/>
  <c r="L6361" i="5"/>
  <c r="K6361" i="5"/>
  <c r="J6361" i="5"/>
  <c r="T6361" i="5" s="1"/>
  <c r="V6361" i="5" s="1"/>
  <c r="Q6419" i="5"/>
  <c r="P6419" i="5"/>
  <c r="O6419" i="5"/>
  <c r="N6419" i="5"/>
  <c r="U6419" i="5" s="1"/>
  <c r="M6419" i="5"/>
  <c r="L6419" i="5"/>
  <c r="K6419" i="5"/>
  <c r="J6419" i="5"/>
  <c r="T6419" i="5" s="1"/>
  <c r="V6419" i="5" s="1"/>
  <c r="Q1440" i="5"/>
  <c r="P1440" i="5"/>
  <c r="O1440" i="5"/>
  <c r="N1440" i="5"/>
  <c r="U1440" i="5" s="1"/>
  <c r="M1440" i="5"/>
  <c r="L1440" i="5"/>
  <c r="K1440" i="5"/>
  <c r="J1440" i="5"/>
  <c r="T1440" i="5" s="1"/>
  <c r="V1440" i="5" s="1"/>
  <c r="Q6505" i="5"/>
  <c r="P6505" i="5"/>
  <c r="O6505" i="5"/>
  <c r="N6505" i="5"/>
  <c r="U6505" i="5" s="1"/>
  <c r="M6505" i="5"/>
  <c r="L6505" i="5"/>
  <c r="K6505" i="5"/>
  <c r="J6505" i="5"/>
  <c r="T6505" i="5" s="1"/>
  <c r="V6505" i="5" s="1"/>
  <c r="Q5550" i="5"/>
  <c r="P5550" i="5"/>
  <c r="O5550" i="5"/>
  <c r="N5550" i="5"/>
  <c r="U5550" i="5" s="1"/>
  <c r="M5550" i="5"/>
  <c r="L5550" i="5"/>
  <c r="K5550" i="5"/>
  <c r="J5550" i="5"/>
  <c r="T5550" i="5" s="1"/>
  <c r="V5550" i="5" s="1"/>
  <c r="Q1531" i="5"/>
  <c r="P1531" i="5"/>
  <c r="O1531" i="5"/>
  <c r="N1531" i="5"/>
  <c r="U1531" i="5" s="1"/>
  <c r="M1531" i="5"/>
  <c r="L1531" i="5"/>
  <c r="K1531" i="5"/>
  <c r="J1531" i="5"/>
  <c r="T1531" i="5" s="1"/>
  <c r="V1531" i="5" s="1"/>
  <c r="Q1355" i="5"/>
  <c r="P1355" i="5"/>
  <c r="O1355" i="5"/>
  <c r="N1355" i="5"/>
  <c r="U1355" i="5" s="1"/>
  <c r="M1355" i="5"/>
  <c r="L1355" i="5"/>
  <c r="K1355" i="5"/>
  <c r="J1355" i="5"/>
  <c r="T1355" i="5" s="1"/>
  <c r="V1355" i="5" s="1"/>
  <c r="Q6844" i="5"/>
  <c r="P6844" i="5"/>
  <c r="O6844" i="5"/>
  <c r="N6844" i="5"/>
  <c r="U6844" i="5" s="1"/>
  <c r="M6844" i="5"/>
  <c r="L6844" i="5"/>
  <c r="K6844" i="5"/>
  <c r="J6844" i="5"/>
  <c r="T6844" i="5" s="1"/>
  <c r="V6844" i="5" s="1"/>
  <c r="Q2741" i="5"/>
  <c r="P2741" i="5"/>
  <c r="O2741" i="5"/>
  <c r="N2741" i="5"/>
  <c r="U2741" i="5" s="1"/>
  <c r="M2741" i="5"/>
  <c r="L2741" i="5"/>
  <c r="K2741" i="5"/>
  <c r="J2741" i="5"/>
  <c r="T2741" i="5" s="1"/>
  <c r="V2741" i="5" s="1"/>
  <c r="Q5133" i="5"/>
  <c r="P5133" i="5"/>
  <c r="O5133" i="5"/>
  <c r="N5133" i="5"/>
  <c r="U5133" i="5" s="1"/>
  <c r="M5133" i="5"/>
  <c r="L5133" i="5"/>
  <c r="K5133" i="5"/>
  <c r="J5133" i="5"/>
  <c r="T5133" i="5" s="1"/>
  <c r="V5133" i="5" s="1"/>
  <c r="Q1716" i="5"/>
  <c r="P1716" i="5"/>
  <c r="O1716" i="5"/>
  <c r="N1716" i="5"/>
  <c r="U1716" i="5" s="1"/>
  <c r="M1716" i="5"/>
  <c r="L1716" i="5"/>
  <c r="K1716" i="5"/>
  <c r="J1716" i="5"/>
  <c r="T1716" i="5" s="1"/>
  <c r="V1716" i="5" s="1"/>
  <c r="Q5408" i="5"/>
  <c r="P5408" i="5"/>
  <c r="O5408" i="5"/>
  <c r="N5408" i="5"/>
  <c r="U5408" i="5" s="1"/>
  <c r="M5408" i="5"/>
  <c r="L5408" i="5"/>
  <c r="K5408" i="5"/>
  <c r="J5408" i="5"/>
  <c r="T5408" i="5" s="1"/>
  <c r="V5408" i="5" s="1"/>
  <c r="Q1223" i="5"/>
  <c r="P1223" i="5"/>
  <c r="O1223" i="5"/>
  <c r="N1223" i="5"/>
  <c r="U1223" i="5" s="1"/>
  <c r="M1223" i="5"/>
  <c r="L1223" i="5"/>
  <c r="K1223" i="5"/>
  <c r="J1223" i="5"/>
  <c r="T1223" i="5" s="1"/>
  <c r="V1223" i="5" s="1"/>
  <c r="Q6740" i="5"/>
  <c r="P6740" i="5"/>
  <c r="O6740" i="5"/>
  <c r="N6740" i="5"/>
  <c r="U6740" i="5" s="1"/>
  <c r="M6740" i="5"/>
  <c r="L6740" i="5"/>
  <c r="K6740" i="5"/>
  <c r="J6740" i="5"/>
  <c r="T6740" i="5" s="1"/>
  <c r="V6740" i="5" s="1"/>
  <c r="Q969" i="5"/>
  <c r="P969" i="5"/>
  <c r="O969" i="5"/>
  <c r="N969" i="5"/>
  <c r="U969" i="5" s="1"/>
  <c r="M969" i="5"/>
  <c r="L969" i="5"/>
  <c r="K969" i="5"/>
  <c r="J969" i="5"/>
  <c r="T969" i="5" s="1"/>
  <c r="V969" i="5" s="1"/>
  <c r="Q6633" i="5"/>
  <c r="P6633" i="5"/>
  <c r="O6633" i="5"/>
  <c r="N6633" i="5"/>
  <c r="U6633" i="5" s="1"/>
  <c r="M6633" i="5"/>
  <c r="L6633" i="5"/>
  <c r="K6633" i="5"/>
  <c r="J6633" i="5"/>
  <c r="T6633" i="5" s="1"/>
  <c r="V6633" i="5" s="1"/>
  <c r="Q6558" i="5"/>
  <c r="P6558" i="5"/>
  <c r="O6558" i="5"/>
  <c r="N6558" i="5"/>
  <c r="U6558" i="5" s="1"/>
  <c r="M6558" i="5"/>
  <c r="L6558" i="5"/>
  <c r="K6558" i="5"/>
  <c r="J6558" i="5"/>
  <c r="T6558" i="5" s="1"/>
  <c r="V6558" i="5" s="1"/>
  <c r="Q6159" i="5"/>
  <c r="P6159" i="5"/>
  <c r="O6159" i="5"/>
  <c r="N6159" i="5"/>
  <c r="U6159" i="5" s="1"/>
  <c r="M6159" i="5"/>
  <c r="L6159" i="5"/>
  <c r="K6159" i="5"/>
  <c r="J6159" i="5"/>
  <c r="T6159" i="5" s="1"/>
  <c r="V6159" i="5" s="1"/>
  <c r="Q3854" i="5"/>
  <c r="P3854" i="5"/>
  <c r="O3854" i="5"/>
  <c r="N3854" i="5"/>
  <c r="U3854" i="5" s="1"/>
  <c r="M3854" i="5"/>
  <c r="L3854" i="5"/>
  <c r="K3854" i="5"/>
  <c r="J3854" i="5"/>
  <c r="T3854" i="5" s="1"/>
  <c r="V3854" i="5" s="1"/>
  <c r="Q4319" i="5"/>
  <c r="P4319" i="5"/>
  <c r="O4319" i="5"/>
  <c r="N4319" i="5"/>
  <c r="U4319" i="5" s="1"/>
  <c r="M4319" i="5"/>
  <c r="L4319" i="5"/>
  <c r="K4319" i="5"/>
  <c r="J4319" i="5"/>
  <c r="T4319" i="5" s="1"/>
  <c r="V4319" i="5" s="1"/>
  <c r="Q1892" i="5"/>
  <c r="P1892" i="5"/>
  <c r="O1892" i="5"/>
  <c r="N1892" i="5"/>
  <c r="U1892" i="5" s="1"/>
  <c r="M1892" i="5"/>
  <c r="L1892" i="5"/>
  <c r="K1892" i="5"/>
  <c r="J1892" i="5"/>
  <c r="T1892" i="5" s="1"/>
  <c r="V1892" i="5" s="1"/>
  <c r="Q4791" i="5"/>
  <c r="P4791" i="5"/>
  <c r="O4791" i="5"/>
  <c r="N4791" i="5"/>
  <c r="U4791" i="5" s="1"/>
  <c r="M4791" i="5"/>
  <c r="L4791" i="5"/>
  <c r="K4791" i="5"/>
  <c r="J4791" i="5"/>
  <c r="T4791" i="5" s="1"/>
  <c r="V4791" i="5" s="1"/>
  <c r="Q1231" i="5"/>
  <c r="P1231" i="5"/>
  <c r="O1231" i="5"/>
  <c r="N1231" i="5"/>
  <c r="U1231" i="5" s="1"/>
  <c r="M1231" i="5"/>
  <c r="L1231" i="5"/>
  <c r="K1231" i="5"/>
  <c r="J1231" i="5"/>
  <c r="T1231" i="5" s="1"/>
  <c r="V1231" i="5" s="1"/>
  <c r="Q6716" i="5"/>
  <c r="P6716" i="5"/>
  <c r="O6716" i="5"/>
  <c r="N6716" i="5"/>
  <c r="U6716" i="5" s="1"/>
  <c r="M6716" i="5"/>
  <c r="L6716" i="5"/>
  <c r="K6716" i="5"/>
  <c r="J6716" i="5"/>
  <c r="T6716" i="5" s="1"/>
  <c r="V6716" i="5" s="1"/>
  <c r="Q1190" i="5"/>
  <c r="P1190" i="5"/>
  <c r="O1190" i="5"/>
  <c r="N1190" i="5"/>
  <c r="U1190" i="5" s="1"/>
  <c r="M1190" i="5"/>
  <c r="L1190" i="5"/>
  <c r="K1190" i="5"/>
  <c r="J1190" i="5"/>
  <c r="T1190" i="5" s="1"/>
  <c r="V1190" i="5" s="1"/>
  <c r="Q6229" i="5"/>
  <c r="P6229" i="5"/>
  <c r="O6229" i="5"/>
  <c r="N6229" i="5"/>
  <c r="U6229" i="5" s="1"/>
  <c r="M6229" i="5"/>
  <c r="L6229" i="5"/>
  <c r="K6229" i="5"/>
  <c r="J6229" i="5"/>
  <c r="T6229" i="5" s="1"/>
  <c r="V6229" i="5" s="1"/>
  <c r="Q1658" i="5"/>
  <c r="P1658" i="5"/>
  <c r="O1658" i="5"/>
  <c r="N1658" i="5"/>
  <c r="U1658" i="5" s="1"/>
  <c r="M1658" i="5"/>
  <c r="L1658" i="5"/>
  <c r="K1658" i="5"/>
  <c r="J1658" i="5"/>
  <c r="T1658" i="5" s="1"/>
  <c r="V1658" i="5" s="1"/>
  <c r="Q1114" i="5"/>
  <c r="P1114" i="5"/>
  <c r="O1114" i="5"/>
  <c r="N1114" i="5"/>
  <c r="U1114" i="5" s="1"/>
  <c r="M1114" i="5"/>
  <c r="L1114" i="5"/>
  <c r="K1114" i="5"/>
  <c r="J1114" i="5"/>
  <c r="T1114" i="5" s="1"/>
  <c r="V1114" i="5" s="1"/>
  <c r="Q3440" i="5"/>
  <c r="P3440" i="5"/>
  <c r="O3440" i="5"/>
  <c r="N3440" i="5"/>
  <c r="U3440" i="5" s="1"/>
  <c r="M3440" i="5"/>
  <c r="L3440" i="5"/>
  <c r="K3440" i="5"/>
  <c r="J3440" i="5"/>
  <c r="T3440" i="5" s="1"/>
  <c r="V3440" i="5" s="1"/>
  <c r="Q5124" i="5"/>
  <c r="P5124" i="5"/>
  <c r="O5124" i="5"/>
  <c r="N5124" i="5"/>
  <c r="U5124" i="5" s="1"/>
  <c r="M5124" i="5"/>
  <c r="L5124" i="5"/>
  <c r="K5124" i="5"/>
  <c r="J5124" i="5"/>
  <c r="T5124" i="5" s="1"/>
  <c r="V5124" i="5" s="1"/>
  <c r="Q5215" i="5"/>
  <c r="P5215" i="5"/>
  <c r="O5215" i="5"/>
  <c r="N5215" i="5"/>
  <c r="U5215" i="5" s="1"/>
  <c r="M5215" i="5"/>
  <c r="L5215" i="5"/>
  <c r="K5215" i="5"/>
  <c r="J5215" i="5"/>
  <c r="T5215" i="5" s="1"/>
  <c r="V5215" i="5" s="1"/>
  <c r="Q5455" i="5"/>
  <c r="P5455" i="5"/>
  <c r="O5455" i="5"/>
  <c r="N5455" i="5"/>
  <c r="U5455" i="5" s="1"/>
  <c r="M5455" i="5"/>
  <c r="L5455" i="5"/>
  <c r="K5455" i="5"/>
  <c r="J5455" i="5"/>
  <c r="T5455" i="5" s="1"/>
  <c r="V5455" i="5" s="1"/>
  <c r="Q5532" i="5"/>
  <c r="P5532" i="5"/>
  <c r="O5532" i="5"/>
  <c r="N5532" i="5"/>
  <c r="U5532" i="5" s="1"/>
  <c r="M5532" i="5"/>
  <c r="L5532" i="5"/>
  <c r="K5532" i="5"/>
  <c r="J5532" i="5"/>
  <c r="T5532" i="5" s="1"/>
  <c r="V5532" i="5" s="1"/>
  <c r="Q6444" i="5"/>
  <c r="P6444" i="5"/>
  <c r="O6444" i="5"/>
  <c r="N6444" i="5"/>
  <c r="U6444" i="5" s="1"/>
  <c r="M6444" i="5"/>
  <c r="L6444" i="5"/>
  <c r="K6444" i="5"/>
  <c r="J6444" i="5"/>
  <c r="T6444" i="5" s="1"/>
  <c r="V6444" i="5" s="1"/>
  <c r="Q5299" i="5"/>
  <c r="P5299" i="5"/>
  <c r="O5299" i="5"/>
  <c r="N5299" i="5"/>
  <c r="U5299" i="5" s="1"/>
  <c r="M5299" i="5"/>
  <c r="L5299" i="5"/>
  <c r="K5299" i="5"/>
  <c r="J5299" i="5"/>
  <c r="T5299" i="5" s="1"/>
  <c r="V5299" i="5" s="1"/>
  <c r="Q1415" i="5"/>
  <c r="P1415" i="5"/>
  <c r="O1415" i="5"/>
  <c r="N1415" i="5"/>
  <c r="U1415" i="5" s="1"/>
  <c r="M1415" i="5"/>
  <c r="L1415" i="5"/>
  <c r="K1415" i="5"/>
  <c r="J1415" i="5"/>
  <c r="T1415" i="5" s="1"/>
  <c r="V1415" i="5" s="1"/>
  <c r="Q6702" i="5"/>
  <c r="P6702" i="5"/>
  <c r="O6702" i="5"/>
  <c r="N6702" i="5"/>
  <c r="U6702" i="5" s="1"/>
  <c r="M6702" i="5"/>
  <c r="L6702" i="5"/>
  <c r="K6702" i="5"/>
  <c r="J6702" i="5"/>
  <c r="T6702" i="5" s="1"/>
  <c r="V6702" i="5" s="1"/>
  <c r="Q1269" i="5"/>
  <c r="P1269" i="5"/>
  <c r="O1269" i="5"/>
  <c r="N1269" i="5"/>
  <c r="U1269" i="5" s="1"/>
  <c r="M1269" i="5"/>
  <c r="L1269" i="5"/>
  <c r="K1269" i="5"/>
  <c r="J1269" i="5"/>
  <c r="T1269" i="5" s="1"/>
  <c r="V1269" i="5" s="1"/>
  <c r="Q6303" i="5"/>
  <c r="P6303" i="5"/>
  <c r="O6303" i="5"/>
  <c r="N6303" i="5"/>
  <c r="U6303" i="5" s="1"/>
  <c r="M6303" i="5"/>
  <c r="L6303" i="5"/>
  <c r="K6303" i="5"/>
  <c r="J6303" i="5"/>
  <c r="T6303" i="5" s="1"/>
  <c r="V6303" i="5" s="1"/>
  <c r="Q6654" i="5"/>
  <c r="P6654" i="5"/>
  <c r="O6654" i="5"/>
  <c r="N6654" i="5"/>
  <c r="U6654" i="5" s="1"/>
  <c r="M6654" i="5"/>
  <c r="L6654" i="5"/>
  <c r="K6654" i="5"/>
  <c r="J6654" i="5"/>
  <c r="T6654" i="5" s="1"/>
  <c r="V6654" i="5" s="1"/>
  <c r="Q1375" i="5"/>
  <c r="P1375" i="5"/>
  <c r="O1375" i="5"/>
  <c r="N1375" i="5"/>
  <c r="U1375" i="5" s="1"/>
  <c r="M1375" i="5"/>
  <c r="L1375" i="5"/>
  <c r="K1375" i="5"/>
  <c r="J1375" i="5"/>
  <c r="T1375" i="5" s="1"/>
  <c r="V1375" i="5" s="1"/>
  <c r="Q6786" i="5"/>
  <c r="P6786" i="5"/>
  <c r="O6786" i="5"/>
  <c r="N6786" i="5"/>
  <c r="U6786" i="5" s="1"/>
  <c r="M6786" i="5"/>
  <c r="L6786" i="5"/>
  <c r="K6786" i="5"/>
  <c r="J6786" i="5"/>
  <c r="T6786" i="5" s="1"/>
  <c r="V6786" i="5" s="1"/>
  <c r="Q3878" i="5"/>
  <c r="P3878" i="5"/>
  <c r="O3878" i="5"/>
  <c r="N3878" i="5"/>
  <c r="U3878" i="5" s="1"/>
  <c r="M3878" i="5"/>
  <c r="L3878" i="5"/>
  <c r="K3878" i="5"/>
  <c r="J3878" i="5"/>
  <c r="T3878" i="5" s="1"/>
  <c r="V3878" i="5" s="1"/>
  <c r="Q5146" i="5"/>
  <c r="P5146" i="5"/>
  <c r="O5146" i="5"/>
  <c r="N5146" i="5"/>
  <c r="U5146" i="5" s="1"/>
  <c r="M5146" i="5"/>
  <c r="L5146" i="5"/>
  <c r="K5146" i="5"/>
  <c r="J5146" i="5"/>
  <c r="T5146" i="5" s="1"/>
  <c r="V5146" i="5" s="1"/>
  <c r="Q6539" i="5"/>
  <c r="P6539" i="5"/>
  <c r="O6539" i="5"/>
  <c r="N6539" i="5"/>
  <c r="U6539" i="5" s="1"/>
  <c r="M6539" i="5"/>
  <c r="L6539" i="5"/>
  <c r="K6539" i="5"/>
  <c r="J6539" i="5"/>
  <c r="T6539" i="5" s="1"/>
  <c r="V6539" i="5" s="1"/>
  <c r="Q4271" i="5"/>
  <c r="P4271" i="5"/>
  <c r="O4271" i="5"/>
  <c r="N4271" i="5"/>
  <c r="U4271" i="5" s="1"/>
  <c r="M4271" i="5"/>
  <c r="L4271" i="5"/>
  <c r="K4271" i="5"/>
  <c r="J4271" i="5"/>
  <c r="T4271" i="5" s="1"/>
  <c r="V4271" i="5" s="1"/>
  <c r="Q4542" i="5"/>
  <c r="P4542" i="5"/>
  <c r="O4542" i="5"/>
  <c r="N4542" i="5"/>
  <c r="U4542" i="5" s="1"/>
  <c r="M4542" i="5"/>
  <c r="L4542" i="5"/>
  <c r="K4542" i="5"/>
  <c r="J4542" i="5"/>
  <c r="T4542" i="5" s="1"/>
  <c r="V4542" i="5" s="1"/>
  <c r="Q4718" i="5"/>
  <c r="P4718" i="5"/>
  <c r="O4718" i="5"/>
  <c r="N4718" i="5"/>
  <c r="U4718" i="5" s="1"/>
  <c r="M4718" i="5"/>
  <c r="L4718" i="5"/>
  <c r="K4718" i="5"/>
  <c r="J4718" i="5"/>
  <c r="T4718" i="5" s="1"/>
  <c r="V4718" i="5" s="1"/>
  <c r="Q832" i="5"/>
  <c r="P832" i="5"/>
  <c r="O832" i="5"/>
  <c r="N832" i="5"/>
  <c r="U832" i="5" s="1"/>
  <c r="M832" i="5"/>
  <c r="L832" i="5"/>
  <c r="K832" i="5"/>
  <c r="J832" i="5"/>
  <c r="T832" i="5" s="1"/>
  <c r="V832" i="5" s="1"/>
  <c r="Q1250" i="5"/>
  <c r="P1250" i="5"/>
  <c r="O1250" i="5"/>
  <c r="N1250" i="5"/>
  <c r="U1250" i="5" s="1"/>
  <c r="M1250" i="5"/>
  <c r="L1250" i="5"/>
  <c r="K1250" i="5"/>
  <c r="J1250" i="5"/>
  <c r="T1250" i="5" s="1"/>
  <c r="V1250" i="5" s="1"/>
  <c r="Q1129" i="5"/>
  <c r="P1129" i="5"/>
  <c r="O1129" i="5"/>
  <c r="N1129" i="5"/>
  <c r="U1129" i="5" s="1"/>
  <c r="M1129" i="5"/>
  <c r="L1129" i="5"/>
  <c r="K1129" i="5"/>
  <c r="J1129" i="5"/>
  <c r="T1129" i="5" s="1"/>
  <c r="V1129" i="5" s="1"/>
  <c r="Q5216" i="5"/>
  <c r="P5216" i="5"/>
  <c r="O5216" i="5"/>
  <c r="N5216" i="5"/>
  <c r="U5216" i="5" s="1"/>
  <c r="M5216" i="5"/>
  <c r="L5216" i="5"/>
  <c r="K5216" i="5"/>
  <c r="J5216" i="5"/>
  <c r="Q1609" i="5"/>
  <c r="P1609" i="5"/>
  <c r="O1609" i="5"/>
  <c r="N1609" i="5"/>
  <c r="U1609" i="5" s="1"/>
  <c r="M1609" i="5"/>
  <c r="L1609" i="5"/>
  <c r="K1609" i="5"/>
  <c r="J1609" i="5"/>
  <c r="T1609" i="5" s="1"/>
  <c r="V1609" i="5" s="1"/>
  <c r="Q6627" i="5"/>
  <c r="P6627" i="5"/>
  <c r="O6627" i="5"/>
  <c r="N6627" i="5"/>
  <c r="U6627" i="5" s="1"/>
  <c r="M6627" i="5"/>
  <c r="L6627" i="5"/>
  <c r="K6627" i="5"/>
  <c r="J6627" i="5"/>
  <c r="T6627" i="5" s="1"/>
  <c r="V6627" i="5" s="1"/>
  <c r="Q5609" i="5"/>
  <c r="P5609" i="5"/>
  <c r="O5609" i="5"/>
  <c r="N5609" i="5"/>
  <c r="U5609" i="5" s="1"/>
  <c r="M5609" i="5"/>
  <c r="L5609" i="5"/>
  <c r="K5609" i="5"/>
  <c r="J5609" i="5"/>
  <c r="T5609" i="5" s="1"/>
  <c r="V5609" i="5" s="1"/>
  <c r="Q6102" i="5"/>
  <c r="P6102" i="5"/>
  <c r="O6102" i="5"/>
  <c r="N6102" i="5"/>
  <c r="U6102" i="5" s="1"/>
  <c r="M6102" i="5"/>
  <c r="L6102" i="5"/>
  <c r="K6102" i="5"/>
  <c r="J6102" i="5"/>
  <c r="T6102" i="5" s="1"/>
  <c r="V6102" i="5" s="1"/>
  <c r="Q5873" i="5"/>
  <c r="P5873" i="5"/>
  <c r="O5873" i="5"/>
  <c r="N5873" i="5"/>
  <c r="U5873" i="5" s="1"/>
  <c r="M5873" i="5"/>
  <c r="L5873" i="5"/>
  <c r="K5873" i="5"/>
  <c r="J5873" i="5"/>
  <c r="T5873" i="5" s="1"/>
  <c r="V5873" i="5" s="1"/>
  <c r="Q6728" i="5"/>
  <c r="P6728" i="5"/>
  <c r="O6728" i="5"/>
  <c r="N6728" i="5"/>
  <c r="U6728" i="5" s="1"/>
  <c r="M6728" i="5"/>
  <c r="L6728" i="5"/>
  <c r="K6728" i="5"/>
  <c r="J6728" i="5"/>
  <c r="T6728" i="5" s="1"/>
  <c r="V6728" i="5" s="1"/>
  <c r="Q984" i="5"/>
  <c r="P984" i="5"/>
  <c r="O984" i="5"/>
  <c r="N984" i="5"/>
  <c r="U984" i="5" s="1"/>
  <c r="M984" i="5"/>
  <c r="L984" i="5"/>
  <c r="K984" i="5"/>
  <c r="J984" i="5"/>
  <c r="T984" i="5" s="1"/>
  <c r="V984" i="5" s="1"/>
  <c r="Q1047" i="5"/>
  <c r="P1047" i="5"/>
  <c r="O1047" i="5"/>
  <c r="N1047" i="5"/>
  <c r="U1047" i="5" s="1"/>
  <c r="M1047" i="5"/>
  <c r="L1047" i="5"/>
  <c r="K1047" i="5"/>
  <c r="J1047" i="5"/>
  <c r="T1047" i="5" s="1"/>
  <c r="V1047" i="5" s="1"/>
  <c r="Q927" i="5"/>
  <c r="P927" i="5"/>
  <c r="O927" i="5"/>
  <c r="N927" i="5"/>
  <c r="U927" i="5" s="1"/>
  <c r="M927" i="5"/>
  <c r="L927" i="5"/>
  <c r="K927" i="5"/>
  <c r="J927" i="5"/>
  <c r="T927" i="5" s="1"/>
  <c r="V927" i="5" s="1"/>
  <c r="Q2468" i="5"/>
  <c r="P2468" i="5"/>
  <c r="O2468" i="5"/>
  <c r="N2468" i="5"/>
  <c r="U2468" i="5" s="1"/>
  <c r="M2468" i="5"/>
  <c r="L2468" i="5"/>
  <c r="K2468" i="5"/>
  <c r="J2468" i="5"/>
  <c r="T2468" i="5" s="1"/>
  <c r="V2468" i="5" s="1"/>
  <c r="Q4467" i="5"/>
  <c r="P4467" i="5"/>
  <c r="O4467" i="5"/>
  <c r="N4467" i="5"/>
  <c r="U4467" i="5" s="1"/>
  <c r="M4467" i="5"/>
  <c r="L4467" i="5"/>
  <c r="K4467" i="5"/>
  <c r="J4467" i="5"/>
  <c r="T4467" i="5" s="1"/>
  <c r="V4467" i="5" s="1"/>
  <c r="Q2064" i="5"/>
  <c r="P2064" i="5"/>
  <c r="O2064" i="5"/>
  <c r="N2064" i="5"/>
  <c r="U2064" i="5" s="1"/>
  <c r="M2064" i="5"/>
  <c r="L2064" i="5"/>
  <c r="K2064" i="5"/>
  <c r="J2064" i="5"/>
  <c r="T2064" i="5" s="1"/>
  <c r="V2064" i="5" s="1"/>
  <c r="Q1276" i="5"/>
  <c r="P1276" i="5"/>
  <c r="O1276" i="5"/>
  <c r="N1276" i="5"/>
  <c r="U1276" i="5" s="1"/>
  <c r="M1276" i="5"/>
  <c r="L1276" i="5"/>
  <c r="K1276" i="5"/>
  <c r="J1276" i="5"/>
  <c r="T1276" i="5" s="1"/>
  <c r="V1276" i="5" s="1"/>
  <c r="Q1394" i="5"/>
  <c r="P1394" i="5"/>
  <c r="O1394" i="5"/>
  <c r="N1394" i="5"/>
  <c r="U1394" i="5" s="1"/>
  <c r="M1394" i="5"/>
  <c r="L1394" i="5"/>
  <c r="K1394" i="5"/>
  <c r="J1394" i="5"/>
  <c r="T1394" i="5" s="1"/>
  <c r="V1394" i="5" s="1"/>
  <c r="Q5655" i="5"/>
  <c r="P5655" i="5"/>
  <c r="O5655" i="5"/>
  <c r="N5655" i="5"/>
  <c r="U5655" i="5" s="1"/>
  <c r="M5655" i="5"/>
  <c r="L5655" i="5"/>
  <c r="K5655" i="5"/>
  <c r="J5655" i="5"/>
  <c r="T5655" i="5" s="1"/>
  <c r="V5655" i="5" s="1"/>
  <c r="Q6667" i="5"/>
  <c r="P6667" i="5"/>
  <c r="O6667" i="5"/>
  <c r="N6667" i="5"/>
  <c r="U6667" i="5" s="1"/>
  <c r="M6667" i="5"/>
  <c r="L6667" i="5"/>
  <c r="K6667" i="5"/>
  <c r="J6667" i="5"/>
  <c r="T6667" i="5" s="1"/>
  <c r="V6667" i="5" s="1"/>
  <c r="Q6513" i="5"/>
  <c r="P6513" i="5"/>
  <c r="O6513" i="5"/>
  <c r="N6513" i="5"/>
  <c r="U6513" i="5" s="1"/>
  <c r="M6513" i="5"/>
  <c r="L6513" i="5"/>
  <c r="K6513" i="5"/>
  <c r="J6513" i="5"/>
  <c r="T6513" i="5" s="1"/>
  <c r="V6513" i="5" s="1"/>
  <c r="Q4074" i="5"/>
  <c r="P4074" i="5"/>
  <c r="O4074" i="5"/>
  <c r="N4074" i="5"/>
  <c r="U4074" i="5" s="1"/>
  <c r="M4074" i="5"/>
  <c r="L4074" i="5"/>
  <c r="K4074" i="5"/>
  <c r="J4074" i="5"/>
  <c r="T4074" i="5" s="1"/>
  <c r="V4074" i="5" s="1"/>
  <c r="Q2029" i="5"/>
  <c r="P2029" i="5"/>
  <c r="O2029" i="5"/>
  <c r="N2029" i="5"/>
  <c r="U2029" i="5" s="1"/>
  <c r="M2029" i="5"/>
  <c r="L2029" i="5"/>
  <c r="K2029" i="5"/>
  <c r="J2029" i="5"/>
  <c r="T2029" i="5" s="1"/>
  <c r="V2029" i="5" s="1"/>
  <c r="Q5816" i="5"/>
  <c r="P5816" i="5"/>
  <c r="O5816" i="5"/>
  <c r="N5816" i="5"/>
  <c r="U5816" i="5" s="1"/>
  <c r="M5816" i="5"/>
  <c r="L5816" i="5"/>
  <c r="K5816" i="5"/>
  <c r="J5816" i="5"/>
  <c r="T5816" i="5" s="1"/>
  <c r="V5816" i="5" s="1"/>
  <c r="Q1019" i="5"/>
  <c r="P1019" i="5"/>
  <c r="O1019" i="5"/>
  <c r="N1019" i="5"/>
  <c r="U1019" i="5" s="1"/>
  <c r="M1019" i="5"/>
  <c r="L1019" i="5"/>
  <c r="K1019" i="5"/>
  <c r="J1019" i="5"/>
  <c r="T1019" i="5" s="1"/>
  <c r="V1019" i="5" s="1"/>
  <c r="Q6736" i="5"/>
  <c r="P6736" i="5"/>
  <c r="O6736" i="5"/>
  <c r="N6736" i="5"/>
  <c r="U6736" i="5" s="1"/>
  <c r="M6736" i="5"/>
  <c r="L6736" i="5"/>
  <c r="K6736" i="5"/>
  <c r="J6736" i="5"/>
  <c r="T6736" i="5" s="1"/>
  <c r="V6736" i="5" s="1"/>
  <c r="Q6156" i="5"/>
  <c r="P6156" i="5"/>
  <c r="O6156" i="5"/>
  <c r="N6156" i="5"/>
  <c r="U6156" i="5" s="1"/>
  <c r="M6156" i="5"/>
  <c r="L6156" i="5"/>
  <c r="K6156" i="5"/>
  <c r="J6156" i="5"/>
  <c r="T6156" i="5" s="1"/>
  <c r="V6156" i="5" s="1"/>
  <c r="Q6745" i="5"/>
  <c r="P6745" i="5"/>
  <c r="O6745" i="5"/>
  <c r="N6745" i="5"/>
  <c r="U6745" i="5" s="1"/>
  <c r="M6745" i="5"/>
  <c r="L6745" i="5"/>
  <c r="K6745" i="5"/>
  <c r="J6745" i="5"/>
  <c r="T6745" i="5" s="1"/>
  <c r="V6745" i="5" s="1"/>
  <c r="Q3829" i="5"/>
  <c r="P3829" i="5"/>
  <c r="O3829" i="5"/>
  <c r="N3829" i="5"/>
  <c r="U3829" i="5" s="1"/>
  <c r="M3829" i="5"/>
  <c r="L3829" i="5"/>
  <c r="K3829" i="5"/>
  <c r="J3829" i="5"/>
  <c r="T3829" i="5" s="1"/>
  <c r="V3829" i="5" s="1"/>
  <c r="Q6202" i="5"/>
  <c r="P6202" i="5"/>
  <c r="O6202" i="5"/>
  <c r="N6202" i="5"/>
  <c r="U6202" i="5" s="1"/>
  <c r="M6202" i="5"/>
  <c r="L6202" i="5"/>
  <c r="K6202" i="5"/>
  <c r="J6202" i="5"/>
  <c r="T6202" i="5" s="1"/>
  <c r="V6202" i="5" s="1"/>
  <c r="Q6525" i="5"/>
  <c r="P6525" i="5"/>
  <c r="O6525" i="5"/>
  <c r="N6525" i="5"/>
  <c r="U6525" i="5" s="1"/>
  <c r="M6525" i="5"/>
  <c r="L6525" i="5"/>
  <c r="K6525" i="5"/>
  <c r="J6525" i="5"/>
  <c r="T6525" i="5" s="1"/>
  <c r="V6525" i="5" s="1"/>
  <c r="Q914" i="5"/>
  <c r="P914" i="5"/>
  <c r="O914" i="5"/>
  <c r="N914" i="5"/>
  <c r="U914" i="5" s="1"/>
  <c r="M914" i="5"/>
  <c r="L914" i="5"/>
  <c r="K914" i="5"/>
  <c r="J914" i="5"/>
  <c r="T914" i="5" s="1"/>
  <c r="V914" i="5" s="1"/>
  <c r="Q2667" i="5"/>
  <c r="P2667" i="5"/>
  <c r="O2667" i="5"/>
  <c r="N2667" i="5"/>
  <c r="U2667" i="5" s="1"/>
  <c r="M2667" i="5"/>
  <c r="L2667" i="5"/>
  <c r="K2667" i="5"/>
  <c r="J2667" i="5"/>
  <c r="T2667" i="5" s="1"/>
  <c r="V2667" i="5" s="1"/>
  <c r="Q5844" i="5"/>
  <c r="P5844" i="5"/>
  <c r="O5844" i="5"/>
  <c r="N5844" i="5"/>
  <c r="U5844" i="5" s="1"/>
  <c r="M5844" i="5"/>
  <c r="L5844" i="5"/>
  <c r="K5844" i="5"/>
  <c r="J5844" i="5"/>
  <c r="T5844" i="5" s="1"/>
  <c r="V5844" i="5" s="1"/>
  <c r="Q6696" i="5"/>
  <c r="P6696" i="5"/>
  <c r="O6696" i="5"/>
  <c r="N6696" i="5"/>
  <c r="U6696" i="5" s="1"/>
  <c r="M6696" i="5"/>
  <c r="L6696" i="5"/>
  <c r="K6696" i="5"/>
  <c r="J6696" i="5"/>
  <c r="T6696" i="5" s="1"/>
  <c r="V6696" i="5" s="1"/>
  <c r="Q1591" i="5"/>
  <c r="P1591" i="5"/>
  <c r="O1591" i="5"/>
  <c r="N1591" i="5"/>
  <c r="U1591" i="5" s="1"/>
  <c r="M1591" i="5"/>
  <c r="L1591" i="5"/>
  <c r="K1591" i="5"/>
  <c r="J1591" i="5"/>
  <c r="T1591" i="5" s="1"/>
  <c r="V1591" i="5" s="1"/>
  <c r="Q4595" i="5"/>
  <c r="P4595" i="5"/>
  <c r="O4595" i="5"/>
  <c r="N4595" i="5"/>
  <c r="U4595" i="5" s="1"/>
  <c r="M4595" i="5"/>
  <c r="L4595" i="5"/>
  <c r="K4595" i="5"/>
  <c r="J4595" i="5"/>
  <c r="T4595" i="5" s="1"/>
  <c r="V4595" i="5" s="1"/>
  <c r="Q2063" i="5"/>
  <c r="P2063" i="5"/>
  <c r="O2063" i="5"/>
  <c r="N2063" i="5"/>
  <c r="U2063" i="5" s="1"/>
  <c r="M2063" i="5"/>
  <c r="L2063" i="5"/>
  <c r="K2063" i="5"/>
  <c r="J2063" i="5"/>
  <c r="T2063" i="5" s="1"/>
  <c r="V2063" i="5" s="1"/>
  <c r="Q1550" i="5"/>
  <c r="P1550" i="5"/>
  <c r="O1550" i="5"/>
  <c r="N1550" i="5"/>
  <c r="U1550" i="5" s="1"/>
  <c r="M1550" i="5"/>
  <c r="L1550" i="5"/>
  <c r="K1550" i="5"/>
  <c r="J1550" i="5"/>
  <c r="T1550" i="5" s="1"/>
  <c r="V1550" i="5" s="1"/>
  <c r="Q1477" i="5"/>
  <c r="P1477" i="5"/>
  <c r="O1477" i="5"/>
  <c r="N1477" i="5"/>
  <c r="U1477" i="5" s="1"/>
  <c r="M1477" i="5"/>
  <c r="L1477" i="5"/>
  <c r="K1477" i="5"/>
  <c r="J1477" i="5"/>
  <c r="T1477" i="5" s="1"/>
  <c r="V1477" i="5" s="1"/>
  <c r="Q6813" i="5"/>
  <c r="P6813" i="5"/>
  <c r="O6813" i="5"/>
  <c r="N6813" i="5"/>
  <c r="U6813" i="5" s="1"/>
  <c r="M6813" i="5"/>
  <c r="L6813" i="5"/>
  <c r="K6813" i="5"/>
  <c r="J6813" i="5"/>
  <c r="T6813" i="5" s="1"/>
  <c r="V6813" i="5" s="1"/>
  <c r="Q1039" i="5"/>
  <c r="P1039" i="5"/>
  <c r="O1039" i="5"/>
  <c r="N1039" i="5"/>
  <c r="U1039" i="5" s="1"/>
  <c r="M1039" i="5"/>
  <c r="L1039" i="5"/>
  <c r="K1039" i="5"/>
  <c r="J1039" i="5"/>
  <c r="T1039" i="5" s="1"/>
  <c r="V1039" i="5" s="1"/>
  <c r="Q4699" i="5"/>
  <c r="P4699" i="5"/>
  <c r="O4699" i="5"/>
  <c r="N4699" i="5"/>
  <c r="U4699" i="5" s="1"/>
  <c r="M4699" i="5"/>
  <c r="L4699" i="5"/>
  <c r="K4699" i="5"/>
  <c r="J4699" i="5"/>
  <c r="T4699" i="5" s="1"/>
  <c r="V4699" i="5" s="1"/>
  <c r="Q4423" i="5"/>
  <c r="P4423" i="5"/>
  <c r="O4423" i="5"/>
  <c r="N4423" i="5"/>
  <c r="U4423" i="5" s="1"/>
  <c r="M4423" i="5"/>
  <c r="L4423" i="5"/>
  <c r="K4423" i="5"/>
  <c r="J4423" i="5"/>
  <c r="T4423" i="5" s="1"/>
  <c r="V4423" i="5" s="1"/>
  <c r="Q5533" i="5"/>
  <c r="P5533" i="5"/>
  <c r="O5533" i="5"/>
  <c r="N5533" i="5"/>
  <c r="U5533" i="5" s="1"/>
  <c r="M5533" i="5"/>
  <c r="L5533" i="5"/>
  <c r="K5533" i="5"/>
  <c r="J5533" i="5"/>
  <c r="T5533" i="5" s="1"/>
  <c r="V5533" i="5" s="1"/>
  <c r="Q6588" i="5"/>
  <c r="P6588" i="5"/>
  <c r="O6588" i="5"/>
  <c r="N6588" i="5"/>
  <c r="U6588" i="5" s="1"/>
  <c r="M6588" i="5"/>
  <c r="L6588" i="5"/>
  <c r="K6588" i="5"/>
  <c r="J6588" i="5"/>
  <c r="T6588" i="5" s="1"/>
  <c r="V6588" i="5" s="1"/>
  <c r="Q1331" i="5"/>
  <c r="P1331" i="5"/>
  <c r="O1331" i="5"/>
  <c r="N1331" i="5"/>
  <c r="U1331" i="5" s="1"/>
  <c r="M1331" i="5"/>
  <c r="L1331" i="5"/>
  <c r="K1331" i="5"/>
  <c r="J1331" i="5"/>
  <c r="T1331" i="5" s="1"/>
  <c r="V1331" i="5" s="1"/>
  <c r="Q995" i="5"/>
  <c r="P995" i="5"/>
  <c r="O995" i="5"/>
  <c r="N995" i="5"/>
  <c r="U995" i="5" s="1"/>
  <c r="M995" i="5"/>
  <c r="L995" i="5"/>
  <c r="K995" i="5"/>
  <c r="J995" i="5"/>
  <c r="T995" i="5" s="1"/>
  <c r="V995" i="5" s="1"/>
  <c r="Q1161" i="5"/>
  <c r="P1161" i="5"/>
  <c r="O1161" i="5"/>
  <c r="N1161" i="5"/>
  <c r="U1161" i="5" s="1"/>
  <c r="M1161" i="5"/>
  <c r="L1161" i="5"/>
  <c r="K1161" i="5"/>
  <c r="J1161" i="5"/>
  <c r="T1161" i="5" s="1"/>
  <c r="V1161" i="5" s="1"/>
  <c r="Q5707" i="5"/>
  <c r="P5707" i="5"/>
  <c r="O5707" i="5"/>
  <c r="N5707" i="5"/>
  <c r="U5707" i="5" s="1"/>
  <c r="M5707" i="5"/>
  <c r="L5707" i="5"/>
  <c r="K5707" i="5"/>
  <c r="J5707" i="5"/>
  <c r="T5707" i="5" s="1"/>
  <c r="V5707" i="5" s="1"/>
  <c r="Q1001" i="5"/>
  <c r="P1001" i="5"/>
  <c r="O1001" i="5"/>
  <c r="N1001" i="5"/>
  <c r="U1001" i="5" s="1"/>
  <c r="M1001" i="5"/>
  <c r="L1001" i="5"/>
  <c r="K1001" i="5"/>
  <c r="J1001" i="5"/>
  <c r="T1001" i="5" s="1"/>
  <c r="V1001" i="5" s="1"/>
  <c r="Q1434" i="5"/>
  <c r="P1434" i="5"/>
  <c r="O1434" i="5"/>
  <c r="N1434" i="5"/>
  <c r="U1434" i="5" s="1"/>
  <c r="M1434" i="5"/>
  <c r="L1434" i="5"/>
  <c r="K1434" i="5"/>
  <c r="J1434" i="5"/>
  <c r="T1434" i="5" s="1"/>
  <c r="V1434" i="5" s="1"/>
  <c r="Q6773" i="5"/>
  <c r="P6773" i="5"/>
  <c r="O6773" i="5"/>
  <c r="N6773" i="5"/>
  <c r="U6773" i="5" s="1"/>
  <c r="M6773" i="5"/>
  <c r="L6773" i="5"/>
  <c r="K6773" i="5"/>
  <c r="J6773" i="5"/>
  <c r="T6773" i="5" s="1"/>
  <c r="V6773" i="5" s="1"/>
  <c r="Q6665" i="5"/>
  <c r="P6665" i="5"/>
  <c r="O6665" i="5"/>
  <c r="N6665" i="5"/>
  <c r="U6665" i="5" s="1"/>
  <c r="M6665" i="5"/>
  <c r="L6665" i="5"/>
  <c r="K6665" i="5"/>
  <c r="J6665" i="5"/>
  <c r="T6665" i="5" s="1"/>
  <c r="V6665" i="5" s="1"/>
  <c r="Q5081" i="5"/>
  <c r="P5081" i="5"/>
  <c r="O5081" i="5"/>
  <c r="N5081" i="5"/>
  <c r="U5081" i="5" s="1"/>
  <c r="M5081" i="5"/>
  <c r="L5081" i="5"/>
  <c r="K5081" i="5"/>
  <c r="J5081" i="5"/>
  <c r="T5081" i="5" s="1"/>
  <c r="V5081" i="5" s="1"/>
  <c r="Q1501" i="5"/>
  <c r="P1501" i="5"/>
  <c r="O1501" i="5"/>
  <c r="N1501" i="5"/>
  <c r="U1501" i="5" s="1"/>
  <c r="M1501" i="5"/>
  <c r="L1501" i="5"/>
  <c r="K1501" i="5"/>
  <c r="J1501" i="5"/>
  <c r="T1501" i="5" s="1"/>
  <c r="V1501" i="5" s="1"/>
  <c r="Q4249" i="5"/>
  <c r="P4249" i="5"/>
  <c r="O4249" i="5"/>
  <c r="N4249" i="5"/>
  <c r="U4249" i="5" s="1"/>
  <c r="M4249" i="5"/>
  <c r="L4249" i="5"/>
  <c r="K4249" i="5"/>
  <c r="J4249" i="5"/>
  <c r="T4249" i="5" s="1"/>
  <c r="V4249" i="5" s="1"/>
  <c r="Q1388" i="5"/>
  <c r="P1388" i="5"/>
  <c r="O1388" i="5"/>
  <c r="N1388" i="5"/>
  <c r="U1388" i="5" s="1"/>
  <c r="M1388" i="5"/>
  <c r="L1388" i="5"/>
  <c r="K1388" i="5"/>
  <c r="J1388" i="5"/>
  <c r="T1388" i="5" s="1"/>
  <c r="V1388" i="5" s="1"/>
  <c r="Q2415" i="5"/>
  <c r="P2415" i="5"/>
  <c r="O2415" i="5"/>
  <c r="N2415" i="5"/>
  <c r="U2415" i="5" s="1"/>
  <c r="M2415" i="5"/>
  <c r="L2415" i="5"/>
  <c r="K2415" i="5"/>
  <c r="J2415" i="5"/>
  <c r="T2415" i="5" s="1"/>
  <c r="V2415" i="5" s="1"/>
  <c r="Q6679" i="5"/>
  <c r="P6679" i="5"/>
  <c r="O6679" i="5"/>
  <c r="N6679" i="5"/>
  <c r="U6679" i="5" s="1"/>
  <c r="M6679" i="5"/>
  <c r="L6679" i="5"/>
  <c r="K6679" i="5"/>
  <c r="J6679" i="5"/>
  <c r="T6679" i="5" s="1"/>
  <c r="V6679" i="5" s="1"/>
  <c r="Q1902" i="5"/>
  <c r="P1902" i="5"/>
  <c r="O1902" i="5"/>
  <c r="N1902" i="5"/>
  <c r="U1902" i="5" s="1"/>
  <c r="M1902" i="5"/>
  <c r="L1902" i="5"/>
  <c r="K1902" i="5"/>
  <c r="J1902" i="5"/>
  <c r="T1902" i="5" s="1"/>
  <c r="V1902" i="5" s="1"/>
  <c r="Q2149" i="5"/>
  <c r="P2149" i="5"/>
  <c r="O2149" i="5"/>
  <c r="N2149" i="5"/>
  <c r="U2149" i="5" s="1"/>
  <c r="M2149" i="5"/>
  <c r="L2149" i="5"/>
  <c r="K2149" i="5"/>
  <c r="J2149" i="5"/>
  <c r="T2149" i="5" s="1"/>
  <c r="V2149" i="5" s="1"/>
  <c r="Q1149" i="5"/>
  <c r="P1149" i="5"/>
  <c r="O1149" i="5"/>
  <c r="N1149" i="5"/>
  <c r="U1149" i="5" s="1"/>
  <c r="M1149" i="5"/>
  <c r="L1149" i="5"/>
  <c r="K1149" i="5"/>
  <c r="J1149" i="5"/>
  <c r="T1149" i="5" s="1"/>
  <c r="V1149" i="5" s="1"/>
  <c r="Q918" i="5"/>
  <c r="P918" i="5"/>
  <c r="O918" i="5"/>
  <c r="N918" i="5"/>
  <c r="U918" i="5" s="1"/>
  <c r="M918" i="5"/>
  <c r="L918" i="5"/>
  <c r="K918" i="5"/>
  <c r="J918" i="5"/>
  <c r="T918" i="5" s="1"/>
  <c r="V918" i="5" s="1"/>
  <c r="Q2633" i="5"/>
  <c r="P2633" i="5"/>
  <c r="O2633" i="5"/>
  <c r="N2633" i="5"/>
  <c r="U2633" i="5" s="1"/>
  <c r="M2633" i="5"/>
  <c r="L2633" i="5"/>
  <c r="K2633" i="5"/>
  <c r="J2633" i="5"/>
  <c r="T2633" i="5" s="1"/>
  <c r="V2633" i="5" s="1"/>
  <c r="Q4209" i="5"/>
  <c r="P4209" i="5"/>
  <c r="O4209" i="5"/>
  <c r="N4209" i="5"/>
  <c r="U4209" i="5" s="1"/>
  <c r="M4209" i="5"/>
  <c r="L4209" i="5"/>
  <c r="K4209" i="5"/>
  <c r="J4209" i="5"/>
  <c r="T4209" i="5" s="1"/>
  <c r="V4209" i="5" s="1"/>
  <c r="Q1335" i="5"/>
  <c r="P1335" i="5"/>
  <c r="O1335" i="5"/>
  <c r="N1335" i="5"/>
  <c r="U1335" i="5" s="1"/>
  <c r="M1335" i="5"/>
  <c r="L1335" i="5"/>
  <c r="K1335" i="5"/>
  <c r="J1335" i="5"/>
  <c r="T1335" i="5" s="1"/>
  <c r="V1335" i="5" s="1"/>
  <c r="Q5276" i="5"/>
  <c r="P5276" i="5"/>
  <c r="O5276" i="5"/>
  <c r="N5276" i="5"/>
  <c r="U5276" i="5" s="1"/>
  <c r="M5276" i="5"/>
  <c r="L5276" i="5"/>
  <c r="K5276" i="5"/>
  <c r="J5276" i="5"/>
  <c r="T5276" i="5" s="1"/>
  <c r="V5276" i="5" s="1"/>
  <c r="Q2201" i="5"/>
  <c r="P2201" i="5"/>
  <c r="O2201" i="5"/>
  <c r="N2201" i="5"/>
  <c r="U2201" i="5" s="1"/>
  <c r="M2201" i="5"/>
  <c r="L2201" i="5"/>
  <c r="K2201" i="5"/>
  <c r="J2201" i="5"/>
  <c r="T2201" i="5" s="1"/>
  <c r="V2201" i="5" s="1"/>
  <c r="Q5285" i="5"/>
  <c r="P5285" i="5"/>
  <c r="O5285" i="5"/>
  <c r="N5285" i="5"/>
  <c r="U5285" i="5" s="1"/>
  <c r="M5285" i="5"/>
  <c r="L5285" i="5"/>
  <c r="K5285" i="5"/>
  <c r="J5285" i="5"/>
  <c r="T5285" i="5" s="1"/>
  <c r="V5285" i="5" s="1"/>
  <c r="Q5244" i="5"/>
  <c r="P5244" i="5"/>
  <c r="O5244" i="5"/>
  <c r="N5244" i="5"/>
  <c r="U5244" i="5" s="1"/>
  <c r="M5244" i="5"/>
  <c r="L5244" i="5"/>
  <c r="K5244" i="5"/>
  <c r="J5244" i="5"/>
  <c r="T5244" i="5" s="1"/>
  <c r="V5244" i="5" s="1"/>
  <c r="Q5441" i="5"/>
  <c r="P5441" i="5"/>
  <c r="O5441" i="5"/>
  <c r="N5441" i="5"/>
  <c r="U5441" i="5" s="1"/>
  <c r="M5441" i="5"/>
  <c r="L5441" i="5"/>
  <c r="K5441" i="5"/>
  <c r="J5441" i="5"/>
  <c r="T5441" i="5" s="1"/>
  <c r="V5441" i="5" s="1"/>
  <c r="Q1508" i="5"/>
  <c r="P1508" i="5"/>
  <c r="O1508" i="5"/>
  <c r="N1508" i="5"/>
  <c r="U1508" i="5" s="1"/>
  <c r="M1508" i="5"/>
  <c r="L1508" i="5"/>
  <c r="K1508" i="5"/>
  <c r="J1508" i="5"/>
  <c r="T1508" i="5" s="1"/>
  <c r="V1508" i="5" s="1"/>
  <c r="Q6396" i="5"/>
  <c r="P6396" i="5"/>
  <c r="O6396" i="5"/>
  <c r="N6396" i="5"/>
  <c r="U6396" i="5" s="1"/>
  <c r="M6396" i="5"/>
  <c r="L6396" i="5"/>
  <c r="K6396" i="5"/>
  <c r="J6396" i="5"/>
  <c r="T6396" i="5" s="1"/>
  <c r="V6396" i="5" s="1"/>
  <c r="Q6373" i="5"/>
  <c r="P6373" i="5"/>
  <c r="O6373" i="5"/>
  <c r="N6373" i="5"/>
  <c r="U6373" i="5" s="1"/>
  <c r="M6373" i="5"/>
  <c r="L6373" i="5"/>
  <c r="K6373" i="5"/>
  <c r="J6373" i="5"/>
  <c r="T6373" i="5" s="1"/>
  <c r="V6373" i="5" s="1"/>
  <c r="Q1539" i="5"/>
  <c r="P1539" i="5"/>
  <c r="O1539" i="5"/>
  <c r="N1539" i="5"/>
  <c r="U1539" i="5" s="1"/>
  <c r="M1539" i="5"/>
  <c r="L1539" i="5"/>
  <c r="K1539" i="5"/>
  <c r="J1539" i="5"/>
  <c r="T1539" i="5" s="1"/>
  <c r="V1539" i="5" s="1"/>
  <c r="Q6079" i="5"/>
  <c r="P6079" i="5"/>
  <c r="O6079" i="5"/>
  <c r="N6079" i="5"/>
  <c r="U6079" i="5" s="1"/>
  <c r="M6079" i="5"/>
  <c r="L6079" i="5"/>
  <c r="K6079" i="5"/>
  <c r="J6079" i="5"/>
  <c r="T6079" i="5" s="1"/>
  <c r="V6079" i="5" s="1"/>
  <c r="Q1098" i="5"/>
  <c r="P1098" i="5"/>
  <c r="O1098" i="5"/>
  <c r="N1098" i="5"/>
  <c r="U1098" i="5" s="1"/>
  <c r="M1098" i="5"/>
  <c r="L1098" i="5"/>
  <c r="K1098" i="5"/>
  <c r="J1098" i="5"/>
  <c r="T1098" i="5" s="1"/>
  <c r="V1098" i="5" s="1"/>
  <c r="Q913" i="5"/>
  <c r="P913" i="5"/>
  <c r="O913" i="5"/>
  <c r="N913" i="5"/>
  <c r="U913" i="5" s="1"/>
  <c r="M913" i="5"/>
  <c r="L913" i="5"/>
  <c r="K913" i="5"/>
  <c r="J913" i="5"/>
  <c r="T913" i="5" s="1"/>
  <c r="V913" i="5" s="1"/>
  <c r="Q2523" i="5"/>
  <c r="P2523" i="5"/>
  <c r="O2523" i="5"/>
  <c r="N2523" i="5"/>
  <c r="U2523" i="5" s="1"/>
  <c r="M2523" i="5"/>
  <c r="L2523" i="5"/>
  <c r="K2523" i="5"/>
  <c r="J2523" i="5"/>
  <c r="T2523" i="5" s="1"/>
  <c r="V2523" i="5" s="1"/>
  <c r="Q2636" i="5"/>
  <c r="P2636" i="5"/>
  <c r="O2636" i="5"/>
  <c r="N2636" i="5"/>
  <c r="U2636" i="5" s="1"/>
  <c r="M2636" i="5"/>
  <c r="L2636" i="5"/>
  <c r="K2636" i="5"/>
  <c r="J2636" i="5"/>
  <c r="T2636" i="5" s="1"/>
  <c r="V2636" i="5" s="1"/>
  <c r="Q5614" i="5"/>
  <c r="P5614" i="5"/>
  <c r="O5614" i="5"/>
  <c r="N5614" i="5"/>
  <c r="U5614" i="5" s="1"/>
  <c r="M5614" i="5"/>
  <c r="L5614" i="5"/>
  <c r="K5614" i="5"/>
  <c r="J5614" i="5"/>
  <c r="T5614" i="5" s="1"/>
  <c r="V5614" i="5" s="1"/>
  <c r="Q6725" i="5"/>
  <c r="P6725" i="5"/>
  <c r="O6725" i="5"/>
  <c r="N6725" i="5"/>
  <c r="U6725" i="5" s="1"/>
  <c r="M6725" i="5"/>
  <c r="L6725" i="5"/>
  <c r="K6725" i="5"/>
  <c r="J6725" i="5"/>
  <c r="T6725" i="5" s="1"/>
  <c r="V6725" i="5" s="1"/>
  <c r="Q1055" i="5"/>
  <c r="P1055" i="5"/>
  <c r="O1055" i="5"/>
  <c r="N1055" i="5"/>
  <c r="U1055" i="5" s="1"/>
  <c r="M1055" i="5"/>
  <c r="L1055" i="5"/>
  <c r="K1055" i="5"/>
  <c r="J1055" i="5"/>
  <c r="T1055" i="5" s="1"/>
  <c r="V1055" i="5" s="1"/>
  <c r="Q5531" i="5"/>
  <c r="P5531" i="5"/>
  <c r="O5531" i="5"/>
  <c r="N5531" i="5"/>
  <c r="U5531" i="5" s="1"/>
  <c r="M5531" i="5"/>
  <c r="L5531" i="5"/>
  <c r="K5531" i="5"/>
  <c r="J5531" i="5"/>
  <c r="T5531" i="5" s="1"/>
  <c r="V5531" i="5" s="1"/>
  <c r="Q6302" i="5"/>
  <c r="P6302" i="5"/>
  <c r="O6302" i="5"/>
  <c r="N6302" i="5"/>
  <c r="U6302" i="5" s="1"/>
  <c r="M6302" i="5"/>
  <c r="L6302" i="5"/>
  <c r="K6302" i="5"/>
  <c r="J6302" i="5"/>
  <c r="T6302" i="5" s="1"/>
  <c r="V6302" i="5" s="1"/>
  <c r="Q6698" i="5"/>
  <c r="P6698" i="5"/>
  <c r="O6698" i="5"/>
  <c r="N6698" i="5"/>
  <c r="U6698" i="5" s="1"/>
  <c r="M6698" i="5"/>
  <c r="L6698" i="5"/>
  <c r="K6698" i="5"/>
  <c r="J6698" i="5"/>
  <c r="T6698" i="5" s="1"/>
  <c r="V6698" i="5" s="1"/>
  <c r="Q5965" i="5"/>
  <c r="P5965" i="5"/>
  <c r="O5965" i="5"/>
  <c r="N5965" i="5"/>
  <c r="U5965" i="5" s="1"/>
  <c r="M5965" i="5"/>
  <c r="L5965" i="5"/>
  <c r="K5965" i="5"/>
  <c r="J5965" i="5"/>
  <c r="T5965" i="5" s="1"/>
  <c r="V5965" i="5" s="1"/>
  <c r="Q6301" i="5"/>
  <c r="P6301" i="5"/>
  <c r="O6301" i="5"/>
  <c r="N6301" i="5"/>
  <c r="U6301" i="5" s="1"/>
  <c r="M6301" i="5"/>
  <c r="L6301" i="5"/>
  <c r="K6301" i="5"/>
  <c r="J6301" i="5"/>
  <c r="T6301" i="5" s="1"/>
  <c r="V6301" i="5" s="1"/>
  <c r="Q1112" i="5"/>
  <c r="P1112" i="5"/>
  <c r="O1112" i="5"/>
  <c r="N1112" i="5"/>
  <c r="U1112" i="5" s="1"/>
  <c r="M1112" i="5"/>
  <c r="L1112" i="5"/>
  <c r="K1112" i="5"/>
  <c r="J1112" i="5"/>
  <c r="T1112" i="5" s="1"/>
  <c r="V1112" i="5" s="1"/>
  <c r="Q5982" i="5"/>
  <c r="P5982" i="5"/>
  <c r="O5982" i="5"/>
  <c r="N5982" i="5"/>
  <c r="U5982" i="5" s="1"/>
  <c r="M5982" i="5"/>
  <c r="L5982" i="5"/>
  <c r="K5982" i="5"/>
  <c r="J5982" i="5"/>
  <c r="T5982" i="5" s="1"/>
  <c r="V5982" i="5" s="1"/>
  <c r="Q4607" i="5"/>
  <c r="P4607" i="5"/>
  <c r="O4607" i="5"/>
  <c r="N4607" i="5"/>
  <c r="U4607" i="5" s="1"/>
  <c r="M4607" i="5"/>
  <c r="L4607" i="5"/>
  <c r="K4607" i="5"/>
  <c r="J4607" i="5"/>
  <c r="T4607" i="5" s="1"/>
  <c r="V4607" i="5" s="1"/>
  <c r="Q5939" i="5"/>
  <c r="P5939" i="5"/>
  <c r="O5939" i="5"/>
  <c r="N5939" i="5"/>
  <c r="U5939" i="5" s="1"/>
  <c r="M5939" i="5"/>
  <c r="L5939" i="5"/>
  <c r="K5939" i="5"/>
  <c r="J5939" i="5"/>
  <c r="T5939" i="5" s="1"/>
  <c r="V5939" i="5" s="1"/>
  <c r="Q1023" i="5"/>
  <c r="P1023" i="5"/>
  <c r="O1023" i="5"/>
  <c r="N1023" i="5"/>
  <c r="U1023" i="5" s="1"/>
  <c r="M1023" i="5"/>
  <c r="L1023" i="5"/>
  <c r="K1023" i="5"/>
  <c r="J1023" i="5"/>
  <c r="T1023" i="5" s="1"/>
  <c r="V1023" i="5" s="1"/>
  <c r="Q2645" i="5"/>
  <c r="P2645" i="5"/>
  <c r="O2645" i="5"/>
  <c r="N2645" i="5"/>
  <c r="U2645" i="5" s="1"/>
  <c r="M2645" i="5"/>
  <c r="L2645" i="5"/>
  <c r="K2645" i="5"/>
  <c r="J2645" i="5"/>
  <c r="T2645" i="5" s="1"/>
  <c r="V2645" i="5" s="1"/>
  <c r="Q2420" i="5"/>
  <c r="P2420" i="5"/>
  <c r="O2420" i="5"/>
  <c r="N2420" i="5"/>
  <c r="U2420" i="5" s="1"/>
  <c r="M2420" i="5"/>
  <c r="L2420" i="5"/>
  <c r="K2420" i="5"/>
  <c r="J2420" i="5"/>
  <c r="T2420" i="5" s="1"/>
  <c r="V2420" i="5" s="1"/>
  <c r="Q5691" i="5"/>
  <c r="P5691" i="5"/>
  <c r="O5691" i="5"/>
  <c r="N5691" i="5"/>
  <c r="U5691" i="5" s="1"/>
  <c r="M5691" i="5"/>
  <c r="L5691" i="5"/>
  <c r="K5691" i="5"/>
  <c r="J5691" i="5"/>
  <c r="T5691" i="5" s="1"/>
  <c r="V5691" i="5" s="1"/>
  <c r="Q6330" i="5"/>
  <c r="P6330" i="5"/>
  <c r="O6330" i="5"/>
  <c r="N6330" i="5"/>
  <c r="U6330" i="5" s="1"/>
  <c r="M6330" i="5"/>
  <c r="L6330" i="5"/>
  <c r="K6330" i="5"/>
  <c r="J6330" i="5"/>
  <c r="T6330" i="5" s="1"/>
  <c r="V6330" i="5" s="1"/>
  <c r="Q963" i="5"/>
  <c r="P963" i="5"/>
  <c r="O963" i="5"/>
  <c r="N963" i="5"/>
  <c r="U963" i="5" s="1"/>
  <c r="M963" i="5"/>
  <c r="L963" i="5"/>
  <c r="K963" i="5"/>
  <c r="J963" i="5"/>
  <c r="T963" i="5" s="1"/>
  <c r="V963" i="5" s="1"/>
  <c r="Q2417" i="5"/>
  <c r="P2417" i="5"/>
  <c r="O2417" i="5"/>
  <c r="N2417" i="5"/>
  <c r="U2417" i="5" s="1"/>
  <c r="M2417" i="5"/>
  <c r="L2417" i="5"/>
  <c r="K2417" i="5"/>
  <c r="J2417" i="5"/>
  <c r="T2417" i="5" s="1"/>
  <c r="V2417" i="5" s="1"/>
  <c r="Q2170" i="5"/>
  <c r="P2170" i="5"/>
  <c r="O2170" i="5"/>
  <c r="N2170" i="5"/>
  <c r="U2170" i="5" s="1"/>
  <c r="M2170" i="5"/>
  <c r="L2170" i="5"/>
  <c r="K2170" i="5"/>
  <c r="J2170" i="5"/>
  <c r="T2170" i="5" s="1"/>
  <c r="V2170" i="5" s="1"/>
  <c r="Q2045" i="5"/>
  <c r="P2045" i="5"/>
  <c r="O2045" i="5"/>
  <c r="N2045" i="5"/>
  <c r="U2045" i="5" s="1"/>
  <c r="M2045" i="5"/>
  <c r="L2045" i="5"/>
  <c r="K2045" i="5"/>
  <c r="J2045" i="5"/>
  <c r="T2045" i="5" s="1"/>
  <c r="V2045" i="5" s="1"/>
  <c r="Q5129" i="5"/>
  <c r="P5129" i="5"/>
  <c r="O5129" i="5"/>
  <c r="N5129" i="5"/>
  <c r="U5129" i="5" s="1"/>
  <c r="M5129" i="5"/>
  <c r="L5129" i="5"/>
  <c r="K5129" i="5"/>
  <c r="J5129" i="5"/>
  <c r="T5129" i="5" s="1"/>
  <c r="V5129" i="5" s="1"/>
  <c r="Q4691" i="5"/>
  <c r="P4691" i="5"/>
  <c r="O4691" i="5"/>
  <c r="N4691" i="5"/>
  <c r="U4691" i="5" s="1"/>
  <c r="M4691" i="5"/>
  <c r="L4691" i="5"/>
  <c r="K4691" i="5"/>
  <c r="J4691" i="5"/>
  <c r="T4691" i="5" s="1"/>
  <c r="V4691" i="5" s="1"/>
  <c r="Q1853" i="5"/>
  <c r="P1853" i="5"/>
  <c r="O1853" i="5"/>
  <c r="N1853" i="5"/>
  <c r="U1853" i="5" s="1"/>
  <c r="M1853" i="5"/>
  <c r="L1853" i="5"/>
  <c r="K1853" i="5"/>
  <c r="J1853" i="5"/>
  <c r="T1853" i="5" s="1"/>
  <c r="V1853" i="5" s="1"/>
  <c r="Q5402" i="5"/>
  <c r="P5402" i="5"/>
  <c r="O5402" i="5"/>
  <c r="N5402" i="5"/>
  <c r="U5402" i="5" s="1"/>
  <c r="M5402" i="5"/>
  <c r="L5402" i="5"/>
  <c r="K5402" i="5"/>
  <c r="J5402" i="5"/>
  <c r="T5402" i="5" s="1"/>
  <c r="V5402" i="5" s="1"/>
  <c r="Q835" i="5"/>
  <c r="P835" i="5"/>
  <c r="O835" i="5"/>
  <c r="N835" i="5"/>
  <c r="U835" i="5" s="1"/>
  <c r="M835" i="5"/>
  <c r="L835" i="5"/>
  <c r="K835" i="5"/>
  <c r="J835" i="5"/>
  <c r="T835" i="5" s="1"/>
  <c r="V835" i="5" s="1"/>
  <c r="Q3527" i="5"/>
  <c r="P3527" i="5"/>
  <c r="O3527" i="5"/>
  <c r="N3527" i="5"/>
  <c r="U3527" i="5" s="1"/>
  <c r="M3527" i="5"/>
  <c r="L3527" i="5"/>
  <c r="K3527" i="5"/>
  <c r="J3527" i="5"/>
  <c r="T3527" i="5" s="1"/>
  <c r="V3527" i="5" s="1"/>
  <c r="Q5016" i="5"/>
  <c r="P5016" i="5"/>
  <c r="O5016" i="5"/>
  <c r="N5016" i="5"/>
  <c r="U5016" i="5" s="1"/>
  <c r="M5016" i="5"/>
  <c r="L5016" i="5"/>
  <c r="K5016" i="5"/>
  <c r="J5016" i="5"/>
  <c r="T5016" i="5" s="1"/>
  <c r="V5016" i="5" s="1"/>
  <c r="Q6244" i="5"/>
  <c r="P6244" i="5"/>
  <c r="O6244" i="5"/>
  <c r="N6244" i="5"/>
  <c r="U6244" i="5" s="1"/>
  <c r="M6244" i="5"/>
  <c r="L6244" i="5"/>
  <c r="K6244" i="5"/>
  <c r="J6244" i="5"/>
  <c r="T6244" i="5" s="1"/>
  <c r="V6244" i="5" s="1"/>
  <c r="Q6078" i="5"/>
  <c r="P6078" i="5"/>
  <c r="O6078" i="5"/>
  <c r="N6078" i="5"/>
  <c r="U6078" i="5" s="1"/>
  <c r="M6078" i="5"/>
  <c r="L6078" i="5"/>
  <c r="K6078" i="5"/>
  <c r="J6078" i="5"/>
  <c r="T6078" i="5" s="1"/>
  <c r="V6078" i="5" s="1"/>
  <c r="Q1806" i="5"/>
  <c r="P1806" i="5"/>
  <c r="O1806" i="5"/>
  <c r="N1806" i="5"/>
  <c r="U1806" i="5" s="1"/>
  <c r="M1806" i="5"/>
  <c r="L1806" i="5"/>
  <c r="K1806" i="5"/>
  <c r="J1806" i="5"/>
  <c r="T1806" i="5" s="1"/>
  <c r="V1806" i="5" s="1"/>
  <c r="Q5139" i="5"/>
  <c r="P5139" i="5"/>
  <c r="O5139" i="5"/>
  <c r="N5139" i="5"/>
  <c r="U5139" i="5" s="1"/>
  <c r="M5139" i="5"/>
  <c r="L5139" i="5"/>
  <c r="K5139" i="5"/>
  <c r="J5139" i="5"/>
  <c r="T5139" i="5" s="1"/>
  <c r="V5139" i="5" s="1"/>
  <c r="Q1340" i="5"/>
  <c r="P1340" i="5"/>
  <c r="O1340" i="5"/>
  <c r="N1340" i="5"/>
  <c r="U1340" i="5" s="1"/>
  <c r="M1340" i="5"/>
  <c r="L1340" i="5"/>
  <c r="K1340" i="5"/>
  <c r="J1340" i="5"/>
  <c r="T1340" i="5" s="1"/>
  <c r="V1340" i="5" s="1"/>
  <c r="Q6770" i="5"/>
  <c r="P6770" i="5"/>
  <c r="O6770" i="5"/>
  <c r="N6770" i="5"/>
  <c r="U6770" i="5" s="1"/>
  <c r="M6770" i="5"/>
  <c r="L6770" i="5"/>
  <c r="K6770" i="5"/>
  <c r="J6770" i="5"/>
  <c r="T6770" i="5" s="1"/>
  <c r="V6770" i="5" s="1"/>
  <c r="Q6570" i="5"/>
  <c r="P6570" i="5"/>
  <c r="O6570" i="5"/>
  <c r="N6570" i="5"/>
  <c r="U6570" i="5" s="1"/>
  <c r="M6570" i="5"/>
  <c r="L6570" i="5"/>
  <c r="K6570" i="5"/>
  <c r="J6570" i="5"/>
  <c r="T6570" i="5" s="1"/>
  <c r="V6570" i="5" s="1"/>
  <c r="Q828" i="5"/>
  <c r="P828" i="5"/>
  <c r="O828" i="5"/>
  <c r="N828" i="5"/>
  <c r="U828" i="5" s="1"/>
  <c r="M828" i="5"/>
  <c r="L828" i="5"/>
  <c r="K828" i="5"/>
  <c r="J828" i="5"/>
  <c r="T828" i="5" s="1"/>
  <c r="V828" i="5" s="1"/>
  <c r="Q5332" i="5"/>
  <c r="P5332" i="5"/>
  <c r="O5332" i="5"/>
  <c r="N5332" i="5"/>
  <c r="U5332" i="5" s="1"/>
  <c r="M5332" i="5"/>
  <c r="L5332" i="5"/>
  <c r="K5332" i="5"/>
  <c r="J5332" i="5"/>
  <c r="T5332" i="5" s="1"/>
  <c r="V5332" i="5" s="1"/>
  <c r="Q3559" i="5"/>
  <c r="P3559" i="5"/>
  <c r="O3559" i="5"/>
  <c r="N3559" i="5"/>
  <c r="U3559" i="5" s="1"/>
  <c r="M3559" i="5"/>
  <c r="L3559" i="5"/>
  <c r="K3559" i="5"/>
  <c r="J3559" i="5"/>
  <c r="T3559" i="5" s="1"/>
  <c r="V3559" i="5" s="1"/>
  <c r="Q1021" i="5"/>
  <c r="P1021" i="5"/>
  <c r="O1021" i="5"/>
  <c r="N1021" i="5"/>
  <c r="U1021" i="5" s="1"/>
  <c r="M1021" i="5"/>
  <c r="L1021" i="5"/>
  <c r="K1021" i="5"/>
  <c r="J1021" i="5"/>
  <c r="T1021" i="5" s="1"/>
  <c r="V1021" i="5" s="1"/>
  <c r="Q6591" i="5"/>
  <c r="P6591" i="5"/>
  <c r="O6591" i="5"/>
  <c r="N6591" i="5"/>
  <c r="U6591" i="5" s="1"/>
  <c r="M6591" i="5"/>
  <c r="L6591" i="5"/>
  <c r="K6591" i="5"/>
  <c r="J6591" i="5"/>
  <c r="T6591" i="5" s="1"/>
  <c r="V6591" i="5" s="1"/>
  <c r="Q2006" i="5"/>
  <c r="P2006" i="5"/>
  <c r="O2006" i="5"/>
  <c r="N2006" i="5"/>
  <c r="U2006" i="5" s="1"/>
  <c r="M2006" i="5"/>
  <c r="L2006" i="5"/>
  <c r="K2006" i="5"/>
  <c r="J2006" i="5"/>
  <c r="T2006" i="5" s="1"/>
  <c r="V2006" i="5" s="1"/>
  <c r="Q5047" i="5"/>
  <c r="P5047" i="5"/>
  <c r="O5047" i="5"/>
  <c r="N5047" i="5"/>
  <c r="U5047" i="5" s="1"/>
  <c r="M5047" i="5"/>
  <c r="L5047" i="5"/>
  <c r="K5047" i="5"/>
  <c r="J5047" i="5"/>
  <c r="T5047" i="5" s="1"/>
  <c r="V5047" i="5" s="1"/>
  <c r="Q1482" i="5"/>
  <c r="P1482" i="5"/>
  <c r="O1482" i="5"/>
  <c r="N1482" i="5"/>
  <c r="U1482" i="5" s="1"/>
  <c r="M1482" i="5"/>
  <c r="L1482" i="5"/>
  <c r="K1482" i="5"/>
  <c r="J1482" i="5"/>
  <c r="T1482" i="5" s="1"/>
  <c r="V1482" i="5" s="1"/>
  <c r="Q752" i="5"/>
  <c r="P752" i="5"/>
  <c r="O752" i="5"/>
  <c r="N752" i="5"/>
  <c r="U752" i="5" s="1"/>
  <c r="M752" i="5"/>
  <c r="L752" i="5"/>
  <c r="K752" i="5"/>
  <c r="J752" i="5"/>
  <c r="T752" i="5" s="1"/>
  <c r="V752" i="5" s="1"/>
  <c r="Q5964" i="5"/>
  <c r="P5964" i="5"/>
  <c r="O5964" i="5"/>
  <c r="N5964" i="5"/>
  <c r="U5964" i="5" s="1"/>
  <c r="M5964" i="5"/>
  <c r="L5964" i="5"/>
  <c r="K5964" i="5"/>
  <c r="J5964" i="5"/>
  <c r="T5964" i="5" s="1"/>
  <c r="V5964" i="5" s="1"/>
  <c r="Q1341" i="5"/>
  <c r="P1341" i="5"/>
  <c r="O1341" i="5"/>
  <c r="N1341" i="5"/>
  <c r="U1341" i="5" s="1"/>
  <c r="M1341" i="5"/>
  <c r="L1341" i="5"/>
  <c r="K1341" i="5"/>
  <c r="J1341" i="5"/>
  <c r="T1341" i="5" s="1"/>
  <c r="V1341" i="5" s="1"/>
  <c r="Q3665" i="5"/>
  <c r="P3665" i="5"/>
  <c r="O3665" i="5"/>
  <c r="N3665" i="5"/>
  <c r="U3665" i="5" s="1"/>
  <c r="M3665" i="5"/>
  <c r="L3665" i="5"/>
  <c r="K3665" i="5"/>
  <c r="J3665" i="5"/>
  <c r="T3665" i="5" s="1"/>
  <c r="V3665" i="5" s="1"/>
  <c r="Q4785" i="5"/>
  <c r="P4785" i="5"/>
  <c r="O4785" i="5"/>
  <c r="N4785" i="5"/>
  <c r="U4785" i="5" s="1"/>
  <c r="M4785" i="5"/>
  <c r="L4785" i="5"/>
  <c r="K4785" i="5"/>
  <c r="J4785" i="5"/>
  <c r="T4785" i="5" s="1"/>
  <c r="V4785" i="5" s="1"/>
  <c r="Q1625" i="5"/>
  <c r="P1625" i="5"/>
  <c r="O1625" i="5"/>
  <c r="N1625" i="5"/>
  <c r="U1625" i="5" s="1"/>
  <c r="M1625" i="5"/>
  <c r="L1625" i="5"/>
  <c r="K1625" i="5"/>
  <c r="J1625" i="5"/>
  <c r="T1625" i="5" s="1"/>
  <c r="V1625" i="5" s="1"/>
  <c r="Q1325" i="5"/>
  <c r="P1325" i="5"/>
  <c r="O1325" i="5"/>
  <c r="N1325" i="5"/>
  <c r="U1325" i="5" s="1"/>
  <c r="M1325" i="5"/>
  <c r="L1325" i="5"/>
  <c r="K1325" i="5"/>
  <c r="J1325" i="5"/>
  <c r="T1325" i="5" s="1"/>
  <c r="V1325" i="5" s="1"/>
  <c r="Q1791" i="5"/>
  <c r="P1791" i="5"/>
  <c r="O1791" i="5"/>
  <c r="N1791" i="5"/>
  <c r="U1791" i="5" s="1"/>
  <c r="M1791" i="5"/>
  <c r="L1791" i="5"/>
  <c r="K1791" i="5"/>
  <c r="J1791" i="5"/>
  <c r="T1791" i="5" s="1"/>
  <c r="V1791" i="5" s="1"/>
  <c r="Q1115" i="5"/>
  <c r="P1115" i="5"/>
  <c r="O1115" i="5"/>
  <c r="N1115" i="5"/>
  <c r="U1115" i="5" s="1"/>
  <c r="M1115" i="5"/>
  <c r="L1115" i="5"/>
  <c r="K1115" i="5"/>
  <c r="J1115" i="5"/>
  <c r="T1115" i="5" s="1"/>
  <c r="V1115" i="5" s="1"/>
  <c r="Q5843" i="5"/>
  <c r="P5843" i="5"/>
  <c r="O5843" i="5"/>
  <c r="N5843" i="5"/>
  <c r="U5843" i="5" s="1"/>
  <c r="M5843" i="5"/>
  <c r="L5843" i="5"/>
  <c r="K5843" i="5"/>
  <c r="J5843" i="5"/>
  <c r="T5843" i="5" s="1"/>
  <c r="V5843" i="5" s="1"/>
  <c r="Q6840" i="5"/>
  <c r="P6840" i="5"/>
  <c r="O6840" i="5"/>
  <c r="N6840" i="5"/>
  <c r="U6840" i="5" s="1"/>
  <c r="M6840" i="5"/>
  <c r="L6840" i="5"/>
  <c r="K6840" i="5"/>
  <c r="J6840" i="5"/>
  <c r="T6840" i="5" s="1"/>
  <c r="V6840" i="5" s="1"/>
  <c r="Q6782" i="5"/>
  <c r="P6782" i="5"/>
  <c r="O6782" i="5"/>
  <c r="N6782" i="5"/>
  <c r="U6782" i="5" s="1"/>
  <c r="M6782" i="5"/>
  <c r="L6782" i="5"/>
  <c r="K6782" i="5"/>
  <c r="J6782" i="5"/>
  <c r="T6782" i="5" s="1"/>
  <c r="V6782" i="5" s="1"/>
  <c r="Q3865" i="5"/>
  <c r="P3865" i="5"/>
  <c r="O3865" i="5"/>
  <c r="N3865" i="5"/>
  <c r="U3865" i="5" s="1"/>
  <c r="M3865" i="5"/>
  <c r="L3865" i="5"/>
  <c r="K3865" i="5"/>
  <c r="J3865" i="5"/>
  <c r="T3865" i="5" s="1"/>
  <c r="V3865" i="5" s="1"/>
  <c r="Q3003" i="5"/>
  <c r="P3003" i="5"/>
  <c r="O3003" i="5"/>
  <c r="N3003" i="5"/>
  <c r="U3003" i="5" s="1"/>
  <c r="M3003" i="5"/>
  <c r="L3003" i="5"/>
  <c r="K3003" i="5"/>
  <c r="J3003" i="5"/>
  <c r="T3003" i="5" s="1"/>
  <c r="V3003" i="5" s="1"/>
  <c r="Q4515" i="5"/>
  <c r="P4515" i="5"/>
  <c r="O4515" i="5"/>
  <c r="N4515" i="5"/>
  <c r="U4515" i="5" s="1"/>
  <c r="M4515" i="5"/>
  <c r="L4515" i="5"/>
  <c r="K4515" i="5"/>
  <c r="J4515" i="5"/>
  <c r="T4515" i="5" s="1"/>
  <c r="V4515" i="5" s="1"/>
  <c r="Q5387" i="5"/>
  <c r="P5387" i="5"/>
  <c r="O5387" i="5"/>
  <c r="N5387" i="5"/>
  <c r="U5387" i="5" s="1"/>
  <c r="M5387" i="5"/>
  <c r="L5387" i="5"/>
  <c r="K5387" i="5"/>
  <c r="J5387" i="5"/>
  <c r="T5387" i="5" s="1"/>
  <c r="V5387" i="5" s="1"/>
  <c r="Q6828" i="5"/>
  <c r="P6828" i="5"/>
  <c r="O6828" i="5"/>
  <c r="N6828" i="5"/>
  <c r="U6828" i="5" s="1"/>
  <c r="M6828" i="5"/>
  <c r="L6828" i="5"/>
  <c r="K6828" i="5"/>
  <c r="J6828" i="5"/>
  <c r="T6828" i="5" s="1"/>
  <c r="V6828" i="5" s="1"/>
  <c r="Q1009" i="5"/>
  <c r="P1009" i="5"/>
  <c r="O1009" i="5"/>
  <c r="N1009" i="5"/>
  <c r="U1009" i="5" s="1"/>
  <c r="M1009" i="5"/>
  <c r="L1009" i="5"/>
  <c r="K1009" i="5"/>
  <c r="J1009" i="5"/>
  <c r="T1009" i="5" s="1"/>
  <c r="V1009" i="5" s="1"/>
  <c r="Q6544" i="5"/>
  <c r="P6544" i="5"/>
  <c r="O6544" i="5"/>
  <c r="N6544" i="5"/>
  <c r="U6544" i="5" s="1"/>
  <c r="M6544" i="5"/>
  <c r="L6544" i="5"/>
  <c r="K6544" i="5"/>
  <c r="J6544" i="5"/>
  <c r="T6544" i="5" s="1"/>
  <c r="V6544" i="5" s="1"/>
  <c r="Q821" i="5"/>
  <c r="P821" i="5"/>
  <c r="O821" i="5"/>
  <c r="N821" i="5"/>
  <c r="U821" i="5" s="1"/>
  <c r="M821" i="5"/>
  <c r="L821" i="5"/>
  <c r="K821" i="5"/>
  <c r="J821" i="5"/>
  <c r="T821" i="5" s="1"/>
  <c r="V821" i="5" s="1"/>
  <c r="Q6350" i="5"/>
  <c r="P6350" i="5"/>
  <c r="O6350" i="5"/>
  <c r="N6350" i="5"/>
  <c r="U6350" i="5" s="1"/>
  <c r="M6350" i="5"/>
  <c r="L6350" i="5"/>
  <c r="K6350" i="5"/>
  <c r="J6350" i="5"/>
  <c r="T6350" i="5" s="1"/>
  <c r="V6350" i="5" s="1"/>
  <c r="Q4231" i="5"/>
  <c r="P4231" i="5"/>
  <c r="O4231" i="5"/>
  <c r="N4231" i="5"/>
  <c r="U4231" i="5" s="1"/>
  <c r="M4231" i="5"/>
  <c r="L4231" i="5"/>
  <c r="K4231" i="5"/>
  <c r="J4231" i="5"/>
  <c r="T4231" i="5" s="1"/>
  <c r="V4231" i="5" s="1"/>
  <c r="Q1996" i="5"/>
  <c r="P1996" i="5"/>
  <c r="O1996" i="5"/>
  <c r="N1996" i="5"/>
  <c r="U1996" i="5" s="1"/>
  <c r="M1996" i="5"/>
  <c r="L1996" i="5"/>
  <c r="K1996" i="5"/>
  <c r="J1996" i="5"/>
  <c r="T1996" i="5" s="1"/>
  <c r="V1996" i="5" s="1"/>
  <c r="Q1383" i="5"/>
  <c r="P1383" i="5"/>
  <c r="O1383" i="5"/>
  <c r="N1383" i="5"/>
  <c r="U1383" i="5" s="1"/>
  <c r="M1383" i="5"/>
  <c r="L1383" i="5"/>
  <c r="K1383" i="5"/>
  <c r="J1383" i="5"/>
  <c r="T1383" i="5" s="1"/>
  <c r="V1383" i="5" s="1"/>
  <c r="Q6356" i="5"/>
  <c r="P6356" i="5"/>
  <c r="O6356" i="5"/>
  <c r="N6356" i="5"/>
  <c r="U6356" i="5" s="1"/>
  <c r="M6356" i="5"/>
  <c r="L6356" i="5"/>
  <c r="K6356" i="5"/>
  <c r="J6356" i="5"/>
  <c r="T6356" i="5" s="1"/>
  <c r="V6356" i="5" s="1"/>
  <c r="Q6458" i="5"/>
  <c r="P6458" i="5"/>
  <c r="O6458" i="5"/>
  <c r="N6458" i="5"/>
  <c r="U6458" i="5" s="1"/>
  <c r="M6458" i="5"/>
  <c r="L6458" i="5"/>
  <c r="K6458" i="5"/>
  <c r="J6458" i="5"/>
  <c r="T6458" i="5" s="1"/>
  <c r="V6458" i="5" s="1"/>
  <c r="Q6343" i="5"/>
  <c r="P6343" i="5"/>
  <c r="O6343" i="5"/>
  <c r="N6343" i="5"/>
  <c r="U6343" i="5" s="1"/>
  <c r="M6343" i="5"/>
  <c r="L6343" i="5"/>
  <c r="K6343" i="5"/>
  <c r="J6343" i="5"/>
  <c r="T6343" i="5" s="1"/>
  <c r="V6343" i="5" s="1"/>
  <c r="Q6540" i="5"/>
  <c r="P6540" i="5"/>
  <c r="O6540" i="5"/>
  <c r="N6540" i="5"/>
  <c r="U6540" i="5" s="1"/>
  <c r="M6540" i="5"/>
  <c r="L6540" i="5"/>
  <c r="K6540" i="5"/>
  <c r="J6540" i="5"/>
  <c r="T6540" i="5" s="1"/>
  <c r="V6540" i="5" s="1"/>
  <c r="Q5591" i="5"/>
  <c r="P5591" i="5"/>
  <c r="O5591" i="5"/>
  <c r="N5591" i="5"/>
  <c r="U5591" i="5" s="1"/>
  <c r="M5591" i="5"/>
  <c r="L5591" i="5"/>
  <c r="K5591" i="5"/>
  <c r="J5591" i="5"/>
  <c r="T5591" i="5" s="1"/>
  <c r="V5591" i="5" s="1"/>
  <c r="Q1068" i="5"/>
  <c r="P1068" i="5"/>
  <c r="O1068" i="5"/>
  <c r="N1068" i="5"/>
  <c r="U1068" i="5" s="1"/>
  <c r="M1068" i="5"/>
  <c r="L1068" i="5"/>
  <c r="K1068" i="5"/>
  <c r="J1068" i="5"/>
  <c r="T1068" i="5" s="1"/>
  <c r="V1068" i="5" s="1"/>
  <c r="Q5702" i="5"/>
  <c r="P5702" i="5"/>
  <c r="O5702" i="5"/>
  <c r="N5702" i="5"/>
  <c r="U5702" i="5" s="1"/>
  <c r="M5702" i="5"/>
  <c r="L5702" i="5"/>
  <c r="K5702" i="5"/>
  <c r="J5702" i="5"/>
  <c r="T5702" i="5" s="1"/>
  <c r="V5702" i="5" s="1"/>
  <c r="Q6503" i="5"/>
  <c r="P6503" i="5"/>
  <c r="O6503" i="5"/>
  <c r="N6503" i="5"/>
  <c r="U6503" i="5" s="1"/>
  <c r="M6503" i="5"/>
  <c r="L6503" i="5"/>
  <c r="K6503" i="5"/>
  <c r="J6503" i="5"/>
  <c r="T6503" i="5" s="1"/>
  <c r="V6503" i="5" s="1"/>
  <c r="Q1160" i="5"/>
  <c r="P1160" i="5"/>
  <c r="O1160" i="5"/>
  <c r="N1160" i="5"/>
  <c r="U1160" i="5" s="1"/>
  <c r="M1160" i="5"/>
  <c r="L1160" i="5"/>
  <c r="K1160" i="5"/>
  <c r="J1160" i="5"/>
  <c r="T1160" i="5" s="1"/>
  <c r="V1160" i="5" s="1"/>
  <c r="Q6179" i="5"/>
  <c r="P6179" i="5"/>
  <c r="O6179" i="5"/>
  <c r="N6179" i="5"/>
  <c r="U6179" i="5" s="1"/>
  <c r="M6179" i="5"/>
  <c r="L6179" i="5"/>
  <c r="K6179" i="5"/>
  <c r="J6179" i="5"/>
  <c r="T6179" i="5" s="1"/>
  <c r="V6179" i="5" s="1"/>
  <c r="Q952" i="5"/>
  <c r="P952" i="5"/>
  <c r="O952" i="5"/>
  <c r="N952" i="5"/>
  <c r="U952" i="5" s="1"/>
  <c r="M952" i="5"/>
  <c r="L952" i="5"/>
  <c r="K952" i="5"/>
  <c r="J952" i="5"/>
  <c r="T952" i="5" s="1"/>
  <c r="V952" i="5" s="1"/>
  <c r="Q1221" i="5"/>
  <c r="P1221" i="5"/>
  <c r="O1221" i="5"/>
  <c r="N1221" i="5"/>
  <c r="U1221" i="5" s="1"/>
  <c r="M1221" i="5"/>
  <c r="L1221" i="5"/>
  <c r="K1221" i="5"/>
  <c r="J1221" i="5"/>
  <c r="T1221" i="5" s="1"/>
  <c r="V1221" i="5" s="1"/>
  <c r="Q5694" i="5"/>
  <c r="P5694" i="5"/>
  <c r="O5694" i="5"/>
  <c r="N5694" i="5"/>
  <c r="U5694" i="5" s="1"/>
  <c r="M5694" i="5"/>
  <c r="L5694" i="5"/>
  <c r="K5694" i="5"/>
  <c r="J5694" i="5"/>
  <c r="T5694" i="5" s="1"/>
  <c r="V5694" i="5" s="1"/>
  <c r="Q2099" i="5"/>
  <c r="P2099" i="5"/>
  <c r="O2099" i="5"/>
  <c r="N2099" i="5"/>
  <c r="U2099" i="5" s="1"/>
  <c r="M2099" i="5"/>
  <c r="L2099" i="5"/>
  <c r="K2099" i="5"/>
  <c r="J2099" i="5"/>
  <c r="T2099" i="5" s="1"/>
  <c r="V2099" i="5" s="1"/>
  <c r="Q6610" i="5"/>
  <c r="P6610" i="5"/>
  <c r="O6610" i="5"/>
  <c r="N6610" i="5"/>
  <c r="U6610" i="5" s="1"/>
  <c r="M6610" i="5"/>
  <c r="L6610" i="5"/>
  <c r="K6610" i="5"/>
  <c r="J6610" i="5"/>
  <c r="Q6861" i="5"/>
  <c r="P6861" i="5"/>
  <c r="O6861" i="5"/>
  <c r="N6861" i="5"/>
  <c r="U6861" i="5" s="1"/>
  <c r="M6861" i="5"/>
  <c r="L6861" i="5"/>
  <c r="K6861" i="5"/>
  <c r="J6861" i="5"/>
  <c r="T6861" i="5" s="1"/>
  <c r="V6861" i="5" s="1"/>
  <c r="Q4259" i="5"/>
  <c r="P4259" i="5"/>
  <c r="O4259" i="5"/>
  <c r="N4259" i="5"/>
  <c r="U4259" i="5" s="1"/>
  <c r="M4259" i="5"/>
  <c r="L4259" i="5"/>
  <c r="K4259" i="5"/>
  <c r="J4259" i="5"/>
  <c r="T4259" i="5" s="1"/>
  <c r="V4259" i="5" s="1"/>
  <c r="Q3880" i="5"/>
  <c r="P3880" i="5"/>
  <c r="O3880" i="5"/>
  <c r="N3880" i="5"/>
  <c r="U3880" i="5" s="1"/>
  <c r="M3880" i="5"/>
  <c r="L3880" i="5"/>
  <c r="K3880" i="5"/>
  <c r="J3880" i="5"/>
  <c r="T3880" i="5" s="1"/>
  <c r="V3880" i="5" s="1"/>
  <c r="Q5481" i="5"/>
  <c r="P5481" i="5"/>
  <c r="O5481" i="5"/>
  <c r="N5481" i="5"/>
  <c r="U5481" i="5" s="1"/>
  <c r="M5481" i="5"/>
  <c r="L5481" i="5"/>
  <c r="K5481" i="5"/>
  <c r="J5481" i="5"/>
  <c r="T5481" i="5" s="1"/>
  <c r="V5481" i="5" s="1"/>
  <c r="Q6139" i="5"/>
  <c r="P6139" i="5"/>
  <c r="O6139" i="5"/>
  <c r="N6139" i="5"/>
  <c r="U6139" i="5" s="1"/>
  <c r="M6139" i="5"/>
  <c r="L6139" i="5"/>
  <c r="K6139" i="5"/>
  <c r="J6139" i="5"/>
  <c r="T6139" i="5" s="1"/>
  <c r="V6139" i="5" s="1"/>
  <c r="Q1069" i="5"/>
  <c r="P1069" i="5"/>
  <c r="O1069" i="5"/>
  <c r="N1069" i="5"/>
  <c r="U1069" i="5" s="1"/>
  <c r="M1069" i="5"/>
  <c r="L1069" i="5"/>
  <c r="K1069" i="5"/>
  <c r="J1069" i="5"/>
  <c r="T1069" i="5" s="1"/>
  <c r="V1069" i="5" s="1"/>
  <c r="Q6586" i="5"/>
  <c r="P6586" i="5"/>
  <c r="O6586" i="5"/>
  <c r="N6586" i="5"/>
  <c r="U6586" i="5" s="1"/>
  <c r="M6586" i="5"/>
  <c r="L6586" i="5"/>
  <c r="K6586" i="5"/>
  <c r="J6586" i="5"/>
  <c r="T6586" i="5" s="1"/>
  <c r="V6586" i="5" s="1"/>
  <c r="Q5830" i="5"/>
  <c r="P5830" i="5"/>
  <c r="O5830" i="5"/>
  <c r="N5830" i="5"/>
  <c r="U5830" i="5" s="1"/>
  <c r="M5830" i="5"/>
  <c r="L5830" i="5"/>
  <c r="K5830" i="5"/>
  <c r="J5830" i="5"/>
  <c r="Q1156" i="5"/>
  <c r="P1156" i="5"/>
  <c r="O1156" i="5"/>
  <c r="N1156" i="5"/>
  <c r="U1156" i="5" s="1"/>
  <c r="M1156" i="5"/>
  <c r="L1156" i="5"/>
  <c r="K1156" i="5"/>
  <c r="J1156" i="5"/>
  <c r="T1156" i="5" s="1"/>
  <c r="V1156" i="5" s="1"/>
  <c r="Q953" i="5"/>
  <c r="P953" i="5"/>
  <c r="O953" i="5"/>
  <c r="N953" i="5"/>
  <c r="U953" i="5" s="1"/>
  <c r="M953" i="5"/>
  <c r="L953" i="5"/>
  <c r="K953" i="5"/>
  <c r="J953" i="5"/>
  <c r="T953" i="5" s="1"/>
  <c r="V953" i="5" s="1"/>
  <c r="Q5673" i="5"/>
  <c r="P5673" i="5"/>
  <c r="O5673" i="5"/>
  <c r="N5673" i="5"/>
  <c r="U5673" i="5" s="1"/>
  <c r="M5673" i="5"/>
  <c r="L5673" i="5"/>
  <c r="K5673" i="5"/>
  <c r="J5673" i="5"/>
  <c r="T5673" i="5" s="1"/>
  <c r="V5673" i="5" s="1"/>
  <c r="Q776" i="5"/>
  <c r="P776" i="5"/>
  <c r="O776" i="5"/>
  <c r="N776" i="5"/>
  <c r="U776" i="5" s="1"/>
  <c r="M776" i="5"/>
  <c r="L776" i="5"/>
  <c r="K776" i="5"/>
  <c r="J776" i="5"/>
  <c r="T776" i="5" s="1"/>
  <c r="V776" i="5" s="1"/>
  <c r="Q6310" i="5"/>
  <c r="P6310" i="5"/>
  <c r="O6310" i="5"/>
  <c r="N6310" i="5"/>
  <c r="U6310" i="5" s="1"/>
  <c r="M6310" i="5"/>
  <c r="L6310" i="5"/>
  <c r="K6310" i="5"/>
  <c r="J6310" i="5"/>
  <c r="T6310" i="5" s="1"/>
  <c r="V6310" i="5" s="1"/>
  <c r="Q1460" i="5"/>
  <c r="P1460" i="5"/>
  <c r="O1460" i="5"/>
  <c r="N1460" i="5"/>
  <c r="U1460" i="5" s="1"/>
  <c r="M1460" i="5"/>
  <c r="L1460" i="5"/>
  <c r="K1460" i="5"/>
  <c r="J1460" i="5"/>
  <c r="T1460" i="5" s="1"/>
  <c r="V1460" i="5" s="1"/>
  <c r="Q6453" i="5"/>
  <c r="P6453" i="5"/>
  <c r="O6453" i="5"/>
  <c r="N6453" i="5"/>
  <c r="U6453" i="5" s="1"/>
  <c r="M6453" i="5"/>
  <c r="L6453" i="5"/>
  <c r="K6453" i="5"/>
  <c r="J6453" i="5"/>
  <c r="T6453" i="5" s="1"/>
  <c r="V6453" i="5" s="1"/>
  <c r="Q4033" i="5"/>
  <c r="P4033" i="5"/>
  <c r="O4033" i="5"/>
  <c r="N4033" i="5"/>
  <c r="U4033" i="5" s="1"/>
  <c r="M4033" i="5"/>
  <c r="L4033" i="5"/>
  <c r="K4033" i="5"/>
  <c r="J4033" i="5"/>
  <c r="Q825" i="5"/>
  <c r="P825" i="5"/>
  <c r="O825" i="5"/>
  <c r="N825" i="5"/>
  <c r="U825" i="5" s="1"/>
  <c r="M825" i="5"/>
  <c r="L825" i="5"/>
  <c r="K825" i="5"/>
  <c r="J825" i="5"/>
  <c r="T825" i="5" s="1"/>
  <c r="V825" i="5" s="1"/>
  <c r="Q3842" i="5"/>
  <c r="P3842" i="5"/>
  <c r="O3842" i="5"/>
  <c r="N3842" i="5"/>
  <c r="U3842" i="5" s="1"/>
  <c r="M3842" i="5"/>
  <c r="L3842" i="5"/>
  <c r="K3842" i="5"/>
  <c r="J3842" i="5"/>
  <c r="T3842" i="5" s="1"/>
  <c r="V3842" i="5" s="1"/>
  <c r="Q4813" i="5"/>
  <c r="P4813" i="5"/>
  <c r="O4813" i="5"/>
  <c r="N4813" i="5"/>
  <c r="U4813" i="5" s="1"/>
  <c r="M4813" i="5"/>
  <c r="L4813" i="5"/>
  <c r="K4813" i="5"/>
  <c r="J4813" i="5"/>
  <c r="T4813" i="5" s="1"/>
  <c r="V4813" i="5" s="1"/>
  <c r="Q6388" i="5"/>
  <c r="P6388" i="5"/>
  <c r="O6388" i="5"/>
  <c r="N6388" i="5"/>
  <c r="U6388" i="5" s="1"/>
  <c r="M6388" i="5"/>
  <c r="L6388" i="5"/>
  <c r="K6388" i="5"/>
  <c r="J6388" i="5"/>
  <c r="T6388" i="5" s="1"/>
  <c r="V6388" i="5" s="1"/>
  <c r="Q6391" i="5"/>
  <c r="P6391" i="5"/>
  <c r="O6391" i="5"/>
  <c r="N6391" i="5"/>
  <c r="U6391" i="5" s="1"/>
  <c r="M6391" i="5"/>
  <c r="L6391" i="5"/>
  <c r="K6391" i="5"/>
  <c r="J6391" i="5"/>
  <c r="T6391" i="5" s="1"/>
  <c r="V6391" i="5" s="1"/>
  <c r="Q2826" i="5"/>
  <c r="P2826" i="5"/>
  <c r="O2826" i="5"/>
  <c r="N2826" i="5"/>
  <c r="U2826" i="5" s="1"/>
  <c r="M2826" i="5"/>
  <c r="L2826" i="5"/>
  <c r="K2826" i="5"/>
  <c r="J2826" i="5"/>
  <c r="T2826" i="5" s="1"/>
  <c r="V2826" i="5" s="1"/>
  <c r="Q6806" i="5"/>
  <c r="P6806" i="5"/>
  <c r="O6806" i="5"/>
  <c r="N6806" i="5"/>
  <c r="U6806" i="5" s="1"/>
  <c r="M6806" i="5"/>
  <c r="L6806" i="5"/>
  <c r="K6806" i="5"/>
  <c r="J6806" i="5"/>
  <c r="T6806" i="5" s="1"/>
  <c r="V6806" i="5" s="1"/>
  <c r="Q1159" i="5"/>
  <c r="P1159" i="5"/>
  <c r="O1159" i="5"/>
  <c r="N1159" i="5"/>
  <c r="U1159" i="5" s="1"/>
  <c r="M1159" i="5"/>
  <c r="L1159" i="5"/>
  <c r="K1159" i="5"/>
  <c r="J1159" i="5"/>
  <c r="Q682" i="5"/>
  <c r="P682" i="5"/>
  <c r="O682" i="5"/>
  <c r="N682" i="5"/>
  <c r="U682" i="5" s="1"/>
  <c r="M682" i="5"/>
  <c r="L682" i="5"/>
  <c r="K682" i="5"/>
  <c r="J682" i="5"/>
  <c r="T682" i="5" s="1"/>
  <c r="V682" i="5" s="1"/>
  <c r="Q852" i="5"/>
  <c r="P852" i="5"/>
  <c r="O852" i="5"/>
  <c r="N852" i="5"/>
  <c r="U852" i="5" s="1"/>
  <c r="M852" i="5"/>
  <c r="L852" i="5"/>
  <c r="K852" i="5"/>
  <c r="J852" i="5"/>
  <c r="T852" i="5" s="1"/>
  <c r="V852" i="5" s="1"/>
  <c r="Q3544" i="5"/>
  <c r="P3544" i="5"/>
  <c r="O3544" i="5"/>
  <c r="N3544" i="5"/>
  <c r="U3544" i="5" s="1"/>
  <c r="M3544" i="5"/>
  <c r="L3544" i="5"/>
  <c r="K3544" i="5"/>
  <c r="J3544" i="5"/>
  <c r="T3544" i="5" s="1"/>
  <c r="V3544" i="5" s="1"/>
  <c r="Q3790" i="5"/>
  <c r="P3790" i="5"/>
  <c r="O3790" i="5"/>
  <c r="N3790" i="5"/>
  <c r="U3790" i="5" s="1"/>
  <c r="M3790" i="5"/>
  <c r="L3790" i="5"/>
  <c r="K3790" i="5"/>
  <c r="J3790" i="5"/>
  <c r="T3790" i="5" s="1"/>
  <c r="V3790" i="5" s="1"/>
  <c r="Q1794" i="5"/>
  <c r="P1794" i="5"/>
  <c r="O1794" i="5"/>
  <c r="N1794" i="5"/>
  <c r="U1794" i="5" s="1"/>
  <c r="M1794" i="5"/>
  <c r="L1794" i="5"/>
  <c r="K1794" i="5"/>
  <c r="J1794" i="5"/>
  <c r="T1794" i="5" s="1"/>
  <c r="V1794" i="5" s="1"/>
  <c r="Q1603" i="5"/>
  <c r="P1603" i="5"/>
  <c r="O1603" i="5"/>
  <c r="N1603" i="5"/>
  <c r="U1603" i="5" s="1"/>
  <c r="M1603" i="5"/>
  <c r="L1603" i="5"/>
  <c r="K1603" i="5"/>
  <c r="J1603" i="5"/>
  <c r="T1603" i="5" s="1"/>
  <c r="V1603" i="5" s="1"/>
  <c r="Q1351" i="5"/>
  <c r="P1351" i="5"/>
  <c r="O1351" i="5"/>
  <c r="N1351" i="5"/>
  <c r="U1351" i="5" s="1"/>
  <c r="M1351" i="5"/>
  <c r="L1351" i="5"/>
  <c r="K1351" i="5"/>
  <c r="J1351" i="5"/>
  <c r="T1351" i="5" s="1"/>
  <c r="V1351" i="5" s="1"/>
  <c r="Q6467" i="5"/>
  <c r="P6467" i="5"/>
  <c r="O6467" i="5"/>
  <c r="N6467" i="5"/>
  <c r="U6467" i="5" s="1"/>
  <c r="M6467" i="5"/>
  <c r="L6467" i="5"/>
  <c r="K6467" i="5"/>
  <c r="J6467" i="5"/>
  <c r="Q6753" i="5"/>
  <c r="P6753" i="5"/>
  <c r="O6753" i="5"/>
  <c r="N6753" i="5"/>
  <c r="U6753" i="5" s="1"/>
  <c r="M6753" i="5"/>
  <c r="L6753" i="5"/>
  <c r="K6753" i="5"/>
  <c r="J6753" i="5"/>
  <c r="T6753" i="5" s="1"/>
  <c r="V6753" i="5" s="1"/>
  <c r="Q4653" i="5"/>
  <c r="P4653" i="5"/>
  <c r="O4653" i="5"/>
  <c r="N4653" i="5"/>
  <c r="U4653" i="5" s="1"/>
  <c r="M4653" i="5"/>
  <c r="L4653" i="5"/>
  <c r="K4653" i="5"/>
  <c r="J4653" i="5"/>
  <c r="T4653" i="5" s="1"/>
  <c r="V4653" i="5" s="1"/>
  <c r="Q4666" i="5"/>
  <c r="P4666" i="5"/>
  <c r="O4666" i="5"/>
  <c r="N4666" i="5"/>
  <c r="U4666" i="5" s="1"/>
  <c r="M4666" i="5"/>
  <c r="L4666" i="5"/>
  <c r="K4666" i="5"/>
  <c r="J4666" i="5"/>
  <c r="T4666" i="5" s="1"/>
  <c r="V4666" i="5" s="1"/>
  <c r="Q6566" i="5"/>
  <c r="P6566" i="5"/>
  <c r="O6566" i="5"/>
  <c r="N6566" i="5"/>
  <c r="U6566" i="5" s="1"/>
  <c r="M6566" i="5"/>
  <c r="L6566" i="5"/>
  <c r="K6566" i="5"/>
  <c r="J6566" i="5"/>
  <c r="T6566" i="5" s="1"/>
  <c r="V6566" i="5" s="1"/>
  <c r="Q979" i="5"/>
  <c r="P979" i="5"/>
  <c r="O979" i="5"/>
  <c r="N979" i="5"/>
  <c r="U979" i="5" s="1"/>
  <c r="M979" i="5"/>
  <c r="L979" i="5"/>
  <c r="K979" i="5"/>
  <c r="J979" i="5"/>
  <c r="T979" i="5" s="1"/>
  <c r="V979" i="5" s="1"/>
  <c r="Q2120" i="5"/>
  <c r="P2120" i="5"/>
  <c r="O2120" i="5"/>
  <c r="N2120" i="5"/>
  <c r="U2120" i="5" s="1"/>
  <c r="M2120" i="5"/>
  <c r="L2120" i="5"/>
  <c r="K2120" i="5"/>
  <c r="J2120" i="5"/>
  <c r="T2120" i="5" s="1"/>
  <c r="V2120" i="5" s="1"/>
  <c r="Q1015" i="5"/>
  <c r="P1015" i="5"/>
  <c r="O1015" i="5"/>
  <c r="N1015" i="5"/>
  <c r="U1015" i="5" s="1"/>
  <c r="M1015" i="5"/>
  <c r="L1015" i="5"/>
  <c r="K1015" i="5"/>
  <c r="J1015" i="5"/>
  <c r="T1015" i="5" s="1"/>
  <c r="V1015" i="5" s="1"/>
  <c r="Q6639" i="5"/>
  <c r="P6639" i="5"/>
  <c r="O6639" i="5"/>
  <c r="N6639" i="5"/>
  <c r="U6639" i="5" s="1"/>
  <c r="M6639" i="5"/>
  <c r="L6639" i="5"/>
  <c r="K6639" i="5"/>
  <c r="J6639" i="5"/>
  <c r="Q2279" i="5"/>
  <c r="P2279" i="5"/>
  <c r="O2279" i="5"/>
  <c r="N2279" i="5"/>
  <c r="U2279" i="5" s="1"/>
  <c r="M2279" i="5"/>
  <c r="L2279" i="5"/>
  <c r="K2279" i="5"/>
  <c r="J2279" i="5"/>
  <c r="T2279" i="5" s="1"/>
  <c r="V2279" i="5" s="1"/>
  <c r="Q2994" i="5"/>
  <c r="P2994" i="5"/>
  <c r="O2994" i="5"/>
  <c r="N2994" i="5"/>
  <c r="U2994" i="5" s="1"/>
  <c r="M2994" i="5"/>
  <c r="L2994" i="5"/>
  <c r="K2994" i="5"/>
  <c r="J2994" i="5"/>
  <c r="T2994" i="5" s="1"/>
  <c r="V2994" i="5" s="1"/>
  <c r="Q3720" i="5"/>
  <c r="P3720" i="5"/>
  <c r="O3720" i="5"/>
  <c r="N3720" i="5"/>
  <c r="U3720" i="5" s="1"/>
  <c r="M3720" i="5"/>
  <c r="L3720" i="5"/>
  <c r="K3720" i="5"/>
  <c r="J3720" i="5"/>
  <c r="T3720" i="5" s="1"/>
  <c r="V3720" i="5" s="1"/>
  <c r="Q4989" i="5"/>
  <c r="P4989" i="5"/>
  <c r="O4989" i="5"/>
  <c r="N4989" i="5"/>
  <c r="U4989" i="5" s="1"/>
  <c r="M4989" i="5"/>
  <c r="L4989" i="5"/>
  <c r="K4989" i="5"/>
  <c r="J4989" i="5"/>
  <c r="T4989" i="5" s="1"/>
  <c r="V4989" i="5" s="1"/>
  <c r="Q1402" i="5"/>
  <c r="P1402" i="5"/>
  <c r="O1402" i="5"/>
  <c r="N1402" i="5"/>
  <c r="U1402" i="5" s="1"/>
  <c r="M1402" i="5"/>
  <c r="L1402" i="5"/>
  <c r="K1402" i="5"/>
  <c r="J1402" i="5"/>
  <c r="T1402" i="5" s="1"/>
  <c r="V1402" i="5" s="1"/>
  <c r="Q738" i="5"/>
  <c r="P738" i="5"/>
  <c r="O738" i="5"/>
  <c r="N738" i="5"/>
  <c r="U738" i="5" s="1"/>
  <c r="M738" i="5"/>
  <c r="L738" i="5"/>
  <c r="K738" i="5"/>
  <c r="J738" i="5"/>
  <c r="T738" i="5" s="1"/>
  <c r="V738" i="5" s="1"/>
  <c r="Q1050" i="5"/>
  <c r="P1050" i="5"/>
  <c r="O1050" i="5"/>
  <c r="N1050" i="5"/>
  <c r="U1050" i="5" s="1"/>
  <c r="M1050" i="5"/>
  <c r="L1050" i="5"/>
  <c r="K1050" i="5"/>
  <c r="J1050" i="5"/>
  <c r="T1050" i="5" s="1"/>
  <c r="V1050" i="5" s="1"/>
  <c r="Q3632" i="5"/>
  <c r="P3632" i="5"/>
  <c r="O3632" i="5"/>
  <c r="N3632" i="5"/>
  <c r="U3632" i="5" s="1"/>
  <c r="M3632" i="5"/>
  <c r="L3632" i="5"/>
  <c r="K3632" i="5"/>
  <c r="J3632" i="5"/>
  <c r="Q4251" i="5"/>
  <c r="P4251" i="5"/>
  <c r="O4251" i="5"/>
  <c r="N4251" i="5"/>
  <c r="U4251" i="5" s="1"/>
  <c r="M4251" i="5"/>
  <c r="L4251" i="5"/>
  <c r="K4251" i="5"/>
  <c r="J4251" i="5"/>
  <c r="T4251" i="5" s="1"/>
  <c r="V4251" i="5" s="1"/>
  <c r="Q4713" i="5"/>
  <c r="P4713" i="5"/>
  <c r="O4713" i="5"/>
  <c r="N4713" i="5"/>
  <c r="U4713" i="5" s="1"/>
  <c r="M4713" i="5"/>
  <c r="L4713" i="5"/>
  <c r="K4713" i="5"/>
  <c r="J4713" i="5"/>
  <c r="T4713" i="5" s="1"/>
  <c r="V4713" i="5" s="1"/>
  <c r="Q6243" i="5"/>
  <c r="P6243" i="5"/>
  <c r="O6243" i="5"/>
  <c r="N6243" i="5"/>
  <c r="U6243" i="5" s="1"/>
  <c r="M6243" i="5"/>
  <c r="L6243" i="5"/>
  <c r="K6243" i="5"/>
  <c r="J6243" i="5"/>
  <c r="T6243" i="5" s="1"/>
  <c r="V6243" i="5" s="1"/>
  <c r="Q6820" i="5"/>
  <c r="P6820" i="5"/>
  <c r="O6820" i="5"/>
  <c r="N6820" i="5"/>
  <c r="U6820" i="5" s="1"/>
  <c r="M6820" i="5"/>
  <c r="L6820" i="5"/>
  <c r="K6820" i="5"/>
  <c r="J6820" i="5"/>
  <c r="T6820" i="5" s="1"/>
  <c r="V6820" i="5" s="1"/>
  <c r="Q6775" i="5"/>
  <c r="P6775" i="5"/>
  <c r="O6775" i="5"/>
  <c r="N6775" i="5"/>
  <c r="U6775" i="5" s="1"/>
  <c r="M6775" i="5"/>
  <c r="L6775" i="5"/>
  <c r="K6775" i="5"/>
  <c r="J6775" i="5"/>
  <c r="T6775" i="5" s="1"/>
  <c r="V6775" i="5" s="1"/>
  <c r="Q4664" i="5"/>
  <c r="P4664" i="5"/>
  <c r="O4664" i="5"/>
  <c r="N4664" i="5"/>
  <c r="U4664" i="5" s="1"/>
  <c r="M4664" i="5"/>
  <c r="L4664" i="5"/>
  <c r="K4664" i="5"/>
  <c r="J4664" i="5"/>
  <c r="T4664" i="5" s="1"/>
  <c r="V4664" i="5" s="1"/>
  <c r="Q5535" i="5"/>
  <c r="P5535" i="5"/>
  <c r="O5535" i="5"/>
  <c r="N5535" i="5"/>
  <c r="U5535" i="5" s="1"/>
  <c r="M5535" i="5"/>
  <c r="L5535" i="5"/>
  <c r="K5535" i="5"/>
  <c r="J5535" i="5"/>
  <c r="T5535" i="5" s="1"/>
  <c r="V5535" i="5" s="1"/>
  <c r="Q5218" i="5"/>
  <c r="P5218" i="5"/>
  <c r="O5218" i="5"/>
  <c r="N5218" i="5"/>
  <c r="U5218" i="5" s="1"/>
  <c r="M5218" i="5"/>
  <c r="L5218" i="5"/>
  <c r="K5218" i="5"/>
  <c r="J5218" i="5"/>
  <c r="Q6684" i="5"/>
  <c r="P6684" i="5"/>
  <c r="O6684" i="5"/>
  <c r="N6684" i="5"/>
  <c r="U6684" i="5" s="1"/>
  <c r="M6684" i="5"/>
  <c r="L6684" i="5"/>
  <c r="K6684" i="5"/>
  <c r="J6684" i="5"/>
  <c r="T6684" i="5" s="1"/>
  <c r="V6684" i="5" s="1"/>
  <c r="Q1110" i="5"/>
  <c r="P1110" i="5"/>
  <c r="O1110" i="5"/>
  <c r="N1110" i="5"/>
  <c r="U1110" i="5" s="1"/>
  <c r="M1110" i="5"/>
  <c r="L1110" i="5"/>
  <c r="K1110" i="5"/>
  <c r="J1110" i="5"/>
  <c r="T1110" i="5" s="1"/>
  <c r="V1110" i="5" s="1"/>
  <c r="Q6145" i="5"/>
  <c r="P6145" i="5"/>
  <c r="O6145" i="5"/>
  <c r="N6145" i="5"/>
  <c r="U6145" i="5" s="1"/>
  <c r="M6145" i="5"/>
  <c r="L6145" i="5"/>
  <c r="K6145" i="5"/>
  <c r="J6145" i="5"/>
  <c r="T6145" i="5" s="1"/>
  <c r="V6145" i="5" s="1"/>
  <c r="Q6686" i="5"/>
  <c r="P6686" i="5"/>
  <c r="O6686" i="5"/>
  <c r="N6686" i="5"/>
  <c r="U6686" i="5" s="1"/>
  <c r="M6686" i="5"/>
  <c r="L6686" i="5"/>
  <c r="K6686" i="5"/>
  <c r="J6686" i="5"/>
  <c r="T6686" i="5" s="1"/>
  <c r="V6686" i="5" s="1"/>
  <c r="Q3882" i="5"/>
  <c r="P3882" i="5"/>
  <c r="O3882" i="5"/>
  <c r="N3882" i="5"/>
  <c r="U3882" i="5" s="1"/>
  <c r="M3882" i="5"/>
  <c r="L3882" i="5"/>
  <c r="K3882" i="5"/>
  <c r="J3882" i="5"/>
  <c r="T3882" i="5" s="1"/>
  <c r="V3882" i="5" s="1"/>
  <c r="Q2151" i="5"/>
  <c r="P2151" i="5"/>
  <c r="O2151" i="5"/>
  <c r="N2151" i="5"/>
  <c r="U2151" i="5" s="1"/>
  <c r="M2151" i="5"/>
  <c r="L2151" i="5"/>
  <c r="K2151" i="5"/>
  <c r="J2151" i="5"/>
  <c r="T2151" i="5" s="1"/>
  <c r="V2151" i="5" s="1"/>
  <c r="Q5699" i="5"/>
  <c r="P5699" i="5"/>
  <c r="O5699" i="5"/>
  <c r="N5699" i="5"/>
  <c r="U5699" i="5" s="1"/>
  <c r="M5699" i="5"/>
  <c r="L5699" i="5"/>
  <c r="K5699" i="5"/>
  <c r="J5699" i="5"/>
  <c r="T5699" i="5" s="1"/>
  <c r="V5699" i="5" s="1"/>
  <c r="Q6612" i="5"/>
  <c r="P6612" i="5"/>
  <c r="O6612" i="5"/>
  <c r="N6612" i="5"/>
  <c r="U6612" i="5" s="1"/>
  <c r="M6612" i="5"/>
  <c r="L6612" i="5"/>
  <c r="K6612" i="5"/>
  <c r="J6612" i="5"/>
  <c r="Q4025" i="5"/>
  <c r="P4025" i="5"/>
  <c r="O4025" i="5"/>
  <c r="N4025" i="5"/>
  <c r="U4025" i="5" s="1"/>
  <c r="M4025" i="5"/>
  <c r="L4025" i="5"/>
  <c r="K4025" i="5"/>
  <c r="J4025" i="5"/>
  <c r="T4025" i="5" s="1"/>
  <c r="V4025" i="5" s="1"/>
  <c r="Q6205" i="5"/>
  <c r="P6205" i="5"/>
  <c r="O6205" i="5"/>
  <c r="N6205" i="5"/>
  <c r="U6205" i="5" s="1"/>
  <c r="M6205" i="5"/>
  <c r="L6205" i="5"/>
  <c r="K6205" i="5"/>
  <c r="J6205" i="5"/>
  <c r="T6205" i="5" s="1"/>
  <c r="V6205" i="5" s="1"/>
  <c r="Q1319" i="5"/>
  <c r="P1319" i="5"/>
  <c r="O1319" i="5"/>
  <c r="N1319" i="5"/>
  <c r="U1319" i="5" s="1"/>
  <c r="M1319" i="5"/>
  <c r="L1319" i="5"/>
  <c r="K1319" i="5"/>
  <c r="J1319" i="5"/>
  <c r="T1319" i="5" s="1"/>
  <c r="V1319" i="5" s="1"/>
  <c r="Q5370" i="5"/>
  <c r="P5370" i="5"/>
  <c r="O5370" i="5"/>
  <c r="N5370" i="5"/>
  <c r="U5370" i="5" s="1"/>
  <c r="M5370" i="5"/>
  <c r="L5370" i="5"/>
  <c r="K5370" i="5"/>
  <c r="J5370" i="5"/>
  <c r="T5370" i="5" s="1"/>
  <c r="V5370" i="5" s="1"/>
  <c r="Q6015" i="5"/>
  <c r="P6015" i="5"/>
  <c r="O6015" i="5"/>
  <c r="N6015" i="5"/>
  <c r="U6015" i="5" s="1"/>
  <c r="M6015" i="5"/>
  <c r="L6015" i="5"/>
  <c r="K6015" i="5"/>
  <c r="J6015" i="5"/>
  <c r="T6015" i="5" s="1"/>
  <c r="V6015" i="5" s="1"/>
  <c r="Q3497" i="5"/>
  <c r="P3497" i="5"/>
  <c r="O3497" i="5"/>
  <c r="N3497" i="5"/>
  <c r="U3497" i="5" s="1"/>
  <c r="M3497" i="5"/>
  <c r="L3497" i="5"/>
  <c r="K3497" i="5"/>
  <c r="J3497" i="5"/>
  <c r="T3497" i="5" s="1"/>
  <c r="V3497" i="5" s="1"/>
  <c r="Q4758" i="5"/>
  <c r="P4758" i="5"/>
  <c r="O4758" i="5"/>
  <c r="N4758" i="5"/>
  <c r="U4758" i="5" s="1"/>
  <c r="M4758" i="5"/>
  <c r="L4758" i="5"/>
  <c r="K4758" i="5"/>
  <c r="J4758" i="5"/>
  <c r="T4758" i="5" s="1"/>
  <c r="V4758" i="5" s="1"/>
  <c r="Q4671" i="5"/>
  <c r="P4671" i="5"/>
  <c r="O4671" i="5"/>
  <c r="N4671" i="5"/>
  <c r="U4671" i="5" s="1"/>
  <c r="M4671" i="5"/>
  <c r="L4671" i="5"/>
  <c r="K4671" i="5"/>
  <c r="J4671" i="5"/>
  <c r="Q6585" i="5"/>
  <c r="P6585" i="5"/>
  <c r="O6585" i="5"/>
  <c r="N6585" i="5"/>
  <c r="U6585" i="5" s="1"/>
  <c r="M6585" i="5"/>
  <c r="L6585" i="5"/>
  <c r="K6585" i="5"/>
  <c r="J6585" i="5"/>
  <c r="T6585" i="5" s="1"/>
  <c r="V6585" i="5" s="1"/>
  <c r="Q4413" i="5"/>
  <c r="P4413" i="5"/>
  <c r="O4413" i="5"/>
  <c r="N4413" i="5"/>
  <c r="U4413" i="5" s="1"/>
  <c r="M4413" i="5"/>
  <c r="L4413" i="5"/>
  <c r="K4413" i="5"/>
  <c r="J4413" i="5"/>
  <c r="T4413" i="5" s="1"/>
  <c r="V4413" i="5" s="1"/>
  <c r="Q5985" i="5"/>
  <c r="P5985" i="5"/>
  <c r="O5985" i="5"/>
  <c r="N5985" i="5"/>
  <c r="U5985" i="5" s="1"/>
  <c r="M5985" i="5"/>
  <c r="L5985" i="5"/>
  <c r="K5985" i="5"/>
  <c r="J5985" i="5"/>
  <c r="T5985" i="5" s="1"/>
  <c r="V5985" i="5" s="1"/>
  <c r="Q1079" i="5"/>
  <c r="P1079" i="5"/>
  <c r="O1079" i="5"/>
  <c r="N1079" i="5"/>
  <c r="U1079" i="5" s="1"/>
  <c r="M1079" i="5"/>
  <c r="L1079" i="5"/>
  <c r="K1079" i="5"/>
  <c r="J1079" i="5"/>
  <c r="T1079" i="5" s="1"/>
  <c r="V1079" i="5" s="1"/>
  <c r="Q5680" i="5"/>
  <c r="P5680" i="5"/>
  <c r="O5680" i="5"/>
  <c r="N5680" i="5"/>
  <c r="U5680" i="5" s="1"/>
  <c r="M5680" i="5"/>
  <c r="L5680" i="5"/>
  <c r="K5680" i="5"/>
  <c r="J5680" i="5"/>
  <c r="T5680" i="5" s="1"/>
  <c r="V5680" i="5" s="1"/>
  <c r="Q1374" i="5"/>
  <c r="P1374" i="5"/>
  <c r="O1374" i="5"/>
  <c r="N1374" i="5"/>
  <c r="U1374" i="5" s="1"/>
  <c r="M1374" i="5"/>
  <c r="L1374" i="5"/>
  <c r="K1374" i="5"/>
  <c r="J1374" i="5"/>
  <c r="T1374" i="5" s="1"/>
  <c r="V1374" i="5" s="1"/>
  <c r="Q5894" i="5"/>
  <c r="P5894" i="5"/>
  <c r="O5894" i="5"/>
  <c r="N5894" i="5"/>
  <c r="U5894" i="5" s="1"/>
  <c r="M5894" i="5"/>
  <c r="L5894" i="5"/>
  <c r="K5894" i="5"/>
  <c r="J5894" i="5"/>
  <c r="T5894" i="5" s="1"/>
  <c r="V5894" i="5" s="1"/>
  <c r="Q967" i="5"/>
  <c r="P967" i="5"/>
  <c r="O967" i="5"/>
  <c r="N967" i="5"/>
  <c r="U967" i="5" s="1"/>
  <c r="M967" i="5"/>
  <c r="L967" i="5"/>
  <c r="K967" i="5"/>
  <c r="J967" i="5"/>
  <c r="Q1066" i="5"/>
  <c r="P1066" i="5"/>
  <c r="O1066" i="5"/>
  <c r="N1066" i="5"/>
  <c r="U1066" i="5" s="1"/>
  <c r="M1066" i="5"/>
  <c r="L1066" i="5"/>
  <c r="K1066" i="5"/>
  <c r="J1066" i="5"/>
  <c r="T1066" i="5" s="1"/>
  <c r="V1066" i="5" s="1"/>
  <c r="Q1999" i="5"/>
  <c r="P1999" i="5"/>
  <c r="O1999" i="5"/>
  <c r="N1999" i="5"/>
  <c r="U1999" i="5" s="1"/>
  <c r="M1999" i="5"/>
  <c r="L1999" i="5"/>
  <c r="K1999" i="5"/>
  <c r="J1999" i="5"/>
  <c r="T1999" i="5" s="1"/>
  <c r="V1999" i="5" s="1"/>
  <c r="Q4963" i="5"/>
  <c r="P4963" i="5"/>
  <c r="O4963" i="5"/>
  <c r="N4963" i="5"/>
  <c r="U4963" i="5" s="1"/>
  <c r="M4963" i="5"/>
  <c r="L4963" i="5"/>
  <c r="K4963" i="5"/>
  <c r="J4963" i="5"/>
  <c r="T4963" i="5" s="1"/>
  <c r="V4963" i="5" s="1"/>
  <c r="Q5294" i="5"/>
  <c r="P5294" i="5"/>
  <c r="O5294" i="5"/>
  <c r="N5294" i="5"/>
  <c r="U5294" i="5" s="1"/>
  <c r="M5294" i="5"/>
  <c r="L5294" i="5"/>
  <c r="K5294" i="5"/>
  <c r="J5294" i="5"/>
  <c r="T5294" i="5" s="1"/>
  <c r="V5294" i="5" s="1"/>
  <c r="Q5656" i="5"/>
  <c r="P5656" i="5"/>
  <c r="O5656" i="5"/>
  <c r="N5656" i="5"/>
  <c r="U5656" i="5" s="1"/>
  <c r="M5656" i="5"/>
  <c r="L5656" i="5"/>
  <c r="K5656" i="5"/>
  <c r="J5656" i="5"/>
  <c r="T5656" i="5" s="1"/>
  <c r="V5656" i="5" s="1"/>
  <c r="Q6284" i="5"/>
  <c r="P6284" i="5"/>
  <c r="O6284" i="5"/>
  <c r="N6284" i="5"/>
  <c r="U6284" i="5" s="1"/>
  <c r="M6284" i="5"/>
  <c r="L6284" i="5"/>
  <c r="K6284" i="5"/>
  <c r="J6284" i="5"/>
  <c r="T6284" i="5" s="1"/>
  <c r="V6284" i="5" s="1"/>
  <c r="Q5821" i="5"/>
  <c r="P5821" i="5"/>
  <c r="O5821" i="5"/>
  <c r="N5821" i="5"/>
  <c r="U5821" i="5" s="1"/>
  <c r="M5821" i="5"/>
  <c r="L5821" i="5"/>
  <c r="K5821" i="5"/>
  <c r="J5821" i="5"/>
  <c r="T5821" i="5" s="1"/>
  <c r="V5821" i="5" s="1"/>
  <c r="Q6688" i="5"/>
  <c r="P6688" i="5"/>
  <c r="O6688" i="5"/>
  <c r="N6688" i="5"/>
  <c r="U6688" i="5" s="1"/>
  <c r="M6688" i="5"/>
  <c r="L6688" i="5"/>
  <c r="K6688" i="5"/>
  <c r="J6688" i="5"/>
  <c r="Q767" i="5"/>
  <c r="P767" i="5"/>
  <c r="O767" i="5"/>
  <c r="N767" i="5"/>
  <c r="U767" i="5" s="1"/>
  <c r="M767" i="5"/>
  <c r="L767" i="5"/>
  <c r="K767" i="5"/>
  <c r="J767" i="5"/>
  <c r="T767" i="5" s="1"/>
  <c r="V767" i="5" s="1"/>
  <c r="Q4019" i="5"/>
  <c r="P4019" i="5"/>
  <c r="O4019" i="5"/>
  <c r="N4019" i="5"/>
  <c r="U4019" i="5" s="1"/>
  <c r="M4019" i="5"/>
  <c r="L4019" i="5"/>
  <c r="K4019" i="5"/>
  <c r="J4019" i="5"/>
  <c r="T4019" i="5" s="1"/>
  <c r="V4019" i="5" s="1"/>
  <c r="Q4955" i="5"/>
  <c r="P4955" i="5"/>
  <c r="O4955" i="5"/>
  <c r="N4955" i="5"/>
  <c r="U4955" i="5" s="1"/>
  <c r="M4955" i="5"/>
  <c r="L4955" i="5"/>
  <c r="K4955" i="5"/>
  <c r="J4955" i="5"/>
  <c r="T4955" i="5" s="1"/>
  <c r="V4955" i="5" s="1"/>
  <c r="Q6593" i="5"/>
  <c r="P6593" i="5"/>
  <c r="O6593" i="5"/>
  <c r="N6593" i="5"/>
  <c r="U6593" i="5" s="1"/>
  <c r="M6593" i="5"/>
  <c r="L6593" i="5"/>
  <c r="K6593" i="5"/>
  <c r="J6593" i="5"/>
  <c r="T6593" i="5" s="1"/>
  <c r="V6593" i="5" s="1"/>
  <c r="Q1078" i="5"/>
  <c r="P1078" i="5"/>
  <c r="O1078" i="5"/>
  <c r="N1078" i="5"/>
  <c r="U1078" i="5" s="1"/>
  <c r="M1078" i="5"/>
  <c r="L1078" i="5"/>
  <c r="K1078" i="5"/>
  <c r="J1078" i="5"/>
  <c r="T1078" i="5" s="1"/>
  <c r="V1078" i="5" s="1"/>
  <c r="Q5726" i="5"/>
  <c r="P5726" i="5"/>
  <c r="O5726" i="5"/>
  <c r="N5726" i="5"/>
  <c r="U5726" i="5" s="1"/>
  <c r="M5726" i="5"/>
  <c r="L5726" i="5"/>
  <c r="K5726" i="5"/>
  <c r="J5726" i="5"/>
  <c r="T5726" i="5" s="1"/>
  <c r="V5726" i="5" s="1"/>
  <c r="Q1025" i="5"/>
  <c r="P1025" i="5"/>
  <c r="O1025" i="5"/>
  <c r="N1025" i="5"/>
  <c r="U1025" i="5" s="1"/>
  <c r="M1025" i="5"/>
  <c r="L1025" i="5"/>
  <c r="K1025" i="5"/>
  <c r="J1025" i="5"/>
  <c r="T1025" i="5" s="1"/>
  <c r="V1025" i="5" s="1"/>
  <c r="Q3892" i="5"/>
  <c r="P3892" i="5"/>
  <c r="O3892" i="5"/>
  <c r="N3892" i="5"/>
  <c r="U3892" i="5" s="1"/>
  <c r="M3892" i="5"/>
  <c r="L3892" i="5"/>
  <c r="K3892" i="5"/>
  <c r="J3892" i="5"/>
  <c r="Q4508" i="5"/>
  <c r="P4508" i="5"/>
  <c r="O4508" i="5"/>
  <c r="N4508" i="5"/>
  <c r="U4508" i="5" s="1"/>
  <c r="M4508" i="5"/>
  <c r="L4508" i="5"/>
  <c r="K4508" i="5"/>
  <c r="J4508" i="5"/>
  <c r="T4508" i="5" s="1"/>
  <c r="V4508" i="5" s="1"/>
  <c r="Q6670" i="5"/>
  <c r="P6670" i="5"/>
  <c r="O6670" i="5"/>
  <c r="N6670" i="5"/>
  <c r="U6670" i="5" s="1"/>
  <c r="M6670" i="5"/>
  <c r="L6670" i="5"/>
  <c r="K6670" i="5"/>
  <c r="J6670" i="5"/>
  <c r="T6670" i="5" s="1"/>
  <c r="V6670" i="5" s="1"/>
  <c r="Q4529" i="5"/>
  <c r="P4529" i="5"/>
  <c r="O4529" i="5"/>
  <c r="N4529" i="5"/>
  <c r="U4529" i="5" s="1"/>
  <c r="M4529" i="5"/>
  <c r="L4529" i="5"/>
  <c r="K4529" i="5"/>
  <c r="J4529" i="5"/>
  <c r="T4529" i="5" s="1"/>
  <c r="V4529" i="5" s="1"/>
  <c r="Q1797" i="5"/>
  <c r="P1797" i="5"/>
  <c r="O1797" i="5"/>
  <c r="N1797" i="5"/>
  <c r="U1797" i="5" s="1"/>
  <c r="M1797" i="5"/>
  <c r="L1797" i="5"/>
  <c r="K1797" i="5"/>
  <c r="J1797" i="5"/>
  <c r="T1797" i="5" s="1"/>
  <c r="V1797" i="5" s="1"/>
  <c r="Q672" i="5"/>
  <c r="P672" i="5"/>
  <c r="O672" i="5"/>
  <c r="N672" i="5"/>
  <c r="U672" i="5" s="1"/>
  <c r="M672" i="5"/>
  <c r="L672" i="5"/>
  <c r="K672" i="5"/>
  <c r="J672" i="5"/>
  <c r="T672" i="5" s="1"/>
  <c r="V672" i="5" s="1"/>
  <c r="Q1367" i="5"/>
  <c r="P1367" i="5"/>
  <c r="O1367" i="5"/>
  <c r="N1367" i="5"/>
  <c r="U1367" i="5" s="1"/>
  <c r="M1367" i="5"/>
  <c r="L1367" i="5"/>
  <c r="K1367" i="5"/>
  <c r="J1367" i="5"/>
  <c r="T1367" i="5" s="1"/>
  <c r="V1367" i="5" s="1"/>
  <c r="Q1342" i="5"/>
  <c r="P1342" i="5"/>
  <c r="O1342" i="5"/>
  <c r="N1342" i="5"/>
  <c r="U1342" i="5" s="1"/>
  <c r="M1342" i="5"/>
  <c r="L1342" i="5"/>
  <c r="K1342" i="5"/>
  <c r="J1342" i="5"/>
  <c r="T1342" i="5" s="1"/>
  <c r="V1342" i="5" s="1"/>
  <c r="Q901" i="5"/>
  <c r="P901" i="5"/>
  <c r="O901" i="5"/>
  <c r="N901" i="5"/>
  <c r="U901" i="5" s="1"/>
  <c r="M901" i="5"/>
  <c r="L901" i="5"/>
  <c r="K901" i="5"/>
  <c r="J901" i="5"/>
  <c r="Q791" i="5"/>
  <c r="P791" i="5"/>
  <c r="O791" i="5"/>
  <c r="N791" i="5"/>
  <c r="U791" i="5" s="1"/>
  <c r="M791" i="5"/>
  <c r="L791" i="5"/>
  <c r="K791" i="5"/>
  <c r="J791" i="5"/>
  <c r="T791" i="5" s="1"/>
  <c r="V791" i="5" s="1"/>
  <c r="Q3879" i="5"/>
  <c r="P3879" i="5"/>
  <c r="O3879" i="5"/>
  <c r="N3879" i="5"/>
  <c r="U3879" i="5" s="1"/>
  <c r="M3879" i="5"/>
  <c r="L3879" i="5"/>
  <c r="K3879" i="5"/>
  <c r="J3879" i="5"/>
  <c r="T3879" i="5" s="1"/>
  <c r="V3879" i="5" s="1"/>
  <c r="Q2620" i="5"/>
  <c r="P2620" i="5"/>
  <c r="O2620" i="5"/>
  <c r="N2620" i="5"/>
  <c r="U2620" i="5" s="1"/>
  <c r="M2620" i="5"/>
  <c r="L2620" i="5"/>
  <c r="K2620" i="5"/>
  <c r="J2620" i="5"/>
  <c r="T2620" i="5" s="1"/>
  <c r="V2620" i="5" s="1"/>
  <c r="Q6618" i="5"/>
  <c r="P6618" i="5"/>
  <c r="O6618" i="5"/>
  <c r="N6618" i="5"/>
  <c r="U6618" i="5" s="1"/>
  <c r="M6618" i="5"/>
  <c r="L6618" i="5"/>
  <c r="K6618" i="5"/>
  <c r="J6618" i="5"/>
  <c r="T6618" i="5" s="1"/>
  <c r="V6618" i="5" s="1"/>
  <c r="Q6362" i="5"/>
  <c r="P6362" i="5"/>
  <c r="O6362" i="5"/>
  <c r="N6362" i="5"/>
  <c r="U6362" i="5" s="1"/>
  <c r="M6362" i="5"/>
  <c r="L6362" i="5"/>
  <c r="K6362" i="5"/>
  <c r="J6362" i="5"/>
  <c r="T6362" i="5" s="1"/>
  <c r="V6362" i="5" s="1"/>
  <c r="Q1121" i="5"/>
  <c r="P1121" i="5"/>
  <c r="O1121" i="5"/>
  <c r="N1121" i="5"/>
  <c r="U1121" i="5" s="1"/>
  <c r="M1121" i="5"/>
  <c r="L1121" i="5"/>
  <c r="K1121" i="5"/>
  <c r="J1121" i="5"/>
  <c r="T1121" i="5" s="1"/>
  <c r="V1121" i="5" s="1"/>
  <c r="Q990" i="5"/>
  <c r="P990" i="5"/>
  <c r="O990" i="5"/>
  <c r="N990" i="5"/>
  <c r="U990" i="5" s="1"/>
  <c r="M990" i="5"/>
  <c r="L990" i="5"/>
  <c r="K990" i="5"/>
  <c r="J990" i="5"/>
  <c r="T990" i="5" s="1"/>
  <c r="V990" i="5" s="1"/>
  <c r="Q2997" i="5"/>
  <c r="P2997" i="5"/>
  <c r="O2997" i="5"/>
  <c r="N2997" i="5"/>
  <c r="U2997" i="5" s="1"/>
  <c r="M2997" i="5"/>
  <c r="L2997" i="5"/>
  <c r="K2997" i="5"/>
  <c r="J2997" i="5"/>
  <c r="Q5242" i="5"/>
  <c r="P5242" i="5"/>
  <c r="O5242" i="5"/>
  <c r="N5242" i="5"/>
  <c r="U5242" i="5" s="1"/>
  <c r="M5242" i="5"/>
  <c r="L5242" i="5"/>
  <c r="K5242" i="5"/>
  <c r="J5242" i="5"/>
  <c r="T5242" i="5" s="1"/>
  <c r="V5242" i="5" s="1"/>
  <c r="Q1587" i="5"/>
  <c r="P1587" i="5"/>
  <c r="O1587" i="5"/>
  <c r="N1587" i="5"/>
  <c r="U1587" i="5" s="1"/>
  <c r="M1587" i="5"/>
  <c r="L1587" i="5"/>
  <c r="K1587" i="5"/>
  <c r="J1587" i="5"/>
  <c r="T1587" i="5" s="1"/>
  <c r="V1587" i="5" s="1"/>
  <c r="Q6148" i="5"/>
  <c r="P6148" i="5"/>
  <c r="O6148" i="5"/>
  <c r="N6148" i="5"/>
  <c r="U6148" i="5" s="1"/>
  <c r="M6148" i="5"/>
  <c r="L6148" i="5"/>
  <c r="K6148" i="5"/>
  <c r="J6148" i="5"/>
  <c r="T6148" i="5" s="1"/>
  <c r="V6148" i="5" s="1"/>
  <c r="Q1242" i="5"/>
  <c r="P1242" i="5"/>
  <c r="O1242" i="5"/>
  <c r="N1242" i="5"/>
  <c r="U1242" i="5" s="1"/>
  <c r="M1242" i="5"/>
  <c r="L1242" i="5"/>
  <c r="K1242" i="5"/>
  <c r="J1242" i="5"/>
  <c r="T1242" i="5" s="1"/>
  <c r="V1242" i="5" s="1"/>
  <c r="Q6860" i="5"/>
  <c r="P6860" i="5"/>
  <c r="O6860" i="5"/>
  <c r="N6860" i="5"/>
  <c r="U6860" i="5" s="1"/>
  <c r="M6860" i="5"/>
  <c r="L6860" i="5"/>
  <c r="K6860" i="5"/>
  <c r="J6860" i="5"/>
  <c r="T6860" i="5" s="1"/>
  <c r="V6860" i="5" s="1"/>
  <c r="Q6792" i="5"/>
  <c r="P6792" i="5"/>
  <c r="O6792" i="5"/>
  <c r="N6792" i="5"/>
  <c r="U6792" i="5" s="1"/>
  <c r="M6792" i="5"/>
  <c r="L6792" i="5"/>
  <c r="K6792" i="5"/>
  <c r="J6792" i="5"/>
  <c r="T6792" i="5" s="1"/>
  <c r="V6792" i="5" s="1"/>
  <c r="Q4333" i="5"/>
  <c r="P4333" i="5"/>
  <c r="O4333" i="5"/>
  <c r="N4333" i="5"/>
  <c r="U4333" i="5" s="1"/>
  <c r="M4333" i="5"/>
  <c r="L4333" i="5"/>
  <c r="K4333" i="5"/>
  <c r="J4333" i="5"/>
  <c r="T4333" i="5" s="1"/>
  <c r="V4333" i="5" s="1"/>
  <c r="Q5682" i="5"/>
  <c r="P5682" i="5"/>
  <c r="O5682" i="5"/>
  <c r="N5682" i="5"/>
  <c r="U5682" i="5" s="1"/>
  <c r="M5682" i="5"/>
  <c r="L5682" i="5"/>
  <c r="K5682" i="5"/>
  <c r="J5682" i="5"/>
  <c r="Q6685" i="5"/>
  <c r="P6685" i="5"/>
  <c r="O6685" i="5"/>
  <c r="N6685" i="5"/>
  <c r="U6685" i="5" s="1"/>
  <c r="M6685" i="5"/>
  <c r="L6685" i="5"/>
  <c r="K6685" i="5"/>
  <c r="J6685" i="5"/>
  <c r="T6685" i="5" s="1"/>
  <c r="V6685" i="5" s="1"/>
  <c r="Q1318" i="5"/>
  <c r="P1318" i="5"/>
  <c r="O1318" i="5"/>
  <c r="N1318" i="5"/>
  <c r="U1318" i="5" s="1"/>
  <c r="M1318" i="5"/>
  <c r="L1318" i="5"/>
  <c r="K1318" i="5"/>
  <c r="J1318" i="5"/>
  <c r="T1318" i="5" s="1"/>
  <c r="V1318" i="5" s="1"/>
  <c r="Q5077" i="5"/>
  <c r="P5077" i="5"/>
  <c r="O5077" i="5"/>
  <c r="N5077" i="5"/>
  <c r="U5077" i="5" s="1"/>
  <c r="M5077" i="5"/>
  <c r="L5077" i="5"/>
  <c r="K5077" i="5"/>
  <c r="J5077" i="5"/>
  <c r="T5077" i="5" s="1"/>
  <c r="V5077" i="5" s="1"/>
  <c r="Q1727" i="5"/>
  <c r="P1727" i="5"/>
  <c r="O1727" i="5"/>
  <c r="N1727" i="5"/>
  <c r="U1727" i="5" s="1"/>
  <c r="M1727" i="5"/>
  <c r="L1727" i="5"/>
  <c r="K1727" i="5"/>
  <c r="J1727" i="5"/>
  <c r="T1727" i="5" s="1"/>
  <c r="V1727" i="5" s="1"/>
  <c r="Q6398" i="5"/>
  <c r="P6398" i="5"/>
  <c r="O6398" i="5"/>
  <c r="N6398" i="5"/>
  <c r="U6398" i="5" s="1"/>
  <c r="M6398" i="5"/>
  <c r="L6398" i="5"/>
  <c r="K6398" i="5"/>
  <c r="J6398" i="5"/>
  <c r="T6398" i="5" s="1"/>
  <c r="V6398" i="5" s="1"/>
  <c r="Q6394" i="5"/>
  <c r="P6394" i="5"/>
  <c r="O6394" i="5"/>
  <c r="N6394" i="5"/>
  <c r="U6394" i="5" s="1"/>
  <c r="M6394" i="5"/>
  <c r="L6394" i="5"/>
  <c r="K6394" i="5"/>
  <c r="J6394" i="5"/>
  <c r="T6394" i="5" s="1"/>
  <c r="V6394" i="5" s="1"/>
  <c r="Q5696" i="5"/>
  <c r="P5696" i="5"/>
  <c r="O5696" i="5"/>
  <c r="N5696" i="5"/>
  <c r="U5696" i="5" s="1"/>
  <c r="M5696" i="5"/>
  <c r="L5696" i="5"/>
  <c r="K5696" i="5"/>
  <c r="J5696" i="5"/>
  <c r="T5696" i="5" s="1"/>
  <c r="V5696" i="5" s="1"/>
  <c r="Q1602" i="5"/>
  <c r="P1602" i="5"/>
  <c r="O1602" i="5"/>
  <c r="N1602" i="5"/>
  <c r="U1602" i="5" s="1"/>
  <c r="M1602" i="5"/>
  <c r="L1602" i="5"/>
  <c r="K1602" i="5"/>
  <c r="J1602" i="5"/>
  <c r="Q1505" i="5"/>
  <c r="P1505" i="5"/>
  <c r="O1505" i="5"/>
  <c r="N1505" i="5"/>
  <c r="U1505" i="5" s="1"/>
  <c r="M1505" i="5"/>
  <c r="L1505" i="5"/>
  <c r="K1505" i="5"/>
  <c r="J1505" i="5"/>
  <c r="T1505" i="5" s="1"/>
  <c r="V1505" i="5" s="1"/>
  <c r="Q5489" i="5"/>
  <c r="P5489" i="5"/>
  <c r="O5489" i="5"/>
  <c r="N5489" i="5"/>
  <c r="U5489" i="5" s="1"/>
  <c r="M5489" i="5"/>
  <c r="L5489" i="5"/>
  <c r="K5489" i="5"/>
  <c r="J5489" i="5"/>
  <c r="T5489" i="5" s="1"/>
  <c r="V5489" i="5" s="1"/>
  <c r="Q6760" i="5"/>
  <c r="P6760" i="5"/>
  <c r="O6760" i="5"/>
  <c r="N6760" i="5"/>
  <c r="U6760" i="5" s="1"/>
  <c r="M6760" i="5"/>
  <c r="L6760" i="5"/>
  <c r="K6760" i="5"/>
  <c r="J6760" i="5"/>
  <c r="T6760" i="5" s="1"/>
  <c r="V6760" i="5" s="1"/>
  <c r="Q691" i="5"/>
  <c r="P691" i="5"/>
  <c r="O691" i="5"/>
  <c r="N691" i="5"/>
  <c r="U691" i="5" s="1"/>
  <c r="M691" i="5"/>
  <c r="L691" i="5"/>
  <c r="K691" i="5"/>
  <c r="J691" i="5"/>
  <c r="T691" i="5" s="1"/>
  <c r="V691" i="5" s="1"/>
  <c r="Q1133" i="5"/>
  <c r="P1133" i="5"/>
  <c r="O1133" i="5"/>
  <c r="N1133" i="5"/>
  <c r="U1133" i="5" s="1"/>
  <c r="M1133" i="5"/>
  <c r="L1133" i="5"/>
  <c r="K1133" i="5"/>
  <c r="J1133" i="5"/>
  <c r="T1133" i="5" s="1"/>
  <c r="V1133" i="5" s="1"/>
  <c r="Q6765" i="5"/>
  <c r="P6765" i="5"/>
  <c r="O6765" i="5"/>
  <c r="N6765" i="5"/>
  <c r="U6765" i="5" s="1"/>
  <c r="M6765" i="5"/>
  <c r="L6765" i="5"/>
  <c r="K6765" i="5"/>
  <c r="J6765" i="5"/>
  <c r="T6765" i="5" s="1"/>
  <c r="V6765" i="5" s="1"/>
  <c r="Q6769" i="5"/>
  <c r="P6769" i="5"/>
  <c r="O6769" i="5"/>
  <c r="N6769" i="5"/>
  <c r="U6769" i="5" s="1"/>
  <c r="M6769" i="5"/>
  <c r="L6769" i="5"/>
  <c r="K6769" i="5"/>
  <c r="J6769" i="5"/>
  <c r="T6769" i="5" s="1"/>
  <c r="V6769" i="5" s="1"/>
  <c r="Q976" i="5"/>
  <c r="P976" i="5"/>
  <c r="O976" i="5"/>
  <c r="N976" i="5"/>
  <c r="U976" i="5" s="1"/>
  <c r="M976" i="5"/>
  <c r="L976" i="5"/>
  <c r="K976" i="5"/>
  <c r="J976" i="5"/>
  <c r="Q6559" i="5"/>
  <c r="P6559" i="5"/>
  <c r="O6559" i="5"/>
  <c r="N6559" i="5"/>
  <c r="U6559" i="5" s="1"/>
  <c r="M6559" i="5"/>
  <c r="L6559" i="5"/>
  <c r="K6559" i="5"/>
  <c r="J6559" i="5"/>
  <c r="T6559" i="5" s="1"/>
  <c r="V6559" i="5" s="1"/>
  <c r="Q6656" i="5"/>
  <c r="P6656" i="5"/>
  <c r="O6656" i="5"/>
  <c r="N6656" i="5"/>
  <c r="U6656" i="5" s="1"/>
  <c r="M6656" i="5"/>
  <c r="L6656" i="5"/>
  <c r="K6656" i="5"/>
  <c r="J6656" i="5"/>
  <c r="T6656" i="5" s="1"/>
  <c r="V6656" i="5" s="1"/>
  <c r="Q5578" i="5"/>
  <c r="P5578" i="5"/>
  <c r="O5578" i="5"/>
  <c r="N5578" i="5"/>
  <c r="U5578" i="5" s="1"/>
  <c r="M5578" i="5"/>
  <c r="L5578" i="5"/>
  <c r="K5578" i="5"/>
  <c r="J5578" i="5"/>
  <c r="T5578" i="5" s="1"/>
  <c r="V5578" i="5" s="1"/>
  <c r="Q1564" i="5"/>
  <c r="P1564" i="5"/>
  <c r="O1564" i="5"/>
  <c r="N1564" i="5"/>
  <c r="U1564" i="5" s="1"/>
  <c r="M1564" i="5"/>
  <c r="L1564" i="5"/>
  <c r="K1564" i="5"/>
  <c r="J1564" i="5"/>
  <c r="T1564" i="5" s="1"/>
  <c r="V1564" i="5" s="1"/>
  <c r="Q4211" i="5"/>
  <c r="P4211" i="5"/>
  <c r="O4211" i="5"/>
  <c r="N4211" i="5"/>
  <c r="U4211" i="5" s="1"/>
  <c r="M4211" i="5"/>
  <c r="L4211" i="5"/>
  <c r="K4211" i="5"/>
  <c r="J4211" i="5"/>
  <c r="T4211" i="5" s="1"/>
  <c r="V4211" i="5" s="1"/>
  <c r="Q1945" i="5"/>
  <c r="P1945" i="5"/>
  <c r="O1945" i="5"/>
  <c r="N1945" i="5"/>
  <c r="U1945" i="5" s="1"/>
  <c r="M1945" i="5"/>
  <c r="L1945" i="5"/>
  <c r="K1945" i="5"/>
  <c r="J1945" i="5"/>
  <c r="T1945" i="5" s="1"/>
  <c r="V1945" i="5" s="1"/>
  <c r="Q5368" i="5"/>
  <c r="P5368" i="5"/>
  <c r="O5368" i="5"/>
  <c r="N5368" i="5"/>
  <c r="U5368" i="5" s="1"/>
  <c r="M5368" i="5"/>
  <c r="L5368" i="5"/>
  <c r="K5368" i="5"/>
  <c r="J5368" i="5"/>
  <c r="T5368" i="5" s="1"/>
  <c r="V5368" i="5" s="1"/>
  <c r="Q5867" i="5"/>
  <c r="P5867" i="5"/>
  <c r="O5867" i="5"/>
  <c r="N5867" i="5"/>
  <c r="U5867" i="5" s="1"/>
  <c r="M5867" i="5"/>
  <c r="L5867" i="5"/>
  <c r="K5867" i="5"/>
  <c r="J5867" i="5"/>
  <c r="Q6199" i="5"/>
  <c r="P6199" i="5"/>
  <c r="O6199" i="5"/>
  <c r="N6199" i="5"/>
  <c r="U6199" i="5" s="1"/>
  <c r="M6199" i="5"/>
  <c r="L6199" i="5"/>
  <c r="K6199" i="5"/>
  <c r="J6199" i="5"/>
  <c r="T6199" i="5" s="1"/>
  <c r="V6199" i="5" s="1"/>
  <c r="Q1072" i="5"/>
  <c r="P1072" i="5"/>
  <c r="O1072" i="5"/>
  <c r="N1072" i="5"/>
  <c r="U1072" i="5" s="1"/>
  <c r="M1072" i="5"/>
  <c r="L1072" i="5"/>
  <c r="K1072" i="5"/>
  <c r="J1072" i="5"/>
  <c r="T1072" i="5" s="1"/>
  <c r="V1072" i="5" s="1"/>
  <c r="Q6047" i="5"/>
  <c r="P6047" i="5"/>
  <c r="O6047" i="5"/>
  <c r="N6047" i="5"/>
  <c r="U6047" i="5" s="1"/>
  <c r="M6047" i="5"/>
  <c r="L6047" i="5"/>
  <c r="K6047" i="5"/>
  <c r="J6047" i="5"/>
  <c r="T6047" i="5" s="1"/>
  <c r="V6047" i="5" s="1"/>
  <c r="Q6191" i="5"/>
  <c r="P6191" i="5"/>
  <c r="O6191" i="5"/>
  <c r="N6191" i="5"/>
  <c r="U6191" i="5" s="1"/>
  <c r="M6191" i="5"/>
  <c r="L6191" i="5"/>
  <c r="K6191" i="5"/>
  <c r="J6191" i="5"/>
  <c r="T6191" i="5" s="1"/>
  <c r="V6191" i="5" s="1"/>
  <c r="Q6732" i="5"/>
  <c r="P6732" i="5"/>
  <c r="O6732" i="5"/>
  <c r="N6732" i="5"/>
  <c r="U6732" i="5" s="1"/>
  <c r="M6732" i="5"/>
  <c r="L6732" i="5"/>
  <c r="K6732" i="5"/>
  <c r="J6732" i="5"/>
  <c r="T6732" i="5" s="1"/>
  <c r="V6732" i="5" s="1"/>
  <c r="Q4690" i="5"/>
  <c r="P4690" i="5"/>
  <c r="O4690" i="5"/>
  <c r="N4690" i="5"/>
  <c r="U4690" i="5" s="1"/>
  <c r="M4690" i="5"/>
  <c r="L4690" i="5"/>
  <c r="K4690" i="5"/>
  <c r="J4690" i="5"/>
  <c r="T4690" i="5" s="1"/>
  <c r="V4690" i="5" s="1"/>
  <c r="Q2147" i="5"/>
  <c r="P2147" i="5"/>
  <c r="O2147" i="5"/>
  <c r="N2147" i="5"/>
  <c r="U2147" i="5" s="1"/>
  <c r="M2147" i="5"/>
  <c r="L2147" i="5"/>
  <c r="K2147" i="5"/>
  <c r="J2147" i="5"/>
  <c r="T2147" i="5" s="1"/>
  <c r="V2147" i="5" s="1"/>
  <c r="Q5570" i="5"/>
  <c r="P5570" i="5"/>
  <c r="O5570" i="5"/>
  <c r="N5570" i="5"/>
  <c r="U5570" i="5" s="1"/>
  <c r="M5570" i="5"/>
  <c r="L5570" i="5"/>
  <c r="K5570" i="5"/>
  <c r="J5570" i="5"/>
  <c r="Q1109" i="5"/>
  <c r="P1109" i="5"/>
  <c r="O1109" i="5"/>
  <c r="N1109" i="5"/>
  <c r="U1109" i="5" s="1"/>
  <c r="M1109" i="5"/>
  <c r="L1109" i="5"/>
  <c r="K1109" i="5"/>
  <c r="J1109" i="5"/>
  <c r="T1109" i="5" s="1"/>
  <c r="V1109" i="5" s="1"/>
  <c r="Q5130" i="5"/>
  <c r="P5130" i="5"/>
  <c r="O5130" i="5"/>
  <c r="N5130" i="5"/>
  <c r="U5130" i="5" s="1"/>
  <c r="M5130" i="5"/>
  <c r="L5130" i="5"/>
  <c r="K5130" i="5"/>
  <c r="J5130" i="5"/>
  <c r="T5130" i="5" s="1"/>
  <c r="V5130" i="5" s="1"/>
  <c r="Q5037" i="5"/>
  <c r="P5037" i="5"/>
  <c r="O5037" i="5"/>
  <c r="N5037" i="5"/>
  <c r="U5037" i="5" s="1"/>
  <c r="M5037" i="5"/>
  <c r="L5037" i="5"/>
  <c r="K5037" i="5"/>
  <c r="J5037" i="5"/>
  <c r="T5037" i="5" s="1"/>
  <c r="V5037" i="5" s="1"/>
  <c r="Q6731" i="5"/>
  <c r="P6731" i="5"/>
  <c r="O6731" i="5"/>
  <c r="N6731" i="5"/>
  <c r="U6731" i="5" s="1"/>
  <c r="M6731" i="5"/>
  <c r="L6731" i="5"/>
  <c r="K6731" i="5"/>
  <c r="J6731" i="5"/>
  <c r="T6731" i="5" s="1"/>
  <c r="V6731" i="5" s="1"/>
  <c r="Q4726" i="5"/>
  <c r="P4726" i="5"/>
  <c r="O4726" i="5"/>
  <c r="N4726" i="5"/>
  <c r="U4726" i="5" s="1"/>
  <c r="M4726" i="5"/>
  <c r="L4726" i="5"/>
  <c r="K4726" i="5"/>
  <c r="J4726" i="5"/>
  <c r="T4726" i="5" s="1"/>
  <c r="V4726" i="5" s="1"/>
  <c r="Q6816" i="5"/>
  <c r="P6816" i="5"/>
  <c r="O6816" i="5"/>
  <c r="N6816" i="5"/>
  <c r="U6816" i="5" s="1"/>
  <c r="M6816" i="5"/>
  <c r="L6816" i="5"/>
  <c r="K6816" i="5"/>
  <c r="J6816" i="5"/>
  <c r="T6816" i="5" s="1"/>
  <c r="V6816" i="5" s="1"/>
  <c r="Q708" i="5"/>
  <c r="P708" i="5"/>
  <c r="O708" i="5"/>
  <c r="N708" i="5"/>
  <c r="U708" i="5" s="1"/>
  <c r="M708" i="5"/>
  <c r="L708" i="5"/>
  <c r="K708" i="5"/>
  <c r="J708" i="5"/>
  <c r="T708" i="5" s="1"/>
  <c r="V708" i="5" s="1"/>
  <c r="Q1399" i="5"/>
  <c r="P1399" i="5"/>
  <c r="O1399" i="5"/>
  <c r="N1399" i="5"/>
  <c r="U1399" i="5" s="1"/>
  <c r="M1399" i="5"/>
  <c r="L1399" i="5"/>
  <c r="K1399" i="5"/>
  <c r="J1399" i="5"/>
  <c r="T1399" i="5" s="1"/>
  <c r="V1399" i="5" s="1"/>
  <c r="Q929" i="5"/>
  <c r="P929" i="5"/>
  <c r="O929" i="5"/>
  <c r="N929" i="5"/>
  <c r="U929" i="5" s="1"/>
  <c r="M929" i="5"/>
  <c r="L929" i="5"/>
  <c r="K929" i="5"/>
  <c r="J929" i="5"/>
  <c r="T929" i="5" s="1"/>
  <c r="V929" i="5" s="1"/>
  <c r="Q1085" i="5"/>
  <c r="P1085" i="5"/>
  <c r="O1085" i="5"/>
  <c r="N1085" i="5"/>
  <c r="U1085" i="5" s="1"/>
  <c r="M1085" i="5"/>
  <c r="L1085" i="5"/>
  <c r="K1085" i="5"/>
  <c r="J1085" i="5"/>
  <c r="T1085" i="5" s="1"/>
  <c r="V1085" i="5" s="1"/>
  <c r="Q5425" i="5"/>
  <c r="P5425" i="5"/>
  <c r="O5425" i="5"/>
  <c r="N5425" i="5"/>
  <c r="U5425" i="5" s="1"/>
  <c r="M5425" i="5"/>
  <c r="L5425" i="5"/>
  <c r="K5425" i="5"/>
  <c r="J5425" i="5"/>
  <c r="T5425" i="5" s="1"/>
  <c r="V5425" i="5" s="1"/>
  <c r="Q5189" i="5"/>
  <c r="P5189" i="5"/>
  <c r="O5189" i="5"/>
  <c r="N5189" i="5"/>
  <c r="U5189" i="5" s="1"/>
  <c r="M5189" i="5"/>
  <c r="L5189" i="5"/>
  <c r="K5189" i="5"/>
  <c r="J5189" i="5"/>
  <c r="T5189" i="5" s="1"/>
  <c r="V5189" i="5" s="1"/>
  <c r="Q1423" i="5"/>
  <c r="P1423" i="5"/>
  <c r="O1423" i="5"/>
  <c r="N1423" i="5"/>
  <c r="U1423" i="5" s="1"/>
  <c r="M1423" i="5"/>
  <c r="L1423" i="5"/>
  <c r="K1423" i="5"/>
  <c r="J1423" i="5"/>
  <c r="T1423" i="5" s="1"/>
  <c r="V1423" i="5" s="1"/>
  <c r="Q1464" i="5"/>
  <c r="P1464" i="5"/>
  <c r="O1464" i="5"/>
  <c r="N1464" i="5"/>
  <c r="U1464" i="5" s="1"/>
  <c r="M1464" i="5"/>
  <c r="L1464" i="5"/>
  <c r="K1464" i="5"/>
  <c r="J1464" i="5"/>
  <c r="T1464" i="5" s="1"/>
  <c r="V1464" i="5" s="1"/>
  <c r="Q1372" i="5"/>
  <c r="P1372" i="5"/>
  <c r="O1372" i="5"/>
  <c r="N1372" i="5"/>
  <c r="U1372" i="5" s="1"/>
  <c r="M1372" i="5"/>
  <c r="L1372" i="5"/>
  <c r="K1372" i="5"/>
  <c r="J1372" i="5"/>
  <c r="T1372" i="5" s="1"/>
  <c r="V1372" i="5" s="1"/>
  <c r="Q974" i="5"/>
  <c r="P974" i="5"/>
  <c r="O974" i="5"/>
  <c r="N974" i="5"/>
  <c r="U974" i="5" s="1"/>
  <c r="M974" i="5"/>
  <c r="L974" i="5"/>
  <c r="K974" i="5"/>
  <c r="J974" i="5"/>
  <c r="T974" i="5" s="1"/>
  <c r="V974" i="5" s="1"/>
  <c r="Q1378" i="5"/>
  <c r="P1378" i="5"/>
  <c r="O1378" i="5"/>
  <c r="N1378" i="5"/>
  <c r="U1378" i="5" s="1"/>
  <c r="M1378" i="5"/>
  <c r="L1378" i="5"/>
  <c r="K1378" i="5"/>
  <c r="J1378" i="5"/>
  <c r="T1378" i="5" s="1"/>
  <c r="V1378" i="5" s="1"/>
  <c r="Q2358" i="5"/>
  <c r="P2358" i="5"/>
  <c r="O2358" i="5"/>
  <c r="N2358" i="5"/>
  <c r="U2358" i="5" s="1"/>
  <c r="M2358" i="5"/>
  <c r="L2358" i="5"/>
  <c r="K2358" i="5"/>
  <c r="J2358" i="5"/>
  <c r="T2358" i="5" s="1"/>
  <c r="V2358" i="5" s="1"/>
  <c r="Q881" i="5"/>
  <c r="P881" i="5"/>
  <c r="O881" i="5"/>
  <c r="N881" i="5"/>
  <c r="U881" i="5" s="1"/>
  <c r="M881" i="5"/>
  <c r="L881" i="5"/>
  <c r="K881" i="5"/>
  <c r="J881" i="5"/>
  <c r="T881" i="5" s="1"/>
  <c r="V881" i="5" s="1"/>
  <c r="Q5817" i="5"/>
  <c r="P5817" i="5"/>
  <c r="O5817" i="5"/>
  <c r="N5817" i="5"/>
  <c r="U5817" i="5" s="1"/>
  <c r="M5817" i="5"/>
  <c r="L5817" i="5"/>
  <c r="K5817" i="5"/>
  <c r="J5817" i="5"/>
  <c r="T5817" i="5" s="1"/>
  <c r="V5817" i="5" s="1"/>
  <c r="Q6857" i="5"/>
  <c r="P6857" i="5"/>
  <c r="O6857" i="5"/>
  <c r="N6857" i="5"/>
  <c r="U6857" i="5" s="1"/>
  <c r="M6857" i="5"/>
  <c r="L6857" i="5"/>
  <c r="K6857" i="5"/>
  <c r="J6857" i="5"/>
  <c r="T6857" i="5" s="1"/>
  <c r="V6857" i="5" s="1"/>
  <c r="Q3848" i="5"/>
  <c r="P3848" i="5"/>
  <c r="O3848" i="5"/>
  <c r="N3848" i="5"/>
  <c r="U3848" i="5" s="1"/>
  <c r="M3848" i="5"/>
  <c r="L3848" i="5"/>
  <c r="K3848" i="5"/>
  <c r="J3848" i="5"/>
  <c r="T3848" i="5" s="1"/>
  <c r="V3848" i="5" s="1"/>
  <c r="Q1443" i="5"/>
  <c r="P1443" i="5"/>
  <c r="O1443" i="5"/>
  <c r="N1443" i="5"/>
  <c r="U1443" i="5" s="1"/>
  <c r="M1443" i="5"/>
  <c r="L1443" i="5"/>
  <c r="K1443" i="5"/>
  <c r="J1443" i="5"/>
  <c r="T1443" i="5" s="1"/>
  <c r="V1443" i="5" s="1"/>
  <c r="Q6613" i="5"/>
  <c r="P6613" i="5"/>
  <c r="O6613" i="5"/>
  <c r="N6613" i="5"/>
  <c r="U6613" i="5" s="1"/>
  <c r="M6613" i="5"/>
  <c r="L6613" i="5"/>
  <c r="K6613" i="5"/>
  <c r="J6613" i="5"/>
  <c r="T6613" i="5" s="1"/>
  <c r="V6613" i="5" s="1"/>
  <c r="Q1179" i="5"/>
  <c r="P1179" i="5"/>
  <c r="O1179" i="5"/>
  <c r="N1179" i="5"/>
  <c r="U1179" i="5" s="1"/>
  <c r="M1179" i="5"/>
  <c r="L1179" i="5"/>
  <c r="K1179" i="5"/>
  <c r="J1179" i="5"/>
  <c r="T1179" i="5" s="1"/>
  <c r="V1179" i="5" s="1"/>
  <c r="Q3934" i="5"/>
  <c r="P3934" i="5"/>
  <c r="O3934" i="5"/>
  <c r="N3934" i="5"/>
  <c r="U3934" i="5" s="1"/>
  <c r="M3934" i="5"/>
  <c r="L3934" i="5"/>
  <c r="K3934" i="5"/>
  <c r="J3934" i="5"/>
  <c r="T3934" i="5" s="1"/>
  <c r="V3934" i="5" s="1"/>
  <c r="Q5430" i="5"/>
  <c r="P5430" i="5"/>
  <c r="O5430" i="5"/>
  <c r="N5430" i="5"/>
  <c r="U5430" i="5" s="1"/>
  <c r="M5430" i="5"/>
  <c r="L5430" i="5"/>
  <c r="K5430" i="5"/>
  <c r="J5430" i="5"/>
  <c r="T5430" i="5" s="1"/>
  <c r="V5430" i="5" s="1"/>
  <c r="Q1108" i="5"/>
  <c r="P1108" i="5"/>
  <c r="O1108" i="5"/>
  <c r="N1108" i="5"/>
  <c r="U1108" i="5" s="1"/>
  <c r="M1108" i="5"/>
  <c r="L1108" i="5"/>
  <c r="K1108" i="5"/>
  <c r="J1108" i="5"/>
  <c r="T1108" i="5" s="1"/>
  <c r="V1108" i="5" s="1"/>
  <c r="Q815" i="5"/>
  <c r="P815" i="5"/>
  <c r="O815" i="5"/>
  <c r="N815" i="5"/>
  <c r="U815" i="5" s="1"/>
  <c r="M815" i="5"/>
  <c r="L815" i="5"/>
  <c r="K815" i="5"/>
  <c r="J815" i="5"/>
  <c r="T815" i="5" s="1"/>
  <c r="V815" i="5" s="1"/>
  <c r="Q647" i="5"/>
  <c r="P647" i="5"/>
  <c r="O647" i="5"/>
  <c r="N647" i="5"/>
  <c r="U647" i="5" s="1"/>
  <c r="M647" i="5"/>
  <c r="L647" i="5"/>
  <c r="K647" i="5"/>
  <c r="J647" i="5"/>
  <c r="T647" i="5" s="1"/>
  <c r="V647" i="5" s="1"/>
  <c r="Q1330" i="5"/>
  <c r="P1330" i="5"/>
  <c r="O1330" i="5"/>
  <c r="N1330" i="5"/>
  <c r="U1330" i="5" s="1"/>
  <c r="M1330" i="5"/>
  <c r="L1330" i="5"/>
  <c r="K1330" i="5"/>
  <c r="J1330" i="5"/>
  <c r="T1330" i="5" s="1"/>
  <c r="V1330" i="5" s="1"/>
  <c r="Q754" i="5"/>
  <c r="P754" i="5"/>
  <c r="O754" i="5"/>
  <c r="N754" i="5"/>
  <c r="U754" i="5" s="1"/>
  <c r="M754" i="5"/>
  <c r="L754" i="5"/>
  <c r="K754" i="5"/>
  <c r="J754" i="5"/>
  <c r="T754" i="5" s="1"/>
  <c r="V754" i="5" s="1"/>
  <c r="Q4998" i="5"/>
  <c r="P4998" i="5"/>
  <c r="O4998" i="5"/>
  <c r="N4998" i="5"/>
  <c r="U4998" i="5" s="1"/>
  <c r="M4998" i="5"/>
  <c r="L4998" i="5"/>
  <c r="K4998" i="5"/>
  <c r="J4998" i="5"/>
  <c r="T4998" i="5" s="1"/>
  <c r="V4998" i="5" s="1"/>
  <c r="Q1301" i="5"/>
  <c r="P1301" i="5"/>
  <c r="O1301" i="5"/>
  <c r="N1301" i="5"/>
  <c r="U1301" i="5" s="1"/>
  <c r="M1301" i="5"/>
  <c r="L1301" i="5"/>
  <c r="K1301" i="5"/>
  <c r="J1301" i="5"/>
  <c r="T1301" i="5" s="1"/>
  <c r="V1301" i="5" s="1"/>
  <c r="Q6873" i="5"/>
  <c r="P6873" i="5"/>
  <c r="O6873" i="5"/>
  <c r="N6873" i="5"/>
  <c r="U6873" i="5" s="1"/>
  <c r="M6873" i="5"/>
  <c r="L6873" i="5"/>
  <c r="K6873" i="5"/>
  <c r="J6873" i="5"/>
  <c r="T6873" i="5" s="1"/>
  <c r="V6873" i="5" s="1"/>
  <c r="Q1081" i="5"/>
  <c r="P1081" i="5"/>
  <c r="O1081" i="5"/>
  <c r="N1081" i="5"/>
  <c r="U1081" i="5" s="1"/>
  <c r="M1081" i="5"/>
  <c r="L1081" i="5"/>
  <c r="K1081" i="5"/>
  <c r="J1081" i="5"/>
  <c r="T1081" i="5" s="1"/>
  <c r="V1081" i="5" s="1"/>
  <c r="Q6856" i="5"/>
  <c r="P6856" i="5"/>
  <c r="O6856" i="5"/>
  <c r="N6856" i="5"/>
  <c r="U6856" i="5" s="1"/>
  <c r="M6856" i="5"/>
  <c r="L6856" i="5"/>
  <c r="K6856" i="5"/>
  <c r="J6856" i="5"/>
  <c r="T6856" i="5" s="1"/>
  <c r="V6856" i="5" s="1"/>
  <c r="Q1035" i="5"/>
  <c r="P1035" i="5"/>
  <c r="O1035" i="5"/>
  <c r="N1035" i="5"/>
  <c r="U1035" i="5" s="1"/>
  <c r="M1035" i="5"/>
  <c r="L1035" i="5"/>
  <c r="K1035" i="5"/>
  <c r="J1035" i="5"/>
  <c r="T1035" i="5" s="1"/>
  <c r="V1035" i="5" s="1"/>
  <c r="Q3707" i="5"/>
  <c r="P3707" i="5"/>
  <c r="O3707" i="5"/>
  <c r="N3707" i="5"/>
  <c r="U3707" i="5" s="1"/>
  <c r="M3707" i="5"/>
  <c r="L3707" i="5"/>
  <c r="K3707" i="5"/>
  <c r="J3707" i="5"/>
  <c r="T3707" i="5" s="1"/>
  <c r="V3707" i="5" s="1"/>
  <c r="Q4642" i="5"/>
  <c r="P4642" i="5"/>
  <c r="O4642" i="5"/>
  <c r="N4642" i="5"/>
  <c r="U4642" i="5" s="1"/>
  <c r="M4642" i="5"/>
  <c r="L4642" i="5"/>
  <c r="K4642" i="5"/>
  <c r="J4642" i="5"/>
  <c r="T4642" i="5" s="1"/>
  <c r="V4642" i="5" s="1"/>
  <c r="Q5926" i="5"/>
  <c r="P5926" i="5"/>
  <c r="O5926" i="5"/>
  <c r="N5926" i="5"/>
  <c r="U5926" i="5" s="1"/>
  <c r="M5926" i="5"/>
  <c r="L5926" i="5"/>
  <c r="K5926" i="5"/>
  <c r="J5926" i="5"/>
  <c r="T5926" i="5" s="1"/>
  <c r="V5926" i="5" s="1"/>
  <c r="Q6781" i="5"/>
  <c r="P6781" i="5"/>
  <c r="O6781" i="5"/>
  <c r="N6781" i="5"/>
  <c r="U6781" i="5" s="1"/>
  <c r="M6781" i="5"/>
  <c r="L6781" i="5"/>
  <c r="K6781" i="5"/>
  <c r="J6781" i="5"/>
  <c r="T6781" i="5" s="1"/>
  <c r="V6781" i="5" s="1"/>
  <c r="Q5789" i="5"/>
  <c r="P5789" i="5"/>
  <c r="O5789" i="5"/>
  <c r="N5789" i="5"/>
  <c r="U5789" i="5" s="1"/>
  <c r="M5789" i="5"/>
  <c r="L5789" i="5"/>
  <c r="K5789" i="5"/>
  <c r="J5789" i="5"/>
  <c r="T5789" i="5" s="1"/>
  <c r="V5789" i="5" s="1"/>
  <c r="Q948" i="5"/>
  <c r="P948" i="5"/>
  <c r="O948" i="5"/>
  <c r="N948" i="5"/>
  <c r="U948" i="5" s="1"/>
  <c r="M948" i="5"/>
  <c r="L948" i="5"/>
  <c r="K948" i="5"/>
  <c r="J948" i="5"/>
  <c r="T948" i="5" s="1"/>
  <c r="V948" i="5" s="1"/>
  <c r="Q6299" i="5"/>
  <c r="P6299" i="5"/>
  <c r="O6299" i="5"/>
  <c r="N6299" i="5"/>
  <c r="U6299" i="5" s="1"/>
  <c r="M6299" i="5"/>
  <c r="L6299" i="5"/>
  <c r="K6299" i="5"/>
  <c r="J6299" i="5"/>
  <c r="T6299" i="5" s="1"/>
  <c r="V6299" i="5" s="1"/>
  <c r="Q5829" i="5"/>
  <c r="P5829" i="5"/>
  <c r="O5829" i="5"/>
  <c r="N5829" i="5"/>
  <c r="U5829" i="5" s="1"/>
  <c r="M5829" i="5"/>
  <c r="L5829" i="5"/>
  <c r="K5829" i="5"/>
  <c r="J5829" i="5"/>
  <c r="T5829" i="5" s="1"/>
  <c r="V5829" i="5" s="1"/>
  <c r="Q843" i="5"/>
  <c r="P843" i="5"/>
  <c r="O843" i="5"/>
  <c r="N843" i="5"/>
  <c r="U843" i="5" s="1"/>
  <c r="M843" i="5"/>
  <c r="L843" i="5"/>
  <c r="K843" i="5"/>
  <c r="J843" i="5"/>
  <c r="T843" i="5" s="1"/>
  <c r="V843" i="5" s="1"/>
  <c r="Q1382" i="5"/>
  <c r="P1382" i="5"/>
  <c r="O1382" i="5"/>
  <c r="N1382" i="5"/>
  <c r="U1382" i="5" s="1"/>
  <c r="M1382" i="5"/>
  <c r="L1382" i="5"/>
  <c r="K1382" i="5"/>
  <c r="J1382" i="5"/>
  <c r="Q5922" i="5"/>
  <c r="P5922" i="5"/>
  <c r="O5922" i="5"/>
  <c r="N5922" i="5"/>
  <c r="U5922" i="5" s="1"/>
  <c r="M5922" i="5"/>
  <c r="L5922" i="5"/>
  <c r="K5922" i="5"/>
  <c r="J5922" i="5"/>
  <c r="T5922" i="5" s="1"/>
  <c r="V5922" i="5" s="1"/>
  <c r="Q999" i="5"/>
  <c r="P999" i="5"/>
  <c r="O999" i="5"/>
  <c r="N999" i="5"/>
  <c r="U999" i="5" s="1"/>
  <c r="M999" i="5"/>
  <c r="L999" i="5"/>
  <c r="K999" i="5"/>
  <c r="J999" i="5"/>
  <c r="T999" i="5" s="1"/>
  <c r="V999" i="5" s="1"/>
  <c r="Q769" i="5"/>
  <c r="P769" i="5"/>
  <c r="O769" i="5"/>
  <c r="N769" i="5"/>
  <c r="U769" i="5" s="1"/>
  <c r="M769" i="5"/>
  <c r="L769" i="5"/>
  <c r="K769" i="5"/>
  <c r="J769" i="5"/>
  <c r="T769" i="5" s="1"/>
  <c r="V769" i="5" s="1"/>
  <c r="Q4029" i="5"/>
  <c r="P4029" i="5"/>
  <c r="O4029" i="5"/>
  <c r="N4029" i="5"/>
  <c r="U4029" i="5" s="1"/>
  <c r="M4029" i="5"/>
  <c r="L4029" i="5"/>
  <c r="K4029" i="5"/>
  <c r="J4029" i="5"/>
  <c r="T4029" i="5" s="1"/>
  <c r="V4029" i="5" s="1"/>
  <c r="Q1767" i="5"/>
  <c r="P1767" i="5"/>
  <c r="O1767" i="5"/>
  <c r="N1767" i="5"/>
  <c r="U1767" i="5" s="1"/>
  <c r="M1767" i="5"/>
  <c r="L1767" i="5"/>
  <c r="K1767" i="5"/>
  <c r="J1767" i="5"/>
  <c r="T1767" i="5" s="1"/>
  <c r="V1767" i="5" s="1"/>
  <c r="Q5949" i="5"/>
  <c r="P5949" i="5"/>
  <c r="O5949" i="5"/>
  <c r="N5949" i="5"/>
  <c r="U5949" i="5" s="1"/>
  <c r="M5949" i="5"/>
  <c r="L5949" i="5"/>
  <c r="K5949" i="5"/>
  <c r="J5949" i="5"/>
  <c r="T5949" i="5" s="1"/>
  <c r="V5949" i="5" s="1"/>
  <c r="Q6749" i="5"/>
  <c r="P6749" i="5"/>
  <c r="O6749" i="5"/>
  <c r="N6749" i="5"/>
  <c r="U6749" i="5" s="1"/>
  <c r="M6749" i="5"/>
  <c r="L6749" i="5"/>
  <c r="K6749" i="5"/>
  <c r="J6749" i="5"/>
  <c r="T6749" i="5" s="1"/>
  <c r="V6749" i="5" s="1"/>
  <c r="Q5574" i="5"/>
  <c r="P5574" i="5"/>
  <c r="O5574" i="5"/>
  <c r="N5574" i="5"/>
  <c r="U5574" i="5" s="1"/>
  <c r="M5574" i="5"/>
  <c r="L5574" i="5"/>
  <c r="K5574" i="5"/>
  <c r="J5574" i="5"/>
  <c r="T5574" i="5" s="1"/>
  <c r="V5574" i="5" s="1"/>
  <c r="Q6772" i="5"/>
  <c r="P6772" i="5"/>
  <c r="O6772" i="5"/>
  <c r="N6772" i="5"/>
  <c r="U6772" i="5" s="1"/>
  <c r="M6772" i="5"/>
  <c r="L6772" i="5"/>
  <c r="K6772" i="5"/>
  <c r="J6772" i="5"/>
  <c r="T6772" i="5" s="1"/>
  <c r="V6772" i="5" s="1"/>
  <c r="Q1093" i="5"/>
  <c r="P1093" i="5"/>
  <c r="O1093" i="5"/>
  <c r="N1093" i="5"/>
  <c r="U1093" i="5" s="1"/>
  <c r="M1093" i="5"/>
  <c r="L1093" i="5"/>
  <c r="K1093" i="5"/>
  <c r="J1093" i="5"/>
  <c r="T1093" i="5" s="1"/>
  <c r="V1093" i="5" s="1"/>
  <c r="Q6289" i="5"/>
  <c r="P6289" i="5"/>
  <c r="O6289" i="5"/>
  <c r="N6289" i="5"/>
  <c r="U6289" i="5" s="1"/>
  <c r="M6289" i="5"/>
  <c r="L6289" i="5"/>
  <c r="K6289" i="5"/>
  <c r="J6289" i="5"/>
  <c r="T6289" i="5" s="1"/>
  <c r="V6289" i="5" s="1"/>
  <c r="Q5391" i="5"/>
  <c r="P5391" i="5"/>
  <c r="O5391" i="5"/>
  <c r="N5391" i="5"/>
  <c r="U5391" i="5" s="1"/>
  <c r="M5391" i="5"/>
  <c r="L5391" i="5"/>
  <c r="K5391" i="5"/>
  <c r="J5391" i="5"/>
  <c r="T5391" i="5" s="1"/>
  <c r="V5391" i="5" s="1"/>
  <c r="Q643" i="5"/>
  <c r="P643" i="5"/>
  <c r="O643" i="5"/>
  <c r="N643" i="5"/>
  <c r="U643" i="5" s="1"/>
  <c r="M643" i="5"/>
  <c r="L643" i="5"/>
  <c r="K643" i="5"/>
  <c r="J643" i="5"/>
  <c r="T643" i="5" s="1"/>
  <c r="V643" i="5" s="1"/>
  <c r="Q6556" i="5"/>
  <c r="P6556" i="5"/>
  <c r="O6556" i="5"/>
  <c r="N6556" i="5"/>
  <c r="U6556" i="5" s="1"/>
  <c r="M6556" i="5"/>
  <c r="L6556" i="5"/>
  <c r="K6556" i="5"/>
  <c r="J6556" i="5"/>
  <c r="T6556" i="5" s="1"/>
  <c r="V6556" i="5" s="1"/>
  <c r="Q3730" i="5"/>
  <c r="P3730" i="5"/>
  <c r="O3730" i="5"/>
  <c r="N3730" i="5"/>
  <c r="U3730" i="5" s="1"/>
  <c r="M3730" i="5"/>
  <c r="L3730" i="5"/>
  <c r="K3730" i="5"/>
  <c r="J3730" i="5"/>
  <c r="T3730" i="5" s="1"/>
  <c r="V3730" i="5" s="1"/>
  <c r="Q5563" i="5"/>
  <c r="P5563" i="5"/>
  <c r="O5563" i="5"/>
  <c r="N5563" i="5"/>
  <c r="U5563" i="5" s="1"/>
  <c r="M5563" i="5"/>
  <c r="L5563" i="5"/>
  <c r="K5563" i="5"/>
  <c r="J5563" i="5"/>
  <c r="T5563" i="5" s="1"/>
  <c r="V5563" i="5" s="1"/>
  <c r="Q5706" i="5"/>
  <c r="P5706" i="5"/>
  <c r="O5706" i="5"/>
  <c r="N5706" i="5"/>
  <c r="U5706" i="5" s="1"/>
  <c r="M5706" i="5"/>
  <c r="L5706" i="5"/>
  <c r="K5706" i="5"/>
  <c r="J5706" i="5"/>
  <c r="T5706" i="5" s="1"/>
  <c r="V5706" i="5" s="1"/>
  <c r="Q6795" i="5"/>
  <c r="P6795" i="5"/>
  <c r="O6795" i="5"/>
  <c r="N6795" i="5"/>
  <c r="U6795" i="5" s="1"/>
  <c r="M6795" i="5"/>
  <c r="L6795" i="5"/>
  <c r="K6795" i="5"/>
  <c r="J6795" i="5"/>
  <c r="T6795" i="5" s="1"/>
  <c r="V6795" i="5" s="1"/>
  <c r="Q6318" i="5"/>
  <c r="P6318" i="5"/>
  <c r="O6318" i="5"/>
  <c r="N6318" i="5"/>
  <c r="U6318" i="5" s="1"/>
  <c r="M6318" i="5"/>
  <c r="L6318" i="5"/>
  <c r="K6318" i="5"/>
  <c r="J6318" i="5"/>
  <c r="T6318" i="5" s="1"/>
  <c r="V6318" i="5" s="1"/>
  <c r="Q6107" i="5"/>
  <c r="P6107" i="5"/>
  <c r="O6107" i="5"/>
  <c r="N6107" i="5"/>
  <c r="U6107" i="5" s="1"/>
  <c r="M6107" i="5"/>
  <c r="L6107" i="5"/>
  <c r="K6107" i="5"/>
  <c r="J6107" i="5"/>
  <c r="T6107" i="5" s="1"/>
  <c r="V6107" i="5" s="1"/>
  <c r="Q797" i="5"/>
  <c r="P797" i="5"/>
  <c r="O797" i="5"/>
  <c r="N797" i="5"/>
  <c r="U797" i="5" s="1"/>
  <c r="M797" i="5"/>
  <c r="L797" i="5"/>
  <c r="K797" i="5"/>
  <c r="J797" i="5"/>
  <c r="T797" i="5" s="1"/>
  <c r="V797" i="5" s="1"/>
  <c r="Q4698" i="5"/>
  <c r="P4698" i="5"/>
  <c r="O4698" i="5"/>
  <c r="N4698" i="5"/>
  <c r="U4698" i="5" s="1"/>
  <c r="M4698" i="5"/>
  <c r="L4698" i="5"/>
  <c r="K4698" i="5"/>
  <c r="J4698" i="5"/>
  <c r="T4698" i="5" s="1"/>
  <c r="V4698" i="5" s="1"/>
  <c r="Q1334" i="5"/>
  <c r="P1334" i="5"/>
  <c r="O1334" i="5"/>
  <c r="N1334" i="5"/>
  <c r="U1334" i="5" s="1"/>
  <c r="M1334" i="5"/>
  <c r="L1334" i="5"/>
  <c r="K1334" i="5"/>
  <c r="J1334" i="5"/>
  <c r="T1334" i="5" s="1"/>
  <c r="V1334" i="5" s="1"/>
  <c r="Q6653" i="5"/>
  <c r="P6653" i="5"/>
  <c r="O6653" i="5"/>
  <c r="N6653" i="5"/>
  <c r="U6653" i="5" s="1"/>
  <c r="M6653" i="5"/>
  <c r="L6653" i="5"/>
  <c r="K6653" i="5"/>
  <c r="J6653" i="5"/>
  <c r="T6653" i="5" s="1"/>
  <c r="V6653" i="5" s="1"/>
  <c r="Q3025" i="5"/>
  <c r="P3025" i="5"/>
  <c r="O3025" i="5"/>
  <c r="N3025" i="5"/>
  <c r="U3025" i="5" s="1"/>
  <c r="M3025" i="5"/>
  <c r="L3025" i="5"/>
  <c r="K3025" i="5"/>
  <c r="J3025" i="5"/>
  <c r="T3025" i="5" s="1"/>
  <c r="V3025" i="5" s="1"/>
  <c r="Q5414" i="5"/>
  <c r="P5414" i="5"/>
  <c r="O5414" i="5"/>
  <c r="N5414" i="5"/>
  <c r="U5414" i="5" s="1"/>
  <c r="M5414" i="5"/>
  <c r="L5414" i="5"/>
  <c r="K5414" i="5"/>
  <c r="J5414" i="5"/>
  <c r="T5414" i="5" s="1"/>
  <c r="V5414" i="5" s="1"/>
  <c r="Q6014" i="5"/>
  <c r="P6014" i="5"/>
  <c r="O6014" i="5"/>
  <c r="N6014" i="5"/>
  <c r="U6014" i="5" s="1"/>
  <c r="M6014" i="5"/>
  <c r="L6014" i="5"/>
  <c r="K6014" i="5"/>
  <c r="J6014" i="5"/>
  <c r="T6014" i="5" s="1"/>
  <c r="V6014" i="5" s="1"/>
  <c r="Q1105" i="5"/>
  <c r="P1105" i="5"/>
  <c r="O1105" i="5"/>
  <c r="N1105" i="5"/>
  <c r="U1105" i="5" s="1"/>
  <c r="M1105" i="5"/>
  <c r="L1105" i="5"/>
  <c r="K1105" i="5"/>
  <c r="J1105" i="5"/>
  <c r="T1105" i="5" s="1"/>
  <c r="V1105" i="5" s="1"/>
  <c r="Q1511" i="5"/>
  <c r="P1511" i="5"/>
  <c r="O1511" i="5"/>
  <c r="N1511" i="5"/>
  <c r="U1511" i="5" s="1"/>
  <c r="M1511" i="5"/>
  <c r="L1511" i="5"/>
  <c r="K1511" i="5"/>
  <c r="J1511" i="5"/>
  <c r="T1511" i="5" s="1"/>
  <c r="V1511" i="5" s="1"/>
  <c r="Q6691" i="5"/>
  <c r="P6691" i="5"/>
  <c r="O6691" i="5"/>
  <c r="N6691" i="5"/>
  <c r="U6691" i="5" s="1"/>
  <c r="M6691" i="5"/>
  <c r="L6691" i="5"/>
  <c r="K6691" i="5"/>
  <c r="J6691" i="5"/>
  <c r="T6691" i="5" s="1"/>
  <c r="V6691" i="5" s="1"/>
  <c r="Q6250" i="5"/>
  <c r="P6250" i="5"/>
  <c r="O6250" i="5"/>
  <c r="N6250" i="5"/>
  <c r="U6250" i="5" s="1"/>
  <c r="M6250" i="5"/>
  <c r="L6250" i="5"/>
  <c r="K6250" i="5"/>
  <c r="J6250" i="5"/>
  <c r="T6250" i="5" s="1"/>
  <c r="V6250" i="5" s="1"/>
  <c r="Q3024" i="5"/>
  <c r="P3024" i="5"/>
  <c r="O3024" i="5"/>
  <c r="N3024" i="5"/>
  <c r="U3024" i="5" s="1"/>
  <c r="M3024" i="5"/>
  <c r="L3024" i="5"/>
  <c r="K3024" i="5"/>
  <c r="J3024" i="5"/>
  <c r="Q616" i="5"/>
  <c r="P616" i="5"/>
  <c r="O616" i="5"/>
  <c r="N616" i="5"/>
  <c r="U616" i="5" s="1"/>
  <c r="M616" i="5"/>
  <c r="L616" i="5"/>
  <c r="K616" i="5"/>
  <c r="J616" i="5"/>
  <c r="T616" i="5" s="1"/>
  <c r="V616" i="5" s="1"/>
  <c r="Q1138" i="5"/>
  <c r="P1138" i="5"/>
  <c r="O1138" i="5"/>
  <c r="N1138" i="5"/>
  <c r="U1138" i="5" s="1"/>
  <c r="M1138" i="5"/>
  <c r="L1138" i="5"/>
  <c r="K1138" i="5"/>
  <c r="J1138" i="5"/>
  <c r="T1138" i="5" s="1"/>
  <c r="V1138" i="5" s="1"/>
  <c r="Q3489" i="5"/>
  <c r="P3489" i="5"/>
  <c r="O3489" i="5"/>
  <c r="N3489" i="5"/>
  <c r="U3489" i="5" s="1"/>
  <c r="M3489" i="5"/>
  <c r="L3489" i="5"/>
  <c r="K3489" i="5"/>
  <c r="J3489" i="5"/>
  <c r="T3489" i="5" s="1"/>
  <c r="V3489" i="5" s="1"/>
  <c r="Q1850" i="5"/>
  <c r="P1850" i="5"/>
  <c r="O1850" i="5"/>
  <c r="N1850" i="5"/>
  <c r="U1850" i="5" s="1"/>
  <c r="M1850" i="5"/>
  <c r="L1850" i="5"/>
  <c r="K1850" i="5"/>
  <c r="J1850" i="5"/>
  <c r="T1850" i="5" s="1"/>
  <c r="V1850" i="5" s="1"/>
  <c r="Q4805" i="5"/>
  <c r="P4805" i="5"/>
  <c r="O4805" i="5"/>
  <c r="N4805" i="5"/>
  <c r="U4805" i="5" s="1"/>
  <c r="M4805" i="5"/>
  <c r="L4805" i="5"/>
  <c r="K4805" i="5"/>
  <c r="J4805" i="5"/>
  <c r="T4805" i="5" s="1"/>
  <c r="V4805" i="5" s="1"/>
  <c r="Q5981" i="5"/>
  <c r="P5981" i="5"/>
  <c r="O5981" i="5"/>
  <c r="N5981" i="5"/>
  <c r="U5981" i="5" s="1"/>
  <c r="M5981" i="5"/>
  <c r="L5981" i="5"/>
  <c r="K5981" i="5"/>
  <c r="J5981" i="5"/>
  <c r="T5981" i="5" s="1"/>
  <c r="V5981" i="5" s="1"/>
  <c r="Q1978" i="5"/>
  <c r="P1978" i="5"/>
  <c r="O1978" i="5"/>
  <c r="N1978" i="5"/>
  <c r="U1978" i="5" s="1"/>
  <c r="M1978" i="5"/>
  <c r="L1978" i="5"/>
  <c r="K1978" i="5"/>
  <c r="J1978" i="5"/>
  <c r="T1978" i="5" s="1"/>
  <c r="V1978" i="5" s="1"/>
  <c r="Q1096" i="5"/>
  <c r="P1096" i="5"/>
  <c r="O1096" i="5"/>
  <c r="N1096" i="5"/>
  <c r="U1096" i="5" s="1"/>
  <c r="M1096" i="5"/>
  <c r="L1096" i="5"/>
  <c r="K1096" i="5"/>
  <c r="J1096" i="5"/>
  <c r="T1096" i="5" s="1"/>
  <c r="V1096" i="5" s="1"/>
  <c r="Q1751" i="5"/>
  <c r="P1751" i="5"/>
  <c r="O1751" i="5"/>
  <c r="N1751" i="5"/>
  <c r="U1751" i="5" s="1"/>
  <c r="M1751" i="5"/>
  <c r="L1751" i="5"/>
  <c r="K1751" i="5"/>
  <c r="J1751" i="5"/>
  <c r="T1751" i="5" s="1"/>
  <c r="V1751" i="5" s="1"/>
  <c r="Q1095" i="5"/>
  <c r="P1095" i="5"/>
  <c r="O1095" i="5"/>
  <c r="N1095" i="5"/>
  <c r="U1095" i="5" s="1"/>
  <c r="M1095" i="5"/>
  <c r="L1095" i="5"/>
  <c r="K1095" i="5"/>
  <c r="J1095" i="5"/>
  <c r="T1095" i="5" s="1"/>
  <c r="V1095" i="5" s="1"/>
  <c r="Q1124" i="5"/>
  <c r="P1124" i="5"/>
  <c r="O1124" i="5"/>
  <c r="N1124" i="5"/>
  <c r="U1124" i="5" s="1"/>
  <c r="M1124" i="5"/>
  <c r="L1124" i="5"/>
  <c r="K1124" i="5"/>
  <c r="J1124" i="5"/>
  <c r="T1124" i="5" s="1"/>
  <c r="V1124" i="5" s="1"/>
  <c r="Q6858" i="5"/>
  <c r="P6858" i="5"/>
  <c r="O6858" i="5"/>
  <c r="N6858" i="5"/>
  <c r="U6858" i="5" s="1"/>
  <c r="M6858" i="5"/>
  <c r="L6858" i="5"/>
  <c r="K6858" i="5"/>
  <c r="J6858" i="5"/>
  <c r="T6858" i="5" s="1"/>
  <c r="V6858" i="5" s="1"/>
  <c r="Q782" i="5"/>
  <c r="P782" i="5"/>
  <c r="O782" i="5"/>
  <c r="N782" i="5"/>
  <c r="U782" i="5" s="1"/>
  <c r="M782" i="5"/>
  <c r="L782" i="5"/>
  <c r="K782" i="5"/>
  <c r="J782" i="5"/>
  <c r="T782" i="5" s="1"/>
  <c r="V782" i="5" s="1"/>
  <c r="Q5744" i="5"/>
  <c r="P5744" i="5"/>
  <c r="O5744" i="5"/>
  <c r="N5744" i="5"/>
  <c r="U5744" i="5" s="1"/>
  <c r="M5744" i="5"/>
  <c r="L5744" i="5"/>
  <c r="K5744" i="5"/>
  <c r="J5744" i="5"/>
  <c r="T5744" i="5" s="1"/>
  <c r="V5744" i="5" s="1"/>
  <c r="Q5119" i="5"/>
  <c r="P5119" i="5"/>
  <c r="O5119" i="5"/>
  <c r="N5119" i="5"/>
  <c r="U5119" i="5" s="1"/>
  <c r="M5119" i="5"/>
  <c r="L5119" i="5"/>
  <c r="K5119" i="5"/>
  <c r="J5119" i="5"/>
  <c r="T5119" i="5" s="1"/>
  <c r="V5119" i="5" s="1"/>
  <c r="Q5307" i="5"/>
  <c r="P5307" i="5"/>
  <c r="O5307" i="5"/>
  <c r="N5307" i="5"/>
  <c r="U5307" i="5" s="1"/>
  <c r="M5307" i="5"/>
  <c r="L5307" i="5"/>
  <c r="K5307" i="5"/>
  <c r="J5307" i="5"/>
  <c r="T5307" i="5" s="1"/>
  <c r="V5307" i="5" s="1"/>
  <c r="Q971" i="5"/>
  <c r="P971" i="5"/>
  <c r="O971" i="5"/>
  <c r="N971" i="5"/>
  <c r="U971" i="5" s="1"/>
  <c r="M971" i="5"/>
  <c r="L971" i="5"/>
  <c r="K971" i="5"/>
  <c r="J971" i="5"/>
  <c r="T971" i="5" s="1"/>
  <c r="V971" i="5" s="1"/>
  <c r="Q1762" i="5"/>
  <c r="P1762" i="5"/>
  <c r="O1762" i="5"/>
  <c r="N1762" i="5"/>
  <c r="U1762" i="5" s="1"/>
  <c r="M1762" i="5"/>
  <c r="L1762" i="5"/>
  <c r="K1762" i="5"/>
  <c r="J1762" i="5"/>
  <c r="T1762" i="5" s="1"/>
  <c r="V1762" i="5" s="1"/>
  <c r="Q5551" i="5"/>
  <c r="P5551" i="5"/>
  <c r="O5551" i="5"/>
  <c r="N5551" i="5"/>
  <c r="U5551" i="5" s="1"/>
  <c r="M5551" i="5"/>
  <c r="L5551" i="5"/>
  <c r="K5551" i="5"/>
  <c r="J5551" i="5"/>
  <c r="T5551" i="5" s="1"/>
  <c r="V5551" i="5" s="1"/>
  <c r="Q6763" i="5"/>
  <c r="P6763" i="5"/>
  <c r="O6763" i="5"/>
  <c r="N6763" i="5"/>
  <c r="U6763" i="5" s="1"/>
  <c r="M6763" i="5"/>
  <c r="L6763" i="5"/>
  <c r="K6763" i="5"/>
  <c r="J6763" i="5"/>
  <c r="T6763" i="5" s="1"/>
  <c r="V6763" i="5" s="1"/>
  <c r="Q891" i="5"/>
  <c r="P891" i="5"/>
  <c r="O891" i="5"/>
  <c r="N891" i="5"/>
  <c r="U891" i="5" s="1"/>
  <c r="M891" i="5"/>
  <c r="L891" i="5"/>
  <c r="K891" i="5"/>
  <c r="J891" i="5"/>
  <c r="T891" i="5" s="1"/>
  <c r="V891" i="5" s="1"/>
  <c r="Q1064" i="5"/>
  <c r="P1064" i="5"/>
  <c r="O1064" i="5"/>
  <c r="N1064" i="5"/>
  <c r="U1064" i="5" s="1"/>
  <c r="M1064" i="5"/>
  <c r="L1064" i="5"/>
  <c r="K1064" i="5"/>
  <c r="J1064" i="5"/>
  <c r="T1064" i="5" s="1"/>
  <c r="V1064" i="5" s="1"/>
  <c r="Q5759" i="5"/>
  <c r="P5759" i="5"/>
  <c r="O5759" i="5"/>
  <c r="N5759" i="5"/>
  <c r="U5759" i="5" s="1"/>
  <c r="M5759" i="5"/>
  <c r="L5759" i="5"/>
  <c r="K5759" i="5"/>
  <c r="J5759" i="5"/>
  <c r="T5759" i="5" s="1"/>
  <c r="V5759" i="5" s="1"/>
  <c r="Q3560" i="5"/>
  <c r="P3560" i="5"/>
  <c r="O3560" i="5"/>
  <c r="N3560" i="5"/>
  <c r="U3560" i="5" s="1"/>
  <c r="M3560" i="5"/>
  <c r="L3560" i="5"/>
  <c r="K3560" i="5"/>
  <c r="J3560" i="5"/>
  <c r="T3560" i="5" s="1"/>
  <c r="V3560" i="5" s="1"/>
  <c r="Q2657" i="5"/>
  <c r="P2657" i="5"/>
  <c r="O2657" i="5"/>
  <c r="N2657" i="5"/>
  <c r="U2657" i="5" s="1"/>
  <c r="M2657" i="5"/>
  <c r="L2657" i="5"/>
  <c r="K2657" i="5"/>
  <c r="J2657" i="5"/>
  <c r="T2657" i="5" s="1"/>
  <c r="V2657" i="5" s="1"/>
  <c r="Q6093" i="5"/>
  <c r="P6093" i="5"/>
  <c r="O6093" i="5"/>
  <c r="N6093" i="5"/>
  <c r="U6093" i="5" s="1"/>
  <c r="M6093" i="5"/>
  <c r="L6093" i="5"/>
  <c r="K6093" i="5"/>
  <c r="J6093" i="5"/>
  <c r="T6093" i="5" s="1"/>
  <c r="V6093" i="5" s="1"/>
  <c r="Q5778" i="5"/>
  <c r="P5778" i="5"/>
  <c r="O5778" i="5"/>
  <c r="N5778" i="5"/>
  <c r="U5778" i="5" s="1"/>
  <c r="M5778" i="5"/>
  <c r="L5778" i="5"/>
  <c r="K5778" i="5"/>
  <c r="J5778" i="5"/>
  <c r="T5778" i="5" s="1"/>
  <c r="V5778" i="5" s="1"/>
  <c r="Q6645" i="5"/>
  <c r="P6645" i="5"/>
  <c r="O6645" i="5"/>
  <c r="N6645" i="5"/>
  <c r="U6645" i="5" s="1"/>
  <c r="M6645" i="5"/>
  <c r="L6645" i="5"/>
  <c r="K6645" i="5"/>
  <c r="J6645" i="5"/>
  <c r="T6645" i="5" s="1"/>
  <c r="V6645" i="5" s="1"/>
  <c r="Q1228" i="5"/>
  <c r="P1228" i="5"/>
  <c r="O1228" i="5"/>
  <c r="N1228" i="5"/>
  <c r="U1228" i="5" s="1"/>
  <c r="M1228" i="5"/>
  <c r="L1228" i="5"/>
  <c r="K1228" i="5"/>
  <c r="J1228" i="5"/>
  <c r="T1228" i="5" s="1"/>
  <c r="V1228" i="5" s="1"/>
  <c r="Q4594" i="5"/>
  <c r="P4594" i="5"/>
  <c r="O4594" i="5"/>
  <c r="N4594" i="5"/>
  <c r="U4594" i="5" s="1"/>
  <c r="M4594" i="5"/>
  <c r="L4594" i="5"/>
  <c r="K4594" i="5"/>
  <c r="J4594" i="5"/>
  <c r="T4594" i="5" s="1"/>
  <c r="V4594" i="5" s="1"/>
  <c r="Q1412" i="5"/>
  <c r="P1412" i="5"/>
  <c r="O1412" i="5"/>
  <c r="N1412" i="5"/>
  <c r="U1412" i="5" s="1"/>
  <c r="M1412" i="5"/>
  <c r="L1412" i="5"/>
  <c r="K1412" i="5"/>
  <c r="J1412" i="5"/>
  <c r="T1412" i="5" s="1"/>
  <c r="V1412" i="5" s="1"/>
  <c r="Q6002" i="5"/>
  <c r="P6002" i="5"/>
  <c r="O6002" i="5"/>
  <c r="N6002" i="5"/>
  <c r="U6002" i="5" s="1"/>
  <c r="M6002" i="5"/>
  <c r="L6002" i="5"/>
  <c r="K6002" i="5"/>
  <c r="J6002" i="5"/>
  <c r="Q6483" i="5"/>
  <c r="P6483" i="5"/>
  <c r="O6483" i="5"/>
  <c r="N6483" i="5"/>
  <c r="U6483" i="5" s="1"/>
  <c r="M6483" i="5"/>
  <c r="L6483" i="5"/>
  <c r="K6483" i="5"/>
  <c r="J6483" i="5"/>
  <c r="T6483" i="5" s="1"/>
  <c r="V6483" i="5" s="1"/>
  <c r="Q6268" i="5"/>
  <c r="P6268" i="5"/>
  <c r="O6268" i="5"/>
  <c r="N6268" i="5"/>
  <c r="U6268" i="5" s="1"/>
  <c r="M6268" i="5"/>
  <c r="L6268" i="5"/>
  <c r="K6268" i="5"/>
  <c r="J6268" i="5"/>
  <c r="T6268" i="5" s="1"/>
  <c r="V6268" i="5" s="1"/>
  <c r="Q6277" i="5"/>
  <c r="P6277" i="5"/>
  <c r="O6277" i="5"/>
  <c r="N6277" i="5"/>
  <c r="U6277" i="5" s="1"/>
  <c r="M6277" i="5"/>
  <c r="L6277" i="5"/>
  <c r="K6277" i="5"/>
  <c r="J6277" i="5"/>
  <c r="T6277" i="5" s="1"/>
  <c r="V6277" i="5" s="1"/>
  <c r="Q5187" i="5"/>
  <c r="P5187" i="5"/>
  <c r="O5187" i="5"/>
  <c r="N5187" i="5"/>
  <c r="U5187" i="5" s="1"/>
  <c r="M5187" i="5"/>
  <c r="L5187" i="5"/>
  <c r="K5187" i="5"/>
  <c r="J5187" i="5"/>
  <c r="T5187" i="5" s="1"/>
  <c r="V5187" i="5" s="1"/>
  <c r="Q1175" i="5"/>
  <c r="P1175" i="5"/>
  <c r="O1175" i="5"/>
  <c r="N1175" i="5"/>
  <c r="U1175" i="5" s="1"/>
  <c r="M1175" i="5"/>
  <c r="L1175" i="5"/>
  <c r="K1175" i="5"/>
  <c r="J1175" i="5"/>
  <c r="T1175" i="5" s="1"/>
  <c r="V1175" i="5" s="1"/>
  <c r="Q6298" i="5"/>
  <c r="P6298" i="5"/>
  <c r="O6298" i="5"/>
  <c r="N6298" i="5"/>
  <c r="U6298" i="5" s="1"/>
  <c r="M6298" i="5"/>
  <c r="L6298" i="5"/>
  <c r="K6298" i="5"/>
  <c r="J6298" i="5"/>
  <c r="T6298" i="5" s="1"/>
  <c r="V6298" i="5" s="1"/>
  <c r="Q5734" i="5"/>
  <c r="P5734" i="5"/>
  <c r="O5734" i="5"/>
  <c r="N5734" i="5"/>
  <c r="U5734" i="5" s="1"/>
  <c r="M5734" i="5"/>
  <c r="L5734" i="5"/>
  <c r="K5734" i="5"/>
  <c r="J5734" i="5"/>
  <c r="T5734" i="5" s="1"/>
  <c r="V5734" i="5" s="1"/>
  <c r="Q1268" i="5"/>
  <c r="P1268" i="5"/>
  <c r="O1268" i="5"/>
  <c r="N1268" i="5"/>
  <c r="U1268" i="5" s="1"/>
  <c r="M1268" i="5"/>
  <c r="L1268" i="5"/>
  <c r="K1268" i="5"/>
  <c r="J1268" i="5"/>
  <c r="T1268" i="5" s="1"/>
  <c r="V1268" i="5" s="1"/>
  <c r="Q2488" i="5"/>
  <c r="P2488" i="5"/>
  <c r="O2488" i="5"/>
  <c r="N2488" i="5"/>
  <c r="U2488" i="5" s="1"/>
  <c r="M2488" i="5"/>
  <c r="L2488" i="5"/>
  <c r="K2488" i="5"/>
  <c r="J2488" i="5"/>
  <c r="T2488" i="5" s="1"/>
  <c r="V2488" i="5" s="1"/>
  <c r="Q5783" i="5"/>
  <c r="P5783" i="5"/>
  <c r="O5783" i="5"/>
  <c r="N5783" i="5"/>
  <c r="U5783" i="5" s="1"/>
  <c r="M5783" i="5"/>
  <c r="L5783" i="5"/>
  <c r="K5783" i="5"/>
  <c r="J5783" i="5"/>
  <c r="T5783" i="5" s="1"/>
  <c r="V5783" i="5" s="1"/>
  <c r="Q5951" i="5"/>
  <c r="P5951" i="5"/>
  <c r="O5951" i="5"/>
  <c r="N5951" i="5"/>
  <c r="U5951" i="5" s="1"/>
  <c r="M5951" i="5"/>
  <c r="L5951" i="5"/>
  <c r="K5951" i="5"/>
  <c r="J5951" i="5"/>
  <c r="T5951" i="5" s="1"/>
  <c r="V5951" i="5" s="1"/>
  <c r="Q2121" i="5"/>
  <c r="P2121" i="5"/>
  <c r="O2121" i="5"/>
  <c r="N2121" i="5"/>
  <c r="U2121" i="5" s="1"/>
  <c r="M2121" i="5"/>
  <c r="L2121" i="5"/>
  <c r="K2121" i="5"/>
  <c r="J2121" i="5"/>
  <c r="T2121" i="5" s="1"/>
  <c r="V2121" i="5" s="1"/>
  <c r="Q6129" i="5"/>
  <c r="P6129" i="5"/>
  <c r="O6129" i="5"/>
  <c r="N6129" i="5"/>
  <c r="U6129" i="5" s="1"/>
  <c r="M6129" i="5"/>
  <c r="L6129" i="5"/>
  <c r="K6129" i="5"/>
  <c r="J6129" i="5"/>
  <c r="T6129" i="5" s="1"/>
  <c r="V6129" i="5" s="1"/>
  <c r="Q888" i="5"/>
  <c r="P888" i="5"/>
  <c r="O888" i="5"/>
  <c r="N888" i="5"/>
  <c r="U888" i="5" s="1"/>
  <c r="M888" i="5"/>
  <c r="L888" i="5"/>
  <c r="K888" i="5"/>
  <c r="J888" i="5"/>
  <c r="T888" i="5" s="1"/>
  <c r="V888" i="5" s="1"/>
  <c r="Q1480" i="5"/>
  <c r="P1480" i="5"/>
  <c r="O1480" i="5"/>
  <c r="N1480" i="5"/>
  <c r="U1480" i="5" s="1"/>
  <c r="M1480" i="5"/>
  <c r="L1480" i="5"/>
  <c r="K1480" i="5"/>
  <c r="J1480" i="5"/>
  <c r="T1480" i="5" s="1"/>
  <c r="V1480" i="5" s="1"/>
  <c r="Q6331" i="5"/>
  <c r="P6331" i="5"/>
  <c r="O6331" i="5"/>
  <c r="N6331" i="5"/>
  <c r="U6331" i="5" s="1"/>
  <c r="M6331" i="5"/>
  <c r="L6331" i="5"/>
  <c r="K6331" i="5"/>
  <c r="J6331" i="5"/>
  <c r="T6331" i="5" s="1"/>
  <c r="V6331" i="5" s="1"/>
  <c r="Q6826" i="5"/>
  <c r="P6826" i="5"/>
  <c r="O6826" i="5"/>
  <c r="N6826" i="5"/>
  <c r="U6826" i="5" s="1"/>
  <c r="M6826" i="5"/>
  <c r="L6826" i="5"/>
  <c r="K6826" i="5"/>
  <c r="J6826" i="5"/>
  <c r="T6826" i="5" s="1"/>
  <c r="V6826" i="5" s="1"/>
  <c r="Q6334" i="5"/>
  <c r="P6334" i="5"/>
  <c r="O6334" i="5"/>
  <c r="N6334" i="5"/>
  <c r="U6334" i="5" s="1"/>
  <c r="M6334" i="5"/>
  <c r="L6334" i="5"/>
  <c r="K6334" i="5"/>
  <c r="J6334" i="5"/>
  <c r="T6334" i="5" s="1"/>
  <c r="V6334" i="5" s="1"/>
  <c r="Q6432" i="5"/>
  <c r="P6432" i="5"/>
  <c r="O6432" i="5"/>
  <c r="N6432" i="5"/>
  <c r="U6432" i="5" s="1"/>
  <c r="M6432" i="5"/>
  <c r="L6432" i="5"/>
  <c r="K6432" i="5"/>
  <c r="J6432" i="5"/>
  <c r="T6432" i="5" s="1"/>
  <c r="V6432" i="5" s="1"/>
  <c r="Q6859" i="5"/>
  <c r="P6859" i="5"/>
  <c r="O6859" i="5"/>
  <c r="N6859" i="5"/>
  <c r="U6859" i="5" s="1"/>
  <c r="M6859" i="5"/>
  <c r="L6859" i="5"/>
  <c r="K6859" i="5"/>
  <c r="J6859" i="5"/>
  <c r="T6859" i="5" s="1"/>
  <c r="V6859" i="5" s="1"/>
  <c r="Q6829" i="5"/>
  <c r="P6829" i="5"/>
  <c r="O6829" i="5"/>
  <c r="N6829" i="5"/>
  <c r="U6829" i="5" s="1"/>
  <c r="M6829" i="5"/>
  <c r="L6829" i="5"/>
  <c r="K6829" i="5"/>
  <c r="J6829" i="5"/>
  <c r="T6829" i="5" s="1"/>
  <c r="V6829" i="5" s="1"/>
  <c r="Q1659" i="5"/>
  <c r="P1659" i="5"/>
  <c r="O1659" i="5"/>
  <c r="N1659" i="5"/>
  <c r="U1659" i="5" s="1"/>
  <c r="M1659" i="5"/>
  <c r="L1659" i="5"/>
  <c r="K1659" i="5"/>
  <c r="J1659" i="5"/>
  <c r="T1659" i="5" s="1"/>
  <c r="V1659" i="5" s="1"/>
  <c r="Q6371" i="5"/>
  <c r="P6371" i="5"/>
  <c r="O6371" i="5"/>
  <c r="N6371" i="5"/>
  <c r="U6371" i="5" s="1"/>
  <c r="M6371" i="5"/>
  <c r="L6371" i="5"/>
  <c r="K6371" i="5"/>
  <c r="J6371" i="5"/>
  <c r="T6371" i="5" s="1"/>
  <c r="V6371" i="5" s="1"/>
  <c r="Q1303" i="5"/>
  <c r="P1303" i="5"/>
  <c r="O1303" i="5"/>
  <c r="N1303" i="5"/>
  <c r="U1303" i="5" s="1"/>
  <c r="M1303" i="5"/>
  <c r="L1303" i="5"/>
  <c r="K1303" i="5"/>
  <c r="J1303" i="5"/>
  <c r="T1303" i="5" s="1"/>
  <c r="V1303" i="5" s="1"/>
  <c r="Q826" i="5"/>
  <c r="P826" i="5"/>
  <c r="O826" i="5"/>
  <c r="N826" i="5"/>
  <c r="U826" i="5" s="1"/>
  <c r="M826" i="5"/>
  <c r="L826" i="5"/>
  <c r="K826" i="5"/>
  <c r="J826" i="5"/>
  <c r="T826" i="5" s="1"/>
  <c r="V826" i="5" s="1"/>
  <c r="Q6438" i="5"/>
  <c r="P6438" i="5"/>
  <c r="O6438" i="5"/>
  <c r="N6438" i="5"/>
  <c r="U6438" i="5" s="1"/>
  <c r="M6438" i="5"/>
  <c r="L6438" i="5"/>
  <c r="K6438" i="5"/>
  <c r="J6438" i="5"/>
  <c r="T6438" i="5" s="1"/>
  <c r="V6438" i="5" s="1"/>
  <c r="Q1421" i="5"/>
  <c r="P1421" i="5"/>
  <c r="O1421" i="5"/>
  <c r="N1421" i="5"/>
  <c r="U1421" i="5" s="1"/>
  <c r="M1421" i="5"/>
  <c r="L1421" i="5"/>
  <c r="K1421" i="5"/>
  <c r="J1421" i="5"/>
  <c r="T1421" i="5" s="1"/>
  <c r="V1421" i="5" s="1"/>
  <c r="Q5577" i="5"/>
  <c r="P5577" i="5"/>
  <c r="O5577" i="5"/>
  <c r="N5577" i="5"/>
  <c r="U5577" i="5" s="1"/>
  <c r="M5577" i="5"/>
  <c r="L5577" i="5"/>
  <c r="K5577" i="5"/>
  <c r="J5577" i="5"/>
  <c r="T5577" i="5" s="1"/>
  <c r="V5577" i="5" s="1"/>
  <c r="Q6837" i="5"/>
  <c r="P6837" i="5"/>
  <c r="O6837" i="5"/>
  <c r="N6837" i="5"/>
  <c r="U6837" i="5" s="1"/>
  <c r="M6837" i="5"/>
  <c r="L6837" i="5"/>
  <c r="K6837" i="5"/>
  <c r="J6837" i="5"/>
  <c r="T6837" i="5" s="1"/>
  <c r="V6837" i="5" s="1"/>
  <c r="Q6807" i="5"/>
  <c r="P6807" i="5"/>
  <c r="O6807" i="5"/>
  <c r="N6807" i="5"/>
  <c r="U6807" i="5" s="1"/>
  <c r="M6807" i="5"/>
  <c r="L6807" i="5"/>
  <c r="K6807" i="5"/>
  <c r="J6807" i="5"/>
  <c r="T6807" i="5" s="1"/>
  <c r="V6807" i="5" s="1"/>
  <c r="Q1584" i="5"/>
  <c r="P1584" i="5"/>
  <c r="O1584" i="5"/>
  <c r="N1584" i="5"/>
  <c r="U1584" i="5" s="1"/>
  <c r="M1584" i="5"/>
  <c r="L1584" i="5"/>
  <c r="K1584" i="5"/>
  <c r="J1584" i="5"/>
  <c r="T1584" i="5" s="1"/>
  <c r="V1584" i="5" s="1"/>
  <c r="Q1323" i="5"/>
  <c r="P1323" i="5"/>
  <c r="O1323" i="5"/>
  <c r="N1323" i="5"/>
  <c r="U1323" i="5" s="1"/>
  <c r="M1323" i="5"/>
  <c r="L1323" i="5"/>
  <c r="K1323" i="5"/>
  <c r="J1323" i="5"/>
  <c r="Q3853" i="5"/>
  <c r="P3853" i="5"/>
  <c r="O3853" i="5"/>
  <c r="N3853" i="5"/>
  <c r="U3853" i="5" s="1"/>
  <c r="M3853" i="5"/>
  <c r="L3853" i="5"/>
  <c r="K3853" i="5"/>
  <c r="J3853" i="5"/>
  <c r="T3853" i="5" s="1"/>
  <c r="V3853" i="5" s="1"/>
  <c r="Q4398" i="5"/>
  <c r="P4398" i="5"/>
  <c r="O4398" i="5"/>
  <c r="N4398" i="5"/>
  <c r="U4398" i="5" s="1"/>
  <c r="M4398" i="5"/>
  <c r="L4398" i="5"/>
  <c r="K4398" i="5"/>
  <c r="J4398" i="5"/>
  <c r="T4398" i="5" s="1"/>
  <c r="V4398" i="5" s="1"/>
  <c r="Q5003" i="5"/>
  <c r="P5003" i="5"/>
  <c r="O5003" i="5"/>
  <c r="N5003" i="5"/>
  <c r="U5003" i="5" s="1"/>
  <c r="M5003" i="5"/>
  <c r="L5003" i="5"/>
  <c r="K5003" i="5"/>
  <c r="J5003" i="5"/>
  <c r="T5003" i="5" s="1"/>
  <c r="V5003" i="5" s="1"/>
  <c r="Q1071" i="5"/>
  <c r="P1071" i="5"/>
  <c r="O1071" i="5"/>
  <c r="N1071" i="5"/>
  <c r="U1071" i="5" s="1"/>
  <c r="M1071" i="5"/>
  <c r="L1071" i="5"/>
  <c r="K1071" i="5"/>
  <c r="J1071" i="5"/>
  <c r="T1071" i="5" s="1"/>
  <c r="V1071" i="5" s="1"/>
  <c r="Q960" i="5"/>
  <c r="P960" i="5"/>
  <c r="O960" i="5"/>
  <c r="N960" i="5"/>
  <c r="U960" i="5" s="1"/>
  <c r="M960" i="5"/>
  <c r="L960" i="5"/>
  <c r="K960" i="5"/>
  <c r="J960" i="5"/>
  <c r="T960" i="5" s="1"/>
  <c r="V960" i="5" s="1"/>
  <c r="Q897" i="5"/>
  <c r="P897" i="5"/>
  <c r="O897" i="5"/>
  <c r="N897" i="5"/>
  <c r="U897" i="5" s="1"/>
  <c r="M897" i="5"/>
  <c r="L897" i="5"/>
  <c r="K897" i="5"/>
  <c r="J897" i="5"/>
  <c r="T897" i="5" s="1"/>
  <c r="V897" i="5" s="1"/>
  <c r="Q771" i="5"/>
  <c r="P771" i="5"/>
  <c r="O771" i="5"/>
  <c r="N771" i="5"/>
  <c r="U771" i="5" s="1"/>
  <c r="M771" i="5"/>
  <c r="L771" i="5"/>
  <c r="K771" i="5"/>
  <c r="J771" i="5"/>
  <c r="T771" i="5" s="1"/>
  <c r="V771" i="5" s="1"/>
  <c r="Q2061" i="5"/>
  <c r="P2061" i="5"/>
  <c r="O2061" i="5"/>
  <c r="N2061" i="5"/>
  <c r="U2061" i="5" s="1"/>
  <c r="M2061" i="5"/>
  <c r="L2061" i="5"/>
  <c r="K2061" i="5"/>
  <c r="J2061" i="5"/>
  <c r="T2061" i="5" s="1"/>
  <c r="V2061" i="5" s="1"/>
  <c r="Q5517" i="5"/>
  <c r="P5517" i="5"/>
  <c r="O5517" i="5"/>
  <c r="N5517" i="5"/>
  <c r="U5517" i="5" s="1"/>
  <c r="M5517" i="5"/>
  <c r="L5517" i="5"/>
  <c r="K5517" i="5"/>
  <c r="J5517" i="5"/>
  <c r="T5517" i="5" s="1"/>
  <c r="V5517" i="5" s="1"/>
  <c r="Q6234" i="5"/>
  <c r="P6234" i="5"/>
  <c r="O6234" i="5"/>
  <c r="N6234" i="5"/>
  <c r="U6234" i="5" s="1"/>
  <c r="M6234" i="5"/>
  <c r="L6234" i="5"/>
  <c r="K6234" i="5"/>
  <c r="J6234" i="5"/>
  <c r="T6234" i="5" s="1"/>
  <c r="V6234" i="5" s="1"/>
  <c r="Q6117" i="5"/>
  <c r="P6117" i="5"/>
  <c r="O6117" i="5"/>
  <c r="N6117" i="5"/>
  <c r="U6117" i="5" s="1"/>
  <c r="M6117" i="5"/>
  <c r="L6117" i="5"/>
  <c r="K6117" i="5"/>
  <c r="J6117" i="5"/>
  <c r="T6117" i="5" s="1"/>
  <c r="V6117" i="5" s="1"/>
  <c r="Q787" i="5"/>
  <c r="P787" i="5"/>
  <c r="O787" i="5"/>
  <c r="N787" i="5"/>
  <c r="U787" i="5" s="1"/>
  <c r="M787" i="5"/>
  <c r="L787" i="5"/>
  <c r="K787" i="5"/>
  <c r="J787" i="5"/>
  <c r="T787" i="5" s="1"/>
  <c r="V787" i="5" s="1"/>
  <c r="Q734" i="5"/>
  <c r="P734" i="5"/>
  <c r="O734" i="5"/>
  <c r="N734" i="5"/>
  <c r="U734" i="5" s="1"/>
  <c r="M734" i="5"/>
  <c r="L734" i="5"/>
  <c r="K734" i="5"/>
  <c r="J734" i="5"/>
  <c r="T734" i="5" s="1"/>
  <c r="V734" i="5" s="1"/>
  <c r="Q4608" i="5"/>
  <c r="P4608" i="5"/>
  <c r="O4608" i="5"/>
  <c r="N4608" i="5"/>
  <c r="U4608" i="5" s="1"/>
  <c r="M4608" i="5"/>
  <c r="L4608" i="5"/>
  <c r="K4608" i="5"/>
  <c r="J4608" i="5"/>
  <c r="T4608" i="5" s="1"/>
  <c r="V4608" i="5" s="1"/>
  <c r="Q3206" i="5"/>
  <c r="P3206" i="5"/>
  <c r="O3206" i="5"/>
  <c r="N3206" i="5"/>
  <c r="U3206" i="5" s="1"/>
  <c r="M3206" i="5"/>
  <c r="L3206" i="5"/>
  <c r="K3206" i="5"/>
  <c r="J3206" i="5"/>
  <c r="T3206" i="5" s="1"/>
  <c r="V3206" i="5" s="1"/>
  <c r="Q5959" i="5"/>
  <c r="P5959" i="5"/>
  <c r="O5959" i="5"/>
  <c r="N5959" i="5"/>
  <c r="U5959" i="5" s="1"/>
  <c r="M5959" i="5"/>
  <c r="L5959" i="5"/>
  <c r="K5959" i="5"/>
  <c r="J5959" i="5"/>
  <c r="T5959" i="5" s="1"/>
  <c r="V5959" i="5" s="1"/>
  <c r="Q1143" i="5"/>
  <c r="P1143" i="5"/>
  <c r="O1143" i="5"/>
  <c r="N1143" i="5"/>
  <c r="U1143" i="5" s="1"/>
  <c r="M1143" i="5"/>
  <c r="L1143" i="5"/>
  <c r="K1143" i="5"/>
  <c r="J1143" i="5"/>
  <c r="T1143" i="5" s="1"/>
  <c r="V1143" i="5" s="1"/>
  <c r="Q2729" i="5"/>
  <c r="P2729" i="5"/>
  <c r="O2729" i="5"/>
  <c r="N2729" i="5"/>
  <c r="U2729" i="5" s="1"/>
  <c r="M2729" i="5"/>
  <c r="L2729" i="5"/>
  <c r="K2729" i="5"/>
  <c r="J2729" i="5"/>
  <c r="T2729" i="5" s="1"/>
  <c r="V2729" i="5" s="1"/>
  <c r="Q1172" i="5"/>
  <c r="P1172" i="5"/>
  <c r="O1172" i="5"/>
  <c r="N1172" i="5"/>
  <c r="U1172" i="5" s="1"/>
  <c r="M1172" i="5"/>
  <c r="L1172" i="5"/>
  <c r="K1172" i="5"/>
  <c r="J1172" i="5"/>
  <c r="T1172" i="5" s="1"/>
  <c r="V1172" i="5" s="1"/>
  <c r="Q5155" i="5"/>
  <c r="P5155" i="5"/>
  <c r="O5155" i="5"/>
  <c r="N5155" i="5"/>
  <c r="U5155" i="5" s="1"/>
  <c r="M5155" i="5"/>
  <c r="L5155" i="5"/>
  <c r="K5155" i="5"/>
  <c r="J5155" i="5"/>
  <c r="T5155" i="5" s="1"/>
  <c r="V5155" i="5" s="1"/>
  <c r="Q5123" i="5"/>
  <c r="P5123" i="5"/>
  <c r="O5123" i="5"/>
  <c r="N5123" i="5"/>
  <c r="U5123" i="5" s="1"/>
  <c r="M5123" i="5"/>
  <c r="L5123" i="5"/>
  <c r="K5123" i="5"/>
  <c r="J5123" i="5"/>
  <c r="T5123" i="5" s="1"/>
  <c r="V5123" i="5" s="1"/>
  <c r="Q5472" i="5"/>
  <c r="P5472" i="5"/>
  <c r="O5472" i="5"/>
  <c r="N5472" i="5"/>
  <c r="U5472" i="5" s="1"/>
  <c r="M5472" i="5"/>
  <c r="L5472" i="5"/>
  <c r="K5472" i="5"/>
  <c r="J5472" i="5"/>
  <c r="T5472" i="5" s="1"/>
  <c r="V5472" i="5" s="1"/>
  <c r="Q5556" i="5"/>
  <c r="P5556" i="5"/>
  <c r="O5556" i="5"/>
  <c r="N5556" i="5"/>
  <c r="U5556" i="5" s="1"/>
  <c r="M5556" i="5"/>
  <c r="L5556" i="5"/>
  <c r="K5556" i="5"/>
  <c r="J5556" i="5"/>
  <c r="T5556" i="5" s="1"/>
  <c r="V5556" i="5" s="1"/>
  <c r="Q5350" i="5"/>
  <c r="P5350" i="5"/>
  <c r="O5350" i="5"/>
  <c r="N5350" i="5"/>
  <c r="U5350" i="5" s="1"/>
  <c r="M5350" i="5"/>
  <c r="L5350" i="5"/>
  <c r="K5350" i="5"/>
  <c r="J5350" i="5"/>
  <c r="T5350" i="5" s="1"/>
  <c r="V5350" i="5" s="1"/>
  <c r="Q615" i="5"/>
  <c r="P615" i="5"/>
  <c r="O615" i="5"/>
  <c r="N615" i="5"/>
  <c r="U615" i="5" s="1"/>
  <c r="M615" i="5"/>
  <c r="L615" i="5"/>
  <c r="K615" i="5"/>
  <c r="J615" i="5"/>
  <c r="T615" i="5" s="1"/>
  <c r="V615" i="5" s="1"/>
  <c r="Q1033" i="5"/>
  <c r="P1033" i="5"/>
  <c r="O1033" i="5"/>
  <c r="N1033" i="5"/>
  <c r="U1033" i="5" s="1"/>
  <c r="M1033" i="5"/>
  <c r="L1033" i="5"/>
  <c r="K1033" i="5"/>
  <c r="J1033" i="5"/>
  <c r="T1033" i="5" s="1"/>
  <c r="V1033" i="5" s="1"/>
  <c r="Q4256" i="5"/>
  <c r="P4256" i="5"/>
  <c r="O4256" i="5"/>
  <c r="N4256" i="5"/>
  <c r="U4256" i="5" s="1"/>
  <c r="M4256" i="5"/>
  <c r="L4256" i="5"/>
  <c r="K4256" i="5"/>
  <c r="J4256" i="5"/>
  <c r="T4256" i="5" s="1"/>
  <c r="V4256" i="5" s="1"/>
  <c r="Q4389" i="5"/>
  <c r="P4389" i="5"/>
  <c r="O4389" i="5"/>
  <c r="N4389" i="5"/>
  <c r="U4389" i="5" s="1"/>
  <c r="M4389" i="5"/>
  <c r="L4389" i="5"/>
  <c r="K4389" i="5"/>
  <c r="J4389" i="5"/>
  <c r="T4389" i="5" s="1"/>
  <c r="V4389" i="5" s="1"/>
  <c r="Q1332" i="5"/>
  <c r="P1332" i="5"/>
  <c r="O1332" i="5"/>
  <c r="N1332" i="5"/>
  <c r="U1332" i="5" s="1"/>
  <c r="M1332" i="5"/>
  <c r="L1332" i="5"/>
  <c r="K1332" i="5"/>
  <c r="J1332" i="5"/>
  <c r="T1332" i="5" s="1"/>
  <c r="V1332" i="5" s="1"/>
  <c r="Q6869" i="5"/>
  <c r="P6869" i="5"/>
  <c r="O6869" i="5"/>
  <c r="N6869" i="5"/>
  <c r="U6869" i="5" s="1"/>
  <c r="M6869" i="5"/>
  <c r="L6869" i="5"/>
  <c r="K6869" i="5"/>
  <c r="J6869" i="5"/>
  <c r="T6869" i="5" s="1"/>
  <c r="V6869" i="5" s="1"/>
  <c r="Q6163" i="5"/>
  <c r="P6163" i="5"/>
  <c r="O6163" i="5"/>
  <c r="N6163" i="5"/>
  <c r="U6163" i="5" s="1"/>
  <c r="M6163" i="5"/>
  <c r="L6163" i="5"/>
  <c r="K6163" i="5"/>
  <c r="J6163" i="5"/>
  <c r="T6163" i="5" s="1"/>
  <c r="V6163" i="5" s="1"/>
  <c r="Q994" i="5"/>
  <c r="P994" i="5"/>
  <c r="O994" i="5"/>
  <c r="N994" i="5"/>
  <c r="U994" i="5" s="1"/>
  <c r="M994" i="5"/>
  <c r="L994" i="5"/>
  <c r="K994" i="5"/>
  <c r="J994" i="5"/>
  <c r="T994" i="5" s="1"/>
  <c r="V994" i="5" s="1"/>
  <c r="Q6595" i="5"/>
  <c r="P6595" i="5"/>
  <c r="O6595" i="5"/>
  <c r="N6595" i="5"/>
  <c r="U6595" i="5" s="1"/>
  <c r="M6595" i="5"/>
  <c r="L6595" i="5"/>
  <c r="K6595" i="5"/>
  <c r="J6595" i="5"/>
  <c r="T6595" i="5" s="1"/>
  <c r="V6595" i="5" s="1"/>
  <c r="Q530" i="5"/>
  <c r="P530" i="5"/>
  <c r="O530" i="5"/>
  <c r="N530" i="5"/>
  <c r="U530" i="5" s="1"/>
  <c r="M530" i="5"/>
  <c r="L530" i="5"/>
  <c r="K530" i="5"/>
  <c r="J530" i="5"/>
  <c r="T530" i="5" s="1"/>
  <c r="V530" i="5" s="1"/>
  <c r="Q1410" i="5"/>
  <c r="P1410" i="5"/>
  <c r="O1410" i="5"/>
  <c r="N1410" i="5"/>
  <c r="U1410" i="5" s="1"/>
  <c r="M1410" i="5"/>
  <c r="L1410" i="5"/>
  <c r="K1410" i="5"/>
  <c r="J1410" i="5"/>
  <c r="T1410" i="5" s="1"/>
  <c r="V1410" i="5" s="1"/>
  <c r="Q6687" i="5"/>
  <c r="P6687" i="5"/>
  <c r="O6687" i="5"/>
  <c r="N6687" i="5"/>
  <c r="U6687" i="5" s="1"/>
  <c r="M6687" i="5"/>
  <c r="L6687" i="5"/>
  <c r="K6687" i="5"/>
  <c r="J6687" i="5"/>
  <c r="T6687" i="5" s="1"/>
  <c r="V6687" i="5" s="1"/>
  <c r="Q6424" i="5"/>
  <c r="P6424" i="5"/>
  <c r="O6424" i="5"/>
  <c r="N6424" i="5"/>
  <c r="U6424" i="5" s="1"/>
  <c r="M6424" i="5"/>
  <c r="L6424" i="5"/>
  <c r="K6424" i="5"/>
  <c r="J6424" i="5"/>
  <c r="T6424" i="5" s="1"/>
  <c r="V6424" i="5" s="1"/>
  <c r="Q3731" i="5"/>
  <c r="P3731" i="5"/>
  <c r="O3731" i="5"/>
  <c r="N3731" i="5"/>
  <c r="U3731" i="5" s="1"/>
  <c r="M3731" i="5"/>
  <c r="L3731" i="5"/>
  <c r="K3731" i="5"/>
  <c r="J3731" i="5"/>
  <c r="T3731" i="5" s="1"/>
  <c r="V3731" i="5" s="1"/>
  <c r="Q908" i="5"/>
  <c r="P908" i="5"/>
  <c r="O908" i="5"/>
  <c r="N908" i="5"/>
  <c r="U908" i="5" s="1"/>
  <c r="M908" i="5"/>
  <c r="L908" i="5"/>
  <c r="K908" i="5"/>
  <c r="J908" i="5"/>
  <c r="T908" i="5" s="1"/>
  <c r="V908" i="5" s="1"/>
  <c r="Q1527" i="5"/>
  <c r="P1527" i="5"/>
  <c r="O1527" i="5"/>
  <c r="N1527" i="5"/>
  <c r="U1527" i="5" s="1"/>
  <c r="M1527" i="5"/>
  <c r="L1527" i="5"/>
  <c r="K1527" i="5"/>
  <c r="J1527" i="5"/>
  <c r="T1527" i="5" s="1"/>
  <c r="V1527" i="5" s="1"/>
  <c r="Q6657" i="5"/>
  <c r="P6657" i="5"/>
  <c r="O6657" i="5"/>
  <c r="N6657" i="5"/>
  <c r="U6657" i="5" s="1"/>
  <c r="M6657" i="5"/>
  <c r="L6657" i="5"/>
  <c r="K6657" i="5"/>
  <c r="J6657" i="5"/>
  <c r="T6657" i="5" s="1"/>
  <c r="V6657" i="5" s="1"/>
  <c r="Q1056" i="5"/>
  <c r="P1056" i="5"/>
  <c r="O1056" i="5"/>
  <c r="N1056" i="5"/>
  <c r="U1056" i="5" s="1"/>
  <c r="M1056" i="5"/>
  <c r="L1056" i="5"/>
  <c r="K1056" i="5"/>
  <c r="J1056" i="5"/>
  <c r="T1056" i="5" s="1"/>
  <c r="V1056" i="5" s="1"/>
  <c r="Q6735" i="5"/>
  <c r="P6735" i="5"/>
  <c r="O6735" i="5"/>
  <c r="N6735" i="5"/>
  <c r="U6735" i="5" s="1"/>
  <c r="M6735" i="5"/>
  <c r="L6735" i="5"/>
  <c r="K6735" i="5"/>
  <c r="J6735" i="5"/>
  <c r="T6735" i="5" s="1"/>
  <c r="V6735" i="5" s="1"/>
  <c r="Q1059" i="5"/>
  <c r="P1059" i="5"/>
  <c r="O1059" i="5"/>
  <c r="N1059" i="5"/>
  <c r="U1059" i="5" s="1"/>
  <c r="M1059" i="5"/>
  <c r="L1059" i="5"/>
  <c r="K1059" i="5"/>
  <c r="J1059" i="5"/>
  <c r="T1059" i="5" s="1"/>
  <c r="V1059" i="5" s="1"/>
  <c r="Q5787" i="5"/>
  <c r="P5787" i="5"/>
  <c r="O5787" i="5"/>
  <c r="N5787" i="5"/>
  <c r="U5787" i="5" s="1"/>
  <c r="M5787" i="5"/>
  <c r="L5787" i="5"/>
  <c r="K5787" i="5"/>
  <c r="J5787" i="5"/>
  <c r="T5787" i="5" s="1"/>
  <c r="V5787" i="5" s="1"/>
  <c r="Q795" i="5"/>
  <c r="P795" i="5"/>
  <c r="O795" i="5"/>
  <c r="N795" i="5"/>
  <c r="U795" i="5" s="1"/>
  <c r="M795" i="5"/>
  <c r="L795" i="5"/>
  <c r="K795" i="5"/>
  <c r="J795" i="5"/>
  <c r="T795" i="5" s="1"/>
  <c r="V795" i="5" s="1"/>
  <c r="Q6313" i="5"/>
  <c r="P6313" i="5"/>
  <c r="O6313" i="5"/>
  <c r="N6313" i="5"/>
  <c r="U6313" i="5" s="1"/>
  <c r="M6313" i="5"/>
  <c r="L6313" i="5"/>
  <c r="K6313" i="5"/>
  <c r="J6313" i="5"/>
  <c r="T6313" i="5" s="1"/>
  <c r="V6313" i="5" s="1"/>
  <c r="Q845" i="5"/>
  <c r="P845" i="5"/>
  <c r="O845" i="5"/>
  <c r="N845" i="5"/>
  <c r="U845" i="5" s="1"/>
  <c r="M845" i="5"/>
  <c r="L845" i="5"/>
  <c r="K845" i="5"/>
  <c r="J845" i="5"/>
  <c r="T845" i="5" s="1"/>
  <c r="V845" i="5" s="1"/>
  <c r="Q921" i="5"/>
  <c r="P921" i="5"/>
  <c r="O921" i="5"/>
  <c r="N921" i="5"/>
  <c r="U921" i="5" s="1"/>
  <c r="M921" i="5"/>
  <c r="L921" i="5"/>
  <c r="K921" i="5"/>
  <c r="J921" i="5"/>
  <c r="T921" i="5" s="1"/>
  <c r="V921" i="5" s="1"/>
  <c r="Q1036" i="5"/>
  <c r="P1036" i="5"/>
  <c r="O1036" i="5"/>
  <c r="N1036" i="5"/>
  <c r="U1036" i="5" s="1"/>
  <c r="M1036" i="5"/>
  <c r="L1036" i="5"/>
  <c r="K1036" i="5"/>
  <c r="J1036" i="5"/>
  <c r="T1036" i="5" s="1"/>
  <c r="V1036" i="5" s="1"/>
  <c r="Q6399" i="5"/>
  <c r="P6399" i="5"/>
  <c r="O6399" i="5"/>
  <c r="N6399" i="5"/>
  <c r="U6399" i="5" s="1"/>
  <c r="M6399" i="5"/>
  <c r="L6399" i="5"/>
  <c r="K6399" i="5"/>
  <c r="J6399" i="5"/>
  <c r="T6399" i="5" s="1"/>
  <c r="V6399" i="5" s="1"/>
  <c r="Q1643" i="5"/>
  <c r="P1643" i="5"/>
  <c r="O1643" i="5"/>
  <c r="N1643" i="5"/>
  <c r="U1643" i="5" s="1"/>
  <c r="M1643" i="5"/>
  <c r="L1643" i="5"/>
  <c r="K1643" i="5"/>
  <c r="J1643" i="5"/>
  <c r="T1643" i="5" s="1"/>
  <c r="V1643" i="5" s="1"/>
  <c r="Q1970" i="5"/>
  <c r="P1970" i="5"/>
  <c r="O1970" i="5"/>
  <c r="N1970" i="5"/>
  <c r="U1970" i="5" s="1"/>
  <c r="M1970" i="5"/>
  <c r="L1970" i="5"/>
  <c r="K1970" i="5"/>
  <c r="J1970" i="5"/>
  <c r="T1970" i="5" s="1"/>
  <c r="V1970" i="5" s="1"/>
  <c r="Q1753" i="5"/>
  <c r="P1753" i="5"/>
  <c r="O1753" i="5"/>
  <c r="N1753" i="5"/>
  <c r="U1753" i="5" s="1"/>
  <c r="M1753" i="5"/>
  <c r="L1753" i="5"/>
  <c r="K1753" i="5"/>
  <c r="J1753" i="5"/>
  <c r="T1753" i="5" s="1"/>
  <c r="V1753" i="5" s="1"/>
  <c r="Q5468" i="5"/>
  <c r="P5468" i="5"/>
  <c r="O5468" i="5"/>
  <c r="N5468" i="5"/>
  <c r="U5468" i="5" s="1"/>
  <c r="M5468" i="5"/>
  <c r="L5468" i="5"/>
  <c r="K5468" i="5"/>
  <c r="J5468" i="5"/>
  <c r="T5468" i="5" s="1"/>
  <c r="V5468" i="5" s="1"/>
  <c r="Q5416" i="5"/>
  <c r="P5416" i="5"/>
  <c r="O5416" i="5"/>
  <c r="N5416" i="5"/>
  <c r="U5416" i="5" s="1"/>
  <c r="M5416" i="5"/>
  <c r="L5416" i="5"/>
  <c r="K5416" i="5"/>
  <c r="J5416" i="5"/>
  <c r="T5416" i="5" s="1"/>
  <c r="V5416" i="5" s="1"/>
  <c r="Q5794" i="5"/>
  <c r="P5794" i="5"/>
  <c r="O5794" i="5"/>
  <c r="N5794" i="5"/>
  <c r="U5794" i="5" s="1"/>
  <c r="M5794" i="5"/>
  <c r="L5794" i="5"/>
  <c r="K5794" i="5"/>
  <c r="J5794" i="5"/>
  <c r="T5794" i="5" s="1"/>
  <c r="V5794" i="5" s="1"/>
  <c r="Q6849" i="5"/>
  <c r="P6849" i="5"/>
  <c r="O6849" i="5"/>
  <c r="N6849" i="5"/>
  <c r="U6849" i="5" s="1"/>
  <c r="M6849" i="5"/>
  <c r="L6849" i="5"/>
  <c r="K6849" i="5"/>
  <c r="J6849" i="5"/>
  <c r="T6849" i="5" s="1"/>
  <c r="V6849" i="5" s="1"/>
  <c r="Q1967" i="5"/>
  <c r="P1967" i="5"/>
  <c r="O1967" i="5"/>
  <c r="N1967" i="5"/>
  <c r="U1967" i="5" s="1"/>
  <c r="M1967" i="5"/>
  <c r="L1967" i="5"/>
  <c r="K1967" i="5"/>
  <c r="J1967" i="5"/>
  <c r="T1967" i="5" s="1"/>
  <c r="V1967" i="5" s="1"/>
  <c r="Q5311" i="5"/>
  <c r="P5311" i="5"/>
  <c r="O5311" i="5"/>
  <c r="N5311" i="5"/>
  <c r="U5311" i="5" s="1"/>
  <c r="M5311" i="5"/>
  <c r="L5311" i="5"/>
  <c r="K5311" i="5"/>
  <c r="J5311" i="5"/>
  <c r="T5311" i="5" s="1"/>
  <c r="V5311" i="5" s="1"/>
  <c r="Q5740" i="5"/>
  <c r="P5740" i="5"/>
  <c r="O5740" i="5"/>
  <c r="N5740" i="5"/>
  <c r="U5740" i="5" s="1"/>
  <c r="M5740" i="5"/>
  <c r="L5740" i="5"/>
  <c r="K5740" i="5"/>
  <c r="J5740" i="5"/>
  <c r="T5740" i="5" s="1"/>
  <c r="V5740" i="5" s="1"/>
  <c r="Q5355" i="5"/>
  <c r="P5355" i="5"/>
  <c r="O5355" i="5"/>
  <c r="N5355" i="5"/>
  <c r="U5355" i="5" s="1"/>
  <c r="M5355" i="5"/>
  <c r="L5355" i="5"/>
  <c r="K5355" i="5"/>
  <c r="J5355" i="5"/>
  <c r="T5355" i="5" s="1"/>
  <c r="V5355" i="5" s="1"/>
  <c r="Q5793" i="5"/>
  <c r="P5793" i="5"/>
  <c r="O5793" i="5"/>
  <c r="N5793" i="5"/>
  <c r="U5793" i="5" s="1"/>
  <c r="M5793" i="5"/>
  <c r="L5793" i="5"/>
  <c r="K5793" i="5"/>
  <c r="J5793" i="5"/>
  <c r="T5793" i="5" s="1"/>
  <c r="V5793" i="5" s="1"/>
  <c r="Q6421" i="5"/>
  <c r="P6421" i="5"/>
  <c r="O6421" i="5"/>
  <c r="N6421" i="5"/>
  <c r="U6421" i="5" s="1"/>
  <c r="M6421" i="5"/>
  <c r="L6421" i="5"/>
  <c r="K6421" i="5"/>
  <c r="J6421" i="5"/>
  <c r="T6421" i="5" s="1"/>
  <c r="V6421" i="5" s="1"/>
  <c r="Q890" i="5"/>
  <c r="P890" i="5"/>
  <c r="O890" i="5"/>
  <c r="N890" i="5"/>
  <c r="U890" i="5" s="1"/>
  <c r="M890" i="5"/>
  <c r="L890" i="5"/>
  <c r="K890" i="5"/>
  <c r="J890" i="5"/>
  <c r="T890" i="5" s="1"/>
  <c r="V890" i="5" s="1"/>
  <c r="Q608" i="5"/>
  <c r="P608" i="5"/>
  <c r="O608" i="5"/>
  <c r="N608" i="5"/>
  <c r="U608" i="5" s="1"/>
  <c r="M608" i="5"/>
  <c r="L608" i="5"/>
  <c r="K608" i="5"/>
  <c r="J608" i="5"/>
  <c r="T608" i="5" s="1"/>
  <c r="V608" i="5" s="1"/>
  <c r="Q5921" i="5"/>
  <c r="P5921" i="5"/>
  <c r="O5921" i="5"/>
  <c r="N5921" i="5"/>
  <c r="U5921" i="5" s="1"/>
  <c r="M5921" i="5"/>
  <c r="L5921" i="5"/>
  <c r="K5921" i="5"/>
  <c r="J5921" i="5"/>
  <c r="T5921" i="5" s="1"/>
  <c r="V5921" i="5" s="1"/>
  <c r="Q804" i="5"/>
  <c r="P804" i="5"/>
  <c r="O804" i="5"/>
  <c r="N804" i="5"/>
  <c r="U804" i="5" s="1"/>
  <c r="M804" i="5"/>
  <c r="L804" i="5"/>
  <c r="K804" i="5"/>
  <c r="J804" i="5"/>
  <c r="T804" i="5" s="1"/>
  <c r="V804" i="5" s="1"/>
  <c r="Q1781" i="5"/>
  <c r="P1781" i="5"/>
  <c r="O1781" i="5"/>
  <c r="N1781" i="5"/>
  <c r="U1781" i="5" s="1"/>
  <c r="M1781" i="5"/>
  <c r="L1781" i="5"/>
  <c r="K1781" i="5"/>
  <c r="J1781" i="5"/>
  <c r="T1781" i="5" s="1"/>
  <c r="V1781" i="5" s="1"/>
  <c r="Q1090" i="5"/>
  <c r="P1090" i="5"/>
  <c r="O1090" i="5"/>
  <c r="N1090" i="5"/>
  <c r="U1090" i="5" s="1"/>
  <c r="M1090" i="5"/>
  <c r="L1090" i="5"/>
  <c r="K1090" i="5"/>
  <c r="J1090" i="5"/>
  <c r="T1090" i="5" s="1"/>
  <c r="V1090" i="5" s="1"/>
  <c r="Q1427" i="5"/>
  <c r="P1427" i="5"/>
  <c r="O1427" i="5"/>
  <c r="N1427" i="5"/>
  <c r="U1427" i="5" s="1"/>
  <c r="M1427" i="5"/>
  <c r="L1427" i="5"/>
  <c r="K1427" i="5"/>
  <c r="J1427" i="5"/>
  <c r="T1427" i="5" s="1"/>
  <c r="V1427" i="5" s="1"/>
  <c r="Q6757" i="5"/>
  <c r="P6757" i="5"/>
  <c r="O6757" i="5"/>
  <c r="N6757" i="5"/>
  <c r="U6757" i="5" s="1"/>
  <c r="M6757" i="5"/>
  <c r="L6757" i="5"/>
  <c r="K6757" i="5"/>
  <c r="J6757" i="5"/>
  <c r="T6757" i="5" s="1"/>
  <c r="V6757" i="5" s="1"/>
  <c r="Q6683" i="5"/>
  <c r="P6683" i="5"/>
  <c r="O6683" i="5"/>
  <c r="N6683" i="5"/>
  <c r="U6683" i="5" s="1"/>
  <c r="M6683" i="5"/>
  <c r="L6683" i="5"/>
  <c r="K6683" i="5"/>
  <c r="J6683" i="5"/>
  <c r="T6683" i="5" s="1"/>
  <c r="V6683" i="5" s="1"/>
  <c r="Q582" i="5"/>
  <c r="P582" i="5"/>
  <c r="O582" i="5"/>
  <c r="N582" i="5"/>
  <c r="U582" i="5" s="1"/>
  <c r="M582" i="5"/>
  <c r="L582" i="5"/>
  <c r="K582" i="5"/>
  <c r="J582" i="5"/>
  <c r="T582" i="5" s="1"/>
  <c r="V582" i="5" s="1"/>
  <c r="Q2206" i="5"/>
  <c r="P2206" i="5"/>
  <c r="O2206" i="5"/>
  <c r="N2206" i="5"/>
  <c r="U2206" i="5" s="1"/>
  <c r="M2206" i="5"/>
  <c r="L2206" i="5"/>
  <c r="K2206" i="5"/>
  <c r="J2206" i="5"/>
  <c r="T2206" i="5" s="1"/>
  <c r="V2206" i="5" s="1"/>
  <c r="Q4381" i="5"/>
  <c r="P4381" i="5"/>
  <c r="O4381" i="5"/>
  <c r="N4381" i="5"/>
  <c r="U4381" i="5" s="1"/>
  <c r="M4381" i="5"/>
  <c r="L4381" i="5"/>
  <c r="K4381" i="5"/>
  <c r="J4381" i="5"/>
  <c r="T4381" i="5" s="1"/>
  <c r="V4381" i="5" s="1"/>
  <c r="Q5404" i="5"/>
  <c r="P5404" i="5"/>
  <c r="O5404" i="5"/>
  <c r="N5404" i="5"/>
  <c r="U5404" i="5" s="1"/>
  <c r="M5404" i="5"/>
  <c r="L5404" i="5"/>
  <c r="K5404" i="5"/>
  <c r="J5404" i="5"/>
  <c r="T5404" i="5" s="1"/>
  <c r="V5404" i="5" s="1"/>
  <c r="Q6747" i="5"/>
  <c r="P6747" i="5"/>
  <c r="O6747" i="5"/>
  <c r="N6747" i="5"/>
  <c r="U6747" i="5" s="1"/>
  <c r="M6747" i="5"/>
  <c r="L6747" i="5"/>
  <c r="K6747" i="5"/>
  <c r="J6747" i="5"/>
  <c r="T6747" i="5" s="1"/>
  <c r="V6747" i="5" s="1"/>
  <c r="Q3213" i="5"/>
  <c r="P3213" i="5"/>
  <c r="O3213" i="5"/>
  <c r="N3213" i="5"/>
  <c r="U3213" i="5" s="1"/>
  <c r="M3213" i="5"/>
  <c r="L3213" i="5"/>
  <c r="K3213" i="5"/>
  <c r="J3213" i="5"/>
  <c r="T3213" i="5" s="1"/>
  <c r="V3213" i="5" s="1"/>
  <c r="Q2096" i="5"/>
  <c r="P2096" i="5"/>
  <c r="O2096" i="5"/>
  <c r="N2096" i="5"/>
  <c r="U2096" i="5" s="1"/>
  <c r="M2096" i="5"/>
  <c r="L2096" i="5"/>
  <c r="K2096" i="5"/>
  <c r="J2096" i="5"/>
  <c r="T2096" i="5" s="1"/>
  <c r="V2096" i="5" s="1"/>
  <c r="Q5421" i="5"/>
  <c r="P5421" i="5"/>
  <c r="O5421" i="5"/>
  <c r="N5421" i="5"/>
  <c r="U5421" i="5" s="1"/>
  <c r="M5421" i="5"/>
  <c r="L5421" i="5"/>
  <c r="K5421" i="5"/>
  <c r="J5421" i="5"/>
  <c r="T5421" i="5" s="1"/>
  <c r="V5421" i="5" s="1"/>
  <c r="Q1132" i="5"/>
  <c r="P1132" i="5"/>
  <c r="O1132" i="5"/>
  <c r="N1132" i="5"/>
  <c r="U1132" i="5" s="1"/>
  <c r="M1132" i="5"/>
  <c r="L1132" i="5"/>
  <c r="K1132" i="5"/>
  <c r="J1132" i="5"/>
  <c r="T1132" i="5" s="1"/>
  <c r="V1132" i="5" s="1"/>
  <c r="Q1145" i="5"/>
  <c r="P1145" i="5"/>
  <c r="O1145" i="5"/>
  <c r="N1145" i="5"/>
  <c r="U1145" i="5" s="1"/>
  <c r="M1145" i="5"/>
  <c r="L1145" i="5"/>
  <c r="K1145" i="5"/>
  <c r="J1145" i="5"/>
  <c r="T1145" i="5" s="1"/>
  <c r="V1145" i="5" s="1"/>
  <c r="Q679" i="5"/>
  <c r="P679" i="5"/>
  <c r="O679" i="5"/>
  <c r="N679" i="5"/>
  <c r="U679" i="5" s="1"/>
  <c r="M679" i="5"/>
  <c r="L679" i="5"/>
  <c r="K679" i="5"/>
  <c r="J679" i="5"/>
  <c r="T679" i="5" s="1"/>
  <c r="V679" i="5" s="1"/>
  <c r="Q4275" i="5"/>
  <c r="P4275" i="5"/>
  <c r="O4275" i="5"/>
  <c r="N4275" i="5"/>
  <c r="U4275" i="5" s="1"/>
  <c r="M4275" i="5"/>
  <c r="L4275" i="5"/>
  <c r="K4275" i="5"/>
  <c r="J4275" i="5"/>
  <c r="T4275" i="5" s="1"/>
  <c r="V4275" i="5" s="1"/>
  <c r="Q1665" i="5"/>
  <c r="P1665" i="5"/>
  <c r="O1665" i="5"/>
  <c r="N1665" i="5"/>
  <c r="U1665" i="5" s="1"/>
  <c r="M1665" i="5"/>
  <c r="L1665" i="5"/>
  <c r="K1665" i="5"/>
  <c r="J1665" i="5"/>
  <c r="T1665" i="5" s="1"/>
  <c r="V1665" i="5" s="1"/>
  <c r="Q5618" i="5"/>
  <c r="P5618" i="5"/>
  <c r="O5618" i="5"/>
  <c r="N5618" i="5"/>
  <c r="U5618" i="5" s="1"/>
  <c r="M5618" i="5"/>
  <c r="L5618" i="5"/>
  <c r="K5618" i="5"/>
  <c r="J5618" i="5"/>
  <c r="T5618" i="5" s="1"/>
  <c r="V5618" i="5" s="1"/>
  <c r="Q798" i="5"/>
  <c r="P798" i="5"/>
  <c r="O798" i="5"/>
  <c r="N798" i="5"/>
  <c r="U798" i="5" s="1"/>
  <c r="M798" i="5"/>
  <c r="L798" i="5"/>
  <c r="K798" i="5"/>
  <c r="J798" i="5"/>
  <c r="T798" i="5" s="1"/>
  <c r="V798" i="5" s="1"/>
  <c r="Q5384" i="5"/>
  <c r="P5384" i="5"/>
  <c r="O5384" i="5"/>
  <c r="N5384" i="5"/>
  <c r="U5384" i="5" s="1"/>
  <c r="M5384" i="5"/>
  <c r="L5384" i="5"/>
  <c r="K5384" i="5"/>
  <c r="J5384" i="5"/>
  <c r="T5384" i="5" s="1"/>
  <c r="V5384" i="5" s="1"/>
  <c r="Q6884" i="5"/>
  <c r="P6884" i="5"/>
  <c r="O6884" i="5"/>
  <c r="N6884" i="5"/>
  <c r="U6884" i="5" s="1"/>
  <c r="M6884" i="5"/>
  <c r="L6884" i="5"/>
  <c r="K6884" i="5"/>
  <c r="J6884" i="5"/>
  <c r="T6884" i="5" s="1"/>
  <c r="V6884" i="5" s="1"/>
  <c r="Q6217" i="5"/>
  <c r="P6217" i="5"/>
  <c r="O6217" i="5"/>
  <c r="N6217" i="5"/>
  <c r="U6217" i="5" s="1"/>
  <c r="M6217" i="5"/>
  <c r="L6217" i="5"/>
  <c r="K6217" i="5"/>
  <c r="J6217" i="5"/>
  <c r="T6217" i="5" s="1"/>
  <c r="V6217" i="5" s="1"/>
  <c r="Q3860" i="5"/>
  <c r="P3860" i="5"/>
  <c r="O3860" i="5"/>
  <c r="N3860" i="5"/>
  <c r="U3860" i="5" s="1"/>
  <c r="M3860" i="5"/>
  <c r="L3860" i="5"/>
  <c r="K3860" i="5"/>
  <c r="J3860" i="5"/>
  <c r="T3860" i="5" s="1"/>
  <c r="V3860" i="5" s="1"/>
  <c r="Q3935" i="5"/>
  <c r="P3935" i="5"/>
  <c r="O3935" i="5"/>
  <c r="N3935" i="5"/>
  <c r="U3935" i="5" s="1"/>
  <c r="M3935" i="5"/>
  <c r="L3935" i="5"/>
  <c r="K3935" i="5"/>
  <c r="J3935" i="5"/>
  <c r="T3935" i="5" s="1"/>
  <c r="V3935" i="5" s="1"/>
  <c r="Q5627" i="5"/>
  <c r="P5627" i="5"/>
  <c r="O5627" i="5"/>
  <c r="N5627" i="5"/>
  <c r="U5627" i="5" s="1"/>
  <c r="M5627" i="5"/>
  <c r="L5627" i="5"/>
  <c r="K5627" i="5"/>
  <c r="J5627" i="5"/>
  <c r="T5627" i="5" s="1"/>
  <c r="V5627" i="5" s="1"/>
  <c r="Q920" i="5"/>
  <c r="P920" i="5"/>
  <c r="O920" i="5"/>
  <c r="N920" i="5"/>
  <c r="U920" i="5" s="1"/>
  <c r="M920" i="5"/>
  <c r="L920" i="5"/>
  <c r="K920" i="5"/>
  <c r="J920" i="5"/>
  <c r="T920" i="5" s="1"/>
  <c r="V920" i="5" s="1"/>
  <c r="Q5657" i="5"/>
  <c r="P5657" i="5"/>
  <c r="O5657" i="5"/>
  <c r="N5657" i="5"/>
  <c r="U5657" i="5" s="1"/>
  <c r="M5657" i="5"/>
  <c r="L5657" i="5"/>
  <c r="K5657" i="5"/>
  <c r="J5657" i="5"/>
  <c r="T5657" i="5" s="1"/>
  <c r="V5657" i="5" s="1"/>
  <c r="Q6370" i="5"/>
  <c r="P6370" i="5"/>
  <c r="O6370" i="5"/>
  <c r="N6370" i="5"/>
  <c r="U6370" i="5" s="1"/>
  <c r="M6370" i="5"/>
  <c r="L6370" i="5"/>
  <c r="K6370" i="5"/>
  <c r="J6370" i="5"/>
  <c r="T6370" i="5" s="1"/>
  <c r="V6370" i="5" s="1"/>
  <c r="Q6580" i="5"/>
  <c r="P6580" i="5"/>
  <c r="O6580" i="5"/>
  <c r="N6580" i="5"/>
  <c r="U6580" i="5" s="1"/>
  <c r="M6580" i="5"/>
  <c r="L6580" i="5"/>
  <c r="K6580" i="5"/>
  <c r="J6580" i="5"/>
  <c r="T6580" i="5" s="1"/>
  <c r="V6580" i="5" s="1"/>
  <c r="Q3733" i="5"/>
  <c r="P3733" i="5"/>
  <c r="O3733" i="5"/>
  <c r="N3733" i="5"/>
  <c r="U3733" i="5" s="1"/>
  <c r="M3733" i="5"/>
  <c r="L3733" i="5"/>
  <c r="K3733" i="5"/>
  <c r="J3733" i="5"/>
  <c r="T3733" i="5" s="1"/>
  <c r="V3733" i="5" s="1"/>
  <c r="Q6434" i="5"/>
  <c r="P6434" i="5"/>
  <c r="O6434" i="5"/>
  <c r="N6434" i="5"/>
  <c r="U6434" i="5" s="1"/>
  <c r="M6434" i="5"/>
  <c r="L6434" i="5"/>
  <c r="K6434" i="5"/>
  <c r="J6434" i="5"/>
  <c r="T6434" i="5" s="1"/>
  <c r="V6434" i="5" s="1"/>
  <c r="Q3704" i="5"/>
  <c r="P3704" i="5"/>
  <c r="O3704" i="5"/>
  <c r="N3704" i="5"/>
  <c r="U3704" i="5" s="1"/>
  <c r="M3704" i="5"/>
  <c r="L3704" i="5"/>
  <c r="K3704" i="5"/>
  <c r="J3704" i="5"/>
  <c r="T3704" i="5" s="1"/>
  <c r="V3704" i="5" s="1"/>
  <c r="Q1765" i="5"/>
  <c r="P1765" i="5"/>
  <c r="O1765" i="5"/>
  <c r="N1765" i="5"/>
  <c r="U1765" i="5" s="1"/>
  <c r="M1765" i="5"/>
  <c r="L1765" i="5"/>
  <c r="K1765" i="5"/>
  <c r="J1765" i="5"/>
  <c r="T1765" i="5" s="1"/>
  <c r="V1765" i="5" s="1"/>
  <c r="Q1493" i="5"/>
  <c r="P1493" i="5"/>
  <c r="O1493" i="5"/>
  <c r="N1493" i="5"/>
  <c r="U1493" i="5" s="1"/>
  <c r="M1493" i="5"/>
  <c r="L1493" i="5"/>
  <c r="K1493" i="5"/>
  <c r="J1493" i="5"/>
  <c r="T1493" i="5" s="1"/>
  <c r="V1493" i="5" s="1"/>
  <c r="Q6818" i="5"/>
  <c r="P6818" i="5"/>
  <c r="O6818" i="5"/>
  <c r="N6818" i="5"/>
  <c r="U6818" i="5" s="1"/>
  <c r="M6818" i="5"/>
  <c r="L6818" i="5"/>
  <c r="K6818" i="5"/>
  <c r="J6818" i="5"/>
  <c r="T6818" i="5" s="1"/>
  <c r="V6818" i="5" s="1"/>
  <c r="Q1034" i="5"/>
  <c r="P1034" i="5"/>
  <c r="O1034" i="5"/>
  <c r="N1034" i="5"/>
  <c r="U1034" i="5" s="1"/>
  <c r="M1034" i="5"/>
  <c r="L1034" i="5"/>
  <c r="K1034" i="5"/>
  <c r="J1034" i="5"/>
  <c r="T1034" i="5" s="1"/>
  <c r="V1034" i="5" s="1"/>
  <c r="Q5624" i="5"/>
  <c r="P5624" i="5"/>
  <c r="O5624" i="5"/>
  <c r="N5624" i="5"/>
  <c r="U5624" i="5" s="1"/>
  <c r="M5624" i="5"/>
  <c r="L5624" i="5"/>
  <c r="K5624" i="5"/>
  <c r="J5624" i="5"/>
  <c r="T5624" i="5" s="1"/>
  <c r="V5624" i="5" s="1"/>
  <c r="Q803" i="5"/>
  <c r="P803" i="5"/>
  <c r="O803" i="5"/>
  <c r="N803" i="5"/>
  <c r="U803" i="5" s="1"/>
  <c r="M803" i="5"/>
  <c r="L803" i="5"/>
  <c r="K803" i="5"/>
  <c r="J803" i="5"/>
  <c r="T803" i="5" s="1"/>
  <c r="V803" i="5" s="1"/>
  <c r="Q925" i="5"/>
  <c r="P925" i="5"/>
  <c r="O925" i="5"/>
  <c r="N925" i="5"/>
  <c r="U925" i="5" s="1"/>
  <c r="M925" i="5"/>
  <c r="L925" i="5"/>
  <c r="K925" i="5"/>
  <c r="J925" i="5"/>
  <c r="T925" i="5" s="1"/>
  <c r="V925" i="5" s="1"/>
  <c r="Q2193" i="5"/>
  <c r="P2193" i="5"/>
  <c r="O2193" i="5"/>
  <c r="N2193" i="5"/>
  <c r="U2193" i="5" s="1"/>
  <c r="M2193" i="5"/>
  <c r="L2193" i="5"/>
  <c r="K2193" i="5"/>
  <c r="J2193" i="5"/>
  <c r="T2193" i="5" s="1"/>
  <c r="V2193" i="5" s="1"/>
  <c r="Q3461" i="5"/>
  <c r="P3461" i="5"/>
  <c r="O3461" i="5"/>
  <c r="N3461" i="5"/>
  <c r="U3461" i="5" s="1"/>
  <c r="M3461" i="5"/>
  <c r="L3461" i="5"/>
  <c r="K3461" i="5"/>
  <c r="J3461" i="5"/>
  <c r="T3461" i="5" s="1"/>
  <c r="V3461" i="5" s="1"/>
  <c r="Q6029" i="5"/>
  <c r="P6029" i="5"/>
  <c r="O6029" i="5"/>
  <c r="N6029" i="5"/>
  <c r="U6029" i="5" s="1"/>
  <c r="M6029" i="5"/>
  <c r="L6029" i="5"/>
  <c r="K6029" i="5"/>
  <c r="J6029" i="5"/>
  <c r="T6029" i="5" s="1"/>
  <c r="V6029" i="5" s="1"/>
  <c r="Q2735" i="5"/>
  <c r="P2735" i="5"/>
  <c r="O2735" i="5"/>
  <c r="N2735" i="5"/>
  <c r="U2735" i="5" s="1"/>
  <c r="M2735" i="5"/>
  <c r="L2735" i="5"/>
  <c r="K2735" i="5"/>
  <c r="J2735" i="5"/>
  <c r="T2735" i="5" s="1"/>
  <c r="V2735" i="5" s="1"/>
  <c r="Q5060" i="5"/>
  <c r="P5060" i="5"/>
  <c r="O5060" i="5"/>
  <c r="N5060" i="5"/>
  <c r="U5060" i="5" s="1"/>
  <c r="M5060" i="5"/>
  <c r="L5060" i="5"/>
  <c r="K5060" i="5"/>
  <c r="J5060" i="5"/>
  <c r="T5060" i="5" s="1"/>
  <c r="V5060" i="5" s="1"/>
  <c r="Q3516" i="5"/>
  <c r="P3516" i="5"/>
  <c r="O3516" i="5"/>
  <c r="N3516" i="5"/>
  <c r="U3516" i="5" s="1"/>
  <c r="M3516" i="5"/>
  <c r="L3516" i="5"/>
  <c r="K3516" i="5"/>
  <c r="J3516" i="5"/>
  <c r="T3516" i="5" s="1"/>
  <c r="V3516" i="5" s="1"/>
  <c r="Q1975" i="5"/>
  <c r="P1975" i="5"/>
  <c r="O1975" i="5"/>
  <c r="N1975" i="5"/>
  <c r="U1975" i="5" s="1"/>
  <c r="M1975" i="5"/>
  <c r="L1975" i="5"/>
  <c r="K1975" i="5"/>
  <c r="J1975" i="5"/>
  <c r="T1975" i="5" s="1"/>
  <c r="V1975" i="5" s="1"/>
  <c r="Q6623" i="5"/>
  <c r="P6623" i="5"/>
  <c r="O6623" i="5"/>
  <c r="N6623" i="5"/>
  <c r="U6623" i="5" s="1"/>
  <c r="M6623" i="5"/>
  <c r="L6623" i="5"/>
  <c r="K6623" i="5"/>
  <c r="J6623" i="5"/>
  <c r="T6623" i="5" s="1"/>
  <c r="V6623" i="5" s="1"/>
  <c r="Q1042" i="5"/>
  <c r="P1042" i="5"/>
  <c r="O1042" i="5"/>
  <c r="N1042" i="5"/>
  <c r="U1042" i="5" s="1"/>
  <c r="M1042" i="5"/>
  <c r="L1042" i="5"/>
  <c r="K1042" i="5"/>
  <c r="J1042" i="5"/>
  <c r="T1042" i="5" s="1"/>
  <c r="V1042" i="5" s="1"/>
  <c r="Q6210" i="5"/>
  <c r="P6210" i="5"/>
  <c r="O6210" i="5"/>
  <c r="N6210" i="5"/>
  <c r="U6210" i="5" s="1"/>
  <c r="M6210" i="5"/>
  <c r="L6210" i="5"/>
  <c r="K6210" i="5"/>
  <c r="J6210" i="5"/>
  <c r="T6210" i="5" s="1"/>
  <c r="V6210" i="5" s="1"/>
  <c r="Q1504" i="5"/>
  <c r="P1504" i="5"/>
  <c r="O1504" i="5"/>
  <c r="N1504" i="5"/>
  <c r="U1504" i="5" s="1"/>
  <c r="M1504" i="5"/>
  <c r="L1504" i="5"/>
  <c r="K1504" i="5"/>
  <c r="J1504" i="5"/>
  <c r="T1504" i="5" s="1"/>
  <c r="V1504" i="5" s="1"/>
  <c r="Q2984" i="5"/>
  <c r="P2984" i="5"/>
  <c r="O2984" i="5"/>
  <c r="N2984" i="5"/>
  <c r="U2984" i="5" s="1"/>
  <c r="M2984" i="5"/>
  <c r="L2984" i="5"/>
  <c r="K2984" i="5"/>
  <c r="J2984" i="5"/>
  <c r="T2984" i="5" s="1"/>
  <c r="V2984" i="5" s="1"/>
  <c r="Q604" i="5"/>
  <c r="P604" i="5"/>
  <c r="O604" i="5"/>
  <c r="N604" i="5"/>
  <c r="U604" i="5" s="1"/>
  <c r="M604" i="5"/>
  <c r="L604" i="5"/>
  <c r="K604" i="5"/>
  <c r="J604" i="5"/>
  <c r="T604" i="5" s="1"/>
  <c r="V604" i="5" s="1"/>
  <c r="Q6509" i="5"/>
  <c r="P6509" i="5"/>
  <c r="O6509" i="5"/>
  <c r="N6509" i="5"/>
  <c r="U6509" i="5" s="1"/>
  <c r="M6509" i="5"/>
  <c r="L6509" i="5"/>
  <c r="K6509" i="5"/>
  <c r="J6509" i="5"/>
  <c r="T6509" i="5" s="1"/>
  <c r="V6509" i="5" s="1"/>
  <c r="Q1349" i="5"/>
  <c r="P1349" i="5"/>
  <c r="O1349" i="5"/>
  <c r="N1349" i="5"/>
  <c r="U1349" i="5" s="1"/>
  <c r="M1349" i="5"/>
  <c r="L1349" i="5"/>
  <c r="K1349" i="5"/>
  <c r="J1349" i="5"/>
  <c r="T1349" i="5" s="1"/>
  <c r="V1349" i="5" s="1"/>
  <c r="Q547" i="5"/>
  <c r="P547" i="5"/>
  <c r="O547" i="5"/>
  <c r="N547" i="5"/>
  <c r="U547" i="5" s="1"/>
  <c r="M547" i="5"/>
  <c r="L547" i="5"/>
  <c r="K547" i="5"/>
  <c r="J547" i="5"/>
  <c r="T547" i="5" s="1"/>
  <c r="V547" i="5" s="1"/>
  <c r="Q5116" i="5"/>
  <c r="P5116" i="5"/>
  <c r="O5116" i="5"/>
  <c r="N5116" i="5"/>
  <c r="U5116" i="5" s="1"/>
  <c r="M5116" i="5"/>
  <c r="L5116" i="5"/>
  <c r="K5116" i="5"/>
  <c r="J5116" i="5"/>
  <c r="T5116" i="5" s="1"/>
  <c r="V5116" i="5" s="1"/>
  <c r="Q6791" i="5"/>
  <c r="P6791" i="5"/>
  <c r="O6791" i="5"/>
  <c r="N6791" i="5"/>
  <c r="U6791" i="5" s="1"/>
  <c r="M6791" i="5"/>
  <c r="L6791" i="5"/>
  <c r="K6791" i="5"/>
  <c r="J6791" i="5"/>
  <c r="T6791" i="5" s="1"/>
  <c r="V6791" i="5" s="1"/>
  <c r="Q744" i="5"/>
  <c r="P744" i="5"/>
  <c r="O744" i="5"/>
  <c r="N744" i="5"/>
  <c r="U744" i="5" s="1"/>
  <c r="M744" i="5"/>
  <c r="L744" i="5"/>
  <c r="K744" i="5"/>
  <c r="J744" i="5"/>
  <c r="T744" i="5" s="1"/>
  <c r="V744" i="5" s="1"/>
  <c r="Q6225" i="5"/>
  <c r="P6225" i="5"/>
  <c r="O6225" i="5"/>
  <c r="N6225" i="5"/>
  <c r="U6225" i="5" s="1"/>
  <c r="M6225" i="5"/>
  <c r="L6225" i="5"/>
  <c r="K6225" i="5"/>
  <c r="J6225" i="5"/>
  <c r="T6225" i="5" s="1"/>
  <c r="V6225" i="5" s="1"/>
  <c r="Q6710" i="5"/>
  <c r="P6710" i="5"/>
  <c r="O6710" i="5"/>
  <c r="N6710" i="5"/>
  <c r="U6710" i="5" s="1"/>
  <c r="M6710" i="5"/>
  <c r="L6710" i="5"/>
  <c r="K6710" i="5"/>
  <c r="J6710" i="5"/>
  <c r="T6710" i="5" s="1"/>
  <c r="V6710" i="5" s="1"/>
  <c r="Q4526" i="5"/>
  <c r="P4526" i="5"/>
  <c r="O4526" i="5"/>
  <c r="N4526" i="5"/>
  <c r="U4526" i="5" s="1"/>
  <c r="M4526" i="5"/>
  <c r="L4526" i="5"/>
  <c r="K4526" i="5"/>
  <c r="J4526" i="5"/>
  <c r="T4526" i="5" s="1"/>
  <c r="V4526" i="5" s="1"/>
  <c r="Q689" i="5"/>
  <c r="P689" i="5"/>
  <c r="O689" i="5"/>
  <c r="N689" i="5"/>
  <c r="U689" i="5" s="1"/>
  <c r="M689" i="5"/>
  <c r="L689" i="5"/>
  <c r="K689" i="5"/>
  <c r="J689" i="5"/>
  <c r="T689" i="5" s="1"/>
  <c r="V689" i="5" s="1"/>
  <c r="Q3586" i="5"/>
  <c r="P3586" i="5"/>
  <c r="O3586" i="5"/>
  <c r="N3586" i="5"/>
  <c r="U3586" i="5" s="1"/>
  <c r="M3586" i="5"/>
  <c r="L3586" i="5"/>
  <c r="K3586" i="5"/>
  <c r="J3586" i="5"/>
  <c r="T3586" i="5" s="1"/>
  <c r="V3586" i="5" s="1"/>
  <c r="Q1007" i="5"/>
  <c r="P1007" i="5"/>
  <c r="O1007" i="5"/>
  <c r="N1007" i="5"/>
  <c r="U1007" i="5" s="1"/>
  <c r="M1007" i="5"/>
  <c r="L1007" i="5"/>
  <c r="K1007" i="5"/>
  <c r="J1007" i="5"/>
  <c r="T1007" i="5" s="1"/>
  <c r="V1007" i="5" s="1"/>
  <c r="Q1010" i="5"/>
  <c r="P1010" i="5"/>
  <c r="O1010" i="5"/>
  <c r="N1010" i="5"/>
  <c r="U1010" i="5" s="1"/>
  <c r="M1010" i="5"/>
  <c r="L1010" i="5"/>
  <c r="K1010" i="5"/>
  <c r="J1010" i="5"/>
  <c r="T1010" i="5" s="1"/>
  <c r="V1010" i="5" s="1"/>
  <c r="Q511" i="5"/>
  <c r="P511" i="5"/>
  <c r="O511" i="5"/>
  <c r="N511" i="5"/>
  <c r="U511" i="5" s="1"/>
  <c r="M511" i="5"/>
  <c r="L511" i="5"/>
  <c r="K511" i="5"/>
  <c r="J511" i="5"/>
  <c r="T511" i="5" s="1"/>
  <c r="V511" i="5" s="1"/>
  <c r="Q1065" i="5"/>
  <c r="P1065" i="5"/>
  <c r="O1065" i="5"/>
  <c r="N1065" i="5"/>
  <c r="U1065" i="5" s="1"/>
  <c r="M1065" i="5"/>
  <c r="L1065" i="5"/>
  <c r="K1065" i="5"/>
  <c r="J1065" i="5"/>
  <c r="T1065" i="5" s="1"/>
  <c r="V1065" i="5" s="1"/>
  <c r="Q1220" i="5"/>
  <c r="P1220" i="5"/>
  <c r="O1220" i="5"/>
  <c r="N1220" i="5"/>
  <c r="U1220" i="5" s="1"/>
  <c r="M1220" i="5"/>
  <c r="L1220" i="5"/>
  <c r="K1220" i="5"/>
  <c r="J1220" i="5"/>
  <c r="T1220" i="5" s="1"/>
  <c r="V1220" i="5" s="1"/>
  <c r="Q3525" i="5"/>
  <c r="P3525" i="5"/>
  <c r="O3525" i="5"/>
  <c r="N3525" i="5"/>
  <c r="U3525" i="5" s="1"/>
  <c r="M3525" i="5"/>
  <c r="L3525" i="5"/>
  <c r="K3525" i="5"/>
  <c r="J3525" i="5"/>
  <c r="T3525" i="5" s="1"/>
  <c r="V3525" i="5" s="1"/>
  <c r="Q2480" i="5"/>
  <c r="P2480" i="5"/>
  <c r="O2480" i="5"/>
  <c r="N2480" i="5"/>
  <c r="U2480" i="5" s="1"/>
  <c r="M2480" i="5"/>
  <c r="L2480" i="5"/>
  <c r="K2480" i="5"/>
  <c r="J2480" i="5"/>
  <c r="T2480" i="5" s="1"/>
  <c r="V2480" i="5" s="1"/>
  <c r="Q6762" i="5"/>
  <c r="P6762" i="5"/>
  <c r="O6762" i="5"/>
  <c r="N6762" i="5"/>
  <c r="U6762" i="5" s="1"/>
  <c r="M6762" i="5"/>
  <c r="L6762" i="5"/>
  <c r="K6762" i="5"/>
  <c r="J6762" i="5"/>
  <c r="T6762" i="5" s="1"/>
  <c r="V6762" i="5" s="1"/>
  <c r="Q1210" i="5"/>
  <c r="P1210" i="5"/>
  <c r="O1210" i="5"/>
  <c r="N1210" i="5"/>
  <c r="U1210" i="5" s="1"/>
  <c r="M1210" i="5"/>
  <c r="L1210" i="5"/>
  <c r="K1210" i="5"/>
  <c r="J1210" i="5"/>
  <c r="T1210" i="5" s="1"/>
  <c r="V1210" i="5" s="1"/>
  <c r="Q5911" i="5"/>
  <c r="P5911" i="5"/>
  <c r="O5911" i="5"/>
  <c r="N5911" i="5"/>
  <c r="U5911" i="5" s="1"/>
  <c r="M5911" i="5"/>
  <c r="L5911" i="5"/>
  <c r="K5911" i="5"/>
  <c r="J5911" i="5"/>
  <c r="T5911" i="5" s="1"/>
  <c r="V5911" i="5" s="1"/>
  <c r="Q555" i="5"/>
  <c r="P555" i="5"/>
  <c r="O555" i="5"/>
  <c r="N555" i="5"/>
  <c r="U555" i="5" s="1"/>
  <c r="M555" i="5"/>
  <c r="L555" i="5"/>
  <c r="K555" i="5"/>
  <c r="J555" i="5"/>
  <c r="T555" i="5" s="1"/>
  <c r="V555" i="5" s="1"/>
  <c r="Q2112" i="5"/>
  <c r="P2112" i="5"/>
  <c r="O2112" i="5"/>
  <c r="N2112" i="5"/>
  <c r="U2112" i="5" s="1"/>
  <c r="M2112" i="5"/>
  <c r="L2112" i="5"/>
  <c r="K2112" i="5"/>
  <c r="J2112" i="5"/>
  <c r="T2112" i="5" s="1"/>
  <c r="V2112" i="5" s="1"/>
  <c r="Q945" i="5"/>
  <c r="P945" i="5"/>
  <c r="O945" i="5"/>
  <c r="N945" i="5"/>
  <c r="U945" i="5" s="1"/>
  <c r="M945" i="5"/>
  <c r="L945" i="5"/>
  <c r="K945" i="5"/>
  <c r="J945" i="5"/>
  <c r="T945" i="5" s="1"/>
  <c r="V945" i="5" s="1"/>
  <c r="Q6576" i="5"/>
  <c r="P6576" i="5"/>
  <c r="O6576" i="5"/>
  <c r="N6576" i="5"/>
  <c r="U6576" i="5" s="1"/>
  <c r="M6576" i="5"/>
  <c r="L6576" i="5"/>
  <c r="K6576" i="5"/>
  <c r="J6576" i="5"/>
  <c r="T6576" i="5" s="1"/>
  <c r="V6576" i="5" s="1"/>
  <c r="Q1057" i="5"/>
  <c r="P1057" i="5"/>
  <c r="O1057" i="5"/>
  <c r="N1057" i="5"/>
  <c r="U1057" i="5" s="1"/>
  <c r="M1057" i="5"/>
  <c r="L1057" i="5"/>
  <c r="K1057" i="5"/>
  <c r="J1057" i="5"/>
  <c r="T1057" i="5" s="1"/>
  <c r="V1057" i="5" s="1"/>
  <c r="Q6707" i="5"/>
  <c r="P6707" i="5"/>
  <c r="O6707" i="5"/>
  <c r="N6707" i="5"/>
  <c r="U6707" i="5" s="1"/>
  <c r="M6707" i="5"/>
  <c r="L6707" i="5"/>
  <c r="K6707" i="5"/>
  <c r="J6707" i="5"/>
  <c r="T6707" i="5" s="1"/>
  <c r="V6707" i="5" s="1"/>
  <c r="Q1155" i="5"/>
  <c r="P1155" i="5"/>
  <c r="O1155" i="5"/>
  <c r="N1155" i="5"/>
  <c r="U1155" i="5" s="1"/>
  <c r="M1155" i="5"/>
  <c r="L1155" i="5"/>
  <c r="K1155" i="5"/>
  <c r="J1155" i="5"/>
  <c r="T1155" i="5" s="1"/>
  <c r="V1155" i="5" s="1"/>
  <c r="Q865" i="5"/>
  <c r="P865" i="5"/>
  <c r="O865" i="5"/>
  <c r="N865" i="5"/>
  <c r="U865" i="5" s="1"/>
  <c r="M865" i="5"/>
  <c r="L865" i="5"/>
  <c r="K865" i="5"/>
  <c r="J865" i="5"/>
  <c r="T865" i="5" s="1"/>
  <c r="V865" i="5" s="1"/>
  <c r="Q4609" i="5"/>
  <c r="P4609" i="5"/>
  <c r="O4609" i="5"/>
  <c r="N4609" i="5"/>
  <c r="U4609" i="5" s="1"/>
  <c r="M4609" i="5"/>
  <c r="L4609" i="5"/>
  <c r="K4609" i="5"/>
  <c r="J4609" i="5"/>
  <c r="T4609" i="5" s="1"/>
  <c r="V4609" i="5" s="1"/>
  <c r="Q1462" i="5"/>
  <c r="P1462" i="5"/>
  <c r="O1462" i="5"/>
  <c r="N1462" i="5"/>
  <c r="U1462" i="5" s="1"/>
  <c r="M1462" i="5"/>
  <c r="L1462" i="5"/>
  <c r="K1462" i="5"/>
  <c r="J1462" i="5"/>
  <c r="T1462" i="5" s="1"/>
  <c r="V1462" i="5" s="1"/>
  <c r="Q6833" i="5"/>
  <c r="P6833" i="5"/>
  <c r="O6833" i="5"/>
  <c r="N6833" i="5"/>
  <c r="U6833" i="5" s="1"/>
  <c r="M6833" i="5"/>
  <c r="L6833" i="5"/>
  <c r="K6833" i="5"/>
  <c r="J6833" i="5"/>
  <c r="T6833" i="5" s="1"/>
  <c r="V6833" i="5" s="1"/>
  <c r="Q2183" i="5"/>
  <c r="P2183" i="5"/>
  <c r="O2183" i="5"/>
  <c r="N2183" i="5"/>
  <c r="U2183" i="5" s="1"/>
  <c r="M2183" i="5"/>
  <c r="L2183" i="5"/>
  <c r="K2183" i="5"/>
  <c r="J2183" i="5"/>
  <c r="T2183" i="5" s="1"/>
  <c r="V2183" i="5" s="1"/>
  <c r="Q1186" i="5"/>
  <c r="P1186" i="5"/>
  <c r="O1186" i="5"/>
  <c r="N1186" i="5"/>
  <c r="U1186" i="5" s="1"/>
  <c r="M1186" i="5"/>
  <c r="L1186" i="5"/>
  <c r="K1186" i="5"/>
  <c r="J1186" i="5"/>
  <c r="T1186" i="5" s="1"/>
  <c r="V1186" i="5" s="1"/>
  <c r="Q607" i="5"/>
  <c r="P607" i="5"/>
  <c r="O607" i="5"/>
  <c r="N607" i="5"/>
  <c r="U607" i="5" s="1"/>
  <c r="M607" i="5"/>
  <c r="L607" i="5"/>
  <c r="K607" i="5"/>
  <c r="J607" i="5"/>
  <c r="T607" i="5" s="1"/>
  <c r="V607" i="5" s="1"/>
  <c r="Q816" i="5"/>
  <c r="P816" i="5"/>
  <c r="O816" i="5"/>
  <c r="N816" i="5"/>
  <c r="U816" i="5" s="1"/>
  <c r="M816" i="5"/>
  <c r="L816" i="5"/>
  <c r="K816" i="5"/>
  <c r="J816" i="5"/>
  <c r="T816" i="5" s="1"/>
  <c r="V816" i="5" s="1"/>
  <c r="Q3675" i="5"/>
  <c r="P3675" i="5"/>
  <c r="O3675" i="5"/>
  <c r="N3675" i="5"/>
  <c r="U3675" i="5" s="1"/>
  <c r="M3675" i="5"/>
  <c r="L3675" i="5"/>
  <c r="K3675" i="5"/>
  <c r="J3675" i="5"/>
  <c r="T3675" i="5" s="1"/>
  <c r="V3675" i="5" s="1"/>
  <c r="Q5928" i="5"/>
  <c r="P5928" i="5"/>
  <c r="O5928" i="5"/>
  <c r="N5928" i="5"/>
  <c r="U5928" i="5" s="1"/>
  <c r="M5928" i="5"/>
  <c r="L5928" i="5"/>
  <c r="K5928" i="5"/>
  <c r="J5928" i="5"/>
  <c r="T5928" i="5" s="1"/>
  <c r="V5928" i="5" s="1"/>
  <c r="Q864" i="5"/>
  <c r="P864" i="5"/>
  <c r="O864" i="5"/>
  <c r="N864" i="5"/>
  <c r="U864" i="5" s="1"/>
  <c r="M864" i="5"/>
  <c r="L864" i="5"/>
  <c r="K864" i="5"/>
  <c r="J864" i="5"/>
  <c r="T864" i="5" s="1"/>
  <c r="V864" i="5" s="1"/>
  <c r="Q840" i="5"/>
  <c r="P840" i="5"/>
  <c r="O840" i="5"/>
  <c r="N840" i="5"/>
  <c r="U840" i="5" s="1"/>
  <c r="M840" i="5"/>
  <c r="L840" i="5"/>
  <c r="K840" i="5"/>
  <c r="J840" i="5"/>
  <c r="T840" i="5" s="1"/>
  <c r="V840" i="5" s="1"/>
  <c r="Q3463" i="5"/>
  <c r="P3463" i="5"/>
  <c r="O3463" i="5"/>
  <c r="N3463" i="5"/>
  <c r="U3463" i="5" s="1"/>
  <c r="M3463" i="5"/>
  <c r="L3463" i="5"/>
  <c r="K3463" i="5"/>
  <c r="J3463" i="5"/>
  <c r="T3463" i="5" s="1"/>
  <c r="V3463" i="5" s="1"/>
  <c r="Q1134" i="5"/>
  <c r="P1134" i="5"/>
  <c r="O1134" i="5"/>
  <c r="N1134" i="5"/>
  <c r="U1134" i="5" s="1"/>
  <c r="M1134" i="5"/>
  <c r="L1134" i="5"/>
  <c r="K1134" i="5"/>
  <c r="J1134" i="5"/>
  <c r="T1134" i="5" s="1"/>
  <c r="V1134" i="5" s="1"/>
  <c r="Q6880" i="5"/>
  <c r="P6880" i="5"/>
  <c r="O6880" i="5"/>
  <c r="N6880" i="5"/>
  <c r="U6880" i="5" s="1"/>
  <c r="M6880" i="5"/>
  <c r="L6880" i="5"/>
  <c r="K6880" i="5"/>
  <c r="J6880" i="5"/>
  <c r="T6880" i="5" s="1"/>
  <c r="V6880" i="5" s="1"/>
  <c r="Q1166" i="5"/>
  <c r="P1166" i="5"/>
  <c r="O1166" i="5"/>
  <c r="N1166" i="5"/>
  <c r="U1166" i="5" s="1"/>
  <c r="M1166" i="5"/>
  <c r="L1166" i="5"/>
  <c r="K1166" i="5"/>
  <c r="J1166" i="5"/>
  <c r="T1166" i="5" s="1"/>
  <c r="V1166" i="5" s="1"/>
  <c r="Q2030" i="5"/>
  <c r="P2030" i="5"/>
  <c r="O2030" i="5"/>
  <c r="N2030" i="5"/>
  <c r="U2030" i="5" s="1"/>
  <c r="M2030" i="5"/>
  <c r="L2030" i="5"/>
  <c r="K2030" i="5"/>
  <c r="J2030" i="5"/>
  <c r="T2030" i="5" s="1"/>
  <c r="V2030" i="5" s="1"/>
  <c r="Q1284" i="5"/>
  <c r="P1284" i="5"/>
  <c r="O1284" i="5"/>
  <c r="N1284" i="5"/>
  <c r="U1284" i="5" s="1"/>
  <c r="M1284" i="5"/>
  <c r="L1284" i="5"/>
  <c r="K1284" i="5"/>
  <c r="J1284" i="5"/>
  <c r="T1284" i="5" s="1"/>
  <c r="V1284" i="5" s="1"/>
  <c r="Q6809" i="5"/>
  <c r="P6809" i="5"/>
  <c r="O6809" i="5"/>
  <c r="N6809" i="5"/>
  <c r="U6809" i="5" s="1"/>
  <c r="M6809" i="5"/>
  <c r="L6809" i="5"/>
  <c r="K6809" i="5"/>
  <c r="J6809" i="5"/>
  <c r="T6809" i="5" s="1"/>
  <c r="V6809" i="5" s="1"/>
  <c r="Q6673" i="5"/>
  <c r="P6673" i="5"/>
  <c r="O6673" i="5"/>
  <c r="N6673" i="5"/>
  <c r="U6673" i="5" s="1"/>
  <c r="M6673" i="5"/>
  <c r="L6673" i="5"/>
  <c r="K6673" i="5"/>
  <c r="J6673" i="5"/>
  <c r="T6673" i="5" s="1"/>
  <c r="V6673" i="5" s="1"/>
  <c r="Q6767" i="5"/>
  <c r="P6767" i="5"/>
  <c r="O6767" i="5"/>
  <c r="N6767" i="5"/>
  <c r="U6767" i="5" s="1"/>
  <c r="M6767" i="5"/>
  <c r="L6767" i="5"/>
  <c r="K6767" i="5"/>
  <c r="J6767" i="5"/>
  <c r="T6767" i="5" s="1"/>
  <c r="V6767" i="5" s="1"/>
  <c r="Q1652" i="5"/>
  <c r="P1652" i="5"/>
  <c r="O1652" i="5"/>
  <c r="N1652" i="5"/>
  <c r="U1652" i="5" s="1"/>
  <c r="M1652" i="5"/>
  <c r="L1652" i="5"/>
  <c r="K1652" i="5"/>
  <c r="J1652" i="5"/>
  <c r="T1652" i="5" s="1"/>
  <c r="V1652" i="5" s="1"/>
  <c r="Q5803" i="5"/>
  <c r="P5803" i="5"/>
  <c r="O5803" i="5"/>
  <c r="N5803" i="5"/>
  <c r="U5803" i="5" s="1"/>
  <c r="M5803" i="5"/>
  <c r="L5803" i="5"/>
  <c r="K5803" i="5"/>
  <c r="J5803" i="5"/>
  <c r="T5803" i="5" s="1"/>
  <c r="V5803" i="5" s="1"/>
  <c r="Q4962" i="5"/>
  <c r="P4962" i="5"/>
  <c r="O4962" i="5"/>
  <c r="N4962" i="5"/>
  <c r="U4962" i="5" s="1"/>
  <c r="M4962" i="5"/>
  <c r="L4962" i="5"/>
  <c r="K4962" i="5"/>
  <c r="J4962" i="5"/>
  <c r="T4962" i="5" s="1"/>
  <c r="V4962" i="5" s="1"/>
  <c r="Q6802" i="5"/>
  <c r="P6802" i="5"/>
  <c r="O6802" i="5"/>
  <c r="N6802" i="5"/>
  <c r="U6802" i="5" s="1"/>
  <c r="M6802" i="5"/>
  <c r="L6802" i="5"/>
  <c r="K6802" i="5"/>
  <c r="J6802" i="5"/>
  <c r="T6802" i="5" s="1"/>
  <c r="V6802" i="5" s="1"/>
  <c r="Q620" i="5"/>
  <c r="P620" i="5"/>
  <c r="O620" i="5"/>
  <c r="N620" i="5"/>
  <c r="U620" i="5" s="1"/>
  <c r="M620" i="5"/>
  <c r="L620" i="5"/>
  <c r="K620" i="5"/>
  <c r="J620" i="5"/>
  <c r="T620" i="5" s="1"/>
  <c r="V620" i="5" s="1"/>
  <c r="Q6780" i="5"/>
  <c r="P6780" i="5"/>
  <c r="O6780" i="5"/>
  <c r="N6780" i="5"/>
  <c r="U6780" i="5" s="1"/>
  <c r="M6780" i="5"/>
  <c r="L6780" i="5"/>
  <c r="K6780" i="5"/>
  <c r="J6780" i="5"/>
  <c r="T6780" i="5" s="1"/>
  <c r="V6780" i="5" s="1"/>
  <c r="Q854" i="5"/>
  <c r="P854" i="5"/>
  <c r="O854" i="5"/>
  <c r="N854" i="5"/>
  <c r="U854" i="5" s="1"/>
  <c r="M854" i="5"/>
  <c r="L854" i="5"/>
  <c r="K854" i="5"/>
  <c r="J854" i="5"/>
  <c r="T854" i="5" s="1"/>
  <c r="V854" i="5" s="1"/>
  <c r="Q6668" i="5"/>
  <c r="P6668" i="5"/>
  <c r="O6668" i="5"/>
  <c r="N6668" i="5"/>
  <c r="U6668" i="5" s="1"/>
  <c r="M6668" i="5"/>
  <c r="L6668" i="5"/>
  <c r="K6668" i="5"/>
  <c r="J6668" i="5"/>
  <c r="T6668" i="5" s="1"/>
  <c r="V6668" i="5" s="1"/>
  <c r="Q2021" i="5"/>
  <c r="P2021" i="5"/>
  <c r="O2021" i="5"/>
  <c r="N2021" i="5"/>
  <c r="U2021" i="5" s="1"/>
  <c r="M2021" i="5"/>
  <c r="L2021" i="5"/>
  <c r="K2021" i="5"/>
  <c r="J2021" i="5"/>
  <c r="T2021" i="5" s="1"/>
  <c r="V2021" i="5" s="1"/>
  <c r="Q6842" i="5"/>
  <c r="P6842" i="5"/>
  <c r="O6842" i="5"/>
  <c r="N6842" i="5"/>
  <c r="U6842" i="5" s="1"/>
  <c r="M6842" i="5"/>
  <c r="L6842" i="5"/>
  <c r="K6842" i="5"/>
  <c r="J6842" i="5"/>
  <c r="T6842" i="5" s="1"/>
  <c r="V6842" i="5" s="1"/>
  <c r="Q6410" i="5"/>
  <c r="P6410" i="5"/>
  <c r="O6410" i="5"/>
  <c r="N6410" i="5"/>
  <c r="U6410" i="5" s="1"/>
  <c r="M6410" i="5"/>
  <c r="L6410" i="5"/>
  <c r="K6410" i="5"/>
  <c r="J6410" i="5"/>
  <c r="T6410" i="5" s="1"/>
  <c r="V6410" i="5" s="1"/>
  <c r="Q515" i="5"/>
  <c r="P515" i="5"/>
  <c r="O515" i="5"/>
  <c r="N515" i="5"/>
  <c r="U515" i="5" s="1"/>
  <c r="M515" i="5"/>
  <c r="L515" i="5"/>
  <c r="K515" i="5"/>
  <c r="J515" i="5"/>
  <c r="T515" i="5" s="1"/>
  <c r="V515" i="5" s="1"/>
  <c r="Q6491" i="5"/>
  <c r="P6491" i="5"/>
  <c r="O6491" i="5"/>
  <c r="N6491" i="5"/>
  <c r="U6491" i="5" s="1"/>
  <c r="M6491" i="5"/>
  <c r="L6491" i="5"/>
  <c r="K6491" i="5"/>
  <c r="J6491" i="5"/>
  <c r="T6491" i="5" s="1"/>
  <c r="V6491" i="5" s="1"/>
  <c r="Q736" i="5"/>
  <c r="P736" i="5"/>
  <c r="O736" i="5"/>
  <c r="N736" i="5"/>
  <c r="U736" i="5" s="1"/>
  <c r="M736" i="5"/>
  <c r="L736" i="5"/>
  <c r="K736" i="5"/>
  <c r="J736" i="5"/>
  <c r="T736" i="5" s="1"/>
  <c r="V736" i="5" s="1"/>
  <c r="Q1447" i="5"/>
  <c r="P1447" i="5"/>
  <c r="O1447" i="5"/>
  <c r="N1447" i="5"/>
  <c r="U1447" i="5" s="1"/>
  <c r="M1447" i="5"/>
  <c r="L1447" i="5"/>
  <c r="K1447" i="5"/>
  <c r="J1447" i="5"/>
  <c r="T1447" i="5" s="1"/>
  <c r="V1447" i="5" s="1"/>
  <c r="Q838" i="5"/>
  <c r="P838" i="5"/>
  <c r="O838" i="5"/>
  <c r="N838" i="5"/>
  <c r="U838" i="5" s="1"/>
  <c r="M838" i="5"/>
  <c r="L838" i="5"/>
  <c r="K838" i="5"/>
  <c r="J838" i="5"/>
  <c r="T838" i="5" s="1"/>
  <c r="V838" i="5" s="1"/>
  <c r="Q868" i="5"/>
  <c r="P868" i="5"/>
  <c r="O868" i="5"/>
  <c r="N868" i="5"/>
  <c r="U868" i="5" s="1"/>
  <c r="M868" i="5"/>
  <c r="L868" i="5"/>
  <c r="K868" i="5"/>
  <c r="J868" i="5"/>
  <c r="T868" i="5" s="1"/>
  <c r="V868" i="5" s="1"/>
  <c r="Q866" i="5"/>
  <c r="P866" i="5"/>
  <c r="O866" i="5"/>
  <c r="N866" i="5"/>
  <c r="U866" i="5" s="1"/>
  <c r="M866" i="5"/>
  <c r="L866" i="5"/>
  <c r="K866" i="5"/>
  <c r="J866" i="5"/>
  <c r="T866" i="5" s="1"/>
  <c r="V866" i="5" s="1"/>
  <c r="Q1893" i="5"/>
  <c r="P1893" i="5"/>
  <c r="O1893" i="5"/>
  <c r="N1893" i="5"/>
  <c r="U1893" i="5" s="1"/>
  <c r="M1893" i="5"/>
  <c r="L1893" i="5"/>
  <c r="K1893" i="5"/>
  <c r="J1893" i="5"/>
  <c r="T1893" i="5" s="1"/>
  <c r="V1893" i="5" s="1"/>
  <c r="Q4852" i="5"/>
  <c r="P4852" i="5"/>
  <c r="O4852" i="5"/>
  <c r="N4852" i="5"/>
  <c r="U4852" i="5" s="1"/>
  <c r="M4852" i="5"/>
  <c r="L4852" i="5"/>
  <c r="K4852" i="5"/>
  <c r="J4852" i="5"/>
  <c r="T4852" i="5" s="1"/>
  <c r="V4852" i="5" s="1"/>
  <c r="Q4801" i="5"/>
  <c r="P4801" i="5"/>
  <c r="O4801" i="5"/>
  <c r="N4801" i="5"/>
  <c r="U4801" i="5" s="1"/>
  <c r="M4801" i="5"/>
  <c r="L4801" i="5"/>
  <c r="K4801" i="5"/>
  <c r="J4801" i="5"/>
  <c r="T4801" i="5" s="1"/>
  <c r="V4801" i="5" s="1"/>
  <c r="Q877" i="5"/>
  <c r="P877" i="5"/>
  <c r="O877" i="5"/>
  <c r="N877" i="5"/>
  <c r="U877" i="5" s="1"/>
  <c r="M877" i="5"/>
  <c r="L877" i="5"/>
  <c r="K877" i="5"/>
  <c r="J877" i="5"/>
  <c r="T877" i="5" s="1"/>
  <c r="V877" i="5" s="1"/>
  <c r="Q6218" i="5"/>
  <c r="P6218" i="5"/>
  <c r="O6218" i="5"/>
  <c r="N6218" i="5"/>
  <c r="U6218" i="5" s="1"/>
  <c r="M6218" i="5"/>
  <c r="L6218" i="5"/>
  <c r="K6218" i="5"/>
  <c r="J6218" i="5"/>
  <c r="T6218" i="5" s="1"/>
  <c r="V6218" i="5" s="1"/>
  <c r="Q3490" i="5"/>
  <c r="P3490" i="5"/>
  <c r="O3490" i="5"/>
  <c r="N3490" i="5"/>
  <c r="U3490" i="5" s="1"/>
  <c r="M3490" i="5"/>
  <c r="L3490" i="5"/>
  <c r="K3490" i="5"/>
  <c r="J3490" i="5"/>
  <c r="T3490" i="5" s="1"/>
  <c r="V3490" i="5" s="1"/>
  <c r="Q4539" i="5"/>
  <c r="P4539" i="5"/>
  <c r="O4539" i="5"/>
  <c r="N4539" i="5"/>
  <c r="U4539" i="5" s="1"/>
  <c r="M4539" i="5"/>
  <c r="L4539" i="5"/>
  <c r="K4539" i="5"/>
  <c r="J4539" i="5"/>
  <c r="T4539" i="5" s="1"/>
  <c r="V4539" i="5" s="1"/>
  <c r="Q5822" i="5"/>
  <c r="P5822" i="5"/>
  <c r="O5822" i="5"/>
  <c r="N5822" i="5"/>
  <c r="U5822" i="5" s="1"/>
  <c r="M5822" i="5"/>
  <c r="L5822" i="5"/>
  <c r="K5822" i="5"/>
  <c r="J5822" i="5"/>
  <c r="T5822" i="5" s="1"/>
  <c r="V5822" i="5" s="1"/>
  <c r="Q965" i="5"/>
  <c r="P965" i="5"/>
  <c r="O965" i="5"/>
  <c r="N965" i="5"/>
  <c r="U965" i="5" s="1"/>
  <c r="M965" i="5"/>
  <c r="L965" i="5"/>
  <c r="K965" i="5"/>
  <c r="J965" i="5"/>
  <c r="T965" i="5" s="1"/>
  <c r="V965" i="5" s="1"/>
  <c r="Q2412" i="5"/>
  <c r="P2412" i="5"/>
  <c r="O2412" i="5"/>
  <c r="N2412" i="5"/>
  <c r="U2412" i="5" s="1"/>
  <c r="M2412" i="5"/>
  <c r="L2412" i="5"/>
  <c r="K2412" i="5"/>
  <c r="J2412" i="5"/>
  <c r="T2412" i="5" s="1"/>
  <c r="V2412" i="5" s="1"/>
  <c r="Q6192" i="5"/>
  <c r="P6192" i="5"/>
  <c r="O6192" i="5"/>
  <c r="N6192" i="5"/>
  <c r="U6192" i="5" s="1"/>
  <c r="M6192" i="5"/>
  <c r="L6192" i="5"/>
  <c r="K6192" i="5"/>
  <c r="J6192" i="5"/>
  <c r="T6192" i="5" s="1"/>
  <c r="V6192" i="5" s="1"/>
  <c r="Q1235" i="5"/>
  <c r="P1235" i="5"/>
  <c r="O1235" i="5"/>
  <c r="N1235" i="5"/>
  <c r="U1235" i="5" s="1"/>
  <c r="M1235" i="5"/>
  <c r="L1235" i="5"/>
  <c r="K1235" i="5"/>
  <c r="J1235" i="5"/>
  <c r="T1235" i="5" s="1"/>
  <c r="V1235" i="5" s="1"/>
  <c r="Q1295" i="5"/>
  <c r="P1295" i="5"/>
  <c r="O1295" i="5"/>
  <c r="N1295" i="5"/>
  <c r="U1295" i="5" s="1"/>
  <c r="M1295" i="5"/>
  <c r="L1295" i="5"/>
  <c r="K1295" i="5"/>
  <c r="J1295" i="5"/>
  <c r="T1295" i="5" s="1"/>
  <c r="V1295" i="5" s="1"/>
  <c r="Q1914" i="5"/>
  <c r="P1914" i="5"/>
  <c r="O1914" i="5"/>
  <c r="N1914" i="5"/>
  <c r="U1914" i="5" s="1"/>
  <c r="M1914" i="5"/>
  <c r="L1914" i="5"/>
  <c r="K1914" i="5"/>
  <c r="J1914" i="5"/>
  <c r="T1914" i="5" s="1"/>
  <c r="V1914" i="5" s="1"/>
  <c r="Q1583" i="5"/>
  <c r="P1583" i="5"/>
  <c r="O1583" i="5"/>
  <c r="N1583" i="5"/>
  <c r="U1583" i="5" s="1"/>
  <c r="M1583" i="5"/>
  <c r="L1583" i="5"/>
  <c r="K1583" i="5"/>
  <c r="J1583" i="5"/>
  <c r="T1583" i="5" s="1"/>
  <c r="V1583" i="5" s="1"/>
  <c r="Q933" i="5"/>
  <c r="P933" i="5"/>
  <c r="O933" i="5"/>
  <c r="N933" i="5"/>
  <c r="U933" i="5" s="1"/>
  <c r="M933" i="5"/>
  <c r="L933" i="5"/>
  <c r="K933" i="5"/>
  <c r="J933" i="5"/>
  <c r="T933" i="5" s="1"/>
  <c r="V933" i="5" s="1"/>
  <c r="Q655" i="5"/>
  <c r="P655" i="5"/>
  <c r="O655" i="5"/>
  <c r="N655" i="5"/>
  <c r="U655" i="5" s="1"/>
  <c r="M655" i="5"/>
  <c r="L655" i="5"/>
  <c r="K655" i="5"/>
  <c r="J655" i="5"/>
  <c r="T655" i="5" s="1"/>
  <c r="V655" i="5" s="1"/>
  <c r="Q2138" i="5"/>
  <c r="P2138" i="5"/>
  <c r="O2138" i="5"/>
  <c r="N2138" i="5"/>
  <c r="U2138" i="5" s="1"/>
  <c r="M2138" i="5"/>
  <c r="L2138" i="5"/>
  <c r="K2138" i="5"/>
  <c r="J2138" i="5"/>
  <c r="T2138" i="5" s="1"/>
  <c r="V2138" i="5" s="1"/>
  <c r="Q808" i="5"/>
  <c r="P808" i="5"/>
  <c r="O808" i="5"/>
  <c r="N808" i="5"/>
  <c r="U808" i="5" s="1"/>
  <c r="M808" i="5"/>
  <c r="L808" i="5"/>
  <c r="K808" i="5"/>
  <c r="J808" i="5"/>
  <c r="T808" i="5" s="1"/>
  <c r="V808" i="5" s="1"/>
  <c r="Q4379" i="5"/>
  <c r="P4379" i="5"/>
  <c r="O4379" i="5"/>
  <c r="N4379" i="5"/>
  <c r="U4379" i="5" s="1"/>
  <c r="M4379" i="5"/>
  <c r="L4379" i="5"/>
  <c r="K4379" i="5"/>
  <c r="J4379" i="5"/>
  <c r="T4379" i="5" s="1"/>
  <c r="V4379" i="5" s="1"/>
  <c r="Q5493" i="5"/>
  <c r="P5493" i="5"/>
  <c r="O5493" i="5"/>
  <c r="N5493" i="5"/>
  <c r="U5493" i="5" s="1"/>
  <c r="M5493" i="5"/>
  <c r="L5493" i="5"/>
  <c r="K5493" i="5"/>
  <c r="J5493" i="5"/>
  <c r="T5493" i="5" s="1"/>
  <c r="V5493" i="5" s="1"/>
  <c r="Q2252" i="5"/>
  <c r="P2252" i="5"/>
  <c r="O2252" i="5"/>
  <c r="N2252" i="5"/>
  <c r="U2252" i="5" s="1"/>
  <c r="M2252" i="5"/>
  <c r="L2252" i="5"/>
  <c r="K2252" i="5"/>
  <c r="J2252" i="5"/>
  <c r="T2252" i="5" s="1"/>
  <c r="V2252" i="5" s="1"/>
  <c r="Q6555" i="5"/>
  <c r="P6555" i="5"/>
  <c r="O6555" i="5"/>
  <c r="N6555" i="5"/>
  <c r="U6555" i="5" s="1"/>
  <c r="M6555" i="5"/>
  <c r="L6555" i="5"/>
  <c r="K6555" i="5"/>
  <c r="J6555" i="5"/>
  <c r="T6555" i="5" s="1"/>
  <c r="V6555" i="5" s="1"/>
  <c r="Q5890" i="5"/>
  <c r="P5890" i="5"/>
  <c r="O5890" i="5"/>
  <c r="N5890" i="5"/>
  <c r="U5890" i="5" s="1"/>
  <c r="M5890" i="5"/>
  <c r="L5890" i="5"/>
  <c r="K5890" i="5"/>
  <c r="J5890" i="5"/>
  <c r="T5890" i="5" s="1"/>
  <c r="V5890" i="5" s="1"/>
  <c r="Q5849" i="5"/>
  <c r="P5849" i="5"/>
  <c r="O5849" i="5"/>
  <c r="N5849" i="5"/>
  <c r="U5849" i="5" s="1"/>
  <c r="M5849" i="5"/>
  <c r="L5849" i="5"/>
  <c r="K5849" i="5"/>
  <c r="J5849" i="5"/>
  <c r="T5849" i="5" s="1"/>
  <c r="V5849" i="5" s="1"/>
  <c r="Q1100" i="5"/>
  <c r="P1100" i="5"/>
  <c r="O1100" i="5"/>
  <c r="N1100" i="5"/>
  <c r="U1100" i="5" s="1"/>
  <c r="M1100" i="5"/>
  <c r="L1100" i="5"/>
  <c r="K1100" i="5"/>
  <c r="J1100" i="5"/>
  <c r="T1100" i="5" s="1"/>
  <c r="V1100" i="5" s="1"/>
  <c r="Q1146" i="5"/>
  <c r="P1146" i="5"/>
  <c r="O1146" i="5"/>
  <c r="N1146" i="5"/>
  <c r="U1146" i="5" s="1"/>
  <c r="M1146" i="5"/>
  <c r="L1146" i="5"/>
  <c r="K1146" i="5"/>
  <c r="J1146" i="5"/>
  <c r="T1146" i="5" s="1"/>
  <c r="V1146" i="5" s="1"/>
  <c r="Q849" i="5"/>
  <c r="P849" i="5"/>
  <c r="O849" i="5"/>
  <c r="N849" i="5"/>
  <c r="U849" i="5" s="1"/>
  <c r="M849" i="5"/>
  <c r="L849" i="5"/>
  <c r="K849" i="5"/>
  <c r="J849" i="5"/>
  <c r="T849" i="5" s="1"/>
  <c r="V849" i="5" s="1"/>
  <c r="Q6440" i="5"/>
  <c r="P6440" i="5"/>
  <c r="O6440" i="5"/>
  <c r="N6440" i="5"/>
  <c r="U6440" i="5" s="1"/>
  <c r="M6440" i="5"/>
  <c r="L6440" i="5"/>
  <c r="K6440" i="5"/>
  <c r="J6440" i="5"/>
  <c r="T6440" i="5" s="1"/>
  <c r="V6440" i="5" s="1"/>
  <c r="Q3713" i="5"/>
  <c r="P3713" i="5"/>
  <c r="O3713" i="5"/>
  <c r="N3713" i="5"/>
  <c r="U3713" i="5" s="1"/>
  <c r="M3713" i="5"/>
  <c r="L3713" i="5"/>
  <c r="K3713" i="5"/>
  <c r="J3713" i="5"/>
  <c r="T3713" i="5" s="1"/>
  <c r="V3713" i="5" s="1"/>
  <c r="Q5546" i="5"/>
  <c r="P5546" i="5"/>
  <c r="O5546" i="5"/>
  <c r="N5546" i="5"/>
  <c r="U5546" i="5" s="1"/>
  <c r="M5546" i="5"/>
  <c r="L5546" i="5"/>
  <c r="K5546" i="5"/>
  <c r="J5546" i="5"/>
  <c r="T5546" i="5" s="1"/>
  <c r="V5546" i="5" s="1"/>
  <c r="Q5754" i="5"/>
  <c r="P5754" i="5"/>
  <c r="O5754" i="5"/>
  <c r="N5754" i="5"/>
  <c r="U5754" i="5" s="1"/>
  <c r="M5754" i="5"/>
  <c r="L5754" i="5"/>
  <c r="K5754" i="5"/>
  <c r="J5754" i="5"/>
  <c r="T5754" i="5" s="1"/>
  <c r="V5754" i="5" s="1"/>
  <c r="Q1198" i="5"/>
  <c r="P1198" i="5"/>
  <c r="O1198" i="5"/>
  <c r="N1198" i="5"/>
  <c r="U1198" i="5" s="1"/>
  <c r="M1198" i="5"/>
  <c r="L1198" i="5"/>
  <c r="K1198" i="5"/>
  <c r="J1198" i="5"/>
  <c r="T1198" i="5" s="1"/>
  <c r="V1198" i="5" s="1"/>
  <c r="Q1162" i="5"/>
  <c r="P1162" i="5"/>
  <c r="O1162" i="5"/>
  <c r="N1162" i="5"/>
  <c r="U1162" i="5" s="1"/>
  <c r="M1162" i="5"/>
  <c r="L1162" i="5"/>
  <c r="K1162" i="5"/>
  <c r="J1162" i="5"/>
  <c r="T1162" i="5" s="1"/>
  <c r="V1162" i="5" s="1"/>
  <c r="Q991" i="5"/>
  <c r="P991" i="5"/>
  <c r="O991" i="5"/>
  <c r="N991" i="5"/>
  <c r="U991" i="5" s="1"/>
  <c r="M991" i="5"/>
  <c r="L991" i="5"/>
  <c r="K991" i="5"/>
  <c r="J991" i="5"/>
  <c r="T991" i="5" s="1"/>
  <c r="V991" i="5" s="1"/>
  <c r="Q6598" i="5"/>
  <c r="P6598" i="5"/>
  <c r="O6598" i="5"/>
  <c r="N6598" i="5"/>
  <c r="U6598" i="5" s="1"/>
  <c r="M6598" i="5"/>
  <c r="L6598" i="5"/>
  <c r="K6598" i="5"/>
  <c r="J6598" i="5"/>
  <c r="T6598" i="5" s="1"/>
  <c r="V6598" i="5" s="1"/>
  <c r="Q6445" i="5"/>
  <c r="P6445" i="5"/>
  <c r="O6445" i="5"/>
  <c r="N6445" i="5"/>
  <c r="U6445" i="5" s="1"/>
  <c r="M6445" i="5"/>
  <c r="L6445" i="5"/>
  <c r="K6445" i="5"/>
  <c r="J6445" i="5"/>
  <c r="T6445" i="5" s="1"/>
  <c r="V6445" i="5" s="1"/>
  <c r="Q656" i="5"/>
  <c r="P656" i="5"/>
  <c r="O656" i="5"/>
  <c r="N656" i="5"/>
  <c r="U656" i="5" s="1"/>
  <c r="M656" i="5"/>
  <c r="L656" i="5"/>
  <c r="K656" i="5"/>
  <c r="J656" i="5"/>
  <c r="T656" i="5" s="1"/>
  <c r="V656" i="5" s="1"/>
  <c r="Q2746" i="5"/>
  <c r="P2746" i="5"/>
  <c r="O2746" i="5"/>
  <c r="N2746" i="5"/>
  <c r="U2746" i="5" s="1"/>
  <c r="M2746" i="5"/>
  <c r="L2746" i="5"/>
  <c r="K2746" i="5"/>
  <c r="J2746" i="5"/>
  <c r="T2746" i="5" s="1"/>
  <c r="V2746" i="5" s="1"/>
  <c r="Q1471" i="5"/>
  <c r="P1471" i="5"/>
  <c r="O1471" i="5"/>
  <c r="N1471" i="5"/>
  <c r="U1471" i="5" s="1"/>
  <c r="M1471" i="5"/>
  <c r="L1471" i="5"/>
  <c r="K1471" i="5"/>
  <c r="J1471" i="5"/>
  <c r="T1471" i="5" s="1"/>
  <c r="V1471" i="5" s="1"/>
  <c r="Q1084" i="5"/>
  <c r="P1084" i="5"/>
  <c r="O1084" i="5"/>
  <c r="N1084" i="5"/>
  <c r="U1084" i="5" s="1"/>
  <c r="M1084" i="5"/>
  <c r="L1084" i="5"/>
  <c r="K1084" i="5"/>
  <c r="J1084" i="5"/>
  <c r="T1084" i="5" s="1"/>
  <c r="V1084" i="5" s="1"/>
  <c r="Q670" i="5"/>
  <c r="P670" i="5"/>
  <c r="O670" i="5"/>
  <c r="N670" i="5"/>
  <c r="U670" i="5" s="1"/>
  <c r="M670" i="5"/>
  <c r="L670" i="5"/>
  <c r="K670" i="5"/>
  <c r="J670" i="5"/>
  <c r="T670" i="5" s="1"/>
  <c r="V670" i="5" s="1"/>
  <c r="Q6796" i="5"/>
  <c r="P6796" i="5"/>
  <c r="O6796" i="5"/>
  <c r="N6796" i="5"/>
  <c r="U6796" i="5" s="1"/>
  <c r="M6796" i="5"/>
  <c r="L6796" i="5"/>
  <c r="K6796" i="5"/>
  <c r="J6796" i="5"/>
  <c r="T6796" i="5" s="1"/>
  <c r="V6796" i="5" s="1"/>
  <c r="Q1569" i="5"/>
  <c r="P1569" i="5"/>
  <c r="O1569" i="5"/>
  <c r="N1569" i="5"/>
  <c r="U1569" i="5" s="1"/>
  <c r="M1569" i="5"/>
  <c r="L1569" i="5"/>
  <c r="K1569" i="5"/>
  <c r="J1569" i="5"/>
  <c r="T1569" i="5" s="1"/>
  <c r="V1569" i="5" s="1"/>
  <c r="Q5668" i="5"/>
  <c r="P5668" i="5"/>
  <c r="O5668" i="5"/>
  <c r="N5668" i="5"/>
  <c r="U5668" i="5" s="1"/>
  <c r="M5668" i="5"/>
  <c r="L5668" i="5"/>
  <c r="K5668" i="5"/>
  <c r="J5668" i="5"/>
  <c r="T5668" i="5" s="1"/>
  <c r="V5668" i="5" s="1"/>
  <c r="Q5288" i="5"/>
  <c r="P5288" i="5"/>
  <c r="O5288" i="5"/>
  <c r="N5288" i="5"/>
  <c r="U5288" i="5" s="1"/>
  <c r="M5288" i="5"/>
  <c r="L5288" i="5"/>
  <c r="K5288" i="5"/>
  <c r="J5288" i="5"/>
  <c r="T5288" i="5" s="1"/>
  <c r="V5288" i="5" s="1"/>
  <c r="Q5021" i="5"/>
  <c r="P5021" i="5"/>
  <c r="O5021" i="5"/>
  <c r="N5021" i="5"/>
  <c r="U5021" i="5" s="1"/>
  <c r="M5021" i="5"/>
  <c r="L5021" i="5"/>
  <c r="K5021" i="5"/>
  <c r="J5021" i="5"/>
  <c r="T5021" i="5" s="1"/>
  <c r="V5021" i="5" s="1"/>
  <c r="Q4006" i="5"/>
  <c r="P4006" i="5"/>
  <c r="O4006" i="5"/>
  <c r="N4006" i="5"/>
  <c r="U4006" i="5" s="1"/>
  <c r="M4006" i="5"/>
  <c r="L4006" i="5"/>
  <c r="K4006" i="5"/>
  <c r="J4006" i="5"/>
  <c r="T4006" i="5" s="1"/>
  <c r="V4006" i="5" s="1"/>
  <c r="Q1092" i="5"/>
  <c r="P1092" i="5"/>
  <c r="O1092" i="5"/>
  <c r="N1092" i="5"/>
  <c r="U1092" i="5" s="1"/>
  <c r="M1092" i="5"/>
  <c r="L1092" i="5"/>
  <c r="K1092" i="5"/>
  <c r="J1092" i="5"/>
  <c r="T1092" i="5" s="1"/>
  <c r="V1092" i="5" s="1"/>
  <c r="Q6470" i="5"/>
  <c r="P6470" i="5"/>
  <c r="O6470" i="5"/>
  <c r="N6470" i="5"/>
  <c r="U6470" i="5" s="1"/>
  <c r="M6470" i="5"/>
  <c r="L6470" i="5"/>
  <c r="K6470" i="5"/>
  <c r="J6470" i="5"/>
  <c r="T6470" i="5" s="1"/>
  <c r="V6470" i="5" s="1"/>
  <c r="Q6729" i="5"/>
  <c r="P6729" i="5"/>
  <c r="O6729" i="5"/>
  <c r="N6729" i="5"/>
  <c r="U6729" i="5" s="1"/>
  <c r="M6729" i="5"/>
  <c r="L6729" i="5"/>
  <c r="K6729" i="5"/>
  <c r="J6729" i="5"/>
  <c r="T6729" i="5" s="1"/>
  <c r="V6729" i="5" s="1"/>
  <c r="Q4252" i="5"/>
  <c r="P4252" i="5"/>
  <c r="O4252" i="5"/>
  <c r="N4252" i="5"/>
  <c r="U4252" i="5" s="1"/>
  <c r="M4252" i="5"/>
  <c r="L4252" i="5"/>
  <c r="K4252" i="5"/>
  <c r="J4252" i="5"/>
  <c r="T4252" i="5" s="1"/>
  <c r="V4252" i="5" s="1"/>
  <c r="Q4192" i="5"/>
  <c r="P4192" i="5"/>
  <c r="O4192" i="5"/>
  <c r="N4192" i="5"/>
  <c r="U4192" i="5" s="1"/>
  <c r="M4192" i="5"/>
  <c r="L4192" i="5"/>
  <c r="K4192" i="5"/>
  <c r="J4192" i="5"/>
  <c r="T4192" i="5" s="1"/>
  <c r="V4192" i="5" s="1"/>
  <c r="Q4445" i="5"/>
  <c r="P4445" i="5"/>
  <c r="O4445" i="5"/>
  <c r="N4445" i="5"/>
  <c r="U4445" i="5" s="1"/>
  <c r="M4445" i="5"/>
  <c r="L4445" i="5"/>
  <c r="K4445" i="5"/>
  <c r="J4445" i="5"/>
  <c r="T4445" i="5" s="1"/>
  <c r="V4445" i="5" s="1"/>
  <c r="Q6723" i="5"/>
  <c r="P6723" i="5"/>
  <c r="O6723" i="5"/>
  <c r="N6723" i="5"/>
  <c r="U6723" i="5" s="1"/>
  <c r="M6723" i="5"/>
  <c r="L6723" i="5"/>
  <c r="K6723" i="5"/>
  <c r="J6723" i="5"/>
  <c r="T6723" i="5" s="1"/>
  <c r="V6723" i="5" s="1"/>
  <c r="Q6690" i="5"/>
  <c r="P6690" i="5"/>
  <c r="O6690" i="5"/>
  <c r="N6690" i="5"/>
  <c r="U6690" i="5" s="1"/>
  <c r="M6690" i="5"/>
  <c r="L6690" i="5"/>
  <c r="K6690" i="5"/>
  <c r="J6690" i="5"/>
  <c r="T6690" i="5" s="1"/>
  <c r="V6690" i="5" s="1"/>
  <c r="Q5813" i="5"/>
  <c r="P5813" i="5"/>
  <c r="O5813" i="5"/>
  <c r="N5813" i="5"/>
  <c r="U5813" i="5" s="1"/>
  <c r="M5813" i="5"/>
  <c r="L5813" i="5"/>
  <c r="K5813" i="5"/>
  <c r="J5813" i="5"/>
  <c r="T5813" i="5" s="1"/>
  <c r="V5813" i="5" s="1"/>
  <c r="Q723" i="5"/>
  <c r="P723" i="5"/>
  <c r="O723" i="5"/>
  <c r="N723" i="5"/>
  <c r="U723" i="5" s="1"/>
  <c r="M723" i="5"/>
  <c r="L723" i="5"/>
  <c r="K723" i="5"/>
  <c r="J723" i="5"/>
  <c r="T723" i="5" s="1"/>
  <c r="V723" i="5" s="1"/>
  <c r="Q6703" i="5"/>
  <c r="P6703" i="5"/>
  <c r="O6703" i="5"/>
  <c r="N6703" i="5"/>
  <c r="U6703" i="5" s="1"/>
  <c r="M6703" i="5"/>
  <c r="L6703" i="5"/>
  <c r="K6703" i="5"/>
  <c r="J6703" i="5"/>
  <c r="T6703" i="5" s="1"/>
  <c r="V6703" i="5" s="1"/>
  <c r="Q1205" i="5"/>
  <c r="P1205" i="5"/>
  <c r="O1205" i="5"/>
  <c r="N1205" i="5"/>
  <c r="U1205" i="5" s="1"/>
  <c r="M1205" i="5"/>
  <c r="L1205" i="5"/>
  <c r="K1205" i="5"/>
  <c r="J1205" i="5"/>
  <c r="T1205" i="5" s="1"/>
  <c r="V1205" i="5" s="1"/>
  <c r="Q6169" i="5"/>
  <c r="P6169" i="5"/>
  <c r="O6169" i="5"/>
  <c r="N6169" i="5"/>
  <c r="U6169" i="5" s="1"/>
  <c r="M6169" i="5"/>
  <c r="L6169" i="5"/>
  <c r="K6169" i="5"/>
  <c r="J6169" i="5"/>
  <c r="T6169" i="5" s="1"/>
  <c r="V6169" i="5" s="1"/>
  <c r="Q733" i="5"/>
  <c r="P733" i="5"/>
  <c r="O733" i="5"/>
  <c r="N733" i="5"/>
  <c r="U733" i="5" s="1"/>
  <c r="M733" i="5"/>
  <c r="L733" i="5"/>
  <c r="K733" i="5"/>
  <c r="J733" i="5"/>
  <c r="T733" i="5" s="1"/>
  <c r="V733" i="5" s="1"/>
  <c r="Q685" i="5"/>
  <c r="P685" i="5"/>
  <c r="O685" i="5"/>
  <c r="N685" i="5"/>
  <c r="U685" i="5" s="1"/>
  <c r="M685" i="5"/>
  <c r="L685" i="5"/>
  <c r="K685" i="5"/>
  <c r="J685" i="5"/>
  <c r="T685" i="5" s="1"/>
  <c r="V685" i="5" s="1"/>
  <c r="Q6387" i="5"/>
  <c r="P6387" i="5"/>
  <c r="O6387" i="5"/>
  <c r="N6387" i="5"/>
  <c r="U6387" i="5" s="1"/>
  <c r="M6387" i="5"/>
  <c r="L6387" i="5"/>
  <c r="K6387" i="5"/>
  <c r="J6387" i="5"/>
  <c r="T6387" i="5" s="1"/>
  <c r="V6387" i="5" s="1"/>
  <c r="Q720" i="5"/>
  <c r="P720" i="5"/>
  <c r="O720" i="5"/>
  <c r="N720" i="5"/>
  <c r="U720" i="5" s="1"/>
  <c r="M720" i="5"/>
  <c r="L720" i="5"/>
  <c r="K720" i="5"/>
  <c r="J720" i="5"/>
  <c r="T720" i="5" s="1"/>
  <c r="V720" i="5" s="1"/>
  <c r="Q1296" i="5"/>
  <c r="P1296" i="5"/>
  <c r="O1296" i="5"/>
  <c r="N1296" i="5"/>
  <c r="U1296" i="5" s="1"/>
  <c r="M1296" i="5"/>
  <c r="L1296" i="5"/>
  <c r="K1296" i="5"/>
  <c r="J1296" i="5"/>
  <c r="T1296" i="5" s="1"/>
  <c r="V1296" i="5" s="1"/>
  <c r="Q6208" i="5"/>
  <c r="P6208" i="5"/>
  <c r="O6208" i="5"/>
  <c r="N6208" i="5"/>
  <c r="U6208" i="5" s="1"/>
  <c r="M6208" i="5"/>
  <c r="L6208" i="5"/>
  <c r="K6208" i="5"/>
  <c r="J6208" i="5"/>
  <c r="T6208" i="5" s="1"/>
  <c r="V6208" i="5" s="1"/>
  <c r="Q6658" i="5"/>
  <c r="P6658" i="5"/>
  <c r="O6658" i="5"/>
  <c r="N6658" i="5"/>
  <c r="U6658" i="5" s="1"/>
  <c r="M6658" i="5"/>
  <c r="L6658" i="5"/>
  <c r="K6658" i="5"/>
  <c r="J6658" i="5"/>
  <c r="T6658" i="5" s="1"/>
  <c r="V6658" i="5" s="1"/>
  <c r="Q637" i="5"/>
  <c r="P637" i="5"/>
  <c r="O637" i="5"/>
  <c r="N637" i="5"/>
  <c r="U637" i="5" s="1"/>
  <c r="M637" i="5"/>
  <c r="L637" i="5"/>
  <c r="K637" i="5"/>
  <c r="J637" i="5"/>
  <c r="T637" i="5" s="1"/>
  <c r="V637" i="5" s="1"/>
  <c r="Q6674" i="5"/>
  <c r="P6674" i="5"/>
  <c r="O6674" i="5"/>
  <c r="N6674" i="5"/>
  <c r="U6674" i="5" s="1"/>
  <c r="M6674" i="5"/>
  <c r="L6674" i="5"/>
  <c r="K6674" i="5"/>
  <c r="J6674" i="5"/>
  <c r="T6674" i="5" s="1"/>
  <c r="V6674" i="5" s="1"/>
  <c r="Q824" i="5"/>
  <c r="P824" i="5"/>
  <c r="O824" i="5"/>
  <c r="N824" i="5"/>
  <c r="U824" i="5" s="1"/>
  <c r="M824" i="5"/>
  <c r="L824" i="5"/>
  <c r="K824" i="5"/>
  <c r="J824" i="5"/>
  <c r="T824" i="5" s="1"/>
  <c r="V824" i="5" s="1"/>
  <c r="Q837" i="5"/>
  <c r="P837" i="5"/>
  <c r="O837" i="5"/>
  <c r="N837" i="5"/>
  <c r="U837" i="5" s="1"/>
  <c r="M837" i="5"/>
  <c r="L837" i="5"/>
  <c r="K837" i="5"/>
  <c r="J837" i="5"/>
  <c r="T837" i="5" s="1"/>
  <c r="V837" i="5" s="1"/>
  <c r="Q6876" i="5"/>
  <c r="P6876" i="5"/>
  <c r="O6876" i="5"/>
  <c r="N6876" i="5"/>
  <c r="U6876" i="5" s="1"/>
  <c r="M6876" i="5"/>
  <c r="L6876" i="5"/>
  <c r="K6876" i="5"/>
  <c r="J6876" i="5"/>
  <c r="T6876" i="5" s="1"/>
  <c r="V6876" i="5" s="1"/>
  <c r="Q6471" i="5"/>
  <c r="P6471" i="5"/>
  <c r="O6471" i="5"/>
  <c r="N6471" i="5"/>
  <c r="U6471" i="5" s="1"/>
  <c r="M6471" i="5"/>
  <c r="L6471" i="5"/>
  <c r="K6471" i="5"/>
  <c r="J6471" i="5"/>
  <c r="T6471" i="5" s="1"/>
  <c r="V6471" i="5" s="1"/>
  <c r="Q6494" i="5"/>
  <c r="P6494" i="5"/>
  <c r="O6494" i="5"/>
  <c r="N6494" i="5"/>
  <c r="U6494" i="5" s="1"/>
  <c r="M6494" i="5"/>
  <c r="L6494" i="5"/>
  <c r="K6494" i="5"/>
  <c r="J6494" i="5"/>
  <c r="T6494" i="5" s="1"/>
  <c r="V6494" i="5" s="1"/>
  <c r="Q538" i="5"/>
  <c r="P538" i="5"/>
  <c r="O538" i="5"/>
  <c r="N538" i="5"/>
  <c r="U538" i="5" s="1"/>
  <c r="M538" i="5"/>
  <c r="L538" i="5"/>
  <c r="K538" i="5"/>
  <c r="J538" i="5"/>
  <c r="T538" i="5" s="1"/>
  <c r="V538" i="5" s="1"/>
  <c r="Q1285" i="5"/>
  <c r="P1285" i="5"/>
  <c r="O1285" i="5"/>
  <c r="N1285" i="5"/>
  <c r="U1285" i="5" s="1"/>
  <c r="M1285" i="5"/>
  <c r="L1285" i="5"/>
  <c r="K1285" i="5"/>
  <c r="J1285" i="5"/>
  <c r="T1285" i="5" s="1"/>
  <c r="V1285" i="5" s="1"/>
  <c r="Q698" i="5"/>
  <c r="P698" i="5"/>
  <c r="O698" i="5"/>
  <c r="N698" i="5"/>
  <c r="U698" i="5" s="1"/>
  <c r="M698" i="5"/>
  <c r="L698" i="5"/>
  <c r="K698" i="5"/>
  <c r="J698" i="5"/>
  <c r="T698" i="5" s="1"/>
  <c r="V698" i="5" s="1"/>
  <c r="Q3008" i="5"/>
  <c r="P3008" i="5"/>
  <c r="O3008" i="5"/>
  <c r="N3008" i="5"/>
  <c r="U3008" i="5" s="1"/>
  <c r="M3008" i="5"/>
  <c r="L3008" i="5"/>
  <c r="K3008" i="5"/>
  <c r="J3008" i="5"/>
  <c r="T3008" i="5" s="1"/>
  <c r="V3008" i="5" s="1"/>
  <c r="Q4858" i="5"/>
  <c r="P4858" i="5"/>
  <c r="O4858" i="5"/>
  <c r="N4858" i="5"/>
  <c r="U4858" i="5" s="1"/>
  <c r="M4858" i="5"/>
  <c r="L4858" i="5"/>
  <c r="K4858" i="5"/>
  <c r="J4858" i="5"/>
  <c r="T4858" i="5" s="1"/>
  <c r="V4858" i="5" s="1"/>
  <c r="Q6383" i="5"/>
  <c r="P6383" i="5"/>
  <c r="O6383" i="5"/>
  <c r="N6383" i="5"/>
  <c r="U6383" i="5" s="1"/>
  <c r="M6383" i="5"/>
  <c r="L6383" i="5"/>
  <c r="K6383" i="5"/>
  <c r="J6383" i="5"/>
  <c r="T6383" i="5" s="1"/>
  <c r="V6383" i="5" s="1"/>
  <c r="Q6824" i="5"/>
  <c r="P6824" i="5"/>
  <c r="O6824" i="5"/>
  <c r="N6824" i="5"/>
  <c r="U6824" i="5" s="1"/>
  <c r="M6824" i="5"/>
  <c r="L6824" i="5"/>
  <c r="K6824" i="5"/>
  <c r="J6824" i="5"/>
  <c r="T6824" i="5" s="1"/>
  <c r="V6824" i="5" s="1"/>
  <c r="Q6378" i="5"/>
  <c r="P6378" i="5"/>
  <c r="O6378" i="5"/>
  <c r="N6378" i="5"/>
  <c r="U6378" i="5" s="1"/>
  <c r="M6378" i="5"/>
  <c r="L6378" i="5"/>
  <c r="K6378" i="5"/>
  <c r="J6378" i="5"/>
  <c r="T6378" i="5" s="1"/>
  <c r="V6378" i="5" s="1"/>
  <c r="Q635" i="5"/>
  <c r="P635" i="5"/>
  <c r="O635" i="5"/>
  <c r="N635" i="5"/>
  <c r="U635" i="5" s="1"/>
  <c r="M635" i="5"/>
  <c r="L635" i="5"/>
  <c r="K635" i="5"/>
  <c r="J635" i="5"/>
  <c r="T635" i="5" s="1"/>
  <c r="V635" i="5" s="1"/>
  <c r="Q1673" i="5"/>
  <c r="P1673" i="5"/>
  <c r="O1673" i="5"/>
  <c r="N1673" i="5"/>
  <c r="U1673" i="5" s="1"/>
  <c r="M1673" i="5"/>
  <c r="L1673" i="5"/>
  <c r="K1673" i="5"/>
  <c r="J1673" i="5"/>
  <c r="T1673" i="5" s="1"/>
  <c r="V1673" i="5" s="1"/>
  <c r="Q6877" i="5"/>
  <c r="P6877" i="5"/>
  <c r="O6877" i="5"/>
  <c r="N6877" i="5"/>
  <c r="U6877" i="5" s="1"/>
  <c r="M6877" i="5"/>
  <c r="L6877" i="5"/>
  <c r="K6877" i="5"/>
  <c r="J6877" i="5"/>
  <c r="T6877" i="5" s="1"/>
  <c r="V6877" i="5" s="1"/>
  <c r="Q1277" i="5"/>
  <c r="P1277" i="5"/>
  <c r="O1277" i="5"/>
  <c r="N1277" i="5"/>
  <c r="U1277" i="5" s="1"/>
  <c r="M1277" i="5"/>
  <c r="L1277" i="5"/>
  <c r="K1277" i="5"/>
  <c r="J1277" i="5"/>
  <c r="T1277" i="5" s="1"/>
  <c r="V1277" i="5" s="1"/>
  <c r="Q6628" i="5"/>
  <c r="P6628" i="5"/>
  <c r="O6628" i="5"/>
  <c r="N6628" i="5"/>
  <c r="U6628" i="5" s="1"/>
  <c r="M6628" i="5"/>
  <c r="L6628" i="5"/>
  <c r="K6628" i="5"/>
  <c r="J6628" i="5"/>
  <c r="T6628" i="5" s="1"/>
  <c r="V6628" i="5" s="1"/>
  <c r="Q6848" i="5"/>
  <c r="P6848" i="5"/>
  <c r="O6848" i="5"/>
  <c r="N6848" i="5"/>
  <c r="U6848" i="5" s="1"/>
  <c r="M6848" i="5"/>
  <c r="L6848" i="5"/>
  <c r="K6848" i="5"/>
  <c r="J6848" i="5"/>
  <c r="T6848" i="5" s="1"/>
  <c r="V6848" i="5" s="1"/>
  <c r="Q5704" i="5"/>
  <c r="P5704" i="5"/>
  <c r="O5704" i="5"/>
  <c r="N5704" i="5"/>
  <c r="U5704" i="5" s="1"/>
  <c r="M5704" i="5"/>
  <c r="L5704" i="5"/>
  <c r="K5704" i="5"/>
  <c r="J5704" i="5"/>
  <c r="T5704" i="5" s="1"/>
  <c r="V5704" i="5" s="1"/>
  <c r="Q1266" i="5"/>
  <c r="P1266" i="5"/>
  <c r="O1266" i="5"/>
  <c r="N1266" i="5"/>
  <c r="U1266" i="5" s="1"/>
  <c r="M1266" i="5"/>
  <c r="L1266" i="5"/>
  <c r="K1266" i="5"/>
  <c r="J1266" i="5"/>
  <c r="T1266" i="5" s="1"/>
  <c r="V1266" i="5" s="1"/>
  <c r="Q700" i="5"/>
  <c r="P700" i="5"/>
  <c r="O700" i="5"/>
  <c r="N700" i="5"/>
  <c r="U700" i="5" s="1"/>
  <c r="M700" i="5"/>
  <c r="L700" i="5"/>
  <c r="K700" i="5"/>
  <c r="J700" i="5"/>
  <c r="T700" i="5" s="1"/>
  <c r="V700" i="5" s="1"/>
  <c r="Q711" i="5"/>
  <c r="P711" i="5"/>
  <c r="O711" i="5"/>
  <c r="N711" i="5"/>
  <c r="U711" i="5" s="1"/>
  <c r="M711" i="5"/>
  <c r="L711" i="5"/>
  <c r="K711" i="5"/>
  <c r="J711" i="5"/>
  <c r="T711" i="5" s="1"/>
  <c r="V711" i="5" s="1"/>
  <c r="Q919" i="5"/>
  <c r="P919" i="5"/>
  <c r="O919" i="5"/>
  <c r="N919" i="5"/>
  <c r="U919" i="5" s="1"/>
  <c r="M919" i="5"/>
  <c r="L919" i="5"/>
  <c r="K919" i="5"/>
  <c r="J919" i="5"/>
  <c r="T919" i="5" s="1"/>
  <c r="V919" i="5" s="1"/>
  <c r="Q6266" i="5"/>
  <c r="P6266" i="5"/>
  <c r="O6266" i="5"/>
  <c r="N6266" i="5"/>
  <c r="U6266" i="5" s="1"/>
  <c r="M6266" i="5"/>
  <c r="L6266" i="5"/>
  <c r="K6266" i="5"/>
  <c r="J6266" i="5"/>
  <c r="T6266" i="5" s="1"/>
  <c r="V6266" i="5" s="1"/>
  <c r="Q1494" i="5"/>
  <c r="P1494" i="5"/>
  <c r="O1494" i="5"/>
  <c r="N1494" i="5"/>
  <c r="U1494" i="5" s="1"/>
  <c r="M1494" i="5"/>
  <c r="L1494" i="5"/>
  <c r="K1494" i="5"/>
  <c r="J1494" i="5"/>
  <c r="T1494" i="5" s="1"/>
  <c r="V1494" i="5" s="1"/>
  <c r="Q676" i="5"/>
  <c r="P676" i="5"/>
  <c r="O676" i="5"/>
  <c r="N676" i="5"/>
  <c r="U676" i="5" s="1"/>
  <c r="M676" i="5"/>
  <c r="L676" i="5"/>
  <c r="K676" i="5"/>
  <c r="J676" i="5"/>
  <c r="T676" i="5" s="1"/>
  <c r="V676" i="5" s="1"/>
  <c r="Q2621" i="5"/>
  <c r="P2621" i="5"/>
  <c r="O2621" i="5"/>
  <c r="N2621" i="5"/>
  <c r="U2621" i="5" s="1"/>
  <c r="M2621" i="5"/>
  <c r="L2621" i="5"/>
  <c r="K2621" i="5"/>
  <c r="J2621" i="5"/>
  <c r="T2621" i="5" s="1"/>
  <c r="V2621" i="5" s="1"/>
  <c r="Q2280" i="5"/>
  <c r="P2280" i="5"/>
  <c r="O2280" i="5"/>
  <c r="N2280" i="5"/>
  <c r="U2280" i="5" s="1"/>
  <c r="M2280" i="5"/>
  <c r="L2280" i="5"/>
  <c r="K2280" i="5"/>
  <c r="J2280" i="5"/>
  <c r="T2280" i="5" s="1"/>
  <c r="V2280" i="5" s="1"/>
  <c r="Q760" i="5"/>
  <c r="P760" i="5"/>
  <c r="O760" i="5"/>
  <c r="N760" i="5"/>
  <c r="U760" i="5" s="1"/>
  <c r="M760" i="5"/>
  <c r="L760" i="5"/>
  <c r="K760" i="5"/>
  <c r="J760" i="5"/>
  <c r="T760" i="5" s="1"/>
  <c r="V760" i="5" s="1"/>
  <c r="Q6793" i="5"/>
  <c r="P6793" i="5"/>
  <c r="O6793" i="5"/>
  <c r="N6793" i="5"/>
  <c r="U6793" i="5" s="1"/>
  <c r="M6793" i="5"/>
  <c r="L6793" i="5"/>
  <c r="K6793" i="5"/>
  <c r="J6793" i="5"/>
  <c r="T6793" i="5" s="1"/>
  <c r="V6793" i="5" s="1"/>
  <c r="Q807" i="5"/>
  <c r="P807" i="5"/>
  <c r="O807" i="5"/>
  <c r="N807" i="5"/>
  <c r="U807" i="5" s="1"/>
  <c r="M807" i="5"/>
  <c r="L807" i="5"/>
  <c r="K807" i="5"/>
  <c r="J807" i="5"/>
  <c r="T807" i="5" s="1"/>
  <c r="V807" i="5" s="1"/>
  <c r="Q997" i="5"/>
  <c r="P997" i="5"/>
  <c r="O997" i="5"/>
  <c r="N997" i="5"/>
  <c r="U997" i="5" s="1"/>
  <c r="M997" i="5"/>
  <c r="L997" i="5"/>
  <c r="K997" i="5"/>
  <c r="J997" i="5"/>
  <c r="T997" i="5" s="1"/>
  <c r="V997" i="5" s="1"/>
  <c r="Q753" i="5"/>
  <c r="P753" i="5"/>
  <c r="O753" i="5"/>
  <c r="N753" i="5"/>
  <c r="U753" i="5" s="1"/>
  <c r="M753" i="5"/>
  <c r="L753" i="5"/>
  <c r="K753" i="5"/>
  <c r="J753" i="5"/>
  <c r="T753" i="5" s="1"/>
  <c r="V753" i="5" s="1"/>
  <c r="Q6881" i="5"/>
  <c r="P6881" i="5"/>
  <c r="O6881" i="5"/>
  <c r="N6881" i="5"/>
  <c r="U6881" i="5" s="1"/>
  <c r="M6881" i="5"/>
  <c r="L6881" i="5"/>
  <c r="K6881" i="5"/>
  <c r="J6881" i="5"/>
  <c r="T6881" i="5" s="1"/>
  <c r="V6881" i="5" s="1"/>
  <c r="Q915" i="5"/>
  <c r="P915" i="5"/>
  <c r="O915" i="5"/>
  <c r="N915" i="5"/>
  <c r="U915" i="5" s="1"/>
  <c r="M915" i="5"/>
  <c r="L915" i="5"/>
  <c r="K915" i="5"/>
  <c r="J915" i="5"/>
  <c r="T915" i="5" s="1"/>
  <c r="V915" i="5" s="1"/>
  <c r="Q1802" i="5"/>
  <c r="P1802" i="5"/>
  <c r="O1802" i="5"/>
  <c r="N1802" i="5"/>
  <c r="U1802" i="5" s="1"/>
  <c r="M1802" i="5"/>
  <c r="L1802" i="5"/>
  <c r="K1802" i="5"/>
  <c r="J1802" i="5"/>
  <c r="T1802" i="5" s="1"/>
  <c r="V1802" i="5" s="1"/>
  <c r="Q6704" i="5"/>
  <c r="P6704" i="5"/>
  <c r="O6704" i="5"/>
  <c r="N6704" i="5"/>
  <c r="U6704" i="5" s="1"/>
  <c r="M6704" i="5"/>
  <c r="L6704" i="5"/>
  <c r="K6704" i="5"/>
  <c r="J6704" i="5"/>
  <c r="T6704" i="5" s="1"/>
  <c r="V6704" i="5" s="1"/>
  <c r="Q912" i="5"/>
  <c r="P912" i="5"/>
  <c r="O912" i="5"/>
  <c r="N912" i="5"/>
  <c r="U912" i="5" s="1"/>
  <c r="M912" i="5"/>
  <c r="L912" i="5"/>
  <c r="K912" i="5"/>
  <c r="J912" i="5"/>
  <c r="T912" i="5" s="1"/>
  <c r="V912" i="5" s="1"/>
  <c r="Q1894" i="5"/>
  <c r="P1894" i="5"/>
  <c r="O1894" i="5"/>
  <c r="N1894" i="5"/>
  <c r="U1894" i="5" s="1"/>
  <c r="M1894" i="5"/>
  <c r="L1894" i="5"/>
  <c r="K1894" i="5"/>
  <c r="J1894" i="5"/>
  <c r="T1894" i="5" s="1"/>
  <c r="V1894" i="5" s="1"/>
  <c r="Q1170" i="5"/>
  <c r="P1170" i="5"/>
  <c r="O1170" i="5"/>
  <c r="N1170" i="5"/>
  <c r="U1170" i="5" s="1"/>
  <c r="M1170" i="5"/>
  <c r="L1170" i="5"/>
  <c r="K1170" i="5"/>
  <c r="J1170" i="5"/>
  <c r="T1170" i="5" s="1"/>
  <c r="V1170" i="5" s="1"/>
  <c r="Q784" i="5"/>
  <c r="P784" i="5"/>
  <c r="O784" i="5"/>
  <c r="N784" i="5"/>
  <c r="U784" i="5" s="1"/>
  <c r="M784" i="5"/>
  <c r="L784" i="5"/>
  <c r="K784" i="5"/>
  <c r="J784" i="5"/>
  <c r="T784" i="5" s="1"/>
  <c r="V784" i="5" s="1"/>
  <c r="Q3029" i="5"/>
  <c r="P3029" i="5"/>
  <c r="O3029" i="5"/>
  <c r="N3029" i="5"/>
  <c r="U3029" i="5" s="1"/>
  <c r="M3029" i="5"/>
  <c r="L3029" i="5"/>
  <c r="K3029" i="5"/>
  <c r="J3029" i="5"/>
  <c r="T3029" i="5" s="1"/>
  <c r="V3029" i="5" s="1"/>
  <c r="Q1533" i="5"/>
  <c r="P1533" i="5"/>
  <c r="O1533" i="5"/>
  <c r="N1533" i="5"/>
  <c r="U1533" i="5" s="1"/>
  <c r="M1533" i="5"/>
  <c r="L1533" i="5"/>
  <c r="K1533" i="5"/>
  <c r="J1533" i="5"/>
  <c r="T1533" i="5" s="1"/>
  <c r="V1533" i="5" s="1"/>
  <c r="Q6681" i="5"/>
  <c r="P6681" i="5"/>
  <c r="O6681" i="5"/>
  <c r="N6681" i="5"/>
  <c r="U6681" i="5" s="1"/>
  <c r="M6681" i="5"/>
  <c r="L6681" i="5"/>
  <c r="K6681" i="5"/>
  <c r="J6681" i="5"/>
  <c r="T6681" i="5" s="1"/>
  <c r="V6681" i="5" s="1"/>
  <c r="Q5733" i="5"/>
  <c r="P5733" i="5"/>
  <c r="O5733" i="5"/>
  <c r="N5733" i="5"/>
  <c r="U5733" i="5" s="1"/>
  <c r="M5733" i="5"/>
  <c r="L5733" i="5"/>
  <c r="K5733" i="5"/>
  <c r="J5733" i="5"/>
  <c r="T5733" i="5" s="1"/>
  <c r="V5733" i="5" s="1"/>
  <c r="Q6871" i="5"/>
  <c r="P6871" i="5"/>
  <c r="O6871" i="5"/>
  <c r="N6871" i="5"/>
  <c r="U6871" i="5" s="1"/>
  <c r="M6871" i="5"/>
  <c r="L6871" i="5"/>
  <c r="K6871" i="5"/>
  <c r="J6871" i="5"/>
  <c r="T6871" i="5" s="1"/>
  <c r="V6871" i="5" s="1"/>
  <c r="Q1977" i="5"/>
  <c r="P1977" i="5"/>
  <c r="O1977" i="5"/>
  <c r="N1977" i="5"/>
  <c r="U1977" i="5" s="1"/>
  <c r="M1977" i="5"/>
  <c r="L1977" i="5"/>
  <c r="K1977" i="5"/>
  <c r="J1977" i="5"/>
  <c r="T1977" i="5" s="1"/>
  <c r="V1977" i="5" s="1"/>
  <c r="Q903" i="5"/>
  <c r="P903" i="5"/>
  <c r="O903" i="5"/>
  <c r="N903" i="5"/>
  <c r="U903" i="5" s="1"/>
  <c r="M903" i="5"/>
  <c r="L903" i="5"/>
  <c r="K903" i="5"/>
  <c r="J903" i="5"/>
  <c r="T903" i="5" s="1"/>
  <c r="V903" i="5" s="1"/>
  <c r="Q1860" i="5"/>
  <c r="P1860" i="5"/>
  <c r="O1860" i="5"/>
  <c r="N1860" i="5"/>
  <c r="U1860" i="5" s="1"/>
  <c r="M1860" i="5"/>
  <c r="L1860" i="5"/>
  <c r="K1860" i="5"/>
  <c r="J1860" i="5"/>
  <c r="T1860" i="5" s="1"/>
  <c r="V1860" i="5" s="1"/>
  <c r="Q6874" i="5"/>
  <c r="P6874" i="5"/>
  <c r="O6874" i="5"/>
  <c r="N6874" i="5"/>
  <c r="U6874" i="5" s="1"/>
  <c r="M6874" i="5"/>
  <c r="L6874" i="5"/>
  <c r="K6874" i="5"/>
  <c r="J6874" i="5"/>
  <c r="T6874" i="5" s="1"/>
  <c r="V6874" i="5" s="1"/>
  <c r="Q6758" i="5"/>
  <c r="P6758" i="5"/>
  <c r="O6758" i="5"/>
  <c r="N6758" i="5"/>
  <c r="U6758" i="5" s="1"/>
  <c r="M6758" i="5"/>
  <c r="L6758" i="5"/>
  <c r="K6758" i="5"/>
  <c r="J6758" i="5"/>
  <c r="T6758" i="5" s="1"/>
  <c r="V6758" i="5" s="1"/>
  <c r="Q1400" i="5"/>
  <c r="P1400" i="5"/>
  <c r="O1400" i="5"/>
  <c r="N1400" i="5"/>
  <c r="U1400" i="5" s="1"/>
  <c r="M1400" i="5"/>
  <c r="L1400" i="5"/>
  <c r="K1400" i="5"/>
  <c r="J1400" i="5"/>
  <c r="T1400" i="5" s="1"/>
  <c r="V1400" i="5" s="1"/>
  <c r="Q1646" i="5"/>
  <c r="P1646" i="5"/>
  <c r="O1646" i="5"/>
  <c r="N1646" i="5"/>
  <c r="U1646" i="5" s="1"/>
  <c r="M1646" i="5"/>
  <c r="L1646" i="5"/>
  <c r="K1646" i="5"/>
  <c r="J1646" i="5"/>
  <c r="T1646" i="5" s="1"/>
  <c r="V1646" i="5" s="1"/>
  <c r="Q992" i="5"/>
  <c r="P992" i="5"/>
  <c r="O992" i="5"/>
  <c r="N992" i="5"/>
  <c r="U992" i="5" s="1"/>
  <c r="M992" i="5"/>
  <c r="L992" i="5"/>
  <c r="K992" i="5"/>
  <c r="J992" i="5"/>
  <c r="T992" i="5" s="1"/>
  <c r="V992" i="5" s="1"/>
  <c r="Q907" i="5"/>
  <c r="P907" i="5"/>
  <c r="O907" i="5"/>
  <c r="N907" i="5"/>
  <c r="U907" i="5" s="1"/>
  <c r="M907" i="5"/>
  <c r="L907" i="5"/>
  <c r="K907" i="5"/>
  <c r="J907" i="5"/>
  <c r="T907" i="5" s="1"/>
  <c r="V907" i="5" s="1"/>
  <c r="Q817" i="5"/>
  <c r="P817" i="5"/>
  <c r="O817" i="5"/>
  <c r="N817" i="5"/>
  <c r="U817" i="5" s="1"/>
  <c r="M817" i="5"/>
  <c r="L817" i="5"/>
  <c r="K817" i="5"/>
  <c r="J817" i="5"/>
  <c r="T817" i="5" s="1"/>
  <c r="V817" i="5" s="1"/>
  <c r="Q4067" i="5"/>
  <c r="P4067" i="5"/>
  <c r="O4067" i="5"/>
  <c r="N4067" i="5"/>
  <c r="U4067" i="5" s="1"/>
  <c r="M4067" i="5"/>
  <c r="L4067" i="5"/>
  <c r="K4067" i="5"/>
  <c r="J4067" i="5"/>
  <c r="T4067" i="5" s="1"/>
  <c r="V4067" i="5" s="1"/>
  <c r="Q597" i="5"/>
  <c r="P597" i="5"/>
  <c r="O597" i="5"/>
  <c r="N597" i="5"/>
  <c r="U597" i="5" s="1"/>
  <c r="M597" i="5"/>
  <c r="L597" i="5"/>
  <c r="K597" i="5"/>
  <c r="J597" i="5"/>
  <c r="T597" i="5" s="1"/>
  <c r="V597" i="5" s="1"/>
  <c r="Q6771" i="5"/>
  <c r="P6771" i="5"/>
  <c r="O6771" i="5"/>
  <c r="N6771" i="5"/>
  <c r="U6771" i="5" s="1"/>
  <c r="M6771" i="5"/>
  <c r="L6771" i="5"/>
  <c r="K6771" i="5"/>
  <c r="J6771" i="5"/>
  <c r="T6771" i="5" s="1"/>
  <c r="V6771" i="5" s="1"/>
  <c r="Q802" i="5"/>
  <c r="P802" i="5"/>
  <c r="O802" i="5"/>
  <c r="N802" i="5"/>
  <c r="U802" i="5" s="1"/>
  <c r="M802" i="5"/>
  <c r="L802" i="5"/>
  <c r="K802" i="5"/>
  <c r="J802" i="5"/>
  <c r="T802" i="5" s="1"/>
  <c r="V802" i="5" s="1"/>
  <c r="Q6622" i="5"/>
  <c r="P6622" i="5"/>
  <c r="O6622" i="5"/>
  <c r="N6622" i="5"/>
  <c r="U6622" i="5" s="1"/>
  <c r="M6622" i="5"/>
  <c r="L6622" i="5"/>
  <c r="K6622" i="5"/>
  <c r="J6622" i="5"/>
  <c r="T6622" i="5" s="1"/>
  <c r="V6622" i="5" s="1"/>
  <c r="Q510" i="5"/>
  <c r="P510" i="5"/>
  <c r="O510" i="5"/>
  <c r="N510" i="5"/>
  <c r="U510" i="5" s="1"/>
  <c r="M510" i="5"/>
  <c r="L510" i="5"/>
  <c r="K510" i="5"/>
  <c r="J510" i="5"/>
  <c r="T510" i="5" s="1"/>
  <c r="V510" i="5" s="1"/>
  <c r="Q1077" i="5"/>
  <c r="P1077" i="5"/>
  <c r="O1077" i="5"/>
  <c r="N1077" i="5"/>
  <c r="U1077" i="5" s="1"/>
  <c r="M1077" i="5"/>
  <c r="L1077" i="5"/>
  <c r="K1077" i="5"/>
  <c r="J1077" i="5"/>
  <c r="T1077" i="5" s="1"/>
  <c r="V1077" i="5" s="1"/>
  <c r="Q498" i="5"/>
  <c r="P498" i="5"/>
  <c r="O498" i="5"/>
  <c r="N498" i="5"/>
  <c r="U498" i="5" s="1"/>
  <c r="M498" i="5"/>
  <c r="L498" i="5"/>
  <c r="K498" i="5"/>
  <c r="J498" i="5"/>
  <c r="T498" i="5" s="1"/>
  <c r="V498" i="5" s="1"/>
  <c r="Q1274" i="5"/>
  <c r="P1274" i="5"/>
  <c r="O1274" i="5"/>
  <c r="N1274" i="5"/>
  <c r="U1274" i="5" s="1"/>
  <c r="M1274" i="5"/>
  <c r="L1274" i="5"/>
  <c r="K1274" i="5"/>
  <c r="J1274" i="5"/>
  <c r="T1274" i="5" s="1"/>
  <c r="V1274" i="5" s="1"/>
  <c r="Q749" i="5"/>
  <c r="P749" i="5"/>
  <c r="O749" i="5"/>
  <c r="N749" i="5"/>
  <c r="U749" i="5" s="1"/>
  <c r="M749" i="5"/>
  <c r="L749" i="5"/>
  <c r="K749" i="5"/>
  <c r="J749" i="5"/>
  <c r="T749" i="5" s="1"/>
  <c r="V749" i="5" s="1"/>
  <c r="Q1061" i="5"/>
  <c r="P1061" i="5"/>
  <c r="O1061" i="5"/>
  <c r="N1061" i="5"/>
  <c r="U1061" i="5" s="1"/>
  <c r="M1061" i="5"/>
  <c r="L1061" i="5"/>
  <c r="K1061" i="5"/>
  <c r="J1061" i="5"/>
  <c r="T1061" i="5" s="1"/>
  <c r="V1061" i="5" s="1"/>
  <c r="Q3626" i="5"/>
  <c r="P3626" i="5"/>
  <c r="O3626" i="5"/>
  <c r="N3626" i="5"/>
  <c r="U3626" i="5" s="1"/>
  <c r="M3626" i="5"/>
  <c r="L3626" i="5"/>
  <c r="K3626" i="5"/>
  <c r="J3626" i="5"/>
  <c r="T3626" i="5" s="1"/>
  <c r="V3626" i="5" s="1"/>
  <c r="Q2282" i="5"/>
  <c r="P2282" i="5"/>
  <c r="O2282" i="5"/>
  <c r="N2282" i="5"/>
  <c r="U2282" i="5" s="1"/>
  <c r="M2282" i="5"/>
  <c r="L2282" i="5"/>
  <c r="K2282" i="5"/>
  <c r="J2282" i="5"/>
  <c r="T2282" i="5" s="1"/>
  <c r="V2282" i="5" s="1"/>
  <c r="Q1719" i="5"/>
  <c r="P1719" i="5"/>
  <c r="O1719" i="5"/>
  <c r="N1719" i="5"/>
  <c r="U1719" i="5" s="1"/>
  <c r="M1719" i="5"/>
  <c r="L1719" i="5"/>
  <c r="K1719" i="5"/>
  <c r="J1719" i="5"/>
  <c r="T1719" i="5" s="1"/>
  <c r="V1719" i="5" s="1"/>
  <c r="Q5599" i="5"/>
  <c r="P5599" i="5"/>
  <c r="O5599" i="5"/>
  <c r="N5599" i="5"/>
  <c r="U5599" i="5" s="1"/>
  <c r="M5599" i="5"/>
  <c r="L5599" i="5"/>
  <c r="K5599" i="5"/>
  <c r="J5599" i="5"/>
  <c r="T5599" i="5" s="1"/>
  <c r="V5599" i="5" s="1"/>
  <c r="Q6111" i="5"/>
  <c r="P6111" i="5"/>
  <c r="O6111" i="5"/>
  <c r="N6111" i="5"/>
  <c r="U6111" i="5" s="1"/>
  <c r="M6111" i="5"/>
  <c r="L6111" i="5"/>
  <c r="K6111" i="5"/>
  <c r="J6111" i="5"/>
  <c r="T6111" i="5" s="1"/>
  <c r="V6111" i="5" s="1"/>
  <c r="Q6003" i="5"/>
  <c r="P6003" i="5"/>
  <c r="O6003" i="5"/>
  <c r="N6003" i="5"/>
  <c r="U6003" i="5" s="1"/>
  <c r="M6003" i="5"/>
  <c r="L6003" i="5"/>
  <c r="K6003" i="5"/>
  <c r="J6003" i="5"/>
  <c r="T6003" i="5" s="1"/>
  <c r="V6003" i="5" s="1"/>
  <c r="Q1828" i="5"/>
  <c r="P1828" i="5"/>
  <c r="O1828" i="5"/>
  <c r="N1828" i="5"/>
  <c r="U1828" i="5" s="1"/>
  <c r="M1828" i="5"/>
  <c r="L1828" i="5"/>
  <c r="K1828" i="5"/>
  <c r="J1828" i="5"/>
  <c r="T1828" i="5" s="1"/>
  <c r="V1828" i="5" s="1"/>
  <c r="Q6671" i="5"/>
  <c r="P6671" i="5"/>
  <c r="O6671" i="5"/>
  <c r="N6671" i="5"/>
  <c r="U6671" i="5" s="1"/>
  <c r="M6671" i="5"/>
  <c r="L6671" i="5"/>
  <c r="K6671" i="5"/>
  <c r="J6671" i="5"/>
  <c r="T6671" i="5" s="1"/>
  <c r="V6671" i="5" s="1"/>
  <c r="Q6878" i="5"/>
  <c r="P6878" i="5"/>
  <c r="O6878" i="5"/>
  <c r="N6878" i="5"/>
  <c r="U6878" i="5" s="1"/>
  <c r="M6878" i="5"/>
  <c r="L6878" i="5"/>
  <c r="K6878" i="5"/>
  <c r="J6878" i="5"/>
  <c r="T6878" i="5" s="1"/>
  <c r="V6878" i="5" s="1"/>
  <c r="Q6748" i="5"/>
  <c r="P6748" i="5"/>
  <c r="O6748" i="5"/>
  <c r="N6748" i="5"/>
  <c r="U6748" i="5" s="1"/>
  <c r="M6748" i="5"/>
  <c r="L6748" i="5"/>
  <c r="K6748" i="5"/>
  <c r="J6748" i="5"/>
  <c r="T6748" i="5" s="1"/>
  <c r="V6748" i="5" s="1"/>
  <c r="Q772" i="5"/>
  <c r="P772" i="5"/>
  <c r="O772" i="5"/>
  <c r="N772" i="5"/>
  <c r="U772" i="5" s="1"/>
  <c r="M772" i="5"/>
  <c r="L772" i="5"/>
  <c r="K772" i="5"/>
  <c r="J772" i="5"/>
  <c r="T772" i="5" s="1"/>
  <c r="V772" i="5" s="1"/>
  <c r="Q714" i="5"/>
  <c r="P714" i="5"/>
  <c r="O714" i="5"/>
  <c r="N714" i="5"/>
  <c r="U714" i="5" s="1"/>
  <c r="M714" i="5"/>
  <c r="L714" i="5"/>
  <c r="K714" i="5"/>
  <c r="J714" i="5"/>
  <c r="T714" i="5" s="1"/>
  <c r="V714" i="5" s="1"/>
  <c r="Q6788" i="5"/>
  <c r="P6788" i="5"/>
  <c r="O6788" i="5"/>
  <c r="N6788" i="5"/>
  <c r="U6788" i="5" s="1"/>
  <c r="M6788" i="5"/>
  <c r="L6788" i="5"/>
  <c r="K6788" i="5"/>
  <c r="J6788" i="5"/>
  <c r="T6788" i="5" s="1"/>
  <c r="V6788" i="5" s="1"/>
  <c r="Q1026" i="5"/>
  <c r="P1026" i="5"/>
  <c r="O1026" i="5"/>
  <c r="N1026" i="5"/>
  <c r="U1026" i="5" s="1"/>
  <c r="M1026" i="5"/>
  <c r="L1026" i="5"/>
  <c r="K1026" i="5"/>
  <c r="J1026" i="5"/>
  <c r="T1026" i="5" s="1"/>
  <c r="V1026" i="5" s="1"/>
  <c r="Q3004" i="5"/>
  <c r="P3004" i="5"/>
  <c r="O3004" i="5"/>
  <c r="N3004" i="5"/>
  <c r="U3004" i="5" s="1"/>
  <c r="M3004" i="5"/>
  <c r="L3004" i="5"/>
  <c r="K3004" i="5"/>
  <c r="J3004" i="5"/>
  <c r="T3004" i="5" s="1"/>
  <c r="V3004" i="5" s="1"/>
  <c r="Q1455" i="5"/>
  <c r="P1455" i="5"/>
  <c r="O1455" i="5"/>
  <c r="N1455" i="5"/>
  <c r="U1455" i="5" s="1"/>
  <c r="M1455" i="5"/>
  <c r="L1455" i="5"/>
  <c r="K1455" i="5"/>
  <c r="J1455" i="5"/>
  <c r="T1455" i="5" s="1"/>
  <c r="V1455" i="5" s="1"/>
  <c r="Q5568" i="5"/>
  <c r="P5568" i="5"/>
  <c r="O5568" i="5"/>
  <c r="N5568" i="5"/>
  <c r="U5568" i="5" s="1"/>
  <c r="M5568" i="5"/>
  <c r="L5568" i="5"/>
  <c r="K5568" i="5"/>
  <c r="J5568" i="5"/>
  <c r="T5568" i="5" s="1"/>
  <c r="V5568" i="5" s="1"/>
  <c r="Q916" i="5"/>
  <c r="P916" i="5"/>
  <c r="O916" i="5"/>
  <c r="N916" i="5"/>
  <c r="U916" i="5" s="1"/>
  <c r="M916" i="5"/>
  <c r="L916" i="5"/>
  <c r="K916" i="5"/>
  <c r="J916" i="5"/>
  <c r="T916" i="5" s="1"/>
  <c r="V916" i="5" s="1"/>
  <c r="Q743" i="5"/>
  <c r="P743" i="5"/>
  <c r="O743" i="5"/>
  <c r="N743" i="5"/>
  <c r="U743" i="5" s="1"/>
  <c r="M743" i="5"/>
  <c r="L743" i="5"/>
  <c r="K743" i="5"/>
  <c r="J743" i="5"/>
  <c r="T743" i="5" s="1"/>
  <c r="V743" i="5" s="1"/>
  <c r="Q455" i="5"/>
  <c r="P455" i="5"/>
  <c r="O455" i="5"/>
  <c r="N455" i="5"/>
  <c r="U455" i="5" s="1"/>
  <c r="M455" i="5"/>
  <c r="L455" i="5"/>
  <c r="K455" i="5"/>
  <c r="J455" i="5"/>
  <c r="T455" i="5" s="1"/>
  <c r="V455" i="5" s="1"/>
  <c r="Q1725" i="5"/>
  <c r="P1725" i="5"/>
  <c r="O1725" i="5"/>
  <c r="N1725" i="5"/>
  <c r="U1725" i="5" s="1"/>
  <c r="M1725" i="5"/>
  <c r="L1725" i="5"/>
  <c r="K1725" i="5"/>
  <c r="J1725" i="5"/>
  <c r="T1725" i="5" s="1"/>
  <c r="V1725" i="5" s="1"/>
  <c r="Q5259" i="5"/>
  <c r="P5259" i="5"/>
  <c r="O5259" i="5"/>
  <c r="N5259" i="5"/>
  <c r="U5259" i="5" s="1"/>
  <c r="M5259" i="5"/>
  <c r="L5259" i="5"/>
  <c r="K5259" i="5"/>
  <c r="J5259" i="5"/>
  <c r="T5259" i="5" s="1"/>
  <c r="V5259" i="5" s="1"/>
  <c r="Q671" i="5"/>
  <c r="P671" i="5"/>
  <c r="O671" i="5"/>
  <c r="N671" i="5"/>
  <c r="U671" i="5" s="1"/>
  <c r="M671" i="5"/>
  <c r="L671" i="5"/>
  <c r="K671" i="5"/>
  <c r="J671" i="5"/>
  <c r="T671" i="5" s="1"/>
  <c r="V671" i="5" s="1"/>
  <c r="Q962" i="5"/>
  <c r="P962" i="5"/>
  <c r="O962" i="5"/>
  <c r="N962" i="5"/>
  <c r="U962" i="5" s="1"/>
  <c r="M962" i="5"/>
  <c r="L962" i="5"/>
  <c r="K962" i="5"/>
  <c r="J962" i="5"/>
  <c r="T962" i="5" s="1"/>
  <c r="V962" i="5" s="1"/>
  <c r="Q6854" i="5"/>
  <c r="P6854" i="5"/>
  <c r="O6854" i="5"/>
  <c r="N6854" i="5"/>
  <c r="U6854" i="5" s="1"/>
  <c r="M6854" i="5"/>
  <c r="L6854" i="5"/>
  <c r="K6854" i="5"/>
  <c r="J6854" i="5"/>
  <c r="T6854" i="5" s="1"/>
  <c r="V6854" i="5" s="1"/>
  <c r="Q6076" i="5"/>
  <c r="P6076" i="5"/>
  <c r="O6076" i="5"/>
  <c r="N6076" i="5"/>
  <c r="U6076" i="5" s="1"/>
  <c r="M6076" i="5"/>
  <c r="L6076" i="5"/>
  <c r="K6076" i="5"/>
  <c r="J6076" i="5"/>
  <c r="T6076" i="5" s="1"/>
  <c r="V6076" i="5" s="1"/>
  <c r="Q603" i="5"/>
  <c r="P603" i="5"/>
  <c r="O603" i="5"/>
  <c r="N603" i="5"/>
  <c r="U603" i="5" s="1"/>
  <c r="M603" i="5"/>
  <c r="L603" i="5"/>
  <c r="K603" i="5"/>
  <c r="J603" i="5"/>
  <c r="T603" i="5" s="1"/>
  <c r="V603" i="5" s="1"/>
  <c r="Q1282" i="5"/>
  <c r="P1282" i="5"/>
  <c r="O1282" i="5"/>
  <c r="N1282" i="5"/>
  <c r="U1282" i="5" s="1"/>
  <c r="M1282" i="5"/>
  <c r="L1282" i="5"/>
  <c r="K1282" i="5"/>
  <c r="J1282" i="5"/>
  <c r="T1282" i="5" s="1"/>
  <c r="V1282" i="5" s="1"/>
  <c r="Q4628" i="5"/>
  <c r="P4628" i="5"/>
  <c r="O4628" i="5"/>
  <c r="N4628" i="5"/>
  <c r="U4628" i="5" s="1"/>
  <c r="M4628" i="5"/>
  <c r="L4628" i="5"/>
  <c r="K4628" i="5"/>
  <c r="J4628" i="5"/>
  <c r="T4628" i="5" s="1"/>
  <c r="V4628" i="5" s="1"/>
  <c r="Q6663" i="5"/>
  <c r="P6663" i="5"/>
  <c r="O6663" i="5"/>
  <c r="N6663" i="5"/>
  <c r="U6663" i="5" s="1"/>
  <c r="M6663" i="5"/>
  <c r="L6663" i="5"/>
  <c r="K6663" i="5"/>
  <c r="J6663" i="5"/>
  <c r="T6663" i="5" s="1"/>
  <c r="V6663" i="5" s="1"/>
  <c r="Q3601" i="5"/>
  <c r="P3601" i="5"/>
  <c r="O3601" i="5"/>
  <c r="N3601" i="5"/>
  <c r="U3601" i="5" s="1"/>
  <c r="M3601" i="5"/>
  <c r="L3601" i="5"/>
  <c r="K3601" i="5"/>
  <c r="J3601" i="5"/>
  <c r="T3601" i="5" s="1"/>
  <c r="V3601" i="5" s="1"/>
  <c r="Q2532" i="5"/>
  <c r="P2532" i="5"/>
  <c r="O2532" i="5"/>
  <c r="N2532" i="5"/>
  <c r="U2532" i="5" s="1"/>
  <c r="M2532" i="5"/>
  <c r="L2532" i="5"/>
  <c r="K2532" i="5"/>
  <c r="J2532" i="5"/>
  <c r="T2532" i="5" s="1"/>
  <c r="V2532" i="5" s="1"/>
  <c r="Q567" i="5"/>
  <c r="P567" i="5"/>
  <c r="O567" i="5"/>
  <c r="N567" i="5"/>
  <c r="U567" i="5" s="1"/>
  <c r="M567" i="5"/>
  <c r="L567" i="5"/>
  <c r="K567" i="5"/>
  <c r="J567" i="5"/>
  <c r="T567" i="5" s="1"/>
  <c r="V567" i="5" s="1"/>
  <c r="Q1459" i="5"/>
  <c r="P1459" i="5"/>
  <c r="O1459" i="5"/>
  <c r="N1459" i="5"/>
  <c r="U1459" i="5" s="1"/>
  <c r="M1459" i="5"/>
  <c r="L1459" i="5"/>
  <c r="K1459" i="5"/>
  <c r="J1459" i="5"/>
  <c r="T1459" i="5" s="1"/>
  <c r="V1459" i="5" s="1"/>
  <c r="Q2302" i="5"/>
  <c r="P2302" i="5"/>
  <c r="O2302" i="5"/>
  <c r="N2302" i="5"/>
  <c r="U2302" i="5" s="1"/>
  <c r="M2302" i="5"/>
  <c r="L2302" i="5"/>
  <c r="K2302" i="5"/>
  <c r="J2302" i="5"/>
  <c r="T2302" i="5" s="1"/>
  <c r="V2302" i="5" s="1"/>
  <c r="Q622" i="5"/>
  <c r="P622" i="5"/>
  <c r="O622" i="5"/>
  <c r="N622" i="5"/>
  <c r="U622" i="5" s="1"/>
  <c r="M622" i="5"/>
  <c r="L622" i="5"/>
  <c r="K622" i="5"/>
  <c r="J622" i="5"/>
  <c r="T622" i="5" s="1"/>
  <c r="V622" i="5" s="1"/>
  <c r="Q1254" i="5"/>
  <c r="P1254" i="5"/>
  <c r="O1254" i="5"/>
  <c r="N1254" i="5"/>
  <c r="U1254" i="5" s="1"/>
  <c r="M1254" i="5"/>
  <c r="L1254" i="5"/>
  <c r="K1254" i="5"/>
  <c r="J1254" i="5"/>
  <c r="T1254" i="5" s="1"/>
  <c r="V1254" i="5" s="1"/>
  <c r="Q867" i="5"/>
  <c r="P867" i="5"/>
  <c r="O867" i="5"/>
  <c r="N867" i="5"/>
  <c r="U867" i="5" s="1"/>
  <c r="M867" i="5"/>
  <c r="L867" i="5"/>
  <c r="K867" i="5"/>
  <c r="J867" i="5"/>
  <c r="T867" i="5" s="1"/>
  <c r="V867" i="5" s="1"/>
  <c r="Q6855" i="5"/>
  <c r="P6855" i="5"/>
  <c r="O6855" i="5"/>
  <c r="N6855" i="5"/>
  <c r="U6855" i="5" s="1"/>
  <c r="M6855" i="5"/>
  <c r="L6855" i="5"/>
  <c r="K6855" i="5"/>
  <c r="J6855" i="5"/>
  <c r="T6855" i="5" s="1"/>
  <c r="V6855" i="5" s="1"/>
  <c r="Q5772" i="5"/>
  <c r="P5772" i="5"/>
  <c r="O5772" i="5"/>
  <c r="N5772" i="5"/>
  <c r="U5772" i="5" s="1"/>
  <c r="M5772" i="5"/>
  <c r="L5772" i="5"/>
  <c r="K5772" i="5"/>
  <c r="J5772" i="5"/>
  <c r="T5772" i="5" s="1"/>
  <c r="V5772" i="5" s="1"/>
  <c r="Q1590" i="5"/>
  <c r="P1590" i="5"/>
  <c r="O1590" i="5"/>
  <c r="N1590" i="5"/>
  <c r="U1590" i="5" s="1"/>
  <c r="M1590" i="5"/>
  <c r="L1590" i="5"/>
  <c r="K1590" i="5"/>
  <c r="J1590" i="5"/>
  <c r="T1590" i="5" s="1"/>
  <c r="V1590" i="5" s="1"/>
  <c r="Q2036" i="5"/>
  <c r="P2036" i="5"/>
  <c r="O2036" i="5"/>
  <c r="N2036" i="5"/>
  <c r="U2036" i="5" s="1"/>
  <c r="M2036" i="5"/>
  <c r="L2036" i="5"/>
  <c r="K2036" i="5"/>
  <c r="J2036" i="5"/>
  <c r="T2036" i="5" s="1"/>
  <c r="V2036" i="5" s="1"/>
  <c r="Q717" i="5"/>
  <c r="P717" i="5"/>
  <c r="O717" i="5"/>
  <c r="N717" i="5"/>
  <c r="U717" i="5" s="1"/>
  <c r="M717" i="5"/>
  <c r="L717" i="5"/>
  <c r="K717" i="5"/>
  <c r="J717" i="5"/>
  <c r="T717" i="5" s="1"/>
  <c r="V717" i="5" s="1"/>
  <c r="Q1597" i="5"/>
  <c r="P1597" i="5"/>
  <c r="O1597" i="5"/>
  <c r="N1597" i="5"/>
  <c r="U1597" i="5" s="1"/>
  <c r="M1597" i="5"/>
  <c r="L1597" i="5"/>
  <c r="K1597" i="5"/>
  <c r="J1597" i="5"/>
  <c r="T1597" i="5" s="1"/>
  <c r="V1597" i="5" s="1"/>
  <c r="Q1880" i="5"/>
  <c r="P1880" i="5"/>
  <c r="O1880" i="5"/>
  <c r="N1880" i="5"/>
  <c r="U1880" i="5" s="1"/>
  <c r="M1880" i="5"/>
  <c r="L1880" i="5"/>
  <c r="K1880" i="5"/>
  <c r="J1880" i="5"/>
  <c r="T1880" i="5" s="1"/>
  <c r="V1880" i="5" s="1"/>
  <c r="Q6004" i="5"/>
  <c r="P6004" i="5"/>
  <c r="O6004" i="5"/>
  <c r="N6004" i="5"/>
  <c r="U6004" i="5" s="1"/>
  <c r="M6004" i="5"/>
  <c r="L6004" i="5"/>
  <c r="K6004" i="5"/>
  <c r="J6004" i="5"/>
  <c r="T6004" i="5" s="1"/>
  <c r="V6004" i="5" s="1"/>
  <c r="Q6624" i="5"/>
  <c r="P6624" i="5"/>
  <c r="O6624" i="5"/>
  <c r="N6624" i="5"/>
  <c r="U6624" i="5" s="1"/>
  <c r="M6624" i="5"/>
  <c r="L6624" i="5"/>
  <c r="K6624" i="5"/>
  <c r="J6624" i="5"/>
  <c r="T6624" i="5" s="1"/>
  <c r="V6624" i="5" s="1"/>
  <c r="Q2169" i="5"/>
  <c r="P2169" i="5"/>
  <c r="O2169" i="5"/>
  <c r="N2169" i="5"/>
  <c r="U2169" i="5" s="1"/>
  <c r="M2169" i="5"/>
  <c r="L2169" i="5"/>
  <c r="K2169" i="5"/>
  <c r="J2169" i="5"/>
  <c r="T2169" i="5" s="1"/>
  <c r="V2169" i="5" s="1"/>
  <c r="Q800" i="5"/>
  <c r="P800" i="5"/>
  <c r="O800" i="5"/>
  <c r="N800" i="5"/>
  <c r="U800" i="5" s="1"/>
  <c r="M800" i="5"/>
  <c r="L800" i="5"/>
  <c r="K800" i="5"/>
  <c r="J800" i="5"/>
  <c r="T800" i="5" s="1"/>
  <c r="V800" i="5" s="1"/>
  <c r="Q610" i="5"/>
  <c r="P610" i="5"/>
  <c r="O610" i="5"/>
  <c r="N610" i="5"/>
  <c r="U610" i="5" s="1"/>
  <c r="M610" i="5"/>
  <c r="L610" i="5"/>
  <c r="K610" i="5"/>
  <c r="J610" i="5"/>
  <c r="T610" i="5" s="1"/>
  <c r="V610" i="5" s="1"/>
  <c r="Q5795" i="5"/>
  <c r="P5795" i="5"/>
  <c r="O5795" i="5"/>
  <c r="N5795" i="5"/>
  <c r="U5795" i="5" s="1"/>
  <c r="M5795" i="5"/>
  <c r="L5795" i="5"/>
  <c r="K5795" i="5"/>
  <c r="J5795" i="5"/>
  <c r="T5795" i="5" s="1"/>
  <c r="V5795" i="5" s="1"/>
  <c r="Q6072" i="5"/>
  <c r="P6072" i="5"/>
  <c r="O6072" i="5"/>
  <c r="N6072" i="5"/>
  <c r="U6072" i="5" s="1"/>
  <c r="M6072" i="5"/>
  <c r="L6072" i="5"/>
  <c r="K6072" i="5"/>
  <c r="J6072" i="5"/>
  <c r="T6072" i="5" s="1"/>
  <c r="V6072" i="5" s="1"/>
  <c r="Q6463" i="5"/>
  <c r="P6463" i="5"/>
  <c r="O6463" i="5"/>
  <c r="N6463" i="5"/>
  <c r="U6463" i="5" s="1"/>
  <c r="M6463" i="5"/>
  <c r="L6463" i="5"/>
  <c r="K6463" i="5"/>
  <c r="J6463" i="5"/>
  <c r="T6463" i="5" s="1"/>
  <c r="V6463" i="5" s="1"/>
  <c r="Q932" i="5"/>
  <c r="P932" i="5"/>
  <c r="O932" i="5"/>
  <c r="N932" i="5"/>
  <c r="U932" i="5" s="1"/>
  <c r="M932" i="5"/>
  <c r="L932" i="5"/>
  <c r="K932" i="5"/>
  <c r="J932" i="5"/>
  <c r="T932" i="5" s="1"/>
  <c r="V932" i="5" s="1"/>
  <c r="Q6853" i="5"/>
  <c r="P6853" i="5"/>
  <c r="O6853" i="5"/>
  <c r="N6853" i="5"/>
  <c r="U6853" i="5" s="1"/>
  <c r="M6853" i="5"/>
  <c r="L6853" i="5"/>
  <c r="K6853" i="5"/>
  <c r="J6853" i="5"/>
  <c r="T6853" i="5" s="1"/>
  <c r="V6853" i="5" s="1"/>
  <c r="Q668" i="5"/>
  <c r="P668" i="5"/>
  <c r="O668" i="5"/>
  <c r="N668" i="5"/>
  <c r="U668" i="5" s="1"/>
  <c r="M668" i="5"/>
  <c r="L668" i="5"/>
  <c r="K668" i="5"/>
  <c r="J668" i="5"/>
  <c r="T668" i="5" s="1"/>
  <c r="V668" i="5" s="1"/>
  <c r="Q1774" i="5"/>
  <c r="P1774" i="5"/>
  <c r="O1774" i="5"/>
  <c r="N1774" i="5"/>
  <c r="U1774" i="5" s="1"/>
  <c r="M1774" i="5"/>
  <c r="L1774" i="5"/>
  <c r="K1774" i="5"/>
  <c r="J1774" i="5"/>
  <c r="T1774" i="5" s="1"/>
  <c r="V1774" i="5" s="1"/>
  <c r="Q958" i="5"/>
  <c r="P958" i="5"/>
  <c r="O958" i="5"/>
  <c r="N958" i="5"/>
  <c r="U958" i="5" s="1"/>
  <c r="M958" i="5"/>
  <c r="L958" i="5"/>
  <c r="K958" i="5"/>
  <c r="J958" i="5"/>
  <c r="T958" i="5" s="1"/>
  <c r="V958" i="5" s="1"/>
  <c r="Q6290" i="5"/>
  <c r="P6290" i="5"/>
  <c r="O6290" i="5"/>
  <c r="N6290" i="5"/>
  <c r="U6290" i="5" s="1"/>
  <c r="M6290" i="5"/>
  <c r="L6290" i="5"/>
  <c r="K6290" i="5"/>
  <c r="J6290" i="5"/>
  <c r="T6290" i="5" s="1"/>
  <c r="V6290" i="5" s="1"/>
  <c r="Q3932" i="5"/>
  <c r="P3932" i="5"/>
  <c r="O3932" i="5"/>
  <c r="N3932" i="5"/>
  <c r="U3932" i="5" s="1"/>
  <c r="M3932" i="5"/>
  <c r="L3932" i="5"/>
  <c r="K3932" i="5"/>
  <c r="J3932" i="5"/>
  <c r="T3932" i="5" s="1"/>
  <c r="V3932" i="5" s="1"/>
  <c r="Q531" i="5"/>
  <c r="P531" i="5"/>
  <c r="O531" i="5"/>
  <c r="N531" i="5"/>
  <c r="U531" i="5" s="1"/>
  <c r="M531" i="5"/>
  <c r="L531" i="5"/>
  <c r="K531" i="5"/>
  <c r="J531" i="5"/>
  <c r="T531" i="5" s="1"/>
  <c r="V531" i="5" s="1"/>
  <c r="Q1461" i="5"/>
  <c r="P1461" i="5"/>
  <c r="O1461" i="5"/>
  <c r="N1461" i="5"/>
  <c r="U1461" i="5" s="1"/>
  <c r="M1461" i="5"/>
  <c r="L1461" i="5"/>
  <c r="K1461" i="5"/>
  <c r="J1461" i="5"/>
  <c r="T1461" i="5" s="1"/>
  <c r="V1461" i="5" s="1"/>
  <c r="Q746" i="5"/>
  <c r="P746" i="5"/>
  <c r="O746" i="5"/>
  <c r="N746" i="5"/>
  <c r="U746" i="5" s="1"/>
  <c r="M746" i="5"/>
  <c r="L746" i="5"/>
  <c r="K746" i="5"/>
  <c r="J746" i="5"/>
  <c r="T746" i="5" s="1"/>
  <c r="V746" i="5" s="1"/>
  <c r="Q1630" i="5"/>
  <c r="P1630" i="5"/>
  <c r="O1630" i="5"/>
  <c r="N1630" i="5"/>
  <c r="U1630" i="5" s="1"/>
  <c r="M1630" i="5"/>
  <c r="L1630" i="5"/>
  <c r="K1630" i="5"/>
  <c r="J1630" i="5"/>
  <c r="T1630" i="5" s="1"/>
  <c r="V1630" i="5" s="1"/>
  <c r="Q6418" i="5"/>
  <c r="P6418" i="5"/>
  <c r="O6418" i="5"/>
  <c r="N6418" i="5"/>
  <c r="U6418" i="5" s="1"/>
  <c r="M6418" i="5"/>
  <c r="L6418" i="5"/>
  <c r="K6418" i="5"/>
  <c r="J6418" i="5"/>
  <c r="T6418" i="5" s="1"/>
  <c r="V6418" i="5" s="1"/>
  <c r="Q5623" i="5"/>
  <c r="P5623" i="5"/>
  <c r="O5623" i="5"/>
  <c r="N5623" i="5"/>
  <c r="U5623" i="5" s="1"/>
  <c r="M5623" i="5"/>
  <c r="L5623" i="5"/>
  <c r="K5623" i="5"/>
  <c r="J5623" i="5"/>
  <c r="T5623" i="5" s="1"/>
  <c r="V5623" i="5" s="1"/>
  <c r="Q6752" i="5"/>
  <c r="P6752" i="5"/>
  <c r="O6752" i="5"/>
  <c r="N6752" i="5"/>
  <c r="U6752" i="5" s="1"/>
  <c r="M6752" i="5"/>
  <c r="L6752" i="5"/>
  <c r="K6752" i="5"/>
  <c r="J6752" i="5"/>
  <c r="T6752" i="5" s="1"/>
  <c r="V6752" i="5" s="1"/>
  <c r="Q1196" i="5"/>
  <c r="P1196" i="5"/>
  <c r="O1196" i="5"/>
  <c r="N1196" i="5"/>
  <c r="U1196" i="5" s="1"/>
  <c r="M1196" i="5"/>
  <c r="L1196" i="5"/>
  <c r="K1196" i="5"/>
  <c r="J1196" i="5"/>
  <c r="T1196" i="5" s="1"/>
  <c r="V1196" i="5" s="1"/>
  <c r="Q1413" i="5"/>
  <c r="P1413" i="5"/>
  <c r="O1413" i="5"/>
  <c r="N1413" i="5"/>
  <c r="U1413" i="5" s="1"/>
  <c r="M1413" i="5"/>
  <c r="L1413" i="5"/>
  <c r="K1413" i="5"/>
  <c r="J1413" i="5"/>
  <c r="T1413" i="5" s="1"/>
  <c r="V1413" i="5" s="1"/>
  <c r="Q1240" i="5"/>
  <c r="P1240" i="5"/>
  <c r="O1240" i="5"/>
  <c r="N1240" i="5"/>
  <c r="U1240" i="5" s="1"/>
  <c r="M1240" i="5"/>
  <c r="L1240" i="5"/>
  <c r="K1240" i="5"/>
  <c r="J1240" i="5"/>
  <c r="T1240" i="5" s="1"/>
  <c r="V1240" i="5" s="1"/>
  <c r="Q566" i="5"/>
  <c r="P566" i="5"/>
  <c r="O566" i="5"/>
  <c r="N566" i="5"/>
  <c r="U566" i="5" s="1"/>
  <c r="M566" i="5"/>
  <c r="L566" i="5"/>
  <c r="K566" i="5"/>
  <c r="J566" i="5"/>
  <c r="T566" i="5" s="1"/>
  <c r="V566" i="5" s="1"/>
  <c r="Q1723" i="5"/>
  <c r="P1723" i="5"/>
  <c r="O1723" i="5"/>
  <c r="N1723" i="5"/>
  <c r="U1723" i="5" s="1"/>
  <c r="M1723" i="5"/>
  <c r="L1723" i="5"/>
  <c r="K1723" i="5"/>
  <c r="J1723" i="5"/>
  <c r="T1723" i="5" s="1"/>
  <c r="V1723" i="5" s="1"/>
  <c r="Q5475" i="5"/>
  <c r="P5475" i="5"/>
  <c r="O5475" i="5"/>
  <c r="N5475" i="5"/>
  <c r="U5475" i="5" s="1"/>
  <c r="M5475" i="5"/>
  <c r="L5475" i="5"/>
  <c r="K5475" i="5"/>
  <c r="J5475" i="5"/>
  <c r="T5475" i="5" s="1"/>
  <c r="V5475" i="5" s="1"/>
  <c r="Q2448" i="5"/>
  <c r="P2448" i="5"/>
  <c r="O2448" i="5"/>
  <c r="N2448" i="5"/>
  <c r="U2448" i="5" s="1"/>
  <c r="M2448" i="5"/>
  <c r="L2448" i="5"/>
  <c r="K2448" i="5"/>
  <c r="J2448" i="5"/>
  <c r="T2448" i="5" s="1"/>
  <c r="V2448" i="5" s="1"/>
  <c r="Q792" i="5"/>
  <c r="P792" i="5"/>
  <c r="O792" i="5"/>
  <c r="N792" i="5"/>
  <c r="U792" i="5" s="1"/>
  <c r="M792" i="5"/>
  <c r="L792" i="5"/>
  <c r="K792" i="5"/>
  <c r="J792" i="5"/>
  <c r="T792" i="5" s="1"/>
  <c r="V792" i="5" s="1"/>
  <c r="Q4228" i="5"/>
  <c r="P4228" i="5"/>
  <c r="O4228" i="5"/>
  <c r="N4228" i="5"/>
  <c r="U4228" i="5" s="1"/>
  <c r="M4228" i="5"/>
  <c r="L4228" i="5"/>
  <c r="K4228" i="5"/>
  <c r="J4228" i="5"/>
  <c r="T4228" i="5" s="1"/>
  <c r="V4228" i="5" s="1"/>
  <c r="Q3798" i="5"/>
  <c r="P3798" i="5"/>
  <c r="O3798" i="5"/>
  <c r="N3798" i="5"/>
  <c r="U3798" i="5" s="1"/>
  <c r="M3798" i="5"/>
  <c r="L3798" i="5"/>
  <c r="K3798" i="5"/>
  <c r="J3798" i="5"/>
  <c r="T3798" i="5" s="1"/>
  <c r="V3798" i="5" s="1"/>
  <c r="Q550" i="5"/>
  <c r="P550" i="5"/>
  <c r="O550" i="5"/>
  <c r="N550" i="5"/>
  <c r="U550" i="5" s="1"/>
  <c r="M550" i="5"/>
  <c r="L550" i="5"/>
  <c r="K550" i="5"/>
  <c r="J550" i="5"/>
  <c r="T550" i="5" s="1"/>
  <c r="V550" i="5" s="1"/>
  <c r="Q699" i="5"/>
  <c r="P699" i="5"/>
  <c r="O699" i="5"/>
  <c r="N699" i="5"/>
  <c r="U699" i="5" s="1"/>
  <c r="M699" i="5"/>
  <c r="L699" i="5"/>
  <c r="K699" i="5"/>
  <c r="J699" i="5"/>
  <c r="T699" i="5" s="1"/>
  <c r="V699" i="5" s="1"/>
  <c r="Q833" i="5"/>
  <c r="P833" i="5"/>
  <c r="O833" i="5"/>
  <c r="N833" i="5"/>
  <c r="U833" i="5" s="1"/>
  <c r="M833" i="5"/>
  <c r="L833" i="5"/>
  <c r="K833" i="5"/>
  <c r="J833" i="5"/>
  <c r="T833" i="5" s="1"/>
  <c r="V833" i="5" s="1"/>
  <c r="Q6338" i="5"/>
  <c r="P6338" i="5"/>
  <c r="O6338" i="5"/>
  <c r="N6338" i="5"/>
  <c r="U6338" i="5" s="1"/>
  <c r="M6338" i="5"/>
  <c r="L6338" i="5"/>
  <c r="K6338" i="5"/>
  <c r="J6338" i="5"/>
  <c r="T6338" i="5" s="1"/>
  <c r="V6338" i="5" s="1"/>
  <c r="Q6722" i="5"/>
  <c r="P6722" i="5"/>
  <c r="O6722" i="5"/>
  <c r="N6722" i="5"/>
  <c r="U6722" i="5" s="1"/>
  <c r="M6722" i="5"/>
  <c r="L6722" i="5"/>
  <c r="K6722" i="5"/>
  <c r="J6722" i="5"/>
  <c r="T6722" i="5" s="1"/>
  <c r="V6722" i="5" s="1"/>
  <c r="Q6835" i="5"/>
  <c r="P6835" i="5"/>
  <c r="O6835" i="5"/>
  <c r="N6835" i="5"/>
  <c r="U6835" i="5" s="1"/>
  <c r="M6835" i="5"/>
  <c r="L6835" i="5"/>
  <c r="K6835" i="5"/>
  <c r="J6835" i="5"/>
  <c r="T6835" i="5" s="1"/>
  <c r="V6835" i="5" s="1"/>
  <c r="Q6377" i="5"/>
  <c r="P6377" i="5"/>
  <c r="O6377" i="5"/>
  <c r="N6377" i="5"/>
  <c r="U6377" i="5" s="1"/>
  <c r="M6377" i="5"/>
  <c r="L6377" i="5"/>
  <c r="K6377" i="5"/>
  <c r="J6377" i="5"/>
  <c r="T6377" i="5" s="1"/>
  <c r="V6377" i="5" s="1"/>
  <c r="Q1499" i="5"/>
  <c r="P1499" i="5"/>
  <c r="O1499" i="5"/>
  <c r="N1499" i="5"/>
  <c r="U1499" i="5" s="1"/>
  <c r="M1499" i="5"/>
  <c r="L1499" i="5"/>
  <c r="K1499" i="5"/>
  <c r="J1499" i="5"/>
  <c r="T1499" i="5" s="1"/>
  <c r="V1499" i="5" s="1"/>
  <c r="Q6417" i="5"/>
  <c r="P6417" i="5"/>
  <c r="O6417" i="5"/>
  <c r="N6417" i="5"/>
  <c r="U6417" i="5" s="1"/>
  <c r="M6417" i="5"/>
  <c r="L6417" i="5"/>
  <c r="K6417" i="5"/>
  <c r="J6417" i="5"/>
  <c r="T6417" i="5" s="1"/>
  <c r="V6417" i="5" s="1"/>
  <c r="Q677" i="5"/>
  <c r="P677" i="5"/>
  <c r="O677" i="5"/>
  <c r="N677" i="5"/>
  <c r="U677" i="5" s="1"/>
  <c r="M677" i="5"/>
  <c r="L677" i="5"/>
  <c r="K677" i="5"/>
  <c r="J677" i="5"/>
  <c r="T677" i="5" s="1"/>
  <c r="V677" i="5" s="1"/>
  <c r="Q3789" i="5"/>
  <c r="P3789" i="5"/>
  <c r="O3789" i="5"/>
  <c r="N3789" i="5"/>
  <c r="U3789" i="5" s="1"/>
  <c r="M3789" i="5"/>
  <c r="L3789" i="5"/>
  <c r="K3789" i="5"/>
  <c r="J3789" i="5"/>
  <c r="T3789" i="5" s="1"/>
  <c r="V3789" i="5" s="1"/>
  <c r="Q5019" i="5"/>
  <c r="P5019" i="5"/>
  <c r="O5019" i="5"/>
  <c r="N5019" i="5"/>
  <c r="U5019" i="5" s="1"/>
  <c r="M5019" i="5"/>
  <c r="L5019" i="5"/>
  <c r="K5019" i="5"/>
  <c r="J5019" i="5"/>
  <c r="T5019" i="5" s="1"/>
  <c r="V5019" i="5" s="1"/>
  <c r="Q5494" i="5"/>
  <c r="P5494" i="5"/>
  <c r="O5494" i="5"/>
  <c r="N5494" i="5"/>
  <c r="U5494" i="5" s="1"/>
  <c r="M5494" i="5"/>
  <c r="L5494" i="5"/>
  <c r="K5494" i="5"/>
  <c r="J5494" i="5"/>
  <c r="T5494" i="5" s="1"/>
  <c r="V5494" i="5" s="1"/>
  <c r="Q587" i="5"/>
  <c r="P587" i="5"/>
  <c r="O587" i="5"/>
  <c r="N587" i="5"/>
  <c r="U587" i="5" s="1"/>
  <c r="M587" i="5"/>
  <c r="L587" i="5"/>
  <c r="K587" i="5"/>
  <c r="J587" i="5"/>
  <c r="T587" i="5" s="1"/>
  <c r="V587" i="5" s="1"/>
  <c r="Q937" i="5"/>
  <c r="P937" i="5"/>
  <c r="O937" i="5"/>
  <c r="N937" i="5"/>
  <c r="U937" i="5" s="1"/>
  <c r="M937" i="5"/>
  <c r="L937" i="5"/>
  <c r="K937" i="5"/>
  <c r="J937" i="5"/>
  <c r="T937" i="5" s="1"/>
  <c r="V937" i="5" s="1"/>
  <c r="Q653" i="5"/>
  <c r="P653" i="5"/>
  <c r="O653" i="5"/>
  <c r="N653" i="5"/>
  <c r="U653" i="5" s="1"/>
  <c r="M653" i="5"/>
  <c r="L653" i="5"/>
  <c r="K653" i="5"/>
  <c r="J653" i="5"/>
  <c r="T653" i="5" s="1"/>
  <c r="V653" i="5" s="1"/>
  <c r="Q657" i="5"/>
  <c r="P657" i="5"/>
  <c r="O657" i="5"/>
  <c r="N657" i="5"/>
  <c r="U657" i="5" s="1"/>
  <c r="M657" i="5"/>
  <c r="L657" i="5"/>
  <c r="K657" i="5"/>
  <c r="J657" i="5"/>
  <c r="T657" i="5" s="1"/>
  <c r="V657" i="5" s="1"/>
  <c r="Q5658" i="5"/>
  <c r="P5658" i="5"/>
  <c r="O5658" i="5"/>
  <c r="N5658" i="5"/>
  <c r="U5658" i="5" s="1"/>
  <c r="M5658" i="5"/>
  <c r="L5658" i="5"/>
  <c r="K5658" i="5"/>
  <c r="J5658" i="5"/>
  <c r="T5658" i="5" s="1"/>
  <c r="V5658" i="5" s="1"/>
  <c r="Q628" i="5"/>
  <c r="P628" i="5"/>
  <c r="O628" i="5"/>
  <c r="N628" i="5"/>
  <c r="U628" i="5" s="1"/>
  <c r="M628" i="5"/>
  <c r="L628" i="5"/>
  <c r="K628" i="5"/>
  <c r="J628" i="5"/>
  <c r="T628" i="5" s="1"/>
  <c r="V628" i="5" s="1"/>
  <c r="Q2456" i="5"/>
  <c r="P2456" i="5"/>
  <c r="O2456" i="5"/>
  <c r="N2456" i="5"/>
  <c r="U2456" i="5" s="1"/>
  <c r="M2456" i="5"/>
  <c r="L2456" i="5"/>
  <c r="K2456" i="5"/>
  <c r="J2456" i="5"/>
  <c r="T2456" i="5" s="1"/>
  <c r="V2456" i="5" s="1"/>
  <c r="Q4343" i="5"/>
  <c r="P4343" i="5"/>
  <c r="O4343" i="5"/>
  <c r="N4343" i="5"/>
  <c r="U4343" i="5" s="1"/>
  <c r="M4343" i="5"/>
  <c r="L4343" i="5"/>
  <c r="K4343" i="5"/>
  <c r="J4343" i="5"/>
  <c r="T4343" i="5" s="1"/>
  <c r="V4343" i="5" s="1"/>
  <c r="Q1337" i="5"/>
  <c r="P1337" i="5"/>
  <c r="O1337" i="5"/>
  <c r="N1337" i="5"/>
  <c r="U1337" i="5" s="1"/>
  <c r="M1337" i="5"/>
  <c r="L1337" i="5"/>
  <c r="K1337" i="5"/>
  <c r="J1337" i="5"/>
  <c r="T1337" i="5" s="1"/>
  <c r="V1337" i="5" s="1"/>
  <c r="Q1122" i="5"/>
  <c r="P1122" i="5"/>
  <c r="O1122" i="5"/>
  <c r="N1122" i="5"/>
  <c r="U1122" i="5" s="1"/>
  <c r="M1122" i="5"/>
  <c r="L1122" i="5"/>
  <c r="K1122" i="5"/>
  <c r="J1122" i="5"/>
  <c r="T1122" i="5" s="1"/>
  <c r="V1122" i="5" s="1"/>
  <c r="Q5735" i="5"/>
  <c r="P5735" i="5"/>
  <c r="O5735" i="5"/>
  <c r="N5735" i="5"/>
  <c r="U5735" i="5" s="1"/>
  <c r="M5735" i="5"/>
  <c r="L5735" i="5"/>
  <c r="K5735" i="5"/>
  <c r="J5735" i="5"/>
  <c r="T5735" i="5" s="1"/>
  <c r="V5735" i="5" s="1"/>
  <c r="Q1708" i="5"/>
  <c r="P1708" i="5"/>
  <c r="O1708" i="5"/>
  <c r="N1708" i="5"/>
  <c r="U1708" i="5" s="1"/>
  <c r="M1708" i="5"/>
  <c r="L1708" i="5"/>
  <c r="K1708" i="5"/>
  <c r="J1708" i="5"/>
  <c r="T1708" i="5" s="1"/>
  <c r="V1708" i="5" s="1"/>
  <c r="Q557" i="5"/>
  <c r="P557" i="5"/>
  <c r="O557" i="5"/>
  <c r="N557" i="5"/>
  <c r="U557" i="5" s="1"/>
  <c r="M557" i="5"/>
  <c r="L557" i="5"/>
  <c r="K557" i="5"/>
  <c r="J557" i="5"/>
  <c r="T557" i="5" s="1"/>
  <c r="V557" i="5" s="1"/>
  <c r="Q5955" i="5"/>
  <c r="P5955" i="5"/>
  <c r="O5955" i="5"/>
  <c r="N5955" i="5"/>
  <c r="U5955" i="5" s="1"/>
  <c r="M5955" i="5"/>
  <c r="L5955" i="5"/>
  <c r="K5955" i="5"/>
  <c r="J5955" i="5"/>
  <c r="T5955" i="5" s="1"/>
  <c r="V5955" i="5" s="1"/>
  <c r="Q6718" i="5"/>
  <c r="P6718" i="5"/>
  <c r="O6718" i="5"/>
  <c r="N6718" i="5"/>
  <c r="U6718" i="5" s="1"/>
  <c r="M6718" i="5"/>
  <c r="L6718" i="5"/>
  <c r="K6718" i="5"/>
  <c r="J6718" i="5"/>
  <c r="T6718" i="5" s="1"/>
  <c r="V6718" i="5" s="1"/>
  <c r="Q6879" i="5"/>
  <c r="P6879" i="5"/>
  <c r="O6879" i="5"/>
  <c r="N6879" i="5"/>
  <c r="U6879" i="5" s="1"/>
  <c r="M6879" i="5"/>
  <c r="L6879" i="5"/>
  <c r="K6879" i="5"/>
  <c r="J6879" i="5"/>
  <c r="T6879" i="5" s="1"/>
  <c r="V6879" i="5" s="1"/>
  <c r="Q4004" i="5"/>
  <c r="P4004" i="5"/>
  <c r="O4004" i="5"/>
  <c r="N4004" i="5"/>
  <c r="U4004" i="5" s="1"/>
  <c r="M4004" i="5"/>
  <c r="L4004" i="5"/>
  <c r="K4004" i="5"/>
  <c r="J4004" i="5"/>
  <c r="T4004" i="5" s="1"/>
  <c r="V4004" i="5" s="1"/>
  <c r="Q1178" i="5"/>
  <c r="P1178" i="5"/>
  <c r="O1178" i="5"/>
  <c r="N1178" i="5"/>
  <c r="U1178" i="5" s="1"/>
  <c r="M1178" i="5"/>
  <c r="L1178" i="5"/>
  <c r="K1178" i="5"/>
  <c r="J1178" i="5"/>
  <c r="T1178" i="5" s="1"/>
  <c r="V1178" i="5" s="1"/>
  <c r="Q412" i="5"/>
  <c r="P412" i="5"/>
  <c r="O412" i="5"/>
  <c r="N412" i="5"/>
  <c r="U412" i="5" s="1"/>
  <c r="M412" i="5"/>
  <c r="L412" i="5"/>
  <c r="K412" i="5"/>
  <c r="J412" i="5"/>
  <c r="T412" i="5" s="1"/>
  <c r="V412" i="5" s="1"/>
  <c r="Q387" i="5"/>
  <c r="P387" i="5"/>
  <c r="O387" i="5"/>
  <c r="N387" i="5"/>
  <c r="U387" i="5" s="1"/>
  <c r="M387" i="5"/>
  <c r="L387" i="5"/>
  <c r="K387" i="5"/>
  <c r="J387" i="5"/>
  <c r="T387" i="5" s="1"/>
  <c r="V387" i="5" s="1"/>
  <c r="Q2244" i="5"/>
  <c r="P2244" i="5"/>
  <c r="O2244" i="5"/>
  <c r="N2244" i="5"/>
  <c r="U2244" i="5" s="1"/>
  <c r="M2244" i="5"/>
  <c r="L2244" i="5"/>
  <c r="K2244" i="5"/>
  <c r="J2244" i="5"/>
  <c r="T2244" i="5" s="1"/>
  <c r="V2244" i="5" s="1"/>
  <c r="Q6051" i="5"/>
  <c r="P6051" i="5"/>
  <c r="O6051" i="5"/>
  <c r="N6051" i="5"/>
  <c r="U6051" i="5" s="1"/>
  <c r="M6051" i="5"/>
  <c r="L6051" i="5"/>
  <c r="K6051" i="5"/>
  <c r="J6051" i="5"/>
  <c r="T6051" i="5" s="1"/>
  <c r="V6051" i="5" s="1"/>
  <c r="Q4827" i="5"/>
  <c r="P4827" i="5"/>
  <c r="O4827" i="5"/>
  <c r="N4827" i="5"/>
  <c r="U4827" i="5" s="1"/>
  <c r="M4827" i="5"/>
  <c r="L4827" i="5"/>
  <c r="K4827" i="5"/>
  <c r="J4827" i="5"/>
  <c r="T4827" i="5" s="1"/>
  <c r="V4827" i="5" s="1"/>
  <c r="Q6817" i="5"/>
  <c r="P6817" i="5"/>
  <c r="O6817" i="5"/>
  <c r="N6817" i="5"/>
  <c r="U6817" i="5" s="1"/>
  <c r="M6817" i="5"/>
  <c r="L6817" i="5"/>
  <c r="K6817" i="5"/>
  <c r="J6817" i="5"/>
  <c r="T6817" i="5" s="1"/>
  <c r="V6817" i="5" s="1"/>
  <c r="Q1339" i="5"/>
  <c r="P1339" i="5"/>
  <c r="O1339" i="5"/>
  <c r="N1339" i="5"/>
  <c r="U1339" i="5" s="1"/>
  <c r="M1339" i="5"/>
  <c r="L1339" i="5"/>
  <c r="K1339" i="5"/>
  <c r="J1339" i="5"/>
  <c r="T1339" i="5" s="1"/>
  <c r="V1339" i="5" s="1"/>
  <c r="Q759" i="5"/>
  <c r="P759" i="5"/>
  <c r="O759" i="5"/>
  <c r="N759" i="5"/>
  <c r="U759" i="5" s="1"/>
  <c r="M759" i="5"/>
  <c r="L759" i="5"/>
  <c r="K759" i="5"/>
  <c r="J759" i="5"/>
  <c r="T759" i="5" s="1"/>
  <c r="V759" i="5" s="1"/>
  <c r="Q3545" i="5"/>
  <c r="P3545" i="5"/>
  <c r="O3545" i="5"/>
  <c r="N3545" i="5"/>
  <c r="U3545" i="5" s="1"/>
  <c r="M3545" i="5"/>
  <c r="L3545" i="5"/>
  <c r="K3545" i="5"/>
  <c r="J3545" i="5"/>
  <c r="T3545" i="5" s="1"/>
  <c r="V3545" i="5" s="1"/>
  <c r="Q6587" i="5"/>
  <c r="P6587" i="5"/>
  <c r="O6587" i="5"/>
  <c r="N6587" i="5"/>
  <c r="U6587" i="5" s="1"/>
  <c r="M6587" i="5"/>
  <c r="L6587" i="5"/>
  <c r="K6587" i="5"/>
  <c r="J6587" i="5"/>
  <c r="T6587" i="5" s="1"/>
  <c r="V6587" i="5" s="1"/>
  <c r="Q3494" i="5"/>
  <c r="P3494" i="5"/>
  <c r="O3494" i="5"/>
  <c r="N3494" i="5"/>
  <c r="U3494" i="5" s="1"/>
  <c r="M3494" i="5"/>
  <c r="L3494" i="5"/>
  <c r="K3494" i="5"/>
  <c r="J3494" i="5"/>
  <c r="T3494" i="5" s="1"/>
  <c r="V3494" i="5" s="1"/>
  <c r="Q6245" i="5"/>
  <c r="P6245" i="5"/>
  <c r="O6245" i="5"/>
  <c r="N6245" i="5"/>
  <c r="U6245" i="5" s="1"/>
  <c r="M6245" i="5"/>
  <c r="L6245" i="5"/>
  <c r="K6245" i="5"/>
  <c r="J6245" i="5"/>
  <c r="T6245" i="5" s="1"/>
  <c r="V6245" i="5" s="1"/>
  <c r="Q452" i="5"/>
  <c r="P452" i="5"/>
  <c r="O452" i="5"/>
  <c r="N452" i="5"/>
  <c r="U452" i="5" s="1"/>
  <c r="M452" i="5"/>
  <c r="L452" i="5"/>
  <c r="K452" i="5"/>
  <c r="J452" i="5"/>
  <c r="T452" i="5" s="1"/>
  <c r="V452" i="5" s="1"/>
  <c r="Q5277" i="5"/>
  <c r="P5277" i="5"/>
  <c r="O5277" i="5"/>
  <c r="N5277" i="5"/>
  <c r="U5277" i="5" s="1"/>
  <c r="M5277" i="5"/>
  <c r="L5277" i="5"/>
  <c r="K5277" i="5"/>
  <c r="J5277" i="5"/>
  <c r="T5277" i="5" s="1"/>
  <c r="V5277" i="5" s="1"/>
  <c r="Q1232" i="5"/>
  <c r="P1232" i="5"/>
  <c r="O1232" i="5"/>
  <c r="N1232" i="5"/>
  <c r="U1232" i="5" s="1"/>
  <c r="M1232" i="5"/>
  <c r="L1232" i="5"/>
  <c r="K1232" i="5"/>
  <c r="J1232" i="5"/>
  <c r="T1232" i="5" s="1"/>
  <c r="V1232" i="5" s="1"/>
  <c r="Q6756" i="5"/>
  <c r="P6756" i="5"/>
  <c r="O6756" i="5"/>
  <c r="N6756" i="5"/>
  <c r="U6756" i="5" s="1"/>
  <c r="M6756" i="5"/>
  <c r="L6756" i="5"/>
  <c r="K6756" i="5"/>
  <c r="J6756" i="5"/>
  <c r="T6756" i="5" s="1"/>
  <c r="V6756" i="5" s="1"/>
  <c r="Q517" i="5"/>
  <c r="P517" i="5"/>
  <c r="O517" i="5"/>
  <c r="N517" i="5"/>
  <c r="U517" i="5" s="1"/>
  <c r="M517" i="5"/>
  <c r="L517" i="5"/>
  <c r="K517" i="5"/>
  <c r="J517" i="5"/>
  <c r="T517" i="5" s="1"/>
  <c r="V517" i="5" s="1"/>
  <c r="Q987" i="5"/>
  <c r="P987" i="5"/>
  <c r="O987" i="5"/>
  <c r="N987" i="5"/>
  <c r="U987" i="5" s="1"/>
  <c r="M987" i="5"/>
  <c r="L987" i="5"/>
  <c r="K987" i="5"/>
  <c r="J987" i="5"/>
  <c r="T987" i="5" s="1"/>
  <c r="V987" i="5" s="1"/>
  <c r="Q3602" i="5"/>
  <c r="P3602" i="5"/>
  <c r="O3602" i="5"/>
  <c r="N3602" i="5"/>
  <c r="U3602" i="5" s="1"/>
  <c r="M3602" i="5"/>
  <c r="L3602" i="5"/>
  <c r="K3602" i="5"/>
  <c r="J3602" i="5"/>
  <c r="T3602" i="5" s="1"/>
  <c r="V3602" i="5" s="1"/>
  <c r="Q5950" i="5"/>
  <c r="P5950" i="5"/>
  <c r="O5950" i="5"/>
  <c r="N5950" i="5"/>
  <c r="U5950" i="5" s="1"/>
  <c r="M5950" i="5"/>
  <c r="L5950" i="5"/>
  <c r="K5950" i="5"/>
  <c r="J5950" i="5"/>
  <c r="T5950" i="5" s="1"/>
  <c r="V5950" i="5" s="1"/>
  <c r="Q959" i="5"/>
  <c r="P959" i="5"/>
  <c r="O959" i="5"/>
  <c r="N959" i="5"/>
  <c r="U959" i="5" s="1"/>
  <c r="M959" i="5"/>
  <c r="L959" i="5"/>
  <c r="K959" i="5"/>
  <c r="J959" i="5"/>
  <c r="T959" i="5" s="1"/>
  <c r="V959" i="5" s="1"/>
  <c r="Q568" i="5"/>
  <c r="P568" i="5"/>
  <c r="O568" i="5"/>
  <c r="N568" i="5"/>
  <c r="U568" i="5" s="1"/>
  <c r="M568" i="5"/>
  <c r="L568" i="5"/>
  <c r="K568" i="5"/>
  <c r="J568" i="5"/>
  <c r="T568" i="5" s="1"/>
  <c r="V568" i="5" s="1"/>
  <c r="Q799" i="5"/>
  <c r="P799" i="5"/>
  <c r="O799" i="5"/>
  <c r="N799" i="5"/>
  <c r="U799" i="5" s="1"/>
  <c r="M799" i="5"/>
  <c r="L799" i="5"/>
  <c r="K799" i="5"/>
  <c r="J799" i="5"/>
  <c r="T799" i="5" s="1"/>
  <c r="V799" i="5" s="1"/>
  <c r="Q902" i="5"/>
  <c r="P902" i="5"/>
  <c r="O902" i="5"/>
  <c r="N902" i="5"/>
  <c r="U902" i="5" s="1"/>
  <c r="M902" i="5"/>
  <c r="L902" i="5"/>
  <c r="K902" i="5"/>
  <c r="J902" i="5"/>
  <c r="T902" i="5" s="1"/>
  <c r="V902" i="5" s="1"/>
  <c r="Q5776" i="5"/>
  <c r="P5776" i="5"/>
  <c r="O5776" i="5"/>
  <c r="N5776" i="5"/>
  <c r="U5776" i="5" s="1"/>
  <c r="M5776" i="5"/>
  <c r="L5776" i="5"/>
  <c r="K5776" i="5"/>
  <c r="J5776" i="5"/>
  <c r="T5776" i="5" s="1"/>
  <c r="V5776" i="5" s="1"/>
  <c r="Q6883" i="5"/>
  <c r="P6883" i="5"/>
  <c r="O6883" i="5"/>
  <c r="N6883" i="5"/>
  <c r="U6883" i="5" s="1"/>
  <c r="M6883" i="5"/>
  <c r="L6883" i="5"/>
  <c r="K6883" i="5"/>
  <c r="J6883" i="5"/>
  <c r="T6883" i="5" s="1"/>
  <c r="V6883" i="5" s="1"/>
  <c r="Q1500" i="5"/>
  <c r="P1500" i="5"/>
  <c r="O1500" i="5"/>
  <c r="N1500" i="5"/>
  <c r="U1500" i="5" s="1"/>
  <c r="M1500" i="5"/>
  <c r="L1500" i="5"/>
  <c r="K1500" i="5"/>
  <c r="J1500" i="5"/>
  <c r="T1500" i="5" s="1"/>
  <c r="V1500" i="5" s="1"/>
  <c r="Q1103" i="5"/>
  <c r="P1103" i="5"/>
  <c r="O1103" i="5"/>
  <c r="N1103" i="5"/>
  <c r="U1103" i="5" s="1"/>
  <c r="M1103" i="5"/>
  <c r="L1103" i="5"/>
  <c r="K1103" i="5"/>
  <c r="J1103" i="5"/>
  <c r="T1103" i="5" s="1"/>
  <c r="V1103" i="5" s="1"/>
  <c r="Q695" i="5"/>
  <c r="P695" i="5"/>
  <c r="O695" i="5"/>
  <c r="N695" i="5"/>
  <c r="U695" i="5" s="1"/>
  <c r="M695" i="5"/>
  <c r="L695" i="5"/>
  <c r="K695" i="5"/>
  <c r="J695" i="5"/>
  <c r="T695" i="5" s="1"/>
  <c r="V695" i="5" s="1"/>
  <c r="Q1439" i="5"/>
  <c r="P1439" i="5"/>
  <c r="O1439" i="5"/>
  <c r="N1439" i="5"/>
  <c r="U1439" i="5" s="1"/>
  <c r="M1439" i="5"/>
  <c r="L1439" i="5"/>
  <c r="K1439" i="5"/>
  <c r="J1439" i="5"/>
  <c r="T1439" i="5" s="1"/>
  <c r="V1439" i="5" s="1"/>
  <c r="Q917" i="5"/>
  <c r="P917" i="5"/>
  <c r="O917" i="5"/>
  <c r="N917" i="5"/>
  <c r="U917" i="5" s="1"/>
  <c r="M917" i="5"/>
  <c r="L917" i="5"/>
  <c r="K917" i="5"/>
  <c r="J917" i="5"/>
  <c r="T917" i="5" s="1"/>
  <c r="V917" i="5" s="1"/>
  <c r="Q6790" i="5"/>
  <c r="P6790" i="5"/>
  <c r="O6790" i="5"/>
  <c r="N6790" i="5"/>
  <c r="U6790" i="5" s="1"/>
  <c r="M6790" i="5"/>
  <c r="L6790" i="5"/>
  <c r="K6790" i="5"/>
  <c r="J6790" i="5"/>
  <c r="T6790" i="5" s="1"/>
  <c r="V6790" i="5" s="1"/>
  <c r="Q6798" i="5"/>
  <c r="P6798" i="5"/>
  <c r="O6798" i="5"/>
  <c r="N6798" i="5"/>
  <c r="U6798" i="5" s="1"/>
  <c r="M6798" i="5"/>
  <c r="L6798" i="5"/>
  <c r="K6798" i="5"/>
  <c r="J6798" i="5"/>
  <c r="T6798" i="5" s="1"/>
  <c r="V6798" i="5" s="1"/>
  <c r="Q1024" i="5"/>
  <c r="P1024" i="5"/>
  <c r="O1024" i="5"/>
  <c r="N1024" i="5"/>
  <c r="U1024" i="5" s="1"/>
  <c r="M1024" i="5"/>
  <c r="L1024" i="5"/>
  <c r="K1024" i="5"/>
  <c r="J1024" i="5"/>
  <c r="T1024" i="5" s="1"/>
  <c r="V1024" i="5" s="1"/>
  <c r="Q978" i="5"/>
  <c r="P978" i="5"/>
  <c r="O978" i="5"/>
  <c r="N978" i="5"/>
  <c r="U978" i="5" s="1"/>
  <c r="M978" i="5"/>
  <c r="L978" i="5"/>
  <c r="K978" i="5"/>
  <c r="J978" i="5"/>
  <c r="T978" i="5" s="1"/>
  <c r="V978" i="5" s="1"/>
  <c r="Q755" i="5"/>
  <c r="P755" i="5"/>
  <c r="O755" i="5"/>
  <c r="N755" i="5"/>
  <c r="U755" i="5" s="1"/>
  <c r="M755" i="5"/>
  <c r="L755" i="5"/>
  <c r="K755" i="5"/>
  <c r="J755" i="5"/>
  <c r="T755" i="5" s="1"/>
  <c r="V755" i="5" s="1"/>
  <c r="Q6016" i="5"/>
  <c r="P6016" i="5"/>
  <c r="O6016" i="5"/>
  <c r="N6016" i="5"/>
  <c r="U6016" i="5" s="1"/>
  <c r="M6016" i="5"/>
  <c r="L6016" i="5"/>
  <c r="K6016" i="5"/>
  <c r="J6016" i="5"/>
  <c r="T6016" i="5" s="1"/>
  <c r="V6016" i="5" s="1"/>
  <c r="Q1148" i="5"/>
  <c r="P1148" i="5"/>
  <c r="O1148" i="5"/>
  <c r="N1148" i="5"/>
  <c r="U1148" i="5" s="1"/>
  <c r="M1148" i="5"/>
  <c r="L1148" i="5"/>
  <c r="K1148" i="5"/>
  <c r="J1148" i="5"/>
  <c r="T1148" i="5" s="1"/>
  <c r="V1148" i="5" s="1"/>
  <c r="Q4409" i="5"/>
  <c r="P4409" i="5"/>
  <c r="O4409" i="5"/>
  <c r="N4409" i="5"/>
  <c r="U4409" i="5" s="1"/>
  <c r="M4409" i="5"/>
  <c r="L4409" i="5"/>
  <c r="K4409" i="5"/>
  <c r="J4409" i="5"/>
  <c r="T4409" i="5" s="1"/>
  <c r="V4409" i="5" s="1"/>
  <c r="Q5688" i="5"/>
  <c r="P5688" i="5"/>
  <c r="O5688" i="5"/>
  <c r="N5688" i="5"/>
  <c r="U5688" i="5" s="1"/>
  <c r="M5688" i="5"/>
  <c r="L5688" i="5"/>
  <c r="K5688" i="5"/>
  <c r="J5688" i="5"/>
  <c r="T5688" i="5" s="1"/>
  <c r="V5688" i="5" s="1"/>
  <c r="Q5211" i="5"/>
  <c r="P5211" i="5"/>
  <c r="O5211" i="5"/>
  <c r="N5211" i="5"/>
  <c r="U5211" i="5" s="1"/>
  <c r="M5211" i="5"/>
  <c r="L5211" i="5"/>
  <c r="K5211" i="5"/>
  <c r="J5211" i="5"/>
  <c r="T5211" i="5" s="1"/>
  <c r="V5211" i="5" s="1"/>
  <c r="Q4394" i="5"/>
  <c r="P4394" i="5"/>
  <c r="O4394" i="5"/>
  <c r="N4394" i="5"/>
  <c r="U4394" i="5" s="1"/>
  <c r="M4394" i="5"/>
  <c r="L4394" i="5"/>
  <c r="K4394" i="5"/>
  <c r="J4394" i="5"/>
  <c r="T4394" i="5" s="1"/>
  <c r="V4394" i="5" s="1"/>
  <c r="Q561" i="5"/>
  <c r="P561" i="5"/>
  <c r="O561" i="5"/>
  <c r="N561" i="5"/>
  <c r="U561" i="5" s="1"/>
  <c r="M561" i="5"/>
  <c r="L561" i="5"/>
  <c r="K561" i="5"/>
  <c r="J561" i="5"/>
  <c r="T561" i="5" s="1"/>
  <c r="V561" i="5" s="1"/>
  <c r="Q528" i="5"/>
  <c r="P528" i="5"/>
  <c r="O528" i="5"/>
  <c r="N528" i="5"/>
  <c r="U528" i="5" s="1"/>
  <c r="M528" i="5"/>
  <c r="L528" i="5"/>
  <c r="K528" i="5"/>
  <c r="J528" i="5"/>
  <c r="T528" i="5" s="1"/>
  <c r="V528" i="5" s="1"/>
  <c r="Q5464" i="5"/>
  <c r="P5464" i="5"/>
  <c r="O5464" i="5"/>
  <c r="N5464" i="5"/>
  <c r="U5464" i="5" s="1"/>
  <c r="M5464" i="5"/>
  <c r="L5464" i="5"/>
  <c r="K5464" i="5"/>
  <c r="J5464" i="5"/>
  <c r="T5464" i="5" s="1"/>
  <c r="V5464" i="5" s="1"/>
  <c r="Q1279" i="5"/>
  <c r="P1279" i="5"/>
  <c r="O1279" i="5"/>
  <c r="N1279" i="5"/>
  <c r="U1279" i="5" s="1"/>
  <c r="M1279" i="5"/>
  <c r="L1279" i="5"/>
  <c r="K1279" i="5"/>
  <c r="J1279" i="5"/>
  <c r="T1279" i="5" s="1"/>
  <c r="V1279" i="5" s="1"/>
  <c r="Q6730" i="5"/>
  <c r="P6730" i="5"/>
  <c r="O6730" i="5"/>
  <c r="N6730" i="5"/>
  <c r="U6730" i="5" s="1"/>
  <c r="M6730" i="5"/>
  <c r="L6730" i="5"/>
  <c r="K6730" i="5"/>
  <c r="J6730" i="5"/>
  <c r="T6730" i="5" s="1"/>
  <c r="V6730" i="5" s="1"/>
  <c r="Q1259" i="5"/>
  <c r="P1259" i="5"/>
  <c r="O1259" i="5"/>
  <c r="N1259" i="5"/>
  <c r="U1259" i="5" s="1"/>
  <c r="M1259" i="5"/>
  <c r="L1259" i="5"/>
  <c r="K1259" i="5"/>
  <c r="J1259" i="5"/>
  <c r="T1259" i="5" s="1"/>
  <c r="V1259" i="5" s="1"/>
  <c r="Q6574" i="5"/>
  <c r="P6574" i="5"/>
  <c r="O6574" i="5"/>
  <c r="N6574" i="5"/>
  <c r="U6574" i="5" s="1"/>
  <c r="M6574" i="5"/>
  <c r="L6574" i="5"/>
  <c r="K6574" i="5"/>
  <c r="J6574" i="5"/>
  <c r="T6574" i="5" s="1"/>
  <c r="V6574" i="5" s="1"/>
  <c r="Q1130" i="5"/>
  <c r="P1130" i="5"/>
  <c r="O1130" i="5"/>
  <c r="N1130" i="5"/>
  <c r="U1130" i="5" s="1"/>
  <c r="M1130" i="5"/>
  <c r="L1130" i="5"/>
  <c r="K1130" i="5"/>
  <c r="J1130" i="5"/>
  <c r="T1130" i="5" s="1"/>
  <c r="V1130" i="5" s="1"/>
  <c r="Q975" i="5"/>
  <c r="P975" i="5"/>
  <c r="O975" i="5"/>
  <c r="N975" i="5"/>
  <c r="U975" i="5" s="1"/>
  <c r="M975" i="5"/>
  <c r="L975" i="5"/>
  <c r="K975" i="5"/>
  <c r="J975" i="5"/>
  <c r="T975" i="5" s="1"/>
  <c r="V975" i="5" s="1"/>
  <c r="Q5947" i="5"/>
  <c r="P5947" i="5"/>
  <c r="O5947" i="5"/>
  <c r="N5947" i="5"/>
  <c r="U5947" i="5" s="1"/>
  <c r="M5947" i="5"/>
  <c r="L5947" i="5"/>
  <c r="K5947" i="5"/>
  <c r="J5947" i="5"/>
  <c r="T5947" i="5" s="1"/>
  <c r="V5947" i="5" s="1"/>
  <c r="Q1273" i="5"/>
  <c r="P1273" i="5"/>
  <c r="O1273" i="5"/>
  <c r="N1273" i="5"/>
  <c r="U1273" i="5" s="1"/>
  <c r="M1273" i="5"/>
  <c r="L1273" i="5"/>
  <c r="K1273" i="5"/>
  <c r="J1273" i="5"/>
  <c r="T1273" i="5" s="1"/>
  <c r="V1273" i="5" s="1"/>
  <c r="Q928" i="5"/>
  <c r="P928" i="5"/>
  <c r="O928" i="5"/>
  <c r="N928" i="5"/>
  <c r="U928" i="5" s="1"/>
  <c r="M928" i="5"/>
  <c r="L928" i="5"/>
  <c r="K928" i="5"/>
  <c r="J928" i="5"/>
  <c r="T928" i="5" s="1"/>
  <c r="V928" i="5" s="1"/>
  <c r="Q1426" i="5"/>
  <c r="P1426" i="5"/>
  <c r="O1426" i="5"/>
  <c r="N1426" i="5"/>
  <c r="U1426" i="5" s="1"/>
  <c r="M1426" i="5"/>
  <c r="L1426" i="5"/>
  <c r="K1426" i="5"/>
  <c r="J1426" i="5"/>
  <c r="T1426" i="5" s="1"/>
  <c r="V1426" i="5" s="1"/>
  <c r="Q785" i="5"/>
  <c r="P785" i="5"/>
  <c r="O785" i="5"/>
  <c r="N785" i="5"/>
  <c r="U785" i="5" s="1"/>
  <c r="M785" i="5"/>
  <c r="L785" i="5"/>
  <c r="K785" i="5"/>
  <c r="J785" i="5"/>
  <c r="T785" i="5" s="1"/>
  <c r="V785" i="5" s="1"/>
  <c r="Q5984" i="5"/>
  <c r="P5984" i="5"/>
  <c r="O5984" i="5"/>
  <c r="N5984" i="5"/>
  <c r="U5984" i="5" s="1"/>
  <c r="M5984" i="5"/>
  <c r="L5984" i="5"/>
  <c r="K5984" i="5"/>
  <c r="J5984" i="5"/>
  <c r="T5984" i="5" s="1"/>
  <c r="V5984" i="5" s="1"/>
  <c r="Q6827" i="5"/>
  <c r="P6827" i="5"/>
  <c r="O6827" i="5"/>
  <c r="N6827" i="5"/>
  <c r="U6827" i="5" s="1"/>
  <c r="M6827" i="5"/>
  <c r="L6827" i="5"/>
  <c r="K6827" i="5"/>
  <c r="J6827" i="5"/>
  <c r="T6827" i="5" s="1"/>
  <c r="V6827" i="5" s="1"/>
  <c r="Q2624" i="5"/>
  <c r="P2624" i="5"/>
  <c r="O2624" i="5"/>
  <c r="N2624" i="5"/>
  <c r="U2624" i="5" s="1"/>
  <c r="M2624" i="5"/>
  <c r="L2624" i="5"/>
  <c r="K2624" i="5"/>
  <c r="J2624" i="5"/>
  <c r="T2624" i="5" s="1"/>
  <c r="V2624" i="5" s="1"/>
  <c r="Q4786" i="5"/>
  <c r="P4786" i="5"/>
  <c r="O4786" i="5"/>
  <c r="N4786" i="5"/>
  <c r="U4786" i="5" s="1"/>
  <c r="M4786" i="5"/>
  <c r="L4786" i="5"/>
  <c r="K4786" i="5"/>
  <c r="J4786" i="5"/>
  <c r="T4786" i="5" s="1"/>
  <c r="V4786" i="5" s="1"/>
  <c r="Q1027" i="5"/>
  <c r="P1027" i="5"/>
  <c r="O1027" i="5"/>
  <c r="N1027" i="5"/>
  <c r="U1027" i="5" s="1"/>
  <c r="M1027" i="5"/>
  <c r="L1027" i="5"/>
  <c r="K1027" i="5"/>
  <c r="J1027" i="5"/>
  <c r="T1027" i="5" s="1"/>
  <c r="V1027" i="5" s="1"/>
  <c r="Q551" i="5"/>
  <c r="P551" i="5"/>
  <c r="O551" i="5"/>
  <c r="N551" i="5"/>
  <c r="U551" i="5" s="1"/>
  <c r="M551" i="5"/>
  <c r="L551" i="5"/>
  <c r="K551" i="5"/>
  <c r="J551" i="5"/>
  <c r="T551" i="5" s="1"/>
  <c r="V551" i="5" s="1"/>
  <c r="Q6590" i="5"/>
  <c r="P6590" i="5"/>
  <c r="O6590" i="5"/>
  <c r="N6590" i="5"/>
  <c r="U6590" i="5" s="1"/>
  <c r="M6590" i="5"/>
  <c r="L6590" i="5"/>
  <c r="K6590" i="5"/>
  <c r="J6590" i="5"/>
  <c r="T6590" i="5" s="1"/>
  <c r="V6590" i="5" s="1"/>
  <c r="Q2444" i="5"/>
  <c r="P2444" i="5"/>
  <c r="O2444" i="5"/>
  <c r="N2444" i="5"/>
  <c r="U2444" i="5" s="1"/>
  <c r="M2444" i="5"/>
  <c r="L2444" i="5"/>
  <c r="K2444" i="5"/>
  <c r="J2444" i="5"/>
  <c r="T2444" i="5" s="1"/>
  <c r="V2444" i="5" s="1"/>
  <c r="Q1436" i="5"/>
  <c r="P1436" i="5"/>
  <c r="O1436" i="5"/>
  <c r="N1436" i="5"/>
  <c r="U1436" i="5" s="1"/>
  <c r="M1436" i="5"/>
  <c r="L1436" i="5"/>
  <c r="K1436" i="5"/>
  <c r="J1436" i="5"/>
  <c r="T1436" i="5" s="1"/>
  <c r="V1436" i="5" s="1"/>
  <c r="Q3067" i="5"/>
  <c r="P3067" i="5"/>
  <c r="O3067" i="5"/>
  <c r="N3067" i="5"/>
  <c r="U3067" i="5" s="1"/>
  <c r="M3067" i="5"/>
  <c r="L3067" i="5"/>
  <c r="K3067" i="5"/>
  <c r="J3067" i="5"/>
  <c r="T3067" i="5" s="1"/>
  <c r="V3067" i="5" s="1"/>
  <c r="Q6695" i="5"/>
  <c r="P6695" i="5"/>
  <c r="O6695" i="5"/>
  <c r="N6695" i="5"/>
  <c r="U6695" i="5" s="1"/>
  <c r="M6695" i="5"/>
  <c r="L6695" i="5"/>
  <c r="K6695" i="5"/>
  <c r="J6695" i="5"/>
  <c r="T6695" i="5" s="1"/>
  <c r="V6695" i="5" s="1"/>
  <c r="Q1037" i="5"/>
  <c r="P1037" i="5"/>
  <c r="O1037" i="5"/>
  <c r="N1037" i="5"/>
  <c r="U1037" i="5" s="1"/>
  <c r="M1037" i="5"/>
  <c r="L1037" i="5"/>
  <c r="K1037" i="5"/>
  <c r="J1037" i="5"/>
  <c r="T1037" i="5" s="1"/>
  <c r="V1037" i="5" s="1"/>
  <c r="Q2662" i="5"/>
  <c r="P2662" i="5"/>
  <c r="O2662" i="5"/>
  <c r="N2662" i="5"/>
  <c r="U2662" i="5" s="1"/>
  <c r="M2662" i="5"/>
  <c r="L2662" i="5"/>
  <c r="K2662" i="5"/>
  <c r="J2662" i="5"/>
  <c r="T2662" i="5" s="1"/>
  <c r="V2662" i="5" s="1"/>
  <c r="Q6664" i="5"/>
  <c r="P6664" i="5"/>
  <c r="O6664" i="5"/>
  <c r="N6664" i="5"/>
  <c r="U6664" i="5" s="1"/>
  <c r="M6664" i="5"/>
  <c r="L6664" i="5"/>
  <c r="K6664" i="5"/>
  <c r="J6664" i="5"/>
  <c r="T6664" i="5" s="1"/>
  <c r="V6664" i="5" s="1"/>
  <c r="Q599" i="5"/>
  <c r="P599" i="5"/>
  <c r="O599" i="5"/>
  <c r="N599" i="5"/>
  <c r="U599" i="5" s="1"/>
  <c r="M599" i="5"/>
  <c r="L599" i="5"/>
  <c r="K599" i="5"/>
  <c r="J599" i="5"/>
  <c r="T599" i="5" s="1"/>
  <c r="V599" i="5" s="1"/>
  <c r="Q463" i="5"/>
  <c r="P463" i="5"/>
  <c r="O463" i="5"/>
  <c r="N463" i="5"/>
  <c r="U463" i="5" s="1"/>
  <c r="M463" i="5"/>
  <c r="L463" i="5"/>
  <c r="K463" i="5"/>
  <c r="J463" i="5"/>
  <c r="T463" i="5" s="1"/>
  <c r="V463" i="5" s="1"/>
  <c r="Q983" i="5"/>
  <c r="P983" i="5"/>
  <c r="O983" i="5"/>
  <c r="N983" i="5"/>
  <c r="U983" i="5" s="1"/>
  <c r="M983" i="5"/>
  <c r="L983" i="5"/>
  <c r="K983" i="5"/>
  <c r="J983" i="5"/>
  <c r="T983" i="5" s="1"/>
  <c r="V983" i="5" s="1"/>
  <c r="Q4603" i="5"/>
  <c r="P4603" i="5"/>
  <c r="O4603" i="5"/>
  <c r="N4603" i="5"/>
  <c r="U4603" i="5" s="1"/>
  <c r="M4603" i="5"/>
  <c r="L4603" i="5"/>
  <c r="K4603" i="5"/>
  <c r="J4603" i="5"/>
  <c r="T4603" i="5" s="1"/>
  <c r="V4603" i="5" s="1"/>
  <c r="Q6462" i="5"/>
  <c r="P6462" i="5"/>
  <c r="O6462" i="5"/>
  <c r="N6462" i="5"/>
  <c r="U6462" i="5" s="1"/>
  <c r="M6462" i="5"/>
  <c r="L6462" i="5"/>
  <c r="K6462" i="5"/>
  <c r="J6462" i="5"/>
  <c r="T6462" i="5" s="1"/>
  <c r="V6462" i="5" s="1"/>
  <c r="Q4072" i="5"/>
  <c r="P4072" i="5"/>
  <c r="O4072" i="5"/>
  <c r="N4072" i="5"/>
  <c r="U4072" i="5" s="1"/>
  <c r="M4072" i="5"/>
  <c r="L4072" i="5"/>
  <c r="K4072" i="5"/>
  <c r="J4072" i="5"/>
  <c r="T4072" i="5" s="1"/>
  <c r="V4072" i="5" s="1"/>
  <c r="Q1428" i="5"/>
  <c r="P1428" i="5"/>
  <c r="O1428" i="5"/>
  <c r="N1428" i="5"/>
  <c r="U1428" i="5" s="1"/>
  <c r="M1428" i="5"/>
  <c r="L1428" i="5"/>
  <c r="K1428" i="5"/>
  <c r="J1428" i="5"/>
  <c r="T1428" i="5" s="1"/>
  <c r="V1428" i="5" s="1"/>
  <c r="Q1523" i="5"/>
  <c r="P1523" i="5"/>
  <c r="O1523" i="5"/>
  <c r="N1523" i="5"/>
  <c r="U1523" i="5" s="1"/>
  <c r="M1523" i="5"/>
  <c r="L1523" i="5"/>
  <c r="K1523" i="5"/>
  <c r="J1523" i="5"/>
  <c r="T1523" i="5" s="1"/>
  <c r="V1523" i="5" s="1"/>
  <c r="Q396" i="5"/>
  <c r="P396" i="5"/>
  <c r="O396" i="5"/>
  <c r="N396" i="5"/>
  <c r="U396" i="5" s="1"/>
  <c r="M396" i="5"/>
  <c r="L396" i="5"/>
  <c r="K396" i="5"/>
  <c r="J396" i="5"/>
  <c r="T396" i="5" s="1"/>
  <c r="V396" i="5" s="1"/>
  <c r="Q756" i="5"/>
  <c r="P756" i="5"/>
  <c r="O756" i="5"/>
  <c r="N756" i="5"/>
  <c r="U756" i="5" s="1"/>
  <c r="M756" i="5"/>
  <c r="L756" i="5"/>
  <c r="K756" i="5"/>
  <c r="J756" i="5"/>
  <c r="T756" i="5" s="1"/>
  <c r="V756" i="5" s="1"/>
  <c r="Q1558" i="5"/>
  <c r="P1558" i="5"/>
  <c r="O1558" i="5"/>
  <c r="N1558" i="5"/>
  <c r="U1558" i="5" s="1"/>
  <c r="M1558" i="5"/>
  <c r="L1558" i="5"/>
  <c r="K1558" i="5"/>
  <c r="J1558" i="5"/>
  <c r="T1558" i="5" s="1"/>
  <c r="V1558" i="5" s="1"/>
  <c r="Q6261" i="5"/>
  <c r="P6261" i="5"/>
  <c r="O6261" i="5"/>
  <c r="N6261" i="5"/>
  <c r="U6261" i="5" s="1"/>
  <c r="M6261" i="5"/>
  <c r="L6261" i="5"/>
  <c r="K6261" i="5"/>
  <c r="J6261" i="5"/>
  <c r="T6261" i="5" s="1"/>
  <c r="V6261" i="5" s="1"/>
  <c r="Q6870" i="5"/>
  <c r="P6870" i="5"/>
  <c r="O6870" i="5"/>
  <c r="N6870" i="5"/>
  <c r="U6870" i="5" s="1"/>
  <c r="M6870" i="5"/>
  <c r="L6870" i="5"/>
  <c r="K6870" i="5"/>
  <c r="J6870" i="5"/>
  <c r="T6870" i="5" s="1"/>
  <c r="V6870" i="5" s="1"/>
  <c r="Q588" i="5"/>
  <c r="P588" i="5"/>
  <c r="O588" i="5"/>
  <c r="N588" i="5"/>
  <c r="U588" i="5" s="1"/>
  <c r="M588" i="5"/>
  <c r="L588" i="5"/>
  <c r="K588" i="5"/>
  <c r="J588" i="5"/>
  <c r="T588" i="5" s="1"/>
  <c r="V588" i="5" s="1"/>
  <c r="Q5596" i="5"/>
  <c r="P5596" i="5"/>
  <c r="O5596" i="5"/>
  <c r="N5596" i="5"/>
  <c r="U5596" i="5" s="1"/>
  <c r="M5596" i="5"/>
  <c r="L5596" i="5"/>
  <c r="K5596" i="5"/>
  <c r="J5596" i="5"/>
  <c r="T5596" i="5" s="1"/>
  <c r="V5596" i="5" s="1"/>
  <c r="Q541" i="5"/>
  <c r="P541" i="5"/>
  <c r="O541" i="5"/>
  <c r="N541" i="5"/>
  <c r="U541" i="5" s="1"/>
  <c r="M541" i="5"/>
  <c r="L541" i="5"/>
  <c r="K541" i="5"/>
  <c r="J541" i="5"/>
  <c r="T541" i="5" s="1"/>
  <c r="V541" i="5" s="1"/>
  <c r="Q684" i="5"/>
  <c r="P684" i="5"/>
  <c r="O684" i="5"/>
  <c r="N684" i="5"/>
  <c r="U684" i="5" s="1"/>
  <c r="M684" i="5"/>
  <c r="L684" i="5"/>
  <c r="K684" i="5"/>
  <c r="J684" i="5"/>
  <c r="T684" i="5" s="1"/>
  <c r="V684" i="5" s="1"/>
  <c r="Q922" i="5"/>
  <c r="P922" i="5"/>
  <c r="O922" i="5"/>
  <c r="N922" i="5"/>
  <c r="U922" i="5" s="1"/>
  <c r="M922" i="5"/>
  <c r="L922" i="5"/>
  <c r="K922" i="5"/>
  <c r="J922" i="5"/>
  <c r="T922" i="5" s="1"/>
  <c r="V922" i="5" s="1"/>
  <c r="Q910" i="5"/>
  <c r="P910" i="5"/>
  <c r="O910" i="5"/>
  <c r="N910" i="5"/>
  <c r="U910" i="5" s="1"/>
  <c r="M910" i="5"/>
  <c r="L910" i="5"/>
  <c r="K910" i="5"/>
  <c r="J910" i="5"/>
  <c r="T910" i="5" s="1"/>
  <c r="V910" i="5" s="1"/>
  <c r="Q6746" i="5"/>
  <c r="P6746" i="5"/>
  <c r="O6746" i="5"/>
  <c r="N6746" i="5"/>
  <c r="U6746" i="5" s="1"/>
  <c r="M6746" i="5"/>
  <c r="L6746" i="5"/>
  <c r="K6746" i="5"/>
  <c r="J6746" i="5"/>
  <c r="T6746" i="5" s="1"/>
  <c r="V6746" i="5" s="1"/>
  <c r="Q5079" i="5"/>
  <c r="P5079" i="5"/>
  <c r="O5079" i="5"/>
  <c r="N5079" i="5"/>
  <c r="U5079" i="5" s="1"/>
  <c r="M5079" i="5"/>
  <c r="L5079" i="5"/>
  <c r="K5079" i="5"/>
  <c r="J5079" i="5"/>
  <c r="T5079" i="5" s="1"/>
  <c r="V5079" i="5" s="1"/>
  <c r="Q6822" i="5"/>
  <c r="P6822" i="5"/>
  <c r="O6822" i="5"/>
  <c r="N6822" i="5"/>
  <c r="U6822" i="5" s="1"/>
  <c r="M6822" i="5"/>
  <c r="L6822" i="5"/>
  <c r="K6822" i="5"/>
  <c r="J6822" i="5"/>
  <c r="T6822" i="5" s="1"/>
  <c r="V6822" i="5" s="1"/>
  <c r="Q1488" i="5"/>
  <c r="P1488" i="5"/>
  <c r="O1488" i="5"/>
  <c r="N1488" i="5"/>
  <c r="U1488" i="5" s="1"/>
  <c r="M1488" i="5"/>
  <c r="L1488" i="5"/>
  <c r="K1488" i="5"/>
  <c r="J1488" i="5"/>
  <c r="T1488" i="5" s="1"/>
  <c r="V1488" i="5" s="1"/>
  <c r="Q6647" i="5"/>
  <c r="P6647" i="5"/>
  <c r="O6647" i="5"/>
  <c r="N6647" i="5"/>
  <c r="U6647" i="5" s="1"/>
  <c r="M6647" i="5"/>
  <c r="L6647" i="5"/>
  <c r="K6647" i="5"/>
  <c r="J6647" i="5"/>
  <c r="T6647" i="5" s="1"/>
  <c r="V6647" i="5" s="1"/>
  <c r="Q885" i="5"/>
  <c r="P885" i="5"/>
  <c r="O885" i="5"/>
  <c r="N885" i="5"/>
  <c r="U885" i="5" s="1"/>
  <c r="M885" i="5"/>
  <c r="L885" i="5"/>
  <c r="K885" i="5"/>
  <c r="J885" i="5"/>
  <c r="T885" i="5" s="1"/>
  <c r="V885" i="5" s="1"/>
  <c r="Q993" i="5"/>
  <c r="P993" i="5"/>
  <c r="O993" i="5"/>
  <c r="N993" i="5"/>
  <c r="U993" i="5" s="1"/>
  <c r="M993" i="5"/>
  <c r="L993" i="5"/>
  <c r="K993" i="5"/>
  <c r="J993" i="5"/>
  <c r="T993" i="5" s="1"/>
  <c r="V993" i="5" s="1"/>
  <c r="Q2467" i="5"/>
  <c r="P2467" i="5"/>
  <c r="O2467" i="5"/>
  <c r="N2467" i="5"/>
  <c r="U2467" i="5" s="1"/>
  <c r="M2467" i="5"/>
  <c r="L2467" i="5"/>
  <c r="K2467" i="5"/>
  <c r="J2467" i="5"/>
  <c r="T2467" i="5" s="1"/>
  <c r="V2467" i="5" s="1"/>
  <c r="Q426" i="5"/>
  <c r="P426" i="5"/>
  <c r="O426" i="5"/>
  <c r="N426" i="5"/>
  <c r="U426" i="5" s="1"/>
  <c r="M426" i="5"/>
  <c r="L426" i="5"/>
  <c r="K426" i="5"/>
  <c r="J426" i="5"/>
  <c r="T426" i="5" s="1"/>
  <c r="V426" i="5" s="1"/>
  <c r="Q688" i="5"/>
  <c r="P688" i="5"/>
  <c r="O688" i="5"/>
  <c r="N688" i="5"/>
  <c r="U688" i="5" s="1"/>
  <c r="M688" i="5"/>
  <c r="L688" i="5"/>
  <c r="K688" i="5"/>
  <c r="J688" i="5"/>
  <c r="T688" i="5" s="1"/>
  <c r="V688" i="5" s="1"/>
  <c r="Q827" i="5"/>
  <c r="P827" i="5"/>
  <c r="O827" i="5"/>
  <c r="N827" i="5"/>
  <c r="U827" i="5" s="1"/>
  <c r="M827" i="5"/>
  <c r="L827" i="5"/>
  <c r="K827" i="5"/>
  <c r="J827" i="5"/>
  <c r="T827" i="5" s="1"/>
  <c r="V827" i="5" s="1"/>
  <c r="Q6345" i="5"/>
  <c r="P6345" i="5"/>
  <c r="O6345" i="5"/>
  <c r="N6345" i="5"/>
  <c r="U6345" i="5" s="1"/>
  <c r="M6345" i="5"/>
  <c r="L6345" i="5"/>
  <c r="K6345" i="5"/>
  <c r="J6345" i="5"/>
  <c r="T6345" i="5" s="1"/>
  <c r="V6345" i="5" s="1"/>
  <c r="Q6660" i="5"/>
  <c r="P6660" i="5"/>
  <c r="O6660" i="5"/>
  <c r="N6660" i="5"/>
  <c r="U6660" i="5" s="1"/>
  <c r="M6660" i="5"/>
  <c r="L6660" i="5"/>
  <c r="K6660" i="5"/>
  <c r="J6660" i="5"/>
  <c r="T6660" i="5" s="1"/>
  <c r="V6660" i="5" s="1"/>
  <c r="Q5137" i="5"/>
  <c r="P5137" i="5"/>
  <c r="O5137" i="5"/>
  <c r="N5137" i="5"/>
  <c r="U5137" i="5" s="1"/>
  <c r="M5137" i="5"/>
  <c r="L5137" i="5"/>
  <c r="K5137" i="5"/>
  <c r="J5137" i="5"/>
  <c r="T5137" i="5" s="1"/>
  <c r="V5137" i="5" s="1"/>
  <c r="Q1976" i="5"/>
  <c r="P1976" i="5"/>
  <c r="O1976" i="5"/>
  <c r="N1976" i="5"/>
  <c r="U1976" i="5" s="1"/>
  <c r="M1976" i="5"/>
  <c r="L1976" i="5"/>
  <c r="K1976" i="5"/>
  <c r="J1976" i="5"/>
  <c r="T1976" i="5" s="1"/>
  <c r="V1976" i="5" s="1"/>
  <c r="Q1958" i="5"/>
  <c r="P1958" i="5"/>
  <c r="O1958" i="5"/>
  <c r="N1958" i="5"/>
  <c r="U1958" i="5" s="1"/>
  <c r="M1958" i="5"/>
  <c r="L1958" i="5"/>
  <c r="K1958" i="5"/>
  <c r="J1958" i="5"/>
  <c r="T1958" i="5" s="1"/>
  <c r="V1958" i="5" s="1"/>
  <c r="Q1861" i="5"/>
  <c r="P1861" i="5"/>
  <c r="O1861" i="5"/>
  <c r="N1861" i="5"/>
  <c r="U1861" i="5" s="1"/>
  <c r="M1861" i="5"/>
  <c r="L1861" i="5"/>
  <c r="K1861" i="5"/>
  <c r="J1861" i="5"/>
  <c r="T1861" i="5" s="1"/>
  <c r="V1861" i="5" s="1"/>
  <c r="Q1362" i="5"/>
  <c r="P1362" i="5"/>
  <c r="O1362" i="5"/>
  <c r="N1362" i="5"/>
  <c r="U1362" i="5" s="1"/>
  <c r="M1362" i="5"/>
  <c r="L1362" i="5"/>
  <c r="K1362" i="5"/>
  <c r="J1362" i="5"/>
  <c r="T1362" i="5" s="1"/>
  <c r="V1362" i="5" s="1"/>
  <c r="Q6889" i="5"/>
  <c r="P6889" i="5"/>
  <c r="O6889" i="5"/>
  <c r="N6889" i="5"/>
  <c r="U6889" i="5" s="1"/>
  <c r="M6889" i="5"/>
  <c r="L6889" i="5"/>
  <c r="K6889" i="5"/>
  <c r="J6889" i="5"/>
  <c r="T6889" i="5" s="1"/>
  <c r="V6889" i="5" s="1"/>
  <c r="Q500" i="5"/>
  <c r="P500" i="5"/>
  <c r="O500" i="5"/>
  <c r="N500" i="5"/>
  <c r="U500" i="5" s="1"/>
  <c r="M500" i="5"/>
  <c r="L500" i="5"/>
  <c r="K500" i="5"/>
  <c r="J500" i="5"/>
  <c r="T500" i="5" s="1"/>
  <c r="V500" i="5" s="1"/>
  <c r="Q6659" i="5"/>
  <c r="P6659" i="5"/>
  <c r="O6659" i="5"/>
  <c r="N6659" i="5"/>
  <c r="U6659" i="5" s="1"/>
  <c r="M6659" i="5"/>
  <c r="L6659" i="5"/>
  <c r="K6659" i="5"/>
  <c r="J6659" i="5"/>
  <c r="T6659" i="5" s="1"/>
  <c r="V6659" i="5" s="1"/>
  <c r="Q6646" i="5"/>
  <c r="P6646" i="5"/>
  <c r="O6646" i="5"/>
  <c r="N6646" i="5"/>
  <c r="U6646" i="5" s="1"/>
  <c r="M6646" i="5"/>
  <c r="L6646" i="5"/>
  <c r="K6646" i="5"/>
  <c r="J6646" i="5"/>
  <c r="T6646" i="5" s="1"/>
  <c r="V6646" i="5" s="1"/>
  <c r="Q2100" i="5"/>
  <c r="P2100" i="5"/>
  <c r="O2100" i="5"/>
  <c r="N2100" i="5"/>
  <c r="U2100" i="5" s="1"/>
  <c r="M2100" i="5"/>
  <c r="L2100" i="5"/>
  <c r="K2100" i="5"/>
  <c r="J2100" i="5"/>
  <c r="T2100" i="5" s="1"/>
  <c r="V2100" i="5" s="1"/>
  <c r="Q1543" i="5"/>
  <c r="P1543" i="5"/>
  <c r="O1543" i="5"/>
  <c r="N1543" i="5"/>
  <c r="U1543" i="5" s="1"/>
  <c r="M1543" i="5"/>
  <c r="L1543" i="5"/>
  <c r="K1543" i="5"/>
  <c r="J1543" i="5"/>
  <c r="T1543" i="5" s="1"/>
  <c r="V1543" i="5" s="1"/>
  <c r="Q6715" i="5"/>
  <c r="P6715" i="5"/>
  <c r="O6715" i="5"/>
  <c r="N6715" i="5"/>
  <c r="U6715" i="5" s="1"/>
  <c r="M6715" i="5"/>
  <c r="L6715" i="5"/>
  <c r="K6715" i="5"/>
  <c r="J6715" i="5"/>
  <c r="T6715" i="5" s="1"/>
  <c r="V6715" i="5" s="1"/>
  <c r="Q449" i="5"/>
  <c r="P449" i="5"/>
  <c r="O449" i="5"/>
  <c r="N449" i="5"/>
  <c r="U449" i="5" s="1"/>
  <c r="M449" i="5"/>
  <c r="L449" i="5"/>
  <c r="K449" i="5"/>
  <c r="J449" i="5"/>
  <c r="T449" i="5" s="1"/>
  <c r="V449" i="5" s="1"/>
  <c r="Q6265" i="5"/>
  <c r="P6265" i="5"/>
  <c r="O6265" i="5"/>
  <c r="N6265" i="5"/>
  <c r="U6265" i="5" s="1"/>
  <c r="M6265" i="5"/>
  <c r="L6265" i="5"/>
  <c r="K6265" i="5"/>
  <c r="J6265" i="5"/>
  <c r="T6265" i="5" s="1"/>
  <c r="V6265" i="5" s="1"/>
  <c r="Q596" i="5"/>
  <c r="P596" i="5"/>
  <c r="O596" i="5"/>
  <c r="N596" i="5"/>
  <c r="U596" i="5" s="1"/>
  <c r="M596" i="5"/>
  <c r="L596" i="5"/>
  <c r="K596" i="5"/>
  <c r="J596" i="5"/>
  <c r="T596" i="5" s="1"/>
  <c r="V596" i="5" s="1"/>
  <c r="Q869" i="5"/>
  <c r="P869" i="5"/>
  <c r="O869" i="5"/>
  <c r="N869" i="5"/>
  <c r="U869" i="5" s="1"/>
  <c r="M869" i="5"/>
  <c r="L869" i="5"/>
  <c r="K869" i="5"/>
  <c r="J869" i="5"/>
  <c r="T869" i="5" s="1"/>
  <c r="V869" i="5" s="1"/>
  <c r="Q417" i="5"/>
  <c r="P417" i="5"/>
  <c r="O417" i="5"/>
  <c r="N417" i="5"/>
  <c r="U417" i="5" s="1"/>
  <c r="M417" i="5"/>
  <c r="L417" i="5"/>
  <c r="K417" i="5"/>
  <c r="J417" i="5"/>
  <c r="T417" i="5" s="1"/>
  <c r="V417" i="5" s="1"/>
  <c r="Q3585" i="5"/>
  <c r="P3585" i="5"/>
  <c r="O3585" i="5"/>
  <c r="N3585" i="5"/>
  <c r="U3585" i="5" s="1"/>
  <c r="M3585" i="5"/>
  <c r="L3585" i="5"/>
  <c r="K3585" i="5"/>
  <c r="J3585" i="5"/>
  <c r="T3585" i="5" s="1"/>
  <c r="V3585" i="5" s="1"/>
  <c r="Q5388" i="5"/>
  <c r="P5388" i="5"/>
  <c r="O5388" i="5"/>
  <c r="N5388" i="5"/>
  <c r="U5388" i="5" s="1"/>
  <c r="M5388" i="5"/>
  <c r="L5388" i="5"/>
  <c r="K5388" i="5"/>
  <c r="J5388" i="5"/>
  <c r="T5388" i="5" s="1"/>
  <c r="V5388" i="5" s="1"/>
  <c r="Q818" i="5"/>
  <c r="P818" i="5"/>
  <c r="O818" i="5"/>
  <c r="N818" i="5"/>
  <c r="U818" i="5" s="1"/>
  <c r="M818" i="5"/>
  <c r="L818" i="5"/>
  <c r="K818" i="5"/>
  <c r="J818" i="5"/>
  <c r="T818" i="5" s="1"/>
  <c r="V818" i="5" s="1"/>
  <c r="Q364" i="5"/>
  <c r="P364" i="5"/>
  <c r="O364" i="5"/>
  <c r="N364" i="5"/>
  <c r="U364" i="5" s="1"/>
  <c r="M364" i="5"/>
  <c r="L364" i="5"/>
  <c r="K364" i="5"/>
  <c r="J364" i="5"/>
  <c r="T364" i="5" s="1"/>
  <c r="V364" i="5" s="1"/>
  <c r="Q2262" i="5"/>
  <c r="P2262" i="5"/>
  <c r="O2262" i="5"/>
  <c r="N2262" i="5"/>
  <c r="U2262" i="5" s="1"/>
  <c r="M2262" i="5"/>
  <c r="L2262" i="5"/>
  <c r="K2262" i="5"/>
  <c r="J2262" i="5"/>
  <c r="T2262" i="5" s="1"/>
  <c r="V2262" i="5" s="1"/>
  <c r="Q6238" i="5"/>
  <c r="P6238" i="5"/>
  <c r="O6238" i="5"/>
  <c r="N6238" i="5"/>
  <c r="U6238" i="5" s="1"/>
  <c r="M6238" i="5"/>
  <c r="L6238" i="5"/>
  <c r="K6238" i="5"/>
  <c r="J6238" i="5"/>
  <c r="T6238" i="5" s="1"/>
  <c r="V6238" i="5" s="1"/>
  <c r="Q1058" i="5"/>
  <c r="P1058" i="5"/>
  <c r="O1058" i="5"/>
  <c r="N1058" i="5"/>
  <c r="U1058" i="5" s="1"/>
  <c r="M1058" i="5"/>
  <c r="L1058" i="5"/>
  <c r="K1058" i="5"/>
  <c r="J1058" i="5"/>
  <c r="T1058" i="5" s="1"/>
  <c r="V1058" i="5" s="1"/>
  <c r="Q1593" i="5"/>
  <c r="P1593" i="5"/>
  <c r="O1593" i="5"/>
  <c r="N1593" i="5"/>
  <c r="U1593" i="5" s="1"/>
  <c r="M1593" i="5"/>
  <c r="L1593" i="5"/>
  <c r="K1593" i="5"/>
  <c r="J1593" i="5"/>
  <c r="T1593" i="5" s="1"/>
  <c r="V1593" i="5" s="1"/>
  <c r="Q811" i="5"/>
  <c r="P811" i="5"/>
  <c r="O811" i="5"/>
  <c r="N811" i="5"/>
  <c r="U811" i="5" s="1"/>
  <c r="M811" i="5"/>
  <c r="L811" i="5"/>
  <c r="K811" i="5"/>
  <c r="J811" i="5"/>
  <c r="T811" i="5" s="1"/>
  <c r="V811" i="5" s="1"/>
  <c r="Q820" i="5"/>
  <c r="P820" i="5"/>
  <c r="O820" i="5"/>
  <c r="N820" i="5"/>
  <c r="U820" i="5" s="1"/>
  <c r="M820" i="5"/>
  <c r="L820" i="5"/>
  <c r="K820" i="5"/>
  <c r="J820" i="5"/>
  <c r="T820" i="5" s="1"/>
  <c r="V820" i="5" s="1"/>
  <c r="Q6443" i="5"/>
  <c r="P6443" i="5"/>
  <c r="O6443" i="5"/>
  <c r="N6443" i="5"/>
  <c r="U6443" i="5" s="1"/>
  <c r="M6443" i="5"/>
  <c r="L6443" i="5"/>
  <c r="K6443" i="5"/>
  <c r="J6443" i="5"/>
  <c r="T6443" i="5" s="1"/>
  <c r="V6443" i="5" s="1"/>
  <c r="Q654" i="5"/>
  <c r="P654" i="5"/>
  <c r="O654" i="5"/>
  <c r="N654" i="5"/>
  <c r="U654" i="5" s="1"/>
  <c r="M654" i="5"/>
  <c r="L654" i="5"/>
  <c r="K654" i="5"/>
  <c r="J654" i="5"/>
  <c r="T654" i="5" s="1"/>
  <c r="V654" i="5" s="1"/>
  <c r="Q6442" i="5"/>
  <c r="P6442" i="5"/>
  <c r="O6442" i="5"/>
  <c r="N6442" i="5"/>
  <c r="U6442" i="5" s="1"/>
  <c r="M6442" i="5"/>
  <c r="L6442" i="5"/>
  <c r="K6442" i="5"/>
  <c r="J6442" i="5"/>
  <c r="T6442" i="5" s="1"/>
  <c r="V6442" i="5" s="1"/>
  <c r="Q1048" i="5"/>
  <c r="P1048" i="5"/>
  <c r="O1048" i="5"/>
  <c r="N1048" i="5"/>
  <c r="U1048" i="5" s="1"/>
  <c r="M1048" i="5"/>
  <c r="L1048" i="5"/>
  <c r="K1048" i="5"/>
  <c r="J1048" i="5"/>
  <c r="T1048" i="5" s="1"/>
  <c r="V1048" i="5" s="1"/>
  <c r="Q788" i="5"/>
  <c r="P788" i="5"/>
  <c r="O788" i="5"/>
  <c r="N788" i="5"/>
  <c r="U788" i="5" s="1"/>
  <c r="M788" i="5"/>
  <c r="L788" i="5"/>
  <c r="K788" i="5"/>
  <c r="J788" i="5"/>
  <c r="T788" i="5" s="1"/>
  <c r="V788" i="5" s="1"/>
  <c r="Q1589" i="5"/>
  <c r="P1589" i="5"/>
  <c r="O1589" i="5"/>
  <c r="N1589" i="5"/>
  <c r="U1589" i="5" s="1"/>
  <c r="M1589" i="5"/>
  <c r="L1589" i="5"/>
  <c r="K1589" i="5"/>
  <c r="J1589" i="5"/>
  <c r="T1589" i="5" s="1"/>
  <c r="V1589" i="5" s="1"/>
  <c r="Q1359" i="5"/>
  <c r="P1359" i="5"/>
  <c r="O1359" i="5"/>
  <c r="N1359" i="5"/>
  <c r="U1359" i="5" s="1"/>
  <c r="M1359" i="5"/>
  <c r="L1359" i="5"/>
  <c r="K1359" i="5"/>
  <c r="J1359" i="5"/>
  <c r="T1359" i="5" s="1"/>
  <c r="V1359" i="5" s="1"/>
  <c r="Q457" i="5"/>
  <c r="P457" i="5"/>
  <c r="O457" i="5"/>
  <c r="N457" i="5"/>
  <c r="U457" i="5" s="1"/>
  <c r="M457" i="5"/>
  <c r="L457" i="5"/>
  <c r="K457" i="5"/>
  <c r="J457" i="5"/>
  <c r="T457" i="5" s="1"/>
  <c r="V457" i="5" s="1"/>
  <c r="Q5851" i="5"/>
  <c r="P5851" i="5"/>
  <c r="O5851" i="5"/>
  <c r="N5851" i="5"/>
  <c r="U5851" i="5" s="1"/>
  <c r="M5851" i="5"/>
  <c r="L5851" i="5"/>
  <c r="K5851" i="5"/>
  <c r="J5851" i="5"/>
  <c r="T5851" i="5" s="1"/>
  <c r="V5851" i="5" s="1"/>
  <c r="Q6357" i="5"/>
  <c r="P6357" i="5"/>
  <c r="O6357" i="5"/>
  <c r="N6357" i="5"/>
  <c r="U6357" i="5" s="1"/>
  <c r="M6357" i="5"/>
  <c r="L6357" i="5"/>
  <c r="K6357" i="5"/>
  <c r="J6357" i="5"/>
  <c r="T6357" i="5" s="1"/>
  <c r="V6357" i="5" s="1"/>
  <c r="Q853" i="5"/>
  <c r="P853" i="5"/>
  <c r="O853" i="5"/>
  <c r="N853" i="5"/>
  <c r="U853" i="5" s="1"/>
  <c r="M853" i="5"/>
  <c r="L853" i="5"/>
  <c r="K853" i="5"/>
  <c r="J853" i="5"/>
  <c r="T853" i="5" s="1"/>
  <c r="V853" i="5" s="1"/>
  <c r="Q6181" i="5"/>
  <c r="P6181" i="5"/>
  <c r="O6181" i="5"/>
  <c r="N6181" i="5"/>
  <c r="U6181" i="5" s="1"/>
  <c r="M6181" i="5"/>
  <c r="L6181" i="5"/>
  <c r="K6181" i="5"/>
  <c r="J6181" i="5"/>
  <c r="T6181" i="5" s="1"/>
  <c r="V6181" i="5" s="1"/>
  <c r="Q6567" i="5"/>
  <c r="P6567" i="5"/>
  <c r="O6567" i="5"/>
  <c r="N6567" i="5"/>
  <c r="U6567" i="5" s="1"/>
  <c r="M6567" i="5"/>
  <c r="L6567" i="5"/>
  <c r="K6567" i="5"/>
  <c r="J6567" i="5"/>
  <c r="T6567" i="5" s="1"/>
  <c r="V6567" i="5" s="1"/>
  <c r="Q3637" i="5"/>
  <c r="P3637" i="5"/>
  <c r="O3637" i="5"/>
  <c r="N3637" i="5"/>
  <c r="U3637" i="5" s="1"/>
  <c r="M3637" i="5"/>
  <c r="L3637" i="5"/>
  <c r="K3637" i="5"/>
  <c r="J3637" i="5"/>
  <c r="T3637" i="5" s="1"/>
  <c r="V3637" i="5" s="1"/>
  <c r="Q4079" i="5"/>
  <c r="P4079" i="5"/>
  <c r="O4079" i="5"/>
  <c r="N4079" i="5"/>
  <c r="U4079" i="5" s="1"/>
  <c r="M4079" i="5"/>
  <c r="L4079" i="5"/>
  <c r="K4079" i="5"/>
  <c r="J4079" i="5"/>
  <c r="T4079" i="5" s="1"/>
  <c r="V4079" i="5" s="1"/>
  <c r="Q3900" i="5"/>
  <c r="P3900" i="5"/>
  <c r="O3900" i="5"/>
  <c r="N3900" i="5"/>
  <c r="U3900" i="5" s="1"/>
  <c r="M3900" i="5"/>
  <c r="L3900" i="5"/>
  <c r="K3900" i="5"/>
  <c r="J3900" i="5"/>
  <c r="T3900" i="5" s="1"/>
  <c r="V3900" i="5" s="1"/>
  <c r="Q1418" i="5"/>
  <c r="P1418" i="5"/>
  <c r="O1418" i="5"/>
  <c r="N1418" i="5"/>
  <c r="U1418" i="5" s="1"/>
  <c r="M1418" i="5"/>
  <c r="L1418" i="5"/>
  <c r="K1418" i="5"/>
  <c r="J1418" i="5"/>
  <c r="T1418" i="5" s="1"/>
  <c r="V1418" i="5" s="1"/>
  <c r="Q4247" i="5"/>
  <c r="P4247" i="5"/>
  <c r="O4247" i="5"/>
  <c r="N4247" i="5"/>
  <c r="U4247" i="5" s="1"/>
  <c r="M4247" i="5"/>
  <c r="L4247" i="5"/>
  <c r="K4247" i="5"/>
  <c r="J4247" i="5"/>
  <c r="T4247" i="5" s="1"/>
  <c r="V4247" i="5" s="1"/>
  <c r="Q606" i="5"/>
  <c r="P606" i="5"/>
  <c r="O606" i="5"/>
  <c r="N606" i="5"/>
  <c r="U606" i="5" s="1"/>
  <c r="M606" i="5"/>
  <c r="L606" i="5"/>
  <c r="K606" i="5"/>
  <c r="J606" i="5"/>
  <c r="T606" i="5" s="1"/>
  <c r="V606" i="5" s="1"/>
  <c r="Q943" i="5"/>
  <c r="P943" i="5"/>
  <c r="O943" i="5"/>
  <c r="N943" i="5"/>
  <c r="U943" i="5" s="1"/>
  <c r="M943" i="5"/>
  <c r="L943" i="5"/>
  <c r="K943" i="5"/>
  <c r="J943" i="5"/>
  <c r="T943" i="5" s="1"/>
  <c r="V943" i="5" s="1"/>
  <c r="Q469" i="5"/>
  <c r="P469" i="5"/>
  <c r="O469" i="5"/>
  <c r="N469" i="5"/>
  <c r="U469" i="5" s="1"/>
  <c r="M469" i="5"/>
  <c r="L469" i="5"/>
  <c r="K469" i="5"/>
  <c r="J469" i="5"/>
  <c r="T469" i="5" s="1"/>
  <c r="V469" i="5" s="1"/>
  <c r="Q5522" i="5"/>
  <c r="P5522" i="5"/>
  <c r="O5522" i="5"/>
  <c r="N5522" i="5"/>
  <c r="U5522" i="5" s="1"/>
  <c r="M5522" i="5"/>
  <c r="L5522" i="5"/>
  <c r="K5522" i="5"/>
  <c r="J5522" i="5"/>
  <c r="T5522" i="5" s="1"/>
  <c r="V5522" i="5" s="1"/>
  <c r="Q1672" i="5"/>
  <c r="P1672" i="5"/>
  <c r="O1672" i="5"/>
  <c r="N1672" i="5"/>
  <c r="U1672" i="5" s="1"/>
  <c r="M1672" i="5"/>
  <c r="L1672" i="5"/>
  <c r="K1672" i="5"/>
  <c r="J1672" i="5"/>
  <c r="T1672" i="5" s="1"/>
  <c r="V1672" i="5" s="1"/>
  <c r="Q1193" i="5"/>
  <c r="P1193" i="5"/>
  <c r="O1193" i="5"/>
  <c r="N1193" i="5"/>
  <c r="U1193" i="5" s="1"/>
  <c r="M1193" i="5"/>
  <c r="L1193" i="5"/>
  <c r="K1193" i="5"/>
  <c r="J1193" i="5"/>
  <c r="T1193" i="5" s="1"/>
  <c r="V1193" i="5" s="1"/>
  <c r="Q1841" i="5"/>
  <c r="P1841" i="5"/>
  <c r="O1841" i="5"/>
  <c r="N1841" i="5"/>
  <c r="U1841" i="5" s="1"/>
  <c r="M1841" i="5"/>
  <c r="L1841" i="5"/>
  <c r="K1841" i="5"/>
  <c r="J1841" i="5"/>
  <c r="T1841" i="5" s="1"/>
  <c r="V1841" i="5" s="1"/>
  <c r="Q1458" i="5"/>
  <c r="P1458" i="5"/>
  <c r="O1458" i="5"/>
  <c r="N1458" i="5"/>
  <c r="U1458" i="5" s="1"/>
  <c r="M1458" i="5"/>
  <c r="L1458" i="5"/>
  <c r="K1458" i="5"/>
  <c r="J1458" i="5"/>
  <c r="T1458" i="5" s="1"/>
  <c r="V1458" i="5" s="1"/>
  <c r="Q1251" i="5"/>
  <c r="P1251" i="5"/>
  <c r="O1251" i="5"/>
  <c r="N1251" i="5"/>
  <c r="U1251" i="5" s="1"/>
  <c r="M1251" i="5"/>
  <c r="L1251" i="5"/>
  <c r="K1251" i="5"/>
  <c r="J1251" i="5"/>
  <c r="T1251" i="5" s="1"/>
  <c r="V1251" i="5" s="1"/>
  <c r="Q883" i="5"/>
  <c r="P883" i="5"/>
  <c r="O883" i="5"/>
  <c r="N883" i="5"/>
  <c r="U883" i="5" s="1"/>
  <c r="M883" i="5"/>
  <c r="L883" i="5"/>
  <c r="K883" i="5"/>
  <c r="J883" i="5"/>
  <c r="T883" i="5" s="1"/>
  <c r="V883" i="5" s="1"/>
  <c r="Q612" i="5"/>
  <c r="P612" i="5"/>
  <c r="O612" i="5"/>
  <c r="N612" i="5"/>
  <c r="U612" i="5" s="1"/>
  <c r="M612" i="5"/>
  <c r="L612" i="5"/>
  <c r="K612" i="5"/>
  <c r="J612" i="5"/>
  <c r="T612" i="5" s="1"/>
  <c r="V612" i="5" s="1"/>
  <c r="Q535" i="5"/>
  <c r="P535" i="5"/>
  <c r="O535" i="5"/>
  <c r="N535" i="5"/>
  <c r="U535" i="5" s="1"/>
  <c r="M535" i="5"/>
  <c r="L535" i="5"/>
  <c r="K535" i="5"/>
  <c r="J535" i="5"/>
  <c r="T535" i="5" s="1"/>
  <c r="V535" i="5" s="1"/>
  <c r="Q6511" i="5"/>
  <c r="P6511" i="5"/>
  <c r="O6511" i="5"/>
  <c r="N6511" i="5"/>
  <c r="U6511" i="5" s="1"/>
  <c r="M6511" i="5"/>
  <c r="L6511" i="5"/>
  <c r="K6511" i="5"/>
  <c r="J6511" i="5"/>
  <c r="T6511" i="5" s="1"/>
  <c r="V6511" i="5" s="1"/>
  <c r="Q5561" i="5"/>
  <c r="P5561" i="5"/>
  <c r="O5561" i="5"/>
  <c r="N5561" i="5"/>
  <c r="U5561" i="5" s="1"/>
  <c r="M5561" i="5"/>
  <c r="L5561" i="5"/>
  <c r="K5561" i="5"/>
  <c r="J5561" i="5"/>
  <c r="T5561" i="5" s="1"/>
  <c r="V5561" i="5" s="1"/>
  <c r="Q4800" i="5"/>
  <c r="P4800" i="5"/>
  <c r="O4800" i="5"/>
  <c r="N4800" i="5"/>
  <c r="U4800" i="5" s="1"/>
  <c r="M4800" i="5"/>
  <c r="L4800" i="5"/>
  <c r="K4800" i="5"/>
  <c r="J4800" i="5"/>
  <c r="T4800" i="5" s="1"/>
  <c r="V4800" i="5" s="1"/>
  <c r="Q4973" i="5"/>
  <c r="P4973" i="5"/>
  <c r="O4973" i="5"/>
  <c r="N4973" i="5"/>
  <c r="U4973" i="5" s="1"/>
  <c r="M4973" i="5"/>
  <c r="L4973" i="5"/>
  <c r="K4973" i="5"/>
  <c r="J4973" i="5"/>
  <c r="T4973" i="5" s="1"/>
  <c r="V4973" i="5" s="1"/>
  <c r="Q1101" i="5"/>
  <c r="P1101" i="5"/>
  <c r="O1101" i="5"/>
  <c r="N1101" i="5"/>
  <c r="U1101" i="5" s="1"/>
  <c r="M1101" i="5"/>
  <c r="L1101" i="5"/>
  <c r="K1101" i="5"/>
  <c r="J1101" i="5"/>
  <c r="T1101" i="5" s="1"/>
  <c r="V1101" i="5" s="1"/>
  <c r="Q6493" i="5"/>
  <c r="P6493" i="5"/>
  <c r="O6493" i="5"/>
  <c r="N6493" i="5"/>
  <c r="U6493" i="5" s="1"/>
  <c r="M6493" i="5"/>
  <c r="L6493" i="5"/>
  <c r="K6493" i="5"/>
  <c r="J6493" i="5"/>
  <c r="T6493" i="5" s="1"/>
  <c r="V6493" i="5" s="1"/>
  <c r="Q1422" i="5"/>
  <c r="P1422" i="5"/>
  <c r="O1422" i="5"/>
  <c r="N1422" i="5"/>
  <c r="U1422" i="5" s="1"/>
  <c r="M1422" i="5"/>
  <c r="L1422" i="5"/>
  <c r="K1422" i="5"/>
  <c r="J1422" i="5"/>
  <c r="T1422" i="5" s="1"/>
  <c r="V1422" i="5" s="1"/>
  <c r="Q871" i="5"/>
  <c r="P871" i="5"/>
  <c r="O871" i="5"/>
  <c r="N871" i="5"/>
  <c r="U871" i="5" s="1"/>
  <c r="M871" i="5"/>
  <c r="L871" i="5"/>
  <c r="K871" i="5"/>
  <c r="J871" i="5"/>
  <c r="T871" i="5" s="1"/>
  <c r="V871" i="5" s="1"/>
  <c r="Q497" i="5"/>
  <c r="P497" i="5"/>
  <c r="O497" i="5"/>
  <c r="N497" i="5"/>
  <c r="U497" i="5" s="1"/>
  <c r="M497" i="5"/>
  <c r="L497" i="5"/>
  <c r="K497" i="5"/>
  <c r="J497" i="5"/>
  <c r="T497" i="5" s="1"/>
  <c r="V497" i="5" s="1"/>
  <c r="Q5569" i="5"/>
  <c r="P5569" i="5"/>
  <c r="O5569" i="5"/>
  <c r="N5569" i="5"/>
  <c r="U5569" i="5" s="1"/>
  <c r="M5569" i="5"/>
  <c r="L5569" i="5"/>
  <c r="K5569" i="5"/>
  <c r="J5569" i="5"/>
  <c r="T5569" i="5" s="1"/>
  <c r="V5569" i="5" s="1"/>
  <c r="Q859" i="5"/>
  <c r="P859" i="5"/>
  <c r="O859" i="5"/>
  <c r="N859" i="5"/>
  <c r="U859" i="5" s="1"/>
  <c r="M859" i="5"/>
  <c r="L859" i="5"/>
  <c r="K859" i="5"/>
  <c r="J859" i="5"/>
  <c r="T859" i="5" s="1"/>
  <c r="V859" i="5" s="1"/>
  <c r="Q1416" i="5"/>
  <c r="P1416" i="5"/>
  <c r="O1416" i="5"/>
  <c r="N1416" i="5"/>
  <c r="U1416" i="5" s="1"/>
  <c r="M1416" i="5"/>
  <c r="L1416" i="5"/>
  <c r="K1416" i="5"/>
  <c r="J1416" i="5"/>
  <c r="T1416" i="5" s="1"/>
  <c r="V1416" i="5" s="1"/>
  <c r="Q763" i="5"/>
  <c r="P763" i="5"/>
  <c r="O763" i="5"/>
  <c r="N763" i="5"/>
  <c r="U763" i="5" s="1"/>
  <c r="M763" i="5"/>
  <c r="L763" i="5"/>
  <c r="K763" i="5"/>
  <c r="J763" i="5"/>
  <c r="T763" i="5" s="1"/>
  <c r="V763" i="5" s="1"/>
  <c r="Q1607" i="5"/>
  <c r="P1607" i="5"/>
  <c r="O1607" i="5"/>
  <c r="N1607" i="5"/>
  <c r="U1607" i="5" s="1"/>
  <c r="M1607" i="5"/>
  <c r="L1607" i="5"/>
  <c r="K1607" i="5"/>
  <c r="J1607" i="5"/>
  <c r="T1607" i="5" s="1"/>
  <c r="V1607" i="5" s="1"/>
  <c r="Q1167" i="5"/>
  <c r="P1167" i="5"/>
  <c r="O1167" i="5"/>
  <c r="N1167" i="5"/>
  <c r="U1167" i="5" s="1"/>
  <c r="M1167" i="5"/>
  <c r="L1167" i="5"/>
  <c r="K1167" i="5"/>
  <c r="J1167" i="5"/>
  <c r="T1167" i="5" s="1"/>
  <c r="V1167" i="5" s="1"/>
  <c r="Q6508" i="5"/>
  <c r="P6508" i="5"/>
  <c r="O6508" i="5"/>
  <c r="N6508" i="5"/>
  <c r="U6508" i="5" s="1"/>
  <c r="M6508" i="5"/>
  <c r="L6508" i="5"/>
  <c r="K6508" i="5"/>
  <c r="J6508" i="5"/>
  <c r="T6508" i="5" s="1"/>
  <c r="V6508" i="5" s="1"/>
  <c r="Q400" i="5"/>
  <c r="P400" i="5"/>
  <c r="O400" i="5"/>
  <c r="N400" i="5"/>
  <c r="U400" i="5" s="1"/>
  <c r="M400" i="5"/>
  <c r="L400" i="5"/>
  <c r="K400" i="5"/>
  <c r="J400" i="5"/>
  <c r="T400" i="5" s="1"/>
  <c r="V400" i="5" s="1"/>
  <c r="Q779" i="5"/>
  <c r="P779" i="5"/>
  <c r="O779" i="5"/>
  <c r="N779" i="5"/>
  <c r="U779" i="5" s="1"/>
  <c r="M779" i="5"/>
  <c r="L779" i="5"/>
  <c r="K779" i="5"/>
  <c r="J779" i="5"/>
  <c r="T779" i="5" s="1"/>
  <c r="V779" i="5" s="1"/>
  <c r="Q6573" i="5"/>
  <c r="P6573" i="5"/>
  <c r="O6573" i="5"/>
  <c r="N6573" i="5"/>
  <c r="U6573" i="5" s="1"/>
  <c r="M6573" i="5"/>
  <c r="L6573" i="5"/>
  <c r="K6573" i="5"/>
  <c r="J6573" i="5"/>
  <c r="T6573" i="5" s="1"/>
  <c r="V6573" i="5" s="1"/>
  <c r="Q964" i="5"/>
  <c r="P964" i="5"/>
  <c r="O964" i="5"/>
  <c r="N964" i="5"/>
  <c r="U964" i="5" s="1"/>
  <c r="M964" i="5"/>
  <c r="L964" i="5"/>
  <c r="K964" i="5"/>
  <c r="J964" i="5"/>
  <c r="T964" i="5" s="1"/>
  <c r="V964" i="5" s="1"/>
  <c r="Q1099" i="5"/>
  <c r="P1099" i="5"/>
  <c r="O1099" i="5"/>
  <c r="N1099" i="5"/>
  <c r="U1099" i="5" s="1"/>
  <c r="M1099" i="5"/>
  <c r="L1099" i="5"/>
  <c r="K1099" i="5"/>
  <c r="J1099" i="5"/>
  <c r="T1099" i="5" s="1"/>
  <c r="V1099" i="5" s="1"/>
  <c r="Q6578" i="5"/>
  <c r="P6578" i="5"/>
  <c r="O6578" i="5"/>
  <c r="N6578" i="5"/>
  <c r="U6578" i="5" s="1"/>
  <c r="M6578" i="5"/>
  <c r="L6578" i="5"/>
  <c r="K6578" i="5"/>
  <c r="J6578" i="5"/>
  <c r="T6578" i="5" s="1"/>
  <c r="V6578" i="5" s="1"/>
  <c r="Q649" i="5"/>
  <c r="P649" i="5"/>
  <c r="O649" i="5"/>
  <c r="N649" i="5"/>
  <c r="U649" i="5" s="1"/>
  <c r="M649" i="5"/>
  <c r="L649" i="5"/>
  <c r="K649" i="5"/>
  <c r="J649" i="5"/>
  <c r="T649" i="5" s="1"/>
  <c r="V649" i="5" s="1"/>
  <c r="Q6500" i="5"/>
  <c r="P6500" i="5"/>
  <c r="O6500" i="5"/>
  <c r="N6500" i="5"/>
  <c r="U6500" i="5" s="1"/>
  <c r="M6500" i="5"/>
  <c r="L6500" i="5"/>
  <c r="K6500" i="5"/>
  <c r="J6500" i="5"/>
  <c r="T6500" i="5" s="1"/>
  <c r="V6500" i="5" s="1"/>
  <c r="Q621" i="5"/>
  <c r="P621" i="5"/>
  <c r="O621" i="5"/>
  <c r="N621" i="5"/>
  <c r="U621" i="5" s="1"/>
  <c r="M621" i="5"/>
  <c r="L621" i="5"/>
  <c r="K621" i="5"/>
  <c r="J621" i="5"/>
  <c r="T621" i="5" s="1"/>
  <c r="V621" i="5" s="1"/>
  <c r="Q4825" i="5"/>
  <c r="P4825" i="5"/>
  <c r="O4825" i="5"/>
  <c r="N4825" i="5"/>
  <c r="U4825" i="5" s="1"/>
  <c r="M4825" i="5"/>
  <c r="L4825" i="5"/>
  <c r="K4825" i="5"/>
  <c r="J4825" i="5"/>
  <c r="T4825" i="5" s="1"/>
  <c r="V4825" i="5" s="1"/>
  <c r="Q1158" i="5"/>
  <c r="P1158" i="5"/>
  <c r="O1158" i="5"/>
  <c r="N1158" i="5"/>
  <c r="U1158" i="5" s="1"/>
  <c r="M1158" i="5"/>
  <c r="L1158" i="5"/>
  <c r="K1158" i="5"/>
  <c r="J1158" i="5"/>
  <c r="T1158" i="5" s="1"/>
  <c r="V1158" i="5" s="1"/>
  <c r="Q300" i="5"/>
  <c r="P300" i="5"/>
  <c r="O300" i="5"/>
  <c r="N300" i="5"/>
  <c r="U300" i="5" s="1"/>
  <c r="M300" i="5"/>
  <c r="L300" i="5"/>
  <c r="K300" i="5"/>
  <c r="J300" i="5"/>
  <c r="T300" i="5" s="1"/>
  <c r="V300" i="5" s="1"/>
  <c r="Q4993" i="5"/>
  <c r="P4993" i="5"/>
  <c r="O4993" i="5"/>
  <c r="N4993" i="5"/>
  <c r="U4993" i="5" s="1"/>
  <c r="M4993" i="5"/>
  <c r="L4993" i="5"/>
  <c r="K4993" i="5"/>
  <c r="J4993" i="5"/>
  <c r="T4993" i="5" s="1"/>
  <c r="V4993" i="5" s="1"/>
  <c r="Q5444" i="5"/>
  <c r="P5444" i="5"/>
  <c r="O5444" i="5"/>
  <c r="N5444" i="5"/>
  <c r="U5444" i="5" s="1"/>
  <c r="M5444" i="5"/>
  <c r="L5444" i="5"/>
  <c r="K5444" i="5"/>
  <c r="J5444" i="5"/>
  <c r="T5444" i="5" s="1"/>
  <c r="V5444" i="5" s="1"/>
  <c r="Q839" i="5"/>
  <c r="P839" i="5"/>
  <c r="O839" i="5"/>
  <c r="N839" i="5"/>
  <c r="U839" i="5" s="1"/>
  <c r="M839" i="5"/>
  <c r="L839" i="5"/>
  <c r="K839" i="5"/>
  <c r="J839" i="5"/>
  <c r="T839" i="5" s="1"/>
  <c r="V839" i="5" s="1"/>
  <c r="Q1346" i="5"/>
  <c r="P1346" i="5"/>
  <c r="O1346" i="5"/>
  <c r="N1346" i="5"/>
  <c r="U1346" i="5" s="1"/>
  <c r="M1346" i="5"/>
  <c r="L1346" i="5"/>
  <c r="K1346" i="5"/>
  <c r="J1346" i="5"/>
  <c r="T1346" i="5" s="1"/>
  <c r="V1346" i="5" s="1"/>
  <c r="Q1484" i="5"/>
  <c r="P1484" i="5"/>
  <c r="O1484" i="5"/>
  <c r="N1484" i="5"/>
  <c r="U1484" i="5" s="1"/>
  <c r="M1484" i="5"/>
  <c r="L1484" i="5"/>
  <c r="K1484" i="5"/>
  <c r="J1484" i="5"/>
  <c r="T1484" i="5" s="1"/>
  <c r="V1484" i="5" s="1"/>
  <c r="Q363" i="5"/>
  <c r="P363" i="5"/>
  <c r="O363" i="5"/>
  <c r="N363" i="5"/>
  <c r="U363" i="5" s="1"/>
  <c r="M363" i="5"/>
  <c r="L363" i="5"/>
  <c r="K363" i="5"/>
  <c r="J363" i="5"/>
  <c r="T363" i="5" s="1"/>
  <c r="V363" i="5" s="1"/>
  <c r="Q1453" i="5"/>
  <c r="P1453" i="5"/>
  <c r="O1453" i="5"/>
  <c r="N1453" i="5"/>
  <c r="U1453" i="5" s="1"/>
  <c r="M1453" i="5"/>
  <c r="L1453" i="5"/>
  <c r="K1453" i="5"/>
  <c r="J1453" i="5"/>
  <c r="T1453" i="5" s="1"/>
  <c r="V1453" i="5" s="1"/>
  <c r="Q750" i="5"/>
  <c r="P750" i="5"/>
  <c r="O750" i="5"/>
  <c r="N750" i="5"/>
  <c r="U750" i="5" s="1"/>
  <c r="M750" i="5"/>
  <c r="L750" i="5"/>
  <c r="K750" i="5"/>
  <c r="J750" i="5"/>
  <c r="T750" i="5" s="1"/>
  <c r="V750" i="5" s="1"/>
  <c r="Q1720" i="5"/>
  <c r="P1720" i="5"/>
  <c r="O1720" i="5"/>
  <c r="N1720" i="5"/>
  <c r="U1720" i="5" s="1"/>
  <c r="M1720" i="5"/>
  <c r="L1720" i="5"/>
  <c r="K1720" i="5"/>
  <c r="J1720" i="5"/>
  <c r="T1720" i="5" s="1"/>
  <c r="V1720" i="5" s="1"/>
  <c r="Q640" i="5"/>
  <c r="P640" i="5"/>
  <c r="O640" i="5"/>
  <c r="N640" i="5"/>
  <c r="U640" i="5" s="1"/>
  <c r="M640" i="5"/>
  <c r="L640" i="5"/>
  <c r="K640" i="5"/>
  <c r="J640" i="5"/>
  <c r="T640" i="5" s="1"/>
  <c r="V640" i="5" s="1"/>
  <c r="Q898" i="5"/>
  <c r="P898" i="5"/>
  <c r="O898" i="5"/>
  <c r="N898" i="5"/>
  <c r="U898" i="5" s="1"/>
  <c r="M898" i="5"/>
  <c r="L898" i="5"/>
  <c r="K898" i="5"/>
  <c r="J898" i="5"/>
  <c r="T898" i="5" s="1"/>
  <c r="V898" i="5" s="1"/>
  <c r="Q512" i="5"/>
  <c r="P512" i="5"/>
  <c r="O512" i="5"/>
  <c r="N512" i="5"/>
  <c r="U512" i="5" s="1"/>
  <c r="M512" i="5"/>
  <c r="L512" i="5"/>
  <c r="K512" i="5"/>
  <c r="J512" i="5"/>
  <c r="T512" i="5" s="1"/>
  <c r="V512" i="5" s="1"/>
  <c r="Q1497" i="5"/>
  <c r="P1497" i="5"/>
  <c r="O1497" i="5"/>
  <c r="N1497" i="5"/>
  <c r="U1497" i="5" s="1"/>
  <c r="M1497" i="5"/>
  <c r="L1497" i="5"/>
  <c r="K1497" i="5"/>
  <c r="J1497" i="5"/>
  <c r="T1497" i="5" s="1"/>
  <c r="V1497" i="5" s="1"/>
  <c r="Q6799" i="5"/>
  <c r="P6799" i="5"/>
  <c r="O6799" i="5"/>
  <c r="N6799" i="5"/>
  <c r="U6799" i="5" s="1"/>
  <c r="M6799" i="5"/>
  <c r="L6799" i="5"/>
  <c r="K6799" i="5"/>
  <c r="J6799" i="5"/>
  <c r="T6799" i="5" s="1"/>
  <c r="V6799" i="5" s="1"/>
  <c r="Q735" i="5"/>
  <c r="P735" i="5"/>
  <c r="O735" i="5"/>
  <c r="N735" i="5"/>
  <c r="U735" i="5" s="1"/>
  <c r="M735" i="5"/>
  <c r="L735" i="5"/>
  <c r="K735" i="5"/>
  <c r="J735" i="5"/>
  <c r="T735" i="5" s="1"/>
  <c r="V735" i="5" s="1"/>
  <c r="Q1310" i="5"/>
  <c r="P1310" i="5"/>
  <c r="O1310" i="5"/>
  <c r="N1310" i="5"/>
  <c r="U1310" i="5" s="1"/>
  <c r="M1310" i="5"/>
  <c r="L1310" i="5"/>
  <c r="K1310" i="5"/>
  <c r="J1310" i="5"/>
  <c r="T1310" i="5" s="1"/>
  <c r="V1310" i="5" s="1"/>
  <c r="Q1051" i="5"/>
  <c r="P1051" i="5"/>
  <c r="O1051" i="5"/>
  <c r="N1051" i="5"/>
  <c r="U1051" i="5" s="1"/>
  <c r="M1051" i="5"/>
  <c r="L1051" i="5"/>
  <c r="K1051" i="5"/>
  <c r="J1051" i="5"/>
  <c r="T1051" i="5" s="1"/>
  <c r="V1051" i="5" s="1"/>
  <c r="Q391" i="5"/>
  <c r="P391" i="5"/>
  <c r="O391" i="5"/>
  <c r="N391" i="5"/>
  <c r="U391" i="5" s="1"/>
  <c r="M391" i="5"/>
  <c r="L391" i="5"/>
  <c r="K391" i="5"/>
  <c r="J391" i="5"/>
  <c r="T391" i="5" s="1"/>
  <c r="V391" i="5" s="1"/>
  <c r="Q669" i="5"/>
  <c r="P669" i="5"/>
  <c r="O669" i="5"/>
  <c r="N669" i="5"/>
  <c r="U669" i="5" s="1"/>
  <c r="M669" i="5"/>
  <c r="L669" i="5"/>
  <c r="K669" i="5"/>
  <c r="J669" i="5"/>
  <c r="T669" i="5" s="1"/>
  <c r="V669" i="5" s="1"/>
  <c r="Q6872" i="5"/>
  <c r="P6872" i="5"/>
  <c r="O6872" i="5"/>
  <c r="N6872" i="5"/>
  <c r="U6872" i="5" s="1"/>
  <c r="M6872" i="5"/>
  <c r="L6872" i="5"/>
  <c r="K6872" i="5"/>
  <c r="J6872" i="5"/>
  <c r="T6872" i="5" s="1"/>
  <c r="V6872" i="5" s="1"/>
  <c r="Q467" i="5"/>
  <c r="P467" i="5"/>
  <c r="O467" i="5"/>
  <c r="N467" i="5"/>
  <c r="U467" i="5" s="1"/>
  <c r="M467" i="5"/>
  <c r="L467" i="5"/>
  <c r="K467" i="5"/>
  <c r="J467" i="5"/>
  <c r="T467" i="5" s="1"/>
  <c r="V467" i="5" s="1"/>
  <c r="Q1666" i="5"/>
  <c r="P1666" i="5"/>
  <c r="O1666" i="5"/>
  <c r="N1666" i="5"/>
  <c r="U1666" i="5" s="1"/>
  <c r="M1666" i="5"/>
  <c r="L1666" i="5"/>
  <c r="K1666" i="5"/>
  <c r="J1666" i="5"/>
  <c r="T1666" i="5" s="1"/>
  <c r="V1666" i="5" s="1"/>
  <c r="Q6579" i="5"/>
  <c r="P6579" i="5"/>
  <c r="O6579" i="5"/>
  <c r="N6579" i="5"/>
  <c r="U6579" i="5" s="1"/>
  <c r="M6579" i="5"/>
  <c r="L6579" i="5"/>
  <c r="K6579" i="5"/>
  <c r="J6579" i="5"/>
  <c r="T6579" i="5" s="1"/>
  <c r="V6579" i="5" s="1"/>
  <c r="Q951" i="5"/>
  <c r="P951" i="5"/>
  <c r="O951" i="5"/>
  <c r="N951" i="5"/>
  <c r="U951" i="5" s="1"/>
  <c r="M951" i="5"/>
  <c r="L951" i="5"/>
  <c r="K951" i="5"/>
  <c r="J951" i="5"/>
  <c r="T951" i="5" s="1"/>
  <c r="V951" i="5" s="1"/>
  <c r="Q6832" i="5"/>
  <c r="P6832" i="5"/>
  <c r="O6832" i="5"/>
  <c r="N6832" i="5"/>
  <c r="U6832" i="5" s="1"/>
  <c r="M6832" i="5"/>
  <c r="L6832" i="5"/>
  <c r="K6832" i="5"/>
  <c r="J6832" i="5"/>
  <c r="T6832" i="5" s="1"/>
  <c r="V6832" i="5" s="1"/>
  <c r="Q6737" i="5"/>
  <c r="P6737" i="5"/>
  <c r="O6737" i="5"/>
  <c r="N6737" i="5"/>
  <c r="U6737" i="5" s="1"/>
  <c r="M6737" i="5"/>
  <c r="L6737" i="5"/>
  <c r="K6737" i="5"/>
  <c r="J6737" i="5"/>
  <c r="T6737" i="5" s="1"/>
  <c r="V6737" i="5" s="1"/>
  <c r="Q5281" i="5"/>
  <c r="P5281" i="5"/>
  <c r="O5281" i="5"/>
  <c r="N5281" i="5"/>
  <c r="U5281" i="5" s="1"/>
  <c r="M5281" i="5"/>
  <c r="L5281" i="5"/>
  <c r="K5281" i="5"/>
  <c r="J5281" i="5"/>
  <c r="T5281" i="5" s="1"/>
  <c r="V5281" i="5" s="1"/>
  <c r="Q1029" i="5"/>
  <c r="P1029" i="5"/>
  <c r="O1029" i="5"/>
  <c r="N1029" i="5"/>
  <c r="U1029" i="5" s="1"/>
  <c r="M1029" i="5"/>
  <c r="L1029" i="5"/>
  <c r="K1029" i="5"/>
  <c r="J1029" i="5"/>
  <c r="T1029" i="5" s="1"/>
  <c r="V1029" i="5" s="1"/>
  <c r="Q6882" i="5"/>
  <c r="P6882" i="5"/>
  <c r="O6882" i="5"/>
  <c r="N6882" i="5"/>
  <c r="U6882" i="5" s="1"/>
  <c r="M6882" i="5"/>
  <c r="L6882" i="5"/>
  <c r="K6882" i="5"/>
  <c r="J6882" i="5"/>
  <c r="T6882" i="5" s="1"/>
  <c r="V6882" i="5" s="1"/>
  <c r="Q6774" i="5"/>
  <c r="P6774" i="5"/>
  <c r="O6774" i="5"/>
  <c r="N6774" i="5"/>
  <c r="U6774" i="5" s="1"/>
  <c r="M6774" i="5"/>
  <c r="L6774" i="5"/>
  <c r="K6774" i="5"/>
  <c r="J6774" i="5"/>
  <c r="T6774" i="5" s="1"/>
  <c r="V6774" i="5" s="1"/>
  <c r="Q761" i="5"/>
  <c r="P761" i="5"/>
  <c r="O761" i="5"/>
  <c r="N761" i="5"/>
  <c r="U761" i="5" s="1"/>
  <c r="M761" i="5"/>
  <c r="L761" i="5"/>
  <c r="K761" i="5"/>
  <c r="J761" i="5"/>
  <c r="T761" i="5" s="1"/>
  <c r="V761" i="5" s="1"/>
  <c r="Q399" i="5"/>
  <c r="P399" i="5"/>
  <c r="O399" i="5"/>
  <c r="N399" i="5"/>
  <c r="U399" i="5" s="1"/>
  <c r="M399" i="5"/>
  <c r="L399" i="5"/>
  <c r="K399" i="5"/>
  <c r="J399" i="5"/>
  <c r="T399" i="5" s="1"/>
  <c r="V399" i="5" s="1"/>
  <c r="Q464" i="5"/>
  <c r="P464" i="5"/>
  <c r="O464" i="5"/>
  <c r="N464" i="5"/>
  <c r="U464" i="5" s="1"/>
  <c r="M464" i="5"/>
  <c r="L464" i="5"/>
  <c r="K464" i="5"/>
  <c r="J464" i="5"/>
  <c r="T464" i="5" s="1"/>
  <c r="V464" i="5" s="1"/>
  <c r="Q4581" i="5"/>
  <c r="P4581" i="5"/>
  <c r="O4581" i="5"/>
  <c r="N4581" i="5"/>
  <c r="U4581" i="5" s="1"/>
  <c r="M4581" i="5"/>
  <c r="L4581" i="5"/>
  <c r="K4581" i="5"/>
  <c r="J4581" i="5"/>
  <c r="T4581" i="5" s="1"/>
  <c r="V4581" i="5" s="1"/>
  <c r="Q2188" i="5"/>
  <c r="P2188" i="5"/>
  <c r="O2188" i="5"/>
  <c r="N2188" i="5"/>
  <c r="U2188" i="5" s="1"/>
  <c r="M2188" i="5"/>
  <c r="L2188" i="5"/>
  <c r="K2188" i="5"/>
  <c r="J2188" i="5"/>
  <c r="T2188" i="5" s="1"/>
  <c r="V2188" i="5" s="1"/>
  <c r="Q549" i="5"/>
  <c r="P549" i="5"/>
  <c r="O549" i="5"/>
  <c r="N549" i="5"/>
  <c r="U549" i="5" s="1"/>
  <c r="M549" i="5"/>
  <c r="L549" i="5"/>
  <c r="K549" i="5"/>
  <c r="J549" i="5"/>
  <c r="T549" i="5" s="1"/>
  <c r="V549" i="5" s="1"/>
  <c r="Q1119" i="5"/>
  <c r="P1119" i="5"/>
  <c r="O1119" i="5"/>
  <c r="N1119" i="5"/>
  <c r="U1119" i="5" s="1"/>
  <c r="M1119" i="5"/>
  <c r="L1119" i="5"/>
  <c r="K1119" i="5"/>
  <c r="J1119" i="5"/>
  <c r="T1119" i="5" s="1"/>
  <c r="V1119" i="5" s="1"/>
  <c r="Q5443" i="5"/>
  <c r="P5443" i="5"/>
  <c r="O5443" i="5"/>
  <c r="N5443" i="5"/>
  <c r="U5443" i="5" s="1"/>
  <c r="M5443" i="5"/>
  <c r="L5443" i="5"/>
  <c r="K5443" i="5"/>
  <c r="J5443" i="5"/>
  <c r="T5443" i="5" s="1"/>
  <c r="V5443" i="5" s="1"/>
  <c r="Q1049" i="5"/>
  <c r="P1049" i="5"/>
  <c r="O1049" i="5"/>
  <c r="N1049" i="5"/>
  <c r="U1049" i="5" s="1"/>
  <c r="M1049" i="5"/>
  <c r="L1049" i="5"/>
  <c r="K1049" i="5"/>
  <c r="J1049" i="5"/>
  <c r="T1049" i="5" s="1"/>
  <c r="V1049" i="5" s="1"/>
  <c r="Q5458" i="5"/>
  <c r="P5458" i="5"/>
  <c r="O5458" i="5"/>
  <c r="N5458" i="5"/>
  <c r="U5458" i="5" s="1"/>
  <c r="M5458" i="5"/>
  <c r="L5458" i="5"/>
  <c r="K5458" i="5"/>
  <c r="J5458" i="5"/>
  <c r="T5458" i="5" s="1"/>
  <c r="V5458" i="5" s="1"/>
  <c r="Q5097" i="5"/>
  <c r="P5097" i="5"/>
  <c r="O5097" i="5"/>
  <c r="N5097" i="5"/>
  <c r="U5097" i="5" s="1"/>
  <c r="M5097" i="5"/>
  <c r="L5097" i="5"/>
  <c r="K5097" i="5"/>
  <c r="J5097" i="5"/>
  <c r="T5097" i="5" s="1"/>
  <c r="V5097" i="5" s="1"/>
  <c r="Q5127" i="5"/>
  <c r="P5127" i="5"/>
  <c r="O5127" i="5"/>
  <c r="N5127" i="5"/>
  <c r="U5127" i="5" s="1"/>
  <c r="M5127" i="5"/>
  <c r="L5127" i="5"/>
  <c r="K5127" i="5"/>
  <c r="J5127" i="5"/>
  <c r="T5127" i="5" s="1"/>
  <c r="V5127" i="5" s="1"/>
  <c r="Q6110" i="5"/>
  <c r="P6110" i="5"/>
  <c r="O6110" i="5"/>
  <c r="N6110" i="5"/>
  <c r="U6110" i="5" s="1"/>
  <c r="M6110" i="5"/>
  <c r="L6110" i="5"/>
  <c r="K6110" i="5"/>
  <c r="J6110" i="5"/>
  <c r="T6110" i="5" s="1"/>
  <c r="V6110" i="5" s="1"/>
  <c r="Q507" i="5"/>
  <c r="P507" i="5"/>
  <c r="O507" i="5"/>
  <c r="N507" i="5"/>
  <c r="U507" i="5" s="1"/>
  <c r="M507" i="5"/>
  <c r="L507" i="5"/>
  <c r="K507" i="5"/>
  <c r="J507" i="5"/>
  <c r="T507" i="5" s="1"/>
  <c r="V507" i="5" s="1"/>
  <c r="Q812" i="5"/>
  <c r="P812" i="5"/>
  <c r="O812" i="5"/>
  <c r="N812" i="5"/>
  <c r="U812" i="5" s="1"/>
  <c r="M812" i="5"/>
  <c r="L812" i="5"/>
  <c r="K812" i="5"/>
  <c r="J812" i="5"/>
  <c r="T812" i="5" s="1"/>
  <c r="V812" i="5" s="1"/>
  <c r="Q6420" i="5"/>
  <c r="P6420" i="5"/>
  <c r="O6420" i="5"/>
  <c r="N6420" i="5"/>
  <c r="U6420" i="5" s="1"/>
  <c r="M6420" i="5"/>
  <c r="L6420" i="5"/>
  <c r="K6420" i="5"/>
  <c r="J6420" i="5"/>
  <c r="T6420" i="5" s="1"/>
  <c r="V6420" i="5" s="1"/>
  <c r="Q379" i="5"/>
  <c r="P379" i="5"/>
  <c r="O379" i="5"/>
  <c r="N379" i="5"/>
  <c r="U379" i="5" s="1"/>
  <c r="M379" i="5"/>
  <c r="L379" i="5"/>
  <c r="K379" i="5"/>
  <c r="J379" i="5"/>
  <c r="T379" i="5" s="1"/>
  <c r="V379" i="5" s="1"/>
  <c r="Q504" i="5"/>
  <c r="P504" i="5"/>
  <c r="O504" i="5"/>
  <c r="N504" i="5"/>
  <c r="U504" i="5" s="1"/>
  <c r="M504" i="5"/>
  <c r="L504" i="5"/>
  <c r="K504" i="5"/>
  <c r="J504" i="5"/>
  <c r="T504" i="5" s="1"/>
  <c r="V504" i="5" s="1"/>
  <c r="Q6528" i="5"/>
  <c r="P6528" i="5"/>
  <c r="O6528" i="5"/>
  <c r="N6528" i="5"/>
  <c r="U6528" i="5" s="1"/>
  <c r="M6528" i="5"/>
  <c r="L6528" i="5"/>
  <c r="K6528" i="5"/>
  <c r="J6528" i="5"/>
  <c r="T6528" i="5" s="1"/>
  <c r="V6528" i="5" s="1"/>
  <c r="Q6724" i="5"/>
  <c r="P6724" i="5"/>
  <c r="O6724" i="5"/>
  <c r="N6724" i="5"/>
  <c r="U6724" i="5" s="1"/>
  <c r="M6724" i="5"/>
  <c r="L6724" i="5"/>
  <c r="K6724" i="5"/>
  <c r="J6724" i="5"/>
  <c r="T6724" i="5" s="1"/>
  <c r="V6724" i="5" s="1"/>
  <c r="Q6596" i="5"/>
  <c r="P6596" i="5"/>
  <c r="O6596" i="5"/>
  <c r="N6596" i="5"/>
  <c r="U6596" i="5" s="1"/>
  <c r="M6596" i="5"/>
  <c r="L6596" i="5"/>
  <c r="K6596" i="5"/>
  <c r="J6596" i="5"/>
  <c r="T6596" i="5" s="1"/>
  <c r="V6596" i="5" s="1"/>
  <c r="Q2117" i="5"/>
  <c r="P2117" i="5"/>
  <c r="O2117" i="5"/>
  <c r="N2117" i="5"/>
  <c r="U2117" i="5" s="1"/>
  <c r="M2117" i="5"/>
  <c r="L2117" i="5"/>
  <c r="K2117" i="5"/>
  <c r="J2117" i="5"/>
  <c r="T2117" i="5" s="1"/>
  <c r="V2117" i="5" s="1"/>
  <c r="Q5366" i="5"/>
  <c r="P5366" i="5"/>
  <c r="O5366" i="5"/>
  <c r="N5366" i="5"/>
  <c r="U5366" i="5" s="1"/>
  <c r="M5366" i="5"/>
  <c r="L5366" i="5"/>
  <c r="K5366" i="5"/>
  <c r="J5366" i="5"/>
  <c r="T5366" i="5" s="1"/>
  <c r="V5366" i="5" s="1"/>
  <c r="Q1244" i="5"/>
  <c r="P1244" i="5"/>
  <c r="O1244" i="5"/>
  <c r="N1244" i="5"/>
  <c r="U1244" i="5" s="1"/>
  <c r="M1244" i="5"/>
  <c r="L1244" i="5"/>
  <c r="K1244" i="5"/>
  <c r="J1244" i="5"/>
  <c r="T1244" i="5" s="1"/>
  <c r="V1244" i="5" s="1"/>
  <c r="Q6075" i="5"/>
  <c r="P6075" i="5"/>
  <c r="O6075" i="5"/>
  <c r="N6075" i="5"/>
  <c r="U6075" i="5" s="1"/>
  <c r="M6075" i="5"/>
  <c r="L6075" i="5"/>
  <c r="K6075" i="5"/>
  <c r="J6075" i="5"/>
  <c r="T6075" i="5" s="1"/>
  <c r="V6075" i="5" s="1"/>
  <c r="Q2143" i="5"/>
  <c r="P2143" i="5"/>
  <c r="O2143" i="5"/>
  <c r="N2143" i="5"/>
  <c r="U2143" i="5" s="1"/>
  <c r="M2143" i="5"/>
  <c r="L2143" i="5"/>
  <c r="K2143" i="5"/>
  <c r="J2143" i="5"/>
  <c r="T2143" i="5" s="1"/>
  <c r="V2143" i="5" s="1"/>
  <c r="Q6068" i="5"/>
  <c r="P6068" i="5"/>
  <c r="O6068" i="5"/>
  <c r="N6068" i="5"/>
  <c r="U6068" i="5" s="1"/>
  <c r="M6068" i="5"/>
  <c r="L6068" i="5"/>
  <c r="K6068" i="5"/>
  <c r="J6068" i="5"/>
  <c r="T6068" i="5" s="1"/>
  <c r="V6068" i="5" s="1"/>
  <c r="Q5482" i="5"/>
  <c r="P5482" i="5"/>
  <c r="O5482" i="5"/>
  <c r="N5482" i="5"/>
  <c r="U5482" i="5" s="1"/>
  <c r="M5482" i="5"/>
  <c r="L5482" i="5"/>
  <c r="K5482" i="5"/>
  <c r="J5482" i="5"/>
  <c r="T5482" i="5" s="1"/>
  <c r="V5482" i="5" s="1"/>
  <c r="Q6562" i="5"/>
  <c r="P6562" i="5"/>
  <c r="O6562" i="5"/>
  <c r="N6562" i="5"/>
  <c r="U6562" i="5" s="1"/>
  <c r="M6562" i="5"/>
  <c r="L6562" i="5"/>
  <c r="K6562" i="5"/>
  <c r="J6562" i="5"/>
  <c r="T6562" i="5" s="1"/>
  <c r="V6562" i="5" s="1"/>
  <c r="Q3215" i="5"/>
  <c r="P3215" i="5"/>
  <c r="O3215" i="5"/>
  <c r="N3215" i="5"/>
  <c r="U3215" i="5" s="1"/>
  <c r="M3215" i="5"/>
  <c r="L3215" i="5"/>
  <c r="K3215" i="5"/>
  <c r="J3215" i="5"/>
  <c r="T3215" i="5" s="1"/>
  <c r="V3215" i="5" s="1"/>
  <c r="Q1754" i="5"/>
  <c r="P1754" i="5"/>
  <c r="O1754" i="5"/>
  <c r="N1754" i="5"/>
  <c r="U1754" i="5" s="1"/>
  <c r="M1754" i="5"/>
  <c r="L1754" i="5"/>
  <c r="K1754" i="5"/>
  <c r="J1754" i="5"/>
  <c r="T1754" i="5" s="1"/>
  <c r="V1754" i="5" s="1"/>
  <c r="Q5013" i="5"/>
  <c r="P5013" i="5"/>
  <c r="O5013" i="5"/>
  <c r="N5013" i="5"/>
  <c r="U5013" i="5" s="1"/>
  <c r="M5013" i="5"/>
  <c r="L5013" i="5"/>
  <c r="K5013" i="5"/>
  <c r="J5013" i="5"/>
  <c r="T5013" i="5" s="1"/>
  <c r="V5013" i="5" s="1"/>
  <c r="Q5107" i="5"/>
  <c r="P5107" i="5"/>
  <c r="O5107" i="5"/>
  <c r="N5107" i="5"/>
  <c r="U5107" i="5" s="1"/>
  <c r="M5107" i="5"/>
  <c r="L5107" i="5"/>
  <c r="K5107" i="5"/>
  <c r="J5107" i="5"/>
  <c r="T5107" i="5" s="1"/>
  <c r="V5107" i="5" s="1"/>
  <c r="Q1083" i="5"/>
  <c r="P1083" i="5"/>
  <c r="O1083" i="5"/>
  <c r="N1083" i="5"/>
  <c r="U1083" i="5" s="1"/>
  <c r="M1083" i="5"/>
  <c r="L1083" i="5"/>
  <c r="K1083" i="5"/>
  <c r="J1083" i="5"/>
  <c r="T1083" i="5" s="1"/>
  <c r="V1083" i="5" s="1"/>
  <c r="Q757" i="5"/>
  <c r="P757" i="5"/>
  <c r="O757" i="5"/>
  <c r="N757" i="5"/>
  <c r="U757" i="5" s="1"/>
  <c r="M757" i="5"/>
  <c r="L757" i="5"/>
  <c r="K757" i="5"/>
  <c r="J757" i="5"/>
  <c r="T757" i="5" s="1"/>
  <c r="V757" i="5" s="1"/>
  <c r="Q558" i="5"/>
  <c r="P558" i="5"/>
  <c r="O558" i="5"/>
  <c r="N558" i="5"/>
  <c r="U558" i="5" s="1"/>
  <c r="M558" i="5"/>
  <c r="L558" i="5"/>
  <c r="K558" i="5"/>
  <c r="J558" i="5"/>
  <c r="T558" i="5" s="1"/>
  <c r="V558" i="5" s="1"/>
  <c r="Q1104" i="5"/>
  <c r="P1104" i="5"/>
  <c r="O1104" i="5"/>
  <c r="N1104" i="5"/>
  <c r="U1104" i="5" s="1"/>
  <c r="M1104" i="5"/>
  <c r="L1104" i="5"/>
  <c r="K1104" i="5"/>
  <c r="J1104" i="5"/>
  <c r="T1104" i="5" s="1"/>
  <c r="V1104" i="5" s="1"/>
  <c r="Q715" i="5"/>
  <c r="P715" i="5"/>
  <c r="O715" i="5"/>
  <c r="N715" i="5"/>
  <c r="U715" i="5" s="1"/>
  <c r="M715" i="5"/>
  <c r="L715" i="5"/>
  <c r="K715" i="5"/>
  <c r="J715" i="5"/>
  <c r="T715" i="5" s="1"/>
  <c r="V715" i="5" s="1"/>
  <c r="Q335" i="5"/>
  <c r="P335" i="5"/>
  <c r="O335" i="5"/>
  <c r="N335" i="5"/>
  <c r="U335" i="5" s="1"/>
  <c r="M335" i="5"/>
  <c r="L335" i="5"/>
  <c r="K335" i="5"/>
  <c r="J335" i="5"/>
  <c r="T335" i="5" s="1"/>
  <c r="V335" i="5" s="1"/>
  <c r="Q203" i="5"/>
  <c r="P203" i="5"/>
  <c r="O203" i="5"/>
  <c r="N203" i="5"/>
  <c r="U203" i="5" s="1"/>
  <c r="M203" i="5"/>
  <c r="L203" i="5"/>
  <c r="K203" i="5"/>
  <c r="J203" i="5"/>
  <c r="T203" i="5" s="1"/>
  <c r="V203" i="5" s="1"/>
  <c r="Q732" i="5"/>
  <c r="P732" i="5"/>
  <c r="O732" i="5"/>
  <c r="N732" i="5"/>
  <c r="U732" i="5" s="1"/>
  <c r="M732" i="5"/>
  <c r="L732" i="5"/>
  <c r="K732" i="5"/>
  <c r="J732" i="5"/>
  <c r="T732" i="5" s="1"/>
  <c r="V732" i="5" s="1"/>
  <c r="Q4455" i="5"/>
  <c r="P4455" i="5"/>
  <c r="O4455" i="5"/>
  <c r="N4455" i="5"/>
  <c r="U4455" i="5" s="1"/>
  <c r="M4455" i="5"/>
  <c r="L4455" i="5"/>
  <c r="K4455" i="5"/>
  <c r="J4455" i="5"/>
  <c r="T4455" i="5" s="1"/>
  <c r="V4455" i="5" s="1"/>
  <c r="Q420" i="5"/>
  <c r="P420" i="5"/>
  <c r="O420" i="5"/>
  <c r="N420" i="5"/>
  <c r="U420" i="5" s="1"/>
  <c r="M420" i="5"/>
  <c r="L420" i="5"/>
  <c r="K420" i="5"/>
  <c r="J420" i="5"/>
  <c r="T420" i="5" s="1"/>
  <c r="V420" i="5" s="1"/>
  <c r="Q1389" i="5"/>
  <c r="P1389" i="5"/>
  <c r="O1389" i="5"/>
  <c r="N1389" i="5"/>
  <c r="U1389" i="5" s="1"/>
  <c r="M1389" i="5"/>
  <c r="L1389" i="5"/>
  <c r="K1389" i="5"/>
  <c r="J1389" i="5"/>
  <c r="T1389" i="5" s="1"/>
  <c r="V1389" i="5" s="1"/>
  <c r="Q353" i="5"/>
  <c r="P353" i="5"/>
  <c r="O353" i="5"/>
  <c r="N353" i="5"/>
  <c r="U353" i="5" s="1"/>
  <c r="M353" i="5"/>
  <c r="L353" i="5"/>
  <c r="K353" i="5"/>
  <c r="J353" i="5"/>
  <c r="T353" i="5" s="1"/>
  <c r="V353" i="5" s="1"/>
  <c r="Q4005" i="5"/>
  <c r="P4005" i="5"/>
  <c r="O4005" i="5"/>
  <c r="N4005" i="5"/>
  <c r="U4005" i="5" s="1"/>
  <c r="M4005" i="5"/>
  <c r="L4005" i="5"/>
  <c r="K4005" i="5"/>
  <c r="J4005" i="5"/>
  <c r="T4005" i="5" s="1"/>
  <c r="V4005" i="5" s="1"/>
  <c r="Q5217" i="5"/>
  <c r="P5217" i="5"/>
  <c r="O5217" i="5"/>
  <c r="N5217" i="5"/>
  <c r="U5217" i="5" s="1"/>
  <c r="M5217" i="5"/>
  <c r="L5217" i="5"/>
  <c r="K5217" i="5"/>
  <c r="J5217" i="5"/>
  <c r="T5217" i="5" s="1"/>
  <c r="V5217" i="5" s="1"/>
  <c r="Q6602" i="5"/>
  <c r="P6602" i="5"/>
  <c r="O6602" i="5"/>
  <c r="N6602" i="5"/>
  <c r="U6602" i="5" s="1"/>
  <c r="M6602" i="5"/>
  <c r="L6602" i="5"/>
  <c r="K6602" i="5"/>
  <c r="J6602" i="5"/>
  <c r="T6602" i="5" s="1"/>
  <c r="V6602" i="5" s="1"/>
  <c r="Q703" i="5"/>
  <c r="P703" i="5"/>
  <c r="O703" i="5"/>
  <c r="N703" i="5"/>
  <c r="U703" i="5" s="1"/>
  <c r="M703" i="5"/>
  <c r="L703" i="5"/>
  <c r="K703" i="5"/>
  <c r="J703" i="5"/>
  <c r="T703" i="5" s="1"/>
  <c r="V703" i="5" s="1"/>
  <c r="Q6693" i="5"/>
  <c r="P6693" i="5"/>
  <c r="O6693" i="5"/>
  <c r="N6693" i="5"/>
  <c r="U6693" i="5" s="1"/>
  <c r="M6693" i="5"/>
  <c r="L6693" i="5"/>
  <c r="K6693" i="5"/>
  <c r="J6693" i="5"/>
  <c r="T6693" i="5" s="1"/>
  <c r="V6693" i="5" s="1"/>
  <c r="Q576" i="5"/>
  <c r="P576" i="5"/>
  <c r="O576" i="5"/>
  <c r="N576" i="5"/>
  <c r="U576" i="5" s="1"/>
  <c r="M576" i="5"/>
  <c r="L576" i="5"/>
  <c r="K576" i="5"/>
  <c r="J576" i="5"/>
  <c r="T576" i="5" s="1"/>
  <c r="V576" i="5" s="1"/>
  <c r="Q626" i="5"/>
  <c r="P626" i="5"/>
  <c r="O626" i="5"/>
  <c r="N626" i="5"/>
  <c r="U626" i="5" s="1"/>
  <c r="M626" i="5"/>
  <c r="L626" i="5"/>
  <c r="K626" i="5"/>
  <c r="J626" i="5"/>
  <c r="T626" i="5" s="1"/>
  <c r="V626" i="5" s="1"/>
  <c r="Q6846" i="5"/>
  <c r="P6846" i="5"/>
  <c r="O6846" i="5"/>
  <c r="N6846" i="5"/>
  <c r="U6846" i="5" s="1"/>
  <c r="M6846" i="5"/>
  <c r="L6846" i="5"/>
  <c r="K6846" i="5"/>
  <c r="J6846" i="5"/>
  <c r="T6846" i="5" s="1"/>
  <c r="V6846" i="5" s="1"/>
  <c r="Q729" i="5"/>
  <c r="P729" i="5"/>
  <c r="O729" i="5"/>
  <c r="N729" i="5"/>
  <c r="U729" i="5" s="1"/>
  <c r="M729" i="5"/>
  <c r="L729" i="5"/>
  <c r="K729" i="5"/>
  <c r="J729" i="5"/>
  <c r="T729" i="5" s="1"/>
  <c r="V729" i="5" s="1"/>
  <c r="Q432" i="5"/>
  <c r="P432" i="5"/>
  <c r="O432" i="5"/>
  <c r="N432" i="5"/>
  <c r="U432" i="5" s="1"/>
  <c r="M432" i="5"/>
  <c r="L432" i="5"/>
  <c r="K432" i="5"/>
  <c r="J432" i="5"/>
  <c r="T432" i="5" s="1"/>
  <c r="V432" i="5" s="1"/>
  <c r="Q6787" i="5"/>
  <c r="P6787" i="5"/>
  <c r="O6787" i="5"/>
  <c r="N6787" i="5"/>
  <c r="U6787" i="5" s="1"/>
  <c r="M6787" i="5"/>
  <c r="L6787" i="5"/>
  <c r="K6787" i="5"/>
  <c r="J6787" i="5"/>
  <c r="T6787" i="5" s="1"/>
  <c r="V6787" i="5" s="1"/>
  <c r="Q2051" i="5"/>
  <c r="P2051" i="5"/>
  <c r="O2051" i="5"/>
  <c r="N2051" i="5"/>
  <c r="U2051" i="5" s="1"/>
  <c r="M2051" i="5"/>
  <c r="L2051" i="5"/>
  <c r="K2051" i="5"/>
  <c r="J2051" i="5"/>
  <c r="T2051" i="5" s="1"/>
  <c r="V2051" i="5" s="1"/>
  <c r="Q292" i="5"/>
  <c r="P292" i="5"/>
  <c r="O292" i="5"/>
  <c r="N292" i="5"/>
  <c r="U292" i="5" s="1"/>
  <c r="M292" i="5"/>
  <c r="L292" i="5"/>
  <c r="K292" i="5"/>
  <c r="J292" i="5"/>
  <c r="T292" i="5" s="1"/>
  <c r="V292" i="5" s="1"/>
  <c r="Q982" i="5"/>
  <c r="P982" i="5"/>
  <c r="O982" i="5"/>
  <c r="N982" i="5"/>
  <c r="U982" i="5" s="1"/>
  <c r="M982" i="5"/>
  <c r="L982" i="5"/>
  <c r="K982" i="5"/>
  <c r="J982" i="5"/>
  <c r="T982" i="5" s="1"/>
  <c r="V982" i="5" s="1"/>
  <c r="Q532" i="5"/>
  <c r="P532" i="5"/>
  <c r="O532" i="5"/>
  <c r="N532" i="5"/>
  <c r="U532" i="5" s="1"/>
  <c r="M532" i="5"/>
  <c r="L532" i="5"/>
  <c r="K532" i="5"/>
  <c r="J532" i="5"/>
  <c r="T532" i="5" s="1"/>
  <c r="V532" i="5" s="1"/>
  <c r="Q1653" i="5"/>
  <c r="P1653" i="5"/>
  <c r="O1653" i="5"/>
  <c r="N1653" i="5"/>
  <c r="U1653" i="5" s="1"/>
  <c r="M1653" i="5"/>
  <c r="L1653" i="5"/>
  <c r="K1653" i="5"/>
  <c r="J1653" i="5"/>
  <c r="T1653" i="5" s="1"/>
  <c r="V1653" i="5" s="1"/>
  <c r="Q520" i="5"/>
  <c r="P520" i="5"/>
  <c r="O520" i="5"/>
  <c r="N520" i="5"/>
  <c r="U520" i="5" s="1"/>
  <c r="M520" i="5"/>
  <c r="L520" i="5"/>
  <c r="K520" i="5"/>
  <c r="J520" i="5"/>
  <c r="T520" i="5" s="1"/>
  <c r="V520" i="5" s="1"/>
  <c r="Q6091" i="5"/>
  <c r="P6091" i="5"/>
  <c r="O6091" i="5"/>
  <c r="N6091" i="5"/>
  <c r="U6091" i="5" s="1"/>
  <c r="M6091" i="5"/>
  <c r="L6091" i="5"/>
  <c r="K6091" i="5"/>
  <c r="J6091" i="5"/>
  <c r="T6091" i="5" s="1"/>
  <c r="V6091" i="5" s="1"/>
  <c r="Q6522" i="5"/>
  <c r="P6522" i="5"/>
  <c r="O6522" i="5"/>
  <c r="N6522" i="5"/>
  <c r="U6522" i="5" s="1"/>
  <c r="M6522" i="5"/>
  <c r="L6522" i="5"/>
  <c r="K6522" i="5"/>
  <c r="J6522" i="5"/>
  <c r="T6522" i="5" s="1"/>
  <c r="V6522" i="5" s="1"/>
  <c r="Q780" i="5"/>
  <c r="P780" i="5"/>
  <c r="O780" i="5"/>
  <c r="N780" i="5"/>
  <c r="U780" i="5" s="1"/>
  <c r="M780" i="5"/>
  <c r="L780" i="5"/>
  <c r="K780" i="5"/>
  <c r="J780" i="5"/>
  <c r="T780" i="5" s="1"/>
  <c r="V780" i="5" s="1"/>
  <c r="Q1554" i="5"/>
  <c r="P1554" i="5"/>
  <c r="O1554" i="5"/>
  <c r="N1554" i="5"/>
  <c r="U1554" i="5" s="1"/>
  <c r="M1554" i="5"/>
  <c r="L1554" i="5"/>
  <c r="K1554" i="5"/>
  <c r="J1554" i="5"/>
  <c r="T1554" i="5" s="1"/>
  <c r="V1554" i="5" s="1"/>
  <c r="Q1316" i="5"/>
  <c r="P1316" i="5"/>
  <c r="O1316" i="5"/>
  <c r="N1316" i="5"/>
  <c r="U1316" i="5" s="1"/>
  <c r="M1316" i="5"/>
  <c r="L1316" i="5"/>
  <c r="K1316" i="5"/>
  <c r="J1316" i="5"/>
  <c r="T1316" i="5" s="1"/>
  <c r="V1316" i="5" s="1"/>
  <c r="Q1152" i="5"/>
  <c r="P1152" i="5"/>
  <c r="O1152" i="5"/>
  <c r="N1152" i="5"/>
  <c r="U1152" i="5" s="1"/>
  <c r="M1152" i="5"/>
  <c r="L1152" i="5"/>
  <c r="K1152" i="5"/>
  <c r="J1152" i="5"/>
  <c r="T1152" i="5" s="1"/>
  <c r="V1152" i="5" s="1"/>
  <c r="Q2990" i="5"/>
  <c r="P2990" i="5"/>
  <c r="O2990" i="5"/>
  <c r="N2990" i="5"/>
  <c r="U2990" i="5" s="1"/>
  <c r="M2990" i="5"/>
  <c r="L2990" i="5"/>
  <c r="K2990" i="5"/>
  <c r="J2990" i="5"/>
  <c r="T2990" i="5" s="1"/>
  <c r="V2990" i="5" s="1"/>
  <c r="Q1839" i="5"/>
  <c r="P1839" i="5"/>
  <c r="O1839" i="5"/>
  <c r="N1839" i="5"/>
  <c r="U1839" i="5" s="1"/>
  <c r="M1839" i="5"/>
  <c r="L1839" i="5"/>
  <c r="K1839" i="5"/>
  <c r="J1839" i="5"/>
  <c r="T1839" i="5" s="1"/>
  <c r="V1839" i="5" s="1"/>
  <c r="Q4840" i="5"/>
  <c r="P4840" i="5"/>
  <c r="O4840" i="5"/>
  <c r="N4840" i="5"/>
  <c r="U4840" i="5" s="1"/>
  <c r="M4840" i="5"/>
  <c r="L4840" i="5"/>
  <c r="K4840" i="5"/>
  <c r="J4840" i="5"/>
  <c r="T4840" i="5" s="1"/>
  <c r="V4840" i="5" s="1"/>
  <c r="Q440" i="5"/>
  <c r="P440" i="5"/>
  <c r="O440" i="5"/>
  <c r="N440" i="5"/>
  <c r="U440" i="5" s="1"/>
  <c r="M440" i="5"/>
  <c r="L440" i="5"/>
  <c r="K440" i="5"/>
  <c r="J440" i="5"/>
  <c r="T440" i="5" s="1"/>
  <c r="V440" i="5" s="1"/>
  <c r="Q985" i="5"/>
  <c r="P985" i="5"/>
  <c r="O985" i="5"/>
  <c r="N985" i="5"/>
  <c r="U985" i="5" s="1"/>
  <c r="M985" i="5"/>
  <c r="L985" i="5"/>
  <c r="K985" i="5"/>
  <c r="J985" i="5"/>
  <c r="T985" i="5" s="1"/>
  <c r="V985" i="5" s="1"/>
  <c r="Q419" i="5"/>
  <c r="P419" i="5"/>
  <c r="O419" i="5"/>
  <c r="N419" i="5"/>
  <c r="U419" i="5" s="1"/>
  <c r="M419" i="5"/>
  <c r="L419" i="5"/>
  <c r="K419" i="5"/>
  <c r="J419" i="5"/>
  <c r="T419" i="5" s="1"/>
  <c r="V419" i="5" s="1"/>
  <c r="Q4593" i="5"/>
  <c r="P4593" i="5"/>
  <c r="O4593" i="5"/>
  <c r="N4593" i="5"/>
  <c r="U4593" i="5" s="1"/>
  <c r="M4593" i="5"/>
  <c r="L4593" i="5"/>
  <c r="K4593" i="5"/>
  <c r="J4593" i="5"/>
  <c r="T4593" i="5" s="1"/>
  <c r="V4593" i="5" s="1"/>
  <c r="Q6821" i="5"/>
  <c r="P6821" i="5"/>
  <c r="O6821" i="5"/>
  <c r="N6821" i="5"/>
  <c r="U6821" i="5" s="1"/>
  <c r="M6821" i="5"/>
  <c r="L6821" i="5"/>
  <c r="K6821" i="5"/>
  <c r="J6821" i="5"/>
  <c r="T6821" i="5" s="1"/>
  <c r="V6821" i="5" s="1"/>
  <c r="Q5039" i="5"/>
  <c r="P5039" i="5"/>
  <c r="O5039" i="5"/>
  <c r="N5039" i="5"/>
  <c r="U5039" i="5" s="1"/>
  <c r="M5039" i="5"/>
  <c r="L5039" i="5"/>
  <c r="K5039" i="5"/>
  <c r="J5039" i="5"/>
  <c r="T5039" i="5" s="1"/>
  <c r="V5039" i="5" s="1"/>
  <c r="Q1574" i="5"/>
  <c r="P1574" i="5"/>
  <c r="O1574" i="5"/>
  <c r="N1574" i="5"/>
  <c r="U1574" i="5" s="1"/>
  <c r="M1574" i="5"/>
  <c r="L1574" i="5"/>
  <c r="K1574" i="5"/>
  <c r="J1574" i="5"/>
  <c r="T1574" i="5" s="1"/>
  <c r="V1574" i="5" s="1"/>
  <c r="Q1631" i="5"/>
  <c r="P1631" i="5"/>
  <c r="O1631" i="5"/>
  <c r="N1631" i="5"/>
  <c r="U1631" i="5" s="1"/>
  <c r="M1631" i="5"/>
  <c r="L1631" i="5"/>
  <c r="K1631" i="5"/>
  <c r="J1631" i="5"/>
  <c r="T1631" i="5" s="1"/>
  <c r="V1631" i="5" s="1"/>
  <c r="Q988" i="5"/>
  <c r="P988" i="5"/>
  <c r="O988" i="5"/>
  <c r="N988" i="5"/>
  <c r="U988" i="5" s="1"/>
  <c r="M988" i="5"/>
  <c r="L988" i="5"/>
  <c r="K988" i="5"/>
  <c r="J988" i="5"/>
  <c r="T988" i="5" s="1"/>
  <c r="V988" i="5" s="1"/>
  <c r="Q592" i="5"/>
  <c r="P592" i="5"/>
  <c r="O592" i="5"/>
  <c r="N592" i="5"/>
  <c r="U592" i="5" s="1"/>
  <c r="M592" i="5"/>
  <c r="L592" i="5"/>
  <c r="K592" i="5"/>
  <c r="J592" i="5"/>
  <c r="T592" i="5" s="1"/>
  <c r="V592" i="5" s="1"/>
  <c r="Q527" i="5"/>
  <c r="P527" i="5"/>
  <c r="O527" i="5"/>
  <c r="N527" i="5"/>
  <c r="U527" i="5" s="1"/>
  <c r="M527" i="5"/>
  <c r="L527" i="5"/>
  <c r="K527" i="5"/>
  <c r="J527" i="5"/>
  <c r="T527" i="5" s="1"/>
  <c r="V527" i="5" s="1"/>
  <c r="Q634" i="5"/>
  <c r="P634" i="5"/>
  <c r="O634" i="5"/>
  <c r="N634" i="5"/>
  <c r="U634" i="5" s="1"/>
  <c r="M634" i="5"/>
  <c r="L634" i="5"/>
  <c r="K634" i="5"/>
  <c r="J634" i="5"/>
  <c r="T634" i="5" s="1"/>
  <c r="V634" i="5" s="1"/>
  <c r="Q851" i="5"/>
  <c r="P851" i="5"/>
  <c r="O851" i="5"/>
  <c r="N851" i="5"/>
  <c r="U851" i="5" s="1"/>
  <c r="M851" i="5"/>
  <c r="L851" i="5"/>
  <c r="K851" i="5"/>
  <c r="J851" i="5"/>
  <c r="T851" i="5" s="1"/>
  <c r="V851" i="5" s="1"/>
  <c r="Q5251" i="5"/>
  <c r="P5251" i="5"/>
  <c r="O5251" i="5"/>
  <c r="N5251" i="5"/>
  <c r="U5251" i="5" s="1"/>
  <c r="M5251" i="5"/>
  <c r="L5251" i="5"/>
  <c r="K5251" i="5"/>
  <c r="J5251" i="5"/>
  <c r="T5251" i="5" s="1"/>
  <c r="V5251" i="5" s="1"/>
  <c r="Q506" i="5"/>
  <c r="P506" i="5"/>
  <c r="O506" i="5"/>
  <c r="N506" i="5"/>
  <c r="U506" i="5" s="1"/>
  <c r="M506" i="5"/>
  <c r="L506" i="5"/>
  <c r="K506" i="5"/>
  <c r="J506" i="5"/>
  <c r="T506" i="5" s="1"/>
  <c r="V506" i="5" s="1"/>
  <c r="Q968" i="5"/>
  <c r="P968" i="5"/>
  <c r="O968" i="5"/>
  <c r="N968" i="5"/>
  <c r="U968" i="5" s="1"/>
  <c r="M968" i="5"/>
  <c r="L968" i="5"/>
  <c r="K968" i="5"/>
  <c r="J968" i="5"/>
  <c r="T968" i="5" s="1"/>
  <c r="V968" i="5" s="1"/>
  <c r="Q5589" i="5"/>
  <c r="P5589" i="5"/>
  <c r="O5589" i="5"/>
  <c r="N5589" i="5"/>
  <c r="U5589" i="5" s="1"/>
  <c r="M5589" i="5"/>
  <c r="L5589" i="5"/>
  <c r="K5589" i="5"/>
  <c r="J5589" i="5"/>
  <c r="T5589" i="5" s="1"/>
  <c r="V5589" i="5" s="1"/>
  <c r="Q3845" i="5"/>
  <c r="P3845" i="5"/>
  <c r="O3845" i="5"/>
  <c r="N3845" i="5"/>
  <c r="U3845" i="5" s="1"/>
  <c r="M3845" i="5"/>
  <c r="L3845" i="5"/>
  <c r="K3845" i="5"/>
  <c r="J3845" i="5"/>
  <c r="T3845" i="5" s="1"/>
  <c r="V3845" i="5" s="1"/>
  <c r="Q1521" i="5"/>
  <c r="P1521" i="5"/>
  <c r="O1521" i="5"/>
  <c r="N1521" i="5"/>
  <c r="U1521" i="5" s="1"/>
  <c r="M1521" i="5"/>
  <c r="L1521" i="5"/>
  <c r="K1521" i="5"/>
  <c r="J1521" i="5"/>
  <c r="T1521" i="5" s="1"/>
  <c r="V1521" i="5" s="1"/>
  <c r="Q6843" i="5"/>
  <c r="P6843" i="5"/>
  <c r="O6843" i="5"/>
  <c r="N6843" i="5"/>
  <c r="U6843" i="5" s="1"/>
  <c r="M6843" i="5"/>
  <c r="L6843" i="5"/>
  <c r="K6843" i="5"/>
  <c r="J6843" i="5"/>
  <c r="T6843" i="5" s="1"/>
  <c r="V6843" i="5" s="1"/>
  <c r="Q1045" i="5"/>
  <c r="P1045" i="5"/>
  <c r="O1045" i="5"/>
  <c r="N1045" i="5"/>
  <c r="U1045" i="5" s="1"/>
  <c r="M1045" i="5"/>
  <c r="L1045" i="5"/>
  <c r="K1045" i="5"/>
  <c r="J1045" i="5"/>
  <c r="T1045" i="5" s="1"/>
  <c r="V1045" i="5" s="1"/>
  <c r="Q5083" i="5"/>
  <c r="P5083" i="5"/>
  <c r="O5083" i="5"/>
  <c r="N5083" i="5"/>
  <c r="U5083" i="5" s="1"/>
  <c r="M5083" i="5"/>
  <c r="L5083" i="5"/>
  <c r="K5083" i="5"/>
  <c r="J5083" i="5"/>
  <c r="T5083" i="5" s="1"/>
  <c r="V5083" i="5" s="1"/>
  <c r="Q6435" i="5"/>
  <c r="P6435" i="5"/>
  <c r="O6435" i="5"/>
  <c r="N6435" i="5"/>
  <c r="U6435" i="5" s="1"/>
  <c r="M6435" i="5"/>
  <c r="L6435" i="5"/>
  <c r="K6435" i="5"/>
  <c r="J6435" i="5"/>
  <c r="T6435" i="5" s="1"/>
  <c r="V6435" i="5" s="1"/>
  <c r="Q794" i="5"/>
  <c r="P794" i="5"/>
  <c r="O794" i="5"/>
  <c r="N794" i="5"/>
  <c r="U794" i="5" s="1"/>
  <c r="M794" i="5"/>
  <c r="L794" i="5"/>
  <c r="K794" i="5"/>
  <c r="J794" i="5"/>
  <c r="T794" i="5" s="1"/>
  <c r="V794" i="5" s="1"/>
  <c r="Q3744" i="5"/>
  <c r="P3744" i="5"/>
  <c r="O3744" i="5"/>
  <c r="N3744" i="5"/>
  <c r="U3744" i="5" s="1"/>
  <c r="M3744" i="5"/>
  <c r="L3744" i="5"/>
  <c r="K3744" i="5"/>
  <c r="J3744" i="5"/>
  <c r="T3744" i="5" s="1"/>
  <c r="V3744" i="5" s="1"/>
  <c r="Q398" i="5"/>
  <c r="P398" i="5"/>
  <c r="O398" i="5"/>
  <c r="N398" i="5"/>
  <c r="U398" i="5" s="1"/>
  <c r="M398" i="5"/>
  <c r="L398" i="5"/>
  <c r="K398" i="5"/>
  <c r="J398" i="5"/>
  <c r="T398" i="5" s="1"/>
  <c r="V398" i="5" s="1"/>
  <c r="Q5143" i="5"/>
  <c r="P5143" i="5"/>
  <c r="O5143" i="5"/>
  <c r="N5143" i="5"/>
  <c r="U5143" i="5" s="1"/>
  <c r="M5143" i="5"/>
  <c r="L5143" i="5"/>
  <c r="K5143" i="5"/>
  <c r="J5143" i="5"/>
  <c r="T5143" i="5" s="1"/>
  <c r="V5143" i="5" s="1"/>
  <c r="Q6136" i="5"/>
  <c r="P6136" i="5"/>
  <c r="O6136" i="5"/>
  <c r="N6136" i="5"/>
  <c r="U6136" i="5" s="1"/>
  <c r="M6136" i="5"/>
  <c r="L6136" i="5"/>
  <c r="K6136" i="5"/>
  <c r="J6136" i="5"/>
  <c r="T6136" i="5" s="1"/>
  <c r="V6136" i="5" s="1"/>
  <c r="Q1897" i="5"/>
  <c r="P1897" i="5"/>
  <c r="O1897" i="5"/>
  <c r="N1897" i="5"/>
  <c r="U1897" i="5" s="1"/>
  <c r="M1897" i="5"/>
  <c r="L1897" i="5"/>
  <c r="K1897" i="5"/>
  <c r="J1897" i="5"/>
  <c r="T1897" i="5" s="1"/>
  <c r="V1897" i="5" s="1"/>
  <c r="Q1241" i="5"/>
  <c r="P1241" i="5"/>
  <c r="O1241" i="5"/>
  <c r="N1241" i="5"/>
  <c r="U1241" i="5" s="1"/>
  <c r="M1241" i="5"/>
  <c r="L1241" i="5"/>
  <c r="K1241" i="5"/>
  <c r="J1241" i="5"/>
  <c r="T1241" i="5" s="1"/>
  <c r="V1241" i="5" s="1"/>
  <c r="Q6851" i="5"/>
  <c r="P6851" i="5"/>
  <c r="O6851" i="5"/>
  <c r="N6851" i="5"/>
  <c r="U6851" i="5" s="1"/>
  <c r="M6851" i="5"/>
  <c r="L6851" i="5"/>
  <c r="K6851" i="5"/>
  <c r="J6851" i="5"/>
  <c r="T6851" i="5" s="1"/>
  <c r="V6851" i="5" s="1"/>
  <c r="Q4824" i="5"/>
  <c r="P4824" i="5"/>
  <c r="O4824" i="5"/>
  <c r="N4824" i="5"/>
  <c r="U4824" i="5" s="1"/>
  <c r="M4824" i="5"/>
  <c r="L4824" i="5"/>
  <c r="K4824" i="5"/>
  <c r="J4824" i="5"/>
  <c r="T4824" i="5" s="1"/>
  <c r="V4824" i="5" s="1"/>
  <c r="Q678" i="5"/>
  <c r="P678" i="5"/>
  <c r="O678" i="5"/>
  <c r="N678" i="5"/>
  <c r="U678" i="5" s="1"/>
  <c r="M678" i="5"/>
  <c r="L678" i="5"/>
  <c r="K678" i="5"/>
  <c r="J678" i="5"/>
  <c r="T678" i="5" s="1"/>
  <c r="V678" i="5" s="1"/>
  <c r="Q370" i="5"/>
  <c r="P370" i="5"/>
  <c r="O370" i="5"/>
  <c r="N370" i="5"/>
  <c r="U370" i="5" s="1"/>
  <c r="M370" i="5"/>
  <c r="L370" i="5"/>
  <c r="K370" i="5"/>
  <c r="J370" i="5"/>
  <c r="T370" i="5" s="1"/>
  <c r="V370" i="5" s="1"/>
  <c r="Q403" i="5"/>
  <c r="P403" i="5"/>
  <c r="O403" i="5"/>
  <c r="N403" i="5"/>
  <c r="U403" i="5" s="1"/>
  <c r="M403" i="5"/>
  <c r="L403" i="5"/>
  <c r="K403" i="5"/>
  <c r="J403" i="5"/>
  <c r="T403" i="5" s="1"/>
  <c r="V403" i="5" s="1"/>
  <c r="Q265" i="5"/>
  <c r="P265" i="5"/>
  <c r="O265" i="5"/>
  <c r="N265" i="5"/>
  <c r="U265" i="5" s="1"/>
  <c r="M265" i="5"/>
  <c r="L265" i="5"/>
  <c r="K265" i="5"/>
  <c r="J265" i="5"/>
  <c r="T265" i="5" s="1"/>
  <c r="V265" i="5" s="1"/>
  <c r="Q806" i="5"/>
  <c r="P806" i="5"/>
  <c r="O806" i="5"/>
  <c r="N806" i="5"/>
  <c r="U806" i="5" s="1"/>
  <c r="M806" i="5"/>
  <c r="L806" i="5"/>
  <c r="K806" i="5"/>
  <c r="J806" i="5"/>
  <c r="T806" i="5" s="1"/>
  <c r="V806" i="5" s="1"/>
  <c r="Q4823" i="5"/>
  <c r="P4823" i="5"/>
  <c r="O4823" i="5"/>
  <c r="N4823" i="5"/>
  <c r="U4823" i="5" s="1"/>
  <c r="M4823" i="5"/>
  <c r="L4823" i="5"/>
  <c r="K4823" i="5"/>
  <c r="J4823" i="5"/>
  <c r="T4823" i="5" s="1"/>
  <c r="V4823" i="5" s="1"/>
  <c r="Q3836" i="5"/>
  <c r="P3836" i="5"/>
  <c r="O3836" i="5"/>
  <c r="N3836" i="5"/>
  <c r="U3836" i="5" s="1"/>
  <c r="M3836" i="5"/>
  <c r="L3836" i="5"/>
  <c r="K3836" i="5"/>
  <c r="J3836" i="5"/>
  <c r="T3836" i="5" s="1"/>
  <c r="V3836" i="5" s="1"/>
  <c r="Q180" i="5"/>
  <c r="P180" i="5"/>
  <c r="O180" i="5"/>
  <c r="N180" i="5"/>
  <c r="U180" i="5" s="1"/>
  <c r="M180" i="5"/>
  <c r="L180" i="5"/>
  <c r="K180" i="5"/>
  <c r="J180" i="5"/>
  <c r="T180" i="5" s="1"/>
  <c r="V180" i="5" s="1"/>
  <c r="Q5395" i="5"/>
  <c r="P5395" i="5"/>
  <c r="O5395" i="5"/>
  <c r="N5395" i="5"/>
  <c r="U5395" i="5" s="1"/>
  <c r="M5395" i="5"/>
  <c r="L5395" i="5"/>
  <c r="K5395" i="5"/>
  <c r="J5395" i="5"/>
  <c r="T5395" i="5" s="1"/>
  <c r="V5395" i="5" s="1"/>
  <c r="Q554" i="5"/>
  <c r="P554" i="5"/>
  <c r="O554" i="5"/>
  <c r="N554" i="5"/>
  <c r="U554" i="5" s="1"/>
  <c r="M554" i="5"/>
  <c r="L554" i="5"/>
  <c r="K554" i="5"/>
  <c r="J554" i="5"/>
  <c r="T554" i="5" s="1"/>
  <c r="V554" i="5" s="1"/>
  <c r="Q846" i="5"/>
  <c r="P846" i="5"/>
  <c r="O846" i="5"/>
  <c r="N846" i="5"/>
  <c r="U846" i="5" s="1"/>
  <c r="M846" i="5"/>
  <c r="L846" i="5"/>
  <c r="K846" i="5"/>
  <c r="J846" i="5"/>
  <c r="T846" i="5" s="1"/>
  <c r="V846" i="5" s="1"/>
  <c r="Q814" i="5"/>
  <c r="P814" i="5"/>
  <c r="O814" i="5"/>
  <c r="N814" i="5"/>
  <c r="U814" i="5" s="1"/>
  <c r="M814" i="5"/>
  <c r="L814" i="5"/>
  <c r="K814" i="5"/>
  <c r="J814" i="5"/>
  <c r="T814" i="5" s="1"/>
  <c r="V814" i="5" s="1"/>
  <c r="Q1373" i="5"/>
  <c r="P1373" i="5"/>
  <c r="O1373" i="5"/>
  <c r="N1373" i="5"/>
  <c r="U1373" i="5" s="1"/>
  <c r="M1373" i="5"/>
  <c r="L1373" i="5"/>
  <c r="K1373" i="5"/>
  <c r="J1373" i="5"/>
  <c r="T1373" i="5" s="1"/>
  <c r="V1373" i="5" s="1"/>
  <c r="Q651" i="5"/>
  <c r="P651" i="5"/>
  <c r="O651" i="5"/>
  <c r="N651" i="5"/>
  <c r="U651" i="5" s="1"/>
  <c r="M651" i="5"/>
  <c r="L651" i="5"/>
  <c r="K651" i="5"/>
  <c r="J651" i="5"/>
  <c r="T651" i="5" s="1"/>
  <c r="V651" i="5" s="1"/>
  <c r="Q661" i="5"/>
  <c r="P661" i="5"/>
  <c r="O661" i="5"/>
  <c r="N661" i="5"/>
  <c r="U661" i="5" s="1"/>
  <c r="M661" i="5"/>
  <c r="L661" i="5"/>
  <c r="K661" i="5"/>
  <c r="J661" i="5"/>
  <c r="T661" i="5" s="1"/>
  <c r="V661" i="5" s="1"/>
  <c r="Q6160" i="5"/>
  <c r="P6160" i="5"/>
  <c r="O6160" i="5"/>
  <c r="N6160" i="5"/>
  <c r="U6160" i="5" s="1"/>
  <c r="M6160" i="5"/>
  <c r="L6160" i="5"/>
  <c r="K6160" i="5"/>
  <c r="J6160" i="5"/>
  <c r="T6160" i="5" s="1"/>
  <c r="V6160" i="5" s="1"/>
  <c r="Q3898" i="5"/>
  <c r="P3898" i="5"/>
  <c r="O3898" i="5"/>
  <c r="N3898" i="5"/>
  <c r="U3898" i="5" s="1"/>
  <c r="M3898" i="5"/>
  <c r="L3898" i="5"/>
  <c r="K3898" i="5"/>
  <c r="J3898" i="5"/>
  <c r="T3898" i="5" s="1"/>
  <c r="V3898" i="5" s="1"/>
  <c r="Q911" i="5"/>
  <c r="P911" i="5"/>
  <c r="O911" i="5"/>
  <c r="N911" i="5"/>
  <c r="U911" i="5" s="1"/>
  <c r="M911" i="5"/>
  <c r="L911" i="5"/>
  <c r="K911" i="5"/>
  <c r="J911" i="5"/>
  <c r="T911" i="5" s="1"/>
  <c r="V911" i="5" s="1"/>
  <c r="Q474" i="5"/>
  <c r="P474" i="5"/>
  <c r="O474" i="5"/>
  <c r="N474" i="5"/>
  <c r="U474" i="5" s="1"/>
  <c r="M474" i="5"/>
  <c r="L474" i="5"/>
  <c r="K474" i="5"/>
  <c r="J474" i="5"/>
  <c r="T474" i="5" s="1"/>
  <c r="V474" i="5" s="1"/>
  <c r="Q1117" i="5"/>
  <c r="P1117" i="5"/>
  <c r="O1117" i="5"/>
  <c r="N1117" i="5"/>
  <c r="U1117" i="5" s="1"/>
  <c r="M1117" i="5"/>
  <c r="L1117" i="5"/>
  <c r="K1117" i="5"/>
  <c r="J1117" i="5"/>
  <c r="Q1087" i="5"/>
  <c r="P1087" i="5"/>
  <c r="O1087" i="5"/>
  <c r="N1087" i="5"/>
  <c r="U1087" i="5" s="1"/>
  <c r="M1087" i="5"/>
  <c r="L1087" i="5"/>
  <c r="K1087" i="5"/>
  <c r="J1087" i="5"/>
  <c r="T1087" i="5" s="1"/>
  <c r="V1087" i="5" s="1"/>
  <c r="Q6629" i="5"/>
  <c r="P6629" i="5"/>
  <c r="O6629" i="5"/>
  <c r="N6629" i="5"/>
  <c r="U6629" i="5" s="1"/>
  <c r="M6629" i="5"/>
  <c r="L6629" i="5"/>
  <c r="K6629" i="5"/>
  <c r="J6629" i="5"/>
  <c r="T6629" i="5" s="1"/>
  <c r="V6629" i="5" s="1"/>
  <c r="Q847" i="5"/>
  <c r="P847" i="5"/>
  <c r="O847" i="5"/>
  <c r="N847" i="5"/>
  <c r="U847" i="5" s="1"/>
  <c r="M847" i="5"/>
  <c r="L847" i="5"/>
  <c r="K847" i="5"/>
  <c r="J847" i="5"/>
  <c r="T847" i="5" s="1"/>
  <c r="V847" i="5" s="1"/>
  <c r="Q1437" i="5"/>
  <c r="P1437" i="5"/>
  <c r="O1437" i="5"/>
  <c r="N1437" i="5"/>
  <c r="U1437" i="5" s="1"/>
  <c r="M1437" i="5"/>
  <c r="L1437" i="5"/>
  <c r="K1437" i="5"/>
  <c r="J1437" i="5"/>
  <c r="T1437" i="5" s="1"/>
  <c r="V1437" i="5" s="1"/>
  <c r="Q664" i="5"/>
  <c r="P664" i="5"/>
  <c r="O664" i="5"/>
  <c r="N664" i="5"/>
  <c r="U664" i="5" s="1"/>
  <c r="M664" i="5"/>
  <c r="L664" i="5"/>
  <c r="K664" i="5"/>
  <c r="J664" i="5"/>
  <c r="T664" i="5" s="1"/>
  <c r="V664" i="5" s="1"/>
  <c r="Q6680" i="5"/>
  <c r="P6680" i="5"/>
  <c r="O6680" i="5"/>
  <c r="N6680" i="5"/>
  <c r="U6680" i="5" s="1"/>
  <c r="M6680" i="5"/>
  <c r="L6680" i="5"/>
  <c r="K6680" i="5"/>
  <c r="J6680" i="5"/>
  <c r="T6680" i="5" s="1"/>
  <c r="V6680" i="5" s="1"/>
  <c r="Q381" i="5"/>
  <c r="P381" i="5"/>
  <c r="O381" i="5"/>
  <c r="N381" i="5"/>
  <c r="U381" i="5" s="1"/>
  <c r="M381" i="5"/>
  <c r="L381" i="5"/>
  <c r="K381" i="5"/>
  <c r="J381" i="5"/>
  <c r="T381" i="5" s="1"/>
  <c r="V381" i="5" s="1"/>
  <c r="Q906" i="5"/>
  <c r="P906" i="5"/>
  <c r="O906" i="5"/>
  <c r="N906" i="5"/>
  <c r="U906" i="5" s="1"/>
  <c r="M906" i="5"/>
  <c r="L906" i="5"/>
  <c r="K906" i="5"/>
  <c r="J906" i="5"/>
  <c r="Q5058" i="5"/>
  <c r="P5058" i="5"/>
  <c r="O5058" i="5"/>
  <c r="N5058" i="5"/>
  <c r="U5058" i="5" s="1"/>
  <c r="M5058" i="5"/>
  <c r="L5058" i="5"/>
  <c r="K5058" i="5"/>
  <c r="J5058" i="5"/>
  <c r="T5058" i="5" s="1"/>
  <c r="V5058" i="5" s="1"/>
  <c r="Q942" i="5"/>
  <c r="P942" i="5"/>
  <c r="O942" i="5"/>
  <c r="N942" i="5"/>
  <c r="U942" i="5" s="1"/>
  <c r="M942" i="5"/>
  <c r="L942" i="5"/>
  <c r="K942" i="5"/>
  <c r="J942" i="5"/>
  <c r="T942" i="5" s="1"/>
  <c r="V942" i="5" s="1"/>
  <c r="Q3930" i="5"/>
  <c r="P3930" i="5"/>
  <c r="O3930" i="5"/>
  <c r="N3930" i="5"/>
  <c r="U3930" i="5" s="1"/>
  <c r="M3930" i="5"/>
  <c r="L3930" i="5"/>
  <c r="K3930" i="5"/>
  <c r="J3930" i="5"/>
  <c r="T3930" i="5" s="1"/>
  <c r="V3930" i="5" s="1"/>
  <c r="Q879" i="5"/>
  <c r="P879" i="5"/>
  <c r="O879" i="5"/>
  <c r="N879" i="5"/>
  <c r="U879" i="5" s="1"/>
  <c r="M879" i="5"/>
  <c r="L879" i="5"/>
  <c r="K879" i="5"/>
  <c r="J879" i="5"/>
  <c r="T879" i="5" s="1"/>
  <c r="V879" i="5" s="1"/>
  <c r="Q5930" i="5"/>
  <c r="P5930" i="5"/>
  <c r="O5930" i="5"/>
  <c r="N5930" i="5"/>
  <c r="U5930" i="5" s="1"/>
  <c r="M5930" i="5"/>
  <c r="L5930" i="5"/>
  <c r="K5930" i="5"/>
  <c r="J5930" i="5"/>
  <c r="T5930" i="5" s="1"/>
  <c r="V5930" i="5" s="1"/>
  <c r="Q362" i="5"/>
  <c r="P362" i="5"/>
  <c r="O362" i="5"/>
  <c r="N362" i="5"/>
  <c r="U362" i="5" s="1"/>
  <c r="M362" i="5"/>
  <c r="L362" i="5"/>
  <c r="K362" i="5"/>
  <c r="J362" i="5"/>
  <c r="T362" i="5" s="1"/>
  <c r="V362" i="5" s="1"/>
  <c r="Q3061" i="5"/>
  <c r="P3061" i="5"/>
  <c r="O3061" i="5"/>
  <c r="N3061" i="5"/>
  <c r="U3061" i="5" s="1"/>
  <c r="M3061" i="5"/>
  <c r="L3061" i="5"/>
  <c r="K3061" i="5"/>
  <c r="J3061" i="5"/>
  <c r="T3061" i="5" s="1"/>
  <c r="V3061" i="5" s="1"/>
  <c r="Q6359" i="5"/>
  <c r="P6359" i="5"/>
  <c r="O6359" i="5"/>
  <c r="N6359" i="5"/>
  <c r="U6359" i="5" s="1"/>
  <c r="M6359" i="5"/>
  <c r="L6359" i="5"/>
  <c r="K6359" i="5"/>
  <c r="J6359" i="5"/>
  <c r="Q777" i="5"/>
  <c r="P777" i="5"/>
  <c r="O777" i="5"/>
  <c r="N777" i="5"/>
  <c r="U777" i="5" s="1"/>
  <c r="M777" i="5"/>
  <c r="L777" i="5"/>
  <c r="K777" i="5"/>
  <c r="J777" i="5"/>
  <c r="T777" i="5" s="1"/>
  <c r="V777" i="5" s="1"/>
  <c r="Q944" i="5"/>
  <c r="P944" i="5"/>
  <c r="O944" i="5"/>
  <c r="N944" i="5"/>
  <c r="U944" i="5" s="1"/>
  <c r="M944" i="5"/>
  <c r="L944" i="5"/>
  <c r="K944" i="5"/>
  <c r="J944" i="5"/>
  <c r="T944" i="5" s="1"/>
  <c r="V944" i="5" s="1"/>
  <c r="Q3526" i="5"/>
  <c r="P3526" i="5"/>
  <c r="O3526" i="5"/>
  <c r="N3526" i="5"/>
  <c r="U3526" i="5" s="1"/>
  <c r="M3526" i="5"/>
  <c r="L3526" i="5"/>
  <c r="K3526" i="5"/>
  <c r="J3526" i="5"/>
  <c r="T3526" i="5" s="1"/>
  <c r="V3526" i="5" s="1"/>
  <c r="Q1313" i="5"/>
  <c r="P1313" i="5"/>
  <c r="O1313" i="5"/>
  <c r="N1313" i="5"/>
  <c r="U1313" i="5" s="1"/>
  <c r="M1313" i="5"/>
  <c r="L1313" i="5"/>
  <c r="K1313" i="5"/>
  <c r="J1313" i="5"/>
  <c r="T1313" i="5" s="1"/>
  <c r="V1313" i="5" s="1"/>
  <c r="Q981" i="5"/>
  <c r="P981" i="5"/>
  <c r="O981" i="5"/>
  <c r="N981" i="5"/>
  <c r="U981" i="5" s="1"/>
  <c r="M981" i="5"/>
  <c r="L981" i="5"/>
  <c r="K981" i="5"/>
  <c r="J981" i="5"/>
  <c r="T981" i="5" s="1"/>
  <c r="V981" i="5" s="1"/>
  <c r="Q1260" i="5"/>
  <c r="P1260" i="5"/>
  <c r="O1260" i="5"/>
  <c r="N1260" i="5"/>
  <c r="U1260" i="5" s="1"/>
  <c r="M1260" i="5"/>
  <c r="L1260" i="5"/>
  <c r="K1260" i="5"/>
  <c r="J1260" i="5"/>
  <c r="T1260" i="5" s="1"/>
  <c r="V1260" i="5" s="1"/>
  <c r="Q6766" i="5"/>
  <c r="P6766" i="5"/>
  <c r="O6766" i="5"/>
  <c r="N6766" i="5"/>
  <c r="U6766" i="5" s="1"/>
  <c r="M6766" i="5"/>
  <c r="L6766" i="5"/>
  <c r="K6766" i="5"/>
  <c r="J6766" i="5"/>
  <c r="T6766" i="5" s="1"/>
  <c r="V6766" i="5" s="1"/>
  <c r="Q6382" i="5"/>
  <c r="P6382" i="5"/>
  <c r="O6382" i="5"/>
  <c r="N6382" i="5"/>
  <c r="U6382" i="5" s="1"/>
  <c r="M6382" i="5"/>
  <c r="L6382" i="5"/>
  <c r="K6382" i="5"/>
  <c r="J6382" i="5"/>
  <c r="Q702" i="5"/>
  <c r="P702" i="5"/>
  <c r="O702" i="5"/>
  <c r="N702" i="5"/>
  <c r="U702" i="5" s="1"/>
  <c r="M702" i="5"/>
  <c r="L702" i="5"/>
  <c r="K702" i="5"/>
  <c r="J702" i="5"/>
  <c r="T702" i="5" s="1"/>
  <c r="V702" i="5" s="1"/>
  <c r="Q537" i="5"/>
  <c r="P537" i="5"/>
  <c r="O537" i="5"/>
  <c r="N537" i="5"/>
  <c r="U537" i="5" s="1"/>
  <c r="M537" i="5"/>
  <c r="L537" i="5"/>
  <c r="K537" i="5"/>
  <c r="J537" i="5"/>
  <c r="T537" i="5" s="1"/>
  <c r="V537" i="5" s="1"/>
  <c r="Q1686" i="5"/>
  <c r="P1686" i="5"/>
  <c r="O1686" i="5"/>
  <c r="N1686" i="5"/>
  <c r="U1686" i="5" s="1"/>
  <c r="M1686" i="5"/>
  <c r="L1686" i="5"/>
  <c r="K1686" i="5"/>
  <c r="J1686" i="5"/>
  <c r="T1686" i="5" s="1"/>
  <c r="V1686" i="5" s="1"/>
  <c r="Q367" i="5"/>
  <c r="P367" i="5"/>
  <c r="O367" i="5"/>
  <c r="N367" i="5"/>
  <c r="U367" i="5" s="1"/>
  <c r="M367" i="5"/>
  <c r="L367" i="5"/>
  <c r="K367" i="5"/>
  <c r="J367" i="5"/>
  <c r="T367" i="5" s="1"/>
  <c r="V367" i="5" s="1"/>
  <c r="Q4990" i="5"/>
  <c r="P4990" i="5"/>
  <c r="O4990" i="5"/>
  <c r="N4990" i="5"/>
  <c r="U4990" i="5" s="1"/>
  <c r="M4990" i="5"/>
  <c r="L4990" i="5"/>
  <c r="K4990" i="5"/>
  <c r="J4990" i="5"/>
  <c r="T4990" i="5" s="1"/>
  <c r="V4990" i="5" s="1"/>
  <c r="Q319" i="5"/>
  <c r="P319" i="5"/>
  <c r="O319" i="5"/>
  <c r="N319" i="5"/>
  <c r="U319" i="5" s="1"/>
  <c r="M319" i="5"/>
  <c r="L319" i="5"/>
  <c r="K319" i="5"/>
  <c r="J319" i="5"/>
  <c r="T319" i="5" s="1"/>
  <c r="V319" i="5" s="1"/>
  <c r="Q6403" i="5"/>
  <c r="P6403" i="5"/>
  <c r="O6403" i="5"/>
  <c r="N6403" i="5"/>
  <c r="U6403" i="5" s="1"/>
  <c r="M6403" i="5"/>
  <c r="L6403" i="5"/>
  <c r="K6403" i="5"/>
  <c r="J6403" i="5"/>
  <c r="T6403" i="5" s="1"/>
  <c r="V6403" i="5" s="1"/>
  <c r="Q624" i="5"/>
  <c r="P624" i="5"/>
  <c r="O624" i="5"/>
  <c r="N624" i="5"/>
  <c r="U624" i="5" s="1"/>
  <c r="M624" i="5"/>
  <c r="L624" i="5"/>
  <c r="K624" i="5"/>
  <c r="J624" i="5"/>
  <c r="Q6803" i="5"/>
  <c r="P6803" i="5"/>
  <c r="O6803" i="5"/>
  <c r="N6803" i="5"/>
  <c r="U6803" i="5" s="1"/>
  <c r="M6803" i="5"/>
  <c r="L6803" i="5"/>
  <c r="K6803" i="5"/>
  <c r="J6803" i="5"/>
  <c r="T6803" i="5" s="1"/>
  <c r="V6803" i="5" s="1"/>
  <c r="Q1118" i="5"/>
  <c r="P1118" i="5"/>
  <c r="O1118" i="5"/>
  <c r="N1118" i="5"/>
  <c r="U1118" i="5" s="1"/>
  <c r="M1118" i="5"/>
  <c r="L1118" i="5"/>
  <c r="K1118" i="5"/>
  <c r="J1118" i="5"/>
  <c r="T1118" i="5" s="1"/>
  <c r="V1118" i="5" s="1"/>
  <c r="Q1173" i="5"/>
  <c r="P1173" i="5"/>
  <c r="O1173" i="5"/>
  <c r="N1173" i="5"/>
  <c r="U1173" i="5" s="1"/>
  <c r="M1173" i="5"/>
  <c r="L1173" i="5"/>
  <c r="K1173" i="5"/>
  <c r="J1173" i="5"/>
  <c r="T1173" i="5" s="1"/>
  <c r="V1173" i="5" s="1"/>
  <c r="Q6801" i="5"/>
  <c r="P6801" i="5"/>
  <c r="O6801" i="5"/>
  <c r="N6801" i="5"/>
  <c r="U6801" i="5" s="1"/>
  <c r="M6801" i="5"/>
  <c r="L6801" i="5"/>
  <c r="K6801" i="5"/>
  <c r="J6801" i="5"/>
  <c r="T6801" i="5" s="1"/>
  <c r="V6801" i="5" s="1"/>
  <c r="Q529" i="5"/>
  <c r="P529" i="5"/>
  <c r="O529" i="5"/>
  <c r="N529" i="5"/>
  <c r="U529" i="5" s="1"/>
  <c r="M529" i="5"/>
  <c r="L529" i="5"/>
  <c r="K529" i="5"/>
  <c r="J529" i="5"/>
  <c r="T529" i="5" s="1"/>
  <c r="V529" i="5" s="1"/>
  <c r="Q5992" i="5"/>
  <c r="P5992" i="5"/>
  <c r="O5992" i="5"/>
  <c r="N5992" i="5"/>
  <c r="U5992" i="5" s="1"/>
  <c r="M5992" i="5"/>
  <c r="L5992" i="5"/>
  <c r="K5992" i="5"/>
  <c r="J5992" i="5"/>
  <c r="T5992" i="5" s="1"/>
  <c r="V5992" i="5" s="1"/>
  <c r="Q6379" i="5"/>
  <c r="P6379" i="5"/>
  <c r="O6379" i="5"/>
  <c r="N6379" i="5"/>
  <c r="U6379" i="5" s="1"/>
  <c r="M6379" i="5"/>
  <c r="L6379" i="5"/>
  <c r="K6379" i="5"/>
  <c r="J6379" i="5"/>
  <c r="T6379" i="5" s="1"/>
  <c r="V6379" i="5" s="1"/>
  <c r="Q6597" i="5"/>
  <c r="P6597" i="5"/>
  <c r="O6597" i="5"/>
  <c r="N6597" i="5"/>
  <c r="U6597" i="5" s="1"/>
  <c r="M6597" i="5"/>
  <c r="L6597" i="5"/>
  <c r="K6597" i="5"/>
  <c r="J6597" i="5"/>
  <c r="Q5320" i="5"/>
  <c r="P5320" i="5"/>
  <c r="O5320" i="5"/>
  <c r="N5320" i="5"/>
  <c r="U5320" i="5" s="1"/>
  <c r="M5320" i="5"/>
  <c r="L5320" i="5"/>
  <c r="K5320" i="5"/>
  <c r="J5320" i="5"/>
  <c r="T5320" i="5" s="1"/>
  <c r="V5320" i="5" s="1"/>
  <c r="Q6089" i="5"/>
  <c r="P6089" i="5"/>
  <c r="O6089" i="5"/>
  <c r="N6089" i="5"/>
  <c r="U6089" i="5" s="1"/>
  <c r="M6089" i="5"/>
  <c r="L6089" i="5"/>
  <c r="K6089" i="5"/>
  <c r="J6089" i="5"/>
  <c r="T6089" i="5" s="1"/>
  <c r="V6089" i="5" s="1"/>
  <c r="Q1384" i="5"/>
  <c r="P1384" i="5"/>
  <c r="O1384" i="5"/>
  <c r="N1384" i="5"/>
  <c r="U1384" i="5" s="1"/>
  <c r="M1384" i="5"/>
  <c r="L1384" i="5"/>
  <c r="K1384" i="5"/>
  <c r="J1384" i="5"/>
  <c r="T1384" i="5" s="1"/>
  <c r="V1384" i="5" s="1"/>
  <c r="Q402" i="5"/>
  <c r="P402" i="5"/>
  <c r="O402" i="5"/>
  <c r="N402" i="5"/>
  <c r="U402" i="5" s="1"/>
  <c r="M402" i="5"/>
  <c r="L402" i="5"/>
  <c r="K402" i="5"/>
  <c r="J402" i="5"/>
  <c r="T402" i="5" s="1"/>
  <c r="V402" i="5" s="1"/>
  <c r="Q6283" i="5"/>
  <c r="P6283" i="5"/>
  <c r="O6283" i="5"/>
  <c r="N6283" i="5"/>
  <c r="U6283" i="5" s="1"/>
  <c r="M6283" i="5"/>
  <c r="L6283" i="5"/>
  <c r="K6283" i="5"/>
  <c r="J6283" i="5"/>
  <c r="T6283" i="5" s="1"/>
  <c r="V6283" i="5" s="1"/>
  <c r="Q448" i="5"/>
  <c r="P448" i="5"/>
  <c r="O448" i="5"/>
  <c r="N448" i="5"/>
  <c r="U448" i="5" s="1"/>
  <c r="M448" i="5"/>
  <c r="L448" i="5"/>
  <c r="K448" i="5"/>
  <c r="J448" i="5"/>
  <c r="T448" i="5" s="1"/>
  <c r="V448" i="5" s="1"/>
  <c r="Q882" i="5"/>
  <c r="P882" i="5"/>
  <c r="O882" i="5"/>
  <c r="N882" i="5"/>
  <c r="U882" i="5" s="1"/>
  <c r="M882" i="5"/>
  <c r="L882" i="5"/>
  <c r="K882" i="5"/>
  <c r="J882" i="5"/>
  <c r="T882" i="5" s="1"/>
  <c r="V882" i="5" s="1"/>
  <c r="Q430" i="5"/>
  <c r="P430" i="5"/>
  <c r="O430" i="5"/>
  <c r="N430" i="5"/>
  <c r="U430" i="5" s="1"/>
  <c r="M430" i="5"/>
  <c r="L430" i="5"/>
  <c r="K430" i="5"/>
  <c r="J430" i="5"/>
  <c r="Q6166" i="5"/>
  <c r="P6166" i="5"/>
  <c r="O6166" i="5"/>
  <c r="N6166" i="5"/>
  <c r="U6166" i="5" s="1"/>
  <c r="M6166" i="5"/>
  <c r="L6166" i="5"/>
  <c r="K6166" i="5"/>
  <c r="J6166" i="5"/>
  <c r="T6166" i="5" s="1"/>
  <c r="V6166" i="5" s="1"/>
  <c r="Q1315" i="5"/>
  <c r="P1315" i="5"/>
  <c r="O1315" i="5"/>
  <c r="N1315" i="5"/>
  <c r="U1315" i="5" s="1"/>
  <c r="M1315" i="5"/>
  <c r="L1315" i="5"/>
  <c r="K1315" i="5"/>
  <c r="J1315" i="5"/>
  <c r="T1315" i="5" s="1"/>
  <c r="V1315" i="5" s="1"/>
  <c r="Q6652" i="5"/>
  <c r="P6652" i="5"/>
  <c r="O6652" i="5"/>
  <c r="N6652" i="5"/>
  <c r="U6652" i="5" s="1"/>
  <c r="M6652" i="5"/>
  <c r="L6652" i="5"/>
  <c r="K6652" i="5"/>
  <c r="J6652" i="5"/>
  <c r="T6652" i="5" s="1"/>
  <c r="V6652" i="5" s="1"/>
  <c r="Q638" i="5"/>
  <c r="P638" i="5"/>
  <c r="O638" i="5"/>
  <c r="N638" i="5"/>
  <c r="U638" i="5" s="1"/>
  <c r="M638" i="5"/>
  <c r="L638" i="5"/>
  <c r="K638" i="5"/>
  <c r="J638" i="5"/>
  <c r="T638" i="5" s="1"/>
  <c r="V638" i="5" s="1"/>
  <c r="Q6151" i="5"/>
  <c r="P6151" i="5"/>
  <c r="O6151" i="5"/>
  <c r="N6151" i="5"/>
  <c r="U6151" i="5" s="1"/>
  <c r="M6151" i="5"/>
  <c r="L6151" i="5"/>
  <c r="K6151" i="5"/>
  <c r="J6151" i="5"/>
  <c r="T6151" i="5" s="1"/>
  <c r="V6151" i="5" s="1"/>
  <c r="Q516" i="5"/>
  <c r="P516" i="5"/>
  <c r="O516" i="5"/>
  <c r="N516" i="5"/>
  <c r="U516" i="5" s="1"/>
  <c r="M516" i="5"/>
  <c r="L516" i="5"/>
  <c r="K516" i="5"/>
  <c r="J516" i="5"/>
  <c r="T516" i="5" s="1"/>
  <c r="V516" i="5" s="1"/>
  <c r="Q6561" i="5"/>
  <c r="P6561" i="5"/>
  <c r="O6561" i="5"/>
  <c r="N6561" i="5"/>
  <c r="U6561" i="5" s="1"/>
  <c r="M6561" i="5"/>
  <c r="L6561" i="5"/>
  <c r="K6561" i="5"/>
  <c r="J6561" i="5"/>
  <c r="T6561" i="5" s="1"/>
  <c r="V6561" i="5" s="1"/>
  <c r="Q726" i="5"/>
  <c r="P726" i="5"/>
  <c r="O726" i="5"/>
  <c r="N726" i="5"/>
  <c r="U726" i="5" s="1"/>
  <c r="M726" i="5"/>
  <c r="L726" i="5"/>
  <c r="K726" i="5"/>
  <c r="J726" i="5"/>
  <c r="Q687" i="5"/>
  <c r="P687" i="5"/>
  <c r="O687" i="5"/>
  <c r="N687" i="5"/>
  <c r="U687" i="5" s="1"/>
  <c r="M687" i="5"/>
  <c r="L687" i="5"/>
  <c r="K687" i="5"/>
  <c r="J687" i="5"/>
  <c r="T687" i="5" s="1"/>
  <c r="V687" i="5" s="1"/>
  <c r="Q5669" i="5"/>
  <c r="P5669" i="5"/>
  <c r="O5669" i="5"/>
  <c r="N5669" i="5"/>
  <c r="U5669" i="5" s="1"/>
  <c r="M5669" i="5"/>
  <c r="L5669" i="5"/>
  <c r="K5669" i="5"/>
  <c r="J5669" i="5"/>
  <c r="T5669" i="5" s="1"/>
  <c r="V5669" i="5" s="1"/>
  <c r="Q6583" i="5"/>
  <c r="P6583" i="5"/>
  <c r="O6583" i="5"/>
  <c r="N6583" i="5"/>
  <c r="U6583" i="5" s="1"/>
  <c r="M6583" i="5"/>
  <c r="L6583" i="5"/>
  <c r="K6583" i="5"/>
  <c r="J6583" i="5"/>
  <c r="T6583" i="5" s="1"/>
  <c r="V6583" i="5" s="1"/>
  <c r="Q6632" i="5"/>
  <c r="P6632" i="5"/>
  <c r="O6632" i="5"/>
  <c r="N6632" i="5"/>
  <c r="U6632" i="5" s="1"/>
  <c r="M6632" i="5"/>
  <c r="L6632" i="5"/>
  <c r="K6632" i="5"/>
  <c r="J6632" i="5"/>
  <c r="T6632" i="5" s="1"/>
  <c r="V6632" i="5" s="1"/>
  <c r="Q6808" i="5"/>
  <c r="P6808" i="5"/>
  <c r="O6808" i="5"/>
  <c r="N6808" i="5"/>
  <c r="U6808" i="5" s="1"/>
  <c r="M6808" i="5"/>
  <c r="L6808" i="5"/>
  <c r="K6808" i="5"/>
  <c r="J6808" i="5"/>
  <c r="T6808" i="5" s="1"/>
  <c r="V6808" i="5" s="1"/>
  <c r="Q280" i="5"/>
  <c r="P280" i="5"/>
  <c r="O280" i="5"/>
  <c r="N280" i="5"/>
  <c r="U280" i="5" s="1"/>
  <c r="M280" i="5"/>
  <c r="L280" i="5"/>
  <c r="K280" i="5"/>
  <c r="J280" i="5"/>
  <c r="T280" i="5" s="1"/>
  <c r="V280" i="5" s="1"/>
  <c r="Q540" i="5"/>
  <c r="P540" i="5"/>
  <c r="O540" i="5"/>
  <c r="N540" i="5"/>
  <c r="U540" i="5" s="1"/>
  <c r="M540" i="5"/>
  <c r="L540" i="5"/>
  <c r="K540" i="5"/>
  <c r="J540" i="5"/>
  <c r="T540" i="5" s="1"/>
  <c r="V540" i="5" s="1"/>
  <c r="Q439" i="5"/>
  <c r="P439" i="5"/>
  <c r="O439" i="5"/>
  <c r="N439" i="5"/>
  <c r="U439" i="5" s="1"/>
  <c r="M439" i="5"/>
  <c r="L439" i="5"/>
  <c r="K439" i="5"/>
  <c r="J439" i="5"/>
  <c r="Q1363" i="5"/>
  <c r="P1363" i="5"/>
  <c r="O1363" i="5"/>
  <c r="N1363" i="5"/>
  <c r="U1363" i="5" s="1"/>
  <c r="M1363" i="5"/>
  <c r="L1363" i="5"/>
  <c r="K1363" i="5"/>
  <c r="J1363" i="5"/>
  <c r="T1363" i="5" s="1"/>
  <c r="V1363" i="5" s="1"/>
  <c r="Q1230" i="5"/>
  <c r="P1230" i="5"/>
  <c r="O1230" i="5"/>
  <c r="N1230" i="5"/>
  <c r="U1230" i="5" s="1"/>
  <c r="M1230" i="5"/>
  <c r="L1230" i="5"/>
  <c r="K1230" i="5"/>
  <c r="J1230" i="5"/>
  <c r="T1230" i="5" s="1"/>
  <c r="V1230" i="5" s="1"/>
  <c r="Q1012" i="5"/>
  <c r="P1012" i="5"/>
  <c r="O1012" i="5"/>
  <c r="N1012" i="5"/>
  <c r="U1012" i="5" s="1"/>
  <c r="M1012" i="5"/>
  <c r="L1012" i="5"/>
  <c r="K1012" i="5"/>
  <c r="J1012" i="5"/>
  <c r="T1012" i="5" s="1"/>
  <c r="V1012" i="5" s="1"/>
  <c r="Q390" i="5"/>
  <c r="P390" i="5"/>
  <c r="O390" i="5"/>
  <c r="N390" i="5"/>
  <c r="U390" i="5" s="1"/>
  <c r="M390" i="5"/>
  <c r="L390" i="5"/>
  <c r="K390" i="5"/>
  <c r="J390" i="5"/>
  <c r="T390" i="5" s="1"/>
  <c r="V390" i="5" s="1"/>
  <c r="Q586" i="5"/>
  <c r="P586" i="5"/>
  <c r="O586" i="5"/>
  <c r="N586" i="5"/>
  <c r="U586" i="5" s="1"/>
  <c r="M586" i="5"/>
  <c r="L586" i="5"/>
  <c r="K586" i="5"/>
  <c r="J586" i="5"/>
  <c r="T586" i="5" s="1"/>
  <c r="V586" i="5" s="1"/>
  <c r="Q973" i="5"/>
  <c r="P973" i="5"/>
  <c r="O973" i="5"/>
  <c r="N973" i="5"/>
  <c r="U973" i="5" s="1"/>
  <c r="M973" i="5"/>
  <c r="L973" i="5"/>
  <c r="K973" i="5"/>
  <c r="J973" i="5"/>
  <c r="T973" i="5" s="1"/>
  <c r="V973" i="5" s="1"/>
  <c r="Q131" i="5"/>
  <c r="P131" i="5"/>
  <c r="O131" i="5"/>
  <c r="N131" i="5"/>
  <c r="U131" i="5" s="1"/>
  <c r="M131" i="5"/>
  <c r="L131" i="5"/>
  <c r="K131" i="5"/>
  <c r="J131" i="5"/>
  <c r="T131" i="5" s="1"/>
  <c r="V131" i="5" s="1"/>
  <c r="Q575" i="5"/>
  <c r="P575" i="5"/>
  <c r="O575" i="5"/>
  <c r="N575" i="5"/>
  <c r="U575" i="5" s="1"/>
  <c r="M575" i="5"/>
  <c r="L575" i="5"/>
  <c r="K575" i="5"/>
  <c r="J575" i="5"/>
  <c r="Q809" i="5"/>
  <c r="P809" i="5"/>
  <c r="O809" i="5"/>
  <c r="N809" i="5"/>
  <c r="U809" i="5" s="1"/>
  <c r="M809" i="5"/>
  <c r="L809" i="5"/>
  <c r="K809" i="5"/>
  <c r="J809" i="5"/>
  <c r="T809" i="5" s="1"/>
  <c r="V809" i="5" s="1"/>
  <c r="Q2107" i="5"/>
  <c r="P2107" i="5"/>
  <c r="O2107" i="5"/>
  <c r="N2107" i="5"/>
  <c r="U2107" i="5" s="1"/>
  <c r="M2107" i="5"/>
  <c r="L2107" i="5"/>
  <c r="K2107" i="5"/>
  <c r="J2107" i="5"/>
  <c r="T2107" i="5" s="1"/>
  <c r="V2107" i="5" s="1"/>
  <c r="Q889" i="5"/>
  <c r="P889" i="5"/>
  <c r="O889" i="5"/>
  <c r="N889" i="5"/>
  <c r="U889" i="5" s="1"/>
  <c r="M889" i="5"/>
  <c r="L889" i="5"/>
  <c r="K889" i="5"/>
  <c r="J889" i="5"/>
  <c r="T889" i="5" s="1"/>
  <c r="V889" i="5" s="1"/>
  <c r="Q1031" i="5"/>
  <c r="P1031" i="5"/>
  <c r="O1031" i="5"/>
  <c r="N1031" i="5"/>
  <c r="U1031" i="5" s="1"/>
  <c r="M1031" i="5"/>
  <c r="L1031" i="5"/>
  <c r="K1031" i="5"/>
  <c r="J1031" i="5"/>
  <c r="T1031" i="5" s="1"/>
  <c r="V1031" i="5" s="1"/>
  <c r="Q580" i="5"/>
  <c r="P580" i="5"/>
  <c r="O580" i="5"/>
  <c r="N580" i="5"/>
  <c r="U580" i="5" s="1"/>
  <c r="M580" i="5"/>
  <c r="L580" i="5"/>
  <c r="K580" i="5"/>
  <c r="J580" i="5"/>
  <c r="T580" i="5" s="1"/>
  <c r="V580" i="5" s="1"/>
  <c r="Q6887" i="5"/>
  <c r="P6887" i="5"/>
  <c r="O6887" i="5"/>
  <c r="N6887" i="5"/>
  <c r="U6887" i="5" s="1"/>
  <c r="M6887" i="5"/>
  <c r="L6887" i="5"/>
  <c r="K6887" i="5"/>
  <c r="J6887" i="5"/>
  <c r="T6887" i="5" s="1"/>
  <c r="V6887" i="5" s="1"/>
  <c r="Q801" i="5"/>
  <c r="P801" i="5"/>
  <c r="O801" i="5"/>
  <c r="N801" i="5"/>
  <c r="U801" i="5" s="1"/>
  <c r="M801" i="5"/>
  <c r="L801" i="5"/>
  <c r="K801" i="5"/>
  <c r="J801" i="5"/>
  <c r="T801" i="5" s="1"/>
  <c r="V801" i="5" s="1"/>
  <c r="Q6550" i="5"/>
  <c r="P6550" i="5"/>
  <c r="O6550" i="5"/>
  <c r="N6550" i="5"/>
  <c r="U6550" i="5" s="1"/>
  <c r="M6550" i="5"/>
  <c r="L6550" i="5"/>
  <c r="K6550" i="5"/>
  <c r="J6550" i="5"/>
  <c r="Q5004" i="5"/>
  <c r="P5004" i="5"/>
  <c r="O5004" i="5"/>
  <c r="N5004" i="5"/>
  <c r="U5004" i="5" s="1"/>
  <c r="M5004" i="5"/>
  <c r="L5004" i="5"/>
  <c r="K5004" i="5"/>
  <c r="J5004" i="5"/>
  <c r="T5004" i="5" s="1"/>
  <c r="V5004" i="5" s="1"/>
  <c r="Q281" i="5"/>
  <c r="P281" i="5"/>
  <c r="O281" i="5"/>
  <c r="N281" i="5"/>
  <c r="U281" i="5" s="1"/>
  <c r="M281" i="5"/>
  <c r="L281" i="5"/>
  <c r="K281" i="5"/>
  <c r="J281" i="5"/>
  <c r="T281" i="5" s="1"/>
  <c r="V281" i="5" s="1"/>
  <c r="Q642" i="5"/>
  <c r="P642" i="5"/>
  <c r="O642" i="5"/>
  <c r="N642" i="5"/>
  <c r="U642" i="5" s="1"/>
  <c r="M642" i="5"/>
  <c r="L642" i="5"/>
  <c r="K642" i="5"/>
  <c r="J642" i="5"/>
  <c r="T642" i="5" s="1"/>
  <c r="V642" i="5" s="1"/>
  <c r="Q3016" i="5"/>
  <c r="P3016" i="5"/>
  <c r="O3016" i="5"/>
  <c r="N3016" i="5"/>
  <c r="U3016" i="5" s="1"/>
  <c r="M3016" i="5"/>
  <c r="L3016" i="5"/>
  <c r="K3016" i="5"/>
  <c r="J3016" i="5"/>
  <c r="T3016" i="5" s="1"/>
  <c r="V3016" i="5" s="1"/>
  <c r="Q1805" i="5"/>
  <c r="P1805" i="5"/>
  <c r="O1805" i="5"/>
  <c r="N1805" i="5"/>
  <c r="U1805" i="5" s="1"/>
  <c r="M1805" i="5"/>
  <c r="L1805" i="5"/>
  <c r="K1805" i="5"/>
  <c r="J1805" i="5"/>
  <c r="T1805" i="5" s="1"/>
  <c r="V1805" i="5" s="1"/>
  <c r="Q223" i="5"/>
  <c r="P223" i="5"/>
  <c r="O223" i="5"/>
  <c r="N223" i="5"/>
  <c r="U223" i="5" s="1"/>
  <c r="M223" i="5"/>
  <c r="L223" i="5"/>
  <c r="K223" i="5"/>
  <c r="J223" i="5"/>
  <c r="T223" i="5" s="1"/>
  <c r="V223" i="5" s="1"/>
  <c r="Q6024" i="5"/>
  <c r="P6024" i="5"/>
  <c r="O6024" i="5"/>
  <c r="N6024" i="5"/>
  <c r="U6024" i="5" s="1"/>
  <c r="M6024" i="5"/>
  <c r="L6024" i="5"/>
  <c r="K6024" i="5"/>
  <c r="J6024" i="5"/>
  <c r="T6024" i="5" s="1"/>
  <c r="V6024" i="5" s="1"/>
  <c r="Q1324" i="5"/>
  <c r="P1324" i="5"/>
  <c r="O1324" i="5"/>
  <c r="N1324" i="5"/>
  <c r="U1324" i="5" s="1"/>
  <c r="M1324" i="5"/>
  <c r="L1324" i="5"/>
  <c r="K1324" i="5"/>
  <c r="J1324" i="5"/>
  <c r="Q5552" i="5"/>
  <c r="P5552" i="5"/>
  <c r="O5552" i="5"/>
  <c r="N5552" i="5"/>
  <c r="U5552" i="5" s="1"/>
  <c r="M5552" i="5"/>
  <c r="L5552" i="5"/>
  <c r="K5552" i="5"/>
  <c r="J5552" i="5"/>
  <c r="T5552" i="5" s="1"/>
  <c r="V5552" i="5" s="1"/>
  <c r="Q1062" i="5"/>
  <c r="P1062" i="5"/>
  <c r="O1062" i="5"/>
  <c r="N1062" i="5"/>
  <c r="U1062" i="5" s="1"/>
  <c r="M1062" i="5"/>
  <c r="L1062" i="5"/>
  <c r="K1062" i="5"/>
  <c r="J1062" i="5"/>
  <c r="T1062" i="5" s="1"/>
  <c r="V1062" i="5" s="1"/>
  <c r="Q1291" i="5"/>
  <c r="P1291" i="5"/>
  <c r="O1291" i="5"/>
  <c r="N1291" i="5"/>
  <c r="U1291" i="5" s="1"/>
  <c r="M1291" i="5"/>
  <c r="L1291" i="5"/>
  <c r="K1291" i="5"/>
  <c r="J1291" i="5"/>
  <c r="T1291" i="5" s="1"/>
  <c r="V1291" i="5" s="1"/>
  <c r="Q6845" i="5"/>
  <c r="P6845" i="5"/>
  <c r="O6845" i="5"/>
  <c r="N6845" i="5"/>
  <c r="U6845" i="5" s="1"/>
  <c r="M6845" i="5"/>
  <c r="L6845" i="5"/>
  <c r="K6845" i="5"/>
  <c r="J6845" i="5"/>
  <c r="T6845" i="5" s="1"/>
  <c r="V6845" i="5" s="1"/>
  <c r="Q739" i="5"/>
  <c r="P739" i="5"/>
  <c r="O739" i="5"/>
  <c r="N739" i="5"/>
  <c r="U739" i="5" s="1"/>
  <c r="M739" i="5"/>
  <c r="L739" i="5"/>
  <c r="K739" i="5"/>
  <c r="J739" i="5"/>
  <c r="T739" i="5" s="1"/>
  <c r="V739" i="5" s="1"/>
  <c r="Q486" i="5"/>
  <c r="P486" i="5"/>
  <c r="O486" i="5"/>
  <c r="N486" i="5"/>
  <c r="U486" i="5" s="1"/>
  <c r="M486" i="5"/>
  <c r="L486" i="5"/>
  <c r="K486" i="5"/>
  <c r="J486" i="5"/>
  <c r="T486" i="5" s="1"/>
  <c r="V486" i="5" s="1"/>
  <c r="Q1177" i="5"/>
  <c r="P1177" i="5"/>
  <c r="O1177" i="5"/>
  <c r="N1177" i="5"/>
  <c r="U1177" i="5" s="1"/>
  <c r="M1177" i="5"/>
  <c r="L1177" i="5"/>
  <c r="K1177" i="5"/>
  <c r="J1177" i="5"/>
  <c r="T1177" i="5" s="1"/>
  <c r="V1177" i="5" s="1"/>
  <c r="Q1650" i="5"/>
  <c r="P1650" i="5"/>
  <c r="O1650" i="5"/>
  <c r="N1650" i="5"/>
  <c r="U1650" i="5" s="1"/>
  <c r="M1650" i="5"/>
  <c r="L1650" i="5"/>
  <c r="K1650" i="5"/>
  <c r="J1650" i="5"/>
  <c r="Q1992" i="5"/>
  <c r="P1992" i="5"/>
  <c r="O1992" i="5"/>
  <c r="N1992" i="5"/>
  <c r="U1992" i="5" s="1"/>
  <c r="M1992" i="5"/>
  <c r="L1992" i="5"/>
  <c r="K1992" i="5"/>
  <c r="J1992" i="5"/>
  <c r="T1992" i="5" s="1"/>
  <c r="V1992" i="5" s="1"/>
  <c r="Q930" i="5"/>
  <c r="P930" i="5"/>
  <c r="O930" i="5"/>
  <c r="N930" i="5"/>
  <c r="U930" i="5" s="1"/>
  <c r="M930" i="5"/>
  <c r="L930" i="5"/>
  <c r="K930" i="5"/>
  <c r="J930" i="5"/>
  <c r="T930" i="5" s="1"/>
  <c r="V930" i="5" s="1"/>
  <c r="Q340" i="5"/>
  <c r="P340" i="5"/>
  <c r="O340" i="5"/>
  <c r="N340" i="5"/>
  <c r="U340" i="5" s="1"/>
  <c r="M340" i="5"/>
  <c r="L340" i="5"/>
  <c r="K340" i="5"/>
  <c r="J340" i="5"/>
  <c r="T340" i="5" s="1"/>
  <c r="V340" i="5" s="1"/>
  <c r="Q6649" i="5"/>
  <c r="P6649" i="5"/>
  <c r="O6649" i="5"/>
  <c r="N6649" i="5"/>
  <c r="U6649" i="5" s="1"/>
  <c r="M6649" i="5"/>
  <c r="L6649" i="5"/>
  <c r="K6649" i="5"/>
  <c r="J6649" i="5"/>
  <c r="T6649" i="5" s="1"/>
  <c r="V6649" i="5" s="1"/>
  <c r="Q712" i="5"/>
  <c r="P712" i="5"/>
  <c r="O712" i="5"/>
  <c r="N712" i="5"/>
  <c r="U712" i="5" s="1"/>
  <c r="M712" i="5"/>
  <c r="L712" i="5"/>
  <c r="K712" i="5"/>
  <c r="J712" i="5"/>
  <c r="T712" i="5" s="1"/>
  <c r="V712" i="5" s="1"/>
  <c r="Q5850" i="5"/>
  <c r="P5850" i="5"/>
  <c r="O5850" i="5"/>
  <c r="N5850" i="5"/>
  <c r="U5850" i="5" s="1"/>
  <c r="M5850" i="5"/>
  <c r="L5850" i="5"/>
  <c r="K5850" i="5"/>
  <c r="J5850" i="5"/>
  <c r="T5850" i="5" s="1"/>
  <c r="V5850" i="5" s="1"/>
  <c r="Q977" i="5"/>
  <c r="P977" i="5"/>
  <c r="O977" i="5"/>
  <c r="N977" i="5"/>
  <c r="U977" i="5" s="1"/>
  <c r="M977" i="5"/>
  <c r="L977" i="5"/>
  <c r="K977" i="5"/>
  <c r="J977" i="5"/>
  <c r="T977" i="5" s="1"/>
  <c r="V977" i="5" s="1"/>
  <c r="Q6669" i="5"/>
  <c r="P6669" i="5"/>
  <c r="O6669" i="5"/>
  <c r="N6669" i="5"/>
  <c r="U6669" i="5" s="1"/>
  <c r="M6669" i="5"/>
  <c r="L6669" i="5"/>
  <c r="K6669" i="5"/>
  <c r="J6669" i="5"/>
  <c r="Q231" i="5"/>
  <c r="P231" i="5"/>
  <c r="O231" i="5"/>
  <c r="N231" i="5"/>
  <c r="U231" i="5" s="1"/>
  <c r="M231" i="5"/>
  <c r="L231" i="5"/>
  <c r="K231" i="5"/>
  <c r="J231" i="5"/>
  <c r="T231" i="5" s="1"/>
  <c r="V231" i="5" s="1"/>
  <c r="Q1298" i="5"/>
  <c r="P1298" i="5"/>
  <c r="O1298" i="5"/>
  <c r="N1298" i="5"/>
  <c r="U1298" i="5" s="1"/>
  <c r="M1298" i="5"/>
  <c r="L1298" i="5"/>
  <c r="K1298" i="5"/>
  <c r="J1298" i="5"/>
  <c r="T1298" i="5" s="1"/>
  <c r="V1298" i="5" s="1"/>
  <c r="Q6864" i="5"/>
  <c r="P6864" i="5"/>
  <c r="O6864" i="5"/>
  <c r="N6864" i="5"/>
  <c r="U6864" i="5" s="1"/>
  <c r="M6864" i="5"/>
  <c r="L6864" i="5"/>
  <c r="K6864" i="5"/>
  <c r="J6864" i="5"/>
  <c r="T6864" i="5" s="1"/>
  <c r="V6864" i="5" s="1"/>
  <c r="Q2275" i="5"/>
  <c r="P2275" i="5"/>
  <c r="O2275" i="5"/>
  <c r="N2275" i="5"/>
  <c r="U2275" i="5" s="1"/>
  <c r="M2275" i="5"/>
  <c r="L2275" i="5"/>
  <c r="K2275" i="5"/>
  <c r="J2275" i="5"/>
  <c r="T2275" i="5" s="1"/>
  <c r="V2275" i="5" s="1"/>
  <c r="Q6366" i="5"/>
  <c r="P6366" i="5"/>
  <c r="O6366" i="5"/>
  <c r="N6366" i="5"/>
  <c r="U6366" i="5" s="1"/>
  <c r="M6366" i="5"/>
  <c r="L6366" i="5"/>
  <c r="K6366" i="5"/>
  <c r="J6366" i="5"/>
  <c r="T6366" i="5" s="1"/>
  <c r="V6366" i="5" s="1"/>
  <c r="Q543" i="5"/>
  <c r="P543" i="5"/>
  <c r="O543" i="5"/>
  <c r="N543" i="5"/>
  <c r="U543" i="5" s="1"/>
  <c r="M543" i="5"/>
  <c r="L543" i="5"/>
  <c r="K543" i="5"/>
  <c r="J543" i="5"/>
  <c r="T543" i="5" s="1"/>
  <c r="V543" i="5" s="1"/>
  <c r="Q482" i="5"/>
  <c r="P482" i="5"/>
  <c r="O482" i="5"/>
  <c r="N482" i="5"/>
  <c r="U482" i="5" s="1"/>
  <c r="M482" i="5"/>
  <c r="L482" i="5"/>
  <c r="K482" i="5"/>
  <c r="J482" i="5"/>
  <c r="T482" i="5" s="1"/>
  <c r="V482" i="5" s="1"/>
  <c r="Q617" i="5"/>
  <c r="P617" i="5"/>
  <c r="O617" i="5"/>
  <c r="N617" i="5"/>
  <c r="U617" i="5" s="1"/>
  <c r="M617" i="5"/>
  <c r="L617" i="5"/>
  <c r="K617" i="5"/>
  <c r="J617" i="5"/>
  <c r="Q6604" i="5"/>
  <c r="P6604" i="5"/>
  <c r="O6604" i="5"/>
  <c r="N6604" i="5"/>
  <c r="U6604" i="5" s="1"/>
  <c r="M6604" i="5"/>
  <c r="L6604" i="5"/>
  <c r="K6604" i="5"/>
  <c r="J6604" i="5"/>
  <c r="T6604" i="5" s="1"/>
  <c r="V6604" i="5" s="1"/>
  <c r="Q3937" i="5"/>
  <c r="P3937" i="5"/>
  <c r="O3937" i="5"/>
  <c r="N3937" i="5"/>
  <c r="U3937" i="5" s="1"/>
  <c r="M3937" i="5"/>
  <c r="L3937" i="5"/>
  <c r="K3937" i="5"/>
  <c r="J3937" i="5"/>
  <c r="T3937" i="5" s="1"/>
  <c r="V3937" i="5" s="1"/>
  <c r="Q1032" i="5"/>
  <c r="P1032" i="5"/>
  <c r="O1032" i="5"/>
  <c r="N1032" i="5"/>
  <c r="U1032" i="5" s="1"/>
  <c r="M1032" i="5"/>
  <c r="L1032" i="5"/>
  <c r="K1032" i="5"/>
  <c r="J1032" i="5"/>
  <c r="T1032" i="5" s="1"/>
  <c r="V1032" i="5" s="1"/>
  <c r="Q2000" i="5"/>
  <c r="P2000" i="5"/>
  <c r="O2000" i="5"/>
  <c r="N2000" i="5"/>
  <c r="U2000" i="5" s="1"/>
  <c r="M2000" i="5"/>
  <c r="L2000" i="5"/>
  <c r="K2000" i="5"/>
  <c r="J2000" i="5"/>
  <c r="T2000" i="5" s="1"/>
  <c r="V2000" i="5" s="1"/>
  <c r="Q548" i="5"/>
  <c r="P548" i="5"/>
  <c r="O548" i="5"/>
  <c r="N548" i="5"/>
  <c r="U548" i="5" s="1"/>
  <c r="M548" i="5"/>
  <c r="L548" i="5"/>
  <c r="K548" i="5"/>
  <c r="J548" i="5"/>
  <c r="T548" i="5" s="1"/>
  <c r="V548" i="5" s="1"/>
  <c r="Q2811" i="5"/>
  <c r="P2811" i="5"/>
  <c r="O2811" i="5"/>
  <c r="N2811" i="5"/>
  <c r="U2811" i="5" s="1"/>
  <c r="M2811" i="5"/>
  <c r="L2811" i="5"/>
  <c r="K2811" i="5"/>
  <c r="J2811" i="5"/>
  <c r="T2811" i="5" s="1"/>
  <c r="V2811" i="5" s="1"/>
  <c r="Q1164" i="5"/>
  <c r="P1164" i="5"/>
  <c r="O1164" i="5"/>
  <c r="N1164" i="5"/>
  <c r="U1164" i="5" s="1"/>
  <c r="M1164" i="5"/>
  <c r="L1164" i="5"/>
  <c r="K1164" i="5"/>
  <c r="J1164" i="5"/>
  <c r="T1164" i="5" s="1"/>
  <c r="V1164" i="5" s="1"/>
  <c r="Q611" i="5"/>
  <c r="P611" i="5"/>
  <c r="O611" i="5"/>
  <c r="N611" i="5"/>
  <c r="U611" i="5" s="1"/>
  <c r="M611" i="5"/>
  <c r="L611" i="5"/>
  <c r="K611" i="5"/>
  <c r="J611" i="5"/>
  <c r="Q627" i="5"/>
  <c r="P627" i="5"/>
  <c r="O627" i="5"/>
  <c r="N627" i="5"/>
  <c r="U627" i="5" s="1"/>
  <c r="M627" i="5"/>
  <c r="L627" i="5"/>
  <c r="K627" i="5"/>
  <c r="J627" i="5"/>
  <c r="T627" i="5" s="1"/>
  <c r="V627" i="5" s="1"/>
  <c r="Q5399" i="5"/>
  <c r="P5399" i="5"/>
  <c r="O5399" i="5"/>
  <c r="N5399" i="5"/>
  <c r="U5399" i="5" s="1"/>
  <c r="M5399" i="5"/>
  <c r="L5399" i="5"/>
  <c r="K5399" i="5"/>
  <c r="J5399" i="5"/>
  <c r="T5399" i="5" s="1"/>
  <c r="V5399" i="5" s="1"/>
  <c r="Q5224" i="5"/>
  <c r="P5224" i="5"/>
  <c r="O5224" i="5"/>
  <c r="N5224" i="5"/>
  <c r="U5224" i="5" s="1"/>
  <c r="M5224" i="5"/>
  <c r="L5224" i="5"/>
  <c r="K5224" i="5"/>
  <c r="J5224" i="5"/>
  <c r="T5224" i="5" s="1"/>
  <c r="V5224" i="5" s="1"/>
  <c r="Q819" i="5"/>
  <c r="P819" i="5"/>
  <c r="O819" i="5"/>
  <c r="N819" i="5"/>
  <c r="U819" i="5" s="1"/>
  <c r="M819" i="5"/>
  <c r="L819" i="5"/>
  <c r="K819" i="5"/>
  <c r="J819" i="5"/>
  <c r="T819" i="5" s="1"/>
  <c r="V819" i="5" s="1"/>
  <c r="Q5771" i="5"/>
  <c r="P5771" i="5"/>
  <c r="O5771" i="5"/>
  <c r="N5771" i="5"/>
  <c r="U5771" i="5" s="1"/>
  <c r="M5771" i="5"/>
  <c r="L5771" i="5"/>
  <c r="K5771" i="5"/>
  <c r="J5771" i="5"/>
  <c r="T5771" i="5" s="1"/>
  <c r="V5771" i="5" s="1"/>
  <c r="Q322" i="5"/>
  <c r="P322" i="5"/>
  <c r="O322" i="5"/>
  <c r="N322" i="5"/>
  <c r="U322" i="5" s="1"/>
  <c r="M322" i="5"/>
  <c r="L322" i="5"/>
  <c r="K322" i="5"/>
  <c r="J322" i="5"/>
  <c r="T322" i="5" s="1"/>
  <c r="V322" i="5" s="1"/>
  <c r="Q6436" i="5"/>
  <c r="P6436" i="5"/>
  <c r="O6436" i="5"/>
  <c r="N6436" i="5"/>
  <c r="U6436" i="5" s="1"/>
  <c r="M6436" i="5"/>
  <c r="L6436" i="5"/>
  <c r="K6436" i="5"/>
  <c r="J6436" i="5"/>
  <c r="T6436" i="5" s="1"/>
  <c r="V6436" i="5" s="1"/>
  <c r="Q1300" i="5"/>
  <c r="P1300" i="5"/>
  <c r="O1300" i="5"/>
  <c r="N1300" i="5"/>
  <c r="U1300" i="5" s="1"/>
  <c r="M1300" i="5"/>
  <c r="L1300" i="5"/>
  <c r="K1300" i="5"/>
  <c r="J1300" i="5"/>
  <c r="Q454" i="5"/>
  <c r="P454" i="5"/>
  <c r="O454" i="5"/>
  <c r="N454" i="5"/>
  <c r="U454" i="5" s="1"/>
  <c r="M454" i="5"/>
  <c r="L454" i="5"/>
  <c r="K454" i="5"/>
  <c r="J454" i="5"/>
  <c r="T454" i="5" s="1"/>
  <c r="V454" i="5" s="1"/>
  <c r="Q519" i="5"/>
  <c r="P519" i="5"/>
  <c r="O519" i="5"/>
  <c r="N519" i="5"/>
  <c r="U519" i="5" s="1"/>
  <c r="M519" i="5"/>
  <c r="L519" i="5"/>
  <c r="K519" i="5"/>
  <c r="J519" i="5"/>
  <c r="T519" i="5" s="1"/>
  <c r="V519" i="5" s="1"/>
  <c r="Q6841" i="5"/>
  <c r="P6841" i="5"/>
  <c r="O6841" i="5"/>
  <c r="N6841" i="5"/>
  <c r="U6841" i="5" s="1"/>
  <c r="M6841" i="5"/>
  <c r="L6841" i="5"/>
  <c r="K6841" i="5"/>
  <c r="J6841" i="5"/>
  <c r="T6841" i="5" s="1"/>
  <c r="V6841" i="5" s="1"/>
  <c r="Q874" i="5"/>
  <c r="P874" i="5"/>
  <c r="O874" i="5"/>
  <c r="N874" i="5"/>
  <c r="U874" i="5" s="1"/>
  <c r="M874" i="5"/>
  <c r="L874" i="5"/>
  <c r="K874" i="5"/>
  <c r="J874" i="5"/>
  <c r="T874" i="5" s="1"/>
  <c r="V874" i="5" s="1"/>
  <c r="Q5632" i="5"/>
  <c r="P5632" i="5"/>
  <c r="O5632" i="5"/>
  <c r="N5632" i="5"/>
  <c r="U5632" i="5" s="1"/>
  <c r="M5632" i="5"/>
  <c r="L5632" i="5"/>
  <c r="K5632" i="5"/>
  <c r="J5632" i="5"/>
  <c r="T5632" i="5" s="1"/>
  <c r="V5632" i="5" s="1"/>
  <c r="Q6429" i="5"/>
  <c r="P6429" i="5"/>
  <c r="O6429" i="5"/>
  <c r="N6429" i="5"/>
  <c r="U6429" i="5" s="1"/>
  <c r="M6429" i="5"/>
  <c r="L6429" i="5"/>
  <c r="K6429" i="5"/>
  <c r="J6429" i="5"/>
  <c r="T6429" i="5" s="1"/>
  <c r="V6429" i="5" s="1"/>
  <c r="Q1076" i="5"/>
  <c r="P1076" i="5"/>
  <c r="O1076" i="5"/>
  <c r="N1076" i="5"/>
  <c r="U1076" i="5" s="1"/>
  <c r="M1076" i="5"/>
  <c r="L1076" i="5"/>
  <c r="K1076" i="5"/>
  <c r="J1076" i="5"/>
  <c r="T1076" i="5" s="1"/>
  <c r="V1076" i="5" s="1"/>
  <c r="Q6741" i="5"/>
  <c r="P6741" i="5"/>
  <c r="O6741" i="5"/>
  <c r="N6741" i="5"/>
  <c r="U6741" i="5" s="1"/>
  <c r="M6741" i="5"/>
  <c r="L6741" i="5"/>
  <c r="K6741" i="5"/>
  <c r="J6741" i="5"/>
  <c r="Q6515" i="5"/>
  <c r="P6515" i="5"/>
  <c r="O6515" i="5"/>
  <c r="N6515" i="5"/>
  <c r="U6515" i="5" s="1"/>
  <c r="M6515" i="5"/>
  <c r="L6515" i="5"/>
  <c r="K6515" i="5"/>
  <c r="J6515" i="5"/>
  <c r="T6515" i="5" s="1"/>
  <c r="V6515" i="5" s="1"/>
  <c r="Q1168" i="5"/>
  <c r="P1168" i="5"/>
  <c r="O1168" i="5"/>
  <c r="N1168" i="5"/>
  <c r="U1168" i="5" s="1"/>
  <c r="M1168" i="5"/>
  <c r="L1168" i="5"/>
  <c r="K1168" i="5"/>
  <c r="J1168" i="5"/>
  <c r="T1168" i="5" s="1"/>
  <c r="V1168" i="5" s="1"/>
  <c r="Q810" i="5"/>
  <c r="P810" i="5"/>
  <c r="O810" i="5"/>
  <c r="N810" i="5"/>
  <c r="U810" i="5" s="1"/>
  <c r="M810" i="5"/>
  <c r="L810" i="5"/>
  <c r="K810" i="5"/>
  <c r="J810" i="5"/>
  <c r="T810" i="5" s="1"/>
  <c r="V810" i="5" s="1"/>
  <c r="Q5858" i="5"/>
  <c r="P5858" i="5"/>
  <c r="O5858" i="5"/>
  <c r="N5858" i="5"/>
  <c r="U5858" i="5" s="1"/>
  <c r="M5858" i="5"/>
  <c r="L5858" i="5"/>
  <c r="K5858" i="5"/>
  <c r="J5858" i="5"/>
  <c r="T5858" i="5" s="1"/>
  <c r="V5858" i="5" s="1"/>
  <c r="Q762" i="5"/>
  <c r="P762" i="5"/>
  <c r="O762" i="5"/>
  <c r="N762" i="5"/>
  <c r="U762" i="5" s="1"/>
  <c r="M762" i="5"/>
  <c r="L762" i="5"/>
  <c r="K762" i="5"/>
  <c r="J762" i="5"/>
  <c r="T762" i="5" s="1"/>
  <c r="V762" i="5" s="1"/>
  <c r="Q303" i="5"/>
  <c r="P303" i="5"/>
  <c r="O303" i="5"/>
  <c r="N303" i="5"/>
  <c r="U303" i="5" s="1"/>
  <c r="M303" i="5"/>
  <c r="L303" i="5"/>
  <c r="K303" i="5"/>
  <c r="J303" i="5"/>
  <c r="T303" i="5" s="1"/>
  <c r="V303" i="5" s="1"/>
  <c r="Q793" i="5"/>
  <c r="P793" i="5"/>
  <c r="O793" i="5"/>
  <c r="N793" i="5"/>
  <c r="U793" i="5" s="1"/>
  <c r="M793" i="5"/>
  <c r="L793" i="5"/>
  <c r="K793" i="5"/>
  <c r="J793" i="5"/>
  <c r="T793" i="5" s="1"/>
  <c r="V793" i="5" s="1"/>
  <c r="Q339" i="5"/>
  <c r="P339" i="5"/>
  <c r="O339" i="5"/>
  <c r="N339" i="5"/>
  <c r="U339" i="5" s="1"/>
  <c r="M339" i="5"/>
  <c r="L339" i="5"/>
  <c r="K339" i="5"/>
  <c r="J339" i="5"/>
  <c r="Q277" i="5"/>
  <c r="P277" i="5"/>
  <c r="O277" i="5"/>
  <c r="N277" i="5"/>
  <c r="U277" i="5" s="1"/>
  <c r="M277" i="5"/>
  <c r="L277" i="5"/>
  <c r="K277" i="5"/>
  <c r="J277" i="5"/>
  <c r="T277" i="5" s="1"/>
  <c r="V277" i="5" s="1"/>
  <c r="Q1169" i="5"/>
  <c r="P1169" i="5"/>
  <c r="O1169" i="5"/>
  <c r="N1169" i="5"/>
  <c r="U1169" i="5" s="1"/>
  <c r="M1169" i="5"/>
  <c r="L1169" i="5"/>
  <c r="K1169" i="5"/>
  <c r="J1169" i="5"/>
  <c r="T1169" i="5" s="1"/>
  <c r="V1169" i="5" s="1"/>
  <c r="Q856" i="5"/>
  <c r="P856" i="5"/>
  <c r="O856" i="5"/>
  <c r="N856" i="5"/>
  <c r="U856" i="5" s="1"/>
  <c r="M856" i="5"/>
  <c r="L856" i="5"/>
  <c r="K856" i="5"/>
  <c r="J856" i="5"/>
  <c r="T856" i="5" s="1"/>
  <c r="V856" i="5" s="1"/>
  <c r="Q461" i="5"/>
  <c r="P461" i="5"/>
  <c r="O461" i="5"/>
  <c r="N461" i="5"/>
  <c r="U461" i="5" s="1"/>
  <c r="M461" i="5"/>
  <c r="L461" i="5"/>
  <c r="K461" i="5"/>
  <c r="J461" i="5"/>
  <c r="T461" i="5" s="1"/>
  <c r="V461" i="5" s="1"/>
  <c r="Q392" i="5"/>
  <c r="P392" i="5"/>
  <c r="O392" i="5"/>
  <c r="N392" i="5"/>
  <c r="U392" i="5" s="1"/>
  <c r="M392" i="5"/>
  <c r="L392" i="5"/>
  <c r="K392" i="5"/>
  <c r="J392" i="5"/>
  <c r="T392" i="5" s="1"/>
  <c r="V392" i="5" s="1"/>
  <c r="Q253" i="5"/>
  <c r="P253" i="5"/>
  <c r="O253" i="5"/>
  <c r="N253" i="5"/>
  <c r="U253" i="5" s="1"/>
  <c r="M253" i="5"/>
  <c r="L253" i="5"/>
  <c r="K253" i="5"/>
  <c r="J253" i="5"/>
  <c r="T253" i="5" s="1"/>
  <c r="V253" i="5" s="1"/>
  <c r="Q287" i="5"/>
  <c r="P287" i="5"/>
  <c r="O287" i="5"/>
  <c r="N287" i="5"/>
  <c r="U287" i="5" s="1"/>
  <c r="M287" i="5"/>
  <c r="L287" i="5"/>
  <c r="K287" i="5"/>
  <c r="J287" i="5"/>
  <c r="T287" i="5" s="1"/>
  <c r="V287" i="5" s="1"/>
  <c r="Q6514" i="5"/>
  <c r="P6514" i="5"/>
  <c r="O6514" i="5"/>
  <c r="N6514" i="5"/>
  <c r="U6514" i="5" s="1"/>
  <c r="M6514" i="5"/>
  <c r="L6514" i="5"/>
  <c r="K6514" i="5"/>
  <c r="J6514" i="5"/>
  <c r="Q6634" i="5"/>
  <c r="P6634" i="5"/>
  <c r="O6634" i="5"/>
  <c r="N6634" i="5"/>
  <c r="U6634" i="5" s="1"/>
  <c r="M6634" i="5"/>
  <c r="L6634" i="5"/>
  <c r="K6634" i="5"/>
  <c r="J6634" i="5"/>
  <c r="T6634" i="5" s="1"/>
  <c r="V6634" i="5" s="1"/>
  <c r="Q6778" i="5"/>
  <c r="P6778" i="5"/>
  <c r="O6778" i="5"/>
  <c r="N6778" i="5"/>
  <c r="U6778" i="5" s="1"/>
  <c r="M6778" i="5"/>
  <c r="L6778" i="5"/>
  <c r="K6778" i="5"/>
  <c r="J6778" i="5"/>
  <c r="T6778" i="5" s="1"/>
  <c r="V6778" i="5" s="1"/>
  <c r="Q414" i="5"/>
  <c r="P414" i="5"/>
  <c r="O414" i="5"/>
  <c r="N414" i="5"/>
  <c r="U414" i="5" s="1"/>
  <c r="M414" i="5"/>
  <c r="L414" i="5"/>
  <c r="K414" i="5"/>
  <c r="J414" i="5"/>
  <c r="T414" i="5" s="1"/>
  <c r="V414" i="5" s="1"/>
  <c r="Q693" i="5"/>
  <c r="P693" i="5"/>
  <c r="O693" i="5"/>
  <c r="N693" i="5"/>
  <c r="U693" i="5" s="1"/>
  <c r="M693" i="5"/>
  <c r="L693" i="5"/>
  <c r="K693" i="5"/>
  <c r="J693" i="5"/>
  <c r="T693" i="5" s="1"/>
  <c r="V693" i="5" s="1"/>
  <c r="Q1018" i="5"/>
  <c r="P1018" i="5"/>
  <c r="O1018" i="5"/>
  <c r="N1018" i="5"/>
  <c r="U1018" i="5" s="1"/>
  <c r="M1018" i="5"/>
  <c r="L1018" i="5"/>
  <c r="K1018" i="5"/>
  <c r="J1018" i="5"/>
  <c r="T1018" i="5" s="1"/>
  <c r="V1018" i="5" s="1"/>
  <c r="Q6834" i="5"/>
  <c r="P6834" i="5"/>
  <c r="O6834" i="5"/>
  <c r="N6834" i="5"/>
  <c r="U6834" i="5" s="1"/>
  <c r="M6834" i="5"/>
  <c r="L6834" i="5"/>
  <c r="K6834" i="5"/>
  <c r="J6834" i="5"/>
  <c r="T6834" i="5" s="1"/>
  <c r="V6834" i="5" s="1"/>
  <c r="Q5467" i="5"/>
  <c r="P5467" i="5"/>
  <c r="O5467" i="5"/>
  <c r="N5467" i="5"/>
  <c r="U5467" i="5" s="1"/>
  <c r="M5467" i="5"/>
  <c r="L5467" i="5"/>
  <c r="K5467" i="5"/>
  <c r="J5467" i="5"/>
  <c r="T5467" i="5" s="1"/>
  <c r="V5467" i="5" s="1"/>
  <c r="Q343" i="5"/>
  <c r="P343" i="5"/>
  <c r="O343" i="5"/>
  <c r="N343" i="5"/>
  <c r="U343" i="5" s="1"/>
  <c r="M343" i="5"/>
  <c r="L343" i="5"/>
  <c r="K343" i="5"/>
  <c r="J343" i="5"/>
  <c r="Q6819" i="5"/>
  <c r="P6819" i="5"/>
  <c r="O6819" i="5"/>
  <c r="N6819" i="5"/>
  <c r="U6819" i="5" s="1"/>
  <c r="M6819" i="5"/>
  <c r="L6819" i="5"/>
  <c r="K6819" i="5"/>
  <c r="J6819" i="5"/>
  <c r="T6819" i="5" s="1"/>
  <c r="V6819" i="5" s="1"/>
  <c r="Q6552" i="5"/>
  <c r="P6552" i="5"/>
  <c r="O6552" i="5"/>
  <c r="N6552" i="5"/>
  <c r="U6552" i="5" s="1"/>
  <c r="M6552" i="5"/>
  <c r="L6552" i="5"/>
  <c r="K6552" i="5"/>
  <c r="J6552" i="5"/>
  <c r="T6552" i="5" s="1"/>
  <c r="V6552" i="5" s="1"/>
  <c r="Q421" i="5"/>
  <c r="P421" i="5"/>
  <c r="O421" i="5"/>
  <c r="N421" i="5"/>
  <c r="U421" i="5" s="1"/>
  <c r="M421" i="5"/>
  <c r="L421" i="5"/>
  <c r="K421" i="5"/>
  <c r="J421" i="5"/>
  <c r="T421" i="5" s="1"/>
  <c r="V421" i="5" s="1"/>
  <c r="Q589" i="5"/>
  <c r="P589" i="5"/>
  <c r="O589" i="5"/>
  <c r="N589" i="5"/>
  <c r="U589" i="5" s="1"/>
  <c r="M589" i="5"/>
  <c r="L589" i="5"/>
  <c r="K589" i="5"/>
  <c r="J589" i="5"/>
  <c r="T589" i="5" s="1"/>
  <c r="V589" i="5" s="1"/>
  <c r="Q6812" i="5"/>
  <c r="P6812" i="5"/>
  <c r="O6812" i="5"/>
  <c r="N6812" i="5"/>
  <c r="U6812" i="5" s="1"/>
  <c r="M6812" i="5"/>
  <c r="L6812" i="5"/>
  <c r="K6812" i="5"/>
  <c r="J6812" i="5"/>
  <c r="T6812" i="5" s="1"/>
  <c r="V6812" i="5" s="1"/>
  <c r="Q271" i="5"/>
  <c r="P271" i="5"/>
  <c r="O271" i="5"/>
  <c r="N271" i="5"/>
  <c r="U271" i="5" s="1"/>
  <c r="M271" i="5"/>
  <c r="L271" i="5"/>
  <c r="K271" i="5"/>
  <c r="J271" i="5"/>
  <c r="T271" i="5" s="1"/>
  <c r="V271" i="5" s="1"/>
  <c r="Q5265" i="5"/>
  <c r="P5265" i="5"/>
  <c r="O5265" i="5"/>
  <c r="N5265" i="5"/>
  <c r="U5265" i="5" s="1"/>
  <c r="M5265" i="5"/>
  <c r="L5265" i="5"/>
  <c r="K5265" i="5"/>
  <c r="J5265" i="5"/>
  <c r="T5265" i="5" s="1"/>
  <c r="V5265" i="5" s="1"/>
  <c r="Q546" i="5"/>
  <c r="P546" i="5"/>
  <c r="O546" i="5"/>
  <c r="N546" i="5"/>
  <c r="U546" i="5" s="1"/>
  <c r="M546" i="5"/>
  <c r="L546" i="5"/>
  <c r="K546" i="5"/>
  <c r="J546" i="5"/>
  <c r="Q2389" i="5"/>
  <c r="P2389" i="5"/>
  <c r="O2389" i="5"/>
  <c r="N2389" i="5"/>
  <c r="U2389" i="5" s="1"/>
  <c r="M2389" i="5"/>
  <c r="L2389" i="5"/>
  <c r="K2389" i="5"/>
  <c r="J2389" i="5"/>
  <c r="T2389" i="5" s="1"/>
  <c r="V2389" i="5" s="1"/>
  <c r="Q3737" i="5"/>
  <c r="P3737" i="5"/>
  <c r="O3737" i="5"/>
  <c r="N3737" i="5"/>
  <c r="U3737" i="5" s="1"/>
  <c r="M3737" i="5"/>
  <c r="L3737" i="5"/>
  <c r="K3737" i="5"/>
  <c r="J3737" i="5"/>
  <c r="T3737" i="5" s="1"/>
  <c r="V3737" i="5" s="1"/>
  <c r="Q6697" i="5"/>
  <c r="P6697" i="5"/>
  <c r="O6697" i="5"/>
  <c r="N6697" i="5"/>
  <c r="U6697" i="5" s="1"/>
  <c r="M6697" i="5"/>
  <c r="L6697" i="5"/>
  <c r="K6697" i="5"/>
  <c r="J6697" i="5"/>
  <c r="T6697" i="5" s="1"/>
  <c r="V6697" i="5" s="1"/>
  <c r="Q470" i="5"/>
  <c r="P470" i="5"/>
  <c r="O470" i="5"/>
  <c r="N470" i="5"/>
  <c r="U470" i="5" s="1"/>
  <c r="M470" i="5"/>
  <c r="L470" i="5"/>
  <c r="K470" i="5"/>
  <c r="J470" i="5"/>
  <c r="T470" i="5" s="1"/>
  <c r="V470" i="5" s="1"/>
  <c r="Q290" i="5"/>
  <c r="P290" i="5"/>
  <c r="O290" i="5"/>
  <c r="N290" i="5"/>
  <c r="U290" i="5" s="1"/>
  <c r="M290" i="5"/>
  <c r="L290" i="5"/>
  <c r="K290" i="5"/>
  <c r="J290" i="5"/>
  <c r="T290" i="5" s="1"/>
  <c r="V290" i="5" s="1"/>
  <c r="Q260" i="5"/>
  <c r="P260" i="5"/>
  <c r="O260" i="5"/>
  <c r="N260" i="5"/>
  <c r="U260" i="5" s="1"/>
  <c r="M260" i="5"/>
  <c r="L260" i="5"/>
  <c r="K260" i="5"/>
  <c r="J260" i="5"/>
  <c r="T260" i="5" s="1"/>
  <c r="V260" i="5" s="1"/>
  <c r="Q1208" i="5"/>
  <c r="P1208" i="5"/>
  <c r="O1208" i="5"/>
  <c r="N1208" i="5"/>
  <c r="U1208" i="5" s="1"/>
  <c r="M1208" i="5"/>
  <c r="L1208" i="5"/>
  <c r="K1208" i="5"/>
  <c r="J1208" i="5"/>
  <c r="T1208" i="5" s="1"/>
  <c r="V1208" i="5" s="1"/>
  <c r="Q6886" i="5"/>
  <c r="P6886" i="5"/>
  <c r="O6886" i="5"/>
  <c r="N6886" i="5"/>
  <c r="U6886" i="5" s="1"/>
  <c r="M6886" i="5"/>
  <c r="L6886" i="5"/>
  <c r="K6886" i="5"/>
  <c r="J6886" i="5"/>
  <c r="Q534" i="5"/>
  <c r="P534" i="5"/>
  <c r="O534" i="5"/>
  <c r="N534" i="5"/>
  <c r="U534" i="5" s="1"/>
  <c r="M534" i="5"/>
  <c r="L534" i="5"/>
  <c r="K534" i="5"/>
  <c r="J534" i="5"/>
  <c r="T534" i="5" s="1"/>
  <c r="V534" i="5" s="1"/>
  <c r="Q2241" i="5"/>
  <c r="P2241" i="5"/>
  <c r="O2241" i="5"/>
  <c r="N2241" i="5"/>
  <c r="U2241" i="5" s="1"/>
  <c r="M2241" i="5"/>
  <c r="L2241" i="5"/>
  <c r="K2241" i="5"/>
  <c r="J2241" i="5"/>
  <c r="T2241" i="5" s="1"/>
  <c r="V2241" i="5" s="1"/>
  <c r="Q3212" i="5"/>
  <c r="P3212" i="5"/>
  <c r="O3212" i="5"/>
  <c r="N3212" i="5"/>
  <c r="U3212" i="5" s="1"/>
  <c r="M3212" i="5"/>
  <c r="L3212" i="5"/>
  <c r="K3212" i="5"/>
  <c r="J3212" i="5"/>
  <c r="T3212" i="5" s="1"/>
  <c r="V3212" i="5" s="1"/>
  <c r="Q745" i="5"/>
  <c r="P745" i="5"/>
  <c r="O745" i="5"/>
  <c r="N745" i="5"/>
  <c r="U745" i="5" s="1"/>
  <c r="M745" i="5"/>
  <c r="L745" i="5"/>
  <c r="K745" i="5"/>
  <c r="J745" i="5"/>
  <c r="T745" i="5" s="1"/>
  <c r="V745" i="5" s="1"/>
  <c r="Q666" i="5"/>
  <c r="P666" i="5"/>
  <c r="O666" i="5"/>
  <c r="N666" i="5"/>
  <c r="U666" i="5" s="1"/>
  <c r="M666" i="5"/>
  <c r="L666" i="5"/>
  <c r="K666" i="5"/>
  <c r="J666" i="5"/>
  <c r="T666" i="5" s="1"/>
  <c r="V666" i="5" s="1"/>
  <c r="Q562" i="5"/>
  <c r="P562" i="5"/>
  <c r="O562" i="5"/>
  <c r="N562" i="5"/>
  <c r="U562" i="5" s="1"/>
  <c r="M562" i="5"/>
  <c r="L562" i="5"/>
  <c r="K562" i="5"/>
  <c r="J562" i="5"/>
  <c r="T562" i="5" s="1"/>
  <c r="V562" i="5" s="1"/>
  <c r="Q1200" i="5"/>
  <c r="P1200" i="5"/>
  <c r="O1200" i="5"/>
  <c r="N1200" i="5"/>
  <c r="U1200" i="5" s="1"/>
  <c r="M1200" i="5"/>
  <c r="L1200" i="5"/>
  <c r="K1200" i="5"/>
  <c r="J1200" i="5"/>
  <c r="T1200" i="5" s="1"/>
  <c r="V1200" i="5" s="1"/>
  <c r="Q6863" i="5"/>
  <c r="P6863" i="5"/>
  <c r="O6863" i="5"/>
  <c r="N6863" i="5"/>
  <c r="U6863" i="5" s="1"/>
  <c r="M6863" i="5"/>
  <c r="L6863" i="5"/>
  <c r="K6863" i="5"/>
  <c r="J6863" i="5"/>
  <c r="Q748" i="5"/>
  <c r="P748" i="5"/>
  <c r="O748" i="5"/>
  <c r="N748" i="5"/>
  <c r="U748" i="5" s="1"/>
  <c r="M748" i="5"/>
  <c r="L748" i="5"/>
  <c r="K748" i="5"/>
  <c r="J748" i="5"/>
  <c r="T748" i="5" s="1"/>
  <c r="V748" i="5" s="1"/>
  <c r="Q222" i="5"/>
  <c r="P222" i="5"/>
  <c r="O222" i="5"/>
  <c r="N222" i="5"/>
  <c r="U222" i="5" s="1"/>
  <c r="M222" i="5"/>
  <c r="L222" i="5"/>
  <c r="K222" i="5"/>
  <c r="J222" i="5"/>
  <c r="T222" i="5" s="1"/>
  <c r="V222" i="5" s="1"/>
  <c r="Q573" i="5"/>
  <c r="P573" i="5"/>
  <c r="O573" i="5"/>
  <c r="N573" i="5"/>
  <c r="U573" i="5" s="1"/>
  <c r="M573" i="5"/>
  <c r="L573" i="5"/>
  <c r="K573" i="5"/>
  <c r="J573" i="5"/>
  <c r="T573" i="5" s="1"/>
  <c r="V573" i="5" s="1"/>
  <c r="Q1768" i="5"/>
  <c r="P1768" i="5"/>
  <c r="O1768" i="5"/>
  <c r="N1768" i="5"/>
  <c r="U1768" i="5" s="1"/>
  <c r="M1768" i="5"/>
  <c r="L1768" i="5"/>
  <c r="K1768" i="5"/>
  <c r="J1768" i="5"/>
  <c r="T1768" i="5" s="1"/>
  <c r="V1768" i="5" s="1"/>
  <c r="Q5906" i="5"/>
  <c r="P5906" i="5"/>
  <c r="O5906" i="5"/>
  <c r="N5906" i="5"/>
  <c r="U5906" i="5" s="1"/>
  <c r="M5906" i="5"/>
  <c r="L5906" i="5"/>
  <c r="K5906" i="5"/>
  <c r="J5906" i="5"/>
  <c r="T5906" i="5" s="1"/>
  <c r="V5906" i="5" s="1"/>
  <c r="Q425" i="5"/>
  <c r="P425" i="5"/>
  <c r="O425" i="5"/>
  <c r="N425" i="5"/>
  <c r="U425" i="5" s="1"/>
  <c r="M425" i="5"/>
  <c r="L425" i="5"/>
  <c r="K425" i="5"/>
  <c r="J425" i="5"/>
  <c r="T425" i="5" s="1"/>
  <c r="V425" i="5" s="1"/>
  <c r="Q386" i="5"/>
  <c r="P386" i="5"/>
  <c r="O386" i="5"/>
  <c r="N386" i="5"/>
  <c r="U386" i="5" s="1"/>
  <c r="M386" i="5"/>
  <c r="L386" i="5"/>
  <c r="K386" i="5"/>
  <c r="J386" i="5"/>
  <c r="T386" i="5" s="1"/>
  <c r="V386" i="5" s="1"/>
  <c r="Q6800" i="5"/>
  <c r="P6800" i="5"/>
  <c r="O6800" i="5"/>
  <c r="N6800" i="5"/>
  <c r="U6800" i="5" s="1"/>
  <c r="M6800" i="5"/>
  <c r="L6800" i="5"/>
  <c r="K6800" i="5"/>
  <c r="J6800" i="5"/>
  <c r="Q949" i="5"/>
  <c r="P949" i="5"/>
  <c r="O949" i="5"/>
  <c r="N949" i="5"/>
  <c r="U949" i="5" s="1"/>
  <c r="M949" i="5"/>
  <c r="L949" i="5"/>
  <c r="K949" i="5"/>
  <c r="J949" i="5"/>
  <c r="T949" i="5" s="1"/>
  <c r="V949" i="5" s="1"/>
  <c r="Q6608" i="5"/>
  <c r="P6608" i="5"/>
  <c r="O6608" i="5"/>
  <c r="N6608" i="5"/>
  <c r="U6608" i="5" s="1"/>
  <c r="M6608" i="5"/>
  <c r="L6608" i="5"/>
  <c r="K6608" i="5"/>
  <c r="J6608" i="5"/>
  <c r="T6608" i="5" s="1"/>
  <c r="V6608" i="5" s="1"/>
  <c r="Q765" i="5"/>
  <c r="P765" i="5"/>
  <c r="O765" i="5"/>
  <c r="N765" i="5"/>
  <c r="U765" i="5" s="1"/>
  <c r="M765" i="5"/>
  <c r="L765" i="5"/>
  <c r="K765" i="5"/>
  <c r="J765" i="5"/>
  <c r="T765" i="5" s="1"/>
  <c r="V765" i="5" s="1"/>
  <c r="Q4347" i="5"/>
  <c r="P4347" i="5"/>
  <c r="O4347" i="5"/>
  <c r="N4347" i="5"/>
  <c r="U4347" i="5" s="1"/>
  <c r="M4347" i="5"/>
  <c r="L4347" i="5"/>
  <c r="K4347" i="5"/>
  <c r="J4347" i="5"/>
  <c r="T4347" i="5" s="1"/>
  <c r="V4347" i="5" s="1"/>
  <c r="Q244" i="5"/>
  <c r="P244" i="5"/>
  <c r="O244" i="5"/>
  <c r="N244" i="5"/>
  <c r="U244" i="5" s="1"/>
  <c r="M244" i="5"/>
  <c r="L244" i="5"/>
  <c r="K244" i="5"/>
  <c r="J244" i="5"/>
  <c r="T244" i="5" s="1"/>
  <c r="V244" i="5" s="1"/>
  <c r="Q456" i="5"/>
  <c r="P456" i="5"/>
  <c r="O456" i="5"/>
  <c r="N456" i="5"/>
  <c r="U456" i="5" s="1"/>
  <c r="M456" i="5"/>
  <c r="L456" i="5"/>
  <c r="K456" i="5"/>
  <c r="J456" i="5"/>
  <c r="T456" i="5" s="1"/>
  <c r="V456" i="5" s="1"/>
  <c r="Q6682" i="5"/>
  <c r="P6682" i="5"/>
  <c r="O6682" i="5"/>
  <c r="N6682" i="5"/>
  <c r="U6682" i="5" s="1"/>
  <c r="M6682" i="5"/>
  <c r="L6682" i="5"/>
  <c r="K6682" i="5"/>
  <c r="J6682" i="5"/>
  <c r="T6682" i="5" s="1"/>
  <c r="V6682" i="5" s="1"/>
  <c r="Q1866" i="5"/>
  <c r="P1866" i="5"/>
  <c r="O1866" i="5"/>
  <c r="N1866" i="5"/>
  <c r="U1866" i="5" s="1"/>
  <c r="M1866" i="5"/>
  <c r="L1866" i="5"/>
  <c r="K1866" i="5"/>
  <c r="J1866" i="5"/>
  <c r="Q6744" i="5"/>
  <c r="P6744" i="5"/>
  <c r="O6744" i="5"/>
  <c r="N6744" i="5"/>
  <c r="U6744" i="5" s="1"/>
  <c r="M6744" i="5"/>
  <c r="L6744" i="5"/>
  <c r="K6744" i="5"/>
  <c r="J6744" i="5"/>
  <c r="T6744" i="5" s="1"/>
  <c r="V6744" i="5" s="1"/>
  <c r="Q1364" i="5"/>
  <c r="P1364" i="5"/>
  <c r="O1364" i="5"/>
  <c r="N1364" i="5"/>
  <c r="U1364" i="5" s="1"/>
  <c r="M1364" i="5"/>
  <c r="L1364" i="5"/>
  <c r="K1364" i="5"/>
  <c r="J1364" i="5"/>
  <c r="T1364" i="5" s="1"/>
  <c r="V1364" i="5" s="1"/>
  <c r="Q6804" i="5"/>
  <c r="P6804" i="5"/>
  <c r="O6804" i="5"/>
  <c r="N6804" i="5"/>
  <c r="U6804" i="5" s="1"/>
  <c r="M6804" i="5"/>
  <c r="L6804" i="5"/>
  <c r="K6804" i="5"/>
  <c r="J6804" i="5"/>
  <c r="T6804" i="5" s="1"/>
  <c r="V6804" i="5" s="1"/>
  <c r="Q1142" i="5"/>
  <c r="P1142" i="5"/>
  <c r="O1142" i="5"/>
  <c r="N1142" i="5"/>
  <c r="U1142" i="5" s="1"/>
  <c r="M1142" i="5"/>
  <c r="L1142" i="5"/>
  <c r="K1142" i="5"/>
  <c r="J1142" i="5"/>
  <c r="T1142" i="5" s="1"/>
  <c r="V1142" i="5" s="1"/>
  <c r="Q94" i="5"/>
  <c r="P94" i="5"/>
  <c r="O94" i="5"/>
  <c r="N94" i="5"/>
  <c r="U94" i="5" s="1"/>
  <c r="M94" i="5"/>
  <c r="L94" i="5"/>
  <c r="K94" i="5"/>
  <c r="J94" i="5"/>
  <c r="T94" i="5" s="1"/>
  <c r="V94" i="5" s="1"/>
  <c r="Q630" i="5"/>
  <c r="P630" i="5"/>
  <c r="O630" i="5"/>
  <c r="N630" i="5"/>
  <c r="U630" i="5" s="1"/>
  <c r="M630" i="5"/>
  <c r="L630" i="5"/>
  <c r="K630" i="5"/>
  <c r="J630" i="5"/>
  <c r="T630" i="5" s="1"/>
  <c r="V630" i="5" s="1"/>
  <c r="Q385" i="5"/>
  <c r="P385" i="5"/>
  <c r="O385" i="5"/>
  <c r="N385" i="5"/>
  <c r="U385" i="5" s="1"/>
  <c r="M385" i="5"/>
  <c r="L385" i="5"/>
  <c r="K385" i="5"/>
  <c r="J385" i="5"/>
  <c r="T385" i="5" s="1"/>
  <c r="V385" i="5" s="1"/>
  <c r="Q823" i="5"/>
  <c r="P823" i="5"/>
  <c r="O823" i="5"/>
  <c r="N823" i="5"/>
  <c r="U823" i="5" s="1"/>
  <c r="M823" i="5"/>
  <c r="L823" i="5"/>
  <c r="K823" i="5"/>
  <c r="J823" i="5"/>
  <c r="Q243" i="5"/>
  <c r="P243" i="5"/>
  <c r="O243" i="5"/>
  <c r="N243" i="5"/>
  <c r="U243" i="5" s="1"/>
  <c r="M243" i="5"/>
  <c r="L243" i="5"/>
  <c r="K243" i="5"/>
  <c r="J243" i="5"/>
  <c r="T243" i="5" s="1"/>
  <c r="V243" i="5" s="1"/>
  <c r="Q1320" i="5"/>
  <c r="P1320" i="5"/>
  <c r="O1320" i="5"/>
  <c r="N1320" i="5"/>
  <c r="U1320" i="5" s="1"/>
  <c r="M1320" i="5"/>
  <c r="L1320" i="5"/>
  <c r="K1320" i="5"/>
  <c r="J1320" i="5"/>
  <c r="T1320" i="5" s="1"/>
  <c r="V1320" i="5" s="1"/>
  <c r="Q1135" i="5"/>
  <c r="P1135" i="5"/>
  <c r="O1135" i="5"/>
  <c r="N1135" i="5"/>
  <c r="U1135" i="5" s="1"/>
  <c r="M1135" i="5"/>
  <c r="L1135" i="5"/>
  <c r="K1135" i="5"/>
  <c r="J1135" i="5"/>
  <c r="T1135" i="5" s="1"/>
  <c r="V1135" i="5" s="1"/>
  <c r="Q325" i="5"/>
  <c r="P325" i="5"/>
  <c r="O325" i="5"/>
  <c r="N325" i="5"/>
  <c r="U325" i="5" s="1"/>
  <c r="M325" i="5"/>
  <c r="L325" i="5"/>
  <c r="K325" i="5"/>
  <c r="J325" i="5"/>
  <c r="T325" i="5" s="1"/>
  <c r="V325" i="5" s="1"/>
  <c r="Q360" i="5"/>
  <c r="P360" i="5"/>
  <c r="O360" i="5"/>
  <c r="N360" i="5"/>
  <c r="U360" i="5" s="1"/>
  <c r="M360" i="5"/>
  <c r="L360" i="5"/>
  <c r="K360" i="5"/>
  <c r="J360" i="5"/>
  <c r="T360" i="5" s="1"/>
  <c r="V360" i="5" s="1"/>
  <c r="Q4972" i="5"/>
  <c r="P4972" i="5"/>
  <c r="O4972" i="5"/>
  <c r="N4972" i="5"/>
  <c r="U4972" i="5" s="1"/>
  <c r="M4972" i="5"/>
  <c r="L4972" i="5"/>
  <c r="K4972" i="5"/>
  <c r="J4972" i="5"/>
  <c r="T4972" i="5" s="1"/>
  <c r="V4972" i="5" s="1"/>
  <c r="Q453" i="5"/>
  <c r="P453" i="5"/>
  <c r="O453" i="5"/>
  <c r="N453" i="5"/>
  <c r="U453" i="5" s="1"/>
  <c r="M453" i="5"/>
  <c r="L453" i="5"/>
  <c r="K453" i="5"/>
  <c r="J453" i="5"/>
  <c r="T453" i="5" s="1"/>
  <c r="V453" i="5" s="1"/>
  <c r="Q6866" i="5"/>
  <c r="P6866" i="5"/>
  <c r="O6866" i="5"/>
  <c r="N6866" i="5"/>
  <c r="U6866" i="5" s="1"/>
  <c r="M6866" i="5"/>
  <c r="L6866" i="5"/>
  <c r="K6866" i="5"/>
  <c r="J6866" i="5"/>
  <c r="Q675" i="5"/>
  <c r="P675" i="5"/>
  <c r="O675" i="5"/>
  <c r="N675" i="5"/>
  <c r="U675" i="5" s="1"/>
  <c r="M675" i="5"/>
  <c r="L675" i="5"/>
  <c r="K675" i="5"/>
  <c r="J675" i="5"/>
  <c r="T675" i="5" s="1"/>
  <c r="V675" i="5" s="1"/>
  <c r="Q848" i="5"/>
  <c r="P848" i="5"/>
  <c r="O848" i="5"/>
  <c r="N848" i="5"/>
  <c r="U848" i="5" s="1"/>
  <c r="M848" i="5"/>
  <c r="L848" i="5"/>
  <c r="K848" i="5"/>
  <c r="J848" i="5"/>
  <c r="T848" i="5" s="1"/>
  <c r="V848" i="5" s="1"/>
  <c r="Q813" i="5"/>
  <c r="P813" i="5"/>
  <c r="O813" i="5"/>
  <c r="N813" i="5"/>
  <c r="U813" i="5" s="1"/>
  <c r="M813" i="5"/>
  <c r="L813" i="5"/>
  <c r="K813" i="5"/>
  <c r="J813" i="5"/>
  <c r="T813" i="5" s="1"/>
  <c r="V813" i="5" s="1"/>
  <c r="Q6761" i="5"/>
  <c r="P6761" i="5"/>
  <c r="O6761" i="5"/>
  <c r="N6761" i="5"/>
  <c r="U6761" i="5" s="1"/>
  <c r="M6761" i="5"/>
  <c r="L6761" i="5"/>
  <c r="K6761" i="5"/>
  <c r="J6761" i="5"/>
  <c r="T6761" i="5" s="1"/>
  <c r="V6761" i="5" s="1"/>
  <c r="Q147" i="5"/>
  <c r="P147" i="5"/>
  <c r="O147" i="5"/>
  <c r="N147" i="5"/>
  <c r="U147" i="5" s="1"/>
  <c r="M147" i="5"/>
  <c r="L147" i="5"/>
  <c r="K147" i="5"/>
  <c r="J147" i="5"/>
  <c r="T147" i="5" s="1"/>
  <c r="V147" i="5" s="1"/>
  <c r="Q6237" i="5"/>
  <c r="P6237" i="5"/>
  <c r="O6237" i="5"/>
  <c r="N6237" i="5"/>
  <c r="U6237" i="5" s="1"/>
  <c r="M6237" i="5"/>
  <c r="L6237" i="5"/>
  <c r="K6237" i="5"/>
  <c r="J6237" i="5"/>
  <c r="T6237" i="5" s="1"/>
  <c r="V6237" i="5" s="1"/>
  <c r="Q1695" i="5"/>
  <c r="P1695" i="5"/>
  <c r="O1695" i="5"/>
  <c r="N1695" i="5"/>
  <c r="U1695" i="5" s="1"/>
  <c r="M1695" i="5"/>
  <c r="L1695" i="5"/>
  <c r="K1695" i="5"/>
  <c r="J1695" i="5"/>
  <c r="T1695" i="5" s="1"/>
  <c r="V1695" i="5" s="1"/>
  <c r="Q248" i="5"/>
  <c r="P248" i="5"/>
  <c r="O248" i="5"/>
  <c r="N248" i="5"/>
  <c r="U248" i="5" s="1"/>
  <c r="M248" i="5"/>
  <c r="L248" i="5"/>
  <c r="K248" i="5"/>
  <c r="J248" i="5"/>
  <c r="Q6708" i="5"/>
  <c r="P6708" i="5"/>
  <c r="O6708" i="5"/>
  <c r="N6708" i="5"/>
  <c r="U6708" i="5" s="1"/>
  <c r="M6708" i="5"/>
  <c r="L6708" i="5"/>
  <c r="K6708" i="5"/>
  <c r="J6708" i="5"/>
  <c r="T6708" i="5" s="1"/>
  <c r="V6708" i="5" s="1"/>
  <c r="Q6805" i="5"/>
  <c r="P6805" i="5"/>
  <c r="O6805" i="5"/>
  <c r="N6805" i="5"/>
  <c r="U6805" i="5" s="1"/>
  <c r="M6805" i="5"/>
  <c r="L6805" i="5"/>
  <c r="K6805" i="5"/>
  <c r="J6805" i="5"/>
  <c r="T6805" i="5" s="1"/>
  <c r="V6805" i="5" s="1"/>
  <c r="Q197" i="5"/>
  <c r="P197" i="5"/>
  <c r="O197" i="5"/>
  <c r="N197" i="5"/>
  <c r="U197" i="5" s="1"/>
  <c r="M197" i="5"/>
  <c r="L197" i="5"/>
  <c r="K197" i="5"/>
  <c r="J197" i="5"/>
  <c r="T197" i="5" s="1"/>
  <c r="V197" i="5" s="1"/>
  <c r="Q3492" i="5"/>
  <c r="P3492" i="5"/>
  <c r="O3492" i="5"/>
  <c r="N3492" i="5"/>
  <c r="U3492" i="5" s="1"/>
  <c r="M3492" i="5"/>
  <c r="L3492" i="5"/>
  <c r="K3492" i="5"/>
  <c r="J3492" i="5"/>
  <c r="T3492" i="5" s="1"/>
  <c r="V3492" i="5" s="1"/>
  <c r="Q1328" i="5"/>
  <c r="P1328" i="5"/>
  <c r="O1328" i="5"/>
  <c r="N1328" i="5"/>
  <c r="U1328" i="5" s="1"/>
  <c r="M1328" i="5"/>
  <c r="L1328" i="5"/>
  <c r="K1328" i="5"/>
  <c r="J1328" i="5"/>
  <c r="T1328" i="5" s="1"/>
  <c r="V1328" i="5" s="1"/>
  <c r="Q5885" i="5"/>
  <c r="P5885" i="5"/>
  <c r="O5885" i="5"/>
  <c r="N5885" i="5"/>
  <c r="U5885" i="5" s="1"/>
  <c r="M5885" i="5"/>
  <c r="L5885" i="5"/>
  <c r="K5885" i="5"/>
  <c r="J5885" i="5"/>
  <c r="T5885" i="5" s="1"/>
  <c r="V5885" i="5" s="1"/>
  <c r="Q158" i="5"/>
  <c r="P158" i="5"/>
  <c r="O158" i="5"/>
  <c r="N158" i="5"/>
  <c r="U158" i="5" s="1"/>
  <c r="M158" i="5"/>
  <c r="L158" i="5"/>
  <c r="K158" i="5"/>
  <c r="J158" i="5"/>
  <c r="T158" i="5" s="1"/>
  <c r="V158" i="5" s="1"/>
  <c r="Q3716" i="5"/>
  <c r="P3716" i="5"/>
  <c r="O3716" i="5"/>
  <c r="N3716" i="5"/>
  <c r="U3716" i="5" s="1"/>
  <c r="M3716" i="5"/>
  <c r="L3716" i="5"/>
  <c r="K3716" i="5"/>
  <c r="J3716" i="5"/>
  <c r="Q6651" i="5"/>
  <c r="P6651" i="5"/>
  <c r="O6651" i="5"/>
  <c r="N6651" i="5"/>
  <c r="U6651" i="5" s="1"/>
  <c r="M6651" i="5"/>
  <c r="L6651" i="5"/>
  <c r="K6651" i="5"/>
  <c r="J6651" i="5"/>
  <c r="T6651" i="5" s="1"/>
  <c r="V6651" i="5" s="1"/>
  <c r="Q900" i="5"/>
  <c r="P900" i="5"/>
  <c r="O900" i="5"/>
  <c r="N900" i="5"/>
  <c r="U900" i="5" s="1"/>
  <c r="M900" i="5"/>
  <c r="L900" i="5"/>
  <c r="K900" i="5"/>
  <c r="J900" i="5"/>
  <c r="T900" i="5" s="1"/>
  <c r="V900" i="5" s="1"/>
  <c r="Q216" i="5"/>
  <c r="P216" i="5"/>
  <c r="O216" i="5"/>
  <c r="N216" i="5"/>
  <c r="U216" i="5" s="1"/>
  <c r="M216" i="5"/>
  <c r="L216" i="5"/>
  <c r="K216" i="5"/>
  <c r="J216" i="5"/>
  <c r="T216" i="5" s="1"/>
  <c r="V216" i="5" s="1"/>
  <c r="Q1020" i="5"/>
  <c r="P1020" i="5"/>
  <c r="O1020" i="5"/>
  <c r="N1020" i="5"/>
  <c r="U1020" i="5" s="1"/>
  <c r="M1020" i="5"/>
  <c r="L1020" i="5"/>
  <c r="K1020" i="5"/>
  <c r="J1020" i="5"/>
  <c r="T1020" i="5" s="1"/>
  <c r="V1020" i="5" s="1"/>
  <c r="Q185" i="5"/>
  <c r="P185" i="5"/>
  <c r="O185" i="5"/>
  <c r="N185" i="5"/>
  <c r="U185" i="5" s="1"/>
  <c r="M185" i="5"/>
  <c r="L185" i="5"/>
  <c r="K185" i="5"/>
  <c r="J185" i="5"/>
  <c r="T185" i="5" s="1"/>
  <c r="V185" i="5" s="1"/>
  <c r="Q2114" i="5"/>
  <c r="P2114" i="5"/>
  <c r="O2114" i="5"/>
  <c r="N2114" i="5"/>
  <c r="U2114" i="5" s="1"/>
  <c r="M2114" i="5"/>
  <c r="L2114" i="5"/>
  <c r="K2114" i="5"/>
  <c r="J2114" i="5"/>
  <c r="T2114" i="5" s="1"/>
  <c r="V2114" i="5" s="1"/>
  <c r="Q662" i="5"/>
  <c r="P662" i="5"/>
  <c r="O662" i="5"/>
  <c r="N662" i="5"/>
  <c r="U662" i="5" s="1"/>
  <c r="M662" i="5"/>
  <c r="L662" i="5"/>
  <c r="K662" i="5"/>
  <c r="J662" i="5"/>
  <c r="T662" i="5" s="1"/>
  <c r="V662" i="5" s="1"/>
  <c r="Q1424" i="5"/>
  <c r="P1424" i="5"/>
  <c r="O1424" i="5"/>
  <c r="N1424" i="5"/>
  <c r="U1424" i="5" s="1"/>
  <c r="M1424" i="5"/>
  <c r="L1424" i="5"/>
  <c r="K1424" i="5"/>
  <c r="J1424" i="5"/>
  <c r="Q5831" i="5"/>
  <c r="P5831" i="5"/>
  <c r="O5831" i="5"/>
  <c r="N5831" i="5"/>
  <c r="U5831" i="5" s="1"/>
  <c r="M5831" i="5"/>
  <c r="L5831" i="5"/>
  <c r="K5831" i="5"/>
  <c r="J5831" i="5"/>
  <c r="T5831" i="5" s="1"/>
  <c r="V5831" i="5" s="1"/>
  <c r="Q931" i="5"/>
  <c r="P931" i="5"/>
  <c r="O931" i="5"/>
  <c r="N931" i="5"/>
  <c r="U931" i="5" s="1"/>
  <c r="M931" i="5"/>
  <c r="L931" i="5"/>
  <c r="K931" i="5"/>
  <c r="J931" i="5"/>
  <c r="T931" i="5" s="1"/>
  <c r="V931" i="5" s="1"/>
  <c r="Q648" i="5"/>
  <c r="P648" i="5"/>
  <c r="O648" i="5"/>
  <c r="N648" i="5"/>
  <c r="U648" i="5" s="1"/>
  <c r="M648" i="5"/>
  <c r="L648" i="5"/>
  <c r="K648" i="5"/>
  <c r="J648" i="5"/>
  <c r="T648" i="5" s="1"/>
  <c r="V648" i="5" s="1"/>
  <c r="Q683" i="5"/>
  <c r="P683" i="5"/>
  <c r="O683" i="5"/>
  <c r="N683" i="5"/>
  <c r="U683" i="5" s="1"/>
  <c r="M683" i="5"/>
  <c r="L683" i="5"/>
  <c r="K683" i="5"/>
  <c r="J683" i="5"/>
  <c r="T683" i="5" s="1"/>
  <c r="V683" i="5" s="1"/>
  <c r="Q375" i="5"/>
  <c r="P375" i="5"/>
  <c r="O375" i="5"/>
  <c r="N375" i="5"/>
  <c r="U375" i="5" s="1"/>
  <c r="M375" i="5"/>
  <c r="L375" i="5"/>
  <c r="K375" i="5"/>
  <c r="J375" i="5"/>
  <c r="T375" i="5" s="1"/>
  <c r="V375" i="5" s="1"/>
  <c r="Q104" i="5"/>
  <c r="P104" i="5"/>
  <c r="O104" i="5"/>
  <c r="N104" i="5"/>
  <c r="U104" i="5" s="1"/>
  <c r="M104" i="5"/>
  <c r="L104" i="5"/>
  <c r="K104" i="5"/>
  <c r="J104" i="5"/>
  <c r="T104" i="5" s="1"/>
  <c r="V104" i="5" s="1"/>
  <c r="Q1022" i="5"/>
  <c r="P1022" i="5"/>
  <c r="O1022" i="5"/>
  <c r="N1022" i="5"/>
  <c r="U1022" i="5" s="1"/>
  <c r="M1022" i="5"/>
  <c r="L1022" i="5"/>
  <c r="K1022" i="5"/>
  <c r="J1022" i="5"/>
  <c r="T1022" i="5" s="1"/>
  <c r="V1022" i="5" s="1"/>
  <c r="Q6490" i="5"/>
  <c r="P6490" i="5"/>
  <c r="O6490" i="5"/>
  <c r="N6490" i="5"/>
  <c r="U6490" i="5" s="1"/>
  <c r="M6490" i="5"/>
  <c r="L6490" i="5"/>
  <c r="K6490" i="5"/>
  <c r="J6490" i="5"/>
  <c r="Q330" i="5"/>
  <c r="P330" i="5"/>
  <c r="O330" i="5"/>
  <c r="N330" i="5"/>
  <c r="U330" i="5" s="1"/>
  <c r="M330" i="5"/>
  <c r="L330" i="5"/>
  <c r="K330" i="5"/>
  <c r="J330" i="5"/>
  <c r="T330" i="5" s="1"/>
  <c r="V330" i="5" s="1"/>
  <c r="Q434" i="5"/>
  <c r="P434" i="5"/>
  <c r="O434" i="5"/>
  <c r="N434" i="5"/>
  <c r="U434" i="5" s="1"/>
  <c r="M434" i="5"/>
  <c r="L434" i="5"/>
  <c r="K434" i="5"/>
  <c r="J434" i="5"/>
  <c r="T434" i="5" s="1"/>
  <c r="V434" i="5" s="1"/>
  <c r="Q619" i="5"/>
  <c r="P619" i="5"/>
  <c r="O619" i="5"/>
  <c r="N619" i="5"/>
  <c r="U619" i="5" s="1"/>
  <c r="M619" i="5"/>
  <c r="L619" i="5"/>
  <c r="K619" i="5"/>
  <c r="J619" i="5"/>
  <c r="T619" i="5" s="1"/>
  <c r="V619" i="5" s="1"/>
  <c r="Q196" i="5"/>
  <c r="P196" i="5"/>
  <c r="O196" i="5"/>
  <c r="N196" i="5"/>
  <c r="U196" i="5" s="1"/>
  <c r="M196" i="5"/>
  <c r="L196" i="5"/>
  <c r="K196" i="5"/>
  <c r="J196" i="5"/>
  <c r="T196" i="5" s="1"/>
  <c r="V196" i="5" s="1"/>
  <c r="Q4270" i="5"/>
  <c r="P4270" i="5"/>
  <c r="O4270" i="5"/>
  <c r="N4270" i="5"/>
  <c r="U4270" i="5" s="1"/>
  <c r="M4270" i="5"/>
  <c r="L4270" i="5"/>
  <c r="K4270" i="5"/>
  <c r="J4270" i="5"/>
  <c r="T4270" i="5" s="1"/>
  <c r="V4270" i="5" s="1"/>
  <c r="Q6042" i="5"/>
  <c r="P6042" i="5"/>
  <c r="O6042" i="5"/>
  <c r="N6042" i="5"/>
  <c r="U6042" i="5" s="1"/>
  <c r="M6042" i="5"/>
  <c r="L6042" i="5"/>
  <c r="K6042" i="5"/>
  <c r="J6042" i="5"/>
  <c r="T6042" i="5" s="1"/>
  <c r="V6042" i="5" s="1"/>
  <c r="Q6517" i="5"/>
  <c r="P6517" i="5"/>
  <c r="O6517" i="5"/>
  <c r="N6517" i="5"/>
  <c r="U6517" i="5" s="1"/>
  <c r="M6517" i="5"/>
  <c r="L6517" i="5"/>
  <c r="K6517" i="5"/>
  <c r="J6517" i="5"/>
  <c r="T6517" i="5" s="1"/>
  <c r="V6517" i="5" s="1"/>
  <c r="Q636" i="5"/>
  <c r="P636" i="5"/>
  <c r="O636" i="5"/>
  <c r="N636" i="5"/>
  <c r="U636" i="5" s="1"/>
  <c r="M636" i="5"/>
  <c r="L636" i="5"/>
  <c r="K636" i="5"/>
  <c r="J636" i="5"/>
  <c r="Q312" i="5"/>
  <c r="P312" i="5"/>
  <c r="O312" i="5"/>
  <c r="N312" i="5"/>
  <c r="U312" i="5" s="1"/>
  <c r="M312" i="5"/>
  <c r="L312" i="5"/>
  <c r="K312" i="5"/>
  <c r="J312" i="5"/>
  <c r="T312" i="5" s="1"/>
  <c r="V312" i="5" s="1"/>
  <c r="Q1060" i="5"/>
  <c r="P1060" i="5"/>
  <c r="O1060" i="5"/>
  <c r="N1060" i="5"/>
  <c r="U1060" i="5" s="1"/>
  <c r="M1060" i="5"/>
  <c r="L1060" i="5"/>
  <c r="K1060" i="5"/>
  <c r="J1060" i="5"/>
  <c r="T1060" i="5" s="1"/>
  <c r="V1060" i="5" s="1"/>
  <c r="Q190" i="5"/>
  <c r="P190" i="5"/>
  <c r="O190" i="5"/>
  <c r="N190" i="5"/>
  <c r="U190" i="5" s="1"/>
  <c r="M190" i="5"/>
  <c r="L190" i="5"/>
  <c r="K190" i="5"/>
  <c r="J190" i="5"/>
  <c r="T190" i="5" s="1"/>
  <c r="V190" i="5" s="1"/>
  <c r="Q458" i="5"/>
  <c r="P458" i="5"/>
  <c r="O458" i="5"/>
  <c r="N458" i="5"/>
  <c r="U458" i="5" s="1"/>
  <c r="M458" i="5"/>
  <c r="L458" i="5"/>
  <c r="K458" i="5"/>
  <c r="J458" i="5"/>
  <c r="T458" i="5" s="1"/>
  <c r="V458" i="5" s="1"/>
  <c r="Q269" i="5"/>
  <c r="P269" i="5"/>
  <c r="O269" i="5"/>
  <c r="N269" i="5"/>
  <c r="U269" i="5" s="1"/>
  <c r="M269" i="5"/>
  <c r="L269" i="5"/>
  <c r="K269" i="5"/>
  <c r="J269" i="5"/>
  <c r="T269" i="5" s="1"/>
  <c r="V269" i="5" s="1"/>
  <c r="Q5870" i="5"/>
  <c r="P5870" i="5"/>
  <c r="O5870" i="5"/>
  <c r="N5870" i="5"/>
  <c r="U5870" i="5" s="1"/>
  <c r="M5870" i="5"/>
  <c r="L5870" i="5"/>
  <c r="K5870" i="5"/>
  <c r="J5870" i="5"/>
  <c r="T5870" i="5" s="1"/>
  <c r="V5870" i="5" s="1"/>
  <c r="Q1192" i="5"/>
  <c r="P1192" i="5"/>
  <c r="O1192" i="5"/>
  <c r="N1192" i="5"/>
  <c r="U1192" i="5" s="1"/>
  <c r="M1192" i="5"/>
  <c r="L1192" i="5"/>
  <c r="K1192" i="5"/>
  <c r="J1192" i="5"/>
  <c r="T1192" i="5" s="1"/>
  <c r="V1192" i="5" s="1"/>
  <c r="Q5587" i="5"/>
  <c r="P5587" i="5"/>
  <c r="O5587" i="5"/>
  <c r="N5587" i="5"/>
  <c r="U5587" i="5" s="1"/>
  <c r="M5587" i="5"/>
  <c r="L5587" i="5"/>
  <c r="K5587" i="5"/>
  <c r="J5587" i="5"/>
  <c r="Q487" i="5"/>
  <c r="P487" i="5"/>
  <c r="O487" i="5"/>
  <c r="N487" i="5"/>
  <c r="U487" i="5" s="1"/>
  <c r="M487" i="5"/>
  <c r="L487" i="5"/>
  <c r="K487" i="5"/>
  <c r="J487" i="5"/>
  <c r="T487" i="5" s="1"/>
  <c r="V487" i="5" s="1"/>
  <c r="Q6537" i="5"/>
  <c r="P6537" i="5"/>
  <c r="O6537" i="5"/>
  <c r="N6537" i="5"/>
  <c r="U6537" i="5" s="1"/>
  <c r="M6537" i="5"/>
  <c r="L6537" i="5"/>
  <c r="K6537" i="5"/>
  <c r="J6537" i="5"/>
  <c r="T6537" i="5" s="1"/>
  <c r="V6537" i="5" s="1"/>
  <c r="Q103" i="5"/>
  <c r="P103" i="5"/>
  <c r="O103" i="5"/>
  <c r="N103" i="5"/>
  <c r="U103" i="5" s="1"/>
  <c r="M103" i="5"/>
  <c r="L103" i="5"/>
  <c r="K103" i="5"/>
  <c r="J103" i="5"/>
  <c r="T103" i="5" s="1"/>
  <c r="V103" i="5" s="1"/>
  <c r="Q724" i="5"/>
  <c r="P724" i="5"/>
  <c r="O724" i="5"/>
  <c r="N724" i="5"/>
  <c r="U724" i="5" s="1"/>
  <c r="M724" i="5"/>
  <c r="L724" i="5"/>
  <c r="K724" i="5"/>
  <c r="J724" i="5"/>
  <c r="T724" i="5" s="1"/>
  <c r="V724" i="5" s="1"/>
  <c r="Q6768" i="5"/>
  <c r="P6768" i="5"/>
  <c r="O6768" i="5"/>
  <c r="N6768" i="5"/>
  <c r="U6768" i="5" s="1"/>
  <c r="M6768" i="5"/>
  <c r="L6768" i="5"/>
  <c r="K6768" i="5"/>
  <c r="J6768" i="5"/>
  <c r="T6768" i="5" s="1"/>
  <c r="V6768" i="5" s="1"/>
  <c r="Q778" i="5"/>
  <c r="P778" i="5"/>
  <c r="O778" i="5"/>
  <c r="N778" i="5"/>
  <c r="U778" i="5" s="1"/>
  <c r="M778" i="5"/>
  <c r="L778" i="5"/>
  <c r="K778" i="5"/>
  <c r="J778" i="5"/>
  <c r="T778" i="5" s="1"/>
  <c r="V778" i="5" s="1"/>
  <c r="Q652" i="5"/>
  <c r="P652" i="5"/>
  <c r="O652" i="5"/>
  <c r="N652" i="5"/>
  <c r="U652" i="5" s="1"/>
  <c r="M652" i="5"/>
  <c r="L652" i="5"/>
  <c r="K652" i="5"/>
  <c r="J652" i="5"/>
  <c r="T652" i="5" s="1"/>
  <c r="V652" i="5" s="1"/>
  <c r="Q6312" i="5"/>
  <c r="P6312" i="5"/>
  <c r="O6312" i="5"/>
  <c r="N6312" i="5"/>
  <c r="U6312" i="5" s="1"/>
  <c r="M6312" i="5"/>
  <c r="L6312" i="5"/>
  <c r="K6312" i="5"/>
  <c r="J6312" i="5"/>
  <c r="Q404" i="5"/>
  <c r="P404" i="5"/>
  <c r="O404" i="5"/>
  <c r="N404" i="5"/>
  <c r="U404" i="5" s="1"/>
  <c r="M404" i="5"/>
  <c r="L404" i="5"/>
  <c r="K404" i="5"/>
  <c r="J404" i="5"/>
  <c r="T404" i="5" s="1"/>
  <c r="V404" i="5" s="1"/>
  <c r="Q5347" i="5"/>
  <c r="P5347" i="5"/>
  <c r="O5347" i="5"/>
  <c r="N5347" i="5"/>
  <c r="U5347" i="5" s="1"/>
  <c r="M5347" i="5"/>
  <c r="L5347" i="5"/>
  <c r="K5347" i="5"/>
  <c r="J5347" i="5"/>
  <c r="T5347" i="5" s="1"/>
  <c r="V5347" i="5" s="1"/>
  <c r="Q894" i="5"/>
  <c r="P894" i="5"/>
  <c r="O894" i="5"/>
  <c r="N894" i="5"/>
  <c r="U894" i="5" s="1"/>
  <c r="M894" i="5"/>
  <c r="L894" i="5"/>
  <c r="K894" i="5"/>
  <c r="J894" i="5"/>
  <c r="T894" i="5" s="1"/>
  <c r="V894" i="5" s="1"/>
  <c r="Q178" i="5"/>
  <c r="P178" i="5"/>
  <c r="O178" i="5"/>
  <c r="N178" i="5"/>
  <c r="U178" i="5" s="1"/>
  <c r="M178" i="5"/>
  <c r="L178" i="5"/>
  <c r="K178" i="5"/>
  <c r="J178" i="5"/>
  <c r="T178" i="5" s="1"/>
  <c r="V178" i="5" s="1"/>
  <c r="Q251" i="5"/>
  <c r="P251" i="5"/>
  <c r="O251" i="5"/>
  <c r="N251" i="5"/>
  <c r="U251" i="5" s="1"/>
  <c r="M251" i="5"/>
  <c r="L251" i="5"/>
  <c r="K251" i="5"/>
  <c r="J251" i="5"/>
  <c r="T251" i="5" s="1"/>
  <c r="V251" i="5" s="1"/>
  <c r="Q836" i="5"/>
  <c r="P836" i="5"/>
  <c r="O836" i="5"/>
  <c r="N836" i="5"/>
  <c r="U836" i="5" s="1"/>
  <c r="M836" i="5"/>
  <c r="L836" i="5"/>
  <c r="K836" i="5"/>
  <c r="J836" i="5"/>
  <c r="T836" i="5" s="1"/>
  <c r="V836" i="5" s="1"/>
  <c r="Q225" i="5"/>
  <c r="P225" i="5"/>
  <c r="O225" i="5"/>
  <c r="N225" i="5"/>
  <c r="U225" i="5" s="1"/>
  <c r="M225" i="5"/>
  <c r="L225" i="5"/>
  <c r="K225" i="5"/>
  <c r="J225" i="5"/>
  <c r="T225" i="5" s="1"/>
  <c r="V225" i="5" s="1"/>
  <c r="Q713" i="5"/>
  <c r="P713" i="5"/>
  <c r="O713" i="5"/>
  <c r="N713" i="5"/>
  <c r="U713" i="5" s="1"/>
  <c r="M713" i="5"/>
  <c r="L713" i="5"/>
  <c r="K713" i="5"/>
  <c r="J713" i="5"/>
  <c r="Q279" i="5"/>
  <c r="P279" i="5"/>
  <c r="O279" i="5"/>
  <c r="N279" i="5"/>
  <c r="U279" i="5" s="1"/>
  <c r="M279" i="5"/>
  <c r="L279" i="5"/>
  <c r="K279" i="5"/>
  <c r="J279" i="5"/>
  <c r="T279" i="5" s="1"/>
  <c r="V279" i="5" s="1"/>
  <c r="Q275" i="5"/>
  <c r="P275" i="5"/>
  <c r="O275" i="5"/>
  <c r="N275" i="5"/>
  <c r="U275" i="5" s="1"/>
  <c r="M275" i="5"/>
  <c r="L275" i="5"/>
  <c r="K275" i="5"/>
  <c r="J275" i="5"/>
  <c r="T275" i="5" s="1"/>
  <c r="V275" i="5" s="1"/>
  <c r="Q6520" i="5"/>
  <c r="P6520" i="5"/>
  <c r="O6520" i="5"/>
  <c r="N6520" i="5"/>
  <c r="U6520" i="5" s="1"/>
  <c r="M6520" i="5"/>
  <c r="L6520" i="5"/>
  <c r="K6520" i="5"/>
  <c r="J6520" i="5"/>
  <c r="T6520" i="5" s="1"/>
  <c r="V6520" i="5" s="1"/>
  <c r="Q395" i="5"/>
  <c r="P395" i="5"/>
  <c r="O395" i="5"/>
  <c r="N395" i="5"/>
  <c r="U395" i="5" s="1"/>
  <c r="M395" i="5"/>
  <c r="L395" i="5"/>
  <c r="K395" i="5"/>
  <c r="J395" i="5"/>
  <c r="T395" i="5" s="1"/>
  <c r="V395" i="5" s="1"/>
  <c r="Q140" i="5"/>
  <c r="P140" i="5"/>
  <c r="O140" i="5"/>
  <c r="N140" i="5"/>
  <c r="U140" i="5" s="1"/>
  <c r="M140" i="5"/>
  <c r="L140" i="5"/>
  <c r="K140" i="5"/>
  <c r="J140" i="5"/>
  <c r="T140" i="5" s="1"/>
  <c r="V140" i="5" s="1"/>
  <c r="Q1011" i="5"/>
  <c r="P1011" i="5"/>
  <c r="O1011" i="5"/>
  <c r="N1011" i="5"/>
  <c r="U1011" i="5" s="1"/>
  <c r="M1011" i="5"/>
  <c r="L1011" i="5"/>
  <c r="K1011" i="5"/>
  <c r="J1011" i="5"/>
  <c r="T1011" i="5" s="1"/>
  <c r="V1011" i="5" s="1"/>
  <c r="Q4248" i="5"/>
  <c r="P4248" i="5"/>
  <c r="O4248" i="5"/>
  <c r="N4248" i="5"/>
  <c r="U4248" i="5" s="1"/>
  <c r="M4248" i="5"/>
  <c r="L4248" i="5"/>
  <c r="K4248" i="5"/>
  <c r="J4248" i="5"/>
  <c r="T4248" i="5" s="1"/>
  <c r="V4248" i="5" s="1"/>
  <c r="Q4561" i="5"/>
  <c r="P4561" i="5"/>
  <c r="O4561" i="5"/>
  <c r="N4561" i="5"/>
  <c r="U4561" i="5" s="1"/>
  <c r="M4561" i="5"/>
  <c r="L4561" i="5"/>
  <c r="K4561" i="5"/>
  <c r="J4561" i="5"/>
  <c r="Q5748" i="5"/>
  <c r="P5748" i="5"/>
  <c r="O5748" i="5"/>
  <c r="N5748" i="5"/>
  <c r="U5748" i="5" s="1"/>
  <c r="M5748" i="5"/>
  <c r="L5748" i="5"/>
  <c r="K5748" i="5"/>
  <c r="J5748" i="5"/>
  <c r="T5748" i="5" s="1"/>
  <c r="V5748" i="5" s="1"/>
  <c r="Q218" i="5"/>
  <c r="P218" i="5"/>
  <c r="O218" i="5"/>
  <c r="N218" i="5"/>
  <c r="U218" i="5" s="1"/>
  <c r="M218" i="5"/>
  <c r="L218" i="5"/>
  <c r="K218" i="5"/>
  <c r="J218" i="5"/>
  <c r="T218" i="5" s="1"/>
  <c r="V218" i="5" s="1"/>
  <c r="Q179" i="5"/>
  <c r="P179" i="5"/>
  <c r="O179" i="5"/>
  <c r="N179" i="5"/>
  <c r="U179" i="5" s="1"/>
  <c r="M179" i="5"/>
  <c r="L179" i="5"/>
  <c r="K179" i="5"/>
  <c r="J179" i="5"/>
  <c r="T179" i="5" s="1"/>
  <c r="V179" i="5" s="1"/>
  <c r="Q242" i="5"/>
  <c r="P242" i="5"/>
  <c r="O242" i="5"/>
  <c r="N242" i="5"/>
  <c r="U242" i="5" s="1"/>
  <c r="M242" i="5"/>
  <c r="L242" i="5"/>
  <c r="K242" i="5"/>
  <c r="J242" i="5"/>
  <c r="T242" i="5" s="1"/>
  <c r="V242" i="5" s="1"/>
  <c r="Q569" i="5"/>
  <c r="P569" i="5"/>
  <c r="O569" i="5"/>
  <c r="N569" i="5"/>
  <c r="U569" i="5" s="1"/>
  <c r="M569" i="5"/>
  <c r="L569" i="5"/>
  <c r="K569" i="5"/>
  <c r="J569" i="5"/>
  <c r="T569" i="5" s="1"/>
  <c r="V569" i="5" s="1"/>
  <c r="Q924" i="5"/>
  <c r="P924" i="5"/>
  <c r="O924" i="5"/>
  <c r="N924" i="5"/>
  <c r="U924" i="5" s="1"/>
  <c r="M924" i="5"/>
  <c r="L924" i="5"/>
  <c r="K924" i="5"/>
  <c r="J924" i="5"/>
  <c r="T924" i="5" s="1"/>
  <c r="V924" i="5" s="1"/>
  <c r="Q6689" i="5"/>
  <c r="P6689" i="5"/>
  <c r="O6689" i="5"/>
  <c r="N6689" i="5"/>
  <c r="U6689" i="5" s="1"/>
  <c r="M6689" i="5"/>
  <c r="L6689" i="5"/>
  <c r="K6689" i="5"/>
  <c r="J6689" i="5"/>
  <c r="T6689" i="5" s="1"/>
  <c r="V6689" i="5" s="1"/>
  <c r="Q923" i="5"/>
  <c r="P923" i="5"/>
  <c r="O923" i="5"/>
  <c r="N923" i="5"/>
  <c r="U923" i="5" s="1"/>
  <c r="M923" i="5"/>
  <c r="L923" i="5"/>
  <c r="K923" i="5"/>
  <c r="J923" i="5"/>
  <c r="Q6530" i="5"/>
  <c r="P6530" i="5"/>
  <c r="O6530" i="5"/>
  <c r="N6530" i="5"/>
  <c r="U6530" i="5" s="1"/>
  <c r="M6530" i="5"/>
  <c r="L6530" i="5"/>
  <c r="K6530" i="5"/>
  <c r="J6530" i="5"/>
  <c r="T6530" i="5" s="1"/>
  <c r="V6530" i="5" s="1"/>
  <c r="Q766" i="5"/>
  <c r="P766" i="5"/>
  <c r="O766" i="5"/>
  <c r="N766" i="5"/>
  <c r="U766" i="5" s="1"/>
  <c r="M766" i="5"/>
  <c r="L766" i="5"/>
  <c r="K766" i="5"/>
  <c r="J766" i="5"/>
  <c r="T766" i="5" s="1"/>
  <c r="V766" i="5" s="1"/>
  <c r="Q544" i="5"/>
  <c r="P544" i="5"/>
  <c r="O544" i="5"/>
  <c r="N544" i="5"/>
  <c r="U544" i="5" s="1"/>
  <c r="M544" i="5"/>
  <c r="L544" i="5"/>
  <c r="K544" i="5"/>
  <c r="J544" i="5"/>
  <c r="T544" i="5" s="1"/>
  <c r="V544" i="5" s="1"/>
  <c r="Q366" i="5"/>
  <c r="P366" i="5"/>
  <c r="O366" i="5"/>
  <c r="N366" i="5"/>
  <c r="U366" i="5" s="1"/>
  <c r="M366" i="5"/>
  <c r="L366" i="5"/>
  <c r="K366" i="5"/>
  <c r="J366" i="5"/>
  <c r="T366" i="5" s="1"/>
  <c r="V366" i="5" s="1"/>
  <c r="Q768" i="5"/>
  <c r="P768" i="5"/>
  <c r="O768" i="5"/>
  <c r="N768" i="5"/>
  <c r="U768" i="5" s="1"/>
  <c r="M768" i="5"/>
  <c r="L768" i="5"/>
  <c r="K768" i="5"/>
  <c r="J768" i="5"/>
  <c r="T768" i="5" s="1"/>
  <c r="V768" i="5" s="1"/>
  <c r="Q483" i="5"/>
  <c r="P483" i="5"/>
  <c r="O483" i="5"/>
  <c r="N483" i="5"/>
  <c r="U483" i="5" s="1"/>
  <c r="M483" i="5"/>
  <c r="L483" i="5"/>
  <c r="K483" i="5"/>
  <c r="J483" i="5"/>
  <c r="T483" i="5" s="1"/>
  <c r="V483" i="5" s="1"/>
  <c r="Q341" i="5"/>
  <c r="P341" i="5"/>
  <c r="O341" i="5"/>
  <c r="N341" i="5"/>
  <c r="U341" i="5" s="1"/>
  <c r="M341" i="5"/>
  <c r="L341" i="5"/>
  <c r="K341" i="5"/>
  <c r="J341" i="5"/>
  <c r="T341" i="5" s="1"/>
  <c r="V341" i="5" s="1"/>
  <c r="Q166" i="5"/>
  <c r="P166" i="5"/>
  <c r="O166" i="5"/>
  <c r="N166" i="5"/>
  <c r="U166" i="5" s="1"/>
  <c r="M166" i="5"/>
  <c r="L166" i="5"/>
  <c r="K166" i="5"/>
  <c r="J166" i="5"/>
  <c r="Q388" i="5"/>
  <c r="P388" i="5"/>
  <c r="O388" i="5"/>
  <c r="N388" i="5"/>
  <c r="U388" i="5" s="1"/>
  <c r="M388" i="5"/>
  <c r="L388" i="5"/>
  <c r="K388" i="5"/>
  <c r="J388" i="5"/>
  <c r="T388" i="5" s="1"/>
  <c r="V388" i="5" s="1"/>
  <c r="Q471" i="5"/>
  <c r="P471" i="5"/>
  <c r="O471" i="5"/>
  <c r="N471" i="5"/>
  <c r="U471" i="5" s="1"/>
  <c r="M471" i="5"/>
  <c r="L471" i="5"/>
  <c r="K471" i="5"/>
  <c r="J471" i="5"/>
  <c r="T471" i="5" s="1"/>
  <c r="V471" i="5" s="1"/>
  <c r="Q722" i="5"/>
  <c r="P722" i="5"/>
  <c r="O722" i="5"/>
  <c r="N722" i="5"/>
  <c r="U722" i="5" s="1"/>
  <c r="M722" i="5"/>
  <c r="L722" i="5"/>
  <c r="K722" i="5"/>
  <c r="J722" i="5"/>
  <c r="T722" i="5" s="1"/>
  <c r="V722" i="5" s="1"/>
  <c r="Q909" i="5"/>
  <c r="P909" i="5"/>
  <c r="O909" i="5"/>
  <c r="N909" i="5"/>
  <c r="U909" i="5" s="1"/>
  <c r="M909" i="5"/>
  <c r="L909" i="5"/>
  <c r="K909" i="5"/>
  <c r="J909" i="5"/>
  <c r="T909" i="5" s="1"/>
  <c r="V909" i="5" s="1"/>
  <c r="Q829" i="5"/>
  <c r="P829" i="5"/>
  <c r="O829" i="5"/>
  <c r="N829" i="5"/>
  <c r="U829" i="5" s="1"/>
  <c r="M829" i="5"/>
  <c r="L829" i="5"/>
  <c r="K829" i="5"/>
  <c r="J829" i="5"/>
  <c r="T829" i="5" s="1"/>
  <c r="V829" i="5" s="1"/>
  <c r="Q451" i="5"/>
  <c r="P451" i="5"/>
  <c r="O451" i="5"/>
  <c r="N451" i="5"/>
  <c r="U451" i="5" s="1"/>
  <c r="M451" i="5"/>
  <c r="L451" i="5"/>
  <c r="K451" i="5"/>
  <c r="J451" i="5"/>
  <c r="T451" i="5" s="1"/>
  <c r="V451" i="5" s="1"/>
  <c r="Q5280" i="5"/>
  <c r="P5280" i="5"/>
  <c r="O5280" i="5"/>
  <c r="N5280" i="5"/>
  <c r="U5280" i="5" s="1"/>
  <c r="M5280" i="5"/>
  <c r="L5280" i="5"/>
  <c r="K5280" i="5"/>
  <c r="J5280" i="5"/>
  <c r="T5280" i="5" s="1"/>
  <c r="V5280" i="5" s="1"/>
  <c r="Q625" i="5"/>
  <c r="P625" i="5"/>
  <c r="O625" i="5"/>
  <c r="N625" i="5"/>
  <c r="U625" i="5" s="1"/>
  <c r="M625" i="5"/>
  <c r="L625" i="5"/>
  <c r="K625" i="5"/>
  <c r="J625" i="5"/>
  <c r="Q1582" i="5"/>
  <c r="P1582" i="5"/>
  <c r="O1582" i="5"/>
  <c r="N1582" i="5"/>
  <c r="U1582" i="5" s="1"/>
  <c r="M1582" i="5"/>
  <c r="L1582" i="5"/>
  <c r="K1582" i="5"/>
  <c r="J1582" i="5"/>
  <c r="T1582" i="5" s="1"/>
  <c r="V1582" i="5" s="1"/>
  <c r="Q347" i="5"/>
  <c r="P347" i="5"/>
  <c r="O347" i="5"/>
  <c r="N347" i="5"/>
  <c r="U347" i="5" s="1"/>
  <c r="M347" i="5"/>
  <c r="L347" i="5"/>
  <c r="K347" i="5"/>
  <c r="J347" i="5"/>
  <c r="T347" i="5" s="1"/>
  <c r="V347" i="5" s="1"/>
  <c r="Q6560" i="5"/>
  <c r="P6560" i="5"/>
  <c r="O6560" i="5"/>
  <c r="N6560" i="5"/>
  <c r="U6560" i="5" s="1"/>
  <c r="M6560" i="5"/>
  <c r="L6560" i="5"/>
  <c r="K6560" i="5"/>
  <c r="J6560" i="5"/>
  <c r="T6560" i="5" s="1"/>
  <c r="V6560" i="5" s="1"/>
  <c r="Q407" i="5"/>
  <c r="P407" i="5"/>
  <c r="O407" i="5"/>
  <c r="N407" i="5"/>
  <c r="U407" i="5" s="1"/>
  <c r="M407" i="5"/>
  <c r="L407" i="5"/>
  <c r="K407" i="5"/>
  <c r="J407" i="5"/>
  <c r="T407" i="5" s="1"/>
  <c r="V407" i="5" s="1"/>
  <c r="Q352" i="5"/>
  <c r="P352" i="5"/>
  <c r="O352" i="5"/>
  <c r="N352" i="5"/>
  <c r="U352" i="5" s="1"/>
  <c r="M352" i="5"/>
  <c r="L352" i="5"/>
  <c r="K352" i="5"/>
  <c r="J352" i="5"/>
  <c r="T352" i="5" s="1"/>
  <c r="V352" i="5" s="1"/>
  <c r="Q6182" i="5"/>
  <c r="P6182" i="5"/>
  <c r="O6182" i="5"/>
  <c r="N6182" i="5"/>
  <c r="U6182" i="5" s="1"/>
  <c r="M6182" i="5"/>
  <c r="L6182" i="5"/>
  <c r="K6182" i="5"/>
  <c r="J6182" i="5"/>
  <c r="T6182" i="5" s="1"/>
  <c r="V6182" i="5" s="1"/>
  <c r="Q195" i="5"/>
  <c r="P195" i="5"/>
  <c r="O195" i="5"/>
  <c r="N195" i="5"/>
  <c r="U195" i="5" s="1"/>
  <c r="M195" i="5"/>
  <c r="L195" i="5"/>
  <c r="K195" i="5"/>
  <c r="J195" i="5"/>
  <c r="T195" i="5" s="1"/>
  <c r="V195" i="5" s="1"/>
  <c r="Q6890" i="5"/>
  <c r="P6890" i="5"/>
  <c r="O6890" i="5"/>
  <c r="N6890" i="5"/>
  <c r="U6890" i="5" s="1"/>
  <c r="M6890" i="5"/>
  <c r="L6890" i="5"/>
  <c r="K6890" i="5"/>
  <c r="J6890" i="5"/>
  <c r="Q239" i="5"/>
  <c r="P239" i="5"/>
  <c r="O239" i="5"/>
  <c r="N239" i="5"/>
  <c r="U239" i="5" s="1"/>
  <c r="M239" i="5"/>
  <c r="L239" i="5"/>
  <c r="K239" i="5"/>
  <c r="J239" i="5"/>
  <c r="T239" i="5" s="1"/>
  <c r="V239" i="5" s="1"/>
  <c r="Q830" i="5"/>
  <c r="P830" i="5"/>
  <c r="O830" i="5"/>
  <c r="N830" i="5"/>
  <c r="U830" i="5" s="1"/>
  <c r="M830" i="5"/>
  <c r="L830" i="5"/>
  <c r="K830" i="5"/>
  <c r="J830" i="5"/>
  <c r="T830" i="5" s="1"/>
  <c r="V830" i="5" s="1"/>
  <c r="Q593" i="5"/>
  <c r="P593" i="5"/>
  <c r="O593" i="5"/>
  <c r="N593" i="5"/>
  <c r="U593" i="5" s="1"/>
  <c r="M593" i="5"/>
  <c r="L593" i="5"/>
  <c r="K593" i="5"/>
  <c r="J593" i="5"/>
  <c r="T593" i="5" s="1"/>
  <c r="V593" i="5" s="1"/>
  <c r="Q1238" i="5"/>
  <c r="P1238" i="5"/>
  <c r="O1238" i="5"/>
  <c r="N1238" i="5"/>
  <c r="U1238" i="5" s="1"/>
  <c r="M1238" i="5"/>
  <c r="L1238" i="5"/>
  <c r="K1238" i="5"/>
  <c r="J1238" i="5"/>
  <c r="T1238" i="5" s="1"/>
  <c r="V1238" i="5" s="1"/>
  <c r="Q737" i="5"/>
  <c r="P737" i="5"/>
  <c r="O737" i="5"/>
  <c r="N737" i="5"/>
  <c r="U737" i="5" s="1"/>
  <c r="M737" i="5"/>
  <c r="L737" i="5"/>
  <c r="K737" i="5"/>
  <c r="J737" i="5"/>
  <c r="T737" i="5" s="1"/>
  <c r="V737" i="5" s="1"/>
  <c r="Q505" i="5"/>
  <c r="P505" i="5"/>
  <c r="O505" i="5"/>
  <c r="N505" i="5"/>
  <c r="U505" i="5" s="1"/>
  <c r="M505" i="5"/>
  <c r="L505" i="5"/>
  <c r="K505" i="5"/>
  <c r="J505" i="5"/>
  <c r="T505" i="5" s="1"/>
  <c r="V505" i="5" s="1"/>
  <c r="Q359" i="5"/>
  <c r="P359" i="5"/>
  <c r="O359" i="5"/>
  <c r="N359" i="5"/>
  <c r="U359" i="5" s="1"/>
  <c r="M359" i="5"/>
  <c r="L359" i="5"/>
  <c r="K359" i="5"/>
  <c r="J359" i="5"/>
  <c r="T359" i="5" s="1"/>
  <c r="V359" i="5" s="1"/>
  <c r="Q855" i="5"/>
  <c r="P855" i="5"/>
  <c r="O855" i="5"/>
  <c r="N855" i="5"/>
  <c r="U855" i="5" s="1"/>
  <c r="M855" i="5"/>
  <c r="L855" i="5"/>
  <c r="K855" i="5"/>
  <c r="J855" i="5"/>
  <c r="Q416" i="5"/>
  <c r="P416" i="5"/>
  <c r="O416" i="5"/>
  <c r="N416" i="5"/>
  <c r="U416" i="5" s="1"/>
  <c r="M416" i="5"/>
  <c r="L416" i="5"/>
  <c r="K416" i="5"/>
  <c r="J416" i="5"/>
  <c r="T416" i="5" s="1"/>
  <c r="V416" i="5" s="1"/>
  <c r="Q563" i="5"/>
  <c r="P563" i="5"/>
  <c r="O563" i="5"/>
  <c r="N563" i="5"/>
  <c r="U563" i="5" s="1"/>
  <c r="M563" i="5"/>
  <c r="L563" i="5"/>
  <c r="K563" i="5"/>
  <c r="J563" i="5"/>
  <c r="T563" i="5" s="1"/>
  <c r="V563" i="5" s="1"/>
  <c r="Q1089" i="5"/>
  <c r="P1089" i="5"/>
  <c r="O1089" i="5"/>
  <c r="N1089" i="5"/>
  <c r="U1089" i="5" s="1"/>
  <c r="M1089" i="5"/>
  <c r="L1089" i="5"/>
  <c r="K1089" i="5"/>
  <c r="J1089" i="5"/>
  <c r="T1089" i="5" s="1"/>
  <c r="V1089" i="5" s="1"/>
  <c r="Q382" i="5"/>
  <c r="P382" i="5"/>
  <c r="O382" i="5"/>
  <c r="N382" i="5"/>
  <c r="U382" i="5" s="1"/>
  <c r="M382" i="5"/>
  <c r="L382" i="5"/>
  <c r="K382" i="5"/>
  <c r="J382" i="5"/>
  <c r="T382" i="5" s="1"/>
  <c r="V382" i="5" s="1"/>
  <c r="Q629" i="5"/>
  <c r="P629" i="5"/>
  <c r="O629" i="5"/>
  <c r="N629" i="5"/>
  <c r="U629" i="5" s="1"/>
  <c r="M629" i="5"/>
  <c r="L629" i="5"/>
  <c r="K629" i="5"/>
  <c r="J629" i="5"/>
  <c r="T629" i="5" s="1"/>
  <c r="V629" i="5" s="1"/>
  <c r="Q6865" i="5"/>
  <c r="P6865" i="5"/>
  <c r="O6865" i="5"/>
  <c r="N6865" i="5"/>
  <c r="U6865" i="5" s="1"/>
  <c r="M6865" i="5"/>
  <c r="L6865" i="5"/>
  <c r="K6865" i="5"/>
  <c r="J6865" i="5"/>
  <c r="T6865" i="5" s="1"/>
  <c r="V6865" i="5" s="1"/>
  <c r="Q466" i="5"/>
  <c r="P466" i="5"/>
  <c r="O466" i="5"/>
  <c r="N466" i="5"/>
  <c r="U466" i="5" s="1"/>
  <c r="M466" i="5"/>
  <c r="L466" i="5"/>
  <c r="K466" i="5"/>
  <c r="J466" i="5"/>
  <c r="T466" i="5" s="1"/>
  <c r="V466" i="5" s="1"/>
  <c r="Q584" i="5"/>
  <c r="P584" i="5"/>
  <c r="O584" i="5"/>
  <c r="N584" i="5"/>
  <c r="U584" i="5" s="1"/>
  <c r="M584" i="5"/>
  <c r="L584" i="5"/>
  <c r="K584" i="5"/>
  <c r="J584" i="5"/>
  <c r="Q6536" i="5"/>
  <c r="P6536" i="5"/>
  <c r="O6536" i="5"/>
  <c r="N6536" i="5"/>
  <c r="U6536" i="5" s="1"/>
  <c r="M6536" i="5"/>
  <c r="L6536" i="5"/>
  <c r="K6536" i="5"/>
  <c r="J6536" i="5"/>
  <c r="T6536" i="5" s="1"/>
  <c r="V6536" i="5" s="1"/>
  <c r="Q6650" i="5"/>
  <c r="P6650" i="5"/>
  <c r="O6650" i="5"/>
  <c r="N6650" i="5"/>
  <c r="U6650" i="5" s="1"/>
  <c r="M6650" i="5"/>
  <c r="L6650" i="5"/>
  <c r="K6650" i="5"/>
  <c r="J6650" i="5"/>
  <c r="T6650" i="5" s="1"/>
  <c r="V6650" i="5" s="1"/>
  <c r="Q989" i="5"/>
  <c r="P989" i="5"/>
  <c r="O989" i="5"/>
  <c r="N989" i="5"/>
  <c r="U989" i="5" s="1"/>
  <c r="M989" i="5"/>
  <c r="L989" i="5"/>
  <c r="K989" i="5"/>
  <c r="J989" i="5"/>
  <c r="T989" i="5" s="1"/>
  <c r="V989" i="5" s="1"/>
  <c r="Q2269" i="5"/>
  <c r="P2269" i="5"/>
  <c r="O2269" i="5"/>
  <c r="N2269" i="5"/>
  <c r="U2269" i="5" s="1"/>
  <c r="M2269" i="5"/>
  <c r="L2269" i="5"/>
  <c r="K2269" i="5"/>
  <c r="J2269" i="5"/>
  <c r="T2269" i="5" s="1"/>
  <c r="V2269" i="5" s="1"/>
  <c r="Q707" i="5"/>
  <c r="P707" i="5"/>
  <c r="O707" i="5"/>
  <c r="N707" i="5"/>
  <c r="U707" i="5" s="1"/>
  <c r="M707" i="5"/>
  <c r="L707" i="5"/>
  <c r="K707" i="5"/>
  <c r="J707" i="5"/>
  <c r="T707" i="5" s="1"/>
  <c r="V707" i="5" s="1"/>
  <c r="Q6825" i="5"/>
  <c r="P6825" i="5"/>
  <c r="O6825" i="5"/>
  <c r="N6825" i="5"/>
  <c r="U6825" i="5" s="1"/>
  <c r="M6825" i="5"/>
  <c r="L6825" i="5"/>
  <c r="K6825" i="5"/>
  <c r="J6825" i="5"/>
  <c r="T6825" i="5" s="1"/>
  <c r="V6825" i="5" s="1"/>
  <c r="Q4003" i="5"/>
  <c r="P4003" i="5"/>
  <c r="O4003" i="5"/>
  <c r="N4003" i="5"/>
  <c r="U4003" i="5" s="1"/>
  <c r="M4003" i="5"/>
  <c r="L4003" i="5"/>
  <c r="K4003" i="5"/>
  <c r="J4003" i="5"/>
  <c r="T4003" i="5" s="1"/>
  <c r="V4003" i="5" s="1"/>
  <c r="Q1008" i="5"/>
  <c r="P1008" i="5"/>
  <c r="O1008" i="5"/>
  <c r="N1008" i="5"/>
  <c r="U1008" i="5" s="1"/>
  <c r="M1008" i="5"/>
  <c r="L1008" i="5"/>
  <c r="K1008" i="5"/>
  <c r="J1008" i="5"/>
  <c r="Q6575" i="5"/>
  <c r="P6575" i="5"/>
  <c r="O6575" i="5"/>
  <c r="N6575" i="5"/>
  <c r="U6575" i="5" s="1"/>
  <c r="M6575" i="5"/>
  <c r="L6575" i="5"/>
  <c r="K6575" i="5"/>
  <c r="J6575" i="5"/>
  <c r="T6575" i="5" s="1"/>
  <c r="V6575" i="5" s="1"/>
  <c r="Q472" i="5"/>
  <c r="P472" i="5"/>
  <c r="O472" i="5"/>
  <c r="N472" i="5"/>
  <c r="U472" i="5" s="1"/>
  <c r="M472" i="5"/>
  <c r="L472" i="5"/>
  <c r="K472" i="5"/>
  <c r="J472" i="5"/>
  <c r="T472" i="5" s="1"/>
  <c r="V472" i="5" s="1"/>
  <c r="Q168" i="5"/>
  <c r="P168" i="5"/>
  <c r="O168" i="5"/>
  <c r="N168" i="5"/>
  <c r="U168" i="5" s="1"/>
  <c r="M168" i="5"/>
  <c r="L168" i="5"/>
  <c r="K168" i="5"/>
  <c r="J168" i="5"/>
  <c r="T168" i="5" s="1"/>
  <c r="V168" i="5" s="1"/>
  <c r="Q5449" i="5"/>
  <c r="P5449" i="5"/>
  <c r="O5449" i="5"/>
  <c r="N5449" i="5"/>
  <c r="U5449" i="5" s="1"/>
  <c r="M5449" i="5"/>
  <c r="L5449" i="5"/>
  <c r="K5449" i="5"/>
  <c r="J5449" i="5"/>
  <c r="T5449" i="5" s="1"/>
  <c r="V5449" i="5" s="1"/>
  <c r="Q6631" i="5"/>
  <c r="P6631" i="5"/>
  <c r="O6631" i="5"/>
  <c r="N6631" i="5"/>
  <c r="U6631" i="5" s="1"/>
  <c r="M6631" i="5"/>
  <c r="L6631" i="5"/>
  <c r="K6631" i="5"/>
  <c r="J6631" i="5"/>
  <c r="T6631" i="5" s="1"/>
  <c r="V6631" i="5" s="1"/>
  <c r="Q1425" i="5"/>
  <c r="P1425" i="5"/>
  <c r="O1425" i="5"/>
  <c r="N1425" i="5"/>
  <c r="U1425" i="5" s="1"/>
  <c r="M1425" i="5"/>
  <c r="L1425" i="5"/>
  <c r="K1425" i="5"/>
  <c r="J1425" i="5"/>
  <c r="T1425" i="5" s="1"/>
  <c r="V1425" i="5" s="1"/>
  <c r="Q581" i="5"/>
  <c r="P581" i="5"/>
  <c r="O581" i="5"/>
  <c r="N581" i="5"/>
  <c r="U581" i="5" s="1"/>
  <c r="M581" i="5"/>
  <c r="L581" i="5"/>
  <c r="K581" i="5"/>
  <c r="J581" i="5"/>
  <c r="T581" i="5" s="1"/>
  <c r="V581" i="5" s="1"/>
  <c r="Q124" i="5"/>
  <c r="P124" i="5"/>
  <c r="O124" i="5"/>
  <c r="N124" i="5"/>
  <c r="U124" i="5" s="1"/>
  <c r="M124" i="5"/>
  <c r="L124" i="5"/>
  <c r="K124" i="5"/>
  <c r="J124" i="5"/>
  <c r="Q718" i="5"/>
  <c r="P718" i="5"/>
  <c r="O718" i="5"/>
  <c r="N718" i="5"/>
  <c r="U718" i="5" s="1"/>
  <c r="M718" i="5"/>
  <c r="L718" i="5"/>
  <c r="K718" i="5"/>
  <c r="J718" i="5"/>
  <c r="T718" i="5" s="1"/>
  <c r="V718" i="5" s="1"/>
  <c r="Q6875" i="5"/>
  <c r="P6875" i="5"/>
  <c r="O6875" i="5"/>
  <c r="N6875" i="5"/>
  <c r="U6875" i="5" s="1"/>
  <c r="M6875" i="5"/>
  <c r="L6875" i="5"/>
  <c r="K6875" i="5"/>
  <c r="J6875" i="5"/>
  <c r="T6875" i="5" s="1"/>
  <c r="V6875" i="5" s="1"/>
  <c r="Q246" i="5"/>
  <c r="P246" i="5"/>
  <c r="O246" i="5"/>
  <c r="N246" i="5"/>
  <c r="U246" i="5" s="1"/>
  <c r="M246" i="5"/>
  <c r="L246" i="5"/>
  <c r="K246" i="5"/>
  <c r="J246" i="5"/>
  <c r="T246" i="5" s="1"/>
  <c r="V246" i="5" s="1"/>
  <c r="Q6785" i="5"/>
  <c r="P6785" i="5"/>
  <c r="O6785" i="5"/>
  <c r="N6785" i="5"/>
  <c r="U6785" i="5" s="1"/>
  <c r="M6785" i="5"/>
  <c r="L6785" i="5"/>
  <c r="K6785" i="5"/>
  <c r="J6785" i="5"/>
  <c r="T6785" i="5" s="1"/>
  <c r="V6785" i="5" s="1"/>
  <c r="Q157" i="5"/>
  <c r="P157" i="5"/>
  <c r="O157" i="5"/>
  <c r="N157" i="5"/>
  <c r="U157" i="5" s="1"/>
  <c r="M157" i="5"/>
  <c r="L157" i="5"/>
  <c r="K157" i="5"/>
  <c r="J157" i="5"/>
  <c r="T157" i="5" s="1"/>
  <c r="V157" i="5" s="1"/>
  <c r="Q728" i="5"/>
  <c r="P728" i="5"/>
  <c r="O728" i="5"/>
  <c r="N728" i="5"/>
  <c r="U728" i="5" s="1"/>
  <c r="M728" i="5"/>
  <c r="L728" i="5"/>
  <c r="K728" i="5"/>
  <c r="J728" i="5"/>
  <c r="T728" i="5" s="1"/>
  <c r="V728" i="5" s="1"/>
  <c r="Q6293" i="5"/>
  <c r="P6293" i="5"/>
  <c r="O6293" i="5"/>
  <c r="N6293" i="5"/>
  <c r="U6293" i="5" s="1"/>
  <c r="M6293" i="5"/>
  <c r="L6293" i="5"/>
  <c r="K6293" i="5"/>
  <c r="J6293" i="5"/>
  <c r="Q116" i="5"/>
  <c r="P116" i="5"/>
  <c r="O116" i="5"/>
  <c r="N116" i="5"/>
  <c r="U116" i="5" s="1"/>
  <c r="M116" i="5"/>
  <c r="L116" i="5"/>
  <c r="K116" i="5"/>
  <c r="J116" i="5"/>
  <c r="T116" i="5" s="1"/>
  <c r="V116" i="5" s="1"/>
  <c r="Q6655" i="5"/>
  <c r="P6655" i="5"/>
  <c r="O6655" i="5"/>
  <c r="N6655" i="5"/>
  <c r="U6655" i="5" s="1"/>
  <c r="M6655" i="5"/>
  <c r="L6655" i="5"/>
  <c r="K6655" i="5"/>
  <c r="J6655" i="5"/>
  <c r="T6655" i="5" s="1"/>
  <c r="V6655" i="5" s="1"/>
  <c r="Q437" i="5"/>
  <c r="P437" i="5"/>
  <c r="O437" i="5"/>
  <c r="N437" i="5"/>
  <c r="U437" i="5" s="1"/>
  <c r="M437" i="5"/>
  <c r="L437" i="5"/>
  <c r="K437" i="5"/>
  <c r="J437" i="5"/>
  <c r="T437" i="5" s="1"/>
  <c r="V437" i="5" s="1"/>
  <c r="Q6709" i="5"/>
  <c r="P6709" i="5"/>
  <c r="O6709" i="5"/>
  <c r="N6709" i="5"/>
  <c r="U6709" i="5" s="1"/>
  <c r="M6709" i="5"/>
  <c r="L6709" i="5"/>
  <c r="K6709" i="5"/>
  <c r="J6709" i="5"/>
  <c r="T6709" i="5" s="1"/>
  <c r="V6709" i="5" s="1"/>
  <c r="Q1154" i="5"/>
  <c r="P1154" i="5"/>
  <c r="O1154" i="5"/>
  <c r="N1154" i="5"/>
  <c r="U1154" i="5" s="1"/>
  <c r="M1154" i="5"/>
  <c r="L1154" i="5"/>
  <c r="K1154" i="5"/>
  <c r="J1154" i="5"/>
  <c r="T1154" i="5" s="1"/>
  <c r="V1154" i="5" s="1"/>
  <c r="Q90" i="5"/>
  <c r="P90" i="5"/>
  <c r="O90" i="5"/>
  <c r="N90" i="5"/>
  <c r="U90" i="5" s="1"/>
  <c r="M90" i="5"/>
  <c r="L90" i="5"/>
  <c r="K90" i="5"/>
  <c r="J90" i="5"/>
  <c r="T90" i="5" s="1"/>
  <c r="V90" i="5" s="1"/>
  <c r="Q1212" i="5"/>
  <c r="P1212" i="5"/>
  <c r="O1212" i="5"/>
  <c r="N1212" i="5"/>
  <c r="U1212" i="5" s="1"/>
  <c r="M1212" i="5"/>
  <c r="L1212" i="5"/>
  <c r="K1212" i="5"/>
  <c r="J1212" i="5"/>
  <c r="T1212" i="5" s="1"/>
  <c r="V1212" i="5" s="1"/>
  <c r="Q6755" i="5"/>
  <c r="P6755" i="5"/>
  <c r="O6755" i="5"/>
  <c r="N6755" i="5"/>
  <c r="U6755" i="5" s="1"/>
  <c r="M6755" i="5"/>
  <c r="L6755" i="5"/>
  <c r="K6755" i="5"/>
  <c r="J6755" i="5"/>
  <c r="T6755" i="5" s="1"/>
  <c r="V6755" i="5" s="1"/>
  <c r="Q268" i="5"/>
  <c r="P268" i="5"/>
  <c r="O268" i="5"/>
  <c r="N268" i="5"/>
  <c r="U268" i="5" s="1"/>
  <c r="M268" i="5"/>
  <c r="L268" i="5"/>
  <c r="K268" i="5"/>
  <c r="J268" i="5"/>
  <c r="T268" i="5" s="1"/>
  <c r="V268" i="5" s="1"/>
  <c r="Q878" i="5"/>
  <c r="P878" i="5"/>
  <c r="O878" i="5"/>
  <c r="N878" i="5"/>
  <c r="U878" i="5" s="1"/>
  <c r="M878" i="5"/>
  <c r="L878" i="5"/>
  <c r="K878" i="5"/>
  <c r="J878" i="5"/>
  <c r="T878" i="5" s="1"/>
  <c r="V878" i="5" s="1"/>
  <c r="Q697" i="5"/>
  <c r="P697" i="5"/>
  <c r="O697" i="5"/>
  <c r="N697" i="5"/>
  <c r="U697" i="5" s="1"/>
  <c r="M697" i="5"/>
  <c r="L697" i="5"/>
  <c r="K697" i="5"/>
  <c r="J697" i="5"/>
  <c r="T697" i="5" s="1"/>
  <c r="V697" i="5" s="1"/>
  <c r="Q121" i="5"/>
  <c r="P121" i="5"/>
  <c r="O121" i="5"/>
  <c r="N121" i="5"/>
  <c r="U121" i="5" s="1"/>
  <c r="M121" i="5"/>
  <c r="L121" i="5"/>
  <c r="K121" i="5"/>
  <c r="J121" i="5"/>
  <c r="T121" i="5" s="1"/>
  <c r="V121" i="5" s="1"/>
  <c r="Q673" i="5"/>
  <c r="P673" i="5"/>
  <c r="O673" i="5"/>
  <c r="N673" i="5"/>
  <c r="U673" i="5" s="1"/>
  <c r="M673" i="5"/>
  <c r="L673" i="5"/>
  <c r="K673" i="5"/>
  <c r="J673" i="5"/>
  <c r="T673" i="5" s="1"/>
  <c r="V673" i="5" s="1"/>
  <c r="Q2057" i="5"/>
  <c r="P2057" i="5"/>
  <c r="O2057" i="5"/>
  <c r="N2057" i="5"/>
  <c r="U2057" i="5" s="1"/>
  <c r="M2057" i="5"/>
  <c r="L2057" i="5"/>
  <c r="K2057" i="5"/>
  <c r="J2057" i="5"/>
  <c r="T2057" i="5" s="1"/>
  <c r="V2057" i="5" s="1"/>
  <c r="Q294" i="5"/>
  <c r="P294" i="5"/>
  <c r="O294" i="5"/>
  <c r="N294" i="5"/>
  <c r="U294" i="5" s="1"/>
  <c r="M294" i="5"/>
  <c r="L294" i="5"/>
  <c r="K294" i="5"/>
  <c r="J294" i="5"/>
  <c r="T294" i="5" s="1"/>
  <c r="V294" i="5" s="1"/>
  <c r="Q514" i="5"/>
  <c r="P514" i="5"/>
  <c r="O514" i="5"/>
  <c r="N514" i="5"/>
  <c r="U514" i="5" s="1"/>
  <c r="M514" i="5"/>
  <c r="L514" i="5"/>
  <c r="K514" i="5"/>
  <c r="J514" i="5"/>
  <c r="T514" i="5" s="1"/>
  <c r="V514" i="5" s="1"/>
  <c r="Q6408" i="5"/>
  <c r="P6408" i="5"/>
  <c r="O6408" i="5"/>
  <c r="N6408" i="5"/>
  <c r="U6408" i="5" s="1"/>
  <c r="M6408" i="5"/>
  <c r="L6408" i="5"/>
  <c r="K6408" i="5"/>
  <c r="J6408" i="5"/>
  <c r="T6408" i="5" s="1"/>
  <c r="V6408" i="5" s="1"/>
  <c r="Q496" i="5"/>
  <c r="P496" i="5"/>
  <c r="O496" i="5"/>
  <c r="N496" i="5"/>
  <c r="U496" i="5" s="1"/>
  <c r="M496" i="5"/>
  <c r="L496" i="5"/>
  <c r="K496" i="5"/>
  <c r="J496" i="5"/>
  <c r="T496" i="5" s="1"/>
  <c r="V496" i="5" s="1"/>
  <c r="Q63" i="5"/>
  <c r="P63" i="5"/>
  <c r="O63" i="5"/>
  <c r="N63" i="5"/>
  <c r="U63" i="5" s="1"/>
  <c r="M63" i="5"/>
  <c r="L63" i="5"/>
  <c r="K63" i="5"/>
  <c r="J63" i="5"/>
  <c r="T63" i="5" s="1"/>
  <c r="V63" i="5" s="1"/>
  <c r="Q283" i="5"/>
  <c r="P283" i="5"/>
  <c r="O283" i="5"/>
  <c r="N283" i="5"/>
  <c r="U283" i="5" s="1"/>
  <c r="M283" i="5"/>
  <c r="L283" i="5"/>
  <c r="K283" i="5"/>
  <c r="J283" i="5"/>
  <c r="T283" i="5" s="1"/>
  <c r="V283" i="5" s="1"/>
  <c r="Q1561" i="5"/>
  <c r="P1561" i="5"/>
  <c r="O1561" i="5"/>
  <c r="N1561" i="5"/>
  <c r="U1561" i="5" s="1"/>
  <c r="M1561" i="5"/>
  <c r="L1561" i="5"/>
  <c r="K1561" i="5"/>
  <c r="J1561" i="5"/>
  <c r="T1561" i="5" s="1"/>
  <c r="V1561" i="5" s="1"/>
  <c r="Q1456" i="5"/>
  <c r="P1456" i="5"/>
  <c r="O1456" i="5"/>
  <c r="N1456" i="5"/>
  <c r="U1456" i="5" s="1"/>
  <c r="M1456" i="5"/>
  <c r="L1456" i="5"/>
  <c r="K1456" i="5"/>
  <c r="J1456" i="5"/>
  <c r="T1456" i="5" s="1"/>
  <c r="V1456" i="5" s="1"/>
  <c r="Q262" i="5"/>
  <c r="P262" i="5"/>
  <c r="O262" i="5"/>
  <c r="N262" i="5"/>
  <c r="U262" i="5" s="1"/>
  <c r="M262" i="5"/>
  <c r="L262" i="5"/>
  <c r="K262" i="5"/>
  <c r="J262" i="5"/>
  <c r="T262" i="5" s="1"/>
  <c r="V262" i="5" s="1"/>
  <c r="Q719" i="5"/>
  <c r="P719" i="5"/>
  <c r="O719" i="5"/>
  <c r="N719" i="5"/>
  <c r="U719" i="5" s="1"/>
  <c r="M719" i="5"/>
  <c r="L719" i="5"/>
  <c r="K719" i="5"/>
  <c r="J719" i="5"/>
  <c r="T719" i="5" s="1"/>
  <c r="V719" i="5" s="1"/>
  <c r="Q240" i="5"/>
  <c r="P240" i="5"/>
  <c r="O240" i="5"/>
  <c r="N240" i="5"/>
  <c r="U240" i="5" s="1"/>
  <c r="M240" i="5"/>
  <c r="L240" i="5"/>
  <c r="K240" i="5"/>
  <c r="J240" i="5"/>
  <c r="T240" i="5" s="1"/>
  <c r="V240" i="5" s="1"/>
  <c r="Q350" i="5"/>
  <c r="P350" i="5"/>
  <c r="O350" i="5"/>
  <c r="N350" i="5"/>
  <c r="U350" i="5" s="1"/>
  <c r="M350" i="5"/>
  <c r="L350" i="5"/>
  <c r="K350" i="5"/>
  <c r="J350" i="5"/>
  <c r="T350" i="5" s="1"/>
  <c r="V350" i="5" s="1"/>
  <c r="Q834" i="5"/>
  <c r="P834" i="5"/>
  <c r="O834" i="5"/>
  <c r="N834" i="5"/>
  <c r="U834" i="5" s="1"/>
  <c r="M834" i="5"/>
  <c r="L834" i="5"/>
  <c r="K834" i="5"/>
  <c r="J834" i="5"/>
  <c r="T834" i="5" s="1"/>
  <c r="V834" i="5" s="1"/>
  <c r="Q6101" i="5"/>
  <c r="P6101" i="5"/>
  <c r="O6101" i="5"/>
  <c r="N6101" i="5"/>
  <c r="U6101" i="5" s="1"/>
  <c r="M6101" i="5"/>
  <c r="L6101" i="5"/>
  <c r="K6101" i="5"/>
  <c r="J6101" i="5"/>
  <c r="T6101" i="5" s="1"/>
  <c r="V6101" i="5" s="1"/>
  <c r="Q433" i="5"/>
  <c r="P433" i="5"/>
  <c r="O433" i="5"/>
  <c r="N433" i="5"/>
  <c r="U433" i="5" s="1"/>
  <c r="M433" i="5"/>
  <c r="L433" i="5"/>
  <c r="K433" i="5"/>
  <c r="J433" i="5"/>
  <c r="T433" i="5" s="1"/>
  <c r="V433" i="5" s="1"/>
  <c r="Q1366" i="5"/>
  <c r="P1366" i="5"/>
  <c r="O1366" i="5"/>
  <c r="N1366" i="5"/>
  <c r="U1366" i="5" s="1"/>
  <c r="M1366" i="5"/>
  <c r="L1366" i="5"/>
  <c r="K1366" i="5"/>
  <c r="J1366" i="5"/>
  <c r="T1366" i="5" s="1"/>
  <c r="V1366" i="5" s="1"/>
  <c r="Q6713" i="5"/>
  <c r="P6713" i="5"/>
  <c r="O6713" i="5"/>
  <c r="N6713" i="5"/>
  <c r="U6713" i="5" s="1"/>
  <c r="M6713" i="5"/>
  <c r="L6713" i="5"/>
  <c r="K6713" i="5"/>
  <c r="J6713" i="5"/>
  <c r="T6713" i="5" s="1"/>
  <c r="V6713" i="5" s="1"/>
  <c r="Q5667" i="5"/>
  <c r="P5667" i="5"/>
  <c r="O5667" i="5"/>
  <c r="N5667" i="5"/>
  <c r="U5667" i="5" s="1"/>
  <c r="M5667" i="5"/>
  <c r="L5667" i="5"/>
  <c r="K5667" i="5"/>
  <c r="J5667" i="5"/>
  <c r="T5667" i="5" s="1"/>
  <c r="V5667" i="5" s="1"/>
  <c r="Q6532" i="5"/>
  <c r="P6532" i="5"/>
  <c r="O6532" i="5"/>
  <c r="N6532" i="5"/>
  <c r="U6532" i="5" s="1"/>
  <c r="M6532" i="5"/>
  <c r="L6532" i="5"/>
  <c r="K6532" i="5"/>
  <c r="J6532" i="5"/>
  <c r="T6532" i="5" s="1"/>
  <c r="V6532" i="5" s="1"/>
  <c r="Q488" i="5"/>
  <c r="P488" i="5"/>
  <c r="O488" i="5"/>
  <c r="N488" i="5"/>
  <c r="U488" i="5" s="1"/>
  <c r="M488" i="5"/>
  <c r="L488" i="5"/>
  <c r="K488" i="5"/>
  <c r="J488" i="5"/>
  <c r="T488" i="5" s="1"/>
  <c r="V488" i="5" s="1"/>
  <c r="Q545" i="5"/>
  <c r="P545" i="5"/>
  <c r="O545" i="5"/>
  <c r="N545" i="5"/>
  <c r="U545" i="5" s="1"/>
  <c r="M545" i="5"/>
  <c r="L545" i="5"/>
  <c r="K545" i="5"/>
  <c r="J545" i="5"/>
  <c r="T545" i="5" s="1"/>
  <c r="V545" i="5" s="1"/>
  <c r="Q4638" i="5"/>
  <c r="P4638" i="5"/>
  <c r="O4638" i="5"/>
  <c r="N4638" i="5"/>
  <c r="U4638" i="5" s="1"/>
  <c r="M4638" i="5"/>
  <c r="L4638" i="5"/>
  <c r="K4638" i="5"/>
  <c r="J4638" i="5"/>
  <c r="T4638" i="5" s="1"/>
  <c r="V4638" i="5" s="1"/>
  <c r="Q875" i="5"/>
  <c r="P875" i="5"/>
  <c r="O875" i="5"/>
  <c r="N875" i="5"/>
  <c r="U875" i="5" s="1"/>
  <c r="M875" i="5"/>
  <c r="L875" i="5"/>
  <c r="K875" i="5"/>
  <c r="J875" i="5"/>
  <c r="T875" i="5" s="1"/>
  <c r="V875" i="5" s="1"/>
  <c r="Q644" i="5"/>
  <c r="P644" i="5"/>
  <c r="O644" i="5"/>
  <c r="N644" i="5"/>
  <c r="U644" i="5" s="1"/>
  <c r="M644" i="5"/>
  <c r="L644" i="5"/>
  <c r="K644" i="5"/>
  <c r="J644" i="5"/>
  <c r="T644" i="5" s="1"/>
  <c r="V644" i="5" s="1"/>
  <c r="Q5686" i="5"/>
  <c r="P5686" i="5"/>
  <c r="O5686" i="5"/>
  <c r="N5686" i="5"/>
  <c r="U5686" i="5" s="1"/>
  <c r="M5686" i="5"/>
  <c r="L5686" i="5"/>
  <c r="K5686" i="5"/>
  <c r="J5686" i="5"/>
  <c r="T5686" i="5" s="1"/>
  <c r="V5686" i="5" s="1"/>
  <c r="Q1907" i="5"/>
  <c r="P1907" i="5"/>
  <c r="O1907" i="5"/>
  <c r="N1907" i="5"/>
  <c r="U1907" i="5" s="1"/>
  <c r="M1907" i="5"/>
  <c r="L1907" i="5"/>
  <c r="K1907" i="5"/>
  <c r="J1907" i="5"/>
  <c r="T1907" i="5" s="1"/>
  <c r="V1907" i="5" s="1"/>
  <c r="Q6474" i="5"/>
  <c r="P6474" i="5"/>
  <c r="O6474" i="5"/>
  <c r="N6474" i="5"/>
  <c r="U6474" i="5" s="1"/>
  <c r="M6474" i="5"/>
  <c r="L6474" i="5"/>
  <c r="K6474" i="5"/>
  <c r="J6474" i="5"/>
  <c r="T6474" i="5" s="1"/>
  <c r="V6474" i="5" s="1"/>
  <c r="Q598" i="5"/>
  <c r="P598" i="5"/>
  <c r="O598" i="5"/>
  <c r="N598" i="5"/>
  <c r="U598" i="5" s="1"/>
  <c r="M598" i="5"/>
  <c r="L598" i="5"/>
  <c r="K598" i="5"/>
  <c r="J598" i="5"/>
  <c r="T598" i="5" s="1"/>
  <c r="V598" i="5" s="1"/>
  <c r="Q337" i="5"/>
  <c r="P337" i="5"/>
  <c r="O337" i="5"/>
  <c r="N337" i="5"/>
  <c r="U337" i="5" s="1"/>
  <c r="M337" i="5"/>
  <c r="L337" i="5"/>
  <c r="K337" i="5"/>
  <c r="J337" i="5"/>
  <c r="T337" i="5" s="1"/>
  <c r="V337" i="5" s="1"/>
  <c r="Q1803" i="5"/>
  <c r="P1803" i="5"/>
  <c r="O1803" i="5"/>
  <c r="N1803" i="5"/>
  <c r="U1803" i="5" s="1"/>
  <c r="M1803" i="5"/>
  <c r="L1803" i="5"/>
  <c r="K1803" i="5"/>
  <c r="J1803" i="5"/>
  <c r="T1803" i="5" s="1"/>
  <c r="V1803" i="5" s="1"/>
  <c r="Q6548" i="5"/>
  <c r="P6548" i="5"/>
  <c r="O6548" i="5"/>
  <c r="N6548" i="5"/>
  <c r="U6548" i="5" s="1"/>
  <c r="M6548" i="5"/>
  <c r="L6548" i="5"/>
  <c r="K6548" i="5"/>
  <c r="J6548" i="5"/>
  <c r="T6548" i="5" s="1"/>
  <c r="V6548" i="5" s="1"/>
  <c r="Q6625" i="5"/>
  <c r="P6625" i="5"/>
  <c r="O6625" i="5"/>
  <c r="N6625" i="5"/>
  <c r="U6625" i="5" s="1"/>
  <c r="M6625" i="5"/>
  <c r="L6625" i="5"/>
  <c r="K6625" i="5"/>
  <c r="J6625" i="5"/>
  <c r="T6625" i="5" s="1"/>
  <c r="V6625" i="5" s="1"/>
  <c r="Q112" i="5"/>
  <c r="P112" i="5"/>
  <c r="O112" i="5"/>
  <c r="N112" i="5"/>
  <c r="U112" i="5" s="1"/>
  <c r="M112" i="5"/>
  <c r="L112" i="5"/>
  <c r="K112" i="5"/>
  <c r="J112" i="5"/>
  <c r="T112" i="5" s="1"/>
  <c r="V112" i="5" s="1"/>
  <c r="Q491" i="5"/>
  <c r="P491" i="5"/>
  <c r="O491" i="5"/>
  <c r="N491" i="5"/>
  <c r="U491" i="5" s="1"/>
  <c r="M491" i="5"/>
  <c r="L491" i="5"/>
  <c r="K491" i="5"/>
  <c r="J491" i="5"/>
  <c r="T491" i="5" s="1"/>
  <c r="V491" i="5" s="1"/>
  <c r="Q79" i="5"/>
  <c r="P79" i="5"/>
  <c r="O79" i="5"/>
  <c r="N79" i="5"/>
  <c r="U79" i="5" s="1"/>
  <c r="M79" i="5"/>
  <c r="L79" i="5"/>
  <c r="K79" i="5"/>
  <c r="J79" i="5"/>
  <c r="T79" i="5" s="1"/>
  <c r="V79" i="5" s="1"/>
  <c r="Q173" i="5"/>
  <c r="P173" i="5"/>
  <c r="O173" i="5"/>
  <c r="N173" i="5"/>
  <c r="U173" i="5" s="1"/>
  <c r="M173" i="5"/>
  <c r="L173" i="5"/>
  <c r="K173" i="5"/>
  <c r="J173" i="5"/>
  <c r="T173" i="5" s="1"/>
  <c r="V173" i="5" s="1"/>
  <c r="Q145" i="5"/>
  <c r="P145" i="5"/>
  <c r="O145" i="5"/>
  <c r="N145" i="5"/>
  <c r="U145" i="5" s="1"/>
  <c r="M145" i="5"/>
  <c r="L145" i="5"/>
  <c r="K145" i="5"/>
  <c r="J145" i="5"/>
  <c r="T145" i="5" s="1"/>
  <c r="V145" i="5" s="1"/>
  <c r="Q6852" i="5"/>
  <c r="P6852" i="5"/>
  <c r="O6852" i="5"/>
  <c r="N6852" i="5"/>
  <c r="U6852" i="5" s="1"/>
  <c r="M6852" i="5"/>
  <c r="L6852" i="5"/>
  <c r="K6852" i="5"/>
  <c r="J6852" i="5"/>
  <c r="T6852" i="5" s="1"/>
  <c r="V6852" i="5" s="1"/>
  <c r="Q311" i="5"/>
  <c r="P311" i="5"/>
  <c r="O311" i="5"/>
  <c r="N311" i="5"/>
  <c r="U311" i="5" s="1"/>
  <c r="M311" i="5"/>
  <c r="L311" i="5"/>
  <c r="K311" i="5"/>
  <c r="J311" i="5"/>
  <c r="T311" i="5" s="1"/>
  <c r="V311" i="5" s="1"/>
  <c r="Q501" i="5"/>
  <c r="P501" i="5"/>
  <c r="O501" i="5"/>
  <c r="N501" i="5"/>
  <c r="U501" i="5" s="1"/>
  <c r="M501" i="5"/>
  <c r="L501" i="5"/>
  <c r="K501" i="5"/>
  <c r="J501" i="5"/>
  <c r="T501" i="5" s="1"/>
  <c r="V501" i="5" s="1"/>
  <c r="Q742" i="5"/>
  <c r="P742" i="5"/>
  <c r="O742" i="5"/>
  <c r="N742" i="5"/>
  <c r="U742" i="5" s="1"/>
  <c r="M742" i="5"/>
  <c r="L742" i="5"/>
  <c r="K742" i="5"/>
  <c r="J742" i="5"/>
  <c r="T742" i="5" s="1"/>
  <c r="V742" i="5" s="1"/>
  <c r="Q1264" i="5"/>
  <c r="P1264" i="5"/>
  <c r="O1264" i="5"/>
  <c r="N1264" i="5"/>
  <c r="U1264" i="5" s="1"/>
  <c r="M1264" i="5"/>
  <c r="L1264" i="5"/>
  <c r="K1264" i="5"/>
  <c r="J1264" i="5"/>
  <c r="T1264" i="5" s="1"/>
  <c r="V1264" i="5" s="1"/>
  <c r="Q6839" i="5"/>
  <c r="P6839" i="5"/>
  <c r="O6839" i="5"/>
  <c r="N6839" i="5"/>
  <c r="U6839" i="5" s="1"/>
  <c r="M6839" i="5"/>
  <c r="L6839" i="5"/>
  <c r="K6839" i="5"/>
  <c r="J6839" i="5"/>
  <c r="T6839" i="5" s="1"/>
  <c r="V6839" i="5" s="1"/>
  <c r="Q571" i="5"/>
  <c r="P571" i="5"/>
  <c r="O571" i="5"/>
  <c r="N571" i="5"/>
  <c r="U571" i="5" s="1"/>
  <c r="M571" i="5"/>
  <c r="L571" i="5"/>
  <c r="K571" i="5"/>
  <c r="J571" i="5"/>
  <c r="T571" i="5" s="1"/>
  <c r="V571" i="5" s="1"/>
  <c r="Q1006" i="5"/>
  <c r="P1006" i="5"/>
  <c r="O1006" i="5"/>
  <c r="N1006" i="5"/>
  <c r="U1006" i="5" s="1"/>
  <c r="M1006" i="5"/>
  <c r="L1006" i="5"/>
  <c r="K1006" i="5"/>
  <c r="J1006" i="5"/>
  <c r="T1006" i="5" s="1"/>
  <c r="V1006" i="5" s="1"/>
  <c r="Q424" i="5"/>
  <c r="P424" i="5"/>
  <c r="O424" i="5"/>
  <c r="N424" i="5"/>
  <c r="U424" i="5" s="1"/>
  <c r="M424" i="5"/>
  <c r="L424" i="5"/>
  <c r="K424" i="5"/>
  <c r="J424" i="5"/>
  <c r="T424" i="5" s="1"/>
  <c r="V424" i="5" s="1"/>
  <c r="Q480" i="5"/>
  <c r="P480" i="5"/>
  <c r="O480" i="5"/>
  <c r="N480" i="5"/>
  <c r="U480" i="5" s="1"/>
  <c r="M480" i="5"/>
  <c r="L480" i="5"/>
  <c r="K480" i="5"/>
  <c r="J480" i="5"/>
  <c r="T480" i="5" s="1"/>
  <c r="V480" i="5" s="1"/>
  <c r="Q518" i="5"/>
  <c r="P518" i="5"/>
  <c r="O518" i="5"/>
  <c r="N518" i="5"/>
  <c r="U518" i="5" s="1"/>
  <c r="M518" i="5"/>
  <c r="L518" i="5"/>
  <c r="K518" i="5"/>
  <c r="J518" i="5"/>
  <c r="T518" i="5" s="1"/>
  <c r="V518" i="5" s="1"/>
  <c r="Q355" i="5"/>
  <c r="P355" i="5"/>
  <c r="O355" i="5"/>
  <c r="N355" i="5"/>
  <c r="U355" i="5" s="1"/>
  <c r="M355" i="5"/>
  <c r="L355" i="5"/>
  <c r="K355" i="5"/>
  <c r="J355" i="5"/>
  <c r="T355" i="5" s="1"/>
  <c r="V355" i="5" s="1"/>
  <c r="Q1833" i="5"/>
  <c r="P1833" i="5"/>
  <c r="O1833" i="5"/>
  <c r="N1833" i="5"/>
  <c r="U1833" i="5" s="1"/>
  <c r="M1833" i="5"/>
  <c r="L1833" i="5"/>
  <c r="K1833" i="5"/>
  <c r="J1833" i="5"/>
  <c r="T1833" i="5" s="1"/>
  <c r="V1833" i="5" s="1"/>
  <c r="Q175" i="5"/>
  <c r="P175" i="5"/>
  <c r="O175" i="5"/>
  <c r="N175" i="5"/>
  <c r="U175" i="5" s="1"/>
  <c r="M175" i="5"/>
  <c r="L175" i="5"/>
  <c r="K175" i="5"/>
  <c r="J175" i="5"/>
  <c r="T175" i="5" s="1"/>
  <c r="V175" i="5" s="1"/>
  <c r="Q71" i="5"/>
  <c r="P71" i="5"/>
  <c r="O71" i="5"/>
  <c r="N71" i="5"/>
  <c r="U71" i="5" s="1"/>
  <c r="M71" i="5"/>
  <c r="L71" i="5"/>
  <c r="K71" i="5"/>
  <c r="J71" i="5"/>
  <c r="T71" i="5" s="1"/>
  <c r="V71" i="5" s="1"/>
  <c r="Q423" i="5"/>
  <c r="P423" i="5"/>
  <c r="O423" i="5"/>
  <c r="N423" i="5"/>
  <c r="U423" i="5" s="1"/>
  <c r="M423" i="5"/>
  <c r="L423" i="5"/>
  <c r="K423" i="5"/>
  <c r="J423" i="5"/>
  <c r="T423" i="5" s="1"/>
  <c r="V423" i="5" s="1"/>
  <c r="Q227" i="5"/>
  <c r="P227" i="5"/>
  <c r="O227" i="5"/>
  <c r="N227" i="5"/>
  <c r="U227" i="5" s="1"/>
  <c r="M227" i="5"/>
  <c r="L227" i="5"/>
  <c r="K227" i="5"/>
  <c r="J227" i="5"/>
  <c r="T227" i="5" s="1"/>
  <c r="V227" i="5" s="1"/>
  <c r="Q220" i="5"/>
  <c r="P220" i="5"/>
  <c r="O220" i="5"/>
  <c r="N220" i="5"/>
  <c r="U220" i="5" s="1"/>
  <c r="M220" i="5"/>
  <c r="L220" i="5"/>
  <c r="K220" i="5"/>
  <c r="J220" i="5"/>
  <c r="T220" i="5" s="1"/>
  <c r="V220" i="5" s="1"/>
  <c r="Q406" i="5"/>
  <c r="P406" i="5"/>
  <c r="O406" i="5"/>
  <c r="N406" i="5"/>
  <c r="U406" i="5" s="1"/>
  <c r="M406" i="5"/>
  <c r="L406" i="5"/>
  <c r="K406" i="5"/>
  <c r="J406" i="5"/>
  <c r="T406" i="5" s="1"/>
  <c r="V406" i="5" s="1"/>
  <c r="Q295" i="5"/>
  <c r="P295" i="5"/>
  <c r="O295" i="5"/>
  <c r="N295" i="5"/>
  <c r="U295" i="5" s="1"/>
  <c r="M295" i="5"/>
  <c r="L295" i="5"/>
  <c r="K295" i="5"/>
  <c r="J295" i="5"/>
  <c r="T295" i="5" s="1"/>
  <c r="V295" i="5" s="1"/>
  <c r="Q435" i="5"/>
  <c r="P435" i="5"/>
  <c r="O435" i="5"/>
  <c r="N435" i="5"/>
  <c r="U435" i="5" s="1"/>
  <c r="M435" i="5"/>
  <c r="L435" i="5"/>
  <c r="K435" i="5"/>
  <c r="J435" i="5"/>
  <c r="T435" i="5" s="1"/>
  <c r="V435" i="5" s="1"/>
  <c r="Q142" i="5"/>
  <c r="P142" i="5"/>
  <c r="O142" i="5"/>
  <c r="N142" i="5"/>
  <c r="U142" i="5" s="1"/>
  <c r="M142" i="5"/>
  <c r="L142" i="5"/>
  <c r="K142" i="5"/>
  <c r="J142" i="5"/>
  <c r="T142" i="5" s="1"/>
  <c r="V142" i="5" s="1"/>
  <c r="Q5741" i="5"/>
  <c r="P5741" i="5"/>
  <c r="O5741" i="5"/>
  <c r="N5741" i="5"/>
  <c r="U5741" i="5" s="1"/>
  <c r="M5741" i="5"/>
  <c r="L5741" i="5"/>
  <c r="K5741" i="5"/>
  <c r="J5741" i="5"/>
  <c r="T5741" i="5" s="1"/>
  <c r="V5741" i="5" s="1"/>
  <c r="Q256" i="5"/>
  <c r="P256" i="5"/>
  <c r="O256" i="5"/>
  <c r="N256" i="5"/>
  <c r="U256" i="5" s="1"/>
  <c r="M256" i="5"/>
  <c r="L256" i="5"/>
  <c r="K256" i="5"/>
  <c r="J256" i="5"/>
  <c r="T256" i="5" s="1"/>
  <c r="V256" i="5" s="1"/>
  <c r="Q1270" i="5"/>
  <c r="P1270" i="5"/>
  <c r="O1270" i="5"/>
  <c r="N1270" i="5"/>
  <c r="U1270" i="5" s="1"/>
  <c r="M1270" i="5"/>
  <c r="L1270" i="5"/>
  <c r="K1270" i="5"/>
  <c r="J1270" i="5"/>
  <c r="T1270" i="5" s="1"/>
  <c r="V1270" i="5" s="1"/>
  <c r="Q631" i="5"/>
  <c r="P631" i="5"/>
  <c r="O631" i="5"/>
  <c r="N631" i="5"/>
  <c r="U631" i="5" s="1"/>
  <c r="M631" i="5"/>
  <c r="L631" i="5"/>
  <c r="K631" i="5"/>
  <c r="J631" i="5"/>
  <c r="T631" i="5" s="1"/>
  <c r="V631" i="5" s="1"/>
  <c r="Q850" i="5"/>
  <c r="P850" i="5"/>
  <c r="O850" i="5"/>
  <c r="N850" i="5"/>
  <c r="U850" i="5" s="1"/>
  <c r="M850" i="5"/>
  <c r="L850" i="5"/>
  <c r="K850" i="5"/>
  <c r="J850" i="5"/>
  <c r="T850" i="5" s="1"/>
  <c r="V850" i="5" s="1"/>
  <c r="Q436" i="5"/>
  <c r="P436" i="5"/>
  <c r="O436" i="5"/>
  <c r="N436" i="5"/>
  <c r="U436" i="5" s="1"/>
  <c r="M436" i="5"/>
  <c r="L436" i="5"/>
  <c r="K436" i="5"/>
  <c r="J436" i="5"/>
  <c r="T436" i="5" s="1"/>
  <c r="V436" i="5" s="1"/>
  <c r="Q6348" i="5"/>
  <c r="P6348" i="5"/>
  <c r="O6348" i="5"/>
  <c r="N6348" i="5"/>
  <c r="U6348" i="5" s="1"/>
  <c r="M6348" i="5"/>
  <c r="L6348" i="5"/>
  <c r="K6348" i="5"/>
  <c r="J6348" i="5"/>
  <c r="T6348" i="5" s="1"/>
  <c r="V6348" i="5" s="1"/>
  <c r="Q237" i="5"/>
  <c r="P237" i="5"/>
  <c r="O237" i="5"/>
  <c r="N237" i="5"/>
  <c r="U237" i="5" s="1"/>
  <c r="M237" i="5"/>
  <c r="L237" i="5"/>
  <c r="K237" i="5"/>
  <c r="J237" i="5"/>
  <c r="T237" i="5" s="1"/>
  <c r="V237" i="5" s="1"/>
  <c r="Q972" i="5"/>
  <c r="P972" i="5"/>
  <c r="O972" i="5"/>
  <c r="N972" i="5"/>
  <c r="U972" i="5" s="1"/>
  <c r="M972" i="5"/>
  <c r="L972" i="5"/>
  <c r="K972" i="5"/>
  <c r="J972" i="5"/>
  <c r="T972" i="5" s="1"/>
  <c r="V972" i="5" s="1"/>
  <c r="Q377" i="5"/>
  <c r="P377" i="5"/>
  <c r="O377" i="5"/>
  <c r="N377" i="5"/>
  <c r="U377" i="5" s="1"/>
  <c r="M377" i="5"/>
  <c r="L377" i="5"/>
  <c r="K377" i="5"/>
  <c r="J377" i="5"/>
  <c r="T377" i="5" s="1"/>
  <c r="V377" i="5" s="1"/>
  <c r="Q250" i="5"/>
  <c r="P250" i="5"/>
  <c r="O250" i="5"/>
  <c r="N250" i="5"/>
  <c r="U250" i="5" s="1"/>
  <c r="M250" i="5"/>
  <c r="L250" i="5"/>
  <c r="K250" i="5"/>
  <c r="J250" i="5"/>
  <c r="T250" i="5" s="1"/>
  <c r="V250" i="5" s="1"/>
  <c r="Q304" i="5"/>
  <c r="P304" i="5"/>
  <c r="O304" i="5"/>
  <c r="N304" i="5"/>
  <c r="U304" i="5" s="1"/>
  <c r="M304" i="5"/>
  <c r="L304" i="5"/>
  <c r="K304" i="5"/>
  <c r="J304" i="5"/>
  <c r="T304" i="5" s="1"/>
  <c r="V304" i="5" s="1"/>
  <c r="Q374" i="5"/>
  <c r="P374" i="5"/>
  <c r="O374" i="5"/>
  <c r="N374" i="5"/>
  <c r="U374" i="5" s="1"/>
  <c r="M374" i="5"/>
  <c r="L374" i="5"/>
  <c r="K374" i="5"/>
  <c r="J374" i="5"/>
  <c r="T374" i="5" s="1"/>
  <c r="V374" i="5" s="1"/>
  <c r="Q758" i="5"/>
  <c r="P758" i="5"/>
  <c r="O758" i="5"/>
  <c r="N758" i="5"/>
  <c r="U758" i="5" s="1"/>
  <c r="M758" i="5"/>
  <c r="L758" i="5"/>
  <c r="K758" i="5"/>
  <c r="J758" i="5"/>
  <c r="T758" i="5" s="1"/>
  <c r="V758" i="5" s="1"/>
  <c r="Q289" i="5"/>
  <c r="P289" i="5"/>
  <c r="O289" i="5"/>
  <c r="N289" i="5"/>
  <c r="U289" i="5" s="1"/>
  <c r="M289" i="5"/>
  <c r="L289" i="5"/>
  <c r="K289" i="5"/>
  <c r="J289" i="5"/>
  <c r="T289" i="5" s="1"/>
  <c r="V289" i="5" s="1"/>
  <c r="Q373" i="5"/>
  <c r="P373" i="5"/>
  <c r="O373" i="5"/>
  <c r="N373" i="5"/>
  <c r="U373" i="5" s="1"/>
  <c r="M373" i="5"/>
  <c r="L373" i="5"/>
  <c r="K373" i="5"/>
  <c r="J373" i="5"/>
  <c r="T373" i="5" s="1"/>
  <c r="V373" i="5" s="1"/>
  <c r="Q252" i="5"/>
  <c r="P252" i="5"/>
  <c r="O252" i="5"/>
  <c r="N252" i="5"/>
  <c r="U252" i="5" s="1"/>
  <c r="M252" i="5"/>
  <c r="L252" i="5"/>
  <c r="K252" i="5"/>
  <c r="J252" i="5"/>
  <c r="T252" i="5" s="1"/>
  <c r="V252" i="5" s="1"/>
  <c r="Q183" i="5"/>
  <c r="P183" i="5"/>
  <c r="O183" i="5"/>
  <c r="N183" i="5"/>
  <c r="U183" i="5" s="1"/>
  <c r="M183" i="5"/>
  <c r="L183" i="5"/>
  <c r="K183" i="5"/>
  <c r="J183" i="5"/>
  <c r="T183" i="5" s="1"/>
  <c r="V183" i="5" s="1"/>
  <c r="Q1113" i="5"/>
  <c r="P1113" i="5"/>
  <c r="O1113" i="5"/>
  <c r="N1113" i="5"/>
  <c r="U1113" i="5" s="1"/>
  <c r="M1113" i="5"/>
  <c r="L1113" i="5"/>
  <c r="K1113" i="5"/>
  <c r="J1113" i="5"/>
  <c r="T1113" i="5" s="1"/>
  <c r="V1113" i="5" s="1"/>
  <c r="Q193" i="5"/>
  <c r="P193" i="5"/>
  <c r="O193" i="5"/>
  <c r="N193" i="5"/>
  <c r="U193" i="5" s="1"/>
  <c r="M193" i="5"/>
  <c r="L193" i="5"/>
  <c r="K193" i="5"/>
  <c r="J193" i="5"/>
  <c r="T193" i="5" s="1"/>
  <c r="V193" i="5" s="1"/>
  <c r="Q665" i="5"/>
  <c r="P665" i="5"/>
  <c r="O665" i="5"/>
  <c r="N665" i="5"/>
  <c r="U665" i="5" s="1"/>
  <c r="M665" i="5"/>
  <c r="L665" i="5"/>
  <c r="K665" i="5"/>
  <c r="J665" i="5"/>
  <c r="T665" i="5" s="1"/>
  <c r="V665" i="5" s="1"/>
  <c r="Q623" i="5"/>
  <c r="P623" i="5"/>
  <c r="O623" i="5"/>
  <c r="N623" i="5"/>
  <c r="U623" i="5" s="1"/>
  <c r="M623" i="5"/>
  <c r="L623" i="5"/>
  <c r="K623" i="5"/>
  <c r="J623" i="5"/>
  <c r="T623" i="5" s="1"/>
  <c r="V623" i="5" s="1"/>
  <c r="Q188" i="5"/>
  <c r="P188" i="5"/>
  <c r="O188" i="5"/>
  <c r="N188" i="5"/>
  <c r="U188" i="5" s="1"/>
  <c r="M188" i="5"/>
  <c r="L188" i="5"/>
  <c r="K188" i="5"/>
  <c r="J188" i="5"/>
  <c r="T188" i="5" s="1"/>
  <c r="V188" i="5" s="1"/>
  <c r="Q1292" i="5"/>
  <c r="P1292" i="5"/>
  <c r="O1292" i="5"/>
  <c r="N1292" i="5"/>
  <c r="U1292" i="5" s="1"/>
  <c r="M1292" i="5"/>
  <c r="L1292" i="5"/>
  <c r="K1292" i="5"/>
  <c r="J1292" i="5"/>
  <c r="T1292" i="5" s="1"/>
  <c r="V1292" i="5" s="1"/>
  <c r="Q1171" i="5"/>
  <c r="P1171" i="5"/>
  <c r="O1171" i="5"/>
  <c r="N1171" i="5"/>
  <c r="U1171" i="5" s="1"/>
  <c r="M1171" i="5"/>
  <c r="L1171" i="5"/>
  <c r="K1171" i="5"/>
  <c r="J1171" i="5"/>
  <c r="T1171" i="5" s="1"/>
  <c r="V1171" i="5" s="1"/>
  <c r="Q5409" i="5"/>
  <c r="P5409" i="5"/>
  <c r="O5409" i="5"/>
  <c r="N5409" i="5"/>
  <c r="U5409" i="5" s="1"/>
  <c r="M5409" i="5"/>
  <c r="L5409" i="5"/>
  <c r="K5409" i="5"/>
  <c r="J5409" i="5"/>
  <c r="T5409" i="5" s="1"/>
  <c r="V5409" i="5" s="1"/>
  <c r="Q206" i="5"/>
  <c r="P206" i="5"/>
  <c r="O206" i="5"/>
  <c r="N206" i="5"/>
  <c r="U206" i="5" s="1"/>
  <c r="M206" i="5"/>
  <c r="L206" i="5"/>
  <c r="K206" i="5"/>
  <c r="J206" i="5"/>
  <c r="T206" i="5" s="1"/>
  <c r="V206" i="5" s="1"/>
  <c r="Q2628" i="5"/>
  <c r="P2628" i="5"/>
  <c r="O2628" i="5"/>
  <c r="N2628" i="5"/>
  <c r="U2628" i="5" s="1"/>
  <c r="M2628" i="5"/>
  <c r="L2628" i="5"/>
  <c r="K2628" i="5"/>
  <c r="J2628" i="5"/>
  <c r="T2628" i="5" s="1"/>
  <c r="V2628" i="5" s="1"/>
  <c r="Q1706" i="5"/>
  <c r="P1706" i="5"/>
  <c r="O1706" i="5"/>
  <c r="N1706" i="5"/>
  <c r="U1706" i="5" s="1"/>
  <c r="M1706" i="5"/>
  <c r="L1706" i="5"/>
  <c r="K1706" i="5"/>
  <c r="J1706" i="5"/>
  <c r="T1706" i="5" s="1"/>
  <c r="V1706" i="5" s="1"/>
  <c r="Q6776" i="5"/>
  <c r="P6776" i="5"/>
  <c r="O6776" i="5"/>
  <c r="N6776" i="5"/>
  <c r="U6776" i="5" s="1"/>
  <c r="M6776" i="5"/>
  <c r="L6776" i="5"/>
  <c r="K6776" i="5"/>
  <c r="J6776" i="5"/>
  <c r="T6776" i="5" s="1"/>
  <c r="V6776" i="5" s="1"/>
  <c r="Q460" i="5"/>
  <c r="P460" i="5"/>
  <c r="O460" i="5"/>
  <c r="N460" i="5"/>
  <c r="U460" i="5" s="1"/>
  <c r="M460" i="5"/>
  <c r="L460" i="5"/>
  <c r="K460" i="5"/>
  <c r="J460" i="5"/>
  <c r="T460" i="5" s="1"/>
  <c r="V460" i="5" s="1"/>
  <c r="Q351" i="5"/>
  <c r="P351" i="5"/>
  <c r="O351" i="5"/>
  <c r="N351" i="5"/>
  <c r="U351" i="5" s="1"/>
  <c r="M351" i="5"/>
  <c r="L351" i="5"/>
  <c r="K351" i="5"/>
  <c r="J351" i="5"/>
  <c r="T351" i="5" s="1"/>
  <c r="V351" i="5" s="1"/>
  <c r="Q130" i="5"/>
  <c r="P130" i="5"/>
  <c r="O130" i="5"/>
  <c r="N130" i="5"/>
  <c r="U130" i="5" s="1"/>
  <c r="M130" i="5"/>
  <c r="L130" i="5"/>
  <c r="K130" i="5"/>
  <c r="J130" i="5"/>
  <c r="T130" i="5" s="1"/>
  <c r="V130" i="5" s="1"/>
  <c r="Q525" i="5"/>
  <c r="P525" i="5"/>
  <c r="O525" i="5"/>
  <c r="N525" i="5"/>
  <c r="U525" i="5" s="1"/>
  <c r="M525" i="5"/>
  <c r="L525" i="5"/>
  <c r="K525" i="5"/>
  <c r="J525" i="5"/>
  <c r="T525" i="5" s="1"/>
  <c r="V525" i="5" s="1"/>
  <c r="Q6526" i="5"/>
  <c r="P6526" i="5"/>
  <c r="O6526" i="5"/>
  <c r="N6526" i="5"/>
  <c r="U6526" i="5" s="1"/>
  <c r="M6526" i="5"/>
  <c r="L6526" i="5"/>
  <c r="K6526" i="5"/>
  <c r="J6526" i="5"/>
  <c r="T6526" i="5" s="1"/>
  <c r="V6526" i="5" s="1"/>
  <c r="Q5874" i="5"/>
  <c r="P5874" i="5"/>
  <c r="O5874" i="5"/>
  <c r="N5874" i="5"/>
  <c r="U5874" i="5" s="1"/>
  <c r="M5874" i="5"/>
  <c r="L5874" i="5"/>
  <c r="K5874" i="5"/>
  <c r="J5874" i="5"/>
  <c r="T5874" i="5" s="1"/>
  <c r="V5874" i="5" s="1"/>
  <c r="Q4285" i="5"/>
  <c r="P4285" i="5"/>
  <c r="O4285" i="5"/>
  <c r="N4285" i="5"/>
  <c r="U4285" i="5" s="1"/>
  <c r="M4285" i="5"/>
  <c r="L4285" i="5"/>
  <c r="K4285" i="5"/>
  <c r="J4285" i="5"/>
  <c r="T4285" i="5" s="1"/>
  <c r="V4285" i="5" s="1"/>
  <c r="Q139" i="5"/>
  <c r="P139" i="5"/>
  <c r="O139" i="5"/>
  <c r="N139" i="5"/>
  <c r="U139" i="5" s="1"/>
  <c r="M139" i="5"/>
  <c r="L139" i="5"/>
  <c r="K139" i="5"/>
  <c r="J139" i="5"/>
  <c r="T139" i="5" s="1"/>
  <c r="V139" i="5" s="1"/>
  <c r="Q6448" i="5"/>
  <c r="P6448" i="5"/>
  <c r="O6448" i="5"/>
  <c r="N6448" i="5"/>
  <c r="U6448" i="5" s="1"/>
  <c r="M6448" i="5"/>
  <c r="L6448" i="5"/>
  <c r="K6448" i="5"/>
  <c r="J6448" i="5"/>
  <c r="T6448" i="5" s="1"/>
  <c r="V6448" i="5" s="1"/>
  <c r="Q600" i="5"/>
  <c r="P600" i="5"/>
  <c r="O600" i="5"/>
  <c r="N600" i="5"/>
  <c r="U600" i="5" s="1"/>
  <c r="M600" i="5"/>
  <c r="L600" i="5"/>
  <c r="K600" i="5"/>
  <c r="J600" i="5"/>
  <c r="T600" i="5" s="1"/>
  <c r="V600" i="5" s="1"/>
  <c r="Q6497" i="5"/>
  <c r="P6497" i="5"/>
  <c r="O6497" i="5"/>
  <c r="N6497" i="5"/>
  <c r="U6497" i="5" s="1"/>
  <c r="M6497" i="5"/>
  <c r="L6497" i="5"/>
  <c r="K6497" i="5"/>
  <c r="J6497" i="5"/>
  <c r="T6497" i="5" s="1"/>
  <c r="V6497" i="5" s="1"/>
  <c r="Q2268" i="5"/>
  <c r="P2268" i="5"/>
  <c r="O2268" i="5"/>
  <c r="N2268" i="5"/>
  <c r="U2268" i="5" s="1"/>
  <c r="M2268" i="5"/>
  <c r="L2268" i="5"/>
  <c r="K2268" i="5"/>
  <c r="J2268" i="5"/>
  <c r="T2268" i="5" s="1"/>
  <c r="V2268" i="5" s="1"/>
  <c r="Q286" i="5"/>
  <c r="P286" i="5"/>
  <c r="O286" i="5"/>
  <c r="N286" i="5"/>
  <c r="U286" i="5" s="1"/>
  <c r="M286" i="5"/>
  <c r="L286" i="5"/>
  <c r="K286" i="5"/>
  <c r="J286" i="5"/>
  <c r="T286" i="5" s="1"/>
  <c r="V286" i="5" s="1"/>
  <c r="Q6542" i="5"/>
  <c r="P6542" i="5"/>
  <c r="O6542" i="5"/>
  <c r="N6542" i="5"/>
  <c r="U6542" i="5" s="1"/>
  <c r="M6542" i="5"/>
  <c r="L6542" i="5"/>
  <c r="K6542" i="5"/>
  <c r="J6542" i="5"/>
  <c r="T6542" i="5" s="1"/>
  <c r="V6542" i="5" s="1"/>
  <c r="Q602" i="5"/>
  <c r="P602" i="5"/>
  <c r="O602" i="5"/>
  <c r="N602" i="5"/>
  <c r="U602" i="5" s="1"/>
  <c r="M602" i="5"/>
  <c r="L602" i="5"/>
  <c r="K602" i="5"/>
  <c r="J602" i="5"/>
  <c r="T602" i="5" s="1"/>
  <c r="V602" i="5" s="1"/>
  <c r="Q99" i="5"/>
  <c r="P99" i="5"/>
  <c r="O99" i="5"/>
  <c r="N99" i="5"/>
  <c r="U99" i="5" s="1"/>
  <c r="M99" i="5"/>
  <c r="L99" i="5"/>
  <c r="K99" i="5"/>
  <c r="J99" i="5"/>
  <c r="T99" i="5" s="1"/>
  <c r="V99" i="5" s="1"/>
  <c r="Q254" i="5"/>
  <c r="P254" i="5"/>
  <c r="O254" i="5"/>
  <c r="N254" i="5"/>
  <c r="U254" i="5" s="1"/>
  <c r="M254" i="5"/>
  <c r="L254" i="5"/>
  <c r="K254" i="5"/>
  <c r="J254" i="5"/>
  <c r="T254" i="5" s="1"/>
  <c r="V254" i="5" s="1"/>
  <c r="Q858" i="5"/>
  <c r="P858" i="5"/>
  <c r="O858" i="5"/>
  <c r="N858" i="5"/>
  <c r="U858" i="5" s="1"/>
  <c r="M858" i="5"/>
  <c r="L858" i="5"/>
  <c r="K858" i="5"/>
  <c r="J858" i="5"/>
  <c r="T858" i="5" s="1"/>
  <c r="V858" i="5" s="1"/>
  <c r="Q177" i="5"/>
  <c r="P177" i="5"/>
  <c r="O177" i="5"/>
  <c r="N177" i="5"/>
  <c r="U177" i="5" s="1"/>
  <c r="M177" i="5"/>
  <c r="L177" i="5"/>
  <c r="K177" i="5"/>
  <c r="J177" i="5"/>
  <c r="T177" i="5" s="1"/>
  <c r="V177" i="5" s="1"/>
  <c r="Q95" i="5"/>
  <c r="P95" i="5"/>
  <c r="O95" i="5"/>
  <c r="N95" i="5"/>
  <c r="U95" i="5" s="1"/>
  <c r="M95" i="5"/>
  <c r="L95" i="5"/>
  <c r="K95" i="5"/>
  <c r="J95" i="5"/>
  <c r="T95" i="5" s="1"/>
  <c r="V95" i="5" s="1"/>
  <c r="Q6201" i="5"/>
  <c r="P6201" i="5"/>
  <c r="O6201" i="5"/>
  <c r="N6201" i="5"/>
  <c r="U6201" i="5" s="1"/>
  <c r="M6201" i="5"/>
  <c r="L6201" i="5"/>
  <c r="K6201" i="5"/>
  <c r="J6201" i="5"/>
  <c r="T6201" i="5" s="1"/>
  <c r="V6201" i="5" s="1"/>
  <c r="Q6892" i="5"/>
  <c r="P6892" i="5"/>
  <c r="O6892" i="5"/>
  <c r="N6892" i="5"/>
  <c r="U6892" i="5" s="1"/>
  <c r="M6892" i="5"/>
  <c r="L6892" i="5"/>
  <c r="K6892" i="5"/>
  <c r="J6892" i="5"/>
  <c r="T6892" i="5" s="1"/>
  <c r="V6892" i="5" s="1"/>
  <c r="Q5207" i="5"/>
  <c r="P5207" i="5"/>
  <c r="O5207" i="5"/>
  <c r="N5207" i="5"/>
  <c r="U5207" i="5" s="1"/>
  <c r="M5207" i="5"/>
  <c r="L5207" i="5"/>
  <c r="K5207" i="5"/>
  <c r="J5207" i="5"/>
  <c r="T5207" i="5" s="1"/>
  <c r="V5207" i="5" s="1"/>
  <c r="Q106" i="5"/>
  <c r="P106" i="5"/>
  <c r="O106" i="5"/>
  <c r="N106" i="5"/>
  <c r="U106" i="5" s="1"/>
  <c r="M106" i="5"/>
  <c r="L106" i="5"/>
  <c r="K106" i="5"/>
  <c r="J106" i="5"/>
  <c r="T106" i="5" s="1"/>
  <c r="V106" i="5" s="1"/>
  <c r="Q939" i="5"/>
  <c r="P939" i="5"/>
  <c r="O939" i="5"/>
  <c r="N939" i="5"/>
  <c r="U939" i="5" s="1"/>
  <c r="M939" i="5"/>
  <c r="L939" i="5"/>
  <c r="K939" i="5"/>
  <c r="J939" i="5"/>
  <c r="T939" i="5" s="1"/>
  <c r="V939" i="5" s="1"/>
  <c r="Q282" i="5"/>
  <c r="P282" i="5"/>
  <c r="O282" i="5"/>
  <c r="N282" i="5"/>
  <c r="U282" i="5" s="1"/>
  <c r="M282" i="5"/>
  <c r="L282" i="5"/>
  <c r="K282" i="5"/>
  <c r="J282" i="5"/>
  <c r="T282" i="5" s="1"/>
  <c r="V282" i="5" s="1"/>
  <c r="Q705" i="5"/>
  <c r="P705" i="5"/>
  <c r="O705" i="5"/>
  <c r="N705" i="5"/>
  <c r="U705" i="5" s="1"/>
  <c r="M705" i="5"/>
  <c r="L705" i="5"/>
  <c r="K705" i="5"/>
  <c r="J705" i="5"/>
  <c r="T705" i="5" s="1"/>
  <c r="V705" i="5" s="1"/>
  <c r="Q4451" i="5"/>
  <c r="P4451" i="5"/>
  <c r="O4451" i="5"/>
  <c r="N4451" i="5"/>
  <c r="U4451" i="5" s="1"/>
  <c r="M4451" i="5"/>
  <c r="L4451" i="5"/>
  <c r="K4451" i="5"/>
  <c r="J4451" i="5"/>
  <c r="T4451" i="5" s="1"/>
  <c r="V4451" i="5" s="1"/>
  <c r="Q674" i="5"/>
  <c r="P674" i="5"/>
  <c r="O674" i="5"/>
  <c r="N674" i="5"/>
  <c r="U674" i="5" s="1"/>
  <c r="M674" i="5"/>
  <c r="L674" i="5"/>
  <c r="K674" i="5"/>
  <c r="J674" i="5"/>
  <c r="T674" i="5" s="1"/>
  <c r="V674" i="5" s="1"/>
  <c r="Q502" i="5"/>
  <c r="P502" i="5"/>
  <c r="O502" i="5"/>
  <c r="N502" i="5"/>
  <c r="U502" i="5" s="1"/>
  <c r="M502" i="5"/>
  <c r="L502" i="5"/>
  <c r="K502" i="5"/>
  <c r="J502" i="5"/>
  <c r="T502" i="5" s="1"/>
  <c r="V502" i="5" s="1"/>
  <c r="Q542" i="5"/>
  <c r="P542" i="5"/>
  <c r="O542" i="5"/>
  <c r="N542" i="5"/>
  <c r="U542" i="5" s="1"/>
  <c r="M542" i="5"/>
  <c r="L542" i="5"/>
  <c r="K542" i="5"/>
  <c r="J542" i="5"/>
  <c r="T542" i="5" s="1"/>
  <c r="V542" i="5" s="1"/>
  <c r="Q1408" i="5"/>
  <c r="P1408" i="5"/>
  <c r="O1408" i="5"/>
  <c r="N1408" i="5"/>
  <c r="U1408" i="5" s="1"/>
  <c r="M1408" i="5"/>
  <c r="L1408" i="5"/>
  <c r="K1408" i="5"/>
  <c r="J1408" i="5"/>
  <c r="T1408" i="5" s="1"/>
  <c r="V1408" i="5" s="1"/>
  <c r="Q783" i="5"/>
  <c r="P783" i="5"/>
  <c r="O783" i="5"/>
  <c r="N783" i="5"/>
  <c r="U783" i="5" s="1"/>
  <c r="M783" i="5"/>
  <c r="L783" i="5"/>
  <c r="K783" i="5"/>
  <c r="J783" i="5"/>
  <c r="T783" i="5" s="1"/>
  <c r="V783" i="5" s="1"/>
  <c r="Q6495" i="5"/>
  <c r="P6495" i="5"/>
  <c r="O6495" i="5"/>
  <c r="N6495" i="5"/>
  <c r="U6495" i="5" s="1"/>
  <c r="M6495" i="5"/>
  <c r="L6495" i="5"/>
  <c r="K6495" i="5"/>
  <c r="J6495" i="5"/>
  <c r="T6495" i="5" s="1"/>
  <c r="V6495" i="5" s="1"/>
  <c r="Q137" i="5"/>
  <c r="P137" i="5"/>
  <c r="O137" i="5"/>
  <c r="N137" i="5"/>
  <c r="U137" i="5" s="1"/>
  <c r="M137" i="5"/>
  <c r="L137" i="5"/>
  <c r="K137" i="5"/>
  <c r="J137" i="5"/>
  <c r="T137" i="5" s="1"/>
  <c r="V137" i="5" s="1"/>
  <c r="Q641" i="5"/>
  <c r="P641" i="5"/>
  <c r="O641" i="5"/>
  <c r="N641" i="5"/>
  <c r="U641" i="5" s="1"/>
  <c r="M641" i="5"/>
  <c r="L641" i="5"/>
  <c r="K641" i="5"/>
  <c r="J641" i="5"/>
  <c r="T641" i="5" s="1"/>
  <c r="V641" i="5" s="1"/>
  <c r="Q170" i="5"/>
  <c r="P170" i="5"/>
  <c r="O170" i="5"/>
  <c r="N170" i="5"/>
  <c r="U170" i="5" s="1"/>
  <c r="M170" i="5"/>
  <c r="L170" i="5"/>
  <c r="K170" i="5"/>
  <c r="J170" i="5"/>
  <c r="T170" i="5" s="1"/>
  <c r="V170" i="5" s="1"/>
  <c r="Q232" i="5"/>
  <c r="P232" i="5"/>
  <c r="O232" i="5"/>
  <c r="N232" i="5"/>
  <c r="U232" i="5" s="1"/>
  <c r="M232" i="5"/>
  <c r="L232" i="5"/>
  <c r="K232" i="5"/>
  <c r="J232" i="5"/>
  <c r="T232" i="5" s="1"/>
  <c r="V232" i="5" s="1"/>
  <c r="Q6862" i="5"/>
  <c r="P6862" i="5"/>
  <c r="O6862" i="5"/>
  <c r="N6862" i="5"/>
  <c r="U6862" i="5" s="1"/>
  <c r="M6862" i="5"/>
  <c r="L6862" i="5"/>
  <c r="K6862" i="5"/>
  <c r="J6862" i="5"/>
  <c r="T6862" i="5" s="1"/>
  <c r="V6862" i="5" s="1"/>
  <c r="Q774" i="5"/>
  <c r="P774" i="5"/>
  <c r="O774" i="5"/>
  <c r="N774" i="5"/>
  <c r="U774" i="5" s="1"/>
  <c r="M774" i="5"/>
  <c r="L774" i="5"/>
  <c r="K774" i="5"/>
  <c r="J774" i="5"/>
  <c r="T774" i="5" s="1"/>
  <c r="V774" i="5" s="1"/>
  <c r="Q230" i="5"/>
  <c r="P230" i="5"/>
  <c r="O230" i="5"/>
  <c r="N230" i="5"/>
  <c r="U230" i="5" s="1"/>
  <c r="M230" i="5"/>
  <c r="L230" i="5"/>
  <c r="K230" i="5"/>
  <c r="J230" i="5"/>
  <c r="T230" i="5" s="1"/>
  <c r="V230" i="5" s="1"/>
  <c r="Q478" i="5"/>
  <c r="P478" i="5"/>
  <c r="O478" i="5"/>
  <c r="N478" i="5"/>
  <c r="U478" i="5" s="1"/>
  <c r="M478" i="5"/>
  <c r="L478" i="5"/>
  <c r="K478" i="5"/>
  <c r="J478" i="5"/>
  <c r="T478" i="5" s="1"/>
  <c r="V478" i="5" s="1"/>
  <c r="Q2233" i="5"/>
  <c r="P2233" i="5"/>
  <c r="O2233" i="5"/>
  <c r="N2233" i="5"/>
  <c r="U2233" i="5" s="1"/>
  <c r="M2233" i="5"/>
  <c r="L2233" i="5"/>
  <c r="K2233" i="5"/>
  <c r="J2233" i="5"/>
  <c r="T2233" i="5" s="1"/>
  <c r="V2233" i="5" s="1"/>
  <c r="Q150" i="5"/>
  <c r="P150" i="5"/>
  <c r="O150" i="5"/>
  <c r="N150" i="5"/>
  <c r="U150" i="5" s="1"/>
  <c r="M150" i="5"/>
  <c r="L150" i="5"/>
  <c r="K150" i="5"/>
  <c r="J150" i="5"/>
  <c r="T150" i="5" s="1"/>
  <c r="V150" i="5" s="1"/>
  <c r="Q709" i="5"/>
  <c r="P709" i="5"/>
  <c r="O709" i="5"/>
  <c r="N709" i="5"/>
  <c r="U709" i="5" s="1"/>
  <c r="M709" i="5"/>
  <c r="L709" i="5"/>
  <c r="K709" i="5"/>
  <c r="J709" i="5"/>
  <c r="T709" i="5" s="1"/>
  <c r="V709" i="5" s="1"/>
  <c r="Q980" i="5"/>
  <c r="P980" i="5"/>
  <c r="O980" i="5"/>
  <c r="N980" i="5"/>
  <c r="U980" i="5" s="1"/>
  <c r="M980" i="5"/>
  <c r="L980" i="5"/>
  <c r="K980" i="5"/>
  <c r="J980" i="5"/>
  <c r="T980" i="5" s="1"/>
  <c r="V980" i="5" s="1"/>
  <c r="Q3558" i="5"/>
  <c r="P3558" i="5"/>
  <c r="O3558" i="5"/>
  <c r="N3558" i="5"/>
  <c r="U3558" i="5" s="1"/>
  <c r="M3558" i="5"/>
  <c r="L3558" i="5"/>
  <c r="K3558" i="5"/>
  <c r="J3558" i="5"/>
  <c r="T3558" i="5" s="1"/>
  <c r="V3558" i="5" s="1"/>
  <c r="Q405" i="5"/>
  <c r="P405" i="5"/>
  <c r="O405" i="5"/>
  <c r="N405" i="5"/>
  <c r="U405" i="5" s="1"/>
  <c r="M405" i="5"/>
  <c r="L405" i="5"/>
  <c r="K405" i="5"/>
  <c r="J405" i="5"/>
  <c r="T405" i="5" s="1"/>
  <c r="V405" i="5" s="1"/>
  <c r="Q861" i="5"/>
  <c r="P861" i="5"/>
  <c r="O861" i="5"/>
  <c r="N861" i="5"/>
  <c r="U861" i="5" s="1"/>
  <c r="M861" i="5"/>
  <c r="L861" i="5"/>
  <c r="K861" i="5"/>
  <c r="J861" i="5"/>
  <c r="T861" i="5" s="1"/>
  <c r="V861" i="5" s="1"/>
  <c r="Q5219" i="5"/>
  <c r="P5219" i="5"/>
  <c r="O5219" i="5"/>
  <c r="N5219" i="5"/>
  <c r="U5219" i="5" s="1"/>
  <c r="M5219" i="5"/>
  <c r="L5219" i="5"/>
  <c r="K5219" i="5"/>
  <c r="J5219" i="5"/>
  <c r="T5219" i="5" s="1"/>
  <c r="V5219" i="5" s="1"/>
  <c r="Q5102" i="5"/>
  <c r="P5102" i="5"/>
  <c r="O5102" i="5"/>
  <c r="N5102" i="5"/>
  <c r="U5102" i="5" s="1"/>
  <c r="M5102" i="5"/>
  <c r="L5102" i="5"/>
  <c r="K5102" i="5"/>
  <c r="J5102" i="5"/>
  <c r="T5102" i="5" s="1"/>
  <c r="V5102" i="5" s="1"/>
  <c r="Q82" i="5"/>
  <c r="P82" i="5"/>
  <c r="O82" i="5"/>
  <c r="N82" i="5"/>
  <c r="U82" i="5" s="1"/>
  <c r="M82" i="5"/>
  <c r="L82" i="5"/>
  <c r="K82" i="5"/>
  <c r="J82" i="5"/>
  <c r="T82" i="5" s="1"/>
  <c r="V82" i="5" s="1"/>
  <c r="Q539" i="5"/>
  <c r="P539" i="5"/>
  <c r="O539" i="5"/>
  <c r="N539" i="5"/>
  <c r="U539" i="5" s="1"/>
  <c r="M539" i="5"/>
  <c r="L539" i="5"/>
  <c r="K539" i="5"/>
  <c r="J539" i="5"/>
  <c r="T539" i="5" s="1"/>
  <c r="V539" i="5" s="1"/>
  <c r="Q499" i="5"/>
  <c r="P499" i="5"/>
  <c r="O499" i="5"/>
  <c r="N499" i="5"/>
  <c r="U499" i="5" s="1"/>
  <c r="M499" i="5"/>
  <c r="L499" i="5"/>
  <c r="K499" i="5"/>
  <c r="J499" i="5"/>
  <c r="T499" i="5" s="1"/>
  <c r="V499" i="5" s="1"/>
  <c r="Q473" i="5"/>
  <c r="P473" i="5"/>
  <c r="O473" i="5"/>
  <c r="N473" i="5"/>
  <c r="U473" i="5" s="1"/>
  <c r="M473" i="5"/>
  <c r="L473" i="5"/>
  <c r="K473" i="5"/>
  <c r="J473" i="5"/>
  <c r="T473" i="5" s="1"/>
  <c r="V473" i="5" s="1"/>
  <c r="Q2734" i="5"/>
  <c r="P2734" i="5"/>
  <c r="O2734" i="5"/>
  <c r="N2734" i="5"/>
  <c r="U2734" i="5" s="1"/>
  <c r="M2734" i="5"/>
  <c r="L2734" i="5"/>
  <c r="K2734" i="5"/>
  <c r="J2734" i="5"/>
  <c r="T2734" i="5" s="1"/>
  <c r="V2734" i="5" s="1"/>
  <c r="Q86" i="5"/>
  <c r="P86" i="5"/>
  <c r="O86" i="5"/>
  <c r="N86" i="5"/>
  <c r="U86" i="5" s="1"/>
  <c r="M86" i="5"/>
  <c r="L86" i="5"/>
  <c r="K86" i="5"/>
  <c r="J86" i="5"/>
  <c r="T86" i="5" s="1"/>
  <c r="V86" i="5" s="1"/>
  <c r="Q5861" i="5"/>
  <c r="P5861" i="5"/>
  <c r="O5861" i="5"/>
  <c r="N5861" i="5"/>
  <c r="U5861" i="5" s="1"/>
  <c r="M5861" i="5"/>
  <c r="L5861" i="5"/>
  <c r="K5861" i="5"/>
  <c r="J5861" i="5"/>
  <c r="T5861" i="5" s="1"/>
  <c r="V5861" i="5" s="1"/>
  <c r="Q2432" i="5"/>
  <c r="P2432" i="5"/>
  <c r="O2432" i="5"/>
  <c r="N2432" i="5"/>
  <c r="U2432" i="5" s="1"/>
  <c r="M2432" i="5"/>
  <c r="L2432" i="5"/>
  <c r="K2432" i="5"/>
  <c r="J2432" i="5"/>
  <c r="T2432" i="5" s="1"/>
  <c r="V2432" i="5" s="1"/>
  <c r="Q5080" i="5"/>
  <c r="P5080" i="5"/>
  <c r="O5080" i="5"/>
  <c r="N5080" i="5"/>
  <c r="U5080" i="5" s="1"/>
  <c r="M5080" i="5"/>
  <c r="L5080" i="5"/>
  <c r="K5080" i="5"/>
  <c r="J5080" i="5"/>
  <c r="T5080" i="5" s="1"/>
  <c r="V5080" i="5" s="1"/>
  <c r="Q6507" i="5"/>
  <c r="P6507" i="5"/>
  <c r="O6507" i="5"/>
  <c r="N6507" i="5"/>
  <c r="U6507" i="5" s="1"/>
  <c r="M6507" i="5"/>
  <c r="L6507" i="5"/>
  <c r="K6507" i="5"/>
  <c r="J6507" i="5"/>
  <c r="T6507" i="5" s="1"/>
  <c r="V6507" i="5" s="1"/>
  <c r="Q318" i="5"/>
  <c r="P318" i="5"/>
  <c r="O318" i="5"/>
  <c r="N318" i="5"/>
  <c r="U318" i="5" s="1"/>
  <c r="M318" i="5"/>
  <c r="L318" i="5"/>
  <c r="K318" i="5"/>
  <c r="J318" i="5"/>
  <c r="T318" i="5" s="1"/>
  <c r="V318" i="5" s="1"/>
  <c r="Q6677" i="5"/>
  <c r="P6677" i="5"/>
  <c r="O6677" i="5"/>
  <c r="N6677" i="5"/>
  <c r="U6677" i="5" s="1"/>
  <c r="M6677" i="5"/>
  <c r="L6677" i="5"/>
  <c r="K6677" i="5"/>
  <c r="J6677" i="5"/>
  <c r="T6677" i="5" s="1"/>
  <c r="V6677" i="5" s="1"/>
  <c r="Q393" i="5"/>
  <c r="P393" i="5"/>
  <c r="O393" i="5"/>
  <c r="N393" i="5"/>
  <c r="U393" i="5" s="1"/>
  <c r="M393" i="5"/>
  <c r="L393" i="5"/>
  <c r="K393" i="5"/>
  <c r="J393" i="5"/>
  <c r="T393" i="5" s="1"/>
  <c r="V393" i="5" s="1"/>
  <c r="Q1013" i="5"/>
  <c r="P1013" i="5"/>
  <c r="O1013" i="5"/>
  <c r="N1013" i="5"/>
  <c r="U1013" i="5" s="1"/>
  <c r="M1013" i="5"/>
  <c r="L1013" i="5"/>
  <c r="K1013" i="5"/>
  <c r="J1013" i="5"/>
  <c r="T1013" i="5" s="1"/>
  <c r="V1013" i="5" s="1"/>
  <c r="Q348" i="5"/>
  <c r="P348" i="5"/>
  <c r="O348" i="5"/>
  <c r="N348" i="5"/>
  <c r="U348" i="5" s="1"/>
  <c r="M348" i="5"/>
  <c r="L348" i="5"/>
  <c r="K348" i="5"/>
  <c r="J348" i="5"/>
  <c r="T348" i="5" s="1"/>
  <c r="V348" i="5" s="1"/>
  <c r="Q4610" i="5"/>
  <c r="P4610" i="5"/>
  <c r="O4610" i="5"/>
  <c r="N4610" i="5"/>
  <c r="U4610" i="5" s="1"/>
  <c r="M4610" i="5"/>
  <c r="L4610" i="5"/>
  <c r="K4610" i="5"/>
  <c r="J4610" i="5"/>
  <c r="T4610" i="5" s="1"/>
  <c r="V4610" i="5" s="1"/>
  <c r="Q6783" i="5"/>
  <c r="P6783" i="5"/>
  <c r="O6783" i="5"/>
  <c r="N6783" i="5"/>
  <c r="U6783" i="5" s="1"/>
  <c r="M6783" i="5"/>
  <c r="L6783" i="5"/>
  <c r="K6783" i="5"/>
  <c r="J6783" i="5"/>
  <c r="T6783" i="5" s="1"/>
  <c r="V6783" i="5" s="1"/>
  <c r="Q1405" i="5"/>
  <c r="P1405" i="5"/>
  <c r="O1405" i="5"/>
  <c r="N1405" i="5"/>
  <c r="U1405" i="5" s="1"/>
  <c r="M1405" i="5"/>
  <c r="L1405" i="5"/>
  <c r="K1405" i="5"/>
  <c r="J1405" i="5"/>
  <c r="T1405" i="5" s="1"/>
  <c r="V1405" i="5" s="1"/>
  <c r="Q690" i="5"/>
  <c r="P690" i="5"/>
  <c r="O690" i="5"/>
  <c r="N690" i="5"/>
  <c r="U690" i="5" s="1"/>
  <c r="M690" i="5"/>
  <c r="L690" i="5"/>
  <c r="K690" i="5"/>
  <c r="J690" i="5"/>
  <c r="T690" i="5" s="1"/>
  <c r="V690" i="5" s="1"/>
  <c r="Q159" i="5"/>
  <c r="P159" i="5"/>
  <c r="O159" i="5"/>
  <c r="N159" i="5"/>
  <c r="U159" i="5" s="1"/>
  <c r="M159" i="5"/>
  <c r="L159" i="5"/>
  <c r="K159" i="5"/>
  <c r="J159" i="5"/>
  <c r="T159" i="5" s="1"/>
  <c r="V159" i="5" s="1"/>
  <c r="Q224" i="5"/>
  <c r="P224" i="5"/>
  <c r="O224" i="5"/>
  <c r="N224" i="5"/>
  <c r="U224" i="5" s="1"/>
  <c r="M224" i="5"/>
  <c r="L224" i="5"/>
  <c r="K224" i="5"/>
  <c r="J224" i="5"/>
  <c r="T224" i="5" s="1"/>
  <c r="V224" i="5" s="1"/>
  <c r="Q3015" i="5"/>
  <c r="P3015" i="5"/>
  <c r="O3015" i="5"/>
  <c r="N3015" i="5"/>
  <c r="U3015" i="5" s="1"/>
  <c r="M3015" i="5"/>
  <c r="L3015" i="5"/>
  <c r="K3015" i="5"/>
  <c r="J3015" i="5"/>
  <c r="T3015" i="5" s="1"/>
  <c r="V3015" i="5" s="1"/>
  <c r="Q6128" i="5"/>
  <c r="P6128" i="5"/>
  <c r="O6128" i="5"/>
  <c r="N6128" i="5"/>
  <c r="U6128" i="5" s="1"/>
  <c r="M6128" i="5"/>
  <c r="L6128" i="5"/>
  <c r="K6128" i="5"/>
  <c r="J6128" i="5"/>
  <c r="T6128" i="5" s="1"/>
  <c r="V6128" i="5" s="1"/>
  <c r="Q1176" i="5"/>
  <c r="P1176" i="5"/>
  <c r="O1176" i="5"/>
  <c r="N1176" i="5"/>
  <c r="U1176" i="5" s="1"/>
  <c r="M1176" i="5"/>
  <c r="L1176" i="5"/>
  <c r="K1176" i="5"/>
  <c r="J1176" i="5"/>
  <c r="T1176" i="5" s="1"/>
  <c r="V1176" i="5" s="1"/>
  <c r="Q954" i="5"/>
  <c r="P954" i="5"/>
  <c r="O954" i="5"/>
  <c r="N954" i="5"/>
  <c r="U954" i="5" s="1"/>
  <c r="M954" i="5"/>
  <c r="L954" i="5"/>
  <c r="K954" i="5"/>
  <c r="J954" i="5"/>
  <c r="T954" i="5" s="1"/>
  <c r="V954" i="5" s="1"/>
  <c r="Q1261" i="5"/>
  <c r="P1261" i="5"/>
  <c r="O1261" i="5"/>
  <c r="N1261" i="5"/>
  <c r="U1261" i="5" s="1"/>
  <c r="M1261" i="5"/>
  <c r="L1261" i="5"/>
  <c r="K1261" i="5"/>
  <c r="J1261" i="5"/>
  <c r="T1261" i="5" s="1"/>
  <c r="V1261" i="5" s="1"/>
  <c r="Q5920" i="5"/>
  <c r="P5920" i="5"/>
  <c r="O5920" i="5"/>
  <c r="N5920" i="5"/>
  <c r="U5920" i="5" s="1"/>
  <c r="M5920" i="5"/>
  <c r="L5920" i="5"/>
  <c r="K5920" i="5"/>
  <c r="J5920" i="5"/>
  <c r="T5920" i="5" s="1"/>
  <c r="V5920" i="5" s="1"/>
  <c r="Q6311" i="5"/>
  <c r="P6311" i="5"/>
  <c r="O6311" i="5"/>
  <c r="N6311" i="5"/>
  <c r="U6311" i="5" s="1"/>
  <c r="M6311" i="5"/>
  <c r="L6311" i="5"/>
  <c r="K6311" i="5"/>
  <c r="J6311" i="5"/>
  <c r="T6311" i="5" s="1"/>
  <c r="V6311" i="5" s="1"/>
  <c r="Q667" i="5"/>
  <c r="P667" i="5"/>
  <c r="O667" i="5"/>
  <c r="N667" i="5"/>
  <c r="U667" i="5" s="1"/>
  <c r="M667" i="5"/>
  <c r="L667" i="5"/>
  <c r="K667" i="5"/>
  <c r="J667" i="5"/>
  <c r="T667" i="5" s="1"/>
  <c r="V667" i="5" s="1"/>
  <c r="Q609" i="5"/>
  <c r="P609" i="5"/>
  <c r="O609" i="5"/>
  <c r="N609" i="5"/>
  <c r="U609" i="5" s="1"/>
  <c r="M609" i="5"/>
  <c r="L609" i="5"/>
  <c r="K609" i="5"/>
  <c r="J609" i="5"/>
  <c r="T609" i="5" s="1"/>
  <c r="V609" i="5" s="1"/>
  <c r="Q6637" i="5"/>
  <c r="P6637" i="5"/>
  <c r="O6637" i="5"/>
  <c r="N6637" i="5"/>
  <c r="U6637" i="5" s="1"/>
  <c r="M6637" i="5"/>
  <c r="L6637" i="5"/>
  <c r="K6637" i="5"/>
  <c r="J6637" i="5"/>
  <c r="T6637" i="5" s="1"/>
  <c r="V6637" i="5" s="1"/>
  <c r="Q6427" i="5"/>
  <c r="P6427" i="5"/>
  <c r="O6427" i="5"/>
  <c r="N6427" i="5"/>
  <c r="U6427" i="5" s="1"/>
  <c r="M6427" i="5"/>
  <c r="L6427" i="5"/>
  <c r="K6427" i="5"/>
  <c r="J6427" i="5"/>
  <c r="T6427" i="5" s="1"/>
  <c r="V6427" i="5" s="1"/>
  <c r="Q236" i="5"/>
  <c r="P236" i="5"/>
  <c r="O236" i="5"/>
  <c r="N236" i="5"/>
  <c r="U236" i="5" s="1"/>
  <c r="M236" i="5"/>
  <c r="L236" i="5"/>
  <c r="K236" i="5"/>
  <c r="J236" i="5"/>
  <c r="T236" i="5" s="1"/>
  <c r="V236" i="5" s="1"/>
  <c r="Q725" i="5"/>
  <c r="P725" i="5"/>
  <c r="O725" i="5"/>
  <c r="N725" i="5"/>
  <c r="U725" i="5" s="1"/>
  <c r="M725" i="5"/>
  <c r="L725" i="5"/>
  <c r="K725" i="5"/>
  <c r="J725" i="5"/>
  <c r="T725" i="5" s="1"/>
  <c r="V725" i="5" s="1"/>
  <c r="Q310" i="5"/>
  <c r="P310" i="5"/>
  <c r="O310" i="5"/>
  <c r="N310" i="5"/>
  <c r="U310" i="5" s="1"/>
  <c r="M310" i="5"/>
  <c r="L310" i="5"/>
  <c r="K310" i="5"/>
  <c r="J310" i="5"/>
  <c r="T310" i="5" s="1"/>
  <c r="V310" i="5" s="1"/>
  <c r="Q485" i="5"/>
  <c r="P485" i="5"/>
  <c r="O485" i="5"/>
  <c r="N485" i="5"/>
  <c r="U485" i="5" s="1"/>
  <c r="M485" i="5"/>
  <c r="L485" i="5"/>
  <c r="K485" i="5"/>
  <c r="J485" i="5"/>
  <c r="T485" i="5" s="1"/>
  <c r="V485" i="5" s="1"/>
  <c r="Q5717" i="5"/>
  <c r="P5717" i="5"/>
  <c r="O5717" i="5"/>
  <c r="N5717" i="5"/>
  <c r="U5717" i="5" s="1"/>
  <c r="M5717" i="5"/>
  <c r="L5717" i="5"/>
  <c r="K5717" i="5"/>
  <c r="J5717" i="5"/>
  <c r="T5717" i="5" s="1"/>
  <c r="V5717" i="5" s="1"/>
  <c r="Q217" i="5"/>
  <c r="P217" i="5"/>
  <c r="O217" i="5"/>
  <c r="N217" i="5"/>
  <c r="U217" i="5" s="1"/>
  <c r="M217" i="5"/>
  <c r="L217" i="5"/>
  <c r="K217" i="5"/>
  <c r="J217" i="5"/>
  <c r="T217" i="5" s="1"/>
  <c r="V217" i="5" s="1"/>
  <c r="Q3681" i="5"/>
  <c r="P3681" i="5"/>
  <c r="O3681" i="5"/>
  <c r="N3681" i="5"/>
  <c r="U3681" i="5" s="1"/>
  <c r="M3681" i="5"/>
  <c r="L3681" i="5"/>
  <c r="K3681" i="5"/>
  <c r="J3681" i="5"/>
  <c r="T3681" i="5" s="1"/>
  <c r="V3681" i="5" s="1"/>
  <c r="Q6327" i="5"/>
  <c r="P6327" i="5"/>
  <c r="O6327" i="5"/>
  <c r="N6327" i="5"/>
  <c r="U6327" i="5" s="1"/>
  <c r="M6327" i="5"/>
  <c r="L6327" i="5"/>
  <c r="K6327" i="5"/>
  <c r="J6327" i="5"/>
  <c r="T6327" i="5" s="1"/>
  <c r="V6327" i="5" s="1"/>
  <c r="Q328" i="5"/>
  <c r="P328" i="5"/>
  <c r="O328" i="5"/>
  <c r="N328" i="5"/>
  <c r="U328" i="5" s="1"/>
  <c r="M328" i="5"/>
  <c r="L328" i="5"/>
  <c r="K328" i="5"/>
  <c r="J328" i="5"/>
  <c r="T328" i="5" s="1"/>
  <c r="V328" i="5" s="1"/>
  <c r="Q410" i="5"/>
  <c r="P410" i="5"/>
  <c r="O410" i="5"/>
  <c r="N410" i="5"/>
  <c r="U410" i="5" s="1"/>
  <c r="M410" i="5"/>
  <c r="L410" i="5"/>
  <c r="K410" i="5"/>
  <c r="J410" i="5"/>
  <c r="T410" i="5" s="1"/>
  <c r="V410" i="5" s="1"/>
  <c r="Q1721" i="5"/>
  <c r="P1721" i="5"/>
  <c r="O1721" i="5"/>
  <c r="N1721" i="5"/>
  <c r="U1721" i="5" s="1"/>
  <c r="M1721" i="5"/>
  <c r="L1721" i="5"/>
  <c r="K1721" i="5"/>
  <c r="J1721" i="5"/>
  <c r="T1721" i="5" s="1"/>
  <c r="V1721" i="5" s="1"/>
  <c r="Q336" i="5"/>
  <c r="P336" i="5"/>
  <c r="O336" i="5"/>
  <c r="N336" i="5"/>
  <c r="U336" i="5" s="1"/>
  <c r="M336" i="5"/>
  <c r="L336" i="5"/>
  <c r="K336" i="5"/>
  <c r="J336" i="5"/>
  <c r="T336" i="5" s="1"/>
  <c r="V336" i="5" s="1"/>
  <c r="Q215" i="5"/>
  <c r="P215" i="5"/>
  <c r="O215" i="5"/>
  <c r="N215" i="5"/>
  <c r="U215" i="5" s="1"/>
  <c r="M215" i="5"/>
  <c r="L215" i="5"/>
  <c r="K215" i="5"/>
  <c r="J215" i="5"/>
  <c r="T215" i="5" s="1"/>
  <c r="V215" i="5" s="1"/>
  <c r="Q313" i="5"/>
  <c r="P313" i="5"/>
  <c r="O313" i="5"/>
  <c r="N313" i="5"/>
  <c r="U313" i="5" s="1"/>
  <c r="M313" i="5"/>
  <c r="L313" i="5"/>
  <c r="K313" i="5"/>
  <c r="J313" i="5"/>
  <c r="T313" i="5" s="1"/>
  <c r="V313" i="5" s="1"/>
  <c r="Q3861" i="5"/>
  <c r="P3861" i="5"/>
  <c r="O3861" i="5"/>
  <c r="N3861" i="5"/>
  <c r="U3861" i="5" s="1"/>
  <c r="M3861" i="5"/>
  <c r="L3861" i="5"/>
  <c r="K3861" i="5"/>
  <c r="J3861" i="5"/>
  <c r="T3861" i="5" s="1"/>
  <c r="V3861" i="5" s="1"/>
  <c r="Q1679" i="5"/>
  <c r="P1679" i="5"/>
  <c r="O1679" i="5"/>
  <c r="N1679" i="5"/>
  <c r="U1679" i="5" s="1"/>
  <c r="M1679" i="5"/>
  <c r="L1679" i="5"/>
  <c r="K1679" i="5"/>
  <c r="J1679" i="5"/>
  <c r="T1679" i="5" s="1"/>
  <c r="V1679" i="5" s="1"/>
  <c r="Q6073" i="5"/>
  <c r="P6073" i="5"/>
  <c r="O6073" i="5"/>
  <c r="N6073" i="5"/>
  <c r="U6073" i="5" s="1"/>
  <c r="M6073" i="5"/>
  <c r="L6073" i="5"/>
  <c r="K6073" i="5"/>
  <c r="J6073" i="5"/>
  <c r="T6073" i="5" s="1"/>
  <c r="V6073" i="5" s="1"/>
  <c r="Q314" i="5"/>
  <c r="P314" i="5"/>
  <c r="O314" i="5"/>
  <c r="N314" i="5"/>
  <c r="U314" i="5" s="1"/>
  <c r="M314" i="5"/>
  <c r="L314" i="5"/>
  <c r="K314" i="5"/>
  <c r="J314" i="5"/>
  <c r="T314" i="5" s="1"/>
  <c r="V314" i="5" s="1"/>
  <c r="Q6054" i="5"/>
  <c r="P6054" i="5"/>
  <c r="O6054" i="5"/>
  <c r="N6054" i="5"/>
  <c r="U6054" i="5" s="1"/>
  <c r="M6054" i="5"/>
  <c r="L6054" i="5"/>
  <c r="K6054" i="5"/>
  <c r="J6054" i="5"/>
  <c r="T6054" i="5" s="1"/>
  <c r="V6054" i="5" s="1"/>
  <c r="Q323" i="5"/>
  <c r="P323" i="5"/>
  <c r="O323" i="5"/>
  <c r="N323" i="5"/>
  <c r="U323" i="5" s="1"/>
  <c r="M323" i="5"/>
  <c r="L323" i="5"/>
  <c r="K323" i="5"/>
  <c r="J323" i="5"/>
  <c r="T323" i="5" s="1"/>
  <c r="V323" i="5" s="1"/>
  <c r="Q727" i="5"/>
  <c r="P727" i="5"/>
  <c r="O727" i="5"/>
  <c r="N727" i="5"/>
  <c r="U727" i="5" s="1"/>
  <c r="M727" i="5"/>
  <c r="L727" i="5"/>
  <c r="K727" i="5"/>
  <c r="J727" i="5"/>
  <c r="T727" i="5" s="1"/>
  <c r="V727" i="5" s="1"/>
  <c r="Q591" i="5"/>
  <c r="P591" i="5"/>
  <c r="O591" i="5"/>
  <c r="N591" i="5"/>
  <c r="U591" i="5" s="1"/>
  <c r="M591" i="5"/>
  <c r="L591" i="5"/>
  <c r="K591" i="5"/>
  <c r="J591" i="5"/>
  <c r="T591" i="5" s="1"/>
  <c r="V591" i="5" s="1"/>
  <c r="Q6425" i="5"/>
  <c r="P6425" i="5"/>
  <c r="O6425" i="5"/>
  <c r="N6425" i="5"/>
  <c r="U6425" i="5" s="1"/>
  <c r="M6425" i="5"/>
  <c r="L6425" i="5"/>
  <c r="K6425" i="5"/>
  <c r="J6425" i="5"/>
  <c r="T6425" i="5" s="1"/>
  <c r="V6425" i="5" s="1"/>
  <c r="Q1370" i="5"/>
  <c r="P1370" i="5"/>
  <c r="O1370" i="5"/>
  <c r="N1370" i="5"/>
  <c r="U1370" i="5" s="1"/>
  <c r="M1370" i="5"/>
  <c r="L1370" i="5"/>
  <c r="K1370" i="5"/>
  <c r="J1370" i="5"/>
  <c r="T1370" i="5" s="1"/>
  <c r="V1370" i="5" s="1"/>
  <c r="Q786" i="5"/>
  <c r="P786" i="5"/>
  <c r="O786" i="5"/>
  <c r="N786" i="5"/>
  <c r="U786" i="5" s="1"/>
  <c r="M786" i="5"/>
  <c r="L786" i="5"/>
  <c r="K786" i="5"/>
  <c r="J786" i="5"/>
  <c r="T786" i="5" s="1"/>
  <c r="V786" i="5" s="1"/>
  <c r="Q302" i="5"/>
  <c r="P302" i="5"/>
  <c r="O302" i="5"/>
  <c r="N302" i="5"/>
  <c r="U302" i="5" s="1"/>
  <c r="M302" i="5"/>
  <c r="L302" i="5"/>
  <c r="K302" i="5"/>
  <c r="J302" i="5"/>
  <c r="T302" i="5" s="1"/>
  <c r="V302" i="5" s="1"/>
  <c r="Q632" i="5"/>
  <c r="P632" i="5"/>
  <c r="O632" i="5"/>
  <c r="N632" i="5"/>
  <c r="U632" i="5" s="1"/>
  <c r="M632" i="5"/>
  <c r="L632" i="5"/>
  <c r="K632" i="5"/>
  <c r="J632" i="5"/>
  <c r="T632" i="5" s="1"/>
  <c r="V632" i="5" s="1"/>
  <c r="Q601" i="5"/>
  <c r="P601" i="5"/>
  <c r="O601" i="5"/>
  <c r="N601" i="5"/>
  <c r="U601" i="5" s="1"/>
  <c r="M601" i="5"/>
  <c r="L601" i="5"/>
  <c r="K601" i="5"/>
  <c r="J601" i="5"/>
  <c r="T601" i="5" s="1"/>
  <c r="V601" i="5" s="1"/>
  <c r="Q356" i="5"/>
  <c r="P356" i="5"/>
  <c r="O356" i="5"/>
  <c r="N356" i="5"/>
  <c r="U356" i="5" s="1"/>
  <c r="M356" i="5"/>
  <c r="L356" i="5"/>
  <c r="K356" i="5"/>
  <c r="J356" i="5"/>
  <c r="T356" i="5" s="1"/>
  <c r="V356" i="5" s="1"/>
  <c r="Q570" i="5"/>
  <c r="P570" i="5"/>
  <c r="O570" i="5"/>
  <c r="N570" i="5"/>
  <c r="U570" i="5" s="1"/>
  <c r="M570" i="5"/>
  <c r="L570" i="5"/>
  <c r="K570" i="5"/>
  <c r="J570" i="5"/>
  <c r="T570" i="5" s="1"/>
  <c r="V570" i="5" s="1"/>
  <c r="Q1140" i="5"/>
  <c r="P1140" i="5"/>
  <c r="O1140" i="5"/>
  <c r="N1140" i="5"/>
  <c r="U1140" i="5" s="1"/>
  <c r="M1140" i="5"/>
  <c r="L1140" i="5"/>
  <c r="K1140" i="5"/>
  <c r="J1140" i="5"/>
  <c r="T1140" i="5" s="1"/>
  <c r="V1140" i="5" s="1"/>
  <c r="Q309" i="5"/>
  <c r="P309" i="5"/>
  <c r="O309" i="5"/>
  <c r="N309" i="5"/>
  <c r="U309" i="5" s="1"/>
  <c r="M309" i="5"/>
  <c r="L309" i="5"/>
  <c r="K309" i="5"/>
  <c r="J309" i="5"/>
  <c r="T309" i="5" s="1"/>
  <c r="V309" i="5" s="1"/>
  <c r="Q701" i="5"/>
  <c r="P701" i="5"/>
  <c r="O701" i="5"/>
  <c r="N701" i="5"/>
  <c r="U701" i="5" s="1"/>
  <c r="M701" i="5"/>
  <c r="L701" i="5"/>
  <c r="K701" i="5"/>
  <c r="J701" i="5"/>
  <c r="T701" i="5" s="1"/>
  <c r="V701" i="5" s="1"/>
  <c r="Q564" i="5"/>
  <c r="P564" i="5"/>
  <c r="O564" i="5"/>
  <c r="N564" i="5"/>
  <c r="U564" i="5" s="1"/>
  <c r="M564" i="5"/>
  <c r="L564" i="5"/>
  <c r="K564" i="5"/>
  <c r="J564" i="5"/>
  <c r="T564" i="5" s="1"/>
  <c r="V564" i="5" s="1"/>
  <c r="Q1040" i="5"/>
  <c r="P1040" i="5"/>
  <c r="O1040" i="5"/>
  <c r="N1040" i="5"/>
  <c r="U1040" i="5" s="1"/>
  <c r="M1040" i="5"/>
  <c r="L1040" i="5"/>
  <c r="K1040" i="5"/>
  <c r="J1040" i="5"/>
  <c r="T1040" i="5" s="1"/>
  <c r="V1040" i="5" s="1"/>
  <c r="Q6609" i="5"/>
  <c r="P6609" i="5"/>
  <c r="O6609" i="5"/>
  <c r="N6609" i="5"/>
  <c r="U6609" i="5" s="1"/>
  <c r="M6609" i="5"/>
  <c r="L6609" i="5"/>
  <c r="K6609" i="5"/>
  <c r="J6609" i="5"/>
  <c r="T6609" i="5" s="1"/>
  <c r="V6609" i="5" s="1"/>
  <c r="Q1368" i="5"/>
  <c r="P1368" i="5"/>
  <c r="O1368" i="5"/>
  <c r="N1368" i="5"/>
  <c r="U1368" i="5" s="1"/>
  <c r="M1368" i="5"/>
  <c r="L1368" i="5"/>
  <c r="K1368" i="5"/>
  <c r="J1368" i="5"/>
  <c r="T1368" i="5" s="1"/>
  <c r="V1368" i="5" s="1"/>
  <c r="Q2005" i="5"/>
  <c r="P2005" i="5"/>
  <c r="O2005" i="5"/>
  <c r="N2005" i="5"/>
  <c r="U2005" i="5" s="1"/>
  <c r="M2005" i="5"/>
  <c r="L2005" i="5"/>
  <c r="K2005" i="5"/>
  <c r="J2005" i="5"/>
  <c r="T2005" i="5" s="1"/>
  <c r="V2005" i="5" s="1"/>
  <c r="Q415" i="5"/>
  <c r="P415" i="5"/>
  <c r="O415" i="5"/>
  <c r="N415" i="5"/>
  <c r="U415" i="5" s="1"/>
  <c r="M415" i="5"/>
  <c r="L415" i="5"/>
  <c r="K415" i="5"/>
  <c r="J415" i="5"/>
  <c r="T415" i="5" s="1"/>
  <c r="V415" i="5" s="1"/>
  <c r="Q67" i="5"/>
  <c r="P67" i="5"/>
  <c r="O67" i="5"/>
  <c r="N67" i="5"/>
  <c r="U67" i="5" s="1"/>
  <c r="M67" i="5"/>
  <c r="L67" i="5"/>
  <c r="K67" i="5"/>
  <c r="J67" i="5"/>
  <c r="T67" i="5" s="1"/>
  <c r="V67" i="5" s="1"/>
  <c r="Q886" i="5"/>
  <c r="P886" i="5"/>
  <c r="O886" i="5"/>
  <c r="N886" i="5"/>
  <c r="U886" i="5" s="1"/>
  <c r="M886" i="5"/>
  <c r="L886" i="5"/>
  <c r="K886" i="5"/>
  <c r="J886" i="5"/>
  <c r="T886" i="5" s="1"/>
  <c r="V886" i="5" s="1"/>
  <c r="Q117" i="5"/>
  <c r="P117" i="5"/>
  <c r="O117" i="5"/>
  <c r="N117" i="5"/>
  <c r="U117" i="5" s="1"/>
  <c r="M117" i="5"/>
  <c r="L117" i="5"/>
  <c r="K117" i="5"/>
  <c r="J117" i="5"/>
  <c r="T117" i="5" s="1"/>
  <c r="V117" i="5" s="1"/>
  <c r="Q174" i="5"/>
  <c r="P174" i="5"/>
  <c r="O174" i="5"/>
  <c r="N174" i="5"/>
  <c r="U174" i="5" s="1"/>
  <c r="M174" i="5"/>
  <c r="L174" i="5"/>
  <c r="K174" i="5"/>
  <c r="J174" i="5"/>
  <c r="T174" i="5" s="1"/>
  <c r="V174" i="5" s="1"/>
  <c r="Q46" i="5"/>
  <c r="P46" i="5"/>
  <c r="O46" i="5"/>
  <c r="N46" i="5"/>
  <c r="U46" i="5" s="1"/>
  <c r="M46" i="5"/>
  <c r="L46" i="5"/>
  <c r="K46" i="5"/>
  <c r="J46" i="5"/>
  <c r="T46" i="5" s="1"/>
  <c r="V46" i="5" s="1"/>
  <c r="Q523" i="5"/>
  <c r="P523" i="5"/>
  <c r="O523" i="5"/>
  <c r="N523" i="5"/>
  <c r="U523" i="5" s="1"/>
  <c r="M523" i="5"/>
  <c r="L523" i="5"/>
  <c r="K523" i="5"/>
  <c r="J523" i="5"/>
  <c r="T523" i="5" s="1"/>
  <c r="V523" i="5" s="1"/>
  <c r="Q6720" i="5"/>
  <c r="P6720" i="5"/>
  <c r="O6720" i="5"/>
  <c r="N6720" i="5"/>
  <c r="U6720" i="5" s="1"/>
  <c r="M6720" i="5"/>
  <c r="L6720" i="5"/>
  <c r="K6720" i="5"/>
  <c r="J6720" i="5"/>
  <c r="T6720" i="5" s="1"/>
  <c r="V6720" i="5" s="1"/>
  <c r="Q110" i="5"/>
  <c r="P110" i="5"/>
  <c r="O110" i="5"/>
  <c r="N110" i="5"/>
  <c r="U110" i="5" s="1"/>
  <c r="M110" i="5"/>
  <c r="L110" i="5"/>
  <c r="K110" i="5"/>
  <c r="J110" i="5"/>
  <c r="T110" i="5" s="1"/>
  <c r="V110" i="5" s="1"/>
  <c r="Q181" i="5"/>
  <c r="P181" i="5"/>
  <c r="O181" i="5"/>
  <c r="N181" i="5"/>
  <c r="U181" i="5" s="1"/>
  <c r="M181" i="5"/>
  <c r="L181" i="5"/>
  <c r="K181" i="5"/>
  <c r="J181" i="5"/>
  <c r="T181" i="5" s="1"/>
  <c r="V181" i="5" s="1"/>
  <c r="Q4620" i="5"/>
  <c r="P4620" i="5"/>
  <c r="O4620" i="5"/>
  <c r="N4620" i="5"/>
  <c r="U4620" i="5" s="1"/>
  <c r="M4620" i="5"/>
  <c r="L4620" i="5"/>
  <c r="K4620" i="5"/>
  <c r="J4620" i="5"/>
  <c r="T4620" i="5" s="1"/>
  <c r="V4620" i="5" s="1"/>
  <c r="Q273" i="5"/>
  <c r="P273" i="5"/>
  <c r="O273" i="5"/>
  <c r="N273" i="5"/>
  <c r="U273" i="5" s="1"/>
  <c r="M273" i="5"/>
  <c r="L273" i="5"/>
  <c r="K273" i="5"/>
  <c r="J273" i="5"/>
  <c r="T273" i="5" s="1"/>
  <c r="V273" i="5" s="1"/>
  <c r="Q887" i="5"/>
  <c r="P887" i="5"/>
  <c r="O887" i="5"/>
  <c r="N887" i="5"/>
  <c r="U887" i="5" s="1"/>
  <c r="M887" i="5"/>
  <c r="L887" i="5"/>
  <c r="K887" i="5"/>
  <c r="J887" i="5"/>
  <c r="T887" i="5" s="1"/>
  <c r="V887" i="5" s="1"/>
  <c r="Q202" i="5"/>
  <c r="P202" i="5"/>
  <c r="O202" i="5"/>
  <c r="N202" i="5"/>
  <c r="U202" i="5" s="1"/>
  <c r="M202" i="5"/>
  <c r="L202" i="5"/>
  <c r="K202" i="5"/>
  <c r="J202" i="5"/>
  <c r="T202" i="5" s="1"/>
  <c r="V202" i="5" s="1"/>
  <c r="Q146" i="5"/>
  <c r="P146" i="5"/>
  <c r="O146" i="5"/>
  <c r="N146" i="5"/>
  <c r="U146" i="5" s="1"/>
  <c r="M146" i="5"/>
  <c r="L146" i="5"/>
  <c r="K146" i="5"/>
  <c r="J146" i="5"/>
  <c r="T146" i="5" s="1"/>
  <c r="V146" i="5" s="1"/>
  <c r="Q332" i="5"/>
  <c r="P332" i="5"/>
  <c r="O332" i="5"/>
  <c r="N332" i="5"/>
  <c r="U332" i="5" s="1"/>
  <c r="M332" i="5"/>
  <c r="L332" i="5"/>
  <c r="K332" i="5"/>
  <c r="J332" i="5"/>
  <c r="T332" i="5" s="1"/>
  <c r="V332" i="5" s="1"/>
  <c r="Q126" i="5"/>
  <c r="P126" i="5"/>
  <c r="O126" i="5"/>
  <c r="N126" i="5"/>
  <c r="U126" i="5" s="1"/>
  <c r="M126" i="5"/>
  <c r="L126" i="5"/>
  <c r="K126" i="5"/>
  <c r="J126" i="5"/>
  <c r="T126" i="5" s="1"/>
  <c r="V126" i="5" s="1"/>
  <c r="Q1525" i="5"/>
  <c r="P1525" i="5"/>
  <c r="O1525" i="5"/>
  <c r="N1525" i="5"/>
  <c r="U1525" i="5" s="1"/>
  <c r="M1525" i="5"/>
  <c r="L1525" i="5"/>
  <c r="K1525" i="5"/>
  <c r="J1525" i="5"/>
  <c r="T1525" i="5" s="1"/>
  <c r="V1525" i="5" s="1"/>
  <c r="Q4783" i="5"/>
  <c r="P4783" i="5"/>
  <c r="O4783" i="5"/>
  <c r="N4783" i="5"/>
  <c r="U4783" i="5" s="1"/>
  <c r="M4783" i="5"/>
  <c r="L4783" i="5"/>
  <c r="K4783" i="5"/>
  <c r="J4783" i="5"/>
  <c r="T4783" i="5" s="1"/>
  <c r="V4783" i="5" s="1"/>
  <c r="Q194" i="5"/>
  <c r="P194" i="5"/>
  <c r="O194" i="5"/>
  <c r="N194" i="5"/>
  <c r="U194" i="5" s="1"/>
  <c r="M194" i="5"/>
  <c r="L194" i="5"/>
  <c r="K194" i="5"/>
  <c r="J194" i="5"/>
  <c r="T194" i="5" s="1"/>
  <c r="V194" i="5" s="1"/>
  <c r="Q706" i="5"/>
  <c r="P706" i="5"/>
  <c r="O706" i="5"/>
  <c r="N706" i="5"/>
  <c r="U706" i="5" s="1"/>
  <c r="M706" i="5"/>
  <c r="L706" i="5"/>
  <c r="K706" i="5"/>
  <c r="J706" i="5"/>
  <c r="T706" i="5" s="1"/>
  <c r="V706" i="5" s="1"/>
  <c r="Q4935" i="5"/>
  <c r="P4935" i="5"/>
  <c r="O4935" i="5"/>
  <c r="N4935" i="5"/>
  <c r="U4935" i="5" s="1"/>
  <c r="M4935" i="5"/>
  <c r="L4935" i="5"/>
  <c r="K4935" i="5"/>
  <c r="J4935" i="5"/>
  <c r="T4935" i="5" s="1"/>
  <c r="V4935" i="5" s="1"/>
  <c r="Q6098" i="5"/>
  <c r="P6098" i="5"/>
  <c r="O6098" i="5"/>
  <c r="N6098" i="5"/>
  <c r="U6098" i="5" s="1"/>
  <c r="M6098" i="5"/>
  <c r="L6098" i="5"/>
  <c r="K6098" i="5"/>
  <c r="J6098" i="5"/>
  <c r="T6098" i="5" s="1"/>
  <c r="V6098" i="5" s="1"/>
  <c r="Q3855" i="5"/>
  <c r="P3855" i="5"/>
  <c r="O3855" i="5"/>
  <c r="N3855" i="5"/>
  <c r="U3855" i="5" s="1"/>
  <c r="M3855" i="5"/>
  <c r="L3855" i="5"/>
  <c r="K3855" i="5"/>
  <c r="J3855" i="5"/>
  <c r="T3855" i="5" s="1"/>
  <c r="V3855" i="5" s="1"/>
  <c r="Q6135" i="5"/>
  <c r="P6135" i="5"/>
  <c r="O6135" i="5"/>
  <c r="N6135" i="5"/>
  <c r="U6135" i="5" s="1"/>
  <c r="M6135" i="5"/>
  <c r="L6135" i="5"/>
  <c r="K6135" i="5"/>
  <c r="J6135" i="5"/>
  <c r="T6135" i="5" s="1"/>
  <c r="V6135" i="5" s="1"/>
  <c r="Q710" i="5"/>
  <c r="P710" i="5"/>
  <c r="O710" i="5"/>
  <c r="N710" i="5"/>
  <c r="U710" i="5" s="1"/>
  <c r="M710" i="5"/>
  <c r="L710" i="5"/>
  <c r="K710" i="5"/>
  <c r="J710" i="5"/>
  <c r="T710" i="5" s="1"/>
  <c r="V710" i="5" s="1"/>
  <c r="Q431" i="5"/>
  <c r="P431" i="5"/>
  <c r="O431" i="5"/>
  <c r="N431" i="5"/>
  <c r="U431" i="5" s="1"/>
  <c r="M431" i="5"/>
  <c r="L431" i="5"/>
  <c r="K431" i="5"/>
  <c r="J431" i="5"/>
  <c r="T431" i="5" s="1"/>
  <c r="V431" i="5" s="1"/>
  <c r="Q476" i="5"/>
  <c r="P476" i="5"/>
  <c r="O476" i="5"/>
  <c r="N476" i="5"/>
  <c r="U476" i="5" s="1"/>
  <c r="M476" i="5"/>
  <c r="L476" i="5"/>
  <c r="K476" i="5"/>
  <c r="J476" i="5"/>
  <c r="T476" i="5" s="1"/>
  <c r="V476" i="5" s="1"/>
  <c r="Q317" i="5"/>
  <c r="P317" i="5"/>
  <c r="O317" i="5"/>
  <c r="N317" i="5"/>
  <c r="U317" i="5" s="1"/>
  <c r="M317" i="5"/>
  <c r="L317" i="5"/>
  <c r="K317" i="5"/>
  <c r="J317" i="5"/>
  <c r="T317" i="5" s="1"/>
  <c r="V317" i="5" s="1"/>
  <c r="Q1052" i="5"/>
  <c r="P1052" i="5"/>
  <c r="O1052" i="5"/>
  <c r="N1052" i="5"/>
  <c r="U1052" i="5" s="1"/>
  <c r="M1052" i="5"/>
  <c r="L1052" i="5"/>
  <c r="K1052" i="5"/>
  <c r="J1052" i="5"/>
  <c r="T1052" i="5" s="1"/>
  <c r="V1052" i="5" s="1"/>
  <c r="Q5483" i="5"/>
  <c r="P5483" i="5"/>
  <c r="O5483" i="5"/>
  <c r="N5483" i="5"/>
  <c r="U5483" i="5" s="1"/>
  <c r="M5483" i="5"/>
  <c r="L5483" i="5"/>
  <c r="K5483" i="5"/>
  <c r="J5483" i="5"/>
  <c r="T5483" i="5" s="1"/>
  <c r="V5483" i="5" s="1"/>
  <c r="Q475" i="5"/>
  <c r="P475" i="5"/>
  <c r="O475" i="5"/>
  <c r="N475" i="5"/>
  <c r="U475" i="5" s="1"/>
  <c r="M475" i="5"/>
  <c r="L475" i="5"/>
  <c r="K475" i="5"/>
  <c r="J475" i="5"/>
  <c r="T475" i="5" s="1"/>
  <c r="V475" i="5" s="1"/>
  <c r="Q5685" i="5"/>
  <c r="P5685" i="5"/>
  <c r="O5685" i="5"/>
  <c r="N5685" i="5"/>
  <c r="U5685" i="5" s="1"/>
  <c r="M5685" i="5"/>
  <c r="L5685" i="5"/>
  <c r="K5685" i="5"/>
  <c r="J5685" i="5"/>
  <c r="T5685" i="5" s="1"/>
  <c r="V5685" i="5" s="1"/>
  <c r="Q2428" i="5"/>
  <c r="P2428" i="5"/>
  <c r="O2428" i="5"/>
  <c r="N2428" i="5"/>
  <c r="U2428" i="5" s="1"/>
  <c r="M2428" i="5"/>
  <c r="L2428" i="5"/>
  <c r="K2428" i="5"/>
  <c r="J2428" i="5"/>
  <c r="T2428" i="5" s="1"/>
  <c r="V2428" i="5" s="1"/>
  <c r="Q228" i="5"/>
  <c r="P228" i="5"/>
  <c r="O228" i="5"/>
  <c r="N228" i="5"/>
  <c r="U228" i="5" s="1"/>
  <c r="M228" i="5"/>
  <c r="L228" i="5"/>
  <c r="K228" i="5"/>
  <c r="J228" i="5"/>
  <c r="T228" i="5" s="1"/>
  <c r="V228" i="5" s="1"/>
  <c r="Q6661" i="5"/>
  <c r="P6661" i="5"/>
  <c r="O6661" i="5"/>
  <c r="N6661" i="5"/>
  <c r="U6661" i="5" s="1"/>
  <c r="M6661" i="5"/>
  <c r="L6661" i="5"/>
  <c r="K6661" i="5"/>
  <c r="J6661" i="5"/>
  <c r="T6661" i="5" s="1"/>
  <c r="V6661" i="5" s="1"/>
  <c r="Q6459" i="5"/>
  <c r="P6459" i="5"/>
  <c r="O6459" i="5"/>
  <c r="N6459" i="5"/>
  <c r="U6459" i="5" s="1"/>
  <c r="M6459" i="5"/>
  <c r="L6459" i="5"/>
  <c r="K6459" i="5"/>
  <c r="J6459" i="5"/>
  <c r="T6459" i="5" s="1"/>
  <c r="V6459" i="5" s="1"/>
  <c r="Q321" i="5"/>
  <c r="P321" i="5"/>
  <c r="O321" i="5"/>
  <c r="N321" i="5"/>
  <c r="U321" i="5" s="1"/>
  <c r="M321" i="5"/>
  <c r="L321" i="5"/>
  <c r="K321" i="5"/>
  <c r="J321" i="5"/>
  <c r="T321" i="5" s="1"/>
  <c r="V321" i="5" s="1"/>
  <c r="Q74" i="5"/>
  <c r="P74" i="5"/>
  <c r="O74" i="5"/>
  <c r="N74" i="5"/>
  <c r="U74" i="5" s="1"/>
  <c r="M74" i="5"/>
  <c r="L74" i="5"/>
  <c r="K74" i="5"/>
  <c r="J74" i="5"/>
  <c r="T74" i="5" s="1"/>
  <c r="V74" i="5" s="1"/>
  <c r="Q459" i="5"/>
  <c r="P459" i="5"/>
  <c r="O459" i="5"/>
  <c r="N459" i="5"/>
  <c r="U459" i="5" s="1"/>
  <c r="M459" i="5"/>
  <c r="L459" i="5"/>
  <c r="K459" i="5"/>
  <c r="J459" i="5"/>
  <c r="T459" i="5" s="1"/>
  <c r="V459" i="5" s="1"/>
  <c r="Q822" i="5"/>
  <c r="P822" i="5"/>
  <c r="O822" i="5"/>
  <c r="N822" i="5"/>
  <c r="U822" i="5" s="1"/>
  <c r="M822" i="5"/>
  <c r="L822" i="5"/>
  <c r="K822" i="5"/>
  <c r="J822" i="5"/>
  <c r="T822" i="5" s="1"/>
  <c r="V822" i="5" s="1"/>
  <c r="Q4223" i="5"/>
  <c r="P4223" i="5"/>
  <c r="O4223" i="5"/>
  <c r="N4223" i="5"/>
  <c r="U4223" i="5" s="1"/>
  <c r="M4223" i="5"/>
  <c r="L4223" i="5"/>
  <c r="K4223" i="5"/>
  <c r="J4223" i="5"/>
  <c r="T4223" i="5" s="1"/>
  <c r="V4223" i="5" s="1"/>
  <c r="Q153" i="5"/>
  <c r="P153" i="5"/>
  <c r="O153" i="5"/>
  <c r="N153" i="5"/>
  <c r="U153" i="5" s="1"/>
  <c r="M153" i="5"/>
  <c r="L153" i="5"/>
  <c r="K153" i="5"/>
  <c r="J153" i="5"/>
  <c r="T153" i="5" s="1"/>
  <c r="V153" i="5" s="1"/>
  <c r="Q1002" i="5"/>
  <c r="P1002" i="5"/>
  <c r="O1002" i="5"/>
  <c r="N1002" i="5"/>
  <c r="U1002" i="5" s="1"/>
  <c r="M1002" i="5"/>
  <c r="L1002" i="5"/>
  <c r="K1002" i="5"/>
  <c r="J1002" i="5"/>
  <c r="T1002" i="5" s="1"/>
  <c r="V1002" i="5" s="1"/>
  <c r="Q6662" i="5"/>
  <c r="P6662" i="5"/>
  <c r="O6662" i="5"/>
  <c r="N6662" i="5"/>
  <c r="U6662" i="5" s="1"/>
  <c r="M6662" i="5"/>
  <c r="L6662" i="5"/>
  <c r="K6662" i="5"/>
  <c r="J6662" i="5"/>
  <c r="T6662" i="5" s="1"/>
  <c r="V6662" i="5" s="1"/>
  <c r="Q5737" i="5"/>
  <c r="P5737" i="5"/>
  <c r="O5737" i="5"/>
  <c r="N5737" i="5"/>
  <c r="U5737" i="5" s="1"/>
  <c r="M5737" i="5"/>
  <c r="L5737" i="5"/>
  <c r="K5737" i="5"/>
  <c r="J5737" i="5"/>
  <c r="T5737" i="5" s="1"/>
  <c r="V5737" i="5" s="1"/>
  <c r="Q4538" i="5"/>
  <c r="P4538" i="5"/>
  <c r="O4538" i="5"/>
  <c r="N4538" i="5"/>
  <c r="U4538" i="5" s="1"/>
  <c r="M4538" i="5"/>
  <c r="L4538" i="5"/>
  <c r="K4538" i="5"/>
  <c r="J4538" i="5"/>
  <c r="T4538" i="5" s="1"/>
  <c r="V4538" i="5" s="1"/>
  <c r="Q6276" i="5"/>
  <c r="P6276" i="5"/>
  <c r="O6276" i="5"/>
  <c r="N6276" i="5"/>
  <c r="U6276" i="5" s="1"/>
  <c r="M6276" i="5"/>
  <c r="L6276" i="5"/>
  <c r="K6276" i="5"/>
  <c r="J6276" i="5"/>
  <c r="T6276" i="5" s="1"/>
  <c r="V6276" i="5" s="1"/>
  <c r="Q1243" i="5"/>
  <c r="P1243" i="5"/>
  <c r="O1243" i="5"/>
  <c r="N1243" i="5"/>
  <c r="U1243" i="5" s="1"/>
  <c r="M1243" i="5"/>
  <c r="L1243" i="5"/>
  <c r="K1243" i="5"/>
  <c r="J1243" i="5"/>
  <c r="T1243" i="5" s="1"/>
  <c r="V1243" i="5" s="1"/>
  <c r="Q6316" i="5"/>
  <c r="P6316" i="5"/>
  <c r="O6316" i="5"/>
  <c r="N6316" i="5"/>
  <c r="U6316" i="5" s="1"/>
  <c r="M6316" i="5"/>
  <c r="L6316" i="5"/>
  <c r="K6316" i="5"/>
  <c r="J6316" i="5"/>
  <c r="T6316" i="5" s="1"/>
  <c r="V6316" i="5" s="1"/>
  <c r="Q6285" i="5"/>
  <c r="P6285" i="5"/>
  <c r="O6285" i="5"/>
  <c r="N6285" i="5"/>
  <c r="U6285" i="5" s="1"/>
  <c r="M6285" i="5"/>
  <c r="L6285" i="5"/>
  <c r="K6285" i="5"/>
  <c r="J6285" i="5"/>
  <c r="T6285" i="5" s="1"/>
  <c r="V6285" i="5" s="1"/>
  <c r="Q2996" i="5"/>
  <c r="P2996" i="5"/>
  <c r="O2996" i="5"/>
  <c r="N2996" i="5"/>
  <c r="U2996" i="5" s="1"/>
  <c r="M2996" i="5"/>
  <c r="L2996" i="5"/>
  <c r="K2996" i="5"/>
  <c r="J2996" i="5"/>
  <c r="T2996" i="5" s="1"/>
  <c r="V2996" i="5" s="1"/>
  <c r="Q5268" i="5"/>
  <c r="P5268" i="5"/>
  <c r="O5268" i="5"/>
  <c r="N5268" i="5"/>
  <c r="U5268" i="5" s="1"/>
  <c r="M5268" i="5"/>
  <c r="L5268" i="5"/>
  <c r="K5268" i="5"/>
  <c r="J5268" i="5"/>
  <c r="T5268" i="5" s="1"/>
  <c r="V5268" i="5" s="1"/>
  <c r="Q187" i="5"/>
  <c r="P187" i="5"/>
  <c r="O187" i="5"/>
  <c r="N187" i="5"/>
  <c r="U187" i="5" s="1"/>
  <c r="M187" i="5"/>
  <c r="L187" i="5"/>
  <c r="K187" i="5"/>
  <c r="J187" i="5"/>
  <c r="T187" i="5" s="1"/>
  <c r="V187" i="5" s="1"/>
  <c r="Q207" i="5"/>
  <c r="P207" i="5"/>
  <c r="O207" i="5"/>
  <c r="N207" i="5"/>
  <c r="U207" i="5" s="1"/>
  <c r="M207" i="5"/>
  <c r="L207" i="5"/>
  <c r="K207" i="5"/>
  <c r="J207" i="5"/>
  <c r="T207" i="5" s="1"/>
  <c r="V207" i="5" s="1"/>
  <c r="Q6666" i="5"/>
  <c r="P6666" i="5"/>
  <c r="O6666" i="5"/>
  <c r="N6666" i="5"/>
  <c r="U6666" i="5" s="1"/>
  <c r="M6666" i="5"/>
  <c r="L6666" i="5"/>
  <c r="K6666" i="5"/>
  <c r="J6666" i="5"/>
  <c r="T6666" i="5" s="1"/>
  <c r="V6666" i="5" s="1"/>
  <c r="Q462" i="5"/>
  <c r="P462" i="5"/>
  <c r="O462" i="5"/>
  <c r="N462" i="5"/>
  <c r="U462" i="5" s="1"/>
  <c r="M462" i="5"/>
  <c r="L462" i="5"/>
  <c r="K462" i="5"/>
  <c r="J462" i="5"/>
  <c r="T462" i="5" s="1"/>
  <c r="V462" i="5" s="1"/>
  <c r="Q70" i="5"/>
  <c r="P70" i="5"/>
  <c r="O70" i="5"/>
  <c r="N70" i="5"/>
  <c r="U70" i="5" s="1"/>
  <c r="M70" i="5"/>
  <c r="L70" i="5"/>
  <c r="K70" i="5"/>
  <c r="J70" i="5"/>
  <c r="T70" i="5" s="1"/>
  <c r="V70" i="5" s="1"/>
  <c r="Q6635" i="5"/>
  <c r="P6635" i="5"/>
  <c r="O6635" i="5"/>
  <c r="N6635" i="5"/>
  <c r="U6635" i="5" s="1"/>
  <c r="M6635" i="5"/>
  <c r="L6635" i="5"/>
  <c r="K6635" i="5"/>
  <c r="J6635" i="5"/>
  <c r="T6635" i="5" s="1"/>
  <c r="V6635" i="5" s="1"/>
  <c r="Q1567" i="5"/>
  <c r="P1567" i="5"/>
  <c r="O1567" i="5"/>
  <c r="N1567" i="5"/>
  <c r="U1567" i="5" s="1"/>
  <c r="M1567" i="5"/>
  <c r="L1567" i="5"/>
  <c r="K1567" i="5"/>
  <c r="J1567" i="5"/>
  <c r="T1567" i="5" s="1"/>
  <c r="V1567" i="5" s="1"/>
  <c r="Q6592" i="5"/>
  <c r="P6592" i="5"/>
  <c r="O6592" i="5"/>
  <c r="N6592" i="5"/>
  <c r="U6592" i="5" s="1"/>
  <c r="M6592" i="5"/>
  <c r="L6592" i="5"/>
  <c r="K6592" i="5"/>
  <c r="J6592" i="5"/>
  <c r="T6592" i="5" s="1"/>
  <c r="V6592" i="5" s="1"/>
  <c r="Q6529" i="5"/>
  <c r="P6529" i="5"/>
  <c r="O6529" i="5"/>
  <c r="N6529" i="5"/>
  <c r="U6529" i="5" s="1"/>
  <c r="M6529" i="5"/>
  <c r="L6529" i="5"/>
  <c r="K6529" i="5"/>
  <c r="J6529" i="5"/>
  <c r="T6529" i="5" s="1"/>
  <c r="V6529" i="5" s="1"/>
  <c r="Q831" i="5"/>
  <c r="P831" i="5"/>
  <c r="O831" i="5"/>
  <c r="N831" i="5"/>
  <c r="U831" i="5" s="1"/>
  <c r="M831" i="5"/>
  <c r="L831" i="5"/>
  <c r="K831" i="5"/>
  <c r="J831" i="5"/>
  <c r="T831" i="5" s="1"/>
  <c r="V831" i="5" s="1"/>
  <c r="Q235" i="5"/>
  <c r="P235" i="5"/>
  <c r="O235" i="5"/>
  <c r="N235" i="5"/>
  <c r="U235" i="5" s="1"/>
  <c r="M235" i="5"/>
  <c r="L235" i="5"/>
  <c r="K235" i="5"/>
  <c r="J235" i="5"/>
  <c r="T235" i="5" s="1"/>
  <c r="V235" i="5" s="1"/>
  <c r="Q378" i="5"/>
  <c r="P378" i="5"/>
  <c r="O378" i="5"/>
  <c r="N378" i="5"/>
  <c r="U378" i="5" s="1"/>
  <c r="M378" i="5"/>
  <c r="L378" i="5"/>
  <c r="K378" i="5"/>
  <c r="J378" i="5"/>
  <c r="T378" i="5" s="1"/>
  <c r="V378" i="5" s="1"/>
  <c r="Q857" i="5"/>
  <c r="P857" i="5"/>
  <c r="O857" i="5"/>
  <c r="N857" i="5"/>
  <c r="U857" i="5" s="1"/>
  <c r="M857" i="5"/>
  <c r="L857" i="5"/>
  <c r="K857" i="5"/>
  <c r="J857" i="5"/>
  <c r="T857" i="5" s="1"/>
  <c r="V857" i="5" s="1"/>
  <c r="Q1632" i="5"/>
  <c r="P1632" i="5"/>
  <c r="O1632" i="5"/>
  <c r="N1632" i="5"/>
  <c r="U1632" i="5" s="1"/>
  <c r="M1632" i="5"/>
  <c r="L1632" i="5"/>
  <c r="K1632" i="5"/>
  <c r="J1632" i="5"/>
  <c r="T1632" i="5" s="1"/>
  <c r="V1632" i="5" s="1"/>
  <c r="Q3634" i="5"/>
  <c r="P3634" i="5"/>
  <c r="O3634" i="5"/>
  <c r="N3634" i="5"/>
  <c r="U3634" i="5" s="1"/>
  <c r="M3634" i="5"/>
  <c r="L3634" i="5"/>
  <c r="K3634" i="5"/>
  <c r="J3634" i="5"/>
  <c r="T3634" i="5" s="1"/>
  <c r="V3634" i="5" s="1"/>
  <c r="Q6090" i="5"/>
  <c r="P6090" i="5"/>
  <c r="O6090" i="5"/>
  <c r="N6090" i="5"/>
  <c r="U6090" i="5" s="1"/>
  <c r="M6090" i="5"/>
  <c r="L6090" i="5"/>
  <c r="K6090" i="5"/>
  <c r="J6090" i="5"/>
  <c r="T6090" i="5" s="1"/>
  <c r="V6090" i="5" s="1"/>
  <c r="Q6626" i="5"/>
  <c r="P6626" i="5"/>
  <c r="O6626" i="5"/>
  <c r="N6626" i="5"/>
  <c r="U6626" i="5" s="1"/>
  <c r="M6626" i="5"/>
  <c r="L6626" i="5"/>
  <c r="K6626" i="5"/>
  <c r="J6626" i="5"/>
  <c r="T6626" i="5" s="1"/>
  <c r="V6626" i="5" s="1"/>
  <c r="Q6648" i="5"/>
  <c r="P6648" i="5"/>
  <c r="O6648" i="5"/>
  <c r="N6648" i="5"/>
  <c r="U6648" i="5" s="1"/>
  <c r="M6648" i="5"/>
  <c r="L6648" i="5"/>
  <c r="K6648" i="5"/>
  <c r="J6648" i="5"/>
  <c r="T6648" i="5" s="1"/>
  <c r="V6648" i="5" s="1"/>
  <c r="Q6521" i="5"/>
  <c r="P6521" i="5"/>
  <c r="O6521" i="5"/>
  <c r="N6521" i="5"/>
  <c r="U6521" i="5" s="1"/>
  <c r="M6521" i="5"/>
  <c r="L6521" i="5"/>
  <c r="K6521" i="5"/>
  <c r="J6521" i="5"/>
  <c r="T6521" i="5" s="1"/>
  <c r="V6521" i="5" s="1"/>
  <c r="Q66" i="5"/>
  <c r="P66" i="5"/>
  <c r="O66" i="5"/>
  <c r="N66" i="5"/>
  <c r="U66" i="5" s="1"/>
  <c r="M66" i="5"/>
  <c r="L66" i="5"/>
  <c r="K66" i="5"/>
  <c r="J66" i="5"/>
  <c r="T66" i="5" s="1"/>
  <c r="V66" i="5" s="1"/>
  <c r="Q764" i="5"/>
  <c r="P764" i="5"/>
  <c r="O764" i="5"/>
  <c r="N764" i="5"/>
  <c r="U764" i="5" s="1"/>
  <c r="M764" i="5"/>
  <c r="L764" i="5"/>
  <c r="K764" i="5"/>
  <c r="J764" i="5"/>
  <c r="T764" i="5" s="1"/>
  <c r="V764" i="5" s="1"/>
  <c r="Q873" i="5"/>
  <c r="P873" i="5"/>
  <c r="O873" i="5"/>
  <c r="N873" i="5"/>
  <c r="U873" i="5" s="1"/>
  <c r="M873" i="5"/>
  <c r="L873" i="5"/>
  <c r="K873" i="5"/>
  <c r="J873" i="5"/>
  <c r="T873" i="5" s="1"/>
  <c r="V873" i="5" s="1"/>
  <c r="Q361" i="5"/>
  <c r="P361" i="5"/>
  <c r="O361" i="5"/>
  <c r="N361" i="5"/>
  <c r="U361" i="5" s="1"/>
  <c r="M361" i="5"/>
  <c r="L361" i="5"/>
  <c r="K361" i="5"/>
  <c r="J361" i="5"/>
  <c r="T361" i="5" s="1"/>
  <c r="V361" i="5" s="1"/>
  <c r="Q241" i="5"/>
  <c r="P241" i="5"/>
  <c r="O241" i="5"/>
  <c r="N241" i="5"/>
  <c r="U241" i="5" s="1"/>
  <c r="M241" i="5"/>
  <c r="L241" i="5"/>
  <c r="K241" i="5"/>
  <c r="J241" i="5"/>
  <c r="T241" i="5" s="1"/>
  <c r="V241" i="5" s="1"/>
  <c r="Q161" i="5"/>
  <c r="P161" i="5"/>
  <c r="O161" i="5"/>
  <c r="N161" i="5"/>
  <c r="U161" i="5" s="1"/>
  <c r="M161" i="5"/>
  <c r="L161" i="5"/>
  <c r="K161" i="5"/>
  <c r="J161" i="5"/>
  <c r="T161" i="5" s="1"/>
  <c r="V161" i="5" s="1"/>
  <c r="Q284" i="5"/>
  <c r="P284" i="5"/>
  <c r="O284" i="5"/>
  <c r="N284" i="5"/>
  <c r="U284" i="5" s="1"/>
  <c r="M284" i="5"/>
  <c r="L284" i="5"/>
  <c r="K284" i="5"/>
  <c r="J284" i="5"/>
  <c r="T284" i="5" s="1"/>
  <c r="V284" i="5" s="1"/>
  <c r="Q5956" i="5"/>
  <c r="P5956" i="5"/>
  <c r="O5956" i="5"/>
  <c r="N5956" i="5"/>
  <c r="U5956" i="5" s="1"/>
  <c r="M5956" i="5"/>
  <c r="L5956" i="5"/>
  <c r="K5956" i="5"/>
  <c r="J5956" i="5"/>
  <c r="T5956" i="5" s="1"/>
  <c r="V5956" i="5" s="1"/>
  <c r="Q6506" i="5"/>
  <c r="P6506" i="5"/>
  <c r="O6506" i="5"/>
  <c r="N6506" i="5"/>
  <c r="U6506" i="5" s="1"/>
  <c r="M6506" i="5"/>
  <c r="L6506" i="5"/>
  <c r="K6506" i="5"/>
  <c r="J6506" i="5"/>
  <c r="T6506" i="5" s="1"/>
  <c r="V6506" i="5" s="1"/>
  <c r="Q78" i="5"/>
  <c r="P78" i="5"/>
  <c r="O78" i="5"/>
  <c r="N78" i="5"/>
  <c r="U78" i="5" s="1"/>
  <c r="M78" i="5"/>
  <c r="L78" i="5"/>
  <c r="K78" i="5"/>
  <c r="J78" i="5"/>
  <c r="T78" i="5" s="1"/>
  <c r="V78" i="5" s="1"/>
  <c r="Q219" i="5"/>
  <c r="P219" i="5"/>
  <c r="O219" i="5"/>
  <c r="N219" i="5"/>
  <c r="U219" i="5" s="1"/>
  <c r="M219" i="5"/>
  <c r="L219" i="5"/>
  <c r="K219" i="5"/>
  <c r="J219" i="5"/>
  <c r="T219" i="5" s="1"/>
  <c r="V219" i="5" s="1"/>
  <c r="Q5601" i="5"/>
  <c r="P5601" i="5"/>
  <c r="O5601" i="5"/>
  <c r="N5601" i="5"/>
  <c r="U5601" i="5" s="1"/>
  <c r="M5601" i="5"/>
  <c r="L5601" i="5"/>
  <c r="K5601" i="5"/>
  <c r="J5601" i="5"/>
  <c r="T5601" i="5" s="1"/>
  <c r="V5601" i="5" s="1"/>
  <c r="Q172" i="5"/>
  <c r="P172" i="5"/>
  <c r="O172" i="5"/>
  <c r="N172" i="5"/>
  <c r="U172" i="5" s="1"/>
  <c r="M172" i="5"/>
  <c r="L172" i="5"/>
  <c r="K172" i="5"/>
  <c r="J172" i="5"/>
  <c r="T172" i="5" s="1"/>
  <c r="V172" i="5" s="1"/>
  <c r="Q199" i="5"/>
  <c r="P199" i="5"/>
  <c r="O199" i="5"/>
  <c r="N199" i="5"/>
  <c r="U199" i="5" s="1"/>
  <c r="M199" i="5"/>
  <c r="L199" i="5"/>
  <c r="K199" i="5"/>
  <c r="J199" i="5"/>
  <c r="T199" i="5" s="1"/>
  <c r="V199" i="5" s="1"/>
  <c r="Q344" i="5"/>
  <c r="P344" i="5"/>
  <c r="O344" i="5"/>
  <c r="N344" i="5"/>
  <c r="U344" i="5" s="1"/>
  <c r="M344" i="5"/>
  <c r="L344" i="5"/>
  <c r="K344" i="5"/>
  <c r="J344" i="5"/>
  <c r="T344" i="5" s="1"/>
  <c r="V344" i="5" s="1"/>
  <c r="Q6172" i="5"/>
  <c r="P6172" i="5"/>
  <c r="O6172" i="5"/>
  <c r="N6172" i="5"/>
  <c r="U6172" i="5" s="1"/>
  <c r="M6172" i="5"/>
  <c r="L6172" i="5"/>
  <c r="K6172" i="5"/>
  <c r="J6172" i="5"/>
  <c r="T6172" i="5" s="1"/>
  <c r="V6172" i="5" s="1"/>
  <c r="Q650" i="5"/>
  <c r="P650" i="5"/>
  <c r="O650" i="5"/>
  <c r="N650" i="5"/>
  <c r="U650" i="5" s="1"/>
  <c r="M650" i="5"/>
  <c r="L650" i="5"/>
  <c r="K650" i="5"/>
  <c r="J650" i="5"/>
  <c r="T650" i="5" s="1"/>
  <c r="V650" i="5" s="1"/>
  <c r="Q162" i="5"/>
  <c r="P162" i="5"/>
  <c r="O162" i="5"/>
  <c r="N162" i="5"/>
  <c r="U162" i="5" s="1"/>
  <c r="M162" i="5"/>
  <c r="L162" i="5"/>
  <c r="K162" i="5"/>
  <c r="J162" i="5"/>
  <c r="T162" i="5" s="1"/>
  <c r="V162" i="5" s="1"/>
  <c r="Q5373" i="5"/>
  <c r="P5373" i="5"/>
  <c r="O5373" i="5"/>
  <c r="N5373" i="5"/>
  <c r="U5373" i="5" s="1"/>
  <c r="M5373" i="5"/>
  <c r="L5373" i="5"/>
  <c r="K5373" i="5"/>
  <c r="J5373" i="5"/>
  <c r="T5373" i="5" s="1"/>
  <c r="V5373" i="5" s="1"/>
  <c r="Q258" i="5"/>
  <c r="P258" i="5"/>
  <c r="O258" i="5"/>
  <c r="N258" i="5"/>
  <c r="U258" i="5" s="1"/>
  <c r="M258" i="5"/>
  <c r="L258" i="5"/>
  <c r="K258" i="5"/>
  <c r="J258" i="5"/>
  <c r="T258" i="5" s="1"/>
  <c r="V258" i="5" s="1"/>
  <c r="Q870" i="5"/>
  <c r="P870" i="5"/>
  <c r="O870" i="5"/>
  <c r="N870" i="5"/>
  <c r="U870" i="5" s="1"/>
  <c r="M870" i="5"/>
  <c r="L870" i="5"/>
  <c r="K870" i="5"/>
  <c r="J870" i="5"/>
  <c r="T870" i="5" s="1"/>
  <c r="V870" i="5" s="1"/>
  <c r="Q926" i="5"/>
  <c r="P926" i="5"/>
  <c r="O926" i="5"/>
  <c r="N926" i="5"/>
  <c r="U926" i="5" s="1"/>
  <c r="M926" i="5"/>
  <c r="L926" i="5"/>
  <c r="K926" i="5"/>
  <c r="J926" i="5"/>
  <c r="T926" i="5" s="1"/>
  <c r="V926" i="5" s="1"/>
  <c r="Q3023" i="5"/>
  <c r="P3023" i="5"/>
  <c r="O3023" i="5"/>
  <c r="N3023" i="5"/>
  <c r="U3023" i="5" s="1"/>
  <c r="M3023" i="5"/>
  <c r="L3023" i="5"/>
  <c r="K3023" i="5"/>
  <c r="J3023" i="5"/>
  <c r="T3023" i="5" s="1"/>
  <c r="V3023" i="5" s="1"/>
  <c r="Q259" i="5"/>
  <c r="P259" i="5"/>
  <c r="O259" i="5"/>
  <c r="N259" i="5"/>
  <c r="U259" i="5" s="1"/>
  <c r="M259" i="5"/>
  <c r="L259" i="5"/>
  <c r="K259" i="5"/>
  <c r="J259" i="5"/>
  <c r="T259" i="5" s="1"/>
  <c r="V259" i="5" s="1"/>
  <c r="Q3799" i="5"/>
  <c r="P3799" i="5"/>
  <c r="O3799" i="5"/>
  <c r="N3799" i="5"/>
  <c r="U3799" i="5" s="1"/>
  <c r="M3799" i="5"/>
  <c r="L3799" i="5"/>
  <c r="K3799" i="5"/>
  <c r="J3799" i="5"/>
  <c r="T3799" i="5" s="1"/>
  <c r="V3799" i="5" s="1"/>
  <c r="Q257" i="5"/>
  <c r="P257" i="5"/>
  <c r="O257" i="5"/>
  <c r="N257" i="5"/>
  <c r="U257" i="5" s="1"/>
  <c r="M257" i="5"/>
  <c r="L257" i="5"/>
  <c r="K257" i="5"/>
  <c r="J257" i="5"/>
  <c r="T257" i="5" s="1"/>
  <c r="V257" i="5" s="1"/>
  <c r="Q5948" i="5"/>
  <c r="P5948" i="5"/>
  <c r="O5948" i="5"/>
  <c r="N5948" i="5"/>
  <c r="U5948" i="5" s="1"/>
  <c r="M5948" i="5"/>
  <c r="L5948" i="5"/>
  <c r="K5948" i="5"/>
  <c r="J5948" i="5"/>
  <c r="T5948" i="5" s="1"/>
  <c r="V5948" i="5" s="1"/>
  <c r="Q5231" i="5"/>
  <c r="P5231" i="5"/>
  <c r="O5231" i="5"/>
  <c r="N5231" i="5"/>
  <c r="U5231" i="5" s="1"/>
  <c r="M5231" i="5"/>
  <c r="L5231" i="5"/>
  <c r="K5231" i="5"/>
  <c r="J5231" i="5"/>
  <c r="T5231" i="5" s="1"/>
  <c r="V5231" i="5" s="1"/>
  <c r="Q1202" i="5"/>
  <c r="P1202" i="5"/>
  <c r="O1202" i="5"/>
  <c r="N1202" i="5"/>
  <c r="U1202" i="5" s="1"/>
  <c r="M1202" i="5"/>
  <c r="L1202" i="5"/>
  <c r="K1202" i="5"/>
  <c r="J1202" i="5"/>
  <c r="T1202" i="5" s="1"/>
  <c r="V1202" i="5" s="1"/>
  <c r="Q151" i="5"/>
  <c r="P151" i="5"/>
  <c r="O151" i="5"/>
  <c r="N151" i="5"/>
  <c r="U151" i="5" s="1"/>
  <c r="M151" i="5"/>
  <c r="L151" i="5"/>
  <c r="K151" i="5"/>
  <c r="J151" i="5"/>
  <c r="T151" i="5" s="1"/>
  <c r="V151" i="5" s="1"/>
  <c r="Q565" i="5"/>
  <c r="P565" i="5"/>
  <c r="O565" i="5"/>
  <c r="N565" i="5"/>
  <c r="U565" i="5" s="1"/>
  <c r="M565" i="5"/>
  <c r="L565" i="5"/>
  <c r="K565" i="5"/>
  <c r="J565" i="5"/>
  <c r="T565" i="5" s="1"/>
  <c r="V565" i="5" s="1"/>
  <c r="Q6850" i="5"/>
  <c r="P6850" i="5"/>
  <c r="O6850" i="5"/>
  <c r="N6850" i="5"/>
  <c r="U6850" i="5" s="1"/>
  <c r="M6850" i="5"/>
  <c r="L6850" i="5"/>
  <c r="K6850" i="5"/>
  <c r="J6850" i="5"/>
  <c r="T6850" i="5" s="1"/>
  <c r="V6850" i="5" s="1"/>
  <c r="Q1465" i="5"/>
  <c r="P1465" i="5"/>
  <c r="O1465" i="5"/>
  <c r="N1465" i="5"/>
  <c r="U1465" i="5" s="1"/>
  <c r="M1465" i="5"/>
  <c r="L1465" i="5"/>
  <c r="K1465" i="5"/>
  <c r="J1465" i="5"/>
  <c r="T1465" i="5" s="1"/>
  <c r="V1465" i="5" s="1"/>
  <c r="Q75" i="5"/>
  <c r="P75" i="5"/>
  <c r="O75" i="5"/>
  <c r="N75" i="5"/>
  <c r="U75" i="5" s="1"/>
  <c r="M75" i="5"/>
  <c r="L75" i="5"/>
  <c r="K75" i="5"/>
  <c r="J75" i="5"/>
  <c r="T75" i="5" s="1"/>
  <c r="V75" i="5" s="1"/>
  <c r="Q326" i="5"/>
  <c r="P326" i="5"/>
  <c r="O326" i="5"/>
  <c r="N326" i="5"/>
  <c r="U326" i="5" s="1"/>
  <c r="M326" i="5"/>
  <c r="L326" i="5"/>
  <c r="K326" i="5"/>
  <c r="J326" i="5"/>
  <c r="T326" i="5" s="1"/>
  <c r="V326" i="5" s="1"/>
  <c r="Q704" i="5"/>
  <c r="P704" i="5"/>
  <c r="O704" i="5"/>
  <c r="N704" i="5"/>
  <c r="U704" i="5" s="1"/>
  <c r="M704" i="5"/>
  <c r="L704" i="5"/>
  <c r="K704" i="5"/>
  <c r="J704" i="5"/>
  <c r="T704" i="5" s="1"/>
  <c r="V704" i="5" s="1"/>
  <c r="Q135" i="5"/>
  <c r="P135" i="5"/>
  <c r="O135" i="5"/>
  <c r="N135" i="5"/>
  <c r="U135" i="5" s="1"/>
  <c r="M135" i="5"/>
  <c r="L135" i="5"/>
  <c r="K135" i="5"/>
  <c r="J135" i="5"/>
  <c r="T135" i="5" s="1"/>
  <c r="V135" i="5" s="1"/>
  <c r="Q522" i="5"/>
  <c r="P522" i="5"/>
  <c r="O522" i="5"/>
  <c r="N522" i="5"/>
  <c r="U522" i="5" s="1"/>
  <c r="M522" i="5"/>
  <c r="L522" i="5"/>
  <c r="K522" i="5"/>
  <c r="J522" i="5"/>
  <c r="T522" i="5" s="1"/>
  <c r="V522" i="5" s="1"/>
  <c r="Q477" i="5"/>
  <c r="P477" i="5"/>
  <c r="O477" i="5"/>
  <c r="N477" i="5"/>
  <c r="U477" i="5" s="1"/>
  <c r="M477" i="5"/>
  <c r="L477" i="5"/>
  <c r="K477" i="5"/>
  <c r="J477" i="5"/>
  <c r="T477" i="5" s="1"/>
  <c r="V477" i="5" s="1"/>
  <c r="Q270" i="5"/>
  <c r="P270" i="5"/>
  <c r="O270" i="5"/>
  <c r="N270" i="5"/>
  <c r="U270" i="5" s="1"/>
  <c r="M270" i="5"/>
  <c r="L270" i="5"/>
  <c r="K270" i="5"/>
  <c r="J270" i="5"/>
  <c r="T270" i="5" s="1"/>
  <c r="V270" i="5" s="1"/>
  <c r="Q2198" i="5"/>
  <c r="P2198" i="5"/>
  <c r="O2198" i="5"/>
  <c r="N2198" i="5"/>
  <c r="U2198" i="5" s="1"/>
  <c r="M2198" i="5"/>
  <c r="L2198" i="5"/>
  <c r="K2198" i="5"/>
  <c r="J2198" i="5"/>
  <c r="T2198" i="5" s="1"/>
  <c r="V2198" i="5" s="1"/>
  <c r="Q266" i="5"/>
  <c r="P266" i="5"/>
  <c r="O266" i="5"/>
  <c r="N266" i="5"/>
  <c r="U266" i="5" s="1"/>
  <c r="M266" i="5"/>
  <c r="L266" i="5"/>
  <c r="K266" i="5"/>
  <c r="J266" i="5"/>
  <c r="T266" i="5" s="1"/>
  <c r="V266" i="5" s="1"/>
  <c r="Q2109" i="5"/>
  <c r="P2109" i="5"/>
  <c r="O2109" i="5"/>
  <c r="N2109" i="5"/>
  <c r="U2109" i="5" s="1"/>
  <c r="M2109" i="5"/>
  <c r="L2109" i="5"/>
  <c r="K2109" i="5"/>
  <c r="J2109" i="5"/>
  <c r="T2109" i="5" s="1"/>
  <c r="V2109" i="5" s="1"/>
  <c r="Q4670" i="5"/>
  <c r="P4670" i="5"/>
  <c r="O4670" i="5"/>
  <c r="N4670" i="5"/>
  <c r="U4670" i="5" s="1"/>
  <c r="M4670" i="5"/>
  <c r="L4670" i="5"/>
  <c r="K4670" i="5"/>
  <c r="J4670" i="5"/>
  <c r="T4670" i="5" s="1"/>
  <c r="V4670" i="5" s="1"/>
  <c r="Q1263" i="5"/>
  <c r="P1263" i="5"/>
  <c r="O1263" i="5"/>
  <c r="N1263" i="5"/>
  <c r="U1263" i="5" s="1"/>
  <c r="M1263" i="5"/>
  <c r="L1263" i="5"/>
  <c r="K1263" i="5"/>
  <c r="J1263" i="5"/>
  <c r="T1263" i="5" s="1"/>
  <c r="V1263" i="5" s="1"/>
  <c r="Q1761" i="5"/>
  <c r="P1761" i="5"/>
  <c r="O1761" i="5"/>
  <c r="N1761" i="5"/>
  <c r="U1761" i="5" s="1"/>
  <c r="M1761" i="5"/>
  <c r="L1761" i="5"/>
  <c r="K1761" i="5"/>
  <c r="J1761" i="5"/>
  <c r="T1761" i="5" s="1"/>
  <c r="V1761" i="5" s="1"/>
  <c r="Q5008" i="5"/>
  <c r="P5008" i="5"/>
  <c r="O5008" i="5"/>
  <c r="N5008" i="5"/>
  <c r="U5008" i="5" s="1"/>
  <c r="M5008" i="5"/>
  <c r="L5008" i="5"/>
  <c r="K5008" i="5"/>
  <c r="J5008" i="5"/>
  <c r="T5008" i="5" s="1"/>
  <c r="V5008" i="5" s="1"/>
  <c r="Q1185" i="5"/>
  <c r="P1185" i="5"/>
  <c r="O1185" i="5"/>
  <c r="N1185" i="5"/>
  <c r="U1185" i="5" s="1"/>
  <c r="M1185" i="5"/>
  <c r="L1185" i="5"/>
  <c r="K1185" i="5"/>
  <c r="J1185" i="5"/>
  <c r="T1185" i="5" s="1"/>
  <c r="V1185" i="5" s="1"/>
  <c r="Q327" i="5"/>
  <c r="P327" i="5"/>
  <c r="O327" i="5"/>
  <c r="N327" i="5"/>
  <c r="U327" i="5" s="1"/>
  <c r="M327" i="5"/>
  <c r="L327" i="5"/>
  <c r="K327" i="5"/>
  <c r="J327" i="5"/>
  <c r="T327" i="5" s="1"/>
  <c r="V327" i="5" s="1"/>
  <c r="Q93" i="5"/>
  <c r="P93" i="5"/>
  <c r="O93" i="5"/>
  <c r="N93" i="5"/>
  <c r="U93" i="5" s="1"/>
  <c r="M93" i="5"/>
  <c r="L93" i="5"/>
  <c r="K93" i="5"/>
  <c r="J93" i="5"/>
  <c r="T93" i="5" s="1"/>
  <c r="V93" i="5" s="1"/>
  <c r="Q6510" i="5"/>
  <c r="P6510" i="5"/>
  <c r="O6510" i="5"/>
  <c r="N6510" i="5"/>
  <c r="U6510" i="5" s="1"/>
  <c r="M6510" i="5"/>
  <c r="L6510" i="5"/>
  <c r="K6510" i="5"/>
  <c r="J6510" i="5"/>
  <c r="T6510" i="5" s="1"/>
  <c r="V6510" i="5" s="1"/>
  <c r="Q639" i="5"/>
  <c r="P639" i="5"/>
  <c r="O639" i="5"/>
  <c r="N639" i="5"/>
  <c r="U639" i="5" s="1"/>
  <c r="M639" i="5"/>
  <c r="L639" i="5"/>
  <c r="K639" i="5"/>
  <c r="J639" i="5"/>
  <c r="T639" i="5" s="1"/>
  <c r="V639" i="5" s="1"/>
  <c r="Q408" i="5"/>
  <c r="P408" i="5"/>
  <c r="O408" i="5"/>
  <c r="N408" i="5"/>
  <c r="U408" i="5" s="1"/>
  <c r="M408" i="5"/>
  <c r="L408" i="5"/>
  <c r="K408" i="5"/>
  <c r="J408" i="5"/>
  <c r="T408" i="5" s="1"/>
  <c r="V408" i="5" s="1"/>
  <c r="Q1290" i="5"/>
  <c r="P1290" i="5"/>
  <c r="O1290" i="5"/>
  <c r="N1290" i="5"/>
  <c r="U1290" i="5" s="1"/>
  <c r="M1290" i="5"/>
  <c r="L1290" i="5"/>
  <c r="K1290" i="5"/>
  <c r="J1290" i="5"/>
  <c r="T1290" i="5" s="1"/>
  <c r="V1290" i="5" s="1"/>
  <c r="Q97" i="5"/>
  <c r="P97" i="5"/>
  <c r="O97" i="5"/>
  <c r="N97" i="5"/>
  <c r="U97" i="5" s="1"/>
  <c r="M97" i="5"/>
  <c r="L97" i="5"/>
  <c r="K97" i="5"/>
  <c r="J97" i="5"/>
  <c r="T97" i="5" s="1"/>
  <c r="V97" i="5" s="1"/>
  <c r="Q293" i="5"/>
  <c r="P293" i="5"/>
  <c r="O293" i="5"/>
  <c r="N293" i="5"/>
  <c r="U293" i="5" s="1"/>
  <c r="M293" i="5"/>
  <c r="L293" i="5"/>
  <c r="K293" i="5"/>
  <c r="J293" i="5"/>
  <c r="T293" i="5" s="1"/>
  <c r="V293" i="5" s="1"/>
  <c r="Q5611" i="5"/>
  <c r="P5611" i="5"/>
  <c r="O5611" i="5"/>
  <c r="N5611" i="5"/>
  <c r="U5611" i="5" s="1"/>
  <c r="M5611" i="5"/>
  <c r="L5611" i="5"/>
  <c r="K5611" i="5"/>
  <c r="J5611" i="5"/>
  <c r="T5611" i="5" s="1"/>
  <c r="V5611" i="5" s="1"/>
  <c r="Q73" i="5"/>
  <c r="P73" i="5"/>
  <c r="O73" i="5"/>
  <c r="N73" i="5"/>
  <c r="U73" i="5" s="1"/>
  <c r="M73" i="5"/>
  <c r="L73" i="5"/>
  <c r="K73" i="5"/>
  <c r="J73" i="5"/>
  <c r="T73" i="5" s="1"/>
  <c r="V73" i="5" s="1"/>
  <c r="Q45" i="5"/>
  <c r="P45" i="5"/>
  <c r="O45" i="5"/>
  <c r="N45" i="5"/>
  <c r="U45" i="5" s="1"/>
  <c r="M45" i="5"/>
  <c r="L45" i="5"/>
  <c r="K45" i="5"/>
  <c r="J45" i="5"/>
  <c r="T45" i="5" s="1"/>
  <c r="V45" i="5" s="1"/>
  <c r="Q111" i="5"/>
  <c r="P111" i="5"/>
  <c r="O111" i="5"/>
  <c r="N111" i="5"/>
  <c r="U111" i="5" s="1"/>
  <c r="M111" i="5"/>
  <c r="L111" i="5"/>
  <c r="K111" i="5"/>
  <c r="J111" i="5"/>
  <c r="T111" i="5" s="1"/>
  <c r="V111" i="5" s="1"/>
  <c r="Q59" i="5"/>
  <c r="P59" i="5"/>
  <c r="O59" i="5"/>
  <c r="N59" i="5"/>
  <c r="U59" i="5" s="1"/>
  <c r="M59" i="5"/>
  <c r="L59" i="5"/>
  <c r="K59" i="5"/>
  <c r="J59" i="5"/>
  <c r="T59" i="5" s="1"/>
  <c r="V59" i="5" s="1"/>
  <c r="Q2618" i="5"/>
  <c r="P2618" i="5"/>
  <c r="O2618" i="5"/>
  <c r="N2618" i="5"/>
  <c r="U2618" i="5" s="1"/>
  <c r="M2618" i="5"/>
  <c r="L2618" i="5"/>
  <c r="K2618" i="5"/>
  <c r="J2618" i="5"/>
  <c r="T2618" i="5" s="1"/>
  <c r="V2618" i="5" s="1"/>
  <c r="Q1353" i="5"/>
  <c r="P1353" i="5"/>
  <c r="O1353" i="5"/>
  <c r="N1353" i="5"/>
  <c r="U1353" i="5" s="1"/>
  <c r="M1353" i="5"/>
  <c r="L1353" i="5"/>
  <c r="K1353" i="5"/>
  <c r="J1353" i="5"/>
  <c r="T1353" i="5" s="1"/>
  <c r="V1353" i="5" s="1"/>
  <c r="Q526" i="5"/>
  <c r="P526" i="5"/>
  <c r="O526" i="5"/>
  <c r="N526" i="5"/>
  <c r="U526" i="5" s="1"/>
  <c r="M526" i="5"/>
  <c r="L526" i="5"/>
  <c r="K526" i="5"/>
  <c r="J526" i="5"/>
  <c r="T526" i="5" s="1"/>
  <c r="V526" i="5" s="1"/>
  <c r="Q1224" i="5"/>
  <c r="P1224" i="5"/>
  <c r="O1224" i="5"/>
  <c r="N1224" i="5"/>
  <c r="U1224" i="5" s="1"/>
  <c r="M1224" i="5"/>
  <c r="L1224" i="5"/>
  <c r="K1224" i="5"/>
  <c r="J1224" i="5"/>
  <c r="T1224" i="5" s="1"/>
  <c r="V1224" i="5" s="1"/>
  <c r="Q6891" i="5"/>
  <c r="P6891" i="5"/>
  <c r="O6891" i="5"/>
  <c r="N6891" i="5"/>
  <c r="U6891" i="5" s="1"/>
  <c r="M6891" i="5"/>
  <c r="L6891" i="5"/>
  <c r="K6891" i="5"/>
  <c r="J6891" i="5"/>
  <c r="T6891" i="5" s="1"/>
  <c r="V6891" i="5" s="1"/>
  <c r="Q484" i="5"/>
  <c r="P484" i="5"/>
  <c r="O484" i="5"/>
  <c r="N484" i="5"/>
  <c r="U484" i="5" s="1"/>
  <c r="M484" i="5"/>
  <c r="L484" i="5"/>
  <c r="K484" i="5"/>
  <c r="J484" i="5"/>
  <c r="T484" i="5" s="1"/>
  <c r="V484" i="5" s="1"/>
  <c r="Q54" i="5"/>
  <c r="P54" i="5"/>
  <c r="O54" i="5"/>
  <c r="N54" i="5"/>
  <c r="U54" i="5" s="1"/>
  <c r="M54" i="5"/>
  <c r="L54" i="5"/>
  <c r="K54" i="5"/>
  <c r="J54" i="5"/>
  <c r="T54" i="5" s="1"/>
  <c r="V54" i="5" s="1"/>
  <c r="Q200" i="5"/>
  <c r="P200" i="5"/>
  <c r="O200" i="5"/>
  <c r="N200" i="5"/>
  <c r="U200" i="5" s="1"/>
  <c r="M200" i="5"/>
  <c r="L200" i="5"/>
  <c r="K200" i="5"/>
  <c r="J200" i="5"/>
  <c r="T200" i="5" s="1"/>
  <c r="V200" i="5" s="1"/>
  <c r="Q247" i="5"/>
  <c r="P247" i="5"/>
  <c r="O247" i="5"/>
  <c r="N247" i="5"/>
  <c r="U247" i="5" s="1"/>
  <c r="M247" i="5"/>
  <c r="L247" i="5"/>
  <c r="K247" i="5"/>
  <c r="J247" i="5"/>
  <c r="T247" i="5" s="1"/>
  <c r="V247" i="5" s="1"/>
  <c r="Q4583" i="5"/>
  <c r="P4583" i="5"/>
  <c r="O4583" i="5"/>
  <c r="N4583" i="5"/>
  <c r="U4583" i="5" s="1"/>
  <c r="M4583" i="5"/>
  <c r="L4583" i="5"/>
  <c r="K4583" i="5"/>
  <c r="J4583" i="5"/>
  <c r="T4583" i="5" s="1"/>
  <c r="V4583" i="5" s="1"/>
  <c r="Q730" i="5"/>
  <c r="P730" i="5"/>
  <c r="O730" i="5"/>
  <c r="N730" i="5"/>
  <c r="U730" i="5" s="1"/>
  <c r="M730" i="5"/>
  <c r="L730" i="5"/>
  <c r="K730" i="5"/>
  <c r="J730" i="5"/>
  <c r="T730" i="5" s="1"/>
  <c r="V730" i="5" s="1"/>
  <c r="Q590" i="5"/>
  <c r="P590" i="5"/>
  <c r="O590" i="5"/>
  <c r="N590" i="5"/>
  <c r="U590" i="5" s="1"/>
  <c r="M590" i="5"/>
  <c r="L590" i="5"/>
  <c r="K590" i="5"/>
  <c r="J590" i="5"/>
  <c r="T590" i="5" s="1"/>
  <c r="V590" i="5" s="1"/>
  <c r="Q210" i="5"/>
  <c r="P210" i="5"/>
  <c r="O210" i="5"/>
  <c r="N210" i="5"/>
  <c r="U210" i="5" s="1"/>
  <c r="M210" i="5"/>
  <c r="L210" i="5"/>
  <c r="K210" i="5"/>
  <c r="J210" i="5"/>
  <c r="T210" i="5" s="1"/>
  <c r="V210" i="5" s="1"/>
  <c r="Q966" i="5"/>
  <c r="P966" i="5"/>
  <c r="O966" i="5"/>
  <c r="N966" i="5"/>
  <c r="U966" i="5" s="1"/>
  <c r="M966" i="5"/>
  <c r="L966" i="5"/>
  <c r="K966" i="5"/>
  <c r="J966" i="5"/>
  <c r="T966" i="5" s="1"/>
  <c r="V966" i="5" s="1"/>
  <c r="Q509" i="5"/>
  <c r="P509" i="5"/>
  <c r="O509" i="5"/>
  <c r="N509" i="5"/>
  <c r="U509" i="5" s="1"/>
  <c r="M509" i="5"/>
  <c r="L509" i="5"/>
  <c r="K509" i="5"/>
  <c r="J509" i="5"/>
  <c r="T509" i="5" s="1"/>
  <c r="V509" i="5" s="1"/>
  <c r="Q1338" i="5"/>
  <c r="P1338" i="5"/>
  <c r="O1338" i="5"/>
  <c r="N1338" i="5"/>
  <c r="U1338" i="5" s="1"/>
  <c r="M1338" i="5"/>
  <c r="L1338" i="5"/>
  <c r="K1338" i="5"/>
  <c r="J1338" i="5"/>
  <c r="T1338" i="5" s="1"/>
  <c r="V1338" i="5" s="1"/>
  <c r="Q171" i="5"/>
  <c r="P171" i="5"/>
  <c r="O171" i="5"/>
  <c r="N171" i="5"/>
  <c r="U171" i="5" s="1"/>
  <c r="M171" i="5"/>
  <c r="L171" i="5"/>
  <c r="K171" i="5"/>
  <c r="J171" i="5"/>
  <c r="T171" i="5" s="1"/>
  <c r="V171" i="5" s="1"/>
  <c r="Q160" i="5"/>
  <c r="P160" i="5"/>
  <c r="O160" i="5"/>
  <c r="N160" i="5"/>
  <c r="U160" i="5" s="1"/>
  <c r="M160" i="5"/>
  <c r="L160" i="5"/>
  <c r="K160" i="5"/>
  <c r="J160" i="5"/>
  <c r="T160" i="5" s="1"/>
  <c r="V160" i="5" s="1"/>
  <c r="Q320" i="5"/>
  <c r="P320" i="5"/>
  <c r="O320" i="5"/>
  <c r="N320" i="5"/>
  <c r="U320" i="5" s="1"/>
  <c r="M320" i="5"/>
  <c r="L320" i="5"/>
  <c r="K320" i="5"/>
  <c r="J320" i="5"/>
  <c r="T320" i="5" s="1"/>
  <c r="V320" i="5" s="1"/>
  <c r="Q443" i="5"/>
  <c r="P443" i="5"/>
  <c r="O443" i="5"/>
  <c r="N443" i="5"/>
  <c r="U443" i="5" s="1"/>
  <c r="M443" i="5"/>
  <c r="L443" i="5"/>
  <c r="K443" i="5"/>
  <c r="J443" i="5"/>
  <c r="T443" i="5" s="1"/>
  <c r="V443" i="5" s="1"/>
  <c r="Q681" i="5"/>
  <c r="P681" i="5"/>
  <c r="O681" i="5"/>
  <c r="N681" i="5"/>
  <c r="U681" i="5" s="1"/>
  <c r="M681" i="5"/>
  <c r="L681" i="5"/>
  <c r="K681" i="5"/>
  <c r="J681" i="5"/>
  <c r="T681" i="5" s="1"/>
  <c r="V681" i="5" s="1"/>
  <c r="Q595" i="5"/>
  <c r="P595" i="5"/>
  <c r="O595" i="5"/>
  <c r="N595" i="5"/>
  <c r="U595" i="5" s="1"/>
  <c r="M595" i="5"/>
  <c r="L595" i="5"/>
  <c r="K595" i="5"/>
  <c r="J595" i="5"/>
  <c r="T595" i="5" s="1"/>
  <c r="V595" i="5" s="1"/>
  <c r="Q108" i="5"/>
  <c r="P108" i="5"/>
  <c r="O108" i="5"/>
  <c r="N108" i="5"/>
  <c r="U108" i="5" s="1"/>
  <c r="M108" i="5"/>
  <c r="L108" i="5"/>
  <c r="K108" i="5"/>
  <c r="J108" i="5"/>
  <c r="T108" i="5" s="1"/>
  <c r="V108" i="5" s="1"/>
  <c r="Q614" i="5"/>
  <c r="P614" i="5"/>
  <c r="O614" i="5"/>
  <c r="N614" i="5"/>
  <c r="U614" i="5" s="1"/>
  <c r="M614" i="5"/>
  <c r="L614" i="5"/>
  <c r="K614" i="5"/>
  <c r="J614" i="5"/>
  <c r="T614" i="5" s="1"/>
  <c r="V614" i="5" s="1"/>
  <c r="Q844" i="5"/>
  <c r="P844" i="5"/>
  <c r="O844" i="5"/>
  <c r="N844" i="5"/>
  <c r="U844" i="5" s="1"/>
  <c r="M844" i="5"/>
  <c r="L844" i="5"/>
  <c r="K844" i="5"/>
  <c r="J844" i="5"/>
  <c r="T844" i="5" s="1"/>
  <c r="V844" i="5" s="1"/>
  <c r="Q860" i="5"/>
  <c r="P860" i="5"/>
  <c r="O860" i="5"/>
  <c r="N860" i="5"/>
  <c r="U860" i="5" s="1"/>
  <c r="M860" i="5"/>
  <c r="L860" i="5"/>
  <c r="K860" i="5"/>
  <c r="J860" i="5"/>
  <c r="T860" i="5" s="1"/>
  <c r="V860" i="5" s="1"/>
  <c r="Q132" i="5"/>
  <c r="P132" i="5"/>
  <c r="O132" i="5"/>
  <c r="N132" i="5"/>
  <c r="U132" i="5" s="1"/>
  <c r="M132" i="5"/>
  <c r="L132" i="5"/>
  <c r="K132" i="5"/>
  <c r="J132" i="5"/>
  <c r="T132" i="5" s="1"/>
  <c r="V132" i="5" s="1"/>
  <c r="Q51" i="5"/>
  <c r="P51" i="5"/>
  <c r="O51" i="5"/>
  <c r="N51" i="5"/>
  <c r="U51" i="5" s="1"/>
  <c r="M51" i="5"/>
  <c r="L51" i="5"/>
  <c r="K51" i="5"/>
  <c r="J51" i="5"/>
  <c r="T51" i="5" s="1"/>
  <c r="V51" i="5" s="1"/>
  <c r="Q298" i="5"/>
  <c r="P298" i="5"/>
  <c r="O298" i="5"/>
  <c r="N298" i="5"/>
  <c r="U298" i="5" s="1"/>
  <c r="M298" i="5"/>
  <c r="L298" i="5"/>
  <c r="K298" i="5"/>
  <c r="J298" i="5"/>
  <c r="T298" i="5" s="1"/>
  <c r="V298" i="5" s="1"/>
  <c r="Q2779" i="5"/>
  <c r="P2779" i="5"/>
  <c r="O2779" i="5"/>
  <c r="N2779" i="5"/>
  <c r="U2779" i="5" s="1"/>
  <c r="M2779" i="5"/>
  <c r="L2779" i="5"/>
  <c r="K2779" i="5"/>
  <c r="J2779" i="5"/>
  <c r="T2779" i="5" s="1"/>
  <c r="V2779" i="5" s="1"/>
  <c r="Q6868" i="5"/>
  <c r="P6868" i="5"/>
  <c r="O6868" i="5"/>
  <c r="N6868" i="5"/>
  <c r="U6868" i="5" s="1"/>
  <c r="M6868" i="5"/>
  <c r="L6868" i="5"/>
  <c r="K6868" i="5"/>
  <c r="J6868" i="5"/>
  <c r="T6868" i="5" s="1"/>
  <c r="V6868" i="5" s="1"/>
  <c r="Q214" i="5"/>
  <c r="P214" i="5"/>
  <c r="O214" i="5"/>
  <c r="N214" i="5"/>
  <c r="U214" i="5" s="1"/>
  <c r="M214" i="5"/>
  <c r="L214" i="5"/>
  <c r="K214" i="5"/>
  <c r="J214" i="5"/>
  <c r="T214" i="5" s="1"/>
  <c r="V214" i="5" s="1"/>
  <c r="Q80" i="5"/>
  <c r="P80" i="5"/>
  <c r="O80" i="5"/>
  <c r="N80" i="5"/>
  <c r="U80" i="5" s="1"/>
  <c r="M80" i="5"/>
  <c r="L80" i="5"/>
  <c r="K80" i="5"/>
  <c r="J80" i="5"/>
  <c r="T80" i="5" s="1"/>
  <c r="V80" i="5" s="1"/>
  <c r="Q6325" i="5"/>
  <c r="P6325" i="5"/>
  <c r="O6325" i="5"/>
  <c r="N6325" i="5"/>
  <c r="U6325" i="5" s="1"/>
  <c r="M6325" i="5"/>
  <c r="L6325" i="5"/>
  <c r="K6325" i="5"/>
  <c r="J6325" i="5"/>
  <c r="T6325" i="5" s="1"/>
  <c r="V6325" i="5" s="1"/>
  <c r="Q841" i="5"/>
  <c r="P841" i="5"/>
  <c r="O841" i="5"/>
  <c r="N841" i="5"/>
  <c r="U841" i="5" s="1"/>
  <c r="M841" i="5"/>
  <c r="L841" i="5"/>
  <c r="K841" i="5"/>
  <c r="J841" i="5"/>
  <c r="T841" i="5" s="1"/>
  <c r="V841" i="5" s="1"/>
  <c r="Q6581" i="5"/>
  <c r="P6581" i="5"/>
  <c r="O6581" i="5"/>
  <c r="N6581" i="5"/>
  <c r="U6581" i="5" s="1"/>
  <c r="M6581" i="5"/>
  <c r="L6581" i="5"/>
  <c r="K6581" i="5"/>
  <c r="J6581" i="5"/>
  <c r="T6581" i="5" s="1"/>
  <c r="V6581" i="5" s="1"/>
  <c r="Q6699" i="5"/>
  <c r="P6699" i="5"/>
  <c r="O6699" i="5"/>
  <c r="N6699" i="5"/>
  <c r="U6699" i="5" s="1"/>
  <c r="M6699" i="5"/>
  <c r="L6699" i="5"/>
  <c r="K6699" i="5"/>
  <c r="J6699" i="5"/>
  <c r="T6699" i="5" s="1"/>
  <c r="V6699" i="5" s="1"/>
  <c r="Q305" i="5"/>
  <c r="P305" i="5"/>
  <c r="O305" i="5"/>
  <c r="N305" i="5"/>
  <c r="U305" i="5" s="1"/>
  <c r="M305" i="5"/>
  <c r="L305" i="5"/>
  <c r="K305" i="5"/>
  <c r="J305" i="5"/>
  <c r="T305" i="5" s="1"/>
  <c r="V305" i="5" s="1"/>
  <c r="Q238" i="5"/>
  <c r="P238" i="5"/>
  <c r="O238" i="5"/>
  <c r="N238" i="5"/>
  <c r="U238" i="5" s="1"/>
  <c r="M238" i="5"/>
  <c r="L238" i="5"/>
  <c r="K238" i="5"/>
  <c r="J238" i="5"/>
  <c r="T238" i="5" s="1"/>
  <c r="V238" i="5" s="1"/>
  <c r="Q136" i="5"/>
  <c r="P136" i="5"/>
  <c r="O136" i="5"/>
  <c r="N136" i="5"/>
  <c r="U136" i="5" s="1"/>
  <c r="M136" i="5"/>
  <c r="L136" i="5"/>
  <c r="K136" i="5"/>
  <c r="J136" i="5"/>
  <c r="T136" i="5" s="1"/>
  <c r="V136" i="5" s="1"/>
  <c r="Q53" i="5"/>
  <c r="P53" i="5"/>
  <c r="O53" i="5"/>
  <c r="N53" i="5"/>
  <c r="U53" i="5" s="1"/>
  <c r="M53" i="5"/>
  <c r="L53" i="5"/>
  <c r="K53" i="5"/>
  <c r="J53" i="5"/>
  <c r="T53" i="5" s="1"/>
  <c r="V53" i="5" s="1"/>
  <c r="Q85" i="5"/>
  <c r="P85" i="5"/>
  <c r="O85" i="5"/>
  <c r="N85" i="5"/>
  <c r="U85" i="5" s="1"/>
  <c r="M85" i="5"/>
  <c r="L85" i="5"/>
  <c r="K85" i="5"/>
  <c r="J85" i="5"/>
  <c r="T85" i="5" s="1"/>
  <c r="V85" i="5" s="1"/>
  <c r="Q1194" i="5"/>
  <c r="P1194" i="5"/>
  <c r="O1194" i="5"/>
  <c r="N1194" i="5"/>
  <c r="U1194" i="5" s="1"/>
  <c r="M1194" i="5"/>
  <c r="L1194" i="5"/>
  <c r="K1194" i="5"/>
  <c r="J1194" i="5"/>
  <c r="T1194" i="5" s="1"/>
  <c r="V1194" i="5" s="1"/>
  <c r="Q346" i="5"/>
  <c r="P346" i="5"/>
  <c r="O346" i="5"/>
  <c r="N346" i="5"/>
  <c r="U346" i="5" s="1"/>
  <c r="M346" i="5"/>
  <c r="L346" i="5"/>
  <c r="K346" i="5"/>
  <c r="J346" i="5"/>
  <c r="T346" i="5" s="1"/>
  <c r="V346" i="5" s="1"/>
  <c r="Q192" i="5"/>
  <c r="P192" i="5"/>
  <c r="O192" i="5"/>
  <c r="N192" i="5"/>
  <c r="U192" i="5" s="1"/>
  <c r="M192" i="5"/>
  <c r="L192" i="5"/>
  <c r="K192" i="5"/>
  <c r="J192" i="5"/>
  <c r="T192" i="5" s="1"/>
  <c r="V192" i="5" s="1"/>
  <c r="Q1481" i="5"/>
  <c r="P1481" i="5"/>
  <c r="O1481" i="5"/>
  <c r="N1481" i="5"/>
  <c r="U1481" i="5" s="1"/>
  <c r="M1481" i="5"/>
  <c r="L1481" i="5"/>
  <c r="K1481" i="5"/>
  <c r="J1481" i="5"/>
  <c r="T1481" i="5" s="1"/>
  <c r="V1481" i="5" s="1"/>
  <c r="Q521" i="5"/>
  <c r="P521" i="5"/>
  <c r="O521" i="5"/>
  <c r="N521" i="5"/>
  <c r="U521" i="5" s="1"/>
  <c r="M521" i="5"/>
  <c r="L521" i="5"/>
  <c r="K521" i="5"/>
  <c r="J521" i="5"/>
  <c r="T521" i="5" s="1"/>
  <c r="V521" i="5" s="1"/>
  <c r="Q6314" i="5"/>
  <c r="P6314" i="5"/>
  <c r="O6314" i="5"/>
  <c r="N6314" i="5"/>
  <c r="U6314" i="5" s="1"/>
  <c r="M6314" i="5"/>
  <c r="L6314" i="5"/>
  <c r="K6314" i="5"/>
  <c r="J6314" i="5"/>
  <c r="T6314" i="5" s="1"/>
  <c r="V6314" i="5" s="1"/>
  <c r="Q446" i="5"/>
  <c r="P446" i="5"/>
  <c r="O446" i="5"/>
  <c r="N446" i="5"/>
  <c r="U446" i="5" s="1"/>
  <c r="M446" i="5"/>
  <c r="L446" i="5"/>
  <c r="K446" i="5"/>
  <c r="J446" i="5"/>
  <c r="T446" i="5" s="1"/>
  <c r="V446" i="5" s="1"/>
  <c r="Q495" i="5"/>
  <c r="P495" i="5"/>
  <c r="O495" i="5"/>
  <c r="N495" i="5"/>
  <c r="U495" i="5" s="1"/>
  <c r="M495" i="5"/>
  <c r="L495" i="5"/>
  <c r="K495" i="5"/>
  <c r="J495" i="5"/>
  <c r="T495" i="5" s="1"/>
  <c r="V495" i="5" s="1"/>
  <c r="Q5855" i="5"/>
  <c r="P5855" i="5"/>
  <c r="O5855" i="5"/>
  <c r="N5855" i="5"/>
  <c r="U5855" i="5" s="1"/>
  <c r="M5855" i="5"/>
  <c r="L5855" i="5"/>
  <c r="K5855" i="5"/>
  <c r="J5855" i="5"/>
  <c r="T5855" i="5" s="1"/>
  <c r="V5855" i="5" s="1"/>
  <c r="Q6143" i="5"/>
  <c r="P6143" i="5"/>
  <c r="O6143" i="5"/>
  <c r="N6143" i="5"/>
  <c r="U6143" i="5" s="1"/>
  <c r="M6143" i="5"/>
  <c r="L6143" i="5"/>
  <c r="K6143" i="5"/>
  <c r="J6143" i="5"/>
  <c r="T6143" i="5" s="1"/>
  <c r="V6143" i="5" s="1"/>
  <c r="Q191" i="5"/>
  <c r="P191" i="5"/>
  <c r="O191" i="5"/>
  <c r="N191" i="5"/>
  <c r="U191" i="5" s="1"/>
  <c r="M191" i="5"/>
  <c r="L191" i="5"/>
  <c r="K191" i="5"/>
  <c r="J191" i="5"/>
  <c r="T191" i="5" s="1"/>
  <c r="V191" i="5" s="1"/>
  <c r="Q291" i="5"/>
  <c r="P291" i="5"/>
  <c r="O291" i="5"/>
  <c r="N291" i="5"/>
  <c r="U291" i="5" s="1"/>
  <c r="M291" i="5"/>
  <c r="L291" i="5"/>
  <c r="K291" i="5"/>
  <c r="J291" i="5"/>
  <c r="T291" i="5" s="1"/>
  <c r="V291" i="5" s="1"/>
  <c r="Q775" i="5"/>
  <c r="P775" i="5"/>
  <c r="O775" i="5"/>
  <c r="N775" i="5"/>
  <c r="U775" i="5" s="1"/>
  <c r="M775" i="5"/>
  <c r="L775" i="5"/>
  <c r="K775" i="5"/>
  <c r="J775" i="5"/>
  <c r="T775" i="5" s="1"/>
  <c r="V775" i="5" s="1"/>
  <c r="Q184" i="5"/>
  <c r="P184" i="5"/>
  <c r="O184" i="5"/>
  <c r="N184" i="5"/>
  <c r="U184" i="5" s="1"/>
  <c r="M184" i="5"/>
  <c r="L184" i="5"/>
  <c r="K184" i="5"/>
  <c r="J184" i="5"/>
  <c r="T184" i="5" s="1"/>
  <c r="V184" i="5" s="1"/>
  <c r="Q842" i="5"/>
  <c r="P842" i="5"/>
  <c r="O842" i="5"/>
  <c r="N842" i="5"/>
  <c r="U842" i="5" s="1"/>
  <c r="M842" i="5"/>
  <c r="L842" i="5"/>
  <c r="K842" i="5"/>
  <c r="J842" i="5"/>
  <c r="T842" i="5" s="1"/>
  <c r="V842" i="5" s="1"/>
  <c r="Q3062" i="5"/>
  <c r="P3062" i="5"/>
  <c r="O3062" i="5"/>
  <c r="N3062" i="5"/>
  <c r="U3062" i="5" s="1"/>
  <c r="M3062" i="5"/>
  <c r="L3062" i="5"/>
  <c r="K3062" i="5"/>
  <c r="J3062" i="5"/>
  <c r="T3062" i="5" s="1"/>
  <c r="V3062" i="5" s="1"/>
  <c r="Q65" i="5"/>
  <c r="P65" i="5"/>
  <c r="O65" i="5"/>
  <c r="N65" i="5"/>
  <c r="U65" i="5" s="1"/>
  <c r="M65" i="5"/>
  <c r="L65" i="5"/>
  <c r="K65" i="5"/>
  <c r="J65" i="5"/>
  <c r="T65" i="5" s="1"/>
  <c r="V65" i="5" s="1"/>
  <c r="Q221" i="5"/>
  <c r="P221" i="5"/>
  <c r="O221" i="5"/>
  <c r="N221" i="5"/>
  <c r="U221" i="5" s="1"/>
  <c r="M221" i="5"/>
  <c r="L221" i="5"/>
  <c r="K221" i="5"/>
  <c r="J221" i="5"/>
  <c r="T221" i="5" s="1"/>
  <c r="V221" i="5" s="1"/>
  <c r="Q1206" i="5"/>
  <c r="P1206" i="5"/>
  <c r="O1206" i="5"/>
  <c r="N1206" i="5"/>
  <c r="U1206" i="5" s="1"/>
  <c r="M1206" i="5"/>
  <c r="L1206" i="5"/>
  <c r="K1206" i="5"/>
  <c r="J1206" i="5"/>
  <c r="T1206" i="5" s="1"/>
  <c r="V1206" i="5" s="1"/>
  <c r="Q380" i="5"/>
  <c r="P380" i="5"/>
  <c r="O380" i="5"/>
  <c r="N380" i="5"/>
  <c r="U380" i="5" s="1"/>
  <c r="M380" i="5"/>
  <c r="L380" i="5"/>
  <c r="K380" i="5"/>
  <c r="J380" i="5"/>
  <c r="T380" i="5" s="1"/>
  <c r="V380" i="5" s="1"/>
  <c r="Q494" i="5"/>
  <c r="P494" i="5"/>
  <c r="O494" i="5"/>
  <c r="N494" i="5"/>
  <c r="U494" i="5" s="1"/>
  <c r="M494" i="5"/>
  <c r="L494" i="5"/>
  <c r="K494" i="5"/>
  <c r="J494" i="5"/>
  <c r="T494" i="5" s="1"/>
  <c r="V494" i="5" s="1"/>
  <c r="Q201" i="5"/>
  <c r="P201" i="5"/>
  <c r="O201" i="5"/>
  <c r="N201" i="5"/>
  <c r="U201" i="5" s="1"/>
  <c r="M201" i="5"/>
  <c r="L201" i="5"/>
  <c r="K201" i="5"/>
  <c r="J201" i="5"/>
  <c r="T201" i="5" s="1"/>
  <c r="V201" i="5" s="1"/>
  <c r="Q872" i="5"/>
  <c r="P872" i="5"/>
  <c r="O872" i="5"/>
  <c r="N872" i="5"/>
  <c r="U872" i="5" s="1"/>
  <c r="M872" i="5"/>
  <c r="L872" i="5"/>
  <c r="K872" i="5"/>
  <c r="J872" i="5"/>
  <c r="T872" i="5" s="1"/>
  <c r="V872" i="5" s="1"/>
  <c r="Q731" i="5"/>
  <c r="P731" i="5"/>
  <c r="O731" i="5"/>
  <c r="N731" i="5"/>
  <c r="U731" i="5" s="1"/>
  <c r="M731" i="5"/>
  <c r="L731" i="5"/>
  <c r="K731" i="5"/>
  <c r="J731" i="5"/>
  <c r="T731" i="5" s="1"/>
  <c r="V731" i="5" s="1"/>
  <c r="Q1391" i="5"/>
  <c r="P1391" i="5"/>
  <c r="O1391" i="5"/>
  <c r="N1391" i="5"/>
  <c r="U1391" i="5" s="1"/>
  <c r="M1391" i="5"/>
  <c r="L1391" i="5"/>
  <c r="K1391" i="5"/>
  <c r="J1391" i="5"/>
  <c r="T1391" i="5" s="1"/>
  <c r="V1391" i="5" s="1"/>
  <c r="Q583" i="5"/>
  <c r="P583" i="5"/>
  <c r="O583" i="5"/>
  <c r="N583" i="5"/>
  <c r="U583" i="5" s="1"/>
  <c r="M583" i="5"/>
  <c r="L583" i="5"/>
  <c r="K583" i="5"/>
  <c r="J583" i="5"/>
  <c r="T583" i="5" s="1"/>
  <c r="V583" i="5" s="1"/>
  <c r="Q863" i="5"/>
  <c r="P863" i="5"/>
  <c r="O863" i="5"/>
  <c r="N863" i="5"/>
  <c r="U863" i="5" s="1"/>
  <c r="M863" i="5"/>
  <c r="L863" i="5"/>
  <c r="K863" i="5"/>
  <c r="J863" i="5"/>
  <c r="T863" i="5" s="1"/>
  <c r="V863" i="5" s="1"/>
  <c r="Q358" i="5"/>
  <c r="P358" i="5"/>
  <c r="O358" i="5"/>
  <c r="N358" i="5"/>
  <c r="U358" i="5" s="1"/>
  <c r="M358" i="5"/>
  <c r="L358" i="5"/>
  <c r="K358" i="5"/>
  <c r="J358" i="5"/>
  <c r="T358" i="5" s="1"/>
  <c r="V358" i="5" s="1"/>
  <c r="Q6607" i="5"/>
  <c r="P6607" i="5"/>
  <c r="O6607" i="5"/>
  <c r="N6607" i="5"/>
  <c r="U6607" i="5" s="1"/>
  <c r="M6607" i="5"/>
  <c r="L6607" i="5"/>
  <c r="K6607" i="5"/>
  <c r="J6607" i="5"/>
  <c r="T6607" i="5" s="1"/>
  <c r="V6607" i="5" s="1"/>
  <c r="Q125" i="5"/>
  <c r="P125" i="5"/>
  <c r="O125" i="5"/>
  <c r="N125" i="5"/>
  <c r="U125" i="5" s="1"/>
  <c r="M125" i="5"/>
  <c r="L125" i="5"/>
  <c r="K125" i="5"/>
  <c r="J125" i="5"/>
  <c r="T125" i="5" s="1"/>
  <c r="V125" i="5" s="1"/>
  <c r="Q4584" i="5"/>
  <c r="P4584" i="5"/>
  <c r="O4584" i="5"/>
  <c r="N4584" i="5"/>
  <c r="U4584" i="5" s="1"/>
  <c r="M4584" i="5"/>
  <c r="L4584" i="5"/>
  <c r="K4584" i="5"/>
  <c r="J4584" i="5"/>
  <c r="T4584" i="5" s="1"/>
  <c r="V4584" i="5" s="1"/>
  <c r="Q1278" i="5"/>
  <c r="P1278" i="5"/>
  <c r="O1278" i="5"/>
  <c r="N1278" i="5"/>
  <c r="U1278" i="5" s="1"/>
  <c r="M1278" i="5"/>
  <c r="L1278" i="5"/>
  <c r="K1278" i="5"/>
  <c r="J1278" i="5"/>
  <c r="T1278" i="5" s="1"/>
  <c r="V1278" i="5" s="1"/>
  <c r="Q113" i="5"/>
  <c r="P113" i="5"/>
  <c r="O113" i="5"/>
  <c r="N113" i="5"/>
  <c r="U113" i="5" s="1"/>
  <c r="M113" i="5"/>
  <c r="L113" i="5"/>
  <c r="K113" i="5"/>
  <c r="J113" i="5"/>
  <c r="T113" i="5" s="1"/>
  <c r="V113" i="5" s="1"/>
  <c r="Q213" i="5"/>
  <c r="P213" i="5"/>
  <c r="O213" i="5"/>
  <c r="N213" i="5"/>
  <c r="U213" i="5" s="1"/>
  <c r="M213" i="5"/>
  <c r="L213" i="5"/>
  <c r="K213" i="5"/>
  <c r="J213" i="5"/>
  <c r="T213" i="5" s="1"/>
  <c r="V213" i="5" s="1"/>
  <c r="Q1203" i="5"/>
  <c r="P1203" i="5"/>
  <c r="O1203" i="5"/>
  <c r="N1203" i="5"/>
  <c r="U1203" i="5" s="1"/>
  <c r="M1203" i="5"/>
  <c r="L1203" i="5"/>
  <c r="K1203" i="5"/>
  <c r="J1203" i="5"/>
  <c r="T1203" i="5" s="1"/>
  <c r="V1203" i="5" s="1"/>
  <c r="Q479" i="5"/>
  <c r="P479" i="5"/>
  <c r="O479" i="5"/>
  <c r="N479" i="5"/>
  <c r="U479" i="5" s="1"/>
  <c r="M479" i="5"/>
  <c r="L479" i="5"/>
  <c r="K479" i="5"/>
  <c r="J479" i="5"/>
  <c r="T479" i="5" s="1"/>
  <c r="V479" i="5" s="1"/>
  <c r="Q167" i="5"/>
  <c r="P167" i="5"/>
  <c r="O167" i="5"/>
  <c r="N167" i="5"/>
  <c r="U167" i="5" s="1"/>
  <c r="M167" i="5"/>
  <c r="L167" i="5"/>
  <c r="K167" i="5"/>
  <c r="J167" i="5"/>
  <c r="T167" i="5" s="1"/>
  <c r="V167" i="5" s="1"/>
  <c r="Q397" i="5"/>
  <c r="P397" i="5"/>
  <c r="O397" i="5"/>
  <c r="N397" i="5"/>
  <c r="U397" i="5" s="1"/>
  <c r="M397" i="5"/>
  <c r="L397" i="5"/>
  <c r="K397" i="5"/>
  <c r="J397" i="5"/>
  <c r="T397" i="5" s="1"/>
  <c r="V397" i="5" s="1"/>
  <c r="Q1174" i="5"/>
  <c r="P1174" i="5"/>
  <c r="O1174" i="5"/>
  <c r="N1174" i="5"/>
  <c r="U1174" i="5" s="1"/>
  <c r="M1174" i="5"/>
  <c r="L1174" i="5"/>
  <c r="K1174" i="5"/>
  <c r="J1174" i="5"/>
  <c r="T1174" i="5" s="1"/>
  <c r="V1174" i="5" s="1"/>
  <c r="Q1017" i="5"/>
  <c r="P1017" i="5"/>
  <c r="O1017" i="5"/>
  <c r="N1017" i="5"/>
  <c r="U1017" i="5" s="1"/>
  <c r="M1017" i="5"/>
  <c r="L1017" i="5"/>
  <c r="K1017" i="5"/>
  <c r="J1017" i="5"/>
  <c r="T1017" i="5" s="1"/>
  <c r="V1017" i="5" s="1"/>
  <c r="Q100" i="5"/>
  <c r="P100" i="5"/>
  <c r="O100" i="5"/>
  <c r="N100" i="5"/>
  <c r="U100" i="5" s="1"/>
  <c r="M100" i="5"/>
  <c r="L100" i="5"/>
  <c r="K100" i="5"/>
  <c r="J100" i="5"/>
  <c r="T100" i="5" s="1"/>
  <c r="V100" i="5" s="1"/>
  <c r="Q536" i="5"/>
  <c r="P536" i="5"/>
  <c r="O536" i="5"/>
  <c r="N536" i="5"/>
  <c r="U536" i="5" s="1"/>
  <c r="M536" i="5"/>
  <c r="L536" i="5"/>
  <c r="K536" i="5"/>
  <c r="J536" i="5"/>
  <c r="T536" i="5" s="1"/>
  <c r="V536" i="5" s="1"/>
  <c r="Q389" i="5"/>
  <c r="P389" i="5"/>
  <c r="O389" i="5"/>
  <c r="N389" i="5"/>
  <c r="U389" i="5" s="1"/>
  <c r="M389" i="5"/>
  <c r="L389" i="5"/>
  <c r="K389" i="5"/>
  <c r="J389" i="5"/>
  <c r="T389" i="5" s="1"/>
  <c r="V389" i="5" s="1"/>
  <c r="Q946" i="5"/>
  <c r="P946" i="5"/>
  <c r="O946" i="5"/>
  <c r="N946" i="5"/>
  <c r="U946" i="5" s="1"/>
  <c r="M946" i="5"/>
  <c r="L946" i="5"/>
  <c r="K946" i="5"/>
  <c r="J946" i="5"/>
  <c r="T946" i="5" s="1"/>
  <c r="V946" i="5" s="1"/>
  <c r="Q105" i="5"/>
  <c r="P105" i="5"/>
  <c r="O105" i="5"/>
  <c r="N105" i="5"/>
  <c r="U105" i="5" s="1"/>
  <c r="M105" i="5"/>
  <c r="L105" i="5"/>
  <c r="K105" i="5"/>
  <c r="J105" i="5"/>
  <c r="T105" i="5" s="1"/>
  <c r="V105" i="5" s="1"/>
  <c r="Q296" i="5"/>
  <c r="P296" i="5"/>
  <c r="O296" i="5"/>
  <c r="N296" i="5"/>
  <c r="U296" i="5" s="1"/>
  <c r="M296" i="5"/>
  <c r="L296" i="5"/>
  <c r="K296" i="5"/>
  <c r="J296" i="5"/>
  <c r="T296" i="5" s="1"/>
  <c r="V296" i="5" s="1"/>
  <c r="Q2431" i="5"/>
  <c r="P2431" i="5"/>
  <c r="O2431" i="5"/>
  <c r="N2431" i="5"/>
  <c r="U2431" i="5" s="1"/>
  <c r="M2431" i="5"/>
  <c r="L2431" i="5"/>
  <c r="K2431" i="5"/>
  <c r="J2431" i="5"/>
  <c r="T2431" i="5" s="1"/>
  <c r="V2431" i="5" s="1"/>
  <c r="Q660" i="5"/>
  <c r="P660" i="5"/>
  <c r="O660" i="5"/>
  <c r="N660" i="5"/>
  <c r="U660" i="5" s="1"/>
  <c r="M660" i="5"/>
  <c r="L660" i="5"/>
  <c r="K660" i="5"/>
  <c r="J660" i="5"/>
  <c r="T660" i="5" s="1"/>
  <c r="V660" i="5" s="1"/>
  <c r="Q427" i="5"/>
  <c r="P427" i="5"/>
  <c r="O427" i="5"/>
  <c r="N427" i="5"/>
  <c r="U427" i="5" s="1"/>
  <c r="M427" i="5"/>
  <c r="L427" i="5"/>
  <c r="K427" i="5"/>
  <c r="J427" i="5"/>
  <c r="T427" i="5" s="1"/>
  <c r="V427" i="5" s="1"/>
  <c r="Q4458" i="5"/>
  <c r="P4458" i="5"/>
  <c r="O4458" i="5"/>
  <c r="N4458" i="5"/>
  <c r="U4458" i="5" s="1"/>
  <c r="M4458" i="5"/>
  <c r="L4458" i="5"/>
  <c r="K4458" i="5"/>
  <c r="J4458" i="5"/>
  <c r="T4458" i="5" s="1"/>
  <c r="V4458" i="5" s="1"/>
  <c r="Q354" i="5"/>
  <c r="P354" i="5"/>
  <c r="O354" i="5"/>
  <c r="N354" i="5"/>
  <c r="U354" i="5" s="1"/>
  <c r="M354" i="5"/>
  <c r="L354" i="5"/>
  <c r="K354" i="5"/>
  <c r="J354" i="5"/>
  <c r="T354" i="5" s="1"/>
  <c r="V354" i="5" s="1"/>
  <c r="Q87" i="5"/>
  <c r="P87" i="5"/>
  <c r="O87" i="5"/>
  <c r="N87" i="5"/>
  <c r="U87" i="5" s="1"/>
  <c r="M87" i="5"/>
  <c r="L87" i="5"/>
  <c r="K87" i="5"/>
  <c r="J87" i="5"/>
  <c r="T87" i="5" s="1"/>
  <c r="V87" i="5" s="1"/>
  <c r="Q301" i="5"/>
  <c r="P301" i="5"/>
  <c r="O301" i="5"/>
  <c r="N301" i="5"/>
  <c r="U301" i="5" s="1"/>
  <c r="M301" i="5"/>
  <c r="L301" i="5"/>
  <c r="K301" i="5"/>
  <c r="J301" i="5"/>
  <c r="T301" i="5" s="1"/>
  <c r="V301" i="5" s="1"/>
  <c r="Q1258" i="5"/>
  <c r="P1258" i="5"/>
  <c r="O1258" i="5"/>
  <c r="N1258" i="5"/>
  <c r="U1258" i="5" s="1"/>
  <c r="M1258" i="5"/>
  <c r="L1258" i="5"/>
  <c r="K1258" i="5"/>
  <c r="J1258" i="5"/>
  <c r="T1258" i="5" s="1"/>
  <c r="V1258" i="5" s="1"/>
  <c r="Q91" i="5"/>
  <c r="P91" i="5"/>
  <c r="O91" i="5"/>
  <c r="N91" i="5"/>
  <c r="U91" i="5" s="1"/>
  <c r="M91" i="5"/>
  <c r="L91" i="5"/>
  <c r="K91" i="5"/>
  <c r="J91" i="5"/>
  <c r="T91" i="5" s="1"/>
  <c r="V91" i="5" s="1"/>
  <c r="Q490" i="5"/>
  <c r="P490" i="5"/>
  <c r="O490" i="5"/>
  <c r="N490" i="5"/>
  <c r="U490" i="5" s="1"/>
  <c r="M490" i="5"/>
  <c r="L490" i="5"/>
  <c r="K490" i="5"/>
  <c r="J490" i="5"/>
  <c r="T490" i="5" s="1"/>
  <c r="V490" i="5" s="1"/>
  <c r="Q686" i="5"/>
  <c r="P686" i="5"/>
  <c r="O686" i="5"/>
  <c r="N686" i="5"/>
  <c r="U686" i="5" s="1"/>
  <c r="M686" i="5"/>
  <c r="L686" i="5"/>
  <c r="K686" i="5"/>
  <c r="J686" i="5"/>
  <c r="T686" i="5" s="1"/>
  <c r="V686" i="5" s="1"/>
  <c r="Q6751" i="5"/>
  <c r="P6751" i="5"/>
  <c r="O6751" i="5"/>
  <c r="N6751" i="5"/>
  <c r="U6751" i="5" s="1"/>
  <c r="M6751" i="5"/>
  <c r="L6751" i="5"/>
  <c r="K6751" i="5"/>
  <c r="J6751" i="5"/>
  <c r="T6751" i="5" s="1"/>
  <c r="V6751" i="5" s="1"/>
  <c r="Q553" i="5"/>
  <c r="P553" i="5"/>
  <c r="O553" i="5"/>
  <c r="N553" i="5"/>
  <c r="U553" i="5" s="1"/>
  <c r="M553" i="5"/>
  <c r="L553" i="5"/>
  <c r="K553" i="5"/>
  <c r="J553" i="5"/>
  <c r="T553" i="5" s="1"/>
  <c r="V553" i="5" s="1"/>
  <c r="Q747" i="5"/>
  <c r="P747" i="5"/>
  <c r="O747" i="5"/>
  <c r="N747" i="5"/>
  <c r="U747" i="5" s="1"/>
  <c r="M747" i="5"/>
  <c r="L747" i="5"/>
  <c r="K747" i="5"/>
  <c r="J747" i="5"/>
  <c r="T747" i="5" s="1"/>
  <c r="V747" i="5" s="1"/>
  <c r="Q899" i="5"/>
  <c r="P899" i="5"/>
  <c r="O899" i="5"/>
  <c r="N899" i="5"/>
  <c r="U899" i="5" s="1"/>
  <c r="M899" i="5"/>
  <c r="L899" i="5"/>
  <c r="K899" i="5"/>
  <c r="J899" i="5"/>
  <c r="T899" i="5" s="1"/>
  <c r="V899" i="5" s="1"/>
  <c r="Q1475" i="5"/>
  <c r="P1475" i="5"/>
  <c r="O1475" i="5"/>
  <c r="N1475" i="5"/>
  <c r="U1475" i="5" s="1"/>
  <c r="M1475" i="5"/>
  <c r="L1475" i="5"/>
  <c r="K1475" i="5"/>
  <c r="J1475" i="5"/>
  <c r="T1475" i="5" s="1"/>
  <c r="V1475" i="5" s="1"/>
  <c r="Q6742" i="5"/>
  <c r="P6742" i="5"/>
  <c r="O6742" i="5"/>
  <c r="N6742" i="5"/>
  <c r="U6742" i="5" s="1"/>
  <c r="M6742" i="5"/>
  <c r="L6742" i="5"/>
  <c r="K6742" i="5"/>
  <c r="J6742" i="5"/>
  <c r="T6742" i="5" s="1"/>
  <c r="V6742" i="5" s="1"/>
  <c r="Q1195" i="5"/>
  <c r="P1195" i="5"/>
  <c r="O1195" i="5"/>
  <c r="N1195" i="5"/>
  <c r="U1195" i="5" s="1"/>
  <c r="M1195" i="5"/>
  <c r="L1195" i="5"/>
  <c r="K1195" i="5"/>
  <c r="J1195" i="5"/>
  <c r="T1195" i="5" s="1"/>
  <c r="V1195" i="5" s="1"/>
  <c r="Q68" i="5"/>
  <c r="P68" i="5"/>
  <c r="O68" i="5"/>
  <c r="N68" i="5"/>
  <c r="U68" i="5" s="1"/>
  <c r="M68" i="5"/>
  <c r="L68" i="5"/>
  <c r="K68" i="5"/>
  <c r="J68" i="5"/>
  <c r="T68" i="5" s="1"/>
  <c r="V68" i="5" s="1"/>
  <c r="Q22" i="5"/>
  <c r="P22" i="5"/>
  <c r="O22" i="5"/>
  <c r="N22" i="5"/>
  <c r="U22" i="5" s="1"/>
  <c r="M22" i="5"/>
  <c r="L22" i="5"/>
  <c r="K22" i="5"/>
  <c r="J22" i="5"/>
  <c r="T22" i="5" s="1"/>
  <c r="V22" i="5" s="1"/>
  <c r="Q6706" i="5"/>
  <c r="P6706" i="5"/>
  <c r="O6706" i="5"/>
  <c r="N6706" i="5"/>
  <c r="U6706" i="5" s="1"/>
  <c r="M6706" i="5"/>
  <c r="L6706" i="5"/>
  <c r="K6706" i="5"/>
  <c r="J6706" i="5"/>
  <c r="T6706" i="5" s="1"/>
  <c r="V6706" i="5" s="1"/>
  <c r="Q996" i="5"/>
  <c r="P996" i="5"/>
  <c r="O996" i="5"/>
  <c r="N996" i="5"/>
  <c r="U996" i="5" s="1"/>
  <c r="M996" i="5"/>
  <c r="L996" i="5"/>
  <c r="K996" i="5"/>
  <c r="J996" i="5"/>
  <c r="T996" i="5" s="1"/>
  <c r="V996" i="5" s="1"/>
  <c r="Q6242" i="5"/>
  <c r="P6242" i="5"/>
  <c r="O6242" i="5"/>
  <c r="N6242" i="5"/>
  <c r="U6242" i="5" s="1"/>
  <c r="M6242" i="5"/>
  <c r="L6242" i="5"/>
  <c r="K6242" i="5"/>
  <c r="J6242" i="5"/>
  <c r="T6242" i="5" s="1"/>
  <c r="V6242" i="5" s="1"/>
  <c r="Q489" i="5"/>
  <c r="P489" i="5"/>
  <c r="O489" i="5"/>
  <c r="N489" i="5"/>
  <c r="U489" i="5" s="1"/>
  <c r="M489" i="5"/>
  <c r="L489" i="5"/>
  <c r="K489" i="5"/>
  <c r="J489" i="5"/>
  <c r="T489" i="5" s="1"/>
  <c r="V489" i="5" s="1"/>
  <c r="Q384" i="5"/>
  <c r="P384" i="5"/>
  <c r="O384" i="5"/>
  <c r="N384" i="5"/>
  <c r="U384" i="5" s="1"/>
  <c r="M384" i="5"/>
  <c r="L384" i="5"/>
  <c r="K384" i="5"/>
  <c r="J384" i="5"/>
  <c r="T384" i="5" s="1"/>
  <c r="V384" i="5" s="1"/>
  <c r="Q613" i="5"/>
  <c r="P613" i="5"/>
  <c r="O613" i="5"/>
  <c r="N613" i="5"/>
  <c r="U613" i="5" s="1"/>
  <c r="M613" i="5"/>
  <c r="L613" i="5"/>
  <c r="K613" i="5"/>
  <c r="J613" i="5"/>
  <c r="T613" i="5" s="1"/>
  <c r="V613" i="5" s="1"/>
  <c r="Q264" i="5"/>
  <c r="P264" i="5"/>
  <c r="O264" i="5"/>
  <c r="N264" i="5"/>
  <c r="U264" i="5" s="1"/>
  <c r="M264" i="5"/>
  <c r="L264" i="5"/>
  <c r="K264" i="5"/>
  <c r="J264" i="5"/>
  <c r="T264" i="5" s="1"/>
  <c r="V264" i="5" s="1"/>
  <c r="Q5369" i="5"/>
  <c r="P5369" i="5"/>
  <c r="O5369" i="5"/>
  <c r="N5369" i="5"/>
  <c r="U5369" i="5" s="1"/>
  <c r="M5369" i="5"/>
  <c r="L5369" i="5"/>
  <c r="K5369" i="5"/>
  <c r="J5369" i="5"/>
  <c r="T5369" i="5" s="1"/>
  <c r="V5369" i="5" s="1"/>
  <c r="Q49" i="5"/>
  <c r="P49" i="5"/>
  <c r="O49" i="5"/>
  <c r="N49" i="5"/>
  <c r="U49" i="5" s="1"/>
  <c r="M49" i="5"/>
  <c r="L49" i="5"/>
  <c r="K49" i="5"/>
  <c r="J49" i="5"/>
  <c r="T49" i="5" s="1"/>
  <c r="V49" i="5" s="1"/>
  <c r="Q895" i="5"/>
  <c r="P895" i="5"/>
  <c r="O895" i="5"/>
  <c r="N895" i="5"/>
  <c r="U895" i="5" s="1"/>
  <c r="M895" i="5"/>
  <c r="L895" i="5"/>
  <c r="K895" i="5"/>
  <c r="J895" i="5"/>
  <c r="T895" i="5" s="1"/>
  <c r="V895" i="5" s="1"/>
  <c r="Q422" i="5"/>
  <c r="P422" i="5"/>
  <c r="O422" i="5"/>
  <c r="N422" i="5"/>
  <c r="U422" i="5" s="1"/>
  <c r="M422" i="5"/>
  <c r="L422" i="5"/>
  <c r="K422" i="5"/>
  <c r="J422" i="5"/>
  <c r="T422" i="5" s="1"/>
  <c r="V422" i="5" s="1"/>
  <c r="Q33" i="5"/>
  <c r="P33" i="5"/>
  <c r="O33" i="5"/>
  <c r="N33" i="5"/>
  <c r="U33" i="5" s="1"/>
  <c r="M33" i="5"/>
  <c r="L33" i="5"/>
  <c r="K33" i="5"/>
  <c r="J33" i="5"/>
  <c r="T33" i="5" s="1"/>
  <c r="V33" i="5" s="1"/>
  <c r="Q605" i="5"/>
  <c r="P605" i="5"/>
  <c r="O605" i="5"/>
  <c r="N605" i="5"/>
  <c r="U605" i="5" s="1"/>
  <c r="M605" i="5"/>
  <c r="L605" i="5"/>
  <c r="K605" i="5"/>
  <c r="J605" i="5"/>
  <c r="T605" i="5" s="1"/>
  <c r="V605" i="5" s="1"/>
  <c r="Q186" i="5"/>
  <c r="P186" i="5"/>
  <c r="O186" i="5"/>
  <c r="N186" i="5"/>
  <c r="U186" i="5" s="1"/>
  <c r="M186" i="5"/>
  <c r="L186" i="5"/>
  <c r="K186" i="5"/>
  <c r="J186" i="5"/>
  <c r="T186" i="5" s="1"/>
  <c r="V186" i="5" s="1"/>
  <c r="Q578" i="5"/>
  <c r="P578" i="5"/>
  <c r="O578" i="5"/>
  <c r="N578" i="5"/>
  <c r="U578" i="5" s="1"/>
  <c r="M578" i="5"/>
  <c r="L578" i="5"/>
  <c r="K578" i="5"/>
  <c r="J578" i="5"/>
  <c r="T578" i="5" s="1"/>
  <c r="V578" i="5" s="1"/>
  <c r="Q176" i="5"/>
  <c r="P176" i="5"/>
  <c r="O176" i="5"/>
  <c r="N176" i="5"/>
  <c r="U176" i="5" s="1"/>
  <c r="M176" i="5"/>
  <c r="L176" i="5"/>
  <c r="K176" i="5"/>
  <c r="J176" i="5"/>
  <c r="T176" i="5" s="1"/>
  <c r="V176" i="5" s="1"/>
  <c r="Q40" i="5"/>
  <c r="P40" i="5"/>
  <c r="O40" i="5"/>
  <c r="N40" i="5"/>
  <c r="U40" i="5" s="1"/>
  <c r="M40" i="5"/>
  <c r="L40" i="5"/>
  <c r="K40" i="5"/>
  <c r="J40" i="5"/>
  <c r="T40" i="5" s="1"/>
  <c r="V40" i="5" s="1"/>
  <c r="Q169" i="5"/>
  <c r="P169" i="5"/>
  <c r="O169" i="5"/>
  <c r="N169" i="5"/>
  <c r="U169" i="5" s="1"/>
  <c r="M169" i="5"/>
  <c r="L169" i="5"/>
  <c r="K169" i="5"/>
  <c r="J169" i="5"/>
  <c r="T169" i="5" s="1"/>
  <c r="V169" i="5" s="1"/>
  <c r="Q533" i="5"/>
  <c r="P533" i="5"/>
  <c r="O533" i="5"/>
  <c r="N533" i="5"/>
  <c r="U533" i="5" s="1"/>
  <c r="M533" i="5"/>
  <c r="L533" i="5"/>
  <c r="K533" i="5"/>
  <c r="J533" i="5"/>
  <c r="T533" i="5" s="1"/>
  <c r="V533" i="5" s="1"/>
  <c r="Q101" i="5"/>
  <c r="P101" i="5"/>
  <c r="O101" i="5"/>
  <c r="N101" i="5"/>
  <c r="U101" i="5" s="1"/>
  <c r="M101" i="5"/>
  <c r="L101" i="5"/>
  <c r="K101" i="5"/>
  <c r="J101" i="5"/>
  <c r="T101" i="5" s="1"/>
  <c r="V101" i="5" s="1"/>
  <c r="Q120" i="5"/>
  <c r="P120" i="5"/>
  <c r="O120" i="5"/>
  <c r="N120" i="5"/>
  <c r="U120" i="5" s="1"/>
  <c r="M120" i="5"/>
  <c r="L120" i="5"/>
  <c r="K120" i="5"/>
  <c r="J120" i="5"/>
  <c r="T120" i="5" s="1"/>
  <c r="V120" i="5" s="1"/>
  <c r="Q26" i="5"/>
  <c r="P26" i="5"/>
  <c r="O26" i="5"/>
  <c r="N26" i="5"/>
  <c r="U26" i="5" s="1"/>
  <c r="M26" i="5"/>
  <c r="L26" i="5"/>
  <c r="K26" i="5"/>
  <c r="J26" i="5"/>
  <c r="T26" i="5" s="1"/>
  <c r="V26" i="5" s="1"/>
  <c r="Q465" i="5"/>
  <c r="P465" i="5"/>
  <c r="O465" i="5"/>
  <c r="N465" i="5"/>
  <c r="U465" i="5" s="1"/>
  <c r="M465" i="5"/>
  <c r="L465" i="5"/>
  <c r="K465" i="5"/>
  <c r="J465" i="5"/>
  <c r="T465" i="5" s="1"/>
  <c r="V465" i="5" s="1"/>
  <c r="Q559" i="5"/>
  <c r="P559" i="5"/>
  <c r="O559" i="5"/>
  <c r="N559" i="5"/>
  <c r="U559" i="5" s="1"/>
  <c r="M559" i="5"/>
  <c r="L559" i="5"/>
  <c r="K559" i="5"/>
  <c r="J559" i="5"/>
  <c r="T559" i="5" s="1"/>
  <c r="V559" i="5" s="1"/>
  <c r="Q20" i="5"/>
  <c r="P20" i="5"/>
  <c r="O20" i="5"/>
  <c r="N20" i="5"/>
  <c r="U20" i="5" s="1"/>
  <c r="M20" i="5"/>
  <c r="L20" i="5"/>
  <c r="K20" i="5"/>
  <c r="J20" i="5"/>
  <c r="T20" i="5" s="1"/>
  <c r="V20" i="5" s="1"/>
  <c r="Q659" i="5"/>
  <c r="P659" i="5"/>
  <c r="O659" i="5"/>
  <c r="N659" i="5"/>
  <c r="U659" i="5" s="1"/>
  <c r="M659" i="5"/>
  <c r="L659" i="5"/>
  <c r="K659" i="5"/>
  <c r="J659" i="5"/>
  <c r="T659" i="5" s="1"/>
  <c r="V659" i="5" s="1"/>
  <c r="Q441" i="5"/>
  <c r="P441" i="5"/>
  <c r="O441" i="5"/>
  <c r="N441" i="5"/>
  <c r="U441" i="5" s="1"/>
  <c r="M441" i="5"/>
  <c r="L441" i="5"/>
  <c r="K441" i="5"/>
  <c r="J441" i="5"/>
  <c r="T441" i="5" s="1"/>
  <c r="V441" i="5" s="1"/>
  <c r="Q255" i="5"/>
  <c r="P255" i="5"/>
  <c r="O255" i="5"/>
  <c r="N255" i="5"/>
  <c r="U255" i="5" s="1"/>
  <c r="M255" i="5"/>
  <c r="L255" i="5"/>
  <c r="K255" i="5"/>
  <c r="J255" i="5"/>
  <c r="T255" i="5" s="1"/>
  <c r="V255" i="5" s="1"/>
  <c r="Q646" i="5"/>
  <c r="P646" i="5"/>
  <c r="O646" i="5"/>
  <c r="N646" i="5"/>
  <c r="U646" i="5" s="1"/>
  <c r="M646" i="5"/>
  <c r="L646" i="5"/>
  <c r="K646" i="5"/>
  <c r="J646" i="5"/>
  <c r="T646" i="5" s="1"/>
  <c r="V646" i="5" s="1"/>
  <c r="Q278" i="5"/>
  <c r="P278" i="5"/>
  <c r="O278" i="5"/>
  <c r="N278" i="5"/>
  <c r="U278" i="5" s="1"/>
  <c r="M278" i="5"/>
  <c r="L278" i="5"/>
  <c r="K278" i="5"/>
  <c r="J278" i="5"/>
  <c r="T278" i="5" s="1"/>
  <c r="V278" i="5" s="1"/>
  <c r="Q48" i="5"/>
  <c r="P48" i="5"/>
  <c r="O48" i="5"/>
  <c r="N48" i="5"/>
  <c r="U48" i="5" s="1"/>
  <c r="M48" i="5"/>
  <c r="L48" i="5"/>
  <c r="K48" i="5"/>
  <c r="J48" i="5"/>
  <c r="T48" i="5" s="1"/>
  <c r="V48" i="5" s="1"/>
  <c r="Q128" i="5"/>
  <c r="P128" i="5"/>
  <c r="O128" i="5"/>
  <c r="N128" i="5"/>
  <c r="U128" i="5" s="1"/>
  <c r="M128" i="5"/>
  <c r="L128" i="5"/>
  <c r="K128" i="5"/>
  <c r="J128" i="5"/>
  <c r="T128" i="5" s="1"/>
  <c r="V128" i="5" s="1"/>
  <c r="Q334" i="5"/>
  <c r="P334" i="5"/>
  <c r="O334" i="5"/>
  <c r="N334" i="5"/>
  <c r="U334" i="5" s="1"/>
  <c r="M334" i="5"/>
  <c r="L334" i="5"/>
  <c r="K334" i="5"/>
  <c r="J334" i="5"/>
  <c r="T334" i="5" s="1"/>
  <c r="V334" i="5" s="1"/>
  <c r="Q365" i="5"/>
  <c r="P365" i="5"/>
  <c r="O365" i="5"/>
  <c r="N365" i="5"/>
  <c r="U365" i="5" s="1"/>
  <c r="M365" i="5"/>
  <c r="L365" i="5"/>
  <c r="K365" i="5"/>
  <c r="J365" i="5"/>
  <c r="T365" i="5" s="1"/>
  <c r="V365" i="5" s="1"/>
  <c r="Q1074" i="5"/>
  <c r="P1074" i="5"/>
  <c r="O1074" i="5"/>
  <c r="N1074" i="5"/>
  <c r="U1074" i="5" s="1"/>
  <c r="M1074" i="5"/>
  <c r="L1074" i="5"/>
  <c r="K1074" i="5"/>
  <c r="J1074" i="5"/>
  <c r="T1074" i="5" s="1"/>
  <c r="V1074" i="5" s="1"/>
  <c r="Q1041" i="5"/>
  <c r="P1041" i="5"/>
  <c r="O1041" i="5"/>
  <c r="N1041" i="5"/>
  <c r="U1041" i="5" s="1"/>
  <c r="M1041" i="5"/>
  <c r="L1041" i="5"/>
  <c r="K1041" i="5"/>
  <c r="J1041" i="5"/>
  <c r="T1041" i="5" s="1"/>
  <c r="V1041" i="5" s="1"/>
  <c r="Q383" i="5"/>
  <c r="P383" i="5"/>
  <c r="O383" i="5"/>
  <c r="N383" i="5"/>
  <c r="U383" i="5" s="1"/>
  <c r="M383" i="5"/>
  <c r="L383" i="5"/>
  <c r="K383" i="5"/>
  <c r="J383" i="5"/>
  <c r="T383" i="5" s="1"/>
  <c r="V383" i="5" s="1"/>
  <c r="Q148" i="5"/>
  <c r="P148" i="5"/>
  <c r="O148" i="5"/>
  <c r="N148" i="5"/>
  <c r="U148" i="5" s="1"/>
  <c r="M148" i="5"/>
  <c r="L148" i="5"/>
  <c r="K148" i="5"/>
  <c r="J148" i="5"/>
  <c r="T148" i="5" s="1"/>
  <c r="V148" i="5" s="1"/>
  <c r="Q226" i="5"/>
  <c r="P226" i="5"/>
  <c r="O226" i="5"/>
  <c r="N226" i="5"/>
  <c r="U226" i="5" s="1"/>
  <c r="M226" i="5"/>
  <c r="L226" i="5"/>
  <c r="K226" i="5"/>
  <c r="J226" i="5"/>
  <c r="T226" i="5" s="1"/>
  <c r="V226" i="5" s="1"/>
  <c r="Q770" i="5"/>
  <c r="P770" i="5"/>
  <c r="O770" i="5"/>
  <c r="N770" i="5"/>
  <c r="U770" i="5" s="1"/>
  <c r="M770" i="5"/>
  <c r="L770" i="5"/>
  <c r="K770" i="5"/>
  <c r="J770" i="5"/>
  <c r="T770" i="5" s="1"/>
  <c r="V770" i="5" s="1"/>
  <c r="Q267" i="5"/>
  <c r="P267" i="5"/>
  <c r="O267" i="5"/>
  <c r="N267" i="5"/>
  <c r="U267" i="5" s="1"/>
  <c r="M267" i="5"/>
  <c r="L267" i="5"/>
  <c r="K267" i="5"/>
  <c r="J267" i="5"/>
  <c r="T267" i="5" s="1"/>
  <c r="V267" i="5" s="1"/>
  <c r="Q127" i="5"/>
  <c r="P127" i="5"/>
  <c r="O127" i="5"/>
  <c r="N127" i="5"/>
  <c r="U127" i="5" s="1"/>
  <c r="M127" i="5"/>
  <c r="L127" i="5"/>
  <c r="K127" i="5"/>
  <c r="J127" i="5"/>
  <c r="T127" i="5" s="1"/>
  <c r="V127" i="5" s="1"/>
  <c r="Q692" i="5"/>
  <c r="P692" i="5"/>
  <c r="O692" i="5"/>
  <c r="N692" i="5"/>
  <c r="U692" i="5" s="1"/>
  <c r="M692" i="5"/>
  <c r="L692" i="5"/>
  <c r="K692" i="5"/>
  <c r="J692" i="5"/>
  <c r="T692" i="5" s="1"/>
  <c r="V692" i="5" s="1"/>
  <c r="Q740" i="5"/>
  <c r="P740" i="5"/>
  <c r="O740" i="5"/>
  <c r="N740" i="5"/>
  <c r="U740" i="5" s="1"/>
  <c r="M740" i="5"/>
  <c r="L740" i="5"/>
  <c r="K740" i="5"/>
  <c r="J740" i="5"/>
  <c r="T740" i="5" s="1"/>
  <c r="V740" i="5" s="1"/>
  <c r="Q905" i="5"/>
  <c r="P905" i="5"/>
  <c r="O905" i="5"/>
  <c r="N905" i="5"/>
  <c r="U905" i="5" s="1"/>
  <c r="M905" i="5"/>
  <c r="L905" i="5"/>
  <c r="K905" i="5"/>
  <c r="J905" i="5"/>
  <c r="T905" i="5" s="1"/>
  <c r="V905" i="5" s="1"/>
  <c r="Q69" i="5"/>
  <c r="P69" i="5"/>
  <c r="O69" i="5"/>
  <c r="N69" i="5"/>
  <c r="U69" i="5" s="1"/>
  <c r="M69" i="5"/>
  <c r="L69" i="5"/>
  <c r="K69" i="5"/>
  <c r="J69" i="5"/>
  <c r="T69" i="5" s="1"/>
  <c r="V69" i="5" s="1"/>
  <c r="Q3488" i="5"/>
  <c r="P3488" i="5"/>
  <c r="O3488" i="5"/>
  <c r="N3488" i="5"/>
  <c r="U3488" i="5" s="1"/>
  <c r="M3488" i="5"/>
  <c r="L3488" i="5"/>
  <c r="K3488" i="5"/>
  <c r="J3488" i="5"/>
  <c r="T3488" i="5" s="1"/>
  <c r="V3488" i="5" s="1"/>
  <c r="Q276" i="5"/>
  <c r="P276" i="5"/>
  <c r="O276" i="5"/>
  <c r="N276" i="5"/>
  <c r="U276" i="5" s="1"/>
  <c r="M276" i="5"/>
  <c r="L276" i="5"/>
  <c r="K276" i="5"/>
  <c r="J276" i="5"/>
  <c r="T276" i="5" s="1"/>
  <c r="V276" i="5" s="1"/>
  <c r="Q316" i="5"/>
  <c r="P316" i="5"/>
  <c r="O316" i="5"/>
  <c r="N316" i="5"/>
  <c r="U316" i="5" s="1"/>
  <c r="M316" i="5"/>
  <c r="L316" i="5"/>
  <c r="K316" i="5"/>
  <c r="J316" i="5"/>
  <c r="T316" i="5" s="1"/>
  <c r="V316" i="5" s="1"/>
  <c r="Q182" i="5"/>
  <c r="P182" i="5"/>
  <c r="O182" i="5"/>
  <c r="N182" i="5"/>
  <c r="U182" i="5" s="1"/>
  <c r="M182" i="5"/>
  <c r="L182" i="5"/>
  <c r="K182" i="5"/>
  <c r="J182" i="5"/>
  <c r="T182" i="5" s="1"/>
  <c r="V182" i="5" s="1"/>
  <c r="Q56" i="5"/>
  <c r="P56" i="5"/>
  <c r="O56" i="5"/>
  <c r="N56" i="5"/>
  <c r="U56" i="5" s="1"/>
  <c r="M56" i="5"/>
  <c r="L56" i="5"/>
  <c r="K56" i="5"/>
  <c r="J56" i="5"/>
  <c r="T56" i="5" s="1"/>
  <c r="V56" i="5" s="1"/>
  <c r="Q155" i="5"/>
  <c r="P155" i="5"/>
  <c r="O155" i="5"/>
  <c r="N155" i="5"/>
  <c r="U155" i="5" s="1"/>
  <c r="M155" i="5"/>
  <c r="L155" i="5"/>
  <c r="K155" i="5"/>
  <c r="J155" i="5"/>
  <c r="T155" i="5" s="1"/>
  <c r="V155" i="5" s="1"/>
  <c r="Q1070" i="5"/>
  <c r="P1070" i="5"/>
  <c r="O1070" i="5"/>
  <c r="N1070" i="5"/>
  <c r="U1070" i="5" s="1"/>
  <c r="M1070" i="5"/>
  <c r="L1070" i="5"/>
  <c r="K1070" i="5"/>
  <c r="J1070" i="5"/>
  <c r="T1070" i="5" s="1"/>
  <c r="V1070" i="5" s="1"/>
  <c r="Q1222" i="5"/>
  <c r="P1222" i="5"/>
  <c r="O1222" i="5"/>
  <c r="N1222" i="5"/>
  <c r="U1222" i="5" s="1"/>
  <c r="M1222" i="5"/>
  <c r="L1222" i="5"/>
  <c r="K1222" i="5"/>
  <c r="J1222" i="5"/>
  <c r="T1222" i="5" s="1"/>
  <c r="V1222" i="5" s="1"/>
  <c r="Q30" i="5"/>
  <c r="P30" i="5"/>
  <c r="O30" i="5"/>
  <c r="N30" i="5"/>
  <c r="U30" i="5" s="1"/>
  <c r="M30" i="5"/>
  <c r="L30" i="5"/>
  <c r="K30" i="5"/>
  <c r="J30" i="5"/>
  <c r="T30" i="5" s="1"/>
  <c r="V30" i="5" s="1"/>
  <c r="Q468" i="5"/>
  <c r="P468" i="5"/>
  <c r="O468" i="5"/>
  <c r="N468" i="5"/>
  <c r="U468" i="5" s="1"/>
  <c r="M468" i="5"/>
  <c r="L468" i="5"/>
  <c r="K468" i="5"/>
  <c r="J468" i="5"/>
  <c r="T468" i="5" s="1"/>
  <c r="V468" i="5" s="1"/>
  <c r="Q904" i="5"/>
  <c r="P904" i="5"/>
  <c r="O904" i="5"/>
  <c r="N904" i="5"/>
  <c r="U904" i="5" s="1"/>
  <c r="M904" i="5"/>
  <c r="L904" i="5"/>
  <c r="K904" i="5"/>
  <c r="J904" i="5"/>
  <c r="T904" i="5" s="1"/>
  <c r="V904" i="5" s="1"/>
  <c r="Q345" i="5"/>
  <c r="P345" i="5"/>
  <c r="O345" i="5"/>
  <c r="N345" i="5"/>
  <c r="U345" i="5" s="1"/>
  <c r="M345" i="5"/>
  <c r="L345" i="5"/>
  <c r="K345" i="5"/>
  <c r="J345" i="5"/>
  <c r="T345" i="5" s="1"/>
  <c r="V345" i="5" s="1"/>
  <c r="Q1091" i="5"/>
  <c r="P1091" i="5"/>
  <c r="O1091" i="5"/>
  <c r="N1091" i="5"/>
  <c r="U1091" i="5" s="1"/>
  <c r="M1091" i="5"/>
  <c r="L1091" i="5"/>
  <c r="K1091" i="5"/>
  <c r="J1091" i="5"/>
  <c r="T1091" i="5" s="1"/>
  <c r="V1091" i="5" s="1"/>
  <c r="Q297" i="5"/>
  <c r="P297" i="5"/>
  <c r="O297" i="5"/>
  <c r="N297" i="5"/>
  <c r="U297" i="5" s="1"/>
  <c r="M297" i="5"/>
  <c r="L297" i="5"/>
  <c r="K297" i="5"/>
  <c r="J297" i="5"/>
  <c r="T297" i="5" s="1"/>
  <c r="V297" i="5" s="1"/>
  <c r="Q198" i="5"/>
  <c r="P198" i="5"/>
  <c r="O198" i="5"/>
  <c r="N198" i="5"/>
  <c r="U198" i="5" s="1"/>
  <c r="M198" i="5"/>
  <c r="L198" i="5"/>
  <c r="K198" i="5"/>
  <c r="J198" i="5"/>
  <c r="T198" i="5" s="1"/>
  <c r="V198" i="5" s="1"/>
  <c r="Q369" i="5"/>
  <c r="P369" i="5"/>
  <c r="O369" i="5"/>
  <c r="N369" i="5"/>
  <c r="U369" i="5" s="1"/>
  <c r="M369" i="5"/>
  <c r="L369" i="5"/>
  <c r="K369" i="5"/>
  <c r="J369" i="5"/>
  <c r="T369" i="5" s="1"/>
  <c r="V369" i="5" s="1"/>
  <c r="Q411" i="5"/>
  <c r="P411" i="5"/>
  <c r="O411" i="5"/>
  <c r="N411" i="5"/>
  <c r="U411" i="5" s="1"/>
  <c r="M411" i="5"/>
  <c r="L411" i="5"/>
  <c r="K411" i="5"/>
  <c r="J411" i="5"/>
  <c r="T411" i="5" s="1"/>
  <c r="V411" i="5" s="1"/>
  <c r="Q6885" i="5"/>
  <c r="P6885" i="5"/>
  <c r="O6885" i="5"/>
  <c r="N6885" i="5"/>
  <c r="U6885" i="5" s="1"/>
  <c r="M6885" i="5"/>
  <c r="L6885" i="5"/>
  <c r="K6885" i="5"/>
  <c r="J6885" i="5"/>
  <c r="T6885" i="5" s="1"/>
  <c r="V6885" i="5" s="1"/>
  <c r="Q357" i="5"/>
  <c r="P357" i="5"/>
  <c r="O357" i="5"/>
  <c r="N357" i="5"/>
  <c r="U357" i="5" s="1"/>
  <c r="M357" i="5"/>
  <c r="L357" i="5"/>
  <c r="K357" i="5"/>
  <c r="J357" i="5"/>
  <c r="T357" i="5" s="1"/>
  <c r="V357" i="5" s="1"/>
  <c r="Q83" i="5"/>
  <c r="P83" i="5"/>
  <c r="O83" i="5"/>
  <c r="N83" i="5"/>
  <c r="U83" i="5" s="1"/>
  <c r="M83" i="5"/>
  <c r="L83" i="5"/>
  <c r="K83" i="5"/>
  <c r="J83" i="5"/>
  <c r="T83" i="5" s="1"/>
  <c r="V83" i="5" s="1"/>
  <c r="Q418" i="5"/>
  <c r="P418" i="5"/>
  <c r="O418" i="5"/>
  <c r="N418" i="5"/>
  <c r="U418" i="5" s="1"/>
  <c r="M418" i="5"/>
  <c r="L418" i="5"/>
  <c r="K418" i="5"/>
  <c r="J418" i="5"/>
  <c r="T418" i="5" s="1"/>
  <c r="V418" i="5" s="1"/>
  <c r="Q492" i="5"/>
  <c r="P492" i="5"/>
  <c r="O492" i="5"/>
  <c r="N492" i="5"/>
  <c r="U492" i="5" s="1"/>
  <c r="M492" i="5"/>
  <c r="L492" i="5"/>
  <c r="K492" i="5"/>
  <c r="J492" i="5"/>
  <c r="T492" i="5" s="1"/>
  <c r="V492" i="5" s="1"/>
  <c r="Q152" i="5"/>
  <c r="P152" i="5"/>
  <c r="O152" i="5"/>
  <c r="N152" i="5"/>
  <c r="U152" i="5" s="1"/>
  <c r="M152" i="5"/>
  <c r="L152" i="5"/>
  <c r="K152" i="5"/>
  <c r="J152" i="5"/>
  <c r="T152" i="5" s="1"/>
  <c r="V152" i="5" s="1"/>
  <c r="Q371" i="5"/>
  <c r="P371" i="5"/>
  <c r="O371" i="5"/>
  <c r="N371" i="5"/>
  <c r="U371" i="5" s="1"/>
  <c r="M371" i="5"/>
  <c r="L371" i="5"/>
  <c r="K371" i="5"/>
  <c r="J371" i="5"/>
  <c r="T371" i="5" s="1"/>
  <c r="V371" i="5" s="1"/>
  <c r="Q741" i="5"/>
  <c r="P741" i="5"/>
  <c r="O741" i="5"/>
  <c r="N741" i="5"/>
  <c r="U741" i="5" s="1"/>
  <c r="M741" i="5"/>
  <c r="L741" i="5"/>
  <c r="K741" i="5"/>
  <c r="J741" i="5"/>
  <c r="T741" i="5" s="1"/>
  <c r="V741" i="5" s="1"/>
  <c r="Q376" i="5"/>
  <c r="P376" i="5"/>
  <c r="O376" i="5"/>
  <c r="N376" i="5"/>
  <c r="U376" i="5" s="1"/>
  <c r="M376" i="5"/>
  <c r="L376" i="5"/>
  <c r="K376" i="5"/>
  <c r="J376" i="5"/>
  <c r="T376" i="5" s="1"/>
  <c r="V376" i="5" s="1"/>
  <c r="Q577" i="5"/>
  <c r="P577" i="5"/>
  <c r="O577" i="5"/>
  <c r="N577" i="5"/>
  <c r="U577" i="5" s="1"/>
  <c r="M577" i="5"/>
  <c r="L577" i="5"/>
  <c r="K577" i="5"/>
  <c r="J577" i="5"/>
  <c r="T577" i="5" s="1"/>
  <c r="V577" i="5" s="1"/>
  <c r="Q1576" i="5"/>
  <c r="P1576" i="5"/>
  <c r="O1576" i="5"/>
  <c r="N1576" i="5"/>
  <c r="U1576" i="5" s="1"/>
  <c r="M1576" i="5"/>
  <c r="L1576" i="5"/>
  <c r="K1576" i="5"/>
  <c r="J1576" i="5"/>
  <c r="T1576" i="5" s="1"/>
  <c r="V1576" i="5" s="1"/>
  <c r="Q272" i="5"/>
  <c r="P272" i="5"/>
  <c r="O272" i="5"/>
  <c r="N272" i="5"/>
  <c r="U272" i="5" s="1"/>
  <c r="M272" i="5"/>
  <c r="L272" i="5"/>
  <c r="K272" i="5"/>
  <c r="J272" i="5"/>
  <c r="T272" i="5" s="1"/>
  <c r="V272" i="5" s="1"/>
  <c r="Q5247" i="5"/>
  <c r="P5247" i="5"/>
  <c r="O5247" i="5"/>
  <c r="N5247" i="5"/>
  <c r="U5247" i="5" s="1"/>
  <c r="M5247" i="5"/>
  <c r="L5247" i="5"/>
  <c r="K5247" i="5"/>
  <c r="J5247" i="5"/>
  <c r="T5247" i="5" s="1"/>
  <c r="V5247" i="5" s="1"/>
  <c r="Q892" i="5"/>
  <c r="P892" i="5"/>
  <c r="O892" i="5"/>
  <c r="N892" i="5"/>
  <c r="U892" i="5" s="1"/>
  <c r="M892" i="5"/>
  <c r="L892" i="5"/>
  <c r="K892" i="5"/>
  <c r="J892" i="5"/>
  <c r="T892" i="5" s="1"/>
  <c r="V892" i="5" s="1"/>
  <c r="Q16" i="5"/>
  <c r="P16" i="5"/>
  <c r="O16" i="5"/>
  <c r="N16" i="5"/>
  <c r="U16" i="5" s="1"/>
  <c r="M16" i="5"/>
  <c r="L16" i="5"/>
  <c r="K16" i="5"/>
  <c r="J16" i="5"/>
  <c r="T16" i="5" s="1"/>
  <c r="V16" i="5" s="1"/>
  <c r="Q4717" i="5"/>
  <c r="P4717" i="5"/>
  <c r="O4717" i="5"/>
  <c r="N4717" i="5"/>
  <c r="U4717" i="5" s="1"/>
  <c r="M4717" i="5"/>
  <c r="L4717" i="5"/>
  <c r="K4717" i="5"/>
  <c r="J4717" i="5"/>
  <c r="T4717" i="5" s="1"/>
  <c r="V4717" i="5" s="1"/>
  <c r="Q594" i="5"/>
  <c r="P594" i="5"/>
  <c r="O594" i="5"/>
  <c r="N594" i="5"/>
  <c r="U594" i="5" s="1"/>
  <c r="M594" i="5"/>
  <c r="L594" i="5"/>
  <c r="K594" i="5"/>
  <c r="J594" i="5"/>
  <c r="T594" i="5" s="1"/>
  <c r="V594" i="5" s="1"/>
  <c r="Q1442" i="5"/>
  <c r="P1442" i="5"/>
  <c r="O1442" i="5"/>
  <c r="N1442" i="5"/>
  <c r="U1442" i="5" s="1"/>
  <c r="M1442" i="5"/>
  <c r="L1442" i="5"/>
  <c r="K1442" i="5"/>
  <c r="J1442" i="5"/>
  <c r="T1442" i="5" s="1"/>
  <c r="V1442" i="5" s="1"/>
  <c r="Q205" i="5"/>
  <c r="P205" i="5"/>
  <c r="O205" i="5"/>
  <c r="N205" i="5"/>
  <c r="U205" i="5" s="1"/>
  <c r="M205" i="5"/>
  <c r="L205" i="5"/>
  <c r="K205" i="5"/>
  <c r="J205" i="5"/>
  <c r="T205" i="5" s="1"/>
  <c r="V205" i="5" s="1"/>
  <c r="Q442" i="5"/>
  <c r="P442" i="5"/>
  <c r="O442" i="5"/>
  <c r="N442" i="5"/>
  <c r="U442" i="5" s="1"/>
  <c r="M442" i="5"/>
  <c r="L442" i="5"/>
  <c r="K442" i="5"/>
  <c r="J442" i="5"/>
  <c r="T442" i="5" s="1"/>
  <c r="V442" i="5" s="1"/>
  <c r="Q324" i="5"/>
  <c r="P324" i="5"/>
  <c r="O324" i="5"/>
  <c r="N324" i="5"/>
  <c r="U324" i="5" s="1"/>
  <c r="M324" i="5"/>
  <c r="L324" i="5"/>
  <c r="K324" i="5"/>
  <c r="J324" i="5"/>
  <c r="T324" i="5" s="1"/>
  <c r="V324" i="5" s="1"/>
  <c r="Q1467" i="5"/>
  <c r="P1467" i="5"/>
  <c r="O1467" i="5"/>
  <c r="N1467" i="5"/>
  <c r="U1467" i="5" s="1"/>
  <c r="M1467" i="5"/>
  <c r="L1467" i="5"/>
  <c r="K1467" i="5"/>
  <c r="J1467" i="5"/>
  <c r="T1467" i="5" s="1"/>
  <c r="V1467" i="5" s="1"/>
  <c r="Q950" i="5"/>
  <c r="P950" i="5"/>
  <c r="O950" i="5"/>
  <c r="N950" i="5"/>
  <c r="U950" i="5" s="1"/>
  <c r="M950" i="5"/>
  <c r="L950" i="5"/>
  <c r="K950" i="5"/>
  <c r="J950" i="5"/>
  <c r="T950" i="5" s="1"/>
  <c r="V950" i="5" s="1"/>
  <c r="Q329" i="5"/>
  <c r="P329" i="5"/>
  <c r="O329" i="5"/>
  <c r="N329" i="5"/>
  <c r="U329" i="5" s="1"/>
  <c r="M329" i="5"/>
  <c r="L329" i="5"/>
  <c r="K329" i="5"/>
  <c r="J329" i="5"/>
  <c r="T329" i="5" s="1"/>
  <c r="V329" i="5" s="1"/>
  <c r="Q315" i="5"/>
  <c r="P315" i="5"/>
  <c r="O315" i="5"/>
  <c r="N315" i="5"/>
  <c r="U315" i="5" s="1"/>
  <c r="M315" i="5"/>
  <c r="L315" i="5"/>
  <c r="K315" i="5"/>
  <c r="J315" i="5"/>
  <c r="T315" i="5" s="1"/>
  <c r="V315" i="5" s="1"/>
  <c r="Q123" i="5"/>
  <c r="P123" i="5"/>
  <c r="O123" i="5"/>
  <c r="N123" i="5"/>
  <c r="U123" i="5" s="1"/>
  <c r="M123" i="5"/>
  <c r="L123" i="5"/>
  <c r="K123" i="5"/>
  <c r="J123" i="5"/>
  <c r="T123" i="5" s="1"/>
  <c r="V123" i="5" s="1"/>
  <c r="Q585" i="5"/>
  <c r="P585" i="5"/>
  <c r="O585" i="5"/>
  <c r="N585" i="5"/>
  <c r="U585" i="5" s="1"/>
  <c r="M585" i="5"/>
  <c r="L585" i="5"/>
  <c r="K585" i="5"/>
  <c r="J585" i="5"/>
  <c r="T585" i="5" s="1"/>
  <c r="V585" i="5" s="1"/>
  <c r="Q138" i="5"/>
  <c r="P138" i="5"/>
  <c r="O138" i="5"/>
  <c r="N138" i="5"/>
  <c r="U138" i="5" s="1"/>
  <c r="M138" i="5"/>
  <c r="L138" i="5"/>
  <c r="K138" i="5"/>
  <c r="J138" i="5"/>
  <c r="T138" i="5" s="1"/>
  <c r="V138" i="5" s="1"/>
  <c r="Q401" i="5"/>
  <c r="P401" i="5"/>
  <c r="O401" i="5"/>
  <c r="N401" i="5"/>
  <c r="U401" i="5" s="1"/>
  <c r="M401" i="5"/>
  <c r="L401" i="5"/>
  <c r="K401" i="5"/>
  <c r="J401" i="5"/>
  <c r="T401" i="5" s="1"/>
  <c r="V401" i="5" s="1"/>
  <c r="Q17" i="5"/>
  <c r="P17" i="5"/>
  <c r="O17" i="5"/>
  <c r="N17" i="5"/>
  <c r="U17" i="5" s="1"/>
  <c r="M17" i="5"/>
  <c r="L17" i="5"/>
  <c r="K17" i="5"/>
  <c r="J17" i="5"/>
  <c r="T17" i="5" s="1"/>
  <c r="V17" i="5" s="1"/>
  <c r="Q89" i="5"/>
  <c r="P89" i="5"/>
  <c r="O89" i="5"/>
  <c r="N89" i="5"/>
  <c r="U89" i="5" s="1"/>
  <c r="M89" i="5"/>
  <c r="L89" i="5"/>
  <c r="K89" i="5"/>
  <c r="J89" i="5"/>
  <c r="T89" i="5" s="1"/>
  <c r="V89" i="5" s="1"/>
  <c r="Q781" i="5"/>
  <c r="P781" i="5"/>
  <c r="O781" i="5"/>
  <c r="N781" i="5"/>
  <c r="U781" i="5" s="1"/>
  <c r="M781" i="5"/>
  <c r="L781" i="5"/>
  <c r="K781" i="5"/>
  <c r="J781" i="5"/>
  <c r="T781" i="5" s="1"/>
  <c r="V781" i="5" s="1"/>
  <c r="Q234" i="5"/>
  <c r="P234" i="5"/>
  <c r="O234" i="5"/>
  <c r="N234" i="5"/>
  <c r="U234" i="5" s="1"/>
  <c r="M234" i="5"/>
  <c r="L234" i="5"/>
  <c r="K234" i="5"/>
  <c r="J234" i="5"/>
  <c r="T234" i="5" s="1"/>
  <c r="V234" i="5" s="1"/>
  <c r="Q503" i="5"/>
  <c r="P503" i="5"/>
  <c r="O503" i="5"/>
  <c r="N503" i="5"/>
  <c r="U503" i="5" s="1"/>
  <c r="M503" i="5"/>
  <c r="L503" i="5"/>
  <c r="K503" i="5"/>
  <c r="J503" i="5"/>
  <c r="T503" i="5" s="1"/>
  <c r="V503" i="5" s="1"/>
  <c r="Q349" i="5"/>
  <c r="P349" i="5"/>
  <c r="O349" i="5"/>
  <c r="N349" i="5"/>
  <c r="U349" i="5" s="1"/>
  <c r="M349" i="5"/>
  <c r="L349" i="5"/>
  <c r="K349" i="5"/>
  <c r="J349" i="5"/>
  <c r="T349" i="5" s="1"/>
  <c r="V349" i="5" s="1"/>
  <c r="Q308" i="5"/>
  <c r="P308" i="5"/>
  <c r="O308" i="5"/>
  <c r="N308" i="5"/>
  <c r="U308" i="5" s="1"/>
  <c r="M308" i="5"/>
  <c r="L308" i="5"/>
  <c r="K308" i="5"/>
  <c r="J308" i="5"/>
  <c r="T308" i="5" s="1"/>
  <c r="V308" i="5" s="1"/>
  <c r="Q333" i="5"/>
  <c r="P333" i="5"/>
  <c r="O333" i="5"/>
  <c r="N333" i="5"/>
  <c r="U333" i="5" s="1"/>
  <c r="M333" i="5"/>
  <c r="L333" i="5"/>
  <c r="K333" i="5"/>
  <c r="J333" i="5"/>
  <c r="T333" i="5" s="1"/>
  <c r="V333" i="5" s="1"/>
  <c r="Q5496" i="5"/>
  <c r="P5496" i="5"/>
  <c r="O5496" i="5"/>
  <c r="N5496" i="5"/>
  <c r="U5496" i="5" s="1"/>
  <c r="M5496" i="5"/>
  <c r="L5496" i="5"/>
  <c r="K5496" i="5"/>
  <c r="J5496" i="5"/>
  <c r="T5496" i="5" s="1"/>
  <c r="V5496" i="5" s="1"/>
  <c r="Q645" i="5"/>
  <c r="P645" i="5"/>
  <c r="O645" i="5"/>
  <c r="N645" i="5"/>
  <c r="U645" i="5" s="1"/>
  <c r="M645" i="5"/>
  <c r="L645" i="5"/>
  <c r="K645" i="5"/>
  <c r="J645" i="5"/>
  <c r="T645" i="5" s="1"/>
  <c r="V645" i="5" s="1"/>
  <c r="Q394" i="5"/>
  <c r="P394" i="5"/>
  <c r="O394" i="5"/>
  <c r="N394" i="5"/>
  <c r="U394" i="5" s="1"/>
  <c r="M394" i="5"/>
  <c r="L394" i="5"/>
  <c r="K394" i="5"/>
  <c r="J394" i="5"/>
  <c r="T394" i="5" s="1"/>
  <c r="V394" i="5" s="1"/>
  <c r="Q119" i="5"/>
  <c r="P119" i="5"/>
  <c r="O119" i="5"/>
  <c r="N119" i="5"/>
  <c r="U119" i="5" s="1"/>
  <c r="M119" i="5"/>
  <c r="L119" i="5"/>
  <c r="K119" i="5"/>
  <c r="J119" i="5"/>
  <c r="T119" i="5" s="1"/>
  <c r="V119" i="5" s="1"/>
  <c r="Q285" i="5"/>
  <c r="P285" i="5"/>
  <c r="O285" i="5"/>
  <c r="N285" i="5"/>
  <c r="U285" i="5" s="1"/>
  <c r="M285" i="5"/>
  <c r="L285" i="5"/>
  <c r="K285" i="5"/>
  <c r="J285" i="5"/>
  <c r="T285" i="5" s="1"/>
  <c r="V285" i="5" s="1"/>
  <c r="Q84" i="5"/>
  <c r="P84" i="5"/>
  <c r="O84" i="5"/>
  <c r="N84" i="5"/>
  <c r="U84" i="5" s="1"/>
  <c r="M84" i="5"/>
  <c r="L84" i="5"/>
  <c r="K84" i="5"/>
  <c r="J84" i="5"/>
  <c r="T84" i="5" s="1"/>
  <c r="V84" i="5" s="1"/>
  <c r="Q5572" i="5"/>
  <c r="P5572" i="5"/>
  <c r="O5572" i="5"/>
  <c r="N5572" i="5"/>
  <c r="U5572" i="5" s="1"/>
  <c r="M5572" i="5"/>
  <c r="L5572" i="5"/>
  <c r="K5572" i="5"/>
  <c r="J5572" i="5"/>
  <c r="T5572" i="5" s="1"/>
  <c r="V5572" i="5" s="1"/>
  <c r="Q92" i="5"/>
  <c r="P92" i="5"/>
  <c r="O92" i="5"/>
  <c r="N92" i="5"/>
  <c r="U92" i="5" s="1"/>
  <c r="M92" i="5"/>
  <c r="L92" i="5"/>
  <c r="K92" i="5"/>
  <c r="J92" i="5"/>
  <c r="T92" i="5" s="1"/>
  <c r="V92" i="5" s="1"/>
  <c r="Q299" i="5"/>
  <c r="P299" i="5"/>
  <c r="O299" i="5"/>
  <c r="N299" i="5"/>
  <c r="U299" i="5" s="1"/>
  <c r="M299" i="5"/>
  <c r="L299" i="5"/>
  <c r="K299" i="5"/>
  <c r="J299" i="5"/>
  <c r="T299" i="5" s="1"/>
  <c r="V299" i="5" s="1"/>
  <c r="Q118" i="5"/>
  <c r="P118" i="5"/>
  <c r="O118" i="5"/>
  <c r="N118" i="5"/>
  <c r="U118" i="5" s="1"/>
  <c r="M118" i="5"/>
  <c r="L118" i="5"/>
  <c r="K118" i="5"/>
  <c r="J118" i="5"/>
  <c r="T118" i="5" s="1"/>
  <c r="V118" i="5" s="1"/>
  <c r="Q43" i="5"/>
  <c r="P43" i="5"/>
  <c r="O43" i="5"/>
  <c r="N43" i="5"/>
  <c r="U43" i="5" s="1"/>
  <c r="M43" i="5"/>
  <c r="L43" i="5"/>
  <c r="K43" i="5"/>
  <c r="J43" i="5"/>
  <c r="T43" i="5" s="1"/>
  <c r="V43" i="5" s="1"/>
  <c r="Q796" i="5"/>
  <c r="P796" i="5"/>
  <c r="O796" i="5"/>
  <c r="N796" i="5"/>
  <c r="U796" i="5" s="1"/>
  <c r="M796" i="5"/>
  <c r="L796" i="5"/>
  <c r="K796" i="5"/>
  <c r="J796" i="5"/>
  <c r="T796" i="5" s="1"/>
  <c r="V796" i="5" s="1"/>
  <c r="Q721" i="5"/>
  <c r="P721" i="5"/>
  <c r="O721" i="5"/>
  <c r="N721" i="5"/>
  <c r="U721" i="5" s="1"/>
  <c r="M721" i="5"/>
  <c r="L721" i="5"/>
  <c r="K721" i="5"/>
  <c r="J721" i="5"/>
  <c r="T721" i="5" s="1"/>
  <c r="V721" i="5" s="1"/>
  <c r="Q165" i="5"/>
  <c r="P165" i="5"/>
  <c r="O165" i="5"/>
  <c r="N165" i="5"/>
  <c r="U165" i="5" s="1"/>
  <c r="M165" i="5"/>
  <c r="L165" i="5"/>
  <c r="K165" i="5"/>
  <c r="J165" i="5"/>
  <c r="T165" i="5" s="1"/>
  <c r="V165" i="5" s="1"/>
  <c r="Q288" i="5"/>
  <c r="P288" i="5"/>
  <c r="O288" i="5"/>
  <c r="N288" i="5"/>
  <c r="U288" i="5" s="1"/>
  <c r="M288" i="5"/>
  <c r="L288" i="5"/>
  <c r="K288" i="5"/>
  <c r="J288" i="5"/>
  <c r="T288" i="5" s="1"/>
  <c r="V288" i="5" s="1"/>
  <c r="Q52" i="5"/>
  <c r="P52" i="5"/>
  <c r="O52" i="5"/>
  <c r="N52" i="5"/>
  <c r="U52" i="5" s="1"/>
  <c r="M52" i="5"/>
  <c r="L52" i="5"/>
  <c r="K52" i="5"/>
  <c r="J52" i="5"/>
  <c r="T52" i="5" s="1"/>
  <c r="V52" i="5" s="1"/>
  <c r="Q790" i="5"/>
  <c r="P790" i="5"/>
  <c r="O790" i="5"/>
  <c r="N790" i="5"/>
  <c r="U790" i="5" s="1"/>
  <c r="M790" i="5"/>
  <c r="L790" i="5"/>
  <c r="K790" i="5"/>
  <c r="J790" i="5"/>
  <c r="T790" i="5" s="1"/>
  <c r="V790" i="5" s="1"/>
  <c r="Q1086" i="5"/>
  <c r="P1086" i="5"/>
  <c r="O1086" i="5"/>
  <c r="N1086" i="5"/>
  <c r="U1086" i="5" s="1"/>
  <c r="M1086" i="5"/>
  <c r="L1086" i="5"/>
  <c r="K1086" i="5"/>
  <c r="J1086" i="5"/>
  <c r="T1086" i="5" s="1"/>
  <c r="V1086" i="5" s="1"/>
  <c r="Q6888" i="5"/>
  <c r="P6888" i="5"/>
  <c r="O6888" i="5"/>
  <c r="N6888" i="5"/>
  <c r="U6888" i="5" s="1"/>
  <c r="M6888" i="5"/>
  <c r="L6888" i="5"/>
  <c r="K6888" i="5"/>
  <c r="J6888" i="5"/>
  <c r="T6888" i="5" s="1"/>
  <c r="V6888" i="5" s="1"/>
  <c r="Q805" i="5"/>
  <c r="P805" i="5"/>
  <c r="O805" i="5"/>
  <c r="N805" i="5"/>
  <c r="U805" i="5" s="1"/>
  <c r="M805" i="5"/>
  <c r="L805" i="5"/>
  <c r="K805" i="5"/>
  <c r="J805" i="5"/>
  <c r="T805" i="5" s="1"/>
  <c r="V805" i="5" s="1"/>
  <c r="Q618" i="5"/>
  <c r="P618" i="5"/>
  <c r="O618" i="5"/>
  <c r="N618" i="5"/>
  <c r="U618" i="5" s="1"/>
  <c r="M618" i="5"/>
  <c r="L618" i="5"/>
  <c r="K618" i="5"/>
  <c r="J618" i="5"/>
  <c r="T618" i="5" s="1"/>
  <c r="V618" i="5" s="1"/>
  <c r="Q338" i="5"/>
  <c r="P338" i="5"/>
  <c r="O338" i="5"/>
  <c r="N338" i="5"/>
  <c r="U338" i="5" s="1"/>
  <c r="M338" i="5"/>
  <c r="L338" i="5"/>
  <c r="K338" i="5"/>
  <c r="J338" i="5"/>
  <c r="T338" i="5" s="1"/>
  <c r="V338" i="5" s="1"/>
  <c r="Q481" i="5"/>
  <c r="P481" i="5"/>
  <c r="O481" i="5"/>
  <c r="N481" i="5"/>
  <c r="U481" i="5" s="1"/>
  <c r="M481" i="5"/>
  <c r="L481" i="5"/>
  <c r="K481" i="5"/>
  <c r="J481" i="5"/>
  <c r="T481" i="5" s="1"/>
  <c r="V481" i="5" s="1"/>
  <c r="Q107" i="5"/>
  <c r="P107" i="5"/>
  <c r="O107" i="5"/>
  <c r="N107" i="5"/>
  <c r="U107" i="5" s="1"/>
  <c r="M107" i="5"/>
  <c r="L107" i="5"/>
  <c r="K107" i="5"/>
  <c r="J107" i="5"/>
  <c r="T107" i="5" s="1"/>
  <c r="V107" i="5" s="1"/>
  <c r="Q263" i="5"/>
  <c r="P263" i="5"/>
  <c r="O263" i="5"/>
  <c r="N263" i="5"/>
  <c r="U263" i="5" s="1"/>
  <c r="M263" i="5"/>
  <c r="L263" i="5"/>
  <c r="K263" i="5"/>
  <c r="J263" i="5"/>
  <c r="T263" i="5" s="1"/>
  <c r="V263" i="5" s="1"/>
  <c r="Q212" i="5"/>
  <c r="P212" i="5"/>
  <c r="O212" i="5"/>
  <c r="N212" i="5"/>
  <c r="U212" i="5" s="1"/>
  <c r="M212" i="5"/>
  <c r="L212" i="5"/>
  <c r="K212" i="5"/>
  <c r="J212" i="5"/>
  <c r="T212" i="5" s="1"/>
  <c r="V212" i="5" s="1"/>
  <c r="Q149" i="5"/>
  <c r="P149" i="5"/>
  <c r="O149" i="5"/>
  <c r="N149" i="5"/>
  <c r="U149" i="5" s="1"/>
  <c r="M149" i="5"/>
  <c r="L149" i="5"/>
  <c r="K149" i="5"/>
  <c r="J149" i="5"/>
  <c r="T149" i="5" s="1"/>
  <c r="V149" i="5" s="1"/>
  <c r="Q574" i="5"/>
  <c r="P574" i="5"/>
  <c r="O574" i="5"/>
  <c r="N574" i="5"/>
  <c r="U574" i="5" s="1"/>
  <c r="M574" i="5"/>
  <c r="L574" i="5"/>
  <c r="K574" i="5"/>
  <c r="J574" i="5"/>
  <c r="T574" i="5" s="1"/>
  <c r="V574" i="5" s="1"/>
  <c r="Q204" i="5"/>
  <c r="P204" i="5"/>
  <c r="O204" i="5"/>
  <c r="N204" i="5"/>
  <c r="U204" i="5" s="1"/>
  <c r="M204" i="5"/>
  <c r="L204" i="5"/>
  <c r="K204" i="5"/>
  <c r="J204" i="5"/>
  <c r="T204" i="5" s="1"/>
  <c r="V204" i="5" s="1"/>
  <c r="Q716" i="5"/>
  <c r="P716" i="5"/>
  <c r="O716" i="5"/>
  <c r="N716" i="5"/>
  <c r="U716" i="5" s="1"/>
  <c r="M716" i="5"/>
  <c r="L716" i="5"/>
  <c r="K716" i="5"/>
  <c r="J716" i="5"/>
  <c r="T716" i="5" s="1"/>
  <c r="V716" i="5" s="1"/>
  <c r="Q493" i="5"/>
  <c r="P493" i="5"/>
  <c r="O493" i="5"/>
  <c r="N493" i="5"/>
  <c r="U493" i="5" s="1"/>
  <c r="M493" i="5"/>
  <c r="L493" i="5"/>
  <c r="K493" i="5"/>
  <c r="J493" i="5"/>
  <c r="T493" i="5" s="1"/>
  <c r="V493" i="5" s="1"/>
  <c r="Q694" i="5"/>
  <c r="P694" i="5"/>
  <c r="O694" i="5"/>
  <c r="N694" i="5"/>
  <c r="U694" i="5" s="1"/>
  <c r="M694" i="5"/>
  <c r="L694" i="5"/>
  <c r="K694" i="5"/>
  <c r="J694" i="5"/>
  <c r="T694" i="5" s="1"/>
  <c r="V694" i="5" s="1"/>
  <c r="Q81" i="5"/>
  <c r="P81" i="5"/>
  <c r="O81" i="5"/>
  <c r="N81" i="5"/>
  <c r="U81" i="5" s="1"/>
  <c r="M81" i="5"/>
  <c r="L81" i="5"/>
  <c r="K81" i="5"/>
  <c r="J81" i="5"/>
  <c r="T81" i="5" s="1"/>
  <c r="V81" i="5" s="1"/>
  <c r="Q513" i="5"/>
  <c r="P513" i="5"/>
  <c r="O513" i="5"/>
  <c r="N513" i="5"/>
  <c r="U513" i="5" s="1"/>
  <c r="M513" i="5"/>
  <c r="L513" i="5"/>
  <c r="K513" i="5"/>
  <c r="J513" i="5"/>
  <c r="T513" i="5" s="1"/>
  <c r="V513" i="5" s="1"/>
  <c r="Q122" i="5"/>
  <c r="P122" i="5"/>
  <c r="O122" i="5"/>
  <c r="N122" i="5"/>
  <c r="U122" i="5" s="1"/>
  <c r="M122" i="5"/>
  <c r="L122" i="5"/>
  <c r="K122" i="5"/>
  <c r="J122" i="5"/>
  <c r="T122" i="5" s="1"/>
  <c r="V122" i="5" s="1"/>
  <c r="Q13" i="5"/>
  <c r="P13" i="5"/>
  <c r="O13" i="5"/>
  <c r="N13" i="5"/>
  <c r="U13" i="5" s="1"/>
  <c r="M13" i="5"/>
  <c r="L13" i="5"/>
  <c r="K13" i="5"/>
  <c r="J13" i="5"/>
  <c r="T13" i="5" s="1"/>
  <c r="V13" i="5" s="1"/>
  <c r="Q156" i="5"/>
  <c r="P156" i="5"/>
  <c r="O156" i="5"/>
  <c r="N156" i="5"/>
  <c r="U156" i="5" s="1"/>
  <c r="M156" i="5"/>
  <c r="L156" i="5"/>
  <c r="K156" i="5"/>
  <c r="J156" i="5"/>
  <c r="T156" i="5" s="1"/>
  <c r="V156" i="5" s="1"/>
  <c r="Q114" i="5"/>
  <c r="P114" i="5"/>
  <c r="O114" i="5"/>
  <c r="N114" i="5"/>
  <c r="U114" i="5" s="1"/>
  <c r="M114" i="5"/>
  <c r="L114" i="5"/>
  <c r="K114" i="5"/>
  <c r="J114" i="5"/>
  <c r="T114" i="5" s="1"/>
  <c r="V114" i="5" s="1"/>
  <c r="Q50" i="5"/>
  <c r="P50" i="5"/>
  <c r="O50" i="5"/>
  <c r="N50" i="5"/>
  <c r="U50" i="5" s="1"/>
  <c r="M50" i="5"/>
  <c r="L50" i="5"/>
  <c r="K50" i="5"/>
  <c r="J50" i="5"/>
  <c r="T50" i="5" s="1"/>
  <c r="V50" i="5" s="1"/>
  <c r="Q61" i="5"/>
  <c r="P61" i="5"/>
  <c r="O61" i="5"/>
  <c r="N61" i="5"/>
  <c r="U61" i="5" s="1"/>
  <c r="M61" i="5"/>
  <c r="L61" i="5"/>
  <c r="K61" i="5"/>
  <c r="J61" i="5"/>
  <c r="T61" i="5" s="1"/>
  <c r="V61" i="5" s="1"/>
  <c r="Q572" i="5"/>
  <c r="P572" i="5"/>
  <c r="O572" i="5"/>
  <c r="N572" i="5"/>
  <c r="U572" i="5" s="1"/>
  <c r="M572" i="5"/>
  <c r="L572" i="5"/>
  <c r="K572" i="5"/>
  <c r="J572" i="5"/>
  <c r="T572" i="5" s="1"/>
  <c r="V572" i="5" s="1"/>
  <c r="Q141" i="5"/>
  <c r="P141" i="5"/>
  <c r="O141" i="5"/>
  <c r="N141" i="5"/>
  <c r="U141" i="5" s="1"/>
  <c r="M141" i="5"/>
  <c r="L141" i="5"/>
  <c r="K141" i="5"/>
  <c r="J141" i="5"/>
  <c r="T141" i="5" s="1"/>
  <c r="V141" i="5" s="1"/>
  <c r="Q955" i="5"/>
  <c r="P955" i="5"/>
  <c r="O955" i="5"/>
  <c r="N955" i="5"/>
  <c r="U955" i="5" s="1"/>
  <c r="M955" i="5"/>
  <c r="L955" i="5"/>
  <c r="K955" i="5"/>
  <c r="J955" i="5"/>
  <c r="T955" i="5" s="1"/>
  <c r="V955" i="5" s="1"/>
  <c r="Q27" i="5"/>
  <c r="P27" i="5"/>
  <c r="O27" i="5"/>
  <c r="N27" i="5"/>
  <c r="U27" i="5" s="1"/>
  <c r="M27" i="5"/>
  <c r="L27" i="5"/>
  <c r="K27" i="5"/>
  <c r="J27" i="5"/>
  <c r="T27" i="5" s="1"/>
  <c r="V27" i="5" s="1"/>
  <c r="Q98" i="5"/>
  <c r="P98" i="5"/>
  <c r="O98" i="5"/>
  <c r="N98" i="5"/>
  <c r="U98" i="5" s="1"/>
  <c r="M98" i="5"/>
  <c r="L98" i="5"/>
  <c r="K98" i="5"/>
  <c r="J98" i="5"/>
  <c r="T98" i="5" s="1"/>
  <c r="V98" i="5" s="1"/>
  <c r="Q1102" i="5"/>
  <c r="P1102" i="5"/>
  <c r="O1102" i="5"/>
  <c r="N1102" i="5"/>
  <c r="U1102" i="5" s="1"/>
  <c r="M1102" i="5"/>
  <c r="L1102" i="5"/>
  <c r="K1102" i="5"/>
  <c r="J1102" i="5"/>
  <c r="T1102" i="5" s="1"/>
  <c r="V1102" i="5" s="1"/>
  <c r="Q209" i="5"/>
  <c r="P209" i="5"/>
  <c r="O209" i="5"/>
  <c r="N209" i="5"/>
  <c r="U209" i="5" s="1"/>
  <c r="M209" i="5"/>
  <c r="L209" i="5"/>
  <c r="K209" i="5"/>
  <c r="J209" i="5"/>
  <c r="T209" i="5" s="1"/>
  <c r="V209" i="5" s="1"/>
  <c r="Q233" i="5"/>
  <c r="P233" i="5"/>
  <c r="O233" i="5"/>
  <c r="N233" i="5"/>
  <c r="U233" i="5" s="1"/>
  <c r="M233" i="5"/>
  <c r="L233" i="5"/>
  <c r="K233" i="5"/>
  <c r="J233" i="5"/>
  <c r="T233" i="5" s="1"/>
  <c r="V233" i="5" s="1"/>
  <c r="Q261" i="5"/>
  <c r="P261" i="5"/>
  <c r="O261" i="5"/>
  <c r="N261" i="5"/>
  <c r="U261" i="5" s="1"/>
  <c r="M261" i="5"/>
  <c r="L261" i="5"/>
  <c r="K261" i="5"/>
  <c r="J261" i="5"/>
  <c r="T261" i="5" s="1"/>
  <c r="V261" i="5" s="1"/>
  <c r="Q55" i="5"/>
  <c r="P55" i="5"/>
  <c r="O55" i="5"/>
  <c r="N55" i="5"/>
  <c r="U55" i="5" s="1"/>
  <c r="M55" i="5"/>
  <c r="L55" i="5"/>
  <c r="K55" i="5"/>
  <c r="J55" i="5"/>
  <c r="T55" i="5" s="1"/>
  <c r="V55" i="5" s="1"/>
  <c r="Q658" i="5"/>
  <c r="P658" i="5"/>
  <c r="O658" i="5"/>
  <c r="N658" i="5"/>
  <c r="U658" i="5" s="1"/>
  <c r="M658" i="5"/>
  <c r="L658" i="5"/>
  <c r="K658" i="5"/>
  <c r="J658" i="5"/>
  <c r="T658" i="5" s="1"/>
  <c r="V658" i="5" s="1"/>
  <c r="Q39" i="5"/>
  <c r="P39" i="5"/>
  <c r="O39" i="5"/>
  <c r="N39" i="5"/>
  <c r="U39" i="5" s="1"/>
  <c r="M39" i="5"/>
  <c r="L39" i="5"/>
  <c r="K39" i="5"/>
  <c r="J39" i="5"/>
  <c r="T39" i="5" s="1"/>
  <c r="V39" i="5" s="1"/>
  <c r="Q249" i="5"/>
  <c r="P249" i="5"/>
  <c r="O249" i="5"/>
  <c r="N249" i="5"/>
  <c r="U249" i="5" s="1"/>
  <c r="M249" i="5"/>
  <c r="L249" i="5"/>
  <c r="K249" i="5"/>
  <c r="J249" i="5"/>
  <c r="T249" i="5" s="1"/>
  <c r="V249" i="5" s="1"/>
  <c r="Q35" i="5"/>
  <c r="P35" i="5"/>
  <c r="O35" i="5"/>
  <c r="N35" i="5"/>
  <c r="U35" i="5" s="1"/>
  <c r="M35" i="5"/>
  <c r="L35" i="5"/>
  <c r="K35" i="5"/>
  <c r="J35" i="5"/>
  <c r="T35" i="5" s="1"/>
  <c r="V35" i="5" s="1"/>
  <c r="Q560" i="5"/>
  <c r="P560" i="5"/>
  <c r="O560" i="5"/>
  <c r="N560" i="5"/>
  <c r="U560" i="5" s="1"/>
  <c r="M560" i="5"/>
  <c r="L560" i="5"/>
  <c r="K560" i="5"/>
  <c r="J560" i="5"/>
  <c r="T560" i="5" s="1"/>
  <c r="V560" i="5" s="1"/>
  <c r="Q6719" i="5"/>
  <c r="P6719" i="5"/>
  <c r="O6719" i="5"/>
  <c r="N6719" i="5"/>
  <c r="U6719" i="5" s="1"/>
  <c r="M6719" i="5"/>
  <c r="L6719" i="5"/>
  <c r="K6719" i="5"/>
  <c r="J6719" i="5"/>
  <c r="T6719" i="5" s="1"/>
  <c r="V6719" i="5" s="1"/>
  <c r="Q25" i="5"/>
  <c r="P25" i="5"/>
  <c r="O25" i="5"/>
  <c r="N25" i="5"/>
  <c r="U25" i="5" s="1"/>
  <c r="M25" i="5"/>
  <c r="L25" i="5"/>
  <c r="K25" i="5"/>
  <c r="J25" i="5"/>
  <c r="T25" i="5" s="1"/>
  <c r="V25" i="5" s="1"/>
  <c r="Q450" i="5"/>
  <c r="P450" i="5"/>
  <c r="O450" i="5"/>
  <c r="N450" i="5"/>
  <c r="U450" i="5" s="1"/>
  <c r="M450" i="5"/>
  <c r="L450" i="5"/>
  <c r="K450" i="5"/>
  <c r="J450" i="5"/>
  <c r="T450" i="5" s="1"/>
  <c r="V450" i="5" s="1"/>
  <c r="Q413" i="5"/>
  <c r="P413" i="5"/>
  <c r="O413" i="5"/>
  <c r="N413" i="5"/>
  <c r="U413" i="5" s="1"/>
  <c r="M413" i="5"/>
  <c r="L413" i="5"/>
  <c r="K413" i="5"/>
  <c r="J413" i="5"/>
  <c r="T413" i="5" s="1"/>
  <c r="V413" i="5" s="1"/>
  <c r="Q154" i="5"/>
  <c r="P154" i="5"/>
  <c r="O154" i="5"/>
  <c r="N154" i="5"/>
  <c r="U154" i="5" s="1"/>
  <c r="M154" i="5"/>
  <c r="L154" i="5"/>
  <c r="K154" i="5"/>
  <c r="J154" i="5"/>
  <c r="T154" i="5" s="1"/>
  <c r="V154" i="5" s="1"/>
  <c r="Q524" i="5"/>
  <c r="P524" i="5"/>
  <c r="O524" i="5"/>
  <c r="N524" i="5"/>
  <c r="U524" i="5" s="1"/>
  <c r="M524" i="5"/>
  <c r="L524" i="5"/>
  <c r="K524" i="5"/>
  <c r="J524" i="5"/>
  <c r="T524" i="5" s="1"/>
  <c r="V524" i="5" s="1"/>
  <c r="Q18" i="5"/>
  <c r="P18" i="5"/>
  <c r="O18" i="5"/>
  <c r="N18" i="5"/>
  <c r="U18" i="5" s="1"/>
  <c r="M18" i="5"/>
  <c r="L18" i="5"/>
  <c r="K18" i="5"/>
  <c r="J18" i="5"/>
  <c r="T18" i="5" s="1"/>
  <c r="V18" i="5" s="1"/>
  <c r="Q36" i="5"/>
  <c r="P36" i="5"/>
  <c r="O36" i="5"/>
  <c r="N36" i="5"/>
  <c r="U36" i="5" s="1"/>
  <c r="M36" i="5"/>
  <c r="L36" i="5"/>
  <c r="K36" i="5"/>
  <c r="J36" i="5"/>
  <c r="T36" i="5" s="1"/>
  <c r="V36" i="5" s="1"/>
  <c r="Q696" i="5"/>
  <c r="P696" i="5"/>
  <c r="O696" i="5"/>
  <c r="N696" i="5"/>
  <c r="U696" i="5" s="1"/>
  <c r="M696" i="5"/>
  <c r="L696" i="5"/>
  <c r="K696" i="5"/>
  <c r="J696" i="5"/>
  <c r="T696" i="5" s="1"/>
  <c r="V696" i="5" s="1"/>
  <c r="Q331" i="5"/>
  <c r="P331" i="5"/>
  <c r="O331" i="5"/>
  <c r="N331" i="5"/>
  <c r="U331" i="5" s="1"/>
  <c r="M331" i="5"/>
  <c r="L331" i="5"/>
  <c r="K331" i="5"/>
  <c r="J331" i="5"/>
  <c r="T331" i="5" s="1"/>
  <c r="V331" i="5" s="1"/>
  <c r="Q342" i="5"/>
  <c r="P342" i="5"/>
  <c r="O342" i="5"/>
  <c r="N342" i="5"/>
  <c r="U342" i="5" s="1"/>
  <c r="M342" i="5"/>
  <c r="L342" i="5"/>
  <c r="K342" i="5"/>
  <c r="J342" i="5"/>
  <c r="T342" i="5" s="1"/>
  <c r="V342" i="5" s="1"/>
  <c r="Q29" i="5"/>
  <c r="P29" i="5"/>
  <c r="O29" i="5"/>
  <c r="N29" i="5"/>
  <c r="U29" i="5" s="1"/>
  <c r="M29" i="5"/>
  <c r="L29" i="5"/>
  <c r="K29" i="5"/>
  <c r="J29" i="5"/>
  <c r="T29" i="5" s="1"/>
  <c r="V29" i="5" s="1"/>
  <c r="Q947" i="5"/>
  <c r="P947" i="5"/>
  <c r="O947" i="5"/>
  <c r="N947" i="5"/>
  <c r="U947" i="5" s="1"/>
  <c r="M947" i="5"/>
  <c r="L947" i="5"/>
  <c r="K947" i="5"/>
  <c r="J947" i="5"/>
  <c r="T947" i="5" s="1"/>
  <c r="V947" i="5" s="1"/>
  <c r="Q245" i="5"/>
  <c r="P245" i="5"/>
  <c r="O245" i="5"/>
  <c r="N245" i="5"/>
  <c r="U245" i="5" s="1"/>
  <c r="M245" i="5"/>
  <c r="L245" i="5"/>
  <c r="K245" i="5"/>
  <c r="J245" i="5"/>
  <c r="T245" i="5" s="1"/>
  <c r="V245" i="5" s="1"/>
  <c r="Q508" i="5"/>
  <c r="P508" i="5"/>
  <c r="O508" i="5"/>
  <c r="N508" i="5"/>
  <c r="U508" i="5" s="1"/>
  <c r="M508" i="5"/>
  <c r="L508" i="5"/>
  <c r="K508" i="5"/>
  <c r="J508" i="5"/>
  <c r="T508" i="5" s="1"/>
  <c r="V508" i="5" s="1"/>
  <c r="Q34" i="5"/>
  <c r="P34" i="5"/>
  <c r="O34" i="5"/>
  <c r="N34" i="5"/>
  <c r="U34" i="5" s="1"/>
  <c r="M34" i="5"/>
  <c r="L34" i="5"/>
  <c r="K34" i="5"/>
  <c r="J34" i="5"/>
  <c r="T34" i="5" s="1"/>
  <c r="V34" i="5" s="1"/>
  <c r="Q306" i="5"/>
  <c r="P306" i="5"/>
  <c r="O306" i="5"/>
  <c r="N306" i="5"/>
  <c r="U306" i="5" s="1"/>
  <c r="M306" i="5"/>
  <c r="L306" i="5"/>
  <c r="K306" i="5"/>
  <c r="J306" i="5"/>
  <c r="T306" i="5" s="1"/>
  <c r="V306" i="5" s="1"/>
  <c r="Q372" i="5"/>
  <c r="P372" i="5"/>
  <c r="O372" i="5"/>
  <c r="N372" i="5"/>
  <c r="U372" i="5" s="1"/>
  <c r="M372" i="5"/>
  <c r="L372" i="5"/>
  <c r="K372" i="5"/>
  <c r="J372" i="5"/>
  <c r="T372" i="5" s="1"/>
  <c r="V372" i="5" s="1"/>
  <c r="Q28" i="5"/>
  <c r="P28" i="5"/>
  <c r="O28" i="5"/>
  <c r="N28" i="5"/>
  <c r="U28" i="5" s="1"/>
  <c r="M28" i="5"/>
  <c r="L28" i="5"/>
  <c r="K28" i="5"/>
  <c r="J28" i="5"/>
  <c r="T28" i="5" s="1"/>
  <c r="V28" i="5" s="1"/>
  <c r="Q129" i="5"/>
  <c r="P129" i="5"/>
  <c r="O129" i="5"/>
  <c r="N129" i="5"/>
  <c r="U129" i="5" s="1"/>
  <c r="M129" i="5"/>
  <c r="L129" i="5"/>
  <c r="K129" i="5"/>
  <c r="J129" i="5"/>
  <c r="T129" i="5" s="1"/>
  <c r="V129" i="5" s="1"/>
  <c r="Q143" i="5"/>
  <c r="P143" i="5"/>
  <c r="O143" i="5"/>
  <c r="N143" i="5"/>
  <c r="U143" i="5" s="1"/>
  <c r="M143" i="5"/>
  <c r="L143" i="5"/>
  <c r="K143" i="5"/>
  <c r="J143" i="5"/>
  <c r="T143" i="5" s="1"/>
  <c r="V143" i="5" s="1"/>
  <c r="Q956" i="5"/>
  <c r="P956" i="5"/>
  <c r="O956" i="5"/>
  <c r="N956" i="5"/>
  <c r="U956" i="5" s="1"/>
  <c r="M956" i="5"/>
  <c r="L956" i="5"/>
  <c r="K956" i="5"/>
  <c r="J956" i="5"/>
  <c r="T956" i="5" s="1"/>
  <c r="V956" i="5" s="1"/>
  <c r="Q445" i="5"/>
  <c r="P445" i="5"/>
  <c r="O445" i="5"/>
  <c r="N445" i="5"/>
  <c r="U445" i="5" s="1"/>
  <c r="M445" i="5"/>
  <c r="L445" i="5"/>
  <c r="K445" i="5"/>
  <c r="J445" i="5"/>
  <c r="T445" i="5" s="1"/>
  <c r="V445" i="5" s="1"/>
  <c r="Q663" i="5"/>
  <c r="P663" i="5"/>
  <c r="O663" i="5"/>
  <c r="N663" i="5"/>
  <c r="U663" i="5" s="1"/>
  <c r="M663" i="5"/>
  <c r="L663" i="5"/>
  <c r="K663" i="5"/>
  <c r="J663" i="5"/>
  <c r="T663" i="5" s="1"/>
  <c r="V663" i="5" s="1"/>
  <c r="Q164" i="5"/>
  <c r="P164" i="5"/>
  <c r="O164" i="5"/>
  <c r="N164" i="5"/>
  <c r="U164" i="5" s="1"/>
  <c r="M164" i="5"/>
  <c r="L164" i="5"/>
  <c r="K164" i="5"/>
  <c r="J164" i="5"/>
  <c r="T164" i="5" s="1"/>
  <c r="V164" i="5" s="1"/>
  <c r="Q4762" i="5"/>
  <c r="P4762" i="5"/>
  <c r="O4762" i="5"/>
  <c r="N4762" i="5"/>
  <c r="U4762" i="5" s="1"/>
  <c r="M4762" i="5"/>
  <c r="L4762" i="5"/>
  <c r="K4762" i="5"/>
  <c r="J4762" i="5"/>
  <c r="T4762" i="5" s="1"/>
  <c r="V4762" i="5" s="1"/>
  <c r="Q134" i="5"/>
  <c r="P134" i="5"/>
  <c r="O134" i="5"/>
  <c r="N134" i="5"/>
  <c r="U134" i="5" s="1"/>
  <c r="M134" i="5"/>
  <c r="L134" i="5"/>
  <c r="K134" i="5"/>
  <c r="J134" i="5"/>
  <c r="T134" i="5" s="1"/>
  <c r="V134" i="5" s="1"/>
  <c r="Q211" i="5"/>
  <c r="P211" i="5"/>
  <c r="O211" i="5"/>
  <c r="N211" i="5"/>
  <c r="U211" i="5" s="1"/>
  <c r="M211" i="5"/>
  <c r="L211" i="5"/>
  <c r="K211" i="5"/>
  <c r="J211" i="5"/>
  <c r="T211" i="5" s="1"/>
  <c r="V211" i="5" s="1"/>
  <c r="Q428" i="5"/>
  <c r="P428" i="5"/>
  <c r="O428" i="5"/>
  <c r="N428" i="5"/>
  <c r="U428" i="5" s="1"/>
  <c r="M428" i="5"/>
  <c r="L428" i="5"/>
  <c r="K428" i="5"/>
  <c r="J428" i="5"/>
  <c r="T428" i="5" s="1"/>
  <c r="V428" i="5" s="1"/>
  <c r="Q680" i="5"/>
  <c r="P680" i="5"/>
  <c r="O680" i="5"/>
  <c r="N680" i="5"/>
  <c r="U680" i="5" s="1"/>
  <c r="M680" i="5"/>
  <c r="L680" i="5"/>
  <c r="K680" i="5"/>
  <c r="J680" i="5"/>
  <c r="T680" i="5" s="1"/>
  <c r="V680" i="5" s="1"/>
  <c r="Q64" i="5"/>
  <c r="P64" i="5"/>
  <c r="O64" i="5"/>
  <c r="N64" i="5"/>
  <c r="U64" i="5" s="1"/>
  <c r="M64" i="5"/>
  <c r="L64" i="5"/>
  <c r="K64" i="5"/>
  <c r="J64" i="5"/>
  <c r="T64" i="5" s="1"/>
  <c r="V64" i="5" s="1"/>
  <c r="Q21" i="5"/>
  <c r="P21" i="5"/>
  <c r="O21" i="5"/>
  <c r="N21" i="5"/>
  <c r="U21" i="5" s="1"/>
  <c r="M21" i="5"/>
  <c r="L21" i="5"/>
  <c r="K21" i="5"/>
  <c r="J21" i="5"/>
  <c r="T21" i="5" s="1"/>
  <c r="V21" i="5" s="1"/>
  <c r="Q579" i="5"/>
  <c r="P579" i="5"/>
  <c r="O579" i="5"/>
  <c r="N579" i="5"/>
  <c r="U579" i="5" s="1"/>
  <c r="M579" i="5"/>
  <c r="L579" i="5"/>
  <c r="K579" i="5"/>
  <c r="J579" i="5"/>
  <c r="T579" i="5" s="1"/>
  <c r="V579" i="5" s="1"/>
  <c r="Q862" i="5"/>
  <c r="P862" i="5"/>
  <c r="O862" i="5"/>
  <c r="N862" i="5"/>
  <c r="U862" i="5" s="1"/>
  <c r="M862" i="5"/>
  <c r="L862" i="5"/>
  <c r="K862" i="5"/>
  <c r="J862" i="5"/>
  <c r="T862" i="5" s="1"/>
  <c r="V862" i="5" s="1"/>
  <c r="Q986" i="5"/>
  <c r="P986" i="5"/>
  <c r="O986" i="5"/>
  <c r="N986" i="5"/>
  <c r="U986" i="5" s="1"/>
  <c r="M986" i="5"/>
  <c r="L986" i="5"/>
  <c r="K986" i="5"/>
  <c r="J986" i="5"/>
  <c r="T986" i="5" s="1"/>
  <c r="V986" i="5" s="1"/>
  <c r="Q58" i="5"/>
  <c r="P58" i="5"/>
  <c r="O58" i="5"/>
  <c r="N58" i="5"/>
  <c r="U58" i="5" s="1"/>
  <c r="M58" i="5"/>
  <c r="L58" i="5"/>
  <c r="K58" i="5"/>
  <c r="J58" i="5"/>
  <c r="T58" i="5" s="1"/>
  <c r="V58" i="5" s="1"/>
  <c r="Q109" i="5"/>
  <c r="P109" i="5"/>
  <c r="O109" i="5"/>
  <c r="N109" i="5"/>
  <c r="U109" i="5" s="1"/>
  <c r="M109" i="5"/>
  <c r="L109" i="5"/>
  <c r="K109" i="5"/>
  <c r="J109" i="5"/>
  <c r="T109" i="5" s="1"/>
  <c r="V109" i="5" s="1"/>
  <c r="Q368" i="5"/>
  <c r="P368" i="5"/>
  <c r="O368" i="5"/>
  <c r="N368" i="5"/>
  <c r="U368" i="5" s="1"/>
  <c r="M368" i="5"/>
  <c r="L368" i="5"/>
  <c r="K368" i="5"/>
  <c r="J368" i="5"/>
  <c r="T368" i="5" s="1"/>
  <c r="V368" i="5" s="1"/>
  <c r="Q23" i="5"/>
  <c r="P23" i="5"/>
  <c r="O23" i="5"/>
  <c r="N23" i="5"/>
  <c r="U23" i="5" s="1"/>
  <c r="M23" i="5"/>
  <c r="L23" i="5"/>
  <c r="K23" i="5"/>
  <c r="J23" i="5"/>
  <c r="T23" i="5" s="1"/>
  <c r="V23" i="5" s="1"/>
  <c r="Q76" i="5"/>
  <c r="P76" i="5"/>
  <c r="O76" i="5"/>
  <c r="N76" i="5"/>
  <c r="U76" i="5" s="1"/>
  <c r="M76" i="5"/>
  <c r="L76" i="5"/>
  <c r="K76" i="5"/>
  <c r="J76" i="5"/>
  <c r="T76" i="5" s="1"/>
  <c r="V76" i="5" s="1"/>
  <c r="Q41" i="5"/>
  <c r="P41" i="5"/>
  <c r="O41" i="5"/>
  <c r="N41" i="5"/>
  <c r="U41" i="5" s="1"/>
  <c r="M41" i="5"/>
  <c r="L41" i="5"/>
  <c r="K41" i="5"/>
  <c r="J41" i="5"/>
  <c r="T41" i="5" s="1"/>
  <c r="V41" i="5" s="1"/>
  <c r="Q633" i="5"/>
  <c r="P633" i="5"/>
  <c r="O633" i="5"/>
  <c r="N633" i="5"/>
  <c r="U633" i="5" s="1"/>
  <c r="M633" i="5"/>
  <c r="L633" i="5"/>
  <c r="K633" i="5"/>
  <c r="J633" i="5"/>
  <c r="T633" i="5" s="1"/>
  <c r="V633" i="5" s="1"/>
  <c r="Q229" i="5"/>
  <c r="P229" i="5"/>
  <c r="O229" i="5"/>
  <c r="N229" i="5"/>
  <c r="U229" i="5" s="1"/>
  <c r="M229" i="5"/>
  <c r="L229" i="5"/>
  <c r="K229" i="5"/>
  <c r="J229" i="5"/>
  <c r="T229" i="5" s="1"/>
  <c r="V229" i="5" s="1"/>
  <c r="Q2086" i="5"/>
  <c r="P2086" i="5"/>
  <c r="O2086" i="5"/>
  <c r="N2086" i="5"/>
  <c r="U2086" i="5" s="1"/>
  <c r="M2086" i="5"/>
  <c r="L2086" i="5"/>
  <c r="K2086" i="5"/>
  <c r="J2086" i="5"/>
  <c r="T2086" i="5" s="1"/>
  <c r="V2086" i="5" s="1"/>
  <c r="Q5869" i="5"/>
  <c r="P5869" i="5"/>
  <c r="O5869" i="5"/>
  <c r="N5869" i="5"/>
  <c r="U5869" i="5" s="1"/>
  <c r="M5869" i="5"/>
  <c r="L5869" i="5"/>
  <c r="K5869" i="5"/>
  <c r="J5869" i="5"/>
  <c r="T5869" i="5" s="1"/>
  <c r="V5869" i="5" s="1"/>
  <c r="Q102" i="5"/>
  <c r="P102" i="5"/>
  <c r="O102" i="5"/>
  <c r="N102" i="5"/>
  <c r="U102" i="5" s="1"/>
  <c r="M102" i="5"/>
  <c r="L102" i="5"/>
  <c r="K102" i="5"/>
  <c r="J102" i="5"/>
  <c r="T102" i="5" s="1"/>
  <c r="V102" i="5" s="1"/>
  <c r="Q72" i="5"/>
  <c r="P72" i="5"/>
  <c r="O72" i="5"/>
  <c r="N72" i="5"/>
  <c r="U72" i="5" s="1"/>
  <c r="M72" i="5"/>
  <c r="L72" i="5"/>
  <c r="K72" i="5"/>
  <c r="J72" i="5"/>
  <c r="T72" i="5" s="1"/>
  <c r="V72" i="5" s="1"/>
  <c r="Q6893" i="5"/>
  <c r="P6893" i="5"/>
  <c r="O6893" i="5"/>
  <c r="N6893" i="5"/>
  <c r="U6893" i="5" s="1"/>
  <c r="M6893" i="5"/>
  <c r="L6893" i="5"/>
  <c r="K6893" i="5"/>
  <c r="J6893" i="5"/>
  <c r="T6893" i="5" s="1"/>
  <c r="V6893" i="5" s="1"/>
  <c r="Q6867" i="5"/>
  <c r="P6867" i="5"/>
  <c r="O6867" i="5"/>
  <c r="N6867" i="5"/>
  <c r="U6867" i="5" s="1"/>
  <c r="M6867" i="5"/>
  <c r="L6867" i="5"/>
  <c r="K6867" i="5"/>
  <c r="J6867" i="5"/>
  <c r="T6867" i="5" s="1"/>
  <c r="V6867" i="5" s="1"/>
  <c r="Q24" i="5"/>
  <c r="P24" i="5"/>
  <c r="O24" i="5"/>
  <c r="N24" i="5"/>
  <c r="U24" i="5" s="1"/>
  <c r="M24" i="5"/>
  <c r="L24" i="5"/>
  <c r="K24" i="5"/>
  <c r="J24" i="5"/>
  <c r="T24" i="5" s="1"/>
  <c r="V24" i="5" s="1"/>
  <c r="Q444" i="5"/>
  <c r="P444" i="5"/>
  <c r="O444" i="5"/>
  <c r="N444" i="5"/>
  <c r="U444" i="5" s="1"/>
  <c r="M444" i="5"/>
  <c r="L444" i="5"/>
  <c r="K444" i="5"/>
  <c r="J444" i="5"/>
  <c r="T444" i="5" s="1"/>
  <c r="V444" i="5" s="1"/>
  <c r="Q19" i="5"/>
  <c r="P19" i="5"/>
  <c r="O19" i="5"/>
  <c r="N19" i="5"/>
  <c r="U19" i="5" s="1"/>
  <c r="M19" i="5"/>
  <c r="L19" i="5"/>
  <c r="K19" i="5"/>
  <c r="J19" i="5"/>
  <c r="T19" i="5" s="1"/>
  <c r="V19" i="5" s="1"/>
  <c r="Q133" i="5"/>
  <c r="P133" i="5"/>
  <c r="O133" i="5"/>
  <c r="N133" i="5"/>
  <c r="U133" i="5" s="1"/>
  <c r="M133" i="5"/>
  <c r="L133" i="5"/>
  <c r="K133" i="5"/>
  <c r="J133" i="5"/>
  <c r="T133" i="5" s="1"/>
  <c r="V133" i="5" s="1"/>
  <c r="Q189" i="5"/>
  <c r="P189" i="5"/>
  <c r="O189" i="5"/>
  <c r="N189" i="5"/>
  <c r="U189" i="5" s="1"/>
  <c r="M189" i="5"/>
  <c r="L189" i="5"/>
  <c r="K189" i="5"/>
  <c r="J189" i="5"/>
  <c r="T189" i="5" s="1"/>
  <c r="V189" i="5" s="1"/>
  <c r="Q789" i="5"/>
  <c r="P789" i="5"/>
  <c r="O789" i="5"/>
  <c r="N789" i="5"/>
  <c r="U789" i="5" s="1"/>
  <c r="M789" i="5"/>
  <c r="L789" i="5"/>
  <c r="K789" i="5"/>
  <c r="J789" i="5"/>
  <c r="T789" i="5" s="1"/>
  <c r="V789" i="5" s="1"/>
  <c r="Q2145" i="5"/>
  <c r="P2145" i="5"/>
  <c r="O2145" i="5"/>
  <c r="N2145" i="5"/>
  <c r="U2145" i="5" s="1"/>
  <c r="M2145" i="5"/>
  <c r="L2145" i="5"/>
  <c r="K2145" i="5"/>
  <c r="J2145" i="5"/>
  <c r="T2145" i="5" s="1"/>
  <c r="V2145" i="5" s="1"/>
  <c r="Q62" i="5"/>
  <c r="P62" i="5"/>
  <c r="O62" i="5"/>
  <c r="N62" i="5"/>
  <c r="U62" i="5" s="1"/>
  <c r="M62" i="5"/>
  <c r="L62" i="5"/>
  <c r="K62" i="5"/>
  <c r="J62" i="5"/>
  <c r="T62" i="5" s="1"/>
  <c r="V62" i="5" s="1"/>
  <c r="Q9" i="5"/>
  <c r="P9" i="5"/>
  <c r="O9" i="5"/>
  <c r="N9" i="5"/>
  <c r="U9" i="5" s="1"/>
  <c r="M9" i="5"/>
  <c r="L9" i="5"/>
  <c r="K9" i="5"/>
  <c r="J9" i="5"/>
  <c r="T9" i="5" s="1"/>
  <c r="V9" i="5" s="1"/>
  <c r="Q274" i="5"/>
  <c r="P274" i="5"/>
  <c r="O274" i="5"/>
  <c r="N274" i="5"/>
  <c r="U274" i="5" s="1"/>
  <c r="M274" i="5"/>
  <c r="L274" i="5"/>
  <c r="K274" i="5"/>
  <c r="J274" i="5"/>
  <c r="T274" i="5" s="1"/>
  <c r="V274" i="5" s="1"/>
  <c r="Q115" i="5"/>
  <c r="P115" i="5"/>
  <c r="O115" i="5"/>
  <c r="N115" i="5"/>
  <c r="U115" i="5" s="1"/>
  <c r="M115" i="5"/>
  <c r="L115" i="5"/>
  <c r="K115" i="5"/>
  <c r="J115" i="5"/>
  <c r="T115" i="5" s="1"/>
  <c r="V115" i="5" s="1"/>
  <c r="Q751" i="5"/>
  <c r="P751" i="5"/>
  <c r="O751" i="5"/>
  <c r="N751" i="5"/>
  <c r="U751" i="5" s="1"/>
  <c r="M751" i="5"/>
  <c r="L751" i="5"/>
  <c r="K751" i="5"/>
  <c r="J751" i="5"/>
  <c r="T751" i="5" s="1"/>
  <c r="V751" i="5" s="1"/>
  <c r="Q409" i="5"/>
  <c r="P409" i="5"/>
  <c r="O409" i="5"/>
  <c r="N409" i="5"/>
  <c r="U409" i="5" s="1"/>
  <c r="M409" i="5"/>
  <c r="L409" i="5"/>
  <c r="K409" i="5"/>
  <c r="J409" i="5"/>
  <c r="T409" i="5" s="1"/>
  <c r="V409" i="5" s="1"/>
  <c r="Q38" i="5"/>
  <c r="P38" i="5"/>
  <c r="O38" i="5"/>
  <c r="N38" i="5"/>
  <c r="U38" i="5" s="1"/>
  <c r="M38" i="5"/>
  <c r="L38" i="5"/>
  <c r="K38" i="5"/>
  <c r="J38" i="5"/>
  <c r="T38" i="5" s="1"/>
  <c r="V38" i="5" s="1"/>
  <c r="Q208" i="5"/>
  <c r="P208" i="5"/>
  <c r="O208" i="5"/>
  <c r="N208" i="5"/>
  <c r="U208" i="5" s="1"/>
  <c r="M208" i="5"/>
  <c r="L208" i="5"/>
  <c r="K208" i="5"/>
  <c r="J208" i="5"/>
  <c r="T208" i="5" s="1"/>
  <c r="V208" i="5" s="1"/>
  <c r="Q60" i="5"/>
  <c r="P60" i="5"/>
  <c r="O60" i="5"/>
  <c r="N60" i="5"/>
  <c r="U60" i="5" s="1"/>
  <c r="M60" i="5"/>
  <c r="L60" i="5"/>
  <c r="K60" i="5"/>
  <c r="J60" i="5"/>
  <c r="T60" i="5" s="1"/>
  <c r="V60" i="5" s="1"/>
  <c r="Q37" i="5"/>
  <c r="P37" i="5"/>
  <c r="O37" i="5"/>
  <c r="N37" i="5"/>
  <c r="U37" i="5" s="1"/>
  <c r="M37" i="5"/>
  <c r="L37" i="5"/>
  <c r="K37" i="5"/>
  <c r="J37" i="5"/>
  <c r="T37" i="5" s="1"/>
  <c r="V37" i="5" s="1"/>
  <c r="Q44" i="5"/>
  <c r="P44" i="5"/>
  <c r="O44" i="5"/>
  <c r="N44" i="5"/>
  <c r="U44" i="5" s="1"/>
  <c r="M44" i="5"/>
  <c r="L44" i="5"/>
  <c r="K44" i="5"/>
  <c r="J44" i="5"/>
  <c r="T44" i="5" s="1"/>
  <c r="V44" i="5" s="1"/>
  <c r="Q42" i="5"/>
  <c r="P42" i="5"/>
  <c r="O42" i="5"/>
  <c r="N42" i="5"/>
  <c r="U42" i="5" s="1"/>
  <c r="M42" i="5"/>
  <c r="L42" i="5"/>
  <c r="K42" i="5"/>
  <c r="J42" i="5"/>
  <c r="T42" i="5" s="1"/>
  <c r="V42" i="5" s="1"/>
  <c r="Q144" i="5"/>
  <c r="P144" i="5"/>
  <c r="O144" i="5"/>
  <c r="N144" i="5"/>
  <c r="U144" i="5" s="1"/>
  <c r="M144" i="5"/>
  <c r="L144" i="5"/>
  <c r="K144" i="5"/>
  <c r="J144" i="5"/>
  <c r="T144" i="5" s="1"/>
  <c r="V144" i="5" s="1"/>
  <c r="Q429" i="5"/>
  <c r="P429" i="5"/>
  <c r="O429" i="5"/>
  <c r="N429" i="5"/>
  <c r="U429" i="5" s="1"/>
  <c r="M429" i="5"/>
  <c r="L429" i="5"/>
  <c r="K429" i="5"/>
  <c r="J429" i="5"/>
  <c r="T429" i="5" s="1"/>
  <c r="V429" i="5" s="1"/>
  <c r="Q10" i="5"/>
  <c r="P10" i="5"/>
  <c r="O10" i="5"/>
  <c r="N10" i="5"/>
  <c r="U10" i="5" s="1"/>
  <c r="M10" i="5"/>
  <c r="L10" i="5"/>
  <c r="K10" i="5"/>
  <c r="J10" i="5"/>
  <c r="T10" i="5" s="1"/>
  <c r="V10" i="5" s="1"/>
  <c r="Q96" i="5"/>
  <c r="P96" i="5"/>
  <c r="O96" i="5"/>
  <c r="N96" i="5"/>
  <c r="U96" i="5" s="1"/>
  <c r="M96" i="5"/>
  <c r="L96" i="5"/>
  <c r="K96" i="5"/>
  <c r="J96" i="5"/>
  <c r="T96" i="5" s="1"/>
  <c r="V96" i="5" s="1"/>
  <c r="Q163" i="5"/>
  <c r="P163" i="5"/>
  <c r="O163" i="5"/>
  <c r="N163" i="5"/>
  <c r="U163" i="5" s="1"/>
  <c r="M163" i="5"/>
  <c r="L163" i="5"/>
  <c r="K163" i="5"/>
  <c r="J163" i="5"/>
  <c r="T163" i="5" s="1"/>
  <c r="V163" i="5" s="1"/>
  <c r="Q447" i="5"/>
  <c r="P447" i="5"/>
  <c r="O447" i="5"/>
  <c r="N447" i="5"/>
  <c r="U447" i="5" s="1"/>
  <c r="M447" i="5"/>
  <c r="L447" i="5"/>
  <c r="K447" i="5"/>
  <c r="J447" i="5"/>
  <c r="T447" i="5" s="1"/>
  <c r="V447" i="5" s="1"/>
  <c r="Q57" i="5"/>
  <c r="P57" i="5"/>
  <c r="O57" i="5"/>
  <c r="N57" i="5"/>
  <c r="U57" i="5" s="1"/>
  <c r="M57" i="5"/>
  <c r="L57" i="5"/>
  <c r="K57" i="5"/>
  <c r="J57" i="5"/>
  <c r="T57" i="5" s="1"/>
  <c r="V57" i="5" s="1"/>
  <c r="Q47" i="5"/>
  <c r="P47" i="5"/>
  <c r="O47" i="5"/>
  <c r="N47" i="5"/>
  <c r="U47" i="5" s="1"/>
  <c r="M47" i="5"/>
  <c r="L47" i="5"/>
  <c r="K47" i="5"/>
  <c r="J47" i="5"/>
  <c r="T47" i="5" s="1"/>
  <c r="V47" i="5" s="1"/>
  <c r="Q307" i="5"/>
  <c r="P307" i="5"/>
  <c r="O307" i="5"/>
  <c r="N307" i="5"/>
  <c r="U307" i="5" s="1"/>
  <c r="M307" i="5"/>
  <c r="L307" i="5"/>
  <c r="K307" i="5"/>
  <c r="J307" i="5"/>
  <c r="T307" i="5" s="1"/>
  <c r="V307" i="5" s="1"/>
  <c r="Q12" i="5"/>
  <c r="P12" i="5"/>
  <c r="O12" i="5"/>
  <c r="N12" i="5"/>
  <c r="U12" i="5" s="1"/>
  <c r="M12" i="5"/>
  <c r="L12" i="5"/>
  <c r="K12" i="5"/>
  <c r="J12" i="5"/>
  <c r="T12" i="5" s="1"/>
  <c r="V12" i="5" s="1"/>
  <c r="Q773" i="5"/>
  <c r="P773" i="5"/>
  <c r="O773" i="5"/>
  <c r="N773" i="5"/>
  <c r="U773" i="5" s="1"/>
  <c r="M773" i="5"/>
  <c r="L773" i="5"/>
  <c r="K773" i="5"/>
  <c r="J773" i="5"/>
  <c r="T773" i="5" s="1"/>
  <c r="V773" i="5" s="1"/>
  <c r="Q552" i="5"/>
  <c r="P552" i="5"/>
  <c r="O552" i="5"/>
  <c r="N552" i="5"/>
  <c r="U552" i="5" s="1"/>
  <c r="M552" i="5"/>
  <c r="L552" i="5"/>
  <c r="K552" i="5"/>
  <c r="J552" i="5"/>
  <c r="T552" i="5" s="1"/>
  <c r="V552" i="5" s="1"/>
  <c r="Q11" i="5"/>
  <c r="P11" i="5"/>
  <c r="O11" i="5"/>
  <c r="N11" i="5"/>
  <c r="U11" i="5" s="1"/>
  <c r="M11" i="5"/>
  <c r="L11" i="5"/>
  <c r="K11" i="5"/>
  <c r="J11" i="5"/>
  <c r="T11" i="5" s="1"/>
  <c r="V11" i="5" s="1"/>
  <c r="Q88" i="5"/>
  <c r="P88" i="5"/>
  <c r="O88" i="5"/>
  <c r="N88" i="5"/>
  <c r="U88" i="5" s="1"/>
  <c r="M88" i="5"/>
  <c r="L88" i="5"/>
  <c r="K88" i="5"/>
  <c r="J88" i="5"/>
  <c r="T88" i="5" s="1"/>
  <c r="V88" i="5" s="1"/>
  <c r="Q5765" i="5"/>
  <c r="P5765" i="5"/>
  <c r="O5765" i="5"/>
  <c r="N5765" i="5"/>
  <c r="U5765" i="5" s="1"/>
  <c r="M5765" i="5"/>
  <c r="L5765" i="5"/>
  <c r="K5765" i="5"/>
  <c r="J5765" i="5"/>
  <c r="T5765" i="5" s="1"/>
  <c r="V5765" i="5" s="1"/>
  <c r="Q32" i="5"/>
  <c r="P32" i="5"/>
  <c r="O32" i="5"/>
  <c r="N32" i="5"/>
  <c r="U32" i="5" s="1"/>
  <c r="M32" i="5"/>
  <c r="L32" i="5"/>
  <c r="K32" i="5"/>
  <c r="J32" i="5"/>
  <c r="T32" i="5" s="1"/>
  <c r="V32" i="5" s="1"/>
  <c r="Q14" i="5"/>
  <c r="P14" i="5"/>
  <c r="O14" i="5"/>
  <c r="N14" i="5"/>
  <c r="U14" i="5" s="1"/>
  <c r="M14" i="5"/>
  <c r="L14" i="5"/>
  <c r="K14" i="5"/>
  <c r="J14" i="5"/>
  <c r="T14" i="5" s="1"/>
  <c r="V14" i="5" s="1"/>
  <c r="Q31" i="5"/>
  <c r="P31" i="5"/>
  <c r="O31" i="5"/>
  <c r="N31" i="5"/>
  <c r="U31" i="5" s="1"/>
  <c r="M31" i="5"/>
  <c r="L31" i="5"/>
  <c r="K31" i="5"/>
  <c r="J31" i="5"/>
  <c r="T31" i="5" s="1"/>
  <c r="V31" i="5" s="1"/>
  <c r="Q2278" i="5"/>
  <c r="P2278" i="5"/>
  <c r="O2278" i="5"/>
  <c r="N2278" i="5"/>
  <c r="U2278" i="5" s="1"/>
  <c r="M2278" i="5"/>
  <c r="L2278" i="5"/>
  <c r="K2278" i="5"/>
  <c r="J2278" i="5"/>
  <c r="T2278" i="5" s="1"/>
  <c r="V2278" i="5" s="1"/>
  <c r="Q556" i="5"/>
  <c r="P556" i="5"/>
  <c r="O556" i="5"/>
  <c r="N556" i="5"/>
  <c r="U556" i="5" s="1"/>
  <c r="M556" i="5"/>
  <c r="L556" i="5"/>
  <c r="K556" i="5"/>
  <c r="J556" i="5"/>
  <c r="T556" i="5" s="1"/>
  <c r="V556" i="5" s="1"/>
  <c r="Q8" i="5"/>
  <c r="P8" i="5"/>
  <c r="O8" i="5"/>
  <c r="N8" i="5"/>
  <c r="U8" i="5" s="1"/>
  <c r="M8" i="5"/>
  <c r="L8" i="5"/>
  <c r="K8" i="5"/>
  <c r="J8" i="5"/>
  <c r="T8" i="5" s="1"/>
  <c r="V8" i="5" s="1"/>
  <c r="Q77" i="5"/>
  <c r="P77" i="5"/>
  <c r="O77" i="5"/>
  <c r="N77" i="5"/>
  <c r="U77" i="5" s="1"/>
  <c r="M77" i="5"/>
  <c r="L77" i="5"/>
  <c r="K77" i="5"/>
  <c r="J77" i="5"/>
  <c r="T77" i="5" s="1"/>
  <c r="V77" i="5" s="1"/>
  <c r="Q15" i="5"/>
  <c r="P15" i="5"/>
  <c r="O15" i="5"/>
  <c r="N15" i="5"/>
  <c r="U15" i="5" s="1"/>
  <c r="M15" i="5"/>
  <c r="L15" i="5"/>
  <c r="K15" i="5"/>
  <c r="J15" i="5"/>
  <c r="T15" i="5" s="1"/>
  <c r="V15" i="5" s="1"/>
  <c r="Q6726" i="5"/>
  <c r="P6726" i="5"/>
  <c r="O6726" i="5"/>
  <c r="N6726" i="5"/>
  <c r="U6726" i="5" s="1"/>
  <c r="M6726" i="5"/>
  <c r="L6726" i="5"/>
  <c r="K6726" i="5"/>
  <c r="J6726" i="5"/>
  <c r="T6726" i="5" s="1"/>
  <c r="V6726" i="5" s="1"/>
  <c r="Q438" i="5"/>
  <c r="P438" i="5"/>
  <c r="O438" i="5"/>
  <c r="N438" i="5"/>
  <c r="U438" i="5" s="1"/>
  <c r="M438" i="5"/>
  <c r="L438" i="5"/>
  <c r="K438" i="5"/>
  <c r="J438" i="5"/>
  <c r="T438" i="5" s="1"/>
  <c r="V438" i="5" s="1"/>
  <c r="Q7" i="5"/>
  <c r="P7" i="5"/>
  <c r="O7" i="5"/>
  <c r="N7" i="5"/>
  <c r="U7" i="5" s="1"/>
  <c r="M7" i="5"/>
  <c r="L7" i="5"/>
  <c r="K7" i="5"/>
  <c r="J7" i="5"/>
  <c r="T7" i="5" s="1"/>
  <c r="V7" i="5" s="1"/>
  <c r="Q6" i="5"/>
  <c r="P6" i="5"/>
  <c r="O6" i="5"/>
  <c r="N6" i="5"/>
  <c r="U6" i="5" s="1"/>
  <c r="M6" i="5"/>
  <c r="L6" i="5"/>
  <c r="K6" i="5"/>
  <c r="J6" i="5"/>
  <c r="T6" i="5" s="1"/>
  <c r="V6" i="5" s="1"/>
  <c r="U4487" i="5" l="1"/>
  <c r="V4487" i="5" s="1"/>
  <c r="U4488" i="5"/>
  <c r="V4488" i="5" s="1"/>
  <c r="U4489" i="5"/>
  <c r="V4489" i="5" s="1"/>
  <c r="U4490" i="5"/>
  <c r="V4490" i="5" s="1"/>
  <c r="U4491" i="5"/>
  <c r="V4491" i="5" s="1"/>
  <c r="U4492" i="5"/>
  <c r="V4492" i="5" s="1"/>
  <c r="U4493" i="5"/>
  <c r="V4493" i="5" s="1"/>
  <c r="U4494" i="5"/>
  <c r="U4495" i="5"/>
  <c r="V4495" i="5" s="1"/>
  <c r="U4496" i="5"/>
  <c r="V4496" i="5" s="1"/>
  <c r="U4497" i="5"/>
  <c r="V4497" i="5" s="1"/>
  <c r="U4498" i="5"/>
  <c r="V4498" i="5" s="1"/>
  <c r="U4499" i="5"/>
  <c r="V4499" i="5" s="1"/>
  <c r="U4500" i="5"/>
  <c r="V4500" i="5" s="1"/>
  <c r="U4501" i="5"/>
  <c r="V4501" i="5" s="1"/>
  <c r="U5152" i="5"/>
  <c r="U5153" i="5"/>
  <c r="V5153" i="5" s="1"/>
  <c r="U5154" i="5"/>
  <c r="V5154" i="5" s="1"/>
  <c r="U5586" i="5"/>
  <c r="V5586" i="5" s="1"/>
  <c r="U5585" i="5"/>
  <c r="V5585" i="5" s="1"/>
  <c r="R584" i="5"/>
  <c r="T584" i="5"/>
  <c r="V584" i="5" s="1"/>
  <c r="R855" i="5"/>
  <c r="T855" i="5"/>
  <c r="V855" i="5" s="1"/>
  <c r="R625" i="5"/>
  <c r="T625" i="5"/>
  <c r="V625" i="5" s="1"/>
  <c r="R713" i="5"/>
  <c r="T713" i="5"/>
  <c r="V713" i="5" s="1"/>
  <c r="R5587" i="5"/>
  <c r="T5587" i="5"/>
  <c r="V5587" i="5" s="1"/>
  <c r="R248" i="5"/>
  <c r="T248" i="5"/>
  <c r="V248" i="5" s="1"/>
  <c r="R6863" i="5"/>
  <c r="T6863" i="5"/>
  <c r="V6863" i="5" s="1"/>
  <c r="R546" i="5"/>
  <c r="T546" i="5"/>
  <c r="V546" i="5" s="1"/>
  <c r="R6741" i="5"/>
  <c r="T6741" i="5"/>
  <c r="V6741" i="5" s="1"/>
  <c r="R617" i="5"/>
  <c r="T617" i="5"/>
  <c r="V617" i="5" s="1"/>
  <c r="R1324" i="5"/>
  <c r="T1324" i="5"/>
  <c r="V1324" i="5" s="1"/>
  <c r="R430" i="5"/>
  <c r="T430" i="5"/>
  <c r="V430" i="5" s="1"/>
  <c r="R6382" i="5"/>
  <c r="T6382" i="5"/>
  <c r="V6382" i="5" s="1"/>
  <c r="R1323" i="5"/>
  <c r="T1323" i="5"/>
  <c r="V1323" i="5" s="1"/>
  <c r="R6002" i="5"/>
  <c r="T6002" i="5"/>
  <c r="V6002" i="5" s="1"/>
  <c r="R3024" i="5"/>
  <c r="T3024" i="5"/>
  <c r="V3024" i="5" s="1"/>
  <c r="R1382" i="5"/>
  <c r="T1382" i="5"/>
  <c r="V1382" i="5" s="1"/>
  <c r="R5570" i="5"/>
  <c r="T5570" i="5"/>
  <c r="V5570" i="5" s="1"/>
  <c r="R5867" i="5"/>
  <c r="T5867" i="5"/>
  <c r="V5867" i="5" s="1"/>
  <c r="R976" i="5"/>
  <c r="T976" i="5"/>
  <c r="V976" i="5" s="1"/>
  <c r="R1602" i="5"/>
  <c r="T1602" i="5"/>
  <c r="V1602" i="5" s="1"/>
  <c r="R5682" i="5"/>
  <c r="T5682" i="5"/>
  <c r="V5682" i="5" s="1"/>
  <c r="R2997" i="5"/>
  <c r="T2997" i="5"/>
  <c r="V2997" i="5" s="1"/>
  <c r="R901" i="5"/>
  <c r="T901" i="5"/>
  <c r="V901" i="5" s="1"/>
  <c r="R3892" i="5"/>
  <c r="T3892" i="5"/>
  <c r="V3892" i="5" s="1"/>
  <c r="R6688" i="5"/>
  <c r="T6688" i="5"/>
  <c r="V6688" i="5" s="1"/>
  <c r="R967" i="5"/>
  <c r="T967" i="5"/>
  <c r="V967" i="5" s="1"/>
  <c r="R4671" i="5"/>
  <c r="T4671" i="5"/>
  <c r="V4671" i="5" s="1"/>
  <c r="R6612" i="5"/>
  <c r="T6612" i="5"/>
  <c r="V6612" i="5" s="1"/>
  <c r="R5218" i="5"/>
  <c r="T5218" i="5"/>
  <c r="V5218" i="5" s="1"/>
  <c r="R3632" i="5"/>
  <c r="T3632" i="5"/>
  <c r="V3632" i="5" s="1"/>
  <c r="R6639" i="5"/>
  <c r="T6639" i="5"/>
  <c r="V6639" i="5" s="1"/>
  <c r="R6467" i="5"/>
  <c r="T6467" i="5"/>
  <c r="V6467" i="5" s="1"/>
  <c r="R1159" i="5"/>
  <c r="T1159" i="5"/>
  <c r="V1159" i="5" s="1"/>
  <c r="R4033" i="5"/>
  <c r="T4033" i="5"/>
  <c r="V4033" i="5" s="1"/>
  <c r="R5830" i="5"/>
  <c r="T5830" i="5"/>
  <c r="V5830" i="5" s="1"/>
  <c r="R6610" i="5"/>
  <c r="T6610" i="5"/>
  <c r="V6610" i="5" s="1"/>
  <c r="R5216" i="5"/>
  <c r="T5216" i="5"/>
  <c r="V5216" i="5" s="1"/>
  <c r="R1267" i="5"/>
  <c r="T1267" i="5"/>
  <c r="V1267" i="5" s="1"/>
  <c r="R1044" i="5"/>
  <c r="T1044" i="5"/>
  <c r="V1044" i="5" s="1"/>
  <c r="R938" i="5"/>
  <c r="T938" i="5"/>
  <c r="V938" i="5" s="1"/>
  <c r="R1125" i="5"/>
  <c r="T1125" i="5"/>
  <c r="V1125" i="5" s="1"/>
  <c r="R1144" i="5"/>
  <c r="T1144" i="5"/>
  <c r="V1144" i="5" s="1"/>
  <c r="R2825" i="5"/>
  <c r="T2825" i="5"/>
  <c r="V2825" i="5" s="1"/>
  <c r="R5479" i="5"/>
  <c r="T5479" i="5"/>
  <c r="V5479" i="5" s="1"/>
  <c r="R6482" i="5"/>
  <c r="T6482" i="5"/>
  <c r="V6482" i="5" s="1"/>
  <c r="R6060" i="5"/>
  <c r="T6060" i="5"/>
  <c r="V6060" i="5" s="1"/>
  <c r="R1559" i="5"/>
  <c r="T1559" i="5"/>
  <c r="V1559" i="5" s="1"/>
  <c r="R1358" i="5"/>
  <c r="T1358" i="5"/>
  <c r="V1358" i="5" s="1"/>
  <c r="R5613" i="5"/>
  <c r="T5613" i="5"/>
  <c r="V5613" i="5" s="1"/>
  <c r="R5991" i="5"/>
  <c r="T5991" i="5"/>
  <c r="V5991" i="5" s="1"/>
  <c r="R5692" i="5"/>
  <c r="T5692" i="5"/>
  <c r="V5692" i="5" s="1"/>
  <c r="R6108" i="5"/>
  <c r="T6108" i="5"/>
  <c r="V6108" i="5" s="1"/>
  <c r="R1139" i="5"/>
  <c r="T1139" i="5"/>
  <c r="V1139" i="5" s="1"/>
  <c r="R5413" i="5"/>
  <c r="T5413" i="5"/>
  <c r="V5413" i="5" s="1"/>
  <c r="R6324" i="5"/>
  <c r="T6324" i="5"/>
  <c r="V6324" i="5" s="1"/>
  <c r="R5679" i="5"/>
  <c r="T5679" i="5"/>
  <c r="V5679" i="5" s="1"/>
  <c r="R6184" i="5"/>
  <c r="T6184" i="5"/>
  <c r="V6184" i="5" s="1"/>
  <c r="R6065" i="5"/>
  <c r="T6065" i="5"/>
  <c r="V6065" i="5" s="1"/>
  <c r="R4839" i="5"/>
  <c r="T4839" i="5"/>
  <c r="V4839" i="5" s="1"/>
  <c r="R2631" i="5"/>
  <c r="T2631" i="5"/>
  <c r="V2631" i="5" s="1"/>
  <c r="R6545" i="5"/>
  <c r="T6545" i="5"/>
  <c r="V6545" i="5" s="1"/>
  <c r="R5501" i="5"/>
  <c r="T5501" i="5"/>
  <c r="V5501" i="5" s="1"/>
  <c r="R1272" i="5"/>
  <c r="T1272" i="5"/>
  <c r="V1272" i="5" s="1"/>
  <c r="R3048" i="5"/>
  <c r="T3048" i="5"/>
  <c r="V3048" i="5" s="1"/>
  <c r="R2454" i="5"/>
  <c r="T2454" i="5"/>
  <c r="V2454" i="5" s="1"/>
  <c r="R2104" i="5"/>
  <c r="T2104" i="5"/>
  <c r="V2104" i="5" s="1"/>
  <c r="R6095" i="5"/>
  <c r="T6095" i="5"/>
  <c r="V6095" i="5" s="1"/>
  <c r="R6271" i="5"/>
  <c r="T6271" i="5"/>
  <c r="V6271" i="5" s="1"/>
  <c r="R6643" i="5"/>
  <c r="T6643" i="5"/>
  <c r="V6643" i="5" s="1"/>
  <c r="R4544" i="5"/>
  <c r="T4544" i="5"/>
  <c r="V4544" i="5" s="1"/>
  <c r="R3486" i="5"/>
  <c r="T3486" i="5"/>
  <c r="V3486" i="5" s="1"/>
  <c r="R6052" i="5"/>
  <c r="T6052" i="5"/>
  <c r="V6052" i="5" s="1"/>
  <c r="R6395" i="5"/>
  <c r="T6395" i="5"/>
  <c r="V6395" i="5" s="1"/>
  <c r="R1877" i="5"/>
  <c r="T1877" i="5"/>
  <c r="V1877" i="5" s="1"/>
  <c r="R2301" i="5"/>
  <c r="T2301" i="5"/>
  <c r="V2301" i="5" s="1"/>
  <c r="R1633" i="5"/>
  <c r="T1633" i="5"/>
  <c r="V1633" i="5" s="1"/>
  <c r="R2101" i="5"/>
  <c r="T2101" i="5"/>
  <c r="V2101" i="5" s="1"/>
  <c r="R1776" i="5"/>
  <c r="T1776" i="5"/>
  <c r="V1776" i="5" s="1"/>
  <c r="R5766" i="5"/>
  <c r="T5766" i="5"/>
  <c r="V5766" i="5" s="1"/>
  <c r="R5616" i="5"/>
  <c r="T5616" i="5"/>
  <c r="V5616" i="5" s="1"/>
  <c r="S2205" i="5"/>
  <c r="T2205" i="5"/>
  <c r="V2205" i="5" s="1"/>
  <c r="S4447" i="5"/>
  <c r="T4447" i="5"/>
  <c r="V4447" i="5" s="1"/>
  <c r="S3862" i="5"/>
  <c r="T3862" i="5"/>
  <c r="V3862" i="5" s="1"/>
  <c r="S6008" i="5"/>
  <c r="T6008" i="5"/>
  <c r="V6008" i="5" s="1"/>
  <c r="S1941" i="5"/>
  <c r="T1941" i="5"/>
  <c r="V1941" i="5" s="1"/>
  <c r="S1637" i="5"/>
  <c r="T1637" i="5"/>
  <c r="V1637" i="5" s="1"/>
  <c r="S2254" i="5"/>
  <c r="T2254" i="5"/>
  <c r="V2254" i="5" s="1"/>
  <c r="S4030" i="5"/>
  <c r="T4030" i="5"/>
  <c r="V4030" i="5" s="1"/>
  <c r="S2059" i="5"/>
  <c r="T2059" i="5"/>
  <c r="V2059" i="5" s="1"/>
  <c r="S6256" i="5"/>
  <c r="T6256" i="5"/>
  <c r="V6256" i="5" s="1"/>
  <c r="S1473" i="5"/>
  <c r="T1473" i="5"/>
  <c r="V1473" i="5" s="1"/>
  <c r="S5002" i="5"/>
  <c r="T5002" i="5"/>
  <c r="V5002" i="5" s="1"/>
  <c r="S3728" i="5"/>
  <c r="T3728" i="5"/>
  <c r="V3728" i="5" s="1"/>
  <c r="S6339" i="5"/>
  <c r="T6339" i="5"/>
  <c r="V6339" i="5" s="1"/>
  <c r="S4017" i="5"/>
  <c r="T4017" i="5"/>
  <c r="V4017" i="5" s="1"/>
  <c r="S3524" i="5"/>
  <c r="T3524" i="5"/>
  <c r="V3524" i="5" s="1"/>
  <c r="S6393" i="5"/>
  <c r="T6393" i="5"/>
  <c r="V6393" i="5" s="1"/>
  <c r="S1656" i="5"/>
  <c r="T1656" i="5"/>
  <c r="V1656" i="5" s="1"/>
  <c r="S2042" i="5"/>
  <c r="T2042" i="5"/>
  <c r="V2042" i="5" s="1"/>
  <c r="S2052" i="5"/>
  <c r="T2052" i="5"/>
  <c r="V2052" i="5" s="1"/>
  <c r="S5064" i="5"/>
  <c r="T5064" i="5"/>
  <c r="V5064" i="5" s="1"/>
  <c r="S4635" i="5"/>
  <c r="T4635" i="5"/>
  <c r="V4635" i="5" s="1"/>
  <c r="S3705" i="5"/>
  <c r="T3705" i="5"/>
  <c r="V3705" i="5" s="1"/>
  <c r="S1639" i="5"/>
  <c r="T1639" i="5"/>
  <c r="V1639" i="5" s="1"/>
  <c r="S6096" i="5"/>
  <c r="T6096" i="5"/>
  <c r="V6096" i="5" s="1"/>
  <c r="S4407" i="5"/>
  <c r="T4407" i="5"/>
  <c r="V4407" i="5" s="1"/>
  <c r="S5882" i="5"/>
  <c r="T5882" i="5"/>
  <c r="V5882" i="5" s="1"/>
  <c r="S4203" i="5"/>
  <c r="T4203" i="5"/>
  <c r="V4203" i="5" s="1"/>
  <c r="S5314" i="5"/>
  <c r="T5314" i="5"/>
  <c r="V5314" i="5" s="1"/>
  <c r="R4352" i="5"/>
  <c r="T4352" i="5"/>
  <c r="V4352" i="5" s="1"/>
  <c r="R2001" i="5"/>
  <c r="T2001" i="5"/>
  <c r="V2001" i="5" s="1"/>
  <c r="R2127" i="5"/>
  <c r="T2127" i="5"/>
  <c r="V2127" i="5" s="1"/>
  <c r="R5091" i="5"/>
  <c r="T5091" i="5"/>
  <c r="V5091" i="5" s="1"/>
  <c r="R4396" i="5"/>
  <c r="T4396" i="5"/>
  <c r="V4396" i="5" s="1"/>
  <c r="R4220" i="5"/>
  <c r="T4220" i="5"/>
  <c r="V4220" i="5" s="1"/>
  <c r="R4452" i="5"/>
  <c r="T4452" i="5"/>
  <c r="V4452" i="5" s="1"/>
  <c r="R4782" i="5"/>
  <c r="T4782" i="5"/>
  <c r="V4782" i="5" s="1"/>
  <c r="S2730" i="5"/>
  <c r="T2730" i="5"/>
  <c r="V2730" i="5" s="1"/>
  <c r="S3038" i="5"/>
  <c r="T3038" i="5"/>
  <c r="V3038" i="5" s="1"/>
  <c r="S3639" i="5"/>
  <c r="T3639" i="5"/>
  <c r="V3639" i="5" s="1"/>
  <c r="R3942" i="5"/>
  <c r="T3942" i="5"/>
  <c r="V3942" i="5" s="1"/>
  <c r="R2493" i="5"/>
  <c r="T2493" i="5"/>
  <c r="V2493" i="5" s="1"/>
  <c r="R5162" i="5"/>
  <c r="T5162" i="5"/>
  <c r="V5162" i="5" s="1"/>
  <c r="R4091" i="5"/>
  <c r="T4091" i="5"/>
  <c r="V4091" i="5" s="1"/>
  <c r="R2838" i="5"/>
  <c r="T2838" i="5"/>
  <c r="V2838" i="5" s="1"/>
  <c r="R3947" i="5"/>
  <c r="T3947" i="5"/>
  <c r="V3947" i="5" s="1"/>
  <c r="R4101" i="5"/>
  <c r="T4101" i="5"/>
  <c r="V4101" i="5" s="1"/>
  <c r="R4872" i="5"/>
  <c r="T4872" i="5"/>
  <c r="V4872" i="5" s="1"/>
  <c r="R3830" i="5"/>
  <c r="T3830" i="5"/>
  <c r="V3830" i="5" s="1"/>
  <c r="R5764" i="5"/>
  <c r="T5764" i="5"/>
  <c r="V5764" i="5" s="1"/>
  <c r="R2514" i="5"/>
  <c r="T2514" i="5"/>
  <c r="V2514" i="5" s="1"/>
  <c r="R2496" i="5"/>
  <c r="T2496" i="5"/>
  <c r="V2496" i="5" s="1"/>
  <c r="S2497" i="5"/>
  <c r="T2497" i="5"/>
  <c r="V2497" i="5" s="1"/>
  <c r="R5180" i="5"/>
  <c r="T5180" i="5"/>
  <c r="V5180" i="5" s="1"/>
  <c r="S4743" i="5"/>
  <c r="T4743" i="5"/>
  <c r="V4743" i="5" s="1"/>
  <c r="R2952" i="5"/>
  <c r="T2952" i="5"/>
  <c r="V2952" i="5" s="1"/>
  <c r="R4575" i="5"/>
  <c r="T4575" i="5"/>
  <c r="V4575" i="5" s="1"/>
  <c r="R4330" i="5"/>
  <c r="T4330" i="5"/>
  <c r="V4330" i="5" s="1"/>
  <c r="R4486" i="5"/>
  <c r="T4486" i="5"/>
  <c r="V4486" i="5" s="1"/>
  <c r="R4494" i="5"/>
  <c r="T4494" i="5"/>
  <c r="V4494" i="5" s="1"/>
  <c r="R5152" i="5"/>
  <c r="T5152" i="5"/>
  <c r="V5152" i="5" s="1"/>
  <c r="R6293" i="5"/>
  <c r="T6293" i="5"/>
  <c r="V6293" i="5" s="1"/>
  <c r="R6890" i="5"/>
  <c r="T6890" i="5"/>
  <c r="V6890" i="5" s="1"/>
  <c r="R166" i="5"/>
  <c r="T166" i="5"/>
  <c r="V166" i="5" s="1"/>
  <c r="R6312" i="5"/>
  <c r="T6312" i="5"/>
  <c r="V6312" i="5" s="1"/>
  <c r="R1424" i="5"/>
  <c r="T1424" i="5"/>
  <c r="V1424" i="5" s="1"/>
  <c r="R1866" i="5"/>
  <c r="T1866" i="5"/>
  <c r="V1866" i="5" s="1"/>
  <c r="R6886" i="5"/>
  <c r="T6886" i="5"/>
  <c r="V6886" i="5" s="1"/>
  <c r="R1300" i="5"/>
  <c r="T1300" i="5"/>
  <c r="V1300" i="5" s="1"/>
  <c r="R1650" i="5"/>
  <c r="T1650" i="5"/>
  <c r="V1650" i="5" s="1"/>
  <c r="R6550" i="5"/>
  <c r="T6550" i="5"/>
  <c r="V6550" i="5" s="1"/>
  <c r="R726" i="5"/>
  <c r="T726" i="5"/>
  <c r="V726" i="5" s="1"/>
  <c r="R6597" i="5"/>
  <c r="T6597" i="5"/>
  <c r="V6597" i="5" s="1"/>
  <c r="R906" i="5"/>
  <c r="T906" i="5"/>
  <c r="V906" i="5" s="1"/>
  <c r="R1117" i="5"/>
  <c r="T1117" i="5"/>
  <c r="V1117" i="5" s="1"/>
  <c r="R1008" i="5"/>
  <c r="T1008" i="5"/>
  <c r="V1008" i="5" s="1"/>
  <c r="R923" i="5"/>
  <c r="T923" i="5"/>
  <c r="V923" i="5" s="1"/>
  <c r="R636" i="5"/>
  <c r="T636" i="5"/>
  <c r="V636" i="5" s="1"/>
  <c r="R6866" i="5"/>
  <c r="T6866" i="5"/>
  <c r="V6866" i="5" s="1"/>
  <c r="R6800" i="5"/>
  <c r="T6800" i="5"/>
  <c r="V6800" i="5" s="1"/>
  <c r="R6514" i="5"/>
  <c r="T6514" i="5"/>
  <c r="V6514" i="5" s="1"/>
  <c r="R439" i="5"/>
  <c r="T439" i="5"/>
  <c r="V439" i="5" s="1"/>
  <c r="R624" i="5"/>
  <c r="T624" i="5"/>
  <c r="V624" i="5" s="1"/>
  <c r="R124" i="5"/>
  <c r="T124" i="5"/>
  <c r="V124" i="5" s="1"/>
  <c r="R4561" i="5"/>
  <c r="T4561" i="5"/>
  <c r="V4561" i="5" s="1"/>
  <c r="R6490" i="5"/>
  <c r="T6490" i="5"/>
  <c r="V6490" i="5" s="1"/>
  <c r="R3716" i="5"/>
  <c r="T3716" i="5"/>
  <c r="V3716" i="5" s="1"/>
  <c r="R823" i="5"/>
  <c r="T823" i="5"/>
  <c r="V823" i="5" s="1"/>
  <c r="R343" i="5"/>
  <c r="T343" i="5"/>
  <c r="V343" i="5" s="1"/>
  <c r="R339" i="5"/>
  <c r="T339" i="5"/>
  <c r="V339" i="5" s="1"/>
  <c r="R611" i="5"/>
  <c r="T611" i="5"/>
  <c r="V611" i="5" s="1"/>
  <c r="R6669" i="5"/>
  <c r="T6669" i="5"/>
  <c r="V6669" i="5" s="1"/>
  <c r="R575" i="5"/>
  <c r="T575" i="5"/>
  <c r="V575" i="5" s="1"/>
  <c r="R6359" i="5"/>
  <c r="T6359" i="5"/>
  <c r="V6359" i="5" s="1"/>
  <c r="R2720" i="5"/>
  <c r="U2720" i="5"/>
  <c r="V2720" i="5" s="1"/>
  <c r="S5943" i="5"/>
  <c r="S715" i="5"/>
  <c r="S6849" i="5"/>
  <c r="S1056" i="5"/>
  <c r="S5681" i="5"/>
  <c r="S4703" i="5"/>
  <c r="S5608" i="5"/>
  <c r="R1825" i="5"/>
  <c r="S4789" i="5"/>
  <c r="S4535" i="5"/>
  <c r="S3057" i="5"/>
  <c r="S3708" i="5"/>
  <c r="S4889" i="5"/>
  <c r="S4737" i="5"/>
  <c r="R3072" i="5"/>
  <c r="S5276" i="5"/>
  <c r="S3647" i="5"/>
  <c r="S3423" i="5"/>
  <c r="S3431" i="5"/>
  <c r="S3439" i="5"/>
  <c r="S2463" i="5"/>
  <c r="R934" i="5"/>
  <c r="R6855" i="5"/>
  <c r="R6707" i="5"/>
  <c r="S4300" i="5"/>
  <c r="R4706" i="5"/>
  <c r="S1709" i="5"/>
  <c r="S653" i="5"/>
  <c r="S6303" i="5"/>
  <c r="R6340" i="5"/>
  <c r="R1620" i="5"/>
  <c r="S4964" i="5"/>
  <c r="S1977" i="5"/>
  <c r="R1902" i="5"/>
  <c r="S6665" i="5"/>
  <c r="S6202" i="5"/>
  <c r="R3829" i="5"/>
  <c r="S5941" i="5"/>
  <c r="S1744" i="5"/>
  <c r="S744" i="5"/>
  <c r="R5702" i="5"/>
  <c r="S1232" i="5"/>
  <c r="S997" i="5"/>
  <c r="R5668" i="5"/>
  <c r="S838" i="5"/>
  <c r="R1447" i="5"/>
  <c r="R2282" i="5"/>
  <c r="R1646" i="5"/>
  <c r="R6673" i="5"/>
  <c r="R561" i="5"/>
  <c r="S5950" i="5"/>
  <c r="S6509" i="5"/>
  <c r="R604" i="5"/>
  <c r="S5772" i="5"/>
  <c r="S567" i="5"/>
  <c r="S6729" i="5"/>
  <c r="R671" i="5"/>
  <c r="S6671" i="5"/>
  <c r="S6824" i="5"/>
  <c r="S4944" i="5"/>
  <c r="R1996" i="5"/>
  <c r="R4515" i="5"/>
  <c r="R1325" i="5"/>
  <c r="R5047" i="5"/>
  <c r="R6770" i="5"/>
  <c r="R835" i="5"/>
  <c r="R963" i="5"/>
  <c r="R5982" i="5"/>
  <c r="S3440" i="5"/>
  <c r="R1094" i="5"/>
  <c r="R6263" i="5"/>
  <c r="S2613" i="5"/>
  <c r="S984" i="5"/>
  <c r="S1129" i="5"/>
  <c r="S5299" i="5"/>
  <c r="S4857" i="5"/>
  <c r="R4784" i="5"/>
  <c r="R3760" i="5"/>
  <c r="R5081" i="5"/>
  <c r="R2029" i="5"/>
  <c r="S1375" i="5"/>
  <c r="R6823" i="5"/>
  <c r="S1664" i="5"/>
  <c r="R5082" i="5"/>
  <c r="S4542" i="5"/>
  <c r="R4238" i="5"/>
  <c r="S5114" i="5"/>
  <c r="S2655" i="5"/>
  <c r="R5378" i="5"/>
  <c r="R4809" i="5"/>
  <c r="S2553" i="5"/>
  <c r="S5185" i="5"/>
  <c r="S5790" i="5"/>
  <c r="R2942" i="5"/>
  <c r="S4114" i="5"/>
  <c r="S3886" i="5"/>
  <c r="S3162" i="5"/>
  <c r="R3338" i="5"/>
  <c r="S4038" i="5"/>
  <c r="S3642" i="5"/>
  <c r="R2797" i="5"/>
  <c r="R2695" i="5"/>
  <c r="S4895" i="5"/>
  <c r="R4896" i="5"/>
  <c r="S3353" i="5"/>
  <c r="S2563" i="5"/>
  <c r="S5044" i="5"/>
  <c r="S3912" i="5"/>
  <c r="S3179" i="5"/>
  <c r="R2591" i="5"/>
  <c r="S2843" i="5"/>
  <c r="S2503" i="5"/>
  <c r="R2504" i="5"/>
  <c r="S4879" i="5"/>
  <c r="S4802" i="5"/>
  <c r="S3622" i="5"/>
  <c r="S2981" i="5"/>
  <c r="R3249" i="5"/>
  <c r="R3362" i="5"/>
  <c r="S3965" i="5"/>
  <c r="S156" i="5"/>
  <c r="S204" i="5"/>
  <c r="S618" i="5"/>
  <c r="S721" i="5"/>
  <c r="S285" i="5"/>
  <c r="S503" i="5"/>
  <c r="S123" i="5"/>
  <c r="S1442" i="5"/>
  <c r="S577" i="5"/>
  <c r="S357" i="5"/>
  <c r="S904" i="5"/>
  <c r="S316" i="5"/>
  <c r="S267" i="5"/>
  <c r="S334" i="5"/>
  <c r="S20" i="5"/>
  <c r="S40" i="5"/>
  <c r="S49" i="5"/>
  <c r="S7" i="5"/>
  <c r="R438" i="5"/>
  <c r="S31" i="5"/>
  <c r="R14" i="5"/>
  <c r="S12" i="5"/>
  <c r="R307" i="5"/>
  <c r="S429" i="5"/>
  <c r="R144" i="5"/>
  <c r="S409" i="5"/>
  <c r="R751" i="5"/>
  <c r="S189" i="5"/>
  <c r="R133" i="5"/>
  <c r="S102" i="5"/>
  <c r="R5869" i="5"/>
  <c r="S368" i="5"/>
  <c r="R109" i="5"/>
  <c r="S680" i="5"/>
  <c r="R428" i="5"/>
  <c r="S956" i="5"/>
  <c r="R143" i="5"/>
  <c r="S245" i="5"/>
  <c r="R947" i="5"/>
  <c r="S524" i="5"/>
  <c r="R154" i="5"/>
  <c r="S249" i="5"/>
  <c r="R39" i="5"/>
  <c r="S98" i="5"/>
  <c r="R27" i="5"/>
  <c r="S13" i="5"/>
  <c r="S574" i="5"/>
  <c r="S805" i="5"/>
  <c r="S796" i="5"/>
  <c r="S119" i="5"/>
  <c r="S234" i="5"/>
  <c r="S315" i="5"/>
  <c r="S594" i="5"/>
  <c r="S376" i="5"/>
  <c r="S6885" i="5"/>
  <c r="S468" i="5"/>
  <c r="S276" i="5"/>
  <c r="S770" i="5"/>
  <c r="S128" i="5"/>
  <c r="S559" i="5"/>
  <c r="S176" i="5"/>
  <c r="S5369" i="5"/>
  <c r="S834" i="5"/>
  <c r="S678" i="5"/>
  <c r="S6706" i="5"/>
  <c r="S553" i="5"/>
  <c r="S354" i="5"/>
  <c r="S389" i="5"/>
  <c r="S1203" i="5"/>
  <c r="S863" i="5"/>
  <c r="S1206" i="5"/>
  <c r="S191" i="5"/>
  <c r="S192" i="5"/>
  <c r="S6699" i="5"/>
  <c r="S298" i="5"/>
  <c r="S681" i="5"/>
  <c r="S210" i="5"/>
  <c r="S6891" i="5"/>
  <c r="S73" i="5"/>
  <c r="S93" i="5"/>
  <c r="S266" i="5"/>
  <c r="S257" i="5"/>
  <c r="S6316" i="5"/>
  <c r="S4223" i="5"/>
  <c r="S2428" i="5"/>
  <c r="S710" i="5"/>
  <c r="S1525" i="5"/>
  <c r="S181" i="5"/>
  <c r="S67" i="5"/>
  <c r="S309" i="5"/>
  <c r="S1370" i="5"/>
  <c r="S1679" i="5"/>
  <c r="S6327" i="5"/>
  <c r="S6427" i="5"/>
  <c r="S1176" i="5"/>
  <c r="S4610" i="5"/>
  <c r="S2432" i="5"/>
  <c r="S5102" i="5"/>
  <c r="S2233" i="5"/>
  <c r="S137" i="5"/>
  <c r="S705" i="5"/>
  <c r="S177" i="5"/>
  <c r="S6497" i="5"/>
  <c r="S22" i="5"/>
  <c r="S6751" i="5"/>
  <c r="S4458" i="5"/>
  <c r="S536" i="5"/>
  <c r="S213" i="5"/>
  <c r="S583" i="5"/>
  <c r="S221" i="5"/>
  <c r="S6143" i="5"/>
  <c r="S346" i="5"/>
  <c r="S6581" i="5"/>
  <c r="S51" i="5"/>
  <c r="S443" i="5"/>
  <c r="S590" i="5"/>
  <c r="S1224" i="5"/>
  <c r="S5611" i="5"/>
  <c r="S327" i="5"/>
  <c r="S2198" i="5"/>
  <c r="S1465" i="5"/>
  <c r="S3799" i="5"/>
  <c r="S650" i="5"/>
  <c r="S6506" i="5"/>
  <c r="S66" i="5"/>
  <c r="S378" i="5"/>
  <c r="S462" i="5"/>
  <c r="S1140" i="5"/>
  <c r="S600" i="5"/>
  <c r="S5686" i="5"/>
  <c r="R6136" i="5"/>
  <c r="S558" i="5"/>
  <c r="S812" i="5"/>
  <c r="S6511" i="5"/>
  <c r="S937" i="5"/>
  <c r="S3798" i="5"/>
  <c r="S962" i="5"/>
  <c r="S5568" i="5"/>
  <c r="R837" i="5"/>
  <c r="S991" i="5"/>
  <c r="S6767" i="5"/>
  <c r="S920" i="5"/>
  <c r="S6373" i="5"/>
  <c r="S884" i="5"/>
  <c r="S1554" i="5"/>
  <c r="S1119" i="5"/>
  <c r="S1976" i="5"/>
  <c r="R1024" i="5"/>
  <c r="R3602" i="5"/>
  <c r="S4228" i="5"/>
  <c r="S531" i="5"/>
  <c r="R1828" i="5"/>
  <c r="S3626" i="5"/>
  <c r="R6704" i="5"/>
  <c r="R6690" i="5"/>
  <c r="S808" i="5"/>
  <c r="S2183" i="5"/>
  <c r="R6833" i="5"/>
  <c r="R1349" i="5"/>
  <c r="R6434" i="5"/>
  <c r="S6747" i="5"/>
  <c r="S4699" i="5"/>
  <c r="S6696" i="5"/>
  <c r="S1355" i="5"/>
  <c r="S5428" i="5"/>
  <c r="S6320" i="5"/>
  <c r="R6541" i="5"/>
  <c r="S440" i="5"/>
  <c r="R6722" i="5"/>
  <c r="S3932" i="5"/>
  <c r="S1880" i="5"/>
  <c r="S6771" i="5"/>
  <c r="R597" i="5"/>
  <c r="S1400" i="5"/>
  <c r="R700" i="5"/>
  <c r="S6877" i="5"/>
  <c r="R1673" i="5"/>
  <c r="S3008" i="5"/>
  <c r="R1471" i="5"/>
  <c r="S4801" i="5"/>
  <c r="R3586" i="5"/>
  <c r="S1853" i="5"/>
  <c r="S4691" i="5"/>
  <c r="S5691" i="5"/>
  <c r="S2420" i="5"/>
  <c r="S6301" i="5"/>
  <c r="S5965" i="5"/>
  <c r="S2636" i="5"/>
  <c r="S6272" i="5"/>
  <c r="R4409" i="5"/>
  <c r="R5623" i="5"/>
  <c r="S1597" i="5"/>
  <c r="S4628" i="5"/>
  <c r="S1533" i="5"/>
  <c r="R3029" i="5"/>
  <c r="S733" i="5"/>
  <c r="R6169" i="5"/>
  <c r="R5890" i="5"/>
  <c r="S620" i="5"/>
  <c r="S3525" i="5"/>
  <c r="R1220" i="5"/>
  <c r="S5624" i="5"/>
  <c r="R1034" i="5"/>
  <c r="S1161" i="5"/>
  <c r="S6813" i="5"/>
  <c r="S1046" i="5"/>
  <c r="S5610" i="5"/>
  <c r="S6048" i="5"/>
  <c r="S6103" i="5"/>
  <c r="R3744" i="5"/>
  <c r="S5097" i="5"/>
  <c r="S1101" i="5"/>
  <c r="S557" i="5"/>
  <c r="S3789" i="5"/>
  <c r="R677" i="5"/>
  <c r="S6338" i="5"/>
  <c r="R610" i="5"/>
  <c r="S1282" i="5"/>
  <c r="S6788" i="5"/>
  <c r="S2621" i="5"/>
  <c r="R676" i="5"/>
  <c r="S5288" i="5"/>
  <c r="R5822" i="5"/>
  <c r="S5928" i="5"/>
  <c r="S1276" i="5"/>
  <c r="S5873" i="5"/>
  <c r="S1754" i="5"/>
  <c r="R3215" i="5"/>
  <c r="S621" i="5"/>
  <c r="R6500" i="5"/>
  <c r="R6822" i="5"/>
  <c r="S1723" i="5"/>
  <c r="R566" i="5"/>
  <c r="S6418" i="5"/>
  <c r="R1459" i="5"/>
  <c r="S714" i="5"/>
  <c r="S498" i="5"/>
  <c r="S5704" i="5"/>
  <c r="R6848" i="5"/>
  <c r="S3713" i="5"/>
  <c r="R6440" i="5"/>
  <c r="R6842" i="5"/>
  <c r="S6029" i="5"/>
  <c r="R803" i="5"/>
  <c r="R1132" i="5"/>
  <c r="S1152" i="5"/>
  <c r="R1316" i="5"/>
  <c r="S668" i="5"/>
  <c r="R6853" i="5"/>
  <c r="S800" i="5"/>
  <c r="R916" i="5"/>
  <c r="S1077" i="5"/>
  <c r="S903" i="5"/>
  <c r="S6208" i="5"/>
  <c r="S1914" i="5"/>
  <c r="R1295" i="5"/>
  <c r="R6880" i="5"/>
  <c r="S555" i="5"/>
  <c r="R6623" i="5"/>
  <c r="S6884" i="5"/>
  <c r="S6683" i="5"/>
  <c r="S6159" i="5"/>
  <c r="S1075" i="5"/>
  <c r="S6456" i="5"/>
  <c r="R6725" i="5"/>
  <c r="S1591" i="5"/>
  <c r="S4074" i="5"/>
  <c r="S4934" i="5"/>
  <c r="S1568" i="5"/>
  <c r="R6375" i="5"/>
  <c r="R6121" i="5"/>
  <c r="S4578" i="5"/>
  <c r="S1387" i="5"/>
  <c r="R6605" i="5"/>
  <c r="R6518" i="5"/>
  <c r="R4380" i="5"/>
  <c r="R6620" i="5"/>
  <c r="S2416" i="5"/>
  <c r="S5998" i="5"/>
  <c r="R5683" i="5"/>
  <c r="S2611" i="5"/>
  <c r="R6329" i="5"/>
  <c r="S1735" i="5"/>
  <c r="R4991" i="5"/>
  <c r="S6711" i="5"/>
  <c r="S3066" i="5"/>
  <c r="S1386" i="5"/>
  <c r="S5101" i="5"/>
  <c r="S6292" i="5"/>
  <c r="S5354" i="5"/>
  <c r="S6165" i="5"/>
  <c r="R4848" i="5"/>
  <c r="S1648" i="5"/>
  <c r="R5659" i="5"/>
  <c r="R2596" i="5"/>
  <c r="R1452" i="5"/>
  <c r="R5652" i="5"/>
  <c r="R5898" i="5"/>
  <c r="S6402" i="5"/>
  <c r="R6836" i="5"/>
  <c r="R6175" i="5"/>
  <c r="R3680" i="5"/>
  <c r="R1181" i="5"/>
  <c r="R6215" i="5"/>
  <c r="R3876" i="5"/>
  <c r="R6196" i="5"/>
  <c r="R6120" i="5"/>
  <c r="R3881" i="5"/>
  <c r="S6830" i="5"/>
  <c r="R5888" i="5"/>
  <c r="S5719" i="5"/>
  <c r="S1082" i="5"/>
  <c r="R6137" i="5"/>
  <c r="S6188" i="5"/>
  <c r="S4719" i="5"/>
  <c r="R1707" i="5"/>
  <c r="S5807" i="5"/>
  <c r="R5361" i="5"/>
  <c r="R1621" i="5"/>
  <c r="R4206" i="5"/>
  <c r="R5990" i="5"/>
  <c r="S6484" i="5"/>
  <c r="R5633" i="5"/>
  <c r="S1053" i="5"/>
  <c r="R1218" i="5"/>
  <c r="R1800" i="5"/>
  <c r="S5442" i="5"/>
  <c r="S4023" i="5"/>
  <c r="S6142" i="5"/>
  <c r="S6341" i="5"/>
  <c r="R5445" i="5"/>
  <c r="S4028" i="5"/>
  <c r="S2028" i="5"/>
  <c r="R3465" i="5"/>
  <c r="R2035" i="5"/>
  <c r="S2010" i="5"/>
  <c r="S6617" i="5"/>
  <c r="S2210" i="5"/>
  <c r="S6469" i="5"/>
  <c r="S5713" i="5"/>
  <c r="S4767" i="5"/>
  <c r="S4337" i="5"/>
  <c r="S4940" i="5"/>
  <c r="S3513" i="5"/>
  <c r="R6315" i="5"/>
  <c r="R2080" i="5"/>
  <c r="S4985" i="5"/>
  <c r="S2588" i="5"/>
  <c r="S4933" i="5"/>
  <c r="S3607" i="5"/>
  <c r="S1537" i="5"/>
  <c r="S2491" i="5"/>
  <c r="S6390" i="5"/>
  <c r="S5148" i="5"/>
  <c r="S3455" i="5"/>
  <c r="S2481" i="5"/>
  <c r="S3794" i="5"/>
  <c r="R5342" i="5"/>
  <c r="S2213" i="5"/>
  <c r="S2986" i="5"/>
  <c r="S2297" i="5"/>
  <c r="S5677" i="5"/>
  <c r="R2074" i="5"/>
  <c r="S3941" i="5"/>
  <c r="S5208" i="5"/>
  <c r="R5900" i="5"/>
  <c r="S5323" i="5"/>
  <c r="S5836" i="5"/>
  <c r="S4604" i="5"/>
  <c r="S5160" i="5"/>
  <c r="S2993" i="5"/>
  <c r="R6087" i="5"/>
  <c r="S4308" i="5"/>
  <c r="R4283" i="5"/>
  <c r="S2054" i="5"/>
  <c r="S2089" i="5"/>
  <c r="S5504" i="5"/>
  <c r="S4088" i="5"/>
  <c r="S2538" i="5"/>
  <c r="S5057" i="5"/>
  <c r="S5540" i="5"/>
  <c r="R4649" i="5"/>
  <c r="S2941" i="5"/>
  <c r="S2769" i="5"/>
  <c r="S2920" i="5"/>
  <c r="S3191" i="5"/>
  <c r="R3256" i="5"/>
  <c r="S3424" i="5"/>
  <c r="S3432" i="5"/>
  <c r="S5151" i="5"/>
  <c r="S3957" i="5"/>
  <c r="S4376" i="5"/>
  <c r="R4055" i="5"/>
  <c r="S3375" i="5"/>
  <c r="R3376" i="5"/>
  <c r="S4108" i="5"/>
  <c r="S3185" i="5"/>
  <c r="R3186" i="5"/>
  <c r="R3265" i="5"/>
  <c r="R3354" i="5"/>
  <c r="R4182" i="5"/>
  <c r="R2371" i="5"/>
  <c r="R4732" i="5"/>
  <c r="S3470" i="5"/>
  <c r="S2462" i="5"/>
  <c r="R3643" i="5"/>
  <c r="S3657" i="5"/>
  <c r="R3232" i="5"/>
  <c r="S5142" i="5"/>
  <c r="S2762" i="5"/>
  <c r="S2807" i="5"/>
  <c r="S2892" i="5"/>
  <c r="R3236" i="5"/>
  <c r="S3250" i="5"/>
  <c r="R3273" i="5"/>
  <c r="S2549" i="5"/>
  <c r="R3659" i="5"/>
  <c r="S3564" i="5"/>
  <c r="S4357" i="5"/>
  <c r="R3174" i="5"/>
  <c r="S3975" i="5"/>
  <c r="S3976" i="5"/>
  <c r="S4144" i="5"/>
  <c r="R4234" i="5"/>
  <c r="S3223" i="5"/>
  <c r="R2692" i="5"/>
  <c r="S2900" i="5"/>
  <c r="S3245" i="5"/>
  <c r="S3395" i="5"/>
  <c r="S2397" i="5"/>
  <c r="S5167" i="5"/>
  <c r="R5168" i="5"/>
  <c r="S2402" i="5"/>
  <c r="S3652" i="5"/>
  <c r="S3230" i="5"/>
  <c r="S2975" i="5"/>
  <c r="R3161" i="5"/>
  <c r="R3190" i="5"/>
  <c r="S3349" i="5"/>
  <c r="R3443" i="5"/>
  <c r="S3767" i="5"/>
  <c r="R3177" i="5"/>
  <c r="R3197" i="5"/>
  <c r="S3074" i="5"/>
  <c r="S2897" i="5"/>
  <c r="S2969" i="5"/>
  <c r="S4900" i="5"/>
  <c r="S556" i="5"/>
  <c r="S552" i="5"/>
  <c r="S96" i="5"/>
  <c r="S208" i="5"/>
  <c r="S2145" i="5"/>
  <c r="S6893" i="5"/>
  <c r="S76" i="5"/>
  <c r="S21" i="5"/>
  <c r="S663" i="5"/>
  <c r="S34" i="5"/>
  <c r="S36" i="5"/>
  <c r="S560" i="5"/>
  <c r="S209" i="5"/>
  <c r="S50" i="5"/>
  <c r="S493" i="5"/>
  <c r="S481" i="5"/>
  <c r="S288" i="5"/>
  <c r="S5572" i="5"/>
  <c r="S308" i="5"/>
  <c r="S138" i="5"/>
  <c r="S442" i="5"/>
  <c r="S272" i="5"/>
  <c r="S418" i="5"/>
  <c r="S1091" i="5"/>
  <c r="S56" i="5"/>
  <c r="S692" i="5"/>
  <c r="S1074" i="5"/>
  <c r="S441" i="5"/>
  <c r="S533" i="5"/>
  <c r="S422" i="5"/>
  <c r="S6242" i="5"/>
  <c r="S899" i="5"/>
  <c r="S301" i="5"/>
  <c r="S105" i="5"/>
  <c r="S167" i="5"/>
  <c r="S6607" i="5"/>
  <c r="S494" i="5"/>
  <c r="S775" i="5"/>
  <c r="S521" i="5"/>
  <c r="S238" i="5"/>
  <c r="S6868" i="5"/>
  <c r="S108" i="5"/>
  <c r="S509" i="5"/>
  <c r="S54" i="5"/>
  <c r="S111" i="5"/>
  <c r="S639" i="5"/>
  <c r="S4670" i="5"/>
  <c r="S704" i="5"/>
  <c r="S114" i="5"/>
  <c r="S716" i="5"/>
  <c r="S338" i="5"/>
  <c r="S165" i="5"/>
  <c r="S84" i="5"/>
  <c r="S349" i="5"/>
  <c r="S585" i="5"/>
  <c r="S205" i="5"/>
  <c r="S1576" i="5"/>
  <c r="S83" i="5"/>
  <c r="S345" i="5"/>
  <c r="S182" i="5"/>
  <c r="S127" i="5"/>
  <c r="S365" i="5"/>
  <c r="S659" i="5"/>
  <c r="S169" i="5"/>
  <c r="S895" i="5"/>
  <c r="S996" i="5"/>
  <c r="S747" i="5"/>
  <c r="S87" i="5"/>
  <c r="S946" i="5"/>
  <c r="S479" i="5"/>
  <c r="S358" i="5"/>
  <c r="S380" i="5"/>
  <c r="S291" i="5"/>
  <c r="S1481" i="5"/>
  <c r="S305" i="5"/>
  <c r="S2779" i="5"/>
  <c r="S595" i="5"/>
  <c r="S966" i="5"/>
  <c r="S484" i="5"/>
  <c r="S45" i="5"/>
  <c r="S6510" i="5"/>
  <c r="S2109" i="5"/>
  <c r="S326" i="5"/>
  <c r="R7" i="5"/>
  <c r="R31" i="5"/>
  <c r="R12" i="5"/>
  <c r="R429" i="5"/>
  <c r="R409" i="5"/>
  <c r="R189" i="5"/>
  <c r="R102" i="5"/>
  <c r="R368" i="5"/>
  <c r="R680" i="5"/>
  <c r="R956" i="5"/>
  <c r="R245" i="5"/>
  <c r="R524" i="5"/>
  <c r="R249" i="5"/>
  <c r="R98" i="5"/>
  <c r="S75" i="5"/>
  <c r="S162" i="5"/>
  <c r="S78" i="5"/>
  <c r="S764" i="5"/>
  <c r="S857" i="5"/>
  <c r="S70" i="5"/>
  <c r="S6726" i="5"/>
  <c r="S32" i="5"/>
  <c r="S47" i="5"/>
  <c r="S42" i="5"/>
  <c r="S115" i="5"/>
  <c r="S19" i="5"/>
  <c r="S2086" i="5"/>
  <c r="S58" i="5"/>
  <c r="S211" i="5"/>
  <c r="S129" i="5"/>
  <c r="S29" i="5"/>
  <c r="S413" i="5"/>
  <c r="S658" i="5"/>
  <c r="S955" i="5"/>
  <c r="S122" i="5"/>
  <c r="S149" i="5"/>
  <c r="S6888" i="5"/>
  <c r="S43" i="5"/>
  <c r="S394" i="5"/>
  <c r="S781" i="5"/>
  <c r="S329" i="5"/>
  <c r="S4717" i="5"/>
  <c r="S741" i="5"/>
  <c r="S411" i="5"/>
  <c r="S30" i="5"/>
  <c r="S3488" i="5"/>
  <c r="S226" i="5"/>
  <c r="S48" i="5"/>
  <c r="S465" i="5"/>
  <c r="S578" i="5"/>
  <c r="S264" i="5"/>
  <c r="S68" i="5"/>
  <c r="S686" i="5"/>
  <c r="S427" i="5"/>
  <c r="S100" i="5"/>
  <c r="S113" i="5"/>
  <c r="S1391" i="5"/>
  <c r="S65" i="5"/>
  <c r="S5855" i="5"/>
  <c r="S1194" i="5"/>
  <c r="S841" i="5"/>
  <c r="S132" i="5"/>
  <c r="S320" i="5"/>
  <c r="S730" i="5"/>
  <c r="S526" i="5"/>
  <c r="S293" i="5"/>
  <c r="S1185" i="5"/>
  <c r="S270" i="5"/>
  <c r="S141" i="5"/>
  <c r="S513" i="5"/>
  <c r="S212" i="5"/>
  <c r="S1086" i="5"/>
  <c r="S118" i="5"/>
  <c r="S645" i="5"/>
  <c r="S89" i="5"/>
  <c r="S950" i="5"/>
  <c r="S16" i="5"/>
  <c r="S371" i="5"/>
  <c r="S369" i="5"/>
  <c r="S1222" i="5"/>
  <c r="S69" i="5"/>
  <c r="S148" i="5"/>
  <c r="S278" i="5"/>
  <c r="S26" i="5"/>
  <c r="S186" i="5"/>
  <c r="S613" i="5"/>
  <c r="S1195" i="5"/>
  <c r="S490" i="5"/>
  <c r="S660" i="5"/>
  <c r="S1017" i="5"/>
  <c r="S1278" i="5"/>
  <c r="S731" i="5"/>
  <c r="S3062" i="5"/>
  <c r="S495" i="5"/>
  <c r="S85" i="5"/>
  <c r="S6325" i="5"/>
  <c r="S860" i="5"/>
  <c r="S160" i="5"/>
  <c r="S4583" i="5"/>
  <c r="S1353" i="5"/>
  <c r="S97" i="5"/>
  <c r="S5008" i="5"/>
  <c r="S477" i="5"/>
  <c r="R77" i="5"/>
  <c r="R88" i="5"/>
  <c r="R447" i="5"/>
  <c r="R37" i="5"/>
  <c r="R9" i="5"/>
  <c r="R24" i="5"/>
  <c r="R633" i="5"/>
  <c r="R862" i="5"/>
  <c r="R4762" i="5"/>
  <c r="R372" i="5"/>
  <c r="R331" i="5"/>
  <c r="R25" i="5"/>
  <c r="R261" i="5"/>
  <c r="S572" i="5"/>
  <c r="S81" i="5"/>
  <c r="S263" i="5"/>
  <c r="S790" i="5"/>
  <c r="S299" i="5"/>
  <c r="S5496" i="5"/>
  <c r="S17" i="5"/>
  <c r="S1467" i="5"/>
  <c r="S892" i="5"/>
  <c r="S152" i="5"/>
  <c r="S198" i="5"/>
  <c r="S1070" i="5"/>
  <c r="S905" i="5"/>
  <c r="S383" i="5"/>
  <c r="S646" i="5"/>
  <c r="S120" i="5"/>
  <c r="S605" i="5"/>
  <c r="S384" i="5"/>
  <c r="S6742" i="5"/>
  <c r="S91" i="5"/>
  <c r="S2431" i="5"/>
  <c r="S1174" i="5"/>
  <c r="S4584" i="5"/>
  <c r="S872" i="5"/>
  <c r="S842" i="5"/>
  <c r="S446" i="5"/>
  <c r="S53" i="5"/>
  <c r="S80" i="5"/>
  <c r="S844" i="5"/>
  <c r="S171" i="5"/>
  <c r="S247" i="5"/>
  <c r="S2618" i="5"/>
  <c r="S1290" i="5"/>
  <c r="S1761" i="5"/>
  <c r="S522" i="5"/>
  <c r="S151" i="5"/>
  <c r="S926" i="5"/>
  <c r="S199" i="5"/>
  <c r="S161" i="5"/>
  <c r="S6626" i="5"/>
  <c r="S6529" i="5"/>
  <c r="S187" i="5"/>
  <c r="S77" i="5"/>
  <c r="R8" i="5"/>
  <c r="S88" i="5"/>
  <c r="R11" i="5"/>
  <c r="S447" i="5"/>
  <c r="R163" i="5"/>
  <c r="S37" i="5"/>
  <c r="R60" i="5"/>
  <c r="S9" i="5"/>
  <c r="R62" i="5"/>
  <c r="S24" i="5"/>
  <c r="R6867" i="5"/>
  <c r="S633" i="5"/>
  <c r="R41" i="5"/>
  <c r="S862" i="5"/>
  <c r="R579" i="5"/>
  <c r="S4762" i="5"/>
  <c r="R164" i="5"/>
  <c r="S372" i="5"/>
  <c r="R306" i="5"/>
  <c r="S331" i="5"/>
  <c r="R696" i="5"/>
  <c r="S25" i="5"/>
  <c r="R6719" i="5"/>
  <c r="S261" i="5"/>
  <c r="R233" i="5"/>
  <c r="S61" i="5"/>
  <c r="S694" i="5"/>
  <c r="S107" i="5"/>
  <c r="S52" i="5"/>
  <c r="S92" i="5"/>
  <c r="S333" i="5"/>
  <c r="S401" i="5"/>
  <c r="S324" i="5"/>
  <c r="S5247" i="5"/>
  <c r="S492" i="5"/>
  <c r="S297" i="5"/>
  <c r="S155" i="5"/>
  <c r="S740" i="5"/>
  <c r="S1041" i="5"/>
  <c r="S255" i="5"/>
  <c r="S101" i="5"/>
  <c r="S33" i="5"/>
  <c r="S489" i="5"/>
  <c r="S1475" i="5"/>
  <c r="S1258" i="5"/>
  <c r="S296" i="5"/>
  <c r="S397" i="5"/>
  <c r="S125" i="5"/>
  <c r="S201" i="5"/>
  <c r="S184" i="5"/>
  <c r="S6314" i="5"/>
  <c r="S136" i="5"/>
  <c r="S214" i="5"/>
  <c r="S614" i="5"/>
  <c r="S1338" i="5"/>
  <c r="S200" i="5"/>
  <c r="S59" i="5"/>
  <c r="S408" i="5"/>
  <c r="S1263" i="5"/>
  <c r="S135" i="5"/>
  <c r="S5948" i="5"/>
  <c r="S5373" i="5"/>
  <c r="S219" i="5"/>
  <c r="S873" i="5"/>
  <c r="S1632" i="5"/>
  <c r="S6635" i="5"/>
  <c r="S2268" i="5"/>
  <c r="S250" i="5"/>
  <c r="S436" i="5"/>
  <c r="S435" i="5"/>
  <c r="S71" i="5"/>
  <c r="S112" i="5"/>
  <c r="S488" i="5"/>
  <c r="S294" i="5"/>
  <c r="S1212" i="5"/>
  <c r="S728" i="5"/>
  <c r="S581" i="5"/>
  <c r="S4003" i="5"/>
  <c r="S466" i="5"/>
  <c r="S359" i="5"/>
  <c r="S195" i="5"/>
  <c r="S5280" i="5"/>
  <c r="S341" i="5"/>
  <c r="S6689" i="5"/>
  <c r="S4248" i="5"/>
  <c r="S225" i="5"/>
  <c r="S652" i="5"/>
  <c r="S1192" i="5"/>
  <c r="S6517" i="5"/>
  <c r="S1022" i="5"/>
  <c r="S662" i="5"/>
  <c r="S158" i="5"/>
  <c r="S1695" i="5"/>
  <c r="S453" i="5"/>
  <c r="S385" i="5"/>
  <c r="S6682" i="5"/>
  <c r="S386" i="5"/>
  <c r="S1200" i="5"/>
  <c r="S1208" i="5"/>
  <c r="S5265" i="5"/>
  <c r="S5467" i="5"/>
  <c r="S287" i="5"/>
  <c r="S793" i="5"/>
  <c r="S1076" i="5"/>
  <c r="S6436" i="5"/>
  <c r="S1164" i="5"/>
  <c r="S482" i="5"/>
  <c r="S977" i="5"/>
  <c r="S1177" i="5"/>
  <c r="S6024" i="5"/>
  <c r="S801" i="5"/>
  <c r="S131" i="5"/>
  <c r="S540" i="5"/>
  <c r="S6850" i="5"/>
  <c r="S259" i="5"/>
  <c r="S6172" i="5"/>
  <c r="S5956" i="5"/>
  <c r="S6521" i="5"/>
  <c r="S235" i="5"/>
  <c r="S6666" i="5"/>
  <c r="S6276" i="5"/>
  <c r="S459" i="5"/>
  <c r="S475" i="5"/>
  <c r="S3855" i="5"/>
  <c r="S332" i="5"/>
  <c r="S6720" i="5"/>
  <c r="S2005" i="5"/>
  <c r="S570" i="5"/>
  <c r="S591" i="5"/>
  <c r="S313" i="5"/>
  <c r="S217" i="5"/>
  <c r="S609" i="5"/>
  <c r="S3015" i="5"/>
  <c r="S1013" i="5"/>
  <c r="S86" i="5"/>
  <c r="S861" i="5"/>
  <c r="S230" i="5"/>
  <c r="S783" i="5"/>
  <c r="S939" i="5"/>
  <c r="S254" i="5"/>
  <c r="S6448" i="5"/>
  <c r="S289" i="5"/>
  <c r="S972" i="5"/>
  <c r="S350" i="5"/>
  <c r="S90" i="5"/>
  <c r="S157" i="5"/>
  <c r="S1425" i="5"/>
  <c r="S6825" i="5"/>
  <c r="S6865" i="5"/>
  <c r="S505" i="5"/>
  <c r="S6182" i="5"/>
  <c r="S451" i="5"/>
  <c r="S483" i="5"/>
  <c r="S924" i="5"/>
  <c r="S1011" i="5"/>
  <c r="S836" i="5"/>
  <c r="S778" i="5"/>
  <c r="S5870" i="5"/>
  <c r="S6042" i="5"/>
  <c r="S104" i="5"/>
  <c r="S2114" i="5"/>
  <c r="S5885" i="5"/>
  <c r="S6237" i="5"/>
  <c r="S4972" i="5"/>
  <c r="S630" i="5"/>
  <c r="S456" i="5"/>
  <c r="S425" i="5"/>
  <c r="S562" i="5"/>
  <c r="S260" i="5"/>
  <c r="S271" i="5"/>
  <c r="S6834" i="5"/>
  <c r="S253" i="5"/>
  <c r="S303" i="5"/>
  <c r="S6429" i="5"/>
  <c r="S322" i="5"/>
  <c r="S2811" i="5"/>
  <c r="S543" i="5"/>
  <c r="S5850" i="5"/>
  <c r="S486" i="5"/>
  <c r="S223" i="5"/>
  <c r="S6887" i="5"/>
  <c r="S973" i="5"/>
  <c r="S280" i="5"/>
  <c r="S565" i="5"/>
  <c r="S3023" i="5"/>
  <c r="S344" i="5"/>
  <c r="S284" i="5"/>
  <c r="S831" i="5"/>
  <c r="S207" i="5"/>
  <c r="S356" i="5"/>
  <c r="S99" i="5"/>
  <c r="S139" i="5"/>
  <c r="S6713" i="5"/>
  <c r="S496" i="5"/>
  <c r="S5737" i="5"/>
  <c r="S321" i="5"/>
  <c r="S1052" i="5"/>
  <c r="S4935" i="5"/>
  <c r="S202" i="5"/>
  <c r="S46" i="5"/>
  <c r="S6609" i="5"/>
  <c r="S601" i="5"/>
  <c r="S323" i="5"/>
  <c r="S336" i="5"/>
  <c r="S485" i="5"/>
  <c r="S6311" i="5"/>
  <c r="S159" i="5"/>
  <c r="S6677" i="5"/>
  <c r="S473" i="5"/>
  <c r="S3558" i="5"/>
  <c r="S6862" i="5"/>
  <c r="S542" i="5"/>
  <c r="S5207" i="5"/>
  <c r="S602" i="5"/>
  <c r="S4285" i="5"/>
  <c r="S227" i="5"/>
  <c r="S1264" i="5"/>
  <c r="S697" i="5"/>
  <c r="R6709" i="5"/>
  <c r="R246" i="5"/>
  <c r="R5449" i="5"/>
  <c r="R2269" i="5"/>
  <c r="R382" i="5"/>
  <c r="R1238" i="5"/>
  <c r="R407" i="5"/>
  <c r="R909" i="5"/>
  <c r="R366" i="5"/>
  <c r="R242" i="5"/>
  <c r="R395" i="5"/>
  <c r="R178" i="5"/>
  <c r="R724" i="5"/>
  <c r="R458" i="5"/>
  <c r="R196" i="5"/>
  <c r="R683" i="5"/>
  <c r="R1020" i="5"/>
  <c r="R3492" i="5"/>
  <c r="R6761" i="5"/>
  <c r="R325" i="5"/>
  <c r="R1142" i="5"/>
  <c r="R4347" i="5"/>
  <c r="R1768" i="5"/>
  <c r="R745" i="5"/>
  <c r="R470" i="5"/>
  <c r="R589" i="5"/>
  <c r="R693" i="5"/>
  <c r="R461" i="5"/>
  <c r="R5858" i="5"/>
  <c r="R874" i="5"/>
  <c r="R819" i="5"/>
  <c r="R2000" i="5"/>
  <c r="R2275" i="5"/>
  <c r="R6649" i="5"/>
  <c r="R6845" i="5"/>
  <c r="R3016" i="5"/>
  <c r="R1031" i="5"/>
  <c r="R390" i="5"/>
  <c r="R6632" i="5"/>
  <c r="R638" i="5"/>
  <c r="R402" i="5"/>
  <c r="S1202" i="5"/>
  <c r="S870" i="5"/>
  <c r="S172" i="5"/>
  <c r="S241" i="5"/>
  <c r="S6090" i="5"/>
  <c r="S6592" i="5"/>
  <c r="S5268" i="5"/>
  <c r="S1040" i="5"/>
  <c r="S632" i="5"/>
  <c r="S6542" i="5"/>
  <c r="S518" i="5"/>
  <c r="S598" i="5"/>
  <c r="S1366" i="5"/>
  <c r="S437" i="5"/>
  <c r="S6875" i="5"/>
  <c r="S168" i="5"/>
  <c r="S989" i="5"/>
  <c r="S1089" i="5"/>
  <c r="S593" i="5"/>
  <c r="S6560" i="5"/>
  <c r="S722" i="5"/>
  <c r="S544" i="5"/>
  <c r="S179" i="5"/>
  <c r="S6520" i="5"/>
  <c r="S894" i="5"/>
  <c r="S103" i="5"/>
  <c r="S190" i="5"/>
  <c r="S619" i="5"/>
  <c r="S648" i="5"/>
  <c r="S216" i="5"/>
  <c r="S197" i="5"/>
  <c r="S813" i="5"/>
  <c r="S1135" i="5"/>
  <c r="S6804" i="5"/>
  <c r="S765" i="5"/>
  <c r="S573" i="5"/>
  <c r="S3212" i="5"/>
  <c r="S6697" i="5"/>
  <c r="S421" i="5"/>
  <c r="S414" i="5"/>
  <c r="S856" i="5"/>
  <c r="S810" i="5"/>
  <c r="S6841" i="5"/>
  <c r="S5224" i="5"/>
  <c r="S1032" i="5"/>
  <c r="S6864" i="5"/>
  <c r="S340" i="5"/>
  <c r="S1291" i="5"/>
  <c r="S642" i="5"/>
  <c r="S889" i="5"/>
  <c r="S1012" i="5"/>
  <c r="S5231" i="5"/>
  <c r="S258" i="5"/>
  <c r="S5601" i="5"/>
  <c r="S361" i="5"/>
  <c r="S3634" i="5"/>
  <c r="S1567" i="5"/>
  <c r="S2996" i="5"/>
  <c r="S1002" i="5"/>
  <c r="S6661" i="5"/>
  <c r="S476" i="5"/>
  <c r="S194" i="5"/>
  <c r="S273" i="5"/>
  <c r="S117" i="5"/>
  <c r="S564" i="5"/>
  <c r="S302" i="5"/>
  <c r="S314" i="5"/>
  <c r="S410" i="5"/>
  <c r="S725" i="5"/>
  <c r="S1261" i="5"/>
  <c r="S1405" i="5"/>
  <c r="S6507" i="5"/>
  <c r="S539" i="5"/>
  <c r="S709" i="5"/>
  <c r="S170" i="5"/>
  <c r="S674" i="5"/>
  <c r="S6201" i="5"/>
  <c r="S286" i="5"/>
  <c r="S1456" i="5"/>
  <c r="S878" i="5"/>
  <c r="S6655" i="5"/>
  <c r="S718" i="5"/>
  <c r="S472" i="5"/>
  <c r="S6650" i="5"/>
  <c r="S563" i="5"/>
  <c r="S830" i="5"/>
  <c r="S347" i="5"/>
  <c r="S471" i="5"/>
  <c r="S766" i="5"/>
  <c r="S218" i="5"/>
  <c r="S275" i="5"/>
  <c r="S5347" i="5"/>
  <c r="S6537" i="5"/>
  <c r="S1060" i="5"/>
  <c r="S434" i="5"/>
  <c r="S931" i="5"/>
  <c r="S900" i="5"/>
  <c r="S6805" i="5"/>
  <c r="S848" i="5"/>
  <c r="S1320" i="5"/>
  <c r="S1364" i="5"/>
  <c r="S6608" i="5"/>
  <c r="S222" i="5"/>
  <c r="S2241" i="5"/>
  <c r="S3737" i="5"/>
  <c r="S6552" i="5"/>
  <c r="S6778" i="5"/>
  <c r="S1169" i="5"/>
  <c r="S1168" i="5"/>
  <c r="S519" i="5"/>
  <c r="S5399" i="5"/>
  <c r="S3937" i="5"/>
  <c r="S1298" i="5"/>
  <c r="S930" i="5"/>
  <c r="S1062" i="5"/>
  <c r="S281" i="5"/>
  <c r="S2107" i="5"/>
  <c r="S1230" i="5"/>
  <c r="R6801" i="5"/>
  <c r="R367" i="5"/>
  <c r="R1313" i="5"/>
  <c r="R879" i="5"/>
  <c r="R1437" i="5"/>
  <c r="S3898" i="5"/>
  <c r="S6160" i="5"/>
  <c r="R6851" i="5"/>
  <c r="S626" i="5"/>
  <c r="R576" i="5"/>
  <c r="S6420" i="5"/>
  <c r="R5458" i="5"/>
  <c r="S5458" i="5"/>
  <c r="S399" i="5"/>
  <c r="S6737" i="5"/>
  <c r="S1666" i="5"/>
  <c r="R467" i="5"/>
  <c r="S5444" i="5"/>
  <c r="R4993" i="5"/>
  <c r="S5569" i="5"/>
  <c r="R4973" i="5"/>
  <c r="S4973" i="5"/>
  <c r="S1458" i="5"/>
  <c r="S943" i="5"/>
  <c r="S3900" i="5"/>
  <c r="R4079" i="5"/>
  <c r="S6265" i="5"/>
  <c r="S551" i="5"/>
  <c r="S561" i="5"/>
  <c r="S4409" i="5"/>
  <c r="S3602" i="5"/>
  <c r="S1178" i="5"/>
  <c r="R4004" i="5"/>
  <c r="R1708" i="5"/>
  <c r="S1708" i="5"/>
  <c r="S677" i="5"/>
  <c r="S6722" i="5"/>
  <c r="S566" i="5"/>
  <c r="S5623" i="5"/>
  <c r="S6853" i="5"/>
  <c r="S610" i="5"/>
  <c r="S6855" i="5"/>
  <c r="S1459" i="5"/>
  <c r="S671" i="5"/>
  <c r="S916" i="5"/>
  <c r="S1828" i="5"/>
  <c r="S2282" i="5"/>
  <c r="S1646" i="5"/>
  <c r="S6704" i="5"/>
  <c r="S700" i="5"/>
  <c r="S698" i="5"/>
  <c r="R1285" i="5"/>
  <c r="S6583" i="5"/>
  <c r="S6652" i="5"/>
  <c r="S1384" i="5"/>
  <c r="S1173" i="5"/>
  <c r="S1686" i="5"/>
  <c r="S3526" i="5"/>
  <c r="S3930" i="5"/>
  <c r="S847" i="5"/>
  <c r="S554" i="5"/>
  <c r="S265" i="5"/>
  <c r="S6851" i="5"/>
  <c r="S3744" i="5"/>
  <c r="S3845" i="5"/>
  <c r="S5589" i="5"/>
  <c r="S968" i="5"/>
  <c r="S527" i="5"/>
  <c r="S6821" i="5"/>
  <c r="R4840" i="5"/>
  <c r="R757" i="5"/>
  <c r="R507" i="5"/>
  <c r="S507" i="5"/>
  <c r="S6832" i="5"/>
  <c r="S467" i="5"/>
  <c r="S497" i="5"/>
  <c r="R871" i="5"/>
  <c r="S871" i="5"/>
  <c r="S606" i="5"/>
  <c r="S4079" i="5"/>
  <c r="S811" i="5"/>
  <c r="S1523" i="5"/>
  <c r="R4603" i="5"/>
  <c r="S4603" i="5"/>
  <c r="R6730" i="5"/>
  <c r="R799" i="5"/>
  <c r="R987" i="5"/>
  <c r="S987" i="5"/>
  <c r="R2244" i="5"/>
  <c r="S4004" i="5"/>
  <c r="S2456" i="5"/>
  <c r="R587" i="5"/>
  <c r="R6417" i="5"/>
  <c r="R792" i="5"/>
  <c r="R1240" i="5"/>
  <c r="R6290" i="5"/>
  <c r="R932" i="5"/>
  <c r="R717" i="5"/>
  <c r="R867" i="5"/>
  <c r="R603" i="5"/>
  <c r="R5259" i="5"/>
  <c r="R772" i="5"/>
  <c r="R6003" i="5"/>
  <c r="R510" i="5"/>
  <c r="R4067" i="5"/>
  <c r="R6871" i="5"/>
  <c r="R784" i="5"/>
  <c r="S1802" i="5"/>
  <c r="S807" i="5"/>
  <c r="R6793" i="5"/>
  <c r="R1494" i="5"/>
  <c r="S1266" i="5"/>
  <c r="R635" i="5"/>
  <c r="S5669" i="5"/>
  <c r="S1315" i="5"/>
  <c r="S6089" i="5"/>
  <c r="S1118" i="5"/>
  <c r="S537" i="5"/>
  <c r="S944" i="5"/>
  <c r="S942" i="5"/>
  <c r="S6629" i="5"/>
  <c r="S661" i="5"/>
  <c r="S5395" i="5"/>
  <c r="R180" i="5"/>
  <c r="R6435" i="5"/>
  <c r="S4593" i="5"/>
  <c r="S4840" i="5"/>
  <c r="S532" i="5"/>
  <c r="S6787" i="5"/>
  <c r="R432" i="5"/>
  <c r="S6724" i="5"/>
  <c r="R6528" i="5"/>
  <c r="S6774" i="5"/>
  <c r="R951" i="5"/>
  <c r="S951" i="5"/>
  <c r="S1310" i="5"/>
  <c r="S640" i="5"/>
  <c r="S363" i="5"/>
  <c r="R1484" i="5"/>
  <c r="S1607" i="5"/>
  <c r="R763" i="5"/>
  <c r="S1193" i="5"/>
  <c r="R4247" i="5"/>
  <c r="S4247" i="5"/>
  <c r="S6357" i="5"/>
  <c r="S1048" i="5"/>
  <c r="S6889" i="5"/>
  <c r="S6647" i="5"/>
  <c r="R6746" i="5"/>
  <c r="S6746" i="5"/>
  <c r="S6730" i="5"/>
  <c r="R4394" i="5"/>
  <c r="S4394" i="5"/>
  <c r="R1500" i="5"/>
  <c r="S799" i="5"/>
  <c r="S2244" i="5"/>
  <c r="S587" i="5"/>
  <c r="S6417" i="5"/>
  <c r="S792" i="5"/>
  <c r="S1240" i="5"/>
  <c r="S6290" i="5"/>
  <c r="S932" i="5"/>
  <c r="S717" i="5"/>
  <c r="S867" i="5"/>
  <c r="S603" i="5"/>
  <c r="S5259" i="5"/>
  <c r="S772" i="5"/>
  <c r="S6003" i="5"/>
  <c r="S4067" i="5"/>
  <c r="S784" i="5"/>
  <c r="S1494" i="5"/>
  <c r="R3898" i="5"/>
  <c r="R370" i="5"/>
  <c r="S370" i="5"/>
  <c r="S506" i="5"/>
  <c r="S988" i="5"/>
  <c r="R419" i="5"/>
  <c r="S419" i="5"/>
  <c r="S982" i="5"/>
  <c r="S432" i="5"/>
  <c r="S6693" i="5"/>
  <c r="S1389" i="5"/>
  <c r="S203" i="5"/>
  <c r="R335" i="5"/>
  <c r="S6882" i="5"/>
  <c r="R1029" i="5"/>
  <c r="S1029" i="5"/>
  <c r="S1720" i="5"/>
  <c r="S1484" i="5"/>
  <c r="S1672" i="5"/>
  <c r="R5522" i="5"/>
  <c r="S5522" i="5"/>
  <c r="S6442" i="5"/>
  <c r="S3585" i="5"/>
  <c r="R6695" i="5"/>
  <c r="R1426" i="5"/>
  <c r="S5947" i="5"/>
  <c r="R975" i="5"/>
  <c r="S1500" i="5"/>
  <c r="R1339" i="5"/>
  <c r="R387" i="5"/>
  <c r="S387" i="5"/>
  <c r="S628" i="5"/>
  <c r="R5658" i="5"/>
  <c r="R5494" i="5"/>
  <c r="S1499" i="5"/>
  <c r="S833" i="5"/>
  <c r="R699" i="5"/>
  <c r="R2448" i="5"/>
  <c r="S1413" i="5"/>
  <c r="S1630" i="5"/>
  <c r="R746" i="5"/>
  <c r="R958" i="5"/>
  <c r="S6463" i="5"/>
  <c r="S2169" i="5"/>
  <c r="R6624" i="5"/>
  <c r="R2036" i="5"/>
  <c r="S1254" i="5"/>
  <c r="S2532" i="5"/>
  <c r="R3601" i="5"/>
  <c r="R6076" i="5"/>
  <c r="S1725" i="5"/>
  <c r="S1455" i="5"/>
  <c r="R3004" i="5"/>
  <c r="R6748" i="5"/>
  <c r="S6111" i="5"/>
  <c r="S1061" i="5"/>
  <c r="R749" i="5"/>
  <c r="R6622" i="5"/>
  <c r="S817" i="5"/>
  <c r="S6758" i="5"/>
  <c r="R6874" i="5"/>
  <c r="R5733" i="5"/>
  <c r="S1170" i="5"/>
  <c r="S915" i="5"/>
  <c r="R6881" i="5"/>
  <c r="R760" i="5"/>
  <c r="S6266" i="5"/>
  <c r="S6378" i="5"/>
  <c r="S3836" i="5"/>
  <c r="R5589" i="5"/>
  <c r="S1631" i="5"/>
  <c r="R1574" i="5"/>
  <c r="S1574" i="5"/>
  <c r="S6522" i="5"/>
  <c r="R292" i="5"/>
  <c r="S292" i="5"/>
  <c r="S420" i="5"/>
  <c r="S335" i="5"/>
  <c r="S1083" i="5"/>
  <c r="S5482" i="5"/>
  <c r="S1244" i="5"/>
  <c r="R5366" i="5"/>
  <c r="S4581" i="5"/>
  <c r="R464" i="5"/>
  <c r="S6799" i="5"/>
  <c r="R750" i="5"/>
  <c r="S750" i="5"/>
  <c r="S300" i="5"/>
  <c r="S6578" i="5"/>
  <c r="S779" i="5"/>
  <c r="R400" i="5"/>
  <c r="S883" i="5"/>
  <c r="R1251" i="5"/>
  <c r="S457" i="5"/>
  <c r="R654" i="5"/>
  <c r="S654" i="5"/>
  <c r="R6870" i="5"/>
  <c r="R917" i="5"/>
  <c r="R6883" i="5"/>
  <c r="S6883" i="5"/>
  <c r="S6245" i="5"/>
  <c r="R3494" i="5"/>
  <c r="S1339" i="5"/>
  <c r="S5658" i="5"/>
  <c r="S5494" i="5"/>
  <c r="S699" i="5"/>
  <c r="S2448" i="5"/>
  <c r="S746" i="5"/>
  <c r="S958" i="5"/>
  <c r="S6624" i="5"/>
  <c r="S2036" i="5"/>
  <c r="S3601" i="5"/>
  <c r="S6076" i="5"/>
  <c r="S3004" i="5"/>
  <c r="S6748" i="5"/>
  <c r="S6622" i="5"/>
  <c r="S5733" i="5"/>
  <c r="S760" i="5"/>
  <c r="R6628" i="5"/>
  <c r="S6561" i="5"/>
  <c r="S882" i="5"/>
  <c r="S6379" i="5"/>
  <c r="S6403" i="5"/>
  <c r="S6766" i="5"/>
  <c r="S3061" i="5"/>
  <c r="S381" i="5"/>
  <c r="S474" i="5"/>
  <c r="S6136" i="5"/>
  <c r="S398" i="5"/>
  <c r="R6843" i="5"/>
  <c r="S1839" i="5"/>
  <c r="S6091" i="5"/>
  <c r="R520" i="5"/>
  <c r="S520" i="5"/>
  <c r="S6602" i="5"/>
  <c r="R4455" i="5"/>
  <c r="S4455" i="5"/>
  <c r="S6068" i="5"/>
  <c r="S5366" i="5"/>
  <c r="S1497" i="5"/>
  <c r="R512" i="5"/>
  <c r="S512" i="5"/>
  <c r="S1099" i="5"/>
  <c r="S400" i="5"/>
  <c r="S1359" i="5"/>
  <c r="R1589" i="5"/>
  <c r="S1589" i="5"/>
  <c r="S2100" i="5"/>
  <c r="R688" i="5"/>
  <c r="S463" i="5"/>
  <c r="S4786" i="5"/>
  <c r="R978" i="5"/>
  <c r="S917" i="5"/>
  <c r="S3494" i="5"/>
  <c r="S1122" i="5"/>
  <c r="R1337" i="5"/>
  <c r="R657" i="5"/>
  <c r="S5019" i="5"/>
  <c r="S6377" i="5"/>
  <c r="R6835" i="5"/>
  <c r="R550" i="5"/>
  <c r="S5475" i="5"/>
  <c r="S1196" i="5"/>
  <c r="R6752" i="5"/>
  <c r="R1461" i="5"/>
  <c r="S1774" i="5"/>
  <c r="S6072" i="5"/>
  <c r="R5795" i="5"/>
  <c r="R6004" i="5"/>
  <c r="S1590" i="5"/>
  <c r="S622" i="5"/>
  <c r="R2302" i="5"/>
  <c r="R6663" i="5"/>
  <c r="S6854" i="5"/>
  <c r="S455" i="5"/>
  <c r="R743" i="5"/>
  <c r="R1026" i="5"/>
  <c r="S6878" i="5"/>
  <c r="S5599" i="5"/>
  <c r="R1719" i="5"/>
  <c r="R1274" i="5"/>
  <c r="S802" i="5"/>
  <c r="S907" i="5"/>
  <c r="R992" i="5"/>
  <c r="R1860" i="5"/>
  <c r="S6681" i="5"/>
  <c r="S1894" i="5"/>
  <c r="R912" i="5"/>
  <c r="R753" i="5"/>
  <c r="S2280" i="5"/>
  <c r="S919" i="5"/>
  <c r="R711" i="5"/>
  <c r="R4858" i="5"/>
  <c r="S6471" i="5"/>
  <c r="S516" i="5"/>
  <c r="S448" i="5"/>
  <c r="S5992" i="5"/>
  <c r="S319" i="5"/>
  <c r="S1260" i="5"/>
  <c r="S362" i="5"/>
  <c r="S6680" i="5"/>
  <c r="S814" i="5"/>
  <c r="R846" i="5"/>
  <c r="S1521" i="5"/>
  <c r="S851" i="5"/>
  <c r="R634" i="5"/>
  <c r="S729" i="5"/>
  <c r="S5217" i="5"/>
  <c r="R4005" i="5"/>
  <c r="S4005" i="5"/>
  <c r="S5013" i="5"/>
  <c r="R2143" i="5"/>
  <c r="S2143" i="5"/>
  <c r="S504" i="5"/>
  <c r="S5127" i="5"/>
  <c r="S5443" i="5"/>
  <c r="R1119" i="5"/>
  <c r="S391" i="5"/>
  <c r="R1051" i="5"/>
  <c r="S4825" i="5"/>
  <c r="R964" i="5"/>
  <c r="S964" i="5"/>
  <c r="S1416" i="5"/>
  <c r="S6493" i="5"/>
  <c r="S5561" i="5"/>
  <c r="R6511" i="5"/>
  <c r="S6181" i="5"/>
  <c r="R853" i="5"/>
  <c r="S2262" i="5"/>
  <c r="S922" i="5"/>
  <c r="R4072" i="5"/>
  <c r="R928" i="5"/>
  <c r="S928" i="5"/>
  <c r="S978" i="5"/>
  <c r="R1232" i="5"/>
  <c r="R6587" i="5"/>
  <c r="S6587" i="5"/>
  <c r="R557" i="5"/>
  <c r="S1337" i="5"/>
  <c r="S657" i="5"/>
  <c r="S6835" i="5"/>
  <c r="S550" i="5"/>
  <c r="S6752" i="5"/>
  <c r="S1461" i="5"/>
  <c r="S5795" i="5"/>
  <c r="S6004" i="5"/>
  <c r="S2302" i="5"/>
  <c r="S6663" i="5"/>
  <c r="S743" i="5"/>
  <c r="S1026" i="5"/>
  <c r="S1274" i="5"/>
  <c r="S1860" i="5"/>
  <c r="S753" i="5"/>
  <c r="S1277" i="5"/>
  <c r="S3215" i="5"/>
  <c r="S6500" i="5"/>
  <c r="S1024" i="5"/>
  <c r="S538" i="5"/>
  <c r="S1205" i="5"/>
  <c r="S1569" i="5"/>
  <c r="S849" i="5"/>
  <c r="S1235" i="5"/>
  <c r="S736" i="5"/>
  <c r="S6809" i="5"/>
  <c r="S1462" i="5"/>
  <c r="S1065" i="5"/>
  <c r="R744" i="5"/>
  <c r="S2984" i="5"/>
  <c r="R6029" i="5"/>
  <c r="S6818" i="5"/>
  <c r="R920" i="5"/>
  <c r="R1753" i="5"/>
  <c r="S1753" i="5"/>
  <c r="R3731" i="5"/>
  <c r="S3731" i="5"/>
  <c r="S5472" i="5"/>
  <c r="S2061" i="5"/>
  <c r="S4398" i="5"/>
  <c r="S1659" i="5"/>
  <c r="R1268" i="5"/>
  <c r="S6268" i="5"/>
  <c r="S1064" i="5"/>
  <c r="R1096" i="5"/>
  <c r="S1138" i="5"/>
  <c r="S4698" i="5"/>
  <c r="R5574" i="5"/>
  <c r="S999" i="5"/>
  <c r="S1035" i="5"/>
  <c r="R6613" i="5"/>
  <c r="S2358" i="5"/>
  <c r="S6816" i="5"/>
  <c r="S4690" i="5"/>
  <c r="S6732" i="5"/>
  <c r="S1945" i="5"/>
  <c r="S4211" i="5"/>
  <c r="S6765" i="5"/>
  <c r="S1133" i="5"/>
  <c r="S6394" i="5"/>
  <c r="S6398" i="5"/>
  <c r="S6792" i="5"/>
  <c r="S6860" i="5"/>
  <c r="S1121" i="5"/>
  <c r="S6362" i="5"/>
  <c r="S1367" i="5"/>
  <c r="S672" i="5"/>
  <c r="S5726" i="5"/>
  <c r="S1078" i="5"/>
  <c r="S6284" i="5"/>
  <c r="S5656" i="5"/>
  <c r="S1374" i="5"/>
  <c r="S5680" i="5"/>
  <c r="S3497" i="5"/>
  <c r="S6015" i="5"/>
  <c r="S2151" i="5"/>
  <c r="S3882" i="5"/>
  <c r="S4664" i="5"/>
  <c r="S6775" i="5"/>
  <c r="S738" i="5"/>
  <c r="S1402" i="5"/>
  <c r="S6494" i="5"/>
  <c r="S6674" i="5"/>
  <c r="R637" i="5"/>
  <c r="R6387" i="5"/>
  <c r="S6703" i="5"/>
  <c r="S4445" i="5"/>
  <c r="R4192" i="5"/>
  <c r="R4006" i="5"/>
  <c r="S6796" i="5"/>
  <c r="S656" i="5"/>
  <c r="R6445" i="5"/>
  <c r="R5754" i="5"/>
  <c r="S1146" i="5"/>
  <c r="S2252" i="5"/>
  <c r="R5493" i="5"/>
  <c r="R933" i="5"/>
  <c r="S6192" i="5"/>
  <c r="S3490" i="5"/>
  <c r="R6218" i="5"/>
  <c r="R866" i="5"/>
  <c r="S6491" i="5"/>
  <c r="S6668" i="5"/>
  <c r="R854" i="5"/>
  <c r="R5803" i="5"/>
  <c r="S1284" i="5"/>
  <c r="S3463" i="5"/>
  <c r="R840" i="5"/>
  <c r="R607" i="5"/>
  <c r="S4609" i="5"/>
  <c r="S6576" i="5"/>
  <c r="R945" i="5"/>
  <c r="R6762" i="5"/>
  <c r="S511" i="5"/>
  <c r="S4526" i="5"/>
  <c r="R6710" i="5"/>
  <c r="R547" i="5"/>
  <c r="S1504" i="5"/>
  <c r="S3516" i="5"/>
  <c r="R5060" i="5"/>
  <c r="R925" i="5"/>
  <c r="S1493" i="5"/>
  <c r="S6580" i="5"/>
  <c r="R6370" i="5"/>
  <c r="R1665" i="5"/>
  <c r="R1090" i="5"/>
  <c r="R6191" i="5"/>
  <c r="R1564" i="5"/>
  <c r="R691" i="5"/>
  <c r="R1727" i="5"/>
  <c r="R1242" i="5"/>
  <c r="R6618" i="5"/>
  <c r="R1797" i="5"/>
  <c r="R6593" i="5"/>
  <c r="R5294" i="5"/>
  <c r="R1079" i="5"/>
  <c r="R5370" i="5"/>
  <c r="R6686" i="5"/>
  <c r="S4858" i="5"/>
  <c r="S6387" i="5"/>
  <c r="S4006" i="5"/>
  <c r="S5754" i="5"/>
  <c r="S933" i="5"/>
  <c r="S866" i="5"/>
  <c r="S5803" i="5"/>
  <c r="S607" i="5"/>
  <c r="S6762" i="5"/>
  <c r="R689" i="5"/>
  <c r="S547" i="5"/>
  <c r="R1975" i="5"/>
  <c r="S925" i="5"/>
  <c r="R3733" i="5"/>
  <c r="S608" i="5"/>
  <c r="S1036" i="5"/>
  <c r="S994" i="5"/>
  <c r="S4608" i="5"/>
  <c r="S888" i="5"/>
  <c r="S5744" i="5"/>
  <c r="S6556" i="5"/>
  <c r="S647" i="5"/>
  <c r="R974" i="5"/>
  <c r="S6191" i="5"/>
  <c r="S1564" i="5"/>
  <c r="S691" i="5"/>
  <c r="S1727" i="5"/>
  <c r="S1242" i="5"/>
  <c r="S6618" i="5"/>
  <c r="S1797" i="5"/>
  <c r="S6593" i="5"/>
  <c r="S5294" i="5"/>
  <c r="S1079" i="5"/>
  <c r="R6876" i="5"/>
  <c r="R6658" i="5"/>
  <c r="S685" i="5"/>
  <c r="S723" i="5"/>
  <c r="R5813" i="5"/>
  <c r="R4252" i="5"/>
  <c r="S5021" i="5"/>
  <c r="S670" i="5"/>
  <c r="R1084" i="5"/>
  <c r="R6598" i="5"/>
  <c r="S5546" i="5"/>
  <c r="S1100" i="5"/>
  <c r="R5849" i="5"/>
  <c r="R4379" i="5"/>
  <c r="S1583" i="5"/>
  <c r="S2412" i="5"/>
  <c r="R965" i="5"/>
  <c r="R877" i="5"/>
  <c r="S868" i="5"/>
  <c r="S515" i="5"/>
  <c r="R6410" i="5"/>
  <c r="R6780" i="5"/>
  <c r="S1652" i="5"/>
  <c r="S2030" i="5"/>
  <c r="R1166" i="5"/>
  <c r="R864" i="5"/>
  <c r="S1186" i="5"/>
  <c r="S865" i="5"/>
  <c r="R1155" i="5"/>
  <c r="R2112" i="5"/>
  <c r="S2480" i="5"/>
  <c r="S1010" i="5"/>
  <c r="R1007" i="5"/>
  <c r="R6225" i="5"/>
  <c r="S1349" i="5"/>
  <c r="S6210" i="5"/>
  <c r="R1042" i="5"/>
  <c r="R2735" i="5"/>
  <c r="S803" i="5"/>
  <c r="S1765" i="5"/>
  <c r="R3704" i="5"/>
  <c r="R5657" i="5"/>
  <c r="S2206" i="5"/>
  <c r="S1033" i="5"/>
  <c r="R2729" i="5"/>
  <c r="S6438" i="5"/>
  <c r="R6334" i="5"/>
  <c r="S6093" i="5"/>
  <c r="R1762" i="5"/>
  <c r="S5414" i="5"/>
  <c r="R6795" i="5"/>
  <c r="S6781" i="5"/>
  <c r="R1301" i="5"/>
  <c r="S1085" i="5"/>
  <c r="R1072" i="5"/>
  <c r="R6656" i="5"/>
  <c r="R5489" i="5"/>
  <c r="R1318" i="5"/>
  <c r="R1587" i="5"/>
  <c r="R3879" i="5"/>
  <c r="R6670" i="5"/>
  <c r="R4019" i="5"/>
  <c r="R1999" i="5"/>
  <c r="R4413" i="5"/>
  <c r="S635" i="5"/>
  <c r="S6658" i="5"/>
  <c r="S4252" i="5"/>
  <c r="S6598" i="5"/>
  <c r="S4379" i="5"/>
  <c r="S877" i="5"/>
  <c r="S6780" i="5"/>
  <c r="S864" i="5"/>
  <c r="S2112" i="5"/>
  <c r="R511" i="5"/>
  <c r="S6225" i="5"/>
  <c r="R1504" i="5"/>
  <c r="S2735" i="5"/>
  <c r="R1493" i="5"/>
  <c r="S5657" i="5"/>
  <c r="S6217" i="5"/>
  <c r="R6884" i="5"/>
  <c r="S582" i="5"/>
  <c r="S804" i="5"/>
  <c r="R5355" i="5"/>
  <c r="S5355" i="5"/>
  <c r="S1643" i="5"/>
  <c r="R795" i="5"/>
  <c r="S795" i="5"/>
  <c r="S6687" i="5"/>
  <c r="S5350" i="5"/>
  <c r="S2729" i="5"/>
  <c r="S897" i="5"/>
  <c r="R1303" i="5"/>
  <c r="S6334" i="5"/>
  <c r="S6298" i="5"/>
  <c r="R3560" i="5"/>
  <c r="S1762" i="5"/>
  <c r="S5981" i="5"/>
  <c r="R6653" i="5"/>
  <c r="S6795" i="5"/>
  <c r="S5949" i="5"/>
  <c r="R4642" i="5"/>
  <c r="S1301" i="5"/>
  <c r="S3848" i="5"/>
  <c r="R1399" i="5"/>
  <c r="S1072" i="5"/>
  <c r="S6199" i="5"/>
  <c r="S6656" i="5"/>
  <c r="S6559" i="5"/>
  <c r="S5489" i="5"/>
  <c r="S1505" i="5"/>
  <c r="S1318" i="5"/>
  <c r="S6685" i="5"/>
  <c r="S1587" i="5"/>
  <c r="S5242" i="5"/>
  <c r="S3879" i="5"/>
  <c r="S791" i="5"/>
  <c r="S6670" i="5"/>
  <c r="S4508" i="5"/>
  <c r="S4019" i="5"/>
  <c r="S767" i="5"/>
  <c r="S1999" i="5"/>
  <c r="S1066" i="5"/>
  <c r="S4413" i="5"/>
  <c r="S6585" i="5"/>
  <c r="S6628" i="5"/>
  <c r="S837" i="5"/>
  <c r="S6690" i="5"/>
  <c r="S1471" i="5"/>
  <c r="S5890" i="5"/>
  <c r="S5822" i="5"/>
  <c r="S6842" i="5"/>
  <c r="S6880" i="5"/>
  <c r="S6707" i="5"/>
  <c r="S3586" i="5"/>
  <c r="S6623" i="5"/>
  <c r="S6434" i="5"/>
  <c r="S1145" i="5"/>
  <c r="S6869" i="5"/>
  <c r="S5959" i="5"/>
  <c r="S6807" i="5"/>
  <c r="R6331" i="5"/>
  <c r="S4594" i="5"/>
  <c r="R5307" i="5"/>
  <c r="S6691" i="5"/>
  <c r="R5563" i="5"/>
  <c r="S5829" i="5"/>
  <c r="R754" i="5"/>
  <c r="S1464" i="5"/>
  <c r="S5570" i="5"/>
  <c r="S5867" i="5"/>
  <c r="S976" i="5"/>
  <c r="S1602" i="5"/>
  <c r="S5682" i="5"/>
  <c r="S2997" i="5"/>
  <c r="S901" i="5"/>
  <c r="S3892" i="5"/>
  <c r="S6688" i="5"/>
  <c r="S967" i="5"/>
  <c r="S4671" i="5"/>
  <c r="R6383" i="5"/>
  <c r="R538" i="5"/>
  <c r="S824" i="5"/>
  <c r="S1296" i="5"/>
  <c r="R720" i="5"/>
  <c r="R1205" i="5"/>
  <c r="S6723" i="5"/>
  <c r="S6470" i="5"/>
  <c r="R1092" i="5"/>
  <c r="R1569" i="5"/>
  <c r="S2746" i="5"/>
  <c r="S1162" i="5"/>
  <c r="R1198" i="5"/>
  <c r="R849" i="5"/>
  <c r="S6555" i="5"/>
  <c r="S2138" i="5"/>
  <c r="R655" i="5"/>
  <c r="R1235" i="5"/>
  <c r="S4539" i="5"/>
  <c r="S4852" i="5"/>
  <c r="R1893" i="5"/>
  <c r="R736" i="5"/>
  <c r="S2021" i="5"/>
  <c r="S6802" i="5"/>
  <c r="R4962" i="5"/>
  <c r="R6809" i="5"/>
  <c r="S1134" i="5"/>
  <c r="S3675" i="5"/>
  <c r="R816" i="5"/>
  <c r="R1462" i="5"/>
  <c r="S1057" i="5"/>
  <c r="S5911" i="5"/>
  <c r="R1210" i="5"/>
  <c r="R1065" i="5"/>
  <c r="S689" i="5"/>
  <c r="S6791" i="5"/>
  <c r="R5116" i="5"/>
  <c r="R2984" i="5"/>
  <c r="S1975" i="5"/>
  <c r="S3461" i="5"/>
  <c r="R2193" i="5"/>
  <c r="R6818" i="5"/>
  <c r="S3733" i="5"/>
  <c r="S5627" i="5"/>
  <c r="R3935" i="5"/>
  <c r="S5311" i="5"/>
  <c r="S1059" i="5"/>
  <c r="S6234" i="5"/>
  <c r="R4398" i="5"/>
  <c r="S5783" i="5"/>
  <c r="R6268" i="5"/>
  <c r="S1095" i="5"/>
  <c r="R1138" i="5"/>
  <c r="S1093" i="5"/>
  <c r="R999" i="5"/>
  <c r="S3934" i="5"/>
  <c r="R2358" i="5"/>
  <c r="R4690" i="5"/>
  <c r="R1945" i="5"/>
  <c r="R6765" i="5"/>
  <c r="R6394" i="5"/>
  <c r="R6792" i="5"/>
  <c r="R1121" i="5"/>
  <c r="R1367" i="5"/>
  <c r="R5726" i="5"/>
  <c r="R6284" i="5"/>
  <c r="R1374" i="5"/>
  <c r="R3497" i="5"/>
  <c r="S6079" i="5"/>
  <c r="S5244" i="5"/>
  <c r="S918" i="5"/>
  <c r="S1388" i="5"/>
  <c r="R4249" i="5"/>
  <c r="R1001" i="5"/>
  <c r="S5533" i="5"/>
  <c r="S1550" i="5"/>
  <c r="S914" i="5"/>
  <c r="S6736" i="5"/>
  <c r="R1019" i="5"/>
  <c r="R5655" i="5"/>
  <c r="S927" i="5"/>
  <c r="S5609" i="5"/>
  <c r="R6786" i="5"/>
  <c r="S6786" i="5"/>
  <c r="S6702" i="5"/>
  <c r="S969" i="5"/>
  <c r="S6743" i="5"/>
  <c r="S961" i="5"/>
  <c r="S6332" i="5"/>
  <c r="S6322" i="5"/>
  <c r="S1209" i="5"/>
  <c r="S1548" i="5"/>
  <c r="S2658" i="5"/>
  <c r="S2223" i="5"/>
  <c r="S2345" i="5"/>
  <c r="S5530" i="5"/>
  <c r="S5190" i="5"/>
  <c r="R6439" i="5"/>
  <c r="R1837" i="5"/>
  <c r="S1732" i="5"/>
  <c r="R6254" i="5"/>
  <c r="S6727" i="5"/>
  <c r="R4514" i="5"/>
  <c r="R6838" i="5"/>
  <c r="S5415" i="5"/>
  <c r="S6612" i="5"/>
  <c r="S5218" i="5"/>
  <c r="S3632" i="5"/>
  <c r="S6639" i="5"/>
  <c r="S6467" i="5"/>
  <c r="S1159" i="5"/>
  <c r="S4033" i="5"/>
  <c r="S5830" i="5"/>
  <c r="S6610" i="5"/>
  <c r="S5702" i="5"/>
  <c r="S1996" i="5"/>
  <c r="S4515" i="5"/>
  <c r="S1325" i="5"/>
  <c r="S5047" i="5"/>
  <c r="S6770" i="5"/>
  <c r="S835" i="5"/>
  <c r="S963" i="5"/>
  <c r="S5982" i="5"/>
  <c r="S6725" i="5"/>
  <c r="S1539" i="5"/>
  <c r="R2201" i="5"/>
  <c r="R1149" i="5"/>
  <c r="S4249" i="5"/>
  <c r="S1001" i="5"/>
  <c r="S4423" i="5"/>
  <c r="S2063" i="5"/>
  <c r="R4595" i="5"/>
  <c r="R6525" i="5"/>
  <c r="S1019" i="5"/>
  <c r="S5655" i="5"/>
  <c r="S1047" i="5"/>
  <c r="S6627" i="5"/>
  <c r="S5215" i="5"/>
  <c r="S2741" i="5"/>
  <c r="S1440" i="5"/>
  <c r="S1578" i="5"/>
  <c r="S1514" i="5"/>
  <c r="S6489" i="5"/>
  <c r="S1445" i="5"/>
  <c r="S4557" i="5"/>
  <c r="S4042" i="5"/>
  <c r="R2220" i="5"/>
  <c r="S5241" i="5"/>
  <c r="S5027" i="5"/>
  <c r="R6739" i="5"/>
  <c r="S2629" i="5"/>
  <c r="S6486" i="5"/>
  <c r="R1431" i="5"/>
  <c r="S4819" i="5"/>
  <c r="S1837" i="5"/>
  <c r="S6254" i="5"/>
  <c r="S4514" i="5"/>
  <c r="S6838" i="5"/>
  <c r="R2151" i="5"/>
  <c r="R4664" i="5"/>
  <c r="R738" i="5"/>
  <c r="R2120" i="5"/>
  <c r="R1603" i="5"/>
  <c r="R2826" i="5"/>
  <c r="R1460" i="5"/>
  <c r="R1069" i="5"/>
  <c r="R5694" i="5"/>
  <c r="R5591" i="5"/>
  <c r="R6350" i="5"/>
  <c r="R3865" i="5"/>
  <c r="R4785" i="5"/>
  <c r="R6591" i="5"/>
  <c r="R5139" i="5"/>
  <c r="R1853" i="5"/>
  <c r="R5691" i="5"/>
  <c r="R6301" i="5"/>
  <c r="R2636" i="5"/>
  <c r="R6373" i="5"/>
  <c r="S2201" i="5"/>
  <c r="S1149" i="5"/>
  <c r="S1501" i="5"/>
  <c r="S5707" i="5"/>
  <c r="R1161" i="5"/>
  <c r="R4699" i="5"/>
  <c r="S4595" i="5"/>
  <c r="S6525" i="5"/>
  <c r="S5816" i="5"/>
  <c r="S1394" i="5"/>
  <c r="R1276" i="5"/>
  <c r="R984" i="5"/>
  <c r="S1609" i="5"/>
  <c r="S1190" i="5"/>
  <c r="S3854" i="5"/>
  <c r="S6419" i="5"/>
  <c r="S957" i="5"/>
  <c r="S935" i="5"/>
  <c r="S2354" i="5"/>
  <c r="R6251" i="5"/>
  <c r="S6251" i="5"/>
  <c r="S1322" i="5"/>
  <c r="S1667" i="5"/>
  <c r="S2220" i="5"/>
  <c r="S6739" i="5"/>
  <c r="S1431" i="5"/>
  <c r="R6320" i="5"/>
  <c r="S5999" i="5"/>
  <c r="R1563" i="5"/>
  <c r="S1239" i="5"/>
  <c r="R5960" i="5"/>
  <c r="S2120" i="5"/>
  <c r="S979" i="5"/>
  <c r="S1603" i="5"/>
  <c r="S1794" i="5"/>
  <c r="S2826" i="5"/>
  <c r="S6391" i="5"/>
  <c r="S1460" i="5"/>
  <c r="S6310" i="5"/>
  <c r="S1069" i="5"/>
  <c r="S6139" i="5"/>
  <c r="S5694" i="5"/>
  <c r="S1221" i="5"/>
  <c r="S5591" i="5"/>
  <c r="S6540" i="5"/>
  <c r="S6350" i="5"/>
  <c r="S821" i="5"/>
  <c r="S3865" i="5"/>
  <c r="S6782" i="5"/>
  <c r="S4785" i="5"/>
  <c r="S3665" i="5"/>
  <c r="S6591" i="5"/>
  <c r="S1021" i="5"/>
  <c r="S5139" i="5"/>
  <c r="S1806" i="5"/>
  <c r="S934" i="5"/>
  <c r="S1345" i="5"/>
  <c r="S1406" i="5"/>
  <c r="S4362" i="5"/>
  <c r="S6789" i="5"/>
  <c r="S2004" i="5"/>
  <c r="S5960" i="5"/>
  <c r="R6820" i="5"/>
  <c r="R4989" i="5"/>
  <c r="R6566" i="5"/>
  <c r="R3790" i="5"/>
  <c r="R6388" i="5"/>
  <c r="R776" i="5"/>
  <c r="R5481" i="5"/>
  <c r="R952" i="5"/>
  <c r="R6343" i="5"/>
  <c r="R6544" i="5"/>
  <c r="R6840" i="5"/>
  <c r="R1341" i="5"/>
  <c r="R3559" i="5"/>
  <c r="R6078" i="5"/>
  <c r="R5129" i="5"/>
  <c r="R2645" i="5"/>
  <c r="R6698" i="5"/>
  <c r="S2523" i="5"/>
  <c r="R1508" i="5"/>
  <c r="R1335" i="5"/>
  <c r="S1902" i="5"/>
  <c r="S5081" i="5"/>
  <c r="S995" i="5"/>
  <c r="S1039" i="5"/>
  <c r="R6813" i="5"/>
  <c r="R6696" i="5"/>
  <c r="S3829" i="5"/>
  <c r="S2029" i="5"/>
  <c r="S2064" i="5"/>
  <c r="S6728" i="5"/>
  <c r="R5873" i="5"/>
  <c r="S6444" i="5"/>
  <c r="S1231" i="5"/>
  <c r="S1223" i="5"/>
  <c r="S6505" i="5"/>
  <c r="R5757" i="5"/>
  <c r="S5757" i="5"/>
  <c r="S4820" i="5"/>
  <c r="S3522" i="5"/>
  <c r="S5700" i="5"/>
  <c r="S3012" i="5"/>
  <c r="S1014" i="5"/>
  <c r="S998" i="5"/>
  <c r="S6541" i="5"/>
  <c r="S6329" i="5"/>
  <c r="S2530" i="5"/>
  <c r="S2596" i="5"/>
  <c r="S6441" i="5"/>
  <c r="S6461" i="5"/>
  <c r="S5370" i="5"/>
  <c r="S6686" i="5"/>
  <c r="S6820" i="5"/>
  <c r="S4989" i="5"/>
  <c r="S6566" i="5"/>
  <c r="S3790" i="5"/>
  <c r="S6388" i="5"/>
  <c r="S776" i="5"/>
  <c r="S5481" i="5"/>
  <c r="S952" i="5"/>
  <c r="S6343" i="5"/>
  <c r="S6544" i="5"/>
  <c r="S6840" i="5"/>
  <c r="S1341" i="5"/>
  <c r="S3559" i="5"/>
  <c r="S6078" i="5"/>
  <c r="S5129" i="5"/>
  <c r="S2645" i="5"/>
  <c r="S6698" i="5"/>
  <c r="R913" i="5"/>
  <c r="S1508" i="5"/>
  <c r="S1335" i="5"/>
  <c r="S6679" i="5"/>
  <c r="R6773" i="5"/>
  <c r="R1331" i="5"/>
  <c r="S6745" i="5"/>
  <c r="R6513" i="5"/>
  <c r="R4467" i="5"/>
  <c r="S4319" i="5"/>
  <c r="R4759" i="5"/>
  <c r="S4759" i="5"/>
  <c r="R5030" i="5"/>
  <c r="R1964" i="5"/>
  <c r="R5695" i="5"/>
  <c r="S5327" i="5"/>
  <c r="R4429" i="5"/>
  <c r="R1088" i="5"/>
  <c r="S1433" i="5"/>
  <c r="R4744" i="5"/>
  <c r="R1509" i="5"/>
  <c r="R1147" i="5"/>
  <c r="S4841" i="5"/>
  <c r="R6272" i="5"/>
  <c r="R4578" i="5"/>
  <c r="S4202" i="5"/>
  <c r="R6484" i="5"/>
  <c r="R6830" i="5"/>
  <c r="S1183" i="5"/>
  <c r="R6205" i="5"/>
  <c r="R1110" i="5"/>
  <c r="R4713" i="5"/>
  <c r="R2994" i="5"/>
  <c r="R4653" i="5"/>
  <c r="R852" i="5"/>
  <c r="R3842" i="5"/>
  <c r="R953" i="5"/>
  <c r="R4259" i="5"/>
  <c r="R1160" i="5"/>
  <c r="R6356" i="5"/>
  <c r="R6828" i="5"/>
  <c r="R1115" i="5"/>
  <c r="R752" i="5"/>
  <c r="R828" i="5"/>
  <c r="R5016" i="5"/>
  <c r="R2170" i="5"/>
  <c r="R5939" i="5"/>
  <c r="R5531" i="5"/>
  <c r="S913" i="5"/>
  <c r="S5441" i="5"/>
  <c r="R2633" i="5"/>
  <c r="R2415" i="5"/>
  <c r="S6773" i="5"/>
  <c r="S1331" i="5"/>
  <c r="S1477" i="5"/>
  <c r="S5844" i="5"/>
  <c r="R2667" i="5"/>
  <c r="R6156" i="5"/>
  <c r="S6513" i="5"/>
  <c r="S4467" i="5"/>
  <c r="S6102" i="5"/>
  <c r="S1250" i="5"/>
  <c r="S6539" i="5"/>
  <c r="S1415" i="5"/>
  <c r="R5133" i="5"/>
  <c r="S5133" i="5"/>
  <c r="S5550" i="5"/>
  <c r="S2251" i="5"/>
  <c r="S6354" i="5"/>
  <c r="S1875" i="5"/>
  <c r="S1127" i="5"/>
  <c r="S6678" i="5"/>
  <c r="S6797" i="5"/>
  <c r="S1964" i="5"/>
  <c r="S6582" i="5"/>
  <c r="S4429" i="5"/>
  <c r="S6619" i="5"/>
  <c r="S4744" i="5"/>
  <c r="S1147" i="5"/>
  <c r="S5503" i="5"/>
  <c r="S5462" i="5"/>
  <c r="S6205" i="5"/>
  <c r="S4025" i="5"/>
  <c r="S1110" i="5"/>
  <c r="S6684" i="5"/>
  <c r="S4713" i="5"/>
  <c r="S4251" i="5"/>
  <c r="S2994" i="5"/>
  <c r="S2279" i="5"/>
  <c r="S4653" i="5"/>
  <c r="S6753" i="5"/>
  <c r="S852" i="5"/>
  <c r="S682" i="5"/>
  <c r="S3842" i="5"/>
  <c r="S825" i="5"/>
  <c r="S953" i="5"/>
  <c r="S1156" i="5"/>
  <c r="S4259" i="5"/>
  <c r="S6861" i="5"/>
  <c r="S1160" i="5"/>
  <c r="S6503" i="5"/>
  <c r="S6356" i="5"/>
  <c r="S1383" i="5"/>
  <c r="S6828" i="5"/>
  <c r="S5387" i="5"/>
  <c r="S1115" i="5"/>
  <c r="S1791" i="5"/>
  <c r="S752" i="5"/>
  <c r="S1482" i="5"/>
  <c r="S828" i="5"/>
  <c r="S6570" i="5"/>
  <c r="S5016" i="5"/>
  <c r="S3527" i="5"/>
  <c r="S2170" i="5"/>
  <c r="S2417" i="5"/>
  <c r="S5939" i="5"/>
  <c r="S4607" i="5"/>
  <c r="S5531" i="5"/>
  <c r="S1055" i="5"/>
  <c r="R6079" i="5"/>
  <c r="R5244" i="5"/>
  <c r="S2633" i="5"/>
  <c r="S2415" i="5"/>
  <c r="S1434" i="5"/>
  <c r="S6588" i="5"/>
  <c r="R5533" i="5"/>
  <c r="R1550" i="5"/>
  <c r="S2667" i="5"/>
  <c r="S6156" i="5"/>
  <c r="S6667" i="5"/>
  <c r="S2468" i="5"/>
  <c r="R927" i="5"/>
  <c r="R5609" i="5"/>
  <c r="R6229" i="5"/>
  <c r="S6229" i="5"/>
  <c r="S1892" i="5"/>
  <c r="S4044" i="5"/>
  <c r="S5088" i="5"/>
  <c r="S3198" i="5"/>
  <c r="S1614" i="5"/>
  <c r="S6146" i="5"/>
  <c r="S5232" i="5"/>
  <c r="S938" i="5"/>
  <c r="S1216" i="5"/>
  <c r="R5415" i="5"/>
  <c r="S1452" i="5"/>
  <c r="S1181" i="5"/>
  <c r="S5832" i="5"/>
  <c r="S1769" i="5"/>
  <c r="S1707" i="5"/>
  <c r="S1226" i="5"/>
  <c r="S6823" i="5"/>
  <c r="S5652" i="5"/>
  <c r="S5082" i="5"/>
  <c r="S1094" i="5"/>
  <c r="R5101" i="5"/>
  <c r="R5567" i="5"/>
  <c r="R6292" i="5"/>
  <c r="S4380" i="5"/>
  <c r="S6620" i="5"/>
  <c r="S1125" i="5"/>
  <c r="S1144" i="5"/>
  <c r="S2825" i="5"/>
  <c r="S5479" i="5"/>
  <c r="S6482" i="5"/>
  <c r="S6060" i="5"/>
  <c r="S1559" i="5"/>
  <c r="S1358" i="5"/>
  <c r="S5613" i="5"/>
  <c r="S5991" i="5"/>
  <c r="S5692" i="5"/>
  <c r="S6108" i="5"/>
  <c r="S1139" i="5"/>
  <c r="S5413" i="5"/>
  <c r="S6324" i="5"/>
  <c r="S5679" i="5"/>
  <c r="S6184" i="5"/>
  <c r="S6065" i="5"/>
  <c r="S4839" i="5"/>
  <c r="S2631" i="5"/>
  <c r="S6545" i="5"/>
  <c r="S5501" i="5"/>
  <c r="S1272" i="5"/>
  <c r="S6375" i="5"/>
  <c r="S5032" i="5"/>
  <c r="S4706" i="5"/>
  <c r="R1213" i="5"/>
  <c r="R5500" i="5"/>
  <c r="S4991" i="5"/>
  <c r="R6147" i="5"/>
  <c r="S5888" i="5"/>
  <c r="R2664" i="5"/>
  <c r="R5895" i="5"/>
  <c r="S1211" i="5"/>
  <c r="R6381" i="5"/>
  <c r="S6381" i="5"/>
  <c r="R6611" i="5"/>
  <c r="R1905" i="5"/>
  <c r="R6636" i="5"/>
  <c r="R6228" i="5"/>
  <c r="R1257" i="5"/>
  <c r="R2359" i="5"/>
  <c r="R1073" i="5"/>
  <c r="R4032" i="5"/>
  <c r="R4558" i="5"/>
  <c r="R5979" i="5"/>
  <c r="R2020" i="5"/>
  <c r="R6279" i="5"/>
  <c r="R4795" i="5"/>
  <c r="R5877" i="5"/>
  <c r="R1403" i="5"/>
  <c r="R4047" i="5"/>
  <c r="R6485" i="5"/>
  <c r="R1724" i="5"/>
  <c r="R4317" i="5"/>
  <c r="R5993" i="5"/>
  <c r="R1746" i="5"/>
  <c r="R6451" i="5"/>
  <c r="R5875" i="5"/>
  <c r="R1971" i="5"/>
  <c r="R6278" i="5"/>
  <c r="R5703" i="5"/>
  <c r="R6049" i="5"/>
  <c r="R4794" i="5"/>
  <c r="S6137" i="5"/>
  <c r="R6733" i="5"/>
  <c r="R1758" i="5"/>
  <c r="R5977" i="5"/>
  <c r="R4020" i="5"/>
  <c r="S6255" i="5"/>
  <c r="R5678" i="5"/>
  <c r="S1213" i="5"/>
  <c r="S5500" i="5"/>
  <c r="S6147" i="5"/>
  <c r="S4053" i="5"/>
  <c r="R4632" i="5"/>
  <c r="S2664" i="5"/>
  <c r="S5410" i="5"/>
  <c r="S5895" i="5"/>
  <c r="R5761" i="5"/>
  <c r="S5761" i="5"/>
  <c r="S5537" i="5"/>
  <c r="S1812" i="5"/>
  <c r="R1067" i="5"/>
  <c r="S1067" i="5"/>
  <c r="R5562" i="5"/>
  <c r="R6777" i="5"/>
  <c r="R1677" i="5"/>
  <c r="S6611" i="5"/>
  <c r="S6636" i="5"/>
  <c r="R1605" i="5"/>
  <c r="S6228" i="5"/>
  <c r="R5308" i="5"/>
  <c r="S1257" i="5"/>
  <c r="R6389" i="5"/>
  <c r="S2359" i="5"/>
  <c r="R3020" i="5"/>
  <c r="S1073" i="5"/>
  <c r="R5819" i="5"/>
  <c r="S4032" i="5"/>
  <c r="R3630" i="5"/>
  <c r="S4558" i="5"/>
  <c r="R4315" i="5"/>
  <c r="S5979" i="5"/>
  <c r="R5989" i="5"/>
  <c r="S2020" i="5"/>
  <c r="R2130" i="5"/>
  <c r="S6279" i="5"/>
  <c r="R6412" i="5"/>
  <c r="S4795" i="5"/>
  <c r="R2740" i="5"/>
  <c r="S5877" i="5"/>
  <c r="R1463" i="5"/>
  <c r="S1403" i="5"/>
  <c r="R1097" i="5"/>
  <c r="S4047" i="5"/>
  <c r="R3758" i="5"/>
  <c r="S6485" i="5"/>
  <c r="R5934" i="5"/>
  <c r="S1724" i="5"/>
  <c r="R6127" i="5"/>
  <c r="S4317" i="5"/>
  <c r="R5915" i="5"/>
  <c r="S5993" i="5"/>
  <c r="R6050" i="5"/>
  <c r="S1746" i="5"/>
  <c r="R5555" i="5"/>
  <c r="S6451" i="5"/>
  <c r="R1307" i="5"/>
  <c r="S5875" i="5"/>
  <c r="R6012" i="5"/>
  <c r="S1971" i="5"/>
  <c r="R2176" i="5"/>
  <c r="S6278" i="5"/>
  <c r="R5752" i="5"/>
  <c r="R1417" i="5"/>
  <c r="S6049" i="5"/>
  <c r="R6317" i="5"/>
  <c r="R5548" i="5"/>
  <c r="R1294" i="5"/>
  <c r="R3521" i="5"/>
  <c r="S6264" i="5"/>
  <c r="R6026" i="5"/>
  <c r="S5878" i="5"/>
  <c r="S1247" i="5"/>
  <c r="S5678" i="5"/>
  <c r="S6405" i="5"/>
  <c r="R1128" i="5"/>
  <c r="R5986" i="5"/>
  <c r="S4632" i="5"/>
  <c r="R5267" i="5"/>
  <c r="R6675" i="5"/>
  <c r="S6307" i="5"/>
  <c r="S6351" i="5"/>
  <c r="S5636" i="5"/>
  <c r="R1003" i="5"/>
  <c r="S1003" i="5"/>
  <c r="R4305" i="5"/>
  <c r="R3801" i="5"/>
  <c r="S5562" i="5"/>
  <c r="S1677" i="5"/>
  <c r="S6085" i="5"/>
  <c r="R1566" i="5"/>
  <c r="R1952" i="5"/>
  <c r="R5720" i="5"/>
  <c r="R5798" i="5"/>
  <c r="R5814" i="5"/>
  <c r="R1586" i="5"/>
  <c r="R1225" i="5"/>
  <c r="R4405" i="5"/>
  <c r="R5880" i="5"/>
  <c r="R6367" i="5"/>
  <c r="R6630" i="5"/>
  <c r="R6599" i="5"/>
  <c r="R5598" i="5"/>
  <c r="R6364" i="5"/>
  <c r="R6066" i="5"/>
  <c r="R5923" i="5"/>
  <c r="R1420" i="5"/>
  <c r="R1204" i="5"/>
  <c r="R4961" i="5"/>
  <c r="R4611" i="5"/>
  <c r="R1446" i="5"/>
  <c r="R6465" i="5"/>
  <c r="R4556" i="5"/>
  <c r="R3727" i="5"/>
  <c r="R5571" i="5"/>
  <c r="R1107" i="5"/>
  <c r="R6291" i="5"/>
  <c r="R6067" i="5"/>
  <c r="R5802" i="5"/>
  <c r="R1544" i="5"/>
  <c r="R5987" i="5"/>
  <c r="S6214" i="5"/>
  <c r="R6219" i="5"/>
  <c r="R1137" i="5"/>
  <c r="S1624" i="5"/>
  <c r="S6404" i="5"/>
  <c r="R5010" i="5"/>
  <c r="R1157" i="5"/>
  <c r="S1128" i="5"/>
  <c r="S5986" i="5"/>
  <c r="S6571" i="5"/>
  <c r="R1227" i="5"/>
  <c r="S5267" i="5"/>
  <c r="S3863" i="5"/>
  <c r="R3546" i="5"/>
  <c r="S1306" i="5"/>
  <c r="S5074" i="5"/>
  <c r="R1733" i="5"/>
  <c r="S1733" i="5"/>
  <c r="S3801" i="5"/>
  <c r="S5266" i="5"/>
  <c r="R4694" i="5"/>
  <c r="R5884" i="5"/>
  <c r="R5212" i="5"/>
  <c r="S1566" i="5"/>
  <c r="S1952" i="5"/>
  <c r="S5720" i="5"/>
  <c r="S5798" i="5"/>
  <c r="S5814" i="5"/>
  <c r="S1586" i="5"/>
  <c r="S1225" i="5"/>
  <c r="S4405" i="5"/>
  <c r="S5880" i="5"/>
  <c r="S6367" i="5"/>
  <c r="S6630" i="5"/>
  <c r="S6599" i="5"/>
  <c r="S5598" i="5"/>
  <c r="S6364" i="5"/>
  <c r="S6066" i="5"/>
  <c r="S5923" i="5"/>
  <c r="S1420" i="5"/>
  <c r="S1204" i="5"/>
  <c r="S4961" i="5"/>
  <c r="S4611" i="5"/>
  <c r="S1446" i="5"/>
  <c r="S6465" i="5"/>
  <c r="S4556" i="5"/>
  <c r="S3727" i="5"/>
  <c r="R6231" i="5"/>
  <c r="R5862" i="5"/>
  <c r="S1107" i="5"/>
  <c r="R4605" i="5"/>
  <c r="R3858" i="5"/>
  <c r="R5810" i="5"/>
  <c r="S6376" i="5"/>
  <c r="R6227" i="5"/>
  <c r="S1535" i="5"/>
  <c r="S5010" i="5"/>
  <c r="S1157" i="5"/>
  <c r="S1227" i="5"/>
  <c r="R6811" i="5"/>
  <c r="S3546" i="5"/>
  <c r="S5937" i="5"/>
  <c r="R6606" i="5"/>
  <c r="S4311" i="5"/>
  <c r="R6253" i="5"/>
  <c r="S6253" i="5"/>
  <c r="S6180" i="5"/>
  <c r="S5898" i="5"/>
  <c r="R5828" i="5"/>
  <c r="S5828" i="5"/>
  <c r="R6414" i="5"/>
  <c r="R5028" i="5"/>
  <c r="R5491" i="5"/>
  <c r="S4694" i="5"/>
  <c r="S5212" i="5"/>
  <c r="R1929" i="5"/>
  <c r="R2646" i="5"/>
  <c r="R5007" i="5"/>
  <c r="R5845" i="5"/>
  <c r="R1293" i="5"/>
  <c r="R5929" i="5"/>
  <c r="R5426" i="5"/>
  <c r="R1336" i="5"/>
  <c r="R5676" i="5"/>
  <c r="R5940" i="5"/>
  <c r="R6114" i="5"/>
  <c r="R1312" i="5"/>
  <c r="R4606" i="5"/>
  <c r="R5495" i="5"/>
  <c r="R6057" i="5"/>
  <c r="R1485" i="5"/>
  <c r="R1847" i="5"/>
  <c r="R6701" i="5"/>
  <c r="R5994" i="5"/>
  <c r="R1948" i="5"/>
  <c r="R1281" i="5"/>
  <c r="R1687" i="5"/>
  <c r="R4297" i="5"/>
  <c r="R6195" i="5"/>
  <c r="S6231" i="5"/>
  <c r="R1275" i="5"/>
  <c r="R5811" i="5"/>
  <c r="R4214" i="5"/>
  <c r="R5559" i="5"/>
  <c r="R3460" i="5"/>
  <c r="R3019" i="5"/>
  <c r="R5818" i="5"/>
  <c r="R6070" i="5"/>
  <c r="S5746" i="5"/>
  <c r="R6477" i="5"/>
  <c r="S1184" i="5"/>
  <c r="S1870" i="5"/>
  <c r="S5094" i="5"/>
  <c r="S1246" i="5"/>
  <c r="R1183" i="5"/>
  <c r="R6461" i="5"/>
  <c r="S6455" i="5"/>
  <c r="R1387" i="5"/>
  <c r="S6811" i="5"/>
  <c r="S1016" i="5"/>
  <c r="R6711" i="5"/>
  <c r="S6606" i="5"/>
  <c r="R5719" i="5"/>
  <c r="R5140" i="5"/>
  <c r="S5140" i="5"/>
  <c r="R1386" i="5"/>
  <c r="S6414" i="5"/>
  <c r="S5491" i="5"/>
  <c r="S6233" i="5"/>
  <c r="R5354" i="5"/>
  <c r="S1929" i="5"/>
  <c r="R1054" i="5"/>
  <c r="S2646" i="5"/>
  <c r="R6000" i="5"/>
  <c r="S5007" i="5"/>
  <c r="R4312" i="5"/>
  <c r="S5845" i="5"/>
  <c r="R6400" i="5"/>
  <c r="S1293" i="5"/>
  <c r="R6569" i="5"/>
  <c r="S5929" i="5"/>
  <c r="R4471" i="5"/>
  <c r="S5426" i="5"/>
  <c r="R5628" i="5"/>
  <c r="S1336" i="5"/>
  <c r="R2656" i="5"/>
  <c r="S5676" i="5"/>
  <c r="R5670" i="5"/>
  <c r="S5940" i="5"/>
  <c r="R5944" i="5"/>
  <c r="S6114" i="5"/>
  <c r="R1502" i="5"/>
  <c r="S1312" i="5"/>
  <c r="R1150" i="5"/>
  <c r="S4606" i="5"/>
  <c r="R5916" i="5"/>
  <c r="S5495" i="5"/>
  <c r="R5909" i="5"/>
  <c r="S6057" i="5"/>
  <c r="R6043" i="5"/>
  <c r="S1485" i="5"/>
  <c r="R1305" i="5"/>
  <c r="S1847" i="5"/>
  <c r="R6355" i="5"/>
  <c r="S6701" i="5"/>
  <c r="R6211" i="5"/>
  <c r="S5994" i="5"/>
  <c r="R5664" i="5"/>
  <c r="S1948" i="5"/>
  <c r="R4545" i="5"/>
  <c r="S1281" i="5"/>
  <c r="R1599" i="5"/>
  <c r="S1687" i="5"/>
  <c r="R5471" i="5"/>
  <c r="S4297" i="5"/>
  <c r="R2998" i="5"/>
  <c r="R6385" i="5"/>
  <c r="R6069" i="5"/>
  <c r="R5807" i="5"/>
  <c r="R1253" i="5"/>
  <c r="S5811" i="5"/>
  <c r="R2429" i="5"/>
  <c r="R6126" i="5"/>
  <c r="R6353" i="5"/>
  <c r="S1492" i="5"/>
  <c r="S5431" i="5"/>
  <c r="S3844" i="5"/>
  <c r="R6118" i="5"/>
  <c r="S2025" i="5"/>
  <c r="S1915" i="5"/>
  <c r="S5786" i="5"/>
  <c r="S4424" i="5"/>
  <c r="R1838" i="5"/>
  <c r="S1838" i="5"/>
  <c r="S3736" i="5"/>
  <c r="S5725" i="5"/>
  <c r="S5235" i="5"/>
  <c r="R5729" i="5"/>
  <c r="R5927" i="5"/>
  <c r="R4084" i="5"/>
  <c r="R6193" i="5"/>
  <c r="R1627" i="5"/>
  <c r="S5029" i="5"/>
  <c r="R5335" i="5"/>
  <c r="R4189" i="5"/>
  <c r="R1376" i="5"/>
  <c r="S3876" i="5"/>
  <c r="S4052" i="5"/>
  <c r="S2104" i="5"/>
  <c r="S6271" i="5"/>
  <c r="S4544" i="5"/>
  <c r="S6052" i="5"/>
  <c r="R6046" i="5"/>
  <c r="S6395" i="5"/>
  <c r="R1811" i="5"/>
  <c r="S5743" i="5"/>
  <c r="S5545" i="5"/>
  <c r="R4684" i="5"/>
  <c r="S4684" i="5"/>
  <c r="R3732" i="5"/>
  <c r="R5526" i="5"/>
  <c r="R4509" i="5"/>
  <c r="R5908" i="5"/>
  <c r="R4210" i="5"/>
  <c r="S1376" i="5"/>
  <c r="S1286" i="5"/>
  <c r="S5510" i="5"/>
  <c r="R1141" i="5"/>
  <c r="S6196" i="5"/>
  <c r="S2274" i="5"/>
  <c r="S4206" i="5"/>
  <c r="S1606" i="5"/>
  <c r="S1619" i="5"/>
  <c r="S6071" i="5"/>
  <c r="R1350" i="5"/>
  <c r="R1571" i="5"/>
  <c r="R3749" i="5"/>
  <c r="R1490" i="5"/>
  <c r="R1994" i="5"/>
  <c r="R6030" i="5"/>
  <c r="R3633" i="5"/>
  <c r="R1547" i="5"/>
  <c r="R5461" i="5"/>
  <c r="S6323" i="5"/>
  <c r="S6124" i="5"/>
  <c r="S1594" i="5"/>
  <c r="S1377" i="5"/>
  <c r="S5791" i="5"/>
  <c r="R4547" i="5"/>
  <c r="R6572" i="5"/>
  <c r="R4689" i="5"/>
  <c r="S1633" i="5"/>
  <c r="R1214" i="5"/>
  <c r="S1214" i="5"/>
  <c r="S2639" i="5"/>
  <c r="R3699" i="5"/>
  <c r="S3699" i="5"/>
  <c r="S6007" i="5"/>
  <c r="R6045" i="5"/>
  <c r="S6045" i="5"/>
  <c r="R6589" i="5"/>
  <c r="R6466" i="5"/>
  <c r="R2742" i="5"/>
  <c r="R5805" i="5"/>
  <c r="R1942" i="5"/>
  <c r="S3633" i="5"/>
  <c r="R1365" i="5"/>
  <c r="S1547" i="5"/>
  <c r="R5943" i="5"/>
  <c r="S5461" i="5"/>
  <c r="S4502" i="5"/>
  <c r="S5638" i="5"/>
  <c r="S1862" i="5"/>
  <c r="S1469" i="5"/>
  <c r="S6005" i="5"/>
  <c r="S5432" i="5"/>
  <c r="S4590" i="5"/>
  <c r="S4372" i="5"/>
  <c r="S1381" i="5"/>
  <c r="S6112" i="5"/>
  <c r="S4689" i="5"/>
  <c r="R1883" i="5"/>
  <c r="R6321" i="5"/>
  <c r="R4313" i="5"/>
  <c r="R1649" i="5"/>
  <c r="R5902" i="5"/>
  <c r="R5823" i="5"/>
  <c r="R4448" i="5"/>
  <c r="R1207" i="5"/>
  <c r="S6120" i="5"/>
  <c r="R6374" i="5"/>
  <c r="S2301" i="5"/>
  <c r="R4008" i="5"/>
  <c r="S1621" i="5"/>
  <c r="S6447" i="5"/>
  <c r="S3505" i="5"/>
  <c r="S3837" i="5"/>
  <c r="S1903" i="5"/>
  <c r="S1906" i="5"/>
  <c r="S3914" i="5"/>
  <c r="S6226" i="5"/>
  <c r="R1321" i="5"/>
  <c r="R1798" i="5"/>
  <c r="R2728" i="5"/>
  <c r="R2413" i="5"/>
  <c r="R3495" i="5"/>
  <c r="R5208" i="5"/>
  <c r="S6141" i="5"/>
  <c r="R6352" i="5"/>
  <c r="S4818" i="5"/>
  <c r="R1522" i="5"/>
  <c r="S1883" i="5"/>
  <c r="R1379" i="5"/>
  <c r="S6321" i="5"/>
  <c r="R6167" i="5"/>
  <c r="S4313" i="5"/>
  <c r="R4996" i="5"/>
  <c r="S1649" i="5"/>
  <c r="R1236" i="5"/>
  <c r="S5902" i="5"/>
  <c r="R5856" i="5"/>
  <c r="S5823" i="5"/>
  <c r="R6280" i="5"/>
  <c r="S4448" i="5"/>
  <c r="R1549" i="5"/>
  <c r="S5616" i="5"/>
  <c r="S4213" i="5"/>
  <c r="S1859" i="5"/>
  <c r="S6119" i="5"/>
  <c r="S5863" i="5"/>
  <c r="S5968" i="5"/>
  <c r="S5653" i="5"/>
  <c r="S4626" i="5"/>
  <c r="S3002" i="5"/>
  <c r="S5886" i="5"/>
  <c r="S1644" i="5"/>
  <c r="S4468" i="5"/>
  <c r="S1924" i="5"/>
  <c r="S5459" i="5"/>
  <c r="S1635" i="5"/>
  <c r="S2187" i="5"/>
  <c r="S4704" i="5"/>
  <c r="S4629" i="5"/>
  <c r="S2144" i="5"/>
  <c r="S2999" i="5"/>
  <c r="R5122" i="5"/>
  <c r="S2635" i="5"/>
  <c r="R6712" i="5"/>
  <c r="S4710" i="5"/>
  <c r="S6352" i="5"/>
  <c r="R5749" i="5"/>
  <c r="S1283" i="5"/>
  <c r="R1309" i="5"/>
  <c r="R1333" i="5"/>
  <c r="R2346" i="5"/>
  <c r="R6204" i="5"/>
  <c r="S6241" i="5"/>
  <c r="S2101" i="5"/>
  <c r="S3549" i="5"/>
  <c r="S4796" i="5"/>
  <c r="S5931" i="5"/>
  <c r="R5112" i="5"/>
  <c r="S1825" i="5"/>
  <c r="S1369" i="5"/>
  <c r="R1769" i="5"/>
  <c r="S6013" i="5"/>
  <c r="R3747" i="5"/>
  <c r="S1438" i="5"/>
  <c r="S5122" i="5"/>
  <c r="S4026" i="5"/>
  <c r="R5357" i="5"/>
  <c r="S5417" i="5"/>
  <c r="R1492" i="5"/>
  <c r="R5431" i="5"/>
  <c r="R3844" i="5"/>
  <c r="R5859" i="5"/>
  <c r="S5859" i="5"/>
  <c r="S5903" i="5"/>
  <c r="R5826" i="5"/>
  <c r="S5826" i="5"/>
  <c r="S1289" i="5"/>
  <c r="R4757" i="5"/>
  <c r="S4757" i="5"/>
  <c r="S1397" i="5"/>
  <c r="R6286" i="5"/>
  <c r="S6286" i="5"/>
  <c r="S6212" i="5"/>
  <c r="R4197" i="5"/>
  <c r="S4197" i="5"/>
  <c r="R5497" i="5"/>
  <c r="S5497" i="5"/>
  <c r="R6154" i="5"/>
  <c r="R1449" i="5"/>
  <c r="R4284" i="5"/>
  <c r="R5665" i="5"/>
  <c r="R1601" i="5"/>
  <c r="R5029" i="5"/>
  <c r="R5228" i="5"/>
  <c r="S6260" i="5"/>
  <c r="S5113" i="5"/>
  <c r="S2668" i="5"/>
  <c r="S2352" i="5"/>
  <c r="S4956" i="5"/>
  <c r="S5456" i="5"/>
  <c r="S5006" i="5"/>
  <c r="S5912" i="5"/>
  <c r="S2237" i="5"/>
  <c r="S4007" i="5"/>
  <c r="S4408" i="5"/>
  <c r="S4190" i="5"/>
  <c r="S3702" i="5"/>
  <c r="S3053" i="5"/>
  <c r="S3866" i="5"/>
  <c r="S4054" i="5"/>
  <c r="S5892" i="5"/>
  <c r="S1815" i="5"/>
  <c r="S5349" i="5"/>
  <c r="S4831" i="5"/>
  <c r="S5322" i="5"/>
  <c r="S4680" i="5"/>
  <c r="S1772" i="5"/>
  <c r="S5560" i="5"/>
  <c r="S5769" i="5"/>
  <c r="R5303" i="5"/>
  <c r="R1739" i="5"/>
  <c r="R4661" i="5"/>
  <c r="R2098" i="5"/>
  <c r="R5437" i="5"/>
  <c r="R5477" i="5"/>
  <c r="R5260" i="5"/>
  <c r="R5134" i="5"/>
  <c r="R6194" i="5"/>
  <c r="R2139" i="5"/>
  <c r="R5693" i="5"/>
  <c r="R4746" i="5"/>
  <c r="R4760" i="5"/>
  <c r="R4421" i="5"/>
  <c r="R4430" i="5"/>
  <c r="R3901" i="5"/>
  <c r="R3059" i="5"/>
  <c r="R4861" i="5"/>
  <c r="R3454" i="5"/>
  <c r="S2812" i="5"/>
  <c r="R4588" i="5"/>
  <c r="S1581" i="5"/>
  <c r="S1935" i="5"/>
  <c r="S4255" i="5"/>
  <c r="S2738" i="5"/>
  <c r="S5780" i="5"/>
  <c r="S1940" i="5"/>
  <c r="S5423" i="5"/>
  <c r="S1911" i="5"/>
  <c r="S5397" i="5"/>
  <c r="S6174" i="5"/>
  <c r="S2647" i="5"/>
  <c r="S3685" i="5"/>
  <c r="S4712" i="5"/>
  <c r="S1895" i="5"/>
  <c r="S4832" i="5"/>
  <c r="S1726" i="5"/>
  <c r="S2058" i="5"/>
  <c r="S1715" i="5"/>
  <c r="S1760" i="5"/>
  <c r="S6259" i="5"/>
  <c r="S6547" i="5"/>
  <c r="S5135" i="5"/>
  <c r="S4837" i="5"/>
  <c r="S5801" i="5"/>
  <c r="S4822" i="5"/>
  <c r="S6040" i="5"/>
  <c r="S4761" i="5"/>
  <c r="S2640" i="5"/>
  <c r="S4431" i="5"/>
  <c r="S3045" i="5"/>
  <c r="S4861" i="5"/>
  <c r="S3487" i="5"/>
  <c r="S1904" i="5"/>
  <c r="S5380" i="5"/>
  <c r="S2449" i="5"/>
  <c r="S4747" i="5"/>
  <c r="S1831" i="5"/>
  <c r="S1814" i="5"/>
  <c r="S2666" i="5"/>
  <c r="S3835" i="5"/>
  <c r="S3674" i="5"/>
  <c r="S4070" i="5"/>
  <c r="S5106" i="5"/>
  <c r="S1922" i="5"/>
  <c r="S5782" i="5"/>
  <c r="S4790" i="5"/>
  <c r="S4225" i="5"/>
  <c r="S4428" i="5"/>
  <c r="S1655" i="5"/>
  <c r="S1689" i="5"/>
  <c r="S1703" i="5"/>
  <c r="S2065" i="5"/>
  <c r="S1926" i="5"/>
  <c r="S2637" i="5"/>
  <c r="S3542" i="5"/>
  <c r="S4681" i="5"/>
  <c r="S3851" i="5"/>
  <c r="S1580" i="5"/>
  <c r="S1555" i="5"/>
  <c r="S5204" i="5"/>
  <c r="S2353" i="5"/>
  <c r="S4957" i="5"/>
  <c r="S5412" i="5"/>
  <c r="S3929" i="5"/>
  <c r="S4727" i="5"/>
  <c r="S5938" i="5"/>
  <c r="S6221" i="5"/>
  <c r="S4075" i="5"/>
  <c r="S3787" i="5"/>
  <c r="S4968" i="5"/>
  <c r="S5403" i="5"/>
  <c r="S2203" i="5"/>
  <c r="S4066" i="5"/>
  <c r="S1752" i="5"/>
  <c r="S1749" i="5"/>
  <c r="S1688" i="5"/>
  <c r="S5297" i="5"/>
  <c r="S4816" i="5"/>
  <c r="S2017" i="5"/>
  <c r="S4599" i="5"/>
  <c r="S5035" i="5"/>
  <c r="S4602" i="5"/>
  <c r="S6449" i="5"/>
  <c r="S2228" i="5"/>
  <c r="S4222" i="5"/>
  <c r="S4432" i="5"/>
  <c r="S2743" i="5"/>
  <c r="S4205" i="5"/>
  <c r="S3605" i="5"/>
  <c r="S1969" i="5"/>
  <c r="S5338" i="5"/>
  <c r="S5254" i="5"/>
  <c r="S2616" i="5"/>
  <c r="S4253" i="5"/>
  <c r="S1844" i="5"/>
  <c r="S1796" i="5"/>
  <c r="S2277" i="5"/>
  <c r="R3027" i="5"/>
  <c r="R1848" i="5"/>
  <c r="S4078" i="5"/>
  <c r="S3635" i="5"/>
  <c r="S6335" i="5"/>
  <c r="S1676" i="5"/>
  <c r="S6616" i="5"/>
  <c r="S5595" i="5"/>
  <c r="S6039" i="5"/>
  <c r="S4563" i="5"/>
  <c r="S3022" i="5"/>
  <c r="R4598" i="5"/>
  <c r="R3211" i="5"/>
  <c r="R1928" i="5"/>
  <c r="R1779" i="5"/>
  <c r="R1691" i="5"/>
  <c r="R1793" i="5"/>
  <c r="R2173" i="5"/>
  <c r="R4274" i="5"/>
  <c r="R1788" i="5"/>
  <c r="R5125" i="5"/>
  <c r="R4851" i="5"/>
  <c r="R5262" i="5"/>
  <c r="R5128" i="5"/>
  <c r="R4643" i="5"/>
  <c r="R4344" i="5"/>
  <c r="R4392" i="5"/>
  <c r="R4068" i="5"/>
  <c r="S2001" i="5"/>
  <c r="S4958" i="5"/>
  <c r="S3839" i="5"/>
  <c r="S4855" i="5"/>
  <c r="S5602" i="5"/>
  <c r="S3703" i="5"/>
  <c r="S1628" i="5"/>
  <c r="S5457" i="5"/>
  <c r="S1908" i="5"/>
  <c r="S5229" i="5"/>
  <c r="S1917" i="5"/>
  <c r="S2348" i="5"/>
  <c r="S3852" i="5"/>
  <c r="S5158" i="5"/>
  <c r="S4244" i="5"/>
  <c r="S1748" i="5"/>
  <c r="S3628" i="5"/>
  <c r="S2445" i="5"/>
  <c r="S2341" i="5"/>
  <c r="S3797" i="5"/>
  <c r="S1773" i="5"/>
  <c r="S1770" i="5"/>
  <c r="S2040" i="5"/>
  <c r="S2093" i="5"/>
  <c r="S1764" i="5"/>
  <c r="S5935" i="5"/>
  <c r="S1789" i="5"/>
  <c r="S2174" i="5"/>
  <c r="S5723" i="5"/>
  <c r="S4807" i="5"/>
  <c r="S4548" i="5"/>
  <c r="S4201" i="5"/>
  <c r="S4513" i="5"/>
  <c r="S4393" i="5"/>
  <c r="S3899" i="5"/>
  <c r="R3455" i="5"/>
  <c r="R2208" i="5"/>
  <c r="S5980" i="5"/>
  <c r="S1961" i="5"/>
  <c r="S5191" i="5"/>
  <c r="S2477" i="5"/>
  <c r="S3520" i="5"/>
  <c r="S1932" i="5"/>
  <c r="S5913" i="5"/>
  <c r="S1775" i="5"/>
  <c r="S5121" i="5"/>
  <c r="S6473" i="5"/>
  <c r="S6153" i="5"/>
  <c r="S4221" i="5"/>
  <c r="S6641" i="5"/>
  <c r="R3938" i="5"/>
  <c r="S5099" i="5"/>
  <c r="S2644" i="5"/>
  <c r="S3584" i="5"/>
  <c r="S1604" i="5"/>
  <c r="S1882" i="5"/>
  <c r="S6224" i="5"/>
  <c r="S3725" i="5"/>
  <c r="S1842" i="5"/>
  <c r="S1834" i="5"/>
  <c r="S5385" i="5"/>
  <c r="S1701" i="5"/>
  <c r="S2411" i="5"/>
  <c r="S5289" i="5"/>
  <c r="S1738" i="5"/>
  <c r="S1713" i="5"/>
  <c r="S5278" i="5"/>
  <c r="S2060" i="5"/>
  <c r="S5820" i="5"/>
  <c r="S5012" i="5"/>
  <c r="S5062" i="5"/>
  <c r="S1980" i="5"/>
  <c r="S5210" i="5"/>
  <c r="S4693" i="5"/>
  <c r="S4420" i="5"/>
  <c r="S2038" i="5"/>
  <c r="S4554" i="5"/>
  <c r="S4073" i="5"/>
  <c r="S2733" i="5"/>
  <c r="S2817" i="5"/>
  <c r="S5454" i="5"/>
  <c r="S2425" i="5"/>
  <c r="S4269" i="5"/>
  <c r="S4716" i="5"/>
  <c r="S5590" i="5"/>
  <c r="S1849" i="5"/>
  <c r="S1981" i="5"/>
  <c r="S5065" i="5"/>
  <c r="S4555" i="5"/>
  <c r="S6198" i="5"/>
  <c r="S3063" i="5"/>
  <c r="S3036" i="5"/>
  <c r="S2092" i="5"/>
  <c r="S1989" i="5"/>
  <c r="S4419" i="5"/>
  <c r="S1947" i="5"/>
  <c r="S5978" i="5"/>
  <c r="S1965" i="5"/>
  <c r="S2404" i="5"/>
  <c r="S2400" i="5"/>
  <c r="S2344" i="5"/>
  <c r="S1984" i="5"/>
  <c r="S2070" i="5"/>
  <c r="R5068" i="5"/>
  <c r="S5068" i="5"/>
  <c r="S5072" i="5"/>
  <c r="S5073" i="5"/>
  <c r="R4386" i="5"/>
  <c r="S4283" i="5"/>
  <c r="S2311" i="5"/>
  <c r="S4728" i="5"/>
  <c r="S2127" i="5"/>
  <c r="S5091" i="5"/>
  <c r="S4396" i="5"/>
  <c r="S4220" i="5"/>
  <c r="S3465" i="5"/>
  <c r="S2035" i="5"/>
  <c r="R2010" i="5"/>
  <c r="R2089" i="5"/>
  <c r="S5342" i="5"/>
  <c r="S5439" i="5"/>
  <c r="S5345" i="5"/>
  <c r="S5381" i="5"/>
  <c r="S6281" i="5"/>
  <c r="S1886" i="5"/>
  <c r="S2342" i="5"/>
  <c r="S4295" i="5"/>
  <c r="R2427" i="5"/>
  <c r="S2427" i="5"/>
  <c r="S6149" i="5"/>
  <c r="R4644" i="5"/>
  <c r="R2598" i="5"/>
  <c r="S2598" i="5"/>
  <c r="R3847" i="5"/>
  <c r="R2165" i="5"/>
  <c r="R5486" i="5"/>
  <c r="R4984" i="5"/>
  <c r="R3044" i="5"/>
  <c r="R3671" i="5"/>
  <c r="R2190" i="5"/>
  <c r="R2012" i="5"/>
  <c r="S4679" i="5"/>
  <c r="R2209" i="5"/>
  <c r="S2209" i="5"/>
  <c r="S2305" i="5"/>
  <c r="S2484" i="5"/>
  <c r="S2485" i="5"/>
  <c r="R4930" i="5"/>
  <c r="S4930" i="5"/>
  <c r="S4644" i="5"/>
  <c r="S3846" i="5"/>
  <c r="R3723" i="5"/>
  <c r="S3538" i="5"/>
  <c r="S3847" i="5"/>
  <c r="S2165" i="5"/>
  <c r="S5486" i="5"/>
  <c r="S4984" i="5"/>
  <c r="S3044" i="5"/>
  <c r="S3671" i="5"/>
  <c r="S2190" i="5"/>
  <c r="S2012" i="5"/>
  <c r="R5603" i="5"/>
  <c r="R2046" i="5"/>
  <c r="S5834" i="5"/>
  <c r="S5227" i="5"/>
  <c r="S2347" i="5"/>
  <c r="S2164" i="5"/>
  <c r="S1888" i="5"/>
  <c r="S2273" i="5"/>
  <c r="S4582" i="5"/>
  <c r="S5069" i="5"/>
  <c r="R5070" i="5"/>
  <c r="S4294" i="5"/>
  <c r="R3840" i="5"/>
  <c r="S3723" i="5"/>
  <c r="R3620" i="5"/>
  <c r="R2132" i="5"/>
  <c r="R5305" i="5"/>
  <c r="R4942" i="5"/>
  <c r="R3055" i="5"/>
  <c r="R3588" i="5"/>
  <c r="R2194" i="5"/>
  <c r="R2019" i="5"/>
  <c r="S5603" i="5"/>
  <c r="S2046" i="5"/>
  <c r="S3210" i="5"/>
  <c r="S3519" i="5"/>
  <c r="S2108" i="5"/>
  <c r="S2048" i="5"/>
  <c r="S2002" i="5"/>
  <c r="S2067" i="5"/>
  <c r="S3478" i="5"/>
  <c r="S1934" i="5"/>
  <c r="S1938" i="5"/>
  <c r="S1956" i="5"/>
  <c r="S5604" i="5"/>
  <c r="S5383" i="5"/>
  <c r="S6190" i="5"/>
  <c r="R2068" i="5"/>
  <c r="S4469" i="5"/>
  <c r="R5474" i="5"/>
  <c r="S5474" i="5"/>
  <c r="S2486" i="5"/>
  <c r="S4194" i="5"/>
  <c r="S3620" i="5"/>
  <c r="S2132" i="5"/>
  <c r="S5305" i="5"/>
  <c r="S4942" i="5"/>
  <c r="S3055" i="5"/>
  <c r="S3588" i="5"/>
  <c r="R2050" i="5"/>
  <c r="S2194" i="5"/>
  <c r="S2019" i="5"/>
  <c r="S1899" i="5"/>
  <c r="S2247" i="5"/>
  <c r="S6062" i="5"/>
  <c r="S5193" i="5"/>
  <c r="S1890" i="5"/>
  <c r="S5738" i="5"/>
  <c r="S2360" i="5"/>
  <c r="R2361" i="5"/>
  <c r="S2361" i="5"/>
  <c r="S5070" i="5"/>
  <c r="S4585" i="5"/>
  <c r="S2527" i="5"/>
  <c r="S3629" i="5"/>
  <c r="R2362" i="5"/>
  <c r="R2156" i="5"/>
  <c r="R5358" i="5"/>
  <c r="R5131" i="5"/>
  <c r="R2992" i="5"/>
  <c r="R3474" i="5"/>
  <c r="R2033" i="5"/>
  <c r="S2050" i="5"/>
  <c r="R2094" i="5"/>
  <c r="R5360" i="5"/>
  <c r="S4299" i="5"/>
  <c r="S2069" i="5"/>
  <c r="S2525" i="5"/>
  <c r="R4659" i="5"/>
  <c r="S4659" i="5"/>
  <c r="S2419" i="5"/>
  <c r="R3513" i="5"/>
  <c r="S2156" i="5"/>
  <c r="S5358" i="5"/>
  <c r="S5131" i="5"/>
  <c r="S2992" i="5"/>
  <c r="S3474" i="5"/>
  <c r="S2033" i="5"/>
  <c r="R2028" i="5"/>
  <c r="R2054" i="5"/>
  <c r="S2094" i="5"/>
  <c r="S5360" i="5"/>
  <c r="S6028" i="5"/>
  <c r="S4978" i="5"/>
  <c r="R5203" i="5"/>
  <c r="R2076" i="5"/>
  <c r="R2082" i="5"/>
  <c r="R4450" i="5"/>
  <c r="R2661" i="5"/>
  <c r="S4636" i="5"/>
  <c r="S2652" i="5"/>
  <c r="S4341" i="5"/>
  <c r="S3484" i="5"/>
  <c r="S4724" i="5"/>
  <c r="S5159" i="5"/>
  <c r="S5051" i="5"/>
  <c r="R4864" i="5"/>
  <c r="S4059" i="5"/>
  <c r="R2191" i="5"/>
  <c r="S2160" i="5"/>
  <c r="R2159" i="5"/>
  <c r="S2184" i="5"/>
  <c r="R2129" i="5"/>
  <c r="S2153" i="5"/>
  <c r="R2225" i="5"/>
  <c r="S2124" i="5"/>
  <c r="R2135" i="5"/>
  <c r="S5606" i="5"/>
  <c r="R5376" i="5"/>
  <c r="S2215" i="5"/>
  <c r="S3041" i="5"/>
  <c r="R2610" i="5"/>
  <c r="R5197" i="5"/>
  <c r="S5203" i="5"/>
  <c r="S2082" i="5"/>
  <c r="R3217" i="5"/>
  <c r="S5796" i="5"/>
  <c r="S4450" i="5"/>
  <c r="R4309" i="5"/>
  <c r="S2526" i="5"/>
  <c r="S2661" i="5"/>
  <c r="S3010" i="5"/>
  <c r="S2470" i="5"/>
  <c r="R4964" i="5"/>
  <c r="R2177" i="5"/>
  <c r="R2181" i="5"/>
  <c r="S4668" i="5"/>
  <c r="S5104" i="5"/>
  <c r="R5292" i="5"/>
  <c r="R1990" i="5"/>
  <c r="R6059" i="5"/>
  <c r="S2610" i="5"/>
  <c r="S5197" i="5"/>
  <c r="R2078" i="5"/>
  <c r="R5797" i="5"/>
  <c r="R6150" i="5"/>
  <c r="R4753" i="5"/>
  <c r="R2630" i="5"/>
  <c r="S3218" i="5"/>
  <c r="S5487" i="5"/>
  <c r="S2366" i="5"/>
  <c r="S4862" i="5"/>
  <c r="S3738" i="5"/>
  <c r="S2162" i="5"/>
  <c r="S2186" i="5"/>
  <c r="S2231" i="5"/>
  <c r="S2126" i="5"/>
  <c r="S5092" i="5"/>
  <c r="S2177" i="5"/>
  <c r="S2178" i="5"/>
  <c r="S4516" i="5"/>
  <c r="S5293" i="5"/>
  <c r="S2216" i="5"/>
  <c r="S4947" i="5"/>
  <c r="S3923" i="5"/>
  <c r="S4615" i="5"/>
  <c r="S1990" i="5"/>
  <c r="S6059" i="5"/>
  <c r="R5199" i="5"/>
  <c r="R2072" i="5"/>
  <c r="S2078" i="5"/>
  <c r="R2084" i="5"/>
  <c r="S4334" i="5"/>
  <c r="S5797" i="5"/>
  <c r="R4987" i="5"/>
  <c r="S4943" i="5"/>
  <c r="S6150" i="5"/>
  <c r="R2478" i="5"/>
  <c r="S2630" i="5"/>
  <c r="S2991" i="5"/>
  <c r="S2654" i="5"/>
  <c r="S2386" i="5"/>
  <c r="S2535" i="5"/>
  <c r="S4863" i="5"/>
  <c r="S3447" i="5"/>
  <c r="S2158" i="5"/>
  <c r="S2128" i="5"/>
  <c r="S2232" i="5"/>
  <c r="S2134" i="5"/>
  <c r="R2179" i="5"/>
  <c r="R5326" i="5"/>
  <c r="R4580" i="5"/>
  <c r="S5054" i="5"/>
  <c r="S4971" i="5"/>
  <c r="R6617" i="5"/>
  <c r="R2613" i="5"/>
  <c r="S5199" i="5"/>
  <c r="S2072" i="5"/>
  <c r="R5504" i="5"/>
  <c r="R4944" i="5"/>
  <c r="S4755" i="5"/>
  <c r="R2737" i="5"/>
  <c r="S3625" i="5"/>
  <c r="S2335" i="5"/>
  <c r="S2257" i="5"/>
  <c r="S2536" i="5"/>
  <c r="R5051" i="5"/>
  <c r="S4864" i="5"/>
  <c r="R4059" i="5"/>
  <c r="S2191" i="5"/>
  <c r="R2160" i="5"/>
  <c r="S2159" i="5"/>
  <c r="R2184" i="5"/>
  <c r="S2129" i="5"/>
  <c r="R2153" i="5"/>
  <c r="S2225" i="5"/>
  <c r="R2124" i="5"/>
  <c r="S2135" i="5"/>
  <c r="R5606" i="5"/>
  <c r="R6469" i="5"/>
  <c r="R2180" i="5"/>
  <c r="S5642" i="5"/>
  <c r="S4784" i="5"/>
  <c r="R5195" i="5"/>
  <c r="R5201" i="5"/>
  <c r="S2074" i="5"/>
  <c r="R2363" i="5"/>
  <c r="R2632" i="5"/>
  <c r="R4751" i="5"/>
  <c r="R2642" i="5"/>
  <c r="R4065" i="5"/>
  <c r="S4403" i="5"/>
  <c r="S4009" i="5"/>
  <c r="S2391" i="5"/>
  <c r="S5009" i="5"/>
  <c r="S5375" i="5"/>
  <c r="S4353" i="5"/>
  <c r="S5313" i="5"/>
  <c r="S2325" i="5"/>
  <c r="S2196" i="5"/>
  <c r="S2167" i="5"/>
  <c r="S2227" i="5"/>
  <c r="S2137" i="5"/>
  <c r="R5161" i="5"/>
  <c r="S2218" i="5"/>
  <c r="S5521" i="5"/>
  <c r="S4986" i="5"/>
  <c r="S4951" i="5"/>
  <c r="S2813" i="5"/>
  <c r="R6028" i="5"/>
  <c r="R4978" i="5"/>
  <c r="S5195" i="5"/>
  <c r="S5201" i="5"/>
  <c r="S2081" i="5"/>
  <c r="S2363" i="5"/>
  <c r="R4510" i="5"/>
  <c r="S4453" i="5"/>
  <c r="S2632" i="5"/>
  <c r="R4817" i="5"/>
  <c r="S4246" i="5"/>
  <c r="S4751" i="5"/>
  <c r="S4065" i="5"/>
  <c r="S4433" i="5"/>
  <c r="R4401" i="5"/>
  <c r="S3712" i="5"/>
  <c r="S3534" i="5"/>
  <c r="S4631" i="5"/>
  <c r="S5248" i="5"/>
  <c r="S5050" i="5"/>
  <c r="S4779" i="5"/>
  <c r="S5157" i="5"/>
  <c r="S2197" i="5"/>
  <c r="S2152" i="5"/>
  <c r="S2123" i="5"/>
  <c r="S5687" i="5"/>
  <c r="S2202" i="5"/>
  <c r="R2222" i="5"/>
  <c r="S4039" i="5"/>
  <c r="S3942" i="5"/>
  <c r="S2493" i="5"/>
  <c r="S5162" i="5"/>
  <c r="S4091" i="5"/>
  <c r="S3760" i="5"/>
  <c r="S2313" i="5"/>
  <c r="S4965" i="5"/>
  <c r="S2287" i="5"/>
  <c r="S2260" i="5"/>
  <c r="S4234" i="5"/>
  <c r="S4517" i="5"/>
  <c r="R2377" i="5"/>
  <c r="R2383" i="5"/>
  <c r="S2550" i="5"/>
  <c r="R2832" i="5"/>
  <c r="R5282" i="5"/>
  <c r="S4809" i="5"/>
  <c r="S5643" i="5"/>
  <c r="R5644" i="5"/>
  <c r="S4868" i="5"/>
  <c r="S4732" i="5"/>
  <c r="S4055" i="5"/>
  <c r="R3470" i="5"/>
  <c r="S3372" i="5"/>
  <c r="S2933" i="5"/>
  <c r="S2785" i="5"/>
  <c r="S2949" i="5"/>
  <c r="S3948" i="5"/>
  <c r="S4102" i="5"/>
  <c r="S4873" i="5"/>
  <c r="S3803" i="5"/>
  <c r="S5712" i="5"/>
  <c r="S2515" i="5"/>
  <c r="R3857" i="5"/>
  <c r="S2319" i="5"/>
  <c r="S5932" i="5"/>
  <c r="S2299" i="5"/>
  <c r="R4707" i="5"/>
  <c r="S2371" i="5"/>
  <c r="S2377" i="5"/>
  <c r="S2383" i="5"/>
  <c r="R2545" i="5"/>
  <c r="S2832" i="5"/>
  <c r="R4869" i="5"/>
  <c r="S4050" i="5"/>
  <c r="S3203" i="5"/>
  <c r="R3069" i="5"/>
  <c r="S3944" i="5"/>
  <c r="R4842" i="5"/>
  <c r="R2950" i="5"/>
  <c r="R4095" i="5"/>
  <c r="R4103" i="5"/>
  <c r="R4874" i="5"/>
  <c r="R3804" i="5"/>
  <c r="R2934" i="5"/>
  <c r="R3467" i="5"/>
  <c r="R3695" i="5"/>
  <c r="R2748" i="5"/>
  <c r="R2506" i="5"/>
  <c r="R2459" i="5"/>
  <c r="R5165" i="5"/>
  <c r="R4867" i="5"/>
  <c r="S2329" i="5"/>
  <c r="S2314" i="5"/>
  <c r="R4799" i="5"/>
  <c r="S4707" i="5"/>
  <c r="R5170" i="5"/>
  <c r="R5132" i="5"/>
  <c r="S2378" i="5"/>
  <c r="R2379" i="5"/>
  <c r="S2545" i="5"/>
  <c r="S5283" i="5"/>
  <c r="R5284" i="5"/>
  <c r="S4810" i="5"/>
  <c r="R5450" i="5"/>
  <c r="S5645" i="5"/>
  <c r="S4869" i="5"/>
  <c r="S4304" i="5"/>
  <c r="R3445" i="5"/>
  <c r="S3445" i="5"/>
  <c r="S3450" i="5"/>
  <c r="S3451" i="5"/>
  <c r="S3640" i="5"/>
  <c r="S3547" i="5"/>
  <c r="S4842" i="5"/>
  <c r="S2950" i="5"/>
  <c r="S4095" i="5"/>
  <c r="S4103" i="5"/>
  <c r="S4874" i="5"/>
  <c r="S3804" i="5"/>
  <c r="S2934" i="5"/>
  <c r="S3468" i="5"/>
  <c r="S3693" i="5"/>
  <c r="R2780" i="5"/>
  <c r="R5041" i="5"/>
  <c r="R2460" i="5"/>
  <c r="R2434" i="5"/>
  <c r="R4812" i="5"/>
  <c r="S3761" i="5"/>
  <c r="S2328" i="5"/>
  <c r="S2315" i="5"/>
  <c r="S2291" i="5"/>
  <c r="S2388" i="5"/>
  <c r="S6492" i="5"/>
  <c r="S5170" i="5"/>
  <c r="S5132" i="5"/>
  <c r="R2373" i="5"/>
  <c r="R2385" i="5"/>
  <c r="S2546" i="5"/>
  <c r="R2547" i="5"/>
  <c r="R2834" i="5"/>
  <c r="S5284" i="5"/>
  <c r="R5646" i="5"/>
  <c r="R4650" i="5"/>
  <c r="S4012" i="5"/>
  <c r="S4013" i="5"/>
  <c r="S3512" i="5"/>
  <c r="S3514" i="5"/>
  <c r="S3530" i="5"/>
  <c r="S3594" i="5"/>
  <c r="R3562" i="5"/>
  <c r="R2671" i="5"/>
  <c r="R3070" i="5"/>
  <c r="R4097" i="5"/>
  <c r="R4983" i="5"/>
  <c r="R4876" i="5"/>
  <c r="R3806" i="5"/>
  <c r="R2786" i="5"/>
  <c r="R2518" i="5"/>
  <c r="R3033" i="5"/>
  <c r="S2780" i="5"/>
  <c r="S5041" i="5"/>
  <c r="S2460" i="5"/>
  <c r="S2434" i="5"/>
  <c r="S4812" i="5"/>
  <c r="R2296" i="5"/>
  <c r="S2296" i="5"/>
  <c r="S2340" i="5"/>
  <c r="S4708" i="5"/>
  <c r="S5594" i="5"/>
  <c r="R4474" i="5"/>
  <c r="S2373" i="5"/>
  <c r="S2385" i="5"/>
  <c r="S2401" i="5"/>
  <c r="S4540" i="5"/>
  <c r="S5646" i="5"/>
  <c r="S4235" i="5"/>
  <c r="R4730" i="5"/>
  <c r="S4650" i="5"/>
  <c r="S4618" i="5"/>
  <c r="S3205" i="5"/>
  <c r="R3508" i="5"/>
  <c r="S3500" i="5"/>
  <c r="S3562" i="5"/>
  <c r="S2672" i="5"/>
  <c r="S3373" i="5"/>
  <c r="S4098" i="5"/>
  <c r="S4967" i="5"/>
  <c r="S4236" i="5"/>
  <c r="S2507" i="5"/>
  <c r="S4722" i="5"/>
  <c r="S4780" i="5"/>
  <c r="S5286" i="5"/>
  <c r="R2259" i="5"/>
  <c r="S2265" i="5"/>
  <c r="R5166" i="5"/>
  <c r="R2369" i="5"/>
  <c r="S2374" i="5"/>
  <c r="R2375" i="5"/>
  <c r="R2381" i="5"/>
  <c r="S2835" i="5"/>
  <c r="R3219" i="5"/>
  <c r="S5055" i="5"/>
  <c r="R5056" i="5"/>
  <c r="R5661" i="5"/>
  <c r="R3871" i="5"/>
  <c r="R3515" i="5"/>
  <c r="R2836" i="5"/>
  <c r="R3945" i="5"/>
  <c r="R4099" i="5"/>
  <c r="R4870" i="5"/>
  <c r="R3883" i="5"/>
  <c r="R2508" i="5"/>
  <c r="R2512" i="5"/>
  <c r="R2520" i="5"/>
  <c r="R3722" i="5"/>
  <c r="R3672" i="5"/>
  <c r="R2948" i="5"/>
  <c r="R2511" i="5"/>
  <c r="R5249" i="5"/>
  <c r="R3068" i="5"/>
  <c r="R2318" i="5"/>
  <c r="S2318" i="5"/>
  <c r="S2286" i="5"/>
  <c r="S5392" i="5"/>
  <c r="S2310" i="5"/>
  <c r="S2259" i="5"/>
  <c r="S2266" i="5"/>
  <c r="S5166" i="5"/>
  <c r="S2369" i="5"/>
  <c r="S2370" i="5"/>
  <c r="S2381" i="5"/>
  <c r="S2382" i="5"/>
  <c r="R2402" i="5"/>
  <c r="R2549" i="5"/>
  <c r="S3219" i="5"/>
  <c r="S5661" i="5"/>
  <c r="S5647" i="5"/>
  <c r="R5648" i="5"/>
  <c r="S4731" i="5"/>
  <c r="S3477" i="5"/>
  <c r="S3200" i="5"/>
  <c r="S3515" i="5"/>
  <c r="S2782" i="5"/>
  <c r="S2836" i="5"/>
  <c r="S3945" i="5"/>
  <c r="S4099" i="5"/>
  <c r="S4870" i="5"/>
  <c r="S3883" i="5"/>
  <c r="S2508" i="5"/>
  <c r="S2502" i="5"/>
  <c r="S2604" i="5"/>
  <c r="S4884" i="5"/>
  <c r="S4775" i="5"/>
  <c r="S4056" i="5"/>
  <c r="S4051" i="5"/>
  <c r="S3786" i="5"/>
  <c r="S3709" i="5"/>
  <c r="S3643" i="5"/>
  <c r="S3658" i="5"/>
  <c r="S3623" i="5"/>
  <c r="S3570" i="5"/>
  <c r="R3071" i="5"/>
  <c r="S3071" i="5"/>
  <c r="S3224" i="5"/>
  <c r="S3229" i="5"/>
  <c r="S3376" i="5"/>
  <c r="S5150" i="5"/>
  <c r="R2516" i="5"/>
  <c r="R2498" i="5"/>
  <c r="S2591" i="5"/>
  <c r="S2580" i="5"/>
  <c r="S4649" i="5"/>
  <c r="S2442" i="5"/>
  <c r="S2571" i="5"/>
  <c r="S5451" i="5"/>
  <c r="S4415" i="5"/>
  <c r="S4885" i="5"/>
  <c r="S4891" i="5"/>
  <c r="S4733" i="5"/>
  <c r="S4739" i="5"/>
  <c r="S3768" i="5"/>
  <c r="S3710" i="5"/>
  <c r="R3644" i="5"/>
  <c r="S3644" i="5"/>
  <c r="S3653" i="5"/>
  <c r="S3659" i="5"/>
  <c r="R3568" i="5"/>
  <c r="S3571" i="5"/>
  <c r="S3581" i="5"/>
  <c r="R3228" i="5"/>
  <c r="R3231" i="5"/>
  <c r="S4107" i="5"/>
  <c r="R4324" i="5"/>
  <c r="S2516" i="5"/>
  <c r="S2498" i="5"/>
  <c r="S5529" i="5"/>
  <c r="S2592" i="5"/>
  <c r="R2593" i="5"/>
  <c r="S2585" i="5"/>
  <c r="S5171" i="5"/>
  <c r="S2844" i="5"/>
  <c r="S4647" i="5"/>
  <c r="S4880" i="5"/>
  <c r="S4781" i="5"/>
  <c r="S4237" i="5"/>
  <c r="S3769" i="5"/>
  <c r="S3763" i="5"/>
  <c r="S3740" i="5"/>
  <c r="S3664" i="5"/>
  <c r="R3667" i="5"/>
  <c r="S3667" i="5"/>
  <c r="S3649" i="5"/>
  <c r="S3654" i="5"/>
  <c r="R3660" i="5"/>
  <c r="S3660" i="5"/>
  <c r="S3613" i="5"/>
  <c r="S3618" i="5"/>
  <c r="S3566" i="5"/>
  <c r="R3567" i="5"/>
  <c r="S3567" i="5"/>
  <c r="S3577" i="5"/>
  <c r="R3580" i="5"/>
  <c r="S3231" i="5"/>
  <c r="S3377" i="5"/>
  <c r="S5847" i="5"/>
  <c r="R2500" i="5"/>
  <c r="R5513" i="5"/>
  <c r="S2581" i="5"/>
  <c r="R2582" i="5"/>
  <c r="R2474" i="5"/>
  <c r="S2561" i="5"/>
  <c r="S2600" i="5"/>
  <c r="S2839" i="5"/>
  <c r="S4887" i="5"/>
  <c r="S4772" i="5"/>
  <c r="S4735" i="5"/>
  <c r="S4217" i="5"/>
  <c r="S4063" i="5"/>
  <c r="S3742" i="5"/>
  <c r="S3648" i="5"/>
  <c r="S3655" i="5"/>
  <c r="R3656" i="5"/>
  <c r="S3656" i="5"/>
  <c r="S3617" i="5"/>
  <c r="R3579" i="5"/>
  <c r="S3579" i="5"/>
  <c r="R3224" i="5"/>
  <c r="S3226" i="5"/>
  <c r="S2519" i="5"/>
  <c r="S5513" i="5"/>
  <c r="S2594" i="5"/>
  <c r="R4966" i="5"/>
  <c r="S2474" i="5"/>
  <c r="R2475" i="5"/>
  <c r="S5173" i="5"/>
  <c r="S2567" i="5"/>
  <c r="S4648" i="5"/>
  <c r="S4439" i="5"/>
  <c r="S4266" i="5"/>
  <c r="S4261" i="5"/>
  <c r="S4740" i="5"/>
  <c r="S3783" i="5"/>
  <c r="S3785" i="5"/>
  <c r="S3743" i="5"/>
  <c r="S3645" i="5"/>
  <c r="S3650" i="5"/>
  <c r="R3617" i="5"/>
  <c r="R3576" i="5"/>
  <c r="S3072" i="5"/>
  <c r="S3077" i="5"/>
  <c r="S3232" i="5"/>
  <c r="R3951" i="5"/>
  <c r="S4323" i="5"/>
  <c r="S2501" i="5"/>
  <c r="S5620" i="5"/>
  <c r="R2589" i="5"/>
  <c r="R2595" i="5"/>
  <c r="S2475" i="5"/>
  <c r="S5269" i="5"/>
  <c r="R5250" i="5"/>
  <c r="S5182" i="5"/>
  <c r="S2439" i="5"/>
  <c r="S2557" i="5"/>
  <c r="S2840" i="5"/>
  <c r="S2847" i="5"/>
  <c r="S4883" i="5"/>
  <c r="S4262" i="5"/>
  <c r="S4774" i="5"/>
  <c r="S4741" i="5"/>
  <c r="S4061" i="5"/>
  <c r="S3651" i="5"/>
  <c r="S3661" i="5"/>
  <c r="S3615" i="5"/>
  <c r="R3616" i="5"/>
  <c r="S3616" i="5"/>
  <c r="R3076" i="5"/>
  <c r="S3078" i="5"/>
  <c r="R3377" i="5"/>
  <c r="S3379" i="5"/>
  <c r="R3949" i="5"/>
  <c r="S2512" i="5"/>
  <c r="S2520" i="5"/>
  <c r="R2502" i="5"/>
  <c r="S2595" i="5"/>
  <c r="S2583" i="5"/>
  <c r="S2466" i="5"/>
  <c r="R5539" i="5"/>
  <c r="S5250" i="5"/>
  <c r="S4505" i="5"/>
  <c r="S2575" i="5"/>
  <c r="S4440" i="5"/>
  <c r="S4888" i="5"/>
  <c r="S4736" i="5"/>
  <c r="S4043" i="5"/>
  <c r="S3766" i="5"/>
  <c r="R3767" i="5"/>
  <c r="S3735" i="5"/>
  <c r="S3641" i="5"/>
  <c r="S3646" i="5"/>
  <c r="S3568" i="5"/>
  <c r="S3574" i="5"/>
  <c r="S3228" i="5"/>
  <c r="S3374" i="5"/>
  <c r="S3380" i="5"/>
  <c r="S4105" i="5"/>
  <c r="S2590" i="5"/>
  <c r="S2578" i="5"/>
  <c r="R2579" i="5"/>
  <c r="S2584" i="5"/>
  <c r="S5539" i="5"/>
  <c r="S2942" i="5"/>
  <c r="S2952" i="5"/>
  <c r="S2970" i="5"/>
  <c r="S4893" i="5"/>
  <c r="R2755" i="5"/>
  <c r="S2757" i="5"/>
  <c r="S2776" i="5"/>
  <c r="R2675" i="5"/>
  <c r="R2683" i="5"/>
  <c r="R2712" i="5"/>
  <c r="R2715" i="5"/>
  <c r="R2724" i="5"/>
  <c r="R2848" i="5"/>
  <c r="R2861" i="5"/>
  <c r="S2863" i="5"/>
  <c r="R2864" i="5"/>
  <c r="R2877" i="5"/>
  <c r="S2879" i="5"/>
  <c r="R2880" i="5"/>
  <c r="S2928" i="5"/>
  <c r="S2956" i="5"/>
  <c r="S2965" i="5"/>
  <c r="S2966" i="5"/>
  <c r="R2976" i="5"/>
  <c r="S2982" i="5"/>
  <c r="S3236" i="5"/>
  <c r="R3237" i="5"/>
  <c r="S4109" i="5"/>
  <c r="S2770" i="5"/>
  <c r="S2788" i="5"/>
  <c r="R2793" i="5"/>
  <c r="R2805" i="5"/>
  <c r="S4465" i="5"/>
  <c r="S2675" i="5"/>
  <c r="R2680" i="5"/>
  <c r="R2700" i="5"/>
  <c r="R2703" i="5"/>
  <c r="S2888" i="5"/>
  <c r="R2899" i="5"/>
  <c r="S2899" i="5"/>
  <c r="R2903" i="5"/>
  <c r="S2903" i="5"/>
  <c r="S2917" i="5"/>
  <c r="R2922" i="5"/>
  <c r="S2961" i="5"/>
  <c r="S2962" i="5"/>
  <c r="S2976" i="5"/>
  <c r="S2983" i="5"/>
  <c r="R4110" i="5"/>
  <c r="R2765" i="5"/>
  <c r="S2777" i="5"/>
  <c r="R2778" i="5"/>
  <c r="S2778" i="5"/>
  <c r="R2688" i="5"/>
  <c r="R2691" i="5"/>
  <c r="R2723" i="5"/>
  <c r="R2857" i="5"/>
  <c r="S2859" i="5"/>
  <c r="R2860" i="5"/>
  <c r="R2873" i="5"/>
  <c r="S2875" i="5"/>
  <c r="R2876" i="5"/>
  <c r="S2885" i="5"/>
  <c r="S2894" i="5"/>
  <c r="S2896" i="5"/>
  <c r="S2908" i="5"/>
  <c r="S2913" i="5"/>
  <c r="S2916" i="5"/>
  <c r="S2977" i="5"/>
  <c r="R3080" i="5"/>
  <c r="S3238" i="5"/>
  <c r="S4110" i="5"/>
  <c r="R4111" i="5"/>
  <c r="S2753" i="5"/>
  <c r="R2791" i="5"/>
  <c r="R2801" i="5"/>
  <c r="S4633" i="5"/>
  <c r="R2708" i="5"/>
  <c r="R2711" i="5"/>
  <c r="S2884" i="5"/>
  <c r="R2890" i="5"/>
  <c r="S2953" i="5"/>
  <c r="S2954" i="5"/>
  <c r="S2958" i="5"/>
  <c r="R2972" i="5"/>
  <c r="S2978" i="5"/>
  <c r="S3080" i="5"/>
  <c r="S3239" i="5"/>
  <c r="R4571" i="5"/>
  <c r="R2761" i="5"/>
  <c r="R2679" i="5"/>
  <c r="R2696" i="5"/>
  <c r="R2699" i="5"/>
  <c r="R2853" i="5"/>
  <c r="S2855" i="5"/>
  <c r="R2856" i="5"/>
  <c r="R2869" i="5"/>
  <c r="S2871" i="5"/>
  <c r="R2872" i="5"/>
  <c r="S2904" i="5"/>
  <c r="R2915" i="5"/>
  <c r="S2915" i="5"/>
  <c r="R2919" i="5"/>
  <c r="S2919" i="5"/>
  <c r="R2968" i="5"/>
  <c r="S2971" i="5"/>
  <c r="S2972" i="5"/>
  <c r="S2979" i="5"/>
  <c r="S3233" i="5"/>
  <c r="R3240" i="5"/>
  <c r="S4112" i="5"/>
  <c r="S2940" i="5"/>
  <c r="S2945" i="5"/>
  <c r="S2761" i="5"/>
  <c r="S2799" i="5"/>
  <c r="R2676" i="5"/>
  <c r="R2684" i="5"/>
  <c r="R2687" i="5"/>
  <c r="R2716" i="5"/>
  <c r="R2719" i="5"/>
  <c r="R2883" i="5"/>
  <c r="S2883" i="5"/>
  <c r="R2887" i="5"/>
  <c r="S2887" i="5"/>
  <c r="S2910" i="5"/>
  <c r="S2912" i="5"/>
  <c r="S2924" i="5"/>
  <c r="S2929" i="5"/>
  <c r="R2964" i="5"/>
  <c r="S2967" i="5"/>
  <c r="S2968" i="5"/>
  <c r="S2973" i="5"/>
  <c r="R2980" i="5"/>
  <c r="S3234" i="5"/>
  <c r="S3240" i="5"/>
  <c r="R3952" i="5"/>
  <c r="S4113" i="5"/>
  <c r="R2943" i="5"/>
  <c r="S2792" i="5"/>
  <c r="R2704" i="5"/>
  <c r="R2707" i="5"/>
  <c r="R2849" i="5"/>
  <c r="R2852" i="5"/>
  <c r="R2865" i="5"/>
  <c r="S2867" i="5"/>
  <c r="R2868" i="5"/>
  <c r="R2881" i="5"/>
  <c r="S2901" i="5"/>
  <c r="R2906" i="5"/>
  <c r="S2963" i="5"/>
  <c r="S2964" i="5"/>
  <c r="S2974" i="5"/>
  <c r="S2980" i="5"/>
  <c r="S3235" i="5"/>
  <c r="S3809" i="5"/>
  <c r="S4480" i="5"/>
  <c r="S3116" i="5"/>
  <c r="S3161" i="5"/>
  <c r="S3166" i="5"/>
  <c r="S3183" i="5"/>
  <c r="S3288" i="5"/>
  <c r="S3295" i="5"/>
  <c r="R4358" i="5"/>
  <c r="S4569" i="5"/>
  <c r="S4575" i="5"/>
  <c r="R4576" i="5"/>
  <c r="S4894" i="5"/>
  <c r="R4901" i="5"/>
  <c r="S4906" i="5"/>
  <c r="R4918" i="5"/>
  <c r="S3913" i="5"/>
  <c r="S3770" i="5"/>
  <c r="S3778" i="5"/>
  <c r="S5372" i="5"/>
  <c r="S3086" i="5"/>
  <c r="S3094" i="5"/>
  <c r="S3102" i="5"/>
  <c r="S3110" i="5"/>
  <c r="R3128" i="5"/>
  <c r="R3133" i="5"/>
  <c r="S3133" i="5"/>
  <c r="S3137" i="5"/>
  <c r="S3149" i="5"/>
  <c r="R3150" i="5"/>
  <c r="S3177" i="5"/>
  <c r="R3178" i="5"/>
  <c r="S3190" i="5"/>
  <c r="S3195" i="5"/>
  <c r="R3244" i="5"/>
  <c r="S3249" i="5"/>
  <c r="S3254" i="5"/>
  <c r="R3260" i="5"/>
  <c r="S4358" i="5"/>
  <c r="R4359" i="5"/>
  <c r="S4570" i="5"/>
  <c r="R4895" i="5"/>
  <c r="R4902" i="5"/>
  <c r="R4846" i="5"/>
  <c r="S5727" i="5"/>
  <c r="R3083" i="5"/>
  <c r="S3087" i="5"/>
  <c r="R3091" i="5"/>
  <c r="S3095" i="5"/>
  <c r="R3099" i="5"/>
  <c r="S3103" i="5"/>
  <c r="R3107" i="5"/>
  <c r="S3111" i="5"/>
  <c r="S3124" i="5"/>
  <c r="S3139" i="5"/>
  <c r="S3140" i="5"/>
  <c r="S3150" i="5"/>
  <c r="R3162" i="5"/>
  <c r="S3178" i="5"/>
  <c r="R3185" i="5"/>
  <c r="R3245" i="5"/>
  <c r="R3261" i="5"/>
  <c r="S3271" i="5"/>
  <c r="S3272" i="5"/>
  <c r="S3278" i="5"/>
  <c r="S3279" i="5"/>
  <c r="R3285" i="5"/>
  <c r="S3291" i="5"/>
  <c r="S4913" i="5"/>
  <c r="R4114" i="5"/>
  <c r="S4360" i="5"/>
  <c r="S4571" i="5"/>
  <c r="R4572" i="5"/>
  <c r="S5452" i="5"/>
  <c r="S4920" i="5"/>
  <c r="S3889" i="5"/>
  <c r="S3812" i="5"/>
  <c r="S3825" i="5"/>
  <c r="R3130" i="5"/>
  <c r="S3174" i="5"/>
  <c r="S3186" i="5"/>
  <c r="R3241" i="5"/>
  <c r="R3257" i="5"/>
  <c r="R3268" i="5"/>
  <c r="R4355" i="5"/>
  <c r="S4566" i="5"/>
  <c r="R4980" i="5"/>
  <c r="S4897" i="5"/>
  <c r="S3807" i="5"/>
  <c r="S3819" i="5"/>
  <c r="S3082" i="5"/>
  <c r="S3090" i="5"/>
  <c r="S3098" i="5"/>
  <c r="S3106" i="5"/>
  <c r="S3125" i="5"/>
  <c r="R3126" i="5"/>
  <c r="S3130" i="5"/>
  <c r="S3135" i="5"/>
  <c r="S3136" i="5"/>
  <c r="R3142" i="5"/>
  <c r="R3170" i="5"/>
  <c r="R3181" i="5"/>
  <c r="S3187" i="5"/>
  <c r="R3193" i="5"/>
  <c r="S3241" i="5"/>
  <c r="S3246" i="5"/>
  <c r="R3252" i="5"/>
  <c r="S3262" i="5"/>
  <c r="R4567" i="5"/>
  <c r="S4573" i="5"/>
  <c r="S4980" i="5"/>
  <c r="R4892" i="5"/>
  <c r="S4898" i="5"/>
  <c r="S4479" i="5"/>
  <c r="S4846" i="5"/>
  <c r="R5727" i="5"/>
  <c r="S3083" i="5"/>
  <c r="R3087" i="5"/>
  <c r="S3091" i="5"/>
  <c r="R3095" i="5"/>
  <c r="S3099" i="5"/>
  <c r="R3103" i="5"/>
  <c r="S3107" i="5"/>
  <c r="R3111" i="5"/>
  <c r="S3119" i="5"/>
  <c r="S3126" i="5"/>
  <c r="S3170" i="5"/>
  <c r="S3181" i="5"/>
  <c r="R3182" i="5"/>
  <c r="R3194" i="5"/>
  <c r="R3253" i="5"/>
  <c r="S3269" i="5"/>
  <c r="R3276" i="5"/>
  <c r="S4356" i="5"/>
  <c r="S4567" i="5"/>
  <c r="R4568" i="5"/>
  <c r="S4574" i="5"/>
  <c r="S3120" i="5"/>
  <c r="S3121" i="5"/>
  <c r="S3131" i="5"/>
  <c r="S3165" i="5"/>
  <c r="R3166" i="5"/>
  <c r="S3182" i="5"/>
  <c r="R3189" i="5"/>
  <c r="S3194" i="5"/>
  <c r="S3242" i="5"/>
  <c r="R3248" i="5"/>
  <c r="S3258" i="5"/>
  <c r="R3264" i="5"/>
  <c r="R3270" i="5"/>
  <c r="S3270" i="5"/>
  <c r="S3282" i="5"/>
  <c r="S3287" i="5"/>
  <c r="S3323" i="5"/>
  <c r="S3334" i="5"/>
  <c r="R3350" i="5"/>
  <c r="R3358" i="5"/>
  <c r="R3361" i="5"/>
  <c r="S3959" i="5"/>
  <c r="R3960" i="5"/>
  <c r="S3972" i="5"/>
  <c r="S3984" i="5"/>
  <c r="S3989" i="5"/>
  <c r="S4153" i="5"/>
  <c r="S5045" i="5"/>
  <c r="S3307" i="5"/>
  <c r="S3311" i="5"/>
  <c r="S3339" i="5"/>
  <c r="S3350" i="5"/>
  <c r="S3355" i="5"/>
  <c r="S3361" i="5"/>
  <c r="R3399" i="5"/>
  <c r="S3411" i="5"/>
  <c r="R3419" i="5"/>
  <c r="R3427" i="5"/>
  <c r="R3435" i="5"/>
  <c r="R3953" i="5"/>
  <c r="S3960" i="5"/>
  <c r="S3996" i="5"/>
  <c r="S4146" i="5"/>
  <c r="S4154" i="5"/>
  <c r="R4161" i="5"/>
  <c r="S4174" i="5"/>
  <c r="S4371" i="5"/>
  <c r="S4489" i="5"/>
  <c r="S4497" i="5"/>
  <c r="S5585" i="5"/>
  <c r="R3313" i="5"/>
  <c r="S3317" i="5"/>
  <c r="R3330" i="5"/>
  <c r="S3335" i="5"/>
  <c r="S3345" i="5"/>
  <c r="R3346" i="5"/>
  <c r="S3356" i="5"/>
  <c r="S3368" i="5"/>
  <c r="S3399" i="5"/>
  <c r="S3419" i="5"/>
  <c r="S3420" i="5"/>
  <c r="S3427" i="5"/>
  <c r="S3428" i="5"/>
  <c r="S3435" i="5"/>
  <c r="S3436" i="5"/>
  <c r="S3953" i="5"/>
  <c r="R3954" i="5"/>
  <c r="S3967" i="5"/>
  <c r="S4373" i="5"/>
  <c r="R4326" i="5"/>
  <c r="R4482" i="5"/>
  <c r="R4490" i="5"/>
  <c r="R4498" i="5"/>
  <c r="R5586" i="5"/>
  <c r="S3303" i="5"/>
  <c r="R3314" i="5"/>
  <c r="S3318" i="5"/>
  <c r="S3330" i="5"/>
  <c r="S3346" i="5"/>
  <c r="S3351" i="5"/>
  <c r="S3954" i="5"/>
  <c r="S3979" i="5"/>
  <c r="S3986" i="5"/>
  <c r="S3997" i="5"/>
  <c r="S4141" i="5"/>
  <c r="S4148" i="5"/>
  <c r="S4156" i="5"/>
  <c r="S4163" i="5"/>
  <c r="S4188" i="5"/>
  <c r="R3309" i="5"/>
  <c r="S3314" i="5"/>
  <c r="R3326" i="5"/>
  <c r="S3337" i="5"/>
  <c r="S3341" i="5"/>
  <c r="R3342" i="5"/>
  <c r="S3357" i="5"/>
  <c r="S3369" i="5"/>
  <c r="R3386" i="5"/>
  <c r="S3394" i="5"/>
  <c r="R3415" i="5"/>
  <c r="R3963" i="5"/>
  <c r="S4116" i="5"/>
  <c r="S4142" i="5"/>
  <c r="S4149" i="5"/>
  <c r="S4157" i="5"/>
  <c r="S4177" i="5"/>
  <c r="S4367" i="5"/>
  <c r="S3299" i="5"/>
  <c r="S3309" i="5"/>
  <c r="S3319" i="5"/>
  <c r="S3326" i="5"/>
  <c r="S3342" i="5"/>
  <c r="S3347" i="5"/>
  <c r="S3359" i="5"/>
  <c r="S3364" i="5"/>
  <c r="S3386" i="5"/>
  <c r="S3402" i="5"/>
  <c r="S3408" i="5"/>
  <c r="R3423" i="5"/>
  <c r="R3431" i="5"/>
  <c r="R3439" i="5"/>
  <c r="R3957" i="5"/>
  <c r="S3963" i="5"/>
  <c r="S3970" i="5"/>
  <c r="R3975" i="5"/>
  <c r="S4150" i="5"/>
  <c r="S4158" i="5"/>
  <c r="S4172" i="5"/>
  <c r="S4329" i="5"/>
  <c r="S4485" i="5"/>
  <c r="S4493" i="5"/>
  <c r="S4501" i="5"/>
  <c r="S3305" i="5"/>
  <c r="S3315" i="5"/>
  <c r="S3333" i="5"/>
  <c r="R3334" i="5"/>
  <c r="S3343" i="5"/>
  <c r="S3354" i="5"/>
  <c r="S3360" i="5"/>
  <c r="S3403" i="5"/>
  <c r="S3410" i="5"/>
  <c r="S3977" i="5"/>
  <c r="S4118" i="5"/>
  <c r="S4124" i="5"/>
  <c r="S4152" i="5"/>
  <c r="S438" i="5"/>
  <c r="S8" i="5"/>
  <c r="S14" i="5"/>
  <c r="S11" i="5"/>
  <c r="S307" i="5"/>
  <c r="S163" i="5"/>
  <c r="S144" i="5"/>
  <c r="S60" i="5"/>
  <c r="S751" i="5"/>
  <c r="S62" i="5"/>
  <c r="S133" i="5"/>
  <c r="S6867" i="5"/>
  <c r="S5869" i="5"/>
  <c r="S41" i="5"/>
  <c r="S109" i="5"/>
  <c r="S579" i="5"/>
  <c r="S428" i="5"/>
  <c r="S164" i="5"/>
  <c r="S143" i="5"/>
  <c r="S306" i="5"/>
  <c r="S947" i="5"/>
  <c r="S696" i="5"/>
  <c r="S154" i="5"/>
  <c r="S6719" i="5"/>
  <c r="S39" i="5"/>
  <c r="S233" i="5"/>
  <c r="S27" i="5"/>
  <c r="S758" i="5"/>
  <c r="R758" i="5"/>
  <c r="S406" i="5"/>
  <c r="S175" i="5"/>
  <c r="R175" i="5"/>
  <c r="S424" i="5"/>
  <c r="R424" i="5"/>
  <c r="S742" i="5"/>
  <c r="R742" i="5"/>
  <c r="S6625" i="5"/>
  <c r="S5667" i="5"/>
  <c r="R5667" i="5"/>
  <c r="S262" i="5"/>
  <c r="S2057" i="5"/>
  <c r="S631" i="5"/>
  <c r="R631" i="5"/>
  <c r="R435" i="5"/>
  <c r="S423" i="5"/>
  <c r="R423" i="5"/>
  <c r="S6852" i="5"/>
  <c r="R6852" i="5"/>
  <c r="R5686" i="5"/>
  <c r="S4638" i="5"/>
  <c r="R4638" i="5"/>
  <c r="S373" i="5"/>
  <c r="R373" i="5"/>
  <c r="R250" i="5"/>
  <c r="R436" i="5"/>
  <c r="S6839" i="5"/>
  <c r="R6839" i="5"/>
  <c r="R6755" i="5"/>
  <c r="S6755" i="5"/>
  <c r="R6" i="5"/>
  <c r="R15" i="5"/>
  <c r="R2278" i="5"/>
  <c r="R5765" i="5"/>
  <c r="R773" i="5"/>
  <c r="R57" i="5"/>
  <c r="R10" i="5"/>
  <c r="R44" i="5"/>
  <c r="R38" i="5"/>
  <c r="R274" i="5"/>
  <c r="R789" i="5"/>
  <c r="R444" i="5"/>
  <c r="R72" i="5"/>
  <c r="R229" i="5"/>
  <c r="R23" i="5"/>
  <c r="R986" i="5"/>
  <c r="R64" i="5"/>
  <c r="R134" i="5"/>
  <c r="R445" i="5"/>
  <c r="R28" i="5"/>
  <c r="R508" i="5"/>
  <c r="R342" i="5"/>
  <c r="R18" i="5"/>
  <c r="R450" i="5"/>
  <c r="R35" i="5"/>
  <c r="R55" i="5"/>
  <c r="R1102" i="5"/>
  <c r="R141" i="5"/>
  <c r="R61" i="5"/>
  <c r="R114" i="5"/>
  <c r="R13" i="5"/>
  <c r="R513" i="5"/>
  <c r="R694" i="5"/>
  <c r="R716" i="5"/>
  <c r="R574" i="5"/>
  <c r="R212" i="5"/>
  <c r="R107" i="5"/>
  <c r="R338" i="5"/>
  <c r="R805" i="5"/>
  <c r="R1086" i="5"/>
  <c r="R52" i="5"/>
  <c r="R165" i="5"/>
  <c r="R796" i="5"/>
  <c r="R118" i="5"/>
  <c r="R92" i="5"/>
  <c r="R84" i="5"/>
  <c r="R119" i="5"/>
  <c r="R645" i="5"/>
  <c r="R333" i="5"/>
  <c r="R349" i="5"/>
  <c r="R234" i="5"/>
  <c r="R89" i="5"/>
  <c r="R401" i="5"/>
  <c r="R585" i="5"/>
  <c r="R315" i="5"/>
  <c r="R950" i="5"/>
  <c r="R324" i="5"/>
  <c r="R205" i="5"/>
  <c r="R594" i="5"/>
  <c r="R16" i="5"/>
  <c r="R5247" i="5"/>
  <c r="R1576" i="5"/>
  <c r="R376" i="5"/>
  <c r="R371" i="5"/>
  <c r="R492" i="5"/>
  <c r="R83" i="5"/>
  <c r="R6885" i="5"/>
  <c r="R369" i="5"/>
  <c r="R297" i="5"/>
  <c r="R345" i="5"/>
  <c r="R468" i="5"/>
  <c r="R1222" i="5"/>
  <c r="R155" i="5"/>
  <c r="R182" i="5"/>
  <c r="R276" i="5"/>
  <c r="R69" i="5"/>
  <c r="R740" i="5"/>
  <c r="R127" i="5"/>
  <c r="R770" i="5"/>
  <c r="R148" i="5"/>
  <c r="R1041" i="5"/>
  <c r="R365" i="5"/>
  <c r="R128" i="5"/>
  <c r="R278" i="5"/>
  <c r="R255" i="5"/>
  <c r="R659" i="5"/>
  <c r="R559" i="5"/>
  <c r="R26" i="5"/>
  <c r="R101" i="5"/>
  <c r="R169" i="5"/>
  <c r="R176" i="5"/>
  <c r="R186" i="5"/>
  <c r="R33" i="5"/>
  <c r="R895" i="5"/>
  <c r="R5369" i="5"/>
  <c r="R613" i="5"/>
  <c r="R489" i="5"/>
  <c r="R996" i="5"/>
  <c r="R22" i="5"/>
  <c r="R1195" i="5"/>
  <c r="R1475" i="5"/>
  <c r="R747" i="5"/>
  <c r="R6751" i="5"/>
  <c r="R490" i="5"/>
  <c r="R1258" i="5"/>
  <c r="R87" i="5"/>
  <c r="R4458" i="5"/>
  <c r="R660" i="5"/>
  <c r="R296" i="5"/>
  <c r="R946" i="5"/>
  <c r="R536" i="5"/>
  <c r="R1017" i="5"/>
  <c r="R397" i="5"/>
  <c r="R479" i="5"/>
  <c r="R213" i="5"/>
  <c r="R1278" i="5"/>
  <c r="R125" i="5"/>
  <c r="R358" i="5"/>
  <c r="R583" i="5"/>
  <c r="R731" i="5"/>
  <c r="R201" i="5"/>
  <c r="R380" i="5"/>
  <c r="R221" i="5"/>
  <c r="R3062" i="5"/>
  <c r="R184" i="5"/>
  <c r="R291" i="5"/>
  <c r="R6143" i="5"/>
  <c r="R495" i="5"/>
  <c r="R6314" i="5"/>
  <c r="R1481" i="5"/>
  <c r="R346" i="5"/>
  <c r="R85" i="5"/>
  <c r="R136" i="5"/>
  <c r="R305" i="5"/>
  <c r="R6581" i="5"/>
  <c r="R6325" i="5"/>
  <c r="R214" i="5"/>
  <c r="R2779" i="5"/>
  <c r="R51" i="5"/>
  <c r="R860" i="5"/>
  <c r="R614" i="5"/>
  <c r="R595" i="5"/>
  <c r="R443" i="5"/>
  <c r="R160" i="5"/>
  <c r="R1338" i="5"/>
  <c r="R966" i="5"/>
  <c r="R590" i="5"/>
  <c r="R4583" i="5"/>
  <c r="R200" i="5"/>
  <c r="R484" i="5"/>
  <c r="R1224" i="5"/>
  <c r="R1353" i="5"/>
  <c r="R59" i="5"/>
  <c r="R45" i="5"/>
  <c r="R5611" i="5"/>
  <c r="R97" i="5"/>
  <c r="R408" i="5"/>
  <c r="R6510" i="5"/>
  <c r="R327" i="5"/>
  <c r="R5008" i="5"/>
  <c r="R1263" i="5"/>
  <c r="R2109" i="5"/>
  <c r="R2198" i="5"/>
  <c r="R477" i="5"/>
  <c r="R135" i="5"/>
  <c r="R326" i="5"/>
  <c r="R1465" i="5"/>
  <c r="R565" i="5"/>
  <c r="R1202" i="5"/>
  <c r="R5948" i="5"/>
  <c r="R3799" i="5"/>
  <c r="R3023" i="5"/>
  <c r="R870" i="5"/>
  <c r="R5373" i="5"/>
  <c r="R650" i="5"/>
  <c r="R344" i="5"/>
  <c r="R172" i="5"/>
  <c r="R219" i="5"/>
  <c r="R6506" i="5"/>
  <c r="R284" i="5"/>
  <c r="R241" i="5"/>
  <c r="R873" i="5"/>
  <c r="R66" i="5"/>
  <c r="S6648" i="5"/>
  <c r="R6648" i="5"/>
  <c r="R6090" i="5"/>
  <c r="R1632" i="5"/>
  <c r="R378" i="5"/>
  <c r="R831" i="5"/>
  <c r="R6592" i="5"/>
  <c r="R6635" i="5"/>
  <c r="R462" i="5"/>
  <c r="R207" i="5"/>
  <c r="R5268" i="5"/>
  <c r="S6285" i="5"/>
  <c r="R6285" i="5"/>
  <c r="S1243" i="5"/>
  <c r="R1243" i="5"/>
  <c r="S4538" i="5"/>
  <c r="R4538" i="5"/>
  <c r="S6662" i="5"/>
  <c r="R6662" i="5"/>
  <c r="S153" i="5"/>
  <c r="R153" i="5"/>
  <c r="S822" i="5"/>
  <c r="R822" i="5"/>
  <c r="S74" i="5"/>
  <c r="R74" i="5"/>
  <c r="S6459" i="5"/>
  <c r="R6459" i="5"/>
  <c r="S228" i="5"/>
  <c r="R228" i="5"/>
  <c r="S5685" i="5"/>
  <c r="R5685" i="5"/>
  <c r="S5483" i="5"/>
  <c r="R5483" i="5"/>
  <c r="S317" i="5"/>
  <c r="R317" i="5"/>
  <c r="S431" i="5"/>
  <c r="R431" i="5"/>
  <c r="S6135" i="5"/>
  <c r="R6135" i="5"/>
  <c r="S6098" i="5"/>
  <c r="R6098" i="5"/>
  <c r="S706" i="5"/>
  <c r="R706" i="5"/>
  <c r="S4783" i="5"/>
  <c r="R4783" i="5"/>
  <c r="S126" i="5"/>
  <c r="R126" i="5"/>
  <c r="S146" i="5"/>
  <c r="R146" i="5"/>
  <c r="S887" i="5"/>
  <c r="R887" i="5"/>
  <c r="S4620" i="5"/>
  <c r="R4620" i="5"/>
  <c r="S110" i="5"/>
  <c r="R110" i="5"/>
  <c r="S523" i="5"/>
  <c r="R523" i="5"/>
  <c r="S174" i="5"/>
  <c r="R174" i="5"/>
  <c r="S886" i="5"/>
  <c r="R886" i="5"/>
  <c r="S415" i="5"/>
  <c r="R415" i="5"/>
  <c r="S1368" i="5"/>
  <c r="R1368" i="5"/>
  <c r="R1040" i="5"/>
  <c r="S701" i="5"/>
  <c r="R701" i="5"/>
  <c r="R1140" i="5"/>
  <c r="R356" i="5"/>
  <c r="R632" i="5"/>
  <c r="S786" i="5"/>
  <c r="R786" i="5"/>
  <c r="S6425" i="5"/>
  <c r="R6425" i="5"/>
  <c r="S727" i="5"/>
  <c r="R727" i="5"/>
  <c r="S6054" i="5"/>
  <c r="R6054" i="5"/>
  <c r="S6073" i="5"/>
  <c r="R6073" i="5"/>
  <c r="S3861" i="5"/>
  <c r="R3861" i="5"/>
  <c r="S215" i="5"/>
  <c r="R215" i="5"/>
  <c r="S1721" i="5"/>
  <c r="R1721" i="5"/>
  <c r="S328" i="5"/>
  <c r="R328" i="5"/>
  <c r="S3681" i="5"/>
  <c r="R3681" i="5"/>
  <c r="S5717" i="5"/>
  <c r="R5717" i="5"/>
  <c r="S310" i="5"/>
  <c r="R310" i="5"/>
  <c r="S236" i="5"/>
  <c r="R236" i="5"/>
  <c r="S6637" i="5"/>
  <c r="R6637" i="5"/>
  <c r="S667" i="5"/>
  <c r="R667" i="5"/>
  <c r="S5920" i="5"/>
  <c r="R5920" i="5"/>
  <c r="S954" i="5"/>
  <c r="R954" i="5"/>
  <c r="S6128" i="5"/>
  <c r="R6128" i="5"/>
  <c r="S224" i="5"/>
  <c r="R224" i="5"/>
  <c r="S690" i="5"/>
  <c r="R690" i="5"/>
  <c r="S6783" i="5"/>
  <c r="R6783" i="5"/>
  <c r="S348" i="5"/>
  <c r="R348" i="5"/>
  <c r="S393" i="5"/>
  <c r="R393" i="5"/>
  <c r="S318" i="5"/>
  <c r="R318" i="5"/>
  <c r="S5080" i="5"/>
  <c r="R5080" i="5"/>
  <c r="S5861" i="5"/>
  <c r="R5861" i="5"/>
  <c r="S2734" i="5"/>
  <c r="R2734" i="5"/>
  <c r="S499" i="5"/>
  <c r="R499" i="5"/>
  <c r="S82" i="5"/>
  <c r="R82" i="5"/>
  <c r="S5219" i="5"/>
  <c r="R5219" i="5"/>
  <c r="S405" i="5"/>
  <c r="R405" i="5"/>
  <c r="S980" i="5"/>
  <c r="R980" i="5"/>
  <c r="S150" i="5"/>
  <c r="R150" i="5"/>
  <c r="S478" i="5"/>
  <c r="R478" i="5"/>
  <c r="S774" i="5"/>
  <c r="R774" i="5"/>
  <c r="S232" i="5"/>
  <c r="R232" i="5"/>
  <c r="S641" i="5"/>
  <c r="R641" i="5"/>
  <c r="S6495" i="5"/>
  <c r="R6495" i="5"/>
  <c r="S1408" i="5"/>
  <c r="R1408" i="5"/>
  <c r="S502" i="5"/>
  <c r="R502" i="5"/>
  <c r="S4451" i="5"/>
  <c r="R4451" i="5"/>
  <c r="S282" i="5"/>
  <c r="R282" i="5"/>
  <c r="S106" i="5"/>
  <c r="R106" i="5"/>
  <c r="S6892" i="5"/>
  <c r="R6892" i="5"/>
  <c r="S95" i="5"/>
  <c r="R95" i="5"/>
  <c r="S858" i="5"/>
  <c r="R858" i="5"/>
  <c r="R99" i="5"/>
  <c r="R6542" i="5"/>
  <c r="R2268" i="5"/>
  <c r="R600" i="5"/>
  <c r="R139" i="5"/>
  <c r="S5874" i="5"/>
  <c r="R5874" i="5"/>
  <c r="S525" i="5"/>
  <c r="R525" i="5"/>
  <c r="S351" i="5"/>
  <c r="R351" i="5"/>
  <c r="S6776" i="5"/>
  <c r="R6776" i="5"/>
  <c r="S2628" i="5"/>
  <c r="R2628" i="5"/>
  <c r="S5409" i="5"/>
  <c r="R5409" i="5"/>
  <c r="S1292" i="5"/>
  <c r="R1292" i="5"/>
  <c r="S623" i="5"/>
  <c r="R623" i="5"/>
  <c r="S193" i="5"/>
  <c r="R193" i="5"/>
  <c r="S183" i="5"/>
  <c r="R183" i="5"/>
  <c r="S5741" i="5"/>
  <c r="S220" i="5"/>
  <c r="R220" i="5"/>
  <c r="S1833" i="5"/>
  <c r="R1833" i="5"/>
  <c r="S1006" i="5"/>
  <c r="R1006" i="5"/>
  <c r="S145" i="5"/>
  <c r="R145" i="5"/>
  <c r="S491" i="5"/>
  <c r="R491" i="5"/>
  <c r="S545" i="5"/>
  <c r="R545" i="5"/>
  <c r="S121" i="5"/>
  <c r="R121" i="5"/>
  <c r="S6" i="5"/>
  <c r="S15" i="5"/>
  <c r="S2278" i="5"/>
  <c r="S5765" i="5"/>
  <c r="S773" i="5"/>
  <c r="S57" i="5"/>
  <c r="S10" i="5"/>
  <c r="S44" i="5"/>
  <c r="S38" i="5"/>
  <c r="S274" i="5"/>
  <c r="S789" i="5"/>
  <c r="S444" i="5"/>
  <c r="S72" i="5"/>
  <c r="S229" i="5"/>
  <c r="S23" i="5"/>
  <c r="S986" i="5"/>
  <c r="S64" i="5"/>
  <c r="S134" i="5"/>
  <c r="S445" i="5"/>
  <c r="S28" i="5"/>
  <c r="S508" i="5"/>
  <c r="S342" i="5"/>
  <c r="S18" i="5"/>
  <c r="S450" i="5"/>
  <c r="S35" i="5"/>
  <c r="S55" i="5"/>
  <c r="S1102" i="5"/>
  <c r="S374" i="5"/>
  <c r="S237" i="5"/>
  <c r="R237" i="5"/>
  <c r="S1270" i="5"/>
  <c r="R1270" i="5"/>
  <c r="S295" i="5"/>
  <c r="R295" i="5"/>
  <c r="S501" i="5"/>
  <c r="S644" i="5"/>
  <c r="S514" i="5"/>
  <c r="R514" i="5"/>
  <c r="R6726" i="5"/>
  <c r="R556" i="5"/>
  <c r="R32" i="5"/>
  <c r="R552" i="5"/>
  <c r="R47" i="5"/>
  <c r="R96" i="5"/>
  <c r="R42" i="5"/>
  <c r="R208" i="5"/>
  <c r="R115" i="5"/>
  <c r="R2145" i="5"/>
  <c r="R19" i="5"/>
  <c r="R6893" i="5"/>
  <c r="R2086" i="5"/>
  <c r="R76" i="5"/>
  <c r="R58" i="5"/>
  <c r="R21" i="5"/>
  <c r="R211" i="5"/>
  <c r="R663" i="5"/>
  <c r="R129" i="5"/>
  <c r="R34" i="5"/>
  <c r="R29" i="5"/>
  <c r="R36" i="5"/>
  <c r="R413" i="5"/>
  <c r="R560" i="5"/>
  <c r="R658" i="5"/>
  <c r="R209" i="5"/>
  <c r="R955" i="5"/>
  <c r="R289" i="5"/>
  <c r="S377" i="5"/>
  <c r="R377" i="5"/>
  <c r="S480" i="5"/>
  <c r="R480" i="5"/>
  <c r="R1264" i="5"/>
  <c r="R112" i="5"/>
  <c r="S1803" i="5"/>
  <c r="R1803" i="5"/>
  <c r="S283" i="5"/>
  <c r="R283" i="5"/>
  <c r="S850" i="5"/>
  <c r="S142" i="5"/>
  <c r="R142" i="5"/>
  <c r="R227" i="5"/>
  <c r="S355" i="5"/>
  <c r="R355" i="5"/>
  <c r="S173" i="5"/>
  <c r="S719" i="5"/>
  <c r="R719" i="5"/>
  <c r="R572" i="5"/>
  <c r="R50" i="5"/>
  <c r="R156" i="5"/>
  <c r="R122" i="5"/>
  <c r="R81" i="5"/>
  <c r="R493" i="5"/>
  <c r="R204" i="5"/>
  <c r="R149" i="5"/>
  <c r="R263" i="5"/>
  <c r="R481" i="5"/>
  <c r="R618" i="5"/>
  <c r="R6888" i="5"/>
  <c r="R790" i="5"/>
  <c r="R288" i="5"/>
  <c r="R721" i="5"/>
  <c r="R43" i="5"/>
  <c r="R299" i="5"/>
  <c r="R5572" i="5"/>
  <c r="R285" i="5"/>
  <c r="R394" i="5"/>
  <c r="R5496" i="5"/>
  <c r="R308" i="5"/>
  <c r="R503" i="5"/>
  <c r="R781" i="5"/>
  <c r="R17" i="5"/>
  <c r="R138" i="5"/>
  <c r="R123" i="5"/>
  <c r="R329" i="5"/>
  <c r="R1467" i="5"/>
  <c r="R442" i="5"/>
  <c r="R1442" i="5"/>
  <c r="R4717" i="5"/>
  <c r="R892" i="5"/>
  <c r="R272" i="5"/>
  <c r="R577" i="5"/>
  <c r="R741" i="5"/>
  <c r="R152" i="5"/>
  <c r="R418" i="5"/>
  <c r="R357" i="5"/>
  <c r="R411" i="5"/>
  <c r="R198" i="5"/>
  <c r="R1091" i="5"/>
  <c r="R904" i="5"/>
  <c r="R30" i="5"/>
  <c r="R1070" i="5"/>
  <c r="R56" i="5"/>
  <c r="R316" i="5"/>
  <c r="R3488" i="5"/>
  <c r="R905" i="5"/>
  <c r="R692" i="5"/>
  <c r="R267" i="5"/>
  <c r="R226" i="5"/>
  <c r="R383" i="5"/>
  <c r="R1074" i="5"/>
  <c r="R334" i="5"/>
  <c r="R48" i="5"/>
  <c r="R646" i="5"/>
  <c r="R441" i="5"/>
  <c r="R20" i="5"/>
  <c r="R465" i="5"/>
  <c r="R120" i="5"/>
  <c r="R533" i="5"/>
  <c r="R40" i="5"/>
  <c r="R578" i="5"/>
  <c r="R605" i="5"/>
  <c r="R422" i="5"/>
  <c r="R49" i="5"/>
  <c r="R264" i="5"/>
  <c r="R384" i="5"/>
  <c r="R6242" i="5"/>
  <c r="R6706" i="5"/>
  <c r="R68" i="5"/>
  <c r="R6742" i="5"/>
  <c r="R899" i="5"/>
  <c r="R553" i="5"/>
  <c r="R686" i="5"/>
  <c r="R91" i="5"/>
  <c r="R301" i="5"/>
  <c r="R354" i="5"/>
  <c r="R427" i="5"/>
  <c r="R2431" i="5"/>
  <c r="R105" i="5"/>
  <c r="R389" i="5"/>
  <c r="R100" i="5"/>
  <c r="R1174" i="5"/>
  <c r="R167" i="5"/>
  <c r="R1203" i="5"/>
  <c r="R113" i="5"/>
  <c r="R4584" i="5"/>
  <c r="R6607" i="5"/>
  <c r="R863" i="5"/>
  <c r="R1391" i="5"/>
  <c r="R872" i="5"/>
  <c r="R494" i="5"/>
  <c r="R1206" i="5"/>
  <c r="R65" i="5"/>
  <c r="R842" i="5"/>
  <c r="R775" i="5"/>
  <c r="R191" i="5"/>
  <c r="R5855" i="5"/>
  <c r="R446" i="5"/>
  <c r="R521" i="5"/>
  <c r="R192" i="5"/>
  <c r="R1194" i="5"/>
  <c r="R53" i="5"/>
  <c r="R238" i="5"/>
  <c r="R6699" i="5"/>
  <c r="R841" i="5"/>
  <c r="R80" i="5"/>
  <c r="R6868" i="5"/>
  <c r="R298" i="5"/>
  <c r="R132" i="5"/>
  <c r="R844" i="5"/>
  <c r="R108" i="5"/>
  <c r="R681" i="5"/>
  <c r="R320" i="5"/>
  <c r="R171" i="5"/>
  <c r="R509" i="5"/>
  <c r="R210" i="5"/>
  <c r="R730" i="5"/>
  <c r="R247" i="5"/>
  <c r="R54" i="5"/>
  <c r="R6891" i="5"/>
  <c r="R526" i="5"/>
  <c r="R2618" i="5"/>
  <c r="R111" i="5"/>
  <c r="R73" i="5"/>
  <c r="R293" i="5"/>
  <c r="R1290" i="5"/>
  <c r="R639" i="5"/>
  <c r="R93" i="5"/>
  <c r="R1185" i="5"/>
  <c r="R1761" i="5"/>
  <c r="R4670" i="5"/>
  <c r="R266" i="5"/>
  <c r="R270" i="5"/>
  <c r="R522" i="5"/>
  <c r="R704" i="5"/>
  <c r="R75" i="5"/>
  <c r="R6850" i="5"/>
  <c r="R151" i="5"/>
  <c r="R5231" i="5"/>
  <c r="R257" i="5"/>
  <c r="R259" i="5"/>
  <c r="R926" i="5"/>
  <c r="R258" i="5"/>
  <c r="R162" i="5"/>
  <c r="R6172" i="5"/>
  <c r="R199" i="5"/>
  <c r="R5601" i="5"/>
  <c r="R78" i="5"/>
  <c r="R5956" i="5"/>
  <c r="R161" i="5"/>
  <c r="R361" i="5"/>
  <c r="R764" i="5"/>
  <c r="R6521" i="5"/>
  <c r="R6626" i="5"/>
  <c r="R3634" i="5"/>
  <c r="R857" i="5"/>
  <c r="R235" i="5"/>
  <c r="R6529" i="5"/>
  <c r="R1567" i="5"/>
  <c r="R70" i="5"/>
  <c r="R6666" i="5"/>
  <c r="R187" i="5"/>
  <c r="R2996" i="5"/>
  <c r="R6316" i="5"/>
  <c r="R6276" i="5"/>
  <c r="R5737" i="5"/>
  <c r="R1002" i="5"/>
  <c r="R4223" i="5"/>
  <c r="R459" i="5"/>
  <c r="R321" i="5"/>
  <c r="R6661" i="5"/>
  <c r="R2428" i="5"/>
  <c r="R475" i="5"/>
  <c r="R1052" i="5"/>
  <c r="R476" i="5"/>
  <c r="R710" i="5"/>
  <c r="R3855" i="5"/>
  <c r="R4935" i="5"/>
  <c r="R194" i="5"/>
  <c r="R1525" i="5"/>
  <c r="R332" i="5"/>
  <c r="R202" i="5"/>
  <c r="R273" i="5"/>
  <c r="R181" i="5"/>
  <c r="R6720" i="5"/>
  <c r="R46" i="5"/>
  <c r="R117" i="5"/>
  <c r="R67" i="5"/>
  <c r="R2005" i="5"/>
  <c r="R6609" i="5"/>
  <c r="R564" i="5"/>
  <c r="R309" i="5"/>
  <c r="R570" i="5"/>
  <c r="R601" i="5"/>
  <c r="R302" i="5"/>
  <c r="R1370" i="5"/>
  <c r="R591" i="5"/>
  <c r="R323" i="5"/>
  <c r="R314" i="5"/>
  <c r="R1679" i="5"/>
  <c r="R313" i="5"/>
  <c r="R336" i="5"/>
  <c r="R410" i="5"/>
  <c r="R6327" i="5"/>
  <c r="R217" i="5"/>
  <c r="R485" i="5"/>
  <c r="R725" i="5"/>
  <c r="R6427" i="5"/>
  <c r="R609" i="5"/>
  <c r="R6311" i="5"/>
  <c r="R1261" i="5"/>
  <c r="R1176" i="5"/>
  <c r="R3015" i="5"/>
  <c r="R159" i="5"/>
  <c r="R1405" i="5"/>
  <c r="R4610" i="5"/>
  <c r="R1013" i="5"/>
  <c r="R6677" i="5"/>
  <c r="R6507" i="5"/>
  <c r="R2432" i="5"/>
  <c r="R86" i="5"/>
  <c r="R473" i="5"/>
  <c r="R539" i="5"/>
  <c r="R5102" i="5"/>
  <c r="R861" i="5"/>
  <c r="R3558" i="5"/>
  <c r="R709" i="5"/>
  <c r="R2233" i="5"/>
  <c r="R230" i="5"/>
  <c r="R6862" i="5"/>
  <c r="R170" i="5"/>
  <c r="R137" i="5"/>
  <c r="R783" i="5"/>
  <c r="R542" i="5"/>
  <c r="R674" i="5"/>
  <c r="R705" i="5"/>
  <c r="R939" i="5"/>
  <c r="R5207" i="5"/>
  <c r="R6201" i="5"/>
  <c r="R177" i="5"/>
  <c r="R254" i="5"/>
  <c r="R602" i="5"/>
  <c r="R286" i="5"/>
  <c r="R6497" i="5"/>
  <c r="R6448" i="5"/>
  <c r="R4285" i="5"/>
  <c r="S6526" i="5"/>
  <c r="R6526" i="5"/>
  <c r="S130" i="5"/>
  <c r="R130" i="5"/>
  <c r="S460" i="5"/>
  <c r="R460" i="5"/>
  <c r="S1706" i="5"/>
  <c r="R1706" i="5"/>
  <c r="S206" i="5"/>
  <c r="R206" i="5"/>
  <c r="S1171" i="5"/>
  <c r="R1171" i="5"/>
  <c r="S188" i="5"/>
  <c r="R188" i="5"/>
  <c r="S665" i="5"/>
  <c r="R665" i="5"/>
  <c r="S1113" i="5"/>
  <c r="R1113" i="5"/>
  <c r="S252" i="5"/>
  <c r="S304" i="5"/>
  <c r="R304" i="5"/>
  <c r="S6348" i="5"/>
  <c r="R6348" i="5"/>
  <c r="S256" i="5"/>
  <c r="R256" i="5"/>
  <c r="S571" i="5"/>
  <c r="S311" i="5"/>
  <c r="R311" i="5"/>
  <c r="S337" i="5"/>
  <c r="R337" i="5"/>
  <c r="S1907" i="5"/>
  <c r="R1907" i="5"/>
  <c r="S6101" i="5"/>
  <c r="R6101" i="5"/>
  <c r="S63" i="5"/>
  <c r="S6709" i="5"/>
  <c r="S6293" i="5"/>
  <c r="S246" i="5"/>
  <c r="S124" i="5"/>
  <c r="S5449" i="5"/>
  <c r="S1008" i="5"/>
  <c r="S2269" i="5"/>
  <c r="S584" i="5"/>
  <c r="S382" i="5"/>
  <c r="S855" i="5"/>
  <c r="S1238" i="5"/>
  <c r="S6890" i="5"/>
  <c r="S407" i="5"/>
  <c r="S625" i="5"/>
  <c r="S909" i="5"/>
  <c r="S166" i="5"/>
  <c r="S366" i="5"/>
  <c r="S923" i="5"/>
  <c r="S242" i="5"/>
  <c r="S4561" i="5"/>
  <c r="S395" i="5"/>
  <c r="S713" i="5"/>
  <c r="S178" i="5"/>
  <c r="S6312" i="5"/>
  <c r="S724" i="5"/>
  <c r="S5587" i="5"/>
  <c r="S458" i="5"/>
  <c r="S636" i="5"/>
  <c r="S196" i="5"/>
  <c r="S6490" i="5"/>
  <c r="S683" i="5"/>
  <c r="S1424" i="5"/>
  <c r="S1020" i="5"/>
  <c r="S3716" i="5"/>
  <c r="S3492" i="5"/>
  <c r="S248" i="5"/>
  <c r="S6761" i="5"/>
  <c r="S6866" i="5"/>
  <c r="S325" i="5"/>
  <c r="S823" i="5"/>
  <c r="S1142" i="5"/>
  <c r="S1866" i="5"/>
  <c r="S4347" i="5"/>
  <c r="S6800" i="5"/>
  <c r="S1768" i="5"/>
  <c r="S6863" i="5"/>
  <c r="S745" i="5"/>
  <c r="S6886" i="5"/>
  <c r="S470" i="5"/>
  <c r="S546" i="5"/>
  <c r="S589" i="5"/>
  <c r="S343" i="5"/>
  <c r="S693" i="5"/>
  <c r="S6514" i="5"/>
  <c r="S461" i="5"/>
  <c r="S339" i="5"/>
  <c r="S5858" i="5"/>
  <c r="S6741" i="5"/>
  <c r="S874" i="5"/>
  <c r="S1300" i="5"/>
  <c r="S819" i="5"/>
  <c r="S611" i="5"/>
  <c r="S2000" i="5"/>
  <c r="S617" i="5"/>
  <c r="S2275" i="5"/>
  <c r="S6669" i="5"/>
  <c r="S6649" i="5"/>
  <c r="S1650" i="5"/>
  <c r="S6845" i="5"/>
  <c r="S1324" i="5"/>
  <c r="S3016" i="5"/>
  <c r="S6550" i="5"/>
  <c r="S1031" i="5"/>
  <c r="S575" i="5"/>
  <c r="S390" i="5"/>
  <c r="S439" i="5"/>
  <c r="S6632" i="5"/>
  <c r="S726" i="5"/>
  <c r="S638" i="5"/>
  <c r="S430" i="5"/>
  <c r="S402" i="5"/>
  <c r="S6597" i="5"/>
  <c r="S6801" i="5"/>
  <c r="S624" i="5"/>
  <c r="S367" i="5"/>
  <c r="S6382" i="5"/>
  <c r="S1313" i="5"/>
  <c r="S6359" i="5"/>
  <c r="S879" i="5"/>
  <c r="S906" i="5"/>
  <c r="S1437" i="5"/>
  <c r="S1117" i="5"/>
  <c r="R651" i="5"/>
  <c r="S651" i="5"/>
  <c r="S846" i="5"/>
  <c r="S180" i="5"/>
  <c r="S806" i="5"/>
  <c r="R5251" i="5"/>
  <c r="S5251" i="5"/>
  <c r="R6821" i="5"/>
  <c r="R2990" i="5"/>
  <c r="S2990" i="5"/>
  <c r="R532" i="5"/>
  <c r="R6846" i="5"/>
  <c r="S6846" i="5"/>
  <c r="R1389" i="5"/>
  <c r="R1104" i="5"/>
  <c r="S1104" i="5"/>
  <c r="R5482" i="5"/>
  <c r="R6596" i="5"/>
  <c r="S6596" i="5"/>
  <c r="R5127" i="5"/>
  <c r="R2188" i="5"/>
  <c r="S2188" i="5"/>
  <c r="R6737" i="5"/>
  <c r="R669" i="5"/>
  <c r="S669" i="5"/>
  <c r="R640" i="5"/>
  <c r="R839" i="5"/>
  <c r="S839" i="5"/>
  <c r="R6578" i="5"/>
  <c r="R1167" i="5"/>
  <c r="S1167" i="5"/>
  <c r="R6493" i="5"/>
  <c r="R612" i="5"/>
  <c r="S612" i="5"/>
  <c r="R943" i="5"/>
  <c r="R6567" i="5"/>
  <c r="S6567" i="5"/>
  <c r="R1048" i="5"/>
  <c r="S6345" i="5"/>
  <c r="R6345" i="5"/>
  <c r="S688" i="5"/>
  <c r="S6822" i="5"/>
  <c r="S5596" i="5"/>
  <c r="R5596" i="5"/>
  <c r="S6870" i="5"/>
  <c r="S4072" i="5"/>
  <c r="S2662" i="5"/>
  <c r="R2662" i="5"/>
  <c r="S6695" i="5"/>
  <c r="S975" i="5"/>
  <c r="S1259" i="5"/>
  <c r="R1148" i="5"/>
  <c r="S1148" i="5"/>
  <c r="S6756" i="5"/>
  <c r="R6817" i="5"/>
  <c r="S6817" i="5"/>
  <c r="S5735" i="5"/>
  <c r="R79" i="5"/>
  <c r="R6548" i="5"/>
  <c r="R6474" i="5"/>
  <c r="R875" i="5"/>
  <c r="R6532" i="5"/>
  <c r="R433" i="5"/>
  <c r="R240" i="5"/>
  <c r="R1561" i="5"/>
  <c r="R6408" i="5"/>
  <c r="R673" i="5"/>
  <c r="R268" i="5"/>
  <c r="R1154" i="5"/>
  <c r="R116" i="5"/>
  <c r="R6785" i="5"/>
  <c r="R6631" i="5"/>
  <c r="R6575" i="5"/>
  <c r="R707" i="5"/>
  <c r="R6536" i="5"/>
  <c r="R629" i="5"/>
  <c r="R416" i="5"/>
  <c r="R737" i="5"/>
  <c r="R239" i="5"/>
  <c r="R352" i="5"/>
  <c r="R1582" i="5"/>
  <c r="R829" i="5"/>
  <c r="R388" i="5"/>
  <c r="R768" i="5"/>
  <c r="R6530" i="5"/>
  <c r="R569" i="5"/>
  <c r="R5748" i="5"/>
  <c r="R140" i="5"/>
  <c r="R279" i="5"/>
  <c r="R251" i="5"/>
  <c r="R404" i="5"/>
  <c r="R6768" i="5"/>
  <c r="R487" i="5"/>
  <c r="R269" i="5"/>
  <c r="R312" i="5"/>
  <c r="R4270" i="5"/>
  <c r="R330" i="5"/>
  <c r="R375" i="5"/>
  <c r="R5831" i="5"/>
  <c r="R185" i="5"/>
  <c r="R6651" i="5"/>
  <c r="R1328" i="5"/>
  <c r="R6708" i="5"/>
  <c r="R147" i="5"/>
  <c r="R675" i="5"/>
  <c r="R360" i="5"/>
  <c r="R243" i="5"/>
  <c r="R94" i="5"/>
  <c r="R6744" i="5"/>
  <c r="R244" i="5"/>
  <c r="R949" i="5"/>
  <c r="R5906" i="5"/>
  <c r="R748" i="5"/>
  <c r="R666" i="5"/>
  <c r="R534" i="5"/>
  <c r="R290" i="5"/>
  <c r="R2389" i="5"/>
  <c r="R6812" i="5"/>
  <c r="R6819" i="5"/>
  <c r="R1018" i="5"/>
  <c r="R6634" i="5"/>
  <c r="R392" i="5"/>
  <c r="R277" i="5"/>
  <c r="R762" i="5"/>
  <c r="R6515" i="5"/>
  <c r="R5632" i="5"/>
  <c r="R454" i="5"/>
  <c r="R5771" i="5"/>
  <c r="R627" i="5"/>
  <c r="R548" i="5"/>
  <c r="R6604" i="5"/>
  <c r="R6366" i="5"/>
  <c r="R231" i="5"/>
  <c r="R712" i="5"/>
  <c r="R1992" i="5"/>
  <c r="R739" i="5"/>
  <c r="R5552" i="5"/>
  <c r="R1805" i="5"/>
  <c r="R5004" i="5"/>
  <c r="R580" i="5"/>
  <c r="R809" i="5"/>
  <c r="R586" i="5"/>
  <c r="R1363" i="5"/>
  <c r="R6808" i="5"/>
  <c r="R687" i="5"/>
  <c r="R6151" i="5"/>
  <c r="R6166" i="5"/>
  <c r="R6283" i="5"/>
  <c r="R5320" i="5"/>
  <c r="R529" i="5"/>
  <c r="R6803" i="5"/>
  <c r="R4990" i="5"/>
  <c r="R702" i="5"/>
  <c r="R981" i="5"/>
  <c r="R777" i="5"/>
  <c r="R5930" i="5"/>
  <c r="R5058" i="5"/>
  <c r="R664" i="5"/>
  <c r="R1087" i="5"/>
  <c r="R403" i="5"/>
  <c r="R4824" i="5"/>
  <c r="R1897" i="5"/>
  <c r="R398" i="5"/>
  <c r="S6435" i="5"/>
  <c r="S6843" i="5"/>
  <c r="S634" i="5"/>
  <c r="S1316" i="5"/>
  <c r="S576" i="5"/>
  <c r="S757" i="5"/>
  <c r="S6528" i="5"/>
  <c r="S464" i="5"/>
  <c r="S1051" i="5"/>
  <c r="S4993" i="5"/>
  <c r="S763" i="5"/>
  <c r="S1251" i="5"/>
  <c r="S853" i="5"/>
  <c r="R820" i="5"/>
  <c r="R6238" i="5"/>
  <c r="R5388" i="5"/>
  <c r="R596" i="5"/>
  <c r="R1543" i="5"/>
  <c r="R500" i="5"/>
  <c r="R1958" i="5"/>
  <c r="R5137" i="5"/>
  <c r="R993" i="5"/>
  <c r="R6647" i="5"/>
  <c r="R684" i="5"/>
  <c r="R756" i="5"/>
  <c r="R1523" i="5"/>
  <c r="R599" i="5"/>
  <c r="R2444" i="5"/>
  <c r="R551" i="5"/>
  <c r="R2624" i="5"/>
  <c r="R785" i="5"/>
  <c r="S6718" i="5"/>
  <c r="S79" i="5"/>
  <c r="S6548" i="5"/>
  <c r="S6474" i="5"/>
  <c r="S875" i="5"/>
  <c r="S6532" i="5"/>
  <c r="S433" i="5"/>
  <c r="S240" i="5"/>
  <c r="S1561" i="5"/>
  <c r="S6408" i="5"/>
  <c r="S673" i="5"/>
  <c r="S268" i="5"/>
  <c r="S1154" i="5"/>
  <c r="S116" i="5"/>
  <c r="S6785" i="5"/>
  <c r="S6631" i="5"/>
  <c r="S6575" i="5"/>
  <c r="S707" i="5"/>
  <c r="S6536" i="5"/>
  <c r="S629" i="5"/>
  <c r="S416" i="5"/>
  <c r="S737" i="5"/>
  <c r="S239" i="5"/>
  <c r="S352" i="5"/>
  <c r="S1582" i="5"/>
  <c r="S829" i="5"/>
  <c r="S388" i="5"/>
  <c r="S768" i="5"/>
  <c r="S6530" i="5"/>
  <c r="S569" i="5"/>
  <c r="S5748" i="5"/>
  <c r="S140" i="5"/>
  <c r="S279" i="5"/>
  <c r="S251" i="5"/>
  <c r="S404" i="5"/>
  <c r="S6768" i="5"/>
  <c r="S487" i="5"/>
  <c r="S269" i="5"/>
  <c r="S312" i="5"/>
  <c r="S4270" i="5"/>
  <c r="S330" i="5"/>
  <c r="S375" i="5"/>
  <c r="S5831" i="5"/>
  <c r="S185" i="5"/>
  <c r="S6651" i="5"/>
  <c r="S1328" i="5"/>
  <c r="S6708" i="5"/>
  <c r="S147" i="5"/>
  <c r="S675" i="5"/>
  <c r="S360" i="5"/>
  <c r="S243" i="5"/>
  <c r="S94" i="5"/>
  <c r="S6744" i="5"/>
  <c r="S244" i="5"/>
  <c r="S949" i="5"/>
  <c r="S5906" i="5"/>
  <c r="S748" i="5"/>
  <c r="S666" i="5"/>
  <c r="S534" i="5"/>
  <c r="S290" i="5"/>
  <c r="S2389" i="5"/>
  <c r="S6812" i="5"/>
  <c r="S6819" i="5"/>
  <c r="S1018" i="5"/>
  <c r="S6634" i="5"/>
  <c r="S392" i="5"/>
  <c r="S277" i="5"/>
  <c r="S762" i="5"/>
  <c r="S6515" i="5"/>
  <c r="S5632" i="5"/>
  <c r="S454" i="5"/>
  <c r="S5771" i="5"/>
  <c r="S627" i="5"/>
  <c r="S548" i="5"/>
  <c r="S6604" i="5"/>
  <c r="S6366" i="5"/>
  <c r="S231" i="5"/>
  <c r="S712" i="5"/>
  <c r="S1992" i="5"/>
  <c r="S739" i="5"/>
  <c r="S5552" i="5"/>
  <c r="S1805" i="5"/>
  <c r="S5004" i="5"/>
  <c r="S580" i="5"/>
  <c r="S809" i="5"/>
  <c r="S586" i="5"/>
  <c r="S1363" i="5"/>
  <c r="S6808" i="5"/>
  <c r="S687" i="5"/>
  <c r="S6151" i="5"/>
  <c r="S6166" i="5"/>
  <c r="S6283" i="5"/>
  <c r="S5320" i="5"/>
  <c r="S529" i="5"/>
  <c r="S6803" i="5"/>
  <c r="S4990" i="5"/>
  <c r="S702" i="5"/>
  <c r="S981" i="5"/>
  <c r="S777" i="5"/>
  <c r="S5930" i="5"/>
  <c r="S5058" i="5"/>
  <c r="S664" i="5"/>
  <c r="S1087" i="5"/>
  <c r="R661" i="5"/>
  <c r="R814" i="5"/>
  <c r="R5395" i="5"/>
  <c r="R4823" i="5"/>
  <c r="S4823" i="5"/>
  <c r="S403" i="5"/>
  <c r="S4824" i="5"/>
  <c r="S1897" i="5"/>
  <c r="R506" i="5"/>
  <c r="R592" i="5"/>
  <c r="S592" i="5"/>
  <c r="R1631" i="5"/>
  <c r="R440" i="5"/>
  <c r="R780" i="5"/>
  <c r="S780" i="5"/>
  <c r="R6091" i="5"/>
  <c r="R6787" i="5"/>
  <c r="R703" i="5"/>
  <c r="S703" i="5"/>
  <c r="R5217" i="5"/>
  <c r="R203" i="5"/>
  <c r="R5107" i="5"/>
  <c r="S5107" i="5"/>
  <c r="R1754" i="5"/>
  <c r="R1244" i="5"/>
  <c r="R379" i="5"/>
  <c r="S379" i="5"/>
  <c r="R812" i="5"/>
  <c r="R5443" i="5"/>
  <c r="R761" i="5"/>
  <c r="S761" i="5"/>
  <c r="R6882" i="5"/>
  <c r="R1666" i="5"/>
  <c r="R735" i="5"/>
  <c r="S735" i="5"/>
  <c r="R1497" i="5"/>
  <c r="R363" i="5"/>
  <c r="R1158" i="5"/>
  <c r="S1158" i="5"/>
  <c r="R621" i="5"/>
  <c r="R779" i="5"/>
  <c r="R859" i="5"/>
  <c r="S859" i="5"/>
  <c r="R497" i="5"/>
  <c r="R5561" i="5"/>
  <c r="R1841" i="5"/>
  <c r="S1841" i="5"/>
  <c r="R1672" i="5"/>
  <c r="R3900" i="5"/>
  <c r="R5851" i="5"/>
  <c r="S5851" i="5"/>
  <c r="R1359" i="5"/>
  <c r="S820" i="5"/>
  <c r="R1593" i="5"/>
  <c r="S6238" i="5"/>
  <c r="R364" i="5"/>
  <c r="S5388" i="5"/>
  <c r="R417" i="5"/>
  <c r="S596" i="5"/>
  <c r="R449" i="5"/>
  <c r="S1543" i="5"/>
  <c r="R6646" i="5"/>
  <c r="S500" i="5"/>
  <c r="R1362" i="5"/>
  <c r="S1958" i="5"/>
  <c r="S5137" i="5"/>
  <c r="S993" i="5"/>
  <c r="S910" i="5"/>
  <c r="R910" i="5"/>
  <c r="S684" i="5"/>
  <c r="S756" i="5"/>
  <c r="S983" i="5"/>
  <c r="R983" i="5"/>
  <c r="S599" i="5"/>
  <c r="S2444" i="5"/>
  <c r="S2624" i="5"/>
  <c r="S785" i="5"/>
  <c r="R1130" i="5"/>
  <c r="S1130" i="5"/>
  <c r="S528" i="5"/>
  <c r="R528" i="5"/>
  <c r="R5277" i="5"/>
  <c r="S5277" i="5"/>
  <c r="R252" i="5"/>
  <c r="R374" i="5"/>
  <c r="R972" i="5"/>
  <c r="R850" i="5"/>
  <c r="R5741" i="5"/>
  <c r="R406" i="5"/>
  <c r="R71" i="5"/>
  <c r="R518" i="5"/>
  <c r="R571" i="5"/>
  <c r="R501" i="5"/>
  <c r="R173" i="5"/>
  <c r="R6625" i="5"/>
  <c r="R598" i="5"/>
  <c r="R644" i="5"/>
  <c r="R488" i="5"/>
  <c r="R1366" i="5"/>
  <c r="R350" i="5"/>
  <c r="R1456" i="5"/>
  <c r="R496" i="5"/>
  <c r="R2057" i="5"/>
  <c r="R878" i="5"/>
  <c r="R90" i="5"/>
  <c r="R6655" i="5"/>
  <c r="R157" i="5"/>
  <c r="R718" i="5"/>
  <c r="R1425" i="5"/>
  <c r="R472" i="5"/>
  <c r="R6825" i="5"/>
  <c r="R6650" i="5"/>
  <c r="R6865" i="5"/>
  <c r="R563" i="5"/>
  <c r="R505" i="5"/>
  <c r="R830" i="5"/>
  <c r="R6182" i="5"/>
  <c r="R347" i="5"/>
  <c r="R451" i="5"/>
  <c r="R471" i="5"/>
  <c r="R483" i="5"/>
  <c r="R766" i="5"/>
  <c r="R924" i="5"/>
  <c r="R218" i="5"/>
  <c r="R1011" i="5"/>
  <c r="R275" i="5"/>
  <c r="R836" i="5"/>
  <c r="R5347" i="5"/>
  <c r="R778" i="5"/>
  <c r="R6537" i="5"/>
  <c r="R5870" i="5"/>
  <c r="R1060" i="5"/>
  <c r="R6042" i="5"/>
  <c r="R434" i="5"/>
  <c r="R104" i="5"/>
  <c r="R931" i="5"/>
  <c r="R2114" i="5"/>
  <c r="R900" i="5"/>
  <c r="R5885" i="5"/>
  <c r="R6805" i="5"/>
  <c r="R6237" i="5"/>
  <c r="R848" i="5"/>
  <c r="R4972" i="5"/>
  <c r="R1320" i="5"/>
  <c r="R630" i="5"/>
  <c r="R1364" i="5"/>
  <c r="R456" i="5"/>
  <c r="R6608" i="5"/>
  <c r="R425" i="5"/>
  <c r="R222" i="5"/>
  <c r="R562" i="5"/>
  <c r="R2241" i="5"/>
  <c r="R260" i="5"/>
  <c r="R3737" i="5"/>
  <c r="R271" i="5"/>
  <c r="R6552" i="5"/>
  <c r="R6834" i="5"/>
  <c r="R6778" i="5"/>
  <c r="R253" i="5"/>
  <c r="R1169" i="5"/>
  <c r="R303" i="5"/>
  <c r="R1168" i="5"/>
  <c r="R6429" i="5"/>
  <c r="R519" i="5"/>
  <c r="R322" i="5"/>
  <c r="R5399" i="5"/>
  <c r="R2811" i="5"/>
  <c r="R3937" i="5"/>
  <c r="R543" i="5"/>
  <c r="R1298" i="5"/>
  <c r="R5850" i="5"/>
  <c r="R930" i="5"/>
  <c r="R486" i="5"/>
  <c r="R1062" i="5"/>
  <c r="R223" i="5"/>
  <c r="R281" i="5"/>
  <c r="R6887" i="5"/>
  <c r="R2107" i="5"/>
  <c r="R973" i="5"/>
  <c r="R1230" i="5"/>
  <c r="R280" i="5"/>
  <c r="R5669" i="5"/>
  <c r="R516" i="5"/>
  <c r="R1315" i="5"/>
  <c r="R448" i="5"/>
  <c r="R6089" i="5"/>
  <c r="R5992" i="5"/>
  <c r="R1118" i="5"/>
  <c r="R319" i="5"/>
  <c r="R537" i="5"/>
  <c r="R1260" i="5"/>
  <c r="R944" i="5"/>
  <c r="R362" i="5"/>
  <c r="R942" i="5"/>
  <c r="R6680" i="5"/>
  <c r="R6629" i="5"/>
  <c r="R911" i="5"/>
  <c r="S911" i="5"/>
  <c r="R5143" i="5"/>
  <c r="R794" i="5"/>
  <c r="R1045" i="5"/>
  <c r="R3845" i="5"/>
  <c r="R1839" i="5"/>
  <c r="R729" i="5"/>
  <c r="R715" i="5"/>
  <c r="R2117" i="5"/>
  <c r="S2117" i="5"/>
  <c r="R549" i="5"/>
  <c r="S549" i="5"/>
  <c r="R6872" i="5"/>
  <c r="S6872" i="5"/>
  <c r="R1346" i="5"/>
  <c r="S1346" i="5"/>
  <c r="R6508" i="5"/>
  <c r="S6508" i="5"/>
  <c r="R535" i="5"/>
  <c r="S535" i="5"/>
  <c r="R3637" i="5"/>
  <c r="S3637" i="5"/>
  <c r="S1593" i="5"/>
  <c r="S364" i="5"/>
  <c r="S417" i="5"/>
  <c r="S449" i="5"/>
  <c r="S6646" i="5"/>
  <c r="S1362" i="5"/>
  <c r="R827" i="5"/>
  <c r="R426" i="5"/>
  <c r="S426" i="5"/>
  <c r="R5079" i="5"/>
  <c r="R588" i="5"/>
  <c r="R6261" i="5"/>
  <c r="S6261" i="5"/>
  <c r="R6462" i="5"/>
  <c r="R1037" i="5"/>
  <c r="R3067" i="5"/>
  <c r="S3067" i="5"/>
  <c r="S5955" i="5"/>
  <c r="R3836" i="5"/>
  <c r="R265" i="5"/>
  <c r="R678" i="5"/>
  <c r="R1241" i="5"/>
  <c r="S1241" i="5"/>
  <c r="S5143" i="5"/>
  <c r="S794" i="5"/>
  <c r="S1045" i="5"/>
  <c r="R851" i="5"/>
  <c r="R5039" i="5"/>
  <c r="S5039" i="5"/>
  <c r="R4593" i="5"/>
  <c r="R1152" i="5"/>
  <c r="R1653" i="5"/>
  <c r="S1653" i="5"/>
  <c r="R982" i="5"/>
  <c r="R626" i="5"/>
  <c r="R353" i="5"/>
  <c r="S353" i="5"/>
  <c r="R420" i="5"/>
  <c r="R558" i="5"/>
  <c r="R6562" i="5"/>
  <c r="S6562" i="5"/>
  <c r="R6068" i="5"/>
  <c r="R6724" i="5"/>
  <c r="R6110" i="5"/>
  <c r="S6110" i="5"/>
  <c r="R5097" i="5"/>
  <c r="R4581" i="5"/>
  <c r="R5281" i="5"/>
  <c r="S5281" i="5"/>
  <c r="R6832" i="5"/>
  <c r="R391" i="5"/>
  <c r="R898" i="5"/>
  <c r="S898" i="5"/>
  <c r="R1720" i="5"/>
  <c r="R5444" i="5"/>
  <c r="R649" i="5"/>
  <c r="S649" i="5"/>
  <c r="R1099" i="5"/>
  <c r="R1607" i="5"/>
  <c r="R1422" i="5"/>
  <c r="S1422" i="5"/>
  <c r="R1101" i="5"/>
  <c r="R883" i="5"/>
  <c r="R469" i="5"/>
  <c r="S469" i="5"/>
  <c r="R606" i="5"/>
  <c r="R6181" i="5"/>
  <c r="R788" i="5"/>
  <c r="S788" i="5"/>
  <c r="R6442" i="5"/>
  <c r="S827" i="5"/>
  <c r="S1488" i="5"/>
  <c r="R1488" i="5"/>
  <c r="S5079" i="5"/>
  <c r="S588" i="5"/>
  <c r="S1428" i="5"/>
  <c r="R1428" i="5"/>
  <c r="S6462" i="5"/>
  <c r="S1037" i="5"/>
  <c r="S1027" i="5"/>
  <c r="R1027" i="5"/>
  <c r="R6827" i="5"/>
  <c r="S6827" i="5"/>
  <c r="R5947" i="5"/>
  <c r="S5688" i="5"/>
  <c r="R5688" i="5"/>
  <c r="R568" i="5"/>
  <c r="S568" i="5"/>
  <c r="R4343" i="5"/>
  <c r="S4343" i="5"/>
  <c r="R6713" i="5"/>
  <c r="R834" i="5"/>
  <c r="R262" i="5"/>
  <c r="R63" i="5"/>
  <c r="R294" i="5"/>
  <c r="R697" i="5"/>
  <c r="R1212" i="5"/>
  <c r="R437" i="5"/>
  <c r="R728" i="5"/>
  <c r="R6875" i="5"/>
  <c r="R581" i="5"/>
  <c r="R168" i="5"/>
  <c r="R4003" i="5"/>
  <c r="R989" i="5"/>
  <c r="R466" i="5"/>
  <c r="R1089" i="5"/>
  <c r="R359" i="5"/>
  <c r="R593" i="5"/>
  <c r="R195" i="5"/>
  <c r="R6560" i="5"/>
  <c r="R5280" i="5"/>
  <c r="R722" i="5"/>
  <c r="R341" i="5"/>
  <c r="R544" i="5"/>
  <c r="R6689" i="5"/>
  <c r="R179" i="5"/>
  <c r="R4248" i="5"/>
  <c r="R6520" i="5"/>
  <c r="R225" i="5"/>
  <c r="R894" i="5"/>
  <c r="R652" i="5"/>
  <c r="R103" i="5"/>
  <c r="R1192" i="5"/>
  <c r="R190" i="5"/>
  <c r="R6517" i="5"/>
  <c r="R619" i="5"/>
  <c r="R1022" i="5"/>
  <c r="R648" i="5"/>
  <c r="R662" i="5"/>
  <c r="R216" i="5"/>
  <c r="R158" i="5"/>
  <c r="R197" i="5"/>
  <c r="R1695" i="5"/>
  <c r="R813" i="5"/>
  <c r="R453" i="5"/>
  <c r="R1135" i="5"/>
  <c r="R385" i="5"/>
  <c r="R6804" i="5"/>
  <c r="R6682" i="5"/>
  <c r="R765" i="5"/>
  <c r="R386" i="5"/>
  <c r="R573" i="5"/>
  <c r="R1200" i="5"/>
  <c r="R3212" i="5"/>
  <c r="R1208" i="5"/>
  <c r="R6697" i="5"/>
  <c r="R5265" i="5"/>
  <c r="R421" i="5"/>
  <c r="R5467" i="5"/>
  <c r="R414" i="5"/>
  <c r="R287" i="5"/>
  <c r="R856" i="5"/>
  <c r="R793" i="5"/>
  <c r="R810" i="5"/>
  <c r="R1076" i="5"/>
  <c r="R6841" i="5"/>
  <c r="R6436" i="5"/>
  <c r="R5224" i="5"/>
  <c r="R1164" i="5"/>
  <c r="R1032" i="5"/>
  <c r="R482" i="5"/>
  <c r="R6864" i="5"/>
  <c r="R977" i="5"/>
  <c r="R340" i="5"/>
  <c r="R1177" i="5"/>
  <c r="R1291" i="5"/>
  <c r="R6024" i="5"/>
  <c r="R642" i="5"/>
  <c r="R801" i="5"/>
  <c r="R889" i="5"/>
  <c r="R131" i="5"/>
  <c r="R1012" i="5"/>
  <c r="R540" i="5"/>
  <c r="R6583" i="5"/>
  <c r="R6561" i="5"/>
  <c r="R6652" i="5"/>
  <c r="R882" i="5"/>
  <c r="R1384" i="5"/>
  <c r="R6379" i="5"/>
  <c r="R1173" i="5"/>
  <c r="R6403" i="5"/>
  <c r="R1686" i="5"/>
  <c r="R6766" i="5"/>
  <c r="R3526" i="5"/>
  <c r="R3061" i="5"/>
  <c r="R3930" i="5"/>
  <c r="R381" i="5"/>
  <c r="R847" i="5"/>
  <c r="R474" i="5"/>
  <c r="R6160" i="5"/>
  <c r="R1373" i="5"/>
  <c r="R554" i="5"/>
  <c r="R1521" i="5"/>
  <c r="R968" i="5"/>
  <c r="R527" i="5"/>
  <c r="R1554" i="5"/>
  <c r="R6693" i="5"/>
  <c r="R1083" i="5"/>
  <c r="R504" i="5"/>
  <c r="R399" i="5"/>
  <c r="R1310" i="5"/>
  <c r="R300" i="5"/>
  <c r="R1416" i="5"/>
  <c r="R1458" i="5"/>
  <c r="R6357" i="5"/>
  <c r="R811" i="5"/>
  <c r="R2262" i="5"/>
  <c r="R3585" i="5"/>
  <c r="R6265" i="5"/>
  <c r="R2100" i="5"/>
  <c r="R6889" i="5"/>
  <c r="R1976" i="5"/>
  <c r="R6660" i="5"/>
  <c r="S6660" i="5"/>
  <c r="R885" i="5"/>
  <c r="R922" i="5"/>
  <c r="R541" i="5"/>
  <c r="S541" i="5"/>
  <c r="R396" i="5"/>
  <c r="R463" i="5"/>
  <c r="R6664" i="5"/>
  <c r="S6664" i="5"/>
  <c r="R6590" i="5"/>
  <c r="S1426" i="5"/>
  <c r="R1279" i="5"/>
  <c r="S1279" i="5"/>
  <c r="S6051" i="5"/>
  <c r="S1373" i="5"/>
  <c r="R5083" i="5"/>
  <c r="S5083" i="5"/>
  <c r="R988" i="5"/>
  <c r="R985" i="5"/>
  <c r="S985" i="5"/>
  <c r="R6522" i="5"/>
  <c r="R2051" i="5"/>
  <c r="S2051" i="5"/>
  <c r="R6602" i="5"/>
  <c r="R732" i="5"/>
  <c r="S732" i="5"/>
  <c r="R5013" i="5"/>
  <c r="R6075" i="5"/>
  <c r="S6075" i="5"/>
  <c r="R6420" i="5"/>
  <c r="R1049" i="5"/>
  <c r="S1049" i="5"/>
  <c r="R6774" i="5"/>
  <c r="R6579" i="5"/>
  <c r="S6579" i="5"/>
  <c r="R6799" i="5"/>
  <c r="R1453" i="5"/>
  <c r="S1453" i="5"/>
  <c r="R4825" i="5"/>
  <c r="R6573" i="5"/>
  <c r="S6573" i="5"/>
  <c r="R5569" i="5"/>
  <c r="R4800" i="5"/>
  <c r="S4800" i="5"/>
  <c r="R1193" i="5"/>
  <c r="R1418" i="5"/>
  <c r="S1418" i="5"/>
  <c r="R457" i="5"/>
  <c r="R6443" i="5"/>
  <c r="S6443" i="5"/>
  <c r="R1058" i="5"/>
  <c r="S1058" i="5"/>
  <c r="R818" i="5"/>
  <c r="S818" i="5"/>
  <c r="R869" i="5"/>
  <c r="S869" i="5"/>
  <c r="R6715" i="5"/>
  <c r="S6715" i="5"/>
  <c r="R6659" i="5"/>
  <c r="S6659" i="5"/>
  <c r="R1861" i="5"/>
  <c r="S1861" i="5"/>
  <c r="S2467" i="5"/>
  <c r="R2467" i="5"/>
  <c r="S885" i="5"/>
  <c r="S1558" i="5"/>
  <c r="R1558" i="5"/>
  <c r="S396" i="5"/>
  <c r="S1436" i="5"/>
  <c r="R1436" i="5"/>
  <c r="S6590" i="5"/>
  <c r="R4786" i="5"/>
  <c r="R1439" i="5"/>
  <c r="S1439" i="5"/>
  <c r="S759" i="5"/>
  <c r="R6879" i="5"/>
  <c r="S6879" i="5"/>
  <c r="R806" i="5"/>
  <c r="R1259" i="5"/>
  <c r="S798" i="5"/>
  <c r="S1665" i="5"/>
  <c r="S1427" i="5"/>
  <c r="S5468" i="5"/>
  <c r="S908" i="5"/>
  <c r="S615" i="5"/>
  <c r="R615" i="5"/>
  <c r="R5472" i="5"/>
  <c r="S5517" i="5"/>
  <c r="R5517" i="5"/>
  <c r="R897" i="5"/>
  <c r="S1323" i="5"/>
  <c r="S826" i="5"/>
  <c r="R826" i="5"/>
  <c r="R1659" i="5"/>
  <c r="S6331" i="5"/>
  <c r="S2488" i="5"/>
  <c r="R2488" i="5"/>
  <c r="R6298" i="5"/>
  <c r="S6002" i="5"/>
  <c r="S2657" i="5"/>
  <c r="R2657" i="5"/>
  <c r="R1064" i="5"/>
  <c r="S5307" i="5"/>
  <c r="S1751" i="5"/>
  <c r="R1751" i="5"/>
  <c r="R5981" i="5"/>
  <c r="S3024" i="5"/>
  <c r="S3025" i="5"/>
  <c r="R3025" i="5"/>
  <c r="R4698" i="5"/>
  <c r="S5563" i="5"/>
  <c r="S6772" i="5"/>
  <c r="R6772" i="5"/>
  <c r="R5949" i="5"/>
  <c r="S1382" i="5"/>
  <c r="S5926" i="5"/>
  <c r="R5926" i="5"/>
  <c r="R1035" i="5"/>
  <c r="S754" i="5"/>
  <c r="S1179" i="5"/>
  <c r="R1179" i="5"/>
  <c r="R3848" i="5"/>
  <c r="S974" i="5"/>
  <c r="S929" i="5"/>
  <c r="R929" i="5"/>
  <c r="R6816" i="5"/>
  <c r="S1719" i="5"/>
  <c r="S749" i="5"/>
  <c r="S510" i="5"/>
  <c r="S597" i="5"/>
  <c r="S992" i="5"/>
  <c r="S6874" i="5"/>
  <c r="S6871" i="5"/>
  <c r="S3029" i="5"/>
  <c r="S912" i="5"/>
  <c r="S6881" i="5"/>
  <c r="S6793" i="5"/>
  <c r="S676" i="5"/>
  <c r="S711" i="5"/>
  <c r="S6848" i="5"/>
  <c r="S1673" i="5"/>
  <c r="S6383" i="5"/>
  <c r="S1285" i="5"/>
  <c r="S6876" i="5"/>
  <c r="S637" i="5"/>
  <c r="S720" i="5"/>
  <c r="S6169" i="5"/>
  <c r="S5813" i="5"/>
  <c r="S4192" i="5"/>
  <c r="S1092" i="5"/>
  <c r="S5668" i="5"/>
  <c r="S1084" i="5"/>
  <c r="S6445" i="5"/>
  <c r="S1198" i="5"/>
  <c r="S6440" i="5"/>
  <c r="S5849" i="5"/>
  <c r="S5493" i="5"/>
  <c r="S655" i="5"/>
  <c r="S1295" i="5"/>
  <c r="S965" i="5"/>
  <c r="S6218" i="5"/>
  <c r="S1893" i="5"/>
  <c r="S1447" i="5"/>
  <c r="S6410" i="5"/>
  <c r="S854" i="5"/>
  <c r="S4962" i="5"/>
  <c r="S6673" i="5"/>
  <c r="S1166" i="5"/>
  <c r="S840" i="5"/>
  <c r="S816" i="5"/>
  <c r="S6833" i="5"/>
  <c r="S1155" i="5"/>
  <c r="S945" i="5"/>
  <c r="S1210" i="5"/>
  <c r="S1220" i="5"/>
  <c r="S1007" i="5"/>
  <c r="S6710" i="5"/>
  <c r="S5116" i="5"/>
  <c r="S604" i="5"/>
  <c r="S1042" i="5"/>
  <c r="S5060" i="5"/>
  <c r="S2193" i="5"/>
  <c r="S1034" i="5"/>
  <c r="S3704" i="5"/>
  <c r="S6370" i="5"/>
  <c r="S3935" i="5"/>
  <c r="S679" i="5"/>
  <c r="S1132" i="5"/>
  <c r="R6747" i="5"/>
  <c r="R608" i="5"/>
  <c r="S6421" i="5"/>
  <c r="R1967" i="5"/>
  <c r="S5794" i="5"/>
  <c r="R5794" i="5"/>
  <c r="R1036" i="5"/>
  <c r="S845" i="5"/>
  <c r="R6735" i="5"/>
  <c r="S6657" i="5"/>
  <c r="R6657" i="5"/>
  <c r="R530" i="5"/>
  <c r="S6163" i="5"/>
  <c r="R6163" i="5"/>
  <c r="S4389" i="5"/>
  <c r="S3206" i="5"/>
  <c r="R3206" i="5"/>
  <c r="S787" i="5"/>
  <c r="S1584" i="5"/>
  <c r="R1584" i="5"/>
  <c r="R5577" i="5"/>
  <c r="S1480" i="5"/>
  <c r="R1480" i="5"/>
  <c r="R2121" i="5"/>
  <c r="S1412" i="5"/>
  <c r="R1412" i="5"/>
  <c r="R6645" i="5"/>
  <c r="S5119" i="5"/>
  <c r="R5119" i="5"/>
  <c r="R6858" i="5"/>
  <c r="S6250" i="5"/>
  <c r="R6250" i="5"/>
  <c r="R1105" i="5"/>
  <c r="S3730" i="5"/>
  <c r="R3730" i="5"/>
  <c r="R5391" i="5"/>
  <c r="S843" i="5"/>
  <c r="R843" i="5"/>
  <c r="R948" i="5"/>
  <c r="S1330" i="5"/>
  <c r="R1330" i="5"/>
  <c r="R1108" i="5"/>
  <c r="S1372" i="5"/>
  <c r="R1372" i="5"/>
  <c r="R5189" i="5"/>
  <c r="R5130" i="5"/>
  <c r="R755" i="5"/>
  <c r="R6790" i="5"/>
  <c r="R1103" i="5"/>
  <c r="R902" i="5"/>
  <c r="R5950" i="5"/>
  <c r="R6756" i="5"/>
  <c r="R6245" i="5"/>
  <c r="R759" i="5"/>
  <c r="R6051" i="5"/>
  <c r="R1178" i="5"/>
  <c r="R5955" i="5"/>
  <c r="R1122" i="5"/>
  <c r="R628" i="5"/>
  <c r="R937" i="5"/>
  <c r="R3789" i="5"/>
  <c r="R6377" i="5"/>
  <c r="R833" i="5"/>
  <c r="R4228" i="5"/>
  <c r="R1723" i="5"/>
  <c r="R1196" i="5"/>
  <c r="R1630" i="5"/>
  <c r="R3932" i="5"/>
  <c r="R668" i="5"/>
  <c r="R6072" i="5"/>
  <c r="R2169" i="5"/>
  <c r="R1597" i="5"/>
  <c r="R5772" i="5"/>
  <c r="R622" i="5"/>
  <c r="R2532" i="5"/>
  <c r="R1282" i="5"/>
  <c r="R962" i="5"/>
  <c r="R455" i="5"/>
  <c r="R1455" i="5"/>
  <c r="R714" i="5"/>
  <c r="R6671" i="5"/>
  <c r="R5599" i="5"/>
  <c r="R1061" i="5"/>
  <c r="R1077" i="5"/>
  <c r="R6771" i="5"/>
  <c r="R907" i="5"/>
  <c r="R6758" i="5"/>
  <c r="R1977" i="5"/>
  <c r="R1533" i="5"/>
  <c r="R1894" i="5"/>
  <c r="R915" i="5"/>
  <c r="R807" i="5"/>
  <c r="R2621" i="5"/>
  <c r="R919" i="5"/>
  <c r="R5704" i="5"/>
  <c r="R6877" i="5"/>
  <c r="R6824" i="5"/>
  <c r="R698" i="5"/>
  <c r="R6471" i="5"/>
  <c r="R6674" i="5"/>
  <c r="R1296" i="5"/>
  <c r="R733" i="5"/>
  <c r="R723" i="5"/>
  <c r="R4445" i="5"/>
  <c r="R6470" i="5"/>
  <c r="R5288" i="5"/>
  <c r="R670" i="5"/>
  <c r="R656" i="5"/>
  <c r="R1162" i="5"/>
  <c r="R3713" i="5"/>
  <c r="R1100" i="5"/>
  <c r="R2252" i="5"/>
  <c r="R2138" i="5"/>
  <c r="R1914" i="5"/>
  <c r="R2412" i="5"/>
  <c r="R3490" i="5"/>
  <c r="R4852" i="5"/>
  <c r="R838" i="5"/>
  <c r="R515" i="5"/>
  <c r="R6668" i="5"/>
  <c r="R6802" i="5"/>
  <c r="R6767" i="5"/>
  <c r="R2030" i="5"/>
  <c r="R3463" i="5"/>
  <c r="R3675" i="5"/>
  <c r="R2183" i="5"/>
  <c r="R865" i="5"/>
  <c r="R6576" i="5"/>
  <c r="R5911" i="5"/>
  <c r="R3525" i="5"/>
  <c r="R1010" i="5"/>
  <c r="R4526" i="5"/>
  <c r="R6791" i="5"/>
  <c r="R6509" i="5"/>
  <c r="R6210" i="5"/>
  <c r="R3516" i="5"/>
  <c r="R3461" i="5"/>
  <c r="R5624" i="5"/>
  <c r="R1765" i="5"/>
  <c r="R6580" i="5"/>
  <c r="R5627" i="5"/>
  <c r="R6217" i="5"/>
  <c r="S2096" i="5"/>
  <c r="R582" i="5"/>
  <c r="S1967" i="5"/>
  <c r="S6735" i="5"/>
  <c r="S530" i="5"/>
  <c r="S5123" i="5"/>
  <c r="R5123" i="5"/>
  <c r="S960" i="5"/>
  <c r="R960" i="5"/>
  <c r="S5577" i="5"/>
  <c r="S6829" i="5"/>
  <c r="R6829" i="5"/>
  <c r="S2121" i="5"/>
  <c r="S1175" i="5"/>
  <c r="R1175" i="5"/>
  <c r="S6645" i="5"/>
  <c r="S891" i="5"/>
  <c r="R891" i="5"/>
  <c r="S6858" i="5"/>
  <c r="S4805" i="5"/>
  <c r="R4805" i="5"/>
  <c r="S1105" i="5"/>
  <c r="S797" i="5"/>
  <c r="R797" i="5"/>
  <c r="S5391" i="5"/>
  <c r="S1767" i="5"/>
  <c r="R1767" i="5"/>
  <c r="S948" i="5"/>
  <c r="S6856" i="5"/>
  <c r="R6856" i="5"/>
  <c r="S1108" i="5"/>
  <c r="S6857" i="5"/>
  <c r="R6857" i="5"/>
  <c r="S5189" i="5"/>
  <c r="S4726" i="5"/>
  <c r="R4726" i="5"/>
  <c r="S5130" i="5"/>
  <c r="S1109" i="5"/>
  <c r="R1109" i="5"/>
  <c r="S755" i="5"/>
  <c r="S6790" i="5"/>
  <c r="S1103" i="5"/>
  <c r="S902" i="5"/>
  <c r="S5384" i="5"/>
  <c r="R5384" i="5"/>
  <c r="R5618" i="5"/>
  <c r="S4381" i="5"/>
  <c r="S1090" i="5"/>
  <c r="R5793" i="5"/>
  <c r="S5740" i="5"/>
  <c r="R5740" i="5"/>
  <c r="R6313" i="5"/>
  <c r="S5787" i="5"/>
  <c r="R5787" i="5"/>
  <c r="S4256" i="5"/>
  <c r="R4256" i="5"/>
  <c r="S6117" i="5"/>
  <c r="R6117" i="5"/>
  <c r="S1421" i="5"/>
  <c r="R1421" i="5"/>
  <c r="S5951" i="5"/>
  <c r="R5951" i="5"/>
  <c r="S5778" i="5"/>
  <c r="R5778" i="5"/>
  <c r="S1124" i="5"/>
  <c r="R1124" i="5"/>
  <c r="S6014" i="5"/>
  <c r="R6014" i="5"/>
  <c r="S6289" i="5"/>
  <c r="R6289" i="5"/>
  <c r="S5789" i="5"/>
  <c r="R5789" i="5"/>
  <c r="S5430" i="5"/>
  <c r="R5430" i="5"/>
  <c r="S5425" i="5"/>
  <c r="R5425" i="5"/>
  <c r="R5984" i="5"/>
  <c r="R1273" i="5"/>
  <c r="R6574" i="5"/>
  <c r="R5464" i="5"/>
  <c r="R5211" i="5"/>
  <c r="R6016" i="5"/>
  <c r="R6798" i="5"/>
  <c r="R695" i="5"/>
  <c r="R5776" i="5"/>
  <c r="R959" i="5"/>
  <c r="R517" i="5"/>
  <c r="R452" i="5"/>
  <c r="R3545" i="5"/>
  <c r="R4827" i="5"/>
  <c r="R412" i="5"/>
  <c r="R6718" i="5"/>
  <c r="R5735" i="5"/>
  <c r="R2456" i="5"/>
  <c r="R653" i="5"/>
  <c r="R5019" i="5"/>
  <c r="R1499" i="5"/>
  <c r="R6338" i="5"/>
  <c r="R3798" i="5"/>
  <c r="R5475" i="5"/>
  <c r="R1413" i="5"/>
  <c r="R6418" i="5"/>
  <c r="R531" i="5"/>
  <c r="R1774" i="5"/>
  <c r="R6463" i="5"/>
  <c r="R800" i="5"/>
  <c r="R1880" i="5"/>
  <c r="R1590" i="5"/>
  <c r="R1254" i="5"/>
  <c r="R567" i="5"/>
  <c r="R4628" i="5"/>
  <c r="R6854" i="5"/>
  <c r="R1725" i="5"/>
  <c r="R5568" i="5"/>
  <c r="R6788" i="5"/>
  <c r="R6878" i="5"/>
  <c r="R6111" i="5"/>
  <c r="R3626" i="5"/>
  <c r="R498" i="5"/>
  <c r="R802" i="5"/>
  <c r="R817" i="5"/>
  <c r="R1400" i="5"/>
  <c r="R903" i="5"/>
  <c r="R6681" i="5"/>
  <c r="R1170" i="5"/>
  <c r="R1802" i="5"/>
  <c r="R997" i="5"/>
  <c r="R2280" i="5"/>
  <c r="R6266" i="5"/>
  <c r="R1266" i="5"/>
  <c r="R1277" i="5"/>
  <c r="R6378" i="5"/>
  <c r="R3008" i="5"/>
  <c r="R6494" i="5"/>
  <c r="R824" i="5"/>
  <c r="R6208" i="5"/>
  <c r="R685" i="5"/>
  <c r="R6703" i="5"/>
  <c r="R6723" i="5"/>
  <c r="R6729" i="5"/>
  <c r="R5021" i="5"/>
  <c r="R6796" i="5"/>
  <c r="R2746" i="5"/>
  <c r="R991" i="5"/>
  <c r="R5546" i="5"/>
  <c r="R1146" i="5"/>
  <c r="R6555" i="5"/>
  <c r="R808" i="5"/>
  <c r="R1583" i="5"/>
  <c r="R6192" i="5"/>
  <c r="R4539" i="5"/>
  <c r="R4801" i="5"/>
  <c r="R868" i="5"/>
  <c r="R6491" i="5"/>
  <c r="R2021" i="5"/>
  <c r="R620" i="5"/>
  <c r="R1652" i="5"/>
  <c r="R1284" i="5"/>
  <c r="R1134" i="5"/>
  <c r="R5928" i="5"/>
  <c r="R1186" i="5"/>
  <c r="R4609" i="5"/>
  <c r="R1057" i="5"/>
  <c r="R555" i="5"/>
  <c r="R2480" i="5"/>
  <c r="S5618" i="5"/>
  <c r="S4275" i="5"/>
  <c r="R4275" i="5"/>
  <c r="R1145" i="5"/>
  <c r="S6757" i="5"/>
  <c r="S5793" i="5"/>
  <c r="S6313" i="5"/>
  <c r="S6595" i="5"/>
  <c r="R6595" i="5"/>
  <c r="R6869" i="5"/>
  <c r="S1143" i="5"/>
  <c r="R1143" i="5"/>
  <c r="R4608" i="5"/>
  <c r="S3853" i="5"/>
  <c r="R3853" i="5"/>
  <c r="R6807" i="5"/>
  <c r="S1303" i="5"/>
  <c r="S6826" i="5"/>
  <c r="R6826" i="5"/>
  <c r="R888" i="5"/>
  <c r="S1268" i="5"/>
  <c r="S6483" i="5"/>
  <c r="R6483" i="5"/>
  <c r="R4594" i="5"/>
  <c r="S3560" i="5"/>
  <c r="S971" i="5"/>
  <c r="R971" i="5"/>
  <c r="R5744" i="5"/>
  <c r="S1096" i="5"/>
  <c r="S616" i="5"/>
  <c r="R616" i="5"/>
  <c r="R6691" i="5"/>
  <c r="S6653" i="5"/>
  <c r="S5706" i="5"/>
  <c r="R5706" i="5"/>
  <c r="R6556" i="5"/>
  <c r="S5574" i="5"/>
  <c r="S5922" i="5"/>
  <c r="R5922" i="5"/>
  <c r="R5829" i="5"/>
  <c r="S4642" i="5"/>
  <c r="S4998" i="5"/>
  <c r="R4998" i="5"/>
  <c r="R647" i="5"/>
  <c r="S6613" i="5"/>
  <c r="S1378" i="5"/>
  <c r="R1378" i="5"/>
  <c r="R1464" i="5"/>
  <c r="S1399" i="5"/>
  <c r="S5984" i="5"/>
  <c r="S1273" i="5"/>
  <c r="S6574" i="5"/>
  <c r="S5464" i="5"/>
  <c r="S5211" i="5"/>
  <c r="S6016" i="5"/>
  <c r="S6798" i="5"/>
  <c r="S695" i="5"/>
  <c r="S5776" i="5"/>
  <c r="S959" i="5"/>
  <c r="S517" i="5"/>
  <c r="S452" i="5"/>
  <c r="S3545" i="5"/>
  <c r="S4827" i="5"/>
  <c r="S412" i="5"/>
  <c r="S5421" i="5"/>
  <c r="R5421" i="5"/>
  <c r="R3213" i="5"/>
  <c r="R5921" i="5"/>
  <c r="S890" i="5"/>
  <c r="R890" i="5"/>
  <c r="R6849" i="5"/>
  <c r="S5416" i="5"/>
  <c r="R6399" i="5"/>
  <c r="S921" i="5"/>
  <c r="R921" i="5"/>
  <c r="R1056" i="5"/>
  <c r="S1527" i="5"/>
  <c r="R1410" i="5"/>
  <c r="S5556" i="5"/>
  <c r="R5556" i="5"/>
  <c r="S5155" i="5"/>
  <c r="S771" i="5"/>
  <c r="R771" i="5"/>
  <c r="R1071" i="5"/>
  <c r="S6371" i="5"/>
  <c r="R6371" i="5"/>
  <c r="R6859" i="5"/>
  <c r="S5734" i="5"/>
  <c r="R5734" i="5"/>
  <c r="R5187" i="5"/>
  <c r="S5759" i="5"/>
  <c r="R5759" i="5"/>
  <c r="R6763" i="5"/>
  <c r="S1978" i="5"/>
  <c r="R1978" i="5"/>
  <c r="R1850" i="5"/>
  <c r="S1334" i="5"/>
  <c r="R1334" i="5"/>
  <c r="R6107" i="5"/>
  <c r="S6749" i="5"/>
  <c r="R6749" i="5"/>
  <c r="R4029" i="5"/>
  <c r="S3707" i="5"/>
  <c r="R3707" i="5"/>
  <c r="R1081" i="5"/>
  <c r="S1443" i="5"/>
  <c r="R1443" i="5"/>
  <c r="R5817" i="5"/>
  <c r="S708" i="5"/>
  <c r="R708" i="5"/>
  <c r="R6731" i="5"/>
  <c r="S3860" i="5"/>
  <c r="S3213" i="5"/>
  <c r="S5404" i="5"/>
  <c r="R5404" i="5"/>
  <c r="R2206" i="5"/>
  <c r="S5921" i="5"/>
  <c r="S6399" i="5"/>
  <c r="S1410" i="5"/>
  <c r="S1332" i="5"/>
  <c r="R1332" i="5"/>
  <c r="R1033" i="5"/>
  <c r="S734" i="5"/>
  <c r="R734" i="5"/>
  <c r="R6234" i="5"/>
  <c r="S1071" i="5"/>
  <c r="S6837" i="5"/>
  <c r="R6837" i="5"/>
  <c r="R6438" i="5"/>
  <c r="S6859" i="5"/>
  <c r="S6129" i="5"/>
  <c r="R6129" i="5"/>
  <c r="R5783" i="5"/>
  <c r="S5187" i="5"/>
  <c r="S1228" i="5"/>
  <c r="R1228" i="5"/>
  <c r="R6093" i="5"/>
  <c r="S6763" i="5"/>
  <c r="S782" i="5"/>
  <c r="R782" i="5"/>
  <c r="R1095" i="5"/>
  <c r="S1850" i="5"/>
  <c r="S1511" i="5"/>
  <c r="R1511" i="5"/>
  <c r="R5414" i="5"/>
  <c r="S6107" i="5"/>
  <c r="S643" i="5"/>
  <c r="R643" i="5"/>
  <c r="R1093" i="5"/>
  <c r="S4029" i="5"/>
  <c r="S6299" i="5"/>
  <c r="R6299" i="5"/>
  <c r="R6781" i="5"/>
  <c r="S1081" i="5"/>
  <c r="S815" i="5"/>
  <c r="R815" i="5"/>
  <c r="R3934" i="5"/>
  <c r="S5817" i="5"/>
  <c r="S1423" i="5"/>
  <c r="R1423" i="5"/>
  <c r="R1085" i="5"/>
  <c r="S6731" i="5"/>
  <c r="R6683" i="5"/>
  <c r="R1427" i="5"/>
  <c r="S1781" i="5"/>
  <c r="R1781" i="5"/>
  <c r="R5468" i="5"/>
  <c r="S1970" i="5"/>
  <c r="R1970" i="5"/>
  <c r="R908" i="5"/>
  <c r="S6424" i="5"/>
  <c r="R6424" i="5"/>
  <c r="S1172" i="5"/>
  <c r="R1172" i="5"/>
  <c r="S5003" i="5"/>
  <c r="R5003" i="5"/>
  <c r="S6432" i="5"/>
  <c r="R6432" i="5"/>
  <c r="S6277" i="5"/>
  <c r="R6277" i="5"/>
  <c r="S5551" i="5"/>
  <c r="R5551" i="5"/>
  <c r="S3489" i="5"/>
  <c r="R3489" i="5"/>
  <c r="S6318" i="5"/>
  <c r="R6318" i="5"/>
  <c r="S769" i="5"/>
  <c r="R769" i="5"/>
  <c r="S6873" i="5"/>
  <c r="R6873" i="5"/>
  <c r="S881" i="5"/>
  <c r="R881" i="5"/>
  <c r="S5037" i="5"/>
  <c r="R5037" i="5"/>
  <c r="R1609" i="5"/>
  <c r="R4718" i="5"/>
  <c r="S4718" i="5"/>
  <c r="R6303" i="5"/>
  <c r="R5455" i="5"/>
  <c r="S5455" i="5"/>
  <c r="R1231" i="5"/>
  <c r="R6633" i="5"/>
  <c r="S6633" i="5"/>
  <c r="R1355" i="5"/>
  <c r="R5149" i="5"/>
  <c r="S5149" i="5"/>
  <c r="R957" i="5"/>
  <c r="R5220" i="5"/>
  <c r="S5220" i="5"/>
  <c r="R1514" i="5"/>
  <c r="R1404" i="5"/>
  <c r="S1404" i="5"/>
  <c r="R6322" i="5"/>
  <c r="R3933" i="5"/>
  <c r="S3933" i="5"/>
  <c r="R6146" i="5"/>
  <c r="R5889" i="5"/>
  <c r="R1937" i="5"/>
  <c r="R1189" i="5"/>
  <c r="R6267" i="5"/>
  <c r="R1000" i="5"/>
  <c r="R6504" i="5"/>
  <c r="R5319" i="5"/>
  <c r="R1920" i="5"/>
  <c r="R6363" i="5"/>
  <c r="R1927" i="5"/>
  <c r="R1153" i="5"/>
  <c r="R896" i="5"/>
  <c r="S6032" i="5"/>
  <c r="R3012" i="5"/>
  <c r="R6397" i="5"/>
  <c r="S1536" i="5"/>
  <c r="R1014" i="5"/>
  <c r="R1356" i="5"/>
  <c r="S6564" i="5"/>
  <c r="R998" i="5"/>
  <c r="R6472" i="5"/>
  <c r="S5325" i="5"/>
  <c r="R6600" i="5"/>
  <c r="R6531" i="5"/>
  <c r="R4841" i="5"/>
  <c r="R1732" i="5"/>
  <c r="R5999" i="5"/>
  <c r="S6534" i="5"/>
  <c r="R2004" i="5"/>
  <c r="R4271" i="5"/>
  <c r="S4271" i="5"/>
  <c r="R6702" i="5"/>
  <c r="R5124" i="5"/>
  <c r="S5124" i="5"/>
  <c r="R1892" i="5"/>
  <c r="R6740" i="5"/>
  <c r="S6740" i="5"/>
  <c r="R5550" i="5"/>
  <c r="R6384" i="5"/>
  <c r="S6384" i="5"/>
  <c r="R5610" i="5"/>
  <c r="R6297" i="5"/>
  <c r="S6297" i="5"/>
  <c r="R4820" i="5"/>
  <c r="R1311" i="5"/>
  <c r="S1311" i="5"/>
  <c r="R1345" i="5"/>
  <c r="R1611" i="5"/>
  <c r="S1611" i="5"/>
  <c r="R1322" i="5"/>
  <c r="S5889" i="5"/>
  <c r="S1937" i="5"/>
  <c r="S1189" i="5"/>
  <c r="S6267" i="5"/>
  <c r="S1000" i="5"/>
  <c r="S6504" i="5"/>
  <c r="S5319" i="5"/>
  <c r="S1920" i="5"/>
  <c r="S6363" i="5"/>
  <c r="S1927" i="5"/>
  <c r="S1153" i="5"/>
  <c r="S896" i="5"/>
  <c r="R2345" i="5"/>
  <c r="S6397" i="5"/>
  <c r="R5530" i="5"/>
  <c r="S1356" i="5"/>
  <c r="R5190" i="5"/>
  <c r="S6472" i="5"/>
  <c r="S6063" i="5"/>
  <c r="R6063" i="5"/>
  <c r="S6600" i="5"/>
  <c r="S5001" i="5"/>
  <c r="R5001" i="5"/>
  <c r="S6531" i="5"/>
  <c r="S1043" i="5"/>
  <c r="R1043" i="5"/>
  <c r="S1197" i="5"/>
  <c r="R1197" i="5"/>
  <c r="S4335" i="5"/>
  <c r="R4335" i="5"/>
  <c r="S1824" i="5"/>
  <c r="R1824" i="5"/>
  <c r="R2147" i="5"/>
  <c r="R6047" i="5"/>
  <c r="R5368" i="5"/>
  <c r="R5578" i="5"/>
  <c r="R6769" i="5"/>
  <c r="R6760" i="5"/>
  <c r="R5696" i="5"/>
  <c r="R5077" i="5"/>
  <c r="R4333" i="5"/>
  <c r="R6148" i="5"/>
  <c r="R990" i="5"/>
  <c r="R2620" i="5"/>
  <c r="R1342" i="5"/>
  <c r="R4529" i="5"/>
  <c r="R1025" i="5"/>
  <c r="R4955" i="5"/>
  <c r="R5821" i="5"/>
  <c r="R4963" i="5"/>
  <c r="R5894" i="5"/>
  <c r="R5985" i="5"/>
  <c r="R4758" i="5"/>
  <c r="R1319" i="5"/>
  <c r="R5699" i="5"/>
  <c r="R6145" i="5"/>
  <c r="R5535" i="5"/>
  <c r="R6243" i="5"/>
  <c r="R1050" i="5"/>
  <c r="R3720" i="5"/>
  <c r="R1015" i="5"/>
  <c r="R4666" i="5"/>
  <c r="R1351" i="5"/>
  <c r="R3544" i="5"/>
  <c r="R6806" i="5"/>
  <c r="R4813" i="5"/>
  <c r="R6453" i="5"/>
  <c r="R5673" i="5"/>
  <c r="R6586" i="5"/>
  <c r="R3880" i="5"/>
  <c r="R2099" i="5"/>
  <c r="R6179" i="5"/>
  <c r="R1068" i="5"/>
  <c r="R6458" i="5"/>
  <c r="R4231" i="5"/>
  <c r="R1009" i="5"/>
  <c r="R3003" i="5"/>
  <c r="R5843" i="5"/>
  <c r="R1625" i="5"/>
  <c r="R5964" i="5"/>
  <c r="R2006" i="5"/>
  <c r="R5332" i="5"/>
  <c r="R1340" i="5"/>
  <c r="R6244" i="5"/>
  <c r="R5402" i="5"/>
  <c r="R2045" i="5"/>
  <c r="R6330" i="5"/>
  <c r="R1023" i="5"/>
  <c r="R1112" i="5"/>
  <c r="R6302" i="5"/>
  <c r="R5614" i="5"/>
  <c r="R1098" i="5"/>
  <c r="R6396" i="5"/>
  <c r="R5285" i="5"/>
  <c r="R4209" i="5"/>
  <c r="R2149" i="5"/>
  <c r="R1388" i="5"/>
  <c r="R6665" i="5"/>
  <c r="R5707" i="5"/>
  <c r="R6588" i="5"/>
  <c r="R1039" i="5"/>
  <c r="R2063" i="5"/>
  <c r="R5844" i="5"/>
  <c r="R6202" i="5"/>
  <c r="R6736" i="5"/>
  <c r="R4074" i="5"/>
  <c r="R1394" i="5"/>
  <c r="R2468" i="5"/>
  <c r="R6728" i="5"/>
  <c r="R6627" i="5"/>
  <c r="R1129" i="5"/>
  <c r="R5146" i="5"/>
  <c r="S5146" i="5"/>
  <c r="R5299" i="5"/>
  <c r="R1114" i="5"/>
  <c r="S1114" i="5"/>
  <c r="R3854" i="5"/>
  <c r="R5408" i="5"/>
  <c r="S5408" i="5"/>
  <c r="R1440" i="5"/>
  <c r="R5899" i="5"/>
  <c r="S5899" i="5"/>
  <c r="R961" i="5"/>
  <c r="R1252" i="5"/>
  <c r="S1252" i="5"/>
  <c r="R3198" i="5"/>
  <c r="R6131" i="5"/>
  <c r="S6131" i="5"/>
  <c r="R1875" i="5"/>
  <c r="R941" i="5"/>
  <c r="S941" i="5"/>
  <c r="R5428" i="5"/>
  <c r="R5118" i="5"/>
  <c r="R6369" i="5"/>
  <c r="R6614" i="5"/>
  <c r="R1233" i="5"/>
  <c r="R5755" i="5"/>
  <c r="R6009" i="5"/>
  <c r="R1219" i="5"/>
  <c r="R6197" i="5"/>
  <c r="R4362" i="5"/>
  <c r="S5659" i="5"/>
  <c r="S2147" i="5"/>
  <c r="S6047" i="5"/>
  <c r="S5368" i="5"/>
  <c r="S5578" i="5"/>
  <c r="S6769" i="5"/>
  <c r="S6760" i="5"/>
  <c r="S5696" i="5"/>
  <c r="S5077" i="5"/>
  <c r="S4333" i="5"/>
  <c r="S6148" i="5"/>
  <c r="S990" i="5"/>
  <c r="S2620" i="5"/>
  <c r="S1342" i="5"/>
  <c r="S4529" i="5"/>
  <c r="S1025" i="5"/>
  <c r="S4955" i="5"/>
  <c r="S5821" i="5"/>
  <c r="S4963" i="5"/>
  <c r="S5894" i="5"/>
  <c r="S5985" i="5"/>
  <c r="S4758" i="5"/>
  <c r="S1319" i="5"/>
  <c r="S5699" i="5"/>
  <c r="S6145" i="5"/>
  <c r="S5535" i="5"/>
  <c r="S6243" i="5"/>
  <c r="S1050" i="5"/>
  <c r="S3720" i="5"/>
  <c r="S1015" i="5"/>
  <c r="S4666" i="5"/>
  <c r="S1351" i="5"/>
  <c r="S3544" i="5"/>
  <c r="S6806" i="5"/>
  <c r="S4813" i="5"/>
  <c r="S6453" i="5"/>
  <c r="S5673" i="5"/>
  <c r="S6586" i="5"/>
  <c r="S3880" i="5"/>
  <c r="S2099" i="5"/>
  <c r="S6179" i="5"/>
  <c r="S1068" i="5"/>
  <c r="S6458" i="5"/>
  <c r="S4231" i="5"/>
  <c r="S1009" i="5"/>
  <c r="S3003" i="5"/>
  <c r="S5843" i="5"/>
  <c r="S1625" i="5"/>
  <c r="S5964" i="5"/>
  <c r="S2006" i="5"/>
  <c r="S5332" i="5"/>
  <c r="S1340" i="5"/>
  <c r="S6244" i="5"/>
  <c r="S5402" i="5"/>
  <c r="S2045" i="5"/>
  <c r="S6330" i="5"/>
  <c r="S1023" i="5"/>
  <c r="S1112" i="5"/>
  <c r="S6302" i="5"/>
  <c r="S5614" i="5"/>
  <c r="S1098" i="5"/>
  <c r="S6396" i="5"/>
  <c r="S5285" i="5"/>
  <c r="S4209" i="5"/>
  <c r="S2149" i="5"/>
  <c r="R832" i="5"/>
  <c r="R5532" i="5"/>
  <c r="R6558" i="5"/>
  <c r="R6361" i="5"/>
  <c r="R5557" i="5"/>
  <c r="R940" i="5"/>
  <c r="R5298" i="5"/>
  <c r="R970" i="5"/>
  <c r="R5815" i="5"/>
  <c r="R4031" i="5"/>
  <c r="R4390" i="5"/>
  <c r="R3687" i="5"/>
  <c r="R4191" i="5"/>
  <c r="R6519" i="5"/>
  <c r="R5515" i="5"/>
  <c r="R1683" i="5"/>
  <c r="R6305" i="5"/>
  <c r="R5767" i="5"/>
  <c r="R893" i="5"/>
  <c r="R1120" i="5"/>
  <c r="R6033" i="5"/>
  <c r="R5597" i="5"/>
  <c r="R3800" i="5"/>
  <c r="R1028" i="5"/>
  <c r="R1265" i="5"/>
  <c r="R2088" i="5"/>
  <c r="R4212" i="5"/>
  <c r="R3700" i="5"/>
  <c r="R6209" i="5"/>
  <c r="R880" i="5"/>
  <c r="R1585" i="5"/>
  <c r="S5118" i="5"/>
  <c r="R6328" i="5"/>
  <c r="R1577" i="5"/>
  <c r="S6369" i="5"/>
  <c r="R5156" i="5"/>
  <c r="R6553" i="5"/>
  <c r="S6614" i="5"/>
  <c r="R5622" i="5"/>
  <c r="R1191" i="5"/>
  <c r="S1233" i="5"/>
  <c r="S5755" i="5"/>
  <c r="S6009" i="5"/>
  <c r="S1219" i="5"/>
  <c r="S6197" i="5"/>
  <c r="S6173" i="5"/>
  <c r="R6173" i="5"/>
  <c r="R6433" i="5"/>
  <c r="R3860" i="5"/>
  <c r="R798" i="5"/>
  <c r="R679" i="5"/>
  <c r="R2096" i="5"/>
  <c r="R4381" i="5"/>
  <c r="R6757" i="5"/>
  <c r="R804" i="5"/>
  <c r="R6421" i="5"/>
  <c r="R5311" i="5"/>
  <c r="R5416" i="5"/>
  <c r="R1643" i="5"/>
  <c r="R845" i="5"/>
  <c r="R1059" i="5"/>
  <c r="R1527" i="5"/>
  <c r="R6687" i="5"/>
  <c r="R994" i="5"/>
  <c r="R4389" i="5"/>
  <c r="R5350" i="5"/>
  <c r="R5155" i="5"/>
  <c r="R5959" i="5"/>
  <c r="R787" i="5"/>
  <c r="R2061" i="5"/>
  <c r="S832" i="5"/>
  <c r="R4542" i="5"/>
  <c r="R6654" i="5"/>
  <c r="S6654" i="5"/>
  <c r="S5532" i="5"/>
  <c r="R5215" i="5"/>
  <c r="R6716" i="5"/>
  <c r="S6716" i="5"/>
  <c r="S6558" i="5"/>
  <c r="R969" i="5"/>
  <c r="R6844" i="5"/>
  <c r="S6844" i="5"/>
  <c r="S6361" i="5"/>
  <c r="R4044" i="5"/>
  <c r="R1685" i="5"/>
  <c r="S1685" i="5"/>
  <c r="S5557" i="5"/>
  <c r="R2251" i="5"/>
  <c r="R1623" i="5"/>
  <c r="S1623" i="5"/>
  <c r="S940" i="5"/>
  <c r="R6048" i="5"/>
  <c r="R5315" i="5"/>
  <c r="S5315" i="5"/>
  <c r="S5298" i="5"/>
  <c r="R3522" i="5"/>
  <c r="R1297" i="5"/>
  <c r="S1297" i="5"/>
  <c r="S970" i="5"/>
  <c r="S5815" i="5"/>
  <c r="S4031" i="5"/>
  <c r="S4390" i="5"/>
  <c r="S3687" i="5"/>
  <c r="S4191" i="5"/>
  <c r="S6519" i="5"/>
  <c r="S5515" i="5"/>
  <c r="S1683" i="5"/>
  <c r="S6305" i="5"/>
  <c r="S5767" i="5"/>
  <c r="S893" i="5"/>
  <c r="S1120" i="5"/>
  <c r="S6033" i="5"/>
  <c r="S5597" i="5"/>
  <c r="S3800" i="5"/>
  <c r="S1028" i="5"/>
  <c r="S1265" i="5"/>
  <c r="S2088" i="5"/>
  <c r="S4212" i="5"/>
  <c r="S3700" i="5"/>
  <c r="S6209" i="5"/>
  <c r="S880" i="5"/>
  <c r="S1585" i="5"/>
  <c r="R5214" i="5"/>
  <c r="S6328" i="5"/>
  <c r="R5241" i="5"/>
  <c r="S1577" i="5"/>
  <c r="R876" i="5"/>
  <c r="S5156" i="5"/>
  <c r="R2629" i="5"/>
  <c r="S6553" i="5"/>
  <c r="R1123" i="5"/>
  <c r="S5622" i="5"/>
  <c r="R4819" i="5"/>
  <c r="S1191" i="5"/>
  <c r="R2410" i="5"/>
  <c r="R6213" i="5"/>
  <c r="R6779" i="5"/>
  <c r="R6750" i="5"/>
  <c r="R4204" i="5"/>
  <c r="R4058" i="5"/>
  <c r="S1038" i="5"/>
  <c r="R1038" i="5"/>
  <c r="S6433" i="5"/>
  <c r="R6603" i="5"/>
  <c r="R6539" i="5"/>
  <c r="R1269" i="5"/>
  <c r="S1269" i="5"/>
  <c r="R3440" i="5"/>
  <c r="R4791" i="5"/>
  <c r="S4791" i="5"/>
  <c r="R1223" i="5"/>
  <c r="R1531" i="5"/>
  <c r="S1531" i="5"/>
  <c r="R1046" i="5"/>
  <c r="R6714" i="5"/>
  <c r="S6714" i="5"/>
  <c r="R935" i="5"/>
  <c r="R6269" i="5"/>
  <c r="S6269" i="5"/>
  <c r="R6489" i="5"/>
  <c r="R6694" i="5"/>
  <c r="S6694" i="5"/>
  <c r="R1209" i="5"/>
  <c r="R6847" i="5"/>
  <c r="S6847" i="5"/>
  <c r="R4042" i="5"/>
  <c r="S5214" i="5"/>
  <c r="R6456" i="5"/>
  <c r="R5027" i="5"/>
  <c r="S876" i="5"/>
  <c r="R5327" i="5"/>
  <c r="R6486" i="5"/>
  <c r="S1123" i="5"/>
  <c r="R1433" i="5"/>
  <c r="S2410" i="5"/>
  <c r="S1106" i="5"/>
  <c r="R1106" i="5"/>
  <c r="S6213" i="5"/>
  <c r="S6365" i="5"/>
  <c r="R6365" i="5"/>
  <c r="S6779" i="5"/>
  <c r="S5331" i="5"/>
  <c r="R5331" i="5"/>
  <c r="S6750" i="5"/>
  <c r="S1419" i="5"/>
  <c r="R1419" i="5"/>
  <c r="S4204" i="5"/>
  <c r="S5048" i="5"/>
  <c r="R5048" i="5"/>
  <c r="S4058" i="5"/>
  <c r="S6258" i="5"/>
  <c r="R6258" i="5"/>
  <c r="S6603" i="5"/>
  <c r="R6084" i="5"/>
  <c r="R6732" i="5"/>
  <c r="R6199" i="5"/>
  <c r="R4211" i="5"/>
  <c r="R6559" i="5"/>
  <c r="R1133" i="5"/>
  <c r="R1505" i="5"/>
  <c r="R6398" i="5"/>
  <c r="R6685" i="5"/>
  <c r="R6860" i="5"/>
  <c r="R5242" i="5"/>
  <c r="R6362" i="5"/>
  <c r="R791" i="5"/>
  <c r="R672" i="5"/>
  <c r="R4508" i="5"/>
  <c r="R1078" i="5"/>
  <c r="R767" i="5"/>
  <c r="R5656" i="5"/>
  <c r="R1066" i="5"/>
  <c r="R5680" i="5"/>
  <c r="R6585" i="5"/>
  <c r="R6015" i="5"/>
  <c r="R4025" i="5"/>
  <c r="R3882" i="5"/>
  <c r="R6684" i="5"/>
  <c r="R6775" i="5"/>
  <c r="R4251" i="5"/>
  <c r="R1402" i="5"/>
  <c r="R2279" i="5"/>
  <c r="R979" i="5"/>
  <c r="R6753" i="5"/>
  <c r="R1794" i="5"/>
  <c r="R682" i="5"/>
  <c r="R6391" i="5"/>
  <c r="R825" i="5"/>
  <c r="R6310" i="5"/>
  <c r="R1156" i="5"/>
  <c r="R6139" i="5"/>
  <c r="R6861" i="5"/>
  <c r="R1221" i="5"/>
  <c r="R6503" i="5"/>
  <c r="R6540" i="5"/>
  <c r="R1383" i="5"/>
  <c r="R821" i="5"/>
  <c r="R5387" i="5"/>
  <c r="R6782" i="5"/>
  <c r="R1791" i="5"/>
  <c r="R3665" i="5"/>
  <c r="R1482" i="5"/>
  <c r="R1021" i="5"/>
  <c r="R6570" i="5"/>
  <c r="R1806" i="5"/>
  <c r="R3527" i="5"/>
  <c r="R4691" i="5"/>
  <c r="R2417" i="5"/>
  <c r="R2420" i="5"/>
  <c r="R4607" i="5"/>
  <c r="R5965" i="5"/>
  <c r="R1055" i="5"/>
  <c r="R2523" i="5"/>
  <c r="R1539" i="5"/>
  <c r="R5441" i="5"/>
  <c r="R5276" i="5"/>
  <c r="R918" i="5"/>
  <c r="R6679" i="5"/>
  <c r="R1501" i="5"/>
  <c r="R1434" i="5"/>
  <c r="R995" i="5"/>
  <c r="R4423" i="5"/>
  <c r="R1477" i="5"/>
  <c r="R1591" i="5"/>
  <c r="R914" i="5"/>
  <c r="R6745" i="5"/>
  <c r="R5816" i="5"/>
  <c r="R6667" i="5"/>
  <c r="R2064" i="5"/>
  <c r="R1047" i="5"/>
  <c r="R6102" i="5"/>
  <c r="S5216" i="5"/>
  <c r="R3878" i="5"/>
  <c r="R1415" i="5"/>
  <c r="R1658" i="5"/>
  <c r="R4319" i="5"/>
  <c r="R1716" i="5"/>
  <c r="R6505" i="5"/>
  <c r="R5576" i="5"/>
  <c r="R884" i="5"/>
  <c r="R1661" i="5"/>
  <c r="R2354" i="5"/>
  <c r="R6563" i="5"/>
  <c r="R1445" i="5"/>
  <c r="R6038" i="5"/>
  <c r="R1548" i="5"/>
  <c r="R1163" i="5"/>
  <c r="R6430" i="5"/>
  <c r="R5971" i="5"/>
  <c r="R4715" i="5"/>
  <c r="R6501" i="5"/>
  <c r="R6423" i="5"/>
  <c r="R1409" i="5"/>
  <c r="R4859" i="5"/>
  <c r="R2615" i="5"/>
  <c r="R6295" i="5"/>
  <c r="R5996" i="5"/>
  <c r="S5996" i="5"/>
  <c r="R1393" i="5"/>
  <c r="S1642" i="5"/>
  <c r="R1642" i="5"/>
  <c r="S6084" i="5"/>
  <c r="S1563" i="5"/>
  <c r="R1250" i="5"/>
  <c r="S3878" i="5"/>
  <c r="R1375" i="5"/>
  <c r="R6444" i="5"/>
  <c r="S1658" i="5"/>
  <c r="R1190" i="5"/>
  <c r="R6159" i="5"/>
  <c r="S1716" i="5"/>
  <c r="R2741" i="5"/>
  <c r="R6419" i="5"/>
  <c r="S5576" i="5"/>
  <c r="R6743" i="5"/>
  <c r="R1578" i="5"/>
  <c r="S1661" i="5"/>
  <c r="R5088" i="5"/>
  <c r="R6332" i="5"/>
  <c r="S6563" i="5"/>
  <c r="R6354" i="5"/>
  <c r="R1614" i="5"/>
  <c r="S6038" i="5"/>
  <c r="R6103" i="5"/>
  <c r="R1127" i="5"/>
  <c r="R1406" i="5"/>
  <c r="R2658" i="5"/>
  <c r="R1075" i="5"/>
  <c r="R1667" i="5"/>
  <c r="R5232" i="5"/>
  <c r="R5700" i="5"/>
  <c r="R4557" i="5"/>
  <c r="R6678" i="5"/>
  <c r="R4934" i="5"/>
  <c r="R2223" i="5"/>
  <c r="R1568" i="5"/>
  <c r="R6032" i="5"/>
  <c r="S5030" i="5"/>
  <c r="R6797" i="5"/>
  <c r="S1163" i="5"/>
  <c r="R1536" i="5"/>
  <c r="S5695" i="5"/>
  <c r="R6582" i="5"/>
  <c r="S6430" i="5"/>
  <c r="R6564" i="5"/>
  <c r="S1088" i="5"/>
  <c r="R6619" i="5"/>
  <c r="S5971" i="5"/>
  <c r="R5325" i="5"/>
  <c r="S1509" i="5"/>
  <c r="S4715" i="5"/>
  <c r="S6439" i="5"/>
  <c r="S6501" i="5"/>
  <c r="S1267" i="5"/>
  <c r="S6423" i="5"/>
  <c r="S1044" i="5"/>
  <c r="S1409" i="5"/>
  <c r="S4859" i="5"/>
  <c r="S2615" i="5"/>
  <c r="S6295" i="5"/>
  <c r="S1393" i="5"/>
  <c r="R6534" i="5"/>
  <c r="S5635" i="5"/>
  <c r="R5635" i="5"/>
  <c r="S6533" i="5"/>
  <c r="R6533" i="5"/>
  <c r="S6615" i="5"/>
  <c r="R6615" i="5"/>
  <c r="R6546" i="5"/>
  <c r="S6584" i="5"/>
  <c r="S6407" i="5"/>
  <c r="R6407" i="5"/>
  <c r="R1747" i="5"/>
  <c r="S6116" i="5"/>
  <c r="S5852" i="5"/>
  <c r="R5852" i="5"/>
  <c r="R1116" i="5"/>
  <c r="S6676" i="5"/>
  <c r="S4953" i="5"/>
  <c r="R4953" i="5"/>
  <c r="R6344" i="5"/>
  <c r="S1435" i="5"/>
  <c r="R1435" i="5"/>
  <c r="R6764" i="5"/>
  <c r="S1478" i="5"/>
  <c r="R1478" i="5"/>
  <c r="R5907" i="5"/>
  <c r="S5630" i="5"/>
  <c r="R5630" i="5"/>
  <c r="R5760" i="5"/>
  <c r="S5117" i="5"/>
  <c r="R5117" i="5"/>
  <c r="R6426" i="5"/>
  <c r="R6754" i="5"/>
  <c r="R4279" i="5"/>
  <c r="R1126" i="5"/>
  <c r="R1063" i="5"/>
  <c r="R2409" i="5"/>
  <c r="R6319" i="5"/>
  <c r="R1131" i="5"/>
  <c r="R5883" i="5"/>
  <c r="R6222" i="5"/>
  <c r="R2533" i="5"/>
  <c r="R6705" i="5"/>
  <c r="R5321" i="5"/>
  <c r="R2744" i="5"/>
  <c r="R936" i="5"/>
  <c r="R4537" i="5"/>
  <c r="R4656" i="5"/>
  <c r="S6675" i="5"/>
  <c r="S1343" i="5"/>
  <c r="R1343" i="5"/>
  <c r="R1317" i="5"/>
  <c r="R5511" i="5"/>
  <c r="R6351" i="5"/>
  <c r="S6700" i="5"/>
  <c r="R6700" i="5"/>
  <c r="R5739" i="5"/>
  <c r="R1457" i="5"/>
  <c r="S5352" i="5"/>
  <c r="R5352" i="5"/>
  <c r="R1187" i="5"/>
  <c r="S1553" i="5"/>
  <c r="R1553" i="5"/>
  <c r="R5651" i="5"/>
  <c r="S1670" i="5"/>
  <c r="R1670" i="5"/>
  <c r="R4288" i="5"/>
  <c r="S6516" i="5"/>
  <c r="R6516" i="5"/>
  <c r="R1080" i="5"/>
  <c r="S5527" i="5"/>
  <c r="R5527" i="5"/>
  <c r="R5429" i="5"/>
  <c r="S6246" i="5"/>
  <c r="R6246" i="5"/>
  <c r="S6546" i="5"/>
  <c r="S6759" i="5"/>
  <c r="R6759" i="5"/>
  <c r="S1747" i="5"/>
  <c r="S5478" i="5"/>
  <c r="R5478" i="5"/>
  <c r="S1116" i="5"/>
  <c r="S6170" i="5"/>
  <c r="R6170" i="5"/>
  <c r="S6344" i="5"/>
  <c r="S1898" i="5"/>
  <c r="R1898" i="5"/>
  <c r="S6764" i="5"/>
  <c r="S5498" i="5"/>
  <c r="R5498" i="5"/>
  <c r="S5907" i="5"/>
  <c r="S5983" i="5"/>
  <c r="R5983" i="5"/>
  <c r="S5760" i="5"/>
  <c r="S1245" i="5"/>
  <c r="R1245" i="5"/>
  <c r="S6426" i="5"/>
  <c r="S6754" i="5"/>
  <c r="S4279" i="5"/>
  <c r="S1126" i="5"/>
  <c r="S1063" i="5"/>
  <c r="S2409" i="5"/>
  <c r="S6319" i="5"/>
  <c r="S1131" i="5"/>
  <c r="S5883" i="5"/>
  <c r="S6222" i="5"/>
  <c r="S2533" i="5"/>
  <c r="S6705" i="5"/>
  <c r="S5321" i="5"/>
  <c r="S2744" i="5"/>
  <c r="S936" i="5"/>
  <c r="S4537" i="5"/>
  <c r="S4656" i="5"/>
  <c r="S1317" i="5"/>
  <c r="S5511" i="5"/>
  <c r="S3561" i="5"/>
  <c r="R3561" i="5"/>
  <c r="R4768" i="5"/>
  <c r="S5739" i="5"/>
  <c r="S1457" i="5"/>
  <c r="S1187" i="5"/>
  <c r="S5651" i="5"/>
  <c r="S4288" i="5"/>
  <c r="S1080" i="5"/>
  <c r="R1812" i="5"/>
  <c r="S5429" i="5"/>
  <c r="R6402" i="5"/>
  <c r="S1489" i="5"/>
  <c r="R1489" i="5"/>
  <c r="R6499" i="5"/>
  <c r="S4041" i="5"/>
  <c r="R4041" i="5"/>
  <c r="R1188" i="5"/>
  <c r="S6554" i="5"/>
  <c r="R6554" i="5"/>
  <c r="R6106" i="5"/>
  <c r="S1552" i="5"/>
  <c r="R1552" i="5"/>
  <c r="R6475" i="5"/>
  <c r="S6454" i="5"/>
  <c r="R6454" i="5"/>
  <c r="R1005" i="5"/>
  <c r="S6642" i="5"/>
  <c r="R6642" i="5"/>
  <c r="R6125" i="5"/>
  <c r="S1777" i="5"/>
  <c r="R1777" i="5"/>
  <c r="R6274" i="5"/>
  <c r="S6446" i="5"/>
  <c r="R6446" i="5"/>
  <c r="S6814" i="5"/>
  <c r="R6814" i="5"/>
  <c r="S4768" i="5"/>
  <c r="R4673" i="5"/>
  <c r="S6152" i="5"/>
  <c r="R6152" i="5"/>
  <c r="S1262" i="5"/>
  <c r="R1262" i="5"/>
  <c r="S6601" i="5"/>
  <c r="R6601" i="5"/>
  <c r="S6543" i="5"/>
  <c r="R6543" i="5"/>
  <c r="S1430" i="5"/>
  <c r="R1430" i="5"/>
  <c r="S5316" i="5"/>
  <c r="R5316" i="5"/>
  <c r="S6499" i="5"/>
  <c r="S4613" i="5"/>
  <c r="R4613" i="5"/>
  <c r="R5507" i="5"/>
  <c r="S1188" i="5"/>
  <c r="S6717" i="5"/>
  <c r="R6717" i="5"/>
  <c r="R5446" i="5"/>
  <c r="S6106" i="5"/>
  <c r="S5407" i="5"/>
  <c r="R5407" i="5"/>
  <c r="R2821" i="5"/>
  <c r="S6475" i="5"/>
  <c r="S4280" i="5"/>
  <c r="R4280" i="5"/>
  <c r="R6815" i="5"/>
  <c r="S1005" i="5"/>
  <c r="S5967" i="5"/>
  <c r="R5967" i="5"/>
  <c r="R5824" i="5"/>
  <c r="S6125" i="5"/>
  <c r="S6337" i="5"/>
  <c r="R6337" i="5"/>
  <c r="R1684" i="5"/>
  <c r="S6274" i="5"/>
  <c r="S1503" i="5"/>
  <c r="R1503" i="5"/>
  <c r="R3604" i="5"/>
  <c r="R5390" i="5"/>
  <c r="S4673" i="5"/>
  <c r="S5023" i="5"/>
  <c r="R5023" i="5"/>
  <c r="R1750" i="5"/>
  <c r="S5507" i="5"/>
  <c r="S6794" i="5"/>
  <c r="R6794" i="5"/>
  <c r="R2150" i="5"/>
  <c r="S5446" i="5"/>
  <c r="S6358" i="5"/>
  <c r="R6358" i="5"/>
  <c r="R5753" i="5"/>
  <c r="S2821" i="5"/>
  <c r="S5136" i="5"/>
  <c r="R5136" i="5"/>
  <c r="R2105" i="5"/>
  <c r="S6815" i="5"/>
  <c r="S1622" i="5"/>
  <c r="R1622" i="5"/>
  <c r="R1347" i="5"/>
  <c r="S5824" i="5"/>
  <c r="S6275" i="5"/>
  <c r="R6275" i="5"/>
  <c r="R1468" i="5"/>
  <c r="S1684" i="5"/>
  <c r="S5881" i="5"/>
  <c r="R5881" i="5"/>
  <c r="R1516" i="5"/>
  <c r="S3604" i="5"/>
  <c r="R6247" i="5"/>
  <c r="R4300" i="5"/>
  <c r="R6789" i="5"/>
  <c r="R5503" i="5"/>
  <c r="R2530" i="5"/>
  <c r="R6727" i="5"/>
  <c r="R5462" i="5"/>
  <c r="R4202" i="5"/>
  <c r="R1239" i="5"/>
  <c r="R1216" i="5"/>
  <c r="R6441" i="5"/>
  <c r="R4719" i="5"/>
  <c r="R1246" i="5"/>
  <c r="R6405" i="5"/>
  <c r="R1735" i="5"/>
  <c r="R6455" i="5"/>
  <c r="R6571" i="5"/>
  <c r="R4053" i="5"/>
  <c r="R1226" i="5"/>
  <c r="R1016" i="5"/>
  <c r="R3863" i="5"/>
  <c r="R5410" i="5"/>
  <c r="R5937" i="5"/>
  <c r="R6307" i="5"/>
  <c r="R5074" i="5"/>
  <c r="S5390" i="5"/>
  <c r="S1660" i="5"/>
  <c r="R1660" i="5"/>
  <c r="R5636" i="5"/>
  <c r="S6223" i="5"/>
  <c r="R6223" i="5"/>
  <c r="R1211" i="5"/>
  <c r="S1004" i="5"/>
  <c r="R1004" i="5"/>
  <c r="R3066" i="5"/>
  <c r="S1432" i="5"/>
  <c r="R1432" i="5"/>
  <c r="R6180" i="5"/>
  <c r="S6577" i="5"/>
  <c r="R6577" i="5"/>
  <c r="R5537" i="5"/>
  <c r="S6010" i="5"/>
  <c r="R6010" i="5"/>
  <c r="R1082" i="5"/>
  <c r="S1151" i="5"/>
  <c r="R1151" i="5"/>
  <c r="S1750" i="5"/>
  <c r="S1909" i="5"/>
  <c r="R1909" i="5"/>
  <c r="S2150" i="5"/>
  <c r="S2085" i="5"/>
  <c r="R2085" i="5"/>
  <c r="S5753" i="5"/>
  <c r="S1165" i="5"/>
  <c r="R1165" i="5"/>
  <c r="S2105" i="5"/>
  <c r="S6672" i="5"/>
  <c r="R6672" i="5"/>
  <c r="S1347" i="5"/>
  <c r="S1565" i="5"/>
  <c r="R1565" i="5"/>
  <c r="S1468" i="5"/>
  <c r="S6640" i="5"/>
  <c r="R6640" i="5"/>
  <c r="S1516" i="5"/>
  <c r="S3600" i="5"/>
  <c r="R3600" i="5"/>
  <c r="S6247" i="5"/>
  <c r="R6064" i="5"/>
  <c r="S6064" i="5"/>
  <c r="R1664" i="5"/>
  <c r="R4311" i="5"/>
  <c r="S1030" i="5"/>
  <c r="R1030" i="5"/>
  <c r="S2007" i="5"/>
  <c r="R2007" i="5"/>
  <c r="S1271" i="5"/>
  <c r="R1271" i="5"/>
  <c r="S5588" i="5"/>
  <c r="R5588" i="5"/>
  <c r="S4208" i="5"/>
  <c r="R4208" i="5"/>
  <c r="S5252" i="5"/>
  <c r="R5252" i="5"/>
  <c r="S1615" i="5"/>
  <c r="R1615" i="5"/>
  <c r="S6392" i="5"/>
  <c r="R6392" i="5"/>
  <c r="S5633" i="5"/>
  <c r="S3828" i="5"/>
  <c r="R3828" i="5"/>
  <c r="S5022" i="5"/>
  <c r="R5022" i="5"/>
  <c r="S4230" i="5"/>
  <c r="R4230" i="5"/>
  <c r="S5295" i="5"/>
  <c r="R5295" i="5"/>
  <c r="S1496" i="5"/>
  <c r="R1496" i="5"/>
  <c r="S1314" i="5"/>
  <c r="R1314" i="5"/>
  <c r="S5674" i="5"/>
  <c r="R5674" i="5"/>
  <c r="S6692" i="5"/>
  <c r="R6692" i="5"/>
  <c r="S6721" i="5"/>
  <c r="R6721" i="5"/>
  <c r="S6437" i="5"/>
  <c r="R6437" i="5"/>
  <c r="R6584" i="5"/>
  <c r="S4305" i="5"/>
  <c r="S3843" i="5"/>
  <c r="R3843" i="5"/>
  <c r="R6116" i="5"/>
  <c r="S5567" i="5"/>
  <c r="S5629" i="5"/>
  <c r="R5629" i="5"/>
  <c r="R6676" i="5"/>
  <c r="S5028" i="5"/>
  <c r="S1737" i="5"/>
  <c r="R1737" i="5"/>
  <c r="R5266" i="5"/>
  <c r="S6777" i="5"/>
  <c r="S1401" i="5"/>
  <c r="R1401" i="5"/>
  <c r="R1053" i="5"/>
  <c r="S6836" i="5"/>
  <c r="S6478" i="5"/>
  <c r="R6478" i="5"/>
  <c r="R6233" i="5"/>
  <c r="S5884" i="5"/>
  <c r="S2103" i="5"/>
  <c r="R2103" i="5"/>
  <c r="R6085" i="5"/>
  <c r="S1905" i="5"/>
  <c r="S1054" i="5"/>
  <c r="S1605" i="5"/>
  <c r="S6000" i="5"/>
  <c r="S5308" i="5"/>
  <c r="S4312" i="5"/>
  <c r="S6389" i="5"/>
  <c r="S6400" i="5"/>
  <c r="S3020" i="5"/>
  <c r="S6569" i="5"/>
  <c r="S5819" i="5"/>
  <c r="S4471" i="5"/>
  <c r="S3630" i="5"/>
  <c r="S5628" i="5"/>
  <c r="S4315" i="5"/>
  <c r="S2656" i="5"/>
  <c r="S5989" i="5"/>
  <c r="S5670" i="5"/>
  <c r="S2130" i="5"/>
  <c r="S5944" i="5"/>
  <c r="S6412" i="5"/>
  <c r="S1502" i="5"/>
  <c r="S2740" i="5"/>
  <c r="S1150" i="5"/>
  <c r="S1463" i="5"/>
  <c r="S5916" i="5"/>
  <c r="S1097" i="5"/>
  <c r="S5909" i="5"/>
  <c r="S3758" i="5"/>
  <c r="S6043" i="5"/>
  <c r="S5934" i="5"/>
  <c r="S1305" i="5"/>
  <c r="S6127" i="5"/>
  <c r="S6355" i="5"/>
  <c r="S5915" i="5"/>
  <c r="S6211" i="5"/>
  <c r="S6050" i="5"/>
  <c r="S5664" i="5"/>
  <c r="S5555" i="5"/>
  <c r="S4545" i="5"/>
  <c r="S1307" i="5"/>
  <c r="S1599" i="5"/>
  <c r="S6012" i="5"/>
  <c r="S5471" i="5"/>
  <c r="S2176" i="5"/>
  <c r="S2998" i="5"/>
  <c r="S5752" i="5"/>
  <c r="S6385" i="5"/>
  <c r="S1417" i="5"/>
  <c r="S1218" i="5"/>
  <c r="S5862" i="5"/>
  <c r="S4794" i="5"/>
  <c r="S1253" i="5"/>
  <c r="S6291" i="5"/>
  <c r="S6175" i="5"/>
  <c r="S4214" i="5"/>
  <c r="S6067" i="5"/>
  <c r="S6733" i="5"/>
  <c r="S5361" i="5"/>
  <c r="S3460" i="5"/>
  <c r="S1544" i="5"/>
  <c r="S1229" i="5"/>
  <c r="R1229" i="5"/>
  <c r="S5987" i="5"/>
  <c r="S5975" i="5"/>
  <c r="R5975" i="5"/>
  <c r="S5810" i="5"/>
  <c r="S5096" i="5"/>
  <c r="R5096" i="5"/>
  <c r="S6070" i="5"/>
  <c r="S5566" i="5"/>
  <c r="R5566" i="5"/>
  <c r="S6353" i="5"/>
  <c r="S5447" i="5"/>
  <c r="R5447" i="5"/>
  <c r="S6477" i="5"/>
  <c r="R5466" i="5"/>
  <c r="S5466" i="5"/>
  <c r="S2403" i="5"/>
  <c r="R2403" i="5"/>
  <c r="S3528" i="5"/>
  <c r="R3528" i="5"/>
  <c r="S2261" i="5"/>
  <c r="R2261" i="5"/>
  <c r="S1392" i="5"/>
  <c r="S6203" i="5"/>
  <c r="R6203" i="5"/>
  <c r="R3556" i="5"/>
  <c r="S1199" i="5"/>
  <c r="R1199" i="5"/>
  <c r="S5972" i="5"/>
  <c r="R5972" i="5"/>
  <c r="S5605" i="5"/>
  <c r="S5952" i="5"/>
  <c r="R5952" i="5"/>
  <c r="R6027" i="5"/>
  <c r="S1530" i="5"/>
  <c r="R1530" i="5"/>
  <c r="S1249" i="5"/>
  <c r="R1249" i="5"/>
  <c r="S1287" i="5"/>
  <c r="S5615" i="5"/>
  <c r="R5615" i="5"/>
  <c r="R5804" i="5"/>
  <c r="S1395" i="5"/>
  <c r="R1395" i="5"/>
  <c r="S6158" i="5"/>
  <c r="R6158" i="5"/>
  <c r="S1532" i="5"/>
  <c r="S5827" i="5"/>
  <c r="R5827" i="5"/>
  <c r="S6162" i="5"/>
  <c r="R6162" i="5"/>
  <c r="R5565" i="5"/>
  <c r="S5848" i="5"/>
  <c r="S4776" i="5"/>
  <c r="R4776" i="5"/>
  <c r="S5705" i="5"/>
  <c r="R5705" i="5"/>
  <c r="S4298" i="5"/>
  <c r="R4298" i="5"/>
  <c r="R1486" i="5"/>
  <c r="S1360" i="5"/>
  <c r="S2355" i="5"/>
  <c r="R2355" i="5"/>
  <c r="S2531" i="5"/>
  <c r="R2531" i="5"/>
  <c r="S1474" i="5"/>
  <c r="R1474" i="5"/>
  <c r="R6257" i="5"/>
  <c r="S6257" i="5"/>
  <c r="S2255" i="5"/>
  <c r="R2255" i="5"/>
  <c r="S3043" i="5"/>
  <c r="R3043" i="5"/>
  <c r="R6188" i="5"/>
  <c r="S6164" i="5"/>
  <c r="R6164" i="5"/>
  <c r="S2199" i="5"/>
  <c r="R2199" i="5"/>
  <c r="S3556" i="5"/>
  <c r="S6326" i="5"/>
  <c r="R6326" i="5"/>
  <c r="R6013" i="5"/>
  <c r="S4022" i="5"/>
  <c r="R4022" i="5"/>
  <c r="S6296" i="5"/>
  <c r="R6296" i="5"/>
  <c r="S6027" i="5"/>
  <c r="S1234" i="5"/>
  <c r="R1234" i="5"/>
  <c r="R2635" i="5"/>
  <c r="S3013" i="5"/>
  <c r="R3013" i="5"/>
  <c r="S6132" i="5"/>
  <c r="R6132" i="5"/>
  <c r="S5804" i="5"/>
  <c r="S4277" i="5"/>
  <c r="R4277" i="5"/>
  <c r="R4818" i="5"/>
  <c r="S6452" i="5"/>
  <c r="R6452" i="5"/>
  <c r="R5791" i="5"/>
  <c r="S2204" i="5"/>
  <c r="R2204" i="5"/>
  <c r="R1283" i="5"/>
  <c r="S1486" i="5"/>
  <c r="S4426" i="5"/>
  <c r="R4426" i="5"/>
  <c r="R4052" i="5"/>
  <c r="S6195" i="5"/>
  <c r="S5703" i="5"/>
  <c r="S6069" i="5"/>
  <c r="S5571" i="5"/>
  <c r="S1800" i="5"/>
  <c r="S1275" i="5"/>
  <c r="S6317" i="5"/>
  <c r="S6263" i="5"/>
  <c r="S4605" i="5"/>
  <c r="S1294" i="5"/>
  <c r="S6605" i="5"/>
  <c r="S2429" i="5"/>
  <c r="S3858" i="5"/>
  <c r="S3521" i="5"/>
  <c r="R6264" i="5"/>
  <c r="S5818" i="5"/>
  <c r="R6214" i="5"/>
  <c r="S6126" i="5"/>
  <c r="R6376" i="5"/>
  <c r="S6340" i="5"/>
  <c r="R5746" i="5"/>
  <c r="S1620" i="5"/>
  <c r="R5878" i="5"/>
  <c r="S1137" i="5"/>
  <c r="R1247" i="5"/>
  <c r="S5933" i="5"/>
  <c r="R5933" i="5"/>
  <c r="R6404" i="5"/>
  <c r="R6255" i="5"/>
  <c r="S5924" i="5"/>
  <c r="R5924" i="5"/>
  <c r="R6124" i="5"/>
  <c r="R5442" i="5"/>
  <c r="S5777" i="5"/>
  <c r="R5777" i="5"/>
  <c r="R5510" i="5"/>
  <c r="R4023" i="5"/>
  <c r="S6058" i="5"/>
  <c r="R6058" i="5"/>
  <c r="R5998" i="5"/>
  <c r="R4026" i="5"/>
  <c r="R6142" i="5"/>
  <c r="S5973" i="5"/>
  <c r="R5973" i="5"/>
  <c r="S1817" i="5"/>
  <c r="R1817" i="5"/>
  <c r="R5910" i="5"/>
  <c r="R5697" i="5"/>
  <c r="R4200" i="5"/>
  <c r="R5946" i="5"/>
  <c r="R5762" i="5"/>
  <c r="R1454" i="5"/>
  <c r="R1507" i="5"/>
  <c r="R4705" i="5"/>
  <c r="R6551" i="5"/>
  <c r="R6523" i="5"/>
  <c r="R5837" i="5"/>
  <c r="R4457" i="5"/>
  <c r="R1647" i="5"/>
  <c r="R5330" i="5"/>
  <c r="R2727" i="5"/>
  <c r="R5363" i="5"/>
  <c r="R6468" i="5"/>
  <c r="R5781" i="5"/>
  <c r="R6565" i="5"/>
  <c r="R5936" i="5"/>
  <c r="R1570" i="5"/>
  <c r="R6220" i="5"/>
  <c r="R1136" i="5"/>
  <c r="R6349" i="5"/>
  <c r="R5389" i="5"/>
  <c r="R1256" i="5"/>
  <c r="R1610" i="5"/>
  <c r="R4860" i="5"/>
  <c r="R6031" i="5"/>
  <c r="R1255" i="5"/>
  <c r="R5860" i="5"/>
  <c r="R6273" i="5"/>
  <c r="R6017" i="5"/>
  <c r="R2424" i="5"/>
  <c r="R1201" i="5"/>
  <c r="R1111" i="5"/>
  <c r="R6115" i="5"/>
  <c r="R6294" i="5"/>
  <c r="R6333" i="5"/>
  <c r="R3928" i="5"/>
  <c r="R1407" i="5"/>
  <c r="R1180" i="5"/>
  <c r="R1852" i="5"/>
  <c r="R4287" i="5"/>
  <c r="R2182" i="5"/>
  <c r="R1396" i="5"/>
  <c r="R1479" i="5"/>
  <c r="R5336" i="5"/>
  <c r="R6189" i="5"/>
  <c r="R1613" i="5"/>
  <c r="R6001" i="5"/>
  <c r="R1348" i="5"/>
  <c r="R1354" i="5"/>
  <c r="R5465" i="5"/>
  <c r="R1645" i="5"/>
  <c r="R2625" i="5"/>
  <c r="R6216" i="5"/>
  <c r="R5362" i="5"/>
  <c r="R4018" i="5"/>
  <c r="R3684" i="5"/>
  <c r="R1524" i="5"/>
  <c r="R5698" i="5"/>
  <c r="R4641" i="5"/>
  <c r="R5433" i="5"/>
  <c r="R2303" i="5"/>
  <c r="R1535" i="5"/>
  <c r="R1184" i="5"/>
  <c r="R1870" i="5"/>
  <c r="S4034" i="5"/>
  <c r="R4034" i="5"/>
  <c r="R5094" i="5"/>
  <c r="R1624" i="5"/>
  <c r="S5660" i="5"/>
  <c r="R5660" i="5"/>
  <c r="R6141" i="5"/>
  <c r="R6323" i="5"/>
  <c r="S5031" i="5"/>
  <c r="R5031" i="5"/>
  <c r="R6112" i="5"/>
  <c r="R1286" i="5"/>
  <c r="S5714" i="5"/>
  <c r="R5714" i="5"/>
  <c r="R1594" i="5"/>
  <c r="R6165" i="5"/>
  <c r="S1327" i="5"/>
  <c r="R1327" i="5"/>
  <c r="S5910" i="5"/>
  <c r="S5697" i="5"/>
  <c r="S4200" i="5"/>
  <c r="S5946" i="5"/>
  <c r="S5762" i="5"/>
  <c r="S1454" i="5"/>
  <c r="S1507" i="5"/>
  <c r="S4705" i="5"/>
  <c r="S6551" i="5"/>
  <c r="S6523" i="5"/>
  <c r="S5837" i="5"/>
  <c r="S4457" i="5"/>
  <c r="S1647" i="5"/>
  <c r="S5330" i="5"/>
  <c r="S2727" i="5"/>
  <c r="S5363" i="5"/>
  <c r="S6468" i="5"/>
  <c r="S5781" i="5"/>
  <c r="S6565" i="5"/>
  <c r="S5936" i="5"/>
  <c r="S1570" i="5"/>
  <c r="S6220" i="5"/>
  <c r="S1136" i="5"/>
  <c r="S6349" i="5"/>
  <c r="S5389" i="5"/>
  <c r="S1256" i="5"/>
  <c r="S1610" i="5"/>
  <c r="S4860" i="5"/>
  <c r="S6031" i="5"/>
  <c r="S1255" i="5"/>
  <c r="S5860" i="5"/>
  <c r="S6273" i="5"/>
  <c r="S6017" i="5"/>
  <c r="S2424" i="5"/>
  <c r="S1201" i="5"/>
  <c r="S1111" i="5"/>
  <c r="S6115" i="5"/>
  <c r="S6294" i="5"/>
  <c r="S6333" i="5"/>
  <c r="S3928" i="5"/>
  <c r="S1407" i="5"/>
  <c r="S1180" i="5"/>
  <c r="S1852" i="5"/>
  <c r="S4287" i="5"/>
  <c r="S2182" i="5"/>
  <c r="S1396" i="5"/>
  <c r="S1479" i="5"/>
  <c r="S5336" i="5"/>
  <c r="S6189" i="5"/>
  <c r="S1613" i="5"/>
  <c r="S6001" i="5"/>
  <c r="S1348" i="5"/>
  <c r="S1354" i="5"/>
  <c r="S5465" i="5"/>
  <c r="S1645" i="5"/>
  <c r="S2625" i="5"/>
  <c r="S6216" i="5"/>
  <c r="S5362" i="5"/>
  <c r="S4018" i="5"/>
  <c r="S3684" i="5"/>
  <c r="S1524" i="5"/>
  <c r="S5905" i="5"/>
  <c r="R5905" i="5"/>
  <c r="S5698" i="5"/>
  <c r="S6409" i="5"/>
  <c r="R6409" i="5"/>
  <c r="S4641" i="5"/>
  <c r="S6372" i="5"/>
  <c r="R6372" i="5"/>
  <c r="S5433" i="5"/>
  <c r="S6406" i="5"/>
  <c r="R6406" i="5"/>
  <c r="S2303" i="5"/>
  <c r="S6810" i="5"/>
  <c r="R6810" i="5"/>
  <c r="S1742" i="5"/>
  <c r="R1742" i="5"/>
  <c r="S4856" i="5"/>
  <c r="R4856" i="5"/>
  <c r="R2405" i="5"/>
  <c r="S5976" i="5"/>
  <c r="R5976" i="5"/>
  <c r="S1827" i="5"/>
  <c r="R1827" i="5"/>
  <c r="S6215" i="5"/>
  <c r="S5243" i="5"/>
  <c r="R5243" i="5"/>
  <c r="R6428" i="5"/>
  <c r="S5528" i="5"/>
  <c r="R5528" i="5"/>
  <c r="S2626" i="5"/>
  <c r="R2626" i="5"/>
  <c r="S3747" i="5"/>
  <c r="S1215" i="5"/>
  <c r="R1215" i="5"/>
  <c r="R5356" i="5"/>
  <c r="S4399" i="5"/>
  <c r="R4399" i="5"/>
  <c r="S4646" i="5"/>
  <c r="R4646" i="5"/>
  <c r="S6712" i="5"/>
  <c r="S2294" i="5"/>
  <c r="R2294" i="5"/>
  <c r="R1810" i="5"/>
  <c r="S4240" i="5"/>
  <c r="R4240" i="5"/>
  <c r="S1304" i="5"/>
  <c r="R1304" i="5"/>
  <c r="S1522" i="5"/>
  <c r="S5942" i="5"/>
  <c r="R5942" i="5"/>
  <c r="S6086" i="5"/>
  <c r="R6086" i="5"/>
  <c r="R5788" i="5"/>
  <c r="S5749" i="5"/>
  <c r="S4547" i="5"/>
  <c r="R3754" i="5"/>
  <c r="S5833" i="5"/>
  <c r="R5833" i="5"/>
  <c r="R1766" i="5"/>
  <c r="S2346" i="5"/>
  <c r="R4377" i="5"/>
  <c r="R1306" i="5"/>
  <c r="S4977" i="5"/>
  <c r="R4977" i="5"/>
  <c r="S5745" i="5"/>
  <c r="R5745" i="5"/>
  <c r="S1248" i="5"/>
  <c r="R1248" i="5"/>
  <c r="S1736" i="5"/>
  <c r="R1736" i="5"/>
  <c r="R3503" i="5"/>
  <c r="S1763" i="5"/>
  <c r="R1763" i="5"/>
  <c r="S1864" i="5"/>
  <c r="R1864" i="5"/>
  <c r="S2405" i="5"/>
  <c r="S6288" i="5"/>
  <c r="R6288" i="5"/>
  <c r="R4788" i="5"/>
  <c r="S5718" i="5"/>
  <c r="R5718" i="5"/>
  <c r="S6638" i="5"/>
  <c r="R6638" i="5"/>
  <c r="S6428" i="5"/>
  <c r="S6105" i="5"/>
  <c r="R6105" i="5"/>
  <c r="R5709" i="5"/>
  <c r="S1671" i="5"/>
  <c r="R1671" i="5"/>
  <c r="S5634" i="5"/>
  <c r="R5634" i="5"/>
  <c r="S5356" i="5"/>
  <c r="S2172" i="5"/>
  <c r="R2172" i="5"/>
  <c r="R1299" i="5"/>
  <c r="S6161" i="5"/>
  <c r="R6161" i="5"/>
  <c r="S5988" i="5"/>
  <c r="R5988" i="5"/>
  <c r="S1810" i="5"/>
  <c r="S4523" i="5"/>
  <c r="R4523" i="5"/>
  <c r="R1377" i="5"/>
  <c r="R2739" i="5"/>
  <c r="S1470" i="5"/>
  <c r="R1470" i="5"/>
  <c r="R5417" i="5"/>
  <c r="S1766" i="5"/>
  <c r="R4382" i="5"/>
  <c r="S5548" i="5"/>
  <c r="S3048" i="5"/>
  <c r="S5559" i="5"/>
  <c r="S5802" i="5"/>
  <c r="S1758" i="5"/>
  <c r="S3680" i="5"/>
  <c r="S3019" i="5"/>
  <c r="S5977" i="5"/>
  <c r="S4076" i="5"/>
  <c r="R4076" i="5"/>
  <c r="S6026" i="5"/>
  <c r="S6644" i="5"/>
  <c r="R6644" i="5"/>
  <c r="S6219" i="5"/>
  <c r="S5301" i="5"/>
  <c r="R5301" i="5"/>
  <c r="S6227" i="5"/>
  <c r="S5637" i="5"/>
  <c r="R5637" i="5"/>
  <c r="S4020" i="5"/>
  <c r="S6144" i="5"/>
  <c r="R6144" i="5"/>
  <c r="S6342" i="5"/>
  <c r="R6342" i="5"/>
  <c r="S1182" i="5"/>
  <c r="R1182" i="5"/>
  <c r="R2416" i="5"/>
  <c r="S3503" i="5"/>
  <c r="S1680" i="5"/>
  <c r="R1680" i="5"/>
  <c r="R5904" i="5"/>
  <c r="S2306" i="5"/>
  <c r="R2306" i="5"/>
  <c r="R5832" i="5"/>
  <c r="S4788" i="5"/>
  <c r="S6099" i="5"/>
  <c r="R6099" i="5"/>
  <c r="R1973" i="5"/>
  <c r="S1280" i="5"/>
  <c r="R1280" i="5"/>
  <c r="R1438" i="5"/>
  <c r="S5709" i="5"/>
  <c r="S5536" i="5"/>
  <c r="R5536" i="5"/>
  <c r="R3037" i="5"/>
  <c r="S5304" i="5"/>
  <c r="R5304" i="5"/>
  <c r="R4710" i="5"/>
  <c r="S1299" i="5"/>
  <c r="S1390" i="5"/>
  <c r="R1390" i="5"/>
  <c r="R6488" i="5"/>
  <c r="R6157" i="5"/>
  <c r="S6157" i="5"/>
  <c r="R6341" i="5"/>
  <c r="S5516" i="5"/>
  <c r="R5516" i="5"/>
  <c r="R4645" i="5"/>
  <c r="S1308" i="5"/>
  <c r="R1308" i="5"/>
  <c r="R4835" i="5"/>
  <c r="S1329" i="5"/>
  <c r="R1329" i="5"/>
  <c r="R5032" i="5"/>
  <c r="R1392" i="5"/>
  <c r="S3064" i="5"/>
  <c r="R3064" i="5"/>
  <c r="S5914" i="5"/>
  <c r="R5914" i="5"/>
  <c r="S5904" i="5"/>
  <c r="S5690" i="5"/>
  <c r="R5690" i="5"/>
  <c r="R5605" i="5"/>
  <c r="S5435" i="5"/>
  <c r="R5435" i="5"/>
  <c r="S5607" i="5"/>
  <c r="R5607" i="5"/>
  <c r="S1973" i="5"/>
  <c r="S3005" i="5"/>
  <c r="R3005" i="5"/>
  <c r="R1287" i="5"/>
  <c r="S1826" i="5"/>
  <c r="R1826" i="5"/>
  <c r="S4406" i="5"/>
  <c r="R4406" i="5"/>
  <c r="S3037" i="5"/>
  <c r="S6498" i="5"/>
  <c r="R6498" i="5"/>
  <c r="R1532" i="5"/>
  <c r="S5715" i="5"/>
  <c r="R5715" i="5"/>
  <c r="S4543" i="5"/>
  <c r="R4543" i="5"/>
  <c r="S6488" i="5"/>
  <c r="S6304" i="5"/>
  <c r="R6304" i="5"/>
  <c r="R5848" i="5"/>
  <c r="S6557" i="5"/>
  <c r="R6557" i="5"/>
  <c r="R1360" i="5"/>
  <c r="R5871" i="5"/>
  <c r="S2627" i="5"/>
  <c r="R2627" i="5"/>
  <c r="S5565" i="5"/>
  <c r="S5357" i="5"/>
  <c r="S5788" i="5"/>
  <c r="S4645" i="5"/>
  <c r="S2739" i="5"/>
  <c r="S3754" i="5"/>
  <c r="S1309" i="5"/>
  <c r="S1141" i="5"/>
  <c r="S1333" i="5"/>
  <c r="S6572" i="5"/>
  <c r="S5871" i="5"/>
  <c r="S4835" i="5"/>
  <c r="S4382" i="5"/>
  <c r="S4377" i="5"/>
  <c r="S2454" i="5"/>
  <c r="S1379" i="5"/>
  <c r="S6095" i="5"/>
  <c r="S6167" i="5"/>
  <c r="S6643" i="5"/>
  <c r="S4996" i="5"/>
  <c r="S3486" i="5"/>
  <c r="S1236" i="5"/>
  <c r="S6046" i="5"/>
  <c r="S5856" i="5"/>
  <c r="S1811" i="5"/>
  <c r="S6280" i="5"/>
  <c r="S1877" i="5"/>
  <c r="S2479" i="5"/>
  <c r="R2479" i="5"/>
  <c r="S1207" i="5"/>
  <c r="S1542" i="5"/>
  <c r="R1542" i="5"/>
  <c r="S5683" i="5"/>
  <c r="S5825" i="5"/>
  <c r="R5825" i="5"/>
  <c r="S6374" i="5"/>
  <c r="S1809" i="5"/>
  <c r="R1809" i="5"/>
  <c r="S4848" i="5"/>
  <c r="S4219" i="5"/>
  <c r="R4219" i="5"/>
  <c r="S4008" i="5"/>
  <c r="S4721" i="5"/>
  <c r="R4721" i="5"/>
  <c r="S6118" i="5"/>
  <c r="S5042" i="5"/>
  <c r="R5042" i="5"/>
  <c r="S5722" i="5"/>
  <c r="R5722" i="5"/>
  <c r="S6088" i="5"/>
  <c r="R6088" i="5"/>
  <c r="R6055" i="5"/>
  <c r="S6055" i="5"/>
  <c r="S6487" i="5"/>
  <c r="R6487" i="5"/>
  <c r="R6025" i="5"/>
  <c r="S6025" i="5"/>
  <c r="S6415" i="5"/>
  <c r="R6415" i="5"/>
  <c r="R1998" i="5"/>
  <c r="S1998" i="5"/>
  <c r="S3838" i="5"/>
  <c r="R3838" i="5"/>
  <c r="R6431" i="5"/>
  <c r="S6431" i="5"/>
  <c r="S5279" i="5"/>
  <c r="R5279" i="5"/>
  <c r="R2320" i="5"/>
  <c r="S2320" i="5"/>
  <c r="S3006" i="5"/>
  <c r="R3006" i="5"/>
  <c r="R1466" i="5"/>
  <c r="S1466" i="5"/>
  <c r="S3453" i="5"/>
  <c r="R3453" i="5"/>
  <c r="R1487" i="5"/>
  <c r="S1487" i="5"/>
  <c r="S1617" i="5"/>
  <c r="R1617" i="5"/>
  <c r="R2087" i="5"/>
  <c r="S2087" i="5"/>
  <c r="S2142" i="5"/>
  <c r="R2142" i="5"/>
  <c r="S6133" i="5"/>
  <c r="R6133" i="5"/>
  <c r="R5575" i="5"/>
  <c r="S5575" i="5"/>
  <c r="S3636" i="5"/>
  <c r="R3636" i="5"/>
  <c r="R6083" i="5"/>
  <c r="S6083" i="5"/>
  <c r="S5792" i="5"/>
  <c r="R5792" i="5"/>
  <c r="R6512" i="5"/>
  <c r="S6512" i="5"/>
  <c r="S3924" i="5"/>
  <c r="R3924" i="5"/>
  <c r="R4849" i="5"/>
  <c r="S4849" i="5"/>
  <c r="S1728" i="5"/>
  <c r="R1728" i="5"/>
  <c r="R4264" i="5"/>
  <c r="S4264" i="5"/>
  <c r="S3745" i="5"/>
  <c r="R3745" i="5"/>
  <c r="R5272" i="5"/>
  <c r="S5272" i="5"/>
  <c r="S6035" i="5"/>
  <c r="R6035" i="5"/>
  <c r="R6185" i="5"/>
  <c r="S6185" i="5"/>
  <c r="S5865" i="5"/>
  <c r="R5865" i="5"/>
  <c r="R5919" i="5"/>
  <c r="S5919" i="5"/>
  <c r="S1923" i="5"/>
  <c r="R1923" i="5"/>
  <c r="R5675" i="5"/>
  <c r="S5675" i="5"/>
  <c r="R5544" i="5"/>
  <c r="S5544" i="5"/>
  <c r="R6168" i="5"/>
  <c r="S6168" i="5"/>
  <c r="R1662" i="5"/>
  <c r="S1662" i="5"/>
  <c r="R1995" i="5"/>
  <c r="S1995" i="5"/>
  <c r="R2489" i="5"/>
  <c r="S2489" i="5"/>
  <c r="R3791" i="5"/>
  <c r="S3791" i="5"/>
  <c r="R3535" i="5"/>
  <c r="S3535" i="5"/>
  <c r="R5310" i="5"/>
  <c r="S5310" i="5"/>
  <c r="R2357" i="5"/>
  <c r="S2357" i="5"/>
  <c r="R1592" i="5"/>
  <c r="S1592" i="5"/>
  <c r="R1821" i="5"/>
  <c r="S1821" i="5"/>
  <c r="R2240" i="5"/>
  <c r="S2240" i="5"/>
  <c r="R3682" i="5"/>
  <c r="S3682" i="5"/>
  <c r="R5525" i="5"/>
  <c r="S5525" i="5"/>
  <c r="R6094" i="5"/>
  <c r="S6094" i="5"/>
  <c r="R1854" i="5"/>
  <c r="S1854" i="5"/>
  <c r="R6476" i="5"/>
  <c r="S6476" i="5"/>
  <c r="R5716" i="5"/>
  <c r="S5716" i="5"/>
  <c r="R5608" i="5"/>
  <c r="S3701" i="5"/>
  <c r="R3701" i="5"/>
  <c r="S1519" i="5"/>
  <c r="R1519" i="5"/>
  <c r="S5701" i="5"/>
  <c r="R5701" i="5"/>
  <c r="S6594" i="5"/>
  <c r="R6594" i="5"/>
  <c r="S4083" i="5"/>
  <c r="R4083" i="5"/>
  <c r="S3537" i="5"/>
  <c r="R3537" i="5"/>
  <c r="R5612" i="5"/>
  <c r="S5612" i="5"/>
  <c r="S4667" i="5"/>
  <c r="R4667" i="5"/>
  <c r="R6207" i="5"/>
  <c r="S6207" i="5"/>
  <c r="S5866" i="5"/>
  <c r="R5866" i="5"/>
  <c r="R5621" i="5"/>
  <c r="S5621" i="5"/>
  <c r="S4289" i="5"/>
  <c r="R4289" i="5"/>
  <c r="R5239" i="5"/>
  <c r="S5239" i="5"/>
  <c r="S5721" i="5"/>
  <c r="R5721" i="5"/>
  <c r="R5329" i="5"/>
  <c r="S5329" i="5"/>
  <c r="S2660" i="5"/>
  <c r="R2660" i="5"/>
  <c r="R3759" i="5"/>
  <c r="S3759" i="5"/>
  <c r="S6171" i="5"/>
  <c r="R6171" i="5"/>
  <c r="R6200" i="5"/>
  <c r="S6200" i="5"/>
  <c r="S6252" i="5"/>
  <c r="R6252" i="5"/>
  <c r="R5970" i="5"/>
  <c r="S5970" i="5"/>
  <c r="S5808" i="5"/>
  <c r="R5808" i="5"/>
  <c r="R1641" i="5"/>
  <c r="S1641" i="5"/>
  <c r="R5226" i="5"/>
  <c r="R1326" i="5"/>
  <c r="R1710" i="5"/>
  <c r="R1916" i="5"/>
  <c r="R5666" i="5"/>
  <c r="R2106" i="5"/>
  <c r="R1302" i="5"/>
  <c r="R6336" i="5"/>
  <c r="R6401" i="5"/>
  <c r="R1912" i="5"/>
  <c r="R6368" i="5"/>
  <c r="R2274" i="5"/>
  <c r="R2253" i="5"/>
  <c r="R1618" i="5"/>
  <c r="R5779" i="5"/>
  <c r="R6496" i="5"/>
  <c r="R2450" i="5"/>
  <c r="R3691" i="5"/>
  <c r="S6204" i="5"/>
  <c r="R4720" i="5"/>
  <c r="S5111" i="5"/>
  <c r="R5111" i="5"/>
  <c r="S5024" i="5"/>
  <c r="R5024" i="5"/>
  <c r="S5514" i="5"/>
  <c r="R5514" i="5"/>
  <c r="S1669" i="5"/>
  <c r="R1669" i="5"/>
  <c r="S2487" i="5"/>
  <c r="R2487" i="5"/>
  <c r="S1651" i="5"/>
  <c r="R1651" i="5"/>
  <c r="S6006" i="5"/>
  <c r="R6006" i="5"/>
  <c r="S5109" i="5"/>
  <c r="R5109" i="5"/>
  <c r="S5226" i="5"/>
  <c r="S1326" i="5"/>
  <c r="S1710" i="5"/>
  <c r="S1916" i="5"/>
  <c r="S5666" i="5"/>
  <c r="S2106" i="5"/>
  <c r="S1302" i="5"/>
  <c r="S6336" i="5"/>
  <c r="S6401" i="5"/>
  <c r="S1912" i="5"/>
  <c r="S6368" i="5"/>
  <c r="S2253" i="5"/>
  <c r="S6784" i="5"/>
  <c r="R6784" i="5"/>
  <c r="S1618" i="5"/>
  <c r="S5925" i="5"/>
  <c r="R5925" i="5"/>
  <c r="S5779" i="5"/>
  <c r="S1288" i="5"/>
  <c r="R1288" i="5"/>
  <c r="S6496" i="5"/>
  <c r="S5059" i="5"/>
  <c r="R5059" i="5"/>
  <c r="S2450" i="5"/>
  <c r="S4046" i="5"/>
  <c r="R4046" i="5"/>
  <c r="S3691" i="5"/>
  <c r="S5246" i="5"/>
  <c r="R5246" i="5"/>
  <c r="S4720" i="5"/>
  <c r="R4591" i="5"/>
  <c r="S4591" i="5"/>
  <c r="R6082" i="5"/>
  <c r="S6082" i="5"/>
  <c r="S6074" i="5"/>
  <c r="R6074" i="5"/>
  <c r="R6413" i="5"/>
  <c r="S6413" i="5"/>
  <c r="S5974" i="5"/>
  <c r="R5974" i="5"/>
  <c r="R4769" i="5"/>
  <c r="S4769" i="5"/>
  <c r="S4792" i="5"/>
  <c r="R4792" i="5"/>
  <c r="R6041" i="5"/>
  <c r="S6041" i="5"/>
  <c r="S5343" i="5"/>
  <c r="R5343" i="5"/>
  <c r="R4506" i="5"/>
  <c r="S4506" i="5"/>
  <c r="S4596" i="5"/>
  <c r="R4596" i="5"/>
  <c r="R3753" i="5"/>
  <c r="S3753" i="5"/>
  <c r="S1476" i="5"/>
  <c r="R1476" i="5"/>
  <c r="R5774" i="5"/>
  <c r="S5774" i="5"/>
  <c r="S6019" i="5"/>
  <c r="R6019" i="5"/>
  <c r="R5724" i="5"/>
  <c r="S5724" i="5"/>
  <c r="S4952" i="5"/>
  <c r="R4952" i="5"/>
  <c r="R4320" i="5"/>
  <c r="S4320" i="5"/>
  <c r="S1441" i="5"/>
  <c r="R1441" i="5"/>
  <c r="R2823" i="5"/>
  <c r="R3668" i="5"/>
  <c r="R1534" i="5"/>
  <c r="R5033" i="5"/>
  <c r="R1344" i="5"/>
  <c r="R1217" i="5"/>
  <c r="R5770" i="5"/>
  <c r="R4454" i="5"/>
  <c r="R4045" i="5"/>
  <c r="R4080" i="5"/>
  <c r="R3638" i="5"/>
  <c r="R5763" i="5"/>
  <c r="R2824" i="5"/>
  <c r="R6081" i="5"/>
  <c r="R6502" i="5"/>
  <c r="R4854" i="5"/>
  <c r="R1361" i="5"/>
  <c r="R6538" i="5"/>
  <c r="R5963" i="5"/>
  <c r="R1872" i="5"/>
  <c r="R5853" i="5"/>
  <c r="S1705" i="5"/>
  <c r="R1705" i="5"/>
  <c r="R5393" i="5"/>
  <c r="R4507" i="5"/>
  <c r="R3690" i="5"/>
  <c r="R6104" i="5"/>
  <c r="R1678" i="5"/>
  <c r="R5506" i="5"/>
  <c r="R4417" i="5"/>
  <c r="R1801" i="5"/>
  <c r="S1549" i="5"/>
  <c r="R6241" i="5"/>
  <c r="R6134" i="5"/>
  <c r="S6134" i="5"/>
  <c r="S6360" i="5"/>
  <c r="R6360" i="5"/>
  <c r="R6447" i="5"/>
  <c r="S6524" i="5"/>
  <c r="R6524" i="5"/>
  <c r="R2025" i="5"/>
  <c r="S4979" i="5"/>
  <c r="R4979" i="5"/>
  <c r="R3505" i="5"/>
  <c r="S6460" i="5"/>
  <c r="R6460" i="5"/>
  <c r="R1915" i="5"/>
  <c r="S2091" i="5"/>
  <c r="R2091" i="5"/>
  <c r="R3837" i="5"/>
  <c r="S5473" i="5"/>
  <c r="R5473" i="5"/>
  <c r="R5786" i="5"/>
  <c r="S6123" i="5"/>
  <c r="R6123" i="5"/>
  <c r="R1903" i="5"/>
  <c r="S5962" i="5"/>
  <c r="R5962" i="5"/>
  <c r="R4424" i="5"/>
  <c r="S5663" i="5"/>
  <c r="R5663" i="5"/>
  <c r="R5545" i="5"/>
  <c r="R3736" i="5"/>
  <c r="R3549" i="5"/>
  <c r="R1906" i="5"/>
  <c r="R1606" i="5"/>
  <c r="R5725" i="5"/>
  <c r="R4796" i="5"/>
  <c r="R3914" i="5"/>
  <c r="R1619" i="5"/>
  <c r="R5235" i="5"/>
  <c r="R5931" i="5"/>
  <c r="R6226" i="5"/>
  <c r="R6071" i="5"/>
  <c r="R6416" i="5"/>
  <c r="S2823" i="5"/>
  <c r="S3668" i="5"/>
  <c r="S1534" i="5"/>
  <c r="S5033" i="5"/>
  <c r="S1344" i="5"/>
  <c r="S1217" i="5"/>
  <c r="S5770" i="5"/>
  <c r="S4454" i="5"/>
  <c r="S4045" i="5"/>
  <c r="S4080" i="5"/>
  <c r="S3638" i="5"/>
  <c r="S5763" i="5"/>
  <c r="S2824" i="5"/>
  <c r="S6081" i="5"/>
  <c r="S6502" i="5"/>
  <c r="S4854" i="5"/>
  <c r="S1361" i="5"/>
  <c r="S6538" i="5"/>
  <c r="S5963" i="5"/>
  <c r="S1872" i="5"/>
  <c r="S5853" i="5"/>
  <c r="S5393" i="5"/>
  <c r="S4507" i="5"/>
  <c r="S3690" i="5"/>
  <c r="S1237" i="5"/>
  <c r="R1237" i="5"/>
  <c r="S6104" i="5"/>
  <c r="S1557" i="5"/>
  <c r="R1557" i="5"/>
  <c r="S1678" i="5"/>
  <c r="S6481" i="5"/>
  <c r="R6481" i="5"/>
  <c r="S5506" i="5"/>
  <c r="S4435" i="5"/>
  <c r="R4435" i="5"/>
  <c r="S4417" i="5"/>
  <c r="S3751" i="5"/>
  <c r="R3751" i="5"/>
  <c r="S1801" i="5"/>
  <c r="S6187" i="5"/>
  <c r="R6187" i="5"/>
  <c r="S5969" i="5"/>
  <c r="R5969" i="5"/>
  <c r="R4302" i="5"/>
  <c r="S4302" i="5"/>
  <c r="S5499" i="5"/>
  <c r="R5499" i="5"/>
  <c r="R5842" i="5"/>
  <c r="S5842" i="5"/>
  <c r="S4830" i="5"/>
  <c r="R4830" i="5"/>
  <c r="R3896" i="5"/>
  <c r="S3896" i="5"/>
  <c r="S1541" i="5"/>
  <c r="R1541" i="5"/>
  <c r="R6206" i="5"/>
  <c r="S6206" i="5"/>
  <c r="S5371" i="5"/>
  <c r="R5371" i="5"/>
  <c r="R3897" i="5"/>
  <c r="S3897" i="5"/>
  <c r="R6097" i="5"/>
  <c r="S6097" i="5"/>
  <c r="S6239" i="5"/>
  <c r="R6239" i="5"/>
  <c r="R6457" i="5"/>
  <c r="S6457" i="5"/>
  <c r="S6036" i="5"/>
  <c r="R6036" i="5"/>
  <c r="R2027" i="5"/>
  <c r="S2027" i="5"/>
  <c r="S3677" i="5"/>
  <c r="R3677" i="5"/>
  <c r="S6416" i="5"/>
  <c r="S1858" i="5"/>
  <c r="R1858" i="5"/>
  <c r="S5188" i="5"/>
  <c r="R5188" i="5"/>
  <c r="S5901" i="5"/>
  <c r="R5901" i="5"/>
  <c r="R2611" i="5"/>
  <c r="S1518" i="5"/>
  <c r="R1518" i="5"/>
  <c r="R5903" i="5"/>
  <c r="S6422" i="5"/>
  <c r="R6422" i="5"/>
  <c r="R1648" i="5"/>
  <c r="S5945" i="5"/>
  <c r="R5945" i="5"/>
  <c r="R1289" i="5"/>
  <c r="S1714" i="5"/>
  <c r="R1714" i="5"/>
  <c r="R2639" i="5"/>
  <c r="S3748" i="5"/>
  <c r="R3748" i="5"/>
  <c r="R1397" i="5"/>
  <c r="S1863" i="5"/>
  <c r="R1863" i="5"/>
  <c r="R6007" i="5"/>
  <c r="S6044" i="5"/>
  <c r="R6044" i="5"/>
  <c r="R6212" i="5"/>
  <c r="S2248" i="5"/>
  <c r="R2248" i="5"/>
  <c r="R5743" i="5"/>
  <c r="S5617" i="5"/>
  <c r="R5617" i="5"/>
  <c r="S3881" i="5"/>
  <c r="S1321" i="5"/>
  <c r="S1350" i="5"/>
  <c r="S5729" i="5"/>
  <c r="S5990" i="5"/>
  <c r="S1798" i="5"/>
  <c r="S1571" i="5"/>
  <c r="S5927" i="5"/>
  <c r="S6121" i="5"/>
  <c r="S2728" i="5"/>
  <c r="S3749" i="5"/>
  <c r="S4084" i="5"/>
  <c r="S1776" i="5"/>
  <c r="S2413" i="5"/>
  <c r="S1490" i="5"/>
  <c r="S6193" i="5"/>
  <c r="S5112" i="5"/>
  <c r="S3495" i="5"/>
  <c r="S1994" i="5"/>
  <c r="S1627" i="5"/>
  <c r="S6030" i="5"/>
  <c r="S5900" i="5"/>
  <c r="R2062" i="5"/>
  <c r="S4189" i="5"/>
  <c r="S1365" i="5"/>
  <c r="R1629" i="5"/>
  <c r="R5872" i="5"/>
  <c r="R5333" i="5"/>
  <c r="R6260" i="5"/>
  <c r="R5113" i="5"/>
  <c r="R4933" i="5"/>
  <c r="R4502" i="5"/>
  <c r="R4213" i="5"/>
  <c r="R2668" i="5"/>
  <c r="R3607" i="5"/>
  <c r="R5638" i="5"/>
  <c r="R1859" i="5"/>
  <c r="R2352" i="5"/>
  <c r="R1537" i="5"/>
  <c r="R1862" i="5"/>
  <c r="R6119" i="5"/>
  <c r="R4956" i="5"/>
  <c r="R2491" i="5"/>
  <c r="R1469" i="5"/>
  <c r="R5863" i="5"/>
  <c r="R5456" i="5"/>
  <c r="R6390" i="5"/>
  <c r="R6005" i="5"/>
  <c r="R5968" i="5"/>
  <c r="R5006" i="5"/>
  <c r="R5148" i="5"/>
  <c r="R5432" i="5"/>
  <c r="R5653" i="5"/>
  <c r="R5912" i="5"/>
  <c r="R2205" i="5"/>
  <c r="R4590" i="5"/>
  <c r="R4626" i="5"/>
  <c r="R2237" i="5"/>
  <c r="R4447" i="5"/>
  <c r="R4372" i="5"/>
  <c r="R3002" i="5"/>
  <c r="R4007" i="5"/>
  <c r="R3862" i="5"/>
  <c r="R1381" i="5"/>
  <c r="R1369" i="5"/>
  <c r="R5114" i="5"/>
  <c r="R5886" i="5"/>
  <c r="R5941" i="5"/>
  <c r="R1644" i="5"/>
  <c r="R5713" i="5"/>
  <c r="R4468" i="5"/>
  <c r="R6008" i="5"/>
  <c r="R1924" i="5"/>
  <c r="R1941" i="5"/>
  <c r="R5459" i="5"/>
  <c r="R5323" i="5"/>
  <c r="R1635" i="5"/>
  <c r="R1637" i="5"/>
  <c r="R2187" i="5"/>
  <c r="R4857" i="5"/>
  <c r="R4704" i="5"/>
  <c r="R4767" i="5"/>
  <c r="R4629" i="5"/>
  <c r="R2254" i="5"/>
  <c r="R2144" i="5"/>
  <c r="R2655" i="5"/>
  <c r="R2999" i="5"/>
  <c r="R4030" i="5"/>
  <c r="S3039" i="5"/>
  <c r="R3039" i="5"/>
  <c r="S5891" i="5"/>
  <c r="R5891" i="5"/>
  <c r="S6738" i="5"/>
  <c r="S1540" i="5"/>
  <c r="R1540" i="5"/>
  <c r="S1510" i="5"/>
  <c r="S6113" i="5"/>
  <c r="R6113" i="5"/>
  <c r="S5957" i="5"/>
  <c r="S2458" i="5"/>
  <c r="R2458" i="5"/>
  <c r="S4700" i="5"/>
  <c r="S1657" i="5"/>
  <c r="R1657" i="5"/>
  <c r="S1730" i="5"/>
  <c r="S5582" i="5"/>
  <c r="R5582" i="5"/>
  <c r="S2026" i="5"/>
  <c r="S5025" i="5"/>
  <c r="R5025" i="5"/>
  <c r="S5238" i="5"/>
  <c r="S2619" i="5"/>
  <c r="R2619" i="5"/>
  <c r="S1960" i="5"/>
  <c r="R1960" i="5"/>
  <c r="R1483" i="5"/>
  <c r="R1919" i="5"/>
  <c r="R5020" i="5"/>
  <c r="R2492" i="5"/>
  <c r="R3026" i="5"/>
  <c r="R3726" i="5"/>
  <c r="R4853" i="5"/>
  <c r="R6282" i="5"/>
  <c r="R1562" i="5"/>
  <c r="R5742" i="5"/>
  <c r="R4683" i="5"/>
  <c r="R3030" i="5"/>
  <c r="R5750" i="5"/>
  <c r="R6287" i="5"/>
  <c r="R6080" i="5"/>
  <c r="R1588" i="5"/>
  <c r="R6549" i="5"/>
  <c r="R4332" i="5"/>
  <c r="R3553" i="5"/>
  <c r="R1529" i="5"/>
  <c r="R1734" i="5"/>
  <c r="R1743" i="5"/>
  <c r="R2122" i="5"/>
  <c r="R1450" i="5"/>
  <c r="R5270" i="5"/>
  <c r="R5126" i="5"/>
  <c r="R4245" i="5"/>
  <c r="R4040" i="5"/>
  <c r="R3894" i="5"/>
  <c r="R3533" i="5"/>
  <c r="R5095" i="5"/>
  <c r="R1495" i="5"/>
  <c r="R5098" i="5"/>
  <c r="R1957" i="5"/>
  <c r="R3028" i="5"/>
  <c r="R1380" i="5"/>
  <c r="R6177" i="5"/>
  <c r="R1626" i="5"/>
  <c r="R6021" i="5"/>
  <c r="S2062" i="5"/>
  <c r="S5490" i="5"/>
  <c r="R5490" i="5"/>
  <c r="R2390" i="5"/>
  <c r="R4226" i="5"/>
  <c r="S1629" i="5"/>
  <c r="S1807" i="5"/>
  <c r="R1807" i="5"/>
  <c r="S5872" i="5"/>
  <c r="S6249" i="5"/>
  <c r="R6249" i="5"/>
  <c r="S5333" i="5"/>
  <c r="S6347" i="5"/>
  <c r="R6347" i="5"/>
  <c r="S3689" i="5"/>
  <c r="R3689" i="5"/>
  <c r="S4622" i="5"/>
  <c r="R4622" i="5"/>
  <c r="S1822" i="5"/>
  <c r="R1822" i="5"/>
  <c r="S6186" i="5"/>
  <c r="R6186" i="5"/>
  <c r="S1472" i="5"/>
  <c r="R1472" i="5"/>
  <c r="S6018" i="5"/>
  <c r="R6018" i="5"/>
  <c r="S6380" i="5"/>
  <c r="R6380" i="5"/>
  <c r="S4071" i="5"/>
  <c r="R4071" i="5"/>
  <c r="S4267" i="5"/>
  <c r="R4267" i="5"/>
  <c r="S1608" i="5"/>
  <c r="R1608" i="5"/>
  <c r="S2407" i="5"/>
  <c r="R2407" i="5"/>
  <c r="S4048" i="5"/>
  <c r="R4048" i="5"/>
  <c r="S3214" i="5"/>
  <c r="R3214" i="5"/>
  <c r="S1780" i="5"/>
  <c r="R1780" i="5"/>
  <c r="S5966" i="5"/>
  <c r="R5966" i="5"/>
  <c r="S1878" i="5"/>
  <c r="R1878" i="5"/>
  <c r="S5785" i="5"/>
  <c r="R5785" i="5"/>
  <c r="S1575" i="5"/>
  <c r="R1575" i="5"/>
  <c r="S5671" i="5"/>
  <c r="R5671" i="5"/>
  <c r="S5005" i="5"/>
  <c r="R5005" i="5"/>
  <c r="S2146" i="5"/>
  <c r="R2146" i="5"/>
  <c r="S1784" i="5"/>
  <c r="R1784" i="5"/>
  <c r="S4959" i="5"/>
  <c r="R4959" i="5"/>
  <c r="S2056" i="5"/>
  <c r="R2056" i="5"/>
  <c r="S2041" i="5"/>
  <c r="R2041" i="5"/>
  <c r="S4674" i="5"/>
  <c r="R4674" i="5"/>
  <c r="S5480" i="5"/>
  <c r="R5480" i="5"/>
  <c r="S4562" i="5"/>
  <c r="R4562" i="5"/>
  <c r="S2168" i="5"/>
  <c r="R2168" i="5"/>
  <c r="S4412" i="5"/>
  <c r="R4412" i="5"/>
  <c r="S4272" i="5"/>
  <c r="R4272" i="5"/>
  <c r="S1483" i="5"/>
  <c r="S1919" i="5"/>
  <c r="S5020" i="5"/>
  <c r="S2492" i="5"/>
  <c r="S3026" i="5"/>
  <c r="S3726" i="5"/>
  <c r="S4853" i="5"/>
  <c r="S6282" i="5"/>
  <c r="S1562" i="5"/>
  <c r="S5742" i="5"/>
  <c r="S4683" i="5"/>
  <c r="S3030" i="5"/>
  <c r="S5750" i="5"/>
  <c r="S6287" i="5"/>
  <c r="S6080" i="5"/>
  <c r="S1588" i="5"/>
  <c r="S6549" i="5"/>
  <c r="S4332" i="5"/>
  <c r="S3553" i="5"/>
  <c r="S1529" i="5"/>
  <c r="S1734" i="5"/>
  <c r="S1743" i="5"/>
  <c r="S2122" i="5"/>
  <c r="S1450" i="5"/>
  <c r="S5270" i="5"/>
  <c r="S5126" i="5"/>
  <c r="S4245" i="5"/>
  <c r="S4040" i="5"/>
  <c r="S3894" i="5"/>
  <c r="S3533" i="5"/>
  <c r="S5095" i="5"/>
  <c r="S1495" i="5"/>
  <c r="S5098" i="5"/>
  <c r="S1957" i="5"/>
  <c r="S3028" i="5"/>
  <c r="S1380" i="5"/>
  <c r="S6177" i="5"/>
  <c r="S1626" i="5"/>
  <c r="S6021" i="5"/>
  <c r="S2390" i="5"/>
  <c r="S4226" i="5"/>
  <c r="S1451" i="5"/>
  <c r="R1451" i="5"/>
  <c r="S4682" i="5"/>
  <c r="R4682" i="5"/>
  <c r="S1663" i="5"/>
  <c r="R1663" i="5"/>
  <c r="S1836" i="5"/>
  <c r="R1836" i="5"/>
  <c r="S5684" i="5"/>
  <c r="R5684" i="5"/>
  <c r="S4224" i="5"/>
  <c r="R4224" i="5"/>
  <c r="S5649" i="5"/>
  <c r="R5649" i="5"/>
  <c r="S2044" i="5"/>
  <c r="R2044" i="5"/>
  <c r="S4475" i="5"/>
  <c r="R4475" i="5"/>
  <c r="S3593" i="5"/>
  <c r="R3593" i="5"/>
  <c r="R4604" i="5"/>
  <c r="S5953" i="5"/>
  <c r="R5953" i="5"/>
  <c r="S1820" i="5"/>
  <c r="R1820" i="5"/>
  <c r="S6176" i="5"/>
  <c r="R6176" i="5"/>
  <c r="S1551" i="5"/>
  <c r="R1551" i="5"/>
  <c r="S5839" i="5"/>
  <c r="R5839" i="5"/>
  <c r="S5223" i="5"/>
  <c r="R5223" i="5"/>
  <c r="S2140" i="5"/>
  <c r="R2140" i="5"/>
  <c r="S2643" i="5"/>
  <c r="S1526" i="5"/>
  <c r="R1526" i="5"/>
  <c r="S1560" i="5"/>
  <c r="S1835" i="5"/>
  <c r="R1835" i="5"/>
  <c r="S6022" i="5"/>
  <c r="S5300" i="5"/>
  <c r="R5300" i="5"/>
  <c r="S2356" i="5"/>
  <c r="S1718" i="5"/>
  <c r="R1718" i="5"/>
  <c r="S1448" i="5"/>
  <c r="S5897" i="5"/>
  <c r="R5897" i="5"/>
  <c r="S1795" i="5"/>
  <c r="S2043" i="5"/>
  <c r="R2043" i="5"/>
  <c r="S4361" i="5"/>
  <c r="S2648" i="5"/>
  <c r="S3688" i="5"/>
  <c r="R3688" i="5"/>
  <c r="S1600" i="5"/>
  <c r="R1600" i="5"/>
  <c r="S5708" i="5"/>
  <c r="S5034" i="5"/>
  <c r="R5034" i="5"/>
  <c r="S4391" i="5"/>
  <c r="R4391" i="5"/>
  <c r="S3523" i="5"/>
  <c r="R3523" i="5"/>
  <c r="S1799" i="5"/>
  <c r="R1799" i="5"/>
  <c r="S1546" i="5"/>
  <c r="R1546" i="5"/>
  <c r="S1823" i="5"/>
  <c r="R1823" i="5"/>
  <c r="S5436" i="5"/>
  <c r="R5436" i="5"/>
  <c r="S1717" i="5"/>
  <c r="R1717" i="5"/>
  <c r="S1692" i="5"/>
  <c r="R1692" i="5"/>
  <c r="S5854" i="5"/>
  <c r="R5854" i="5"/>
  <c r="S5147" i="5"/>
  <c r="R5147" i="5"/>
  <c r="S1785" i="5"/>
  <c r="R1785" i="5"/>
  <c r="S2115" i="5"/>
  <c r="R2115" i="5"/>
  <c r="S4697" i="5"/>
  <c r="R4697" i="5"/>
  <c r="S4838" i="5"/>
  <c r="R4838" i="5"/>
  <c r="S4826" i="5"/>
  <c r="R4826" i="5"/>
  <c r="S4577" i="5"/>
  <c r="R4577" i="5"/>
  <c r="S4589" i="5"/>
  <c r="R4589" i="5"/>
  <c r="S4436" i="5"/>
  <c r="R4436" i="5"/>
  <c r="S4404" i="5"/>
  <c r="R4404" i="5"/>
  <c r="S3732" i="5"/>
  <c r="S6154" i="5"/>
  <c r="S5445" i="5"/>
  <c r="S6589" i="5"/>
  <c r="S5526" i="5"/>
  <c r="S1449" i="5"/>
  <c r="S6518" i="5"/>
  <c r="S6466" i="5"/>
  <c r="S4509" i="5"/>
  <c r="S4284" i="5"/>
  <c r="S4238" i="5"/>
  <c r="S2742" i="5"/>
  <c r="S5908" i="5"/>
  <c r="S5665" i="5"/>
  <c r="S6087" i="5"/>
  <c r="S5805" i="5"/>
  <c r="S4210" i="5"/>
  <c r="S1601" i="5"/>
  <c r="S5766" i="5"/>
  <c r="S1942" i="5"/>
  <c r="R6020" i="5"/>
  <c r="S6315" i="5"/>
  <c r="S5335" i="5"/>
  <c r="R4293" i="5"/>
  <c r="R1520" i="5"/>
  <c r="R2009" i="5"/>
  <c r="S4306" i="5"/>
  <c r="R4306" i="5"/>
  <c r="R1968" i="5"/>
  <c r="S6235" i="5"/>
  <c r="R6235" i="5"/>
  <c r="S5036" i="5"/>
  <c r="R5036" i="5"/>
  <c r="S4995" i="5"/>
  <c r="R4995" i="5"/>
  <c r="S4232" i="5"/>
  <c r="R4232" i="5"/>
  <c r="S3757" i="5"/>
  <c r="R3757" i="5"/>
  <c r="S5063" i="5"/>
  <c r="R5063" i="5"/>
  <c r="S1818" i="5"/>
  <c r="R1818" i="5"/>
  <c r="S3796" i="5"/>
  <c r="R3796" i="5"/>
  <c r="S6527" i="5"/>
  <c r="R6527" i="5"/>
  <c r="S6130" i="5"/>
  <c r="R6130" i="5"/>
  <c r="S2102" i="5"/>
  <c r="R2102" i="5"/>
  <c r="S2024" i="5"/>
  <c r="R2024" i="5"/>
  <c r="S4411" i="5"/>
  <c r="R4411" i="5"/>
  <c r="S1682" i="5"/>
  <c r="R1682" i="5"/>
  <c r="S1506" i="5"/>
  <c r="R1506" i="5"/>
  <c r="S6230" i="5"/>
  <c r="R6230" i="5"/>
  <c r="S6734" i="5"/>
  <c r="R6734" i="5"/>
  <c r="S1697" i="5"/>
  <c r="R1697" i="5"/>
  <c r="S4763" i="5"/>
  <c r="R4763" i="5"/>
  <c r="S5784" i="5"/>
  <c r="R5784" i="5"/>
  <c r="S5120" i="5"/>
  <c r="R5120" i="5"/>
  <c r="S5728" i="5"/>
  <c r="R5728" i="5"/>
  <c r="S5654" i="5"/>
  <c r="R5654" i="5"/>
  <c r="S5234" i="5"/>
  <c r="R5234" i="5"/>
  <c r="S5110" i="5"/>
  <c r="R5110" i="5"/>
  <c r="S4564" i="5"/>
  <c r="R4564" i="5"/>
  <c r="S4627" i="5"/>
  <c r="R4627" i="5"/>
  <c r="S4478" i="5"/>
  <c r="R4478" i="5"/>
  <c r="S2457" i="5"/>
  <c r="R2457" i="5"/>
  <c r="S2490" i="5"/>
  <c r="R2490" i="5"/>
  <c r="S4227" i="5"/>
  <c r="R4227" i="5"/>
  <c r="S4035" i="5"/>
  <c r="R4035" i="5"/>
  <c r="S1414" i="5"/>
  <c r="R1414" i="5"/>
  <c r="S1681" i="5"/>
  <c r="R1681" i="5"/>
  <c r="S5997" i="5"/>
  <c r="R5997" i="5"/>
  <c r="S5115" i="5"/>
  <c r="R5115" i="5"/>
  <c r="S5302" i="5"/>
  <c r="R5302" i="5"/>
  <c r="S2008" i="5"/>
  <c r="R2008" i="5"/>
  <c r="S6138" i="5"/>
  <c r="R6138" i="5"/>
  <c r="S1634" i="5"/>
  <c r="R1634" i="5"/>
  <c r="S5995" i="5"/>
  <c r="R5995" i="5"/>
  <c r="S5747" i="5"/>
  <c r="R5747" i="5"/>
  <c r="S5864" i="5"/>
  <c r="R5864" i="5"/>
  <c r="S5089" i="5"/>
  <c r="R5089" i="5"/>
  <c r="S5538" i="5"/>
  <c r="R5538" i="5"/>
  <c r="S1572" i="5"/>
  <c r="R1572" i="5"/>
  <c r="S1636" i="5"/>
  <c r="R1636" i="5"/>
  <c r="S1698" i="5"/>
  <c r="R1698" i="5"/>
  <c r="S5100" i="5"/>
  <c r="R5100" i="5"/>
  <c r="S6122" i="5"/>
  <c r="R6122" i="5"/>
  <c r="S5324" i="5"/>
  <c r="R5324" i="5"/>
  <c r="S5411" i="5"/>
  <c r="R5411" i="5"/>
  <c r="S4988" i="5"/>
  <c r="R4988" i="5"/>
  <c r="S4536" i="5"/>
  <c r="R4536" i="5"/>
  <c r="S4316" i="5"/>
  <c r="R4316" i="5"/>
  <c r="S2509" i="5"/>
  <c r="R2509" i="5"/>
  <c r="S4011" i="5"/>
  <c r="R4011" i="5"/>
  <c r="S2649" i="5"/>
  <c r="R2649" i="5"/>
  <c r="S3493" i="5"/>
  <c r="R3493" i="5"/>
  <c r="S3539" i="5"/>
  <c r="S2414" i="5"/>
  <c r="R2414" i="5"/>
  <c r="S2250" i="5"/>
  <c r="S6262" i="5"/>
  <c r="R6262" i="5"/>
  <c r="S6248" i="5"/>
  <c r="S5896" i="5"/>
  <c r="R5896" i="5"/>
  <c r="S5396" i="5"/>
  <c r="S3756" i="5"/>
  <c r="R3756" i="5"/>
  <c r="S1444" i="5"/>
  <c r="S1515" i="5"/>
  <c r="R1515" i="5"/>
  <c r="S5222" i="5"/>
  <c r="S5348" i="5"/>
  <c r="R5348" i="5"/>
  <c r="S4241" i="5"/>
  <c r="S4301" i="5"/>
  <c r="R4301" i="5"/>
  <c r="S3051" i="5"/>
  <c r="R3051" i="5"/>
  <c r="R1745" i="5"/>
  <c r="R5359" i="5"/>
  <c r="R1816" i="5"/>
  <c r="R1694" i="5"/>
  <c r="R4444" i="5"/>
  <c r="R2947" i="5"/>
  <c r="R3715" i="5"/>
  <c r="R3683" i="5"/>
  <c r="R1759" i="5"/>
  <c r="R4675" i="5"/>
  <c r="R5961" i="5"/>
  <c r="R5040" i="5"/>
  <c r="R2452" i="5"/>
  <c r="R1371" i="5"/>
  <c r="R6300" i="5"/>
  <c r="R6053" i="5"/>
  <c r="R5958" i="5"/>
  <c r="R6309" i="5"/>
  <c r="R1913" i="5"/>
  <c r="R3706" i="5"/>
  <c r="R5470" i="5"/>
  <c r="R6232" i="5"/>
  <c r="R5730" i="5"/>
  <c r="R5835" i="5"/>
  <c r="R1357" i="5"/>
  <c r="R5731" i="5"/>
  <c r="R1843" i="5"/>
  <c r="R4597" i="5"/>
  <c r="R2246" i="5"/>
  <c r="R4027" i="5"/>
  <c r="R2989" i="5"/>
  <c r="R4974" i="5"/>
  <c r="R4229" i="5"/>
  <c r="R5508" i="5"/>
  <c r="R5838" i="5"/>
  <c r="R4532" i="5"/>
  <c r="R1411" i="5"/>
  <c r="R5427" i="5"/>
  <c r="R1808" i="5"/>
  <c r="S6020" i="5"/>
  <c r="S1711" i="5"/>
  <c r="R1711" i="5"/>
  <c r="R5846" i="5"/>
  <c r="R5879" i="5"/>
  <c r="S4293" i="5"/>
  <c r="S2659" i="5"/>
  <c r="R2659" i="5"/>
  <c r="R1352" i="5"/>
  <c r="S1385" i="5"/>
  <c r="R1385" i="5"/>
  <c r="S1520" i="5"/>
  <c r="S5245" i="5"/>
  <c r="R5245" i="5"/>
  <c r="S2009" i="5"/>
  <c r="S1398" i="5"/>
  <c r="R1398" i="5"/>
  <c r="S1968" i="5"/>
  <c r="S2455" i="5"/>
  <c r="R2455" i="5"/>
  <c r="S5309" i="5"/>
  <c r="S1851" i="5"/>
  <c r="R1851" i="5"/>
  <c r="S1545" i="5"/>
  <c r="S6023" i="5"/>
  <c r="R6023" i="5"/>
  <c r="S5554" i="5"/>
  <c r="S2270" i="5"/>
  <c r="R2270" i="5"/>
  <c r="S3902" i="5"/>
  <c r="S1491" i="5"/>
  <c r="R1491" i="5"/>
  <c r="S1690" i="5"/>
  <c r="S5840" i="5"/>
  <c r="R5840" i="5"/>
  <c r="S5564" i="5"/>
  <c r="S2238" i="5"/>
  <c r="R2238" i="5"/>
  <c r="S4378" i="5"/>
  <c r="S3873" i="5"/>
  <c r="R3873" i="5"/>
  <c r="S4459" i="5"/>
  <c r="R4459" i="5"/>
  <c r="S4258" i="5"/>
  <c r="S2239" i="5"/>
  <c r="R2239" i="5"/>
  <c r="S4286" i="5"/>
  <c r="R4286" i="5"/>
  <c r="S1538" i="5"/>
  <c r="R1538" i="5"/>
  <c r="S6306" i="5"/>
  <c r="R6306" i="5"/>
  <c r="S1498" i="5"/>
  <c r="R1498" i="5"/>
  <c r="S6240" i="5"/>
  <c r="R6240" i="5"/>
  <c r="S5351" i="5"/>
  <c r="R5351" i="5"/>
  <c r="S5398" i="5"/>
  <c r="R5398" i="5"/>
  <c r="S2119" i="5"/>
  <c r="R2119" i="5"/>
  <c r="S5469" i="5"/>
  <c r="R5469" i="5"/>
  <c r="S1573" i="5"/>
  <c r="R1573" i="5"/>
  <c r="S2281" i="5"/>
  <c r="R2281" i="5"/>
  <c r="S1829" i="5"/>
  <c r="R1829" i="5"/>
  <c r="S5213" i="5"/>
  <c r="R5213" i="5"/>
  <c r="S4621" i="5"/>
  <c r="R4621" i="5"/>
  <c r="S5775" i="5"/>
  <c r="R5775" i="5"/>
  <c r="S4665" i="5"/>
  <c r="R4665" i="5"/>
  <c r="S4701" i="5"/>
  <c r="R4701" i="5"/>
  <c r="S4254" i="5"/>
  <c r="R4254" i="5"/>
  <c r="S1745" i="5"/>
  <c r="S5359" i="5"/>
  <c r="S1816" i="5"/>
  <c r="S1694" i="5"/>
  <c r="S4444" i="5"/>
  <c r="S2947" i="5"/>
  <c r="S3715" i="5"/>
  <c r="S3683" i="5"/>
  <c r="S1759" i="5"/>
  <c r="S4675" i="5"/>
  <c r="S5961" i="5"/>
  <c r="S5040" i="5"/>
  <c r="S2452" i="5"/>
  <c r="S1371" i="5"/>
  <c r="S6300" i="5"/>
  <c r="S6053" i="5"/>
  <c r="S5958" i="5"/>
  <c r="S6309" i="5"/>
  <c r="S1913" i="5"/>
  <c r="S3706" i="5"/>
  <c r="S5470" i="5"/>
  <c r="S6232" i="5"/>
  <c r="S5730" i="5"/>
  <c r="S5835" i="5"/>
  <c r="S1357" i="5"/>
  <c r="S5731" i="5"/>
  <c r="S1843" i="5"/>
  <c r="S4597" i="5"/>
  <c r="S2246" i="5"/>
  <c r="S4027" i="5"/>
  <c r="S2989" i="5"/>
  <c r="S4974" i="5"/>
  <c r="S4229" i="5"/>
  <c r="S5508" i="5"/>
  <c r="S5838" i="5"/>
  <c r="S4532" i="5"/>
  <c r="S1411" i="5"/>
  <c r="S5427" i="5"/>
  <c r="S1808" i="5"/>
  <c r="S5846" i="5"/>
  <c r="S5879" i="5"/>
  <c r="S1352" i="5"/>
  <c r="S1512" i="5"/>
  <c r="R1512" i="5"/>
  <c r="S5400" i="5"/>
  <c r="R5400" i="5"/>
  <c r="S3598" i="5"/>
  <c r="R3598" i="5"/>
  <c r="S5876" i="5"/>
  <c r="S2650" i="5"/>
  <c r="R2650" i="5"/>
  <c r="S1782" i="5"/>
  <c r="S6092" i="5"/>
  <c r="R6092" i="5"/>
  <c r="S6037" i="5"/>
  <c r="S6056" i="5"/>
  <c r="R6056" i="5"/>
  <c r="S4994" i="5"/>
  <c r="S5509" i="5"/>
  <c r="R5509" i="5"/>
  <c r="S1429" i="5"/>
  <c r="S1771" i="5"/>
  <c r="R1771" i="5"/>
  <c r="S6183" i="5"/>
  <c r="S4808" i="5"/>
  <c r="R4808" i="5"/>
  <c r="S2309" i="5"/>
  <c r="R4408" i="5"/>
  <c r="S3686" i="5"/>
  <c r="R3686" i="5"/>
  <c r="R1935" i="5"/>
  <c r="S4276" i="5"/>
  <c r="R4276" i="5"/>
  <c r="S6034" i="5"/>
  <c r="R6034" i="5"/>
  <c r="S5228" i="5"/>
  <c r="S1616" i="5"/>
  <c r="R1616" i="5"/>
  <c r="S5225" i="5"/>
  <c r="R5225" i="5"/>
  <c r="S5751" i="5"/>
  <c r="R5751" i="5"/>
  <c r="S3663" i="5"/>
  <c r="S1845" i="5"/>
  <c r="R1845" i="5"/>
  <c r="S4346" i="5"/>
  <c r="S5626" i="5"/>
  <c r="R5626" i="5"/>
  <c r="S6831" i="5"/>
  <c r="S5917" i="5"/>
  <c r="R5917" i="5"/>
  <c r="S5887" i="5"/>
  <c r="S3007" i="5"/>
  <c r="R3007" i="5"/>
  <c r="S3504" i="5"/>
  <c r="S6140" i="5"/>
  <c r="R6140" i="5"/>
  <c r="S1712" i="5"/>
  <c r="S1513" i="5"/>
  <c r="R1513" i="5"/>
  <c r="S5000" i="5"/>
  <c r="S2430" i="5"/>
  <c r="R2430" i="5"/>
  <c r="S4290" i="5"/>
  <c r="S2827" i="5"/>
  <c r="R2827" i="5"/>
  <c r="S5954" i="5"/>
  <c r="S3850" i="5"/>
  <c r="R3850" i="5"/>
  <c r="S5558" i="5"/>
  <c r="S1855" i="5"/>
  <c r="R1855" i="5"/>
  <c r="S4442" i="5"/>
  <c r="R4442" i="5"/>
  <c r="S4207" i="5"/>
  <c r="R4207" i="5"/>
  <c r="S1517" i="5"/>
  <c r="R1517" i="5"/>
  <c r="S1528" i="5"/>
  <c r="R1528" i="5"/>
  <c r="S6535" i="5"/>
  <c r="R6535" i="5"/>
  <c r="S1731" i="5"/>
  <c r="R1731" i="5"/>
  <c r="S5367" i="5"/>
  <c r="R5367" i="5"/>
  <c r="S1804" i="5"/>
  <c r="R1804" i="5"/>
  <c r="S1783" i="5"/>
  <c r="R1783" i="5"/>
  <c r="S5806" i="5"/>
  <c r="R5806" i="5"/>
  <c r="S1699" i="5"/>
  <c r="R1699" i="5"/>
  <c r="S5460" i="5"/>
  <c r="R5460" i="5"/>
  <c r="S4348" i="5"/>
  <c r="R4348" i="5"/>
  <c r="S2307" i="5"/>
  <c r="R2307" i="5"/>
  <c r="S2141" i="5"/>
  <c r="R2141" i="5"/>
  <c r="S4592" i="5"/>
  <c r="R4592" i="5"/>
  <c r="S5401" i="5"/>
  <c r="R5401" i="5"/>
  <c r="S4828" i="5"/>
  <c r="R4828" i="5"/>
  <c r="S2406" i="5"/>
  <c r="R2406" i="5"/>
  <c r="S4260" i="5"/>
  <c r="R4260" i="5"/>
  <c r="S2597" i="5"/>
  <c r="R2597" i="5"/>
  <c r="S2745" i="5"/>
  <c r="R2745" i="5"/>
  <c r="S2622" i="5"/>
  <c r="R2622" i="5"/>
  <c r="S3864" i="5"/>
  <c r="R3864" i="5"/>
  <c r="S3755" i="5"/>
  <c r="R3755" i="5"/>
  <c r="S3893" i="5"/>
  <c r="R3893" i="5"/>
  <c r="S2747" i="5"/>
  <c r="R2747" i="5"/>
  <c r="S3035" i="5"/>
  <c r="R3035" i="5"/>
  <c r="S3540" i="5"/>
  <c r="R3540" i="5"/>
  <c r="S3557" i="5"/>
  <c r="R3557" i="5"/>
  <c r="S4657" i="5"/>
  <c r="R4657" i="5"/>
  <c r="S4692" i="5"/>
  <c r="R4692" i="5"/>
  <c r="S1778" i="5"/>
  <c r="R1778" i="5"/>
  <c r="S5076" i="5"/>
  <c r="R5076" i="5"/>
  <c r="S4969" i="5"/>
  <c r="R4969" i="5"/>
  <c r="S3603" i="5"/>
  <c r="R3603" i="5"/>
  <c r="S4677" i="5"/>
  <c r="R4677" i="5"/>
  <c r="S5756" i="5"/>
  <c r="R5756" i="5"/>
  <c r="S1696" i="5"/>
  <c r="R1696" i="5"/>
  <c r="S1953" i="5"/>
  <c r="R1953" i="5"/>
  <c r="S5271" i="5"/>
  <c r="R5271" i="5"/>
  <c r="S1974" i="5"/>
  <c r="R1974" i="5"/>
  <c r="S1595" i="5"/>
  <c r="R1595" i="5"/>
  <c r="S5809" i="5"/>
  <c r="R5809" i="5"/>
  <c r="S5263" i="5"/>
  <c r="R5263" i="5"/>
  <c r="S4834" i="5"/>
  <c r="R4834" i="5"/>
  <c r="S2003" i="5"/>
  <c r="R2003" i="5"/>
  <c r="S5773" i="5"/>
  <c r="R5773" i="5"/>
  <c r="R4855" i="5"/>
  <c r="R5099" i="5"/>
  <c r="R4255" i="5"/>
  <c r="R4681" i="5"/>
  <c r="R5602" i="5"/>
  <c r="R2644" i="5"/>
  <c r="R2738" i="5"/>
  <c r="R3851" i="5"/>
  <c r="R3703" i="5"/>
  <c r="R3584" i="5"/>
  <c r="R5780" i="5"/>
  <c r="R1580" i="5"/>
  <c r="R1628" i="5"/>
  <c r="R1604" i="5"/>
  <c r="R1940" i="5"/>
  <c r="R1555" i="5"/>
  <c r="R5457" i="5"/>
  <c r="R1882" i="5"/>
  <c r="R5423" i="5"/>
  <c r="R5204" i="5"/>
  <c r="R1908" i="5"/>
  <c r="R6224" i="5"/>
  <c r="R1911" i="5"/>
  <c r="R2353" i="5"/>
  <c r="R5229" i="5"/>
  <c r="R1639" i="5"/>
  <c r="R5397" i="5"/>
  <c r="R4957" i="5"/>
  <c r="R1917" i="5"/>
  <c r="R6096" i="5"/>
  <c r="R6174" i="5"/>
  <c r="R5412" i="5"/>
  <c r="R2348" i="5"/>
  <c r="R4407" i="5"/>
  <c r="R2647" i="5"/>
  <c r="R3929" i="5"/>
  <c r="R3852" i="5"/>
  <c r="R3725" i="5"/>
  <c r="R3685" i="5"/>
  <c r="R5158" i="5"/>
  <c r="R1842" i="5"/>
  <c r="R4712" i="5"/>
  <c r="R4727" i="5"/>
  <c r="R4244" i="5"/>
  <c r="R1834" i="5"/>
  <c r="R1748" i="5"/>
  <c r="S5145" i="5"/>
  <c r="R5145" i="5"/>
  <c r="S3788" i="5"/>
  <c r="R3788" i="5"/>
  <c r="S1612" i="5"/>
  <c r="R1612" i="5"/>
  <c r="S1700" i="5"/>
  <c r="R1700" i="5"/>
  <c r="S5017" i="5"/>
  <c r="R5017" i="5"/>
  <c r="S4257" i="5"/>
  <c r="R4257" i="5"/>
  <c r="S1946" i="5"/>
  <c r="R1946" i="5"/>
  <c r="S1792" i="5"/>
  <c r="R1792" i="5"/>
  <c r="S5476" i="5"/>
  <c r="S4559" i="5"/>
  <c r="R4559" i="5"/>
  <c r="S2528" i="5"/>
  <c r="S5868" i="5"/>
  <c r="R5868" i="5"/>
  <c r="S1959" i="5"/>
  <c r="S2023" i="5"/>
  <c r="R2023" i="5"/>
  <c r="S4833" i="5"/>
  <c r="S2207" i="5"/>
  <c r="R2207" i="5"/>
  <c r="S5038" i="5"/>
  <c r="S4678" i="5"/>
  <c r="R4678" i="5"/>
  <c r="S4522" i="5"/>
  <c r="S2736" i="5"/>
  <c r="S3496" i="5"/>
  <c r="R3496" i="5"/>
  <c r="S1868" i="5"/>
  <c r="R3539" i="5"/>
  <c r="R5876" i="5"/>
  <c r="R6738" i="5"/>
  <c r="R6641" i="5"/>
  <c r="R2250" i="5"/>
  <c r="R1782" i="5"/>
  <c r="R1510" i="5"/>
  <c r="R6256" i="5"/>
  <c r="R6248" i="5"/>
  <c r="R6037" i="5"/>
  <c r="R5957" i="5"/>
  <c r="R5002" i="5"/>
  <c r="R5396" i="5"/>
  <c r="R4994" i="5"/>
  <c r="R4700" i="5"/>
  <c r="R3728" i="5"/>
  <c r="R1444" i="5"/>
  <c r="R1429" i="5"/>
  <c r="R1730" i="5"/>
  <c r="R5681" i="5"/>
  <c r="R5222" i="5"/>
  <c r="R6183" i="5"/>
  <c r="R2026" i="5"/>
  <c r="R6339" i="5"/>
  <c r="R4241" i="5"/>
  <c r="R2309" i="5"/>
  <c r="R5238" i="5"/>
  <c r="R2812" i="5"/>
  <c r="S3904" i="5"/>
  <c r="R3904" i="5"/>
  <c r="R2648" i="5"/>
  <c r="R3839" i="5"/>
  <c r="S3938" i="5"/>
  <c r="S3927" i="5"/>
  <c r="R3927" i="5"/>
  <c r="R5954" i="5"/>
  <c r="R4258" i="5"/>
  <c r="S1848" i="5"/>
  <c r="S5296" i="5"/>
  <c r="R5296" i="5"/>
  <c r="S5386" i="5"/>
  <c r="R5386" i="5"/>
  <c r="R5708" i="5"/>
  <c r="S2055" i="5"/>
  <c r="R2055" i="5"/>
  <c r="S2116" i="5"/>
  <c r="R2116" i="5"/>
  <c r="S6346" i="5"/>
  <c r="R6346" i="5"/>
  <c r="S2131" i="5"/>
  <c r="S5365" i="5"/>
  <c r="R5365" i="5"/>
  <c r="S5424" i="5"/>
  <c r="S1596" i="5"/>
  <c r="R1596" i="5"/>
  <c r="S6011" i="5"/>
  <c r="S1704" i="5"/>
  <c r="R1704" i="5"/>
  <c r="S1884" i="5"/>
  <c r="S2234" i="5"/>
  <c r="R2234" i="5"/>
  <c r="S4342" i="5"/>
  <c r="S4702" i="5"/>
  <c r="S2815" i="5"/>
  <c r="R2815" i="5"/>
  <c r="S5274" i="5"/>
  <c r="R3542" i="5"/>
  <c r="R3702" i="5"/>
  <c r="R1772" i="5"/>
  <c r="S2349" i="5"/>
  <c r="R2349" i="5"/>
  <c r="S3458" i="5"/>
  <c r="R3458" i="5"/>
  <c r="S5523" i="5"/>
  <c r="R5523" i="5"/>
  <c r="S2118" i="5"/>
  <c r="R2118" i="5"/>
  <c r="S5209" i="5"/>
  <c r="R5209" i="5"/>
  <c r="S4476" i="5"/>
  <c r="R4476" i="5"/>
  <c r="S4688" i="5"/>
  <c r="R4688" i="5"/>
  <c r="R2350" i="5"/>
  <c r="S2350" i="5"/>
  <c r="R3053" i="5"/>
  <c r="R2666" i="5"/>
  <c r="R4078" i="5"/>
  <c r="R4017" i="5"/>
  <c r="R3866" i="5"/>
  <c r="R3835" i="5"/>
  <c r="R3635" i="5"/>
  <c r="R3524" i="5"/>
  <c r="R4054" i="5"/>
  <c r="R3674" i="5"/>
  <c r="R6335" i="5"/>
  <c r="R6393" i="5"/>
  <c r="R5892" i="5"/>
  <c r="R4070" i="5"/>
  <c r="R1676" i="5"/>
  <c r="R1656" i="5"/>
  <c r="R1815" i="5"/>
  <c r="R5106" i="5"/>
  <c r="R6616" i="5"/>
  <c r="R2042" i="5"/>
  <c r="R5349" i="5"/>
  <c r="R1922" i="5"/>
  <c r="R5595" i="5"/>
  <c r="R2052" i="5"/>
  <c r="R4831" i="5"/>
  <c r="R5782" i="5"/>
  <c r="R6039" i="5"/>
  <c r="R5064" i="5"/>
  <c r="R5322" i="5"/>
  <c r="R4790" i="5"/>
  <c r="R4563" i="5"/>
  <c r="R4635" i="5"/>
  <c r="R4680" i="5"/>
  <c r="R4225" i="5"/>
  <c r="R3022" i="5"/>
  <c r="R3705" i="5"/>
  <c r="S1598" i="5"/>
  <c r="R1598" i="5"/>
  <c r="S1579" i="5"/>
  <c r="R1579" i="5"/>
  <c r="S1879" i="5"/>
  <c r="R1879" i="5"/>
  <c r="S1910" i="5"/>
  <c r="R1910" i="5"/>
  <c r="S6621" i="5"/>
  <c r="R6621" i="5"/>
  <c r="S2097" i="5"/>
  <c r="R2097" i="5"/>
  <c r="S1556" i="5"/>
  <c r="R1556" i="5"/>
  <c r="S1881" i="5"/>
  <c r="R1881" i="5"/>
  <c r="S1925" i="5"/>
  <c r="R1925" i="5"/>
  <c r="S5573" i="5"/>
  <c r="R5573" i="5"/>
  <c r="S5364" i="5"/>
  <c r="R5364" i="5"/>
  <c r="S5264" i="5"/>
  <c r="R5264" i="5"/>
  <c r="S1936" i="5"/>
  <c r="R1936" i="5"/>
  <c r="S5261" i="5"/>
  <c r="R5261" i="5"/>
  <c r="S1918" i="5"/>
  <c r="R1918" i="5"/>
  <c r="S1638" i="5"/>
  <c r="R1638" i="5"/>
  <c r="S1640" i="5"/>
  <c r="R1640" i="5"/>
  <c r="S6308" i="5"/>
  <c r="R6308" i="5"/>
  <c r="S4793" i="5"/>
  <c r="R4793" i="5"/>
  <c r="S6155" i="5"/>
  <c r="R6155" i="5"/>
  <c r="S2308" i="5"/>
  <c r="R2308" i="5"/>
  <c r="S2171" i="5"/>
  <c r="R2171" i="5"/>
  <c r="S5015" i="5"/>
  <c r="R5015" i="5"/>
  <c r="S4527" i="5"/>
  <c r="R4527" i="5"/>
  <c r="S4402" i="5"/>
  <c r="R4402" i="5"/>
  <c r="S4199" i="5"/>
  <c r="R4199" i="5"/>
  <c r="S3729" i="5"/>
  <c r="R3729" i="5"/>
  <c r="S3462" i="5"/>
  <c r="R3462" i="5"/>
  <c r="S3541" i="5"/>
  <c r="R3541" i="5"/>
  <c r="S3662" i="5"/>
  <c r="R3662" i="5"/>
  <c r="S4350" i="5"/>
  <c r="R4350" i="5"/>
  <c r="S4937" i="5"/>
  <c r="R4937" i="5"/>
  <c r="S1856" i="5"/>
  <c r="R1856" i="5"/>
  <c r="S5144" i="5"/>
  <c r="R5144" i="5"/>
  <c r="S4814" i="5"/>
  <c r="R4814" i="5"/>
  <c r="S3552" i="5"/>
  <c r="R3552" i="5"/>
  <c r="S1722" i="5"/>
  <c r="S1693" i="5"/>
  <c r="R1693" i="5"/>
  <c r="S2110" i="5"/>
  <c r="S4600" i="5"/>
  <c r="R4600" i="5"/>
  <c r="S4533" i="5"/>
  <c r="S1668" i="5"/>
  <c r="R1668" i="5"/>
  <c r="S1674" i="5"/>
  <c r="S4639" i="5"/>
  <c r="R4639" i="5"/>
  <c r="S1997" i="5"/>
  <c r="S1979" i="5"/>
  <c r="R1979" i="5"/>
  <c r="S4512" i="5"/>
  <c r="S5233" i="5"/>
  <c r="R5233" i="5"/>
  <c r="S4655" i="5"/>
  <c r="S4216" i="5"/>
  <c r="R4216" i="5"/>
  <c r="S3021" i="5"/>
  <c r="S1840" i="5"/>
  <c r="S6109" i="5"/>
  <c r="R6109" i="5"/>
  <c r="S5553" i="5"/>
  <c r="R5553" i="5"/>
  <c r="S1756" i="5"/>
  <c r="R1756" i="5"/>
  <c r="S5918" i="5"/>
  <c r="R5918" i="5"/>
  <c r="S2229" i="5"/>
  <c r="S1654" i="5"/>
  <c r="R1654" i="5"/>
  <c r="S6236" i="5"/>
  <c r="S5547" i="5"/>
  <c r="R5547" i="5"/>
  <c r="S5758" i="5"/>
  <c r="S1702" i="5"/>
  <c r="R1702" i="5"/>
  <c r="S1786" i="5"/>
  <c r="S1876" i="5"/>
  <c r="R1876" i="5"/>
  <c r="S6178" i="5"/>
  <c r="S4243" i="5"/>
  <c r="S5518" i="5"/>
  <c r="S5405" i="5"/>
  <c r="R5405" i="5"/>
  <c r="R3663" i="5"/>
  <c r="R2059" i="5"/>
  <c r="R2643" i="5"/>
  <c r="R5309" i="5"/>
  <c r="R4346" i="5"/>
  <c r="R4221" i="5"/>
  <c r="R1560" i="5"/>
  <c r="R1545" i="5"/>
  <c r="R6831" i="5"/>
  <c r="R1473" i="5"/>
  <c r="R6022" i="5"/>
  <c r="R5554" i="5"/>
  <c r="R5887" i="5"/>
  <c r="R2277" i="5"/>
  <c r="R2356" i="5"/>
  <c r="R3902" i="5"/>
  <c r="R3504" i="5"/>
  <c r="R5836" i="5"/>
  <c r="R1448" i="5"/>
  <c r="R1690" i="5"/>
  <c r="R1712" i="5"/>
  <c r="R1744" i="5"/>
  <c r="R1795" i="5"/>
  <c r="R5564" i="5"/>
  <c r="R5000" i="5"/>
  <c r="R4958" i="5"/>
  <c r="R4361" i="5"/>
  <c r="R4378" i="5"/>
  <c r="R4290" i="5"/>
  <c r="S3027" i="5"/>
  <c r="S3606" i="5"/>
  <c r="R3606" i="5"/>
  <c r="R4190" i="5"/>
  <c r="S4588" i="5"/>
  <c r="S3936" i="5"/>
  <c r="R3936" i="5"/>
  <c r="R1581" i="5"/>
  <c r="R5558" i="5"/>
  <c r="S4806" i="5"/>
  <c r="R4806" i="5"/>
  <c r="S2111" i="5"/>
  <c r="R2111" i="5"/>
  <c r="S5205" i="5"/>
  <c r="S4552" i="5"/>
  <c r="R4552" i="5"/>
  <c r="S3905" i="5"/>
  <c r="S5505" i="5"/>
  <c r="R5505" i="5"/>
  <c r="S1939" i="5"/>
  <c r="S1993" i="5"/>
  <c r="R1993" i="5"/>
  <c r="S5075" i="5"/>
  <c r="S6077" i="5"/>
  <c r="R6077" i="5"/>
  <c r="S4992" i="5"/>
  <c r="S2426" i="5"/>
  <c r="R2426" i="5"/>
  <c r="S4477" i="5"/>
  <c r="S4410" i="5"/>
  <c r="S4524" i="5"/>
  <c r="R4524" i="5"/>
  <c r="S5736" i="5"/>
  <c r="S5018" i="5"/>
  <c r="R5018" i="5"/>
  <c r="S6568" i="5"/>
  <c r="S5579" i="5"/>
  <c r="R5579" i="5"/>
  <c r="S2148" i="5"/>
  <c r="R2148" i="5"/>
  <c r="S6411" i="5"/>
  <c r="R6411" i="5"/>
  <c r="S5317" i="5"/>
  <c r="R5317" i="5"/>
  <c r="S1787" i="5"/>
  <c r="R1787" i="5"/>
  <c r="S5078" i="5"/>
  <c r="R5078" i="5"/>
  <c r="S1873" i="5"/>
  <c r="R1873" i="5"/>
  <c r="S4598" i="5"/>
  <c r="S5303" i="5"/>
  <c r="S3211" i="5"/>
  <c r="S1739" i="5"/>
  <c r="S1928" i="5"/>
  <c r="S4661" i="5"/>
  <c r="S1779" i="5"/>
  <c r="S2098" i="5"/>
  <c r="S1691" i="5"/>
  <c r="S5437" i="5"/>
  <c r="S1793" i="5"/>
  <c r="S5477" i="5"/>
  <c r="S2173" i="5"/>
  <c r="S5260" i="5"/>
  <c r="S4274" i="5"/>
  <c r="S5134" i="5"/>
  <c r="S1788" i="5"/>
  <c r="S6194" i="5"/>
  <c r="S5125" i="5"/>
  <c r="S2139" i="5"/>
  <c r="S4851" i="5"/>
  <c r="S5693" i="5"/>
  <c r="S5262" i="5"/>
  <c r="S4746" i="5"/>
  <c r="S5128" i="5"/>
  <c r="S4760" i="5"/>
  <c r="S4643" i="5"/>
  <c r="S4421" i="5"/>
  <c r="S4344" i="5"/>
  <c r="S4430" i="5"/>
  <c r="S4392" i="5"/>
  <c r="S3901" i="5"/>
  <c r="S4068" i="5"/>
  <c r="S3059" i="5"/>
  <c r="S4352" i="5"/>
  <c r="S5337" i="5"/>
  <c r="R5337" i="5"/>
  <c r="R2637" i="5"/>
  <c r="S4695" i="5"/>
  <c r="R4695" i="5"/>
  <c r="S4336" i="5"/>
  <c r="R4336" i="5"/>
  <c r="S3049" i="5"/>
  <c r="R6568" i="5"/>
  <c r="R1722" i="5"/>
  <c r="R4428" i="5"/>
  <c r="R5476" i="5"/>
  <c r="R5938" i="5"/>
  <c r="R2229" i="5"/>
  <c r="R4203" i="5"/>
  <c r="R2528" i="5"/>
  <c r="R5385" i="5"/>
  <c r="R6236" i="5"/>
  <c r="R1689" i="5"/>
  <c r="R1959" i="5"/>
  <c r="R6221" i="5"/>
  <c r="R5758" i="5"/>
  <c r="R5314" i="5"/>
  <c r="R4833" i="5"/>
  <c r="R1701" i="5"/>
  <c r="R1786" i="5"/>
  <c r="R2065" i="5"/>
  <c r="R5038" i="5"/>
  <c r="R4075" i="5"/>
  <c r="R6178" i="5"/>
  <c r="R4703" i="5"/>
  <c r="R4522" i="5"/>
  <c r="R2411" i="5"/>
  <c r="R4702" i="5"/>
  <c r="R2736" i="5"/>
  <c r="R3787" i="5"/>
  <c r="R5560" i="5"/>
  <c r="R2445" i="5"/>
  <c r="R5518" i="5"/>
  <c r="R1840" i="5"/>
  <c r="R5403" i="5"/>
  <c r="R5274" i="5"/>
  <c r="R2203" i="5"/>
  <c r="R5289" i="5"/>
  <c r="R4066" i="5"/>
  <c r="R1738" i="5"/>
  <c r="R1752" i="5"/>
  <c r="R1713" i="5"/>
  <c r="R1749" i="5"/>
  <c r="R5278" i="5"/>
  <c r="R1688" i="5"/>
  <c r="R2060" i="5"/>
  <c r="R5297" i="5"/>
  <c r="R5820" i="5"/>
  <c r="R4816" i="5"/>
  <c r="R5012" i="5"/>
  <c r="R2017" i="5"/>
  <c r="R5062" i="5"/>
  <c r="R4599" i="5"/>
  <c r="R1980" i="5"/>
  <c r="R5035" i="5"/>
  <c r="R5210" i="5"/>
  <c r="R4602" i="5"/>
  <c r="R4693" i="5"/>
  <c r="R6449" i="5"/>
  <c r="R4420" i="5"/>
  <c r="R2228" i="5"/>
  <c r="R2038" i="5"/>
  <c r="R4222" i="5"/>
  <c r="R4554" i="5"/>
  <c r="R4432" i="5"/>
  <c r="R4073" i="5"/>
  <c r="R2743" i="5"/>
  <c r="R2733" i="5"/>
  <c r="R4205" i="5"/>
  <c r="R2817" i="5"/>
  <c r="S3631" i="5"/>
  <c r="R3631" i="5"/>
  <c r="S3734" i="5"/>
  <c r="R3734" i="5"/>
  <c r="S4534" i="5"/>
  <c r="R4534" i="5"/>
  <c r="S3209" i="5"/>
  <c r="R3209" i="5"/>
  <c r="R3605" i="5"/>
  <c r="S4351" i="5"/>
  <c r="R4351" i="5"/>
  <c r="S5434" i="5"/>
  <c r="R5434" i="5"/>
  <c r="S4546" i="5"/>
  <c r="R4546" i="5"/>
  <c r="S4560" i="5"/>
  <c r="R4560" i="5"/>
  <c r="R4531" i="5"/>
  <c r="R4318" i="5"/>
  <c r="R3065" i="5"/>
  <c r="R3216" i="5"/>
  <c r="R4777" i="5"/>
  <c r="R1813" i="5"/>
  <c r="R1857" i="5"/>
  <c r="R4999" i="5"/>
  <c r="R1987" i="5"/>
  <c r="R5625" i="5"/>
  <c r="R5800" i="5"/>
  <c r="R4062" i="5"/>
  <c r="R3554" i="5"/>
  <c r="R1755" i="5"/>
  <c r="R1740" i="5"/>
  <c r="R1757" i="5"/>
  <c r="R1729" i="5"/>
  <c r="R1741" i="5"/>
  <c r="R2113" i="5"/>
  <c r="R5328" i="5"/>
  <c r="R1675" i="5"/>
  <c r="R2022" i="5"/>
  <c r="R5672" i="5"/>
  <c r="R5662" i="5"/>
  <c r="R5893" i="5"/>
  <c r="R5689" i="5"/>
  <c r="R1790" i="5"/>
  <c r="R5799" i="5"/>
  <c r="R2175" i="5"/>
  <c r="R4960" i="5"/>
  <c r="R2249" i="5"/>
  <c r="R4551" i="5"/>
  <c r="R4836" i="5"/>
  <c r="R5138" i="5"/>
  <c r="R5108" i="5"/>
  <c r="R5406" i="5"/>
  <c r="R4553" i="5"/>
  <c r="R4525" i="5"/>
  <c r="R4443" i="5"/>
  <c r="R3052" i="5"/>
  <c r="R4349" i="5"/>
  <c r="R2822" i="5"/>
  <c r="R2816" i="5"/>
  <c r="R3678" i="5"/>
  <c r="R2256" i="5"/>
  <c r="S2208" i="5"/>
  <c r="S5422" i="5"/>
  <c r="R5422" i="5"/>
  <c r="S3454" i="5"/>
  <c r="S1930" i="5"/>
  <c r="R1930" i="5"/>
  <c r="S4931" i="5"/>
  <c r="R4931" i="5"/>
  <c r="S5512" i="5"/>
  <c r="R5512" i="5"/>
  <c r="S5438" i="5"/>
  <c r="R5438" i="5"/>
  <c r="S4981" i="5"/>
  <c r="R4981" i="5"/>
  <c r="S5339" i="5"/>
  <c r="R5339" i="5"/>
  <c r="S2399" i="5"/>
  <c r="R2399" i="5"/>
  <c r="S2421" i="5"/>
  <c r="R2421" i="5"/>
  <c r="S5275" i="5"/>
  <c r="R5275" i="5"/>
  <c r="S5253" i="5"/>
  <c r="R5253" i="5"/>
  <c r="S2418" i="5"/>
  <c r="R2418" i="5"/>
  <c r="S4936" i="5"/>
  <c r="R4936" i="5"/>
  <c r="S4339" i="5"/>
  <c r="R4339" i="5"/>
  <c r="S4938" i="5"/>
  <c r="R4938" i="5"/>
  <c r="S4676" i="5"/>
  <c r="R4676" i="5"/>
  <c r="S2607" i="5"/>
  <c r="R2607" i="5"/>
  <c r="S5524" i="5"/>
  <c r="R5524" i="5"/>
  <c r="S3481" i="5"/>
  <c r="R3481" i="5"/>
  <c r="S1846" i="5"/>
  <c r="R1846" i="5"/>
  <c r="S1830" i="5"/>
  <c r="R1830" i="5"/>
  <c r="S1832" i="5"/>
  <c r="R1832" i="5"/>
  <c r="S1874" i="5"/>
  <c r="R1874" i="5"/>
  <c r="S5240" i="5"/>
  <c r="R5240" i="5"/>
  <c r="S1869" i="5"/>
  <c r="R1869" i="5"/>
  <c r="S1819" i="5"/>
  <c r="R1819" i="5"/>
  <c r="S2236" i="5"/>
  <c r="R2236" i="5"/>
  <c r="S1867" i="5"/>
  <c r="R1867" i="5"/>
  <c r="S5440" i="5"/>
  <c r="R5440" i="5"/>
  <c r="S2200" i="5"/>
  <c r="R2200" i="5"/>
  <c r="S1900" i="5"/>
  <c r="R1900" i="5"/>
  <c r="S5344" i="5"/>
  <c r="R5344" i="5"/>
  <c r="S5346" i="5"/>
  <c r="R5346" i="5"/>
  <c r="S2235" i="5"/>
  <c r="R2235" i="5"/>
  <c r="S4388" i="5"/>
  <c r="R4388" i="5"/>
  <c r="S1865" i="5"/>
  <c r="R1865" i="5"/>
  <c r="S5255" i="5"/>
  <c r="R5255" i="5"/>
  <c r="S6061" i="5"/>
  <c r="R6061" i="5"/>
  <c r="S1896" i="5"/>
  <c r="R1896" i="5"/>
  <c r="S2304" i="5"/>
  <c r="R2304" i="5"/>
  <c r="S2163" i="5"/>
  <c r="R2163" i="5"/>
  <c r="S5192" i="5"/>
  <c r="R5192" i="5"/>
  <c r="S5194" i="5"/>
  <c r="R5194" i="5"/>
  <c r="S1885" i="5"/>
  <c r="R1885" i="5"/>
  <c r="S1887" i="5"/>
  <c r="R1887" i="5"/>
  <c r="S1889" i="5"/>
  <c r="R1889" i="5"/>
  <c r="S1891" i="5"/>
  <c r="R1891" i="5"/>
  <c r="S2230" i="5"/>
  <c r="R2230" i="5"/>
  <c r="S2272" i="5"/>
  <c r="R2272" i="5"/>
  <c r="S2408" i="5"/>
  <c r="R2408" i="5"/>
  <c r="S4714" i="5"/>
  <c r="R4714" i="5"/>
  <c r="S5066" i="5"/>
  <c r="R5066" i="5"/>
  <c r="S2394" i="5"/>
  <c r="R2394" i="5"/>
  <c r="S4531" i="5"/>
  <c r="S4318" i="5"/>
  <c r="S3065" i="5"/>
  <c r="S3216" i="5"/>
  <c r="S4777" i="5"/>
  <c r="S1813" i="5"/>
  <c r="S1857" i="5"/>
  <c r="S4999" i="5"/>
  <c r="S1987" i="5"/>
  <c r="S5625" i="5"/>
  <c r="S5800" i="5"/>
  <c r="S4062" i="5"/>
  <c r="S3554" i="5"/>
  <c r="S1755" i="5"/>
  <c r="S1740" i="5"/>
  <c r="S1757" i="5"/>
  <c r="S1729" i="5"/>
  <c r="S1741" i="5"/>
  <c r="S2113" i="5"/>
  <c r="S5328" i="5"/>
  <c r="S1675" i="5"/>
  <c r="S2022" i="5"/>
  <c r="S5672" i="5"/>
  <c r="S5662" i="5"/>
  <c r="S5893" i="5"/>
  <c r="S5689" i="5"/>
  <c r="S1790" i="5"/>
  <c r="S5799" i="5"/>
  <c r="S2175" i="5"/>
  <c r="S4960" i="5"/>
  <c r="S2249" i="5"/>
  <c r="S4551" i="5"/>
  <c r="S4836" i="5"/>
  <c r="S5138" i="5"/>
  <c r="S5108" i="5"/>
  <c r="S5406" i="5"/>
  <c r="S4553" i="5"/>
  <c r="S4525" i="5"/>
  <c r="S4443" i="5"/>
  <c r="S3052" i="5"/>
  <c r="S4349" i="5"/>
  <c r="S2822" i="5"/>
  <c r="S2816" i="5"/>
  <c r="S3678" i="5"/>
  <c r="S2256" i="5"/>
  <c r="S1988" i="5"/>
  <c r="R1988" i="5"/>
  <c r="S4662" i="5"/>
  <c r="R4662" i="5"/>
  <c r="S3060" i="5"/>
  <c r="R3060" i="5"/>
  <c r="R2110" i="5"/>
  <c r="R5205" i="5"/>
  <c r="R5882" i="5"/>
  <c r="R2131" i="5"/>
  <c r="R4533" i="5"/>
  <c r="R3905" i="5"/>
  <c r="R1655" i="5"/>
  <c r="R5424" i="5"/>
  <c r="R1674" i="5"/>
  <c r="R1939" i="5"/>
  <c r="R1709" i="5"/>
  <c r="R6011" i="5"/>
  <c r="R1997" i="5"/>
  <c r="R5075" i="5"/>
  <c r="R1703" i="5"/>
  <c r="R1884" i="5"/>
  <c r="R4512" i="5"/>
  <c r="R4992" i="5"/>
  <c r="R5677" i="5"/>
  <c r="R4342" i="5"/>
  <c r="R4655" i="5"/>
  <c r="R4477" i="5"/>
  <c r="R4410" i="5"/>
  <c r="R4243" i="5"/>
  <c r="R3021" i="5"/>
  <c r="R3628" i="5"/>
  <c r="R1926" i="5"/>
  <c r="R1868" i="5"/>
  <c r="R4968" i="5"/>
  <c r="R5769" i="5"/>
  <c r="R5736" i="5"/>
  <c r="R1895" i="5"/>
  <c r="R2341" i="5"/>
  <c r="R4832" i="5"/>
  <c r="R3797" i="5"/>
  <c r="R1726" i="5"/>
  <c r="R1773" i="5"/>
  <c r="R2058" i="5"/>
  <c r="R1770" i="5"/>
  <c r="R1715" i="5"/>
  <c r="R2040" i="5"/>
  <c r="R1760" i="5"/>
  <c r="R2093" i="5"/>
  <c r="R6259" i="5"/>
  <c r="R1764" i="5"/>
  <c r="R6547" i="5"/>
  <c r="R5935" i="5"/>
  <c r="R5135" i="5"/>
  <c r="R1789" i="5"/>
  <c r="R4837" i="5"/>
  <c r="R2174" i="5"/>
  <c r="R5801" i="5"/>
  <c r="R5723" i="5"/>
  <c r="R4822" i="5"/>
  <c r="R4807" i="5"/>
  <c r="R6040" i="5"/>
  <c r="R4548" i="5"/>
  <c r="R4761" i="5"/>
  <c r="R4201" i="5"/>
  <c r="R2640" i="5"/>
  <c r="R4513" i="5"/>
  <c r="R4431" i="5"/>
  <c r="R4393" i="5"/>
  <c r="R3045" i="5"/>
  <c r="R3899" i="5"/>
  <c r="S3795" i="5"/>
  <c r="R3795" i="5"/>
  <c r="S3939" i="5"/>
  <c r="R3939" i="5"/>
  <c r="S3017" i="5"/>
  <c r="R3017" i="5"/>
  <c r="S2617" i="5"/>
  <c r="R2617" i="5"/>
  <c r="S5581" i="5"/>
  <c r="R5581" i="5"/>
  <c r="S4601" i="5"/>
  <c r="S3874" i="5"/>
  <c r="R3874" i="5"/>
  <c r="S3543" i="5"/>
  <c r="R3543" i="5"/>
  <c r="S5593" i="5"/>
  <c r="R5593" i="5"/>
  <c r="S4640" i="5"/>
  <c r="R4640" i="5"/>
  <c r="S4745" i="5"/>
  <c r="R4745" i="5"/>
  <c r="S2245" i="5"/>
  <c r="R2245" i="5"/>
  <c r="S4658" i="5"/>
  <c r="S4273" i="5"/>
  <c r="R4273" i="5"/>
  <c r="R3487" i="5"/>
  <c r="R1969" i="5"/>
  <c r="R5980" i="5"/>
  <c r="R5454" i="5"/>
  <c r="R1904" i="5"/>
  <c r="R5338" i="5"/>
  <c r="R1961" i="5"/>
  <c r="R2425" i="5"/>
  <c r="R5380" i="5"/>
  <c r="R5254" i="5"/>
  <c r="R5191" i="5"/>
  <c r="R4269" i="5"/>
  <c r="R2449" i="5"/>
  <c r="R2616" i="5"/>
  <c r="R2477" i="5"/>
  <c r="R4716" i="5"/>
  <c r="R4747" i="5"/>
  <c r="R4253" i="5"/>
  <c r="R3520" i="5"/>
  <c r="R5590" i="5"/>
  <c r="R1831" i="5"/>
  <c r="R1844" i="5"/>
  <c r="R1932" i="5"/>
  <c r="R1849" i="5"/>
  <c r="R1814" i="5"/>
  <c r="R1796" i="5"/>
  <c r="R5913" i="5"/>
  <c r="R5439" i="5"/>
  <c r="R5834" i="5"/>
  <c r="R1899" i="5"/>
  <c r="R1775" i="5"/>
  <c r="R5345" i="5"/>
  <c r="R5227" i="5"/>
  <c r="R2247" i="5"/>
  <c r="R5121" i="5"/>
  <c r="R5381" i="5"/>
  <c r="R2347" i="5"/>
  <c r="R6062" i="5"/>
  <c r="R6473" i="5"/>
  <c r="R6281" i="5"/>
  <c r="R2164" i="5"/>
  <c r="R5193" i="5"/>
  <c r="R6153" i="5"/>
  <c r="R1886" i="5"/>
  <c r="R1888" i="5"/>
  <c r="R1890" i="5"/>
  <c r="R1981" i="5"/>
  <c r="R2342" i="5"/>
  <c r="R2273" i="5"/>
  <c r="R5738" i="5"/>
  <c r="R5065" i="5"/>
  <c r="S2483" i="5"/>
  <c r="R2483" i="5"/>
  <c r="S4296" i="5"/>
  <c r="R4296" i="5"/>
  <c r="R3752" i="5"/>
  <c r="R3719" i="5"/>
  <c r="R3555" i="5"/>
  <c r="R2155" i="5"/>
  <c r="R2819" i="5"/>
  <c r="R2189" i="5"/>
  <c r="R5710" i="5"/>
  <c r="R2039" i="5"/>
  <c r="R5341" i="5"/>
  <c r="R2066" i="5"/>
  <c r="R5105" i="5"/>
  <c r="R2651" i="5"/>
  <c r="R1950" i="5"/>
  <c r="R1933" i="5"/>
  <c r="R6480" i="5"/>
  <c r="R2047" i="5"/>
  <c r="R1921" i="5"/>
  <c r="R1955" i="5"/>
  <c r="R1901" i="5"/>
  <c r="R4982" i="5"/>
  <c r="R1963" i="5"/>
  <c r="R5382" i="5"/>
  <c r="R2343" i="5"/>
  <c r="R5312" i="5"/>
  <c r="R1983" i="5"/>
  <c r="R5072" i="5"/>
  <c r="R2305" i="5"/>
  <c r="R4585" i="5"/>
  <c r="R2481" i="5"/>
  <c r="R2484" i="5"/>
  <c r="R2486" i="5"/>
  <c r="R4337" i="5"/>
  <c r="R4941" i="5"/>
  <c r="S4941" i="5"/>
  <c r="R4384" i="5"/>
  <c r="S4384" i="5"/>
  <c r="S2271" i="5"/>
  <c r="R2271" i="5"/>
  <c r="R2447" i="5"/>
  <c r="S2447" i="5"/>
  <c r="R4024" i="5"/>
  <c r="S3001" i="5"/>
  <c r="R3001" i="5"/>
  <c r="R3054" i="5"/>
  <c r="S3718" i="5"/>
  <c r="R3718" i="5"/>
  <c r="R3207" i="5"/>
  <c r="R3550" i="5"/>
  <c r="S3752" i="5"/>
  <c r="S3719" i="5"/>
  <c r="S3555" i="5"/>
  <c r="S2155" i="5"/>
  <c r="S2819" i="5"/>
  <c r="S2189" i="5"/>
  <c r="S5710" i="5"/>
  <c r="S2039" i="5"/>
  <c r="S5341" i="5"/>
  <c r="S2066" i="5"/>
  <c r="S5105" i="5"/>
  <c r="S2651" i="5"/>
  <c r="S1950" i="5"/>
  <c r="S1933" i="5"/>
  <c r="S6480" i="5"/>
  <c r="S2047" i="5"/>
  <c r="S1921" i="5"/>
  <c r="S1955" i="5"/>
  <c r="S1901" i="5"/>
  <c r="S4982" i="5"/>
  <c r="S1963" i="5"/>
  <c r="S5382" i="5"/>
  <c r="S2343" i="5"/>
  <c r="S5312" i="5"/>
  <c r="S1983" i="5"/>
  <c r="S1986" i="5"/>
  <c r="R1986" i="5"/>
  <c r="R2069" i="5"/>
  <c r="S4803" i="5"/>
  <c r="R4803" i="5"/>
  <c r="R2608" i="5"/>
  <c r="S2608" i="5"/>
  <c r="S2451" i="5"/>
  <c r="R2451" i="5"/>
  <c r="S4623" i="5"/>
  <c r="R4623" i="5"/>
  <c r="S4024" i="5"/>
  <c r="S3877" i="5"/>
  <c r="R3877" i="5"/>
  <c r="S3054" i="5"/>
  <c r="S3676" i="5"/>
  <c r="R3676" i="5"/>
  <c r="S3207" i="5"/>
  <c r="S3550" i="5"/>
  <c r="R2276" i="5"/>
  <c r="R5650" i="5"/>
  <c r="R5600" i="5"/>
  <c r="R4748" i="5"/>
  <c r="R4250" i="5"/>
  <c r="R4587" i="5"/>
  <c r="R4427" i="5"/>
  <c r="R4021" i="5"/>
  <c r="R4400" i="5"/>
  <c r="R4281" i="5"/>
  <c r="R4086" i="5"/>
  <c r="R3459" i="5"/>
  <c r="R3793" i="5"/>
  <c r="R3208" i="5"/>
  <c r="R3627" i="5"/>
  <c r="R3587" i="5"/>
  <c r="R4303" i="5"/>
  <c r="R2031" i="5"/>
  <c r="R2015" i="5"/>
  <c r="R4669" i="5"/>
  <c r="R5340" i="5"/>
  <c r="R2634" i="5"/>
  <c r="R4449" i="5"/>
  <c r="R5273" i="5"/>
  <c r="R1949" i="5"/>
  <c r="R1931" i="5"/>
  <c r="R6479" i="5"/>
  <c r="R4932" i="5"/>
  <c r="R1972" i="5"/>
  <c r="R1954" i="5"/>
  <c r="R1944" i="5"/>
  <c r="R5290" i="5"/>
  <c r="R1962" i="5"/>
  <c r="R2423" i="5"/>
  <c r="R5257" i="5"/>
  <c r="R5631" i="5"/>
  <c r="R1982" i="5"/>
  <c r="S4787" i="5"/>
  <c r="R4787" i="5"/>
  <c r="S4422" i="5"/>
  <c r="R4422" i="5"/>
  <c r="S3792" i="5"/>
  <c r="R3792" i="5"/>
  <c r="S3670" i="5"/>
  <c r="R3670" i="5"/>
  <c r="S3611" i="5"/>
  <c r="R3611" i="5"/>
  <c r="S2276" i="5"/>
  <c r="S5650" i="5"/>
  <c r="S5600" i="5"/>
  <c r="S4748" i="5"/>
  <c r="S4250" i="5"/>
  <c r="S4587" i="5"/>
  <c r="S4427" i="5"/>
  <c r="S4021" i="5"/>
  <c r="S4400" i="5"/>
  <c r="S4281" i="5"/>
  <c r="S4086" i="5"/>
  <c r="S3459" i="5"/>
  <c r="S3793" i="5"/>
  <c r="S3208" i="5"/>
  <c r="S3627" i="5"/>
  <c r="S3587" i="5"/>
  <c r="S4303" i="5"/>
  <c r="S2031" i="5"/>
  <c r="S2015" i="5"/>
  <c r="S4669" i="5"/>
  <c r="S5340" i="5"/>
  <c r="S2634" i="5"/>
  <c r="S4449" i="5"/>
  <c r="S5273" i="5"/>
  <c r="S1949" i="5"/>
  <c r="S1931" i="5"/>
  <c r="S6479" i="5"/>
  <c r="S4932" i="5"/>
  <c r="S1972" i="5"/>
  <c r="S1954" i="5"/>
  <c r="S1944" i="5"/>
  <c r="S5290" i="5"/>
  <c r="S1962" i="5"/>
  <c r="S2423" i="5"/>
  <c r="S5257" i="5"/>
  <c r="S5631" i="5"/>
  <c r="S1982" i="5"/>
  <c r="R2360" i="5"/>
  <c r="R4469" i="5"/>
  <c r="R5069" i="5"/>
  <c r="R5073" i="5"/>
  <c r="R2527" i="5"/>
  <c r="R2485" i="5"/>
  <c r="R4940" i="5"/>
  <c r="S4385" i="5"/>
  <c r="R4385" i="5"/>
  <c r="R5549" i="5"/>
  <c r="S5549" i="5"/>
  <c r="S4749" i="5"/>
  <c r="R4749" i="5"/>
  <c r="S2985" i="5"/>
  <c r="R2985" i="5"/>
  <c r="S4386" i="5"/>
  <c r="S4282" i="5"/>
  <c r="R4282" i="5"/>
  <c r="R3050" i="5"/>
  <c r="S3840" i="5"/>
  <c r="S3724" i="5"/>
  <c r="R3724" i="5"/>
  <c r="R3482" i="5"/>
  <c r="R2510" i="5"/>
  <c r="S2362" i="5"/>
  <c r="S4087" i="5"/>
  <c r="R4087" i="5"/>
  <c r="R4711" i="5"/>
  <c r="R4821" i="5"/>
  <c r="R6450" i="5"/>
  <c r="R4815" i="5"/>
  <c r="R4069" i="5"/>
  <c r="R4586" i="5"/>
  <c r="R4473" i="5"/>
  <c r="R4528" i="5"/>
  <c r="R4085" i="5"/>
  <c r="R3875" i="5"/>
  <c r="R3931" i="5"/>
  <c r="R4077" i="5"/>
  <c r="R3456" i="5"/>
  <c r="R3849" i="5"/>
  <c r="R3669" i="5"/>
  <c r="R5484" i="5"/>
  <c r="R4939" i="5"/>
  <c r="R3666" i="5"/>
  <c r="R2014" i="5"/>
  <c r="R2018" i="5"/>
  <c r="R5419" i="5"/>
  <c r="R5011" i="5"/>
  <c r="R5049" i="5"/>
  <c r="R2524" i="5"/>
  <c r="R3692" i="5"/>
  <c r="R5418" i="5"/>
  <c r="R1951" i="5"/>
  <c r="R4954" i="5"/>
  <c r="R5519" i="5"/>
  <c r="R6386" i="5"/>
  <c r="R1943" i="5"/>
  <c r="R4530" i="5"/>
  <c r="R5221" i="5"/>
  <c r="R2422" i="5"/>
  <c r="R5256" i="5"/>
  <c r="R1871" i="5"/>
  <c r="R2333" i="5"/>
  <c r="R1985" i="5"/>
  <c r="S1985" i="5"/>
  <c r="S2071" i="5"/>
  <c r="R2071" i="5"/>
  <c r="S2351" i="5"/>
  <c r="R2351" i="5"/>
  <c r="S5067" i="5"/>
  <c r="R5067" i="5"/>
  <c r="S5071" i="5"/>
  <c r="R5071" i="5"/>
  <c r="S5379" i="5"/>
  <c r="R5379" i="5"/>
  <c r="S2482" i="5"/>
  <c r="R2482" i="5"/>
  <c r="S2453" i="5"/>
  <c r="R2453" i="5"/>
  <c r="S4383" i="5"/>
  <c r="R4383" i="5"/>
  <c r="R4308" i="5"/>
  <c r="S2446" i="5"/>
  <c r="R2446" i="5"/>
  <c r="S4193" i="5"/>
  <c r="R4193" i="5"/>
  <c r="R3903" i="5"/>
  <c r="S3050" i="5"/>
  <c r="S3696" i="5"/>
  <c r="R3696" i="5"/>
  <c r="R3750" i="5"/>
  <c r="S3482" i="5"/>
  <c r="R4321" i="5"/>
  <c r="S2510" i="5"/>
  <c r="S2469" i="5"/>
  <c r="R2469" i="5"/>
  <c r="S4711" i="5"/>
  <c r="S4821" i="5"/>
  <c r="S6450" i="5"/>
  <c r="S4815" i="5"/>
  <c r="S4069" i="5"/>
  <c r="S4586" i="5"/>
  <c r="S4473" i="5"/>
  <c r="S4528" i="5"/>
  <c r="S4085" i="5"/>
  <c r="S3875" i="5"/>
  <c r="S3931" i="5"/>
  <c r="S4077" i="5"/>
  <c r="S3456" i="5"/>
  <c r="S3849" i="5"/>
  <c r="S3669" i="5"/>
  <c r="S5484" i="5"/>
  <c r="S4939" i="5"/>
  <c r="S3666" i="5"/>
  <c r="S2014" i="5"/>
  <c r="S2018" i="5"/>
  <c r="S5419" i="5"/>
  <c r="S5011" i="5"/>
  <c r="S5049" i="5"/>
  <c r="S2524" i="5"/>
  <c r="S3692" i="5"/>
  <c r="S5418" i="5"/>
  <c r="S1951" i="5"/>
  <c r="S4954" i="5"/>
  <c r="S5519" i="5"/>
  <c r="S6386" i="5"/>
  <c r="S1943" i="5"/>
  <c r="S4530" i="5"/>
  <c r="S5221" i="5"/>
  <c r="S2422" i="5"/>
  <c r="S5256" i="5"/>
  <c r="S1871" i="5"/>
  <c r="S2333" i="5"/>
  <c r="R4997" i="5"/>
  <c r="S4997" i="5"/>
  <c r="S4696" i="5"/>
  <c r="R4696" i="5"/>
  <c r="R2529" i="5"/>
  <c r="S4660" i="5"/>
  <c r="R4660" i="5"/>
  <c r="R4624" i="5"/>
  <c r="S2623" i="5"/>
  <c r="R2623" i="5"/>
  <c r="R4028" i="5"/>
  <c r="S3903" i="5"/>
  <c r="S3046" i="5"/>
  <c r="R3046" i="5"/>
  <c r="R3846" i="5"/>
  <c r="S3750" i="5"/>
  <c r="S3483" i="5"/>
  <c r="R3483" i="5"/>
  <c r="R3629" i="5"/>
  <c r="R3538" i="5"/>
  <c r="S4321" i="5"/>
  <c r="S2433" i="5"/>
  <c r="R2433" i="5"/>
  <c r="R4728" i="5"/>
  <c r="R4582" i="5"/>
  <c r="R6198" i="5"/>
  <c r="R4789" i="5"/>
  <c r="R4679" i="5"/>
  <c r="R4658" i="5"/>
  <c r="R4601" i="5"/>
  <c r="R4555" i="5"/>
  <c r="R4535" i="5"/>
  <c r="R4295" i="5"/>
  <c r="R4299" i="5"/>
  <c r="R3049" i="5"/>
  <c r="R3057" i="5"/>
  <c r="R3210" i="5"/>
  <c r="R3063" i="5"/>
  <c r="R3519" i="5"/>
  <c r="R2108" i="5"/>
  <c r="R3036" i="5"/>
  <c r="R2048" i="5"/>
  <c r="R2092" i="5"/>
  <c r="R2002" i="5"/>
  <c r="R1989" i="5"/>
  <c r="R2067" i="5"/>
  <c r="R4419" i="5"/>
  <c r="R3478" i="5"/>
  <c r="R1947" i="5"/>
  <c r="R1934" i="5"/>
  <c r="R5978" i="5"/>
  <c r="R1938" i="5"/>
  <c r="R1965" i="5"/>
  <c r="R1956" i="5"/>
  <c r="R2404" i="5"/>
  <c r="R5604" i="5"/>
  <c r="R2400" i="5"/>
  <c r="R5383" i="5"/>
  <c r="R2344" i="5"/>
  <c r="R6190" i="5"/>
  <c r="R1984" i="5"/>
  <c r="S2068" i="5"/>
  <c r="R6149" i="5"/>
  <c r="S4771" i="5"/>
  <c r="R4771" i="5"/>
  <c r="R4294" i="5"/>
  <c r="S2529" i="5"/>
  <c r="R2419" i="5"/>
  <c r="S4624" i="5"/>
  <c r="S4345" i="5"/>
  <c r="R4345" i="5"/>
  <c r="R3000" i="5"/>
  <c r="S3673" i="5"/>
  <c r="R3673" i="5"/>
  <c r="R3485" i="5"/>
  <c r="S3599" i="5"/>
  <c r="R3599" i="5"/>
  <c r="R4630" i="5"/>
  <c r="R2070" i="5"/>
  <c r="R2525" i="5"/>
  <c r="S5580" i="5"/>
  <c r="R5580" i="5"/>
  <c r="S4663" i="5"/>
  <c r="R4663" i="5"/>
  <c r="S4625" i="5"/>
  <c r="R4625" i="5"/>
  <c r="S4081" i="5"/>
  <c r="R4081" i="5"/>
  <c r="R4194" i="5"/>
  <c r="S3000" i="5"/>
  <c r="S3058" i="5"/>
  <c r="R3058" i="5"/>
  <c r="R3794" i="5"/>
  <c r="S3485" i="5"/>
  <c r="S3517" i="5"/>
  <c r="R3517" i="5"/>
  <c r="R2311" i="5"/>
  <c r="S4630" i="5"/>
  <c r="R3532" i="5"/>
  <c r="R3551" i="5"/>
  <c r="R2283" i="5"/>
  <c r="R4687" i="5"/>
  <c r="R3475" i="5"/>
  <c r="R2321" i="5"/>
  <c r="R2284" i="5"/>
  <c r="R2133" i="5"/>
  <c r="R5485" i="5"/>
  <c r="R4519" i="5"/>
  <c r="R4397" i="5"/>
  <c r="R4685" i="5"/>
  <c r="R3040" i="5"/>
  <c r="R3441" i="5"/>
  <c r="R3714" i="5"/>
  <c r="R2032" i="5"/>
  <c r="R5502" i="5"/>
  <c r="R2037" i="5"/>
  <c r="R2013" i="5"/>
  <c r="R5732" i="5"/>
  <c r="R5520" i="5"/>
  <c r="R2090" i="5"/>
  <c r="R5318" i="5"/>
  <c r="R5306" i="5"/>
  <c r="R5258" i="5"/>
  <c r="R5230" i="5"/>
  <c r="R2609" i="5"/>
  <c r="R2614" i="5"/>
  <c r="R5198" i="5"/>
  <c r="R5202" i="5"/>
  <c r="R2073" i="5"/>
  <c r="R2077" i="5"/>
  <c r="R2081" i="5"/>
  <c r="R2210" i="5"/>
  <c r="R4334" i="5"/>
  <c r="R5796" i="5"/>
  <c r="R4453" i="5"/>
  <c r="R4985" i="5"/>
  <c r="R4943" i="5"/>
  <c r="R2526" i="5"/>
  <c r="R4246" i="5"/>
  <c r="S4750" i="5"/>
  <c r="R4750" i="5"/>
  <c r="S4753" i="5"/>
  <c r="S5206" i="5"/>
  <c r="R5206" i="5"/>
  <c r="S2642" i="5"/>
  <c r="S4064" i="5"/>
  <c r="R4064" i="5"/>
  <c r="S4292" i="5"/>
  <c r="S2737" i="5"/>
  <c r="R2652" i="5"/>
  <c r="R2654" i="5"/>
  <c r="R4403" i="5"/>
  <c r="S3895" i="5"/>
  <c r="S3711" i="5"/>
  <c r="R3711" i="5"/>
  <c r="R3625" i="5"/>
  <c r="S2534" i="5"/>
  <c r="R2534" i="5"/>
  <c r="S3532" i="5"/>
  <c r="S3551" i="5"/>
  <c r="S2283" i="5"/>
  <c r="S4687" i="5"/>
  <c r="S3475" i="5"/>
  <c r="S2321" i="5"/>
  <c r="S2284" i="5"/>
  <c r="S2133" i="5"/>
  <c r="S5485" i="5"/>
  <c r="S4519" i="5"/>
  <c r="S4397" i="5"/>
  <c r="S4685" i="5"/>
  <c r="S3040" i="5"/>
  <c r="S3441" i="5"/>
  <c r="S3714" i="5"/>
  <c r="S2032" i="5"/>
  <c r="S5502" i="5"/>
  <c r="S2037" i="5"/>
  <c r="S2013" i="5"/>
  <c r="S5732" i="5"/>
  <c r="S5520" i="5"/>
  <c r="S2090" i="5"/>
  <c r="S5318" i="5"/>
  <c r="S5306" i="5"/>
  <c r="S5258" i="5"/>
  <c r="S5230" i="5"/>
  <c r="S2609" i="5"/>
  <c r="S2614" i="5"/>
  <c r="S5198" i="5"/>
  <c r="S5202" i="5"/>
  <c r="S2073" i="5"/>
  <c r="S2077" i="5"/>
  <c r="R4755" i="5"/>
  <c r="R4636" i="5"/>
  <c r="R4425" i="5"/>
  <c r="R4433" i="5"/>
  <c r="S3841" i="5"/>
  <c r="R3841" i="5"/>
  <c r="S4314" i="5"/>
  <c r="R4314" i="5"/>
  <c r="S3466" i="5"/>
  <c r="R3466" i="5"/>
  <c r="S3940" i="5"/>
  <c r="R3940" i="5"/>
  <c r="S2285" i="5"/>
  <c r="R2285" i="5"/>
  <c r="S4752" i="5"/>
  <c r="R4752" i="5"/>
  <c r="S2641" i="5"/>
  <c r="R2641" i="5"/>
  <c r="S4291" i="5"/>
  <c r="R4291" i="5"/>
  <c r="S4425" i="5"/>
  <c r="S4401" i="5"/>
  <c r="S3491" i="5"/>
  <c r="S3596" i="5"/>
  <c r="R3596" i="5"/>
  <c r="S2322" i="5"/>
  <c r="R2322" i="5"/>
  <c r="S2312" i="5"/>
  <c r="S2076" i="5"/>
  <c r="S2080" i="5"/>
  <c r="S2084" i="5"/>
  <c r="S3217" i="5"/>
  <c r="S4510" i="5"/>
  <c r="S4452" i="5"/>
  <c r="S4987" i="5"/>
  <c r="S4309" i="5"/>
  <c r="S4817" i="5"/>
  <c r="S4782" i="5"/>
  <c r="S2478" i="5"/>
  <c r="R4579" i="5"/>
  <c r="R2995" i="5"/>
  <c r="R2991" i="5"/>
  <c r="S3926" i="5"/>
  <c r="S3872" i="5"/>
  <c r="R3872" i="5"/>
  <c r="R3712" i="5"/>
  <c r="S3536" i="5"/>
  <c r="R3536" i="5"/>
  <c r="S2505" i="5"/>
  <c r="R2505" i="5"/>
  <c r="R2157" i="5"/>
  <c r="R2224" i="5"/>
  <c r="R2395" i="5"/>
  <c r="R5420" i="5"/>
  <c r="R5093" i="5"/>
  <c r="R5453" i="5"/>
  <c r="R4195" i="5"/>
  <c r="R3867" i="5"/>
  <c r="R3464" i="5"/>
  <c r="R3621" i="5"/>
  <c r="R2034" i="5"/>
  <c r="R2049" i="5"/>
  <c r="R2016" i="5"/>
  <c r="R2053" i="5"/>
  <c r="R2011" i="5"/>
  <c r="R2095" i="5"/>
  <c r="R5492" i="5"/>
  <c r="R2221" i="5"/>
  <c r="R1991" i="5"/>
  <c r="R5291" i="5"/>
  <c r="R4550" i="5"/>
  <c r="R2612" i="5"/>
  <c r="R5196" i="5"/>
  <c r="R5200" i="5"/>
  <c r="R1966" i="5"/>
  <c r="R2075" i="5"/>
  <c r="R2079" i="5"/>
  <c r="R2083" i="5"/>
  <c r="R2364" i="5"/>
  <c r="R5448" i="5"/>
  <c r="R4503" i="5"/>
  <c r="R5768" i="5"/>
  <c r="R2638" i="5"/>
  <c r="R2522" i="5"/>
  <c r="R4804" i="5"/>
  <c r="R5534" i="5"/>
  <c r="S4754" i="5"/>
  <c r="R4754" i="5"/>
  <c r="S4579" i="5"/>
  <c r="S2818" i="5"/>
  <c r="R2818" i="5"/>
  <c r="S2995" i="5"/>
  <c r="S4456" i="5"/>
  <c r="S2653" i="5"/>
  <c r="R2653" i="5"/>
  <c r="R4341" i="5"/>
  <c r="R4009" i="5"/>
  <c r="S2669" i="5"/>
  <c r="R2669" i="5"/>
  <c r="S5711" i="5"/>
  <c r="R5711" i="5"/>
  <c r="S2157" i="5"/>
  <c r="S2224" i="5"/>
  <c r="S2395" i="5"/>
  <c r="S5420" i="5"/>
  <c r="S5093" i="5"/>
  <c r="S5453" i="5"/>
  <c r="S4195" i="5"/>
  <c r="S3867" i="5"/>
  <c r="S3464" i="5"/>
  <c r="S3621" i="5"/>
  <c r="S2034" i="5"/>
  <c r="S2049" i="5"/>
  <c r="S2016" i="5"/>
  <c r="S2053" i="5"/>
  <c r="S2011" i="5"/>
  <c r="S2095" i="5"/>
  <c r="S5492" i="5"/>
  <c r="S2221" i="5"/>
  <c r="S1991" i="5"/>
  <c r="S5291" i="5"/>
  <c r="S4550" i="5"/>
  <c r="S2612" i="5"/>
  <c r="S5196" i="5"/>
  <c r="S5200" i="5"/>
  <c r="S1966" i="5"/>
  <c r="S2075" i="5"/>
  <c r="S2079" i="5"/>
  <c r="S2083" i="5"/>
  <c r="S2364" i="5"/>
  <c r="S5448" i="5"/>
  <c r="S4503" i="5"/>
  <c r="S5768" i="5"/>
  <c r="S2638" i="5"/>
  <c r="S2522" i="5"/>
  <c r="S4804" i="5"/>
  <c r="S5534" i="5"/>
  <c r="S4242" i="5"/>
  <c r="S2665" i="5"/>
  <c r="R2665" i="5"/>
  <c r="S3859" i="5"/>
  <c r="R3859" i="5"/>
  <c r="S4387" i="5"/>
  <c r="S3697" i="5"/>
  <c r="S3518" i="5"/>
  <c r="R3518" i="5"/>
  <c r="S3597" i="5"/>
  <c r="R3597" i="5"/>
  <c r="S4778" i="5"/>
  <c r="R4778" i="5"/>
  <c r="S2323" i="5"/>
  <c r="S4756" i="5"/>
  <c r="R4756" i="5"/>
  <c r="S2663" i="5"/>
  <c r="R2663" i="5"/>
  <c r="S4434" i="5"/>
  <c r="S3925" i="5"/>
  <c r="R3925" i="5"/>
  <c r="S3457" i="5"/>
  <c r="R3457" i="5"/>
  <c r="R3484" i="5"/>
  <c r="S4089" i="5"/>
  <c r="R4089" i="5"/>
  <c r="S4723" i="5"/>
  <c r="S2334" i="5"/>
  <c r="R2334" i="5"/>
  <c r="R4292" i="5"/>
  <c r="R3010" i="5"/>
  <c r="S2324" i="5"/>
  <c r="R2324" i="5"/>
  <c r="R4088" i="5"/>
  <c r="R4723" i="5"/>
  <c r="R2312" i="5"/>
  <c r="R2470" i="5"/>
  <c r="R5009" i="5"/>
  <c r="R5487" i="5"/>
  <c r="R5375" i="5"/>
  <c r="R2366" i="5"/>
  <c r="R4353" i="5"/>
  <c r="R4862" i="5"/>
  <c r="R5313" i="5"/>
  <c r="R3738" i="5"/>
  <c r="R2325" i="5"/>
  <c r="R2162" i="5"/>
  <c r="R2196" i="5"/>
  <c r="R2186" i="5"/>
  <c r="R2167" i="5"/>
  <c r="R2231" i="5"/>
  <c r="R2227" i="5"/>
  <c r="R2126" i="5"/>
  <c r="R2137" i="5"/>
  <c r="R5092" i="5"/>
  <c r="R2202" i="5"/>
  <c r="S2180" i="5"/>
  <c r="S2222" i="5"/>
  <c r="R4516" i="5"/>
  <c r="R4470" i="5"/>
  <c r="R5592" i="5"/>
  <c r="R2368" i="5"/>
  <c r="S2543" i="5"/>
  <c r="S5053" i="5"/>
  <c r="R5053" i="5"/>
  <c r="S5014" i="5"/>
  <c r="R5014" i="5"/>
  <c r="S4437" i="5"/>
  <c r="R4437" i="5"/>
  <c r="S4416" i="5"/>
  <c r="S3014" i="5"/>
  <c r="R3014" i="5"/>
  <c r="S2988" i="5"/>
  <c r="R2988" i="5"/>
  <c r="S4196" i="5"/>
  <c r="R4196" i="5"/>
  <c r="S3009" i="5"/>
  <c r="R3009" i="5"/>
  <c r="S3856" i="5"/>
  <c r="R3856" i="5"/>
  <c r="S5103" i="5"/>
  <c r="S5592" i="5"/>
  <c r="R2218" i="5"/>
  <c r="S2242" i="5"/>
  <c r="R2242" i="5"/>
  <c r="R2367" i="5"/>
  <c r="S2368" i="5"/>
  <c r="S2541" i="5"/>
  <c r="R2541" i="5"/>
  <c r="S5812" i="5"/>
  <c r="R5812" i="5"/>
  <c r="S4949" i="5"/>
  <c r="S5640" i="5"/>
  <c r="R5640" i="5"/>
  <c r="S4010" i="5"/>
  <c r="R4010" i="5"/>
  <c r="S3011" i="5"/>
  <c r="R3011" i="5"/>
  <c r="S2814" i="5"/>
  <c r="S3032" i="5"/>
  <c r="R3032" i="5"/>
  <c r="R3056" i="5"/>
  <c r="R2336" i="5"/>
  <c r="R4322" i="5"/>
  <c r="R5374" i="5"/>
  <c r="R2365" i="5"/>
  <c r="R2670" i="5"/>
  <c r="R5052" i="5"/>
  <c r="R4865" i="5"/>
  <c r="R3782" i="5"/>
  <c r="R2192" i="5"/>
  <c r="R2161" i="5"/>
  <c r="R2195" i="5"/>
  <c r="R2185" i="5"/>
  <c r="R2166" i="5"/>
  <c r="R2154" i="5"/>
  <c r="R2226" i="5"/>
  <c r="R2125" i="5"/>
  <c r="R2136" i="5"/>
  <c r="R5841" i="5"/>
  <c r="R6270" i="5"/>
  <c r="S2179" i="5"/>
  <c r="R4770" i="5"/>
  <c r="S5292" i="5"/>
  <c r="S5161" i="5"/>
  <c r="R2214" i="5"/>
  <c r="R2216" i="5"/>
  <c r="R2217" i="5"/>
  <c r="S4340" i="5"/>
  <c r="R4340" i="5"/>
  <c r="R4947" i="5"/>
  <c r="R4039" i="5"/>
  <c r="S4049" i="5"/>
  <c r="R4049" i="5"/>
  <c r="R3041" i="5"/>
  <c r="S4511" i="5"/>
  <c r="R4511" i="5"/>
  <c r="S2732" i="5"/>
  <c r="R2732" i="5"/>
  <c r="S2336" i="5"/>
  <c r="S4322" i="5"/>
  <c r="S5374" i="5"/>
  <c r="S2365" i="5"/>
  <c r="S2670" i="5"/>
  <c r="S5052" i="5"/>
  <c r="S4865" i="5"/>
  <c r="S3782" i="5"/>
  <c r="S2192" i="5"/>
  <c r="S2161" i="5"/>
  <c r="S2195" i="5"/>
  <c r="S2185" i="5"/>
  <c r="S2166" i="5"/>
  <c r="S2154" i="5"/>
  <c r="S2226" i="5"/>
  <c r="S2125" i="5"/>
  <c r="S2136" i="5"/>
  <c r="S5841" i="5"/>
  <c r="S6270" i="5"/>
  <c r="S4770" i="5"/>
  <c r="R4668" i="5"/>
  <c r="R4652" i="5"/>
  <c r="R4472" i="5"/>
  <c r="S2212" i="5"/>
  <c r="R2212" i="5"/>
  <c r="R2213" i="5"/>
  <c r="S2214" i="5"/>
  <c r="S2539" i="5"/>
  <c r="S5061" i="5"/>
  <c r="R5061" i="5"/>
  <c r="R5054" i="5"/>
  <c r="S4797" i="5"/>
  <c r="R4797" i="5"/>
  <c r="S4686" i="5"/>
  <c r="S4395" i="5"/>
  <c r="R4395" i="5"/>
  <c r="R3923" i="5"/>
  <c r="S4637" i="5"/>
  <c r="R4637" i="5"/>
  <c r="S4521" i="5"/>
  <c r="R4456" i="5"/>
  <c r="R4242" i="5"/>
  <c r="R4434" i="5"/>
  <c r="R4387" i="5"/>
  <c r="R3926" i="5"/>
  <c r="R3895" i="5"/>
  <c r="R3697" i="5"/>
  <c r="R3491" i="5"/>
  <c r="R3534" i="5"/>
  <c r="R3218" i="5"/>
  <c r="R3941" i="5"/>
  <c r="R2323" i="5"/>
  <c r="R2391" i="5"/>
  <c r="R2335" i="5"/>
  <c r="R4724" i="5"/>
  <c r="R2257" i="5"/>
  <c r="R5159" i="5"/>
  <c r="R2536" i="5"/>
  <c r="R2178" i="5"/>
  <c r="S4652" i="5"/>
  <c r="S4470" i="5"/>
  <c r="R5160" i="5"/>
  <c r="S4472" i="5"/>
  <c r="S2537" i="5"/>
  <c r="R2537" i="5"/>
  <c r="S2542" i="5"/>
  <c r="R2542" i="5"/>
  <c r="R2543" i="5"/>
  <c r="S4945" i="5"/>
  <c r="S4950" i="5"/>
  <c r="R4950" i="5"/>
  <c r="S5641" i="5"/>
  <c r="R5641" i="5"/>
  <c r="S4418" i="5"/>
  <c r="R4418" i="5"/>
  <c r="S4549" i="5"/>
  <c r="R4549" i="5"/>
  <c r="S4082" i="5"/>
  <c r="R4082" i="5"/>
  <c r="R4057" i="5"/>
  <c r="S3047" i="5"/>
  <c r="S2181" i="5"/>
  <c r="R5103" i="5"/>
  <c r="R5104" i="5"/>
  <c r="S2219" i="5"/>
  <c r="R2219" i="5"/>
  <c r="S2367" i="5"/>
  <c r="S6100" i="5"/>
  <c r="S4811" i="5"/>
  <c r="R4811" i="5"/>
  <c r="S4970" i="5"/>
  <c r="R4970" i="5"/>
  <c r="S4948" i="5"/>
  <c r="R4948" i="5"/>
  <c r="S4307" i="5"/>
  <c r="S2987" i="5"/>
  <c r="R2987" i="5"/>
  <c r="S3042" i="5"/>
  <c r="S3034" i="5"/>
  <c r="R4631" i="5"/>
  <c r="R2386" i="5"/>
  <c r="R5248" i="5"/>
  <c r="R2535" i="5"/>
  <c r="R5050" i="5"/>
  <c r="R4863" i="5"/>
  <c r="R4779" i="5"/>
  <c r="R3447" i="5"/>
  <c r="R5157" i="5"/>
  <c r="R2158" i="5"/>
  <c r="R2197" i="5"/>
  <c r="R2128" i="5"/>
  <c r="R2152" i="5"/>
  <c r="R2232" i="5"/>
  <c r="R2123" i="5"/>
  <c r="R2134" i="5"/>
  <c r="R5687" i="5"/>
  <c r="S5376" i="5"/>
  <c r="S5326" i="5"/>
  <c r="R5293" i="5"/>
  <c r="R2215" i="5"/>
  <c r="S2217" i="5"/>
  <c r="S2540" i="5"/>
  <c r="R2540" i="5"/>
  <c r="R5521" i="5"/>
  <c r="S4338" i="5"/>
  <c r="R4338" i="5"/>
  <c r="S5639" i="5"/>
  <c r="S4310" i="5"/>
  <c r="R4310" i="5"/>
  <c r="R2993" i="5"/>
  <c r="S4654" i="5"/>
  <c r="R4654" i="5"/>
  <c r="R2813" i="5"/>
  <c r="S4218" i="5"/>
  <c r="R4218" i="5"/>
  <c r="S3870" i="5"/>
  <c r="S4580" i="5"/>
  <c r="S2211" i="5"/>
  <c r="R2211" i="5"/>
  <c r="R2538" i="5"/>
  <c r="R2539" i="5"/>
  <c r="S4946" i="5"/>
  <c r="R4946" i="5"/>
  <c r="R4951" i="5"/>
  <c r="R5642" i="5"/>
  <c r="S3199" i="5"/>
  <c r="R3199" i="5"/>
  <c r="S4057" i="5"/>
  <c r="S3033" i="5"/>
  <c r="S3857" i="5"/>
  <c r="S3056" i="5"/>
  <c r="S3467" i="5"/>
  <c r="S3722" i="5"/>
  <c r="S3695" i="5"/>
  <c r="S3672" i="5"/>
  <c r="S2748" i="5"/>
  <c r="S2948" i="5"/>
  <c r="S2506" i="5"/>
  <c r="S2511" i="5"/>
  <c r="S2459" i="5"/>
  <c r="S5249" i="5"/>
  <c r="S5165" i="5"/>
  <c r="S3068" i="5"/>
  <c r="S4867" i="5"/>
  <c r="R4729" i="5"/>
  <c r="S4729" i="5"/>
  <c r="S2327" i="5"/>
  <c r="R2329" i="5"/>
  <c r="R2316" i="5"/>
  <c r="S2316" i="5"/>
  <c r="S2293" i="5"/>
  <c r="R4965" i="5"/>
  <c r="R2289" i="5"/>
  <c r="S2289" i="5"/>
  <c r="S2495" i="5"/>
  <c r="R5392" i="5"/>
  <c r="R4612" i="5"/>
  <c r="S4612" i="5"/>
  <c r="S5488" i="5"/>
  <c r="S2258" i="5"/>
  <c r="R2258" i="5"/>
  <c r="R2263" i="5"/>
  <c r="S2263" i="5"/>
  <c r="S5168" i="5"/>
  <c r="S2375" i="5"/>
  <c r="S2547" i="5"/>
  <c r="R3479" i="5"/>
  <c r="R3721" i="5"/>
  <c r="R3698" i="5"/>
  <c r="R3679" i="5"/>
  <c r="R2931" i="5"/>
  <c r="R2829" i="5"/>
  <c r="R4460" i="5"/>
  <c r="R2587" i="5"/>
  <c r="R5463" i="5"/>
  <c r="R5164" i="5"/>
  <c r="R2831" i="5"/>
  <c r="R4866" i="5"/>
  <c r="R2331" i="5"/>
  <c r="R2392" i="5"/>
  <c r="R2338" i="5"/>
  <c r="R2387" i="5"/>
  <c r="S5377" i="5"/>
  <c r="R5377" i="5"/>
  <c r="R4520" i="5"/>
  <c r="S3479" i="5"/>
  <c r="S3721" i="5"/>
  <c r="S3698" i="5"/>
  <c r="S3679" i="5"/>
  <c r="S2931" i="5"/>
  <c r="S2829" i="5"/>
  <c r="S4460" i="5"/>
  <c r="S2587" i="5"/>
  <c r="S5463" i="5"/>
  <c r="S5164" i="5"/>
  <c r="S2831" i="5"/>
  <c r="S4866" i="5"/>
  <c r="R3739" i="5"/>
  <c r="S3739" i="5"/>
  <c r="S2331" i="5"/>
  <c r="R2313" i="5"/>
  <c r="R2290" i="5"/>
  <c r="S2290" i="5"/>
  <c r="S2392" i="5"/>
  <c r="R2286" i="5"/>
  <c r="R2298" i="5"/>
  <c r="S2298" i="5"/>
  <c r="S2338" i="5"/>
  <c r="R2340" i="5"/>
  <c r="S4799" i="5"/>
  <c r="S2387" i="5"/>
  <c r="S4520" i="5"/>
  <c r="R2820" i="5"/>
  <c r="R4198" i="5"/>
  <c r="R3018" i="5"/>
  <c r="R2731" i="5"/>
  <c r="R3031" i="5"/>
  <c r="R3868" i="5"/>
  <c r="R3476" i="5"/>
  <c r="R3442" i="5"/>
  <c r="R3498" i="5"/>
  <c r="R3717" i="5"/>
  <c r="R3694" i="5"/>
  <c r="R2828" i="5"/>
  <c r="R4090" i="5"/>
  <c r="R5084" i="5"/>
  <c r="R2494" i="5"/>
  <c r="R2471" i="5"/>
  <c r="R5163" i="5"/>
  <c r="R2830" i="5"/>
  <c r="R4354" i="5"/>
  <c r="R4780" i="5"/>
  <c r="R2326" i="5"/>
  <c r="S2326" i="5"/>
  <c r="R2315" i="5"/>
  <c r="R2292" i="5"/>
  <c r="S2292" i="5"/>
  <c r="R2288" i="5"/>
  <c r="R2300" i="5"/>
  <c r="S2300" i="5"/>
  <c r="R5026" i="5"/>
  <c r="R2396" i="5"/>
  <c r="S2398" i="5"/>
  <c r="R2398" i="5"/>
  <c r="S2264" i="5"/>
  <c r="R2264" i="5"/>
  <c r="R2267" i="5"/>
  <c r="S2267" i="5"/>
  <c r="S4215" i="5"/>
  <c r="R4215" i="5"/>
  <c r="S2820" i="5"/>
  <c r="S4198" i="5"/>
  <c r="S3018" i="5"/>
  <c r="S2731" i="5"/>
  <c r="S3031" i="5"/>
  <c r="S3868" i="5"/>
  <c r="S3476" i="5"/>
  <c r="S3442" i="5"/>
  <c r="S3498" i="5"/>
  <c r="S3717" i="5"/>
  <c r="S3694" i="5"/>
  <c r="S2828" i="5"/>
  <c r="S4090" i="5"/>
  <c r="S5084" i="5"/>
  <c r="S2494" i="5"/>
  <c r="S2471" i="5"/>
  <c r="S5163" i="5"/>
  <c r="S2830" i="5"/>
  <c r="S4354" i="5"/>
  <c r="R4037" i="5"/>
  <c r="R2328" i="5"/>
  <c r="R2317" i="5"/>
  <c r="R5932" i="5"/>
  <c r="S2288" i="5"/>
  <c r="R2295" i="5"/>
  <c r="R2588" i="5"/>
  <c r="S5026" i="5"/>
  <c r="R4798" i="5"/>
  <c r="S2396" i="5"/>
  <c r="R6100" i="5"/>
  <c r="R4986" i="5"/>
  <c r="R4971" i="5"/>
  <c r="R4945" i="5"/>
  <c r="R4949" i="5"/>
  <c r="R5639" i="5"/>
  <c r="R4686" i="5"/>
  <c r="R4416" i="5"/>
  <c r="R4307" i="5"/>
  <c r="R2986" i="5"/>
  <c r="R4615" i="5"/>
  <c r="R2814" i="5"/>
  <c r="R4521" i="5"/>
  <c r="R3042" i="5"/>
  <c r="R2730" i="5"/>
  <c r="R3870" i="5"/>
  <c r="R3034" i="5"/>
  <c r="R3047" i="5"/>
  <c r="R3038" i="5"/>
  <c r="R3468" i="5"/>
  <c r="R3639" i="5"/>
  <c r="R3693" i="5"/>
  <c r="S4037" i="5"/>
  <c r="R3761" i="5"/>
  <c r="R2330" i="5"/>
  <c r="S2330" i="5"/>
  <c r="S2317" i="5"/>
  <c r="R2319" i="5"/>
  <c r="R4850" i="5"/>
  <c r="S4850" i="5"/>
  <c r="S2295" i="5"/>
  <c r="R2297" i="5"/>
  <c r="R2337" i="5"/>
  <c r="S2337" i="5"/>
  <c r="S4798" i="5"/>
  <c r="R2388" i="5"/>
  <c r="S5378" i="5"/>
  <c r="R5286" i="5"/>
  <c r="R2332" i="5"/>
  <c r="S2332" i="5"/>
  <c r="R2291" i="5"/>
  <c r="R2393" i="5"/>
  <c r="S2393" i="5"/>
  <c r="R2299" i="5"/>
  <c r="R2339" i="5"/>
  <c r="S2339" i="5"/>
  <c r="R2265" i="5"/>
  <c r="S5394" i="5"/>
  <c r="R5394" i="5"/>
  <c r="R4709" i="5"/>
  <c r="S4709" i="5"/>
  <c r="S4474" i="5"/>
  <c r="S2379" i="5"/>
  <c r="R2327" i="5"/>
  <c r="R2314" i="5"/>
  <c r="R2293" i="5"/>
  <c r="R2287" i="5"/>
  <c r="R2495" i="5"/>
  <c r="R2310" i="5"/>
  <c r="R2397" i="5"/>
  <c r="R5488" i="5"/>
  <c r="R2260" i="5"/>
  <c r="R2266" i="5"/>
  <c r="R4708" i="5"/>
  <c r="R6492" i="5"/>
  <c r="R5167" i="5"/>
  <c r="R5594" i="5"/>
  <c r="R4517" i="5"/>
  <c r="R2370" i="5"/>
  <c r="R2374" i="5"/>
  <c r="R2378" i="5"/>
  <c r="R2382" i="5"/>
  <c r="R2401" i="5"/>
  <c r="R2546" i="5"/>
  <c r="R2550" i="5"/>
  <c r="R2835" i="5"/>
  <c r="R5283" i="5"/>
  <c r="R5057" i="5"/>
  <c r="R4540" i="5"/>
  <c r="R5645" i="5"/>
  <c r="R4868" i="5"/>
  <c r="R4731" i="5"/>
  <c r="R4617" i="5"/>
  <c r="S4617" i="5"/>
  <c r="S4036" i="5"/>
  <c r="S3443" i="5"/>
  <c r="R3450" i="5"/>
  <c r="R3205" i="5"/>
  <c r="S3469" i="5"/>
  <c r="R3469" i="5"/>
  <c r="S3471" i="5"/>
  <c r="S3608" i="5"/>
  <c r="R3608" i="5"/>
  <c r="R3594" i="5"/>
  <c r="S3589" i="5"/>
  <c r="S3592" i="5"/>
  <c r="R3592" i="5"/>
  <c r="S2750" i="5"/>
  <c r="R2750" i="5"/>
  <c r="R2782" i="5"/>
  <c r="R4672" i="5"/>
  <c r="R4278" i="5"/>
  <c r="R4619" i="5"/>
  <c r="R4013" i="5"/>
  <c r="R3201" i="5"/>
  <c r="R3203" i="5"/>
  <c r="S3499" i="5"/>
  <c r="R3499" i="5"/>
  <c r="R3640" i="5"/>
  <c r="R3530" i="5"/>
  <c r="S3943" i="5"/>
  <c r="R3943" i="5"/>
  <c r="R2933" i="5"/>
  <c r="S4672" i="5"/>
  <c r="S4278" i="5"/>
  <c r="S4619" i="5"/>
  <c r="R3477" i="5"/>
  <c r="S3452" i="5"/>
  <c r="R3452" i="5"/>
  <c r="S3201" i="5"/>
  <c r="S3506" i="5"/>
  <c r="R3506" i="5"/>
  <c r="S3508" i="5"/>
  <c r="S3511" i="5"/>
  <c r="R3511" i="5"/>
  <c r="R3547" i="5"/>
  <c r="S3590" i="5"/>
  <c r="R3590" i="5"/>
  <c r="S3069" i="5"/>
  <c r="S3371" i="5"/>
  <c r="R3371" i="5"/>
  <c r="S2834" i="5"/>
  <c r="S5282" i="5"/>
  <c r="S5056" i="5"/>
  <c r="S5450" i="5"/>
  <c r="S5644" i="5"/>
  <c r="S5648" i="5"/>
  <c r="S4730" i="5"/>
  <c r="S4616" i="5"/>
  <c r="R4616" i="5"/>
  <c r="R4050" i="5"/>
  <c r="S3871" i="5"/>
  <c r="S3472" i="5"/>
  <c r="R3472" i="5"/>
  <c r="R3480" i="5"/>
  <c r="R3502" i="5"/>
  <c r="S3624" i="5"/>
  <c r="R3624" i="5"/>
  <c r="S3609" i="5"/>
  <c r="R3609" i="5"/>
  <c r="S3595" i="5"/>
  <c r="R3595" i="5"/>
  <c r="R4093" i="5"/>
  <c r="S5141" i="5"/>
  <c r="R5141" i="5"/>
  <c r="S2751" i="5"/>
  <c r="R2751" i="5"/>
  <c r="R2784" i="5"/>
  <c r="S2784" i="5"/>
  <c r="R5169" i="5"/>
  <c r="R4233" i="5"/>
  <c r="R2243" i="5"/>
  <c r="R2372" i="5"/>
  <c r="R2376" i="5"/>
  <c r="R2380" i="5"/>
  <c r="R2384" i="5"/>
  <c r="R2544" i="5"/>
  <c r="R2548" i="5"/>
  <c r="R2833" i="5"/>
  <c r="R3220" i="5"/>
  <c r="R5055" i="5"/>
  <c r="R4810" i="5"/>
  <c r="R5643" i="5"/>
  <c r="R5647" i="5"/>
  <c r="R4235" i="5"/>
  <c r="R4304" i="5"/>
  <c r="R4651" i="5"/>
  <c r="S4651" i="5"/>
  <c r="R4618" i="5"/>
  <c r="R4012" i="5"/>
  <c r="S3444" i="5"/>
  <c r="R3444" i="5"/>
  <c r="R3449" i="5"/>
  <c r="S3449" i="5"/>
  <c r="S3869" i="5"/>
  <c r="R3869" i="5"/>
  <c r="S3480" i="5"/>
  <c r="S3509" i="5"/>
  <c r="R3509" i="5"/>
  <c r="R3500" i="5"/>
  <c r="S3502" i="5"/>
  <c r="R3514" i="5"/>
  <c r="S3221" i="5"/>
  <c r="R3221" i="5"/>
  <c r="R3944" i="5"/>
  <c r="S4093" i="5"/>
  <c r="S5169" i="5"/>
  <c r="S4233" i="5"/>
  <c r="S2243" i="5"/>
  <c r="S2372" i="5"/>
  <c r="S2376" i="5"/>
  <c r="S2380" i="5"/>
  <c r="S2384" i="5"/>
  <c r="S2544" i="5"/>
  <c r="S2548" i="5"/>
  <c r="S2833" i="5"/>
  <c r="S3220" i="5"/>
  <c r="R3446" i="5"/>
  <c r="R3451" i="5"/>
  <c r="S3202" i="5"/>
  <c r="R3202" i="5"/>
  <c r="R3204" i="5"/>
  <c r="S3507" i="5"/>
  <c r="R3507" i="5"/>
  <c r="R3531" i="5"/>
  <c r="S3548" i="5"/>
  <c r="R3548" i="5"/>
  <c r="S3591" i="5"/>
  <c r="R3591" i="5"/>
  <c r="R2749" i="5"/>
  <c r="S3802" i="5"/>
  <c r="R3802" i="5"/>
  <c r="R4014" i="5"/>
  <c r="S4014" i="5"/>
  <c r="S3446" i="5"/>
  <c r="R3200" i="5"/>
  <c r="S3204" i="5"/>
  <c r="R3708" i="5"/>
  <c r="R3512" i="5"/>
  <c r="S3746" i="5"/>
  <c r="R3746" i="5"/>
  <c r="S3529" i="5"/>
  <c r="R3529" i="5"/>
  <c r="S3531" i="5"/>
  <c r="S3610" i="5"/>
  <c r="R3610" i="5"/>
  <c r="R3372" i="5"/>
  <c r="S4094" i="5"/>
  <c r="R4094" i="5"/>
  <c r="S2932" i="5"/>
  <c r="R2932" i="5"/>
  <c r="S2749" i="5"/>
  <c r="S2781" i="5"/>
  <c r="R2781" i="5"/>
  <c r="R4036" i="5"/>
  <c r="S3448" i="5"/>
  <c r="R3448" i="5"/>
  <c r="R3471" i="5"/>
  <c r="S3473" i="5"/>
  <c r="R3473" i="5"/>
  <c r="S3510" i="5"/>
  <c r="R3510" i="5"/>
  <c r="S3501" i="5"/>
  <c r="R3501" i="5"/>
  <c r="R3589" i="5"/>
  <c r="S3222" i="5"/>
  <c r="R3222" i="5"/>
  <c r="S4092" i="5"/>
  <c r="R4092" i="5"/>
  <c r="S2671" i="5"/>
  <c r="S2838" i="5"/>
  <c r="S3070" i="5"/>
  <c r="S3947" i="5"/>
  <c r="S4097" i="5"/>
  <c r="S4101" i="5"/>
  <c r="S4983" i="5"/>
  <c r="S4872" i="5"/>
  <c r="S4876" i="5"/>
  <c r="S3830" i="5"/>
  <c r="S3806" i="5"/>
  <c r="S5764" i="5"/>
  <c r="S2786" i="5"/>
  <c r="S2514" i="5"/>
  <c r="S2518" i="5"/>
  <c r="S2496" i="5"/>
  <c r="S2500" i="5"/>
  <c r="S2504" i="5"/>
  <c r="S2589" i="5"/>
  <c r="S2593" i="5"/>
  <c r="S2579" i="5"/>
  <c r="S2582" i="5"/>
  <c r="S4966" i="5"/>
  <c r="S2465" i="5"/>
  <c r="S2473" i="5"/>
  <c r="S4541" i="5"/>
  <c r="S5175" i="5"/>
  <c r="S5180" i="5"/>
  <c r="S2554" i="5"/>
  <c r="S2560" i="5"/>
  <c r="R2560" i="5"/>
  <c r="S2566" i="5"/>
  <c r="S2570" i="5"/>
  <c r="S2574" i="5"/>
  <c r="S2599" i="5"/>
  <c r="S2603" i="5"/>
  <c r="R2783" i="5"/>
  <c r="R5619" i="5"/>
  <c r="R2837" i="5"/>
  <c r="R2951" i="5"/>
  <c r="R3946" i="5"/>
  <c r="R4096" i="5"/>
  <c r="R4100" i="5"/>
  <c r="R5043" i="5"/>
  <c r="R4871" i="5"/>
  <c r="R4875" i="5"/>
  <c r="R3884" i="5"/>
  <c r="R3805" i="5"/>
  <c r="R5353" i="5"/>
  <c r="R2752" i="5"/>
  <c r="R2513" i="5"/>
  <c r="R2517" i="5"/>
  <c r="R2521" i="5"/>
  <c r="R2499" i="5"/>
  <c r="R2503" i="5"/>
  <c r="R5620" i="5"/>
  <c r="R2592" i="5"/>
  <c r="R2578" i="5"/>
  <c r="R2462" i="5"/>
  <c r="R5171" i="5"/>
  <c r="R5174" i="5"/>
  <c r="R5186" i="5"/>
  <c r="R4505" i="5"/>
  <c r="R2440" i="5"/>
  <c r="R2442" i="5"/>
  <c r="S2551" i="5"/>
  <c r="S2783" i="5"/>
  <c r="S5619" i="5"/>
  <c r="S2837" i="5"/>
  <c r="S2951" i="5"/>
  <c r="S3946" i="5"/>
  <c r="S4096" i="5"/>
  <c r="S4100" i="5"/>
  <c r="S5043" i="5"/>
  <c r="S4871" i="5"/>
  <c r="S4875" i="5"/>
  <c r="S3884" i="5"/>
  <c r="S3805" i="5"/>
  <c r="S5353" i="5"/>
  <c r="S2752" i="5"/>
  <c r="S2513" i="5"/>
  <c r="S2517" i="5"/>
  <c r="S2521" i="5"/>
  <c r="S2499" i="5"/>
  <c r="R2586" i="5"/>
  <c r="R2464" i="5"/>
  <c r="S4829" i="5"/>
  <c r="R5176" i="5"/>
  <c r="S5183" i="5"/>
  <c r="R5183" i="5"/>
  <c r="S2552" i="5"/>
  <c r="R2552" i="5"/>
  <c r="R2559" i="5"/>
  <c r="R2561" i="5"/>
  <c r="R2581" i="5"/>
  <c r="S2586" i="5"/>
  <c r="S2464" i="5"/>
  <c r="S2472" i="5"/>
  <c r="R5269" i="5"/>
  <c r="S4518" i="5"/>
  <c r="R4541" i="5"/>
  <c r="S5176" i="5"/>
  <c r="S2436" i="5"/>
  <c r="S2558" i="5"/>
  <c r="S2564" i="5"/>
  <c r="R2564" i="5"/>
  <c r="R2583" i="5"/>
  <c r="R2466" i="5"/>
  <c r="R5172" i="5"/>
  <c r="S5178" i="5"/>
  <c r="S5181" i="5"/>
  <c r="R5182" i="5"/>
  <c r="R5184" i="5"/>
  <c r="S2437" i="5"/>
  <c r="R2437" i="5"/>
  <c r="R2551" i="5"/>
  <c r="R2553" i="5"/>
  <c r="S2555" i="5"/>
  <c r="R2785" i="5"/>
  <c r="R2672" i="5"/>
  <c r="R2949" i="5"/>
  <c r="R3373" i="5"/>
  <c r="R3948" i="5"/>
  <c r="R4098" i="5"/>
  <c r="R4102" i="5"/>
  <c r="R4967" i="5"/>
  <c r="R4873" i="5"/>
  <c r="R4236" i="5"/>
  <c r="R3803" i="5"/>
  <c r="R2507" i="5"/>
  <c r="R5712" i="5"/>
  <c r="R4722" i="5"/>
  <c r="R2515" i="5"/>
  <c r="R2519" i="5"/>
  <c r="R2497" i="5"/>
  <c r="R2501" i="5"/>
  <c r="R5529" i="5"/>
  <c r="R2590" i="5"/>
  <c r="R2594" i="5"/>
  <c r="R2580" i="5"/>
  <c r="S2461" i="5"/>
  <c r="R2463" i="5"/>
  <c r="R5540" i="5"/>
  <c r="R4331" i="5"/>
  <c r="S4634" i="5"/>
  <c r="R4614" i="5"/>
  <c r="S5172" i="5"/>
  <c r="S5179" i="5"/>
  <c r="R5179" i="5"/>
  <c r="S5184" i="5"/>
  <c r="S2443" i="5"/>
  <c r="S2556" i="5"/>
  <c r="R2556" i="5"/>
  <c r="R2563" i="5"/>
  <c r="S2565" i="5"/>
  <c r="R2565" i="5"/>
  <c r="S2569" i="5"/>
  <c r="R2569" i="5"/>
  <c r="S2573" i="5"/>
  <c r="R2573" i="5"/>
  <c r="S2577" i="5"/>
  <c r="R2577" i="5"/>
  <c r="S2602" i="5"/>
  <c r="R2602" i="5"/>
  <c r="R2585" i="5"/>
  <c r="S2476" i="5"/>
  <c r="R4829" i="5"/>
  <c r="S4331" i="5"/>
  <c r="S5174" i="5"/>
  <c r="S5186" i="5"/>
  <c r="S2435" i="5"/>
  <c r="R2436" i="5"/>
  <c r="S2438" i="5"/>
  <c r="R2438" i="5"/>
  <c r="S2440" i="5"/>
  <c r="S2562" i="5"/>
  <c r="R2567" i="5"/>
  <c r="R2571" i="5"/>
  <c r="R2575" i="5"/>
  <c r="R2600" i="5"/>
  <c r="R2604" i="5"/>
  <c r="R2473" i="5"/>
  <c r="R5175" i="5"/>
  <c r="S5177" i="5"/>
  <c r="R5178" i="5"/>
  <c r="S4504" i="5"/>
  <c r="R4504" i="5"/>
  <c r="S2441" i="5"/>
  <c r="R2441" i="5"/>
  <c r="R2555" i="5"/>
  <c r="R2557" i="5"/>
  <c r="S2559" i="5"/>
  <c r="R2606" i="5"/>
  <c r="R2842" i="5"/>
  <c r="R2846" i="5"/>
  <c r="R4565" i="5"/>
  <c r="R4976" i="5"/>
  <c r="R4438" i="5"/>
  <c r="R4414" i="5"/>
  <c r="R4878" i="5"/>
  <c r="R4882" i="5"/>
  <c r="R4886" i="5"/>
  <c r="R4890" i="5"/>
  <c r="R4263" i="5"/>
  <c r="R4773" i="5"/>
  <c r="R4734" i="5"/>
  <c r="R4738" i="5"/>
  <c r="R4742" i="5"/>
  <c r="R4060" i="5"/>
  <c r="R3769" i="5"/>
  <c r="R4051" i="5"/>
  <c r="R3783" i="5"/>
  <c r="R3786" i="5"/>
  <c r="R3764" i="5"/>
  <c r="S3764" i="5"/>
  <c r="R3709" i="5"/>
  <c r="R3710" i="5"/>
  <c r="R3647" i="5"/>
  <c r="R3653" i="5"/>
  <c r="R3654" i="5"/>
  <c r="R3623" i="5"/>
  <c r="R3566" i="5"/>
  <c r="R3075" i="5"/>
  <c r="S3075" i="5"/>
  <c r="S2606" i="5"/>
  <c r="S2842" i="5"/>
  <c r="S2846" i="5"/>
  <c r="S4565" i="5"/>
  <c r="S4976" i="5"/>
  <c r="S4438" i="5"/>
  <c r="S4414" i="5"/>
  <c r="S4878" i="5"/>
  <c r="S4882" i="5"/>
  <c r="S4886" i="5"/>
  <c r="S4890" i="5"/>
  <c r="S4263" i="5"/>
  <c r="S4773" i="5"/>
  <c r="S4734" i="5"/>
  <c r="S4738" i="5"/>
  <c r="S4742" i="5"/>
  <c r="S4060" i="5"/>
  <c r="R2568" i="5"/>
  <c r="R2572" i="5"/>
  <c r="R2576" i="5"/>
  <c r="R2601" i="5"/>
  <c r="R2605" i="5"/>
  <c r="R2841" i="5"/>
  <c r="R2845" i="5"/>
  <c r="R4104" i="5"/>
  <c r="R4975" i="5"/>
  <c r="R4446" i="5"/>
  <c r="R4441" i="5"/>
  <c r="R4877" i="5"/>
  <c r="R4881" i="5"/>
  <c r="R4885" i="5"/>
  <c r="R4889" i="5"/>
  <c r="R4262" i="5"/>
  <c r="R4772" i="5"/>
  <c r="R4733" i="5"/>
  <c r="R4737" i="5"/>
  <c r="R4741" i="5"/>
  <c r="R4217" i="5"/>
  <c r="R3768" i="5"/>
  <c r="R4038" i="5"/>
  <c r="R3763" i="5"/>
  <c r="R3766" i="5"/>
  <c r="S3741" i="5"/>
  <c r="R3743" i="5"/>
  <c r="R3641" i="5"/>
  <c r="R3642" i="5"/>
  <c r="R3651" i="5"/>
  <c r="R3657" i="5"/>
  <c r="R3658" i="5"/>
  <c r="R3575" i="5"/>
  <c r="S3575" i="5"/>
  <c r="R3583" i="5"/>
  <c r="S3583" i="5"/>
  <c r="S2568" i="5"/>
  <c r="S2572" i="5"/>
  <c r="S2576" i="5"/>
  <c r="S2601" i="5"/>
  <c r="S2605" i="5"/>
  <c r="S2841" i="5"/>
  <c r="S2845" i="5"/>
  <c r="S4104" i="5"/>
  <c r="S4975" i="5"/>
  <c r="S4446" i="5"/>
  <c r="S4441" i="5"/>
  <c r="S4877" i="5"/>
  <c r="S4881" i="5"/>
  <c r="R4016" i="5"/>
  <c r="R3785" i="5"/>
  <c r="R3619" i="5"/>
  <c r="R2840" i="5"/>
  <c r="R2844" i="5"/>
  <c r="R3223" i="5"/>
  <c r="R4648" i="5"/>
  <c r="R5451" i="5"/>
  <c r="R4440" i="5"/>
  <c r="R4266" i="5"/>
  <c r="R4880" i="5"/>
  <c r="R4884" i="5"/>
  <c r="R4888" i="5"/>
  <c r="R4261" i="5"/>
  <c r="R4781" i="5"/>
  <c r="R4775" i="5"/>
  <c r="R4736" i="5"/>
  <c r="R4740" i="5"/>
  <c r="R4237" i="5"/>
  <c r="R4056" i="5"/>
  <c r="R4043" i="5"/>
  <c r="S4016" i="5"/>
  <c r="R3664" i="5"/>
  <c r="R3645" i="5"/>
  <c r="R3646" i="5"/>
  <c r="R3655" i="5"/>
  <c r="R3661" i="5"/>
  <c r="R3622" i="5"/>
  <c r="R3612" i="5"/>
  <c r="S3612" i="5"/>
  <c r="R3613" i="5"/>
  <c r="S3619" i="5"/>
  <c r="S3569" i="5"/>
  <c r="R3570" i="5"/>
  <c r="S3572" i="5"/>
  <c r="S3076" i="5"/>
  <c r="S4614" i="5"/>
  <c r="R3784" i="5"/>
  <c r="R3762" i="5"/>
  <c r="R3765" i="5"/>
  <c r="R3740" i="5"/>
  <c r="R3648" i="5"/>
  <c r="S3614" i="5"/>
  <c r="S3225" i="5"/>
  <c r="R2584" i="5"/>
  <c r="R2461" i="5"/>
  <c r="R2465" i="5"/>
  <c r="R2472" i="5"/>
  <c r="R2476" i="5"/>
  <c r="R4634" i="5"/>
  <c r="R4518" i="5"/>
  <c r="R5173" i="5"/>
  <c r="R5177" i="5"/>
  <c r="R5181" i="5"/>
  <c r="R5185" i="5"/>
  <c r="R2435" i="5"/>
  <c r="R2439" i="5"/>
  <c r="R2443" i="5"/>
  <c r="R2554" i="5"/>
  <c r="R2558" i="5"/>
  <c r="R2562" i="5"/>
  <c r="R2566" i="5"/>
  <c r="R2570" i="5"/>
  <c r="R2574" i="5"/>
  <c r="R2599" i="5"/>
  <c r="R2603" i="5"/>
  <c r="R2839" i="5"/>
  <c r="R2843" i="5"/>
  <c r="R2847" i="5"/>
  <c r="R4647" i="5"/>
  <c r="R5790" i="5"/>
  <c r="R4439" i="5"/>
  <c r="R4415" i="5"/>
  <c r="R4879" i="5"/>
  <c r="R4883" i="5"/>
  <c r="R4887" i="5"/>
  <c r="R4891" i="5"/>
  <c r="R4802" i="5"/>
  <c r="R4774" i="5"/>
  <c r="R4735" i="5"/>
  <c r="R4739" i="5"/>
  <c r="R4743" i="5"/>
  <c r="R4061" i="5"/>
  <c r="R4063" i="5"/>
  <c r="R4015" i="5"/>
  <c r="S4015" i="5"/>
  <c r="S3784" i="5"/>
  <c r="S3762" i="5"/>
  <c r="S3765" i="5"/>
  <c r="R3741" i="5"/>
  <c r="R3742" i="5"/>
  <c r="R3649" i="5"/>
  <c r="R3650" i="5"/>
  <c r="R3615" i="5"/>
  <c r="R3563" i="5"/>
  <c r="S3563" i="5"/>
  <c r="R3564" i="5"/>
  <c r="R3227" i="5"/>
  <c r="S3227" i="5"/>
  <c r="R3735" i="5"/>
  <c r="R3652" i="5"/>
  <c r="S3565" i="5"/>
  <c r="R3571" i="5"/>
  <c r="R3572" i="5"/>
  <c r="S3573" i="5"/>
  <c r="R3574" i="5"/>
  <c r="S3576" i="5"/>
  <c r="S3580" i="5"/>
  <c r="S3073" i="5"/>
  <c r="R3079" i="5"/>
  <c r="S3079" i="5"/>
  <c r="R3578" i="5"/>
  <c r="R3582" i="5"/>
  <c r="R3074" i="5"/>
  <c r="R3078" i="5"/>
  <c r="R3226" i="5"/>
  <c r="R3230" i="5"/>
  <c r="R3375" i="5"/>
  <c r="R5150" i="5"/>
  <c r="S3951" i="5"/>
  <c r="R4323" i="5"/>
  <c r="S2944" i="5"/>
  <c r="R2944" i="5"/>
  <c r="R2946" i="5"/>
  <c r="S2946" i="5"/>
  <c r="S2763" i="5"/>
  <c r="R2763" i="5"/>
  <c r="S2765" i="5"/>
  <c r="R2769" i="5"/>
  <c r="R5085" i="5"/>
  <c r="S2791" i="5"/>
  <c r="R2796" i="5"/>
  <c r="S2796" i="5"/>
  <c r="R2804" i="5"/>
  <c r="S2804" i="5"/>
  <c r="R4462" i="5"/>
  <c r="S4462" i="5"/>
  <c r="R4463" i="5"/>
  <c r="R5542" i="5"/>
  <c r="S5542" i="5"/>
  <c r="R4725" i="5"/>
  <c r="S3578" i="5"/>
  <c r="S3582" i="5"/>
  <c r="R2937" i="5"/>
  <c r="S5237" i="5"/>
  <c r="R5237" i="5"/>
  <c r="R2754" i="5"/>
  <c r="S2754" i="5"/>
  <c r="S2767" i="5"/>
  <c r="R2767" i="5"/>
  <c r="R2773" i="5"/>
  <c r="R2787" i="5"/>
  <c r="R2799" i="5"/>
  <c r="R2807" i="5"/>
  <c r="R4465" i="5"/>
  <c r="R4633" i="5"/>
  <c r="R3614" i="5"/>
  <c r="R3618" i="5"/>
  <c r="R3565" i="5"/>
  <c r="R3569" i="5"/>
  <c r="R3573" i="5"/>
  <c r="R3577" i="5"/>
  <c r="R3581" i="5"/>
  <c r="R3073" i="5"/>
  <c r="R3077" i="5"/>
  <c r="R3225" i="5"/>
  <c r="R3229" i="5"/>
  <c r="R3374" i="5"/>
  <c r="S3378" i="5"/>
  <c r="R3378" i="5"/>
  <c r="S4106" i="5"/>
  <c r="R4106" i="5"/>
  <c r="S2935" i="5"/>
  <c r="R2935" i="5"/>
  <c r="S2937" i="5"/>
  <c r="R2941" i="5"/>
  <c r="S2756" i="5"/>
  <c r="R2756" i="5"/>
  <c r="R2758" i="5"/>
  <c r="S2758" i="5"/>
  <c r="S2771" i="5"/>
  <c r="R2771" i="5"/>
  <c r="S2773" i="5"/>
  <c r="R2777" i="5"/>
  <c r="S2787" i="5"/>
  <c r="S2673" i="5"/>
  <c r="R2673" i="5"/>
  <c r="R3380" i="5"/>
  <c r="S3950" i="5"/>
  <c r="R3950" i="5"/>
  <c r="R5847" i="5"/>
  <c r="S2939" i="5"/>
  <c r="R2939" i="5"/>
  <c r="R2945" i="5"/>
  <c r="S2760" i="5"/>
  <c r="R2760" i="5"/>
  <c r="R2762" i="5"/>
  <c r="S2775" i="5"/>
  <c r="R2775" i="5"/>
  <c r="R2792" i="5"/>
  <c r="S2794" i="5"/>
  <c r="R2794" i="5"/>
  <c r="S2802" i="5"/>
  <c r="R2802" i="5"/>
  <c r="S2810" i="5"/>
  <c r="R2810" i="5"/>
  <c r="S4765" i="5"/>
  <c r="R4765" i="5"/>
  <c r="R4105" i="5"/>
  <c r="S2943" i="5"/>
  <c r="R2753" i="5"/>
  <c r="S2764" i="5"/>
  <c r="R2764" i="5"/>
  <c r="R2766" i="5"/>
  <c r="S2766" i="5"/>
  <c r="S5085" i="5"/>
  <c r="R2800" i="5"/>
  <c r="S2800" i="5"/>
  <c r="R2808" i="5"/>
  <c r="S2808" i="5"/>
  <c r="R2809" i="5"/>
  <c r="R4466" i="5"/>
  <c r="S4466" i="5"/>
  <c r="R4764" i="5"/>
  <c r="R5334" i="5"/>
  <c r="S5334" i="5"/>
  <c r="R5287" i="5"/>
  <c r="S2674" i="5"/>
  <c r="R2674" i="5"/>
  <c r="R5142" i="5"/>
  <c r="S5236" i="5"/>
  <c r="R5236" i="5"/>
  <c r="R2757" i="5"/>
  <c r="S2768" i="5"/>
  <c r="R2768" i="5"/>
  <c r="R2770" i="5"/>
  <c r="R2788" i="5"/>
  <c r="S2790" i="5"/>
  <c r="R2790" i="5"/>
  <c r="S2795" i="5"/>
  <c r="R2795" i="5"/>
  <c r="S2803" i="5"/>
  <c r="R2803" i="5"/>
  <c r="S4461" i="5"/>
  <c r="R4461" i="5"/>
  <c r="S5541" i="5"/>
  <c r="R5541" i="5"/>
  <c r="S3949" i="5"/>
  <c r="S4324" i="5"/>
  <c r="S2936" i="5"/>
  <c r="R2936" i="5"/>
  <c r="R2938" i="5"/>
  <c r="S2938" i="5"/>
  <c r="S2755" i="5"/>
  <c r="S2772" i="5"/>
  <c r="R2772" i="5"/>
  <c r="R2774" i="5"/>
  <c r="S2774" i="5"/>
  <c r="R2789" i="5"/>
  <c r="R3379" i="5"/>
  <c r="R4107" i="5"/>
  <c r="R2940" i="5"/>
  <c r="S2759" i="5"/>
  <c r="R2759" i="5"/>
  <c r="R2776" i="5"/>
  <c r="S5086" i="5"/>
  <c r="R5086" i="5"/>
  <c r="S2798" i="5"/>
  <c r="R2798" i="5"/>
  <c r="S2806" i="5"/>
  <c r="R2806" i="5"/>
  <c r="S4464" i="5"/>
  <c r="R4464" i="5"/>
  <c r="S5857" i="5"/>
  <c r="R5857" i="5"/>
  <c r="S2679" i="5"/>
  <c r="S2683" i="5"/>
  <c r="S2687" i="5"/>
  <c r="S2691" i="5"/>
  <c r="S2695" i="5"/>
  <c r="S2699" i="5"/>
  <c r="S2703" i="5"/>
  <c r="S2707" i="5"/>
  <c r="S2711" i="5"/>
  <c r="S2715" i="5"/>
  <c r="S2719" i="5"/>
  <c r="S2723" i="5"/>
  <c r="S2848" i="5"/>
  <c r="S2852" i="5"/>
  <c r="S2856" i="5"/>
  <c r="S2860" i="5"/>
  <c r="S2864" i="5"/>
  <c r="S2868" i="5"/>
  <c r="S2872" i="5"/>
  <c r="S2876" i="5"/>
  <c r="S2880" i="5"/>
  <c r="S2890" i="5"/>
  <c r="S2906" i="5"/>
  <c r="S2922" i="5"/>
  <c r="R2678" i="5"/>
  <c r="R2682" i="5"/>
  <c r="R2686" i="5"/>
  <c r="R2690" i="5"/>
  <c r="R2694" i="5"/>
  <c r="R2698" i="5"/>
  <c r="R2702" i="5"/>
  <c r="R2706" i="5"/>
  <c r="R2710" i="5"/>
  <c r="R2714" i="5"/>
  <c r="R2718" i="5"/>
  <c r="R2722" i="5"/>
  <c r="R2726" i="5"/>
  <c r="R2851" i="5"/>
  <c r="R2855" i="5"/>
  <c r="R2859" i="5"/>
  <c r="R2863" i="5"/>
  <c r="R2867" i="5"/>
  <c r="R2871" i="5"/>
  <c r="R2875" i="5"/>
  <c r="R2879" i="5"/>
  <c r="R2885" i="5"/>
  <c r="R2894" i="5"/>
  <c r="R2901" i="5"/>
  <c r="R2910" i="5"/>
  <c r="R2917" i="5"/>
  <c r="R2926" i="5"/>
  <c r="S2678" i="5"/>
  <c r="S2682" i="5"/>
  <c r="S2686" i="5"/>
  <c r="S2690" i="5"/>
  <c r="S2694" i="5"/>
  <c r="S2698" i="5"/>
  <c r="S2702" i="5"/>
  <c r="S2706" i="5"/>
  <c r="S2710" i="5"/>
  <c r="S2714" i="5"/>
  <c r="S2718" i="5"/>
  <c r="S2722" i="5"/>
  <c r="S2726" i="5"/>
  <c r="S2851" i="5"/>
  <c r="S2926" i="5"/>
  <c r="R2959" i="5"/>
  <c r="R2677" i="5"/>
  <c r="R2681" i="5"/>
  <c r="R2685" i="5"/>
  <c r="R2689" i="5"/>
  <c r="R2693" i="5"/>
  <c r="R2697" i="5"/>
  <c r="R2701" i="5"/>
  <c r="R2705" i="5"/>
  <c r="R2709" i="5"/>
  <c r="R2713" i="5"/>
  <c r="R2717" i="5"/>
  <c r="R2721" i="5"/>
  <c r="R2725" i="5"/>
  <c r="R2850" i="5"/>
  <c r="R2854" i="5"/>
  <c r="R2858" i="5"/>
  <c r="R2862" i="5"/>
  <c r="R2866" i="5"/>
  <c r="R2870" i="5"/>
  <c r="R2874" i="5"/>
  <c r="R2878" i="5"/>
  <c r="R2882" i="5"/>
  <c r="R2889" i="5"/>
  <c r="R2898" i="5"/>
  <c r="R2905" i="5"/>
  <c r="R2914" i="5"/>
  <c r="R2921" i="5"/>
  <c r="R2930" i="5"/>
  <c r="R2955" i="5"/>
  <c r="S2957" i="5"/>
  <c r="S2959" i="5"/>
  <c r="S2677" i="5"/>
  <c r="S2681" i="5"/>
  <c r="S2685" i="5"/>
  <c r="S2689" i="5"/>
  <c r="S2693" i="5"/>
  <c r="S2697" i="5"/>
  <c r="S2701" i="5"/>
  <c r="S2705" i="5"/>
  <c r="S2709" i="5"/>
  <c r="S2713" i="5"/>
  <c r="S2717" i="5"/>
  <c r="S2721" i="5"/>
  <c r="S2725" i="5"/>
  <c r="S2850" i="5"/>
  <c r="S2854" i="5"/>
  <c r="S2858" i="5"/>
  <c r="S2862" i="5"/>
  <c r="S2866" i="5"/>
  <c r="S2870" i="5"/>
  <c r="S2874" i="5"/>
  <c r="S2878" i="5"/>
  <c r="S2882" i="5"/>
  <c r="S2889" i="5"/>
  <c r="R2891" i="5"/>
  <c r="S2891" i="5"/>
  <c r="S2898" i="5"/>
  <c r="S2905" i="5"/>
  <c r="R2907" i="5"/>
  <c r="S2907" i="5"/>
  <c r="S2914" i="5"/>
  <c r="S2921" i="5"/>
  <c r="R2923" i="5"/>
  <c r="S2923" i="5"/>
  <c r="S2930" i="5"/>
  <c r="S2955" i="5"/>
  <c r="R2886" i="5"/>
  <c r="R2893" i="5"/>
  <c r="R2902" i="5"/>
  <c r="R2909" i="5"/>
  <c r="R2918" i="5"/>
  <c r="R2925" i="5"/>
  <c r="S2789" i="5"/>
  <c r="S2793" i="5"/>
  <c r="S2797" i="5"/>
  <c r="S2801" i="5"/>
  <c r="S2805" i="5"/>
  <c r="S2809" i="5"/>
  <c r="S4463" i="5"/>
  <c r="S4764" i="5"/>
  <c r="S4725" i="5"/>
  <c r="S5287" i="5"/>
  <c r="S2676" i="5"/>
  <c r="S2680" i="5"/>
  <c r="S2684" i="5"/>
  <c r="S2688" i="5"/>
  <c r="S2692" i="5"/>
  <c r="S2696" i="5"/>
  <c r="S2700" i="5"/>
  <c r="S2704" i="5"/>
  <c r="S2708" i="5"/>
  <c r="S2712" i="5"/>
  <c r="S2716" i="5"/>
  <c r="S2720" i="5"/>
  <c r="S2724" i="5"/>
  <c r="S2849" i="5"/>
  <c r="S2853" i="5"/>
  <c r="S2857" i="5"/>
  <c r="S2861" i="5"/>
  <c r="S2865" i="5"/>
  <c r="S2869" i="5"/>
  <c r="S2873" i="5"/>
  <c r="S2877" i="5"/>
  <c r="S2881" i="5"/>
  <c r="S2886" i="5"/>
  <c r="S2893" i="5"/>
  <c r="R2895" i="5"/>
  <c r="S2895" i="5"/>
  <c r="S2902" i="5"/>
  <c r="S2909" i="5"/>
  <c r="R2911" i="5"/>
  <c r="S2911" i="5"/>
  <c r="S2918" i="5"/>
  <c r="S2925" i="5"/>
  <c r="R2927" i="5"/>
  <c r="S2927" i="5"/>
  <c r="R2960" i="5"/>
  <c r="S2960" i="5"/>
  <c r="R2897" i="5"/>
  <c r="R2913" i="5"/>
  <c r="R2929" i="5"/>
  <c r="R2956" i="5"/>
  <c r="R2963" i="5"/>
  <c r="R2967" i="5"/>
  <c r="R2971" i="5"/>
  <c r="R2975" i="5"/>
  <c r="R2979" i="5"/>
  <c r="R2983" i="5"/>
  <c r="R3235" i="5"/>
  <c r="R3239" i="5"/>
  <c r="R4109" i="5"/>
  <c r="R4113" i="5"/>
  <c r="R4357" i="5"/>
  <c r="R4566" i="5"/>
  <c r="R4570" i="5"/>
  <c r="R4574" i="5"/>
  <c r="R5452" i="5"/>
  <c r="R4894" i="5"/>
  <c r="R4898" i="5"/>
  <c r="S4901" i="5"/>
  <c r="R4906" i="5"/>
  <c r="S4911" i="5"/>
  <c r="R4911" i="5"/>
  <c r="S4918" i="5"/>
  <c r="R3913" i="5"/>
  <c r="S3814" i="5"/>
  <c r="R3814" i="5"/>
  <c r="R3819" i="5"/>
  <c r="S3777" i="5"/>
  <c r="R3777" i="5"/>
  <c r="R3779" i="5"/>
  <c r="R4913" i="5"/>
  <c r="R4920" i="5"/>
  <c r="R4922" i="5"/>
  <c r="S3891" i="5"/>
  <c r="R3891" i="5"/>
  <c r="R3807" i="5"/>
  <c r="R3812" i="5"/>
  <c r="R3770" i="5"/>
  <c r="S3773" i="5"/>
  <c r="R3773" i="5"/>
  <c r="R2954" i="5"/>
  <c r="R2958" i="5"/>
  <c r="R2962" i="5"/>
  <c r="R2966" i="5"/>
  <c r="R2970" i="5"/>
  <c r="R2974" i="5"/>
  <c r="R2978" i="5"/>
  <c r="R2982" i="5"/>
  <c r="R3234" i="5"/>
  <c r="R3238" i="5"/>
  <c r="R4108" i="5"/>
  <c r="R4112" i="5"/>
  <c r="R4356" i="5"/>
  <c r="R4360" i="5"/>
  <c r="R4569" i="5"/>
  <c r="R4573" i="5"/>
  <c r="R5044" i="5"/>
  <c r="R4893" i="5"/>
  <c r="R4897" i="5"/>
  <c r="S4903" i="5"/>
  <c r="R4903" i="5"/>
  <c r="S4915" i="5"/>
  <c r="R4915" i="5"/>
  <c r="S4922" i="5"/>
  <c r="S3911" i="5"/>
  <c r="R3911" i="5"/>
  <c r="S4239" i="5"/>
  <c r="R4239" i="5"/>
  <c r="R3889" i="5"/>
  <c r="S3817" i="5"/>
  <c r="S3822" i="5"/>
  <c r="R3822" i="5"/>
  <c r="S4844" i="5"/>
  <c r="R4844" i="5"/>
  <c r="R4900" i="5"/>
  <c r="R4905" i="5"/>
  <c r="S4908" i="5"/>
  <c r="R4908" i="5"/>
  <c r="R4910" i="5"/>
  <c r="S4917" i="5"/>
  <c r="R4917" i="5"/>
  <c r="S4924" i="5"/>
  <c r="R4924" i="5"/>
  <c r="S4926" i="5"/>
  <c r="R4926" i="5"/>
  <c r="S4928" i="5"/>
  <c r="R4928" i="5"/>
  <c r="S4325" i="5"/>
  <c r="R4325" i="5"/>
  <c r="S3916" i="5"/>
  <c r="R3916" i="5"/>
  <c r="S3918" i="5"/>
  <c r="R3918" i="5"/>
  <c r="S3920" i="5"/>
  <c r="R3920" i="5"/>
  <c r="S3922" i="5"/>
  <c r="R3922" i="5"/>
  <c r="S3907" i="5"/>
  <c r="R3907" i="5"/>
  <c r="S3909" i="5"/>
  <c r="R3909" i="5"/>
  <c r="S3833" i="5"/>
  <c r="S3810" i="5"/>
  <c r="R3810" i="5"/>
  <c r="S3815" i="5"/>
  <c r="R3815" i="5"/>
  <c r="S3820" i="5"/>
  <c r="R3820" i="5"/>
  <c r="S3774" i="5"/>
  <c r="R2884" i="5"/>
  <c r="R2888" i="5"/>
  <c r="R2892" i="5"/>
  <c r="R2896" i="5"/>
  <c r="R2900" i="5"/>
  <c r="R2904" i="5"/>
  <c r="R2908" i="5"/>
  <c r="R2912" i="5"/>
  <c r="R2916" i="5"/>
  <c r="R2920" i="5"/>
  <c r="R2924" i="5"/>
  <c r="R2928" i="5"/>
  <c r="R2953" i="5"/>
  <c r="R2957" i="5"/>
  <c r="R2961" i="5"/>
  <c r="R2965" i="5"/>
  <c r="R2969" i="5"/>
  <c r="R2973" i="5"/>
  <c r="R2977" i="5"/>
  <c r="R2981" i="5"/>
  <c r="R3233" i="5"/>
  <c r="S4905" i="5"/>
  <c r="S4910" i="5"/>
  <c r="S4919" i="5"/>
  <c r="R4919" i="5"/>
  <c r="S4268" i="5"/>
  <c r="S3887" i="5"/>
  <c r="R3887" i="5"/>
  <c r="S3831" i="5"/>
  <c r="R3831" i="5"/>
  <c r="S3808" i="5"/>
  <c r="R3808" i="5"/>
  <c r="S3771" i="5"/>
  <c r="S3779" i="5"/>
  <c r="S4845" i="5"/>
  <c r="S3237" i="5"/>
  <c r="S3952" i="5"/>
  <c r="S4111" i="5"/>
  <c r="S4355" i="5"/>
  <c r="S4359" i="5"/>
  <c r="S4568" i="5"/>
  <c r="S4572" i="5"/>
  <c r="S4576" i="5"/>
  <c r="S4892" i="5"/>
  <c r="S4896" i="5"/>
  <c r="S4902" i="5"/>
  <c r="S4912" i="5"/>
  <c r="R4912" i="5"/>
  <c r="R4914" i="5"/>
  <c r="S4921" i="5"/>
  <c r="R4921" i="5"/>
  <c r="R3912" i="5"/>
  <c r="S3885" i="5"/>
  <c r="R3885" i="5"/>
  <c r="S3813" i="5"/>
  <c r="S3818" i="5"/>
  <c r="R3818" i="5"/>
  <c r="S3823" i="5"/>
  <c r="R3823" i="5"/>
  <c r="S3775" i="5"/>
  <c r="S4899" i="5"/>
  <c r="R4899" i="5"/>
  <c r="S4907" i="5"/>
  <c r="R4907" i="5"/>
  <c r="S4914" i="5"/>
  <c r="S4923" i="5"/>
  <c r="R4923" i="5"/>
  <c r="S3890" i="5"/>
  <c r="S3834" i="5"/>
  <c r="R3834" i="5"/>
  <c r="S3811" i="5"/>
  <c r="R3811" i="5"/>
  <c r="S3816" i="5"/>
  <c r="R3816" i="5"/>
  <c r="S4904" i="5"/>
  <c r="R4904" i="5"/>
  <c r="S4909" i="5"/>
  <c r="R4909" i="5"/>
  <c r="S4916" i="5"/>
  <c r="R4916" i="5"/>
  <c r="S4925" i="5"/>
  <c r="R4925" i="5"/>
  <c r="S4927" i="5"/>
  <c r="R4927" i="5"/>
  <c r="S4929" i="5"/>
  <c r="R4929" i="5"/>
  <c r="S3915" i="5"/>
  <c r="R3915" i="5"/>
  <c r="S3917" i="5"/>
  <c r="R3917" i="5"/>
  <c r="S3919" i="5"/>
  <c r="R3919" i="5"/>
  <c r="S3921" i="5"/>
  <c r="R3921" i="5"/>
  <c r="S3906" i="5"/>
  <c r="R3906" i="5"/>
  <c r="S3908" i="5"/>
  <c r="R3908" i="5"/>
  <c r="S3910" i="5"/>
  <c r="R3910" i="5"/>
  <c r="S4265" i="5"/>
  <c r="R4265" i="5"/>
  <c r="S3888" i="5"/>
  <c r="R3888" i="5"/>
  <c r="S3832" i="5"/>
  <c r="R3832" i="5"/>
  <c r="S3821" i="5"/>
  <c r="S3824" i="5"/>
  <c r="R3824" i="5"/>
  <c r="S3827" i="5"/>
  <c r="R3827" i="5"/>
  <c r="S3781" i="5"/>
  <c r="R3781" i="5"/>
  <c r="R4480" i="5"/>
  <c r="R3774" i="5"/>
  <c r="R3778" i="5"/>
  <c r="R4479" i="5"/>
  <c r="R4845" i="5"/>
  <c r="R5372" i="5"/>
  <c r="R3082" i="5"/>
  <c r="R3086" i="5"/>
  <c r="R3090" i="5"/>
  <c r="R3094" i="5"/>
  <c r="R3098" i="5"/>
  <c r="R3102" i="5"/>
  <c r="R3106" i="5"/>
  <c r="R3110" i="5"/>
  <c r="S3114" i="5"/>
  <c r="R3114" i="5"/>
  <c r="R3116" i="5"/>
  <c r="R3121" i="5"/>
  <c r="S3128" i="5"/>
  <c r="R3137" i="5"/>
  <c r="S3146" i="5"/>
  <c r="S3156" i="5"/>
  <c r="R3156" i="5"/>
  <c r="R3169" i="5"/>
  <c r="R3173" i="5"/>
  <c r="R3135" i="5"/>
  <c r="R3153" i="5"/>
  <c r="S3153" i="5"/>
  <c r="S3169" i="5"/>
  <c r="S3173" i="5"/>
  <c r="R4766" i="5"/>
  <c r="R3081" i="5"/>
  <c r="R3085" i="5"/>
  <c r="R3089" i="5"/>
  <c r="R3093" i="5"/>
  <c r="R3097" i="5"/>
  <c r="R3101" i="5"/>
  <c r="R3105" i="5"/>
  <c r="R3109" i="5"/>
  <c r="R3113" i="5"/>
  <c r="R3123" i="5"/>
  <c r="R3140" i="5"/>
  <c r="S3147" i="5"/>
  <c r="R3147" i="5"/>
  <c r="S3160" i="5"/>
  <c r="R3160" i="5"/>
  <c r="S4766" i="5"/>
  <c r="S3081" i="5"/>
  <c r="S3085" i="5"/>
  <c r="S3089" i="5"/>
  <c r="S3093" i="5"/>
  <c r="S3097" i="5"/>
  <c r="S3101" i="5"/>
  <c r="S3105" i="5"/>
  <c r="S3109" i="5"/>
  <c r="S3113" i="5"/>
  <c r="S3118" i="5"/>
  <c r="R3120" i="5"/>
  <c r="S3123" i="5"/>
  <c r="R3125" i="5"/>
  <c r="R3131" i="5"/>
  <c r="S3142" i="5"/>
  <c r="R3145" i="5"/>
  <c r="S3145" i="5"/>
  <c r="R3157" i="5"/>
  <c r="S3157" i="5"/>
  <c r="R3826" i="5"/>
  <c r="R3772" i="5"/>
  <c r="R3776" i="5"/>
  <c r="R3780" i="5"/>
  <c r="R4481" i="5"/>
  <c r="R4843" i="5"/>
  <c r="R4847" i="5"/>
  <c r="R6464" i="5"/>
  <c r="R3084" i="5"/>
  <c r="R3088" i="5"/>
  <c r="R3092" i="5"/>
  <c r="R3096" i="5"/>
  <c r="R3100" i="5"/>
  <c r="R3104" i="5"/>
  <c r="R3108" i="5"/>
  <c r="R3112" i="5"/>
  <c r="R3115" i="5"/>
  <c r="R3127" i="5"/>
  <c r="R3129" i="5"/>
  <c r="S3129" i="5"/>
  <c r="R3136" i="5"/>
  <c r="R3138" i="5"/>
  <c r="S3148" i="5"/>
  <c r="R3148" i="5"/>
  <c r="R3154" i="5"/>
  <c r="S3163" i="5"/>
  <c r="S3164" i="5"/>
  <c r="R3164" i="5"/>
  <c r="S3826" i="5"/>
  <c r="S3772" i="5"/>
  <c r="S3776" i="5"/>
  <c r="S3780" i="5"/>
  <c r="S4481" i="5"/>
  <c r="S4843" i="5"/>
  <c r="S4847" i="5"/>
  <c r="S6464" i="5"/>
  <c r="S3084" i="5"/>
  <c r="S3088" i="5"/>
  <c r="S3092" i="5"/>
  <c r="S3096" i="5"/>
  <c r="S3100" i="5"/>
  <c r="S3104" i="5"/>
  <c r="S3108" i="5"/>
  <c r="S3112" i="5"/>
  <c r="S3115" i="5"/>
  <c r="R3117" i="5"/>
  <c r="S3127" i="5"/>
  <c r="S3138" i="5"/>
  <c r="S3143" i="5"/>
  <c r="R3143" i="5"/>
  <c r="S3154" i="5"/>
  <c r="S3167" i="5"/>
  <c r="S3168" i="5"/>
  <c r="R3168" i="5"/>
  <c r="S3171" i="5"/>
  <c r="S3172" i="5"/>
  <c r="R3172" i="5"/>
  <c r="S3175" i="5"/>
  <c r="R4268" i="5"/>
  <c r="R3886" i="5"/>
  <c r="R3890" i="5"/>
  <c r="R3833" i="5"/>
  <c r="R3809" i="5"/>
  <c r="R3813" i="5"/>
  <c r="R3817" i="5"/>
  <c r="R3821" i="5"/>
  <c r="R3825" i="5"/>
  <c r="R3771" i="5"/>
  <c r="R3775" i="5"/>
  <c r="S3117" i="5"/>
  <c r="S3122" i="5"/>
  <c r="R3124" i="5"/>
  <c r="S3132" i="5"/>
  <c r="R3132" i="5"/>
  <c r="R3134" i="5"/>
  <c r="R3141" i="5"/>
  <c r="S3141" i="5"/>
  <c r="S3152" i="5"/>
  <c r="R3152" i="5"/>
  <c r="R3158" i="5"/>
  <c r="R3119" i="5"/>
  <c r="S3134" i="5"/>
  <c r="R3139" i="5"/>
  <c r="S3144" i="5"/>
  <c r="R3144" i="5"/>
  <c r="R3146" i="5"/>
  <c r="R3149" i="5"/>
  <c r="S3158" i="5"/>
  <c r="R3165" i="5"/>
  <c r="S3189" i="5"/>
  <c r="S3193" i="5"/>
  <c r="S3197" i="5"/>
  <c r="S3244" i="5"/>
  <c r="S3248" i="5"/>
  <c r="S3252" i="5"/>
  <c r="S3256" i="5"/>
  <c r="S3260" i="5"/>
  <c r="S3264" i="5"/>
  <c r="R3267" i="5"/>
  <c r="S3273" i="5"/>
  <c r="S3276" i="5"/>
  <c r="R3284" i="5"/>
  <c r="R3289" i="5"/>
  <c r="R3293" i="5"/>
  <c r="R3297" i="5"/>
  <c r="R3301" i="5"/>
  <c r="R3305" i="5"/>
  <c r="S3316" i="5"/>
  <c r="R3316" i="5"/>
  <c r="R3327" i="5"/>
  <c r="R3176" i="5"/>
  <c r="R3180" i="5"/>
  <c r="R3184" i="5"/>
  <c r="R3188" i="5"/>
  <c r="R3192" i="5"/>
  <c r="R3196" i="5"/>
  <c r="R3243" i="5"/>
  <c r="R3247" i="5"/>
  <c r="R3251" i="5"/>
  <c r="R3255" i="5"/>
  <c r="R3259" i="5"/>
  <c r="R3263" i="5"/>
  <c r="S3267" i="5"/>
  <c r="R3281" i="5"/>
  <c r="S3284" i="5"/>
  <c r="S3289" i="5"/>
  <c r="S3293" i="5"/>
  <c r="S3297" i="5"/>
  <c r="S3301" i="5"/>
  <c r="R3315" i="5"/>
  <c r="R3321" i="5"/>
  <c r="S3176" i="5"/>
  <c r="S3180" i="5"/>
  <c r="S3184" i="5"/>
  <c r="S3188" i="5"/>
  <c r="S3192" i="5"/>
  <c r="S3196" i="5"/>
  <c r="S3243" i="5"/>
  <c r="S3247" i="5"/>
  <c r="S3251" i="5"/>
  <c r="S3255" i="5"/>
  <c r="S3259" i="5"/>
  <c r="S3263" i="5"/>
  <c r="R3269" i="5"/>
  <c r="R3272" i="5"/>
  <c r="R3275" i="5"/>
  <c r="R3278" i="5"/>
  <c r="S3281" i="5"/>
  <c r="S3312" i="5"/>
  <c r="R3312" i="5"/>
  <c r="S3321" i="5"/>
  <c r="R3151" i="5"/>
  <c r="R3155" i="5"/>
  <c r="R3159" i="5"/>
  <c r="R3163" i="5"/>
  <c r="R3167" i="5"/>
  <c r="R3171" i="5"/>
  <c r="R3175" i="5"/>
  <c r="R3179" i="5"/>
  <c r="R3183" i="5"/>
  <c r="R3187" i="5"/>
  <c r="R3191" i="5"/>
  <c r="R3195" i="5"/>
  <c r="R3242" i="5"/>
  <c r="R3246" i="5"/>
  <c r="R3250" i="5"/>
  <c r="R3254" i="5"/>
  <c r="R3258" i="5"/>
  <c r="R3262" i="5"/>
  <c r="R3266" i="5"/>
  <c r="S3266" i="5"/>
  <c r="S3275" i="5"/>
  <c r="R3286" i="5"/>
  <c r="R3288" i="5"/>
  <c r="R3310" i="5"/>
  <c r="R3311" i="5"/>
  <c r="R3317" i="5"/>
  <c r="S3151" i="5"/>
  <c r="S3155" i="5"/>
  <c r="S3159" i="5"/>
  <c r="R3277" i="5"/>
  <c r="R3280" i="5"/>
  <c r="R3283" i="5"/>
  <c r="S3286" i="5"/>
  <c r="R3292" i="5"/>
  <c r="R3296" i="5"/>
  <c r="R3300" i="5"/>
  <c r="R3304" i="5"/>
  <c r="S3308" i="5"/>
  <c r="R3308" i="5"/>
  <c r="S3310" i="5"/>
  <c r="S3324" i="5"/>
  <c r="R3324" i="5"/>
  <c r="S3331" i="5"/>
  <c r="R3118" i="5"/>
  <c r="R3122" i="5"/>
  <c r="R3271" i="5"/>
  <c r="R3274" i="5"/>
  <c r="S3274" i="5"/>
  <c r="S3277" i="5"/>
  <c r="S3280" i="5"/>
  <c r="S3283" i="5"/>
  <c r="R3290" i="5"/>
  <c r="R3291" i="5"/>
  <c r="S3292" i="5"/>
  <c r="R3294" i="5"/>
  <c r="R3295" i="5"/>
  <c r="S3296" i="5"/>
  <c r="R3298" i="5"/>
  <c r="R3299" i="5"/>
  <c r="S3300" i="5"/>
  <c r="R3302" i="5"/>
  <c r="R3303" i="5"/>
  <c r="S3304" i="5"/>
  <c r="R3306" i="5"/>
  <c r="R3307" i="5"/>
  <c r="R3322" i="5"/>
  <c r="R3323" i="5"/>
  <c r="S3327" i="5"/>
  <c r="S3253" i="5"/>
  <c r="S3257" i="5"/>
  <c r="S3261" i="5"/>
  <c r="S3265" i="5"/>
  <c r="S3268" i="5"/>
  <c r="S3285" i="5"/>
  <c r="S3290" i="5"/>
  <c r="S3294" i="5"/>
  <c r="S3298" i="5"/>
  <c r="S3302" i="5"/>
  <c r="S3306" i="5"/>
  <c r="S3313" i="5"/>
  <c r="S3320" i="5"/>
  <c r="R3320" i="5"/>
  <c r="S3322" i="5"/>
  <c r="R3325" i="5"/>
  <c r="R3279" i="5"/>
  <c r="R3282" i="5"/>
  <c r="R3287" i="5"/>
  <c r="R3318" i="5"/>
  <c r="R3319" i="5"/>
  <c r="S3325" i="5"/>
  <c r="R3329" i="5"/>
  <c r="S3329" i="5"/>
  <c r="S3338" i="5"/>
  <c r="R3333" i="5"/>
  <c r="R3337" i="5"/>
  <c r="R3341" i="5"/>
  <c r="R3345" i="5"/>
  <c r="R3349" i="5"/>
  <c r="R3353" i="5"/>
  <c r="R3357" i="5"/>
  <c r="R3360" i="5"/>
  <c r="S3363" i="5"/>
  <c r="R3363" i="5"/>
  <c r="R3365" i="5"/>
  <c r="S3365" i="5"/>
  <c r="R3370" i="5"/>
  <c r="R3395" i="5"/>
  <c r="R3411" i="5"/>
  <c r="S3418" i="5"/>
  <c r="R3418" i="5"/>
  <c r="S3367" i="5"/>
  <c r="R3367" i="5"/>
  <c r="R3382" i="5"/>
  <c r="S3389" i="5"/>
  <c r="R3389" i="5"/>
  <c r="R3400" i="5"/>
  <c r="R3402" i="5"/>
  <c r="S3405" i="5"/>
  <c r="R3405" i="5"/>
  <c r="R3328" i="5"/>
  <c r="R3332" i="5"/>
  <c r="R3336" i="5"/>
  <c r="R3340" i="5"/>
  <c r="R3344" i="5"/>
  <c r="R3348" i="5"/>
  <c r="R3352" i="5"/>
  <c r="R3356" i="5"/>
  <c r="S3382" i="5"/>
  <c r="S3328" i="5"/>
  <c r="S3332" i="5"/>
  <c r="S3336" i="5"/>
  <c r="S3340" i="5"/>
  <c r="S3344" i="5"/>
  <c r="S3348" i="5"/>
  <c r="S3352" i="5"/>
  <c r="R3359" i="5"/>
  <c r="R3364" i="5"/>
  <c r="R3368" i="5"/>
  <c r="R3387" i="5"/>
  <c r="R3388" i="5"/>
  <c r="S3390" i="5"/>
  <c r="R3390" i="5"/>
  <c r="S3393" i="5"/>
  <c r="R3393" i="5"/>
  <c r="R3404" i="5"/>
  <c r="S3406" i="5"/>
  <c r="R3406" i="5"/>
  <c r="S3409" i="5"/>
  <c r="R3409" i="5"/>
  <c r="S3412" i="5"/>
  <c r="S3415" i="5"/>
  <c r="R3331" i="5"/>
  <c r="R3335" i="5"/>
  <c r="R3339" i="5"/>
  <c r="R3343" i="5"/>
  <c r="R3347" i="5"/>
  <c r="R3351" i="5"/>
  <c r="R3355" i="5"/>
  <c r="S3362" i="5"/>
  <c r="S3387" i="5"/>
  <c r="R3403" i="5"/>
  <c r="S3366" i="5"/>
  <c r="R3366" i="5"/>
  <c r="R3383" i="5"/>
  <c r="S3383" i="5"/>
  <c r="S3385" i="5"/>
  <c r="R3385" i="5"/>
  <c r="R3392" i="5"/>
  <c r="R3394" i="5"/>
  <c r="S3397" i="5"/>
  <c r="R3397" i="5"/>
  <c r="R3408" i="5"/>
  <c r="R3410" i="5"/>
  <c r="S3413" i="5"/>
  <c r="R3413" i="5"/>
  <c r="S3416" i="5"/>
  <c r="S3358" i="5"/>
  <c r="R3384" i="5"/>
  <c r="R3391" i="5"/>
  <c r="R3407" i="5"/>
  <c r="R3369" i="5"/>
  <c r="S3381" i="5"/>
  <c r="R3381" i="5"/>
  <c r="S3391" i="5"/>
  <c r="R3396" i="5"/>
  <c r="S3398" i="5"/>
  <c r="R3398" i="5"/>
  <c r="S3401" i="5"/>
  <c r="R3401" i="5"/>
  <c r="S3404" i="5"/>
  <c r="S3407" i="5"/>
  <c r="R3412" i="5"/>
  <c r="S3414" i="5"/>
  <c r="R3414" i="5"/>
  <c r="R3970" i="5"/>
  <c r="R3977" i="5"/>
  <c r="S3991" i="5"/>
  <c r="R3991" i="5"/>
  <c r="R3996" i="5"/>
  <c r="S4001" i="5"/>
  <c r="R4001" i="5"/>
  <c r="R4002" i="5"/>
  <c r="S4127" i="5"/>
  <c r="R4127" i="5"/>
  <c r="S4130" i="5"/>
  <c r="R3422" i="5"/>
  <c r="R3426" i="5"/>
  <c r="R3430" i="5"/>
  <c r="R3434" i="5"/>
  <c r="R3438" i="5"/>
  <c r="R5584" i="5"/>
  <c r="R3956" i="5"/>
  <c r="R3965" i="5"/>
  <c r="R3972" i="5"/>
  <c r="R3984" i="5"/>
  <c r="R3989" i="5"/>
  <c r="S4121" i="5"/>
  <c r="R4121" i="5"/>
  <c r="S4137" i="5"/>
  <c r="R4137" i="5"/>
  <c r="S3422" i="5"/>
  <c r="S3426" i="5"/>
  <c r="S3430" i="5"/>
  <c r="S3434" i="5"/>
  <c r="S3438" i="5"/>
  <c r="S5584" i="5"/>
  <c r="S3956" i="5"/>
  <c r="R3959" i="5"/>
  <c r="S3962" i="5"/>
  <c r="R3962" i="5"/>
  <c r="R3967" i="5"/>
  <c r="S3974" i="5"/>
  <c r="R3974" i="5"/>
  <c r="S3994" i="5"/>
  <c r="S3999" i="5"/>
  <c r="R3999" i="5"/>
  <c r="R4116" i="5"/>
  <c r="S4131" i="5"/>
  <c r="R4131" i="5"/>
  <c r="S4134" i="5"/>
  <c r="R3417" i="5"/>
  <c r="R3421" i="5"/>
  <c r="R3425" i="5"/>
  <c r="R3429" i="5"/>
  <c r="R3433" i="5"/>
  <c r="R3437" i="5"/>
  <c r="R5583" i="5"/>
  <c r="R3955" i="5"/>
  <c r="R3964" i="5"/>
  <c r="R3976" i="5"/>
  <c r="S3980" i="5"/>
  <c r="R3980" i="5"/>
  <c r="S3982" i="5"/>
  <c r="S3987" i="5"/>
  <c r="R3987" i="5"/>
  <c r="S3992" i="5"/>
  <c r="R3992" i="5"/>
  <c r="R3997" i="5"/>
  <c r="R3998" i="5"/>
  <c r="S4125" i="5"/>
  <c r="R4125" i="5"/>
  <c r="S4128" i="5"/>
  <c r="S4138" i="5"/>
  <c r="S4143" i="5"/>
  <c r="R4143" i="5"/>
  <c r="S3417" i="5"/>
  <c r="S3421" i="5"/>
  <c r="S3425" i="5"/>
  <c r="S3429" i="5"/>
  <c r="S3433" i="5"/>
  <c r="S3437" i="5"/>
  <c r="S5583" i="5"/>
  <c r="S3955" i="5"/>
  <c r="S3964" i="5"/>
  <c r="S3969" i="5"/>
  <c r="R3969" i="5"/>
  <c r="R3971" i="5"/>
  <c r="S3978" i="5"/>
  <c r="R3978" i="5"/>
  <c r="S3985" i="5"/>
  <c r="R3985" i="5"/>
  <c r="S4002" i="5"/>
  <c r="S4119" i="5"/>
  <c r="R4119" i="5"/>
  <c r="S4122" i="5"/>
  <c r="S4135" i="5"/>
  <c r="R4135" i="5"/>
  <c r="S4139" i="5"/>
  <c r="R4139" i="5"/>
  <c r="R3416" i="5"/>
  <c r="R3420" i="5"/>
  <c r="R3424" i="5"/>
  <c r="R3428" i="5"/>
  <c r="R3432" i="5"/>
  <c r="R3436" i="5"/>
  <c r="R5151" i="5"/>
  <c r="S3958" i="5"/>
  <c r="R3958" i="5"/>
  <c r="S3961" i="5"/>
  <c r="R3961" i="5"/>
  <c r="S3971" i="5"/>
  <c r="S3990" i="5"/>
  <c r="S3995" i="5"/>
  <c r="R3995" i="5"/>
  <c r="S4000" i="5"/>
  <c r="R4000" i="5"/>
  <c r="S4117" i="5"/>
  <c r="R4117" i="5"/>
  <c r="R4118" i="5"/>
  <c r="S4129" i="5"/>
  <c r="R4129" i="5"/>
  <c r="S4132" i="5"/>
  <c r="S3370" i="5"/>
  <c r="S3384" i="5"/>
  <c r="S3388" i="5"/>
  <c r="S3392" i="5"/>
  <c r="S3396" i="5"/>
  <c r="S3400" i="5"/>
  <c r="S3966" i="5"/>
  <c r="R3966" i="5"/>
  <c r="S3973" i="5"/>
  <c r="R3973" i="5"/>
  <c r="S3983" i="5"/>
  <c r="R3983" i="5"/>
  <c r="S3988" i="5"/>
  <c r="R3988" i="5"/>
  <c r="S3993" i="5"/>
  <c r="R3993" i="5"/>
  <c r="R3994" i="5"/>
  <c r="S4123" i="5"/>
  <c r="R4123" i="5"/>
  <c r="S4126" i="5"/>
  <c r="S4140" i="5"/>
  <c r="S3968" i="5"/>
  <c r="R3968" i="5"/>
  <c r="R3979" i="5"/>
  <c r="S3981" i="5"/>
  <c r="R3981" i="5"/>
  <c r="S3998" i="5"/>
  <c r="S4115" i="5"/>
  <c r="R4115" i="5"/>
  <c r="S4120" i="5"/>
  <c r="R4120" i="5"/>
  <c r="S4133" i="5"/>
  <c r="R4133" i="5"/>
  <c r="S4136" i="5"/>
  <c r="S4145" i="5"/>
  <c r="R4124" i="5"/>
  <c r="R4128" i="5"/>
  <c r="R4132" i="5"/>
  <c r="R4136" i="5"/>
  <c r="R4140" i="5"/>
  <c r="R4144" i="5"/>
  <c r="R4148" i="5"/>
  <c r="R4152" i="5"/>
  <c r="R4156" i="5"/>
  <c r="S4160" i="5"/>
  <c r="R4160" i="5"/>
  <c r="R4163" i="5"/>
  <c r="S4166" i="5"/>
  <c r="S4169" i="5"/>
  <c r="R4169" i="5"/>
  <c r="R4186" i="5"/>
  <c r="S5087" i="5"/>
  <c r="R5087" i="5"/>
  <c r="S4375" i="5"/>
  <c r="R4375" i="5"/>
  <c r="S4370" i="5"/>
  <c r="R4370" i="5"/>
  <c r="R4174" i="5"/>
  <c r="S4179" i="5"/>
  <c r="R4179" i="5"/>
  <c r="S4184" i="5"/>
  <c r="R4184" i="5"/>
  <c r="S4186" i="5"/>
  <c r="S5543" i="5"/>
  <c r="R5543" i="5"/>
  <c r="R4147" i="5"/>
  <c r="R4151" i="5"/>
  <c r="R4155" i="5"/>
  <c r="R4159" i="5"/>
  <c r="R4162" i="5"/>
  <c r="R4165" i="5"/>
  <c r="S4167" i="5"/>
  <c r="R4167" i="5"/>
  <c r="R4172" i="5"/>
  <c r="R4177" i="5"/>
  <c r="S4364" i="5"/>
  <c r="R4364" i="5"/>
  <c r="S4147" i="5"/>
  <c r="S4151" i="5"/>
  <c r="S4155" i="5"/>
  <c r="S4159" i="5"/>
  <c r="S4162" i="5"/>
  <c r="S4165" i="5"/>
  <c r="S4187" i="5"/>
  <c r="R4187" i="5"/>
  <c r="R5045" i="5"/>
  <c r="R4376" i="5"/>
  <c r="R3982" i="5"/>
  <c r="R3986" i="5"/>
  <c r="R3990" i="5"/>
  <c r="R4122" i="5"/>
  <c r="R4126" i="5"/>
  <c r="R4130" i="5"/>
  <c r="R4134" i="5"/>
  <c r="R4138" i="5"/>
  <c r="R4142" i="5"/>
  <c r="R4146" i="5"/>
  <c r="R4150" i="5"/>
  <c r="R4154" i="5"/>
  <c r="R4158" i="5"/>
  <c r="R4170" i="5"/>
  <c r="S4175" i="5"/>
  <c r="R4175" i="5"/>
  <c r="S4180" i="5"/>
  <c r="R4180" i="5"/>
  <c r="S4182" i="5"/>
  <c r="S4185" i="5"/>
  <c r="R4185" i="5"/>
  <c r="S4168" i="5"/>
  <c r="R4168" i="5"/>
  <c r="S4170" i="5"/>
  <c r="S4173" i="5"/>
  <c r="R4173" i="5"/>
  <c r="S5090" i="5"/>
  <c r="S4374" i="5"/>
  <c r="R4374" i="5"/>
  <c r="S4365" i="5"/>
  <c r="R4365" i="5"/>
  <c r="R4368" i="5"/>
  <c r="R4141" i="5"/>
  <c r="R4145" i="5"/>
  <c r="R4149" i="5"/>
  <c r="R4153" i="5"/>
  <c r="R4157" i="5"/>
  <c r="S4161" i="5"/>
  <c r="S4164" i="5"/>
  <c r="R4164" i="5"/>
  <c r="R4178" i="5"/>
  <c r="S4183" i="5"/>
  <c r="R4183" i="5"/>
  <c r="R4188" i="5"/>
  <c r="S5046" i="5"/>
  <c r="R5046" i="5"/>
  <c r="R4166" i="5"/>
  <c r="S4171" i="5"/>
  <c r="R4171" i="5"/>
  <c r="S4176" i="5"/>
  <c r="R4176" i="5"/>
  <c r="S4178" i="5"/>
  <c r="S4181" i="5"/>
  <c r="R4181" i="5"/>
  <c r="S4363" i="5"/>
  <c r="S4366" i="5"/>
  <c r="R4366" i="5"/>
  <c r="S4369" i="5"/>
  <c r="R4369" i="5"/>
  <c r="S4368" i="5"/>
  <c r="S4326" i="5"/>
  <c r="S4330" i="5"/>
  <c r="S4482" i="5"/>
  <c r="S4486" i="5"/>
  <c r="S4490" i="5"/>
  <c r="S4494" i="5"/>
  <c r="S4498" i="5"/>
  <c r="S5152" i="5"/>
  <c r="S5586" i="5"/>
  <c r="R5090" i="5"/>
  <c r="R4373" i="5"/>
  <c r="R4363" i="5"/>
  <c r="R4367" i="5"/>
  <c r="R4371" i="5"/>
  <c r="R4329" i="5"/>
  <c r="R4485" i="5"/>
  <c r="R4489" i="5"/>
  <c r="R4493" i="5"/>
  <c r="R4497" i="5"/>
  <c r="R4501" i="5"/>
  <c r="R5585" i="5"/>
  <c r="R4328" i="5"/>
  <c r="R4484" i="5"/>
  <c r="R4488" i="5"/>
  <c r="R4492" i="5"/>
  <c r="R4496" i="5"/>
  <c r="R4500" i="5"/>
  <c r="R5154" i="5"/>
  <c r="S4328" i="5"/>
  <c r="S4484" i="5"/>
  <c r="S4488" i="5"/>
  <c r="S4492" i="5"/>
  <c r="S4496" i="5"/>
  <c r="S4500" i="5"/>
  <c r="S5154" i="5"/>
  <c r="R4327" i="5"/>
  <c r="R4483" i="5"/>
  <c r="R4487" i="5"/>
  <c r="R4491" i="5"/>
  <c r="R4495" i="5"/>
  <c r="R4499" i="5"/>
  <c r="R5153" i="5"/>
  <c r="S4327" i="5"/>
  <c r="S4483" i="5"/>
  <c r="S4487" i="5"/>
  <c r="S4491" i="5"/>
  <c r="S4495" i="5"/>
  <c r="S4499" i="5"/>
  <c r="S5153" i="5"/>
</calcChain>
</file>

<file path=xl/sharedStrings.xml><?xml version="1.0" encoding="utf-8"?>
<sst xmlns="http://schemas.openxmlformats.org/spreadsheetml/2006/main" count="13826" uniqueCount="6937">
  <si>
    <t>F5GI per 1M</t>
  </si>
  <si>
    <t>F6GI per 1M</t>
  </si>
  <si>
    <t>F7GI per 1M</t>
  </si>
  <si>
    <t>F8GI per 1M</t>
  </si>
  <si>
    <t>F5HG per 1M</t>
  </si>
  <si>
    <t>F6HG per 1M</t>
  </si>
  <si>
    <t>F7HG per 1M</t>
  </si>
  <si>
    <t>F8HG per 1M</t>
  </si>
  <si>
    <t>diff p-value F5+6+7 1-sided, homo-scedastic</t>
  </si>
  <si>
    <t>Arylsulfatase</t>
  </si>
  <si>
    <t>TonB-dependent receptor SusC</t>
  </si>
  <si>
    <t>Multidrug export protein MepA</t>
  </si>
  <si>
    <t>putative ABC transporter ATP-binding protein</t>
  </si>
  <si>
    <t>Tyrosine recombinase XerD</t>
  </si>
  <si>
    <t>Murein DD-endopeptidase MepM</t>
  </si>
  <si>
    <t>Beta-galactosidase</t>
  </si>
  <si>
    <t>Tyrosine recombinase XerC</t>
  </si>
  <si>
    <t>tRNA-Met(cat)</t>
  </si>
  <si>
    <t>putative protease YdcP</t>
  </si>
  <si>
    <t>putative zinc protease</t>
  </si>
  <si>
    <t>DNA gyrase subunit A</t>
  </si>
  <si>
    <t>Chromosome partition protein Smc</t>
  </si>
  <si>
    <t>Cytidylate kinase</t>
  </si>
  <si>
    <t>Beta-galactosidase BoGH2A</t>
  </si>
  <si>
    <t>3-oxoacyl-[acyl-carrier-protein] reductase FabG</t>
  </si>
  <si>
    <t>DNA primase</t>
  </si>
  <si>
    <t>Thiol-disulfide oxidoreductase ResA</t>
  </si>
  <si>
    <t>DNA gyrase subunit B</t>
  </si>
  <si>
    <t>Glutamate synthase [NADPH] small chain</t>
  </si>
  <si>
    <t>ATP-dependent Clp protease proteolytic subunit</t>
  </si>
  <si>
    <t>Ribosomal large subunit pseudouridine synthase D</t>
  </si>
  <si>
    <t>tRNA-specific adenosine deaminase</t>
  </si>
  <si>
    <t>D-aminoacyl-tRNA deacylase</t>
  </si>
  <si>
    <t>Choline-sulfatase</t>
  </si>
  <si>
    <t>1-deoxy-D-xylulose-5-phosphate synthase</t>
  </si>
  <si>
    <t>putative glycosyltransferase EpsJ</t>
  </si>
  <si>
    <t>UvrABC system protein A</t>
  </si>
  <si>
    <t>S-adenosylmethionine:tRNA ribosyltransferase-isomerase</t>
  </si>
  <si>
    <t>Ribosomal RNA small subunit methyltransferase I</t>
  </si>
  <si>
    <t>ATP-dependent RecD-like DNA helicase</t>
  </si>
  <si>
    <t>Electron transport complex subunit RsxB</t>
  </si>
  <si>
    <t>tRNA-specific 2-thiouridylase MnmA</t>
  </si>
  <si>
    <t>Chaperone protein DnaJ</t>
  </si>
  <si>
    <t>Replicative DNA helicase</t>
  </si>
  <si>
    <t>Ribosomal protein S12 methylthiotransferase RimO</t>
  </si>
  <si>
    <t>Elongation factor G</t>
  </si>
  <si>
    <t>Sensor histidine kinase YpdA</t>
  </si>
  <si>
    <t>Macrolide export ATP-binding/permease protein MacB</t>
  </si>
  <si>
    <t>DNA ligase</t>
  </si>
  <si>
    <t>UDP-glucose 4-epimerase</t>
  </si>
  <si>
    <t>Ribosomal RNA small subunit methyltransferase H</t>
  </si>
  <si>
    <t>Glycogen synthase</t>
  </si>
  <si>
    <t>Vitamin B12 transporter BtuB</t>
  </si>
  <si>
    <t>DNA replication and repair protein RecF</t>
  </si>
  <si>
    <t>ATP-dependent DNA helicase RecQ</t>
  </si>
  <si>
    <t>Sporulation initiation inhibitor protein Soj</t>
  </si>
  <si>
    <t>putative signaling protein</t>
  </si>
  <si>
    <t>Putative TrmH family tRNA/rRNA methyltransferase</t>
  </si>
  <si>
    <t>UDP-N-acetylglucosamine--N-acetylmuramyl-(pentapeptide) pyrophosphoryl-undecaprenol N-acetylglucosamine transferase</t>
  </si>
  <si>
    <t>L-arabinose transport system permease protein AraQ</t>
  </si>
  <si>
    <t>Putative multidrug export ATP-binding/permease protein</t>
  </si>
  <si>
    <t>DNA mismatch repair protein MutS</t>
  </si>
  <si>
    <t>Guanylate kinase</t>
  </si>
  <si>
    <t>Aldose 1-epimerase</t>
  </si>
  <si>
    <t>putative ABC transporter ATP-binding protein YknY</t>
  </si>
  <si>
    <t>Glutamine-dependent NAD(+) synthetase</t>
  </si>
  <si>
    <t>DNA polymerase III subunit alpha</t>
  </si>
  <si>
    <t>tRNA N6-adenosine threonylcarbamoyltransferase</t>
  </si>
  <si>
    <t>Energy-dependent translational throttle protein EttA</t>
  </si>
  <si>
    <t>DNA polymerase III PolC-type</t>
  </si>
  <si>
    <t>Beta-barrel assembly-enhancing protease</t>
  </si>
  <si>
    <t>tRNA uridine 5-carboxymethylaminomethyl modification enzyme MnmG</t>
  </si>
  <si>
    <t>Outer membrane protein assembly factor BamA</t>
  </si>
  <si>
    <t>GTP pyrophosphokinase</t>
  </si>
  <si>
    <t>Thioredoxin reductase</t>
  </si>
  <si>
    <t>Methionine--tRNA ligase</t>
  </si>
  <si>
    <t>UDP-N-acetylmuramoyl-L-alanyl-D-glutamate--2%2C6-diaminopimelate ligase</t>
  </si>
  <si>
    <t>Primosomal protein N'</t>
  </si>
  <si>
    <t>Protein translocase subunit SecA</t>
  </si>
  <si>
    <t>Amidophosphoribosyltransferase</t>
  </si>
  <si>
    <t>ATP-dependent zinc metalloprotease FtsH</t>
  </si>
  <si>
    <t>DNA polymerase I</t>
  </si>
  <si>
    <t>tRNA-2-methylthio-N(6)-dimethylallyladenosine synthase</t>
  </si>
  <si>
    <t>putative tRNA-dihydrouridine synthase</t>
  </si>
  <si>
    <t>Endonuclease MutS2</t>
  </si>
  <si>
    <t>2-isopropylmalate synthase</t>
  </si>
  <si>
    <t>UvrABC system protein C</t>
  </si>
  <si>
    <t>Ferredoxin</t>
  </si>
  <si>
    <t>Methionine synthase</t>
  </si>
  <si>
    <t>Aspartate aminotransferase</t>
  </si>
  <si>
    <t>tRNA pseudouridine synthase A</t>
  </si>
  <si>
    <t>DNA topoisomerase 1</t>
  </si>
  <si>
    <t>LL-diaminopimelate aminotransferase</t>
  </si>
  <si>
    <t>putative ABC transporter ATP-binding protein YbiT</t>
  </si>
  <si>
    <t>Prolipoprotein diacylglyceryl transferase</t>
  </si>
  <si>
    <t>Acyl carrier protein</t>
  </si>
  <si>
    <t>Peptidoglycan O-acetyltransferase</t>
  </si>
  <si>
    <t>putative CtpA-like serine protease</t>
  </si>
  <si>
    <t>tRNA modification GTPase MnmE</t>
  </si>
  <si>
    <t>UDP-N-acetylmuramate--L-alanine ligase</t>
  </si>
  <si>
    <t>Alkaline phosphatase synthesis sensor protein PhoR</t>
  </si>
  <si>
    <t>Inosine-5'-monophosphate dehydrogenase</t>
  </si>
  <si>
    <t>Iron-sulfur cluster carrier protein</t>
  </si>
  <si>
    <t>Chaperone protein DnaK</t>
  </si>
  <si>
    <t>Bifunctional protein FolD protein</t>
  </si>
  <si>
    <t>Efflux pump membrane transporter BepE</t>
  </si>
  <si>
    <t>Acetate kinase</t>
  </si>
  <si>
    <t>Cytosol non-specific dipeptidase</t>
  </si>
  <si>
    <t>ATP-dependent DNA helicase PcrA</t>
  </si>
  <si>
    <t>SusD-like protein</t>
  </si>
  <si>
    <t>UDP-N-acetylmuramoylalanine--D-glutamate ligase</t>
  </si>
  <si>
    <t>Transcription-repair-coupling factor</t>
  </si>
  <si>
    <t>Transcriptional regulatory protein SrrA</t>
  </si>
  <si>
    <t>Alanine--tRNA ligase</t>
  </si>
  <si>
    <t>Competence protein ComM</t>
  </si>
  <si>
    <t>Long-chain-fatty-acid--CoA ligase FadD15</t>
  </si>
  <si>
    <t>Ribulose-phosphate 3-epimerase</t>
  </si>
  <si>
    <t>Release factor glutamine methyltransferase</t>
  </si>
  <si>
    <t>S-adenosylmethionine synthase</t>
  </si>
  <si>
    <t>Tryptophan synthase beta chain</t>
  </si>
  <si>
    <t>Uridine kinase</t>
  </si>
  <si>
    <t>Trigger factor</t>
  </si>
  <si>
    <t>Exodeoxyribonuclease 7 large subunit</t>
  </si>
  <si>
    <t>Putative fimbrium subunit Fim1C</t>
  </si>
  <si>
    <t>GTPase Era</t>
  </si>
  <si>
    <t>DNA mismatch repair protein MutL</t>
  </si>
  <si>
    <t>Chorismate synthase</t>
  </si>
  <si>
    <t>Amino-acid carrier protein AlsT</t>
  </si>
  <si>
    <t>Single-stranded DNA-binding protein</t>
  </si>
  <si>
    <t>PhoH-like protein</t>
  </si>
  <si>
    <t>3'%2C5'-cyclic adenosine monophosphate phosphodiesterase CpdA</t>
  </si>
  <si>
    <t>Lipopolysaccharide export system ATP-binding protein LptB</t>
  </si>
  <si>
    <t>L-methionine gamma-lyase</t>
  </si>
  <si>
    <t>Glutamate--tRNA ligase</t>
  </si>
  <si>
    <t>Holliday junction ATP-dependent DNA helicase RuvB</t>
  </si>
  <si>
    <t>Orotate phosphoribosyltransferase</t>
  </si>
  <si>
    <t>DNA polymerase III subunit tau</t>
  </si>
  <si>
    <t>ATP-dependent RNA helicase RhlE</t>
  </si>
  <si>
    <t>Phenylalanine--tRNA ligase beta subunit</t>
  </si>
  <si>
    <t>UvrABC system protein B</t>
  </si>
  <si>
    <t>Endo-1%2C4-beta-xylanase A</t>
  </si>
  <si>
    <t>Phosphoglucomutase</t>
  </si>
  <si>
    <t>Cysteine--tRNA ligase</t>
  </si>
  <si>
    <t>Beta-hexosaminidase</t>
  </si>
  <si>
    <t>Ribonuclease R</t>
  </si>
  <si>
    <t>tRNA pseudouridine synthase B</t>
  </si>
  <si>
    <t>Glutamine--fructose-6-phosphate aminotransferase [isomerizing]</t>
  </si>
  <si>
    <t>putative peptidoglycan glycosyltransferase FtsW</t>
  </si>
  <si>
    <t>Membrane-bound lytic murein transglycosylase D</t>
  </si>
  <si>
    <t>UDP-N-acetylmuramoyl-tripeptide--D-alanyl-D-alanine ligase</t>
  </si>
  <si>
    <t>tRNA dimethylallyltransferase</t>
  </si>
  <si>
    <t>Threonine synthase</t>
  </si>
  <si>
    <t>GTPase Der</t>
  </si>
  <si>
    <t>Sodium/glucose cotransporter</t>
  </si>
  <si>
    <t>ECF RNA polymerase sigma factor SigW</t>
  </si>
  <si>
    <t>Ribosomal protein L11 methyltransferase</t>
  </si>
  <si>
    <t>Methionyl-tRNA formyltransferase</t>
  </si>
  <si>
    <t>Small-conductance mechanosensitive channel</t>
  </si>
  <si>
    <t>ComE operon protein 3</t>
  </si>
  <si>
    <t>Phospho-N-acetylmuramoyl-pentapeptide-transferase</t>
  </si>
  <si>
    <t>Single-stranded-DNA-specific exonuclease RecJ</t>
  </si>
  <si>
    <t>N5-carboxyaminoimidazole ribonucleotide mutase</t>
  </si>
  <si>
    <t>UDP-N-acetylenolpyruvoylglucosamine reductase</t>
  </si>
  <si>
    <t>putative ABC transporter ATP-binding protein YheS</t>
  </si>
  <si>
    <t>Phosphoglycolate phosphatase</t>
  </si>
  <si>
    <t>Glucokinase</t>
  </si>
  <si>
    <t>Xylosidase/arabinosidase</t>
  </si>
  <si>
    <t>Dephospho-CoA kinase</t>
  </si>
  <si>
    <t>Electron transport complex subunit RsxD</t>
  </si>
  <si>
    <t>Lipoprotein signal peptidase</t>
  </si>
  <si>
    <t>Crossover junction endodeoxyribonuclease RuvC</t>
  </si>
  <si>
    <t>Cell division protein FtsZ</t>
  </si>
  <si>
    <t>23S rRNA (uracil-C(5))-methyltransferase RlmCD</t>
  </si>
  <si>
    <t>Phenylalanine--tRNA ligase alpha subunit</t>
  </si>
  <si>
    <t>Recombination protein RecR</t>
  </si>
  <si>
    <t>Pyrroline-5-carboxylate reductase</t>
  </si>
  <si>
    <t>Glutamine synthetase</t>
  </si>
  <si>
    <t>4-hydroxy-tetrahydrodipicolinate synthase</t>
  </si>
  <si>
    <t>Multidrug resistance protein MdtA</t>
  </si>
  <si>
    <t>Undecaprenyl-diphosphatase</t>
  </si>
  <si>
    <t>Ribonuclease 3</t>
  </si>
  <si>
    <t>Phenylacetate-coenzyme A ligase</t>
  </si>
  <si>
    <t>Diaminopimelate epimerase</t>
  </si>
  <si>
    <t>Adenylate kinase</t>
  </si>
  <si>
    <t>Cell division protein FtsA</t>
  </si>
  <si>
    <t>Protein RecA</t>
  </si>
  <si>
    <t>Signal recognition particle receptor FtsY</t>
  </si>
  <si>
    <t>1-deoxy-D-xylulose 5-phosphate reductoisomerase</t>
  </si>
  <si>
    <t>Histidine--tRNA ligase</t>
  </si>
  <si>
    <t>ATP-dependent Clp protease ATP-binding subunit ClpX</t>
  </si>
  <si>
    <t>Ribonuclease HII</t>
  </si>
  <si>
    <t>RNA polymerase sigma factor SigA</t>
  </si>
  <si>
    <t>Phosphate acetyltransferase</t>
  </si>
  <si>
    <t>Dihydroorotate dehydrogenase B (NAD(+))%2C catalytic subunit</t>
  </si>
  <si>
    <t>ATP-dependent DNA helicase RecG</t>
  </si>
  <si>
    <t>Oligopeptide transport ATP-binding protein OppD</t>
  </si>
  <si>
    <t>Queuine tRNA-ribosyltransferase</t>
  </si>
  <si>
    <t>Regulatory protein RecX</t>
  </si>
  <si>
    <t>DNA repair protein RecN</t>
  </si>
  <si>
    <t>Endonuclease III</t>
  </si>
  <si>
    <t>Ribosome-binding ATPase YchF</t>
  </si>
  <si>
    <t>Phosphoribosylamine--glycine ligase</t>
  </si>
  <si>
    <t>Valine--tRNA ligase</t>
  </si>
  <si>
    <t>tRNA threonylcarbamoyladenosine biosynthesis protein TsaE</t>
  </si>
  <si>
    <t>2-oxoglutarate oxidoreductase subunit KorB</t>
  </si>
  <si>
    <t>Proline--tRNA ligase</t>
  </si>
  <si>
    <t>Ribose-phosphate pyrophosphokinase</t>
  </si>
  <si>
    <t>Exodeoxyribonuclease 7 small subunit</t>
  </si>
  <si>
    <t>Coenzyme A biosynthesis bifunctional protein CoaBC</t>
  </si>
  <si>
    <t>Ribosomal RNA small subunit methyltransferase E</t>
  </si>
  <si>
    <t>Bifunctional purine biosynthesis protein PurH</t>
  </si>
  <si>
    <t>Phosphopantetheine adenylyltransferase</t>
  </si>
  <si>
    <t>Leucine--tRNA ligase</t>
  </si>
  <si>
    <t>Pyrophosphate--fructose 6-phosphate 1-phosphotransferase</t>
  </si>
  <si>
    <t>Ribosomal RNA small subunit methyltransferase A</t>
  </si>
  <si>
    <t>Phosphatidate cytidylyltransferase</t>
  </si>
  <si>
    <t>Ribosomal RNA small subunit methyltransferase G</t>
  </si>
  <si>
    <t>Ribosomal RNA large subunit methyltransferase H</t>
  </si>
  <si>
    <t>Bifunctional ligase/repressor BirA</t>
  </si>
  <si>
    <t>Adenylosuccinate synthetase</t>
  </si>
  <si>
    <t>CTP synthase</t>
  </si>
  <si>
    <t>1-acyl-sn-glycerol-3-phosphate acyltransferase</t>
  </si>
  <si>
    <t>Endoribonuclease YbeY</t>
  </si>
  <si>
    <t>Phosphate acyltransferase</t>
  </si>
  <si>
    <t>2%2C3-bisphosphoglycerate-independent phosphoglycerate mutase</t>
  </si>
  <si>
    <t>Type III pantothenate kinase</t>
  </si>
  <si>
    <t>Isoleucine--tRNA ligase</t>
  </si>
  <si>
    <t>Inner membrane protein YrbG</t>
  </si>
  <si>
    <t>Electron transport complex subunit RnfC</t>
  </si>
  <si>
    <t>tRNA (guanine-N(1)-)-methyltransferase</t>
  </si>
  <si>
    <t>Transcription elongation factor GreA</t>
  </si>
  <si>
    <t>3-phosphoshikimate 1-carboxyvinyltransferase</t>
  </si>
  <si>
    <t>Holliday junction ATP-dependent DNA helicase RuvA</t>
  </si>
  <si>
    <t>Thymidylate kinase</t>
  </si>
  <si>
    <t>L-fucose-proton symporter</t>
  </si>
  <si>
    <t>3-oxoacyl-[acyl-carrier-protein] synthase 3</t>
  </si>
  <si>
    <t>tRNA(Ile)-lysidine synthase</t>
  </si>
  <si>
    <t>Outer membrane protein OprM</t>
  </si>
  <si>
    <t>4-alpha-glucanotransferase</t>
  </si>
  <si>
    <t>dTDP-4-dehydrorhamnose 3%2C5-epimerase</t>
  </si>
  <si>
    <t>GTPase HflX</t>
  </si>
  <si>
    <t>4-diphosphocytidyl-2-C-methyl-D-erythritol kinase</t>
  </si>
  <si>
    <t>Acetylxylan esterase</t>
  </si>
  <si>
    <t>Ribonuclease P protein component</t>
  </si>
  <si>
    <t>Riboflavin biosynthesis protein RibF</t>
  </si>
  <si>
    <t>3-dehydroquinate synthase</t>
  </si>
  <si>
    <t>tRNA threonylcarbamoyladenosine biosynthesis protein TsaB</t>
  </si>
  <si>
    <t>Xylulose kinase</t>
  </si>
  <si>
    <t>Protein GrpE</t>
  </si>
  <si>
    <t>Ribonuclease Y</t>
  </si>
  <si>
    <t>tRNA (guanosine(18)-2'-O)-methyltransferase</t>
  </si>
  <si>
    <t>Chromosomal replication initiator protein DnaA</t>
  </si>
  <si>
    <t>IMPACT family member YigZ</t>
  </si>
  <si>
    <t>Carbamoyl-phosphate synthase large chain</t>
  </si>
  <si>
    <t>FAD:protein FMN transferase</t>
  </si>
  <si>
    <t>Signal recognition particle protein</t>
  </si>
  <si>
    <t>Internalin-A</t>
  </si>
  <si>
    <t>3-oxoacyl-[acyl-carrier-protein] synthase 2</t>
  </si>
  <si>
    <t>DNA-directed RNA polymerase subunit beta'</t>
  </si>
  <si>
    <t>2-oxoglutarate oxidoreductase subunit KorA</t>
  </si>
  <si>
    <t>Ribosomal RNA large subunit methyltransferase I</t>
  </si>
  <si>
    <t>Anaerobic ribonucleoside-triphosphate reductase</t>
  </si>
  <si>
    <t>DegV domain-containing protein</t>
  </si>
  <si>
    <t>Peptidyl-tRNA hydrolase</t>
  </si>
  <si>
    <t>Beta sliding clamp</t>
  </si>
  <si>
    <t>Phosphoribosylformylglycinamidine cyclo-ligase</t>
  </si>
  <si>
    <t>Outer membrane protein assembly factor BamD</t>
  </si>
  <si>
    <t>Secretory immunoglobulin A-binding protein EsiB</t>
  </si>
  <si>
    <t>DNA processing protein DprA</t>
  </si>
  <si>
    <t>Tryptophan--tRNA ligase</t>
  </si>
  <si>
    <t>Histidinol-phosphate aminotransferase</t>
  </si>
  <si>
    <t>Lipoprotein-releasing system ATP-binding protein LolD</t>
  </si>
  <si>
    <t>Dihydroorotase</t>
  </si>
  <si>
    <t>Peptide chain release factor 1</t>
  </si>
  <si>
    <t>Tyrosine--tRNA ligase</t>
  </si>
  <si>
    <t>Malate-2H(+)/Na(+)-lactate antiporter</t>
  </si>
  <si>
    <t>DNA repair protein RecO</t>
  </si>
  <si>
    <t>SsrA-binding protein</t>
  </si>
  <si>
    <t>Translation initiation factor IF-2</t>
  </si>
  <si>
    <t>putative chromate transport protein</t>
  </si>
  <si>
    <t>ATP-dependent helicase/deoxyribonuclease subunit B</t>
  </si>
  <si>
    <t>1%2C4-alpha-glucan branching enzyme GlgB</t>
  </si>
  <si>
    <t>tRNA1(Val) (adenine(37)-N6)-methyltransferase</t>
  </si>
  <si>
    <t>4-hydroxy-tetrahydrodipicolinate reductase</t>
  </si>
  <si>
    <t>Rubrerythrin</t>
  </si>
  <si>
    <t>Glycerol-3-phosphate dehydrogenase [NAD(P)+]</t>
  </si>
  <si>
    <t>Glucose-6-phosphate isomerase</t>
  </si>
  <si>
    <t>Phosphoribosylaminoimidazole-succinocarboxamide synthase</t>
  </si>
  <si>
    <t>Cytidine deaminase</t>
  </si>
  <si>
    <t>Ribosome maturation factor RimM</t>
  </si>
  <si>
    <t>Putative pre-16S rRNA nuclease</t>
  </si>
  <si>
    <t>NAD kinase</t>
  </si>
  <si>
    <t>Uracil phosphoribosyltransferase</t>
  </si>
  <si>
    <t>Small ribosomal subunit biogenesis GTPase RsgA</t>
  </si>
  <si>
    <t>DNA-directed RNA polymerase subunit beta</t>
  </si>
  <si>
    <t>Phospho-2-dehydro-3-deoxyheptonate aldolase</t>
  </si>
  <si>
    <t>50S ribosomal protein L15</t>
  </si>
  <si>
    <t>Phosphoribosylglycinamide formyltransferase</t>
  </si>
  <si>
    <t>Elongation factor 4</t>
  </si>
  <si>
    <t>GMP synthase [glutamine-hydrolyzing]</t>
  </si>
  <si>
    <t>Malonyl CoA-acyl carrier protein transacylase</t>
  </si>
  <si>
    <t>tRNA (guanine-N(7)-)-methyltransferase</t>
  </si>
  <si>
    <t>Adenylosuccinate lyase</t>
  </si>
  <si>
    <t>Dihydroxy-acid dehydratase</t>
  </si>
  <si>
    <t>putative GTP-binding protein EngB</t>
  </si>
  <si>
    <t>Thiamine-phosphate synthase</t>
  </si>
  <si>
    <t>Galactokinase</t>
  </si>
  <si>
    <t>Uracil-DNA glycosylase</t>
  </si>
  <si>
    <t>Imidazole glycerol phosphate synthase subunit HisF</t>
  </si>
  <si>
    <t>Carbamoyl-phosphate synthase small chain</t>
  </si>
  <si>
    <t>Electron transport complex subunit RsxA</t>
  </si>
  <si>
    <t>Anaerobic sulfatase-maturating enzyme</t>
  </si>
  <si>
    <t>30S ribosomal protein S1</t>
  </si>
  <si>
    <t>LPS-assembly protein LptD</t>
  </si>
  <si>
    <t>Acetylglutamate kinase</t>
  </si>
  <si>
    <t>Protein translocase subunit SecY</t>
  </si>
  <si>
    <t>Polyribonucleotide nucleotidyltransferase</t>
  </si>
  <si>
    <t>Orotidine 5'-phosphate decarboxylase</t>
  </si>
  <si>
    <t>tRNA threonylcarbamoyladenosine dehydratase</t>
  </si>
  <si>
    <t>Serine--tRNA ligase</t>
  </si>
  <si>
    <t>ATP-dependent helicase/nuclease subunit A</t>
  </si>
  <si>
    <t>Peptidoglycan D%2CD-transpeptidase MrdA</t>
  </si>
  <si>
    <t>Trk system potassium uptake protein TrkA</t>
  </si>
  <si>
    <t>60 kDa chaperonin</t>
  </si>
  <si>
    <t>dITP/XTP pyrophosphatase</t>
  </si>
  <si>
    <t>Sensor histidine kinase TodS</t>
  </si>
  <si>
    <t>N-acetylglucosaminyl-diphospho-decaprenol L-rhamnosyltransferase</t>
  </si>
  <si>
    <t>Chaperone SurA</t>
  </si>
  <si>
    <t>P-protein</t>
  </si>
  <si>
    <t>4-hydroxy-3-methylbut-2-enyl diphosphate reductase</t>
  </si>
  <si>
    <t>Fe(2+) transporter FeoB</t>
  </si>
  <si>
    <t>Glutamine transport ATP-binding protein GlnQ</t>
  </si>
  <si>
    <t>Bifunctional oligoribonuclease and PAP phosphatase NrnA</t>
  </si>
  <si>
    <t>2-iminobutanoate/2-iminopropanoate deaminase</t>
  </si>
  <si>
    <t>Sensor histidine kinase BtsS</t>
  </si>
  <si>
    <t>Gamma-glutamyl phosphate reductase</t>
  </si>
  <si>
    <t>Oligopeptide transport ATP-binding protein OppF</t>
  </si>
  <si>
    <t>Uridylate kinase</t>
  </si>
  <si>
    <t>Serine acetyltransferase</t>
  </si>
  <si>
    <t>Alanine racemase 1</t>
  </si>
  <si>
    <t>Thiamine-monophosphate kinase</t>
  </si>
  <si>
    <t>Putative glycosyltransferase EpsH</t>
  </si>
  <si>
    <t>Ribosome maturation factor RimP</t>
  </si>
  <si>
    <t>Shikimate dehydrogenase (NADP(+))</t>
  </si>
  <si>
    <t>ATP-dependent 6-phosphofructokinase</t>
  </si>
  <si>
    <t>Cell shape-determining protein MreC</t>
  </si>
  <si>
    <t>Threonylcarbamoyl-AMP synthase</t>
  </si>
  <si>
    <t>Formate acetyltransferase</t>
  </si>
  <si>
    <t>Threonylcarbamoyladenosine tRNA methylthiotransferase MtaB</t>
  </si>
  <si>
    <t>Glutamine--tRNA ligase</t>
  </si>
  <si>
    <t>Deoxyribose-phosphate aldolase</t>
  </si>
  <si>
    <t>Ribosome-recycling factor</t>
  </si>
  <si>
    <t>Ribosomal silencing factor RsfS</t>
  </si>
  <si>
    <t>Chaperone protein HtpG</t>
  </si>
  <si>
    <t>Chromate transport protein</t>
  </si>
  <si>
    <t>Serine/threonine-protein kinase PrkC</t>
  </si>
  <si>
    <t>tRNA-Glu(ttc)</t>
  </si>
  <si>
    <t>30S ribosomal protein S5</t>
  </si>
  <si>
    <t>3-dehydroquinate dehydratase</t>
  </si>
  <si>
    <t>Histidinol dehydrogenase</t>
  </si>
  <si>
    <t>ABC transporter ATP-binding protein NatA</t>
  </si>
  <si>
    <t>Ribosomal large subunit pseudouridine synthase B</t>
  </si>
  <si>
    <t>Phytochrome-like protein cph2</t>
  </si>
  <si>
    <t>2-C-methyl-D-erythritol 2%2C4-cyclodiphosphate synthase</t>
  </si>
  <si>
    <t>Diaminopimelate decarboxylase</t>
  </si>
  <si>
    <t>2-dehydro-3-deoxygluconokinase</t>
  </si>
  <si>
    <t>tRNA-Cys(gca)</t>
  </si>
  <si>
    <t>UDP-2%2C3-diacylglucosamine hydrolase</t>
  </si>
  <si>
    <t>2-iminoacetate synthase</t>
  </si>
  <si>
    <t>Peptidoglycan-N-acetylglucosamine deacetylase</t>
  </si>
  <si>
    <t>Ditrans%2Cpolycis-undecaprenyl-diphosphate synthase ((2E%2C6E)-farnesyl-diphosphate specific)</t>
  </si>
  <si>
    <t>Deoxyuridine 5'-triphosphate nucleotidohydrolase</t>
  </si>
  <si>
    <t>Peptide chain release factor 2</t>
  </si>
  <si>
    <t>ATP phosphoribosyltransferase</t>
  </si>
  <si>
    <t>Peptidase T</t>
  </si>
  <si>
    <t>Rod shape-determining protein MreB</t>
  </si>
  <si>
    <t>DNA repair protein RadA</t>
  </si>
  <si>
    <t>DNA-directed RNA polymerase subunit alpha</t>
  </si>
  <si>
    <t>DNA polymerase III subunit gamma/tau</t>
  </si>
  <si>
    <t>Cell division protein FtsX</t>
  </si>
  <si>
    <t>Triosephosphate isomerase</t>
  </si>
  <si>
    <t>tRNA-Gln(ttg)</t>
  </si>
  <si>
    <t>Energy-coupling factor transporter transmembrane protein EcfT</t>
  </si>
  <si>
    <t>Stage V sporulation protein D</t>
  </si>
  <si>
    <t>30S ribosomal protein S8</t>
  </si>
  <si>
    <t>Elongation factor P</t>
  </si>
  <si>
    <t>N-acetyl-gamma-glutamyl-phosphate reductase</t>
  </si>
  <si>
    <t>50S ribosomal protein L18</t>
  </si>
  <si>
    <t>Anthranilate synthase component 1</t>
  </si>
  <si>
    <t>Penicillin-binding protein 1A</t>
  </si>
  <si>
    <t>Transketolase</t>
  </si>
  <si>
    <t>Multidrug resistance protein NorM</t>
  </si>
  <si>
    <t>DNA-binding protein HU</t>
  </si>
  <si>
    <t>Serine hydroxymethyltransferase</t>
  </si>
  <si>
    <t>Beta-glucosidase BoGH3B</t>
  </si>
  <si>
    <t>50S ribosomal protein L9</t>
  </si>
  <si>
    <t>putative FMN/FAD exporter YeeO</t>
  </si>
  <si>
    <t>tRNA-Leu(tag)</t>
  </si>
  <si>
    <t>Shikimate kinase</t>
  </si>
  <si>
    <t>Pyruvate kinase</t>
  </si>
  <si>
    <t>tRNA-Pro(tgg)</t>
  </si>
  <si>
    <t>50S ribosomal protein L5</t>
  </si>
  <si>
    <t>3-isopropylmalate dehydrogenase</t>
  </si>
  <si>
    <t>50S ribosomal protein L6</t>
  </si>
  <si>
    <t>Septum formation protein Maf</t>
  </si>
  <si>
    <t>50S ribosomal protein L32</t>
  </si>
  <si>
    <t>7-carboxy-7-deazaguanine synthase</t>
  </si>
  <si>
    <t>Glycogen phosphorylase</t>
  </si>
  <si>
    <t>Phosphoserine aminotransferase</t>
  </si>
  <si>
    <t>Enolase</t>
  </si>
  <si>
    <t>Imidazole glycerol phosphate synthase subunit HisH</t>
  </si>
  <si>
    <t>Glycerol-3-phosphate acyltransferase</t>
  </si>
  <si>
    <t>tRNA-Ser(tga)</t>
  </si>
  <si>
    <t>Dihydroorotate dehydrogenase B (NAD(+))%2C electron transfer subunit</t>
  </si>
  <si>
    <t>Redox-sensing transcriptional repressor Rex</t>
  </si>
  <si>
    <t>3-deoxy-D-manno-octulosonate 8-phosphate phosphatase KdsC</t>
  </si>
  <si>
    <t>30S ribosomal protein S11</t>
  </si>
  <si>
    <t>Electron transport complex subunit RnfE</t>
  </si>
  <si>
    <t>Polyphosphate kinase</t>
  </si>
  <si>
    <t>tRNA-Leu(taa)</t>
  </si>
  <si>
    <t>Elongation factor Ts</t>
  </si>
  <si>
    <t>Glutamate 5-kinase</t>
  </si>
  <si>
    <t>3'(2')%2C5'-bisphosphate nucleotidase CysQ</t>
  </si>
  <si>
    <t>Hydroxypyruvate reductase</t>
  </si>
  <si>
    <t>Membrane protein insertase YidC</t>
  </si>
  <si>
    <t>Ribosomal RNA small subunit methyltransferase D</t>
  </si>
  <si>
    <t>Cell division ATP-binding protein FtsE</t>
  </si>
  <si>
    <t>Multifunctional alkaline phosphatase superfamily protein</t>
  </si>
  <si>
    <t>Lactose transport system permease protein LacF</t>
  </si>
  <si>
    <t>50S ribosomal protein L22</t>
  </si>
  <si>
    <t>30S ribosomal protein S19</t>
  </si>
  <si>
    <t>50S ribosomal protein L2</t>
  </si>
  <si>
    <t>50S ribosomal protein L17</t>
  </si>
  <si>
    <t>tRNA-Asp(gtc)</t>
  </si>
  <si>
    <t>Colicin I receptor</t>
  </si>
  <si>
    <t>tRNA-Arg(cct)</t>
  </si>
  <si>
    <t>Methylglyoxal synthase</t>
  </si>
  <si>
    <t>HTH-type transcriptional repressor YtrA</t>
  </si>
  <si>
    <t>50S ribosomal protein L16</t>
  </si>
  <si>
    <t>50S ribosomal protein L23</t>
  </si>
  <si>
    <t>Farnesyl diphosphate synthase</t>
  </si>
  <si>
    <t>Cysteine desulfurase IscS</t>
  </si>
  <si>
    <t>Nuclease</t>
  </si>
  <si>
    <t>putative ABC transporter ATP-binding protein YxlF</t>
  </si>
  <si>
    <t>50S ribosomal protein L24</t>
  </si>
  <si>
    <t xml:space="preserve">Dihydroorotate dehydrogenase B (NAD(+))%2C electron transfer subunit </t>
  </si>
  <si>
    <t>Dihydropteroate synthase</t>
  </si>
  <si>
    <t>tRNA-Gly(gcc)</t>
  </si>
  <si>
    <t>Glutamate racemase</t>
  </si>
  <si>
    <t>50S ribosomal protein L1</t>
  </si>
  <si>
    <t>50S ribosomal protein L4</t>
  </si>
  <si>
    <t>Phosphoglycerate kinase</t>
  </si>
  <si>
    <t>Methionine aminopeptidase 1</t>
  </si>
  <si>
    <t>50S ribosomal protein L30</t>
  </si>
  <si>
    <t>30S ribosomal protein S20</t>
  </si>
  <si>
    <t>Aspartate--tRNA ligase</t>
  </si>
  <si>
    <t>tRNA-Arg(acg)</t>
  </si>
  <si>
    <t>Cob(I)yrinic acid a%2Cc-diamide adenosyltransferase</t>
  </si>
  <si>
    <t>Translation initiation factor IF-1</t>
  </si>
  <si>
    <t>2-C-methyl-D-erythritol 4-phosphate cytidylyltransferase</t>
  </si>
  <si>
    <t>V-type proton ATPase subunit E</t>
  </si>
  <si>
    <t>Ribonuclease BN</t>
  </si>
  <si>
    <t>Folylpolyglutamate synthase</t>
  </si>
  <si>
    <t>30S ribosomal protein S17</t>
  </si>
  <si>
    <t>50S ribosomal protein L3</t>
  </si>
  <si>
    <t>Nucleoside triphosphate pyrophosphohydrolase</t>
  </si>
  <si>
    <t>Hydroxyacylglutathione hydrolase GloC</t>
  </si>
  <si>
    <t>30S ribosomal protein S3</t>
  </si>
  <si>
    <t>Thiol:disulfide interchange protein DsbD</t>
  </si>
  <si>
    <t>30S ribosomal protein S13</t>
  </si>
  <si>
    <t>50S ribosomal protein L19</t>
  </si>
  <si>
    <t>Lipoprotein-releasing system transmembrane protein LolE</t>
  </si>
  <si>
    <t>Glycine--tRNA ligase</t>
  </si>
  <si>
    <t>Nicotinamide-nucleotide amidohydrolase PncC</t>
  </si>
  <si>
    <t>Cyclic di-AMP synthase CdaA</t>
  </si>
  <si>
    <t>50S ribosomal protein L29</t>
  </si>
  <si>
    <t>Transcription termination/antitermination protein NusA</t>
  </si>
  <si>
    <t>50S ribosomal protein L11</t>
  </si>
  <si>
    <t>30S ribosomal protein S16</t>
  </si>
  <si>
    <t>GTP-binding protein TypA/BipA</t>
  </si>
  <si>
    <t>Dihydrofolate reductase</t>
  </si>
  <si>
    <t>putative type I restriction enzymeP M protein</t>
  </si>
  <si>
    <t>Translation initiation factor IF-3</t>
  </si>
  <si>
    <t>Galactose/methyl galactoside import ATP-binding protein MglA</t>
  </si>
  <si>
    <t>Ferredoxin-dependent glutamate synthase 1</t>
  </si>
  <si>
    <t>Purine nucleoside phosphorylase 1</t>
  </si>
  <si>
    <t>Ribosomal RNA small subunit methyltransferase F</t>
  </si>
  <si>
    <t>Hemin transport system permease protein HmuU</t>
  </si>
  <si>
    <t>Lipid-A-disaccharide synthase</t>
  </si>
  <si>
    <t>30S ribosomal protein S4</t>
  </si>
  <si>
    <t>1-(5-phosphoribosyl)-5-[(5-phosphoribosylamino)methylideneamino] imidazole-4-carboxamide isomerase</t>
  </si>
  <si>
    <t>Iron hydrogenase 1</t>
  </si>
  <si>
    <t>50S ribosomal protein L14</t>
  </si>
  <si>
    <t>Epoxyqueuosine reductase</t>
  </si>
  <si>
    <t>Xylan 1%2C4-beta-xylosidase</t>
  </si>
  <si>
    <t>Pyridoxine 5'-phosphate synthase</t>
  </si>
  <si>
    <t>Uridine phosphorylase</t>
  </si>
  <si>
    <t>dTDP-4-dehydrorhamnose reductase</t>
  </si>
  <si>
    <t>Oxygen regulatory protein NreC</t>
  </si>
  <si>
    <t>Apolipoprotein N-acyltransferase</t>
  </si>
  <si>
    <t>HTH-type transcriptional regulator ImmR</t>
  </si>
  <si>
    <t>Fructose-bisphosphate aldolase</t>
  </si>
  <si>
    <t>tRNA-Thr(tgt)</t>
  </si>
  <si>
    <t>Protein TolQ</t>
  </si>
  <si>
    <t>Pyruvate formate-lyase 1-activating enzyme</t>
  </si>
  <si>
    <t>Ribonuclease HI</t>
  </si>
  <si>
    <t>Ribose import permease protein RbsC</t>
  </si>
  <si>
    <t>Pyridoxal phosphate homeostasis protein</t>
  </si>
  <si>
    <t>Ktr system potassium uptake protein B</t>
  </si>
  <si>
    <t>Signal peptidase I</t>
  </si>
  <si>
    <t>Ktr system potassium uptake protein A</t>
  </si>
  <si>
    <t>Nitrogen regulatory protein P-II</t>
  </si>
  <si>
    <t>Ribosomal large subunit pseudouridine synthase A</t>
  </si>
  <si>
    <t>Aspartate-semialdehyde dehydrogenase</t>
  </si>
  <si>
    <t>Branched-chain-amino-acid aminotransferase</t>
  </si>
  <si>
    <t>30S ribosomal protein S10</t>
  </si>
  <si>
    <t>Thioredoxin</t>
  </si>
  <si>
    <t>putative phospholipid ABC transporter permease protein MlaE</t>
  </si>
  <si>
    <t>putative dual-specificity RNA methyltransferase RlmN</t>
  </si>
  <si>
    <t>RNA polymerase-associated protein RapA</t>
  </si>
  <si>
    <t>Acetolactate synthase large subunit</t>
  </si>
  <si>
    <t>tRNA-Gly(tcc)</t>
  </si>
  <si>
    <t>Peptidoglycan glycosyltransferase MrdB</t>
  </si>
  <si>
    <t>Bifunctional protein GlmU</t>
  </si>
  <si>
    <t>Tryptophan synthase alpha chain</t>
  </si>
  <si>
    <t>Histidine biosynthesis bifunctional protein HisB</t>
  </si>
  <si>
    <t>Multifunctional CCA protein</t>
  </si>
  <si>
    <t>tRNA-His(gtg)</t>
  </si>
  <si>
    <t>Nicotinate-nucleotide adenylyltransferase</t>
  </si>
  <si>
    <t>Demethylmenaquinone methyltransferase</t>
  </si>
  <si>
    <t>Transcription antitermination protein NusB</t>
  </si>
  <si>
    <t>30S ribosomal protein S15</t>
  </si>
  <si>
    <t>Succinyl-diaminopimelate desuccinylase</t>
  </si>
  <si>
    <t>30S ribosomal protein S7</t>
  </si>
  <si>
    <t>FMN reductase [NAD(P)H]</t>
  </si>
  <si>
    <t>5'-nucleotidase SurE</t>
  </si>
  <si>
    <t>Thymidylate synthase</t>
  </si>
  <si>
    <t>HTH-type transcriptional activator RhaR</t>
  </si>
  <si>
    <t>Oxygen-independent coproporphyrinogen-III oxidase-like protein YqeR</t>
  </si>
  <si>
    <t>tRNA-Asn(gtt)</t>
  </si>
  <si>
    <t>Hydroxymethylpyrimidine/phosphomethylpyrimidine kinase</t>
  </si>
  <si>
    <t>Sensor histidine kinase ResE</t>
  </si>
  <si>
    <t>Anaerobic ribonucleoside-triphosphate reductase-activating protein</t>
  </si>
  <si>
    <t>CDP-diacylglycerol--glycerol-3-phosphate 3-phosphatidyltransferase</t>
  </si>
  <si>
    <t>50S ribosomal protein L13</t>
  </si>
  <si>
    <t>Caffeyl-CoA reductase-Etf complex subunit CarE</t>
  </si>
  <si>
    <t>Phosphoribosylformylglycinamidine synthase</t>
  </si>
  <si>
    <t>50S ribosomal protein L7/L12</t>
  </si>
  <si>
    <t>tRNA-Lys(ttt)</t>
  </si>
  <si>
    <t>Zinc transporter ZupT</t>
  </si>
  <si>
    <t>Transcriptional regulatory protein ZraR</t>
  </si>
  <si>
    <t>UDP-N-acetylglucosamine 1-carboxyvinyltransferase</t>
  </si>
  <si>
    <t xml:space="preserve">GTP cyclohydrolase 1 type 2 </t>
  </si>
  <si>
    <t>tRNA-Tyr(gta)</t>
  </si>
  <si>
    <t>50S ribosomal protein L10</t>
  </si>
  <si>
    <t>Phosphoribosyl-AMP cyclohydrolase</t>
  </si>
  <si>
    <t>Energy-coupling factor transporter ATP-binding protein EcfA2</t>
  </si>
  <si>
    <t>L-aspartate oxidase</t>
  </si>
  <si>
    <t>Spermidine/putrescine import ATP-binding protein PotA</t>
  </si>
  <si>
    <t>GTP cyclohydrolase 1</t>
  </si>
  <si>
    <t>DNA topoisomerase 3</t>
  </si>
  <si>
    <t>50S ribosomal protein L20</t>
  </si>
  <si>
    <t>ABC transporter ATP-binding protein YtrB</t>
  </si>
  <si>
    <t>tRNA-Arg(tct)</t>
  </si>
  <si>
    <t>5-methylthioadenosine/S-adenosylhomocysteine deaminase</t>
  </si>
  <si>
    <t>50S ribosomal protein L27</t>
  </si>
  <si>
    <t>2-dehydro-3-deoxyphosphooctonate aldolase</t>
  </si>
  <si>
    <t>Glutaconyl-CoA decarboxylase subunit beta</t>
  </si>
  <si>
    <t>tRNA-Arg(ccg)</t>
  </si>
  <si>
    <t>Transcriptional regulatory protein YpdB</t>
  </si>
  <si>
    <t>tRNA-Trp(cca)</t>
  </si>
  <si>
    <t>30S ribosomal protein S2</t>
  </si>
  <si>
    <t>Riboflavin synthase</t>
  </si>
  <si>
    <t>Long-chain-fatty-acid--CoA ligase</t>
  </si>
  <si>
    <t>Transcription termination factor Rho</t>
  </si>
  <si>
    <t>Electron transport complex subunit RsxG</t>
  </si>
  <si>
    <t>Acyl-[acyl-carrier-protein]--UDP-N-acetylglucosamine O-acyltransferase</t>
  </si>
  <si>
    <t>putative NTE family protein</t>
  </si>
  <si>
    <t>N-acetylglucosamine repressor</t>
  </si>
  <si>
    <t>Riboflavin biosynthesis protein RibBA</t>
  </si>
  <si>
    <t>Putative two-component membrane permease complex subunit SMU_747c</t>
  </si>
  <si>
    <t>RNA polymerase sigma-54 factor</t>
  </si>
  <si>
    <t>Lipid A export ATP-binding/permease protein MsbA</t>
  </si>
  <si>
    <t>Indole-3-glycerol phosphate synthase</t>
  </si>
  <si>
    <t>HTH-type transcriptional activator Btr</t>
  </si>
  <si>
    <t>Trk system potassium uptake protein TrkH</t>
  </si>
  <si>
    <t>Macrolide export protein MacA</t>
  </si>
  <si>
    <t>tRNA-Ser(gct)</t>
  </si>
  <si>
    <t>Hypoxanthine phosphoribosyltransferase</t>
  </si>
  <si>
    <t>Ribosomal large subunit pseudouridine synthase C</t>
  </si>
  <si>
    <t>putative transcriptional regulatory protein</t>
  </si>
  <si>
    <t>DNA translocase SpoIIIE</t>
  </si>
  <si>
    <t>Lipid A biosynthesis lauroyltransferase</t>
  </si>
  <si>
    <t>Ferrous-iron efflux pump FieF</t>
  </si>
  <si>
    <t>Carbonic anhydrase 2</t>
  </si>
  <si>
    <t>N-(5'-phosphoribosyl)anthranilate isomerase</t>
  </si>
  <si>
    <t>HTH-type transcriptional activator RhaS</t>
  </si>
  <si>
    <t>Homoserine O-acetyltransferase</t>
  </si>
  <si>
    <t>putative oxidoreductase</t>
  </si>
  <si>
    <t>Phosphocholine transferase AnkX</t>
  </si>
  <si>
    <t>tRNA-Phe(gaa)</t>
  </si>
  <si>
    <t>4-hydroxy-3-methylbut-2-en-1-yl diphosphate synthase (ferredoxin)</t>
  </si>
  <si>
    <t>Regulatory protein AsnC</t>
  </si>
  <si>
    <t>Dihydrolipoyl dehydrogenase</t>
  </si>
  <si>
    <t>Bifunctional aspartokinase/homoserine dehydrogenase 1</t>
  </si>
  <si>
    <t>Retaining alpha-galactosidase</t>
  </si>
  <si>
    <t>D-alanine--D-alanine ligase</t>
  </si>
  <si>
    <t>30S ribosomal protein S12</t>
  </si>
  <si>
    <t>NAD(P)H-quinone oxidoreductase subunit I%2C chloroplastic</t>
  </si>
  <si>
    <t>Pyruvate synthase</t>
  </si>
  <si>
    <t>Endolytic murein transglycosylase</t>
  </si>
  <si>
    <t>Phosphatidylserine decarboxylase proenzyme</t>
  </si>
  <si>
    <t>30S ribosomal protein S6</t>
  </si>
  <si>
    <t>NADPH-flavin oxidoreductase</t>
  </si>
  <si>
    <t>Stage 0 sporulation protein J</t>
  </si>
  <si>
    <t>Modification methylase HhaI</t>
  </si>
  <si>
    <t>30S ribosomal protein S18</t>
  </si>
  <si>
    <t>Acetylornithine aminotransferase</t>
  </si>
  <si>
    <t>Thermostable beta-glucosidase B</t>
  </si>
  <si>
    <t>Putative zinc metalloprotease</t>
  </si>
  <si>
    <t>Ribonuclease D</t>
  </si>
  <si>
    <t>Phosphoenolpyruvate-protein phosphotransferase</t>
  </si>
  <si>
    <t>GTPase Obg</t>
  </si>
  <si>
    <t>30S ribosomal protein S9</t>
  </si>
  <si>
    <t>putative response regulatory protein</t>
  </si>
  <si>
    <t>50S ribosomal protein L34</t>
  </si>
  <si>
    <t>Catabolite control protein A</t>
  </si>
  <si>
    <t>High-affinity branched-chain amino acid transport system permease protein LivH</t>
  </si>
  <si>
    <t>FeS cluster assembly protein SufD</t>
  </si>
  <si>
    <t>Cyclohexadienyl dehydrogenase</t>
  </si>
  <si>
    <t>Outer membrane protein TolC</t>
  </si>
  <si>
    <t>3-methyl-2-oxobutanoate hydroxymethyltransferase</t>
  </si>
  <si>
    <t>Ribosome-binding factor A</t>
  </si>
  <si>
    <t>Protease 4</t>
  </si>
  <si>
    <t>L-glyceraldehyde 3-phosphate reductase</t>
  </si>
  <si>
    <t>Lon protease 1</t>
  </si>
  <si>
    <t>Anthranilate phosphoribosyltransferase</t>
  </si>
  <si>
    <t>Multidrug resistance protein MdtC</t>
  </si>
  <si>
    <t>Vitamin B12-dependent ribonucleoside-diphosphate reductase</t>
  </si>
  <si>
    <t>5%2C10-methylenetetrahydrofolate reductase</t>
  </si>
  <si>
    <t>UDP-3-O-acylglucosamine N-acyltransferase</t>
  </si>
  <si>
    <t>dTDP-glucose 4%2C6-dehydratase</t>
  </si>
  <si>
    <t>LexA repressor</t>
  </si>
  <si>
    <t>Phosphomannomutase/phosphoglucomutase</t>
  </si>
  <si>
    <t>50S ribosomal protein L21</t>
  </si>
  <si>
    <t>Ribose-5-phosphate isomerase B</t>
  </si>
  <si>
    <t>Ammonia channel</t>
  </si>
  <si>
    <t>HTH-type transcriptional regulator CysL</t>
  </si>
  <si>
    <t>D-alanyl-D-alanine carboxypeptidase DacB</t>
  </si>
  <si>
    <t>Tetraacyldisaccharide 4'-kinase</t>
  </si>
  <si>
    <t>30S ribosomal protein S21</t>
  </si>
  <si>
    <t>Multidrug resistance protein MdtE</t>
  </si>
  <si>
    <t>Photosystem I assembly protein Ycf3</t>
  </si>
  <si>
    <t>Carboxynorspermidine/carboxyspermidine decarboxylase</t>
  </si>
  <si>
    <t>Carboxy-terminal processing protease CtpB</t>
  </si>
  <si>
    <t>ATP-dependent Clp protease ATP-binding subunit ClpC</t>
  </si>
  <si>
    <t>Uroporphyrinogen decarboxylase</t>
  </si>
  <si>
    <t>Na(+)/H(+)-K(+) antiporter GerN</t>
  </si>
  <si>
    <t>Rubredoxin</t>
  </si>
  <si>
    <t>Putative esterase</t>
  </si>
  <si>
    <t>10 kDa chaperonin</t>
  </si>
  <si>
    <t>Pantothenate synthetase</t>
  </si>
  <si>
    <t>Replication-associated recombination protein A</t>
  </si>
  <si>
    <t>putative chromosome-partitioning protein ParB</t>
  </si>
  <si>
    <t>N5-carboxyaminoimidazole ribonucleotide synthase</t>
  </si>
  <si>
    <t>Quinolinate synthase A</t>
  </si>
  <si>
    <t>Diacylglycerol kinase</t>
  </si>
  <si>
    <t>Transcription termination/antitermination protein NusG</t>
  </si>
  <si>
    <t>Putative membrane protein insertion efficiency factor</t>
  </si>
  <si>
    <t>Membrane-bound lytic murein transglycosylase F</t>
  </si>
  <si>
    <t>ECF RNA polymerase sigma-E factor</t>
  </si>
  <si>
    <t>Aspartate 1-decarboxylase</t>
  </si>
  <si>
    <t>C4-dicarboxylate TRAP transporter large permease protein DctM</t>
  </si>
  <si>
    <t>C4-dicarboxylic acid transporter DauA</t>
  </si>
  <si>
    <t>H(+)/Cl(-) exchange transporter ClcA</t>
  </si>
  <si>
    <t>Sensory transduction protein LytR</t>
  </si>
  <si>
    <t>Sugar phosphatase YidA</t>
  </si>
  <si>
    <t>Mannan endo-1%2C4-beta-mannosidase</t>
  </si>
  <si>
    <t>5'-methylthioadenosine/S-adenosylhomocysteine nucleosidase</t>
  </si>
  <si>
    <t>Transcriptional regulatory protein WalR</t>
  </si>
  <si>
    <t>tRNA-Leu(caa)</t>
  </si>
  <si>
    <t>D-inositol 3-phosphate glycosyltransferase</t>
  </si>
  <si>
    <t>Histidinol-phosphatase</t>
  </si>
  <si>
    <t>tRNA-Thr(ggt)</t>
  </si>
  <si>
    <t>50S ribosomal protein L28</t>
  </si>
  <si>
    <t>Riboflavin biosynthesis protein RibD</t>
  </si>
  <si>
    <t>3-isopropylmalate dehydratase large subunit</t>
  </si>
  <si>
    <t>Glutamate/gamma-aminobutyrate antiporter</t>
  </si>
  <si>
    <t>Aldehyde-alcohol dehydrogenase</t>
  </si>
  <si>
    <t>Glutamate decarboxylase</t>
  </si>
  <si>
    <t>Protein YrdA</t>
  </si>
  <si>
    <t>tRNA-Val(tac)</t>
  </si>
  <si>
    <t>DEAD-box ATP-dependent RNA helicase CshA</t>
  </si>
  <si>
    <t>ATP synthase subunit alpha</t>
  </si>
  <si>
    <t>Peptide deformylase</t>
  </si>
  <si>
    <t>Oligopeptidase A</t>
  </si>
  <si>
    <t>Protein translocase subunit SecE</t>
  </si>
  <si>
    <t>UDP-3-O-acyl-N-acetylglucosamine deacetylase</t>
  </si>
  <si>
    <t>Dihydroneopterin aldolase</t>
  </si>
  <si>
    <t>Evolved beta-galactosidase subunit alpha</t>
  </si>
  <si>
    <t>3-deoxy-D-manno-octulosonic acid transferase</t>
  </si>
  <si>
    <t>Alpha-1%2C3-galactosidase B</t>
  </si>
  <si>
    <t>Acetyl-coenzyme A synthetase</t>
  </si>
  <si>
    <t>Nitronate monooxygenase</t>
  </si>
  <si>
    <t>NADP-reducing hydrogenase subunit HndC</t>
  </si>
  <si>
    <t>Beta-porphyranase B</t>
  </si>
  <si>
    <t>3-octaprenyl-4-hydroxybenzoate carboxy-lyase</t>
  </si>
  <si>
    <t>Ribonuclease H</t>
  </si>
  <si>
    <t>Xaa-Pro aminopeptidase</t>
  </si>
  <si>
    <t>V-type sodium ATPase subunit K</t>
  </si>
  <si>
    <t>Sulfate adenylyltransferase subunit 2</t>
  </si>
  <si>
    <t>Energy-coupling factor transporter ATP-binding protein EcfA1</t>
  </si>
  <si>
    <t>Cysteine desulfurase</t>
  </si>
  <si>
    <t>V-type sodium ATPase subunit B</t>
  </si>
  <si>
    <t>Short-chain-enoyl-CoA hydratase</t>
  </si>
  <si>
    <t>Serine/threonine-protein kinase PK-1</t>
  </si>
  <si>
    <t>Alkyl hydroperoxide reductase C</t>
  </si>
  <si>
    <t>Group II intron-encoded protein LtrA</t>
  </si>
  <si>
    <t>Aminodeoxyfutalosine synthase</t>
  </si>
  <si>
    <t>6%2C7-dimethyl-8-ribityllumazine synthase</t>
  </si>
  <si>
    <t>Magnesium transporter MgtE</t>
  </si>
  <si>
    <t>Erythronate-4-phosphate dehydrogenase</t>
  </si>
  <si>
    <t>Phosphoglucosamine mutase</t>
  </si>
  <si>
    <t>Cysteine desulfuration protein SufE</t>
  </si>
  <si>
    <t>Lysine--tRNA ligase</t>
  </si>
  <si>
    <t>High-affinity branched-chain amino acid transport ATP-binding protein LivF</t>
  </si>
  <si>
    <t>Exo-glucosaminidase LytG</t>
  </si>
  <si>
    <t>Phosphocarrier protein HPr</t>
  </si>
  <si>
    <t>Polyprenol monophosphomannose synthase</t>
  </si>
  <si>
    <t>Endoglucanase</t>
  </si>
  <si>
    <t>NADH pyrophosphatase</t>
  </si>
  <si>
    <t>Dipeptidyl carboxypeptidase</t>
  </si>
  <si>
    <t>Efflux pump periplasmic linker BepF</t>
  </si>
  <si>
    <t>Thymidine kinase</t>
  </si>
  <si>
    <t>tRNA (cytidine(34)-2'-O)-methyltransferase</t>
  </si>
  <si>
    <t>50S ribosomal protein L35</t>
  </si>
  <si>
    <t>Propionyl-CoA carboxylase beta chain</t>
  </si>
  <si>
    <t>Inner membrane protein YjjP</t>
  </si>
  <si>
    <t>Inner membrane ABC transporter permease protein YdcV</t>
  </si>
  <si>
    <t>FKBP-type peptidyl-prolyl cis-trans isomerase SlyD</t>
  </si>
  <si>
    <t>putative metal-dependent hydrolase YcfH</t>
  </si>
  <si>
    <t>Spermidine/putrescine-binding periplasmic protein</t>
  </si>
  <si>
    <t>Cell division protein FtsL</t>
  </si>
  <si>
    <t>DNA damage-inducible protein F</t>
  </si>
  <si>
    <t>Mannonate dehydratase</t>
  </si>
  <si>
    <t>Phosphate import ATP-binding protein PstB 3</t>
  </si>
  <si>
    <t>Type II secretion system protein F</t>
  </si>
  <si>
    <t>Heat shock protein 15</t>
  </si>
  <si>
    <t>Arabinose operon regulatory protein</t>
  </si>
  <si>
    <t>Lipopolysaccharide assembly protein B</t>
  </si>
  <si>
    <t>GDP-L-fucose synthase</t>
  </si>
  <si>
    <t>Na(+)/H(+) antiporter NhaA</t>
  </si>
  <si>
    <t>ATP-dependent RNA helicase DbpA</t>
  </si>
  <si>
    <t>Phosphorylated carbohydrates phosphatase</t>
  </si>
  <si>
    <t>30S ribosome-binding factor</t>
  </si>
  <si>
    <t>Swarming motility protein SwrC</t>
  </si>
  <si>
    <t>Low molecular weight protein-tyrosine-phosphatase YfkJ</t>
  </si>
  <si>
    <t>NADP-dependent malic enzyme</t>
  </si>
  <si>
    <t>UDP-glucose:undecaprenyl-phosphate glucose-1-phosphate transferase</t>
  </si>
  <si>
    <t>Putative DNA repair helicase RadD</t>
  </si>
  <si>
    <t>Na(+)-translocating NADH-quinone reductase subunit B</t>
  </si>
  <si>
    <t>Spore maturation protein B</t>
  </si>
  <si>
    <t>Alcohol dehydrogenase YqhD</t>
  </si>
  <si>
    <t>HTH-type transcriptional regulator DmlR</t>
  </si>
  <si>
    <t>Hercynine oxygenase</t>
  </si>
  <si>
    <t>Sec translocon accessory complex subunit YajC</t>
  </si>
  <si>
    <t>Ribonuclease G</t>
  </si>
  <si>
    <t>Pyruvate%2C phosphate dikinase</t>
  </si>
  <si>
    <t>Glucose-1-phosphate adenylyltransferase</t>
  </si>
  <si>
    <t>Uronate isomerase</t>
  </si>
  <si>
    <t>tRNA-Leu(gag)</t>
  </si>
  <si>
    <t>23S rRNA pseudouridine(2604) synthase</t>
  </si>
  <si>
    <t>Peptidyl-prolyl cis-trans isomerase B</t>
  </si>
  <si>
    <t>HTH-type transcriptional regulator Xre</t>
  </si>
  <si>
    <t>Carboxynorspermidine synthase</t>
  </si>
  <si>
    <t>Peptide deformylase 1</t>
  </si>
  <si>
    <t>Putative metallo-hydrolase YycJ</t>
  </si>
  <si>
    <t>Mannose-6-phosphate isomerase ManA</t>
  </si>
  <si>
    <t>Transcriptional regulatory protein BtsR</t>
  </si>
  <si>
    <t>Beta-xylosidase</t>
  </si>
  <si>
    <t>N(1)-aminopropylagmatine ureohydrolase</t>
  </si>
  <si>
    <t>Putative glutamine amidotransferase</t>
  </si>
  <si>
    <t>Polyol:NADP oxidoreductase</t>
  </si>
  <si>
    <t>Xylose isomerase</t>
  </si>
  <si>
    <t>V-type ATP synthase subunit D</t>
  </si>
  <si>
    <t>Na(+)-translocating NADH-quinone reductase subunit F</t>
  </si>
  <si>
    <t>High-affinity zinc uptake system membrane protein ZnuB</t>
  </si>
  <si>
    <t>Aspartate/alanine antiporter</t>
  </si>
  <si>
    <t>3-hydroxyacyl-[acyl-carrier-protein] dehydratase FabZ</t>
  </si>
  <si>
    <t>Transcriptional regulatory protein DegU</t>
  </si>
  <si>
    <t>Glutaconyl-CoA decarboxylase subunit gamma</t>
  </si>
  <si>
    <t>FeS cluster assembly protein SufB</t>
  </si>
  <si>
    <t>1%2C4-dihydroxy-6-naphtoate synthase</t>
  </si>
  <si>
    <t>Magnesium transport protein CorA</t>
  </si>
  <si>
    <t>Ribosomal RNA small subunit methyltransferase B</t>
  </si>
  <si>
    <t>Thioredoxin 1</t>
  </si>
  <si>
    <t>Putative aminopeptidase YsdC</t>
  </si>
  <si>
    <t>Protein LacX%2C plasmid</t>
  </si>
  <si>
    <t>Cyclic dehypoxanthine futalosine synthase</t>
  </si>
  <si>
    <t>Inner membrane protein YqaA</t>
  </si>
  <si>
    <t xml:space="preserve">Phosphate-specific transport system accessory protein PhoU </t>
  </si>
  <si>
    <t>Ferredoxin-2</t>
  </si>
  <si>
    <t>Flavoredoxin</t>
  </si>
  <si>
    <t>Na(+)-translocating NADH-quinone reductase subunit D</t>
  </si>
  <si>
    <t>putative ABC transporter ATP-binding protein YlmA</t>
  </si>
  <si>
    <t>Putative alkyl/aryl-sulfatase YjcS</t>
  </si>
  <si>
    <t>Butyrate kinase 2</t>
  </si>
  <si>
    <t>ATP-dependent 6-phosphofructokinase 1</t>
  </si>
  <si>
    <t>Phosphate regulon transcriptional regulatory protein PhoB</t>
  </si>
  <si>
    <t>DNA polymerase IV</t>
  </si>
  <si>
    <t>Phosphomethylpyrimidine synthase</t>
  </si>
  <si>
    <t>Aspartate carbamoyltransferase</t>
  </si>
  <si>
    <t>Cysteine synthase</t>
  </si>
  <si>
    <t>putative ribonucleotide transport ATP-binding protein mkl</t>
  </si>
  <si>
    <t>Phosphate transport system permease protein PstC</t>
  </si>
  <si>
    <t>Adenine deaminase</t>
  </si>
  <si>
    <t>L-rhamnose-proton symporter</t>
  </si>
  <si>
    <t>Elongation factor Tu</t>
  </si>
  <si>
    <t>Na(+)-translocating NADH-quinone reductase subunit C</t>
  </si>
  <si>
    <t>Type-1 restriction enzyme R protein</t>
  </si>
  <si>
    <t>putative hydrolase YxeP</t>
  </si>
  <si>
    <t>Oxygen-independent coproporphyrinogen-III oxidase-like protein</t>
  </si>
  <si>
    <t>O-acetylserine sulfhydrylase</t>
  </si>
  <si>
    <t>Peptide chain release factor 3</t>
  </si>
  <si>
    <t>Adenosine deaminase</t>
  </si>
  <si>
    <t>Nucleoid-associated protein</t>
  </si>
  <si>
    <t>Osmoregulated proline transporter OpuE</t>
  </si>
  <si>
    <t>Alkaline phosphatase 4</t>
  </si>
  <si>
    <t>Type II secretion system protein E</t>
  </si>
  <si>
    <t>DNA-directed RNA polymerase subunit omega</t>
  </si>
  <si>
    <t>CRISPR-associated endonuclease Cas1</t>
  </si>
  <si>
    <t>Fe-S protein maturation auxiliary factor SufT</t>
  </si>
  <si>
    <t>Nicotinate-nucleotide pyrophosphorylase [carboxylating]</t>
  </si>
  <si>
    <t>Dihydroorotate dehydrogenase (quinone)</t>
  </si>
  <si>
    <t>Diadenosine hexaphosphate hydrolase</t>
  </si>
  <si>
    <t>Formate--tetrahydrofolate ligase</t>
  </si>
  <si>
    <t>N-alpha-acetyl-L-2%2C4-diaminobutyric acid deacetylase</t>
  </si>
  <si>
    <t>Beta-glucuronidase</t>
  </si>
  <si>
    <t>Putative thiazole biosynthetic enzyme</t>
  </si>
  <si>
    <t>Na(+)-translocating NADH-quinone reductase subunit E</t>
  </si>
  <si>
    <t>Protein translocase subunit SecDF</t>
  </si>
  <si>
    <t>putative siderophore transport system ATP-binding protein YusV</t>
  </si>
  <si>
    <t>N-acetyl-alpha-D-glucosaminyl L-malate synthase</t>
  </si>
  <si>
    <t>D-alanyl-D-alanine carboxypeptidase DacF</t>
  </si>
  <si>
    <t>Na(+)-translocating NADH-quinone reductase subunit A</t>
  </si>
  <si>
    <t>Conserved virulence factor B</t>
  </si>
  <si>
    <t>Cytochrome c biogenesis protein CcsA</t>
  </si>
  <si>
    <t>HTH-type transcriptional regulator YesS</t>
  </si>
  <si>
    <t>Futalosine hydrolase</t>
  </si>
  <si>
    <t>Anti-sigma F factor</t>
  </si>
  <si>
    <t>Spermidine/putrescine transport system permease protein PotB</t>
  </si>
  <si>
    <t>Twitching mobility protein</t>
  </si>
  <si>
    <t>Beta-porphyranase A</t>
  </si>
  <si>
    <t>Solute-binding protein</t>
  </si>
  <si>
    <t>Hydrogen peroxide-inducible genes activator</t>
  </si>
  <si>
    <t>HPr kinase/phosphorylase</t>
  </si>
  <si>
    <t>N-acetylornithine carbamoyltransferase</t>
  </si>
  <si>
    <t>50S ribosomal protein L31</t>
  </si>
  <si>
    <t>Biotin carboxyl carrier protein of acetyl-CoA carboxylase</t>
  </si>
  <si>
    <t>Flavo-diiron protein FprA1</t>
  </si>
  <si>
    <t>50S ribosomal protein L25</t>
  </si>
  <si>
    <t>transfer-messenger RNA%2C SsrA</t>
  </si>
  <si>
    <t>Pesticin receptor</t>
  </si>
  <si>
    <t>Phosphate transport system permease protein PstA</t>
  </si>
  <si>
    <t>Beta-glucanase</t>
  </si>
  <si>
    <t>2%2C3-dimethylmalate dehydratase large subunit</t>
  </si>
  <si>
    <t>Glucosamine-6-phosphate deaminase</t>
  </si>
  <si>
    <t>Lon protease</t>
  </si>
  <si>
    <t>Thiazole synthase</t>
  </si>
  <si>
    <t>Iron-sulfur cluster assembly scaffold protein IscU</t>
  </si>
  <si>
    <t>putative ATP-dependent transporter SufC</t>
  </si>
  <si>
    <t>Fructose-1%2C6-bisphosphatase class 3</t>
  </si>
  <si>
    <t>Inner membrane protein YbaN</t>
  </si>
  <si>
    <t>Threonine--tRNA ligase</t>
  </si>
  <si>
    <t>D-xylose-proton symporter</t>
  </si>
  <si>
    <t>23S rRNA (guanosine-2'-O-)-methyltransferase RlmB</t>
  </si>
  <si>
    <t>Transcriptional regulator MraZ</t>
  </si>
  <si>
    <t>Lipoprotein-releasing system transmembrane protein LolC</t>
  </si>
  <si>
    <t>Protein YhgF</t>
  </si>
  <si>
    <t>Stage 0 sporulation protein A</t>
  </si>
  <si>
    <t>ATP synthase epsilon chain</t>
  </si>
  <si>
    <t>Spore maturation protein A</t>
  </si>
  <si>
    <t>Ubiquinone biosynthesis O-methyltransferase</t>
  </si>
  <si>
    <t>Proton/glutamate-aspartate symporter</t>
  </si>
  <si>
    <t>Transcriptional regulator SlyA</t>
  </si>
  <si>
    <t>HTH-type transcriptional repressor CytR</t>
  </si>
  <si>
    <t>Glucose-1-phosphate thymidylyltransferase 2</t>
  </si>
  <si>
    <t>Flavodoxin</t>
  </si>
  <si>
    <t>DNA translocase FtsK</t>
  </si>
  <si>
    <t>ATP synthase subunit a</t>
  </si>
  <si>
    <t>Stage II sporulation protein E</t>
  </si>
  <si>
    <t>Modification methylase DpnIIB</t>
  </si>
  <si>
    <t>Dipeptidyl-peptidase 5</t>
  </si>
  <si>
    <t>putative undecaprenyl-phosphate N-acetylglucosaminyl 1-phosphate transferase</t>
  </si>
  <si>
    <t>Transcriptional regulator MntR</t>
  </si>
  <si>
    <t>UDP-N-acetyl-alpha-D-glucosamine C6 dehydratase</t>
  </si>
  <si>
    <t>GDP-mannose 4%2C6-dehydratase</t>
  </si>
  <si>
    <t>Deoxyadenosine/deoxycytidine kinase</t>
  </si>
  <si>
    <t>High-affinity zinc uptake system binding-protein ZnuA</t>
  </si>
  <si>
    <t>Chemotaxis protein CheY</t>
  </si>
  <si>
    <t>Biotin synthase</t>
  </si>
  <si>
    <t>Aspartate carbamoyltransferase catalytic subunit</t>
  </si>
  <si>
    <t>Glucosamine-6-phosphate deaminase 1</t>
  </si>
  <si>
    <t>Fumarate hydratase class I%2C anaerobic</t>
  </si>
  <si>
    <t>Septum site-determining protein MinD</t>
  </si>
  <si>
    <t>UDP-glucose 6-dehydrogenase</t>
  </si>
  <si>
    <t>Cellobiose 2-epimerase</t>
  </si>
  <si>
    <t>Flagellar basal-body rod protein FlgG</t>
  </si>
  <si>
    <t>CRISPR-associated endoribonuclease Cas2</t>
  </si>
  <si>
    <t>Bifunctional folate synthesis protein</t>
  </si>
  <si>
    <t>Formate-dependent phosphoribosylglycinamide formyltransferase</t>
  </si>
  <si>
    <t>Endonuclease 4</t>
  </si>
  <si>
    <t>Modification methylase HaeIII</t>
  </si>
  <si>
    <t>Fumarate reductase flavoprotein subunit</t>
  </si>
  <si>
    <t>Stage V sporulation protein B</t>
  </si>
  <si>
    <t>1%2C3-propanediol dehydrogenase</t>
  </si>
  <si>
    <t>Putative N-acetyl-LL-diaminopimelate aminotransferase</t>
  </si>
  <si>
    <t>NADP-reducing hydrogenase subunit HndA</t>
  </si>
  <si>
    <t>Oligopeptide transport system permease protein OppC</t>
  </si>
  <si>
    <t>Outer membrane efflux protein BepC</t>
  </si>
  <si>
    <t>Fluoroacetyl-CoA thioesterase</t>
  </si>
  <si>
    <t>3-deoxy-manno-octulosonate cytidylyltransferase</t>
  </si>
  <si>
    <t>ATP synthase subunit beta</t>
  </si>
  <si>
    <t>Enoyl-[acyl-carrier-protein] reductase [NADH] FabI</t>
  </si>
  <si>
    <t>33 kDa chaperonin</t>
  </si>
  <si>
    <t>Ribosomal-protein-alanine acetyltransferase</t>
  </si>
  <si>
    <t>Inner membrane protein YohK</t>
  </si>
  <si>
    <t>FMN reductase (NADPH)</t>
  </si>
  <si>
    <t>Ribosomal RNA large subunit methyltransferase K</t>
  </si>
  <si>
    <t>p-aminobenzoyl-glutamate transport protein</t>
  </si>
  <si>
    <t>L-cystine-binding protein FliY</t>
  </si>
  <si>
    <t>30S ribosomal protein S14</t>
  </si>
  <si>
    <t>Chorismate dehydratase</t>
  </si>
  <si>
    <t>Teichuronic acid biosynthesis protein TuaB</t>
  </si>
  <si>
    <t>2-oxoglutarate carboxylase large subunit</t>
  </si>
  <si>
    <t>Peptide transporter CstA</t>
  </si>
  <si>
    <t>Homoserine dehydrogenase</t>
  </si>
  <si>
    <t>Exodeoxyribonuclease</t>
  </si>
  <si>
    <t>Fimbrium subunit Fim1C</t>
  </si>
  <si>
    <t>Bifunctional transcriptional activator/DNA repair enzyme AdaA</t>
  </si>
  <si>
    <t>tRNA-Ser(gga)</t>
  </si>
  <si>
    <t>Alpha-xylosidase BoGH31A</t>
  </si>
  <si>
    <t>Stage II sporulation protein Q</t>
  </si>
  <si>
    <t>RNA polymerase-binding transcription factor DksA</t>
  </si>
  <si>
    <t>Aminomethyltransferase</t>
  </si>
  <si>
    <t>Glycine cleavage system H protein</t>
  </si>
  <si>
    <t>UTP--glucose-1-phosphate uridylyltransferase</t>
  </si>
  <si>
    <t>tRNA-cytidine(32) 2-sulfurtransferase</t>
  </si>
  <si>
    <t>Transcriptional repressor NrdR</t>
  </si>
  <si>
    <t>Sensor histidine kinase WalK</t>
  </si>
  <si>
    <t>2-amino-4-hydroxy-6-hydroxymethyldihydropteridine pyrophosphokinase</t>
  </si>
  <si>
    <t>Oxygen-independent coproporphyrinogen-III oxidase-like protein HemZ</t>
  </si>
  <si>
    <t>TPR repeat-containing protein YrrB</t>
  </si>
  <si>
    <t>3-isopropylmalate dehydratase small subunit 1</t>
  </si>
  <si>
    <t>[FeFe] hydrogenase maturase subunit HydE</t>
  </si>
  <si>
    <t>High-affinity zinc uptake system ATP-binding protein ZnuC</t>
  </si>
  <si>
    <t>Adenine phosphoribosyltransferase</t>
  </si>
  <si>
    <t>Exo-beta-D-glucosaminidase</t>
  </si>
  <si>
    <t>Low specificity L-threonine aldolase</t>
  </si>
  <si>
    <t>Catalase</t>
  </si>
  <si>
    <t>DNA-binding transcriptional regulator NtrC</t>
  </si>
  <si>
    <t>putative AAA domain-containing protein</t>
  </si>
  <si>
    <t>Sec-independent protein translocase protein TatC</t>
  </si>
  <si>
    <t>Protein UmuC</t>
  </si>
  <si>
    <t>tRNA pseudouridine synthase C</t>
  </si>
  <si>
    <t>Cobalt-zinc-cadmium resistance protein CzcA</t>
  </si>
  <si>
    <t>Glucan 1%2C4-alpha-glucosidase SusB</t>
  </si>
  <si>
    <t>putative formate transporter 1</t>
  </si>
  <si>
    <t>Periplasmic serine endoprotease DegP</t>
  </si>
  <si>
    <t>Ribosome biogenesis GTPase A</t>
  </si>
  <si>
    <t>4-hydroxy-3-methylbut-2-en-1-yl diphosphate synthase (flavodoxin)</t>
  </si>
  <si>
    <t>Outer membrane lipoprotein Blc</t>
  </si>
  <si>
    <t>ATP-dependent RNA helicase CshA</t>
  </si>
  <si>
    <t>Arsenate reductase</t>
  </si>
  <si>
    <t>Ribosomal small subunit pseudouridine synthase A</t>
  </si>
  <si>
    <t>Magnesium and cobalt efflux protein CorC</t>
  </si>
  <si>
    <t>Oligopeptide-binding protein AppA</t>
  </si>
  <si>
    <t>Methylated-DNA--protein-cysteine methyltransferase</t>
  </si>
  <si>
    <t>Unsaturated chondroitin disaccharide hydrolase</t>
  </si>
  <si>
    <t>Ubiquinone/menaquinone biosynthesis C-methyltransferase UbiE</t>
  </si>
  <si>
    <t>Trifunctional nucleotide phosphoesterase protein YfkN</t>
  </si>
  <si>
    <t>Dipeptide transport system permease protein DppB</t>
  </si>
  <si>
    <t>Putative 2-hydroxyacid dehydrogenase</t>
  </si>
  <si>
    <t>Insertion sequence IS5376 putative ATP-binding protein</t>
  </si>
  <si>
    <t>D-threonate 4-phosphate dehydrogenase</t>
  </si>
  <si>
    <t>Glutamyl-tRNA(Gln) amidotransferase subunit A</t>
  </si>
  <si>
    <t>NADH dehydrogenase</t>
  </si>
  <si>
    <t>Response regulator ArlR</t>
  </si>
  <si>
    <t>Hydroxyethylthiazole kinase</t>
  </si>
  <si>
    <t>Outer membrane protein MIP</t>
  </si>
  <si>
    <t>Poly-beta-1%2C6-N-acetyl-D-glucosamine synthase</t>
  </si>
  <si>
    <t>Acetyl-coenzyme A carboxylase carboxyl transferase subunit beta</t>
  </si>
  <si>
    <t>Deoxyguanosinetriphosphate triphosphohydrolase-like protein</t>
  </si>
  <si>
    <t>Capsule biosynthesis protein CapA</t>
  </si>
  <si>
    <t>Calcium-transporting ATPase 1</t>
  </si>
  <si>
    <t>Mini-ribonuclease 3</t>
  </si>
  <si>
    <t>scyllo-inositol 2-dehydrogenase (NADP(+)) IolU</t>
  </si>
  <si>
    <t>Exoenzyme S synthesis regulatory protein ExsA</t>
  </si>
  <si>
    <t>Putative transport protein</t>
  </si>
  <si>
    <t>Putative transport protein YhhT</t>
  </si>
  <si>
    <t>Toluene efflux pump periplasmic linker protein TtgD</t>
  </si>
  <si>
    <t>Signal peptidase I W</t>
  </si>
  <si>
    <t>Segregation and condensation protein A</t>
  </si>
  <si>
    <t>Purine nucleoside phosphorylase DeoD-type</t>
  </si>
  <si>
    <t>Serine/threonine-protein kinase pkn1</t>
  </si>
  <si>
    <t>Arginine--tRNA ligase</t>
  </si>
  <si>
    <t>Chaperone protein Skp</t>
  </si>
  <si>
    <t>Lysine--tRNA ligase%2C heat inducible</t>
  </si>
  <si>
    <t>2-amino-3-ketobutyrate coenzyme A ligase</t>
  </si>
  <si>
    <t>Ribosome hibernation promotion factor</t>
  </si>
  <si>
    <t>Caffeyl-CoA reductase-Etf complex subunit CarD</t>
  </si>
  <si>
    <t>Cys-tRNA(Pro)/Cys-tRNA(Cys) deacylase YbaK</t>
  </si>
  <si>
    <t>Putative KHG/KDPG aldolase</t>
  </si>
  <si>
    <t>tRNA-Pro(ggg)</t>
  </si>
  <si>
    <t>Phosphoserine phosphatase RsbU</t>
  </si>
  <si>
    <t>Electron transport complex subunit RnfG</t>
  </si>
  <si>
    <t>Stage V sporulation protein AD</t>
  </si>
  <si>
    <t>V-type sodium ATPase catalytic subunit A</t>
  </si>
  <si>
    <t>Major cardiolipin synthase ClsA</t>
  </si>
  <si>
    <t>Iota-carrageenase</t>
  </si>
  <si>
    <t>Multidrug resistance protein MdtK</t>
  </si>
  <si>
    <t>[LysW]-aminoadipate semialdehyde transaminase</t>
  </si>
  <si>
    <t>Biotin carboxylase</t>
  </si>
  <si>
    <t>Murein hydrolase activator NlpD</t>
  </si>
  <si>
    <t>Arabinose 5-phosphate isomerase KdsD</t>
  </si>
  <si>
    <t>CCA-adding enzyme</t>
  </si>
  <si>
    <t>tRNA-Lys(ctt)</t>
  </si>
  <si>
    <t>Endoribonuclease EndoA</t>
  </si>
  <si>
    <t>ATP synthase subunit delta</t>
  </si>
  <si>
    <t>Rhomboid protease GluP</t>
  </si>
  <si>
    <t>putative glutamine ABC transporter permease protein GlnM</t>
  </si>
  <si>
    <t>Putative aliphatic sulfonates transport permease protein SsuC</t>
  </si>
  <si>
    <t>putative multiple-sugar transport system permease YteP</t>
  </si>
  <si>
    <t>tRNA 5-methylaminomethyl-2-thiouridine biosynthesis bifunctional protein MnmC</t>
  </si>
  <si>
    <t>Trehalose import ATP-binding protein SugC</t>
  </si>
  <si>
    <t>Formyltetrahydrofolate deformylase</t>
  </si>
  <si>
    <t>Isocitrate dehydrogenase [NADP]</t>
  </si>
  <si>
    <t>4-deoxy-L-threo-5-hexosulose-uronate ketol-isomerase</t>
  </si>
  <si>
    <t>Anti-sigma F factor antagonist</t>
  </si>
  <si>
    <t>Putrescine aminotransferase</t>
  </si>
  <si>
    <t>Aspartyl/glutamyl-tRNA(Asn/Gln) amidotransferase subunit B</t>
  </si>
  <si>
    <t>N-acetylglucosamine-6-phosphate deacetylase</t>
  </si>
  <si>
    <t>L-arabinose transport system permease protein AraP</t>
  </si>
  <si>
    <t>Regulatory protein AtoC</t>
  </si>
  <si>
    <t>Protein TolB</t>
  </si>
  <si>
    <t>Sporulation-specific N-acetylmuramoyl-L-alanine amidase</t>
  </si>
  <si>
    <t>Reverse rubrerythrin-1</t>
  </si>
  <si>
    <t>Galactose-1-phosphate uridylyltransferase</t>
  </si>
  <si>
    <t>Putative electron transport protein YccM</t>
  </si>
  <si>
    <t>Sec-independent protein translocase protein TatA</t>
  </si>
  <si>
    <t>ATP synthase gamma chain</t>
  </si>
  <si>
    <t>Lysine-sensitive aspartokinase 3</t>
  </si>
  <si>
    <t>Phosphodiesterase YfcE</t>
  </si>
  <si>
    <t>All-trans-nonaprenyl-diphosphate synthase (geranyl-diphosphate specific)</t>
  </si>
  <si>
    <t>Single-stranded DNA-binding protein A</t>
  </si>
  <si>
    <t>putative HIT-like protein</t>
  </si>
  <si>
    <t>NADH oxidase</t>
  </si>
  <si>
    <t>Cobyric acid synthase</t>
  </si>
  <si>
    <t>D-amino acid dehydrogenase</t>
  </si>
  <si>
    <t>Phosphopentomutase</t>
  </si>
  <si>
    <t>2-succinyl-6-hydroxy-2%2C4-cyclohexadiene-1-carboxylate synthase</t>
  </si>
  <si>
    <t>Fructokinase</t>
  </si>
  <si>
    <t>UDP-galactopyranose mutase</t>
  </si>
  <si>
    <t>GTPase Obg/CgtA</t>
  </si>
  <si>
    <t>5-formyltetrahydrofolate cyclo-ligase</t>
  </si>
  <si>
    <t>6-carboxy-5%2C6%2C7%2C8-tetrahydropterin synthase</t>
  </si>
  <si>
    <t>Sensor histidine kinase TmoS</t>
  </si>
  <si>
    <t>Ornithine carbamoyltransferase</t>
  </si>
  <si>
    <t>Glycerol kinase</t>
  </si>
  <si>
    <t>Methylmalonyl-CoA mutase large subunit</t>
  </si>
  <si>
    <t>Germination protease</t>
  </si>
  <si>
    <t>8-amino-7-oxononanoate synthase</t>
  </si>
  <si>
    <t>Sodium-dependent dicarboxylate transporter SdcS</t>
  </si>
  <si>
    <t>Cyclic-di-AMP phosphodiesterase PgpH</t>
  </si>
  <si>
    <t>Glycerate dehydrogenase</t>
  </si>
  <si>
    <t>2%2C3%2C4%2C5-tetrahydropyridine-2%2C6-dicarboxylate N-succinyltransferase</t>
  </si>
  <si>
    <t>Putative lipid kinase YtlR</t>
  </si>
  <si>
    <t>Type II secretion system protein D</t>
  </si>
  <si>
    <t>Spermidine N(1)-acetyltransferase</t>
  </si>
  <si>
    <t>Hypoxanthine-guanine phosphoribosyltransferase</t>
  </si>
  <si>
    <t>UDP-glucose 6-dehydrogenase TuaD</t>
  </si>
  <si>
    <t>Ribonuclease J1</t>
  </si>
  <si>
    <t>Putative bifunctional phosphatase/peptidyl-prolyl cis-trans isomerase</t>
  </si>
  <si>
    <t>Ribonuclease Z</t>
  </si>
  <si>
    <t>tRNA-Gln(ctg)</t>
  </si>
  <si>
    <t>HTH-type transcriptional activator HxlR</t>
  </si>
  <si>
    <t>Methylenetetrahydrofolate--tRNA-(uracil-5-)-methyltransferase TrmFO</t>
  </si>
  <si>
    <t>Lactoylglutathione lyase</t>
  </si>
  <si>
    <t>Ferredoxin--NADP reductase</t>
  </si>
  <si>
    <t>Glutaminase 1</t>
  </si>
  <si>
    <t>Ribose import ATP-binding protein RbsA</t>
  </si>
  <si>
    <t>HTH-type transcriptional regulator LutR</t>
  </si>
  <si>
    <t>FKBP-type 22 kDa peptidyl-prolyl cis-trans isomerase</t>
  </si>
  <si>
    <t>putative GTPase</t>
  </si>
  <si>
    <t>DNA topoisomerase 4 subunit B</t>
  </si>
  <si>
    <t>Inner spore coat protein H</t>
  </si>
  <si>
    <t>Aspartate--ammonia ligase</t>
  </si>
  <si>
    <t>Transketolase 2</t>
  </si>
  <si>
    <t>Malate dehydrogenase</t>
  </si>
  <si>
    <t>Multifunctional alkaline phosphatase superfamily protein PehA</t>
  </si>
  <si>
    <t>putative FKBP-type peptidyl-prolyl cis-trans isomerase FkpA</t>
  </si>
  <si>
    <t>Dodecaprenyl-phosphate galacturonate synthase</t>
  </si>
  <si>
    <t>Cobalamin biosynthesis protein CobD</t>
  </si>
  <si>
    <t>Cyclic-di-AMP phosphodiesterase GdpP</t>
  </si>
  <si>
    <t>Acetyl-coenzyme A carboxylase carboxyl transferase subunit alpha</t>
  </si>
  <si>
    <t>Stage V sporulation protein T</t>
  </si>
  <si>
    <t>Acetolactate synthase small subunit</t>
  </si>
  <si>
    <t>Alkaline phosphatase synthesis transcriptional regulatory protein PhoP</t>
  </si>
  <si>
    <t>SpoIVB peptidase</t>
  </si>
  <si>
    <t>Putative O-methyltransferase/MSMEI_4947</t>
  </si>
  <si>
    <t>putative tRNA sulfurtransferase</t>
  </si>
  <si>
    <t>Threonine--tRNA ligase 1</t>
  </si>
  <si>
    <t>Uracil permease</t>
  </si>
  <si>
    <t>Membrane lipoprotein TmpC</t>
  </si>
  <si>
    <t>Fumarate hydratase class I%2C aerobic</t>
  </si>
  <si>
    <t>putative HTH-type transcriptional regulator</t>
  </si>
  <si>
    <t>Regulatory protein MgsR</t>
  </si>
  <si>
    <t>Heat-inducible transcription repressor HrcA</t>
  </si>
  <si>
    <t>Tagatose-6-phosphate kinase</t>
  </si>
  <si>
    <t>RNA polymerase sigma-F factor</t>
  </si>
  <si>
    <t>Non-reducing end beta-L-arabinofuranosidase</t>
  </si>
  <si>
    <t>Cell division protein FtsQ</t>
  </si>
  <si>
    <t>Phosphoserine phosphatase</t>
  </si>
  <si>
    <t>Nicotinate-nucleotide--dimethylbenzimidazole phosphoribosyltransferase</t>
  </si>
  <si>
    <t>D-ribitol-5-phosphate phosphatase</t>
  </si>
  <si>
    <t>Glycine dehydrogenase (decarboxylating)</t>
  </si>
  <si>
    <t>Solvent efflux pump periplasmic linker SrpA</t>
  </si>
  <si>
    <t>Inorganic triphosphatase</t>
  </si>
  <si>
    <t>Putative septation protein SpoVG</t>
  </si>
  <si>
    <t>L(+)-tartrate dehydratase subunit alpha</t>
  </si>
  <si>
    <t>Type II secretion system protein G</t>
  </si>
  <si>
    <t>Adenine DNA glycosylase</t>
  </si>
  <si>
    <t>UDP-N-acetyl-D-glucosamine 6-dehydrogenase</t>
  </si>
  <si>
    <t>Bifunctional NAD(P)H-hydrate repair enzyme Nnr</t>
  </si>
  <si>
    <t>putative S-adenosylmethionine-dependent methyltransferase/MSMEI_2290</t>
  </si>
  <si>
    <t>Dual-specificity RNA methyltransferase RlmN</t>
  </si>
  <si>
    <t>Nicotinamide riboside transporter PnuC</t>
  </si>
  <si>
    <t>Sensory transduction protein regX3</t>
  </si>
  <si>
    <t>Chromosome-partitioning protein Spo0J</t>
  </si>
  <si>
    <t>Urease subunit alpha</t>
  </si>
  <si>
    <t>N-acetylmuramoyl-L-alanine amidase LytC</t>
  </si>
  <si>
    <t>Threonine-phosphate decarboxylase</t>
  </si>
  <si>
    <t>tRNA-Ala(tgc)</t>
  </si>
  <si>
    <t>Copper-exporting P-type ATPase</t>
  </si>
  <si>
    <t>3-[(3aS%2C4S%2C7aS)-7a-methyl-1%2C5-dioxo-octahydro-1H-inden-4-yl]propanoyl:CoA ligase</t>
  </si>
  <si>
    <t>Glyceraldehyde-3-phosphate dehydrogenase A</t>
  </si>
  <si>
    <t>ATP-dependent DNA helicase UvrD2</t>
  </si>
  <si>
    <t>Aminodeoxychorismate/anthranilate synthase component 2</t>
  </si>
  <si>
    <t>Internalin-J</t>
  </si>
  <si>
    <t>Lipoyl synthase</t>
  </si>
  <si>
    <t>Holo-[acyl-carrier-protein] synthase</t>
  </si>
  <si>
    <t>Putative oxidoreductase SadH</t>
  </si>
  <si>
    <t>Lon protease 2</t>
  </si>
  <si>
    <t>Metalloprotease TldD</t>
  </si>
  <si>
    <t>Guanine deaminase</t>
  </si>
  <si>
    <t>Beta-phosphoglucomutase</t>
  </si>
  <si>
    <t>ATP synthase subunit c</t>
  </si>
  <si>
    <t>Putative acetyltransferase</t>
  </si>
  <si>
    <t>HTH-type transcriptional repressor PurR</t>
  </si>
  <si>
    <t>Serine protease Do-like HtrA</t>
  </si>
  <si>
    <t>putative M18 family aminopeptidase 1</t>
  </si>
  <si>
    <t>Omega-amidase YafV</t>
  </si>
  <si>
    <t>Penicillinase repressor</t>
  </si>
  <si>
    <t>tRNA-Glu(ctc)</t>
  </si>
  <si>
    <t>Calcium-transporting ATPase</t>
  </si>
  <si>
    <t>Phosphoribosyl 1%2C2-cyclic phosphate phosphodiesterase</t>
  </si>
  <si>
    <t>KHG/KDPG aldolase</t>
  </si>
  <si>
    <t>Superoxide dismutase [Mn/Fe]</t>
  </si>
  <si>
    <t>Starch-binding protein SusD</t>
  </si>
  <si>
    <t>Putative nuclease YhcG</t>
  </si>
  <si>
    <t>putative symporter YjmB</t>
  </si>
  <si>
    <t>Transcription antitermination protein RfaH</t>
  </si>
  <si>
    <t>S-ribosylhomocysteine lyase</t>
  </si>
  <si>
    <t>Xanthine phosphoribosyltransferase</t>
  </si>
  <si>
    <t>Germination-specific N-acetylmuramoyl-L-alanine amidase</t>
  </si>
  <si>
    <t>NAD-dependent malic enzyme</t>
  </si>
  <si>
    <t>putative MFS-type transporter YhjX</t>
  </si>
  <si>
    <t>Oligoendopeptidase F%2C plasmid</t>
  </si>
  <si>
    <t>Cystathionine beta-lyase PatB</t>
  </si>
  <si>
    <t>Fe(3+) dicitrate transport ATP-binding protein FecE</t>
  </si>
  <si>
    <t>Protein/nucleic acid deglycase 3</t>
  </si>
  <si>
    <t>CRISPR-associated endonuclease Cas9</t>
  </si>
  <si>
    <t>Stage IV sporulation protein A</t>
  </si>
  <si>
    <t>Response regulator MprA</t>
  </si>
  <si>
    <t>Segregation and condensation protein B</t>
  </si>
  <si>
    <t>Cysteine desulfurase SufS</t>
  </si>
  <si>
    <t>Pullulanase</t>
  </si>
  <si>
    <t>Nucleoid occlusion protein</t>
  </si>
  <si>
    <t>Kappa-carrageenase</t>
  </si>
  <si>
    <t>Di-/tripeptide transporter</t>
  </si>
  <si>
    <t>Extracellular ribonuclease</t>
  </si>
  <si>
    <t>N-acetylmuramoyl-L-alanine amidase AmiB</t>
  </si>
  <si>
    <t>Alpha-amylase 2</t>
  </si>
  <si>
    <t>Anaerobic magnesium-protoporphyrin IX monomethyl ester cyclase</t>
  </si>
  <si>
    <t>UDP-N-acetylglucosamine 1-carboxyvinyltransferase 1</t>
  </si>
  <si>
    <t>Phosphoheptose isomerase</t>
  </si>
  <si>
    <t>HTH-type transcriptional repressor RspR</t>
  </si>
  <si>
    <t>Amidase enhancer</t>
  </si>
  <si>
    <t>RNA polymerase sigma-G factor</t>
  </si>
  <si>
    <t>5-keto-D-gluconate 5-reductase</t>
  </si>
  <si>
    <t>Transposase from transposon Tn916</t>
  </si>
  <si>
    <t>D-3-phosphoglycerate dehydrogenase</t>
  </si>
  <si>
    <t>Alpha-galactosidase</t>
  </si>
  <si>
    <t>23S rRNA (uridine(2479)-2'-O)-methyltransferase</t>
  </si>
  <si>
    <t>Tyrosine-protein phosphatase YwqE</t>
  </si>
  <si>
    <t>2-hydroxyisocaproyl-CoA dehydratase activator</t>
  </si>
  <si>
    <t>DNA-invertase hin</t>
  </si>
  <si>
    <t>Flagellar biosynthetic protein FlhB</t>
  </si>
  <si>
    <t>Putative sugar phosphate isomerase YwlF</t>
  </si>
  <si>
    <t>ECF RNA polymerase sigma factor SigE</t>
  </si>
  <si>
    <t>Autoinducer 2 sensor kinase/phosphatase LuxQ</t>
  </si>
  <si>
    <t>Signal transduction histidine-protein kinase BarA</t>
  </si>
  <si>
    <t>Sensor protein ZraS</t>
  </si>
  <si>
    <t>General stress protein A</t>
  </si>
  <si>
    <t>Octanoyltransferase</t>
  </si>
  <si>
    <t>Glutamate formimidoyltransferase</t>
  </si>
  <si>
    <t>Glutamine-binding periplasmic protein</t>
  </si>
  <si>
    <t>N-acetylgalactosamine-N%2CN'-diacetylbacillosaminyl-diphospho-undecaprenol 4-alpha-N-acetylgalactosaminyltransferase</t>
  </si>
  <si>
    <t>putative oxidoreductase UxuB</t>
  </si>
  <si>
    <t>putative cysteine desulfurase</t>
  </si>
  <si>
    <t>NAD-specific glutamate dehydrogenase</t>
  </si>
  <si>
    <t>Putative prophage phiRv2 integrase</t>
  </si>
  <si>
    <t>Protein translocase subunit SecF</t>
  </si>
  <si>
    <t>Cell division protein SepF</t>
  </si>
  <si>
    <t>Sporulation kinase D</t>
  </si>
  <si>
    <t>Mannosylglucosyl-3-phosphoglycerate phosphatase</t>
  </si>
  <si>
    <t>Dipeptidyl-peptidase 7</t>
  </si>
  <si>
    <t>Choline trimethylamine-lyase</t>
  </si>
  <si>
    <t>3%2C6-anhydro-alpha-L-galactose dehydrogenase</t>
  </si>
  <si>
    <t>UDP-N-acetylglucosamine 1-carboxyvinyltransferase 2</t>
  </si>
  <si>
    <t>Acyl-coenzyme A thioesterase PaaI</t>
  </si>
  <si>
    <t>MreB-like protein</t>
  </si>
  <si>
    <t>4-hydroxybenzoate octaprenyltransferase</t>
  </si>
  <si>
    <t>NADP-reducing hydrogenase subunit HndD</t>
  </si>
  <si>
    <t>Bifunctional protein HldE</t>
  </si>
  <si>
    <t>Type 4 prepilin-like proteins leader peptide-processing enzyme</t>
  </si>
  <si>
    <t>Chondroitinase-AC</t>
  </si>
  <si>
    <t>Adenosylmethionine-8-amino-7-oxononanoate aminotransferase</t>
  </si>
  <si>
    <t>Ketol-acid reductoisomerase (NAD(+))</t>
  </si>
  <si>
    <t>Adenosylcobinamide-GDP ribazoletransferase</t>
  </si>
  <si>
    <t>Ribosomal protein S6--L-glutamate ligase</t>
  </si>
  <si>
    <t>Putative acetolactate synthase small subunit</t>
  </si>
  <si>
    <t>Guanine/hypoxanthine permease PbuG</t>
  </si>
  <si>
    <t>Imidazolonepropionase</t>
  </si>
  <si>
    <t>NAD-dependent protein deacylase</t>
  </si>
  <si>
    <t>Biopolymer transport protein ExbB</t>
  </si>
  <si>
    <t>Protein UmuD</t>
  </si>
  <si>
    <t>Altronate dehydratase</t>
  </si>
  <si>
    <t>DNA polymerase I%2C thermostable</t>
  </si>
  <si>
    <t>PTS-dependent dihydroxyacetone kinase%2C dihydroxyacetone-binding subunit DhaK</t>
  </si>
  <si>
    <t>Teichoic acids export ATP-binding protein TagH</t>
  </si>
  <si>
    <t>NADH-specific methylglyoxal reductase</t>
  </si>
  <si>
    <t>putative peptidyl-prolyl cis-trans isomerase</t>
  </si>
  <si>
    <t>Butanoate coenzyme A-transferase</t>
  </si>
  <si>
    <t xml:space="preserve">putative ATP-dependent helicase DinG </t>
  </si>
  <si>
    <t>Adenosylhomocysteinase</t>
  </si>
  <si>
    <t>RNA polymerase sigma-H factor</t>
  </si>
  <si>
    <t>Putative HMP/thiamine import ATP-binding protein YkoD</t>
  </si>
  <si>
    <t>RecBCD enzyme subunit RecD</t>
  </si>
  <si>
    <t>Serine/threonine phosphatase stp</t>
  </si>
  <si>
    <t>Aspartate carbamoyltransferase regulatory chain</t>
  </si>
  <si>
    <t>Murein hydrolase activator EnvC</t>
  </si>
  <si>
    <t>tRNA-Ile(gat)</t>
  </si>
  <si>
    <t>50S ribosomal protein L36</t>
  </si>
  <si>
    <t>putative methylmalonyl-CoA mutase small subunit</t>
  </si>
  <si>
    <t>GTP pyrophosphokinase YwaC</t>
  </si>
  <si>
    <t>UDP-N-acetylglucosamine 4-epimerase</t>
  </si>
  <si>
    <t>Riboflavin transporter RibU</t>
  </si>
  <si>
    <t>dTDP-glucose 4%2C6-dehydratase 2</t>
  </si>
  <si>
    <t>tRNA (adenine(22)-N(1))-methyltransferase</t>
  </si>
  <si>
    <t>Flavin prenyltransferase UbiX</t>
  </si>
  <si>
    <t>CRISPR pre-crRNA endoribonuclease Cas5d</t>
  </si>
  <si>
    <t>Outer-membrane lipoprotein carrier protein</t>
  </si>
  <si>
    <t>Undecaprenyl-phosphate mannosyltransferase</t>
  </si>
  <si>
    <t>Putative mycofactocin radical SAM maturase MftC</t>
  </si>
  <si>
    <t>D-alanyl-D-alanine carboxypeptidase</t>
  </si>
  <si>
    <t>Nicotinate phosphoribosyltransferase pncB2</t>
  </si>
  <si>
    <t>RNA polymerase sigma-28 factor</t>
  </si>
  <si>
    <t>Iron(3+)-hydroxamate import ATP-binding protein FhuC</t>
  </si>
  <si>
    <t>Peptide chain release factor RF2</t>
  </si>
  <si>
    <t>HPr-like protein Crh</t>
  </si>
  <si>
    <t>Molybdopterin molybdenumtransferase</t>
  </si>
  <si>
    <t>RNA-binding protein YhbY</t>
  </si>
  <si>
    <t>Methylmalonyl-CoA carboxyltransferase 5S subunit</t>
  </si>
  <si>
    <t>Electron transport complex subunit RsxC</t>
  </si>
  <si>
    <t>Chaperone protein ClpB</t>
  </si>
  <si>
    <t>Fosmidomycin resistance protein</t>
  </si>
  <si>
    <t>Inner membrane ABC transporter permease protein YcjP</t>
  </si>
  <si>
    <t>Ribonuclease E</t>
  </si>
  <si>
    <t>Putative monooxygenase YcnE</t>
  </si>
  <si>
    <t>HTH-type transcriptional activator CmpR</t>
  </si>
  <si>
    <t>Nuclease SbcCD subunit D</t>
  </si>
  <si>
    <t>Lambda-carrageenase</t>
  </si>
  <si>
    <t>Glutamate synthase [NADPH] large chain</t>
  </si>
  <si>
    <t>Putative glycosyltransferase EpsF</t>
  </si>
  <si>
    <t>Coenzyme F420:L-glutamate ligase</t>
  </si>
  <si>
    <t>Modulator of FtsH protease HflK</t>
  </si>
  <si>
    <t>Aminodeoxychorismate synthase component 2</t>
  </si>
  <si>
    <t>Serine/threonine transporter SstT</t>
  </si>
  <si>
    <t>Putative sporulation transcription regulator WhiA</t>
  </si>
  <si>
    <t>High molecular weight rubredoxin</t>
  </si>
  <si>
    <t>Lipoteichoic acid synthase 2</t>
  </si>
  <si>
    <t>6-phosphogluconolactonase</t>
  </si>
  <si>
    <t>putative manganese efflux pump MntP</t>
  </si>
  <si>
    <t>N-acetylhexosamine 1-kinase</t>
  </si>
  <si>
    <t>Monoacylglycerol lipase</t>
  </si>
  <si>
    <t>putative FKBP-type peptidyl-prolyl cis-trans isomerase</t>
  </si>
  <si>
    <t>Oligopeptide transport system permease protein OppB</t>
  </si>
  <si>
    <t>Isopentenyl-diphosphate Delta-isomerase</t>
  </si>
  <si>
    <t>Type I restriction enzyme EcoKI M protein</t>
  </si>
  <si>
    <t>Thiamine transporter ThiT</t>
  </si>
  <si>
    <t>DNA helicase II</t>
  </si>
  <si>
    <t>Biotin transporter BioY</t>
  </si>
  <si>
    <t>Putative nucleoside permease NupX</t>
  </si>
  <si>
    <t>Nitrogen fixation protein VnfA</t>
  </si>
  <si>
    <t>Methyl-accepting chemotaxis protein IV</t>
  </si>
  <si>
    <t>putative glycosyltransferase</t>
  </si>
  <si>
    <t>1%2C4-dihydroxy-2-naphthoate octaprenyltransferase</t>
  </si>
  <si>
    <t>Aminopeptidase YpdF</t>
  </si>
  <si>
    <t>Outer membrane porin F</t>
  </si>
  <si>
    <t>Bifunctional enzyme CysN/CysC</t>
  </si>
  <si>
    <t>tRNA-Val(gac)</t>
  </si>
  <si>
    <t>Nickel transport system permease protein NikB</t>
  </si>
  <si>
    <t>Putative phosphatase</t>
  </si>
  <si>
    <t>Transcriptional regulatory protein NatR</t>
  </si>
  <si>
    <t>putative amino-acid metabolite efflux pump</t>
  </si>
  <si>
    <t>Nucleoside diphosphate kinase</t>
  </si>
  <si>
    <t>putative HTH-type transcriptional repressor ExuR</t>
  </si>
  <si>
    <t>Efflux pump membrane transporter BepG</t>
  </si>
  <si>
    <t>Hydroxyacylglutathione hydrolase</t>
  </si>
  <si>
    <t>Myo-inositol 2-dehydrogenase</t>
  </si>
  <si>
    <t>Response regulator PleD</t>
  </si>
  <si>
    <t>Vancomycin B-type resistance protein VanW</t>
  </si>
  <si>
    <t>Lipoprotein LipO</t>
  </si>
  <si>
    <t>Sulfur carrier protein ThiS</t>
  </si>
  <si>
    <t>ATP-dependent zinc metalloprotease FtsH 3</t>
  </si>
  <si>
    <t>Multidrug resistance protein MexB</t>
  </si>
  <si>
    <t>8-amino-3%2C8-dideoxy-manno-octulosonate cytidylyltransferase</t>
  </si>
  <si>
    <t>Methionine import ATP-binding protein MetN</t>
  </si>
  <si>
    <t>Arabinose 5-phosphate isomerase KpsF</t>
  </si>
  <si>
    <t>Cyclic di-GMP phosphodiesterase</t>
  </si>
  <si>
    <t>5'-3' exoribonuclease</t>
  </si>
  <si>
    <t>putative phospholipid ABC transporter-binding protein MlaD</t>
  </si>
  <si>
    <t>Regulator of sigma-W protease RasP</t>
  </si>
  <si>
    <t>Immune inhibitor A</t>
  </si>
  <si>
    <t>Glutathione transport system permease protein GsiD</t>
  </si>
  <si>
    <t>Multiple sugar-binding protein</t>
  </si>
  <si>
    <t>Ribonuclease</t>
  </si>
  <si>
    <t>50S ribosomal protein L33 1</t>
  </si>
  <si>
    <t>DNA adenine methyltransferase YhdJ</t>
  </si>
  <si>
    <t>Alpha-D-kanosaminyltransferase</t>
  </si>
  <si>
    <t>NAD(P)-specific glutamate dehydrogenase</t>
  </si>
  <si>
    <t>Oxygen sensor histidine kinase NreB</t>
  </si>
  <si>
    <t>ADP-ribose pyrophosphatase</t>
  </si>
  <si>
    <t>Lysine exporter LysO</t>
  </si>
  <si>
    <t>putative metal-dependent hydrolase YjjV</t>
  </si>
  <si>
    <t>Leucine-responsive regulatory protein</t>
  </si>
  <si>
    <t>Fimbrial protein</t>
  </si>
  <si>
    <t>Toxin-antitoxin biofilm protein TabA</t>
  </si>
  <si>
    <t>Inorganic pyrophosphatase</t>
  </si>
  <si>
    <t>Acetyl-CoA acetyltransferase</t>
  </si>
  <si>
    <t>3-hydroxybenzoate synthase</t>
  </si>
  <si>
    <t>Tyrosine-protein kinase wzc</t>
  </si>
  <si>
    <t>Chromosome partitioning protein ParA</t>
  </si>
  <si>
    <t>Lipoteichoic acid synthase 1</t>
  </si>
  <si>
    <t>Modification methylase FokI</t>
  </si>
  <si>
    <t>Glyceraldehyde-3-phosphate dehydrogenase</t>
  </si>
  <si>
    <t>Penicillin-binding protein 2B</t>
  </si>
  <si>
    <t>D-galactose-binding periplasmic protein</t>
  </si>
  <si>
    <t>HTH-type transcriptional regulator CymR</t>
  </si>
  <si>
    <t>Thiamine pyrophosphokinase</t>
  </si>
  <si>
    <t>Peptidoglycan-N-acetylmuramic acid deacetylase PdaA</t>
  </si>
  <si>
    <t>Fumarate reductase iron-sulfur subunit</t>
  </si>
  <si>
    <t>Octaprenyl diphosphate synthase</t>
  </si>
  <si>
    <t>Lipopolysaccharide export system protein LptC</t>
  </si>
  <si>
    <t>putative M18 family aminopeptidase 2</t>
  </si>
  <si>
    <t>RNA polymerase sigma factor FliA</t>
  </si>
  <si>
    <t>Ferric enterobactin transport ATP-binding protein FepC</t>
  </si>
  <si>
    <t>Carbohydrate-binding domain-containing protein</t>
  </si>
  <si>
    <t>Protein flp</t>
  </si>
  <si>
    <t>Mannose-1-phosphate guanylyltransferase RfbM</t>
  </si>
  <si>
    <t>HTH-type transcriptional regulator CynR</t>
  </si>
  <si>
    <t>ADP-heptose--LPS heptosyltransferase 2</t>
  </si>
  <si>
    <t>Ribosomal RNA large subunit methyltransferase K/L</t>
  </si>
  <si>
    <t>Modification methylase DpnIIA</t>
  </si>
  <si>
    <t>Fructose-1-phosphate phosphatase YqaB</t>
  </si>
  <si>
    <t>Glutathione transport system permease protein GsiC</t>
  </si>
  <si>
    <t>10 kDa chaperonin 1</t>
  </si>
  <si>
    <t>Putative anti-sigma factor antagonist BtrV</t>
  </si>
  <si>
    <t>Glycogen biosynthesis protein GlgD</t>
  </si>
  <si>
    <t>Polyphenol oxidase</t>
  </si>
  <si>
    <t>Soluble lytic murein transglycosylase</t>
  </si>
  <si>
    <t>Putative conjugal transfer protein</t>
  </si>
  <si>
    <t>Aldo-keto reductase IolS</t>
  </si>
  <si>
    <t>Autolysin</t>
  </si>
  <si>
    <t>Chondroitinase-B</t>
  </si>
  <si>
    <t>2%2C3-dimethylmalate dehydratase small subunit</t>
  </si>
  <si>
    <t>Sialic acid-binding periplasmic protein SiaP</t>
  </si>
  <si>
    <t>Aminopeptidase 2</t>
  </si>
  <si>
    <t>UDP-N-acetylgalactosamine-undecaprenyl-phosphate N-acetylgalactosaminephosphotransferase</t>
  </si>
  <si>
    <t>Aquaporin Z</t>
  </si>
  <si>
    <t>Cation efflux system protein CusC</t>
  </si>
  <si>
    <t>Prolyl endopeptidase</t>
  </si>
  <si>
    <t>Homoserine kinase</t>
  </si>
  <si>
    <t>Porphobilinogen deaminase</t>
  </si>
  <si>
    <t>ATPase RavA</t>
  </si>
  <si>
    <t>Dipeptidase A</t>
  </si>
  <si>
    <t>Nuclease SbcCD subunit C</t>
  </si>
  <si>
    <t>3%2C6-anhydro-alpha-L-galactonate cycloisomerase</t>
  </si>
  <si>
    <t>ComE operon protein 1</t>
  </si>
  <si>
    <t>putative sugar kinase YdjH</t>
  </si>
  <si>
    <t>Dipeptide transport system permease protein DppC</t>
  </si>
  <si>
    <t>UDP-N-acetylglucosamine 2-epimerase</t>
  </si>
  <si>
    <t>Signal transduction histidine-protein kinase AtoS</t>
  </si>
  <si>
    <t>Phosphoenolpyruvate carboxykinase (ATP)</t>
  </si>
  <si>
    <t>Aminopeptidase C</t>
  </si>
  <si>
    <t>L-threonine dehydratase biosynthetic IlvA</t>
  </si>
  <si>
    <t>Flagellar motor switch protein FliN</t>
  </si>
  <si>
    <t>Stage III sporulation protein D</t>
  </si>
  <si>
    <t xml:space="preserve">Transcriptional repressor SmtB </t>
  </si>
  <si>
    <t>Anthranilate synthase component 2</t>
  </si>
  <si>
    <t>Unsaturated rhamnogalacturonyl hydrolase YteR</t>
  </si>
  <si>
    <t>Exo-poly-alpha-D-galacturonosidase</t>
  </si>
  <si>
    <t>Urease accessory protein UreG</t>
  </si>
  <si>
    <t>Aliphatic sulfonates import ATP-binding protein SsuB</t>
  </si>
  <si>
    <t>Argininosuccinate lyase</t>
  </si>
  <si>
    <t>Serine/threonine exchanger SteT</t>
  </si>
  <si>
    <t>ATP-dependent RNA helicase DeaD</t>
  </si>
  <si>
    <t>putative MFS-type transporter YhhS</t>
  </si>
  <si>
    <t>RNA polymerase sigma-E factor</t>
  </si>
  <si>
    <t>Glutamate-1-semialdehyde 2%2C1-aminomutase</t>
  </si>
  <si>
    <t>Cytochrome c-552</t>
  </si>
  <si>
    <t>Alkyl hydroperoxide reductase subunit F</t>
  </si>
  <si>
    <t>50S ribosomal protein L33</t>
  </si>
  <si>
    <t>putative ABC transporter permease protein</t>
  </si>
  <si>
    <t>Alkaline phosphatase PafA</t>
  </si>
  <si>
    <t>Melibiose carrier protein</t>
  </si>
  <si>
    <t>Protein LemA</t>
  </si>
  <si>
    <t>Hexuronate transporter</t>
  </si>
  <si>
    <t>Foldase protein PrsA</t>
  </si>
  <si>
    <t>Cobalt-precorrin-4 C(11)-methyltransferase</t>
  </si>
  <si>
    <t>Alpha-amylase</t>
  </si>
  <si>
    <t>putative nicotinate-nucleotide adenylyltransferase</t>
  </si>
  <si>
    <t>Trehalose transport system permease protein SugB</t>
  </si>
  <si>
    <t>NADH-dependent phenylglyoxylate dehydrogenase subunit gamma</t>
  </si>
  <si>
    <t>ATP synthase subunit b</t>
  </si>
  <si>
    <t>Acetolactate synthase isozyme 2 large subunit</t>
  </si>
  <si>
    <t>5'-deoxynucleotidase YfbR</t>
  </si>
  <si>
    <t>Flagellar motor switch protein FliG</t>
  </si>
  <si>
    <t>putative multidrug resistance ABC transporter ATP-binding/permease protein YheI</t>
  </si>
  <si>
    <t>Epoxyqueuosine reductase QueH</t>
  </si>
  <si>
    <t>Exopolyphosphatase</t>
  </si>
  <si>
    <t>D-inositol-3-phosphate glycosyltransferase</t>
  </si>
  <si>
    <t>Putative phosphoserine phosphatase 2</t>
  </si>
  <si>
    <t>Spore protein YabP</t>
  </si>
  <si>
    <t>Phosphate-binding protein PstS 1</t>
  </si>
  <si>
    <t>putative adenylyltransferase/sulfurtransferase MoeZ</t>
  </si>
  <si>
    <t>Sulfate adenylyltransferase subunit 1</t>
  </si>
  <si>
    <t>Polyamine aminopropyltransferase</t>
  </si>
  <si>
    <t>L-threonine 3-dehydrogenase</t>
  </si>
  <si>
    <t>Neutral endopeptidase</t>
  </si>
  <si>
    <t>Stage III sporulation protein AE</t>
  </si>
  <si>
    <t>sn-glycerol-3-phosphate transport system permease protein UgpA</t>
  </si>
  <si>
    <t>Spore germination protein B1</t>
  </si>
  <si>
    <t>Flagellar biosynthetic protein FliP</t>
  </si>
  <si>
    <t>Delta-aminolevulinic acid dehydratase</t>
  </si>
  <si>
    <t>L-cystine transport system permease protein YecS</t>
  </si>
  <si>
    <t>putative membrane protein YdfK</t>
  </si>
  <si>
    <t>Altronate oxidoreductase</t>
  </si>
  <si>
    <t>23S rRNA (uracil(1939)-C(5))-methyltransferase RlmD</t>
  </si>
  <si>
    <t>Non-reducing end alpha-L-arabinofuranosidase BoGH43B</t>
  </si>
  <si>
    <t>2-dehydro-3-deoxy-D-gluconate 5-dehydrogenase</t>
  </si>
  <si>
    <t>HTH-type transcriptional regulator PuuR</t>
  </si>
  <si>
    <t>Spore cortex-lytic enzyme</t>
  </si>
  <si>
    <t>Purine nucleoside phosphoramidase</t>
  </si>
  <si>
    <t>NAD-dependent dihydropyrimidine dehydrogenase subunit PreA</t>
  </si>
  <si>
    <t>Phosphate-binding protein PstS</t>
  </si>
  <si>
    <t>L-serine dehydratase%2C alpha chain</t>
  </si>
  <si>
    <t>Cytochrome bd-I ubiquinol oxidase subunit 2</t>
  </si>
  <si>
    <t>Alpha-galactosidase AgaA</t>
  </si>
  <si>
    <t>Modification methylase HpaII</t>
  </si>
  <si>
    <t>putative HTH-type transcriptional regulator YgaV</t>
  </si>
  <si>
    <t>Pyrimidine/purine nucleoside phosphorylase</t>
  </si>
  <si>
    <t>Adenine permease AdeQ</t>
  </si>
  <si>
    <t>Membrane protein insertase YidC 2</t>
  </si>
  <si>
    <t>3'-5' exoribonuclease YhaM</t>
  </si>
  <si>
    <t>Phosphate-import permease protein PhnE</t>
  </si>
  <si>
    <t>Putative HAD-hydrolase YfnB</t>
  </si>
  <si>
    <t>putative metallo-hydrolase</t>
  </si>
  <si>
    <t>2-aminoadipate transaminase</t>
  </si>
  <si>
    <t>Long-chain-alcohol dehydrogenase 2</t>
  </si>
  <si>
    <t>Polysialic acid transport protein KpsD</t>
  </si>
  <si>
    <t>Chemotaxis protein CheW</t>
  </si>
  <si>
    <t>50S ribosomal protein L31 type B</t>
  </si>
  <si>
    <t>Phosphoribosylformylglycinamidine synthase subunit PurQ</t>
  </si>
  <si>
    <t>RNA-binding riboflavin kinase RibR</t>
  </si>
  <si>
    <t>Epimerase family protein</t>
  </si>
  <si>
    <t>Putative dipeptidase</t>
  </si>
  <si>
    <t>PEP-dependent dihydroxyacetone kinase 2%2C ADP-binding subunit DhaL</t>
  </si>
  <si>
    <t>Alpha-monoglucosyldiacylglycerol synthase</t>
  </si>
  <si>
    <t>ATP synthase subunit b%2C sodium ion specific</t>
  </si>
  <si>
    <t>Alanine racemase</t>
  </si>
  <si>
    <t>Maltodextrin phosphorylase</t>
  </si>
  <si>
    <t>Transaldolase</t>
  </si>
  <si>
    <t>Sirohydrochlorin cobaltochelatase</t>
  </si>
  <si>
    <t>Protein DegV</t>
  </si>
  <si>
    <t>Flagellar biosynthesis protein FlhA</t>
  </si>
  <si>
    <t>Peroxide-responsive repressor PerR</t>
  </si>
  <si>
    <t>ICEBs1 excisionase</t>
  </si>
  <si>
    <t>Transposon gamma-delta resolvase</t>
  </si>
  <si>
    <t>Glycerophosphodiester phosphodiesterase</t>
  </si>
  <si>
    <t>Outer membrane protein 40</t>
  </si>
  <si>
    <t>Tyrosine-protein kinase ptk</t>
  </si>
  <si>
    <t>D-alanine--D-alanine ligase A</t>
  </si>
  <si>
    <t>Neopullulanase</t>
  </si>
  <si>
    <t>Urease accessory protein UreE</t>
  </si>
  <si>
    <t>Folate transporter FolT</t>
  </si>
  <si>
    <t>K(+)/H(+) antiporter NhaP2</t>
  </si>
  <si>
    <t>DNA-3-methyladenine glycosylase 1</t>
  </si>
  <si>
    <t>Peptidase E</t>
  </si>
  <si>
    <t>Acetylornithine deacetylase</t>
  </si>
  <si>
    <t>Metalloprotease PmbA</t>
  </si>
  <si>
    <t>Arylsulfate sulfotransferase AssT</t>
  </si>
  <si>
    <t>sn-glycerol-3-phosphate import ATP-binding protein UgpC</t>
  </si>
  <si>
    <t>Citrate synthase</t>
  </si>
  <si>
    <t>Maltose transport system permease protein MalF</t>
  </si>
  <si>
    <t>Ferric uptake regulation protein</t>
  </si>
  <si>
    <t>Periplasmic pH-dependent serine endoprotease DegQ</t>
  </si>
  <si>
    <t>Sporulation integral membrane protein YlbJ</t>
  </si>
  <si>
    <t>ATP-dependent dethiobiotin synthetase BioD 1</t>
  </si>
  <si>
    <t>Antiholin-like protein LrgA</t>
  </si>
  <si>
    <t>NADPH-Fe(3+) oxidoreductase subunit beta</t>
  </si>
  <si>
    <t>Unsaturated glucuronyl hydrolase</t>
  </si>
  <si>
    <t>Outer membrane protein assembly factor BamB</t>
  </si>
  <si>
    <t>Dipeptidyl aminopeptidase 4</t>
  </si>
  <si>
    <t>PGL/p-HBAD biosynthesis glycosyltransferase</t>
  </si>
  <si>
    <t>Nitrogenase molybdenum-iron protein beta chain</t>
  </si>
  <si>
    <t>L-serine dehydratase 2</t>
  </si>
  <si>
    <t>Asp/Glu-specific dipeptidyl-peptidase</t>
  </si>
  <si>
    <t>Transketolase 1</t>
  </si>
  <si>
    <t>Thymidylate synthase ThyX</t>
  </si>
  <si>
    <t>L-threonine ammonia-lyase</t>
  </si>
  <si>
    <t>Fatty acid-binding protein</t>
  </si>
  <si>
    <t>ATP phosphoribosyltransferase regulatory subunit</t>
  </si>
  <si>
    <t>Ribose import binding protein RbsB</t>
  </si>
  <si>
    <t>Undecaprenyl phosphate N%2CN'-diacetylbacillosamine 1-phosphate transferase</t>
  </si>
  <si>
    <t>Urease accessory protein UreF</t>
  </si>
  <si>
    <t>Lipid II flippase MurJ</t>
  </si>
  <si>
    <t>Chemotaxis protein CheA</t>
  </si>
  <si>
    <t>Oligo-1%2C6-glucosidase</t>
  </si>
  <si>
    <t>NAD(P)-dependent benzaldehyde dehydrogenase</t>
  </si>
  <si>
    <t>Selenide%2C water dikinase</t>
  </si>
  <si>
    <t>Methyl-accepting chemotaxis protein McpQ</t>
  </si>
  <si>
    <t>Oxygen-insensitive NAD(P)H nitroreductase</t>
  </si>
  <si>
    <t>Isoprenyl transferase</t>
  </si>
  <si>
    <t>D-galactarolactone cycloisomerase</t>
  </si>
  <si>
    <t>N-acetylneuraminate epimerase</t>
  </si>
  <si>
    <t>Reverse rubrerythrin-2</t>
  </si>
  <si>
    <t>DNA replication protein DnaC</t>
  </si>
  <si>
    <t>Peptide chain release factor RF3</t>
  </si>
  <si>
    <t>Histidine ammonia-lyase</t>
  </si>
  <si>
    <t>Flagellar hook protein FlgE</t>
  </si>
  <si>
    <t>Glycerate 2-kinase</t>
  </si>
  <si>
    <t>Prolyl tripeptidyl peptidase</t>
  </si>
  <si>
    <t>putative diguanylate cyclase DgcC</t>
  </si>
  <si>
    <t>Inosose dehydratase</t>
  </si>
  <si>
    <t>Translocation-enhancing protein TepA</t>
  </si>
  <si>
    <t>Bifunctional adenosylcobalamin biosynthesis protein CobP</t>
  </si>
  <si>
    <t>sn-glycerol-3-phosphate-binding periplasmic protein UgpB</t>
  </si>
  <si>
    <t>Putative glycosyltransferase EpsE</t>
  </si>
  <si>
    <t>Protein VirD4</t>
  </si>
  <si>
    <t>Signal-transduction histidine kinase senX3</t>
  </si>
  <si>
    <t>Alpha-D-glucose 1-phosphate phosphatase YihX</t>
  </si>
  <si>
    <t>putative transcriptional regulatory protein pdtaR</t>
  </si>
  <si>
    <t>ATP-dependent RNA helicase RhlB</t>
  </si>
  <si>
    <t>Urocanate hydratase</t>
  </si>
  <si>
    <t>5'-nucleotidase</t>
  </si>
  <si>
    <t>putative sugar transferase EpsL</t>
  </si>
  <si>
    <t>ATP synthase subunit c%2C sodium ion specific</t>
  </si>
  <si>
    <t>Glutamyl-tRNA reductase</t>
  </si>
  <si>
    <t>Flagellar hook-basal body complex protein FliE</t>
  </si>
  <si>
    <t>putative membrane transporter protein YfcA</t>
  </si>
  <si>
    <t>Bifunctional protein Aas</t>
  </si>
  <si>
    <t>Asparagine--tRNA ligase</t>
  </si>
  <si>
    <t>tRNA-Thr(cgt)</t>
  </si>
  <si>
    <t>Modification methylase VspI</t>
  </si>
  <si>
    <t>ATP-dependent protease subunit HslV</t>
  </si>
  <si>
    <t>Phosphate-binding protein PstS 2</t>
  </si>
  <si>
    <t>Cyclic pyranopterin monophosphate synthase</t>
  </si>
  <si>
    <t>putative RNA pseudouridine synthase</t>
  </si>
  <si>
    <t>Hemolysin A</t>
  </si>
  <si>
    <t>Cobalt-precorrin-5B C(1)-methyltransferase</t>
  </si>
  <si>
    <t>Copper-sensing transcriptional repressor CsoR</t>
  </si>
  <si>
    <t>Cell surface protein</t>
  </si>
  <si>
    <t>NADPH-dependent 7-cyano-7-deazaguanine reductase</t>
  </si>
  <si>
    <t>putative ABC transporter solute-binding protein YclQ</t>
  </si>
  <si>
    <t>Argininosuccinate synthase</t>
  </si>
  <si>
    <t>putative adenylyl-sulfate kinase</t>
  </si>
  <si>
    <t>Bifunctional (p)ppGpp synthase/hydrolase SpoT</t>
  </si>
  <si>
    <t>DNA topoisomerase 4 subunit A</t>
  </si>
  <si>
    <t>Riboflavin transporter RibZ</t>
  </si>
  <si>
    <t>Mannosylglycerate hydrolase</t>
  </si>
  <si>
    <t>Cell division protein ZapA</t>
  </si>
  <si>
    <t>Albonoursin synthase</t>
  </si>
  <si>
    <t>Chondroitin synthase</t>
  </si>
  <si>
    <t>Formamidopyrimidine-DNA glycosylase</t>
  </si>
  <si>
    <t>Putative peroxiredoxin bcp</t>
  </si>
  <si>
    <t>Cobalamin biosynthesis bifunctional protein CbiET</t>
  </si>
  <si>
    <t>Membrane-bound lytic murein transglycosylase C</t>
  </si>
  <si>
    <t>2-succinyl-5-enolpyruvyl-6-hydroxy-3-cyclohexene-1-carboxylate synthase</t>
  </si>
  <si>
    <t>Fe/S biogenesis protein NfuA</t>
  </si>
  <si>
    <t>(2E%2C6E)-farnesyl diphosphate synthase</t>
  </si>
  <si>
    <t>Sulfate/thiosulfate import ATP-binding protein CysA</t>
  </si>
  <si>
    <t>Maltose O-acetyltransferase</t>
  </si>
  <si>
    <t>mRNA interferase toxin YafQ</t>
  </si>
  <si>
    <t>Sporulation protein YunB</t>
  </si>
  <si>
    <t>16S/23S rRNA (cytidine-2'-O)-methyltransferase TlyA</t>
  </si>
  <si>
    <t>Toxin RelK</t>
  </si>
  <si>
    <t>PTS system fructose-specific EIIABC component</t>
  </si>
  <si>
    <t>putative endonuclease 4</t>
  </si>
  <si>
    <t>Aspartokinase 3</t>
  </si>
  <si>
    <t>N-acetylglucosaminyldiphosphoundecaprenol N-acetyl-beta-D-mannosaminyltransferase</t>
  </si>
  <si>
    <t>pH-gated potassium channel KcsA</t>
  </si>
  <si>
    <t>Trans-aconitate 2-methyltransferase</t>
  </si>
  <si>
    <t>Aspartate-semialdehyde dehydrogenase 2</t>
  </si>
  <si>
    <t>Glutamyl-tRNA(Gln) amidotransferase subunit C</t>
  </si>
  <si>
    <t>Protein hit</t>
  </si>
  <si>
    <t>Inner membrane protein YbjJ</t>
  </si>
  <si>
    <t>3-hydroxy-5-phosphonooxypentane-2%2C4-dione thiolase</t>
  </si>
  <si>
    <t>N-acetylneuraminate lyase</t>
  </si>
  <si>
    <t>Adenosine monophosphate-protein transferase NmFic</t>
  </si>
  <si>
    <t>Sialidase</t>
  </si>
  <si>
    <t>Flavin-dependent thymidylate synthase</t>
  </si>
  <si>
    <t>RNA pyrophosphohydrolase</t>
  </si>
  <si>
    <t>Hydrogenase-4 component B</t>
  </si>
  <si>
    <t>Ammonium transporter</t>
  </si>
  <si>
    <t>Cyclomaltodextrinase</t>
  </si>
  <si>
    <t>Modulator of FtsH protease HflC</t>
  </si>
  <si>
    <t>RecBCD enzyme subunit RecB</t>
  </si>
  <si>
    <t>Nitrogenase molybdenum-iron protein alpha chain</t>
  </si>
  <si>
    <t>Agmatinase</t>
  </si>
  <si>
    <t>HTH-type transcriptional regulator DegA</t>
  </si>
  <si>
    <t>Serine protease Do-like HtrB</t>
  </si>
  <si>
    <t>Aldo/keto reductase</t>
  </si>
  <si>
    <t>HTH-type transcriptional regulator HexR</t>
  </si>
  <si>
    <t>putative lipoprotein YiaD</t>
  </si>
  <si>
    <t>Inositol-1-monophosphatase</t>
  </si>
  <si>
    <t>Superoxide dismutase [Fe]</t>
  </si>
  <si>
    <t>Phosphate regulon sensor protein PhoR</t>
  </si>
  <si>
    <t>Cyclic nucleotide-gated potassium channel</t>
  </si>
  <si>
    <t>Phosphoserine phosphatase SerB2</t>
  </si>
  <si>
    <t>30S ribosomal protein S14 type Z</t>
  </si>
  <si>
    <t>Alpha-galactosidase A</t>
  </si>
  <si>
    <t>Branched-chain-amino-acid aminotransferase 2</t>
  </si>
  <si>
    <t>Proton/sodium-glutamate symport protein</t>
  </si>
  <si>
    <t>Xylose import ATP-binding protein XylG</t>
  </si>
  <si>
    <t>Teichoic acid translocation permease protein TagG</t>
  </si>
  <si>
    <t>Thymidylate synthase 1</t>
  </si>
  <si>
    <t>Adenosine monophosphate-protein transferase SoFic</t>
  </si>
  <si>
    <t>High-affinity proline transporter PutP</t>
  </si>
  <si>
    <t>Signal peptidase I T</t>
  </si>
  <si>
    <t>Molybdate-binding protein ModA</t>
  </si>
  <si>
    <t>Dihydrofolate synthase/folylpolyglutamate synthase</t>
  </si>
  <si>
    <t>N-acetyl-D-glucosamine kinase</t>
  </si>
  <si>
    <t>DNA translocase SftA</t>
  </si>
  <si>
    <t>General stress protein 16O</t>
  </si>
  <si>
    <t>Phosphoserine phosphatase 1</t>
  </si>
  <si>
    <t>5-dehydro-2-deoxygluconokinase</t>
  </si>
  <si>
    <t>Pyruvate synthase subunit PorC</t>
  </si>
  <si>
    <t>Putative O-methyltransferase</t>
  </si>
  <si>
    <t>4-O-beta-D-mannosyl-D-glucose phosphorylase</t>
  </si>
  <si>
    <t>Thioredoxin-dependent 5'-adenylylsulfate reductase</t>
  </si>
  <si>
    <t>Putative glycoside/cation symporter YagG</t>
  </si>
  <si>
    <t>Nickel and cobalt resistance protein CnrA</t>
  </si>
  <si>
    <t>Protein-L-isoaspartate O-methyltransferase</t>
  </si>
  <si>
    <t>Putative lipoprotein YerB</t>
  </si>
  <si>
    <t>7-cyano-7-deazaguanine synthase</t>
  </si>
  <si>
    <t>Putative ribosomal N-acetyltransferase YdaF</t>
  </si>
  <si>
    <t>Melibiose operon regulatory protein</t>
  </si>
  <si>
    <t>Nickel-binding periplasmic protein</t>
  </si>
  <si>
    <t>Putative pyridoxal phosphate-dependent acyltransferase</t>
  </si>
  <si>
    <t>Mannitol-1-phosphate 5-dehydrogenase</t>
  </si>
  <si>
    <t>UDP-Glc:alpha-D-GlcNAc-diphosphoundecaprenol beta-1%2C3-glucosyltransferase WfgD</t>
  </si>
  <si>
    <t>Vitamin B12-binding protein</t>
  </si>
  <si>
    <t>putative spore protein YtfJ</t>
  </si>
  <si>
    <t>NADH-dependent butanol dehydrogenase A</t>
  </si>
  <si>
    <t>Cadmium%2C zinc and cobalt-transporting ATPase</t>
  </si>
  <si>
    <t>Flagellar hook-associated protein 1</t>
  </si>
  <si>
    <t>Ferric-anguibactin transport system permease protein FatC</t>
  </si>
  <si>
    <t>Flagellar basal-body rod protein FlgC</t>
  </si>
  <si>
    <t>Thioredoxin C-1</t>
  </si>
  <si>
    <t>putative phosphatase YcdX</t>
  </si>
  <si>
    <t>Peptidoglycan-N-acetylmuramic acid deacetylase PdaC</t>
  </si>
  <si>
    <t>Bacteriohemerythrin</t>
  </si>
  <si>
    <t>Urease accessory protein UreH</t>
  </si>
  <si>
    <t>Na(+)/H(+) antiporter NhaC</t>
  </si>
  <si>
    <t>Thermophilic serine proteinase</t>
  </si>
  <si>
    <t>Aspartate--tRNA(Asp/Asn) ligase</t>
  </si>
  <si>
    <t>Peptidoglycan D%2CD-transpeptidase FtsI</t>
  </si>
  <si>
    <t>Alanine dehydrogenase</t>
  </si>
  <si>
    <t>N%2CN'-diacetylbacillosaminyl-diphospho-undecaprenol alpha-1%2C3-N-acetylgalactosaminyltransferase</t>
  </si>
  <si>
    <t>Ferredoxin%2C 2Fe-2S</t>
  </si>
  <si>
    <t>putative sensor-like histidine kinase</t>
  </si>
  <si>
    <t>Cardiolipin synthase</t>
  </si>
  <si>
    <t>Flagellar motor switch protein FliM</t>
  </si>
  <si>
    <t>putative metallophosphoesterase YhaO</t>
  </si>
  <si>
    <t>N%2CN'-diacetylchitobiose phosphorylase</t>
  </si>
  <si>
    <t>Ribosomal RNA large subunit methyltransferase L</t>
  </si>
  <si>
    <t>Transcriptional regulator KdgR</t>
  </si>
  <si>
    <t>Outer membrane protein A</t>
  </si>
  <si>
    <t>N-acetylmuramoyl-L-alanine amidase AmiC</t>
  </si>
  <si>
    <t>5-amino-6-(5-phospho-D-ribitylamino)uracil phosphatase YcsE</t>
  </si>
  <si>
    <t>Ferredoxin-type protein NapG</t>
  </si>
  <si>
    <t>Undecaprenol kinase</t>
  </si>
  <si>
    <t>NADP-reducing hydrogenase subunit HndB</t>
  </si>
  <si>
    <t>D-glycero-beta-D-manno-heptose-1%2C7-bisphosphate 7-phosphatase</t>
  </si>
  <si>
    <t>Multidrug resistance protein MdtB</t>
  </si>
  <si>
    <t>Anaerobic dimethyl sulfoxide reductase chain B</t>
  </si>
  <si>
    <t>23S rRNA (guanine(745)-N(1))-methyltransferase</t>
  </si>
  <si>
    <t>Dihydroanticapsin 7-dehydrogenase</t>
  </si>
  <si>
    <t>Inner membrane protein YbhL</t>
  </si>
  <si>
    <t>Cellulose synthase catalytic subunit [UDP-forming]</t>
  </si>
  <si>
    <t>DNA polymerase III subunit beta</t>
  </si>
  <si>
    <t>Serine/threonine-protein kinase PknB</t>
  </si>
  <si>
    <t>L-cystine transport system permease protein TcyB</t>
  </si>
  <si>
    <t>Soluble pyridine nucleotide transhydrogenase</t>
  </si>
  <si>
    <t>Tyrosine-protein phosphatase CpsB</t>
  </si>
  <si>
    <t>Acyl-CoA dehydrogenase%2C short-chain specific</t>
  </si>
  <si>
    <t>Cytosol aminopeptidase</t>
  </si>
  <si>
    <t>RNA-binding protein Hfq</t>
  </si>
  <si>
    <t>Undecaprenyl-phosphate 4-deoxy-4-formamido-L-arabinose transferase</t>
  </si>
  <si>
    <t>Siroheme synthase</t>
  </si>
  <si>
    <t>Manganese transport system membrane protein MntB</t>
  </si>
  <si>
    <t>putative UbiX-like flavin prenyltransferase</t>
  </si>
  <si>
    <t>putative zinc-type alcohol dehydrogenase-like protein YjmD</t>
  </si>
  <si>
    <t>Ribonuclease M5</t>
  </si>
  <si>
    <t>Beta-agarase</t>
  </si>
  <si>
    <t>5-methylcytosine-specific restriction enzyme B</t>
  </si>
  <si>
    <t>Aminodeoxyfutalosine deaminase</t>
  </si>
  <si>
    <t>Bis(5'-nucleosyl)-tetraphosphatase%2C symmetrical</t>
  </si>
  <si>
    <t>Galactoside transport system permease protein MglC</t>
  </si>
  <si>
    <t>2'%2C3'-cyclic-nucleotide 2'-phosphodiesterase</t>
  </si>
  <si>
    <t>tRNA/tmRNA (uracil-C(5))-methyltransferase</t>
  </si>
  <si>
    <t>Guanosine-5'-triphosphate%2C3'-diphosphate pyrophosphatase</t>
  </si>
  <si>
    <t>Pantothenic acid transporter PanT</t>
  </si>
  <si>
    <t>Polyisoprenyl-teichoic acid--peptidoglycan teichoic acid transferase TagV</t>
  </si>
  <si>
    <t>Maltose transport system permease protein MalG</t>
  </si>
  <si>
    <t>V-type sodium ATPase subunit D</t>
  </si>
  <si>
    <t>Coenzyme PQQ synthesis protein E</t>
  </si>
  <si>
    <t>Putative outer membrane protein</t>
  </si>
  <si>
    <t>Hydrazine synthase subunit gamma</t>
  </si>
  <si>
    <t>Glucose-1-phosphate thymidylyltransferase 1</t>
  </si>
  <si>
    <t>putative epimerase/dehydratase</t>
  </si>
  <si>
    <t>Flagellum site-determining protein YlxH</t>
  </si>
  <si>
    <t>2-succinylbenzoate--CoA ligase</t>
  </si>
  <si>
    <t>Shikimate kinase 1</t>
  </si>
  <si>
    <t>Methylated-DNA--protein-cysteine methyltransferase%2C constitutive</t>
  </si>
  <si>
    <t>putative ribosomal protein YlxQ</t>
  </si>
  <si>
    <t>putative dipeptidase PepE</t>
  </si>
  <si>
    <t>Primosomal protein DnaI</t>
  </si>
  <si>
    <t>Vegetative protein 296</t>
  </si>
  <si>
    <t>Regulatory protein Spx</t>
  </si>
  <si>
    <t>putative cobalt-factor III C(17)-methyltransferase</t>
  </si>
  <si>
    <t>Putative carboxypeptidase YodJ</t>
  </si>
  <si>
    <t>Response regulator protein VraR</t>
  </si>
  <si>
    <t>Malonyl-[acyl-carrier protein] O-methyltransferase</t>
  </si>
  <si>
    <t>Sodium-lithium/proton antiporter</t>
  </si>
  <si>
    <t>Arginine-binding extracellular protein ArtP</t>
  </si>
  <si>
    <t>Ribonuclease PH</t>
  </si>
  <si>
    <t>Purine-binding protein</t>
  </si>
  <si>
    <t>Guanosine-3'%2C5'-bis(diphosphate) 3'-pyrophosphohydrolase</t>
  </si>
  <si>
    <t>ATP-dependent Clp protease ATP-binding subunit ClpE</t>
  </si>
  <si>
    <t>Nitric oxide reductase</t>
  </si>
  <si>
    <t>FeMo cofactor biosynthesis protein NifB</t>
  </si>
  <si>
    <t>Acetyl-CoA:oxalate CoA-transferase</t>
  </si>
  <si>
    <t>dTDP-4-amino-4%2C6-dideoxy-D-glucose transaminase</t>
  </si>
  <si>
    <t>Putrescine transport system permease protein PotH</t>
  </si>
  <si>
    <t>Tryptophan-rich protein TspO</t>
  </si>
  <si>
    <t>Amylopullulanase</t>
  </si>
  <si>
    <t>8-oxo-dGTP diphosphatase</t>
  </si>
  <si>
    <t>Ribosomal RNA small subunit methyltransferase J</t>
  </si>
  <si>
    <t>Dipicolinate synthase subunit A</t>
  </si>
  <si>
    <t>Free methionine-R-sulfoxide reductase</t>
  </si>
  <si>
    <t>Deoxyguanosinetriphosphate triphosphohydrolase</t>
  </si>
  <si>
    <t>Biopolymer transport protein ExbD</t>
  </si>
  <si>
    <t>Flagellar basal body rod protein FlgB</t>
  </si>
  <si>
    <t>Putative peptidyl-prolyl cis-trans isomerase</t>
  </si>
  <si>
    <t>Arsenical resistance operon repressor</t>
  </si>
  <si>
    <t>Serine/threonine-protein kinase toxin HipA</t>
  </si>
  <si>
    <t>Iron-sulfur cluster repair protein YtfE</t>
  </si>
  <si>
    <t>L-lysine 2%2C3-aminomutase</t>
  </si>
  <si>
    <t>2%2C5-diamino-6-ribosylamino-4(3H)-pyrimidinone 5'-phosphate reductase</t>
  </si>
  <si>
    <t xml:space="preserve">Tricorn protease </t>
  </si>
  <si>
    <t>NH(3)-dependent NAD(+) synthetase</t>
  </si>
  <si>
    <t>Integration host factor subunit alpha</t>
  </si>
  <si>
    <t>ABC transporter permease YtrF</t>
  </si>
  <si>
    <t>UDP-3-O-(3-hydroxymyristoyl)glucosamine N-acyltransferase</t>
  </si>
  <si>
    <t>Pyrimidine-nucleoside phosphorylase</t>
  </si>
  <si>
    <t>NADP-specific glutamate dehydrogenase</t>
  </si>
  <si>
    <t>Flagellar M-ring protein</t>
  </si>
  <si>
    <t>Protease HtpX</t>
  </si>
  <si>
    <t>Rubrerythrin-1</t>
  </si>
  <si>
    <t>Leucine-%2C isoleucine-%2C valine-%2C threonine-%2C and alanine-binding protein</t>
  </si>
  <si>
    <t>Carboxy-terminal processing protease CtpA</t>
  </si>
  <si>
    <t>Putative pyridoxal phosphate-dependent aminotransferase EpsN</t>
  </si>
  <si>
    <t>L-Ala-D/L-Glu epimerase</t>
  </si>
  <si>
    <t>ATP-dependent DNA helicase Rep</t>
  </si>
  <si>
    <t>ATP-dependent Clp protease proteolytic subunit 1</t>
  </si>
  <si>
    <t>Periplasmic [Fe] hydrogenase large subunit</t>
  </si>
  <si>
    <t>3-isopropylmalate dehydratase small subunit</t>
  </si>
  <si>
    <t>Peptidyl-prolyl cis-trans isomerase D</t>
  </si>
  <si>
    <t>Ribosomal RNA large subunit methyltransferase F</t>
  </si>
  <si>
    <t>putative multidrug ABC transporter ATP-binding protein YbhF</t>
  </si>
  <si>
    <t>Nucleotide-binding protein</t>
  </si>
  <si>
    <t>Chemotaxis protein PomA</t>
  </si>
  <si>
    <t>Inner membrane protein YgaZ</t>
  </si>
  <si>
    <t>Ferric-anguibactin transport system permease protein FatD</t>
  </si>
  <si>
    <t>Glucose-1-phosphate thymidylyltransferase</t>
  </si>
  <si>
    <t>4'-phosphopantetheinyl transferase Sfp</t>
  </si>
  <si>
    <t>Ribosome hibernation promoting factor</t>
  </si>
  <si>
    <t>2%2C3%2C4%2C5-tetrahydropyridine-2%2C6-dicarboxylate N-acetyltransferase</t>
  </si>
  <si>
    <t>putative symporter YidK</t>
  </si>
  <si>
    <t>3-hydroxybutyryl-CoA dehydrogenase</t>
  </si>
  <si>
    <t>Putative defective protein IntQ</t>
  </si>
  <si>
    <t>Methionine aminopeptidase</t>
  </si>
  <si>
    <t>2-amino-4-deoxychorismate dehydrogenase</t>
  </si>
  <si>
    <t>L-serine dehydratase 1</t>
  </si>
  <si>
    <t>Periplasmic dipeptide transport protein</t>
  </si>
  <si>
    <t>V-type ATP synthase alpha chain</t>
  </si>
  <si>
    <t>Sialic acid TRAP transporter small permease protein SiaQ</t>
  </si>
  <si>
    <t>ECF RNA polymerase sigma factor SigM</t>
  </si>
  <si>
    <t>Hydrogen cyanide synthase subunit HcnB</t>
  </si>
  <si>
    <t>Putative ribosome biogenesis GTPase RsgA</t>
  </si>
  <si>
    <t>D-alanine--D-alanine ligase B</t>
  </si>
  <si>
    <t>N-acetylmuramoyl-L-alanine amidase AmiA</t>
  </si>
  <si>
    <t>putative FAD-linked oxidoreductase</t>
  </si>
  <si>
    <t>Protein phosphatase PrpC</t>
  </si>
  <si>
    <t>Aminopeptidase N</t>
  </si>
  <si>
    <t>Nudix hydrolase</t>
  </si>
  <si>
    <t>tRNA-dihydrouridine(16) synthase</t>
  </si>
  <si>
    <t>UDP-2%2C3-diacetamido-2%2C3-dideoxy-D-glucuronate 2-epimerase</t>
  </si>
  <si>
    <t>Molybdenum transport system permease protein ModB</t>
  </si>
  <si>
    <t>UDP-2%2C3-diacylglucosamine pyrophosphatase LpxG</t>
  </si>
  <si>
    <t>Cobalt/magnesium transport protein CorA</t>
  </si>
  <si>
    <t>Peptidyl-prolyl cis-trans isomerase Mip</t>
  </si>
  <si>
    <t>Hemolysin C</t>
  </si>
  <si>
    <t>Cytochrome bd-I ubiquinol oxidase subunit 1</t>
  </si>
  <si>
    <t>2-hydroxy-3-oxopropionate reductase</t>
  </si>
  <si>
    <t>Molybdopterin-synthase adenylyltransferase</t>
  </si>
  <si>
    <t>Glycosyltransferase Gtf1</t>
  </si>
  <si>
    <t>GalNAc-alpha-(1-&gt;4)-GalNAc-alpha-(1-&gt;3)-diNAcBac-PP-undecaprenol alpha-1%2C4-N-acetyl-D-galactosaminyltransferase</t>
  </si>
  <si>
    <t>L-fucose mutarotase</t>
  </si>
  <si>
    <t>Arabinoxylan arabinofuranohydrolase</t>
  </si>
  <si>
    <t>Serine protease AprX</t>
  </si>
  <si>
    <t>Beta-glucoside kinase</t>
  </si>
  <si>
    <t>Phosphate propanoyltransferase</t>
  </si>
  <si>
    <t>Purine catabolism regulatory protein</t>
  </si>
  <si>
    <t>Aquaporin Z 2</t>
  </si>
  <si>
    <t>putative transporter YycB</t>
  </si>
  <si>
    <t>Alginate biosynthesis protein AlgA</t>
  </si>
  <si>
    <t>Biosynthetic arginine decarboxylase</t>
  </si>
  <si>
    <t>Carbonic anhydrase</t>
  </si>
  <si>
    <t>L-lactate dehydrogenase</t>
  </si>
  <si>
    <t>Peptide chain release factor RF1</t>
  </si>
  <si>
    <t>Cytochrome c-type protein NrfH</t>
  </si>
  <si>
    <t>L-serine dehydratase%2C beta chain</t>
  </si>
  <si>
    <t>Signal transduction histidine-protein kinase BaeS</t>
  </si>
  <si>
    <t>Carbohydrate diacid regulator</t>
  </si>
  <si>
    <t>Acetyltransferase</t>
  </si>
  <si>
    <t>putative diguanylate cyclase DgcT</t>
  </si>
  <si>
    <t>Riboflavin transport system permease protein RibX</t>
  </si>
  <si>
    <t>Putative fluoride ion transporter CrcB</t>
  </si>
  <si>
    <t>Homoserine/homoserine lactone efflux protein</t>
  </si>
  <si>
    <t>putative murein peptide carboxypeptidase</t>
  </si>
  <si>
    <t>Heptaprenyl diphosphate synthase component 2</t>
  </si>
  <si>
    <t>Uroporphyrinogen-III C-methyltransferase</t>
  </si>
  <si>
    <t>Sialic acid TRAP transporter permease protein SiaT</t>
  </si>
  <si>
    <t>Galactoside O-acetyltransferase</t>
  </si>
  <si>
    <t>Ribose operon repressor</t>
  </si>
  <si>
    <t>Signal peptidase IB</t>
  </si>
  <si>
    <t>Aminopeptidase YwaD</t>
  </si>
  <si>
    <t>putative aminopeptidase</t>
  </si>
  <si>
    <t>Copper homeostasis protein CutC</t>
  </si>
  <si>
    <t>Pyrimidine 5'-nucleotidase YjjG</t>
  </si>
  <si>
    <t>3-oxoacyl-[acyl-carrier-protein] synthase 1</t>
  </si>
  <si>
    <t>ABC transporter ATP-binding protein uup</t>
  </si>
  <si>
    <t>Aspartate ammonia-lyase</t>
  </si>
  <si>
    <t>Sugar fermentation stimulation protein A</t>
  </si>
  <si>
    <t>Threonine--tRNA ligase 2</t>
  </si>
  <si>
    <t>HTH-type transcriptional repressor YvoA</t>
  </si>
  <si>
    <t>Rhomboid protease AarA</t>
  </si>
  <si>
    <t>Zinc-binding GTPase YeiR</t>
  </si>
  <si>
    <t>Putative aminotransferase/MSMEI_6121</t>
  </si>
  <si>
    <t>putative ATP synthase YscN</t>
  </si>
  <si>
    <t>Signal peptidase I S</t>
  </si>
  <si>
    <t>ATP synthase gamma chain%2C sodium ion specific</t>
  </si>
  <si>
    <t>Phosphinothricin N-acetyltransferase</t>
  </si>
  <si>
    <t>Sporulation kinase E</t>
  </si>
  <si>
    <t>Aspartate racemase</t>
  </si>
  <si>
    <t>Mannose-1-phosphate guanylyltransferase 1</t>
  </si>
  <si>
    <t>Sorbitol dehydrogenase</t>
  </si>
  <si>
    <t>Glycine--tRNA ligase beta subunit</t>
  </si>
  <si>
    <t>Ketol-acid reductoisomerase (NADP(+))</t>
  </si>
  <si>
    <t>ABC transporter ATP-binding protein YxdL</t>
  </si>
  <si>
    <t>Negative regulator of genetic competence ClpC/MecB</t>
  </si>
  <si>
    <t>1%2C4-dihydroxy-2-naphthoyl-CoA synthase</t>
  </si>
  <si>
    <t>Peroxiredoxin Bcp</t>
  </si>
  <si>
    <t>Alpha-maltose-1-phosphate synthase</t>
  </si>
  <si>
    <t>Antitoxin HigA</t>
  </si>
  <si>
    <t>Chemotaxis protein CheV</t>
  </si>
  <si>
    <t>Pyridoxine/pyridoxal/pyridoxamine kinase</t>
  </si>
  <si>
    <t>Bicarbonate transport ATP-binding protein CmpD</t>
  </si>
  <si>
    <t>Urease subunit gamma</t>
  </si>
  <si>
    <t>Cobalt-dependent inorganic pyrophosphatase</t>
  </si>
  <si>
    <t>Queuosine precursor transporter QueT</t>
  </si>
  <si>
    <t>Putative glycosyltransferase EpsD</t>
  </si>
  <si>
    <t>Putative competence-damage inducible protein</t>
  </si>
  <si>
    <t>putative nicotinate-nucleotide pyrophosphorylase [carboxylating]</t>
  </si>
  <si>
    <t>Penicillin-binding protein 1F</t>
  </si>
  <si>
    <t>Xylose operon regulatory protein</t>
  </si>
  <si>
    <t>Ferrous iron transport protein B</t>
  </si>
  <si>
    <t>TDP-4-oxo-6-deoxy-alpha-D-glucose-3%2C4-oxoisomerase</t>
  </si>
  <si>
    <t>Adenylate cyclase</t>
  </si>
  <si>
    <t>PTS system 2-O-alpha-mannosyl-D-glycerate-specific EIIABC component</t>
  </si>
  <si>
    <t>8-methylmenaquinol:fumarate reductase membrane anchor subunit</t>
  </si>
  <si>
    <t>Pyruvate/proton symporter BtsT</t>
  </si>
  <si>
    <t>Glutamine transport system permease protein GlnP</t>
  </si>
  <si>
    <t>putative mannose-6-phosphate isomerase GmuF</t>
  </si>
  <si>
    <t>Penicillin-binding protein activator LpoA</t>
  </si>
  <si>
    <t>Sensor histidine kinase CssS</t>
  </si>
  <si>
    <t>Putative transposon Tn552 DNA-invertase bin3</t>
  </si>
  <si>
    <t>Methyl-accepting chemotaxis protein 4</t>
  </si>
  <si>
    <t>Exo-alpha-(1-&gt;6)-L-arabinopyranosidase</t>
  </si>
  <si>
    <t>RNA polymerase sigma factor RpoH</t>
  </si>
  <si>
    <t>Phosphoribosyl 1%2C2-cyclic phosphate 1%2C2-diphosphodiesterase</t>
  </si>
  <si>
    <t xml:space="preserve">Phage shock protein A </t>
  </si>
  <si>
    <t>Low conductance mechanosensitive channel YnaI</t>
  </si>
  <si>
    <t>Choloylglycine hydrolase</t>
  </si>
  <si>
    <t>Gluconeogenesis factor</t>
  </si>
  <si>
    <t>Glycerol-3-phosphate cytidylyltransferase</t>
  </si>
  <si>
    <t>Rod shape-determining protein RodA</t>
  </si>
  <si>
    <t>Protein AmpG</t>
  </si>
  <si>
    <t>Glycerol dehydrogenase</t>
  </si>
  <si>
    <t>HTH-type transcriptional regulator MlrA</t>
  </si>
  <si>
    <t>GTP 3'%2C8-cyclase</t>
  </si>
  <si>
    <t>4-hydroxythreonine-4-phosphate dehydrogenase</t>
  </si>
  <si>
    <t>Protein translocase subunit SecD</t>
  </si>
  <si>
    <t>Glucose-1-phosphate cytidylyltransferase</t>
  </si>
  <si>
    <t>tRNA-Ala(ggc)</t>
  </si>
  <si>
    <t>ABC transporter ATP-binding protein YtrE</t>
  </si>
  <si>
    <t>Beta-glucosidase BoGH3A</t>
  </si>
  <si>
    <t>Dipicolinate synthase subunit B</t>
  </si>
  <si>
    <t>Gamma-D-glutamyl-L-lysine dipeptidyl-peptidase</t>
  </si>
  <si>
    <t>Chloramphenicol acetyltransferase</t>
  </si>
  <si>
    <t>Cellobiose phosphorylase</t>
  </si>
  <si>
    <t>T-protein</t>
  </si>
  <si>
    <t>Holliday junction resolvase RecU</t>
  </si>
  <si>
    <t>HTH-type transcriptional regulatory protein GabR</t>
  </si>
  <si>
    <t>Cell division protein DivIB</t>
  </si>
  <si>
    <t>5-amino-6-(5-phospho-D-ribitylamino)uracil phosphatase YitU</t>
  </si>
  <si>
    <t>Putative signal peptide peptidase SppA</t>
  </si>
  <si>
    <t>putative manganese catalase</t>
  </si>
  <si>
    <t>Bifunctional homocysteine S-methyltransferase/5%2C10-methylenetetrahydrofolate reductase</t>
  </si>
  <si>
    <t>HTH-type transcriptional repressor KstR2</t>
  </si>
  <si>
    <t>N-substituted formamide deformylase</t>
  </si>
  <si>
    <t>Glycosyl hydrolase family 109 protein 1</t>
  </si>
  <si>
    <t>Arginine transport system permease protein ArtQ</t>
  </si>
  <si>
    <t>Phosphoenolpyruvate carboxykinase [GTP]</t>
  </si>
  <si>
    <t>Anhydro-N-acetylmuramic acid kinase</t>
  </si>
  <si>
    <t>Isoprimeverose transporter</t>
  </si>
  <si>
    <t>N-acetylmuramic acid 6-phosphate phosphatase</t>
  </si>
  <si>
    <t>Prolyl-tRNA editing protein ProX</t>
  </si>
  <si>
    <t>Methicillin resistance regulatory protein MecI</t>
  </si>
  <si>
    <t>UDP-2-acetamido-2%2C6-beta-L-arabino-hexul-4-ose reductase</t>
  </si>
  <si>
    <t>Aliphatic amidase expression-regulating protein</t>
  </si>
  <si>
    <t>Modification methylase BspRI</t>
  </si>
  <si>
    <t>N-formyl-4-amino-5-aminomethyl-2-methylpyrimidine deformylase</t>
  </si>
  <si>
    <t>ATP-dependent RNA helicase SrmB</t>
  </si>
  <si>
    <t>Bifunctional protein PyrR</t>
  </si>
  <si>
    <t>Anaerobic sulfite reductase subunit A</t>
  </si>
  <si>
    <t>Cyclic di-GMP phosphodiesterase PdeR</t>
  </si>
  <si>
    <t>Poly(A) polymerase I</t>
  </si>
  <si>
    <t>Iron-regulated protein A</t>
  </si>
  <si>
    <t xml:space="preserve">Leu/Ile/Val-binding protein </t>
  </si>
  <si>
    <t>putative peptidase</t>
  </si>
  <si>
    <t>putative parvulin-type peptidyl-prolyl cis-trans isomerase</t>
  </si>
  <si>
    <t>Sensor protein kinase WalK</t>
  </si>
  <si>
    <t>Carboxylesterase NlhH</t>
  </si>
  <si>
    <t>Peroxide operon regulator</t>
  </si>
  <si>
    <t>Aldo-keto reductase YhdN</t>
  </si>
  <si>
    <t>O-acetyltransferase WecH</t>
  </si>
  <si>
    <t>Imidazoleglycerol-phosphate dehydratase</t>
  </si>
  <si>
    <t>Carbohydrate acetyl esterase/feruloyl esterase</t>
  </si>
  <si>
    <t>Putative teichuronic acid biosynthesis glycosyltransferase TuaC</t>
  </si>
  <si>
    <t>tRNA 2-thiocytidine biosynthesis protein TtcA</t>
  </si>
  <si>
    <t>Arginine decarboxylase</t>
  </si>
  <si>
    <t>D-tagatose-1%2C6-bisphosphate aldolase subunit GatY</t>
  </si>
  <si>
    <t>Zinc import ATP-binding protein ZnuC</t>
  </si>
  <si>
    <t>Adenylyl-sulfate kinase</t>
  </si>
  <si>
    <t>Cellulosome-anchoring protein</t>
  </si>
  <si>
    <t>Phosphoribosylformylglycinamidine synthase subunit PurL</t>
  </si>
  <si>
    <t>PTS system galactitol-specific EIIC component</t>
  </si>
  <si>
    <t>Acryloyl-CoA reductase electron transfer subunit gamma</t>
  </si>
  <si>
    <t>HTH-type transcriptional regulator GltC</t>
  </si>
  <si>
    <t>Glutathione-binding protein GsiB</t>
  </si>
  <si>
    <t>Lipopolysaccharide core heptosyltransferase RfaQ</t>
  </si>
  <si>
    <t>TVP38/TMEM64 family inner membrane protein YdjZ</t>
  </si>
  <si>
    <t>Tropinesterase</t>
  </si>
  <si>
    <t>PTS system mannitol-specific EIICB component</t>
  </si>
  <si>
    <t>N-acetylmuramic acid 6-phosphate etherase</t>
  </si>
  <si>
    <t>Cytosine permease</t>
  </si>
  <si>
    <t>Transposon Tn3 resolvase</t>
  </si>
  <si>
    <t>V-type sodium ATPase subunit G</t>
  </si>
  <si>
    <t>Putative acetyltransferase EpsM</t>
  </si>
  <si>
    <t>Rhomboid protease GlpG</t>
  </si>
  <si>
    <t>Periplasmic oligopeptide-binding protein</t>
  </si>
  <si>
    <t>Oxidoreductase YdhF</t>
  </si>
  <si>
    <t>ECF RNA polymerase sigma factor SigR</t>
  </si>
  <si>
    <t>Motility protein B</t>
  </si>
  <si>
    <t>General stress protein 16U</t>
  </si>
  <si>
    <t>N-acetyl-alpha-D-glucosaminyl-diphospho-ditrans%2Coctacis-undecaprenol 4-epimerase</t>
  </si>
  <si>
    <t>Penicillin-binding protein 2</t>
  </si>
  <si>
    <t>Riboflavin transporter</t>
  </si>
  <si>
    <t>oxaloacetate decarboxylase gamma chain</t>
  </si>
  <si>
    <t>Foldase protein PrsA 3</t>
  </si>
  <si>
    <t>Bifunctional adenosylcobalamin biosynthesis protein CobU</t>
  </si>
  <si>
    <t>Deoxyribodipyrimidine photo-lyase</t>
  </si>
  <si>
    <t>NAD-dependent protein deacetylase</t>
  </si>
  <si>
    <t>RNA polymerase sigma factor RpoD</t>
  </si>
  <si>
    <t>endonuclease 4</t>
  </si>
  <si>
    <t>V-type sodium ATPase subunit C</t>
  </si>
  <si>
    <t>3-phosphoshikimate 1-carboxyvinyltransferase 1</t>
  </si>
  <si>
    <t>Protein ADP-ribosyltransferase</t>
  </si>
  <si>
    <t>Protease 3</t>
  </si>
  <si>
    <t>Alcohol dehydrogenase 2</t>
  </si>
  <si>
    <t>Flagellar hook-associated protein 2</t>
  </si>
  <si>
    <t>Flagellar secretion chaperone FliS</t>
  </si>
  <si>
    <t>Autolytic lysozyme</t>
  </si>
  <si>
    <t>Endoribonuclease MazF</t>
  </si>
  <si>
    <t>Na(+)/H(+) antiporter subunit D</t>
  </si>
  <si>
    <t>Protein TraC</t>
  </si>
  <si>
    <t>Phosphoadenosine phosphosulfate reductase</t>
  </si>
  <si>
    <t>3-methylmercaptopropionyl-CoA dehydrogenase</t>
  </si>
  <si>
    <t>Glutarate-semialdehyde dehydrogenase DavD</t>
  </si>
  <si>
    <t>Single-stranded DNA-binding protein B</t>
  </si>
  <si>
    <t>Glucitol operon repressor</t>
  </si>
  <si>
    <t>Anaerobic nitric oxide reductase flavorubredoxin</t>
  </si>
  <si>
    <t>Putative monooxygenase</t>
  </si>
  <si>
    <t>Glutamate 5-kinase 1</t>
  </si>
  <si>
    <t>Putative penicillin-binding protein PbpX</t>
  </si>
  <si>
    <t>CTP pyrophosphohydrolase</t>
  </si>
  <si>
    <t>Putative teichuronic acid biosynthesis glycosyltransferase TuaG</t>
  </si>
  <si>
    <t>Periplasmic beta-glucosidase</t>
  </si>
  <si>
    <t>tRNA 2-selenouridine synthase</t>
  </si>
  <si>
    <t>putative amino acid permease YhdG</t>
  </si>
  <si>
    <t>Queuosine precursor transporter</t>
  </si>
  <si>
    <t>Peptidyl-prolyl cis-trans isomerase A</t>
  </si>
  <si>
    <t>tRNA-Leu(cag)</t>
  </si>
  <si>
    <t>Zinc D-Ala-D-Ala carboxypeptidase</t>
  </si>
  <si>
    <t>Allantoinase</t>
  </si>
  <si>
    <t>GDP-mannose-dependent alpha-(1-6)-phosphatidylinositol monomannoside mannosyltransferase</t>
  </si>
  <si>
    <t>Glycerophosphodiester phosphodiesterase%2C cytoplasmic</t>
  </si>
  <si>
    <t>4-hydroxyphenylacetate decarboxylase activating enzyme</t>
  </si>
  <si>
    <t>Sporulation transcription regulator WhiA</t>
  </si>
  <si>
    <t>Clostripain</t>
  </si>
  <si>
    <t>Glycine--tRNA ligase alpha subunit</t>
  </si>
  <si>
    <t>putative lipid II flippase MurJ</t>
  </si>
  <si>
    <t>Mycothiol acetyltransferase</t>
  </si>
  <si>
    <t>Maltoporin</t>
  </si>
  <si>
    <t>Glyoxal reductase</t>
  </si>
  <si>
    <t>Aminodeoxychorismate synthase component 1</t>
  </si>
  <si>
    <t>RNA polymerase sigma-35 factor</t>
  </si>
  <si>
    <t>Putative acetyltransferase YjbC</t>
  </si>
  <si>
    <t>Methionine import ATP-binding protein MetN 2</t>
  </si>
  <si>
    <t>Methanol dehydrogenase activator</t>
  </si>
  <si>
    <t>Aspartate--tRNA(Asp) ligase</t>
  </si>
  <si>
    <t>Peptide methionine sulfoxide reductase MsrA</t>
  </si>
  <si>
    <t>LOG family protein YvdD</t>
  </si>
  <si>
    <t>DNA primase TraC</t>
  </si>
  <si>
    <t>Cyclodextrin-binding protein</t>
  </si>
  <si>
    <t>PTS system mannose-specific EIIBCA component</t>
  </si>
  <si>
    <t>Molybdopterin adenylyltransferase</t>
  </si>
  <si>
    <t>CdaA regulatory protein CdaR</t>
  </si>
  <si>
    <t>D-alanyl-D-alanine carboxypeptidase DacC</t>
  </si>
  <si>
    <t>Maf-like protein YhdE</t>
  </si>
  <si>
    <t>HTH-type transcriptional regulator BetI</t>
  </si>
  <si>
    <t>tRNA-Ser(cga)</t>
  </si>
  <si>
    <t>Dihydrolipoyllysine-residue acetyltransferase component of pyruvate dehydrogenase complex</t>
  </si>
  <si>
    <t>CDP-glucose 4%2C6-dehydratase</t>
  </si>
  <si>
    <t>Glycerate 3-kinase</t>
  </si>
  <si>
    <t>Lactococcin-G-processing and transport ATP-binding protein LagD</t>
  </si>
  <si>
    <t>Multidrug/solvent efflux pump membrane transporter MepB</t>
  </si>
  <si>
    <t>Anaerobic sulfite reductase subunit B</t>
  </si>
  <si>
    <t>ATP-dependent Clp protease ATP-binding subunit ClpA</t>
  </si>
  <si>
    <t>Dihydrofolate reductase type 3</t>
  </si>
  <si>
    <t>Tyrosine--tRNA ligase 1</t>
  </si>
  <si>
    <t>Cytochrome c4</t>
  </si>
  <si>
    <t>Fe(3+) ions import ATP-binding protein FbpC</t>
  </si>
  <si>
    <t>FKBP-type 16 kDa peptidyl-prolyl cis-trans isomerase</t>
  </si>
  <si>
    <t>Spore germination protein A1</t>
  </si>
  <si>
    <t>Diguanylate cyclase DgcM</t>
  </si>
  <si>
    <t>putative diguanylate cyclase DgcE</t>
  </si>
  <si>
    <t>Stage IV sporulation protein FB</t>
  </si>
  <si>
    <t>2-dehydropantoate 2-reductase</t>
  </si>
  <si>
    <t>DNA polymerase III subunit delta'</t>
  </si>
  <si>
    <t>ATP-binding/permease protein CydD</t>
  </si>
  <si>
    <t>1%2C5-anhydro-D-fructose reductase</t>
  </si>
  <si>
    <t>Putative lipid II flippase FtsW</t>
  </si>
  <si>
    <t>Putative metal chaperone YciC</t>
  </si>
  <si>
    <t>D-alanyl-D-alanine dipeptidase</t>
  </si>
  <si>
    <t>HTH-type transcriptional regulator ZntR</t>
  </si>
  <si>
    <t>Putative prophage major tail sheath protein</t>
  </si>
  <si>
    <t xml:space="preserve">Glycogen operon protein GlgX </t>
  </si>
  <si>
    <t>Fatty acid oxidation complex subunit alpha</t>
  </si>
  <si>
    <t>Bifunctional (p)ppGpp synthase/hydrolase RelA</t>
  </si>
  <si>
    <t xml:space="preserve">GTP-binding protein TypA/BipA </t>
  </si>
  <si>
    <t>Cobalt-precorrin-2 C(20)-methyltransferase</t>
  </si>
  <si>
    <t>Murein DD-endopeptidase MepS/Murein LD-carboxypeptidase</t>
  </si>
  <si>
    <t>Acetyltransferase YpeA</t>
  </si>
  <si>
    <t>UDP-N-acetylmuramate--L-alanyl-gamma-D-glutamyl-meso-2%2C6-diaminoheptandioate ligase</t>
  </si>
  <si>
    <t>Flagellar assembly factor FliW</t>
  </si>
  <si>
    <t>Transcriptional regulatory protein OmpR</t>
  </si>
  <si>
    <t>Cobyrinate a%2Cc-diamide synthase</t>
  </si>
  <si>
    <t>Glutathione import ATP-binding protein GsiA</t>
  </si>
  <si>
    <t>Penicillin-binding protein A</t>
  </si>
  <si>
    <t>D-arabitol-phosphate dehydrogenase</t>
  </si>
  <si>
    <t>Cobalt-zinc-cadmium resistance protein CzcB</t>
  </si>
  <si>
    <t>Endo-beta-1%2C4-xylanase Xyn10C</t>
  </si>
  <si>
    <t>L-rhamnose mutarotase</t>
  </si>
  <si>
    <t>ATP-dependent 6-phosphofructokinase 2</t>
  </si>
  <si>
    <t>Glycine cleavage system transcriptional activator</t>
  </si>
  <si>
    <t>putative HTH-type transcriptional regulator YbbH</t>
  </si>
  <si>
    <t>Oxygen-independent coproporphyrinogen III oxidase</t>
  </si>
  <si>
    <t>putative multidrug resistance ABC transporter ATP-binding/permease protein YheH</t>
  </si>
  <si>
    <t>putative cation-transporting ATPase E</t>
  </si>
  <si>
    <t>Virulence regulon transcriptional activator VirF</t>
  </si>
  <si>
    <t>Xyloglucanase Xgh74A</t>
  </si>
  <si>
    <t>Modification methylase BanI</t>
  </si>
  <si>
    <t>D-alanyl-D-alanine carboxypeptidase DacA</t>
  </si>
  <si>
    <t>Fatty acyl-CoA reductase</t>
  </si>
  <si>
    <t>Formate acetyltransferase 1</t>
  </si>
  <si>
    <t>Putative serine protease HtrA</t>
  </si>
  <si>
    <t>Na(+)/H(+) antiporter subunit A</t>
  </si>
  <si>
    <t>Nucleoside permease NupG</t>
  </si>
  <si>
    <t>4-amino-4-deoxy-L-arabinose-phosphoundecaprenol flippase subunit ArnE</t>
  </si>
  <si>
    <t>Undecaprenyl-diphosphatase BcrC</t>
  </si>
  <si>
    <t>Dimethyl sulfoxide reductase DmsA</t>
  </si>
  <si>
    <t>Phosphoribosyl-ATP pyrophosphatase</t>
  </si>
  <si>
    <t>putative manganese/zinc-exporting P-type ATPase</t>
  </si>
  <si>
    <t>Phosphate import ATP-binding protein PstB</t>
  </si>
  <si>
    <t>Poly-beta-1%2C6-N-acetyl-D-glucosamine N-deacetylase</t>
  </si>
  <si>
    <t>tRNA (adenine(37)-N6)-methyltransferase</t>
  </si>
  <si>
    <t>Flagellin</t>
  </si>
  <si>
    <t>Oligopeptide-binding protein OppA</t>
  </si>
  <si>
    <t>Putative mannose-6-phosphate isomerase YvyI</t>
  </si>
  <si>
    <t>3-deoxy-D-manno-octulosonic acid kinase</t>
  </si>
  <si>
    <t>Tyrosine-protein kinase etk</t>
  </si>
  <si>
    <t>N-acetyl-alpha-D-glucosaminyl L-malate deacetylase 1</t>
  </si>
  <si>
    <t>NAD(P) transhydrogenase subunit alpha</t>
  </si>
  <si>
    <t>Aminopeptidase E</t>
  </si>
  <si>
    <t>Sensor histidine kinase CpxA</t>
  </si>
  <si>
    <t>ATP-dependent protease ATPase subunit HslU</t>
  </si>
  <si>
    <t>Sensor protein FixL</t>
  </si>
  <si>
    <t>Ferredoxin-1</t>
  </si>
  <si>
    <t>Protein QmcA</t>
  </si>
  <si>
    <t>Glutathione-regulated potassium-efflux system protein KefC</t>
  </si>
  <si>
    <t>Restriction enzyme BgcI subunit alpha</t>
  </si>
  <si>
    <t>Branched-chain amino acid transport system 2 carrier protein</t>
  </si>
  <si>
    <t>(R)-citramalate synthase</t>
  </si>
  <si>
    <t>D-methionine transport system permease protein MetI</t>
  </si>
  <si>
    <t>Chromosome-partitioning ATPase Soj</t>
  </si>
  <si>
    <t>1%2C4-dihydroxy-2-naphthoyl-CoA hydrolase</t>
  </si>
  <si>
    <t>Protein</t>
  </si>
  <si>
    <t>putative transcription repressor NiaR</t>
  </si>
  <si>
    <t>Toluene efflux pump periplasmic linker protein TtgG</t>
  </si>
  <si>
    <t>HTH-type transcriptional regulator LeuO</t>
  </si>
  <si>
    <t>NADP-dependent 3-hydroxy acid dehydrogenase YdfG</t>
  </si>
  <si>
    <t>Cysteine desulfurase NifS</t>
  </si>
  <si>
    <t>Putative ATP-dependent DNA helicase YjcD</t>
  </si>
  <si>
    <t>Nucleotide-binding protein YvcJ</t>
  </si>
  <si>
    <t>PTS system mannitol-specific EIICBA component</t>
  </si>
  <si>
    <t>Lichenan permease IIC component</t>
  </si>
  <si>
    <t>Amino-acid acetyltransferase</t>
  </si>
  <si>
    <t>Coenzyme PQQ synthesis protein B</t>
  </si>
  <si>
    <t>putative FtsW-like protein</t>
  </si>
  <si>
    <t>Dipeptide transport ATP-binding protein DppD</t>
  </si>
  <si>
    <t>Pyrophosphatase PpaX</t>
  </si>
  <si>
    <t>Alkaline phosphatase 3</t>
  </si>
  <si>
    <t>Aminopyrimidine aminohydrolase</t>
  </si>
  <si>
    <t>HTH-type transcriptional repressor CarH</t>
  </si>
  <si>
    <t>General stress protein 13</t>
  </si>
  <si>
    <t>Non-canonical purine NTP pyrophosphatase</t>
  </si>
  <si>
    <t>Foldase protein PrsA 1</t>
  </si>
  <si>
    <t>putative deoxyuridine 5'-triphosphate nucleotidohydrolase YncF</t>
  </si>
  <si>
    <t>tRNA-Ile(tat)</t>
  </si>
  <si>
    <t>Ribosomal RNA large subunit methyltransferase E</t>
  </si>
  <si>
    <t>Cold shock-like protein</t>
  </si>
  <si>
    <t>RNA-splicing ligase RtcB</t>
  </si>
  <si>
    <t>Lysophospholipase L2</t>
  </si>
  <si>
    <t>Serine/threonine-protein kinase RsbT</t>
  </si>
  <si>
    <t>Lipopolysaccharide export system protein LptA</t>
  </si>
  <si>
    <t>Protein-ADP-ribose hydrolase</t>
  </si>
  <si>
    <t>Endo-1%2C4-beta-xylanase Z</t>
  </si>
  <si>
    <t>Molybdenum cofactor guanylyltransferase</t>
  </si>
  <si>
    <t>Methylmalonyl-CoA carboxyltransferase 12S subunit</t>
  </si>
  <si>
    <t>Stress response kinase A</t>
  </si>
  <si>
    <t>Cytochrome c551 peroxidase</t>
  </si>
  <si>
    <t>Conjugal transfer protein TraG</t>
  </si>
  <si>
    <t>CRP-like cAMP-activated global transcriptional regulator</t>
  </si>
  <si>
    <t>Endoglucanase D</t>
  </si>
  <si>
    <t>Protein YhjJ</t>
  </si>
  <si>
    <t>Anaerobic sulfite reductase subunit C</t>
  </si>
  <si>
    <t>V-type ATP synthase subunit C</t>
  </si>
  <si>
    <t>Diguanylate cyclase DgcP</t>
  </si>
  <si>
    <t>Coenzyme A disulfide reductase</t>
  </si>
  <si>
    <t>Deoxyribose-phosphate aldolase 1</t>
  </si>
  <si>
    <t>Putative SPBc2 prophage-derived single-strand DNA-specific exonuclease YorK</t>
  </si>
  <si>
    <t>Sulfur carrier protein adenylyltransferase</t>
  </si>
  <si>
    <t>SPBc2 prophage-derived glycosyltransferase SunS</t>
  </si>
  <si>
    <t>Succinate dehydrogenase flavoprotein subunit</t>
  </si>
  <si>
    <t>Daunorubicin/doxorubicin resistance ATP-binding protein DrrA</t>
  </si>
  <si>
    <t>NADH-quinone oxidoreductase subunit I</t>
  </si>
  <si>
    <t>Exopolyphosphatase 2</t>
  </si>
  <si>
    <t>Sec-independent protein translocase protein TatB</t>
  </si>
  <si>
    <t>Processive diacylglycerol beta-glucosyltransferase</t>
  </si>
  <si>
    <t>Arsenical-resistance protein Acr3</t>
  </si>
  <si>
    <t>Cobalt-precorrin-8 methylmutase</t>
  </si>
  <si>
    <t>putative HTH-type transcriptional regulator YybR</t>
  </si>
  <si>
    <t>putative siderophore transport system permease protein YfhA</t>
  </si>
  <si>
    <t>PTS system glucose-specific EIICBA component</t>
  </si>
  <si>
    <t>Pyruvate dehydrogenase complex repressor</t>
  </si>
  <si>
    <t>Transcriptional repressor SdpR</t>
  </si>
  <si>
    <t>Alternate 30S ribosomal protein S14</t>
  </si>
  <si>
    <t>Sensor histidine kinase RcsC</t>
  </si>
  <si>
    <t>Septum site-determining protein MinC</t>
  </si>
  <si>
    <t>putative D%2CD-dipeptide transport system permease protein DdpC</t>
  </si>
  <si>
    <t>Bicarbonate transport system permease protein CmpB</t>
  </si>
  <si>
    <t>Lactaldehyde reductase</t>
  </si>
  <si>
    <t>Non-reducing end alpha-L-arabinofuranosidase BoGH43A</t>
  </si>
  <si>
    <t>HTH-type transcriptional regulator IscR</t>
  </si>
  <si>
    <t>Dipeptide-binding protein DppE</t>
  </si>
  <si>
    <t>ATP-dependent Clp protease adapter protein ClpS</t>
  </si>
  <si>
    <t>Toxin YoeB</t>
  </si>
  <si>
    <t>Diadenylate cyclase</t>
  </si>
  <si>
    <t>Sialic acid TRAP transporter large permease protein SiaM</t>
  </si>
  <si>
    <t>Fructose-bisphosphate aldolase class 2</t>
  </si>
  <si>
    <t>Acetolactate synthase isozyme 3 small subunit</t>
  </si>
  <si>
    <t>Potassium/sodium uptake protein NtpJ</t>
  </si>
  <si>
    <t>2-methylcitrate synthase</t>
  </si>
  <si>
    <t>Transcriptional regulator MtlR</t>
  </si>
  <si>
    <t>Putative sporulation-specific glycosylase YdhD</t>
  </si>
  <si>
    <t>Tyrosine-protein kinase YwqD</t>
  </si>
  <si>
    <t>Gluconate 5-dehydrogenase</t>
  </si>
  <si>
    <t>Homoserine O-succinyltransferase</t>
  </si>
  <si>
    <t>Miniconductance mechanosensitive channel YbdG</t>
  </si>
  <si>
    <t>V-type ATP synthase beta chain</t>
  </si>
  <si>
    <t>Asparagine synthetase B [glutamine-hydrolyzing]</t>
  </si>
  <si>
    <t>C4-dicarboxylate transport protein</t>
  </si>
  <si>
    <t>Sporulation killing factor maturation protein SkfB</t>
  </si>
  <si>
    <t>Cytochrome bd ubiquinol oxidase subunit 1</t>
  </si>
  <si>
    <t>NADH-quinone oxidoreductase subunit L</t>
  </si>
  <si>
    <t>Molybdopterin-guanine dinucleotide biosynthesis adapter protein</t>
  </si>
  <si>
    <t>Chemoreceptor glutamine deamidase CheD</t>
  </si>
  <si>
    <t>Methyl-accepting chemotaxis protein McpA</t>
  </si>
  <si>
    <t>Methenyltetrahydrofolate cyclohydrolase</t>
  </si>
  <si>
    <t>Deoxyribose-phosphate aldolase 2</t>
  </si>
  <si>
    <t>Type-1 restriction enzyme EcoKI specificity protein</t>
  </si>
  <si>
    <t>putative glycine dehydrogenase (decarboxylating) subunit 2</t>
  </si>
  <si>
    <t>Protein oar</t>
  </si>
  <si>
    <t>NADH-quinone oxidoreductase subunit N</t>
  </si>
  <si>
    <t>Chemotaxis response regulator protein-glutamate methylesterase</t>
  </si>
  <si>
    <t>Co-chaperone protein DjlA</t>
  </si>
  <si>
    <t>Type IV secretion system protein VirB11</t>
  </si>
  <si>
    <t>V-type ATP synthase subunit F</t>
  </si>
  <si>
    <t>Propionyl-CoA:succinate CoA transferase</t>
  </si>
  <si>
    <t>HTH-type transcriptional regulator PgrR</t>
  </si>
  <si>
    <t>Anaerobic glycerol-3-phosphate dehydrogenase subunit B</t>
  </si>
  <si>
    <t>Putative cysteine protease YraA</t>
  </si>
  <si>
    <t>RutC family protein</t>
  </si>
  <si>
    <t>Ribokinase</t>
  </si>
  <si>
    <t>Exopolysaccharide phosphotransferase CpsY</t>
  </si>
  <si>
    <t>Nucleoid-associated protein YbaB</t>
  </si>
  <si>
    <t>Toxin RTX-I translocation ATP-binding protein</t>
  </si>
  <si>
    <t>2-hydroxy-6-oxononadienedioate/2-hydroxy-6-oxononatrienedioate hydrolase</t>
  </si>
  <si>
    <t>RNA polymerase sigma factor CarQ</t>
  </si>
  <si>
    <t>Extracellular deoxyribonuclease</t>
  </si>
  <si>
    <t>Nucleoid occlusion factor SlmA</t>
  </si>
  <si>
    <t>ATP-dependent zinc metalloprotease FtsH 4</t>
  </si>
  <si>
    <t>Flagellar biosynthesis protein FlhF</t>
  </si>
  <si>
    <t>Leucyl/phenylalanyl-tRNA--protein transferase</t>
  </si>
  <si>
    <t>Endolytic peptidoglycan transglycosylase RlpA</t>
  </si>
  <si>
    <t>Na(+)/H(+) antiporter ApNhaP</t>
  </si>
  <si>
    <t>4Fe-4S ferredoxin FdxA</t>
  </si>
  <si>
    <t>Oligosaccharide 4-alpha-D-glucosyltransferase</t>
  </si>
  <si>
    <t>Transition state regulatory protein AbrB</t>
  </si>
  <si>
    <t>Cell division coordinator CpoB</t>
  </si>
  <si>
    <t>Diguanylate cyclase DosC</t>
  </si>
  <si>
    <t>Teichoic acid poly(glycerol phosphate) polymerase</t>
  </si>
  <si>
    <t>Multidrug resistance protein MexA</t>
  </si>
  <si>
    <t>GalNAc(5)-diNAcBac-PP-undecaprenol beta-1%2C3-glucosyltransferase</t>
  </si>
  <si>
    <t>Xylose transport system permease protein XylH</t>
  </si>
  <si>
    <t>PTS system mannose-specific EIIAB component</t>
  </si>
  <si>
    <t>Butyrate--acetoacetate CoA-transferase subunit B</t>
  </si>
  <si>
    <t>Malto-oligosyltrehalose trehalohydrolase</t>
  </si>
  <si>
    <t>Sec-independent protein translocase protein TatAy</t>
  </si>
  <si>
    <t>Sensor histidine kinase ComP</t>
  </si>
  <si>
    <t>Methyl-accepting chemotaxis protein PctB</t>
  </si>
  <si>
    <t>Cell wall-binding protein YocH</t>
  </si>
  <si>
    <t>Accessory gene regulator protein B</t>
  </si>
  <si>
    <t>Multidrug export protein EmrB</t>
  </si>
  <si>
    <t>Cysteine/O-acetylserine efflux protein</t>
  </si>
  <si>
    <t>Dipeptide and tripeptide permease B</t>
  </si>
  <si>
    <t>DNA-binding protein HU-beta</t>
  </si>
  <si>
    <t>D-alanine--poly(phosphoribitol) ligase subunit 2</t>
  </si>
  <si>
    <t>putative TonB-dependent receptor</t>
  </si>
  <si>
    <t>Sensor histidine kinase YehU</t>
  </si>
  <si>
    <t>putative cation efflux system protein</t>
  </si>
  <si>
    <t>Adenosylcobalamin/alpha-ribazole phosphatase</t>
  </si>
  <si>
    <t>Sugar phosphatase YbiV</t>
  </si>
  <si>
    <t>5'/3'-nucleotidase SurE</t>
  </si>
  <si>
    <t>Chitinase A1</t>
  </si>
  <si>
    <t>Acid sugar phosphatase</t>
  </si>
  <si>
    <t>Arginine transport ATP-binding protein ArtM</t>
  </si>
  <si>
    <t>tRNA-Leu(aag)</t>
  </si>
  <si>
    <t>Cell division protein DamX</t>
  </si>
  <si>
    <t>Protein-export membrane protein SecG</t>
  </si>
  <si>
    <t>Glucose 1-dehydrogenase</t>
  </si>
  <si>
    <t>Cytochrome c-type biogenesis protein CcmH</t>
  </si>
  <si>
    <t>Methylmalonyl-CoA mutase</t>
  </si>
  <si>
    <t>Inner membrane protein YhaI</t>
  </si>
  <si>
    <t>Phenyllactate dehydrogenase</t>
  </si>
  <si>
    <t>Cell division protein FtsB</t>
  </si>
  <si>
    <t>Hemin import ATP-binding protein HmuV</t>
  </si>
  <si>
    <t>Elongation factor P--(R)-beta-lysine ligase</t>
  </si>
  <si>
    <t>Pseudouridine kinase</t>
  </si>
  <si>
    <t>RNA polymerase sigma factor SigV</t>
  </si>
  <si>
    <t>Methylthioribose-1-phosphate isomerase</t>
  </si>
  <si>
    <t>DNA base-flipping protein</t>
  </si>
  <si>
    <t>putative Nudix hydrolase NudL</t>
  </si>
  <si>
    <t>Putative glycosyltransferase CsbB</t>
  </si>
  <si>
    <t>Multidrug resistance protein MdtL</t>
  </si>
  <si>
    <t>putative peptidoglycan D%2CD-transpeptidase PenA</t>
  </si>
  <si>
    <t>HTH-type transcriptional regulator CdhR</t>
  </si>
  <si>
    <t>Propanediol utilization protein PduA</t>
  </si>
  <si>
    <t>L-cystine import ATP-binding protein TcyC</t>
  </si>
  <si>
    <t>Transcriptional regulator PerR</t>
  </si>
  <si>
    <t>Aspartokinase</t>
  </si>
  <si>
    <t>Flagellar hook-associated protein 3</t>
  </si>
  <si>
    <t>Phosphatidylglycerophosphatase A</t>
  </si>
  <si>
    <t>Putative ABC transporter substrate-binding protein YesO</t>
  </si>
  <si>
    <t>PTS system maltose-specific EIICB component</t>
  </si>
  <si>
    <t>Dipeptide and tripeptide permease A</t>
  </si>
  <si>
    <t>Adenine permease AdeP</t>
  </si>
  <si>
    <t>Putative type II secretion system protein E</t>
  </si>
  <si>
    <t>Cyclic di-GMP phosphodiesterase PdeB</t>
  </si>
  <si>
    <t>putative type II secretion system protein HxcR</t>
  </si>
  <si>
    <t>Methyl-accepting chemotaxis protein II</t>
  </si>
  <si>
    <t>AI-2 transport protein TqsA</t>
  </si>
  <si>
    <t>DNA protection during starvation protein</t>
  </si>
  <si>
    <t>tRNA-Arg(tcg)</t>
  </si>
  <si>
    <t>Type II secretion system protein C</t>
  </si>
  <si>
    <t>GTP cyclohydrolase FolE2</t>
  </si>
  <si>
    <t>Pyridinium-3%2C5-biscarboxylic acid mononucleotide synthase</t>
  </si>
  <si>
    <t>Bifunctional protein TrpGD</t>
  </si>
  <si>
    <t>Na(+)/H(+) antiporter subunit C</t>
  </si>
  <si>
    <t>Sulfoquinovosidase</t>
  </si>
  <si>
    <t>NADH peroxidase</t>
  </si>
  <si>
    <t>Outer membrane protein 41</t>
  </si>
  <si>
    <t>Putative NAD(P)H nitroreductase YdjA</t>
  </si>
  <si>
    <t>HTH-type transcriptional regulator MalT</t>
  </si>
  <si>
    <t>Tail-specific protease</t>
  </si>
  <si>
    <t>DNA helicase IV</t>
  </si>
  <si>
    <t>Xaa-Pro dipeptidase</t>
  </si>
  <si>
    <t>putative oxidoreductase/MSMEI_2347</t>
  </si>
  <si>
    <t>Ribosomal RNA small subunit methyltransferase C</t>
  </si>
  <si>
    <t>Antilisterial bacteriocin subtilosin biosynthesis protein AlbA</t>
  </si>
  <si>
    <t>Cellulase/esterase CelE</t>
  </si>
  <si>
    <t>4-hydroxybenzoate solanesyltransferase</t>
  </si>
  <si>
    <t>Aspartyl/glutamyl-tRNA(Asn/Gln) amidotransferase subunit C</t>
  </si>
  <si>
    <t>Cold shock-like protein CspG</t>
  </si>
  <si>
    <t>2-oxoglutarate carboxylase small subunit</t>
  </si>
  <si>
    <t>Esterase EstD</t>
  </si>
  <si>
    <t>Inner membrane ABC transporter permease protein YejB</t>
  </si>
  <si>
    <t>Endoglucanase A</t>
  </si>
  <si>
    <t>putative glycine dehydrogenase (decarboxylating) subunit 1</t>
  </si>
  <si>
    <t>Beta-glucosidase A</t>
  </si>
  <si>
    <t>LPS-assembly lipoprotein LptE</t>
  </si>
  <si>
    <t>Pimeloyl-[acyl-carrier protein] methyl ester esterase</t>
  </si>
  <si>
    <t>Iron-uptake system permease protein FeuB</t>
  </si>
  <si>
    <t>RNA polymerase sigma factor YlaC</t>
  </si>
  <si>
    <t>RNA polymerase sigma factor RpoS</t>
  </si>
  <si>
    <t>Trypsin-resistant surface T6 protein</t>
  </si>
  <si>
    <t>5-amino-6-(5-phospho-D-ribitylamino)uracil phosphatase YbjI</t>
  </si>
  <si>
    <t>Hopanoid C-3 methylase</t>
  </si>
  <si>
    <t>Sporulation-specific protease YabG</t>
  </si>
  <si>
    <t>Capsular polysaccharide phosphotransferase cps12A</t>
  </si>
  <si>
    <t>Trk system potassium uptake protein TrkG</t>
  </si>
  <si>
    <t>tRNA sulfurtransferase</t>
  </si>
  <si>
    <t>Phosphate-import ATP-binding protein PhnC</t>
  </si>
  <si>
    <t>CheY-P phosphatase CheC</t>
  </si>
  <si>
    <t>Aconitate hydratase B</t>
  </si>
  <si>
    <t>putative DNA endonuclease SmrA</t>
  </si>
  <si>
    <t>Tyrosine-protein kinase CpsD</t>
  </si>
  <si>
    <t>Cytochrome c-type biogenesis protein CcmF</t>
  </si>
  <si>
    <t>Penicillin-binding protein 2D</t>
  </si>
  <si>
    <t>Cytochrome c-type protein TorC</t>
  </si>
  <si>
    <t>Thiol:disulfide interchange protein DsbA</t>
  </si>
  <si>
    <t>D-lyxose ketol-isomerase</t>
  </si>
  <si>
    <t>Tyrosine recombinase XerS</t>
  </si>
  <si>
    <t>Cation efflux system protein CusB</t>
  </si>
  <si>
    <t>Aminodeoxyfutalosine nucleosidase</t>
  </si>
  <si>
    <t>Glutamate-pyruvate aminotransferase AlaA</t>
  </si>
  <si>
    <t>Heme response regulator HssR</t>
  </si>
  <si>
    <t>Taurine import ATP-binding protein TauB</t>
  </si>
  <si>
    <t>ADP-ribosyl-[dinitrogen reductase] glycohydrolase</t>
  </si>
  <si>
    <t>Cobalt-precorrin-5A hydrolase</t>
  </si>
  <si>
    <t>Dextranase</t>
  </si>
  <si>
    <t>putative D%2CD-dipeptide-binding periplasmic protein DdpA</t>
  </si>
  <si>
    <t>p-aminobenzoyl-glutamate hydrolase subunit B</t>
  </si>
  <si>
    <t>Nitrite transporter NirC</t>
  </si>
  <si>
    <t>Glycine/sarcosine N-methyltransferase</t>
  </si>
  <si>
    <t>Sodium/pantothenate symporter</t>
  </si>
  <si>
    <t>Methyl-accepting chemotaxis protein III</t>
  </si>
  <si>
    <t>Stage V sporulation protein K</t>
  </si>
  <si>
    <t>Sensor protein SrrB</t>
  </si>
  <si>
    <t>Integration host factor subunit beta</t>
  </si>
  <si>
    <t>Oxygen-insensitive NADPH nitroreductase</t>
  </si>
  <si>
    <t>Endonuclease YhcR</t>
  </si>
  <si>
    <t>3-chloro-4-hydroxyphenylacetate reductive dehalogenase</t>
  </si>
  <si>
    <t>Protein RarD</t>
  </si>
  <si>
    <t>Cell surface glycoprotein 2</t>
  </si>
  <si>
    <t xml:space="preserve">Putative metallophosphoesterase MG207 </t>
  </si>
  <si>
    <t>DNA polymerase IV 1</t>
  </si>
  <si>
    <t>putative acyl-CoA thioester hydrolase</t>
  </si>
  <si>
    <t>Transcriptional regulatory protein LiaR</t>
  </si>
  <si>
    <t>Inner membrane protein YccF</t>
  </si>
  <si>
    <t>Sec-independent protein translocase protein TatCy</t>
  </si>
  <si>
    <t>Flavodoxin 2</t>
  </si>
  <si>
    <t>2-keto-3-deoxy-L-rhamnonate aldolase</t>
  </si>
  <si>
    <t>Pyrrolidone-carboxylate peptidase</t>
  </si>
  <si>
    <t>NAD(P) transhydrogenase subunit beta</t>
  </si>
  <si>
    <t>HTH-type transcriptional regulator CysB</t>
  </si>
  <si>
    <t>Long-chain-alcohol dehydrogenase 1</t>
  </si>
  <si>
    <t>putative D-lyxose ketol-isomerase</t>
  </si>
  <si>
    <t>IgA FC receptor</t>
  </si>
  <si>
    <t>Maltose/maltodextrin import ATP-binding protein MalK</t>
  </si>
  <si>
    <t>Aspartate kinase</t>
  </si>
  <si>
    <t>Inosine-guanosine kinase</t>
  </si>
  <si>
    <t>Trp operon repressor</t>
  </si>
  <si>
    <t>Beta-agarase C</t>
  </si>
  <si>
    <t>Gamma-glutamylputrescine oxidoreductase</t>
  </si>
  <si>
    <t>Mannitol-specific phosphotransferase enzyme IIA component</t>
  </si>
  <si>
    <t>putative cardiolipin synthase YwiE</t>
  </si>
  <si>
    <t>Signal transduction histidine-protein kinase ArlS</t>
  </si>
  <si>
    <t>N-acetyldiaminopimelate deacetylase</t>
  </si>
  <si>
    <t>Ferrochelatase</t>
  </si>
  <si>
    <t>Solvent efflux pump outer membrane protein SrpC</t>
  </si>
  <si>
    <t>GDP/UDP-N%2CN'-diacetylbacillosamine 2-epimerase (hydrolyzing)</t>
  </si>
  <si>
    <t>Peptidoglycan-associated lipoprotein</t>
  </si>
  <si>
    <t>Immunoglobulin A1 protease</t>
  </si>
  <si>
    <t>Type-4 uracil-DNA glycosylase</t>
  </si>
  <si>
    <t>Urease subunit beta</t>
  </si>
  <si>
    <t>Septum site-determining protein DivIVA</t>
  </si>
  <si>
    <t>Pectin degradation repressor protein KdgR</t>
  </si>
  <si>
    <t>dTDP-3-amino-3%2C6-dideoxy-alpha-D-galactopyranose transaminase</t>
  </si>
  <si>
    <t>Multidrug-efflux transporter 1 regulator</t>
  </si>
  <si>
    <t>Glyoxylate/hydroxypyruvate reductase B</t>
  </si>
  <si>
    <t>Polyisoprenyl-teichoic acid--peptidoglycan teichoic acid transferase TagU</t>
  </si>
  <si>
    <t>Beta-monoglucosyldiacylglycerol synthase</t>
  </si>
  <si>
    <t>NAD-dependent methanol dehydrogenase</t>
  </si>
  <si>
    <t>CRISPR-associated endonuclease Cas1 1</t>
  </si>
  <si>
    <t>Insertion sequence putative ATP-binding protein</t>
  </si>
  <si>
    <t>DNA recombination protein RmuC</t>
  </si>
  <si>
    <t>Regulatory protein SoxS</t>
  </si>
  <si>
    <t>Transcriptional regulator DauR</t>
  </si>
  <si>
    <t>UDP-4-amino-4-deoxy-L-arabinose--oxoglutarate aminotransferase</t>
  </si>
  <si>
    <t>TelA-like protein</t>
  </si>
  <si>
    <t>Lipid A biosynthesis palmitoleoyltransferase</t>
  </si>
  <si>
    <t>putative iron export permease protein FetB</t>
  </si>
  <si>
    <t>Lysophospholipid transporter LplT</t>
  </si>
  <si>
    <t>DNA polymerase III subunit epsilon</t>
  </si>
  <si>
    <t>L-asparaginase 1</t>
  </si>
  <si>
    <t>Fructose-1%2C6-bisphosphatase class 1</t>
  </si>
  <si>
    <t>Cinnamate reductase</t>
  </si>
  <si>
    <t>tRNA-Gly(ccc)</t>
  </si>
  <si>
    <t>Protein TonB</t>
  </si>
  <si>
    <t>L-fuculose phosphate aldolase</t>
  </si>
  <si>
    <t>Iron import ATP-binding/permease protein IrtA</t>
  </si>
  <si>
    <t>putative phospholipid-binding lipoprotein MlaA</t>
  </si>
  <si>
    <t>CinA-like protein</t>
  </si>
  <si>
    <t>Electron transport complex subunit RnfB</t>
  </si>
  <si>
    <t>Sulfur carrier protein FdhD</t>
  </si>
  <si>
    <t>Tungstate uptake system permease protein TupB</t>
  </si>
  <si>
    <t>Tungstate-binding protein TupA</t>
  </si>
  <si>
    <t>50S ribosomal protein L3 glutamine methyltransferase</t>
  </si>
  <si>
    <t>Nucleoside triphosphate pyrophosphohydrolase/pyrophosphatase MazG</t>
  </si>
  <si>
    <t>putative dolichyl-phosphate-mannose--protein mannosyltransferase</t>
  </si>
  <si>
    <t>Thiosulfate sulfurtransferase GlpE</t>
  </si>
  <si>
    <t>Pyruvate formate-lyase-activating enzyme</t>
  </si>
  <si>
    <t>Fructose-1%2C6-bisphosphatase 1 class 2</t>
  </si>
  <si>
    <t>Mannose-6-phosphate isomerase</t>
  </si>
  <si>
    <t>Mannosylfructose-phosphate synthase</t>
  </si>
  <si>
    <t>Na(+)/H(+) antiporter NhaD</t>
  </si>
  <si>
    <t>DNA-binding protein HU 1</t>
  </si>
  <si>
    <t>L-serine dehydratase TdcG</t>
  </si>
  <si>
    <t>Flagellar L-ring protein</t>
  </si>
  <si>
    <t>Hypoxic response protein 1</t>
  </si>
  <si>
    <t>Flagellar P-ring protein</t>
  </si>
  <si>
    <t>Glutaredoxin arsenate reductase</t>
  </si>
  <si>
    <t>L-ribulose-5-phosphate 4-epimerase UlaF</t>
  </si>
  <si>
    <t>Pesticidal crystal protein Cry22Aa</t>
  </si>
  <si>
    <t>Exopolyphosphatase 1</t>
  </si>
  <si>
    <t>Glucose--fructose oxidoreductase</t>
  </si>
  <si>
    <t>putative cyclic di-GMP phosphodiesterase</t>
  </si>
  <si>
    <t>Ribosomal RNA large subunit methyltransferase M</t>
  </si>
  <si>
    <t>Putative teichuronic acid biosynthesis glycosyltransferase TuaH</t>
  </si>
  <si>
    <t>RNA-binding protein</t>
  </si>
  <si>
    <t>tRNA nuclease WapA</t>
  </si>
  <si>
    <t>Inner membrane ABC transporter permease protein YejE</t>
  </si>
  <si>
    <t>putative ABC transporter-binding protein</t>
  </si>
  <si>
    <t>Trypsin</t>
  </si>
  <si>
    <t>Putative serine protease HhoB</t>
  </si>
  <si>
    <t>Dihydrolipoyllysine-residue succinyltransferase component of 2-oxoglutarate dehydrogenase complex</t>
  </si>
  <si>
    <t>L-rhamnose isomerase</t>
  </si>
  <si>
    <t>Bifunctional enzyme IspD/IspF</t>
  </si>
  <si>
    <t>Pyridinium-3%2C5-bisthiocarboxylic acid mononucleotide nickel insertion protein</t>
  </si>
  <si>
    <t>Poly(glycerol-phosphate) alpha-glucosyltransferase</t>
  </si>
  <si>
    <t>(R)-specific enoyl-CoA hydratase</t>
  </si>
  <si>
    <t>Hemolysin secretion protein D%2C chromosomal</t>
  </si>
  <si>
    <t>Sporulation protein YpeB</t>
  </si>
  <si>
    <t>C-factor</t>
  </si>
  <si>
    <t>putative ABC transporter ATP-binding protein YadG</t>
  </si>
  <si>
    <t>Transcriptional regulatory protein CpxR</t>
  </si>
  <si>
    <t>Glucose-6-phosphate 1-dehydrogenase</t>
  </si>
  <si>
    <t>Pyrimidine-specific ribonucleoside hydrolase RihA</t>
  </si>
  <si>
    <t>Phosphate transport system permease protein PstC 1</t>
  </si>
  <si>
    <t>Glc operon transcriptional activator</t>
  </si>
  <si>
    <t>Major NAD(P)H-flavin oxidoreductase</t>
  </si>
  <si>
    <t>Membrane-bound lytic murein transglycosylase B</t>
  </si>
  <si>
    <t>ADP-L-glycero-D-manno-heptose-6-epimerase</t>
  </si>
  <si>
    <t>GTPase ArgK</t>
  </si>
  <si>
    <t>Carbamate kinase 1</t>
  </si>
  <si>
    <t>Sucrose-6-phosphate hydrolase</t>
  </si>
  <si>
    <t>3'3'-cGAMP-specific phosphodiesterase 1</t>
  </si>
  <si>
    <t>Adenylate cyclase 2</t>
  </si>
  <si>
    <t>Formate dehydrogenase H</t>
  </si>
  <si>
    <t>Protein mlc</t>
  </si>
  <si>
    <t>D-glycero-alpha-D-manno-heptose-1%2C7-bisphosphate 7-phosphatase</t>
  </si>
  <si>
    <t>Putative agmatine deiminase</t>
  </si>
  <si>
    <t>putative capsular polysaccharide biosynthesis protein YwqC</t>
  </si>
  <si>
    <t>Mannosyl-D-glycerate transport/metabolism system repressor MngR</t>
  </si>
  <si>
    <t>NADPH dehydrogenase</t>
  </si>
  <si>
    <t>L-cystine uptake protein TcyP</t>
  </si>
  <si>
    <t>Polysialic acid O-acetyltransferase</t>
  </si>
  <si>
    <t>Bifunctional PGK/TIM</t>
  </si>
  <si>
    <t>Actin cross-linking toxin VgrG1</t>
  </si>
  <si>
    <t>Adenylate cyclase 1</t>
  </si>
  <si>
    <t>Type 2 topoisomerase subunit B</t>
  </si>
  <si>
    <t>Fe(2+) transport protein A</t>
  </si>
  <si>
    <t>ATP synthase subunit beta%2C sodium ion specific</t>
  </si>
  <si>
    <t>Phosphoserine phosphatase RsbP</t>
  </si>
  <si>
    <t>Serine/threonine-protein kinase pkn5</t>
  </si>
  <si>
    <t>Protein SprT</t>
  </si>
  <si>
    <t>Serine/threonine-protein kinase StkP</t>
  </si>
  <si>
    <t>Cystathionine gamma-synthase</t>
  </si>
  <si>
    <t>Alpha-xylosidase</t>
  </si>
  <si>
    <t>ECF RNA polymerase sigma factor SigH</t>
  </si>
  <si>
    <t>putative phospholipid-binding protein MlaC</t>
  </si>
  <si>
    <t>Electron transport complex subunit RsxE</t>
  </si>
  <si>
    <t>Protein-export protein SecB</t>
  </si>
  <si>
    <t>Bicarbonate transporter BicA</t>
  </si>
  <si>
    <t>Aldehyde dehydrogenase</t>
  </si>
  <si>
    <t>Long-chain-fatty-acid--CoA ligase FadD13</t>
  </si>
  <si>
    <t>Inositol 2-dehydrogenase</t>
  </si>
  <si>
    <t>DNA protection during starvation protein 2</t>
  </si>
  <si>
    <t>Actin-binding protein</t>
  </si>
  <si>
    <t>Regulatory protein LuxO</t>
  </si>
  <si>
    <t>Pyridinium-3%2C5-biscarboxylic acid mononucleotide sulfurtransferase</t>
  </si>
  <si>
    <t>Stringent starvation protein A</t>
  </si>
  <si>
    <t>Phospho-2-dehydro-3-deoxyheptonate aldolase%2C Tyr-sensitive</t>
  </si>
  <si>
    <t>PTS system N-acetylglucosamine-specific EIICBA component</t>
  </si>
  <si>
    <t>Transcriptional regulatory protein GlrR</t>
  </si>
  <si>
    <t>DNA polymerase/3'-5' exonuclease PolX</t>
  </si>
  <si>
    <t>Chloramphenicol acetyltransferase 3</t>
  </si>
  <si>
    <t>5%2C6-dimethylbenzimidazole synthase</t>
  </si>
  <si>
    <t>manganese efflux pump MntP</t>
  </si>
  <si>
    <t>FMN-dependent NADH-azoreductase</t>
  </si>
  <si>
    <t>Chitinase A</t>
  </si>
  <si>
    <t>Fumarate hydratase class II</t>
  </si>
  <si>
    <t>putative HTH-type transcriptional regulator YahB</t>
  </si>
  <si>
    <t>Glycine betaine/carnitine/choline transport ATP-binding protein OpuCA</t>
  </si>
  <si>
    <t>putative oxidoreductase YjmC</t>
  </si>
  <si>
    <t>Multidrug export protein EmrA</t>
  </si>
  <si>
    <t>Paraquat-inducible protein B</t>
  </si>
  <si>
    <t>Modification methylase MboII</t>
  </si>
  <si>
    <t>Type IV secretion system protein PtlH</t>
  </si>
  <si>
    <t>Methyl-accepting chemotaxis protein PctC</t>
  </si>
  <si>
    <t>Transcriptional activator NphR</t>
  </si>
  <si>
    <t>ABC transporter glutamine-binding protein GlnH</t>
  </si>
  <si>
    <t>D-hydantoinase</t>
  </si>
  <si>
    <t>tRNA (cytidine/uridine-2'-O-)-methyltransferase TrmJ</t>
  </si>
  <si>
    <t>Thioredoxin-1</t>
  </si>
  <si>
    <t>HTH-type transcriptional regulator YidZ</t>
  </si>
  <si>
    <t>Glycine reductase complex component B subunit gamma</t>
  </si>
  <si>
    <t>Putative aliphatic sulfonates-binding protein</t>
  </si>
  <si>
    <t>Surface layer protein</t>
  </si>
  <si>
    <t>2-oxoglutarate dehydrogenase E1 component</t>
  </si>
  <si>
    <t>tRNA-SeC(tca)</t>
  </si>
  <si>
    <t>Putative N-acetylmannosamine-6-phosphate 2-epimerase</t>
  </si>
  <si>
    <t>Glyceraldehyde-3-phosphate dehydrogenase 3</t>
  </si>
  <si>
    <t>Type IIS restriction enzyme Eco57I</t>
  </si>
  <si>
    <t>Protein glycosylation K</t>
  </si>
  <si>
    <t>DEAD-box ATP-dependent RNA helicase RhpA</t>
  </si>
  <si>
    <t>Antibiotic efflux pump membrane transporter ArpB</t>
  </si>
  <si>
    <t>putative oxidoreductase EphD</t>
  </si>
  <si>
    <t>Gamma-glutamyl-gamma-aminobutyrate hydrolase PuuD</t>
  </si>
  <si>
    <t>Serine/threonine-protein kinase BtrW</t>
  </si>
  <si>
    <t>Acid stress protein IbaG</t>
  </si>
  <si>
    <t>Lipopolysaccharide export system permease protein LptG</t>
  </si>
  <si>
    <t>Bicyclomycin resistance protein</t>
  </si>
  <si>
    <t>Spermidine/spermine N(1)-acetyltransferase</t>
  </si>
  <si>
    <t>Plasmid recombination enzyme</t>
  </si>
  <si>
    <t>Oxygen sensor protein DosP</t>
  </si>
  <si>
    <t>Tryptophan--tRNA ligase 2</t>
  </si>
  <si>
    <t>Multiple sugar-binding periplasmic receptor ChvE</t>
  </si>
  <si>
    <t>Glutamate racemase 2</t>
  </si>
  <si>
    <t>2'%2C3'-cyclic-nucleotide 2'-phosphodiesterase/3'-nucleotidase</t>
  </si>
  <si>
    <t>Nickel transport system permease protein NikC</t>
  </si>
  <si>
    <t>Pyruvate-flavodoxin oxidoreductase</t>
  </si>
  <si>
    <t>HTH-type transcriptional regulator GalR</t>
  </si>
  <si>
    <t>Heme-binding protein A</t>
  </si>
  <si>
    <t>PTS system glucose-specific EIICB component</t>
  </si>
  <si>
    <t>Meso-diaminopimelate D-dehydrogenase</t>
  </si>
  <si>
    <t>putative protease YhbU</t>
  </si>
  <si>
    <t>Atrazine chlorohydrolase</t>
  </si>
  <si>
    <t>putative glutamate/gamma-aminobutyrate antiporter</t>
  </si>
  <si>
    <t>Antitoxin DinJ</t>
  </si>
  <si>
    <t>Sulfate transport system permease protein CysT</t>
  </si>
  <si>
    <t>Cyclic di-GMP phosphodiesterase CdgJ</t>
  </si>
  <si>
    <t>ABC transporter ATP-binding/permease protein</t>
  </si>
  <si>
    <t>putative D-xylose utilization operon transcriptional repressor</t>
  </si>
  <si>
    <t>Sensor histidine kinase YycG</t>
  </si>
  <si>
    <t>Cyclic di-GMP phosphodiesterase response regulator RpfG</t>
  </si>
  <si>
    <t>Aspartate carbamoyltransferase catalytic chain</t>
  </si>
  <si>
    <t>Methyl-accepting chemotaxis protein McpP</t>
  </si>
  <si>
    <t>5-amino-6-(5-phospho-D-ribitylamino)uracil phosphatase YigB</t>
  </si>
  <si>
    <t>Pre-pro-metalloprotease PrtV</t>
  </si>
  <si>
    <t>Delta(1)-pyrroline-2-carboxylate reductase</t>
  </si>
  <si>
    <t>Glutamate racemase 1</t>
  </si>
  <si>
    <t>Inward rectifier potassium channel Kirbac3.1</t>
  </si>
  <si>
    <t>N%2CN'-diacetyllegionaminic acid synthase</t>
  </si>
  <si>
    <t>Phloretin hydrolase</t>
  </si>
  <si>
    <t>Arginine biosynthesis bifunctional protein ArgJ</t>
  </si>
  <si>
    <t>Serine transporter</t>
  </si>
  <si>
    <t>Modification methylase RsrI</t>
  </si>
  <si>
    <t>PTS system glucose-specific EIIA component</t>
  </si>
  <si>
    <t>Light-activated DNA-binding protein EL222</t>
  </si>
  <si>
    <t>Protoporphyrinogen oxidase</t>
  </si>
  <si>
    <t>Carboxy-S-adenosyl-L-methionine synthase</t>
  </si>
  <si>
    <t>Rhamnulose-1-phosphate aldolase</t>
  </si>
  <si>
    <t>DNA gyrase inhibitor YacG</t>
  </si>
  <si>
    <t>Acyl-CoA dehydrogenase</t>
  </si>
  <si>
    <t>o-succinylbenzoate synthase</t>
  </si>
  <si>
    <t>Lysozyme RrrD</t>
  </si>
  <si>
    <t>Non-motile and phage-resistance protein</t>
  </si>
  <si>
    <t>putative oxidoreductase YciK</t>
  </si>
  <si>
    <t>Chaperone protein HscA</t>
  </si>
  <si>
    <t>putative glycosyltransferase YkoT</t>
  </si>
  <si>
    <t>Diguanylate cyclase VdcA</t>
  </si>
  <si>
    <t>Serine endoprotease DegS</t>
  </si>
  <si>
    <t>Chaperone protein TorD</t>
  </si>
  <si>
    <t>Nitrate reductase</t>
  </si>
  <si>
    <t>Coniferyl aldehyde dehydrogenase</t>
  </si>
  <si>
    <t>Sporulation sigma-E factor-processing peptidase</t>
  </si>
  <si>
    <t>D-lactate dehydrogenase</t>
  </si>
  <si>
    <t>RNase adapter protein RapZ</t>
  </si>
  <si>
    <t>Desulfoferrodoxin</t>
  </si>
  <si>
    <t>Major cell-binding factor</t>
  </si>
  <si>
    <t>Shikimate kinase 2</t>
  </si>
  <si>
    <t>Hydroperoxy fatty acid reductase gpx1</t>
  </si>
  <si>
    <t>Esterase EstA</t>
  </si>
  <si>
    <t>Thiol peroxidase</t>
  </si>
  <si>
    <t>Spore coat protein SA</t>
  </si>
  <si>
    <t>Neopullulanase 2</t>
  </si>
  <si>
    <t>Lactose transport system permease protein LacG</t>
  </si>
  <si>
    <t>Thiamine import ATP-binding protein ThiQ</t>
  </si>
  <si>
    <t>Sulfite reductase [NADPH] flavoprotein alpha-component</t>
  </si>
  <si>
    <t>N-acetylgalactosamine-6-phosphate deacetylase</t>
  </si>
  <si>
    <t>Ribosomal RNA large subunit methyltransferase J</t>
  </si>
  <si>
    <t>Sensor kinase CckA</t>
  </si>
  <si>
    <t>Anaerobic dimethyl sulfoxide reductase chain C</t>
  </si>
  <si>
    <t>Ribulokinase</t>
  </si>
  <si>
    <t>putative endopeptidase</t>
  </si>
  <si>
    <t>L-seryl-tRNA(Sec) selenium transferase</t>
  </si>
  <si>
    <t>Lysozyme M1</t>
  </si>
  <si>
    <t>Validoxylamine A glucosyltransferase</t>
  </si>
  <si>
    <t>Collagen adhesin</t>
  </si>
  <si>
    <t>General stress protein 69</t>
  </si>
  <si>
    <t>Transcriptional regulatory protein YycF</t>
  </si>
  <si>
    <t>Peptidoglycan-binding protein ArfA</t>
  </si>
  <si>
    <t>HTH-type transcriptional regulator NimR</t>
  </si>
  <si>
    <t>N-acetylmuramoyl-L-alanine amidase CwlA</t>
  </si>
  <si>
    <t>Selenocysteine-specific elongation factor</t>
  </si>
  <si>
    <t>Cytokinin riboside 5'-monophosphate phosphoribohydrolase</t>
  </si>
  <si>
    <t>tRNA-Pro(cgg)</t>
  </si>
  <si>
    <t>tRNA pseudouridine synthase D</t>
  </si>
  <si>
    <t>Membrane lipoprotein TpN32</t>
  </si>
  <si>
    <t>Ribosome-associated ATPase</t>
  </si>
  <si>
    <t>Phage-like element PBSX protein XkdM</t>
  </si>
  <si>
    <t>L-Rhamnulokinase</t>
  </si>
  <si>
    <t>Nitrogen regulatory protein</t>
  </si>
  <si>
    <t>Type II secretion system protein J</t>
  </si>
  <si>
    <t>Phage shock protein C</t>
  </si>
  <si>
    <t>Galactitol 1-phosphate 5-dehydrogenase</t>
  </si>
  <si>
    <t>Translocation and assembly module subunit TamA</t>
  </si>
  <si>
    <t>EtfAB:quinone oxidoreductase</t>
  </si>
  <si>
    <t>scyllo-inositol 2-dehydrogenase (NAD(+))</t>
  </si>
  <si>
    <t>ADP compounds hydrolase NudE</t>
  </si>
  <si>
    <t>Membrane-bound lytic murein transglycosylase A</t>
  </si>
  <si>
    <t>tRNA U34 carboxymethyltransferase</t>
  </si>
  <si>
    <t>Ascorbate-specific PTS system EIIA component</t>
  </si>
  <si>
    <t>Inner membrane ABC transporter permease protein YcjO</t>
  </si>
  <si>
    <t>RNA 2'%2C3'-cyclic phosphodiesterase</t>
  </si>
  <si>
    <t>Response regulator UvrY</t>
  </si>
  <si>
    <t>3-ketoacyl-CoA thiolase</t>
  </si>
  <si>
    <t>Pur operon repressor</t>
  </si>
  <si>
    <t>Zinc-dependent sulfurtransferase SufU</t>
  </si>
  <si>
    <t>Voltage-gated ClC-type chloride channel ClcB</t>
  </si>
  <si>
    <t>Translational regulator CsrA</t>
  </si>
  <si>
    <t>Heme exporter protein C</t>
  </si>
  <si>
    <t>putative inner membrane transporter YicL</t>
  </si>
  <si>
    <t>Flagellum-specific ATP synthase</t>
  </si>
  <si>
    <t>Putative type II secretion system protein F</t>
  </si>
  <si>
    <t>Glutamate-pyruvate aminotransferase AlaC</t>
  </si>
  <si>
    <t>Cold shock-like protein CspD</t>
  </si>
  <si>
    <t>Spermine/spermidine acetyltransferase</t>
  </si>
  <si>
    <t>N-acetylmuramoyl-L-alanine amidase CwlH</t>
  </si>
  <si>
    <t>Basal-body rod modification protein FlgD</t>
  </si>
  <si>
    <t>DNA-binding protein Fis</t>
  </si>
  <si>
    <t>Plasmid-derived single-stranded DNA-binding protein</t>
  </si>
  <si>
    <t>Fluoroquinolones export ATP-binding protein</t>
  </si>
  <si>
    <t>Lactate racemase</t>
  </si>
  <si>
    <t>NAD(P)H dehydrogenase (quinone)</t>
  </si>
  <si>
    <t>Spore germination protein YaaH</t>
  </si>
  <si>
    <t>Aerobic respiration control sensor protein ArcB</t>
  </si>
  <si>
    <t>Carboxypeptidase 1</t>
  </si>
  <si>
    <t>Taurine--pyruvate aminotransferase</t>
  </si>
  <si>
    <t>Endoglucanase Z</t>
  </si>
  <si>
    <t>tRNA (cmo5U34)-methyltransferase</t>
  </si>
  <si>
    <t>Streptothricin hydrolase</t>
  </si>
  <si>
    <t>Flavodoxin 1</t>
  </si>
  <si>
    <t>Toluene efflux pump periplasmic linker protein TtgA</t>
  </si>
  <si>
    <t>Arginine repressor</t>
  </si>
  <si>
    <t>Esterase YbfF</t>
  </si>
  <si>
    <t>Bifunctional uridylyltransferase/uridylyl-removing enzyme</t>
  </si>
  <si>
    <t>Multidrug export protein AcrE</t>
  </si>
  <si>
    <t>Ribose-5-P isomerase B</t>
  </si>
  <si>
    <t>Peptidyl-prolyl cis-trans isomerase cyp18</t>
  </si>
  <si>
    <t>DNA-binding protein H-NS</t>
  </si>
  <si>
    <t>putative acrylyl-CoA reductase AcuI</t>
  </si>
  <si>
    <t>Toxin coregulated pilus biosynthesis protein E</t>
  </si>
  <si>
    <t>Phosphate transport system permease protein PstA 1</t>
  </si>
  <si>
    <t>Cadmium-transporting ATPase</t>
  </si>
  <si>
    <t>Tryptophan 2-C-methyltransferase</t>
  </si>
  <si>
    <t>Transcriptional activator protein CzcR</t>
  </si>
  <si>
    <t>Ribonuclease J 1</t>
  </si>
  <si>
    <t>Tat proofreading chaperone DmsD</t>
  </si>
  <si>
    <t>Type II secretion system protein L</t>
  </si>
  <si>
    <t>Deaminated glutathione amidase</t>
  </si>
  <si>
    <t>Protein PhlB</t>
  </si>
  <si>
    <t>Lipopolysaccharide export system permease protein LptF</t>
  </si>
  <si>
    <t>Type II secretion system protein M</t>
  </si>
  <si>
    <t>Ribonuclease T</t>
  </si>
  <si>
    <t>Arylesterase</t>
  </si>
  <si>
    <t>RecBCD enzyme subunit RecC</t>
  </si>
  <si>
    <t>Anti-sigma-B factor antagonist</t>
  </si>
  <si>
    <t>3-keto-5-aminohexanoate cleavage enzyme</t>
  </si>
  <si>
    <t>Leukotoxin export ATP-binding protein LtxB</t>
  </si>
  <si>
    <t>Dipeptide and tripeptide permease C</t>
  </si>
  <si>
    <t>Cytochrome c-type biogenesis protein CcmE</t>
  </si>
  <si>
    <t>N-carbamoyl-D-amino acid hydrolase</t>
  </si>
  <si>
    <t>Multidrug export protein AcrF</t>
  </si>
  <si>
    <t>3-oxo-tetronate 4-phosphate decarboxylase</t>
  </si>
  <si>
    <t>CsgBAC operon transcriptional regulatory protein</t>
  </si>
  <si>
    <t>Carbamoyl dehydratase HypE</t>
  </si>
  <si>
    <t>Cytoskeleton protein RodZ</t>
  </si>
  <si>
    <t>Aminopeptidase</t>
  </si>
  <si>
    <t>Choline transport ATP-binding protein OpuBA</t>
  </si>
  <si>
    <t>Putative oxidoreductase YteT</t>
  </si>
  <si>
    <t>Glyoxalase ElbB</t>
  </si>
  <si>
    <t>Ribonuclease J</t>
  </si>
  <si>
    <t>CheY-P phosphatase CheX</t>
  </si>
  <si>
    <t>SkfA peptide export ATP-binding protein SkfE</t>
  </si>
  <si>
    <t>putative histidine-binding protein</t>
  </si>
  <si>
    <t>Thermonuclease</t>
  </si>
  <si>
    <t>Methyl-accepting chemotaxis protein McpB</t>
  </si>
  <si>
    <t>DNA-binding transcriptional activator DecR</t>
  </si>
  <si>
    <t>Acyl-CoA thioesterase YbgC</t>
  </si>
  <si>
    <t>Transcriptional regulator LytR</t>
  </si>
  <si>
    <t>Prephenate dehydrogenase</t>
  </si>
  <si>
    <t>N-acetylmuramoyl-L-alanine amidase CwlM</t>
  </si>
  <si>
    <t>Ketol-acid reductoisomerase</t>
  </si>
  <si>
    <t>Osmolarity sensor protein EnvZ</t>
  </si>
  <si>
    <t>putative HTH-type transcriptional regulator YurK</t>
  </si>
  <si>
    <t>UV DNA damage endonuclease</t>
  </si>
  <si>
    <t>p-hydroxybenzoic acid efflux pump subunit AaeA</t>
  </si>
  <si>
    <t>Succinate--CoA ligase [ADP-forming] subunit beta</t>
  </si>
  <si>
    <t>Alginate lyase</t>
  </si>
  <si>
    <t>2%2C3-bisphosphoglycerate-dependent phosphoglycerate mutase</t>
  </si>
  <si>
    <t>Oxygen-dependent coproporphyrinogen-III oxidase</t>
  </si>
  <si>
    <t>putative branched-chain-amino-acid aminotransferase</t>
  </si>
  <si>
    <t>Flap endonuclease Xni</t>
  </si>
  <si>
    <t>Plasmid partition protein A</t>
  </si>
  <si>
    <t>Pyruvate kinase I</t>
  </si>
  <si>
    <t>High-affinity zinc uptake system protein ZnuA</t>
  </si>
  <si>
    <t>Heme exporter protein B</t>
  </si>
  <si>
    <t>Thiol:disulfide interchange protein DsbE</t>
  </si>
  <si>
    <t>Ferredoxin-type protein NapF</t>
  </si>
  <si>
    <t>putative D%2CD-dipeptide transport ATP-binding protein DdpF</t>
  </si>
  <si>
    <t>Sodium/proline symporter</t>
  </si>
  <si>
    <t>Choline trimethylamine-lyase activating enzyme</t>
  </si>
  <si>
    <t>Protein YnjB</t>
  </si>
  <si>
    <t>putative phospholipid import ATP-binding protein MlaF</t>
  </si>
  <si>
    <t>Outer-membrane lipoprotein LolB</t>
  </si>
  <si>
    <t>Putative glucose-6-phosphate 1-epimerase</t>
  </si>
  <si>
    <t>(R)-phenyllactyl-CoA dehydratase beta subunit</t>
  </si>
  <si>
    <t>General stress protein 14</t>
  </si>
  <si>
    <t>Cell division protein FtsN</t>
  </si>
  <si>
    <t>ATP-dependent protease ATPase subunit ClpY</t>
  </si>
  <si>
    <t>Fatty acid metabolism regulator protein</t>
  </si>
  <si>
    <t>HTH-type transcriptional regulator SutR</t>
  </si>
  <si>
    <t>Cell wall hydrolase CwlJ</t>
  </si>
  <si>
    <t>Type IV pilus biogenesis and competence protein PilQ</t>
  </si>
  <si>
    <t>Methyl-accepting chemotaxis protein McpC</t>
  </si>
  <si>
    <t>Secreted effector protein PipB2</t>
  </si>
  <si>
    <t>putative oxidoreductase YdhV</t>
  </si>
  <si>
    <t>Multiple antibiotic resistance protein MarR</t>
  </si>
  <si>
    <t>D-glycero-alpha-D-manno-heptose 7-phosphate kinase</t>
  </si>
  <si>
    <t>Alkaline shock protein 23</t>
  </si>
  <si>
    <t>All-trans-phytoene synthase</t>
  </si>
  <si>
    <t>Putative glycyl-radical enzyme activating enzyme YjjW</t>
  </si>
  <si>
    <t>Thymidylate synthase 2</t>
  </si>
  <si>
    <t xml:space="preserve">Protease HtpX </t>
  </si>
  <si>
    <t>Serine-pyruvate aminotransferase</t>
  </si>
  <si>
    <t>Cold shock protein CspB</t>
  </si>
  <si>
    <t>Fe(3+)-citrate-binding protein YfmC</t>
  </si>
  <si>
    <t>putative transporter</t>
  </si>
  <si>
    <t>Response regulator SaeR</t>
  </si>
  <si>
    <t>High-affinity heme uptake system protein IsdE</t>
  </si>
  <si>
    <t>putative xanthine dehydrogenase subunit A</t>
  </si>
  <si>
    <t>Transcriptional regulatory protein YehT</t>
  </si>
  <si>
    <t>DNA-damage-inducible protein F</t>
  </si>
  <si>
    <t>Stage V sporulation protein S</t>
  </si>
  <si>
    <t>Flagellin D</t>
  </si>
  <si>
    <t>Oxalate-binding protein</t>
  </si>
  <si>
    <t>ABC-type transporter ATP-binding protein EcsA</t>
  </si>
  <si>
    <t>D-glycero-alpha-D-manno-heptose 1-phosphate guanylyltransferase</t>
  </si>
  <si>
    <t>Aconitate hydratase A</t>
  </si>
  <si>
    <t>Phosphoenolpyruvate carboxylase</t>
  </si>
  <si>
    <t>L-2-hydroxyglutarate oxidase LhgO</t>
  </si>
  <si>
    <t>Regulator of sigma-E protease RseP</t>
  </si>
  <si>
    <t>putative ABC transporter ATP-binding protein YejF</t>
  </si>
  <si>
    <t>HTH-type transcriptional repressor CzrA</t>
  </si>
  <si>
    <t>Colicin V production protein</t>
  </si>
  <si>
    <t>Acetate CoA-transferase subunit alpha</t>
  </si>
  <si>
    <t>Restriction enzyme BgcI subunit beta</t>
  </si>
  <si>
    <t>6-phosphogluconate dehydrogenase%2C decarboxylating</t>
  </si>
  <si>
    <t>Demethylrebeccamycin-D-glucose O-methyltransferase</t>
  </si>
  <si>
    <t>Bifunctional xylanase/deacetylase</t>
  </si>
  <si>
    <t>Protein CbbX</t>
  </si>
  <si>
    <t>Ribose-5-phosphate isomerase A</t>
  </si>
  <si>
    <t>Cytosine deaminase</t>
  </si>
  <si>
    <t>Rhamnulokinase</t>
  </si>
  <si>
    <t>Putative beta-lactamase HcpC</t>
  </si>
  <si>
    <t>Chitodextrinase</t>
  </si>
  <si>
    <t>cAMP-activated global transcriptional regulator CRP</t>
  </si>
  <si>
    <t>Pyridoxine/pyridoxamine 5'-phosphate oxidase</t>
  </si>
  <si>
    <t>Validoxylamine A 7'-phosphate phosphatase</t>
  </si>
  <si>
    <t>3-oxoacyl-[acyl-carrier-protein] reductase</t>
  </si>
  <si>
    <t>NADH-dependent phenylglyoxylate dehydrogenase subunit alpha</t>
  </si>
  <si>
    <t>Acetolactate synthase isozyme 3 large subunit</t>
  </si>
  <si>
    <t>2-oxoisovalerate dehydrogenase subunit beta</t>
  </si>
  <si>
    <t>ATP-dependent 6-phosphofructokinase isozyme 1</t>
  </si>
  <si>
    <t>Type I secretion system membrane fusion protein PrsE</t>
  </si>
  <si>
    <t>Cyclic di-GMP phosphodiesterase CdpA</t>
  </si>
  <si>
    <t>Precorrin-2 C(20)-methyltransferase</t>
  </si>
  <si>
    <t>Type II secretion system protein N</t>
  </si>
  <si>
    <t>Alkaline phosphatase PhoV</t>
  </si>
  <si>
    <t>Peptide methionine sulfoxide reductase MsrA/MsrB</t>
  </si>
  <si>
    <t>Glutathione synthetase</t>
  </si>
  <si>
    <t>Hyaluronan synthase</t>
  </si>
  <si>
    <t>Transposon Tn10 TetD protein</t>
  </si>
  <si>
    <t>Serine-protein kinase RsbW</t>
  </si>
  <si>
    <t>Ribonuclease HIII</t>
  </si>
  <si>
    <t>Bifunctional ribokinase/ribose-5-phosphate isomerase A</t>
  </si>
  <si>
    <t>Precorrin-2 dehydrogenase</t>
  </si>
  <si>
    <t>Phosphate transport system permease protein PstA 2</t>
  </si>
  <si>
    <t>Sensor protein QseC</t>
  </si>
  <si>
    <t>Bifunctional protein pyrR</t>
  </si>
  <si>
    <t>Putative fimbrium anchoring subunit Fim4B</t>
  </si>
  <si>
    <t>Flagellar basal-body rod protein FlgF</t>
  </si>
  <si>
    <t>4-hydroxymandelate oxidase</t>
  </si>
  <si>
    <t>Sensory/regulatory protein RpfC</t>
  </si>
  <si>
    <t>Modification methylase AplI</t>
  </si>
  <si>
    <t>PTS system cellobiose-specific EIIB component</t>
  </si>
  <si>
    <t>Acetyl esterase</t>
  </si>
  <si>
    <t>Filamentous hemagglutinin</t>
  </si>
  <si>
    <t>2-hydroxy-6-oxo-6-(2'-aminophenyl)hexa-2%2C4-dienoic acid hydrolase</t>
  </si>
  <si>
    <t>NADH-dependent phenylglyoxylate dehydrogenase subunit epsilon</t>
  </si>
  <si>
    <t>Putative type II secretion system protein K</t>
  </si>
  <si>
    <t>Virulence regulon transcriptional activator VirB</t>
  </si>
  <si>
    <t>Thiol:disulfide interchange protein DsbC</t>
  </si>
  <si>
    <t>Pantothenate kinase</t>
  </si>
  <si>
    <t>Cytochrome c biogenesis ATP-binding export protein CcmA</t>
  </si>
  <si>
    <t>Ribonucleoside-diphosphate reductase 1 subunit alpha</t>
  </si>
  <si>
    <t>Succinate dehydrogenase iron-sulfur subunit</t>
  </si>
  <si>
    <t>Recombination-associated protein RdgC</t>
  </si>
  <si>
    <t>Nitrogen regulatory PII-like protein</t>
  </si>
  <si>
    <t>Aminopeptidase T</t>
  </si>
  <si>
    <t>DNA adenine methylase</t>
  </si>
  <si>
    <t>Protein MgtC</t>
  </si>
  <si>
    <t>Acetoacetyl-CoA reductase</t>
  </si>
  <si>
    <t>Oligoribonuclease</t>
  </si>
  <si>
    <t>Penicillin-binding protein 1B</t>
  </si>
  <si>
    <t>Aminodeoxychorismate lyase</t>
  </si>
  <si>
    <t>Glutamate--cysteine ligase</t>
  </si>
  <si>
    <t>Glutamyl-Q tRNA(Asp) synthetase</t>
  </si>
  <si>
    <t>DNA transformation protein TfoX1</t>
  </si>
  <si>
    <t>Citrate synthase 2</t>
  </si>
  <si>
    <t>2-octaprenyl-6-methoxyphenol hydroxylase</t>
  </si>
  <si>
    <t>Penicillin-binding protein PbpB</t>
  </si>
  <si>
    <t>Transcription elongation factor GreB</t>
  </si>
  <si>
    <t>Glutathione reductase</t>
  </si>
  <si>
    <t>Serine 3-dehydrogenase</t>
  </si>
  <si>
    <t>HTH-type transcriptional regulator ChbR</t>
  </si>
  <si>
    <t>putative PIN and TRAM-domain containing protein YacL</t>
  </si>
  <si>
    <t>Polyphosphate:AMP phosphotransferase</t>
  </si>
  <si>
    <t>Cobalt transport protein CbiM</t>
  </si>
  <si>
    <t>O-GlcNAcase</t>
  </si>
  <si>
    <t>Catalase-peroxidase</t>
  </si>
  <si>
    <t>Chorismate pyruvate-lyase</t>
  </si>
  <si>
    <t xml:space="preserve">Prophage bactoprenol glucosyl transferase </t>
  </si>
  <si>
    <t>DNA-3-methyladenine glycosylase</t>
  </si>
  <si>
    <t>Phosphatidylglycerophosphatase B</t>
  </si>
  <si>
    <t>Periplasmic zinc-binding protein TroA</t>
  </si>
  <si>
    <t>Ribitol-5-phosphate cytidylyltransferase</t>
  </si>
  <si>
    <t>putative endopeptidase p60</t>
  </si>
  <si>
    <t>Heparin-sulfate lyase</t>
  </si>
  <si>
    <t>Glucosaminate ammonia-lyase</t>
  </si>
  <si>
    <t>putative cystine transporter YijE</t>
  </si>
  <si>
    <t>ABC transporter periplasmic-binding protein YtfQ</t>
  </si>
  <si>
    <t>putative 6-phospho-beta-glucosidase</t>
  </si>
  <si>
    <t>Outer membrane protein SusF</t>
  </si>
  <si>
    <t>Bicarbonate transport ATP-binding protein CmpC</t>
  </si>
  <si>
    <t>Zinc-type alcohol dehydrogenase-like protein</t>
  </si>
  <si>
    <t>Glucosidase YgjK</t>
  </si>
  <si>
    <t>Sensor histidine kinase LiaS</t>
  </si>
  <si>
    <t>Putative L%2CD-transpeptidase YciB</t>
  </si>
  <si>
    <t>E3 ubiquitin-protein ligase SlrP</t>
  </si>
  <si>
    <t>Protein ApaG</t>
  </si>
  <si>
    <t>Gnt-II system L-idonate transporter</t>
  </si>
  <si>
    <t>Ubiquinol-cytochrome c reductase iron-sulfur subunit</t>
  </si>
  <si>
    <t>Glutaminase 2</t>
  </si>
  <si>
    <t>putative glycerol-3-phosphate acyltransferase</t>
  </si>
  <si>
    <t xml:space="preserve">Carbon dioxide-concentrating mechanism protein CcmK </t>
  </si>
  <si>
    <t>NAD(P)H-flavin reductase</t>
  </si>
  <si>
    <t>Cell division protein ZipA</t>
  </si>
  <si>
    <t>Acyl-CoA thioesterase 2</t>
  </si>
  <si>
    <t>tRNA-modifying protein YgfZ</t>
  </si>
  <si>
    <t>Spermidine-binding periplasmic protein SpuE</t>
  </si>
  <si>
    <t>Tyrosine recombinase XerH</t>
  </si>
  <si>
    <t>Putative triphosphatase YjbK</t>
  </si>
  <si>
    <t>Ribosomal large subunit pseudouridine synthase E</t>
  </si>
  <si>
    <t>GTP-sensing transcriptional pleiotropic repressor CodY</t>
  </si>
  <si>
    <t>Cardiolipin synthase A</t>
  </si>
  <si>
    <t>Stage III sporulation protein AH</t>
  </si>
  <si>
    <t>Lipopolysaccharide assembly protein A</t>
  </si>
  <si>
    <t>D-allose transport system permease protein AlsC</t>
  </si>
  <si>
    <t>Disulfide bond formation protein B</t>
  </si>
  <si>
    <t>Glycine betaine transporter BetL</t>
  </si>
  <si>
    <t>Heterocyst differentiation ATP-binding protein HepA</t>
  </si>
  <si>
    <t>Bifunctional protein PutA</t>
  </si>
  <si>
    <t>Ribonuclease J2</t>
  </si>
  <si>
    <t>Cobalt transport protein CbiN</t>
  </si>
  <si>
    <t>L-fucose isomerase</t>
  </si>
  <si>
    <t>3'3'-cGAMP-specific phosphodiesterase 3</t>
  </si>
  <si>
    <t>Succinate dehydrogenase hydrophobic membrane anchor subunit</t>
  </si>
  <si>
    <t>Chemotaxis protein methyltransferase</t>
  </si>
  <si>
    <t>Inner membrane symporter YicJ</t>
  </si>
  <si>
    <t>Ribosomal RNA large subunit methyltransferase G</t>
  </si>
  <si>
    <t>tRNA 5-carboxymethoxyuridine methyltransferase</t>
  </si>
  <si>
    <t>Succinate-semialdehyde dehydrogenase [NADP(+)] GabD</t>
  </si>
  <si>
    <t>2-octaprenylphenol hydroxylase</t>
  </si>
  <si>
    <t>Nitrite reductase [NAD(P)H]</t>
  </si>
  <si>
    <t>N%2CN'-diacetylchitobiase</t>
  </si>
  <si>
    <t>2%2C3-diketo-L-gulonate TRAP transporter small permease protein YiaM</t>
  </si>
  <si>
    <t>Acyl-coenzyme A dehydrogenase</t>
  </si>
  <si>
    <t>Pyridoxine kinase</t>
  </si>
  <si>
    <t>ABC transporter permease protein NatB</t>
  </si>
  <si>
    <t>Diaminopropionate ammonia-lyase</t>
  </si>
  <si>
    <t>Cytochrome c-554(548)</t>
  </si>
  <si>
    <t>Endo-1%2C4-beta-xylanase B</t>
  </si>
  <si>
    <t>Cadmium%2C cobalt and zinc/H(+)-K(+) antiporter</t>
  </si>
  <si>
    <t>Putative oxidoreductase YceM</t>
  </si>
  <si>
    <t>N-acetylgalactosamine permease IIC component 1</t>
  </si>
  <si>
    <t>Peptide deformylase 2</t>
  </si>
  <si>
    <t>Extracellular basic protease</t>
  </si>
  <si>
    <t>Nif-specific regulatory protein</t>
  </si>
  <si>
    <t>Benzylsuccinate synthase activating enzyme</t>
  </si>
  <si>
    <t>putative transcriptional regulatory protein YebC</t>
  </si>
  <si>
    <t>Phosphatase YwpJ</t>
  </si>
  <si>
    <t>Putative transport protein YdiK</t>
  </si>
  <si>
    <t>Lipid II flippase FtsW</t>
  </si>
  <si>
    <t>Transcriptional regulatory protein CssR</t>
  </si>
  <si>
    <t>RNA polymerase-binding transcription factor CarD</t>
  </si>
  <si>
    <t>C4-dicarboxylate transport sensor protein DctB</t>
  </si>
  <si>
    <t>Lipoate-protein ligase LplJ</t>
  </si>
  <si>
    <t>Cobalamin adenosyltransferase</t>
  </si>
  <si>
    <t>Spore photoproduct lyase</t>
  </si>
  <si>
    <t>Small%2C acid-soluble spore protein C2</t>
  </si>
  <si>
    <t>D-tagatose-1%2C6-bisphosphate aldolase subunit KbaY</t>
  </si>
  <si>
    <t>Outer membrane protein SusE</t>
  </si>
  <si>
    <t>Levanase</t>
  </si>
  <si>
    <t>GDP-perosamine synthase</t>
  </si>
  <si>
    <t>2-dehydro-3-deoxy-6-phosphogalactonate aldolase</t>
  </si>
  <si>
    <t>Spore germination protein XA</t>
  </si>
  <si>
    <t>Putative endo-beta-N-acetylglucosaminidase</t>
  </si>
  <si>
    <t>Serine/threonine-protein kinase D</t>
  </si>
  <si>
    <t>Serine/threonine-protein kinase PknL</t>
  </si>
  <si>
    <t>Peptide methionine sulfoxide reductase MsrB</t>
  </si>
  <si>
    <t>Protoheme IX farnesyltransferase</t>
  </si>
  <si>
    <t>O-acetyl-ADP-ribose deacetylase</t>
  </si>
  <si>
    <t>Alpha-hemolysin translocation ATP-binding protein HlyB</t>
  </si>
  <si>
    <t>Met repressor</t>
  </si>
  <si>
    <t>Protein RseC</t>
  </si>
  <si>
    <t>Iron-sulfur cluster assembly protein CyaY</t>
  </si>
  <si>
    <t>Thymidine phosphorylase</t>
  </si>
  <si>
    <t>Sulfur carrier protein TusA</t>
  </si>
  <si>
    <t>2-epi-5-epi-valiolone 7-phosphate 2-epimerase</t>
  </si>
  <si>
    <t>Protein Smg</t>
  </si>
  <si>
    <t>Cytochrome b</t>
  </si>
  <si>
    <t>2Fe-2S ferredoxin</t>
  </si>
  <si>
    <t>Ethanolamine ammonia-lyase heavy chain</t>
  </si>
  <si>
    <t>Sigma-E factor regulatory protein RseB</t>
  </si>
  <si>
    <t>Cysteine synthase B</t>
  </si>
  <si>
    <t>Formate--tetrahydrofolate ligase 1</t>
  </si>
  <si>
    <t>Iron-sulfur cluster insertion protein ErpA</t>
  </si>
  <si>
    <t>DNA-binding transcriptional regulator BolA</t>
  </si>
  <si>
    <t>Protein HemX</t>
  </si>
  <si>
    <t>Protein YdcF</t>
  </si>
  <si>
    <t>Na(+)/H(+) antiporter NhaP</t>
  </si>
  <si>
    <t>N-alpha-acetyltransferase RimI</t>
  </si>
  <si>
    <t>Acryloyl-CoA reductase (NADH)</t>
  </si>
  <si>
    <t>Putative serine protease HhoA</t>
  </si>
  <si>
    <t>Methylmalonyl-CoA mutase small subunit</t>
  </si>
  <si>
    <t>Phage shock protein A</t>
  </si>
  <si>
    <t>Endo-1%2C4-beta-xylanase</t>
  </si>
  <si>
    <t>DNA polymerase III subunit delta</t>
  </si>
  <si>
    <t>Peptidyl-prolyl cis-trans isomerase C</t>
  </si>
  <si>
    <t>DNA mismatch repair protein MutH</t>
  </si>
  <si>
    <t>Nicotinamidase/pyrazinamidase</t>
  </si>
  <si>
    <t>Inner membrane protein YebS</t>
  </si>
  <si>
    <t>Maltose-binding periplasmic protein</t>
  </si>
  <si>
    <t>Sulfate transporter CysZ</t>
  </si>
  <si>
    <t>50S ribosomal protein L33 2</t>
  </si>
  <si>
    <t>HTH-type transcriptional regulator CueR</t>
  </si>
  <si>
    <t>HTH-type transcriptional activator mta</t>
  </si>
  <si>
    <t>S-adenosylmethionine decarboxylase proenzyme</t>
  </si>
  <si>
    <t>Chlorophenol reductase</t>
  </si>
  <si>
    <t>HTH-type transcriptional regulator AdhR</t>
  </si>
  <si>
    <t>GTP pyrophosphokinase YjbM</t>
  </si>
  <si>
    <t>Alpha-1%2C4-glucan:maltose-1-phosphate maltosyltransferase</t>
  </si>
  <si>
    <t>Putative cryptic C4-dicarboxylate transporter DcuD</t>
  </si>
  <si>
    <t>Inner membrane protein YejM</t>
  </si>
  <si>
    <t>PTS system trehalose-specific EIIBC component</t>
  </si>
  <si>
    <t>Penicillin-binding protein 1A/1B</t>
  </si>
  <si>
    <t>Transcriptional activator protein CopR</t>
  </si>
  <si>
    <t>Multiple antibiotic resistance protein MarA</t>
  </si>
  <si>
    <t>PCP degradation transcriptional activation protein</t>
  </si>
  <si>
    <t>AMP nucleosidase</t>
  </si>
  <si>
    <t>Bifunctional IPC transferase and DIPP synthase</t>
  </si>
  <si>
    <t>putative glutamine ABC transporter permease protein GlnP</t>
  </si>
  <si>
    <t>ATP synthase subunit delta%2C sodium ion specific</t>
  </si>
  <si>
    <t>Elongation factor P-like protein</t>
  </si>
  <si>
    <t>HTH-type transcriptional regulator MurR</t>
  </si>
  <si>
    <t>Tubulin-like protein CetZ</t>
  </si>
  <si>
    <t>Linear gramicidin synthase subunit D</t>
  </si>
  <si>
    <t>PEP-dependent dihydroxyacetone kinase%2C ADP-binding subunit DhaL</t>
  </si>
  <si>
    <t>N-acetyl-lysine deacetylase</t>
  </si>
  <si>
    <t>4-hydroxy-2%2C2'-bipyrrole-5-methanol synthase PigH</t>
  </si>
  <si>
    <t>Malate synthase A</t>
  </si>
  <si>
    <t>Pyridoxal phosphate phosphatase YigL</t>
  </si>
  <si>
    <t>Succinylornithine transaminase/acetylornithine aminotransferase</t>
  </si>
  <si>
    <t>Sensory histidine kinase/phosphatase NtrB</t>
  </si>
  <si>
    <t>Iron-binding protein IscA</t>
  </si>
  <si>
    <t>HTH-type transcriptional regulator GlvR</t>
  </si>
  <si>
    <t>Der GTPase-activating protein YihI</t>
  </si>
  <si>
    <t>3-oxoacyl-[acyl-carrier-protein] synthase 3 protein 1</t>
  </si>
  <si>
    <t>Cell division protein ZapD</t>
  </si>
  <si>
    <t>putative Fe(2+)-trafficking protein</t>
  </si>
  <si>
    <t>Undecaprenyl-phosphate alpha-N-acetylglucosaminyl 1-phosphate transferase</t>
  </si>
  <si>
    <t>DNA-binding protein</t>
  </si>
  <si>
    <t>Cell division protein ZapB</t>
  </si>
  <si>
    <t>Sodium/glutamate symporter</t>
  </si>
  <si>
    <t>Polysialic acid transport protein KpsM</t>
  </si>
  <si>
    <t>Regulator of RpoS</t>
  </si>
  <si>
    <t>Cbb3-type cytochrome c oxidase subunit CcoN1</t>
  </si>
  <si>
    <t>Succinate--CoA ligase [ADP-forming] subunit alpha</t>
  </si>
  <si>
    <t>Protoporphyrinogen IX dehydrogenase [menaquinone]</t>
  </si>
  <si>
    <t>Inner membrane protein YpjD</t>
  </si>
  <si>
    <t>Uroporphyrinogen-III synthase</t>
  </si>
  <si>
    <t>Universal stress protein E</t>
  </si>
  <si>
    <t>Sensor kinase CusS</t>
  </si>
  <si>
    <t>Thiamine-binding periplasmic protein</t>
  </si>
  <si>
    <t>Molybdopterin synthase sulfur carrier subunit</t>
  </si>
  <si>
    <t>Acylphosphatase</t>
  </si>
  <si>
    <t>putative multidrug resistance protein EmrK</t>
  </si>
  <si>
    <t>Sporulation-control protein spo0M</t>
  </si>
  <si>
    <t>N-glycosidase YbiA</t>
  </si>
  <si>
    <t>Metalloprotease MmpA</t>
  </si>
  <si>
    <t>Serine-aspartate repeat-containing protein D</t>
  </si>
  <si>
    <t>Putative cation/proton antiporter YbaL</t>
  </si>
  <si>
    <t>Divalent metal cation transporter MntH</t>
  </si>
  <si>
    <t>Xylan 1%2C3-beta-xylosidase</t>
  </si>
  <si>
    <t>Deoxyguanosine kinase</t>
  </si>
  <si>
    <t>putative HTH-type transcriptional regulator YtcD</t>
  </si>
  <si>
    <t>putative sensor histidine kinase TcrY</t>
  </si>
  <si>
    <t>Beta-1%2C4-mannooligosaccharide phosphorylase</t>
  </si>
  <si>
    <t>D-methionine-binding lipoprotein MetQ</t>
  </si>
  <si>
    <t>ABC transporter arginine-binding protein 1</t>
  </si>
  <si>
    <t>Carbon dioxide concentrating mechanism protein CcmL</t>
  </si>
  <si>
    <t>Succinate-acetate/proton symporter SatP</t>
  </si>
  <si>
    <t>Phosphoribosylglycinamide formyltransferase 2</t>
  </si>
  <si>
    <t>Periplasmic nitrate reductase</t>
  </si>
  <si>
    <t>Adenosyl-chloride synthase</t>
  </si>
  <si>
    <t>Inner membrane protein YccS</t>
  </si>
  <si>
    <t>Peptidyl-dipeptidase dcp</t>
  </si>
  <si>
    <t>putative ABC transporter ATP-binding protein YbhF</t>
  </si>
  <si>
    <t>Flagellar biosynthetic protein FliQ</t>
  </si>
  <si>
    <t>Glycerophosphoryl diester phosphodiesterase</t>
  </si>
  <si>
    <t>Zinc uptake regulation protein</t>
  </si>
  <si>
    <t>5-aminovalerate aminotransferase DavT</t>
  </si>
  <si>
    <t>3'-5' ssDNA/RNA exonuclease TatD</t>
  </si>
  <si>
    <t>S-adenosylmethionine/S-adenosylhomocysteine transporter</t>
  </si>
  <si>
    <t>Sulfate transport system permease protein CysW</t>
  </si>
  <si>
    <t>KipI antagonist</t>
  </si>
  <si>
    <t>Type IV secretion system protein virB4</t>
  </si>
  <si>
    <t>Isochorismate synthase EntC</t>
  </si>
  <si>
    <t>Glycine betaine methyltransferase</t>
  </si>
  <si>
    <t>Polyisoprenyl-teichoic acid--peptidoglycan teichoic acid transferase TagT</t>
  </si>
  <si>
    <t>Calmodulin-sensitive adenylate cyclase</t>
  </si>
  <si>
    <t>Putative pyrimidine permease RutG</t>
  </si>
  <si>
    <t>Kinase A inhibitor</t>
  </si>
  <si>
    <t>putative MscS family protein YkuT</t>
  </si>
  <si>
    <t>Para-nitrobenzyl esterase</t>
  </si>
  <si>
    <t>putative metabolite transport protein CsbC</t>
  </si>
  <si>
    <t>GMP reductase</t>
  </si>
  <si>
    <t>Kynurenine formamidase</t>
  </si>
  <si>
    <t>nicotinate-nucleotide adenylyltransferase</t>
  </si>
  <si>
    <t>Phosphate transport system permease protein PstC 2</t>
  </si>
  <si>
    <t>Lipoate-protein ligase A</t>
  </si>
  <si>
    <t>3-hydroxydecanoyl-[acyl-carrier-protein] dehydratase</t>
  </si>
  <si>
    <t>D-alanine aminotransferase</t>
  </si>
  <si>
    <t>2-octaprenyl-3-methyl-6-methoxy-1%2C4-benzoquinol hydroxylase</t>
  </si>
  <si>
    <t>RNA helicase CrhR</t>
  </si>
  <si>
    <t>Cyclic AMP receptor protein</t>
  </si>
  <si>
    <t>putative transcriptional regulatory protein YeeN</t>
  </si>
  <si>
    <t>Aspartate/glutamate leucyltransferase</t>
  </si>
  <si>
    <t>Phosphoribulokinase%2C plasmid</t>
  </si>
  <si>
    <t>Outer membrane protein assembly factor BamE</t>
  </si>
  <si>
    <t>Multiphosphoryl transfer protein</t>
  </si>
  <si>
    <t>Type II secretion system protein I</t>
  </si>
  <si>
    <t>Hybrid peroxiredoxin hyPrx5</t>
  </si>
  <si>
    <t>1%2C6-anhydro-N-acetylmuramyl-L-alanine amidase AmpD</t>
  </si>
  <si>
    <t>Photosystem I iron-sulfur center</t>
  </si>
  <si>
    <t>Tuberculostearic acid methyltransferase UfaA1</t>
  </si>
  <si>
    <t>Protein HemY</t>
  </si>
  <si>
    <t>Oxaloacetate decarboxylase beta chain</t>
  </si>
  <si>
    <t>Toluene efflux pump membrane transporter TtgB</t>
  </si>
  <si>
    <t>FKBP-type peptidyl-prolyl cis-trans isomerase FkpA</t>
  </si>
  <si>
    <t>Protein DrgA</t>
  </si>
  <si>
    <t>Ultraviolet N-glycosylase/AP lyase</t>
  </si>
  <si>
    <t>Phosphoenolpyruvate synthase</t>
  </si>
  <si>
    <t>Chemotaxis response regulator protein-glutamate methylesterase of group 1 operon</t>
  </si>
  <si>
    <t>Bacterial non-heme ferritin</t>
  </si>
  <si>
    <t>Multidrug/solvent efflux pump periplasmic linker protein MepA</t>
  </si>
  <si>
    <t>Peptidase B</t>
  </si>
  <si>
    <t>Exodeoxyribonuclease I</t>
  </si>
  <si>
    <t>Antitoxin PezA</t>
  </si>
  <si>
    <t>N-acylneuraminate cytidylyltransferase</t>
  </si>
  <si>
    <t>Maf-like protein YceF</t>
  </si>
  <si>
    <t>Cytochrome bd-I ubiquinol oxidase subunit X</t>
  </si>
  <si>
    <t>Cell division protein ZapE</t>
  </si>
  <si>
    <t>Disulfide-bond oxidoreductase YghU</t>
  </si>
  <si>
    <t>Long-chain fatty acid transport protein</t>
  </si>
  <si>
    <t>Isochorismate synthase MenF</t>
  </si>
  <si>
    <t>Protein UshA</t>
  </si>
  <si>
    <t>Oligopeptide-binding protein SarA</t>
  </si>
  <si>
    <t>Elongation factor G 1</t>
  </si>
  <si>
    <t>Cytochrome c-type protein NapC</t>
  </si>
  <si>
    <t>Molybdopterin synthase catalytic subunit</t>
  </si>
  <si>
    <t>Iron-sulfur flavoprotein</t>
  </si>
  <si>
    <t>Phosphohistidine phosphatase SixA</t>
  </si>
  <si>
    <t>Acyl-CoA thioester hydrolase YbgC</t>
  </si>
  <si>
    <t>Protein ViaA</t>
  </si>
  <si>
    <t>Signal peptidase I U</t>
  </si>
  <si>
    <t>Pantothenate precursors transporter PanS</t>
  </si>
  <si>
    <t>O-mycaminosyltylonolide 6-deoxyallosyltransferase</t>
  </si>
  <si>
    <t>Phosphonoacetaldehyde hydrolase</t>
  </si>
  <si>
    <t>4-hydroxy-4-methyl-2-oxoglutarate aldolase/4-carboxy-4-hydroxy-2-oxoadipate aldolase</t>
  </si>
  <si>
    <t>Replication initiation and membrane attachment protein</t>
  </si>
  <si>
    <t>Biofilm regulatory protein A</t>
  </si>
  <si>
    <t>Sensor protein EvgS</t>
  </si>
  <si>
    <t>Fe(3+) ions import ATP-binding protein FbpC 2</t>
  </si>
  <si>
    <t>HTH-type transcriptional regulator SinR</t>
  </si>
  <si>
    <t>Acetoin:2%2C6-dichlorophenolindophenol oxidoreductase subunit alpha</t>
  </si>
  <si>
    <t>Bifunctional ribulose 5-phosphate reductase/CDP-ribitol pyrophosphorylase Bcs1</t>
  </si>
  <si>
    <t>Proline-responsive transcriptional activator PutR</t>
  </si>
  <si>
    <t>Bifunctional glutamine synthetase adenylyltransferase/adenylyl-removing enzyme</t>
  </si>
  <si>
    <t>Citrate lyase subunit beta</t>
  </si>
  <si>
    <t>Putative O-antigen transporter</t>
  </si>
  <si>
    <t>Photosystem I P700 chlorophyll a apoprotein A2</t>
  </si>
  <si>
    <t>putative diguanylate cyclase AdrA</t>
  </si>
  <si>
    <t>Alkyl hydroperoxide reductase subunit C</t>
  </si>
  <si>
    <t>Octaprenyl-diphosphate synthase</t>
  </si>
  <si>
    <t>Yop proteins translocation protein L</t>
  </si>
  <si>
    <t>putative multidrug ABC transporter permease YbhS</t>
  </si>
  <si>
    <t>Protein DedA</t>
  </si>
  <si>
    <t>Protein YhfA</t>
  </si>
  <si>
    <t>UDP-2-acetamido-2-deoxy-3-oxo-D-glucuronate aminotransferase</t>
  </si>
  <si>
    <t>Tyrosine-specific transport protein</t>
  </si>
  <si>
    <t>Putative L-lactate dehydrogenase operon regulatory protein</t>
  </si>
  <si>
    <t>Biofilm operon icaADBC HTH-type negative transcriptional regulator IcaR</t>
  </si>
  <si>
    <t>PTS system mannose-specific EIID component</t>
  </si>
  <si>
    <t>Putative undecaprenyl-diphosphatase YbjG</t>
  </si>
  <si>
    <t>Sensor protein KdpD</t>
  </si>
  <si>
    <t>DEAD-box ATP-dependent RNA helicase CshC</t>
  </si>
  <si>
    <t>Putative HTH-type transcriptional regulator</t>
  </si>
  <si>
    <t>Pseudouridine-5'-phosphate glycosidase</t>
  </si>
  <si>
    <t>Asparagine synthetase [glutamine-hydrolyzing] 3</t>
  </si>
  <si>
    <t>Cell division topological specificity factor</t>
  </si>
  <si>
    <t>GDP-4-keto-6-deoxy-D-mannose 3-dehydratase</t>
  </si>
  <si>
    <t>HTH-type transcriptional repressor FabR</t>
  </si>
  <si>
    <t>CDP-abequose synthase</t>
  </si>
  <si>
    <t>Regulator of sigma D</t>
  </si>
  <si>
    <t>Negative modulator of initiation of replication</t>
  </si>
  <si>
    <t>Rhamnosyltransferase WbbL</t>
  </si>
  <si>
    <t>Proline iminopeptidase</t>
  </si>
  <si>
    <t>Ureidoglycolate lyase</t>
  </si>
  <si>
    <t>Esterase EstB</t>
  </si>
  <si>
    <t>ECF RNA polymerase sigma factor SigL</t>
  </si>
  <si>
    <t>Peptide methionine sulfoxide reductase MsrA 1</t>
  </si>
  <si>
    <t>Carbon storage regulator</t>
  </si>
  <si>
    <t>putative protease SohB</t>
  </si>
  <si>
    <t>Protein IscX</t>
  </si>
  <si>
    <t>Isocitrate lyase</t>
  </si>
  <si>
    <t>Ferredoxin-dependent glutamate synthase 2</t>
  </si>
  <si>
    <t>Anti-sigma-E factor RseA</t>
  </si>
  <si>
    <t>Protein YihD</t>
  </si>
  <si>
    <t>Bifunctional aspartokinase/homoserine dehydrogenase 2</t>
  </si>
  <si>
    <t>Response regulator protein GraR</t>
  </si>
  <si>
    <t>DNA polymerase III subunit chi</t>
  </si>
  <si>
    <t>Chitoporin</t>
  </si>
  <si>
    <t>putative HTH-type transcriptional regulator YttP</t>
  </si>
  <si>
    <t>(R)-2-hydroxyisocaproyl-CoA dehydratase beta subunit</t>
  </si>
  <si>
    <t>Copper chaperone CopZ</t>
  </si>
  <si>
    <t>5'-deoxyadenosine deaminase</t>
  </si>
  <si>
    <t>ECF RNA polymerase sigma factor RpoE</t>
  </si>
  <si>
    <t>putative diguanylate cyclase DgcJ</t>
  </si>
  <si>
    <t>putative diguanylate cyclase DgcQ</t>
  </si>
  <si>
    <t>Cell division suppressor protein YneA</t>
  </si>
  <si>
    <t>N-succinylglutamate 5-semialdehyde dehydrogenase</t>
  </si>
  <si>
    <t>putative RNA polymerase sigma factor FecI</t>
  </si>
  <si>
    <t>Protein Syd</t>
  </si>
  <si>
    <t>Lipoprotein NlpI</t>
  </si>
  <si>
    <t>Putative glutamine amidotransferase YafJ</t>
  </si>
  <si>
    <t>Xyloglucanase</t>
  </si>
  <si>
    <t>Tetracycline resistance protein TetO</t>
  </si>
  <si>
    <t>Cbb3-type cytochrome c oxidase subunit CcoP2</t>
  </si>
  <si>
    <t>Nitrogenase iron protein 1</t>
  </si>
  <si>
    <t>Stringent starvation protein B</t>
  </si>
  <si>
    <t>Glycerol uptake facilitator protein</t>
  </si>
  <si>
    <t>Molybdenum cofactor biosynthesis protein B</t>
  </si>
  <si>
    <t>Ribonucleoside-diphosphate reductase 1 subunit beta</t>
  </si>
  <si>
    <t>Type II secretion system protein H</t>
  </si>
  <si>
    <t>Outer membrane protein assembly factor BamC</t>
  </si>
  <si>
    <t>26 kDa periplasmic immunogenic protein</t>
  </si>
  <si>
    <t>FAD assembly factor SdhE</t>
  </si>
  <si>
    <t>Manganese ABC transporter substrate-binding lipoprotein</t>
  </si>
  <si>
    <t>putative iron-sulfur-binding oxidoreductase FadF</t>
  </si>
  <si>
    <t>Peptidoglycan hydrolase FlgJ</t>
  </si>
  <si>
    <t>Homoserine O-acetyltransferase 1</t>
  </si>
  <si>
    <t>FMN-dependent NADH-azoreductase 2</t>
  </si>
  <si>
    <t>putative molybdenum cofactor guanylyltransferase</t>
  </si>
  <si>
    <t>N-acetylmuramate alpha-1-phosphate uridylyltransferase</t>
  </si>
  <si>
    <t>Alkaline phosphatase</t>
  </si>
  <si>
    <t>Putative 2-aminoethylphosphonate transport system permease protein PhnV</t>
  </si>
  <si>
    <t>Oxidoreductase UcpA</t>
  </si>
  <si>
    <t>HTH-type transcriptional regulator MtrR</t>
  </si>
  <si>
    <t>Prophage integrase IntS</t>
  </si>
  <si>
    <t>HTH-type transcriptional regulator AscG</t>
  </si>
  <si>
    <t>Heparin lyase I</t>
  </si>
  <si>
    <t>Cobalt-precorrin-6A reductase</t>
  </si>
  <si>
    <t>Lactose phosphotransferase system repressor</t>
  </si>
  <si>
    <t>HTH-type transcriptional regulator AcrR</t>
  </si>
  <si>
    <t>Sorbitol operon regulator</t>
  </si>
  <si>
    <t>Immunity protein SdpI</t>
  </si>
  <si>
    <t>3-beta-hydroxycholanate 3-dehydrogenase (NADP(+))</t>
  </si>
  <si>
    <t>Putative mycofactocin biosynthesis glycosyltransferase MftF</t>
  </si>
  <si>
    <t>tRNA(Glu)-specific nuclease WapA</t>
  </si>
  <si>
    <t>Acetophenone carboxylase gamma subunit</t>
  </si>
  <si>
    <t>Methionine import system permease protein MetP</t>
  </si>
  <si>
    <t>Superoxide dismutase [Mn]</t>
  </si>
  <si>
    <t>HTH-type transcriptional regulator SgrR</t>
  </si>
  <si>
    <t>Imidazole glycerol phosphate synthase subunit HisH 1</t>
  </si>
  <si>
    <t>Carnitine operon protein CaiE</t>
  </si>
  <si>
    <t>Flagellar biosynthetic protein FliU</t>
  </si>
  <si>
    <t>Pyridoxal kinase PdxY</t>
  </si>
  <si>
    <t>HTH-type transcriptional repressor GlcR</t>
  </si>
  <si>
    <t>Alkaline phosphatase synthesis transcriptional regulatory protein SphR</t>
  </si>
  <si>
    <t>Arabinose metabolism transcriptional repressor</t>
  </si>
  <si>
    <t>L-lactate permease</t>
  </si>
  <si>
    <t>Trk system potassium uptake protein TrkI</t>
  </si>
  <si>
    <t>Sulfur carrier protein ThiS adenylyltransferase</t>
  </si>
  <si>
    <t>Maltose phosphorylase</t>
  </si>
  <si>
    <t>Ribosomal-protein-serine acetyltransferase</t>
  </si>
  <si>
    <t>Putative ketoacyl reductase</t>
  </si>
  <si>
    <t>Limonene hydroxylase</t>
  </si>
  <si>
    <t>D-proline reductase proprotein PrdA</t>
  </si>
  <si>
    <t>D-aspartate ligase</t>
  </si>
  <si>
    <t>3'3'-cGAMP-specific phosphodiesterase 2</t>
  </si>
  <si>
    <t>Protein tas</t>
  </si>
  <si>
    <t>zeta-carotene-forming phytoene desaturase</t>
  </si>
  <si>
    <t>Glutamate--tRNA ligase 1</t>
  </si>
  <si>
    <t>Peptidoglycan glycosyltransferase RodA</t>
  </si>
  <si>
    <t>Putative K(+)-stimulated pyrophosphate-energized sodium pump</t>
  </si>
  <si>
    <t>tRNA-Ala(cgc)</t>
  </si>
  <si>
    <t>Ornithine aminotransferase</t>
  </si>
  <si>
    <t>Signal peptidase I P</t>
  </si>
  <si>
    <t>Cytochrome c biogenesis protein Ccs1</t>
  </si>
  <si>
    <t>Protein translocase subunit SecA 1</t>
  </si>
  <si>
    <t>Cell division protein DedD</t>
  </si>
  <si>
    <t>Multidrug resistance protein MdtF</t>
  </si>
  <si>
    <t>Chaperone protein dnaK2</t>
  </si>
  <si>
    <t>Formate dehydrogenase iron-sulfur subunit</t>
  </si>
  <si>
    <t>Flagellar protein FliO</t>
  </si>
  <si>
    <t>Inner membrane transport permease YadH</t>
  </si>
  <si>
    <t>Penicillin-binding protein 4*</t>
  </si>
  <si>
    <t>Pyrimidine/purine nucleotide 5'-monophosphate nucleosidase</t>
  </si>
  <si>
    <t>Methyl-accepting chemotaxis protein McpH</t>
  </si>
  <si>
    <t>Protein ClpV1</t>
  </si>
  <si>
    <t>Autonomous glycyl radical cofactor</t>
  </si>
  <si>
    <t>tRNA-Val(cac)</t>
  </si>
  <si>
    <t>tRNA-dihydrouridine(20/20a) synthase</t>
  </si>
  <si>
    <t>putative glycerophosphodiester phosphodiesterase 1</t>
  </si>
  <si>
    <t>Blue-light-activated protein</t>
  </si>
  <si>
    <t>putative beta-barrel protein YwiB</t>
  </si>
  <si>
    <t>Putative xanthine dehydrogenase molybdenum-binding subunit XdhA</t>
  </si>
  <si>
    <t>Protein lysine acetyltransferase Pat</t>
  </si>
  <si>
    <t>Glutamate decarboxylase beta</t>
  </si>
  <si>
    <t>Modification methylase HindIII</t>
  </si>
  <si>
    <t>Glucose-6-phosphate 3-dehydrogenase</t>
  </si>
  <si>
    <t>Chemotaxis protein methyltransferase 1</t>
  </si>
  <si>
    <t>Glutaredoxin 4</t>
  </si>
  <si>
    <t>Modulator of FtsH protease YccA</t>
  </si>
  <si>
    <t>Sulfurtransferase TusE</t>
  </si>
  <si>
    <t>Ammonia monooxygenase gamma subunit</t>
  </si>
  <si>
    <t>putative cyclic di-GMP phosphodiesterase PdeC</t>
  </si>
  <si>
    <t>Alanine racemase%2C biosynthetic</t>
  </si>
  <si>
    <t>Succinate dehydrogenase cytochrome b556 subunit</t>
  </si>
  <si>
    <t>Na(+)/H(+) antiporter subunit B</t>
  </si>
  <si>
    <t>Leader peptidase PppA</t>
  </si>
  <si>
    <t>HTH-type transcriptional regulator YhaJ</t>
  </si>
  <si>
    <t>Tungstate uptake system ATP-binding protein TupC</t>
  </si>
  <si>
    <t>Pyruvate kinase II</t>
  </si>
  <si>
    <t>Mercuric resistance operon regulatory protein</t>
  </si>
  <si>
    <t>DNA polymerase II</t>
  </si>
  <si>
    <t>Inner membrane transport protein YdhC</t>
  </si>
  <si>
    <t>D-allose-binding periplasmic protein</t>
  </si>
  <si>
    <t>High frequency lysogenization protein HflD</t>
  </si>
  <si>
    <t>3 beta-hydroxysteroid dehydrogenase/Delta 5--&gt;4-isomerase</t>
  </si>
  <si>
    <t>Bacitracin export ATP-binding protein BceA</t>
  </si>
  <si>
    <t>Beta-carbonic anhydrase 1</t>
  </si>
  <si>
    <t>Agmatine deiminase</t>
  </si>
  <si>
    <t>2-aminoethylphosphonate--pyruvate transaminase</t>
  </si>
  <si>
    <t>Na(+)/H(+) antiporter subunit G</t>
  </si>
  <si>
    <t>47 kDa outer membrane protein</t>
  </si>
  <si>
    <t>DEAD-box ATP-dependent RNA helicase CshE</t>
  </si>
  <si>
    <t>Succinate-semialdehyde dehydrogenase (acetylating)</t>
  </si>
  <si>
    <t>Transposon Tn10 TetC protein</t>
  </si>
  <si>
    <t>Zinc-transporting ATPase</t>
  </si>
  <si>
    <t>Ornithine carbamoyltransferase%2C catabolic</t>
  </si>
  <si>
    <t>UDP-2-acetamido-3-amino-2%2C3-dideoxy-D-glucuronate N-acetyltransferase</t>
  </si>
  <si>
    <t>Lactate utilization protein A</t>
  </si>
  <si>
    <t>Ferric enterobactin receptor</t>
  </si>
  <si>
    <t>Carboxypeptidase G2</t>
  </si>
  <si>
    <t>Putative 4%2C5-dihydroxyphthalate dehydrogenase</t>
  </si>
  <si>
    <t>RNA polymerase sigma-D factor</t>
  </si>
  <si>
    <t>Tryptophan biosynthesis protein TrpCF</t>
  </si>
  <si>
    <t>S-layer protein</t>
  </si>
  <si>
    <t>5-keto-L-gluconate epimerase</t>
  </si>
  <si>
    <t>RCS-specific HTH-type transcriptional activator RclR</t>
  </si>
  <si>
    <t>Catabolite repressor/activator</t>
  </si>
  <si>
    <t>CRISPR-associated endonuclease Cas12a</t>
  </si>
  <si>
    <t>Elongation factor P hydroxylase</t>
  </si>
  <si>
    <t>L-cystine import ATP-binding protein TcyN</t>
  </si>
  <si>
    <t>Cyclic di-GMP phosphodiesterase Gmr</t>
  </si>
  <si>
    <t>Spore germination protein GerE</t>
  </si>
  <si>
    <t>Outer membrane protein PagN</t>
  </si>
  <si>
    <t>Inner membrane protein YiaV</t>
  </si>
  <si>
    <t>Global nitrogen regulator</t>
  </si>
  <si>
    <t>putative bifunctional oligoribonuclease and PAP phosphatase NrnA</t>
  </si>
  <si>
    <t>Transcriptional activator CadC</t>
  </si>
  <si>
    <t>Carnitine transport binding protein OpuCC</t>
  </si>
  <si>
    <t>3-oxoadipate enol-lactonase 2</t>
  </si>
  <si>
    <t>Hydrogenase maturation factor HypB</t>
  </si>
  <si>
    <t>Energy-coupling factor transporter ATP-binding protein EcfA3</t>
  </si>
  <si>
    <t>Putative L%2CD-transpeptidase YkuD</t>
  </si>
  <si>
    <t>Undecaprenyl phosphate-alpha-4-amino-4-deoxy-L-arabinose arabinosyl transferase</t>
  </si>
  <si>
    <t>Protein SlyX</t>
  </si>
  <si>
    <t>HTH-type transcriptional repressor BluR</t>
  </si>
  <si>
    <t>Transcriptional regulatory protein QseB</t>
  </si>
  <si>
    <t>putative heme-iron transport system permease protein IsdF</t>
  </si>
  <si>
    <t>Signal transduction histidine-protein kinase/phosphatase DegS</t>
  </si>
  <si>
    <t>Hydrazine synthase subunit alpha</t>
  </si>
  <si>
    <t>Polar-differentiation response regulator DivK</t>
  </si>
  <si>
    <t>Karilysin</t>
  </si>
  <si>
    <t>Proteasome-associated ATPase</t>
  </si>
  <si>
    <t>Serine/threonine-protein kinase Pkn1</t>
  </si>
  <si>
    <t>Putative pterin-4-alpha-carbinolamine dehydratase</t>
  </si>
  <si>
    <t>Riboflavin biosynthesis protein</t>
  </si>
  <si>
    <t>50S ribosomal protein L36 2</t>
  </si>
  <si>
    <t>Exoribonuclease 2</t>
  </si>
  <si>
    <t xml:space="preserve">Co-chaperone protein HscB </t>
  </si>
  <si>
    <t>Capsular polysaccharide phosphotransferase SacB</t>
  </si>
  <si>
    <t>D-aminoacylase</t>
  </si>
  <si>
    <t>Putative HTH-type transcriptional regulator YwnA</t>
  </si>
  <si>
    <t>Outer membrane lipoprotein Omp16</t>
  </si>
  <si>
    <t>Membrane sensor protein UhpC</t>
  </si>
  <si>
    <t>putative membrane protein</t>
  </si>
  <si>
    <t>GlcNAc-binding protein A</t>
  </si>
  <si>
    <t>Phage shock protein B</t>
  </si>
  <si>
    <t>Phosphate-specific transport system accessory protein PhoU</t>
  </si>
  <si>
    <t>Putative 4-hydroxy-4-methyl-2-oxoglutarate aldolase</t>
  </si>
  <si>
    <t>Universal stress protein B</t>
  </si>
  <si>
    <t>Phospho-2-dehydro-3-deoxyheptonate aldolase%2C Trp-sensitive</t>
  </si>
  <si>
    <t>2%2C4-dienoyl-CoA reductase</t>
  </si>
  <si>
    <t>Translocation and assembly module subunit TamB</t>
  </si>
  <si>
    <t>Toxin coregulated pilus biosynthesis protein T</t>
  </si>
  <si>
    <t>(R)-2-hydroxyglutaryl-CoA dehydratase activating ATPase</t>
  </si>
  <si>
    <t>Ribosome modulation factor</t>
  </si>
  <si>
    <t>Cold shock protein CspA</t>
  </si>
  <si>
    <t>Pyruvate dehydrogenase E1 component</t>
  </si>
  <si>
    <t>Rod shape-determining protein MreD</t>
  </si>
  <si>
    <t>Non-canonical purine NTP phosphatase</t>
  </si>
  <si>
    <t>Toxin Doc</t>
  </si>
  <si>
    <t>Acryloyl-CoA reductase electron transfer subunit beta</t>
  </si>
  <si>
    <t>Invasion protein InvA</t>
  </si>
  <si>
    <t>CRISPR system Cascade subunit CasC</t>
  </si>
  <si>
    <t>DEAD-box ATP-dependent RNA helicase CshB</t>
  </si>
  <si>
    <t>Swarming motility protein SwrD</t>
  </si>
  <si>
    <t>Spore coat protein GerQ</t>
  </si>
  <si>
    <t>Cyclomaltodextrin glucanotransferase</t>
  </si>
  <si>
    <t>Extended-spectrum beta-lactamase PER-1</t>
  </si>
  <si>
    <t>60 kDa chaperonin 5</t>
  </si>
  <si>
    <t>Spore coat protein E</t>
  </si>
  <si>
    <t>Cysteine synthase A</t>
  </si>
  <si>
    <t>Phosphorelay protein LuxU</t>
  </si>
  <si>
    <t>Putative gluconeogenesis factor</t>
  </si>
  <si>
    <t>Regulator of ribonuclease activity B</t>
  </si>
  <si>
    <t>Transcriptional regulatory protein CusR</t>
  </si>
  <si>
    <t>Fumarate and nitrate reduction regulatory protein</t>
  </si>
  <si>
    <t>Chromosome partition protein MukF</t>
  </si>
  <si>
    <t>Sulfur acceptor protein CsdE</t>
  </si>
  <si>
    <t>Trimethylamine-N-oxide reductase</t>
  </si>
  <si>
    <t>Hydrogen cyanide synthase subunit HcnA</t>
  </si>
  <si>
    <t>Putative transcriptional regulator of 2-aminoethylphosphonate degradation operons</t>
  </si>
  <si>
    <t>Sucrose porin</t>
  </si>
  <si>
    <t>Nucleoid-associated protein YejK</t>
  </si>
  <si>
    <t>L-amino acid N-acetyltransferase AaaT</t>
  </si>
  <si>
    <t>Formate dehydrogenase 2 subunit alpha (cytochrome c-553)</t>
  </si>
  <si>
    <t>Thiopurine S-methyltransferase</t>
  </si>
  <si>
    <t>Rubredoxin-2</t>
  </si>
  <si>
    <t>HTH-type transcriptional regulator DsdC</t>
  </si>
  <si>
    <t>Protein SapB</t>
  </si>
  <si>
    <t>IPT/TIG domain-containing protein</t>
  </si>
  <si>
    <t>Lipid A biosynthesis myristoyltransferase</t>
  </si>
  <si>
    <t>Hca operon transcriptional activator HcaR</t>
  </si>
  <si>
    <t>Pyridoxal phosphate phosphatase YbhA</t>
  </si>
  <si>
    <t>Multidrug efflux pump subunit AcrB</t>
  </si>
  <si>
    <t>Teichoic acid ribitol-phosphate primase</t>
  </si>
  <si>
    <t>Cyclopentanol dehydrogenase</t>
  </si>
  <si>
    <t>D-xylose-binding periplasmic protein</t>
  </si>
  <si>
    <t>DNA-directed RNA polymerase subunit delta</t>
  </si>
  <si>
    <t>Putative membrane-bound redox modulator Alx</t>
  </si>
  <si>
    <t>L-arabinose isomerase</t>
  </si>
  <si>
    <t>Transmembrane protein EpsG</t>
  </si>
  <si>
    <t>putative manganese-dependent inorganic pyrophosphatase</t>
  </si>
  <si>
    <t>Flagellar filament 33 kDa core protein</t>
  </si>
  <si>
    <t>Peroxyureidoacrylate/ureidoacrylate amidohydrolase RutB</t>
  </si>
  <si>
    <t>Citrate lyase acyl carrier protein</t>
  </si>
  <si>
    <t>2-epi-5-epi-valiolone epimerase</t>
  </si>
  <si>
    <t>Glucuronide carrier protein</t>
  </si>
  <si>
    <t>Carbon starvation protein A</t>
  </si>
  <si>
    <t>Multidrug resistance protein MdtN</t>
  </si>
  <si>
    <t>Leucine efflux protein</t>
  </si>
  <si>
    <t>Aerobic cobaltochelatase subunit CobN</t>
  </si>
  <si>
    <t>4-hydroxy-2-oxovalerate aldolase</t>
  </si>
  <si>
    <t>Cephalosporin-C deacetylase</t>
  </si>
  <si>
    <t>Aerobic glycerol-3-phosphate dehydrogenase</t>
  </si>
  <si>
    <t>Endoglucanase C307</t>
  </si>
  <si>
    <t>Prophage integrase IntA</t>
  </si>
  <si>
    <t>Type-2 restriction enzyme BsuMI component YdiS</t>
  </si>
  <si>
    <t>Glycerol-3-phosphate regulon repressor</t>
  </si>
  <si>
    <t>Low-affinity gluconate transporter</t>
  </si>
  <si>
    <t>Iron-uptake system permease protein FeuC</t>
  </si>
  <si>
    <t>Acid-activated urea channel</t>
  </si>
  <si>
    <t>Inositol-3-phosphate synthase</t>
  </si>
  <si>
    <t>Disulfide bond formation protein D</t>
  </si>
  <si>
    <t>Bacterial leucyl aminopeptidase</t>
  </si>
  <si>
    <t>putative fructose-bisphosphate aldolase</t>
  </si>
  <si>
    <t>Glyoxylate/hydroxypyruvate reductase A</t>
  </si>
  <si>
    <t>Chaperone protein ClpB 1</t>
  </si>
  <si>
    <t>hydrogenase nickel incorporation protein HypA</t>
  </si>
  <si>
    <t>GDP-6-deoxy-D-mannose reductase</t>
  </si>
  <si>
    <t>putative sulfoacetate transporter SauU</t>
  </si>
  <si>
    <t>Type-2 restriction enzyme DpnII</t>
  </si>
  <si>
    <t>Isonitrile hydratase</t>
  </si>
  <si>
    <t>tRNA-Ile(aat)</t>
  </si>
  <si>
    <t>NAD/NADP-dependent betaine aldehyde dehydrogenase</t>
  </si>
  <si>
    <t>Serine/threonine-protein kinase PknD</t>
  </si>
  <si>
    <t>Endo-polygalacturonase</t>
  </si>
  <si>
    <t>Outer membrane protein B</t>
  </si>
  <si>
    <t>putative acyltransferase YihG</t>
  </si>
  <si>
    <t>Vitamin B12-dependent ribonucleotide reductase</t>
  </si>
  <si>
    <t>Periplasmic [NiFeSe] hydrogenase small subunit</t>
  </si>
  <si>
    <t>3-ketoacyl-CoA thiolase FadI</t>
  </si>
  <si>
    <t>Ribosome-associated inhibitor A</t>
  </si>
  <si>
    <t>Large ribosomal RNA subunit accumulation protein YceD</t>
  </si>
  <si>
    <t>Protein AroA(G)</t>
  </si>
  <si>
    <t>Bifunctional hemolysin/adenylate cyclase</t>
  </si>
  <si>
    <t>putative RNA methyltransferase</t>
  </si>
  <si>
    <t>Protein MioC</t>
  </si>
  <si>
    <t>D-erythrose-4-phosphate dehydrogenase</t>
  </si>
  <si>
    <t>Tellurite resistance protein TehA</t>
  </si>
  <si>
    <t>Putative short-chain fatty acid transporter</t>
  </si>
  <si>
    <t>DnaA initiator-associating protein DiaA</t>
  </si>
  <si>
    <t>Exodeoxyribonuclease III</t>
  </si>
  <si>
    <t>Ethanolamine ammonia-lyase light chain</t>
  </si>
  <si>
    <t>Protein YchQ</t>
  </si>
  <si>
    <t>Protein YffB</t>
  </si>
  <si>
    <t>CDP-diacylglycerol--serine O-phosphatidyltransferase</t>
  </si>
  <si>
    <t>putative lipoprotein GfcB</t>
  </si>
  <si>
    <t>Pyrimidine-specific ribonucleoside hydrolase RihB</t>
  </si>
  <si>
    <t>Lipopolysaccharide biosynthesis protein WzxC</t>
  </si>
  <si>
    <t>putative tRNA/rRNA methyltransferase</t>
  </si>
  <si>
    <t>Cytochrome c oxidase subunit 2</t>
  </si>
  <si>
    <t>Inner membrane ABC transporter permease protein YnjC</t>
  </si>
  <si>
    <t>Regulator of ribonuclease activity A</t>
  </si>
  <si>
    <t>Heme exporter protein D</t>
  </si>
  <si>
    <t>Chromosome partition protein MukE</t>
  </si>
  <si>
    <t>putative lipoprotein YbaY</t>
  </si>
  <si>
    <t>putative L%2CD-transpeptidase YcfS</t>
  </si>
  <si>
    <t>Thioredoxin 2</t>
  </si>
  <si>
    <t>Arabinose import ATP-binding protein AraG</t>
  </si>
  <si>
    <t>putative methyltransferase</t>
  </si>
  <si>
    <t>PTS system fructose-specific EIIB'BC component</t>
  </si>
  <si>
    <t>Universal stress protein A</t>
  </si>
  <si>
    <t>Desiccation/radiation resistance protein</t>
  </si>
  <si>
    <t>Sirohydrochlorin cobaltochelatase CbiKP</t>
  </si>
  <si>
    <t>UDP-2%2C3-diacylglucosamine pyrophosphatase LpxI</t>
  </si>
  <si>
    <t>mRNA interferase toxin HigB</t>
  </si>
  <si>
    <t>NADP-dependent 7-alpha-hydroxysteroid dehydrogenase</t>
  </si>
  <si>
    <t>Trehalose-6-phosphate hydrolase</t>
  </si>
  <si>
    <t>General stress protein 39</t>
  </si>
  <si>
    <t>Na(+)/H(+) antiporter subunit E1</t>
  </si>
  <si>
    <t>Muramidase-2</t>
  </si>
  <si>
    <t>DNA replication protein DnaD</t>
  </si>
  <si>
    <t>CRISPR-associated nuclease/helicase Cas3</t>
  </si>
  <si>
    <t>Autoinducer 2 import system permease protein LsrC</t>
  </si>
  <si>
    <t>HTH-type transcriptional regulator RpiR</t>
  </si>
  <si>
    <t>Putative NAD(P)H nitroreductase YodC</t>
  </si>
  <si>
    <t>2%2C3-diketo-L-gulonate-binding periplasmic protein YiaO</t>
  </si>
  <si>
    <t>Trans-2-enoyl-CoA reductase [NADH]</t>
  </si>
  <si>
    <t>Cytochrome c oxidase subunit 1</t>
  </si>
  <si>
    <t>Lichenan-specific phosphotransferase enzyme IIA component</t>
  </si>
  <si>
    <t>KDP operon transcriptional regulatory protein KdpE</t>
  </si>
  <si>
    <t>Streptopain</t>
  </si>
  <si>
    <t>Putative aminoacrylate hydrolase RutD</t>
  </si>
  <si>
    <t>Histidine protein kinase SaeS</t>
  </si>
  <si>
    <t>Neopullulanase 1</t>
  </si>
  <si>
    <t>putative GTP-binding protein YjiA</t>
  </si>
  <si>
    <t>putative succinyl-diaminopimelate desuccinylase</t>
  </si>
  <si>
    <t>Arabinogalactan endo-beta-1%2C4-galactanase</t>
  </si>
  <si>
    <t>Aurachin B dehydrogenase</t>
  </si>
  <si>
    <t>Putative pseudouridine transporter</t>
  </si>
  <si>
    <t>Ribosome-associated protein L7Ae-like protein</t>
  </si>
  <si>
    <t>PTS system N%2CN'-diacetylchitobiose-specific EIIC component</t>
  </si>
  <si>
    <t>Xanthine permease XanP</t>
  </si>
  <si>
    <t>(S)-2-hydroxypropylphosphonic acid epoxidase</t>
  </si>
  <si>
    <t>4%2C4'-diaponeurosporenoate glycosyltransferase</t>
  </si>
  <si>
    <t>D-galactonate dehydratase</t>
  </si>
  <si>
    <t>Cadmium resistance transcriptional regulatory protein CadC</t>
  </si>
  <si>
    <t>Penicillin-binding protein 4</t>
  </si>
  <si>
    <t>Inner membrane protein YqiK</t>
  </si>
  <si>
    <t>Outer membrane lipoprotein SlyB</t>
  </si>
  <si>
    <t>General stress protein CTC</t>
  </si>
  <si>
    <t>Na(+)/H(+) antiporter subunit E</t>
  </si>
  <si>
    <t>Serine/threonine-protein kinase CtkA</t>
  </si>
  <si>
    <t>putative multidrug ABC transporter permease YbhR</t>
  </si>
  <si>
    <t>HTH-type transcriptional regulator McbR</t>
  </si>
  <si>
    <t>3-mercaptopyruvate sulfurtransferase</t>
  </si>
  <si>
    <t>Heme A synthase</t>
  </si>
  <si>
    <t>Dihydrolipoyllysine-residue acetyltransferase component of acetoin cleaving system</t>
  </si>
  <si>
    <t>putative helicase HelY</t>
  </si>
  <si>
    <t>Primosomal replication protein N</t>
  </si>
  <si>
    <t>putative sulfate transporter</t>
  </si>
  <si>
    <t>Electron transfer flavoprotein-ubiquinone oxidoreductase</t>
  </si>
  <si>
    <t>Toxin HigB-1</t>
  </si>
  <si>
    <t>Beta-Ala-Xaa dipeptidase</t>
  </si>
  <si>
    <t>scyllo-inositol 2-dehydrogenase (NADP(+)) IolW</t>
  </si>
  <si>
    <t>Glycine betaine/choline transport system permease protein OusW</t>
  </si>
  <si>
    <t>Antitoxin HigA1</t>
  </si>
  <si>
    <t>Organic hydroperoxide resistance transcriptional regulator</t>
  </si>
  <si>
    <t>Alcohol dehydrogenase</t>
  </si>
  <si>
    <t>Uric acid permease PucK</t>
  </si>
  <si>
    <t>putative enoyl-CoA hydratase echA8</t>
  </si>
  <si>
    <t>Type-2 restriction enzyme Sau3AI</t>
  </si>
  <si>
    <t>High-affinity gluconate transporter</t>
  </si>
  <si>
    <t>Putative fimbrium tip subunit Fim1C</t>
  </si>
  <si>
    <t>Manganese-dependent inorganic pyrophosphatase</t>
  </si>
  <si>
    <t>Long-chain acyl-CoA thioesterase FadM</t>
  </si>
  <si>
    <t>Tetracycline resistance protein%2C class B</t>
  </si>
  <si>
    <t>Glycerol-1-phosphate dehydrogenase [NAD(P)+]</t>
  </si>
  <si>
    <t>S-formylglutathione hydrolase FrmB</t>
  </si>
  <si>
    <t>Lactose-binding protein</t>
  </si>
  <si>
    <t>putative bacterial non-heme ferritin</t>
  </si>
  <si>
    <t>Aerobic respiration control protein ArcA</t>
  </si>
  <si>
    <t>Dihydroorotate dehydrogenase</t>
  </si>
  <si>
    <t>Putrescine export system permease protein SapB</t>
  </si>
  <si>
    <t>Protein YcgL</t>
  </si>
  <si>
    <t>Inner membrane protein YnjF</t>
  </si>
  <si>
    <t>Nicotinamidase</t>
  </si>
  <si>
    <t>Inner membrane protein YfeZ</t>
  </si>
  <si>
    <t>Hydrogen cyanide synthase subunit HcnC</t>
  </si>
  <si>
    <t>Sigma factor-binding protein Crl</t>
  </si>
  <si>
    <t>Surface presentation of antigens protein SpaR</t>
  </si>
  <si>
    <t>tRNA3(Ser)-specific nuclease WapA</t>
  </si>
  <si>
    <t xml:space="preserve">Cytochrome b561 </t>
  </si>
  <si>
    <t>RNA chaperone ProQ</t>
  </si>
  <si>
    <t>HTH-type transcriptional regulator AppY</t>
  </si>
  <si>
    <t>Mannitol operon repressor</t>
  </si>
  <si>
    <t>GTP cyclohydrolase-2</t>
  </si>
  <si>
    <t>Autoinducer 2-binding protein LsrB</t>
  </si>
  <si>
    <t>putative NADH oxidase</t>
  </si>
  <si>
    <t>Adapter protein MecA 2</t>
  </si>
  <si>
    <t>L-carnitine/gamma-butyrobetaine antiporter</t>
  </si>
  <si>
    <t>ATP-dependent DNA helicase UvrD1</t>
  </si>
  <si>
    <t>Valine--pyruvate aminotransferase</t>
  </si>
  <si>
    <t>3%2C4-dihydroxy-2-butanone 4-phosphate synthase</t>
  </si>
  <si>
    <t>Xylitol-binding protein</t>
  </si>
  <si>
    <t>Carbamoyltransferase HypF</t>
  </si>
  <si>
    <t>Inner membrane protein YjiG</t>
  </si>
  <si>
    <t>Phospholipase YtpA</t>
  </si>
  <si>
    <t>Gliding motility lipoprotein GldH</t>
  </si>
  <si>
    <t>Peptide transport system ATP-binding protein SapD</t>
  </si>
  <si>
    <t>Protein PsiE</t>
  </si>
  <si>
    <t>Iron-sulfur cluster repair protein ScdA</t>
  </si>
  <si>
    <t>Formylaminopyrimidine-binding protein</t>
  </si>
  <si>
    <t>Periplasmic murein peptide-binding protein</t>
  </si>
  <si>
    <t>DNA-binding transcriptional activator HyfR</t>
  </si>
  <si>
    <t>Chondroitin sulfate ABC exolyase</t>
  </si>
  <si>
    <t>B-type flagellar hook-associated protein 2</t>
  </si>
  <si>
    <t>Putative flagellar filament outer layer-like protein</t>
  </si>
  <si>
    <t>Lipoprotein NlpE</t>
  </si>
  <si>
    <t>CRISPR-associated endonuclease Cas2</t>
  </si>
  <si>
    <t>DnaJ-like protein DjlA</t>
  </si>
  <si>
    <t>Acetylornithine/acetyl-lysine aminotransferase</t>
  </si>
  <si>
    <t>Nitrogen assimilation regulatory protein</t>
  </si>
  <si>
    <t>Phosphoenolpyruvate carboxykinase [ATP]</t>
  </si>
  <si>
    <t>Copper-exporting P-type ATPase A</t>
  </si>
  <si>
    <t>Protein TusB</t>
  </si>
  <si>
    <t>putative ATP-dependent helicase DinG</t>
  </si>
  <si>
    <t>dTDP-3-amino-3%2C6-dideoxy-alpha-D-galactopyranose 3-N-acetyltransferase</t>
  </si>
  <si>
    <t>Mobilization protein A</t>
  </si>
  <si>
    <t>HTH-type transcriptional regulator KdgR</t>
  </si>
  <si>
    <t>Porin-like protein L</t>
  </si>
  <si>
    <t>Chemotaxis protein methyltransferase Cher2</t>
  </si>
  <si>
    <t>Flagellar assembly protein FliH</t>
  </si>
  <si>
    <t>Putative NAD(P)H nitroreductase</t>
  </si>
  <si>
    <t>Ectoine/5-hydroxyectoine TRAP transporter small permease protein UehB</t>
  </si>
  <si>
    <t>Pentapeptide repeat protein</t>
  </si>
  <si>
    <t>putative ABC transporter ATP-binding protein NosF</t>
  </si>
  <si>
    <t>Glycine reductase complex component B subunits alpha and beta</t>
  </si>
  <si>
    <t>Inner membrane transporter YjeM</t>
  </si>
  <si>
    <t>Subtilisin DY</t>
  </si>
  <si>
    <t>Autoinducer 2 import ATP-binding protein LsrA</t>
  </si>
  <si>
    <t>2-hydroxyethylphosphonate methyltransferase</t>
  </si>
  <si>
    <t>Putative ABC transporter periplasmic binding protein</t>
  </si>
  <si>
    <t>Vitamin B12 import system permease protein BtuC</t>
  </si>
  <si>
    <t>Vitamin B12 import ATP-binding protein BtuD</t>
  </si>
  <si>
    <t>Pyruvate dehydrogenase E1 component subunit beta</t>
  </si>
  <si>
    <t>Glutamate 2%2C3-aminomutase</t>
  </si>
  <si>
    <t>UDP-N-acetyl-D-mannosamine dehydrogenase</t>
  </si>
  <si>
    <t>ECF RNA polymerase sigma factor SigK</t>
  </si>
  <si>
    <t>Rubredoxin-oxygen oxidoreductase</t>
  </si>
  <si>
    <t>Toxin coregulated pilin</t>
  </si>
  <si>
    <t>Persistence and stress-resistance toxin PasT</t>
  </si>
  <si>
    <t>3-isopropylmalate dehydratase large subunit 1</t>
  </si>
  <si>
    <t>Exodeoxyribonuclease 8</t>
  </si>
  <si>
    <t>Periplasmic [NiFeSe] hydrogenase large subunit</t>
  </si>
  <si>
    <t>Outer membrane lipoprotein BfpB</t>
  </si>
  <si>
    <t>Anthranilate phosphoribosyltransferase 2</t>
  </si>
  <si>
    <t>Putative phospholipase A1</t>
  </si>
  <si>
    <t>Hemin-binding periplasmic protein HmuT</t>
  </si>
  <si>
    <t>Denitrification regulatory protein NirQ</t>
  </si>
  <si>
    <t>Poly(3-hydroxyalkanoate) polymerase subunit PhaC</t>
  </si>
  <si>
    <t>Penicillin-binding protein activator LpoB</t>
  </si>
  <si>
    <t>Inner membrane protein YijD</t>
  </si>
  <si>
    <t>Guanine/hypoxanthine permease PbuO</t>
  </si>
  <si>
    <t>putative phosphatase</t>
  </si>
  <si>
    <t>Glutathione biosynthesis bifunctional protein GshAB</t>
  </si>
  <si>
    <t>Protein Veg</t>
  </si>
  <si>
    <t>Dipeptidyl-peptidase 6</t>
  </si>
  <si>
    <t>Bifunctional polymyxin resistance protein ArnA</t>
  </si>
  <si>
    <t>Beta-galactosidase bgaB</t>
  </si>
  <si>
    <t>Formamidase</t>
  </si>
  <si>
    <t>Cyclic beta-(1%2C2)-glucan synthase NdvB</t>
  </si>
  <si>
    <t>dTDP-4-oxo-6-deoxy-D-allose reductase</t>
  </si>
  <si>
    <t>Aerotaxis receptor</t>
  </si>
  <si>
    <t>Purine nucleoside phosphorylase DeoD-type 1</t>
  </si>
  <si>
    <t>Flavodoxin/ferredoxin--NADP reductase</t>
  </si>
  <si>
    <t>Nicotinamide-nucleotide adenylyltransferase</t>
  </si>
  <si>
    <t>Yop proteins translocation protein C</t>
  </si>
  <si>
    <t>Serine/threonine-protein kinase B</t>
  </si>
  <si>
    <t>Homoaconitase large subunit</t>
  </si>
  <si>
    <t>Putative 2-hydroxyacid dehydrogenase YoaD</t>
  </si>
  <si>
    <t>Cryptochrome DASH</t>
  </si>
  <si>
    <t>putative deferrochelatase/peroxidase YfeX</t>
  </si>
  <si>
    <t xml:space="preserve">Putative ABC transporter ATP-binding protein MG187 </t>
  </si>
  <si>
    <t>AB hydrolase superfamily protein YdjP</t>
  </si>
  <si>
    <t>Sulfite reductase [NADPH] hemoprotein beta-component</t>
  </si>
  <si>
    <t>Aspartate-semialdehyde dehydrogenase 1</t>
  </si>
  <si>
    <t>Glutathione hydrolase proenzyme</t>
  </si>
  <si>
    <t>3-aminobutyryl-CoA ammonia lyase</t>
  </si>
  <si>
    <t>Regulatory protein YeiL</t>
  </si>
  <si>
    <t>Multiphosphoryl transfer protein 1</t>
  </si>
  <si>
    <t>Dipeptidyl aminopeptidase BIII</t>
  </si>
  <si>
    <t>Heat shock protein HslJ</t>
  </si>
  <si>
    <t>Sodium/proton-dependent alanine carrier protein</t>
  </si>
  <si>
    <t>Sulfurtransferase</t>
  </si>
  <si>
    <t>Na(+)/H(+) antiporter</t>
  </si>
  <si>
    <t>Outer membrane protein P1</t>
  </si>
  <si>
    <t>Tetrathionate reductase subunit B</t>
  </si>
  <si>
    <t>Central glycolytic genes regulator</t>
  </si>
  <si>
    <t>CAI-1 autoinducer sensor kinase/phosphatase CqsS</t>
  </si>
  <si>
    <t>60 kDa chaperonin 1</t>
  </si>
  <si>
    <t>L-lactate dehydrogenase 1</t>
  </si>
  <si>
    <t>Inner membrane protein YhaH</t>
  </si>
  <si>
    <t>O-antigen biosynthesis glycosyltransferase WbnH</t>
  </si>
  <si>
    <t>Sporulation protein YdcC</t>
  </si>
  <si>
    <t>Ornithine aminotransferase 2</t>
  </si>
  <si>
    <t>Cobalt transport protein CbiQ</t>
  </si>
  <si>
    <t>Cellodextrinase</t>
  </si>
  <si>
    <t>(S)-sulfolactate dehydrogenase</t>
  </si>
  <si>
    <t>putative oxidoreductase YdgJ</t>
  </si>
  <si>
    <t>Gamma-D-glutamyl-L-diamino acid endopeptidase 1</t>
  </si>
  <si>
    <t>Ribosomal protein S12 methylthiotransferase accessory factor YcaO</t>
  </si>
  <si>
    <t>Autoinducer 2 import system permease protein LsrD</t>
  </si>
  <si>
    <t>Holin-like protein CidB</t>
  </si>
  <si>
    <t>O-acetyltransferase OatA</t>
  </si>
  <si>
    <t>L-glutamyl-[BtrI acyl-carrier protein] decarboxylase</t>
  </si>
  <si>
    <t>Endoribonuclease ToxN</t>
  </si>
  <si>
    <t>Lipopolysaccharide heptosyltransferase 1</t>
  </si>
  <si>
    <t>Putative outer membrane protein assembly factor</t>
  </si>
  <si>
    <t>Leukotoxin</t>
  </si>
  <si>
    <t>Sulfurtransferase TusD</t>
  </si>
  <si>
    <t>Serine/alanine racemase</t>
  </si>
  <si>
    <t>Ammonium transporter NrgA</t>
  </si>
  <si>
    <t>Phosphoribosyl 1%2C2-cyclic phosphodiesterase</t>
  </si>
  <si>
    <t>Bifunctional protein FolC</t>
  </si>
  <si>
    <t>HTH-type transcriptional regulator LacR</t>
  </si>
  <si>
    <t>HTH-type transcriptional regulator GntR</t>
  </si>
  <si>
    <t>N-acetylmuramic acid/N-acetylglucosamine kinase</t>
  </si>
  <si>
    <t>Inner membrane protein YibH</t>
  </si>
  <si>
    <t>Ycf48-like protein</t>
  </si>
  <si>
    <t>Lactose operon repressor</t>
  </si>
  <si>
    <t>putative amino-acid permease protein YxeN</t>
  </si>
  <si>
    <t>Bifunctional NMN adenylyltransferase/Nudix hydrolase</t>
  </si>
  <si>
    <t>Maltodextrin glucosidase</t>
  </si>
  <si>
    <t>Diguanylate cyclase DgcN</t>
  </si>
  <si>
    <t>Starvation-sensing protein RspB</t>
  </si>
  <si>
    <t>PTS system beta-glucoside-specific EIIBCA component</t>
  </si>
  <si>
    <t>1%2C3-beta-galactosyl-N-acetylhexosamine phosphorylase</t>
  </si>
  <si>
    <t>UDP-N-acetylmuramoyl-L-alanyl-D-glutamate--L-lysine ligase</t>
  </si>
  <si>
    <t>putative HTH-type transcriptional regulator YvdT</t>
  </si>
  <si>
    <t>ATP/GTP phosphatase</t>
  </si>
  <si>
    <t>Antitoxin HipB</t>
  </si>
  <si>
    <t>HTH-type transcriptional activator AllS</t>
  </si>
  <si>
    <t>D-aminopeptidase</t>
  </si>
  <si>
    <t>Glycerol-3-phosphate transporter</t>
  </si>
  <si>
    <t>Endoglucanase H</t>
  </si>
  <si>
    <t>Multidrug resistance ABC transporter ATP-binding and permease protein</t>
  </si>
  <si>
    <t>S-(hydroxymethyl)glutathione dehydrogenase</t>
  </si>
  <si>
    <t>Alanine racemase 2</t>
  </si>
  <si>
    <t>Aerobic C4-dicarboxylate transport protein</t>
  </si>
  <si>
    <t>Autoinducer-2 kinase</t>
  </si>
  <si>
    <t>Adenosylcobalamin-dependent ribonucleoside-triphosphate reductase</t>
  </si>
  <si>
    <t>NADPH-dependent oxidoreductase</t>
  </si>
  <si>
    <t>Arginine N-succinyltransferase</t>
  </si>
  <si>
    <t>D-erythronate 4-phosphate dehydrogenase</t>
  </si>
  <si>
    <t>Aromatic-amino-acid aminotransferase</t>
  </si>
  <si>
    <t>Glutaredoxin 1</t>
  </si>
  <si>
    <t>Biotin carrier protein MADF</t>
  </si>
  <si>
    <t>Small heat shock protein IbpA</t>
  </si>
  <si>
    <t>putative zinc-type alcohol dehydrogenase-like protein YdjJ</t>
  </si>
  <si>
    <t>Vancomycin C-type resistance protein VanC</t>
  </si>
  <si>
    <t>Mrr restriction system protein</t>
  </si>
  <si>
    <t>Ribonucleotide monophosphatase NagD</t>
  </si>
  <si>
    <t>D-specific alpha-keto acid dehydrogenase</t>
  </si>
  <si>
    <t>Putrescine export system ATP-binding protein SapF</t>
  </si>
  <si>
    <t>Chloride/fluoride channel protein</t>
  </si>
  <si>
    <t>Glucosamine kinase GspK</t>
  </si>
  <si>
    <t>Protein TolR</t>
  </si>
  <si>
    <t>Carboxylesterase</t>
  </si>
  <si>
    <t>Toxin RelG</t>
  </si>
  <si>
    <t>Cell division protein ZapC</t>
  </si>
  <si>
    <t>Cobalt-factor III methyltransferase</t>
  </si>
  <si>
    <t>Peptide transport system permease protein SapC</t>
  </si>
  <si>
    <t>5-amino-6-(5-phospho-D-ribitylamino)uracil phosphatase YwtE</t>
  </si>
  <si>
    <t>Mercuric reductase</t>
  </si>
  <si>
    <t>Thiamine kinase</t>
  </si>
  <si>
    <t>Phosphoenolpyruvate-dependent phosphotransferase system</t>
  </si>
  <si>
    <t>(R)-phenyllactate dehydratase activator</t>
  </si>
  <si>
    <t>Kojibiose phosphorylase</t>
  </si>
  <si>
    <t>Ferredoxin YfhL</t>
  </si>
  <si>
    <t>Cytochrome c-type protein TorY</t>
  </si>
  <si>
    <t>Psp operon transcriptional activator</t>
  </si>
  <si>
    <t>Superoxide dismutase [Cu-Zn]</t>
  </si>
  <si>
    <t>putative MFS-type transporter YcaD</t>
  </si>
  <si>
    <t>GTP-binding protein EngB</t>
  </si>
  <si>
    <t>3-dehydroshikimate dehydratase</t>
  </si>
  <si>
    <t>Virulence protein</t>
  </si>
  <si>
    <t>tRNA(Met) cytidine acetyltransferase TmcA</t>
  </si>
  <si>
    <t>Lichenan-specific phosphotransferase enzyme IIB component</t>
  </si>
  <si>
    <t>Protein McrC</t>
  </si>
  <si>
    <t>ECF RNA polymerase sigma factor SigX</t>
  </si>
  <si>
    <t>Lipid II:glycine glycyltransferase</t>
  </si>
  <si>
    <t>Phospho-2-dehydro-3-deoxyheptonate aldolase%2C Phe-sensitive</t>
  </si>
  <si>
    <t>L-methionine sulfoximine/L-methionine sulfone acetyltransferase</t>
  </si>
  <si>
    <t>(S)-ureidoglycine--glyoxylate transaminase</t>
  </si>
  <si>
    <t>Anti-sigma-V factor RsiV</t>
  </si>
  <si>
    <t>Aklaviketone reductase DauE</t>
  </si>
  <si>
    <t>Rubredoxin-1</t>
  </si>
  <si>
    <t>Antitoxin SocA</t>
  </si>
  <si>
    <t>malonic semialdehyde reductase RutE</t>
  </si>
  <si>
    <t>HTH-type transcriptional regulator MgrA</t>
  </si>
  <si>
    <t>Tyrosine phenol-lyase</t>
  </si>
  <si>
    <t>Sensor histidine kinase GlnK</t>
  </si>
  <si>
    <t>putative copper-transporting ATPase PacS</t>
  </si>
  <si>
    <t>Glutamate dehydrogenase</t>
  </si>
  <si>
    <t>Hydrogenase maturation factor HypD</t>
  </si>
  <si>
    <t>Sulfite reductase%2C dissimilatory-type subunit alpha</t>
  </si>
  <si>
    <t>Sulfite reductase%2C dissimilatory-type subunit beta</t>
  </si>
  <si>
    <t>K(+)/H(+) antiporter NhaP</t>
  </si>
  <si>
    <t>Bacterioferritin</t>
  </si>
  <si>
    <t>Aminopeptidase YpdE</t>
  </si>
  <si>
    <t>D-threitol-binding protein</t>
  </si>
  <si>
    <t>Tyrosine 2%2C3-aminomutase</t>
  </si>
  <si>
    <t>Spermidine export protein MdtI</t>
  </si>
  <si>
    <t>Peptide methionine sulfoxide reductase msrA/msrB</t>
  </si>
  <si>
    <t>putative 2-dehydropantoate 2-reductase</t>
  </si>
  <si>
    <t>Serine recombinase PinR</t>
  </si>
  <si>
    <t>Bacillibactin exporter</t>
  </si>
  <si>
    <t>Protein TusC</t>
  </si>
  <si>
    <t>Sporulation protein cse60</t>
  </si>
  <si>
    <t>Putative 5'(3')-deoxyribonucleotidase</t>
  </si>
  <si>
    <t>Transcriptional repressor MprA</t>
  </si>
  <si>
    <t>Gellan lyase</t>
  </si>
  <si>
    <t>5-deoxy-glucuronate isomerase</t>
  </si>
  <si>
    <t>Inner membrane protein YdjM</t>
  </si>
  <si>
    <t>N-carbamoyl-L-amino-acid hydrolase</t>
  </si>
  <si>
    <t>Maltose/maltodextrin-binding protein</t>
  </si>
  <si>
    <t>putative cell division protein YtgP</t>
  </si>
  <si>
    <t>Flagellar protein FliS</t>
  </si>
  <si>
    <t>Inner membrane protein YhhQ</t>
  </si>
  <si>
    <t>Laccase domain protein YfiH</t>
  </si>
  <si>
    <t>tRNA-Ser(cag)</t>
  </si>
  <si>
    <t>Putative NAD(P)H nitroreductase YfkO</t>
  </si>
  <si>
    <t>Heme/hemopexin utilization protein C</t>
  </si>
  <si>
    <t>phosphatase YcdX</t>
  </si>
  <si>
    <t>C4-dicarboxylate transport transcriptional regulatory protein DctD</t>
  </si>
  <si>
    <t>Sporulation kinase A</t>
  </si>
  <si>
    <t>Melamine deaminase</t>
  </si>
  <si>
    <t>C4-dicarboxylate-binding periplasmic protein DctP</t>
  </si>
  <si>
    <t>Periplasmic nitrate reductase%2C electron transfer subunit</t>
  </si>
  <si>
    <t>Threonine efflux protein</t>
  </si>
  <si>
    <t>D-galactonate dehydratase family member</t>
  </si>
  <si>
    <t>Sensor histidine kinase GraS</t>
  </si>
  <si>
    <t>Fructose-1%2C6-bisphosphatase/inositol-1-monophosphatase</t>
  </si>
  <si>
    <t>Murein DD-endopeptidase MepH</t>
  </si>
  <si>
    <t>N-acetylmuramoyl-L-alanine amidase</t>
  </si>
  <si>
    <t>Acetolactate synthase large subunit IlvB1</t>
  </si>
  <si>
    <t>2%2C3-diketo-L-gulonate reductase</t>
  </si>
  <si>
    <t>Glycine betaine transporter OpuD</t>
  </si>
  <si>
    <t>Thiosulfate sulfurtransferase PspE</t>
  </si>
  <si>
    <t>Phosphoserine phosphatase ThrH</t>
  </si>
  <si>
    <t>Alpha-agarase</t>
  </si>
  <si>
    <t>Transcriptional activator HlyU</t>
  </si>
  <si>
    <t>NAD(P) transhydrogenase subunit alpha part 1</t>
  </si>
  <si>
    <t>GTP 3'%2C8-cyclase 2</t>
  </si>
  <si>
    <t>Beta/alpha-amylase</t>
  </si>
  <si>
    <t>Putative quinone oxidoreductase YhfP</t>
  </si>
  <si>
    <t>HTH-type transcriptional regulator BenM</t>
  </si>
  <si>
    <t>Carboxypeptidase T</t>
  </si>
  <si>
    <t>1%2C4-beta-D-glucan glucohydrolase</t>
  </si>
  <si>
    <t>Exo-oligoalginate lyase</t>
  </si>
  <si>
    <t>Serine hydroxymethyltransferase 1</t>
  </si>
  <si>
    <t>putative BsuMI modification methylase subunit YdiP</t>
  </si>
  <si>
    <t xml:space="preserve">30S ribosomal protein S1 </t>
  </si>
  <si>
    <t>Asparagine synthetase [glutamine-hydrolyzing] 1</t>
  </si>
  <si>
    <t>Deoxycytidine triphosphate deaminase</t>
  </si>
  <si>
    <t>Polysialic acid transport ATP-binding protein KpsT</t>
  </si>
  <si>
    <t>putative uridylyltransferase</t>
  </si>
  <si>
    <t>Ascorbate-specific PTS system EIIC component</t>
  </si>
  <si>
    <t>3-sulfolactaldehyde dehydrogenase</t>
  </si>
  <si>
    <t>N-acetylmannosamine kinase</t>
  </si>
  <si>
    <t>Ferredoxin fas2</t>
  </si>
  <si>
    <t>Protein RecT</t>
  </si>
  <si>
    <t>D-xylose dehydrogenase</t>
  </si>
  <si>
    <t>Type IV pilus biogenesis factor PilY1</t>
  </si>
  <si>
    <t>putative butyrate kinase 2</t>
  </si>
  <si>
    <t>Alpha-galactosidase Mel36A</t>
  </si>
  <si>
    <t>Formate hydrogenlyase subunit 5</t>
  </si>
  <si>
    <t>Endo-1%2C3-1%2C4-beta-glycanase ExsH</t>
  </si>
  <si>
    <t>tRNA-Pyl(cta)</t>
  </si>
  <si>
    <t>D-glycerate 2-kinase</t>
  </si>
  <si>
    <t>HTH-type transcriptional repressor RghR</t>
  </si>
  <si>
    <t>1-phosphatidylinositol phosphodiesterase</t>
  </si>
  <si>
    <t xml:space="preserve">Protein SlyX </t>
  </si>
  <si>
    <t>Pyridoxal 5'-phosphate synthase subunit PdxS</t>
  </si>
  <si>
    <t>Pyridoxal 5'-phosphate synthase subunit PdxT</t>
  </si>
  <si>
    <t>Protein YgiW</t>
  </si>
  <si>
    <t>N-acetylmuramate/N-acetylglucosamine kinase</t>
  </si>
  <si>
    <t>putative inner membrane protein Smp</t>
  </si>
  <si>
    <t>Glycine betaine/carnitine transport ATP-binding protein GbuA</t>
  </si>
  <si>
    <t>putative cadmium-transporting ATPase</t>
  </si>
  <si>
    <t>Chorismate mutase AroH</t>
  </si>
  <si>
    <t>TorCAD operon transcriptional regulatory protein TorR</t>
  </si>
  <si>
    <t>Protein YecM</t>
  </si>
  <si>
    <t>Peptide transport periplasmic protein SapA</t>
  </si>
  <si>
    <t>Protein YciN</t>
  </si>
  <si>
    <t>2%2C3-dehydroadipyl-CoA hydratase</t>
  </si>
  <si>
    <t>PTS system sorbose-specific EIIB component</t>
  </si>
  <si>
    <t>Intracellular septation protein</t>
  </si>
  <si>
    <t>Quinone oxidoreductase 2</t>
  </si>
  <si>
    <t>UDP-N-acetylbacillosamine N-acetyltransferase</t>
  </si>
  <si>
    <t>Primosomal replication protein N''</t>
  </si>
  <si>
    <t>Porin-like protein H</t>
  </si>
  <si>
    <t>Transaldolase B</t>
  </si>
  <si>
    <t>Chaperone protein SicA</t>
  </si>
  <si>
    <t>putative isomerase YddE</t>
  </si>
  <si>
    <t>HTH-type transcriptional repressor AseR</t>
  </si>
  <si>
    <t>Methionine-binding lipoprotein MetQ</t>
  </si>
  <si>
    <t>Anaerobic C4-dicarboxylate transporter DcuA</t>
  </si>
  <si>
    <t>Lysine 5%2C6-aminomutase alpha subunit</t>
  </si>
  <si>
    <t>Glucose-6-phosphate isomerase B</t>
  </si>
  <si>
    <t>Betaine aldehyde dehydrogenase</t>
  </si>
  <si>
    <t>Spore coat protein I</t>
  </si>
  <si>
    <t>Flagellar brake protein YcgR</t>
  </si>
  <si>
    <t>Cytochrome bd-II ubiquinol oxidase subunit 2</t>
  </si>
  <si>
    <t>putative cyclic di-GMP phosphodiesterase PdeG</t>
  </si>
  <si>
    <t>Toxin A</t>
  </si>
  <si>
    <t>NADH-quinone oxidoreductase subunit 6</t>
  </si>
  <si>
    <t>Glucuronoxylanase XynC</t>
  </si>
  <si>
    <t>Dipeptidase</t>
  </si>
  <si>
    <t>putative hemoglobin and hemoglobin-haptoglobin-binding protein 3</t>
  </si>
  <si>
    <t>Hydrogenase 2 maturation protease</t>
  </si>
  <si>
    <t>Microcin C7 self-immunity protein MccF</t>
  </si>
  <si>
    <t>N-acetylmuramoyl-L-alanine amidase sle1</t>
  </si>
  <si>
    <t>Acetoin:2%2C6-dichlorophenolindophenol oxidoreductase subunit beta</t>
  </si>
  <si>
    <t>Putative transport protein YidE</t>
  </si>
  <si>
    <t>Inositol 2-dehydrogenase/D-chiro-inositol 3-dehydrogenase</t>
  </si>
  <si>
    <t>Polygalacturonase</t>
  </si>
  <si>
    <t>Protease 1</t>
  </si>
  <si>
    <t>Acetolactate synthase isozyme 2 small subunit</t>
  </si>
  <si>
    <t>Carnitine transport ATP-binding protein OpuCA</t>
  </si>
  <si>
    <t>Citrate lyase alpha chain</t>
  </si>
  <si>
    <t>Formate dehydrogenase subunit alpha</t>
  </si>
  <si>
    <t>Geranylgeranylglyceryl phosphate synthase</t>
  </si>
  <si>
    <t>putative sensor-like histidine kinase YedV</t>
  </si>
  <si>
    <t>Spermidine export protein MdtJ</t>
  </si>
  <si>
    <t>Hydroxylamine reductase</t>
  </si>
  <si>
    <t>Ribosome-associated factor Y</t>
  </si>
  <si>
    <t>Phenol regulator MopR</t>
  </si>
  <si>
    <t>Enoyl-[acyl-carrier-protein] reductase [NADH] 1</t>
  </si>
  <si>
    <t>Protein SopB</t>
  </si>
  <si>
    <t>D-tagatose-1%2C6-bisphosphate aldolase subunit KbaZ</t>
  </si>
  <si>
    <t>(R)-stereoselective amidase</t>
  </si>
  <si>
    <t>Succinylglutamate desuccinylase</t>
  </si>
  <si>
    <t>Teichoic acid poly(ribitol-phosphate) polymerase</t>
  </si>
  <si>
    <t>Formate hydrogenlyase subunit 7</t>
  </si>
  <si>
    <t>Glutaredoxin 3</t>
  </si>
  <si>
    <t>Fumarylpyruvate hydrolase</t>
  </si>
  <si>
    <t>HTH-type transcriptional regulator VirS</t>
  </si>
  <si>
    <t>Pyruvate synthase subunit PorA</t>
  </si>
  <si>
    <t>Stress response protein SCP2</t>
  </si>
  <si>
    <t>PTS system N%2CN'-diacetylchitobiose-specific EIIA component</t>
  </si>
  <si>
    <t>Aspartate kinase Ask_LysC</t>
  </si>
  <si>
    <t>Small%2C acid-soluble spore protein beta</t>
  </si>
  <si>
    <t>Septation ring formation regulator EzrA</t>
  </si>
  <si>
    <t>D-beta-hydroxybutyrate dehydrogenase</t>
  </si>
  <si>
    <t>Sugar transporter SemiSWEET</t>
  </si>
  <si>
    <t>Cytochrome c5</t>
  </si>
  <si>
    <t>Sensor histidine kinase MtrB</t>
  </si>
  <si>
    <t>Esterase TesA</t>
  </si>
  <si>
    <t>Metalloprotease StcE</t>
  </si>
  <si>
    <t>putative methyltransferase YcgJ</t>
  </si>
  <si>
    <t>putative N-acetyltransferase</t>
  </si>
  <si>
    <t>Threonine/homoserine exporter RhtA</t>
  </si>
  <si>
    <t>2-alkyl-3-oxoalkanoate reductase</t>
  </si>
  <si>
    <t>Phosphoethanolamine transferase EptA</t>
  </si>
  <si>
    <t>Zinc/cadmium/lead-transporting P-type ATPase</t>
  </si>
  <si>
    <t>Outer membrane protein P6</t>
  </si>
  <si>
    <t>Spore coat protein S</t>
  </si>
  <si>
    <t>Putative peroxiredoxin</t>
  </si>
  <si>
    <t>Intracellular exo-alpha-(1-&gt;5)-L-arabinofuranosidase</t>
  </si>
  <si>
    <t>Glycine/sarcosine/betaine reductase complex component A1</t>
  </si>
  <si>
    <t>Solvent-resistant pump membrane transporter SrpB</t>
  </si>
  <si>
    <t>2-(5''-triphosphoribosyl)-3'-dephosphocoenzyme-A synthase</t>
  </si>
  <si>
    <t>Inner membrane protein YjdF</t>
  </si>
  <si>
    <t>Putative bifunctional exonuclease/endonuclease protein</t>
  </si>
  <si>
    <t>Nitrogen regulatory protein P-II 2</t>
  </si>
  <si>
    <t>Aerobic cobaltochelatase subunit CobS</t>
  </si>
  <si>
    <t>Transcriptional activator protein Anr</t>
  </si>
  <si>
    <t>tRNA-Thr(agt)</t>
  </si>
  <si>
    <t>Bacterial actin-related protein</t>
  </si>
  <si>
    <t>Trypsin-like protease</t>
  </si>
  <si>
    <t>Asparagine--oxo-acid transaminase</t>
  </si>
  <si>
    <t>Lipase 2</t>
  </si>
  <si>
    <t>dTDP-fucosamine acetyltransferase</t>
  </si>
  <si>
    <t>Adenosine monophosphate-protein transferase VbhT</t>
  </si>
  <si>
    <t>Type I secretion system ATP-binding protein PrsD</t>
  </si>
  <si>
    <t>NADH-quinone oxidoreductase chain 3</t>
  </si>
  <si>
    <t>Serine/threonine-protein phosphatase 2</t>
  </si>
  <si>
    <t>Low-affinity inorganic phosphate transporter 1</t>
  </si>
  <si>
    <t>23S rRNA (adenosine(1067)-2'-O)-methyltransferase</t>
  </si>
  <si>
    <t>tRNA-5-methyluridine(54) 2-sulfurtransferase</t>
  </si>
  <si>
    <t>Beta-N-acetylglucosaminidase/beta-glucosidase</t>
  </si>
  <si>
    <t>L-allo-threonine aldolase</t>
  </si>
  <si>
    <t>2'-dehydrokanamycin reductase</t>
  </si>
  <si>
    <t>Phosphatidyl-myo-inositol mannosyltransferase</t>
  </si>
  <si>
    <t>Biotinylated protein TB7.3</t>
  </si>
  <si>
    <t>tRNA (adenine(58)-N(1))-methyltransferase TrmI</t>
  </si>
  <si>
    <t>Na(+)/H(+) antiporter NhaH</t>
  </si>
  <si>
    <t>Elongation factor Tu 2</t>
  </si>
  <si>
    <t>O-succinylhomoserine sulfhydrylase</t>
  </si>
  <si>
    <t>Tyrocidine synthase 3</t>
  </si>
  <si>
    <t>DNA-binding protein HU-alpha</t>
  </si>
  <si>
    <t>UTP pyrophosphatase</t>
  </si>
  <si>
    <t>Flavohemoprotein</t>
  </si>
  <si>
    <t>Fructose-1%2C6-bisphosphatase class 2</t>
  </si>
  <si>
    <t>Nicotinate phosphoribosyltransferase</t>
  </si>
  <si>
    <t>Transcriptional activator protein NhaR</t>
  </si>
  <si>
    <t>Acetylene hydratase</t>
  </si>
  <si>
    <t>Cell cycle protein GpsB</t>
  </si>
  <si>
    <t>Fumarate reductase cytochrome b subunit</t>
  </si>
  <si>
    <t>Transcriptional regulatory protein PmpR</t>
  </si>
  <si>
    <t>Putative NAD(P)H nitroreductase MhqN</t>
  </si>
  <si>
    <t>NADH-quinone oxidoreductase subunit H</t>
  </si>
  <si>
    <t>HTH-type transcriptional repressor NsrR</t>
  </si>
  <si>
    <t>Cytochrome c oxidase subunit 3</t>
  </si>
  <si>
    <t>Monocarboxylate 2-oxoacid-binding periplasmic protein</t>
  </si>
  <si>
    <t>putative 2-phosphosulfolactate phosphatase</t>
  </si>
  <si>
    <t>Deoxyhypusine synthase-like protein</t>
  </si>
  <si>
    <t>10 kDa chaperonin 3</t>
  </si>
  <si>
    <t>ATP-dependent zinc metalloprotease FtsH 2</t>
  </si>
  <si>
    <t>Sec-independent protein translocase protein TatAd</t>
  </si>
  <si>
    <t>O-antigen biosynthesis glycosyltransferase WbnK</t>
  </si>
  <si>
    <t>Methyl-accepting chemotaxis protein 1</t>
  </si>
  <si>
    <t>MIO-dependent tyrosine 2%2C3-aminomutase</t>
  </si>
  <si>
    <t>Small%2C acid-soluble spore protein A</t>
  </si>
  <si>
    <t>Voltage-gated potassium channel Kch</t>
  </si>
  <si>
    <t>Protein MreBH</t>
  </si>
  <si>
    <t>Peptide methionine sulfoxide reductase MsrA/MsrB 1</t>
  </si>
  <si>
    <t>primosomal protein N'</t>
  </si>
  <si>
    <t>Xanthosine permease</t>
  </si>
  <si>
    <t>Chromosome partition protein MukB</t>
  </si>
  <si>
    <t>Putative 2-dehydropantoate 2-reductase</t>
  </si>
  <si>
    <t>Putative oxidoreductase YgfK</t>
  </si>
  <si>
    <t>Ribonuclease J 2</t>
  </si>
  <si>
    <t>Citrate (Re)-synthase</t>
  </si>
  <si>
    <t>HTH-type transcriptional regulator KipR</t>
  </si>
  <si>
    <t>UDP-N-acetyl-2-amino-2-deoxy-D-glucuronate oxidase</t>
  </si>
  <si>
    <t>Glycine/sarcosine/betaine reductase complex component C subunit beta</t>
  </si>
  <si>
    <t>D-ribose pyranase</t>
  </si>
  <si>
    <t>Propanediol utilization protein PduU</t>
  </si>
  <si>
    <t>Putative thiosulfate sulfurtransferase</t>
  </si>
  <si>
    <t>N-carbamoyl-L-amino acid hydrolase</t>
  </si>
  <si>
    <t>Beta-galactosidase BgaB</t>
  </si>
  <si>
    <t>Beta-peptidyl aminopeptidase BapA</t>
  </si>
  <si>
    <t>Glycyl-glycine endopeptidase ALE-1</t>
  </si>
  <si>
    <t>Cardiolipin synthase C</t>
  </si>
  <si>
    <t>Octopine permease ATP-binding protein P</t>
  </si>
  <si>
    <t>Macrodomain Ter protein</t>
  </si>
  <si>
    <t>putative ABC transporter permease YknZ</t>
  </si>
  <si>
    <t>Curved DNA-binding protein</t>
  </si>
  <si>
    <t>4-hydroxythreonine-4-phosphate dehydrogenase 2</t>
  </si>
  <si>
    <t>Putative type-1 restriction enzyme specificity protein MPN_089</t>
  </si>
  <si>
    <t>Cyclic pyranopterin monophosphate synthase accessory protein</t>
  </si>
  <si>
    <t>Flagellar biosynthetic protein FliR</t>
  </si>
  <si>
    <t>Bacterial dynamin-like protein</t>
  </si>
  <si>
    <t>putative copper-importing P-type ATPase A</t>
  </si>
  <si>
    <t>Putative aminoacrylate peracid reductase RutC</t>
  </si>
  <si>
    <t>DNA integrity scanning protein DisA</t>
  </si>
  <si>
    <t>6-aminohexanoate-dimer hydrolase</t>
  </si>
  <si>
    <t>Putative dimethyl sulfoxide reductase chain YnfE</t>
  </si>
  <si>
    <t>UDP-Gal:alpha-D-GlcNAc-diphosphoundecaprenol beta-1%2C3-galactosyltransferase</t>
  </si>
  <si>
    <t>Carbohydrate deacetylase</t>
  </si>
  <si>
    <t>Inner membrane protein YgjV</t>
  </si>
  <si>
    <t>Putative permease</t>
  </si>
  <si>
    <t>L-Ala--D-Glu endopeptidase</t>
  </si>
  <si>
    <t>Inner membrane protein YhcB</t>
  </si>
  <si>
    <t>Riboflavin transporter FmnP</t>
  </si>
  <si>
    <t>Allantoate amidohydrolase</t>
  </si>
  <si>
    <t>Protease inhibitor</t>
  </si>
  <si>
    <t>Cyclic di-GMP binding protein</t>
  </si>
  <si>
    <t>HTH-type transcriptional regulator PrtR</t>
  </si>
  <si>
    <t>Error-prone DNA polymerase</t>
  </si>
  <si>
    <t>putative inner membrane transporter YedA</t>
  </si>
  <si>
    <t>Ferrichrome outer membrane transporter/phage receptor</t>
  </si>
  <si>
    <t>Inner membrane permease YgbN</t>
  </si>
  <si>
    <t>Formimidoylglutamase</t>
  </si>
  <si>
    <t>Electron transfer flavoprotein subunit alpha</t>
  </si>
  <si>
    <t>Cell division inhibitor SulA</t>
  </si>
  <si>
    <t>Stage III sporulation protein AB</t>
  </si>
  <si>
    <t>Cytochrome c oxidase assembly protein CtaG</t>
  </si>
  <si>
    <t>Glycerate kinase</t>
  </si>
  <si>
    <t>Virulence sensor histidine kinase PhoQ</t>
  </si>
  <si>
    <t>Dehydrosqualene desaturase</t>
  </si>
  <si>
    <t>HTH-type transcriptional regulator MalR</t>
  </si>
  <si>
    <t>Diacetyl reductase [(S)-acetoin forming]</t>
  </si>
  <si>
    <t>putative multidrug resistance protein EmrY</t>
  </si>
  <si>
    <t>Protein TraI</t>
  </si>
  <si>
    <t>putative L-ascorbate-6-phosphate lactonase UlaG</t>
  </si>
  <si>
    <t>DNA-entry nuclease</t>
  </si>
  <si>
    <t>Putative zinc protease AlbF</t>
  </si>
  <si>
    <t>GTP pyrophosphokinase rsh</t>
  </si>
  <si>
    <t>Maltodextrin-binding protein MdxE</t>
  </si>
  <si>
    <t>Adaptive-response sensory-kinase SasA</t>
  </si>
  <si>
    <t>Streptogramin A acetyltransferase</t>
  </si>
  <si>
    <t>Creatinine amidohydrolase</t>
  </si>
  <si>
    <t>Zinc transport protein ZntB</t>
  </si>
  <si>
    <t>Pyruvate synthase subunit PorD</t>
  </si>
  <si>
    <t>Transcriptional regulatory protein AfsQ1</t>
  </si>
  <si>
    <t>Proline racemase</t>
  </si>
  <si>
    <t>Sensor protein TorS</t>
  </si>
  <si>
    <t>D-psicose 3-epimerase</t>
  </si>
  <si>
    <t>Formate hydrogenlyase subunit 4</t>
  </si>
  <si>
    <t>Opine dehydrogenase</t>
  </si>
  <si>
    <t>Trehalose transport system permease protein SugA</t>
  </si>
  <si>
    <t>Reverse gyrase</t>
  </si>
  <si>
    <t>Yop proteins translocation protein U</t>
  </si>
  <si>
    <t>Putative peptide transport permease protein</t>
  </si>
  <si>
    <t>FK506-binding protein</t>
  </si>
  <si>
    <t>Zinc transporter ZitB</t>
  </si>
  <si>
    <t>4-methylaminobutanoate oxidase (formaldehyde-forming)</t>
  </si>
  <si>
    <t>Galactofuranosyltransferase GlfT2</t>
  </si>
  <si>
    <t>CMP-N%2CN'-diacetyllegionaminic acid synthase</t>
  </si>
  <si>
    <t>putative S-adenosylmethionine-dependent methyltransferase</t>
  </si>
  <si>
    <t>Arginine deiminase</t>
  </si>
  <si>
    <t>Protein RnfH</t>
  </si>
  <si>
    <t>putative low molecular weight protein-tyrosine-phosphatase AmsI</t>
  </si>
  <si>
    <t>Electron transfer flavoprotein subunit beta</t>
  </si>
  <si>
    <t>tRNA-binding protein YgjH</t>
  </si>
  <si>
    <t>Modification methylase PaeR7I</t>
  </si>
  <si>
    <t>Lipoate--protein ligase 1</t>
  </si>
  <si>
    <t>Antitoxin ParD1</t>
  </si>
  <si>
    <t>putative oxidoreductase YjhC</t>
  </si>
  <si>
    <t>Flagellin B</t>
  </si>
  <si>
    <t>Levansucrase</t>
  </si>
  <si>
    <t>Type-2 restriction enzyme DpnI</t>
  </si>
  <si>
    <t>Tetracycline resistance protein%2C class C</t>
  </si>
  <si>
    <t>Aldehyde oxidoreductase</t>
  </si>
  <si>
    <t>Methyl-accepting chemotaxis protein 3</t>
  </si>
  <si>
    <t>CRISPR type III-associated RAMP protein Csm3</t>
  </si>
  <si>
    <t>dTDP-4-amino-4%2C6-dideoxygalactose transaminase</t>
  </si>
  <si>
    <t>Galactofuranosyltransferase GlfT1</t>
  </si>
  <si>
    <t>Sporulation thiol-disulfide oxidoreductase A</t>
  </si>
  <si>
    <t>3-methylitaconate isomerase</t>
  </si>
  <si>
    <t>HTH-type transcriptional repressor AllR</t>
  </si>
  <si>
    <t>Antitoxin MazE</t>
  </si>
  <si>
    <t>Penicillin-binding protein 1C</t>
  </si>
  <si>
    <t>Putative manganese exporter</t>
  </si>
  <si>
    <t>CRISPR-associated endonuclease/helicase Cas3</t>
  </si>
  <si>
    <t>Putative reactive intermediate deaminase TdcF</t>
  </si>
  <si>
    <t>CRISPR-associated endonuclease Cas9/Csn1</t>
  </si>
  <si>
    <t>putative copper-exporting P-type ATPase V</t>
  </si>
  <si>
    <t>Protein-methionine-sulfoxide reductase catalytic subunit MsrP</t>
  </si>
  <si>
    <t>Nitrite reductase (NADH) small subunit</t>
  </si>
  <si>
    <t>Chaperone NapD</t>
  </si>
  <si>
    <t>3D-(3%2C5/4)-trihydroxycyclohexane-1%2C2-dione hydrolase</t>
  </si>
  <si>
    <t>Thermoresistant gluconokinase</t>
  </si>
  <si>
    <t>Biofilm growth-associated repressor</t>
  </si>
  <si>
    <t>Putative fructokinase</t>
  </si>
  <si>
    <t>Toxin ParE1</t>
  </si>
  <si>
    <t>2-(acetamidomethylene)succinate hydrolase</t>
  </si>
  <si>
    <t>Inner membrane protein YbbJ</t>
  </si>
  <si>
    <t>Isochorismatase family protein YecD</t>
  </si>
  <si>
    <t>Glycine betaine transporter 2</t>
  </si>
  <si>
    <t>Alanine dehydrogenase 2</t>
  </si>
  <si>
    <t>Lactate utilization protein C</t>
  </si>
  <si>
    <t>L-erythro-3%2C5-diaminohexanoate dehydrogenase</t>
  </si>
  <si>
    <t>Putative efflux system component YknX</t>
  </si>
  <si>
    <t>Globin-coupled histidine kinase</t>
  </si>
  <si>
    <t>UDP-glucose 6-dehydrogenase YwqF</t>
  </si>
  <si>
    <t>Signal peptidase I V</t>
  </si>
  <si>
    <t>putative oxidoreductase YtbE</t>
  </si>
  <si>
    <t>dCTP deaminase</t>
  </si>
  <si>
    <t>L-xylulose/3-keto-L-gulonate kinase</t>
  </si>
  <si>
    <t>1-pyrroline-5-carboxylate dehydrogenase 1</t>
  </si>
  <si>
    <t>NAD kinase 1</t>
  </si>
  <si>
    <t>Aminopeptidase PepS</t>
  </si>
  <si>
    <t>Thiosulfate sulfurtransferase</t>
  </si>
  <si>
    <t>AP-4-A phosphorylase</t>
  </si>
  <si>
    <t>1D-myo-inositol 2-acetamido-2-deoxy-alpha-D-glucopyranoside deacetylase</t>
  </si>
  <si>
    <t>Putative phosphonates utilization ATP-binding protein PhnK</t>
  </si>
  <si>
    <t>Antibiotic efflux pump outer membrane protein ArpC</t>
  </si>
  <si>
    <t>Methyl-accepting chemotaxis protein I</t>
  </si>
  <si>
    <t>Beta-galactosidase BgaA</t>
  </si>
  <si>
    <t>Sulfurtransferase TusA</t>
  </si>
  <si>
    <t>2-methylcitrate synthase 1</t>
  </si>
  <si>
    <t>HTH-type transcriptional regulator HmrR</t>
  </si>
  <si>
    <t>Luminescence regulatory protein LuxO</t>
  </si>
  <si>
    <t>Disulfide bond reductase DsbH</t>
  </si>
  <si>
    <t>Thiazole tautomerase</t>
  </si>
  <si>
    <t>L(+)-tartrate dehydratase subunit beta</t>
  </si>
  <si>
    <t>putative licABCH operon regulator</t>
  </si>
  <si>
    <t>Immunogenic protein MPB70</t>
  </si>
  <si>
    <t>Regulatory protein MsrR</t>
  </si>
  <si>
    <t>Dihydroneopterin triphosphate 2'-epimerase</t>
  </si>
  <si>
    <t>L-ribulose-5-phosphate 4-epimerase AraD</t>
  </si>
  <si>
    <t>Cation/acetate symporter ActP</t>
  </si>
  <si>
    <t>PTS system oligo-beta-mannoside-specific EIIB component</t>
  </si>
  <si>
    <t>GDP-mannose-dependent alpha-(1-6)-phosphatidylinositol dimannoside mannosyltransferase</t>
  </si>
  <si>
    <t>Putative hydro-lyase</t>
  </si>
  <si>
    <t>ESX secretion system protein EccC</t>
  </si>
  <si>
    <t>CRISPR-associated exonuclease Cas4/endonuclease Cas1 fusion</t>
  </si>
  <si>
    <t>Lipoteichoic acid synthase</t>
  </si>
  <si>
    <t>Putrescine-binding periplasmic protein SpuD</t>
  </si>
  <si>
    <t>4'-phosphopantetheinyl transferase sfp</t>
  </si>
  <si>
    <t>Helicase IV</t>
  </si>
  <si>
    <t>Inner membrane protein YjiY</t>
  </si>
  <si>
    <t>UDP-N-acetyl-D-mannosaminuronic acid transferase</t>
  </si>
  <si>
    <t>2-haloacrylate reductase</t>
  </si>
  <si>
    <t>RNase E specificity factor CsrD</t>
  </si>
  <si>
    <t>Pyridoxamine--pyruvate transaminase</t>
  </si>
  <si>
    <t>putative iron export ATP-binding protein FetA</t>
  </si>
  <si>
    <t>Glutathionyl-hydroquinone reductase YqjG</t>
  </si>
  <si>
    <t>N-ethylmaleimide reductase</t>
  </si>
  <si>
    <t>Endoglucanase 3</t>
  </si>
  <si>
    <t>Tetrathionate response regulatory protein TtrR</t>
  </si>
  <si>
    <t>Xanthan lyase</t>
  </si>
  <si>
    <t>Sensor protein RstB</t>
  </si>
  <si>
    <t>1%2C4-alpha-glucan branching enzyme</t>
  </si>
  <si>
    <t>L-2%2C4-diaminobutyrate decarboxylase</t>
  </si>
  <si>
    <t>Phosphocarrier protein NPr</t>
  </si>
  <si>
    <t>Fumarate reductase subunit C</t>
  </si>
  <si>
    <t>putative 3-phenylpropionic acid transporter</t>
  </si>
  <si>
    <t>Lysine 5%2C6-aminomutase beta subunit</t>
  </si>
  <si>
    <t>Transcriptional regulatory protein TdiR</t>
  </si>
  <si>
    <t>Antiseptic resistance protein</t>
  </si>
  <si>
    <t>Multidrug resistance ABC transporter ATP-binding/permease protein BmrA</t>
  </si>
  <si>
    <t>ESAT-6 secretion machinery protein EssC</t>
  </si>
  <si>
    <t>Hydrogenase-4 component C</t>
  </si>
  <si>
    <t>putative amino-acid import ATP-binding protein YxeO</t>
  </si>
  <si>
    <t>Sulfoacetaldehyde reductase</t>
  </si>
  <si>
    <t>Chaperone protein IpgC</t>
  </si>
  <si>
    <t>Polyphosphate:ADP phosphotransferase</t>
  </si>
  <si>
    <t>Putative cytochrome P450 120</t>
  </si>
  <si>
    <t>Methylmalonate-semialdehyde dehydrogenase [acylating]</t>
  </si>
  <si>
    <t>4-hydroxyphenylpyruvate dioxygenase</t>
  </si>
  <si>
    <t>Aminopentol aminotransferase</t>
  </si>
  <si>
    <t>putative DHNTP pyrophosphohydrolase</t>
  </si>
  <si>
    <t>tRNA-Phe(aaa)</t>
  </si>
  <si>
    <t>putative membrane protein YhdT</t>
  </si>
  <si>
    <t>Ethanolamine utilization protein EutD</t>
  </si>
  <si>
    <t>Glyceraldehyde-3-phosphate dehydrogenase 1</t>
  </si>
  <si>
    <t xml:space="preserve">Segregation and condensation protein B </t>
  </si>
  <si>
    <t>Bifunctional DNA-directed RNA polymerase subunit beta-beta'</t>
  </si>
  <si>
    <t>GDP-mannose:cellobiosyl-diphosphopolyprenol alpha-mannosyltransferase</t>
  </si>
  <si>
    <t>Diphtheria toxin repressor</t>
  </si>
  <si>
    <t>Protein-arginine kinase</t>
  </si>
  <si>
    <t>FMN-dependent NADH-azoreductase 1</t>
  </si>
  <si>
    <t>Lipid III flippase</t>
  </si>
  <si>
    <t>putative HTH-type transcriptional regulator YfiR</t>
  </si>
  <si>
    <t>Light-independent protochlorophyllide reductase iron-sulfur ATP-binding protein</t>
  </si>
  <si>
    <t>Peptidyl-tRNA hydrolase ArfB</t>
  </si>
  <si>
    <t>Sel1-repeat-containing protein YbeT</t>
  </si>
  <si>
    <t>Fructose import binding protein FrcB</t>
  </si>
  <si>
    <t>Methylmalonyl-CoA carboxyltransferase 1.3S subunit</t>
  </si>
  <si>
    <t>Endoglucanase C</t>
  </si>
  <si>
    <t>L-cystine-binding protein TcyA</t>
  </si>
  <si>
    <t>L-threonine dehydratase catabolic TdcB</t>
  </si>
  <si>
    <t>putative N-acetyltransferase YvbK</t>
  </si>
  <si>
    <t>Serine/threonine-protein kinase AfsK</t>
  </si>
  <si>
    <t>Dihydromonapterin reductase</t>
  </si>
  <si>
    <t>Trimethylamine-N-oxide reductase 1</t>
  </si>
  <si>
    <t>Formate dehydrogenase%2C nitrate-inducible%2C cytochrome b556(Fdn) subunit</t>
  </si>
  <si>
    <t>Periplasmic alpha-amylase</t>
  </si>
  <si>
    <t>5-carboxymethyl-2-hydroxymuconate Delta-isomerase</t>
  </si>
  <si>
    <t>Ascorbate-specific PTS system EIIB component</t>
  </si>
  <si>
    <t>Hydroxymethylglutaryl-CoA synthase</t>
  </si>
  <si>
    <t>Alpha-1%2C4-glucan:maltose-1-phosphate maltosyltransferase 1</t>
  </si>
  <si>
    <t>Holin-like protein CidA</t>
  </si>
  <si>
    <t>Serine-aspartate repeat-containing protein F</t>
  </si>
  <si>
    <t>putative L-galactonate transporter</t>
  </si>
  <si>
    <t>Leukotoxin export protein LtxD</t>
  </si>
  <si>
    <t>Carbamate kinase 2</t>
  </si>
  <si>
    <t>Phenylalanine-4-hydroxylase</t>
  </si>
  <si>
    <t>Type IV secretion system protein PtlG</t>
  </si>
  <si>
    <t>Enoyl-CoA-hydratase</t>
  </si>
  <si>
    <t>Fructoselysine 3-epimerase</t>
  </si>
  <si>
    <t>ATP synthase epsilon chain%2C sodium ion specific</t>
  </si>
  <si>
    <t>UDP-4-amino-4%2C6-dideoxy-N-acetyl-beta-L-altrosamine transaminase</t>
  </si>
  <si>
    <t>3'%2C5'-nucleoside bisphosphate phosphatase</t>
  </si>
  <si>
    <t>NADH-quinone oxidoreductase subunit K</t>
  </si>
  <si>
    <t>dTDP-3-amino-3%2C4%2C6-trideoxy-alpha-D-glucopyranose</t>
  </si>
  <si>
    <t>Protein lysine acetyltransferase Pka</t>
  </si>
  <si>
    <t>Flagellin FlaB3</t>
  </si>
  <si>
    <t>Homoisocitrate dehydrogenase</t>
  </si>
  <si>
    <t>Octanoyltransferase LipM</t>
  </si>
  <si>
    <t>Enoyl-[acyl-carrier-protein] reductase [NADH]</t>
  </si>
  <si>
    <t>CRISPR-associated exonuclease Cas4</t>
  </si>
  <si>
    <t>Putative diacyglycerol O-acyltransferase</t>
  </si>
  <si>
    <t>Methyl-accepting chemotaxis protein CtpH</t>
  </si>
  <si>
    <t>Aminopeptidase S</t>
  </si>
  <si>
    <t>Phosphogluconate dehydratase</t>
  </si>
  <si>
    <t>Diapolycopene oxygenase</t>
  </si>
  <si>
    <t>HTH-type transcriptional repressor DasR</t>
  </si>
  <si>
    <t>putative cyclic di-GMP phosphodiesterase PdeK</t>
  </si>
  <si>
    <t>HTH-type transcriptional regulator ArgP</t>
  </si>
  <si>
    <t>Acyl carrier protein AcpP</t>
  </si>
  <si>
    <t>putative fructoselysine utilization operon transcriptional repressor</t>
  </si>
  <si>
    <t>D-galactosamine-6-phosphate deaminase AgaS</t>
  </si>
  <si>
    <t>Isocitrate dehydrogenase [NADP] 2</t>
  </si>
  <si>
    <t>D-gamma-glutamyl-meso-diaminopimelic acid endopeptidase CwlS</t>
  </si>
  <si>
    <t>Putative formate dehydrogenase</t>
  </si>
  <si>
    <t>putative lipoprotein YfhM</t>
  </si>
  <si>
    <t>O-antigen biosynthesis glycosyltransferase WbnJ</t>
  </si>
  <si>
    <t>Ferredoxin 7Fe</t>
  </si>
  <si>
    <t>HTH-type transcriptional regulator DdrOC</t>
  </si>
  <si>
    <t>Cytochrome c3</t>
  </si>
  <si>
    <t>Endonuclease YncB</t>
  </si>
  <si>
    <t>CRISPR-associated protein CasA/Cse1</t>
  </si>
  <si>
    <t>Putative ribitol-5-phosphate cytidylyltransferase</t>
  </si>
  <si>
    <t>Putative sigma-54 modulation protein</t>
  </si>
  <si>
    <t>Putative transcriptional regulator YvhJ</t>
  </si>
  <si>
    <t>Serine/threonine-protein kinase HipA</t>
  </si>
  <si>
    <t>mRNA interferase YafQ</t>
  </si>
  <si>
    <t>2-oxoglutaramate amidase</t>
  </si>
  <si>
    <t>putative diguanylate cyclase YedQ</t>
  </si>
  <si>
    <t>2-O-alpha-mannosyl-D-glycerate-specific phosphotransferase enzyme HrsA</t>
  </si>
  <si>
    <t>Proton glutamate symport protein</t>
  </si>
  <si>
    <t>putative diguanylate cyclase YdaM</t>
  </si>
  <si>
    <t>Sodium/glutamate symport carrier protein</t>
  </si>
  <si>
    <t>Lactate utilization protein B</t>
  </si>
  <si>
    <t>6-phospho-beta-glucosidase GmuD</t>
  </si>
  <si>
    <t>C4-dicarboxylate TRAP transporter small permease protein DctQ</t>
  </si>
  <si>
    <t>Putative thiamine biosynthesis protein</t>
  </si>
  <si>
    <t>Inner membrane transport protein YnfM</t>
  </si>
  <si>
    <t>Deoxyribonucleoside regulator</t>
  </si>
  <si>
    <t>Sulfofructose kinase</t>
  </si>
  <si>
    <t>Transcriptional regulatory protein BasR</t>
  </si>
  <si>
    <t>Bifunctional methionine biosynthesis protein MetXA/MetW</t>
  </si>
  <si>
    <t>Tellurite methyltransferase</t>
  </si>
  <si>
    <t>Coupling protein TraD</t>
  </si>
  <si>
    <t>6-phosphogluconate phosphatase</t>
  </si>
  <si>
    <t>Sensor protein CitS</t>
  </si>
  <si>
    <t>Cysteine desulfurase CsdA</t>
  </si>
  <si>
    <t>putative enoyl-CoA hydratase 1</t>
  </si>
  <si>
    <t>Na(+)/H(+) antiporter NhaB</t>
  </si>
  <si>
    <t>Lysophospholipase VolA</t>
  </si>
  <si>
    <t>Penicillin-binding protein H</t>
  </si>
  <si>
    <t>PTS system glucoside-specific EIICBA component</t>
  </si>
  <si>
    <t>Sirohydrochlorin cobaltochelatase CbiKC</t>
  </si>
  <si>
    <t>putative outer membrane protein pmp6</t>
  </si>
  <si>
    <t>Endoribonuclease VapD</t>
  </si>
  <si>
    <t>Hydantoin racemase</t>
  </si>
  <si>
    <t>Cytochrome bd-II ubiquinol oxidase subunit 1</t>
  </si>
  <si>
    <t>Butyrate--acetoacetate CoA-transferase subunit A</t>
  </si>
  <si>
    <t>DNA-binding transcriptional repressor YiaJ</t>
  </si>
  <si>
    <t>Anthranilate 1%2C2-dioxygenase electron transfer component</t>
  </si>
  <si>
    <t>HTH-type transcriptional regulator TreR</t>
  </si>
  <si>
    <t>Endoglucanase E1</t>
  </si>
  <si>
    <t>putative amino-acid-binding protein YxeM</t>
  </si>
  <si>
    <t>Adapter protein MecA</t>
  </si>
  <si>
    <t>tRNA-seC(tca)</t>
  </si>
  <si>
    <t>A-type flagellin</t>
  </si>
  <si>
    <t>Efflux pump periplasmic linker BepD</t>
  </si>
  <si>
    <t>Type-2 restriction enzyme AplI</t>
  </si>
  <si>
    <t>(R)-2-hydroxyisocaproyl-CoA dehydratase alpha subunit</t>
  </si>
  <si>
    <t>Alpha-aminoadipate--LysW ligase LysX</t>
  </si>
  <si>
    <t>Exoglucanase B</t>
  </si>
  <si>
    <t>Glutathione hydrolase-like YwrD proenzyme</t>
  </si>
  <si>
    <t>Putative 2%2C3-dihydroxypropane-1-sulfonate exporter</t>
  </si>
  <si>
    <t>Putative lipid kinase</t>
  </si>
  <si>
    <t>Hexitol phosphatase B</t>
  </si>
  <si>
    <t>Citrate synthase 1</t>
  </si>
  <si>
    <t>Peptidoglycan DL-endopeptidase CwlO</t>
  </si>
  <si>
    <t>Beta-fructosidase</t>
  </si>
  <si>
    <t>Nicotinate dehydrogenase FAD-subunit</t>
  </si>
  <si>
    <t>Putative general secretion pathway protein A</t>
  </si>
  <si>
    <t>Type IV secretion system protein virB10</t>
  </si>
  <si>
    <t>CRISPR-associated protein Cas10/Csm1</t>
  </si>
  <si>
    <t>Localization factor PodJL</t>
  </si>
  <si>
    <t>Pantothenate transporter PanT</t>
  </si>
  <si>
    <t>Lipooligosaccharide biosynthesis protein lex-1</t>
  </si>
  <si>
    <t>Aryl-phospho-beta-D-glucosidase BglH</t>
  </si>
  <si>
    <t>SPBc2 prophage-derived aminoglycoside N(3')-acetyltransferase-like protein YokD</t>
  </si>
  <si>
    <t>Endoribonuclease PemK</t>
  </si>
  <si>
    <t>(6-4) photolyase</t>
  </si>
  <si>
    <t>Quercetin 2%2C3-dioxygenase</t>
  </si>
  <si>
    <t>DNA ligase B</t>
  </si>
  <si>
    <t>Surface presentation of antigens protein SpaK</t>
  </si>
  <si>
    <t>Thiol:disulfide interchange protein TlpA</t>
  </si>
  <si>
    <t>Elongation factor Tu-B</t>
  </si>
  <si>
    <t>Crotonyl-CoA hydratase</t>
  </si>
  <si>
    <t>NADH-quinone oxidoreductase subunit A</t>
  </si>
  <si>
    <t>UDP-N-acetylglucosamine 4%2C6-dehydratase (inverting)</t>
  </si>
  <si>
    <t>putative outer membrane protein PmpB</t>
  </si>
  <si>
    <t>Inner membrane transport protein YdhP</t>
  </si>
  <si>
    <t>Antitoxin HigA-2</t>
  </si>
  <si>
    <t>Nicotinate phosphoribosyltransferase 2</t>
  </si>
  <si>
    <t>L-ribulose-5-phosphate 3-epimerase UlaE</t>
  </si>
  <si>
    <t>putative HTH-type transcriptional regulator YbaQ</t>
  </si>
  <si>
    <t>Accessory gene regulator A</t>
  </si>
  <si>
    <t>Phosphoglycerol transferase I</t>
  </si>
  <si>
    <t>PTS system oligo-beta-mannoside-specific EIIC component</t>
  </si>
  <si>
    <t>Gramicidin S synthase 2</t>
  </si>
  <si>
    <t>ATP-dependent protease subunit ClpQ</t>
  </si>
  <si>
    <t>putative membrane protein EpsK</t>
  </si>
  <si>
    <t>8-oxoguanine deaminase</t>
  </si>
  <si>
    <t>Chondroitin sulfate ABC endolyase</t>
  </si>
  <si>
    <t>Beta-1%2C3-xylanase XYL4</t>
  </si>
  <si>
    <t>putative D%2CD-dipeptide transport ATP-binding protein DdpD</t>
  </si>
  <si>
    <t>Corrinoid/iron-sulfur protein small subunit</t>
  </si>
  <si>
    <t>2-dehydro-3%2C6-dideoxy-6-sulfogluconate aldolase</t>
  </si>
  <si>
    <t>Peptidoglycan deacetylase</t>
  </si>
  <si>
    <t>Tyrocidine synthase 1</t>
  </si>
  <si>
    <t>Cypemycin N-terminal methyltransferase</t>
  </si>
  <si>
    <t>N-acyl-L-amino acid amidohydrolase</t>
  </si>
  <si>
    <t>putative N-acetyltransferase YjcF</t>
  </si>
  <si>
    <t>Soluble hydrogenase 42 kDa subunit</t>
  </si>
  <si>
    <t>putative outer membrane usher protein EcpC</t>
  </si>
  <si>
    <t>Aminoglycoside N(6')-acetyltransferase type 1</t>
  </si>
  <si>
    <t>L-cysteate sulfo-lyase</t>
  </si>
  <si>
    <t>Outer membrane protein OprJ</t>
  </si>
  <si>
    <t>High-molecular-weight cytochrome c</t>
  </si>
  <si>
    <t>Sialidase B</t>
  </si>
  <si>
    <t>4-hydroxybenzoyl-CoA reductase subunit gamma</t>
  </si>
  <si>
    <t>Ethanolamine utilization protein EutL</t>
  </si>
  <si>
    <t>Nicotinate dehydrogenase small FeS subunit</t>
  </si>
  <si>
    <t>1%2C4-beta-mannosyl-N-acetylglucosamine phosphorylase</t>
  </si>
  <si>
    <t>Single-stranded DNA-binding protein DdrA</t>
  </si>
  <si>
    <t>Glycine cleavage system transcriptional repressor</t>
  </si>
  <si>
    <t>8-amino-7-oxononanoate synthase/2-amino-3-ketobutyrate coenzyme A ligase</t>
  </si>
  <si>
    <t>Antitoxin RelJ</t>
  </si>
  <si>
    <t>D-threonine aldolase</t>
  </si>
  <si>
    <t>Mercuric transport protein periplasmic component</t>
  </si>
  <si>
    <t>N-acetylmuramoyl-L-alanine amidase XlyA</t>
  </si>
  <si>
    <t>5'-fluoro-5'-deoxy-adenosine synthase</t>
  </si>
  <si>
    <t>Cold shock-like protein CspLA</t>
  </si>
  <si>
    <t>Nitrate/nitrite sensor protein NarQ</t>
  </si>
  <si>
    <t>putative glycine betaine transporter</t>
  </si>
  <si>
    <t>Transcriptional activatory protein BadR</t>
  </si>
  <si>
    <t>L-glutamine:2-deoxy-scyllo-inosose aminotransferase</t>
  </si>
  <si>
    <t>Beta-galactosidase large subunit</t>
  </si>
  <si>
    <t>Histidinol-phosphate aminotransferase 2</t>
  </si>
  <si>
    <t>Ribonucleoside-diphosphate reductase subunit beta</t>
  </si>
  <si>
    <t>Cysteine protease StiP</t>
  </si>
  <si>
    <t>S-adenosyl-L-methionine-binding protein</t>
  </si>
  <si>
    <t>Replication initiation protein</t>
  </si>
  <si>
    <t>Paraquat-inducible protein A</t>
  </si>
  <si>
    <t>NADH-dependent phenylglyoxylate dehydrogenase subunit beta</t>
  </si>
  <si>
    <t>Phosphoserine phosphatase SerB1</t>
  </si>
  <si>
    <t>Flagellar filament 31.3 kDa core protein</t>
  </si>
  <si>
    <t>Protein-methionine-sulfoxide reductase heme-binding subunit MsrQ</t>
  </si>
  <si>
    <t>Anaerobic C4-dicarboxylate transporter DcuB</t>
  </si>
  <si>
    <t>Divalent-cation tolerance protein CutA</t>
  </si>
  <si>
    <t>Miniconductance mechanosensitive channel MscM</t>
  </si>
  <si>
    <t>Putative NAD(P)H-dependent FMN-containing oxidoreductase YwqN</t>
  </si>
  <si>
    <t>Bifunctional alpha-galactosidase/sucrose kinase AgaSK</t>
  </si>
  <si>
    <t>Gamma-D-glutamyl-L-lysine endopeptidase</t>
  </si>
  <si>
    <t>Putative N-acetylmannosaminyltransferase</t>
  </si>
  <si>
    <t>putative ribose-5-phosphate isomerase B</t>
  </si>
  <si>
    <t>Peptidoglycan synthase FtsI</t>
  </si>
  <si>
    <t>Flagellar filament core protein flaB2</t>
  </si>
  <si>
    <t>Hippurate hydrolase</t>
  </si>
  <si>
    <t>5-keto-4-deoxy-D-glucarate aldolase</t>
  </si>
  <si>
    <t>Multidrug efflux pump subunit AcrA</t>
  </si>
  <si>
    <t>Fructose-6-phosphate aldolase 1</t>
  </si>
  <si>
    <t>Leucine-specific-binding protein</t>
  </si>
  <si>
    <t>PTS-dependent dihydroxyacetone kinase 2%2C dihydroxyacetone-binding subunit DhaK</t>
  </si>
  <si>
    <t>Multidrug resistance protein D</t>
  </si>
  <si>
    <t>Monoterpene epsilon-lactone hydrolase</t>
  </si>
  <si>
    <t>Cyclohexadienyl dehydratase</t>
  </si>
  <si>
    <t>Protein YeeZ</t>
  </si>
  <si>
    <t>Diguanylate cyclase DgcZ</t>
  </si>
  <si>
    <t>Iron(3+)-hydroxamate-binding protein FhuD</t>
  </si>
  <si>
    <t>Inner membrane protein YiaW</t>
  </si>
  <si>
    <t>Decarbamoylnovobiocin carbamoyltransferase</t>
  </si>
  <si>
    <t>Formate dehydrogenase%2C cytochrome b556(fdo) subunit</t>
  </si>
  <si>
    <t>Outer membrane protein C</t>
  </si>
  <si>
    <t>Putative undecaprenyl-phosphate N-acetylgalactosaminyl 1-phosphate transferase</t>
  </si>
  <si>
    <t>6-phospho-alpha-glucosidase</t>
  </si>
  <si>
    <t>Heme transporter BhuA</t>
  </si>
  <si>
    <t>Chemotaxis protein LafT</t>
  </si>
  <si>
    <t>Trimethylamine-N-oxide reductase 2</t>
  </si>
  <si>
    <t>HTH-type transcriptional regulator GmuR</t>
  </si>
  <si>
    <t>Virulence sensor protein BvgS</t>
  </si>
  <si>
    <t>Putative metabolite transport protein YjhB</t>
  </si>
  <si>
    <t>Protein PndA</t>
  </si>
  <si>
    <t>Multidrug resistance protein MdtG</t>
  </si>
  <si>
    <t>Thioredoxin C-2</t>
  </si>
  <si>
    <t>Outer membrane protein W</t>
  </si>
  <si>
    <t>Methyl-accepting chemotaxis protein 2</t>
  </si>
  <si>
    <t>Thermostable carboxypeptidase 1</t>
  </si>
  <si>
    <t>Carbon dioxide-concentrating mechanism protein CcmK</t>
  </si>
  <si>
    <t>Cystathionine beta-lyase MetC</t>
  </si>
  <si>
    <t>Putrescine transporter PotE</t>
  </si>
  <si>
    <t>Protease 2</t>
  </si>
  <si>
    <t>Serine/threonine-protein phosphatase 1</t>
  </si>
  <si>
    <t>Fumarate reductase subunit D</t>
  </si>
  <si>
    <t>Inner membrane protein YabI</t>
  </si>
  <si>
    <t>CDP-6-deoxy-L-threo-D-glycero-4-hexulose-3-dehydrase reductase</t>
  </si>
  <si>
    <t>Serine/threonine-protein kinase PknK</t>
  </si>
  <si>
    <t>Thioredoxin-like protein YtpP</t>
  </si>
  <si>
    <t>HTH-type transcriptional regulator LrpC</t>
  </si>
  <si>
    <t>Iron transporter MagA</t>
  </si>
  <si>
    <t>Mechanosensitive channel MscK</t>
  </si>
  <si>
    <t>Hydrogenase-4 component G</t>
  </si>
  <si>
    <t>Multidrug resistance operon repressor</t>
  </si>
  <si>
    <t>Hexitol phosphatase A</t>
  </si>
  <si>
    <t>Methanogen homoaconitase small subunit</t>
  </si>
  <si>
    <t>Ferredoxin 1</t>
  </si>
  <si>
    <t>Protein YceI</t>
  </si>
  <si>
    <t>Cobalt import ATP-binding protein CbiO</t>
  </si>
  <si>
    <t>Keratan-sulfate endo-1%2C4-beta-galactosidase</t>
  </si>
  <si>
    <t>NADH oxidoreductase HCR</t>
  </si>
  <si>
    <t>Protein TsgA</t>
  </si>
  <si>
    <t>Phage shock protein G</t>
  </si>
  <si>
    <t>Oligoribonuclease NrnB</t>
  </si>
  <si>
    <t>Fructose import ATP-binding protein FruK</t>
  </si>
  <si>
    <t>Small%2C acid-soluble spore protein C1</t>
  </si>
  <si>
    <t>Metalloprotease LoiP</t>
  </si>
  <si>
    <t>Iron(3+)-hydroxamate import system permease protein FhuB</t>
  </si>
  <si>
    <t>Dihydroxyacetone phosphatase</t>
  </si>
  <si>
    <t>Lipid A deacylase PagL</t>
  </si>
  <si>
    <t>Nitric oxide reductase transcription regulator NorR2</t>
  </si>
  <si>
    <t>Protein SprT-like protein</t>
  </si>
  <si>
    <t>HTH-type transcriptional regulator RamB</t>
  </si>
  <si>
    <t>Peptidoglycan L-alanyl-D-glutamate endopeptidase CwlK</t>
  </si>
  <si>
    <t>Mannosyl-3-phosphoglycerate phosphatase</t>
  </si>
  <si>
    <t>Nickel import ATP-binding protein NikE</t>
  </si>
  <si>
    <t>ComG operon protein 1</t>
  </si>
  <si>
    <t>Thiosulfate sulfurtransferase YnjE</t>
  </si>
  <si>
    <t>Hydrogenase maturation factor HybF</t>
  </si>
  <si>
    <t>Propanediol utilization protein PduV</t>
  </si>
  <si>
    <t>Multifunctional 2-oxoglutarate metabolism enzyme</t>
  </si>
  <si>
    <t>tRNA-Ser(aga)</t>
  </si>
  <si>
    <t>E3 ubiquitin-protein ligase SspH2</t>
  </si>
  <si>
    <t>NADH-quinone oxidoreductase subunit F</t>
  </si>
  <si>
    <t>ATM1-type heavy metal exporter</t>
  </si>
  <si>
    <t>Oxygen-dependent choline dehydrogenase</t>
  </si>
  <si>
    <t>Lactose permease</t>
  </si>
  <si>
    <t>NAD(+)--arginine ADP-ribosyltransferase EFV</t>
  </si>
  <si>
    <t>D-xylose transporter</t>
  </si>
  <si>
    <t>HTH-type transcriptional repressor</t>
  </si>
  <si>
    <t>Serine/threonine-protein kinase F</t>
  </si>
  <si>
    <t>Cytochrome c-555</t>
  </si>
  <si>
    <t>Ferric enterobactin transport protein FepE</t>
  </si>
  <si>
    <t>HTH-type transcriptional activator TipA</t>
  </si>
  <si>
    <t>Regulatory protein PchR</t>
  </si>
  <si>
    <t>Extracellular exo-alpha-L-arabinofuranosidase</t>
  </si>
  <si>
    <t>Phosphoglycolate phosphatase%2C chromosomal</t>
  </si>
  <si>
    <t>Isoaspartyl peptidase</t>
  </si>
  <si>
    <t>Adenosine monophosphate-protein transferase and cysteine protease IbpA</t>
  </si>
  <si>
    <t>putative oxidoreductase YhhX</t>
  </si>
  <si>
    <t>ABC transporter permease protein YxdM</t>
  </si>
  <si>
    <t>Putative ribosomal protein L7Ae-like protein</t>
  </si>
  <si>
    <t>Biotin transporter BioY2</t>
  </si>
  <si>
    <t>Hydroxyacylglutathione hydrolase GloB</t>
  </si>
  <si>
    <t>Virginiamycin A acetyltransferase</t>
  </si>
  <si>
    <t>putative HTH-type transcriptional regulator YdjF</t>
  </si>
  <si>
    <t>Histidine transport system permease protein HisM</t>
  </si>
  <si>
    <t>PTS system sorbose-specific EIIC component</t>
  </si>
  <si>
    <t>Glutamyl aminopeptidase</t>
  </si>
  <si>
    <t>Lipoprotein PrgK</t>
  </si>
  <si>
    <t>putative ATP synthase SpaL</t>
  </si>
  <si>
    <t>Phytoene desaturase (lycopene-forming)</t>
  </si>
  <si>
    <t>Iron-sulfur protein</t>
  </si>
  <si>
    <t>Putative CDP-diacylglycerol--glycerol-3-phosphate 3-phosphatidyl-transferase 1</t>
  </si>
  <si>
    <t>Type II pantothenate kinase</t>
  </si>
  <si>
    <t>Histidine transport system permease protein HisQ</t>
  </si>
  <si>
    <t>Peptide antibiotic transporter SbmA</t>
  </si>
  <si>
    <t>Homogentisate 1%2C2-dioxygenase</t>
  </si>
  <si>
    <t>Surface presentation of antigens protein SpaP</t>
  </si>
  <si>
    <t>putative transcriptional regulatory protein NarL</t>
  </si>
  <si>
    <t>Putative phosphinothricin acetyltransferase YwnH</t>
  </si>
  <si>
    <t>Protein-glutamine gamma-glutamyltransferase</t>
  </si>
  <si>
    <t>Formate-dependent nitrite reductase complex subunit NrfG</t>
  </si>
  <si>
    <t>Tyrosine ammonia-lyase</t>
  </si>
  <si>
    <t>CRISPR-associated protein Csn2</t>
  </si>
  <si>
    <t>Adenylylsulfate reductase subunit alpha</t>
  </si>
  <si>
    <t>Maleylpyruvate isomerase</t>
  </si>
  <si>
    <t>Iron-dependent repressor IdeR</t>
  </si>
  <si>
    <t>Transcriptional regulatory protein UhpA</t>
  </si>
  <si>
    <t>Sensor histidine kinase DpiB</t>
  </si>
  <si>
    <t>Putative ABC transporter ATP-binding protein AlbC</t>
  </si>
  <si>
    <t>Transcriptional regulatory protein TyrR</t>
  </si>
  <si>
    <t>Nodulation protein D 2</t>
  </si>
  <si>
    <t>putative oxidoreductase YgfF</t>
  </si>
  <si>
    <t>Extracellular exo-alpha-(1-&gt;5)-L-arabinofuranosidase</t>
  </si>
  <si>
    <t>ADP-dependent (S)-NAD(P)H-hydrate dehydratase</t>
  </si>
  <si>
    <t>NAD(P)H-quinone oxidoreductase chain 4 1</t>
  </si>
  <si>
    <t>Small%2C acid-soluble spore protein C</t>
  </si>
  <si>
    <t>Dipeptide permease D</t>
  </si>
  <si>
    <t>NADH-quinone oxidoreductase subunit J</t>
  </si>
  <si>
    <t>putative N-acetyl-alpha-D-glucosaminyl L-malate deacetylase 2</t>
  </si>
  <si>
    <t>NAD-dependent dihydropyrimidine dehydrogenase subunit PreT</t>
  </si>
  <si>
    <t>Acetyl esterase Axe7A</t>
  </si>
  <si>
    <t>NADH-quinone oxidoreductase subunit B</t>
  </si>
  <si>
    <t>Leu/Ile/Val-binding protein</t>
  </si>
  <si>
    <t>putative lipoprotein aminopeptidase LpqL</t>
  </si>
  <si>
    <t>Corrinoid/iron-sulfur protein large subunit</t>
  </si>
  <si>
    <t>tRNA-Tyr(ata)</t>
  </si>
  <si>
    <t>Nisin biosynthesis protein NisB</t>
  </si>
  <si>
    <t>Ribulose-5-phosphate reductase 1</t>
  </si>
  <si>
    <t>Alpha-D-ribose 1-methylphosphonate 5-triphosphate synthase subunit PhnL</t>
  </si>
  <si>
    <t>Phosphoethanolamine transferase EptC</t>
  </si>
  <si>
    <t>Gamma-glutamylputrescine synthetase PuuA</t>
  </si>
  <si>
    <t>Glyceraldehyde-3-phosphate dehydrogenase-like protein</t>
  </si>
  <si>
    <t>Methyl viologen resistance protein YddG</t>
  </si>
  <si>
    <t>Sulfopropanediol 3-dehydrogenase</t>
  </si>
  <si>
    <t>Spore coat polysaccharide biosynthesis protein SpsA</t>
  </si>
  <si>
    <t>Putative tyrosine-protein kinase YveL</t>
  </si>
  <si>
    <t>Serine/threonine-protein kinase PknJ</t>
  </si>
  <si>
    <t>Glycine/sarcosine/betaine reductase complex component C subunit alpha</t>
  </si>
  <si>
    <t>HTH-type transcriptional regulator CatM</t>
  </si>
  <si>
    <t>Major outer membrane prolipoprotein Lpp</t>
  </si>
  <si>
    <t>Protein phosphatase CheZ</t>
  </si>
  <si>
    <t>Heme-degrading monooxygenase HmoA</t>
  </si>
  <si>
    <t>Trifunctional NAD biosynthesis/regulator protein NadR</t>
  </si>
  <si>
    <t>Cystathionine beta-lyase</t>
  </si>
  <si>
    <t>N-acyl-D-glutamate deacylase</t>
  </si>
  <si>
    <t>TDP-N-acetylfucosamine:lipid II N-acetylfucosaminyltransferase</t>
  </si>
  <si>
    <t>Anaerobic glycerol-3-phosphate dehydrogenase subunit C</t>
  </si>
  <si>
    <t>2-methylisocitrate lyase</t>
  </si>
  <si>
    <t>Anti-sigma-E factor ChrR</t>
  </si>
  <si>
    <t>Bis(5'-nucleosyl)-tetraphosphatase [symmetrical]</t>
  </si>
  <si>
    <t>Arsenic resistance transcriptional regulator ArsR2</t>
  </si>
  <si>
    <t>Chitin-binding protein CbpD</t>
  </si>
  <si>
    <t>Ferredoxin-3</t>
  </si>
  <si>
    <t>L-lactate dehydrogenase 2</t>
  </si>
  <si>
    <t>Bis(5'-nucleosyl)-tetraphosphatase PrpE [asymmetrical]</t>
  </si>
  <si>
    <t>Urocanate reductase</t>
  </si>
  <si>
    <t>Allophanate hydrolase</t>
  </si>
  <si>
    <t>Chromosome-anchoring protein RacA</t>
  </si>
  <si>
    <t>Inner membrane transporter YgjI</t>
  </si>
  <si>
    <t>Universal stress protein F</t>
  </si>
  <si>
    <t>putative bifunctional transcriptional activator/DNA repair enzyme AlkA</t>
  </si>
  <si>
    <t>putative cyclic di-GMP phosphodiesterase PdeN</t>
  </si>
  <si>
    <t>2-C-methyl-D-erythritol 4-phosphate cytidylyltransferase 1</t>
  </si>
  <si>
    <t>Beta-mannanase/endoglucanase A</t>
  </si>
  <si>
    <t>Putative 1%2C2-phenylacetyl-CoA epoxidase%2C subunit D</t>
  </si>
  <si>
    <t>Putative anti-sigma factor antagonist</t>
  </si>
  <si>
    <t>Succinyl-CoA:coenzyme A transferase</t>
  </si>
  <si>
    <t>putative diguanylate cyclase YcdT</t>
  </si>
  <si>
    <t>putative quorum-quenching lactonase YtnP</t>
  </si>
  <si>
    <t>Inner membrane transport permease YbhS</t>
  </si>
  <si>
    <t>PPi-type phosphoenolpyruvate carboxykinase</t>
  </si>
  <si>
    <t>Methionine aminotransferase</t>
  </si>
  <si>
    <t>Transcriptional regulatory protein ros</t>
  </si>
  <si>
    <t>[Citrate [pro-3S]-lyase] ligase</t>
  </si>
  <si>
    <t>Putative acetyl-hydrolase LipR</t>
  </si>
  <si>
    <t>Sensor protein PhoQ</t>
  </si>
  <si>
    <t>Menaquinone reductase%2C molybdopterin-binding-like subunit</t>
  </si>
  <si>
    <t>Periplasmic protein TorT</t>
  </si>
  <si>
    <t>S-formylglutathione hydrolase YeiG</t>
  </si>
  <si>
    <t>Sulfite reductase%2C dissimilatory-type subunit gamma</t>
  </si>
  <si>
    <t>dTDP-3-amino-3%2C6-dideoxy-alpha-D-glucopyranose N%2CN-dimethyltransferase</t>
  </si>
  <si>
    <t>Metallopeptidase ImmA</t>
  </si>
  <si>
    <t>ATP-dependent dethiobiotin synthetase BioD</t>
  </si>
  <si>
    <t>scyllo-inosose 3-dehydrogenase</t>
  </si>
  <si>
    <t>Citrate-sodium symporter</t>
  </si>
  <si>
    <t>Glutathione-dependent formaldehyde-activating enzyme</t>
  </si>
  <si>
    <t>putative cadaverine/lysine antiporter</t>
  </si>
  <si>
    <t>Cold shock protein CspV</t>
  </si>
  <si>
    <t>Transcriptional regulatory protein DesR</t>
  </si>
  <si>
    <t>Inosose isomerase</t>
  </si>
  <si>
    <t>HTH-type transcriptional regulator SyrM 1</t>
  </si>
  <si>
    <t>Homocysteine S-methyltransferase</t>
  </si>
  <si>
    <t>Glycine betaine transporter 1</t>
  </si>
  <si>
    <t>Thermolabile hemolysin</t>
  </si>
  <si>
    <t>Type-2 restriction enzyme BsuMI component YdjA</t>
  </si>
  <si>
    <t>Putative monooxygenase YdhR</t>
  </si>
  <si>
    <t>HTH-type transcriptional regulator GalS</t>
  </si>
  <si>
    <t>HTH-type transcriptional regulator GltR</t>
  </si>
  <si>
    <t>Methylthioribose kinase</t>
  </si>
  <si>
    <t>Protein FdhE</t>
  </si>
  <si>
    <t>putative xanthine dehydrogenase subunit D</t>
  </si>
  <si>
    <t>putative N-acetyltransferase YafP</t>
  </si>
  <si>
    <t>Signal transduction histidine-protein kinase/phosphatase UhpB</t>
  </si>
  <si>
    <t>p-hydroxybenzoic acid efflux pump subunit AaeB</t>
  </si>
  <si>
    <t>L-ectoine synthase</t>
  </si>
  <si>
    <t>Malate synthase G</t>
  </si>
  <si>
    <t>Alpha-galactosylglucosyldiacylglycerol synthase</t>
  </si>
  <si>
    <t>Protein YukE</t>
  </si>
  <si>
    <t>2-methylcitrate dehydratase (2-methyl-trans-aconitate forming)</t>
  </si>
  <si>
    <t>Major exported protein</t>
  </si>
  <si>
    <t>DNA polymerase III subunit psi</t>
  </si>
  <si>
    <t>NAD-dependent glycerol dehydrogenase</t>
  </si>
  <si>
    <t>18 kDa heat shock protein</t>
  </si>
  <si>
    <t>putative oxidoreductase/MSMEI_2346</t>
  </si>
  <si>
    <t>3-dehydro-scyllo-inosose hydrolase</t>
  </si>
  <si>
    <t>ATP synthase protein I</t>
  </si>
  <si>
    <t>Adenosine kinase</t>
  </si>
  <si>
    <t>Toluene efflux pump outer membrane protein TtgF</t>
  </si>
  <si>
    <t>UDP-N-acetylbacillosamine transaminase</t>
  </si>
  <si>
    <t>HTH-type transcriptional regulator UlaR</t>
  </si>
  <si>
    <t>HTH-type transcriptional regulator SrpR</t>
  </si>
  <si>
    <t>Glucose/mannose transporter GlcP</t>
  </si>
  <si>
    <t>Multidrug resistance protein MdtH</t>
  </si>
  <si>
    <t>Phospholipase A1</t>
  </si>
  <si>
    <t>Phosphosulfolactate synthase</t>
  </si>
  <si>
    <t>Protein FecR</t>
  </si>
  <si>
    <t>ECA polysaccharide chain length modulation protein</t>
  </si>
  <si>
    <t>Nitrogen regulatory protein P-II 1</t>
  </si>
  <si>
    <t>O-GlcNAcase NagJ</t>
  </si>
  <si>
    <t>Ectoine TRAP transporter small permease protein TeaB</t>
  </si>
  <si>
    <t>Lipase 1</t>
  </si>
  <si>
    <t>NADH-dependent butanol dehydrogenase B</t>
  </si>
  <si>
    <t>Lipase 3</t>
  </si>
  <si>
    <t>Xaa-Pro aminopeptidase 1</t>
  </si>
  <si>
    <t>HTH-type transcriptional regulator MhqR</t>
  </si>
  <si>
    <t>Bacteriocin UviB</t>
  </si>
  <si>
    <t>3-dehydroquinate dehydratase 1</t>
  </si>
  <si>
    <t>(2R)-sulfolactate sulfo-lyase subunit beta</t>
  </si>
  <si>
    <t>Chaperone protein DnaJ 2</t>
  </si>
  <si>
    <t>Benzoyl-CoA oxygenase component A</t>
  </si>
  <si>
    <t>Succinate-semialdehyde dehydrogenase [NADP(+)]</t>
  </si>
  <si>
    <t>Hemoglobin and hemoglobin-haptoglobin-binding protein A</t>
  </si>
  <si>
    <t>Sialidase A</t>
  </si>
  <si>
    <t>transcriptional regulatory protein YebC</t>
  </si>
  <si>
    <t>Transcriptional regulatory protein KdpE</t>
  </si>
  <si>
    <t>Acetoin utilization protein AcuC</t>
  </si>
  <si>
    <t>Cytochrome b/c1</t>
  </si>
  <si>
    <t>Caffeyl-CoA reductase-Etf complex subunit CarC</t>
  </si>
  <si>
    <t>Lysine/ornithine decarboxylase</t>
  </si>
  <si>
    <t>NADH-quinone oxidoreductase subunit 8</t>
  </si>
  <si>
    <t>Manganese-binding lipoprotein MntA</t>
  </si>
  <si>
    <t>Sulfate adenylyltransferase</t>
  </si>
  <si>
    <t>Serine/threonine-protein kinase PknA</t>
  </si>
  <si>
    <t>putative phosphotransferase enzyme IIB component</t>
  </si>
  <si>
    <t>putative transcriptional regulatory protein TcrX</t>
  </si>
  <si>
    <t>Putative acid--amine ligase YgiC</t>
  </si>
  <si>
    <t>DNA-binding protein HRm</t>
  </si>
  <si>
    <t>NADH-quinone oxidoreductase chain 5</t>
  </si>
  <si>
    <t>Putrescine-binding periplasmic protein</t>
  </si>
  <si>
    <t>Superoxide dismutase [Fe-Zn] 1</t>
  </si>
  <si>
    <t>Glucan endo-1%2C3-beta-glucosidase A1</t>
  </si>
  <si>
    <t>Acetylpolyamine amidohydrolase 2</t>
  </si>
  <si>
    <t>50S ribosomal protein L16 3-hydroxylase</t>
  </si>
  <si>
    <t>O-antigen ligase</t>
  </si>
  <si>
    <t>Bacillopeptidase F</t>
  </si>
  <si>
    <t>Menaquinone reductase%2C multiheme cytochrome c subunit</t>
  </si>
  <si>
    <t>Beta-N-acetylhexosaminidase</t>
  </si>
  <si>
    <t>Cyclic AMP receptor-like protein</t>
  </si>
  <si>
    <t>Putative acetyltransferase OgpAT</t>
  </si>
  <si>
    <t>Surface presentation of antigens protein SpaS</t>
  </si>
  <si>
    <t>Pseudaminic acid synthase</t>
  </si>
  <si>
    <t>Toxin HigB-2</t>
  </si>
  <si>
    <t>NADP-dependent isopropanol dehydrogenase</t>
  </si>
  <si>
    <t>Ectoine hydrolase</t>
  </si>
  <si>
    <t>Protein HokA</t>
  </si>
  <si>
    <t>Minor extracellular protease vpr</t>
  </si>
  <si>
    <t>Arabinose-proton symporter</t>
  </si>
  <si>
    <t>Transcriptional regulatory protein DcuR</t>
  </si>
  <si>
    <t>Adenylylsulfate reductase subunit beta</t>
  </si>
  <si>
    <t>Barstar</t>
  </si>
  <si>
    <t>Acid shock protein</t>
  </si>
  <si>
    <t>Aspartokinase 2</t>
  </si>
  <si>
    <t>HTH-type transcriptional regulator Hpr</t>
  </si>
  <si>
    <t>(S)-1-Phenylethanol dehydrogenase</t>
  </si>
  <si>
    <t>Octopine transport system permease protein OccM</t>
  </si>
  <si>
    <t>NADH-quinone oxidoreductase subunit D</t>
  </si>
  <si>
    <t>Protein-arginine kinase activator protein</t>
  </si>
  <si>
    <t>putative deoxycholate-binding periplasmic protein YgiS</t>
  </si>
  <si>
    <t>Inner membrane protein CreD</t>
  </si>
  <si>
    <t>5-hydroxybenzimidazole synthase</t>
  </si>
  <si>
    <t>Putative universal stress protein</t>
  </si>
  <si>
    <t>Yop proteins translocation lipoprotein J</t>
  </si>
  <si>
    <t>Polyphosphate:AMP/ADP phosphotransferase</t>
  </si>
  <si>
    <t>Bacterioferritin-associated ferredoxin</t>
  </si>
  <si>
    <t>3-amino-4-hydroxybenzoic acid synthase</t>
  </si>
  <si>
    <t>HTH-type transcriptional repressor NicR</t>
  </si>
  <si>
    <t>Phosphonopyruvate hydrolase</t>
  </si>
  <si>
    <t>Mannitol-specific cryptic phosphotransferase enzyme IIA component</t>
  </si>
  <si>
    <t>Beta-1%2C6-galactofuranosyltransferase WbbI</t>
  </si>
  <si>
    <t>NAD(P)H-quinone oxidoreductase subunit 2%2C chloroplastic</t>
  </si>
  <si>
    <t>Ornithine carbamoyltransferase%2C anabolic</t>
  </si>
  <si>
    <t>Large-conductance mechanosensitive channel</t>
  </si>
  <si>
    <t>Lysostaphin</t>
  </si>
  <si>
    <t>Siderophore exporter MmpL4</t>
  </si>
  <si>
    <t>2%2C2-dialkylglycine decarboxylase</t>
  </si>
  <si>
    <t>GDP-mannose-dependent monoacylated alpha-(1-6)-phosphatidylinositol monomannoside mannosyltransferase</t>
  </si>
  <si>
    <t>CRISPR-associated endoribonuclease Cas2 1</t>
  </si>
  <si>
    <t>Negative regulator of SacY activity</t>
  </si>
  <si>
    <t>L-asparaginase</t>
  </si>
  <si>
    <t>tRNA(fMet)-specific endonuclease VapC</t>
  </si>
  <si>
    <t>Alpha-galacturonidase</t>
  </si>
  <si>
    <t>Type 2 DNA topoisomerase 6 subunit B</t>
  </si>
  <si>
    <t>Sensor protein DivL</t>
  </si>
  <si>
    <t>Alpha-D-ribose 1-methylphosphonate 5-triphosphate diphosphatase</t>
  </si>
  <si>
    <t>Putative succinyl-diaminopimelate desuccinylase DapE</t>
  </si>
  <si>
    <t>Flavodoxin FldP</t>
  </si>
  <si>
    <t>Nitrate/nitrite response regulator protein NarL</t>
  </si>
  <si>
    <t>Azurin</t>
  </si>
  <si>
    <t>Phosphoenolpyruvate synthase regulatory protein</t>
  </si>
  <si>
    <t>Alpha-D-ribose 1-methylphosphonate 5-phosphate C-P lyase</t>
  </si>
  <si>
    <t xml:space="preserve">Glucuronide carrier protein </t>
  </si>
  <si>
    <t>Putative DNA-binding proteinA</t>
  </si>
  <si>
    <t>putative N-acetyltransferase YjaB</t>
  </si>
  <si>
    <t>Menaquinone reductase%2C iron-sulfur cluster-binding subunit</t>
  </si>
  <si>
    <t>Metallothiol transferase FosB</t>
  </si>
  <si>
    <t>Taurine-binding periplasmic protein</t>
  </si>
  <si>
    <t>Inner membrane transport permease YbhR</t>
  </si>
  <si>
    <t>Putative CDP-glycerol:glycerophosphate glycerophosphotransferase</t>
  </si>
  <si>
    <t>R-phenyllactate dehydratase beta subunit</t>
  </si>
  <si>
    <t>putative glycerophosphoryl diester phosphodiesterase 1</t>
  </si>
  <si>
    <t>putative poly(glycerol-phosphate) alpha-glucosyltransferase</t>
  </si>
  <si>
    <t>2-deoxyglucose-6-phosphate phosphatase</t>
  </si>
  <si>
    <t>Oxygen-independent coproporphyrinogen-III oxidase</t>
  </si>
  <si>
    <t>Putative hydrolase</t>
  </si>
  <si>
    <t>Putative lipid II flippase MurJ</t>
  </si>
  <si>
    <t>Glucose-specific phosphotransferase enzyme IIA component</t>
  </si>
  <si>
    <t>Ascorbate-specific phosphotransferase enzyme IIA component</t>
  </si>
  <si>
    <t>Succinyl-CoA ligase [ADP-forming] subunit beta</t>
  </si>
  <si>
    <t>Acetate CoA-transferase YdiF</t>
  </si>
  <si>
    <t>putative HTH-type transcriptional regulator YusO</t>
  </si>
  <si>
    <t>Isoaspartyl dipeptidase</t>
  </si>
  <si>
    <t>2%2C3-dihydroxybenzoate-AMP ligase</t>
  </si>
  <si>
    <t>2-hydroxy-1%2C4-benzoquinone reductase</t>
  </si>
  <si>
    <t>3-oxoacyl-[acyl-carrier-protein] synthase 3 protein 2</t>
  </si>
  <si>
    <t>5-methyltetrahydropteroyltriglutamate--homocysteine methyltransferase</t>
  </si>
  <si>
    <t>6-phospho-beta-glucosidase BglB</t>
  </si>
  <si>
    <t>D-serine dehydratase</t>
  </si>
  <si>
    <t>Outer membrane protein slp</t>
  </si>
  <si>
    <t>Protein HdeD</t>
  </si>
  <si>
    <t>Carnitine transport permease protein OpuCB</t>
  </si>
  <si>
    <t>CRISPR-associated endoribonuclease Cas6</t>
  </si>
  <si>
    <t>2%2C5-dihydroxypyridine 5%2C6-dioxygenase</t>
  </si>
  <si>
    <t>Hydrogenobyrinate a%2Cc-diamide synthase</t>
  </si>
  <si>
    <t>HTH-type dhaKLM operon transcriptional activator DhaS</t>
  </si>
  <si>
    <t>NADH-quinone oxidoreductase subunit M</t>
  </si>
  <si>
    <t>Putative nickel-responsive regulator</t>
  </si>
  <si>
    <t>Thiosulfate reductase electron transfer subunit PhsB</t>
  </si>
  <si>
    <t>putative metal-dependent hydrolase TatD</t>
  </si>
  <si>
    <t>PanD maturation factor</t>
  </si>
  <si>
    <t>Pyruvate synthase subunit PorB</t>
  </si>
  <si>
    <t>Glutathione-regulated potassium-efflux system ancillary protein KefF</t>
  </si>
  <si>
    <t>N-hydroxyarylamine O-acetyltransferase</t>
  </si>
  <si>
    <t>Formate dehydrogenase 2 subunit beta (cytochrome c-553)</t>
  </si>
  <si>
    <t>Pyridoxal 4-dehydrogenase</t>
  </si>
  <si>
    <t>RNA polymerase sigma-K factor</t>
  </si>
  <si>
    <t>Tetracycline resistance protein TetM from transposon TnFO1</t>
  </si>
  <si>
    <t>Transcriptional regulatory protein PhoP</t>
  </si>
  <si>
    <t>Recombination-promoting nuclease RpnA</t>
  </si>
  <si>
    <t>Periplasmic chaperone Spy</t>
  </si>
  <si>
    <t>Alpha-amylase 1</t>
  </si>
  <si>
    <t>Phospho-alpha-glucosidase PagL</t>
  </si>
  <si>
    <t>Vancomycin B-type resistance protein VanB</t>
  </si>
  <si>
    <t>Methyl-accepting chemotaxis protein McpU</t>
  </si>
  <si>
    <t>Chitinase D</t>
  </si>
  <si>
    <t>Peptide transport system ATP-binding protein SapF</t>
  </si>
  <si>
    <t>Light-independent protochlorophyllide reductase subunit B</t>
  </si>
  <si>
    <t>Bifunctional aspartate aminotransferase and L-aspartate beta-decarboxylase</t>
  </si>
  <si>
    <t>Fe(3+) dicitrate transport system permease protein FecD</t>
  </si>
  <si>
    <t>Anaerobic glycerol-3-phosphate dehydrogenase subunit A</t>
  </si>
  <si>
    <t>Inner membrane ABC transporter permease protein YjfF</t>
  </si>
  <si>
    <t>HTH-type transcriptional regulator LuxR</t>
  </si>
  <si>
    <t>Transcriptional repressor IclR</t>
  </si>
  <si>
    <t>Ketol-acid reductoisomerase (NAD(P)(+))</t>
  </si>
  <si>
    <t>Mannitol 2-dehydrogenase</t>
  </si>
  <si>
    <t>Inner membrane protein YebE</t>
  </si>
  <si>
    <t>Acyl carrier protein phosphodiesterase</t>
  </si>
  <si>
    <t>Cation efflux system protein CusA</t>
  </si>
  <si>
    <t>PTS system N-acetylmuramic acid-specific EIIBC component</t>
  </si>
  <si>
    <t>Glycolate permease GlcA</t>
  </si>
  <si>
    <t>HTH-type transcriptional regulator</t>
  </si>
  <si>
    <t>Aldose sugar dehydrogenase YliI</t>
  </si>
  <si>
    <t>Beta-lactamase PSE-4</t>
  </si>
  <si>
    <t>NAD 5'-nucleotidase</t>
  </si>
  <si>
    <t>RNA polymerase sigma-B factor</t>
  </si>
  <si>
    <t>Ribitol-5-phosphate cytidylyltransferase 2</t>
  </si>
  <si>
    <t>Transcriptional regulator ManR</t>
  </si>
  <si>
    <t>Hemagglutinin/proteinase</t>
  </si>
  <si>
    <t>Metal reductase</t>
  </si>
  <si>
    <t>Beta-1%2C3-xylanase TXYA</t>
  </si>
  <si>
    <t>HTH-type transcriptional regulator RcdA</t>
  </si>
  <si>
    <t>Cell surface glycolipoprotein MPB83</t>
  </si>
  <si>
    <t>Putative type II secretion system protein D</t>
  </si>
  <si>
    <t>Regulatory protein RepA</t>
  </si>
  <si>
    <t>Spore coat assembly protein ExsA</t>
  </si>
  <si>
    <t>Iron uptake protein A1</t>
  </si>
  <si>
    <t>D-proline reductase subunit gamma</t>
  </si>
  <si>
    <t>Chitooligosaccharide deacetylase ChbG</t>
  </si>
  <si>
    <t>lipid kinase YegS</t>
  </si>
  <si>
    <t>3-oxo-tetronate kinase</t>
  </si>
  <si>
    <t>NADPH-Fe(3+) oxidoreductase subunit alpha</t>
  </si>
  <si>
    <t>nebramycin 5' synthase</t>
  </si>
  <si>
    <t>Polyketide biosynthesis malonyl CoA-acyl carrier protein transacylase BaeC</t>
  </si>
  <si>
    <t>Sensor-like histidine kinase senX3</t>
  </si>
  <si>
    <t>Chromosome-partitioning protein ParB</t>
  </si>
  <si>
    <t>Carbon monoxide dehydrogenase small chain</t>
  </si>
  <si>
    <t>Beta-(1--&gt;2)glucan export ATP-binding/permease protein NdvA</t>
  </si>
  <si>
    <t>Transcription antiterminator LicT</t>
  </si>
  <si>
    <t>PTS system fructose-specific EIIB component</t>
  </si>
  <si>
    <t>Phosphoheptose isomerase 1</t>
  </si>
  <si>
    <t>Inner membrane protein YihN</t>
  </si>
  <si>
    <t>Methylated-DNA--protein-cysteine methyltransferase%2C inducible</t>
  </si>
  <si>
    <t>Spore protein YkvP</t>
  </si>
  <si>
    <t>putative chaperone CsaA</t>
  </si>
  <si>
    <t>Transcriptional regulator LsrR</t>
  </si>
  <si>
    <t>Magnesium-protoporphyrin O-methyltransferase</t>
  </si>
  <si>
    <t>Inner membrane protein YeeR</t>
  </si>
  <si>
    <t>Putative mycofactocin system creatinine amidohydrolase family protein MftE</t>
  </si>
  <si>
    <t>Putative mutator protein MutT4</t>
  </si>
  <si>
    <t>Cold shock protein CspD</t>
  </si>
  <si>
    <t>Putative binding protein MsmE</t>
  </si>
  <si>
    <t>NADP-dependent glyceraldehyde-3-phosphate dehydrogenase</t>
  </si>
  <si>
    <t>L-arabinose-binding periplasmic protein</t>
  </si>
  <si>
    <t>ECF RNA polymerase sigma factor SigG</t>
  </si>
  <si>
    <t>Membrane protein insertase MisCA</t>
  </si>
  <si>
    <t>Putative HMP/thiamine permease protein YkoC</t>
  </si>
  <si>
    <t>D-alanyl-D-alanine-carboxypeptidase/endopeptidase AmpH</t>
  </si>
  <si>
    <t>Beta-1%2C3-xylanase</t>
  </si>
  <si>
    <t>Endoglucanase E-4</t>
  </si>
  <si>
    <t>tRNA-Pro(agg)</t>
  </si>
  <si>
    <t>GDP-mannose-dependent alpha-mannosyltransferase</t>
  </si>
  <si>
    <t>Gluconolactonase</t>
  </si>
  <si>
    <t>protein kinase UbiB</t>
  </si>
  <si>
    <t>Serine/threonine-protein kinase PknF</t>
  </si>
  <si>
    <t>Protein phosphatase PhpP</t>
  </si>
  <si>
    <t>Resolvase YneB</t>
  </si>
  <si>
    <t>Cold shock-like protein CspC</t>
  </si>
  <si>
    <t>tRNA-Val(aac)</t>
  </si>
  <si>
    <t>aspartoacylase</t>
  </si>
  <si>
    <t>Hydrazine synthase subunit beta</t>
  </si>
  <si>
    <t>NADP/NAD-dependent aldehyde dehydrogenase PuuC</t>
  </si>
  <si>
    <t>Oleandomycin glycosyltransferase</t>
  </si>
  <si>
    <t>Acetolactate synthase isozyme 1 large subunit</t>
  </si>
  <si>
    <t>Histone deacetylase-like amidohydrolase</t>
  </si>
  <si>
    <t>DNA ligase A</t>
  </si>
  <si>
    <t>putative septum site-determining protein MinC</t>
  </si>
  <si>
    <t>mRNA interferase toxin RelE</t>
  </si>
  <si>
    <t>Tat-linked quality control protein TatD</t>
  </si>
  <si>
    <t>Protein RocB</t>
  </si>
  <si>
    <t>Major structural subunit of bundle-forming pilus</t>
  </si>
  <si>
    <t>8-methylmenaquinol:fumarate reductase flavoprotein subunit</t>
  </si>
  <si>
    <t>PTS system sorbose-specific EIID component</t>
  </si>
  <si>
    <t>Glutathione peroxidase BsaA</t>
  </si>
  <si>
    <t>Methylthioribulose-1-phosphate dehydratase</t>
  </si>
  <si>
    <t>putative cyclic di-GMP phosphodiesterase PdeI</t>
  </si>
  <si>
    <t>Invasin IpaD</t>
  </si>
  <si>
    <t>Protein MxiH</t>
  </si>
  <si>
    <t>Protein kinase OspG</t>
  </si>
  <si>
    <t>Uric acid transporter UacT</t>
  </si>
  <si>
    <t>Dodecin</t>
  </si>
  <si>
    <t>3alpha-hydroxy bile acid-CoA-ester 3-dehydrogenase 1/3</t>
  </si>
  <si>
    <t>putative ferredoxin-like protein YdhX</t>
  </si>
  <si>
    <t>Aryl-phospho-beta-D-glucosidase BglC</t>
  </si>
  <si>
    <t>Cytochrome c'</t>
  </si>
  <si>
    <t>Pyruvate dehydrogenase E1 component subunit alpha</t>
  </si>
  <si>
    <t>Glutamate/aspartate import permease protein GltK</t>
  </si>
  <si>
    <t>Anaerobic nitric oxide reductase transcription regulator NorR</t>
  </si>
  <si>
    <t>Hopanoid C-2 methylase</t>
  </si>
  <si>
    <t>STAS-domain containing protein</t>
  </si>
  <si>
    <t>Putative aminohydrolase SsnA</t>
  </si>
  <si>
    <t>Glycine/sarcosine/dimethylglycine N-methyltransferase</t>
  </si>
  <si>
    <t>2'-deoxynucleoside 5'-phosphate N-hydrolase 1</t>
  </si>
  <si>
    <t>Endoglucanase 5A</t>
  </si>
  <si>
    <t>Cystathionine gamma-lyase</t>
  </si>
  <si>
    <t>Pyrogallol hydroxytransferase large subunit</t>
  </si>
  <si>
    <t>N-acetylmuramoyl-L-alanine amidase AmiD</t>
  </si>
  <si>
    <t>putative acid stress chaperone HdeA</t>
  </si>
  <si>
    <t>DnaA regulatory inactivator Hda</t>
  </si>
  <si>
    <t>putative propionyl-CoA carboxylase beta chain 5</t>
  </si>
  <si>
    <t>putative GMC-type oxidoreductase</t>
  </si>
  <si>
    <t>Protease PrsW</t>
  </si>
  <si>
    <t>Inner membrane protein YohC</t>
  </si>
  <si>
    <t>putative siderophore-binding lipoprotein YfiY</t>
  </si>
  <si>
    <t>Outer membrane protein Omp38</t>
  </si>
  <si>
    <t>Periplasmic [NiFe] hydrogenase large subunit</t>
  </si>
  <si>
    <t>Sensor protein BasS</t>
  </si>
  <si>
    <t>Thiamine precursor transporter HmpT</t>
  </si>
  <si>
    <t>Putative bacilysin exporter BacE</t>
  </si>
  <si>
    <t>Phosphoribosyl isomerase A</t>
  </si>
  <si>
    <t>Glycerol uptake operon antiterminator regulatory protein</t>
  </si>
  <si>
    <t>Hexaprenyl-diphosphate synthase large subunit ((2E%2C6E)-farnesyl-diphosphate specific)</t>
  </si>
  <si>
    <t>Ethanolamine utilization protein EutN</t>
  </si>
  <si>
    <t>Sugar-phosphatase AraL</t>
  </si>
  <si>
    <t>Putative 2-aminoethylphosphonate-binding periplasmic protein</t>
  </si>
  <si>
    <t>Capsule biosynthesis protein CapB</t>
  </si>
  <si>
    <t>Formate dehydrogenase%2C nitrate-inducible%2C iron-sulfur subunit</t>
  </si>
  <si>
    <t>Putative 2-aminoethylphosphonate import ATP-binding protein PhnT</t>
  </si>
  <si>
    <t>2-amino-4%2C5-dihydroxy-6-oxo-7-(phosphonooxy)heptanoate synthase</t>
  </si>
  <si>
    <t>D-galactonate transporter</t>
  </si>
  <si>
    <t>putative cell wall biosynthesis protein LcpB</t>
  </si>
  <si>
    <t>Carbonic anhydrase 1</t>
  </si>
  <si>
    <t>Soluble epoxide hydrolase</t>
  </si>
  <si>
    <t>Unsaturated rhamnogalacturonyl hydrolase YesR</t>
  </si>
  <si>
    <t>Putative racemase YgeA</t>
  </si>
  <si>
    <t>Glucan 1%2C4-alpha-maltotetraohydrolase</t>
  </si>
  <si>
    <t>Transcriptional regulatory protein BaeR</t>
  </si>
  <si>
    <t>Phosphotransferase RcsD</t>
  </si>
  <si>
    <t>putative lipid kinase YegS</t>
  </si>
  <si>
    <t>Flagellin FlaB1</t>
  </si>
  <si>
    <t>Spore germination protein GerM</t>
  </si>
  <si>
    <t>Dimodular nonribosomal peptide synthase</t>
  </si>
  <si>
    <t>putative BsuMI modification methylase subunit YdiO</t>
  </si>
  <si>
    <t>putative intracellular septation protein A</t>
  </si>
  <si>
    <t>Glycine betaine transporter</t>
  </si>
  <si>
    <t>GDP-perosamine N-acetyltransferase</t>
  </si>
  <si>
    <t>Isochorismatase</t>
  </si>
  <si>
    <t>4-hydroxy-2-oxo-heptane-1%2C7-dioate aldolase</t>
  </si>
  <si>
    <t>Squalene--hopene cyclase</t>
  </si>
  <si>
    <t>Protein TraL</t>
  </si>
  <si>
    <t>L-methionine/branched-chain amino acid exporter YjeH</t>
  </si>
  <si>
    <t>Tryptophan-specific transport protein</t>
  </si>
  <si>
    <t>Small%2C acid-soluble spore protein I</t>
  </si>
  <si>
    <t>Ferredoxin--NADP reductase 2</t>
  </si>
  <si>
    <t>Triacylglycerol lipase</t>
  </si>
  <si>
    <t>PTS system galactitol-specific EIIA component</t>
  </si>
  <si>
    <t>Glycine betaine/carnitine/choline transport system permease protein OpuCB</t>
  </si>
  <si>
    <t>HTH-type transcriptional repressor NanR</t>
  </si>
  <si>
    <t>2%2C5-diketo-D-gluconic acid reductase A</t>
  </si>
  <si>
    <t>Na(+)/H(+) antiporter subunit F</t>
  </si>
  <si>
    <t>Alpha-(1%2C3)-fucosyltransferase FucT</t>
  </si>
  <si>
    <t>Dihydroorotate dehydrogenase A (fumarate)</t>
  </si>
  <si>
    <t>HTH-type transcriptional regulator TtgR</t>
  </si>
  <si>
    <t>Autoinducer 1 sensor kinase/phosphatase LuxN</t>
  </si>
  <si>
    <t>Autoinducer 2-binding periplasmic protein LuxP</t>
  </si>
  <si>
    <t>Cyclic diguanosine monophosphate-binding protein</t>
  </si>
  <si>
    <t>Inner membrane protein YecN</t>
  </si>
  <si>
    <t>Octanoyl-[GcvH]:protein N-octanoyltransferase</t>
  </si>
  <si>
    <t>Protein YciI</t>
  </si>
  <si>
    <t>Redox-sensitive transcriptional activator SoxR</t>
  </si>
  <si>
    <t>Transmembrane regulatory protein ToxS</t>
  </si>
  <si>
    <t>Vibriobactin utilization protein ViuB</t>
  </si>
  <si>
    <t>6-deoxy-6-sulfogluconolactonase</t>
  </si>
  <si>
    <t>CDP-glycerol:poly(glycerophosphate) glycerophosphotransferase</t>
  </si>
  <si>
    <t>CRISPR-associated endonuclease Cpf1</t>
  </si>
  <si>
    <t>Capsular glucan synthase</t>
  </si>
  <si>
    <t>Ferrous iron transport protein A</t>
  </si>
  <si>
    <t>GDP-4-keto-6-deoxy-D-mannose-3-dehydratase / pyridoxamine-phosphate transaminase</t>
  </si>
  <si>
    <t>Galactitol permease IIC component</t>
  </si>
  <si>
    <t>Outer membrane protein P5</t>
  </si>
  <si>
    <t>Porin D</t>
  </si>
  <si>
    <t>Putative antitoxin YwqK</t>
  </si>
  <si>
    <t>Putative cyclic-di-GMP phosphodiesterase YjcC</t>
  </si>
  <si>
    <t>Putative zinc metalloprotease Rip2</t>
  </si>
  <si>
    <t>Short-chain fatty acids transporter</t>
  </si>
  <si>
    <t>mRNA interferase HigB</t>
  </si>
  <si>
    <t>putative diguanylate cyclase YeaP</t>
  </si>
  <si>
    <t>Nitrogen regulation protein NR(I)</t>
  </si>
  <si>
    <t>RlpA-like protein</t>
  </si>
  <si>
    <t>Glutamine synthetase 2</t>
  </si>
  <si>
    <t>Crotonyl-CoA reductase</t>
  </si>
  <si>
    <t>Outer membrane pore protein E</t>
  </si>
  <si>
    <t>Chemotaxis response regulator protein-glutamate methylesterase of group 3 operon</t>
  </si>
  <si>
    <t>Chaperone protein DnaJ 1</t>
  </si>
  <si>
    <t>HTH-type transcriptional regulator NorG</t>
  </si>
  <si>
    <t>HTH-type transcriptional regulator RutR</t>
  </si>
  <si>
    <t>Replication protein RepB</t>
  </si>
  <si>
    <t>D-serine transporter DsdX</t>
  </si>
  <si>
    <t>Thermostable monoacylglycerol lipase</t>
  </si>
  <si>
    <t>PIII-type proteinase</t>
  </si>
  <si>
    <t xml:space="preserve">Universal stress protein E </t>
  </si>
  <si>
    <t>Flagellar protein LafL</t>
  </si>
  <si>
    <t>Cobalamin biosynthesis protein CbiB</t>
  </si>
  <si>
    <t>2-(R)-hydroxypropyl-CoM dehydrogenase</t>
  </si>
  <si>
    <t>putative cell wall hydrolase LytN</t>
  </si>
  <si>
    <t>Putrescine export system permease protein SapC</t>
  </si>
  <si>
    <t>Cryptochrome-like protein cry2</t>
  </si>
  <si>
    <t>Inner membrane protein YedI</t>
  </si>
  <si>
    <t>4-aminobutyrate aminotransferase PuuE</t>
  </si>
  <si>
    <t>Haloalkane dehalogenase</t>
  </si>
  <si>
    <t>Multidrug/solvent efflux pump outer membrane protein MepC</t>
  </si>
  <si>
    <t>Multifunctional conjugation protein TraI</t>
  </si>
  <si>
    <t>3-alpha-hydroxycholanate dehydrogenase (NADP(+))</t>
  </si>
  <si>
    <t>2-methyl-aconitate isomerase</t>
  </si>
  <si>
    <t>Protein TolA</t>
  </si>
  <si>
    <t>HTH-type transcriptional regulator CmtR</t>
  </si>
  <si>
    <t>Penicillin acylase</t>
  </si>
  <si>
    <t>Hydrogenase/urease maturation factor HypB</t>
  </si>
  <si>
    <t xml:space="preserve">Fanconi-associated nuclease 1 </t>
  </si>
  <si>
    <t>Glycine betaine/proline/choline transporter</t>
  </si>
  <si>
    <t>HTH-type transcriptional regulator MetR</t>
  </si>
  <si>
    <t>Penicillin-insensitive murein endopeptidase</t>
  </si>
  <si>
    <t>Putative amino-acid ABC transporter-binding protein YhdW</t>
  </si>
  <si>
    <t>Ribosome association toxin RatA</t>
  </si>
  <si>
    <t>putative HTH-type transcriptional regulator YbdO</t>
  </si>
  <si>
    <t>CRISPR type III-associated RAMP protein Csm4</t>
  </si>
  <si>
    <t>Protein MalY</t>
  </si>
  <si>
    <t>N-acyl-D-aspartate deacylase</t>
  </si>
  <si>
    <t>Prolyl tri/tetrapeptidyl aminopeptidase</t>
  </si>
  <si>
    <t>UDP-N-acetylmuramoyl-L-alanyl-D-glutamate--LD-lysine ligase</t>
  </si>
  <si>
    <t>Alanine--anticapsin ligase</t>
  </si>
  <si>
    <t>Maltose regulon regulatory protein MalI</t>
  </si>
  <si>
    <t>Type-2 restriction enzyme EcoRI</t>
  </si>
  <si>
    <t xml:space="preserve">Universal stress protein A </t>
  </si>
  <si>
    <t>MltA-interacting protein</t>
  </si>
  <si>
    <t>putative hydrolase YcaC</t>
  </si>
  <si>
    <t>Major intracellular serine protease</t>
  </si>
  <si>
    <t>Transcriptional repressor CcpN</t>
  </si>
  <si>
    <t>Cobalt-precorrin-6B C(15)-methyltransferase (decarboxylating)</t>
  </si>
  <si>
    <t>2-deoxy-scyllo-inosamine dehydrogenase</t>
  </si>
  <si>
    <t>Cell cycle response regulator CtrA</t>
  </si>
  <si>
    <t>Beta-agarase D</t>
  </si>
  <si>
    <t>Modification methylase TaqI</t>
  </si>
  <si>
    <t>Multidrug resistance protein Stp</t>
  </si>
  <si>
    <t>Putrescine--pyruvate aminotransferase</t>
  </si>
  <si>
    <t>Transcriptional regulatory protein CreB</t>
  </si>
  <si>
    <t>sugar efflux transporter</t>
  </si>
  <si>
    <t>Methyl-accepting chemotaxis protein McpG</t>
  </si>
  <si>
    <t>PTS system EIIBC component</t>
  </si>
  <si>
    <t>putative arabinose-binding protein</t>
  </si>
  <si>
    <t>Processive diacylglycerol alpha-glucosyltransferase</t>
  </si>
  <si>
    <t>DNA damage-responsive serine/threonine-protein kinase RqkA</t>
  </si>
  <si>
    <t>Flagellar FliJ protein</t>
  </si>
  <si>
    <t>UDP-N-acetylmuramoylpentapeptide-lysine N(6)-alanyltransferase</t>
  </si>
  <si>
    <t>Putative ABC transporter substrate-binding lipoprotein YhfQ</t>
  </si>
  <si>
    <t>Type-2 restriction enzyme EcoRV</t>
  </si>
  <si>
    <t>Copper-transporting P-type ATPase</t>
  </si>
  <si>
    <t>Neutral metalloprotease ShpI</t>
  </si>
  <si>
    <t>Isoleucine 2-epimerase</t>
  </si>
  <si>
    <t>Serine-aspartate repeat-containing protein I</t>
  </si>
  <si>
    <t>Glycine betaine/carnitine/choline-binding protein OpuCC</t>
  </si>
  <si>
    <t>Sirohydrochlorin ferrochelatase</t>
  </si>
  <si>
    <t>HTH-type transcriptional repressor AcnR</t>
  </si>
  <si>
    <t>Putative type II secretion system protein H</t>
  </si>
  <si>
    <t>Xyloglucan-specific endo-beta-1%2C4-glucanase BoGH5A</t>
  </si>
  <si>
    <t>2-hydroxy-6-oxo-6-phenylhexa-2%2C4-dienoate hydrolase</t>
  </si>
  <si>
    <t>Putative mycofactocin biosynthesis transcriptional regulator MftR</t>
  </si>
  <si>
    <t>D-tagatose 3-epimerase</t>
  </si>
  <si>
    <t>Protein MrkE</t>
  </si>
  <si>
    <t>Lipopolysaccharide core biosynthesis protein RfaG</t>
  </si>
  <si>
    <t>Quinone-reactive Ni/Fe-hydrogenase B-type cytochrome subunit</t>
  </si>
  <si>
    <t>Inner membrane transport protein YajR</t>
  </si>
  <si>
    <t>2-hydroxymuconate tautomerase</t>
  </si>
  <si>
    <t>Inner membrane protein YghB</t>
  </si>
  <si>
    <t>Sugar efflux transporter A</t>
  </si>
  <si>
    <t>Serine/threonine-protein kinase pkn6</t>
  </si>
  <si>
    <t>Dimethylglycine oxidase</t>
  </si>
  <si>
    <t>Acetylornithine/succinyldiaminopimelate aminotransferase</t>
  </si>
  <si>
    <t>Kynureninase</t>
  </si>
  <si>
    <t>Rhamnolipids biosynthesis 3-oxoacyl-[acyl-carrier-protein] reductase</t>
  </si>
  <si>
    <t>putative Hsp20 family chaperone</t>
  </si>
  <si>
    <t>Endonuclease V</t>
  </si>
  <si>
    <t>Phytol kinase</t>
  </si>
  <si>
    <t>tRNA-Ala(agc)</t>
  </si>
  <si>
    <t>Phthiocerol/phenolphthiocerol synthesis polyketide synthase type I PpsC</t>
  </si>
  <si>
    <t>2-hydroxymuconate semialdehyde hydrolase</t>
  </si>
  <si>
    <t>Aryl-alcohol dehydrogenase</t>
  </si>
  <si>
    <t>Decaprenyl-phosphate N-acetylglucosaminephosphotransferase</t>
  </si>
  <si>
    <t>Gamma-DL-glutamyl hydrolase</t>
  </si>
  <si>
    <t>Manganese catalase</t>
  </si>
  <si>
    <t>putative Ni/Fe-hydrogenase 2 b-type cytochrome subunit</t>
  </si>
  <si>
    <t>PP2C-family Ser/Thr phosphatase</t>
  </si>
  <si>
    <t>Formyl-CoA:oxalate CoA-transferase</t>
  </si>
  <si>
    <t>Riboflavin-binding protein RibY</t>
  </si>
  <si>
    <t>Thioredoxin-like protein</t>
  </si>
  <si>
    <t>Toluene efflux pump membrane transporter TtgE</t>
  </si>
  <si>
    <t>Spore germination protein A3</t>
  </si>
  <si>
    <t>DNA-directed RNA polymerase subunit gamma</t>
  </si>
  <si>
    <t>Osmotically-inducible protein Y</t>
  </si>
  <si>
    <t>Low molecular weight protein-tyrosine-phosphatase Wzb</t>
  </si>
  <si>
    <t>Protein InvG</t>
  </si>
  <si>
    <t>Prephenate dehydratase</t>
  </si>
  <si>
    <t>Nicotinate dehydrogenase medium molybdopterin subunit</t>
  </si>
  <si>
    <t>Gamma-glutamylcyclotransferase family protein YtfP</t>
  </si>
  <si>
    <t xml:space="preserve">Proline-rich antigen </t>
  </si>
  <si>
    <t>Thiol:disulfide interchange protein CycY</t>
  </si>
  <si>
    <t>Cytochrome c-type protein NrfB</t>
  </si>
  <si>
    <t>CDP-paratose 2-epimerase</t>
  </si>
  <si>
    <t>Transcriptional regulatory protein TcrA</t>
  </si>
  <si>
    <t>Nucleotidase</t>
  </si>
  <si>
    <t>Potassium-transporting ATPase ATP-binding subunit</t>
  </si>
  <si>
    <t>Phenylacetaldehyde dehydrogenase</t>
  </si>
  <si>
    <t>Glutaminase</t>
  </si>
  <si>
    <t>Gluconate 2-dehydrogenase cytochrome c subunit</t>
  </si>
  <si>
    <t>Hemin receptor</t>
  </si>
  <si>
    <t>Multidrug resistance-like ATP-binding protein MdlB</t>
  </si>
  <si>
    <t>3-hydroxyisobutyrate dehydrogenase</t>
  </si>
  <si>
    <t>3-keto-L-gulonate-6-phosphate decarboxylase SgbH</t>
  </si>
  <si>
    <t>Aldehyde dehydrogenase%2C thermostable</t>
  </si>
  <si>
    <t>putative aminotransferase</t>
  </si>
  <si>
    <t>Antitoxin YefM</t>
  </si>
  <si>
    <t>Glutaconyl-CoA decarboxylase subunit alpha</t>
  </si>
  <si>
    <t>Immunoglobulin G-binding protein A</t>
  </si>
  <si>
    <t>Beta-hexosaminidase A</t>
  </si>
  <si>
    <t>Tyrosine-protein kinase MasK</t>
  </si>
  <si>
    <t>putative ATP-dependent RNA helicase YfmL</t>
  </si>
  <si>
    <t>Beta-galactosidase BglY</t>
  </si>
  <si>
    <t>Extracellular serine protease</t>
  </si>
  <si>
    <t>Choline transport system permease protein OpuBB</t>
  </si>
  <si>
    <t>Pentapeptide repeat protein MfpA</t>
  </si>
  <si>
    <t>High-affinity Na(+)/H(+) antiporter NhaS3</t>
  </si>
  <si>
    <t>Protein RhsD</t>
  </si>
  <si>
    <t>Uronate dehydrogenase</t>
  </si>
  <si>
    <t>Ethanolamine utilization protein EutQ</t>
  </si>
  <si>
    <t>Histidine protein kinase DivJ</t>
  </si>
  <si>
    <t>Beta-lactamase CARB-6</t>
  </si>
  <si>
    <t>Protein DsvD</t>
  </si>
  <si>
    <t>Teichoic acid ribitol-phosphate polymerase TarK</t>
  </si>
  <si>
    <t>DNA-binding protein HRL53</t>
  </si>
  <si>
    <t>Inositol phosphate phosphatase IpgD</t>
  </si>
  <si>
    <t>Sensor histidine kinase DcuS</t>
  </si>
  <si>
    <t>Exopolysaccharide glucosyl ketal-pyruvate-transferase</t>
  </si>
  <si>
    <t>Protein DipZ</t>
  </si>
  <si>
    <t>Phospholipase D</t>
  </si>
  <si>
    <t>Ureidoglycolate dehydrogenase (NAD(+))</t>
  </si>
  <si>
    <t>5-methyltetrahydrofolate:corrinoid/iron-sulfur protein co-methyltransferase</t>
  </si>
  <si>
    <t>Beta-lactamase</t>
  </si>
  <si>
    <t>ECF RNA polymerase sigma factor EcfG</t>
  </si>
  <si>
    <t>Branched-chain-amino-acid transaminase 1</t>
  </si>
  <si>
    <t>HTH-type transcriptional regulator RipA</t>
  </si>
  <si>
    <t>Glutathione-regulated potassium-efflux system protein KefB</t>
  </si>
  <si>
    <t>Modification methylase BamHI</t>
  </si>
  <si>
    <t>Stage IV sporulation protein FA</t>
  </si>
  <si>
    <t>CBS domain-containing protein YkuL</t>
  </si>
  <si>
    <t>PTS system cellobiose-specific EIIA component</t>
  </si>
  <si>
    <t>Toxin YjjJ</t>
  </si>
  <si>
    <t>putative sugar-binding periplasmic protein</t>
  </si>
  <si>
    <t>2-(hydroxymethyl)glutarate dehydrogenase</t>
  </si>
  <si>
    <t>Antigen TpF1</t>
  </si>
  <si>
    <t>HTH-type transcriptional dual regulator CecR</t>
  </si>
  <si>
    <t>Major carboxysome shell protein 1A</t>
  </si>
  <si>
    <t>Putative threonylcarbamoyl-AMP synthase</t>
  </si>
  <si>
    <t>Phosphoethanolamine transferase CptA</t>
  </si>
  <si>
    <t>Rhamnosyl O-methyltransferase</t>
  </si>
  <si>
    <t>ComF operon protein 1</t>
  </si>
  <si>
    <t>Flagellar filament outer layer protein flaA1</t>
  </si>
  <si>
    <t>S-formylglutathione hydrolase</t>
  </si>
  <si>
    <t>Arginine exporter protein ArgO</t>
  </si>
  <si>
    <t>IgM protease</t>
  </si>
  <si>
    <t>CRISPR system Cascade subunit CasD</t>
  </si>
  <si>
    <t>Dipeptidyl aminopeptidase BI</t>
  </si>
  <si>
    <t>Hydrogenase-4 component A</t>
  </si>
  <si>
    <t>Secreted effector protein PipB</t>
  </si>
  <si>
    <t>Thermostable celloxylanase</t>
  </si>
  <si>
    <t>Fimbrial subunit type 1</t>
  </si>
  <si>
    <t>Putative pyruvyl transferase EpsO</t>
  </si>
  <si>
    <t>FMN-dependent NADPH-azoreductase</t>
  </si>
  <si>
    <t>Foldase protein PrsA 2</t>
  </si>
  <si>
    <t>dTDP-6-deoxy-L-talose 4-dehydrogenase (NAD(+))</t>
  </si>
  <si>
    <t>putative DNA double-strand break repair Rad50 ATPase</t>
  </si>
  <si>
    <t>Small%2C acid-soluble spore protein 1</t>
  </si>
  <si>
    <t>Inner membrane protein YbhI</t>
  </si>
  <si>
    <t>putative bifunctional chitinase/lysozyme</t>
  </si>
  <si>
    <t>Aspartate kinase Ask_Ect</t>
  </si>
  <si>
    <t>putative serine transporter</t>
  </si>
  <si>
    <t>Methyl-accepting chemotaxis protein McpS</t>
  </si>
  <si>
    <t>tRNA-Arg(gcg)</t>
  </si>
  <si>
    <t>HTH-type quorum sensing-dependent transcriptional regulator RpaR</t>
  </si>
  <si>
    <t>Isochorismate synthase DhbC</t>
  </si>
  <si>
    <t>D-phenylhydantoinase</t>
  </si>
  <si>
    <t>Cell invasion protein SipB</t>
  </si>
  <si>
    <t>2-enoate reductase FldZ</t>
  </si>
  <si>
    <t>4-hydroxythreonine-4-phosphate dehydrogenase 1</t>
  </si>
  <si>
    <t>Carbon monoxide dehydrogenase/acetyl-CoA synthase subunit alpha</t>
  </si>
  <si>
    <t>Cell surface lipoprotein MPT83</t>
  </si>
  <si>
    <t>Galactitol-1-phosphate 5-dehydrogenase</t>
  </si>
  <si>
    <t>Mannose permease IID component</t>
  </si>
  <si>
    <t>Non-specific ribonucleoside hydrolase RihC</t>
  </si>
  <si>
    <t>Putative 2-C-methyl-D-erythritol 4-phosphate cytidylyltransferase 2</t>
  </si>
  <si>
    <t>Xanthine dehydrogenase molybdenum-binding subunit</t>
  </si>
  <si>
    <t>Formate dehydrogenase%2C nitrate-inducible%2C major subunit</t>
  </si>
  <si>
    <t>Molybdate-binding periplasmic protein</t>
  </si>
  <si>
    <t>Oligo-beta-mannoside-specific phosphotransferase enzyme IIB component</t>
  </si>
  <si>
    <t>2%2C4-dienoyl-CoA reductase [NADPH]</t>
  </si>
  <si>
    <t>Antitoxin CptB</t>
  </si>
  <si>
    <t>Ascorbate-specific permease IIC component UlaA</t>
  </si>
  <si>
    <t>Protein CyaY</t>
  </si>
  <si>
    <t>Putative uroporphyrinogen-III C-methyltransferase</t>
  </si>
  <si>
    <t>Sulfurtransferase FdhD</t>
  </si>
  <si>
    <t>Translocation and assembly module TamA</t>
  </si>
  <si>
    <t>Ferredoxin-type protein NapH</t>
  </si>
  <si>
    <t>Serine hydroxymethyltransferase 2</t>
  </si>
  <si>
    <t>Isopentenyl-diphosphate delta-isomerase</t>
  </si>
  <si>
    <t>NAD(P)H azoreductase</t>
  </si>
  <si>
    <t>Cyclopropane-fatty-acyl-phospholipid synthase</t>
  </si>
  <si>
    <t>L-alanine exporter AlaE</t>
  </si>
  <si>
    <t xml:space="preserve">SCO1 protein </t>
  </si>
  <si>
    <t>Lipid kinase YegS</t>
  </si>
  <si>
    <t>Sulfite reductase [ferredoxin]</t>
  </si>
  <si>
    <t>RNA 2'-phosphotransferase</t>
  </si>
  <si>
    <t>Glycine betaine/proline betaine transport system ATP-binding protein ProV</t>
  </si>
  <si>
    <t>Putrescine carbamoyltransferase</t>
  </si>
  <si>
    <t>ATP-dependent 6-phosphofructokinase isozyme 2</t>
  </si>
  <si>
    <t>AB hydrolase superfamily protein YvaM</t>
  </si>
  <si>
    <t>Cold shock-like protein CspA</t>
  </si>
  <si>
    <t>2-nitroimidazole transporter</t>
  </si>
  <si>
    <t>Adenylate cyclase CyaB</t>
  </si>
  <si>
    <t>Diaminobutyrate--2-oxoglutarate transaminase</t>
  </si>
  <si>
    <t>Inner membrane amino-acid ABC transporter permease protein YhdY</t>
  </si>
  <si>
    <t>Inner membrane protein RclC</t>
  </si>
  <si>
    <t>Inner membrane protein YdgC</t>
  </si>
  <si>
    <t>Protein ImuB</t>
  </si>
  <si>
    <t>Sporulation initiation phosphotransferase F</t>
  </si>
  <si>
    <t>HTH-type transcriptional repressor NemR</t>
  </si>
  <si>
    <t>Sensor protein PfeS</t>
  </si>
  <si>
    <t>Tetrathionate sensor histidine kinase TtrS</t>
  </si>
  <si>
    <t>Tryptophanase</t>
  </si>
  <si>
    <t>Flagellar filament 30.7 kDa core protein</t>
  </si>
  <si>
    <t>putative cyclic di-GMP phosphodiesterase PdeA</t>
  </si>
  <si>
    <t>CRISPR-associated endonuclease Cas9 1</t>
  </si>
  <si>
    <t>Intracellular serine protease</t>
  </si>
  <si>
    <t>Sensor histidine kinase DesK</t>
  </si>
  <si>
    <t>Fluoroquinolones export permease protein</t>
  </si>
  <si>
    <t>Endo-1%2C3-1%2C4-beta-glycanase ExoK</t>
  </si>
  <si>
    <t>dTDP-4-amino-4%2C6-dideoxy-D-glucose acyltransferase</t>
  </si>
  <si>
    <t>Methyl-accepting chemotaxis protein PctA</t>
  </si>
  <si>
    <t>Heparin and heparin-sulfate lyase</t>
  </si>
  <si>
    <t>4-hydroxy-3-methylbut-2-enyl diphosphate reductase 1</t>
  </si>
  <si>
    <t>Multifunctional-autoprocessing repeats-in-toxin</t>
  </si>
  <si>
    <t>Alpha-D-ribose 1-methylphosphonate 5-triphosphate synthase subunit PhnI</t>
  </si>
  <si>
    <t>Bifunctional AAC/APH</t>
  </si>
  <si>
    <t>Glycine betaine/carnitine/choline transport system permease protein OpuCD</t>
  </si>
  <si>
    <t>putative HTH-type transcriptional regulator TtgW</t>
  </si>
  <si>
    <t>Evolved beta-galactosidase subunit beta</t>
  </si>
  <si>
    <t>Glucan 1%2C6-alpha-glucosidase</t>
  </si>
  <si>
    <t>putative deoxyribonuclease RhsA</t>
  </si>
  <si>
    <t>Fructose import permease protein FruG</t>
  </si>
  <si>
    <t>L-galactonate-5-dehydrogenase</t>
  </si>
  <si>
    <t>Protein FdrA</t>
  </si>
  <si>
    <t>Teichuronic acid biosynthesis protein TuaE</t>
  </si>
  <si>
    <t>4-hydroxybutyryl-CoA dehydratase/vinylacetyl-CoA-Delta-isomerase</t>
  </si>
  <si>
    <t>Chemotaxis protein LafU</t>
  </si>
  <si>
    <t>Pyrogallol hydroxytransferase small subunit</t>
  </si>
  <si>
    <t>Putative peptidyl-prolyl cis-trans isomerase Cbf2</t>
  </si>
  <si>
    <t>Teichoic acid glycerol-phosphate transferase</t>
  </si>
  <si>
    <t>Transcriptional regulatory protein FixJ</t>
  </si>
  <si>
    <t>NADH-quinone oxidoreductase subunit 2</t>
  </si>
  <si>
    <t>Quaternary ammonium compound-resistance protein SugE</t>
  </si>
  <si>
    <t>putative inner membrane transporter YhbE</t>
  </si>
  <si>
    <t>HTH-type transcriptional activator AmpR</t>
  </si>
  <si>
    <t>Hydrogenase maturation factor HybG</t>
  </si>
  <si>
    <t>Hydrogenase/urease maturation factor HypA</t>
  </si>
  <si>
    <t>PTS system oligo-beta-mannoside-specific EIIA component</t>
  </si>
  <si>
    <t>Dihydrolipoyl dehydrogenase 3</t>
  </si>
  <si>
    <t>Bifunctional autolysin</t>
  </si>
  <si>
    <t>Decaprenyl-phosphate phosphoribosyltransferase</t>
  </si>
  <si>
    <t>L-threonine kinase</t>
  </si>
  <si>
    <t>Putative methyl-accepting chemotaxis protein YoaH</t>
  </si>
  <si>
    <t>Protein CT_858</t>
  </si>
  <si>
    <t>Pyruvate dehydrogenase [ubiquinone]</t>
  </si>
  <si>
    <t>putative fused nickel transport protein LarMN</t>
  </si>
  <si>
    <t>NADH-quinone oxidoreductase subunit 1</t>
  </si>
  <si>
    <t>Resuscitation-promoting factor Rpf2</t>
  </si>
  <si>
    <t>Putative pyruvyl transferase EpsI</t>
  </si>
  <si>
    <t>L-ribulose-5-phosphate 4-epimerase</t>
  </si>
  <si>
    <t>GTP 3'%2C8-cyclase 1</t>
  </si>
  <si>
    <t>Carbon monoxide dehydrogenase 1</t>
  </si>
  <si>
    <t>2-keto-3-deoxygluconate permease</t>
  </si>
  <si>
    <t>Antiholin-like protein LrgB</t>
  </si>
  <si>
    <t>Xyloglucan-specific endo-beta-1%2C4-glucanase BoGH9A</t>
  </si>
  <si>
    <t>Acetyl-/propionyl-coenzyme A carboxylase alpha chain</t>
  </si>
  <si>
    <t>ATP synthase subunit b'</t>
  </si>
  <si>
    <t>Long-chain primary alcohol dehydrogenase AdhA</t>
  </si>
  <si>
    <t>Gamma-glutamyltranspeptidase</t>
  </si>
  <si>
    <t>Beta-ketoacyl-[acyl-carrier-protein] synthase FabY</t>
  </si>
  <si>
    <t>Nodulation protein NolT</t>
  </si>
  <si>
    <t>Putative CDP-diacylglycerol--glycerol-3-phosphate 3-phosphatidyl-transferase 2</t>
  </si>
  <si>
    <t>Cold shock protein CapB</t>
  </si>
  <si>
    <t>Succinate-semialdehyde dehydrogenase [NADP(+)] 1</t>
  </si>
  <si>
    <t>Putative lipid kinase BmrU</t>
  </si>
  <si>
    <t>Gliding motility regulatory protein</t>
  </si>
  <si>
    <t>RNA polymerase sigma factor SigB</t>
  </si>
  <si>
    <t>Siderophore exporter MmpL5</t>
  </si>
  <si>
    <t>Cell wall-associated protease</t>
  </si>
  <si>
    <t>8-amino-7-oxononanoate synthase 2</t>
  </si>
  <si>
    <t>flagellum biosynthesis repressor protein FlbT</t>
  </si>
  <si>
    <t>putative methylmalonyl-CoA mutase large subunit</t>
  </si>
  <si>
    <t>Tyrosinase</t>
  </si>
  <si>
    <t>Enolase-phosphatase E1</t>
  </si>
  <si>
    <t>Type-2 restriction enzyme MboI</t>
  </si>
  <si>
    <t>DNA protection during starvation protein 1</t>
  </si>
  <si>
    <t>Tetraprenyl-beta-curcumene synthase</t>
  </si>
  <si>
    <t>ATP-dependent zinc metalloprotease FtsH 1</t>
  </si>
  <si>
    <t>Phosphotriesterase homology protein</t>
  </si>
  <si>
    <t>NADH-quinone oxidoreductase subunit 4</t>
  </si>
  <si>
    <t>putative succinyl-CoA:3-ketoacid coenzyme A transferase subunit A</t>
  </si>
  <si>
    <t>C4-dicarboxylate transport protein 2</t>
  </si>
  <si>
    <t>4-hydroxyphenylacetate decarboxylase large subunit</t>
  </si>
  <si>
    <t>NAD(P)H-quinone oxidoreductase subunit 3</t>
  </si>
  <si>
    <t>Multiple sugar-binding periplasmic protein SbpA</t>
  </si>
  <si>
    <t>Small%2C acid-soluble spore protein Tlp</t>
  </si>
  <si>
    <t>Tetracycline repressor protein class D</t>
  </si>
  <si>
    <t>Arsenite methyltransferase</t>
  </si>
  <si>
    <t>Ferric aerobactin receptor</t>
  </si>
  <si>
    <t>Glutaredoxin 2</t>
  </si>
  <si>
    <t>Glycine betaine/proline betaine-binding periplasmic protein</t>
  </si>
  <si>
    <t>Putative ion-transport protein YfeO</t>
  </si>
  <si>
    <t>Intracellular maltogenic amylase</t>
  </si>
  <si>
    <t>Sulfate permease CysP</t>
  </si>
  <si>
    <t>putative bifunctional SAT/APS kinase</t>
  </si>
  <si>
    <t>putative TonB-dependent receptor BfrD</t>
  </si>
  <si>
    <t>Prodigiosin synthesizing transferase PigC</t>
  </si>
  <si>
    <t>Cytochrome bo(3) ubiquinol oxidase subunit 4</t>
  </si>
  <si>
    <t>Dichloromethane dehalogenase</t>
  </si>
  <si>
    <t>putative peptidoglycan D%2CD-transpeptidase FtsI</t>
  </si>
  <si>
    <t>Na(+)/H(+) antiporter subunit F1</t>
  </si>
  <si>
    <t>Alcohol dehydrogenase [acceptor]</t>
  </si>
  <si>
    <t>10 kDa chaperonin 5</t>
  </si>
  <si>
    <t>IgA-specific serine endopeptidase autotransporter</t>
  </si>
  <si>
    <t>Phosphatase</t>
  </si>
  <si>
    <t>Glutamate-1-semialdehyde 2%2C1-aminomutase 1</t>
  </si>
  <si>
    <t>Inner membrane protein YqcE</t>
  </si>
  <si>
    <t>1-pyrroline-5-carboxylate dehydrogenase</t>
  </si>
  <si>
    <t>Beta-L-arabinobiosidase</t>
  </si>
  <si>
    <t>HMP-PP phosphatase</t>
  </si>
  <si>
    <t>HTH-type transcriptional regulator Mce2R</t>
  </si>
  <si>
    <t>Oxalate oxidoreductase subunit delta</t>
  </si>
  <si>
    <t>Polyketide biosynthesis malonyl CoA-acyl carrier protein transacylase PksC</t>
  </si>
  <si>
    <t>Putative riboflavin biosynthesis protein RibF</t>
  </si>
  <si>
    <t>4-hydroxybenzoyl-CoA reductase subunit alpha</t>
  </si>
  <si>
    <t>Beta-lactamase HcpA</t>
  </si>
  <si>
    <t>Cellulose synthase operon protein C</t>
  </si>
  <si>
    <t>Cytochrome b6-f complex iron-sulfur subunit</t>
  </si>
  <si>
    <t>L-amino acid N-acyltransferase MnaT</t>
  </si>
  <si>
    <t>Penicillin-binding protein 4B</t>
  </si>
  <si>
    <t>putative FAD-dependent oxidoreductase</t>
  </si>
  <si>
    <t>3-ketosteroid-9-alpha-monooxygenase%2C ferredoxin reductase component</t>
  </si>
  <si>
    <t>Chorismatase</t>
  </si>
  <si>
    <t>Hemolysin secretion protein D%2C plasmid</t>
  </si>
  <si>
    <t>Homoaconitase small subunit</t>
  </si>
  <si>
    <t>K(+)-insensitive pyrophosphate-energized proton pump</t>
  </si>
  <si>
    <t>dTDP-L-rhamnose 4-epimerase</t>
  </si>
  <si>
    <t>Flagellin C</t>
  </si>
  <si>
    <t>ECF RNA polymerase sigma factor SigJ</t>
  </si>
  <si>
    <t>Tryptophanase 1</t>
  </si>
  <si>
    <t>Capsule biosynthesis protein CapC</t>
  </si>
  <si>
    <t>Modification methylase Eco57IB</t>
  </si>
  <si>
    <t>Phytochrome-like protein cph1</t>
  </si>
  <si>
    <t>Rhamnogalacturonan acetylesterase RhgT</t>
  </si>
  <si>
    <t>30S Ribosomal protein S1</t>
  </si>
  <si>
    <t>Formate dehydrogenase-O iron-sulfur subunit</t>
  </si>
  <si>
    <t>Inner membrane protein YbhN</t>
  </si>
  <si>
    <t>Major fimbrium tip subunit FimE</t>
  </si>
  <si>
    <t>Rubredoxin 3</t>
  </si>
  <si>
    <t>Transcriptional regulator CtsR</t>
  </si>
  <si>
    <t>HTH-type transcriptional repressor ComR</t>
  </si>
  <si>
    <t>Nitrogenase iron protein</t>
  </si>
  <si>
    <t>Thiol:disulfide interchange protein DsbL</t>
  </si>
  <si>
    <t>NADH-quinone oxidoreductase subunit 3</t>
  </si>
  <si>
    <t>Nitrogenase vanadium-iron protein beta chain</t>
  </si>
  <si>
    <t>Quinone oxidoreductase 1</t>
  </si>
  <si>
    <t>putative outer membrane protein pmp20</t>
  </si>
  <si>
    <t>Putative 2-aminoethylphosphonate transport system permease protein PhnU</t>
  </si>
  <si>
    <t>Putative flagellin YvzB</t>
  </si>
  <si>
    <t>putative formate transporter 2</t>
  </si>
  <si>
    <t>Insertion element IS6110 uncharacterized 12.0 kDa protein</t>
  </si>
  <si>
    <t>Ribonucleoside-diphosphate reductase 2 subunit alpha</t>
  </si>
  <si>
    <t>Glucose 1-dehydrogenase 4</t>
  </si>
  <si>
    <t>NADH-dependent phenylglyoxylate dehydrogenase subunit delta</t>
  </si>
  <si>
    <t>Toluene efflux pump outer membrane protein TtgC</t>
  </si>
  <si>
    <t>Inner membrane protein YbcI</t>
  </si>
  <si>
    <t>Sarcosine oxidase subunit beta</t>
  </si>
  <si>
    <t>putative SURF1-like protein</t>
  </si>
  <si>
    <t>3-hexulose-6-phosphate isomerase</t>
  </si>
  <si>
    <t>NADH-quinone oxidoreductase subunit 5</t>
  </si>
  <si>
    <t>Putative transition state regulator Abh</t>
  </si>
  <si>
    <t>L-hydantoinase</t>
  </si>
  <si>
    <t>NADH-quinone oxidoreductase subunit 9</t>
  </si>
  <si>
    <t>Osmoprotectant import ATP-binding protein OsmV</t>
  </si>
  <si>
    <t>putative allantoin permease</t>
  </si>
  <si>
    <t>putative autotransporter YfaL</t>
  </si>
  <si>
    <t>Bacitracin export permease protein BceB</t>
  </si>
  <si>
    <t>5-hydroxybenzimidazole synthase BzaA</t>
  </si>
  <si>
    <t>Flagellin FlaB2</t>
  </si>
  <si>
    <t>Nigerythrin</t>
  </si>
  <si>
    <t>Beta-glucosidase B</t>
  </si>
  <si>
    <t>Small%2C acid-soluble spore protein D</t>
  </si>
  <si>
    <t>Citrate transporter</t>
  </si>
  <si>
    <t>dTDP-fucopyranose mutase</t>
  </si>
  <si>
    <t>Putative type-1 restriction enzyme specificity protein MG438</t>
  </si>
  <si>
    <t>Ecotin</t>
  </si>
  <si>
    <t>Glycine betaine-binding protein OpuAC</t>
  </si>
  <si>
    <t>Multicopper oxidase mco</t>
  </si>
  <si>
    <t>Multidrug transporter</t>
  </si>
  <si>
    <t>RNA polymerase sigma factor for flagellar operon</t>
  </si>
  <si>
    <t>Inner membrane protein YohD</t>
  </si>
  <si>
    <t>Assimilatory nitrate reductase catalytic subunit</t>
  </si>
  <si>
    <t>putative transmembrane protein YxlG</t>
  </si>
  <si>
    <t>tRNA-His(atg)</t>
  </si>
  <si>
    <t>Spore germination protein B3</t>
  </si>
  <si>
    <t>Nucleoside-specific channel-forming protein Tsx</t>
  </si>
  <si>
    <t>Type-2 restriction enzyme MunI</t>
  </si>
  <si>
    <t>2-C-methyl-D-erythritol 4-phosphate cytidylyltransferase 2</t>
  </si>
  <si>
    <t>3-oxocholest-4-en-26-oate--CoA ligase</t>
  </si>
  <si>
    <t>Alpha-N-acetylgalactosaminidase</t>
  </si>
  <si>
    <t>Antitoxin EndoAI</t>
  </si>
  <si>
    <t>D-lysine 5%2C6-aminomutase alpha subunit</t>
  </si>
  <si>
    <t>D-lysine 5%2C6-aminomutase beta subunit</t>
  </si>
  <si>
    <t>GDP-mannose-dependent alpha-(1-2)-phosphatidylinositol mannosyltransferase</t>
  </si>
  <si>
    <t>Glutaredoxin-like protein NrdH</t>
  </si>
  <si>
    <t>Hydrogenase isoenzymes nickel incorporation protein HypB</t>
  </si>
  <si>
    <t>Hydroxycinnamoyl-CoA hydratase-lyase</t>
  </si>
  <si>
    <t>Isoquinoline 1-oxidoreductase subunit alpha</t>
  </si>
  <si>
    <t>Maltose 6'-phosphate phosphatase</t>
  </si>
  <si>
    <t>N%2CN'-diacetylchitobiose permease IIC component</t>
  </si>
  <si>
    <t>Putative nucleoside transporter YegT</t>
  </si>
  <si>
    <t>Succinyl-CoA:acetate CoA-transferase</t>
  </si>
  <si>
    <t>Transcriptional regulatory protein QseF</t>
  </si>
  <si>
    <t>Type 2 topoisomerase subunit A</t>
  </si>
  <si>
    <t>Carboxylic acid reductase</t>
  </si>
  <si>
    <t>Mid-cell-anchored protein Z</t>
  </si>
  <si>
    <t>3-oxoacyl-[acyl-carrier-protein] reductase 1</t>
  </si>
  <si>
    <t>L-lactate dehydrogenase P</t>
  </si>
  <si>
    <t>Nitrogen regulation protein NR(II)</t>
  </si>
  <si>
    <t>Persistence and stress-resistance antitoxin PasI</t>
  </si>
  <si>
    <t>Putative diguanylate cyclase YeaJ</t>
  </si>
  <si>
    <t>Succinyl-CoA ligase [ADP-forming] subunit alpha</t>
  </si>
  <si>
    <t>Type III secretion system outer membrane protein SpiA</t>
  </si>
  <si>
    <t>Competence transcription factor</t>
  </si>
  <si>
    <t>Glutamate-ammonia-ligase adenylyltransferase</t>
  </si>
  <si>
    <t>Intracellular sulfur oxidation protein DsrF</t>
  </si>
  <si>
    <t>Thioredoxin-2</t>
  </si>
  <si>
    <t>Esterase FrsA</t>
  </si>
  <si>
    <t>N%2CN'-diacetylchitobiose-specific phosphotransferase enzyme IIA component</t>
  </si>
  <si>
    <t>2-nonaprenyl-3-methyl-6-methoxy-1%2C4-benzoquinol hydroxylase</t>
  </si>
  <si>
    <t>Maritimacin</t>
  </si>
  <si>
    <t>putative quinol monooxygenase YgiN</t>
  </si>
  <si>
    <t>L-2%2C4-diaminobutyric acid acetyltransferase</t>
  </si>
  <si>
    <t>Quinone-dependent D-lactate dehydrogenase</t>
  </si>
  <si>
    <t>Transcriptional regulator VspR</t>
  </si>
  <si>
    <t>Endoribonuclease toxin MazF</t>
  </si>
  <si>
    <t>SPBc2 prophage-derived endonuclease YokF</t>
  </si>
  <si>
    <t>Sensor protein CreC</t>
  </si>
  <si>
    <t>putative serine/threonine-protein kinase YbdM</t>
  </si>
  <si>
    <t>Glycerophosphodiester phosphodiesterase%2C periplasmic</t>
  </si>
  <si>
    <t>DNA damage-inducible protein I</t>
  </si>
  <si>
    <t>Microbial collagenase</t>
  </si>
  <si>
    <t>Type IV secretion system protein VirB6</t>
  </si>
  <si>
    <t>Type IV secretion system protein virB5</t>
  </si>
  <si>
    <t>Virulence factors putative positive transcription regulator BvgA</t>
  </si>
  <si>
    <t>putative fimbrial chaperone YadV</t>
  </si>
  <si>
    <t>D-amino acid dehydrogenase 1</t>
  </si>
  <si>
    <t>Putative oxidoreductase MhqP</t>
  </si>
  <si>
    <t>Cell division protein DivIC</t>
  </si>
  <si>
    <t>Nitric oxide reductase FlRd-NAD(+) reductase</t>
  </si>
  <si>
    <t>Putative pseudouridine methyltransferase</t>
  </si>
  <si>
    <t>putative N-acetyltransferase YsnE</t>
  </si>
  <si>
    <t>D-beta-D-heptose 7-phosphate kinase</t>
  </si>
  <si>
    <t>Sigma factor AlgU regulatory protein MucB</t>
  </si>
  <si>
    <t>Transcriptional regulatory protein RstA</t>
  </si>
  <si>
    <t>Type IV secretion system protein virB8</t>
  </si>
  <si>
    <t>6-phosphogluconate dehydrogenase%2C NADP(+)-dependent%2C decarboxylating</t>
  </si>
  <si>
    <t>Glycyl-glycine endopeptidase LytM</t>
  </si>
  <si>
    <t>Diaminobutyrate--2-oxoglutarate aminotransferase</t>
  </si>
  <si>
    <t>Glycine betaine transport ATP-binding protein OpuAA</t>
  </si>
  <si>
    <t>Multidrug transporter EmrE</t>
  </si>
  <si>
    <t>Transcriptional regulatory protein CitT</t>
  </si>
  <si>
    <t>Peptide transport system permease protein SapB</t>
  </si>
  <si>
    <t>putative glucarate transporter</t>
  </si>
  <si>
    <t>Glycogen debranching enzyme</t>
  </si>
  <si>
    <t>Dihydroxyacetone kinase</t>
  </si>
  <si>
    <t>Phosphoethanolamine transferase OpgE</t>
  </si>
  <si>
    <t>Sucrose 6(F)-phosphate phosphorylase</t>
  </si>
  <si>
    <t>Transaminase BacF</t>
  </si>
  <si>
    <t>GTP cyclohydrolase 1 type 2</t>
  </si>
  <si>
    <t>HTH-type transcriptional regulator QacR</t>
  </si>
  <si>
    <t>Quinone-reactive Ni/Fe-hydrogenase large chain</t>
  </si>
  <si>
    <t>Quinone-reactive Ni/Fe-hydrogenase small chain</t>
  </si>
  <si>
    <t>Major cold shock protein CspA</t>
  </si>
  <si>
    <t>2-deoxystreptamine glucosyltransferase</t>
  </si>
  <si>
    <t>Assimilatory nitrate reductase electron transfer subunit</t>
  </si>
  <si>
    <t>L-aspartate dehydrogenase</t>
  </si>
  <si>
    <t>PtsGHI operon antiterminator</t>
  </si>
  <si>
    <t>putative ferredoxin-like protein YdhY</t>
  </si>
  <si>
    <t>Deoxyribose operon repressor</t>
  </si>
  <si>
    <t>Ferrous iron permease EfeU</t>
  </si>
  <si>
    <t>Glycine/sarcosine/betaine reductase complex component A</t>
  </si>
  <si>
    <t>Guanine/hypoxanthine permease GhxP</t>
  </si>
  <si>
    <t>Iron uptake system component EfeO</t>
  </si>
  <si>
    <t>Stage II sporulation protein M</t>
  </si>
  <si>
    <t>Lipoprotein E</t>
  </si>
  <si>
    <t>Anti-sigma-W factor RsiW</t>
  </si>
  <si>
    <t>Nitrate/nitrite sensor protein NarX</t>
  </si>
  <si>
    <t>Peptidoglycan endopeptidase LytF</t>
  </si>
  <si>
    <t>Purine catabolism protein PucB</t>
  </si>
  <si>
    <t>tRNA-dihydrouridine synthase B</t>
  </si>
  <si>
    <t>putative adenosine monophosphate-protein transferase fic</t>
  </si>
  <si>
    <t>Isocitrate dehydrogenase kinase/phosphatase</t>
  </si>
  <si>
    <t>Alpha-D-ribose 1-methylphosphonate 5-triphosphate synthase subunit PhnH</t>
  </si>
  <si>
    <t>Cell-division control histidine kinase PdhS</t>
  </si>
  <si>
    <t>GDP-L-colitose synthase</t>
  </si>
  <si>
    <t>HTH-type transcriptional regulator SarZ</t>
  </si>
  <si>
    <t>Phosphate-import protein PhnD</t>
  </si>
  <si>
    <t>putative dimethyl sulfoxide reductase chain YnfF</t>
  </si>
  <si>
    <t>putative subtilase-type serine protease</t>
  </si>
  <si>
    <t>Cobalt-precorrin-7 C(5)-methyltransferase</t>
  </si>
  <si>
    <t>Endoglucanase 1</t>
  </si>
  <si>
    <t>Subtilisin</t>
  </si>
  <si>
    <t>Superoxide dismutase [Mn] 1</t>
  </si>
  <si>
    <t>Extracellular serine proteinase</t>
  </si>
  <si>
    <t>phosphoglycerate mutase GpmB</t>
  </si>
  <si>
    <t xml:space="preserve">Chemotaxis protein CheY </t>
  </si>
  <si>
    <t>Hydrogenase 1 maturation protease</t>
  </si>
  <si>
    <t>Endo-1%2C4-beta-xylanase Y</t>
  </si>
  <si>
    <t>4-carboxy-2-hydroxymuconate-6-semialdehyde dehydrogenase</t>
  </si>
  <si>
    <t>Ferrienterobactin receptor</t>
  </si>
  <si>
    <t>Hydroxymethylglutaryl-CoA lyase YngG</t>
  </si>
  <si>
    <t>Cold shock protein CspC</t>
  </si>
  <si>
    <t>RNA polymerase sigma-54 factor 1</t>
  </si>
  <si>
    <t>S-adenosyl-L-methionine-dependent 2-deoxy-scyllo-inosamine dehydrogenase</t>
  </si>
  <si>
    <t>Enamidase</t>
  </si>
  <si>
    <t>PII-type proteinase</t>
  </si>
  <si>
    <t>Bifunctional apolipoprotein N-acyltransferase/polyprenol monophosphomannose synthase</t>
  </si>
  <si>
    <t>Heme sensor protein HssS</t>
  </si>
  <si>
    <t>D-alanine--D-alanyl carrier protein ligase</t>
  </si>
  <si>
    <t>Phosphatidylcholine synthase</t>
  </si>
  <si>
    <t>Split-Soret cytochrome c</t>
  </si>
  <si>
    <t>putative hydrolase</t>
  </si>
  <si>
    <t>Endo-1%2C4-beta-xylanase C</t>
  </si>
  <si>
    <t>S-methyl-5'-thioadenosine phosphorylase</t>
  </si>
  <si>
    <t>Alpha-1%2C3-galactosidase A</t>
  </si>
  <si>
    <t>tRNA-Cys(aca)</t>
  </si>
  <si>
    <t>2-oxo-tetronate isomerase</t>
  </si>
  <si>
    <t>Streptomycin 3''-adenylyltransferase</t>
  </si>
  <si>
    <t>Zinc carboxypeptidase</t>
  </si>
  <si>
    <t>tRNA-Stop(tta)</t>
  </si>
  <si>
    <t>Fumonisin B1 esterase</t>
  </si>
  <si>
    <t>Narbonolide/10-deoxymethynolide synthase PikA2%2C modules 3 and 4</t>
  </si>
  <si>
    <t>Plipastatin synthase subunit E</t>
  </si>
  <si>
    <t>manganese-dependent inorganic pyrophosphatase</t>
  </si>
  <si>
    <t>3-oxoacyl-[acyl-carrier-protein] reductase FabG1</t>
  </si>
  <si>
    <t>Guanidinopropionase</t>
  </si>
  <si>
    <t>Capreomycidine synthase</t>
  </si>
  <si>
    <t>Murein tetrapeptide carboxypeptidase</t>
  </si>
  <si>
    <t>Type A flavoprotein fprA</t>
  </si>
  <si>
    <t>GDP-mannose mannosyl hydrolase</t>
  </si>
  <si>
    <t>HTH-type transcriptional regulator KmtR</t>
  </si>
  <si>
    <t>NADH-quinone oxidoreductase subunit E</t>
  </si>
  <si>
    <t>Subtilisin BL</t>
  </si>
  <si>
    <t>putative ABC transporter permease protein NosY</t>
  </si>
  <si>
    <t>Virulence transcriptional regulatory protein PhoP</t>
  </si>
  <si>
    <t>Secreted effector protein SptP</t>
  </si>
  <si>
    <t>Periplasmic protein CpxP</t>
  </si>
  <si>
    <t>putative oligo-1%2C6-glucosidase 2</t>
  </si>
  <si>
    <t>(S)-2-haloacid dehalogenase</t>
  </si>
  <si>
    <t>60 kDa chaperonin 2</t>
  </si>
  <si>
    <t>Periplasmic trehalase</t>
  </si>
  <si>
    <t>HTH-type transcriptional repressor SmtB</t>
  </si>
  <si>
    <t>Phosphate import ATP-binding protein PstB 2</t>
  </si>
  <si>
    <t>Putative ribose-phosphate pyrophosphokinase 2</t>
  </si>
  <si>
    <t>E3 ubiquitin-protein ligase SspH1</t>
  </si>
  <si>
    <t>Peptide methionine sulfoxide reductase MsrA 3</t>
  </si>
  <si>
    <t>Arginine--pyruvate transaminase AruH</t>
  </si>
  <si>
    <t>Glutamyl endopeptidase</t>
  </si>
  <si>
    <t>N(4)-(Beta-N-acetylglucosaminyl)-L-asparaginase</t>
  </si>
  <si>
    <t>Putative tyrosine-protein kinase in cps region</t>
  </si>
  <si>
    <t>Antitoxin ChpS</t>
  </si>
  <si>
    <t>Fe(3+) dicitrate transport protein FecA</t>
  </si>
  <si>
    <t>Flagellar hook-length control protein</t>
  </si>
  <si>
    <t>Fructosamine kinase FrlD</t>
  </si>
  <si>
    <t>L-arginine-specific L-amino acid ligase</t>
  </si>
  <si>
    <t>Leucine dehydrogenase</t>
  </si>
  <si>
    <t>Outer membrane lipoprotein RcsF</t>
  </si>
  <si>
    <t>PKHD-type hydroxylase</t>
  </si>
  <si>
    <t>putative lipoprotein YceB</t>
  </si>
  <si>
    <t>Glutaconate CoA-transferase subunit B</t>
  </si>
  <si>
    <t>tRNA-Ser(act)</t>
  </si>
  <si>
    <t>Arylamine N-acetyltransferase</t>
  </si>
  <si>
    <t>Cytochrome c6</t>
  </si>
  <si>
    <t>Glutathione S-transferase GstB</t>
  </si>
  <si>
    <t>Inosamine-phosphate amidinotransferase 1</t>
  </si>
  <si>
    <t>Long-chain-aldehyde dehydrogenase</t>
  </si>
  <si>
    <t>NADPH oxidoreductase</t>
  </si>
  <si>
    <t>NADPH-dependent curcumin reductase</t>
  </si>
  <si>
    <t>Sphingomyelinase C</t>
  </si>
  <si>
    <t>Endonuclease-1</t>
  </si>
  <si>
    <t>Polysialic acid biosynthesis protein P7</t>
  </si>
  <si>
    <t>Vitamin B12 transport ATP-binding protein BacA</t>
  </si>
  <si>
    <t>Kynurenine 3-monooxygenase</t>
  </si>
  <si>
    <t>Nucleoside triphosphatase NudI</t>
  </si>
  <si>
    <t>Putative 8-oxo-dGTP diphosphatase 2</t>
  </si>
  <si>
    <t>putative glycine dehydrogenase (decarboxylating)</t>
  </si>
  <si>
    <t>tRNA-Asn(att)</t>
  </si>
  <si>
    <t>Sorbitol-6-phosphate 2-dehydrogenase</t>
  </si>
  <si>
    <t>Yop proteins translocation protein D</t>
  </si>
  <si>
    <t>putative L-asparaginase</t>
  </si>
  <si>
    <t>Telomere resolvase ResT</t>
  </si>
  <si>
    <t>Hydrogenase maturation factor HypC</t>
  </si>
  <si>
    <t>Sarcosine/dimethylglycine N-methyltransferase</t>
  </si>
  <si>
    <t>Lipid A biosynthesis myristoyltransferase 2</t>
  </si>
  <si>
    <t>Propionate catabolism operon regulatory protein</t>
  </si>
  <si>
    <t>putative antitoxin YezG</t>
  </si>
  <si>
    <t>Beta-galactosidase small subunit</t>
  </si>
  <si>
    <t>Ethanolamine utilization protein EutM</t>
  </si>
  <si>
    <t>Flavodoxin B</t>
  </si>
  <si>
    <t>Glutamate--cysteine ligase EgtA</t>
  </si>
  <si>
    <t>Hydroxydechloroatrazine ethylaminohydrolase</t>
  </si>
  <si>
    <t>Long-chain acyl-protein thioester reductase</t>
  </si>
  <si>
    <t>Metal ABC transporter substrate-binding lipoprotein</t>
  </si>
  <si>
    <t>Minor fimbrium anchoring subunit Mfa2</t>
  </si>
  <si>
    <t>Response regulator protein TodT</t>
  </si>
  <si>
    <t>Thiosulfate reductase molybdopterin-containing subunit PhsA</t>
  </si>
  <si>
    <t>6-phospho-5-dehydro-2-deoxy-D-gluconate aldolase</t>
  </si>
  <si>
    <t>Adapter protein MecA 1</t>
  </si>
  <si>
    <t>Alpha-1%2C4-glucan:maltose-1-phosphate maltosyltransferase 2</t>
  </si>
  <si>
    <t>CRISPR system Cascade subunit CasA</t>
  </si>
  <si>
    <t>D-cysteine desulfhydrase</t>
  </si>
  <si>
    <t>Porin AaxA</t>
  </si>
  <si>
    <t>Putative lipoprotein/NMB1164</t>
  </si>
  <si>
    <t>Putative ribonuclease YeeF</t>
  </si>
  <si>
    <t>putative polyketide biosynthesis zinc-dependent hydrolase BaeB</t>
  </si>
  <si>
    <t>Coenzyme PQQ synthesis protein D</t>
  </si>
  <si>
    <t>Spore germination protein YndE</t>
  </si>
  <si>
    <t>putative N-glycosylase/DNA lyase</t>
  </si>
  <si>
    <t>4%2C5:9%2C10-diseco-3-hydroxy-5%2C9%2C17-trioxoandrosta-1(10)%2C2-diene-4-oate hydrolase</t>
  </si>
  <si>
    <t>L-Lysine--8-amino-7-oxononanoate transaminase</t>
  </si>
  <si>
    <t>Motility protein A</t>
  </si>
  <si>
    <t>Ribose 1%2C5-bisphosphate phosphokinase PhnN</t>
  </si>
  <si>
    <t>Transcriptional repressor SmtB</t>
  </si>
  <si>
    <t>putative MscS family protein.1</t>
  </si>
  <si>
    <t>putative cytosol aminopeptidase</t>
  </si>
  <si>
    <t>Anaerobic regulatory protein</t>
  </si>
  <si>
    <t>Biotin/lipoyl attachment protein</t>
  </si>
  <si>
    <t>Choline-binding protein</t>
  </si>
  <si>
    <t>HTH-type transcriptional regulator DdrOP3</t>
  </si>
  <si>
    <t>Iron-uptake system-binding protein</t>
  </si>
  <si>
    <t>Molybdenum cofactor cytidylyltransferase</t>
  </si>
  <si>
    <t>Outer membrane lipoprotein pcp</t>
  </si>
  <si>
    <t>Pyridoxamine kinase</t>
  </si>
  <si>
    <t>Xylulose-5-phosphate phosphoketolase</t>
  </si>
  <si>
    <t>4-hydroxy-3-methylbut-2-enyl diphosphate reductase 2</t>
  </si>
  <si>
    <t>4-aminobutyrate aminotransferase GabT</t>
  </si>
  <si>
    <t>Glycine oxidase</t>
  </si>
  <si>
    <t>NADH-quinone oxidoreductase subunit 11</t>
  </si>
  <si>
    <t>Periplasmic [NiFe] hydrogenase small subunit 1</t>
  </si>
  <si>
    <t>Potassium-transporting ATPase KdpC subunit</t>
  </si>
  <si>
    <t>Toxin PezT</t>
  </si>
  <si>
    <t>Arginine transport ATP-binding protein ArtP</t>
  </si>
  <si>
    <t>Putative ABC transporter arginine-binding protein 2</t>
  </si>
  <si>
    <t>4-chlorobenzoate--CoA ligase</t>
  </si>
  <si>
    <t>Copper-sensing transcriptional repressor RicR</t>
  </si>
  <si>
    <t>RNA polymerase sigma factor SigF</t>
  </si>
  <si>
    <t>Succinyl-CoA--L-malate CoA-transferase beta subunit</t>
  </si>
  <si>
    <t>putative dihydroorotate dehydrogenase A (fumarate)</t>
  </si>
  <si>
    <t>Serralysin C</t>
  </si>
  <si>
    <t>Transcriptional regulatory protein PrrA</t>
  </si>
  <si>
    <t>Antilisterial bacteriocin subtilosin biosynthesis protein AlbE</t>
  </si>
  <si>
    <t>Caffeate CoA-transferase</t>
  </si>
  <si>
    <t>Putative phenylalanine aminotransferase</t>
  </si>
  <si>
    <t>putative polyketide biosynthesis zinc-dependent hydrolase PksB</t>
  </si>
  <si>
    <t>Antitoxin VapB2</t>
  </si>
  <si>
    <t xml:space="preserve">Protein MG115 </t>
  </si>
  <si>
    <t>N-glycosidase</t>
  </si>
  <si>
    <t>3-hydroxy-3-isohexenylglutaryl-CoA/hydroxy-methylglutaryl-CoA lyase</t>
  </si>
  <si>
    <t>Acyl-homoserine-lactone synthase LuxM</t>
  </si>
  <si>
    <t>Cholesterol oxidase</t>
  </si>
  <si>
    <t>Glutathione amide-dependent peroxidase</t>
  </si>
  <si>
    <t>Glycine betaine/proline/choline/ectoine transporter</t>
  </si>
  <si>
    <t>Inducible ornithine decarboxylase</t>
  </si>
  <si>
    <t>Isopenicillin N epimerase</t>
  </si>
  <si>
    <t>Lipase chaperone</t>
  </si>
  <si>
    <t>Mannuronan C5-epimerase AlgE5</t>
  </si>
  <si>
    <t>Opacity-associated protein OapA</t>
  </si>
  <si>
    <t>PTS system fructose-like EIIB component 3</t>
  </si>
  <si>
    <t>Protein hcp1</t>
  </si>
  <si>
    <t>Tetrathionate reductase subunit A</t>
  </si>
  <si>
    <t>Tetrathionate reductase subunit C</t>
  </si>
  <si>
    <t>TonB-dependent heme receptor A</t>
  </si>
  <si>
    <t>putative galactarate transporter</t>
  </si>
  <si>
    <t>6-hydroxypseudooxynicotine dehydrogenase complex subunit alpha</t>
  </si>
  <si>
    <t>Ammonium/H(+) antiporter subunit AmhM</t>
  </si>
  <si>
    <t>ABC transporter periplasmic-binding protein YphF</t>
  </si>
  <si>
    <t>Acetolactate synthase</t>
  </si>
  <si>
    <t>Chitinase B</t>
  </si>
  <si>
    <t>DNA-binding response regulator MtrA</t>
  </si>
  <si>
    <t>Deferrochelatase/peroxidase EfeB</t>
  </si>
  <si>
    <t>Linear gramicidin synthase subunit A</t>
  </si>
  <si>
    <t>Major fimbrium subunit FimA type-4</t>
  </si>
  <si>
    <t>Nodulation protein NolA</t>
  </si>
  <si>
    <t>Sulfoacetaldehyde dehydrogenase (acylating)</t>
  </si>
  <si>
    <t>Bifunctional transcriptional activator/DNA repair enzyme Ada</t>
  </si>
  <si>
    <t>Cellulose 1%2C4-beta-cellobiosidase</t>
  </si>
  <si>
    <t>Clamp-binding protein CrfC</t>
  </si>
  <si>
    <t>Cyclic-di-GMP-binding biofilm dispersal mediator protein</t>
  </si>
  <si>
    <t>Development-specific protein S</t>
  </si>
  <si>
    <t>Exoglucanase-2</t>
  </si>
  <si>
    <t>Flagellar filament outer layer protein</t>
  </si>
  <si>
    <t>Flavodoxin-2</t>
  </si>
  <si>
    <t>Galactofuranosyl transferase GlfT2</t>
  </si>
  <si>
    <t>Glutamine synthetase 1</t>
  </si>
  <si>
    <t>Glutaredoxin-3</t>
  </si>
  <si>
    <t>HTH-type transcriptional regulator TsaR</t>
  </si>
  <si>
    <t>MAPK phosphothreonine lyase</t>
  </si>
  <si>
    <t>Minor fimbrium subunit Mfa5</t>
  </si>
  <si>
    <t>Oligo-beta-mannoside permease IIC component</t>
  </si>
  <si>
    <t>Oligo-beta-mannoside-specific phosphotransferase enzyme IIA component</t>
  </si>
  <si>
    <t>PTS system fructose-specific EIIBC component</t>
  </si>
  <si>
    <t>PTS system maltose- and glucose-specific EIICB component</t>
  </si>
  <si>
    <t>Putative DNA-invertase from lambdoid prophage Rac</t>
  </si>
  <si>
    <t>Putative zinc metalloprotease Rip3</t>
  </si>
  <si>
    <t>R-phenyllactate dehydratase activator</t>
  </si>
  <si>
    <t>Sulfate-binding protein</t>
  </si>
  <si>
    <t>Transcription factor FapR</t>
  </si>
  <si>
    <t>Tyrosine-protein phosphatase YopH</t>
  </si>
  <si>
    <t>putative diguanylate cyclase YegE</t>
  </si>
  <si>
    <t>putative efflux pump membrane transporter TtgB</t>
  </si>
  <si>
    <t>scyllo-inositol 2-dehydrogenase (NADP(+))</t>
  </si>
  <si>
    <t>2-deoxystreptamine N-acetyl-D-glucosaminyltransferase</t>
  </si>
  <si>
    <t>Acetophenone carboxylase delta subunit</t>
  </si>
  <si>
    <t>Chloramphenicol acetyltransferase 2</t>
  </si>
  <si>
    <t>D-beta-D-heptose 1-phosphate adenylyltransferase</t>
  </si>
  <si>
    <t>Esterase EstP</t>
  </si>
  <si>
    <t>Regulatory protein SdiA</t>
  </si>
  <si>
    <t>Sporulenol synthase</t>
  </si>
  <si>
    <t>Xaa-Pro dipeptidyl-peptidase</t>
  </si>
  <si>
    <t>Ferrichrome-iron receptor</t>
  </si>
  <si>
    <t>Glucosyl-3-phosphoglycerate synthase</t>
  </si>
  <si>
    <t>Glutaredoxin-4</t>
  </si>
  <si>
    <t>Immunogenic protein MPT70</t>
  </si>
  <si>
    <t>LOG family protein YgdH</t>
  </si>
  <si>
    <t>Lead%2C cadmium%2C zinc and mercury-transporting ATPase</t>
  </si>
  <si>
    <t>Putative prophage CPS-53 integrase</t>
  </si>
  <si>
    <t>Signal recognition particle 54 kDa protein</t>
  </si>
  <si>
    <t>putative diguanylate cyclase YfiN</t>
  </si>
  <si>
    <t>N utilization substance protein B</t>
  </si>
  <si>
    <t>putative binding protein component of ABC iron transporter</t>
  </si>
  <si>
    <t>Denitrification system component NirT</t>
  </si>
  <si>
    <t>Cyanophycin synthetase</t>
  </si>
  <si>
    <t>Cyanophycinase</t>
  </si>
  <si>
    <t>Alpha-crystallin</t>
  </si>
  <si>
    <t>CRISPR-associated protein Csm6</t>
  </si>
  <si>
    <t>Putative mycofactocin system heme/flavin oxidoreductase MftD</t>
  </si>
  <si>
    <t>Acetate CoA-transferase subunit beta</t>
  </si>
  <si>
    <t>Antitoxin YqcF</t>
  </si>
  <si>
    <t>Minor extracellular protease Epr</t>
  </si>
  <si>
    <t>putative acyl--CoA ligase YhfT</t>
  </si>
  <si>
    <t>putative cyclic di-GMP phosphodiesterase PdeB</t>
  </si>
  <si>
    <t>putative metallo-hydrolase YflN</t>
  </si>
  <si>
    <t>CRISPR type III-associated protein Csm2</t>
  </si>
  <si>
    <t>Calcium-binding lectin RapA2</t>
  </si>
  <si>
    <t>Transposon Tn7 transposition protein TnsA</t>
  </si>
  <si>
    <t>Acetoin catabolism regulatory protein</t>
  </si>
  <si>
    <t>Cytochrome bo(3) ubiquinol oxidase subunit 1</t>
  </si>
  <si>
    <t>Cytochrome bo(3) ubiquinol oxidase subunit 2</t>
  </si>
  <si>
    <t>Cytochrome bo(3) ubiquinol oxidase subunit 3</t>
  </si>
  <si>
    <t>Glutathione transferase FosA</t>
  </si>
  <si>
    <t>Glycine betaine/carnitine transport binding protein GbuC</t>
  </si>
  <si>
    <t>HTH-type transcriptional repressor BdcR</t>
  </si>
  <si>
    <t>Inner membrane protein YjgN</t>
  </si>
  <si>
    <t>Molybdenum import ATP-binding protein ModC</t>
  </si>
  <si>
    <t>Organic hydroperoxide resistance protein OhrB</t>
  </si>
  <si>
    <t>Protocatechuate 3%2C4-dioxygenase beta chain</t>
  </si>
  <si>
    <t>Quinone reductase</t>
  </si>
  <si>
    <t>Tetracycline repressor protein class H</t>
  </si>
  <si>
    <t>Thiosulfate dehydrogenase</t>
  </si>
  <si>
    <t>putative lipoprotein YgdR</t>
  </si>
  <si>
    <t>FHA domain-containing protein FhaB</t>
  </si>
  <si>
    <t>Pneumolysin</t>
  </si>
  <si>
    <t>Protein RhsC</t>
  </si>
  <si>
    <t>Diol dehydratase-reactivating factor alpha subunit</t>
  </si>
  <si>
    <t>Transcriptional repressor PagR</t>
  </si>
  <si>
    <t>2%2C5-diketo-D-gluconic acid reductase B</t>
  </si>
  <si>
    <t>Inner membrane protein YqjA</t>
  </si>
  <si>
    <t>Putative deoxyribonuclease RhsC</t>
  </si>
  <si>
    <t>putative HTH-type transcriptional regulator YxaF</t>
  </si>
  <si>
    <t>(R)-phenyllactyl-CoA dehydratase alpha subunit</t>
  </si>
  <si>
    <t>2%2C3-dihydro-2%2C3-dihydroxybenzoate dehydrogenase</t>
  </si>
  <si>
    <t>Aklanonic acid methyltransferase DauC</t>
  </si>
  <si>
    <t>Amylosucrase</t>
  </si>
  <si>
    <t>Biosynthetic peptidoglycan transglycosylase</t>
  </si>
  <si>
    <t>Cyclic di-GMP phosphodiesterase PdeF</t>
  </si>
  <si>
    <t>FhuE receptor</t>
  </si>
  <si>
    <t>Hexose-6-phosphate:phosphate antiporter</t>
  </si>
  <si>
    <t>Inducible lysine decarboxylase</t>
  </si>
  <si>
    <t>Inner membrane protein YcdZ</t>
  </si>
  <si>
    <t>Oligogalacturonate-specific porin KdgM</t>
  </si>
  <si>
    <t>Decaprenyl diphosphate synthase</t>
  </si>
  <si>
    <t>Protein-lysine deacetylase</t>
  </si>
  <si>
    <t>PanD regulatory factor</t>
  </si>
  <si>
    <t>Translational regulator CsrA1</t>
  </si>
  <si>
    <t>Peroxiredoxin</t>
  </si>
  <si>
    <t>8-demethylnovobiocic acid C(8)-methyltransferase</t>
  </si>
  <si>
    <t>Glucose 1-dehydrogenase 1</t>
  </si>
  <si>
    <t>Sulfoxide reductase heme-binding subunit YedZ</t>
  </si>
  <si>
    <t>Fructose import binding protein FruE</t>
  </si>
  <si>
    <t>Cyclic pyranopterin monophosphate synthase 2</t>
  </si>
  <si>
    <t>High-potential iron-sulfur protein</t>
  </si>
  <si>
    <t>Dimethyl sulfoxide/trimethylamine N-oxide reductase</t>
  </si>
  <si>
    <t>Glutaconate CoA-transferase subunit A</t>
  </si>
  <si>
    <t>Ribonuclease YobL</t>
  </si>
  <si>
    <t>S-layer protein sap</t>
  </si>
  <si>
    <t>Formate dehydrogenase subunit beta</t>
  </si>
  <si>
    <t>Indole-3-acetyl-aspartic acid hydrolase</t>
  </si>
  <si>
    <t>Electron transport complex subunit RnfD</t>
  </si>
  <si>
    <t>Endo-type membrane-bound lytic murein transglycosylase A</t>
  </si>
  <si>
    <t>Flavo-diiron protein FprA2</t>
  </si>
  <si>
    <t>RNA polymerase sigma factor CnrH</t>
  </si>
  <si>
    <t>Serine protease HtrA-like protein</t>
  </si>
  <si>
    <t>Tryptophan-rich sensory protein</t>
  </si>
  <si>
    <t>6-hydroxynicotinate reductase</t>
  </si>
  <si>
    <t>D-threonate kinase</t>
  </si>
  <si>
    <t>Exodeoxyribonuclease 10</t>
  </si>
  <si>
    <t>S-triazine hydrolase</t>
  </si>
  <si>
    <t>Caffeine dehydrogenase subunit gamma</t>
  </si>
  <si>
    <t>2%2C3-dimethylmalate lyase</t>
  </si>
  <si>
    <t>Porin P</t>
  </si>
  <si>
    <t>Capsular polysaccharide type 8 biosynthesis protein cap8A</t>
  </si>
  <si>
    <t>(4S)-4-hydroxy-5-phosphonooxypentane-2%2C3-dione isomerase</t>
  </si>
  <si>
    <t>2-hydroxyhexa-2%2C4-dienoate hydratase</t>
  </si>
  <si>
    <t>24 kDa outer membrane protein</t>
  </si>
  <si>
    <t>27-O-demethylrifamycin SV methyltransferase</t>
  </si>
  <si>
    <t>6-phospho-beta-glucosidase BglA</t>
  </si>
  <si>
    <t>Aminoglycoside 3'-phosphotransferase</t>
  </si>
  <si>
    <t>ComG operon protein 3</t>
  </si>
  <si>
    <t>Enoyl-[acyl-carrier-protein] reductase [NADPH] FabI</t>
  </si>
  <si>
    <t>Ferredoxin-thioredoxin reductase%2C catalytic chain</t>
  </si>
  <si>
    <t>Glucans biosynthesis glucosyltransferase H</t>
  </si>
  <si>
    <t>Glycine betaine uptake system ATP-binding protein YehX</t>
  </si>
  <si>
    <t>Intracellular exo-alpha-(1-&gt;5)-L-arabinofuranosidase 1</t>
  </si>
  <si>
    <t>Negative regulatory protein YxlE</t>
  </si>
  <si>
    <t>Phosphomevalonate kinase</t>
  </si>
  <si>
    <t>Putative S-adenosyl-L-methionine-dependent methyltransferase</t>
  </si>
  <si>
    <t>Putative pyruvate%2C phosphate dikinase regulatory protein</t>
  </si>
  <si>
    <t>Putative sporulation hydrolase CotR</t>
  </si>
  <si>
    <t>Response regulator GacA</t>
  </si>
  <si>
    <t>Zinc-specific metallo-regulatory protein</t>
  </si>
  <si>
    <t>putative ATPase YjoB</t>
  </si>
  <si>
    <t>putative HTH-type transcriptional regulator YydK</t>
  </si>
  <si>
    <t>putative tryptophan transport protein</t>
  </si>
  <si>
    <t>Cellulose synthase 1</t>
  </si>
  <si>
    <t>Type-2 restriction enzyme HincII</t>
  </si>
  <si>
    <t>Aminoacyltransferase FemA</t>
  </si>
  <si>
    <t>Beta-N-acetylglucosaminidase</t>
  </si>
  <si>
    <t>FMN-dependent NADH-azoreductase 4</t>
  </si>
  <si>
    <t>Silver exporting P-type ATPase</t>
  </si>
  <si>
    <t>Subversion of eukaryotic traffic protein A</t>
  </si>
  <si>
    <t>TCP pilus virulence regulatory protein</t>
  </si>
  <si>
    <t>Transposon Tn7 transposition protein TnsB</t>
  </si>
  <si>
    <t>putative MFS-type transporter</t>
  </si>
  <si>
    <t>3-sulfolactaldehyde reductase</t>
  </si>
  <si>
    <t>34 kDa membrane antigen</t>
  </si>
  <si>
    <t>Cell wall biosynthesis protein LcpA</t>
  </si>
  <si>
    <t>Cold shock protein 1</t>
  </si>
  <si>
    <t>Cyclic di-GMP binding protein BcsE</t>
  </si>
  <si>
    <t>ECF RNA polymerase sigma factor SigD</t>
  </si>
  <si>
    <t>ESAT-6 secretion system extracellular protein A</t>
  </si>
  <si>
    <t>Ectoine-binding periplasmic protein TeaA</t>
  </si>
  <si>
    <t>Gamma-glutamylcyclotransferase family protein ytfP</t>
  </si>
  <si>
    <t>HTH-type transcriptional regulator GadX</t>
  </si>
  <si>
    <t>HTH-type transcriptional regulator TfdS</t>
  </si>
  <si>
    <t>Low molecular weight protein-tyrosine-phosphatase Etp</t>
  </si>
  <si>
    <t>Nitrogenase-stabilizing/protective protein NifW</t>
  </si>
  <si>
    <t>Propane 2-monooxygenase%2C reductase component</t>
  </si>
  <si>
    <t>Protein CbbY</t>
  </si>
  <si>
    <t>Putative ring-cleaving dioxygenase MhqE</t>
  </si>
  <si>
    <t>Sulfoquinovose isomerase</t>
  </si>
  <si>
    <t>UDP-2%2C4-diacetamido-2%2C4%2C6-trideoxy-beta-L-altropyranose hydrolase</t>
  </si>
  <si>
    <t>UDP-Gal:alpha-D-GlcNAc-diphosphoundecaprenol beta-1%2C4-galactosyltransferase</t>
  </si>
  <si>
    <t>putative HTH-type transcriptional regulator LgoR</t>
  </si>
  <si>
    <t>putative ferredoxin-like protein</t>
  </si>
  <si>
    <t>3-beta-hydroxycholanate 3-dehydrogenase (NAD(+)) 2</t>
  </si>
  <si>
    <t>ATP synthase subunit beta 1</t>
  </si>
  <si>
    <t>Carboxybiotin decarboxylase</t>
  </si>
  <si>
    <t>Nicotinate dehydrogenase large molybdopterin subunit</t>
  </si>
  <si>
    <t>Nuclease NucM</t>
  </si>
  <si>
    <t>Serine/threonine-protein kinase PknH</t>
  </si>
  <si>
    <t>Thermolabile glutaminase</t>
  </si>
  <si>
    <t>putative 3-hydroxybutyryl-CoA dehydrogenase</t>
  </si>
  <si>
    <t>putative inner membrane transporter protein TsaS</t>
  </si>
  <si>
    <t>3-phenylpropionate/cinnamic acid dioxygenase ferredoxin--NAD(+) reductase component</t>
  </si>
  <si>
    <t>Agglutinin receptor</t>
  </si>
  <si>
    <t>Anguibactin system regulator</t>
  </si>
  <si>
    <t>Benzene 1%2C2-dioxygenase system ferredoxin--NAD(+) reductase subunit</t>
  </si>
  <si>
    <t>D-threo-3-hydroxyaspartate dehydratase</t>
  </si>
  <si>
    <t>Flagellar FliL protein</t>
  </si>
  <si>
    <t>NADH-quinone oxidoreductase subunit C/D</t>
  </si>
  <si>
    <t>Toxin RelE2</t>
  </si>
  <si>
    <t>Transcriptional regulator FurA</t>
  </si>
  <si>
    <t>CRISPR-associated endonuclease Cas9 2</t>
  </si>
  <si>
    <t>Competence protein CoiA</t>
  </si>
  <si>
    <t>Glycogen accumulation regulator GarA</t>
  </si>
  <si>
    <t>Multidrug resistance protein 3</t>
  </si>
  <si>
    <t>Transcriptional regulator HosA</t>
  </si>
  <si>
    <t>Tyrocidine synthase 2</t>
  </si>
  <si>
    <t>putative aspartate aminotransferase</t>
  </si>
  <si>
    <t>Lysine/arginine/ornithine-binding periplasmic protein</t>
  </si>
  <si>
    <t>Bifunctional cytochrome P450/NADPH--P450 reductase 1</t>
  </si>
  <si>
    <t>Malonate-semialdehyde dehydrogenase</t>
  </si>
  <si>
    <t>putative acyl-CoA dehydrogenase</t>
  </si>
  <si>
    <t xml:space="preserve">60 kDa SS-A/Ro ribonucleoprotein </t>
  </si>
  <si>
    <t>Autotransporter adhesin BtaF</t>
  </si>
  <si>
    <t>Transcriptional repressor CopY</t>
  </si>
  <si>
    <t>4-deoxy-L-threo-5-hexosulose-uronate ketol-isomerase 1</t>
  </si>
  <si>
    <t>ATP synthase subunit alpha%2C sodium ion specific</t>
  </si>
  <si>
    <t>Protein YdeP</t>
  </si>
  <si>
    <t>Putative aldehyde dehydrogenase AldA</t>
  </si>
  <si>
    <t>Adhesin Ata autotransporter</t>
  </si>
  <si>
    <t>Alkaline phosphatase H</t>
  </si>
  <si>
    <t>Crossover junction endodeoxyribonuclease RusA</t>
  </si>
  <si>
    <t>Diflavin flavoprotein A 1</t>
  </si>
  <si>
    <t>Endo-alpha-N-acetylgalactosaminidase</t>
  </si>
  <si>
    <t>Heme oxygenase (staphylobilin-producing)</t>
  </si>
  <si>
    <t>Inner membrane protein YtfF</t>
  </si>
  <si>
    <t>Outer membrane protein 26</t>
  </si>
  <si>
    <t>Sucrose synthase</t>
  </si>
  <si>
    <t>Transcriptional regulator SutA</t>
  </si>
  <si>
    <t>Transcriptional regulatory protein tctD</t>
  </si>
  <si>
    <t>tRNA-Gly(acc)</t>
  </si>
  <si>
    <t>PTS system glucitol/sorbitol-specific EIIB component</t>
  </si>
  <si>
    <t>PTS system glucitol/sorbitol-specific EIIC component</t>
  </si>
  <si>
    <t>15-cis-phytoene desaturase</t>
  </si>
  <si>
    <t>3-(3-hydroxy-phenyl)propionate/3-hydroxycinnamic acid hydroxylase</t>
  </si>
  <si>
    <t>Aminoacyltransferase FemB</t>
  </si>
  <si>
    <t>CRISPR system Cascade subunit CasE</t>
  </si>
  <si>
    <t>Chloramphenicol 3-O phosphotransferase</t>
  </si>
  <si>
    <t>Cocaine esterase</t>
  </si>
  <si>
    <t>ESAT-6 secretion machinery protein EssD</t>
  </si>
  <si>
    <t>Elongation factor Tu-A</t>
  </si>
  <si>
    <t>Endo-beta-N-acetylglucosaminidase F1</t>
  </si>
  <si>
    <t>Glycosyltransferase TibC</t>
  </si>
  <si>
    <t>Haloacetate dehalogenase H-1</t>
  </si>
  <si>
    <t>Hydroxyneurosporene desaturase</t>
  </si>
  <si>
    <t>Inner membrane ABC transporter permease protein YtfT</t>
  </si>
  <si>
    <t>Low-affinity putrescine importer PlaP</t>
  </si>
  <si>
    <t>Major ferric iron-binding protein</t>
  </si>
  <si>
    <t>Membrane lipoprotein TpN38(b)</t>
  </si>
  <si>
    <t>Modification methylase PvuII</t>
  </si>
  <si>
    <t>Monomeric sarcosine oxidase</t>
  </si>
  <si>
    <t>Periplasmic [NiFe] hydrogenase small subunit</t>
  </si>
  <si>
    <t>Phosphonoacetaldehyde reductase</t>
  </si>
  <si>
    <t>Protein PhoH</t>
  </si>
  <si>
    <t>Transcriptional activator FeaR</t>
  </si>
  <si>
    <t>Transcriptional regulatory protein CseB</t>
  </si>
  <si>
    <t>butyrate kinase</t>
  </si>
  <si>
    <t>putative hemoglobin and hemoglobin-haptoglobin-binding protein 2</t>
  </si>
  <si>
    <t>putative propionate kinase</t>
  </si>
  <si>
    <t>Enterobactin exporter EntS</t>
  </si>
  <si>
    <t>PTS system fructose-like EIIB component 1</t>
  </si>
  <si>
    <t>23S rRNA (uracil(747)-C(5))-methyltransferase RlmC</t>
  </si>
  <si>
    <t>30S ribosomal protein S21 A</t>
  </si>
  <si>
    <t>Acetophenone carboxylase alpha subunit</t>
  </si>
  <si>
    <t>Alpha-D-ribose 1-methylphosphonate 5-triphosphate synthase subunit PhnG</t>
  </si>
  <si>
    <t>Arabinogalactan biosynthesis recruiting protein</t>
  </si>
  <si>
    <t>Aromatic amino acid transport protein AroP</t>
  </si>
  <si>
    <t>CRISPR-associated endoribonuclease Cse3</t>
  </si>
  <si>
    <t>Formate hydrogenlyase transcriptional activator</t>
  </si>
  <si>
    <t>Glucose 1-dehydrogenase 2</t>
  </si>
  <si>
    <t>HTH-type transcriptional repressor NicS</t>
  </si>
  <si>
    <t>Hydroxypyruvate isomerase</t>
  </si>
  <si>
    <t>Internalin B</t>
  </si>
  <si>
    <t>L-carnitine dehydrogenase</t>
  </si>
  <si>
    <t>Major fimbrium tip subunit FimD</t>
  </si>
  <si>
    <t>Medium-chain fatty-acid--CoA ligase</t>
  </si>
  <si>
    <t>N-acyl homoserine lactonase</t>
  </si>
  <si>
    <t>Na(+)/H(+) antiporter subunit D1</t>
  </si>
  <si>
    <t>Nitrogenase vanadium-iron protein alpha chain</t>
  </si>
  <si>
    <t>Periplasmic chelated iron-binding protein YfeA</t>
  </si>
  <si>
    <t>Porin B</t>
  </si>
  <si>
    <t>Putative metal ABC transporter substrate-binding protein Hpf</t>
  </si>
  <si>
    <t>putative D%2CD-dipeptide transport system permease protein DdpB</t>
  </si>
  <si>
    <t>putative MFS-type transporter YfcJ</t>
  </si>
  <si>
    <t>putative sulfoacetate--CoA ligase</t>
  </si>
  <si>
    <t>Aminoacyl carrier protein 1</t>
  </si>
  <si>
    <t>Autotransporter adhesin EhaG</t>
  </si>
  <si>
    <t>D-tagatose-1%2C6-bisphosphate aldolase subunit GatZ</t>
  </si>
  <si>
    <t>L-tartrate/succinate antiporter</t>
  </si>
  <si>
    <t>Putative thioredoxin 2</t>
  </si>
  <si>
    <t>Universal stress protein/MSMEI_3859</t>
  </si>
  <si>
    <t>Putative transport protein YbjL</t>
  </si>
  <si>
    <t>putative phosphomannomutase</t>
  </si>
  <si>
    <t>Arginase</t>
  </si>
  <si>
    <t>Arginine ABC transporter permease protein ArtQ</t>
  </si>
  <si>
    <t>ComF operon protein 2</t>
  </si>
  <si>
    <t>Arginine/agmatine antiporter</t>
  </si>
  <si>
    <t>Nickel and cobalt resistance protein CnrB</t>
  </si>
  <si>
    <t>(R)-2-hydroxyglutaryl-CoA dehydratase%2C subunit beta</t>
  </si>
  <si>
    <t>General stress protein 30</t>
  </si>
  <si>
    <t>(S)-ureidoglycine aminohydrolase</t>
  </si>
  <si>
    <t>2-(S)-hydroxypropyl-CoM dehydrogenase</t>
  </si>
  <si>
    <t>2-methyleneglutarate mutase</t>
  </si>
  <si>
    <t>Acyltrehalose exporter MmpL10</t>
  </si>
  <si>
    <t>Alpha-acetolactate decarboxylase</t>
  </si>
  <si>
    <t>Anthranilate--CoA ligase</t>
  </si>
  <si>
    <t>Antirestriction protein KlcA</t>
  </si>
  <si>
    <t>Betaine reductase complex component B subunit alpha</t>
  </si>
  <si>
    <t>Betaine reductase complex component B subunit beta</t>
  </si>
  <si>
    <t>CFA/I fimbrial subunit D</t>
  </si>
  <si>
    <t>Carnitine transport permease protein OpuCD</t>
  </si>
  <si>
    <t>Catabolic 3-dehydroquinate dehydratase</t>
  </si>
  <si>
    <t>Cyclic di-GMP-binding protein</t>
  </si>
  <si>
    <t>D-glucosaminate-6-phosphate ammonia lyase</t>
  </si>
  <si>
    <t>Dapdiamide A synthase</t>
  </si>
  <si>
    <t>Deacetylase</t>
  </si>
  <si>
    <t>Dihydrolipoyllysine-residue acyltransferase component of branched-chain alpha-ketoacid dehydrogenase complex</t>
  </si>
  <si>
    <t>ESX-3 secretion system protein EccA3</t>
  </si>
  <si>
    <t>Ectoine TRAP transporter large permease protein TeaC</t>
  </si>
  <si>
    <t>Erythritol/L-threitol-binding protein</t>
  </si>
  <si>
    <t>Extracellular exo-alpha-(1-&gt;5)-L-arabinofuranosidase ArbA</t>
  </si>
  <si>
    <t>Extracellular xylan exo-alpha-(1-&gt;2)-glucuronosidase</t>
  </si>
  <si>
    <t>Glutamate mutase sigma subunit</t>
  </si>
  <si>
    <t>Glutathione S-transferase</t>
  </si>
  <si>
    <t>Group 2 truncated hemoglobin YjbI</t>
  </si>
  <si>
    <t>HTH-type transcriptional regulator YofA</t>
  </si>
  <si>
    <t>Heme-containing CO-sensing transcriptional regulator RcoM 1</t>
  </si>
  <si>
    <t>Heme/hemopexin transporter protein HuxB</t>
  </si>
  <si>
    <t>Inner membrane protein YeeA</t>
  </si>
  <si>
    <t>L-amino acid-D/L-Glu epimerase</t>
  </si>
  <si>
    <t>L-erythrulose-1-phosphate isomerase</t>
  </si>
  <si>
    <t>Lipid A palmitoyltransferase PagP</t>
  </si>
  <si>
    <t>N-acetylmuramoyl-L-alanine amidase domain-containing protein</t>
  </si>
  <si>
    <t>NADH-quinone oxidoreductase subunit 7</t>
  </si>
  <si>
    <t>Nitrogen fixation regulation protein FixK</t>
  </si>
  <si>
    <t>PTS system lactose-specific EIIA component</t>
  </si>
  <si>
    <t>PTS-dependent dihydroxyacetone kinase%2C phosphotransferase subunit DhaM</t>
  </si>
  <si>
    <t>Phenazine biosynthesis protein PhzD</t>
  </si>
  <si>
    <t>Phenolic acid decarboxylase subunit C</t>
  </si>
  <si>
    <t>Phospho-furanose lactonase</t>
  </si>
  <si>
    <t>Photosystem II 12 kDa extrinsic protein</t>
  </si>
  <si>
    <t>REP-associated tyrosine transposase</t>
  </si>
  <si>
    <t>Regulator of nucleoside diphosphate kinase</t>
  </si>
  <si>
    <t>Ribitol 2-dehydrogenase</t>
  </si>
  <si>
    <t>Salicylate biosynthesis isochorismate synthase</t>
  </si>
  <si>
    <t>Sec-independent protein translocase protein TatCd</t>
  </si>
  <si>
    <t>Sporulation protein YkvU</t>
  </si>
  <si>
    <t>Surfactin synthase subunit 1</t>
  </si>
  <si>
    <t>Trans-2%2C3-dihydro-3-hydroxyanthranilate isomerase</t>
  </si>
  <si>
    <t>Transcription repressor NadR</t>
  </si>
  <si>
    <t>Transcriptional regulatory protein EmbR</t>
  </si>
  <si>
    <t>Transcriptional repressor Mce3R</t>
  </si>
  <si>
    <t>putative 2-dehydro-3-deoxygalactonokinase DgoK1</t>
  </si>
  <si>
    <t>putative ferredoxin/ferredoxin--NADP reductase</t>
  </si>
  <si>
    <t>2-hydroxy-3-keto-5-methylthiopentenyl-1-phosphate phosphatase</t>
  </si>
  <si>
    <t>30S ribosomal protein S18 1</t>
  </si>
  <si>
    <t>5'-3' exonuclease</t>
  </si>
  <si>
    <t>Accessory gene regulator protein A</t>
  </si>
  <si>
    <t>Acetolactate synthase%2C catabolic</t>
  </si>
  <si>
    <t>Acetone carboxylase alpha subunit</t>
  </si>
  <si>
    <t>Alveolysin</t>
  </si>
  <si>
    <t>Antitoxin MqsA</t>
  </si>
  <si>
    <t>Arsenical pump membrane protein</t>
  </si>
  <si>
    <t>Ascorbate-specific phosphotransferase enzyme IIB component</t>
  </si>
  <si>
    <t>Benzoylformate decarboxylase</t>
  </si>
  <si>
    <t>Carboxylesterase 2</t>
  </si>
  <si>
    <t>Cyclic pyranopterin monophosphate synthase 1</t>
  </si>
  <si>
    <t>Cytochrome b6</t>
  </si>
  <si>
    <t>Cytochrome bd ubiquinol oxidase subunit X</t>
  </si>
  <si>
    <t>D-malate dehydrogenase [decarboxylating]</t>
  </si>
  <si>
    <t>D-threo-aldose 1-dehydrogenase</t>
  </si>
  <si>
    <t>D-xylose 1-dehydrogenase</t>
  </si>
  <si>
    <t>DNA gyrase subunit B%2C novobiocin-resistant</t>
  </si>
  <si>
    <t>DNA-cytosine methyltransferase</t>
  </si>
  <si>
    <t>Diacylglycerol acyltransferase/mycolyltransferase Ag85A</t>
  </si>
  <si>
    <t>ESX-3 secretion system protein EccC3</t>
  </si>
  <si>
    <t>Endo-1%2C4-beta-xylanase/feruloyl esterase</t>
  </si>
  <si>
    <t>Erythromycin 3''-O-methyltransferase</t>
  </si>
  <si>
    <t>Ferri-bacillibactin esterase BesA</t>
  </si>
  <si>
    <t>Fructose-specific phosphotransferase enzyme IIB component</t>
  </si>
  <si>
    <t>Guanyl-specific ribonuclease St</t>
  </si>
  <si>
    <t>Histone H1-like protein HC1</t>
  </si>
  <si>
    <t>Hydrogenase expression/formation protein HypE</t>
  </si>
  <si>
    <t>Inner membrane metabolite transport protein YhjE</t>
  </si>
  <si>
    <t>Inner membrane protein YbaL</t>
  </si>
  <si>
    <t>Inner membrane protein alx</t>
  </si>
  <si>
    <t>Kdo(2)-lipid A phosphoethanolamine 7''-transferase</t>
  </si>
  <si>
    <t>L-beta-lysine 5%2C6-aminomutase alpha subunit</t>
  </si>
  <si>
    <t>L-beta-lysine 5%2C6-aminomutase beta subunit</t>
  </si>
  <si>
    <t>Laccase domain protein</t>
  </si>
  <si>
    <t>Low molecular weight protein-tyrosine-phosphatase Ptp</t>
  </si>
  <si>
    <t>M-protease</t>
  </si>
  <si>
    <t>Macrocin O-methyltransferase</t>
  </si>
  <si>
    <t>Maleate isomerase</t>
  </si>
  <si>
    <t>Membrane protein insertase MisCB</t>
  </si>
  <si>
    <t>Menaquinone reductase</t>
  </si>
  <si>
    <t>Mesaconyl-CoA hydratase</t>
  </si>
  <si>
    <t>Molybdate-binding protein</t>
  </si>
  <si>
    <t>Mutual gliding-motility protein MglA</t>
  </si>
  <si>
    <t>Mycothiol S-conjugate amidase</t>
  </si>
  <si>
    <t>Neutral metalloprotease</t>
  </si>
  <si>
    <t>Outer membrane p25</t>
  </si>
  <si>
    <t>Outer membrane protein class 4</t>
  </si>
  <si>
    <t>Phosphoglycerate transport regulatory protein PgtC</t>
  </si>
  <si>
    <t>Pilin</t>
  </si>
  <si>
    <t>Proline dehydrogenase 1</t>
  </si>
  <si>
    <t>Putative 8-oxo-dGTP diphosphatase 3</t>
  </si>
  <si>
    <t>Putative ADP-ribosyltransferase Certhrax</t>
  </si>
  <si>
    <t>Putative AgrB-like protein</t>
  </si>
  <si>
    <t>Putative CRISPR-associated nuclease/helicase Cas3</t>
  </si>
  <si>
    <t>Putative ligase</t>
  </si>
  <si>
    <t>Putative lipoprotein/NMB1162</t>
  </si>
  <si>
    <t>Rare lipoprotein A</t>
  </si>
  <si>
    <t>Response regulator protein TmoT</t>
  </si>
  <si>
    <t>Serotype-specific antigen 1</t>
  </si>
  <si>
    <t>Short-chain-fatty-acid--CoA ligase</t>
  </si>
  <si>
    <t>Spore germination lipase LipC</t>
  </si>
  <si>
    <t>Streptolysin O</t>
  </si>
  <si>
    <t>Subtilisin E</t>
  </si>
  <si>
    <t>Subtilisin NAT</t>
  </si>
  <si>
    <t>Toluene efflux pump membrane transporter TtgH</t>
  </si>
  <si>
    <t>Topoisomerase subunit TopoM</t>
  </si>
  <si>
    <t>Transcriptional regulator BlaI</t>
  </si>
  <si>
    <t>Type-2 restriction enzyme EcoRII</t>
  </si>
  <si>
    <t>Type-2 restriction enzyme MspI</t>
  </si>
  <si>
    <t>dTDP-4-amino-4%2C6-dideoxy-D-glucose ammonia-lyase</t>
  </si>
  <si>
    <t>putative 8-oxo-dGTP diphosphatase 1</t>
  </si>
  <si>
    <t>putative EAL-domain containing protein YkuI</t>
  </si>
  <si>
    <t>putative MscS family protein YfkC</t>
  </si>
  <si>
    <t>putative N-methylproline demethylase</t>
  </si>
  <si>
    <t>putative beta-lactamase YbxI</t>
  </si>
  <si>
    <t>putative carboxylesterase nap</t>
  </si>
  <si>
    <t>putative efflux pump periplasmic linker TtgA</t>
  </si>
  <si>
    <t>putative multidrug-efflux transporter</t>
  </si>
  <si>
    <t>putative peptidoglycan endopeptidase LytE</t>
  </si>
  <si>
    <t>putative protease YdeA</t>
  </si>
  <si>
    <t>putative tRNA/rRNA methyltransferase YfiF</t>
  </si>
  <si>
    <t>(2Z%2C6E)-farnesyl diphosphate synthase</t>
  </si>
  <si>
    <t>2-phospho-L-lactate guanylyltransferase</t>
  </si>
  <si>
    <t>4-hydroxybenzoate decarboxylase subunit C</t>
  </si>
  <si>
    <t>Alpha%2Calpha-trehalose phosphorylase</t>
  </si>
  <si>
    <t>Beta-galactosidase BgaP</t>
  </si>
  <si>
    <t>CRISPR-associated endonuclease Cas2 2</t>
  </si>
  <si>
    <t>CRISPR-associated endoribonuclease Cas2 3</t>
  </si>
  <si>
    <t>Diacylglycerol acyltransferase/mycolyltransferase Ag85B</t>
  </si>
  <si>
    <t>HTH-type transcriptional repressor CarA</t>
  </si>
  <si>
    <t>Histidine transport ATP-binding protein HisP</t>
  </si>
  <si>
    <t>Inner membrane protein YgaP</t>
  </si>
  <si>
    <t>Lipid A biosynthesis myristoyltransferase 1</t>
  </si>
  <si>
    <t>Low molecular weight protein-tyrosine-phosphatase PtpA</t>
  </si>
  <si>
    <t>Major fimbrium subunit FimC</t>
  </si>
  <si>
    <t>Maltogenic alpha-amylase</t>
  </si>
  <si>
    <t>Meromycolate extension acyl carrier protein</t>
  </si>
  <si>
    <t>Narbonolide/10-deoxymethynolide synthase PikA3%2C module 5</t>
  </si>
  <si>
    <t>Nine-heme cytochrome c</t>
  </si>
  <si>
    <t>Ornithine carbamoyltransferase subunit I</t>
  </si>
  <si>
    <t>Peptidoglycan endopeptidase RipA</t>
  </si>
  <si>
    <t>Protein ArsC</t>
  </si>
  <si>
    <t>Protein PafB</t>
  </si>
  <si>
    <t>Protein Ves</t>
  </si>
  <si>
    <t>Ribosomal RNA large subunit methyltransferase Cfr</t>
  </si>
  <si>
    <t>S-(hydroxymethyl)mycothiol dehydrogenase</t>
  </si>
  <si>
    <t>Swarming motility regulation sensor protein RssA</t>
  </si>
  <si>
    <t>Teichoic acid glycerol-phosphate primase</t>
  </si>
  <si>
    <t>Type-2 restriction enzyme MboII</t>
  </si>
  <si>
    <t>dTDP-3-amino-3%2C4%2C6-trideoxy-alpha-D-glucose transaminase</t>
  </si>
  <si>
    <t>putative glycerol-3-phosphate dehydrogenase 2 [NAD(P)+]</t>
  </si>
  <si>
    <t>putative tautomerase</t>
  </si>
  <si>
    <t>putative xanthine dehydrogenase subunit C</t>
  </si>
  <si>
    <t>Yop proteins translocation protein Q</t>
  </si>
  <si>
    <t>Aldehyde dehydrogenase PuuC</t>
  </si>
  <si>
    <t>Flagellar filament 31 kDa core protein</t>
  </si>
  <si>
    <t>Glutaredoxin-1</t>
  </si>
  <si>
    <t>Poly-beta-hydroxybutyrate polymerase</t>
  </si>
  <si>
    <t>Primosomal replication protein n</t>
  </si>
  <si>
    <t>Putative transcriptional regulator YwtF</t>
  </si>
  <si>
    <t>Putative type II secretion system protein I</t>
  </si>
  <si>
    <t>putative peroxiredoxin</t>
  </si>
  <si>
    <t>Inner membrane ABC transporter ATP-binding protein YddA</t>
  </si>
  <si>
    <t>CRISPR-associated nuclease/helicase Cas3 subtype I-F/YPEST</t>
  </si>
  <si>
    <t>CRISPR-associated protein Csy1</t>
  </si>
  <si>
    <t>Flavin-dependent tryptophan halogenase PrnA</t>
  </si>
  <si>
    <t>HTH-type transcriptional repressor BepR</t>
  </si>
  <si>
    <t>Oligo-1%2C6-glucosidase 1</t>
  </si>
  <si>
    <t>Putative short-chain type dehydrogenase/reductase</t>
  </si>
  <si>
    <t>Sugar efflux transporter B</t>
  </si>
  <si>
    <t>Alginate biosynthesis transcriptional regulatory protein AlgB</t>
  </si>
  <si>
    <t>Biodegradative arginine decarboxylase</t>
  </si>
  <si>
    <t>HTH-type transcriptional regulator PrpR</t>
  </si>
  <si>
    <t>Low molecular weight protein-tyrosine-phosphatase PtpB</t>
  </si>
  <si>
    <t>putative methyltransferase YrrT</t>
  </si>
  <si>
    <t>putative transport protein HsrA</t>
  </si>
  <si>
    <t>(R)-2-hydroxyglutaryl-CoA dehydratase%2C subunit alpha</t>
  </si>
  <si>
    <t>8-demethyl-8-alpha-L-rhamnosyl tetracenomycin-C 2'-O-methyltransferase</t>
  </si>
  <si>
    <t>Glucarate dehydratase</t>
  </si>
  <si>
    <t>Glycerol operon regulatory protein</t>
  </si>
  <si>
    <t>Glycerol-3-phosphate dehydrogenase 2</t>
  </si>
  <si>
    <t>Homocitrate synthase</t>
  </si>
  <si>
    <t>Menaquinone reductase%2C integral membrane subunit</t>
  </si>
  <si>
    <t>Putative superoxide reductase</t>
  </si>
  <si>
    <t>Putrescine oxidase</t>
  </si>
  <si>
    <t>Respiratory nitrate reductase 1 gamma chain</t>
  </si>
  <si>
    <t>Succinylornithine transaminase</t>
  </si>
  <si>
    <t>putative glycerol uptake facilitator protein</t>
  </si>
  <si>
    <t>Antitoxin HicB</t>
  </si>
  <si>
    <t>Lipopolysaccharide core heptose(I) kinase RfaP</t>
  </si>
  <si>
    <t>2-hydroxypropyl-CoM lyase</t>
  </si>
  <si>
    <t>4'-phosphopantetheinyl transferase Npt</t>
  </si>
  <si>
    <t>Aerolysin</t>
  </si>
  <si>
    <t>Alkaline phosphatase D</t>
  </si>
  <si>
    <t>Alternative ribosome-rescue factor A</t>
  </si>
  <si>
    <t>Aminoalkylphosphonate N-acetyltransferase</t>
  </si>
  <si>
    <t>C protein alpha-antigen</t>
  </si>
  <si>
    <t>CAI-1 autoinducer synthase</t>
  </si>
  <si>
    <t>Carboxymethylenebutenolidase</t>
  </si>
  <si>
    <t>Chaperone protein FaeE</t>
  </si>
  <si>
    <t>Chaperone protein PapD</t>
  </si>
  <si>
    <t>Chitin disaccharide deacetylase</t>
  </si>
  <si>
    <t>Fumarase E</t>
  </si>
  <si>
    <t>Glycine betaine transport system permease protein OpuAB</t>
  </si>
  <si>
    <t>HTH-type transcriptional regulator TrpI</t>
  </si>
  <si>
    <t>Major phosphate-irrepressible acid phosphatase</t>
  </si>
  <si>
    <t>Microbial serine proteinase</t>
  </si>
  <si>
    <t>Modulator of drug activity B</t>
  </si>
  <si>
    <t>NADP-dependent fatty aldehyde dehydrogenase</t>
  </si>
  <si>
    <t>Neutral protease</t>
  </si>
  <si>
    <t>Octopine catabolism/uptake operon regulatory protein OccR</t>
  </si>
  <si>
    <t>Outer membrane porin protein OmpD</t>
  </si>
  <si>
    <t>Outer membrane usher protein HtrE</t>
  </si>
  <si>
    <t>Outer membrane usher protein PapC</t>
  </si>
  <si>
    <t>Outer membrane usher protein YehB</t>
  </si>
  <si>
    <t>Protein MpaA</t>
  </si>
  <si>
    <t>Protein YiiM</t>
  </si>
  <si>
    <t>Protein/nucleic acid deglycase 1</t>
  </si>
  <si>
    <t>Putative quercetin 2%2C3-dioxygenase</t>
  </si>
  <si>
    <t>Putative ribonuclease VapC50</t>
  </si>
  <si>
    <t>Riboflavin transporter RfnT</t>
  </si>
  <si>
    <t>Ribonucleoside-diphosphate reductase subunit alpha 1</t>
  </si>
  <si>
    <t>S-fimbrial protein subunit SfaA</t>
  </si>
  <si>
    <t>Type IV secretion system protein PtlA</t>
  </si>
  <si>
    <t>Type-1 fimbrial protein%2C A chain</t>
  </si>
  <si>
    <t>putative DapA-like lyase</t>
  </si>
  <si>
    <t>putative HTH-type transcriptional regulator/GBAA_1941/BAS1801</t>
  </si>
  <si>
    <t>putative mRNA interferase toxin HicA</t>
  </si>
  <si>
    <t>Peptide methionine sulfoxide reductase MsrA 2</t>
  </si>
  <si>
    <t>C5a peptidase</t>
  </si>
  <si>
    <t>N-acetylgalactosamine kinase AgaK</t>
  </si>
  <si>
    <t>NAD(P)H-quinone oxidoreductase subunit 3%2C chloroplastic</t>
  </si>
  <si>
    <t>Plipastatin synthase subunit C</t>
  </si>
  <si>
    <t>Porin O</t>
  </si>
  <si>
    <t>Ribulose-5-phosphate reductase 2</t>
  </si>
  <si>
    <t>Stress response protein YhaX</t>
  </si>
  <si>
    <t>putative Nudix hydrolase YfcD</t>
  </si>
  <si>
    <t>Alpha-glucosidase</t>
  </si>
  <si>
    <t>Carbon monoxide dehydrogenase medium chain</t>
  </si>
  <si>
    <t>Chemotaxis response regulator protein-glutamate methylesterase of group 2 operon</t>
  </si>
  <si>
    <t>Guanidinobutyrase</t>
  </si>
  <si>
    <t>Phenmedipham hydrolase</t>
  </si>
  <si>
    <t>Plipastatin synthase subunit B</t>
  </si>
  <si>
    <t>Putative carbamoyltransferase YgeW</t>
  </si>
  <si>
    <t>putative transcriptional regulatory protein YedW</t>
  </si>
  <si>
    <t>D-alanyl-D-alanine carboxypeptidase DacD</t>
  </si>
  <si>
    <t>Sigma factor AlgU negative regulatory protein</t>
  </si>
  <si>
    <t>2-dehydro-3-deoxy-L-rhamnonate dehydrogenase (NAD(+))</t>
  </si>
  <si>
    <t>DNA relaxase MbeA</t>
  </si>
  <si>
    <t>Phage-like element PBSX protein XkdG</t>
  </si>
  <si>
    <t>Putative malate transporter YflS</t>
  </si>
  <si>
    <t>Ribitol-5-phosphate cytidylyltransferase 1</t>
  </si>
  <si>
    <t>Type-2 restriction enzyme HpaI</t>
  </si>
  <si>
    <t>Wide host range VirA protein</t>
  </si>
  <si>
    <t>putative HTH-type transcriptional regulator YddM</t>
  </si>
  <si>
    <t>Cellobionic acid phosphorylase</t>
  </si>
  <si>
    <t>Oligopeptide-binding protein AmiA</t>
  </si>
  <si>
    <t>Putative transcriptional regulator</t>
  </si>
  <si>
    <t>Transposon Tn7 transposition protein TnsC</t>
  </si>
  <si>
    <t>1%2C2-phenylacetyl-CoA epoxidase%2C subunit E</t>
  </si>
  <si>
    <t>3-beta-hydroxycholanate 3-dehydrogenase (NAD(+)) 1</t>
  </si>
  <si>
    <t>6-phospho-beta-galactosidase</t>
  </si>
  <si>
    <t>Alpha-ketoglutarate permease</t>
  </si>
  <si>
    <t>Aminoglycoside 6-adenylyltransferase</t>
  </si>
  <si>
    <t>Bacteriocin UviA</t>
  </si>
  <si>
    <t>Carbon monoxide dehydrogenase/acetyl-CoA synthase subunit beta</t>
  </si>
  <si>
    <t>Carboxylesterase YbfK</t>
  </si>
  <si>
    <t>Cobalt-zinc-cadmium resistance protein CzcC</t>
  </si>
  <si>
    <t>DNA-binding transcriptional activator DevR/DosR</t>
  </si>
  <si>
    <t>Fructoselysine 6-kinase</t>
  </si>
  <si>
    <t>Glucosylglycerate phosphorylase</t>
  </si>
  <si>
    <t>Hydrogenase-4 component E</t>
  </si>
  <si>
    <t>NAD(P)H-quinone oxidoreductase subunit I</t>
  </si>
  <si>
    <t>NADH dehydrogenase-like protein YjlD</t>
  </si>
  <si>
    <t>Phosphatase NudJ</t>
  </si>
  <si>
    <t>Protein SphX</t>
  </si>
  <si>
    <t>SPBc2 prophage-derived deoxyuridine 5'-triphosphate nucleotidohydrolase YosS</t>
  </si>
  <si>
    <t>SPBc2 prophage-derived uncharacterized protein YorR</t>
  </si>
  <si>
    <t>putative lipoprotein YjhA</t>
  </si>
  <si>
    <t>septum site-determining protein MinC</t>
  </si>
  <si>
    <t>Class B acid phosphatase</t>
  </si>
  <si>
    <t>Doxorubicin resistance ATP-binding protein DrrA</t>
  </si>
  <si>
    <t>General secretion pathway protein B</t>
  </si>
  <si>
    <t>Gramicidin S synthase 1</t>
  </si>
  <si>
    <t>HTH-type transcriptional regulator GadW</t>
  </si>
  <si>
    <t>NADP-dependent alcohol dehydrogenase C 1</t>
  </si>
  <si>
    <t>Niacin transporter NiaX</t>
  </si>
  <si>
    <t>PTS system fructose-specific EIIA component</t>
  </si>
  <si>
    <t>Putative HTH-type transcriptional regulator YhjB</t>
  </si>
  <si>
    <t>Transcriptional activator NprA</t>
  </si>
  <si>
    <t>Urease operon transcriptional activator</t>
  </si>
  <si>
    <t>putative symporter YodF</t>
  </si>
  <si>
    <t>Aqualysin-1</t>
  </si>
  <si>
    <t>Vegetative catalase</t>
  </si>
  <si>
    <t>cytosol aminopeptidase</t>
  </si>
  <si>
    <t>PFL-like enzyme TdcE</t>
  </si>
  <si>
    <t>PTS system glucitol/sorbitol-specific EIIA component</t>
  </si>
  <si>
    <t>Protein FixB</t>
  </si>
  <si>
    <t>Putative beta-lactamase HcpD</t>
  </si>
  <si>
    <t>Ribonuclease VapC2</t>
  </si>
  <si>
    <t>Galactose-6-phosphate isomerase subunit LacB</t>
  </si>
  <si>
    <t>Right origin-binding protein</t>
  </si>
  <si>
    <t>Arginine ABC transporter permease protein ArtM</t>
  </si>
  <si>
    <t>PTS system galactitol-specific EIIB component</t>
  </si>
  <si>
    <t>2%2C3-diketo-5-methylthiopentyl-1-phosphate enolase</t>
  </si>
  <si>
    <t>2-dehydro-3-deoxy-phosphogluconate aldolase</t>
  </si>
  <si>
    <t>2-nitroimidazole nitrohydrolase</t>
  </si>
  <si>
    <t>3-alpha-hydroxycholanate dehydrogenase (NAD(+))</t>
  </si>
  <si>
    <t>3-oxoadipate CoA-transferase subunit B</t>
  </si>
  <si>
    <t>3-phenylpropionate-dihydrodiol/cinnamic acid-dihydrodiol dehydrogenase</t>
  </si>
  <si>
    <t>4-hydroxy-2-oxovalerate aldolase 4</t>
  </si>
  <si>
    <t>4-sulfomuconolactone hydrolase</t>
  </si>
  <si>
    <t>6-hydroxy-3-succinoylpyridine 3-monooxygenase HspA</t>
  </si>
  <si>
    <t>6-oxocamphor hydrolase</t>
  </si>
  <si>
    <t>ATP-dependent Clp protease ATP-binding subunit ClpC1</t>
  </si>
  <si>
    <t>Acetamidase</t>
  </si>
  <si>
    <t>Acid stress chaperone HdeA</t>
  </si>
  <si>
    <t>Alcohol dehydrogenase (quinone)%2C cytochrome c subunit</t>
  </si>
  <si>
    <t>Alkylmercury lyase</t>
  </si>
  <si>
    <t>Alpha-keto acid-binding periplasmic protein TakP</t>
  </si>
  <si>
    <t>Alpha-xylosidase XylQ</t>
  </si>
  <si>
    <t>Aminoacyl carrier protein 2</t>
  </si>
  <si>
    <t>Aminotransferase PigE</t>
  </si>
  <si>
    <t>Antitoxin YafN</t>
  </si>
  <si>
    <t>Basic cytochrome c3</t>
  </si>
  <si>
    <t>Benzoyl-CoA reductase subunit C</t>
  </si>
  <si>
    <t>Beta-lactam-inducible penicillin-binding protein</t>
  </si>
  <si>
    <t>Biotin sulfoxide reductase</t>
  </si>
  <si>
    <t>CRISPR-associated endonuclease Cas12b</t>
  </si>
  <si>
    <t>Carbohydrate esterase</t>
  </si>
  <si>
    <t>Cellulose biosynthesis protein BcsQ</t>
  </si>
  <si>
    <t>Cold shock-like protein CspE</t>
  </si>
  <si>
    <t>Cyclic di-GMP phosphodiesterase PdeA</t>
  </si>
  <si>
    <t>D-alanyl carrier protein</t>
  </si>
  <si>
    <t>D-erythrulose kinase</t>
  </si>
  <si>
    <t>D-erythrulose-4-phosphate isomerase 1</t>
  </si>
  <si>
    <t>Devancosaminyl-vancomycin vancosaminetransferase</t>
  </si>
  <si>
    <t>Exo-alpha-(1-&gt;6)-L-arabinofuranosidase</t>
  </si>
  <si>
    <t>Fructose import permease protein FruF</t>
  </si>
  <si>
    <t>Gentisate transporter</t>
  </si>
  <si>
    <t>Geraniol dehydrogenase</t>
  </si>
  <si>
    <t>Glucosyl-3-phosphoglycerate phosphatase</t>
  </si>
  <si>
    <t>Glutamate--tRNA ligase 2</t>
  </si>
  <si>
    <t>Glyoxylate carboligase</t>
  </si>
  <si>
    <t>HTH-type transcriptional regulator cbl</t>
  </si>
  <si>
    <t>Heme-degrading monooxygenase</t>
  </si>
  <si>
    <t>Hemoglobin and hemoglobin-haptoglobin-binding protein</t>
  </si>
  <si>
    <t>High-potential iron-sulfur protein isozyme 2</t>
  </si>
  <si>
    <t>Hyaluronoglucosaminidase</t>
  </si>
  <si>
    <t>Hydantoin permease</t>
  </si>
  <si>
    <t>Hydrogenase 3 maturation protease</t>
  </si>
  <si>
    <t>Inner membrane ABC transporter permease protein YdcU</t>
  </si>
  <si>
    <t>Inner membrane protein YhjD</t>
  </si>
  <si>
    <t>Inner membrane transport protein YdiM</t>
  </si>
  <si>
    <t>Inner membrane transporter YcaM</t>
  </si>
  <si>
    <t>Kanosamine-6-phosphate phosphatase</t>
  </si>
  <si>
    <t>L-erythrulose 1-kinase</t>
  </si>
  <si>
    <t>L-ribulose 3-epimerase</t>
  </si>
  <si>
    <t>Leucine--tRNA ligase subunit alpha</t>
  </si>
  <si>
    <t>Leupeptin-inactivating enzyme 1</t>
  </si>
  <si>
    <t>Low affinity potassium transport system protein kup</t>
  </si>
  <si>
    <t>Methyl viologen resistance protein SmvA</t>
  </si>
  <si>
    <t>Methylmalonyl-CoA decarboxylase</t>
  </si>
  <si>
    <t>Minor cardiolipin synthase ClsB</t>
  </si>
  <si>
    <t>Multidomain esterase</t>
  </si>
  <si>
    <t>Nitric oxide reductase subunit B</t>
  </si>
  <si>
    <t>Nucleoside permease NupC</t>
  </si>
  <si>
    <t>Ornithine racemase</t>
  </si>
  <si>
    <t>Oxalate:formate antiporter</t>
  </si>
  <si>
    <t>Oxamate amidohydrolase proenzyme</t>
  </si>
  <si>
    <t>PTS system lactose-specific EIICB component</t>
  </si>
  <si>
    <t>Phenolic acid decarboxylase subunit D</t>
  </si>
  <si>
    <t>Phosphatidylcholine-sterol acyltransferase</t>
  </si>
  <si>
    <t>Polyphosphate glucokinase</t>
  </si>
  <si>
    <t>Presqualene diphosphate synthase</t>
  </si>
  <si>
    <t>Proline dehydrogenase 2</t>
  </si>
  <si>
    <t>Protein InaA</t>
  </si>
  <si>
    <t>Protein YchN</t>
  </si>
  <si>
    <t>Protein YfdX</t>
  </si>
  <si>
    <t>Protein YopB</t>
  </si>
  <si>
    <t>Protein rof</t>
  </si>
  <si>
    <t>Purine nucleoside phosphorylase 2</t>
  </si>
  <si>
    <t>Putative non-heme bromoperoxidase BpoC</t>
  </si>
  <si>
    <t>Pyridoxine 4-dehydrogenase</t>
  </si>
  <si>
    <t>Quaternary ammonium compound-resistance protein QacC</t>
  </si>
  <si>
    <t>Recombination-promoting nuclease RpnD</t>
  </si>
  <si>
    <t>Respiratory nitrate reductase 2 alpha chain</t>
  </si>
  <si>
    <t>Ribonucleoside-diphosphate reductase subunit alpha</t>
  </si>
  <si>
    <t>Sensor histidine kinase GlrK</t>
  </si>
  <si>
    <t>Sensor protein CzcS</t>
  </si>
  <si>
    <t>Serine/threonine protein kinase RdoA</t>
  </si>
  <si>
    <t>Serine/threonine-protein kinase PknI</t>
  </si>
  <si>
    <t>Short-chain reductase protein NovJ</t>
  </si>
  <si>
    <t>Spore germination protein B2</t>
  </si>
  <si>
    <t>Succinate dehydrogenase cytochrome b558 subunit</t>
  </si>
  <si>
    <t>Sulfoquinovose 1-dehydrogenase</t>
  </si>
  <si>
    <t>Thymidylate synthase ThyA</t>
  </si>
  <si>
    <t>Transcriptional regulator ModE</t>
  </si>
  <si>
    <t>Trehalose monomycolate exporter MmpL3</t>
  </si>
  <si>
    <t>Trehalose synthase/amylase TreS</t>
  </si>
  <si>
    <t>Type-2 restriction enzyme FokI</t>
  </si>
  <si>
    <t>Type-5 uracil-DNA glycosylase</t>
  </si>
  <si>
    <t>Urease accessory protein UreD</t>
  </si>
  <si>
    <t>Xylan alpha-(1-&gt;2)-glucuronosidase</t>
  </si>
  <si>
    <t>p-aminobenzoyl-glutamate hydrolase subunit A</t>
  </si>
  <si>
    <t>putative 2-dehydro-3-deoxy-D-pentonate aldolase YjhH</t>
  </si>
  <si>
    <t>putative L%2CD-transpeptidase YnhG</t>
  </si>
  <si>
    <t>putative N-acetyltransferase YtmI</t>
  </si>
  <si>
    <t>putative NAD-dependent malic enzyme 2</t>
  </si>
  <si>
    <t>putative acetyl-CoA acyltransferase</t>
  </si>
  <si>
    <t>putative diacyglycerol O-acyltransferase tgs2</t>
  </si>
  <si>
    <t>putative endoribonuclease MazF5</t>
  </si>
  <si>
    <t>putative outer membrane protein PmpA</t>
  </si>
  <si>
    <t>putative outer membrane protein pmp8</t>
  </si>
  <si>
    <t>putative outer membrane protein pmp9</t>
  </si>
  <si>
    <t>putative sensor histidine kinase pdtaS</t>
  </si>
  <si>
    <t>putative siderophore biosynthesis protein SbnA</t>
  </si>
  <si>
    <t>putative siderophore transport system permease protein YfiZ</t>
  </si>
  <si>
    <t>putative tartrate dehydrogenase/decarboxylase TtuC'</t>
  </si>
  <si>
    <t>putative transport protein MmpL2</t>
  </si>
  <si>
    <t>putative zinc-binding alcohol dehydrogenase</t>
  </si>
  <si>
    <t>(S)-2-haloacid dehalogenase 4A</t>
  </si>
  <si>
    <t>2-phytyl-1%2C4-naphtoquinone methyltransferase</t>
  </si>
  <si>
    <t>3'-5' exoribonuclease</t>
  </si>
  <si>
    <t>3-beta-hydroxysteroid dehydrogenase</t>
  </si>
  <si>
    <t>3-hydroxyanthranilate 3%2C4-dioxygenase</t>
  </si>
  <si>
    <t>3-hydroxybenzoate transporter MhbT</t>
  </si>
  <si>
    <t>3-ketosteroid-9-alpha-hydroxylase reductase subunit</t>
  </si>
  <si>
    <t>4-hydroxy-3-prenylphenylpyruvate oxygenase/4-hydroxy-3-prenylbenzoate synthase</t>
  </si>
  <si>
    <t>4-hydroxybenzoyl-CoA reductase subunit beta</t>
  </si>
  <si>
    <t>4-hydroxybenzoyl-CoA thioesterase</t>
  </si>
  <si>
    <t>4-hydroxymandelate synthase</t>
  </si>
  <si>
    <t>5-nitroanthranilic acid aminohydrolase</t>
  </si>
  <si>
    <t>Acetylpolyamine aminohydrolase</t>
  </si>
  <si>
    <t>Adenine deaminase 2</t>
  </si>
  <si>
    <t>Adhesin YadA</t>
  </si>
  <si>
    <t>Adhesin/invasin TibA autotransporter</t>
  </si>
  <si>
    <t>Alkaline protease</t>
  </si>
  <si>
    <t>Bacteriocin BCN5</t>
  </si>
  <si>
    <t>Beta-galactosidase LacZ</t>
  </si>
  <si>
    <t>Bifunctional dihydropteroate synthase/dihydropteroate reductase</t>
  </si>
  <si>
    <t>Bifunctional protein PaaZ</t>
  </si>
  <si>
    <t>Bile acid 7-dehydroxylase 1/3</t>
  </si>
  <si>
    <t>Capsule biosynthesis protein CapD</t>
  </si>
  <si>
    <t>Capsule biosynthesis protein CapD proenzyme</t>
  </si>
  <si>
    <t>Catalase-peroxidase 2</t>
  </si>
  <si>
    <t>Chlorate reductase subunit beta</t>
  </si>
  <si>
    <t>Chloronitrobenzene nitroreductase</t>
  </si>
  <si>
    <t>Chondramide synthase cmdD</t>
  </si>
  <si>
    <t>Cold shock protein ScoF</t>
  </si>
  <si>
    <t>Cold shock-like protein 7.0</t>
  </si>
  <si>
    <t>Cyclic di-GMP phosphodiesterase YahA</t>
  </si>
  <si>
    <t>D-allose kinase</t>
  </si>
  <si>
    <t>D-allulose-6-phosphate 3-epimerase</t>
  </si>
  <si>
    <t>D-erythrulose-4-phosphate isomerase 2</t>
  </si>
  <si>
    <t>Decarboxylase NovR</t>
  </si>
  <si>
    <t>DegV domain-containing protein/cg2579</t>
  </si>
  <si>
    <t>Demethyldecarbamoylnovobiocin O-methyltransferase</t>
  </si>
  <si>
    <t>Diadenylate cyclase CdaS</t>
  </si>
  <si>
    <t>Diaminopimelate epimerase 2</t>
  </si>
  <si>
    <t>Diguanylate cyclase YdeH</t>
  </si>
  <si>
    <t>Dihydroneopterin triphosphate diphosphatase</t>
  </si>
  <si>
    <t>ESX secretion system protein YueB</t>
  </si>
  <si>
    <t>Endoglucanase G</t>
  </si>
  <si>
    <t>Exosporium protein A</t>
  </si>
  <si>
    <t>Fibrinogen-binding protein</t>
  </si>
  <si>
    <t>Flavodoxin-1</t>
  </si>
  <si>
    <t>Fluoroacetate dehalogenase</t>
  </si>
  <si>
    <t>Fructoselysine kinase</t>
  </si>
  <si>
    <t>Fused nickel transport protein NikMN</t>
  </si>
  <si>
    <t>GDP-mannose:glycolipid 4-beta-D-mannosyltransferase</t>
  </si>
  <si>
    <t>Galactofuranosyl transferase GlfT1</t>
  </si>
  <si>
    <t>Glucose uptake protein GlcU</t>
  </si>
  <si>
    <t>Glycine betaine/proline betaine transport system permease protein ProW</t>
  </si>
  <si>
    <t>Glycine betaine/proline betaine transporter BetS</t>
  </si>
  <si>
    <t>HTH-type transcriptional regulator NmtR</t>
  </si>
  <si>
    <t>HTH-type transcriptional regulator YiaJ</t>
  </si>
  <si>
    <t>Homoprotocatechuate catabolism bifunctional isomerase/decarboxylase</t>
  </si>
  <si>
    <t>Hydrogenase isoenzymes formation protein HypC</t>
  </si>
  <si>
    <t>Hydrogenase isoenzymes formation protein HypE</t>
  </si>
  <si>
    <t>Hydrogenase/urease nickel incorporation protein HypB</t>
  </si>
  <si>
    <t>Imidazole glycerol phosphate synthase subunit HisH 2</t>
  </si>
  <si>
    <t>Insertion element uncharacterized 12.0 kDa protein</t>
  </si>
  <si>
    <t>Isocitrate dehydrogenase [NADP] 1</t>
  </si>
  <si>
    <t>K(+)/H(+) antiporter subunit KhtT</t>
  </si>
  <si>
    <t>L-fuculokinase</t>
  </si>
  <si>
    <t>L-idonate 5-dehydrogenase (NAD(P)(+))</t>
  </si>
  <si>
    <t>L-serine dehydratase</t>
  </si>
  <si>
    <t>L-tyrosine C(3)-methyltransferase</t>
  </si>
  <si>
    <t>Light-repressed protein A</t>
  </si>
  <si>
    <t>Lipoprotein YlpA</t>
  </si>
  <si>
    <t>Magnesium-chelatase 38 kDa subunit</t>
  </si>
  <si>
    <t>Major myo-inositol transporter IolT</t>
  </si>
  <si>
    <t>Maleamate amidohydrolase</t>
  </si>
  <si>
    <t>Mannosylglucosyl-3-phosphoglycerate synthase</t>
  </si>
  <si>
    <t>Mobilization protein MbeC</t>
  </si>
  <si>
    <t>Molecular chaperone Hsp31 and glyoxalase 3</t>
  </si>
  <si>
    <t>Molybdenum-pterin-binding protein 2</t>
  </si>
  <si>
    <t>Multidrug efflux ATP-binding/permease protein</t>
  </si>
  <si>
    <t>Multifunctional esterase</t>
  </si>
  <si>
    <t>Multifunctional non-homologous end joining DNA repair protein LigD</t>
  </si>
  <si>
    <t>NAD(P)H-quinone oxidoreductase subunit J</t>
  </si>
  <si>
    <t>NADH-quinone oxidoreductase chain 2</t>
  </si>
  <si>
    <t>NMN amidohydrolase-like protein YfaY</t>
  </si>
  <si>
    <t>Na(+)/H(+) antiporter NhaG</t>
  </si>
  <si>
    <t>Nicotine blue oxidoreductase</t>
  </si>
  <si>
    <t>Non-heme chloroperoxidase CPO-A1</t>
  </si>
  <si>
    <t>Ornithine carbamoyltransferase chain I</t>
  </si>
  <si>
    <t>Outer membrane protein MxiD</t>
  </si>
  <si>
    <t>Oxalate oxidoreductase subunit alpha</t>
  </si>
  <si>
    <t>Oxoglutarate dehydrogenase inhibitor</t>
  </si>
  <si>
    <t>Pertactin autotransporter</t>
  </si>
  <si>
    <t>Phenol hydroxylase P5 protein</t>
  </si>
  <si>
    <t>Polyketide synthase PksM</t>
  </si>
  <si>
    <t>Polysulfide reductase chain A</t>
  </si>
  <si>
    <t>Proline-specific permease ProY</t>
  </si>
  <si>
    <t>Prophage CP4-57 integrase</t>
  </si>
  <si>
    <t>Propionyl-CoA carboxylase regulator</t>
  </si>
  <si>
    <t>Protein CbrA</t>
  </si>
  <si>
    <t>Protein FdhD</t>
  </si>
  <si>
    <t>Protein PafC</t>
  </si>
  <si>
    <t>Protein TraJ</t>
  </si>
  <si>
    <t>Protein TraM</t>
  </si>
  <si>
    <t>Protein virB9</t>
  </si>
  <si>
    <t>Putative HMP/thiamine permease protein YkoE</t>
  </si>
  <si>
    <t>Putative hemin import ATP-binding protein HrtA</t>
  </si>
  <si>
    <t>Putative methyltransferase YrhH</t>
  </si>
  <si>
    <t>Putative sulfurtransferase DsrE</t>
  </si>
  <si>
    <t>Putative thiosulfate sulfurtransferase SseB</t>
  </si>
  <si>
    <t>Quinate/shikimate dehydrogenase</t>
  </si>
  <si>
    <t>RNA polymerase sigma-54 factor 2</t>
  </si>
  <si>
    <t>Response regulator receiver protein</t>
  </si>
  <si>
    <t>Ribonuclease YqcG</t>
  </si>
  <si>
    <t>Sorbose-specific phosphotransferase enzyme IIB component</t>
  </si>
  <si>
    <t>Spore protein SP21</t>
  </si>
  <si>
    <t>Sucrose permease</t>
  </si>
  <si>
    <t>Sucrose phosphorylase</t>
  </si>
  <si>
    <t>Sugar phosphatase YfbT</t>
  </si>
  <si>
    <t>Transcriptional regulatory protein DevR (DosR)</t>
  </si>
  <si>
    <t>Transcriptional regulatory protein RcsA</t>
  </si>
  <si>
    <t>Trehalose operon transcriptional repressor</t>
  </si>
  <si>
    <t>Type IV secretion system protein virB1</t>
  </si>
  <si>
    <t>Vancomycin/teicoplanin A-type resistance protein VanA</t>
  </si>
  <si>
    <t>mRNA interferase RelE</t>
  </si>
  <si>
    <t>putative ferredoxin-like protein YfhL</t>
  </si>
  <si>
    <t>putative hydrogen peroxide-inducible genes activator</t>
  </si>
  <si>
    <t>putative outer membrane protein pmp19</t>
  </si>
  <si>
    <t>putative periplasmic iron-binding protein</t>
  </si>
  <si>
    <t>putative trans-aconitate 2-methyltransferase</t>
  </si>
  <si>
    <t>putative transaldolase</t>
  </si>
  <si>
    <t>putative transcriptional regulatory protein/MSMEI_2866</t>
  </si>
  <si>
    <t>(S)-mandelate dehydrogenase</t>
  </si>
  <si>
    <t>1-deoxy-11-beta-hydroxypentalenate dehydrogenase</t>
  </si>
  <si>
    <t>3-alpha-(or 20-beta)-hydroxysteroid dehydrogenase</t>
  </si>
  <si>
    <t>3-oxosteroid 1-dehydrogenase</t>
  </si>
  <si>
    <t>4-formylbenzenesulfonate dehydrogenase TsaC1/TsaC2</t>
  </si>
  <si>
    <t>Acid stress chaperone HdeB</t>
  </si>
  <si>
    <t>Antibiotic efflux pump periplasmic linker protein ArpA</t>
  </si>
  <si>
    <t>Benzoate--CoA ligase</t>
  </si>
  <si>
    <t>Beta-galactosidase GanA</t>
  </si>
  <si>
    <t>Carbon monoxide dehydrogenase</t>
  </si>
  <si>
    <t>Chlorosome protein I</t>
  </si>
  <si>
    <t>Cinnamoyl-CoA:phenyllactate CoA-transferase</t>
  </si>
  <si>
    <t>Cytoplasmic trehalase</t>
  </si>
  <si>
    <t>D-erythronate kinase</t>
  </si>
  <si>
    <t>Demethyllactenocin mycarosyltransferase</t>
  </si>
  <si>
    <t>ECF RNA polymerase sigma factor SigF</t>
  </si>
  <si>
    <t>Fe(3+) dicitrate-binding periplasmic protein</t>
  </si>
  <si>
    <t>Ferredoxin-like protein FixX</t>
  </si>
  <si>
    <t>Fervidolysin</t>
  </si>
  <si>
    <t>Flagellin 1</t>
  </si>
  <si>
    <t>General stress protein 20U</t>
  </si>
  <si>
    <t>Glucose/galactose-binding lipoprotein</t>
  </si>
  <si>
    <t>Hemoglobin-binding protease hbp autotransporter</t>
  </si>
  <si>
    <t>Hydrophobic dipeptide epimerase</t>
  </si>
  <si>
    <t>Indole-3-pyruvate decarboxylase</t>
  </si>
  <si>
    <t>Isoamylase</t>
  </si>
  <si>
    <t>Isomalto-dextranase</t>
  </si>
  <si>
    <t>L-arabinolactonase</t>
  </si>
  <si>
    <t>Lactaldehyde dehydrogenase</t>
  </si>
  <si>
    <t>Lipoyl synthase 2</t>
  </si>
  <si>
    <t>Low-affinity Na(+)/H(+) antiporter NhaS1</t>
  </si>
  <si>
    <t>M18 family aminopeptidase 2</t>
  </si>
  <si>
    <t>Mandelamide hydrolase</t>
  </si>
  <si>
    <t>Metalloregulation DNA-binding stress protein</t>
  </si>
  <si>
    <t>Microcin-J25 export ATP-binding/permease protein McjD</t>
  </si>
  <si>
    <t>Multidrug resistance protein EbrB</t>
  </si>
  <si>
    <t>Multidrug resistance protein MdtM</t>
  </si>
  <si>
    <t>Mycocerosic acid synthase-like polyketide synthase</t>
  </si>
  <si>
    <t>NAD(P)H-quinone oxidoreductase chain 4</t>
  </si>
  <si>
    <t>NAD(P)H-quinone oxidoreductase subunit H</t>
  </si>
  <si>
    <t>NAD(P)H-quinone oxidoreductase subunit K 1</t>
  </si>
  <si>
    <t>Na(+)/H(+) antiporter subunit A1</t>
  </si>
  <si>
    <t>Neomycin C epimerase</t>
  </si>
  <si>
    <t>Nickel import ATP-binding protein NikO</t>
  </si>
  <si>
    <t>Nickel permease LarQ</t>
  </si>
  <si>
    <t>PEP-dependent dihydroxyacetone kinase%2C dihydroxyacetone-binding subunit DhaK</t>
  </si>
  <si>
    <t>Phage-like element PBSX protein XkdH</t>
  </si>
  <si>
    <t>Plipastatin synthase subunit D</t>
  </si>
  <si>
    <t>Putative UDP-kanosamine synthase oxidoreductase subunit</t>
  </si>
  <si>
    <t>Putative cytochrome bd menaquinol oxidase subunit I</t>
  </si>
  <si>
    <t>Putative hydrolase YdeN</t>
  </si>
  <si>
    <t>Putative peptide zinc metalloprotease protein YydH</t>
  </si>
  <si>
    <t>RNA polymerase principal sigma factor HrdB</t>
  </si>
  <si>
    <t>TPR repeat-containing protein</t>
  </si>
  <si>
    <t>Teichoic acid ribitol-phosphate polymerase TarL</t>
  </si>
  <si>
    <t>Tetracycline resistance protein TetM from transposon Tn916</t>
  </si>
  <si>
    <t>Tyrosine-protein phosphatase</t>
  </si>
  <si>
    <t>glycine dehydrogenase (decarboxylating) subunit 1</t>
  </si>
  <si>
    <t>putative lipoprotein</t>
  </si>
  <si>
    <t>Maltose-6'-phosphate glucosidase MalH</t>
  </si>
  <si>
    <t>Transcriptional regulator HilA</t>
  </si>
  <si>
    <t>Vibriobactin-specific isochorismatase</t>
  </si>
  <si>
    <t>2-aminomuconate deaminase</t>
  </si>
  <si>
    <t>2-ketogluconate reductase</t>
  </si>
  <si>
    <t>3'-5' exoribonuclease.1</t>
  </si>
  <si>
    <t>3-oxoadipyl-CoA/3-oxo-5%2C6-dehydrosuberyl-CoA thiolase</t>
  </si>
  <si>
    <t>8-demethyl-8-(2-methoxy-alpha-L-rhamnosyl)-tetracenomycin-C 3'-O-methyltransferase</t>
  </si>
  <si>
    <t>Anti-sigma-I factor RsgI2</t>
  </si>
  <si>
    <t>Beta-ketoadipyl-CoA thiolase</t>
  </si>
  <si>
    <t>Beta-lactamase TEM</t>
  </si>
  <si>
    <t>Bifunctional cytochrome P450/NADPH--P450 reductase 2</t>
  </si>
  <si>
    <t>Carbon monoxide dehydrogenase 2</t>
  </si>
  <si>
    <t>Cell division topological determinant MinJ</t>
  </si>
  <si>
    <t>Chaperone modulatory protein CbpM</t>
  </si>
  <si>
    <t>Chitinase 63</t>
  </si>
  <si>
    <t>Chitinase C</t>
  </si>
  <si>
    <t>Endoribonuclease HigB</t>
  </si>
  <si>
    <t>Fe(3+)-pyochelin receptor</t>
  </si>
  <si>
    <t>Fructose import permease protein FrcC</t>
  </si>
  <si>
    <t>Hyaluronate lyase</t>
  </si>
  <si>
    <t>Immunoglobulin-binding protein sbi</t>
  </si>
  <si>
    <t>Inner membrane protein YbiR</t>
  </si>
  <si>
    <t>Intimin</t>
  </si>
  <si>
    <t>Isoniazid-induced protein IniC</t>
  </si>
  <si>
    <t>Lactate-binding periplasmic protein</t>
  </si>
  <si>
    <t>Light-independent protochlorophyllide reductase subunit N</t>
  </si>
  <si>
    <t>Muconate cycloisomerase 1</t>
  </si>
  <si>
    <t>Outer membrane protein OmpV</t>
  </si>
  <si>
    <t>Outer membrane protein YedS</t>
  </si>
  <si>
    <t>Perfringolysin O</t>
  </si>
  <si>
    <t>Phosphatidylglycerol lysyltransferase</t>
  </si>
  <si>
    <t>Plasmin and fibronectin-binding protein A</t>
  </si>
  <si>
    <t>Plipastatin synthase subunit A</t>
  </si>
  <si>
    <t>Protein-arginine-phosphatase</t>
  </si>
  <si>
    <t>Putative D-galactosamine-6-phosphate deaminase AgaS</t>
  </si>
  <si>
    <t>Putative tartrate transporter</t>
  </si>
  <si>
    <t>Putrescine importer PuuP</t>
  </si>
  <si>
    <t>Sensor histidine kinase QseE</t>
  </si>
  <si>
    <t>Serralysin</t>
  </si>
  <si>
    <t>Sigma-K factor-processing regulatory protein BofA</t>
  </si>
  <si>
    <t>Small%2C acid-soluble spore protein alpha</t>
  </si>
  <si>
    <t>Thioesterase 1/protease 1/lysophospholipase L1</t>
  </si>
  <si>
    <t>Trans%2Cpolycis-polyprenyl diphosphate synthase ((2Z%2C6E)-farnesyl diphosphate specific)</t>
  </si>
  <si>
    <t>Transcription inhibitor protein Gfh1</t>
  </si>
  <si>
    <t>dTDP-4-dehydro-6-deoxyglucose reductase</t>
  </si>
  <si>
    <t>putative 2%2C4-dienoyl-CoA reductase</t>
  </si>
  <si>
    <t>putative 3-hydroxyacyl-CoA dehydrogenase</t>
  </si>
  <si>
    <t>putative N-acetyltransferase YycN</t>
  </si>
  <si>
    <t>putative N-succinyldiaminopimelate aminotransferase DapC</t>
  </si>
  <si>
    <t>putative PPE family protein PPE40</t>
  </si>
  <si>
    <t>putative transcriptional regulator PhnF</t>
  </si>
  <si>
    <t>putative transport protein MmpL9</t>
  </si>
  <si>
    <t>(2R)-sulfolactate sulfo-lyase subunit alpha</t>
  </si>
  <si>
    <t>2-O-methyltransferase NoeI</t>
  </si>
  <si>
    <t>3-(3-hydroxy-phenyl)propionate transporter</t>
  </si>
  <si>
    <t>3-ketoacyl-CoA thiolase FadA</t>
  </si>
  <si>
    <t>4-chlorobenzoyl coenzyme A dehalogenase-2</t>
  </si>
  <si>
    <t>8-demethyl-8-(2%2C3-dimethoxy-alpha-L-rhamnosyl)-tetracenomycin-C 4'-O-methyltransferase</t>
  </si>
  <si>
    <t>Acetoin dehydrogenase operon transcriptional activator AcoR</t>
  </si>
  <si>
    <t>Adventurous-gliding motility protein Z</t>
  </si>
  <si>
    <t>All-trans-phytoene synthase/15-cis-phytoene synthase</t>
  </si>
  <si>
    <t>Amino-acid permease RocC</t>
  </si>
  <si>
    <t>Anti-sigma-I factor RsgI7</t>
  </si>
  <si>
    <t>Antitoxin YokJ</t>
  </si>
  <si>
    <t>Aromatic amino acid exporter YddG</t>
  </si>
  <si>
    <t>B-type flagellin</t>
  </si>
  <si>
    <t>Bacteriochlorophyllide c C-7(1)-hydroxylase</t>
  </si>
  <si>
    <t>Benzil reductase ((S)-benzoin forming)</t>
  </si>
  <si>
    <t>Benzylsuccinate synthase alpha subunit</t>
  </si>
  <si>
    <t>Burkholderia TALE-like protein 2</t>
  </si>
  <si>
    <t>Catabolite control protein B</t>
  </si>
  <si>
    <t>Cell division protein DivIVA</t>
  </si>
  <si>
    <t>Cytochrome b559 subunit alpha</t>
  </si>
  <si>
    <t>Cytochrome b6-f complex iron-sulfur subunit 1</t>
  </si>
  <si>
    <t>Cytochrome b6-f complex subunit 6</t>
  </si>
  <si>
    <t>Cytochrome c oxidase subunit 1-beta</t>
  </si>
  <si>
    <t>DNA replication terminus site-binding protein</t>
  </si>
  <si>
    <t>DNA-binding protein HB1</t>
  </si>
  <si>
    <t>DnaJ-like protein MG200</t>
  </si>
  <si>
    <t>Endonuclease NucS</t>
  </si>
  <si>
    <t>Erythritol/L-threitol dehydrogenase</t>
  </si>
  <si>
    <t>Ferric-anguibactin-binding protein FatB</t>
  </si>
  <si>
    <t>Flagellar filament 35 kDa core protein</t>
  </si>
  <si>
    <t>Formate hydrogenlyase transcriptional activator FhlA</t>
  </si>
  <si>
    <t>GMP/IMP nucleotidase YrfG</t>
  </si>
  <si>
    <t>Galactarate dehydratase (L-threo-forming)</t>
  </si>
  <si>
    <t>Histone H1-like protein HC2</t>
  </si>
  <si>
    <t>L-ribulose-5-phosphate 4-epimerase SgbE</t>
  </si>
  <si>
    <t>Mannuronan C5-epimerase AlgE6</t>
  </si>
  <si>
    <t>Membrane protein YdfJ</t>
  </si>
  <si>
    <t>Metallo-beta-lactamase type 2</t>
  </si>
  <si>
    <t>Methyl-accepting chemotaxis protein CtpL</t>
  </si>
  <si>
    <t>Multidrug efflux protein YfmO</t>
  </si>
  <si>
    <t>NAD(P)H-hydrate epimerase</t>
  </si>
  <si>
    <t>NADH-quinone oxidoreductase subunit 12</t>
  </si>
  <si>
    <t>Neelaredoxin</t>
  </si>
  <si>
    <t>O-antigen chain terminator bifunctional methyltransferase/kinase WbdD</t>
  </si>
  <si>
    <t>Perchlorate reductase subunit beta</t>
  </si>
  <si>
    <t>Phenyloxazoline synthase MbtB</t>
  </si>
  <si>
    <t>Photosystem I assembly protein Ycf4</t>
  </si>
  <si>
    <t>Photosystem I reaction center subunit II</t>
  </si>
  <si>
    <t>Photosystem II reaction center protein J</t>
  </si>
  <si>
    <t>Photosystem II reaction center protein L</t>
  </si>
  <si>
    <t>Phthiotriol/phenolphthiotriol dimycocerosates methyltransferase</t>
  </si>
  <si>
    <t>Protein virB4</t>
  </si>
  <si>
    <t>Putative 8-oxo-dGTP diphosphatase YtkD</t>
  </si>
  <si>
    <t>Putative asparagine synthetase [glutamine-hydrolyzing]</t>
  </si>
  <si>
    <t>Putative transporter AraJ</t>
  </si>
  <si>
    <t>Pyruvoyl-dependent arginine decarboxylase</t>
  </si>
  <si>
    <t>RNA polymerase principal sigma factor HrdA</t>
  </si>
  <si>
    <t>Ribonuclease toxin YhaV</t>
  </si>
  <si>
    <t>Serine-aspartate repeat-containing protein E</t>
  </si>
  <si>
    <t>Serine/threonine-protein kinase C</t>
  </si>
  <si>
    <t>Sialic acid transporter NanT</t>
  </si>
  <si>
    <t>Signal transduction histidine-protein kinase/phosphatase MprB</t>
  </si>
  <si>
    <t>Surface composition regulator</t>
  </si>
  <si>
    <t>Surfactin synthase subunit 2</t>
  </si>
  <si>
    <t>Transcriptional regulator ClgR</t>
  </si>
  <si>
    <t>Transcriptional regulator ZitR</t>
  </si>
  <si>
    <t>Triostin synthetase I</t>
  </si>
  <si>
    <t>Xanthine permease XanQ</t>
  </si>
  <si>
    <t>putative ABC transporter arginine-binding protein ArtJ</t>
  </si>
  <si>
    <t>putative endoribonuclease HigB1</t>
  </si>
  <si>
    <t>putative peptide export ATP-binding protein YydI</t>
  </si>
  <si>
    <t>putative peptidoglycan D%2CD-transpeptidase PbpC</t>
  </si>
  <si>
    <t>putative trans-3-hydroxy-L-proline dehydratase</t>
  </si>
  <si>
    <t>Protein SrpB</t>
  </si>
  <si>
    <t>Propanediol utilization protein PduB</t>
  </si>
  <si>
    <t>Glutamate decarboxylase alpha</t>
  </si>
  <si>
    <t>Ethanolamine utilization protein EutS</t>
  </si>
  <si>
    <t>Secretion system apparatus protein SsaV</t>
  </si>
  <si>
    <t>Autotransporter adhesin UpaG</t>
  </si>
  <si>
    <t>Carnitinyl-CoA dehydratase</t>
  </si>
  <si>
    <t>Cryptic beta-glucoside bgl operon antiterminator</t>
  </si>
  <si>
    <t>Glycerol dehydratase large subunit</t>
  </si>
  <si>
    <t>Cell division protein PomZ</t>
  </si>
  <si>
    <t>D%2CL-glycerol 3-phosphate phosphatase</t>
  </si>
  <si>
    <t>D-ornithine 4%2C5-aminomutase subunit alpha</t>
  </si>
  <si>
    <t>L-gulono-1%2C4-lactone dehydrogenase</t>
  </si>
  <si>
    <t>Multifunctional non-homologous end joining protein LigD</t>
  </si>
  <si>
    <t>Phospho-2-dehydro-3-deoxyheptonate aldolase AroG</t>
  </si>
  <si>
    <t>Proline/betaine transporter</t>
  </si>
  <si>
    <t>Tryptophanase 2</t>
  </si>
  <si>
    <t>putative deoxyribonuclease RhsB</t>
  </si>
  <si>
    <t>DNA-binding protein H-NS%2C plasmid</t>
  </si>
  <si>
    <t>Inositol phosphate phosphatase SopB</t>
  </si>
  <si>
    <t>NADH-quinone oxidoreductase subunit 14</t>
  </si>
  <si>
    <t>RNA polymerase sigma factor SigA2</t>
  </si>
  <si>
    <t>Sepiapterin reductase</t>
  </si>
  <si>
    <t>2-amino-4-ketopentanoate thiolase beta subunit</t>
  </si>
  <si>
    <t>4-hydroxybenzoate transporter PcaK</t>
  </si>
  <si>
    <t>Anti-sigma-I factor RsgI6</t>
  </si>
  <si>
    <t>Antitoxin VapB1</t>
  </si>
  <si>
    <t>Fe(3+)-binding periplasmic protein</t>
  </si>
  <si>
    <t>Flagellin 2</t>
  </si>
  <si>
    <t>Galactose-6-phosphate isomerase subunit LacA</t>
  </si>
  <si>
    <t>Iron import ATP-binding/permease protein IrtB</t>
  </si>
  <si>
    <t>Low affinity tryptophan permease</t>
  </si>
  <si>
    <t>Moderate conductance mechanosensitive channel YbiO</t>
  </si>
  <si>
    <t>Nitroreductase NfnB</t>
  </si>
  <si>
    <t>Nucleoside-triphosphatase THEP1</t>
  </si>
  <si>
    <t>Propanediol dehydratase medium subunit</t>
  </si>
  <si>
    <t>Propanediol dehydratase small subunit</t>
  </si>
  <si>
    <t>Putative DD-carboxypeptidase</t>
  </si>
  <si>
    <t>Rhodomycin D methylesterase DauP</t>
  </si>
  <si>
    <t>Small heat shock protein IbpB</t>
  </si>
  <si>
    <t xml:space="preserve">Tellurite resistance protein TehA </t>
  </si>
  <si>
    <t>Thioredoxin-like protein YdbP</t>
  </si>
  <si>
    <t xml:space="preserve">putative ABC transporter permease MG468 </t>
  </si>
  <si>
    <t>D-ornithine 4%2C5-aminomutase subunit beta</t>
  </si>
  <si>
    <t>Magnesium-transporting ATPase%2C P-type 1</t>
  </si>
  <si>
    <t>PTS-dependent dihydroxyacetone kinase%2C ADP-binding subunit DhaL</t>
  </si>
  <si>
    <t>L-asparaginase 2</t>
  </si>
  <si>
    <t>Oxalate oxidoreductase subunit beta</t>
  </si>
  <si>
    <t>Prokka annotation</t>
  </si>
  <si>
    <t>co-asembly per 1M</t>
  </si>
  <si>
    <t>cattle per 1M</t>
  </si>
  <si>
    <t>sheep per 1M</t>
  </si>
  <si>
    <t>reindeer per 1M</t>
  </si>
  <si>
    <t>red deer per 1M</t>
  </si>
  <si>
    <t>co-assembly raw</t>
  </si>
  <si>
    <t>cattle raw</t>
  </si>
  <si>
    <t>sheep raw</t>
  </si>
  <si>
    <t>red deer raw</t>
  </si>
  <si>
    <t>avg rum per 1M</t>
  </si>
  <si>
    <t>F5,6,7 total norm</t>
  </si>
  <si>
    <t>avg GI F5,6,7 per 1M</t>
  </si>
  <si>
    <t>avg HG F5,6,7 per 1M</t>
  </si>
  <si>
    <t>diff GI-HG F5,6,7</t>
  </si>
  <si>
    <t>F5 per 1M</t>
  </si>
  <si>
    <t>F6 per 1M</t>
  </si>
  <si>
    <t>F7 per 1M</t>
  </si>
  <si>
    <t>F8 per 1M</t>
  </si>
  <si>
    <t>F6 raw</t>
  </si>
  <si>
    <t>F7 raw</t>
  </si>
  <si>
    <t>F8 raw</t>
  </si>
  <si>
    <t>F5 raw</t>
  </si>
  <si>
    <t>diff p-value NORM F567, Rum 1 sided, homo-scedastic</t>
  </si>
  <si>
    <t>avg 5,6,7 per 1M</t>
  </si>
  <si>
    <t>diff avg rum-fish per 1M</t>
  </si>
  <si>
    <t>Fish/Rum Fold diff</t>
  </si>
  <si>
    <t>F5GI raw</t>
  </si>
  <si>
    <t>F6GI raw</t>
  </si>
  <si>
    <t>F7GI raw</t>
  </si>
  <si>
    <t>F5HG raw</t>
  </si>
  <si>
    <t>F6HG raw</t>
  </si>
  <si>
    <t>F7HG raw</t>
  </si>
  <si>
    <t>F8GI raw</t>
  </si>
  <si>
    <t>F8HG raw</t>
  </si>
  <si>
    <t>rein-deer raw</t>
  </si>
  <si>
    <t>Additional File 5.</t>
  </si>
  <si>
    <t xml:space="preserve">Relative abundance calculations for predicted protein annotation keywords in fish gut and ruminant MAG samples. </t>
  </si>
  <si>
    <t>Abundance calculations were normalized according to total numbers of predicted proteins obtained in each assembled sample (Additional Files 6-10).</t>
  </si>
  <si>
    <t xml:space="preserve">esults have been sorted in order of compartmental differences, from highest relative abundance in hindgut to highest relative abundance in foregut.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</si>
</sst>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0">
    <font>
      <sz val="12"/>
      <color theme="1"/>
      <name val="ArialMT"/>
      <family val="2"/>
    </font>
    <font>
      <sz val="12"/>
      <color rgb="FFFF0000"/>
      <name val="ArialMT"/>
      <family val="2"/>
    </font>
    <font>
      <b/>
      <sz val="12"/>
      <color theme="1"/>
      <name val="ArialMT"/>
    </font>
    <font>
      <sz val="12"/>
      <color theme="0" tint="-0.499984740745262"/>
      <name val="ArialMT"/>
    </font>
    <font>
      <sz val="12"/>
      <name val="ArialMT"/>
    </font>
    <font>
      <b/>
      <sz val="12"/>
      <name val="ArialMT"/>
    </font>
    <font>
      <b/>
      <sz val="12"/>
      <color rgb="FFFF0000"/>
      <name val="ArialMT"/>
    </font>
    <font>
      <b/>
      <sz val="12"/>
      <color theme="0" tint="-0.499984740745262"/>
      <name val="ArialMT"/>
    </font>
    <font>
      <sz val="12"/>
      <color theme="1"/>
      <name val="ArialMT"/>
    </font>
    <font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2" fillId="0" borderId="0" xfId="0" applyFont="1" applyAlignment="1">
      <alignment wrapText="1"/>
    </xf>
    <xf numFmtId="0" fontId="1" fillId="0" borderId="0" xfId="0" applyFont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2" fillId="0" borderId="0" xfId="0" applyFont="1"/>
    <xf numFmtId="164" fontId="4" fillId="0" borderId="0" xfId="0" applyNumberFormat="1" applyFont="1" applyAlignment="1">
      <alignment horizontal="center"/>
    </xf>
    <xf numFmtId="0" fontId="4" fillId="0" borderId="0" xfId="0" applyFont="1" applyFill="1"/>
    <xf numFmtId="1" fontId="4" fillId="0" borderId="0" xfId="0" applyNumberFormat="1" applyFont="1" applyFill="1" applyAlignment="1">
      <alignment horizontal="center"/>
    </xf>
    <xf numFmtId="164" fontId="4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 wrapText="1"/>
    </xf>
    <xf numFmtId="1" fontId="5" fillId="0" borderId="0" xfId="0" applyNumberFormat="1" applyFont="1" applyFill="1" applyAlignment="1">
      <alignment horizontal="center" wrapText="1"/>
    </xf>
    <xf numFmtId="164" fontId="5" fillId="0" borderId="0" xfId="0" applyNumberFormat="1" applyFont="1" applyFill="1" applyAlignment="1">
      <alignment horizontal="center" wrapText="1"/>
    </xf>
    <xf numFmtId="0" fontId="6" fillId="0" borderId="0" xfId="0" applyFont="1"/>
    <xf numFmtId="0" fontId="7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7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center"/>
    </xf>
    <xf numFmtId="0" fontId="5" fillId="0" borderId="0" xfId="0" applyFont="1" applyFill="1" applyAlignment="1">
      <alignment wrapText="1"/>
    </xf>
    <xf numFmtId="1" fontId="8" fillId="0" borderId="0" xfId="0" applyNumberFormat="1" applyFont="1" applyFill="1" applyAlignment="1">
      <alignment horizontal="center"/>
    </xf>
    <xf numFmtId="0" fontId="2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164" fontId="5" fillId="0" borderId="0" xfId="0" applyNumberFormat="1" applyFont="1" applyBorder="1" applyAlignment="1">
      <alignment horizontal="center" wrapText="1"/>
    </xf>
    <xf numFmtId="164" fontId="4" fillId="0" borderId="0" xfId="0" applyNumberFormat="1" applyFont="1" applyBorder="1" applyAlignment="1">
      <alignment horizontal="center"/>
    </xf>
    <xf numFmtId="0" fontId="0" fillId="0" borderId="0" xfId="0" applyBorder="1"/>
    <xf numFmtId="1" fontId="2" fillId="0" borderId="0" xfId="0" applyNumberFormat="1" applyFont="1" applyAlignment="1">
      <alignment horizontal="center" wrapText="1"/>
    </xf>
    <xf numFmtId="0" fontId="0" fillId="0" borderId="0" xfId="0" applyAlignment="1">
      <alignment horizontal="left"/>
    </xf>
    <xf numFmtId="0" fontId="9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43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5B9E-AE4E-2143-885F-F03F798F9E20}">
  <dimension ref="A1:V6893"/>
  <sheetViews>
    <sheetView tabSelected="1" workbookViewId="0">
      <pane ySplit="5" topLeftCell="A6" activePane="bottomLeft" state="frozen"/>
      <selection pane="bottomLeft" activeCell="A7" sqref="A7"/>
    </sheetView>
  </sheetViews>
  <sheetFormatPr baseColWidth="10" defaultRowHeight="16"/>
  <cols>
    <col min="1" max="1" width="39.28515625" customWidth="1"/>
    <col min="2" max="4" width="4.7109375" style="15" bestFit="1" customWidth="1"/>
    <col min="5" max="7" width="5.5703125" style="15" bestFit="1" customWidth="1"/>
    <col min="8" max="9" width="5.5703125" style="15" customWidth="1"/>
    <col min="10" max="10" width="7" style="3" customWidth="1"/>
    <col min="11" max="17" width="7.28515625" style="3" customWidth="1"/>
    <col min="18" max="18" width="10.7109375" style="6"/>
    <col min="19" max="19" width="7.42578125" style="4" customWidth="1"/>
    <col min="20" max="21" width="8.5703125" customWidth="1"/>
    <col min="22" max="22" width="10" customWidth="1"/>
  </cols>
  <sheetData>
    <row r="1" spans="1:22">
      <c r="A1" s="27" t="s">
        <v>6933</v>
      </c>
    </row>
    <row r="2" spans="1:22">
      <c r="A2" s="26" t="s">
        <v>6934</v>
      </c>
    </row>
    <row r="3" spans="1:22">
      <c r="A3" s="26" t="s">
        <v>6935</v>
      </c>
    </row>
    <row r="4" spans="1:22">
      <c r="A4" s="26" t="s">
        <v>6936</v>
      </c>
    </row>
    <row r="5" spans="1:22" s="1" customFormat="1" ht="85">
      <c r="A5" s="18" t="s">
        <v>6897</v>
      </c>
      <c r="B5" s="16" t="s">
        <v>6924</v>
      </c>
      <c r="C5" s="16" t="s">
        <v>6925</v>
      </c>
      <c r="D5" s="16" t="s">
        <v>6926</v>
      </c>
      <c r="E5" s="16" t="s">
        <v>6927</v>
      </c>
      <c r="F5" s="16" t="s">
        <v>6928</v>
      </c>
      <c r="G5" s="16" t="s">
        <v>6929</v>
      </c>
      <c r="H5" s="16" t="s">
        <v>6930</v>
      </c>
      <c r="I5" s="16" t="s">
        <v>6931</v>
      </c>
      <c r="J5" s="10" t="s">
        <v>0</v>
      </c>
      <c r="K5" s="10" t="s">
        <v>1</v>
      </c>
      <c r="L5" s="10" t="s">
        <v>2</v>
      </c>
      <c r="M5" s="10" t="s">
        <v>3</v>
      </c>
      <c r="N5" s="10" t="s">
        <v>4</v>
      </c>
      <c r="O5" s="10" t="s">
        <v>5</v>
      </c>
      <c r="P5" s="10" t="s">
        <v>6</v>
      </c>
      <c r="Q5" s="10" t="s">
        <v>7</v>
      </c>
      <c r="R5" s="12" t="s">
        <v>8</v>
      </c>
      <c r="S5" s="11" t="s">
        <v>6908</v>
      </c>
      <c r="T5" s="11" t="s">
        <v>6909</v>
      </c>
      <c r="U5" s="11" t="s">
        <v>6910</v>
      </c>
      <c r="V5" s="11" t="s">
        <v>6911</v>
      </c>
    </row>
    <row r="6" spans="1:22" s="5" customFormat="1">
      <c r="A6" s="7" t="s">
        <v>9</v>
      </c>
      <c r="B6" s="17">
        <v>12</v>
      </c>
      <c r="C6" s="17">
        <v>275</v>
      </c>
      <c r="D6" s="17">
        <v>53</v>
      </c>
      <c r="E6" s="17">
        <v>741</v>
      </c>
      <c r="F6" s="17">
        <v>669</v>
      </c>
      <c r="G6" s="17">
        <v>1377</v>
      </c>
      <c r="H6" s="17">
        <v>3</v>
      </c>
      <c r="I6" s="17">
        <v>155</v>
      </c>
      <c r="J6" s="8">
        <f t="shared" ref="J6:J69" si="0">1000000*B6/33940</f>
        <v>353.56511490866234</v>
      </c>
      <c r="K6" s="8">
        <f t="shared" ref="K6:K69" si="1">1000000*C6/81936</f>
        <v>3356.2780706893186</v>
      </c>
      <c r="L6" s="8">
        <f t="shared" ref="L6:L69" si="2">1000000*D6/61554</f>
        <v>861.03258927120908</v>
      </c>
      <c r="M6" s="8">
        <f t="shared" ref="M6:M69" si="3">1000000*H6/137097</f>
        <v>21.882316899713341</v>
      </c>
      <c r="N6" s="8">
        <f t="shared" ref="N6:N69" si="4">1000000*E6/166904</f>
        <v>4439.6778986722902</v>
      </c>
      <c r="O6" s="8">
        <f t="shared" ref="O6:O69" si="5">1000000*F6/199320</f>
        <v>3356.4118001204092</v>
      </c>
      <c r="P6" s="8">
        <f t="shared" ref="P6:P69" si="6">1000000*G6/203157</f>
        <v>6778.0091259469282</v>
      </c>
      <c r="Q6" s="8">
        <f t="shared" ref="Q6:Q69" si="7">1000000*(I6/564972)</f>
        <v>274.34987928605312</v>
      </c>
      <c r="R6" s="9">
        <f t="shared" ref="R6:R69" si="8">_xlfn.T.TEST(J6:L6,N6:P6,1,2)</f>
        <v>3.5930061946643346E-2</v>
      </c>
      <c r="S6" s="8">
        <f t="shared" ref="S6:S69" si="9">SUM(J6:P6)</f>
        <v>19166.856916508532</v>
      </c>
      <c r="T6" s="19">
        <f t="shared" ref="T6:T69" si="10">AVERAGE(J6:L6)</f>
        <v>1523.6252582897303</v>
      </c>
      <c r="U6" s="19">
        <f t="shared" ref="U6:U69" si="11">AVERAGE(N6:P6)</f>
        <v>4858.032941579876</v>
      </c>
      <c r="V6" s="19">
        <f t="shared" ref="V6:V69" si="12">T6-U6</f>
        <v>-3334.4076832901455</v>
      </c>
    </row>
    <row r="7" spans="1:22" s="13" customFormat="1">
      <c r="A7" s="7" t="s">
        <v>10</v>
      </c>
      <c r="B7" s="17"/>
      <c r="C7" s="17">
        <v>201</v>
      </c>
      <c r="D7" s="17"/>
      <c r="E7" s="17">
        <v>278</v>
      </c>
      <c r="F7" s="17">
        <v>586</v>
      </c>
      <c r="G7" s="17">
        <v>553</v>
      </c>
      <c r="H7" s="17"/>
      <c r="I7" s="17">
        <v>72</v>
      </c>
      <c r="J7" s="8">
        <f t="shared" si="0"/>
        <v>0</v>
      </c>
      <c r="K7" s="8">
        <f t="shared" si="1"/>
        <v>2453.1341534856474</v>
      </c>
      <c r="L7" s="8">
        <f t="shared" si="2"/>
        <v>0</v>
      </c>
      <c r="M7" s="8">
        <f t="shared" si="3"/>
        <v>0</v>
      </c>
      <c r="N7" s="8">
        <f t="shared" si="4"/>
        <v>1665.6281455207784</v>
      </c>
      <c r="O7" s="8">
        <f t="shared" si="5"/>
        <v>2939.9959863536023</v>
      </c>
      <c r="P7" s="8">
        <f t="shared" si="6"/>
        <v>2722.0327136155779</v>
      </c>
      <c r="Q7" s="8">
        <f t="shared" si="7"/>
        <v>127.43994392642468</v>
      </c>
      <c r="R7" s="9">
        <f t="shared" si="8"/>
        <v>7.3931862296209155E-2</v>
      </c>
      <c r="S7" s="8">
        <f t="shared" si="9"/>
        <v>9780.7909989756063</v>
      </c>
      <c r="T7" s="19">
        <f t="shared" si="10"/>
        <v>817.71138449521584</v>
      </c>
      <c r="U7" s="19">
        <f t="shared" si="11"/>
        <v>2442.5522818299864</v>
      </c>
      <c r="V7" s="19">
        <f t="shared" si="12"/>
        <v>-1624.8408973347705</v>
      </c>
    </row>
    <row r="8" spans="1:22" s="5" customFormat="1">
      <c r="A8" s="7" t="s">
        <v>15</v>
      </c>
      <c r="B8" s="17">
        <v>7</v>
      </c>
      <c r="C8" s="17">
        <v>54</v>
      </c>
      <c r="D8" s="17">
        <v>17</v>
      </c>
      <c r="E8" s="17">
        <v>175</v>
      </c>
      <c r="F8" s="17">
        <v>172</v>
      </c>
      <c r="G8" s="17">
        <v>389</v>
      </c>
      <c r="H8" s="17">
        <v>3</v>
      </c>
      <c r="I8" s="17">
        <v>58</v>
      </c>
      <c r="J8" s="8">
        <f t="shared" si="0"/>
        <v>206.24631703005304</v>
      </c>
      <c r="K8" s="8">
        <f t="shared" si="1"/>
        <v>659.05096660808431</v>
      </c>
      <c r="L8" s="8">
        <f t="shared" si="2"/>
        <v>276.18026448321797</v>
      </c>
      <c r="M8" s="8">
        <f t="shared" si="3"/>
        <v>21.882316899713341</v>
      </c>
      <c r="N8" s="8">
        <f t="shared" si="4"/>
        <v>1048.5069261371807</v>
      </c>
      <c r="O8" s="8">
        <f t="shared" si="5"/>
        <v>862.93397551675696</v>
      </c>
      <c r="P8" s="8">
        <f t="shared" si="6"/>
        <v>1914.7752723263288</v>
      </c>
      <c r="Q8" s="8">
        <f t="shared" si="7"/>
        <v>102.65995482961988</v>
      </c>
      <c r="R8" s="9">
        <f t="shared" si="8"/>
        <v>3.2247586460155249E-2</v>
      </c>
      <c r="S8" s="8">
        <f t="shared" si="9"/>
        <v>4989.5760390013347</v>
      </c>
      <c r="T8" s="19">
        <f t="shared" si="10"/>
        <v>380.49251604045179</v>
      </c>
      <c r="U8" s="19">
        <f t="shared" si="11"/>
        <v>1275.4053913267555</v>
      </c>
      <c r="V8" s="19">
        <f t="shared" si="12"/>
        <v>-894.91287528630369</v>
      </c>
    </row>
    <row r="9" spans="1:22" s="5" customFormat="1">
      <c r="A9" s="7" t="s">
        <v>46</v>
      </c>
      <c r="B9" s="17">
        <v>4</v>
      </c>
      <c r="C9" s="17">
        <v>25</v>
      </c>
      <c r="D9" s="17">
        <v>10</v>
      </c>
      <c r="E9" s="17">
        <v>175</v>
      </c>
      <c r="F9" s="17">
        <v>65</v>
      </c>
      <c r="G9" s="17">
        <v>195</v>
      </c>
      <c r="H9" s="17"/>
      <c r="I9" s="17">
        <v>29</v>
      </c>
      <c r="J9" s="8">
        <f t="shared" si="0"/>
        <v>117.85503830288745</v>
      </c>
      <c r="K9" s="8">
        <f t="shared" si="1"/>
        <v>305.11618824448351</v>
      </c>
      <c r="L9" s="8">
        <f t="shared" si="2"/>
        <v>162.45897910777529</v>
      </c>
      <c r="M9" s="8">
        <f t="shared" si="3"/>
        <v>0</v>
      </c>
      <c r="N9" s="8">
        <f t="shared" si="4"/>
        <v>1048.5069261371807</v>
      </c>
      <c r="O9" s="8">
        <f t="shared" si="5"/>
        <v>326.10876981737908</v>
      </c>
      <c r="P9" s="8">
        <f t="shared" si="6"/>
        <v>959.84878689880236</v>
      </c>
      <c r="Q9" s="8">
        <f t="shared" si="7"/>
        <v>51.329977414809939</v>
      </c>
      <c r="R9" s="9">
        <f t="shared" si="8"/>
        <v>3.3831328163714952E-2</v>
      </c>
      <c r="S9" s="8">
        <f t="shared" si="9"/>
        <v>2919.8946885085084</v>
      </c>
      <c r="T9" s="19">
        <f t="shared" si="10"/>
        <v>195.14340188504875</v>
      </c>
      <c r="U9" s="19">
        <f t="shared" si="11"/>
        <v>778.1548276177873</v>
      </c>
      <c r="V9" s="19">
        <f t="shared" si="12"/>
        <v>-583.01142573273853</v>
      </c>
    </row>
    <row r="10" spans="1:22" s="13" customFormat="1">
      <c r="A10" s="7" t="s">
        <v>33</v>
      </c>
      <c r="B10" s="17"/>
      <c r="C10" s="17">
        <v>34</v>
      </c>
      <c r="D10" s="17">
        <v>21</v>
      </c>
      <c r="E10" s="17">
        <v>156</v>
      </c>
      <c r="F10" s="17">
        <v>79</v>
      </c>
      <c r="G10" s="17">
        <v>232</v>
      </c>
      <c r="H10" s="17"/>
      <c r="I10" s="17">
        <v>36</v>
      </c>
      <c r="J10" s="8">
        <f t="shared" si="0"/>
        <v>0</v>
      </c>
      <c r="K10" s="8">
        <f t="shared" si="1"/>
        <v>414.95801601249758</v>
      </c>
      <c r="L10" s="8">
        <f t="shared" si="2"/>
        <v>341.16385612632808</v>
      </c>
      <c r="M10" s="8">
        <f t="shared" si="3"/>
        <v>0</v>
      </c>
      <c r="N10" s="8">
        <f t="shared" si="4"/>
        <v>934.66903129942966</v>
      </c>
      <c r="O10" s="8">
        <f t="shared" si="5"/>
        <v>396.34758177804537</v>
      </c>
      <c r="P10" s="8">
        <f t="shared" si="6"/>
        <v>1141.973941336011</v>
      </c>
      <c r="Q10" s="8">
        <f t="shared" si="7"/>
        <v>63.719971963212338</v>
      </c>
      <c r="R10" s="9">
        <f t="shared" si="8"/>
        <v>4.4677772236483379E-2</v>
      </c>
      <c r="S10" s="8">
        <f t="shared" si="9"/>
        <v>3229.1124265523113</v>
      </c>
      <c r="T10" s="19">
        <f t="shared" si="10"/>
        <v>252.04062404627521</v>
      </c>
      <c r="U10" s="19">
        <f t="shared" si="11"/>
        <v>824.33018480449539</v>
      </c>
      <c r="V10" s="19">
        <f t="shared" si="12"/>
        <v>-572.2895607582202</v>
      </c>
    </row>
    <row r="11" spans="1:22" s="13" customFormat="1">
      <c r="A11" s="7" t="s">
        <v>23</v>
      </c>
      <c r="B11" s="17"/>
      <c r="C11" s="17">
        <v>63</v>
      </c>
      <c r="D11" s="17">
        <v>23</v>
      </c>
      <c r="E11" s="17">
        <v>86</v>
      </c>
      <c r="F11" s="17">
        <v>155</v>
      </c>
      <c r="G11" s="17">
        <v>301</v>
      </c>
      <c r="H11" s="17"/>
      <c r="I11" s="17">
        <v>14</v>
      </c>
      <c r="J11" s="8">
        <f t="shared" si="0"/>
        <v>0</v>
      </c>
      <c r="K11" s="8">
        <f t="shared" si="1"/>
        <v>768.89279437609844</v>
      </c>
      <c r="L11" s="8">
        <f t="shared" si="2"/>
        <v>373.65565194788314</v>
      </c>
      <c r="M11" s="8">
        <f t="shared" si="3"/>
        <v>0</v>
      </c>
      <c r="N11" s="8">
        <f t="shared" si="4"/>
        <v>515.26626084455734</v>
      </c>
      <c r="O11" s="8">
        <f t="shared" si="5"/>
        <v>777.64398956451942</v>
      </c>
      <c r="P11" s="8">
        <f t="shared" si="6"/>
        <v>1481.6127428540487</v>
      </c>
      <c r="Q11" s="8">
        <f t="shared" si="7"/>
        <v>24.779989096804798</v>
      </c>
      <c r="R11" s="9">
        <f t="shared" si="8"/>
        <v>0.10469340313907506</v>
      </c>
      <c r="S11" s="8">
        <f t="shared" si="9"/>
        <v>3917.0714395871073</v>
      </c>
      <c r="T11" s="19">
        <f t="shared" si="10"/>
        <v>380.84948210799388</v>
      </c>
      <c r="U11" s="19">
        <f t="shared" si="11"/>
        <v>924.84099775437517</v>
      </c>
      <c r="V11" s="19">
        <f t="shared" si="12"/>
        <v>-543.99151564638123</v>
      </c>
    </row>
    <row r="12" spans="1:22" s="13" customFormat="1">
      <c r="A12" s="7" t="s">
        <v>26</v>
      </c>
      <c r="B12" s="17">
        <v>3</v>
      </c>
      <c r="C12" s="17">
        <v>63</v>
      </c>
      <c r="D12" s="17">
        <v>8</v>
      </c>
      <c r="E12" s="17">
        <v>125</v>
      </c>
      <c r="F12" s="17">
        <v>153</v>
      </c>
      <c r="G12" s="17">
        <v>206</v>
      </c>
      <c r="H12" s="17"/>
      <c r="I12" s="17">
        <v>27</v>
      </c>
      <c r="J12" s="8">
        <f t="shared" si="0"/>
        <v>88.391278727165584</v>
      </c>
      <c r="K12" s="8">
        <f t="shared" si="1"/>
        <v>768.89279437609844</v>
      </c>
      <c r="L12" s="8">
        <f t="shared" si="2"/>
        <v>129.96718328622023</v>
      </c>
      <c r="M12" s="8">
        <f t="shared" si="3"/>
        <v>0</v>
      </c>
      <c r="N12" s="8">
        <f t="shared" si="4"/>
        <v>748.93351866941475</v>
      </c>
      <c r="O12" s="8">
        <f t="shared" si="5"/>
        <v>767.60987357013846</v>
      </c>
      <c r="P12" s="8">
        <f t="shared" si="6"/>
        <v>1013.9941030828375</v>
      </c>
      <c r="Q12" s="8">
        <f t="shared" si="7"/>
        <v>47.789978972409251</v>
      </c>
      <c r="R12" s="9">
        <f t="shared" si="8"/>
        <v>4.7488529613434353E-2</v>
      </c>
      <c r="S12" s="8">
        <f t="shared" si="9"/>
        <v>3517.7887517118752</v>
      </c>
      <c r="T12" s="19">
        <f t="shared" si="10"/>
        <v>329.0837521298281</v>
      </c>
      <c r="U12" s="19">
        <f t="shared" si="11"/>
        <v>843.512498440797</v>
      </c>
      <c r="V12" s="19">
        <f t="shared" si="12"/>
        <v>-514.4287463109689</v>
      </c>
    </row>
    <row r="13" spans="1:22" s="5" customFormat="1">
      <c r="A13" s="7" t="s">
        <v>123</v>
      </c>
      <c r="B13" s="17"/>
      <c r="C13" s="17">
        <v>21</v>
      </c>
      <c r="D13" s="17"/>
      <c r="E13" s="17">
        <v>41</v>
      </c>
      <c r="F13" s="17">
        <v>23</v>
      </c>
      <c r="G13" s="17">
        <v>274</v>
      </c>
      <c r="H13" s="17"/>
      <c r="I13" s="17">
        <v>20</v>
      </c>
      <c r="J13" s="8">
        <f t="shared" si="0"/>
        <v>0</v>
      </c>
      <c r="K13" s="8">
        <f t="shared" si="1"/>
        <v>256.29759812536616</v>
      </c>
      <c r="L13" s="8">
        <f t="shared" si="2"/>
        <v>0</v>
      </c>
      <c r="M13" s="8">
        <f t="shared" si="3"/>
        <v>0</v>
      </c>
      <c r="N13" s="8">
        <f t="shared" si="4"/>
        <v>245.65019412356804</v>
      </c>
      <c r="O13" s="8">
        <f t="shared" si="5"/>
        <v>115.39233393538029</v>
      </c>
      <c r="P13" s="8">
        <f t="shared" si="6"/>
        <v>1348.7106031295993</v>
      </c>
      <c r="Q13" s="8">
        <f t="shared" si="7"/>
        <v>35.399984424006853</v>
      </c>
      <c r="R13" s="9">
        <f t="shared" si="8"/>
        <v>0.14646054182065538</v>
      </c>
      <c r="S13" s="8">
        <f t="shared" si="9"/>
        <v>1966.050729313914</v>
      </c>
      <c r="T13" s="19">
        <f t="shared" si="10"/>
        <v>85.432532708455383</v>
      </c>
      <c r="U13" s="19">
        <f t="shared" si="11"/>
        <v>569.91771039618254</v>
      </c>
      <c r="V13" s="19">
        <f t="shared" si="12"/>
        <v>-484.48517768772717</v>
      </c>
    </row>
    <row r="14" spans="1:22" s="5" customFormat="1">
      <c r="A14" s="7" t="s">
        <v>19</v>
      </c>
      <c r="B14" s="17">
        <v>7</v>
      </c>
      <c r="C14" s="17">
        <v>58</v>
      </c>
      <c r="D14" s="17">
        <v>25</v>
      </c>
      <c r="E14" s="17">
        <v>130</v>
      </c>
      <c r="F14" s="17">
        <v>128</v>
      </c>
      <c r="G14" s="17">
        <v>270</v>
      </c>
      <c r="H14" s="17">
        <v>2</v>
      </c>
      <c r="I14" s="17">
        <v>40</v>
      </c>
      <c r="J14" s="8">
        <f t="shared" si="0"/>
        <v>206.24631703005304</v>
      </c>
      <c r="K14" s="8">
        <f t="shared" si="1"/>
        <v>707.86955672720171</v>
      </c>
      <c r="L14" s="8">
        <f t="shared" si="2"/>
        <v>406.1474477694382</v>
      </c>
      <c r="M14" s="8">
        <f t="shared" si="3"/>
        <v>14.588211266475561</v>
      </c>
      <c r="N14" s="8">
        <f t="shared" si="4"/>
        <v>778.89085941619135</v>
      </c>
      <c r="O14" s="8">
        <f t="shared" si="5"/>
        <v>642.18342364037733</v>
      </c>
      <c r="P14" s="8">
        <f t="shared" si="6"/>
        <v>1329.0213972444956</v>
      </c>
      <c r="Q14" s="8">
        <f t="shared" si="7"/>
        <v>70.799968848013705</v>
      </c>
      <c r="R14" s="9">
        <f t="shared" si="8"/>
        <v>6.7815851013131756E-2</v>
      </c>
      <c r="S14" s="8">
        <f t="shared" si="9"/>
        <v>4084.9472130942331</v>
      </c>
      <c r="T14" s="19">
        <f t="shared" si="10"/>
        <v>440.087773842231</v>
      </c>
      <c r="U14" s="19">
        <f t="shared" si="11"/>
        <v>916.69856010035471</v>
      </c>
      <c r="V14" s="19">
        <f t="shared" si="12"/>
        <v>-476.61078625812371</v>
      </c>
    </row>
    <row r="15" spans="1:22" s="5" customFormat="1">
      <c r="A15" s="7" t="s">
        <v>13</v>
      </c>
      <c r="B15" s="17">
        <v>26</v>
      </c>
      <c r="C15" s="17">
        <v>79</v>
      </c>
      <c r="D15" s="17">
        <v>64</v>
      </c>
      <c r="E15" s="17">
        <v>272</v>
      </c>
      <c r="F15" s="17">
        <v>216</v>
      </c>
      <c r="G15" s="17">
        <v>297</v>
      </c>
      <c r="H15" s="17">
        <v>7</v>
      </c>
      <c r="I15" s="17">
        <v>78</v>
      </c>
      <c r="J15" s="8">
        <f t="shared" si="0"/>
        <v>766.05774896876846</v>
      </c>
      <c r="K15" s="8">
        <f t="shared" si="1"/>
        <v>964.16715485256782</v>
      </c>
      <c r="L15" s="8">
        <f t="shared" si="2"/>
        <v>1039.7374662897619</v>
      </c>
      <c r="M15" s="8">
        <f t="shared" si="3"/>
        <v>51.058739432664467</v>
      </c>
      <c r="N15" s="8">
        <f t="shared" si="4"/>
        <v>1629.6793366246466</v>
      </c>
      <c r="O15" s="8">
        <f t="shared" si="5"/>
        <v>1083.6845273931367</v>
      </c>
      <c r="P15" s="8">
        <f t="shared" si="6"/>
        <v>1461.9235369689452</v>
      </c>
      <c r="Q15" s="8">
        <f t="shared" si="7"/>
        <v>138.05993925362674</v>
      </c>
      <c r="R15" s="9">
        <f t="shared" si="8"/>
        <v>3.0366848001185196E-2</v>
      </c>
      <c r="S15" s="8">
        <f t="shared" si="9"/>
        <v>6996.3085105304908</v>
      </c>
      <c r="T15" s="19">
        <f t="shared" si="10"/>
        <v>923.32079003703268</v>
      </c>
      <c r="U15" s="19">
        <f t="shared" si="11"/>
        <v>1391.762466995576</v>
      </c>
      <c r="V15" s="19">
        <f t="shared" si="12"/>
        <v>-468.44167695854333</v>
      </c>
    </row>
    <row r="16" spans="1:22" s="5" customFormat="1">
      <c r="A16" s="7" t="s">
        <v>181</v>
      </c>
      <c r="B16" s="17"/>
      <c r="C16" s="17">
        <v>12</v>
      </c>
      <c r="D16" s="17">
        <v>5</v>
      </c>
      <c r="E16" s="17">
        <v>71</v>
      </c>
      <c r="F16" s="17">
        <v>85</v>
      </c>
      <c r="G16" s="17">
        <v>154</v>
      </c>
      <c r="H16" s="17"/>
      <c r="I16" s="17">
        <v>25</v>
      </c>
      <c r="J16" s="8">
        <f t="shared" si="0"/>
        <v>0</v>
      </c>
      <c r="K16" s="8">
        <f t="shared" si="1"/>
        <v>146.45577035735207</v>
      </c>
      <c r="L16" s="8">
        <f t="shared" si="2"/>
        <v>81.229489553887646</v>
      </c>
      <c r="M16" s="8">
        <f t="shared" si="3"/>
        <v>0</v>
      </c>
      <c r="N16" s="8">
        <f t="shared" si="4"/>
        <v>425.39423860422755</v>
      </c>
      <c r="O16" s="8">
        <f t="shared" si="5"/>
        <v>426.44992976118806</v>
      </c>
      <c r="P16" s="8">
        <f t="shared" si="6"/>
        <v>758.03442657649009</v>
      </c>
      <c r="Q16" s="8">
        <f t="shared" si="7"/>
        <v>44.249980530008571</v>
      </c>
      <c r="R16" s="9">
        <f t="shared" si="8"/>
        <v>8.8682229863593677E-3</v>
      </c>
      <c r="S16" s="8">
        <f t="shared" si="9"/>
        <v>1837.5638548531456</v>
      </c>
      <c r="T16" s="19">
        <f t="shared" si="10"/>
        <v>75.895086637079899</v>
      </c>
      <c r="U16" s="19">
        <f t="shared" si="11"/>
        <v>536.62619831396853</v>
      </c>
      <c r="V16" s="19">
        <f t="shared" si="12"/>
        <v>-460.73111167688864</v>
      </c>
    </row>
    <row r="17" spans="1:22" s="5" customFormat="1">
      <c r="A17" s="7" t="s">
        <v>166</v>
      </c>
      <c r="B17" s="17"/>
      <c r="C17" s="17">
        <v>19</v>
      </c>
      <c r="D17" s="17">
        <v>5</v>
      </c>
      <c r="E17" s="17">
        <v>60</v>
      </c>
      <c r="F17" s="17">
        <v>84</v>
      </c>
      <c r="G17" s="17">
        <v>177</v>
      </c>
      <c r="H17" s="17"/>
      <c r="I17" s="17">
        <v>15</v>
      </c>
      <c r="J17" s="8">
        <f t="shared" si="0"/>
        <v>0</v>
      </c>
      <c r="K17" s="8">
        <f t="shared" si="1"/>
        <v>231.88830306580746</v>
      </c>
      <c r="L17" s="8">
        <f t="shared" si="2"/>
        <v>81.229489553887646</v>
      </c>
      <c r="M17" s="8">
        <f t="shared" si="3"/>
        <v>0</v>
      </c>
      <c r="N17" s="8">
        <f t="shared" si="4"/>
        <v>359.48808896131908</v>
      </c>
      <c r="O17" s="8">
        <f t="shared" si="5"/>
        <v>421.43287176399758</v>
      </c>
      <c r="P17" s="8">
        <f t="shared" si="6"/>
        <v>871.24736041583606</v>
      </c>
      <c r="Q17" s="8">
        <f t="shared" si="7"/>
        <v>26.549988318005138</v>
      </c>
      <c r="R17" s="9">
        <f t="shared" si="8"/>
        <v>3.1624673058060576E-2</v>
      </c>
      <c r="S17" s="8">
        <f t="shared" si="9"/>
        <v>1965.2861137608479</v>
      </c>
      <c r="T17" s="19">
        <f t="shared" si="10"/>
        <v>104.37259753989838</v>
      </c>
      <c r="U17" s="19">
        <f t="shared" si="11"/>
        <v>550.72277371371763</v>
      </c>
      <c r="V17" s="19">
        <f t="shared" si="12"/>
        <v>-446.35017617381925</v>
      </c>
    </row>
    <row r="18" spans="1:22" s="5" customFormat="1">
      <c r="A18" s="7" t="s">
        <v>97</v>
      </c>
      <c r="B18" s="17">
        <v>1</v>
      </c>
      <c r="C18" s="17">
        <v>27</v>
      </c>
      <c r="D18" s="17">
        <v>5</v>
      </c>
      <c r="E18" s="17">
        <v>68</v>
      </c>
      <c r="F18" s="17">
        <v>101</v>
      </c>
      <c r="G18" s="17">
        <v>174</v>
      </c>
      <c r="H18" s="17">
        <v>1</v>
      </c>
      <c r="I18" s="17">
        <v>26</v>
      </c>
      <c r="J18" s="8">
        <f t="shared" si="0"/>
        <v>29.463759575721863</v>
      </c>
      <c r="K18" s="8">
        <f t="shared" si="1"/>
        <v>329.52548330404215</v>
      </c>
      <c r="L18" s="8">
        <f t="shared" si="2"/>
        <v>81.229489553887646</v>
      </c>
      <c r="M18" s="8">
        <f t="shared" si="3"/>
        <v>7.2941056332377805</v>
      </c>
      <c r="N18" s="8">
        <f t="shared" si="4"/>
        <v>407.41983415616164</v>
      </c>
      <c r="O18" s="8">
        <f t="shared" si="5"/>
        <v>506.72285771623518</v>
      </c>
      <c r="P18" s="8">
        <f t="shared" si="6"/>
        <v>856.48045600200828</v>
      </c>
      <c r="Q18" s="8">
        <f t="shared" si="7"/>
        <v>46.019979751208908</v>
      </c>
      <c r="R18" s="9">
        <f t="shared" si="8"/>
        <v>2.7251654874469636E-2</v>
      </c>
      <c r="S18" s="8">
        <f t="shared" si="9"/>
        <v>2218.1359859412946</v>
      </c>
      <c r="T18" s="19">
        <f t="shared" si="10"/>
        <v>146.7395774778839</v>
      </c>
      <c r="U18" s="19">
        <f t="shared" si="11"/>
        <v>590.20771595813505</v>
      </c>
      <c r="V18" s="19">
        <f t="shared" si="12"/>
        <v>-443.46813848025113</v>
      </c>
    </row>
    <row r="19" spans="1:22" s="5" customFormat="1">
      <c r="A19" s="7" t="s">
        <v>52</v>
      </c>
      <c r="B19" s="17">
        <v>4</v>
      </c>
      <c r="C19" s="17">
        <v>34</v>
      </c>
      <c r="D19" s="17">
        <v>12</v>
      </c>
      <c r="E19" s="17">
        <v>85</v>
      </c>
      <c r="F19" s="17">
        <v>100</v>
      </c>
      <c r="G19" s="17">
        <v>205</v>
      </c>
      <c r="H19" s="17">
        <v>6</v>
      </c>
      <c r="I19" s="17">
        <v>35</v>
      </c>
      <c r="J19" s="8">
        <f t="shared" si="0"/>
        <v>117.85503830288745</v>
      </c>
      <c r="K19" s="8">
        <f t="shared" si="1"/>
        <v>414.95801601249758</v>
      </c>
      <c r="L19" s="8">
        <f t="shared" si="2"/>
        <v>194.95077492933035</v>
      </c>
      <c r="M19" s="8">
        <f t="shared" si="3"/>
        <v>43.764633799426683</v>
      </c>
      <c r="N19" s="8">
        <f t="shared" si="4"/>
        <v>509.27479269520205</v>
      </c>
      <c r="O19" s="8">
        <f t="shared" si="5"/>
        <v>501.70579971904476</v>
      </c>
      <c r="P19" s="8">
        <f t="shared" si="6"/>
        <v>1009.0718016115615</v>
      </c>
      <c r="Q19" s="8">
        <f t="shared" si="7"/>
        <v>61.949972742011994</v>
      </c>
      <c r="R19" s="9">
        <f t="shared" si="8"/>
        <v>4.300550967601921E-2</v>
      </c>
      <c r="S19" s="8">
        <f t="shared" si="9"/>
        <v>2791.5808570699501</v>
      </c>
      <c r="T19" s="19">
        <f t="shared" si="10"/>
        <v>242.58794308157178</v>
      </c>
      <c r="U19" s="19">
        <f t="shared" si="11"/>
        <v>673.35079800860274</v>
      </c>
      <c r="V19" s="19">
        <f t="shared" si="12"/>
        <v>-430.76285492703096</v>
      </c>
    </row>
    <row r="20" spans="1:22" s="5" customFormat="1">
      <c r="A20" s="7" t="s">
        <v>234</v>
      </c>
      <c r="B20" s="17"/>
      <c r="C20" s="17">
        <v>21</v>
      </c>
      <c r="D20" s="17">
        <v>1</v>
      </c>
      <c r="E20" s="17">
        <v>74</v>
      </c>
      <c r="F20" s="17">
        <v>63</v>
      </c>
      <c r="G20" s="17">
        <v>153</v>
      </c>
      <c r="H20" s="17">
        <v>1</v>
      </c>
      <c r="I20" s="17">
        <v>19</v>
      </c>
      <c r="J20" s="8">
        <f t="shared" si="0"/>
        <v>0</v>
      </c>
      <c r="K20" s="8">
        <f t="shared" si="1"/>
        <v>256.29759812536616</v>
      </c>
      <c r="L20" s="8">
        <f t="shared" si="2"/>
        <v>16.245897910777529</v>
      </c>
      <c r="M20" s="8">
        <f t="shared" si="3"/>
        <v>7.2941056332377805</v>
      </c>
      <c r="N20" s="8">
        <f t="shared" si="4"/>
        <v>443.36864305229352</v>
      </c>
      <c r="O20" s="8">
        <f t="shared" si="5"/>
        <v>316.07465382299819</v>
      </c>
      <c r="P20" s="8">
        <f t="shared" si="6"/>
        <v>753.1121251052142</v>
      </c>
      <c r="Q20" s="8">
        <f t="shared" si="7"/>
        <v>33.629985202806509</v>
      </c>
      <c r="R20" s="9">
        <f t="shared" si="8"/>
        <v>2.7484787112044384E-2</v>
      </c>
      <c r="S20" s="8">
        <f t="shared" si="9"/>
        <v>1792.3930236498873</v>
      </c>
      <c r="T20" s="19">
        <f t="shared" si="10"/>
        <v>90.847832012047888</v>
      </c>
      <c r="U20" s="19">
        <f t="shared" si="11"/>
        <v>504.1851406601686</v>
      </c>
      <c r="V20" s="19">
        <f t="shared" si="12"/>
        <v>-413.33730864812071</v>
      </c>
    </row>
    <row r="21" spans="1:22" s="5" customFormat="1">
      <c r="A21" s="7" t="s">
        <v>72</v>
      </c>
      <c r="B21" s="17">
        <v>5</v>
      </c>
      <c r="C21" s="17">
        <v>28</v>
      </c>
      <c r="D21" s="17">
        <v>12</v>
      </c>
      <c r="E21" s="17">
        <v>67</v>
      </c>
      <c r="F21" s="17">
        <v>117</v>
      </c>
      <c r="G21" s="17">
        <v>178</v>
      </c>
      <c r="H21" s="17">
        <v>4</v>
      </c>
      <c r="I21" s="17">
        <v>23</v>
      </c>
      <c r="J21" s="8">
        <f t="shared" si="0"/>
        <v>147.3187978786093</v>
      </c>
      <c r="K21" s="8">
        <f t="shared" si="1"/>
        <v>341.73013083382153</v>
      </c>
      <c r="L21" s="8">
        <f t="shared" si="2"/>
        <v>194.95077492933035</v>
      </c>
      <c r="M21" s="8">
        <f t="shared" si="3"/>
        <v>29.176422532951122</v>
      </c>
      <c r="N21" s="8">
        <f t="shared" si="4"/>
        <v>401.4283660068063</v>
      </c>
      <c r="O21" s="8">
        <f t="shared" si="5"/>
        <v>586.99578567128231</v>
      </c>
      <c r="P21" s="8">
        <f t="shared" si="6"/>
        <v>876.16966188711194</v>
      </c>
      <c r="Q21" s="8">
        <f t="shared" si="7"/>
        <v>40.709982087607884</v>
      </c>
      <c r="R21" s="9">
        <f t="shared" si="8"/>
        <v>2.9295119333921846E-2</v>
      </c>
      <c r="S21" s="8">
        <f t="shared" si="9"/>
        <v>2577.7699397399128</v>
      </c>
      <c r="T21" s="19">
        <f t="shared" si="10"/>
        <v>227.99990121392042</v>
      </c>
      <c r="U21" s="19">
        <f t="shared" si="11"/>
        <v>621.53127118840018</v>
      </c>
      <c r="V21" s="19">
        <f t="shared" si="12"/>
        <v>-393.53136997447973</v>
      </c>
    </row>
    <row r="22" spans="1:22" s="5" customFormat="1">
      <c r="A22" s="7" t="s">
        <v>259</v>
      </c>
      <c r="B22" s="17"/>
      <c r="C22" s="17">
        <v>19</v>
      </c>
      <c r="D22" s="17">
        <v>3</v>
      </c>
      <c r="E22" s="17">
        <v>58</v>
      </c>
      <c r="F22" s="17">
        <v>76</v>
      </c>
      <c r="G22" s="17">
        <v>147</v>
      </c>
      <c r="H22" s="17"/>
      <c r="I22" s="17">
        <v>18</v>
      </c>
      <c r="J22" s="8">
        <f t="shared" si="0"/>
        <v>0</v>
      </c>
      <c r="K22" s="8">
        <f t="shared" si="1"/>
        <v>231.88830306580746</v>
      </c>
      <c r="L22" s="8">
        <f t="shared" si="2"/>
        <v>48.737693732332588</v>
      </c>
      <c r="M22" s="8">
        <f t="shared" si="3"/>
        <v>0</v>
      </c>
      <c r="N22" s="8">
        <f t="shared" si="4"/>
        <v>347.50515266260845</v>
      </c>
      <c r="O22" s="8">
        <f t="shared" si="5"/>
        <v>381.29640778647399</v>
      </c>
      <c r="P22" s="8">
        <f t="shared" si="6"/>
        <v>723.57831627755877</v>
      </c>
      <c r="Q22" s="8">
        <f t="shared" si="7"/>
        <v>31.859985981606169</v>
      </c>
      <c r="R22" s="9">
        <f t="shared" si="8"/>
        <v>2.4322716435981405E-2</v>
      </c>
      <c r="S22" s="8">
        <f t="shared" si="9"/>
        <v>1733.0058735247812</v>
      </c>
      <c r="T22" s="19">
        <f t="shared" si="10"/>
        <v>93.541998932713341</v>
      </c>
      <c r="U22" s="19">
        <f t="shared" si="11"/>
        <v>484.12662557554705</v>
      </c>
      <c r="V22" s="19">
        <f t="shared" si="12"/>
        <v>-390.58462664283371</v>
      </c>
    </row>
    <row r="23" spans="1:22" s="5" customFormat="1">
      <c r="A23" s="7" t="s">
        <v>65</v>
      </c>
      <c r="B23" s="17">
        <v>7</v>
      </c>
      <c r="C23" s="17">
        <v>30</v>
      </c>
      <c r="D23" s="17">
        <v>13</v>
      </c>
      <c r="E23" s="17">
        <v>90</v>
      </c>
      <c r="F23" s="17">
        <v>95</v>
      </c>
      <c r="G23" s="17">
        <v>186</v>
      </c>
      <c r="H23" s="17">
        <v>3</v>
      </c>
      <c r="I23" s="17">
        <v>29</v>
      </c>
      <c r="J23" s="8">
        <f t="shared" si="0"/>
        <v>206.24631703005304</v>
      </c>
      <c r="K23" s="8">
        <f t="shared" si="1"/>
        <v>366.13942589338018</v>
      </c>
      <c r="L23" s="8">
        <f t="shared" si="2"/>
        <v>211.19667284010788</v>
      </c>
      <c r="M23" s="8">
        <f t="shared" si="3"/>
        <v>21.882316899713341</v>
      </c>
      <c r="N23" s="8">
        <f t="shared" si="4"/>
        <v>539.23213344197859</v>
      </c>
      <c r="O23" s="8">
        <f t="shared" si="5"/>
        <v>476.62050973309249</v>
      </c>
      <c r="P23" s="8">
        <f t="shared" si="6"/>
        <v>915.54807365731926</v>
      </c>
      <c r="Q23" s="8">
        <f t="shared" si="7"/>
        <v>51.329977414809939</v>
      </c>
      <c r="R23" s="9">
        <f t="shared" si="8"/>
        <v>2.9813327863186335E-2</v>
      </c>
      <c r="S23" s="8">
        <f t="shared" si="9"/>
        <v>2736.8654494956445</v>
      </c>
      <c r="T23" s="19">
        <f t="shared" si="10"/>
        <v>261.19413858784702</v>
      </c>
      <c r="U23" s="19">
        <f t="shared" si="11"/>
        <v>643.80023894413011</v>
      </c>
      <c r="V23" s="19">
        <f t="shared" si="12"/>
        <v>-382.60610035628309</v>
      </c>
    </row>
    <row r="24" spans="1:22" s="5" customFormat="1">
      <c r="A24" s="7" t="s">
        <v>54</v>
      </c>
      <c r="B24" s="17">
        <v>9</v>
      </c>
      <c r="C24" s="17">
        <v>31</v>
      </c>
      <c r="D24" s="17">
        <v>14</v>
      </c>
      <c r="E24" s="17">
        <v>97</v>
      </c>
      <c r="F24" s="17">
        <v>133</v>
      </c>
      <c r="G24" s="17">
        <v>154</v>
      </c>
      <c r="H24" s="17">
        <v>6</v>
      </c>
      <c r="I24" s="17">
        <v>33</v>
      </c>
      <c r="J24" s="8">
        <f t="shared" si="0"/>
        <v>265.17383618149677</v>
      </c>
      <c r="K24" s="8">
        <f t="shared" si="1"/>
        <v>378.34407342315956</v>
      </c>
      <c r="L24" s="8">
        <f t="shared" si="2"/>
        <v>227.44257075088541</v>
      </c>
      <c r="M24" s="8">
        <f t="shared" si="3"/>
        <v>43.764633799426683</v>
      </c>
      <c r="N24" s="8">
        <f t="shared" si="4"/>
        <v>581.17241048746587</v>
      </c>
      <c r="O24" s="8">
        <f t="shared" si="5"/>
        <v>667.26871362632949</v>
      </c>
      <c r="P24" s="8">
        <f t="shared" si="6"/>
        <v>758.03442657649009</v>
      </c>
      <c r="Q24" s="8">
        <f t="shared" si="7"/>
        <v>58.409974299611306</v>
      </c>
      <c r="R24" s="9">
        <f t="shared" si="8"/>
        <v>2.5902867266216303E-3</v>
      </c>
      <c r="S24" s="8">
        <f t="shared" si="9"/>
        <v>2921.2006648452539</v>
      </c>
      <c r="T24" s="19">
        <f t="shared" si="10"/>
        <v>290.32016011851391</v>
      </c>
      <c r="U24" s="19">
        <f t="shared" si="11"/>
        <v>668.8251835634286</v>
      </c>
      <c r="V24" s="19">
        <f t="shared" si="12"/>
        <v>-378.50502344491468</v>
      </c>
    </row>
    <row r="25" spans="1:22" s="5" customFormat="1">
      <c r="A25" s="7" t="s">
        <v>102</v>
      </c>
      <c r="B25" s="17">
        <v>7</v>
      </c>
      <c r="C25" s="17">
        <v>32</v>
      </c>
      <c r="D25" s="17">
        <v>4</v>
      </c>
      <c r="E25" s="17">
        <v>81</v>
      </c>
      <c r="F25" s="17">
        <v>134</v>
      </c>
      <c r="G25" s="17">
        <v>121</v>
      </c>
      <c r="H25" s="17">
        <v>3</v>
      </c>
      <c r="I25" s="17">
        <v>23</v>
      </c>
      <c r="J25" s="8">
        <f t="shared" si="0"/>
        <v>206.24631703005304</v>
      </c>
      <c r="K25" s="8">
        <f t="shared" si="1"/>
        <v>390.54872095293888</v>
      </c>
      <c r="L25" s="8">
        <f t="shared" si="2"/>
        <v>64.983591643110117</v>
      </c>
      <c r="M25" s="8">
        <f t="shared" si="3"/>
        <v>21.882316899713341</v>
      </c>
      <c r="N25" s="8">
        <f t="shared" si="4"/>
        <v>485.30892009778074</v>
      </c>
      <c r="O25" s="8">
        <f t="shared" si="5"/>
        <v>672.28577162351996</v>
      </c>
      <c r="P25" s="8">
        <f t="shared" si="6"/>
        <v>595.59847802438503</v>
      </c>
      <c r="Q25" s="8">
        <f t="shared" si="7"/>
        <v>40.709982087607884</v>
      </c>
      <c r="R25" s="9">
        <f t="shared" si="8"/>
        <v>1.435095924242559E-2</v>
      </c>
      <c r="S25" s="8">
        <f t="shared" si="9"/>
        <v>2436.854116271501</v>
      </c>
      <c r="T25" s="19">
        <f t="shared" si="10"/>
        <v>220.59287654203402</v>
      </c>
      <c r="U25" s="19">
        <f t="shared" si="11"/>
        <v>584.39772324856187</v>
      </c>
      <c r="V25" s="19">
        <f t="shared" si="12"/>
        <v>-363.80484670652788</v>
      </c>
    </row>
    <row r="26" spans="1:22" s="5" customFormat="1">
      <c r="A26" s="7" t="s">
        <v>237</v>
      </c>
      <c r="B26" s="17">
        <v>2</v>
      </c>
      <c r="C26" s="17">
        <v>18</v>
      </c>
      <c r="D26" s="17">
        <v>5</v>
      </c>
      <c r="E26" s="17">
        <v>78</v>
      </c>
      <c r="F26" s="17">
        <v>44</v>
      </c>
      <c r="G26" s="17">
        <v>155</v>
      </c>
      <c r="H26" s="17"/>
      <c r="I26" s="17">
        <v>30</v>
      </c>
      <c r="J26" s="8">
        <f t="shared" si="0"/>
        <v>58.927519151443725</v>
      </c>
      <c r="K26" s="8">
        <f t="shared" si="1"/>
        <v>219.68365553602811</v>
      </c>
      <c r="L26" s="8">
        <f t="shared" si="2"/>
        <v>81.229489553887646</v>
      </c>
      <c r="M26" s="8">
        <f t="shared" si="3"/>
        <v>0</v>
      </c>
      <c r="N26" s="8">
        <f t="shared" si="4"/>
        <v>467.33451564971483</v>
      </c>
      <c r="O26" s="8">
        <f t="shared" si="5"/>
        <v>220.75055187637969</v>
      </c>
      <c r="P26" s="8">
        <f t="shared" si="6"/>
        <v>762.95672804776598</v>
      </c>
      <c r="Q26" s="8">
        <f t="shared" si="7"/>
        <v>53.099976636010275</v>
      </c>
      <c r="R26" s="9">
        <f t="shared" si="8"/>
        <v>4.5824946666503705E-2</v>
      </c>
      <c r="S26" s="8">
        <f t="shared" si="9"/>
        <v>1810.88245981522</v>
      </c>
      <c r="T26" s="19">
        <f t="shared" si="10"/>
        <v>119.94688808045316</v>
      </c>
      <c r="U26" s="19">
        <f t="shared" si="11"/>
        <v>483.68059852462011</v>
      </c>
      <c r="V26" s="19">
        <f t="shared" si="12"/>
        <v>-363.73371044416695</v>
      </c>
    </row>
    <row r="27" spans="1:22" s="5" customFormat="1">
      <c r="A27" s="7" t="s">
        <v>115</v>
      </c>
      <c r="B27" s="17">
        <v>8</v>
      </c>
      <c r="C27" s="17">
        <v>22</v>
      </c>
      <c r="D27" s="17">
        <v>9</v>
      </c>
      <c r="E27" s="17">
        <v>68</v>
      </c>
      <c r="F27" s="17">
        <v>121</v>
      </c>
      <c r="G27" s="17">
        <v>136</v>
      </c>
      <c r="H27" s="17">
        <v>6</v>
      </c>
      <c r="I27" s="17">
        <v>25</v>
      </c>
      <c r="J27" s="8">
        <f t="shared" si="0"/>
        <v>235.7100766057749</v>
      </c>
      <c r="K27" s="8">
        <f t="shared" si="1"/>
        <v>268.50224565514549</v>
      </c>
      <c r="L27" s="8">
        <f t="shared" si="2"/>
        <v>146.21308119699776</v>
      </c>
      <c r="M27" s="8">
        <f t="shared" si="3"/>
        <v>43.764633799426683</v>
      </c>
      <c r="N27" s="8">
        <f t="shared" si="4"/>
        <v>407.41983415616164</v>
      </c>
      <c r="O27" s="8">
        <f t="shared" si="5"/>
        <v>607.0640176600441</v>
      </c>
      <c r="P27" s="8">
        <f t="shared" si="6"/>
        <v>669.43300009352367</v>
      </c>
      <c r="Q27" s="8">
        <f t="shared" si="7"/>
        <v>44.249980530008571</v>
      </c>
      <c r="R27" s="9">
        <f t="shared" si="8"/>
        <v>8.3605856873523766E-3</v>
      </c>
      <c r="S27" s="8">
        <f t="shared" si="9"/>
        <v>2378.1068891670743</v>
      </c>
      <c r="T27" s="19">
        <f t="shared" si="10"/>
        <v>216.80846781930606</v>
      </c>
      <c r="U27" s="19">
        <f t="shared" si="11"/>
        <v>561.30561730324314</v>
      </c>
      <c r="V27" s="19">
        <f t="shared" si="12"/>
        <v>-344.49714948393705</v>
      </c>
    </row>
    <row r="28" spans="1:22" s="5" customFormat="1">
      <c r="A28" s="7" t="s">
        <v>85</v>
      </c>
      <c r="B28" s="17">
        <v>6</v>
      </c>
      <c r="C28" s="17">
        <v>22</v>
      </c>
      <c r="D28" s="17">
        <v>20</v>
      </c>
      <c r="E28" s="17">
        <v>80</v>
      </c>
      <c r="F28" s="17">
        <v>95</v>
      </c>
      <c r="G28" s="17">
        <v>170</v>
      </c>
      <c r="H28" s="17">
        <v>4</v>
      </c>
      <c r="I28" s="17">
        <v>18</v>
      </c>
      <c r="J28" s="8">
        <f t="shared" si="0"/>
        <v>176.78255745433117</v>
      </c>
      <c r="K28" s="8">
        <f t="shared" si="1"/>
        <v>268.50224565514549</v>
      </c>
      <c r="L28" s="8">
        <f t="shared" si="2"/>
        <v>324.91795821555058</v>
      </c>
      <c r="M28" s="8">
        <f t="shared" si="3"/>
        <v>29.176422532951122</v>
      </c>
      <c r="N28" s="8">
        <f t="shared" si="4"/>
        <v>479.31745194842546</v>
      </c>
      <c r="O28" s="8">
        <f t="shared" si="5"/>
        <v>476.62050973309249</v>
      </c>
      <c r="P28" s="8">
        <f t="shared" si="6"/>
        <v>836.79125011690462</v>
      </c>
      <c r="Q28" s="8">
        <f t="shared" si="7"/>
        <v>31.859985981606169</v>
      </c>
      <c r="R28" s="9">
        <f t="shared" si="8"/>
        <v>2.7602665111690808E-2</v>
      </c>
      <c r="S28" s="8">
        <f t="shared" si="9"/>
        <v>2592.1083956564007</v>
      </c>
      <c r="T28" s="19">
        <f t="shared" si="10"/>
        <v>256.73425377500911</v>
      </c>
      <c r="U28" s="19">
        <f t="shared" si="11"/>
        <v>597.57640393280747</v>
      </c>
      <c r="V28" s="19">
        <f t="shared" si="12"/>
        <v>-340.84215015779836</v>
      </c>
    </row>
    <row r="29" spans="1:22" s="5" customFormat="1">
      <c r="A29" s="7" t="s">
        <v>92</v>
      </c>
      <c r="B29" s="17">
        <v>1</v>
      </c>
      <c r="C29" s="17">
        <v>26</v>
      </c>
      <c r="D29" s="17">
        <v>21</v>
      </c>
      <c r="E29" s="17">
        <v>74</v>
      </c>
      <c r="F29" s="17">
        <v>121</v>
      </c>
      <c r="G29" s="17">
        <v>134</v>
      </c>
      <c r="H29" s="17"/>
      <c r="I29" s="17">
        <v>28</v>
      </c>
      <c r="J29" s="8">
        <f t="shared" si="0"/>
        <v>29.463759575721863</v>
      </c>
      <c r="K29" s="8">
        <f t="shared" si="1"/>
        <v>317.32083577426283</v>
      </c>
      <c r="L29" s="8">
        <f t="shared" si="2"/>
        <v>341.16385612632808</v>
      </c>
      <c r="M29" s="8">
        <f t="shared" si="3"/>
        <v>0</v>
      </c>
      <c r="N29" s="8">
        <f t="shared" si="4"/>
        <v>443.36864305229352</v>
      </c>
      <c r="O29" s="8">
        <f t="shared" si="5"/>
        <v>607.0640176600441</v>
      </c>
      <c r="P29" s="8">
        <f t="shared" si="6"/>
        <v>659.5883971509719</v>
      </c>
      <c r="Q29" s="8">
        <f t="shared" si="7"/>
        <v>49.559978193609595</v>
      </c>
      <c r="R29" s="9">
        <f t="shared" si="8"/>
        <v>2.3155505937518309E-2</v>
      </c>
      <c r="S29" s="8">
        <f t="shared" si="9"/>
        <v>2397.9695093396222</v>
      </c>
      <c r="T29" s="19">
        <f t="shared" si="10"/>
        <v>229.31615049210427</v>
      </c>
      <c r="U29" s="19">
        <f t="shared" si="11"/>
        <v>570.00701928776982</v>
      </c>
      <c r="V29" s="19">
        <f t="shared" si="12"/>
        <v>-340.69086879566555</v>
      </c>
    </row>
    <row r="30" spans="1:22" s="5" customFormat="1">
      <c r="A30" s="7" t="s">
        <v>204</v>
      </c>
      <c r="B30" s="17"/>
      <c r="C30" s="17">
        <v>23</v>
      </c>
      <c r="D30" s="17">
        <v>12</v>
      </c>
      <c r="E30" s="17">
        <v>61</v>
      </c>
      <c r="F30" s="17">
        <v>80</v>
      </c>
      <c r="G30" s="17">
        <v>145</v>
      </c>
      <c r="H30" s="17"/>
      <c r="I30" s="17">
        <v>21</v>
      </c>
      <c r="J30" s="8">
        <f t="shared" si="0"/>
        <v>0</v>
      </c>
      <c r="K30" s="8">
        <f t="shared" si="1"/>
        <v>280.70689318492481</v>
      </c>
      <c r="L30" s="8">
        <f t="shared" si="2"/>
        <v>194.95077492933035</v>
      </c>
      <c r="M30" s="8">
        <f t="shared" si="3"/>
        <v>0</v>
      </c>
      <c r="N30" s="8">
        <f t="shared" si="4"/>
        <v>365.47955711067442</v>
      </c>
      <c r="O30" s="8">
        <f t="shared" si="5"/>
        <v>401.36463977523579</v>
      </c>
      <c r="P30" s="8">
        <f t="shared" si="6"/>
        <v>713.73371333500688</v>
      </c>
      <c r="Q30" s="8">
        <f t="shared" si="7"/>
        <v>37.169983645207196</v>
      </c>
      <c r="R30" s="9">
        <f t="shared" si="8"/>
        <v>3.6301989352709819E-2</v>
      </c>
      <c r="S30" s="8">
        <f t="shared" si="9"/>
        <v>1956.2355783351722</v>
      </c>
      <c r="T30" s="19">
        <f t="shared" si="10"/>
        <v>158.55255603808504</v>
      </c>
      <c r="U30" s="19">
        <f t="shared" si="11"/>
        <v>493.52597007363903</v>
      </c>
      <c r="V30" s="19">
        <f t="shared" si="12"/>
        <v>-334.97341403555401</v>
      </c>
    </row>
    <row r="31" spans="1:22" s="5" customFormat="1">
      <c r="A31" s="7" t="s">
        <v>18</v>
      </c>
      <c r="B31" s="17">
        <v>18</v>
      </c>
      <c r="C31" s="17">
        <v>51</v>
      </c>
      <c r="D31" s="17">
        <v>43</v>
      </c>
      <c r="E31" s="17">
        <v>129</v>
      </c>
      <c r="F31" s="17">
        <v>173</v>
      </c>
      <c r="G31" s="17">
        <v>246</v>
      </c>
      <c r="H31" s="17">
        <v>4</v>
      </c>
      <c r="I31" s="17">
        <v>37</v>
      </c>
      <c r="J31" s="8">
        <f t="shared" si="0"/>
        <v>530.34767236299353</v>
      </c>
      <c r="K31" s="8">
        <f t="shared" si="1"/>
        <v>622.43702401874634</v>
      </c>
      <c r="L31" s="8">
        <f t="shared" si="2"/>
        <v>698.57361016343373</v>
      </c>
      <c r="M31" s="8">
        <f t="shared" si="3"/>
        <v>29.176422532951122</v>
      </c>
      <c r="N31" s="8">
        <f t="shared" si="4"/>
        <v>772.89939126683601</v>
      </c>
      <c r="O31" s="8">
        <f t="shared" si="5"/>
        <v>867.95103351394744</v>
      </c>
      <c r="P31" s="8">
        <f t="shared" si="6"/>
        <v>1210.8861619338738</v>
      </c>
      <c r="Q31" s="8">
        <f t="shared" si="7"/>
        <v>65.489971184412681</v>
      </c>
      <c r="R31" s="9">
        <f t="shared" si="8"/>
        <v>3.9065797012272328E-2</v>
      </c>
      <c r="S31" s="8">
        <f t="shared" si="9"/>
        <v>4732.2713157927819</v>
      </c>
      <c r="T31" s="19">
        <f t="shared" si="10"/>
        <v>617.11943551505783</v>
      </c>
      <c r="U31" s="19">
        <f t="shared" si="11"/>
        <v>950.57886223821913</v>
      </c>
      <c r="V31" s="19">
        <f t="shared" si="12"/>
        <v>-333.4594267231613</v>
      </c>
    </row>
    <row r="32" spans="1:22" s="5" customFormat="1">
      <c r="A32" s="7" t="s">
        <v>20</v>
      </c>
      <c r="B32" s="17">
        <v>16</v>
      </c>
      <c r="C32" s="17">
        <v>57</v>
      </c>
      <c r="D32" s="17">
        <v>35</v>
      </c>
      <c r="E32" s="17">
        <v>123</v>
      </c>
      <c r="F32" s="17">
        <v>210</v>
      </c>
      <c r="G32" s="17">
        <v>189</v>
      </c>
      <c r="H32" s="17">
        <v>6</v>
      </c>
      <c r="I32" s="17">
        <v>32</v>
      </c>
      <c r="J32" s="8">
        <f t="shared" si="0"/>
        <v>471.4201532115498</v>
      </c>
      <c r="K32" s="8">
        <f t="shared" si="1"/>
        <v>695.66490919742239</v>
      </c>
      <c r="L32" s="8">
        <f t="shared" si="2"/>
        <v>568.60642687721349</v>
      </c>
      <c r="M32" s="8">
        <f t="shared" si="3"/>
        <v>43.764633799426683</v>
      </c>
      <c r="N32" s="8">
        <f t="shared" si="4"/>
        <v>736.95058237070407</v>
      </c>
      <c r="O32" s="8">
        <f t="shared" si="5"/>
        <v>1053.5821794099941</v>
      </c>
      <c r="P32" s="8">
        <f t="shared" si="6"/>
        <v>930.31497807114692</v>
      </c>
      <c r="Q32" s="8">
        <f t="shared" si="7"/>
        <v>56.639975078410963</v>
      </c>
      <c r="R32" s="9">
        <f t="shared" si="8"/>
        <v>2.1768874504084792E-2</v>
      </c>
      <c r="S32" s="8">
        <f t="shared" si="9"/>
        <v>4500.3038629374569</v>
      </c>
      <c r="T32" s="19">
        <f t="shared" si="10"/>
        <v>578.5638297620618</v>
      </c>
      <c r="U32" s="19">
        <f t="shared" si="11"/>
        <v>906.9492466172818</v>
      </c>
      <c r="V32" s="19">
        <f t="shared" si="12"/>
        <v>-328.38541685522</v>
      </c>
    </row>
    <row r="33" spans="1:22" s="5" customFormat="1">
      <c r="A33" s="7" t="s">
        <v>247</v>
      </c>
      <c r="B33" s="17">
        <v>2</v>
      </c>
      <c r="C33" s="17">
        <v>23</v>
      </c>
      <c r="D33" s="17">
        <v>10</v>
      </c>
      <c r="E33" s="17">
        <v>96</v>
      </c>
      <c r="F33" s="17">
        <v>86</v>
      </c>
      <c r="G33" s="17">
        <v>95</v>
      </c>
      <c r="H33" s="17"/>
      <c r="I33" s="17">
        <v>18</v>
      </c>
      <c r="J33" s="8">
        <f t="shared" si="0"/>
        <v>58.927519151443725</v>
      </c>
      <c r="K33" s="8">
        <f t="shared" si="1"/>
        <v>280.70689318492481</v>
      </c>
      <c r="L33" s="8">
        <f t="shared" si="2"/>
        <v>162.45897910777529</v>
      </c>
      <c r="M33" s="8">
        <f t="shared" si="3"/>
        <v>0</v>
      </c>
      <c r="N33" s="8">
        <f t="shared" si="4"/>
        <v>575.18094233811053</v>
      </c>
      <c r="O33" s="8">
        <f t="shared" si="5"/>
        <v>431.46698775837848</v>
      </c>
      <c r="P33" s="8">
        <f t="shared" si="6"/>
        <v>467.61863977121141</v>
      </c>
      <c r="Q33" s="8">
        <f t="shared" si="7"/>
        <v>31.859985981606169</v>
      </c>
      <c r="R33" s="9">
        <f t="shared" si="8"/>
        <v>6.876118400227174E-3</v>
      </c>
      <c r="S33" s="8">
        <f t="shared" si="9"/>
        <v>1976.3599613118445</v>
      </c>
      <c r="T33" s="19">
        <f t="shared" si="10"/>
        <v>167.36446381471461</v>
      </c>
      <c r="U33" s="19">
        <f t="shared" si="11"/>
        <v>491.42218995590019</v>
      </c>
      <c r="V33" s="19">
        <f t="shared" si="12"/>
        <v>-324.05772614118558</v>
      </c>
    </row>
    <row r="34" spans="1:22" s="5" customFormat="1">
      <c r="A34" s="7" t="s">
        <v>88</v>
      </c>
      <c r="B34" s="17">
        <v>5</v>
      </c>
      <c r="C34" s="17">
        <v>22</v>
      </c>
      <c r="D34" s="17">
        <v>23</v>
      </c>
      <c r="E34" s="17">
        <v>82</v>
      </c>
      <c r="F34" s="17">
        <v>93</v>
      </c>
      <c r="G34" s="17">
        <v>163</v>
      </c>
      <c r="H34" s="17">
        <v>5</v>
      </c>
      <c r="I34" s="17">
        <v>20</v>
      </c>
      <c r="J34" s="8">
        <f t="shared" si="0"/>
        <v>147.3187978786093</v>
      </c>
      <c r="K34" s="8">
        <f t="shared" si="1"/>
        <v>268.50224565514549</v>
      </c>
      <c r="L34" s="8">
        <f t="shared" si="2"/>
        <v>373.65565194788314</v>
      </c>
      <c r="M34" s="8">
        <f t="shared" si="3"/>
        <v>36.470528166188906</v>
      </c>
      <c r="N34" s="8">
        <f t="shared" si="4"/>
        <v>491.30038824713608</v>
      </c>
      <c r="O34" s="8">
        <f t="shared" si="5"/>
        <v>466.58639373871159</v>
      </c>
      <c r="P34" s="8">
        <f t="shared" si="6"/>
        <v>802.3351398179733</v>
      </c>
      <c r="Q34" s="8">
        <f t="shared" si="7"/>
        <v>35.399984424006853</v>
      </c>
      <c r="R34" s="9">
        <f t="shared" si="8"/>
        <v>3.1240864849712561E-2</v>
      </c>
      <c r="S34" s="8">
        <f t="shared" si="9"/>
        <v>2586.1691454516481</v>
      </c>
      <c r="T34" s="19">
        <f t="shared" si="10"/>
        <v>263.15889849387935</v>
      </c>
      <c r="U34" s="19">
        <f t="shared" si="11"/>
        <v>586.74064060127364</v>
      </c>
      <c r="V34" s="19">
        <f t="shared" si="12"/>
        <v>-323.58174210739429</v>
      </c>
    </row>
    <row r="35" spans="1:22" s="5" customFormat="1">
      <c r="A35" s="7" t="s">
        <v>105</v>
      </c>
      <c r="B35" s="17">
        <v>10</v>
      </c>
      <c r="C35" s="17">
        <v>30</v>
      </c>
      <c r="D35" s="17">
        <v>5</v>
      </c>
      <c r="E35" s="17">
        <v>72</v>
      </c>
      <c r="F35" s="17">
        <v>52</v>
      </c>
      <c r="G35" s="17">
        <v>206</v>
      </c>
      <c r="H35" s="17">
        <v>4</v>
      </c>
      <c r="I35" s="17">
        <v>26</v>
      </c>
      <c r="J35" s="8">
        <f t="shared" si="0"/>
        <v>294.63759575721861</v>
      </c>
      <c r="K35" s="8">
        <f t="shared" si="1"/>
        <v>366.13942589338018</v>
      </c>
      <c r="L35" s="8">
        <f t="shared" si="2"/>
        <v>81.229489553887646</v>
      </c>
      <c r="M35" s="8">
        <f t="shared" si="3"/>
        <v>29.176422532951122</v>
      </c>
      <c r="N35" s="8">
        <f t="shared" si="4"/>
        <v>431.38570675358289</v>
      </c>
      <c r="O35" s="8">
        <f t="shared" si="5"/>
        <v>260.88701585390328</v>
      </c>
      <c r="P35" s="8">
        <f t="shared" si="6"/>
        <v>1013.9941030828375</v>
      </c>
      <c r="Q35" s="8">
        <f t="shared" si="7"/>
        <v>46.019979751208908</v>
      </c>
      <c r="R35" s="9">
        <f t="shared" si="8"/>
        <v>0.12867605950520844</v>
      </c>
      <c r="S35" s="8">
        <f t="shared" si="9"/>
        <v>2477.4497594277609</v>
      </c>
      <c r="T35" s="19">
        <f t="shared" si="10"/>
        <v>247.33550373482879</v>
      </c>
      <c r="U35" s="19">
        <f t="shared" si="11"/>
        <v>568.75560856344123</v>
      </c>
      <c r="V35" s="19">
        <f t="shared" si="12"/>
        <v>-321.42010482861247</v>
      </c>
    </row>
    <row r="36" spans="1:22" s="5" customFormat="1">
      <c r="A36" s="7" t="s">
        <v>96</v>
      </c>
      <c r="B36" s="17">
        <v>5</v>
      </c>
      <c r="C36" s="17">
        <v>26</v>
      </c>
      <c r="D36" s="17">
        <v>23</v>
      </c>
      <c r="E36" s="17">
        <v>124</v>
      </c>
      <c r="F36" s="17">
        <v>77</v>
      </c>
      <c r="G36" s="17">
        <v>136</v>
      </c>
      <c r="H36" s="17"/>
      <c r="I36" s="17">
        <v>17</v>
      </c>
      <c r="J36" s="8">
        <f t="shared" si="0"/>
        <v>147.3187978786093</v>
      </c>
      <c r="K36" s="8">
        <f t="shared" si="1"/>
        <v>317.32083577426283</v>
      </c>
      <c r="L36" s="8">
        <f t="shared" si="2"/>
        <v>373.65565194788314</v>
      </c>
      <c r="M36" s="8">
        <f t="shared" si="3"/>
        <v>0</v>
      </c>
      <c r="N36" s="8">
        <f t="shared" si="4"/>
        <v>742.94205052005941</v>
      </c>
      <c r="O36" s="8">
        <f t="shared" si="5"/>
        <v>386.31346578366447</v>
      </c>
      <c r="P36" s="8">
        <f t="shared" si="6"/>
        <v>669.43300009352367</v>
      </c>
      <c r="Q36" s="8">
        <f t="shared" si="7"/>
        <v>30.089986760405825</v>
      </c>
      <c r="R36" s="9">
        <f t="shared" si="8"/>
        <v>3.3518233776193902E-2</v>
      </c>
      <c r="S36" s="8">
        <f t="shared" si="9"/>
        <v>2636.9838019980029</v>
      </c>
      <c r="T36" s="19">
        <f t="shared" si="10"/>
        <v>279.43176186691841</v>
      </c>
      <c r="U36" s="19">
        <f t="shared" si="11"/>
        <v>599.56283879908244</v>
      </c>
      <c r="V36" s="19">
        <f t="shared" si="12"/>
        <v>-320.13107693216404</v>
      </c>
    </row>
    <row r="37" spans="1:22" s="5" customFormat="1">
      <c r="A37" s="7" t="s">
        <v>38</v>
      </c>
      <c r="B37" s="17">
        <v>14</v>
      </c>
      <c r="C37" s="17">
        <v>36</v>
      </c>
      <c r="D37" s="17">
        <v>28</v>
      </c>
      <c r="E37" s="17">
        <v>111</v>
      </c>
      <c r="F37" s="17">
        <v>125</v>
      </c>
      <c r="G37" s="17">
        <v>196</v>
      </c>
      <c r="H37" s="17">
        <v>4</v>
      </c>
      <c r="I37" s="17">
        <v>32</v>
      </c>
      <c r="J37" s="8">
        <f t="shared" si="0"/>
        <v>412.49263406010607</v>
      </c>
      <c r="K37" s="8">
        <f t="shared" si="1"/>
        <v>439.36731107205622</v>
      </c>
      <c r="L37" s="8">
        <f t="shared" si="2"/>
        <v>454.88514150177082</v>
      </c>
      <c r="M37" s="8">
        <f t="shared" si="3"/>
        <v>29.176422532951122</v>
      </c>
      <c r="N37" s="8">
        <f t="shared" si="4"/>
        <v>665.05296457844031</v>
      </c>
      <c r="O37" s="8">
        <f t="shared" si="5"/>
        <v>627.1322496488059</v>
      </c>
      <c r="P37" s="8">
        <f t="shared" si="6"/>
        <v>964.77108837007836</v>
      </c>
      <c r="Q37" s="8">
        <f t="shared" si="7"/>
        <v>56.639975078410963</v>
      </c>
      <c r="R37" s="9">
        <f t="shared" si="8"/>
        <v>2.106260234690149E-2</v>
      </c>
      <c r="S37" s="8">
        <f t="shared" si="9"/>
        <v>3592.8778117642091</v>
      </c>
      <c r="T37" s="19">
        <f t="shared" si="10"/>
        <v>435.58169554464439</v>
      </c>
      <c r="U37" s="19">
        <f t="shared" si="11"/>
        <v>752.3187675324416</v>
      </c>
      <c r="V37" s="19">
        <f t="shared" si="12"/>
        <v>-316.73707198779721</v>
      </c>
    </row>
    <row r="38" spans="1:22" s="5" customFormat="1">
      <c r="A38" s="7" t="s">
        <v>41</v>
      </c>
      <c r="B38" s="17">
        <v>12</v>
      </c>
      <c r="C38" s="17">
        <v>37</v>
      </c>
      <c r="D38" s="17">
        <v>25</v>
      </c>
      <c r="E38" s="17">
        <v>92</v>
      </c>
      <c r="F38" s="17">
        <v>133</v>
      </c>
      <c r="G38" s="17">
        <v>188</v>
      </c>
      <c r="H38" s="17">
        <v>5</v>
      </c>
      <c r="I38" s="17">
        <v>30</v>
      </c>
      <c r="J38" s="8">
        <f t="shared" si="0"/>
        <v>353.56511490866234</v>
      </c>
      <c r="K38" s="8">
        <f t="shared" si="1"/>
        <v>451.5719586018356</v>
      </c>
      <c r="L38" s="8">
        <f t="shared" si="2"/>
        <v>406.1474477694382</v>
      </c>
      <c r="M38" s="8">
        <f t="shared" si="3"/>
        <v>36.470528166188906</v>
      </c>
      <c r="N38" s="8">
        <f t="shared" si="4"/>
        <v>551.21506974068927</v>
      </c>
      <c r="O38" s="8">
        <f t="shared" si="5"/>
        <v>667.26871362632949</v>
      </c>
      <c r="P38" s="8">
        <f t="shared" si="6"/>
        <v>925.39267659987104</v>
      </c>
      <c r="Q38" s="8">
        <f t="shared" si="7"/>
        <v>53.099976636010275</v>
      </c>
      <c r="R38" s="9">
        <f t="shared" si="8"/>
        <v>2.6402700212021162E-2</v>
      </c>
      <c r="S38" s="8">
        <f t="shared" si="9"/>
        <v>3391.631509413015</v>
      </c>
      <c r="T38" s="19">
        <f t="shared" si="10"/>
        <v>403.76150709331205</v>
      </c>
      <c r="U38" s="19">
        <f t="shared" si="11"/>
        <v>714.62548665562997</v>
      </c>
      <c r="V38" s="19">
        <f t="shared" si="12"/>
        <v>-310.86397956231792</v>
      </c>
    </row>
    <row r="39" spans="1:22" s="5" customFormat="1">
      <c r="A39" s="7" t="s">
        <v>107</v>
      </c>
      <c r="B39" s="17">
        <v>10</v>
      </c>
      <c r="C39" s="17">
        <v>32</v>
      </c>
      <c r="D39" s="17">
        <v>6</v>
      </c>
      <c r="E39" s="17">
        <v>68</v>
      </c>
      <c r="F39" s="17">
        <v>106</v>
      </c>
      <c r="G39" s="17">
        <v>157</v>
      </c>
      <c r="H39" s="17">
        <v>4</v>
      </c>
      <c r="I39" s="17">
        <v>22</v>
      </c>
      <c r="J39" s="8">
        <f t="shared" si="0"/>
        <v>294.63759575721861</v>
      </c>
      <c r="K39" s="8">
        <f t="shared" si="1"/>
        <v>390.54872095293888</v>
      </c>
      <c r="L39" s="8">
        <f t="shared" si="2"/>
        <v>97.475387464665175</v>
      </c>
      <c r="M39" s="8">
        <f t="shared" si="3"/>
        <v>29.176422532951122</v>
      </c>
      <c r="N39" s="8">
        <f t="shared" si="4"/>
        <v>407.41983415616164</v>
      </c>
      <c r="O39" s="8">
        <f t="shared" si="5"/>
        <v>531.8081477021874</v>
      </c>
      <c r="P39" s="8">
        <f t="shared" si="6"/>
        <v>772.80133099031787</v>
      </c>
      <c r="Q39" s="8">
        <f t="shared" si="7"/>
        <v>38.93998286640754</v>
      </c>
      <c r="R39" s="9">
        <f t="shared" si="8"/>
        <v>4.3789512392822388E-2</v>
      </c>
      <c r="S39" s="8">
        <f t="shared" si="9"/>
        <v>2523.8674395564408</v>
      </c>
      <c r="T39" s="19">
        <f t="shared" si="10"/>
        <v>260.88723472494092</v>
      </c>
      <c r="U39" s="19">
        <f t="shared" si="11"/>
        <v>570.6764376162223</v>
      </c>
      <c r="V39" s="19">
        <f t="shared" si="12"/>
        <v>-309.78920289128138</v>
      </c>
    </row>
    <row r="40" spans="1:22" s="5" customFormat="1">
      <c r="A40" s="7" t="s">
        <v>242</v>
      </c>
      <c r="B40" s="17">
        <v>3</v>
      </c>
      <c r="C40" s="17">
        <v>21</v>
      </c>
      <c r="D40" s="17">
        <v>10</v>
      </c>
      <c r="E40" s="17">
        <v>68</v>
      </c>
      <c r="F40" s="17">
        <v>33</v>
      </c>
      <c r="G40" s="17">
        <v>173</v>
      </c>
      <c r="H40" s="17">
        <v>1</v>
      </c>
      <c r="I40" s="17">
        <v>23</v>
      </c>
      <c r="J40" s="8">
        <f t="shared" si="0"/>
        <v>88.391278727165584</v>
      </c>
      <c r="K40" s="8">
        <f t="shared" si="1"/>
        <v>256.29759812536616</v>
      </c>
      <c r="L40" s="8">
        <f t="shared" si="2"/>
        <v>162.45897910777529</v>
      </c>
      <c r="M40" s="8">
        <f t="shared" si="3"/>
        <v>7.2941056332377805</v>
      </c>
      <c r="N40" s="8">
        <f t="shared" si="4"/>
        <v>407.41983415616164</v>
      </c>
      <c r="O40" s="8">
        <f t="shared" si="5"/>
        <v>165.56291390728478</v>
      </c>
      <c r="P40" s="8">
        <f t="shared" si="6"/>
        <v>851.55815453073239</v>
      </c>
      <c r="Q40" s="8">
        <f t="shared" si="7"/>
        <v>40.709982087607884</v>
      </c>
      <c r="R40" s="9">
        <f t="shared" si="8"/>
        <v>0.10653262174316513</v>
      </c>
      <c r="S40" s="8">
        <f t="shared" si="9"/>
        <v>1938.9828641877234</v>
      </c>
      <c r="T40" s="19">
        <f t="shared" si="10"/>
        <v>169.04928532010234</v>
      </c>
      <c r="U40" s="19">
        <f t="shared" si="11"/>
        <v>474.84696753139298</v>
      </c>
      <c r="V40" s="19">
        <f t="shared" si="12"/>
        <v>-305.79768221129063</v>
      </c>
    </row>
    <row r="41" spans="1:22" s="5" customFormat="1">
      <c r="A41" s="7" t="s">
        <v>63</v>
      </c>
      <c r="B41" s="17">
        <v>9</v>
      </c>
      <c r="C41" s="17">
        <v>40</v>
      </c>
      <c r="D41" s="17">
        <v>17</v>
      </c>
      <c r="E41" s="17">
        <v>94</v>
      </c>
      <c r="F41" s="17">
        <v>110</v>
      </c>
      <c r="G41" s="17">
        <v>164</v>
      </c>
      <c r="H41" s="17">
        <v>3</v>
      </c>
      <c r="I41" s="17">
        <v>23</v>
      </c>
      <c r="J41" s="8">
        <f t="shared" si="0"/>
        <v>265.17383618149677</v>
      </c>
      <c r="K41" s="8">
        <f t="shared" si="1"/>
        <v>488.18590119117357</v>
      </c>
      <c r="L41" s="8">
        <f t="shared" si="2"/>
        <v>276.18026448321797</v>
      </c>
      <c r="M41" s="8">
        <f t="shared" si="3"/>
        <v>21.882316899713341</v>
      </c>
      <c r="N41" s="8">
        <f t="shared" si="4"/>
        <v>563.19800603939984</v>
      </c>
      <c r="O41" s="8">
        <f t="shared" si="5"/>
        <v>551.87637969094919</v>
      </c>
      <c r="P41" s="8">
        <f t="shared" si="6"/>
        <v>807.25744128924919</v>
      </c>
      <c r="Q41" s="8">
        <f t="shared" si="7"/>
        <v>40.709982087607884</v>
      </c>
      <c r="R41" s="9">
        <f t="shared" si="8"/>
        <v>2.7226703457012242E-2</v>
      </c>
      <c r="S41" s="8">
        <f t="shared" si="9"/>
        <v>2973.7541457751995</v>
      </c>
      <c r="T41" s="19">
        <f t="shared" si="10"/>
        <v>343.18000061862944</v>
      </c>
      <c r="U41" s="19">
        <f t="shared" si="11"/>
        <v>640.77727567319937</v>
      </c>
      <c r="V41" s="19">
        <f t="shared" si="12"/>
        <v>-297.59727505456993</v>
      </c>
    </row>
    <row r="42" spans="1:22" s="5" customFormat="1">
      <c r="A42" s="7" t="s">
        <v>36</v>
      </c>
      <c r="B42" s="17">
        <v>12</v>
      </c>
      <c r="C42" s="17">
        <v>43</v>
      </c>
      <c r="D42" s="17">
        <v>31</v>
      </c>
      <c r="E42" s="17">
        <v>112</v>
      </c>
      <c r="F42" s="17">
        <v>129</v>
      </c>
      <c r="G42" s="17">
        <v>194</v>
      </c>
      <c r="H42" s="17">
        <v>5</v>
      </c>
      <c r="I42" s="17">
        <v>30</v>
      </c>
      <c r="J42" s="8">
        <f t="shared" si="0"/>
        <v>353.56511490866234</v>
      </c>
      <c r="K42" s="8">
        <f t="shared" si="1"/>
        <v>524.79984378051165</v>
      </c>
      <c r="L42" s="8">
        <f t="shared" si="2"/>
        <v>503.62283523410338</v>
      </c>
      <c r="M42" s="8">
        <f t="shared" si="3"/>
        <v>36.470528166188906</v>
      </c>
      <c r="N42" s="8">
        <f t="shared" si="4"/>
        <v>671.04443272779565</v>
      </c>
      <c r="O42" s="8">
        <f t="shared" si="5"/>
        <v>647.20048163756769</v>
      </c>
      <c r="P42" s="8">
        <f t="shared" si="6"/>
        <v>954.92648542752647</v>
      </c>
      <c r="Q42" s="8">
        <f t="shared" si="7"/>
        <v>53.099976636010275</v>
      </c>
      <c r="R42" s="9">
        <f t="shared" si="8"/>
        <v>2.8830920586775517E-2</v>
      </c>
      <c r="S42" s="8">
        <f t="shared" si="9"/>
        <v>3691.6297218823561</v>
      </c>
      <c r="T42" s="19">
        <f t="shared" si="10"/>
        <v>460.66259797442581</v>
      </c>
      <c r="U42" s="19">
        <f t="shared" si="11"/>
        <v>757.72379993096331</v>
      </c>
      <c r="V42" s="19">
        <f t="shared" si="12"/>
        <v>-297.0612019565375</v>
      </c>
    </row>
    <row r="43" spans="1:22" s="5" customFormat="1">
      <c r="A43" s="7" t="s">
        <v>148</v>
      </c>
      <c r="B43" s="17">
        <v>7</v>
      </c>
      <c r="C43" s="17">
        <v>21</v>
      </c>
      <c r="D43" s="17">
        <v>14</v>
      </c>
      <c r="E43" s="17">
        <v>65</v>
      </c>
      <c r="F43" s="17">
        <v>86</v>
      </c>
      <c r="G43" s="17">
        <v>154</v>
      </c>
      <c r="H43" s="17">
        <v>4</v>
      </c>
      <c r="I43" s="17">
        <v>22</v>
      </c>
      <c r="J43" s="8">
        <f t="shared" si="0"/>
        <v>206.24631703005304</v>
      </c>
      <c r="K43" s="8">
        <f t="shared" si="1"/>
        <v>256.29759812536616</v>
      </c>
      <c r="L43" s="8">
        <f t="shared" si="2"/>
        <v>227.44257075088541</v>
      </c>
      <c r="M43" s="8">
        <f t="shared" si="3"/>
        <v>29.176422532951122</v>
      </c>
      <c r="N43" s="8">
        <f t="shared" si="4"/>
        <v>389.44542970809567</v>
      </c>
      <c r="O43" s="8">
        <f t="shared" si="5"/>
        <v>431.46698775837848</v>
      </c>
      <c r="P43" s="8">
        <f t="shared" si="6"/>
        <v>758.03442657649009</v>
      </c>
      <c r="Q43" s="8">
        <f t="shared" si="7"/>
        <v>38.93998286640754</v>
      </c>
      <c r="R43" s="9">
        <f t="shared" si="8"/>
        <v>3.2532950039257234E-2</v>
      </c>
      <c r="S43" s="8">
        <f t="shared" si="9"/>
        <v>2298.1097524822198</v>
      </c>
      <c r="T43" s="19">
        <f t="shared" si="10"/>
        <v>229.99549530210152</v>
      </c>
      <c r="U43" s="19">
        <f t="shared" si="11"/>
        <v>526.31561468098801</v>
      </c>
      <c r="V43" s="19">
        <f t="shared" si="12"/>
        <v>-296.32011937888649</v>
      </c>
    </row>
    <row r="44" spans="1:22" s="5" customFormat="1">
      <c r="A44" s="7" t="s">
        <v>37</v>
      </c>
      <c r="B44" s="17">
        <v>11</v>
      </c>
      <c r="C44" s="17">
        <v>38</v>
      </c>
      <c r="D44" s="17">
        <v>34</v>
      </c>
      <c r="E44" s="17">
        <v>101</v>
      </c>
      <c r="F44" s="17">
        <v>131</v>
      </c>
      <c r="G44" s="17">
        <v>194</v>
      </c>
      <c r="H44" s="17">
        <v>6</v>
      </c>
      <c r="I44" s="17">
        <v>31</v>
      </c>
      <c r="J44" s="8">
        <f t="shared" si="0"/>
        <v>324.1013553329405</v>
      </c>
      <c r="K44" s="8">
        <f t="shared" si="1"/>
        <v>463.77660613161493</v>
      </c>
      <c r="L44" s="8">
        <f t="shared" si="2"/>
        <v>552.36052896643594</v>
      </c>
      <c r="M44" s="8">
        <f t="shared" si="3"/>
        <v>43.764633799426683</v>
      </c>
      <c r="N44" s="8">
        <f t="shared" si="4"/>
        <v>605.13828308488712</v>
      </c>
      <c r="O44" s="8">
        <f t="shared" si="5"/>
        <v>657.23459763194865</v>
      </c>
      <c r="P44" s="8">
        <f t="shared" si="6"/>
        <v>954.92648542752647</v>
      </c>
      <c r="Q44" s="8">
        <f t="shared" si="7"/>
        <v>54.869975857210626</v>
      </c>
      <c r="R44" s="9">
        <f t="shared" si="8"/>
        <v>4.188760386874741E-2</v>
      </c>
      <c r="S44" s="8">
        <f t="shared" si="9"/>
        <v>3601.3024903747805</v>
      </c>
      <c r="T44" s="19">
        <f t="shared" si="10"/>
        <v>446.7461634769972</v>
      </c>
      <c r="U44" s="19">
        <f t="shared" si="11"/>
        <v>739.09978871478745</v>
      </c>
      <c r="V44" s="19">
        <f t="shared" si="12"/>
        <v>-292.35362523779025</v>
      </c>
    </row>
    <row r="45" spans="1:22" s="5" customFormat="1">
      <c r="A45" s="7" t="s">
        <v>369</v>
      </c>
      <c r="B45" s="17">
        <v>2</v>
      </c>
      <c r="C45" s="17">
        <v>26</v>
      </c>
      <c r="D45" s="17"/>
      <c r="E45" s="17">
        <v>51</v>
      </c>
      <c r="F45" s="17">
        <v>86</v>
      </c>
      <c r="G45" s="17">
        <v>103</v>
      </c>
      <c r="H45" s="17">
        <v>2</v>
      </c>
      <c r="I45" s="17">
        <v>14</v>
      </c>
      <c r="J45" s="8">
        <f t="shared" si="0"/>
        <v>58.927519151443725</v>
      </c>
      <c r="K45" s="8">
        <f t="shared" si="1"/>
        <v>317.32083577426283</v>
      </c>
      <c r="L45" s="8">
        <f t="shared" si="2"/>
        <v>0</v>
      </c>
      <c r="M45" s="8">
        <f t="shared" si="3"/>
        <v>14.588211266475561</v>
      </c>
      <c r="N45" s="8">
        <f t="shared" si="4"/>
        <v>305.56487561712123</v>
      </c>
      <c r="O45" s="8">
        <f t="shared" si="5"/>
        <v>431.46698775837848</v>
      </c>
      <c r="P45" s="8">
        <f t="shared" si="6"/>
        <v>506.99705154141873</v>
      </c>
      <c r="Q45" s="8">
        <f t="shared" si="7"/>
        <v>24.779989096804798</v>
      </c>
      <c r="R45" s="9">
        <f t="shared" si="8"/>
        <v>3.1920079407658043E-2</v>
      </c>
      <c r="S45" s="8">
        <f t="shared" si="9"/>
        <v>1634.8654811091005</v>
      </c>
      <c r="T45" s="19">
        <f t="shared" si="10"/>
        <v>125.41611830856885</v>
      </c>
      <c r="U45" s="19">
        <f t="shared" si="11"/>
        <v>414.67630497230613</v>
      </c>
      <c r="V45" s="19">
        <f t="shared" si="12"/>
        <v>-289.26018666373727</v>
      </c>
    </row>
    <row r="46" spans="1:22" s="5" customFormat="1">
      <c r="A46" s="7" t="s">
        <v>494</v>
      </c>
      <c r="B46" s="17">
        <v>1</v>
      </c>
      <c r="C46" s="17">
        <v>13</v>
      </c>
      <c r="D46" s="17">
        <v>2</v>
      </c>
      <c r="E46" s="17">
        <v>44</v>
      </c>
      <c r="F46" s="17">
        <v>52</v>
      </c>
      <c r="G46" s="17">
        <v>114</v>
      </c>
      <c r="H46" s="17"/>
      <c r="I46" s="17">
        <v>14</v>
      </c>
      <c r="J46" s="8">
        <f t="shared" si="0"/>
        <v>29.463759575721863</v>
      </c>
      <c r="K46" s="8">
        <f t="shared" si="1"/>
        <v>158.66041788713142</v>
      </c>
      <c r="L46" s="8">
        <f t="shared" si="2"/>
        <v>32.491795821555058</v>
      </c>
      <c r="M46" s="8">
        <f t="shared" si="3"/>
        <v>0</v>
      </c>
      <c r="N46" s="8">
        <f t="shared" si="4"/>
        <v>263.62459857163401</v>
      </c>
      <c r="O46" s="8">
        <f t="shared" si="5"/>
        <v>260.88701585390328</v>
      </c>
      <c r="P46" s="8">
        <f t="shared" si="6"/>
        <v>561.14236772545371</v>
      </c>
      <c r="Q46" s="8">
        <f t="shared" si="7"/>
        <v>24.779989096804798</v>
      </c>
      <c r="R46" s="9">
        <f t="shared" si="8"/>
        <v>2.8155265830360168E-2</v>
      </c>
      <c r="S46" s="8">
        <f t="shared" si="9"/>
        <v>1306.2699554353994</v>
      </c>
      <c r="T46" s="19">
        <f t="shared" si="10"/>
        <v>73.538657761469452</v>
      </c>
      <c r="U46" s="19">
        <f t="shared" si="11"/>
        <v>361.88466071699696</v>
      </c>
      <c r="V46" s="19">
        <f t="shared" si="12"/>
        <v>-288.34600295552752</v>
      </c>
    </row>
    <row r="47" spans="1:22" s="5" customFormat="1">
      <c r="A47" s="7" t="s">
        <v>28</v>
      </c>
      <c r="B47" s="17">
        <v>12</v>
      </c>
      <c r="C47" s="17">
        <v>46</v>
      </c>
      <c r="D47" s="17">
        <v>38</v>
      </c>
      <c r="E47" s="17">
        <v>133</v>
      </c>
      <c r="F47" s="17">
        <v>145</v>
      </c>
      <c r="G47" s="17">
        <v>175</v>
      </c>
      <c r="H47" s="17">
        <v>6</v>
      </c>
      <c r="I47" s="17">
        <v>34</v>
      </c>
      <c r="J47" s="8">
        <f t="shared" si="0"/>
        <v>353.56511490866234</v>
      </c>
      <c r="K47" s="8">
        <f t="shared" si="1"/>
        <v>561.41378636984962</v>
      </c>
      <c r="L47" s="8">
        <f t="shared" si="2"/>
        <v>617.34412060954605</v>
      </c>
      <c r="M47" s="8">
        <f t="shared" si="3"/>
        <v>43.764633799426683</v>
      </c>
      <c r="N47" s="8">
        <f t="shared" si="4"/>
        <v>796.86526386425726</v>
      </c>
      <c r="O47" s="8">
        <f t="shared" si="5"/>
        <v>727.47340959261487</v>
      </c>
      <c r="P47" s="8">
        <f t="shared" si="6"/>
        <v>861.40275747328417</v>
      </c>
      <c r="Q47" s="8">
        <f t="shared" si="7"/>
        <v>60.17997352081165</v>
      </c>
      <c r="R47" s="9">
        <f t="shared" si="8"/>
        <v>1.6551968018766901E-2</v>
      </c>
      <c r="S47" s="8">
        <f t="shared" si="9"/>
        <v>3961.8290866176408</v>
      </c>
      <c r="T47" s="19">
        <f t="shared" si="10"/>
        <v>510.77434062935271</v>
      </c>
      <c r="U47" s="19">
        <f t="shared" si="11"/>
        <v>795.24714364338536</v>
      </c>
      <c r="V47" s="19">
        <f t="shared" si="12"/>
        <v>-284.47280301403265</v>
      </c>
    </row>
    <row r="48" spans="1:22" s="5" customFormat="1">
      <c r="A48" s="7" t="s">
        <v>228</v>
      </c>
      <c r="B48" s="17">
        <v>5</v>
      </c>
      <c r="C48" s="17">
        <v>17</v>
      </c>
      <c r="D48" s="17">
        <v>16</v>
      </c>
      <c r="E48" s="17">
        <v>66</v>
      </c>
      <c r="F48" s="17">
        <v>90</v>
      </c>
      <c r="G48" s="17">
        <v>124</v>
      </c>
      <c r="H48" s="17">
        <v>1</v>
      </c>
      <c r="I48" s="17">
        <v>20</v>
      </c>
      <c r="J48" s="8">
        <f t="shared" si="0"/>
        <v>147.3187978786093</v>
      </c>
      <c r="K48" s="8">
        <f t="shared" si="1"/>
        <v>207.47900800624879</v>
      </c>
      <c r="L48" s="8">
        <f t="shared" si="2"/>
        <v>259.93436657244047</v>
      </c>
      <c r="M48" s="8">
        <f t="shared" si="3"/>
        <v>7.2941056332377805</v>
      </c>
      <c r="N48" s="8">
        <f t="shared" si="4"/>
        <v>395.43689785745102</v>
      </c>
      <c r="O48" s="8">
        <f t="shared" si="5"/>
        <v>451.53521974714027</v>
      </c>
      <c r="P48" s="8">
        <f t="shared" si="6"/>
        <v>610.36538243821281</v>
      </c>
      <c r="Q48" s="8">
        <f t="shared" si="7"/>
        <v>35.399984424006853</v>
      </c>
      <c r="R48" s="9">
        <f t="shared" si="8"/>
        <v>8.811656205081779E-3</v>
      </c>
      <c r="S48" s="8">
        <f t="shared" si="9"/>
        <v>2079.3637781333405</v>
      </c>
      <c r="T48" s="19">
        <f t="shared" si="10"/>
        <v>204.91072415243286</v>
      </c>
      <c r="U48" s="19">
        <f t="shared" si="11"/>
        <v>485.77916668093468</v>
      </c>
      <c r="V48" s="19">
        <f t="shared" si="12"/>
        <v>-280.86844252850182</v>
      </c>
    </row>
    <row r="49" spans="1:22" s="5" customFormat="1">
      <c r="A49" s="7" t="s">
        <v>250</v>
      </c>
      <c r="B49" s="17">
        <v>6</v>
      </c>
      <c r="C49" s="17">
        <v>20</v>
      </c>
      <c r="D49" s="17">
        <v>7</v>
      </c>
      <c r="E49" s="17">
        <v>63</v>
      </c>
      <c r="F49" s="17">
        <v>45</v>
      </c>
      <c r="G49" s="17">
        <v>157</v>
      </c>
      <c r="H49" s="17">
        <v>5</v>
      </c>
      <c r="I49" s="17">
        <v>29</v>
      </c>
      <c r="J49" s="8">
        <f t="shared" si="0"/>
        <v>176.78255745433117</v>
      </c>
      <c r="K49" s="8">
        <f t="shared" si="1"/>
        <v>244.09295059558679</v>
      </c>
      <c r="L49" s="8">
        <f t="shared" si="2"/>
        <v>113.7212853754427</v>
      </c>
      <c r="M49" s="8">
        <f t="shared" si="3"/>
        <v>36.470528166188906</v>
      </c>
      <c r="N49" s="8">
        <f t="shared" si="4"/>
        <v>377.46249340938505</v>
      </c>
      <c r="O49" s="8">
        <f t="shared" si="5"/>
        <v>225.76760987357014</v>
      </c>
      <c r="P49" s="8">
        <f t="shared" si="6"/>
        <v>772.80133099031787</v>
      </c>
      <c r="Q49" s="8">
        <f t="shared" si="7"/>
        <v>51.329977414809939</v>
      </c>
      <c r="R49" s="9">
        <f t="shared" si="8"/>
        <v>8.4514528682298751E-2</v>
      </c>
      <c r="S49" s="8">
        <f t="shared" si="9"/>
        <v>1947.0987558648226</v>
      </c>
      <c r="T49" s="19">
        <f t="shared" si="10"/>
        <v>178.19893114178686</v>
      </c>
      <c r="U49" s="19">
        <f t="shared" si="11"/>
        <v>458.67714475775773</v>
      </c>
      <c r="V49" s="19">
        <f t="shared" si="12"/>
        <v>-280.47821361597084</v>
      </c>
    </row>
    <row r="50" spans="1:22" s="5" customFormat="1">
      <c r="A50" s="7" t="s">
        <v>120</v>
      </c>
      <c r="B50" s="17">
        <v>9</v>
      </c>
      <c r="C50" s="17">
        <v>28</v>
      </c>
      <c r="D50" s="17">
        <v>12</v>
      </c>
      <c r="E50" s="17">
        <v>78</v>
      </c>
      <c r="F50" s="17">
        <v>101</v>
      </c>
      <c r="G50" s="17">
        <v>135</v>
      </c>
      <c r="H50" s="17">
        <v>7</v>
      </c>
      <c r="I50" s="17">
        <v>20</v>
      </c>
      <c r="J50" s="8">
        <f t="shared" si="0"/>
        <v>265.17383618149677</v>
      </c>
      <c r="K50" s="8">
        <f t="shared" si="1"/>
        <v>341.73013083382153</v>
      </c>
      <c r="L50" s="8">
        <f t="shared" si="2"/>
        <v>194.95077492933035</v>
      </c>
      <c r="M50" s="8">
        <f t="shared" si="3"/>
        <v>51.058739432664467</v>
      </c>
      <c r="N50" s="8">
        <f t="shared" si="4"/>
        <v>467.33451564971483</v>
      </c>
      <c r="O50" s="8">
        <f t="shared" si="5"/>
        <v>506.72285771623518</v>
      </c>
      <c r="P50" s="8">
        <f t="shared" si="6"/>
        <v>664.51069862224779</v>
      </c>
      <c r="Q50" s="8">
        <f t="shared" si="7"/>
        <v>35.399984424006853</v>
      </c>
      <c r="R50" s="9">
        <f t="shared" si="8"/>
        <v>9.6644094677611134E-3</v>
      </c>
      <c r="S50" s="8">
        <f t="shared" si="9"/>
        <v>2491.481553365511</v>
      </c>
      <c r="T50" s="19">
        <f t="shared" si="10"/>
        <v>267.28491398154955</v>
      </c>
      <c r="U50" s="19">
        <f t="shared" si="11"/>
        <v>546.18935732939929</v>
      </c>
      <c r="V50" s="19">
        <f t="shared" si="12"/>
        <v>-278.90444334784974</v>
      </c>
    </row>
    <row r="51" spans="1:22" s="5" customFormat="1">
      <c r="A51" s="7" t="s">
        <v>339</v>
      </c>
      <c r="B51" s="17">
        <v>1</v>
      </c>
      <c r="C51" s="17">
        <v>21</v>
      </c>
      <c r="D51" s="17">
        <v>10</v>
      </c>
      <c r="E51" s="17">
        <v>60</v>
      </c>
      <c r="F51" s="17">
        <v>72</v>
      </c>
      <c r="G51" s="17">
        <v>110</v>
      </c>
      <c r="H51" s="17"/>
      <c r="I51" s="17">
        <v>18</v>
      </c>
      <c r="J51" s="8">
        <f t="shared" si="0"/>
        <v>29.463759575721863</v>
      </c>
      <c r="K51" s="8">
        <f t="shared" si="1"/>
        <v>256.29759812536616</v>
      </c>
      <c r="L51" s="8">
        <f t="shared" si="2"/>
        <v>162.45897910777529</v>
      </c>
      <c r="M51" s="8">
        <f t="shared" si="3"/>
        <v>0</v>
      </c>
      <c r="N51" s="8">
        <f t="shared" si="4"/>
        <v>359.48808896131908</v>
      </c>
      <c r="O51" s="8">
        <f t="shared" si="5"/>
        <v>361.2281757977122</v>
      </c>
      <c r="P51" s="8">
        <f t="shared" si="6"/>
        <v>541.45316184035005</v>
      </c>
      <c r="Q51" s="8">
        <f t="shared" si="7"/>
        <v>31.859985981606169</v>
      </c>
      <c r="R51" s="9">
        <f t="shared" si="8"/>
        <v>1.9234236007735543E-2</v>
      </c>
      <c r="S51" s="8">
        <f t="shared" si="9"/>
        <v>1710.3897634082448</v>
      </c>
      <c r="T51" s="19">
        <f t="shared" si="10"/>
        <v>149.40677893628776</v>
      </c>
      <c r="U51" s="19">
        <f t="shared" si="11"/>
        <v>420.72314219979376</v>
      </c>
      <c r="V51" s="19">
        <f t="shared" si="12"/>
        <v>-271.31636326350599</v>
      </c>
    </row>
    <row r="52" spans="1:22" s="5" customFormat="1">
      <c r="A52" s="7" t="s">
        <v>143</v>
      </c>
      <c r="B52" s="17">
        <v>8</v>
      </c>
      <c r="C52" s="17">
        <v>35</v>
      </c>
      <c r="D52" s="17">
        <v>5</v>
      </c>
      <c r="E52" s="17">
        <v>85</v>
      </c>
      <c r="F52" s="17">
        <v>88</v>
      </c>
      <c r="G52" s="17">
        <v>123</v>
      </c>
      <c r="H52" s="17">
        <v>4</v>
      </c>
      <c r="I52" s="17">
        <v>27</v>
      </c>
      <c r="J52" s="8">
        <f t="shared" si="0"/>
        <v>235.7100766057749</v>
      </c>
      <c r="K52" s="8">
        <f t="shared" si="1"/>
        <v>427.1626635422769</v>
      </c>
      <c r="L52" s="8">
        <f t="shared" si="2"/>
        <v>81.229489553887646</v>
      </c>
      <c r="M52" s="8">
        <f t="shared" si="3"/>
        <v>29.176422532951122</v>
      </c>
      <c r="N52" s="8">
        <f t="shared" si="4"/>
        <v>509.27479269520205</v>
      </c>
      <c r="O52" s="8">
        <f t="shared" si="5"/>
        <v>441.50110375275938</v>
      </c>
      <c r="P52" s="8">
        <f t="shared" si="6"/>
        <v>605.44308096693692</v>
      </c>
      <c r="Q52" s="8">
        <f t="shared" si="7"/>
        <v>47.789978972409251</v>
      </c>
      <c r="R52" s="9">
        <f t="shared" si="8"/>
        <v>3.5466540259185358E-2</v>
      </c>
      <c r="S52" s="8">
        <f t="shared" si="9"/>
        <v>2329.4976296497889</v>
      </c>
      <c r="T52" s="19">
        <f t="shared" si="10"/>
        <v>248.03407656731315</v>
      </c>
      <c r="U52" s="19">
        <f t="shared" si="11"/>
        <v>518.73965913829943</v>
      </c>
      <c r="V52" s="19">
        <f t="shared" si="12"/>
        <v>-270.70558257098628</v>
      </c>
    </row>
    <row r="53" spans="1:22" s="5" customFormat="1">
      <c r="A53" s="7" t="s">
        <v>326</v>
      </c>
      <c r="B53" s="17">
        <v>1</v>
      </c>
      <c r="C53" s="17">
        <v>29</v>
      </c>
      <c r="D53" s="17">
        <v>7</v>
      </c>
      <c r="E53" s="17">
        <v>50</v>
      </c>
      <c r="F53" s="17">
        <v>82</v>
      </c>
      <c r="G53" s="17">
        <v>120</v>
      </c>
      <c r="H53" s="17">
        <v>2</v>
      </c>
      <c r="I53" s="17">
        <v>8</v>
      </c>
      <c r="J53" s="8">
        <f t="shared" si="0"/>
        <v>29.463759575721863</v>
      </c>
      <c r="K53" s="8">
        <f t="shared" si="1"/>
        <v>353.93477836360086</v>
      </c>
      <c r="L53" s="8">
        <f t="shared" si="2"/>
        <v>113.7212853754427</v>
      </c>
      <c r="M53" s="8">
        <f t="shared" si="3"/>
        <v>14.588211266475561</v>
      </c>
      <c r="N53" s="8">
        <f t="shared" si="4"/>
        <v>299.57340746776589</v>
      </c>
      <c r="O53" s="8">
        <f t="shared" si="5"/>
        <v>411.39875576961668</v>
      </c>
      <c r="P53" s="8">
        <f t="shared" si="6"/>
        <v>590.67617655310914</v>
      </c>
      <c r="Q53" s="8">
        <f t="shared" si="7"/>
        <v>14.159993769602741</v>
      </c>
      <c r="R53" s="9">
        <f t="shared" si="8"/>
        <v>5.306410203538299E-2</v>
      </c>
      <c r="S53" s="8">
        <f t="shared" si="9"/>
        <v>1813.3563743717327</v>
      </c>
      <c r="T53" s="19">
        <f t="shared" si="10"/>
        <v>165.70660777158847</v>
      </c>
      <c r="U53" s="19">
        <f t="shared" si="11"/>
        <v>433.88277993016391</v>
      </c>
      <c r="V53" s="19">
        <f t="shared" si="12"/>
        <v>-268.17617215857547</v>
      </c>
    </row>
    <row r="54" spans="1:22" s="5" customFormat="1">
      <c r="A54" s="7" t="s">
        <v>360</v>
      </c>
      <c r="B54" s="17"/>
      <c r="C54" s="17">
        <v>24</v>
      </c>
      <c r="D54" s="17">
        <v>9</v>
      </c>
      <c r="E54" s="17">
        <v>67</v>
      </c>
      <c r="F54" s="17">
        <v>106</v>
      </c>
      <c r="G54" s="17">
        <v>63</v>
      </c>
      <c r="H54" s="17">
        <v>1</v>
      </c>
      <c r="I54" s="17">
        <v>14</v>
      </c>
      <c r="J54" s="8">
        <f t="shared" si="0"/>
        <v>0</v>
      </c>
      <c r="K54" s="8">
        <f t="shared" si="1"/>
        <v>292.91154071470413</v>
      </c>
      <c r="L54" s="8">
        <f t="shared" si="2"/>
        <v>146.21308119699776</v>
      </c>
      <c r="M54" s="8">
        <f t="shared" si="3"/>
        <v>7.2941056332377805</v>
      </c>
      <c r="N54" s="8">
        <f t="shared" si="4"/>
        <v>401.4283660068063</v>
      </c>
      <c r="O54" s="8">
        <f t="shared" si="5"/>
        <v>531.8081477021874</v>
      </c>
      <c r="P54" s="8">
        <f t="shared" si="6"/>
        <v>310.10499269038229</v>
      </c>
      <c r="Q54" s="8">
        <f t="shared" si="7"/>
        <v>24.779989096804798</v>
      </c>
      <c r="R54" s="9">
        <f t="shared" si="8"/>
        <v>3.2569498141485423E-2</v>
      </c>
      <c r="S54" s="8">
        <f t="shared" si="9"/>
        <v>1689.7602339443156</v>
      </c>
      <c r="T54" s="19">
        <f t="shared" si="10"/>
        <v>146.37487397056728</v>
      </c>
      <c r="U54" s="19">
        <f t="shared" si="11"/>
        <v>414.447168799792</v>
      </c>
      <c r="V54" s="19">
        <f t="shared" si="12"/>
        <v>-268.07229482922469</v>
      </c>
    </row>
    <row r="55" spans="1:22" s="5" customFormat="1">
      <c r="A55" s="7" t="s">
        <v>109</v>
      </c>
      <c r="B55" s="17"/>
      <c r="C55" s="17">
        <v>68</v>
      </c>
      <c r="D55" s="17"/>
      <c r="E55" s="17">
        <v>86</v>
      </c>
      <c r="F55" s="17">
        <v>64</v>
      </c>
      <c r="G55" s="17">
        <v>162</v>
      </c>
      <c r="H55" s="17"/>
      <c r="I55" s="17">
        <v>14</v>
      </c>
      <c r="J55" s="8">
        <f t="shared" si="0"/>
        <v>0</v>
      </c>
      <c r="K55" s="8">
        <f t="shared" si="1"/>
        <v>829.91603202499516</v>
      </c>
      <c r="L55" s="8">
        <f t="shared" si="2"/>
        <v>0</v>
      </c>
      <c r="M55" s="8">
        <f t="shared" si="3"/>
        <v>0</v>
      </c>
      <c r="N55" s="8">
        <f t="shared" si="4"/>
        <v>515.26626084455734</v>
      </c>
      <c r="O55" s="8">
        <f t="shared" si="5"/>
        <v>321.09171182018866</v>
      </c>
      <c r="P55" s="8">
        <f t="shared" si="6"/>
        <v>797.41283834669741</v>
      </c>
      <c r="Q55" s="8">
        <f t="shared" si="7"/>
        <v>24.779989096804798</v>
      </c>
      <c r="R55" s="9">
        <f t="shared" si="8"/>
        <v>0.21757713468815623</v>
      </c>
      <c r="S55" s="8">
        <f t="shared" si="9"/>
        <v>2463.6868430364384</v>
      </c>
      <c r="T55" s="19">
        <f t="shared" si="10"/>
        <v>276.63867734166507</v>
      </c>
      <c r="U55" s="19">
        <f t="shared" si="11"/>
        <v>544.5902703371479</v>
      </c>
      <c r="V55" s="19">
        <f t="shared" si="12"/>
        <v>-267.95159299548283</v>
      </c>
    </row>
    <row r="56" spans="1:22" s="5" customFormat="1">
      <c r="A56" s="7" t="s">
        <v>208</v>
      </c>
      <c r="B56" s="17">
        <v>6</v>
      </c>
      <c r="C56" s="17">
        <v>25</v>
      </c>
      <c r="D56" s="17">
        <v>13</v>
      </c>
      <c r="E56" s="17">
        <v>70</v>
      </c>
      <c r="F56" s="17">
        <v>87</v>
      </c>
      <c r="G56" s="17">
        <v>129</v>
      </c>
      <c r="H56" s="17">
        <v>3</v>
      </c>
      <c r="I56" s="17">
        <v>15</v>
      </c>
      <c r="J56" s="8">
        <f t="shared" si="0"/>
        <v>176.78255745433117</v>
      </c>
      <c r="K56" s="8">
        <f t="shared" si="1"/>
        <v>305.11618824448351</v>
      </c>
      <c r="L56" s="8">
        <f t="shared" si="2"/>
        <v>211.19667284010788</v>
      </c>
      <c r="M56" s="8">
        <f t="shared" si="3"/>
        <v>21.882316899713341</v>
      </c>
      <c r="N56" s="8">
        <f t="shared" si="4"/>
        <v>419.40277045487227</v>
      </c>
      <c r="O56" s="8">
        <f t="shared" si="5"/>
        <v>436.48404575556896</v>
      </c>
      <c r="P56" s="8">
        <f t="shared" si="6"/>
        <v>634.97688979459235</v>
      </c>
      <c r="Q56" s="8">
        <f t="shared" si="7"/>
        <v>26.549988318005138</v>
      </c>
      <c r="R56" s="9">
        <f t="shared" si="8"/>
        <v>1.4131125864534915E-2</v>
      </c>
      <c r="S56" s="8">
        <f t="shared" si="9"/>
        <v>2205.8414414436693</v>
      </c>
      <c r="T56" s="19">
        <f t="shared" si="10"/>
        <v>231.03180617964085</v>
      </c>
      <c r="U56" s="19">
        <f t="shared" si="11"/>
        <v>496.95456866834456</v>
      </c>
      <c r="V56" s="19">
        <f t="shared" si="12"/>
        <v>-265.92276248870371</v>
      </c>
    </row>
    <row r="57" spans="1:22" s="5" customFormat="1">
      <c r="A57" s="7" t="s">
        <v>29</v>
      </c>
      <c r="B57" s="17">
        <v>17</v>
      </c>
      <c r="C57" s="17">
        <v>47</v>
      </c>
      <c r="D57" s="17">
        <v>33</v>
      </c>
      <c r="E57" s="17">
        <v>112</v>
      </c>
      <c r="F57" s="17">
        <v>161</v>
      </c>
      <c r="G57" s="17">
        <v>188</v>
      </c>
      <c r="H57" s="17">
        <v>5</v>
      </c>
      <c r="I57" s="17">
        <v>30</v>
      </c>
      <c r="J57" s="8">
        <f t="shared" si="0"/>
        <v>500.88391278727164</v>
      </c>
      <c r="K57" s="8">
        <f t="shared" si="1"/>
        <v>573.61843389962894</v>
      </c>
      <c r="L57" s="8">
        <f t="shared" si="2"/>
        <v>536.11463105565849</v>
      </c>
      <c r="M57" s="8">
        <f t="shared" si="3"/>
        <v>36.470528166188906</v>
      </c>
      <c r="N57" s="8">
        <f t="shared" si="4"/>
        <v>671.04443272779565</v>
      </c>
      <c r="O57" s="8">
        <f t="shared" si="5"/>
        <v>807.74633754766205</v>
      </c>
      <c r="P57" s="8">
        <f t="shared" si="6"/>
        <v>925.39267659987104</v>
      </c>
      <c r="Q57" s="8">
        <f t="shared" si="7"/>
        <v>53.099976636010275</v>
      </c>
      <c r="R57" s="9">
        <f t="shared" si="8"/>
        <v>1.2899632483246187E-2</v>
      </c>
      <c r="S57" s="8">
        <f t="shared" si="9"/>
        <v>4051.2709527840771</v>
      </c>
      <c r="T57" s="19">
        <f t="shared" si="10"/>
        <v>536.87232591418638</v>
      </c>
      <c r="U57" s="19">
        <f t="shared" si="11"/>
        <v>801.39448229177617</v>
      </c>
      <c r="V57" s="19">
        <f t="shared" si="12"/>
        <v>-264.52215637758979</v>
      </c>
    </row>
    <row r="58" spans="1:22" s="5" customFormat="1">
      <c r="A58" s="7" t="s">
        <v>68</v>
      </c>
      <c r="B58" s="17">
        <v>12</v>
      </c>
      <c r="C58" s="17">
        <v>35</v>
      </c>
      <c r="D58" s="17">
        <v>17</v>
      </c>
      <c r="E58" s="17">
        <v>102</v>
      </c>
      <c r="F58" s="17">
        <v>89</v>
      </c>
      <c r="G58" s="17">
        <v>161</v>
      </c>
      <c r="H58" s="17">
        <v>4</v>
      </c>
      <c r="I58" s="17">
        <v>25</v>
      </c>
      <c r="J58" s="8">
        <f t="shared" si="0"/>
        <v>353.56511490866234</v>
      </c>
      <c r="K58" s="8">
        <f t="shared" si="1"/>
        <v>427.1626635422769</v>
      </c>
      <c r="L58" s="8">
        <f t="shared" si="2"/>
        <v>276.18026448321797</v>
      </c>
      <c r="M58" s="8">
        <f t="shared" si="3"/>
        <v>29.176422532951122</v>
      </c>
      <c r="N58" s="8">
        <f t="shared" si="4"/>
        <v>611.12975123424246</v>
      </c>
      <c r="O58" s="8">
        <f t="shared" si="5"/>
        <v>446.51816174994985</v>
      </c>
      <c r="P58" s="8">
        <f t="shared" si="6"/>
        <v>792.49053687542153</v>
      </c>
      <c r="Q58" s="8">
        <f t="shared" si="7"/>
        <v>44.249980530008571</v>
      </c>
      <c r="R58" s="9">
        <f t="shared" si="8"/>
        <v>3.6161146426369889E-2</v>
      </c>
      <c r="S58" s="8">
        <f t="shared" si="9"/>
        <v>2936.2229153267222</v>
      </c>
      <c r="T58" s="19">
        <f t="shared" si="10"/>
        <v>352.30268097805242</v>
      </c>
      <c r="U58" s="19">
        <f t="shared" si="11"/>
        <v>616.71281661987132</v>
      </c>
      <c r="V58" s="19">
        <f t="shared" si="12"/>
        <v>-264.4101356418189</v>
      </c>
    </row>
    <row r="59" spans="1:22" s="5" customFormat="1">
      <c r="A59" s="7" t="s">
        <v>367</v>
      </c>
      <c r="B59" s="17">
        <v>4</v>
      </c>
      <c r="C59" s="17">
        <v>20</v>
      </c>
      <c r="D59" s="17">
        <v>4</v>
      </c>
      <c r="E59" s="17">
        <v>61</v>
      </c>
      <c r="F59" s="17">
        <v>44</v>
      </c>
      <c r="G59" s="17">
        <v>128</v>
      </c>
      <c r="H59" s="17">
        <v>3</v>
      </c>
      <c r="I59" s="17">
        <v>22</v>
      </c>
      <c r="J59" s="8">
        <f t="shared" si="0"/>
        <v>117.85503830288745</v>
      </c>
      <c r="K59" s="8">
        <f t="shared" si="1"/>
        <v>244.09295059558679</v>
      </c>
      <c r="L59" s="8">
        <f t="shared" si="2"/>
        <v>64.983591643110117</v>
      </c>
      <c r="M59" s="8">
        <f t="shared" si="3"/>
        <v>21.882316899713341</v>
      </c>
      <c r="N59" s="8">
        <f t="shared" si="4"/>
        <v>365.47955711067442</v>
      </c>
      <c r="O59" s="8">
        <f t="shared" si="5"/>
        <v>220.75055187637969</v>
      </c>
      <c r="P59" s="8">
        <f t="shared" si="6"/>
        <v>630.05458832331647</v>
      </c>
      <c r="Q59" s="8">
        <f t="shared" si="7"/>
        <v>38.93998286640754</v>
      </c>
      <c r="R59" s="9">
        <f t="shared" si="8"/>
        <v>5.7578767063563165E-2</v>
      </c>
      <c r="S59" s="8">
        <f t="shared" si="9"/>
        <v>1665.0985947516683</v>
      </c>
      <c r="T59" s="19">
        <f t="shared" si="10"/>
        <v>142.31052684719478</v>
      </c>
      <c r="U59" s="19">
        <f t="shared" si="11"/>
        <v>405.42823243679021</v>
      </c>
      <c r="V59" s="19">
        <f t="shared" si="12"/>
        <v>-263.1177055895954</v>
      </c>
    </row>
    <row r="60" spans="1:22" s="5" customFormat="1">
      <c r="A60" s="7" t="s">
        <v>39</v>
      </c>
      <c r="B60" s="17">
        <v>10</v>
      </c>
      <c r="C60" s="17">
        <v>46</v>
      </c>
      <c r="D60" s="17">
        <v>32</v>
      </c>
      <c r="E60" s="17">
        <v>90</v>
      </c>
      <c r="F60" s="17">
        <v>167</v>
      </c>
      <c r="G60" s="17">
        <v>160</v>
      </c>
      <c r="H60" s="17">
        <v>3</v>
      </c>
      <c r="I60" s="17">
        <v>25</v>
      </c>
      <c r="J60" s="8">
        <f t="shared" si="0"/>
        <v>294.63759575721861</v>
      </c>
      <c r="K60" s="8">
        <f t="shared" si="1"/>
        <v>561.41378636984962</v>
      </c>
      <c r="L60" s="8">
        <f t="shared" si="2"/>
        <v>519.86873314488093</v>
      </c>
      <c r="M60" s="8">
        <f t="shared" si="3"/>
        <v>21.882316899713341</v>
      </c>
      <c r="N60" s="8">
        <f t="shared" si="4"/>
        <v>539.23213344197859</v>
      </c>
      <c r="O60" s="8">
        <f t="shared" si="5"/>
        <v>837.84868553080469</v>
      </c>
      <c r="P60" s="8">
        <f t="shared" si="6"/>
        <v>787.56823540414553</v>
      </c>
      <c r="Q60" s="8">
        <f t="shared" si="7"/>
        <v>44.249980530008571</v>
      </c>
      <c r="R60" s="9">
        <f t="shared" si="8"/>
        <v>5.0707072791685619E-2</v>
      </c>
      <c r="S60" s="8">
        <f t="shared" si="9"/>
        <v>3562.4514865485912</v>
      </c>
      <c r="T60" s="19">
        <f t="shared" si="10"/>
        <v>458.64003842398307</v>
      </c>
      <c r="U60" s="19">
        <f t="shared" si="11"/>
        <v>721.54968479230956</v>
      </c>
      <c r="V60" s="19">
        <f t="shared" si="12"/>
        <v>-262.90964636832649</v>
      </c>
    </row>
    <row r="61" spans="1:22" s="5" customFormat="1">
      <c r="A61" s="7" t="s">
        <v>119</v>
      </c>
      <c r="B61" s="17">
        <v>6</v>
      </c>
      <c r="C61" s="17">
        <v>25</v>
      </c>
      <c r="D61" s="17">
        <v>22</v>
      </c>
      <c r="E61" s="17">
        <v>78</v>
      </c>
      <c r="F61" s="17">
        <v>94</v>
      </c>
      <c r="G61" s="17">
        <v>139</v>
      </c>
      <c r="H61" s="17">
        <v>2</v>
      </c>
      <c r="I61" s="17">
        <v>23</v>
      </c>
      <c r="J61" s="8">
        <f t="shared" si="0"/>
        <v>176.78255745433117</v>
      </c>
      <c r="K61" s="8">
        <f t="shared" si="1"/>
        <v>305.11618824448351</v>
      </c>
      <c r="L61" s="8">
        <f t="shared" si="2"/>
        <v>357.40975403710564</v>
      </c>
      <c r="M61" s="8">
        <f t="shared" si="3"/>
        <v>14.588211266475561</v>
      </c>
      <c r="N61" s="8">
        <f t="shared" si="4"/>
        <v>467.33451564971483</v>
      </c>
      <c r="O61" s="8">
        <f t="shared" si="5"/>
        <v>471.60345173590207</v>
      </c>
      <c r="P61" s="8">
        <f t="shared" si="6"/>
        <v>684.19990450735145</v>
      </c>
      <c r="Q61" s="8">
        <f t="shared" si="7"/>
        <v>40.709982087607884</v>
      </c>
      <c r="R61" s="9">
        <f t="shared" si="8"/>
        <v>2.1613415051114457E-2</v>
      </c>
      <c r="S61" s="8">
        <f t="shared" si="9"/>
        <v>2477.0345828953641</v>
      </c>
      <c r="T61" s="19">
        <f t="shared" si="10"/>
        <v>279.76949991197347</v>
      </c>
      <c r="U61" s="19">
        <f t="shared" si="11"/>
        <v>541.04595729765617</v>
      </c>
      <c r="V61" s="19">
        <f t="shared" si="12"/>
        <v>-261.2764573856827</v>
      </c>
    </row>
    <row r="62" spans="1:22" s="5" customFormat="1">
      <c r="A62" s="7" t="s">
        <v>47</v>
      </c>
      <c r="B62" s="17">
        <v>15</v>
      </c>
      <c r="C62" s="17">
        <v>28</v>
      </c>
      <c r="D62" s="17">
        <v>32</v>
      </c>
      <c r="E62" s="17">
        <v>119</v>
      </c>
      <c r="F62" s="17">
        <v>122</v>
      </c>
      <c r="G62" s="17">
        <v>153</v>
      </c>
      <c r="H62" s="17">
        <v>8</v>
      </c>
      <c r="I62" s="17">
        <v>32</v>
      </c>
      <c r="J62" s="8">
        <f t="shared" si="0"/>
        <v>441.95639363582791</v>
      </c>
      <c r="K62" s="8">
        <f t="shared" si="1"/>
        <v>341.73013083382153</v>
      </c>
      <c r="L62" s="8">
        <f t="shared" si="2"/>
        <v>519.86873314488093</v>
      </c>
      <c r="M62" s="8">
        <f t="shared" si="3"/>
        <v>58.352845065902244</v>
      </c>
      <c r="N62" s="8">
        <f t="shared" si="4"/>
        <v>712.98470977328282</v>
      </c>
      <c r="O62" s="8">
        <f t="shared" si="5"/>
        <v>612.08107565723458</v>
      </c>
      <c r="P62" s="8">
        <f t="shared" si="6"/>
        <v>753.1121251052142</v>
      </c>
      <c r="Q62" s="8">
        <f t="shared" si="7"/>
        <v>56.639975078410963</v>
      </c>
      <c r="R62" s="9">
        <f t="shared" si="8"/>
        <v>8.8864287517322164E-3</v>
      </c>
      <c r="S62" s="8">
        <f t="shared" si="9"/>
        <v>3440.0860132161642</v>
      </c>
      <c r="T62" s="19">
        <f t="shared" si="10"/>
        <v>434.51841920484344</v>
      </c>
      <c r="U62" s="19">
        <f t="shared" si="11"/>
        <v>692.72597017857709</v>
      </c>
      <c r="V62" s="19">
        <f t="shared" si="12"/>
        <v>-258.20755097373365</v>
      </c>
    </row>
    <row r="63" spans="1:22" s="5" customFormat="1">
      <c r="A63" s="7" t="s">
        <v>705</v>
      </c>
      <c r="B63" s="17"/>
      <c r="C63" s="17">
        <v>7</v>
      </c>
      <c r="D63" s="17"/>
      <c r="E63" s="17">
        <v>17</v>
      </c>
      <c r="F63" s="17">
        <v>25</v>
      </c>
      <c r="G63" s="17">
        <v>128</v>
      </c>
      <c r="H63" s="17"/>
      <c r="I63" s="17">
        <v>5</v>
      </c>
      <c r="J63" s="8">
        <f t="shared" si="0"/>
        <v>0</v>
      </c>
      <c r="K63" s="8">
        <f t="shared" si="1"/>
        <v>85.432532708455383</v>
      </c>
      <c r="L63" s="8">
        <f t="shared" si="2"/>
        <v>0</v>
      </c>
      <c r="M63" s="8">
        <f t="shared" si="3"/>
        <v>0</v>
      </c>
      <c r="N63" s="8">
        <f t="shared" si="4"/>
        <v>101.85495853904041</v>
      </c>
      <c r="O63" s="8">
        <f t="shared" si="5"/>
        <v>125.42644992976119</v>
      </c>
      <c r="P63" s="8">
        <f t="shared" si="6"/>
        <v>630.05458832331647</v>
      </c>
      <c r="Q63" s="8">
        <f t="shared" si="7"/>
        <v>8.8499961060017132</v>
      </c>
      <c r="R63" s="9">
        <f t="shared" si="8"/>
        <v>0.10729917727058949</v>
      </c>
      <c r="S63" s="8">
        <f t="shared" si="9"/>
        <v>942.76852950057344</v>
      </c>
      <c r="T63" s="19">
        <f t="shared" si="10"/>
        <v>28.477510902818462</v>
      </c>
      <c r="U63" s="19">
        <f t="shared" si="11"/>
        <v>285.77866559737271</v>
      </c>
      <c r="V63" s="19">
        <f t="shared" si="12"/>
        <v>-257.30115469455427</v>
      </c>
    </row>
    <row r="64" spans="1:22" s="5" customFormat="1">
      <c r="A64" s="7" t="s">
        <v>73</v>
      </c>
      <c r="B64" s="17">
        <v>7</v>
      </c>
      <c r="C64" s="17">
        <v>32</v>
      </c>
      <c r="D64" s="17">
        <v>27</v>
      </c>
      <c r="E64" s="17">
        <v>78</v>
      </c>
      <c r="F64" s="17">
        <v>111</v>
      </c>
      <c r="G64" s="17">
        <v>158</v>
      </c>
      <c r="H64" s="17">
        <v>5</v>
      </c>
      <c r="I64" s="17">
        <v>18</v>
      </c>
      <c r="J64" s="8">
        <f t="shared" si="0"/>
        <v>206.24631703005304</v>
      </c>
      <c r="K64" s="8">
        <f t="shared" si="1"/>
        <v>390.54872095293888</v>
      </c>
      <c r="L64" s="8">
        <f t="shared" si="2"/>
        <v>438.63924359099326</v>
      </c>
      <c r="M64" s="8">
        <f t="shared" si="3"/>
        <v>36.470528166188906</v>
      </c>
      <c r="N64" s="8">
        <f t="shared" si="4"/>
        <v>467.33451564971483</v>
      </c>
      <c r="O64" s="8">
        <f t="shared" si="5"/>
        <v>556.89343768813967</v>
      </c>
      <c r="P64" s="8">
        <f t="shared" si="6"/>
        <v>777.72363246159375</v>
      </c>
      <c r="Q64" s="8">
        <f t="shared" si="7"/>
        <v>31.859985981606169</v>
      </c>
      <c r="R64" s="9">
        <f t="shared" si="8"/>
        <v>4.6472787984176506E-2</v>
      </c>
      <c r="S64" s="8">
        <f t="shared" si="9"/>
        <v>2873.8563955396221</v>
      </c>
      <c r="T64" s="19">
        <f t="shared" si="10"/>
        <v>345.14476052466171</v>
      </c>
      <c r="U64" s="19">
        <f t="shared" si="11"/>
        <v>600.65052859981608</v>
      </c>
      <c r="V64" s="19">
        <f t="shared" si="12"/>
        <v>-255.50576807515438</v>
      </c>
    </row>
    <row r="65" spans="1:22" s="5" customFormat="1">
      <c r="A65" s="7" t="s">
        <v>308</v>
      </c>
      <c r="B65" s="17">
        <v>5</v>
      </c>
      <c r="C65" s="17">
        <v>17</v>
      </c>
      <c r="D65" s="17">
        <v>15</v>
      </c>
      <c r="E65" s="17">
        <v>70</v>
      </c>
      <c r="F65" s="17">
        <v>67</v>
      </c>
      <c r="G65" s="17">
        <v>118</v>
      </c>
      <c r="H65" s="17">
        <v>1</v>
      </c>
      <c r="I65" s="17">
        <v>14</v>
      </c>
      <c r="J65" s="8">
        <f t="shared" si="0"/>
        <v>147.3187978786093</v>
      </c>
      <c r="K65" s="8">
        <f t="shared" si="1"/>
        <v>207.47900800624879</v>
      </c>
      <c r="L65" s="8">
        <f t="shared" si="2"/>
        <v>243.68846866166294</v>
      </c>
      <c r="M65" s="8">
        <f t="shared" si="3"/>
        <v>7.2941056332377805</v>
      </c>
      <c r="N65" s="8">
        <f t="shared" si="4"/>
        <v>419.40277045487227</v>
      </c>
      <c r="O65" s="8">
        <f t="shared" si="5"/>
        <v>336.14288581175998</v>
      </c>
      <c r="P65" s="8">
        <f t="shared" si="6"/>
        <v>580.83157361055737</v>
      </c>
      <c r="Q65" s="8">
        <f t="shared" si="7"/>
        <v>24.779989096804798</v>
      </c>
      <c r="R65" s="9">
        <f t="shared" si="8"/>
        <v>1.6624513951392049E-2</v>
      </c>
      <c r="S65" s="8">
        <f t="shared" si="9"/>
        <v>1942.1576100569484</v>
      </c>
      <c r="T65" s="19">
        <f t="shared" si="10"/>
        <v>199.49542484884034</v>
      </c>
      <c r="U65" s="19">
        <f t="shared" si="11"/>
        <v>445.45907662572989</v>
      </c>
      <c r="V65" s="19">
        <f t="shared" si="12"/>
        <v>-245.96365177688955</v>
      </c>
    </row>
    <row r="66" spans="1:22" s="5" customFormat="1">
      <c r="A66" s="7" t="s">
        <v>427</v>
      </c>
      <c r="B66" s="17"/>
      <c r="C66" s="17">
        <v>27</v>
      </c>
      <c r="D66" s="17">
        <v>4</v>
      </c>
      <c r="E66" s="17">
        <v>57</v>
      </c>
      <c r="F66" s="17">
        <v>31</v>
      </c>
      <c r="G66" s="17">
        <v>129</v>
      </c>
      <c r="H66" s="17"/>
      <c r="I66" s="17">
        <v>9</v>
      </c>
      <c r="J66" s="8">
        <f t="shared" si="0"/>
        <v>0</v>
      </c>
      <c r="K66" s="8">
        <f t="shared" si="1"/>
        <v>329.52548330404215</v>
      </c>
      <c r="L66" s="8">
        <f t="shared" si="2"/>
        <v>64.983591643110117</v>
      </c>
      <c r="M66" s="8">
        <f t="shared" si="3"/>
        <v>0</v>
      </c>
      <c r="N66" s="8">
        <f t="shared" si="4"/>
        <v>341.51368451325311</v>
      </c>
      <c r="O66" s="8">
        <f t="shared" si="5"/>
        <v>155.52879791290388</v>
      </c>
      <c r="P66" s="8">
        <f t="shared" si="6"/>
        <v>634.97688979459235</v>
      </c>
      <c r="Q66" s="8">
        <f t="shared" si="7"/>
        <v>15.929992990803084</v>
      </c>
      <c r="R66" s="9">
        <f t="shared" si="8"/>
        <v>0.11322171803631766</v>
      </c>
      <c r="S66" s="8">
        <f t="shared" si="9"/>
        <v>1526.5284471679015</v>
      </c>
      <c r="T66" s="19">
        <f t="shared" si="10"/>
        <v>131.50302498238409</v>
      </c>
      <c r="U66" s="19">
        <f t="shared" si="11"/>
        <v>377.33979074024978</v>
      </c>
      <c r="V66" s="19">
        <f t="shared" si="12"/>
        <v>-245.83676575786569</v>
      </c>
    </row>
    <row r="67" spans="1:22" s="5" customFormat="1">
      <c r="A67" s="7" t="s">
        <v>498</v>
      </c>
      <c r="B67" s="17">
        <v>4</v>
      </c>
      <c r="C67" s="17">
        <v>15</v>
      </c>
      <c r="D67" s="17">
        <v>1</v>
      </c>
      <c r="E67" s="17">
        <v>47</v>
      </c>
      <c r="F67" s="17">
        <v>31</v>
      </c>
      <c r="G67" s="17">
        <v>125</v>
      </c>
      <c r="H67" s="17">
        <v>1</v>
      </c>
      <c r="I67" s="17">
        <v>17</v>
      </c>
      <c r="J67" s="8">
        <f t="shared" si="0"/>
        <v>117.85503830288745</v>
      </c>
      <c r="K67" s="8">
        <f t="shared" si="1"/>
        <v>183.06971294669009</v>
      </c>
      <c r="L67" s="8">
        <f t="shared" si="2"/>
        <v>16.245897910777529</v>
      </c>
      <c r="M67" s="8">
        <f t="shared" si="3"/>
        <v>7.2941056332377805</v>
      </c>
      <c r="N67" s="8">
        <f t="shared" si="4"/>
        <v>281.59900301969992</v>
      </c>
      <c r="O67" s="8">
        <f t="shared" si="5"/>
        <v>155.52879791290388</v>
      </c>
      <c r="P67" s="8">
        <f t="shared" si="6"/>
        <v>615.28768390948869</v>
      </c>
      <c r="Q67" s="8">
        <f t="shared" si="7"/>
        <v>30.089986760405825</v>
      </c>
      <c r="R67" s="9">
        <f t="shared" si="8"/>
        <v>8.3685362300078669E-2</v>
      </c>
      <c r="S67" s="8">
        <f t="shared" si="9"/>
        <v>1376.8802396356855</v>
      </c>
      <c r="T67" s="19">
        <f t="shared" si="10"/>
        <v>105.72354972011836</v>
      </c>
      <c r="U67" s="19">
        <f t="shared" si="11"/>
        <v>350.80516161403085</v>
      </c>
      <c r="V67" s="19">
        <f t="shared" si="12"/>
        <v>-245.08161189391251</v>
      </c>
    </row>
    <row r="68" spans="1:22" s="5" customFormat="1">
      <c r="A68" s="7" t="s">
        <v>260</v>
      </c>
      <c r="B68" s="17">
        <v>7</v>
      </c>
      <c r="C68" s="17">
        <v>17</v>
      </c>
      <c r="D68" s="17">
        <v>16</v>
      </c>
      <c r="E68" s="17">
        <v>59</v>
      </c>
      <c r="F68" s="17">
        <v>72</v>
      </c>
      <c r="G68" s="17">
        <v>141</v>
      </c>
      <c r="H68" s="17">
        <v>2</v>
      </c>
      <c r="I68" s="17">
        <v>14</v>
      </c>
      <c r="J68" s="8">
        <f t="shared" si="0"/>
        <v>206.24631703005304</v>
      </c>
      <c r="K68" s="8">
        <f t="shared" si="1"/>
        <v>207.47900800624879</v>
      </c>
      <c r="L68" s="8">
        <f t="shared" si="2"/>
        <v>259.93436657244047</v>
      </c>
      <c r="M68" s="8">
        <f t="shared" si="3"/>
        <v>14.588211266475561</v>
      </c>
      <c r="N68" s="8">
        <f t="shared" si="4"/>
        <v>353.49662081196374</v>
      </c>
      <c r="O68" s="8">
        <f t="shared" si="5"/>
        <v>361.2281757977122</v>
      </c>
      <c r="P68" s="8">
        <f t="shared" si="6"/>
        <v>694.04450744990322</v>
      </c>
      <c r="Q68" s="8">
        <f t="shared" si="7"/>
        <v>24.779989096804798</v>
      </c>
      <c r="R68" s="9">
        <f t="shared" si="8"/>
        <v>4.8643891539318404E-2</v>
      </c>
      <c r="S68" s="8">
        <f t="shared" si="9"/>
        <v>2097.0172069347973</v>
      </c>
      <c r="T68" s="19">
        <f t="shared" si="10"/>
        <v>224.55323053624741</v>
      </c>
      <c r="U68" s="19">
        <f t="shared" si="11"/>
        <v>469.58976801985972</v>
      </c>
      <c r="V68" s="19">
        <f t="shared" si="12"/>
        <v>-245.03653748361231</v>
      </c>
    </row>
    <row r="69" spans="1:22" s="5" customFormat="1">
      <c r="A69" s="7" t="s">
        <v>213</v>
      </c>
      <c r="B69" s="17">
        <v>2</v>
      </c>
      <c r="C69" s="17">
        <v>29</v>
      </c>
      <c r="D69" s="17">
        <v>17</v>
      </c>
      <c r="E69" s="17">
        <v>92</v>
      </c>
      <c r="F69" s="17">
        <v>92</v>
      </c>
      <c r="G69" s="17">
        <v>83</v>
      </c>
      <c r="H69" s="17">
        <v>1</v>
      </c>
      <c r="I69" s="17">
        <v>25</v>
      </c>
      <c r="J69" s="8">
        <f t="shared" si="0"/>
        <v>58.927519151443725</v>
      </c>
      <c r="K69" s="8">
        <f t="shared" si="1"/>
        <v>353.93477836360086</v>
      </c>
      <c r="L69" s="8">
        <f t="shared" si="2"/>
        <v>276.18026448321797</v>
      </c>
      <c r="M69" s="8">
        <f t="shared" si="3"/>
        <v>7.2941056332377805</v>
      </c>
      <c r="N69" s="8">
        <f t="shared" si="4"/>
        <v>551.21506974068927</v>
      </c>
      <c r="O69" s="8">
        <f t="shared" si="5"/>
        <v>461.56933574152117</v>
      </c>
      <c r="P69" s="8">
        <f t="shared" si="6"/>
        <v>408.55102211590054</v>
      </c>
      <c r="Q69" s="8">
        <f t="shared" si="7"/>
        <v>44.249980530008571</v>
      </c>
      <c r="R69" s="9">
        <f t="shared" si="8"/>
        <v>3.3350326808303278E-2</v>
      </c>
      <c r="S69" s="8">
        <f t="shared" si="9"/>
        <v>2117.6720952296114</v>
      </c>
      <c r="T69" s="19">
        <f t="shared" si="10"/>
        <v>229.68085399942083</v>
      </c>
      <c r="U69" s="19">
        <f t="shared" si="11"/>
        <v>473.77847586603701</v>
      </c>
      <c r="V69" s="19">
        <f t="shared" si="12"/>
        <v>-244.09762186661618</v>
      </c>
    </row>
    <row r="70" spans="1:22" s="5" customFormat="1">
      <c r="A70" s="7" t="s">
        <v>442</v>
      </c>
      <c r="B70" s="17">
        <v>2</v>
      </c>
      <c r="C70" s="17">
        <v>22</v>
      </c>
      <c r="D70" s="17">
        <v>3</v>
      </c>
      <c r="E70" s="17">
        <v>51</v>
      </c>
      <c r="F70" s="17">
        <v>56</v>
      </c>
      <c r="G70" s="17">
        <v>106</v>
      </c>
      <c r="H70" s="17">
        <v>2</v>
      </c>
      <c r="I70" s="17">
        <v>12</v>
      </c>
      <c r="J70" s="8">
        <f t="shared" ref="J70:J133" si="13">1000000*B70/33940</f>
        <v>58.927519151443725</v>
      </c>
      <c r="K70" s="8">
        <f t="shared" ref="K70:K133" si="14">1000000*C70/81936</f>
        <v>268.50224565514549</v>
      </c>
      <c r="L70" s="8">
        <f t="shared" ref="L70:L133" si="15">1000000*D70/61554</f>
        <v>48.737693732332588</v>
      </c>
      <c r="M70" s="8">
        <f t="shared" ref="M70:M133" si="16">1000000*H70/137097</f>
        <v>14.588211266475561</v>
      </c>
      <c r="N70" s="8">
        <f t="shared" ref="N70:N133" si="17">1000000*E70/166904</f>
        <v>305.56487561712123</v>
      </c>
      <c r="O70" s="8">
        <f t="shared" ref="O70:O133" si="18">1000000*F70/199320</f>
        <v>280.95524784266507</v>
      </c>
      <c r="P70" s="8">
        <f t="shared" ref="P70:P133" si="19">1000000*G70/203157</f>
        <v>521.76395595524639</v>
      </c>
      <c r="Q70" s="8">
        <f t="shared" ref="Q70:Q133" si="20">1000000*(I70/564972)</f>
        <v>21.23999065440411</v>
      </c>
      <c r="R70" s="9">
        <f t="shared" ref="R70:R133" si="21">_xlfn.T.TEST(J70:L70,N70:P70,1,2)</f>
        <v>4.0177541751449594E-2</v>
      </c>
      <c r="S70" s="8">
        <f t="shared" ref="S70:S133" si="22">SUM(J70:P70)</f>
        <v>1499.0397492204302</v>
      </c>
      <c r="T70" s="19">
        <f t="shared" ref="T70:T133" si="23">AVERAGE(J70:L70)</f>
        <v>125.38915284630725</v>
      </c>
      <c r="U70" s="19">
        <f t="shared" ref="U70:U133" si="24">AVERAGE(N70:P70)</f>
        <v>369.42802647167758</v>
      </c>
      <c r="V70" s="19">
        <f t="shared" ref="V70:V133" si="25">T70-U70</f>
        <v>-244.03887362537034</v>
      </c>
    </row>
    <row r="71" spans="1:22" s="5" customFormat="1">
      <c r="A71" s="7" t="s">
        <v>658</v>
      </c>
      <c r="B71" s="17"/>
      <c r="C71" s="17">
        <v>9</v>
      </c>
      <c r="D71" s="17">
        <v>3</v>
      </c>
      <c r="E71" s="17">
        <v>54</v>
      </c>
      <c r="F71" s="17">
        <v>36</v>
      </c>
      <c r="G71" s="17">
        <v>78</v>
      </c>
      <c r="H71" s="17"/>
      <c r="I71" s="17">
        <v>13</v>
      </c>
      <c r="J71" s="8">
        <f t="shared" si="13"/>
        <v>0</v>
      </c>
      <c r="K71" s="8">
        <f t="shared" si="14"/>
        <v>109.84182776801406</v>
      </c>
      <c r="L71" s="8">
        <f t="shared" si="15"/>
        <v>48.737693732332588</v>
      </c>
      <c r="M71" s="8">
        <f t="shared" si="16"/>
        <v>0</v>
      </c>
      <c r="N71" s="8">
        <f t="shared" si="17"/>
        <v>323.5392800651872</v>
      </c>
      <c r="O71" s="8">
        <f t="shared" si="18"/>
        <v>180.6140878988561</v>
      </c>
      <c r="P71" s="8">
        <f t="shared" si="19"/>
        <v>383.93951475952099</v>
      </c>
      <c r="Q71" s="8">
        <f t="shared" si="20"/>
        <v>23.009989875604454</v>
      </c>
      <c r="R71" s="9">
        <f t="shared" si="21"/>
        <v>1.1705128577671978E-2</v>
      </c>
      <c r="S71" s="8">
        <f t="shared" si="22"/>
        <v>1046.6724042239109</v>
      </c>
      <c r="T71" s="19">
        <f t="shared" si="23"/>
        <v>52.859840500115546</v>
      </c>
      <c r="U71" s="19">
        <f t="shared" si="24"/>
        <v>296.03096090785476</v>
      </c>
      <c r="V71" s="19">
        <f t="shared" si="25"/>
        <v>-243.17112040773921</v>
      </c>
    </row>
    <row r="72" spans="1:22" s="5" customFormat="1">
      <c r="A72" s="7" t="s">
        <v>57</v>
      </c>
      <c r="B72" s="17">
        <v>10</v>
      </c>
      <c r="C72" s="17">
        <v>35</v>
      </c>
      <c r="D72" s="17">
        <v>32</v>
      </c>
      <c r="E72" s="17">
        <v>106</v>
      </c>
      <c r="F72" s="17">
        <v>131</v>
      </c>
      <c r="G72" s="17">
        <v>137</v>
      </c>
      <c r="H72" s="17">
        <v>2</v>
      </c>
      <c r="I72" s="17">
        <v>21</v>
      </c>
      <c r="J72" s="8">
        <f t="shared" si="13"/>
        <v>294.63759575721861</v>
      </c>
      <c r="K72" s="8">
        <f t="shared" si="14"/>
        <v>427.1626635422769</v>
      </c>
      <c r="L72" s="8">
        <f t="shared" si="15"/>
        <v>519.86873314488093</v>
      </c>
      <c r="M72" s="8">
        <f t="shared" si="16"/>
        <v>14.588211266475561</v>
      </c>
      <c r="N72" s="8">
        <f t="shared" si="17"/>
        <v>635.09562383166372</v>
      </c>
      <c r="O72" s="8">
        <f t="shared" si="18"/>
        <v>657.23459763194865</v>
      </c>
      <c r="P72" s="8">
        <f t="shared" si="19"/>
        <v>674.35530156479967</v>
      </c>
      <c r="Q72" s="8">
        <f t="shared" si="20"/>
        <v>37.169983645207196</v>
      </c>
      <c r="R72" s="9">
        <f t="shared" si="21"/>
        <v>1.0952339043169787E-2</v>
      </c>
      <c r="S72" s="8">
        <f t="shared" si="22"/>
        <v>3222.9427267392639</v>
      </c>
      <c r="T72" s="19">
        <f t="shared" si="23"/>
        <v>413.88966414812552</v>
      </c>
      <c r="U72" s="19">
        <f t="shared" si="24"/>
        <v>655.56184100947064</v>
      </c>
      <c r="V72" s="19">
        <f t="shared" si="25"/>
        <v>-241.67217686134512</v>
      </c>
    </row>
    <row r="73" spans="1:22" s="5" customFormat="1">
      <c r="A73" s="7" t="s">
        <v>370</v>
      </c>
      <c r="B73" s="17">
        <v>5</v>
      </c>
      <c r="C73" s="17">
        <v>17</v>
      </c>
      <c r="D73" s="17">
        <v>9</v>
      </c>
      <c r="E73" s="17">
        <v>53</v>
      </c>
      <c r="F73" s="17">
        <v>80</v>
      </c>
      <c r="G73" s="17">
        <v>103</v>
      </c>
      <c r="H73" s="17">
        <v>4</v>
      </c>
      <c r="I73" s="17">
        <v>15</v>
      </c>
      <c r="J73" s="8">
        <f t="shared" si="13"/>
        <v>147.3187978786093</v>
      </c>
      <c r="K73" s="8">
        <f t="shared" si="14"/>
        <v>207.47900800624879</v>
      </c>
      <c r="L73" s="8">
        <f t="shared" si="15"/>
        <v>146.21308119699776</v>
      </c>
      <c r="M73" s="8">
        <f t="shared" si="16"/>
        <v>29.176422532951122</v>
      </c>
      <c r="N73" s="8">
        <f t="shared" si="17"/>
        <v>317.54781191583186</v>
      </c>
      <c r="O73" s="8">
        <f t="shared" si="18"/>
        <v>401.36463977523579</v>
      </c>
      <c r="P73" s="8">
        <f t="shared" si="19"/>
        <v>506.99705154141873</v>
      </c>
      <c r="Q73" s="8">
        <f t="shared" si="20"/>
        <v>26.549988318005138</v>
      </c>
      <c r="R73" s="9">
        <f t="shared" si="21"/>
        <v>7.2141137111166103E-3</v>
      </c>
      <c r="S73" s="8">
        <f t="shared" si="22"/>
        <v>1756.0968128472937</v>
      </c>
      <c r="T73" s="19">
        <f t="shared" si="23"/>
        <v>167.00362902728531</v>
      </c>
      <c r="U73" s="19">
        <f t="shared" si="24"/>
        <v>408.63650107749544</v>
      </c>
      <c r="V73" s="19">
        <f t="shared" si="25"/>
        <v>-241.63287205021012</v>
      </c>
    </row>
    <row r="74" spans="1:22" s="5" customFormat="1">
      <c r="A74" s="7" t="s">
        <v>461</v>
      </c>
      <c r="B74" s="17">
        <v>4</v>
      </c>
      <c r="C74" s="17">
        <v>11</v>
      </c>
      <c r="D74" s="17">
        <v>9</v>
      </c>
      <c r="E74" s="17">
        <v>63</v>
      </c>
      <c r="F74" s="17">
        <v>62</v>
      </c>
      <c r="G74" s="17">
        <v>87</v>
      </c>
      <c r="H74" s="17">
        <v>1</v>
      </c>
      <c r="I74" s="17">
        <v>14</v>
      </c>
      <c r="J74" s="8">
        <f t="shared" si="13"/>
        <v>117.85503830288745</v>
      </c>
      <c r="K74" s="8">
        <f t="shared" si="14"/>
        <v>134.25112282757274</v>
      </c>
      <c r="L74" s="8">
        <f t="shared" si="15"/>
        <v>146.21308119699776</v>
      </c>
      <c r="M74" s="8">
        <f t="shared" si="16"/>
        <v>7.2941056332377805</v>
      </c>
      <c r="N74" s="8">
        <f t="shared" si="17"/>
        <v>377.46249340938505</v>
      </c>
      <c r="O74" s="8">
        <f t="shared" si="18"/>
        <v>311.05759582580777</v>
      </c>
      <c r="P74" s="8">
        <f t="shared" si="19"/>
        <v>428.24022800100414</v>
      </c>
      <c r="Q74" s="8">
        <f t="shared" si="20"/>
        <v>24.779989096804798</v>
      </c>
      <c r="R74" s="9">
        <f t="shared" si="21"/>
        <v>1.1821096114801189E-3</v>
      </c>
      <c r="S74" s="8">
        <f t="shared" si="22"/>
        <v>1522.3736651968927</v>
      </c>
      <c r="T74" s="19">
        <f t="shared" si="23"/>
        <v>132.7730807758193</v>
      </c>
      <c r="U74" s="19">
        <f t="shared" si="24"/>
        <v>372.2534390787323</v>
      </c>
      <c r="V74" s="19">
        <f t="shared" si="25"/>
        <v>-239.480358302913</v>
      </c>
    </row>
    <row r="75" spans="1:22" s="5" customFormat="1">
      <c r="A75" s="7" t="s">
        <v>394</v>
      </c>
      <c r="B75" s="17">
        <v>2</v>
      </c>
      <c r="C75" s="17">
        <v>32</v>
      </c>
      <c r="D75" s="17">
        <v>1</v>
      </c>
      <c r="E75" s="17">
        <v>58</v>
      </c>
      <c r="F75" s="17">
        <v>58</v>
      </c>
      <c r="G75" s="17">
        <v>110</v>
      </c>
      <c r="H75" s="17"/>
      <c r="I75" s="17">
        <v>12</v>
      </c>
      <c r="J75" s="8">
        <f t="shared" si="13"/>
        <v>58.927519151443725</v>
      </c>
      <c r="K75" s="8">
        <f t="shared" si="14"/>
        <v>390.54872095293888</v>
      </c>
      <c r="L75" s="8">
        <f t="shared" si="15"/>
        <v>16.245897910777529</v>
      </c>
      <c r="M75" s="8">
        <f t="shared" si="16"/>
        <v>0</v>
      </c>
      <c r="N75" s="8">
        <f t="shared" si="17"/>
        <v>347.50515266260845</v>
      </c>
      <c r="O75" s="8">
        <f t="shared" si="18"/>
        <v>290.98936383704597</v>
      </c>
      <c r="P75" s="8">
        <f t="shared" si="19"/>
        <v>541.45316184035005</v>
      </c>
      <c r="Q75" s="8">
        <f t="shared" si="20"/>
        <v>21.23999065440411</v>
      </c>
      <c r="R75" s="9">
        <f t="shared" si="21"/>
        <v>8.2736810017087506E-2</v>
      </c>
      <c r="S75" s="8">
        <f t="shared" si="22"/>
        <v>1645.6698163551646</v>
      </c>
      <c r="T75" s="19">
        <f t="shared" si="23"/>
        <v>155.24071267172005</v>
      </c>
      <c r="U75" s="19">
        <f t="shared" si="24"/>
        <v>393.31589278000155</v>
      </c>
      <c r="V75" s="19">
        <f t="shared" si="25"/>
        <v>-238.0751801082815</v>
      </c>
    </row>
    <row r="76" spans="1:22" s="5" customFormat="1">
      <c r="A76" s="7" t="s">
        <v>64</v>
      </c>
      <c r="B76" s="17">
        <v>10</v>
      </c>
      <c r="C76" s="17">
        <v>31</v>
      </c>
      <c r="D76" s="17">
        <v>30</v>
      </c>
      <c r="E76" s="17">
        <v>113</v>
      </c>
      <c r="F76" s="17">
        <v>97</v>
      </c>
      <c r="G76" s="17">
        <v>144</v>
      </c>
      <c r="H76" s="17">
        <v>6</v>
      </c>
      <c r="I76" s="17">
        <v>28</v>
      </c>
      <c r="J76" s="8">
        <f t="shared" si="13"/>
        <v>294.63759575721861</v>
      </c>
      <c r="K76" s="8">
        <f t="shared" si="14"/>
        <v>378.34407342315956</v>
      </c>
      <c r="L76" s="8">
        <f t="shared" si="15"/>
        <v>487.37693732332588</v>
      </c>
      <c r="M76" s="8">
        <f t="shared" si="16"/>
        <v>43.764633799426683</v>
      </c>
      <c r="N76" s="8">
        <f t="shared" si="17"/>
        <v>677.03590087715099</v>
      </c>
      <c r="O76" s="8">
        <f t="shared" si="18"/>
        <v>486.65462572747339</v>
      </c>
      <c r="P76" s="8">
        <f t="shared" si="19"/>
        <v>708.811411863731</v>
      </c>
      <c r="Q76" s="8">
        <f t="shared" si="20"/>
        <v>49.559978193609595</v>
      </c>
      <c r="R76" s="9">
        <f t="shared" si="21"/>
        <v>2.8004452403973829E-2</v>
      </c>
      <c r="S76" s="8">
        <f t="shared" si="22"/>
        <v>3076.6251787714864</v>
      </c>
      <c r="T76" s="19">
        <f t="shared" si="23"/>
        <v>386.78620216790137</v>
      </c>
      <c r="U76" s="19">
        <f t="shared" si="24"/>
        <v>624.16731282278522</v>
      </c>
      <c r="V76" s="19">
        <f t="shared" si="25"/>
        <v>-237.38111065488386</v>
      </c>
    </row>
    <row r="77" spans="1:22" s="5" customFormat="1">
      <c r="A77" s="7" t="s">
        <v>14</v>
      </c>
      <c r="B77" s="17">
        <v>42</v>
      </c>
      <c r="C77" s="17">
        <v>73</v>
      </c>
      <c r="D77" s="17">
        <v>66</v>
      </c>
      <c r="E77" s="17">
        <v>195</v>
      </c>
      <c r="F77" s="17">
        <v>227</v>
      </c>
      <c r="G77" s="17">
        <v>326</v>
      </c>
      <c r="H77" s="17">
        <v>12</v>
      </c>
      <c r="I77" s="17">
        <v>47</v>
      </c>
      <c r="J77" s="8">
        <f t="shared" si="13"/>
        <v>1237.4779021803181</v>
      </c>
      <c r="K77" s="8">
        <f t="shared" si="14"/>
        <v>890.93926967389177</v>
      </c>
      <c r="L77" s="8">
        <f t="shared" si="15"/>
        <v>1072.229262111317</v>
      </c>
      <c r="M77" s="8">
        <f t="shared" si="16"/>
        <v>87.529267598853366</v>
      </c>
      <c r="N77" s="8">
        <f t="shared" si="17"/>
        <v>1168.3362891242871</v>
      </c>
      <c r="O77" s="8">
        <f t="shared" si="18"/>
        <v>1138.8721653622315</v>
      </c>
      <c r="P77" s="8">
        <f t="shared" si="19"/>
        <v>1604.6702796359466</v>
      </c>
      <c r="Q77" s="8">
        <f t="shared" si="20"/>
        <v>83.189963396416104</v>
      </c>
      <c r="R77" s="9">
        <f t="shared" si="21"/>
        <v>0.13000142581938132</v>
      </c>
      <c r="S77" s="8">
        <f t="shared" si="22"/>
        <v>7200.0544356868459</v>
      </c>
      <c r="T77" s="19">
        <f t="shared" si="23"/>
        <v>1066.8821446551756</v>
      </c>
      <c r="U77" s="19">
        <f t="shared" si="24"/>
        <v>1303.9595780408217</v>
      </c>
      <c r="V77" s="19">
        <f t="shared" si="25"/>
        <v>-237.07743338564615</v>
      </c>
    </row>
    <row r="78" spans="1:22" s="5" customFormat="1">
      <c r="A78" s="7" t="s">
        <v>418</v>
      </c>
      <c r="B78" s="17">
        <v>4</v>
      </c>
      <c r="C78" s="17">
        <v>20</v>
      </c>
      <c r="D78" s="17">
        <v>5</v>
      </c>
      <c r="E78" s="17">
        <v>64</v>
      </c>
      <c r="F78" s="17">
        <v>59</v>
      </c>
      <c r="G78" s="17">
        <v>96</v>
      </c>
      <c r="H78" s="17">
        <v>2</v>
      </c>
      <c r="I78" s="17">
        <v>15</v>
      </c>
      <c r="J78" s="8">
        <f t="shared" si="13"/>
        <v>117.85503830288745</v>
      </c>
      <c r="K78" s="8">
        <f t="shared" si="14"/>
        <v>244.09295059558679</v>
      </c>
      <c r="L78" s="8">
        <f t="shared" si="15"/>
        <v>81.229489553887646</v>
      </c>
      <c r="M78" s="8">
        <f t="shared" si="16"/>
        <v>14.588211266475561</v>
      </c>
      <c r="N78" s="8">
        <f t="shared" si="17"/>
        <v>383.45396155874033</v>
      </c>
      <c r="O78" s="8">
        <f t="shared" si="18"/>
        <v>296.00642183423639</v>
      </c>
      <c r="P78" s="8">
        <f t="shared" si="19"/>
        <v>472.54094124248735</v>
      </c>
      <c r="Q78" s="8">
        <f t="shared" si="20"/>
        <v>26.549988318005138</v>
      </c>
      <c r="R78" s="9">
        <f t="shared" si="21"/>
        <v>1.4535671526917369E-2</v>
      </c>
      <c r="S78" s="8">
        <f t="shared" si="22"/>
        <v>1609.7670143543016</v>
      </c>
      <c r="T78" s="19">
        <f t="shared" si="23"/>
        <v>147.7258261507873</v>
      </c>
      <c r="U78" s="19">
        <f t="shared" si="24"/>
        <v>384.00044154515467</v>
      </c>
      <c r="V78" s="19">
        <f t="shared" si="25"/>
        <v>-236.27461539436737</v>
      </c>
    </row>
    <row r="79" spans="1:22" s="5" customFormat="1">
      <c r="A79" s="7" t="s">
        <v>675</v>
      </c>
      <c r="B79" s="17"/>
      <c r="C79" s="17">
        <v>9</v>
      </c>
      <c r="D79" s="17">
        <v>3</v>
      </c>
      <c r="E79" s="17">
        <v>47</v>
      </c>
      <c r="F79" s="17">
        <v>39</v>
      </c>
      <c r="G79" s="17">
        <v>79</v>
      </c>
      <c r="H79" s="17"/>
      <c r="I79" s="17">
        <v>11</v>
      </c>
      <c r="J79" s="8">
        <f t="shared" si="13"/>
        <v>0</v>
      </c>
      <c r="K79" s="8">
        <f t="shared" si="14"/>
        <v>109.84182776801406</v>
      </c>
      <c r="L79" s="8">
        <f t="shared" si="15"/>
        <v>48.737693732332588</v>
      </c>
      <c r="M79" s="8">
        <f t="shared" si="16"/>
        <v>0</v>
      </c>
      <c r="N79" s="8">
        <f t="shared" si="17"/>
        <v>281.59900301969992</v>
      </c>
      <c r="O79" s="8">
        <f t="shared" si="18"/>
        <v>195.66526189042744</v>
      </c>
      <c r="P79" s="8">
        <f t="shared" si="19"/>
        <v>388.86181623079688</v>
      </c>
      <c r="Q79" s="8">
        <f t="shared" si="20"/>
        <v>19.46999143320377</v>
      </c>
      <c r="R79" s="9">
        <f t="shared" si="21"/>
        <v>1.0707567857903687E-2</v>
      </c>
      <c r="S79" s="8">
        <f t="shared" si="22"/>
        <v>1024.7056026412708</v>
      </c>
      <c r="T79" s="19">
        <f t="shared" si="23"/>
        <v>52.859840500115546</v>
      </c>
      <c r="U79" s="19">
        <f t="shared" si="24"/>
        <v>288.70869371364142</v>
      </c>
      <c r="V79" s="19">
        <f t="shared" si="25"/>
        <v>-235.84885321352587</v>
      </c>
    </row>
    <row r="80" spans="1:22" s="5" customFormat="1">
      <c r="A80" s="7" t="s">
        <v>334</v>
      </c>
      <c r="B80" s="17">
        <v>4</v>
      </c>
      <c r="C80" s="17">
        <v>17</v>
      </c>
      <c r="D80" s="17">
        <v>18</v>
      </c>
      <c r="E80" s="17">
        <v>99</v>
      </c>
      <c r="F80" s="17">
        <v>25</v>
      </c>
      <c r="G80" s="17">
        <v>123</v>
      </c>
      <c r="H80" s="17"/>
      <c r="I80" s="17">
        <v>12</v>
      </c>
      <c r="J80" s="8">
        <f t="shared" si="13"/>
        <v>117.85503830288745</v>
      </c>
      <c r="K80" s="8">
        <f t="shared" si="14"/>
        <v>207.47900800624879</v>
      </c>
      <c r="L80" s="8">
        <f t="shared" si="15"/>
        <v>292.42616239399553</v>
      </c>
      <c r="M80" s="8">
        <f t="shared" si="16"/>
        <v>0</v>
      </c>
      <c r="N80" s="8">
        <f t="shared" si="17"/>
        <v>593.15534678617644</v>
      </c>
      <c r="O80" s="8">
        <f t="shared" si="18"/>
        <v>125.42644992976119</v>
      </c>
      <c r="P80" s="8">
        <f t="shared" si="19"/>
        <v>605.44308096693692</v>
      </c>
      <c r="Q80" s="8">
        <f t="shared" si="20"/>
        <v>21.23999065440411</v>
      </c>
      <c r="R80" s="9">
        <f t="shared" si="21"/>
        <v>0.11437479667874086</v>
      </c>
      <c r="S80" s="8">
        <f t="shared" si="22"/>
        <v>1941.7850863860062</v>
      </c>
      <c r="T80" s="19">
        <f t="shared" si="23"/>
        <v>205.92006956771058</v>
      </c>
      <c r="U80" s="19">
        <f t="shared" si="24"/>
        <v>441.34162589429144</v>
      </c>
      <c r="V80" s="19">
        <f t="shared" si="25"/>
        <v>-235.42155632658086</v>
      </c>
    </row>
    <row r="81" spans="1:22" s="5" customFormat="1">
      <c r="A81" s="7" t="s">
        <v>126</v>
      </c>
      <c r="B81" s="17">
        <v>6</v>
      </c>
      <c r="C81" s="17">
        <v>23</v>
      </c>
      <c r="D81" s="17">
        <v>26</v>
      </c>
      <c r="E81" s="17">
        <v>75</v>
      </c>
      <c r="F81" s="17">
        <v>95</v>
      </c>
      <c r="G81" s="17">
        <v>134</v>
      </c>
      <c r="H81" s="17">
        <v>5</v>
      </c>
      <c r="I81" s="17">
        <v>19</v>
      </c>
      <c r="J81" s="8">
        <f t="shared" si="13"/>
        <v>176.78255745433117</v>
      </c>
      <c r="K81" s="8">
        <f t="shared" si="14"/>
        <v>280.70689318492481</v>
      </c>
      <c r="L81" s="8">
        <f t="shared" si="15"/>
        <v>422.39334568021576</v>
      </c>
      <c r="M81" s="8">
        <f t="shared" si="16"/>
        <v>36.470528166188906</v>
      </c>
      <c r="N81" s="8">
        <f t="shared" si="17"/>
        <v>449.36011120164886</v>
      </c>
      <c r="O81" s="8">
        <f t="shared" si="18"/>
        <v>476.62050973309249</v>
      </c>
      <c r="P81" s="8">
        <f t="shared" si="19"/>
        <v>659.5883971509719</v>
      </c>
      <c r="Q81" s="8">
        <f t="shared" si="20"/>
        <v>33.629985202806509</v>
      </c>
      <c r="R81" s="9">
        <f t="shared" si="21"/>
        <v>3.6255083272887879E-2</v>
      </c>
      <c r="S81" s="8">
        <f t="shared" si="22"/>
        <v>2501.922342571374</v>
      </c>
      <c r="T81" s="19">
        <f t="shared" si="23"/>
        <v>293.2942654398239</v>
      </c>
      <c r="U81" s="19">
        <f t="shared" si="24"/>
        <v>528.5230060285711</v>
      </c>
      <c r="V81" s="19">
        <f t="shared" si="25"/>
        <v>-235.2287405887472</v>
      </c>
    </row>
    <row r="82" spans="1:22" s="5" customFormat="1">
      <c r="A82" s="7" t="s">
        <v>569</v>
      </c>
      <c r="B82" s="17">
        <v>3</v>
      </c>
      <c r="C82" s="17">
        <v>10</v>
      </c>
      <c r="D82" s="17">
        <v>7</v>
      </c>
      <c r="E82" s="17">
        <v>75</v>
      </c>
      <c r="F82" s="17">
        <v>30</v>
      </c>
      <c r="G82" s="17">
        <v>87</v>
      </c>
      <c r="H82" s="17">
        <v>1</v>
      </c>
      <c r="I82" s="17">
        <v>7</v>
      </c>
      <c r="J82" s="8">
        <f t="shared" si="13"/>
        <v>88.391278727165584</v>
      </c>
      <c r="K82" s="8">
        <f t="shared" si="14"/>
        <v>122.04647529779339</v>
      </c>
      <c r="L82" s="8">
        <f t="shared" si="15"/>
        <v>113.7212853754427</v>
      </c>
      <c r="M82" s="8">
        <f t="shared" si="16"/>
        <v>7.2941056332377805</v>
      </c>
      <c r="N82" s="8">
        <f t="shared" si="17"/>
        <v>449.36011120164886</v>
      </c>
      <c r="O82" s="8">
        <f t="shared" si="18"/>
        <v>150.51173991571343</v>
      </c>
      <c r="P82" s="8">
        <f t="shared" si="19"/>
        <v>428.24022800100414</v>
      </c>
      <c r="Q82" s="8">
        <f t="shared" si="20"/>
        <v>12.389994548402399</v>
      </c>
      <c r="R82" s="9">
        <f t="shared" si="21"/>
        <v>3.6240723258436809E-2</v>
      </c>
      <c r="S82" s="8">
        <f t="shared" si="22"/>
        <v>1359.5652241520058</v>
      </c>
      <c r="T82" s="19">
        <f t="shared" si="23"/>
        <v>108.05301313346722</v>
      </c>
      <c r="U82" s="19">
        <f t="shared" si="24"/>
        <v>342.7040263727888</v>
      </c>
      <c r="V82" s="19">
        <f t="shared" si="25"/>
        <v>-234.65101323932157</v>
      </c>
    </row>
    <row r="83" spans="1:22" s="5" customFormat="1">
      <c r="A83" s="7" t="s">
        <v>193</v>
      </c>
      <c r="B83" s="17">
        <v>5</v>
      </c>
      <c r="C83" s="17">
        <v>22</v>
      </c>
      <c r="D83" s="17">
        <v>20</v>
      </c>
      <c r="E83" s="17">
        <v>73</v>
      </c>
      <c r="F83" s="17">
        <v>83</v>
      </c>
      <c r="G83" s="17">
        <v>120</v>
      </c>
      <c r="H83" s="17">
        <v>1</v>
      </c>
      <c r="I83" s="17">
        <v>28</v>
      </c>
      <c r="J83" s="8">
        <f t="shared" si="13"/>
        <v>147.3187978786093</v>
      </c>
      <c r="K83" s="8">
        <f t="shared" si="14"/>
        <v>268.50224565514549</v>
      </c>
      <c r="L83" s="8">
        <f t="shared" si="15"/>
        <v>324.91795821555058</v>
      </c>
      <c r="M83" s="8">
        <f t="shared" si="16"/>
        <v>7.2941056332377805</v>
      </c>
      <c r="N83" s="8">
        <f t="shared" si="17"/>
        <v>437.37717490293824</v>
      </c>
      <c r="O83" s="8">
        <f t="shared" si="18"/>
        <v>416.41581376680716</v>
      </c>
      <c r="P83" s="8">
        <f t="shared" si="19"/>
        <v>590.67617655310914</v>
      </c>
      <c r="Q83" s="8">
        <f t="shared" si="20"/>
        <v>49.559978193609595</v>
      </c>
      <c r="R83" s="9">
        <f t="shared" si="21"/>
        <v>1.8282203079813764E-2</v>
      </c>
      <c r="S83" s="8">
        <f t="shared" si="22"/>
        <v>2192.5022726053976</v>
      </c>
      <c r="T83" s="19">
        <f t="shared" si="23"/>
        <v>246.91300058310176</v>
      </c>
      <c r="U83" s="19">
        <f t="shared" si="24"/>
        <v>481.48972174095155</v>
      </c>
      <c r="V83" s="19">
        <f t="shared" si="25"/>
        <v>-234.57672115784979</v>
      </c>
    </row>
    <row r="84" spans="1:22" s="5" customFormat="1">
      <c r="A84" s="7" t="s">
        <v>153</v>
      </c>
      <c r="B84" s="17">
        <v>16</v>
      </c>
      <c r="C84" s="17">
        <v>13</v>
      </c>
      <c r="D84" s="17">
        <v>13</v>
      </c>
      <c r="E84" s="17">
        <v>72</v>
      </c>
      <c r="F84" s="17">
        <v>57</v>
      </c>
      <c r="G84" s="17">
        <v>168</v>
      </c>
      <c r="H84" s="17">
        <v>7</v>
      </c>
      <c r="I84" s="17">
        <v>34</v>
      </c>
      <c r="J84" s="8">
        <f t="shared" si="13"/>
        <v>471.4201532115498</v>
      </c>
      <c r="K84" s="8">
        <f t="shared" si="14"/>
        <v>158.66041788713142</v>
      </c>
      <c r="L84" s="8">
        <f t="shared" si="15"/>
        <v>211.19667284010788</v>
      </c>
      <c r="M84" s="8">
        <f t="shared" si="16"/>
        <v>51.058739432664467</v>
      </c>
      <c r="N84" s="8">
        <f t="shared" si="17"/>
        <v>431.38570675358289</v>
      </c>
      <c r="O84" s="8">
        <f t="shared" si="18"/>
        <v>285.97230583985549</v>
      </c>
      <c r="P84" s="8">
        <f t="shared" si="19"/>
        <v>826.94664717435285</v>
      </c>
      <c r="Q84" s="8">
        <f t="shared" si="20"/>
        <v>60.17997352081165</v>
      </c>
      <c r="R84" s="9">
        <f t="shared" si="21"/>
        <v>0.14067875951878844</v>
      </c>
      <c r="S84" s="8">
        <f t="shared" si="22"/>
        <v>2436.6406431392452</v>
      </c>
      <c r="T84" s="19">
        <f t="shared" si="23"/>
        <v>280.42574797959639</v>
      </c>
      <c r="U84" s="19">
        <f t="shared" si="24"/>
        <v>514.76821992259704</v>
      </c>
      <c r="V84" s="19">
        <f t="shared" si="25"/>
        <v>-234.34247194300065</v>
      </c>
    </row>
    <row r="85" spans="1:22" s="5" customFormat="1">
      <c r="A85" s="7" t="s">
        <v>325</v>
      </c>
      <c r="B85" s="17">
        <v>2</v>
      </c>
      <c r="C85" s="17">
        <v>43</v>
      </c>
      <c r="D85" s="17"/>
      <c r="E85" s="17">
        <v>56</v>
      </c>
      <c r="F85" s="17">
        <v>78</v>
      </c>
      <c r="G85" s="17">
        <v>113</v>
      </c>
      <c r="H85" s="17"/>
      <c r="I85" s="17">
        <v>9</v>
      </c>
      <c r="J85" s="8">
        <f t="shared" si="13"/>
        <v>58.927519151443725</v>
      </c>
      <c r="K85" s="8">
        <f t="shared" si="14"/>
        <v>524.79984378051165</v>
      </c>
      <c r="L85" s="8">
        <f t="shared" si="15"/>
        <v>0</v>
      </c>
      <c r="M85" s="8">
        <f t="shared" si="16"/>
        <v>0</v>
      </c>
      <c r="N85" s="8">
        <f t="shared" si="17"/>
        <v>335.52221636389783</v>
      </c>
      <c r="O85" s="8">
        <f t="shared" si="18"/>
        <v>391.33052378085489</v>
      </c>
      <c r="P85" s="8">
        <f t="shared" si="19"/>
        <v>556.22006625417782</v>
      </c>
      <c r="Q85" s="8">
        <f t="shared" si="20"/>
        <v>15.929992990803084</v>
      </c>
      <c r="R85" s="9">
        <f t="shared" si="21"/>
        <v>0.13105006738349101</v>
      </c>
      <c r="S85" s="8">
        <f t="shared" si="22"/>
        <v>1866.8001693308861</v>
      </c>
      <c r="T85" s="19">
        <f t="shared" si="23"/>
        <v>194.57578764398511</v>
      </c>
      <c r="U85" s="19">
        <f t="shared" si="24"/>
        <v>427.69093546631012</v>
      </c>
      <c r="V85" s="19">
        <f t="shared" si="25"/>
        <v>-233.11514782232501</v>
      </c>
    </row>
    <row r="86" spans="1:22" s="5" customFormat="1">
      <c r="A86" s="7" t="s">
        <v>564</v>
      </c>
      <c r="B86" s="17"/>
      <c r="C86" s="17">
        <v>13</v>
      </c>
      <c r="D86" s="17">
        <v>6</v>
      </c>
      <c r="E86" s="17">
        <v>42</v>
      </c>
      <c r="F86" s="17">
        <v>40</v>
      </c>
      <c r="G86" s="17">
        <v>102</v>
      </c>
      <c r="H86" s="17"/>
      <c r="I86" s="17">
        <v>14</v>
      </c>
      <c r="J86" s="8">
        <f t="shared" si="13"/>
        <v>0</v>
      </c>
      <c r="K86" s="8">
        <f t="shared" si="14"/>
        <v>158.66041788713142</v>
      </c>
      <c r="L86" s="8">
        <f t="shared" si="15"/>
        <v>97.475387464665175</v>
      </c>
      <c r="M86" s="8">
        <f t="shared" si="16"/>
        <v>0</v>
      </c>
      <c r="N86" s="8">
        <f t="shared" si="17"/>
        <v>251.64166227292336</v>
      </c>
      <c r="O86" s="8">
        <f t="shared" si="18"/>
        <v>200.68231988761789</v>
      </c>
      <c r="P86" s="8">
        <f t="shared" si="19"/>
        <v>502.07475007014278</v>
      </c>
      <c r="Q86" s="8">
        <f t="shared" si="20"/>
        <v>24.779989096804798</v>
      </c>
      <c r="R86" s="9">
        <f t="shared" si="21"/>
        <v>4.4374635699961015E-2</v>
      </c>
      <c r="S86" s="8">
        <f t="shared" si="22"/>
        <v>1210.5345375824807</v>
      </c>
      <c r="T86" s="19">
        <f t="shared" si="23"/>
        <v>85.378601783932197</v>
      </c>
      <c r="U86" s="19">
        <f t="shared" si="24"/>
        <v>318.13291074356135</v>
      </c>
      <c r="V86" s="19">
        <f t="shared" si="25"/>
        <v>-232.75430895962916</v>
      </c>
    </row>
    <row r="87" spans="1:22" s="5" customFormat="1">
      <c r="A87" s="7" t="s">
        <v>273</v>
      </c>
      <c r="B87" s="17">
        <v>7</v>
      </c>
      <c r="C87" s="17">
        <v>22</v>
      </c>
      <c r="D87" s="17">
        <v>10</v>
      </c>
      <c r="E87" s="17">
        <v>55</v>
      </c>
      <c r="F87" s="17">
        <v>107</v>
      </c>
      <c r="G87" s="17">
        <v>95</v>
      </c>
      <c r="H87" s="17">
        <v>6</v>
      </c>
      <c r="I87" s="17">
        <v>20</v>
      </c>
      <c r="J87" s="8">
        <f t="shared" si="13"/>
        <v>206.24631703005304</v>
      </c>
      <c r="K87" s="8">
        <f t="shared" si="14"/>
        <v>268.50224565514549</v>
      </c>
      <c r="L87" s="8">
        <f t="shared" si="15"/>
        <v>162.45897910777529</v>
      </c>
      <c r="M87" s="8">
        <f t="shared" si="16"/>
        <v>43.764633799426683</v>
      </c>
      <c r="N87" s="8">
        <f t="shared" si="17"/>
        <v>329.53074821454248</v>
      </c>
      <c r="O87" s="8">
        <f t="shared" si="18"/>
        <v>536.82520569937788</v>
      </c>
      <c r="P87" s="8">
        <f t="shared" si="19"/>
        <v>467.61863977121141</v>
      </c>
      <c r="Q87" s="8">
        <f t="shared" si="20"/>
        <v>35.399984424006853</v>
      </c>
      <c r="R87" s="9">
        <f t="shared" si="21"/>
        <v>1.3606446768404034E-2</v>
      </c>
      <c r="S87" s="8">
        <f t="shared" si="22"/>
        <v>2014.9467692775324</v>
      </c>
      <c r="T87" s="19">
        <f t="shared" si="23"/>
        <v>212.40251393099129</v>
      </c>
      <c r="U87" s="19">
        <f t="shared" si="24"/>
        <v>444.65819789504394</v>
      </c>
      <c r="V87" s="19">
        <f t="shared" si="25"/>
        <v>-232.25568396405265</v>
      </c>
    </row>
    <row r="88" spans="1:22" s="5" customFormat="1">
      <c r="A88" s="7" t="s">
        <v>22</v>
      </c>
      <c r="B88" s="17">
        <v>18</v>
      </c>
      <c r="C88" s="17">
        <v>57</v>
      </c>
      <c r="D88" s="17">
        <v>46</v>
      </c>
      <c r="E88" s="17">
        <v>147</v>
      </c>
      <c r="F88" s="17">
        <v>178</v>
      </c>
      <c r="G88" s="17">
        <v>182</v>
      </c>
      <c r="H88" s="17">
        <v>5</v>
      </c>
      <c r="I88" s="17">
        <v>30</v>
      </c>
      <c r="J88" s="8">
        <f t="shared" si="13"/>
        <v>530.34767236299353</v>
      </c>
      <c r="K88" s="8">
        <f t="shared" si="14"/>
        <v>695.66490919742239</v>
      </c>
      <c r="L88" s="8">
        <f t="shared" si="15"/>
        <v>747.31130389576629</v>
      </c>
      <c r="M88" s="8">
        <f t="shared" si="16"/>
        <v>36.470528166188906</v>
      </c>
      <c r="N88" s="8">
        <f t="shared" si="17"/>
        <v>880.7458179552317</v>
      </c>
      <c r="O88" s="8">
        <f t="shared" si="18"/>
        <v>893.03632349989971</v>
      </c>
      <c r="P88" s="8">
        <f t="shared" si="19"/>
        <v>895.8588677722156</v>
      </c>
      <c r="Q88" s="8">
        <f t="shared" si="20"/>
        <v>53.099976636010275</v>
      </c>
      <c r="R88" s="9">
        <f t="shared" si="21"/>
        <v>1.202553536988955E-2</v>
      </c>
      <c r="S88" s="8">
        <f t="shared" si="22"/>
        <v>4679.4354228497177</v>
      </c>
      <c r="T88" s="19">
        <f t="shared" si="23"/>
        <v>657.77462848539415</v>
      </c>
      <c r="U88" s="19">
        <f t="shared" si="24"/>
        <v>889.88033640911556</v>
      </c>
      <c r="V88" s="19">
        <f t="shared" si="25"/>
        <v>-232.10570792372141</v>
      </c>
    </row>
    <row r="89" spans="1:22" s="5" customFormat="1">
      <c r="A89" s="7" t="s">
        <v>165</v>
      </c>
      <c r="B89" s="17">
        <v>5</v>
      </c>
      <c r="C89" s="17">
        <v>24</v>
      </c>
      <c r="D89" s="17">
        <v>25</v>
      </c>
      <c r="E89" s="17">
        <v>89</v>
      </c>
      <c r="F89" s="17">
        <v>79</v>
      </c>
      <c r="G89" s="17">
        <v>124</v>
      </c>
      <c r="H89" s="17">
        <v>3</v>
      </c>
      <c r="I89" s="17">
        <v>16</v>
      </c>
      <c r="J89" s="8">
        <f t="shared" si="13"/>
        <v>147.3187978786093</v>
      </c>
      <c r="K89" s="8">
        <f t="shared" si="14"/>
        <v>292.91154071470413</v>
      </c>
      <c r="L89" s="8">
        <f t="shared" si="15"/>
        <v>406.1474477694382</v>
      </c>
      <c r="M89" s="8">
        <f t="shared" si="16"/>
        <v>21.882316899713341</v>
      </c>
      <c r="N89" s="8">
        <f t="shared" si="17"/>
        <v>533.24066529262325</v>
      </c>
      <c r="O89" s="8">
        <f t="shared" si="18"/>
        <v>396.34758177804537</v>
      </c>
      <c r="P89" s="8">
        <f t="shared" si="19"/>
        <v>610.36538243821281</v>
      </c>
      <c r="Q89" s="8">
        <f t="shared" si="20"/>
        <v>28.319987539205481</v>
      </c>
      <c r="R89" s="9">
        <f t="shared" si="21"/>
        <v>3.8473482296593378E-2</v>
      </c>
      <c r="S89" s="8">
        <f t="shared" si="22"/>
        <v>2408.2137327713463</v>
      </c>
      <c r="T89" s="19">
        <f t="shared" si="23"/>
        <v>282.12592878758386</v>
      </c>
      <c r="U89" s="19">
        <f t="shared" si="24"/>
        <v>513.31787650296053</v>
      </c>
      <c r="V89" s="19">
        <f t="shared" si="25"/>
        <v>-231.19194771537667</v>
      </c>
    </row>
    <row r="90" spans="1:22" s="5" customFormat="1">
      <c r="A90" s="7" t="s">
        <v>718</v>
      </c>
      <c r="B90" s="17"/>
      <c r="C90" s="17">
        <v>8</v>
      </c>
      <c r="D90" s="17">
        <v>2</v>
      </c>
      <c r="E90" s="17">
        <v>39</v>
      </c>
      <c r="F90" s="17">
        <v>22</v>
      </c>
      <c r="G90" s="17">
        <v>97</v>
      </c>
      <c r="H90" s="17"/>
      <c r="I90" s="17">
        <v>12</v>
      </c>
      <c r="J90" s="8">
        <f t="shared" si="13"/>
        <v>0</v>
      </c>
      <c r="K90" s="8">
        <f t="shared" si="14"/>
        <v>97.63718023823472</v>
      </c>
      <c r="L90" s="8">
        <f t="shared" si="15"/>
        <v>32.491795821555058</v>
      </c>
      <c r="M90" s="8">
        <f t="shared" si="16"/>
        <v>0</v>
      </c>
      <c r="N90" s="8">
        <f t="shared" si="17"/>
        <v>233.66725782485742</v>
      </c>
      <c r="O90" s="8">
        <f t="shared" si="18"/>
        <v>110.37527593818984</v>
      </c>
      <c r="P90" s="8">
        <f t="shared" si="19"/>
        <v>477.46324271376324</v>
      </c>
      <c r="Q90" s="8">
        <f t="shared" si="20"/>
        <v>21.23999065440411</v>
      </c>
      <c r="R90" s="9">
        <f t="shared" si="21"/>
        <v>5.3928712597256907E-2</v>
      </c>
      <c r="S90" s="8">
        <f t="shared" si="22"/>
        <v>951.63475253660022</v>
      </c>
      <c r="T90" s="19">
        <f t="shared" si="23"/>
        <v>43.376325353263262</v>
      </c>
      <c r="U90" s="19">
        <f t="shared" si="24"/>
        <v>273.83525882560349</v>
      </c>
      <c r="V90" s="19">
        <f t="shared" si="25"/>
        <v>-230.45893347234022</v>
      </c>
    </row>
    <row r="91" spans="1:22" s="5" customFormat="1">
      <c r="A91" s="7" t="s">
        <v>270</v>
      </c>
      <c r="B91" s="17">
        <v>2</v>
      </c>
      <c r="C91" s="17">
        <v>23</v>
      </c>
      <c r="D91" s="17">
        <v>19</v>
      </c>
      <c r="E91" s="17">
        <v>78</v>
      </c>
      <c r="F91" s="17">
        <v>61</v>
      </c>
      <c r="G91" s="17">
        <v>115</v>
      </c>
      <c r="H91" s="17">
        <v>3</v>
      </c>
      <c r="I91" s="17">
        <v>18</v>
      </c>
      <c r="J91" s="8">
        <f t="shared" si="13"/>
        <v>58.927519151443725</v>
      </c>
      <c r="K91" s="8">
        <f t="shared" si="14"/>
        <v>280.70689318492481</v>
      </c>
      <c r="L91" s="8">
        <f t="shared" si="15"/>
        <v>308.67206030477303</v>
      </c>
      <c r="M91" s="8">
        <f t="shared" si="16"/>
        <v>21.882316899713341</v>
      </c>
      <c r="N91" s="8">
        <f t="shared" si="17"/>
        <v>467.33451564971483</v>
      </c>
      <c r="O91" s="8">
        <f t="shared" si="18"/>
        <v>306.04053782861729</v>
      </c>
      <c r="P91" s="8">
        <f t="shared" si="19"/>
        <v>566.0646691967296</v>
      </c>
      <c r="Q91" s="8">
        <f t="shared" si="20"/>
        <v>31.859985981606169</v>
      </c>
      <c r="R91" s="9">
        <f t="shared" si="21"/>
        <v>5.1567984512503162E-2</v>
      </c>
      <c r="S91" s="8">
        <f t="shared" si="22"/>
        <v>2009.6285122159165</v>
      </c>
      <c r="T91" s="19">
        <f t="shared" si="23"/>
        <v>216.1021575470472</v>
      </c>
      <c r="U91" s="19">
        <f t="shared" si="24"/>
        <v>446.47990755835389</v>
      </c>
      <c r="V91" s="19">
        <f t="shared" si="25"/>
        <v>-230.37775001130669</v>
      </c>
    </row>
    <row r="92" spans="1:22" s="5" customFormat="1">
      <c r="A92" s="7" t="s">
        <v>151</v>
      </c>
      <c r="B92" s="17">
        <v>7</v>
      </c>
      <c r="C92" s="17">
        <v>22</v>
      </c>
      <c r="D92" s="17">
        <v>21</v>
      </c>
      <c r="E92" s="17">
        <v>80</v>
      </c>
      <c r="F92" s="17">
        <v>84</v>
      </c>
      <c r="G92" s="17">
        <v>123</v>
      </c>
      <c r="H92" s="17">
        <v>4</v>
      </c>
      <c r="I92" s="17">
        <v>31</v>
      </c>
      <c r="J92" s="8">
        <f t="shared" si="13"/>
        <v>206.24631703005304</v>
      </c>
      <c r="K92" s="8">
        <f t="shared" si="14"/>
        <v>268.50224565514549</v>
      </c>
      <c r="L92" s="8">
        <f t="shared" si="15"/>
        <v>341.16385612632808</v>
      </c>
      <c r="M92" s="8">
        <f t="shared" si="16"/>
        <v>29.176422532951122</v>
      </c>
      <c r="N92" s="8">
        <f t="shared" si="17"/>
        <v>479.31745194842546</v>
      </c>
      <c r="O92" s="8">
        <f t="shared" si="18"/>
        <v>421.43287176399758</v>
      </c>
      <c r="P92" s="8">
        <f t="shared" si="19"/>
        <v>605.44308096693692</v>
      </c>
      <c r="Q92" s="8">
        <f t="shared" si="20"/>
        <v>54.869975857210626</v>
      </c>
      <c r="R92" s="9">
        <f t="shared" si="21"/>
        <v>1.3132735233917833E-2</v>
      </c>
      <c r="S92" s="8">
        <f t="shared" si="22"/>
        <v>2351.2822460238376</v>
      </c>
      <c r="T92" s="19">
        <f t="shared" si="23"/>
        <v>271.97080627050883</v>
      </c>
      <c r="U92" s="19">
        <f t="shared" si="24"/>
        <v>502.0644682264533</v>
      </c>
      <c r="V92" s="19">
        <f t="shared" si="25"/>
        <v>-230.09366195594447</v>
      </c>
    </row>
    <row r="93" spans="1:22" s="5" customFormat="1">
      <c r="A93" s="7" t="s">
        <v>378</v>
      </c>
      <c r="B93" s="17">
        <v>1</v>
      </c>
      <c r="C93" s="17">
        <v>29</v>
      </c>
      <c r="D93" s="17">
        <v>6</v>
      </c>
      <c r="E93" s="17">
        <v>52</v>
      </c>
      <c r="F93" s="17">
        <v>77</v>
      </c>
      <c r="G93" s="17">
        <v>96</v>
      </c>
      <c r="H93" s="17">
        <v>1</v>
      </c>
      <c r="I93" s="17">
        <v>16</v>
      </c>
      <c r="J93" s="8">
        <f t="shared" si="13"/>
        <v>29.463759575721863</v>
      </c>
      <c r="K93" s="8">
        <f t="shared" si="14"/>
        <v>353.93477836360086</v>
      </c>
      <c r="L93" s="8">
        <f t="shared" si="15"/>
        <v>97.475387464665175</v>
      </c>
      <c r="M93" s="8">
        <f t="shared" si="16"/>
        <v>7.2941056332377805</v>
      </c>
      <c r="N93" s="8">
        <f t="shared" si="17"/>
        <v>311.55634376647652</v>
      </c>
      <c r="O93" s="8">
        <f t="shared" si="18"/>
        <v>386.31346578366447</v>
      </c>
      <c r="P93" s="8">
        <f t="shared" si="19"/>
        <v>472.54094124248735</v>
      </c>
      <c r="Q93" s="8">
        <f t="shared" si="20"/>
        <v>28.319987539205481</v>
      </c>
      <c r="R93" s="9">
        <f t="shared" si="21"/>
        <v>5.1538694149792882E-2</v>
      </c>
      <c r="S93" s="8">
        <f t="shared" si="22"/>
        <v>1658.5787818298541</v>
      </c>
      <c r="T93" s="19">
        <f t="shared" si="23"/>
        <v>160.29130846799595</v>
      </c>
      <c r="U93" s="19">
        <f t="shared" si="24"/>
        <v>390.13691693087611</v>
      </c>
      <c r="V93" s="19">
        <f t="shared" si="25"/>
        <v>-229.84560846288016</v>
      </c>
    </row>
    <row r="94" spans="1:22" s="5" customFormat="1">
      <c r="A94" s="7" t="s">
        <v>878</v>
      </c>
      <c r="B94" s="17"/>
      <c r="C94" s="17"/>
      <c r="D94" s="17"/>
      <c r="E94" s="17">
        <v>44</v>
      </c>
      <c r="F94" s="17">
        <v>33</v>
      </c>
      <c r="G94" s="17">
        <v>52</v>
      </c>
      <c r="H94" s="17">
        <v>3</v>
      </c>
      <c r="I94" s="17">
        <v>14</v>
      </c>
      <c r="J94" s="8">
        <f t="shared" si="13"/>
        <v>0</v>
      </c>
      <c r="K94" s="8">
        <f t="shared" si="14"/>
        <v>0</v>
      </c>
      <c r="L94" s="8">
        <f t="shared" si="15"/>
        <v>0</v>
      </c>
      <c r="M94" s="8">
        <f t="shared" si="16"/>
        <v>21.882316899713341</v>
      </c>
      <c r="N94" s="8">
        <f t="shared" si="17"/>
        <v>263.62459857163401</v>
      </c>
      <c r="O94" s="8">
        <f t="shared" si="18"/>
        <v>165.56291390728478</v>
      </c>
      <c r="P94" s="8">
        <f t="shared" si="19"/>
        <v>255.95967650634731</v>
      </c>
      <c r="Q94" s="8">
        <f t="shared" si="20"/>
        <v>24.779989096804798</v>
      </c>
      <c r="R94" s="9">
        <f t="shared" si="21"/>
        <v>9.5918578663108513E-4</v>
      </c>
      <c r="S94" s="8">
        <f t="shared" si="22"/>
        <v>707.02950588497947</v>
      </c>
      <c r="T94" s="19">
        <f t="shared" si="23"/>
        <v>0</v>
      </c>
      <c r="U94" s="19">
        <f t="shared" si="24"/>
        <v>228.38239632842203</v>
      </c>
      <c r="V94" s="19">
        <f t="shared" si="25"/>
        <v>-228.38239632842203</v>
      </c>
    </row>
    <row r="95" spans="1:22" s="5" customFormat="1">
      <c r="A95" s="7" t="s">
        <v>601</v>
      </c>
      <c r="B95" s="17">
        <v>1</v>
      </c>
      <c r="C95" s="17">
        <v>15</v>
      </c>
      <c r="D95" s="17">
        <v>2</v>
      </c>
      <c r="E95" s="17">
        <v>39</v>
      </c>
      <c r="F95" s="17">
        <v>43</v>
      </c>
      <c r="G95" s="17">
        <v>97</v>
      </c>
      <c r="H95" s="17"/>
      <c r="I95" s="17">
        <v>11</v>
      </c>
      <c r="J95" s="8">
        <f t="shared" si="13"/>
        <v>29.463759575721863</v>
      </c>
      <c r="K95" s="8">
        <f t="shared" si="14"/>
        <v>183.06971294669009</v>
      </c>
      <c r="L95" s="8">
        <f t="shared" si="15"/>
        <v>32.491795821555058</v>
      </c>
      <c r="M95" s="8">
        <f t="shared" si="16"/>
        <v>0</v>
      </c>
      <c r="N95" s="8">
        <f t="shared" si="17"/>
        <v>233.66725782485742</v>
      </c>
      <c r="O95" s="8">
        <f t="shared" si="18"/>
        <v>215.73349387918924</v>
      </c>
      <c r="P95" s="8">
        <f t="shared" si="19"/>
        <v>477.46324271376324</v>
      </c>
      <c r="Q95" s="8">
        <f t="shared" si="20"/>
        <v>19.46999143320377</v>
      </c>
      <c r="R95" s="9">
        <f t="shared" si="21"/>
        <v>4.110263249773205E-2</v>
      </c>
      <c r="S95" s="8">
        <f t="shared" si="22"/>
        <v>1171.889262761777</v>
      </c>
      <c r="T95" s="19">
        <f t="shared" si="23"/>
        <v>81.675089447989009</v>
      </c>
      <c r="U95" s="19">
        <f t="shared" si="24"/>
        <v>308.9546648059366</v>
      </c>
      <c r="V95" s="19">
        <f t="shared" si="25"/>
        <v>-227.27957535794758</v>
      </c>
    </row>
    <row r="96" spans="1:22" s="5" customFormat="1">
      <c r="A96" s="7" t="s">
        <v>32</v>
      </c>
      <c r="B96" s="17">
        <v>17</v>
      </c>
      <c r="C96" s="17">
        <v>53</v>
      </c>
      <c r="D96" s="17">
        <v>29</v>
      </c>
      <c r="E96" s="17">
        <v>112</v>
      </c>
      <c r="F96" s="17">
        <v>146</v>
      </c>
      <c r="G96" s="17">
        <v>182</v>
      </c>
      <c r="H96" s="17">
        <v>8</v>
      </c>
      <c r="I96" s="17">
        <v>34</v>
      </c>
      <c r="J96" s="8">
        <f t="shared" si="13"/>
        <v>500.88391278727164</v>
      </c>
      <c r="K96" s="8">
        <f t="shared" si="14"/>
        <v>646.84631907830499</v>
      </c>
      <c r="L96" s="8">
        <f t="shared" si="15"/>
        <v>471.13103941254832</v>
      </c>
      <c r="M96" s="8">
        <f t="shared" si="16"/>
        <v>58.352845065902244</v>
      </c>
      <c r="N96" s="8">
        <f t="shared" si="17"/>
        <v>671.04443272779565</v>
      </c>
      <c r="O96" s="8">
        <f t="shared" si="18"/>
        <v>732.49046758980535</v>
      </c>
      <c r="P96" s="8">
        <f t="shared" si="19"/>
        <v>895.8588677722156</v>
      </c>
      <c r="Q96" s="8">
        <f t="shared" si="20"/>
        <v>60.17997352081165</v>
      </c>
      <c r="R96" s="9">
        <f t="shared" si="21"/>
        <v>2.9141435049759131E-2</v>
      </c>
      <c r="S96" s="8">
        <f t="shared" si="22"/>
        <v>3976.6078844338435</v>
      </c>
      <c r="T96" s="19">
        <f t="shared" si="23"/>
        <v>539.62042375937494</v>
      </c>
      <c r="U96" s="19">
        <f t="shared" si="24"/>
        <v>766.46458936327224</v>
      </c>
      <c r="V96" s="19">
        <f t="shared" si="25"/>
        <v>-226.8441656038973</v>
      </c>
    </row>
    <row r="97" spans="1:22" s="5" customFormat="1">
      <c r="A97" s="7" t="s">
        <v>373</v>
      </c>
      <c r="B97" s="17">
        <v>3</v>
      </c>
      <c r="C97" s="17">
        <v>18</v>
      </c>
      <c r="D97" s="17">
        <v>14</v>
      </c>
      <c r="E97" s="17">
        <v>69</v>
      </c>
      <c r="F97" s="17">
        <v>56</v>
      </c>
      <c r="G97" s="17">
        <v>105</v>
      </c>
      <c r="H97" s="17">
        <v>2</v>
      </c>
      <c r="I97" s="17">
        <v>16</v>
      </c>
      <c r="J97" s="8">
        <f t="shared" si="13"/>
        <v>88.391278727165584</v>
      </c>
      <c r="K97" s="8">
        <f t="shared" si="14"/>
        <v>219.68365553602811</v>
      </c>
      <c r="L97" s="8">
        <f t="shared" si="15"/>
        <v>227.44257075088541</v>
      </c>
      <c r="M97" s="8">
        <f t="shared" si="16"/>
        <v>14.588211266475561</v>
      </c>
      <c r="N97" s="8">
        <f t="shared" si="17"/>
        <v>413.41130230551693</v>
      </c>
      <c r="O97" s="8">
        <f t="shared" si="18"/>
        <v>280.95524784266507</v>
      </c>
      <c r="P97" s="8">
        <f t="shared" si="19"/>
        <v>516.8416544839705</v>
      </c>
      <c r="Q97" s="8">
        <f t="shared" si="20"/>
        <v>28.319987539205481</v>
      </c>
      <c r="R97" s="9">
        <f t="shared" si="21"/>
        <v>2.5619708655387395E-2</v>
      </c>
      <c r="S97" s="8">
        <f t="shared" si="22"/>
        <v>1761.3139209127071</v>
      </c>
      <c r="T97" s="19">
        <f t="shared" si="23"/>
        <v>178.50583500469304</v>
      </c>
      <c r="U97" s="19">
        <f t="shared" si="24"/>
        <v>403.73606821071752</v>
      </c>
      <c r="V97" s="19">
        <f t="shared" si="25"/>
        <v>-225.23023320602448</v>
      </c>
    </row>
    <row r="98" spans="1:22" s="5" customFormat="1">
      <c r="A98" s="7" t="s">
        <v>114</v>
      </c>
      <c r="B98" s="17">
        <v>9</v>
      </c>
      <c r="C98" s="17">
        <v>25</v>
      </c>
      <c r="D98" s="17">
        <v>24</v>
      </c>
      <c r="E98" s="17">
        <v>81</v>
      </c>
      <c r="F98" s="17">
        <v>88</v>
      </c>
      <c r="G98" s="17">
        <v>144</v>
      </c>
      <c r="H98" s="17">
        <v>2</v>
      </c>
      <c r="I98" s="17">
        <v>24</v>
      </c>
      <c r="J98" s="8">
        <f t="shared" si="13"/>
        <v>265.17383618149677</v>
      </c>
      <c r="K98" s="8">
        <f t="shared" si="14"/>
        <v>305.11618824448351</v>
      </c>
      <c r="L98" s="8">
        <f t="shared" si="15"/>
        <v>389.9015498586607</v>
      </c>
      <c r="M98" s="8">
        <f t="shared" si="16"/>
        <v>14.588211266475561</v>
      </c>
      <c r="N98" s="8">
        <f t="shared" si="17"/>
        <v>485.30892009778074</v>
      </c>
      <c r="O98" s="8">
        <f t="shared" si="18"/>
        <v>441.50110375275938</v>
      </c>
      <c r="P98" s="8">
        <f t="shared" si="19"/>
        <v>708.811411863731</v>
      </c>
      <c r="Q98" s="8">
        <f t="shared" si="20"/>
        <v>42.47998130880822</v>
      </c>
      <c r="R98" s="9">
        <f t="shared" si="21"/>
        <v>3.3897288357678614E-2</v>
      </c>
      <c r="S98" s="8">
        <f t="shared" si="22"/>
        <v>2610.4012212653874</v>
      </c>
      <c r="T98" s="19">
        <f t="shared" si="23"/>
        <v>320.06385809488035</v>
      </c>
      <c r="U98" s="19">
        <f t="shared" si="24"/>
        <v>545.20714523809045</v>
      </c>
      <c r="V98" s="19">
        <f t="shared" si="25"/>
        <v>-225.1432871432101</v>
      </c>
    </row>
    <row r="99" spans="1:22" s="5" customFormat="1">
      <c r="A99" s="7" t="s">
        <v>605</v>
      </c>
      <c r="B99" s="17"/>
      <c r="C99" s="17">
        <v>16</v>
      </c>
      <c r="D99" s="17"/>
      <c r="E99" s="17">
        <v>43</v>
      </c>
      <c r="F99" s="17">
        <v>14</v>
      </c>
      <c r="G99" s="17">
        <v>110</v>
      </c>
      <c r="H99" s="17"/>
      <c r="I99" s="17">
        <v>22</v>
      </c>
      <c r="J99" s="8">
        <f t="shared" si="13"/>
        <v>0</v>
      </c>
      <c r="K99" s="8">
        <f t="shared" si="14"/>
        <v>195.27436047646944</v>
      </c>
      <c r="L99" s="8">
        <f t="shared" si="15"/>
        <v>0</v>
      </c>
      <c r="M99" s="8">
        <f t="shared" si="16"/>
        <v>0</v>
      </c>
      <c r="N99" s="8">
        <f t="shared" si="17"/>
        <v>257.63313042227867</v>
      </c>
      <c r="O99" s="8">
        <f t="shared" si="18"/>
        <v>70.238811960666268</v>
      </c>
      <c r="P99" s="8">
        <f t="shared" si="19"/>
        <v>541.45316184035005</v>
      </c>
      <c r="Q99" s="8">
        <f t="shared" si="20"/>
        <v>38.93998286640754</v>
      </c>
      <c r="R99" s="9">
        <f t="shared" si="21"/>
        <v>0.10629115593607</v>
      </c>
      <c r="S99" s="8">
        <f t="shared" si="22"/>
        <v>1064.5994646997644</v>
      </c>
      <c r="T99" s="19">
        <f t="shared" si="23"/>
        <v>65.091453492156475</v>
      </c>
      <c r="U99" s="19">
        <f t="shared" si="24"/>
        <v>289.77503474109835</v>
      </c>
      <c r="V99" s="19">
        <f t="shared" si="25"/>
        <v>-224.68358124894189</v>
      </c>
    </row>
    <row r="100" spans="1:22" s="5" customFormat="1">
      <c r="A100" s="7" t="s">
        <v>284</v>
      </c>
      <c r="B100" s="17">
        <v>4</v>
      </c>
      <c r="C100" s="17">
        <v>20</v>
      </c>
      <c r="D100" s="17">
        <v>19</v>
      </c>
      <c r="E100" s="17">
        <v>68</v>
      </c>
      <c r="F100" s="17">
        <v>85</v>
      </c>
      <c r="G100" s="17">
        <v>103</v>
      </c>
      <c r="H100" s="17">
        <v>1</v>
      </c>
      <c r="I100" s="17">
        <v>16</v>
      </c>
      <c r="J100" s="8">
        <f t="shared" si="13"/>
        <v>117.85503830288745</v>
      </c>
      <c r="K100" s="8">
        <f t="shared" si="14"/>
        <v>244.09295059558679</v>
      </c>
      <c r="L100" s="8">
        <f t="shared" si="15"/>
        <v>308.67206030477303</v>
      </c>
      <c r="M100" s="8">
        <f t="shared" si="16"/>
        <v>7.2941056332377805</v>
      </c>
      <c r="N100" s="8">
        <f t="shared" si="17"/>
        <v>407.41983415616164</v>
      </c>
      <c r="O100" s="8">
        <f t="shared" si="18"/>
        <v>426.44992976118806</v>
      </c>
      <c r="P100" s="8">
        <f t="shared" si="19"/>
        <v>506.99705154141873</v>
      </c>
      <c r="Q100" s="8">
        <f t="shared" si="20"/>
        <v>28.319987539205481</v>
      </c>
      <c r="R100" s="9">
        <f t="shared" si="21"/>
        <v>1.2431789715074661E-2</v>
      </c>
      <c r="S100" s="8">
        <f t="shared" si="22"/>
        <v>2018.7809702952536</v>
      </c>
      <c r="T100" s="19">
        <f t="shared" si="23"/>
        <v>223.54001640108243</v>
      </c>
      <c r="U100" s="19">
        <f t="shared" si="24"/>
        <v>446.95560515292283</v>
      </c>
      <c r="V100" s="19">
        <f t="shared" si="25"/>
        <v>-223.4155887518404</v>
      </c>
    </row>
    <row r="101" spans="1:22" s="5" customFormat="1">
      <c r="A101" s="7" t="s">
        <v>239</v>
      </c>
      <c r="B101" s="17">
        <v>5</v>
      </c>
      <c r="C101" s="17">
        <v>24</v>
      </c>
      <c r="D101" s="17">
        <v>17</v>
      </c>
      <c r="E101" s="17">
        <v>72</v>
      </c>
      <c r="F101" s="17">
        <v>55</v>
      </c>
      <c r="G101" s="17">
        <v>138</v>
      </c>
      <c r="H101" s="17">
        <v>2</v>
      </c>
      <c r="I101" s="17">
        <v>22</v>
      </c>
      <c r="J101" s="8">
        <f t="shared" si="13"/>
        <v>147.3187978786093</v>
      </c>
      <c r="K101" s="8">
        <f t="shared" si="14"/>
        <v>292.91154071470413</v>
      </c>
      <c r="L101" s="8">
        <f t="shared" si="15"/>
        <v>276.18026448321797</v>
      </c>
      <c r="M101" s="8">
        <f t="shared" si="16"/>
        <v>14.588211266475561</v>
      </c>
      <c r="N101" s="8">
        <f t="shared" si="17"/>
        <v>431.38570675358289</v>
      </c>
      <c r="O101" s="8">
        <f t="shared" si="18"/>
        <v>275.9381898454746</v>
      </c>
      <c r="P101" s="8">
        <f t="shared" si="19"/>
        <v>679.27760303607556</v>
      </c>
      <c r="Q101" s="8">
        <f t="shared" si="20"/>
        <v>38.93998286640754</v>
      </c>
      <c r="R101" s="9">
        <f t="shared" si="21"/>
        <v>7.5622897947601977E-2</v>
      </c>
      <c r="S101" s="8">
        <f t="shared" si="22"/>
        <v>2117.6003139781401</v>
      </c>
      <c r="T101" s="19">
        <f t="shared" si="23"/>
        <v>238.80353435884379</v>
      </c>
      <c r="U101" s="19">
        <f t="shared" si="24"/>
        <v>462.20049987837768</v>
      </c>
      <c r="V101" s="19">
        <f t="shared" si="25"/>
        <v>-223.39696551953389</v>
      </c>
    </row>
    <row r="102" spans="1:22" s="5" customFormat="1">
      <c r="A102" s="7" t="s">
        <v>58</v>
      </c>
      <c r="B102" s="17">
        <v>12</v>
      </c>
      <c r="C102" s="17">
        <v>33</v>
      </c>
      <c r="D102" s="17">
        <v>30</v>
      </c>
      <c r="E102" s="17">
        <v>99</v>
      </c>
      <c r="F102" s="17">
        <v>111</v>
      </c>
      <c r="G102" s="17">
        <v>154</v>
      </c>
      <c r="H102" s="17">
        <v>5</v>
      </c>
      <c r="I102" s="17">
        <v>24</v>
      </c>
      <c r="J102" s="8">
        <f t="shared" si="13"/>
        <v>353.56511490866234</v>
      </c>
      <c r="K102" s="8">
        <f t="shared" si="14"/>
        <v>402.7533684827182</v>
      </c>
      <c r="L102" s="8">
        <f t="shared" si="15"/>
        <v>487.37693732332588</v>
      </c>
      <c r="M102" s="8">
        <f t="shared" si="16"/>
        <v>36.470528166188906</v>
      </c>
      <c r="N102" s="8">
        <f t="shared" si="17"/>
        <v>593.15534678617644</v>
      </c>
      <c r="O102" s="8">
        <f t="shared" si="18"/>
        <v>556.89343768813967</v>
      </c>
      <c r="P102" s="8">
        <f t="shared" si="19"/>
        <v>758.03442657649009</v>
      </c>
      <c r="Q102" s="8">
        <f t="shared" si="20"/>
        <v>42.47998130880822</v>
      </c>
      <c r="R102" s="9">
        <f t="shared" si="21"/>
        <v>1.947584926557612E-2</v>
      </c>
      <c r="S102" s="8">
        <f t="shared" si="22"/>
        <v>3188.2491599317018</v>
      </c>
      <c r="T102" s="19">
        <f t="shared" si="23"/>
        <v>414.56514023823547</v>
      </c>
      <c r="U102" s="19">
        <f t="shared" si="24"/>
        <v>636.02773701693548</v>
      </c>
      <c r="V102" s="19">
        <f t="shared" si="25"/>
        <v>-221.4625967787</v>
      </c>
    </row>
    <row r="103" spans="1:22" s="5" customFormat="1">
      <c r="A103" s="7" t="s">
        <v>816</v>
      </c>
      <c r="B103" s="17"/>
      <c r="C103" s="17">
        <v>8</v>
      </c>
      <c r="D103" s="17"/>
      <c r="E103" s="17">
        <v>26</v>
      </c>
      <c r="F103" s="17">
        <v>36</v>
      </c>
      <c r="G103" s="17">
        <v>86</v>
      </c>
      <c r="H103" s="17"/>
      <c r="I103" s="17">
        <v>2</v>
      </c>
      <c r="J103" s="8">
        <f t="shared" si="13"/>
        <v>0</v>
      </c>
      <c r="K103" s="8">
        <f t="shared" si="14"/>
        <v>97.63718023823472</v>
      </c>
      <c r="L103" s="8">
        <f t="shared" si="15"/>
        <v>0</v>
      </c>
      <c r="M103" s="8">
        <f t="shared" si="16"/>
        <v>0</v>
      </c>
      <c r="N103" s="8">
        <f t="shared" si="17"/>
        <v>155.77817188323826</v>
      </c>
      <c r="O103" s="8">
        <f t="shared" si="18"/>
        <v>180.6140878988561</v>
      </c>
      <c r="P103" s="8">
        <f t="shared" si="19"/>
        <v>423.31792652972825</v>
      </c>
      <c r="Q103" s="8">
        <f t="shared" si="20"/>
        <v>3.5399984424006852</v>
      </c>
      <c r="R103" s="9">
        <f t="shared" si="21"/>
        <v>3.6530754769338196E-2</v>
      </c>
      <c r="S103" s="8">
        <f t="shared" si="22"/>
        <v>857.34736655005736</v>
      </c>
      <c r="T103" s="19">
        <f t="shared" si="23"/>
        <v>32.545726746078238</v>
      </c>
      <c r="U103" s="19">
        <f t="shared" si="24"/>
        <v>253.23672877060753</v>
      </c>
      <c r="V103" s="19">
        <f t="shared" si="25"/>
        <v>-220.6910020245293</v>
      </c>
    </row>
    <row r="104" spans="1:22" s="5" customFormat="1">
      <c r="A104" s="7" t="s">
        <v>837</v>
      </c>
      <c r="B104" s="17"/>
      <c r="C104" s="17">
        <v>6</v>
      </c>
      <c r="D104" s="17"/>
      <c r="E104" s="17">
        <v>27</v>
      </c>
      <c r="F104" s="17">
        <v>26</v>
      </c>
      <c r="G104" s="17">
        <v>90</v>
      </c>
      <c r="H104" s="17"/>
      <c r="I104" s="17">
        <v>5</v>
      </c>
      <c r="J104" s="8">
        <f t="shared" si="13"/>
        <v>0</v>
      </c>
      <c r="K104" s="8">
        <f t="shared" si="14"/>
        <v>73.227885178676033</v>
      </c>
      <c r="L104" s="8">
        <f t="shared" si="15"/>
        <v>0</v>
      </c>
      <c r="M104" s="8">
        <f t="shared" si="16"/>
        <v>0</v>
      </c>
      <c r="N104" s="8">
        <f t="shared" si="17"/>
        <v>161.7696400325936</v>
      </c>
      <c r="O104" s="8">
        <f t="shared" si="18"/>
        <v>130.44350792695164</v>
      </c>
      <c r="P104" s="8">
        <f t="shared" si="19"/>
        <v>443.00713241483186</v>
      </c>
      <c r="Q104" s="8">
        <f t="shared" si="20"/>
        <v>8.8499961060017132</v>
      </c>
      <c r="R104" s="9">
        <f t="shared" si="21"/>
        <v>4.8643933437367441E-2</v>
      </c>
      <c r="S104" s="8">
        <f t="shared" si="22"/>
        <v>808.44816555305317</v>
      </c>
      <c r="T104" s="19">
        <f t="shared" si="23"/>
        <v>24.409295059558676</v>
      </c>
      <c r="U104" s="19">
        <f t="shared" si="24"/>
        <v>245.07342679145904</v>
      </c>
      <c r="V104" s="19">
        <f t="shared" si="25"/>
        <v>-220.66413173190037</v>
      </c>
    </row>
    <row r="105" spans="1:22" s="5" customFormat="1">
      <c r="A105" s="7" t="s">
        <v>280</v>
      </c>
      <c r="B105" s="17">
        <v>4</v>
      </c>
      <c r="C105" s="17">
        <v>22</v>
      </c>
      <c r="D105" s="17">
        <v>19</v>
      </c>
      <c r="E105" s="17">
        <v>68</v>
      </c>
      <c r="F105" s="17">
        <v>79</v>
      </c>
      <c r="G105" s="17">
        <v>112</v>
      </c>
      <c r="H105" s="17">
        <v>2</v>
      </c>
      <c r="I105" s="17">
        <v>12</v>
      </c>
      <c r="J105" s="8">
        <f t="shared" si="13"/>
        <v>117.85503830288745</v>
      </c>
      <c r="K105" s="8">
        <f t="shared" si="14"/>
        <v>268.50224565514549</v>
      </c>
      <c r="L105" s="8">
        <f t="shared" si="15"/>
        <v>308.67206030477303</v>
      </c>
      <c r="M105" s="8">
        <f t="shared" si="16"/>
        <v>14.588211266475561</v>
      </c>
      <c r="N105" s="8">
        <f t="shared" si="17"/>
        <v>407.41983415616164</v>
      </c>
      <c r="O105" s="8">
        <f t="shared" si="18"/>
        <v>396.34758177804537</v>
      </c>
      <c r="P105" s="8">
        <f t="shared" si="19"/>
        <v>551.29776478290194</v>
      </c>
      <c r="Q105" s="8">
        <f t="shared" si="20"/>
        <v>21.23999065440411</v>
      </c>
      <c r="R105" s="9">
        <f t="shared" si="21"/>
        <v>2.2663744155588937E-2</v>
      </c>
      <c r="S105" s="8">
        <f t="shared" si="22"/>
        <v>2064.6827362463905</v>
      </c>
      <c r="T105" s="19">
        <f t="shared" si="23"/>
        <v>231.67644808760201</v>
      </c>
      <c r="U105" s="19">
        <f t="shared" si="24"/>
        <v>451.68839357236965</v>
      </c>
      <c r="V105" s="19">
        <f t="shared" si="25"/>
        <v>-220.01194548476764</v>
      </c>
    </row>
    <row r="106" spans="1:22" s="5" customFormat="1">
      <c r="A106" s="7" t="s">
        <v>597</v>
      </c>
      <c r="B106" s="17">
        <v>1</v>
      </c>
      <c r="C106" s="17">
        <v>14</v>
      </c>
      <c r="D106" s="17">
        <v>4</v>
      </c>
      <c r="E106" s="17">
        <v>49</v>
      </c>
      <c r="F106" s="17">
        <v>32</v>
      </c>
      <c r="G106" s="17">
        <v>94</v>
      </c>
      <c r="H106" s="17"/>
      <c r="I106" s="17">
        <v>16</v>
      </c>
      <c r="J106" s="8">
        <f t="shared" si="13"/>
        <v>29.463759575721863</v>
      </c>
      <c r="K106" s="8">
        <f t="shared" si="14"/>
        <v>170.86506541691077</v>
      </c>
      <c r="L106" s="8">
        <f t="shared" si="15"/>
        <v>64.983591643110117</v>
      </c>
      <c r="M106" s="8">
        <f t="shared" si="16"/>
        <v>0</v>
      </c>
      <c r="N106" s="8">
        <f t="shared" si="17"/>
        <v>293.5819393184106</v>
      </c>
      <c r="O106" s="8">
        <f t="shared" si="18"/>
        <v>160.54585591009433</v>
      </c>
      <c r="P106" s="8">
        <f t="shared" si="19"/>
        <v>462.69633829993552</v>
      </c>
      <c r="Q106" s="8">
        <f t="shared" si="20"/>
        <v>28.319987539205481</v>
      </c>
      <c r="R106" s="9">
        <f t="shared" si="21"/>
        <v>4.4593457553741632E-2</v>
      </c>
      <c r="S106" s="8">
        <f t="shared" si="22"/>
        <v>1182.1365501641831</v>
      </c>
      <c r="T106" s="19">
        <f t="shared" si="23"/>
        <v>88.437472211914255</v>
      </c>
      <c r="U106" s="19">
        <f t="shared" si="24"/>
        <v>305.60804450948018</v>
      </c>
      <c r="V106" s="19">
        <f t="shared" si="25"/>
        <v>-217.17057229756591</v>
      </c>
    </row>
    <row r="107" spans="1:22" s="5" customFormat="1">
      <c r="A107" s="7" t="s">
        <v>135</v>
      </c>
      <c r="B107" s="17">
        <v>8</v>
      </c>
      <c r="C107" s="17">
        <v>29</v>
      </c>
      <c r="D107" s="17">
        <v>19</v>
      </c>
      <c r="E107" s="17">
        <v>87</v>
      </c>
      <c r="F107" s="17">
        <v>90</v>
      </c>
      <c r="G107" s="17">
        <v>117</v>
      </c>
      <c r="H107" s="17">
        <v>5</v>
      </c>
      <c r="I107" s="17">
        <v>24</v>
      </c>
      <c r="J107" s="8">
        <f t="shared" si="13"/>
        <v>235.7100766057749</v>
      </c>
      <c r="K107" s="8">
        <f t="shared" si="14"/>
        <v>353.93477836360086</v>
      </c>
      <c r="L107" s="8">
        <f t="shared" si="15"/>
        <v>308.67206030477303</v>
      </c>
      <c r="M107" s="8">
        <f t="shared" si="16"/>
        <v>36.470528166188906</v>
      </c>
      <c r="N107" s="8">
        <f t="shared" si="17"/>
        <v>521.25772899391268</v>
      </c>
      <c r="O107" s="8">
        <f t="shared" si="18"/>
        <v>451.53521974714027</v>
      </c>
      <c r="P107" s="8">
        <f t="shared" si="19"/>
        <v>575.90927213928148</v>
      </c>
      <c r="Q107" s="8">
        <f t="shared" si="20"/>
        <v>42.47998130880822</v>
      </c>
      <c r="R107" s="9">
        <f t="shared" si="21"/>
        <v>6.0686543978733356E-3</v>
      </c>
      <c r="S107" s="8">
        <f t="shared" si="22"/>
        <v>2483.4896643206721</v>
      </c>
      <c r="T107" s="19">
        <f t="shared" si="23"/>
        <v>299.4389717580496</v>
      </c>
      <c r="U107" s="19">
        <f t="shared" si="24"/>
        <v>516.23407362677813</v>
      </c>
      <c r="V107" s="19">
        <f t="shared" si="25"/>
        <v>-216.79510186872852</v>
      </c>
    </row>
    <row r="108" spans="1:22" s="5" customFormat="1">
      <c r="A108" s="7" t="s">
        <v>344</v>
      </c>
      <c r="B108" s="17">
        <v>6</v>
      </c>
      <c r="C108" s="17">
        <v>15</v>
      </c>
      <c r="D108" s="17">
        <v>13</v>
      </c>
      <c r="E108" s="17">
        <v>64</v>
      </c>
      <c r="F108" s="17">
        <v>54</v>
      </c>
      <c r="G108" s="17">
        <v>115</v>
      </c>
      <c r="H108" s="17">
        <v>4</v>
      </c>
      <c r="I108" s="17">
        <v>24</v>
      </c>
      <c r="J108" s="8">
        <f t="shared" si="13"/>
        <v>176.78255745433117</v>
      </c>
      <c r="K108" s="8">
        <f t="shared" si="14"/>
        <v>183.06971294669009</v>
      </c>
      <c r="L108" s="8">
        <f t="shared" si="15"/>
        <v>211.19667284010788</v>
      </c>
      <c r="M108" s="8">
        <f t="shared" si="16"/>
        <v>29.176422532951122</v>
      </c>
      <c r="N108" s="8">
        <f t="shared" si="17"/>
        <v>383.45396155874033</v>
      </c>
      <c r="O108" s="8">
        <f t="shared" si="18"/>
        <v>270.92113184828418</v>
      </c>
      <c r="P108" s="8">
        <f t="shared" si="19"/>
        <v>566.0646691967296</v>
      </c>
      <c r="Q108" s="8">
        <f t="shared" si="20"/>
        <v>42.47998130880822</v>
      </c>
      <c r="R108" s="9">
        <f t="shared" si="21"/>
        <v>3.3445499750865651E-2</v>
      </c>
      <c r="S108" s="8">
        <f t="shared" si="22"/>
        <v>1820.6651283778342</v>
      </c>
      <c r="T108" s="19">
        <f t="shared" si="23"/>
        <v>190.34964774704304</v>
      </c>
      <c r="U108" s="19">
        <f t="shared" si="24"/>
        <v>406.81325420125131</v>
      </c>
      <c r="V108" s="19">
        <f t="shared" si="25"/>
        <v>-216.46360645420827</v>
      </c>
    </row>
    <row r="109" spans="1:22" s="5" customFormat="1">
      <c r="A109" s="7" t="s">
        <v>67</v>
      </c>
      <c r="B109" s="17">
        <v>9</v>
      </c>
      <c r="C109" s="17">
        <v>29</v>
      </c>
      <c r="D109" s="17">
        <v>34</v>
      </c>
      <c r="E109" s="17">
        <v>96</v>
      </c>
      <c r="F109" s="17">
        <v>105</v>
      </c>
      <c r="G109" s="17">
        <v>146</v>
      </c>
      <c r="H109" s="17">
        <v>8</v>
      </c>
      <c r="I109" s="17">
        <v>21</v>
      </c>
      <c r="J109" s="8">
        <f t="shared" si="13"/>
        <v>265.17383618149677</v>
      </c>
      <c r="K109" s="8">
        <f t="shared" si="14"/>
        <v>353.93477836360086</v>
      </c>
      <c r="L109" s="8">
        <f t="shared" si="15"/>
        <v>552.36052896643594</v>
      </c>
      <c r="M109" s="8">
        <f t="shared" si="16"/>
        <v>58.352845065902244</v>
      </c>
      <c r="N109" s="8">
        <f t="shared" si="17"/>
        <v>575.18094233811053</v>
      </c>
      <c r="O109" s="8">
        <f t="shared" si="18"/>
        <v>526.79108970499703</v>
      </c>
      <c r="P109" s="8">
        <f t="shared" si="19"/>
        <v>718.65601480628277</v>
      </c>
      <c r="Q109" s="8">
        <f t="shared" si="20"/>
        <v>37.169983645207196</v>
      </c>
      <c r="R109" s="9">
        <f t="shared" si="21"/>
        <v>5.12964611235091E-2</v>
      </c>
      <c r="S109" s="8">
        <f t="shared" si="22"/>
        <v>3050.4500354268262</v>
      </c>
      <c r="T109" s="19">
        <f t="shared" si="23"/>
        <v>390.4897145038446</v>
      </c>
      <c r="U109" s="19">
        <f t="shared" si="24"/>
        <v>606.87601561646341</v>
      </c>
      <c r="V109" s="19">
        <f t="shared" si="25"/>
        <v>-216.38630111261881</v>
      </c>
    </row>
    <row r="110" spans="1:22" s="5" customFormat="1">
      <c r="A110" s="7" t="s">
        <v>491</v>
      </c>
      <c r="B110" s="17">
        <v>3</v>
      </c>
      <c r="C110" s="17">
        <v>18</v>
      </c>
      <c r="D110" s="17">
        <v>8</v>
      </c>
      <c r="E110" s="17">
        <v>62</v>
      </c>
      <c r="F110" s="17">
        <v>65</v>
      </c>
      <c r="G110" s="17">
        <v>78</v>
      </c>
      <c r="H110" s="17"/>
      <c r="I110" s="17">
        <v>9</v>
      </c>
      <c r="J110" s="8">
        <f t="shared" si="13"/>
        <v>88.391278727165584</v>
      </c>
      <c r="K110" s="8">
        <f t="shared" si="14"/>
        <v>219.68365553602811</v>
      </c>
      <c r="L110" s="8">
        <f t="shared" si="15"/>
        <v>129.96718328622023</v>
      </c>
      <c r="M110" s="8">
        <f t="shared" si="16"/>
        <v>0</v>
      </c>
      <c r="N110" s="8">
        <f t="shared" si="17"/>
        <v>371.47102526002971</v>
      </c>
      <c r="O110" s="8">
        <f t="shared" si="18"/>
        <v>326.10876981737908</v>
      </c>
      <c r="P110" s="8">
        <f t="shared" si="19"/>
        <v>383.93951475952099</v>
      </c>
      <c r="Q110" s="8">
        <f t="shared" si="20"/>
        <v>15.929992990803084</v>
      </c>
      <c r="R110" s="9">
        <f t="shared" si="21"/>
        <v>3.6354078386093688E-3</v>
      </c>
      <c r="S110" s="8">
        <f t="shared" si="22"/>
        <v>1519.5614273863439</v>
      </c>
      <c r="T110" s="19">
        <f t="shared" si="23"/>
        <v>146.01403918313798</v>
      </c>
      <c r="U110" s="19">
        <f t="shared" si="24"/>
        <v>360.50643661230993</v>
      </c>
      <c r="V110" s="19">
        <f t="shared" si="25"/>
        <v>-214.49239742917194</v>
      </c>
    </row>
    <row r="111" spans="1:22" s="5" customFormat="1">
      <c r="A111" s="7" t="s">
        <v>368</v>
      </c>
      <c r="B111" s="17">
        <v>5</v>
      </c>
      <c r="C111" s="17">
        <v>25</v>
      </c>
      <c r="D111" s="17">
        <v>7</v>
      </c>
      <c r="E111" s="17">
        <v>45</v>
      </c>
      <c r="F111" s="17">
        <v>68</v>
      </c>
      <c r="G111" s="17">
        <v>121</v>
      </c>
      <c r="H111" s="17">
        <v>1</v>
      </c>
      <c r="I111" s="17">
        <v>15</v>
      </c>
      <c r="J111" s="8">
        <f t="shared" si="13"/>
        <v>147.3187978786093</v>
      </c>
      <c r="K111" s="8">
        <f t="shared" si="14"/>
        <v>305.11618824448351</v>
      </c>
      <c r="L111" s="8">
        <f t="shared" si="15"/>
        <v>113.7212853754427</v>
      </c>
      <c r="M111" s="8">
        <f t="shared" si="16"/>
        <v>7.2941056332377805</v>
      </c>
      <c r="N111" s="8">
        <f t="shared" si="17"/>
        <v>269.61606672098929</v>
      </c>
      <c r="O111" s="8">
        <f t="shared" si="18"/>
        <v>341.15994380895046</v>
      </c>
      <c r="P111" s="8">
        <f t="shared" si="19"/>
        <v>595.59847802438503</v>
      </c>
      <c r="Q111" s="8">
        <f t="shared" si="20"/>
        <v>26.549988318005138</v>
      </c>
      <c r="R111" s="9">
        <f t="shared" si="21"/>
        <v>6.8766885429737079E-2</v>
      </c>
      <c r="S111" s="8">
        <f t="shared" si="22"/>
        <v>1779.8248656860981</v>
      </c>
      <c r="T111" s="19">
        <f t="shared" si="23"/>
        <v>188.71875716617851</v>
      </c>
      <c r="U111" s="19">
        <f t="shared" si="24"/>
        <v>402.12482951810824</v>
      </c>
      <c r="V111" s="19">
        <f t="shared" si="25"/>
        <v>-213.40607235192974</v>
      </c>
    </row>
    <row r="112" spans="1:22" s="5" customFormat="1">
      <c r="A112" s="7" t="s">
        <v>677</v>
      </c>
      <c r="B112" s="17"/>
      <c r="C112" s="17">
        <v>18</v>
      </c>
      <c r="D112" s="17"/>
      <c r="E112" s="17">
        <v>31</v>
      </c>
      <c r="F112" s="17">
        <v>96</v>
      </c>
      <c r="G112" s="17">
        <v>38</v>
      </c>
      <c r="H112" s="17"/>
      <c r="I112" s="17">
        <v>5</v>
      </c>
      <c r="J112" s="8">
        <f t="shared" si="13"/>
        <v>0</v>
      </c>
      <c r="K112" s="8">
        <f t="shared" si="14"/>
        <v>219.68365553602811</v>
      </c>
      <c r="L112" s="8">
        <f t="shared" si="15"/>
        <v>0</v>
      </c>
      <c r="M112" s="8">
        <f t="shared" si="16"/>
        <v>0</v>
      </c>
      <c r="N112" s="8">
        <f t="shared" si="17"/>
        <v>185.73551263001485</v>
      </c>
      <c r="O112" s="8">
        <f t="shared" si="18"/>
        <v>481.63756773028297</v>
      </c>
      <c r="P112" s="8">
        <f t="shared" si="19"/>
        <v>187.04745590848458</v>
      </c>
      <c r="Q112" s="8">
        <f t="shared" si="20"/>
        <v>8.8499961060017132</v>
      </c>
      <c r="R112" s="9">
        <f t="shared" si="21"/>
        <v>7.9827750143777784E-2</v>
      </c>
      <c r="S112" s="8">
        <f t="shared" si="22"/>
        <v>1074.1041918048104</v>
      </c>
      <c r="T112" s="19">
        <f t="shared" si="23"/>
        <v>73.227885178676033</v>
      </c>
      <c r="U112" s="19">
        <f t="shared" si="24"/>
        <v>284.80684542292744</v>
      </c>
      <c r="V112" s="19">
        <f t="shared" si="25"/>
        <v>-211.57896024425139</v>
      </c>
    </row>
    <row r="113" spans="1:22" s="5" customFormat="1">
      <c r="A113" s="7" t="s">
        <v>292</v>
      </c>
      <c r="B113" s="17">
        <v>10</v>
      </c>
      <c r="C113" s="17">
        <v>20</v>
      </c>
      <c r="D113" s="17">
        <v>12</v>
      </c>
      <c r="E113" s="17">
        <v>68</v>
      </c>
      <c r="F113" s="17">
        <v>78</v>
      </c>
      <c r="G113" s="17">
        <v>115</v>
      </c>
      <c r="H113" s="17">
        <v>4</v>
      </c>
      <c r="I113" s="17">
        <v>12</v>
      </c>
      <c r="J113" s="8">
        <f t="shared" si="13"/>
        <v>294.63759575721861</v>
      </c>
      <c r="K113" s="8">
        <f t="shared" si="14"/>
        <v>244.09295059558679</v>
      </c>
      <c r="L113" s="8">
        <f t="shared" si="15"/>
        <v>194.95077492933035</v>
      </c>
      <c r="M113" s="8">
        <f t="shared" si="16"/>
        <v>29.176422532951122</v>
      </c>
      <c r="N113" s="8">
        <f t="shared" si="17"/>
        <v>407.41983415616164</v>
      </c>
      <c r="O113" s="8">
        <f t="shared" si="18"/>
        <v>391.33052378085489</v>
      </c>
      <c r="P113" s="8">
        <f t="shared" si="19"/>
        <v>566.0646691967296</v>
      </c>
      <c r="Q113" s="8">
        <f t="shared" si="20"/>
        <v>21.23999065440411</v>
      </c>
      <c r="R113" s="9">
        <f t="shared" si="21"/>
        <v>1.424639721830287E-2</v>
      </c>
      <c r="S113" s="8">
        <f t="shared" si="22"/>
        <v>2127.6727709488332</v>
      </c>
      <c r="T113" s="19">
        <f t="shared" si="23"/>
        <v>244.56044042737858</v>
      </c>
      <c r="U113" s="19">
        <f t="shared" si="24"/>
        <v>454.93834237791543</v>
      </c>
      <c r="V113" s="19">
        <f t="shared" si="25"/>
        <v>-210.37790195053685</v>
      </c>
    </row>
    <row r="114" spans="1:22" s="5" customFormat="1">
      <c r="A114" s="7" t="s">
        <v>121</v>
      </c>
      <c r="B114" s="17">
        <v>9</v>
      </c>
      <c r="C114" s="17">
        <v>22</v>
      </c>
      <c r="D114" s="17">
        <v>28</v>
      </c>
      <c r="E114" s="17">
        <v>95</v>
      </c>
      <c r="F114" s="17">
        <v>108</v>
      </c>
      <c r="G114" s="17">
        <v>103</v>
      </c>
      <c r="H114" s="17">
        <v>5</v>
      </c>
      <c r="I114" s="17">
        <v>20</v>
      </c>
      <c r="J114" s="8">
        <f t="shared" si="13"/>
        <v>265.17383618149677</v>
      </c>
      <c r="K114" s="8">
        <f t="shared" si="14"/>
        <v>268.50224565514549</v>
      </c>
      <c r="L114" s="8">
        <f t="shared" si="15"/>
        <v>454.88514150177082</v>
      </c>
      <c r="M114" s="8">
        <f t="shared" si="16"/>
        <v>36.470528166188906</v>
      </c>
      <c r="N114" s="8">
        <f t="shared" si="17"/>
        <v>569.18947418875518</v>
      </c>
      <c r="O114" s="8">
        <f t="shared" si="18"/>
        <v>541.84226369656835</v>
      </c>
      <c r="P114" s="8">
        <f t="shared" si="19"/>
        <v>506.99705154141873</v>
      </c>
      <c r="Q114" s="8">
        <f t="shared" si="20"/>
        <v>35.399984424006853</v>
      </c>
      <c r="R114" s="9">
        <f t="shared" si="21"/>
        <v>1.6185427243573958E-2</v>
      </c>
      <c r="S114" s="8">
        <f t="shared" si="22"/>
        <v>2643.0605409313443</v>
      </c>
      <c r="T114" s="19">
        <f t="shared" si="23"/>
        <v>329.52040777947099</v>
      </c>
      <c r="U114" s="19">
        <f t="shared" si="24"/>
        <v>539.34292980891405</v>
      </c>
      <c r="V114" s="19">
        <f t="shared" si="25"/>
        <v>-209.82252202944306</v>
      </c>
    </row>
    <row r="115" spans="1:22" s="5" customFormat="1">
      <c r="A115" s="7" t="s">
        <v>44</v>
      </c>
      <c r="B115" s="17">
        <v>14</v>
      </c>
      <c r="C115" s="17">
        <v>42</v>
      </c>
      <c r="D115" s="17">
        <v>33</v>
      </c>
      <c r="E115" s="17">
        <v>90</v>
      </c>
      <c r="F115" s="17">
        <v>150</v>
      </c>
      <c r="G115" s="17">
        <v>162</v>
      </c>
      <c r="H115" s="17">
        <v>6</v>
      </c>
      <c r="I115" s="17">
        <v>20</v>
      </c>
      <c r="J115" s="8">
        <f t="shared" si="13"/>
        <v>412.49263406010607</v>
      </c>
      <c r="K115" s="8">
        <f t="shared" si="14"/>
        <v>512.59519625073233</v>
      </c>
      <c r="L115" s="8">
        <f t="shared" si="15"/>
        <v>536.11463105565849</v>
      </c>
      <c r="M115" s="8">
        <f t="shared" si="16"/>
        <v>43.764633799426683</v>
      </c>
      <c r="N115" s="8">
        <f t="shared" si="17"/>
        <v>539.23213344197859</v>
      </c>
      <c r="O115" s="8">
        <f t="shared" si="18"/>
        <v>752.55869957856714</v>
      </c>
      <c r="P115" s="8">
        <f t="shared" si="19"/>
        <v>797.41283834669741</v>
      </c>
      <c r="Q115" s="8">
        <f t="shared" si="20"/>
        <v>35.399984424006853</v>
      </c>
      <c r="R115" s="9">
        <f t="shared" si="21"/>
        <v>3.8271104716166245E-2</v>
      </c>
      <c r="S115" s="8">
        <f t="shared" si="22"/>
        <v>3594.1707665331664</v>
      </c>
      <c r="T115" s="19">
        <f t="shared" si="23"/>
        <v>487.06748712216563</v>
      </c>
      <c r="U115" s="19">
        <f t="shared" si="24"/>
        <v>696.40122378908109</v>
      </c>
      <c r="V115" s="19">
        <f t="shared" si="25"/>
        <v>-209.33373666691546</v>
      </c>
    </row>
    <row r="116" spans="1:22" s="5" customFormat="1">
      <c r="A116" s="7" t="s">
        <v>723</v>
      </c>
      <c r="B116" s="17"/>
      <c r="C116" s="17">
        <v>12</v>
      </c>
      <c r="D116" s="17">
        <v>1</v>
      </c>
      <c r="E116" s="17">
        <v>31</v>
      </c>
      <c r="F116" s="17">
        <v>45</v>
      </c>
      <c r="G116" s="17">
        <v>77</v>
      </c>
      <c r="H116" s="17">
        <v>1</v>
      </c>
      <c r="I116" s="17">
        <v>12</v>
      </c>
      <c r="J116" s="8">
        <f t="shared" si="13"/>
        <v>0</v>
      </c>
      <c r="K116" s="8">
        <f t="shared" si="14"/>
        <v>146.45577035735207</v>
      </c>
      <c r="L116" s="8">
        <f t="shared" si="15"/>
        <v>16.245897910777529</v>
      </c>
      <c r="M116" s="8">
        <f t="shared" si="16"/>
        <v>7.2941056332377805</v>
      </c>
      <c r="N116" s="8">
        <f t="shared" si="17"/>
        <v>185.73551263001485</v>
      </c>
      <c r="O116" s="8">
        <f t="shared" si="18"/>
        <v>225.76760987357014</v>
      </c>
      <c r="P116" s="8">
        <f t="shared" si="19"/>
        <v>379.01721328824505</v>
      </c>
      <c r="Q116" s="8">
        <f t="shared" si="20"/>
        <v>21.23999065440411</v>
      </c>
      <c r="R116" s="9">
        <f t="shared" si="21"/>
        <v>2.4601072559120231E-2</v>
      </c>
      <c r="S116" s="8">
        <f t="shared" si="22"/>
        <v>960.51610969319745</v>
      </c>
      <c r="T116" s="19">
        <f t="shared" si="23"/>
        <v>54.233889422709865</v>
      </c>
      <c r="U116" s="19">
        <f t="shared" si="24"/>
        <v>263.50677859727671</v>
      </c>
      <c r="V116" s="19">
        <f t="shared" si="25"/>
        <v>-209.27288917456684</v>
      </c>
    </row>
    <row r="117" spans="1:22" s="5" customFormat="1">
      <c r="A117" s="7" t="s">
        <v>496</v>
      </c>
      <c r="B117" s="17">
        <v>7</v>
      </c>
      <c r="C117" s="17">
        <v>11</v>
      </c>
      <c r="D117" s="17">
        <v>6</v>
      </c>
      <c r="E117" s="17">
        <v>60</v>
      </c>
      <c r="F117" s="17">
        <v>59</v>
      </c>
      <c r="G117" s="17">
        <v>83</v>
      </c>
      <c r="H117" s="17">
        <v>3</v>
      </c>
      <c r="I117" s="17">
        <v>16</v>
      </c>
      <c r="J117" s="8">
        <f t="shared" si="13"/>
        <v>206.24631703005304</v>
      </c>
      <c r="K117" s="8">
        <f t="shared" si="14"/>
        <v>134.25112282757274</v>
      </c>
      <c r="L117" s="8">
        <f t="shared" si="15"/>
        <v>97.475387464665175</v>
      </c>
      <c r="M117" s="8">
        <f t="shared" si="16"/>
        <v>21.882316899713341</v>
      </c>
      <c r="N117" s="8">
        <f t="shared" si="17"/>
        <v>359.48808896131908</v>
      </c>
      <c r="O117" s="8">
        <f t="shared" si="18"/>
        <v>296.00642183423639</v>
      </c>
      <c r="P117" s="8">
        <f t="shared" si="19"/>
        <v>408.55102211590054</v>
      </c>
      <c r="Q117" s="8">
        <f t="shared" si="20"/>
        <v>28.319987539205481</v>
      </c>
      <c r="R117" s="9">
        <f t="shared" si="21"/>
        <v>5.1148746416687062E-3</v>
      </c>
      <c r="S117" s="8">
        <f t="shared" si="22"/>
        <v>1523.9006771334602</v>
      </c>
      <c r="T117" s="19">
        <f t="shared" si="23"/>
        <v>145.99094244076363</v>
      </c>
      <c r="U117" s="19">
        <f t="shared" si="24"/>
        <v>354.68184430381871</v>
      </c>
      <c r="V117" s="19">
        <f t="shared" si="25"/>
        <v>-208.69090186305507</v>
      </c>
    </row>
    <row r="118" spans="1:22" s="5" customFormat="1">
      <c r="A118" s="7" t="s">
        <v>149</v>
      </c>
      <c r="B118" s="17">
        <v>10</v>
      </c>
      <c r="C118" s="17">
        <v>23</v>
      </c>
      <c r="D118" s="17">
        <v>22</v>
      </c>
      <c r="E118" s="17">
        <v>76</v>
      </c>
      <c r="F118" s="17">
        <v>97</v>
      </c>
      <c r="G118" s="17">
        <v>125</v>
      </c>
      <c r="H118" s="17">
        <v>4</v>
      </c>
      <c r="I118" s="17">
        <v>19</v>
      </c>
      <c r="J118" s="8">
        <f t="shared" si="13"/>
        <v>294.63759575721861</v>
      </c>
      <c r="K118" s="8">
        <f t="shared" si="14"/>
        <v>280.70689318492481</v>
      </c>
      <c r="L118" s="8">
        <f t="shared" si="15"/>
        <v>357.40975403710564</v>
      </c>
      <c r="M118" s="8">
        <f t="shared" si="16"/>
        <v>29.176422532951122</v>
      </c>
      <c r="N118" s="8">
        <f t="shared" si="17"/>
        <v>455.35157935100415</v>
      </c>
      <c r="O118" s="8">
        <f t="shared" si="18"/>
        <v>486.65462572747339</v>
      </c>
      <c r="P118" s="8">
        <f t="shared" si="19"/>
        <v>615.28768390948869</v>
      </c>
      <c r="Q118" s="8">
        <f t="shared" si="20"/>
        <v>33.629985202806509</v>
      </c>
      <c r="R118" s="9">
        <f t="shared" si="21"/>
        <v>9.2927359570682787E-3</v>
      </c>
      <c r="S118" s="8">
        <f t="shared" si="22"/>
        <v>2519.2245545001665</v>
      </c>
      <c r="T118" s="19">
        <f t="shared" si="23"/>
        <v>310.91808099308304</v>
      </c>
      <c r="U118" s="19">
        <f t="shared" si="24"/>
        <v>519.09796299598872</v>
      </c>
      <c r="V118" s="19">
        <f t="shared" si="25"/>
        <v>-208.17988200290569</v>
      </c>
    </row>
    <row r="119" spans="1:22" s="5" customFormat="1">
      <c r="A119" s="7" t="s">
        <v>155</v>
      </c>
      <c r="B119" s="17">
        <v>9</v>
      </c>
      <c r="C119" s="17">
        <v>24</v>
      </c>
      <c r="D119" s="17">
        <v>20</v>
      </c>
      <c r="E119" s="17">
        <v>74</v>
      </c>
      <c r="F119" s="17">
        <v>81</v>
      </c>
      <c r="G119" s="17">
        <v>133</v>
      </c>
      <c r="H119" s="17">
        <v>9</v>
      </c>
      <c r="I119" s="17">
        <v>23</v>
      </c>
      <c r="J119" s="8">
        <f t="shared" si="13"/>
        <v>265.17383618149677</v>
      </c>
      <c r="K119" s="8">
        <f t="shared" si="14"/>
        <v>292.91154071470413</v>
      </c>
      <c r="L119" s="8">
        <f t="shared" si="15"/>
        <v>324.91795821555058</v>
      </c>
      <c r="M119" s="8">
        <f t="shared" si="16"/>
        <v>65.646950699140021</v>
      </c>
      <c r="N119" s="8">
        <f t="shared" si="17"/>
        <v>443.36864305229352</v>
      </c>
      <c r="O119" s="8">
        <f t="shared" si="18"/>
        <v>406.38169777242626</v>
      </c>
      <c r="P119" s="8">
        <f t="shared" si="19"/>
        <v>654.66609567969601</v>
      </c>
      <c r="Q119" s="8">
        <f t="shared" si="20"/>
        <v>40.709982087607884</v>
      </c>
      <c r="R119" s="9">
        <f t="shared" si="21"/>
        <v>2.9584202786866444E-2</v>
      </c>
      <c r="S119" s="8">
        <f t="shared" si="22"/>
        <v>2453.0667223153073</v>
      </c>
      <c r="T119" s="19">
        <f t="shared" si="23"/>
        <v>294.33444503725048</v>
      </c>
      <c r="U119" s="19">
        <f t="shared" si="24"/>
        <v>501.47214550147191</v>
      </c>
      <c r="V119" s="19">
        <f t="shared" si="25"/>
        <v>-207.13770046422144</v>
      </c>
    </row>
    <row r="120" spans="1:22" s="5" customFormat="1">
      <c r="A120" s="7" t="s">
        <v>238</v>
      </c>
      <c r="B120" s="17">
        <v>8</v>
      </c>
      <c r="C120" s="17">
        <v>24</v>
      </c>
      <c r="D120" s="17">
        <v>15</v>
      </c>
      <c r="E120" s="17">
        <v>77</v>
      </c>
      <c r="F120" s="17">
        <v>64</v>
      </c>
      <c r="G120" s="17">
        <v>124</v>
      </c>
      <c r="H120" s="17">
        <v>4</v>
      </c>
      <c r="I120" s="17">
        <v>22</v>
      </c>
      <c r="J120" s="8">
        <f t="shared" si="13"/>
        <v>235.7100766057749</v>
      </c>
      <c r="K120" s="8">
        <f t="shared" si="14"/>
        <v>292.91154071470413</v>
      </c>
      <c r="L120" s="8">
        <f t="shared" si="15"/>
        <v>243.68846866166294</v>
      </c>
      <c r="M120" s="8">
        <f t="shared" si="16"/>
        <v>29.176422532951122</v>
      </c>
      <c r="N120" s="8">
        <f t="shared" si="17"/>
        <v>461.34304750035949</v>
      </c>
      <c r="O120" s="8">
        <f t="shared" si="18"/>
        <v>321.09171182018866</v>
      </c>
      <c r="P120" s="8">
        <f t="shared" si="19"/>
        <v>610.36538243821281</v>
      </c>
      <c r="Q120" s="8">
        <f t="shared" si="20"/>
        <v>38.93998286640754</v>
      </c>
      <c r="R120" s="9">
        <f t="shared" si="21"/>
        <v>3.6321106405136229E-2</v>
      </c>
      <c r="S120" s="8">
        <f t="shared" si="22"/>
        <v>2194.2866502738539</v>
      </c>
      <c r="T120" s="19">
        <f t="shared" si="23"/>
        <v>257.43669532738062</v>
      </c>
      <c r="U120" s="19">
        <f t="shared" si="24"/>
        <v>464.26671391958706</v>
      </c>
      <c r="V120" s="19">
        <f t="shared" si="25"/>
        <v>-206.83001859220644</v>
      </c>
    </row>
    <row r="121" spans="1:22" s="5" customFormat="1">
      <c r="A121" s="7" t="s">
        <v>712</v>
      </c>
      <c r="B121" s="17">
        <v>1</v>
      </c>
      <c r="C121" s="17">
        <v>9</v>
      </c>
      <c r="D121" s="17">
        <v>4</v>
      </c>
      <c r="E121" s="17">
        <v>30</v>
      </c>
      <c r="F121" s="17">
        <v>45</v>
      </c>
      <c r="G121" s="17">
        <v>85</v>
      </c>
      <c r="H121" s="17"/>
      <c r="I121" s="17">
        <v>8</v>
      </c>
      <c r="J121" s="8">
        <f t="shared" si="13"/>
        <v>29.463759575721863</v>
      </c>
      <c r="K121" s="8">
        <f t="shared" si="14"/>
        <v>109.84182776801406</v>
      </c>
      <c r="L121" s="8">
        <f t="shared" si="15"/>
        <v>64.983591643110117</v>
      </c>
      <c r="M121" s="8">
        <f t="shared" si="16"/>
        <v>0</v>
      </c>
      <c r="N121" s="8">
        <f t="shared" si="17"/>
        <v>179.74404448065954</v>
      </c>
      <c r="O121" s="8">
        <f t="shared" si="18"/>
        <v>225.76760987357014</v>
      </c>
      <c r="P121" s="8">
        <f t="shared" si="19"/>
        <v>418.39562505845231</v>
      </c>
      <c r="Q121" s="8">
        <f t="shared" si="20"/>
        <v>14.159993769602741</v>
      </c>
      <c r="R121" s="9">
        <f t="shared" si="21"/>
        <v>2.7256659579750948E-2</v>
      </c>
      <c r="S121" s="8">
        <f t="shared" si="22"/>
        <v>1028.196458399528</v>
      </c>
      <c r="T121" s="19">
        <f t="shared" si="23"/>
        <v>68.096392995615346</v>
      </c>
      <c r="U121" s="19">
        <f t="shared" si="24"/>
        <v>274.63575980422735</v>
      </c>
      <c r="V121" s="19">
        <f t="shared" si="25"/>
        <v>-206.53936680861199</v>
      </c>
    </row>
    <row r="122" spans="1:22" s="5" customFormat="1">
      <c r="A122" s="7" t="s">
        <v>124</v>
      </c>
      <c r="B122" s="17">
        <v>9</v>
      </c>
      <c r="C122" s="17">
        <v>28</v>
      </c>
      <c r="D122" s="17">
        <v>21</v>
      </c>
      <c r="E122" s="17">
        <v>65</v>
      </c>
      <c r="F122" s="17">
        <v>112</v>
      </c>
      <c r="G122" s="17">
        <v>125</v>
      </c>
      <c r="H122" s="17">
        <v>6</v>
      </c>
      <c r="I122" s="17">
        <v>21</v>
      </c>
      <c r="J122" s="8">
        <f t="shared" si="13"/>
        <v>265.17383618149677</v>
      </c>
      <c r="K122" s="8">
        <f t="shared" si="14"/>
        <v>341.73013083382153</v>
      </c>
      <c r="L122" s="8">
        <f t="shared" si="15"/>
        <v>341.16385612632808</v>
      </c>
      <c r="M122" s="8">
        <f t="shared" si="16"/>
        <v>43.764633799426683</v>
      </c>
      <c r="N122" s="8">
        <f t="shared" si="17"/>
        <v>389.44542970809567</v>
      </c>
      <c r="O122" s="8">
        <f t="shared" si="18"/>
        <v>561.91049568533015</v>
      </c>
      <c r="P122" s="8">
        <f t="shared" si="19"/>
        <v>615.28768390948869</v>
      </c>
      <c r="Q122" s="8">
        <f t="shared" si="20"/>
        <v>37.169983645207196</v>
      </c>
      <c r="R122" s="9">
        <f t="shared" si="21"/>
        <v>2.3559133926590783E-2</v>
      </c>
      <c r="S122" s="8">
        <f t="shared" si="22"/>
        <v>2558.4760662439876</v>
      </c>
      <c r="T122" s="19">
        <f t="shared" si="23"/>
        <v>316.02260771388211</v>
      </c>
      <c r="U122" s="19">
        <f t="shared" si="24"/>
        <v>522.21453643430493</v>
      </c>
      <c r="V122" s="19">
        <f t="shared" si="25"/>
        <v>-206.19192872042282</v>
      </c>
    </row>
    <row r="123" spans="1:22" s="5" customFormat="1">
      <c r="A123" s="7" t="s">
        <v>170</v>
      </c>
      <c r="B123" s="17">
        <v>10</v>
      </c>
      <c r="C123" s="17">
        <v>24</v>
      </c>
      <c r="D123" s="17">
        <v>18</v>
      </c>
      <c r="E123" s="17">
        <v>59</v>
      </c>
      <c r="F123" s="17">
        <v>110</v>
      </c>
      <c r="G123" s="17">
        <v>120</v>
      </c>
      <c r="H123" s="17">
        <v>4</v>
      </c>
      <c r="I123" s="17">
        <v>22</v>
      </c>
      <c r="J123" s="8">
        <f t="shared" si="13"/>
        <v>294.63759575721861</v>
      </c>
      <c r="K123" s="8">
        <f t="shared" si="14"/>
        <v>292.91154071470413</v>
      </c>
      <c r="L123" s="8">
        <f t="shared" si="15"/>
        <v>292.42616239399553</v>
      </c>
      <c r="M123" s="8">
        <f t="shared" si="16"/>
        <v>29.176422532951122</v>
      </c>
      <c r="N123" s="8">
        <f t="shared" si="17"/>
        <v>353.49662081196374</v>
      </c>
      <c r="O123" s="8">
        <f t="shared" si="18"/>
        <v>551.87637969094919</v>
      </c>
      <c r="P123" s="8">
        <f t="shared" si="19"/>
        <v>590.67617655310914</v>
      </c>
      <c r="Q123" s="8">
        <f t="shared" si="20"/>
        <v>38.93998286640754</v>
      </c>
      <c r="R123" s="9">
        <f t="shared" si="21"/>
        <v>2.4513346442191671E-2</v>
      </c>
      <c r="S123" s="8">
        <f t="shared" si="22"/>
        <v>2405.2008984548916</v>
      </c>
      <c r="T123" s="19">
        <f t="shared" si="23"/>
        <v>293.32509962197281</v>
      </c>
      <c r="U123" s="19">
        <f t="shared" si="24"/>
        <v>498.68305901867399</v>
      </c>
      <c r="V123" s="19">
        <f t="shared" si="25"/>
        <v>-205.35795939670118</v>
      </c>
    </row>
    <row r="124" spans="1:22" s="5" customFormat="1">
      <c r="A124" s="7" t="s">
        <v>731</v>
      </c>
      <c r="B124" s="17"/>
      <c r="C124" s="17">
        <v>11</v>
      </c>
      <c r="D124" s="17">
        <v>2</v>
      </c>
      <c r="E124" s="17">
        <v>35</v>
      </c>
      <c r="F124" s="17">
        <v>12</v>
      </c>
      <c r="G124" s="17">
        <v>104</v>
      </c>
      <c r="H124" s="17"/>
      <c r="I124" s="17">
        <v>13</v>
      </c>
      <c r="J124" s="8">
        <f t="shared" si="13"/>
        <v>0</v>
      </c>
      <c r="K124" s="8">
        <f t="shared" si="14"/>
        <v>134.25112282757274</v>
      </c>
      <c r="L124" s="8">
        <f t="shared" si="15"/>
        <v>32.491795821555058</v>
      </c>
      <c r="M124" s="8">
        <f t="shared" si="16"/>
        <v>0</v>
      </c>
      <c r="N124" s="8">
        <f t="shared" si="17"/>
        <v>209.70138522743613</v>
      </c>
      <c r="O124" s="8">
        <f t="shared" si="18"/>
        <v>60.204695966285371</v>
      </c>
      <c r="P124" s="8">
        <f t="shared" si="19"/>
        <v>511.91935301269461</v>
      </c>
      <c r="Q124" s="8">
        <f t="shared" si="20"/>
        <v>23.009989875604454</v>
      </c>
      <c r="R124" s="9">
        <f t="shared" si="21"/>
        <v>0.1069515467763888</v>
      </c>
      <c r="S124" s="8">
        <f t="shared" si="22"/>
        <v>948.56835285554394</v>
      </c>
      <c r="T124" s="19">
        <f t="shared" si="23"/>
        <v>55.580972883042598</v>
      </c>
      <c r="U124" s="19">
        <f t="shared" si="24"/>
        <v>260.60847806880537</v>
      </c>
      <c r="V124" s="19">
        <f t="shared" si="25"/>
        <v>-205.02750518576278</v>
      </c>
    </row>
    <row r="125" spans="1:22" s="5" customFormat="1">
      <c r="A125" s="7" t="s">
        <v>295</v>
      </c>
      <c r="B125" s="17">
        <v>2</v>
      </c>
      <c r="C125" s="17">
        <v>20</v>
      </c>
      <c r="D125" s="17">
        <v>25</v>
      </c>
      <c r="E125" s="17">
        <v>70</v>
      </c>
      <c r="F125" s="17">
        <v>86</v>
      </c>
      <c r="G125" s="17">
        <v>95</v>
      </c>
      <c r="H125" s="17"/>
      <c r="I125" s="17">
        <v>12</v>
      </c>
      <c r="J125" s="8">
        <f t="shared" si="13"/>
        <v>58.927519151443725</v>
      </c>
      <c r="K125" s="8">
        <f t="shared" si="14"/>
        <v>244.09295059558679</v>
      </c>
      <c r="L125" s="8">
        <f t="shared" si="15"/>
        <v>406.1474477694382</v>
      </c>
      <c r="M125" s="8">
        <f t="shared" si="16"/>
        <v>0</v>
      </c>
      <c r="N125" s="8">
        <f t="shared" si="17"/>
        <v>419.40277045487227</v>
      </c>
      <c r="O125" s="8">
        <f t="shared" si="18"/>
        <v>431.46698775837848</v>
      </c>
      <c r="P125" s="8">
        <f t="shared" si="19"/>
        <v>467.61863977121141</v>
      </c>
      <c r="Q125" s="8">
        <f t="shared" si="20"/>
        <v>21.23999065440411</v>
      </c>
      <c r="R125" s="9">
        <f t="shared" si="21"/>
        <v>5.7790695244831533E-2</v>
      </c>
      <c r="S125" s="8">
        <f t="shared" si="22"/>
        <v>2027.6563155009308</v>
      </c>
      <c r="T125" s="19">
        <f t="shared" si="23"/>
        <v>236.38930583882291</v>
      </c>
      <c r="U125" s="19">
        <f t="shared" si="24"/>
        <v>439.49613266148737</v>
      </c>
      <c r="V125" s="19">
        <f t="shared" si="25"/>
        <v>-203.10682682266446</v>
      </c>
    </row>
    <row r="126" spans="1:22" s="5" customFormat="1">
      <c r="A126" s="7" t="s">
        <v>483</v>
      </c>
      <c r="B126" s="17">
        <v>10</v>
      </c>
      <c r="C126" s="17">
        <v>8</v>
      </c>
      <c r="D126" s="17">
        <v>9</v>
      </c>
      <c r="E126" s="17">
        <v>97</v>
      </c>
      <c r="F126" s="17">
        <v>54</v>
      </c>
      <c r="G126" s="17">
        <v>60</v>
      </c>
      <c r="H126" s="17">
        <v>5</v>
      </c>
      <c r="I126" s="17">
        <v>9</v>
      </c>
      <c r="J126" s="8">
        <f t="shared" si="13"/>
        <v>294.63759575721861</v>
      </c>
      <c r="K126" s="8">
        <f t="shared" si="14"/>
        <v>97.63718023823472</v>
      </c>
      <c r="L126" s="8">
        <f t="shared" si="15"/>
        <v>146.21308119699776</v>
      </c>
      <c r="M126" s="8">
        <f t="shared" si="16"/>
        <v>36.470528166188906</v>
      </c>
      <c r="N126" s="8">
        <f t="shared" si="17"/>
        <v>581.17241048746587</v>
      </c>
      <c r="O126" s="8">
        <f t="shared" si="18"/>
        <v>270.92113184828418</v>
      </c>
      <c r="P126" s="8">
        <f t="shared" si="19"/>
        <v>295.33808827655457</v>
      </c>
      <c r="Q126" s="8">
        <f t="shared" si="20"/>
        <v>15.929992990803084</v>
      </c>
      <c r="R126" s="9">
        <f t="shared" si="21"/>
        <v>7.737350214329515E-2</v>
      </c>
      <c r="S126" s="8">
        <f t="shared" si="22"/>
        <v>1722.3900159709447</v>
      </c>
      <c r="T126" s="19">
        <f t="shared" si="23"/>
        <v>179.49595239748371</v>
      </c>
      <c r="U126" s="19">
        <f t="shared" si="24"/>
        <v>382.47721020410154</v>
      </c>
      <c r="V126" s="19">
        <f t="shared" si="25"/>
        <v>-202.98125780661783</v>
      </c>
    </row>
    <row r="127" spans="1:22" s="5" customFormat="1">
      <c r="A127" s="7" t="s">
        <v>217</v>
      </c>
      <c r="B127" s="17">
        <v>8</v>
      </c>
      <c r="C127" s="17">
        <v>21</v>
      </c>
      <c r="D127" s="17">
        <v>19</v>
      </c>
      <c r="E127" s="17">
        <v>66</v>
      </c>
      <c r="F127" s="17">
        <v>87</v>
      </c>
      <c r="G127" s="17">
        <v>117</v>
      </c>
      <c r="H127" s="17">
        <v>2</v>
      </c>
      <c r="I127" s="17">
        <v>26</v>
      </c>
      <c r="J127" s="8">
        <f t="shared" si="13"/>
        <v>235.7100766057749</v>
      </c>
      <c r="K127" s="8">
        <f t="shared" si="14"/>
        <v>256.29759812536616</v>
      </c>
      <c r="L127" s="8">
        <f t="shared" si="15"/>
        <v>308.67206030477303</v>
      </c>
      <c r="M127" s="8">
        <f t="shared" si="16"/>
        <v>14.588211266475561</v>
      </c>
      <c r="N127" s="8">
        <f t="shared" si="17"/>
        <v>395.43689785745102</v>
      </c>
      <c r="O127" s="8">
        <f t="shared" si="18"/>
        <v>436.48404575556896</v>
      </c>
      <c r="P127" s="8">
        <f t="shared" si="19"/>
        <v>575.90927213928148</v>
      </c>
      <c r="Q127" s="8">
        <f t="shared" si="20"/>
        <v>46.019979751208908</v>
      </c>
      <c r="R127" s="9">
        <f t="shared" si="21"/>
        <v>1.3107823955258837E-2</v>
      </c>
      <c r="S127" s="8">
        <f t="shared" si="22"/>
        <v>2223.0981620546909</v>
      </c>
      <c r="T127" s="19">
        <f t="shared" si="23"/>
        <v>266.89324501197137</v>
      </c>
      <c r="U127" s="19">
        <f t="shared" si="24"/>
        <v>469.27673858410049</v>
      </c>
      <c r="V127" s="19">
        <f t="shared" si="25"/>
        <v>-202.38349357212911</v>
      </c>
    </row>
    <row r="128" spans="1:22" s="5" customFormat="1">
      <c r="A128" s="7" t="s">
        <v>227</v>
      </c>
      <c r="B128" s="17">
        <v>9</v>
      </c>
      <c r="C128" s="17">
        <v>20</v>
      </c>
      <c r="D128" s="17">
        <v>18</v>
      </c>
      <c r="E128" s="17">
        <v>74</v>
      </c>
      <c r="F128" s="17">
        <v>96</v>
      </c>
      <c r="G128" s="17">
        <v>96</v>
      </c>
      <c r="H128" s="17">
        <v>7</v>
      </c>
      <c r="I128" s="17">
        <v>23</v>
      </c>
      <c r="J128" s="8">
        <f t="shared" si="13"/>
        <v>265.17383618149677</v>
      </c>
      <c r="K128" s="8">
        <f t="shared" si="14"/>
        <v>244.09295059558679</v>
      </c>
      <c r="L128" s="8">
        <f t="shared" si="15"/>
        <v>292.42616239399553</v>
      </c>
      <c r="M128" s="8">
        <f t="shared" si="16"/>
        <v>51.058739432664467</v>
      </c>
      <c r="N128" s="8">
        <f t="shared" si="17"/>
        <v>443.36864305229352</v>
      </c>
      <c r="O128" s="8">
        <f t="shared" si="18"/>
        <v>481.63756773028297</v>
      </c>
      <c r="P128" s="8">
        <f t="shared" si="19"/>
        <v>472.54094124248735</v>
      </c>
      <c r="Q128" s="8">
        <f t="shared" si="20"/>
        <v>40.709982087607884</v>
      </c>
      <c r="R128" s="9">
        <f t="shared" si="21"/>
        <v>1.9751244053432465E-4</v>
      </c>
      <c r="S128" s="8">
        <f t="shared" si="22"/>
        <v>2250.2988406288073</v>
      </c>
      <c r="T128" s="19">
        <f t="shared" si="23"/>
        <v>267.23098305702638</v>
      </c>
      <c r="U128" s="19">
        <f t="shared" si="24"/>
        <v>465.84905067502132</v>
      </c>
      <c r="V128" s="19">
        <f t="shared" si="25"/>
        <v>-198.61806761799494</v>
      </c>
    </row>
    <row r="129" spans="1:22" s="5" customFormat="1">
      <c r="A129" s="7" t="s">
        <v>84</v>
      </c>
      <c r="B129" s="17">
        <v>9</v>
      </c>
      <c r="C129" s="17">
        <v>37</v>
      </c>
      <c r="D129" s="17">
        <v>25</v>
      </c>
      <c r="E129" s="17">
        <v>72</v>
      </c>
      <c r="F129" s="17">
        <v>131</v>
      </c>
      <c r="G129" s="17">
        <v>128</v>
      </c>
      <c r="H129" s="17">
        <v>3</v>
      </c>
      <c r="I129" s="17">
        <v>14</v>
      </c>
      <c r="J129" s="8">
        <f t="shared" si="13"/>
        <v>265.17383618149677</v>
      </c>
      <c r="K129" s="8">
        <f t="shared" si="14"/>
        <v>451.5719586018356</v>
      </c>
      <c r="L129" s="8">
        <f t="shared" si="15"/>
        <v>406.1474477694382</v>
      </c>
      <c r="M129" s="8">
        <f t="shared" si="16"/>
        <v>21.882316899713341</v>
      </c>
      <c r="N129" s="8">
        <f t="shared" si="17"/>
        <v>431.38570675358289</v>
      </c>
      <c r="O129" s="8">
        <f t="shared" si="18"/>
        <v>657.23459763194865</v>
      </c>
      <c r="P129" s="8">
        <f t="shared" si="19"/>
        <v>630.05458832331647</v>
      </c>
      <c r="Q129" s="8">
        <f t="shared" si="20"/>
        <v>24.779989096804798</v>
      </c>
      <c r="R129" s="9">
        <f t="shared" si="21"/>
        <v>4.6799032608818625E-2</v>
      </c>
      <c r="S129" s="8">
        <f t="shared" si="22"/>
        <v>2863.4504521613317</v>
      </c>
      <c r="T129" s="19">
        <f t="shared" si="23"/>
        <v>374.29774751759015</v>
      </c>
      <c r="U129" s="19">
        <f t="shared" si="24"/>
        <v>572.89163090294937</v>
      </c>
      <c r="V129" s="19">
        <f t="shared" si="25"/>
        <v>-198.59388338535922</v>
      </c>
    </row>
    <row r="130" spans="1:22" s="5" customFormat="1">
      <c r="A130" s="7" t="s">
        <v>618</v>
      </c>
      <c r="B130" s="17">
        <v>1</v>
      </c>
      <c r="C130" s="17">
        <v>10</v>
      </c>
      <c r="D130" s="17">
        <v>10</v>
      </c>
      <c r="E130" s="17">
        <v>35</v>
      </c>
      <c r="F130" s="17">
        <v>27</v>
      </c>
      <c r="G130" s="17">
        <v>114</v>
      </c>
      <c r="H130" s="17">
        <v>1</v>
      </c>
      <c r="I130" s="17">
        <v>6</v>
      </c>
      <c r="J130" s="8">
        <f t="shared" si="13"/>
        <v>29.463759575721863</v>
      </c>
      <c r="K130" s="8">
        <f t="shared" si="14"/>
        <v>122.04647529779339</v>
      </c>
      <c r="L130" s="8">
        <f t="shared" si="15"/>
        <v>162.45897910777529</v>
      </c>
      <c r="M130" s="8">
        <f t="shared" si="16"/>
        <v>7.2941056332377805</v>
      </c>
      <c r="N130" s="8">
        <f t="shared" si="17"/>
        <v>209.70138522743613</v>
      </c>
      <c r="O130" s="8">
        <f t="shared" si="18"/>
        <v>135.46056592414209</v>
      </c>
      <c r="P130" s="8">
        <f t="shared" si="19"/>
        <v>561.14236772545371</v>
      </c>
      <c r="Q130" s="8">
        <f t="shared" si="20"/>
        <v>10.619995327202055</v>
      </c>
      <c r="R130" s="9">
        <f t="shared" si="21"/>
        <v>0.11156283740166152</v>
      </c>
      <c r="S130" s="8">
        <f t="shared" si="22"/>
        <v>1227.5676384915603</v>
      </c>
      <c r="T130" s="19">
        <f t="shared" si="23"/>
        <v>104.65640466043017</v>
      </c>
      <c r="U130" s="19">
        <f t="shared" si="24"/>
        <v>302.1014396256773</v>
      </c>
      <c r="V130" s="19">
        <f t="shared" si="25"/>
        <v>-197.44503496524715</v>
      </c>
    </row>
    <row r="131" spans="1:22" s="5" customFormat="1">
      <c r="A131" s="7" t="s">
        <v>1012</v>
      </c>
      <c r="B131" s="17"/>
      <c r="C131" s="17"/>
      <c r="D131" s="17"/>
      <c r="E131" s="17">
        <v>49</v>
      </c>
      <c r="F131" s="17">
        <v>36</v>
      </c>
      <c r="G131" s="17">
        <v>24</v>
      </c>
      <c r="H131" s="17">
        <v>5</v>
      </c>
      <c r="I131" s="17">
        <v>11</v>
      </c>
      <c r="J131" s="8">
        <f t="shared" si="13"/>
        <v>0</v>
      </c>
      <c r="K131" s="8">
        <f t="shared" si="14"/>
        <v>0</v>
      </c>
      <c r="L131" s="8">
        <f t="shared" si="15"/>
        <v>0</v>
      </c>
      <c r="M131" s="8">
        <f t="shared" si="16"/>
        <v>36.470528166188906</v>
      </c>
      <c r="N131" s="8">
        <f t="shared" si="17"/>
        <v>293.5819393184106</v>
      </c>
      <c r="O131" s="8">
        <f t="shared" si="18"/>
        <v>180.6140878988561</v>
      </c>
      <c r="P131" s="8">
        <f t="shared" si="19"/>
        <v>118.13523531062184</v>
      </c>
      <c r="Q131" s="8">
        <f t="shared" si="20"/>
        <v>19.46999143320377</v>
      </c>
      <c r="R131" s="9">
        <f t="shared" si="21"/>
        <v>9.1849169358349178E-3</v>
      </c>
      <c r="S131" s="8">
        <f t="shared" si="22"/>
        <v>628.80179069407745</v>
      </c>
      <c r="T131" s="19">
        <f t="shared" si="23"/>
        <v>0</v>
      </c>
      <c r="U131" s="19">
        <f t="shared" si="24"/>
        <v>197.44375417596282</v>
      </c>
      <c r="V131" s="19">
        <f t="shared" si="25"/>
        <v>-197.44375417596282</v>
      </c>
    </row>
    <row r="132" spans="1:22" s="5" customFormat="1">
      <c r="A132" s="7" t="s">
        <v>340</v>
      </c>
      <c r="B132" s="17">
        <v>5</v>
      </c>
      <c r="C132" s="17">
        <v>20</v>
      </c>
      <c r="D132" s="17">
        <v>15</v>
      </c>
      <c r="E132" s="17">
        <v>65</v>
      </c>
      <c r="F132" s="17">
        <v>49</v>
      </c>
      <c r="G132" s="17">
        <v>120</v>
      </c>
      <c r="H132" s="17">
        <v>4</v>
      </c>
      <c r="I132" s="17">
        <v>18</v>
      </c>
      <c r="J132" s="8">
        <f t="shared" si="13"/>
        <v>147.3187978786093</v>
      </c>
      <c r="K132" s="8">
        <f t="shared" si="14"/>
        <v>244.09295059558679</v>
      </c>
      <c r="L132" s="8">
        <f t="shared" si="15"/>
        <v>243.68846866166294</v>
      </c>
      <c r="M132" s="8">
        <f t="shared" si="16"/>
        <v>29.176422532951122</v>
      </c>
      <c r="N132" s="8">
        <f t="shared" si="17"/>
        <v>389.44542970809567</v>
      </c>
      <c r="O132" s="8">
        <f t="shared" si="18"/>
        <v>245.83584186233193</v>
      </c>
      <c r="P132" s="8">
        <f t="shared" si="19"/>
        <v>590.67617655310914</v>
      </c>
      <c r="Q132" s="8">
        <f t="shared" si="20"/>
        <v>31.859985981606169</v>
      </c>
      <c r="R132" s="9">
        <f t="shared" si="21"/>
        <v>6.7055699804229874E-2</v>
      </c>
      <c r="S132" s="8">
        <f t="shared" si="22"/>
        <v>1890.2340877923471</v>
      </c>
      <c r="T132" s="19">
        <f t="shared" si="23"/>
        <v>211.70007237861967</v>
      </c>
      <c r="U132" s="19">
        <f t="shared" si="24"/>
        <v>408.65248270784559</v>
      </c>
      <c r="V132" s="19">
        <f t="shared" si="25"/>
        <v>-196.95241032922593</v>
      </c>
    </row>
    <row r="133" spans="1:22" s="5" customFormat="1">
      <c r="A133" s="7" t="s">
        <v>51</v>
      </c>
      <c r="B133" s="17">
        <v>13</v>
      </c>
      <c r="C133" s="17">
        <v>40</v>
      </c>
      <c r="D133" s="17">
        <v>31</v>
      </c>
      <c r="E133" s="17">
        <v>80</v>
      </c>
      <c r="F133" s="17">
        <v>134</v>
      </c>
      <c r="G133" s="17">
        <v>165</v>
      </c>
      <c r="H133" s="17">
        <v>5</v>
      </c>
      <c r="I133" s="17">
        <v>23</v>
      </c>
      <c r="J133" s="8">
        <f t="shared" si="13"/>
        <v>383.02887448438423</v>
      </c>
      <c r="K133" s="8">
        <f t="shared" si="14"/>
        <v>488.18590119117357</v>
      </c>
      <c r="L133" s="8">
        <f t="shared" si="15"/>
        <v>503.62283523410338</v>
      </c>
      <c r="M133" s="8">
        <f t="shared" si="16"/>
        <v>36.470528166188906</v>
      </c>
      <c r="N133" s="8">
        <f t="shared" si="17"/>
        <v>479.31745194842546</v>
      </c>
      <c r="O133" s="8">
        <f t="shared" si="18"/>
        <v>672.28577162351996</v>
      </c>
      <c r="P133" s="8">
        <f t="shared" si="19"/>
        <v>812.17974276052507</v>
      </c>
      <c r="Q133" s="8">
        <f t="shared" si="20"/>
        <v>40.709982087607884</v>
      </c>
      <c r="R133" s="9">
        <f t="shared" si="21"/>
        <v>6.5593969565040738E-2</v>
      </c>
      <c r="S133" s="8">
        <f t="shared" si="22"/>
        <v>3375.0911054083208</v>
      </c>
      <c r="T133" s="19">
        <f t="shared" si="23"/>
        <v>458.27920363655375</v>
      </c>
      <c r="U133" s="19">
        <f t="shared" si="24"/>
        <v>654.59432211082355</v>
      </c>
      <c r="V133" s="19">
        <f t="shared" si="25"/>
        <v>-196.31511847426981</v>
      </c>
    </row>
    <row r="134" spans="1:22" s="5" customFormat="1">
      <c r="A134" s="7" t="s">
        <v>77</v>
      </c>
      <c r="B134" s="17">
        <v>12</v>
      </c>
      <c r="C134" s="17">
        <v>31</v>
      </c>
      <c r="D134" s="17">
        <v>26</v>
      </c>
      <c r="E134" s="17">
        <v>80</v>
      </c>
      <c r="F134" s="17">
        <v>103</v>
      </c>
      <c r="G134" s="17">
        <v>151</v>
      </c>
      <c r="H134" s="17">
        <v>8</v>
      </c>
      <c r="I134" s="17">
        <v>21</v>
      </c>
      <c r="J134" s="8">
        <f t="shared" ref="J134:J197" si="26">1000000*B134/33940</f>
        <v>353.56511490866234</v>
      </c>
      <c r="K134" s="8">
        <f t="shared" ref="K134:K197" si="27">1000000*C134/81936</f>
        <v>378.34407342315956</v>
      </c>
      <c r="L134" s="8">
        <f t="shared" ref="L134:L197" si="28">1000000*D134/61554</f>
        <v>422.39334568021576</v>
      </c>
      <c r="M134" s="8">
        <f t="shared" ref="M134:M197" si="29">1000000*H134/137097</f>
        <v>58.352845065902244</v>
      </c>
      <c r="N134" s="8">
        <f t="shared" ref="N134:N197" si="30">1000000*E134/166904</f>
        <v>479.31745194842546</v>
      </c>
      <c r="O134" s="8">
        <f t="shared" ref="O134:O197" si="31">1000000*F134/199320</f>
        <v>516.75697371061608</v>
      </c>
      <c r="P134" s="8">
        <f t="shared" ref="P134:P197" si="32">1000000*G134/203157</f>
        <v>743.26752216266243</v>
      </c>
      <c r="Q134" s="8">
        <f t="shared" ref="Q134:Q197" si="33">1000000*(I134/564972)</f>
        <v>37.169983645207196</v>
      </c>
      <c r="R134" s="9">
        <f t="shared" ref="R134:R197" si="34">_xlfn.T.TEST(J134:L134,N134:P134,1,2)</f>
        <v>4.1577745772587632E-2</v>
      </c>
      <c r="S134" s="8">
        <f t="shared" ref="S134:S197" si="35">SUM(J134:P134)</f>
        <v>2951.9973268996441</v>
      </c>
      <c r="T134" s="19">
        <f t="shared" ref="T134:T197" si="36">AVERAGE(J134:L134)</f>
        <v>384.76751133734592</v>
      </c>
      <c r="U134" s="19">
        <f t="shared" ref="U134:U197" si="37">AVERAGE(N134:P134)</f>
        <v>579.7806492739013</v>
      </c>
      <c r="V134" s="19">
        <f t="shared" ref="V134:V197" si="38">T134-U134</f>
        <v>-195.01313793655538</v>
      </c>
    </row>
    <row r="135" spans="1:22" s="5" customFormat="1">
      <c r="A135" s="7" t="s">
        <v>391</v>
      </c>
      <c r="B135" s="17">
        <v>9</v>
      </c>
      <c r="C135" s="17">
        <v>24</v>
      </c>
      <c r="D135" s="17">
        <v>4</v>
      </c>
      <c r="E135" s="17">
        <v>72</v>
      </c>
      <c r="F135" s="17">
        <v>88</v>
      </c>
      <c r="G135" s="17">
        <v>68</v>
      </c>
      <c r="H135" s="17">
        <v>3</v>
      </c>
      <c r="I135" s="17">
        <v>13</v>
      </c>
      <c r="J135" s="8">
        <f t="shared" si="26"/>
        <v>265.17383618149677</v>
      </c>
      <c r="K135" s="8">
        <f t="shared" si="27"/>
        <v>292.91154071470413</v>
      </c>
      <c r="L135" s="8">
        <f t="shared" si="28"/>
        <v>64.983591643110117</v>
      </c>
      <c r="M135" s="8">
        <f t="shared" si="29"/>
        <v>21.882316899713341</v>
      </c>
      <c r="N135" s="8">
        <f t="shared" si="30"/>
        <v>431.38570675358289</v>
      </c>
      <c r="O135" s="8">
        <f t="shared" si="31"/>
        <v>441.50110375275938</v>
      </c>
      <c r="P135" s="8">
        <f t="shared" si="32"/>
        <v>334.71650004676184</v>
      </c>
      <c r="Q135" s="8">
        <f t="shared" si="33"/>
        <v>23.009989875604454</v>
      </c>
      <c r="R135" s="9">
        <f t="shared" si="34"/>
        <v>3.51413727997213E-2</v>
      </c>
      <c r="S135" s="8">
        <f t="shared" si="35"/>
        <v>1852.5545959921285</v>
      </c>
      <c r="T135" s="19">
        <f t="shared" si="36"/>
        <v>207.68965617977031</v>
      </c>
      <c r="U135" s="19">
        <f t="shared" si="37"/>
        <v>402.53443685103474</v>
      </c>
      <c r="V135" s="19">
        <f t="shared" si="38"/>
        <v>-194.84478067126443</v>
      </c>
    </row>
    <row r="136" spans="1:22" s="5" customFormat="1">
      <c r="A136" s="7" t="s">
        <v>327</v>
      </c>
      <c r="B136" s="17">
        <v>4</v>
      </c>
      <c r="C136" s="17">
        <v>22</v>
      </c>
      <c r="D136" s="17">
        <v>15</v>
      </c>
      <c r="E136" s="17">
        <v>58</v>
      </c>
      <c r="F136" s="17">
        <v>59</v>
      </c>
      <c r="G136" s="17">
        <v>116</v>
      </c>
      <c r="H136" s="17">
        <v>4</v>
      </c>
      <c r="I136" s="17">
        <v>23</v>
      </c>
      <c r="J136" s="8">
        <f t="shared" si="26"/>
        <v>117.85503830288745</v>
      </c>
      <c r="K136" s="8">
        <f t="shared" si="27"/>
        <v>268.50224565514549</v>
      </c>
      <c r="L136" s="8">
        <f t="shared" si="28"/>
        <v>243.68846866166294</v>
      </c>
      <c r="M136" s="8">
        <f t="shared" si="29"/>
        <v>29.176422532951122</v>
      </c>
      <c r="N136" s="8">
        <f t="shared" si="30"/>
        <v>347.50515266260845</v>
      </c>
      <c r="O136" s="8">
        <f t="shared" si="31"/>
        <v>296.00642183423639</v>
      </c>
      <c r="P136" s="8">
        <f t="shared" si="32"/>
        <v>570.98697066800548</v>
      </c>
      <c r="Q136" s="8">
        <f t="shared" si="33"/>
        <v>40.709982087607884</v>
      </c>
      <c r="R136" s="9">
        <f t="shared" si="34"/>
        <v>5.6720654274128347E-2</v>
      </c>
      <c r="S136" s="8">
        <f t="shared" si="35"/>
        <v>1873.7207203174976</v>
      </c>
      <c r="T136" s="19">
        <f t="shared" si="36"/>
        <v>210.01525087323196</v>
      </c>
      <c r="U136" s="19">
        <f t="shared" si="37"/>
        <v>404.83284838828348</v>
      </c>
      <c r="V136" s="19">
        <f t="shared" si="38"/>
        <v>-194.81759751505152</v>
      </c>
    </row>
    <row r="137" spans="1:22" s="5" customFormat="1">
      <c r="A137" s="7" t="s">
        <v>586</v>
      </c>
      <c r="B137" s="17">
        <v>6</v>
      </c>
      <c r="C137" s="17">
        <v>6</v>
      </c>
      <c r="D137" s="17">
        <v>5</v>
      </c>
      <c r="E137" s="17">
        <v>56</v>
      </c>
      <c r="F137" s="17">
        <v>31</v>
      </c>
      <c r="G137" s="17">
        <v>86</v>
      </c>
      <c r="H137" s="17">
        <v>3</v>
      </c>
      <c r="I137" s="17">
        <v>24</v>
      </c>
      <c r="J137" s="8">
        <f t="shared" si="26"/>
        <v>176.78255745433117</v>
      </c>
      <c r="K137" s="8">
        <f t="shared" si="27"/>
        <v>73.227885178676033</v>
      </c>
      <c r="L137" s="8">
        <f t="shared" si="28"/>
        <v>81.229489553887646</v>
      </c>
      <c r="M137" s="8">
        <f t="shared" si="29"/>
        <v>21.882316899713341</v>
      </c>
      <c r="N137" s="8">
        <f t="shared" si="30"/>
        <v>335.52221636389783</v>
      </c>
      <c r="O137" s="8">
        <f t="shared" si="31"/>
        <v>155.52879791290388</v>
      </c>
      <c r="P137" s="8">
        <f t="shared" si="32"/>
        <v>423.31792652972825</v>
      </c>
      <c r="Q137" s="8">
        <f t="shared" si="33"/>
        <v>42.47998130880822</v>
      </c>
      <c r="R137" s="9">
        <f t="shared" si="34"/>
        <v>4.2764010691116981E-2</v>
      </c>
      <c r="S137" s="8">
        <f t="shared" si="35"/>
        <v>1267.4911898931382</v>
      </c>
      <c r="T137" s="19">
        <f t="shared" si="36"/>
        <v>110.41331072896496</v>
      </c>
      <c r="U137" s="19">
        <f t="shared" si="37"/>
        <v>304.78964693551001</v>
      </c>
      <c r="V137" s="19">
        <f t="shared" si="38"/>
        <v>-194.37633620654503</v>
      </c>
    </row>
    <row r="138" spans="1:22" s="5" customFormat="1">
      <c r="A138" s="7" t="s">
        <v>168</v>
      </c>
      <c r="B138" s="17">
        <v>13</v>
      </c>
      <c r="C138" s="17">
        <v>20</v>
      </c>
      <c r="D138" s="17">
        <v>20</v>
      </c>
      <c r="E138" s="17">
        <v>74</v>
      </c>
      <c r="F138" s="17">
        <v>93</v>
      </c>
      <c r="G138" s="17">
        <v>127</v>
      </c>
      <c r="H138" s="17">
        <v>6</v>
      </c>
      <c r="I138" s="17">
        <v>19</v>
      </c>
      <c r="J138" s="8">
        <f t="shared" si="26"/>
        <v>383.02887448438423</v>
      </c>
      <c r="K138" s="8">
        <f t="shared" si="27"/>
        <v>244.09295059558679</v>
      </c>
      <c r="L138" s="8">
        <f t="shared" si="28"/>
        <v>324.91795821555058</v>
      </c>
      <c r="M138" s="8">
        <f t="shared" si="29"/>
        <v>43.764633799426683</v>
      </c>
      <c r="N138" s="8">
        <f t="shared" si="30"/>
        <v>443.36864305229352</v>
      </c>
      <c r="O138" s="8">
        <f t="shared" si="31"/>
        <v>466.58639373871159</v>
      </c>
      <c r="P138" s="8">
        <f t="shared" si="32"/>
        <v>625.13228685204058</v>
      </c>
      <c r="Q138" s="8">
        <f t="shared" si="33"/>
        <v>33.629985202806509</v>
      </c>
      <c r="R138" s="9">
        <f t="shared" si="34"/>
        <v>2.4890681490544114E-2</v>
      </c>
      <c r="S138" s="8">
        <f t="shared" si="35"/>
        <v>2530.891740737994</v>
      </c>
      <c r="T138" s="19">
        <f t="shared" si="36"/>
        <v>317.34659443184051</v>
      </c>
      <c r="U138" s="19">
        <f t="shared" si="37"/>
        <v>511.69577454768188</v>
      </c>
      <c r="V138" s="19">
        <f t="shared" si="38"/>
        <v>-194.34918011584136</v>
      </c>
    </row>
    <row r="139" spans="1:22" s="5" customFormat="1">
      <c r="A139" s="7" t="s">
        <v>613</v>
      </c>
      <c r="B139" s="17">
        <v>4</v>
      </c>
      <c r="C139" s="17">
        <v>15</v>
      </c>
      <c r="D139" s="17">
        <v>2</v>
      </c>
      <c r="E139" s="17">
        <v>45</v>
      </c>
      <c r="F139" s="17">
        <v>57</v>
      </c>
      <c r="G139" s="17">
        <v>73</v>
      </c>
      <c r="H139" s="17"/>
      <c r="I139" s="17">
        <v>12</v>
      </c>
      <c r="J139" s="8">
        <f t="shared" si="26"/>
        <v>117.85503830288745</v>
      </c>
      <c r="K139" s="8">
        <f t="shared" si="27"/>
        <v>183.06971294669009</v>
      </c>
      <c r="L139" s="8">
        <f t="shared" si="28"/>
        <v>32.491795821555058</v>
      </c>
      <c r="M139" s="8">
        <f t="shared" si="29"/>
        <v>0</v>
      </c>
      <c r="N139" s="8">
        <f t="shared" si="30"/>
        <v>269.61606672098929</v>
      </c>
      <c r="O139" s="8">
        <f t="shared" si="31"/>
        <v>285.97230583985549</v>
      </c>
      <c r="P139" s="8">
        <f t="shared" si="32"/>
        <v>359.32800740314138</v>
      </c>
      <c r="Q139" s="8">
        <f t="shared" si="33"/>
        <v>21.23999065440411</v>
      </c>
      <c r="R139" s="9">
        <f t="shared" si="34"/>
        <v>9.9125345218454234E-3</v>
      </c>
      <c r="S139" s="8">
        <f t="shared" si="35"/>
        <v>1248.3329270351187</v>
      </c>
      <c r="T139" s="19">
        <f t="shared" si="36"/>
        <v>111.13884902371086</v>
      </c>
      <c r="U139" s="19">
        <f t="shared" si="37"/>
        <v>304.97212665466208</v>
      </c>
      <c r="V139" s="19">
        <f t="shared" si="38"/>
        <v>-193.83327763095122</v>
      </c>
    </row>
    <row r="140" spans="1:22" s="5" customFormat="1">
      <c r="A140" s="7" t="s">
        <v>798</v>
      </c>
      <c r="B140" s="17"/>
      <c r="C140" s="17">
        <v>7</v>
      </c>
      <c r="D140" s="17">
        <v>2</v>
      </c>
      <c r="E140" s="17">
        <v>30</v>
      </c>
      <c r="F140" s="17">
        <v>16</v>
      </c>
      <c r="G140" s="17">
        <v>89</v>
      </c>
      <c r="H140" s="17">
        <v>2</v>
      </c>
      <c r="I140" s="17">
        <v>16</v>
      </c>
      <c r="J140" s="8">
        <f t="shared" si="26"/>
        <v>0</v>
      </c>
      <c r="K140" s="8">
        <f t="shared" si="27"/>
        <v>85.432532708455383</v>
      </c>
      <c r="L140" s="8">
        <f t="shared" si="28"/>
        <v>32.491795821555058</v>
      </c>
      <c r="M140" s="8">
        <f t="shared" si="29"/>
        <v>14.588211266475561</v>
      </c>
      <c r="N140" s="8">
        <f t="shared" si="30"/>
        <v>179.74404448065954</v>
      </c>
      <c r="O140" s="8">
        <f t="shared" si="31"/>
        <v>80.272927955047166</v>
      </c>
      <c r="P140" s="8">
        <f t="shared" si="32"/>
        <v>438.08483094355597</v>
      </c>
      <c r="Q140" s="8">
        <f t="shared" si="33"/>
        <v>28.319987539205481</v>
      </c>
      <c r="R140" s="9">
        <f t="shared" si="34"/>
        <v>7.6060084579339535E-2</v>
      </c>
      <c r="S140" s="8">
        <f t="shared" si="35"/>
        <v>830.61434317574867</v>
      </c>
      <c r="T140" s="19">
        <f t="shared" si="36"/>
        <v>39.308109510003483</v>
      </c>
      <c r="U140" s="19">
        <f t="shared" si="37"/>
        <v>232.70060112642091</v>
      </c>
      <c r="V140" s="19">
        <f t="shared" si="38"/>
        <v>-193.39249161641743</v>
      </c>
    </row>
    <row r="141" spans="1:22" s="5" customFormat="1">
      <c r="A141" s="7" t="s">
        <v>117</v>
      </c>
      <c r="B141" s="17">
        <v>12</v>
      </c>
      <c r="C141" s="17">
        <v>27</v>
      </c>
      <c r="D141" s="17">
        <v>22</v>
      </c>
      <c r="E141" s="17">
        <v>73</v>
      </c>
      <c r="F141" s="17">
        <v>111</v>
      </c>
      <c r="G141" s="17">
        <v>127</v>
      </c>
      <c r="H141" s="17">
        <v>7</v>
      </c>
      <c r="I141" s="17">
        <v>18</v>
      </c>
      <c r="J141" s="8">
        <f t="shared" si="26"/>
        <v>353.56511490866234</v>
      </c>
      <c r="K141" s="8">
        <f t="shared" si="27"/>
        <v>329.52548330404215</v>
      </c>
      <c r="L141" s="8">
        <f t="shared" si="28"/>
        <v>357.40975403710564</v>
      </c>
      <c r="M141" s="8">
        <f t="shared" si="29"/>
        <v>51.058739432664467</v>
      </c>
      <c r="N141" s="8">
        <f t="shared" si="30"/>
        <v>437.37717490293824</v>
      </c>
      <c r="O141" s="8">
        <f t="shared" si="31"/>
        <v>556.89343768813967</v>
      </c>
      <c r="P141" s="8">
        <f t="shared" si="32"/>
        <v>625.13228685204058</v>
      </c>
      <c r="Q141" s="8">
        <f t="shared" si="33"/>
        <v>31.859985981606169</v>
      </c>
      <c r="R141" s="9">
        <f t="shared" si="34"/>
        <v>1.2754769374130785E-2</v>
      </c>
      <c r="S141" s="8">
        <f t="shared" si="35"/>
        <v>2710.9619911255932</v>
      </c>
      <c r="T141" s="19">
        <f t="shared" si="36"/>
        <v>346.83345074993667</v>
      </c>
      <c r="U141" s="19">
        <f t="shared" si="37"/>
        <v>539.8009664810395</v>
      </c>
      <c r="V141" s="19">
        <f t="shared" si="38"/>
        <v>-192.96751573110282</v>
      </c>
    </row>
    <row r="142" spans="1:22" s="5" customFormat="1">
      <c r="A142" s="7" t="s">
        <v>651</v>
      </c>
      <c r="B142" s="17"/>
      <c r="C142" s="17">
        <v>19</v>
      </c>
      <c r="D142" s="17">
        <v>1</v>
      </c>
      <c r="E142" s="17">
        <v>34</v>
      </c>
      <c r="F142" s="17">
        <v>28</v>
      </c>
      <c r="G142" s="17">
        <v>98</v>
      </c>
      <c r="H142" s="17"/>
      <c r="I142" s="17">
        <v>15</v>
      </c>
      <c r="J142" s="8">
        <f t="shared" si="26"/>
        <v>0</v>
      </c>
      <c r="K142" s="8">
        <f t="shared" si="27"/>
        <v>231.88830306580746</v>
      </c>
      <c r="L142" s="8">
        <f t="shared" si="28"/>
        <v>16.245897910777529</v>
      </c>
      <c r="M142" s="8">
        <f t="shared" si="29"/>
        <v>0</v>
      </c>
      <c r="N142" s="8">
        <f t="shared" si="30"/>
        <v>203.70991707808082</v>
      </c>
      <c r="O142" s="8">
        <f t="shared" si="31"/>
        <v>140.47762392133254</v>
      </c>
      <c r="P142" s="8">
        <f t="shared" si="32"/>
        <v>482.38554418503918</v>
      </c>
      <c r="Q142" s="8">
        <f t="shared" si="33"/>
        <v>26.549988318005138</v>
      </c>
      <c r="R142" s="9">
        <f t="shared" si="34"/>
        <v>0.10452047637590034</v>
      </c>
      <c r="S142" s="8">
        <f t="shared" si="35"/>
        <v>1074.7072861610377</v>
      </c>
      <c r="T142" s="19">
        <f t="shared" si="36"/>
        <v>82.711400325528331</v>
      </c>
      <c r="U142" s="19">
        <f t="shared" si="37"/>
        <v>275.52436172815084</v>
      </c>
      <c r="V142" s="19">
        <f t="shared" si="38"/>
        <v>-192.81296140262251</v>
      </c>
    </row>
    <row r="143" spans="1:22" s="5" customFormat="1">
      <c r="A143" s="7" t="s">
        <v>83</v>
      </c>
      <c r="B143" s="17">
        <v>11</v>
      </c>
      <c r="C143" s="17">
        <v>32</v>
      </c>
      <c r="D143" s="17">
        <v>26</v>
      </c>
      <c r="E143" s="17">
        <v>98</v>
      </c>
      <c r="F143" s="17">
        <v>107</v>
      </c>
      <c r="G143" s="17">
        <v>120</v>
      </c>
      <c r="H143" s="17">
        <v>7</v>
      </c>
      <c r="I143" s="17">
        <v>21</v>
      </c>
      <c r="J143" s="8">
        <f t="shared" si="26"/>
        <v>324.1013553329405</v>
      </c>
      <c r="K143" s="8">
        <f t="shared" si="27"/>
        <v>390.54872095293888</v>
      </c>
      <c r="L143" s="8">
        <f t="shared" si="28"/>
        <v>422.39334568021576</v>
      </c>
      <c r="M143" s="8">
        <f t="shared" si="29"/>
        <v>51.058739432664467</v>
      </c>
      <c r="N143" s="8">
        <f t="shared" si="30"/>
        <v>587.16387863682121</v>
      </c>
      <c r="O143" s="8">
        <f t="shared" si="31"/>
        <v>536.82520569937788</v>
      </c>
      <c r="P143" s="8">
        <f t="shared" si="32"/>
        <v>590.67617655310914</v>
      </c>
      <c r="Q143" s="8">
        <f t="shared" si="33"/>
        <v>37.169983645207196</v>
      </c>
      <c r="R143" s="9">
        <f t="shared" si="34"/>
        <v>2.3405493153526515E-3</v>
      </c>
      <c r="S143" s="8">
        <f t="shared" si="35"/>
        <v>2902.7674222880678</v>
      </c>
      <c r="T143" s="19">
        <f t="shared" si="36"/>
        <v>379.0144739886984</v>
      </c>
      <c r="U143" s="19">
        <f t="shared" si="37"/>
        <v>571.55508696310278</v>
      </c>
      <c r="V143" s="19">
        <f t="shared" si="38"/>
        <v>-192.54061297440438</v>
      </c>
    </row>
    <row r="144" spans="1:22" s="5" customFormat="1">
      <c r="A144" s="7" t="s">
        <v>35</v>
      </c>
      <c r="B144" s="17">
        <v>4</v>
      </c>
      <c r="C144" s="17">
        <v>46</v>
      </c>
      <c r="D144" s="17">
        <v>60</v>
      </c>
      <c r="E144" s="17">
        <v>120</v>
      </c>
      <c r="F144" s="17">
        <v>137</v>
      </c>
      <c r="G144" s="17">
        <v>167</v>
      </c>
      <c r="H144" s="17"/>
      <c r="I144" s="17">
        <v>21</v>
      </c>
      <c r="J144" s="8">
        <f t="shared" si="26"/>
        <v>117.85503830288745</v>
      </c>
      <c r="K144" s="8">
        <f t="shared" si="27"/>
        <v>561.41378636984962</v>
      </c>
      <c r="L144" s="8">
        <f t="shared" si="28"/>
        <v>974.75387464665175</v>
      </c>
      <c r="M144" s="8">
        <f t="shared" si="29"/>
        <v>0</v>
      </c>
      <c r="N144" s="8">
        <f t="shared" si="30"/>
        <v>718.97617792263816</v>
      </c>
      <c r="O144" s="8">
        <f t="shared" si="31"/>
        <v>687.33694561509128</v>
      </c>
      <c r="P144" s="8">
        <f t="shared" si="32"/>
        <v>822.02434570307696</v>
      </c>
      <c r="Q144" s="8">
        <f t="shared" si="33"/>
        <v>37.169983645207196</v>
      </c>
      <c r="R144" s="9">
        <f t="shared" si="34"/>
        <v>0.24385485457761236</v>
      </c>
      <c r="S144" s="8">
        <f t="shared" si="35"/>
        <v>3882.3601685601952</v>
      </c>
      <c r="T144" s="19">
        <f t="shared" si="36"/>
        <v>551.34089977312954</v>
      </c>
      <c r="U144" s="19">
        <f t="shared" si="37"/>
        <v>742.77915641360221</v>
      </c>
      <c r="V144" s="19">
        <f t="shared" si="38"/>
        <v>-191.43825664047267</v>
      </c>
    </row>
    <row r="145" spans="1:22" s="5" customFormat="1">
      <c r="A145" s="7" t="s">
        <v>673</v>
      </c>
      <c r="B145" s="17"/>
      <c r="C145" s="17">
        <v>14</v>
      </c>
      <c r="D145" s="17">
        <v>4</v>
      </c>
      <c r="E145" s="17">
        <v>39</v>
      </c>
      <c r="F145" s="17">
        <v>53</v>
      </c>
      <c r="G145" s="17">
        <v>63</v>
      </c>
      <c r="H145" s="17"/>
      <c r="I145" s="17">
        <v>15</v>
      </c>
      <c r="J145" s="8">
        <f t="shared" si="26"/>
        <v>0</v>
      </c>
      <c r="K145" s="8">
        <f t="shared" si="27"/>
        <v>170.86506541691077</v>
      </c>
      <c r="L145" s="8">
        <f t="shared" si="28"/>
        <v>64.983591643110117</v>
      </c>
      <c r="M145" s="8">
        <f t="shared" si="29"/>
        <v>0</v>
      </c>
      <c r="N145" s="8">
        <f t="shared" si="30"/>
        <v>233.66725782485742</v>
      </c>
      <c r="O145" s="8">
        <f t="shared" si="31"/>
        <v>265.9040738510937</v>
      </c>
      <c r="P145" s="8">
        <f t="shared" si="32"/>
        <v>310.10499269038229</v>
      </c>
      <c r="Q145" s="8">
        <f t="shared" si="33"/>
        <v>26.549988318005138</v>
      </c>
      <c r="R145" s="9">
        <f t="shared" si="34"/>
        <v>1.2339786904663823E-2</v>
      </c>
      <c r="S145" s="8">
        <f t="shared" si="35"/>
        <v>1045.5249814263543</v>
      </c>
      <c r="T145" s="19">
        <f t="shared" si="36"/>
        <v>78.616219020006966</v>
      </c>
      <c r="U145" s="19">
        <f t="shared" si="37"/>
        <v>269.8921081221111</v>
      </c>
      <c r="V145" s="19">
        <f t="shared" si="38"/>
        <v>-191.27588910210414</v>
      </c>
    </row>
    <row r="146" spans="1:22" s="5" customFormat="1">
      <c r="A146" s="7" t="s">
        <v>485</v>
      </c>
      <c r="B146" s="17">
        <v>1</v>
      </c>
      <c r="C146" s="17">
        <v>15</v>
      </c>
      <c r="D146" s="17">
        <v>13</v>
      </c>
      <c r="E146" s="17">
        <v>44</v>
      </c>
      <c r="F146" s="17">
        <v>56</v>
      </c>
      <c r="G146" s="17">
        <v>92</v>
      </c>
      <c r="H146" s="17">
        <v>5</v>
      </c>
      <c r="I146" s="17">
        <v>16</v>
      </c>
      <c r="J146" s="8">
        <f t="shared" si="26"/>
        <v>29.463759575721863</v>
      </c>
      <c r="K146" s="8">
        <f t="shared" si="27"/>
        <v>183.06971294669009</v>
      </c>
      <c r="L146" s="8">
        <f t="shared" si="28"/>
        <v>211.19667284010788</v>
      </c>
      <c r="M146" s="8">
        <f t="shared" si="29"/>
        <v>36.470528166188906</v>
      </c>
      <c r="N146" s="8">
        <f t="shared" si="30"/>
        <v>263.62459857163401</v>
      </c>
      <c r="O146" s="8">
        <f t="shared" si="31"/>
        <v>280.95524784266507</v>
      </c>
      <c r="P146" s="8">
        <f t="shared" si="32"/>
        <v>452.85173535738369</v>
      </c>
      <c r="Q146" s="8">
        <f t="shared" si="33"/>
        <v>28.319987539205481</v>
      </c>
      <c r="R146" s="9">
        <f t="shared" si="34"/>
        <v>4.0892705428836884E-2</v>
      </c>
      <c r="S146" s="8">
        <f t="shared" si="35"/>
        <v>1457.6322553003915</v>
      </c>
      <c r="T146" s="19">
        <f t="shared" si="36"/>
        <v>141.24338178750659</v>
      </c>
      <c r="U146" s="19">
        <f t="shared" si="37"/>
        <v>332.47719392389422</v>
      </c>
      <c r="V146" s="19">
        <f t="shared" si="38"/>
        <v>-191.23381213638763</v>
      </c>
    </row>
    <row r="147" spans="1:22" s="5" customFormat="1">
      <c r="A147" s="7" t="s">
        <v>862</v>
      </c>
      <c r="B147" s="17"/>
      <c r="C147" s="17">
        <v>7</v>
      </c>
      <c r="D147" s="17">
        <v>1</v>
      </c>
      <c r="E147" s="17">
        <v>26</v>
      </c>
      <c r="F147" s="17">
        <v>26</v>
      </c>
      <c r="G147" s="17">
        <v>79</v>
      </c>
      <c r="H147" s="17">
        <v>1</v>
      </c>
      <c r="I147" s="17">
        <v>9</v>
      </c>
      <c r="J147" s="8">
        <f t="shared" si="26"/>
        <v>0</v>
      </c>
      <c r="K147" s="8">
        <f t="shared" si="27"/>
        <v>85.432532708455383</v>
      </c>
      <c r="L147" s="8">
        <f t="shared" si="28"/>
        <v>16.245897910777529</v>
      </c>
      <c r="M147" s="8">
        <f t="shared" si="29"/>
        <v>7.2941056332377805</v>
      </c>
      <c r="N147" s="8">
        <f t="shared" si="30"/>
        <v>155.77817188323826</v>
      </c>
      <c r="O147" s="8">
        <f t="shared" si="31"/>
        <v>130.44350792695164</v>
      </c>
      <c r="P147" s="8">
        <f t="shared" si="32"/>
        <v>388.86181623079688</v>
      </c>
      <c r="Q147" s="8">
        <f t="shared" si="33"/>
        <v>15.929992990803084</v>
      </c>
      <c r="R147" s="9">
        <f t="shared" si="34"/>
        <v>4.5587365836142132E-2</v>
      </c>
      <c r="S147" s="8">
        <f t="shared" si="35"/>
        <v>784.05603229345741</v>
      </c>
      <c r="T147" s="19">
        <f t="shared" si="36"/>
        <v>33.892810206410971</v>
      </c>
      <c r="U147" s="19">
        <f t="shared" si="37"/>
        <v>225.02783201366228</v>
      </c>
      <c r="V147" s="19">
        <f t="shared" si="38"/>
        <v>-191.13502180725129</v>
      </c>
    </row>
    <row r="148" spans="1:22" s="5" customFormat="1">
      <c r="A148" s="7" t="s">
        <v>221</v>
      </c>
      <c r="B148" s="17">
        <v>11</v>
      </c>
      <c r="C148" s="17">
        <v>30</v>
      </c>
      <c r="D148" s="17">
        <v>12</v>
      </c>
      <c r="E148" s="17">
        <v>79</v>
      </c>
      <c r="F148" s="17">
        <v>87</v>
      </c>
      <c r="G148" s="17">
        <v>111</v>
      </c>
      <c r="H148" s="17">
        <v>3</v>
      </c>
      <c r="I148" s="17">
        <v>15</v>
      </c>
      <c r="J148" s="8">
        <f t="shared" si="26"/>
        <v>324.1013553329405</v>
      </c>
      <c r="K148" s="8">
        <f t="shared" si="27"/>
        <v>366.13942589338018</v>
      </c>
      <c r="L148" s="8">
        <f t="shared" si="28"/>
        <v>194.95077492933035</v>
      </c>
      <c r="M148" s="8">
        <f t="shared" si="29"/>
        <v>21.882316899713341</v>
      </c>
      <c r="N148" s="8">
        <f t="shared" si="30"/>
        <v>473.32598379907012</v>
      </c>
      <c r="O148" s="8">
        <f t="shared" si="31"/>
        <v>436.48404575556896</v>
      </c>
      <c r="P148" s="8">
        <f t="shared" si="32"/>
        <v>546.37546331162594</v>
      </c>
      <c r="Q148" s="8">
        <f t="shared" si="33"/>
        <v>26.549988318005138</v>
      </c>
      <c r="R148" s="9">
        <f t="shared" si="34"/>
        <v>1.7578136697946986E-2</v>
      </c>
      <c r="S148" s="8">
        <f t="shared" si="35"/>
        <v>2363.2593659216295</v>
      </c>
      <c r="T148" s="19">
        <f t="shared" si="36"/>
        <v>295.06385205188366</v>
      </c>
      <c r="U148" s="19">
        <f t="shared" si="37"/>
        <v>485.39516428875504</v>
      </c>
      <c r="V148" s="19">
        <f t="shared" si="38"/>
        <v>-190.33131223687138</v>
      </c>
    </row>
    <row r="149" spans="1:22" s="5" customFormat="1">
      <c r="A149" s="7" t="s">
        <v>132</v>
      </c>
      <c r="B149" s="17">
        <v>6</v>
      </c>
      <c r="C149" s="17">
        <v>26</v>
      </c>
      <c r="D149" s="17">
        <v>30</v>
      </c>
      <c r="E149" s="17">
        <v>75</v>
      </c>
      <c r="F149" s="17">
        <v>94</v>
      </c>
      <c r="G149" s="17">
        <v>127</v>
      </c>
      <c r="H149" s="17">
        <v>2</v>
      </c>
      <c r="I149" s="17">
        <v>19</v>
      </c>
      <c r="J149" s="8">
        <f t="shared" si="26"/>
        <v>176.78255745433117</v>
      </c>
      <c r="K149" s="8">
        <f t="shared" si="27"/>
        <v>317.32083577426283</v>
      </c>
      <c r="L149" s="8">
        <f t="shared" si="28"/>
        <v>487.37693732332588</v>
      </c>
      <c r="M149" s="8">
        <f t="shared" si="29"/>
        <v>14.588211266475561</v>
      </c>
      <c r="N149" s="8">
        <f t="shared" si="30"/>
        <v>449.36011120164886</v>
      </c>
      <c r="O149" s="8">
        <f t="shared" si="31"/>
        <v>471.60345173590207</v>
      </c>
      <c r="P149" s="8">
        <f t="shared" si="32"/>
        <v>625.13228685204058</v>
      </c>
      <c r="Q149" s="8">
        <f t="shared" si="33"/>
        <v>33.629985202806509</v>
      </c>
      <c r="R149" s="9">
        <f t="shared" si="34"/>
        <v>7.440549139728618E-2</v>
      </c>
      <c r="S149" s="8">
        <f t="shared" si="35"/>
        <v>2542.164391607987</v>
      </c>
      <c r="T149" s="19">
        <f t="shared" si="36"/>
        <v>327.1601101839733</v>
      </c>
      <c r="U149" s="19">
        <f t="shared" si="37"/>
        <v>515.36528326319717</v>
      </c>
      <c r="V149" s="19">
        <f t="shared" si="38"/>
        <v>-188.20517307922387</v>
      </c>
    </row>
    <row r="150" spans="1:22" s="5" customFormat="1">
      <c r="A150" s="7" t="s">
        <v>577</v>
      </c>
      <c r="B150" s="17">
        <v>4</v>
      </c>
      <c r="C150" s="17">
        <v>13</v>
      </c>
      <c r="D150" s="17">
        <v>6</v>
      </c>
      <c r="E150" s="17">
        <v>33</v>
      </c>
      <c r="F150" s="17">
        <v>77</v>
      </c>
      <c r="G150" s="17">
        <v>72</v>
      </c>
      <c r="H150" s="17">
        <v>2</v>
      </c>
      <c r="I150" s="17">
        <v>12</v>
      </c>
      <c r="J150" s="8">
        <f t="shared" si="26"/>
        <v>117.85503830288745</v>
      </c>
      <c r="K150" s="8">
        <f t="shared" si="27"/>
        <v>158.66041788713142</v>
      </c>
      <c r="L150" s="8">
        <f t="shared" si="28"/>
        <v>97.475387464665175</v>
      </c>
      <c r="M150" s="8">
        <f t="shared" si="29"/>
        <v>14.588211266475561</v>
      </c>
      <c r="N150" s="8">
        <f t="shared" si="30"/>
        <v>197.71844892872551</v>
      </c>
      <c r="O150" s="8">
        <f t="shared" si="31"/>
        <v>386.31346578366447</v>
      </c>
      <c r="P150" s="8">
        <f t="shared" si="32"/>
        <v>354.4057059318655</v>
      </c>
      <c r="Q150" s="8">
        <f t="shared" si="33"/>
        <v>21.23999065440411</v>
      </c>
      <c r="R150" s="9">
        <f t="shared" si="34"/>
        <v>1.8379838346929391E-2</v>
      </c>
      <c r="S150" s="8">
        <f t="shared" si="35"/>
        <v>1327.0166755654152</v>
      </c>
      <c r="T150" s="19">
        <f t="shared" si="36"/>
        <v>124.66361455156135</v>
      </c>
      <c r="U150" s="19">
        <f t="shared" si="37"/>
        <v>312.81254021475183</v>
      </c>
      <c r="V150" s="19">
        <f t="shared" si="38"/>
        <v>-188.14892566319048</v>
      </c>
    </row>
    <row r="151" spans="1:22" s="5" customFormat="1">
      <c r="A151" s="7" t="s">
        <v>398</v>
      </c>
      <c r="B151" s="17">
        <v>5</v>
      </c>
      <c r="C151" s="17">
        <v>22</v>
      </c>
      <c r="D151" s="17">
        <v>11</v>
      </c>
      <c r="E151" s="17">
        <v>61</v>
      </c>
      <c r="F151" s="17">
        <v>61</v>
      </c>
      <c r="G151" s="17">
        <v>99</v>
      </c>
      <c r="H151" s="17"/>
      <c r="I151" s="17">
        <v>15</v>
      </c>
      <c r="J151" s="8">
        <f t="shared" si="26"/>
        <v>147.3187978786093</v>
      </c>
      <c r="K151" s="8">
        <f t="shared" si="27"/>
        <v>268.50224565514549</v>
      </c>
      <c r="L151" s="8">
        <f t="shared" si="28"/>
        <v>178.70487701855282</v>
      </c>
      <c r="M151" s="8">
        <f t="shared" si="29"/>
        <v>0</v>
      </c>
      <c r="N151" s="8">
        <f t="shared" si="30"/>
        <v>365.47955711067442</v>
      </c>
      <c r="O151" s="8">
        <f t="shared" si="31"/>
        <v>306.04053782861729</v>
      </c>
      <c r="P151" s="8">
        <f t="shared" si="32"/>
        <v>487.30784565631507</v>
      </c>
      <c r="Q151" s="8">
        <f t="shared" si="33"/>
        <v>26.549988318005138</v>
      </c>
      <c r="R151" s="9">
        <f t="shared" si="34"/>
        <v>2.1736969507195131E-2</v>
      </c>
      <c r="S151" s="8">
        <f t="shared" si="35"/>
        <v>1753.3538611479144</v>
      </c>
      <c r="T151" s="19">
        <f t="shared" si="36"/>
        <v>198.1753068507692</v>
      </c>
      <c r="U151" s="19">
        <f t="shared" si="37"/>
        <v>386.27598019853559</v>
      </c>
      <c r="V151" s="19">
        <f t="shared" si="38"/>
        <v>-188.10067334776639</v>
      </c>
    </row>
    <row r="152" spans="1:22" s="5" customFormat="1">
      <c r="A152" s="7" t="s">
        <v>190</v>
      </c>
      <c r="B152" s="17">
        <v>13</v>
      </c>
      <c r="C152" s="17">
        <v>23</v>
      </c>
      <c r="D152" s="17">
        <v>17</v>
      </c>
      <c r="E152" s="17">
        <v>69</v>
      </c>
      <c r="F152" s="17">
        <v>97</v>
      </c>
      <c r="G152" s="17">
        <v>122</v>
      </c>
      <c r="H152" s="17">
        <v>6</v>
      </c>
      <c r="I152" s="17">
        <v>16</v>
      </c>
      <c r="J152" s="8">
        <f t="shared" si="26"/>
        <v>383.02887448438423</v>
      </c>
      <c r="K152" s="8">
        <f t="shared" si="27"/>
        <v>280.70689318492481</v>
      </c>
      <c r="L152" s="8">
        <f t="shared" si="28"/>
        <v>276.18026448321797</v>
      </c>
      <c r="M152" s="8">
        <f t="shared" si="29"/>
        <v>43.764633799426683</v>
      </c>
      <c r="N152" s="8">
        <f t="shared" si="30"/>
        <v>413.41130230551693</v>
      </c>
      <c r="O152" s="8">
        <f t="shared" si="31"/>
        <v>486.65462572747339</v>
      </c>
      <c r="P152" s="8">
        <f t="shared" si="32"/>
        <v>600.52077949566103</v>
      </c>
      <c r="Q152" s="8">
        <f t="shared" si="33"/>
        <v>28.319987539205481</v>
      </c>
      <c r="R152" s="9">
        <f t="shared" si="34"/>
        <v>2.2269461640757441E-2</v>
      </c>
      <c r="S152" s="8">
        <f t="shared" si="35"/>
        <v>2484.2673734806049</v>
      </c>
      <c r="T152" s="19">
        <f t="shared" si="36"/>
        <v>313.30534405084239</v>
      </c>
      <c r="U152" s="19">
        <f t="shared" si="37"/>
        <v>500.19556917621713</v>
      </c>
      <c r="V152" s="19">
        <f t="shared" si="38"/>
        <v>-186.89022512537474</v>
      </c>
    </row>
    <row r="153" spans="1:22" s="5" customFormat="1">
      <c r="A153" s="7" t="s">
        <v>457</v>
      </c>
      <c r="B153" s="17">
        <v>5</v>
      </c>
      <c r="C153" s="17">
        <v>14</v>
      </c>
      <c r="D153" s="17">
        <v>10</v>
      </c>
      <c r="E153" s="17">
        <v>53</v>
      </c>
      <c r="F153" s="17">
        <v>46</v>
      </c>
      <c r="G153" s="17">
        <v>100</v>
      </c>
      <c r="H153" s="17">
        <v>3</v>
      </c>
      <c r="I153" s="17">
        <v>21</v>
      </c>
      <c r="J153" s="8">
        <f t="shared" si="26"/>
        <v>147.3187978786093</v>
      </c>
      <c r="K153" s="8">
        <f t="shared" si="27"/>
        <v>170.86506541691077</v>
      </c>
      <c r="L153" s="8">
        <f t="shared" si="28"/>
        <v>162.45897910777529</v>
      </c>
      <c r="M153" s="8">
        <f t="shared" si="29"/>
        <v>21.882316899713341</v>
      </c>
      <c r="N153" s="8">
        <f t="shared" si="30"/>
        <v>317.54781191583186</v>
      </c>
      <c r="O153" s="8">
        <f t="shared" si="31"/>
        <v>230.78466787076059</v>
      </c>
      <c r="P153" s="8">
        <f t="shared" si="32"/>
        <v>492.23014712759095</v>
      </c>
      <c r="Q153" s="8">
        <f t="shared" si="33"/>
        <v>37.169983645207196</v>
      </c>
      <c r="R153" s="9">
        <f t="shared" si="34"/>
        <v>3.6463333765725067E-2</v>
      </c>
      <c r="S153" s="8">
        <f t="shared" si="35"/>
        <v>1543.0877862171919</v>
      </c>
      <c r="T153" s="19">
        <f t="shared" si="36"/>
        <v>160.21428080109845</v>
      </c>
      <c r="U153" s="19">
        <f t="shared" si="37"/>
        <v>346.85420897139448</v>
      </c>
      <c r="V153" s="19">
        <f t="shared" si="38"/>
        <v>-186.63992817029603</v>
      </c>
    </row>
    <row r="154" spans="1:22" s="5" customFormat="1">
      <c r="A154" s="7" t="s">
        <v>99</v>
      </c>
      <c r="B154" s="17">
        <v>13</v>
      </c>
      <c r="C154" s="17">
        <v>30</v>
      </c>
      <c r="D154" s="17">
        <v>22</v>
      </c>
      <c r="E154" s="17">
        <v>81</v>
      </c>
      <c r="F154" s="17">
        <v>102</v>
      </c>
      <c r="G154" s="17">
        <v>136</v>
      </c>
      <c r="H154" s="17">
        <v>5</v>
      </c>
      <c r="I154" s="17">
        <v>24</v>
      </c>
      <c r="J154" s="8">
        <f t="shared" si="26"/>
        <v>383.02887448438423</v>
      </c>
      <c r="K154" s="8">
        <f t="shared" si="27"/>
        <v>366.13942589338018</v>
      </c>
      <c r="L154" s="8">
        <f t="shared" si="28"/>
        <v>357.40975403710564</v>
      </c>
      <c r="M154" s="8">
        <f t="shared" si="29"/>
        <v>36.470528166188906</v>
      </c>
      <c r="N154" s="8">
        <f t="shared" si="30"/>
        <v>485.30892009778074</v>
      </c>
      <c r="O154" s="8">
        <f t="shared" si="31"/>
        <v>511.73991571342566</v>
      </c>
      <c r="P154" s="8">
        <f t="shared" si="32"/>
        <v>669.43300009352367</v>
      </c>
      <c r="Q154" s="8">
        <f t="shared" si="33"/>
        <v>42.47998130880822</v>
      </c>
      <c r="R154" s="9">
        <f t="shared" si="34"/>
        <v>1.6146166395072256E-2</v>
      </c>
      <c r="S154" s="8">
        <f t="shared" si="35"/>
        <v>2809.5304184857887</v>
      </c>
      <c r="T154" s="19">
        <f t="shared" si="36"/>
        <v>368.85935147162331</v>
      </c>
      <c r="U154" s="19">
        <f t="shared" si="37"/>
        <v>555.49394530157667</v>
      </c>
      <c r="V154" s="19">
        <f t="shared" si="38"/>
        <v>-186.63459382995336</v>
      </c>
    </row>
    <row r="155" spans="1:22" s="5" customFormat="1">
      <c r="A155" s="7" t="s">
        <v>207</v>
      </c>
      <c r="B155" s="17">
        <v>6</v>
      </c>
      <c r="C155" s="17">
        <v>25</v>
      </c>
      <c r="D155" s="17">
        <v>24</v>
      </c>
      <c r="E155" s="17">
        <v>79</v>
      </c>
      <c r="F155" s="17">
        <v>82</v>
      </c>
      <c r="G155" s="17">
        <v>111</v>
      </c>
      <c r="H155" s="17">
        <v>5</v>
      </c>
      <c r="I155" s="17">
        <v>16</v>
      </c>
      <c r="J155" s="8">
        <f t="shared" si="26"/>
        <v>176.78255745433117</v>
      </c>
      <c r="K155" s="8">
        <f t="shared" si="27"/>
        <v>305.11618824448351</v>
      </c>
      <c r="L155" s="8">
        <f t="shared" si="28"/>
        <v>389.9015498586607</v>
      </c>
      <c r="M155" s="8">
        <f t="shared" si="29"/>
        <v>36.470528166188906</v>
      </c>
      <c r="N155" s="8">
        <f t="shared" si="30"/>
        <v>473.32598379907012</v>
      </c>
      <c r="O155" s="8">
        <f t="shared" si="31"/>
        <v>411.39875576961668</v>
      </c>
      <c r="P155" s="8">
        <f t="shared" si="32"/>
        <v>546.37546331162594</v>
      </c>
      <c r="Q155" s="8">
        <f t="shared" si="33"/>
        <v>28.319987539205481</v>
      </c>
      <c r="R155" s="9">
        <f t="shared" si="34"/>
        <v>3.1765492743245145E-2</v>
      </c>
      <c r="S155" s="8">
        <f t="shared" si="35"/>
        <v>2339.371026603977</v>
      </c>
      <c r="T155" s="19">
        <f t="shared" si="36"/>
        <v>290.60009851915845</v>
      </c>
      <c r="U155" s="19">
        <f t="shared" si="37"/>
        <v>477.03340096010425</v>
      </c>
      <c r="V155" s="19">
        <f t="shared" si="38"/>
        <v>-186.43330244094579</v>
      </c>
    </row>
    <row r="156" spans="1:22" s="5" customFormat="1">
      <c r="A156" s="7" t="s">
        <v>122</v>
      </c>
      <c r="B156" s="17">
        <v>8</v>
      </c>
      <c r="C156" s="17">
        <v>26</v>
      </c>
      <c r="D156" s="17">
        <v>29</v>
      </c>
      <c r="E156" s="17">
        <v>82</v>
      </c>
      <c r="F156" s="17">
        <v>94</v>
      </c>
      <c r="G156" s="17">
        <v>126</v>
      </c>
      <c r="H156" s="17">
        <v>4</v>
      </c>
      <c r="I156" s="17">
        <v>19</v>
      </c>
      <c r="J156" s="8">
        <f t="shared" si="26"/>
        <v>235.7100766057749</v>
      </c>
      <c r="K156" s="8">
        <f t="shared" si="27"/>
        <v>317.32083577426283</v>
      </c>
      <c r="L156" s="8">
        <f t="shared" si="28"/>
        <v>471.13103941254832</v>
      </c>
      <c r="M156" s="8">
        <f t="shared" si="29"/>
        <v>29.176422532951122</v>
      </c>
      <c r="N156" s="8">
        <f t="shared" si="30"/>
        <v>491.30038824713608</v>
      </c>
      <c r="O156" s="8">
        <f t="shared" si="31"/>
        <v>471.60345173590207</v>
      </c>
      <c r="P156" s="8">
        <f t="shared" si="32"/>
        <v>620.20998538076458</v>
      </c>
      <c r="Q156" s="8">
        <f t="shared" si="33"/>
        <v>33.629985202806509</v>
      </c>
      <c r="R156" s="9">
        <f t="shared" si="34"/>
        <v>4.4442639792864204E-2</v>
      </c>
      <c r="S156" s="8">
        <f t="shared" si="35"/>
        <v>2636.45219968934</v>
      </c>
      <c r="T156" s="19">
        <f t="shared" si="36"/>
        <v>341.38731726419536</v>
      </c>
      <c r="U156" s="19">
        <f t="shared" si="37"/>
        <v>527.70460845460093</v>
      </c>
      <c r="V156" s="19">
        <f t="shared" si="38"/>
        <v>-186.31729119040557</v>
      </c>
    </row>
    <row r="157" spans="1:22" s="5" customFormat="1">
      <c r="A157" s="7" t="s">
        <v>726</v>
      </c>
      <c r="B157" s="17"/>
      <c r="C157" s="17">
        <v>12</v>
      </c>
      <c r="D157" s="17">
        <v>5</v>
      </c>
      <c r="E157" s="17">
        <v>27</v>
      </c>
      <c r="F157" s="17">
        <v>40</v>
      </c>
      <c r="G157" s="17">
        <v>86</v>
      </c>
      <c r="H157" s="17"/>
      <c r="I157" s="17">
        <v>9</v>
      </c>
      <c r="J157" s="8">
        <f t="shared" si="26"/>
        <v>0</v>
      </c>
      <c r="K157" s="8">
        <f t="shared" si="27"/>
        <v>146.45577035735207</v>
      </c>
      <c r="L157" s="8">
        <f t="shared" si="28"/>
        <v>81.229489553887646</v>
      </c>
      <c r="M157" s="8">
        <f t="shared" si="29"/>
        <v>0</v>
      </c>
      <c r="N157" s="8">
        <f t="shared" si="30"/>
        <v>161.7696400325936</v>
      </c>
      <c r="O157" s="8">
        <f t="shared" si="31"/>
        <v>200.68231988761789</v>
      </c>
      <c r="P157" s="8">
        <f t="shared" si="32"/>
        <v>423.31792652972825</v>
      </c>
      <c r="Q157" s="8">
        <f t="shared" si="33"/>
        <v>15.929992990803084</v>
      </c>
      <c r="R157" s="9">
        <f t="shared" si="34"/>
        <v>5.6376288113084393E-2</v>
      </c>
      <c r="S157" s="8">
        <f t="shared" si="35"/>
        <v>1013.4551463611795</v>
      </c>
      <c r="T157" s="19">
        <f t="shared" si="36"/>
        <v>75.895086637079899</v>
      </c>
      <c r="U157" s="19">
        <f t="shared" si="37"/>
        <v>261.92329548331327</v>
      </c>
      <c r="V157" s="19">
        <f t="shared" si="38"/>
        <v>-186.02820884623338</v>
      </c>
    </row>
    <row r="158" spans="1:22" s="5" customFormat="1">
      <c r="A158" s="7" t="s">
        <v>852</v>
      </c>
      <c r="B158" s="17"/>
      <c r="C158" s="17">
        <v>9</v>
      </c>
      <c r="D158" s="17">
        <v>2</v>
      </c>
      <c r="E158" s="17">
        <v>14</v>
      </c>
      <c r="F158" s="17">
        <v>30</v>
      </c>
      <c r="G158" s="17">
        <v>94</v>
      </c>
      <c r="H158" s="17"/>
      <c r="I158" s="17">
        <v>2</v>
      </c>
      <c r="J158" s="8">
        <f t="shared" si="26"/>
        <v>0</v>
      </c>
      <c r="K158" s="8">
        <f t="shared" si="27"/>
        <v>109.84182776801406</v>
      </c>
      <c r="L158" s="8">
        <f t="shared" si="28"/>
        <v>32.491795821555058</v>
      </c>
      <c r="M158" s="8">
        <f t="shared" si="29"/>
        <v>0</v>
      </c>
      <c r="N158" s="8">
        <f t="shared" si="30"/>
        <v>83.880554090974456</v>
      </c>
      <c r="O158" s="8">
        <f t="shared" si="31"/>
        <v>150.51173991571343</v>
      </c>
      <c r="P158" s="8">
        <f t="shared" si="32"/>
        <v>462.69633829993552</v>
      </c>
      <c r="Q158" s="8">
        <f t="shared" si="33"/>
        <v>3.5399984424006852</v>
      </c>
      <c r="R158" s="9">
        <f t="shared" si="34"/>
        <v>0.10091926205508445</v>
      </c>
      <c r="S158" s="8">
        <f t="shared" si="35"/>
        <v>839.4222558961925</v>
      </c>
      <c r="T158" s="19">
        <f t="shared" si="36"/>
        <v>47.444541196523041</v>
      </c>
      <c r="U158" s="19">
        <f t="shared" si="37"/>
        <v>232.36287743554112</v>
      </c>
      <c r="V158" s="19">
        <f t="shared" si="38"/>
        <v>-184.91833623901809</v>
      </c>
    </row>
    <row r="159" spans="1:22" s="5" customFormat="1">
      <c r="A159" s="7" t="s">
        <v>550</v>
      </c>
      <c r="B159" s="17">
        <v>7</v>
      </c>
      <c r="C159" s="17">
        <v>11</v>
      </c>
      <c r="D159" s="17">
        <v>5</v>
      </c>
      <c r="E159" s="17">
        <v>43</v>
      </c>
      <c r="F159" s="17">
        <v>65</v>
      </c>
      <c r="G159" s="17">
        <v>79</v>
      </c>
      <c r="H159" s="17">
        <v>4</v>
      </c>
      <c r="I159" s="17">
        <v>13</v>
      </c>
      <c r="J159" s="8">
        <f t="shared" si="26"/>
        <v>206.24631703005304</v>
      </c>
      <c r="K159" s="8">
        <f t="shared" si="27"/>
        <v>134.25112282757274</v>
      </c>
      <c r="L159" s="8">
        <f t="shared" si="28"/>
        <v>81.229489553887646</v>
      </c>
      <c r="M159" s="8">
        <f t="shared" si="29"/>
        <v>29.176422532951122</v>
      </c>
      <c r="N159" s="8">
        <f t="shared" si="30"/>
        <v>257.63313042227867</v>
      </c>
      <c r="O159" s="8">
        <f t="shared" si="31"/>
        <v>326.10876981737908</v>
      </c>
      <c r="P159" s="8">
        <f t="shared" si="32"/>
        <v>388.86181623079688</v>
      </c>
      <c r="Q159" s="8">
        <f t="shared" si="33"/>
        <v>23.009989875604454</v>
      </c>
      <c r="R159" s="9">
        <f t="shared" si="34"/>
        <v>1.2418740174989602E-2</v>
      </c>
      <c r="S159" s="8">
        <f t="shared" si="35"/>
        <v>1423.5070684149193</v>
      </c>
      <c r="T159" s="19">
        <f t="shared" si="36"/>
        <v>140.57564313717114</v>
      </c>
      <c r="U159" s="19">
        <f t="shared" si="37"/>
        <v>324.20123882348486</v>
      </c>
      <c r="V159" s="19">
        <f t="shared" si="38"/>
        <v>-183.62559568631372</v>
      </c>
    </row>
    <row r="160" spans="1:22" s="5" customFormat="1">
      <c r="A160" s="7" t="s">
        <v>349</v>
      </c>
      <c r="B160" s="17">
        <v>6</v>
      </c>
      <c r="C160" s="17">
        <v>15</v>
      </c>
      <c r="D160" s="17">
        <v>19</v>
      </c>
      <c r="E160" s="17">
        <v>63</v>
      </c>
      <c r="F160" s="17">
        <v>72</v>
      </c>
      <c r="G160" s="17">
        <v>97</v>
      </c>
      <c r="H160" s="17">
        <v>3</v>
      </c>
      <c r="I160" s="17">
        <v>17</v>
      </c>
      <c r="J160" s="8">
        <f t="shared" si="26"/>
        <v>176.78255745433117</v>
      </c>
      <c r="K160" s="8">
        <f t="shared" si="27"/>
        <v>183.06971294669009</v>
      </c>
      <c r="L160" s="8">
        <f t="shared" si="28"/>
        <v>308.67206030477303</v>
      </c>
      <c r="M160" s="8">
        <f t="shared" si="29"/>
        <v>21.882316899713341</v>
      </c>
      <c r="N160" s="8">
        <f t="shared" si="30"/>
        <v>377.46249340938505</v>
      </c>
      <c r="O160" s="8">
        <f t="shared" si="31"/>
        <v>361.2281757977122</v>
      </c>
      <c r="P160" s="8">
        <f t="shared" si="32"/>
        <v>477.46324271376324</v>
      </c>
      <c r="Q160" s="8">
        <f t="shared" si="33"/>
        <v>30.089986760405825</v>
      </c>
      <c r="R160" s="9">
        <f t="shared" si="34"/>
        <v>1.5772424847227556E-2</v>
      </c>
      <c r="S160" s="8">
        <f t="shared" si="35"/>
        <v>1906.560559526368</v>
      </c>
      <c r="T160" s="19">
        <f t="shared" si="36"/>
        <v>222.84144356859807</v>
      </c>
      <c r="U160" s="19">
        <f t="shared" si="37"/>
        <v>405.38463730695349</v>
      </c>
      <c r="V160" s="19">
        <f t="shared" si="38"/>
        <v>-182.54319373835543</v>
      </c>
    </row>
    <row r="161" spans="1:22" s="5" customFormat="1">
      <c r="A161" s="7" t="s">
        <v>422</v>
      </c>
      <c r="B161" s="17">
        <v>5</v>
      </c>
      <c r="C161" s="17">
        <v>11</v>
      </c>
      <c r="D161" s="17">
        <v>17</v>
      </c>
      <c r="E161" s="17">
        <v>63</v>
      </c>
      <c r="F161" s="17">
        <v>36</v>
      </c>
      <c r="G161" s="17">
        <v>111</v>
      </c>
      <c r="H161" s="17">
        <v>3</v>
      </c>
      <c r="I161" s="17">
        <v>17</v>
      </c>
      <c r="J161" s="8">
        <f t="shared" si="26"/>
        <v>147.3187978786093</v>
      </c>
      <c r="K161" s="8">
        <f t="shared" si="27"/>
        <v>134.25112282757274</v>
      </c>
      <c r="L161" s="8">
        <f t="shared" si="28"/>
        <v>276.18026448321797</v>
      </c>
      <c r="M161" s="8">
        <f t="shared" si="29"/>
        <v>21.882316899713341</v>
      </c>
      <c r="N161" s="8">
        <f t="shared" si="30"/>
        <v>377.46249340938505</v>
      </c>
      <c r="O161" s="8">
        <f t="shared" si="31"/>
        <v>180.6140878988561</v>
      </c>
      <c r="P161" s="8">
        <f t="shared" si="32"/>
        <v>546.37546331162594</v>
      </c>
      <c r="Q161" s="8">
        <f t="shared" si="33"/>
        <v>30.089986760405825</v>
      </c>
      <c r="R161" s="9">
        <f t="shared" si="34"/>
        <v>9.4087238964667613E-2</v>
      </c>
      <c r="S161" s="8">
        <f t="shared" si="35"/>
        <v>1684.0845467089805</v>
      </c>
      <c r="T161" s="19">
        <f t="shared" si="36"/>
        <v>185.91672839646671</v>
      </c>
      <c r="U161" s="19">
        <f t="shared" si="37"/>
        <v>368.15068153995571</v>
      </c>
      <c r="V161" s="19">
        <f t="shared" si="38"/>
        <v>-182.233953143489</v>
      </c>
    </row>
    <row r="162" spans="1:22" s="5" customFormat="1">
      <c r="A162" s="7" t="s">
        <v>410</v>
      </c>
      <c r="B162" s="17">
        <v>4</v>
      </c>
      <c r="C162" s="17">
        <v>18</v>
      </c>
      <c r="D162" s="17">
        <v>16</v>
      </c>
      <c r="E162" s="17">
        <v>71</v>
      </c>
      <c r="F162" s="17">
        <v>36</v>
      </c>
      <c r="G162" s="17">
        <v>109</v>
      </c>
      <c r="H162" s="17">
        <v>1</v>
      </c>
      <c r="I162" s="17">
        <v>12</v>
      </c>
      <c r="J162" s="8">
        <f t="shared" si="26"/>
        <v>117.85503830288745</v>
      </c>
      <c r="K162" s="8">
        <f t="shared" si="27"/>
        <v>219.68365553602811</v>
      </c>
      <c r="L162" s="8">
        <f t="shared" si="28"/>
        <v>259.93436657244047</v>
      </c>
      <c r="M162" s="8">
        <f t="shared" si="29"/>
        <v>7.2941056332377805</v>
      </c>
      <c r="N162" s="8">
        <f t="shared" si="30"/>
        <v>425.39423860422755</v>
      </c>
      <c r="O162" s="8">
        <f t="shared" si="31"/>
        <v>180.6140878988561</v>
      </c>
      <c r="P162" s="8">
        <f t="shared" si="32"/>
        <v>536.53086036907416</v>
      </c>
      <c r="Q162" s="8">
        <f t="shared" si="33"/>
        <v>21.23999065440411</v>
      </c>
      <c r="R162" s="9">
        <f t="shared" si="34"/>
        <v>9.2054179278648812E-2</v>
      </c>
      <c r="S162" s="8">
        <f t="shared" si="35"/>
        <v>1747.3063529167516</v>
      </c>
      <c r="T162" s="19">
        <f t="shared" si="36"/>
        <v>199.15768680378537</v>
      </c>
      <c r="U162" s="19">
        <f t="shared" si="37"/>
        <v>380.8463956240526</v>
      </c>
      <c r="V162" s="19">
        <f t="shared" si="38"/>
        <v>-181.68870882026724</v>
      </c>
    </row>
    <row r="163" spans="1:22" s="5" customFormat="1">
      <c r="A163" s="7" t="s">
        <v>31</v>
      </c>
      <c r="B163" s="17">
        <v>18</v>
      </c>
      <c r="C163" s="17">
        <v>44</v>
      </c>
      <c r="D163" s="17">
        <v>42</v>
      </c>
      <c r="E163" s="17">
        <v>116</v>
      </c>
      <c r="F163" s="17">
        <v>149</v>
      </c>
      <c r="G163" s="17">
        <v>173</v>
      </c>
      <c r="H163" s="17">
        <v>8</v>
      </c>
      <c r="I163" s="17">
        <v>36</v>
      </c>
      <c r="J163" s="8">
        <f t="shared" si="26"/>
        <v>530.34767236299353</v>
      </c>
      <c r="K163" s="8">
        <f t="shared" si="27"/>
        <v>537.00449131029097</v>
      </c>
      <c r="L163" s="8">
        <f t="shared" si="28"/>
        <v>682.32771225265617</v>
      </c>
      <c r="M163" s="8">
        <f t="shared" si="29"/>
        <v>58.352845065902244</v>
      </c>
      <c r="N163" s="8">
        <f t="shared" si="30"/>
        <v>695.0103053252169</v>
      </c>
      <c r="O163" s="8">
        <f t="shared" si="31"/>
        <v>747.54164158137667</v>
      </c>
      <c r="P163" s="8">
        <f t="shared" si="32"/>
        <v>851.55815453073239</v>
      </c>
      <c r="Q163" s="8">
        <f t="shared" si="33"/>
        <v>63.719971963212338</v>
      </c>
      <c r="R163" s="9">
        <f t="shared" si="34"/>
        <v>2.7526252707893564E-2</v>
      </c>
      <c r="S163" s="8">
        <f t="shared" si="35"/>
        <v>4102.1428224291685</v>
      </c>
      <c r="T163" s="19">
        <f t="shared" si="36"/>
        <v>583.22662530864682</v>
      </c>
      <c r="U163" s="19">
        <f t="shared" si="37"/>
        <v>764.70336714577525</v>
      </c>
      <c r="V163" s="19">
        <f t="shared" si="38"/>
        <v>-181.47674183712843</v>
      </c>
    </row>
    <row r="164" spans="1:22" s="5" customFormat="1">
      <c r="A164" s="7" t="s">
        <v>79</v>
      </c>
      <c r="B164" s="17">
        <v>11</v>
      </c>
      <c r="C164" s="17">
        <v>36</v>
      </c>
      <c r="D164" s="17">
        <v>25</v>
      </c>
      <c r="E164" s="17">
        <v>91</v>
      </c>
      <c r="F164" s="17">
        <v>117</v>
      </c>
      <c r="G164" s="17">
        <v>118</v>
      </c>
      <c r="H164" s="17">
        <v>5</v>
      </c>
      <c r="I164" s="17">
        <v>26</v>
      </c>
      <c r="J164" s="8">
        <f t="shared" si="26"/>
        <v>324.1013553329405</v>
      </c>
      <c r="K164" s="8">
        <f t="shared" si="27"/>
        <v>439.36731107205622</v>
      </c>
      <c r="L164" s="8">
        <f t="shared" si="28"/>
        <v>406.1474477694382</v>
      </c>
      <c r="M164" s="8">
        <f t="shared" si="29"/>
        <v>36.470528166188906</v>
      </c>
      <c r="N164" s="8">
        <f t="shared" si="30"/>
        <v>545.22360159133393</v>
      </c>
      <c r="O164" s="8">
        <f t="shared" si="31"/>
        <v>586.99578567128231</v>
      </c>
      <c r="P164" s="8">
        <f t="shared" si="32"/>
        <v>580.83157361055737</v>
      </c>
      <c r="Q164" s="8">
        <f t="shared" si="33"/>
        <v>46.019979751208908</v>
      </c>
      <c r="R164" s="9">
        <f t="shared" si="34"/>
        <v>3.8995928794012332E-3</v>
      </c>
      <c r="S164" s="8">
        <f t="shared" si="35"/>
        <v>2919.1376032137973</v>
      </c>
      <c r="T164" s="19">
        <f t="shared" si="36"/>
        <v>389.87203805814494</v>
      </c>
      <c r="U164" s="19">
        <f t="shared" si="37"/>
        <v>571.0169869577245</v>
      </c>
      <c r="V164" s="19">
        <f t="shared" si="38"/>
        <v>-181.14494889957956</v>
      </c>
    </row>
    <row r="165" spans="1:22" s="5" customFormat="1">
      <c r="A165" s="7" t="s">
        <v>145</v>
      </c>
      <c r="B165" s="17">
        <v>11</v>
      </c>
      <c r="C165" s="17">
        <v>26</v>
      </c>
      <c r="D165" s="17">
        <v>21</v>
      </c>
      <c r="E165" s="17">
        <v>79</v>
      </c>
      <c r="F165" s="17">
        <v>91</v>
      </c>
      <c r="G165" s="17">
        <v>121</v>
      </c>
      <c r="H165" s="17">
        <v>8</v>
      </c>
      <c r="I165" s="17">
        <v>21</v>
      </c>
      <c r="J165" s="8">
        <f t="shared" si="26"/>
        <v>324.1013553329405</v>
      </c>
      <c r="K165" s="8">
        <f t="shared" si="27"/>
        <v>317.32083577426283</v>
      </c>
      <c r="L165" s="8">
        <f t="shared" si="28"/>
        <v>341.16385612632808</v>
      </c>
      <c r="M165" s="8">
        <f t="shared" si="29"/>
        <v>58.352845065902244</v>
      </c>
      <c r="N165" s="8">
        <f t="shared" si="30"/>
        <v>473.32598379907012</v>
      </c>
      <c r="O165" s="8">
        <f t="shared" si="31"/>
        <v>456.55227774433075</v>
      </c>
      <c r="P165" s="8">
        <f t="shared" si="32"/>
        <v>595.59847802438503</v>
      </c>
      <c r="Q165" s="8">
        <f t="shared" si="33"/>
        <v>37.169983645207196</v>
      </c>
      <c r="R165" s="9">
        <f t="shared" si="34"/>
        <v>7.5708745702649941E-3</v>
      </c>
      <c r="S165" s="8">
        <f t="shared" si="35"/>
        <v>2566.4156318672194</v>
      </c>
      <c r="T165" s="19">
        <f t="shared" si="36"/>
        <v>327.52868241117716</v>
      </c>
      <c r="U165" s="19">
        <f t="shared" si="37"/>
        <v>508.49224652259528</v>
      </c>
      <c r="V165" s="19">
        <f t="shared" si="38"/>
        <v>-180.96356411141812</v>
      </c>
    </row>
    <row r="166" spans="1:22" s="5" customFormat="1">
      <c r="A166" s="7" t="s">
        <v>779</v>
      </c>
      <c r="B166" s="17"/>
      <c r="C166" s="17">
        <v>12</v>
      </c>
      <c r="D166" s="17">
        <v>1</v>
      </c>
      <c r="E166" s="17">
        <v>45</v>
      </c>
      <c r="F166" s="17">
        <v>28</v>
      </c>
      <c r="G166" s="17">
        <v>60</v>
      </c>
      <c r="H166" s="17"/>
      <c r="I166" s="17">
        <v>20</v>
      </c>
      <c r="J166" s="8">
        <f t="shared" si="26"/>
        <v>0</v>
      </c>
      <c r="K166" s="8">
        <f t="shared" si="27"/>
        <v>146.45577035735207</v>
      </c>
      <c r="L166" s="8">
        <f t="shared" si="28"/>
        <v>16.245897910777529</v>
      </c>
      <c r="M166" s="8">
        <f t="shared" si="29"/>
        <v>0</v>
      </c>
      <c r="N166" s="8">
        <f t="shared" si="30"/>
        <v>269.61606672098929</v>
      </c>
      <c r="O166" s="8">
        <f t="shared" si="31"/>
        <v>140.47762392133254</v>
      </c>
      <c r="P166" s="8">
        <f t="shared" si="32"/>
        <v>295.33808827655457</v>
      </c>
      <c r="Q166" s="8">
        <f t="shared" si="33"/>
        <v>35.399984424006853</v>
      </c>
      <c r="R166" s="9">
        <f t="shared" si="34"/>
        <v>2.6662164161376591E-2</v>
      </c>
      <c r="S166" s="8">
        <f t="shared" si="35"/>
        <v>868.13344718700603</v>
      </c>
      <c r="T166" s="19">
        <f t="shared" si="36"/>
        <v>54.233889422709865</v>
      </c>
      <c r="U166" s="19">
        <f t="shared" si="37"/>
        <v>235.14392630629212</v>
      </c>
      <c r="V166" s="19">
        <f t="shared" si="38"/>
        <v>-180.91003688358225</v>
      </c>
    </row>
    <row r="167" spans="1:22" s="5" customFormat="1">
      <c r="A167" s="7" t="s">
        <v>288</v>
      </c>
      <c r="B167" s="17">
        <v>7</v>
      </c>
      <c r="C167" s="17">
        <v>24</v>
      </c>
      <c r="D167" s="17">
        <v>15</v>
      </c>
      <c r="E167" s="17">
        <v>58</v>
      </c>
      <c r="F167" s="17">
        <v>72</v>
      </c>
      <c r="G167" s="17">
        <v>117</v>
      </c>
      <c r="H167" s="17">
        <v>3</v>
      </c>
      <c r="I167" s="17">
        <v>20</v>
      </c>
      <c r="J167" s="8">
        <f t="shared" si="26"/>
        <v>206.24631703005304</v>
      </c>
      <c r="K167" s="8">
        <f t="shared" si="27"/>
        <v>292.91154071470413</v>
      </c>
      <c r="L167" s="8">
        <f t="shared" si="28"/>
        <v>243.68846866166294</v>
      </c>
      <c r="M167" s="8">
        <f t="shared" si="29"/>
        <v>21.882316899713341</v>
      </c>
      <c r="N167" s="8">
        <f t="shared" si="30"/>
        <v>347.50515266260845</v>
      </c>
      <c r="O167" s="8">
        <f t="shared" si="31"/>
        <v>361.2281757977122</v>
      </c>
      <c r="P167" s="8">
        <f t="shared" si="32"/>
        <v>575.90927213928148</v>
      </c>
      <c r="Q167" s="8">
        <f t="shared" si="33"/>
        <v>35.399984424006853</v>
      </c>
      <c r="R167" s="9">
        <f t="shared" si="34"/>
        <v>4.0902042639789984E-2</v>
      </c>
      <c r="S167" s="8">
        <f t="shared" si="35"/>
        <v>2049.3712439057354</v>
      </c>
      <c r="T167" s="19">
        <f t="shared" si="36"/>
        <v>247.61544213547336</v>
      </c>
      <c r="U167" s="19">
        <f t="shared" si="37"/>
        <v>428.21420019986743</v>
      </c>
      <c r="V167" s="19">
        <f t="shared" si="38"/>
        <v>-180.59875806439408</v>
      </c>
    </row>
    <row r="168" spans="1:22" s="5" customFormat="1">
      <c r="A168" s="7" t="s">
        <v>736</v>
      </c>
      <c r="B168" s="17"/>
      <c r="C168" s="17">
        <v>14</v>
      </c>
      <c r="D168" s="17">
        <v>3</v>
      </c>
      <c r="E168" s="17">
        <v>25</v>
      </c>
      <c r="F168" s="17">
        <v>64</v>
      </c>
      <c r="G168" s="17">
        <v>59</v>
      </c>
      <c r="H168" s="17"/>
      <c r="I168" s="17">
        <v>11</v>
      </c>
      <c r="J168" s="8">
        <f t="shared" si="26"/>
        <v>0</v>
      </c>
      <c r="K168" s="8">
        <f t="shared" si="27"/>
        <v>170.86506541691077</v>
      </c>
      <c r="L168" s="8">
        <f t="shared" si="28"/>
        <v>48.737693732332588</v>
      </c>
      <c r="M168" s="8">
        <f t="shared" si="29"/>
        <v>0</v>
      </c>
      <c r="N168" s="8">
        <f t="shared" si="30"/>
        <v>149.78670373388294</v>
      </c>
      <c r="O168" s="8">
        <f t="shared" si="31"/>
        <v>321.09171182018866</v>
      </c>
      <c r="P168" s="8">
        <f t="shared" si="32"/>
        <v>290.41578680527869</v>
      </c>
      <c r="Q168" s="8">
        <f t="shared" si="33"/>
        <v>19.46999143320377</v>
      </c>
      <c r="R168" s="9">
        <f t="shared" si="34"/>
        <v>3.4642546538016551E-2</v>
      </c>
      <c r="S168" s="8">
        <f t="shared" si="35"/>
        <v>980.89696150859368</v>
      </c>
      <c r="T168" s="19">
        <f t="shared" si="36"/>
        <v>73.200919716414447</v>
      </c>
      <c r="U168" s="19">
        <f t="shared" si="37"/>
        <v>253.76473411978341</v>
      </c>
      <c r="V168" s="19">
        <f t="shared" si="38"/>
        <v>-180.56381440336895</v>
      </c>
    </row>
    <row r="169" spans="1:22" s="5" customFormat="1">
      <c r="A169" s="7" t="s">
        <v>241</v>
      </c>
      <c r="B169" s="17">
        <v>8</v>
      </c>
      <c r="C169" s="17">
        <v>23</v>
      </c>
      <c r="D169" s="17">
        <v>21</v>
      </c>
      <c r="E169" s="17">
        <v>73</v>
      </c>
      <c r="F169" s="17">
        <v>72</v>
      </c>
      <c r="G169" s="17">
        <v>122</v>
      </c>
      <c r="H169" s="17">
        <v>5</v>
      </c>
      <c r="I169" s="17">
        <v>14</v>
      </c>
      <c r="J169" s="8">
        <f t="shared" si="26"/>
        <v>235.7100766057749</v>
      </c>
      <c r="K169" s="8">
        <f t="shared" si="27"/>
        <v>280.70689318492481</v>
      </c>
      <c r="L169" s="8">
        <f t="shared" si="28"/>
        <v>341.16385612632808</v>
      </c>
      <c r="M169" s="8">
        <f t="shared" si="29"/>
        <v>36.470528166188906</v>
      </c>
      <c r="N169" s="8">
        <f t="shared" si="30"/>
        <v>437.37717490293824</v>
      </c>
      <c r="O169" s="8">
        <f t="shared" si="31"/>
        <v>361.2281757977122</v>
      </c>
      <c r="P169" s="8">
        <f t="shared" si="32"/>
        <v>600.52077949566103</v>
      </c>
      <c r="Q169" s="8">
        <f t="shared" si="33"/>
        <v>24.779989096804798</v>
      </c>
      <c r="R169" s="9">
        <f t="shared" si="34"/>
        <v>3.9383908777825778E-2</v>
      </c>
      <c r="S169" s="8">
        <f t="shared" si="35"/>
        <v>2293.177484279528</v>
      </c>
      <c r="T169" s="19">
        <f t="shared" si="36"/>
        <v>285.86027530567594</v>
      </c>
      <c r="U169" s="19">
        <f t="shared" si="37"/>
        <v>466.3753767321038</v>
      </c>
      <c r="V169" s="19">
        <f t="shared" si="38"/>
        <v>-180.51510142642786</v>
      </c>
    </row>
    <row r="170" spans="1:22" s="5" customFormat="1">
      <c r="A170" s="7" t="s">
        <v>584</v>
      </c>
      <c r="B170" s="17">
        <v>3</v>
      </c>
      <c r="C170" s="17">
        <v>19</v>
      </c>
      <c r="D170" s="17">
        <v>6</v>
      </c>
      <c r="E170" s="17">
        <v>73</v>
      </c>
      <c r="F170" s="17">
        <v>52</v>
      </c>
      <c r="G170" s="17">
        <v>53</v>
      </c>
      <c r="H170" s="17">
        <v>1</v>
      </c>
      <c r="I170" s="17">
        <v>8</v>
      </c>
      <c r="J170" s="8">
        <f t="shared" si="26"/>
        <v>88.391278727165584</v>
      </c>
      <c r="K170" s="8">
        <f t="shared" si="27"/>
        <v>231.88830306580746</v>
      </c>
      <c r="L170" s="8">
        <f t="shared" si="28"/>
        <v>97.475387464665175</v>
      </c>
      <c r="M170" s="8">
        <f t="shared" si="29"/>
        <v>7.2941056332377805</v>
      </c>
      <c r="N170" s="8">
        <f t="shared" si="30"/>
        <v>437.37717490293824</v>
      </c>
      <c r="O170" s="8">
        <f t="shared" si="31"/>
        <v>260.88701585390328</v>
      </c>
      <c r="P170" s="8">
        <f t="shared" si="32"/>
        <v>260.88197797762319</v>
      </c>
      <c r="Q170" s="8">
        <f t="shared" si="33"/>
        <v>14.159993769602741</v>
      </c>
      <c r="R170" s="9">
        <f t="shared" si="34"/>
        <v>3.682996361545994E-2</v>
      </c>
      <c r="S170" s="8">
        <f t="shared" si="35"/>
        <v>1384.1952436253407</v>
      </c>
      <c r="T170" s="19">
        <f t="shared" si="36"/>
        <v>139.25165641921274</v>
      </c>
      <c r="U170" s="19">
        <f t="shared" si="37"/>
        <v>319.71538957815488</v>
      </c>
      <c r="V170" s="19">
        <f t="shared" si="38"/>
        <v>-180.46373315894215</v>
      </c>
    </row>
    <row r="171" spans="1:22" s="5" customFormat="1">
      <c r="A171" s="7" t="s">
        <v>350</v>
      </c>
      <c r="B171" s="17">
        <v>10</v>
      </c>
      <c r="C171" s="17">
        <v>19</v>
      </c>
      <c r="D171" s="17">
        <v>10</v>
      </c>
      <c r="E171" s="17">
        <v>66</v>
      </c>
      <c r="F171" s="17">
        <v>69</v>
      </c>
      <c r="G171" s="17">
        <v>99</v>
      </c>
      <c r="H171" s="17">
        <v>6</v>
      </c>
      <c r="I171" s="17">
        <v>17</v>
      </c>
      <c r="J171" s="8">
        <f t="shared" si="26"/>
        <v>294.63759575721861</v>
      </c>
      <c r="K171" s="8">
        <f t="shared" si="27"/>
        <v>231.88830306580746</v>
      </c>
      <c r="L171" s="8">
        <f t="shared" si="28"/>
        <v>162.45897910777529</v>
      </c>
      <c r="M171" s="8">
        <f t="shared" si="29"/>
        <v>43.764633799426683</v>
      </c>
      <c r="N171" s="8">
        <f t="shared" si="30"/>
        <v>395.43689785745102</v>
      </c>
      <c r="O171" s="8">
        <f t="shared" si="31"/>
        <v>346.17700180614088</v>
      </c>
      <c r="P171" s="8">
        <f t="shared" si="32"/>
        <v>487.30784565631507</v>
      </c>
      <c r="Q171" s="8">
        <f t="shared" si="33"/>
        <v>30.089986760405825</v>
      </c>
      <c r="R171" s="9">
        <f t="shared" si="34"/>
        <v>1.6483023677508479E-2</v>
      </c>
      <c r="S171" s="8">
        <f t="shared" si="35"/>
        <v>1961.671257050135</v>
      </c>
      <c r="T171" s="19">
        <f t="shared" si="36"/>
        <v>229.66162597693378</v>
      </c>
      <c r="U171" s="19">
        <f t="shared" si="37"/>
        <v>409.6405817733023</v>
      </c>
      <c r="V171" s="19">
        <f t="shared" si="38"/>
        <v>-179.97895579636852</v>
      </c>
    </row>
    <row r="172" spans="1:22" s="5" customFormat="1">
      <c r="A172" s="7" t="s">
        <v>415</v>
      </c>
      <c r="B172" s="17">
        <v>2</v>
      </c>
      <c r="C172" s="17">
        <v>21</v>
      </c>
      <c r="D172" s="17">
        <v>13</v>
      </c>
      <c r="E172" s="17">
        <v>53</v>
      </c>
      <c r="F172" s="17">
        <v>46</v>
      </c>
      <c r="G172" s="17">
        <v>105</v>
      </c>
      <c r="H172" s="17">
        <v>2</v>
      </c>
      <c r="I172" s="17">
        <v>21</v>
      </c>
      <c r="J172" s="8">
        <f t="shared" si="26"/>
        <v>58.927519151443725</v>
      </c>
      <c r="K172" s="8">
        <f t="shared" si="27"/>
        <v>256.29759812536616</v>
      </c>
      <c r="L172" s="8">
        <f t="shared" si="28"/>
        <v>211.19667284010788</v>
      </c>
      <c r="M172" s="8">
        <f t="shared" si="29"/>
        <v>14.588211266475561</v>
      </c>
      <c r="N172" s="8">
        <f t="shared" si="30"/>
        <v>317.54781191583186</v>
      </c>
      <c r="O172" s="8">
        <f t="shared" si="31"/>
        <v>230.78466787076059</v>
      </c>
      <c r="P172" s="8">
        <f t="shared" si="32"/>
        <v>516.8416544839705</v>
      </c>
      <c r="Q172" s="8">
        <f t="shared" si="33"/>
        <v>37.169983645207196</v>
      </c>
      <c r="R172" s="9">
        <f t="shared" si="34"/>
        <v>7.904624426268593E-2</v>
      </c>
      <c r="S172" s="8">
        <f t="shared" si="35"/>
        <v>1606.1841356539562</v>
      </c>
      <c r="T172" s="19">
        <f t="shared" si="36"/>
        <v>175.47393003897261</v>
      </c>
      <c r="U172" s="19">
        <f t="shared" si="37"/>
        <v>355.05804475685431</v>
      </c>
      <c r="V172" s="19">
        <f t="shared" si="38"/>
        <v>-179.5841147178817</v>
      </c>
    </row>
    <row r="173" spans="1:22" s="5" customFormat="1">
      <c r="A173" s="7" t="s">
        <v>674</v>
      </c>
      <c r="B173" s="17">
        <v>2</v>
      </c>
      <c r="C173" s="17">
        <v>15</v>
      </c>
      <c r="D173" s="17">
        <v>3</v>
      </c>
      <c r="E173" s="17">
        <v>49</v>
      </c>
      <c r="F173" s="17">
        <v>45</v>
      </c>
      <c r="G173" s="17">
        <v>63</v>
      </c>
      <c r="H173" s="17">
        <v>1</v>
      </c>
      <c r="I173" s="17">
        <v>12</v>
      </c>
      <c r="J173" s="8">
        <f t="shared" si="26"/>
        <v>58.927519151443725</v>
      </c>
      <c r="K173" s="8">
        <f t="shared" si="27"/>
        <v>183.06971294669009</v>
      </c>
      <c r="L173" s="8">
        <f t="shared" si="28"/>
        <v>48.737693732332588</v>
      </c>
      <c r="M173" s="8">
        <f t="shared" si="29"/>
        <v>7.2941056332377805</v>
      </c>
      <c r="N173" s="8">
        <f t="shared" si="30"/>
        <v>293.5819393184106</v>
      </c>
      <c r="O173" s="8">
        <f t="shared" si="31"/>
        <v>225.76760987357014</v>
      </c>
      <c r="P173" s="8">
        <f t="shared" si="32"/>
        <v>310.10499269038229</v>
      </c>
      <c r="Q173" s="8">
        <f t="shared" si="33"/>
        <v>21.23999065440411</v>
      </c>
      <c r="R173" s="9">
        <f t="shared" si="34"/>
        <v>1.1688715619920929E-2</v>
      </c>
      <c r="S173" s="8">
        <f t="shared" si="35"/>
        <v>1127.4835733460673</v>
      </c>
      <c r="T173" s="19">
        <f t="shared" si="36"/>
        <v>96.911641943488803</v>
      </c>
      <c r="U173" s="19">
        <f t="shared" si="37"/>
        <v>276.48484729412098</v>
      </c>
      <c r="V173" s="19">
        <f t="shared" si="38"/>
        <v>-179.57320535063218</v>
      </c>
    </row>
    <row r="174" spans="1:22" s="5" customFormat="1">
      <c r="A174" s="7" t="s">
        <v>495</v>
      </c>
      <c r="B174" s="17">
        <v>5</v>
      </c>
      <c r="C174" s="17">
        <v>21</v>
      </c>
      <c r="D174" s="17">
        <v>6</v>
      </c>
      <c r="E174" s="17">
        <v>52</v>
      </c>
      <c r="F174" s="17">
        <v>47</v>
      </c>
      <c r="G174" s="17">
        <v>99</v>
      </c>
      <c r="H174" s="17">
        <v>2</v>
      </c>
      <c r="I174" s="17">
        <v>12</v>
      </c>
      <c r="J174" s="8">
        <f t="shared" si="26"/>
        <v>147.3187978786093</v>
      </c>
      <c r="K174" s="8">
        <f t="shared" si="27"/>
        <v>256.29759812536616</v>
      </c>
      <c r="L174" s="8">
        <f t="shared" si="28"/>
        <v>97.475387464665175</v>
      </c>
      <c r="M174" s="8">
        <f t="shared" si="29"/>
        <v>14.588211266475561</v>
      </c>
      <c r="N174" s="8">
        <f t="shared" si="30"/>
        <v>311.55634376647652</v>
      </c>
      <c r="O174" s="8">
        <f t="shared" si="31"/>
        <v>235.80172586795103</v>
      </c>
      <c r="P174" s="8">
        <f t="shared" si="32"/>
        <v>487.30784565631507</v>
      </c>
      <c r="Q174" s="8">
        <f t="shared" si="33"/>
        <v>21.23999065440411</v>
      </c>
      <c r="R174" s="9">
        <f t="shared" si="34"/>
        <v>5.6712422235731377E-2</v>
      </c>
      <c r="S174" s="8">
        <f t="shared" si="35"/>
        <v>1550.3459100258588</v>
      </c>
      <c r="T174" s="19">
        <f t="shared" si="36"/>
        <v>167.03059448954687</v>
      </c>
      <c r="U174" s="19">
        <f t="shared" si="37"/>
        <v>344.88863843024757</v>
      </c>
      <c r="V174" s="19">
        <f t="shared" si="38"/>
        <v>-177.8580439407007</v>
      </c>
    </row>
    <row r="175" spans="1:22" s="5" customFormat="1">
      <c r="A175" s="7" t="s">
        <v>659</v>
      </c>
      <c r="B175" s="17">
        <v>3</v>
      </c>
      <c r="C175" s="17">
        <v>11</v>
      </c>
      <c r="D175" s="17">
        <v>6</v>
      </c>
      <c r="E175" s="17">
        <v>39</v>
      </c>
      <c r="F175" s="17">
        <v>42</v>
      </c>
      <c r="G175" s="17">
        <v>83</v>
      </c>
      <c r="H175" s="17">
        <v>1</v>
      </c>
      <c r="I175" s="17">
        <v>11</v>
      </c>
      <c r="J175" s="8">
        <f t="shared" si="26"/>
        <v>88.391278727165584</v>
      </c>
      <c r="K175" s="8">
        <f t="shared" si="27"/>
        <v>134.25112282757274</v>
      </c>
      <c r="L175" s="8">
        <f t="shared" si="28"/>
        <v>97.475387464665175</v>
      </c>
      <c r="M175" s="8">
        <f t="shared" si="29"/>
        <v>7.2941056332377805</v>
      </c>
      <c r="N175" s="8">
        <f t="shared" si="30"/>
        <v>233.66725782485742</v>
      </c>
      <c r="O175" s="8">
        <f t="shared" si="31"/>
        <v>210.71643588199879</v>
      </c>
      <c r="P175" s="8">
        <f t="shared" si="32"/>
        <v>408.55102211590054</v>
      </c>
      <c r="Q175" s="8">
        <f t="shared" si="33"/>
        <v>19.46999143320377</v>
      </c>
      <c r="R175" s="9">
        <f t="shared" si="34"/>
        <v>2.5063526721737044E-2</v>
      </c>
      <c r="S175" s="8">
        <f t="shared" si="35"/>
        <v>1180.3466104753979</v>
      </c>
      <c r="T175" s="19">
        <f t="shared" si="36"/>
        <v>106.70592967313451</v>
      </c>
      <c r="U175" s="19">
        <f t="shared" si="37"/>
        <v>284.3115719409189</v>
      </c>
      <c r="V175" s="19">
        <f t="shared" si="38"/>
        <v>-177.60564226778439</v>
      </c>
    </row>
    <row r="176" spans="1:22" s="5" customFormat="1">
      <c r="A176" s="7" t="s">
        <v>243</v>
      </c>
      <c r="B176" s="17">
        <v>8</v>
      </c>
      <c r="C176" s="17">
        <v>22</v>
      </c>
      <c r="D176" s="17">
        <v>20</v>
      </c>
      <c r="E176" s="17">
        <v>64</v>
      </c>
      <c r="F176" s="17">
        <v>90</v>
      </c>
      <c r="G176" s="17">
        <v>107</v>
      </c>
      <c r="H176" s="17">
        <v>5</v>
      </c>
      <c r="I176" s="17">
        <v>21</v>
      </c>
      <c r="J176" s="8">
        <f t="shared" si="26"/>
        <v>235.7100766057749</v>
      </c>
      <c r="K176" s="8">
        <f t="shared" si="27"/>
        <v>268.50224565514549</v>
      </c>
      <c r="L176" s="8">
        <f t="shared" si="28"/>
        <v>324.91795821555058</v>
      </c>
      <c r="M176" s="8">
        <f t="shared" si="29"/>
        <v>36.470528166188906</v>
      </c>
      <c r="N176" s="8">
        <f t="shared" si="30"/>
        <v>383.45396155874033</v>
      </c>
      <c r="O176" s="8">
        <f t="shared" si="31"/>
        <v>451.53521974714027</v>
      </c>
      <c r="P176" s="8">
        <f t="shared" si="32"/>
        <v>526.68625742652239</v>
      </c>
      <c r="Q176" s="8">
        <f t="shared" si="33"/>
        <v>37.169983645207196</v>
      </c>
      <c r="R176" s="9">
        <f t="shared" si="34"/>
        <v>1.1066973563362803E-2</v>
      </c>
      <c r="S176" s="8">
        <f t="shared" si="35"/>
        <v>2227.2762473750627</v>
      </c>
      <c r="T176" s="19">
        <f t="shared" si="36"/>
        <v>276.37676015882363</v>
      </c>
      <c r="U176" s="19">
        <f t="shared" si="37"/>
        <v>453.89181291080104</v>
      </c>
      <c r="V176" s="19">
        <f t="shared" si="38"/>
        <v>-177.51505275197741</v>
      </c>
    </row>
    <row r="177" spans="1:22" s="5" customFormat="1">
      <c r="A177" s="7" t="s">
        <v>602</v>
      </c>
      <c r="B177" s="17">
        <v>2</v>
      </c>
      <c r="C177" s="17">
        <v>22</v>
      </c>
      <c r="D177" s="17">
        <v>2</v>
      </c>
      <c r="E177" s="17">
        <v>36</v>
      </c>
      <c r="F177" s="17">
        <v>65</v>
      </c>
      <c r="G177" s="17">
        <v>71</v>
      </c>
      <c r="H177" s="17">
        <v>1</v>
      </c>
      <c r="I177" s="17">
        <v>10</v>
      </c>
      <c r="J177" s="8">
        <f t="shared" si="26"/>
        <v>58.927519151443725</v>
      </c>
      <c r="K177" s="8">
        <f t="shared" si="27"/>
        <v>268.50224565514549</v>
      </c>
      <c r="L177" s="8">
        <f t="shared" si="28"/>
        <v>32.491795821555058</v>
      </c>
      <c r="M177" s="8">
        <f t="shared" si="29"/>
        <v>7.2941056332377805</v>
      </c>
      <c r="N177" s="8">
        <f t="shared" si="30"/>
        <v>215.69285337679145</v>
      </c>
      <c r="O177" s="8">
        <f t="shared" si="31"/>
        <v>326.10876981737908</v>
      </c>
      <c r="P177" s="8">
        <f t="shared" si="32"/>
        <v>349.48340446058961</v>
      </c>
      <c r="Q177" s="8">
        <f t="shared" si="33"/>
        <v>17.699992212003426</v>
      </c>
      <c r="R177" s="9">
        <f t="shared" si="34"/>
        <v>5.3219983455475045E-2</v>
      </c>
      <c r="S177" s="8">
        <f t="shared" si="35"/>
        <v>1258.5006939161422</v>
      </c>
      <c r="T177" s="19">
        <f t="shared" si="36"/>
        <v>119.97385354271476</v>
      </c>
      <c r="U177" s="19">
        <f t="shared" si="37"/>
        <v>297.09500921825338</v>
      </c>
      <c r="V177" s="19">
        <f t="shared" si="38"/>
        <v>-177.1211556755386</v>
      </c>
    </row>
    <row r="178" spans="1:22" s="5" customFormat="1">
      <c r="A178" s="7" t="s">
        <v>807</v>
      </c>
      <c r="B178" s="17">
        <v>1</v>
      </c>
      <c r="C178" s="17">
        <v>8</v>
      </c>
      <c r="D178" s="17">
        <v>3</v>
      </c>
      <c r="E178" s="17">
        <v>30</v>
      </c>
      <c r="F178" s="17">
        <v>34</v>
      </c>
      <c r="G178" s="17">
        <v>72</v>
      </c>
      <c r="H178" s="17">
        <v>1</v>
      </c>
      <c r="I178" s="17">
        <v>11</v>
      </c>
      <c r="J178" s="8">
        <f t="shared" si="26"/>
        <v>29.463759575721863</v>
      </c>
      <c r="K178" s="8">
        <f t="shared" si="27"/>
        <v>97.63718023823472</v>
      </c>
      <c r="L178" s="8">
        <f t="shared" si="28"/>
        <v>48.737693732332588</v>
      </c>
      <c r="M178" s="8">
        <f t="shared" si="29"/>
        <v>7.2941056332377805</v>
      </c>
      <c r="N178" s="8">
        <f t="shared" si="30"/>
        <v>179.74404448065954</v>
      </c>
      <c r="O178" s="8">
        <f t="shared" si="31"/>
        <v>170.57997190447523</v>
      </c>
      <c r="P178" s="8">
        <f t="shared" si="32"/>
        <v>354.4057059318655</v>
      </c>
      <c r="Q178" s="8">
        <f t="shared" si="33"/>
        <v>19.46999143320377</v>
      </c>
      <c r="R178" s="9">
        <f t="shared" si="34"/>
        <v>2.4617804075291988E-2</v>
      </c>
      <c r="S178" s="8">
        <f t="shared" si="35"/>
        <v>887.8624614965272</v>
      </c>
      <c r="T178" s="19">
        <f t="shared" si="36"/>
        <v>58.612877848763056</v>
      </c>
      <c r="U178" s="19">
        <f t="shared" si="37"/>
        <v>234.90990743900011</v>
      </c>
      <c r="V178" s="19">
        <f t="shared" si="38"/>
        <v>-176.29702959023706</v>
      </c>
    </row>
    <row r="179" spans="1:22" s="5" customFormat="1">
      <c r="A179" s="7" t="s">
        <v>792</v>
      </c>
      <c r="B179" s="17"/>
      <c r="C179" s="17">
        <v>13</v>
      </c>
      <c r="D179" s="17">
        <v>1</v>
      </c>
      <c r="E179" s="17">
        <v>34</v>
      </c>
      <c r="F179" s="17">
        <v>14</v>
      </c>
      <c r="G179" s="17">
        <v>87</v>
      </c>
      <c r="H179" s="17"/>
      <c r="I179" s="17">
        <v>14</v>
      </c>
      <c r="J179" s="8">
        <f t="shared" si="26"/>
        <v>0</v>
      </c>
      <c r="K179" s="8">
        <f t="shared" si="27"/>
        <v>158.66041788713142</v>
      </c>
      <c r="L179" s="8">
        <f t="shared" si="28"/>
        <v>16.245897910777529</v>
      </c>
      <c r="M179" s="8">
        <f t="shared" si="29"/>
        <v>0</v>
      </c>
      <c r="N179" s="8">
        <f t="shared" si="30"/>
        <v>203.70991707808082</v>
      </c>
      <c r="O179" s="8">
        <f t="shared" si="31"/>
        <v>70.238811960666268</v>
      </c>
      <c r="P179" s="8">
        <f t="shared" si="32"/>
        <v>428.24022800100414</v>
      </c>
      <c r="Q179" s="8">
        <f t="shared" si="33"/>
        <v>24.779989096804798</v>
      </c>
      <c r="R179" s="9">
        <f t="shared" si="34"/>
        <v>0.10211548571155801</v>
      </c>
      <c r="S179" s="8">
        <f t="shared" si="35"/>
        <v>877.09527283766022</v>
      </c>
      <c r="T179" s="19">
        <f t="shared" si="36"/>
        <v>58.302105265969651</v>
      </c>
      <c r="U179" s="19">
        <f t="shared" si="37"/>
        <v>234.06298567991709</v>
      </c>
      <c r="V179" s="19">
        <f t="shared" si="38"/>
        <v>-175.76088041394743</v>
      </c>
    </row>
    <row r="180" spans="1:22" s="5" customFormat="1">
      <c r="A180" s="7" t="s">
        <v>1095</v>
      </c>
      <c r="B180" s="17">
        <v>1</v>
      </c>
      <c r="C180" s="17">
        <v>1</v>
      </c>
      <c r="D180" s="17"/>
      <c r="E180" s="17">
        <v>34</v>
      </c>
      <c r="F180" s="17">
        <v>5</v>
      </c>
      <c r="G180" s="17">
        <v>69</v>
      </c>
      <c r="H180" s="17"/>
      <c r="I180" s="17">
        <v>6</v>
      </c>
      <c r="J180" s="8">
        <f t="shared" si="26"/>
        <v>29.463759575721863</v>
      </c>
      <c r="K180" s="8">
        <f t="shared" si="27"/>
        <v>12.20464752977934</v>
      </c>
      <c r="L180" s="8">
        <f t="shared" si="28"/>
        <v>0</v>
      </c>
      <c r="M180" s="8">
        <f t="shared" si="29"/>
        <v>0</v>
      </c>
      <c r="N180" s="8">
        <f t="shared" si="30"/>
        <v>203.70991707808082</v>
      </c>
      <c r="O180" s="8">
        <f t="shared" si="31"/>
        <v>25.085289985952237</v>
      </c>
      <c r="P180" s="8">
        <f t="shared" si="32"/>
        <v>339.63880151803778</v>
      </c>
      <c r="Q180" s="8">
        <f t="shared" si="33"/>
        <v>10.619995327202055</v>
      </c>
      <c r="R180" s="9">
        <f t="shared" si="34"/>
        <v>6.3681837627208068E-2</v>
      </c>
      <c r="S180" s="8">
        <f t="shared" si="35"/>
        <v>610.10241568757203</v>
      </c>
      <c r="T180" s="19">
        <f t="shared" si="36"/>
        <v>13.889469035167068</v>
      </c>
      <c r="U180" s="19">
        <f t="shared" si="37"/>
        <v>189.47800286069028</v>
      </c>
      <c r="V180" s="19">
        <f t="shared" si="38"/>
        <v>-175.5885338255232</v>
      </c>
    </row>
    <row r="181" spans="1:22" s="5" customFormat="1">
      <c r="A181" s="7" t="s">
        <v>490</v>
      </c>
      <c r="B181" s="17">
        <v>2</v>
      </c>
      <c r="C181" s="17">
        <v>14</v>
      </c>
      <c r="D181" s="17">
        <v>16</v>
      </c>
      <c r="E181" s="17">
        <v>50</v>
      </c>
      <c r="F181" s="17">
        <v>32</v>
      </c>
      <c r="G181" s="17">
        <v>113</v>
      </c>
      <c r="H181" s="17">
        <v>1</v>
      </c>
      <c r="I181" s="17">
        <v>14</v>
      </c>
      <c r="J181" s="8">
        <f t="shared" si="26"/>
        <v>58.927519151443725</v>
      </c>
      <c r="K181" s="8">
        <f t="shared" si="27"/>
        <v>170.86506541691077</v>
      </c>
      <c r="L181" s="8">
        <f t="shared" si="28"/>
        <v>259.93436657244047</v>
      </c>
      <c r="M181" s="8">
        <f t="shared" si="29"/>
        <v>7.2941056332377805</v>
      </c>
      <c r="N181" s="8">
        <f t="shared" si="30"/>
        <v>299.57340746776589</v>
      </c>
      <c r="O181" s="8">
        <f t="shared" si="31"/>
        <v>160.54585591009433</v>
      </c>
      <c r="P181" s="8">
        <f t="shared" si="32"/>
        <v>556.22006625417782</v>
      </c>
      <c r="Q181" s="8">
        <f t="shared" si="33"/>
        <v>24.779989096804798</v>
      </c>
      <c r="R181" s="9">
        <f t="shared" si="34"/>
        <v>0.12361848276974578</v>
      </c>
      <c r="S181" s="8">
        <f t="shared" si="35"/>
        <v>1513.360386406071</v>
      </c>
      <c r="T181" s="19">
        <f t="shared" si="36"/>
        <v>163.24231704693167</v>
      </c>
      <c r="U181" s="19">
        <f t="shared" si="37"/>
        <v>338.77977654401269</v>
      </c>
      <c r="V181" s="19">
        <f t="shared" si="38"/>
        <v>-175.53745949708102</v>
      </c>
    </row>
    <row r="182" spans="1:22" s="5" customFormat="1">
      <c r="A182" s="7" t="s">
        <v>209</v>
      </c>
      <c r="B182" s="17">
        <v>11</v>
      </c>
      <c r="C182" s="17">
        <v>32</v>
      </c>
      <c r="D182" s="17">
        <v>12</v>
      </c>
      <c r="E182" s="17">
        <v>68</v>
      </c>
      <c r="F182" s="17">
        <v>94</v>
      </c>
      <c r="G182" s="17">
        <v>113</v>
      </c>
      <c r="H182" s="17">
        <v>8</v>
      </c>
      <c r="I182" s="17">
        <v>15</v>
      </c>
      <c r="J182" s="8">
        <f t="shared" si="26"/>
        <v>324.1013553329405</v>
      </c>
      <c r="K182" s="8">
        <f t="shared" si="27"/>
        <v>390.54872095293888</v>
      </c>
      <c r="L182" s="8">
        <f t="shared" si="28"/>
        <v>194.95077492933035</v>
      </c>
      <c r="M182" s="8">
        <f t="shared" si="29"/>
        <v>58.352845065902244</v>
      </c>
      <c r="N182" s="8">
        <f t="shared" si="30"/>
        <v>407.41983415616164</v>
      </c>
      <c r="O182" s="8">
        <f t="shared" si="31"/>
        <v>471.60345173590207</v>
      </c>
      <c r="P182" s="8">
        <f t="shared" si="32"/>
        <v>556.22006625417782</v>
      </c>
      <c r="Q182" s="8">
        <f t="shared" si="33"/>
        <v>26.549988318005138</v>
      </c>
      <c r="R182" s="9">
        <f t="shared" si="34"/>
        <v>3.5582458655188796E-2</v>
      </c>
      <c r="S182" s="8">
        <f t="shared" si="35"/>
        <v>2403.1970484273534</v>
      </c>
      <c r="T182" s="19">
        <f t="shared" si="36"/>
        <v>303.20028373840324</v>
      </c>
      <c r="U182" s="19">
        <f t="shared" si="37"/>
        <v>478.41445071541392</v>
      </c>
      <c r="V182" s="19">
        <f t="shared" si="38"/>
        <v>-175.21416697701068</v>
      </c>
    </row>
    <row r="183" spans="1:22" s="5" customFormat="1">
      <c r="A183" s="7" t="s">
        <v>633</v>
      </c>
      <c r="B183" s="17">
        <v>4</v>
      </c>
      <c r="C183" s="17">
        <v>14</v>
      </c>
      <c r="D183" s="17">
        <v>5</v>
      </c>
      <c r="E183" s="17">
        <v>41</v>
      </c>
      <c r="F183" s="17">
        <v>42</v>
      </c>
      <c r="G183" s="17">
        <v>89</v>
      </c>
      <c r="H183" s="17">
        <v>1</v>
      </c>
      <c r="I183" s="17">
        <v>7</v>
      </c>
      <c r="J183" s="8">
        <f t="shared" si="26"/>
        <v>117.85503830288745</v>
      </c>
      <c r="K183" s="8">
        <f t="shared" si="27"/>
        <v>170.86506541691077</v>
      </c>
      <c r="L183" s="8">
        <f t="shared" si="28"/>
        <v>81.229489553887646</v>
      </c>
      <c r="M183" s="8">
        <f t="shared" si="29"/>
        <v>7.2941056332377805</v>
      </c>
      <c r="N183" s="8">
        <f t="shared" si="30"/>
        <v>245.65019412356804</v>
      </c>
      <c r="O183" s="8">
        <f t="shared" si="31"/>
        <v>210.71643588199879</v>
      </c>
      <c r="P183" s="8">
        <f t="shared" si="32"/>
        <v>438.08483094355597</v>
      </c>
      <c r="Q183" s="8">
        <f t="shared" si="33"/>
        <v>12.389994548402399</v>
      </c>
      <c r="R183" s="9">
        <f t="shared" si="34"/>
        <v>4.0523393842215469E-2</v>
      </c>
      <c r="S183" s="8">
        <f t="shared" si="35"/>
        <v>1271.6951598560463</v>
      </c>
      <c r="T183" s="19">
        <f t="shared" si="36"/>
        <v>123.31653109122863</v>
      </c>
      <c r="U183" s="19">
        <f t="shared" si="37"/>
        <v>298.15048698304093</v>
      </c>
      <c r="V183" s="19">
        <f t="shared" si="38"/>
        <v>-174.83395589181231</v>
      </c>
    </row>
    <row r="184" spans="1:22" s="5" customFormat="1">
      <c r="A184" s="7" t="s">
        <v>311</v>
      </c>
      <c r="B184" s="17">
        <v>8</v>
      </c>
      <c r="C184" s="17">
        <v>28</v>
      </c>
      <c r="D184" s="17">
        <v>12</v>
      </c>
      <c r="E184" s="17">
        <v>76</v>
      </c>
      <c r="F184" s="17">
        <v>73</v>
      </c>
      <c r="G184" s="17">
        <v>96</v>
      </c>
      <c r="H184" s="17">
        <v>1</v>
      </c>
      <c r="I184" s="17">
        <v>15</v>
      </c>
      <c r="J184" s="8">
        <f t="shared" si="26"/>
        <v>235.7100766057749</v>
      </c>
      <c r="K184" s="8">
        <f t="shared" si="27"/>
        <v>341.73013083382153</v>
      </c>
      <c r="L184" s="8">
        <f t="shared" si="28"/>
        <v>194.95077492933035</v>
      </c>
      <c r="M184" s="8">
        <f t="shared" si="29"/>
        <v>7.2941056332377805</v>
      </c>
      <c r="N184" s="8">
        <f t="shared" si="30"/>
        <v>455.35157935100415</v>
      </c>
      <c r="O184" s="8">
        <f t="shared" si="31"/>
        <v>366.24523379490267</v>
      </c>
      <c r="P184" s="8">
        <f t="shared" si="32"/>
        <v>472.54094124248735</v>
      </c>
      <c r="Q184" s="8">
        <f t="shared" si="33"/>
        <v>26.549988318005138</v>
      </c>
      <c r="R184" s="9">
        <f t="shared" si="34"/>
        <v>1.6834489108960463E-2</v>
      </c>
      <c r="S184" s="8">
        <f t="shared" si="35"/>
        <v>2073.8228423905589</v>
      </c>
      <c r="T184" s="19">
        <f t="shared" si="36"/>
        <v>257.46366078964223</v>
      </c>
      <c r="U184" s="19">
        <f t="shared" si="37"/>
        <v>431.37925146279804</v>
      </c>
      <c r="V184" s="19">
        <f t="shared" si="38"/>
        <v>-173.9155906731558</v>
      </c>
    </row>
    <row r="185" spans="1:22" s="5" customFormat="1">
      <c r="A185" s="7" t="s">
        <v>846</v>
      </c>
      <c r="B185" s="17"/>
      <c r="C185" s="17">
        <v>6</v>
      </c>
      <c r="D185" s="17">
        <v>5</v>
      </c>
      <c r="E185" s="17">
        <v>32</v>
      </c>
      <c r="F185" s="17">
        <v>19</v>
      </c>
      <c r="G185" s="17">
        <v>79</v>
      </c>
      <c r="H185" s="17"/>
      <c r="I185" s="17">
        <v>11</v>
      </c>
      <c r="J185" s="8">
        <f t="shared" si="26"/>
        <v>0</v>
      </c>
      <c r="K185" s="8">
        <f t="shared" si="27"/>
        <v>73.227885178676033</v>
      </c>
      <c r="L185" s="8">
        <f t="shared" si="28"/>
        <v>81.229489553887646</v>
      </c>
      <c r="M185" s="8">
        <f t="shared" si="29"/>
        <v>0</v>
      </c>
      <c r="N185" s="8">
        <f t="shared" si="30"/>
        <v>191.72698077937017</v>
      </c>
      <c r="O185" s="8">
        <f t="shared" si="31"/>
        <v>95.324101946618498</v>
      </c>
      <c r="P185" s="8">
        <f t="shared" si="32"/>
        <v>388.86181623079688</v>
      </c>
      <c r="Q185" s="8">
        <f t="shared" si="33"/>
        <v>19.46999143320377</v>
      </c>
      <c r="R185" s="9">
        <f t="shared" si="34"/>
        <v>6.3072918295822802E-2</v>
      </c>
      <c r="S185" s="8">
        <f t="shared" si="35"/>
        <v>830.37027368934923</v>
      </c>
      <c r="T185" s="19">
        <f t="shared" si="36"/>
        <v>51.485791577521219</v>
      </c>
      <c r="U185" s="19">
        <f t="shared" si="37"/>
        <v>225.30429965226185</v>
      </c>
      <c r="V185" s="19">
        <f t="shared" si="38"/>
        <v>-173.81850807474063</v>
      </c>
    </row>
    <row r="186" spans="1:22" s="5" customFormat="1">
      <c r="A186" s="7" t="s">
        <v>245</v>
      </c>
      <c r="B186" s="17">
        <v>7</v>
      </c>
      <c r="C186" s="17">
        <v>25</v>
      </c>
      <c r="D186" s="17">
        <v>21</v>
      </c>
      <c r="E186" s="17">
        <v>74</v>
      </c>
      <c r="F186" s="17">
        <v>89</v>
      </c>
      <c r="G186" s="17">
        <v>98</v>
      </c>
      <c r="H186" s="17">
        <v>5</v>
      </c>
      <c r="I186" s="17">
        <v>17</v>
      </c>
      <c r="J186" s="8">
        <f t="shared" si="26"/>
        <v>206.24631703005304</v>
      </c>
      <c r="K186" s="8">
        <f t="shared" si="27"/>
        <v>305.11618824448351</v>
      </c>
      <c r="L186" s="8">
        <f t="shared" si="28"/>
        <v>341.16385612632808</v>
      </c>
      <c r="M186" s="8">
        <f t="shared" si="29"/>
        <v>36.470528166188906</v>
      </c>
      <c r="N186" s="8">
        <f t="shared" si="30"/>
        <v>443.36864305229352</v>
      </c>
      <c r="O186" s="8">
        <f t="shared" si="31"/>
        <v>446.51816174994985</v>
      </c>
      <c r="P186" s="8">
        <f t="shared" si="32"/>
        <v>482.38554418503918</v>
      </c>
      <c r="Q186" s="8">
        <f t="shared" si="33"/>
        <v>30.089986760405825</v>
      </c>
      <c r="R186" s="9">
        <f t="shared" si="34"/>
        <v>7.4095679207231016E-3</v>
      </c>
      <c r="S186" s="8">
        <f t="shared" si="35"/>
        <v>2261.269238554336</v>
      </c>
      <c r="T186" s="19">
        <f t="shared" si="36"/>
        <v>284.17545380028821</v>
      </c>
      <c r="U186" s="19">
        <f t="shared" si="37"/>
        <v>457.4241163290942</v>
      </c>
      <c r="V186" s="19">
        <f t="shared" si="38"/>
        <v>-173.24866252880599</v>
      </c>
    </row>
    <row r="187" spans="1:22" s="5" customFormat="1">
      <c r="A187" s="7" t="s">
        <v>446</v>
      </c>
      <c r="B187" s="17">
        <v>5</v>
      </c>
      <c r="C187" s="17">
        <v>17</v>
      </c>
      <c r="D187" s="17">
        <v>10</v>
      </c>
      <c r="E187" s="17">
        <v>49</v>
      </c>
      <c r="F187" s="17">
        <v>49</v>
      </c>
      <c r="G187" s="17">
        <v>101</v>
      </c>
      <c r="H187" s="17">
        <v>5</v>
      </c>
      <c r="I187" s="17">
        <v>18</v>
      </c>
      <c r="J187" s="8">
        <f t="shared" si="26"/>
        <v>147.3187978786093</v>
      </c>
      <c r="K187" s="8">
        <f t="shared" si="27"/>
        <v>207.47900800624879</v>
      </c>
      <c r="L187" s="8">
        <f t="shared" si="28"/>
        <v>162.45897910777529</v>
      </c>
      <c r="M187" s="8">
        <f t="shared" si="29"/>
        <v>36.470528166188906</v>
      </c>
      <c r="N187" s="8">
        <f t="shared" si="30"/>
        <v>293.5819393184106</v>
      </c>
      <c r="O187" s="8">
        <f t="shared" si="31"/>
        <v>245.83584186233193</v>
      </c>
      <c r="P187" s="8">
        <f t="shared" si="32"/>
        <v>497.1524485988669</v>
      </c>
      <c r="Q187" s="8">
        <f t="shared" si="33"/>
        <v>31.859985981606169</v>
      </c>
      <c r="R187" s="9">
        <f t="shared" si="34"/>
        <v>4.6996334993244689E-2</v>
      </c>
      <c r="S187" s="8">
        <f t="shared" si="35"/>
        <v>1590.2975429384317</v>
      </c>
      <c r="T187" s="19">
        <f t="shared" si="36"/>
        <v>172.41892833087778</v>
      </c>
      <c r="U187" s="19">
        <f t="shared" si="37"/>
        <v>345.52340992653649</v>
      </c>
      <c r="V187" s="19">
        <f t="shared" si="38"/>
        <v>-173.10448159565871</v>
      </c>
    </row>
    <row r="188" spans="1:22" s="5" customFormat="1">
      <c r="A188" s="7" t="s">
        <v>628</v>
      </c>
      <c r="B188" s="17">
        <v>2</v>
      </c>
      <c r="C188" s="17">
        <v>17</v>
      </c>
      <c r="D188" s="17">
        <v>4</v>
      </c>
      <c r="E188" s="17">
        <v>31</v>
      </c>
      <c r="F188" s="17">
        <v>50</v>
      </c>
      <c r="G188" s="17">
        <v>84</v>
      </c>
      <c r="H188" s="17">
        <v>3</v>
      </c>
      <c r="I188" s="17">
        <v>11</v>
      </c>
      <c r="J188" s="8">
        <f t="shared" si="26"/>
        <v>58.927519151443725</v>
      </c>
      <c r="K188" s="8">
        <f t="shared" si="27"/>
        <v>207.47900800624879</v>
      </c>
      <c r="L188" s="8">
        <f t="shared" si="28"/>
        <v>64.983591643110117</v>
      </c>
      <c r="M188" s="8">
        <f t="shared" si="29"/>
        <v>21.882316899713341</v>
      </c>
      <c r="N188" s="8">
        <f t="shared" si="30"/>
        <v>185.73551263001485</v>
      </c>
      <c r="O188" s="8">
        <f t="shared" si="31"/>
        <v>250.85289985952238</v>
      </c>
      <c r="P188" s="8">
        <f t="shared" si="32"/>
        <v>413.47332358717642</v>
      </c>
      <c r="Q188" s="8">
        <f t="shared" si="33"/>
        <v>19.46999143320377</v>
      </c>
      <c r="R188" s="9">
        <f t="shared" si="34"/>
        <v>5.3310890602563131E-2</v>
      </c>
      <c r="S188" s="8">
        <f t="shared" si="35"/>
        <v>1203.3341717772296</v>
      </c>
      <c r="T188" s="19">
        <f t="shared" si="36"/>
        <v>110.46337293360087</v>
      </c>
      <c r="U188" s="19">
        <f t="shared" si="37"/>
        <v>283.35391202557122</v>
      </c>
      <c r="V188" s="19">
        <f t="shared" si="38"/>
        <v>-172.89053909197037</v>
      </c>
    </row>
    <row r="189" spans="1:22" s="5" customFormat="1">
      <c r="A189" s="7" t="s">
        <v>50</v>
      </c>
      <c r="B189" s="17">
        <v>16</v>
      </c>
      <c r="C189" s="17">
        <v>36</v>
      </c>
      <c r="D189" s="17">
        <v>33</v>
      </c>
      <c r="E189" s="17">
        <v>95</v>
      </c>
      <c r="F189" s="17">
        <v>128</v>
      </c>
      <c r="G189" s="17">
        <v>153</v>
      </c>
      <c r="H189" s="17">
        <v>5</v>
      </c>
      <c r="I189" s="17">
        <v>28</v>
      </c>
      <c r="J189" s="8">
        <f t="shared" si="26"/>
        <v>471.4201532115498</v>
      </c>
      <c r="K189" s="8">
        <f t="shared" si="27"/>
        <v>439.36731107205622</v>
      </c>
      <c r="L189" s="8">
        <f t="shared" si="28"/>
        <v>536.11463105565849</v>
      </c>
      <c r="M189" s="8">
        <f t="shared" si="29"/>
        <v>36.470528166188906</v>
      </c>
      <c r="N189" s="8">
        <f t="shared" si="30"/>
        <v>569.18947418875518</v>
      </c>
      <c r="O189" s="8">
        <f t="shared" si="31"/>
        <v>642.18342364037733</v>
      </c>
      <c r="P189" s="8">
        <f t="shared" si="32"/>
        <v>753.1121251052142</v>
      </c>
      <c r="Q189" s="8">
        <f t="shared" si="33"/>
        <v>49.559978193609595</v>
      </c>
      <c r="R189" s="9">
        <f t="shared" si="34"/>
        <v>2.3233712601091468E-2</v>
      </c>
      <c r="S189" s="8">
        <f t="shared" si="35"/>
        <v>3447.8576464398002</v>
      </c>
      <c r="T189" s="19">
        <f t="shared" si="36"/>
        <v>482.30069844642156</v>
      </c>
      <c r="U189" s="19">
        <f t="shared" si="37"/>
        <v>654.82834097811553</v>
      </c>
      <c r="V189" s="19">
        <f t="shared" si="38"/>
        <v>-172.52764253169397</v>
      </c>
    </row>
    <row r="190" spans="1:22" s="5" customFormat="1">
      <c r="A190" s="7" t="s">
        <v>824</v>
      </c>
      <c r="B190" s="17"/>
      <c r="C190" s="17">
        <v>9</v>
      </c>
      <c r="D190" s="17">
        <v>5</v>
      </c>
      <c r="E190" s="17">
        <v>43</v>
      </c>
      <c r="F190" s="17">
        <v>14</v>
      </c>
      <c r="G190" s="17">
        <v>77</v>
      </c>
      <c r="H190" s="17"/>
      <c r="I190" s="17">
        <v>8</v>
      </c>
      <c r="J190" s="8">
        <f t="shared" si="26"/>
        <v>0</v>
      </c>
      <c r="K190" s="8">
        <f t="shared" si="27"/>
        <v>109.84182776801406</v>
      </c>
      <c r="L190" s="8">
        <f t="shared" si="28"/>
        <v>81.229489553887646</v>
      </c>
      <c r="M190" s="8">
        <f t="shared" si="29"/>
        <v>0</v>
      </c>
      <c r="N190" s="8">
        <f t="shared" si="30"/>
        <v>257.63313042227867</v>
      </c>
      <c r="O190" s="8">
        <f t="shared" si="31"/>
        <v>70.238811960666268</v>
      </c>
      <c r="P190" s="8">
        <f t="shared" si="32"/>
        <v>379.01721328824505</v>
      </c>
      <c r="Q190" s="8">
        <f t="shared" si="33"/>
        <v>14.159993769602741</v>
      </c>
      <c r="R190" s="9">
        <f t="shared" si="34"/>
        <v>7.3323024155103667E-2</v>
      </c>
      <c r="S190" s="8">
        <f t="shared" si="35"/>
        <v>897.96047299309157</v>
      </c>
      <c r="T190" s="19">
        <f t="shared" si="36"/>
        <v>63.690439107300563</v>
      </c>
      <c r="U190" s="19">
        <f t="shared" si="37"/>
        <v>235.62971855706334</v>
      </c>
      <c r="V190" s="19">
        <f t="shared" si="38"/>
        <v>-171.93927944976278</v>
      </c>
    </row>
    <row r="191" spans="1:22" s="5" customFormat="1">
      <c r="A191" s="7" t="s">
        <v>314</v>
      </c>
      <c r="B191" s="17">
        <v>5</v>
      </c>
      <c r="C191" s="17">
        <v>27</v>
      </c>
      <c r="D191" s="17">
        <v>16</v>
      </c>
      <c r="E191" s="17">
        <v>60</v>
      </c>
      <c r="F191" s="17">
        <v>65</v>
      </c>
      <c r="G191" s="17">
        <v>115</v>
      </c>
      <c r="H191" s="17">
        <v>3</v>
      </c>
      <c r="I191" s="17">
        <v>14</v>
      </c>
      <c r="J191" s="8">
        <f t="shared" si="26"/>
        <v>147.3187978786093</v>
      </c>
      <c r="K191" s="8">
        <f t="shared" si="27"/>
        <v>329.52548330404215</v>
      </c>
      <c r="L191" s="8">
        <f t="shared" si="28"/>
        <v>259.93436657244047</v>
      </c>
      <c r="M191" s="8">
        <f t="shared" si="29"/>
        <v>21.882316899713341</v>
      </c>
      <c r="N191" s="8">
        <f t="shared" si="30"/>
        <v>359.48808896131908</v>
      </c>
      <c r="O191" s="8">
        <f t="shared" si="31"/>
        <v>326.10876981737908</v>
      </c>
      <c r="P191" s="8">
        <f t="shared" si="32"/>
        <v>566.0646691967296</v>
      </c>
      <c r="Q191" s="8">
        <f t="shared" si="33"/>
        <v>24.779989096804798</v>
      </c>
      <c r="R191" s="9">
        <f t="shared" si="34"/>
        <v>6.7640893128216681E-2</v>
      </c>
      <c r="S191" s="8">
        <f t="shared" si="35"/>
        <v>2010.3224926302328</v>
      </c>
      <c r="T191" s="19">
        <f t="shared" si="36"/>
        <v>245.59288258503065</v>
      </c>
      <c r="U191" s="19">
        <f t="shared" si="37"/>
        <v>417.22050932514259</v>
      </c>
      <c r="V191" s="19">
        <f t="shared" si="38"/>
        <v>-171.62762674011194</v>
      </c>
    </row>
    <row r="192" spans="1:22" s="5" customFormat="1">
      <c r="A192" s="7" t="s">
        <v>322</v>
      </c>
      <c r="B192" s="17">
        <v>8</v>
      </c>
      <c r="C192" s="17">
        <v>21</v>
      </c>
      <c r="D192" s="17">
        <v>16</v>
      </c>
      <c r="E192" s="17">
        <v>71</v>
      </c>
      <c r="F192" s="17">
        <v>79</v>
      </c>
      <c r="G192" s="17">
        <v>90</v>
      </c>
      <c r="H192" s="17">
        <v>6</v>
      </c>
      <c r="I192" s="17">
        <v>16</v>
      </c>
      <c r="J192" s="8">
        <f t="shared" si="26"/>
        <v>235.7100766057749</v>
      </c>
      <c r="K192" s="8">
        <f t="shared" si="27"/>
        <v>256.29759812536616</v>
      </c>
      <c r="L192" s="8">
        <f t="shared" si="28"/>
        <v>259.93436657244047</v>
      </c>
      <c r="M192" s="8">
        <f t="shared" si="29"/>
        <v>43.764633799426683</v>
      </c>
      <c r="N192" s="8">
        <f t="shared" si="30"/>
        <v>425.39423860422755</v>
      </c>
      <c r="O192" s="8">
        <f t="shared" si="31"/>
        <v>396.34758177804537</v>
      </c>
      <c r="P192" s="8">
        <f t="shared" si="32"/>
        <v>443.00713241483186</v>
      </c>
      <c r="Q192" s="8">
        <f t="shared" si="33"/>
        <v>28.319987539205481</v>
      </c>
      <c r="R192" s="9">
        <f t="shared" si="34"/>
        <v>1.9480750731528358E-4</v>
      </c>
      <c r="S192" s="8">
        <f t="shared" si="35"/>
        <v>2060.4556279001126</v>
      </c>
      <c r="T192" s="19">
        <f t="shared" si="36"/>
        <v>250.64734710119384</v>
      </c>
      <c r="U192" s="19">
        <f t="shared" si="37"/>
        <v>421.58298426570155</v>
      </c>
      <c r="V192" s="19">
        <f t="shared" si="38"/>
        <v>-170.93563716450771</v>
      </c>
    </row>
    <row r="193" spans="1:22" s="5" customFormat="1">
      <c r="A193" s="7" t="s">
        <v>631</v>
      </c>
      <c r="B193" s="17">
        <v>3</v>
      </c>
      <c r="C193" s="17">
        <v>13</v>
      </c>
      <c r="D193" s="17">
        <v>6</v>
      </c>
      <c r="E193" s="17">
        <v>33</v>
      </c>
      <c r="F193" s="17">
        <v>49</v>
      </c>
      <c r="G193" s="17">
        <v>84</v>
      </c>
      <c r="H193" s="17">
        <v>2</v>
      </c>
      <c r="I193" s="17">
        <v>12</v>
      </c>
      <c r="J193" s="8">
        <f t="shared" si="26"/>
        <v>88.391278727165584</v>
      </c>
      <c r="K193" s="8">
        <f t="shared" si="27"/>
        <v>158.66041788713142</v>
      </c>
      <c r="L193" s="8">
        <f t="shared" si="28"/>
        <v>97.475387464665175</v>
      </c>
      <c r="M193" s="8">
        <f t="shared" si="29"/>
        <v>14.588211266475561</v>
      </c>
      <c r="N193" s="8">
        <f t="shared" si="30"/>
        <v>197.71844892872551</v>
      </c>
      <c r="O193" s="8">
        <f t="shared" si="31"/>
        <v>245.83584186233193</v>
      </c>
      <c r="P193" s="8">
        <f t="shared" si="32"/>
        <v>413.47332358717642</v>
      </c>
      <c r="Q193" s="8">
        <f t="shared" si="33"/>
        <v>21.23999065440411</v>
      </c>
      <c r="R193" s="9">
        <f t="shared" si="34"/>
        <v>3.4275598063269921E-2</v>
      </c>
      <c r="S193" s="8">
        <f t="shared" si="35"/>
        <v>1216.1429097236714</v>
      </c>
      <c r="T193" s="19">
        <f t="shared" si="36"/>
        <v>114.84236135965405</v>
      </c>
      <c r="U193" s="19">
        <f t="shared" si="37"/>
        <v>285.67587145941133</v>
      </c>
      <c r="V193" s="19">
        <f t="shared" si="38"/>
        <v>-170.83351009975729</v>
      </c>
    </row>
    <row r="194" spans="1:22" s="5" customFormat="1">
      <c r="A194" s="7" t="s">
        <v>480</v>
      </c>
      <c r="B194" s="17">
        <v>4</v>
      </c>
      <c r="C194" s="17">
        <v>18</v>
      </c>
      <c r="D194" s="17">
        <v>11</v>
      </c>
      <c r="E194" s="17">
        <v>48</v>
      </c>
      <c r="F194" s="17">
        <v>71</v>
      </c>
      <c r="G194" s="17">
        <v>78</v>
      </c>
      <c r="H194" s="17"/>
      <c r="I194" s="17">
        <v>17</v>
      </c>
      <c r="J194" s="8">
        <f t="shared" si="26"/>
        <v>117.85503830288745</v>
      </c>
      <c r="K194" s="8">
        <f t="shared" si="27"/>
        <v>219.68365553602811</v>
      </c>
      <c r="L194" s="8">
        <f t="shared" si="28"/>
        <v>178.70487701855282</v>
      </c>
      <c r="M194" s="8">
        <f t="shared" si="29"/>
        <v>0</v>
      </c>
      <c r="N194" s="8">
        <f t="shared" si="30"/>
        <v>287.59047116905526</v>
      </c>
      <c r="O194" s="8">
        <f t="shared" si="31"/>
        <v>356.21111780052178</v>
      </c>
      <c r="P194" s="8">
        <f t="shared" si="32"/>
        <v>383.93951475952099</v>
      </c>
      <c r="Q194" s="8">
        <f t="shared" si="33"/>
        <v>30.089986760405825</v>
      </c>
      <c r="R194" s="9">
        <f t="shared" si="34"/>
        <v>7.1813543928877189E-3</v>
      </c>
      <c r="S194" s="8">
        <f t="shared" si="35"/>
        <v>1543.9846745865664</v>
      </c>
      <c r="T194" s="19">
        <f t="shared" si="36"/>
        <v>172.0811902858228</v>
      </c>
      <c r="U194" s="19">
        <f t="shared" si="37"/>
        <v>342.58036790969936</v>
      </c>
      <c r="V194" s="19">
        <f t="shared" si="38"/>
        <v>-170.49917762387656</v>
      </c>
    </row>
    <row r="195" spans="1:22" s="5" customFormat="1">
      <c r="A195" s="7" t="s">
        <v>764</v>
      </c>
      <c r="B195" s="17"/>
      <c r="C195" s="17">
        <v>10</v>
      </c>
      <c r="D195" s="17">
        <v>2</v>
      </c>
      <c r="E195" s="17">
        <v>41</v>
      </c>
      <c r="F195" s="17">
        <v>12</v>
      </c>
      <c r="G195" s="17">
        <v>73</v>
      </c>
      <c r="H195" s="17">
        <v>2</v>
      </c>
      <c r="I195" s="17">
        <v>29</v>
      </c>
      <c r="J195" s="8">
        <f t="shared" si="26"/>
        <v>0</v>
      </c>
      <c r="K195" s="8">
        <f t="shared" si="27"/>
        <v>122.04647529779339</v>
      </c>
      <c r="L195" s="8">
        <f t="shared" si="28"/>
        <v>32.491795821555058</v>
      </c>
      <c r="M195" s="8">
        <f t="shared" si="29"/>
        <v>14.588211266475561</v>
      </c>
      <c r="N195" s="8">
        <f t="shared" si="30"/>
        <v>245.65019412356804</v>
      </c>
      <c r="O195" s="8">
        <f t="shared" si="31"/>
        <v>60.204695966285371</v>
      </c>
      <c r="P195" s="8">
        <f t="shared" si="32"/>
        <v>359.32800740314138</v>
      </c>
      <c r="Q195" s="8">
        <f t="shared" si="33"/>
        <v>51.329977414809939</v>
      </c>
      <c r="R195" s="9">
        <f t="shared" si="34"/>
        <v>7.3022521728593123E-2</v>
      </c>
      <c r="S195" s="8">
        <f t="shared" si="35"/>
        <v>834.30937987881885</v>
      </c>
      <c r="T195" s="19">
        <f t="shared" si="36"/>
        <v>51.512757039782819</v>
      </c>
      <c r="U195" s="19">
        <f t="shared" si="37"/>
        <v>221.72763249766493</v>
      </c>
      <c r="V195" s="19">
        <f t="shared" si="38"/>
        <v>-170.2148754578821</v>
      </c>
    </row>
    <row r="196" spans="1:22" s="5" customFormat="1">
      <c r="A196" s="7" t="s">
        <v>831</v>
      </c>
      <c r="B196" s="17"/>
      <c r="C196" s="17">
        <v>12</v>
      </c>
      <c r="D196" s="17">
        <v>1</v>
      </c>
      <c r="E196" s="17">
        <v>34</v>
      </c>
      <c r="F196" s="17">
        <v>15</v>
      </c>
      <c r="G196" s="17">
        <v>80</v>
      </c>
      <c r="H196" s="17"/>
      <c r="I196" s="17">
        <v>12</v>
      </c>
      <c r="J196" s="8">
        <f t="shared" si="26"/>
        <v>0</v>
      </c>
      <c r="K196" s="8">
        <f t="shared" si="27"/>
        <v>146.45577035735207</v>
      </c>
      <c r="L196" s="8">
        <f t="shared" si="28"/>
        <v>16.245897910777529</v>
      </c>
      <c r="M196" s="8">
        <f t="shared" si="29"/>
        <v>0</v>
      </c>
      <c r="N196" s="8">
        <f t="shared" si="30"/>
        <v>203.70991707808082</v>
      </c>
      <c r="O196" s="8">
        <f t="shared" si="31"/>
        <v>75.255869957856717</v>
      </c>
      <c r="P196" s="8">
        <f t="shared" si="32"/>
        <v>393.78411770207276</v>
      </c>
      <c r="Q196" s="8">
        <f t="shared" si="33"/>
        <v>21.23999065440411</v>
      </c>
      <c r="R196" s="9">
        <f t="shared" si="34"/>
        <v>8.7870156600133073E-2</v>
      </c>
      <c r="S196" s="8">
        <f t="shared" si="35"/>
        <v>835.45157300613982</v>
      </c>
      <c r="T196" s="19">
        <f t="shared" si="36"/>
        <v>54.233889422709865</v>
      </c>
      <c r="U196" s="19">
        <f t="shared" si="37"/>
        <v>224.24996824600342</v>
      </c>
      <c r="V196" s="19">
        <f t="shared" si="38"/>
        <v>-170.01607882329355</v>
      </c>
    </row>
    <row r="197" spans="1:22" s="5" customFormat="1">
      <c r="A197" s="7" t="s">
        <v>856</v>
      </c>
      <c r="B197" s="17"/>
      <c r="C197" s="17">
        <v>10</v>
      </c>
      <c r="D197" s="17">
        <v>2</v>
      </c>
      <c r="E197" s="17">
        <v>24</v>
      </c>
      <c r="F197" s="17">
        <v>27</v>
      </c>
      <c r="G197" s="17">
        <v>78</v>
      </c>
      <c r="H197" s="17"/>
      <c r="I197" s="17">
        <v>9</v>
      </c>
      <c r="J197" s="8">
        <f t="shared" si="26"/>
        <v>0</v>
      </c>
      <c r="K197" s="8">
        <f t="shared" si="27"/>
        <v>122.04647529779339</v>
      </c>
      <c r="L197" s="8">
        <f t="shared" si="28"/>
        <v>32.491795821555058</v>
      </c>
      <c r="M197" s="8">
        <f t="shared" si="29"/>
        <v>0</v>
      </c>
      <c r="N197" s="8">
        <f t="shared" si="30"/>
        <v>143.79523558452763</v>
      </c>
      <c r="O197" s="8">
        <f t="shared" si="31"/>
        <v>135.46056592414209</v>
      </c>
      <c r="P197" s="8">
        <f t="shared" si="32"/>
        <v>383.93951475952099</v>
      </c>
      <c r="Q197" s="8">
        <f t="shared" si="33"/>
        <v>15.929992990803084</v>
      </c>
      <c r="R197" s="9">
        <f t="shared" si="34"/>
        <v>6.5174083572637168E-2</v>
      </c>
      <c r="S197" s="8">
        <f t="shared" si="35"/>
        <v>817.73358738753916</v>
      </c>
      <c r="T197" s="19">
        <f t="shared" si="36"/>
        <v>51.512757039782819</v>
      </c>
      <c r="U197" s="19">
        <f t="shared" si="37"/>
        <v>221.06510542273023</v>
      </c>
      <c r="V197" s="19">
        <f t="shared" si="38"/>
        <v>-169.5523483829474</v>
      </c>
    </row>
    <row r="198" spans="1:22" s="5" customFormat="1">
      <c r="A198" s="7" t="s">
        <v>198</v>
      </c>
      <c r="B198" s="17">
        <v>10</v>
      </c>
      <c r="C198" s="17">
        <v>30</v>
      </c>
      <c r="D198" s="17">
        <v>19</v>
      </c>
      <c r="E198" s="17">
        <v>75</v>
      </c>
      <c r="F198" s="17">
        <v>95</v>
      </c>
      <c r="G198" s="17">
        <v>112</v>
      </c>
      <c r="H198" s="17">
        <v>3</v>
      </c>
      <c r="I198" s="17">
        <v>12</v>
      </c>
      <c r="J198" s="8">
        <f t="shared" ref="J198:J261" si="39">1000000*B198/33940</f>
        <v>294.63759575721861</v>
      </c>
      <c r="K198" s="8">
        <f t="shared" ref="K198:K261" si="40">1000000*C198/81936</f>
        <v>366.13942589338018</v>
      </c>
      <c r="L198" s="8">
        <f t="shared" ref="L198:L261" si="41">1000000*D198/61554</f>
        <v>308.67206030477303</v>
      </c>
      <c r="M198" s="8">
        <f t="shared" ref="M198:M261" si="42">1000000*H198/137097</f>
        <v>21.882316899713341</v>
      </c>
      <c r="N198" s="8">
        <f t="shared" ref="N198:N261" si="43">1000000*E198/166904</f>
        <v>449.36011120164886</v>
      </c>
      <c r="O198" s="8">
        <f t="shared" ref="O198:O261" si="44">1000000*F198/199320</f>
        <v>476.62050973309249</v>
      </c>
      <c r="P198" s="8">
        <f t="shared" ref="P198:P261" si="45">1000000*G198/203157</f>
        <v>551.29776478290194</v>
      </c>
      <c r="Q198" s="8">
        <f t="shared" ref="Q198:Q261" si="46">1000000*(I198/564972)</f>
        <v>21.23999065440411</v>
      </c>
      <c r="R198" s="9">
        <f t="shared" ref="R198:R261" si="47">_xlfn.T.TEST(J198:L198,N198:P198,1,2)</f>
        <v>5.3573402697825552E-3</v>
      </c>
      <c r="S198" s="8">
        <f t="shared" ref="S198:S261" si="48">SUM(J198:P198)</f>
        <v>2468.6097845727286</v>
      </c>
      <c r="T198" s="19">
        <f t="shared" ref="T198:T261" si="49">AVERAGE(J198:L198)</f>
        <v>323.14969398512392</v>
      </c>
      <c r="U198" s="19">
        <f t="shared" ref="U198:U261" si="50">AVERAGE(N198:P198)</f>
        <v>492.42612857254773</v>
      </c>
      <c r="V198" s="19">
        <f t="shared" ref="V198:V261" si="51">T198-U198</f>
        <v>-169.27643458742381</v>
      </c>
    </row>
    <row r="199" spans="1:22" s="5" customFormat="1">
      <c r="A199" s="7" t="s">
        <v>414</v>
      </c>
      <c r="B199" s="17">
        <v>3</v>
      </c>
      <c r="C199" s="17">
        <v>23</v>
      </c>
      <c r="D199" s="17">
        <v>14</v>
      </c>
      <c r="E199" s="17">
        <v>53</v>
      </c>
      <c r="F199" s="17">
        <v>67</v>
      </c>
      <c r="G199" s="17">
        <v>91</v>
      </c>
      <c r="H199" s="17"/>
      <c r="I199" s="17">
        <v>14</v>
      </c>
      <c r="J199" s="8">
        <f t="shared" si="39"/>
        <v>88.391278727165584</v>
      </c>
      <c r="K199" s="8">
        <f t="shared" si="40"/>
        <v>280.70689318492481</v>
      </c>
      <c r="L199" s="8">
        <f t="shared" si="41"/>
        <v>227.44257075088541</v>
      </c>
      <c r="M199" s="8">
        <f t="shared" si="42"/>
        <v>0</v>
      </c>
      <c r="N199" s="8">
        <f t="shared" si="43"/>
        <v>317.54781191583186</v>
      </c>
      <c r="O199" s="8">
        <f t="shared" si="44"/>
        <v>336.14288581175998</v>
      </c>
      <c r="P199" s="8">
        <f t="shared" si="45"/>
        <v>447.9294338861078</v>
      </c>
      <c r="Q199" s="8">
        <f t="shared" si="46"/>
        <v>24.779989096804798</v>
      </c>
      <c r="R199" s="9">
        <f t="shared" si="47"/>
        <v>3.7408039059512649E-2</v>
      </c>
      <c r="S199" s="8">
        <f t="shared" si="48"/>
        <v>1698.1608742766755</v>
      </c>
      <c r="T199" s="19">
        <f t="shared" si="49"/>
        <v>198.84691422099195</v>
      </c>
      <c r="U199" s="19">
        <f t="shared" si="50"/>
        <v>367.20671053789988</v>
      </c>
      <c r="V199" s="19">
        <f t="shared" si="51"/>
        <v>-168.35979631690793</v>
      </c>
    </row>
    <row r="200" spans="1:22" s="5" customFormat="1">
      <c r="A200" s="7" t="s">
        <v>359</v>
      </c>
      <c r="B200" s="17">
        <v>2</v>
      </c>
      <c r="C200" s="17">
        <v>22</v>
      </c>
      <c r="D200" s="17">
        <v>21</v>
      </c>
      <c r="E200" s="17">
        <v>66</v>
      </c>
      <c r="F200" s="17">
        <v>54</v>
      </c>
      <c r="G200" s="17">
        <v>103</v>
      </c>
      <c r="H200" s="17">
        <v>3</v>
      </c>
      <c r="I200" s="17">
        <v>15</v>
      </c>
      <c r="J200" s="8">
        <f t="shared" si="39"/>
        <v>58.927519151443725</v>
      </c>
      <c r="K200" s="8">
        <f t="shared" si="40"/>
        <v>268.50224565514549</v>
      </c>
      <c r="L200" s="8">
        <f t="shared" si="41"/>
        <v>341.16385612632808</v>
      </c>
      <c r="M200" s="8">
        <f t="shared" si="42"/>
        <v>21.882316899713341</v>
      </c>
      <c r="N200" s="8">
        <f t="shared" si="43"/>
        <v>395.43689785745102</v>
      </c>
      <c r="O200" s="8">
        <f t="shared" si="44"/>
        <v>270.92113184828418</v>
      </c>
      <c r="P200" s="8">
        <f t="shared" si="45"/>
        <v>506.99705154141873</v>
      </c>
      <c r="Q200" s="8">
        <f t="shared" si="46"/>
        <v>26.549988318005138</v>
      </c>
      <c r="R200" s="9">
        <f t="shared" si="47"/>
        <v>9.822359386146641E-2</v>
      </c>
      <c r="S200" s="8">
        <f t="shared" si="48"/>
        <v>1863.8310190797847</v>
      </c>
      <c r="T200" s="19">
        <f t="shared" si="49"/>
        <v>222.86454031097242</v>
      </c>
      <c r="U200" s="19">
        <f t="shared" si="50"/>
        <v>391.11836041571797</v>
      </c>
      <c r="V200" s="19">
        <f t="shared" si="51"/>
        <v>-168.25382010474556</v>
      </c>
    </row>
    <row r="201" spans="1:22" s="5" customFormat="1">
      <c r="A201" s="7" t="s">
        <v>303</v>
      </c>
      <c r="B201" s="17">
        <v>6</v>
      </c>
      <c r="C201" s="17">
        <v>21</v>
      </c>
      <c r="D201" s="17">
        <v>21</v>
      </c>
      <c r="E201" s="17">
        <v>75</v>
      </c>
      <c r="F201" s="17">
        <v>58</v>
      </c>
      <c r="G201" s="17">
        <v>109</v>
      </c>
      <c r="H201" s="17">
        <v>4</v>
      </c>
      <c r="I201" s="17">
        <v>16</v>
      </c>
      <c r="J201" s="8">
        <f t="shared" si="39"/>
        <v>176.78255745433117</v>
      </c>
      <c r="K201" s="8">
        <f t="shared" si="40"/>
        <v>256.29759812536616</v>
      </c>
      <c r="L201" s="8">
        <f t="shared" si="41"/>
        <v>341.16385612632808</v>
      </c>
      <c r="M201" s="8">
        <f t="shared" si="42"/>
        <v>29.176422532951122</v>
      </c>
      <c r="N201" s="8">
        <f t="shared" si="43"/>
        <v>449.36011120164886</v>
      </c>
      <c r="O201" s="8">
        <f t="shared" si="44"/>
        <v>290.98936383704597</v>
      </c>
      <c r="P201" s="8">
        <f t="shared" si="45"/>
        <v>536.53086036907416</v>
      </c>
      <c r="Q201" s="8">
        <f t="shared" si="46"/>
        <v>28.319987539205481</v>
      </c>
      <c r="R201" s="9">
        <f t="shared" si="47"/>
        <v>6.1806671302070945E-2</v>
      </c>
      <c r="S201" s="8">
        <f t="shared" si="48"/>
        <v>2080.3007696467457</v>
      </c>
      <c r="T201" s="19">
        <f t="shared" si="49"/>
        <v>258.08133723534183</v>
      </c>
      <c r="U201" s="19">
        <f t="shared" si="50"/>
        <v>425.62677846925635</v>
      </c>
      <c r="V201" s="19">
        <f t="shared" si="51"/>
        <v>-167.54544123391452</v>
      </c>
    </row>
    <row r="202" spans="1:22" s="5" customFormat="1">
      <c r="A202" s="7" t="s">
        <v>486</v>
      </c>
      <c r="B202" s="17">
        <v>5</v>
      </c>
      <c r="C202" s="17">
        <v>20</v>
      </c>
      <c r="D202" s="17">
        <v>9</v>
      </c>
      <c r="E202" s="17">
        <v>51</v>
      </c>
      <c r="F202" s="17">
        <v>60</v>
      </c>
      <c r="G202" s="17">
        <v>88</v>
      </c>
      <c r="H202" s="17">
        <v>1</v>
      </c>
      <c r="I202" s="17">
        <v>12</v>
      </c>
      <c r="J202" s="8">
        <f t="shared" si="39"/>
        <v>147.3187978786093</v>
      </c>
      <c r="K202" s="8">
        <f t="shared" si="40"/>
        <v>244.09295059558679</v>
      </c>
      <c r="L202" s="8">
        <f t="shared" si="41"/>
        <v>146.21308119699776</v>
      </c>
      <c r="M202" s="8">
        <f t="shared" si="42"/>
        <v>7.2941056332377805</v>
      </c>
      <c r="N202" s="8">
        <f t="shared" si="43"/>
        <v>305.56487561712123</v>
      </c>
      <c r="O202" s="8">
        <f t="shared" si="44"/>
        <v>301.02347983142687</v>
      </c>
      <c r="P202" s="8">
        <f t="shared" si="45"/>
        <v>433.16252947228008</v>
      </c>
      <c r="Q202" s="8">
        <f t="shared" si="46"/>
        <v>21.23999065440411</v>
      </c>
      <c r="R202" s="9">
        <f t="shared" si="47"/>
        <v>1.8233513117631349E-2</v>
      </c>
      <c r="S202" s="8">
        <f t="shared" si="48"/>
        <v>1584.6698202252599</v>
      </c>
      <c r="T202" s="19">
        <f t="shared" si="49"/>
        <v>179.20827655706464</v>
      </c>
      <c r="U202" s="19">
        <f t="shared" si="50"/>
        <v>346.58362830694273</v>
      </c>
      <c r="V202" s="19">
        <f t="shared" si="51"/>
        <v>-167.37535174987809</v>
      </c>
    </row>
    <row r="203" spans="1:22" s="5" customFormat="1">
      <c r="A203" s="7" t="s">
        <v>1166</v>
      </c>
      <c r="B203" s="17"/>
      <c r="C203" s="17"/>
      <c r="D203" s="17"/>
      <c r="E203" s="17">
        <v>25</v>
      </c>
      <c r="F203" s="17">
        <v>29</v>
      </c>
      <c r="G203" s="17">
        <v>42</v>
      </c>
      <c r="H203" s="17">
        <v>1</v>
      </c>
      <c r="I203" s="17">
        <v>10</v>
      </c>
      <c r="J203" s="8">
        <f t="shared" si="39"/>
        <v>0</v>
      </c>
      <c r="K203" s="8">
        <f t="shared" si="40"/>
        <v>0</v>
      </c>
      <c r="L203" s="8">
        <f t="shared" si="41"/>
        <v>0</v>
      </c>
      <c r="M203" s="8">
        <f t="shared" si="42"/>
        <v>7.2941056332377805</v>
      </c>
      <c r="N203" s="8">
        <f t="shared" si="43"/>
        <v>149.78670373388294</v>
      </c>
      <c r="O203" s="8">
        <f t="shared" si="44"/>
        <v>145.49468191852299</v>
      </c>
      <c r="P203" s="8">
        <f t="shared" si="45"/>
        <v>206.73666179358821</v>
      </c>
      <c r="Q203" s="8">
        <f t="shared" si="46"/>
        <v>17.699992212003426</v>
      </c>
      <c r="R203" s="9">
        <f t="shared" si="47"/>
        <v>5.3047113173107486E-4</v>
      </c>
      <c r="S203" s="8">
        <f t="shared" si="48"/>
        <v>509.3121530792319</v>
      </c>
      <c r="T203" s="19">
        <f t="shared" si="49"/>
        <v>0</v>
      </c>
      <c r="U203" s="19">
        <f t="shared" si="50"/>
        <v>167.3393491486647</v>
      </c>
      <c r="V203" s="19">
        <f t="shared" si="51"/>
        <v>-167.3393491486647</v>
      </c>
    </row>
    <row r="204" spans="1:22" s="5" customFormat="1">
      <c r="A204" s="7" t="s">
        <v>130</v>
      </c>
      <c r="B204" s="17">
        <v>10</v>
      </c>
      <c r="C204" s="17">
        <v>27</v>
      </c>
      <c r="D204" s="17">
        <v>24</v>
      </c>
      <c r="E204" s="17">
        <v>57</v>
      </c>
      <c r="F204" s="17">
        <v>133</v>
      </c>
      <c r="G204" s="17">
        <v>103</v>
      </c>
      <c r="H204" s="17">
        <v>7</v>
      </c>
      <c r="I204" s="17">
        <v>22</v>
      </c>
      <c r="J204" s="8">
        <f t="shared" si="39"/>
        <v>294.63759575721861</v>
      </c>
      <c r="K204" s="8">
        <f t="shared" si="40"/>
        <v>329.52548330404215</v>
      </c>
      <c r="L204" s="8">
        <f t="shared" si="41"/>
        <v>389.9015498586607</v>
      </c>
      <c r="M204" s="8">
        <f t="shared" si="42"/>
        <v>51.058739432664467</v>
      </c>
      <c r="N204" s="8">
        <f t="shared" si="43"/>
        <v>341.51368451325311</v>
      </c>
      <c r="O204" s="8">
        <f t="shared" si="44"/>
        <v>667.26871362632949</v>
      </c>
      <c r="P204" s="8">
        <f t="shared" si="45"/>
        <v>506.99705154141873</v>
      </c>
      <c r="Q204" s="8">
        <f t="shared" si="46"/>
        <v>38.93998286640754</v>
      </c>
      <c r="R204" s="9">
        <f t="shared" si="47"/>
        <v>8.1672378407123811E-2</v>
      </c>
      <c r="S204" s="8">
        <f t="shared" si="48"/>
        <v>2580.9028180335872</v>
      </c>
      <c r="T204" s="19">
        <f t="shared" si="49"/>
        <v>338.02154297330713</v>
      </c>
      <c r="U204" s="19">
        <f t="shared" si="50"/>
        <v>505.25981656033377</v>
      </c>
      <c r="V204" s="19">
        <f t="shared" si="51"/>
        <v>-167.23827358702664</v>
      </c>
    </row>
    <row r="205" spans="1:22" s="5" customFormat="1">
      <c r="A205" s="7" t="s">
        <v>177</v>
      </c>
      <c r="B205" s="17">
        <v>10</v>
      </c>
      <c r="C205" s="17">
        <v>23</v>
      </c>
      <c r="D205" s="17">
        <v>25</v>
      </c>
      <c r="E205" s="17">
        <v>80</v>
      </c>
      <c r="F205" s="17">
        <v>96</v>
      </c>
      <c r="G205" s="17">
        <v>106</v>
      </c>
      <c r="H205" s="17">
        <v>4</v>
      </c>
      <c r="I205" s="17">
        <v>20</v>
      </c>
      <c r="J205" s="8">
        <f t="shared" si="39"/>
        <v>294.63759575721861</v>
      </c>
      <c r="K205" s="8">
        <f t="shared" si="40"/>
        <v>280.70689318492481</v>
      </c>
      <c r="L205" s="8">
        <f t="shared" si="41"/>
        <v>406.1474477694382</v>
      </c>
      <c r="M205" s="8">
        <f t="shared" si="42"/>
        <v>29.176422532951122</v>
      </c>
      <c r="N205" s="8">
        <f t="shared" si="43"/>
        <v>479.31745194842546</v>
      </c>
      <c r="O205" s="8">
        <f t="shared" si="44"/>
        <v>481.63756773028297</v>
      </c>
      <c r="P205" s="8">
        <f t="shared" si="45"/>
        <v>521.76395595524639</v>
      </c>
      <c r="Q205" s="8">
        <f t="shared" si="46"/>
        <v>35.399984424006853</v>
      </c>
      <c r="R205" s="9">
        <f t="shared" si="47"/>
        <v>8.2268012926163796E-3</v>
      </c>
      <c r="S205" s="8">
        <f t="shared" si="48"/>
        <v>2493.3873348784878</v>
      </c>
      <c r="T205" s="19">
        <f t="shared" si="49"/>
        <v>327.1639789038606</v>
      </c>
      <c r="U205" s="19">
        <f t="shared" si="50"/>
        <v>494.2396585446516</v>
      </c>
      <c r="V205" s="19">
        <f t="shared" si="51"/>
        <v>-167.07567964079101</v>
      </c>
    </row>
    <row r="206" spans="1:22" s="5" customFormat="1">
      <c r="A206" s="7" t="s">
        <v>624</v>
      </c>
      <c r="B206" s="17">
        <v>1</v>
      </c>
      <c r="C206" s="17">
        <v>11</v>
      </c>
      <c r="D206" s="17">
        <v>16</v>
      </c>
      <c r="E206" s="17">
        <v>88</v>
      </c>
      <c r="F206" s="17">
        <v>34</v>
      </c>
      <c r="G206" s="17">
        <v>46</v>
      </c>
      <c r="H206" s="17"/>
      <c r="I206" s="17">
        <v>7</v>
      </c>
      <c r="J206" s="8">
        <f t="shared" si="39"/>
        <v>29.463759575721863</v>
      </c>
      <c r="K206" s="8">
        <f t="shared" si="40"/>
        <v>134.25112282757274</v>
      </c>
      <c r="L206" s="8">
        <f t="shared" si="41"/>
        <v>259.93436657244047</v>
      </c>
      <c r="M206" s="8">
        <f t="shared" si="42"/>
        <v>0</v>
      </c>
      <c r="N206" s="8">
        <f t="shared" si="43"/>
        <v>527.24919714326802</v>
      </c>
      <c r="O206" s="8">
        <f t="shared" si="44"/>
        <v>170.57997190447523</v>
      </c>
      <c r="P206" s="8">
        <f t="shared" si="45"/>
        <v>226.42586767869184</v>
      </c>
      <c r="Q206" s="8">
        <f t="shared" si="46"/>
        <v>12.389994548402399</v>
      </c>
      <c r="R206" s="9">
        <f t="shared" si="47"/>
        <v>0.13312973959611996</v>
      </c>
      <c r="S206" s="8">
        <f t="shared" si="48"/>
        <v>1347.9042857021702</v>
      </c>
      <c r="T206" s="19">
        <f t="shared" si="49"/>
        <v>141.21641632524504</v>
      </c>
      <c r="U206" s="19">
        <f t="shared" si="50"/>
        <v>308.08501224214501</v>
      </c>
      <c r="V206" s="19">
        <f t="shared" si="51"/>
        <v>-166.86859591689998</v>
      </c>
    </row>
    <row r="207" spans="1:22" s="5" customFormat="1">
      <c r="A207" s="7" t="s">
        <v>445</v>
      </c>
      <c r="B207" s="17">
        <v>2</v>
      </c>
      <c r="C207" s="17">
        <v>22</v>
      </c>
      <c r="D207" s="17">
        <v>13</v>
      </c>
      <c r="E207" s="17">
        <v>57</v>
      </c>
      <c r="F207" s="17">
        <v>27</v>
      </c>
      <c r="G207" s="17">
        <v>114</v>
      </c>
      <c r="H207" s="17"/>
      <c r="I207" s="17">
        <v>17</v>
      </c>
      <c r="J207" s="8">
        <f t="shared" si="39"/>
        <v>58.927519151443725</v>
      </c>
      <c r="K207" s="8">
        <f t="shared" si="40"/>
        <v>268.50224565514549</v>
      </c>
      <c r="L207" s="8">
        <f t="shared" si="41"/>
        <v>211.19667284010788</v>
      </c>
      <c r="M207" s="8">
        <f t="shared" si="42"/>
        <v>0</v>
      </c>
      <c r="N207" s="8">
        <f t="shared" si="43"/>
        <v>341.51368451325311</v>
      </c>
      <c r="O207" s="8">
        <f t="shared" si="44"/>
        <v>135.46056592414209</v>
      </c>
      <c r="P207" s="8">
        <f t="shared" si="45"/>
        <v>561.14236772545371</v>
      </c>
      <c r="Q207" s="8">
        <f t="shared" si="46"/>
        <v>30.089986760405825</v>
      </c>
      <c r="R207" s="9">
        <f t="shared" si="47"/>
        <v>0.14689776600308521</v>
      </c>
      <c r="S207" s="8">
        <f t="shared" si="48"/>
        <v>1576.7430558095461</v>
      </c>
      <c r="T207" s="19">
        <f t="shared" si="49"/>
        <v>179.54214588223238</v>
      </c>
      <c r="U207" s="19">
        <f t="shared" si="50"/>
        <v>346.03887272094966</v>
      </c>
      <c r="V207" s="19">
        <f t="shared" si="51"/>
        <v>-166.49672683871728</v>
      </c>
    </row>
    <row r="208" spans="1:22" s="5" customFormat="1">
      <c r="A208" s="7" t="s">
        <v>40</v>
      </c>
      <c r="B208" s="17">
        <v>14</v>
      </c>
      <c r="C208" s="17">
        <v>36</v>
      </c>
      <c r="D208" s="17">
        <v>46</v>
      </c>
      <c r="E208" s="17">
        <v>119</v>
      </c>
      <c r="F208" s="17">
        <v>129</v>
      </c>
      <c r="G208" s="17">
        <v>150</v>
      </c>
      <c r="H208" s="17">
        <v>7</v>
      </c>
      <c r="I208" s="17">
        <v>26</v>
      </c>
      <c r="J208" s="8">
        <f t="shared" si="39"/>
        <v>412.49263406010607</v>
      </c>
      <c r="K208" s="8">
        <f t="shared" si="40"/>
        <v>439.36731107205622</v>
      </c>
      <c r="L208" s="8">
        <f t="shared" si="41"/>
        <v>747.31130389576629</v>
      </c>
      <c r="M208" s="8">
        <f t="shared" si="42"/>
        <v>51.058739432664467</v>
      </c>
      <c r="N208" s="8">
        <f t="shared" si="43"/>
        <v>712.98470977328282</v>
      </c>
      <c r="O208" s="8">
        <f t="shared" si="44"/>
        <v>647.20048163756769</v>
      </c>
      <c r="P208" s="8">
        <f t="shared" si="45"/>
        <v>738.34522069138643</v>
      </c>
      <c r="Q208" s="8">
        <f t="shared" si="46"/>
        <v>46.019979751208908</v>
      </c>
      <c r="R208" s="9">
        <f t="shared" si="47"/>
        <v>0.10370051852427738</v>
      </c>
      <c r="S208" s="8">
        <f t="shared" si="48"/>
        <v>3748.76040056283</v>
      </c>
      <c r="T208" s="19">
        <f t="shared" si="49"/>
        <v>533.05708300930951</v>
      </c>
      <c r="U208" s="19">
        <f t="shared" si="50"/>
        <v>699.51013736741243</v>
      </c>
      <c r="V208" s="19">
        <f t="shared" si="51"/>
        <v>-166.45305435810292</v>
      </c>
    </row>
    <row r="209" spans="1:22" s="5" customFormat="1">
      <c r="A209" s="7" t="s">
        <v>112</v>
      </c>
      <c r="B209" s="17">
        <v>6</v>
      </c>
      <c r="C209" s="17">
        <v>37</v>
      </c>
      <c r="D209" s="17">
        <v>30</v>
      </c>
      <c r="E209" s="17">
        <v>122</v>
      </c>
      <c r="F209" s="17">
        <v>80</v>
      </c>
      <c r="G209" s="17">
        <v>98</v>
      </c>
      <c r="H209" s="17">
        <v>1</v>
      </c>
      <c r="I209" s="17">
        <v>22</v>
      </c>
      <c r="J209" s="8">
        <f t="shared" si="39"/>
        <v>176.78255745433117</v>
      </c>
      <c r="K209" s="8">
        <f t="shared" si="40"/>
        <v>451.5719586018356</v>
      </c>
      <c r="L209" s="8">
        <f t="shared" si="41"/>
        <v>487.37693732332588</v>
      </c>
      <c r="M209" s="8">
        <f t="shared" si="42"/>
        <v>7.2941056332377805</v>
      </c>
      <c r="N209" s="8">
        <f t="shared" si="43"/>
        <v>730.95911422134884</v>
      </c>
      <c r="O209" s="8">
        <f t="shared" si="44"/>
        <v>401.36463977523579</v>
      </c>
      <c r="P209" s="8">
        <f t="shared" si="45"/>
        <v>482.38554418503918</v>
      </c>
      <c r="Q209" s="8">
        <f t="shared" si="46"/>
        <v>38.93998286640754</v>
      </c>
      <c r="R209" s="9">
        <f t="shared" si="47"/>
        <v>0.14950839428082799</v>
      </c>
      <c r="S209" s="8">
        <f t="shared" si="48"/>
        <v>2737.7348571943544</v>
      </c>
      <c r="T209" s="19">
        <f t="shared" si="49"/>
        <v>371.91048445983091</v>
      </c>
      <c r="U209" s="19">
        <f t="shared" si="50"/>
        <v>538.2364327272079</v>
      </c>
      <c r="V209" s="19">
        <f t="shared" si="51"/>
        <v>-166.32594826737699</v>
      </c>
    </row>
    <row r="210" spans="1:22" s="5" customFormat="1">
      <c r="A210" s="7" t="s">
        <v>354</v>
      </c>
      <c r="B210" s="17">
        <v>5</v>
      </c>
      <c r="C210" s="17">
        <v>27</v>
      </c>
      <c r="D210" s="17">
        <v>16</v>
      </c>
      <c r="E210" s="17">
        <v>65</v>
      </c>
      <c r="F210" s="17">
        <v>90</v>
      </c>
      <c r="G210" s="17">
        <v>80</v>
      </c>
      <c r="H210" s="17">
        <v>2</v>
      </c>
      <c r="I210" s="17">
        <v>5</v>
      </c>
      <c r="J210" s="8">
        <f t="shared" si="39"/>
        <v>147.3187978786093</v>
      </c>
      <c r="K210" s="8">
        <f t="shared" si="40"/>
        <v>329.52548330404215</v>
      </c>
      <c r="L210" s="8">
        <f t="shared" si="41"/>
        <v>259.93436657244047</v>
      </c>
      <c r="M210" s="8">
        <f t="shared" si="42"/>
        <v>14.588211266475561</v>
      </c>
      <c r="N210" s="8">
        <f t="shared" si="43"/>
        <v>389.44542970809567</v>
      </c>
      <c r="O210" s="8">
        <f t="shared" si="44"/>
        <v>451.53521974714027</v>
      </c>
      <c r="P210" s="8">
        <f t="shared" si="45"/>
        <v>393.78411770207276</v>
      </c>
      <c r="Q210" s="8">
        <f t="shared" si="46"/>
        <v>8.8499961060017132</v>
      </c>
      <c r="R210" s="9">
        <f t="shared" si="47"/>
        <v>2.1493610881383813E-2</v>
      </c>
      <c r="S210" s="8">
        <f t="shared" si="48"/>
        <v>1986.1316261788761</v>
      </c>
      <c r="T210" s="19">
        <f t="shared" si="49"/>
        <v>245.59288258503065</v>
      </c>
      <c r="U210" s="19">
        <f t="shared" si="50"/>
        <v>411.58825571910285</v>
      </c>
      <c r="V210" s="19">
        <f t="shared" si="51"/>
        <v>-165.9953731340722</v>
      </c>
    </row>
    <row r="211" spans="1:22" s="5" customFormat="1">
      <c r="A211" s="7" t="s">
        <v>76</v>
      </c>
      <c r="B211" s="17">
        <v>13</v>
      </c>
      <c r="C211" s="17">
        <v>28</v>
      </c>
      <c r="D211" s="17">
        <v>33</v>
      </c>
      <c r="E211" s="17">
        <v>83</v>
      </c>
      <c r="F211" s="17">
        <v>111</v>
      </c>
      <c r="G211" s="17">
        <v>143</v>
      </c>
      <c r="H211" s="17">
        <v>5</v>
      </c>
      <c r="I211" s="17">
        <v>19</v>
      </c>
      <c r="J211" s="8">
        <f t="shared" si="39"/>
        <v>383.02887448438423</v>
      </c>
      <c r="K211" s="8">
        <f t="shared" si="40"/>
        <v>341.73013083382153</v>
      </c>
      <c r="L211" s="8">
        <f t="shared" si="41"/>
        <v>536.11463105565849</v>
      </c>
      <c r="M211" s="8">
        <f t="shared" si="42"/>
        <v>36.470528166188906</v>
      </c>
      <c r="N211" s="8">
        <f t="shared" si="43"/>
        <v>497.29185639649137</v>
      </c>
      <c r="O211" s="8">
        <f t="shared" si="44"/>
        <v>556.89343768813967</v>
      </c>
      <c r="P211" s="8">
        <f t="shared" si="45"/>
        <v>703.88911039245511</v>
      </c>
      <c r="Q211" s="8">
        <f t="shared" si="46"/>
        <v>33.629985202806509</v>
      </c>
      <c r="R211" s="9">
        <f t="shared" si="47"/>
        <v>6.1872182089372785E-2</v>
      </c>
      <c r="S211" s="8">
        <f t="shared" si="48"/>
        <v>3055.4185690171394</v>
      </c>
      <c r="T211" s="19">
        <f t="shared" si="49"/>
        <v>420.29121212462138</v>
      </c>
      <c r="U211" s="19">
        <f t="shared" si="50"/>
        <v>586.02480149236214</v>
      </c>
      <c r="V211" s="19">
        <f t="shared" si="51"/>
        <v>-165.73358936774076</v>
      </c>
    </row>
    <row r="212" spans="1:22" s="5" customFormat="1">
      <c r="A212" s="7" t="s">
        <v>133</v>
      </c>
      <c r="B212" s="17">
        <v>12</v>
      </c>
      <c r="C212" s="17">
        <v>24</v>
      </c>
      <c r="D212" s="17">
        <v>24</v>
      </c>
      <c r="E212" s="17">
        <v>72</v>
      </c>
      <c r="F212" s="17">
        <v>97</v>
      </c>
      <c r="G212" s="17">
        <v>125</v>
      </c>
      <c r="H212" s="17">
        <v>4</v>
      </c>
      <c r="I212" s="17">
        <v>26</v>
      </c>
      <c r="J212" s="8">
        <f t="shared" si="39"/>
        <v>353.56511490866234</v>
      </c>
      <c r="K212" s="8">
        <f t="shared" si="40"/>
        <v>292.91154071470413</v>
      </c>
      <c r="L212" s="8">
        <f t="shared" si="41"/>
        <v>389.9015498586607</v>
      </c>
      <c r="M212" s="8">
        <f t="shared" si="42"/>
        <v>29.176422532951122</v>
      </c>
      <c r="N212" s="8">
        <f t="shared" si="43"/>
        <v>431.38570675358289</v>
      </c>
      <c r="O212" s="8">
        <f t="shared" si="44"/>
        <v>486.65462572747339</v>
      </c>
      <c r="P212" s="8">
        <f t="shared" si="45"/>
        <v>615.28768390948869</v>
      </c>
      <c r="Q212" s="8">
        <f t="shared" si="46"/>
        <v>46.019979751208908</v>
      </c>
      <c r="R212" s="9">
        <f t="shared" si="47"/>
        <v>2.7088736316914514E-2</v>
      </c>
      <c r="S212" s="8">
        <f t="shared" si="48"/>
        <v>2598.882644405523</v>
      </c>
      <c r="T212" s="19">
        <f t="shared" si="49"/>
        <v>345.45940182734239</v>
      </c>
      <c r="U212" s="19">
        <f t="shared" si="50"/>
        <v>511.10933879684836</v>
      </c>
      <c r="V212" s="19">
        <f t="shared" si="51"/>
        <v>-165.64993696950597</v>
      </c>
    </row>
    <row r="213" spans="1:22" s="5" customFormat="1">
      <c r="A213" s="7" t="s">
        <v>291</v>
      </c>
      <c r="B213" s="17">
        <v>9</v>
      </c>
      <c r="C213" s="17">
        <v>19</v>
      </c>
      <c r="D213" s="17">
        <v>20</v>
      </c>
      <c r="E213" s="17">
        <v>65</v>
      </c>
      <c r="F213" s="17">
        <v>76</v>
      </c>
      <c r="G213" s="17">
        <v>111</v>
      </c>
      <c r="H213" s="17">
        <v>4</v>
      </c>
      <c r="I213" s="17">
        <v>14</v>
      </c>
      <c r="J213" s="8">
        <f t="shared" si="39"/>
        <v>265.17383618149677</v>
      </c>
      <c r="K213" s="8">
        <f t="shared" si="40"/>
        <v>231.88830306580746</v>
      </c>
      <c r="L213" s="8">
        <f t="shared" si="41"/>
        <v>324.91795821555058</v>
      </c>
      <c r="M213" s="8">
        <f t="shared" si="42"/>
        <v>29.176422532951122</v>
      </c>
      <c r="N213" s="8">
        <f t="shared" si="43"/>
        <v>389.44542970809567</v>
      </c>
      <c r="O213" s="8">
        <f t="shared" si="44"/>
        <v>381.29640778647399</v>
      </c>
      <c r="P213" s="8">
        <f t="shared" si="45"/>
        <v>546.37546331162594</v>
      </c>
      <c r="Q213" s="8">
        <f t="shared" si="46"/>
        <v>24.779989096804798</v>
      </c>
      <c r="R213" s="9">
        <f t="shared" si="47"/>
        <v>2.5933873780376402E-2</v>
      </c>
      <c r="S213" s="8">
        <f t="shared" si="48"/>
        <v>2168.2738208020019</v>
      </c>
      <c r="T213" s="19">
        <f t="shared" si="49"/>
        <v>273.99336582095162</v>
      </c>
      <c r="U213" s="19">
        <f t="shared" si="50"/>
        <v>439.03910026873183</v>
      </c>
      <c r="V213" s="19">
        <f t="shared" si="51"/>
        <v>-165.04573444778021</v>
      </c>
    </row>
    <row r="214" spans="1:22" s="5" customFormat="1">
      <c r="A214" s="7" t="s">
        <v>335</v>
      </c>
      <c r="B214" s="17">
        <v>4</v>
      </c>
      <c r="C214" s="17">
        <v>16</v>
      </c>
      <c r="D214" s="17">
        <v>23</v>
      </c>
      <c r="E214" s="17">
        <v>63</v>
      </c>
      <c r="F214" s="17">
        <v>61</v>
      </c>
      <c r="G214" s="17">
        <v>101</v>
      </c>
      <c r="H214" s="17">
        <v>7</v>
      </c>
      <c r="I214" s="17">
        <v>22</v>
      </c>
      <c r="J214" s="8">
        <f t="shared" si="39"/>
        <v>117.85503830288745</v>
      </c>
      <c r="K214" s="8">
        <f t="shared" si="40"/>
        <v>195.27436047646944</v>
      </c>
      <c r="L214" s="8">
        <f t="shared" si="41"/>
        <v>373.65565194788314</v>
      </c>
      <c r="M214" s="8">
        <f t="shared" si="42"/>
        <v>51.058739432664467</v>
      </c>
      <c r="N214" s="8">
        <f t="shared" si="43"/>
        <v>377.46249340938505</v>
      </c>
      <c r="O214" s="8">
        <f t="shared" si="44"/>
        <v>306.04053782861729</v>
      </c>
      <c r="P214" s="8">
        <f t="shared" si="45"/>
        <v>497.1524485988669</v>
      </c>
      <c r="Q214" s="8">
        <f t="shared" si="46"/>
        <v>38.93998286640754</v>
      </c>
      <c r="R214" s="9">
        <f t="shared" si="47"/>
        <v>7.7463978774122158E-2</v>
      </c>
      <c r="S214" s="8">
        <f t="shared" si="48"/>
        <v>1918.4992699967736</v>
      </c>
      <c r="T214" s="19">
        <f t="shared" si="49"/>
        <v>228.92835024241336</v>
      </c>
      <c r="U214" s="19">
        <f t="shared" si="50"/>
        <v>393.55182661228974</v>
      </c>
      <c r="V214" s="19">
        <f t="shared" si="51"/>
        <v>-164.62347636987639</v>
      </c>
    </row>
    <row r="215" spans="1:22" s="5" customFormat="1">
      <c r="A215" s="7" t="s">
        <v>525</v>
      </c>
      <c r="B215" s="17">
        <v>2</v>
      </c>
      <c r="C215" s="17">
        <v>11</v>
      </c>
      <c r="D215" s="17">
        <v>17</v>
      </c>
      <c r="E215" s="17">
        <v>50</v>
      </c>
      <c r="F215" s="17">
        <v>36</v>
      </c>
      <c r="G215" s="17">
        <v>98</v>
      </c>
      <c r="H215" s="17"/>
      <c r="I215" s="17">
        <v>16</v>
      </c>
      <c r="J215" s="8">
        <f t="shared" si="39"/>
        <v>58.927519151443725</v>
      </c>
      <c r="K215" s="8">
        <f t="shared" si="40"/>
        <v>134.25112282757274</v>
      </c>
      <c r="L215" s="8">
        <f t="shared" si="41"/>
        <v>276.18026448321797</v>
      </c>
      <c r="M215" s="8">
        <f t="shared" si="42"/>
        <v>0</v>
      </c>
      <c r="N215" s="8">
        <f t="shared" si="43"/>
        <v>299.57340746776589</v>
      </c>
      <c r="O215" s="8">
        <f t="shared" si="44"/>
        <v>180.6140878988561</v>
      </c>
      <c r="P215" s="8">
        <f t="shared" si="45"/>
        <v>482.38554418503918</v>
      </c>
      <c r="Q215" s="8">
        <f t="shared" si="46"/>
        <v>28.319987539205481</v>
      </c>
      <c r="R215" s="9">
        <f t="shared" si="47"/>
        <v>0.10203662752765846</v>
      </c>
      <c r="S215" s="8">
        <f t="shared" si="48"/>
        <v>1431.9319460138956</v>
      </c>
      <c r="T215" s="19">
        <f t="shared" si="49"/>
        <v>156.45296882074481</v>
      </c>
      <c r="U215" s="19">
        <f t="shared" si="50"/>
        <v>320.85767985055372</v>
      </c>
      <c r="V215" s="19">
        <f t="shared" si="51"/>
        <v>-164.40471102980891</v>
      </c>
    </row>
    <row r="216" spans="1:22" s="5" customFormat="1">
      <c r="A216" s="7" t="s">
        <v>848</v>
      </c>
      <c r="B216" s="17"/>
      <c r="C216" s="17">
        <v>11</v>
      </c>
      <c r="D216" s="17">
        <v>2</v>
      </c>
      <c r="E216" s="17">
        <v>29</v>
      </c>
      <c r="F216" s="17">
        <v>15</v>
      </c>
      <c r="G216" s="17">
        <v>83</v>
      </c>
      <c r="H216" s="17"/>
      <c r="I216" s="17">
        <v>11</v>
      </c>
      <c r="J216" s="8">
        <f t="shared" si="39"/>
        <v>0</v>
      </c>
      <c r="K216" s="8">
        <f t="shared" si="40"/>
        <v>134.25112282757274</v>
      </c>
      <c r="L216" s="8">
        <f t="shared" si="41"/>
        <v>32.491795821555058</v>
      </c>
      <c r="M216" s="8">
        <f t="shared" si="42"/>
        <v>0</v>
      </c>
      <c r="N216" s="8">
        <f t="shared" si="43"/>
        <v>173.75257633130423</v>
      </c>
      <c r="O216" s="8">
        <f t="shared" si="44"/>
        <v>75.255869957856717</v>
      </c>
      <c r="P216" s="8">
        <f t="shared" si="45"/>
        <v>408.55102211590054</v>
      </c>
      <c r="Q216" s="8">
        <f t="shared" si="46"/>
        <v>19.46999143320377</v>
      </c>
      <c r="R216" s="9">
        <f t="shared" si="47"/>
        <v>0.10017323443061095</v>
      </c>
      <c r="S216" s="8">
        <f t="shared" si="48"/>
        <v>824.30238705418924</v>
      </c>
      <c r="T216" s="19">
        <f t="shared" si="49"/>
        <v>55.580972883042598</v>
      </c>
      <c r="U216" s="19">
        <f t="shared" si="50"/>
        <v>219.18648946835381</v>
      </c>
      <c r="V216" s="19">
        <f t="shared" si="51"/>
        <v>-163.60551658531122</v>
      </c>
    </row>
    <row r="217" spans="1:22" s="5" customFormat="1">
      <c r="A217" s="7" t="s">
        <v>532</v>
      </c>
      <c r="B217" s="17">
        <v>5</v>
      </c>
      <c r="C217" s="17">
        <v>13</v>
      </c>
      <c r="D217" s="17">
        <v>10</v>
      </c>
      <c r="E217" s="17">
        <v>44</v>
      </c>
      <c r="F217" s="17">
        <v>68</v>
      </c>
      <c r="G217" s="17">
        <v>72</v>
      </c>
      <c r="H217" s="17">
        <v>3</v>
      </c>
      <c r="I217" s="17">
        <v>15</v>
      </c>
      <c r="J217" s="8">
        <f t="shared" si="39"/>
        <v>147.3187978786093</v>
      </c>
      <c r="K217" s="8">
        <f t="shared" si="40"/>
        <v>158.66041788713142</v>
      </c>
      <c r="L217" s="8">
        <f t="shared" si="41"/>
        <v>162.45897910777529</v>
      </c>
      <c r="M217" s="8">
        <f t="shared" si="42"/>
        <v>21.882316899713341</v>
      </c>
      <c r="N217" s="8">
        <f t="shared" si="43"/>
        <v>263.62459857163401</v>
      </c>
      <c r="O217" s="8">
        <f t="shared" si="44"/>
        <v>341.15994380895046</v>
      </c>
      <c r="P217" s="8">
        <f t="shared" si="45"/>
        <v>354.4057059318655</v>
      </c>
      <c r="Q217" s="8">
        <f t="shared" si="46"/>
        <v>26.549988318005138</v>
      </c>
      <c r="R217" s="9">
        <f t="shared" si="47"/>
        <v>2.3338016641620421E-3</v>
      </c>
      <c r="S217" s="8">
        <f t="shared" si="48"/>
        <v>1449.5107600856793</v>
      </c>
      <c r="T217" s="19">
        <f t="shared" si="49"/>
        <v>156.14606495783866</v>
      </c>
      <c r="U217" s="19">
        <f t="shared" si="50"/>
        <v>319.73008277081664</v>
      </c>
      <c r="V217" s="19">
        <f t="shared" si="51"/>
        <v>-163.58401781297798</v>
      </c>
    </row>
    <row r="218" spans="1:22" s="5" customFormat="1">
      <c r="A218" s="7" t="s">
        <v>793</v>
      </c>
      <c r="B218" s="17">
        <v>1</v>
      </c>
      <c r="C218" s="17">
        <v>11</v>
      </c>
      <c r="D218" s="17">
        <v>3</v>
      </c>
      <c r="E218" s="17">
        <v>29</v>
      </c>
      <c r="F218" s="17">
        <v>29</v>
      </c>
      <c r="G218" s="17">
        <v>78</v>
      </c>
      <c r="H218" s="17"/>
      <c r="I218" s="17">
        <v>13</v>
      </c>
      <c r="J218" s="8">
        <f t="shared" si="39"/>
        <v>29.463759575721863</v>
      </c>
      <c r="K218" s="8">
        <f t="shared" si="40"/>
        <v>134.25112282757274</v>
      </c>
      <c r="L218" s="8">
        <f t="shared" si="41"/>
        <v>48.737693732332588</v>
      </c>
      <c r="M218" s="8">
        <f t="shared" si="42"/>
        <v>0</v>
      </c>
      <c r="N218" s="8">
        <f t="shared" si="43"/>
        <v>173.75257633130423</v>
      </c>
      <c r="O218" s="8">
        <f t="shared" si="44"/>
        <v>145.49468191852299</v>
      </c>
      <c r="P218" s="8">
        <f t="shared" si="45"/>
        <v>383.93951475952099</v>
      </c>
      <c r="Q218" s="8">
        <f t="shared" si="46"/>
        <v>23.009989875604454</v>
      </c>
      <c r="R218" s="9">
        <f t="shared" si="47"/>
        <v>5.8106371035390313E-2</v>
      </c>
      <c r="S218" s="8">
        <f t="shared" si="48"/>
        <v>915.63934914497531</v>
      </c>
      <c r="T218" s="19">
        <f t="shared" si="49"/>
        <v>70.817525378542399</v>
      </c>
      <c r="U218" s="19">
        <f t="shared" si="50"/>
        <v>234.39559100311604</v>
      </c>
      <c r="V218" s="19">
        <f t="shared" si="51"/>
        <v>-163.57806562457364</v>
      </c>
    </row>
    <row r="219" spans="1:22" s="5" customFormat="1">
      <c r="A219" s="7" t="s">
        <v>417</v>
      </c>
      <c r="B219" s="17">
        <v>7</v>
      </c>
      <c r="C219" s="17">
        <v>15</v>
      </c>
      <c r="D219" s="17">
        <v>14</v>
      </c>
      <c r="E219" s="17">
        <v>44</v>
      </c>
      <c r="F219" s="17">
        <v>74</v>
      </c>
      <c r="G219" s="17">
        <v>96</v>
      </c>
      <c r="H219" s="17">
        <v>2</v>
      </c>
      <c r="I219" s="17">
        <v>16</v>
      </c>
      <c r="J219" s="8">
        <f t="shared" si="39"/>
        <v>206.24631703005304</v>
      </c>
      <c r="K219" s="8">
        <f t="shared" si="40"/>
        <v>183.06971294669009</v>
      </c>
      <c r="L219" s="8">
        <f t="shared" si="41"/>
        <v>227.44257075088541</v>
      </c>
      <c r="M219" s="8">
        <f t="shared" si="42"/>
        <v>14.588211266475561</v>
      </c>
      <c r="N219" s="8">
        <f t="shared" si="43"/>
        <v>263.62459857163401</v>
      </c>
      <c r="O219" s="8">
        <f t="shared" si="44"/>
        <v>371.26229179209309</v>
      </c>
      <c r="P219" s="8">
        <f t="shared" si="45"/>
        <v>472.54094124248735</v>
      </c>
      <c r="Q219" s="8">
        <f t="shared" si="46"/>
        <v>28.319987539205481</v>
      </c>
      <c r="R219" s="9">
        <f t="shared" si="47"/>
        <v>2.8420503420158845E-2</v>
      </c>
      <c r="S219" s="8">
        <f t="shared" si="48"/>
        <v>1738.7746436003188</v>
      </c>
      <c r="T219" s="19">
        <f t="shared" si="49"/>
        <v>205.58620024254287</v>
      </c>
      <c r="U219" s="19">
        <f t="shared" si="50"/>
        <v>369.14261053540486</v>
      </c>
      <c r="V219" s="19">
        <f t="shared" si="51"/>
        <v>-163.55641029286198</v>
      </c>
    </row>
    <row r="220" spans="1:22" s="5" customFormat="1">
      <c r="A220" s="7" t="s">
        <v>655</v>
      </c>
      <c r="B220" s="17">
        <v>4</v>
      </c>
      <c r="C220" s="17">
        <v>8</v>
      </c>
      <c r="D220" s="17">
        <v>10</v>
      </c>
      <c r="E220" s="17">
        <v>38</v>
      </c>
      <c r="F220" s="17">
        <v>61</v>
      </c>
      <c r="G220" s="17">
        <v>68</v>
      </c>
      <c r="H220" s="17">
        <v>1</v>
      </c>
      <c r="I220" s="17">
        <v>8</v>
      </c>
      <c r="J220" s="8">
        <f t="shared" si="39"/>
        <v>117.85503830288745</v>
      </c>
      <c r="K220" s="8">
        <f t="shared" si="40"/>
        <v>97.63718023823472</v>
      </c>
      <c r="L220" s="8">
        <f t="shared" si="41"/>
        <v>162.45897910777529</v>
      </c>
      <c r="M220" s="8">
        <f t="shared" si="42"/>
        <v>7.2941056332377805</v>
      </c>
      <c r="N220" s="8">
        <f t="shared" si="43"/>
        <v>227.67578967550207</v>
      </c>
      <c r="O220" s="8">
        <f t="shared" si="44"/>
        <v>306.04053782861729</v>
      </c>
      <c r="P220" s="8">
        <f t="shared" si="45"/>
        <v>334.71650004676184</v>
      </c>
      <c r="Q220" s="8">
        <f t="shared" si="46"/>
        <v>14.159993769602741</v>
      </c>
      <c r="R220" s="9">
        <f t="shared" si="47"/>
        <v>5.9136692311052581E-3</v>
      </c>
      <c r="S220" s="8">
        <f t="shared" si="48"/>
        <v>1253.6781308330164</v>
      </c>
      <c r="T220" s="19">
        <f t="shared" si="49"/>
        <v>125.98373254963248</v>
      </c>
      <c r="U220" s="19">
        <f t="shared" si="50"/>
        <v>289.47760918362707</v>
      </c>
      <c r="V220" s="19">
        <f t="shared" si="51"/>
        <v>-163.4938766339946</v>
      </c>
    </row>
    <row r="221" spans="1:22" s="5" customFormat="1">
      <c r="A221" s="7" t="s">
        <v>307</v>
      </c>
      <c r="B221" s="17">
        <v>7</v>
      </c>
      <c r="C221" s="17">
        <v>28</v>
      </c>
      <c r="D221" s="17">
        <v>13</v>
      </c>
      <c r="E221" s="17">
        <v>55</v>
      </c>
      <c r="F221" s="17">
        <v>84</v>
      </c>
      <c r="G221" s="17">
        <v>101</v>
      </c>
      <c r="H221" s="17">
        <v>3</v>
      </c>
      <c r="I221" s="17">
        <v>18</v>
      </c>
      <c r="J221" s="8">
        <f t="shared" si="39"/>
        <v>206.24631703005304</v>
      </c>
      <c r="K221" s="8">
        <f t="shared" si="40"/>
        <v>341.73013083382153</v>
      </c>
      <c r="L221" s="8">
        <f t="shared" si="41"/>
        <v>211.19667284010788</v>
      </c>
      <c r="M221" s="8">
        <f t="shared" si="42"/>
        <v>21.882316899713341</v>
      </c>
      <c r="N221" s="8">
        <f t="shared" si="43"/>
        <v>329.53074821454248</v>
      </c>
      <c r="O221" s="8">
        <f t="shared" si="44"/>
        <v>421.43287176399758</v>
      </c>
      <c r="P221" s="8">
        <f t="shared" si="45"/>
        <v>497.1524485988669</v>
      </c>
      <c r="Q221" s="8">
        <f t="shared" si="46"/>
        <v>31.859985981606169</v>
      </c>
      <c r="R221" s="9">
        <f t="shared" si="47"/>
        <v>3.4079973568056657E-2</v>
      </c>
      <c r="S221" s="8">
        <f t="shared" si="48"/>
        <v>2029.1715061811028</v>
      </c>
      <c r="T221" s="19">
        <f t="shared" si="49"/>
        <v>253.05770690132749</v>
      </c>
      <c r="U221" s="19">
        <f t="shared" si="50"/>
        <v>416.03868952580228</v>
      </c>
      <c r="V221" s="19">
        <f t="shared" si="51"/>
        <v>-162.98098262447479</v>
      </c>
    </row>
    <row r="222" spans="1:22" s="5" customFormat="1">
      <c r="A222" s="7" t="s">
        <v>897</v>
      </c>
      <c r="B222" s="17">
        <v>1</v>
      </c>
      <c r="C222" s="17">
        <v>8</v>
      </c>
      <c r="D222" s="17">
        <v>1</v>
      </c>
      <c r="E222" s="17">
        <v>26</v>
      </c>
      <c r="F222" s="17">
        <v>27</v>
      </c>
      <c r="G222" s="17">
        <v>69</v>
      </c>
      <c r="H222" s="17">
        <v>1</v>
      </c>
      <c r="I222" s="17">
        <v>11</v>
      </c>
      <c r="J222" s="8">
        <f t="shared" si="39"/>
        <v>29.463759575721863</v>
      </c>
      <c r="K222" s="8">
        <f t="shared" si="40"/>
        <v>97.63718023823472</v>
      </c>
      <c r="L222" s="8">
        <f t="shared" si="41"/>
        <v>16.245897910777529</v>
      </c>
      <c r="M222" s="8">
        <f t="shared" si="42"/>
        <v>7.2941056332377805</v>
      </c>
      <c r="N222" s="8">
        <f t="shared" si="43"/>
        <v>155.77817188323826</v>
      </c>
      <c r="O222" s="8">
        <f t="shared" si="44"/>
        <v>135.46056592414209</v>
      </c>
      <c r="P222" s="8">
        <f t="shared" si="45"/>
        <v>339.63880151803778</v>
      </c>
      <c r="Q222" s="8">
        <f t="shared" si="46"/>
        <v>19.46999143320377</v>
      </c>
      <c r="R222" s="9">
        <f t="shared" si="47"/>
        <v>4.0003140563910772E-2</v>
      </c>
      <c r="S222" s="8">
        <f t="shared" si="48"/>
        <v>781.51848268339006</v>
      </c>
      <c r="T222" s="19">
        <f t="shared" si="49"/>
        <v>47.782279241578038</v>
      </c>
      <c r="U222" s="19">
        <f t="shared" si="50"/>
        <v>210.29251310847272</v>
      </c>
      <c r="V222" s="19">
        <f t="shared" si="51"/>
        <v>-162.51023386689468</v>
      </c>
    </row>
    <row r="223" spans="1:22" s="5" customFormat="1">
      <c r="A223" s="7" t="s">
        <v>997</v>
      </c>
      <c r="B223" s="17">
        <v>1</v>
      </c>
      <c r="C223" s="17">
        <v>3</v>
      </c>
      <c r="D223" s="17">
        <v>3</v>
      </c>
      <c r="E223" s="17">
        <v>18</v>
      </c>
      <c r="F223" s="17">
        <v>21</v>
      </c>
      <c r="G223" s="17">
        <v>79</v>
      </c>
      <c r="H223" s="17">
        <v>1</v>
      </c>
      <c r="I223" s="17">
        <v>3</v>
      </c>
      <c r="J223" s="8">
        <f t="shared" si="39"/>
        <v>29.463759575721863</v>
      </c>
      <c r="K223" s="8">
        <f t="shared" si="40"/>
        <v>36.613942589338016</v>
      </c>
      <c r="L223" s="8">
        <f t="shared" si="41"/>
        <v>48.737693732332588</v>
      </c>
      <c r="M223" s="8">
        <f t="shared" si="42"/>
        <v>7.2941056332377805</v>
      </c>
      <c r="N223" s="8">
        <f t="shared" si="43"/>
        <v>107.84642668839572</v>
      </c>
      <c r="O223" s="8">
        <f t="shared" si="44"/>
        <v>105.3582179409994</v>
      </c>
      <c r="P223" s="8">
        <f t="shared" si="45"/>
        <v>388.86181623079688</v>
      </c>
      <c r="Q223" s="8">
        <f t="shared" si="46"/>
        <v>5.3099976636010275</v>
      </c>
      <c r="R223" s="9">
        <f t="shared" si="47"/>
        <v>7.9981988689750871E-2</v>
      </c>
      <c r="S223" s="8">
        <f t="shared" si="48"/>
        <v>724.17596239082218</v>
      </c>
      <c r="T223" s="19">
        <f t="shared" si="49"/>
        <v>38.271798632464154</v>
      </c>
      <c r="U223" s="19">
        <f t="shared" si="50"/>
        <v>200.68882028673067</v>
      </c>
      <c r="V223" s="19">
        <f t="shared" si="51"/>
        <v>-162.41702165426653</v>
      </c>
    </row>
    <row r="224" spans="1:22" s="5" customFormat="1">
      <c r="A224" s="7" t="s">
        <v>549</v>
      </c>
      <c r="B224" s="17"/>
      <c r="C224" s="17">
        <v>19</v>
      </c>
      <c r="D224" s="17">
        <v>13</v>
      </c>
      <c r="E224" s="17">
        <v>64</v>
      </c>
      <c r="F224" s="17">
        <v>49</v>
      </c>
      <c r="G224" s="17">
        <v>61</v>
      </c>
      <c r="H224" s="17"/>
      <c r="I224" s="17">
        <v>14</v>
      </c>
      <c r="J224" s="8">
        <f t="shared" si="39"/>
        <v>0</v>
      </c>
      <c r="K224" s="8">
        <f t="shared" si="40"/>
        <v>231.88830306580746</v>
      </c>
      <c r="L224" s="8">
        <f t="shared" si="41"/>
        <v>211.19667284010788</v>
      </c>
      <c r="M224" s="8">
        <f t="shared" si="42"/>
        <v>0</v>
      </c>
      <c r="N224" s="8">
        <f t="shared" si="43"/>
        <v>383.45396155874033</v>
      </c>
      <c r="O224" s="8">
        <f t="shared" si="44"/>
        <v>245.83584186233193</v>
      </c>
      <c r="P224" s="8">
        <f t="shared" si="45"/>
        <v>300.26038974783052</v>
      </c>
      <c r="Q224" s="8">
        <f t="shared" si="46"/>
        <v>24.779989096804798</v>
      </c>
      <c r="R224" s="9">
        <f t="shared" si="47"/>
        <v>6.3217050342405906E-2</v>
      </c>
      <c r="S224" s="8">
        <f t="shared" si="48"/>
        <v>1372.6351690748181</v>
      </c>
      <c r="T224" s="19">
        <f t="shared" si="49"/>
        <v>147.69499196863845</v>
      </c>
      <c r="U224" s="19">
        <f t="shared" si="50"/>
        <v>309.85006438963427</v>
      </c>
      <c r="V224" s="19">
        <f t="shared" si="51"/>
        <v>-162.15507242099582</v>
      </c>
    </row>
    <row r="225" spans="1:22" s="5" customFormat="1">
      <c r="A225" s="7" t="s">
        <v>804</v>
      </c>
      <c r="B225" s="17">
        <v>2</v>
      </c>
      <c r="C225" s="17">
        <v>9</v>
      </c>
      <c r="D225" s="17">
        <v>4</v>
      </c>
      <c r="E225" s="17">
        <v>35</v>
      </c>
      <c r="F225" s="17">
        <v>20</v>
      </c>
      <c r="G225" s="17">
        <v>83</v>
      </c>
      <c r="H225" s="17"/>
      <c r="I225" s="17">
        <v>9</v>
      </c>
      <c r="J225" s="8">
        <f t="shared" si="39"/>
        <v>58.927519151443725</v>
      </c>
      <c r="K225" s="8">
        <f t="shared" si="40"/>
        <v>109.84182776801406</v>
      </c>
      <c r="L225" s="8">
        <f t="shared" si="41"/>
        <v>64.983591643110117</v>
      </c>
      <c r="M225" s="8">
        <f t="shared" si="42"/>
        <v>0</v>
      </c>
      <c r="N225" s="8">
        <f t="shared" si="43"/>
        <v>209.70138522743613</v>
      </c>
      <c r="O225" s="8">
        <f t="shared" si="44"/>
        <v>100.34115994380895</v>
      </c>
      <c r="P225" s="8">
        <f t="shared" si="45"/>
        <v>408.55102211590054</v>
      </c>
      <c r="Q225" s="8">
        <f t="shared" si="46"/>
        <v>15.929992990803084</v>
      </c>
      <c r="R225" s="9">
        <f t="shared" si="47"/>
        <v>7.6276078049820437E-2</v>
      </c>
      <c r="S225" s="8">
        <f t="shared" si="48"/>
        <v>952.34650584971348</v>
      </c>
      <c r="T225" s="19">
        <f t="shared" si="49"/>
        <v>77.917646187522635</v>
      </c>
      <c r="U225" s="19">
        <f t="shared" si="50"/>
        <v>239.53118909571518</v>
      </c>
      <c r="V225" s="19">
        <f t="shared" si="51"/>
        <v>-161.61354290819253</v>
      </c>
    </row>
    <row r="226" spans="1:22" s="5" customFormat="1">
      <c r="A226" s="7" t="s">
        <v>220</v>
      </c>
      <c r="B226" s="17">
        <v>14</v>
      </c>
      <c r="C226" s="17">
        <v>22</v>
      </c>
      <c r="D226" s="17">
        <v>16</v>
      </c>
      <c r="E226" s="17">
        <v>66</v>
      </c>
      <c r="F226" s="17">
        <v>91</v>
      </c>
      <c r="G226" s="17">
        <v>116</v>
      </c>
      <c r="H226" s="17">
        <v>5</v>
      </c>
      <c r="I226" s="17">
        <v>21</v>
      </c>
      <c r="J226" s="8">
        <f t="shared" si="39"/>
        <v>412.49263406010607</v>
      </c>
      <c r="K226" s="8">
        <f t="shared" si="40"/>
        <v>268.50224565514549</v>
      </c>
      <c r="L226" s="8">
        <f t="shared" si="41"/>
        <v>259.93436657244047</v>
      </c>
      <c r="M226" s="8">
        <f t="shared" si="42"/>
        <v>36.470528166188906</v>
      </c>
      <c r="N226" s="8">
        <f t="shared" si="43"/>
        <v>395.43689785745102</v>
      </c>
      <c r="O226" s="8">
        <f t="shared" si="44"/>
        <v>456.55227774433075</v>
      </c>
      <c r="P226" s="8">
        <f t="shared" si="45"/>
        <v>570.98697066800548</v>
      </c>
      <c r="Q226" s="8">
        <f t="shared" si="46"/>
        <v>37.169983645207196</v>
      </c>
      <c r="R226" s="9">
        <f t="shared" si="47"/>
        <v>4.3780176749547831E-2</v>
      </c>
      <c r="S226" s="8">
        <f t="shared" si="48"/>
        <v>2400.3759207236681</v>
      </c>
      <c r="T226" s="19">
        <f t="shared" si="49"/>
        <v>313.64308209589734</v>
      </c>
      <c r="U226" s="19">
        <f t="shared" si="50"/>
        <v>474.32538208992906</v>
      </c>
      <c r="V226" s="19">
        <f t="shared" si="51"/>
        <v>-160.68229999403172</v>
      </c>
    </row>
    <row r="227" spans="1:22" s="5" customFormat="1">
      <c r="A227" s="7" t="s">
        <v>656</v>
      </c>
      <c r="B227" s="17">
        <v>6</v>
      </c>
      <c r="C227" s="17">
        <v>8</v>
      </c>
      <c r="D227" s="17">
        <v>8</v>
      </c>
      <c r="E227" s="17">
        <v>50</v>
      </c>
      <c r="F227" s="17">
        <v>45</v>
      </c>
      <c r="G227" s="17">
        <v>73</v>
      </c>
      <c r="H227" s="17">
        <v>2</v>
      </c>
      <c r="I227" s="17">
        <v>8</v>
      </c>
      <c r="J227" s="8">
        <f t="shared" si="39"/>
        <v>176.78255745433117</v>
      </c>
      <c r="K227" s="8">
        <f t="shared" si="40"/>
        <v>97.63718023823472</v>
      </c>
      <c r="L227" s="8">
        <f t="shared" si="41"/>
        <v>129.96718328622023</v>
      </c>
      <c r="M227" s="8">
        <f t="shared" si="42"/>
        <v>14.588211266475561</v>
      </c>
      <c r="N227" s="8">
        <f t="shared" si="43"/>
        <v>299.57340746776589</v>
      </c>
      <c r="O227" s="8">
        <f t="shared" si="44"/>
        <v>225.76760987357014</v>
      </c>
      <c r="P227" s="8">
        <f t="shared" si="45"/>
        <v>359.32800740314138</v>
      </c>
      <c r="Q227" s="8">
        <f t="shared" si="46"/>
        <v>14.159993769602741</v>
      </c>
      <c r="R227" s="9">
        <f t="shared" si="47"/>
        <v>1.1769965309086458E-2</v>
      </c>
      <c r="S227" s="8">
        <f t="shared" si="48"/>
        <v>1303.644156989739</v>
      </c>
      <c r="T227" s="19">
        <f t="shared" si="49"/>
        <v>134.79564032626203</v>
      </c>
      <c r="U227" s="19">
        <f t="shared" si="50"/>
        <v>294.88967491482578</v>
      </c>
      <c r="V227" s="19">
        <f t="shared" si="51"/>
        <v>-160.09403458856374</v>
      </c>
    </row>
    <row r="228" spans="1:22" s="5" customFormat="1">
      <c r="A228" s="7" t="s">
        <v>465</v>
      </c>
      <c r="B228" s="17">
        <v>6</v>
      </c>
      <c r="C228" s="17">
        <v>13</v>
      </c>
      <c r="D228" s="17">
        <v>14</v>
      </c>
      <c r="E228" s="17">
        <v>54</v>
      </c>
      <c r="F228" s="17">
        <v>57</v>
      </c>
      <c r="G228" s="17">
        <v>88</v>
      </c>
      <c r="H228" s="17">
        <v>5</v>
      </c>
      <c r="I228" s="17">
        <v>15</v>
      </c>
      <c r="J228" s="8">
        <f t="shared" si="39"/>
        <v>176.78255745433117</v>
      </c>
      <c r="K228" s="8">
        <f t="shared" si="40"/>
        <v>158.66041788713142</v>
      </c>
      <c r="L228" s="8">
        <f t="shared" si="41"/>
        <v>227.44257075088541</v>
      </c>
      <c r="M228" s="8">
        <f t="shared" si="42"/>
        <v>36.470528166188906</v>
      </c>
      <c r="N228" s="8">
        <f t="shared" si="43"/>
        <v>323.5392800651872</v>
      </c>
      <c r="O228" s="8">
        <f t="shared" si="44"/>
        <v>285.97230583985549</v>
      </c>
      <c r="P228" s="8">
        <f t="shared" si="45"/>
        <v>433.16252947228008</v>
      </c>
      <c r="Q228" s="8">
        <f t="shared" si="46"/>
        <v>26.549988318005138</v>
      </c>
      <c r="R228" s="9">
        <f t="shared" si="47"/>
        <v>1.5209386767574313E-2</v>
      </c>
      <c r="S228" s="8">
        <f t="shared" si="48"/>
        <v>1642.0301896358599</v>
      </c>
      <c r="T228" s="19">
        <f t="shared" si="49"/>
        <v>187.628515364116</v>
      </c>
      <c r="U228" s="19">
        <f t="shared" si="50"/>
        <v>347.55803845910759</v>
      </c>
      <c r="V228" s="19">
        <f t="shared" si="51"/>
        <v>-159.92952309499159</v>
      </c>
    </row>
    <row r="229" spans="1:22" s="5" customFormat="1">
      <c r="A229" s="7" t="s">
        <v>61</v>
      </c>
      <c r="B229" s="17">
        <v>12</v>
      </c>
      <c r="C229" s="17">
        <v>39</v>
      </c>
      <c r="D229" s="17">
        <v>30</v>
      </c>
      <c r="E229" s="17">
        <v>93</v>
      </c>
      <c r="F229" s="17">
        <v>118</v>
      </c>
      <c r="G229" s="17">
        <v>131</v>
      </c>
      <c r="H229" s="17">
        <v>6</v>
      </c>
      <c r="I229" s="17">
        <v>35</v>
      </c>
      <c r="J229" s="8">
        <f t="shared" si="39"/>
        <v>353.56511490866234</v>
      </c>
      <c r="K229" s="8">
        <f t="shared" si="40"/>
        <v>475.98125366139425</v>
      </c>
      <c r="L229" s="8">
        <f t="shared" si="41"/>
        <v>487.37693732332588</v>
      </c>
      <c r="M229" s="8">
        <f t="shared" si="42"/>
        <v>43.764633799426683</v>
      </c>
      <c r="N229" s="8">
        <f t="shared" si="43"/>
        <v>557.20653789004461</v>
      </c>
      <c r="O229" s="8">
        <f t="shared" si="44"/>
        <v>592.01284366847278</v>
      </c>
      <c r="P229" s="8">
        <f t="shared" si="45"/>
        <v>644.82149273714413</v>
      </c>
      <c r="Q229" s="8">
        <f t="shared" si="46"/>
        <v>61.949972742011994</v>
      </c>
      <c r="R229" s="9">
        <f t="shared" si="47"/>
        <v>1.6584047482426558E-2</v>
      </c>
      <c r="S229" s="8">
        <f t="shared" si="48"/>
        <v>3154.7288139884704</v>
      </c>
      <c r="T229" s="19">
        <f t="shared" si="49"/>
        <v>438.97443529779412</v>
      </c>
      <c r="U229" s="19">
        <f t="shared" si="50"/>
        <v>598.01362476522047</v>
      </c>
      <c r="V229" s="19">
        <f t="shared" si="51"/>
        <v>-159.03918946742635</v>
      </c>
    </row>
    <row r="230" spans="1:22" s="5" customFormat="1">
      <c r="A230" s="7" t="s">
        <v>580</v>
      </c>
      <c r="B230" s="17">
        <v>4</v>
      </c>
      <c r="C230" s="17">
        <v>12</v>
      </c>
      <c r="D230" s="17">
        <v>10</v>
      </c>
      <c r="E230" s="17">
        <v>45</v>
      </c>
      <c r="F230" s="17">
        <v>37</v>
      </c>
      <c r="G230" s="17">
        <v>91</v>
      </c>
      <c r="H230" s="17">
        <v>3</v>
      </c>
      <c r="I230" s="17">
        <v>15</v>
      </c>
      <c r="J230" s="8">
        <f t="shared" si="39"/>
        <v>117.85503830288745</v>
      </c>
      <c r="K230" s="8">
        <f t="shared" si="40"/>
        <v>146.45577035735207</v>
      </c>
      <c r="L230" s="8">
        <f t="shared" si="41"/>
        <v>162.45897910777529</v>
      </c>
      <c r="M230" s="8">
        <f t="shared" si="42"/>
        <v>21.882316899713341</v>
      </c>
      <c r="N230" s="8">
        <f t="shared" si="43"/>
        <v>269.61606672098929</v>
      </c>
      <c r="O230" s="8">
        <f t="shared" si="44"/>
        <v>185.63114589604655</v>
      </c>
      <c r="P230" s="8">
        <f t="shared" si="45"/>
        <v>447.9294338861078</v>
      </c>
      <c r="Q230" s="8">
        <f t="shared" si="46"/>
        <v>26.549988318005138</v>
      </c>
      <c r="R230" s="9">
        <f t="shared" si="47"/>
        <v>5.6436072571733456E-2</v>
      </c>
      <c r="S230" s="8">
        <f t="shared" si="48"/>
        <v>1351.8287511708718</v>
      </c>
      <c r="T230" s="19">
        <f t="shared" si="49"/>
        <v>142.25659592267161</v>
      </c>
      <c r="U230" s="19">
        <f t="shared" si="50"/>
        <v>301.05888216771456</v>
      </c>
      <c r="V230" s="19">
        <f t="shared" si="51"/>
        <v>-158.80228624504295</v>
      </c>
    </row>
    <row r="231" spans="1:22" s="5" customFormat="1">
      <c r="A231" s="7" t="s">
        <v>978</v>
      </c>
      <c r="B231" s="17"/>
      <c r="C231" s="17">
        <v>8</v>
      </c>
      <c r="D231" s="17">
        <v>1</v>
      </c>
      <c r="E231" s="17">
        <v>35</v>
      </c>
      <c r="F231" s="17">
        <v>14</v>
      </c>
      <c r="G231" s="17">
        <v>63</v>
      </c>
      <c r="H231" s="17"/>
      <c r="I231" s="17">
        <v>10</v>
      </c>
      <c r="J231" s="8">
        <f t="shared" si="39"/>
        <v>0</v>
      </c>
      <c r="K231" s="8">
        <f t="shared" si="40"/>
        <v>97.63718023823472</v>
      </c>
      <c r="L231" s="8">
        <f t="shared" si="41"/>
        <v>16.245897910777529</v>
      </c>
      <c r="M231" s="8">
        <f t="shared" si="42"/>
        <v>0</v>
      </c>
      <c r="N231" s="8">
        <f t="shared" si="43"/>
        <v>209.70138522743613</v>
      </c>
      <c r="O231" s="8">
        <f t="shared" si="44"/>
        <v>70.238811960666268</v>
      </c>
      <c r="P231" s="8">
        <f t="shared" si="45"/>
        <v>310.10499269038229</v>
      </c>
      <c r="Q231" s="8">
        <f t="shared" si="46"/>
        <v>17.699992212003426</v>
      </c>
      <c r="R231" s="9">
        <f t="shared" si="47"/>
        <v>5.2222137108829794E-2</v>
      </c>
      <c r="S231" s="8">
        <f t="shared" si="48"/>
        <v>703.92826802749698</v>
      </c>
      <c r="T231" s="19">
        <f t="shared" si="49"/>
        <v>37.96102604967075</v>
      </c>
      <c r="U231" s="19">
        <f t="shared" si="50"/>
        <v>196.6817299594949</v>
      </c>
      <c r="V231" s="19">
        <f t="shared" si="51"/>
        <v>-158.72070390982415</v>
      </c>
    </row>
    <row r="232" spans="1:22" s="5" customFormat="1">
      <c r="A232" s="7" t="s">
        <v>583</v>
      </c>
      <c r="B232" s="17">
        <v>3</v>
      </c>
      <c r="C232" s="17">
        <v>10</v>
      </c>
      <c r="D232" s="17">
        <v>13</v>
      </c>
      <c r="E232" s="17">
        <v>45</v>
      </c>
      <c r="F232" s="17">
        <v>30</v>
      </c>
      <c r="G232" s="17">
        <v>97</v>
      </c>
      <c r="H232" s="17"/>
      <c r="I232" s="17">
        <v>17</v>
      </c>
      <c r="J232" s="8">
        <f t="shared" si="39"/>
        <v>88.391278727165584</v>
      </c>
      <c r="K232" s="8">
        <f t="shared" si="40"/>
        <v>122.04647529779339</v>
      </c>
      <c r="L232" s="8">
        <f t="shared" si="41"/>
        <v>211.19667284010788</v>
      </c>
      <c r="M232" s="8">
        <f t="shared" si="42"/>
        <v>0</v>
      </c>
      <c r="N232" s="8">
        <f t="shared" si="43"/>
        <v>269.61606672098929</v>
      </c>
      <c r="O232" s="8">
        <f t="shared" si="44"/>
        <v>150.51173991571343</v>
      </c>
      <c r="P232" s="8">
        <f t="shared" si="45"/>
        <v>477.46324271376324</v>
      </c>
      <c r="Q232" s="8">
        <f t="shared" si="46"/>
        <v>30.089986760405825</v>
      </c>
      <c r="R232" s="9">
        <f t="shared" si="47"/>
        <v>9.7971919233181867E-2</v>
      </c>
      <c r="S232" s="8">
        <f t="shared" si="48"/>
        <v>1319.2254762155328</v>
      </c>
      <c r="T232" s="19">
        <f t="shared" si="49"/>
        <v>140.54480895502229</v>
      </c>
      <c r="U232" s="19">
        <f t="shared" si="50"/>
        <v>299.19701645015533</v>
      </c>
      <c r="V232" s="19">
        <f t="shared" si="51"/>
        <v>-158.65220749513304</v>
      </c>
    </row>
    <row r="233" spans="1:22" s="5" customFormat="1">
      <c r="A233" s="7" t="s">
        <v>111</v>
      </c>
      <c r="B233" s="17">
        <v>13</v>
      </c>
      <c r="C233" s="17">
        <v>30</v>
      </c>
      <c r="D233" s="17">
        <v>23</v>
      </c>
      <c r="E233" s="17">
        <v>78</v>
      </c>
      <c r="F233" s="17">
        <v>95</v>
      </c>
      <c r="G233" s="17">
        <v>133</v>
      </c>
      <c r="H233" s="17">
        <v>5</v>
      </c>
      <c r="I233" s="17">
        <v>26</v>
      </c>
      <c r="J233" s="8">
        <f t="shared" si="39"/>
        <v>383.02887448438423</v>
      </c>
      <c r="K233" s="8">
        <f t="shared" si="40"/>
        <v>366.13942589338018</v>
      </c>
      <c r="L233" s="8">
        <f t="shared" si="41"/>
        <v>373.65565194788314</v>
      </c>
      <c r="M233" s="8">
        <f t="shared" si="42"/>
        <v>36.470528166188906</v>
      </c>
      <c r="N233" s="8">
        <f t="shared" si="43"/>
        <v>467.33451564971483</v>
      </c>
      <c r="O233" s="8">
        <f t="shared" si="44"/>
        <v>476.62050973309249</v>
      </c>
      <c r="P233" s="8">
        <f t="shared" si="45"/>
        <v>654.66609567969601</v>
      </c>
      <c r="Q233" s="8">
        <f t="shared" si="46"/>
        <v>46.019979751208908</v>
      </c>
      <c r="R233" s="9">
        <f t="shared" si="47"/>
        <v>3.0227703238366651E-2</v>
      </c>
      <c r="S233" s="8">
        <f t="shared" si="48"/>
        <v>2757.9156015543394</v>
      </c>
      <c r="T233" s="19">
        <f t="shared" si="49"/>
        <v>374.27465077521583</v>
      </c>
      <c r="U233" s="19">
        <f t="shared" si="50"/>
        <v>532.87370702083444</v>
      </c>
      <c r="V233" s="19">
        <f t="shared" si="51"/>
        <v>-158.59905624561861</v>
      </c>
    </row>
    <row r="234" spans="1:22" s="5" customFormat="1">
      <c r="A234" s="7" t="s">
        <v>163</v>
      </c>
      <c r="B234" s="17">
        <v>9</v>
      </c>
      <c r="C234" s="17">
        <v>25</v>
      </c>
      <c r="D234" s="17">
        <v>25</v>
      </c>
      <c r="E234" s="17">
        <v>60</v>
      </c>
      <c r="F234" s="17">
        <v>103</v>
      </c>
      <c r="G234" s="17">
        <v>117</v>
      </c>
      <c r="H234" s="17">
        <v>8</v>
      </c>
      <c r="I234" s="17">
        <v>22</v>
      </c>
      <c r="J234" s="8">
        <f t="shared" si="39"/>
        <v>265.17383618149677</v>
      </c>
      <c r="K234" s="8">
        <f t="shared" si="40"/>
        <v>305.11618824448351</v>
      </c>
      <c r="L234" s="8">
        <f t="shared" si="41"/>
        <v>406.1474477694382</v>
      </c>
      <c r="M234" s="8">
        <f t="shared" si="42"/>
        <v>58.352845065902244</v>
      </c>
      <c r="N234" s="8">
        <f t="shared" si="43"/>
        <v>359.48808896131908</v>
      </c>
      <c r="O234" s="8">
        <f t="shared" si="44"/>
        <v>516.75697371061608</v>
      </c>
      <c r="P234" s="8">
        <f t="shared" si="45"/>
        <v>575.90927213928148</v>
      </c>
      <c r="Q234" s="8">
        <f t="shared" si="46"/>
        <v>38.93998286640754</v>
      </c>
      <c r="R234" s="9">
        <f t="shared" si="47"/>
        <v>5.4279176325093333E-2</v>
      </c>
      <c r="S234" s="8">
        <f t="shared" si="48"/>
        <v>2486.9446520725378</v>
      </c>
      <c r="T234" s="19">
        <f t="shared" si="49"/>
        <v>325.47915739847281</v>
      </c>
      <c r="U234" s="19">
        <f t="shared" si="50"/>
        <v>484.05144493707218</v>
      </c>
      <c r="V234" s="19">
        <f t="shared" si="51"/>
        <v>-158.57228753859937</v>
      </c>
    </row>
    <row r="235" spans="1:22" s="5" customFormat="1">
      <c r="A235" s="7" t="s">
        <v>436</v>
      </c>
      <c r="B235" s="17">
        <v>5</v>
      </c>
      <c r="C235" s="17">
        <v>20</v>
      </c>
      <c r="D235" s="17">
        <v>14</v>
      </c>
      <c r="E235" s="17">
        <v>63</v>
      </c>
      <c r="F235" s="17">
        <v>66</v>
      </c>
      <c r="G235" s="17">
        <v>78</v>
      </c>
      <c r="H235" s="17"/>
      <c r="I235" s="17">
        <v>13</v>
      </c>
      <c r="J235" s="8">
        <f t="shared" si="39"/>
        <v>147.3187978786093</v>
      </c>
      <c r="K235" s="8">
        <f t="shared" si="40"/>
        <v>244.09295059558679</v>
      </c>
      <c r="L235" s="8">
        <f t="shared" si="41"/>
        <v>227.44257075088541</v>
      </c>
      <c r="M235" s="8">
        <f t="shared" si="42"/>
        <v>0</v>
      </c>
      <c r="N235" s="8">
        <f t="shared" si="43"/>
        <v>377.46249340938505</v>
      </c>
      <c r="O235" s="8">
        <f t="shared" si="44"/>
        <v>331.12582781456956</v>
      </c>
      <c r="P235" s="8">
        <f t="shared" si="45"/>
        <v>383.93951475952099</v>
      </c>
      <c r="Q235" s="8">
        <f t="shared" si="46"/>
        <v>23.009989875604454</v>
      </c>
      <c r="R235" s="9">
        <f t="shared" si="47"/>
        <v>4.9475430593386993E-3</v>
      </c>
      <c r="S235" s="8">
        <f t="shared" si="48"/>
        <v>1711.3821552085572</v>
      </c>
      <c r="T235" s="19">
        <f t="shared" si="49"/>
        <v>206.28477307502718</v>
      </c>
      <c r="U235" s="19">
        <f t="shared" si="50"/>
        <v>364.17594532782522</v>
      </c>
      <c r="V235" s="19">
        <f t="shared" si="51"/>
        <v>-157.89117225279804</v>
      </c>
    </row>
    <row r="236" spans="1:22" s="5" customFormat="1">
      <c r="A236" s="7" t="s">
        <v>537</v>
      </c>
      <c r="B236" s="17">
        <v>5</v>
      </c>
      <c r="C236" s="17">
        <v>20</v>
      </c>
      <c r="D236" s="17">
        <v>6</v>
      </c>
      <c r="E236" s="17">
        <v>57</v>
      </c>
      <c r="F236" s="17">
        <v>57</v>
      </c>
      <c r="G236" s="17">
        <v>68</v>
      </c>
      <c r="H236" s="17">
        <v>1</v>
      </c>
      <c r="I236" s="17">
        <v>14</v>
      </c>
      <c r="J236" s="8">
        <f t="shared" si="39"/>
        <v>147.3187978786093</v>
      </c>
      <c r="K236" s="8">
        <f t="shared" si="40"/>
        <v>244.09295059558679</v>
      </c>
      <c r="L236" s="8">
        <f t="shared" si="41"/>
        <v>97.475387464665175</v>
      </c>
      <c r="M236" s="8">
        <f t="shared" si="42"/>
        <v>7.2941056332377805</v>
      </c>
      <c r="N236" s="8">
        <f t="shared" si="43"/>
        <v>341.51368451325311</v>
      </c>
      <c r="O236" s="8">
        <f t="shared" si="44"/>
        <v>285.97230583985549</v>
      </c>
      <c r="P236" s="8">
        <f t="shared" si="45"/>
        <v>334.71650004676184</v>
      </c>
      <c r="Q236" s="8">
        <f t="shared" si="46"/>
        <v>24.779989096804798</v>
      </c>
      <c r="R236" s="9">
        <f t="shared" si="47"/>
        <v>1.3690645909148442E-2</v>
      </c>
      <c r="S236" s="8">
        <f t="shared" si="48"/>
        <v>1458.3837319719694</v>
      </c>
      <c r="T236" s="19">
        <f t="shared" si="49"/>
        <v>162.96237864628708</v>
      </c>
      <c r="U236" s="19">
        <f t="shared" si="50"/>
        <v>320.73416346662344</v>
      </c>
      <c r="V236" s="19">
        <f t="shared" si="51"/>
        <v>-157.77178482033636</v>
      </c>
    </row>
    <row r="237" spans="1:22" s="5" customFormat="1">
      <c r="A237" s="7" t="s">
        <v>643</v>
      </c>
      <c r="B237" s="17">
        <v>4</v>
      </c>
      <c r="C237" s="17">
        <v>14</v>
      </c>
      <c r="D237" s="17">
        <v>5</v>
      </c>
      <c r="E237" s="17">
        <v>34</v>
      </c>
      <c r="F237" s="17">
        <v>45</v>
      </c>
      <c r="G237" s="17">
        <v>84</v>
      </c>
      <c r="H237" s="17">
        <v>1</v>
      </c>
      <c r="I237" s="17">
        <v>14</v>
      </c>
      <c r="J237" s="8">
        <f t="shared" si="39"/>
        <v>117.85503830288745</v>
      </c>
      <c r="K237" s="8">
        <f t="shared" si="40"/>
        <v>170.86506541691077</v>
      </c>
      <c r="L237" s="8">
        <f t="shared" si="41"/>
        <v>81.229489553887646</v>
      </c>
      <c r="M237" s="8">
        <f t="shared" si="42"/>
        <v>7.2941056332377805</v>
      </c>
      <c r="N237" s="8">
        <f t="shared" si="43"/>
        <v>203.70991707808082</v>
      </c>
      <c r="O237" s="8">
        <f t="shared" si="44"/>
        <v>225.76760987357014</v>
      </c>
      <c r="P237" s="8">
        <f t="shared" si="45"/>
        <v>413.47332358717642</v>
      </c>
      <c r="Q237" s="8">
        <f t="shared" si="46"/>
        <v>24.779989096804798</v>
      </c>
      <c r="R237" s="9">
        <f t="shared" si="47"/>
        <v>4.5992033971501436E-2</v>
      </c>
      <c r="S237" s="8">
        <f t="shared" si="48"/>
        <v>1220.1945494457509</v>
      </c>
      <c r="T237" s="19">
        <f t="shared" si="49"/>
        <v>123.31653109122863</v>
      </c>
      <c r="U237" s="19">
        <f t="shared" si="50"/>
        <v>280.98361684627577</v>
      </c>
      <c r="V237" s="19">
        <f t="shared" si="51"/>
        <v>-157.66708575504714</v>
      </c>
    </row>
    <row r="238" spans="1:22" s="5" customFormat="1">
      <c r="A238" s="7" t="s">
        <v>328</v>
      </c>
      <c r="B238" s="17">
        <v>5</v>
      </c>
      <c r="C238" s="17">
        <v>20</v>
      </c>
      <c r="D238" s="17">
        <v>22</v>
      </c>
      <c r="E238" s="17">
        <v>68</v>
      </c>
      <c r="F238" s="17">
        <v>68</v>
      </c>
      <c r="G238" s="17">
        <v>96</v>
      </c>
      <c r="H238" s="17">
        <v>3</v>
      </c>
      <c r="I238" s="17">
        <v>20</v>
      </c>
      <c r="J238" s="8">
        <f t="shared" si="39"/>
        <v>147.3187978786093</v>
      </c>
      <c r="K238" s="8">
        <f t="shared" si="40"/>
        <v>244.09295059558679</v>
      </c>
      <c r="L238" s="8">
        <f t="shared" si="41"/>
        <v>357.40975403710564</v>
      </c>
      <c r="M238" s="8">
        <f t="shared" si="42"/>
        <v>21.882316899713341</v>
      </c>
      <c r="N238" s="8">
        <f t="shared" si="43"/>
        <v>407.41983415616164</v>
      </c>
      <c r="O238" s="8">
        <f t="shared" si="44"/>
        <v>341.15994380895046</v>
      </c>
      <c r="P238" s="8">
        <f t="shared" si="45"/>
        <v>472.54094124248735</v>
      </c>
      <c r="Q238" s="8">
        <f t="shared" si="46"/>
        <v>35.399984424006853</v>
      </c>
      <c r="R238" s="9">
        <f t="shared" si="47"/>
        <v>4.6363303272068473E-2</v>
      </c>
      <c r="S238" s="8">
        <f t="shared" si="48"/>
        <v>1991.8245386186147</v>
      </c>
      <c r="T238" s="19">
        <f t="shared" si="49"/>
        <v>249.60716750376727</v>
      </c>
      <c r="U238" s="19">
        <f t="shared" si="50"/>
        <v>407.04023973586646</v>
      </c>
      <c r="V238" s="19">
        <f t="shared" si="51"/>
        <v>-157.43307223209919</v>
      </c>
    </row>
    <row r="239" spans="1:22" s="5" customFormat="1">
      <c r="A239" s="7" t="s">
        <v>762</v>
      </c>
      <c r="B239" s="17">
        <v>2</v>
      </c>
      <c r="C239" s="17">
        <v>14</v>
      </c>
      <c r="D239" s="17">
        <v>2</v>
      </c>
      <c r="E239" s="17">
        <v>34</v>
      </c>
      <c r="F239" s="17">
        <v>38</v>
      </c>
      <c r="G239" s="17">
        <v>69</v>
      </c>
      <c r="H239" s="17">
        <v>2</v>
      </c>
      <c r="I239" s="17">
        <v>11</v>
      </c>
      <c r="J239" s="8">
        <f t="shared" si="39"/>
        <v>58.927519151443725</v>
      </c>
      <c r="K239" s="8">
        <f t="shared" si="40"/>
        <v>170.86506541691077</v>
      </c>
      <c r="L239" s="8">
        <f t="shared" si="41"/>
        <v>32.491795821555058</v>
      </c>
      <c r="M239" s="8">
        <f t="shared" si="42"/>
        <v>14.588211266475561</v>
      </c>
      <c r="N239" s="8">
        <f t="shared" si="43"/>
        <v>203.70991707808082</v>
      </c>
      <c r="O239" s="8">
        <f t="shared" si="44"/>
        <v>190.648203893237</v>
      </c>
      <c r="P239" s="8">
        <f t="shared" si="45"/>
        <v>339.63880151803778</v>
      </c>
      <c r="Q239" s="8">
        <f t="shared" si="46"/>
        <v>19.46999143320377</v>
      </c>
      <c r="R239" s="9">
        <f t="shared" si="47"/>
        <v>3.4647100368941267E-2</v>
      </c>
      <c r="S239" s="8">
        <f t="shared" si="48"/>
        <v>1010.8695141457407</v>
      </c>
      <c r="T239" s="19">
        <f t="shared" si="49"/>
        <v>87.428126796636505</v>
      </c>
      <c r="U239" s="19">
        <f t="shared" si="50"/>
        <v>244.66564082978519</v>
      </c>
      <c r="V239" s="19">
        <f t="shared" si="51"/>
        <v>-157.23751403314867</v>
      </c>
    </row>
    <row r="240" spans="1:22" s="5" customFormat="1">
      <c r="A240" s="7" t="s">
        <v>699</v>
      </c>
      <c r="B240" s="17">
        <v>2</v>
      </c>
      <c r="C240" s="17">
        <v>10</v>
      </c>
      <c r="D240" s="17">
        <v>8</v>
      </c>
      <c r="E240" s="17">
        <v>34</v>
      </c>
      <c r="F240" s="17">
        <v>28</v>
      </c>
      <c r="G240" s="17">
        <v>89</v>
      </c>
      <c r="H240" s="17">
        <v>1</v>
      </c>
      <c r="I240" s="17">
        <v>13</v>
      </c>
      <c r="J240" s="8">
        <f t="shared" si="39"/>
        <v>58.927519151443725</v>
      </c>
      <c r="K240" s="8">
        <f t="shared" si="40"/>
        <v>122.04647529779339</v>
      </c>
      <c r="L240" s="8">
        <f t="shared" si="41"/>
        <v>129.96718328622023</v>
      </c>
      <c r="M240" s="8">
        <f t="shared" si="42"/>
        <v>7.2941056332377805</v>
      </c>
      <c r="N240" s="8">
        <f t="shared" si="43"/>
        <v>203.70991707808082</v>
      </c>
      <c r="O240" s="8">
        <f t="shared" si="44"/>
        <v>140.47762392133254</v>
      </c>
      <c r="P240" s="8">
        <f t="shared" si="45"/>
        <v>438.08483094355597</v>
      </c>
      <c r="Q240" s="8">
        <f t="shared" si="46"/>
        <v>23.009989875604454</v>
      </c>
      <c r="R240" s="9">
        <f t="shared" si="47"/>
        <v>8.3690777221024165E-2</v>
      </c>
      <c r="S240" s="8">
        <f t="shared" si="48"/>
        <v>1100.5076553116646</v>
      </c>
      <c r="T240" s="19">
        <f t="shared" si="49"/>
        <v>103.64705924515245</v>
      </c>
      <c r="U240" s="19">
        <f t="shared" si="50"/>
        <v>260.75745731432312</v>
      </c>
      <c r="V240" s="19">
        <f t="shared" si="51"/>
        <v>-157.11039806917069</v>
      </c>
    </row>
    <row r="241" spans="1:22" s="5" customFormat="1">
      <c r="A241" s="7" t="s">
        <v>423</v>
      </c>
      <c r="B241" s="17">
        <v>3</v>
      </c>
      <c r="C241" s="17">
        <v>20</v>
      </c>
      <c r="D241" s="17">
        <v>16</v>
      </c>
      <c r="E241" s="17">
        <v>54</v>
      </c>
      <c r="F241" s="17">
        <v>65</v>
      </c>
      <c r="G241" s="17">
        <v>84</v>
      </c>
      <c r="H241" s="17"/>
      <c r="I241" s="17">
        <v>18</v>
      </c>
      <c r="J241" s="8">
        <f t="shared" si="39"/>
        <v>88.391278727165584</v>
      </c>
      <c r="K241" s="8">
        <f t="shared" si="40"/>
        <v>244.09295059558679</v>
      </c>
      <c r="L241" s="8">
        <f t="shared" si="41"/>
        <v>259.93436657244047</v>
      </c>
      <c r="M241" s="8">
        <f t="shared" si="42"/>
        <v>0</v>
      </c>
      <c r="N241" s="8">
        <f t="shared" si="43"/>
        <v>323.5392800651872</v>
      </c>
      <c r="O241" s="8">
        <f t="shared" si="44"/>
        <v>326.10876981737908</v>
      </c>
      <c r="P241" s="8">
        <f t="shared" si="45"/>
        <v>413.47332358717642</v>
      </c>
      <c r="Q241" s="8">
        <f t="shared" si="46"/>
        <v>31.859985981606169</v>
      </c>
      <c r="R241" s="9">
        <f t="shared" si="47"/>
        <v>3.2596446470088671E-2</v>
      </c>
      <c r="S241" s="8">
        <f t="shared" si="48"/>
        <v>1655.5399693649356</v>
      </c>
      <c r="T241" s="19">
        <f t="shared" si="49"/>
        <v>197.47286529839758</v>
      </c>
      <c r="U241" s="19">
        <f t="shared" si="50"/>
        <v>354.37379115658086</v>
      </c>
      <c r="V241" s="19">
        <f t="shared" si="51"/>
        <v>-156.90092585818329</v>
      </c>
    </row>
    <row r="242" spans="1:22" s="5" customFormat="1">
      <c r="A242" s="7" t="s">
        <v>791</v>
      </c>
      <c r="B242" s="17">
        <v>2</v>
      </c>
      <c r="C242" s="17">
        <v>13</v>
      </c>
      <c r="D242" s="17">
        <v>2</v>
      </c>
      <c r="E242" s="17">
        <v>23</v>
      </c>
      <c r="F242" s="17">
        <v>54</v>
      </c>
      <c r="G242" s="17">
        <v>63</v>
      </c>
      <c r="H242" s="17">
        <v>2</v>
      </c>
      <c r="I242" s="17">
        <v>7</v>
      </c>
      <c r="J242" s="8">
        <f t="shared" si="39"/>
        <v>58.927519151443725</v>
      </c>
      <c r="K242" s="8">
        <f t="shared" si="40"/>
        <v>158.66041788713142</v>
      </c>
      <c r="L242" s="8">
        <f t="shared" si="41"/>
        <v>32.491795821555058</v>
      </c>
      <c r="M242" s="8">
        <f t="shared" si="42"/>
        <v>14.588211266475561</v>
      </c>
      <c r="N242" s="8">
        <f t="shared" si="43"/>
        <v>137.80376743517232</v>
      </c>
      <c r="O242" s="8">
        <f t="shared" si="44"/>
        <v>270.92113184828418</v>
      </c>
      <c r="P242" s="8">
        <f t="shared" si="45"/>
        <v>310.10499269038229</v>
      </c>
      <c r="Q242" s="8">
        <f t="shared" si="46"/>
        <v>12.389994548402399</v>
      </c>
      <c r="R242" s="9">
        <f t="shared" si="47"/>
        <v>3.6679182747404344E-2</v>
      </c>
      <c r="S242" s="8">
        <f t="shared" si="48"/>
        <v>983.4978361004446</v>
      </c>
      <c r="T242" s="19">
        <f t="shared" si="49"/>
        <v>83.35991095337674</v>
      </c>
      <c r="U242" s="19">
        <f t="shared" si="50"/>
        <v>239.60996399127961</v>
      </c>
      <c r="V242" s="19">
        <f t="shared" si="51"/>
        <v>-156.25005303790289</v>
      </c>
    </row>
    <row r="243" spans="1:22" s="5" customFormat="1">
      <c r="A243" s="7" t="s">
        <v>874</v>
      </c>
      <c r="B243" s="17">
        <v>2</v>
      </c>
      <c r="C243" s="17">
        <v>11</v>
      </c>
      <c r="D243" s="17"/>
      <c r="E243" s="17">
        <v>27</v>
      </c>
      <c r="F243" s="17">
        <v>31</v>
      </c>
      <c r="G243" s="17">
        <v>70</v>
      </c>
      <c r="H243" s="17"/>
      <c r="I243" s="17">
        <v>8</v>
      </c>
      <c r="J243" s="8">
        <f t="shared" si="39"/>
        <v>58.927519151443725</v>
      </c>
      <c r="K243" s="8">
        <f t="shared" si="40"/>
        <v>134.25112282757274</v>
      </c>
      <c r="L243" s="8">
        <f t="shared" si="41"/>
        <v>0</v>
      </c>
      <c r="M243" s="8">
        <f t="shared" si="42"/>
        <v>0</v>
      </c>
      <c r="N243" s="8">
        <f t="shared" si="43"/>
        <v>161.7696400325936</v>
      </c>
      <c r="O243" s="8">
        <f t="shared" si="44"/>
        <v>155.52879791290388</v>
      </c>
      <c r="P243" s="8">
        <f t="shared" si="45"/>
        <v>344.56110298931367</v>
      </c>
      <c r="Q243" s="8">
        <f t="shared" si="46"/>
        <v>14.159993769602741</v>
      </c>
      <c r="R243" s="9">
        <f t="shared" si="47"/>
        <v>4.9806890936059514E-2</v>
      </c>
      <c r="S243" s="8">
        <f t="shared" si="48"/>
        <v>855.03818291382765</v>
      </c>
      <c r="T243" s="19">
        <f t="shared" si="49"/>
        <v>64.392880659672159</v>
      </c>
      <c r="U243" s="19">
        <f t="shared" si="50"/>
        <v>220.61984697827037</v>
      </c>
      <c r="V243" s="19">
        <f t="shared" si="51"/>
        <v>-156.22696631859822</v>
      </c>
    </row>
    <row r="244" spans="1:22" s="5" customFormat="1">
      <c r="A244" s="7" t="s">
        <v>886</v>
      </c>
      <c r="B244" s="17"/>
      <c r="C244" s="17">
        <v>9</v>
      </c>
      <c r="D244" s="17">
        <v>4</v>
      </c>
      <c r="E244" s="17">
        <v>33</v>
      </c>
      <c r="F244" s="17">
        <v>29</v>
      </c>
      <c r="G244" s="17">
        <v>61</v>
      </c>
      <c r="H244" s="17"/>
      <c r="I244" s="17">
        <v>9</v>
      </c>
      <c r="J244" s="8">
        <f t="shared" si="39"/>
        <v>0</v>
      </c>
      <c r="K244" s="8">
        <f t="shared" si="40"/>
        <v>109.84182776801406</v>
      </c>
      <c r="L244" s="8">
        <f t="shared" si="41"/>
        <v>64.983591643110117</v>
      </c>
      <c r="M244" s="8">
        <f t="shared" si="42"/>
        <v>0</v>
      </c>
      <c r="N244" s="8">
        <f t="shared" si="43"/>
        <v>197.71844892872551</v>
      </c>
      <c r="O244" s="8">
        <f t="shared" si="44"/>
        <v>145.49468191852299</v>
      </c>
      <c r="P244" s="8">
        <f t="shared" si="45"/>
        <v>300.26038974783052</v>
      </c>
      <c r="Q244" s="8">
        <f t="shared" si="46"/>
        <v>15.929992990803084</v>
      </c>
      <c r="R244" s="9">
        <f t="shared" si="47"/>
        <v>2.4074468942174122E-2</v>
      </c>
      <c r="S244" s="8">
        <f t="shared" si="48"/>
        <v>818.29894000620311</v>
      </c>
      <c r="T244" s="19">
        <f t="shared" si="49"/>
        <v>58.275139803708065</v>
      </c>
      <c r="U244" s="19">
        <f t="shared" si="50"/>
        <v>214.49117353169299</v>
      </c>
      <c r="V244" s="19">
        <f t="shared" si="51"/>
        <v>-156.21603372798492</v>
      </c>
    </row>
    <row r="245" spans="1:22" s="5" customFormat="1">
      <c r="A245" s="7" t="s">
        <v>90</v>
      </c>
      <c r="B245" s="17">
        <v>10</v>
      </c>
      <c r="C245" s="17">
        <v>39</v>
      </c>
      <c r="D245" s="17">
        <v>25</v>
      </c>
      <c r="E245" s="17">
        <v>91</v>
      </c>
      <c r="F245" s="17">
        <v>118</v>
      </c>
      <c r="G245" s="17">
        <v>103</v>
      </c>
      <c r="H245" s="17">
        <v>6</v>
      </c>
      <c r="I245" s="17">
        <v>25</v>
      </c>
      <c r="J245" s="8">
        <f t="shared" si="39"/>
        <v>294.63759575721861</v>
      </c>
      <c r="K245" s="8">
        <f t="shared" si="40"/>
        <v>475.98125366139425</v>
      </c>
      <c r="L245" s="8">
        <f t="shared" si="41"/>
        <v>406.1474477694382</v>
      </c>
      <c r="M245" s="8">
        <f t="shared" si="42"/>
        <v>43.764633799426683</v>
      </c>
      <c r="N245" s="8">
        <f t="shared" si="43"/>
        <v>545.22360159133393</v>
      </c>
      <c r="O245" s="8">
        <f t="shared" si="44"/>
        <v>592.01284366847278</v>
      </c>
      <c r="P245" s="8">
        <f t="shared" si="45"/>
        <v>506.99705154141873</v>
      </c>
      <c r="Q245" s="8">
        <f t="shared" si="46"/>
        <v>44.249980530008571</v>
      </c>
      <c r="R245" s="9">
        <f t="shared" si="47"/>
        <v>2.7756270233021088E-2</v>
      </c>
      <c r="S245" s="8">
        <f t="shared" si="48"/>
        <v>2864.7644277887034</v>
      </c>
      <c r="T245" s="19">
        <f t="shared" si="49"/>
        <v>392.25543239601706</v>
      </c>
      <c r="U245" s="19">
        <f t="shared" si="50"/>
        <v>548.07783226707522</v>
      </c>
      <c r="V245" s="19">
        <f t="shared" si="51"/>
        <v>-155.82239987105817</v>
      </c>
    </row>
    <row r="246" spans="1:22" s="5" customFormat="1">
      <c r="A246" s="7" t="s">
        <v>728</v>
      </c>
      <c r="B246" s="17">
        <v>3</v>
      </c>
      <c r="C246" s="17">
        <v>9</v>
      </c>
      <c r="D246" s="17">
        <v>9</v>
      </c>
      <c r="E246" s="17">
        <v>41</v>
      </c>
      <c r="F246" s="17">
        <v>47</v>
      </c>
      <c r="G246" s="17">
        <v>67</v>
      </c>
      <c r="H246" s="17"/>
      <c r="I246" s="17">
        <v>6</v>
      </c>
      <c r="J246" s="8">
        <f t="shared" si="39"/>
        <v>88.391278727165584</v>
      </c>
      <c r="K246" s="8">
        <f t="shared" si="40"/>
        <v>109.84182776801406</v>
      </c>
      <c r="L246" s="8">
        <f t="shared" si="41"/>
        <v>146.21308119699776</v>
      </c>
      <c r="M246" s="8">
        <f t="shared" si="42"/>
        <v>0</v>
      </c>
      <c r="N246" s="8">
        <f t="shared" si="43"/>
        <v>245.65019412356804</v>
      </c>
      <c r="O246" s="8">
        <f t="shared" si="44"/>
        <v>235.80172586795103</v>
      </c>
      <c r="P246" s="8">
        <f t="shared" si="45"/>
        <v>329.79419857548595</v>
      </c>
      <c r="Q246" s="8">
        <f t="shared" si="46"/>
        <v>10.619995327202055</v>
      </c>
      <c r="R246" s="9">
        <f t="shared" si="47"/>
        <v>5.2461968036028733E-3</v>
      </c>
      <c r="S246" s="8">
        <f t="shared" si="48"/>
        <v>1155.6923062591825</v>
      </c>
      <c r="T246" s="19">
        <f t="shared" si="49"/>
        <v>114.81539589739248</v>
      </c>
      <c r="U246" s="19">
        <f t="shared" si="50"/>
        <v>270.41537285566829</v>
      </c>
      <c r="V246" s="19">
        <f t="shared" si="51"/>
        <v>-155.59997695827582</v>
      </c>
    </row>
    <row r="247" spans="1:22" s="5" customFormat="1">
      <c r="A247" s="7" t="s">
        <v>358</v>
      </c>
      <c r="B247" s="17">
        <v>7</v>
      </c>
      <c r="C247" s="17">
        <v>17</v>
      </c>
      <c r="D247" s="17">
        <v>19</v>
      </c>
      <c r="E247" s="17">
        <v>70</v>
      </c>
      <c r="F247" s="17">
        <v>70</v>
      </c>
      <c r="G247" s="17">
        <v>85</v>
      </c>
      <c r="H247" s="17">
        <v>5</v>
      </c>
      <c r="I247" s="17">
        <v>18</v>
      </c>
      <c r="J247" s="8">
        <f t="shared" si="39"/>
        <v>206.24631703005304</v>
      </c>
      <c r="K247" s="8">
        <f t="shared" si="40"/>
        <v>207.47900800624879</v>
      </c>
      <c r="L247" s="8">
        <f t="shared" si="41"/>
        <v>308.67206030477303</v>
      </c>
      <c r="M247" s="8">
        <f t="shared" si="42"/>
        <v>36.470528166188906</v>
      </c>
      <c r="N247" s="8">
        <f t="shared" si="43"/>
        <v>419.40277045487227</v>
      </c>
      <c r="O247" s="8">
        <f t="shared" si="44"/>
        <v>351.1940598033313</v>
      </c>
      <c r="P247" s="8">
        <f t="shared" si="45"/>
        <v>418.39562505845231</v>
      </c>
      <c r="Q247" s="8">
        <f t="shared" si="46"/>
        <v>31.859985981606169</v>
      </c>
      <c r="R247" s="9">
        <f t="shared" si="47"/>
        <v>9.4216945746400521E-3</v>
      </c>
      <c r="S247" s="8">
        <f t="shared" si="48"/>
        <v>1947.8603688239195</v>
      </c>
      <c r="T247" s="19">
        <f t="shared" si="49"/>
        <v>240.79912844702494</v>
      </c>
      <c r="U247" s="19">
        <f t="shared" si="50"/>
        <v>396.33081843888527</v>
      </c>
      <c r="V247" s="19">
        <f t="shared" si="51"/>
        <v>-155.53168999186033</v>
      </c>
    </row>
    <row r="248" spans="1:22" s="5" customFormat="1">
      <c r="A248" s="7" t="s">
        <v>859</v>
      </c>
      <c r="B248" s="17">
        <v>1</v>
      </c>
      <c r="C248" s="17">
        <v>11</v>
      </c>
      <c r="D248" s="17">
        <v>3</v>
      </c>
      <c r="E248" s="17">
        <v>32</v>
      </c>
      <c r="F248" s="17">
        <v>47</v>
      </c>
      <c r="G248" s="17">
        <v>51</v>
      </c>
      <c r="H248" s="17">
        <v>1</v>
      </c>
      <c r="I248" s="17">
        <v>5</v>
      </c>
      <c r="J248" s="8">
        <f t="shared" si="39"/>
        <v>29.463759575721863</v>
      </c>
      <c r="K248" s="8">
        <f t="shared" si="40"/>
        <v>134.25112282757274</v>
      </c>
      <c r="L248" s="8">
        <f t="shared" si="41"/>
        <v>48.737693732332588</v>
      </c>
      <c r="M248" s="8">
        <f t="shared" si="42"/>
        <v>7.2941056332377805</v>
      </c>
      <c r="N248" s="8">
        <f t="shared" si="43"/>
        <v>191.72698077937017</v>
      </c>
      <c r="O248" s="8">
        <f t="shared" si="44"/>
        <v>235.80172586795103</v>
      </c>
      <c r="P248" s="8">
        <f t="shared" si="45"/>
        <v>251.03737503507139</v>
      </c>
      <c r="Q248" s="8">
        <f t="shared" si="46"/>
        <v>8.8499961060017132</v>
      </c>
      <c r="R248" s="9">
        <f t="shared" si="47"/>
        <v>6.7186818521574156E-3</v>
      </c>
      <c r="S248" s="8">
        <f t="shared" si="48"/>
        <v>898.31276345125752</v>
      </c>
      <c r="T248" s="19">
        <f t="shared" si="49"/>
        <v>70.817525378542399</v>
      </c>
      <c r="U248" s="19">
        <f t="shared" si="50"/>
        <v>226.18869389413086</v>
      </c>
      <c r="V248" s="19">
        <f t="shared" si="51"/>
        <v>-155.37116851558847</v>
      </c>
    </row>
    <row r="249" spans="1:22" s="5" customFormat="1">
      <c r="A249" s="7" t="s">
        <v>106</v>
      </c>
      <c r="B249" s="17">
        <v>15</v>
      </c>
      <c r="C249" s="17">
        <v>32</v>
      </c>
      <c r="D249" s="17">
        <v>20</v>
      </c>
      <c r="E249" s="17">
        <v>86</v>
      </c>
      <c r="F249" s="17">
        <v>102</v>
      </c>
      <c r="G249" s="17">
        <v>121</v>
      </c>
      <c r="H249" s="17">
        <v>9</v>
      </c>
      <c r="I249" s="17">
        <v>25</v>
      </c>
      <c r="J249" s="8">
        <f t="shared" si="39"/>
        <v>441.95639363582791</v>
      </c>
      <c r="K249" s="8">
        <f t="shared" si="40"/>
        <v>390.54872095293888</v>
      </c>
      <c r="L249" s="8">
        <f t="shared" si="41"/>
        <v>324.91795821555058</v>
      </c>
      <c r="M249" s="8">
        <f t="shared" si="42"/>
        <v>65.646950699140021</v>
      </c>
      <c r="N249" s="8">
        <f t="shared" si="43"/>
        <v>515.26626084455734</v>
      </c>
      <c r="O249" s="8">
        <f t="shared" si="44"/>
        <v>511.73991571342566</v>
      </c>
      <c r="P249" s="8">
        <f t="shared" si="45"/>
        <v>595.59847802438503</v>
      </c>
      <c r="Q249" s="8">
        <f t="shared" si="46"/>
        <v>44.249980530008571</v>
      </c>
      <c r="R249" s="9">
        <f t="shared" si="47"/>
        <v>1.1791548577738656E-2</v>
      </c>
      <c r="S249" s="8">
        <f t="shared" si="48"/>
        <v>2845.6746780858257</v>
      </c>
      <c r="T249" s="19">
        <f t="shared" si="49"/>
        <v>385.80769093477244</v>
      </c>
      <c r="U249" s="19">
        <f t="shared" si="50"/>
        <v>540.86821819412273</v>
      </c>
      <c r="V249" s="19">
        <f t="shared" si="51"/>
        <v>-155.06052725935029</v>
      </c>
    </row>
    <row r="250" spans="1:22" s="5" customFormat="1">
      <c r="A250" s="7" t="s">
        <v>640</v>
      </c>
      <c r="B250" s="17">
        <v>1</v>
      </c>
      <c r="C250" s="17">
        <v>16</v>
      </c>
      <c r="D250" s="17">
        <v>9</v>
      </c>
      <c r="E250" s="17">
        <v>37</v>
      </c>
      <c r="F250" s="17">
        <v>43</v>
      </c>
      <c r="G250" s="17">
        <v>81</v>
      </c>
      <c r="H250" s="17"/>
      <c r="I250" s="17">
        <v>12</v>
      </c>
      <c r="J250" s="8">
        <f t="shared" si="39"/>
        <v>29.463759575721863</v>
      </c>
      <c r="K250" s="8">
        <f t="shared" si="40"/>
        <v>195.27436047646944</v>
      </c>
      <c r="L250" s="8">
        <f t="shared" si="41"/>
        <v>146.21308119699776</v>
      </c>
      <c r="M250" s="8">
        <f t="shared" si="42"/>
        <v>0</v>
      </c>
      <c r="N250" s="8">
        <f t="shared" si="43"/>
        <v>221.68432152614676</v>
      </c>
      <c r="O250" s="8">
        <f t="shared" si="44"/>
        <v>215.73349387918924</v>
      </c>
      <c r="P250" s="8">
        <f t="shared" si="45"/>
        <v>398.70641917334871</v>
      </c>
      <c r="Q250" s="8">
        <f t="shared" si="46"/>
        <v>21.23999065440411</v>
      </c>
      <c r="R250" s="9">
        <f t="shared" si="47"/>
        <v>5.817399019865923E-2</v>
      </c>
      <c r="S250" s="8">
        <f t="shared" si="48"/>
        <v>1207.0754358278739</v>
      </c>
      <c r="T250" s="19">
        <f t="shared" si="49"/>
        <v>123.65040041639635</v>
      </c>
      <c r="U250" s="19">
        <f t="shared" si="50"/>
        <v>278.7080781928949</v>
      </c>
      <c r="V250" s="19">
        <f t="shared" si="51"/>
        <v>-155.05767777649856</v>
      </c>
    </row>
    <row r="251" spans="1:22" s="5" customFormat="1">
      <c r="A251" s="7" t="s">
        <v>806</v>
      </c>
      <c r="B251" s="17"/>
      <c r="C251" s="17">
        <v>11</v>
      </c>
      <c r="D251" s="17">
        <v>5</v>
      </c>
      <c r="E251" s="17">
        <v>30</v>
      </c>
      <c r="F251" s="17">
        <v>32</v>
      </c>
      <c r="G251" s="17">
        <v>69</v>
      </c>
      <c r="H251" s="17"/>
      <c r="I251" s="17">
        <v>12</v>
      </c>
      <c r="J251" s="8">
        <f t="shared" si="39"/>
        <v>0</v>
      </c>
      <c r="K251" s="8">
        <f t="shared" si="40"/>
        <v>134.25112282757274</v>
      </c>
      <c r="L251" s="8">
        <f t="shared" si="41"/>
        <v>81.229489553887646</v>
      </c>
      <c r="M251" s="8">
        <f t="shared" si="42"/>
        <v>0</v>
      </c>
      <c r="N251" s="8">
        <f t="shared" si="43"/>
        <v>179.74404448065954</v>
      </c>
      <c r="O251" s="8">
        <f t="shared" si="44"/>
        <v>160.54585591009433</v>
      </c>
      <c r="P251" s="8">
        <f t="shared" si="45"/>
        <v>339.63880151803778</v>
      </c>
      <c r="Q251" s="8">
        <f t="shared" si="46"/>
        <v>21.23999065440411</v>
      </c>
      <c r="R251" s="9">
        <f t="shared" si="47"/>
        <v>4.3965136201625565E-2</v>
      </c>
      <c r="S251" s="8">
        <f t="shared" si="48"/>
        <v>895.40931429025204</v>
      </c>
      <c r="T251" s="19">
        <f t="shared" si="49"/>
        <v>71.826870793820135</v>
      </c>
      <c r="U251" s="19">
        <f t="shared" si="50"/>
        <v>226.6429006362639</v>
      </c>
      <c r="V251" s="19">
        <f t="shared" si="51"/>
        <v>-154.81602984244375</v>
      </c>
    </row>
    <row r="252" spans="1:22" s="5" customFormat="1">
      <c r="A252" s="7" t="s">
        <v>634</v>
      </c>
      <c r="B252" s="17">
        <v>2</v>
      </c>
      <c r="C252" s="17">
        <v>14</v>
      </c>
      <c r="D252" s="17">
        <v>11</v>
      </c>
      <c r="E252" s="17">
        <v>49</v>
      </c>
      <c r="F252" s="17">
        <v>36</v>
      </c>
      <c r="G252" s="17">
        <v>81</v>
      </c>
      <c r="H252" s="17">
        <v>1</v>
      </c>
      <c r="I252" s="17">
        <v>7</v>
      </c>
      <c r="J252" s="8">
        <f t="shared" si="39"/>
        <v>58.927519151443725</v>
      </c>
      <c r="K252" s="8">
        <f t="shared" si="40"/>
        <v>170.86506541691077</v>
      </c>
      <c r="L252" s="8">
        <f t="shared" si="41"/>
        <v>178.70487701855282</v>
      </c>
      <c r="M252" s="8">
        <f t="shared" si="42"/>
        <v>7.2941056332377805</v>
      </c>
      <c r="N252" s="8">
        <f t="shared" si="43"/>
        <v>293.5819393184106</v>
      </c>
      <c r="O252" s="8">
        <f t="shared" si="44"/>
        <v>180.6140878988561</v>
      </c>
      <c r="P252" s="8">
        <f t="shared" si="45"/>
        <v>398.70641917334871</v>
      </c>
      <c r="Q252" s="8">
        <f t="shared" si="46"/>
        <v>12.389994548402399</v>
      </c>
      <c r="R252" s="9">
        <f t="shared" si="47"/>
        <v>5.2143542725681259E-2</v>
      </c>
      <c r="S252" s="8">
        <f t="shared" si="48"/>
        <v>1288.6940136107605</v>
      </c>
      <c r="T252" s="19">
        <f t="shared" si="49"/>
        <v>136.16582052896911</v>
      </c>
      <c r="U252" s="19">
        <f t="shared" si="50"/>
        <v>290.96748213020516</v>
      </c>
      <c r="V252" s="19">
        <f t="shared" si="51"/>
        <v>-154.80166160123605</v>
      </c>
    </row>
    <row r="253" spans="1:22" s="5" customFormat="1">
      <c r="A253" s="7" t="s">
        <v>933</v>
      </c>
      <c r="B253" s="17"/>
      <c r="C253" s="17">
        <v>12</v>
      </c>
      <c r="D253" s="17"/>
      <c r="E253" s="17">
        <v>23</v>
      </c>
      <c r="F253" s="17">
        <v>40</v>
      </c>
      <c r="G253" s="17">
        <v>55</v>
      </c>
      <c r="H253" s="17"/>
      <c r="I253" s="17">
        <v>7</v>
      </c>
      <c r="J253" s="8">
        <f t="shared" si="39"/>
        <v>0</v>
      </c>
      <c r="K253" s="8">
        <f t="shared" si="40"/>
        <v>146.45577035735207</v>
      </c>
      <c r="L253" s="8">
        <f t="shared" si="41"/>
        <v>0</v>
      </c>
      <c r="M253" s="8">
        <f t="shared" si="42"/>
        <v>0</v>
      </c>
      <c r="N253" s="8">
        <f t="shared" si="43"/>
        <v>137.80376743517232</v>
      </c>
      <c r="O253" s="8">
        <f t="shared" si="44"/>
        <v>200.68231988761789</v>
      </c>
      <c r="P253" s="8">
        <f t="shared" si="45"/>
        <v>270.72658092017502</v>
      </c>
      <c r="Q253" s="8">
        <f t="shared" si="46"/>
        <v>12.389994548402399</v>
      </c>
      <c r="R253" s="9">
        <f t="shared" si="47"/>
        <v>3.3969637414133738E-2</v>
      </c>
      <c r="S253" s="8">
        <f t="shared" si="48"/>
        <v>755.66843860031736</v>
      </c>
      <c r="T253" s="19">
        <f t="shared" si="49"/>
        <v>48.818590119117353</v>
      </c>
      <c r="U253" s="19">
        <f t="shared" si="50"/>
        <v>203.07088941432175</v>
      </c>
      <c r="V253" s="19">
        <f t="shared" si="51"/>
        <v>-154.25229929520441</v>
      </c>
    </row>
    <row r="254" spans="1:22" s="5" customFormat="1">
      <c r="A254" s="7" t="s">
        <v>604</v>
      </c>
      <c r="B254" s="17">
        <v>4</v>
      </c>
      <c r="C254" s="17">
        <v>16</v>
      </c>
      <c r="D254" s="17">
        <v>5</v>
      </c>
      <c r="E254" s="17">
        <v>36</v>
      </c>
      <c r="F254" s="17">
        <v>42</v>
      </c>
      <c r="G254" s="17">
        <v>87</v>
      </c>
      <c r="H254" s="17">
        <v>4</v>
      </c>
      <c r="I254" s="17">
        <v>16</v>
      </c>
      <c r="J254" s="8">
        <f t="shared" si="39"/>
        <v>117.85503830288745</v>
      </c>
      <c r="K254" s="8">
        <f t="shared" si="40"/>
        <v>195.27436047646944</v>
      </c>
      <c r="L254" s="8">
        <f t="shared" si="41"/>
        <v>81.229489553887646</v>
      </c>
      <c r="M254" s="8">
        <f t="shared" si="42"/>
        <v>29.176422532951122</v>
      </c>
      <c r="N254" s="8">
        <f t="shared" si="43"/>
        <v>215.69285337679145</v>
      </c>
      <c r="O254" s="8">
        <f t="shared" si="44"/>
        <v>210.71643588199879</v>
      </c>
      <c r="P254" s="8">
        <f t="shared" si="45"/>
        <v>428.24022800100414</v>
      </c>
      <c r="Q254" s="8">
        <f t="shared" si="46"/>
        <v>28.319987539205481</v>
      </c>
      <c r="R254" s="9">
        <f t="shared" si="47"/>
        <v>6.2355762336530847E-2</v>
      </c>
      <c r="S254" s="8">
        <f t="shared" si="48"/>
        <v>1278.18482812599</v>
      </c>
      <c r="T254" s="19">
        <f t="shared" si="49"/>
        <v>131.45296277774818</v>
      </c>
      <c r="U254" s="19">
        <f t="shared" si="50"/>
        <v>284.88317241993144</v>
      </c>
      <c r="V254" s="19">
        <f t="shared" si="51"/>
        <v>-153.43020964218326</v>
      </c>
    </row>
    <row r="255" spans="1:22" s="5" customFormat="1">
      <c r="A255" s="7" t="s">
        <v>231</v>
      </c>
      <c r="B255" s="17">
        <v>7</v>
      </c>
      <c r="C255" s="17">
        <v>21</v>
      </c>
      <c r="D255" s="17">
        <v>29</v>
      </c>
      <c r="E255" s="17">
        <v>74</v>
      </c>
      <c r="F255" s="17">
        <v>78</v>
      </c>
      <c r="G255" s="17">
        <v>113</v>
      </c>
      <c r="H255" s="17">
        <v>2</v>
      </c>
      <c r="I255" s="17">
        <v>17</v>
      </c>
      <c r="J255" s="8">
        <f t="shared" si="39"/>
        <v>206.24631703005304</v>
      </c>
      <c r="K255" s="8">
        <f t="shared" si="40"/>
        <v>256.29759812536616</v>
      </c>
      <c r="L255" s="8">
        <f t="shared" si="41"/>
        <v>471.13103941254832</v>
      </c>
      <c r="M255" s="8">
        <f t="shared" si="42"/>
        <v>14.588211266475561</v>
      </c>
      <c r="N255" s="8">
        <f t="shared" si="43"/>
        <v>443.36864305229352</v>
      </c>
      <c r="O255" s="8">
        <f t="shared" si="44"/>
        <v>391.33052378085489</v>
      </c>
      <c r="P255" s="8">
        <f t="shared" si="45"/>
        <v>556.22006625417782</v>
      </c>
      <c r="Q255" s="8">
        <f t="shared" si="46"/>
        <v>30.089986760405825</v>
      </c>
      <c r="R255" s="9">
        <f t="shared" si="47"/>
        <v>9.1417258259461176E-2</v>
      </c>
      <c r="S255" s="8">
        <f t="shared" si="48"/>
        <v>2339.1823989217692</v>
      </c>
      <c r="T255" s="19">
        <f t="shared" si="49"/>
        <v>311.22498485598913</v>
      </c>
      <c r="U255" s="19">
        <f t="shared" si="50"/>
        <v>463.63974436244206</v>
      </c>
      <c r="V255" s="19">
        <f t="shared" si="51"/>
        <v>-152.41475950645292</v>
      </c>
    </row>
    <row r="256" spans="1:22" s="5" customFormat="1">
      <c r="A256" s="7" t="s">
        <v>649</v>
      </c>
      <c r="B256" s="17">
        <v>4</v>
      </c>
      <c r="C256" s="17">
        <v>14</v>
      </c>
      <c r="D256" s="17">
        <v>7</v>
      </c>
      <c r="E256" s="17">
        <v>40</v>
      </c>
      <c r="F256" s="17">
        <v>45</v>
      </c>
      <c r="G256" s="17">
        <v>80</v>
      </c>
      <c r="H256" s="17">
        <v>2</v>
      </c>
      <c r="I256" s="17">
        <v>8</v>
      </c>
      <c r="J256" s="8">
        <f t="shared" si="39"/>
        <v>117.85503830288745</v>
      </c>
      <c r="K256" s="8">
        <f t="shared" si="40"/>
        <v>170.86506541691077</v>
      </c>
      <c r="L256" s="8">
        <f t="shared" si="41"/>
        <v>113.7212853754427</v>
      </c>
      <c r="M256" s="8">
        <f t="shared" si="42"/>
        <v>14.588211266475561</v>
      </c>
      <c r="N256" s="8">
        <f t="shared" si="43"/>
        <v>239.65872597421273</v>
      </c>
      <c r="O256" s="8">
        <f t="shared" si="44"/>
        <v>225.76760987357014</v>
      </c>
      <c r="P256" s="8">
        <f t="shared" si="45"/>
        <v>393.78411770207276</v>
      </c>
      <c r="Q256" s="8">
        <f t="shared" si="46"/>
        <v>14.159993769602741</v>
      </c>
      <c r="R256" s="9">
        <f t="shared" si="47"/>
        <v>2.7728621037963325E-2</v>
      </c>
      <c r="S256" s="8">
        <f t="shared" si="48"/>
        <v>1276.240053911572</v>
      </c>
      <c r="T256" s="19">
        <f t="shared" si="49"/>
        <v>134.14712969841364</v>
      </c>
      <c r="U256" s="19">
        <f t="shared" si="50"/>
        <v>286.40348451661856</v>
      </c>
      <c r="V256" s="19">
        <f t="shared" si="51"/>
        <v>-152.25635481820493</v>
      </c>
    </row>
    <row r="257" spans="1:22" s="5" customFormat="1">
      <c r="A257" s="7" t="s">
        <v>402</v>
      </c>
      <c r="B257" s="17">
        <v>5</v>
      </c>
      <c r="C257" s="17">
        <v>20</v>
      </c>
      <c r="D257" s="17">
        <v>15</v>
      </c>
      <c r="E257" s="17">
        <v>56</v>
      </c>
      <c r="F257" s="17">
        <v>61</v>
      </c>
      <c r="G257" s="17">
        <v>91</v>
      </c>
      <c r="H257" s="17">
        <v>7</v>
      </c>
      <c r="I257" s="17">
        <v>18</v>
      </c>
      <c r="J257" s="8">
        <f t="shared" si="39"/>
        <v>147.3187978786093</v>
      </c>
      <c r="K257" s="8">
        <f t="shared" si="40"/>
        <v>244.09295059558679</v>
      </c>
      <c r="L257" s="8">
        <f t="shared" si="41"/>
        <v>243.68846866166294</v>
      </c>
      <c r="M257" s="8">
        <f t="shared" si="42"/>
        <v>51.058739432664467</v>
      </c>
      <c r="N257" s="8">
        <f t="shared" si="43"/>
        <v>335.52221636389783</v>
      </c>
      <c r="O257" s="8">
        <f t="shared" si="44"/>
        <v>306.04053782861729</v>
      </c>
      <c r="P257" s="8">
        <f t="shared" si="45"/>
        <v>447.9294338861078</v>
      </c>
      <c r="Q257" s="8">
        <f t="shared" si="46"/>
        <v>31.859985981606169</v>
      </c>
      <c r="R257" s="9">
        <f t="shared" si="47"/>
        <v>2.4153380643318522E-2</v>
      </c>
      <c r="S257" s="8">
        <f t="shared" si="48"/>
        <v>1775.6511446471463</v>
      </c>
      <c r="T257" s="19">
        <f t="shared" si="49"/>
        <v>211.70007237861967</v>
      </c>
      <c r="U257" s="19">
        <f t="shared" si="50"/>
        <v>363.16406269287427</v>
      </c>
      <c r="V257" s="19">
        <f t="shared" si="51"/>
        <v>-151.4639903142546</v>
      </c>
    </row>
    <row r="258" spans="1:22" s="5" customFormat="1">
      <c r="A258" s="7" t="s">
        <v>408</v>
      </c>
      <c r="B258" s="17">
        <v>7</v>
      </c>
      <c r="C258" s="17">
        <v>22</v>
      </c>
      <c r="D258" s="17">
        <v>11</v>
      </c>
      <c r="E258" s="17">
        <v>62</v>
      </c>
      <c r="F258" s="17">
        <v>77</v>
      </c>
      <c r="G258" s="17">
        <v>71</v>
      </c>
      <c r="H258" s="17">
        <v>4</v>
      </c>
      <c r="I258" s="17">
        <v>16</v>
      </c>
      <c r="J258" s="8">
        <f t="shared" si="39"/>
        <v>206.24631703005304</v>
      </c>
      <c r="K258" s="8">
        <f t="shared" si="40"/>
        <v>268.50224565514549</v>
      </c>
      <c r="L258" s="8">
        <f t="shared" si="41"/>
        <v>178.70487701855282</v>
      </c>
      <c r="M258" s="8">
        <f t="shared" si="42"/>
        <v>29.176422532951122</v>
      </c>
      <c r="N258" s="8">
        <f t="shared" si="43"/>
        <v>371.47102526002971</v>
      </c>
      <c r="O258" s="8">
        <f t="shared" si="44"/>
        <v>386.31346578366447</v>
      </c>
      <c r="P258" s="8">
        <f t="shared" si="45"/>
        <v>349.48340446058961</v>
      </c>
      <c r="Q258" s="8">
        <f t="shared" si="46"/>
        <v>28.319987539205481</v>
      </c>
      <c r="R258" s="9">
        <f t="shared" si="47"/>
        <v>3.0788703927457483E-3</v>
      </c>
      <c r="S258" s="8">
        <f t="shared" si="48"/>
        <v>1789.8977577409862</v>
      </c>
      <c r="T258" s="19">
        <f t="shared" si="49"/>
        <v>217.81781323458378</v>
      </c>
      <c r="U258" s="19">
        <f t="shared" si="50"/>
        <v>369.08929850142795</v>
      </c>
      <c r="V258" s="19">
        <f t="shared" si="51"/>
        <v>-151.27148526684417</v>
      </c>
    </row>
    <row r="259" spans="1:22" s="5" customFormat="1">
      <c r="A259" s="7" t="s">
        <v>404</v>
      </c>
      <c r="B259" s="17">
        <v>2</v>
      </c>
      <c r="C259" s="17">
        <v>22</v>
      </c>
      <c r="D259" s="17">
        <v>20</v>
      </c>
      <c r="E259" s="17">
        <v>45</v>
      </c>
      <c r="F259" s="17">
        <v>79</v>
      </c>
      <c r="G259" s="17">
        <v>89</v>
      </c>
      <c r="H259" s="17">
        <v>1</v>
      </c>
      <c r="I259" s="17">
        <v>10</v>
      </c>
      <c r="J259" s="8">
        <f t="shared" si="39"/>
        <v>58.927519151443725</v>
      </c>
      <c r="K259" s="8">
        <f t="shared" si="40"/>
        <v>268.50224565514549</v>
      </c>
      <c r="L259" s="8">
        <f t="shared" si="41"/>
        <v>324.91795821555058</v>
      </c>
      <c r="M259" s="8">
        <f t="shared" si="42"/>
        <v>7.2941056332377805</v>
      </c>
      <c r="N259" s="8">
        <f t="shared" si="43"/>
        <v>269.61606672098929</v>
      </c>
      <c r="O259" s="8">
        <f t="shared" si="44"/>
        <v>396.34758177804537</v>
      </c>
      <c r="P259" s="8">
        <f t="shared" si="45"/>
        <v>438.08483094355597</v>
      </c>
      <c r="Q259" s="8">
        <f t="shared" si="46"/>
        <v>17.699992212003426</v>
      </c>
      <c r="R259" s="9">
        <f t="shared" si="47"/>
        <v>9.4939884959224632E-2</v>
      </c>
      <c r="S259" s="8">
        <f t="shared" si="48"/>
        <v>1763.6903080979682</v>
      </c>
      <c r="T259" s="19">
        <f t="shared" si="49"/>
        <v>217.44924100737992</v>
      </c>
      <c r="U259" s="19">
        <f t="shared" si="50"/>
        <v>368.0161598141969</v>
      </c>
      <c r="V259" s="19">
        <f t="shared" si="51"/>
        <v>-150.56691880681697</v>
      </c>
    </row>
    <row r="260" spans="1:22" s="5" customFormat="1">
      <c r="A260" s="7" t="s">
        <v>909</v>
      </c>
      <c r="B260" s="17">
        <v>1</v>
      </c>
      <c r="C260" s="17">
        <v>5</v>
      </c>
      <c r="D260" s="17">
        <v>4</v>
      </c>
      <c r="E260" s="17">
        <v>22</v>
      </c>
      <c r="F260" s="17">
        <v>27</v>
      </c>
      <c r="G260" s="17">
        <v>69</v>
      </c>
      <c r="H260" s="17"/>
      <c r="I260" s="17">
        <v>14</v>
      </c>
      <c r="J260" s="8">
        <f t="shared" si="39"/>
        <v>29.463759575721863</v>
      </c>
      <c r="K260" s="8">
        <f t="shared" si="40"/>
        <v>61.023237648896696</v>
      </c>
      <c r="L260" s="8">
        <f t="shared" si="41"/>
        <v>64.983591643110117</v>
      </c>
      <c r="M260" s="8">
        <f t="shared" si="42"/>
        <v>0</v>
      </c>
      <c r="N260" s="8">
        <f t="shared" si="43"/>
        <v>131.81229928581701</v>
      </c>
      <c r="O260" s="8">
        <f t="shared" si="44"/>
        <v>135.46056592414209</v>
      </c>
      <c r="P260" s="8">
        <f t="shared" si="45"/>
        <v>339.63880151803778</v>
      </c>
      <c r="Q260" s="8">
        <f t="shared" si="46"/>
        <v>24.779989096804798</v>
      </c>
      <c r="R260" s="9">
        <f t="shared" si="47"/>
        <v>4.8313557075607944E-2</v>
      </c>
      <c r="S260" s="8">
        <f t="shared" si="48"/>
        <v>762.38225559572561</v>
      </c>
      <c r="T260" s="19">
        <f t="shared" si="49"/>
        <v>51.823529622576224</v>
      </c>
      <c r="U260" s="19">
        <f t="shared" si="50"/>
        <v>202.30388890933227</v>
      </c>
      <c r="V260" s="19">
        <f t="shared" si="51"/>
        <v>-150.48035928675606</v>
      </c>
    </row>
    <row r="261" spans="1:22" s="5" customFormat="1">
      <c r="A261" s="7" t="s">
        <v>110</v>
      </c>
      <c r="B261" s="17">
        <v>11</v>
      </c>
      <c r="C261" s="17">
        <v>30</v>
      </c>
      <c r="D261" s="17">
        <v>28</v>
      </c>
      <c r="E261" s="17">
        <v>78</v>
      </c>
      <c r="F261" s="17">
        <v>101</v>
      </c>
      <c r="G261" s="17">
        <v>126</v>
      </c>
      <c r="H261" s="17">
        <v>8</v>
      </c>
      <c r="I261" s="17">
        <v>20</v>
      </c>
      <c r="J261" s="8">
        <f t="shared" si="39"/>
        <v>324.1013553329405</v>
      </c>
      <c r="K261" s="8">
        <f t="shared" si="40"/>
        <v>366.13942589338018</v>
      </c>
      <c r="L261" s="8">
        <f t="shared" si="41"/>
        <v>454.88514150177082</v>
      </c>
      <c r="M261" s="8">
        <f t="shared" si="42"/>
        <v>58.352845065902244</v>
      </c>
      <c r="N261" s="8">
        <f t="shared" si="43"/>
        <v>467.33451564971483</v>
      </c>
      <c r="O261" s="8">
        <f t="shared" si="44"/>
        <v>506.72285771623518</v>
      </c>
      <c r="P261" s="8">
        <f t="shared" si="45"/>
        <v>620.20998538076458</v>
      </c>
      <c r="Q261" s="8">
        <f t="shared" si="46"/>
        <v>35.399984424006853</v>
      </c>
      <c r="R261" s="9">
        <f t="shared" si="47"/>
        <v>3.3380584815516909E-2</v>
      </c>
      <c r="S261" s="8">
        <f t="shared" si="48"/>
        <v>2797.7461265407082</v>
      </c>
      <c r="T261" s="19">
        <f t="shared" si="49"/>
        <v>381.70864090936385</v>
      </c>
      <c r="U261" s="19">
        <f t="shared" si="50"/>
        <v>531.42245291557163</v>
      </c>
      <c r="V261" s="19">
        <f t="shared" si="51"/>
        <v>-149.71381200620777</v>
      </c>
    </row>
    <row r="262" spans="1:22" s="5" customFormat="1">
      <c r="A262" s="7" t="s">
        <v>701</v>
      </c>
      <c r="B262" s="17"/>
      <c r="C262" s="17">
        <v>21</v>
      </c>
      <c r="D262" s="17">
        <v>5</v>
      </c>
      <c r="E262" s="17">
        <v>50</v>
      </c>
      <c r="F262" s="17">
        <v>48</v>
      </c>
      <c r="G262" s="17">
        <v>50</v>
      </c>
      <c r="H262" s="17"/>
      <c r="I262" s="17">
        <v>9</v>
      </c>
      <c r="J262" s="8">
        <f t="shared" ref="J262:J325" si="52">1000000*B262/33940</f>
        <v>0</v>
      </c>
      <c r="K262" s="8">
        <f t="shared" ref="K262:K325" si="53">1000000*C262/81936</f>
        <v>256.29759812536616</v>
      </c>
      <c r="L262" s="8">
        <f t="shared" ref="L262:L325" si="54">1000000*D262/61554</f>
        <v>81.229489553887646</v>
      </c>
      <c r="M262" s="8">
        <f t="shared" ref="M262:M325" si="55">1000000*H262/137097</f>
        <v>0</v>
      </c>
      <c r="N262" s="8">
        <f t="shared" ref="N262:N325" si="56">1000000*E262/166904</f>
        <v>299.57340746776589</v>
      </c>
      <c r="O262" s="8">
        <f t="shared" ref="O262:O325" si="57">1000000*F262/199320</f>
        <v>240.81878386514148</v>
      </c>
      <c r="P262" s="8">
        <f t="shared" ref="P262:P325" si="58">1000000*G262/203157</f>
        <v>246.11507356379548</v>
      </c>
      <c r="Q262" s="8">
        <f t="shared" ref="Q262:Q325" si="59">1000000*(I262/564972)</f>
        <v>15.929992990803084</v>
      </c>
      <c r="R262" s="9">
        <f t="shared" ref="R262:R325" si="60">_xlfn.T.TEST(J262:L262,N262:P262,1,2)</f>
        <v>6.3576322380921424E-2</v>
      </c>
      <c r="S262" s="8">
        <f t="shared" ref="S262:S325" si="61">SUM(J262:P262)</f>
        <v>1124.0343525759567</v>
      </c>
      <c r="T262" s="19">
        <f t="shared" ref="T262:T325" si="62">AVERAGE(J262:L262)</f>
        <v>112.50902922641792</v>
      </c>
      <c r="U262" s="19">
        <f t="shared" ref="U262:U325" si="63">AVERAGE(N262:P262)</f>
        <v>262.16908829890093</v>
      </c>
      <c r="V262" s="19">
        <f t="shared" ref="V262:V325" si="64">T262-U262</f>
        <v>-149.66005907248302</v>
      </c>
    </row>
    <row r="263" spans="1:22" s="5" customFormat="1">
      <c r="A263" s="7" t="s">
        <v>134</v>
      </c>
      <c r="B263" s="17">
        <v>10</v>
      </c>
      <c r="C263" s="17">
        <v>28</v>
      </c>
      <c r="D263" s="17">
        <v>28</v>
      </c>
      <c r="E263" s="17">
        <v>74</v>
      </c>
      <c r="F263" s="17">
        <v>95</v>
      </c>
      <c r="G263" s="17">
        <v>126</v>
      </c>
      <c r="H263" s="17">
        <v>2</v>
      </c>
      <c r="I263" s="17">
        <v>19</v>
      </c>
      <c r="J263" s="8">
        <f t="shared" si="52"/>
        <v>294.63759575721861</v>
      </c>
      <c r="K263" s="8">
        <f t="shared" si="53"/>
        <v>341.73013083382153</v>
      </c>
      <c r="L263" s="8">
        <f t="shared" si="54"/>
        <v>454.88514150177082</v>
      </c>
      <c r="M263" s="8">
        <f t="shared" si="55"/>
        <v>14.588211266475561</v>
      </c>
      <c r="N263" s="8">
        <f t="shared" si="56"/>
        <v>443.36864305229352</v>
      </c>
      <c r="O263" s="8">
        <f t="shared" si="57"/>
        <v>476.62050973309249</v>
      </c>
      <c r="P263" s="8">
        <f t="shared" si="58"/>
        <v>620.20998538076458</v>
      </c>
      <c r="Q263" s="8">
        <f t="shared" si="59"/>
        <v>33.629985202806509</v>
      </c>
      <c r="R263" s="9">
        <f t="shared" si="60"/>
        <v>5.3362179986284806E-2</v>
      </c>
      <c r="S263" s="8">
        <f t="shared" si="61"/>
        <v>2646.0402175254367</v>
      </c>
      <c r="T263" s="19">
        <f t="shared" si="62"/>
        <v>363.75095603093695</v>
      </c>
      <c r="U263" s="19">
        <f t="shared" si="63"/>
        <v>513.39971272205014</v>
      </c>
      <c r="V263" s="19">
        <f t="shared" si="64"/>
        <v>-149.64875669111319</v>
      </c>
    </row>
    <row r="264" spans="1:22" s="5" customFormat="1">
      <c r="A264" s="7" t="s">
        <v>252</v>
      </c>
      <c r="B264" s="17">
        <v>8</v>
      </c>
      <c r="C264" s="17">
        <v>28</v>
      </c>
      <c r="D264" s="17">
        <v>20</v>
      </c>
      <c r="E264" s="17">
        <v>62</v>
      </c>
      <c r="F264" s="17">
        <v>95</v>
      </c>
      <c r="G264" s="17">
        <v>102</v>
      </c>
      <c r="H264" s="17">
        <v>5</v>
      </c>
      <c r="I264" s="17">
        <v>12</v>
      </c>
      <c r="J264" s="8">
        <f t="shared" si="52"/>
        <v>235.7100766057749</v>
      </c>
      <c r="K264" s="8">
        <f t="shared" si="53"/>
        <v>341.73013083382153</v>
      </c>
      <c r="L264" s="8">
        <f t="shared" si="54"/>
        <v>324.91795821555058</v>
      </c>
      <c r="M264" s="8">
        <f t="shared" si="55"/>
        <v>36.470528166188906</v>
      </c>
      <c r="N264" s="8">
        <f t="shared" si="56"/>
        <v>371.47102526002971</v>
      </c>
      <c r="O264" s="8">
        <f t="shared" si="57"/>
        <v>476.62050973309249</v>
      </c>
      <c r="P264" s="8">
        <f t="shared" si="58"/>
        <v>502.07475007014278</v>
      </c>
      <c r="Q264" s="8">
        <f t="shared" si="59"/>
        <v>21.23999065440411</v>
      </c>
      <c r="R264" s="9">
        <f t="shared" si="60"/>
        <v>2.2431722654726084E-2</v>
      </c>
      <c r="S264" s="8">
        <f t="shared" si="61"/>
        <v>2288.9949788846011</v>
      </c>
      <c r="T264" s="19">
        <f t="shared" si="62"/>
        <v>300.78605521838233</v>
      </c>
      <c r="U264" s="19">
        <f t="shared" si="63"/>
        <v>450.05542835442162</v>
      </c>
      <c r="V264" s="19">
        <f t="shared" si="64"/>
        <v>-149.26937313603929</v>
      </c>
    </row>
    <row r="265" spans="1:22" s="5" customFormat="1">
      <c r="A265" s="7" t="s">
        <v>1099</v>
      </c>
      <c r="B265" s="17"/>
      <c r="C265" s="17">
        <v>3</v>
      </c>
      <c r="D265" s="17">
        <v>2</v>
      </c>
      <c r="E265" s="17">
        <v>25</v>
      </c>
      <c r="F265" s="17">
        <v>13</v>
      </c>
      <c r="G265" s="17">
        <v>61</v>
      </c>
      <c r="H265" s="17"/>
      <c r="I265" s="17">
        <v>10</v>
      </c>
      <c r="J265" s="8">
        <f t="shared" si="52"/>
        <v>0</v>
      </c>
      <c r="K265" s="8">
        <f t="shared" si="53"/>
        <v>36.613942589338016</v>
      </c>
      <c r="L265" s="8">
        <f t="shared" si="54"/>
        <v>32.491795821555058</v>
      </c>
      <c r="M265" s="8">
        <f t="shared" si="55"/>
        <v>0</v>
      </c>
      <c r="N265" s="8">
        <f t="shared" si="56"/>
        <v>149.78670373388294</v>
      </c>
      <c r="O265" s="8">
        <f t="shared" si="57"/>
        <v>65.22175396347582</v>
      </c>
      <c r="P265" s="8">
        <f t="shared" si="58"/>
        <v>300.26038974783052</v>
      </c>
      <c r="Q265" s="8">
        <f t="shared" si="59"/>
        <v>17.699992212003426</v>
      </c>
      <c r="R265" s="9">
        <f t="shared" si="60"/>
        <v>4.9897200784694958E-2</v>
      </c>
      <c r="S265" s="8">
        <f t="shared" si="61"/>
        <v>584.37458585608238</v>
      </c>
      <c r="T265" s="19">
        <f t="shared" si="62"/>
        <v>23.035246136964361</v>
      </c>
      <c r="U265" s="19">
        <f t="shared" si="63"/>
        <v>171.75628248172976</v>
      </c>
      <c r="V265" s="19">
        <f t="shared" si="64"/>
        <v>-148.72103634476539</v>
      </c>
    </row>
    <row r="266" spans="1:22" s="5" customFormat="1">
      <c r="A266" s="7" t="s">
        <v>386</v>
      </c>
      <c r="B266" s="17">
        <v>4</v>
      </c>
      <c r="C266" s="17">
        <v>24</v>
      </c>
      <c r="D266" s="17">
        <v>17</v>
      </c>
      <c r="E266" s="17">
        <v>65</v>
      </c>
      <c r="F266" s="17">
        <v>52</v>
      </c>
      <c r="G266" s="17">
        <v>98</v>
      </c>
      <c r="H266" s="17">
        <v>3</v>
      </c>
      <c r="I266" s="17">
        <v>14</v>
      </c>
      <c r="J266" s="8">
        <f t="shared" si="52"/>
        <v>117.85503830288745</v>
      </c>
      <c r="K266" s="8">
        <f t="shared" si="53"/>
        <v>292.91154071470413</v>
      </c>
      <c r="L266" s="8">
        <f t="shared" si="54"/>
        <v>276.18026448321797</v>
      </c>
      <c r="M266" s="8">
        <f t="shared" si="55"/>
        <v>21.882316899713341</v>
      </c>
      <c r="N266" s="8">
        <f t="shared" si="56"/>
        <v>389.44542970809567</v>
      </c>
      <c r="O266" s="8">
        <f t="shared" si="57"/>
        <v>260.88701585390328</v>
      </c>
      <c r="P266" s="8">
        <f t="shared" si="58"/>
        <v>482.38554418503918</v>
      </c>
      <c r="Q266" s="8">
        <f t="shared" si="59"/>
        <v>24.779989096804798</v>
      </c>
      <c r="R266" s="9">
        <f t="shared" si="60"/>
        <v>7.7780926533768058E-2</v>
      </c>
      <c r="S266" s="8">
        <f t="shared" si="61"/>
        <v>1841.5471501475611</v>
      </c>
      <c r="T266" s="19">
        <f t="shared" si="62"/>
        <v>228.98228116693653</v>
      </c>
      <c r="U266" s="19">
        <f t="shared" si="63"/>
        <v>377.57266324901275</v>
      </c>
      <c r="V266" s="19">
        <f t="shared" si="64"/>
        <v>-148.59038208207622</v>
      </c>
    </row>
    <row r="267" spans="1:22" s="5" customFormat="1">
      <c r="A267" s="7" t="s">
        <v>218</v>
      </c>
      <c r="B267" s="17">
        <v>12</v>
      </c>
      <c r="C267" s="17">
        <v>22</v>
      </c>
      <c r="D267" s="17">
        <v>22</v>
      </c>
      <c r="E267" s="17">
        <v>86</v>
      </c>
      <c r="F267" s="17">
        <v>94</v>
      </c>
      <c r="G267" s="17">
        <v>89</v>
      </c>
      <c r="H267" s="17">
        <v>7</v>
      </c>
      <c r="I267" s="17">
        <v>18</v>
      </c>
      <c r="J267" s="8">
        <f t="shared" si="52"/>
        <v>353.56511490866234</v>
      </c>
      <c r="K267" s="8">
        <f t="shared" si="53"/>
        <v>268.50224565514549</v>
      </c>
      <c r="L267" s="8">
        <f t="shared" si="54"/>
        <v>357.40975403710564</v>
      </c>
      <c r="M267" s="8">
        <f t="shared" si="55"/>
        <v>51.058739432664467</v>
      </c>
      <c r="N267" s="8">
        <f t="shared" si="56"/>
        <v>515.26626084455734</v>
      </c>
      <c r="O267" s="8">
        <f t="shared" si="57"/>
        <v>471.60345173590207</v>
      </c>
      <c r="P267" s="8">
        <f t="shared" si="58"/>
        <v>438.08483094355597</v>
      </c>
      <c r="Q267" s="8">
        <f t="shared" si="59"/>
        <v>31.859985981606169</v>
      </c>
      <c r="R267" s="9">
        <f t="shared" si="60"/>
        <v>7.708173455221721E-3</v>
      </c>
      <c r="S267" s="8">
        <f t="shared" si="61"/>
        <v>2455.4903975575935</v>
      </c>
      <c r="T267" s="19">
        <f t="shared" si="62"/>
        <v>326.49237153363782</v>
      </c>
      <c r="U267" s="19">
        <f t="shared" si="63"/>
        <v>474.98484784133848</v>
      </c>
      <c r="V267" s="19">
        <f t="shared" si="64"/>
        <v>-148.49247630770066</v>
      </c>
    </row>
    <row r="268" spans="1:22" s="5" customFormat="1">
      <c r="A268" s="7" t="s">
        <v>715</v>
      </c>
      <c r="B268" s="17"/>
      <c r="C268" s="17">
        <v>15</v>
      </c>
      <c r="D268" s="17">
        <v>5</v>
      </c>
      <c r="E268" s="17">
        <v>40</v>
      </c>
      <c r="F268" s="17">
        <v>23</v>
      </c>
      <c r="G268" s="17">
        <v>72</v>
      </c>
      <c r="H268" s="17">
        <v>4</v>
      </c>
      <c r="I268" s="17">
        <v>21</v>
      </c>
      <c r="J268" s="8">
        <f t="shared" si="52"/>
        <v>0</v>
      </c>
      <c r="K268" s="8">
        <f t="shared" si="53"/>
        <v>183.06971294669009</v>
      </c>
      <c r="L268" s="8">
        <f t="shared" si="54"/>
        <v>81.229489553887646</v>
      </c>
      <c r="M268" s="8">
        <f t="shared" si="55"/>
        <v>29.176422532951122</v>
      </c>
      <c r="N268" s="8">
        <f t="shared" si="56"/>
        <v>239.65872597421273</v>
      </c>
      <c r="O268" s="8">
        <f t="shared" si="57"/>
        <v>115.39233393538029</v>
      </c>
      <c r="P268" s="8">
        <f t="shared" si="58"/>
        <v>354.4057059318655</v>
      </c>
      <c r="Q268" s="8">
        <f t="shared" si="59"/>
        <v>37.169983645207196</v>
      </c>
      <c r="R268" s="9">
        <f t="shared" si="60"/>
        <v>8.1628695687775574E-2</v>
      </c>
      <c r="S268" s="8">
        <f t="shared" si="61"/>
        <v>1002.9323908749873</v>
      </c>
      <c r="T268" s="19">
        <f t="shared" si="62"/>
        <v>88.09973416685925</v>
      </c>
      <c r="U268" s="19">
        <f t="shared" si="63"/>
        <v>236.48558861381949</v>
      </c>
      <c r="V268" s="19">
        <f t="shared" si="64"/>
        <v>-148.38585444696025</v>
      </c>
    </row>
    <row r="269" spans="1:22" s="5" customFormat="1">
      <c r="A269" s="7" t="s">
        <v>822</v>
      </c>
      <c r="B269" s="17"/>
      <c r="C269" s="17">
        <v>14</v>
      </c>
      <c r="D269" s="17">
        <v>3</v>
      </c>
      <c r="E269" s="17">
        <v>34</v>
      </c>
      <c r="F269" s="17">
        <v>26</v>
      </c>
      <c r="G269" s="17">
        <v>67</v>
      </c>
      <c r="H269" s="17"/>
      <c r="I269" s="17">
        <v>12</v>
      </c>
      <c r="J269" s="8">
        <f t="shared" si="52"/>
        <v>0</v>
      </c>
      <c r="K269" s="8">
        <f t="shared" si="53"/>
        <v>170.86506541691077</v>
      </c>
      <c r="L269" s="8">
        <f t="shared" si="54"/>
        <v>48.737693732332588</v>
      </c>
      <c r="M269" s="8">
        <f t="shared" si="55"/>
        <v>0</v>
      </c>
      <c r="N269" s="8">
        <f t="shared" si="56"/>
        <v>203.70991707808082</v>
      </c>
      <c r="O269" s="8">
        <f t="shared" si="57"/>
        <v>130.44350792695164</v>
      </c>
      <c r="P269" s="8">
        <f t="shared" si="58"/>
        <v>329.79419857548595</v>
      </c>
      <c r="Q269" s="8">
        <f t="shared" si="59"/>
        <v>21.23999065440411</v>
      </c>
      <c r="R269" s="9">
        <f t="shared" si="60"/>
        <v>6.3879803684366659E-2</v>
      </c>
      <c r="S269" s="8">
        <f t="shared" si="61"/>
        <v>883.55038272976185</v>
      </c>
      <c r="T269" s="19">
        <f t="shared" si="62"/>
        <v>73.200919716414447</v>
      </c>
      <c r="U269" s="19">
        <f t="shared" si="63"/>
        <v>221.31587452683948</v>
      </c>
      <c r="V269" s="19">
        <f t="shared" si="64"/>
        <v>-148.11495481042505</v>
      </c>
    </row>
    <row r="270" spans="1:22" s="5" customFormat="1">
      <c r="A270" s="7" t="s">
        <v>388</v>
      </c>
      <c r="B270" s="17">
        <v>6</v>
      </c>
      <c r="C270" s="17">
        <v>16</v>
      </c>
      <c r="D270" s="17">
        <v>20</v>
      </c>
      <c r="E270" s="17">
        <v>64</v>
      </c>
      <c r="F270" s="17">
        <v>48</v>
      </c>
      <c r="G270" s="17">
        <v>105</v>
      </c>
      <c r="H270" s="17">
        <v>2</v>
      </c>
      <c r="I270" s="17">
        <v>17</v>
      </c>
      <c r="J270" s="8">
        <f t="shared" si="52"/>
        <v>176.78255745433117</v>
      </c>
      <c r="K270" s="8">
        <f t="shared" si="53"/>
        <v>195.27436047646944</v>
      </c>
      <c r="L270" s="8">
        <f t="shared" si="54"/>
        <v>324.91795821555058</v>
      </c>
      <c r="M270" s="8">
        <f t="shared" si="55"/>
        <v>14.588211266475561</v>
      </c>
      <c r="N270" s="8">
        <f t="shared" si="56"/>
        <v>383.45396155874033</v>
      </c>
      <c r="O270" s="8">
        <f t="shared" si="57"/>
        <v>240.81878386514148</v>
      </c>
      <c r="P270" s="8">
        <f t="shared" si="58"/>
        <v>516.8416544839705</v>
      </c>
      <c r="Q270" s="8">
        <f t="shared" si="59"/>
        <v>30.089986760405825</v>
      </c>
      <c r="R270" s="9">
        <f t="shared" si="60"/>
        <v>9.2034082798009273E-2</v>
      </c>
      <c r="S270" s="8">
        <f t="shared" si="61"/>
        <v>1852.6774873206791</v>
      </c>
      <c r="T270" s="19">
        <f t="shared" si="62"/>
        <v>232.32495871545041</v>
      </c>
      <c r="U270" s="19">
        <f t="shared" si="63"/>
        <v>380.37146663595075</v>
      </c>
      <c r="V270" s="19">
        <f t="shared" si="64"/>
        <v>-148.04650792050035</v>
      </c>
    </row>
    <row r="271" spans="1:22" s="5" customFormat="1">
      <c r="A271" s="7" t="s">
        <v>917</v>
      </c>
      <c r="B271" s="17">
        <v>2</v>
      </c>
      <c r="C271" s="17">
        <v>10</v>
      </c>
      <c r="D271" s="17">
        <v>2</v>
      </c>
      <c r="E271" s="17">
        <v>39</v>
      </c>
      <c r="F271" s="17">
        <v>56</v>
      </c>
      <c r="G271" s="17">
        <v>29</v>
      </c>
      <c r="H271" s="17">
        <v>1</v>
      </c>
      <c r="I271" s="17">
        <v>4</v>
      </c>
      <c r="J271" s="8">
        <f t="shared" si="52"/>
        <v>58.927519151443725</v>
      </c>
      <c r="K271" s="8">
        <f t="shared" si="53"/>
        <v>122.04647529779339</v>
      </c>
      <c r="L271" s="8">
        <f t="shared" si="54"/>
        <v>32.491795821555058</v>
      </c>
      <c r="M271" s="8">
        <f t="shared" si="55"/>
        <v>7.2941056332377805</v>
      </c>
      <c r="N271" s="8">
        <f t="shared" si="56"/>
        <v>233.66725782485742</v>
      </c>
      <c r="O271" s="8">
        <f t="shared" si="57"/>
        <v>280.95524784266507</v>
      </c>
      <c r="P271" s="8">
        <f t="shared" si="58"/>
        <v>142.74674266700137</v>
      </c>
      <c r="Q271" s="8">
        <f t="shared" si="59"/>
        <v>7.0799968848013703</v>
      </c>
      <c r="R271" s="9">
        <f t="shared" si="60"/>
        <v>1.8975411496730422E-2</v>
      </c>
      <c r="S271" s="8">
        <f t="shared" si="61"/>
        <v>878.12914423855386</v>
      </c>
      <c r="T271" s="19">
        <f t="shared" si="62"/>
        <v>71.15526342359739</v>
      </c>
      <c r="U271" s="19">
        <f t="shared" si="63"/>
        <v>219.12308277817465</v>
      </c>
      <c r="V271" s="19">
        <f t="shared" si="64"/>
        <v>-147.96781935457727</v>
      </c>
    </row>
    <row r="272" spans="1:22" s="5" customFormat="1">
      <c r="A272" s="7" t="s">
        <v>184</v>
      </c>
      <c r="B272" s="17">
        <v>10</v>
      </c>
      <c r="C272" s="17">
        <v>31</v>
      </c>
      <c r="D272" s="17">
        <v>19</v>
      </c>
      <c r="E272" s="17">
        <v>64</v>
      </c>
      <c r="F272" s="17">
        <v>83</v>
      </c>
      <c r="G272" s="17">
        <v>127</v>
      </c>
      <c r="H272" s="17">
        <v>8</v>
      </c>
      <c r="I272" s="17">
        <v>19</v>
      </c>
      <c r="J272" s="8">
        <f t="shared" si="52"/>
        <v>294.63759575721861</v>
      </c>
      <c r="K272" s="8">
        <f t="shared" si="53"/>
        <v>378.34407342315956</v>
      </c>
      <c r="L272" s="8">
        <f t="shared" si="54"/>
        <v>308.67206030477303</v>
      </c>
      <c r="M272" s="8">
        <f t="shared" si="55"/>
        <v>58.352845065902244</v>
      </c>
      <c r="N272" s="8">
        <f t="shared" si="56"/>
        <v>383.45396155874033</v>
      </c>
      <c r="O272" s="8">
        <f t="shared" si="57"/>
        <v>416.41581376680716</v>
      </c>
      <c r="P272" s="8">
        <f t="shared" si="58"/>
        <v>625.13228685204058</v>
      </c>
      <c r="Q272" s="8">
        <f t="shared" si="59"/>
        <v>33.629985202806509</v>
      </c>
      <c r="R272" s="9">
        <f t="shared" si="60"/>
        <v>6.9157764943934955E-2</v>
      </c>
      <c r="S272" s="8">
        <f t="shared" si="61"/>
        <v>2465.0086367286412</v>
      </c>
      <c r="T272" s="19">
        <f t="shared" si="62"/>
        <v>327.21790982838371</v>
      </c>
      <c r="U272" s="19">
        <f t="shared" si="63"/>
        <v>475.0006873925293</v>
      </c>
      <c r="V272" s="19">
        <f t="shared" si="64"/>
        <v>-147.78277756414559</v>
      </c>
    </row>
    <row r="273" spans="1:22" s="5" customFormat="1">
      <c r="A273" s="7" t="s">
        <v>488</v>
      </c>
      <c r="B273" s="17">
        <v>6</v>
      </c>
      <c r="C273" s="17">
        <v>20</v>
      </c>
      <c r="D273" s="17">
        <v>10</v>
      </c>
      <c r="E273" s="17">
        <v>46</v>
      </c>
      <c r="F273" s="17">
        <v>54</v>
      </c>
      <c r="G273" s="17">
        <v>97</v>
      </c>
      <c r="H273" s="17">
        <v>3</v>
      </c>
      <c r="I273" s="17">
        <v>11</v>
      </c>
      <c r="J273" s="8">
        <f t="shared" si="52"/>
        <v>176.78255745433117</v>
      </c>
      <c r="K273" s="8">
        <f t="shared" si="53"/>
        <v>244.09295059558679</v>
      </c>
      <c r="L273" s="8">
        <f t="shared" si="54"/>
        <v>162.45897910777529</v>
      </c>
      <c r="M273" s="8">
        <f t="shared" si="55"/>
        <v>21.882316899713341</v>
      </c>
      <c r="N273" s="8">
        <f t="shared" si="56"/>
        <v>275.60753487034464</v>
      </c>
      <c r="O273" s="8">
        <f t="shared" si="57"/>
        <v>270.92113184828418</v>
      </c>
      <c r="P273" s="8">
        <f t="shared" si="58"/>
        <v>477.46324271376324</v>
      </c>
      <c r="Q273" s="8">
        <f t="shared" si="59"/>
        <v>19.46999143320377</v>
      </c>
      <c r="R273" s="9">
        <f t="shared" si="60"/>
        <v>5.6509218355170178E-2</v>
      </c>
      <c r="S273" s="8">
        <f t="shared" si="61"/>
        <v>1629.2087134897988</v>
      </c>
      <c r="T273" s="19">
        <f t="shared" si="62"/>
        <v>194.44482905256442</v>
      </c>
      <c r="U273" s="19">
        <f t="shared" si="63"/>
        <v>341.330636477464</v>
      </c>
      <c r="V273" s="19">
        <f t="shared" si="64"/>
        <v>-146.88580742489958</v>
      </c>
    </row>
    <row r="274" spans="1:22" s="5" customFormat="1">
      <c r="A274" s="7" t="s">
        <v>45</v>
      </c>
      <c r="B274" s="17">
        <v>20</v>
      </c>
      <c r="C274" s="17">
        <v>36</v>
      </c>
      <c r="D274" s="17">
        <v>32</v>
      </c>
      <c r="E274" s="17">
        <v>96</v>
      </c>
      <c r="F274" s="17">
        <v>168</v>
      </c>
      <c r="G274" s="17">
        <v>116</v>
      </c>
      <c r="H274" s="17">
        <v>14</v>
      </c>
      <c r="I274" s="17">
        <v>38</v>
      </c>
      <c r="J274" s="8">
        <f t="shared" si="52"/>
        <v>589.27519151443721</v>
      </c>
      <c r="K274" s="8">
        <f t="shared" si="53"/>
        <v>439.36731107205622</v>
      </c>
      <c r="L274" s="8">
        <f t="shared" si="54"/>
        <v>519.86873314488093</v>
      </c>
      <c r="M274" s="8">
        <f t="shared" si="55"/>
        <v>102.11747886532893</v>
      </c>
      <c r="N274" s="8">
        <f t="shared" si="56"/>
        <v>575.18094233811053</v>
      </c>
      <c r="O274" s="8">
        <f t="shared" si="57"/>
        <v>842.86574352799516</v>
      </c>
      <c r="P274" s="8">
        <f t="shared" si="58"/>
        <v>570.98697066800548</v>
      </c>
      <c r="Q274" s="8">
        <f t="shared" si="59"/>
        <v>67.259970405613018</v>
      </c>
      <c r="R274" s="9">
        <f t="shared" si="60"/>
        <v>0.10762336130074282</v>
      </c>
      <c r="S274" s="8">
        <f t="shared" si="61"/>
        <v>3639.6623711308143</v>
      </c>
      <c r="T274" s="19">
        <f t="shared" si="62"/>
        <v>516.17041191045814</v>
      </c>
      <c r="U274" s="19">
        <f t="shared" si="63"/>
        <v>663.01121884470376</v>
      </c>
      <c r="V274" s="19">
        <f t="shared" si="64"/>
        <v>-146.84080693424562</v>
      </c>
    </row>
    <row r="275" spans="1:22" s="5" customFormat="1">
      <c r="A275" s="7" t="s">
        <v>801</v>
      </c>
      <c r="B275" s="17"/>
      <c r="C275" s="17">
        <v>11</v>
      </c>
      <c r="D275" s="17">
        <v>8</v>
      </c>
      <c r="E275" s="17">
        <v>34</v>
      </c>
      <c r="F275" s="17">
        <v>37</v>
      </c>
      <c r="G275" s="17">
        <v>64</v>
      </c>
      <c r="H275" s="17"/>
      <c r="I275" s="17">
        <v>7</v>
      </c>
      <c r="J275" s="8">
        <f t="shared" si="52"/>
        <v>0</v>
      </c>
      <c r="K275" s="8">
        <f t="shared" si="53"/>
        <v>134.25112282757274</v>
      </c>
      <c r="L275" s="8">
        <f t="shared" si="54"/>
        <v>129.96718328622023</v>
      </c>
      <c r="M275" s="8">
        <f t="shared" si="55"/>
        <v>0</v>
      </c>
      <c r="N275" s="8">
        <f t="shared" si="56"/>
        <v>203.70991707808082</v>
      </c>
      <c r="O275" s="8">
        <f t="shared" si="57"/>
        <v>185.63114589604655</v>
      </c>
      <c r="P275" s="8">
        <f t="shared" si="58"/>
        <v>315.02729416165823</v>
      </c>
      <c r="Q275" s="8">
        <f t="shared" si="59"/>
        <v>12.389994548402399</v>
      </c>
      <c r="R275" s="9">
        <f t="shared" si="60"/>
        <v>3.5110721459202417E-2</v>
      </c>
      <c r="S275" s="8">
        <f t="shared" si="61"/>
        <v>968.58666324957858</v>
      </c>
      <c r="T275" s="19">
        <f t="shared" si="62"/>
        <v>88.072768704597664</v>
      </c>
      <c r="U275" s="19">
        <f t="shared" si="63"/>
        <v>234.7894523785952</v>
      </c>
      <c r="V275" s="19">
        <f t="shared" si="64"/>
        <v>-146.71668367399752</v>
      </c>
    </row>
    <row r="276" spans="1:22" s="5" customFormat="1">
      <c r="A276" s="7" t="s">
        <v>211</v>
      </c>
      <c r="B276" s="17">
        <v>10</v>
      </c>
      <c r="C276" s="17">
        <v>22</v>
      </c>
      <c r="D276" s="17">
        <v>24</v>
      </c>
      <c r="E276" s="17">
        <v>66</v>
      </c>
      <c r="F276" s="17">
        <v>87</v>
      </c>
      <c r="G276" s="17">
        <v>114</v>
      </c>
      <c r="H276" s="17">
        <v>5</v>
      </c>
      <c r="I276" s="17">
        <v>22</v>
      </c>
      <c r="J276" s="8">
        <f t="shared" si="52"/>
        <v>294.63759575721861</v>
      </c>
      <c r="K276" s="8">
        <f t="shared" si="53"/>
        <v>268.50224565514549</v>
      </c>
      <c r="L276" s="8">
        <f t="shared" si="54"/>
        <v>389.9015498586607</v>
      </c>
      <c r="M276" s="8">
        <f t="shared" si="55"/>
        <v>36.470528166188906</v>
      </c>
      <c r="N276" s="8">
        <f t="shared" si="56"/>
        <v>395.43689785745102</v>
      </c>
      <c r="O276" s="8">
        <f t="shared" si="57"/>
        <v>436.48404575556896</v>
      </c>
      <c r="P276" s="8">
        <f t="shared" si="58"/>
        <v>561.14236772545371</v>
      </c>
      <c r="Q276" s="8">
        <f t="shared" si="59"/>
        <v>38.93998286640754</v>
      </c>
      <c r="R276" s="9">
        <f t="shared" si="60"/>
        <v>3.8581076282268034E-2</v>
      </c>
      <c r="S276" s="8">
        <f t="shared" si="61"/>
        <v>2382.5752307756875</v>
      </c>
      <c r="T276" s="19">
        <f t="shared" si="62"/>
        <v>317.68046375700828</v>
      </c>
      <c r="U276" s="19">
        <f t="shared" si="63"/>
        <v>464.3544371128246</v>
      </c>
      <c r="V276" s="19">
        <f t="shared" si="64"/>
        <v>-146.67397335581632</v>
      </c>
    </row>
    <row r="277" spans="1:22" s="5" customFormat="1">
      <c r="A277" s="7" t="s">
        <v>938</v>
      </c>
      <c r="B277" s="17"/>
      <c r="C277" s="17">
        <v>15</v>
      </c>
      <c r="D277" s="17"/>
      <c r="E277" s="17">
        <v>37</v>
      </c>
      <c r="F277" s="17">
        <v>13</v>
      </c>
      <c r="G277" s="17">
        <v>68</v>
      </c>
      <c r="H277" s="17"/>
      <c r="I277" s="17">
        <v>4</v>
      </c>
      <c r="J277" s="8">
        <f t="shared" si="52"/>
        <v>0</v>
      </c>
      <c r="K277" s="8">
        <f t="shared" si="53"/>
        <v>183.06971294669009</v>
      </c>
      <c r="L277" s="8">
        <f t="shared" si="54"/>
        <v>0</v>
      </c>
      <c r="M277" s="8">
        <f t="shared" si="55"/>
        <v>0</v>
      </c>
      <c r="N277" s="8">
        <f t="shared" si="56"/>
        <v>221.68432152614676</v>
      </c>
      <c r="O277" s="8">
        <f t="shared" si="57"/>
        <v>65.22175396347582</v>
      </c>
      <c r="P277" s="8">
        <f t="shared" si="58"/>
        <v>334.71650004676184</v>
      </c>
      <c r="Q277" s="8">
        <f t="shared" si="59"/>
        <v>7.0799968848013703</v>
      </c>
      <c r="R277" s="9">
        <f t="shared" si="60"/>
        <v>0.10717664629315037</v>
      </c>
      <c r="S277" s="8">
        <f t="shared" si="61"/>
        <v>804.69228848307444</v>
      </c>
      <c r="T277" s="19">
        <f t="shared" si="62"/>
        <v>61.023237648896696</v>
      </c>
      <c r="U277" s="19">
        <f t="shared" si="63"/>
        <v>207.20752517879478</v>
      </c>
      <c r="V277" s="19">
        <f t="shared" si="64"/>
        <v>-146.18428752989809</v>
      </c>
    </row>
    <row r="278" spans="1:22" s="5" customFormat="1">
      <c r="A278" s="7" t="s">
        <v>229</v>
      </c>
      <c r="B278" s="17">
        <v>11</v>
      </c>
      <c r="C278" s="17">
        <v>28</v>
      </c>
      <c r="D278" s="17">
        <v>17</v>
      </c>
      <c r="E278" s="17">
        <v>58</v>
      </c>
      <c r="F278" s="17">
        <v>96</v>
      </c>
      <c r="G278" s="17">
        <v>112</v>
      </c>
      <c r="H278" s="17">
        <v>6</v>
      </c>
      <c r="I278" s="17">
        <v>17</v>
      </c>
      <c r="J278" s="8">
        <f t="shared" si="52"/>
        <v>324.1013553329405</v>
      </c>
      <c r="K278" s="8">
        <f t="shared" si="53"/>
        <v>341.73013083382153</v>
      </c>
      <c r="L278" s="8">
        <f t="shared" si="54"/>
        <v>276.18026448321797</v>
      </c>
      <c r="M278" s="8">
        <f t="shared" si="55"/>
        <v>43.764633799426683</v>
      </c>
      <c r="N278" s="8">
        <f t="shared" si="56"/>
        <v>347.50515266260845</v>
      </c>
      <c r="O278" s="8">
        <f t="shared" si="57"/>
        <v>481.63756773028297</v>
      </c>
      <c r="P278" s="8">
        <f t="shared" si="58"/>
        <v>551.29776478290194</v>
      </c>
      <c r="Q278" s="8">
        <f t="shared" si="59"/>
        <v>30.089986760405825</v>
      </c>
      <c r="R278" s="9">
        <f t="shared" si="60"/>
        <v>4.0462934950188156E-2</v>
      </c>
      <c r="S278" s="8">
        <f t="shared" si="61"/>
        <v>2366.2168696252002</v>
      </c>
      <c r="T278" s="19">
        <f t="shared" si="62"/>
        <v>314.00391688332667</v>
      </c>
      <c r="U278" s="19">
        <f t="shared" si="63"/>
        <v>460.14682839193114</v>
      </c>
      <c r="V278" s="19">
        <f t="shared" si="64"/>
        <v>-146.14291150860447</v>
      </c>
    </row>
    <row r="279" spans="1:22" s="5" customFormat="1">
      <c r="A279" s="7" t="s">
        <v>802</v>
      </c>
      <c r="B279" s="17">
        <v>2</v>
      </c>
      <c r="C279" s="17">
        <v>11</v>
      </c>
      <c r="D279" s="17">
        <v>4</v>
      </c>
      <c r="E279" s="17">
        <v>33</v>
      </c>
      <c r="F279" s="17">
        <v>42</v>
      </c>
      <c r="G279" s="17">
        <v>58</v>
      </c>
      <c r="H279" s="17"/>
      <c r="I279" s="17">
        <v>12</v>
      </c>
      <c r="J279" s="8">
        <f t="shared" si="52"/>
        <v>58.927519151443725</v>
      </c>
      <c r="K279" s="8">
        <f t="shared" si="53"/>
        <v>134.25112282757274</v>
      </c>
      <c r="L279" s="8">
        <f t="shared" si="54"/>
        <v>64.983591643110117</v>
      </c>
      <c r="M279" s="8">
        <f t="shared" si="55"/>
        <v>0</v>
      </c>
      <c r="N279" s="8">
        <f t="shared" si="56"/>
        <v>197.71844892872551</v>
      </c>
      <c r="O279" s="8">
        <f t="shared" si="57"/>
        <v>210.71643588199879</v>
      </c>
      <c r="P279" s="8">
        <f t="shared" si="58"/>
        <v>285.49348533400274</v>
      </c>
      <c r="Q279" s="8">
        <f t="shared" si="59"/>
        <v>21.23999065440411</v>
      </c>
      <c r="R279" s="9">
        <f t="shared" si="60"/>
        <v>8.1992266508897262E-3</v>
      </c>
      <c r="S279" s="8">
        <f t="shared" si="61"/>
        <v>952.09060376685352</v>
      </c>
      <c r="T279" s="19">
        <f t="shared" si="62"/>
        <v>86.054077874042193</v>
      </c>
      <c r="U279" s="19">
        <f t="shared" si="63"/>
        <v>231.30945671490903</v>
      </c>
      <c r="V279" s="19">
        <f t="shared" si="64"/>
        <v>-145.25537884086685</v>
      </c>
    </row>
    <row r="280" spans="1:22" s="5" customFormat="1">
      <c r="A280" s="7" t="s">
        <v>1021</v>
      </c>
      <c r="B280" s="17"/>
      <c r="C280" s="17">
        <v>9</v>
      </c>
      <c r="D280" s="17"/>
      <c r="E280" s="17">
        <v>30</v>
      </c>
      <c r="F280" s="17">
        <v>10</v>
      </c>
      <c r="G280" s="17">
        <v>64</v>
      </c>
      <c r="H280" s="17"/>
      <c r="I280" s="17">
        <v>11</v>
      </c>
      <c r="J280" s="8">
        <f t="shared" si="52"/>
        <v>0</v>
      </c>
      <c r="K280" s="8">
        <f t="shared" si="53"/>
        <v>109.84182776801406</v>
      </c>
      <c r="L280" s="8">
        <f t="shared" si="54"/>
        <v>0</v>
      </c>
      <c r="M280" s="8">
        <f t="shared" si="55"/>
        <v>0</v>
      </c>
      <c r="N280" s="8">
        <f t="shared" si="56"/>
        <v>179.74404448065954</v>
      </c>
      <c r="O280" s="8">
        <f t="shared" si="57"/>
        <v>50.170579971904473</v>
      </c>
      <c r="P280" s="8">
        <f t="shared" si="58"/>
        <v>315.02729416165823</v>
      </c>
      <c r="Q280" s="8">
        <f t="shared" si="59"/>
        <v>19.46999143320377</v>
      </c>
      <c r="R280" s="9">
        <f t="shared" si="60"/>
        <v>8.1148988441930817E-2</v>
      </c>
      <c r="S280" s="8">
        <f t="shared" si="61"/>
        <v>654.78374638223636</v>
      </c>
      <c r="T280" s="19">
        <f t="shared" si="62"/>
        <v>36.613942589338016</v>
      </c>
      <c r="U280" s="19">
        <f t="shared" si="63"/>
        <v>181.64730620474074</v>
      </c>
      <c r="V280" s="19">
        <f t="shared" si="64"/>
        <v>-145.03336361540272</v>
      </c>
    </row>
    <row r="281" spans="1:22" s="5" customFormat="1">
      <c r="A281" s="7" t="s">
        <v>1001</v>
      </c>
      <c r="B281" s="17"/>
      <c r="C281" s="17">
        <v>11</v>
      </c>
      <c r="D281" s="17">
        <v>1</v>
      </c>
      <c r="E281" s="17">
        <v>42</v>
      </c>
      <c r="F281" s="17">
        <v>36</v>
      </c>
      <c r="G281" s="17">
        <v>31</v>
      </c>
      <c r="H281" s="17"/>
      <c r="I281" s="17">
        <v>6</v>
      </c>
      <c r="J281" s="8">
        <f t="shared" si="52"/>
        <v>0</v>
      </c>
      <c r="K281" s="8">
        <f t="shared" si="53"/>
        <v>134.25112282757274</v>
      </c>
      <c r="L281" s="8">
        <f t="shared" si="54"/>
        <v>16.245897910777529</v>
      </c>
      <c r="M281" s="8">
        <f t="shared" si="55"/>
        <v>0</v>
      </c>
      <c r="N281" s="8">
        <f t="shared" si="56"/>
        <v>251.64166227292336</v>
      </c>
      <c r="O281" s="8">
        <f t="shared" si="57"/>
        <v>180.6140878988561</v>
      </c>
      <c r="P281" s="8">
        <f t="shared" si="58"/>
        <v>152.5913456095532</v>
      </c>
      <c r="Q281" s="8">
        <f t="shared" si="59"/>
        <v>10.619995327202055</v>
      </c>
      <c r="R281" s="9">
        <f t="shared" si="60"/>
        <v>2.4207677022289431E-2</v>
      </c>
      <c r="S281" s="8">
        <f t="shared" si="61"/>
        <v>735.34411651968298</v>
      </c>
      <c r="T281" s="19">
        <f t="shared" si="62"/>
        <v>50.165673579450093</v>
      </c>
      <c r="U281" s="19">
        <f t="shared" si="63"/>
        <v>194.94903192711089</v>
      </c>
      <c r="V281" s="19">
        <f t="shared" si="64"/>
        <v>-144.78335834766079</v>
      </c>
    </row>
    <row r="282" spans="1:22" s="5" customFormat="1">
      <c r="A282" s="7" t="s">
        <v>595</v>
      </c>
      <c r="B282" s="17">
        <v>1</v>
      </c>
      <c r="C282" s="17">
        <v>15</v>
      </c>
      <c r="D282" s="17">
        <v>14</v>
      </c>
      <c r="E282" s="17">
        <v>41</v>
      </c>
      <c r="F282" s="17">
        <v>37</v>
      </c>
      <c r="G282" s="17">
        <v>90</v>
      </c>
      <c r="H282" s="17"/>
      <c r="I282" s="17">
        <v>13</v>
      </c>
      <c r="J282" s="8">
        <f t="shared" si="52"/>
        <v>29.463759575721863</v>
      </c>
      <c r="K282" s="8">
        <f t="shared" si="53"/>
        <v>183.06971294669009</v>
      </c>
      <c r="L282" s="8">
        <f t="shared" si="54"/>
        <v>227.44257075088541</v>
      </c>
      <c r="M282" s="8">
        <f t="shared" si="55"/>
        <v>0</v>
      </c>
      <c r="N282" s="8">
        <f t="shared" si="56"/>
        <v>245.65019412356804</v>
      </c>
      <c r="O282" s="8">
        <f t="shared" si="57"/>
        <v>185.63114589604655</v>
      </c>
      <c r="P282" s="8">
        <f t="shared" si="58"/>
        <v>443.00713241483186</v>
      </c>
      <c r="Q282" s="8">
        <f t="shared" si="59"/>
        <v>23.009989875604454</v>
      </c>
      <c r="R282" s="9">
        <f t="shared" si="60"/>
        <v>0.10720097021579093</v>
      </c>
      <c r="S282" s="8">
        <f t="shared" si="61"/>
        <v>1314.2645157077438</v>
      </c>
      <c r="T282" s="19">
        <f t="shared" si="62"/>
        <v>146.65868109109911</v>
      </c>
      <c r="U282" s="19">
        <f t="shared" si="63"/>
        <v>291.42949081148214</v>
      </c>
      <c r="V282" s="19">
        <f t="shared" si="64"/>
        <v>-144.77080972038303</v>
      </c>
    </row>
    <row r="283" spans="1:22" s="5" customFormat="1">
      <c r="A283" s="7" t="s">
        <v>704</v>
      </c>
      <c r="B283" s="17">
        <v>8</v>
      </c>
      <c r="C283" s="17">
        <v>9</v>
      </c>
      <c r="D283" s="17">
        <v>2</v>
      </c>
      <c r="E283" s="17">
        <v>38</v>
      </c>
      <c r="F283" s="17">
        <v>91</v>
      </c>
      <c r="G283" s="17">
        <v>26</v>
      </c>
      <c r="H283" s="17">
        <v>5</v>
      </c>
      <c r="I283" s="17">
        <v>11</v>
      </c>
      <c r="J283" s="8">
        <f t="shared" si="52"/>
        <v>235.7100766057749</v>
      </c>
      <c r="K283" s="8">
        <f t="shared" si="53"/>
        <v>109.84182776801406</v>
      </c>
      <c r="L283" s="8">
        <f t="shared" si="54"/>
        <v>32.491795821555058</v>
      </c>
      <c r="M283" s="8">
        <f t="shared" si="55"/>
        <v>36.470528166188906</v>
      </c>
      <c r="N283" s="8">
        <f t="shared" si="56"/>
        <v>227.67578967550207</v>
      </c>
      <c r="O283" s="8">
        <f t="shared" si="57"/>
        <v>456.55227774433075</v>
      </c>
      <c r="P283" s="8">
        <f t="shared" si="58"/>
        <v>127.97983825317365</v>
      </c>
      <c r="Q283" s="8">
        <f t="shared" si="59"/>
        <v>19.46999143320377</v>
      </c>
      <c r="R283" s="9">
        <f t="shared" si="60"/>
        <v>0.13632288385773397</v>
      </c>
      <c r="S283" s="8">
        <f t="shared" si="61"/>
        <v>1226.7221340345395</v>
      </c>
      <c r="T283" s="19">
        <f t="shared" si="62"/>
        <v>126.01456673178133</v>
      </c>
      <c r="U283" s="19">
        <f t="shared" si="63"/>
        <v>270.7359685576688</v>
      </c>
      <c r="V283" s="19">
        <f t="shared" si="64"/>
        <v>-144.72140182588748</v>
      </c>
    </row>
    <row r="284" spans="1:22" s="5" customFormat="1">
      <c r="A284" s="7" t="s">
        <v>421</v>
      </c>
      <c r="B284" s="17">
        <v>5</v>
      </c>
      <c r="C284" s="17">
        <v>13</v>
      </c>
      <c r="D284" s="17">
        <v>20</v>
      </c>
      <c r="E284" s="17">
        <v>52</v>
      </c>
      <c r="F284" s="17">
        <v>48</v>
      </c>
      <c r="G284" s="17">
        <v>104</v>
      </c>
      <c r="H284" s="17">
        <v>4</v>
      </c>
      <c r="I284" s="17">
        <v>18</v>
      </c>
      <c r="J284" s="8">
        <f t="shared" si="52"/>
        <v>147.3187978786093</v>
      </c>
      <c r="K284" s="8">
        <f t="shared" si="53"/>
        <v>158.66041788713142</v>
      </c>
      <c r="L284" s="8">
        <f t="shared" si="54"/>
        <v>324.91795821555058</v>
      </c>
      <c r="M284" s="8">
        <f t="shared" si="55"/>
        <v>29.176422532951122</v>
      </c>
      <c r="N284" s="8">
        <f t="shared" si="56"/>
        <v>311.55634376647652</v>
      </c>
      <c r="O284" s="8">
        <f t="shared" si="57"/>
        <v>240.81878386514148</v>
      </c>
      <c r="P284" s="8">
        <f t="shared" si="58"/>
        <v>511.91935301269461</v>
      </c>
      <c r="Q284" s="8">
        <f t="shared" si="59"/>
        <v>31.859985981606169</v>
      </c>
      <c r="R284" s="9">
        <f t="shared" si="60"/>
        <v>0.10995000093937811</v>
      </c>
      <c r="S284" s="8">
        <f t="shared" si="61"/>
        <v>1724.368077158555</v>
      </c>
      <c r="T284" s="19">
        <f t="shared" si="62"/>
        <v>210.29905799376377</v>
      </c>
      <c r="U284" s="19">
        <f t="shared" si="63"/>
        <v>354.7648268814375</v>
      </c>
      <c r="V284" s="19">
        <f t="shared" si="64"/>
        <v>-144.46576888767373</v>
      </c>
    </row>
    <row r="285" spans="1:22" s="5" customFormat="1">
      <c r="A285" s="7" t="s">
        <v>154</v>
      </c>
      <c r="B285" s="17">
        <v>11</v>
      </c>
      <c r="C285" s="17">
        <v>39</v>
      </c>
      <c r="D285" s="17">
        <v>15</v>
      </c>
      <c r="E285" s="17">
        <v>74</v>
      </c>
      <c r="F285" s="17">
        <v>89</v>
      </c>
      <c r="G285" s="17">
        <v>119</v>
      </c>
      <c r="H285" s="17">
        <v>2</v>
      </c>
      <c r="I285" s="17">
        <v>26</v>
      </c>
      <c r="J285" s="8">
        <f t="shared" si="52"/>
        <v>324.1013553329405</v>
      </c>
      <c r="K285" s="8">
        <f t="shared" si="53"/>
        <v>475.98125366139425</v>
      </c>
      <c r="L285" s="8">
        <f t="shared" si="54"/>
        <v>243.68846866166294</v>
      </c>
      <c r="M285" s="8">
        <f t="shared" si="55"/>
        <v>14.588211266475561</v>
      </c>
      <c r="N285" s="8">
        <f t="shared" si="56"/>
        <v>443.36864305229352</v>
      </c>
      <c r="O285" s="8">
        <f t="shared" si="57"/>
        <v>446.51816174994985</v>
      </c>
      <c r="P285" s="8">
        <f t="shared" si="58"/>
        <v>585.75387508183326</v>
      </c>
      <c r="Q285" s="8">
        <f t="shared" si="59"/>
        <v>46.019979751208908</v>
      </c>
      <c r="R285" s="9">
        <f t="shared" si="60"/>
        <v>7.8390758694550186E-2</v>
      </c>
      <c r="S285" s="8">
        <f t="shared" si="61"/>
        <v>2533.99996880655</v>
      </c>
      <c r="T285" s="19">
        <f t="shared" si="62"/>
        <v>347.92369255199924</v>
      </c>
      <c r="U285" s="19">
        <f t="shared" si="63"/>
        <v>491.88022662802558</v>
      </c>
      <c r="V285" s="19">
        <f t="shared" si="64"/>
        <v>-143.95653407602634</v>
      </c>
    </row>
    <row r="286" spans="1:22" s="5" customFormat="1">
      <c r="A286" s="7" t="s">
        <v>608</v>
      </c>
      <c r="B286" s="17">
        <v>4</v>
      </c>
      <c r="C286" s="17">
        <v>13</v>
      </c>
      <c r="D286" s="17">
        <v>10</v>
      </c>
      <c r="E286" s="17">
        <v>52</v>
      </c>
      <c r="F286" s="17">
        <v>53</v>
      </c>
      <c r="G286" s="17">
        <v>59</v>
      </c>
      <c r="H286" s="17">
        <v>2</v>
      </c>
      <c r="I286" s="17">
        <v>16</v>
      </c>
      <c r="J286" s="8">
        <f t="shared" si="52"/>
        <v>117.85503830288745</v>
      </c>
      <c r="K286" s="8">
        <f t="shared" si="53"/>
        <v>158.66041788713142</v>
      </c>
      <c r="L286" s="8">
        <f t="shared" si="54"/>
        <v>162.45897910777529</v>
      </c>
      <c r="M286" s="8">
        <f t="shared" si="55"/>
        <v>14.588211266475561</v>
      </c>
      <c r="N286" s="8">
        <f t="shared" si="56"/>
        <v>311.55634376647652</v>
      </c>
      <c r="O286" s="8">
        <f t="shared" si="57"/>
        <v>265.9040738510937</v>
      </c>
      <c r="P286" s="8">
        <f t="shared" si="58"/>
        <v>290.41578680527869</v>
      </c>
      <c r="Q286" s="8">
        <f t="shared" si="59"/>
        <v>28.319987539205481</v>
      </c>
      <c r="R286" s="9">
        <f t="shared" si="60"/>
        <v>9.1002180268974497E-4</v>
      </c>
      <c r="S286" s="8">
        <f t="shared" si="61"/>
        <v>1321.4388509871187</v>
      </c>
      <c r="T286" s="19">
        <f t="shared" si="62"/>
        <v>146.3248117659314</v>
      </c>
      <c r="U286" s="19">
        <f t="shared" si="63"/>
        <v>289.29206814094965</v>
      </c>
      <c r="V286" s="19">
        <f t="shared" si="64"/>
        <v>-142.96725637501825</v>
      </c>
    </row>
    <row r="287" spans="1:22" s="5" customFormat="1">
      <c r="A287" s="7" t="s">
        <v>932</v>
      </c>
      <c r="B287" s="17"/>
      <c r="C287" s="17">
        <v>10</v>
      </c>
      <c r="D287" s="17">
        <v>3</v>
      </c>
      <c r="E287" s="17">
        <v>30</v>
      </c>
      <c r="F287" s="17">
        <v>13</v>
      </c>
      <c r="G287" s="17">
        <v>72</v>
      </c>
      <c r="H287" s="17"/>
      <c r="I287" s="17">
        <v>9</v>
      </c>
      <c r="J287" s="8">
        <f t="shared" si="52"/>
        <v>0</v>
      </c>
      <c r="K287" s="8">
        <f t="shared" si="53"/>
        <v>122.04647529779339</v>
      </c>
      <c r="L287" s="8">
        <f t="shared" si="54"/>
        <v>48.737693732332588</v>
      </c>
      <c r="M287" s="8">
        <f t="shared" si="55"/>
        <v>0</v>
      </c>
      <c r="N287" s="8">
        <f t="shared" si="56"/>
        <v>179.74404448065954</v>
      </c>
      <c r="O287" s="8">
        <f t="shared" si="57"/>
        <v>65.22175396347582</v>
      </c>
      <c r="P287" s="8">
        <f t="shared" si="58"/>
        <v>354.4057059318655</v>
      </c>
      <c r="Q287" s="8">
        <f t="shared" si="59"/>
        <v>15.929992990803084</v>
      </c>
      <c r="R287" s="9">
        <f t="shared" si="60"/>
        <v>9.625714169921426E-2</v>
      </c>
      <c r="S287" s="8">
        <f t="shared" si="61"/>
        <v>770.15567340612688</v>
      </c>
      <c r="T287" s="19">
        <f t="shared" si="62"/>
        <v>56.928056343375324</v>
      </c>
      <c r="U287" s="19">
        <f t="shared" si="63"/>
        <v>199.79050145866697</v>
      </c>
      <c r="V287" s="19">
        <f t="shared" si="64"/>
        <v>-142.86244511529165</v>
      </c>
    </row>
    <row r="288" spans="1:22" s="5" customFormat="1">
      <c r="A288" s="7" t="s">
        <v>144</v>
      </c>
      <c r="B288" s="17">
        <v>12</v>
      </c>
      <c r="C288" s="17">
        <v>29</v>
      </c>
      <c r="D288" s="17">
        <v>22</v>
      </c>
      <c r="E288" s="17">
        <v>76</v>
      </c>
      <c r="F288" s="17">
        <v>88</v>
      </c>
      <c r="G288" s="17">
        <v>121</v>
      </c>
      <c r="H288" s="17">
        <v>9</v>
      </c>
      <c r="I288" s="17">
        <v>22</v>
      </c>
      <c r="J288" s="8">
        <f t="shared" si="52"/>
        <v>353.56511490866234</v>
      </c>
      <c r="K288" s="8">
        <f t="shared" si="53"/>
        <v>353.93477836360086</v>
      </c>
      <c r="L288" s="8">
        <f t="shared" si="54"/>
        <v>357.40975403710564</v>
      </c>
      <c r="M288" s="8">
        <f t="shared" si="55"/>
        <v>65.646950699140021</v>
      </c>
      <c r="N288" s="8">
        <f t="shared" si="56"/>
        <v>455.35157935100415</v>
      </c>
      <c r="O288" s="8">
        <f t="shared" si="57"/>
        <v>441.50110375275938</v>
      </c>
      <c r="P288" s="8">
        <f t="shared" si="58"/>
        <v>595.59847802438503</v>
      </c>
      <c r="Q288" s="8">
        <f t="shared" si="59"/>
        <v>38.93998286640754</v>
      </c>
      <c r="R288" s="9">
        <f t="shared" si="60"/>
        <v>2.2179962494501236E-2</v>
      </c>
      <c r="S288" s="8">
        <f t="shared" si="61"/>
        <v>2623.0077591366571</v>
      </c>
      <c r="T288" s="19">
        <f t="shared" si="62"/>
        <v>354.96988243645632</v>
      </c>
      <c r="U288" s="19">
        <f t="shared" si="63"/>
        <v>497.48372037604958</v>
      </c>
      <c r="V288" s="19">
        <f t="shared" si="64"/>
        <v>-142.51383793959326</v>
      </c>
    </row>
    <row r="289" spans="1:22" s="5" customFormat="1">
      <c r="A289" s="7" t="s">
        <v>636</v>
      </c>
      <c r="B289" s="17">
        <v>5</v>
      </c>
      <c r="C289" s="17">
        <v>9</v>
      </c>
      <c r="D289" s="17">
        <v>11</v>
      </c>
      <c r="E289" s="17">
        <v>50</v>
      </c>
      <c r="F289" s="17">
        <v>27</v>
      </c>
      <c r="G289" s="17">
        <v>87</v>
      </c>
      <c r="H289" s="17"/>
      <c r="I289" s="17">
        <v>14</v>
      </c>
      <c r="J289" s="8">
        <f t="shared" si="52"/>
        <v>147.3187978786093</v>
      </c>
      <c r="K289" s="8">
        <f t="shared" si="53"/>
        <v>109.84182776801406</v>
      </c>
      <c r="L289" s="8">
        <f t="shared" si="54"/>
        <v>178.70487701855282</v>
      </c>
      <c r="M289" s="8">
        <f t="shared" si="55"/>
        <v>0</v>
      </c>
      <c r="N289" s="8">
        <f t="shared" si="56"/>
        <v>299.57340746776589</v>
      </c>
      <c r="O289" s="8">
        <f t="shared" si="57"/>
        <v>135.46056592414209</v>
      </c>
      <c r="P289" s="8">
        <f t="shared" si="58"/>
        <v>428.24022800100414</v>
      </c>
      <c r="Q289" s="8">
        <f t="shared" si="59"/>
        <v>24.779989096804798</v>
      </c>
      <c r="R289" s="9">
        <f t="shared" si="60"/>
        <v>8.8486602825393279E-2</v>
      </c>
      <c r="S289" s="8">
        <f t="shared" si="61"/>
        <v>1299.1397040580882</v>
      </c>
      <c r="T289" s="19">
        <f t="shared" si="62"/>
        <v>145.28850088839206</v>
      </c>
      <c r="U289" s="19">
        <f t="shared" si="63"/>
        <v>287.75806713097069</v>
      </c>
      <c r="V289" s="19">
        <f t="shared" si="64"/>
        <v>-142.46956624257862</v>
      </c>
    </row>
    <row r="290" spans="1:22" s="5" customFormat="1">
      <c r="A290" s="7" t="s">
        <v>910</v>
      </c>
      <c r="B290" s="17">
        <v>2</v>
      </c>
      <c r="C290" s="17">
        <v>9</v>
      </c>
      <c r="D290" s="17">
        <v>2</v>
      </c>
      <c r="E290" s="17">
        <v>34</v>
      </c>
      <c r="F290" s="17">
        <v>13</v>
      </c>
      <c r="G290" s="17">
        <v>73</v>
      </c>
      <c r="H290" s="17"/>
      <c r="I290" s="17">
        <v>10</v>
      </c>
      <c r="J290" s="8">
        <f t="shared" si="52"/>
        <v>58.927519151443725</v>
      </c>
      <c r="K290" s="8">
        <f t="shared" si="53"/>
        <v>109.84182776801406</v>
      </c>
      <c r="L290" s="8">
        <f t="shared" si="54"/>
        <v>32.491795821555058</v>
      </c>
      <c r="M290" s="8">
        <f t="shared" si="55"/>
        <v>0</v>
      </c>
      <c r="N290" s="8">
        <f t="shared" si="56"/>
        <v>203.70991707808082</v>
      </c>
      <c r="O290" s="8">
        <f t="shared" si="57"/>
        <v>65.22175396347582</v>
      </c>
      <c r="P290" s="8">
        <f t="shared" si="58"/>
        <v>359.32800740314138</v>
      </c>
      <c r="Q290" s="8">
        <f t="shared" si="59"/>
        <v>17.699992212003426</v>
      </c>
      <c r="R290" s="9">
        <f t="shared" si="60"/>
        <v>9.0409953459755166E-2</v>
      </c>
      <c r="S290" s="8">
        <f t="shared" si="61"/>
        <v>829.52082118571082</v>
      </c>
      <c r="T290" s="19">
        <f t="shared" si="62"/>
        <v>67.087047580337611</v>
      </c>
      <c r="U290" s="19">
        <f t="shared" si="63"/>
        <v>209.41989281489933</v>
      </c>
      <c r="V290" s="19">
        <f t="shared" si="64"/>
        <v>-142.33284523456172</v>
      </c>
    </row>
    <row r="291" spans="1:22" s="5" customFormat="1">
      <c r="A291" s="7" t="s">
        <v>313</v>
      </c>
      <c r="B291" s="17">
        <v>11</v>
      </c>
      <c r="C291" s="17">
        <v>27</v>
      </c>
      <c r="D291" s="17">
        <v>10</v>
      </c>
      <c r="E291" s="17">
        <v>50</v>
      </c>
      <c r="F291" s="17">
        <v>80</v>
      </c>
      <c r="G291" s="17">
        <v>110</v>
      </c>
      <c r="H291" s="17">
        <v>5</v>
      </c>
      <c r="I291" s="17">
        <v>18</v>
      </c>
      <c r="J291" s="8">
        <f t="shared" si="52"/>
        <v>324.1013553329405</v>
      </c>
      <c r="K291" s="8">
        <f t="shared" si="53"/>
        <v>329.52548330404215</v>
      </c>
      <c r="L291" s="8">
        <f t="shared" si="54"/>
        <v>162.45897910777529</v>
      </c>
      <c r="M291" s="8">
        <f t="shared" si="55"/>
        <v>36.470528166188906</v>
      </c>
      <c r="N291" s="8">
        <f t="shared" si="56"/>
        <v>299.57340746776589</v>
      </c>
      <c r="O291" s="8">
        <f t="shared" si="57"/>
        <v>401.36463977523579</v>
      </c>
      <c r="P291" s="8">
        <f t="shared" si="58"/>
        <v>541.45316184035005</v>
      </c>
      <c r="Q291" s="8">
        <f t="shared" si="59"/>
        <v>31.859985981606169</v>
      </c>
      <c r="R291" s="9">
        <f t="shared" si="60"/>
        <v>9.277967897479128E-2</v>
      </c>
      <c r="S291" s="8">
        <f t="shared" si="61"/>
        <v>2094.947554994299</v>
      </c>
      <c r="T291" s="19">
        <f t="shared" si="62"/>
        <v>272.02860591491935</v>
      </c>
      <c r="U291" s="19">
        <f t="shared" si="63"/>
        <v>414.13040302778387</v>
      </c>
      <c r="V291" s="19">
        <f t="shared" si="64"/>
        <v>-142.10179711286452</v>
      </c>
    </row>
    <row r="292" spans="1:22" s="5" customFormat="1">
      <c r="A292" s="7" t="s">
        <v>1148</v>
      </c>
      <c r="B292" s="17"/>
      <c r="C292" s="17">
        <v>7</v>
      </c>
      <c r="D292" s="17"/>
      <c r="E292" s="17">
        <v>35</v>
      </c>
      <c r="F292" s="17">
        <v>16</v>
      </c>
      <c r="G292" s="17">
        <v>45</v>
      </c>
      <c r="H292" s="17"/>
      <c r="I292" s="17">
        <v>6</v>
      </c>
      <c r="J292" s="8">
        <f t="shared" si="52"/>
        <v>0</v>
      </c>
      <c r="K292" s="8">
        <f t="shared" si="53"/>
        <v>85.432532708455383</v>
      </c>
      <c r="L292" s="8">
        <f t="shared" si="54"/>
        <v>0</v>
      </c>
      <c r="M292" s="8">
        <f t="shared" si="55"/>
        <v>0</v>
      </c>
      <c r="N292" s="8">
        <f t="shared" si="56"/>
        <v>209.70138522743613</v>
      </c>
      <c r="O292" s="8">
        <f t="shared" si="57"/>
        <v>80.272927955047166</v>
      </c>
      <c r="P292" s="8">
        <f t="shared" si="58"/>
        <v>221.50356620741593</v>
      </c>
      <c r="Q292" s="8">
        <f t="shared" si="59"/>
        <v>10.619995327202055</v>
      </c>
      <c r="R292" s="9">
        <f t="shared" si="60"/>
        <v>2.829221915550514E-2</v>
      </c>
      <c r="S292" s="8">
        <f t="shared" si="61"/>
        <v>596.91041209835464</v>
      </c>
      <c r="T292" s="19">
        <f t="shared" si="62"/>
        <v>28.477510902818462</v>
      </c>
      <c r="U292" s="19">
        <f t="shared" si="63"/>
        <v>170.49262646329973</v>
      </c>
      <c r="V292" s="19">
        <f t="shared" si="64"/>
        <v>-142.01511556048126</v>
      </c>
    </row>
    <row r="293" spans="1:22" s="5" customFormat="1">
      <c r="A293" s="7" t="s">
        <v>372</v>
      </c>
      <c r="B293" s="17">
        <v>7</v>
      </c>
      <c r="C293" s="17">
        <v>23</v>
      </c>
      <c r="D293" s="17">
        <v>16</v>
      </c>
      <c r="E293" s="17">
        <v>48</v>
      </c>
      <c r="F293" s="17">
        <v>96</v>
      </c>
      <c r="G293" s="17">
        <v>82</v>
      </c>
      <c r="H293" s="17">
        <v>5</v>
      </c>
      <c r="I293" s="17">
        <v>11</v>
      </c>
      <c r="J293" s="8">
        <f t="shared" si="52"/>
        <v>206.24631703005304</v>
      </c>
      <c r="K293" s="8">
        <f t="shared" si="53"/>
        <v>280.70689318492481</v>
      </c>
      <c r="L293" s="8">
        <f t="shared" si="54"/>
        <v>259.93436657244047</v>
      </c>
      <c r="M293" s="8">
        <f t="shared" si="55"/>
        <v>36.470528166188906</v>
      </c>
      <c r="N293" s="8">
        <f t="shared" si="56"/>
        <v>287.59047116905526</v>
      </c>
      <c r="O293" s="8">
        <f t="shared" si="57"/>
        <v>481.63756773028297</v>
      </c>
      <c r="P293" s="8">
        <f t="shared" si="58"/>
        <v>403.62872064462459</v>
      </c>
      <c r="Q293" s="8">
        <f t="shared" si="59"/>
        <v>19.46999143320377</v>
      </c>
      <c r="R293" s="9">
        <f t="shared" si="60"/>
        <v>3.9525955537488597E-2</v>
      </c>
      <c r="S293" s="8">
        <f t="shared" si="61"/>
        <v>1956.21486449757</v>
      </c>
      <c r="T293" s="19">
        <f t="shared" si="62"/>
        <v>248.96252559580611</v>
      </c>
      <c r="U293" s="19">
        <f t="shared" si="63"/>
        <v>390.95225318132094</v>
      </c>
      <c r="V293" s="19">
        <f t="shared" si="64"/>
        <v>-141.98972758551483</v>
      </c>
    </row>
    <row r="294" spans="1:22" s="5" customFormat="1">
      <c r="A294" s="7" t="s">
        <v>709</v>
      </c>
      <c r="B294" s="17">
        <v>3</v>
      </c>
      <c r="C294" s="17">
        <v>8</v>
      </c>
      <c r="D294" s="17">
        <v>10</v>
      </c>
      <c r="E294" s="17">
        <v>34</v>
      </c>
      <c r="F294" s="17">
        <v>47</v>
      </c>
      <c r="G294" s="17">
        <v>68</v>
      </c>
      <c r="H294" s="17">
        <v>1</v>
      </c>
      <c r="I294" s="17">
        <v>13</v>
      </c>
      <c r="J294" s="8">
        <f t="shared" si="52"/>
        <v>88.391278727165584</v>
      </c>
      <c r="K294" s="8">
        <f t="shared" si="53"/>
        <v>97.63718023823472</v>
      </c>
      <c r="L294" s="8">
        <f t="shared" si="54"/>
        <v>162.45897910777529</v>
      </c>
      <c r="M294" s="8">
        <f t="shared" si="55"/>
        <v>7.2941056332377805</v>
      </c>
      <c r="N294" s="8">
        <f t="shared" si="56"/>
        <v>203.70991707808082</v>
      </c>
      <c r="O294" s="8">
        <f t="shared" si="57"/>
        <v>235.80172586795103</v>
      </c>
      <c r="P294" s="8">
        <f t="shared" si="58"/>
        <v>334.71650004676184</v>
      </c>
      <c r="Q294" s="8">
        <f t="shared" si="59"/>
        <v>23.009989875604454</v>
      </c>
      <c r="R294" s="9">
        <f t="shared" si="60"/>
        <v>1.8130705453076563E-2</v>
      </c>
      <c r="S294" s="8">
        <f t="shared" si="61"/>
        <v>1130.0096866992071</v>
      </c>
      <c r="T294" s="19">
        <f t="shared" si="62"/>
        <v>116.1624793577252</v>
      </c>
      <c r="U294" s="19">
        <f t="shared" si="63"/>
        <v>258.07604766426454</v>
      </c>
      <c r="V294" s="19">
        <f t="shared" si="64"/>
        <v>-141.91356830653933</v>
      </c>
    </row>
    <row r="295" spans="1:22" s="5" customFormat="1">
      <c r="A295" s="7" t="s">
        <v>653</v>
      </c>
      <c r="B295" s="17">
        <v>3</v>
      </c>
      <c r="C295" s="17">
        <v>16</v>
      </c>
      <c r="D295" s="17">
        <v>8</v>
      </c>
      <c r="E295" s="17">
        <v>40</v>
      </c>
      <c r="F295" s="17">
        <v>37</v>
      </c>
      <c r="G295" s="17">
        <v>84</v>
      </c>
      <c r="H295" s="17"/>
      <c r="I295" s="17">
        <v>9</v>
      </c>
      <c r="J295" s="8">
        <f t="shared" si="52"/>
        <v>88.391278727165584</v>
      </c>
      <c r="K295" s="8">
        <f t="shared" si="53"/>
        <v>195.27436047646944</v>
      </c>
      <c r="L295" s="8">
        <f t="shared" si="54"/>
        <v>129.96718328622023</v>
      </c>
      <c r="M295" s="8">
        <f t="shared" si="55"/>
        <v>0</v>
      </c>
      <c r="N295" s="8">
        <f t="shared" si="56"/>
        <v>239.65872597421273</v>
      </c>
      <c r="O295" s="8">
        <f t="shared" si="57"/>
        <v>185.63114589604655</v>
      </c>
      <c r="P295" s="8">
        <f t="shared" si="58"/>
        <v>413.47332358717642</v>
      </c>
      <c r="Q295" s="8">
        <f t="shared" si="59"/>
        <v>15.929992990803084</v>
      </c>
      <c r="R295" s="9">
        <f t="shared" si="60"/>
        <v>6.6773429334293449E-2</v>
      </c>
      <c r="S295" s="8">
        <f t="shared" si="61"/>
        <v>1252.3960179472911</v>
      </c>
      <c r="T295" s="19">
        <f t="shared" si="62"/>
        <v>137.87760749661842</v>
      </c>
      <c r="U295" s="19">
        <f t="shared" si="63"/>
        <v>279.58773181914523</v>
      </c>
      <c r="V295" s="19">
        <f t="shared" si="64"/>
        <v>-141.71012432252681</v>
      </c>
    </row>
    <row r="296" spans="1:22" s="5" customFormat="1">
      <c r="A296" s="7" t="s">
        <v>279</v>
      </c>
      <c r="B296" s="17">
        <v>5</v>
      </c>
      <c r="C296" s="17">
        <v>30</v>
      </c>
      <c r="D296" s="17">
        <v>21</v>
      </c>
      <c r="E296" s="17">
        <v>67</v>
      </c>
      <c r="F296" s="17">
        <v>66</v>
      </c>
      <c r="G296" s="17">
        <v>111</v>
      </c>
      <c r="H296" s="17">
        <v>2</v>
      </c>
      <c r="I296" s="17">
        <v>17</v>
      </c>
      <c r="J296" s="8">
        <f t="shared" si="52"/>
        <v>147.3187978786093</v>
      </c>
      <c r="K296" s="8">
        <f t="shared" si="53"/>
        <v>366.13942589338018</v>
      </c>
      <c r="L296" s="8">
        <f t="shared" si="54"/>
        <v>341.16385612632808</v>
      </c>
      <c r="M296" s="8">
        <f t="shared" si="55"/>
        <v>14.588211266475561</v>
      </c>
      <c r="N296" s="8">
        <f t="shared" si="56"/>
        <v>401.4283660068063</v>
      </c>
      <c r="O296" s="8">
        <f t="shared" si="57"/>
        <v>331.12582781456956</v>
      </c>
      <c r="P296" s="8">
        <f t="shared" si="58"/>
        <v>546.37546331162594</v>
      </c>
      <c r="Q296" s="8">
        <f t="shared" si="59"/>
        <v>30.089986760405825</v>
      </c>
      <c r="R296" s="9">
        <f t="shared" si="60"/>
        <v>0.10303749001620162</v>
      </c>
      <c r="S296" s="8">
        <f t="shared" si="61"/>
        <v>2148.1399482977949</v>
      </c>
      <c r="T296" s="19">
        <f t="shared" si="62"/>
        <v>284.87402663277248</v>
      </c>
      <c r="U296" s="19">
        <f t="shared" si="63"/>
        <v>426.30988571100062</v>
      </c>
      <c r="V296" s="19">
        <f t="shared" si="64"/>
        <v>-141.43585907822813</v>
      </c>
    </row>
    <row r="297" spans="1:22" s="5" customFormat="1">
      <c r="A297" s="7" t="s">
        <v>199</v>
      </c>
      <c r="B297" s="17">
        <v>13</v>
      </c>
      <c r="C297" s="17">
        <v>24</v>
      </c>
      <c r="D297" s="17">
        <v>20</v>
      </c>
      <c r="E297" s="17">
        <v>72</v>
      </c>
      <c r="F297" s="17">
        <v>91</v>
      </c>
      <c r="G297" s="17">
        <v>109</v>
      </c>
      <c r="H297" s="17">
        <v>4</v>
      </c>
      <c r="I297" s="17">
        <v>25</v>
      </c>
      <c r="J297" s="8">
        <f t="shared" si="52"/>
        <v>383.02887448438423</v>
      </c>
      <c r="K297" s="8">
        <f t="shared" si="53"/>
        <v>292.91154071470413</v>
      </c>
      <c r="L297" s="8">
        <f t="shared" si="54"/>
        <v>324.91795821555058</v>
      </c>
      <c r="M297" s="8">
        <f t="shared" si="55"/>
        <v>29.176422532951122</v>
      </c>
      <c r="N297" s="8">
        <f t="shared" si="56"/>
        <v>431.38570675358289</v>
      </c>
      <c r="O297" s="8">
        <f t="shared" si="57"/>
        <v>456.55227774433075</v>
      </c>
      <c r="P297" s="8">
        <f t="shared" si="58"/>
        <v>536.53086036907416</v>
      </c>
      <c r="Q297" s="8">
        <f t="shared" si="59"/>
        <v>44.249980530008571</v>
      </c>
      <c r="R297" s="9">
        <f t="shared" si="60"/>
        <v>1.3337984391533301E-2</v>
      </c>
      <c r="S297" s="8">
        <f t="shared" si="61"/>
        <v>2454.5036408145779</v>
      </c>
      <c r="T297" s="19">
        <f t="shared" si="62"/>
        <v>333.61945780487969</v>
      </c>
      <c r="U297" s="19">
        <f t="shared" si="63"/>
        <v>474.82294828899597</v>
      </c>
      <c r="V297" s="19">
        <f t="shared" si="64"/>
        <v>-141.20349048411629</v>
      </c>
    </row>
    <row r="298" spans="1:22" s="5" customFormat="1">
      <c r="A298" s="7" t="s">
        <v>338</v>
      </c>
      <c r="B298" s="17">
        <v>6</v>
      </c>
      <c r="C298" s="17">
        <v>20</v>
      </c>
      <c r="D298" s="17">
        <v>22</v>
      </c>
      <c r="E298" s="17">
        <v>64</v>
      </c>
      <c r="F298" s="17">
        <v>65</v>
      </c>
      <c r="G298" s="17">
        <v>100</v>
      </c>
      <c r="H298" s="17">
        <v>2</v>
      </c>
      <c r="I298" s="17">
        <v>19</v>
      </c>
      <c r="J298" s="8">
        <f t="shared" si="52"/>
        <v>176.78255745433117</v>
      </c>
      <c r="K298" s="8">
        <f t="shared" si="53"/>
        <v>244.09295059558679</v>
      </c>
      <c r="L298" s="8">
        <f t="shared" si="54"/>
        <v>357.40975403710564</v>
      </c>
      <c r="M298" s="8">
        <f t="shared" si="55"/>
        <v>14.588211266475561</v>
      </c>
      <c r="N298" s="8">
        <f t="shared" si="56"/>
        <v>383.45396155874033</v>
      </c>
      <c r="O298" s="8">
        <f t="shared" si="57"/>
        <v>326.10876981737908</v>
      </c>
      <c r="P298" s="8">
        <f t="shared" si="58"/>
        <v>492.23014712759095</v>
      </c>
      <c r="Q298" s="8">
        <f t="shared" si="59"/>
        <v>33.629985202806509</v>
      </c>
      <c r="R298" s="9">
        <f t="shared" si="60"/>
        <v>6.0292316719773038E-2</v>
      </c>
      <c r="S298" s="8">
        <f t="shared" si="61"/>
        <v>1994.6663518572095</v>
      </c>
      <c r="T298" s="19">
        <f t="shared" si="62"/>
        <v>259.4284206956745</v>
      </c>
      <c r="U298" s="19">
        <f t="shared" si="63"/>
        <v>400.59762616790346</v>
      </c>
      <c r="V298" s="19">
        <f t="shared" si="64"/>
        <v>-141.16920547222895</v>
      </c>
    </row>
    <row r="299" spans="1:22" s="5" customFormat="1">
      <c r="A299" s="7" t="s">
        <v>150</v>
      </c>
      <c r="B299" s="17">
        <v>11</v>
      </c>
      <c r="C299" s="17">
        <v>31</v>
      </c>
      <c r="D299" s="17">
        <v>25</v>
      </c>
      <c r="E299" s="17">
        <v>77</v>
      </c>
      <c r="F299" s="17">
        <v>121</v>
      </c>
      <c r="G299" s="17">
        <v>94</v>
      </c>
      <c r="H299" s="17">
        <v>6</v>
      </c>
      <c r="I299" s="17">
        <v>12</v>
      </c>
      <c r="J299" s="8">
        <f t="shared" si="52"/>
        <v>324.1013553329405</v>
      </c>
      <c r="K299" s="8">
        <f t="shared" si="53"/>
        <v>378.34407342315956</v>
      </c>
      <c r="L299" s="8">
        <f t="shared" si="54"/>
        <v>406.1474477694382</v>
      </c>
      <c r="M299" s="8">
        <f t="shared" si="55"/>
        <v>43.764633799426683</v>
      </c>
      <c r="N299" s="8">
        <f t="shared" si="56"/>
        <v>461.34304750035949</v>
      </c>
      <c r="O299" s="8">
        <f t="shared" si="57"/>
        <v>607.0640176600441</v>
      </c>
      <c r="P299" s="8">
        <f t="shared" si="58"/>
        <v>462.69633829993552</v>
      </c>
      <c r="Q299" s="8">
        <f t="shared" si="59"/>
        <v>21.23999065440411</v>
      </c>
      <c r="R299" s="9">
        <f t="shared" si="60"/>
        <v>2.9798712164126977E-2</v>
      </c>
      <c r="S299" s="8">
        <f t="shared" si="61"/>
        <v>2683.460913785304</v>
      </c>
      <c r="T299" s="19">
        <f t="shared" si="62"/>
        <v>369.53095884184609</v>
      </c>
      <c r="U299" s="19">
        <f t="shared" si="63"/>
        <v>510.36780115344635</v>
      </c>
      <c r="V299" s="19">
        <f t="shared" si="64"/>
        <v>-140.83684231160026</v>
      </c>
    </row>
    <row r="300" spans="1:22" s="5" customFormat="1">
      <c r="A300" s="7" t="s">
        <v>1236</v>
      </c>
      <c r="B300" s="17"/>
      <c r="C300" s="17">
        <v>4</v>
      </c>
      <c r="D300" s="17"/>
      <c r="E300" s="17">
        <v>20</v>
      </c>
      <c r="F300" s="17">
        <v>15</v>
      </c>
      <c r="G300" s="17">
        <v>56</v>
      </c>
      <c r="H300" s="17"/>
      <c r="I300" s="17">
        <v>5</v>
      </c>
      <c r="J300" s="8">
        <f t="shared" si="52"/>
        <v>0</v>
      </c>
      <c r="K300" s="8">
        <f t="shared" si="53"/>
        <v>48.81859011911736</v>
      </c>
      <c r="L300" s="8">
        <f t="shared" si="54"/>
        <v>0</v>
      </c>
      <c r="M300" s="8">
        <f t="shared" si="55"/>
        <v>0</v>
      </c>
      <c r="N300" s="8">
        <f t="shared" si="56"/>
        <v>119.82936298710636</v>
      </c>
      <c r="O300" s="8">
        <f t="shared" si="57"/>
        <v>75.255869957856717</v>
      </c>
      <c r="P300" s="8">
        <f t="shared" si="58"/>
        <v>275.64888239145097</v>
      </c>
      <c r="Q300" s="8">
        <f t="shared" si="59"/>
        <v>8.8499961060017132</v>
      </c>
      <c r="R300" s="9">
        <f t="shared" si="60"/>
        <v>4.4493275752599419E-2</v>
      </c>
      <c r="S300" s="8">
        <f t="shared" si="61"/>
        <v>519.5527054555314</v>
      </c>
      <c r="T300" s="19">
        <f t="shared" si="62"/>
        <v>16.272863373039119</v>
      </c>
      <c r="U300" s="19">
        <f t="shared" si="63"/>
        <v>156.91137177880469</v>
      </c>
      <c r="V300" s="19">
        <f t="shared" si="64"/>
        <v>-140.63850840576558</v>
      </c>
    </row>
    <row r="301" spans="1:22" s="5" customFormat="1">
      <c r="A301" s="7" t="s">
        <v>272</v>
      </c>
      <c r="B301" s="17">
        <v>10</v>
      </c>
      <c r="C301" s="17">
        <v>21</v>
      </c>
      <c r="D301" s="17">
        <v>21</v>
      </c>
      <c r="E301" s="17">
        <v>67</v>
      </c>
      <c r="F301" s="17">
        <v>69</v>
      </c>
      <c r="G301" s="17">
        <v>115</v>
      </c>
      <c r="H301" s="17">
        <v>2</v>
      </c>
      <c r="I301" s="17">
        <v>21</v>
      </c>
      <c r="J301" s="8">
        <f t="shared" si="52"/>
        <v>294.63759575721861</v>
      </c>
      <c r="K301" s="8">
        <f t="shared" si="53"/>
        <v>256.29759812536616</v>
      </c>
      <c r="L301" s="8">
        <f t="shared" si="54"/>
        <v>341.16385612632808</v>
      </c>
      <c r="M301" s="8">
        <f t="shared" si="55"/>
        <v>14.588211266475561</v>
      </c>
      <c r="N301" s="8">
        <f t="shared" si="56"/>
        <v>401.4283660068063</v>
      </c>
      <c r="O301" s="8">
        <f t="shared" si="57"/>
        <v>346.17700180614088</v>
      </c>
      <c r="P301" s="8">
        <f t="shared" si="58"/>
        <v>566.0646691967296</v>
      </c>
      <c r="Q301" s="8">
        <f t="shared" si="59"/>
        <v>37.169983645207196</v>
      </c>
      <c r="R301" s="9">
        <f t="shared" si="60"/>
        <v>5.8419302938444918E-2</v>
      </c>
      <c r="S301" s="8">
        <f t="shared" si="61"/>
        <v>2220.3572982850651</v>
      </c>
      <c r="T301" s="19">
        <f t="shared" si="62"/>
        <v>297.36635000297093</v>
      </c>
      <c r="U301" s="19">
        <f t="shared" si="63"/>
        <v>437.89001233655898</v>
      </c>
      <c r="V301" s="19">
        <f t="shared" si="64"/>
        <v>-140.52366233358805</v>
      </c>
    </row>
    <row r="302" spans="1:22" s="5" customFormat="1">
      <c r="A302" s="7" t="s">
        <v>512</v>
      </c>
      <c r="B302" s="17">
        <v>5</v>
      </c>
      <c r="C302" s="17">
        <v>20</v>
      </c>
      <c r="D302" s="17">
        <v>10</v>
      </c>
      <c r="E302" s="17">
        <v>41</v>
      </c>
      <c r="F302" s="17">
        <v>57</v>
      </c>
      <c r="G302" s="17">
        <v>90</v>
      </c>
      <c r="H302" s="17">
        <v>3</v>
      </c>
      <c r="I302" s="17">
        <v>12</v>
      </c>
      <c r="J302" s="8">
        <f t="shared" si="52"/>
        <v>147.3187978786093</v>
      </c>
      <c r="K302" s="8">
        <f t="shared" si="53"/>
        <v>244.09295059558679</v>
      </c>
      <c r="L302" s="8">
        <f t="shared" si="54"/>
        <v>162.45897910777529</v>
      </c>
      <c r="M302" s="8">
        <f t="shared" si="55"/>
        <v>21.882316899713341</v>
      </c>
      <c r="N302" s="8">
        <f t="shared" si="56"/>
        <v>245.65019412356804</v>
      </c>
      <c r="O302" s="8">
        <f t="shared" si="57"/>
        <v>285.97230583985549</v>
      </c>
      <c r="P302" s="8">
        <f t="shared" si="58"/>
        <v>443.00713241483186</v>
      </c>
      <c r="Q302" s="8">
        <f t="shared" si="59"/>
        <v>21.23999065440411</v>
      </c>
      <c r="R302" s="9">
        <f t="shared" si="60"/>
        <v>5.2747100597555996E-2</v>
      </c>
      <c r="S302" s="8">
        <f t="shared" si="61"/>
        <v>1550.3826768599399</v>
      </c>
      <c r="T302" s="19">
        <f t="shared" si="62"/>
        <v>184.6235758606571</v>
      </c>
      <c r="U302" s="19">
        <f t="shared" si="63"/>
        <v>324.87654412608509</v>
      </c>
      <c r="V302" s="19">
        <f t="shared" si="64"/>
        <v>-140.252968265428</v>
      </c>
    </row>
    <row r="303" spans="1:22" s="5" customFormat="1">
      <c r="A303" s="7" t="s">
        <v>941</v>
      </c>
      <c r="B303" s="17">
        <v>1</v>
      </c>
      <c r="C303" s="17">
        <v>5</v>
      </c>
      <c r="D303" s="17">
        <v>6</v>
      </c>
      <c r="E303" s="17">
        <v>39</v>
      </c>
      <c r="F303" s="17">
        <v>9</v>
      </c>
      <c r="G303" s="17">
        <v>67</v>
      </c>
      <c r="H303" s="17"/>
      <c r="I303" s="17">
        <v>10</v>
      </c>
      <c r="J303" s="8">
        <f t="shared" si="52"/>
        <v>29.463759575721863</v>
      </c>
      <c r="K303" s="8">
        <f t="shared" si="53"/>
        <v>61.023237648896696</v>
      </c>
      <c r="L303" s="8">
        <f t="shared" si="54"/>
        <v>97.475387464665175</v>
      </c>
      <c r="M303" s="8">
        <f t="shared" si="55"/>
        <v>0</v>
      </c>
      <c r="N303" s="8">
        <f t="shared" si="56"/>
        <v>233.66725782485742</v>
      </c>
      <c r="O303" s="8">
        <f t="shared" si="57"/>
        <v>45.153521974714025</v>
      </c>
      <c r="P303" s="8">
        <f t="shared" si="58"/>
        <v>329.79419857548595</v>
      </c>
      <c r="Q303" s="8">
        <f t="shared" si="59"/>
        <v>17.699992212003426</v>
      </c>
      <c r="R303" s="9">
        <f t="shared" si="60"/>
        <v>8.892771983864145E-2</v>
      </c>
      <c r="S303" s="8">
        <f t="shared" si="61"/>
        <v>796.57736306434117</v>
      </c>
      <c r="T303" s="19">
        <f t="shared" si="62"/>
        <v>62.654128229761248</v>
      </c>
      <c r="U303" s="19">
        <f t="shared" si="63"/>
        <v>202.87165945835247</v>
      </c>
      <c r="V303" s="19">
        <f t="shared" si="64"/>
        <v>-140.21753122859121</v>
      </c>
    </row>
    <row r="304" spans="1:22" s="5" customFormat="1">
      <c r="A304" s="7" t="s">
        <v>639</v>
      </c>
      <c r="B304" s="17">
        <v>4</v>
      </c>
      <c r="C304" s="17">
        <v>10</v>
      </c>
      <c r="D304" s="17">
        <v>11</v>
      </c>
      <c r="E304" s="17">
        <v>41</v>
      </c>
      <c r="F304" s="17">
        <v>28</v>
      </c>
      <c r="G304" s="17">
        <v>92</v>
      </c>
      <c r="H304" s="17">
        <v>3</v>
      </c>
      <c r="I304" s="17">
        <v>13</v>
      </c>
      <c r="J304" s="8">
        <f t="shared" si="52"/>
        <v>117.85503830288745</v>
      </c>
      <c r="K304" s="8">
        <f t="shared" si="53"/>
        <v>122.04647529779339</v>
      </c>
      <c r="L304" s="8">
        <f t="shared" si="54"/>
        <v>178.70487701855282</v>
      </c>
      <c r="M304" s="8">
        <f t="shared" si="55"/>
        <v>21.882316899713341</v>
      </c>
      <c r="N304" s="8">
        <f t="shared" si="56"/>
        <v>245.65019412356804</v>
      </c>
      <c r="O304" s="8">
        <f t="shared" si="57"/>
        <v>140.47762392133254</v>
      </c>
      <c r="P304" s="8">
        <f t="shared" si="58"/>
        <v>452.85173535738369</v>
      </c>
      <c r="Q304" s="8">
        <f t="shared" si="59"/>
        <v>23.009989875604454</v>
      </c>
      <c r="R304" s="9">
        <f t="shared" si="60"/>
        <v>0.10483264253613096</v>
      </c>
      <c r="S304" s="8">
        <f t="shared" si="61"/>
        <v>1279.4682609212314</v>
      </c>
      <c r="T304" s="19">
        <f t="shared" si="62"/>
        <v>139.53546353974457</v>
      </c>
      <c r="U304" s="19">
        <f t="shared" si="63"/>
        <v>279.65985113409471</v>
      </c>
      <c r="V304" s="19">
        <f t="shared" si="64"/>
        <v>-140.12438759435014</v>
      </c>
    </row>
    <row r="305" spans="1:22" s="5" customFormat="1">
      <c r="A305" s="7" t="s">
        <v>329</v>
      </c>
      <c r="B305" s="17">
        <v>8</v>
      </c>
      <c r="C305" s="17">
        <v>20</v>
      </c>
      <c r="D305" s="17">
        <v>19</v>
      </c>
      <c r="E305" s="17">
        <v>52</v>
      </c>
      <c r="F305" s="17">
        <v>65</v>
      </c>
      <c r="G305" s="17">
        <v>116</v>
      </c>
      <c r="H305" s="17">
        <v>5</v>
      </c>
      <c r="I305" s="17">
        <v>19</v>
      </c>
      <c r="J305" s="8">
        <f t="shared" si="52"/>
        <v>235.7100766057749</v>
      </c>
      <c r="K305" s="8">
        <f t="shared" si="53"/>
        <v>244.09295059558679</v>
      </c>
      <c r="L305" s="8">
        <f t="shared" si="54"/>
        <v>308.67206030477303</v>
      </c>
      <c r="M305" s="8">
        <f t="shared" si="55"/>
        <v>36.470528166188906</v>
      </c>
      <c r="N305" s="8">
        <f t="shared" si="56"/>
        <v>311.55634376647652</v>
      </c>
      <c r="O305" s="8">
        <f t="shared" si="57"/>
        <v>326.10876981737908</v>
      </c>
      <c r="P305" s="8">
        <f t="shared" si="58"/>
        <v>570.98697066800548</v>
      </c>
      <c r="Q305" s="8">
        <f t="shared" si="59"/>
        <v>33.629985202806509</v>
      </c>
      <c r="R305" s="9">
        <f t="shared" si="60"/>
        <v>9.1865955532909688E-2</v>
      </c>
      <c r="S305" s="8">
        <f t="shared" si="61"/>
        <v>2033.5976999241848</v>
      </c>
      <c r="T305" s="19">
        <f t="shared" si="62"/>
        <v>262.82502916871158</v>
      </c>
      <c r="U305" s="19">
        <f t="shared" si="63"/>
        <v>402.88402808395375</v>
      </c>
      <c r="V305" s="19">
        <f t="shared" si="64"/>
        <v>-140.05899891524217</v>
      </c>
    </row>
    <row r="306" spans="1:22" s="5" customFormat="1">
      <c r="A306" s="7" t="s">
        <v>87</v>
      </c>
      <c r="B306" s="17">
        <v>11</v>
      </c>
      <c r="C306" s="17">
        <v>46</v>
      </c>
      <c r="D306" s="17">
        <v>21</v>
      </c>
      <c r="E306" s="17">
        <v>71</v>
      </c>
      <c r="F306" s="17">
        <v>158</v>
      </c>
      <c r="G306" s="17">
        <v>87</v>
      </c>
      <c r="H306" s="17">
        <v>4</v>
      </c>
      <c r="I306" s="17">
        <v>21</v>
      </c>
      <c r="J306" s="8">
        <f t="shared" si="52"/>
        <v>324.1013553329405</v>
      </c>
      <c r="K306" s="8">
        <f t="shared" si="53"/>
        <v>561.41378636984962</v>
      </c>
      <c r="L306" s="8">
        <f t="shared" si="54"/>
        <v>341.16385612632808</v>
      </c>
      <c r="M306" s="8">
        <f t="shared" si="55"/>
        <v>29.176422532951122</v>
      </c>
      <c r="N306" s="8">
        <f t="shared" si="56"/>
        <v>425.39423860422755</v>
      </c>
      <c r="O306" s="8">
        <f t="shared" si="57"/>
        <v>792.69516355609073</v>
      </c>
      <c r="P306" s="8">
        <f t="shared" si="58"/>
        <v>428.24022800100414</v>
      </c>
      <c r="Q306" s="8">
        <f t="shared" si="59"/>
        <v>37.169983645207196</v>
      </c>
      <c r="R306" s="9">
        <f t="shared" si="60"/>
        <v>0.19306450756867355</v>
      </c>
      <c r="S306" s="8">
        <f t="shared" si="61"/>
        <v>2902.185050523392</v>
      </c>
      <c r="T306" s="19">
        <f t="shared" si="62"/>
        <v>408.89299927637268</v>
      </c>
      <c r="U306" s="19">
        <f t="shared" si="63"/>
        <v>548.77654338710749</v>
      </c>
      <c r="V306" s="19">
        <f t="shared" si="64"/>
        <v>-139.88354411073482</v>
      </c>
    </row>
    <row r="307" spans="1:22" s="5" customFormat="1">
      <c r="A307" s="7" t="s">
        <v>27</v>
      </c>
      <c r="B307" s="17">
        <v>21</v>
      </c>
      <c r="C307" s="17">
        <v>52</v>
      </c>
      <c r="D307" s="17">
        <v>39</v>
      </c>
      <c r="E307" s="17">
        <v>101</v>
      </c>
      <c r="F307" s="17">
        <v>186</v>
      </c>
      <c r="G307" s="17">
        <v>156</v>
      </c>
      <c r="H307" s="17">
        <v>8</v>
      </c>
      <c r="I307" s="17">
        <v>35</v>
      </c>
      <c r="J307" s="8">
        <f t="shared" si="52"/>
        <v>618.73895109015905</v>
      </c>
      <c r="K307" s="8">
        <f t="shared" si="53"/>
        <v>634.64167154852566</v>
      </c>
      <c r="L307" s="8">
        <f t="shared" si="54"/>
        <v>633.59001852032361</v>
      </c>
      <c r="M307" s="8">
        <f t="shared" si="55"/>
        <v>58.352845065902244</v>
      </c>
      <c r="N307" s="8">
        <f t="shared" si="56"/>
        <v>605.13828308488712</v>
      </c>
      <c r="O307" s="8">
        <f t="shared" si="57"/>
        <v>933.17278747742319</v>
      </c>
      <c r="P307" s="8">
        <f t="shared" si="58"/>
        <v>767.87902951904198</v>
      </c>
      <c r="Q307" s="8">
        <f t="shared" si="59"/>
        <v>61.949972742011994</v>
      </c>
      <c r="R307" s="9">
        <f t="shared" si="60"/>
        <v>0.10730887354184687</v>
      </c>
      <c r="S307" s="8">
        <f t="shared" si="61"/>
        <v>4251.5135863062624</v>
      </c>
      <c r="T307" s="19">
        <f t="shared" si="62"/>
        <v>628.99021371966944</v>
      </c>
      <c r="U307" s="19">
        <f t="shared" si="63"/>
        <v>768.73003336045076</v>
      </c>
      <c r="V307" s="19">
        <f t="shared" si="64"/>
        <v>-139.73981964078132</v>
      </c>
    </row>
    <row r="308" spans="1:22" s="5" customFormat="1">
      <c r="A308" s="7" t="s">
        <v>160</v>
      </c>
      <c r="B308" s="17">
        <v>13</v>
      </c>
      <c r="C308" s="17">
        <v>24</v>
      </c>
      <c r="D308" s="17">
        <v>26</v>
      </c>
      <c r="E308" s="17">
        <v>80</v>
      </c>
      <c r="F308" s="17">
        <v>97</v>
      </c>
      <c r="G308" s="17">
        <v>112</v>
      </c>
      <c r="H308" s="17">
        <v>5</v>
      </c>
      <c r="I308" s="17">
        <v>17</v>
      </c>
      <c r="J308" s="8">
        <f t="shared" si="52"/>
        <v>383.02887448438423</v>
      </c>
      <c r="K308" s="8">
        <f t="shared" si="53"/>
        <v>292.91154071470413</v>
      </c>
      <c r="L308" s="8">
        <f t="shared" si="54"/>
        <v>422.39334568021576</v>
      </c>
      <c r="M308" s="8">
        <f t="shared" si="55"/>
        <v>36.470528166188906</v>
      </c>
      <c r="N308" s="8">
        <f t="shared" si="56"/>
        <v>479.31745194842546</v>
      </c>
      <c r="O308" s="8">
        <f t="shared" si="57"/>
        <v>486.65462572747339</v>
      </c>
      <c r="P308" s="8">
        <f t="shared" si="58"/>
        <v>551.29776478290194</v>
      </c>
      <c r="Q308" s="8">
        <f t="shared" si="59"/>
        <v>30.089986760405825</v>
      </c>
      <c r="R308" s="9">
        <f t="shared" si="60"/>
        <v>1.7608040830175399E-2</v>
      </c>
      <c r="S308" s="8">
        <f t="shared" si="61"/>
        <v>2652.0741315042942</v>
      </c>
      <c r="T308" s="19">
        <f t="shared" si="62"/>
        <v>366.11125362643475</v>
      </c>
      <c r="U308" s="19">
        <f t="shared" si="63"/>
        <v>505.75661415293354</v>
      </c>
      <c r="V308" s="19">
        <f t="shared" si="64"/>
        <v>-139.64536052649879</v>
      </c>
    </row>
    <row r="309" spans="1:22" s="5" customFormat="1">
      <c r="A309" s="7" t="s">
        <v>506</v>
      </c>
      <c r="B309" s="17">
        <v>8</v>
      </c>
      <c r="C309" s="17">
        <v>15</v>
      </c>
      <c r="D309" s="17">
        <v>14</v>
      </c>
      <c r="E309" s="17">
        <v>93</v>
      </c>
      <c r="F309" s="17">
        <v>51</v>
      </c>
      <c r="G309" s="17">
        <v>51</v>
      </c>
      <c r="H309" s="17">
        <v>3</v>
      </c>
      <c r="I309" s="17">
        <v>8</v>
      </c>
      <c r="J309" s="8">
        <f t="shared" si="52"/>
        <v>235.7100766057749</v>
      </c>
      <c r="K309" s="8">
        <f t="shared" si="53"/>
        <v>183.06971294669009</v>
      </c>
      <c r="L309" s="8">
        <f t="shared" si="54"/>
        <v>227.44257075088541</v>
      </c>
      <c r="M309" s="8">
        <f t="shared" si="55"/>
        <v>21.882316899713341</v>
      </c>
      <c r="N309" s="8">
        <f t="shared" si="56"/>
        <v>557.20653789004461</v>
      </c>
      <c r="O309" s="8">
        <f t="shared" si="57"/>
        <v>255.86995785671283</v>
      </c>
      <c r="P309" s="8">
        <f t="shared" si="58"/>
        <v>251.03737503507139</v>
      </c>
      <c r="Q309" s="8">
        <f t="shared" si="59"/>
        <v>14.159993769602741</v>
      </c>
      <c r="R309" s="9">
        <f t="shared" si="60"/>
        <v>0.12299942578456365</v>
      </c>
      <c r="S309" s="8">
        <f t="shared" si="61"/>
        <v>1732.2185479848924</v>
      </c>
      <c r="T309" s="19">
        <f t="shared" si="62"/>
        <v>215.4074534344501</v>
      </c>
      <c r="U309" s="19">
        <f t="shared" si="63"/>
        <v>354.70462359394293</v>
      </c>
      <c r="V309" s="19">
        <f t="shared" si="64"/>
        <v>-139.29717015949282</v>
      </c>
    </row>
    <row r="310" spans="1:22" s="5" customFormat="1">
      <c r="A310" s="7" t="s">
        <v>535</v>
      </c>
      <c r="B310" s="17">
        <v>5</v>
      </c>
      <c r="C310" s="17">
        <v>19</v>
      </c>
      <c r="D310" s="17">
        <v>11</v>
      </c>
      <c r="E310" s="17">
        <v>37</v>
      </c>
      <c r="F310" s="17">
        <v>57</v>
      </c>
      <c r="G310" s="17">
        <v>95</v>
      </c>
      <c r="H310" s="17">
        <v>1</v>
      </c>
      <c r="I310" s="17">
        <v>5</v>
      </c>
      <c r="J310" s="8">
        <f t="shared" si="52"/>
        <v>147.3187978786093</v>
      </c>
      <c r="K310" s="8">
        <f t="shared" si="53"/>
        <v>231.88830306580746</v>
      </c>
      <c r="L310" s="8">
        <f t="shared" si="54"/>
        <v>178.70487701855282</v>
      </c>
      <c r="M310" s="8">
        <f t="shared" si="55"/>
        <v>7.2941056332377805</v>
      </c>
      <c r="N310" s="8">
        <f t="shared" si="56"/>
        <v>221.68432152614676</v>
      </c>
      <c r="O310" s="8">
        <f t="shared" si="57"/>
        <v>285.97230583985549</v>
      </c>
      <c r="P310" s="8">
        <f t="shared" si="58"/>
        <v>467.61863977121141</v>
      </c>
      <c r="Q310" s="8">
        <f t="shared" si="59"/>
        <v>8.8499961060017132</v>
      </c>
      <c r="R310" s="9">
        <f t="shared" si="60"/>
        <v>7.3866671237837592E-2</v>
      </c>
      <c r="S310" s="8">
        <f t="shared" si="61"/>
        <v>1540.4813507334211</v>
      </c>
      <c r="T310" s="19">
        <f t="shared" si="62"/>
        <v>185.97065932098985</v>
      </c>
      <c r="U310" s="19">
        <f t="shared" si="63"/>
        <v>325.09175571240456</v>
      </c>
      <c r="V310" s="19">
        <f t="shared" si="64"/>
        <v>-139.12109639141471</v>
      </c>
    </row>
    <row r="311" spans="1:22" s="5" customFormat="1">
      <c r="A311" s="7" t="s">
        <v>671</v>
      </c>
      <c r="B311" s="17">
        <v>4</v>
      </c>
      <c r="C311" s="17">
        <v>11</v>
      </c>
      <c r="D311" s="17">
        <v>9</v>
      </c>
      <c r="E311" s="17">
        <v>36</v>
      </c>
      <c r="F311" s="17">
        <v>46</v>
      </c>
      <c r="G311" s="17">
        <v>75</v>
      </c>
      <c r="H311" s="17">
        <v>1</v>
      </c>
      <c r="I311" s="17">
        <v>11</v>
      </c>
      <c r="J311" s="8">
        <f t="shared" si="52"/>
        <v>117.85503830288745</v>
      </c>
      <c r="K311" s="8">
        <f t="shared" si="53"/>
        <v>134.25112282757274</v>
      </c>
      <c r="L311" s="8">
        <f t="shared" si="54"/>
        <v>146.21308119699776</v>
      </c>
      <c r="M311" s="8">
        <f t="shared" si="55"/>
        <v>7.2941056332377805</v>
      </c>
      <c r="N311" s="8">
        <f t="shared" si="56"/>
        <v>215.69285337679145</v>
      </c>
      <c r="O311" s="8">
        <f t="shared" si="57"/>
        <v>230.78466787076059</v>
      </c>
      <c r="P311" s="8">
        <f t="shared" si="58"/>
        <v>369.17261034569322</v>
      </c>
      <c r="Q311" s="8">
        <f t="shared" si="59"/>
        <v>19.46999143320377</v>
      </c>
      <c r="R311" s="9">
        <f t="shared" si="60"/>
        <v>2.4187377285621568E-2</v>
      </c>
      <c r="S311" s="8">
        <f t="shared" si="61"/>
        <v>1221.2634795539411</v>
      </c>
      <c r="T311" s="19">
        <f t="shared" si="62"/>
        <v>132.7730807758193</v>
      </c>
      <c r="U311" s="19">
        <f t="shared" si="63"/>
        <v>271.88337719774842</v>
      </c>
      <c r="V311" s="19">
        <f t="shared" si="64"/>
        <v>-139.11029642192912</v>
      </c>
    </row>
    <row r="312" spans="1:22" s="5" customFormat="1">
      <c r="A312" s="7" t="s">
        <v>826</v>
      </c>
      <c r="B312" s="17"/>
      <c r="C312" s="17">
        <v>13</v>
      </c>
      <c r="D312" s="17">
        <v>7</v>
      </c>
      <c r="E312" s="17">
        <v>39</v>
      </c>
      <c r="F312" s="17">
        <v>53</v>
      </c>
      <c r="G312" s="17">
        <v>38</v>
      </c>
      <c r="H312" s="17">
        <v>1</v>
      </c>
      <c r="I312" s="17">
        <v>5</v>
      </c>
      <c r="J312" s="8">
        <f t="shared" si="52"/>
        <v>0</v>
      </c>
      <c r="K312" s="8">
        <f t="shared" si="53"/>
        <v>158.66041788713142</v>
      </c>
      <c r="L312" s="8">
        <f t="shared" si="54"/>
        <v>113.7212853754427</v>
      </c>
      <c r="M312" s="8">
        <f t="shared" si="55"/>
        <v>7.2941056332377805</v>
      </c>
      <c r="N312" s="8">
        <f t="shared" si="56"/>
        <v>233.66725782485742</v>
      </c>
      <c r="O312" s="8">
        <f t="shared" si="57"/>
        <v>265.9040738510937</v>
      </c>
      <c r="P312" s="8">
        <f t="shared" si="58"/>
        <v>187.04745590848458</v>
      </c>
      <c r="Q312" s="8">
        <f t="shared" si="59"/>
        <v>8.8499961060017132</v>
      </c>
      <c r="R312" s="9">
        <f t="shared" si="60"/>
        <v>2.9045268838077291E-2</v>
      </c>
      <c r="S312" s="8">
        <f t="shared" si="61"/>
        <v>966.29459648024761</v>
      </c>
      <c r="T312" s="19">
        <f t="shared" si="62"/>
        <v>90.793901087524702</v>
      </c>
      <c r="U312" s="19">
        <f t="shared" si="63"/>
        <v>228.87292919481192</v>
      </c>
      <c r="V312" s="19">
        <f t="shared" si="64"/>
        <v>-138.07902810728723</v>
      </c>
    </row>
    <row r="313" spans="1:22" s="5" customFormat="1">
      <c r="A313" s="7" t="s">
        <v>524</v>
      </c>
      <c r="B313" s="17">
        <v>5</v>
      </c>
      <c r="C313" s="17">
        <v>10</v>
      </c>
      <c r="D313" s="17">
        <v>18</v>
      </c>
      <c r="E313" s="17">
        <v>58</v>
      </c>
      <c r="F313" s="17">
        <v>32</v>
      </c>
      <c r="G313" s="17">
        <v>95</v>
      </c>
      <c r="H313" s="17">
        <v>2</v>
      </c>
      <c r="I313" s="17">
        <v>14</v>
      </c>
      <c r="J313" s="8">
        <f t="shared" si="52"/>
        <v>147.3187978786093</v>
      </c>
      <c r="K313" s="8">
        <f t="shared" si="53"/>
        <v>122.04647529779339</v>
      </c>
      <c r="L313" s="8">
        <f t="shared" si="54"/>
        <v>292.42616239399553</v>
      </c>
      <c r="M313" s="8">
        <f t="shared" si="55"/>
        <v>14.588211266475561</v>
      </c>
      <c r="N313" s="8">
        <f t="shared" si="56"/>
        <v>347.50515266260845</v>
      </c>
      <c r="O313" s="8">
        <f t="shared" si="57"/>
        <v>160.54585591009433</v>
      </c>
      <c r="P313" s="8">
        <f t="shared" si="58"/>
        <v>467.61863977121141</v>
      </c>
      <c r="Q313" s="8">
        <f t="shared" si="59"/>
        <v>24.779989096804798</v>
      </c>
      <c r="R313" s="9">
        <f t="shared" si="60"/>
        <v>0.1275165258707503</v>
      </c>
      <c r="S313" s="8">
        <f t="shared" si="61"/>
        <v>1552.0492951807878</v>
      </c>
      <c r="T313" s="19">
        <f t="shared" si="62"/>
        <v>187.26381185679941</v>
      </c>
      <c r="U313" s="19">
        <f t="shared" si="63"/>
        <v>325.22321611463809</v>
      </c>
      <c r="V313" s="19">
        <f t="shared" si="64"/>
        <v>-137.95940425783868</v>
      </c>
    </row>
    <row r="314" spans="1:22" s="5" customFormat="1">
      <c r="A314" s="7" t="s">
        <v>520</v>
      </c>
      <c r="B314" s="17">
        <v>2</v>
      </c>
      <c r="C314" s="17">
        <v>15</v>
      </c>
      <c r="D314" s="17">
        <v>20</v>
      </c>
      <c r="E314" s="17">
        <v>51</v>
      </c>
      <c r="F314" s="17">
        <v>59</v>
      </c>
      <c r="G314" s="17">
        <v>77</v>
      </c>
      <c r="H314" s="17"/>
      <c r="I314" s="17">
        <v>9</v>
      </c>
      <c r="J314" s="8">
        <f t="shared" si="52"/>
        <v>58.927519151443725</v>
      </c>
      <c r="K314" s="8">
        <f t="shared" si="53"/>
        <v>183.06971294669009</v>
      </c>
      <c r="L314" s="8">
        <f t="shared" si="54"/>
        <v>324.91795821555058</v>
      </c>
      <c r="M314" s="8">
        <f t="shared" si="55"/>
        <v>0</v>
      </c>
      <c r="N314" s="8">
        <f t="shared" si="56"/>
        <v>305.56487561712123</v>
      </c>
      <c r="O314" s="8">
        <f t="shared" si="57"/>
        <v>296.00642183423639</v>
      </c>
      <c r="P314" s="8">
        <f t="shared" si="58"/>
        <v>379.01721328824505</v>
      </c>
      <c r="Q314" s="8">
        <f t="shared" si="59"/>
        <v>15.929992990803084</v>
      </c>
      <c r="R314" s="9">
        <f t="shared" si="60"/>
        <v>8.2339479689303774E-2</v>
      </c>
      <c r="S314" s="8">
        <f t="shared" si="61"/>
        <v>1547.5037010532872</v>
      </c>
      <c r="T314" s="19">
        <f t="shared" si="62"/>
        <v>188.97173010456149</v>
      </c>
      <c r="U314" s="19">
        <f t="shared" si="63"/>
        <v>326.86283691320091</v>
      </c>
      <c r="V314" s="19">
        <f t="shared" si="64"/>
        <v>-137.89110680863942</v>
      </c>
    </row>
    <row r="315" spans="1:22" s="5" customFormat="1">
      <c r="A315" s="7" t="s">
        <v>171</v>
      </c>
      <c r="B315" s="17">
        <v>11</v>
      </c>
      <c r="C315" s="17">
        <v>30</v>
      </c>
      <c r="D315" s="17">
        <v>22</v>
      </c>
      <c r="E315" s="17">
        <v>73</v>
      </c>
      <c r="F315" s="17">
        <v>89</v>
      </c>
      <c r="G315" s="17">
        <v>117</v>
      </c>
      <c r="H315" s="17">
        <v>7</v>
      </c>
      <c r="I315" s="17">
        <v>19</v>
      </c>
      <c r="J315" s="8">
        <f t="shared" si="52"/>
        <v>324.1013553329405</v>
      </c>
      <c r="K315" s="8">
        <f t="shared" si="53"/>
        <v>366.13942589338018</v>
      </c>
      <c r="L315" s="8">
        <f t="shared" si="54"/>
        <v>357.40975403710564</v>
      </c>
      <c r="M315" s="8">
        <f t="shared" si="55"/>
        <v>51.058739432664467</v>
      </c>
      <c r="N315" s="8">
        <f t="shared" si="56"/>
        <v>437.37717490293824</v>
      </c>
      <c r="O315" s="8">
        <f t="shared" si="57"/>
        <v>446.51816174994985</v>
      </c>
      <c r="P315" s="8">
        <f t="shared" si="58"/>
        <v>575.90927213928148</v>
      </c>
      <c r="Q315" s="8">
        <f t="shared" si="59"/>
        <v>33.629985202806509</v>
      </c>
      <c r="R315" s="9">
        <f t="shared" si="60"/>
        <v>2.0929529304031601E-2</v>
      </c>
      <c r="S315" s="8">
        <f t="shared" si="61"/>
        <v>2558.51388348826</v>
      </c>
      <c r="T315" s="19">
        <f t="shared" si="62"/>
        <v>349.21684508780874</v>
      </c>
      <c r="U315" s="19">
        <f t="shared" si="63"/>
        <v>486.60153626405651</v>
      </c>
      <c r="V315" s="19">
        <f t="shared" si="64"/>
        <v>-137.38469117624777</v>
      </c>
    </row>
    <row r="316" spans="1:22" s="5" customFormat="1">
      <c r="A316" s="7" t="s">
        <v>210</v>
      </c>
      <c r="B316" s="17">
        <v>10</v>
      </c>
      <c r="C316" s="17">
        <v>25</v>
      </c>
      <c r="D316" s="17">
        <v>22</v>
      </c>
      <c r="E316" s="17">
        <v>71</v>
      </c>
      <c r="F316" s="17">
        <v>85</v>
      </c>
      <c r="G316" s="17">
        <v>105</v>
      </c>
      <c r="H316" s="17">
        <v>9</v>
      </c>
      <c r="I316" s="17">
        <v>24</v>
      </c>
      <c r="J316" s="8">
        <f t="shared" si="52"/>
        <v>294.63759575721861</v>
      </c>
      <c r="K316" s="8">
        <f t="shared" si="53"/>
        <v>305.11618824448351</v>
      </c>
      <c r="L316" s="8">
        <f t="shared" si="54"/>
        <v>357.40975403710564</v>
      </c>
      <c r="M316" s="8">
        <f t="shared" si="55"/>
        <v>65.646950699140021</v>
      </c>
      <c r="N316" s="8">
        <f t="shared" si="56"/>
        <v>425.39423860422755</v>
      </c>
      <c r="O316" s="8">
        <f t="shared" si="57"/>
        <v>426.44992976118806</v>
      </c>
      <c r="P316" s="8">
        <f t="shared" si="58"/>
        <v>516.8416544839705</v>
      </c>
      <c r="Q316" s="8">
        <f t="shared" si="59"/>
        <v>42.47998130880822</v>
      </c>
      <c r="R316" s="9">
        <f t="shared" si="60"/>
        <v>9.4610235009256229E-3</v>
      </c>
      <c r="S316" s="8">
        <f t="shared" si="61"/>
        <v>2391.4963115873338</v>
      </c>
      <c r="T316" s="19">
        <f t="shared" si="62"/>
        <v>319.05451267960257</v>
      </c>
      <c r="U316" s="19">
        <f t="shared" si="63"/>
        <v>456.22860761646206</v>
      </c>
      <c r="V316" s="19">
        <f t="shared" si="64"/>
        <v>-137.17409493685949</v>
      </c>
    </row>
    <row r="317" spans="1:22" s="5" customFormat="1">
      <c r="A317" s="7" t="s">
        <v>471</v>
      </c>
      <c r="B317" s="17">
        <v>11</v>
      </c>
      <c r="C317" s="17">
        <v>16</v>
      </c>
      <c r="D317" s="17">
        <v>7</v>
      </c>
      <c r="E317" s="17">
        <v>36</v>
      </c>
      <c r="F317" s="17">
        <v>64</v>
      </c>
      <c r="G317" s="17">
        <v>103</v>
      </c>
      <c r="H317" s="17">
        <v>3</v>
      </c>
      <c r="I317" s="17">
        <v>16</v>
      </c>
      <c r="J317" s="8">
        <f t="shared" si="52"/>
        <v>324.1013553329405</v>
      </c>
      <c r="K317" s="8">
        <f t="shared" si="53"/>
        <v>195.27436047646944</v>
      </c>
      <c r="L317" s="8">
        <f t="shared" si="54"/>
        <v>113.7212853754427</v>
      </c>
      <c r="M317" s="8">
        <f t="shared" si="55"/>
        <v>21.882316899713341</v>
      </c>
      <c r="N317" s="8">
        <f t="shared" si="56"/>
        <v>215.69285337679145</v>
      </c>
      <c r="O317" s="8">
        <f t="shared" si="57"/>
        <v>321.09171182018866</v>
      </c>
      <c r="P317" s="8">
        <f t="shared" si="58"/>
        <v>506.99705154141873</v>
      </c>
      <c r="Q317" s="8">
        <f t="shared" si="59"/>
        <v>28.319987539205481</v>
      </c>
      <c r="R317" s="9">
        <f t="shared" si="60"/>
        <v>0.13093159326392215</v>
      </c>
      <c r="S317" s="8">
        <f t="shared" si="61"/>
        <v>1698.7609348229648</v>
      </c>
      <c r="T317" s="19">
        <f t="shared" si="62"/>
        <v>211.03233372828421</v>
      </c>
      <c r="U317" s="19">
        <f t="shared" si="63"/>
        <v>347.92720557946632</v>
      </c>
      <c r="V317" s="19">
        <f t="shared" si="64"/>
        <v>-136.8948718511821</v>
      </c>
    </row>
    <row r="318" spans="1:22" s="5" customFormat="1">
      <c r="A318" s="7" t="s">
        <v>559</v>
      </c>
      <c r="B318" s="17">
        <v>5</v>
      </c>
      <c r="C318" s="17">
        <v>16</v>
      </c>
      <c r="D318" s="17">
        <v>9</v>
      </c>
      <c r="E318" s="17">
        <v>38</v>
      </c>
      <c r="F318" s="17">
        <v>56</v>
      </c>
      <c r="G318" s="17">
        <v>79</v>
      </c>
      <c r="H318" s="17">
        <v>3</v>
      </c>
      <c r="I318" s="17">
        <v>17</v>
      </c>
      <c r="J318" s="8">
        <f t="shared" si="52"/>
        <v>147.3187978786093</v>
      </c>
      <c r="K318" s="8">
        <f t="shared" si="53"/>
        <v>195.27436047646944</v>
      </c>
      <c r="L318" s="8">
        <f t="shared" si="54"/>
        <v>146.21308119699776</v>
      </c>
      <c r="M318" s="8">
        <f t="shared" si="55"/>
        <v>21.882316899713341</v>
      </c>
      <c r="N318" s="8">
        <f t="shared" si="56"/>
        <v>227.67578967550207</v>
      </c>
      <c r="O318" s="8">
        <f t="shared" si="57"/>
        <v>280.95524784266507</v>
      </c>
      <c r="P318" s="8">
        <f t="shared" si="58"/>
        <v>388.86181623079688</v>
      </c>
      <c r="Q318" s="8">
        <f t="shared" si="59"/>
        <v>30.089986760405825</v>
      </c>
      <c r="R318" s="9">
        <f t="shared" si="60"/>
        <v>2.6509784824946946E-2</v>
      </c>
      <c r="S318" s="8">
        <f t="shared" si="61"/>
        <v>1408.1814102007538</v>
      </c>
      <c r="T318" s="19">
        <f t="shared" si="62"/>
        <v>162.93541318402549</v>
      </c>
      <c r="U318" s="19">
        <f t="shared" si="63"/>
        <v>299.16428458298805</v>
      </c>
      <c r="V318" s="19">
        <f t="shared" si="64"/>
        <v>-136.22887139896255</v>
      </c>
    </row>
    <row r="319" spans="1:22" s="5" customFormat="1">
      <c r="A319" s="7" t="s">
        <v>1053</v>
      </c>
      <c r="B319" s="17"/>
      <c r="C319" s="17">
        <v>10</v>
      </c>
      <c r="D319" s="17"/>
      <c r="E319" s="17">
        <v>20</v>
      </c>
      <c r="F319" s="17">
        <v>21</v>
      </c>
      <c r="G319" s="17">
        <v>62</v>
      </c>
      <c r="H319" s="17"/>
      <c r="I319" s="17">
        <v>7</v>
      </c>
      <c r="J319" s="8">
        <f t="shared" si="52"/>
        <v>0</v>
      </c>
      <c r="K319" s="8">
        <f t="shared" si="53"/>
        <v>122.04647529779339</v>
      </c>
      <c r="L319" s="8">
        <f t="shared" si="54"/>
        <v>0</v>
      </c>
      <c r="M319" s="8">
        <f t="shared" si="55"/>
        <v>0</v>
      </c>
      <c r="N319" s="8">
        <f t="shared" si="56"/>
        <v>119.82936298710636</v>
      </c>
      <c r="O319" s="8">
        <f t="shared" si="57"/>
        <v>105.3582179409994</v>
      </c>
      <c r="P319" s="8">
        <f t="shared" si="58"/>
        <v>305.1826912191064</v>
      </c>
      <c r="Q319" s="8">
        <f t="shared" si="59"/>
        <v>12.389994548402399</v>
      </c>
      <c r="R319" s="9">
        <f t="shared" si="60"/>
        <v>7.41337265813449E-2</v>
      </c>
      <c r="S319" s="8">
        <f t="shared" si="61"/>
        <v>652.41674744500551</v>
      </c>
      <c r="T319" s="19">
        <f t="shared" si="62"/>
        <v>40.682158432597795</v>
      </c>
      <c r="U319" s="19">
        <f t="shared" si="63"/>
        <v>176.79009071573739</v>
      </c>
      <c r="V319" s="19">
        <f t="shared" si="64"/>
        <v>-136.1079322831396</v>
      </c>
    </row>
    <row r="320" spans="1:22" s="5" customFormat="1">
      <c r="A320" s="7" t="s">
        <v>348</v>
      </c>
      <c r="B320" s="17">
        <v>9</v>
      </c>
      <c r="C320" s="17">
        <v>19</v>
      </c>
      <c r="D320" s="17">
        <v>18</v>
      </c>
      <c r="E320" s="17">
        <v>58</v>
      </c>
      <c r="F320" s="17">
        <v>84</v>
      </c>
      <c r="G320" s="17">
        <v>87</v>
      </c>
      <c r="H320" s="17">
        <v>3</v>
      </c>
      <c r="I320" s="17">
        <v>17</v>
      </c>
      <c r="J320" s="8">
        <f t="shared" si="52"/>
        <v>265.17383618149677</v>
      </c>
      <c r="K320" s="8">
        <f t="shared" si="53"/>
        <v>231.88830306580746</v>
      </c>
      <c r="L320" s="8">
        <f t="shared" si="54"/>
        <v>292.42616239399553</v>
      </c>
      <c r="M320" s="8">
        <f t="shared" si="55"/>
        <v>21.882316899713341</v>
      </c>
      <c r="N320" s="8">
        <f t="shared" si="56"/>
        <v>347.50515266260845</v>
      </c>
      <c r="O320" s="8">
        <f t="shared" si="57"/>
        <v>421.43287176399758</v>
      </c>
      <c r="P320" s="8">
        <f t="shared" si="58"/>
        <v>428.24022800100414</v>
      </c>
      <c r="Q320" s="8">
        <f t="shared" si="59"/>
        <v>30.089986760405825</v>
      </c>
      <c r="R320" s="9">
        <f t="shared" si="60"/>
        <v>6.065369291582484E-3</v>
      </c>
      <c r="S320" s="8">
        <f t="shared" si="61"/>
        <v>2008.5488709686235</v>
      </c>
      <c r="T320" s="19">
        <f t="shared" si="62"/>
        <v>263.16276721376659</v>
      </c>
      <c r="U320" s="19">
        <f t="shared" si="63"/>
        <v>399.05941747587008</v>
      </c>
      <c r="V320" s="19">
        <f t="shared" si="64"/>
        <v>-135.89665026210349</v>
      </c>
    </row>
    <row r="321" spans="1:22" s="5" customFormat="1">
      <c r="A321" s="7" t="s">
        <v>462</v>
      </c>
      <c r="B321" s="17">
        <v>3</v>
      </c>
      <c r="C321" s="17">
        <v>20</v>
      </c>
      <c r="D321" s="17">
        <v>18</v>
      </c>
      <c r="E321" s="17">
        <v>59</v>
      </c>
      <c r="F321" s="17">
        <v>47</v>
      </c>
      <c r="G321" s="17">
        <v>90</v>
      </c>
      <c r="H321" s="17"/>
      <c r="I321" s="17">
        <v>13</v>
      </c>
      <c r="J321" s="8">
        <f t="shared" si="52"/>
        <v>88.391278727165584</v>
      </c>
      <c r="K321" s="8">
        <f t="shared" si="53"/>
        <v>244.09295059558679</v>
      </c>
      <c r="L321" s="8">
        <f t="shared" si="54"/>
        <v>292.42616239399553</v>
      </c>
      <c r="M321" s="8">
        <f t="shared" si="55"/>
        <v>0</v>
      </c>
      <c r="N321" s="8">
        <f t="shared" si="56"/>
        <v>353.49662081196374</v>
      </c>
      <c r="O321" s="8">
        <f t="shared" si="57"/>
        <v>235.80172586795103</v>
      </c>
      <c r="P321" s="8">
        <f t="shared" si="58"/>
        <v>443.00713241483186</v>
      </c>
      <c r="Q321" s="8">
        <f t="shared" si="59"/>
        <v>23.009989875604454</v>
      </c>
      <c r="R321" s="9">
        <f t="shared" si="60"/>
        <v>9.4655007478835665E-2</v>
      </c>
      <c r="S321" s="8">
        <f t="shared" si="61"/>
        <v>1657.2158708114946</v>
      </c>
      <c r="T321" s="19">
        <f t="shared" si="62"/>
        <v>208.30346390558262</v>
      </c>
      <c r="U321" s="19">
        <f t="shared" si="63"/>
        <v>344.10182636491555</v>
      </c>
      <c r="V321" s="19">
        <f t="shared" si="64"/>
        <v>-135.79836245933294</v>
      </c>
    </row>
    <row r="322" spans="1:22" s="5" customFormat="1">
      <c r="A322" s="7" t="s">
        <v>957</v>
      </c>
      <c r="B322" s="17">
        <v>2</v>
      </c>
      <c r="C322" s="17">
        <v>4</v>
      </c>
      <c r="D322" s="17">
        <v>7</v>
      </c>
      <c r="E322" s="17">
        <v>28</v>
      </c>
      <c r="F322" s="17">
        <v>30</v>
      </c>
      <c r="G322" s="17">
        <v>63</v>
      </c>
      <c r="H322" s="17"/>
      <c r="I322" s="17">
        <v>3</v>
      </c>
      <c r="J322" s="8">
        <f t="shared" si="52"/>
        <v>58.927519151443725</v>
      </c>
      <c r="K322" s="8">
        <f t="shared" si="53"/>
        <v>48.81859011911736</v>
      </c>
      <c r="L322" s="8">
        <f t="shared" si="54"/>
        <v>113.7212853754427</v>
      </c>
      <c r="M322" s="8">
        <f t="shared" si="55"/>
        <v>0</v>
      </c>
      <c r="N322" s="8">
        <f t="shared" si="56"/>
        <v>167.76110818194891</v>
      </c>
      <c r="O322" s="8">
        <f t="shared" si="57"/>
        <v>150.51173991571343</v>
      </c>
      <c r="P322" s="8">
        <f t="shared" si="58"/>
        <v>310.10499269038229</v>
      </c>
      <c r="Q322" s="8">
        <f t="shared" si="59"/>
        <v>5.3099976636010275</v>
      </c>
      <c r="R322" s="9">
        <f t="shared" si="60"/>
        <v>3.3687874335673378E-2</v>
      </c>
      <c r="S322" s="8">
        <f t="shared" si="61"/>
        <v>849.84523543404839</v>
      </c>
      <c r="T322" s="19">
        <f t="shared" si="62"/>
        <v>73.822464882001256</v>
      </c>
      <c r="U322" s="19">
        <f t="shared" si="63"/>
        <v>209.45928026268155</v>
      </c>
      <c r="V322" s="19">
        <f t="shared" si="64"/>
        <v>-135.63681538068028</v>
      </c>
    </row>
    <row r="323" spans="1:22" s="5" customFormat="1">
      <c r="A323" s="7" t="s">
        <v>518</v>
      </c>
      <c r="B323" s="17">
        <v>7</v>
      </c>
      <c r="C323" s="17">
        <v>14</v>
      </c>
      <c r="D323" s="17">
        <v>13</v>
      </c>
      <c r="E323" s="17">
        <v>50</v>
      </c>
      <c r="F323" s="17">
        <v>65</v>
      </c>
      <c r="G323" s="17">
        <v>75</v>
      </c>
      <c r="H323" s="17">
        <v>1</v>
      </c>
      <c r="I323" s="17">
        <v>13</v>
      </c>
      <c r="J323" s="8">
        <f t="shared" si="52"/>
        <v>206.24631703005304</v>
      </c>
      <c r="K323" s="8">
        <f t="shared" si="53"/>
        <v>170.86506541691077</v>
      </c>
      <c r="L323" s="8">
        <f t="shared" si="54"/>
        <v>211.19667284010788</v>
      </c>
      <c r="M323" s="8">
        <f t="shared" si="55"/>
        <v>7.2941056332377805</v>
      </c>
      <c r="N323" s="8">
        <f t="shared" si="56"/>
        <v>299.57340746776589</v>
      </c>
      <c r="O323" s="8">
        <f t="shared" si="57"/>
        <v>326.10876981737908</v>
      </c>
      <c r="P323" s="8">
        <f t="shared" si="58"/>
        <v>369.17261034569322</v>
      </c>
      <c r="Q323" s="8">
        <f t="shared" si="59"/>
        <v>23.009989875604454</v>
      </c>
      <c r="R323" s="9">
        <f t="shared" si="60"/>
        <v>2.3960510583729351E-3</v>
      </c>
      <c r="S323" s="8">
        <f t="shared" si="61"/>
        <v>1590.4569485511474</v>
      </c>
      <c r="T323" s="19">
        <f t="shared" si="62"/>
        <v>196.10268509569059</v>
      </c>
      <c r="U323" s="19">
        <f t="shared" si="63"/>
        <v>331.61826254361273</v>
      </c>
      <c r="V323" s="19">
        <f t="shared" si="64"/>
        <v>-135.51557744792214</v>
      </c>
    </row>
    <row r="324" spans="1:22" s="5" customFormat="1">
      <c r="A324" s="7" t="s">
        <v>175</v>
      </c>
      <c r="B324" s="17">
        <v>8</v>
      </c>
      <c r="C324" s="17">
        <v>25</v>
      </c>
      <c r="D324" s="17">
        <v>28</v>
      </c>
      <c r="E324" s="17">
        <v>75</v>
      </c>
      <c r="F324" s="17">
        <v>75</v>
      </c>
      <c r="G324" s="17">
        <v>117</v>
      </c>
      <c r="H324" s="17">
        <v>7</v>
      </c>
      <c r="I324" s="17">
        <v>28</v>
      </c>
      <c r="J324" s="8">
        <f t="shared" si="52"/>
        <v>235.7100766057749</v>
      </c>
      <c r="K324" s="8">
        <f t="shared" si="53"/>
        <v>305.11618824448351</v>
      </c>
      <c r="L324" s="8">
        <f t="shared" si="54"/>
        <v>454.88514150177082</v>
      </c>
      <c r="M324" s="8">
        <f t="shared" si="55"/>
        <v>51.058739432664467</v>
      </c>
      <c r="N324" s="8">
        <f t="shared" si="56"/>
        <v>449.36011120164886</v>
      </c>
      <c r="O324" s="8">
        <f t="shared" si="57"/>
        <v>376.27934978928357</v>
      </c>
      <c r="P324" s="8">
        <f t="shared" si="58"/>
        <v>575.90927213928148</v>
      </c>
      <c r="Q324" s="8">
        <f t="shared" si="59"/>
        <v>49.559978193609595</v>
      </c>
      <c r="R324" s="9">
        <f t="shared" si="60"/>
        <v>9.7633091391829366E-2</v>
      </c>
      <c r="S324" s="8">
        <f t="shared" si="61"/>
        <v>2448.3188789149076</v>
      </c>
      <c r="T324" s="19">
        <f t="shared" si="62"/>
        <v>331.9038021173431</v>
      </c>
      <c r="U324" s="19">
        <f t="shared" si="63"/>
        <v>467.1829110434046</v>
      </c>
      <c r="V324" s="19">
        <f t="shared" si="64"/>
        <v>-135.2791089260615</v>
      </c>
    </row>
    <row r="325" spans="1:22" s="5" customFormat="1">
      <c r="A325" s="7" t="s">
        <v>871</v>
      </c>
      <c r="B325" s="17">
        <v>1</v>
      </c>
      <c r="C325" s="17">
        <v>6</v>
      </c>
      <c r="D325" s="17">
        <v>9</v>
      </c>
      <c r="E325" s="17">
        <v>43</v>
      </c>
      <c r="F325" s="17">
        <v>29</v>
      </c>
      <c r="G325" s="17">
        <v>51</v>
      </c>
      <c r="H325" s="17"/>
      <c r="I325" s="17">
        <v>9</v>
      </c>
      <c r="J325" s="8">
        <f t="shared" si="52"/>
        <v>29.463759575721863</v>
      </c>
      <c r="K325" s="8">
        <f t="shared" si="53"/>
        <v>73.227885178676033</v>
      </c>
      <c r="L325" s="8">
        <f t="shared" si="54"/>
        <v>146.21308119699776</v>
      </c>
      <c r="M325" s="8">
        <f t="shared" si="55"/>
        <v>0</v>
      </c>
      <c r="N325" s="8">
        <f t="shared" si="56"/>
        <v>257.63313042227867</v>
      </c>
      <c r="O325" s="8">
        <f t="shared" si="57"/>
        <v>145.49468191852299</v>
      </c>
      <c r="P325" s="8">
        <f t="shared" si="58"/>
        <v>251.03737503507139</v>
      </c>
      <c r="Q325" s="8">
        <f t="shared" si="59"/>
        <v>15.929992990803084</v>
      </c>
      <c r="R325" s="9">
        <f t="shared" si="60"/>
        <v>2.6688430966087862E-2</v>
      </c>
      <c r="S325" s="8">
        <f t="shared" si="61"/>
        <v>903.06991332726875</v>
      </c>
      <c r="T325" s="19">
        <f t="shared" si="62"/>
        <v>82.968241983798563</v>
      </c>
      <c r="U325" s="19">
        <f t="shared" si="63"/>
        <v>218.05506245862435</v>
      </c>
      <c r="V325" s="19">
        <f t="shared" si="64"/>
        <v>-135.0868204748258</v>
      </c>
    </row>
    <row r="326" spans="1:22" s="5" customFormat="1">
      <c r="A326" s="7" t="s">
        <v>393</v>
      </c>
      <c r="B326" s="17">
        <v>9</v>
      </c>
      <c r="C326" s="17">
        <v>23</v>
      </c>
      <c r="D326" s="17">
        <v>11</v>
      </c>
      <c r="E326" s="17">
        <v>54</v>
      </c>
      <c r="F326" s="17">
        <v>90</v>
      </c>
      <c r="G326" s="17">
        <v>72</v>
      </c>
      <c r="H326" s="17">
        <v>3</v>
      </c>
      <c r="I326" s="17">
        <v>18</v>
      </c>
      <c r="J326" s="8">
        <f t="shared" ref="J326:J389" si="65">1000000*B326/33940</f>
        <v>265.17383618149677</v>
      </c>
      <c r="K326" s="8">
        <f t="shared" ref="K326:K389" si="66">1000000*C326/81936</f>
        <v>280.70689318492481</v>
      </c>
      <c r="L326" s="8">
        <f t="shared" ref="L326:L389" si="67">1000000*D326/61554</f>
        <v>178.70487701855282</v>
      </c>
      <c r="M326" s="8">
        <f t="shared" ref="M326:M389" si="68">1000000*H326/137097</f>
        <v>21.882316899713341</v>
      </c>
      <c r="N326" s="8">
        <f t="shared" ref="N326:N389" si="69">1000000*E326/166904</f>
        <v>323.5392800651872</v>
      </c>
      <c r="O326" s="8">
        <f t="shared" ref="O326:O389" si="70">1000000*F326/199320</f>
        <v>451.53521974714027</v>
      </c>
      <c r="P326" s="8">
        <f t="shared" ref="P326:P389" si="71">1000000*G326/203157</f>
        <v>354.4057059318655</v>
      </c>
      <c r="Q326" s="8">
        <f t="shared" ref="Q326:Q389" si="72">1000000*(I326/564972)</f>
        <v>31.859985981606169</v>
      </c>
      <c r="R326" s="9">
        <f t="shared" ref="R326:R389" si="73">_xlfn.T.TEST(J326:L326,N326:P326,1,2)</f>
        <v>2.6976379405802879E-2</v>
      </c>
      <c r="S326" s="8">
        <f t="shared" ref="S326:S389" si="74">SUM(J326:P326)</f>
        <v>1875.9481290288807</v>
      </c>
      <c r="T326" s="19">
        <f t="shared" ref="T326:T389" si="75">AVERAGE(J326:L326)</f>
        <v>241.52853546165809</v>
      </c>
      <c r="U326" s="19">
        <f t="shared" ref="U326:U389" si="76">AVERAGE(N326:P326)</f>
        <v>376.49340191473101</v>
      </c>
      <c r="V326" s="19">
        <f t="shared" ref="V326:V389" si="77">T326-U326</f>
        <v>-134.96486645307291</v>
      </c>
    </row>
    <row r="327" spans="1:22" s="5" customFormat="1">
      <c r="A327" s="7" t="s">
        <v>379</v>
      </c>
      <c r="B327" s="17">
        <v>10</v>
      </c>
      <c r="C327" s="17">
        <v>19</v>
      </c>
      <c r="D327" s="17">
        <v>15</v>
      </c>
      <c r="E327" s="17">
        <v>61</v>
      </c>
      <c r="F327" s="17">
        <v>64</v>
      </c>
      <c r="G327" s="17">
        <v>99</v>
      </c>
      <c r="H327" s="17">
        <v>4</v>
      </c>
      <c r="I327" s="17">
        <v>15</v>
      </c>
      <c r="J327" s="8">
        <f t="shared" si="65"/>
        <v>294.63759575721861</v>
      </c>
      <c r="K327" s="8">
        <f t="shared" si="66"/>
        <v>231.88830306580746</v>
      </c>
      <c r="L327" s="8">
        <f t="shared" si="67"/>
        <v>243.68846866166294</v>
      </c>
      <c r="M327" s="8">
        <f t="shared" si="68"/>
        <v>29.176422532951122</v>
      </c>
      <c r="N327" s="8">
        <f t="shared" si="69"/>
        <v>365.47955711067442</v>
      </c>
      <c r="O327" s="8">
        <f t="shared" si="70"/>
        <v>321.09171182018866</v>
      </c>
      <c r="P327" s="8">
        <f t="shared" si="71"/>
        <v>487.30784565631507</v>
      </c>
      <c r="Q327" s="8">
        <f t="shared" si="72"/>
        <v>26.549988318005138</v>
      </c>
      <c r="R327" s="9">
        <f t="shared" si="73"/>
        <v>3.2502853590947706E-2</v>
      </c>
      <c r="S327" s="8">
        <f t="shared" si="74"/>
        <v>1973.2699046048183</v>
      </c>
      <c r="T327" s="19">
        <f t="shared" si="75"/>
        <v>256.73812249489634</v>
      </c>
      <c r="U327" s="19">
        <f t="shared" si="76"/>
        <v>391.29303819572607</v>
      </c>
      <c r="V327" s="19">
        <f t="shared" si="77"/>
        <v>-134.55491570082972</v>
      </c>
    </row>
    <row r="328" spans="1:22" s="5" customFormat="1">
      <c r="A328" s="7" t="s">
        <v>529</v>
      </c>
      <c r="B328" s="17"/>
      <c r="C328" s="17">
        <v>17</v>
      </c>
      <c r="D328" s="17">
        <v>19</v>
      </c>
      <c r="E328" s="17">
        <v>37</v>
      </c>
      <c r="F328" s="17">
        <v>35</v>
      </c>
      <c r="G328" s="17">
        <v>106</v>
      </c>
      <c r="H328" s="17"/>
      <c r="I328" s="17">
        <v>12</v>
      </c>
      <c r="J328" s="8">
        <f t="shared" si="65"/>
        <v>0</v>
      </c>
      <c r="K328" s="8">
        <f t="shared" si="66"/>
        <v>207.47900800624879</v>
      </c>
      <c r="L328" s="8">
        <f t="shared" si="67"/>
        <v>308.67206030477303</v>
      </c>
      <c r="M328" s="8">
        <f t="shared" si="68"/>
        <v>0</v>
      </c>
      <c r="N328" s="8">
        <f t="shared" si="69"/>
        <v>221.68432152614676</v>
      </c>
      <c r="O328" s="8">
        <f t="shared" si="70"/>
        <v>175.59702990166565</v>
      </c>
      <c r="P328" s="8">
        <f t="shared" si="71"/>
        <v>521.76395595524639</v>
      </c>
      <c r="Q328" s="8">
        <f t="shared" si="72"/>
        <v>21.23999065440411</v>
      </c>
      <c r="R328" s="9">
        <f t="shared" si="73"/>
        <v>0.1982061528905725</v>
      </c>
      <c r="S328" s="8">
        <f t="shared" si="74"/>
        <v>1435.1963756940806</v>
      </c>
      <c r="T328" s="19">
        <f t="shared" si="75"/>
        <v>172.05035610367395</v>
      </c>
      <c r="U328" s="19">
        <f t="shared" si="76"/>
        <v>306.34843579435295</v>
      </c>
      <c r="V328" s="19">
        <f t="shared" si="77"/>
        <v>-134.298079690679</v>
      </c>
    </row>
    <row r="329" spans="1:22" s="5" customFormat="1">
      <c r="A329" s="7" t="s">
        <v>172</v>
      </c>
      <c r="B329" s="17">
        <v>10</v>
      </c>
      <c r="C329" s="17">
        <v>24</v>
      </c>
      <c r="D329" s="17">
        <v>29</v>
      </c>
      <c r="E329" s="17">
        <v>75</v>
      </c>
      <c r="F329" s="17">
        <v>85</v>
      </c>
      <c r="G329" s="17">
        <v>119</v>
      </c>
      <c r="H329" s="17">
        <v>1</v>
      </c>
      <c r="I329" s="17">
        <v>23</v>
      </c>
      <c r="J329" s="8">
        <f t="shared" si="65"/>
        <v>294.63759575721861</v>
      </c>
      <c r="K329" s="8">
        <f t="shared" si="66"/>
        <v>292.91154071470413</v>
      </c>
      <c r="L329" s="8">
        <f t="shared" si="67"/>
        <v>471.13103941254832</v>
      </c>
      <c r="M329" s="8">
        <f t="shared" si="68"/>
        <v>7.2941056332377805</v>
      </c>
      <c r="N329" s="8">
        <f t="shared" si="69"/>
        <v>449.36011120164886</v>
      </c>
      <c r="O329" s="8">
        <f t="shared" si="70"/>
        <v>426.44992976118806</v>
      </c>
      <c r="P329" s="8">
        <f t="shared" si="71"/>
        <v>585.75387508183326</v>
      </c>
      <c r="Q329" s="8">
        <f t="shared" si="72"/>
        <v>40.709982087607884</v>
      </c>
      <c r="R329" s="9">
        <f t="shared" si="73"/>
        <v>7.8565648142738101E-2</v>
      </c>
      <c r="S329" s="8">
        <f t="shared" si="74"/>
        <v>2527.5381975623786</v>
      </c>
      <c r="T329" s="19">
        <f t="shared" si="75"/>
        <v>352.89339196149035</v>
      </c>
      <c r="U329" s="19">
        <f t="shared" si="76"/>
        <v>487.18797201489002</v>
      </c>
      <c r="V329" s="19">
        <f t="shared" si="77"/>
        <v>-134.29458005339967</v>
      </c>
    </row>
    <row r="330" spans="1:22" s="5" customFormat="1">
      <c r="A330" s="7" t="s">
        <v>834</v>
      </c>
      <c r="B330" s="17">
        <v>2</v>
      </c>
      <c r="C330" s="17">
        <v>11</v>
      </c>
      <c r="D330" s="17">
        <v>4</v>
      </c>
      <c r="E330" s="17">
        <v>21</v>
      </c>
      <c r="F330" s="17">
        <v>33</v>
      </c>
      <c r="G330" s="17">
        <v>75</v>
      </c>
      <c r="H330" s="17"/>
      <c r="I330" s="17">
        <v>10</v>
      </c>
      <c r="J330" s="8">
        <f t="shared" si="65"/>
        <v>58.927519151443725</v>
      </c>
      <c r="K330" s="8">
        <f t="shared" si="66"/>
        <v>134.25112282757274</v>
      </c>
      <c r="L330" s="8">
        <f t="shared" si="67"/>
        <v>64.983591643110117</v>
      </c>
      <c r="M330" s="8">
        <f t="shared" si="68"/>
        <v>0</v>
      </c>
      <c r="N330" s="8">
        <f t="shared" si="69"/>
        <v>125.82083113646168</v>
      </c>
      <c r="O330" s="8">
        <f t="shared" si="70"/>
        <v>165.56291390728478</v>
      </c>
      <c r="P330" s="8">
        <f t="shared" si="71"/>
        <v>369.17261034569322</v>
      </c>
      <c r="Q330" s="8">
        <f t="shared" si="72"/>
        <v>17.699992212003426</v>
      </c>
      <c r="R330" s="9">
        <f t="shared" si="73"/>
        <v>8.269440871005343E-2</v>
      </c>
      <c r="S330" s="8">
        <f t="shared" si="74"/>
        <v>918.71858901156622</v>
      </c>
      <c r="T330" s="19">
        <f t="shared" si="75"/>
        <v>86.054077874042193</v>
      </c>
      <c r="U330" s="19">
        <f t="shared" si="76"/>
        <v>220.1854517964799</v>
      </c>
      <c r="V330" s="19">
        <f t="shared" si="77"/>
        <v>-134.13137392243772</v>
      </c>
    </row>
    <row r="331" spans="1:22" s="5" customFormat="1">
      <c r="A331" s="7" t="s">
        <v>94</v>
      </c>
      <c r="B331" s="17">
        <v>10</v>
      </c>
      <c r="C331" s="17">
        <v>29</v>
      </c>
      <c r="D331" s="17">
        <v>35</v>
      </c>
      <c r="E331" s="17">
        <v>82</v>
      </c>
      <c r="F331" s="17">
        <v>112</v>
      </c>
      <c r="G331" s="17">
        <v>115</v>
      </c>
      <c r="H331" s="17">
        <v>5</v>
      </c>
      <c r="I331" s="17">
        <v>26</v>
      </c>
      <c r="J331" s="8">
        <f t="shared" si="65"/>
        <v>294.63759575721861</v>
      </c>
      <c r="K331" s="8">
        <f t="shared" si="66"/>
        <v>353.93477836360086</v>
      </c>
      <c r="L331" s="8">
        <f t="shared" si="67"/>
        <v>568.60642687721349</v>
      </c>
      <c r="M331" s="8">
        <f t="shared" si="68"/>
        <v>36.470528166188906</v>
      </c>
      <c r="N331" s="8">
        <f t="shared" si="69"/>
        <v>491.30038824713608</v>
      </c>
      <c r="O331" s="8">
        <f t="shared" si="70"/>
        <v>561.91049568533015</v>
      </c>
      <c r="P331" s="8">
        <f t="shared" si="71"/>
        <v>566.0646691967296</v>
      </c>
      <c r="Q331" s="8">
        <f t="shared" si="72"/>
        <v>46.019979751208908</v>
      </c>
      <c r="R331" s="9">
        <f t="shared" si="73"/>
        <v>9.8474358995291375E-2</v>
      </c>
      <c r="S331" s="8">
        <f t="shared" si="74"/>
        <v>2872.9248822934173</v>
      </c>
      <c r="T331" s="19">
        <f t="shared" si="75"/>
        <v>405.72626699934426</v>
      </c>
      <c r="U331" s="19">
        <f t="shared" si="76"/>
        <v>539.75851770973202</v>
      </c>
      <c r="V331" s="19">
        <f t="shared" si="77"/>
        <v>-134.03225071038776</v>
      </c>
    </row>
    <row r="332" spans="1:22" s="5" customFormat="1">
      <c r="A332" s="7" t="s">
        <v>484</v>
      </c>
      <c r="B332" s="17">
        <v>5</v>
      </c>
      <c r="C332" s="17">
        <v>18</v>
      </c>
      <c r="D332" s="17">
        <v>14</v>
      </c>
      <c r="E332" s="17">
        <v>56</v>
      </c>
      <c r="F332" s="17">
        <v>60</v>
      </c>
      <c r="G332" s="17">
        <v>73</v>
      </c>
      <c r="H332" s="17">
        <v>4</v>
      </c>
      <c r="I332" s="17">
        <v>16</v>
      </c>
      <c r="J332" s="8">
        <f t="shared" si="65"/>
        <v>147.3187978786093</v>
      </c>
      <c r="K332" s="8">
        <f t="shared" si="66"/>
        <v>219.68365553602811</v>
      </c>
      <c r="L332" s="8">
        <f t="shared" si="67"/>
        <v>227.44257075088541</v>
      </c>
      <c r="M332" s="8">
        <f t="shared" si="68"/>
        <v>29.176422532951122</v>
      </c>
      <c r="N332" s="8">
        <f t="shared" si="69"/>
        <v>335.52221636389783</v>
      </c>
      <c r="O332" s="8">
        <f t="shared" si="70"/>
        <v>301.02347983142687</v>
      </c>
      <c r="P332" s="8">
        <f t="shared" si="71"/>
        <v>359.32800740314138</v>
      </c>
      <c r="Q332" s="8">
        <f t="shared" si="72"/>
        <v>28.319987539205481</v>
      </c>
      <c r="R332" s="9">
        <f t="shared" si="73"/>
        <v>5.9818755246219026E-3</v>
      </c>
      <c r="S332" s="8">
        <f t="shared" si="74"/>
        <v>1619.49515029694</v>
      </c>
      <c r="T332" s="19">
        <f t="shared" si="75"/>
        <v>198.14834138850765</v>
      </c>
      <c r="U332" s="19">
        <f t="shared" si="76"/>
        <v>331.95790119948873</v>
      </c>
      <c r="V332" s="19">
        <f t="shared" si="77"/>
        <v>-133.80955981098109</v>
      </c>
    </row>
    <row r="333" spans="1:22" s="5" customFormat="1">
      <c r="A333" s="7" t="s">
        <v>159</v>
      </c>
      <c r="B333" s="17">
        <v>14</v>
      </c>
      <c r="C333" s="17">
        <v>28</v>
      </c>
      <c r="D333" s="17">
        <v>22</v>
      </c>
      <c r="E333" s="17">
        <v>84</v>
      </c>
      <c r="F333" s="17">
        <v>103</v>
      </c>
      <c r="G333" s="17">
        <v>100</v>
      </c>
      <c r="H333" s="17">
        <v>7</v>
      </c>
      <c r="I333" s="17">
        <v>17</v>
      </c>
      <c r="J333" s="8">
        <f t="shared" si="65"/>
        <v>412.49263406010607</v>
      </c>
      <c r="K333" s="8">
        <f t="shared" si="66"/>
        <v>341.73013083382153</v>
      </c>
      <c r="L333" s="8">
        <f t="shared" si="67"/>
        <v>357.40975403710564</v>
      </c>
      <c r="M333" s="8">
        <f t="shared" si="68"/>
        <v>51.058739432664467</v>
      </c>
      <c r="N333" s="8">
        <f t="shared" si="69"/>
        <v>503.28332454584671</v>
      </c>
      <c r="O333" s="8">
        <f t="shared" si="70"/>
        <v>516.75697371061608</v>
      </c>
      <c r="P333" s="8">
        <f t="shared" si="71"/>
        <v>492.23014712759095</v>
      </c>
      <c r="Q333" s="8">
        <f t="shared" si="72"/>
        <v>30.089986760405825</v>
      </c>
      <c r="R333" s="9">
        <f t="shared" si="73"/>
        <v>2.0523724189809274E-3</v>
      </c>
      <c r="S333" s="8">
        <f t="shared" si="74"/>
        <v>2674.9617037477515</v>
      </c>
      <c r="T333" s="19">
        <f t="shared" si="75"/>
        <v>370.5441729770111</v>
      </c>
      <c r="U333" s="19">
        <f t="shared" si="76"/>
        <v>504.09014846135125</v>
      </c>
      <c r="V333" s="19">
        <f t="shared" si="77"/>
        <v>-133.54597548434015</v>
      </c>
    </row>
    <row r="334" spans="1:22" s="5" customFormat="1">
      <c r="A334" s="7" t="s">
        <v>226</v>
      </c>
      <c r="B334" s="17">
        <v>12</v>
      </c>
      <c r="C334" s="17">
        <v>23</v>
      </c>
      <c r="D334" s="17">
        <v>20</v>
      </c>
      <c r="E334" s="17">
        <v>60</v>
      </c>
      <c r="F334" s="17">
        <v>104</v>
      </c>
      <c r="G334" s="17">
        <v>97</v>
      </c>
      <c r="H334" s="17">
        <v>10</v>
      </c>
      <c r="I334" s="17">
        <v>21</v>
      </c>
      <c r="J334" s="8">
        <f t="shared" si="65"/>
        <v>353.56511490866234</v>
      </c>
      <c r="K334" s="8">
        <f t="shared" si="66"/>
        <v>280.70689318492481</v>
      </c>
      <c r="L334" s="8">
        <f t="shared" si="67"/>
        <v>324.91795821555058</v>
      </c>
      <c r="M334" s="8">
        <f t="shared" si="68"/>
        <v>72.941056332377812</v>
      </c>
      <c r="N334" s="8">
        <f t="shared" si="69"/>
        <v>359.48808896131908</v>
      </c>
      <c r="O334" s="8">
        <f t="shared" si="70"/>
        <v>521.77403170780656</v>
      </c>
      <c r="P334" s="8">
        <f t="shared" si="71"/>
        <v>477.46324271376324</v>
      </c>
      <c r="Q334" s="8">
        <f t="shared" si="72"/>
        <v>37.169983645207196</v>
      </c>
      <c r="R334" s="9">
        <f t="shared" si="73"/>
        <v>3.2703143689687554E-2</v>
      </c>
      <c r="S334" s="8">
        <f t="shared" si="74"/>
        <v>2390.8563860244044</v>
      </c>
      <c r="T334" s="19">
        <f t="shared" si="75"/>
        <v>319.72998876971258</v>
      </c>
      <c r="U334" s="19">
        <f t="shared" si="76"/>
        <v>452.90845446096296</v>
      </c>
      <c r="V334" s="19">
        <f t="shared" si="77"/>
        <v>-133.17846569125038</v>
      </c>
    </row>
    <row r="335" spans="1:22" s="5" customFormat="1">
      <c r="A335" s="7" t="s">
        <v>1167</v>
      </c>
      <c r="B335" s="17"/>
      <c r="C335" s="17">
        <v>3</v>
      </c>
      <c r="D335" s="17">
        <v>3</v>
      </c>
      <c r="E335" s="17">
        <v>24</v>
      </c>
      <c r="F335" s="17">
        <v>14</v>
      </c>
      <c r="G335" s="17">
        <v>55</v>
      </c>
      <c r="H335" s="17"/>
      <c r="I335" s="17">
        <v>8</v>
      </c>
      <c r="J335" s="8">
        <f t="shared" si="65"/>
        <v>0</v>
      </c>
      <c r="K335" s="8">
        <f t="shared" si="66"/>
        <v>36.613942589338016</v>
      </c>
      <c r="L335" s="8">
        <f t="shared" si="67"/>
        <v>48.737693732332588</v>
      </c>
      <c r="M335" s="8">
        <f t="shared" si="68"/>
        <v>0</v>
      </c>
      <c r="N335" s="8">
        <f t="shared" si="69"/>
        <v>143.79523558452763</v>
      </c>
      <c r="O335" s="8">
        <f t="shared" si="70"/>
        <v>70.238811960666268</v>
      </c>
      <c r="P335" s="8">
        <f t="shared" si="71"/>
        <v>270.72658092017502</v>
      </c>
      <c r="Q335" s="8">
        <f t="shared" si="72"/>
        <v>14.159993769602741</v>
      </c>
      <c r="R335" s="9">
        <f t="shared" si="73"/>
        <v>4.6033140986727866E-2</v>
      </c>
      <c r="S335" s="8">
        <f t="shared" si="74"/>
        <v>570.11226478703952</v>
      </c>
      <c r="T335" s="19">
        <f t="shared" si="75"/>
        <v>28.450545440556869</v>
      </c>
      <c r="U335" s="19">
        <f t="shared" si="76"/>
        <v>161.58687615512298</v>
      </c>
      <c r="V335" s="19">
        <f t="shared" si="77"/>
        <v>-133.1363307145661</v>
      </c>
    </row>
    <row r="336" spans="1:22" s="5" customFormat="1">
      <c r="A336" s="7" t="s">
        <v>526</v>
      </c>
      <c r="B336" s="17">
        <v>7</v>
      </c>
      <c r="C336" s="17">
        <v>18</v>
      </c>
      <c r="D336" s="17">
        <v>8</v>
      </c>
      <c r="E336" s="17">
        <v>42</v>
      </c>
      <c r="F336" s="17">
        <v>48</v>
      </c>
      <c r="G336" s="17">
        <v>94</v>
      </c>
      <c r="H336" s="17">
        <v>4</v>
      </c>
      <c r="I336" s="17">
        <v>13</v>
      </c>
      <c r="J336" s="8">
        <f t="shared" si="65"/>
        <v>206.24631703005304</v>
      </c>
      <c r="K336" s="8">
        <f t="shared" si="66"/>
        <v>219.68365553602811</v>
      </c>
      <c r="L336" s="8">
        <f t="shared" si="67"/>
        <v>129.96718328622023</v>
      </c>
      <c r="M336" s="8">
        <f t="shared" si="68"/>
        <v>29.176422532951122</v>
      </c>
      <c r="N336" s="8">
        <f t="shared" si="69"/>
        <v>251.64166227292336</v>
      </c>
      <c r="O336" s="8">
        <f t="shared" si="70"/>
        <v>240.81878386514148</v>
      </c>
      <c r="P336" s="8">
        <f t="shared" si="71"/>
        <v>462.69633829993552</v>
      </c>
      <c r="Q336" s="8">
        <f t="shared" si="72"/>
        <v>23.009989875604454</v>
      </c>
      <c r="R336" s="9">
        <f t="shared" si="73"/>
        <v>8.0404267506146085E-2</v>
      </c>
      <c r="S336" s="8">
        <f t="shared" si="74"/>
        <v>1540.230362823253</v>
      </c>
      <c r="T336" s="19">
        <f t="shared" si="75"/>
        <v>185.29905195076711</v>
      </c>
      <c r="U336" s="19">
        <f t="shared" si="76"/>
        <v>318.3855948126668</v>
      </c>
      <c r="V336" s="19">
        <f t="shared" si="77"/>
        <v>-133.08654286189969</v>
      </c>
    </row>
    <row r="337" spans="1:22" s="5" customFormat="1">
      <c r="A337" s="7" t="s">
        <v>681</v>
      </c>
      <c r="B337" s="17">
        <v>4</v>
      </c>
      <c r="C337" s="17">
        <v>14</v>
      </c>
      <c r="D337" s="17">
        <v>8</v>
      </c>
      <c r="E337" s="17">
        <v>39</v>
      </c>
      <c r="F337" s="17">
        <v>33</v>
      </c>
      <c r="G337" s="17">
        <v>85</v>
      </c>
      <c r="H337" s="17">
        <v>2</v>
      </c>
      <c r="I337" s="17">
        <v>6</v>
      </c>
      <c r="J337" s="8">
        <f t="shared" si="65"/>
        <v>117.85503830288745</v>
      </c>
      <c r="K337" s="8">
        <f t="shared" si="66"/>
        <v>170.86506541691077</v>
      </c>
      <c r="L337" s="8">
        <f t="shared" si="67"/>
        <v>129.96718328622023</v>
      </c>
      <c r="M337" s="8">
        <f t="shared" si="68"/>
        <v>14.588211266475561</v>
      </c>
      <c r="N337" s="8">
        <f t="shared" si="69"/>
        <v>233.66725782485742</v>
      </c>
      <c r="O337" s="8">
        <f t="shared" si="70"/>
        <v>165.56291390728478</v>
      </c>
      <c r="P337" s="8">
        <f t="shared" si="71"/>
        <v>418.39562505845231</v>
      </c>
      <c r="Q337" s="8">
        <f t="shared" si="72"/>
        <v>10.619995327202055</v>
      </c>
      <c r="R337" s="9">
        <f t="shared" si="73"/>
        <v>8.0067115732539343E-2</v>
      </c>
      <c r="S337" s="8">
        <f t="shared" si="74"/>
        <v>1250.9012950630886</v>
      </c>
      <c r="T337" s="19">
        <f t="shared" si="75"/>
        <v>139.56242900200616</v>
      </c>
      <c r="U337" s="19">
        <f t="shared" si="76"/>
        <v>272.54193226353146</v>
      </c>
      <c r="V337" s="19">
        <f t="shared" si="77"/>
        <v>-132.97950326152531</v>
      </c>
    </row>
    <row r="338" spans="1:22" s="5" customFormat="1">
      <c r="A338" s="7" t="s">
        <v>137</v>
      </c>
      <c r="B338" s="17">
        <v>17</v>
      </c>
      <c r="C338" s="17">
        <v>29</v>
      </c>
      <c r="D338" s="17">
        <v>19</v>
      </c>
      <c r="E338" s="17">
        <v>85</v>
      </c>
      <c r="F338" s="17">
        <v>84</v>
      </c>
      <c r="G338" s="17">
        <v>128</v>
      </c>
      <c r="H338" s="17">
        <v>9</v>
      </c>
      <c r="I338" s="17">
        <v>16</v>
      </c>
      <c r="J338" s="8">
        <f t="shared" si="65"/>
        <v>500.88391278727164</v>
      </c>
      <c r="K338" s="8">
        <f t="shared" si="66"/>
        <v>353.93477836360086</v>
      </c>
      <c r="L338" s="8">
        <f t="shared" si="67"/>
        <v>308.67206030477303</v>
      </c>
      <c r="M338" s="8">
        <f t="shared" si="68"/>
        <v>65.646950699140021</v>
      </c>
      <c r="N338" s="8">
        <f t="shared" si="69"/>
        <v>509.27479269520205</v>
      </c>
      <c r="O338" s="8">
        <f t="shared" si="70"/>
        <v>421.43287176399758</v>
      </c>
      <c r="P338" s="8">
        <f t="shared" si="71"/>
        <v>630.05458832331647</v>
      </c>
      <c r="Q338" s="8">
        <f t="shared" si="72"/>
        <v>28.319987539205481</v>
      </c>
      <c r="R338" s="9">
        <f t="shared" si="73"/>
        <v>9.4610208812638194E-2</v>
      </c>
      <c r="S338" s="8">
        <f t="shared" si="74"/>
        <v>2789.8999549373011</v>
      </c>
      <c r="T338" s="19">
        <f t="shared" si="75"/>
        <v>387.83025048521517</v>
      </c>
      <c r="U338" s="19">
        <f t="shared" si="76"/>
        <v>520.25408426083868</v>
      </c>
      <c r="V338" s="19">
        <f t="shared" si="77"/>
        <v>-132.42383377562351</v>
      </c>
    </row>
    <row r="339" spans="1:22" s="5" customFormat="1">
      <c r="A339" s="7" t="s">
        <v>939</v>
      </c>
      <c r="B339" s="17"/>
      <c r="C339" s="17">
        <v>15</v>
      </c>
      <c r="D339" s="17">
        <v>2</v>
      </c>
      <c r="E339" s="17">
        <v>31</v>
      </c>
      <c r="F339" s="17">
        <v>38</v>
      </c>
      <c r="G339" s="17">
        <v>48</v>
      </c>
      <c r="H339" s="17"/>
      <c r="I339" s="17">
        <v>3</v>
      </c>
      <c r="J339" s="8">
        <f t="shared" si="65"/>
        <v>0</v>
      </c>
      <c r="K339" s="8">
        <f t="shared" si="66"/>
        <v>183.06971294669009</v>
      </c>
      <c r="L339" s="8">
        <f t="shared" si="67"/>
        <v>32.491795821555058</v>
      </c>
      <c r="M339" s="8">
        <f t="shared" si="68"/>
        <v>0</v>
      </c>
      <c r="N339" s="8">
        <f t="shared" si="69"/>
        <v>185.73551263001485</v>
      </c>
      <c r="O339" s="8">
        <f t="shared" si="70"/>
        <v>190.648203893237</v>
      </c>
      <c r="P339" s="8">
        <f t="shared" si="71"/>
        <v>236.27047062124367</v>
      </c>
      <c r="Q339" s="8">
        <f t="shared" si="72"/>
        <v>5.3099976636010275</v>
      </c>
      <c r="R339" s="9">
        <f t="shared" si="73"/>
        <v>4.3479664074330501E-2</v>
      </c>
      <c r="S339" s="8">
        <f t="shared" si="74"/>
        <v>828.21569591274067</v>
      </c>
      <c r="T339" s="19">
        <f t="shared" si="75"/>
        <v>71.853836256081721</v>
      </c>
      <c r="U339" s="19">
        <f t="shared" si="76"/>
        <v>204.2180623814985</v>
      </c>
      <c r="V339" s="19">
        <f t="shared" si="77"/>
        <v>-132.36422612541679</v>
      </c>
    </row>
    <row r="340" spans="1:22" s="5" customFormat="1">
      <c r="A340" s="7" t="s">
        <v>984</v>
      </c>
      <c r="B340" s="17"/>
      <c r="C340" s="17">
        <v>11</v>
      </c>
      <c r="D340" s="17">
        <v>2</v>
      </c>
      <c r="E340" s="17">
        <v>27</v>
      </c>
      <c r="F340" s="17">
        <v>20</v>
      </c>
      <c r="G340" s="17">
        <v>61</v>
      </c>
      <c r="H340" s="17"/>
      <c r="I340" s="17">
        <v>9</v>
      </c>
      <c r="J340" s="8">
        <f t="shared" si="65"/>
        <v>0</v>
      </c>
      <c r="K340" s="8">
        <f t="shared" si="66"/>
        <v>134.25112282757274</v>
      </c>
      <c r="L340" s="8">
        <f t="shared" si="67"/>
        <v>32.491795821555058</v>
      </c>
      <c r="M340" s="8">
        <f t="shared" si="68"/>
        <v>0</v>
      </c>
      <c r="N340" s="8">
        <f t="shared" si="69"/>
        <v>161.7696400325936</v>
      </c>
      <c r="O340" s="8">
        <f t="shared" si="70"/>
        <v>100.34115994380895</v>
      </c>
      <c r="P340" s="8">
        <f t="shared" si="71"/>
        <v>300.26038974783052</v>
      </c>
      <c r="Q340" s="8">
        <f t="shared" si="72"/>
        <v>15.929992990803084</v>
      </c>
      <c r="R340" s="9">
        <f t="shared" si="73"/>
        <v>6.9711948477368391E-2</v>
      </c>
      <c r="S340" s="8">
        <f t="shared" si="74"/>
        <v>729.11410837336098</v>
      </c>
      <c r="T340" s="19">
        <f t="shared" si="75"/>
        <v>55.580972883042598</v>
      </c>
      <c r="U340" s="19">
        <f t="shared" si="76"/>
        <v>187.45706324141102</v>
      </c>
      <c r="V340" s="19">
        <f t="shared" si="77"/>
        <v>-131.87609035836843</v>
      </c>
    </row>
    <row r="341" spans="1:22" s="5" customFormat="1">
      <c r="A341" s="7" t="s">
        <v>780</v>
      </c>
      <c r="B341" s="17"/>
      <c r="C341" s="17">
        <v>14</v>
      </c>
      <c r="D341" s="17">
        <v>7</v>
      </c>
      <c r="E341" s="17">
        <v>30</v>
      </c>
      <c r="F341" s="17">
        <v>27</v>
      </c>
      <c r="G341" s="17">
        <v>74</v>
      </c>
      <c r="H341" s="17"/>
      <c r="I341" s="17">
        <v>14</v>
      </c>
      <c r="J341" s="8">
        <f t="shared" si="65"/>
        <v>0</v>
      </c>
      <c r="K341" s="8">
        <f t="shared" si="66"/>
        <v>170.86506541691077</v>
      </c>
      <c r="L341" s="8">
        <f t="shared" si="67"/>
        <v>113.7212853754427</v>
      </c>
      <c r="M341" s="8">
        <f t="shared" si="68"/>
        <v>0</v>
      </c>
      <c r="N341" s="8">
        <f t="shared" si="69"/>
        <v>179.74404448065954</v>
      </c>
      <c r="O341" s="8">
        <f t="shared" si="70"/>
        <v>135.46056592414209</v>
      </c>
      <c r="P341" s="8">
        <f t="shared" si="71"/>
        <v>364.25030887441733</v>
      </c>
      <c r="Q341" s="8">
        <f t="shared" si="72"/>
        <v>24.779989096804798</v>
      </c>
      <c r="R341" s="9">
        <f t="shared" si="73"/>
        <v>0.10073716995841103</v>
      </c>
      <c r="S341" s="8">
        <f t="shared" si="74"/>
        <v>964.0412700715724</v>
      </c>
      <c r="T341" s="19">
        <f t="shared" si="75"/>
        <v>94.862116930784495</v>
      </c>
      <c r="U341" s="19">
        <f t="shared" si="76"/>
        <v>226.48497309307299</v>
      </c>
      <c r="V341" s="19">
        <f t="shared" si="77"/>
        <v>-131.62285616228849</v>
      </c>
    </row>
    <row r="342" spans="1:22" s="5" customFormat="1">
      <c r="A342" s="7" t="s">
        <v>93</v>
      </c>
      <c r="B342" s="17">
        <v>13</v>
      </c>
      <c r="C342" s="17">
        <v>28</v>
      </c>
      <c r="D342" s="17">
        <v>32</v>
      </c>
      <c r="E342" s="17">
        <v>96</v>
      </c>
      <c r="F342" s="17">
        <v>114</v>
      </c>
      <c r="G342" s="17">
        <v>100</v>
      </c>
      <c r="H342" s="17">
        <v>7</v>
      </c>
      <c r="I342" s="17">
        <v>27</v>
      </c>
      <c r="J342" s="8">
        <f t="shared" si="65"/>
        <v>383.02887448438423</v>
      </c>
      <c r="K342" s="8">
        <f t="shared" si="66"/>
        <v>341.73013083382153</v>
      </c>
      <c r="L342" s="8">
        <f t="shared" si="67"/>
        <v>519.86873314488093</v>
      </c>
      <c r="M342" s="8">
        <f t="shared" si="68"/>
        <v>51.058739432664467</v>
      </c>
      <c r="N342" s="8">
        <f t="shared" si="69"/>
        <v>575.18094233811053</v>
      </c>
      <c r="O342" s="8">
        <f t="shared" si="70"/>
        <v>571.94461167971099</v>
      </c>
      <c r="P342" s="8">
        <f t="shared" si="71"/>
        <v>492.23014712759095</v>
      </c>
      <c r="Q342" s="8">
        <f t="shared" si="72"/>
        <v>47.789978972409251</v>
      </c>
      <c r="R342" s="9">
        <f t="shared" si="73"/>
        <v>4.7230208714683371E-2</v>
      </c>
      <c r="S342" s="8">
        <f t="shared" si="74"/>
        <v>2935.0421790411633</v>
      </c>
      <c r="T342" s="19">
        <f t="shared" si="75"/>
        <v>414.87591282102886</v>
      </c>
      <c r="U342" s="19">
        <f t="shared" si="76"/>
        <v>546.45190038180419</v>
      </c>
      <c r="V342" s="19">
        <f t="shared" si="77"/>
        <v>-131.57598756077533</v>
      </c>
    </row>
    <row r="343" spans="1:22" s="5" customFormat="1">
      <c r="A343" s="7" t="s">
        <v>923</v>
      </c>
      <c r="B343" s="17">
        <v>2</v>
      </c>
      <c r="C343" s="17">
        <v>7</v>
      </c>
      <c r="D343" s="17">
        <v>4</v>
      </c>
      <c r="E343" s="17">
        <v>22</v>
      </c>
      <c r="F343" s="17">
        <v>29</v>
      </c>
      <c r="G343" s="17">
        <v>66</v>
      </c>
      <c r="H343" s="17"/>
      <c r="I343" s="17">
        <v>11</v>
      </c>
      <c r="J343" s="8">
        <f t="shared" si="65"/>
        <v>58.927519151443725</v>
      </c>
      <c r="K343" s="8">
        <f t="shared" si="66"/>
        <v>85.432532708455383</v>
      </c>
      <c r="L343" s="8">
        <f t="shared" si="67"/>
        <v>64.983591643110117</v>
      </c>
      <c r="M343" s="8">
        <f t="shared" si="68"/>
        <v>0</v>
      </c>
      <c r="N343" s="8">
        <f t="shared" si="69"/>
        <v>131.81229928581701</v>
      </c>
      <c r="O343" s="8">
        <f t="shared" si="70"/>
        <v>145.49468191852299</v>
      </c>
      <c r="P343" s="8">
        <f t="shared" si="71"/>
        <v>324.87189710421006</v>
      </c>
      <c r="Q343" s="8">
        <f t="shared" si="72"/>
        <v>19.46999143320377</v>
      </c>
      <c r="R343" s="9">
        <f t="shared" si="73"/>
        <v>5.2533832329856721E-2</v>
      </c>
      <c r="S343" s="8">
        <f t="shared" si="74"/>
        <v>811.52252181155927</v>
      </c>
      <c r="T343" s="19">
        <f t="shared" si="75"/>
        <v>69.781214501003078</v>
      </c>
      <c r="U343" s="19">
        <f t="shared" si="76"/>
        <v>200.7262927695167</v>
      </c>
      <c r="V343" s="19">
        <f t="shared" si="77"/>
        <v>-130.94507826851361</v>
      </c>
    </row>
    <row r="344" spans="1:22" s="5" customFormat="1">
      <c r="A344" s="7" t="s">
        <v>413</v>
      </c>
      <c r="B344" s="17">
        <v>5</v>
      </c>
      <c r="C344" s="17">
        <v>21</v>
      </c>
      <c r="D344" s="17">
        <v>17</v>
      </c>
      <c r="E344" s="17">
        <v>48</v>
      </c>
      <c r="F344" s="17">
        <v>73</v>
      </c>
      <c r="G344" s="17">
        <v>85</v>
      </c>
      <c r="H344" s="17">
        <v>3</v>
      </c>
      <c r="I344" s="17">
        <v>15</v>
      </c>
      <c r="J344" s="8">
        <f t="shared" si="65"/>
        <v>147.3187978786093</v>
      </c>
      <c r="K344" s="8">
        <f t="shared" si="66"/>
        <v>256.29759812536616</v>
      </c>
      <c r="L344" s="8">
        <f t="shared" si="67"/>
        <v>276.18026448321797</v>
      </c>
      <c r="M344" s="8">
        <f t="shared" si="68"/>
        <v>21.882316899713341</v>
      </c>
      <c r="N344" s="8">
        <f t="shared" si="69"/>
        <v>287.59047116905526</v>
      </c>
      <c r="O344" s="8">
        <f t="shared" si="70"/>
        <v>366.24523379490267</v>
      </c>
      <c r="P344" s="8">
        <f t="shared" si="71"/>
        <v>418.39562505845231</v>
      </c>
      <c r="Q344" s="8">
        <f t="shared" si="72"/>
        <v>26.549988318005138</v>
      </c>
      <c r="R344" s="9">
        <f t="shared" si="73"/>
        <v>3.8461925695815705E-2</v>
      </c>
      <c r="S344" s="8">
        <f t="shared" si="74"/>
        <v>1773.9103074093173</v>
      </c>
      <c r="T344" s="19">
        <f t="shared" si="75"/>
        <v>226.59888682906447</v>
      </c>
      <c r="U344" s="19">
        <f t="shared" si="76"/>
        <v>357.4104433408034</v>
      </c>
      <c r="V344" s="19">
        <f t="shared" si="77"/>
        <v>-130.81155651173893</v>
      </c>
    </row>
    <row r="345" spans="1:22" s="5" customFormat="1">
      <c r="A345" s="7" t="s">
        <v>201</v>
      </c>
      <c r="B345" s="17">
        <v>7</v>
      </c>
      <c r="C345" s="17">
        <v>34</v>
      </c>
      <c r="D345" s="17">
        <v>22</v>
      </c>
      <c r="E345" s="17">
        <v>68</v>
      </c>
      <c r="F345" s="17">
        <v>90</v>
      </c>
      <c r="G345" s="17">
        <v>104</v>
      </c>
      <c r="H345" s="17">
        <v>5</v>
      </c>
      <c r="I345" s="17">
        <v>21</v>
      </c>
      <c r="J345" s="8">
        <f t="shared" si="65"/>
        <v>206.24631703005304</v>
      </c>
      <c r="K345" s="8">
        <f t="shared" si="66"/>
        <v>414.95801601249758</v>
      </c>
      <c r="L345" s="8">
        <f t="shared" si="67"/>
        <v>357.40975403710564</v>
      </c>
      <c r="M345" s="8">
        <f t="shared" si="68"/>
        <v>36.470528166188906</v>
      </c>
      <c r="N345" s="8">
        <f t="shared" si="69"/>
        <v>407.41983415616164</v>
      </c>
      <c r="O345" s="8">
        <f t="shared" si="70"/>
        <v>451.53521974714027</v>
      </c>
      <c r="P345" s="8">
        <f t="shared" si="71"/>
        <v>511.91935301269461</v>
      </c>
      <c r="Q345" s="8">
        <f t="shared" si="72"/>
        <v>37.169983645207196</v>
      </c>
      <c r="R345" s="9">
        <f t="shared" si="73"/>
        <v>6.5946465587121084E-2</v>
      </c>
      <c r="S345" s="8">
        <f t="shared" si="74"/>
        <v>2385.9590221618414</v>
      </c>
      <c r="T345" s="19">
        <f t="shared" si="75"/>
        <v>326.20469569321875</v>
      </c>
      <c r="U345" s="19">
        <f t="shared" si="76"/>
        <v>456.95813563866551</v>
      </c>
      <c r="V345" s="19">
        <f t="shared" si="77"/>
        <v>-130.75343994544676</v>
      </c>
    </row>
    <row r="346" spans="1:22" s="5" customFormat="1">
      <c r="A346" s="7" t="s">
        <v>323</v>
      </c>
      <c r="B346" s="17">
        <v>12</v>
      </c>
      <c r="C346" s="17">
        <v>25</v>
      </c>
      <c r="D346" s="17">
        <v>13</v>
      </c>
      <c r="E346" s="17">
        <v>57</v>
      </c>
      <c r="F346" s="17">
        <v>102</v>
      </c>
      <c r="G346" s="17">
        <v>83</v>
      </c>
      <c r="H346" s="17">
        <v>3</v>
      </c>
      <c r="I346" s="17">
        <v>16</v>
      </c>
      <c r="J346" s="8">
        <f t="shared" si="65"/>
        <v>353.56511490866234</v>
      </c>
      <c r="K346" s="8">
        <f t="shared" si="66"/>
        <v>305.11618824448351</v>
      </c>
      <c r="L346" s="8">
        <f t="shared" si="67"/>
        <v>211.19667284010788</v>
      </c>
      <c r="M346" s="8">
        <f t="shared" si="68"/>
        <v>21.882316899713341</v>
      </c>
      <c r="N346" s="8">
        <f t="shared" si="69"/>
        <v>341.51368451325311</v>
      </c>
      <c r="O346" s="8">
        <f t="shared" si="70"/>
        <v>511.73991571342566</v>
      </c>
      <c r="P346" s="8">
        <f t="shared" si="71"/>
        <v>408.55102211590054</v>
      </c>
      <c r="Q346" s="8">
        <f t="shared" si="72"/>
        <v>28.319987539205481</v>
      </c>
      <c r="R346" s="9">
        <f t="shared" si="73"/>
        <v>5.6979439926871892E-2</v>
      </c>
      <c r="S346" s="8">
        <f t="shared" si="74"/>
        <v>2153.5649152355463</v>
      </c>
      <c r="T346" s="19">
        <f t="shared" si="75"/>
        <v>289.95932533108459</v>
      </c>
      <c r="U346" s="19">
        <f t="shared" si="76"/>
        <v>420.60154078085981</v>
      </c>
      <c r="V346" s="19">
        <f t="shared" si="77"/>
        <v>-130.64221544977522</v>
      </c>
    </row>
    <row r="347" spans="1:22" s="5" customFormat="1">
      <c r="A347" s="7" t="s">
        <v>769</v>
      </c>
      <c r="B347" s="17">
        <v>4</v>
      </c>
      <c r="C347" s="17">
        <v>13</v>
      </c>
      <c r="D347" s="17">
        <v>4</v>
      </c>
      <c r="E347" s="17">
        <v>39</v>
      </c>
      <c r="F347" s="17">
        <v>27</v>
      </c>
      <c r="G347" s="17">
        <v>74</v>
      </c>
      <c r="H347" s="17">
        <v>2</v>
      </c>
      <c r="I347" s="17">
        <v>10</v>
      </c>
      <c r="J347" s="8">
        <f t="shared" si="65"/>
        <v>117.85503830288745</v>
      </c>
      <c r="K347" s="8">
        <f t="shared" si="66"/>
        <v>158.66041788713142</v>
      </c>
      <c r="L347" s="8">
        <f t="shared" si="67"/>
        <v>64.983591643110117</v>
      </c>
      <c r="M347" s="8">
        <f t="shared" si="68"/>
        <v>14.588211266475561</v>
      </c>
      <c r="N347" s="8">
        <f t="shared" si="69"/>
        <v>233.66725782485742</v>
      </c>
      <c r="O347" s="8">
        <f t="shared" si="70"/>
        <v>135.46056592414209</v>
      </c>
      <c r="P347" s="8">
        <f t="shared" si="71"/>
        <v>364.25030887441733</v>
      </c>
      <c r="Q347" s="8">
        <f t="shared" si="72"/>
        <v>17.699992212003426</v>
      </c>
      <c r="R347" s="9">
        <f t="shared" si="73"/>
        <v>7.1074327732585929E-2</v>
      </c>
      <c r="S347" s="8">
        <f t="shared" si="74"/>
        <v>1089.4653917230214</v>
      </c>
      <c r="T347" s="19">
        <f t="shared" si="75"/>
        <v>113.83301594437633</v>
      </c>
      <c r="U347" s="19">
        <f t="shared" si="76"/>
        <v>244.45937754113893</v>
      </c>
      <c r="V347" s="19">
        <f t="shared" si="77"/>
        <v>-130.62636159676259</v>
      </c>
    </row>
    <row r="348" spans="1:22" s="5" customFormat="1">
      <c r="A348" s="7" t="s">
        <v>555</v>
      </c>
      <c r="B348" s="17">
        <v>4</v>
      </c>
      <c r="C348" s="17">
        <v>14</v>
      </c>
      <c r="D348" s="17">
        <v>15</v>
      </c>
      <c r="E348" s="17">
        <v>46</v>
      </c>
      <c r="F348" s="17">
        <v>38</v>
      </c>
      <c r="G348" s="17">
        <v>93</v>
      </c>
      <c r="H348" s="17"/>
      <c r="I348" s="17">
        <v>13</v>
      </c>
      <c r="J348" s="8">
        <f t="shared" si="65"/>
        <v>117.85503830288745</v>
      </c>
      <c r="K348" s="8">
        <f t="shared" si="66"/>
        <v>170.86506541691077</v>
      </c>
      <c r="L348" s="8">
        <f t="shared" si="67"/>
        <v>243.68846866166294</v>
      </c>
      <c r="M348" s="8">
        <f t="shared" si="68"/>
        <v>0</v>
      </c>
      <c r="N348" s="8">
        <f t="shared" si="69"/>
        <v>275.60753487034464</v>
      </c>
      <c r="O348" s="8">
        <f t="shared" si="70"/>
        <v>190.648203893237</v>
      </c>
      <c r="P348" s="8">
        <f t="shared" si="71"/>
        <v>457.77403682865963</v>
      </c>
      <c r="Q348" s="8">
        <f t="shared" si="72"/>
        <v>23.009989875604454</v>
      </c>
      <c r="R348" s="9">
        <f t="shared" si="73"/>
        <v>0.10358024189081669</v>
      </c>
      <c r="S348" s="8">
        <f t="shared" si="74"/>
        <v>1456.4383479737025</v>
      </c>
      <c r="T348" s="19">
        <f t="shared" si="75"/>
        <v>177.4695241271537</v>
      </c>
      <c r="U348" s="19">
        <f t="shared" si="76"/>
        <v>308.00992519741379</v>
      </c>
      <c r="V348" s="19">
        <f t="shared" si="77"/>
        <v>-130.54040107026009</v>
      </c>
    </row>
    <row r="349" spans="1:22" s="5" customFormat="1">
      <c r="A349" s="7" t="s">
        <v>161</v>
      </c>
      <c r="B349" s="17">
        <v>7</v>
      </c>
      <c r="C349" s="17">
        <v>29</v>
      </c>
      <c r="D349" s="17">
        <v>27</v>
      </c>
      <c r="E349" s="17">
        <v>69</v>
      </c>
      <c r="F349" s="17">
        <v>84</v>
      </c>
      <c r="G349" s="17">
        <v>112</v>
      </c>
      <c r="H349" s="17">
        <v>10</v>
      </c>
      <c r="I349" s="17">
        <v>29</v>
      </c>
      <c r="J349" s="8">
        <f t="shared" si="65"/>
        <v>206.24631703005304</v>
      </c>
      <c r="K349" s="8">
        <f t="shared" si="66"/>
        <v>353.93477836360086</v>
      </c>
      <c r="L349" s="8">
        <f t="shared" si="67"/>
        <v>438.63924359099326</v>
      </c>
      <c r="M349" s="8">
        <f t="shared" si="68"/>
        <v>72.941056332377812</v>
      </c>
      <c r="N349" s="8">
        <f t="shared" si="69"/>
        <v>413.41130230551693</v>
      </c>
      <c r="O349" s="8">
        <f t="shared" si="70"/>
        <v>421.43287176399758</v>
      </c>
      <c r="P349" s="8">
        <f t="shared" si="71"/>
        <v>551.29776478290194</v>
      </c>
      <c r="Q349" s="8">
        <f t="shared" si="72"/>
        <v>51.329977414809939</v>
      </c>
      <c r="R349" s="9">
        <f t="shared" si="73"/>
        <v>9.3707866628031211E-2</v>
      </c>
      <c r="S349" s="8">
        <f t="shared" si="74"/>
        <v>2457.9033341694417</v>
      </c>
      <c r="T349" s="19">
        <f t="shared" si="75"/>
        <v>332.94011299488238</v>
      </c>
      <c r="U349" s="19">
        <f t="shared" si="76"/>
        <v>462.04731295080546</v>
      </c>
      <c r="V349" s="19">
        <f t="shared" si="77"/>
        <v>-129.10719995592308</v>
      </c>
    </row>
    <row r="350" spans="1:22" s="5" customFormat="1">
      <c r="A350" s="7" t="s">
        <v>698</v>
      </c>
      <c r="B350" s="17">
        <v>6</v>
      </c>
      <c r="C350" s="17">
        <v>13</v>
      </c>
      <c r="D350" s="17">
        <v>3</v>
      </c>
      <c r="E350" s="17">
        <v>36</v>
      </c>
      <c r="F350" s="17">
        <v>41</v>
      </c>
      <c r="G350" s="17">
        <v>71</v>
      </c>
      <c r="H350" s="17">
        <v>5</v>
      </c>
      <c r="I350" s="17">
        <v>14</v>
      </c>
      <c r="J350" s="8">
        <f t="shared" si="65"/>
        <v>176.78255745433117</v>
      </c>
      <c r="K350" s="8">
        <f t="shared" si="66"/>
        <v>158.66041788713142</v>
      </c>
      <c r="L350" s="8">
        <f t="shared" si="67"/>
        <v>48.737693732332588</v>
      </c>
      <c r="M350" s="8">
        <f t="shared" si="68"/>
        <v>36.470528166188906</v>
      </c>
      <c r="N350" s="8">
        <f t="shared" si="69"/>
        <v>215.69285337679145</v>
      </c>
      <c r="O350" s="8">
        <f t="shared" si="70"/>
        <v>205.69937788480834</v>
      </c>
      <c r="P350" s="8">
        <f t="shared" si="71"/>
        <v>349.48340446058961</v>
      </c>
      <c r="Q350" s="8">
        <f t="shared" si="72"/>
        <v>24.779989096804798</v>
      </c>
      <c r="R350" s="9">
        <f t="shared" si="73"/>
        <v>5.1523148042875409E-2</v>
      </c>
      <c r="S350" s="8">
        <f t="shared" si="74"/>
        <v>1191.5268329621733</v>
      </c>
      <c r="T350" s="19">
        <f t="shared" si="75"/>
        <v>128.06022302459837</v>
      </c>
      <c r="U350" s="19">
        <f t="shared" si="76"/>
        <v>256.95854524072979</v>
      </c>
      <c r="V350" s="19">
        <f t="shared" si="77"/>
        <v>-128.89832221613142</v>
      </c>
    </row>
    <row r="351" spans="1:22" s="5" customFormat="1">
      <c r="A351" s="7" t="s">
        <v>619</v>
      </c>
      <c r="B351" s="17">
        <v>2</v>
      </c>
      <c r="C351" s="17">
        <v>13</v>
      </c>
      <c r="D351" s="17">
        <v>14</v>
      </c>
      <c r="E351" s="17">
        <v>31</v>
      </c>
      <c r="F351" s="17">
        <v>56</v>
      </c>
      <c r="G351" s="17">
        <v>74</v>
      </c>
      <c r="H351" s="17">
        <v>1</v>
      </c>
      <c r="I351" s="17">
        <v>13</v>
      </c>
      <c r="J351" s="8">
        <f t="shared" si="65"/>
        <v>58.927519151443725</v>
      </c>
      <c r="K351" s="8">
        <f t="shared" si="66"/>
        <v>158.66041788713142</v>
      </c>
      <c r="L351" s="8">
        <f t="shared" si="67"/>
        <v>227.44257075088541</v>
      </c>
      <c r="M351" s="8">
        <f t="shared" si="68"/>
        <v>7.2941056332377805</v>
      </c>
      <c r="N351" s="8">
        <f t="shared" si="69"/>
        <v>185.73551263001485</v>
      </c>
      <c r="O351" s="8">
        <f t="shared" si="70"/>
        <v>280.95524784266507</v>
      </c>
      <c r="P351" s="8">
        <f t="shared" si="71"/>
        <v>364.25030887441733</v>
      </c>
      <c r="Q351" s="8">
        <f t="shared" si="72"/>
        <v>23.009989875604454</v>
      </c>
      <c r="R351" s="9">
        <f t="shared" si="73"/>
        <v>7.2298844257243894E-2</v>
      </c>
      <c r="S351" s="8">
        <f t="shared" si="74"/>
        <v>1283.2656827697956</v>
      </c>
      <c r="T351" s="19">
        <f t="shared" si="75"/>
        <v>148.34350259648684</v>
      </c>
      <c r="U351" s="19">
        <f t="shared" si="76"/>
        <v>276.9803564490324</v>
      </c>
      <c r="V351" s="19">
        <f t="shared" si="77"/>
        <v>-128.63685385254556</v>
      </c>
    </row>
    <row r="352" spans="1:22" s="5" customFormat="1">
      <c r="A352" s="7" t="s">
        <v>766</v>
      </c>
      <c r="B352" s="17">
        <v>5</v>
      </c>
      <c r="C352" s="17">
        <v>11</v>
      </c>
      <c r="D352" s="17">
        <v>4</v>
      </c>
      <c r="E352" s="17">
        <v>36</v>
      </c>
      <c r="F352" s="17">
        <v>44</v>
      </c>
      <c r="G352" s="17">
        <v>60</v>
      </c>
      <c r="H352" s="17">
        <v>2</v>
      </c>
      <c r="I352" s="17">
        <v>12</v>
      </c>
      <c r="J352" s="8">
        <f t="shared" si="65"/>
        <v>147.3187978786093</v>
      </c>
      <c r="K352" s="8">
        <f t="shared" si="66"/>
        <v>134.25112282757274</v>
      </c>
      <c r="L352" s="8">
        <f t="shared" si="67"/>
        <v>64.983591643110117</v>
      </c>
      <c r="M352" s="8">
        <f t="shared" si="68"/>
        <v>14.588211266475561</v>
      </c>
      <c r="N352" s="8">
        <f t="shared" si="69"/>
        <v>215.69285337679145</v>
      </c>
      <c r="O352" s="8">
        <f t="shared" si="70"/>
        <v>220.75055187637969</v>
      </c>
      <c r="P352" s="8">
        <f t="shared" si="71"/>
        <v>295.33808827655457</v>
      </c>
      <c r="Q352" s="8">
        <f t="shared" si="72"/>
        <v>21.23999065440411</v>
      </c>
      <c r="R352" s="9">
        <f t="shared" si="73"/>
        <v>1.2003371055246454E-2</v>
      </c>
      <c r="S352" s="8">
        <f t="shared" si="74"/>
        <v>1092.9232171454935</v>
      </c>
      <c r="T352" s="19">
        <f t="shared" si="75"/>
        <v>115.51783744976406</v>
      </c>
      <c r="U352" s="19">
        <f t="shared" si="76"/>
        <v>243.92716450990858</v>
      </c>
      <c r="V352" s="19">
        <f t="shared" si="77"/>
        <v>-128.40932706014451</v>
      </c>
    </row>
    <row r="353" spans="1:22" s="5" customFormat="1">
      <c r="A353" s="7" t="s">
        <v>1161</v>
      </c>
      <c r="B353" s="17"/>
      <c r="C353" s="17">
        <v>6</v>
      </c>
      <c r="D353" s="17">
        <v>3</v>
      </c>
      <c r="E353" s="17">
        <v>22</v>
      </c>
      <c r="F353" s="17">
        <v>9</v>
      </c>
      <c r="G353" s="17">
        <v>67</v>
      </c>
      <c r="H353" s="17"/>
      <c r="I353" s="17">
        <v>1</v>
      </c>
      <c r="J353" s="8">
        <f t="shared" si="65"/>
        <v>0</v>
      </c>
      <c r="K353" s="8">
        <f t="shared" si="66"/>
        <v>73.227885178676033</v>
      </c>
      <c r="L353" s="8">
        <f t="shared" si="67"/>
        <v>48.737693732332588</v>
      </c>
      <c r="M353" s="8">
        <f t="shared" si="68"/>
        <v>0</v>
      </c>
      <c r="N353" s="8">
        <f t="shared" si="69"/>
        <v>131.81229928581701</v>
      </c>
      <c r="O353" s="8">
        <f t="shared" si="70"/>
        <v>45.153521974714025</v>
      </c>
      <c r="P353" s="8">
        <f t="shared" si="71"/>
        <v>329.79419857548595</v>
      </c>
      <c r="Q353" s="8">
        <f t="shared" si="72"/>
        <v>1.7699992212003426</v>
      </c>
      <c r="R353" s="9">
        <f t="shared" si="73"/>
        <v>0.10708424401310318</v>
      </c>
      <c r="S353" s="8">
        <f t="shared" si="74"/>
        <v>628.72559874702551</v>
      </c>
      <c r="T353" s="19">
        <f t="shared" si="75"/>
        <v>40.655192970336209</v>
      </c>
      <c r="U353" s="19">
        <f t="shared" si="76"/>
        <v>168.92000661200566</v>
      </c>
      <c r="V353" s="19">
        <f t="shared" si="77"/>
        <v>-128.26481364166946</v>
      </c>
    </row>
    <row r="354" spans="1:22" s="5" customFormat="1">
      <c r="A354" s="7" t="s">
        <v>274</v>
      </c>
      <c r="B354" s="17">
        <v>13</v>
      </c>
      <c r="C354" s="17">
        <v>18</v>
      </c>
      <c r="D354" s="17">
        <v>21</v>
      </c>
      <c r="E354" s="17">
        <v>66</v>
      </c>
      <c r="F354" s="17">
        <v>80</v>
      </c>
      <c r="G354" s="17">
        <v>108</v>
      </c>
      <c r="H354" s="17">
        <v>2</v>
      </c>
      <c r="I354" s="17">
        <v>20</v>
      </c>
      <c r="J354" s="8">
        <f t="shared" si="65"/>
        <v>383.02887448438423</v>
      </c>
      <c r="K354" s="8">
        <f t="shared" si="66"/>
        <v>219.68365553602811</v>
      </c>
      <c r="L354" s="8">
        <f t="shared" si="67"/>
        <v>341.16385612632808</v>
      </c>
      <c r="M354" s="8">
        <f t="shared" si="68"/>
        <v>14.588211266475561</v>
      </c>
      <c r="N354" s="8">
        <f t="shared" si="69"/>
        <v>395.43689785745102</v>
      </c>
      <c r="O354" s="8">
        <f t="shared" si="70"/>
        <v>401.36463977523579</v>
      </c>
      <c r="P354" s="8">
        <f t="shared" si="71"/>
        <v>531.60855889779828</v>
      </c>
      <c r="Q354" s="8">
        <f t="shared" si="72"/>
        <v>35.399984424006853</v>
      </c>
      <c r="R354" s="9">
        <f t="shared" si="73"/>
        <v>6.2326357749013052E-2</v>
      </c>
      <c r="S354" s="8">
        <f t="shared" si="74"/>
        <v>2286.8746939437015</v>
      </c>
      <c r="T354" s="19">
        <f t="shared" si="75"/>
        <v>314.6254620489135</v>
      </c>
      <c r="U354" s="19">
        <f t="shared" si="76"/>
        <v>442.80336551016171</v>
      </c>
      <c r="V354" s="19">
        <f t="shared" si="77"/>
        <v>-128.17790346124821</v>
      </c>
    </row>
    <row r="355" spans="1:22" s="5" customFormat="1">
      <c r="A355" s="7" t="s">
        <v>661</v>
      </c>
      <c r="B355" s="17">
        <v>6</v>
      </c>
      <c r="C355" s="17">
        <v>12</v>
      </c>
      <c r="D355" s="17">
        <v>7</v>
      </c>
      <c r="E355" s="17">
        <v>41</v>
      </c>
      <c r="F355" s="17">
        <v>47</v>
      </c>
      <c r="G355" s="17">
        <v>69</v>
      </c>
      <c r="H355" s="17">
        <v>2</v>
      </c>
      <c r="I355" s="17">
        <v>14</v>
      </c>
      <c r="J355" s="8">
        <f t="shared" si="65"/>
        <v>176.78255745433117</v>
      </c>
      <c r="K355" s="8">
        <f t="shared" si="66"/>
        <v>146.45577035735207</v>
      </c>
      <c r="L355" s="8">
        <f t="shared" si="67"/>
        <v>113.7212853754427</v>
      </c>
      <c r="M355" s="8">
        <f t="shared" si="68"/>
        <v>14.588211266475561</v>
      </c>
      <c r="N355" s="8">
        <f t="shared" si="69"/>
        <v>245.65019412356804</v>
      </c>
      <c r="O355" s="8">
        <f t="shared" si="70"/>
        <v>235.80172586795103</v>
      </c>
      <c r="P355" s="8">
        <f t="shared" si="71"/>
        <v>339.63880151803778</v>
      </c>
      <c r="Q355" s="8">
        <f t="shared" si="72"/>
        <v>24.779989096804798</v>
      </c>
      <c r="R355" s="9">
        <f t="shared" si="73"/>
        <v>1.3766087379061253E-2</v>
      </c>
      <c r="S355" s="8">
        <f t="shared" si="74"/>
        <v>1272.6385459631583</v>
      </c>
      <c r="T355" s="19">
        <f t="shared" si="75"/>
        <v>145.65320439570863</v>
      </c>
      <c r="U355" s="19">
        <f t="shared" si="76"/>
        <v>273.6969071698523</v>
      </c>
      <c r="V355" s="19">
        <f t="shared" si="77"/>
        <v>-128.04370277414367</v>
      </c>
    </row>
    <row r="356" spans="1:22" s="5" customFormat="1">
      <c r="A356" s="7" t="s">
        <v>509</v>
      </c>
      <c r="B356" s="17">
        <v>8</v>
      </c>
      <c r="C356" s="17">
        <v>15</v>
      </c>
      <c r="D356" s="17">
        <v>12</v>
      </c>
      <c r="E356" s="17">
        <v>44</v>
      </c>
      <c r="F356" s="17">
        <v>60</v>
      </c>
      <c r="G356" s="17">
        <v>88</v>
      </c>
      <c r="H356" s="17">
        <v>4</v>
      </c>
      <c r="I356" s="17">
        <v>11</v>
      </c>
      <c r="J356" s="8">
        <f t="shared" si="65"/>
        <v>235.7100766057749</v>
      </c>
      <c r="K356" s="8">
        <f t="shared" si="66"/>
        <v>183.06971294669009</v>
      </c>
      <c r="L356" s="8">
        <f t="shared" si="67"/>
        <v>194.95077492933035</v>
      </c>
      <c r="M356" s="8">
        <f t="shared" si="68"/>
        <v>29.176422532951122</v>
      </c>
      <c r="N356" s="8">
        <f t="shared" si="69"/>
        <v>263.62459857163401</v>
      </c>
      <c r="O356" s="8">
        <f t="shared" si="70"/>
        <v>301.02347983142687</v>
      </c>
      <c r="P356" s="8">
        <f t="shared" si="71"/>
        <v>433.16252947228008</v>
      </c>
      <c r="Q356" s="8">
        <f t="shared" si="72"/>
        <v>19.46999143320377</v>
      </c>
      <c r="R356" s="9">
        <f t="shared" si="73"/>
        <v>3.8079775920335027E-2</v>
      </c>
      <c r="S356" s="8">
        <f t="shared" si="74"/>
        <v>1640.7175948900874</v>
      </c>
      <c r="T356" s="19">
        <f t="shared" si="75"/>
        <v>204.57685482726512</v>
      </c>
      <c r="U356" s="19">
        <f t="shared" si="76"/>
        <v>332.60353595844703</v>
      </c>
      <c r="V356" s="19">
        <f t="shared" si="77"/>
        <v>-128.0266811311819</v>
      </c>
    </row>
    <row r="357" spans="1:22" s="5" customFormat="1">
      <c r="A357" s="7" t="s">
        <v>194</v>
      </c>
      <c r="B357" s="17">
        <v>13</v>
      </c>
      <c r="C357" s="17">
        <v>25</v>
      </c>
      <c r="D357" s="17">
        <v>23</v>
      </c>
      <c r="E357" s="17">
        <v>68</v>
      </c>
      <c r="F357" s="17">
        <v>92</v>
      </c>
      <c r="G357" s="17">
        <v>117</v>
      </c>
      <c r="H357" s="17">
        <v>5</v>
      </c>
      <c r="I357" s="17">
        <v>17</v>
      </c>
      <c r="J357" s="8">
        <f t="shared" si="65"/>
        <v>383.02887448438423</v>
      </c>
      <c r="K357" s="8">
        <f t="shared" si="66"/>
        <v>305.11618824448351</v>
      </c>
      <c r="L357" s="8">
        <f t="shared" si="67"/>
        <v>373.65565194788314</v>
      </c>
      <c r="M357" s="8">
        <f t="shared" si="68"/>
        <v>36.470528166188906</v>
      </c>
      <c r="N357" s="8">
        <f t="shared" si="69"/>
        <v>407.41983415616164</v>
      </c>
      <c r="O357" s="8">
        <f t="shared" si="70"/>
        <v>461.56933574152117</v>
      </c>
      <c r="P357" s="8">
        <f t="shared" si="71"/>
        <v>575.90927213928148</v>
      </c>
      <c r="Q357" s="8">
        <f t="shared" si="72"/>
        <v>30.089986760405825</v>
      </c>
      <c r="R357" s="9">
        <f t="shared" si="73"/>
        <v>4.1245498806116464E-2</v>
      </c>
      <c r="S357" s="8">
        <f t="shared" si="74"/>
        <v>2543.1696848799038</v>
      </c>
      <c r="T357" s="19">
        <f t="shared" si="75"/>
        <v>353.93357155891698</v>
      </c>
      <c r="U357" s="19">
        <f t="shared" si="76"/>
        <v>481.63281401232143</v>
      </c>
      <c r="V357" s="19">
        <f t="shared" si="77"/>
        <v>-127.69924245340445</v>
      </c>
    </row>
    <row r="358" spans="1:22" s="5" customFormat="1">
      <c r="A358" s="7" t="s">
        <v>297</v>
      </c>
      <c r="B358" s="17">
        <v>7</v>
      </c>
      <c r="C358" s="17">
        <v>28</v>
      </c>
      <c r="D358" s="17">
        <v>20</v>
      </c>
      <c r="E358" s="17">
        <v>62</v>
      </c>
      <c r="F358" s="17">
        <v>87</v>
      </c>
      <c r="G358" s="17">
        <v>91</v>
      </c>
      <c r="H358" s="17">
        <v>2</v>
      </c>
      <c r="I358" s="17">
        <v>17</v>
      </c>
      <c r="J358" s="8">
        <f t="shared" si="65"/>
        <v>206.24631703005304</v>
      </c>
      <c r="K358" s="8">
        <f t="shared" si="66"/>
        <v>341.73013083382153</v>
      </c>
      <c r="L358" s="8">
        <f t="shared" si="67"/>
        <v>324.91795821555058</v>
      </c>
      <c r="M358" s="8">
        <f t="shared" si="68"/>
        <v>14.588211266475561</v>
      </c>
      <c r="N358" s="8">
        <f t="shared" si="69"/>
        <v>371.47102526002971</v>
      </c>
      <c r="O358" s="8">
        <f t="shared" si="70"/>
        <v>436.48404575556896</v>
      </c>
      <c r="P358" s="8">
        <f t="shared" si="71"/>
        <v>447.9294338861078</v>
      </c>
      <c r="Q358" s="8">
        <f t="shared" si="72"/>
        <v>30.089986760405825</v>
      </c>
      <c r="R358" s="9">
        <f t="shared" si="73"/>
        <v>2.9577650951788079E-2</v>
      </c>
      <c r="S358" s="8">
        <f t="shared" si="74"/>
        <v>2143.3671222476073</v>
      </c>
      <c r="T358" s="19">
        <f t="shared" si="75"/>
        <v>290.96480202647507</v>
      </c>
      <c r="U358" s="19">
        <f t="shared" si="76"/>
        <v>418.6281683005688</v>
      </c>
      <c r="V358" s="19">
        <f t="shared" si="77"/>
        <v>-127.66336627409373</v>
      </c>
    </row>
    <row r="359" spans="1:22" s="5" customFormat="1">
      <c r="A359" s="7" t="s">
        <v>756</v>
      </c>
      <c r="B359" s="17">
        <v>3</v>
      </c>
      <c r="C359" s="17">
        <v>7</v>
      </c>
      <c r="D359" s="17">
        <v>11</v>
      </c>
      <c r="E359" s="17">
        <v>34</v>
      </c>
      <c r="F359" s="17">
        <v>49</v>
      </c>
      <c r="G359" s="17">
        <v>58</v>
      </c>
      <c r="H359" s="17"/>
      <c r="I359" s="17">
        <v>12</v>
      </c>
      <c r="J359" s="8">
        <f t="shared" si="65"/>
        <v>88.391278727165584</v>
      </c>
      <c r="K359" s="8">
        <f t="shared" si="66"/>
        <v>85.432532708455383</v>
      </c>
      <c r="L359" s="8">
        <f t="shared" si="67"/>
        <v>178.70487701855282</v>
      </c>
      <c r="M359" s="8">
        <f t="shared" si="68"/>
        <v>0</v>
      </c>
      <c r="N359" s="8">
        <f t="shared" si="69"/>
        <v>203.70991707808082</v>
      </c>
      <c r="O359" s="8">
        <f t="shared" si="70"/>
        <v>245.83584186233193</v>
      </c>
      <c r="P359" s="8">
        <f t="shared" si="71"/>
        <v>285.49348533400274</v>
      </c>
      <c r="Q359" s="8">
        <f t="shared" si="72"/>
        <v>21.23999065440411</v>
      </c>
      <c r="R359" s="9">
        <f t="shared" si="73"/>
        <v>1.4992196971637459E-2</v>
      </c>
      <c r="S359" s="8">
        <f t="shared" si="74"/>
        <v>1087.5679327285893</v>
      </c>
      <c r="T359" s="19">
        <f t="shared" si="75"/>
        <v>117.50956281805793</v>
      </c>
      <c r="U359" s="19">
        <f t="shared" si="76"/>
        <v>245.01308142480516</v>
      </c>
      <c r="V359" s="19">
        <f t="shared" si="77"/>
        <v>-127.50351860674724</v>
      </c>
    </row>
    <row r="360" spans="1:22" s="5" customFormat="1">
      <c r="A360" s="7" t="s">
        <v>870</v>
      </c>
      <c r="B360" s="17">
        <v>2</v>
      </c>
      <c r="C360" s="17">
        <v>11</v>
      </c>
      <c r="D360" s="17">
        <v>3</v>
      </c>
      <c r="E360" s="17">
        <v>24</v>
      </c>
      <c r="F360" s="17">
        <v>29</v>
      </c>
      <c r="G360" s="17">
        <v>68</v>
      </c>
      <c r="H360" s="17">
        <v>1</v>
      </c>
      <c r="I360" s="17">
        <v>11</v>
      </c>
      <c r="J360" s="8">
        <f t="shared" si="65"/>
        <v>58.927519151443725</v>
      </c>
      <c r="K360" s="8">
        <f t="shared" si="66"/>
        <v>134.25112282757274</v>
      </c>
      <c r="L360" s="8">
        <f t="shared" si="67"/>
        <v>48.737693732332588</v>
      </c>
      <c r="M360" s="8">
        <f t="shared" si="68"/>
        <v>7.2941056332377805</v>
      </c>
      <c r="N360" s="8">
        <f t="shared" si="69"/>
        <v>143.79523558452763</v>
      </c>
      <c r="O360" s="8">
        <f t="shared" si="70"/>
        <v>145.49468191852299</v>
      </c>
      <c r="P360" s="8">
        <f t="shared" si="71"/>
        <v>334.71650004676184</v>
      </c>
      <c r="Q360" s="8">
        <f t="shared" si="72"/>
        <v>19.46999143320377</v>
      </c>
      <c r="R360" s="9">
        <f t="shared" si="73"/>
        <v>6.902523130559865E-2</v>
      </c>
      <c r="S360" s="8">
        <f t="shared" si="74"/>
        <v>873.21685889439937</v>
      </c>
      <c r="T360" s="19">
        <f t="shared" si="75"/>
        <v>80.638778570449688</v>
      </c>
      <c r="U360" s="19">
        <f t="shared" si="76"/>
        <v>208.00213918327083</v>
      </c>
      <c r="V360" s="19">
        <f t="shared" si="77"/>
        <v>-127.36336061282114</v>
      </c>
    </row>
    <row r="361" spans="1:22" s="5" customFormat="1">
      <c r="A361" s="7" t="s">
        <v>424</v>
      </c>
      <c r="B361" s="17">
        <v>12</v>
      </c>
      <c r="C361" s="17">
        <v>12</v>
      </c>
      <c r="D361" s="17">
        <v>13</v>
      </c>
      <c r="E361" s="17">
        <v>47</v>
      </c>
      <c r="F361" s="17">
        <v>80</v>
      </c>
      <c r="G361" s="17">
        <v>83</v>
      </c>
      <c r="H361" s="17">
        <v>6</v>
      </c>
      <c r="I361" s="17">
        <v>16</v>
      </c>
      <c r="J361" s="8">
        <f t="shared" si="65"/>
        <v>353.56511490866234</v>
      </c>
      <c r="K361" s="8">
        <f t="shared" si="66"/>
        <v>146.45577035735207</v>
      </c>
      <c r="L361" s="8">
        <f t="shared" si="67"/>
        <v>211.19667284010788</v>
      </c>
      <c r="M361" s="8">
        <f t="shared" si="68"/>
        <v>43.764633799426683</v>
      </c>
      <c r="N361" s="8">
        <f t="shared" si="69"/>
        <v>281.59900301969992</v>
      </c>
      <c r="O361" s="8">
        <f t="shared" si="70"/>
        <v>401.36463977523579</v>
      </c>
      <c r="P361" s="8">
        <f t="shared" si="71"/>
        <v>408.55102211590054</v>
      </c>
      <c r="Q361" s="8">
        <f t="shared" si="72"/>
        <v>28.319987539205481</v>
      </c>
      <c r="R361" s="9">
        <f t="shared" si="73"/>
        <v>8.0352404547066006E-2</v>
      </c>
      <c r="S361" s="8">
        <f t="shared" si="74"/>
        <v>1846.4968568163854</v>
      </c>
      <c r="T361" s="19">
        <f t="shared" si="75"/>
        <v>237.07251936870742</v>
      </c>
      <c r="U361" s="19">
        <f t="shared" si="76"/>
        <v>363.83822163694543</v>
      </c>
      <c r="V361" s="19">
        <f t="shared" si="77"/>
        <v>-126.76570226823802</v>
      </c>
    </row>
    <row r="362" spans="1:22" s="5" customFormat="1">
      <c r="A362" s="7" t="s">
        <v>1069</v>
      </c>
      <c r="B362" s="17"/>
      <c r="C362" s="17">
        <v>9</v>
      </c>
      <c r="D362" s="17">
        <v>2</v>
      </c>
      <c r="E362" s="17">
        <v>26</v>
      </c>
      <c r="F362" s="17">
        <v>25</v>
      </c>
      <c r="G362" s="17">
        <v>49</v>
      </c>
      <c r="H362" s="17"/>
      <c r="I362" s="17">
        <v>7</v>
      </c>
      <c r="J362" s="8">
        <f t="shared" si="65"/>
        <v>0</v>
      </c>
      <c r="K362" s="8">
        <f t="shared" si="66"/>
        <v>109.84182776801406</v>
      </c>
      <c r="L362" s="8">
        <f t="shared" si="67"/>
        <v>32.491795821555058</v>
      </c>
      <c r="M362" s="8">
        <f t="shared" si="68"/>
        <v>0</v>
      </c>
      <c r="N362" s="8">
        <f t="shared" si="69"/>
        <v>155.77817188323826</v>
      </c>
      <c r="O362" s="8">
        <f t="shared" si="70"/>
        <v>125.42644992976119</v>
      </c>
      <c r="P362" s="8">
        <f t="shared" si="71"/>
        <v>241.19277209251959</v>
      </c>
      <c r="Q362" s="8">
        <f t="shared" si="72"/>
        <v>12.389994548402399</v>
      </c>
      <c r="R362" s="9">
        <f t="shared" si="73"/>
        <v>2.8092422274466428E-2</v>
      </c>
      <c r="S362" s="8">
        <f t="shared" si="74"/>
        <v>664.73101749508817</v>
      </c>
      <c r="T362" s="19">
        <f t="shared" si="75"/>
        <v>47.444541196523041</v>
      </c>
      <c r="U362" s="19">
        <f t="shared" si="76"/>
        <v>174.13246463517302</v>
      </c>
      <c r="V362" s="19">
        <f t="shared" si="77"/>
        <v>-126.68792343864999</v>
      </c>
    </row>
    <row r="363" spans="1:22" s="5" customFormat="1">
      <c r="A363" s="7" t="s">
        <v>1230</v>
      </c>
      <c r="B363" s="17"/>
      <c r="C363" s="17">
        <v>3</v>
      </c>
      <c r="D363" s="17">
        <v>2</v>
      </c>
      <c r="E363" s="17">
        <v>17</v>
      </c>
      <c r="F363" s="17">
        <v>13</v>
      </c>
      <c r="G363" s="17">
        <v>57</v>
      </c>
      <c r="H363" s="17"/>
      <c r="I363" s="17">
        <v>8</v>
      </c>
      <c r="J363" s="8">
        <f t="shared" si="65"/>
        <v>0</v>
      </c>
      <c r="K363" s="8">
        <f t="shared" si="66"/>
        <v>36.613942589338016</v>
      </c>
      <c r="L363" s="8">
        <f t="shared" si="67"/>
        <v>32.491795821555058</v>
      </c>
      <c r="M363" s="8">
        <f t="shared" si="68"/>
        <v>0</v>
      </c>
      <c r="N363" s="8">
        <f t="shared" si="69"/>
        <v>101.85495853904041</v>
      </c>
      <c r="O363" s="8">
        <f t="shared" si="70"/>
        <v>65.22175396347582</v>
      </c>
      <c r="P363" s="8">
        <f t="shared" si="71"/>
        <v>280.57118386272685</v>
      </c>
      <c r="Q363" s="8">
        <f t="shared" si="72"/>
        <v>14.159993769602741</v>
      </c>
      <c r="R363" s="9">
        <f t="shared" si="73"/>
        <v>6.7517998075324492E-2</v>
      </c>
      <c r="S363" s="8">
        <f t="shared" si="74"/>
        <v>516.7536347761361</v>
      </c>
      <c r="T363" s="19">
        <f t="shared" si="75"/>
        <v>23.035246136964361</v>
      </c>
      <c r="U363" s="19">
        <f t="shared" si="76"/>
        <v>149.21596545508103</v>
      </c>
      <c r="V363" s="19">
        <f t="shared" si="77"/>
        <v>-126.18071931811667</v>
      </c>
    </row>
    <row r="364" spans="1:22" s="5" customFormat="1">
      <c r="A364" s="7" t="s">
        <v>1300</v>
      </c>
      <c r="B364" s="17"/>
      <c r="C364" s="17">
        <v>6</v>
      </c>
      <c r="D364" s="17"/>
      <c r="E364" s="17">
        <v>25</v>
      </c>
      <c r="F364" s="17">
        <v>18</v>
      </c>
      <c r="G364" s="17">
        <v>43</v>
      </c>
      <c r="H364" s="17"/>
      <c r="I364" s="17">
        <v>2</v>
      </c>
      <c r="J364" s="8">
        <f t="shared" si="65"/>
        <v>0</v>
      </c>
      <c r="K364" s="8">
        <f t="shared" si="66"/>
        <v>73.227885178676033</v>
      </c>
      <c r="L364" s="8">
        <f t="shared" si="67"/>
        <v>0</v>
      </c>
      <c r="M364" s="8">
        <f t="shared" si="68"/>
        <v>0</v>
      </c>
      <c r="N364" s="8">
        <f t="shared" si="69"/>
        <v>149.78670373388294</v>
      </c>
      <c r="O364" s="8">
        <f t="shared" si="70"/>
        <v>90.307043949428049</v>
      </c>
      <c r="P364" s="8">
        <f t="shared" si="71"/>
        <v>211.65896326486413</v>
      </c>
      <c r="Q364" s="8">
        <f t="shared" si="72"/>
        <v>3.5399984424006852</v>
      </c>
      <c r="R364" s="9">
        <f t="shared" si="73"/>
        <v>2.0880248260297187E-2</v>
      </c>
      <c r="S364" s="8">
        <f t="shared" si="74"/>
        <v>524.9805961268512</v>
      </c>
      <c r="T364" s="19">
        <f t="shared" si="75"/>
        <v>24.409295059558676</v>
      </c>
      <c r="U364" s="19">
        <f t="shared" si="76"/>
        <v>150.58423698272506</v>
      </c>
      <c r="V364" s="19">
        <f t="shared" si="77"/>
        <v>-126.17494192316639</v>
      </c>
    </row>
    <row r="365" spans="1:22" s="5" customFormat="1">
      <c r="A365" s="7" t="s">
        <v>225</v>
      </c>
      <c r="B365" s="17">
        <v>9</v>
      </c>
      <c r="C365" s="17">
        <v>29</v>
      </c>
      <c r="D365" s="17">
        <v>24</v>
      </c>
      <c r="E365" s="17">
        <v>70</v>
      </c>
      <c r="F365" s="17">
        <v>76</v>
      </c>
      <c r="G365" s="17">
        <v>119</v>
      </c>
      <c r="H365" s="17">
        <v>2</v>
      </c>
      <c r="I365" s="17">
        <v>16</v>
      </c>
      <c r="J365" s="8">
        <f t="shared" si="65"/>
        <v>265.17383618149677</v>
      </c>
      <c r="K365" s="8">
        <f t="shared" si="66"/>
        <v>353.93477836360086</v>
      </c>
      <c r="L365" s="8">
        <f t="shared" si="67"/>
        <v>389.9015498586607</v>
      </c>
      <c r="M365" s="8">
        <f t="shared" si="68"/>
        <v>14.588211266475561</v>
      </c>
      <c r="N365" s="8">
        <f t="shared" si="69"/>
        <v>419.40277045487227</v>
      </c>
      <c r="O365" s="8">
        <f t="shared" si="70"/>
        <v>381.29640778647399</v>
      </c>
      <c r="P365" s="8">
        <f t="shared" si="71"/>
        <v>585.75387508183326</v>
      </c>
      <c r="Q365" s="8">
        <f t="shared" si="72"/>
        <v>28.319987539205481</v>
      </c>
      <c r="R365" s="9">
        <f t="shared" si="73"/>
        <v>7.9725390886196137E-2</v>
      </c>
      <c r="S365" s="8">
        <f t="shared" si="74"/>
        <v>2410.0514289934135</v>
      </c>
      <c r="T365" s="19">
        <f t="shared" si="75"/>
        <v>336.33672146791946</v>
      </c>
      <c r="U365" s="19">
        <f t="shared" si="76"/>
        <v>462.15101777439321</v>
      </c>
      <c r="V365" s="19">
        <f t="shared" si="77"/>
        <v>-125.81429630647375</v>
      </c>
    </row>
    <row r="366" spans="1:22" s="5" customFormat="1">
      <c r="A366" s="7" t="s">
        <v>783</v>
      </c>
      <c r="B366" s="17">
        <v>3</v>
      </c>
      <c r="C366" s="17">
        <v>11</v>
      </c>
      <c r="D366" s="17">
        <v>5</v>
      </c>
      <c r="E366" s="17">
        <v>30</v>
      </c>
      <c r="F366" s="17">
        <v>45</v>
      </c>
      <c r="G366" s="17">
        <v>56</v>
      </c>
      <c r="H366" s="17"/>
      <c r="I366" s="17">
        <v>18</v>
      </c>
      <c r="J366" s="8">
        <f t="shared" si="65"/>
        <v>88.391278727165584</v>
      </c>
      <c r="K366" s="8">
        <f t="shared" si="66"/>
        <v>134.25112282757274</v>
      </c>
      <c r="L366" s="8">
        <f t="shared" si="67"/>
        <v>81.229489553887646</v>
      </c>
      <c r="M366" s="8">
        <f t="shared" si="68"/>
        <v>0</v>
      </c>
      <c r="N366" s="8">
        <f t="shared" si="69"/>
        <v>179.74404448065954</v>
      </c>
      <c r="O366" s="8">
        <f t="shared" si="70"/>
        <v>225.76760987357014</v>
      </c>
      <c r="P366" s="8">
        <f t="shared" si="71"/>
        <v>275.64888239145097</v>
      </c>
      <c r="Q366" s="8">
        <f t="shared" si="72"/>
        <v>31.859985981606169</v>
      </c>
      <c r="R366" s="9">
        <f t="shared" si="73"/>
        <v>8.8111402440691818E-3</v>
      </c>
      <c r="S366" s="8">
        <f t="shared" si="74"/>
        <v>985.03242785430666</v>
      </c>
      <c r="T366" s="19">
        <f t="shared" si="75"/>
        <v>101.29063036954199</v>
      </c>
      <c r="U366" s="19">
        <f t="shared" si="76"/>
        <v>227.05351224856022</v>
      </c>
      <c r="V366" s="19">
        <f t="shared" si="77"/>
        <v>-125.76288187901824</v>
      </c>
    </row>
    <row r="367" spans="1:22" s="5" customFormat="1">
      <c r="A367" s="7" t="s">
        <v>1055</v>
      </c>
      <c r="B367" s="17"/>
      <c r="C367" s="17">
        <v>7</v>
      </c>
      <c r="D367" s="17">
        <v>4</v>
      </c>
      <c r="E367" s="17">
        <v>20</v>
      </c>
      <c r="F367" s="17">
        <v>44</v>
      </c>
      <c r="G367" s="17">
        <v>38</v>
      </c>
      <c r="H367" s="17">
        <v>1</v>
      </c>
      <c r="I367" s="17">
        <v>6</v>
      </c>
      <c r="J367" s="8">
        <f t="shared" si="65"/>
        <v>0</v>
      </c>
      <c r="K367" s="8">
        <f t="shared" si="66"/>
        <v>85.432532708455383</v>
      </c>
      <c r="L367" s="8">
        <f t="shared" si="67"/>
        <v>64.983591643110117</v>
      </c>
      <c r="M367" s="8">
        <f t="shared" si="68"/>
        <v>7.2941056332377805</v>
      </c>
      <c r="N367" s="8">
        <f t="shared" si="69"/>
        <v>119.82936298710636</v>
      </c>
      <c r="O367" s="8">
        <f t="shared" si="70"/>
        <v>220.75055187637969</v>
      </c>
      <c r="P367" s="8">
        <f t="shared" si="71"/>
        <v>187.04745590848458</v>
      </c>
      <c r="Q367" s="8">
        <f t="shared" si="72"/>
        <v>10.619995327202055</v>
      </c>
      <c r="R367" s="9">
        <f t="shared" si="73"/>
        <v>1.6439853820068486E-2</v>
      </c>
      <c r="S367" s="8">
        <f t="shared" si="74"/>
        <v>685.3376007567739</v>
      </c>
      <c r="T367" s="19">
        <f t="shared" si="75"/>
        <v>50.138708117188493</v>
      </c>
      <c r="U367" s="19">
        <f t="shared" si="76"/>
        <v>175.87579025732353</v>
      </c>
      <c r="V367" s="19">
        <f t="shared" si="77"/>
        <v>-125.73708214013504</v>
      </c>
    </row>
    <row r="368" spans="1:22" s="5" customFormat="1">
      <c r="A368" s="7" t="s">
        <v>66</v>
      </c>
      <c r="B368" s="17">
        <v>13</v>
      </c>
      <c r="C368" s="17">
        <v>43</v>
      </c>
      <c r="D368" s="17">
        <v>31</v>
      </c>
      <c r="E368" s="17">
        <v>85</v>
      </c>
      <c r="F368" s="17">
        <v>151</v>
      </c>
      <c r="G368" s="17">
        <v>106</v>
      </c>
      <c r="H368" s="17">
        <v>4</v>
      </c>
      <c r="I368" s="17">
        <v>23</v>
      </c>
      <c r="J368" s="8">
        <f t="shared" si="65"/>
        <v>383.02887448438423</v>
      </c>
      <c r="K368" s="8">
        <f t="shared" si="66"/>
        <v>524.79984378051165</v>
      </c>
      <c r="L368" s="8">
        <f t="shared" si="67"/>
        <v>503.62283523410338</v>
      </c>
      <c r="M368" s="8">
        <f t="shared" si="68"/>
        <v>29.176422532951122</v>
      </c>
      <c r="N368" s="8">
        <f t="shared" si="69"/>
        <v>509.27479269520205</v>
      </c>
      <c r="O368" s="8">
        <f t="shared" si="70"/>
        <v>757.57575757575762</v>
      </c>
      <c r="P368" s="8">
        <f t="shared" si="71"/>
        <v>521.76395595524639</v>
      </c>
      <c r="Q368" s="8">
        <f t="shared" si="72"/>
        <v>40.709982087607884</v>
      </c>
      <c r="R368" s="9">
        <f t="shared" si="73"/>
        <v>0.12187338753841416</v>
      </c>
      <c r="S368" s="8">
        <f t="shared" si="74"/>
        <v>3229.2424822581561</v>
      </c>
      <c r="T368" s="19">
        <f t="shared" si="75"/>
        <v>470.48385116633307</v>
      </c>
      <c r="U368" s="19">
        <f t="shared" si="76"/>
        <v>596.20483540873545</v>
      </c>
      <c r="V368" s="19">
        <f t="shared" si="77"/>
        <v>-125.72098424240238</v>
      </c>
    </row>
    <row r="369" spans="1:22" s="5" customFormat="1">
      <c r="A369" s="7" t="s">
        <v>197</v>
      </c>
      <c r="B369" s="17">
        <v>12</v>
      </c>
      <c r="C369" s="17">
        <v>27</v>
      </c>
      <c r="D369" s="17">
        <v>23</v>
      </c>
      <c r="E369" s="17">
        <v>62</v>
      </c>
      <c r="F369" s="17">
        <v>92</v>
      </c>
      <c r="G369" s="17">
        <v>122</v>
      </c>
      <c r="H369" s="17">
        <v>4</v>
      </c>
      <c r="I369" s="17">
        <v>16</v>
      </c>
      <c r="J369" s="8">
        <f t="shared" si="65"/>
        <v>353.56511490866234</v>
      </c>
      <c r="K369" s="8">
        <f t="shared" si="66"/>
        <v>329.52548330404215</v>
      </c>
      <c r="L369" s="8">
        <f t="shared" si="67"/>
        <v>373.65565194788314</v>
      </c>
      <c r="M369" s="8">
        <f t="shared" si="68"/>
        <v>29.176422532951122</v>
      </c>
      <c r="N369" s="8">
        <f t="shared" si="69"/>
        <v>371.47102526002971</v>
      </c>
      <c r="O369" s="8">
        <f t="shared" si="70"/>
        <v>461.56933574152117</v>
      </c>
      <c r="P369" s="8">
        <f t="shared" si="71"/>
        <v>600.52077949566103</v>
      </c>
      <c r="Q369" s="8">
        <f t="shared" si="72"/>
        <v>28.319987539205481</v>
      </c>
      <c r="R369" s="9">
        <f t="shared" si="73"/>
        <v>6.8855556497846832E-2</v>
      </c>
      <c r="S369" s="8">
        <f t="shared" si="74"/>
        <v>2519.4838131907504</v>
      </c>
      <c r="T369" s="19">
        <f t="shared" si="75"/>
        <v>352.24875005352919</v>
      </c>
      <c r="U369" s="19">
        <f t="shared" si="76"/>
        <v>477.85371349907064</v>
      </c>
      <c r="V369" s="19">
        <f t="shared" si="77"/>
        <v>-125.60496344554144</v>
      </c>
    </row>
    <row r="370" spans="1:22" s="5" customFormat="1">
      <c r="A370" s="7" t="s">
        <v>1101</v>
      </c>
      <c r="B370" s="17"/>
      <c r="C370" s="17">
        <v>10</v>
      </c>
      <c r="D370" s="17"/>
      <c r="E370" s="17">
        <v>18</v>
      </c>
      <c r="F370" s="17">
        <v>18</v>
      </c>
      <c r="G370" s="17">
        <v>61</v>
      </c>
      <c r="H370" s="17"/>
      <c r="I370" s="17">
        <v>7</v>
      </c>
      <c r="J370" s="8">
        <f t="shared" si="65"/>
        <v>0</v>
      </c>
      <c r="K370" s="8">
        <f t="shared" si="66"/>
        <v>122.04647529779339</v>
      </c>
      <c r="L370" s="8">
        <f t="shared" si="67"/>
        <v>0</v>
      </c>
      <c r="M370" s="8">
        <f t="shared" si="68"/>
        <v>0</v>
      </c>
      <c r="N370" s="8">
        <f t="shared" si="69"/>
        <v>107.84642668839572</v>
      </c>
      <c r="O370" s="8">
        <f t="shared" si="70"/>
        <v>90.307043949428049</v>
      </c>
      <c r="P370" s="8">
        <f t="shared" si="71"/>
        <v>300.26038974783052</v>
      </c>
      <c r="Q370" s="8">
        <f t="shared" si="72"/>
        <v>12.389994548402399</v>
      </c>
      <c r="R370" s="9">
        <f t="shared" si="73"/>
        <v>9.2845821334357967E-2</v>
      </c>
      <c r="S370" s="8">
        <f t="shared" si="74"/>
        <v>620.46033568344774</v>
      </c>
      <c r="T370" s="19">
        <f t="shared" si="75"/>
        <v>40.682158432597795</v>
      </c>
      <c r="U370" s="19">
        <f t="shared" si="76"/>
        <v>166.13795346188476</v>
      </c>
      <c r="V370" s="19">
        <f t="shared" si="77"/>
        <v>-125.45579502928697</v>
      </c>
    </row>
    <row r="371" spans="1:22" s="5" customFormat="1">
      <c r="A371" s="7" t="s">
        <v>189</v>
      </c>
      <c r="B371" s="17">
        <v>12</v>
      </c>
      <c r="C371" s="17">
        <v>28</v>
      </c>
      <c r="D371" s="17">
        <v>24</v>
      </c>
      <c r="E371" s="17">
        <v>78</v>
      </c>
      <c r="F371" s="17">
        <v>99</v>
      </c>
      <c r="G371" s="17">
        <v>101</v>
      </c>
      <c r="H371" s="17">
        <v>4</v>
      </c>
      <c r="I371" s="17">
        <v>16</v>
      </c>
      <c r="J371" s="8">
        <f t="shared" si="65"/>
        <v>353.56511490866234</v>
      </c>
      <c r="K371" s="8">
        <f t="shared" si="66"/>
        <v>341.73013083382153</v>
      </c>
      <c r="L371" s="8">
        <f t="shared" si="67"/>
        <v>389.9015498586607</v>
      </c>
      <c r="M371" s="8">
        <f t="shared" si="68"/>
        <v>29.176422532951122</v>
      </c>
      <c r="N371" s="8">
        <f t="shared" si="69"/>
        <v>467.33451564971483</v>
      </c>
      <c r="O371" s="8">
        <f t="shared" si="70"/>
        <v>496.68874172185429</v>
      </c>
      <c r="P371" s="8">
        <f t="shared" si="71"/>
        <v>497.1524485988669</v>
      </c>
      <c r="Q371" s="8">
        <f t="shared" si="72"/>
        <v>28.319987539205481</v>
      </c>
      <c r="R371" s="9">
        <f t="shared" si="73"/>
        <v>1.012800620972723E-3</v>
      </c>
      <c r="S371" s="8">
        <f t="shared" si="74"/>
        <v>2575.548924104532</v>
      </c>
      <c r="T371" s="19">
        <f t="shared" si="75"/>
        <v>361.73226520038151</v>
      </c>
      <c r="U371" s="19">
        <f t="shared" si="76"/>
        <v>487.05856865681199</v>
      </c>
      <c r="V371" s="19">
        <f t="shared" si="77"/>
        <v>-125.32630345643048</v>
      </c>
    </row>
    <row r="372" spans="1:22" s="5" customFormat="1">
      <c r="A372" s="7" t="s">
        <v>86</v>
      </c>
      <c r="B372" s="17">
        <v>12</v>
      </c>
      <c r="C372" s="17">
        <v>37</v>
      </c>
      <c r="D372" s="17">
        <v>29</v>
      </c>
      <c r="E372" s="17">
        <v>80</v>
      </c>
      <c r="F372" s="17">
        <v>110</v>
      </c>
      <c r="G372" s="17">
        <v>126</v>
      </c>
      <c r="H372" s="17">
        <v>4</v>
      </c>
      <c r="I372" s="17">
        <v>22</v>
      </c>
      <c r="J372" s="8">
        <f t="shared" si="65"/>
        <v>353.56511490866234</v>
      </c>
      <c r="K372" s="8">
        <f t="shared" si="66"/>
        <v>451.5719586018356</v>
      </c>
      <c r="L372" s="8">
        <f t="shared" si="67"/>
        <v>471.13103941254832</v>
      </c>
      <c r="M372" s="8">
        <f t="shared" si="68"/>
        <v>29.176422532951122</v>
      </c>
      <c r="N372" s="8">
        <f t="shared" si="69"/>
        <v>479.31745194842546</v>
      </c>
      <c r="O372" s="8">
        <f t="shared" si="70"/>
        <v>551.87637969094919</v>
      </c>
      <c r="P372" s="8">
        <f t="shared" si="71"/>
        <v>620.20998538076458</v>
      </c>
      <c r="Q372" s="8">
        <f t="shared" si="72"/>
        <v>38.93998286640754</v>
      </c>
      <c r="R372" s="9">
        <f t="shared" si="73"/>
        <v>4.1853755747196922E-2</v>
      </c>
      <c r="S372" s="8">
        <f t="shared" si="74"/>
        <v>2956.8483524761364</v>
      </c>
      <c r="T372" s="19">
        <f t="shared" si="75"/>
        <v>425.42270430768207</v>
      </c>
      <c r="U372" s="19">
        <f t="shared" si="76"/>
        <v>550.4679390067131</v>
      </c>
      <c r="V372" s="19">
        <f t="shared" si="77"/>
        <v>-125.04523469903103</v>
      </c>
    </row>
    <row r="373" spans="1:22" s="5" customFormat="1">
      <c r="A373" s="7" t="s">
        <v>635</v>
      </c>
      <c r="B373" s="17">
        <v>2</v>
      </c>
      <c r="C373" s="17">
        <v>14</v>
      </c>
      <c r="D373" s="17">
        <v>15</v>
      </c>
      <c r="E373" s="17">
        <v>44</v>
      </c>
      <c r="F373" s="17">
        <v>43</v>
      </c>
      <c r="G373" s="17">
        <v>75</v>
      </c>
      <c r="H373" s="17">
        <v>1</v>
      </c>
      <c r="I373" s="17">
        <v>7</v>
      </c>
      <c r="J373" s="8">
        <f t="shared" si="65"/>
        <v>58.927519151443725</v>
      </c>
      <c r="K373" s="8">
        <f t="shared" si="66"/>
        <v>170.86506541691077</v>
      </c>
      <c r="L373" s="8">
        <f t="shared" si="67"/>
        <v>243.68846866166294</v>
      </c>
      <c r="M373" s="8">
        <f t="shared" si="68"/>
        <v>7.2941056332377805</v>
      </c>
      <c r="N373" s="8">
        <f t="shared" si="69"/>
        <v>263.62459857163401</v>
      </c>
      <c r="O373" s="8">
        <f t="shared" si="70"/>
        <v>215.73349387918924</v>
      </c>
      <c r="P373" s="8">
        <f t="shared" si="71"/>
        <v>369.17261034569322</v>
      </c>
      <c r="Q373" s="8">
        <f t="shared" si="72"/>
        <v>12.389994548402399</v>
      </c>
      <c r="R373" s="9">
        <f t="shared" si="73"/>
        <v>7.4979061409368053E-2</v>
      </c>
      <c r="S373" s="8">
        <f t="shared" si="74"/>
        <v>1329.3058616597718</v>
      </c>
      <c r="T373" s="19">
        <f t="shared" si="75"/>
        <v>157.82701774333916</v>
      </c>
      <c r="U373" s="19">
        <f t="shared" si="76"/>
        <v>282.84356759883883</v>
      </c>
      <c r="V373" s="19">
        <f t="shared" si="77"/>
        <v>-125.01654985549968</v>
      </c>
    </row>
    <row r="374" spans="1:22" s="5" customFormat="1">
      <c r="A374" s="7" t="s">
        <v>638</v>
      </c>
      <c r="B374" s="17">
        <v>3</v>
      </c>
      <c r="C374" s="17">
        <v>18</v>
      </c>
      <c r="D374" s="17">
        <v>8</v>
      </c>
      <c r="E374" s="17">
        <v>32</v>
      </c>
      <c r="F374" s="17">
        <v>57</v>
      </c>
      <c r="G374" s="17">
        <v>68</v>
      </c>
      <c r="H374" s="17">
        <v>2</v>
      </c>
      <c r="I374" s="17">
        <v>13</v>
      </c>
      <c r="J374" s="8">
        <f t="shared" si="65"/>
        <v>88.391278727165584</v>
      </c>
      <c r="K374" s="8">
        <f t="shared" si="66"/>
        <v>219.68365553602811</v>
      </c>
      <c r="L374" s="8">
        <f t="shared" si="67"/>
        <v>129.96718328622023</v>
      </c>
      <c r="M374" s="8">
        <f t="shared" si="68"/>
        <v>14.588211266475561</v>
      </c>
      <c r="N374" s="8">
        <f t="shared" si="69"/>
        <v>191.72698077937017</v>
      </c>
      <c r="O374" s="8">
        <f t="shared" si="70"/>
        <v>285.97230583985549</v>
      </c>
      <c r="P374" s="8">
        <f t="shared" si="71"/>
        <v>334.71650004676184</v>
      </c>
      <c r="Q374" s="8">
        <f t="shared" si="72"/>
        <v>23.009989875604454</v>
      </c>
      <c r="R374" s="9">
        <f t="shared" si="73"/>
        <v>4.7114207069122539E-2</v>
      </c>
      <c r="S374" s="8">
        <f t="shared" si="74"/>
        <v>1265.046115481877</v>
      </c>
      <c r="T374" s="19">
        <f t="shared" si="75"/>
        <v>146.01403918313798</v>
      </c>
      <c r="U374" s="19">
        <f t="shared" si="76"/>
        <v>270.80526222199586</v>
      </c>
      <c r="V374" s="19">
        <f t="shared" si="77"/>
        <v>-124.79122303885788</v>
      </c>
    </row>
    <row r="375" spans="1:22" s="5" customFormat="1">
      <c r="A375" s="7" t="s">
        <v>838</v>
      </c>
      <c r="B375" s="17">
        <v>1</v>
      </c>
      <c r="C375" s="17">
        <v>11</v>
      </c>
      <c r="D375" s="17">
        <v>8</v>
      </c>
      <c r="E375" s="17">
        <v>21</v>
      </c>
      <c r="F375" s="17">
        <v>43</v>
      </c>
      <c r="G375" s="17">
        <v>66</v>
      </c>
      <c r="H375" s="17">
        <v>1</v>
      </c>
      <c r="I375" s="17">
        <v>4</v>
      </c>
      <c r="J375" s="8">
        <f t="shared" si="65"/>
        <v>29.463759575721863</v>
      </c>
      <c r="K375" s="8">
        <f t="shared" si="66"/>
        <v>134.25112282757274</v>
      </c>
      <c r="L375" s="8">
        <f t="shared" si="67"/>
        <v>129.96718328622023</v>
      </c>
      <c r="M375" s="8">
        <f t="shared" si="68"/>
        <v>7.2941056332377805</v>
      </c>
      <c r="N375" s="8">
        <f t="shared" si="69"/>
        <v>125.82083113646168</v>
      </c>
      <c r="O375" s="8">
        <f t="shared" si="70"/>
        <v>215.73349387918924</v>
      </c>
      <c r="P375" s="8">
        <f t="shared" si="71"/>
        <v>324.87189710421006</v>
      </c>
      <c r="Q375" s="8">
        <f t="shared" si="72"/>
        <v>7.0799968848013703</v>
      </c>
      <c r="R375" s="9">
        <f t="shared" si="73"/>
        <v>6.8562042501794485E-2</v>
      </c>
      <c r="S375" s="8">
        <f t="shared" si="74"/>
        <v>967.40239344261363</v>
      </c>
      <c r="T375" s="19">
        <f t="shared" si="75"/>
        <v>97.894021896504952</v>
      </c>
      <c r="U375" s="19">
        <f t="shared" si="76"/>
        <v>222.14207403995366</v>
      </c>
      <c r="V375" s="19">
        <f t="shared" si="77"/>
        <v>-124.2480521434487</v>
      </c>
    </row>
    <row r="376" spans="1:22" s="5" customFormat="1">
      <c r="A376" s="7" t="s">
        <v>187</v>
      </c>
      <c r="B376" s="17">
        <v>11</v>
      </c>
      <c r="C376" s="17">
        <v>27</v>
      </c>
      <c r="D376" s="17">
        <v>25</v>
      </c>
      <c r="E376" s="17">
        <v>75</v>
      </c>
      <c r="F376" s="17">
        <v>87</v>
      </c>
      <c r="G376" s="17">
        <v>111</v>
      </c>
      <c r="H376" s="17">
        <v>3</v>
      </c>
      <c r="I376" s="17">
        <v>22</v>
      </c>
      <c r="J376" s="8">
        <f t="shared" si="65"/>
        <v>324.1013553329405</v>
      </c>
      <c r="K376" s="8">
        <f t="shared" si="66"/>
        <v>329.52548330404215</v>
      </c>
      <c r="L376" s="8">
        <f t="shared" si="67"/>
        <v>406.1474477694382</v>
      </c>
      <c r="M376" s="8">
        <f t="shared" si="68"/>
        <v>21.882316899713341</v>
      </c>
      <c r="N376" s="8">
        <f t="shared" si="69"/>
        <v>449.36011120164886</v>
      </c>
      <c r="O376" s="8">
        <f t="shared" si="70"/>
        <v>436.48404575556896</v>
      </c>
      <c r="P376" s="8">
        <f t="shared" si="71"/>
        <v>546.37546331162594</v>
      </c>
      <c r="Q376" s="8">
        <f t="shared" si="72"/>
        <v>38.93998286640754</v>
      </c>
      <c r="R376" s="9">
        <f t="shared" si="73"/>
        <v>2.3325079737425133E-2</v>
      </c>
      <c r="S376" s="8">
        <f t="shared" si="74"/>
        <v>2513.8762235749782</v>
      </c>
      <c r="T376" s="19">
        <f t="shared" si="75"/>
        <v>353.25809546880697</v>
      </c>
      <c r="U376" s="19">
        <f t="shared" si="76"/>
        <v>477.40654008961457</v>
      </c>
      <c r="V376" s="19">
        <f t="shared" si="77"/>
        <v>-124.1484446208076</v>
      </c>
    </row>
    <row r="377" spans="1:22" s="5" customFormat="1">
      <c r="A377" s="7" t="s">
        <v>641</v>
      </c>
      <c r="B377" s="17">
        <v>6</v>
      </c>
      <c r="C377" s="17">
        <v>10</v>
      </c>
      <c r="D377" s="17">
        <v>12</v>
      </c>
      <c r="E377" s="17">
        <v>50</v>
      </c>
      <c r="F377" s="17">
        <v>33</v>
      </c>
      <c r="G377" s="17">
        <v>81</v>
      </c>
      <c r="H377" s="17"/>
      <c r="I377" s="17">
        <v>12</v>
      </c>
      <c r="J377" s="8">
        <f t="shared" si="65"/>
        <v>176.78255745433117</v>
      </c>
      <c r="K377" s="8">
        <f t="shared" si="66"/>
        <v>122.04647529779339</v>
      </c>
      <c r="L377" s="8">
        <f t="shared" si="67"/>
        <v>194.95077492933035</v>
      </c>
      <c r="M377" s="8">
        <f t="shared" si="68"/>
        <v>0</v>
      </c>
      <c r="N377" s="8">
        <f t="shared" si="69"/>
        <v>299.57340746776589</v>
      </c>
      <c r="O377" s="8">
        <f t="shared" si="70"/>
        <v>165.56291390728478</v>
      </c>
      <c r="P377" s="8">
        <f t="shared" si="71"/>
        <v>398.70641917334871</v>
      </c>
      <c r="Q377" s="8">
        <f t="shared" si="72"/>
        <v>21.23999065440411</v>
      </c>
      <c r="R377" s="9">
        <f t="shared" si="73"/>
        <v>7.8698925825897728E-2</v>
      </c>
      <c r="S377" s="8">
        <f t="shared" si="74"/>
        <v>1357.6225482298544</v>
      </c>
      <c r="T377" s="19">
        <f t="shared" si="75"/>
        <v>164.59326922715164</v>
      </c>
      <c r="U377" s="19">
        <f t="shared" si="76"/>
        <v>287.94758018279981</v>
      </c>
      <c r="V377" s="19">
        <f t="shared" si="77"/>
        <v>-123.35431095564817</v>
      </c>
    </row>
    <row r="378" spans="1:22" s="5" customFormat="1">
      <c r="A378" s="7" t="s">
        <v>435</v>
      </c>
      <c r="B378" s="17">
        <v>6</v>
      </c>
      <c r="C378" s="17">
        <v>18</v>
      </c>
      <c r="D378" s="17">
        <v>14</v>
      </c>
      <c r="E378" s="17">
        <v>48</v>
      </c>
      <c r="F378" s="17">
        <v>73</v>
      </c>
      <c r="G378" s="17">
        <v>69</v>
      </c>
      <c r="H378" s="17">
        <v>7</v>
      </c>
      <c r="I378" s="17">
        <v>25</v>
      </c>
      <c r="J378" s="8">
        <f t="shared" si="65"/>
        <v>176.78255745433117</v>
      </c>
      <c r="K378" s="8">
        <f t="shared" si="66"/>
        <v>219.68365553602811</v>
      </c>
      <c r="L378" s="8">
        <f t="shared" si="67"/>
        <v>227.44257075088541</v>
      </c>
      <c r="M378" s="8">
        <f t="shared" si="68"/>
        <v>51.058739432664467</v>
      </c>
      <c r="N378" s="8">
        <f t="shared" si="69"/>
        <v>287.59047116905526</v>
      </c>
      <c r="O378" s="8">
        <f t="shared" si="70"/>
        <v>366.24523379490267</v>
      </c>
      <c r="P378" s="8">
        <f t="shared" si="71"/>
        <v>339.63880151803778</v>
      </c>
      <c r="Q378" s="8">
        <f t="shared" si="72"/>
        <v>44.249980530008571</v>
      </c>
      <c r="R378" s="9">
        <f t="shared" si="73"/>
        <v>5.8181329672736693E-3</v>
      </c>
      <c r="S378" s="8">
        <f t="shared" si="74"/>
        <v>1668.4420296559047</v>
      </c>
      <c r="T378" s="19">
        <f t="shared" si="75"/>
        <v>207.96959458041488</v>
      </c>
      <c r="U378" s="19">
        <f t="shared" si="76"/>
        <v>331.15816882733191</v>
      </c>
      <c r="V378" s="19">
        <f t="shared" si="77"/>
        <v>-123.18857424691703</v>
      </c>
    </row>
    <row r="379" spans="1:22" s="5" customFormat="1">
      <c r="A379" s="7" t="s">
        <v>1189</v>
      </c>
      <c r="B379" s="17">
        <v>2</v>
      </c>
      <c r="C379" s="17">
        <v>6</v>
      </c>
      <c r="D379" s="17"/>
      <c r="E379" s="17">
        <v>25</v>
      </c>
      <c r="F379" s="17">
        <v>23</v>
      </c>
      <c r="G379" s="17">
        <v>48</v>
      </c>
      <c r="H379" s="17">
        <v>2</v>
      </c>
      <c r="I379" s="17">
        <v>1</v>
      </c>
      <c r="J379" s="8">
        <f t="shared" si="65"/>
        <v>58.927519151443725</v>
      </c>
      <c r="K379" s="8">
        <f t="shared" si="66"/>
        <v>73.227885178676033</v>
      </c>
      <c r="L379" s="8">
        <f t="shared" si="67"/>
        <v>0</v>
      </c>
      <c r="M379" s="8">
        <f t="shared" si="68"/>
        <v>14.588211266475561</v>
      </c>
      <c r="N379" s="8">
        <f t="shared" si="69"/>
        <v>149.78670373388294</v>
      </c>
      <c r="O379" s="8">
        <f t="shared" si="70"/>
        <v>115.39233393538029</v>
      </c>
      <c r="P379" s="8">
        <f t="shared" si="71"/>
        <v>236.27047062124367</v>
      </c>
      <c r="Q379" s="8">
        <f t="shared" si="72"/>
        <v>1.7699992212003426</v>
      </c>
      <c r="R379" s="9">
        <f t="shared" si="73"/>
        <v>2.1941182871249486E-2</v>
      </c>
      <c r="S379" s="8">
        <f t="shared" si="74"/>
        <v>648.19312388710227</v>
      </c>
      <c r="T379" s="19">
        <f t="shared" si="75"/>
        <v>44.05180144337325</v>
      </c>
      <c r="U379" s="19">
        <f t="shared" si="76"/>
        <v>167.14983609683566</v>
      </c>
      <c r="V379" s="19">
        <f t="shared" si="77"/>
        <v>-123.09803465346241</v>
      </c>
    </row>
    <row r="380" spans="1:22" s="5" customFormat="1">
      <c r="A380" s="7" t="s">
        <v>305</v>
      </c>
      <c r="B380" s="17">
        <v>9</v>
      </c>
      <c r="C380" s="17">
        <v>33</v>
      </c>
      <c r="D380" s="17">
        <v>13</v>
      </c>
      <c r="E380" s="17">
        <v>47</v>
      </c>
      <c r="F380" s="17">
        <v>71</v>
      </c>
      <c r="G380" s="17">
        <v>124</v>
      </c>
      <c r="H380" s="17">
        <v>3</v>
      </c>
      <c r="I380" s="17">
        <v>12</v>
      </c>
      <c r="J380" s="8">
        <f t="shared" si="65"/>
        <v>265.17383618149677</v>
      </c>
      <c r="K380" s="8">
        <f t="shared" si="66"/>
        <v>402.7533684827182</v>
      </c>
      <c r="L380" s="8">
        <f t="shared" si="67"/>
        <v>211.19667284010788</v>
      </c>
      <c r="M380" s="8">
        <f t="shared" si="68"/>
        <v>21.882316899713341</v>
      </c>
      <c r="N380" s="8">
        <f t="shared" si="69"/>
        <v>281.59900301969992</v>
      </c>
      <c r="O380" s="8">
        <f t="shared" si="70"/>
        <v>356.21111780052178</v>
      </c>
      <c r="P380" s="8">
        <f t="shared" si="71"/>
        <v>610.36538243821281</v>
      </c>
      <c r="Q380" s="8">
        <f t="shared" si="72"/>
        <v>21.23999065440411</v>
      </c>
      <c r="R380" s="9">
        <f t="shared" si="73"/>
        <v>0.17193180386433071</v>
      </c>
      <c r="S380" s="8">
        <f t="shared" si="74"/>
        <v>2149.1816976624709</v>
      </c>
      <c r="T380" s="19">
        <f t="shared" si="75"/>
        <v>293.04129250144098</v>
      </c>
      <c r="U380" s="19">
        <f t="shared" si="76"/>
        <v>416.05850108614487</v>
      </c>
      <c r="V380" s="19">
        <f t="shared" si="77"/>
        <v>-123.01720858470389</v>
      </c>
    </row>
    <row r="381" spans="1:22" s="5" customFormat="1">
      <c r="A381" s="7" t="s">
        <v>1076</v>
      </c>
      <c r="B381" s="17"/>
      <c r="C381" s="17">
        <v>6</v>
      </c>
      <c r="D381" s="17">
        <v>4</v>
      </c>
      <c r="E381" s="17">
        <v>22</v>
      </c>
      <c r="F381" s="17">
        <v>13</v>
      </c>
      <c r="G381" s="17">
        <v>63</v>
      </c>
      <c r="H381" s="17"/>
      <c r="I381" s="17">
        <v>9</v>
      </c>
      <c r="J381" s="8">
        <f t="shared" si="65"/>
        <v>0</v>
      </c>
      <c r="K381" s="8">
        <f t="shared" si="66"/>
        <v>73.227885178676033</v>
      </c>
      <c r="L381" s="8">
        <f t="shared" si="67"/>
        <v>64.983591643110117</v>
      </c>
      <c r="M381" s="8">
        <f t="shared" si="68"/>
        <v>0</v>
      </c>
      <c r="N381" s="8">
        <f t="shared" si="69"/>
        <v>131.81229928581701</v>
      </c>
      <c r="O381" s="8">
        <f t="shared" si="70"/>
        <v>65.22175396347582</v>
      </c>
      <c r="P381" s="8">
        <f t="shared" si="71"/>
        <v>310.10499269038229</v>
      </c>
      <c r="Q381" s="8">
        <f t="shared" si="72"/>
        <v>15.929992990803084</v>
      </c>
      <c r="R381" s="9">
        <f t="shared" si="73"/>
        <v>9.2022332150545533E-2</v>
      </c>
      <c r="S381" s="8">
        <f t="shared" si="74"/>
        <v>645.35052276146121</v>
      </c>
      <c r="T381" s="19">
        <f t="shared" si="75"/>
        <v>46.070492273928721</v>
      </c>
      <c r="U381" s="19">
        <f t="shared" si="76"/>
        <v>169.04634864655836</v>
      </c>
      <c r="V381" s="19">
        <f t="shared" si="77"/>
        <v>-122.97585637262964</v>
      </c>
    </row>
    <row r="382" spans="1:22" s="5" customFormat="1">
      <c r="A382" s="7" t="s">
        <v>751</v>
      </c>
      <c r="B382" s="17">
        <v>5</v>
      </c>
      <c r="C382" s="17">
        <v>15</v>
      </c>
      <c r="D382" s="17">
        <v>2</v>
      </c>
      <c r="E382" s="17">
        <v>36</v>
      </c>
      <c r="F382" s="17">
        <v>34</v>
      </c>
      <c r="G382" s="17">
        <v>70</v>
      </c>
      <c r="H382" s="17">
        <v>2</v>
      </c>
      <c r="I382" s="17">
        <v>13</v>
      </c>
      <c r="J382" s="8">
        <f t="shared" si="65"/>
        <v>147.3187978786093</v>
      </c>
      <c r="K382" s="8">
        <f t="shared" si="66"/>
        <v>183.06971294669009</v>
      </c>
      <c r="L382" s="8">
        <f t="shared" si="67"/>
        <v>32.491795821555058</v>
      </c>
      <c r="M382" s="8">
        <f t="shared" si="68"/>
        <v>14.588211266475561</v>
      </c>
      <c r="N382" s="8">
        <f t="shared" si="69"/>
        <v>215.69285337679145</v>
      </c>
      <c r="O382" s="8">
        <f t="shared" si="70"/>
        <v>170.57997190447523</v>
      </c>
      <c r="P382" s="8">
        <f t="shared" si="71"/>
        <v>344.56110298931367</v>
      </c>
      <c r="Q382" s="8">
        <f t="shared" si="72"/>
        <v>23.009989875604454</v>
      </c>
      <c r="R382" s="9">
        <f t="shared" si="73"/>
        <v>7.5373784614139128E-2</v>
      </c>
      <c r="S382" s="8">
        <f t="shared" si="74"/>
        <v>1108.3024461839104</v>
      </c>
      <c r="T382" s="19">
        <f t="shared" si="75"/>
        <v>120.96010221561814</v>
      </c>
      <c r="U382" s="19">
        <f t="shared" si="76"/>
        <v>243.61130942352679</v>
      </c>
      <c r="V382" s="19">
        <f t="shared" si="77"/>
        <v>-122.65120720790866</v>
      </c>
    </row>
    <row r="383" spans="1:22" s="5" customFormat="1">
      <c r="A383" s="7" t="s">
        <v>222</v>
      </c>
      <c r="B383" s="17">
        <v>11</v>
      </c>
      <c r="C383" s="17">
        <v>27</v>
      </c>
      <c r="D383" s="17">
        <v>21</v>
      </c>
      <c r="E383" s="17">
        <v>56</v>
      </c>
      <c r="F383" s="17">
        <v>86</v>
      </c>
      <c r="G383" s="17">
        <v>121</v>
      </c>
      <c r="H383" s="17">
        <v>4</v>
      </c>
      <c r="I383" s="17">
        <v>21</v>
      </c>
      <c r="J383" s="8">
        <f t="shared" si="65"/>
        <v>324.1013553329405</v>
      </c>
      <c r="K383" s="8">
        <f t="shared" si="66"/>
        <v>329.52548330404215</v>
      </c>
      <c r="L383" s="8">
        <f t="shared" si="67"/>
        <v>341.16385612632808</v>
      </c>
      <c r="M383" s="8">
        <f t="shared" si="68"/>
        <v>29.176422532951122</v>
      </c>
      <c r="N383" s="8">
        <f t="shared" si="69"/>
        <v>335.52221636389783</v>
      </c>
      <c r="O383" s="8">
        <f t="shared" si="70"/>
        <v>431.46698775837848</v>
      </c>
      <c r="P383" s="8">
        <f t="shared" si="71"/>
        <v>595.59847802438503</v>
      </c>
      <c r="Q383" s="8">
        <f t="shared" si="72"/>
        <v>37.169983645207196</v>
      </c>
      <c r="R383" s="9">
        <f t="shared" si="73"/>
        <v>9.12309864119977E-2</v>
      </c>
      <c r="S383" s="8">
        <f t="shared" si="74"/>
        <v>2386.5547994429235</v>
      </c>
      <c r="T383" s="19">
        <f t="shared" si="75"/>
        <v>331.59689825443689</v>
      </c>
      <c r="U383" s="19">
        <f t="shared" si="76"/>
        <v>454.19589404888711</v>
      </c>
      <c r="V383" s="19">
        <f t="shared" si="77"/>
        <v>-122.59899579445022</v>
      </c>
    </row>
    <row r="384" spans="1:22" s="5" customFormat="1">
      <c r="A384" s="7" t="s">
        <v>254</v>
      </c>
      <c r="B384" s="17">
        <v>11</v>
      </c>
      <c r="C384" s="17">
        <v>21</v>
      </c>
      <c r="D384" s="17">
        <v>24</v>
      </c>
      <c r="E384" s="17">
        <v>71</v>
      </c>
      <c r="F384" s="17">
        <v>70</v>
      </c>
      <c r="G384" s="17">
        <v>114</v>
      </c>
      <c r="H384" s="17">
        <v>5</v>
      </c>
      <c r="I384" s="17">
        <v>18</v>
      </c>
      <c r="J384" s="8">
        <f t="shared" si="65"/>
        <v>324.1013553329405</v>
      </c>
      <c r="K384" s="8">
        <f t="shared" si="66"/>
        <v>256.29759812536616</v>
      </c>
      <c r="L384" s="8">
        <f t="shared" si="67"/>
        <v>389.9015498586607</v>
      </c>
      <c r="M384" s="8">
        <f t="shared" si="68"/>
        <v>36.470528166188906</v>
      </c>
      <c r="N384" s="8">
        <f t="shared" si="69"/>
        <v>425.39423860422755</v>
      </c>
      <c r="O384" s="8">
        <f t="shared" si="70"/>
        <v>351.1940598033313</v>
      </c>
      <c r="P384" s="8">
        <f t="shared" si="71"/>
        <v>561.14236772545371</v>
      </c>
      <c r="Q384" s="8">
        <f t="shared" si="72"/>
        <v>31.859985981606169</v>
      </c>
      <c r="R384" s="9">
        <f t="shared" si="73"/>
        <v>8.3364691411548578E-2</v>
      </c>
      <c r="S384" s="8">
        <f t="shared" si="74"/>
        <v>2344.5016976161687</v>
      </c>
      <c r="T384" s="19">
        <f t="shared" si="75"/>
        <v>323.43350110565581</v>
      </c>
      <c r="U384" s="19">
        <f t="shared" si="76"/>
        <v>445.91022204433756</v>
      </c>
      <c r="V384" s="19">
        <f t="shared" si="77"/>
        <v>-122.47672093868175</v>
      </c>
    </row>
    <row r="385" spans="1:22" s="5" customFormat="1">
      <c r="A385" s="7" t="s">
        <v>876</v>
      </c>
      <c r="B385" s="17">
        <v>3</v>
      </c>
      <c r="C385" s="17">
        <v>7</v>
      </c>
      <c r="D385" s="17">
        <v>7</v>
      </c>
      <c r="E385" s="17">
        <v>36</v>
      </c>
      <c r="F385" s="17">
        <v>59</v>
      </c>
      <c r="G385" s="17">
        <v>29</v>
      </c>
      <c r="H385" s="17">
        <v>2</v>
      </c>
      <c r="I385" s="17">
        <v>7</v>
      </c>
      <c r="J385" s="8">
        <f t="shared" si="65"/>
        <v>88.391278727165584</v>
      </c>
      <c r="K385" s="8">
        <f t="shared" si="66"/>
        <v>85.432532708455383</v>
      </c>
      <c r="L385" s="8">
        <f t="shared" si="67"/>
        <v>113.7212853754427</v>
      </c>
      <c r="M385" s="8">
        <f t="shared" si="68"/>
        <v>14.588211266475561</v>
      </c>
      <c r="N385" s="8">
        <f t="shared" si="69"/>
        <v>215.69285337679145</v>
      </c>
      <c r="O385" s="8">
        <f t="shared" si="70"/>
        <v>296.00642183423639</v>
      </c>
      <c r="P385" s="8">
        <f t="shared" si="71"/>
        <v>142.74674266700137</v>
      </c>
      <c r="Q385" s="8">
        <f t="shared" si="72"/>
        <v>12.389994548402399</v>
      </c>
      <c r="R385" s="9">
        <f t="shared" si="73"/>
        <v>2.682067358093174E-2</v>
      </c>
      <c r="S385" s="8">
        <f t="shared" si="74"/>
        <v>956.57932595556849</v>
      </c>
      <c r="T385" s="19">
        <f t="shared" si="75"/>
        <v>95.848365603687895</v>
      </c>
      <c r="U385" s="19">
        <f t="shared" si="76"/>
        <v>218.14867262600976</v>
      </c>
      <c r="V385" s="19">
        <f t="shared" si="77"/>
        <v>-122.30030702232186</v>
      </c>
    </row>
    <row r="386" spans="1:22" s="5" customFormat="1">
      <c r="A386" s="7" t="s">
        <v>892</v>
      </c>
      <c r="B386" s="17">
        <v>2</v>
      </c>
      <c r="C386" s="17">
        <v>12</v>
      </c>
      <c r="D386" s="17">
        <v>3</v>
      </c>
      <c r="E386" s="17">
        <v>28</v>
      </c>
      <c r="F386" s="17">
        <v>54</v>
      </c>
      <c r="G386" s="17">
        <v>37</v>
      </c>
      <c r="H386" s="17">
        <v>2</v>
      </c>
      <c r="I386" s="17">
        <v>8</v>
      </c>
      <c r="J386" s="8">
        <f t="shared" si="65"/>
        <v>58.927519151443725</v>
      </c>
      <c r="K386" s="8">
        <f t="shared" si="66"/>
        <v>146.45577035735207</v>
      </c>
      <c r="L386" s="8">
        <f t="shared" si="67"/>
        <v>48.737693732332588</v>
      </c>
      <c r="M386" s="8">
        <f t="shared" si="68"/>
        <v>14.588211266475561</v>
      </c>
      <c r="N386" s="8">
        <f t="shared" si="69"/>
        <v>167.76110818194891</v>
      </c>
      <c r="O386" s="8">
        <f t="shared" si="70"/>
        <v>270.92113184828418</v>
      </c>
      <c r="P386" s="8">
        <f t="shared" si="71"/>
        <v>182.12515443720866</v>
      </c>
      <c r="Q386" s="8">
        <f t="shared" si="72"/>
        <v>14.159993769602741</v>
      </c>
      <c r="R386" s="9">
        <f t="shared" si="73"/>
        <v>2.6185266550774532E-2</v>
      </c>
      <c r="S386" s="8">
        <f t="shared" si="74"/>
        <v>889.51658897504581</v>
      </c>
      <c r="T386" s="19">
        <f t="shared" si="75"/>
        <v>84.706994413709467</v>
      </c>
      <c r="U386" s="19">
        <f t="shared" si="76"/>
        <v>206.93579815581393</v>
      </c>
      <c r="V386" s="19">
        <f t="shared" si="77"/>
        <v>-122.22880374210446</v>
      </c>
    </row>
    <row r="387" spans="1:22" s="5" customFormat="1">
      <c r="A387" s="7" t="s">
        <v>1421</v>
      </c>
      <c r="B387" s="17"/>
      <c r="C387" s="17">
        <v>3</v>
      </c>
      <c r="D387" s="17"/>
      <c r="E387" s="17">
        <v>17</v>
      </c>
      <c r="F387" s="17">
        <v>10</v>
      </c>
      <c r="G387" s="17">
        <v>51</v>
      </c>
      <c r="H387" s="17"/>
      <c r="I387" s="17">
        <v>2</v>
      </c>
      <c r="J387" s="8">
        <f t="shared" si="65"/>
        <v>0</v>
      </c>
      <c r="K387" s="8">
        <f t="shared" si="66"/>
        <v>36.613942589338016</v>
      </c>
      <c r="L387" s="8">
        <f t="shared" si="67"/>
        <v>0</v>
      </c>
      <c r="M387" s="8">
        <f t="shared" si="68"/>
        <v>0</v>
      </c>
      <c r="N387" s="8">
        <f t="shared" si="69"/>
        <v>101.85495853904041</v>
      </c>
      <c r="O387" s="8">
        <f t="shared" si="70"/>
        <v>50.170579971904473</v>
      </c>
      <c r="P387" s="8">
        <f t="shared" si="71"/>
        <v>251.03737503507139</v>
      </c>
      <c r="Q387" s="8">
        <f t="shared" si="72"/>
        <v>3.5399984424006852</v>
      </c>
      <c r="R387" s="9">
        <f t="shared" si="73"/>
        <v>5.8859611524694114E-2</v>
      </c>
      <c r="S387" s="8">
        <f t="shared" si="74"/>
        <v>439.67685613535434</v>
      </c>
      <c r="T387" s="19">
        <f t="shared" si="75"/>
        <v>12.204647529779338</v>
      </c>
      <c r="U387" s="19">
        <f t="shared" si="76"/>
        <v>134.35430451533875</v>
      </c>
      <c r="V387" s="19">
        <f t="shared" si="77"/>
        <v>-122.14965698555942</v>
      </c>
    </row>
    <row r="388" spans="1:22" s="5" customFormat="1">
      <c r="A388" s="7" t="s">
        <v>778</v>
      </c>
      <c r="B388" s="17">
        <v>3</v>
      </c>
      <c r="C388" s="17">
        <v>14</v>
      </c>
      <c r="D388" s="17">
        <v>3</v>
      </c>
      <c r="E388" s="17">
        <v>40</v>
      </c>
      <c r="F388" s="17">
        <v>16</v>
      </c>
      <c r="G388" s="17">
        <v>72</v>
      </c>
      <c r="H388" s="17"/>
      <c r="I388" s="17">
        <v>21</v>
      </c>
      <c r="J388" s="8">
        <f t="shared" si="65"/>
        <v>88.391278727165584</v>
      </c>
      <c r="K388" s="8">
        <f t="shared" si="66"/>
        <v>170.86506541691077</v>
      </c>
      <c r="L388" s="8">
        <f t="shared" si="67"/>
        <v>48.737693732332588</v>
      </c>
      <c r="M388" s="8">
        <f t="shared" si="68"/>
        <v>0</v>
      </c>
      <c r="N388" s="8">
        <f t="shared" si="69"/>
        <v>239.65872597421273</v>
      </c>
      <c r="O388" s="8">
        <f t="shared" si="70"/>
        <v>80.272927955047166</v>
      </c>
      <c r="P388" s="8">
        <f t="shared" si="71"/>
        <v>354.4057059318655</v>
      </c>
      <c r="Q388" s="8">
        <f t="shared" si="72"/>
        <v>37.169983645207196</v>
      </c>
      <c r="R388" s="9">
        <f t="shared" si="73"/>
        <v>0.11709455116027248</v>
      </c>
      <c r="S388" s="8">
        <f t="shared" si="74"/>
        <v>982.33139773753442</v>
      </c>
      <c r="T388" s="19">
        <f t="shared" si="75"/>
        <v>102.66467929213631</v>
      </c>
      <c r="U388" s="19">
        <f t="shared" si="76"/>
        <v>224.77911995370846</v>
      </c>
      <c r="V388" s="19">
        <f t="shared" si="77"/>
        <v>-122.11444066157215</v>
      </c>
    </row>
    <row r="389" spans="1:22" s="5" customFormat="1">
      <c r="A389" s="7" t="s">
        <v>282</v>
      </c>
      <c r="B389" s="17">
        <v>10</v>
      </c>
      <c r="C389" s="17">
        <v>27</v>
      </c>
      <c r="D389" s="17">
        <v>18</v>
      </c>
      <c r="E389" s="17">
        <v>54</v>
      </c>
      <c r="F389" s="17">
        <v>87</v>
      </c>
      <c r="G389" s="17">
        <v>106</v>
      </c>
      <c r="H389" s="17">
        <v>2</v>
      </c>
      <c r="I389" s="17">
        <v>18</v>
      </c>
      <c r="J389" s="8">
        <f t="shared" si="65"/>
        <v>294.63759575721861</v>
      </c>
      <c r="K389" s="8">
        <f t="shared" si="66"/>
        <v>329.52548330404215</v>
      </c>
      <c r="L389" s="8">
        <f t="shared" si="67"/>
        <v>292.42616239399553</v>
      </c>
      <c r="M389" s="8">
        <f t="shared" si="68"/>
        <v>14.588211266475561</v>
      </c>
      <c r="N389" s="8">
        <f t="shared" si="69"/>
        <v>323.5392800651872</v>
      </c>
      <c r="O389" s="8">
        <f t="shared" si="70"/>
        <v>436.48404575556896</v>
      </c>
      <c r="P389" s="8">
        <f t="shared" si="71"/>
        <v>521.76395595524639</v>
      </c>
      <c r="Q389" s="8">
        <f t="shared" si="72"/>
        <v>31.859985981606169</v>
      </c>
      <c r="R389" s="9">
        <f t="shared" si="73"/>
        <v>5.3281282225268595E-2</v>
      </c>
      <c r="S389" s="8">
        <f t="shared" si="74"/>
        <v>2212.9647344977348</v>
      </c>
      <c r="T389" s="19">
        <f t="shared" si="75"/>
        <v>305.52974715175213</v>
      </c>
      <c r="U389" s="19">
        <f t="shared" si="76"/>
        <v>427.26242725866751</v>
      </c>
      <c r="V389" s="19">
        <f t="shared" si="77"/>
        <v>-121.73268010691538</v>
      </c>
    </row>
    <row r="390" spans="1:22" s="5" customFormat="1">
      <c r="A390" s="7" t="s">
        <v>1015</v>
      </c>
      <c r="B390" s="17">
        <v>1</v>
      </c>
      <c r="C390" s="17">
        <v>9</v>
      </c>
      <c r="D390" s="17">
        <v>3</v>
      </c>
      <c r="E390" s="17">
        <v>22</v>
      </c>
      <c r="F390" s="17">
        <v>26</v>
      </c>
      <c r="G390" s="17">
        <v>59</v>
      </c>
      <c r="H390" s="17"/>
      <c r="I390" s="17">
        <v>6</v>
      </c>
      <c r="J390" s="8">
        <f t="shared" ref="J390:J453" si="78">1000000*B390/33940</f>
        <v>29.463759575721863</v>
      </c>
      <c r="K390" s="8">
        <f t="shared" ref="K390:K453" si="79">1000000*C390/81936</f>
        <v>109.84182776801406</v>
      </c>
      <c r="L390" s="8">
        <f t="shared" ref="L390:L453" si="80">1000000*D390/61554</f>
        <v>48.737693732332588</v>
      </c>
      <c r="M390" s="8">
        <f t="shared" ref="M390:M453" si="81">1000000*H390/137097</f>
        <v>0</v>
      </c>
      <c r="N390" s="8">
        <f t="shared" ref="N390:N453" si="82">1000000*E390/166904</f>
        <v>131.81229928581701</v>
      </c>
      <c r="O390" s="8">
        <f t="shared" ref="O390:O453" si="83">1000000*F390/199320</f>
        <v>130.44350792695164</v>
      </c>
      <c r="P390" s="8">
        <f t="shared" ref="P390:P453" si="84">1000000*G390/203157</f>
        <v>290.41578680527869</v>
      </c>
      <c r="Q390" s="8">
        <f t="shared" ref="Q390:Q453" si="85">1000000*(I390/564972)</f>
        <v>10.619995327202055</v>
      </c>
      <c r="R390" s="9">
        <f t="shared" ref="R390:R453" si="86">_xlfn.T.TEST(J390:L390,N390:P390,1,2)</f>
        <v>5.2861488764854442E-2</v>
      </c>
      <c r="S390" s="8">
        <f t="shared" ref="S390:S453" si="87">SUM(J390:P390)</f>
        <v>740.71487509411577</v>
      </c>
      <c r="T390" s="19">
        <f t="shared" ref="T390:T453" si="88">AVERAGE(J390:L390)</f>
        <v>62.681093692022834</v>
      </c>
      <c r="U390" s="19">
        <f t="shared" ref="U390:U453" si="89">AVERAGE(N390:P390)</f>
        <v>184.22386467268245</v>
      </c>
      <c r="V390" s="19">
        <f t="shared" ref="V390:V453" si="90">T390-U390</f>
        <v>-121.54277098065961</v>
      </c>
    </row>
    <row r="391" spans="1:22" s="5" customFormat="1">
      <c r="A391" s="7" t="s">
        <v>1218</v>
      </c>
      <c r="B391" s="17">
        <v>2</v>
      </c>
      <c r="C391" s="17">
        <v>4</v>
      </c>
      <c r="D391" s="17">
        <v>1</v>
      </c>
      <c r="E391" s="17">
        <v>28</v>
      </c>
      <c r="F391" s="17">
        <v>8</v>
      </c>
      <c r="G391" s="17">
        <v>57</v>
      </c>
      <c r="H391" s="17"/>
      <c r="I391" s="17">
        <v>4</v>
      </c>
      <c r="J391" s="8">
        <f t="shared" si="78"/>
        <v>58.927519151443725</v>
      </c>
      <c r="K391" s="8">
        <f t="shared" si="79"/>
        <v>48.81859011911736</v>
      </c>
      <c r="L391" s="8">
        <f t="shared" si="80"/>
        <v>16.245897910777529</v>
      </c>
      <c r="M391" s="8">
        <f t="shared" si="81"/>
        <v>0</v>
      </c>
      <c r="N391" s="8">
        <f t="shared" si="82"/>
        <v>167.76110818194891</v>
      </c>
      <c r="O391" s="8">
        <f t="shared" si="83"/>
        <v>40.136463977523583</v>
      </c>
      <c r="P391" s="8">
        <f t="shared" si="84"/>
        <v>280.57118386272685</v>
      </c>
      <c r="Q391" s="8">
        <f t="shared" si="85"/>
        <v>7.0799968848013703</v>
      </c>
      <c r="R391" s="9">
        <f t="shared" si="86"/>
        <v>8.0275360881558691E-2</v>
      </c>
      <c r="S391" s="8">
        <f t="shared" si="87"/>
        <v>612.46076320353791</v>
      </c>
      <c r="T391" s="19">
        <f t="shared" si="88"/>
        <v>41.330669060446205</v>
      </c>
      <c r="U391" s="19">
        <f t="shared" si="89"/>
        <v>162.82291867406647</v>
      </c>
      <c r="V391" s="19">
        <f t="shared" si="90"/>
        <v>-121.49224961362026</v>
      </c>
    </row>
    <row r="392" spans="1:22" s="5" customFormat="1">
      <c r="A392" s="7" t="s">
        <v>934</v>
      </c>
      <c r="B392" s="17"/>
      <c r="C392" s="17">
        <v>9</v>
      </c>
      <c r="D392" s="17">
        <v>7</v>
      </c>
      <c r="E392" s="17">
        <v>17</v>
      </c>
      <c r="F392" s="17">
        <v>35</v>
      </c>
      <c r="G392" s="17">
        <v>63</v>
      </c>
      <c r="H392" s="17"/>
      <c r="I392" s="17">
        <v>6</v>
      </c>
      <c r="J392" s="8">
        <f t="shared" si="78"/>
        <v>0</v>
      </c>
      <c r="K392" s="8">
        <f t="shared" si="79"/>
        <v>109.84182776801406</v>
      </c>
      <c r="L392" s="8">
        <f t="shared" si="80"/>
        <v>113.7212853754427</v>
      </c>
      <c r="M392" s="8">
        <f t="shared" si="81"/>
        <v>0</v>
      </c>
      <c r="N392" s="8">
        <f t="shared" si="82"/>
        <v>101.85495853904041</v>
      </c>
      <c r="O392" s="8">
        <f t="shared" si="83"/>
        <v>175.59702990166565</v>
      </c>
      <c r="P392" s="8">
        <f t="shared" si="84"/>
        <v>310.10499269038229</v>
      </c>
      <c r="Q392" s="8">
        <f t="shared" si="85"/>
        <v>10.619995327202055</v>
      </c>
      <c r="R392" s="9">
        <f t="shared" si="86"/>
        <v>8.2375130762130516E-2</v>
      </c>
      <c r="S392" s="8">
        <f t="shared" si="87"/>
        <v>811.12009427454518</v>
      </c>
      <c r="T392" s="19">
        <f t="shared" si="88"/>
        <v>74.521037714485587</v>
      </c>
      <c r="U392" s="19">
        <f t="shared" si="89"/>
        <v>195.85232704369614</v>
      </c>
      <c r="V392" s="19">
        <f t="shared" si="90"/>
        <v>-121.33128932921055</v>
      </c>
    </row>
    <row r="393" spans="1:22" s="5" customFormat="1">
      <c r="A393" s="7" t="s">
        <v>557</v>
      </c>
      <c r="B393" s="17">
        <v>3</v>
      </c>
      <c r="C393" s="17">
        <v>21</v>
      </c>
      <c r="D393" s="17">
        <v>11</v>
      </c>
      <c r="E393" s="17">
        <v>42</v>
      </c>
      <c r="F393" s="17">
        <v>59</v>
      </c>
      <c r="G393" s="17">
        <v>69</v>
      </c>
      <c r="H393" s="17">
        <v>5</v>
      </c>
      <c r="I393" s="17">
        <v>12</v>
      </c>
      <c r="J393" s="8">
        <f t="shared" si="78"/>
        <v>88.391278727165584</v>
      </c>
      <c r="K393" s="8">
        <f t="shared" si="79"/>
        <v>256.29759812536616</v>
      </c>
      <c r="L393" s="8">
        <f t="shared" si="80"/>
        <v>178.70487701855282</v>
      </c>
      <c r="M393" s="8">
        <f t="shared" si="81"/>
        <v>36.470528166188906</v>
      </c>
      <c r="N393" s="8">
        <f t="shared" si="82"/>
        <v>251.64166227292336</v>
      </c>
      <c r="O393" s="8">
        <f t="shared" si="83"/>
        <v>296.00642183423639</v>
      </c>
      <c r="P393" s="8">
        <f t="shared" si="84"/>
        <v>339.63880151803778</v>
      </c>
      <c r="Q393" s="8">
        <f t="shared" si="85"/>
        <v>21.23999065440411</v>
      </c>
      <c r="R393" s="9">
        <f t="shared" si="86"/>
        <v>4.5564574462086296E-2</v>
      </c>
      <c r="S393" s="8">
        <f t="shared" si="87"/>
        <v>1447.1511676624709</v>
      </c>
      <c r="T393" s="19">
        <f t="shared" si="88"/>
        <v>174.46458462369483</v>
      </c>
      <c r="U393" s="19">
        <f t="shared" si="89"/>
        <v>295.76229520839917</v>
      </c>
      <c r="V393" s="19">
        <f t="shared" si="90"/>
        <v>-121.29771058470433</v>
      </c>
    </row>
    <row r="394" spans="1:22" s="5" customFormat="1">
      <c r="A394" s="7" t="s">
        <v>156</v>
      </c>
      <c r="B394" s="17">
        <v>15</v>
      </c>
      <c r="C394" s="17">
        <v>27</v>
      </c>
      <c r="D394" s="17">
        <v>23</v>
      </c>
      <c r="E394" s="17">
        <v>77</v>
      </c>
      <c r="F394" s="17">
        <v>95</v>
      </c>
      <c r="G394" s="17">
        <v>116</v>
      </c>
      <c r="H394" s="17">
        <v>6</v>
      </c>
      <c r="I394" s="17">
        <v>19</v>
      </c>
      <c r="J394" s="8">
        <f t="shared" si="78"/>
        <v>441.95639363582791</v>
      </c>
      <c r="K394" s="8">
        <f t="shared" si="79"/>
        <v>329.52548330404215</v>
      </c>
      <c r="L394" s="8">
        <f t="shared" si="80"/>
        <v>373.65565194788314</v>
      </c>
      <c r="M394" s="8">
        <f t="shared" si="81"/>
        <v>43.764633799426683</v>
      </c>
      <c r="N394" s="8">
        <f t="shared" si="82"/>
        <v>461.34304750035949</v>
      </c>
      <c r="O394" s="8">
        <f t="shared" si="83"/>
        <v>476.62050973309249</v>
      </c>
      <c r="P394" s="8">
        <f t="shared" si="84"/>
        <v>570.98697066800548</v>
      </c>
      <c r="Q394" s="8">
        <f t="shared" si="85"/>
        <v>33.629985202806509</v>
      </c>
      <c r="R394" s="9">
        <f t="shared" si="86"/>
        <v>3.1340433655166686E-2</v>
      </c>
      <c r="S394" s="8">
        <f t="shared" si="87"/>
        <v>2697.8526905886374</v>
      </c>
      <c r="T394" s="19">
        <f t="shared" si="88"/>
        <v>381.71250962925109</v>
      </c>
      <c r="U394" s="19">
        <f t="shared" si="89"/>
        <v>502.98350930048582</v>
      </c>
      <c r="V394" s="19">
        <f t="shared" si="90"/>
        <v>-121.27099967123473</v>
      </c>
    </row>
    <row r="395" spans="1:22" s="5" customFormat="1">
      <c r="A395" s="7" t="s">
        <v>799</v>
      </c>
      <c r="B395" s="17">
        <v>4</v>
      </c>
      <c r="C395" s="17">
        <v>14</v>
      </c>
      <c r="D395" s="17">
        <v>2</v>
      </c>
      <c r="E395" s="17">
        <v>25</v>
      </c>
      <c r="F395" s="17">
        <v>37</v>
      </c>
      <c r="G395" s="17">
        <v>71</v>
      </c>
      <c r="H395" s="17">
        <v>3</v>
      </c>
      <c r="I395" s="17">
        <v>10</v>
      </c>
      <c r="J395" s="8">
        <f t="shared" si="78"/>
        <v>117.85503830288745</v>
      </c>
      <c r="K395" s="8">
        <f t="shared" si="79"/>
        <v>170.86506541691077</v>
      </c>
      <c r="L395" s="8">
        <f t="shared" si="80"/>
        <v>32.491795821555058</v>
      </c>
      <c r="M395" s="8">
        <f t="shared" si="81"/>
        <v>21.882316899713341</v>
      </c>
      <c r="N395" s="8">
        <f t="shared" si="82"/>
        <v>149.78670373388294</v>
      </c>
      <c r="O395" s="8">
        <f t="shared" si="83"/>
        <v>185.63114589604655</v>
      </c>
      <c r="P395" s="8">
        <f t="shared" si="84"/>
        <v>349.48340446058961</v>
      </c>
      <c r="Q395" s="8">
        <f t="shared" si="85"/>
        <v>17.699992212003426</v>
      </c>
      <c r="R395" s="9">
        <f t="shared" si="86"/>
        <v>8.7219755982960306E-2</v>
      </c>
      <c r="S395" s="8">
        <f t="shared" si="87"/>
        <v>1027.9954705315856</v>
      </c>
      <c r="T395" s="19">
        <f t="shared" si="88"/>
        <v>107.07063318045108</v>
      </c>
      <c r="U395" s="19">
        <f t="shared" si="89"/>
        <v>228.30041803017306</v>
      </c>
      <c r="V395" s="19">
        <f t="shared" si="90"/>
        <v>-121.22978484972198</v>
      </c>
    </row>
    <row r="396" spans="1:22" s="5" customFormat="1">
      <c r="A396" s="7" t="s">
        <v>1344</v>
      </c>
      <c r="B396" s="17"/>
      <c r="C396" s="17">
        <v>5</v>
      </c>
      <c r="D396" s="17"/>
      <c r="E396" s="17">
        <v>10</v>
      </c>
      <c r="F396" s="17">
        <v>54</v>
      </c>
      <c r="G396" s="17">
        <v>19</v>
      </c>
      <c r="H396" s="17"/>
      <c r="I396" s="17">
        <v>2</v>
      </c>
      <c r="J396" s="8">
        <f t="shared" si="78"/>
        <v>0</v>
      </c>
      <c r="K396" s="8">
        <f t="shared" si="79"/>
        <v>61.023237648896696</v>
      </c>
      <c r="L396" s="8">
        <f t="shared" si="80"/>
        <v>0</v>
      </c>
      <c r="M396" s="8">
        <f t="shared" si="81"/>
        <v>0</v>
      </c>
      <c r="N396" s="8">
        <f t="shared" si="82"/>
        <v>59.914681493553182</v>
      </c>
      <c r="O396" s="8">
        <f t="shared" si="83"/>
        <v>270.92113184828418</v>
      </c>
      <c r="P396" s="8">
        <f t="shared" si="84"/>
        <v>93.52372795424229</v>
      </c>
      <c r="Q396" s="8">
        <f t="shared" si="85"/>
        <v>3.5399984424006852</v>
      </c>
      <c r="R396" s="9">
        <f t="shared" si="86"/>
        <v>7.599350953367906E-2</v>
      </c>
      <c r="S396" s="8">
        <f t="shared" si="87"/>
        <v>485.38277894497639</v>
      </c>
      <c r="T396" s="19">
        <f t="shared" si="88"/>
        <v>20.341079216298898</v>
      </c>
      <c r="U396" s="19">
        <f t="shared" si="89"/>
        <v>141.45318043202656</v>
      </c>
      <c r="V396" s="19">
        <f t="shared" si="90"/>
        <v>-121.11210121572766</v>
      </c>
    </row>
    <row r="397" spans="1:22" s="5" customFormat="1">
      <c r="A397" s="7" t="s">
        <v>287</v>
      </c>
      <c r="B397" s="17">
        <v>7</v>
      </c>
      <c r="C397" s="17">
        <v>26</v>
      </c>
      <c r="D397" s="17">
        <v>21</v>
      </c>
      <c r="E397" s="17">
        <v>58</v>
      </c>
      <c r="F397" s="17">
        <v>86</v>
      </c>
      <c r="G397" s="17">
        <v>91</v>
      </c>
      <c r="H397" s="17">
        <v>4</v>
      </c>
      <c r="I397" s="17">
        <v>23</v>
      </c>
      <c r="J397" s="8">
        <f t="shared" si="78"/>
        <v>206.24631703005304</v>
      </c>
      <c r="K397" s="8">
        <f t="shared" si="79"/>
        <v>317.32083577426283</v>
      </c>
      <c r="L397" s="8">
        <f t="shared" si="80"/>
        <v>341.16385612632808</v>
      </c>
      <c r="M397" s="8">
        <f t="shared" si="81"/>
        <v>29.176422532951122</v>
      </c>
      <c r="N397" s="8">
        <f t="shared" si="82"/>
        <v>347.50515266260845</v>
      </c>
      <c r="O397" s="8">
        <f t="shared" si="83"/>
        <v>431.46698775837848</v>
      </c>
      <c r="P397" s="8">
        <f t="shared" si="84"/>
        <v>447.9294338861078</v>
      </c>
      <c r="Q397" s="8">
        <f t="shared" si="85"/>
        <v>40.709982087607884</v>
      </c>
      <c r="R397" s="9">
        <f t="shared" si="86"/>
        <v>4.0329992137587874E-2</v>
      </c>
      <c r="S397" s="8">
        <f t="shared" si="87"/>
        <v>2120.80900577069</v>
      </c>
      <c r="T397" s="19">
        <f t="shared" si="88"/>
        <v>288.24366964354795</v>
      </c>
      <c r="U397" s="19">
        <f t="shared" si="89"/>
        <v>408.96719143569823</v>
      </c>
      <c r="V397" s="19">
        <f t="shared" si="90"/>
        <v>-120.72352179215028</v>
      </c>
    </row>
    <row r="398" spans="1:22" s="5" customFormat="1">
      <c r="A398" s="7" t="s">
        <v>1109</v>
      </c>
      <c r="B398" s="17"/>
      <c r="C398" s="17">
        <v>11</v>
      </c>
      <c r="D398" s="17"/>
      <c r="E398" s="17">
        <v>24</v>
      </c>
      <c r="F398" s="17">
        <v>26</v>
      </c>
      <c r="G398" s="17">
        <v>45</v>
      </c>
      <c r="H398" s="17"/>
      <c r="I398" s="17">
        <v>7</v>
      </c>
      <c r="J398" s="8">
        <f t="shared" si="78"/>
        <v>0</v>
      </c>
      <c r="K398" s="8">
        <f t="shared" si="79"/>
        <v>134.25112282757274</v>
      </c>
      <c r="L398" s="8">
        <f t="shared" si="80"/>
        <v>0</v>
      </c>
      <c r="M398" s="8">
        <f t="shared" si="81"/>
        <v>0</v>
      </c>
      <c r="N398" s="8">
        <f t="shared" si="82"/>
        <v>143.79523558452763</v>
      </c>
      <c r="O398" s="8">
        <f t="shared" si="83"/>
        <v>130.44350792695164</v>
      </c>
      <c r="P398" s="8">
        <f t="shared" si="84"/>
        <v>221.50356620741593</v>
      </c>
      <c r="Q398" s="8">
        <f t="shared" si="85"/>
        <v>12.389994548402399</v>
      </c>
      <c r="R398" s="9">
        <f t="shared" si="86"/>
        <v>4.2690207024774419E-2</v>
      </c>
      <c r="S398" s="8">
        <f t="shared" si="87"/>
        <v>629.99343254646794</v>
      </c>
      <c r="T398" s="19">
        <f t="shared" si="88"/>
        <v>44.750374275857581</v>
      </c>
      <c r="U398" s="19">
        <f t="shared" si="89"/>
        <v>165.24743657296506</v>
      </c>
      <c r="V398" s="19">
        <f t="shared" si="90"/>
        <v>-120.49706229710748</v>
      </c>
    </row>
    <row r="399" spans="1:22" s="5" customFormat="1">
      <c r="A399" s="7" t="s">
        <v>1204</v>
      </c>
      <c r="B399" s="17"/>
      <c r="C399" s="17">
        <v>9</v>
      </c>
      <c r="D399" s="17"/>
      <c r="E399" s="17">
        <v>28</v>
      </c>
      <c r="F399" s="17">
        <v>32</v>
      </c>
      <c r="G399" s="17">
        <v>29</v>
      </c>
      <c r="H399" s="17"/>
      <c r="I399" s="17">
        <v>5</v>
      </c>
      <c r="J399" s="8">
        <f t="shared" si="78"/>
        <v>0</v>
      </c>
      <c r="K399" s="8">
        <f t="shared" si="79"/>
        <v>109.84182776801406</v>
      </c>
      <c r="L399" s="8">
        <f t="shared" si="80"/>
        <v>0</v>
      </c>
      <c r="M399" s="8">
        <f t="shared" si="81"/>
        <v>0</v>
      </c>
      <c r="N399" s="8">
        <f t="shared" si="82"/>
        <v>167.76110818194891</v>
      </c>
      <c r="O399" s="8">
        <f t="shared" si="83"/>
        <v>160.54585591009433</v>
      </c>
      <c r="P399" s="8">
        <f t="shared" si="84"/>
        <v>142.74674266700137</v>
      </c>
      <c r="Q399" s="8">
        <f t="shared" si="85"/>
        <v>8.8499961060017132</v>
      </c>
      <c r="R399" s="9">
        <f t="shared" si="86"/>
        <v>1.609849101686885E-2</v>
      </c>
      <c r="S399" s="8">
        <f t="shared" si="87"/>
        <v>580.89553452705866</v>
      </c>
      <c r="T399" s="19">
        <f t="shared" si="88"/>
        <v>36.613942589338016</v>
      </c>
      <c r="U399" s="19">
        <f t="shared" si="89"/>
        <v>157.01790225301488</v>
      </c>
      <c r="V399" s="19">
        <f t="shared" si="90"/>
        <v>-120.40395966367686</v>
      </c>
    </row>
    <row r="400" spans="1:22" s="5" customFormat="1">
      <c r="A400" s="7" t="s">
        <v>1247</v>
      </c>
      <c r="B400" s="17"/>
      <c r="C400" s="17">
        <v>8</v>
      </c>
      <c r="D400" s="17">
        <v>1</v>
      </c>
      <c r="E400" s="17">
        <v>37</v>
      </c>
      <c r="F400" s="17">
        <v>18</v>
      </c>
      <c r="G400" s="17">
        <v>33</v>
      </c>
      <c r="H400" s="17"/>
      <c r="I400" s="17">
        <v>2</v>
      </c>
      <c r="J400" s="8">
        <f t="shared" si="78"/>
        <v>0</v>
      </c>
      <c r="K400" s="8">
        <f t="shared" si="79"/>
        <v>97.63718023823472</v>
      </c>
      <c r="L400" s="8">
        <f t="shared" si="80"/>
        <v>16.245897910777529</v>
      </c>
      <c r="M400" s="8">
        <f t="shared" si="81"/>
        <v>0</v>
      </c>
      <c r="N400" s="8">
        <f t="shared" si="82"/>
        <v>221.68432152614676</v>
      </c>
      <c r="O400" s="8">
        <f t="shared" si="83"/>
        <v>90.307043949428049</v>
      </c>
      <c r="P400" s="8">
        <f t="shared" si="84"/>
        <v>162.43594855210503</v>
      </c>
      <c r="Q400" s="8">
        <f t="shared" si="85"/>
        <v>3.5399984424006852</v>
      </c>
      <c r="R400" s="9">
        <f t="shared" si="86"/>
        <v>3.4237798474134856E-2</v>
      </c>
      <c r="S400" s="8">
        <f t="shared" si="87"/>
        <v>588.31039217669206</v>
      </c>
      <c r="T400" s="19">
        <f t="shared" si="88"/>
        <v>37.96102604967075</v>
      </c>
      <c r="U400" s="19">
        <f t="shared" si="89"/>
        <v>158.14243800922659</v>
      </c>
      <c r="V400" s="19">
        <f t="shared" si="90"/>
        <v>-120.18141195955585</v>
      </c>
    </row>
    <row r="401" spans="1:22" s="5" customFormat="1">
      <c r="A401" s="7" t="s">
        <v>167</v>
      </c>
      <c r="B401" s="17">
        <v>10</v>
      </c>
      <c r="C401" s="17">
        <v>27</v>
      </c>
      <c r="D401" s="17">
        <v>27</v>
      </c>
      <c r="E401" s="17">
        <v>62</v>
      </c>
      <c r="F401" s="17">
        <v>85</v>
      </c>
      <c r="G401" s="17">
        <v>127</v>
      </c>
      <c r="H401" s="17">
        <v>6</v>
      </c>
      <c r="I401" s="17">
        <v>25</v>
      </c>
      <c r="J401" s="8">
        <f t="shared" si="78"/>
        <v>294.63759575721861</v>
      </c>
      <c r="K401" s="8">
        <f t="shared" si="79"/>
        <v>329.52548330404215</v>
      </c>
      <c r="L401" s="8">
        <f t="shared" si="80"/>
        <v>438.63924359099326</v>
      </c>
      <c r="M401" s="8">
        <f t="shared" si="81"/>
        <v>43.764633799426683</v>
      </c>
      <c r="N401" s="8">
        <f t="shared" si="82"/>
        <v>371.47102526002971</v>
      </c>
      <c r="O401" s="8">
        <f t="shared" si="83"/>
        <v>426.44992976118806</v>
      </c>
      <c r="P401" s="8">
        <f t="shared" si="84"/>
        <v>625.13228685204058</v>
      </c>
      <c r="Q401" s="8">
        <f t="shared" si="85"/>
        <v>44.249980530008571</v>
      </c>
      <c r="R401" s="9">
        <f t="shared" si="86"/>
        <v>0.12297467544087264</v>
      </c>
      <c r="S401" s="8">
        <f t="shared" si="87"/>
        <v>2529.6201983249393</v>
      </c>
      <c r="T401" s="19">
        <f t="shared" si="88"/>
        <v>354.26744088408469</v>
      </c>
      <c r="U401" s="19">
        <f t="shared" si="89"/>
        <v>474.35108062441941</v>
      </c>
      <c r="V401" s="19">
        <f t="shared" si="90"/>
        <v>-120.08363974033472</v>
      </c>
    </row>
    <row r="402" spans="1:22" s="5" customFormat="1">
      <c r="A402" s="7" t="s">
        <v>1039</v>
      </c>
      <c r="B402" s="17"/>
      <c r="C402" s="17">
        <v>11</v>
      </c>
      <c r="D402" s="17">
        <v>2</v>
      </c>
      <c r="E402" s="17">
        <v>22</v>
      </c>
      <c r="F402" s="17">
        <v>14</v>
      </c>
      <c r="G402" s="17">
        <v>66</v>
      </c>
      <c r="H402" s="17"/>
      <c r="I402" s="17">
        <v>7</v>
      </c>
      <c r="J402" s="8">
        <f t="shared" si="78"/>
        <v>0</v>
      </c>
      <c r="K402" s="8">
        <f t="shared" si="79"/>
        <v>134.25112282757274</v>
      </c>
      <c r="L402" s="8">
        <f t="shared" si="80"/>
        <v>32.491795821555058</v>
      </c>
      <c r="M402" s="8">
        <f t="shared" si="81"/>
        <v>0</v>
      </c>
      <c r="N402" s="8">
        <f t="shared" si="82"/>
        <v>131.81229928581701</v>
      </c>
      <c r="O402" s="8">
        <f t="shared" si="83"/>
        <v>70.238811960666268</v>
      </c>
      <c r="P402" s="8">
        <f t="shared" si="84"/>
        <v>324.87189710421006</v>
      </c>
      <c r="Q402" s="8">
        <f t="shared" si="85"/>
        <v>12.389994548402399</v>
      </c>
      <c r="R402" s="9">
        <f t="shared" si="86"/>
        <v>0.11919856084899533</v>
      </c>
      <c r="S402" s="8">
        <f t="shared" si="87"/>
        <v>693.66592699982118</v>
      </c>
      <c r="T402" s="19">
        <f t="shared" si="88"/>
        <v>55.580972883042598</v>
      </c>
      <c r="U402" s="19">
        <f t="shared" si="89"/>
        <v>175.64100278356446</v>
      </c>
      <c r="V402" s="19">
        <f t="shared" si="90"/>
        <v>-120.06002990052187</v>
      </c>
    </row>
    <row r="403" spans="1:22" s="5" customFormat="1">
      <c r="A403" s="7" t="s">
        <v>1100</v>
      </c>
      <c r="B403" s="17"/>
      <c r="C403" s="17">
        <v>7</v>
      </c>
      <c r="D403" s="17">
        <v>2</v>
      </c>
      <c r="E403" s="17">
        <v>12</v>
      </c>
      <c r="F403" s="17">
        <v>22</v>
      </c>
      <c r="G403" s="17">
        <v>60</v>
      </c>
      <c r="H403" s="17">
        <v>2</v>
      </c>
      <c r="I403" s="17">
        <v>9</v>
      </c>
      <c r="J403" s="8">
        <f t="shared" si="78"/>
        <v>0</v>
      </c>
      <c r="K403" s="8">
        <f t="shared" si="79"/>
        <v>85.432532708455383</v>
      </c>
      <c r="L403" s="8">
        <f t="shared" si="80"/>
        <v>32.491795821555058</v>
      </c>
      <c r="M403" s="8">
        <f t="shared" si="81"/>
        <v>14.588211266475561</v>
      </c>
      <c r="N403" s="8">
        <f t="shared" si="82"/>
        <v>71.897617792263816</v>
      </c>
      <c r="O403" s="8">
        <f t="shared" si="83"/>
        <v>110.37527593818984</v>
      </c>
      <c r="P403" s="8">
        <f t="shared" si="84"/>
        <v>295.33808827655457</v>
      </c>
      <c r="Q403" s="8">
        <f t="shared" si="85"/>
        <v>15.929992990803084</v>
      </c>
      <c r="R403" s="9">
        <f t="shared" si="86"/>
        <v>8.8678231038951963E-2</v>
      </c>
      <c r="S403" s="8">
        <f t="shared" si="87"/>
        <v>610.12352180349421</v>
      </c>
      <c r="T403" s="19">
        <f t="shared" si="88"/>
        <v>39.308109510003483</v>
      </c>
      <c r="U403" s="19">
        <f t="shared" si="89"/>
        <v>159.20366066900274</v>
      </c>
      <c r="V403" s="19">
        <f t="shared" si="90"/>
        <v>-119.89555115899927</v>
      </c>
    </row>
    <row r="404" spans="1:22" s="5" customFormat="1">
      <c r="A404" s="7" t="s">
        <v>810</v>
      </c>
      <c r="B404" s="17">
        <v>2</v>
      </c>
      <c r="C404" s="17">
        <v>10</v>
      </c>
      <c r="D404" s="17">
        <v>7</v>
      </c>
      <c r="E404" s="17">
        <v>28</v>
      </c>
      <c r="F404" s="17">
        <v>31</v>
      </c>
      <c r="G404" s="17">
        <v>67</v>
      </c>
      <c r="H404" s="17">
        <v>2</v>
      </c>
      <c r="I404" s="17">
        <v>13</v>
      </c>
      <c r="J404" s="8">
        <f t="shared" si="78"/>
        <v>58.927519151443725</v>
      </c>
      <c r="K404" s="8">
        <f t="shared" si="79"/>
        <v>122.04647529779339</v>
      </c>
      <c r="L404" s="8">
        <f t="shared" si="80"/>
        <v>113.7212853754427</v>
      </c>
      <c r="M404" s="8">
        <f t="shared" si="81"/>
        <v>14.588211266475561</v>
      </c>
      <c r="N404" s="8">
        <f t="shared" si="82"/>
        <v>167.76110818194891</v>
      </c>
      <c r="O404" s="8">
        <f t="shared" si="83"/>
        <v>155.52879791290388</v>
      </c>
      <c r="P404" s="8">
        <f t="shared" si="84"/>
        <v>329.79419857548595</v>
      </c>
      <c r="Q404" s="8">
        <f t="shared" si="85"/>
        <v>23.009989875604454</v>
      </c>
      <c r="R404" s="9">
        <f t="shared" si="86"/>
        <v>5.7652465959921254E-2</v>
      </c>
      <c r="S404" s="8">
        <f t="shared" si="87"/>
        <v>962.36759576149416</v>
      </c>
      <c r="T404" s="19">
        <f t="shared" si="88"/>
        <v>98.231759941559929</v>
      </c>
      <c r="U404" s="19">
        <f t="shared" si="89"/>
        <v>217.69470155677959</v>
      </c>
      <c r="V404" s="19">
        <f t="shared" si="90"/>
        <v>-119.46294161521966</v>
      </c>
    </row>
    <row r="405" spans="1:22" s="5" customFormat="1">
      <c r="A405" s="7" t="s">
        <v>573</v>
      </c>
      <c r="B405" s="17">
        <v>12</v>
      </c>
      <c r="C405" s="17">
        <v>13</v>
      </c>
      <c r="D405" s="17">
        <v>5</v>
      </c>
      <c r="E405" s="17">
        <v>51</v>
      </c>
      <c r="F405" s="17">
        <v>65</v>
      </c>
      <c r="G405" s="17">
        <v>65</v>
      </c>
      <c r="H405" s="17">
        <v>5</v>
      </c>
      <c r="I405" s="17">
        <v>12</v>
      </c>
      <c r="J405" s="8">
        <f t="shared" si="78"/>
        <v>353.56511490866234</v>
      </c>
      <c r="K405" s="8">
        <f t="shared" si="79"/>
        <v>158.66041788713142</v>
      </c>
      <c r="L405" s="8">
        <f t="shared" si="80"/>
        <v>81.229489553887646</v>
      </c>
      <c r="M405" s="8">
        <f t="shared" si="81"/>
        <v>36.470528166188906</v>
      </c>
      <c r="N405" s="8">
        <f t="shared" si="82"/>
        <v>305.56487561712123</v>
      </c>
      <c r="O405" s="8">
        <f t="shared" si="83"/>
        <v>326.10876981737908</v>
      </c>
      <c r="P405" s="8">
        <f t="shared" si="84"/>
        <v>319.94959563293412</v>
      </c>
      <c r="Q405" s="8">
        <f t="shared" si="85"/>
        <v>21.23999065440411</v>
      </c>
      <c r="R405" s="9">
        <f t="shared" si="86"/>
        <v>0.10782007353665138</v>
      </c>
      <c r="S405" s="8">
        <f t="shared" si="87"/>
        <v>1581.548791583305</v>
      </c>
      <c r="T405" s="19">
        <f t="shared" si="88"/>
        <v>197.81834078322711</v>
      </c>
      <c r="U405" s="19">
        <f t="shared" si="89"/>
        <v>317.20774702247815</v>
      </c>
      <c r="V405" s="19">
        <f t="shared" si="90"/>
        <v>-119.38940623925103</v>
      </c>
    </row>
    <row r="406" spans="1:22" s="5" customFormat="1">
      <c r="A406" s="7" t="s">
        <v>654</v>
      </c>
      <c r="B406" s="17">
        <v>5</v>
      </c>
      <c r="C406" s="17">
        <v>19</v>
      </c>
      <c r="D406" s="17">
        <v>5</v>
      </c>
      <c r="E406" s="17">
        <v>34</v>
      </c>
      <c r="F406" s="17">
        <v>47</v>
      </c>
      <c r="G406" s="17">
        <v>77</v>
      </c>
      <c r="H406" s="17">
        <v>3</v>
      </c>
      <c r="I406" s="17">
        <v>9</v>
      </c>
      <c r="J406" s="8">
        <f t="shared" si="78"/>
        <v>147.3187978786093</v>
      </c>
      <c r="K406" s="8">
        <f t="shared" si="79"/>
        <v>231.88830306580746</v>
      </c>
      <c r="L406" s="8">
        <f t="shared" si="80"/>
        <v>81.229489553887646</v>
      </c>
      <c r="M406" s="8">
        <f t="shared" si="81"/>
        <v>21.882316899713341</v>
      </c>
      <c r="N406" s="8">
        <f t="shared" si="82"/>
        <v>203.70991707808082</v>
      </c>
      <c r="O406" s="8">
        <f t="shared" si="83"/>
        <v>235.80172586795103</v>
      </c>
      <c r="P406" s="8">
        <f t="shared" si="84"/>
        <v>379.01721328824505</v>
      </c>
      <c r="Q406" s="8">
        <f t="shared" si="85"/>
        <v>15.929992990803084</v>
      </c>
      <c r="R406" s="9">
        <f t="shared" si="86"/>
        <v>8.0090647838075235E-2</v>
      </c>
      <c r="S406" s="8">
        <f t="shared" si="87"/>
        <v>1300.8477636322948</v>
      </c>
      <c r="T406" s="19">
        <f t="shared" si="88"/>
        <v>153.47886349943482</v>
      </c>
      <c r="U406" s="19">
        <f t="shared" si="89"/>
        <v>272.84295207809231</v>
      </c>
      <c r="V406" s="19">
        <f t="shared" si="90"/>
        <v>-119.36408857865749</v>
      </c>
    </row>
    <row r="407" spans="1:22" s="5" customFormat="1">
      <c r="A407" s="7" t="s">
        <v>767</v>
      </c>
      <c r="B407" s="17">
        <v>2</v>
      </c>
      <c r="C407" s="17">
        <v>17</v>
      </c>
      <c r="D407" s="17">
        <v>5</v>
      </c>
      <c r="E407" s="17">
        <v>28</v>
      </c>
      <c r="F407" s="17">
        <v>61</v>
      </c>
      <c r="G407" s="17">
        <v>47</v>
      </c>
      <c r="H407" s="17"/>
      <c r="I407" s="17">
        <v>11</v>
      </c>
      <c r="J407" s="8">
        <f t="shared" si="78"/>
        <v>58.927519151443725</v>
      </c>
      <c r="K407" s="8">
        <f t="shared" si="79"/>
        <v>207.47900800624879</v>
      </c>
      <c r="L407" s="8">
        <f t="shared" si="80"/>
        <v>81.229489553887646</v>
      </c>
      <c r="M407" s="8">
        <f t="shared" si="81"/>
        <v>0</v>
      </c>
      <c r="N407" s="8">
        <f t="shared" si="82"/>
        <v>167.76110818194891</v>
      </c>
      <c r="O407" s="8">
        <f t="shared" si="83"/>
        <v>306.04053782861729</v>
      </c>
      <c r="P407" s="8">
        <f t="shared" si="84"/>
        <v>231.34816914996776</v>
      </c>
      <c r="Q407" s="8">
        <f t="shared" si="85"/>
        <v>19.46999143320377</v>
      </c>
      <c r="R407" s="9">
        <f t="shared" si="86"/>
        <v>6.1498973931332183E-2</v>
      </c>
      <c r="S407" s="8">
        <f t="shared" si="87"/>
        <v>1052.7858318721142</v>
      </c>
      <c r="T407" s="19">
        <f t="shared" si="88"/>
        <v>115.87867223719338</v>
      </c>
      <c r="U407" s="19">
        <f t="shared" si="89"/>
        <v>235.04993838684467</v>
      </c>
      <c r="V407" s="19">
        <f t="shared" si="90"/>
        <v>-119.17126614965129</v>
      </c>
    </row>
    <row r="408" spans="1:22" s="5" customFormat="1">
      <c r="A408" s="7" t="s">
        <v>375</v>
      </c>
      <c r="B408" s="17">
        <v>13</v>
      </c>
      <c r="C408" s="17">
        <v>18</v>
      </c>
      <c r="D408" s="17">
        <v>13</v>
      </c>
      <c r="E408" s="17">
        <v>46</v>
      </c>
      <c r="F408" s="17">
        <v>100</v>
      </c>
      <c r="G408" s="17">
        <v>80</v>
      </c>
      <c r="H408" s="17">
        <v>5</v>
      </c>
      <c r="I408" s="17">
        <v>16</v>
      </c>
      <c r="J408" s="8">
        <f t="shared" si="78"/>
        <v>383.02887448438423</v>
      </c>
      <c r="K408" s="8">
        <f t="shared" si="79"/>
        <v>219.68365553602811</v>
      </c>
      <c r="L408" s="8">
        <f t="shared" si="80"/>
        <v>211.19667284010788</v>
      </c>
      <c r="M408" s="8">
        <f t="shared" si="81"/>
        <v>36.470528166188906</v>
      </c>
      <c r="N408" s="8">
        <f t="shared" si="82"/>
        <v>275.60753487034464</v>
      </c>
      <c r="O408" s="8">
        <f t="shared" si="83"/>
        <v>501.70579971904476</v>
      </c>
      <c r="P408" s="8">
        <f t="shared" si="84"/>
        <v>393.78411770207276</v>
      </c>
      <c r="Q408" s="8">
        <f t="shared" si="85"/>
        <v>28.319987539205481</v>
      </c>
      <c r="R408" s="9">
        <f t="shared" si="86"/>
        <v>0.11913761191367041</v>
      </c>
      <c r="S408" s="8">
        <f t="shared" si="87"/>
        <v>2021.4771833181715</v>
      </c>
      <c r="T408" s="19">
        <f t="shared" si="88"/>
        <v>271.30306762017341</v>
      </c>
      <c r="U408" s="19">
        <f t="shared" si="89"/>
        <v>390.36581743048737</v>
      </c>
      <c r="V408" s="19">
        <f t="shared" si="90"/>
        <v>-119.06274981031396</v>
      </c>
    </row>
    <row r="409" spans="1:22" s="5" customFormat="1">
      <c r="A409" s="7" t="s">
        <v>42</v>
      </c>
      <c r="B409" s="17">
        <v>17</v>
      </c>
      <c r="C409" s="17">
        <v>38</v>
      </c>
      <c r="D409" s="17">
        <v>37</v>
      </c>
      <c r="E409" s="17">
        <v>97</v>
      </c>
      <c r="F409" s="17">
        <v>134</v>
      </c>
      <c r="G409" s="17">
        <v>136</v>
      </c>
      <c r="H409" s="17">
        <v>15</v>
      </c>
      <c r="I409" s="17">
        <v>52</v>
      </c>
      <c r="J409" s="8">
        <f t="shared" si="78"/>
        <v>500.88391278727164</v>
      </c>
      <c r="K409" s="8">
        <f t="shared" si="79"/>
        <v>463.77660613161493</v>
      </c>
      <c r="L409" s="8">
        <f t="shared" si="80"/>
        <v>601.09822269876861</v>
      </c>
      <c r="M409" s="8">
        <f t="shared" si="81"/>
        <v>109.41158449856671</v>
      </c>
      <c r="N409" s="8">
        <f t="shared" si="82"/>
        <v>581.17241048746587</v>
      </c>
      <c r="O409" s="8">
        <f t="shared" si="83"/>
        <v>672.28577162351996</v>
      </c>
      <c r="P409" s="8">
        <f t="shared" si="84"/>
        <v>669.43300009352367</v>
      </c>
      <c r="Q409" s="8">
        <f t="shared" si="85"/>
        <v>92.039959502417815</v>
      </c>
      <c r="R409" s="9">
        <f t="shared" si="86"/>
        <v>3.9460865271424866E-2</v>
      </c>
      <c r="S409" s="8">
        <f t="shared" si="87"/>
        <v>3598.0615083207313</v>
      </c>
      <c r="T409" s="19">
        <f t="shared" si="88"/>
        <v>521.91958053921837</v>
      </c>
      <c r="U409" s="19">
        <f t="shared" si="89"/>
        <v>640.96372740150321</v>
      </c>
      <c r="V409" s="19">
        <f t="shared" si="90"/>
        <v>-119.04414686228483</v>
      </c>
    </row>
    <row r="410" spans="1:22" s="5" customFormat="1">
      <c r="A410" s="7" t="s">
        <v>528</v>
      </c>
      <c r="B410" s="17">
        <v>3</v>
      </c>
      <c r="C410" s="17">
        <v>17</v>
      </c>
      <c r="D410" s="17">
        <v>16</v>
      </c>
      <c r="E410" s="17">
        <v>48</v>
      </c>
      <c r="F410" s="17">
        <v>52</v>
      </c>
      <c r="G410" s="17">
        <v>74</v>
      </c>
      <c r="H410" s="17">
        <v>2</v>
      </c>
      <c r="I410" s="17">
        <v>17</v>
      </c>
      <c r="J410" s="8">
        <f t="shared" si="78"/>
        <v>88.391278727165584</v>
      </c>
      <c r="K410" s="8">
        <f t="shared" si="79"/>
        <v>207.47900800624879</v>
      </c>
      <c r="L410" s="8">
        <f t="shared" si="80"/>
        <v>259.93436657244047</v>
      </c>
      <c r="M410" s="8">
        <f t="shared" si="81"/>
        <v>14.588211266475561</v>
      </c>
      <c r="N410" s="8">
        <f t="shared" si="82"/>
        <v>287.59047116905526</v>
      </c>
      <c r="O410" s="8">
        <f t="shared" si="83"/>
        <v>260.88701585390328</v>
      </c>
      <c r="P410" s="8">
        <f t="shared" si="84"/>
        <v>364.25030887441733</v>
      </c>
      <c r="Q410" s="8">
        <f t="shared" si="85"/>
        <v>30.089986760405825</v>
      </c>
      <c r="R410" s="9">
        <f t="shared" si="86"/>
        <v>5.7992889407438818E-2</v>
      </c>
      <c r="S410" s="8">
        <f t="shared" si="87"/>
        <v>1483.1206604697063</v>
      </c>
      <c r="T410" s="19">
        <f t="shared" si="88"/>
        <v>185.26821776861826</v>
      </c>
      <c r="U410" s="19">
        <f t="shared" si="89"/>
        <v>304.24259863245862</v>
      </c>
      <c r="V410" s="19">
        <f t="shared" si="90"/>
        <v>-118.97438086384037</v>
      </c>
    </row>
    <row r="411" spans="1:22" s="5" customFormat="1">
      <c r="A411" s="7" t="s">
        <v>196</v>
      </c>
      <c r="B411" s="17">
        <v>12</v>
      </c>
      <c r="C411" s="17">
        <v>26</v>
      </c>
      <c r="D411" s="17">
        <v>24</v>
      </c>
      <c r="E411" s="17">
        <v>73</v>
      </c>
      <c r="F411" s="17">
        <v>99</v>
      </c>
      <c r="G411" s="17">
        <v>98</v>
      </c>
      <c r="H411" s="17">
        <v>5</v>
      </c>
      <c r="I411" s="17">
        <v>21</v>
      </c>
      <c r="J411" s="8">
        <f t="shared" si="78"/>
        <v>353.56511490866234</v>
      </c>
      <c r="K411" s="8">
        <f t="shared" si="79"/>
        <v>317.32083577426283</v>
      </c>
      <c r="L411" s="8">
        <f t="shared" si="80"/>
        <v>389.9015498586607</v>
      </c>
      <c r="M411" s="8">
        <f t="shared" si="81"/>
        <v>36.470528166188906</v>
      </c>
      <c r="N411" s="8">
        <f t="shared" si="82"/>
        <v>437.37717490293824</v>
      </c>
      <c r="O411" s="8">
        <f t="shared" si="83"/>
        <v>496.68874172185429</v>
      </c>
      <c r="P411" s="8">
        <f t="shared" si="84"/>
        <v>482.38554418503918</v>
      </c>
      <c r="Q411" s="8">
        <f t="shared" si="85"/>
        <v>37.169983645207196</v>
      </c>
      <c r="R411" s="9">
        <f t="shared" si="86"/>
        <v>6.2972073528918208E-3</v>
      </c>
      <c r="S411" s="8">
        <f t="shared" si="87"/>
        <v>2513.709489517606</v>
      </c>
      <c r="T411" s="19">
        <f t="shared" si="88"/>
        <v>353.59583351386192</v>
      </c>
      <c r="U411" s="19">
        <f t="shared" si="89"/>
        <v>472.15048693661055</v>
      </c>
      <c r="V411" s="19">
        <f t="shared" si="90"/>
        <v>-118.55465342274863</v>
      </c>
    </row>
    <row r="412" spans="1:22" s="5" customFormat="1">
      <c r="A412" s="7" t="s">
        <v>1422</v>
      </c>
      <c r="B412" s="17"/>
      <c r="C412" s="17">
        <v>2</v>
      </c>
      <c r="D412" s="17">
        <v>1</v>
      </c>
      <c r="E412" s="17">
        <v>10</v>
      </c>
      <c r="F412" s="17">
        <v>16</v>
      </c>
      <c r="G412" s="17">
        <v>52</v>
      </c>
      <c r="H412" s="17"/>
      <c r="I412" s="17">
        <v>2</v>
      </c>
      <c r="J412" s="8">
        <f t="shared" si="78"/>
        <v>0</v>
      </c>
      <c r="K412" s="8">
        <f t="shared" si="79"/>
        <v>24.40929505955868</v>
      </c>
      <c r="L412" s="8">
        <f t="shared" si="80"/>
        <v>16.245897910777529</v>
      </c>
      <c r="M412" s="8">
        <f t="shared" si="81"/>
        <v>0</v>
      </c>
      <c r="N412" s="8">
        <f t="shared" si="82"/>
        <v>59.914681493553182</v>
      </c>
      <c r="O412" s="8">
        <f t="shared" si="83"/>
        <v>80.272927955047166</v>
      </c>
      <c r="P412" s="8">
        <f t="shared" si="84"/>
        <v>255.95967650634731</v>
      </c>
      <c r="Q412" s="8">
        <f t="shared" si="85"/>
        <v>3.5399984424006852</v>
      </c>
      <c r="R412" s="9">
        <f t="shared" si="86"/>
        <v>6.5757232118350939E-2</v>
      </c>
      <c r="S412" s="8">
        <f t="shared" si="87"/>
        <v>436.80247892528388</v>
      </c>
      <c r="T412" s="19">
        <f t="shared" si="88"/>
        <v>13.55173099011207</v>
      </c>
      <c r="U412" s="19">
        <f t="shared" si="89"/>
        <v>132.04909531831586</v>
      </c>
      <c r="V412" s="19">
        <f t="shared" si="90"/>
        <v>-118.49736432820379</v>
      </c>
    </row>
    <row r="413" spans="1:22" s="5" customFormat="1">
      <c r="A413" s="7" t="s">
        <v>100</v>
      </c>
      <c r="B413" s="17">
        <v>8</v>
      </c>
      <c r="C413" s="17">
        <v>41</v>
      </c>
      <c r="D413" s="17">
        <v>33</v>
      </c>
      <c r="E413" s="17">
        <v>103</v>
      </c>
      <c r="F413" s="17">
        <v>109</v>
      </c>
      <c r="G413" s="17">
        <v>94</v>
      </c>
      <c r="H413" s="17">
        <v>1</v>
      </c>
      <c r="I413" s="17">
        <v>19</v>
      </c>
      <c r="J413" s="8">
        <f t="shared" si="78"/>
        <v>235.7100766057749</v>
      </c>
      <c r="K413" s="8">
        <f t="shared" si="79"/>
        <v>500.39054872095295</v>
      </c>
      <c r="L413" s="8">
        <f t="shared" si="80"/>
        <v>536.11463105565849</v>
      </c>
      <c r="M413" s="8">
        <f t="shared" si="81"/>
        <v>7.2941056332377805</v>
      </c>
      <c r="N413" s="8">
        <f t="shared" si="82"/>
        <v>617.1212193835978</v>
      </c>
      <c r="O413" s="8">
        <f t="shared" si="83"/>
        <v>546.85932169375883</v>
      </c>
      <c r="P413" s="8">
        <f t="shared" si="84"/>
        <v>462.69633829993552</v>
      </c>
      <c r="Q413" s="8">
        <f t="shared" si="85"/>
        <v>33.629985202806509</v>
      </c>
      <c r="R413" s="9">
        <f t="shared" si="86"/>
        <v>0.16117147226117429</v>
      </c>
      <c r="S413" s="8">
        <f t="shared" si="87"/>
        <v>2906.1862413929161</v>
      </c>
      <c r="T413" s="19">
        <f t="shared" si="88"/>
        <v>424.0717521274621</v>
      </c>
      <c r="U413" s="19">
        <f t="shared" si="89"/>
        <v>542.22562645909738</v>
      </c>
      <c r="V413" s="19">
        <f t="shared" si="90"/>
        <v>-118.15387433163528</v>
      </c>
    </row>
    <row r="414" spans="1:22" s="5" customFormat="1">
      <c r="A414" s="7" t="s">
        <v>928</v>
      </c>
      <c r="B414" s="17"/>
      <c r="C414" s="17">
        <v>9</v>
      </c>
      <c r="D414" s="17">
        <v>6</v>
      </c>
      <c r="E414" s="17">
        <v>33</v>
      </c>
      <c r="F414" s="17">
        <v>37</v>
      </c>
      <c r="G414" s="17">
        <v>36</v>
      </c>
      <c r="H414" s="17">
        <v>1</v>
      </c>
      <c r="I414" s="17">
        <v>16</v>
      </c>
      <c r="J414" s="8">
        <f t="shared" si="78"/>
        <v>0</v>
      </c>
      <c r="K414" s="8">
        <f t="shared" si="79"/>
        <v>109.84182776801406</v>
      </c>
      <c r="L414" s="8">
        <f t="shared" si="80"/>
        <v>97.475387464665175</v>
      </c>
      <c r="M414" s="8">
        <f t="shared" si="81"/>
        <v>7.2941056332377805</v>
      </c>
      <c r="N414" s="8">
        <f t="shared" si="82"/>
        <v>197.71844892872551</v>
      </c>
      <c r="O414" s="8">
        <f t="shared" si="83"/>
        <v>185.63114589604655</v>
      </c>
      <c r="P414" s="8">
        <f t="shared" si="84"/>
        <v>177.20285296593275</v>
      </c>
      <c r="Q414" s="8">
        <f t="shared" si="85"/>
        <v>28.319987539205481</v>
      </c>
      <c r="R414" s="9">
        <f t="shared" si="86"/>
        <v>1.440554668737363E-2</v>
      </c>
      <c r="S414" s="8">
        <f t="shared" si="87"/>
        <v>775.16376865662176</v>
      </c>
      <c r="T414" s="19">
        <f t="shared" si="88"/>
        <v>69.105738410893082</v>
      </c>
      <c r="U414" s="19">
        <f t="shared" si="89"/>
        <v>186.85081593023494</v>
      </c>
      <c r="V414" s="19">
        <f t="shared" si="90"/>
        <v>-117.74507751934186</v>
      </c>
    </row>
    <row r="415" spans="1:22" s="5" customFormat="1">
      <c r="A415" s="7" t="s">
        <v>499</v>
      </c>
      <c r="B415" s="17">
        <v>9</v>
      </c>
      <c r="C415" s="17">
        <v>15</v>
      </c>
      <c r="D415" s="17">
        <v>11</v>
      </c>
      <c r="E415" s="17">
        <v>42</v>
      </c>
      <c r="F415" s="17">
        <v>48</v>
      </c>
      <c r="G415" s="17">
        <v>99</v>
      </c>
      <c r="H415" s="17">
        <v>6</v>
      </c>
      <c r="I415" s="17">
        <v>16</v>
      </c>
      <c r="J415" s="8">
        <f t="shared" si="78"/>
        <v>265.17383618149677</v>
      </c>
      <c r="K415" s="8">
        <f t="shared" si="79"/>
        <v>183.06971294669009</v>
      </c>
      <c r="L415" s="8">
        <f t="shared" si="80"/>
        <v>178.70487701855282</v>
      </c>
      <c r="M415" s="8">
        <f t="shared" si="81"/>
        <v>43.764633799426683</v>
      </c>
      <c r="N415" s="8">
        <f t="shared" si="82"/>
        <v>251.64166227292336</v>
      </c>
      <c r="O415" s="8">
        <f t="shared" si="83"/>
        <v>240.81878386514148</v>
      </c>
      <c r="P415" s="8">
        <f t="shared" si="84"/>
        <v>487.30784565631507</v>
      </c>
      <c r="Q415" s="8">
        <f t="shared" si="85"/>
        <v>28.319987539205481</v>
      </c>
      <c r="R415" s="9">
        <f t="shared" si="86"/>
        <v>0.11978982591931127</v>
      </c>
      <c r="S415" s="8">
        <f t="shared" si="87"/>
        <v>1650.4813517405462</v>
      </c>
      <c r="T415" s="19">
        <f t="shared" si="88"/>
        <v>208.98280871557986</v>
      </c>
      <c r="U415" s="19">
        <f t="shared" si="89"/>
        <v>326.58943059812663</v>
      </c>
      <c r="V415" s="19">
        <f t="shared" si="90"/>
        <v>-117.60662188254676</v>
      </c>
    </row>
    <row r="416" spans="1:22" s="5" customFormat="1">
      <c r="A416" s="7" t="s">
        <v>754</v>
      </c>
      <c r="B416" s="17">
        <v>5</v>
      </c>
      <c r="C416" s="17">
        <v>11</v>
      </c>
      <c r="D416" s="17">
        <v>5</v>
      </c>
      <c r="E416" s="17">
        <v>32</v>
      </c>
      <c r="F416" s="17">
        <v>18</v>
      </c>
      <c r="G416" s="17">
        <v>88</v>
      </c>
      <c r="H416" s="17"/>
      <c r="I416" s="17">
        <v>17</v>
      </c>
      <c r="J416" s="8">
        <f t="shared" si="78"/>
        <v>147.3187978786093</v>
      </c>
      <c r="K416" s="8">
        <f t="shared" si="79"/>
        <v>134.25112282757274</v>
      </c>
      <c r="L416" s="8">
        <f t="shared" si="80"/>
        <v>81.229489553887646</v>
      </c>
      <c r="M416" s="8">
        <f t="shared" si="81"/>
        <v>0</v>
      </c>
      <c r="N416" s="8">
        <f t="shared" si="82"/>
        <v>191.72698077937017</v>
      </c>
      <c r="O416" s="8">
        <f t="shared" si="83"/>
        <v>90.307043949428049</v>
      </c>
      <c r="P416" s="8">
        <f t="shared" si="84"/>
        <v>433.16252947228008</v>
      </c>
      <c r="Q416" s="8">
        <f t="shared" si="85"/>
        <v>30.089986760405825</v>
      </c>
      <c r="R416" s="9">
        <f t="shared" si="86"/>
        <v>0.16025953661597034</v>
      </c>
      <c r="S416" s="8">
        <f t="shared" si="87"/>
        <v>1077.9959644611481</v>
      </c>
      <c r="T416" s="19">
        <f t="shared" si="88"/>
        <v>120.93313675335658</v>
      </c>
      <c r="U416" s="19">
        <f t="shared" si="89"/>
        <v>238.3988514003594</v>
      </c>
      <c r="V416" s="19">
        <f t="shared" si="90"/>
        <v>-117.46571464700283</v>
      </c>
    </row>
    <row r="417" spans="1:22" s="5" customFormat="1">
      <c r="A417" s="7" t="s">
        <v>1304</v>
      </c>
      <c r="B417" s="17"/>
      <c r="C417" s="17">
        <v>7</v>
      </c>
      <c r="D417" s="17">
        <v>1</v>
      </c>
      <c r="E417" s="17">
        <v>31</v>
      </c>
      <c r="F417" s="17">
        <v>25</v>
      </c>
      <c r="G417" s="17">
        <v>29</v>
      </c>
      <c r="H417" s="17"/>
      <c r="I417" s="17">
        <v>1</v>
      </c>
      <c r="J417" s="8">
        <f t="shared" si="78"/>
        <v>0</v>
      </c>
      <c r="K417" s="8">
        <f t="shared" si="79"/>
        <v>85.432532708455383</v>
      </c>
      <c r="L417" s="8">
        <f t="shared" si="80"/>
        <v>16.245897910777529</v>
      </c>
      <c r="M417" s="8">
        <f t="shared" si="81"/>
        <v>0</v>
      </c>
      <c r="N417" s="8">
        <f t="shared" si="82"/>
        <v>185.73551263001485</v>
      </c>
      <c r="O417" s="8">
        <f t="shared" si="83"/>
        <v>125.42644992976119</v>
      </c>
      <c r="P417" s="8">
        <f t="shared" si="84"/>
        <v>142.74674266700137</v>
      </c>
      <c r="Q417" s="8">
        <f t="shared" si="85"/>
        <v>1.7699992212003426</v>
      </c>
      <c r="R417" s="9">
        <f t="shared" si="86"/>
        <v>1.0426619661816182E-2</v>
      </c>
      <c r="S417" s="8">
        <f t="shared" si="87"/>
        <v>555.58713584601037</v>
      </c>
      <c r="T417" s="19">
        <f t="shared" si="88"/>
        <v>33.892810206410971</v>
      </c>
      <c r="U417" s="19">
        <f t="shared" si="89"/>
        <v>151.30290174225914</v>
      </c>
      <c r="V417" s="19">
        <f t="shared" si="90"/>
        <v>-117.41009153584817</v>
      </c>
    </row>
    <row r="418" spans="1:22" s="5" customFormat="1">
      <c r="A418" s="7" t="s">
        <v>192</v>
      </c>
      <c r="B418" s="17">
        <v>15</v>
      </c>
      <c r="C418" s="17">
        <v>24</v>
      </c>
      <c r="D418" s="17">
        <v>22</v>
      </c>
      <c r="E418" s="17">
        <v>72</v>
      </c>
      <c r="F418" s="17">
        <v>91</v>
      </c>
      <c r="G418" s="17">
        <v>113</v>
      </c>
      <c r="H418" s="17">
        <v>4</v>
      </c>
      <c r="I418" s="17">
        <v>23</v>
      </c>
      <c r="J418" s="8">
        <f t="shared" si="78"/>
        <v>441.95639363582791</v>
      </c>
      <c r="K418" s="8">
        <f t="shared" si="79"/>
        <v>292.91154071470413</v>
      </c>
      <c r="L418" s="8">
        <f t="shared" si="80"/>
        <v>357.40975403710564</v>
      </c>
      <c r="M418" s="8">
        <f t="shared" si="81"/>
        <v>29.176422532951122</v>
      </c>
      <c r="N418" s="8">
        <f t="shared" si="82"/>
        <v>431.38570675358289</v>
      </c>
      <c r="O418" s="8">
        <f t="shared" si="83"/>
        <v>456.55227774433075</v>
      </c>
      <c r="P418" s="8">
        <f t="shared" si="84"/>
        <v>556.22006625417782</v>
      </c>
      <c r="Q418" s="8">
        <f t="shared" si="85"/>
        <v>40.709982087607884</v>
      </c>
      <c r="R418" s="9">
        <f t="shared" si="86"/>
        <v>5.5652591720464953E-2</v>
      </c>
      <c r="S418" s="8">
        <f t="shared" si="87"/>
        <v>2565.61216167268</v>
      </c>
      <c r="T418" s="19">
        <f t="shared" si="88"/>
        <v>364.09256279587925</v>
      </c>
      <c r="U418" s="19">
        <f t="shared" si="89"/>
        <v>481.38601691736386</v>
      </c>
      <c r="V418" s="19">
        <f t="shared" si="90"/>
        <v>-117.29345412148461</v>
      </c>
    </row>
    <row r="419" spans="1:22" s="5" customFormat="1">
      <c r="A419" s="7" t="s">
        <v>1132</v>
      </c>
      <c r="B419" s="17"/>
      <c r="C419" s="17">
        <v>12</v>
      </c>
      <c r="D419" s="17"/>
      <c r="E419" s="17">
        <v>20</v>
      </c>
      <c r="F419" s="17">
        <v>41</v>
      </c>
      <c r="G419" s="17">
        <v>35</v>
      </c>
      <c r="H419" s="17"/>
      <c r="I419" s="17">
        <v>3</v>
      </c>
      <c r="J419" s="8">
        <f t="shared" si="78"/>
        <v>0</v>
      </c>
      <c r="K419" s="8">
        <f t="shared" si="79"/>
        <v>146.45577035735207</v>
      </c>
      <c r="L419" s="8">
        <f t="shared" si="80"/>
        <v>0</v>
      </c>
      <c r="M419" s="8">
        <f t="shared" si="81"/>
        <v>0</v>
      </c>
      <c r="N419" s="8">
        <f t="shared" si="82"/>
        <v>119.82936298710636</v>
      </c>
      <c r="O419" s="8">
        <f t="shared" si="83"/>
        <v>205.69937788480834</v>
      </c>
      <c r="P419" s="8">
        <f t="shared" si="84"/>
        <v>172.28055149465683</v>
      </c>
      <c r="Q419" s="8">
        <f t="shared" si="85"/>
        <v>5.3099976636010275</v>
      </c>
      <c r="R419" s="9">
        <f t="shared" si="86"/>
        <v>4.9795107430544994E-2</v>
      </c>
      <c r="S419" s="8">
        <f t="shared" si="87"/>
        <v>644.26506272392362</v>
      </c>
      <c r="T419" s="19">
        <f t="shared" si="88"/>
        <v>48.818590119117353</v>
      </c>
      <c r="U419" s="19">
        <f t="shared" si="89"/>
        <v>165.93643078885717</v>
      </c>
      <c r="V419" s="19">
        <f t="shared" si="90"/>
        <v>-117.11784066973982</v>
      </c>
    </row>
    <row r="420" spans="1:22" s="5" customFormat="1">
      <c r="A420" s="7" t="s">
        <v>1163</v>
      </c>
      <c r="B420" s="17"/>
      <c r="C420" s="17">
        <v>4</v>
      </c>
      <c r="D420" s="17"/>
      <c r="E420" s="17">
        <v>17</v>
      </c>
      <c r="F420" s="17">
        <v>29</v>
      </c>
      <c r="G420" s="17">
        <v>31</v>
      </c>
      <c r="H420" s="17">
        <v>4</v>
      </c>
      <c r="I420" s="17">
        <v>22</v>
      </c>
      <c r="J420" s="8">
        <f t="shared" si="78"/>
        <v>0</v>
      </c>
      <c r="K420" s="8">
        <f t="shared" si="79"/>
        <v>48.81859011911736</v>
      </c>
      <c r="L420" s="8">
        <f t="shared" si="80"/>
        <v>0</v>
      </c>
      <c r="M420" s="8">
        <f t="shared" si="81"/>
        <v>29.176422532951122</v>
      </c>
      <c r="N420" s="8">
        <f t="shared" si="82"/>
        <v>101.85495853904041</v>
      </c>
      <c r="O420" s="8">
        <f t="shared" si="83"/>
        <v>145.49468191852299</v>
      </c>
      <c r="P420" s="8">
        <f t="shared" si="84"/>
        <v>152.5913456095532</v>
      </c>
      <c r="Q420" s="8">
        <f t="shared" si="85"/>
        <v>38.93998286640754</v>
      </c>
      <c r="R420" s="9">
        <f t="shared" si="86"/>
        <v>3.3713869866771372E-3</v>
      </c>
      <c r="S420" s="8">
        <f t="shared" si="87"/>
        <v>477.93599871918502</v>
      </c>
      <c r="T420" s="19">
        <f t="shared" si="88"/>
        <v>16.272863373039119</v>
      </c>
      <c r="U420" s="19">
        <f t="shared" si="89"/>
        <v>133.3136620223722</v>
      </c>
      <c r="V420" s="19">
        <f t="shared" si="90"/>
        <v>-117.04079864933308</v>
      </c>
    </row>
    <row r="421" spans="1:22" s="5" customFormat="1">
      <c r="A421" s="7" t="s">
        <v>920</v>
      </c>
      <c r="B421" s="17">
        <v>1</v>
      </c>
      <c r="C421" s="17">
        <v>10</v>
      </c>
      <c r="D421" s="17">
        <v>7</v>
      </c>
      <c r="E421" s="17">
        <v>30</v>
      </c>
      <c r="F421" s="17">
        <v>27</v>
      </c>
      <c r="G421" s="17">
        <v>61</v>
      </c>
      <c r="H421" s="17"/>
      <c r="I421" s="17">
        <v>5</v>
      </c>
      <c r="J421" s="8">
        <f t="shared" si="78"/>
        <v>29.463759575721863</v>
      </c>
      <c r="K421" s="8">
        <f t="shared" si="79"/>
        <v>122.04647529779339</v>
      </c>
      <c r="L421" s="8">
        <f t="shared" si="80"/>
        <v>113.7212853754427</v>
      </c>
      <c r="M421" s="8">
        <f t="shared" si="81"/>
        <v>0</v>
      </c>
      <c r="N421" s="8">
        <f t="shared" si="82"/>
        <v>179.74404448065954</v>
      </c>
      <c r="O421" s="8">
        <f t="shared" si="83"/>
        <v>135.46056592414209</v>
      </c>
      <c r="P421" s="8">
        <f t="shared" si="84"/>
        <v>300.26038974783052</v>
      </c>
      <c r="Q421" s="8">
        <f t="shared" si="85"/>
        <v>8.8499961060017132</v>
      </c>
      <c r="R421" s="9">
        <f t="shared" si="86"/>
        <v>5.594520462993665E-2</v>
      </c>
      <c r="S421" s="8">
        <f t="shared" si="87"/>
        <v>880.69652040159008</v>
      </c>
      <c r="T421" s="19">
        <f t="shared" si="88"/>
        <v>88.410506749652654</v>
      </c>
      <c r="U421" s="19">
        <f t="shared" si="89"/>
        <v>205.15500005087742</v>
      </c>
      <c r="V421" s="19">
        <f t="shared" si="90"/>
        <v>-116.74449330122476</v>
      </c>
    </row>
    <row r="422" spans="1:22" s="5" customFormat="1">
      <c r="A422" s="7" t="s">
        <v>248</v>
      </c>
      <c r="B422" s="17">
        <v>9</v>
      </c>
      <c r="C422" s="17">
        <v>26</v>
      </c>
      <c r="D422" s="17">
        <v>22</v>
      </c>
      <c r="E422" s="17">
        <v>55</v>
      </c>
      <c r="F422" s="17">
        <v>101</v>
      </c>
      <c r="G422" s="17">
        <v>92</v>
      </c>
      <c r="H422" s="17">
        <v>4</v>
      </c>
      <c r="I422" s="17">
        <v>27</v>
      </c>
      <c r="J422" s="8">
        <f t="shared" si="78"/>
        <v>265.17383618149677</v>
      </c>
      <c r="K422" s="8">
        <f t="shared" si="79"/>
        <v>317.32083577426283</v>
      </c>
      <c r="L422" s="8">
        <f t="shared" si="80"/>
        <v>357.40975403710564</v>
      </c>
      <c r="M422" s="8">
        <f t="shared" si="81"/>
        <v>29.176422532951122</v>
      </c>
      <c r="N422" s="8">
        <f t="shared" si="82"/>
        <v>329.53074821454248</v>
      </c>
      <c r="O422" s="8">
        <f t="shared" si="83"/>
        <v>506.72285771623518</v>
      </c>
      <c r="P422" s="8">
        <f t="shared" si="84"/>
        <v>452.85173535738369</v>
      </c>
      <c r="Q422" s="8">
        <f t="shared" si="85"/>
        <v>47.789978972409251</v>
      </c>
      <c r="R422" s="9">
        <f t="shared" si="86"/>
        <v>5.9544094206390986E-2</v>
      </c>
      <c r="S422" s="8">
        <f t="shared" si="87"/>
        <v>2258.1861898139778</v>
      </c>
      <c r="T422" s="19">
        <f t="shared" si="88"/>
        <v>313.3014753309551</v>
      </c>
      <c r="U422" s="19">
        <f t="shared" si="89"/>
        <v>429.7017804293871</v>
      </c>
      <c r="V422" s="19">
        <f t="shared" si="90"/>
        <v>-116.400305098432</v>
      </c>
    </row>
    <row r="423" spans="1:22" s="5" customFormat="1">
      <c r="A423" s="7" t="s">
        <v>657</v>
      </c>
      <c r="B423" s="17">
        <v>3</v>
      </c>
      <c r="C423" s="17">
        <v>19</v>
      </c>
      <c r="D423" s="17">
        <v>9</v>
      </c>
      <c r="E423" s="17">
        <v>28</v>
      </c>
      <c r="F423" s="17">
        <v>68</v>
      </c>
      <c r="G423" s="17">
        <v>62</v>
      </c>
      <c r="H423" s="17">
        <v>1</v>
      </c>
      <c r="I423" s="17">
        <v>7</v>
      </c>
      <c r="J423" s="8">
        <f t="shared" si="78"/>
        <v>88.391278727165584</v>
      </c>
      <c r="K423" s="8">
        <f t="shared" si="79"/>
        <v>231.88830306580746</v>
      </c>
      <c r="L423" s="8">
        <f t="shared" si="80"/>
        <v>146.21308119699776</v>
      </c>
      <c r="M423" s="8">
        <f t="shared" si="81"/>
        <v>7.2941056332377805</v>
      </c>
      <c r="N423" s="8">
        <f t="shared" si="82"/>
        <v>167.76110818194891</v>
      </c>
      <c r="O423" s="8">
        <f t="shared" si="83"/>
        <v>341.15994380895046</v>
      </c>
      <c r="P423" s="8">
        <f t="shared" si="84"/>
        <v>305.1826912191064</v>
      </c>
      <c r="Q423" s="8">
        <f t="shared" si="85"/>
        <v>12.389994548402399</v>
      </c>
      <c r="R423" s="9">
        <f t="shared" si="86"/>
        <v>8.0109590389901536E-2</v>
      </c>
      <c r="S423" s="8">
        <f t="shared" si="87"/>
        <v>1287.8905118332143</v>
      </c>
      <c r="T423" s="19">
        <f t="shared" si="88"/>
        <v>155.49755432999027</v>
      </c>
      <c r="U423" s="19">
        <f t="shared" si="89"/>
        <v>271.36791440333531</v>
      </c>
      <c r="V423" s="19">
        <f t="shared" si="90"/>
        <v>-115.87036007334504</v>
      </c>
    </row>
    <row r="424" spans="1:22" s="5" customFormat="1">
      <c r="A424" s="7" t="s">
        <v>664</v>
      </c>
      <c r="B424" s="17">
        <v>6</v>
      </c>
      <c r="C424" s="17">
        <v>13</v>
      </c>
      <c r="D424" s="17">
        <v>6</v>
      </c>
      <c r="E424" s="17">
        <v>37</v>
      </c>
      <c r="F424" s="17">
        <v>26</v>
      </c>
      <c r="G424" s="17">
        <v>87</v>
      </c>
      <c r="H424" s="17">
        <v>4</v>
      </c>
      <c r="I424" s="17">
        <v>18</v>
      </c>
      <c r="J424" s="8">
        <f t="shared" si="78"/>
        <v>176.78255745433117</v>
      </c>
      <c r="K424" s="8">
        <f t="shared" si="79"/>
        <v>158.66041788713142</v>
      </c>
      <c r="L424" s="8">
        <f t="shared" si="80"/>
        <v>97.475387464665175</v>
      </c>
      <c r="M424" s="8">
        <f t="shared" si="81"/>
        <v>29.176422532951122</v>
      </c>
      <c r="N424" s="8">
        <f t="shared" si="82"/>
        <v>221.68432152614676</v>
      </c>
      <c r="O424" s="8">
        <f t="shared" si="83"/>
        <v>130.44350792695164</v>
      </c>
      <c r="P424" s="8">
        <f t="shared" si="84"/>
        <v>428.24022800100414</v>
      </c>
      <c r="Q424" s="8">
        <f t="shared" si="85"/>
        <v>31.859985981606169</v>
      </c>
      <c r="R424" s="9">
        <f t="shared" si="86"/>
        <v>0.1366995078539962</v>
      </c>
      <c r="S424" s="8">
        <f t="shared" si="87"/>
        <v>1242.4628427931814</v>
      </c>
      <c r="T424" s="19">
        <f t="shared" si="88"/>
        <v>144.3061209353759</v>
      </c>
      <c r="U424" s="19">
        <f t="shared" si="89"/>
        <v>260.1226858180342</v>
      </c>
      <c r="V424" s="19">
        <f t="shared" si="90"/>
        <v>-115.8165648826583</v>
      </c>
    </row>
    <row r="425" spans="1:22" s="5" customFormat="1">
      <c r="A425" s="7" t="s">
        <v>893</v>
      </c>
      <c r="B425" s="17">
        <v>2</v>
      </c>
      <c r="C425" s="17">
        <v>13</v>
      </c>
      <c r="D425" s="17">
        <v>4</v>
      </c>
      <c r="E425" s="17">
        <v>29</v>
      </c>
      <c r="F425" s="17">
        <v>32</v>
      </c>
      <c r="G425" s="17">
        <v>60</v>
      </c>
      <c r="H425" s="17"/>
      <c r="I425" s="17">
        <v>6</v>
      </c>
      <c r="J425" s="8">
        <f t="shared" si="78"/>
        <v>58.927519151443725</v>
      </c>
      <c r="K425" s="8">
        <f t="shared" si="79"/>
        <v>158.66041788713142</v>
      </c>
      <c r="L425" s="8">
        <f t="shared" si="80"/>
        <v>64.983591643110117</v>
      </c>
      <c r="M425" s="8">
        <f t="shared" si="81"/>
        <v>0</v>
      </c>
      <c r="N425" s="8">
        <f t="shared" si="82"/>
        <v>173.75257633130423</v>
      </c>
      <c r="O425" s="8">
        <f t="shared" si="83"/>
        <v>160.54585591009433</v>
      </c>
      <c r="P425" s="8">
        <f t="shared" si="84"/>
        <v>295.33808827655457</v>
      </c>
      <c r="Q425" s="8">
        <f t="shared" si="85"/>
        <v>10.619995327202055</v>
      </c>
      <c r="R425" s="9">
        <f t="shared" si="86"/>
        <v>4.8728396553706456E-2</v>
      </c>
      <c r="S425" s="8">
        <f t="shared" si="87"/>
        <v>912.20804919963837</v>
      </c>
      <c r="T425" s="19">
        <f t="shared" si="88"/>
        <v>94.19050956056175</v>
      </c>
      <c r="U425" s="19">
        <f t="shared" si="89"/>
        <v>209.87884017265105</v>
      </c>
      <c r="V425" s="19">
        <f t="shared" si="90"/>
        <v>-115.6883306120893</v>
      </c>
    </row>
    <row r="426" spans="1:22" s="5" customFormat="1">
      <c r="A426" s="7" t="s">
        <v>1325</v>
      </c>
      <c r="B426" s="17"/>
      <c r="C426" s="17">
        <v>4</v>
      </c>
      <c r="D426" s="17">
        <v>1</v>
      </c>
      <c r="E426" s="17">
        <v>20</v>
      </c>
      <c r="F426" s="17">
        <v>19</v>
      </c>
      <c r="G426" s="17">
        <v>40</v>
      </c>
      <c r="H426" s="17"/>
      <c r="I426" s="17">
        <v>7</v>
      </c>
      <c r="J426" s="8">
        <f t="shared" si="78"/>
        <v>0</v>
      </c>
      <c r="K426" s="8">
        <f t="shared" si="79"/>
        <v>48.81859011911736</v>
      </c>
      <c r="L426" s="8">
        <f t="shared" si="80"/>
        <v>16.245897910777529</v>
      </c>
      <c r="M426" s="8">
        <f t="shared" si="81"/>
        <v>0</v>
      </c>
      <c r="N426" s="8">
        <f t="shared" si="82"/>
        <v>119.82936298710636</v>
      </c>
      <c r="O426" s="8">
        <f t="shared" si="83"/>
        <v>95.324101946618498</v>
      </c>
      <c r="P426" s="8">
        <f t="shared" si="84"/>
        <v>196.89205885103638</v>
      </c>
      <c r="Q426" s="8">
        <f t="shared" si="85"/>
        <v>12.389994548402399</v>
      </c>
      <c r="R426" s="9">
        <f t="shared" si="86"/>
        <v>1.3366159322926291E-2</v>
      </c>
      <c r="S426" s="8">
        <f t="shared" si="87"/>
        <v>477.1100118146561</v>
      </c>
      <c r="T426" s="19">
        <f t="shared" si="88"/>
        <v>21.688162676631631</v>
      </c>
      <c r="U426" s="19">
        <f t="shared" si="89"/>
        <v>137.34850792825375</v>
      </c>
      <c r="V426" s="19">
        <f t="shared" si="90"/>
        <v>-115.66034525162212</v>
      </c>
    </row>
    <row r="427" spans="1:22" s="5" customFormat="1">
      <c r="A427" s="7" t="s">
        <v>276</v>
      </c>
      <c r="B427" s="17">
        <v>14</v>
      </c>
      <c r="C427" s="17">
        <v>23</v>
      </c>
      <c r="D427" s="17">
        <v>17</v>
      </c>
      <c r="E427" s="17">
        <v>59</v>
      </c>
      <c r="F427" s="17">
        <v>80</v>
      </c>
      <c r="G427" s="17">
        <v>114</v>
      </c>
      <c r="H427" s="17">
        <v>4</v>
      </c>
      <c r="I427" s="17">
        <v>18</v>
      </c>
      <c r="J427" s="8">
        <f t="shared" si="78"/>
        <v>412.49263406010607</v>
      </c>
      <c r="K427" s="8">
        <f t="shared" si="79"/>
        <v>280.70689318492481</v>
      </c>
      <c r="L427" s="8">
        <f t="shared" si="80"/>
        <v>276.18026448321797</v>
      </c>
      <c r="M427" s="8">
        <f t="shared" si="81"/>
        <v>29.176422532951122</v>
      </c>
      <c r="N427" s="8">
        <f t="shared" si="82"/>
        <v>353.49662081196374</v>
      </c>
      <c r="O427" s="8">
        <f t="shared" si="83"/>
        <v>401.36463977523579</v>
      </c>
      <c r="P427" s="8">
        <f t="shared" si="84"/>
        <v>561.14236772545371</v>
      </c>
      <c r="Q427" s="8">
        <f t="shared" si="85"/>
        <v>31.859985981606169</v>
      </c>
      <c r="R427" s="9">
        <f t="shared" si="86"/>
        <v>0.10409296415754227</v>
      </c>
      <c r="S427" s="8">
        <f t="shared" si="87"/>
        <v>2314.5598425738535</v>
      </c>
      <c r="T427" s="19">
        <f t="shared" si="88"/>
        <v>323.1265972427496</v>
      </c>
      <c r="U427" s="19">
        <f t="shared" si="89"/>
        <v>438.66787610421778</v>
      </c>
      <c r="V427" s="19">
        <f t="shared" si="90"/>
        <v>-115.54127886146819</v>
      </c>
    </row>
    <row r="428" spans="1:22" s="5" customFormat="1">
      <c r="A428" s="7" t="s">
        <v>75</v>
      </c>
      <c r="B428" s="17">
        <v>17</v>
      </c>
      <c r="C428" s="17">
        <v>28</v>
      </c>
      <c r="D428" s="17">
        <v>32</v>
      </c>
      <c r="E428" s="17">
        <v>82</v>
      </c>
      <c r="F428" s="17">
        <v>122</v>
      </c>
      <c r="G428" s="17">
        <v>123</v>
      </c>
      <c r="H428" s="17">
        <v>6</v>
      </c>
      <c r="I428" s="17">
        <v>31</v>
      </c>
      <c r="J428" s="8">
        <f t="shared" si="78"/>
        <v>500.88391278727164</v>
      </c>
      <c r="K428" s="8">
        <f t="shared" si="79"/>
        <v>341.73013083382153</v>
      </c>
      <c r="L428" s="8">
        <f t="shared" si="80"/>
        <v>519.86873314488093</v>
      </c>
      <c r="M428" s="8">
        <f t="shared" si="81"/>
        <v>43.764633799426683</v>
      </c>
      <c r="N428" s="8">
        <f t="shared" si="82"/>
        <v>491.30038824713608</v>
      </c>
      <c r="O428" s="8">
        <f t="shared" si="83"/>
        <v>612.08107565723458</v>
      </c>
      <c r="P428" s="8">
        <f t="shared" si="84"/>
        <v>605.44308096693692</v>
      </c>
      <c r="Q428" s="8">
        <f t="shared" si="85"/>
        <v>54.869975857210626</v>
      </c>
      <c r="R428" s="9">
        <f t="shared" si="86"/>
        <v>8.4209227413906129E-2</v>
      </c>
      <c r="S428" s="8">
        <f t="shared" si="87"/>
        <v>3115.0719554367083</v>
      </c>
      <c r="T428" s="19">
        <f t="shared" si="88"/>
        <v>454.16092558865802</v>
      </c>
      <c r="U428" s="19">
        <f t="shared" si="89"/>
        <v>569.60818162376927</v>
      </c>
      <c r="V428" s="19">
        <f t="shared" si="90"/>
        <v>-115.44725603511125</v>
      </c>
    </row>
    <row r="429" spans="1:22" s="5" customFormat="1">
      <c r="A429" s="7" t="s">
        <v>34</v>
      </c>
      <c r="B429" s="17">
        <v>19</v>
      </c>
      <c r="C429" s="17">
        <v>48</v>
      </c>
      <c r="D429" s="17">
        <v>45</v>
      </c>
      <c r="E429" s="17">
        <v>127</v>
      </c>
      <c r="F429" s="17">
        <v>134</v>
      </c>
      <c r="G429" s="17">
        <v>160</v>
      </c>
      <c r="H429" s="17">
        <v>6</v>
      </c>
      <c r="I429" s="17">
        <v>33</v>
      </c>
      <c r="J429" s="8">
        <f t="shared" si="78"/>
        <v>559.81143193871537</v>
      </c>
      <c r="K429" s="8">
        <f t="shared" si="79"/>
        <v>585.82308142940826</v>
      </c>
      <c r="L429" s="8">
        <f t="shared" si="80"/>
        <v>731.06540598498884</v>
      </c>
      <c r="M429" s="8">
        <f t="shared" si="81"/>
        <v>43.764633799426683</v>
      </c>
      <c r="N429" s="8">
        <f t="shared" si="82"/>
        <v>760.91645496812544</v>
      </c>
      <c r="O429" s="8">
        <f t="shared" si="83"/>
        <v>672.28577162351996</v>
      </c>
      <c r="P429" s="8">
        <f t="shared" si="84"/>
        <v>787.56823540414553</v>
      </c>
      <c r="Q429" s="8">
        <f t="shared" si="85"/>
        <v>58.409974299611306</v>
      </c>
      <c r="R429" s="9">
        <f t="shared" si="86"/>
        <v>7.2992097818921256E-2</v>
      </c>
      <c r="S429" s="8">
        <f t="shared" si="87"/>
        <v>4141.2350151483297</v>
      </c>
      <c r="T429" s="19">
        <f t="shared" si="88"/>
        <v>625.56663978437075</v>
      </c>
      <c r="U429" s="19">
        <f t="shared" si="89"/>
        <v>740.2568206652636</v>
      </c>
      <c r="V429" s="19">
        <f t="shared" si="90"/>
        <v>-114.69018088089285</v>
      </c>
    </row>
    <row r="430" spans="1:22" s="5" customFormat="1">
      <c r="A430" s="7" t="s">
        <v>1035</v>
      </c>
      <c r="B430" s="17">
        <v>4</v>
      </c>
      <c r="C430" s="17">
        <v>3</v>
      </c>
      <c r="D430" s="17">
        <v>3</v>
      </c>
      <c r="E430" s="17">
        <v>31</v>
      </c>
      <c r="F430" s="17">
        <v>23</v>
      </c>
      <c r="G430" s="17">
        <v>50</v>
      </c>
      <c r="H430" s="17">
        <v>2</v>
      </c>
      <c r="I430" s="17">
        <v>10</v>
      </c>
      <c r="J430" s="8">
        <f t="shared" si="78"/>
        <v>117.85503830288745</v>
      </c>
      <c r="K430" s="8">
        <f t="shared" si="79"/>
        <v>36.613942589338016</v>
      </c>
      <c r="L430" s="8">
        <f t="shared" si="80"/>
        <v>48.737693732332588</v>
      </c>
      <c r="M430" s="8">
        <f t="shared" si="81"/>
        <v>14.588211266475561</v>
      </c>
      <c r="N430" s="8">
        <f t="shared" si="82"/>
        <v>185.73551263001485</v>
      </c>
      <c r="O430" s="8">
        <f t="shared" si="83"/>
        <v>115.39233393538029</v>
      </c>
      <c r="P430" s="8">
        <f t="shared" si="84"/>
        <v>246.11507356379548</v>
      </c>
      <c r="Q430" s="8">
        <f t="shared" si="85"/>
        <v>17.699992212003426</v>
      </c>
      <c r="R430" s="9">
        <f t="shared" si="86"/>
        <v>3.2595902607486488E-2</v>
      </c>
      <c r="S430" s="8">
        <f t="shared" si="87"/>
        <v>765.03780602022425</v>
      </c>
      <c r="T430" s="19">
        <f t="shared" si="88"/>
        <v>67.735558208186021</v>
      </c>
      <c r="U430" s="19">
        <f t="shared" si="89"/>
        <v>182.41430670973023</v>
      </c>
      <c r="V430" s="19">
        <f t="shared" si="90"/>
        <v>-114.67874850154421</v>
      </c>
    </row>
    <row r="431" spans="1:22" s="5" customFormat="1">
      <c r="A431" s="7" t="s">
        <v>473</v>
      </c>
      <c r="B431" s="17">
        <v>12</v>
      </c>
      <c r="C431" s="17">
        <v>17</v>
      </c>
      <c r="D431" s="17">
        <v>9</v>
      </c>
      <c r="E431" s="17">
        <v>56</v>
      </c>
      <c r="F431" s="17">
        <v>61</v>
      </c>
      <c r="G431" s="17">
        <v>83</v>
      </c>
      <c r="H431" s="17">
        <v>4</v>
      </c>
      <c r="I431" s="17">
        <v>15</v>
      </c>
      <c r="J431" s="8">
        <f t="shared" si="78"/>
        <v>353.56511490866234</v>
      </c>
      <c r="K431" s="8">
        <f t="shared" si="79"/>
        <v>207.47900800624879</v>
      </c>
      <c r="L431" s="8">
        <f t="shared" si="80"/>
        <v>146.21308119699776</v>
      </c>
      <c r="M431" s="8">
        <f t="shared" si="81"/>
        <v>29.176422532951122</v>
      </c>
      <c r="N431" s="8">
        <f t="shared" si="82"/>
        <v>335.52221636389783</v>
      </c>
      <c r="O431" s="8">
        <f t="shared" si="83"/>
        <v>306.04053782861729</v>
      </c>
      <c r="P431" s="8">
        <f t="shared" si="84"/>
        <v>408.55102211590054</v>
      </c>
      <c r="Q431" s="8">
        <f t="shared" si="85"/>
        <v>26.549988318005138</v>
      </c>
      <c r="R431" s="9">
        <f t="shared" si="86"/>
        <v>8.5616163823740848E-2</v>
      </c>
      <c r="S431" s="8">
        <f t="shared" si="87"/>
        <v>1786.5474029532757</v>
      </c>
      <c r="T431" s="19">
        <f t="shared" si="88"/>
        <v>235.75240137063631</v>
      </c>
      <c r="U431" s="19">
        <f t="shared" si="89"/>
        <v>350.03792543613855</v>
      </c>
      <c r="V431" s="19">
        <f t="shared" si="90"/>
        <v>-114.28552406550224</v>
      </c>
    </row>
    <row r="432" spans="1:22" s="5" customFormat="1">
      <c r="A432" s="7" t="s">
        <v>1151</v>
      </c>
      <c r="B432" s="17">
        <v>1</v>
      </c>
      <c r="C432" s="17">
        <v>7</v>
      </c>
      <c r="D432" s="17">
        <v>1</v>
      </c>
      <c r="E432" s="17">
        <v>22</v>
      </c>
      <c r="F432" s="17">
        <v>26</v>
      </c>
      <c r="G432" s="17">
        <v>43</v>
      </c>
      <c r="H432" s="17"/>
      <c r="I432" s="17">
        <v>9</v>
      </c>
      <c r="J432" s="8">
        <f t="shared" si="78"/>
        <v>29.463759575721863</v>
      </c>
      <c r="K432" s="8">
        <f t="shared" si="79"/>
        <v>85.432532708455383</v>
      </c>
      <c r="L432" s="8">
        <f t="shared" si="80"/>
        <v>16.245897910777529</v>
      </c>
      <c r="M432" s="8">
        <f t="shared" si="81"/>
        <v>0</v>
      </c>
      <c r="N432" s="8">
        <f t="shared" si="82"/>
        <v>131.81229928581701</v>
      </c>
      <c r="O432" s="8">
        <f t="shared" si="83"/>
        <v>130.44350792695164</v>
      </c>
      <c r="P432" s="8">
        <f t="shared" si="84"/>
        <v>211.65896326486413</v>
      </c>
      <c r="Q432" s="8">
        <f t="shared" si="85"/>
        <v>15.929992990803084</v>
      </c>
      <c r="R432" s="9">
        <f t="shared" si="86"/>
        <v>1.4420986542747783E-2</v>
      </c>
      <c r="S432" s="8">
        <f t="shared" si="87"/>
        <v>605.05696067258759</v>
      </c>
      <c r="T432" s="19">
        <f t="shared" si="88"/>
        <v>43.714063398318252</v>
      </c>
      <c r="U432" s="19">
        <f t="shared" si="89"/>
        <v>157.97159015921093</v>
      </c>
      <c r="V432" s="19">
        <f t="shared" si="90"/>
        <v>-114.25752676089269</v>
      </c>
    </row>
    <row r="433" spans="1:22" s="5" customFormat="1">
      <c r="A433" s="7" t="s">
        <v>695</v>
      </c>
      <c r="B433" s="17">
        <v>5</v>
      </c>
      <c r="C433" s="17">
        <v>15</v>
      </c>
      <c r="D433" s="17">
        <v>4</v>
      </c>
      <c r="E433" s="17">
        <v>33</v>
      </c>
      <c r="F433" s="17">
        <v>37</v>
      </c>
      <c r="G433" s="17">
        <v>72</v>
      </c>
      <c r="H433" s="17">
        <v>5</v>
      </c>
      <c r="I433" s="17">
        <v>18</v>
      </c>
      <c r="J433" s="8">
        <f t="shared" si="78"/>
        <v>147.3187978786093</v>
      </c>
      <c r="K433" s="8">
        <f t="shared" si="79"/>
        <v>183.06971294669009</v>
      </c>
      <c r="L433" s="8">
        <f t="shared" si="80"/>
        <v>64.983591643110117</v>
      </c>
      <c r="M433" s="8">
        <f t="shared" si="81"/>
        <v>36.470528166188906</v>
      </c>
      <c r="N433" s="8">
        <f t="shared" si="82"/>
        <v>197.71844892872551</v>
      </c>
      <c r="O433" s="8">
        <f t="shared" si="83"/>
        <v>185.63114589604655</v>
      </c>
      <c r="P433" s="8">
        <f t="shared" si="84"/>
        <v>354.4057059318655</v>
      </c>
      <c r="Q433" s="8">
        <f t="shared" si="85"/>
        <v>31.859985981606169</v>
      </c>
      <c r="R433" s="9">
        <f t="shared" si="86"/>
        <v>7.6082663045456564E-2</v>
      </c>
      <c r="S433" s="8">
        <f t="shared" si="87"/>
        <v>1169.597931391236</v>
      </c>
      <c r="T433" s="19">
        <f t="shared" si="88"/>
        <v>131.79070082280316</v>
      </c>
      <c r="U433" s="19">
        <f t="shared" si="89"/>
        <v>245.91843358554584</v>
      </c>
      <c r="V433" s="19">
        <f t="shared" si="90"/>
        <v>-114.12773276274268</v>
      </c>
    </row>
    <row r="434" spans="1:22" s="5" customFormat="1">
      <c r="A434" s="7" t="s">
        <v>833</v>
      </c>
      <c r="B434" s="17">
        <v>6</v>
      </c>
      <c r="C434" s="17">
        <v>10</v>
      </c>
      <c r="D434" s="17">
        <v>2</v>
      </c>
      <c r="E434" s="17">
        <v>30</v>
      </c>
      <c r="F434" s="17">
        <v>15</v>
      </c>
      <c r="G434" s="17">
        <v>85</v>
      </c>
      <c r="H434" s="17">
        <v>1</v>
      </c>
      <c r="I434" s="17">
        <v>11</v>
      </c>
      <c r="J434" s="8">
        <f t="shared" si="78"/>
        <v>176.78255745433117</v>
      </c>
      <c r="K434" s="8">
        <f t="shared" si="79"/>
        <v>122.04647529779339</v>
      </c>
      <c r="L434" s="8">
        <f t="shared" si="80"/>
        <v>32.491795821555058</v>
      </c>
      <c r="M434" s="8">
        <f t="shared" si="81"/>
        <v>7.2941056332377805</v>
      </c>
      <c r="N434" s="8">
        <f t="shared" si="82"/>
        <v>179.74404448065954</v>
      </c>
      <c r="O434" s="8">
        <f t="shared" si="83"/>
        <v>75.255869957856717</v>
      </c>
      <c r="P434" s="8">
        <f t="shared" si="84"/>
        <v>418.39562505845231</v>
      </c>
      <c r="Q434" s="8">
        <f t="shared" si="85"/>
        <v>19.46999143320377</v>
      </c>
      <c r="R434" s="9">
        <f t="shared" si="86"/>
        <v>0.179068065562386</v>
      </c>
      <c r="S434" s="8">
        <f t="shared" si="87"/>
        <v>1012.010473703886</v>
      </c>
      <c r="T434" s="19">
        <f t="shared" si="88"/>
        <v>110.44027619122654</v>
      </c>
      <c r="U434" s="19">
        <f t="shared" si="89"/>
        <v>224.46517983232286</v>
      </c>
      <c r="V434" s="19">
        <f t="shared" si="90"/>
        <v>-114.02490364109632</v>
      </c>
    </row>
    <row r="435" spans="1:22" s="5" customFormat="1">
      <c r="A435" s="7" t="s">
        <v>652</v>
      </c>
      <c r="B435" s="17">
        <v>5</v>
      </c>
      <c r="C435" s="17">
        <v>8</v>
      </c>
      <c r="D435" s="17">
        <v>14</v>
      </c>
      <c r="E435" s="17">
        <v>34</v>
      </c>
      <c r="F435" s="17">
        <v>50</v>
      </c>
      <c r="G435" s="17">
        <v>73</v>
      </c>
      <c r="H435" s="17">
        <v>4</v>
      </c>
      <c r="I435" s="17">
        <v>11</v>
      </c>
      <c r="J435" s="8">
        <f t="shared" si="78"/>
        <v>147.3187978786093</v>
      </c>
      <c r="K435" s="8">
        <f t="shared" si="79"/>
        <v>97.63718023823472</v>
      </c>
      <c r="L435" s="8">
        <f t="shared" si="80"/>
        <v>227.44257075088541</v>
      </c>
      <c r="M435" s="8">
        <f t="shared" si="81"/>
        <v>29.176422532951122</v>
      </c>
      <c r="N435" s="8">
        <f t="shared" si="82"/>
        <v>203.70991707808082</v>
      </c>
      <c r="O435" s="8">
        <f t="shared" si="83"/>
        <v>250.85289985952238</v>
      </c>
      <c r="P435" s="8">
        <f t="shared" si="84"/>
        <v>359.32800740314138</v>
      </c>
      <c r="Q435" s="8">
        <f t="shared" si="85"/>
        <v>19.46999143320377</v>
      </c>
      <c r="R435" s="9">
        <f t="shared" si="86"/>
        <v>6.4384957594380093E-2</v>
      </c>
      <c r="S435" s="8">
        <f t="shared" si="87"/>
        <v>1315.4657957414252</v>
      </c>
      <c r="T435" s="19">
        <f t="shared" si="88"/>
        <v>157.46618295590983</v>
      </c>
      <c r="U435" s="19">
        <f t="shared" si="89"/>
        <v>271.29694144691484</v>
      </c>
      <c r="V435" s="19">
        <f t="shared" si="90"/>
        <v>-113.83075849100501</v>
      </c>
    </row>
    <row r="436" spans="1:22" s="5" customFormat="1">
      <c r="A436" s="7" t="s">
        <v>645</v>
      </c>
      <c r="B436" s="17">
        <v>3</v>
      </c>
      <c r="C436" s="17">
        <v>17</v>
      </c>
      <c r="D436" s="17">
        <v>11</v>
      </c>
      <c r="E436" s="17">
        <v>41</v>
      </c>
      <c r="F436" s="17">
        <v>41</v>
      </c>
      <c r="G436" s="17">
        <v>74</v>
      </c>
      <c r="H436" s="17"/>
      <c r="I436" s="17">
        <v>13</v>
      </c>
      <c r="J436" s="8">
        <f t="shared" si="78"/>
        <v>88.391278727165584</v>
      </c>
      <c r="K436" s="8">
        <f t="shared" si="79"/>
        <v>207.47900800624879</v>
      </c>
      <c r="L436" s="8">
        <f t="shared" si="80"/>
        <v>178.70487701855282</v>
      </c>
      <c r="M436" s="8">
        <f t="shared" si="81"/>
        <v>0</v>
      </c>
      <c r="N436" s="8">
        <f t="shared" si="82"/>
        <v>245.65019412356804</v>
      </c>
      <c r="O436" s="8">
        <f t="shared" si="83"/>
        <v>205.69937788480834</v>
      </c>
      <c r="P436" s="8">
        <f t="shared" si="84"/>
        <v>364.25030887441733</v>
      </c>
      <c r="Q436" s="8">
        <f t="shared" si="85"/>
        <v>23.009989875604454</v>
      </c>
      <c r="R436" s="9">
        <f t="shared" si="86"/>
        <v>6.4604838850625124E-2</v>
      </c>
      <c r="S436" s="8">
        <f t="shared" si="87"/>
        <v>1290.175044634761</v>
      </c>
      <c r="T436" s="19">
        <f t="shared" si="88"/>
        <v>158.19172125065575</v>
      </c>
      <c r="U436" s="19">
        <f t="shared" si="89"/>
        <v>271.86662696093123</v>
      </c>
      <c r="V436" s="19">
        <f t="shared" si="90"/>
        <v>-113.67490571027548</v>
      </c>
    </row>
    <row r="437" spans="1:22" s="5" customFormat="1">
      <c r="A437" s="7" t="s">
        <v>721</v>
      </c>
      <c r="B437" s="17">
        <v>4</v>
      </c>
      <c r="C437" s="17">
        <v>16</v>
      </c>
      <c r="D437" s="17">
        <v>5</v>
      </c>
      <c r="E437" s="17">
        <v>35</v>
      </c>
      <c r="F437" s="17">
        <v>38</v>
      </c>
      <c r="G437" s="17">
        <v>68</v>
      </c>
      <c r="H437" s="17">
        <v>3</v>
      </c>
      <c r="I437" s="17">
        <v>14</v>
      </c>
      <c r="J437" s="8">
        <f t="shared" si="78"/>
        <v>117.85503830288745</v>
      </c>
      <c r="K437" s="8">
        <f t="shared" si="79"/>
        <v>195.27436047646944</v>
      </c>
      <c r="L437" s="8">
        <f t="shared" si="80"/>
        <v>81.229489553887646</v>
      </c>
      <c r="M437" s="8">
        <f t="shared" si="81"/>
        <v>21.882316899713341</v>
      </c>
      <c r="N437" s="8">
        <f t="shared" si="82"/>
        <v>209.70138522743613</v>
      </c>
      <c r="O437" s="8">
        <f t="shared" si="83"/>
        <v>190.648203893237</v>
      </c>
      <c r="P437" s="8">
        <f t="shared" si="84"/>
        <v>334.71650004676184</v>
      </c>
      <c r="Q437" s="8">
        <f t="shared" si="85"/>
        <v>24.779989096804798</v>
      </c>
      <c r="R437" s="9">
        <f t="shared" si="86"/>
        <v>5.6968941383554655E-2</v>
      </c>
      <c r="S437" s="8">
        <f t="shared" si="87"/>
        <v>1151.3072944003927</v>
      </c>
      <c r="T437" s="19">
        <f t="shared" si="88"/>
        <v>131.45296277774818</v>
      </c>
      <c r="U437" s="19">
        <f t="shared" si="89"/>
        <v>245.02202972247832</v>
      </c>
      <c r="V437" s="19">
        <f t="shared" si="90"/>
        <v>-113.56906694473014</v>
      </c>
    </row>
    <row r="438" spans="1:22" s="5" customFormat="1">
      <c r="A438" s="7" t="s">
        <v>11</v>
      </c>
      <c r="B438" s="17">
        <v>40</v>
      </c>
      <c r="C438" s="17">
        <v>111</v>
      </c>
      <c r="D438" s="17">
        <v>94</v>
      </c>
      <c r="E438" s="17">
        <v>308</v>
      </c>
      <c r="F438" s="17">
        <v>270</v>
      </c>
      <c r="G438" s="17">
        <v>244</v>
      </c>
      <c r="H438" s="17">
        <v>9</v>
      </c>
      <c r="I438" s="17">
        <v>42</v>
      </c>
      <c r="J438" s="8">
        <f t="shared" si="78"/>
        <v>1178.5503830288744</v>
      </c>
      <c r="K438" s="8">
        <f t="shared" si="79"/>
        <v>1354.7158758055068</v>
      </c>
      <c r="L438" s="8">
        <f t="shared" si="80"/>
        <v>1527.1144036130877</v>
      </c>
      <c r="M438" s="8">
        <f t="shared" si="81"/>
        <v>65.646950699140021</v>
      </c>
      <c r="N438" s="8">
        <f t="shared" si="82"/>
        <v>1845.372190001438</v>
      </c>
      <c r="O438" s="8">
        <f t="shared" si="83"/>
        <v>1354.6056592414209</v>
      </c>
      <c r="P438" s="8">
        <f t="shared" si="84"/>
        <v>1201.0415589913221</v>
      </c>
      <c r="Q438" s="8">
        <f t="shared" si="85"/>
        <v>74.339967290414393</v>
      </c>
      <c r="R438" s="9">
        <f t="shared" si="86"/>
        <v>0.31560452558782603</v>
      </c>
      <c r="S438" s="8">
        <f t="shared" si="87"/>
        <v>8527.0470213807894</v>
      </c>
      <c r="T438" s="19">
        <f t="shared" si="88"/>
        <v>1353.4602208158228</v>
      </c>
      <c r="U438" s="19">
        <f t="shared" si="89"/>
        <v>1467.0064694113935</v>
      </c>
      <c r="V438" s="19">
        <f t="shared" si="90"/>
        <v>-113.54624859557066</v>
      </c>
    </row>
    <row r="439" spans="1:22" s="5" customFormat="1">
      <c r="A439" s="7" t="s">
        <v>1019</v>
      </c>
      <c r="B439" s="17"/>
      <c r="C439" s="17">
        <v>17</v>
      </c>
      <c r="D439" s="17"/>
      <c r="E439" s="17">
        <v>25</v>
      </c>
      <c r="F439" s="17">
        <v>43</v>
      </c>
      <c r="G439" s="17">
        <v>37</v>
      </c>
      <c r="H439" s="17"/>
      <c r="I439" s="17">
        <v>3</v>
      </c>
      <c r="J439" s="8">
        <f t="shared" si="78"/>
        <v>0</v>
      </c>
      <c r="K439" s="8">
        <f t="shared" si="79"/>
        <v>207.47900800624879</v>
      </c>
      <c r="L439" s="8">
        <f t="shared" si="80"/>
        <v>0</v>
      </c>
      <c r="M439" s="8">
        <f t="shared" si="81"/>
        <v>0</v>
      </c>
      <c r="N439" s="8">
        <f t="shared" si="82"/>
        <v>149.78670373388294</v>
      </c>
      <c r="O439" s="8">
        <f t="shared" si="83"/>
        <v>215.73349387918924</v>
      </c>
      <c r="P439" s="8">
        <f t="shared" si="84"/>
        <v>182.12515443720866</v>
      </c>
      <c r="Q439" s="8">
        <f t="shared" si="85"/>
        <v>5.3099976636010275</v>
      </c>
      <c r="R439" s="9">
        <f t="shared" si="86"/>
        <v>9.4548288494528759E-2</v>
      </c>
      <c r="S439" s="8">
        <f t="shared" si="87"/>
        <v>755.12436005652967</v>
      </c>
      <c r="T439" s="19">
        <f t="shared" si="88"/>
        <v>69.159669335416268</v>
      </c>
      <c r="U439" s="19">
        <f t="shared" si="89"/>
        <v>182.54845068342695</v>
      </c>
      <c r="V439" s="19">
        <f t="shared" si="90"/>
        <v>-113.38878134801068</v>
      </c>
    </row>
    <row r="440" spans="1:22" s="5" customFormat="1">
      <c r="A440" s="7" t="s">
        <v>1134</v>
      </c>
      <c r="B440" s="17"/>
      <c r="C440" s="17">
        <v>7</v>
      </c>
      <c r="D440" s="17">
        <v>3</v>
      </c>
      <c r="E440" s="17">
        <v>23</v>
      </c>
      <c r="F440" s="17">
        <v>10</v>
      </c>
      <c r="G440" s="17">
        <v>58</v>
      </c>
      <c r="H440" s="17"/>
      <c r="I440" s="17">
        <v>9</v>
      </c>
      <c r="J440" s="8">
        <f t="shared" si="78"/>
        <v>0</v>
      </c>
      <c r="K440" s="8">
        <f t="shared" si="79"/>
        <v>85.432532708455383</v>
      </c>
      <c r="L440" s="8">
        <f t="shared" si="80"/>
        <v>48.737693732332588</v>
      </c>
      <c r="M440" s="8">
        <f t="shared" si="81"/>
        <v>0</v>
      </c>
      <c r="N440" s="8">
        <f t="shared" si="82"/>
        <v>137.80376743517232</v>
      </c>
      <c r="O440" s="8">
        <f t="shared" si="83"/>
        <v>50.170579971904473</v>
      </c>
      <c r="P440" s="8">
        <f t="shared" si="84"/>
        <v>285.49348533400274</v>
      </c>
      <c r="Q440" s="8">
        <f t="shared" si="85"/>
        <v>15.929992990803084</v>
      </c>
      <c r="R440" s="9">
        <f t="shared" si="86"/>
        <v>9.8087168103460076E-2</v>
      </c>
      <c r="S440" s="8">
        <f t="shared" si="87"/>
        <v>607.63805918186756</v>
      </c>
      <c r="T440" s="19">
        <f t="shared" si="88"/>
        <v>44.723408813595995</v>
      </c>
      <c r="U440" s="19">
        <f t="shared" si="89"/>
        <v>157.82261091369318</v>
      </c>
      <c r="V440" s="19">
        <f t="shared" si="90"/>
        <v>-113.09920210009719</v>
      </c>
    </row>
    <row r="441" spans="1:22" s="5" customFormat="1">
      <c r="A441" s="7" t="s">
        <v>232</v>
      </c>
      <c r="B441" s="17">
        <v>12</v>
      </c>
      <c r="C441" s="17">
        <v>24</v>
      </c>
      <c r="D441" s="17">
        <v>23</v>
      </c>
      <c r="E441" s="17">
        <v>61</v>
      </c>
      <c r="F441" s="17">
        <v>98</v>
      </c>
      <c r="G441" s="17">
        <v>102</v>
      </c>
      <c r="H441" s="17">
        <v>3</v>
      </c>
      <c r="I441" s="17">
        <v>21</v>
      </c>
      <c r="J441" s="8">
        <f t="shared" si="78"/>
        <v>353.56511490866234</v>
      </c>
      <c r="K441" s="8">
        <f t="shared" si="79"/>
        <v>292.91154071470413</v>
      </c>
      <c r="L441" s="8">
        <f t="shared" si="80"/>
        <v>373.65565194788314</v>
      </c>
      <c r="M441" s="8">
        <f t="shared" si="81"/>
        <v>21.882316899713341</v>
      </c>
      <c r="N441" s="8">
        <f t="shared" si="82"/>
        <v>365.47955711067442</v>
      </c>
      <c r="O441" s="8">
        <f t="shared" si="83"/>
        <v>491.67168372466386</v>
      </c>
      <c r="P441" s="8">
        <f t="shared" si="84"/>
        <v>502.07475007014278</v>
      </c>
      <c r="Q441" s="8">
        <f t="shared" si="85"/>
        <v>37.169983645207196</v>
      </c>
      <c r="R441" s="9">
        <f t="shared" si="86"/>
        <v>4.3662738411306273E-2</v>
      </c>
      <c r="S441" s="8">
        <f t="shared" si="87"/>
        <v>2401.2406153764441</v>
      </c>
      <c r="T441" s="19">
        <f t="shared" si="88"/>
        <v>340.04410252374987</v>
      </c>
      <c r="U441" s="19">
        <f t="shared" si="89"/>
        <v>453.07533030182702</v>
      </c>
      <c r="V441" s="19">
        <f t="shared" si="90"/>
        <v>-113.03122777807715</v>
      </c>
    </row>
    <row r="442" spans="1:22" s="5" customFormat="1">
      <c r="A442" s="7" t="s">
        <v>176</v>
      </c>
      <c r="B442" s="17">
        <v>8</v>
      </c>
      <c r="C442" s="17">
        <v>35</v>
      </c>
      <c r="D442" s="17">
        <v>24</v>
      </c>
      <c r="E442" s="17">
        <v>82</v>
      </c>
      <c r="F442" s="17">
        <v>98</v>
      </c>
      <c r="G442" s="17">
        <v>83</v>
      </c>
      <c r="H442" s="17">
        <v>6</v>
      </c>
      <c r="I442" s="17">
        <v>26</v>
      </c>
      <c r="J442" s="8">
        <f t="shared" si="78"/>
        <v>235.7100766057749</v>
      </c>
      <c r="K442" s="8">
        <f t="shared" si="79"/>
        <v>427.1626635422769</v>
      </c>
      <c r="L442" s="8">
        <f t="shared" si="80"/>
        <v>389.9015498586607</v>
      </c>
      <c r="M442" s="8">
        <f t="shared" si="81"/>
        <v>43.764633799426683</v>
      </c>
      <c r="N442" s="8">
        <f t="shared" si="82"/>
        <v>491.30038824713608</v>
      </c>
      <c r="O442" s="8">
        <f t="shared" si="83"/>
        <v>491.67168372466386</v>
      </c>
      <c r="P442" s="8">
        <f t="shared" si="84"/>
        <v>408.55102211590054</v>
      </c>
      <c r="Q442" s="8">
        <f t="shared" si="85"/>
        <v>46.019979751208908</v>
      </c>
      <c r="R442" s="9">
        <f t="shared" si="86"/>
        <v>7.8177991103597105E-2</v>
      </c>
      <c r="S442" s="8">
        <f t="shared" si="87"/>
        <v>2488.0620178938398</v>
      </c>
      <c r="T442" s="19">
        <f t="shared" si="88"/>
        <v>350.92476333557079</v>
      </c>
      <c r="U442" s="19">
        <f t="shared" si="89"/>
        <v>463.84103136256681</v>
      </c>
      <c r="V442" s="19">
        <f t="shared" si="90"/>
        <v>-112.91626802699602</v>
      </c>
    </row>
    <row r="443" spans="1:22" s="5" customFormat="1">
      <c r="A443" s="7" t="s">
        <v>347</v>
      </c>
      <c r="B443" s="17">
        <v>10</v>
      </c>
      <c r="C443" s="17">
        <v>22</v>
      </c>
      <c r="D443" s="17">
        <v>18</v>
      </c>
      <c r="E443" s="17">
        <v>64</v>
      </c>
      <c r="F443" s="17">
        <v>83</v>
      </c>
      <c r="G443" s="17">
        <v>80</v>
      </c>
      <c r="H443" s="17">
        <v>3</v>
      </c>
      <c r="I443" s="17">
        <v>17</v>
      </c>
      <c r="J443" s="8">
        <f t="shared" si="78"/>
        <v>294.63759575721861</v>
      </c>
      <c r="K443" s="8">
        <f t="shared" si="79"/>
        <v>268.50224565514549</v>
      </c>
      <c r="L443" s="8">
        <f t="shared" si="80"/>
        <v>292.42616239399553</v>
      </c>
      <c r="M443" s="8">
        <f t="shared" si="81"/>
        <v>21.882316899713341</v>
      </c>
      <c r="N443" s="8">
        <f t="shared" si="82"/>
        <v>383.45396155874033</v>
      </c>
      <c r="O443" s="8">
        <f t="shared" si="83"/>
        <v>416.41581376680716</v>
      </c>
      <c r="P443" s="8">
        <f t="shared" si="84"/>
        <v>393.78411770207276</v>
      </c>
      <c r="Q443" s="8">
        <f t="shared" si="85"/>
        <v>30.089986760405825</v>
      </c>
      <c r="R443" s="9">
        <f t="shared" si="86"/>
        <v>4.640207864987974E-4</v>
      </c>
      <c r="S443" s="8">
        <f t="shared" si="87"/>
        <v>2071.1022137336931</v>
      </c>
      <c r="T443" s="19">
        <f t="shared" si="88"/>
        <v>285.18866793545322</v>
      </c>
      <c r="U443" s="19">
        <f t="shared" si="89"/>
        <v>397.88463100920671</v>
      </c>
      <c r="V443" s="19">
        <f t="shared" si="90"/>
        <v>-112.69596307375349</v>
      </c>
    </row>
    <row r="444" spans="1:22" s="5" customFormat="1">
      <c r="A444" s="7" t="s">
        <v>53</v>
      </c>
      <c r="B444" s="17">
        <v>21</v>
      </c>
      <c r="C444" s="17">
        <v>37</v>
      </c>
      <c r="D444" s="17">
        <v>32</v>
      </c>
      <c r="E444" s="17">
        <v>100</v>
      </c>
      <c r="F444" s="17">
        <v>148</v>
      </c>
      <c r="G444" s="17">
        <v>119</v>
      </c>
      <c r="H444" s="17">
        <v>8</v>
      </c>
      <c r="I444" s="17">
        <v>28</v>
      </c>
      <c r="J444" s="8">
        <f t="shared" si="78"/>
        <v>618.73895109015905</v>
      </c>
      <c r="K444" s="8">
        <f t="shared" si="79"/>
        <v>451.5719586018356</v>
      </c>
      <c r="L444" s="8">
        <f t="shared" si="80"/>
        <v>519.86873314488093</v>
      </c>
      <c r="M444" s="8">
        <f t="shared" si="81"/>
        <v>58.352845065902244</v>
      </c>
      <c r="N444" s="8">
        <f t="shared" si="82"/>
        <v>599.14681493553178</v>
      </c>
      <c r="O444" s="8">
        <f t="shared" si="83"/>
        <v>742.52458358418619</v>
      </c>
      <c r="P444" s="8">
        <f t="shared" si="84"/>
        <v>585.75387508183326</v>
      </c>
      <c r="Q444" s="8">
        <f t="shared" si="85"/>
        <v>49.559978193609595</v>
      </c>
      <c r="R444" s="9">
        <f t="shared" si="86"/>
        <v>9.1286580236606574E-2</v>
      </c>
      <c r="S444" s="8">
        <f t="shared" si="87"/>
        <v>3575.957761504329</v>
      </c>
      <c r="T444" s="19">
        <f t="shared" si="88"/>
        <v>530.0598809456252</v>
      </c>
      <c r="U444" s="19">
        <f t="shared" si="89"/>
        <v>642.47509120051711</v>
      </c>
      <c r="V444" s="19">
        <f t="shared" si="90"/>
        <v>-112.41521025489192</v>
      </c>
    </row>
    <row r="445" spans="1:22" s="5" customFormat="1">
      <c r="A445" s="7" t="s">
        <v>81</v>
      </c>
      <c r="B445" s="17">
        <v>9</v>
      </c>
      <c r="C445" s="17">
        <v>44</v>
      </c>
      <c r="D445" s="17">
        <v>30</v>
      </c>
      <c r="E445" s="17">
        <v>80</v>
      </c>
      <c r="F445" s="17">
        <v>110</v>
      </c>
      <c r="G445" s="17">
        <v>121</v>
      </c>
      <c r="H445" s="17">
        <v>7</v>
      </c>
      <c r="I445" s="17">
        <v>23</v>
      </c>
      <c r="J445" s="8">
        <f t="shared" si="78"/>
        <v>265.17383618149677</v>
      </c>
      <c r="K445" s="8">
        <f t="shared" si="79"/>
        <v>537.00449131029097</v>
      </c>
      <c r="L445" s="8">
        <f t="shared" si="80"/>
        <v>487.37693732332588</v>
      </c>
      <c r="M445" s="8">
        <f t="shared" si="81"/>
        <v>51.058739432664467</v>
      </c>
      <c r="N445" s="8">
        <f t="shared" si="82"/>
        <v>479.31745194842546</v>
      </c>
      <c r="O445" s="8">
        <f t="shared" si="83"/>
        <v>551.87637969094919</v>
      </c>
      <c r="P445" s="8">
        <f t="shared" si="84"/>
        <v>595.59847802438503</v>
      </c>
      <c r="Q445" s="8">
        <f t="shared" si="85"/>
        <v>40.709982087607884</v>
      </c>
      <c r="R445" s="9">
        <f t="shared" si="86"/>
        <v>0.14032121221138666</v>
      </c>
      <c r="S445" s="8">
        <f t="shared" si="87"/>
        <v>2967.4063139115378</v>
      </c>
      <c r="T445" s="19">
        <f t="shared" si="88"/>
        <v>429.85175493837119</v>
      </c>
      <c r="U445" s="19">
        <f t="shared" si="89"/>
        <v>542.26410322125321</v>
      </c>
      <c r="V445" s="19">
        <f t="shared" si="90"/>
        <v>-112.41234828288202</v>
      </c>
    </row>
    <row r="446" spans="1:22" s="5" customFormat="1">
      <c r="A446" s="7" t="s">
        <v>318</v>
      </c>
      <c r="B446" s="17">
        <v>9</v>
      </c>
      <c r="C446" s="17">
        <v>25</v>
      </c>
      <c r="D446" s="17">
        <v>18</v>
      </c>
      <c r="E446" s="17">
        <v>51</v>
      </c>
      <c r="F446" s="17">
        <v>82</v>
      </c>
      <c r="G446" s="17">
        <v>98</v>
      </c>
      <c r="H446" s="17">
        <v>4</v>
      </c>
      <c r="I446" s="17">
        <v>21</v>
      </c>
      <c r="J446" s="8">
        <f t="shared" si="78"/>
        <v>265.17383618149677</v>
      </c>
      <c r="K446" s="8">
        <f t="shared" si="79"/>
        <v>305.11618824448351</v>
      </c>
      <c r="L446" s="8">
        <f t="shared" si="80"/>
        <v>292.42616239399553</v>
      </c>
      <c r="M446" s="8">
        <f t="shared" si="81"/>
        <v>29.176422532951122</v>
      </c>
      <c r="N446" s="8">
        <f t="shared" si="82"/>
        <v>305.56487561712123</v>
      </c>
      <c r="O446" s="8">
        <f t="shared" si="83"/>
        <v>411.39875576961668</v>
      </c>
      <c r="P446" s="8">
        <f t="shared" si="84"/>
        <v>482.38554418503918</v>
      </c>
      <c r="Q446" s="8">
        <f t="shared" si="85"/>
        <v>37.169983645207196</v>
      </c>
      <c r="R446" s="9">
        <f t="shared" si="86"/>
        <v>5.0162827269193973E-2</v>
      </c>
      <c r="S446" s="8">
        <f t="shared" si="87"/>
        <v>2091.241784924704</v>
      </c>
      <c r="T446" s="19">
        <f t="shared" si="88"/>
        <v>287.57206227332523</v>
      </c>
      <c r="U446" s="19">
        <f t="shared" si="89"/>
        <v>399.78305852392572</v>
      </c>
      <c r="V446" s="19">
        <f t="shared" si="90"/>
        <v>-112.21099625060049</v>
      </c>
    </row>
    <row r="447" spans="1:22" s="5" customFormat="1">
      <c r="A447" s="7" t="s">
        <v>30</v>
      </c>
      <c r="B447" s="17">
        <v>17</v>
      </c>
      <c r="C447" s="17">
        <v>45</v>
      </c>
      <c r="D447" s="17">
        <v>55</v>
      </c>
      <c r="E447" s="17">
        <v>111</v>
      </c>
      <c r="F447" s="17">
        <v>158</v>
      </c>
      <c r="G447" s="17">
        <v>167</v>
      </c>
      <c r="H447" s="17">
        <v>7</v>
      </c>
      <c r="I447" s="17">
        <v>29</v>
      </c>
      <c r="J447" s="8">
        <f t="shared" si="78"/>
        <v>500.88391278727164</v>
      </c>
      <c r="K447" s="8">
        <f t="shared" si="79"/>
        <v>549.2091388400703</v>
      </c>
      <c r="L447" s="8">
        <f t="shared" si="80"/>
        <v>893.52438509276408</v>
      </c>
      <c r="M447" s="8">
        <f t="shared" si="81"/>
        <v>51.058739432664467</v>
      </c>
      <c r="N447" s="8">
        <f t="shared" si="82"/>
        <v>665.05296457844031</v>
      </c>
      <c r="O447" s="8">
        <f t="shared" si="83"/>
        <v>792.69516355609073</v>
      </c>
      <c r="P447" s="8">
        <f t="shared" si="84"/>
        <v>822.02434570307696</v>
      </c>
      <c r="Q447" s="8">
        <f t="shared" si="85"/>
        <v>51.329977414809939</v>
      </c>
      <c r="R447" s="9">
        <f t="shared" si="86"/>
        <v>0.22295554543982102</v>
      </c>
      <c r="S447" s="8">
        <f t="shared" si="87"/>
        <v>4274.4486499903787</v>
      </c>
      <c r="T447" s="19">
        <f t="shared" si="88"/>
        <v>647.87247890670199</v>
      </c>
      <c r="U447" s="19">
        <f t="shared" si="89"/>
        <v>759.92415794586941</v>
      </c>
      <c r="V447" s="19">
        <f t="shared" si="90"/>
        <v>-112.05167903916742</v>
      </c>
    </row>
    <row r="448" spans="1:22" s="5" customFormat="1">
      <c r="A448" s="7" t="s">
        <v>1037</v>
      </c>
      <c r="B448" s="17">
        <v>2</v>
      </c>
      <c r="C448" s="17">
        <v>9</v>
      </c>
      <c r="D448" s="17">
        <v>2</v>
      </c>
      <c r="E448" s="17">
        <v>27</v>
      </c>
      <c r="F448" s="17">
        <v>15</v>
      </c>
      <c r="G448" s="17">
        <v>61</v>
      </c>
      <c r="H448" s="17"/>
      <c r="I448" s="17">
        <v>8</v>
      </c>
      <c r="J448" s="8">
        <f t="shared" si="78"/>
        <v>58.927519151443725</v>
      </c>
      <c r="K448" s="8">
        <f t="shared" si="79"/>
        <v>109.84182776801406</v>
      </c>
      <c r="L448" s="8">
        <f t="shared" si="80"/>
        <v>32.491795821555058</v>
      </c>
      <c r="M448" s="8">
        <f t="shared" si="81"/>
        <v>0</v>
      </c>
      <c r="N448" s="8">
        <f t="shared" si="82"/>
        <v>161.7696400325936</v>
      </c>
      <c r="O448" s="8">
        <f t="shared" si="83"/>
        <v>75.255869957856717</v>
      </c>
      <c r="P448" s="8">
        <f t="shared" si="84"/>
        <v>300.26038974783052</v>
      </c>
      <c r="Q448" s="8">
        <f t="shared" si="85"/>
        <v>14.159993769602741</v>
      </c>
      <c r="R448" s="9">
        <f t="shared" si="86"/>
        <v>9.0789897140915718E-2</v>
      </c>
      <c r="S448" s="8">
        <f t="shared" si="87"/>
        <v>738.54704247929362</v>
      </c>
      <c r="T448" s="19">
        <f t="shared" si="88"/>
        <v>67.087047580337611</v>
      </c>
      <c r="U448" s="19">
        <f t="shared" si="89"/>
        <v>179.09529991276028</v>
      </c>
      <c r="V448" s="19">
        <f t="shared" si="90"/>
        <v>-112.00825233242267</v>
      </c>
    </row>
    <row r="449" spans="1:22" s="5" customFormat="1">
      <c r="A449" s="7" t="s">
        <v>1308</v>
      </c>
      <c r="B449" s="17"/>
      <c r="C449" s="17">
        <v>4</v>
      </c>
      <c r="D449" s="17">
        <v>2</v>
      </c>
      <c r="E449" s="17">
        <v>20</v>
      </c>
      <c r="F449" s="17">
        <v>19</v>
      </c>
      <c r="G449" s="17">
        <v>41</v>
      </c>
      <c r="H449" s="17">
        <v>1</v>
      </c>
      <c r="I449" s="17">
        <v>6</v>
      </c>
      <c r="J449" s="8">
        <f t="shared" si="78"/>
        <v>0</v>
      </c>
      <c r="K449" s="8">
        <f t="shared" si="79"/>
        <v>48.81859011911736</v>
      </c>
      <c r="L449" s="8">
        <f t="shared" si="80"/>
        <v>32.491795821555058</v>
      </c>
      <c r="M449" s="8">
        <f t="shared" si="81"/>
        <v>7.2941056332377805</v>
      </c>
      <c r="N449" s="8">
        <f t="shared" si="82"/>
        <v>119.82936298710636</v>
      </c>
      <c r="O449" s="8">
        <f t="shared" si="83"/>
        <v>95.324101946618498</v>
      </c>
      <c r="P449" s="8">
        <f t="shared" si="84"/>
        <v>201.8143603223123</v>
      </c>
      <c r="Q449" s="8">
        <f t="shared" si="85"/>
        <v>10.619995327202055</v>
      </c>
      <c r="R449" s="9">
        <f t="shared" si="86"/>
        <v>1.6864975123702414E-2</v>
      </c>
      <c r="S449" s="8">
        <f t="shared" si="87"/>
        <v>505.57231682994734</v>
      </c>
      <c r="T449" s="19">
        <f t="shared" si="88"/>
        <v>27.103461980224139</v>
      </c>
      <c r="U449" s="19">
        <f t="shared" si="89"/>
        <v>138.98927508534572</v>
      </c>
      <c r="V449" s="19">
        <f t="shared" si="90"/>
        <v>-111.88581310512158</v>
      </c>
    </row>
    <row r="450" spans="1:22" s="5" customFormat="1">
      <c r="A450" s="7" t="s">
        <v>101</v>
      </c>
      <c r="B450" s="17">
        <v>11</v>
      </c>
      <c r="C450" s="17">
        <v>33</v>
      </c>
      <c r="D450" s="17">
        <v>30</v>
      </c>
      <c r="E450" s="17">
        <v>86</v>
      </c>
      <c r="F450" s="17">
        <v>102</v>
      </c>
      <c r="G450" s="17">
        <v>106</v>
      </c>
      <c r="H450" s="17">
        <v>10</v>
      </c>
      <c r="I450" s="17">
        <v>31</v>
      </c>
      <c r="J450" s="8">
        <f t="shared" si="78"/>
        <v>324.1013553329405</v>
      </c>
      <c r="K450" s="8">
        <f t="shared" si="79"/>
        <v>402.7533684827182</v>
      </c>
      <c r="L450" s="8">
        <f t="shared" si="80"/>
        <v>487.37693732332588</v>
      </c>
      <c r="M450" s="8">
        <f t="shared" si="81"/>
        <v>72.941056332377812</v>
      </c>
      <c r="N450" s="8">
        <f t="shared" si="82"/>
        <v>515.26626084455734</v>
      </c>
      <c r="O450" s="8">
        <f t="shared" si="83"/>
        <v>511.73991571342566</v>
      </c>
      <c r="P450" s="8">
        <f t="shared" si="84"/>
        <v>521.76395595524639</v>
      </c>
      <c r="Q450" s="8">
        <f t="shared" si="85"/>
        <v>54.869975857210626</v>
      </c>
      <c r="R450" s="9">
        <f t="shared" si="86"/>
        <v>3.8798100634011429E-2</v>
      </c>
      <c r="S450" s="8">
        <f t="shared" si="87"/>
        <v>2835.9428499845917</v>
      </c>
      <c r="T450" s="19">
        <f t="shared" si="88"/>
        <v>404.74388704632815</v>
      </c>
      <c r="U450" s="19">
        <f t="shared" si="89"/>
        <v>516.25671083774307</v>
      </c>
      <c r="V450" s="19">
        <f t="shared" si="90"/>
        <v>-111.51282379141492</v>
      </c>
    </row>
    <row r="451" spans="1:22" s="5" customFormat="1">
      <c r="A451" s="7" t="s">
        <v>773</v>
      </c>
      <c r="B451" s="17">
        <v>6</v>
      </c>
      <c r="C451" s="17">
        <v>7</v>
      </c>
      <c r="D451" s="17">
        <v>10</v>
      </c>
      <c r="E451" s="17">
        <v>56</v>
      </c>
      <c r="F451" s="17">
        <v>52</v>
      </c>
      <c r="G451" s="17">
        <v>33</v>
      </c>
      <c r="H451" s="17"/>
      <c r="I451" s="17">
        <v>10</v>
      </c>
      <c r="J451" s="8">
        <f t="shared" si="78"/>
        <v>176.78255745433117</v>
      </c>
      <c r="K451" s="8">
        <f t="shared" si="79"/>
        <v>85.432532708455383</v>
      </c>
      <c r="L451" s="8">
        <f t="shared" si="80"/>
        <v>162.45897910777529</v>
      </c>
      <c r="M451" s="8">
        <f t="shared" si="81"/>
        <v>0</v>
      </c>
      <c r="N451" s="8">
        <f t="shared" si="82"/>
        <v>335.52221636389783</v>
      </c>
      <c r="O451" s="8">
        <f t="shared" si="83"/>
        <v>260.88701585390328</v>
      </c>
      <c r="P451" s="8">
        <f t="shared" si="84"/>
        <v>162.43594855210503</v>
      </c>
      <c r="Q451" s="8">
        <f t="shared" si="85"/>
        <v>17.699992212003426</v>
      </c>
      <c r="R451" s="9">
        <f t="shared" si="86"/>
        <v>6.261187245533574E-2</v>
      </c>
      <c r="S451" s="8">
        <f t="shared" si="87"/>
        <v>1183.5192500404678</v>
      </c>
      <c r="T451" s="19">
        <f t="shared" si="88"/>
        <v>141.55802309018728</v>
      </c>
      <c r="U451" s="19">
        <f t="shared" si="89"/>
        <v>252.94839358996873</v>
      </c>
      <c r="V451" s="19">
        <f t="shared" si="90"/>
        <v>-111.39037049978145</v>
      </c>
    </row>
    <row r="452" spans="1:22" s="5" customFormat="1">
      <c r="A452" s="7" t="s">
        <v>1410</v>
      </c>
      <c r="B452" s="17"/>
      <c r="C452" s="17">
        <v>2</v>
      </c>
      <c r="D452" s="17">
        <v>3</v>
      </c>
      <c r="E452" s="17">
        <v>20</v>
      </c>
      <c r="F452" s="17">
        <v>21</v>
      </c>
      <c r="G452" s="17">
        <v>37</v>
      </c>
      <c r="H452" s="17"/>
      <c r="I452" s="17">
        <v>1</v>
      </c>
      <c r="J452" s="8">
        <f t="shared" si="78"/>
        <v>0</v>
      </c>
      <c r="K452" s="8">
        <f t="shared" si="79"/>
        <v>24.40929505955868</v>
      </c>
      <c r="L452" s="8">
        <f t="shared" si="80"/>
        <v>48.737693732332588</v>
      </c>
      <c r="M452" s="8">
        <f t="shared" si="81"/>
        <v>0</v>
      </c>
      <c r="N452" s="8">
        <f t="shared" si="82"/>
        <v>119.82936298710636</v>
      </c>
      <c r="O452" s="8">
        <f t="shared" si="83"/>
        <v>105.3582179409994</v>
      </c>
      <c r="P452" s="8">
        <f t="shared" si="84"/>
        <v>182.12515443720866</v>
      </c>
      <c r="Q452" s="8">
        <f t="shared" si="85"/>
        <v>1.7699992212003426</v>
      </c>
      <c r="R452" s="9">
        <f t="shared" si="86"/>
        <v>7.6720446963339621E-3</v>
      </c>
      <c r="S452" s="8">
        <f t="shared" si="87"/>
        <v>480.4597241572057</v>
      </c>
      <c r="T452" s="19">
        <f t="shared" si="88"/>
        <v>24.382329597297087</v>
      </c>
      <c r="U452" s="19">
        <f t="shared" si="89"/>
        <v>135.77091178843816</v>
      </c>
      <c r="V452" s="19">
        <f t="shared" si="90"/>
        <v>-111.38858219114107</v>
      </c>
    </row>
    <row r="453" spans="1:22" s="5" customFormat="1">
      <c r="A453" s="7" t="s">
        <v>868</v>
      </c>
      <c r="B453" s="17">
        <v>2</v>
      </c>
      <c r="C453" s="17">
        <v>15</v>
      </c>
      <c r="D453" s="17">
        <v>3</v>
      </c>
      <c r="E453" s="17">
        <v>25</v>
      </c>
      <c r="F453" s="17">
        <v>26</v>
      </c>
      <c r="G453" s="17">
        <v>70</v>
      </c>
      <c r="H453" s="17">
        <v>2</v>
      </c>
      <c r="I453" s="17">
        <v>7</v>
      </c>
      <c r="J453" s="8">
        <f t="shared" si="78"/>
        <v>58.927519151443725</v>
      </c>
      <c r="K453" s="8">
        <f t="shared" si="79"/>
        <v>183.06971294669009</v>
      </c>
      <c r="L453" s="8">
        <f t="shared" si="80"/>
        <v>48.737693732332588</v>
      </c>
      <c r="M453" s="8">
        <f t="shared" si="81"/>
        <v>14.588211266475561</v>
      </c>
      <c r="N453" s="8">
        <f t="shared" si="82"/>
        <v>149.78670373388294</v>
      </c>
      <c r="O453" s="8">
        <f t="shared" si="83"/>
        <v>130.44350792695164</v>
      </c>
      <c r="P453" s="8">
        <f t="shared" si="84"/>
        <v>344.56110298931367</v>
      </c>
      <c r="Q453" s="8">
        <f t="shared" si="85"/>
        <v>12.389994548402399</v>
      </c>
      <c r="R453" s="9">
        <f t="shared" si="86"/>
        <v>0.12028539100435622</v>
      </c>
      <c r="S453" s="8">
        <f t="shared" si="87"/>
        <v>930.11445174709024</v>
      </c>
      <c r="T453" s="19">
        <f t="shared" si="88"/>
        <v>96.911641943488803</v>
      </c>
      <c r="U453" s="19">
        <f t="shared" si="89"/>
        <v>208.26377155004943</v>
      </c>
      <c r="V453" s="19">
        <f t="shared" si="90"/>
        <v>-111.35212960656062</v>
      </c>
    </row>
    <row r="454" spans="1:22" s="5" customFormat="1">
      <c r="A454" s="7" t="s">
        <v>954</v>
      </c>
      <c r="B454" s="17">
        <v>2</v>
      </c>
      <c r="C454" s="17">
        <v>12</v>
      </c>
      <c r="D454" s="17">
        <v>3</v>
      </c>
      <c r="E454" s="17">
        <v>26</v>
      </c>
      <c r="F454" s="17">
        <v>34</v>
      </c>
      <c r="G454" s="17">
        <v>53</v>
      </c>
      <c r="H454" s="17"/>
      <c r="I454" s="17">
        <v>7</v>
      </c>
      <c r="J454" s="8">
        <f t="shared" ref="J454:J517" si="91">1000000*B454/33940</f>
        <v>58.927519151443725</v>
      </c>
      <c r="K454" s="8">
        <f t="shared" ref="K454:K517" si="92">1000000*C454/81936</f>
        <v>146.45577035735207</v>
      </c>
      <c r="L454" s="8">
        <f t="shared" ref="L454:L517" si="93">1000000*D454/61554</f>
        <v>48.737693732332588</v>
      </c>
      <c r="M454" s="8">
        <f t="shared" ref="M454:M517" si="94">1000000*H454/137097</f>
        <v>0</v>
      </c>
      <c r="N454" s="8">
        <f t="shared" ref="N454:N517" si="95">1000000*E454/166904</f>
        <v>155.77817188323826</v>
      </c>
      <c r="O454" s="8">
        <f t="shared" ref="O454:O517" si="96">1000000*F454/199320</f>
        <v>170.57997190447523</v>
      </c>
      <c r="P454" s="8">
        <f t="shared" ref="P454:P517" si="97">1000000*G454/203157</f>
        <v>260.88197797762319</v>
      </c>
      <c r="Q454" s="8">
        <f t="shared" ref="Q454:Q517" si="98">1000000*(I454/564972)</f>
        <v>12.389994548402399</v>
      </c>
      <c r="R454" s="9">
        <f t="shared" ref="R454:R517" si="99">_xlfn.T.TEST(J454:L454,N454:P454,1,2)</f>
        <v>3.4921290816734854E-2</v>
      </c>
      <c r="S454" s="8">
        <f t="shared" ref="S454:S517" si="100">SUM(J454:P454)</f>
        <v>841.3611050064651</v>
      </c>
      <c r="T454" s="19">
        <f t="shared" ref="T454:T517" si="101">AVERAGE(J454:L454)</f>
        <v>84.706994413709467</v>
      </c>
      <c r="U454" s="19">
        <f t="shared" ref="U454:U517" si="102">AVERAGE(N454:P454)</f>
        <v>195.74670725511223</v>
      </c>
      <c r="V454" s="19">
        <f t="shared" ref="V454:V517" si="103">T454-U454</f>
        <v>-111.03971284140276</v>
      </c>
    </row>
    <row r="455" spans="1:22" s="5" customFormat="1">
      <c r="A455" s="7" t="s">
        <v>1511</v>
      </c>
      <c r="B455" s="17"/>
      <c r="C455" s="17">
        <v>3</v>
      </c>
      <c r="D455" s="17"/>
      <c r="E455" s="17">
        <v>17</v>
      </c>
      <c r="F455" s="17">
        <v>18</v>
      </c>
      <c r="G455" s="17">
        <v>36</v>
      </c>
      <c r="H455" s="17"/>
      <c r="I455" s="17">
        <v>2</v>
      </c>
      <c r="J455" s="8">
        <f t="shared" si="91"/>
        <v>0</v>
      </c>
      <c r="K455" s="8">
        <f t="shared" si="92"/>
        <v>36.613942589338016</v>
      </c>
      <c r="L455" s="8">
        <f t="shared" si="93"/>
        <v>0</v>
      </c>
      <c r="M455" s="8">
        <f t="shared" si="94"/>
        <v>0</v>
      </c>
      <c r="N455" s="8">
        <f t="shared" si="95"/>
        <v>101.85495853904041</v>
      </c>
      <c r="O455" s="8">
        <f t="shared" si="96"/>
        <v>90.307043949428049</v>
      </c>
      <c r="P455" s="8">
        <f t="shared" si="97"/>
        <v>177.20285296593275</v>
      </c>
      <c r="Q455" s="8">
        <f t="shared" si="98"/>
        <v>3.5399984424006852</v>
      </c>
      <c r="R455" s="9">
        <f t="shared" si="99"/>
        <v>1.0279208111888309E-2</v>
      </c>
      <c r="S455" s="8">
        <f t="shared" si="100"/>
        <v>405.97879804373923</v>
      </c>
      <c r="T455" s="19">
        <f t="shared" si="101"/>
        <v>12.204647529779338</v>
      </c>
      <c r="U455" s="19">
        <f t="shared" si="102"/>
        <v>123.12161848480041</v>
      </c>
      <c r="V455" s="19">
        <f t="shared" si="103"/>
        <v>-110.91697095502107</v>
      </c>
    </row>
    <row r="456" spans="1:22" s="5" customFormat="1">
      <c r="A456" s="7" t="s">
        <v>885</v>
      </c>
      <c r="B456" s="17">
        <v>4</v>
      </c>
      <c r="C456" s="17">
        <v>8</v>
      </c>
      <c r="D456" s="17">
        <v>6</v>
      </c>
      <c r="E456" s="17">
        <v>44</v>
      </c>
      <c r="F456" s="17">
        <v>32</v>
      </c>
      <c r="G456" s="17">
        <v>45</v>
      </c>
      <c r="H456" s="17">
        <v>1</v>
      </c>
      <c r="I456" s="17">
        <v>9</v>
      </c>
      <c r="J456" s="8">
        <f t="shared" si="91"/>
        <v>117.85503830288745</v>
      </c>
      <c r="K456" s="8">
        <f t="shared" si="92"/>
        <v>97.63718023823472</v>
      </c>
      <c r="L456" s="8">
        <f t="shared" si="93"/>
        <v>97.475387464665175</v>
      </c>
      <c r="M456" s="8">
        <f t="shared" si="94"/>
        <v>7.2941056332377805</v>
      </c>
      <c r="N456" s="8">
        <f t="shared" si="95"/>
        <v>263.62459857163401</v>
      </c>
      <c r="O456" s="8">
        <f t="shared" si="96"/>
        <v>160.54585591009433</v>
      </c>
      <c r="P456" s="8">
        <f t="shared" si="97"/>
        <v>221.50356620741593</v>
      </c>
      <c r="Q456" s="8">
        <f t="shared" si="98"/>
        <v>15.929992990803084</v>
      </c>
      <c r="R456" s="9">
        <f t="shared" si="99"/>
        <v>1.1226721597803087E-2</v>
      </c>
      <c r="S456" s="8">
        <f t="shared" si="100"/>
        <v>965.93573232816937</v>
      </c>
      <c r="T456" s="19">
        <f t="shared" si="101"/>
        <v>104.32253533526244</v>
      </c>
      <c r="U456" s="19">
        <f t="shared" si="102"/>
        <v>215.2246735630481</v>
      </c>
      <c r="V456" s="19">
        <f t="shared" si="103"/>
        <v>-110.90213822778566</v>
      </c>
    </row>
    <row r="457" spans="1:22" s="5" customFormat="1">
      <c r="A457" s="7" t="s">
        <v>1286</v>
      </c>
      <c r="B457" s="17"/>
      <c r="C457" s="17">
        <v>8</v>
      </c>
      <c r="D457" s="17"/>
      <c r="E457" s="17">
        <v>19</v>
      </c>
      <c r="F457" s="17">
        <v>8</v>
      </c>
      <c r="G457" s="17">
        <v>56</v>
      </c>
      <c r="H457" s="17"/>
      <c r="I457" s="17">
        <v>4</v>
      </c>
      <c r="J457" s="8">
        <f t="shared" si="91"/>
        <v>0</v>
      </c>
      <c r="K457" s="8">
        <f t="shared" si="92"/>
        <v>97.63718023823472</v>
      </c>
      <c r="L457" s="8">
        <f t="shared" si="93"/>
        <v>0</v>
      </c>
      <c r="M457" s="8">
        <f t="shared" si="94"/>
        <v>0</v>
      </c>
      <c r="N457" s="8">
        <f t="shared" si="95"/>
        <v>113.83789483775104</v>
      </c>
      <c r="O457" s="8">
        <f t="shared" si="96"/>
        <v>40.136463977523583</v>
      </c>
      <c r="P457" s="8">
        <f t="shared" si="97"/>
        <v>275.64888239145097</v>
      </c>
      <c r="Q457" s="8">
        <f t="shared" si="98"/>
        <v>7.0799968848013703</v>
      </c>
      <c r="R457" s="9">
        <f t="shared" si="99"/>
        <v>0.11150411219154542</v>
      </c>
      <c r="S457" s="8">
        <f t="shared" si="100"/>
        <v>527.26042144496034</v>
      </c>
      <c r="T457" s="19">
        <f t="shared" si="101"/>
        <v>32.545726746078238</v>
      </c>
      <c r="U457" s="19">
        <f t="shared" si="102"/>
        <v>143.20774706890853</v>
      </c>
      <c r="V457" s="19">
        <f t="shared" si="103"/>
        <v>-110.6620203228303</v>
      </c>
    </row>
    <row r="458" spans="1:22" s="5" customFormat="1">
      <c r="A458" s="7" t="s">
        <v>823</v>
      </c>
      <c r="B458" s="17">
        <v>2</v>
      </c>
      <c r="C458" s="17">
        <v>13</v>
      </c>
      <c r="D458" s="17">
        <v>7</v>
      </c>
      <c r="E458" s="17">
        <v>31</v>
      </c>
      <c r="F458" s="17">
        <v>49</v>
      </c>
      <c r="G458" s="17">
        <v>47</v>
      </c>
      <c r="H458" s="17"/>
      <c r="I458" s="17">
        <v>9</v>
      </c>
      <c r="J458" s="8">
        <f t="shared" si="91"/>
        <v>58.927519151443725</v>
      </c>
      <c r="K458" s="8">
        <f t="shared" si="92"/>
        <v>158.66041788713142</v>
      </c>
      <c r="L458" s="8">
        <f t="shared" si="93"/>
        <v>113.7212853754427</v>
      </c>
      <c r="M458" s="8">
        <f t="shared" si="94"/>
        <v>0</v>
      </c>
      <c r="N458" s="8">
        <f t="shared" si="95"/>
        <v>185.73551263001485</v>
      </c>
      <c r="O458" s="8">
        <f t="shared" si="96"/>
        <v>245.83584186233193</v>
      </c>
      <c r="P458" s="8">
        <f t="shared" si="97"/>
        <v>231.34816914996776</v>
      </c>
      <c r="Q458" s="8">
        <f t="shared" si="98"/>
        <v>15.929992990803084</v>
      </c>
      <c r="R458" s="9">
        <f t="shared" si="99"/>
        <v>1.574475612835384E-2</v>
      </c>
      <c r="S458" s="8">
        <f t="shared" si="100"/>
        <v>994.22874605633228</v>
      </c>
      <c r="T458" s="19">
        <f t="shared" si="101"/>
        <v>110.43640747133929</v>
      </c>
      <c r="U458" s="19">
        <f t="shared" si="102"/>
        <v>220.97317454743816</v>
      </c>
      <c r="V458" s="19">
        <f t="shared" si="103"/>
        <v>-110.53676707609887</v>
      </c>
    </row>
    <row r="459" spans="1:22" s="5" customFormat="1">
      <c r="A459" s="7" t="s">
        <v>460</v>
      </c>
      <c r="B459" s="17">
        <v>8</v>
      </c>
      <c r="C459" s="17">
        <v>17</v>
      </c>
      <c r="D459" s="17">
        <v>15</v>
      </c>
      <c r="E459" s="17">
        <v>44</v>
      </c>
      <c r="F459" s="17">
        <v>65</v>
      </c>
      <c r="G459" s="17">
        <v>87</v>
      </c>
      <c r="H459" s="17">
        <v>3</v>
      </c>
      <c r="I459" s="17">
        <v>16</v>
      </c>
      <c r="J459" s="8">
        <f t="shared" si="91"/>
        <v>235.7100766057749</v>
      </c>
      <c r="K459" s="8">
        <f t="shared" si="92"/>
        <v>207.47900800624879</v>
      </c>
      <c r="L459" s="8">
        <f t="shared" si="93"/>
        <v>243.68846866166294</v>
      </c>
      <c r="M459" s="8">
        <f t="shared" si="94"/>
        <v>21.882316899713341</v>
      </c>
      <c r="N459" s="8">
        <f t="shared" si="95"/>
        <v>263.62459857163401</v>
      </c>
      <c r="O459" s="8">
        <f t="shared" si="96"/>
        <v>326.10876981737908</v>
      </c>
      <c r="P459" s="8">
        <f t="shared" si="97"/>
        <v>428.24022800100414</v>
      </c>
      <c r="Q459" s="8">
        <f t="shared" si="98"/>
        <v>28.319987539205481</v>
      </c>
      <c r="R459" s="9">
        <f t="shared" si="99"/>
        <v>4.4196535183086826E-2</v>
      </c>
      <c r="S459" s="8">
        <f t="shared" si="100"/>
        <v>1726.7334665634173</v>
      </c>
      <c r="T459" s="19">
        <f t="shared" si="101"/>
        <v>228.95918442456221</v>
      </c>
      <c r="U459" s="19">
        <f t="shared" si="102"/>
        <v>339.32453213000576</v>
      </c>
      <c r="V459" s="19">
        <f t="shared" si="103"/>
        <v>-110.36534770544355</v>
      </c>
    </row>
    <row r="460" spans="1:22" s="5" customFormat="1">
      <c r="A460" s="7" t="s">
        <v>620</v>
      </c>
      <c r="B460" s="17">
        <v>6</v>
      </c>
      <c r="C460" s="17">
        <v>16</v>
      </c>
      <c r="D460" s="17">
        <v>9</v>
      </c>
      <c r="E460" s="17">
        <v>35</v>
      </c>
      <c r="F460" s="17">
        <v>48</v>
      </c>
      <c r="G460" s="17">
        <v>81</v>
      </c>
      <c r="H460" s="17">
        <v>1</v>
      </c>
      <c r="I460" s="17">
        <v>12</v>
      </c>
      <c r="J460" s="8">
        <f t="shared" si="91"/>
        <v>176.78255745433117</v>
      </c>
      <c r="K460" s="8">
        <f t="shared" si="92"/>
        <v>195.27436047646944</v>
      </c>
      <c r="L460" s="8">
        <f t="shared" si="93"/>
        <v>146.21308119699776</v>
      </c>
      <c r="M460" s="8">
        <f t="shared" si="94"/>
        <v>7.2941056332377805</v>
      </c>
      <c r="N460" s="8">
        <f t="shared" si="95"/>
        <v>209.70138522743613</v>
      </c>
      <c r="O460" s="8">
        <f t="shared" si="96"/>
        <v>240.81878386514148</v>
      </c>
      <c r="P460" s="8">
        <f t="shared" si="97"/>
        <v>398.70641917334871</v>
      </c>
      <c r="Q460" s="8">
        <f t="shared" si="98"/>
        <v>21.23999065440411</v>
      </c>
      <c r="R460" s="9">
        <f t="shared" si="99"/>
        <v>7.0486794102926423E-2</v>
      </c>
      <c r="S460" s="8">
        <f t="shared" si="100"/>
        <v>1374.7906930269626</v>
      </c>
      <c r="T460" s="19">
        <f t="shared" si="101"/>
        <v>172.75666637593281</v>
      </c>
      <c r="U460" s="19">
        <f t="shared" si="102"/>
        <v>283.07552942197543</v>
      </c>
      <c r="V460" s="19">
        <f t="shared" si="103"/>
        <v>-110.31886304604262</v>
      </c>
    </row>
    <row r="461" spans="1:22" s="5" customFormat="1">
      <c r="A461" s="7" t="s">
        <v>935</v>
      </c>
      <c r="B461" s="17">
        <v>2</v>
      </c>
      <c r="C461" s="17">
        <v>5</v>
      </c>
      <c r="D461" s="17">
        <v>10</v>
      </c>
      <c r="E461" s="17">
        <v>34</v>
      </c>
      <c r="F461" s="17">
        <v>11</v>
      </c>
      <c r="G461" s="17">
        <v>72</v>
      </c>
      <c r="H461" s="17"/>
      <c r="I461" s="17">
        <v>5</v>
      </c>
      <c r="J461" s="8">
        <f t="shared" si="91"/>
        <v>58.927519151443725</v>
      </c>
      <c r="K461" s="8">
        <f t="shared" si="92"/>
        <v>61.023237648896696</v>
      </c>
      <c r="L461" s="8">
        <f t="shared" si="93"/>
        <v>162.45897910777529</v>
      </c>
      <c r="M461" s="8">
        <f t="shared" si="94"/>
        <v>0</v>
      </c>
      <c r="N461" s="8">
        <f t="shared" si="95"/>
        <v>203.70991707808082</v>
      </c>
      <c r="O461" s="8">
        <f t="shared" si="96"/>
        <v>55.187637969094922</v>
      </c>
      <c r="P461" s="8">
        <f t="shared" si="97"/>
        <v>354.4057059318655</v>
      </c>
      <c r="Q461" s="8">
        <f t="shared" si="98"/>
        <v>8.8499961060017132</v>
      </c>
      <c r="R461" s="9">
        <f t="shared" si="99"/>
        <v>0.15037966513293982</v>
      </c>
      <c r="S461" s="8">
        <f t="shared" si="100"/>
        <v>895.71299688715703</v>
      </c>
      <c r="T461" s="19">
        <f t="shared" si="101"/>
        <v>94.136578636038578</v>
      </c>
      <c r="U461" s="19">
        <f t="shared" si="102"/>
        <v>204.43442032634707</v>
      </c>
      <c r="V461" s="19">
        <f t="shared" si="103"/>
        <v>-110.29784169030849</v>
      </c>
    </row>
    <row r="462" spans="1:22" s="5" customFormat="1">
      <c r="A462" s="7" t="s">
        <v>443</v>
      </c>
      <c r="B462" s="17">
        <v>11</v>
      </c>
      <c r="C462" s="17">
        <v>16</v>
      </c>
      <c r="D462" s="17">
        <v>16</v>
      </c>
      <c r="E462" s="17">
        <v>72</v>
      </c>
      <c r="F462" s="17">
        <v>95</v>
      </c>
      <c r="G462" s="17">
        <v>41</v>
      </c>
      <c r="H462" s="17">
        <v>2</v>
      </c>
      <c r="I462" s="17">
        <v>9</v>
      </c>
      <c r="J462" s="8">
        <f t="shared" si="91"/>
        <v>324.1013553329405</v>
      </c>
      <c r="K462" s="8">
        <f t="shared" si="92"/>
        <v>195.27436047646944</v>
      </c>
      <c r="L462" s="8">
        <f t="shared" si="93"/>
        <v>259.93436657244047</v>
      </c>
      <c r="M462" s="8">
        <f t="shared" si="94"/>
        <v>14.588211266475561</v>
      </c>
      <c r="N462" s="8">
        <f t="shared" si="95"/>
        <v>431.38570675358289</v>
      </c>
      <c r="O462" s="8">
        <f t="shared" si="96"/>
        <v>476.62050973309249</v>
      </c>
      <c r="P462" s="8">
        <f t="shared" si="97"/>
        <v>201.8143603223123</v>
      </c>
      <c r="Q462" s="8">
        <f t="shared" si="98"/>
        <v>15.929992990803084</v>
      </c>
      <c r="R462" s="9">
        <f t="shared" si="99"/>
        <v>0.15052127093763087</v>
      </c>
      <c r="S462" s="8">
        <f t="shared" si="100"/>
        <v>1903.7188704573139</v>
      </c>
      <c r="T462" s="19">
        <f t="shared" si="101"/>
        <v>259.7700274606168</v>
      </c>
      <c r="U462" s="19">
        <f t="shared" si="102"/>
        <v>369.94019226966253</v>
      </c>
      <c r="V462" s="19">
        <f t="shared" si="103"/>
        <v>-110.17016480904573</v>
      </c>
    </row>
    <row r="463" spans="1:22" s="5" customFormat="1">
      <c r="A463" s="7" t="s">
        <v>1351</v>
      </c>
      <c r="B463" s="17"/>
      <c r="C463" s="17">
        <v>6</v>
      </c>
      <c r="D463" s="17"/>
      <c r="E463" s="17">
        <v>22</v>
      </c>
      <c r="F463" s="17">
        <v>11</v>
      </c>
      <c r="G463" s="17">
        <v>44</v>
      </c>
      <c r="H463" s="17"/>
      <c r="I463" s="17">
        <v>6</v>
      </c>
      <c r="J463" s="8">
        <f t="shared" si="91"/>
        <v>0</v>
      </c>
      <c r="K463" s="8">
        <f t="shared" si="92"/>
        <v>73.227885178676033</v>
      </c>
      <c r="L463" s="8">
        <f t="shared" si="93"/>
        <v>0</v>
      </c>
      <c r="M463" s="8">
        <f t="shared" si="94"/>
        <v>0</v>
      </c>
      <c r="N463" s="8">
        <f t="shared" si="95"/>
        <v>131.81229928581701</v>
      </c>
      <c r="O463" s="8">
        <f t="shared" si="96"/>
        <v>55.187637969094922</v>
      </c>
      <c r="P463" s="8">
        <f t="shared" si="97"/>
        <v>216.58126473614004</v>
      </c>
      <c r="Q463" s="8">
        <f t="shared" si="98"/>
        <v>10.619995327202055</v>
      </c>
      <c r="R463" s="9">
        <f t="shared" si="99"/>
        <v>5.2243530508051077E-2</v>
      </c>
      <c r="S463" s="8">
        <f t="shared" si="100"/>
        <v>476.809087169728</v>
      </c>
      <c r="T463" s="19">
        <f t="shared" si="101"/>
        <v>24.409295059558676</v>
      </c>
      <c r="U463" s="19">
        <f t="shared" si="102"/>
        <v>134.52706733035066</v>
      </c>
      <c r="V463" s="19">
        <f t="shared" si="103"/>
        <v>-110.11777227079199</v>
      </c>
    </row>
    <row r="464" spans="1:22" s="5" customFormat="1">
      <c r="A464" s="7" t="s">
        <v>1203</v>
      </c>
      <c r="B464" s="17"/>
      <c r="C464" s="17">
        <v>8</v>
      </c>
      <c r="D464" s="17">
        <v>1</v>
      </c>
      <c r="E464" s="17">
        <v>13</v>
      </c>
      <c r="F464" s="17">
        <v>21</v>
      </c>
      <c r="G464" s="17">
        <v>53</v>
      </c>
      <c r="H464" s="17"/>
      <c r="I464" s="17">
        <v>7</v>
      </c>
      <c r="J464" s="8">
        <f t="shared" si="91"/>
        <v>0</v>
      </c>
      <c r="K464" s="8">
        <f t="shared" si="92"/>
        <v>97.63718023823472</v>
      </c>
      <c r="L464" s="8">
        <f t="shared" si="93"/>
        <v>16.245897910777529</v>
      </c>
      <c r="M464" s="8">
        <f t="shared" si="94"/>
        <v>0</v>
      </c>
      <c r="N464" s="8">
        <f t="shared" si="95"/>
        <v>77.889085941619129</v>
      </c>
      <c r="O464" s="8">
        <f t="shared" si="96"/>
        <v>105.3582179409994</v>
      </c>
      <c r="P464" s="8">
        <f t="shared" si="97"/>
        <v>260.88197797762319</v>
      </c>
      <c r="Q464" s="8">
        <f t="shared" si="98"/>
        <v>12.389994548402399</v>
      </c>
      <c r="R464" s="9">
        <f t="shared" si="99"/>
        <v>8.1497566820455017E-2</v>
      </c>
      <c r="S464" s="8">
        <f t="shared" si="100"/>
        <v>558.01236000925405</v>
      </c>
      <c r="T464" s="19">
        <f t="shared" si="101"/>
        <v>37.96102604967075</v>
      </c>
      <c r="U464" s="19">
        <f t="shared" si="102"/>
        <v>148.04309395341389</v>
      </c>
      <c r="V464" s="19">
        <f t="shared" si="103"/>
        <v>-110.08206790374314</v>
      </c>
    </row>
    <row r="465" spans="1:22" s="5" customFormat="1">
      <c r="A465" s="7" t="s">
        <v>236</v>
      </c>
      <c r="B465" s="17">
        <v>10</v>
      </c>
      <c r="C465" s="17">
        <v>25</v>
      </c>
      <c r="D465" s="17">
        <v>26</v>
      </c>
      <c r="E465" s="17">
        <v>74</v>
      </c>
      <c r="F465" s="17">
        <v>85</v>
      </c>
      <c r="G465" s="17">
        <v>98</v>
      </c>
      <c r="H465" s="17">
        <v>5</v>
      </c>
      <c r="I465" s="17">
        <v>18</v>
      </c>
      <c r="J465" s="8">
        <f t="shared" si="91"/>
        <v>294.63759575721861</v>
      </c>
      <c r="K465" s="8">
        <f t="shared" si="92"/>
        <v>305.11618824448351</v>
      </c>
      <c r="L465" s="8">
        <f t="shared" si="93"/>
        <v>422.39334568021576</v>
      </c>
      <c r="M465" s="8">
        <f t="shared" si="94"/>
        <v>36.470528166188906</v>
      </c>
      <c r="N465" s="8">
        <f t="shared" si="95"/>
        <v>443.36864305229352</v>
      </c>
      <c r="O465" s="8">
        <f t="shared" si="96"/>
        <v>426.44992976118806</v>
      </c>
      <c r="P465" s="8">
        <f t="shared" si="97"/>
        <v>482.38554418503918</v>
      </c>
      <c r="Q465" s="8">
        <f t="shared" si="98"/>
        <v>31.859985981606169</v>
      </c>
      <c r="R465" s="9">
        <f t="shared" si="99"/>
        <v>3.3719207819280617E-2</v>
      </c>
      <c r="S465" s="8">
        <f t="shared" si="100"/>
        <v>2410.8217748466277</v>
      </c>
      <c r="T465" s="19">
        <f t="shared" si="101"/>
        <v>340.71570989397264</v>
      </c>
      <c r="U465" s="19">
        <f t="shared" si="102"/>
        <v>450.73470566617357</v>
      </c>
      <c r="V465" s="19">
        <f t="shared" si="103"/>
        <v>-110.01899577220092</v>
      </c>
    </row>
    <row r="466" spans="1:22" s="5" customFormat="1">
      <c r="A466" s="7" t="s">
        <v>748</v>
      </c>
      <c r="B466" s="17">
        <v>4</v>
      </c>
      <c r="C466" s="17">
        <v>16</v>
      </c>
      <c r="D466" s="17">
        <v>8</v>
      </c>
      <c r="E466" s="17">
        <v>51</v>
      </c>
      <c r="F466" s="17">
        <v>47</v>
      </c>
      <c r="G466" s="17">
        <v>47</v>
      </c>
      <c r="H466" s="17"/>
      <c r="I466" s="17">
        <v>4</v>
      </c>
      <c r="J466" s="8">
        <f t="shared" si="91"/>
        <v>117.85503830288745</v>
      </c>
      <c r="K466" s="8">
        <f t="shared" si="92"/>
        <v>195.27436047646944</v>
      </c>
      <c r="L466" s="8">
        <f t="shared" si="93"/>
        <v>129.96718328622023</v>
      </c>
      <c r="M466" s="8">
        <f t="shared" si="94"/>
        <v>0</v>
      </c>
      <c r="N466" s="8">
        <f t="shared" si="95"/>
        <v>305.56487561712123</v>
      </c>
      <c r="O466" s="8">
        <f t="shared" si="96"/>
        <v>235.80172586795103</v>
      </c>
      <c r="P466" s="8">
        <f t="shared" si="97"/>
        <v>231.34816914996776</v>
      </c>
      <c r="Q466" s="8">
        <f t="shared" si="98"/>
        <v>7.0799968848013703</v>
      </c>
      <c r="R466" s="9">
        <f t="shared" si="99"/>
        <v>1.5955263537487656E-2</v>
      </c>
      <c r="S466" s="8">
        <f t="shared" si="100"/>
        <v>1215.8113527006171</v>
      </c>
      <c r="T466" s="19">
        <f t="shared" si="101"/>
        <v>147.69886068852571</v>
      </c>
      <c r="U466" s="19">
        <f t="shared" si="102"/>
        <v>257.57159021167996</v>
      </c>
      <c r="V466" s="19">
        <f t="shared" si="103"/>
        <v>-109.87272952315425</v>
      </c>
    </row>
    <row r="467" spans="1:22" s="5" customFormat="1">
      <c r="A467" s="7" t="s">
        <v>1215</v>
      </c>
      <c r="B467" s="17"/>
      <c r="C467" s="17">
        <v>10</v>
      </c>
      <c r="D467" s="17"/>
      <c r="E467" s="17">
        <v>23</v>
      </c>
      <c r="F467" s="17">
        <v>32</v>
      </c>
      <c r="G467" s="17">
        <v>31</v>
      </c>
      <c r="H467" s="17"/>
      <c r="I467" s="17">
        <v>6</v>
      </c>
      <c r="J467" s="8">
        <f t="shared" si="91"/>
        <v>0</v>
      </c>
      <c r="K467" s="8">
        <f t="shared" si="92"/>
        <v>122.04647529779339</v>
      </c>
      <c r="L467" s="8">
        <f t="shared" si="93"/>
        <v>0</v>
      </c>
      <c r="M467" s="8">
        <f t="shared" si="94"/>
        <v>0</v>
      </c>
      <c r="N467" s="8">
        <f t="shared" si="95"/>
        <v>137.80376743517232</v>
      </c>
      <c r="O467" s="8">
        <f t="shared" si="96"/>
        <v>160.54585591009433</v>
      </c>
      <c r="P467" s="8">
        <f t="shared" si="97"/>
        <v>152.5913456095532</v>
      </c>
      <c r="Q467" s="8">
        <f t="shared" si="98"/>
        <v>10.619995327202055</v>
      </c>
      <c r="R467" s="9">
        <f t="shared" si="99"/>
        <v>2.8212934643806635E-2</v>
      </c>
      <c r="S467" s="8">
        <f t="shared" si="100"/>
        <v>572.98744425261327</v>
      </c>
      <c r="T467" s="19">
        <f t="shared" si="101"/>
        <v>40.682158432597795</v>
      </c>
      <c r="U467" s="19">
        <f t="shared" si="102"/>
        <v>150.31365631827327</v>
      </c>
      <c r="V467" s="19">
        <f t="shared" si="103"/>
        <v>-109.63149788567549</v>
      </c>
    </row>
    <row r="468" spans="1:22" s="5" customFormat="1">
      <c r="A468" s="7" t="s">
        <v>203</v>
      </c>
      <c r="B468" s="17">
        <v>12</v>
      </c>
      <c r="C468" s="17">
        <v>25</v>
      </c>
      <c r="D468" s="17">
        <v>26</v>
      </c>
      <c r="E468" s="17">
        <v>67</v>
      </c>
      <c r="F468" s="17">
        <v>97</v>
      </c>
      <c r="G468" s="17">
        <v>106</v>
      </c>
      <c r="H468" s="17">
        <v>5</v>
      </c>
      <c r="I468" s="17">
        <v>18</v>
      </c>
      <c r="J468" s="8">
        <f t="shared" si="91"/>
        <v>353.56511490866234</v>
      </c>
      <c r="K468" s="8">
        <f t="shared" si="92"/>
        <v>305.11618824448351</v>
      </c>
      <c r="L468" s="8">
        <f t="shared" si="93"/>
        <v>422.39334568021576</v>
      </c>
      <c r="M468" s="8">
        <f t="shared" si="94"/>
        <v>36.470528166188906</v>
      </c>
      <c r="N468" s="8">
        <f t="shared" si="95"/>
        <v>401.4283660068063</v>
      </c>
      <c r="O468" s="8">
        <f t="shared" si="96"/>
        <v>486.65462572747339</v>
      </c>
      <c r="P468" s="8">
        <f t="shared" si="97"/>
        <v>521.76395595524639</v>
      </c>
      <c r="Q468" s="8">
        <f t="shared" si="98"/>
        <v>31.859985981606169</v>
      </c>
      <c r="R468" s="9">
        <f t="shared" si="99"/>
        <v>4.5243346998920977E-2</v>
      </c>
      <c r="S468" s="8">
        <f t="shared" si="100"/>
        <v>2527.3921246890764</v>
      </c>
      <c r="T468" s="19">
        <f t="shared" si="101"/>
        <v>360.35821627778722</v>
      </c>
      <c r="U468" s="19">
        <f t="shared" si="102"/>
        <v>469.94898256317538</v>
      </c>
      <c r="V468" s="19">
        <f t="shared" si="103"/>
        <v>-109.59076628538816</v>
      </c>
    </row>
    <row r="469" spans="1:22" s="5" customFormat="1">
      <c r="A469" s="7" t="s">
        <v>1273</v>
      </c>
      <c r="B469" s="17"/>
      <c r="C469" s="17">
        <v>5</v>
      </c>
      <c r="D469" s="17">
        <v>3</v>
      </c>
      <c r="E469" s="17">
        <v>20</v>
      </c>
      <c r="F469" s="17">
        <v>29</v>
      </c>
      <c r="G469" s="17">
        <v>35</v>
      </c>
      <c r="H469" s="17"/>
      <c r="I469" s="17">
        <v>4</v>
      </c>
      <c r="J469" s="8">
        <f t="shared" si="91"/>
        <v>0</v>
      </c>
      <c r="K469" s="8">
        <f t="shared" si="92"/>
        <v>61.023237648896696</v>
      </c>
      <c r="L469" s="8">
        <f t="shared" si="93"/>
        <v>48.737693732332588</v>
      </c>
      <c r="M469" s="8">
        <f t="shared" si="94"/>
        <v>0</v>
      </c>
      <c r="N469" s="8">
        <f t="shared" si="95"/>
        <v>119.82936298710636</v>
      </c>
      <c r="O469" s="8">
        <f t="shared" si="96"/>
        <v>145.49468191852299</v>
      </c>
      <c r="P469" s="8">
        <f t="shared" si="97"/>
        <v>172.28055149465683</v>
      </c>
      <c r="Q469" s="8">
        <f t="shared" si="98"/>
        <v>7.0799968848013703</v>
      </c>
      <c r="R469" s="9">
        <f t="shared" si="99"/>
        <v>5.2036238226247974E-3</v>
      </c>
      <c r="S469" s="8">
        <f t="shared" si="100"/>
        <v>547.36552778151554</v>
      </c>
      <c r="T469" s="19">
        <f t="shared" si="101"/>
        <v>36.58697712707643</v>
      </c>
      <c r="U469" s="19">
        <f t="shared" si="102"/>
        <v>145.8681988000954</v>
      </c>
      <c r="V469" s="19">
        <f t="shared" si="103"/>
        <v>-109.28122167301896</v>
      </c>
    </row>
    <row r="470" spans="1:22" s="5" customFormat="1">
      <c r="A470" s="7" t="s">
        <v>911</v>
      </c>
      <c r="B470" s="17">
        <v>3</v>
      </c>
      <c r="C470" s="17">
        <v>11</v>
      </c>
      <c r="D470" s="17">
        <v>3</v>
      </c>
      <c r="E470" s="17">
        <v>29</v>
      </c>
      <c r="F470" s="17">
        <v>21</v>
      </c>
      <c r="G470" s="17">
        <v>65</v>
      </c>
      <c r="H470" s="17">
        <v>3</v>
      </c>
      <c r="I470" s="17">
        <v>9</v>
      </c>
      <c r="J470" s="8">
        <f t="shared" si="91"/>
        <v>88.391278727165584</v>
      </c>
      <c r="K470" s="8">
        <f t="shared" si="92"/>
        <v>134.25112282757274</v>
      </c>
      <c r="L470" s="8">
        <f t="shared" si="93"/>
        <v>48.737693732332588</v>
      </c>
      <c r="M470" s="8">
        <f t="shared" si="94"/>
        <v>21.882316899713341</v>
      </c>
      <c r="N470" s="8">
        <f t="shared" si="95"/>
        <v>173.75257633130423</v>
      </c>
      <c r="O470" s="8">
        <f t="shared" si="96"/>
        <v>105.3582179409994</v>
      </c>
      <c r="P470" s="8">
        <f t="shared" si="97"/>
        <v>319.94959563293412</v>
      </c>
      <c r="Q470" s="8">
        <f t="shared" si="98"/>
        <v>15.929992990803084</v>
      </c>
      <c r="R470" s="9">
        <f t="shared" si="99"/>
        <v>9.1594636482842717E-2</v>
      </c>
      <c r="S470" s="8">
        <f t="shared" si="100"/>
        <v>892.32280209202202</v>
      </c>
      <c r="T470" s="19">
        <f t="shared" si="101"/>
        <v>90.460031762356991</v>
      </c>
      <c r="U470" s="19">
        <f t="shared" si="102"/>
        <v>199.68679663507928</v>
      </c>
      <c r="V470" s="19">
        <f t="shared" si="103"/>
        <v>-109.22676487272228</v>
      </c>
    </row>
    <row r="471" spans="1:22" s="5" customFormat="1">
      <c r="A471" s="7" t="s">
        <v>777</v>
      </c>
      <c r="B471" s="17">
        <v>2</v>
      </c>
      <c r="C471" s="17">
        <v>13</v>
      </c>
      <c r="D471" s="17">
        <v>11</v>
      </c>
      <c r="E471" s="17">
        <v>41</v>
      </c>
      <c r="F471" s="17">
        <v>56</v>
      </c>
      <c r="G471" s="17">
        <v>40</v>
      </c>
      <c r="H471" s="17"/>
      <c r="I471" s="17">
        <v>6</v>
      </c>
      <c r="J471" s="8">
        <f t="shared" si="91"/>
        <v>58.927519151443725</v>
      </c>
      <c r="K471" s="8">
        <f t="shared" si="92"/>
        <v>158.66041788713142</v>
      </c>
      <c r="L471" s="8">
        <f t="shared" si="93"/>
        <v>178.70487701855282</v>
      </c>
      <c r="M471" s="8">
        <f t="shared" si="94"/>
        <v>0</v>
      </c>
      <c r="N471" s="8">
        <f t="shared" si="95"/>
        <v>245.65019412356804</v>
      </c>
      <c r="O471" s="8">
        <f t="shared" si="96"/>
        <v>280.95524784266507</v>
      </c>
      <c r="P471" s="8">
        <f t="shared" si="97"/>
        <v>196.89205885103638</v>
      </c>
      <c r="Q471" s="8">
        <f t="shared" si="98"/>
        <v>10.619995327202055</v>
      </c>
      <c r="R471" s="9">
        <f t="shared" si="99"/>
        <v>3.4848491654873276E-2</v>
      </c>
      <c r="S471" s="8">
        <f t="shared" si="100"/>
        <v>1119.7903148743976</v>
      </c>
      <c r="T471" s="19">
        <f t="shared" si="101"/>
        <v>132.09760468570934</v>
      </c>
      <c r="U471" s="19">
        <f t="shared" si="102"/>
        <v>241.16583360575649</v>
      </c>
      <c r="V471" s="19">
        <f t="shared" si="103"/>
        <v>-109.06822892004715</v>
      </c>
    </row>
    <row r="472" spans="1:22" s="5" customFormat="1">
      <c r="A472" s="7" t="s">
        <v>737</v>
      </c>
      <c r="B472" s="17">
        <v>7</v>
      </c>
      <c r="C472" s="17">
        <v>12</v>
      </c>
      <c r="D472" s="17">
        <v>5</v>
      </c>
      <c r="E472" s="17">
        <v>36</v>
      </c>
      <c r="F472" s="17">
        <v>41</v>
      </c>
      <c r="G472" s="17">
        <v>69</v>
      </c>
      <c r="H472" s="17">
        <v>4</v>
      </c>
      <c r="I472" s="17">
        <v>9</v>
      </c>
      <c r="J472" s="8">
        <f t="shared" si="91"/>
        <v>206.24631703005304</v>
      </c>
      <c r="K472" s="8">
        <f t="shared" si="92"/>
        <v>146.45577035735207</v>
      </c>
      <c r="L472" s="8">
        <f t="shared" si="93"/>
        <v>81.229489553887646</v>
      </c>
      <c r="M472" s="8">
        <f t="shared" si="94"/>
        <v>29.176422532951122</v>
      </c>
      <c r="N472" s="8">
        <f t="shared" si="95"/>
        <v>215.69285337679145</v>
      </c>
      <c r="O472" s="8">
        <f t="shared" si="96"/>
        <v>205.69937788480834</v>
      </c>
      <c r="P472" s="8">
        <f t="shared" si="97"/>
        <v>339.63880151803778</v>
      </c>
      <c r="Q472" s="8">
        <f t="shared" si="98"/>
        <v>15.929992990803084</v>
      </c>
      <c r="R472" s="9">
        <f t="shared" si="99"/>
        <v>6.2192981302855777E-2</v>
      </c>
      <c r="S472" s="8">
        <f t="shared" si="100"/>
        <v>1224.1390322538814</v>
      </c>
      <c r="T472" s="19">
        <f t="shared" si="101"/>
        <v>144.64385898043091</v>
      </c>
      <c r="U472" s="19">
        <f t="shared" si="102"/>
        <v>253.67701092654588</v>
      </c>
      <c r="V472" s="19">
        <f t="shared" si="103"/>
        <v>-109.03315194611497</v>
      </c>
    </row>
    <row r="473" spans="1:22" s="5" customFormat="1">
      <c r="A473" s="7" t="s">
        <v>566</v>
      </c>
      <c r="B473" s="17">
        <v>6</v>
      </c>
      <c r="C473" s="17">
        <v>17</v>
      </c>
      <c r="D473" s="17">
        <v>12</v>
      </c>
      <c r="E473" s="17">
        <v>52</v>
      </c>
      <c r="F473" s="17">
        <v>37</v>
      </c>
      <c r="G473" s="17">
        <v>83</v>
      </c>
      <c r="H473" s="17">
        <v>3</v>
      </c>
      <c r="I473" s="17">
        <v>13</v>
      </c>
      <c r="J473" s="8">
        <f t="shared" si="91"/>
        <v>176.78255745433117</v>
      </c>
      <c r="K473" s="8">
        <f t="shared" si="92"/>
        <v>207.47900800624879</v>
      </c>
      <c r="L473" s="8">
        <f t="shared" si="93"/>
        <v>194.95077492933035</v>
      </c>
      <c r="M473" s="8">
        <f t="shared" si="94"/>
        <v>21.882316899713341</v>
      </c>
      <c r="N473" s="8">
        <f t="shared" si="95"/>
        <v>311.55634376647652</v>
      </c>
      <c r="O473" s="8">
        <f t="shared" si="96"/>
        <v>185.63114589604655</v>
      </c>
      <c r="P473" s="8">
        <f t="shared" si="97"/>
        <v>408.55102211590054</v>
      </c>
      <c r="Q473" s="8">
        <f t="shared" si="98"/>
        <v>23.009989875604454</v>
      </c>
      <c r="R473" s="9">
        <f t="shared" si="99"/>
        <v>8.5041921086427524E-2</v>
      </c>
      <c r="S473" s="8">
        <f t="shared" si="100"/>
        <v>1506.8331690680475</v>
      </c>
      <c r="T473" s="19">
        <f t="shared" si="101"/>
        <v>193.0707801299701</v>
      </c>
      <c r="U473" s="19">
        <f t="shared" si="102"/>
        <v>301.91283725947454</v>
      </c>
      <c r="V473" s="19">
        <f t="shared" si="103"/>
        <v>-108.84205712950444</v>
      </c>
    </row>
    <row r="474" spans="1:22" s="5" customFormat="1">
      <c r="A474" s="7" t="s">
        <v>1084</v>
      </c>
      <c r="B474" s="17">
        <v>1</v>
      </c>
      <c r="C474" s="17">
        <v>4</v>
      </c>
      <c r="D474" s="17">
        <v>4</v>
      </c>
      <c r="E474" s="17">
        <v>27</v>
      </c>
      <c r="F474" s="17">
        <v>26</v>
      </c>
      <c r="G474" s="17">
        <v>36</v>
      </c>
      <c r="H474" s="17">
        <v>3</v>
      </c>
      <c r="I474" s="17">
        <v>16</v>
      </c>
      <c r="J474" s="8">
        <f t="shared" si="91"/>
        <v>29.463759575721863</v>
      </c>
      <c r="K474" s="8">
        <f t="shared" si="92"/>
        <v>48.81859011911736</v>
      </c>
      <c r="L474" s="8">
        <f t="shared" si="93"/>
        <v>64.983591643110117</v>
      </c>
      <c r="M474" s="8">
        <f t="shared" si="94"/>
        <v>21.882316899713341</v>
      </c>
      <c r="N474" s="8">
        <f t="shared" si="95"/>
        <v>161.7696400325936</v>
      </c>
      <c r="O474" s="8">
        <f t="shared" si="96"/>
        <v>130.44350792695164</v>
      </c>
      <c r="P474" s="8">
        <f t="shared" si="97"/>
        <v>177.20285296593275</v>
      </c>
      <c r="Q474" s="8">
        <f t="shared" si="98"/>
        <v>28.319987539205481</v>
      </c>
      <c r="R474" s="9">
        <f t="shared" si="99"/>
        <v>1.5906817612339336E-3</v>
      </c>
      <c r="S474" s="8">
        <f t="shared" si="100"/>
        <v>634.5642591631406</v>
      </c>
      <c r="T474" s="19">
        <f t="shared" si="101"/>
        <v>47.755313779316452</v>
      </c>
      <c r="U474" s="19">
        <f t="shared" si="102"/>
        <v>156.47200030849265</v>
      </c>
      <c r="V474" s="19">
        <f t="shared" si="103"/>
        <v>-108.7166865291762</v>
      </c>
    </row>
    <row r="475" spans="1:22" s="5" customFormat="1">
      <c r="A475" s="7" t="s">
        <v>468</v>
      </c>
      <c r="B475" s="17">
        <v>7</v>
      </c>
      <c r="C475" s="17">
        <v>16</v>
      </c>
      <c r="D475" s="17">
        <v>16</v>
      </c>
      <c r="E475" s="17">
        <v>53</v>
      </c>
      <c r="F475" s="17">
        <v>51</v>
      </c>
      <c r="G475" s="17">
        <v>84</v>
      </c>
      <c r="H475" s="17">
        <v>5</v>
      </c>
      <c r="I475" s="17">
        <v>20</v>
      </c>
      <c r="J475" s="8">
        <f t="shared" si="91"/>
        <v>206.24631703005304</v>
      </c>
      <c r="K475" s="8">
        <f t="shared" si="92"/>
        <v>195.27436047646944</v>
      </c>
      <c r="L475" s="8">
        <f t="shared" si="93"/>
        <v>259.93436657244047</v>
      </c>
      <c r="M475" s="8">
        <f t="shared" si="94"/>
        <v>36.470528166188906</v>
      </c>
      <c r="N475" s="8">
        <f t="shared" si="95"/>
        <v>317.54781191583186</v>
      </c>
      <c r="O475" s="8">
        <f t="shared" si="96"/>
        <v>255.86995785671283</v>
      </c>
      <c r="P475" s="8">
        <f t="shared" si="97"/>
        <v>413.47332358717642</v>
      </c>
      <c r="Q475" s="8">
        <f t="shared" si="98"/>
        <v>35.399984424006853</v>
      </c>
      <c r="R475" s="9">
        <f t="shared" si="99"/>
        <v>4.7964632876460911E-2</v>
      </c>
      <c r="S475" s="8">
        <f t="shared" si="100"/>
        <v>1684.8166656048729</v>
      </c>
      <c r="T475" s="19">
        <f t="shared" si="101"/>
        <v>220.48501469298765</v>
      </c>
      <c r="U475" s="19">
        <f t="shared" si="102"/>
        <v>328.96369778657373</v>
      </c>
      <c r="V475" s="19">
        <f t="shared" si="103"/>
        <v>-108.47868309358608</v>
      </c>
    </row>
    <row r="476" spans="1:22" s="5" customFormat="1">
      <c r="A476" s="7" t="s">
        <v>472</v>
      </c>
      <c r="B476" s="17">
        <v>6</v>
      </c>
      <c r="C476" s="17">
        <v>18</v>
      </c>
      <c r="D476" s="17">
        <v>18</v>
      </c>
      <c r="E476" s="17">
        <v>49</v>
      </c>
      <c r="F476" s="17">
        <v>73</v>
      </c>
      <c r="G476" s="17">
        <v>72</v>
      </c>
      <c r="H476" s="17"/>
      <c r="I476" s="17">
        <v>15</v>
      </c>
      <c r="J476" s="8">
        <f t="shared" si="91"/>
        <v>176.78255745433117</v>
      </c>
      <c r="K476" s="8">
        <f t="shared" si="92"/>
        <v>219.68365553602811</v>
      </c>
      <c r="L476" s="8">
        <f t="shared" si="93"/>
        <v>292.42616239399553</v>
      </c>
      <c r="M476" s="8">
        <f t="shared" si="94"/>
        <v>0</v>
      </c>
      <c r="N476" s="8">
        <f t="shared" si="95"/>
        <v>293.5819393184106</v>
      </c>
      <c r="O476" s="8">
        <f t="shared" si="96"/>
        <v>366.24523379490267</v>
      </c>
      <c r="P476" s="8">
        <f t="shared" si="97"/>
        <v>354.4057059318655</v>
      </c>
      <c r="Q476" s="8">
        <f t="shared" si="98"/>
        <v>26.549988318005138</v>
      </c>
      <c r="R476" s="9">
        <f t="shared" si="99"/>
        <v>2.7811671724774174E-2</v>
      </c>
      <c r="S476" s="8">
        <f t="shared" si="100"/>
        <v>1703.1252544295337</v>
      </c>
      <c r="T476" s="19">
        <f t="shared" si="101"/>
        <v>229.63079179478495</v>
      </c>
      <c r="U476" s="19">
        <f t="shared" si="102"/>
        <v>338.07762634839293</v>
      </c>
      <c r="V476" s="19">
        <f t="shared" si="103"/>
        <v>-108.44683455360797</v>
      </c>
    </row>
    <row r="477" spans="1:22" s="5" customFormat="1">
      <c r="A477" s="7" t="s">
        <v>389</v>
      </c>
      <c r="B477" s="17">
        <v>9</v>
      </c>
      <c r="C477" s="17">
        <v>19</v>
      </c>
      <c r="D477" s="17">
        <v>18</v>
      </c>
      <c r="E477" s="17">
        <v>56</v>
      </c>
      <c r="F477" s="17">
        <v>60</v>
      </c>
      <c r="G477" s="17">
        <v>97</v>
      </c>
      <c r="H477" s="17">
        <v>6</v>
      </c>
      <c r="I477" s="17">
        <v>16</v>
      </c>
      <c r="J477" s="8">
        <f t="shared" si="91"/>
        <v>265.17383618149677</v>
      </c>
      <c r="K477" s="8">
        <f t="shared" si="92"/>
        <v>231.88830306580746</v>
      </c>
      <c r="L477" s="8">
        <f t="shared" si="93"/>
        <v>292.42616239399553</v>
      </c>
      <c r="M477" s="8">
        <f t="shared" si="94"/>
        <v>43.764633799426683</v>
      </c>
      <c r="N477" s="8">
        <f t="shared" si="95"/>
        <v>335.52221636389783</v>
      </c>
      <c r="O477" s="8">
        <f t="shared" si="96"/>
        <v>301.02347983142687</v>
      </c>
      <c r="P477" s="8">
        <f t="shared" si="97"/>
        <v>477.46324271376324</v>
      </c>
      <c r="Q477" s="8">
        <f t="shared" si="98"/>
        <v>28.319987539205481</v>
      </c>
      <c r="R477" s="9">
        <f t="shared" si="99"/>
        <v>6.4676685415919768E-2</v>
      </c>
      <c r="S477" s="8">
        <f t="shared" si="100"/>
        <v>1947.2618743498144</v>
      </c>
      <c r="T477" s="19">
        <f t="shared" si="101"/>
        <v>263.16276721376659</v>
      </c>
      <c r="U477" s="19">
        <f t="shared" si="102"/>
        <v>371.33631296969594</v>
      </c>
      <c r="V477" s="19">
        <f t="shared" si="103"/>
        <v>-108.17354575592935</v>
      </c>
    </row>
    <row r="478" spans="1:22" s="5" customFormat="1">
      <c r="A478" s="7" t="s">
        <v>579</v>
      </c>
      <c r="B478" s="17">
        <v>6</v>
      </c>
      <c r="C478" s="17">
        <v>17</v>
      </c>
      <c r="D478" s="17">
        <v>12</v>
      </c>
      <c r="E478" s="17">
        <v>43</v>
      </c>
      <c r="F478" s="17">
        <v>42</v>
      </c>
      <c r="G478" s="17">
        <v>88</v>
      </c>
      <c r="H478" s="17">
        <v>4</v>
      </c>
      <c r="I478" s="17">
        <v>9</v>
      </c>
      <c r="J478" s="8">
        <f t="shared" si="91"/>
        <v>176.78255745433117</v>
      </c>
      <c r="K478" s="8">
        <f t="shared" si="92"/>
        <v>207.47900800624879</v>
      </c>
      <c r="L478" s="8">
        <f t="shared" si="93"/>
        <v>194.95077492933035</v>
      </c>
      <c r="M478" s="8">
        <f t="shared" si="94"/>
        <v>29.176422532951122</v>
      </c>
      <c r="N478" s="8">
        <f t="shared" si="95"/>
        <v>257.63313042227867</v>
      </c>
      <c r="O478" s="8">
        <f t="shared" si="96"/>
        <v>210.71643588199879</v>
      </c>
      <c r="P478" s="8">
        <f t="shared" si="97"/>
        <v>433.16252947228008</v>
      </c>
      <c r="Q478" s="8">
        <f t="shared" si="98"/>
        <v>15.929992990803084</v>
      </c>
      <c r="R478" s="9">
        <f t="shared" si="99"/>
        <v>9.5370273233678957E-2</v>
      </c>
      <c r="S478" s="8">
        <f t="shared" si="100"/>
        <v>1509.9008586994189</v>
      </c>
      <c r="T478" s="19">
        <f t="shared" si="101"/>
        <v>193.0707801299701</v>
      </c>
      <c r="U478" s="19">
        <f t="shared" si="102"/>
        <v>300.5040319255192</v>
      </c>
      <c r="V478" s="19">
        <f t="shared" si="103"/>
        <v>-107.4332517955491</v>
      </c>
    </row>
    <row r="479" spans="1:22" s="5" customFormat="1">
      <c r="A479" s="7" t="s">
        <v>289</v>
      </c>
      <c r="B479" s="17">
        <v>12</v>
      </c>
      <c r="C479" s="17">
        <v>22</v>
      </c>
      <c r="D479" s="17">
        <v>20</v>
      </c>
      <c r="E479" s="17">
        <v>60</v>
      </c>
      <c r="F479" s="17">
        <v>91</v>
      </c>
      <c r="G479" s="17">
        <v>92</v>
      </c>
      <c r="H479" s="17">
        <v>5</v>
      </c>
      <c r="I479" s="17">
        <v>19</v>
      </c>
      <c r="J479" s="8">
        <f t="shared" si="91"/>
        <v>353.56511490866234</v>
      </c>
      <c r="K479" s="8">
        <f t="shared" si="92"/>
        <v>268.50224565514549</v>
      </c>
      <c r="L479" s="8">
        <f t="shared" si="93"/>
        <v>324.91795821555058</v>
      </c>
      <c r="M479" s="8">
        <f t="shared" si="94"/>
        <v>36.470528166188906</v>
      </c>
      <c r="N479" s="8">
        <f t="shared" si="95"/>
        <v>359.48808896131908</v>
      </c>
      <c r="O479" s="8">
        <f t="shared" si="96"/>
        <v>456.55227774433075</v>
      </c>
      <c r="P479" s="8">
        <f t="shared" si="97"/>
        <v>452.85173535738369</v>
      </c>
      <c r="Q479" s="8">
        <f t="shared" si="98"/>
        <v>33.629985202806509</v>
      </c>
      <c r="R479" s="9">
        <f t="shared" si="99"/>
        <v>2.832933009523432E-2</v>
      </c>
      <c r="S479" s="8">
        <f t="shared" si="100"/>
        <v>2252.3479490085811</v>
      </c>
      <c r="T479" s="19">
        <f t="shared" si="101"/>
        <v>315.66177292645278</v>
      </c>
      <c r="U479" s="19">
        <f t="shared" si="102"/>
        <v>422.96403402101117</v>
      </c>
      <c r="V479" s="19">
        <f t="shared" si="103"/>
        <v>-107.30226109455839</v>
      </c>
    </row>
    <row r="480" spans="1:22" s="5" customFormat="1">
      <c r="A480" s="7" t="s">
        <v>663</v>
      </c>
      <c r="B480" s="17">
        <v>9</v>
      </c>
      <c r="C480" s="17">
        <v>8</v>
      </c>
      <c r="D480" s="17">
        <v>10</v>
      </c>
      <c r="E480" s="17">
        <v>41</v>
      </c>
      <c r="F480" s="17">
        <v>62</v>
      </c>
      <c r="G480" s="17">
        <v>59</v>
      </c>
      <c r="H480" s="17">
        <v>5</v>
      </c>
      <c r="I480" s="17">
        <v>7</v>
      </c>
      <c r="J480" s="8">
        <f t="shared" si="91"/>
        <v>265.17383618149677</v>
      </c>
      <c r="K480" s="8">
        <f t="shared" si="92"/>
        <v>97.63718023823472</v>
      </c>
      <c r="L480" s="8">
        <f t="shared" si="93"/>
        <v>162.45897910777529</v>
      </c>
      <c r="M480" s="8">
        <f t="shared" si="94"/>
        <v>36.470528166188906</v>
      </c>
      <c r="N480" s="8">
        <f t="shared" si="95"/>
        <v>245.65019412356804</v>
      </c>
      <c r="O480" s="8">
        <f t="shared" si="96"/>
        <v>311.05759582580777</v>
      </c>
      <c r="P480" s="8">
        <f t="shared" si="97"/>
        <v>290.41578680527869</v>
      </c>
      <c r="Q480" s="8">
        <f t="shared" si="98"/>
        <v>12.389994548402399</v>
      </c>
      <c r="R480" s="9">
        <f t="shared" si="99"/>
        <v>5.5142556192100983E-2</v>
      </c>
      <c r="S480" s="8">
        <f t="shared" si="100"/>
        <v>1408.8641004483502</v>
      </c>
      <c r="T480" s="19">
        <f t="shared" si="101"/>
        <v>175.08999850916894</v>
      </c>
      <c r="U480" s="19">
        <f t="shared" si="102"/>
        <v>282.37452558488485</v>
      </c>
      <c r="V480" s="19">
        <f t="shared" si="103"/>
        <v>-107.28452707571591</v>
      </c>
    </row>
    <row r="481" spans="1:22" s="5" customFormat="1">
      <c r="A481" s="7" t="s">
        <v>136</v>
      </c>
      <c r="B481" s="17">
        <v>9</v>
      </c>
      <c r="C481" s="17">
        <v>32</v>
      </c>
      <c r="D481" s="17">
        <v>31</v>
      </c>
      <c r="E481" s="17">
        <v>68</v>
      </c>
      <c r="F481" s="17">
        <v>107</v>
      </c>
      <c r="G481" s="17">
        <v>109</v>
      </c>
      <c r="H481" s="17">
        <v>5</v>
      </c>
      <c r="I481" s="17">
        <v>18</v>
      </c>
      <c r="J481" s="8">
        <f t="shared" si="91"/>
        <v>265.17383618149677</v>
      </c>
      <c r="K481" s="8">
        <f t="shared" si="92"/>
        <v>390.54872095293888</v>
      </c>
      <c r="L481" s="8">
        <f t="shared" si="93"/>
        <v>503.62283523410338</v>
      </c>
      <c r="M481" s="8">
        <f t="shared" si="94"/>
        <v>36.470528166188906</v>
      </c>
      <c r="N481" s="8">
        <f t="shared" si="95"/>
        <v>407.41983415616164</v>
      </c>
      <c r="O481" s="8">
        <f t="shared" si="96"/>
        <v>536.82520569937788</v>
      </c>
      <c r="P481" s="8">
        <f t="shared" si="97"/>
        <v>536.53086036907416</v>
      </c>
      <c r="Q481" s="8">
        <f t="shared" si="98"/>
        <v>31.859985981606169</v>
      </c>
      <c r="R481" s="9">
        <f t="shared" si="99"/>
        <v>0.12881038594856681</v>
      </c>
      <c r="S481" s="8">
        <f t="shared" si="100"/>
        <v>2676.5918207593418</v>
      </c>
      <c r="T481" s="19">
        <f t="shared" si="101"/>
        <v>386.44846412284636</v>
      </c>
      <c r="U481" s="19">
        <f t="shared" si="102"/>
        <v>493.59196674153787</v>
      </c>
      <c r="V481" s="19">
        <f t="shared" si="103"/>
        <v>-107.14350261869151</v>
      </c>
    </row>
    <row r="482" spans="1:22" s="5" customFormat="1">
      <c r="A482" s="7" t="s">
        <v>972</v>
      </c>
      <c r="B482" s="17">
        <v>1</v>
      </c>
      <c r="C482" s="17">
        <v>14</v>
      </c>
      <c r="D482" s="17">
        <v>2</v>
      </c>
      <c r="E482" s="17">
        <v>23</v>
      </c>
      <c r="F482" s="17">
        <v>29</v>
      </c>
      <c r="G482" s="17">
        <v>55</v>
      </c>
      <c r="H482" s="17"/>
      <c r="I482" s="17">
        <v>9</v>
      </c>
      <c r="J482" s="8">
        <f t="shared" si="91"/>
        <v>29.463759575721863</v>
      </c>
      <c r="K482" s="8">
        <f t="shared" si="92"/>
        <v>170.86506541691077</v>
      </c>
      <c r="L482" s="8">
        <f t="shared" si="93"/>
        <v>32.491795821555058</v>
      </c>
      <c r="M482" s="8">
        <f t="shared" si="94"/>
        <v>0</v>
      </c>
      <c r="N482" s="8">
        <f t="shared" si="95"/>
        <v>137.80376743517232</v>
      </c>
      <c r="O482" s="8">
        <f t="shared" si="96"/>
        <v>145.49468191852299</v>
      </c>
      <c r="P482" s="8">
        <f t="shared" si="97"/>
        <v>270.72658092017502</v>
      </c>
      <c r="Q482" s="8">
        <f t="shared" si="98"/>
        <v>15.929992990803084</v>
      </c>
      <c r="R482" s="9">
        <f t="shared" si="99"/>
        <v>8.3504552170076407E-2</v>
      </c>
      <c r="S482" s="8">
        <f t="shared" si="100"/>
        <v>786.84565108805793</v>
      </c>
      <c r="T482" s="19">
        <f t="shared" si="101"/>
        <v>77.60687360472923</v>
      </c>
      <c r="U482" s="19">
        <f t="shared" si="102"/>
        <v>184.67501009129012</v>
      </c>
      <c r="V482" s="19">
        <f t="shared" si="103"/>
        <v>-107.06813648656089</v>
      </c>
    </row>
    <row r="483" spans="1:22" s="5" customFormat="1">
      <c r="A483" s="7" t="s">
        <v>781</v>
      </c>
      <c r="B483" s="17">
        <v>4</v>
      </c>
      <c r="C483" s="17">
        <v>10</v>
      </c>
      <c r="D483" s="17">
        <v>9</v>
      </c>
      <c r="E483" s="17">
        <v>38</v>
      </c>
      <c r="F483" s="17">
        <v>17</v>
      </c>
      <c r="G483" s="17">
        <v>80</v>
      </c>
      <c r="H483" s="17"/>
      <c r="I483" s="17">
        <v>12</v>
      </c>
      <c r="J483" s="8">
        <f t="shared" si="91"/>
        <v>117.85503830288745</v>
      </c>
      <c r="K483" s="8">
        <f t="shared" si="92"/>
        <v>122.04647529779339</v>
      </c>
      <c r="L483" s="8">
        <f t="shared" si="93"/>
        <v>146.21308119699776</v>
      </c>
      <c r="M483" s="8">
        <f t="shared" si="94"/>
        <v>0</v>
      </c>
      <c r="N483" s="8">
        <f t="shared" si="95"/>
        <v>227.67578967550207</v>
      </c>
      <c r="O483" s="8">
        <f t="shared" si="96"/>
        <v>85.289985952237615</v>
      </c>
      <c r="P483" s="8">
        <f t="shared" si="97"/>
        <v>393.78411770207276</v>
      </c>
      <c r="Q483" s="8">
        <f t="shared" si="98"/>
        <v>21.23999065440411</v>
      </c>
      <c r="R483" s="9">
        <f t="shared" si="99"/>
        <v>0.14937716351182603</v>
      </c>
      <c r="S483" s="8">
        <f t="shared" si="100"/>
        <v>1092.8644881274911</v>
      </c>
      <c r="T483" s="19">
        <f t="shared" si="101"/>
        <v>128.70486493255953</v>
      </c>
      <c r="U483" s="19">
        <f t="shared" si="102"/>
        <v>235.58329777660416</v>
      </c>
      <c r="V483" s="19">
        <f t="shared" si="103"/>
        <v>-106.87843284404462</v>
      </c>
    </row>
    <row r="484" spans="1:22" s="5" customFormat="1">
      <c r="A484" s="7" t="s">
        <v>361</v>
      </c>
      <c r="B484" s="17">
        <v>8</v>
      </c>
      <c r="C484" s="17">
        <v>23</v>
      </c>
      <c r="D484" s="17">
        <v>21</v>
      </c>
      <c r="E484" s="17">
        <v>53</v>
      </c>
      <c r="F484" s="17">
        <v>92</v>
      </c>
      <c r="G484" s="17">
        <v>81</v>
      </c>
      <c r="H484" s="17">
        <v>3</v>
      </c>
      <c r="I484" s="17">
        <v>11</v>
      </c>
      <c r="J484" s="8">
        <f t="shared" si="91"/>
        <v>235.7100766057749</v>
      </c>
      <c r="K484" s="8">
        <f t="shared" si="92"/>
        <v>280.70689318492481</v>
      </c>
      <c r="L484" s="8">
        <f t="shared" si="93"/>
        <v>341.16385612632808</v>
      </c>
      <c r="M484" s="8">
        <f t="shared" si="94"/>
        <v>21.882316899713341</v>
      </c>
      <c r="N484" s="8">
        <f t="shared" si="95"/>
        <v>317.54781191583186</v>
      </c>
      <c r="O484" s="8">
        <f t="shared" si="96"/>
        <v>461.56933574152117</v>
      </c>
      <c r="P484" s="8">
        <f t="shared" si="97"/>
        <v>398.70641917334871</v>
      </c>
      <c r="Q484" s="8">
        <f t="shared" si="98"/>
        <v>19.46999143320377</v>
      </c>
      <c r="R484" s="9">
        <f t="shared" si="99"/>
        <v>5.3894196749475848E-2</v>
      </c>
      <c r="S484" s="8">
        <f t="shared" si="100"/>
        <v>2057.2867096474429</v>
      </c>
      <c r="T484" s="19">
        <f t="shared" si="101"/>
        <v>285.86027530567594</v>
      </c>
      <c r="U484" s="19">
        <f t="shared" si="102"/>
        <v>392.60785561023391</v>
      </c>
      <c r="V484" s="19">
        <f t="shared" si="103"/>
        <v>-106.74758030455797</v>
      </c>
    </row>
    <row r="485" spans="1:22" s="5" customFormat="1">
      <c r="A485" s="7" t="s">
        <v>534</v>
      </c>
      <c r="B485" s="17">
        <v>5</v>
      </c>
      <c r="C485" s="17">
        <v>16</v>
      </c>
      <c r="D485" s="17">
        <v>17</v>
      </c>
      <c r="E485" s="17">
        <v>45</v>
      </c>
      <c r="F485" s="17">
        <v>51</v>
      </c>
      <c r="G485" s="17">
        <v>84</v>
      </c>
      <c r="H485" s="17">
        <v>1</v>
      </c>
      <c r="I485" s="17">
        <v>11</v>
      </c>
      <c r="J485" s="8">
        <f t="shared" si="91"/>
        <v>147.3187978786093</v>
      </c>
      <c r="K485" s="8">
        <f t="shared" si="92"/>
        <v>195.27436047646944</v>
      </c>
      <c r="L485" s="8">
        <f t="shared" si="93"/>
        <v>276.18026448321797</v>
      </c>
      <c r="M485" s="8">
        <f t="shared" si="94"/>
        <v>7.2941056332377805</v>
      </c>
      <c r="N485" s="8">
        <f t="shared" si="95"/>
        <v>269.61606672098929</v>
      </c>
      <c r="O485" s="8">
        <f t="shared" si="96"/>
        <v>255.86995785671283</v>
      </c>
      <c r="P485" s="8">
        <f t="shared" si="97"/>
        <v>413.47332358717642</v>
      </c>
      <c r="Q485" s="8">
        <f t="shared" si="98"/>
        <v>19.46999143320377</v>
      </c>
      <c r="R485" s="9">
        <f t="shared" si="99"/>
        <v>8.2438081626893644E-2</v>
      </c>
      <c r="S485" s="8">
        <f t="shared" si="100"/>
        <v>1565.0268766364129</v>
      </c>
      <c r="T485" s="19">
        <f t="shared" si="101"/>
        <v>206.25780761276556</v>
      </c>
      <c r="U485" s="19">
        <f t="shared" si="102"/>
        <v>312.98644938829284</v>
      </c>
      <c r="V485" s="19">
        <f t="shared" si="103"/>
        <v>-106.72864177552728</v>
      </c>
    </row>
    <row r="486" spans="1:22" s="5" customFormat="1">
      <c r="A486" s="7" t="s">
        <v>989</v>
      </c>
      <c r="B486" s="17"/>
      <c r="C486" s="17">
        <v>18</v>
      </c>
      <c r="D486" s="17">
        <v>1</v>
      </c>
      <c r="E486" s="17">
        <v>19</v>
      </c>
      <c r="F486" s="17">
        <v>43</v>
      </c>
      <c r="G486" s="17">
        <v>46</v>
      </c>
      <c r="H486" s="17"/>
      <c r="I486" s="17">
        <v>3</v>
      </c>
      <c r="J486" s="8">
        <f t="shared" si="91"/>
        <v>0</v>
      </c>
      <c r="K486" s="8">
        <f t="shared" si="92"/>
        <v>219.68365553602811</v>
      </c>
      <c r="L486" s="8">
        <f t="shared" si="93"/>
        <v>16.245897910777529</v>
      </c>
      <c r="M486" s="8">
        <f t="shared" si="94"/>
        <v>0</v>
      </c>
      <c r="N486" s="8">
        <f t="shared" si="95"/>
        <v>113.83789483775104</v>
      </c>
      <c r="O486" s="8">
        <f t="shared" si="96"/>
        <v>215.73349387918924</v>
      </c>
      <c r="P486" s="8">
        <f t="shared" si="97"/>
        <v>226.42586767869184</v>
      </c>
      <c r="Q486" s="8">
        <f t="shared" si="98"/>
        <v>5.3099976636010275</v>
      </c>
      <c r="R486" s="9">
        <f t="shared" si="99"/>
        <v>0.12475924824133398</v>
      </c>
      <c r="S486" s="8">
        <f t="shared" si="100"/>
        <v>791.92680984243771</v>
      </c>
      <c r="T486" s="19">
        <f t="shared" si="101"/>
        <v>78.643184482268552</v>
      </c>
      <c r="U486" s="19">
        <f t="shared" si="102"/>
        <v>185.33241879854404</v>
      </c>
      <c r="V486" s="19">
        <f t="shared" si="103"/>
        <v>-106.68923431627549</v>
      </c>
    </row>
    <row r="487" spans="1:22" s="5" customFormat="1">
      <c r="A487" s="7" t="s">
        <v>818</v>
      </c>
      <c r="B487" s="17">
        <v>4</v>
      </c>
      <c r="C487" s="17">
        <v>9</v>
      </c>
      <c r="D487" s="17">
        <v>6</v>
      </c>
      <c r="E487" s="17">
        <v>28</v>
      </c>
      <c r="F487" s="17">
        <v>41</v>
      </c>
      <c r="G487" s="17">
        <v>55</v>
      </c>
      <c r="H487" s="17">
        <v>4</v>
      </c>
      <c r="I487" s="17">
        <v>14</v>
      </c>
      <c r="J487" s="8">
        <f t="shared" si="91"/>
        <v>117.85503830288745</v>
      </c>
      <c r="K487" s="8">
        <f t="shared" si="92"/>
        <v>109.84182776801406</v>
      </c>
      <c r="L487" s="8">
        <f t="shared" si="93"/>
        <v>97.475387464665175</v>
      </c>
      <c r="M487" s="8">
        <f t="shared" si="94"/>
        <v>29.176422532951122</v>
      </c>
      <c r="N487" s="8">
        <f t="shared" si="95"/>
        <v>167.76110818194891</v>
      </c>
      <c r="O487" s="8">
        <f t="shared" si="96"/>
        <v>205.69937788480834</v>
      </c>
      <c r="P487" s="8">
        <f t="shared" si="97"/>
        <v>270.72658092017502</v>
      </c>
      <c r="Q487" s="8">
        <f t="shared" si="98"/>
        <v>24.779989096804798</v>
      </c>
      <c r="R487" s="9">
        <f t="shared" si="99"/>
        <v>1.2789516136413359E-2</v>
      </c>
      <c r="S487" s="8">
        <f t="shared" si="100"/>
        <v>998.5357430554501</v>
      </c>
      <c r="T487" s="19">
        <f t="shared" si="101"/>
        <v>108.39075117852224</v>
      </c>
      <c r="U487" s="19">
        <f t="shared" si="102"/>
        <v>214.72902232897741</v>
      </c>
      <c r="V487" s="19">
        <f t="shared" si="103"/>
        <v>-106.33827115045517</v>
      </c>
    </row>
    <row r="488" spans="1:22" s="5" customFormat="1">
      <c r="A488" s="7" t="s">
        <v>690</v>
      </c>
      <c r="B488" s="17">
        <v>6</v>
      </c>
      <c r="C488" s="17">
        <v>17</v>
      </c>
      <c r="D488" s="17">
        <v>5</v>
      </c>
      <c r="E488" s="17">
        <v>46</v>
      </c>
      <c r="F488" s="17">
        <v>20</v>
      </c>
      <c r="G488" s="17">
        <v>83</v>
      </c>
      <c r="H488" s="17"/>
      <c r="I488" s="17">
        <v>14</v>
      </c>
      <c r="J488" s="8">
        <f t="shared" si="91"/>
        <v>176.78255745433117</v>
      </c>
      <c r="K488" s="8">
        <f t="shared" si="92"/>
        <v>207.47900800624879</v>
      </c>
      <c r="L488" s="8">
        <f t="shared" si="93"/>
        <v>81.229489553887646</v>
      </c>
      <c r="M488" s="8">
        <f t="shared" si="94"/>
        <v>0</v>
      </c>
      <c r="N488" s="8">
        <f t="shared" si="95"/>
        <v>275.60753487034464</v>
      </c>
      <c r="O488" s="8">
        <f t="shared" si="96"/>
        <v>100.34115994380895</v>
      </c>
      <c r="P488" s="8">
        <f t="shared" si="97"/>
        <v>408.55102211590054</v>
      </c>
      <c r="Q488" s="8">
        <f t="shared" si="98"/>
        <v>24.779989096804798</v>
      </c>
      <c r="R488" s="9">
        <f t="shared" si="99"/>
        <v>0.16729177181999078</v>
      </c>
      <c r="S488" s="8">
        <f t="shared" si="100"/>
        <v>1249.9907719445218</v>
      </c>
      <c r="T488" s="19">
        <f t="shared" si="101"/>
        <v>155.16368500482255</v>
      </c>
      <c r="U488" s="19">
        <f t="shared" si="102"/>
        <v>261.49990564335138</v>
      </c>
      <c r="V488" s="19">
        <f t="shared" si="103"/>
        <v>-106.33622063852883</v>
      </c>
    </row>
    <row r="489" spans="1:22" s="5" customFormat="1">
      <c r="A489" s="7" t="s">
        <v>255</v>
      </c>
      <c r="B489" s="17">
        <v>12</v>
      </c>
      <c r="C489" s="17">
        <v>26</v>
      </c>
      <c r="D489" s="17">
        <v>21</v>
      </c>
      <c r="E489" s="17">
        <v>62</v>
      </c>
      <c r="F489" s="17">
        <v>95</v>
      </c>
      <c r="G489" s="17">
        <v>98</v>
      </c>
      <c r="H489" s="17">
        <v>4</v>
      </c>
      <c r="I489" s="17">
        <v>17</v>
      </c>
      <c r="J489" s="8">
        <f t="shared" si="91"/>
        <v>353.56511490866234</v>
      </c>
      <c r="K489" s="8">
        <f t="shared" si="92"/>
        <v>317.32083577426283</v>
      </c>
      <c r="L489" s="8">
        <f t="shared" si="93"/>
        <v>341.16385612632808</v>
      </c>
      <c r="M489" s="8">
        <f t="shared" si="94"/>
        <v>29.176422532951122</v>
      </c>
      <c r="N489" s="8">
        <f t="shared" si="95"/>
        <v>371.47102526002971</v>
      </c>
      <c r="O489" s="8">
        <f t="shared" si="96"/>
        <v>476.62050973309249</v>
      </c>
      <c r="P489" s="8">
        <f t="shared" si="97"/>
        <v>482.38554418503918</v>
      </c>
      <c r="Q489" s="8">
        <f t="shared" si="98"/>
        <v>30.089986760405825</v>
      </c>
      <c r="R489" s="9">
        <f t="shared" si="99"/>
        <v>2.3815879531570022E-2</v>
      </c>
      <c r="S489" s="8">
        <f t="shared" si="100"/>
        <v>2371.7033085203657</v>
      </c>
      <c r="T489" s="19">
        <f t="shared" si="101"/>
        <v>337.34993560308436</v>
      </c>
      <c r="U489" s="19">
        <f t="shared" si="102"/>
        <v>443.49235972605379</v>
      </c>
      <c r="V489" s="19">
        <f t="shared" si="103"/>
        <v>-106.14242412296943</v>
      </c>
    </row>
    <row r="490" spans="1:22" s="5" customFormat="1">
      <c r="A490" s="7" t="s">
        <v>269</v>
      </c>
      <c r="B490" s="17">
        <v>10</v>
      </c>
      <c r="C490" s="17">
        <v>22</v>
      </c>
      <c r="D490" s="17">
        <v>25</v>
      </c>
      <c r="E490" s="17">
        <v>69</v>
      </c>
      <c r="F490" s="17">
        <v>84</v>
      </c>
      <c r="G490" s="17">
        <v>92</v>
      </c>
      <c r="H490" s="17">
        <v>7</v>
      </c>
      <c r="I490" s="17">
        <v>18</v>
      </c>
      <c r="J490" s="8">
        <f t="shared" si="91"/>
        <v>294.63759575721861</v>
      </c>
      <c r="K490" s="8">
        <f t="shared" si="92"/>
        <v>268.50224565514549</v>
      </c>
      <c r="L490" s="8">
        <f t="shared" si="93"/>
        <v>406.1474477694382</v>
      </c>
      <c r="M490" s="8">
        <f t="shared" si="94"/>
        <v>51.058739432664467</v>
      </c>
      <c r="N490" s="8">
        <f t="shared" si="95"/>
        <v>413.41130230551693</v>
      </c>
      <c r="O490" s="8">
        <f t="shared" si="96"/>
        <v>421.43287176399758</v>
      </c>
      <c r="P490" s="8">
        <f t="shared" si="97"/>
        <v>452.85173535738369</v>
      </c>
      <c r="Q490" s="8">
        <f t="shared" si="98"/>
        <v>31.859985981606169</v>
      </c>
      <c r="R490" s="9">
        <f t="shared" si="99"/>
        <v>3.644671233441292E-2</v>
      </c>
      <c r="S490" s="8">
        <f t="shared" si="100"/>
        <v>2308.041938041365</v>
      </c>
      <c r="T490" s="19">
        <f t="shared" si="101"/>
        <v>323.0957630606008</v>
      </c>
      <c r="U490" s="19">
        <f t="shared" si="102"/>
        <v>429.23196980896608</v>
      </c>
      <c r="V490" s="19">
        <f t="shared" si="103"/>
        <v>-106.13620674836528</v>
      </c>
    </row>
    <row r="491" spans="1:22" s="5" customFormat="1">
      <c r="A491" s="7" t="s">
        <v>676</v>
      </c>
      <c r="B491" s="17">
        <v>5</v>
      </c>
      <c r="C491" s="17">
        <v>16</v>
      </c>
      <c r="D491" s="17">
        <v>9</v>
      </c>
      <c r="E491" s="17">
        <v>56</v>
      </c>
      <c r="F491" s="17">
        <v>40</v>
      </c>
      <c r="G491" s="17">
        <v>55</v>
      </c>
      <c r="H491" s="17">
        <v>1</v>
      </c>
      <c r="I491" s="17">
        <v>11</v>
      </c>
      <c r="J491" s="8">
        <f t="shared" si="91"/>
        <v>147.3187978786093</v>
      </c>
      <c r="K491" s="8">
        <f t="shared" si="92"/>
        <v>195.27436047646944</v>
      </c>
      <c r="L491" s="8">
        <f t="shared" si="93"/>
        <v>146.21308119699776</v>
      </c>
      <c r="M491" s="8">
        <f t="shared" si="94"/>
        <v>7.2941056332377805</v>
      </c>
      <c r="N491" s="8">
        <f t="shared" si="95"/>
        <v>335.52221636389783</v>
      </c>
      <c r="O491" s="8">
        <f t="shared" si="96"/>
        <v>200.68231988761789</v>
      </c>
      <c r="P491" s="8">
        <f t="shared" si="97"/>
        <v>270.72658092017502</v>
      </c>
      <c r="Q491" s="8">
        <f t="shared" si="98"/>
        <v>19.46999143320377</v>
      </c>
      <c r="R491" s="9">
        <f t="shared" si="99"/>
        <v>3.2845415383949042E-2</v>
      </c>
      <c r="S491" s="8">
        <f t="shared" si="100"/>
        <v>1303.0314623570052</v>
      </c>
      <c r="T491" s="19">
        <f t="shared" si="101"/>
        <v>162.93541318402549</v>
      </c>
      <c r="U491" s="19">
        <f t="shared" si="102"/>
        <v>268.97703905723023</v>
      </c>
      <c r="V491" s="19">
        <f t="shared" si="103"/>
        <v>-106.04162587320474</v>
      </c>
    </row>
    <row r="492" spans="1:22" s="5" customFormat="1">
      <c r="A492" s="7" t="s">
        <v>191</v>
      </c>
      <c r="B492" s="17">
        <v>13</v>
      </c>
      <c r="C492" s="17">
        <v>29</v>
      </c>
      <c r="D492" s="17">
        <v>25</v>
      </c>
      <c r="E492" s="17">
        <v>71</v>
      </c>
      <c r="F492" s="17">
        <v>122</v>
      </c>
      <c r="G492" s="17">
        <v>86</v>
      </c>
      <c r="H492" s="17">
        <v>3</v>
      </c>
      <c r="I492" s="17">
        <v>14</v>
      </c>
      <c r="J492" s="8">
        <f t="shared" si="91"/>
        <v>383.02887448438423</v>
      </c>
      <c r="K492" s="8">
        <f t="shared" si="92"/>
        <v>353.93477836360086</v>
      </c>
      <c r="L492" s="8">
        <f t="shared" si="93"/>
        <v>406.1474477694382</v>
      </c>
      <c r="M492" s="8">
        <f t="shared" si="94"/>
        <v>21.882316899713341</v>
      </c>
      <c r="N492" s="8">
        <f t="shared" si="95"/>
        <v>425.39423860422755</v>
      </c>
      <c r="O492" s="8">
        <f t="shared" si="96"/>
        <v>612.08107565723458</v>
      </c>
      <c r="P492" s="8">
        <f t="shared" si="97"/>
        <v>423.31792652972825</v>
      </c>
      <c r="Q492" s="8">
        <f t="shared" si="98"/>
        <v>24.779989096804798</v>
      </c>
      <c r="R492" s="9">
        <f t="shared" si="99"/>
        <v>8.7662491579300339E-2</v>
      </c>
      <c r="S492" s="8">
        <f t="shared" si="100"/>
        <v>2625.7866583083269</v>
      </c>
      <c r="T492" s="19">
        <f t="shared" si="101"/>
        <v>381.03703353914108</v>
      </c>
      <c r="U492" s="19">
        <f t="shared" si="102"/>
        <v>486.93108026373017</v>
      </c>
      <c r="V492" s="19">
        <f t="shared" si="103"/>
        <v>-105.89404672458909</v>
      </c>
    </row>
    <row r="493" spans="1:22" s="5" customFormat="1">
      <c r="A493" s="7" t="s">
        <v>128</v>
      </c>
      <c r="B493" s="17">
        <v>14</v>
      </c>
      <c r="C493" s="17">
        <v>32</v>
      </c>
      <c r="D493" s="17">
        <v>24</v>
      </c>
      <c r="E493" s="17">
        <v>68</v>
      </c>
      <c r="F493" s="17">
        <v>106</v>
      </c>
      <c r="G493" s="17">
        <v>116</v>
      </c>
      <c r="H493" s="17">
        <v>5</v>
      </c>
      <c r="I493" s="17">
        <v>23</v>
      </c>
      <c r="J493" s="8">
        <f t="shared" si="91"/>
        <v>412.49263406010607</v>
      </c>
      <c r="K493" s="8">
        <f t="shared" si="92"/>
        <v>390.54872095293888</v>
      </c>
      <c r="L493" s="8">
        <f t="shared" si="93"/>
        <v>389.9015498586607</v>
      </c>
      <c r="M493" s="8">
        <f t="shared" si="94"/>
        <v>36.470528166188906</v>
      </c>
      <c r="N493" s="8">
        <f t="shared" si="95"/>
        <v>407.41983415616164</v>
      </c>
      <c r="O493" s="8">
        <f t="shared" si="96"/>
        <v>531.8081477021874</v>
      </c>
      <c r="P493" s="8">
        <f t="shared" si="97"/>
        <v>570.98697066800548</v>
      </c>
      <c r="Q493" s="8">
        <f t="shared" si="98"/>
        <v>40.709982087607884</v>
      </c>
      <c r="R493" s="9">
        <f t="shared" si="99"/>
        <v>5.0616666376034486E-2</v>
      </c>
      <c r="S493" s="8">
        <f t="shared" si="100"/>
        <v>2739.6283855642491</v>
      </c>
      <c r="T493" s="19">
        <f t="shared" si="101"/>
        <v>397.6476349572352</v>
      </c>
      <c r="U493" s="19">
        <f t="shared" si="102"/>
        <v>503.40498417545149</v>
      </c>
      <c r="V493" s="19">
        <f t="shared" si="103"/>
        <v>-105.75734921821629</v>
      </c>
    </row>
    <row r="494" spans="1:22" s="5" customFormat="1">
      <c r="A494" s="7" t="s">
        <v>304</v>
      </c>
      <c r="B494" s="17">
        <v>12</v>
      </c>
      <c r="C494" s="17">
        <v>21</v>
      </c>
      <c r="D494" s="17">
        <v>20</v>
      </c>
      <c r="E494" s="17">
        <v>58</v>
      </c>
      <c r="F494" s="17">
        <v>85</v>
      </c>
      <c r="G494" s="17">
        <v>97</v>
      </c>
      <c r="H494" s="17">
        <v>6</v>
      </c>
      <c r="I494" s="17">
        <v>16</v>
      </c>
      <c r="J494" s="8">
        <f t="shared" si="91"/>
        <v>353.56511490866234</v>
      </c>
      <c r="K494" s="8">
        <f t="shared" si="92"/>
        <v>256.29759812536616</v>
      </c>
      <c r="L494" s="8">
        <f t="shared" si="93"/>
        <v>324.91795821555058</v>
      </c>
      <c r="M494" s="8">
        <f t="shared" si="94"/>
        <v>43.764633799426683</v>
      </c>
      <c r="N494" s="8">
        <f t="shared" si="95"/>
        <v>347.50515266260845</v>
      </c>
      <c r="O494" s="8">
        <f t="shared" si="96"/>
        <v>426.44992976118806</v>
      </c>
      <c r="P494" s="8">
        <f t="shared" si="97"/>
        <v>477.46324271376324</v>
      </c>
      <c r="Q494" s="8">
        <f t="shared" si="98"/>
        <v>28.319987539205481</v>
      </c>
      <c r="R494" s="9">
        <f t="shared" si="99"/>
        <v>4.5344242137090505E-2</v>
      </c>
      <c r="S494" s="8">
        <f t="shared" si="100"/>
        <v>2229.9636301865653</v>
      </c>
      <c r="T494" s="19">
        <f t="shared" si="101"/>
        <v>311.59355708319305</v>
      </c>
      <c r="U494" s="19">
        <f t="shared" si="102"/>
        <v>417.13944171251995</v>
      </c>
      <c r="V494" s="19">
        <f t="shared" si="103"/>
        <v>-105.54588462932691</v>
      </c>
    </row>
    <row r="495" spans="1:22" s="5" customFormat="1">
      <c r="A495" s="7" t="s">
        <v>317</v>
      </c>
      <c r="B495" s="17">
        <v>11</v>
      </c>
      <c r="C495" s="17">
        <v>26</v>
      </c>
      <c r="D495" s="17">
        <v>16</v>
      </c>
      <c r="E495" s="17">
        <v>69</v>
      </c>
      <c r="F495" s="17">
        <v>73</v>
      </c>
      <c r="G495" s="17">
        <v>89</v>
      </c>
      <c r="H495" s="17">
        <v>5</v>
      </c>
      <c r="I495" s="17">
        <v>21</v>
      </c>
      <c r="J495" s="8">
        <f t="shared" si="91"/>
        <v>324.1013553329405</v>
      </c>
      <c r="K495" s="8">
        <f t="shared" si="92"/>
        <v>317.32083577426283</v>
      </c>
      <c r="L495" s="8">
        <f t="shared" si="93"/>
        <v>259.93436657244047</v>
      </c>
      <c r="M495" s="8">
        <f t="shared" si="94"/>
        <v>36.470528166188906</v>
      </c>
      <c r="N495" s="8">
        <f t="shared" si="95"/>
        <v>413.41130230551693</v>
      </c>
      <c r="O495" s="8">
        <f t="shared" si="96"/>
        <v>366.24523379490267</v>
      </c>
      <c r="P495" s="8">
        <f t="shared" si="97"/>
        <v>438.08483094355597</v>
      </c>
      <c r="Q495" s="8">
        <f t="shared" si="98"/>
        <v>37.169983645207196</v>
      </c>
      <c r="R495" s="9">
        <f t="shared" si="99"/>
        <v>1.1383205246872913E-2</v>
      </c>
      <c r="S495" s="8">
        <f t="shared" si="100"/>
        <v>2155.5684528898082</v>
      </c>
      <c r="T495" s="19">
        <f t="shared" si="101"/>
        <v>300.45218589321462</v>
      </c>
      <c r="U495" s="19">
        <f t="shared" si="102"/>
        <v>405.91378901465851</v>
      </c>
      <c r="V495" s="19">
        <f t="shared" si="103"/>
        <v>-105.46160312144389</v>
      </c>
    </row>
    <row r="496" spans="1:22" s="5" customFormat="1">
      <c r="A496" s="7" t="s">
        <v>706</v>
      </c>
      <c r="B496" s="17">
        <v>6</v>
      </c>
      <c r="C496" s="17">
        <v>12</v>
      </c>
      <c r="D496" s="17">
        <v>6</v>
      </c>
      <c r="E496" s="17">
        <v>32</v>
      </c>
      <c r="F496" s="17">
        <v>25</v>
      </c>
      <c r="G496" s="17">
        <v>85</v>
      </c>
      <c r="H496" s="17">
        <v>3</v>
      </c>
      <c r="I496" s="17">
        <v>18</v>
      </c>
      <c r="J496" s="8">
        <f t="shared" si="91"/>
        <v>176.78255745433117</v>
      </c>
      <c r="K496" s="8">
        <f t="shared" si="92"/>
        <v>146.45577035735207</v>
      </c>
      <c r="L496" s="8">
        <f t="shared" si="93"/>
        <v>97.475387464665175</v>
      </c>
      <c r="M496" s="8">
        <f t="shared" si="94"/>
        <v>21.882316899713341</v>
      </c>
      <c r="N496" s="8">
        <f t="shared" si="95"/>
        <v>191.72698077937017</v>
      </c>
      <c r="O496" s="8">
        <f t="shared" si="96"/>
        <v>125.42644992976119</v>
      </c>
      <c r="P496" s="8">
        <f t="shared" si="97"/>
        <v>418.39562505845231</v>
      </c>
      <c r="Q496" s="8">
        <f t="shared" si="98"/>
        <v>31.859985981606169</v>
      </c>
      <c r="R496" s="9">
        <f t="shared" si="99"/>
        <v>0.15803271218171541</v>
      </c>
      <c r="S496" s="8">
        <f t="shared" si="100"/>
        <v>1178.1450879436452</v>
      </c>
      <c r="T496" s="19">
        <f t="shared" si="101"/>
        <v>140.23790509211614</v>
      </c>
      <c r="U496" s="19">
        <f t="shared" si="102"/>
        <v>245.18301858919457</v>
      </c>
      <c r="V496" s="19">
        <f t="shared" si="103"/>
        <v>-104.94511349707844</v>
      </c>
    </row>
    <row r="497" spans="1:22" s="5" customFormat="1">
      <c r="A497" s="7" t="s">
        <v>1255</v>
      </c>
      <c r="B497" s="17"/>
      <c r="C497" s="17">
        <v>7</v>
      </c>
      <c r="D497" s="17">
        <v>2</v>
      </c>
      <c r="E497" s="17">
        <v>15</v>
      </c>
      <c r="F497" s="17">
        <v>29</v>
      </c>
      <c r="G497" s="17">
        <v>40</v>
      </c>
      <c r="H497" s="17"/>
      <c r="I497" s="17">
        <v>5</v>
      </c>
      <c r="J497" s="8">
        <f t="shared" si="91"/>
        <v>0</v>
      </c>
      <c r="K497" s="8">
        <f t="shared" si="92"/>
        <v>85.432532708455383</v>
      </c>
      <c r="L497" s="8">
        <f t="shared" si="93"/>
        <v>32.491795821555058</v>
      </c>
      <c r="M497" s="8">
        <f t="shared" si="94"/>
        <v>0</v>
      </c>
      <c r="N497" s="8">
        <f t="shared" si="95"/>
        <v>89.87202224032977</v>
      </c>
      <c r="O497" s="8">
        <f t="shared" si="96"/>
        <v>145.49468191852299</v>
      </c>
      <c r="P497" s="8">
        <f t="shared" si="97"/>
        <v>196.89205885103638</v>
      </c>
      <c r="Q497" s="8">
        <f t="shared" si="98"/>
        <v>8.8499961060017132</v>
      </c>
      <c r="R497" s="9">
        <f t="shared" si="99"/>
        <v>2.8779751446176914E-2</v>
      </c>
      <c r="S497" s="8">
        <f t="shared" si="100"/>
        <v>550.18309153989958</v>
      </c>
      <c r="T497" s="19">
        <f t="shared" si="101"/>
        <v>39.308109510003483</v>
      </c>
      <c r="U497" s="19">
        <f t="shared" si="102"/>
        <v>144.08625433662971</v>
      </c>
      <c r="V497" s="19">
        <f t="shared" si="103"/>
        <v>-104.77814482662623</v>
      </c>
    </row>
    <row r="498" spans="1:22" s="5" customFormat="1">
      <c r="A498" s="7" t="s">
        <v>1534</v>
      </c>
      <c r="B498" s="17"/>
      <c r="C498" s="17">
        <v>3</v>
      </c>
      <c r="D498" s="17"/>
      <c r="E498" s="17">
        <v>22</v>
      </c>
      <c r="F498" s="17">
        <v>16</v>
      </c>
      <c r="G498" s="17">
        <v>28</v>
      </c>
      <c r="H498" s="17"/>
      <c r="I498" s="17">
        <v>5</v>
      </c>
      <c r="J498" s="8">
        <f t="shared" si="91"/>
        <v>0</v>
      </c>
      <c r="K498" s="8">
        <f t="shared" si="92"/>
        <v>36.613942589338016</v>
      </c>
      <c r="L498" s="8">
        <f t="shared" si="93"/>
        <v>0</v>
      </c>
      <c r="M498" s="8">
        <f t="shared" si="94"/>
        <v>0</v>
      </c>
      <c r="N498" s="8">
        <f t="shared" si="95"/>
        <v>131.81229928581701</v>
      </c>
      <c r="O498" s="8">
        <f t="shared" si="96"/>
        <v>80.272927955047166</v>
      </c>
      <c r="P498" s="8">
        <f t="shared" si="97"/>
        <v>137.82444119572548</v>
      </c>
      <c r="Q498" s="8">
        <f t="shared" si="98"/>
        <v>8.8499961060017132</v>
      </c>
      <c r="R498" s="9">
        <f t="shared" si="99"/>
        <v>4.472073222644841E-3</v>
      </c>
      <c r="S498" s="8">
        <f t="shared" si="100"/>
        <v>386.52361102592772</v>
      </c>
      <c r="T498" s="19">
        <f t="shared" si="101"/>
        <v>12.204647529779338</v>
      </c>
      <c r="U498" s="19">
        <f t="shared" si="102"/>
        <v>116.63655614552988</v>
      </c>
      <c r="V498" s="19">
        <f t="shared" si="103"/>
        <v>-104.43190861575054</v>
      </c>
    </row>
    <row r="499" spans="1:22" s="5" customFormat="1">
      <c r="A499" s="7" t="s">
        <v>567</v>
      </c>
      <c r="B499" s="17">
        <v>5</v>
      </c>
      <c r="C499" s="17">
        <v>21</v>
      </c>
      <c r="D499" s="17">
        <v>11</v>
      </c>
      <c r="E499" s="17">
        <v>40</v>
      </c>
      <c r="F499" s="17">
        <v>60</v>
      </c>
      <c r="G499" s="17">
        <v>72</v>
      </c>
      <c r="H499" s="17">
        <v>1</v>
      </c>
      <c r="I499" s="17">
        <v>12</v>
      </c>
      <c r="J499" s="8">
        <f t="shared" si="91"/>
        <v>147.3187978786093</v>
      </c>
      <c r="K499" s="8">
        <f t="shared" si="92"/>
        <v>256.29759812536616</v>
      </c>
      <c r="L499" s="8">
        <f t="shared" si="93"/>
        <v>178.70487701855282</v>
      </c>
      <c r="M499" s="8">
        <f t="shared" si="94"/>
        <v>7.2941056332377805</v>
      </c>
      <c r="N499" s="8">
        <f t="shared" si="95"/>
        <v>239.65872597421273</v>
      </c>
      <c r="O499" s="8">
        <f t="shared" si="96"/>
        <v>301.02347983142687</v>
      </c>
      <c r="P499" s="8">
        <f t="shared" si="97"/>
        <v>354.4057059318655</v>
      </c>
      <c r="Q499" s="8">
        <f t="shared" si="98"/>
        <v>21.23999065440411</v>
      </c>
      <c r="R499" s="9">
        <f t="shared" si="99"/>
        <v>4.384822873577441E-2</v>
      </c>
      <c r="S499" s="8">
        <f t="shared" si="100"/>
        <v>1484.7032903932711</v>
      </c>
      <c r="T499" s="19">
        <f t="shared" si="101"/>
        <v>194.10709100750944</v>
      </c>
      <c r="U499" s="19">
        <f t="shared" si="102"/>
        <v>298.362637245835</v>
      </c>
      <c r="V499" s="19">
        <f t="shared" si="103"/>
        <v>-104.25554623832556</v>
      </c>
    </row>
    <row r="500" spans="1:22" s="5" customFormat="1">
      <c r="A500" s="7" t="s">
        <v>1314</v>
      </c>
      <c r="B500" s="17">
        <v>2</v>
      </c>
      <c r="C500" s="17">
        <v>3</v>
      </c>
      <c r="D500" s="17">
        <v>2</v>
      </c>
      <c r="E500" s="17">
        <v>24</v>
      </c>
      <c r="F500" s="17">
        <v>9</v>
      </c>
      <c r="G500" s="17">
        <v>51</v>
      </c>
      <c r="H500" s="17">
        <v>1</v>
      </c>
      <c r="I500" s="17">
        <v>3</v>
      </c>
      <c r="J500" s="8">
        <f t="shared" si="91"/>
        <v>58.927519151443725</v>
      </c>
      <c r="K500" s="8">
        <f t="shared" si="92"/>
        <v>36.613942589338016</v>
      </c>
      <c r="L500" s="8">
        <f t="shared" si="93"/>
        <v>32.491795821555058</v>
      </c>
      <c r="M500" s="8">
        <f t="shared" si="94"/>
        <v>7.2941056332377805</v>
      </c>
      <c r="N500" s="8">
        <f t="shared" si="95"/>
        <v>143.79523558452763</v>
      </c>
      <c r="O500" s="8">
        <f t="shared" si="96"/>
        <v>45.153521974714025</v>
      </c>
      <c r="P500" s="8">
        <f t="shared" si="97"/>
        <v>251.03737503507139</v>
      </c>
      <c r="Q500" s="8">
        <f t="shared" si="98"/>
        <v>5.3099976636010275</v>
      </c>
      <c r="R500" s="9">
        <f t="shared" si="99"/>
        <v>7.9097532786226679E-2</v>
      </c>
      <c r="S500" s="8">
        <f t="shared" si="100"/>
        <v>575.31349578988761</v>
      </c>
      <c r="T500" s="19">
        <f t="shared" si="101"/>
        <v>42.677752520778938</v>
      </c>
      <c r="U500" s="19">
        <f t="shared" si="102"/>
        <v>146.66204419810435</v>
      </c>
      <c r="V500" s="19">
        <f t="shared" si="103"/>
        <v>-103.98429167732542</v>
      </c>
    </row>
    <row r="501" spans="1:22" s="5" customFormat="1">
      <c r="A501" s="7" t="s">
        <v>670</v>
      </c>
      <c r="B501" s="17">
        <v>7</v>
      </c>
      <c r="C501" s="17">
        <v>12</v>
      </c>
      <c r="D501" s="17">
        <v>9</v>
      </c>
      <c r="E501" s="17">
        <v>39</v>
      </c>
      <c r="F501" s="17">
        <v>48</v>
      </c>
      <c r="G501" s="17">
        <v>68</v>
      </c>
      <c r="H501" s="17">
        <v>4</v>
      </c>
      <c r="I501" s="17">
        <v>10</v>
      </c>
      <c r="J501" s="8">
        <f t="shared" si="91"/>
        <v>206.24631703005304</v>
      </c>
      <c r="K501" s="8">
        <f t="shared" si="92"/>
        <v>146.45577035735207</v>
      </c>
      <c r="L501" s="8">
        <f t="shared" si="93"/>
        <v>146.21308119699776</v>
      </c>
      <c r="M501" s="8">
        <f t="shared" si="94"/>
        <v>29.176422532951122</v>
      </c>
      <c r="N501" s="8">
        <f t="shared" si="95"/>
        <v>233.66725782485742</v>
      </c>
      <c r="O501" s="8">
        <f t="shared" si="96"/>
        <v>240.81878386514148</v>
      </c>
      <c r="P501" s="8">
        <f t="shared" si="97"/>
        <v>334.71650004676184</v>
      </c>
      <c r="Q501" s="8">
        <f t="shared" si="98"/>
        <v>17.699992212003426</v>
      </c>
      <c r="R501" s="9">
        <f t="shared" si="99"/>
        <v>2.6823907216591371E-2</v>
      </c>
      <c r="S501" s="8">
        <f t="shared" si="100"/>
        <v>1337.2941328541149</v>
      </c>
      <c r="T501" s="19">
        <f t="shared" si="101"/>
        <v>166.30505619480095</v>
      </c>
      <c r="U501" s="19">
        <f t="shared" si="102"/>
        <v>269.73418057892025</v>
      </c>
      <c r="V501" s="19">
        <f t="shared" si="103"/>
        <v>-103.42912438411929</v>
      </c>
    </row>
    <row r="502" spans="1:22" s="5" customFormat="1">
      <c r="A502" s="7" t="s">
        <v>591</v>
      </c>
      <c r="B502" s="17">
        <v>2</v>
      </c>
      <c r="C502" s="17">
        <v>19</v>
      </c>
      <c r="D502" s="17">
        <v>15</v>
      </c>
      <c r="E502" s="17">
        <v>33</v>
      </c>
      <c r="F502" s="17">
        <v>68</v>
      </c>
      <c r="G502" s="17">
        <v>62</v>
      </c>
      <c r="H502" s="17">
        <v>1</v>
      </c>
      <c r="I502" s="17">
        <v>13</v>
      </c>
      <c r="J502" s="8">
        <f t="shared" si="91"/>
        <v>58.927519151443725</v>
      </c>
      <c r="K502" s="8">
        <f t="shared" si="92"/>
        <v>231.88830306580746</v>
      </c>
      <c r="L502" s="8">
        <f t="shared" si="93"/>
        <v>243.68846866166294</v>
      </c>
      <c r="M502" s="8">
        <f t="shared" si="94"/>
        <v>7.2941056332377805</v>
      </c>
      <c r="N502" s="8">
        <f t="shared" si="95"/>
        <v>197.71844892872551</v>
      </c>
      <c r="O502" s="8">
        <f t="shared" si="96"/>
        <v>341.15994380895046</v>
      </c>
      <c r="P502" s="8">
        <f t="shared" si="97"/>
        <v>305.1826912191064</v>
      </c>
      <c r="Q502" s="8">
        <f t="shared" si="98"/>
        <v>23.009989875604454</v>
      </c>
      <c r="R502" s="9">
        <f t="shared" si="99"/>
        <v>0.1168804642996705</v>
      </c>
      <c r="S502" s="8">
        <f t="shared" si="100"/>
        <v>1385.8594804689342</v>
      </c>
      <c r="T502" s="19">
        <f t="shared" si="101"/>
        <v>178.16809695963806</v>
      </c>
      <c r="U502" s="19">
        <f t="shared" si="102"/>
        <v>281.3536946522608</v>
      </c>
      <c r="V502" s="19">
        <f t="shared" si="103"/>
        <v>-103.18559769262274</v>
      </c>
    </row>
    <row r="503" spans="1:22" s="5" customFormat="1">
      <c r="A503" s="7" t="s">
        <v>162</v>
      </c>
      <c r="B503" s="17">
        <v>15</v>
      </c>
      <c r="C503" s="17">
        <v>24</v>
      </c>
      <c r="D503" s="17">
        <v>26</v>
      </c>
      <c r="E503" s="17">
        <v>75</v>
      </c>
      <c r="F503" s="17">
        <v>88</v>
      </c>
      <c r="G503" s="17">
        <v>117</v>
      </c>
      <c r="H503" s="17">
        <v>5</v>
      </c>
      <c r="I503" s="17">
        <v>25</v>
      </c>
      <c r="J503" s="8">
        <f t="shared" si="91"/>
        <v>441.95639363582791</v>
      </c>
      <c r="K503" s="8">
        <f t="shared" si="92"/>
        <v>292.91154071470413</v>
      </c>
      <c r="L503" s="8">
        <f t="shared" si="93"/>
        <v>422.39334568021576</v>
      </c>
      <c r="M503" s="8">
        <f t="shared" si="94"/>
        <v>36.470528166188906</v>
      </c>
      <c r="N503" s="8">
        <f t="shared" si="95"/>
        <v>449.36011120164886</v>
      </c>
      <c r="O503" s="8">
        <f t="shared" si="96"/>
        <v>441.50110375275938</v>
      </c>
      <c r="P503" s="8">
        <f t="shared" si="97"/>
        <v>575.90927213928148</v>
      </c>
      <c r="Q503" s="8">
        <f t="shared" si="98"/>
        <v>44.249980530008571</v>
      </c>
      <c r="R503" s="9">
        <f t="shared" si="99"/>
        <v>9.0862506747993996E-2</v>
      </c>
      <c r="S503" s="8">
        <f t="shared" si="100"/>
        <v>2660.5022952906265</v>
      </c>
      <c r="T503" s="19">
        <f t="shared" si="101"/>
        <v>385.75376001024932</v>
      </c>
      <c r="U503" s="19">
        <f t="shared" si="102"/>
        <v>488.92349569789661</v>
      </c>
      <c r="V503" s="19">
        <f t="shared" si="103"/>
        <v>-103.16973568764729</v>
      </c>
    </row>
    <row r="504" spans="1:22" s="5" customFormat="1">
      <c r="A504" s="7" t="s">
        <v>1188</v>
      </c>
      <c r="B504" s="17"/>
      <c r="C504" s="17">
        <v>11</v>
      </c>
      <c r="D504" s="17">
        <v>2</v>
      </c>
      <c r="E504" s="17">
        <v>33</v>
      </c>
      <c r="F504" s="17">
        <v>23</v>
      </c>
      <c r="G504" s="17">
        <v>33</v>
      </c>
      <c r="H504" s="17"/>
      <c r="I504" s="17">
        <v>3</v>
      </c>
      <c r="J504" s="8">
        <f t="shared" si="91"/>
        <v>0</v>
      </c>
      <c r="K504" s="8">
        <f t="shared" si="92"/>
        <v>134.25112282757274</v>
      </c>
      <c r="L504" s="8">
        <f t="shared" si="93"/>
        <v>32.491795821555058</v>
      </c>
      <c r="M504" s="8">
        <f t="shared" si="94"/>
        <v>0</v>
      </c>
      <c r="N504" s="8">
        <f t="shared" si="95"/>
        <v>197.71844892872551</v>
      </c>
      <c r="O504" s="8">
        <f t="shared" si="96"/>
        <v>115.39233393538029</v>
      </c>
      <c r="P504" s="8">
        <f t="shared" si="97"/>
        <v>162.43594855210503</v>
      </c>
      <c r="Q504" s="8">
        <f t="shared" si="98"/>
        <v>5.3099976636010275</v>
      </c>
      <c r="R504" s="9">
        <f t="shared" si="99"/>
        <v>4.670781881884542E-2</v>
      </c>
      <c r="S504" s="8">
        <f t="shared" si="100"/>
        <v>642.28965006533861</v>
      </c>
      <c r="T504" s="19">
        <f t="shared" si="101"/>
        <v>55.580972883042598</v>
      </c>
      <c r="U504" s="19">
        <f t="shared" si="102"/>
        <v>158.51557713873694</v>
      </c>
      <c r="V504" s="19">
        <f t="shared" si="103"/>
        <v>-102.93460425569435</v>
      </c>
    </row>
    <row r="505" spans="1:22" s="5" customFormat="1">
      <c r="A505" s="7" t="s">
        <v>757</v>
      </c>
      <c r="B505" s="17">
        <v>5</v>
      </c>
      <c r="C505" s="17">
        <v>12</v>
      </c>
      <c r="D505" s="17">
        <v>7</v>
      </c>
      <c r="E505" s="17">
        <v>31</v>
      </c>
      <c r="F505" s="17">
        <v>39</v>
      </c>
      <c r="G505" s="17">
        <v>68</v>
      </c>
      <c r="H505" s="17">
        <v>3</v>
      </c>
      <c r="I505" s="17">
        <v>11</v>
      </c>
      <c r="J505" s="8">
        <f t="shared" si="91"/>
        <v>147.3187978786093</v>
      </c>
      <c r="K505" s="8">
        <f t="shared" si="92"/>
        <v>146.45577035735207</v>
      </c>
      <c r="L505" s="8">
        <f t="shared" si="93"/>
        <v>113.7212853754427</v>
      </c>
      <c r="M505" s="8">
        <f t="shared" si="94"/>
        <v>21.882316899713341</v>
      </c>
      <c r="N505" s="8">
        <f t="shared" si="95"/>
        <v>185.73551263001485</v>
      </c>
      <c r="O505" s="8">
        <f t="shared" si="96"/>
        <v>195.66526189042744</v>
      </c>
      <c r="P505" s="8">
        <f t="shared" si="97"/>
        <v>334.71650004676184</v>
      </c>
      <c r="Q505" s="8">
        <f t="shared" si="98"/>
        <v>19.46999143320377</v>
      </c>
      <c r="R505" s="9">
        <f t="shared" si="99"/>
        <v>5.2727380787858803E-2</v>
      </c>
      <c r="S505" s="8">
        <f t="shared" si="100"/>
        <v>1145.4954450783216</v>
      </c>
      <c r="T505" s="19">
        <f t="shared" si="101"/>
        <v>135.83195120380137</v>
      </c>
      <c r="U505" s="19">
        <f t="shared" si="102"/>
        <v>238.70575818906801</v>
      </c>
      <c r="V505" s="19">
        <f t="shared" si="103"/>
        <v>-102.87380698526664</v>
      </c>
    </row>
    <row r="506" spans="1:22" s="5" customFormat="1">
      <c r="A506" s="7" t="s">
        <v>1120</v>
      </c>
      <c r="B506" s="17"/>
      <c r="C506" s="17">
        <v>8</v>
      </c>
      <c r="D506" s="17">
        <v>6</v>
      </c>
      <c r="E506" s="17">
        <v>35</v>
      </c>
      <c r="F506" s="17">
        <v>35</v>
      </c>
      <c r="G506" s="17">
        <v>24</v>
      </c>
      <c r="H506" s="17"/>
      <c r="I506" s="17">
        <v>4</v>
      </c>
      <c r="J506" s="8">
        <f t="shared" si="91"/>
        <v>0</v>
      </c>
      <c r="K506" s="8">
        <f t="shared" si="92"/>
        <v>97.63718023823472</v>
      </c>
      <c r="L506" s="8">
        <f t="shared" si="93"/>
        <v>97.475387464665175</v>
      </c>
      <c r="M506" s="8">
        <f t="shared" si="94"/>
        <v>0</v>
      </c>
      <c r="N506" s="8">
        <f t="shared" si="95"/>
        <v>209.70138522743613</v>
      </c>
      <c r="O506" s="8">
        <f t="shared" si="96"/>
        <v>175.59702990166565</v>
      </c>
      <c r="P506" s="8">
        <f t="shared" si="97"/>
        <v>118.13523531062184</v>
      </c>
      <c r="Q506" s="8">
        <f t="shared" si="98"/>
        <v>7.0799968848013703</v>
      </c>
      <c r="R506" s="9">
        <f t="shared" si="99"/>
        <v>3.5530239827904916E-2</v>
      </c>
      <c r="S506" s="8">
        <f t="shared" si="100"/>
        <v>698.5462181426235</v>
      </c>
      <c r="T506" s="19">
        <f t="shared" si="101"/>
        <v>65.037522567633303</v>
      </c>
      <c r="U506" s="19">
        <f t="shared" si="102"/>
        <v>167.8112168132412</v>
      </c>
      <c r="V506" s="19">
        <f t="shared" si="103"/>
        <v>-102.7736942456079</v>
      </c>
    </row>
    <row r="507" spans="1:22" s="5" customFormat="1">
      <c r="A507" s="7" t="s">
        <v>1192</v>
      </c>
      <c r="B507" s="17">
        <v>2</v>
      </c>
      <c r="C507" s="17">
        <v>7</v>
      </c>
      <c r="D507" s="17">
        <v>1</v>
      </c>
      <c r="E507" s="17">
        <v>17</v>
      </c>
      <c r="F507" s="17">
        <v>23</v>
      </c>
      <c r="G507" s="17">
        <v>51</v>
      </c>
      <c r="H507" s="17"/>
      <c r="I507" s="17">
        <v>5</v>
      </c>
      <c r="J507" s="8">
        <f t="shared" si="91"/>
        <v>58.927519151443725</v>
      </c>
      <c r="K507" s="8">
        <f t="shared" si="92"/>
        <v>85.432532708455383</v>
      </c>
      <c r="L507" s="8">
        <f t="shared" si="93"/>
        <v>16.245897910777529</v>
      </c>
      <c r="M507" s="8">
        <f t="shared" si="94"/>
        <v>0</v>
      </c>
      <c r="N507" s="8">
        <f t="shared" si="95"/>
        <v>101.85495853904041</v>
      </c>
      <c r="O507" s="8">
        <f t="shared" si="96"/>
        <v>115.39233393538029</v>
      </c>
      <c r="P507" s="8">
        <f t="shared" si="97"/>
        <v>251.03737503507139</v>
      </c>
      <c r="Q507" s="8">
        <f t="shared" si="98"/>
        <v>8.8499961060017132</v>
      </c>
      <c r="R507" s="9">
        <f t="shared" si="99"/>
        <v>5.9198836488229184E-2</v>
      </c>
      <c r="S507" s="8">
        <f t="shared" si="100"/>
        <v>628.89061728016873</v>
      </c>
      <c r="T507" s="19">
        <f t="shared" si="101"/>
        <v>53.535316590225541</v>
      </c>
      <c r="U507" s="19">
        <f t="shared" si="102"/>
        <v>156.09488916983071</v>
      </c>
      <c r="V507" s="19">
        <f t="shared" si="103"/>
        <v>-102.55957257960517</v>
      </c>
    </row>
    <row r="508" spans="1:22" s="5" customFormat="1">
      <c r="A508" s="7" t="s">
        <v>89</v>
      </c>
      <c r="B508" s="17">
        <v>12</v>
      </c>
      <c r="C508" s="17">
        <v>36</v>
      </c>
      <c r="D508" s="17">
        <v>32</v>
      </c>
      <c r="E508" s="17">
        <v>84</v>
      </c>
      <c r="F508" s="17">
        <v>101</v>
      </c>
      <c r="G508" s="17">
        <v>124</v>
      </c>
      <c r="H508" s="17">
        <v>4</v>
      </c>
      <c r="I508" s="17">
        <v>26</v>
      </c>
      <c r="J508" s="8">
        <f t="shared" si="91"/>
        <v>353.56511490866234</v>
      </c>
      <c r="K508" s="8">
        <f t="shared" si="92"/>
        <v>439.36731107205622</v>
      </c>
      <c r="L508" s="8">
        <f t="shared" si="93"/>
        <v>519.86873314488093</v>
      </c>
      <c r="M508" s="8">
        <f t="shared" si="94"/>
        <v>29.176422532951122</v>
      </c>
      <c r="N508" s="8">
        <f t="shared" si="95"/>
        <v>503.28332454584671</v>
      </c>
      <c r="O508" s="8">
        <f t="shared" si="96"/>
        <v>506.72285771623518</v>
      </c>
      <c r="P508" s="8">
        <f t="shared" si="97"/>
        <v>610.36538243821281</v>
      </c>
      <c r="Q508" s="8">
        <f t="shared" si="98"/>
        <v>46.019979751208908</v>
      </c>
      <c r="R508" s="9">
        <f t="shared" si="99"/>
        <v>7.9979618438358518E-2</v>
      </c>
      <c r="S508" s="8">
        <f t="shared" si="100"/>
        <v>2962.3491463588452</v>
      </c>
      <c r="T508" s="19">
        <f t="shared" si="101"/>
        <v>437.60038637519983</v>
      </c>
      <c r="U508" s="19">
        <f t="shared" si="102"/>
        <v>540.12385490009819</v>
      </c>
      <c r="V508" s="19">
        <f t="shared" si="103"/>
        <v>-102.52346852489836</v>
      </c>
    </row>
    <row r="509" spans="1:22" s="5" customFormat="1">
      <c r="A509" s="7" t="s">
        <v>352</v>
      </c>
      <c r="B509" s="17">
        <v>11</v>
      </c>
      <c r="C509" s="17">
        <v>21</v>
      </c>
      <c r="D509" s="17">
        <v>19</v>
      </c>
      <c r="E509" s="17">
        <v>62</v>
      </c>
      <c r="F509" s="17">
        <v>80</v>
      </c>
      <c r="G509" s="17">
        <v>86</v>
      </c>
      <c r="H509" s="17">
        <v>5</v>
      </c>
      <c r="I509" s="17">
        <v>13</v>
      </c>
      <c r="J509" s="8">
        <f t="shared" si="91"/>
        <v>324.1013553329405</v>
      </c>
      <c r="K509" s="8">
        <f t="shared" si="92"/>
        <v>256.29759812536616</v>
      </c>
      <c r="L509" s="8">
        <f t="shared" si="93"/>
        <v>308.67206030477303</v>
      </c>
      <c r="M509" s="8">
        <f t="shared" si="94"/>
        <v>36.470528166188906</v>
      </c>
      <c r="N509" s="8">
        <f t="shared" si="95"/>
        <v>371.47102526002971</v>
      </c>
      <c r="O509" s="8">
        <f t="shared" si="96"/>
        <v>401.36463977523579</v>
      </c>
      <c r="P509" s="8">
        <f t="shared" si="97"/>
        <v>423.31792652972825</v>
      </c>
      <c r="Q509" s="8">
        <f t="shared" si="98"/>
        <v>23.009989875604454</v>
      </c>
      <c r="R509" s="9">
        <f t="shared" si="99"/>
        <v>7.90018850916668E-3</v>
      </c>
      <c r="S509" s="8">
        <f t="shared" si="100"/>
        <v>2121.6951334942623</v>
      </c>
      <c r="T509" s="19">
        <f t="shared" si="101"/>
        <v>296.35700458769321</v>
      </c>
      <c r="U509" s="19">
        <f t="shared" si="102"/>
        <v>398.71786385499792</v>
      </c>
      <c r="V509" s="19">
        <f t="shared" si="103"/>
        <v>-102.3608592673047</v>
      </c>
    </row>
    <row r="510" spans="1:22" s="5" customFormat="1">
      <c r="A510" s="7" t="s">
        <v>1536</v>
      </c>
      <c r="B510" s="17"/>
      <c r="C510" s="17">
        <v>2</v>
      </c>
      <c r="D510" s="17">
        <v>1</v>
      </c>
      <c r="E510" s="17">
        <v>16</v>
      </c>
      <c r="F510" s="17">
        <v>4</v>
      </c>
      <c r="G510" s="17">
        <v>47</v>
      </c>
      <c r="H510" s="17"/>
      <c r="I510" s="17">
        <v>4</v>
      </c>
      <c r="J510" s="8">
        <f t="shared" si="91"/>
        <v>0</v>
      </c>
      <c r="K510" s="8">
        <f t="shared" si="92"/>
        <v>24.40929505955868</v>
      </c>
      <c r="L510" s="8">
        <f t="shared" si="93"/>
        <v>16.245897910777529</v>
      </c>
      <c r="M510" s="8">
        <f t="shared" si="94"/>
        <v>0</v>
      </c>
      <c r="N510" s="8">
        <f t="shared" si="95"/>
        <v>95.863490389685083</v>
      </c>
      <c r="O510" s="8">
        <f t="shared" si="96"/>
        <v>20.068231988761791</v>
      </c>
      <c r="P510" s="8">
        <f t="shared" si="97"/>
        <v>231.34816914996776</v>
      </c>
      <c r="Q510" s="8">
        <f t="shared" si="98"/>
        <v>7.0799968848013703</v>
      </c>
      <c r="R510" s="9">
        <f t="shared" si="99"/>
        <v>8.7874731305147308E-2</v>
      </c>
      <c r="S510" s="8">
        <f t="shared" si="100"/>
        <v>387.93508449875083</v>
      </c>
      <c r="T510" s="19">
        <f t="shared" si="101"/>
        <v>13.55173099011207</v>
      </c>
      <c r="U510" s="19">
        <f t="shared" si="102"/>
        <v>115.75996384280488</v>
      </c>
      <c r="V510" s="19">
        <f t="shared" si="103"/>
        <v>-102.20823285269282</v>
      </c>
    </row>
    <row r="511" spans="1:22" s="5" customFormat="1">
      <c r="A511" s="7" t="s">
        <v>1722</v>
      </c>
      <c r="B511" s="17"/>
      <c r="C511" s="17"/>
      <c r="D511" s="17"/>
      <c r="E511" s="17"/>
      <c r="F511" s="17">
        <v>61</v>
      </c>
      <c r="G511" s="17"/>
      <c r="H511" s="17">
        <v>3</v>
      </c>
      <c r="I511" s="17"/>
      <c r="J511" s="8">
        <f t="shared" si="91"/>
        <v>0</v>
      </c>
      <c r="K511" s="8">
        <f t="shared" si="92"/>
        <v>0</v>
      </c>
      <c r="L511" s="8">
        <f t="shared" si="93"/>
        <v>0</v>
      </c>
      <c r="M511" s="8">
        <f t="shared" si="94"/>
        <v>21.882316899713341</v>
      </c>
      <c r="N511" s="8">
        <f t="shared" si="95"/>
        <v>0</v>
      </c>
      <c r="O511" s="8">
        <f t="shared" si="96"/>
        <v>306.04053782861729</v>
      </c>
      <c r="P511" s="8">
        <f t="shared" si="97"/>
        <v>0</v>
      </c>
      <c r="Q511" s="8">
        <f t="shared" si="98"/>
        <v>0</v>
      </c>
      <c r="R511" s="9">
        <f t="shared" si="99"/>
        <v>0.18695048315002952</v>
      </c>
      <c r="S511" s="8">
        <f t="shared" si="100"/>
        <v>327.92285472833061</v>
      </c>
      <c r="T511" s="19">
        <f t="shared" si="101"/>
        <v>0</v>
      </c>
      <c r="U511" s="19">
        <f t="shared" si="102"/>
        <v>102.01351260953909</v>
      </c>
      <c r="V511" s="19">
        <f t="shared" si="103"/>
        <v>-102.01351260953909</v>
      </c>
    </row>
    <row r="512" spans="1:22" s="5" customFormat="1">
      <c r="A512" s="7" t="s">
        <v>1224</v>
      </c>
      <c r="B512" s="17"/>
      <c r="C512" s="17">
        <v>11</v>
      </c>
      <c r="D512" s="17"/>
      <c r="E512" s="17">
        <v>22</v>
      </c>
      <c r="F512" s="17">
        <v>22</v>
      </c>
      <c r="G512" s="17">
        <v>40</v>
      </c>
      <c r="H512" s="17"/>
      <c r="I512" s="17">
        <v>6</v>
      </c>
      <c r="J512" s="8">
        <f t="shared" si="91"/>
        <v>0</v>
      </c>
      <c r="K512" s="8">
        <f t="shared" si="92"/>
        <v>134.25112282757274</v>
      </c>
      <c r="L512" s="8">
        <f t="shared" si="93"/>
        <v>0</v>
      </c>
      <c r="M512" s="8">
        <f t="shared" si="94"/>
        <v>0</v>
      </c>
      <c r="N512" s="8">
        <f t="shared" si="95"/>
        <v>131.81229928581701</v>
      </c>
      <c r="O512" s="8">
        <f t="shared" si="96"/>
        <v>110.37527593818984</v>
      </c>
      <c r="P512" s="8">
        <f t="shared" si="97"/>
        <v>196.89205885103638</v>
      </c>
      <c r="Q512" s="8">
        <f t="shared" si="98"/>
        <v>10.619995327202055</v>
      </c>
      <c r="R512" s="9">
        <f t="shared" si="99"/>
        <v>6.0566743927189429E-2</v>
      </c>
      <c r="S512" s="8">
        <f t="shared" si="100"/>
        <v>573.33075690261592</v>
      </c>
      <c r="T512" s="19">
        <f t="shared" si="101"/>
        <v>44.750374275857581</v>
      </c>
      <c r="U512" s="19">
        <f t="shared" si="102"/>
        <v>146.35987802501441</v>
      </c>
      <c r="V512" s="19">
        <f t="shared" si="103"/>
        <v>-101.60950374915683</v>
      </c>
    </row>
    <row r="513" spans="1:22" s="5" customFormat="1">
      <c r="A513" s="7" t="s">
        <v>125</v>
      </c>
      <c r="B513" s="17">
        <v>11</v>
      </c>
      <c r="C513" s="17">
        <v>32</v>
      </c>
      <c r="D513" s="17">
        <v>30</v>
      </c>
      <c r="E513" s="17">
        <v>79</v>
      </c>
      <c r="F513" s="17">
        <v>97</v>
      </c>
      <c r="G513" s="17">
        <v>111</v>
      </c>
      <c r="H513" s="17">
        <v>6</v>
      </c>
      <c r="I513" s="17">
        <v>22</v>
      </c>
      <c r="J513" s="8">
        <f t="shared" si="91"/>
        <v>324.1013553329405</v>
      </c>
      <c r="K513" s="8">
        <f t="shared" si="92"/>
        <v>390.54872095293888</v>
      </c>
      <c r="L513" s="8">
        <f t="shared" si="93"/>
        <v>487.37693732332588</v>
      </c>
      <c r="M513" s="8">
        <f t="shared" si="94"/>
        <v>43.764633799426683</v>
      </c>
      <c r="N513" s="8">
        <f t="shared" si="95"/>
        <v>473.32598379907012</v>
      </c>
      <c r="O513" s="8">
        <f t="shared" si="96"/>
        <v>486.65462572747339</v>
      </c>
      <c r="P513" s="8">
        <f t="shared" si="97"/>
        <v>546.37546331162594</v>
      </c>
      <c r="Q513" s="8">
        <f t="shared" si="98"/>
        <v>38.93998286640754</v>
      </c>
      <c r="R513" s="9">
        <f t="shared" si="99"/>
        <v>6.2629802527338213E-2</v>
      </c>
      <c r="S513" s="8">
        <f t="shared" si="100"/>
        <v>2752.1477202468013</v>
      </c>
      <c r="T513" s="19">
        <f t="shared" si="101"/>
        <v>400.67567120306836</v>
      </c>
      <c r="U513" s="19">
        <f t="shared" si="102"/>
        <v>502.11869094605646</v>
      </c>
      <c r="V513" s="19">
        <f t="shared" si="103"/>
        <v>-101.4430197429881</v>
      </c>
    </row>
    <row r="514" spans="1:22" s="5" customFormat="1">
      <c r="A514" s="7" t="s">
        <v>708</v>
      </c>
      <c r="B514" s="17">
        <v>2</v>
      </c>
      <c r="C514" s="17">
        <v>11</v>
      </c>
      <c r="D514" s="17">
        <v>14</v>
      </c>
      <c r="E514" s="17">
        <v>30</v>
      </c>
      <c r="F514" s="17">
        <v>25</v>
      </c>
      <c r="G514" s="17">
        <v>85</v>
      </c>
      <c r="H514" s="17">
        <v>1</v>
      </c>
      <c r="I514" s="17">
        <v>15</v>
      </c>
      <c r="J514" s="8">
        <f t="shared" si="91"/>
        <v>58.927519151443725</v>
      </c>
      <c r="K514" s="8">
        <f t="shared" si="92"/>
        <v>134.25112282757274</v>
      </c>
      <c r="L514" s="8">
        <f t="shared" si="93"/>
        <v>227.44257075088541</v>
      </c>
      <c r="M514" s="8">
        <f t="shared" si="94"/>
        <v>7.2941056332377805</v>
      </c>
      <c r="N514" s="8">
        <f t="shared" si="95"/>
        <v>179.74404448065954</v>
      </c>
      <c r="O514" s="8">
        <f t="shared" si="96"/>
        <v>125.42644992976119</v>
      </c>
      <c r="P514" s="8">
        <f t="shared" si="97"/>
        <v>418.39562505845231</v>
      </c>
      <c r="Q514" s="8">
        <f t="shared" si="98"/>
        <v>26.549988318005138</v>
      </c>
      <c r="R514" s="9">
        <f t="shared" si="99"/>
        <v>0.18980098656293856</v>
      </c>
      <c r="S514" s="8">
        <f t="shared" si="100"/>
        <v>1151.4814378320129</v>
      </c>
      <c r="T514" s="19">
        <f t="shared" si="101"/>
        <v>140.20707090996731</v>
      </c>
      <c r="U514" s="19">
        <f t="shared" si="102"/>
        <v>241.18870648962434</v>
      </c>
      <c r="V514" s="19">
        <f t="shared" si="103"/>
        <v>-100.98163557965702</v>
      </c>
    </row>
    <row r="515" spans="1:22" s="5" customFormat="1">
      <c r="A515" s="7" t="s">
        <v>1675</v>
      </c>
      <c r="B515" s="17"/>
      <c r="C515" s="17">
        <v>2</v>
      </c>
      <c r="D515" s="17"/>
      <c r="E515" s="17">
        <v>33</v>
      </c>
      <c r="F515" s="17">
        <v>7</v>
      </c>
      <c r="G515" s="17">
        <v>19</v>
      </c>
      <c r="H515" s="17"/>
      <c r="I515" s="17">
        <v>5</v>
      </c>
      <c r="J515" s="8">
        <f t="shared" si="91"/>
        <v>0</v>
      </c>
      <c r="K515" s="8">
        <f t="shared" si="92"/>
        <v>24.40929505955868</v>
      </c>
      <c r="L515" s="8">
        <f t="shared" si="93"/>
        <v>0</v>
      </c>
      <c r="M515" s="8">
        <f t="shared" si="94"/>
        <v>0</v>
      </c>
      <c r="N515" s="8">
        <f t="shared" si="95"/>
        <v>197.71844892872551</v>
      </c>
      <c r="O515" s="8">
        <f t="shared" si="96"/>
        <v>35.119405980333134</v>
      </c>
      <c r="P515" s="8">
        <f t="shared" si="97"/>
        <v>93.52372795424229</v>
      </c>
      <c r="Q515" s="8">
        <f t="shared" si="98"/>
        <v>8.8499961060017132</v>
      </c>
      <c r="R515" s="9">
        <f t="shared" si="99"/>
        <v>5.2640321936697147E-2</v>
      </c>
      <c r="S515" s="8">
        <f t="shared" si="100"/>
        <v>350.7708779228596</v>
      </c>
      <c r="T515" s="19">
        <f t="shared" si="101"/>
        <v>8.1364316865195594</v>
      </c>
      <c r="U515" s="19">
        <f t="shared" si="102"/>
        <v>108.78719428776698</v>
      </c>
      <c r="V515" s="19">
        <f t="shared" si="103"/>
        <v>-100.65076260124742</v>
      </c>
    </row>
    <row r="516" spans="1:22" s="5" customFormat="1">
      <c r="A516" s="7" t="s">
        <v>1029</v>
      </c>
      <c r="B516" s="17">
        <v>3</v>
      </c>
      <c r="C516" s="17">
        <v>10</v>
      </c>
      <c r="D516" s="17">
        <v>2</v>
      </c>
      <c r="E516" s="17">
        <v>24</v>
      </c>
      <c r="F516" s="17">
        <v>25</v>
      </c>
      <c r="G516" s="17">
        <v>56</v>
      </c>
      <c r="H516" s="17"/>
      <c r="I516" s="17">
        <v>6</v>
      </c>
      <c r="J516" s="8">
        <f t="shared" si="91"/>
        <v>88.391278727165584</v>
      </c>
      <c r="K516" s="8">
        <f t="shared" si="92"/>
        <v>122.04647529779339</v>
      </c>
      <c r="L516" s="8">
        <f t="shared" si="93"/>
        <v>32.491795821555058</v>
      </c>
      <c r="M516" s="8">
        <f t="shared" si="94"/>
        <v>0</v>
      </c>
      <c r="N516" s="8">
        <f t="shared" si="95"/>
        <v>143.79523558452763</v>
      </c>
      <c r="O516" s="8">
        <f t="shared" si="96"/>
        <v>125.42644992976119</v>
      </c>
      <c r="P516" s="8">
        <f t="shared" si="97"/>
        <v>275.64888239145097</v>
      </c>
      <c r="Q516" s="8">
        <f t="shared" si="98"/>
        <v>10.619995327202055</v>
      </c>
      <c r="R516" s="9">
        <f t="shared" si="99"/>
        <v>6.8008518465049947E-2</v>
      </c>
      <c r="S516" s="8">
        <f t="shared" si="100"/>
        <v>787.80011775225375</v>
      </c>
      <c r="T516" s="19">
        <f t="shared" si="101"/>
        <v>80.976516615504678</v>
      </c>
      <c r="U516" s="19">
        <f t="shared" si="102"/>
        <v>181.62352263524659</v>
      </c>
      <c r="V516" s="19">
        <f t="shared" si="103"/>
        <v>-100.64700601974191</v>
      </c>
    </row>
    <row r="517" spans="1:22" s="5" customFormat="1">
      <c r="A517" s="7" t="s">
        <v>1406</v>
      </c>
      <c r="B517" s="17"/>
      <c r="C517" s="17">
        <v>6</v>
      </c>
      <c r="D517" s="17">
        <v>1</v>
      </c>
      <c r="E517" s="17">
        <v>17</v>
      </c>
      <c r="F517" s="17">
        <v>22</v>
      </c>
      <c r="G517" s="17">
        <v>36</v>
      </c>
      <c r="H517" s="17"/>
      <c r="I517" s="17">
        <v>2</v>
      </c>
      <c r="J517" s="8">
        <f t="shared" si="91"/>
        <v>0</v>
      </c>
      <c r="K517" s="8">
        <f t="shared" si="92"/>
        <v>73.227885178676033</v>
      </c>
      <c r="L517" s="8">
        <f t="shared" si="93"/>
        <v>16.245897910777529</v>
      </c>
      <c r="M517" s="8">
        <f t="shared" si="94"/>
        <v>0</v>
      </c>
      <c r="N517" s="8">
        <f t="shared" si="95"/>
        <v>101.85495853904041</v>
      </c>
      <c r="O517" s="8">
        <f t="shared" si="96"/>
        <v>110.37527593818984</v>
      </c>
      <c r="P517" s="8">
        <f t="shared" si="97"/>
        <v>177.20285296593275</v>
      </c>
      <c r="Q517" s="8">
        <f t="shared" si="98"/>
        <v>3.5399984424006852</v>
      </c>
      <c r="R517" s="9">
        <f t="shared" si="99"/>
        <v>1.8640437216917327E-2</v>
      </c>
      <c r="S517" s="8">
        <f t="shared" si="100"/>
        <v>478.90687053261649</v>
      </c>
      <c r="T517" s="19">
        <f t="shared" si="101"/>
        <v>29.824594363151189</v>
      </c>
      <c r="U517" s="19">
        <f t="shared" si="102"/>
        <v>129.811029147721</v>
      </c>
      <c r="V517" s="19">
        <f t="shared" si="103"/>
        <v>-99.986434784569809</v>
      </c>
    </row>
    <row r="518" spans="1:22" s="5" customFormat="1">
      <c r="A518" s="7" t="s">
        <v>662</v>
      </c>
      <c r="B518" s="17">
        <v>8</v>
      </c>
      <c r="C518" s="17">
        <v>12</v>
      </c>
      <c r="D518" s="17">
        <v>8</v>
      </c>
      <c r="E518" s="17">
        <v>36</v>
      </c>
      <c r="F518" s="17">
        <v>59</v>
      </c>
      <c r="G518" s="17">
        <v>61</v>
      </c>
      <c r="H518" s="17">
        <v>2</v>
      </c>
      <c r="I518" s="17">
        <v>14</v>
      </c>
      <c r="J518" s="8">
        <f t="shared" ref="J518:J581" si="104">1000000*B518/33940</f>
        <v>235.7100766057749</v>
      </c>
      <c r="K518" s="8">
        <f t="shared" ref="K518:K581" si="105">1000000*C518/81936</f>
        <v>146.45577035735207</v>
      </c>
      <c r="L518" s="8">
        <f t="shared" ref="L518:L581" si="106">1000000*D518/61554</f>
        <v>129.96718328622023</v>
      </c>
      <c r="M518" s="8">
        <f t="shared" ref="M518:M581" si="107">1000000*H518/137097</f>
        <v>14.588211266475561</v>
      </c>
      <c r="N518" s="8">
        <f t="shared" ref="N518:N581" si="108">1000000*E518/166904</f>
        <v>215.69285337679145</v>
      </c>
      <c r="O518" s="8">
        <f t="shared" ref="O518:O581" si="109">1000000*F518/199320</f>
        <v>296.00642183423639</v>
      </c>
      <c r="P518" s="8">
        <f t="shared" ref="P518:P581" si="110">1000000*G518/203157</f>
        <v>300.26038974783052</v>
      </c>
      <c r="Q518" s="8">
        <f t="shared" ref="Q518:Q581" si="111">1000000*(I518/564972)</f>
        <v>24.779989096804798</v>
      </c>
      <c r="R518" s="9">
        <f t="shared" ref="R518:R581" si="112">_xlfn.T.TEST(J518:L518,N518:P518,1,2)</f>
        <v>4.0005764308868728E-2</v>
      </c>
      <c r="S518" s="8">
        <f t="shared" ref="S518:S581" si="113">SUM(J518:P518)</f>
        <v>1338.680906474681</v>
      </c>
      <c r="T518" s="19">
        <f t="shared" ref="T518:T581" si="114">AVERAGE(J518:L518)</f>
        <v>170.71101008311575</v>
      </c>
      <c r="U518" s="19">
        <f t="shared" ref="U518:U581" si="115">AVERAGE(N518:P518)</f>
        <v>270.65322165295282</v>
      </c>
      <c r="V518" s="19">
        <f t="shared" ref="V518:V581" si="116">T518-U518</f>
        <v>-99.94221156983707</v>
      </c>
    </row>
    <row r="519" spans="1:22" s="5" customFormat="1">
      <c r="A519" s="7" t="s">
        <v>953</v>
      </c>
      <c r="B519" s="17">
        <v>4</v>
      </c>
      <c r="C519" s="17">
        <v>8</v>
      </c>
      <c r="D519" s="17">
        <v>4</v>
      </c>
      <c r="E519" s="17">
        <v>29</v>
      </c>
      <c r="F519" s="17">
        <v>22</v>
      </c>
      <c r="G519" s="17">
        <v>60</v>
      </c>
      <c r="H519" s="17">
        <v>3</v>
      </c>
      <c r="I519" s="17">
        <v>9</v>
      </c>
      <c r="J519" s="8">
        <f t="shared" si="104"/>
        <v>117.85503830288745</v>
      </c>
      <c r="K519" s="8">
        <f t="shared" si="105"/>
        <v>97.63718023823472</v>
      </c>
      <c r="L519" s="8">
        <f t="shared" si="106"/>
        <v>64.983591643110117</v>
      </c>
      <c r="M519" s="8">
        <f t="shared" si="107"/>
        <v>21.882316899713341</v>
      </c>
      <c r="N519" s="8">
        <f t="shared" si="108"/>
        <v>173.75257633130423</v>
      </c>
      <c r="O519" s="8">
        <f t="shared" si="109"/>
        <v>110.37527593818984</v>
      </c>
      <c r="P519" s="8">
        <f t="shared" si="110"/>
        <v>295.33808827655457</v>
      </c>
      <c r="Q519" s="8">
        <f t="shared" si="111"/>
        <v>15.929992990803084</v>
      </c>
      <c r="R519" s="9">
        <f t="shared" si="112"/>
        <v>7.6010973457325229E-2</v>
      </c>
      <c r="S519" s="8">
        <f t="shared" si="113"/>
        <v>881.82406762999426</v>
      </c>
      <c r="T519" s="19">
        <f t="shared" si="114"/>
        <v>93.49193672807742</v>
      </c>
      <c r="U519" s="19">
        <f t="shared" si="115"/>
        <v>193.15531351534955</v>
      </c>
      <c r="V519" s="19">
        <f t="shared" si="116"/>
        <v>-99.663376787272128</v>
      </c>
    </row>
    <row r="520" spans="1:22" s="5" customFormat="1">
      <c r="A520" s="7" t="s">
        <v>1144</v>
      </c>
      <c r="B520" s="17"/>
      <c r="C520" s="17">
        <v>10</v>
      </c>
      <c r="D520" s="17">
        <v>2</v>
      </c>
      <c r="E520" s="17">
        <v>17</v>
      </c>
      <c r="F520" s="17">
        <v>22</v>
      </c>
      <c r="G520" s="17">
        <v>49</v>
      </c>
      <c r="H520" s="17"/>
      <c r="I520" s="17">
        <v>9</v>
      </c>
      <c r="J520" s="8">
        <f t="shared" si="104"/>
        <v>0</v>
      </c>
      <c r="K520" s="8">
        <f t="shared" si="105"/>
        <v>122.04647529779339</v>
      </c>
      <c r="L520" s="8">
        <f t="shared" si="106"/>
        <v>32.491795821555058</v>
      </c>
      <c r="M520" s="8">
        <f t="shared" si="107"/>
        <v>0</v>
      </c>
      <c r="N520" s="8">
        <f t="shared" si="108"/>
        <v>101.85495853904041</v>
      </c>
      <c r="O520" s="8">
        <f t="shared" si="109"/>
        <v>110.37527593818984</v>
      </c>
      <c r="P520" s="8">
        <f t="shared" si="110"/>
        <v>241.19277209251959</v>
      </c>
      <c r="Q520" s="8">
        <f t="shared" si="111"/>
        <v>15.929992990803084</v>
      </c>
      <c r="R520" s="9">
        <f t="shared" si="112"/>
        <v>8.0515390180528668E-2</v>
      </c>
      <c r="S520" s="8">
        <f t="shared" si="113"/>
        <v>607.96127768909832</v>
      </c>
      <c r="T520" s="19">
        <f t="shared" si="114"/>
        <v>51.512757039782819</v>
      </c>
      <c r="U520" s="19">
        <f t="shared" si="115"/>
        <v>151.14100218991663</v>
      </c>
      <c r="V520" s="19">
        <f t="shared" si="116"/>
        <v>-99.628245150133807</v>
      </c>
    </row>
    <row r="521" spans="1:22" s="5" customFormat="1">
      <c r="A521" s="7" t="s">
        <v>320</v>
      </c>
      <c r="B521" s="17">
        <v>10</v>
      </c>
      <c r="C521" s="17">
        <v>18</v>
      </c>
      <c r="D521" s="17">
        <v>25</v>
      </c>
      <c r="E521" s="17">
        <v>60</v>
      </c>
      <c r="F521" s="17">
        <v>78</v>
      </c>
      <c r="G521" s="17">
        <v>95</v>
      </c>
      <c r="H521" s="17">
        <v>4</v>
      </c>
      <c r="I521" s="17">
        <v>19</v>
      </c>
      <c r="J521" s="8">
        <f t="shared" si="104"/>
        <v>294.63759575721861</v>
      </c>
      <c r="K521" s="8">
        <f t="shared" si="105"/>
        <v>219.68365553602811</v>
      </c>
      <c r="L521" s="8">
        <f t="shared" si="106"/>
        <v>406.1474477694382</v>
      </c>
      <c r="M521" s="8">
        <f t="shared" si="107"/>
        <v>29.176422532951122</v>
      </c>
      <c r="N521" s="8">
        <f t="shared" si="108"/>
        <v>359.48808896131908</v>
      </c>
      <c r="O521" s="8">
        <f t="shared" si="109"/>
        <v>391.33052378085489</v>
      </c>
      <c r="P521" s="8">
        <f t="shared" si="110"/>
        <v>467.61863977121141</v>
      </c>
      <c r="Q521" s="8">
        <f t="shared" si="111"/>
        <v>33.629985202806509</v>
      </c>
      <c r="R521" s="9">
        <f t="shared" si="112"/>
        <v>9.4897036813003405E-2</v>
      </c>
      <c r="S521" s="8">
        <f t="shared" si="113"/>
        <v>2168.0823741090217</v>
      </c>
      <c r="T521" s="19">
        <f t="shared" si="114"/>
        <v>306.82289968756163</v>
      </c>
      <c r="U521" s="19">
        <f t="shared" si="115"/>
        <v>406.14575083779511</v>
      </c>
      <c r="V521" s="19">
        <f t="shared" si="116"/>
        <v>-99.322851150233475</v>
      </c>
    </row>
    <row r="522" spans="1:22" s="5" customFormat="1">
      <c r="A522" s="7" t="s">
        <v>390</v>
      </c>
      <c r="B522" s="17">
        <v>11</v>
      </c>
      <c r="C522" s="17">
        <v>18</v>
      </c>
      <c r="D522" s="17">
        <v>18</v>
      </c>
      <c r="E522" s="17">
        <v>40</v>
      </c>
      <c r="F522" s="17">
        <v>88</v>
      </c>
      <c r="G522" s="17">
        <v>92</v>
      </c>
      <c r="H522" s="17">
        <v>1</v>
      </c>
      <c r="I522" s="17">
        <v>15</v>
      </c>
      <c r="J522" s="8">
        <f t="shared" si="104"/>
        <v>324.1013553329405</v>
      </c>
      <c r="K522" s="8">
        <f t="shared" si="105"/>
        <v>219.68365553602811</v>
      </c>
      <c r="L522" s="8">
        <f t="shared" si="106"/>
        <v>292.42616239399553</v>
      </c>
      <c r="M522" s="8">
        <f t="shared" si="107"/>
        <v>7.2941056332377805</v>
      </c>
      <c r="N522" s="8">
        <f t="shared" si="108"/>
        <v>239.65872597421273</v>
      </c>
      <c r="O522" s="8">
        <f t="shared" si="109"/>
        <v>441.50110375275938</v>
      </c>
      <c r="P522" s="8">
        <f t="shared" si="110"/>
        <v>452.85173535738369</v>
      </c>
      <c r="Q522" s="8">
        <f t="shared" si="111"/>
        <v>26.549988318005138</v>
      </c>
      <c r="R522" s="9">
        <f t="shared" si="112"/>
        <v>0.13033820453265169</v>
      </c>
      <c r="S522" s="8">
        <f t="shared" si="113"/>
        <v>1977.5168439805577</v>
      </c>
      <c r="T522" s="19">
        <f t="shared" si="114"/>
        <v>278.73705775432137</v>
      </c>
      <c r="U522" s="19">
        <f t="shared" si="115"/>
        <v>378.00385502811861</v>
      </c>
      <c r="V522" s="19">
        <f t="shared" si="116"/>
        <v>-99.266797273797238</v>
      </c>
    </row>
    <row r="523" spans="1:22" s="5" customFormat="1">
      <c r="A523" s="7" t="s">
        <v>493</v>
      </c>
      <c r="B523" s="17">
        <v>8</v>
      </c>
      <c r="C523" s="17">
        <v>23</v>
      </c>
      <c r="D523" s="17">
        <v>9</v>
      </c>
      <c r="E523" s="17">
        <v>46</v>
      </c>
      <c r="F523" s="17">
        <v>55</v>
      </c>
      <c r="G523" s="17">
        <v>83</v>
      </c>
      <c r="H523" s="17">
        <v>2</v>
      </c>
      <c r="I523" s="17">
        <v>21</v>
      </c>
      <c r="J523" s="8">
        <f t="shared" si="104"/>
        <v>235.7100766057749</v>
      </c>
      <c r="K523" s="8">
        <f t="shared" si="105"/>
        <v>280.70689318492481</v>
      </c>
      <c r="L523" s="8">
        <f t="shared" si="106"/>
        <v>146.21308119699776</v>
      </c>
      <c r="M523" s="8">
        <f t="shared" si="107"/>
        <v>14.588211266475561</v>
      </c>
      <c r="N523" s="8">
        <f t="shared" si="108"/>
        <v>275.60753487034464</v>
      </c>
      <c r="O523" s="8">
        <f t="shared" si="109"/>
        <v>275.9381898454746</v>
      </c>
      <c r="P523" s="8">
        <f t="shared" si="110"/>
        <v>408.55102211590054</v>
      </c>
      <c r="Q523" s="8">
        <f t="shared" si="111"/>
        <v>37.169983645207196</v>
      </c>
      <c r="R523" s="9">
        <f t="shared" si="112"/>
        <v>8.5024707364746668E-2</v>
      </c>
      <c r="S523" s="8">
        <f t="shared" si="113"/>
        <v>1637.3150090858931</v>
      </c>
      <c r="T523" s="19">
        <f t="shared" si="114"/>
        <v>220.87668366256582</v>
      </c>
      <c r="U523" s="19">
        <f t="shared" si="115"/>
        <v>320.03224894390661</v>
      </c>
      <c r="V523" s="19">
        <f t="shared" si="116"/>
        <v>-99.155565281340785</v>
      </c>
    </row>
    <row r="524" spans="1:22" s="5" customFormat="1">
      <c r="A524" s="7" t="s">
        <v>98</v>
      </c>
      <c r="B524" s="17">
        <v>14</v>
      </c>
      <c r="C524" s="17">
        <v>35</v>
      </c>
      <c r="D524" s="17">
        <v>30</v>
      </c>
      <c r="E524" s="17">
        <v>76</v>
      </c>
      <c r="F524" s="17">
        <v>122</v>
      </c>
      <c r="G524" s="17">
        <v>113</v>
      </c>
      <c r="H524" s="17">
        <v>7</v>
      </c>
      <c r="I524" s="17">
        <v>18</v>
      </c>
      <c r="J524" s="8">
        <f t="shared" si="104"/>
        <v>412.49263406010607</v>
      </c>
      <c r="K524" s="8">
        <f t="shared" si="105"/>
        <v>427.1626635422769</v>
      </c>
      <c r="L524" s="8">
        <f t="shared" si="106"/>
        <v>487.37693732332588</v>
      </c>
      <c r="M524" s="8">
        <f t="shared" si="107"/>
        <v>51.058739432664467</v>
      </c>
      <c r="N524" s="8">
        <f t="shared" si="108"/>
        <v>455.35157935100415</v>
      </c>
      <c r="O524" s="8">
        <f t="shared" si="109"/>
        <v>612.08107565723458</v>
      </c>
      <c r="P524" s="8">
        <f t="shared" si="110"/>
        <v>556.22006625417782</v>
      </c>
      <c r="Q524" s="8">
        <f t="shared" si="111"/>
        <v>31.859985981606169</v>
      </c>
      <c r="R524" s="9">
        <f t="shared" si="112"/>
        <v>6.3006434483684329E-2</v>
      </c>
      <c r="S524" s="8">
        <f t="shared" si="113"/>
        <v>3001.7436956207898</v>
      </c>
      <c r="T524" s="19">
        <f t="shared" si="114"/>
        <v>442.34407830856958</v>
      </c>
      <c r="U524" s="19">
        <f t="shared" si="115"/>
        <v>541.21757375413881</v>
      </c>
      <c r="V524" s="19">
        <f t="shared" si="116"/>
        <v>-98.873495445569233</v>
      </c>
    </row>
    <row r="525" spans="1:22" s="5" customFormat="1">
      <c r="A525" s="7" t="s">
        <v>617</v>
      </c>
      <c r="B525" s="17">
        <v>5</v>
      </c>
      <c r="C525" s="17">
        <v>14</v>
      </c>
      <c r="D525" s="17">
        <v>15</v>
      </c>
      <c r="E525" s="17">
        <v>48</v>
      </c>
      <c r="F525" s="17">
        <v>49</v>
      </c>
      <c r="G525" s="17">
        <v>66</v>
      </c>
      <c r="H525" s="17"/>
      <c r="I525" s="17">
        <v>11</v>
      </c>
      <c r="J525" s="8">
        <f t="shared" si="104"/>
        <v>147.3187978786093</v>
      </c>
      <c r="K525" s="8">
        <f t="shared" si="105"/>
        <v>170.86506541691077</v>
      </c>
      <c r="L525" s="8">
        <f t="shared" si="106"/>
        <v>243.68846866166294</v>
      </c>
      <c r="M525" s="8">
        <f t="shared" si="107"/>
        <v>0</v>
      </c>
      <c r="N525" s="8">
        <f t="shared" si="108"/>
        <v>287.59047116905526</v>
      </c>
      <c r="O525" s="8">
        <f t="shared" si="109"/>
        <v>245.83584186233193</v>
      </c>
      <c r="P525" s="8">
        <f t="shared" si="110"/>
        <v>324.87189710421006</v>
      </c>
      <c r="Q525" s="8">
        <f t="shared" si="111"/>
        <v>19.46999143320377</v>
      </c>
      <c r="R525" s="9">
        <f t="shared" si="112"/>
        <v>2.7704152698492305E-2</v>
      </c>
      <c r="S525" s="8">
        <f t="shared" si="113"/>
        <v>1420.1705420927804</v>
      </c>
      <c r="T525" s="19">
        <f t="shared" si="114"/>
        <v>187.29077731906099</v>
      </c>
      <c r="U525" s="19">
        <f t="shared" si="115"/>
        <v>286.09940337853237</v>
      </c>
      <c r="V525" s="19">
        <f t="shared" si="116"/>
        <v>-98.808626059471379</v>
      </c>
    </row>
    <row r="526" spans="1:22" s="5" customFormat="1">
      <c r="A526" s="7" t="s">
        <v>364</v>
      </c>
      <c r="B526" s="17">
        <v>10</v>
      </c>
      <c r="C526" s="17">
        <v>25</v>
      </c>
      <c r="D526" s="17">
        <v>16</v>
      </c>
      <c r="E526" s="17">
        <v>57</v>
      </c>
      <c r="F526" s="17">
        <v>75</v>
      </c>
      <c r="G526" s="17">
        <v>89</v>
      </c>
      <c r="H526" s="17">
        <v>5</v>
      </c>
      <c r="I526" s="17">
        <v>16</v>
      </c>
      <c r="J526" s="8">
        <f t="shared" si="104"/>
        <v>294.63759575721861</v>
      </c>
      <c r="K526" s="8">
        <f t="shared" si="105"/>
        <v>305.11618824448351</v>
      </c>
      <c r="L526" s="8">
        <f t="shared" si="106"/>
        <v>259.93436657244047</v>
      </c>
      <c r="M526" s="8">
        <f t="shared" si="107"/>
        <v>36.470528166188906</v>
      </c>
      <c r="N526" s="8">
        <f t="shared" si="108"/>
        <v>341.51368451325311</v>
      </c>
      <c r="O526" s="8">
        <f t="shared" si="109"/>
        <v>376.27934978928357</v>
      </c>
      <c r="P526" s="8">
        <f t="shared" si="110"/>
        <v>438.08483094355597</v>
      </c>
      <c r="Q526" s="8">
        <f t="shared" si="111"/>
        <v>28.319987539205481</v>
      </c>
      <c r="R526" s="9">
        <f t="shared" si="112"/>
        <v>1.7297447443423736E-2</v>
      </c>
      <c r="S526" s="8">
        <f t="shared" si="113"/>
        <v>2052.036543986424</v>
      </c>
      <c r="T526" s="19">
        <f t="shared" si="114"/>
        <v>286.56271685804751</v>
      </c>
      <c r="U526" s="19">
        <f t="shared" si="115"/>
        <v>385.29262174869751</v>
      </c>
      <c r="V526" s="19">
        <f t="shared" si="116"/>
        <v>-98.729904890650005</v>
      </c>
    </row>
    <row r="527" spans="1:22" s="5" customFormat="1">
      <c r="A527" s="7" t="s">
        <v>1124</v>
      </c>
      <c r="B527" s="17"/>
      <c r="C527" s="17">
        <v>10</v>
      </c>
      <c r="D527" s="17">
        <v>3</v>
      </c>
      <c r="E527" s="17">
        <v>23</v>
      </c>
      <c r="F527" s="17">
        <v>30</v>
      </c>
      <c r="G527" s="17">
        <v>36</v>
      </c>
      <c r="H527" s="17"/>
      <c r="I527" s="17">
        <v>9</v>
      </c>
      <c r="J527" s="8">
        <f t="shared" si="104"/>
        <v>0</v>
      </c>
      <c r="K527" s="8">
        <f t="shared" si="105"/>
        <v>122.04647529779339</v>
      </c>
      <c r="L527" s="8">
        <f t="shared" si="106"/>
        <v>48.737693732332588</v>
      </c>
      <c r="M527" s="8">
        <f t="shared" si="107"/>
        <v>0</v>
      </c>
      <c r="N527" s="8">
        <f t="shared" si="108"/>
        <v>137.80376743517232</v>
      </c>
      <c r="O527" s="8">
        <f t="shared" si="109"/>
        <v>150.51173991571343</v>
      </c>
      <c r="P527" s="8">
        <f t="shared" si="110"/>
        <v>177.20285296593275</v>
      </c>
      <c r="Q527" s="8">
        <f t="shared" si="111"/>
        <v>15.929992990803084</v>
      </c>
      <c r="R527" s="9">
        <f t="shared" si="112"/>
        <v>2.9018756760648277E-2</v>
      </c>
      <c r="S527" s="8">
        <f t="shared" si="113"/>
        <v>636.30252934694443</v>
      </c>
      <c r="T527" s="19">
        <f t="shared" si="114"/>
        <v>56.928056343375324</v>
      </c>
      <c r="U527" s="19">
        <f t="shared" si="115"/>
        <v>155.17278677227284</v>
      </c>
      <c r="V527" s="19">
        <f t="shared" si="116"/>
        <v>-98.244730428897526</v>
      </c>
    </row>
    <row r="528" spans="1:22" s="5" customFormat="1">
      <c r="A528" s="7" t="s">
        <v>1379</v>
      </c>
      <c r="B528" s="17"/>
      <c r="C528" s="17">
        <v>5</v>
      </c>
      <c r="D528" s="17">
        <v>1</v>
      </c>
      <c r="E528" s="17">
        <v>20</v>
      </c>
      <c r="F528" s="17">
        <v>1</v>
      </c>
      <c r="G528" s="17">
        <v>50</v>
      </c>
      <c r="H528" s="17"/>
      <c r="I528" s="17">
        <v>9</v>
      </c>
      <c r="J528" s="8">
        <f t="shared" si="104"/>
        <v>0</v>
      </c>
      <c r="K528" s="8">
        <f t="shared" si="105"/>
        <v>61.023237648896696</v>
      </c>
      <c r="L528" s="8">
        <f t="shared" si="106"/>
        <v>16.245897910777529</v>
      </c>
      <c r="M528" s="8">
        <f t="shared" si="107"/>
        <v>0</v>
      </c>
      <c r="N528" s="8">
        <f t="shared" si="108"/>
        <v>119.82936298710636</v>
      </c>
      <c r="O528" s="8">
        <f t="shared" si="109"/>
        <v>5.0170579971904479</v>
      </c>
      <c r="P528" s="8">
        <f t="shared" si="110"/>
        <v>246.11507356379548</v>
      </c>
      <c r="Q528" s="8">
        <f t="shared" si="111"/>
        <v>15.929992990803084</v>
      </c>
      <c r="R528" s="9">
        <f t="shared" si="112"/>
        <v>0.12269795291505983</v>
      </c>
      <c r="S528" s="8">
        <f t="shared" si="113"/>
        <v>448.2306301077665</v>
      </c>
      <c r="T528" s="19">
        <f t="shared" si="114"/>
        <v>25.75637851989141</v>
      </c>
      <c r="U528" s="19">
        <f t="shared" si="115"/>
        <v>123.65383151603076</v>
      </c>
      <c r="V528" s="19">
        <f t="shared" si="116"/>
        <v>-97.89745299613935</v>
      </c>
    </row>
    <row r="529" spans="1:22" s="5" customFormat="1">
      <c r="A529" s="7" t="s">
        <v>1046</v>
      </c>
      <c r="B529" s="17"/>
      <c r="C529" s="17">
        <v>10</v>
      </c>
      <c r="D529" s="17">
        <v>6</v>
      </c>
      <c r="E529" s="17">
        <v>25</v>
      </c>
      <c r="F529" s="17">
        <v>43</v>
      </c>
      <c r="G529" s="17">
        <v>30</v>
      </c>
      <c r="H529" s="17">
        <v>1</v>
      </c>
      <c r="I529" s="17">
        <v>6</v>
      </c>
      <c r="J529" s="8">
        <f t="shared" si="104"/>
        <v>0</v>
      </c>
      <c r="K529" s="8">
        <f t="shared" si="105"/>
        <v>122.04647529779339</v>
      </c>
      <c r="L529" s="8">
        <f t="shared" si="106"/>
        <v>97.475387464665175</v>
      </c>
      <c r="M529" s="8">
        <f t="shared" si="107"/>
        <v>7.2941056332377805</v>
      </c>
      <c r="N529" s="8">
        <f t="shared" si="108"/>
        <v>149.78670373388294</v>
      </c>
      <c r="O529" s="8">
        <f t="shared" si="109"/>
        <v>215.73349387918924</v>
      </c>
      <c r="P529" s="8">
        <f t="shared" si="110"/>
        <v>147.66904413827729</v>
      </c>
      <c r="Q529" s="8">
        <f t="shared" si="111"/>
        <v>10.619995327202055</v>
      </c>
      <c r="R529" s="9">
        <f t="shared" si="112"/>
        <v>4.3688641402228418E-2</v>
      </c>
      <c r="S529" s="8">
        <f t="shared" si="113"/>
        <v>740.00521014704589</v>
      </c>
      <c r="T529" s="19">
        <f t="shared" si="114"/>
        <v>73.173954254152861</v>
      </c>
      <c r="U529" s="19">
        <f t="shared" si="115"/>
        <v>171.06308058378318</v>
      </c>
      <c r="V529" s="19">
        <f t="shared" si="116"/>
        <v>-97.889126329630315</v>
      </c>
    </row>
    <row r="530" spans="1:22" s="5" customFormat="1">
      <c r="A530" s="7" t="s">
        <v>1823</v>
      </c>
      <c r="B530" s="17"/>
      <c r="C530" s="17"/>
      <c r="D530" s="17"/>
      <c r="E530" s="17">
        <v>25</v>
      </c>
      <c r="F530" s="17">
        <v>6</v>
      </c>
      <c r="G530" s="17">
        <v>23</v>
      </c>
      <c r="H530" s="17"/>
      <c r="I530" s="17">
        <v>3</v>
      </c>
      <c r="J530" s="8">
        <f t="shared" si="104"/>
        <v>0</v>
      </c>
      <c r="K530" s="8">
        <f t="shared" si="105"/>
        <v>0</v>
      </c>
      <c r="L530" s="8">
        <f t="shared" si="106"/>
        <v>0</v>
      </c>
      <c r="M530" s="8">
        <f t="shared" si="107"/>
        <v>0</v>
      </c>
      <c r="N530" s="8">
        <f t="shared" si="108"/>
        <v>149.78670373388294</v>
      </c>
      <c r="O530" s="8">
        <f t="shared" si="109"/>
        <v>30.102347983142685</v>
      </c>
      <c r="P530" s="8">
        <f t="shared" si="110"/>
        <v>113.21293383934592</v>
      </c>
      <c r="Q530" s="8">
        <f t="shared" si="111"/>
        <v>5.3099976636010275</v>
      </c>
      <c r="R530" s="9">
        <f t="shared" si="112"/>
        <v>2.5447180390774437E-2</v>
      </c>
      <c r="S530" s="8">
        <f t="shared" si="113"/>
        <v>293.10198555637157</v>
      </c>
      <c r="T530" s="19">
        <f t="shared" si="114"/>
        <v>0</v>
      </c>
      <c r="U530" s="19">
        <f t="shared" si="115"/>
        <v>97.700661852123858</v>
      </c>
      <c r="V530" s="19">
        <f t="shared" si="116"/>
        <v>-97.700661852123858</v>
      </c>
    </row>
    <row r="531" spans="1:22" s="5" customFormat="1">
      <c r="A531" s="7" t="s">
        <v>1470</v>
      </c>
      <c r="B531" s="17"/>
      <c r="C531" s="17">
        <v>4</v>
      </c>
      <c r="D531" s="17"/>
      <c r="E531" s="17">
        <v>14</v>
      </c>
      <c r="F531" s="17">
        <v>19</v>
      </c>
      <c r="G531" s="17">
        <v>33</v>
      </c>
      <c r="H531" s="17"/>
      <c r="I531" s="17">
        <v>9</v>
      </c>
      <c r="J531" s="8">
        <f t="shared" si="104"/>
        <v>0</v>
      </c>
      <c r="K531" s="8">
        <f t="shared" si="105"/>
        <v>48.81859011911736</v>
      </c>
      <c r="L531" s="8">
        <f t="shared" si="106"/>
        <v>0</v>
      </c>
      <c r="M531" s="8">
        <f t="shared" si="107"/>
        <v>0</v>
      </c>
      <c r="N531" s="8">
        <f t="shared" si="108"/>
        <v>83.880554090974456</v>
      </c>
      <c r="O531" s="8">
        <f t="shared" si="109"/>
        <v>95.324101946618498</v>
      </c>
      <c r="P531" s="8">
        <f t="shared" si="110"/>
        <v>162.43594855210503</v>
      </c>
      <c r="Q531" s="8">
        <f t="shared" si="111"/>
        <v>15.929992990803084</v>
      </c>
      <c r="R531" s="9">
        <f t="shared" si="112"/>
        <v>1.4709974863165937E-2</v>
      </c>
      <c r="S531" s="8">
        <f t="shared" si="113"/>
        <v>390.45919470881535</v>
      </c>
      <c r="T531" s="19">
        <f t="shared" si="114"/>
        <v>16.272863373039119</v>
      </c>
      <c r="U531" s="19">
        <f t="shared" si="115"/>
        <v>113.88020152989934</v>
      </c>
      <c r="V531" s="19">
        <f t="shared" si="116"/>
        <v>-97.607338156860223</v>
      </c>
    </row>
    <row r="532" spans="1:22" s="5" customFormat="1">
      <c r="A532" s="7" t="s">
        <v>1146</v>
      </c>
      <c r="B532" s="17"/>
      <c r="C532" s="17">
        <v>13</v>
      </c>
      <c r="D532" s="17"/>
      <c r="E532" s="17">
        <v>15</v>
      </c>
      <c r="F532" s="17">
        <v>24</v>
      </c>
      <c r="G532" s="17">
        <v>49</v>
      </c>
      <c r="H532" s="17"/>
      <c r="I532" s="17">
        <v>8</v>
      </c>
      <c r="J532" s="8">
        <f t="shared" si="104"/>
        <v>0</v>
      </c>
      <c r="K532" s="8">
        <f t="shared" si="105"/>
        <v>158.66041788713142</v>
      </c>
      <c r="L532" s="8">
        <f t="shared" si="106"/>
        <v>0</v>
      </c>
      <c r="M532" s="8">
        <f t="shared" si="107"/>
        <v>0</v>
      </c>
      <c r="N532" s="8">
        <f t="shared" si="108"/>
        <v>89.87202224032977</v>
      </c>
      <c r="O532" s="8">
        <f t="shared" si="109"/>
        <v>120.40939193257074</v>
      </c>
      <c r="P532" s="8">
        <f t="shared" si="110"/>
        <v>241.19277209251959</v>
      </c>
      <c r="Q532" s="8">
        <f t="shared" si="111"/>
        <v>14.159993769602741</v>
      </c>
      <c r="R532" s="9">
        <f t="shared" si="112"/>
        <v>0.11845573836384937</v>
      </c>
      <c r="S532" s="8">
        <f t="shared" si="113"/>
        <v>610.13460415255156</v>
      </c>
      <c r="T532" s="19">
        <f t="shared" si="114"/>
        <v>52.886805962377139</v>
      </c>
      <c r="U532" s="19">
        <f t="shared" si="115"/>
        <v>150.49139542180669</v>
      </c>
      <c r="V532" s="19">
        <f t="shared" si="116"/>
        <v>-97.604589459429548</v>
      </c>
    </row>
    <row r="533" spans="1:22" s="5" customFormat="1">
      <c r="A533" s="7" t="s">
        <v>240</v>
      </c>
      <c r="B533" s="17">
        <v>14</v>
      </c>
      <c r="C533" s="17">
        <v>20</v>
      </c>
      <c r="D533" s="17">
        <v>25</v>
      </c>
      <c r="E533" s="17">
        <v>62</v>
      </c>
      <c r="F533" s="17">
        <v>93</v>
      </c>
      <c r="G533" s="17">
        <v>105</v>
      </c>
      <c r="H533" s="17">
        <v>8</v>
      </c>
      <c r="I533" s="17">
        <v>17</v>
      </c>
      <c r="J533" s="8">
        <f t="shared" si="104"/>
        <v>412.49263406010607</v>
      </c>
      <c r="K533" s="8">
        <f t="shared" si="105"/>
        <v>244.09295059558679</v>
      </c>
      <c r="L533" s="8">
        <f t="shared" si="106"/>
        <v>406.1474477694382</v>
      </c>
      <c r="M533" s="8">
        <f t="shared" si="107"/>
        <v>58.352845065902244</v>
      </c>
      <c r="N533" s="8">
        <f t="shared" si="108"/>
        <v>371.47102526002971</v>
      </c>
      <c r="O533" s="8">
        <f t="shared" si="109"/>
        <v>466.58639373871159</v>
      </c>
      <c r="P533" s="8">
        <f t="shared" si="110"/>
        <v>516.8416544839705</v>
      </c>
      <c r="Q533" s="8">
        <f t="shared" si="111"/>
        <v>30.089986760405825</v>
      </c>
      <c r="R533" s="9">
        <f t="shared" si="112"/>
        <v>0.11734189129861511</v>
      </c>
      <c r="S533" s="8">
        <f t="shared" si="113"/>
        <v>2475.9849509737455</v>
      </c>
      <c r="T533" s="19">
        <f t="shared" si="114"/>
        <v>354.24434414171037</v>
      </c>
      <c r="U533" s="19">
        <f t="shared" si="115"/>
        <v>451.63302449423719</v>
      </c>
      <c r="V533" s="19">
        <f t="shared" si="116"/>
        <v>-97.388680352526819</v>
      </c>
    </row>
    <row r="534" spans="1:22" s="5" customFormat="1">
      <c r="A534" s="7" t="s">
        <v>906</v>
      </c>
      <c r="B534" s="17">
        <v>3</v>
      </c>
      <c r="C534" s="17">
        <v>14</v>
      </c>
      <c r="D534" s="17">
        <v>5</v>
      </c>
      <c r="E534" s="17">
        <v>38</v>
      </c>
      <c r="F534" s="17">
        <v>49</v>
      </c>
      <c r="G534" s="17">
        <v>32</v>
      </c>
      <c r="H534" s="17"/>
      <c r="I534" s="17">
        <v>4</v>
      </c>
      <c r="J534" s="8">
        <f t="shared" si="104"/>
        <v>88.391278727165584</v>
      </c>
      <c r="K534" s="8">
        <f t="shared" si="105"/>
        <v>170.86506541691077</v>
      </c>
      <c r="L534" s="8">
        <f t="shared" si="106"/>
        <v>81.229489553887646</v>
      </c>
      <c r="M534" s="8">
        <f t="shared" si="107"/>
        <v>0</v>
      </c>
      <c r="N534" s="8">
        <f t="shared" si="108"/>
        <v>227.67578967550207</v>
      </c>
      <c r="O534" s="8">
        <f t="shared" si="109"/>
        <v>245.83584186233193</v>
      </c>
      <c r="P534" s="8">
        <f t="shared" si="110"/>
        <v>157.51364708082912</v>
      </c>
      <c r="Q534" s="8">
        <f t="shared" si="111"/>
        <v>7.0799968848013703</v>
      </c>
      <c r="R534" s="9">
        <f t="shared" si="112"/>
        <v>3.4917194793099411E-2</v>
      </c>
      <c r="S534" s="8">
        <f t="shared" si="113"/>
        <v>971.51111231662708</v>
      </c>
      <c r="T534" s="19">
        <f t="shared" si="114"/>
        <v>113.49527789932135</v>
      </c>
      <c r="U534" s="19">
        <f t="shared" si="115"/>
        <v>210.34175953955437</v>
      </c>
      <c r="V534" s="19">
        <f t="shared" si="116"/>
        <v>-96.846481640233023</v>
      </c>
    </row>
    <row r="535" spans="1:22" s="5" customFormat="1">
      <c r="A535" s="7" t="s">
        <v>1264</v>
      </c>
      <c r="B535" s="17"/>
      <c r="C535" s="17">
        <v>8</v>
      </c>
      <c r="D535" s="17">
        <v>2</v>
      </c>
      <c r="E535" s="17">
        <v>18</v>
      </c>
      <c r="F535" s="17">
        <v>17</v>
      </c>
      <c r="G535" s="17">
        <v>46</v>
      </c>
      <c r="H535" s="17"/>
      <c r="I535" s="17">
        <v>6</v>
      </c>
      <c r="J535" s="8">
        <f t="shared" si="104"/>
        <v>0</v>
      </c>
      <c r="K535" s="8">
        <f t="shared" si="105"/>
        <v>97.63718023823472</v>
      </c>
      <c r="L535" s="8">
        <f t="shared" si="106"/>
        <v>32.491795821555058</v>
      </c>
      <c r="M535" s="8">
        <f t="shared" si="107"/>
        <v>0</v>
      </c>
      <c r="N535" s="8">
        <f t="shared" si="108"/>
        <v>107.84642668839572</v>
      </c>
      <c r="O535" s="8">
        <f t="shared" si="109"/>
        <v>85.289985952237615</v>
      </c>
      <c r="P535" s="8">
        <f t="shared" si="110"/>
        <v>226.42586767869184</v>
      </c>
      <c r="Q535" s="8">
        <f t="shared" si="111"/>
        <v>10.619995327202055</v>
      </c>
      <c r="R535" s="9">
        <f t="shared" si="112"/>
        <v>6.9550527058169054E-2</v>
      </c>
      <c r="S535" s="8">
        <f t="shared" si="113"/>
        <v>549.69125637911498</v>
      </c>
      <c r="T535" s="19">
        <f t="shared" si="114"/>
        <v>43.376325353263262</v>
      </c>
      <c r="U535" s="19">
        <f t="shared" si="115"/>
        <v>139.85409343977506</v>
      </c>
      <c r="V535" s="19">
        <f t="shared" si="116"/>
        <v>-96.477768086511787</v>
      </c>
    </row>
    <row r="536" spans="1:22" s="5" customFormat="1">
      <c r="A536" s="7" t="s">
        <v>283</v>
      </c>
      <c r="B536" s="17">
        <v>9</v>
      </c>
      <c r="C536" s="17">
        <v>26</v>
      </c>
      <c r="D536" s="17">
        <v>24</v>
      </c>
      <c r="E536" s="17">
        <v>63</v>
      </c>
      <c r="F536" s="17">
        <v>80</v>
      </c>
      <c r="G536" s="17">
        <v>98</v>
      </c>
      <c r="H536" s="17">
        <v>3</v>
      </c>
      <c r="I536" s="17">
        <v>18</v>
      </c>
      <c r="J536" s="8">
        <f t="shared" si="104"/>
        <v>265.17383618149677</v>
      </c>
      <c r="K536" s="8">
        <f t="shared" si="105"/>
        <v>317.32083577426283</v>
      </c>
      <c r="L536" s="8">
        <f t="shared" si="106"/>
        <v>389.9015498586607</v>
      </c>
      <c r="M536" s="8">
        <f t="shared" si="107"/>
        <v>21.882316899713341</v>
      </c>
      <c r="N536" s="8">
        <f t="shared" si="108"/>
        <v>377.46249340938505</v>
      </c>
      <c r="O536" s="8">
        <f t="shared" si="109"/>
        <v>401.36463977523579</v>
      </c>
      <c r="P536" s="8">
        <f t="shared" si="110"/>
        <v>482.38554418503918</v>
      </c>
      <c r="Q536" s="8">
        <f t="shared" si="111"/>
        <v>31.859985981606169</v>
      </c>
      <c r="R536" s="9">
        <f t="shared" si="112"/>
        <v>5.8028610518279587E-2</v>
      </c>
      <c r="S536" s="8">
        <f t="shared" si="113"/>
        <v>2255.4912160837939</v>
      </c>
      <c r="T536" s="19">
        <f t="shared" si="114"/>
        <v>324.13207393814008</v>
      </c>
      <c r="U536" s="19">
        <f t="shared" si="115"/>
        <v>420.40422578988665</v>
      </c>
      <c r="V536" s="19">
        <f t="shared" si="116"/>
        <v>-96.272151851746571</v>
      </c>
    </row>
    <row r="537" spans="1:22" s="5" customFormat="1">
      <c r="A537" s="7" t="s">
        <v>1057</v>
      </c>
      <c r="B537" s="17">
        <v>2</v>
      </c>
      <c r="C537" s="17">
        <v>6</v>
      </c>
      <c r="D537" s="17">
        <v>8</v>
      </c>
      <c r="E537" s="17">
        <v>39</v>
      </c>
      <c r="F537" s="17">
        <v>14</v>
      </c>
      <c r="G537" s="17">
        <v>50</v>
      </c>
      <c r="H537" s="17">
        <v>1</v>
      </c>
      <c r="I537" s="17">
        <v>2</v>
      </c>
      <c r="J537" s="8">
        <f t="shared" si="104"/>
        <v>58.927519151443725</v>
      </c>
      <c r="K537" s="8">
        <f t="shared" si="105"/>
        <v>73.227885178676033</v>
      </c>
      <c r="L537" s="8">
        <f t="shared" si="106"/>
        <v>129.96718328622023</v>
      </c>
      <c r="M537" s="8">
        <f t="shared" si="107"/>
        <v>7.2941056332377805</v>
      </c>
      <c r="N537" s="8">
        <f t="shared" si="108"/>
        <v>233.66725782485742</v>
      </c>
      <c r="O537" s="8">
        <f t="shared" si="109"/>
        <v>70.238811960666268</v>
      </c>
      <c r="P537" s="8">
        <f t="shared" si="110"/>
        <v>246.11507356379548</v>
      </c>
      <c r="Q537" s="8">
        <f t="shared" si="111"/>
        <v>3.5399984424006852</v>
      </c>
      <c r="R537" s="9">
        <f t="shared" si="112"/>
        <v>9.4446411976564643E-2</v>
      </c>
      <c r="S537" s="8">
        <f t="shared" si="113"/>
        <v>819.43783659889687</v>
      </c>
      <c r="T537" s="19">
        <f t="shared" si="114"/>
        <v>87.374195872113319</v>
      </c>
      <c r="U537" s="19">
        <f t="shared" si="115"/>
        <v>183.34038111643972</v>
      </c>
      <c r="V537" s="19">
        <f t="shared" si="116"/>
        <v>-95.966185244326397</v>
      </c>
    </row>
    <row r="538" spans="1:22" s="5" customFormat="1">
      <c r="A538" s="7" t="s">
        <v>1593</v>
      </c>
      <c r="B538" s="17"/>
      <c r="C538" s="17">
        <v>1</v>
      </c>
      <c r="D538" s="17">
        <v>3</v>
      </c>
      <c r="E538" s="17">
        <v>26</v>
      </c>
      <c r="F538" s="17">
        <v>11</v>
      </c>
      <c r="G538" s="17">
        <v>28</v>
      </c>
      <c r="H538" s="17"/>
      <c r="I538" s="17">
        <v>1</v>
      </c>
      <c r="J538" s="8">
        <f t="shared" si="104"/>
        <v>0</v>
      </c>
      <c r="K538" s="8">
        <f t="shared" si="105"/>
        <v>12.20464752977934</v>
      </c>
      <c r="L538" s="8">
        <f t="shared" si="106"/>
        <v>48.737693732332588</v>
      </c>
      <c r="M538" s="8">
        <f t="shared" si="107"/>
        <v>0</v>
      </c>
      <c r="N538" s="8">
        <f t="shared" si="108"/>
        <v>155.77817188323826</v>
      </c>
      <c r="O538" s="8">
        <f t="shared" si="109"/>
        <v>55.187637969094922</v>
      </c>
      <c r="P538" s="8">
        <f t="shared" si="110"/>
        <v>137.82444119572548</v>
      </c>
      <c r="Q538" s="8">
        <f t="shared" si="111"/>
        <v>1.7699992212003426</v>
      </c>
      <c r="R538" s="9">
        <f t="shared" si="112"/>
        <v>2.439221681892385E-2</v>
      </c>
      <c r="S538" s="8">
        <f t="shared" si="113"/>
        <v>409.73259231017062</v>
      </c>
      <c r="T538" s="19">
        <f t="shared" si="114"/>
        <v>20.314113754037308</v>
      </c>
      <c r="U538" s="19">
        <f t="shared" si="115"/>
        <v>116.26341701601955</v>
      </c>
      <c r="V538" s="19">
        <f t="shared" si="116"/>
        <v>-95.949303261982237</v>
      </c>
    </row>
    <row r="539" spans="1:22" s="5" customFormat="1">
      <c r="A539" s="7" t="s">
        <v>568</v>
      </c>
      <c r="B539" s="17">
        <v>8</v>
      </c>
      <c r="C539" s="17">
        <v>13</v>
      </c>
      <c r="D539" s="17">
        <v>14</v>
      </c>
      <c r="E539" s="17">
        <v>39</v>
      </c>
      <c r="F539" s="17">
        <v>64</v>
      </c>
      <c r="G539" s="17">
        <v>72</v>
      </c>
      <c r="H539" s="17">
        <v>3</v>
      </c>
      <c r="I539" s="17">
        <v>12</v>
      </c>
      <c r="J539" s="8">
        <f t="shared" si="104"/>
        <v>235.7100766057749</v>
      </c>
      <c r="K539" s="8">
        <f t="shared" si="105"/>
        <v>158.66041788713142</v>
      </c>
      <c r="L539" s="8">
        <f t="shared" si="106"/>
        <v>227.44257075088541</v>
      </c>
      <c r="M539" s="8">
        <f t="shared" si="107"/>
        <v>21.882316899713341</v>
      </c>
      <c r="N539" s="8">
        <f t="shared" si="108"/>
        <v>233.66725782485742</v>
      </c>
      <c r="O539" s="8">
        <f t="shared" si="109"/>
        <v>321.09171182018866</v>
      </c>
      <c r="P539" s="8">
        <f t="shared" si="110"/>
        <v>354.4057059318655</v>
      </c>
      <c r="Q539" s="8">
        <f t="shared" si="111"/>
        <v>21.23999065440411</v>
      </c>
      <c r="R539" s="9">
        <f t="shared" si="112"/>
        <v>4.6237061560901967E-2</v>
      </c>
      <c r="S539" s="8">
        <f t="shared" si="113"/>
        <v>1552.8600577204165</v>
      </c>
      <c r="T539" s="19">
        <f t="shared" si="114"/>
        <v>207.27102174793058</v>
      </c>
      <c r="U539" s="19">
        <f t="shared" si="115"/>
        <v>303.05489185897051</v>
      </c>
      <c r="V539" s="19">
        <f t="shared" si="116"/>
        <v>-95.783870111039931</v>
      </c>
    </row>
    <row r="540" spans="1:22" s="5" customFormat="1">
      <c r="A540" s="7" t="s">
        <v>1020</v>
      </c>
      <c r="B540" s="17">
        <v>3</v>
      </c>
      <c r="C540" s="17">
        <v>6</v>
      </c>
      <c r="D540" s="17">
        <v>7</v>
      </c>
      <c r="E540" s="17">
        <v>31</v>
      </c>
      <c r="F540" s="17">
        <v>29</v>
      </c>
      <c r="G540" s="17">
        <v>47</v>
      </c>
      <c r="H540" s="17">
        <v>3</v>
      </c>
      <c r="I540" s="17">
        <v>2</v>
      </c>
      <c r="J540" s="8">
        <f t="shared" si="104"/>
        <v>88.391278727165584</v>
      </c>
      <c r="K540" s="8">
        <f t="shared" si="105"/>
        <v>73.227885178676033</v>
      </c>
      <c r="L540" s="8">
        <f t="shared" si="106"/>
        <v>113.7212853754427</v>
      </c>
      <c r="M540" s="8">
        <f t="shared" si="107"/>
        <v>21.882316899713341</v>
      </c>
      <c r="N540" s="8">
        <f t="shared" si="108"/>
        <v>185.73551263001485</v>
      </c>
      <c r="O540" s="8">
        <f t="shared" si="109"/>
        <v>145.49468191852299</v>
      </c>
      <c r="P540" s="8">
        <f t="shared" si="110"/>
        <v>231.34816914996776</v>
      </c>
      <c r="Q540" s="8">
        <f t="shared" si="111"/>
        <v>3.5399984424006852</v>
      </c>
      <c r="R540" s="9">
        <f t="shared" si="112"/>
        <v>1.2611798168924796E-2</v>
      </c>
      <c r="S540" s="8">
        <f t="shared" si="113"/>
        <v>859.80112987950338</v>
      </c>
      <c r="T540" s="19">
        <f t="shared" si="114"/>
        <v>91.780149760428117</v>
      </c>
      <c r="U540" s="19">
        <f t="shared" si="115"/>
        <v>187.52612123283521</v>
      </c>
      <c r="V540" s="19">
        <f t="shared" si="116"/>
        <v>-95.745971472407092</v>
      </c>
    </row>
    <row r="541" spans="1:22" s="5" customFormat="1">
      <c r="A541" s="7" t="s">
        <v>1337</v>
      </c>
      <c r="B541" s="17"/>
      <c r="C541" s="17">
        <v>7</v>
      </c>
      <c r="D541" s="17">
        <v>1</v>
      </c>
      <c r="E541" s="17">
        <v>18</v>
      </c>
      <c r="F541" s="17">
        <v>5</v>
      </c>
      <c r="G541" s="17">
        <v>52</v>
      </c>
      <c r="H541" s="17"/>
      <c r="I541" s="17">
        <v>7</v>
      </c>
      <c r="J541" s="8">
        <f t="shared" si="104"/>
        <v>0</v>
      </c>
      <c r="K541" s="8">
        <f t="shared" si="105"/>
        <v>85.432532708455383</v>
      </c>
      <c r="L541" s="8">
        <f t="shared" si="106"/>
        <v>16.245897910777529</v>
      </c>
      <c r="M541" s="8">
        <f t="shared" si="107"/>
        <v>0</v>
      </c>
      <c r="N541" s="8">
        <f t="shared" si="108"/>
        <v>107.84642668839572</v>
      </c>
      <c r="O541" s="8">
        <f t="shared" si="109"/>
        <v>25.085289985952237</v>
      </c>
      <c r="P541" s="8">
        <f t="shared" si="110"/>
        <v>255.95967650634731</v>
      </c>
      <c r="Q541" s="8">
        <f t="shared" si="111"/>
        <v>12.389994548402399</v>
      </c>
      <c r="R541" s="9">
        <f t="shared" si="112"/>
        <v>0.12839110974325055</v>
      </c>
      <c r="S541" s="8">
        <f t="shared" si="113"/>
        <v>490.56982379992814</v>
      </c>
      <c r="T541" s="19">
        <f t="shared" si="114"/>
        <v>33.892810206410971</v>
      </c>
      <c r="U541" s="19">
        <f t="shared" si="115"/>
        <v>129.63046439356509</v>
      </c>
      <c r="V541" s="19">
        <f t="shared" si="116"/>
        <v>-95.737654187154121</v>
      </c>
    </row>
    <row r="542" spans="1:22" s="5" customFormat="1">
      <c r="A542" s="7" t="s">
        <v>590</v>
      </c>
      <c r="B542" s="17">
        <v>8</v>
      </c>
      <c r="C542" s="17">
        <v>10</v>
      </c>
      <c r="D542" s="17">
        <v>15</v>
      </c>
      <c r="E542" s="17">
        <v>48</v>
      </c>
      <c r="F542" s="17">
        <v>52</v>
      </c>
      <c r="G542" s="17">
        <v>69</v>
      </c>
      <c r="H542" s="17">
        <v>3</v>
      </c>
      <c r="I542" s="17">
        <v>14</v>
      </c>
      <c r="J542" s="8">
        <f t="shared" si="104"/>
        <v>235.7100766057749</v>
      </c>
      <c r="K542" s="8">
        <f t="shared" si="105"/>
        <v>122.04647529779339</v>
      </c>
      <c r="L542" s="8">
        <f t="shared" si="106"/>
        <v>243.68846866166294</v>
      </c>
      <c r="M542" s="8">
        <f t="shared" si="107"/>
        <v>21.882316899713341</v>
      </c>
      <c r="N542" s="8">
        <f t="shared" si="108"/>
        <v>287.59047116905526</v>
      </c>
      <c r="O542" s="8">
        <f t="shared" si="109"/>
        <v>260.88701585390328</v>
      </c>
      <c r="P542" s="8">
        <f t="shared" si="110"/>
        <v>339.63880151803778</v>
      </c>
      <c r="Q542" s="8">
        <f t="shared" si="111"/>
        <v>24.779989096804798</v>
      </c>
      <c r="R542" s="9">
        <f t="shared" si="112"/>
        <v>5.2047037989023784E-2</v>
      </c>
      <c r="S542" s="8">
        <f t="shared" si="113"/>
        <v>1511.4436260059408</v>
      </c>
      <c r="T542" s="19">
        <f t="shared" si="114"/>
        <v>200.48167352174372</v>
      </c>
      <c r="U542" s="19">
        <f t="shared" si="115"/>
        <v>296.03876284699874</v>
      </c>
      <c r="V542" s="19">
        <f t="shared" si="116"/>
        <v>-95.557089325255021</v>
      </c>
    </row>
    <row r="543" spans="1:22" s="5" customFormat="1">
      <c r="A543" s="7" t="s">
        <v>973</v>
      </c>
      <c r="B543" s="17">
        <v>1</v>
      </c>
      <c r="C543" s="17">
        <v>12</v>
      </c>
      <c r="D543" s="17">
        <v>6</v>
      </c>
      <c r="E543" s="17">
        <v>38</v>
      </c>
      <c r="F543" s="17">
        <v>21</v>
      </c>
      <c r="G543" s="17">
        <v>46</v>
      </c>
      <c r="H543" s="17">
        <v>2</v>
      </c>
      <c r="I543" s="17">
        <v>7</v>
      </c>
      <c r="J543" s="8">
        <f t="shared" si="104"/>
        <v>29.463759575721863</v>
      </c>
      <c r="K543" s="8">
        <f t="shared" si="105"/>
        <v>146.45577035735207</v>
      </c>
      <c r="L543" s="8">
        <f t="shared" si="106"/>
        <v>97.475387464665175</v>
      </c>
      <c r="M543" s="8">
        <f t="shared" si="107"/>
        <v>14.588211266475561</v>
      </c>
      <c r="N543" s="8">
        <f t="shared" si="108"/>
        <v>227.67578967550207</v>
      </c>
      <c r="O543" s="8">
        <f t="shared" si="109"/>
        <v>105.3582179409994</v>
      </c>
      <c r="P543" s="8">
        <f t="shared" si="110"/>
        <v>226.42586767869184</v>
      </c>
      <c r="Q543" s="8">
        <f t="shared" si="111"/>
        <v>12.389994548402399</v>
      </c>
      <c r="R543" s="9">
        <f t="shared" si="112"/>
        <v>7.2843142695664845E-2</v>
      </c>
      <c r="S543" s="8">
        <f t="shared" si="113"/>
        <v>847.44300395940797</v>
      </c>
      <c r="T543" s="19">
        <f t="shared" si="114"/>
        <v>91.131639132579707</v>
      </c>
      <c r="U543" s="19">
        <f t="shared" si="115"/>
        <v>186.48662509839778</v>
      </c>
      <c r="V543" s="19">
        <f t="shared" si="116"/>
        <v>-95.354985965818074</v>
      </c>
    </row>
    <row r="544" spans="1:22" s="5" customFormat="1">
      <c r="A544" s="7" t="s">
        <v>784</v>
      </c>
      <c r="B544" s="17">
        <v>3</v>
      </c>
      <c r="C544" s="17">
        <v>15</v>
      </c>
      <c r="D544" s="17">
        <v>7</v>
      </c>
      <c r="E544" s="17">
        <v>29</v>
      </c>
      <c r="F544" s="17">
        <v>45</v>
      </c>
      <c r="G544" s="17">
        <v>55</v>
      </c>
      <c r="H544" s="17">
        <v>1</v>
      </c>
      <c r="I544" s="17">
        <v>13</v>
      </c>
      <c r="J544" s="8">
        <f t="shared" si="104"/>
        <v>88.391278727165584</v>
      </c>
      <c r="K544" s="8">
        <f t="shared" si="105"/>
        <v>183.06971294669009</v>
      </c>
      <c r="L544" s="8">
        <f t="shared" si="106"/>
        <v>113.7212853754427</v>
      </c>
      <c r="M544" s="8">
        <f t="shared" si="107"/>
        <v>7.2941056332377805</v>
      </c>
      <c r="N544" s="8">
        <f t="shared" si="108"/>
        <v>173.75257633130423</v>
      </c>
      <c r="O544" s="8">
        <f t="shared" si="109"/>
        <v>225.76760987357014</v>
      </c>
      <c r="P544" s="8">
        <f t="shared" si="110"/>
        <v>270.72658092017502</v>
      </c>
      <c r="Q544" s="8">
        <f t="shared" si="111"/>
        <v>23.009989875604454</v>
      </c>
      <c r="R544" s="9">
        <f t="shared" si="112"/>
        <v>3.7743586971977557E-2</v>
      </c>
      <c r="S544" s="8">
        <f t="shared" si="113"/>
        <v>1062.7231498075855</v>
      </c>
      <c r="T544" s="19">
        <f t="shared" si="114"/>
        <v>128.39409234976611</v>
      </c>
      <c r="U544" s="19">
        <f t="shared" si="115"/>
        <v>223.41558904168312</v>
      </c>
      <c r="V544" s="19">
        <f t="shared" si="116"/>
        <v>-95.021496691917008</v>
      </c>
    </row>
    <row r="545" spans="1:22" s="5" customFormat="1">
      <c r="A545" s="7" t="s">
        <v>689</v>
      </c>
      <c r="B545" s="17">
        <v>2</v>
      </c>
      <c r="C545" s="17">
        <v>16</v>
      </c>
      <c r="D545" s="17">
        <v>12</v>
      </c>
      <c r="E545" s="17">
        <v>35</v>
      </c>
      <c r="F545" s="17">
        <v>23</v>
      </c>
      <c r="G545" s="17">
        <v>83</v>
      </c>
      <c r="H545" s="17">
        <v>1</v>
      </c>
      <c r="I545" s="17">
        <v>15</v>
      </c>
      <c r="J545" s="8">
        <f t="shared" si="104"/>
        <v>58.927519151443725</v>
      </c>
      <c r="K545" s="8">
        <f t="shared" si="105"/>
        <v>195.27436047646944</v>
      </c>
      <c r="L545" s="8">
        <f t="shared" si="106"/>
        <v>194.95077492933035</v>
      </c>
      <c r="M545" s="8">
        <f t="shared" si="107"/>
        <v>7.2941056332377805</v>
      </c>
      <c r="N545" s="8">
        <f t="shared" si="108"/>
        <v>209.70138522743613</v>
      </c>
      <c r="O545" s="8">
        <f t="shared" si="109"/>
        <v>115.39233393538029</v>
      </c>
      <c r="P545" s="8">
        <f t="shared" si="110"/>
        <v>408.55102211590054</v>
      </c>
      <c r="Q545" s="8">
        <f t="shared" si="111"/>
        <v>26.549988318005138</v>
      </c>
      <c r="R545" s="9">
        <f t="shared" si="112"/>
        <v>0.19313218081342437</v>
      </c>
      <c r="S545" s="8">
        <f t="shared" si="113"/>
        <v>1190.0915014691982</v>
      </c>
      <c r="T545" s="19">
        <f t="shared" si="114"/>
        <v>149.71755151908118</v>
      </c>
      <c r="U545" s="19">
        <f t="shared" si="115"/>
        <v>244.54824709290565</v>
      </c>
      <c r="V545" s="19">
        <f t="shared" si="116"/>
        <v>-94.830695573824471</v>
      </c>
    </row>
    <row r="546" spans="1:22" s="5" customFormat="1">
      <c r="A546" s="7" t="s">
        <v>915</v>
      </c>
      <c r="B546" s="17">
        <v>4</v>
      </c>
      <c r="C546" s="17">
        <v>12</v>
      </c>
      <c r="D546" s="17">
        <v>5</v>
      </c>
      <c r="E546" s="17">
        <v>43</v>
      </c>
      <c r="F546" s="17">
        <v>33</v>
      </c>
      <c r="G546" s="17">
        <v>42</v>
      </c>
      <c r="H546" s="17"/>
      <c r="I546" s="17">
        <v>6</v>
      </c>
      <c r="J546" s="8">
        <f t="shared" si="104"/>
        <v>117.85503830288745</v>
      </c>
      <c r="K546" s="8">
        <f t="shared" si="105"/>
        <v>146.45577035735207</v>
      </c>
      <c r="L546" s="8">
        <f t="shared" si="106"/>
        <v>81.229489553887646</v>
      </c>
      <c r="M546" s="8">
        <f t="shared" si="107"/>
        <v>0</v>
      </c>
      <c r="N546" s="8">
        <f t="shared" si="108"/>
        <v>257.63313042227867</v>
      </c>
      <c r="O546" s="8">
        <f t="shared" si="109"/>
        <v>165.56291390728478</v>
      </c>
      <c r="P546" s="8">
        <f t="shared" si="110"/>
        <v>206.73666179358821</v>
      </c>
      <c r="Q546" s="8">
        <f t="shared" si="111"/>
        <v>10.619995327202055</v>
      </c>
      <c r="R546" s="9">
        <f t="shared" si="112"/>
        <v>2.1963185300570273E-2</v>
      </c>
      <c r="S546" s="8">
        <f t="shared" si="113"/>
        <v>975.47300433727878</v>
      </c>
      <c r="T546" s="19">
        <f t="shared" si="114"/>
        <v>115.18009940470904</v>
      </c>
      <c r="U546" s="19">
        <f t="shared" si="115"/>
        <v>209.97756870771721</v>
      </c>
      <c r="V546" s="19">
        <f t="shared" si="116"/>
        <v>-94.797469303008171</v>
      </c>
    </row>
    <row r="547" spans="1:22" s="5" customFormat="1">
      <c r="A547" s="7" t="s">
        <v>1733</v>
      </c>
      <c r="B547" s="17"/>
      <c r="C547" s="17">
        <v>2</v>
      </c>
      <c r="D547" s="17"/>
      <c r="E547" s="17">
        <v>16</v>
      </c>
      <c r="F547" s="17">
        <v>4</v>
      </c>
      <c r="G547" s="17">
        <v>39</v>
      </c>
      <c r="H547" s="17"/>
      <c r="I547" s="17">
        <v>2</v>
      </c>
      <c r="J547" s="8">
        <f t="shared" si="104"/>
        <v>0</v>
      </c>
      <c r="K547" s="8">
        <f t="shared" si="105"/>
        <v>24.40929505955868</v>
      </c>
      <c r="L547" s="8">
        <f t="shared" si="106"/>
        <v>0</v>
      </c>
      <c r="M547" s="8">
        <f t="shared" si="107"/>
        <v>0</v>
      </c>
      <c r="N547" s="8">
        <f t="shared" si="108"/>
        <v>95.863490389685083</v>
      </c>
      <c r="O547" s="8">
        <f t="shared" si="109"/>
        <v>20.068231988761791</v>
      </c>
      <c r="P547" s="8">
        <f t="shared" si="110"/>
        <v>191.96975737976049</v>
      </c>
      <c r="Q547" s="8">
        <f t="shared" si="111"/>
        <v>3.5399984424006852</v>
      </c>
      <c r="R547" s="9">
        <f t="shared" si="112"/>
        <v>6.7031225084379684E-2</v>
      </c>
      <c r="S547" s="8">
        <f t="shared" si="113"/>
        <v>332.31077481776606</v>
      </c>
      <c r="T547" s="19">
        <f t="shared" si="114"/>
        <v>8.1364316865195594</v>
      </c>
      <c r="U547" s="19">
        <f t="shared" si="115"/>
        <v>102.63382658606912</v>
      </c>
      <c r="V547" s="19">
        <f t="shared" si="116"/>
        <v>-94.497394899549562</v>
      </c>
    </row>
    <row r="548" spans="1:22" s="5" customFormat="1">
      <c r="A548" s="7" t="s">
        <v>966</v>
      </c>
      <c r="B548" s="17"/>
      <c r="C548" s="17">
        <v>18</v>
      </c>
      <c r="D548" s="17">
        <v>3</v>
      </c>
      <c r="E548" s="17">
        <v>15</v>
      </c>
      <c r="F548" s="17">
        <v>43</v>
      </c>
      <c r="G548" s="17">
        <v>50</v>
      </c>
      <c r="H548" s="17"/>
      <c r="I548" s="17">
        <v>5</v>
      </c>
      <c r="J548" s="8">
        <f t="shared" si="104"/>
        <v>0</v>
      </c>
      <c r="K548" s="8">
        <f t="shared" si="105"/>
        <v>219.68365553602811</v>
      </c>
      <c r="L548" s="8">
        <f t="shared" si="106"/>
        <v>48.737693732332588</v>
      </c>
      <c r="M548" s="8">
        <f t="shared" si="107"/>
        <v>0</v>
      </c>
      <c r="N548" s="8">
        <f t="shared" si="108"/>
        <v>89.87202224032977</v>
      </c>
      <c r="O548" s="8">
        <f t="shared" si="109"/>
        <v>215.73349387918924</v>
      </c>
      <c r="P548" s="8">
        <f t="shared" si="110"/>
        <v>246.11507356379548</v>
      </c>
      <c r="Q548" s="8">
        <f t="shared" si="111"/>
        <v>8.8499961060017132</v>
      </c>
      <c r="R548" s="9">
        <f t="shared" si="112"/>
        <v>0.15681561818384696</v>
      </c>
      <c r="S548" s="8">
        <f t="shared" si="113"/>
        <v>820.14193895167523</v>
      </c>
      <c r="T548" s="19">
        <f t="shared" si="114"/>
        <v>89.473783089453562</v>
      </c>
      <c r="U548" s="19">
        <f t="shared" si="115"/>
        <v>183.90686322777151</v>
      </c>
      <c r="V548" s="19">
        <f t="shared" si="116"/>
        <v>-94.433080138317948</v>
      </c>
    </row>
    <row r="549" spans="1:22" s="5" customFormat="1">
      <c r="A549" s="7" t="s">
        <v>1200</v>
      </c>
      <c r="B549" s="17"/>
      <c r="C549" s="17">
        <v>5</v>
      </c>
      <c r="D549" s="17">
        <v>6</v>
      </c>
      <c r="E549" s="17">
        <v>23</v>
      </c>
      <c r="F549" s="17">
        <v>39</v>
      </c>
      <c r="G549" s="17">
        <v>22</v>
      </c>
      <c r="H549" s="17"/>
      <c r="I549" s="17">
        <v>8</v>
      </c>
      <c r="J549" s="8">
        <f t="shared" si="104"/>
        <v>0</v>
      </c>
      <c r="K549" s="8">
        <f t="shared" si="105"/>
        <v>61.023237648896696</v>
      </c>
      <c r="L549" s="8">
        <f t="shared" si="106"/>
        <v>97.475387464665175</v>
      </c>
      <c r="M549" s="8">
        <f t="shared" si="107"/>
        <v>0</v>
      </c>
      <c r="N549" s="8">
        <f t="shared" si="108"/>
        <v>137.80376743517232</v>
      </c>
      <c r="O549" s="8">
        <f t="shared" si="109"/>
        <v>195.66526189042744</v>
      </c>
      <c r="P549" s="8">
        <f t="shared" si="110"/>
        <v>108.29063236807002</v>
      </c>
      <c r="Q549" s="8">
        <f t="shared" si="111"/>
        <v>14.159993769602741</v>
      </c>
      <c r="R549" s="9">
        <f t="shared" si="112"/>
        <v>3.465422190078165E-2</v>
      </c>
      <c r="S549" s="8">
        <f t="shared" si="113"/>
        <v>600.25828680723157</v>
      </c>
      <c r="T549" s="19">
        <f t="shared" si="114"/>
        <v>52.83287503785396</v>
      </c>
      <c r="U549" s="19">
        <f t="shared" si="115"/>
        <v>147.25322056455659</v>
      </c>
      <c r="V549" s="19">
        <f t="shared" si="116"/>
        <v>-94.420345526702619</v>
      </c>
    </row>
    <row r="550" spans="1:22" s="5" customFormat="1">
      <c r="A550" s="7" t="s">
        <v>1453</v>
      </c>
      <c r="B550" s="17">
        <v>2</v>
      </c>
      <c r="C550" s="17">
        <v>3</v>
      </c>
      <c r="D550" s="17">
        <v>1</v>
      </c>
      <c r="E550" s="17">
        <v>28</v>
      </c>
      <c r="F550" s="17">
        <v>6</v>
      </c>
      <c r="G550" s="17">
        <v>40</v>
      </c>
      <c r="H550" s="17"/>
      <c r="I550" s="17">
        <v>3</v>
      </c>
      <c r="J550" s="8">
        <f t="shared" si="104"/>
        <v>58.927519151443725</v>
      </c>
      <c r="K550" s="8">
        <f t="shared" si="105"/>
        <v>36.613942589338016</v>
      </c>
      <c r="L550" s="8">
        <f t="shared" si="106"/>
        <v>16.245897910777529</v>
      </c>
      <c r="M550" s="8">
        <f t="shared" si="107"/>
        <v>0</v>
      </c>
      <c r="N550" s="8">
        <f t="shared" si="108"/>
        <v>167.76110818194891</v>
      </c>
      <c r="O550" s="8">
        <f t="shared" si="109"/>
        <v>30.102347983142685</v>
      </c>
      <c r="P550" s="8">
        <f t="shared" si="110"/>
        <v>196.89205885103638</v>
      </c>
      <c r="Q550" s="8">
        <f t="shared" si="111"/>
        <v>5.3099976636010275</v>
      </c>
      <c r="R550" s="9">
        <f t="shared" si="112"/>
        <v>7.4547573545256721E-2</v>
      </c>
      <c r="S550" s="8">
        <f t="shared" si="113"/>
        <v>506.54287466768727</v>
      </c>
      <c r="T550" s="19">
        <f t="shared" si="114"/>
        <v>37.262453217186426</v>
      </c>
      <c r="U550" s="19">
        <f t="shared" si="115"/>
        <v>131.58517167204266</v>
      </c>
      <c r="V550" s="19">
        <f t="shared" si="116"/>
        <v>-94.322718454856243</v>
      </c>
    </row>
    <row r="551" spans="1:22" s="5" customFormat="1">
      <c r="A551" s="7" t="s">
        <v>1361</v>
      </c>
      <c r="B551" s="17"/>
      <c r="C551" s="17">
        <v>8</v>
      </c>
      <c r="D551" s="17"/>
      <c r="E551" s="17">
        <v>19</v>
      </c>
      <c r="F551" s="17">
        <v>10</v>
      </c>
      <c r="G551" s="17">
        <v>44</v>
      </c>
      <c r="H551" s="17"/>
      <c r="I551" s="17">
        <v>7</v>
      </c>
      <c r="J551" s="8">
        <f t="shared" si="104"/>
        <v>0</v>
      </c>
      <c r="K551" s="8">
        <f t="shared" si="105"/>
        <v>97.63718023823472</v>
      </c>
      <c r="L551" s="8">
        <f t="shared" si="106"/>
        <v>0</v>
      </c>
      <c r="M551" s="8">
        <f t="shared" si="107"/>
        <v>0</v>
      </c>
      <c r="N551" s="8">
        <f t="shared" si="108"/>
        <v>113.83789483775104</v>
      </c>
      <c r="O551" s="8">
        <f t="shared" si="109"/>
        <v>50.170579971904473</v>
      </c>
      <c r="P551" s="8">
        <f t="shared" si="110"/>
        <v>216.58126473614004</v>
      </c>
      <c r="Q551" s="8">
        <f t="shared" si="111"/>
        <v>12.389994548402399</v>
      </c>
      <c r="R551" s="9">
        <f t="shared" si="112"/>
        <v>9.0772892827279003E-2</v>
      </c>
      <c r="S551" s="8">
        <f t="shared" si="113"/>
        <v>478.22691978403026</v>
      </c>
      <c r="T551" s="19">
        <f t="shared" si="114"/>
        <v>32.545726746078238</v>
      </c>
      <c r="U551" s="19">
        <f t="shared" si="115"/>
        <v>126.86324651526519</v>
      </c>
      <c r="V551" s="19">
        <f t="shared" si="116"/>
        <v>-94.317519769186958</v>
      </c>
    </row>
    <row r="552" spans="1:22" s="5" customFormat="1">
      <c r="A552" s="7" t="s">
        <v>24</v>
      </c>
      <c r="B552" s="17">
        <v>32</v>
      </c>
      <c r="C552" s="17">
        <v>46</v>
      </c>
      <c r="D552" s="17">
        <v>53</v>
      </c>
      <c r="E552" s="17">
        <v>163</v>
      </c>
      <c r="F552" s="17">
        <v>179</v>
      </c>
      <c r="G552" s="17">
        <v>157</v>
      </c>
      <c r="H552" s="17">
        <v>11</v>
      </c>
      <c r="I552" s="17">
        <v>30</v>
      </c>
      <c r="J552" s="8">
        <f t="shared" si="104"/>
        <v>942.84030642309961</v>
      </c>
      <c r="K552" s="8">
        <f t="shared" si="105"/>
        <v>561.41378636984962</v>
      </c>
      <c r="L552" s="8">
        <f t="shared" si="106"/>
        <v>861.03258927120908</v>
      </c>
      <c r="M552" s="8">
        <f t="shared" si="107"/>
        <v>80.235161965615589</v>
      </c>
      <c r="N552" s="8">
        <f t="shared" si="108"/>
        <v>976.60930834491683</v>
      </c>
      <c r="O552" s="8">
        <f t="shared" si="109"/>
        <v>898.05338149709007</v>
      </c>
      <c r="P552" s="8">
        <f t="shared" si="110"/>
        <v>772.80133099031787</v>
      </c>
      <c r="Q552" s="8">
        <f t="shared" si="111"/>
        <v>53.099976636010275</v>
      </c>
      <c r="R552" s="9">
        <f t="shared" si="112"/>
        <v>0.25507585431871516</v>
      </c>
      <c r="S552" s="8">
        <f t="shared" si="113"/>
        <v>5092.9858648620993</v>
      </c>
      <c r="T552" s="19">
        <f t="shared" si="114"/>
        <v>788.4288940213861</v>
      </c>
      <c r="U552" s="19">
        <f t="shared" si="115"/>
        <v>882.48800694410818</v>
      </c>
      <c r="V552" s="19">
        <f t="shared" si="116"/>
        <v>-94.059112922722079</v>
      </c>
    </row>
    <row r="553" spans="1:22" s="5" customFormat="1">
      <c r="A553" s="7" t="s">
        <v>266</v>
      </c>
      <c r="B553" s="17">
        <v>12</v>
      </c>
      <c r="C553" s="17">
        <v>26</v>
      </c>
      <c r="D553" s="17">
        <v>20</v>
      </c>
      <c r="E553" s="17">
        <v>50</v>
      </c>
      <c r="F553" s="17">
        <v>90</v>
      </c>
      <c r="G553" s="17">
        <v>107</v>
      </c>
      <c r="H553" s="17">
        <v>6</v>
      </c>
      <c r="I553" s="17">
        <v>19</v>
      </c>
      <c r="J553" s="8">
        <f t="shared" si="104"/>
        <v>353.56511490866234</v>
      </c>
      <c r="K553" s="8">
        <f t="shared" si="105"/>
        <v>317.32083577426283</v>
      </c>
      <c r="L553" s="8">
        <f t="shared" si="106"/>
        <v>324.91795821555058</v>
      </c>
      <c r="M553" s="8">
        <f t="shared" si="107"/>
        <v>43.764633799426683</v>
      </c>
      <c r="N553" s="8">
        <f t="shared" si="108"/>
        <v>299.57340746776589</v>
      </c>
      <c r="O553" s="8">
        <f t="shared" si="109"/>
        <v>451.53521974714027</v>
      </c>
      <c r="P553" s="8">
        <f t="shared" si="110"/>
        <v>526.68625742652239</v>
      </c>
      <c r="Q553" s="8">
        <f t="shared" si="111"/>
        <v>33.629985202806509</v>
      </c>
      <c r="R553" s="9">
        <f t="shared" si="112"/>
        <v>0.11867716320974575</v>
      </c>
      <c r="S553" s="8">
        <f t="shared" si="113"/>
        <v>2317.3634273393309</v>
      </c>
      <c r="T553" s="19">
        <f t="shared" si="114"/>
        <v>331.9346362994919</v>
      </c>
      <c r="U553" s="19">
        <f t="shared" si="115"/>
        <v>425.93162821380952</v>
      </c>
      <c r="V553" s="19">
        <f t="shared" si="116"/>
        <v>-93.996991914317618</v>
      </c>
    </row>
    <row r="554" spans="1:22" s="5" customFormat="1">
      <c r="A554" s="7" t="s">
        <v>1093</v>
      </c>
      <c r="B554" s="17"/>
      <c r="C554" s="17">
        <v>13</v>
      </c>
      <c r="D554" s="17">
        <v>2</v>
      </c>
      <c r="E554" s="17">
        <v>16</v>
      </c>
      <c r="F554" s="17">
        <v>32</v>
      </c>
      <c r="G554" s="17">
        <v>44</v>
      </c>
      <c r="H554" s="17"/>
      <c r="I554" s="17">
        <v>8</v>
      </c>
      <c r="J554" s="8">
        <f t="shared" si="104"/>
        <v>0</v>
      </c>
      <c r="K554" s="8">
        <f t="shared" si="105"/>
        <v>158.66041788713142</v>
      </c>
      <c r="L554" s="8">
        <f t="shared" si="106"/>
        <v>32.491795821555058</v>
      </c>
      <c r="M554" s="8">
        <f t="shared" si="107"/>
        <v>0</v>
      </c>
      <c r="N554" s="8">
        <f t="shared" si="108"/>
        <v>95.863490389685083</v>
      </c>
      <c r="O554" s="8">
        <f t="shared" si="109"/>
        <v>160.54585591009433</v>
      </c>
      <c r="P554" s="8">
        <f t="shared" si="110"/>
        <v>216.58126473614004</v>
      </c>
      <c r="Q554" s="8">
        <f t="shared" si="111"/>
        <v>14.159993769602741</v>
      </c>
      <c r="R554" s="9">
        <f t="shared" si="112"/>
        <v>9.5190049040996594E-2</v>
      </c>
      <c r="S554" s="8">
        <f t="shared" si="113"/>
        <v>664.14282474460595</v>
      </c>
      <c r="T554" s="19">
        <f t="shared" si="114"/>
        <v>63.717404569562156</v>
      </c>
      <c r="U554" s="19">
        <f t="shared" si="115"/>
        <v>157.66353701197315</v>
      </c>
      <c r="V554" s="19">
        <f t="shared" si="116"/>
        <v>-93.946132442410999</v>
      </c>
    </row>
    <row r="555" spans="1:22" s="5" customFormat="1">
      <c r="A555" s="7" t="s">
        <v>1714</v>
      </c>
      <c r="B555" s="17"/>
      <c r="C555" s="17">
        <v>2</v>
      </c>
      <c r="D555" s="17"/>
      <c r="E555" s="17">
        <v>17</v>
      </c>
      <c r="F555" s="17">
        <v>26</v>
      </c>
      <c r="G555" s="17">
        <v>15</v>
      </c>
      <c r="H555" s="17"/>
      <c r="I555" s="17">
        <v>4</v>
      </c>
      <c r="J555" s="8">
        <f t="shared" si="104"/>
        <v>0</v>
      </c>
      <c r="K555" s="8">
        <f t="shared" si="105"/>
        <v>24.40929505955868</v>
      </c>
      <c r="L555" s="8">
        <f t="shared" si="106"/>
        <v>0</v>
      </c>
      <c r="M555" s="8">
        <f t="shared" si="107"/>
        <v>0</v>
      </c>
      <c r="N555" s="8">
        <f t="shared" si="108"/>
        <v>101.85495853904041</v>
      </c>
      <c r="O555" s="8">
        <f t="shared" si="109"/>
        <v>130.44350792695164</v>
      </c>
      <c r="P555" s="8">
        <f t="shared" si="110"/>
        <v>73.834522069138643</v>
      </c>
      <c r="Q555" s="8">
        <f t="shared" si="111"/>
        <v>7.0799968848013703</v>
      </c>
      <c r="R555" s="9">
        <f t="shared" si="112"/>
        <v>3.3859614649822804E-3</v>
      </c>
      <c r="S555" s="8">
        <f t="shared" si="113"/>
        <v>330.54228359468937</v>
      </c>
      <c r="T555" s="19">
        <f t="shared" si="114"/>
        <v>8.1364316865195594</v>
      </c>
      <c r="U555" s="19">
        <f t="shared" si="115"/>
        <v>102.04432951171025</v>
      </c>
      <c r="V555" s="19">
        <f t="shared" si="116"/>
        <v>-93.907897825190688</v>
      </c>
    </row>
    <row r="556" spans="1:22" s="5" customFormat="1">
      <c r="A556" s="7" t="s">
        <v>16</v>
      </c>
      <c r="B556" s="17">
        <v>32</v>
      </c>
      <c r="C556" s="17">
        <v>68</v>
      </c>
      <c r="D556" s="17">
        <v>60</v>
      </c>
      <c r="E556" s="17">
        <v>198</v>
      </c>
      <c r="F556" s="17">
        <v>170</v>
      </c>
      <c r="G556" s="17">
        <v>201</v>
      </c>
      <c r="H556" s="17">
        <v>6</v>
      </c>
      <c r="I556" s="17">
        <v>59</v>
      </c>
      <c r="J556" s="8">
        <f t="shared" si="104"/>
        <v>942.84030642309961</v>
      </c>
      <c r="K556" s="8">
        <f t="shared" si="105"/>
        <v>829.91603202499516</v>
      </c>
      <c r="L556" s="8">
        <f t="shared" si="106"/>
        <v>974.75387464665175</v>
      </c>
      <c r="M556" s="8">
        <f t="shared" si="107"/>
        <v>43.764633799426683</v>
      </c>
      <c r="N556" s="8">
        <f t="shared" si="108"/>
        <v>1186.3106935723529</v>
      </c>
      <c r="O556" s="8">
        <f t="shared" si="109"/>
        <v>852.89985952237612</v>
      </c>
      <c r="P556" s="8">
        <f t="shared" si="110"/>
        <v>989.38259572645791</v>
      </c>
      <c r="Q556" s="8">
        <f t="shared" si="111"/>
        <v>104.42995405082023</v>
      </c>
      <c r="R556" s="9">
        <f t="shared" si="112"/>
        <v>0.21389733437700617</v>
      </c>
      <c r="S556" s="8">
        <f t="shared" si="113"/>
        <v>5819.8679957153599</v>
      </c>
      <c r="T556" s="19">
        <f t="shared" si="114"/>
        <v>915.83673769824884</v>
      </c>
      <c r="U556" s="19">
        <f t="shared" si="115"/>
        <v>1009.5310496070623</v>
      </c>
      <c r="V556" s="19">
        <f t="shared" si="116"/>
        <v>-93.694311908813461</v>
      </c>
    </row>
    <row r="557" spans="1:22" s="5" customFormat="1">
      <c r="A557" s="7" t="s">
        <v>1428</v>
      </c>
      <c r="B557" s="17"/>
      <c r="C557" s="17">
        <v>5</v>
      </c>
      <c r="D557" s="17">
        <v>1</v>
      </c>
      <c r="E557" s="17">
        <v>17</v>
      </c>
      <c r="F557" s="17">
        <v>5</v>
      </c>
      <c r="G557" s="17">
        <v>47</v>
      </c>
      <c r="H557" s="17"/>
      <c r="I557" s="17">
        <v>7</v>
      </c>
      <c r="J557" s="8">
        <f t="shared" si="104"/>
        <v>0</v>
      </c>
      <c r="K557" s="8">
        <f t="shared" si="105"/>
        <v>61.023237648896696</v>
      </c>
      <c r="L557" s="8">
        <f t="shared" si="106"/>
        <v>16.245897910777529</v>
      </c>
      <c r="M557" s="8">
        <f t="shared" si="107"/>
        <v>0</v>
      </c>
      <c r="N557" s="8">
        <f t="shared" si="108"/>
        <v>101.85495853904041</v>
      </c>
      <c r="O557" s="8">
        <f t="shared" si="109"/>
        <v>25.085289985952237</v>
      </c>
      <c r="P557" s="8">
        <f t="shared" si="110"/>
        <v>231.34816914996776</v>
      </c>
      <c r="Q557" s="8">
        <f t="shared" si="111"/>
        <v>12.389994548402399</v>
      </c>
      <c r="R557" s="9">
        <f t="shared" si="112"/>
        <v>0.10530992893111693</v>
      </c>
      <c r="S557" s="8">
        <f t="shared" si="113"/>
        <v>435.55755323463461</v>
      </c>
      <c r="T557" s="19">
        <f t="shared" si="114"/>
        <v>25.75637851989141</v>
      </c>
      <c r="U557" s="19">
        <f t="shared" si="115"/>
        <v>119.42947255832014</v>
      </c>
      <c r="V557" s="19">
        <f t="shared" si="116"/>
        <v>-93.673094038428729</v>
      </c>
    </row>
    <row r="558" spans="1:22" s="5" customFormat="1">
      <c r="A558" s="7" t="s">
        <v>1170</v>
      </c>
      <c r="B558" s="17">
        <v>2</v>
      </c>
      <c r="C558" s="17">
        <v>3</v>
      </c>
      <c r="D558" s="17">
        <v>2</v>
      </c>
      <c r="E558" s="17">
        <v>20</v>
      </c>
      <c r="F558" s="17">
        <v>35</v>
      </c>
      <c r="G558" s="17">
        <v>23</v>
      </c>
      <c r="H558" s="17">
        <v>2</v>
      </c>
      <c r="I558" s="17">
        <v>21</v>
      </c>
      <c r="J558" s="8">
        <f t="shared" si="104"/>
        <v>58.927519151443725</v>
      </c>
      <c r="K558" s="8">
        <f t="shared" si="105"/>
        <v>36.613942589338016</v>
      </c>
      <c r="L558" s="8">
        <f t="shared" si="106"/>
        <v>32.491795821555058</v>
      </c>
      <c r="M558" s="8">
        <f t="shared" si="107"/>
        <v>14.588211266475561</v>
      </c>
      <c r="N558" s="8">
        <f t="shared" si="108"/>
        <v>119.82936298710636</v>
      </c>
      <c r="O558" s="8">
        <f t="shared" si="109"/>
        <v>175.59702990166565</v>
      </c>
      <c r="P558" s="8">
        <f t="shared" si="110"/>
        <v>113.21293383934592</v>
      </c>
      <c r="Q558" s="8">
        <f t="shared" si="111"/>
        <v>37.169983645207196</v>
      </c>
      <c r="R558" s="9">
        <f t="shared" si="112"/>
        <v>6.0001445254429962E-3</v>
      </c>
      <c r="S558" s="8">
        <f t="shared" si="113"/>
        <v>551.26079555693036</v>
      </c>
      <c r="T558" s="19">
        <f t="shared" si="114"/>
        <v>42.677752520778938</v>
      </c>
      <c r="U558" s="19">
        <f t="shared" si="115"/>
        <v>136.21310890937264</v>
      </c>
      <c r="V558" s="19">
        <f t="shared" si="116"/>
        <v>-93.535356388593698</v>
      </c>
    </row>
    <row r="559" spans="1:22" s="5" customFormat="1">
      <c r="A559" s="7" t="s">
        <v>235</v>
      </c>
      <c r="B559" s="17">
        <v>7</v>
      </c>
      <c r="C559" s="17">
        <v>27</v>
      </c>
      <c r="D559" s="17">
        <v>33</v>
      </c>
      <c r="E559" s="17">
        <v>64</v>
      </c>
      <c r="F559" s="17">
        <v>91</v>
      </c>
      <c r="G559" s="17">
        <v>104</v>
      </c>
      <c r="H559" s="17">
        <v>2</v>
      </c>
      <c r="I559" s="17">
        <v>11</v>
      </c>
      <c r="J559" s="8">
        <f t="shared" si="104"/>
        <v>206.24631703005304</v>
      </c>
      <c r="K559" s="8">
        <f t="shared" si="105"/>
        <v>329.52548330404215</v>
      </c>
      <c r="L559" s="8">
        <f t="shared" si="106"/>
        <v>536.11463105565849</v>
      </c>
      <c r="M559" s="8">
        <f t="shared" si="107"/>
        <v>14.588211266475561</v>
      </c>
      <c r="N559" s="8">
        <f t="shared" si="108"/>
        <v>383.45396155874033</v>
      </c>
      <c r="O559" s="8">
        <f t="shared" si="109"/>
        <v>456.55227774433075</v>
      </c>
      <c r="P559" s="8">
        <f t="shared" si="110"/>
        <v>511.91935301269461</v>
      </c>
      <c r="Q559" s="8">
        <f t="shared" si="111"/>
        <v>19.46999143320377</v>
      </c>
      <c r="R559" s="9">
        <f t="shared" si="112"/>
        <v>0.20837947688649955</v>
      </c>
      <c r="S559" s="8">
        <f t="shared" si="113"/>
        <v>2438.4002349719949</v>
      </c>
      <c r="T559" s="19">
        <f t="shared" si="114"/>
        <v>357.29547712991786</v>
      </c>
      <c r="U559" s="19">
        <f t="shared" si="115"/>
        <v>450.64186410525525</v>
      </c>
      <c r="V559" s="19">
        <f t="shared" si="116"/>
        <v>-93.346386975337396</v>
      </c>
    </row>
    <row r="560" spans="1:22" s="5" customFormat="1">
      <c r="A560" s="7" t="s">
        <v>104</v>
      </c>
      <c r="B560" s="17">
        <v>15</v>
      </c>
      <c r="C560" s="17">
        <v>36</v>
      </c>
      <c r="D560" s="17">
        <v>26</v>
      </c>
      <c r="E560" s="17">
        <v>80</v>
      </c>
      <c r="F560" s="17">
        <v>123</v>
      </c>
      <c r="G560" s="17">
        <v>99</v>
      </c>
      <c r="H560" s="17">
        <v>4</v>
      </c>
      <c r="I560" s="17">
        <v>27</v>
      </c>
      <c r="J560" s="8">
        <f t="shared" si="104"/>
        <v>441.95639363582791</v>
      </c>
      <c r="K560" s="8">
        <f t="shared" si="105"/>
        <v>439.36731107205622</v>
      </c>
      <c r="L560" s="8">
        <f t="shared" si="106"/>
        <v>422.39334568021576</v>
      </c>
      <c r="M560" s="8">
        <f t="shared" si="107"/>
        <v>29.176422532951122</v>
      </c>
      <c r="N560" s="8">
        <f t="shared" si="108"/>
        <v>479.31745194842546</v>
      </c>
      <c r="O560" s="8">
        <f t="shared" si="109"/>
        <v>617.09813365442506</v>
      </c>
      <c r="P560" s="8">
        <f t="shared" si="110"/>
        <v>487.30784565631507</v>
      </c>
      <c r="Q560" s="8">
        <f t="shared" si="111"/>
        <v>47.789978972409251</v>
      </c>
      <c r="R560" s="9">
        <f t="shared" si="112"/>
        <v>5.357234519454785E-2</v>
      </c>
      <c r="S560" s="8">
        <f t="shared" si="113"/>
        <v>2916.6169041802168</v>
      </c>
      <c r="T560" s="19">
        <f t="shared" si="114"/>
        <v>434.57235012936667</v>
      </c>
      <c r="U560" s="19">
        <f t="shared" si="115"/>
        <v>527.90781041972184</v>
      </c>
      <c r="V560" s="19">
        <f t="shared" si="116"/>
        <v>-93.335460290355172</v>
      </c>
    </row>
    <row r="561" spans="1:22" s="5" customFormat="1">
      <c r="A561" s="7" t="s">
        <v>1380</v>
      </c>
      <c r="B561" s="17"/>
      <c r="C561" s="17">
        <v>5</v>
      </c>
      <c r="D561" s="17">
        <v>2</v>
      </c>
      <c r="E561" s="17">
        <v>16</v>
      </c>
      <c r="F561" s="17">
        <v>21</v>
      </c>
      <c r="G561" s="17">
        <v>35</v>
      </c>
      <c r="H561" s="17"/>
      <c r="I561" s="17">
        <v>7</v>
      </c>
      <c r="J561" s="8">
        <f t="shared" si="104"/>
        <v>0</v>
      </c>
      <c r="K561" s="8">
        <f t="shared" si="105"/>
        <v>61.023237648896696</v>
      </c>
      <c r="L561" s="8">
        <f t="shared" si="106"/>
        <v>32.491795821555058</v>
      </c>
      <c r="M561" s="8">
        <f t="shared" si="107"/>
        <v>0</v>
      </c>
      <c r="N561" s="8">
        <f t="shared" si="108"/>
        <v>95.863490389685083</v>
      </c>
      <c r="O561" s="8">
        <f t="shared" si="109"/>
        <v>105.3582179409994</v>
      </c>
      <c r="P561" s="8">
        <f t="shared" si="110"/>
        <v>172.28055149465683</v>
      </c>
      <c r="Q561" s="8">
        <f t="shared" si="111"/>
        <v>12.389994548402399</v>
      </c>
      <c r="R561" s="9">
        <f t="shared" si="112"/>
        <v>1.7589821055538791E-2</v>
      </c>
      <c r="S561" s="8">
        <f t="shared" si="113"/>
        <v>467.01729329579308</v>
      </c>
      <c r="T561" s="19">
        <f t="shared" si="114"/>
        <v>31.171677823483918</v>
      </c>
      <c r="U561" s="19">
        <f t="shared" si="115"/>
        <v>124.50075327511377</v>
      </c>
      <c r="V561" s="19">
        <f t="shared" si="116"/>
        <v>-93.329075451629848</v>
      </c>
    </row>
    <row r="562" spans="1:22" s="5" customFormat="1">
      <c r="A562" s="7" t="s">
        <v>901</v>
      </c>
      <c r="B562" s="17">
        <v>2</v>
      </c>
      <c r="C562" s="17">
        <v>13</v>
      </c>
      <c r="D562" s="17">
        <v>7</v>
      </c>
      <c r="E562" s="17">
        <v>26</v>
      </c>
      <c r="F562" s="17">
        <v>25</v>
      </c>
      <c r="G562" s="17">
        <v>67</v>
      </c>
      <c r="H562" s="17">
        <v>1</v>
      </c>
      <c r="I562" s="17">
        <v>4</v>
      </c>
      <c r="J562" s="8">
        <f t="shared" si="104"/>
        <v>58.927519151443725</v>
      </c>
      <c r="K562" s="8">
        <f t="shared" si="105"/>
        <v>158.66041788713142</v>
      </c>
      <c r="L562" s="8">
        <f t="shared" si="106"/>
        <v>113.7212853754427</v>
      </c>
      <c r="M562" s="8">
        <f t="shared" si="107"/>
        <v>7.2941056332377805</v>
      </c>
      <c r="N562" s="8">
        <f t="shared" si="108"/>
        <v>155.77817188323826</v>
      </c>
      <c r="O562" s="8">
        <f t="shared" si="109"/>
        <v>125.42644992976119</v>
      </c>
      <c r="P562" s="8">
        <f t="shared" si="110"/>
        <v>329.79419857548595</v>
      </c>
      <c r="Q562" s="8">
        <f t="shared" si="111"/>
        <v>7.0799968848013703</v>
      </c>
      <c r="R562" s="9">
        <f t="shared" si="112"/>
        <v>0.12656812911337992</v>
      </c>
      <c r="S562" s="8">
        <f t="shared" si="113"/>
        <v>949.60214843574113</v>
      </c>
      <c r="T562" s="19">
        <f t="shared" si="114"/>
        <v>110.43640747133929</v>
      </c>
      <c r="U562" s="19">
        <f t="shared" si="115"/>
        <v>203.66627346282849</v>
      </c>
      <c r="V562" s="19">
        <f t="shared" si="116"/>
        <v>-93.229865991489191</v>
      </c>
    </row>
    <row r="563" spans="1:22" s="5" customFormat="1">
      <c r="A563" s="7" t="s">
        <v>753</v>
      </c>
      <c r="B563" s="17">
        <v>7</v>
      </c>
      <c r="C563" s="17">
        <v>19</v>
      </c>
      <c r="D563" s="17">
        <v>1</v>
      </c>
      <c r="E563" s="17">
        <v>47</v>
      </c>
      <c r="F563" s="17">
        <v>41</v>
      </c>
      <c r="G563" s="17">
        <v>50</v>
      </c>
      <c r="H563" s="17">
        <v>4</v>
      </c>
      <c r="I563" s="17">
        <v>10</v>
      </c>
      <c r="J563" s="8">
        <f t="shared" si="104"/>
        <v>206.24631703005304</v>
      </c>
      <c r="K563" s="8">
        <f t="shared" si="105"/>
        <v>231.88830306580746</v>
      </c>
      <c r="L563" s="8">
        <f t="shared" si="106"/>
        <v>16.245897910777529</v>
      </c>
      <c r="M563" s="8">
        <f t="shared" si="107"/>
        <v>29.176422532951122</v>
      </c>
      <c r="N563" s="8">
        <f t="shared" si="108"/>
        <v>281.59900301969992</v>
      </c>
      <c r="O563" s="8">
        <f t="shared" si="109"/>
        <v>205.69937788480834</v>
      </c>
      <c r="P563" s="8">
        <f t="shared" si="110"/>
        <v>246.11507356379548</v>
      </c>
      <c r="Q563" s="8">
        <f t="shared" si="111"/>
        <v>17.699992212003426</v>
      </c>
      <c r="R563" s="9">
        <f t="shared" si="112"/>
        <v>0.13147491257086072</v>
      </c>
      <c r="S563" s="8">
        <f t="shared" si="113"/>
        <v>1216.9703950078929</v>
      </c>
      <c r="T563" s="19">
        <f t="shared" si="114"/>
        <v>151.46017266887932</v>
      </c>
      <c r="U563" s="19">
        <f t="shared" si="115"/>
        <v>244.47115148943456</v>
      </c>
      <c r="V563" s="19">
        <f t="shared" si="116"/>
        <v>-93.010978820555238</v>
      </c>
    </row>
    <row r="564" spans="1:22" s="5" customFormat="1">
      <c r="A564" s="7" t="s">
        <v>504</v>
      </c>
      <c r="B564" s="17">
        <v>8</v>
      </c>
      <c r="C564" s="17">
        <v>17</v>
      </c>
      <c r="D564" s="17">
        <v>15</v>
      </c>
      <c r="E564" s="17">
        <v>55</v>
      </c>
      <c r="F564" s="17">
        <v>65</v>
      </c>
      <c r="G564" s="17">
        <v>63</v>
      </c>
      <c r="H564" s="17">
        <v>4</v>
      </c>
      <c r="I564" s="17">
        <v>16</v>
      </c>
      <c r="J564" s="8">
        <f t="shared" si="104"/>
        <v>235.7100766057749</v>
      </c>
      <c r="K564" s="8">
        <f t="shared" si="105"/>
        <v>207.47900800624879</v>
      </c>
      <c r="L564" s="8">
        <f t="shared" si="106"/>
        <v>243.68846866166294</v>
      </c>
      <c r="M564" s="8">
        <f t="shared" si="107"/>
        <v>29.176422532951122</v>
      </c>
      <c r="N564" s="8">
        <f t="shared" si="108"/>
        <v>329.53074821454248</v>
      </c>
      <c r="O564" s="8">
        <f t="shared" si="109"/>
        <v>326.10876981737908</v>
      </c>
      <c r="P564" s="8">
        <f t="shared" si="110"/>
        <v>310.10499269038229</v>
      </c>
      <c r="Q564" s="8">
        <f t="shared" si="111"/>
        <v>28.319987539205481</v>
      </c>
      <c r="R564" s="9">
        <f t="shared" si="112"/>
        <v>8.7566005937817306E-4</v>
      </c>
      <c r="S564" s="8">
        <f t="shared" si="113"/>
        <v>1681.7984865289416</v>
      </c>
      <c r="T564" s="19">
        <f t="shared" si="114"/>
        <v>228.95918442456221</v>
      </c>
      <c r="U564" s="19">
        <f t="shared" si="115"/>
        <v>321.91483690743462</v>
      </c>
      <c r="V564" s="19">
        <f t="shared" si="116"/>
        <v>-92.955652482872409</v>
      </c>
    </row>
    <row r="565" spans="1:22" s="5" customFormat="1">
      <c r="A565" s="7" t="s">
        <v>397</v>
      </c>
      <c r="B565" s="17">
        <v>3</v>
      </c>
      <c r="C565" s="17">
        <v>26</v>
      </c>
      <c r="D565" s="17">
        <v>22</v>
      </c>
      <c r="E565" s="17">
        <v>55</v>
      </c>
      <c r="F565" s="17">
        <v>89</v>
      </c>
      <c r="G565" s="17">
        <v>54</v>
      </c>
      <c r="H565" s="17">
        <v>1</v>
      </c>
      <c r="I565" s="17">
        <v>22</v>
      </c>
      <c r="J565" s="8">
        <f t="shared" si="104"/>
        <v>88.391278727165584</v>
      </c>
      <c r="K565" s="8">
        <f t="shared" si="105"/>
        <v>317.32083577426283</v>
      </c>
      <c r="L565" s="8">
        <f t="shared" si="106"/>
        <v>357.40975403710564</v>
      </c>
      <c r="M565" s="8">
        <f t="shared" si="107"/>
        <v>7.2941056332377805</v>
      </c>
      <c r="N565" s="8">
        <f t="shared" si="108"/>
        <v>329.53074821454248</v>
      </c>
      <c r="O565" s="8">
        <f t="shared" si="109"/>
        <v>446.51816174994985</v>
      </c>
      <c r="P565" s="8">
        <f t="shared" si="110"/>
        <v>265.80427944889914</v>
      </c>
      <c r="Q565" s="8">
        <f t="shared" si="111"/>
        <v>38.93998286640754</v>
      </c>
      <c r="R565" s="9">
        <f t="shared" si="112"/>
        <v>0.20078995510184414</v>
      </c>
      <c r="S565" s="8">
        <f t="shared" si="113"/>
        <v>1812.2691635851634</v>
      </c>
      <c r="T565" s="19">
        <f t="shared" si="114"/>
        <v>254.37395617951134</v>
      </c>
      <c r="U565" s="19">
        <f t="shared" si="115"/>
        <v>347.28439647113055</v>
      </c>
      <c r="V565" s="19">
        <f t="shared" si="116"/>
        <v>-92.91044029161921</v>
      </c>
    </row>
    <row r="566" spans="1:22" s="5" customFormat="1">
      <c r="A566" s="7" t="s">
        <v>1460</v>
      </c>
      <c r="B566" s="17"/>
      <c r="C566" s="17">
        <v>6</v>
      </c>
      <c r="D566" s="17"/>
      <c r="E566" s="17">
        <v>14</v>
      </c>
      <c r="F566" s="17">
        <v>22</v>
      </c>
      <c r="G566" s="17">
        <v>32</v>
      </c>
      <c r="H566" s="17">
        <v>2</v>
      </c>
      <c r="I566" s="17">
        <v>4</v>
      </c>
      <c r="J566" s="8">
        <f t="shared" si="104"/>
        <v>0</v>
      </c>
      <c r="K566" s="8">
        <f t="shared" si="105"/>
        <v>73.227885178676033</v>
      </c>
      <c r="L566" s="8">
        <f t="shared" si="106"/>
        <v>0</v>
      </c>
      <c r="M566" s="8">
        <f t="shared" si="107"/>
        <v>14.588211266475561</v>
      </c>
      <c r="N566" s="8">
        <f t="shared" si="108"/>
        <v>83.880554090974456</v>
      </c>
      <c r="O566" s="8">
        <f t="shared" si="109"/>
        <v>110.37527593818984</v>
      </c>
      <c r="P566" s="8">
        <f t="shared" si="110"/>
        <v>157.51364708082912</v>
      </c>
      <c r="Q566" s="8">
        <f t="shared" si="111"/>
        <v>7.0799968848013703</v>
      </c>
      <c r="R566" s="9">
        <f t="shared" si="112"/>
        <v>2.3139562788984436E-2</v>
      </c>
      <c r="S566" s="8">
        <f t="shared" si="113"/>
        <v>439.585573555145</v>
      </c>
      <c r="T566" s="19">
        <f t="shared" si="114"/>
        <v>24.409295059558676</v>
      </c>
      <c r="U566" s="19">
        <f t="shared" si="115"/>
        <v>117.25649236999782</v>
      </c>
      <c r="V566" s="19">
        <f t="shared" si="116"/>
        <v>-92.847197310439142</v>
      </c>
    </row>
    <row r="567" spans="1:22" s="5" customFormat="1">
      <c r="A567" s="7" t="s">
        <v>1498</v>
      </c>
      <c r="B567" s="17"/>
      <c r="C567" s="17">
        <v>4</v>
      </c>
      <c r="D567" s="17">
        <v>2</v>
      </c>
      <c r="E567" s="17">
        <v>28</v>
      </c>
      <c r="F567" s="17">
        <v>1</v>
      </c>
      <c r="G567" s="17">
        <v>38</v>
      </c>
      <c r="H567" s="17"/>
      <c r="I567" s="17">
        <v>4</v>
      </c>
      <c r="J567" s="8">
        <f t="shared" si="104"/>
        <v>0</v>
      </c>
      <c r="K567" s="8">
        <f t="shared" si="105"/>
        <v>48.81859011911736</v>
      </c>
      <c r="L567" s="8">
        <f t="shared" si="106"/>
        <v>32.491795821555058</v>
      </c>
      <c r="M567" s="8">
        <f t="shared" si="107"/>
        <v>0</v>
      </c>
      <c r="N567" s="8">
        <f t="shared" si="108"/>
        <v>167.76110818194891</v>
      </c>
      <c r="O567" s="8">
        <f t="shared" si="109"/>
        <v>5.0170579971904479</v>
      </c>
      <c r="P567" s="8">
        <f t="shared" si="110"/>
        <v>187.04745590848458</v>
      </c>
      <c r="Q567" s="8">
        <f t="shared" si="111"/>
        <v>7.0799968848013703</v>
      </c>
      <c r="R567" s="9">
        <f t="shared" si="112"/>
        <v>9.6815096468260586E-2</v>
      </c>
      <c r="S567" s="8">
        <f t="shared" si="113"/>
        <v>441.13600802829637</v>
      </c>
      <c r="T567" s="19">
        <f t="shared" si="114"/>
        <v>27.103461980224139</v>
      </c>
      <c r="U567" s="19">
        <f t="shared" si="115"/>
        <v>119.94187402920799</v>
      </c>
      <c r="V567" s="19">
        <f t="shared" si="116"/>
        <v>-92.838412048983855</v>
      </c>
    </row>
    <row r="568" spans="1:22" s="5" customFormat="1">
      <c r="A568" s="7" t="s">
        <v>1401</v>
      </c>
      <c r="B568" s="17"/>
      <c r="C568" s="17">
        <v>5</v>
      </c>
      <c r="D568" s="17">
        <v>1</v>
      </c>
      <c r="E568" s="17">
        <v>14</v>
      </c>
      <c r="F568" s="17">
        <v>6</v>
      </c>
      <c r="G568" s="17">
        <v>49</v>
      </c>
      <c r="H568" s="17"/>
      <c r="I568" s="17">
        <v>9</v>
      </c>
      <c r="J568" s="8">
        <f t="shared" si="104"/>
        <v>0</v>
      </c>
      <c r="K568" s="8">
        <f t="shared" si="105"/>
        <v>61.023237648896696</v>
      </c>
      <c r="L568" s="8">
        <f t="shared" si="106"/>
        <v>16.245897910777529</v>
      </c>
      <c r="M568" s="8">
        <f t="shared" si="107"/>
        <v>0</v>
      </c>
      <c r="N568" s="8">
        <f t="shared" si="108"/>
        <v>83.880554090974456</v>
      </c>
      <c r="O568" s="8">
        <f t="shared" si="109"/>
        <v>30.102347983142685</v>
      </c>
      <c r="P568" s="8">
        <f t="shared" si="110"/>
        <v>241.19277209251959</v>
      </c>
      <c r="Q568" s="8">
        <f t="shared" si="111"/>
        <v>15.929992990803084</v>
      </c>
      <c r="R568" s="9">
        <f t="shared" si="112"/>
        <v>0.11628988778919355</v>
      </c>
      <c r="S568" s="8">
        <f t="shared" si="113"/>
        <v>432.44480972631095</v>
      </c>
      <c r="T568" s="19">
        <f t="shared" si="114"/>
        <v>25.75637851989141</v>
      </c>
      <c r="U568" s="19">
        <f t="shared" si="115"/>
        <v>118.3918913888789</v>
      </c>
      <c r="V568" s="19">
        <f t="shared" si="116"/>
        <v>-92.63551286898749</v>
      </c>
    </row>
    <row r="569" spans="1:22" s="5" customFormat="1">
      <c r="A569" s="7" t="s">
        <v>790</v>
      </c>
      <c r="B569" s="17">
        <v>2</v>
      </c>
      <c r="C569" s="17">
        <v>14</v>
      </c>
      <c r="D569" s="17">
        <v>10</v>
      </c>
      <c r="E569" s="17">
        <v>27</v>
      </c>
      <c r="F569" s="17">
        <v>61</v>
      </c>
      <c r="G569" s="17">
        <v>41</v>
      </c>
      <c r="H569" s="17">
        <v>1</v>
      </c>
      <c r="I569" s="17">
        <v>10</v>
      </c>
      <c r="J569" s="8">
        <f t="shared" si="104"/>
        <v>58.927519151443725</v>
      </c>
      <c r="K569" s="8">
        <f t="shared" si="105"/>
        <v>170.86506541691077</v>
      </c>
      <c r="L569" s="8">
        <f t="shared" si="106"/>
        <v>162.45897910777529</v>
      </c>
      <c r="M569" s="8">
        <f t="shared" si="107"/>
        <v>7.2941056332377805</v>
      </c>
      <c r="N569" s="8">
        <f t="shared" si="108"/>
        <v>161.7696400325936</v>
      </c>
      <c r="O569" s="8">
        <f t="shared" si="109"/>
        <v>306.04053782861729</v>
      </c>
      <c r="P569" s="8">
        <f t="shared" si="110"/>
        <v>201.8143603223123</v>
      </c>
      <c r="Q569" s="8">
        <f t="shared" si="111"/>
        <v>17.699992212003426</v>
      </c>
      <c r="R569" s="9">
        <f t="shared" si="112"/>
        <v>8.7266043719325462E-2</v>
      </c>
      <c r="S569" s="8">
        <f t="shared" si="113"/>
        <v>1069.1702074928908</v>
      </c>
      <c r="T569" s="19">
        <f t="shared" si="114"/>
        <v>130.75052122537659</v>
      </c>
      <c r="U569" s="19">
        <f t="shared" si="115"/>
        <v>223.20817939450774</v>
      </c>
      <c r="V569" s="19">
        <f t="shared" si="116"/>
        <v>-92.45765816913115</v>
      </c>
    </row>
    <row r="570" spans="1:22" s="5" customFormat="1">
      <c r="A570" s="7" t="s">
        <v>508</v>
      </c>
      <c r="B570" s="17">
        <v>9</v>
      </c>
      <c r="C570" s="17">
        <v>16</v>
      </c>
      <c r="D570" s="17">
        <v>16</v>
      </c>
      <c r="E570" s="17">
        <v>58</v>
      </c>
      <c r="F570" s="17">
        <v>57</v>
      </c>
      <c r="G570" s="17">
        <v>74</v>
      </c>
      <c r="H570" s="17">
        <v>2</v>
      </c>
      <c r="I570" s="17">
        <v>11</v>
      </c>
      <c r="J570" s="8">
        <f t="shared" si="104"/>
        <v>265.17383618149677</v>
      </c>
      <c r="K570" s="8">
        <f t="shared" si="105"/>
        <v>195.27436047646944</v>
      </c>
      <c r="L570" s="8">
        <f t="shared" si="106"/>
        <v>259.93436657244047</v>
      </c>
      <c r="M570" s="8">
        <f t="shared" si="107"/>
        <v>14.588211266475561</v>
      </c>
      <c r="N570" s="8">
        <f t="shared" si="108"/>
        <v>347.50515266260845</v>
      </c>
      <c r="O570" s="8">
        <f t="shared" si="109"/>
        <v>285.97230583985549</v>
      </c>
      <c r="P570" s="8">
        <f t="shared" si="110"/>
        <v>364.25030887441733</v>
      </c>
      <c r="Q570" s="8">
        <f t="shared" si="111"/>
        <v>19.46999143320377</v>
      </c>
      <c r="R570" s="9">
        <f t="shared" si="112"/>
        <v>2.3813586232907382E-2</v>
      </c>
      <c r="S570" s="8">
        <f t="shared" si="113"/>
        <v>1732.6985418737636</v>
      </c>
      <c r="T570" s="19">
        <f t="shared" si="114"/>
        <v>240.12752107680225</v>
      </c>
      <c r="U570" s="19">
        <f t="shared" si="115"/>
        <v>332.57592245896041</v>
      </c>
      <c r="V570" s="19">
        <f t="shared" si="116"/>
        <v>-92.448401382158153</v>
      </c>
    </row>
    <row r="571" spans="1:22" s="5" customFormat="1">
      <c r="A571" s="7" t="s">
        <v>666</v>
      </c>
      <c r="B571" s="17">
        <v>7</v>
      </c>
      <c r="C571" s="17">
        <v>15</v>
      </c>
      <c r="D571" s="17">
        <v>10</v>
      </c>
      <c r="E571" s="17">
        <v>53</v>
      </c>
      <c r="F571" s="17">
        <v>41</v>
      </c>
      <c r="G571" s="17">
        <v>62</v>
      </c>
      <c r="H571" s="17">
        <v>1</v>
      </c>
      <c r="I571" s="17">
        <v>9</v>
      </c>
      <c r="J571" s="8">
        <f t="shared" si="104"/>
        <v>206.24631703005304</v>
      </c>
      <c r="K571" s="8">
        <f t="shared" si="105"/>
        <v>183.06971294669009</v>
      </c>
      <c r="L571" s="8">
        <f t="shared" si="106"/>
        <v>162.45897910777529</v>
      </c>
      <c r="M571" s="8">
        <f t="shared" si="107"/>
        <v>7.2941056332377805</v>
      </c>
      <c r="N571" s="8">
        <f t="shared" si="108"/>
        <v>317.54781191583186</v>
      </c>
      <c r="O571" s="8">
        <f t="shared" si="109"/>
        <v>205.69937788480834</v>
      </c>
      <c r="P571" s="8">
        <f t="shared" si="110"/>
        <v>305.1826912191064</v>
      </c>
      <c r="Q571" s="8">
        <f t="shared" si="111"/>
        <v>15.929992990803084</v>
      </c>
      <c r="R571" s="9">
        <f t="shared" si="112"/>
        <v>3.5108190776990497E-2</v>
      </c>
      <c r="S571" s="8">
        <f t="shared" si="113"/>
        <v>1387.4989957375028</v>
      </c>
      <c r="T571" s="19">
        <f t="shared" si="114"/>
        <v>183.9250030281728</v>
      </c>
      <c r="U571" s="19">
        <f t="shared" si="115"/>
        <v>276.14329367324882</v>
      </c>
      <c r="V571" s="19">
        <f t="shared" si="116"/>
        <v>-92.218290645076024</v>
      </c>
    </row>
    <row r="572" spans="1:22" s="5" customFormat="1">
      <c r="A572" s="7" t="s">
        <v>118</v>
      </c>
      <c r="B572" s="17">
        <v>15</v>
      </c>
      <c r="C572" s="17">
        <v>35</v>
      </c>
      <c r="D572" s="17">
        <v>22</v>
      </c>
      <c r="E572" s="17">
        <v>74</v>
      </c>
      <c r="F572" s="17">
        <v>115</v>
      </c>
      <c r="G572" s="17">
        <v>98</v>
      </c>
      <c r="H572" s="17">
        <v>7</v>
      </c>
      <c r="I572" s="17">
        <v>33</v>
      </c>
      <c r="J572" s="8">
        <f t="shared" si="104"/>
        <v>441.95639363582791</v>
      </c>
      <c r="K572" s="8">
        <f t="shared" si="105"/>
        <v>427.1626635422769</v>
      </c>
      <c r="L572" s="8">
        <f t="shared" si="106"/>
        <v>357.40975403710564</v>
      </c>
      <c r="M572" s="8">
        <f t="shared" si="107"/>
        <v>51.058739432664467</v>
      </c>
      <c r="N572" s="8">
        <f t="shared" si="108"/>
        <v>443.36864305229352</v>
      </c>
      <c r="O572" s="8">
        <f t="shared" si="109"/>
        <v>576.96166967690147</v>
      </c>
      <c r="P572" s="8">
        <f t="shared" si="110"/>
        <v>482.38554418503918</v>
      </c>
      <c r="Q572" s="8">
        <f t="shared" si="111"/>
        <v>58.409974299611306</v>
      </c>
      <c r="R572" s="9">
        <f t="shared" si="112"/>
        <v>6.2207896876514165E-2</v>
      </c>
      <c r="S572" s="8">
        <f t="shared" si="113"/>
        <v>2780.303407562109</v>
      </c>
      <c r="T572" s="19">
        <f t="shared" si="114"/>
        <v>408.8429370717368</v>
      </c>
      <c r="U572" s="19">
        <f t="shared" si="115"/>
        <v>500.90528563807806</v>
      </c>
      <c r="V572" s="19">
        <f t="shared" si="116"/>
        <v>-92.062348566341257</v>
      </c>
    </row>
    <row r="573" spans="1:22" s="5" customFormat="1">
      <c r="A573" s="7" t="s">
        <v>896</v>
      </c>
      <c r="B573" s="17"/>
      <c r="C573" s="17">
        <v>16</v>
      </c>
      <c r="D573" s="17">
        <v>5</v>
      </c>
      <c r="E573" s="17">
        <v>26</v>
      </c>
      <c r="F573" s="17">
        <v>33</v>
      </c>
      <c r="G573" s="17">
        <v>47</v>
      </c>
      <c r="H573" s="17">
        <v>1</v>
      </c>
      <c r="I573" s="17">
        <v>15</v>
      </c>
      <c r="J573" s="8">
        <f t="shared" si="104"/>
        <v>0</v>
      </c>
      <c r="K573" s="8">
        <f t="shared" si="105"/>
        <v>195.27436047646944</v>
      </c>
      <c r="L573" s="8">
        <f t="shared" si="106"/>
        <v>81.229489553887646</v>
      </c>
      <c r="M573" s="8">
        <f t="shared" si="107"/>
        <v>7.2941056332377805</v>
      </c>
      <c r="N573" s="8">
        <f t="shared" si="108"/>
        <v>155.77817188323826</v>
      </c>
      <c r="O573" s="8">
        <f t="shared" si="109"/>
        <v>165.56291390728478</v>
      </c>
      <c r="P573" s="8">
        <f t="shared" si="110"/>
        <v>231.34816914996776</v>
      </c>
      <c r="Q573" s="8">
        <f t="shared" si="111"/>
        <v>26.549988318005138</v>
      </c>
      <c r="R573" s="9">
        <f t="shared" si="112"/>
        <v>0.10409213007548972</v>
      </c>
      <c r="S573" s="8">
        <f t="shared" si="113"/>
        <v>836.4872106040857</v>
      </c>
      <c r="T573" s="19">
        <f t="shared" si="114"/>
        <v>92.167950010119014</v>
      </c>
      <c r="U573" s="19">
        <f t="shared" si="115"/>
        <v>184.22975164683029</v>
      </c>
      <c r="V573" s="19">
        <f t="shared" si="116"/>
        <v>-92.06180163671128</v>
      </c>
    </row>
    <row r="574" spans="1:22" s="5" customFormat="1">
      <c r="A574" s="7" t="s">
        <v>131</v>
      </c>
      <c r="B574" s="17">
        <v>15</v>
      </c>
      <c r="C574" s="17">
        <v>25</v>
      </c>
      <c r="D574" s="17">
        <v>31</v>
      </c>
      <c r="E574" s="17">
        <v>85</v>
      </c>
      <c r="F574" s="17">
        <v>90</v>
      </c>
      <c r="G574" s="17">
        <v>115</v>
      </c>
      <c r="H574" s="17">
        <v>6</v>
      </c>
      <c r="I574" s="17">
        <v>21</v>
      </c>
      <c r="J574" s="8">
        <f t="shared" si="104"/>
        <v>441.95639363582791</v>
      </c>
      <c r="K574" s="8">
        <f t="shared" si="105"/>
        <v>305.11618824448351</v>
      </c>
      <c r="L574" s="8">
        <f t="shared" si="106"/>
        <v>503.62283523410338</v>
      </c>
      <c r="M574" s="8">
        <f t="shared" si="107"/>
        <v>43.764633799426683</v>
      </c>
      <c r="N574" s="8">
        <f t="shared" si="108"/>
        <v>509.27479269520205</v>
      </c>
      <c r="O574" s="8">
        <f t="shared" si="109"/>
        <v>451.53521974714027</v>
      </c>
      <c r="P574" s="8">
        <f t="shared" si="110"/>
        <v>566.0646691967296</v>
      </c>
      <c r="Q574" s="8">
        <f t="shared" si="111"/>
        <v>37.169983645207196</v>
      </c>
      <c r="R574" s="9">
        <f t="shared" si="112"/>
        <v>0.12167493982441539</v>
      </c>
      <c r="S574" s="8">
        <f t="shared" si="113"/>
        <v>2821.3347325529135</v>
      </c>
      <c r="T574" s="19">
        <f t="shared" si="114"/>
        <v>416.8984723714716</v>
      </c>
      <c r="U574" s="19">
        <f t="shared" si="115"/>
        <v>508.95822721302397</v>
      </c>
      <c r="V574" s="19">
        <f t="shared" si="116"/>
        <v>-92.059754841552376</v>
      </c>
    </row>
    <row r="575" spans="1:22" s="5" customFormat="1">
      <c r="A575" s="7" t="s">
        <v>1011</v>
      </c>
      <c r="B575" s="17">
        <v>5</v>
      </c>
      <c r="C575" s="17">
        <v>13</v>
      </c>
      <c r="D575" s="17"/>
      <c r="E575" s="17">
        <v>40</v>
      </c>
      <c r="F575" s="17">
        <v>30</v>
      </c>
      <c r="G575" s="17">
        <v>39</v>
      </c>
      <c r="H575" s="17">
        <v>3</v>
      </c>
      <c r="I575" s="17">
        <v>1</v>
      </c>
      <c r="J575" s="8">
        <f t="shared" si="104"/>
        <v>147.3187978786093</v>
      </c>
      <c r="K575" s="8">
        <f t="shared" si="105"/>
        <v>158.66041788713142</v>
      </c>
      <c r="L575" s="8">
        <f t="shared" si="106"/>
        <v>0</v>
      </c>
      <c r="M575" s="8">
        <f t="shared" si="107"/>
        <v>21.882316899713341</v>
      </c>
      <c r="N575" s="8">
        <f t="shared" si="108"/>
        <v>239.65872597421273</v>
      </c>
      <c r="O575" s="8">
        <f t="shared" si="109"/>
        <v>150.51173991571343</v>
      </c>
      <c r="P575" s="8">
        <f t="shared" si="110"/>
        <v>191.96975737976049</v>
      </c>
      <c r="Q575" s="8">
        <f t="shared" si="111"/>
        <v>1.7699992212003426</v>
      </c>
      <c r="R575" s="9">
        <f t="shared" si="112"/>
        <v>9.1490514415880853E-2</v>
      </c>
      <c r="S575" s="8">
        <f t="shared" si="113"/>
        <v>910.00175593514064</v>
      </c>
      <c r="T575" s="19">
        <f t="shared" si="114"/>
        <v>101.99307192191357</v>
      </c>
      <c r="U575" s="19">
        <f t="shared" si="115"/>
        <v>194.04674108989556</v>
      </c>
      <c r="V575" s="19">
        <f t="shared" si="116"/>
        <v>-92.053669167981994</v>
      </c>
    </row>
    <row r="576" spans="1:22" s="5" customFormat="1">
      <c r="A576" s="7" t="s">
        <v>1155</v>
      </c>
      <c r="B576" s="17">
        <v>3</v>
      </c>
      <c r="C576" s="17">
        <v>8</v>
      </c>
      <c r="D576" s="17">
        <v>1</v>
      </c>
      <c r="E576" s="17">
        <v>22</v>
      </c>
      <c r="F576" s="17">
        <v>21</v>
      </c>
      <c r="G576" s="17">
        <v>49</v>
      </c>
      <c r="H576" s="17">
        <v>2</v>
      </c>
      <c r="I576" s="17">
        <v>5</v>
      </c>
      <c r="J576" s="8">
        <f t="shared" si="104"/>
        <v>88.391278727165584</v>
      </c>
      <c r="K576" s="8">
        <f t="shared" si="105"/>
        <v>97.63718023823472</v>
      </c>
      <c r="L576" s="8">
        <f t="shared" si="106"/>
        <v>16.245897910777529</v>
      </c>
      <c r="M576" s="8">
        <f t="shared" si="107"/>
        <v>14.588211266475561</v>
      </c>
      <c r="N576" s="8">
        <f t="shared" si="108"/>
        <v>131.81229928581701</v>
      </c>
      <c r="O576" s="8">
        <f t="shared" si="109"/>
        <v>105.3582179409994</v>
      </c>
      <c r="P576" s="8">
        <f t="shared" si="110"/>
        <v>241.19277209251959</v>
      </c>
      <c r="Q576" s="8">
        <f t="shared" si="111"/>
        <v>8.8499961060017132</v>
      </c>
      <c r="R576" s="9">
        <f t="shared" si="112"/>
        <v>6.6467095120167602E-2</v>
      </c>
      <c r="S576" s="8">
        <f t="shared" si="113"/>
        <v>695.22585746198934</v>
      </c>
      <c r="T576" s="19">
        <f t="shared" si="114"/>
        <v>67.424785625392616</v>
      </c>
      <c r="U576" s="19">
        <f t="shared" si="115"/>
        <v>159.454429773112</v>
      </c>
      <c r="V576" s="19">
        <f t="shared" si="116"/>
        <v>-92.029644147719381</v>
      </c>
    </row>
    <row r="577" spans="1:22" s="5" customFormat="1">
      <c r="A577" s="7" t="s">
        <v>186</v>
      </c>
      <c r="B577" s="17">
        <v>12</v>
      </c>
      <c r="C577" s="17">
        <v>28</v>
      </c>
      <c r="D577" s="17">
        <v>26</v>
      </c>
      <c r="E577" s="17">
        <v>67</v>
      </c>
      <c r="F577" s="17">
        <v>79</v>
      </c>
      <c r="G577" s="17">
        <v>121</v>
      </c>
      <c r="H577" s="17">
        <v>4</v>
      </c>
      <c r="I577" s="17">
        <v>25</v>
      </c>
      <c r="J577" s="8">
        <f t="shared" si="104"/>
        <v>353.56511490866234</v>
      </c>
      <c r="K577" s="8">
        <f t="shared" si="105"/>
        <v>341.73013083382153</v>
      </c>
      <c r="L577" s="8">
        <f t="shared" si="106"/>
        <v>422.39334568021576</v>
      </c>
      <c r="M577" s="8">
        <f t="shared" si="107"/>
        <v>29.176422532951122</v>
      </c>
      <c r="N577" s="8">
        <f t="shared" si="108"/>
        <v>401.4283660068063</v>
      </c>
      <c r="O577" s="8">
        <f t="shared" si="109"/>
        <v>396.34758177804537</v>
      </c>
      <c r="P577" s="8">
        <f t="shared" si="110"/>
        <v>595.59847802438503</v>
      </c>
      <c r="Q577" s="8">
        <f t="shared" si="111"/>
        <v>44.249980530008571</v>
      </c>
      <c r="R577" s="9">
        <f t="shared" si="112"/>
        <v>0.13044939642730333</v>
      </c>
      <c r="S577" s="8">
        <f t="shared" si="113"/>
        <v>2540.2394397648877</v>
      </c>
      <c r="T577" s="19">
        <f t="shared" si="114"/>
        <v>372.56286380756654</v>
      </c>
      <c r="U577" s="19">
        <f t="shared" si="115"/>
        <v>464.45814193641223</v>
      </c>
      <c r="V577" s="19">
        <f t="shared" si="116"/>
        <v>-91.895278128845689</v>
      </c>
    </row>
    <row r="578" spans="1:22" s="5" customFormat="1">
      <c r="A578" s="7" t="s">
        <v>244</v>
      </c>
      <c r="B578" s="17">
        <v>13</v>
      </c>
      <c r="C578" s="17">
        <v>27</v>
      </c>
      <c r="D578" s="17">
        <v>23</v>
      </c>
      <c r="E578" s="17">
        <v>73</v>
      </c>
      <c r="F578" s="17">
        <v>88</v>
      </c>
      <c r="G578" s="17">
        <v>98</v>
      </c>
      <c r="H578" s="17">
        <v>3</v>
      </c>
      <c r="I578" s="17">
        <v>17</v>
      </c>
      <c r="J578" s="8">
        <f t="shared" si="104"/>
        <v>383.02887448438423</v>
      </c>
      <c r="K578" s="8">
        <f t="shared" si="105"/>
        <v>329.52548330404215</v>
      </c>
      <c r="L578" s="8">
        <f t="shared" si="106"/>
        <v>373.65565194788314</v>
      </c>
      <c r="M578" s="8">
        <f t="shared" si="107"/>
        <v>21.882316899713341</v>
      </c>
      <c r="N578" s="8">
        <f t="shared" si="108"/>
        <v>437.37717490293824</v>
      </c>
      <c r="O578" s="8">
        <f t="shared" si="109"/>
        <v>441.50110375275938</v>
      </c>
      <c r="P578" s="8">
        <f t="shared" si="110"/>
        <v>482.38554418503918</v>
      </c>
      <c r="Q578" s="8">
        <f t="shared" si="111"/>
        <v>30.089986760405825</v>
      </c>
      <c r="R578" s="9">
        <f t="shared" si="112"/>
        <v>6.8946457100644894E-3</v>
      </c>
      <c r="S578" s="8">
        <f t="shared" si="113"/>
        <v>2469.3561494767596</v>
      </c>
      <c r="T578" s="19">
        <f t="shared" si="114"/>
        <v>362.07000324543651</v>
      </c>
      <c r="U578" s="19">
        <f t="shared" si="115"/>
        <v>453.75460761357891</v>
      </c>
      <c r="V578" s="19">
        <f t="shared" si="116"/>
        <v>-91.684604368142402</v>
      </c>
    </row>
    <row r="579" spans="1:22" s="5" customFormat="1">
      <c r="A579" s="7" t="s">
        <v>71</v>
      </c>
      <c r="B579" s="17">
        <v>15</v>
      </c>
      <c r="C579" s="17">
        <v>35</v>
      </c>
      <c r="D579" s="17">
        <v>35</v>
      </c>
      <c r="E579" s="17">
        <v>82</v>
      </c>
      <c r="F579" s="17">
        <v>110</v>
      </c>
      <c r="G579" s="17">
        <v>136</v>
      </c>
      <c r="H579" s="17">
        <v>6</v>
      </c>
      <c r="I579" s="17">
        <v>27</v>
      </c>
      <c r="J579" s="8">
        <f t="shared" si="104"/>
        <v>441.95639363582791</v>
      </c>
      <c r="K579" s="8">
        <f t="shared" si="105"/>
        <v>427.1626635422769</v>
      </c>
      <c r="L579" s="8">
        <f t="shared" si="106"/>
        <v>568.60642687721349</v>
      </c>
      <c r="M579" s="8">
        <f t="shared" si="107"/>
        <v>43.764633799426683</v>
      </c>
      <c r="N579" s="8">
        <f t="shared" si="108"/>
        <v>491.30038824713608</v>
      </c>
      <c r="O579" s="8">
        <f t="shared" si="109"/>
        <v>551.87637969094919</v>
      </c>
      <c r="P579" s="8">
        <f t="shared" si="110"/>
        <v>669.43300009352367</v>
      </c>
      <c r="Q579" s="8">
        <f t="shared" si="111"/>
        <v>47.789978972409251</v>
      </c>
      <c r="R579" s="9">
        <f t="shared" si="112"/>
        <v>0.1272048704931853</v>
      </c>
      <c r="S579" s="8">
        <f t="shared" si="113"/>
        <v>3194.0998858863541</v>
      </c>
      <c r="T579" s="19">
        <f t="shared" si="114"/>
        <v>479.24182801843943</v>
      </c>
      <c r="U579" s="19">
        <f t="shared" si="115"/>
        <v>570.86992267720291</v>
      </c>
      <c r="V579" s="19">
        <f t="shared" si="116"/>
        <v>-91.628094658763473</v>
      </c>
    </row>
    <row r="580" spans="1:22" s="5" customFormat="1">
      <c r="A580" s="7" t="s">
        <v>1006</v>
      </c>
      <c r="B580" s="17">
        <v>4</v>
      </c>
      <c r="C580" s="17">
        <v>8</v>
      </c>
      <c r="D580" s="17">
        <v>3</v>
      </c>
      <c r="E580" s="17">
        <v>28</v>
      </c>
      <c r="F580" s="17">
        <v>19</v>
      </c>
      <c r="G580" s="17">
        <v>56</v>
      </c>
      <c r="H580" s="17">
        <v>2</v>
      </c>
      <c r="I580" s="17">
        <v>10</v>
      </c>
      <c r="J580" s="8">
        <f t="shared" si="104"/>
        <v>117.85503830288745</v>
      </c>
      <c r="K580" s="8">
        <f t="shared" si="105"/>
        <v>97.63718023823472</v>
      </c>
      <c r="L580" s="8">
        <f t="shared" si="106"/>
        <v>48.737693732332588</v>
      </c>
      <c r="M580" s="8">
        <f t="shared" si="107"/>
        <v>14.588211266475561</v>
      </c>
      <c r="N580" s="8">
        <f t="shared" si="108"/>
        <v>167.76110818194891</v>
      </c>
      <c r="O580" s="8">
        <f t="shared" si="109"/>
        <v>95.324101946618498</v>
      </c>
      <c r="P580" s="8">
        <f t="shared" si="110"/>
        <v>275.64888239145097</v>
      </c>
      <c r="Q580" s="8">
        <f t="shared" si="111"/>
        <v>17.699992212003426</v>
      </c>
      <c r="R580" s="9">
        <f t="shared" si="112"/>
        <v>8.9607443356043981E-2</v>
      </c>
      <c r="S580" s="8">
        <f t="shared" si="113"/>
        <v>817.55221605994871</v>
      </c>
      <c r="T580" s="19">
        <f t="shared" si="114"/>
        <v>88.0766374244849</v>
      </c>
      <c r="U580" s="19">
        <f t="shared" si="115"/>
        <v>179.57803084000611</v>
      </c>
      <c r="V580" s="19">
        <f t="shared" si="116"/>
        <v>-91.501393415521207</v>
      </c>
    </row>
    <row r="581" spans="1:22" s="5" customFormat="1">
      <c r="A581" s="7" t="s">
        <v>732</v>
      </c>
      <c r="B581" s="17">
        <v>12</v>
      </c>
      <c r="C581" s="17">
        <v>8</v>
      </c>
      <c r="D581" s="17">
        <v>4</v>
      </c>
      <c r="E581" s="17">
        <v>48</v>
      </c>
      <c r="F581" s="17">
        <v>52</v>
      </c>
      <c r="G581" s="17">
        <v>49</v>
      </c>
      <c r="H581" s="17">
        <v>3</v>
      </c>
      <c r="I581" s="17">
        <v>13</v>
      </c>
      <c r="J581" s="8">
        <f t="shared" si="104"/>
        <v>353.56511490866234</v>
      </c>
      <c r="K581" s="8">
        <f t="shared" si="105"/>
        <v>97.63718023823472</v>
      </c>
      <c r="L581" s="8">
        <f t="shared" si="106"/>
        <v>64.983591643110117</v>
      </c>
      <c r="M581" s="8">
        <f t="shared" si="107"/>
        <v>21.882316899713341</v>
      </c>
      <c r="N581" s="8">
        <f t="shared" si="108"/>
        <v>287.59047116905526</v>
      </c>
      <c r="O581" s="8">
        <f t="shared" si="109"/>
        <v>260.88701585390328</v>
      </c>
      <c r="P581" s="8">
        <f t="shared" si="110"/>
        <v>241.19277209251959</v>
      </c>
      <c r="Q581" s="8">
        <f t="shared" si="111"/>
        <v>23.009989875604454</v>
      </c>
      <c r="R581" s="9">
        <f t="shared" si="112"/>
        <v>0.1894404392658092</v>
      </c>
      <c r="S581" s="8">
        <f t="shared" si="113"/>
        <v>1327.7384628051987</v>
      </c>
      <c r="T581" s="19">
        <f t="shared" si="114"/>
        <v>172.06196226333574</v>
      </c>
      <c r="U581" s="19">
        <f t="shared" si="115"/>
        <v>263.22341970515936</v>
      </c>
      <c r="V581" s="19">
        <f t="shared" si="116"/>
        <v>-91.161457441823615</v>
      </c>
    </row>
    <row r="582" spans="1:22" s="5" customFormat="1">
      <c r="A582" s="7" t="s">
        <v>1783</v>
      </c>
      <c r="B582" s="17"/>
      <c r="C582" s="17">
        <v>2</v>
      </c>
      <c r="D582" s="17"/>
      <c r="E582" s="17">
        <v>13</v>
      </c>
      <c r="F582" s="17">
        <v>27</v>
      </c>
      <c r="G582" s="17">
        <v>17</v>
      </c>
      <c r="H582" s="17"/>
      <c r="I582" s="17">
        <v>1</v>
      </c>
      <c r="J582" s="8">
        <f t="shared" ref="J582:J645" si="117">1000000*B582/33940</f>
        <v>0</v>
      </c>
      <c r="K582" s="8">
        <f t="shared" ref="K582:K645" si="118">1000000*C582/81936</f>
        <v>24.40929505955868</v>
      </c>
      <c r="L582" s="8">
        <f t="shared" ref="L582:L645" si="119">1000000*D582/61554</f>
        <v>0</v>
      </c>
      <c r="M582" s="8">
        <f t="shared" ref="M582:M645" si="120">1000000*H582/137097</f>
        <v>0</v>
      </c>
      <c r="N582" s="8">
        <f t="shared" ref="N582:N645" si="121">1000000*E582/166904</f>
        <v>77.889085941619129</v>
      </c>
      <c r="O582" s="8">
        <f t="shared" ref="O582:O645" si="122">1000000*F582/199320</f>
        <v>135.46056592414209</v>
      </c>
      <c r="P582" s="8">
        <f t="shared" ref="P582:P645" si="123">1000000*G582/203157</f>
        <v>83.679125011690459</v>
      </c>
      <c r="Q582" s="8">
        <f t="shared" ref="Q582:Q645" si="124">1000000*(I582/564972)</f>
        <v>1.7699992212003426</v>
      </c>
      <c r="R582" s="9">
        <f t="shared" ref="R582:R645" si="125">_xlfn.T.TEST(J582:L582,N582:P582,1,2)</f>
        <v>5.2602958759838834E-3</v>
      </c>
      <c r="S582" s="8">
        <f t="shared" ref="S582:S645" si="126">SUM(J582:P582)</f>
        <v>321.43807193701036</v>
      </c>
      <c r="T582" s="19">
        <f t="shared" ref="T582:T645" si="127">AVERAGE(J582:L582)</f>
        <v>8.1364316865195594</v>
      </c>
      <c r="U582" s="19">
        <f t="shared" ref="U582:U645" si="128">AVERAGE(N582:P582)</f>
        <v>99.009592292483887</v>
      </c>
      <c r="V582" s="19">
        <f t="shared" ref="V582:V645" si="129">T582-U582</f>
        <v>-90.87316060596433</v>
      </c>
    </row>
    <row r="583" spans="1:22" s="5" customFormat="1">
      <c r="A583" s="7" t="s">
        <v>299</v>
      </c>
      <c r="B583" s="17">
        <v>10</v>
      </c>
      <c r="C583" s="17">
        <v>24</v>
      </c>
      <c r="D583" s="17">
        <v>22</v>
      </c>
      <c r="E583" s="17">
        <v>54</v>
      </c>
      <c r="F583" s="17">
        <v>84</v>
      </c>
      <c r="G583" s="17">
        <v>96</v>
      </c>
      <c r="H583" s="17">
        <v>6</v>
      </c>
      <c r="I583" s="17">
        <v>20</v>
      </c>
      <c r="J583" s="8">
        <f t="shared" si="117"/>
        <v>294.63759575721861</v>
      </c>
      <c r="K583" s="8">
        <f t="shared" si="118"/>
        <v>292.91154071470413</v>
      </c>
      <c r="L583" s="8">
        <f t="shared" si="119"/>
        <v>357.40975403710564</v>
      </c>
      <c r="M583" s="8">
        <f t="shared" si="120"/>
        <v>43.764633799426683</v>
      </c>
      <c r="N583" s="8">
        <f t="shared" si="121"/>
        <v>323.5392800651872</v>
      </c>
      <c r="O583" s="8">
        <f t="shared" si="122"/>
        <v>421.43287176399758</v>
      </c>
      <c r="P583" s="8">
        <f t="shared" si="123"/>
        <v>472.54094124248735</v>
      </c>
      <c r="Q583" s="8">
        <f t="shared" si="124"/>
        <v>35.399984424006853</v>
      </c>
      <c r="R583" s="9">
        <f t="shared" si="125"/>
        <v>6.7438500881385602E-2</v>
      </c>
      <c r="S583" s="8">
        <f t="shared" si="126"/>
        <v>2206.236617380127</v>
      </c>
      <c r="T583" s="19">
        <f t="shared" si="127"/>
        <v>314.98629683634277</v>
      </c>
      <c r="U583" s="19">
        <f t="shared" si="128"/>
        <v>405.83769769055738</v>
      </c>
      <c r="V583" s="19">
        <f t="shared" si="129"/>
        <v>-90.851400854214603</v>
      </c>
    </row>
    <row r="584" spans="1:22" s="5" customFormat="1">
      <c r="A584" s="7" t="s">
        <v>747</v>
      </c>
      <c r="B584" s="17">
        <v>5</v>
      </c>
      <c r="C584" s="17">
        <v>14</v>
      </c>
      <c r="D584" s="17">
        <v>7</v>
      </c>
      <c r="E584" s="17">
        <v>29</v>
      </c>
      <c r="F584" s="17">
        <v>41</v>
      </c>
      <c r="G584" s="17">
        <v>66</v>
      </c>
      <c r="H584" s="17">
        <v>5</v>
      </c>
      <c r="I584" s="17">
        <v>11</v>
      </c>
      <c r="J584" s="8">
        <f t="shared" si="117"/>
        <v>147.3187978786093</v>
      </c>
      <c r="K584" s="8">
        <f t="shared" si="118"/>
        <v>170.86506541691077</v>
      </c>
      <c r="L584" s="8">
        <f t="shared" si="119"/>
        <v>113.7212853754427</v>
      </c>
      <c r="M584" s="8">
        <f t="shared" si="120"/>
        <v>36.470528166188906</v>
      </c>
      <c r="N584" s="8">
        <f t="shared" si="121"/>
        <v>173.75257633130423</v>
      </c>
      <c r="O584" s="8">
        <f t="shared" si="122"/>
        <v>205.69937788480834</v>
      </c>
      <c r="P584" s="8">
        <f t="shared" si="123"/>
        <v>324.87189710421006</v>
      </c>
      <c r="Q584" s="8">
        <f t="shared" si="124"/>
        <v>19.46999143320377</v>
      </c>
      <c r="R584" s="9">
        <f t="shared" si="125"/>
        <v>6.8382136873013227E-2</v>
      </c>
      <c r="S584" s="8">
        <f t="shared" si="126"/>
        <v>1172.6995281574741</v>
      </c>
      <c r="T584" s="19">
        <f t="shared" si="127"/>
        <v>143.9683828903209</v>
      </c>
      <c r="U584" s="19">
        <f t="shared" si="128"/>
        <v>234.77461710677417</v>
      </c>
      <c r="V584" s="19">
        <f t="shared" si="129"/>
        <v>-90.806234216453277</v>
      </c>
    </row>
    <row r="585" spans="1:22" s="5" customFormat="1">
      <c r="A585" s="7" t="s">
        <v>169</v>
      </c>
      <c r="B585" s="17">
        <v>14</v>
      </c>
      <c r="C585" s="17">
        <v>25</v>
      </c>
      <c r="D585" s="17">
        <v>28</v>
      </c>
      <c r="E585" s="17">
        <v>67</v>
      </c>
      <c r="F585" s="17">
        <v>98</v>
      </c>
      <c r="G585" s="17">
        <v>112</v>
      </c>
      <c r="H585" s="17">
        <v>5</v>
      </c>
      <c r="I585" s="17">
        <v>23</v>
      </c>
      <c r="J585" s="8">
        <f t="shared" si="117"/>
        <v>412.49263406010607</v>
      </c>
      <c r="K585" s="8">
        <f t="shared" si="118"/>
        <v>305.11618824448351</v>
      </c>
      <c r="L585" s="8">
        <f t="shared" si="119"/>
        <v>454.88514150177082</v>
      </c>
      <c r="M585" s="8">
        <f t="shared" si="120"/>
        <v>36.470528166188906</v>
      </c>
      <c r="N585" s="8">
        <f t="shared" si="121"/>
        <v>401.4283660068063</v>
      </c>
      <c r="O585" s="8">
        <f t="shared" si="122"/>
        <v>491.67168372466386</v>
      </c>
      <c r="P585" s="8">
        <f t="shared" si="123"/>
        <v>551.29776478290194</v>
      </c>
      <c r="Q585" s="8">
        <f t="shared" si="124"/>
        <v>40.709982087607884</v>
      </c>
      <c r="R585" s="9">
        <f t="shared" si="125"/>
        <v>0.1097792283919468</v>
      </c>
      <c r="S585" s="8">
        <f t="shared" si="126"/>
        <v>2653.3623064869216</v>
      </c>
      <c r="T585" s="19">
        <f t="shared" si="127"/>
        <v>390.83132126878678</v>
      </c>
      <c r="U585" s="19">
        <f t="shared" si="128"/>
        <v>481.46593817145731</v>
      </c>
      <c r="V585" s="19">
        <f t="shared" si="129"/>
        <v>-90.63461690267053</v>
      </c>
    </row>
    <row r="586" spans="1:22" s="5" customFormat="1">
      <c r="A586" s="7" t="s">
        <v>1014</v>
      </c>
      <c r="B586" s="17">
        <v>1</v>
      </c>
      <c r="C586" s="17">
        <v>1</v>
      </c>
      <c r="D586" s="17">
        <v>14</v>
      </c>
      <c r="E586" s="17">
        <v>38</v>
      </c>
      <c r="F586" s="17">
        <v>30</v>
      </c>
      <c r="G586" s="17">
        <v>33</v>
      </c>
      <c r="H586" s="17"/>
      <c r="I586" s="17">
        <v>9</v>
      </c>
      <c r="J586" s="8">
        <f t="shared" si="117"/>
        <v>29.463759575721863</v>
      </c>
      <c r="K586" s="8">
        <f t="shared" si="118"/>
        <v>12.20464752977934</v>
      </c>
      <c r="L586" s="8">
        <f t="shared" si="119"/>
        <v>227.44257075088541</v>
      </c>
      <c r="M586" s="8">
        <f t="shared" si="120"/>
        <v>0</v>
      </c>
      <c r="N586" s="8">
        <f t="shared" si="121"/>
        <v>227.67578967550207</v>
      </c>
      <c r="O586" s="8">
        <f t="shared" si="122"/>
        <v>150.51173991571343</v>
      </c>
      <c r="P586" s="8">
        <f t="shared" si="123"/>
        <v>162.43594855210503</v>
      </c>
      <c r="Q586" s="8">
        <f t="shared" si="124"/>
        <v>15.929992990803084</v>
      </c>
      <c r="R586" s="9">
        <f t="shared" si="125"/>
        <v>0.14167967997659697</v>
      </c>
      <c r="S586" s="8">
        <f t="shared" si="126"/>
        <v>809.73445599970717</v>
      </c>
      <c r="T586" s="19">
        <f t="shared" si="127"/>
        <v>89.703659285462209</v>
      </c>
      <c r="U586" s="19">
        <f t="shared" si="128"/>
        <v>180.20782604777352</v>
      </c>
      <c r="V586" s="19">
        <f t="shared" si="129"/>
        <v>-90.504166762311314</v>
      </c>
    </row>
    <row r="587" spans="1:22" s="5" customFormat="1">
      <c r="A587" s="7" t="s">
        <v>1440</v>
      </c>
      <c r="B587" s="17"/>
      <c r="C587" s="17"/>
      <c r="D587" s="17">
        <v>7</v>
      </c>
      <c r="E587" s="17">
        <v>23</v>
      </c>
      <c r="F587" s="17">
        <v>9</v>
      </c>
      <c r="G587" s="17">
        <v>41</v>
      </c>
      <c r="H587" s="17"/>
      <c r="I587" s="17">
        <v>2</v>
      </c>
      <c r="J587" s="8">
        <f t="shared" si="117"/>
        <v>0</v>
      </c>
      <c r="K587" s="8">
        <f t="shared" si="118"/>
        <v>0</v>
      </c>
      <c r="L587" s="8">
        <f t="shared" si="119"/>
        <v>113.7212853754427</v>
      </c>
      <c r="M587" s="8">
        <f t="shared" si="120"/>
        <v>0</v>
      </c>
      <c r="N587" s="8">
        <f t="shared" si="121"/>
        <v>137.80376743517232</v>
      </c>
      <c r="O587" s="8">
        <f t="shared" si="122"/>
        <v>45.153521974714025</v>
      </c>
      <c r="P587" s="8">
        <f t="shared" si="123"/>
        <v>201.8143603223123</v>
      </c>
      <c r="Q587" s="8">
        <f t="shared" si="124"/>
        <v>3.5399984424006852</v>
      </c>
      <c r="R587" s="9">
        <f t="shared" si="125"/>
        <v>0.10084059652466676</v>
      </c>
      <c r="S587" s="8">
        <f t="shared" si="126"/>
        <v>498.4929351076413</v>
      </c>
      <c r="T587" s="19">
        <f t="shared" si="127"/>
        <v>37.907095125147571</v>
      </c>
      <c r="U587" s="19">
        <f t="shared" si="128"/>
        <v>128.25721657739953</v>
      </c>
      <c r="V587" s="19">
        <f t="shared" si="129"/>
        <v>-90.350121452251955</v>
      </c>
    </row>
    <row r="588" spans="1:22" s="5" customFormat="1">
      <c r="A588" s="7" t="s">
        <v>1339</v>
      </c>
      <c r="B588" s="17">
        <v>2</v>
      </c>
      <c r="C588" s="17">
        <v>4</v>
      </c>
      <c r="D588" s="17">
        <v>2</v>
      </c>
      <c r="E588" s="17">
        <v>20</v>
      </c>
      <c r="F588" s="17">
        <v>9</v>
      </c>
      <c r="G588" s="17">
        <v>50</v>
      </c>
      <c r="H588" s="17"/>
      <c r="I588" s="17">
        <v>5</v>
      </c>
      <c r="J588" s="8">
        <f t="shared" si="117"/>
        <v>58.927519151443725</v>
      </c>
      <c r="K588" s="8">
        <f t="shared" si="118"/>
        <v>48.81859011911736</v>
      </c>
      <c r="L588" s="8">
        <f t="shared" si="119"/>
        <v>32.491795821555058</v>
      </c>
      <c r="M588" s="8">
        <f t="shared" si="120"/>
        <v>0</v>
      </c>
      <c r="N588" s="8">
        <f t="shared" si="121"/>
        <v>119.82936298710636</v>
      </c>
      <c r="O588" s="8">
        <f t="shared" si="122"/>
        <v>45.153521974714025</v>
      </c>
      <c r="P588" s="8">
        <f t="shared" si="123"/>
        <v>246.11507356379548</v>
      </c>
      <c r="Q588" s="8">
        <f t="shared" si="124"/>
        <v>8.8499961060017132</v>
      </c>
      <c r="R588" s="9">
        <f t="shared" si="125"/>
        <v>0.10080766155449343</v>
      </c>
      <c r="S588" s="8">
        <f t="shared" si="126"/>
        <v>551.335863617732</v>
      </c>
      <c r="T588" s="19">
        <f t="shared" si="127"/>
        <v>46.74596836403871</v>
      </c>
      <c r="U588" s="19">
        <f t="shared" si="128"/>
        <v>137.03265284187196</v>
      </c>
      <c r="V588" s="19">
        <f t="shared" si="129"/>
        <v>-90.286684477833262</v>
      </c>
    </row>
    <row r="589" spans="1:22" s="5" customFormat="1">
      <c r="A589" s="7" t="s">
        <v>919</v>
      </c>
      <c r="B589" s="17">
        <v>5</v>
      </c>
      <c r="C589" s="17">
        <v>13</v>
      </c>
      <c r="D589" s="17">
        <v>2</v>
      </c>
      <c r="E589" s="17">
        <v>38</v>
      </c>
      <c r="F589" s="17">
        <v>27</v>
      </c>
      <c r="G589" s="17">
        <v>50</v>
      </c>
      <c r="H589" s="17">
        <v>3</v>
      </c>
      <c r="I589" s="17">
        <v>7</v>
      </c>
      <c r="J589" s="8">
        <f t="shared" si="117"/>
        <v>147.3187978786093</v>
      </c>
      <c r="K589" s="8">
        <f t="shared" si="118"/>
        <v>158.66041788713142</v>
      </c>
      <c r="L589" s="8">
        <f t="shared" si="119"/>
        <v>32.491795821555058</v>
      </c>
      <c r="M589" s="8">
        <f t="shared" si="120"/>
        <v>21.882316899713341</v>
      </c>
      <c r="N589" s="8">
        <f t="shared" si="121"/>
        <v>227.67578967550207</v>
      </c>
      <c r="O589" s="8">
        <f t="shared" si="122"/>
        <v>135.46056592414209</v>
      </c>
      <c r="P589" s="8">
        <f t="shared" si="123"/>
        <v>246.11507356379548</v>
      </c>
      <c r="Q589" s="8">
        <f t="shared" si="124"/>
        <v>12.389994548402399</v>
      </c>
      <c r="R589" s="9">
        <f t="shared" si="125"/>
        <v>8.1496359548957328E-2</v>
      </c>
      <c r="S589" s="8">
        <f t="shared" si="126"/>
        <v>969.60475765044873</v>
      </c>
      <c r="T589" s="19">
        <f t="shared" si="127"/>
        <v>112.82367052909859</v>
      </c>
      <c r="U589" s="19">
        <f t="shared" si="128"/>
        <v>203.08380972114654</v>
      </c>
      <c r="V589" s="19">
        <f t="shared" si="129"/>
        <v>-90.260139192047944</v>
      </c>
    </row>
    <row r="590" spans="1:22" s="5" customFormat="1">
      <c r="A590" s="7" t="s">
        <v>355</v>
      </c>
      <c r="B590" s="17">
        <v>12</v>
      </c>
      <c r="C590" s="17">
        <v>15</v>
      </c>
      <c r="D590" s="17">
        <v>14</v>
      </c>
      <c r="E590" s="17">
        <v>68</v>
      </c>
      <c r="F590" s="17">
        <v>76</v>
      </c>
      <c r="G590" s="17">
        <v>50</v>
      </c>
      <c r="H590" s="17">
        <v>13</v>
      </c>
      <c r="I590" s="17">
        <v>48</v>
      </c>
      <c r="J590" s="8">
        <f t="shared" si="117"/>
        <v>353.56511490866234</v>
      </c>
      <c r="K590" s="8">
        <f t="shared" si="118"/>
        <v>183.06971294669009</v>
      </c>
      <c r="L590" s="8">
        <f t="shared" si="119"/>
        <v>227.44257075088541</v>
      </c>
      <c r="M590" s="8">
        <f t="shared" si="120"/>
        <v>94.823373232091143</v>
      </c>
      <c r="N590" s="8">
        <f t="shared" si="121"/>
        <v>407.41983415616164</v>
      </c>
      <c r="O590" s="8">
        <f t="shared" si="122"/>
        <v>381.29640778647399</v>
      </c>
      <c r="P590" s="8">
        <f t="shared" si="123"/>
        <v>246.11507356379548</v>
      </c>
      <c r="Q590" s="8">
        <f t="shared" si="124"/>
        <v>84.959962617616441</v>
      </c>
      <c r="R590" s="9">
        <f t="shared" si="125"/>
        <v>0.13760664117419441</v>
      </c>
      <c r="S590" s="8">
        <f t="shared" si="126"/>
        <v>1893.7320873447602</v>
      </c>
      <c r="T590" s="19">
        <f t="shared" si="127"/>
        <v>254.69246620207932</v>
      </c>
      <c r="U590" s="19">
        <f t="shared" si="128"/>
        <v>344.94377183547704</v>
      </c>
      <c r="V590" s="19">
        <f t="shared" si="129"/>
        <v>-90.25130563339772</v>
      </c>
    </row>
    <row r="591" spans="1:22" s="5" customFormat="1">
      <c r="A591" s="7" t="s">
        <v>516</v>
      </c>
      <c r="B591" s="17">
        <v>5</v>
      </c>
      <c r="C591" s="17">
        <v>19</v>
      </c>
      <c r="D591" s="17">
        <v>18</v>
      </c>
      <c r="E591" s="17">
        <v>51</v>
      </c>
      <c r="F591" s="17">
        <v>65</v>
      </c>
      <c r="G591" s="17">
        <v>63</v>
      </c>
      <c r="H591" s="17">
        <v>1</v>
      </c>
      <c r="I591" s="17">
        <v>15</v>
      </c>
      <c r="J591" s="8">
        <f t="shared" si="117"/>
        <v>147.3187978786093</v>
      </c>
      <c r="K591" s="8">
        <f t="shared" si="118"/>
        <v>231.88830306580746</v>
      </c>
      <c r="L591" s="8">
        <f t="shared" si="119"/>
        <v>292.42616239399553</v>
      </c>
      <c r="M591" s="8">
        <f t="shared" si="120"/>
        <v>7.2941056332377805</v>
      </c>
      <c r="N591" s="8">
        <f t="shared" si="121"/>
        <v>305.56487561712123</v>
      </c>
      <c r="O591" s="8">
        <f t="shared" si="122"/>
        <v>326.10876981737908</v>
      </c>
      <c r="P591" s="8">
        <f t="shared" si="123"/>
        <v>310.10499269038229</v>
      </c>
      <c r="Q591" s="8">
        <f t="shared" si="124"/>
        <v>26.549988318005138</v>
      </c>
      <c r="R591" s="9">
        <f t="shared" si="125"/>
        <v>5.0850631995459007E-2</v>
      </c>
      <c r="S591" s="8">
        <f t="shared" si="126"/>
        <v>1620.7060070965324</v>
      </c>
      <c r="T591" s="19">
        <f t="shared" si="127"/>
        <v>223.8777544461374</v>
      </c>
      <c r="U591" s="19">
        <f t="shared" si="128"/>
        <v>313.92621270829414</v>
      </c>
      <c r="V591" s="19">
        <f t="shared" si="129"/>
        <v>-90.048458262156743</v>
      </c>
    </row>
    <row r="592" spans="1:22" s="5" customFormat="1">
      <c r="A592" s="7" t="s">
        <v>1125</v>
      </c>
      <c r="B592" s="17">
        <v>2</v>
      </c>
      <c r="C592" s="17">
        <v>10</v>
      </c>
      <c r="D592" s="17">
        <v>1</v>
      </c>
      <c r="E592" s="17">
        <v>19</v>
      </c>
      <c r="F592" s="17">
        <v>39</v>
      </c>
      <c r="G592" s="17">
        <v>32</v>
      </c>
      <c r="H592" s="17">
        <v>2</v>
      </c>
      <c r="I592" s="17">
        <v>8</v>
      </c>
      <c r="J592" s="8">
        <f t="shared" si="117"/>
        <v>58.927519151443725</v>
      </c>
      <c r="K592" s="8">
        <f t="shared" si="118"/>
        <v>122.04647529779339</v>
      </c>
      <c r="L592" s="8">
        <f t="shared" si="119"/>
        <v>16.245897910777529</v>
      </c>
      <c r="M592" s="8">
        <f t="shared" si="120"/>
        <v>14.588211266475561</v>
      </c>
      <c r="N592" s="8">
        <f t="shared" si="121"/>
        <v>113.83789483775104</v>
      </c>
      <c r="O592" s="8">
        <f t="shared" si="122"/>
        <v>195.66526189042744</v>
      </c>
      <c r="P592" s="8">
        <f t="shared" si="123"/>
        <v>157.51364708082912</v>
      </c>
      <c r="Q592" s="8">
        <f t="shared" si="124"/>
        <v>14.159993769602741</v>
      </c>
      <c r="R592" s="9">
        <f t="shared" si="125"/>
        <v>4.0588895793775413E-2</v>
      </c>
      <c r="S592" s="8">
        <f t="shared" si="126"/>
        <v>678.82490743549783</v>
      </c>
      <c r="T592" s="19">
        <f t="shared" si="127"/>
        <v>65.739964120004885</v>
      </c>
      <c r="U592" s="19">
        <f t="shared" si="128"/>
        <v>155.67226793633588</v>
      </c>
      <c r="V592" s="19">
        <f t="shared" si="129"/>
        <v>-89.932303816331</v>
      </c>
    </row>
    <row r="593" spans="1:22" s="5" customFormat="1">
      <c r="A593" s="7" t="s">
        <v>760</v>
      </c>
      <c r="B593" s="17">
        <v>6</v>
      </c>
      <c r="C593" s="17">
        <v>11</v>
      </c>
      <c r="D593" s="17">
        <v>7</v>
      </c>
      <c r="E593" s="17">
        <v>33</v>
      </c>
      <c r="F593" s="17">
        <v>45</v>
      </c>
      <c r="G593" s="17">
        <v>55</v>
      </c>
      <c r="H593" s="17">
        <v>4</v>
      </c>
      <c r="I593" s="17">
        <v>15</v>
      </c>
      <c r="J593" s="8">
        <f t="shared" si="117"/>
        <v>176.78255745433117</v>
      </c>
      <c r="K593" s="8">
        <f t="shared" si="118"/>
        <v>134.25112282757274</v>
      </c>
      <c r="L593" s="8">
        <f t="shared" si="119"/>
        <v>113.7212853754427</v>
      </c>
      <c r="M593" s="8">
        <f t="shared" si="120"/>
        <v>29.176422532951122</v>
      </c>
      <c r="N593" s="8">
        <f t="shared" si="121"/>
        <v>197.71844892872551</v>
      </c>
      <c r="O593" s="8">
        <f t="shared" si="122"/>
        <v>225.76760987357014</v>
      </c>
      <c r="P593" s="8">
        <f t="shared" si="123"/>
        <v>270.72658092017502</v>
      </c>
      <c r="Q593" s="8">
        <f t="shared" si="124"/>
        <v>26.549988318005138</v>
      </c>
      <c r="R593" s="9">
        <f t="shared" si="125"/>
        <v>1.6741487874645234E-2</v>
      </c>
      <c r="S593" s="8">
        <f t="shared" si="126"/>
        <v>1148.1440279127683</v>
      </c>
      <c r="T593" s="19">
        <f t="shared" si="127"/>
        <v>141.58498855244886</v>
      </c>
      <c r="U593" s="19">
        <f t="shared" si="128"/>
        <v>231.40421324082354</v>
      </c>
      <c r="V593" s="19">
        <f t="shared" si="129"/>
        <v>-89.819224688374675</v>
      </c>
    </row>
    <row r="594" spans="1:22" s="5" customFormat="1">
      <c r="A594" s="7" t="s">
        <v>179</v>
      </c>
      <c r="B594" s="17">
        <v>13</v>
      </c>
      <c r="C594" s="17">
        <v>30</v>
      </c>
      <c r="D594" s="17">
        <v>26</v>
      </c>
      <c r="E594" s="17">
        <v>78</v>
      </c>
      <c r="F594" s="17">
        <v>77</v>
      </c>
      <c r="G594" s="17">
        <v>119</v>
      </c>
      <c r="H594" s="17">
        <v>5</v>
      </c>
      <c r="I594" s="17">
        <v>18</v>
      </c>
      <c r="J594" s="8">
        <f t="shared" si="117"/>
        <v>383.02887448438423</v>
      </c>
      <c r="K594" s="8">
        <f t="shared" si="118"/>
        <v>366.13942589338018</v>
      </c>
      <c r="L594" s="8">
        <f t="shared" si="119"/>
        <v>422.39334568021576</v>
      </c>
      <c r="M594" s="8">
        <f t="shared" si="120"/>
        <v>36.470528166188906</v>
      </c>
      <c r="N594" s="8">
        <f t="shared" si="121"/>
        <v>467.33451564971483</v>
      </c>
      <c r="O594" s="8">
        <f t="shared" si="122"/>
        <v>386.31346578366447</v>
      </c>
      <c r="P594" s="8">
        <f t="shared" si="123"/>
        <v>585.75387508183326</v>
      </c>
      <c r="Q594" s="8">
        <f t="shared" si="124"/>
        <v>31.859985981606169</v>
      </c>
      <c r="R594" s="9">
        <f t="shared" si="125"/>
        <v>0.10628925736908737</v>
      </c>
      <c r="S594" s="8">
        <f t="shared" si="126"/>
        <v>2647.4340307393813</v>
      </c>
      <c r="T594" s="19">
        <f t="shared" si="127"/>
        <v>390.52054868599339</v>
      </c>
      <c r="U594" s="19">
        <f t="shared" si="128"/>
        <v>479.8006188384042</v>
      </c>
      <c r="V594" s="19">
        <f t="shared" si="129"/>
        <v>-89.280070152410815</v>
      </c>
    </row>
    <row r="595" spans="1:22" s="5" customFormat="1">
      <c r="A595" s="7" t="s">
        <v>345</v>
      </c>
      <c r="B595" s="17">
        <v>14</v>
      </c>
      <c r="C595" s="17">
        <v>17</v>
      </c>
      <c r="D595" s="17">
        <v>20</v>
      </c>
      <c r="E595" s="17">
        <v>59</v>
      </c>
      <c r="F595" s="17">
        <v>79</v>
      </c>
      <c r="G595" s="17">
        <v>94</v>
      </c>
      <c r="H595" s="17">
        <v>2</v>
      </c>
      <c r="I595" s="17">
        <v>18</v>
      </c>
      <c r="J595" s="8">
        <f t="shared" si="117"/>
        <v>412.49263406010607</v>
      </c>
      <c r="K595" s="8">
        <f t="shared" si="118"/>
        <v>207.47900800624879</v>
      </c>
      <c r="L595" s="8">
        <f t="shared" si="119"/>
        <v>324.91795821555058</v>
      </c>
      <c r="M595" s="8">
        <f t="shared" si="120"/>
        <v>14.588211266475561</v>
      </c>
      <c r="N595" s="8">
        <f t="shared" si="121"/>
        <v>353.49662081196374</v>
      </c>
      <c r="O595" s="8">
        <f t="shared" si="122"/>
        <v>396.34758177804537</v>
      </c>
      <c r="P595" s="8">
        <f t="shared" si="123"/>
        <v>462.69633829993552</v>
      </c>
      <c r="Q595" s="8">
        <f t="shared" si="124"/>
        <v>31.859985981606169</v>
      </c>
      <c r="R595" s="9">
        <f t="shared" si="125"/>
        <v>0.12795293272009045</v>
      </c>
      <c r="S595" s="8">
        <f t="shared" si="126"/>
        <v>2172.0183524383256</v>
      </c>
      <c r="T595" s="19">
        <f t="shared" si="127"/>
        <v>314.96320009396851</v>
      </c>
      <c r="U595" s="19">
        <f t="shared" si="128"/>
        <v>404.18018029664819</v>
      </c>
      <c r="V595" s="19">
        <f t="shared" si="129"/>
        <v>-89.216980202679679</v>
      </c>
    </row>
    <row r="596" spans="1:22" s="5" customFormat="1">
      <c r="A596" s="7" t="s">
        <v>1306</v>
      </c>
      <c r="B596" s="17"/>
      <c r="C596" s="17">
        <v>9</v>
      </c>
      <c r="D596" s="17">
        <v>1</v>
      </c>
      <c r="E596" s="17">
        <v>16</v>
      </c>
      <c r="F596" s="17">
        <v>16</v>
      </c>
      <c r="G596" s="17">
        <v>44</v>
      </c>
      <c r="H596" s="17"/>
      <c r="I596" s="17">
        <v>7</v>
      </c>
      <c r="J596" s="8">
        <f t="shared" si="117"/>
        <v>0</v>
      </c>
      <c r="K596" s="8">
        <f t="shared" si="118"/>
        <v>109.84182776801406</v>
      </c>
      <c r="L596" s="8">
        <f t="shared" si="119"/>
        <v>16.245897910777529</v>
      </c>
      <c r="M596" s="8">
        <f t="shared" si="120"/>
        <v>0</v>
      </c>
      <c r="N596" s="8">
        <f t="shared" si="121"/>
        <v>95.863490389685083</v>
      </c>
      <c r="O596" s="8">
        <f t="shared" si="122"/>
        <v>80.272927955047166</v>
      </c>
      <c r="P596" s="8">
        <f t="shared" si="123"/>
        <v>216.58126473614004</v>
      </c>
      <c r="Q596" s="8">
        <f t="shared" si="124"/>
        <v>12.389994548402399</v>
      </c>
      <c r="R596" s="9">
        <f t="shared" si="125"/>
        <v>9.0761698953265232E-2</v>
      </c>
      <c r="S596" s="8">
        <f t="shared" si="126"/>
        <v>518.80540875966381</v>
      </c>
      <c r="T596" s="19">
        <f t="shared" si="127"/>
        <v>42.029241892930528</v>
      </c>
      <c r="U596" s="19">
        <f t="shared" si="128"/>
        <v>130.90589436029077</v>
      </c>
      <c r="V596" s="19">
        <f t="shared" si="129"/>
        <v>-88.876652467360245</v>
      </c>
    </row>
    <row r="597" spans="1:22" s="5" customFormat="1">
      <c r="A597" s="7" t="s">
        <v>1540</v>
      </c>
      <c r="B597" s="17"/>
      <c r="C597" s="17">
        <v>4</v>
      </c>
      <c r="D597" s="17">
        <v>1</v>
      </c>
      <c r="E597" s="17">
        <v>6</v>
      </c>
      <c r="F597" s="17">
        <v>56</v>
      </c>
      <c r="G597" s="17">
        <v>3</v>
      </c>
      <c r="H597" s="17">
        <v>1</v>
      </c>
      <c r="I597" s="17">
        <v>3</v>
      </c>
      <c r="J597" s="8">
        <f t="shared" si="117"/>
        <v>0</v>
      </c>
      <c r="K597" s="8">
        <f t="shared" si="118"/>
        <v>48.81859011911736</v>
      </c>
      <c r="L597" s="8">
        <f t="shared" si="119"/>
        <v>16.245897910777529</v>
      </c>
      <c r="M597" s="8">
        <f t="shared" si="120"/>
        <v>7.2941056332377805</v>
      </c>
      <c r="N597" s="8">
        <f t="shared" si="121"/>
        <v>35.948808896131908</v>
      </c>
      <c r="O597" s="8">
        <f t="shared" si="122"/>
        <v>280.95524784266507</v>
      </c>
      <c r="P597" s="8">
        <f t="shared" si="123"/>
        <v>14.76690441382773</v>
      </c>
      <c r="Q597" s="8">
        <f t="shared" si="124"/>
        <v>5.3099976636010275</v>
      </c>
      <c r="R597" s="9">
        <f t="shared" si="125"/>
        <v>0.18143901600605092</v>
      </c>
      <c r="S597" s="8">
        <f t="shared" si="126"/>
        <v>404.02955481575736</v>
      </c>
      <c r="T597" s="19">
        <f t="shared" si="127"/>
        <v>21.688162676631631</v>
      </c>
      <c r="U597" s="19">
        <f t="shared" si="128"/>
        <v>110.55698705087489</v>
      </c>
      <c r="V597" s="19">
        <f t="shared" si="129"/>
        <v>-88.86882437424326</v>
      </c>
    </row>
    <row r="598" spans="1:22" s="5" customFormat="1">
      <c r="A598" s="7" t="s">
        <v>682</v>
      </c>
      <c r="B598" s="17">
        <v>2</v>
      </c>
      <c r="C598" s="17">
        <v>20</v>
      </c>
      <c r="D598" s="17">
        <v>13</v>
      </c>
      <c r="E598" s="17">
        <v>38</v>
      </c>
      <c r="F598" s="17">
        <v>69</v>
      </c>
      <c r="G598" s="17">
        <v>42</v>
      </c>
      <c r="H598" s="17"/>
      <c r="I598" s="17">
        <v>5</v>
      </c>
      <c r="J598" s="8">
        <f t="shared" si="117"/>
        <v>58.927519151443725</v>
      </c>
      <c r="K598" s="8">
        <f t="shared" si="118"/>
        <v>244.09295059558679</v>
      </c>
      <c r="L598" s="8">
        <f t="shared" si="119"/>
        <v>211.19667284010788</v>
      </c>
      <c r="M598" s="8">
        <f t="shared" si="120"/>
        <v>0</v>
      </c>
      <c r="N598" s="8">
        <f t="shared" si="121"/>
        <v>227.67578967550207</v>
      </c>
      <c r="O598" s="8">
        <f t="shared" si="122"/>
        <v>346.17700180614088</v>
      </c>
      <c r="P598" s="8">
        <f t="shared" si="123"/>
        <v>206.73666179358821</v>
      </c>
      <c r="Q598" s="8">
        <f t="shared" si="124"/>
        <v>8.8499961060017132</v>
      </c>
      <c r="R598" s="9">
        <f t="shared" si="125"/>
        <v>0.14158191762713862</v>
      </c>
      <c r="S598" s="8">
        <f t="shared" si="126"/>
        <v>1294.8065958623695</v>
      </c>
      <c r="T598" s="19">
        <f t="shared" si="127"/>
        <v>171.40571419571279</v>
      </c>
      <c r="U598" s="19">
        <f t="shared" si="128"/>
        <v>260.19648442507702</v>
      </c>
      <c r="V598" s="19">
        <f t="shared" si="129"/>
        <v>-88.790770229364227</v>
      </c>
    </row>
    <row r="599" spans="1:22" s="5" customFormat="1">
      <c r="A599" s="7" t="s">
        <v>1352</v>
      </c>
      <c r="B599" s="17">
        <v>2</v>
      </c>
      <c r="C599" s="17">
        <v>6</v>
      </c>
      <c r="D599" s="17"/>
      <c r="E599" s="17">
        <v>17</v>
      </c>
      <c r="F599" s="17">
        <v>13</v>
      </c>
      <c r="G599" s="17">
        <v>47</v>
      </c>
      <c r="H599" s="17">
        <v>1</v>
      </c>
      <c r="I599" s="17">
        <v>5</v>
      </c>
      <c r="J599" s="8">
        <f t="shared" si="117"/>
        <v>58.927519151443725</v>
      </c>
      <c r="K599" s="8">
        <f t="shared" si="118"/>
        <v>73.227885178676033</v>
      </c>
      <c r="L599" s="8">
        <f t="shared" si="119"/>
        <v>0</v>
      </c>
      <c r="M599" s="8">
        <f t="shared" si="120"/>
        <v>7.2941056332377805</v>
      </c>
      <c r="N599" s="8">
        <f t="shared" si="121"/>
        <v>101.85495853904041</v>
      </c>
      <c r="O599" s="8">
        <f t="shared" si="122"/>
        <v>65.22175396347582</v>
      </c>
      <c r="P599" s="8">
        <f t="shared" si="123"/>
        <v>231.34816914996776</v>
      </c>
      <c r="Q599" s="8">
        <f t="shared" si="124"/>
        <v>8.8499961060017132</v>
      </c>
      <c r="R599" s="9">
        <f t="shared" si="125"/>
        <v>9.141128971393235E-2</v>
      </c>
      <c r="S599" s="8">
        <f t="shared" si="126"/>
        <v>537.87439161584155</v>
      </c>
      <c r="T599" s="19">
        <f t="shared" si="127"/>
        <v>44.05180144337325</v>
      </c>
      <c r="U599" s="19">
        <f t="shared" si="128"/>
        <v>132.80829388416132</v>
      </c>
      <c r="V599" s="19">
        <f t="shared" si="129"/>
        <v>-88.756492440788065</v>
      </c>
    </row>
    <row r="600" spans="1:22" s="5" customFormat="1">
      <c r="A600" s="7" t="s">
        <v>611</v>
      </c>
      <c r="B600" s="17">
        <v>6</v>
      </c>
      <c r="C600" s="17">
        <v>19</v>
      </c>
      <c r="D600" s="17">
        <v>10</v>
      </c>
      <c r="E600" s="17">
        <v>33</v>
      </c>
      <c r="F600" s="17">
        <v>48</v>
      </c>
      <c r="G600" s="17">
        <v>81</v>
      </c>
      <c r="H600" s="17">
        <v>4</v>
      </c>
      <c r="I600" s="17">
        <v>10</v>
      </c>
      <c r="J600" s="8">
        <f t="shared" si="117"/>
        <v>176.78255745433117</v>
      </c>
      <c r="K600" s="8">
        <f t="shared" si="118"/>
        <v>231.88830306580746</v>
      </c>
      <c r="L600" s="8">
        <f t="shared" si="119"/>
        <v>162.45897910777529</v>
      </c>
      <c r="M600" s="8">
        <f t="shared" si="120"/>
        <v>29.176422532951122</v>
      </c>
      <c r="N600" s="8">
        <f t="shared" si="121"/>
        <v>197.71844892872551</v>
      </c>
      <c r="O600" s="8">
        <f t="shared" si="122"/>
        <v>240.81878386514148</v>
      </c>
      <c r="P600" s="8">
        <f t="shared" si="123"/>
        <v>398.70641917334871</v>
      </c>
      <c r="Q600" s="8">
        <f t="shared" si="124"/>
        <v>17.699992212003426</v>
      </c>
      <c r="R600" s="9">
        <f t="shared" si="125"/>
        <v>0.12099330916241433</v>
      </c>
      <c r="S600" s="8">
        <f t="shared" si="126"/>
        <v>1437.5499141280807</v>
      </c>
      <c r="T600" s="19">
        <f t="shared" si="127"/>
        <v>190.37661320930465</v>
      </c>
      <c r="U600" s="19">
        <f t="shared" si="128"/>
        <v>279.08121732240528</v>
      </c>
      <c r="V600" s="19">
        <f t="shared" si="129"/>
        <v>-88.704604113100629</v>
      </c>
    </row>
    <row r="601" spans="1:22" s="5" customFormat="1">
      <c r="A601" s="7" t="s">
        <v>510</v>
      </c>
      <c r="B601" s="17">
        <v>8</v>
      </c>
      <c r="C601" s="17">
        <v>16</v>
      </c>
      <c r="D601" s="17">
        <v>19</v>
      </c>
      <c r="E601" s="17">
        <v>61</v>
      </c>
      <c r="F601" s="17">
        <v>56</v>
      </c>
      <c r="G601" s="17">
        <v>73</v>
      </c>
      <c r="H601" s="17">
        <v>2</v>
      </c>
      <c r="I601" s="17">
        <v>7</v>
      </c>
      <c r="J601" s="8">
        <f t="shared" si="117"/>
        <v>235.7100766057749</v>
      </c>
      <c r="K601" s="8">
        <f t="shared" si="118"/>
        <v>195.27436047646944</v>
      </c>
      <c r="L601" s="8">
        <f t="shared" si="119"/>
        <v>308.67206030477303</v>
      </c>
      <c r="M601" s="8">
        <f t="shared" si="120"/>
        <v>14.588211266475561</v>
      </c>
      <c r="N601" s="8">
        <f t="shared" si="121"/>
        <v>365.47955711067442</v>
      </c>
      <c r="O601" s="8">
        <f t="shared" si="122"/>
        <v>280.95524784266507</v>
      </c>
      <c r="P601" s="8">
        <f t="shared" si="123"/>
        <v>359.32800740314138</v>
      </c>
      <c r="Q601" s="8">
        <f t="shared" si="124"/>
        <v>12.389994548402399</v>
      </c>
      <c r="R601" s="9">
        <f t="shared" si="125"/>
        <v>5.3785978589246941E-2</v>
      </c>
      <c r="S601" s="8">
        <f t="shared" si="126"/>
        <v>1760.0075210099737</v>
      </c>
      <c r="T601" s="19">
        <f t="shared" si="127"/>
        <v>246.55216579567244</v>
      </c>
      <c r="U601" s="19">
        <f t="shared" si="128"/>
        <v>335.25427078549365</v>
      </c>
      <c r="V601" s="19">
        <f t="shared" si="129"/>
        <v>-88.702104989821208</v>
      </c>
    </row>
    <row r="602" spans="1:22" s="5" customFormat="1">
      <c r="A602" s="7" t="s">
        <v>606</v>
      </c>
      <c r="B602" s="17">
        <v>5</v>
      </c>
      <c r="C602" s="17">
        <v>13</v>
      </c>
      <c r="D602" s="17">
        <v>15</v>
      </c>
      <c r="E602" s="17">
        <v>40</v>
      </c>
      <c r="F602" s="17">
        <v>51</v>
      </c>
      <c r="G602" s="17">
        <v>65</v>
      </c>
      <c r="H602" s="17"/>
      <c r="I602" s="17">
        <v>21</v>
      </c>
      <c r="J602" s="8">
        <f t="shared" si="117"/>
        <v>147.3187978786093</v>
      </c>
      <c r="K602" s="8">
        <f t="shared" si="118"/>
        <v>158.66041788713142</v>
      </c>
      <c r="L602" s="8">
        <f t="shared" si="119"/>
        <v>243.68846866166294</v>
      </c>
      <c r="M602" s="8">
        <f t="shared" si="120"/>
        <v>0</v>
      </c>
      <c r="N602" s="8">
        <f t="shared" si="121"/>
        <v>239.65872597421273</v>
      </c>
      <c r="O602" s="8">
        <f t="shared" si="122"/>
        <v>255.86995785671283</v>
      </c>
      <c r="P602" s="8">
        <f t="shared" si="123"/>
        <v>319.94959563293412</v>
      </c>
      <c r="Q602" s="8">
        <f t="shared" si="124"/>
        <v>37.169983645207196</v>
      </c>
      <c r="R602" s="9">
        <f t="shared" si="125"/>
        <v>4.2937583366873179E-2</v>
      </c>
      <c r="S602" s="8">
        <f t="shared" si="126"/>
        <v>1365.1459638912634</v>
      </c>
      <c r="T602" s="19">
        <f t="shared" si="127"/>
        <v>183.2225614758012</v>
      </c>
      <c r="U602" s="19">
        <f t="shared" si="128"/>
        <v>271.82609315461991</v>
      </c>
      <c r="V602" s="19">
        <f t="shared" si="129"/>
        <v>-88.603531678818712</v>
      </c>
    </row>
    <row r="603" spans="1:22" s="5" customFormat="1">
      <c r="A603" s="7" t="s">
        <v>1504</v>
      </c>
      <c r="B603" s="17"/>
      <c r="C603" s="17">
        <v>4</v>
      </c>
      <c r="D603" s="17">
        <v>2</v>
      </c>
      <c r="E603" s="17">
        <v>24</v>
      </c>
      <c r="F603" s="17">
        <v>7</v>
      </c>
      <c r="G603" s="17">
        <v>34</v>
      </c>
      <c r="H603" s="17">
        <v>1</v>
      </c>
      <c r="I603" s="17">
        <v>4</v>
      </c>
      <c r="J603" s="8">
        <f t="shared" si="117"/>
        <v>0</v>
      </c>
      <c r="K603" s="8">
        <f t="shared" si="118"/>
        <v>48.81859011911736</v>
      </c>
      <c r="L603" s="8">
        <f t="shared" si="119"/>
        <v>32.491795821555058</v>
      </c>
      <c r="M603" s="8">
        <f t="shared" si="120"/>
        <v>7.2941056332377805</v>
      </c>
      <c r="N603" s="8">
        <f t="shared" si="121"/>
        <v>143.79523558452763</v>
      </c>
      <c r="O603" s="8">
        <f t="shared" si="122"/>
        <v>35.119405980333134</v>
      </c>
      <c r="P603" s="8">
        <f t="shared" si="123"/>
        <v>167.35825002338092</v>
      </c>
      <c r="Q603" s="8">
        <f t="shared" si="124"/>
        <v>7.0799968848013703</v>
      </c>
      <c r="R603" s="9">
        <f t="shared" si="125"/>
        <v>5.5126187599579497E-2</v>
      </c>
      <c r="S603" s="8">
        <f t="shared" si="126"/>
        <v>434.87738316215189</v>
      </c>
      <c r="T603" s="19">
        <f t="shared" si="127"/>
        <v>27.103461980224139</v>
      </c>
      <c r="U603" s="19">
        <f t="shared" si="128"/>
        <v>115.42429719608056</v>
      </c>
      <c r="V603" s="19">
        <f t="shared" si="129"/>
        <v>-88.32083521585642</v>
      </c>
    </row>
    <row r="604" spans="1:22" s="5" customFormat="1">
      <c r="A604" s="7" t="s">
        <v>1736</v>
      </c>
      <c r="B604" s="17"/>
      <c r="C604" s="17">
        <v>3</v>
      </c>
      <c r="D604" s="17"/>
      <c r="E604" s="17">
        <v>9</v>
      </c>
      <c r="F604" s="17">
        <v>13</v>
      </c>
      <c r="G604" s="17">
        <v>37</v>
      </c>
      <c r="H604" s="17"/>
      <c r="I604" s="17">
        <v>1</v>
      </c>
      <c r="J604" s="8">
        <f t="shared" si="117"/>
        <v>0</v>
      </c>
      <c r="K604" s="8">
        <f t="shared" si="118"/>
        <v>36.613942589338016</v>
      </c>
      <c r="L604" s="8">
        <f t="shared" si="119"/>
        <v>0</v>
      </c>
      <c r="M604" s="8">
        <f t="shared" si="120"/>
        <v>0</v>
      </c>
      <c r="N604" s="8">
        <f t="shared" si="121"/>
        <v>53.923213344197862</v>
      </c>
      <c r="O604" s="8">
        <f t="shared" si="122"/>
        <v>65.22175396347582</v>
      </c>
      <c r="P604" s="8">
        <f t="shared" si="123"/>
        <v>182.12515443720866</v>
      </c>
      <c r="Q604" s="8">
        <f t="shared" si="124"/>
        <v>1.7699992212003426</v>
      </c>
      <c r="R604" s="9">
        <f t="shared" si="125"/>
        <v>5.4034099980675092E-2</v>
      </c>
      <c r="S604" s="8">
        <f t="shared" si="126"/>
        <v>337.88406433422034</v>
      </c>
      <c r="T604" s="19">
        <f t="shared" si="127"/>
        <v>12.204647529779338</v>
      </c>
      <c r="U604" s="19">
        <f t="shared" si="128"/>
        <v>100.42337391496078</v>
      </c>
      <c r="V604" s="19">
        <f t="shared" si="129"/>
        <v>-88.218726385181441</v>
      </c>
    </row>
    <row r="605" spans="1:22" s="5" customFormat="1">
      <c r="A605" s="7" t="s">
        <v>246</v>
      </c>
      <c r="B605" s="17">
        <v>13</v>
      </c>
      <c r="C605" s="17">
        <v>27</v>
      </c>
      <c r="D605" s="17">
        <v>23</v>
      </c>
      <c r="E605" s="17">
        <v>67</v>
      </c>
      <c r="F605" s="17">
        <v>95</v>
      </c>
      <c r="G605" s="17">
        <v>96</v>
      </c>
      <c r="H605" s="17">
        <v>7</v>
      </c>
      <c r="I605" s="17">
        <v>14</v>
      </c>
      <c r="J605" s="8">
        <f t="shared" si="117"/>
        <v>383.02887448438423</v>
      </c>
      <c r="K605" s="8">
        <f t="shared" si="118"/>
        <v>329.52548330404215</v>
      </c>
      <c r="L605" s="8">
        <f t="shared" si="119"/>
        <v>373.65565194788314</v>
      </c>
      <c r="M605" s="8">
        <f t="shared" si="120"/>
        <v>51.058739432664467</v>
      </c>
      <c r="N605" s="8">
        <f t="shared" si="121"/>
        <v>401.4283660068063</v>
      </c>
      <c r="O605" s="8">
        <f t="shared" si="122"/>
        <v>476.62050973309249</v>
      </c>
      <c r="P605" s="8">
        <f t="shared" si="123"/>
        <v>472.54094124248735</v>
      </c>
      <c r="Q605" s="8">
        <f t="shared" si="124"/>
        <v>24.779989096804798</v>
      </c>
      <c r="R605" s="9">
        <f t="shared" si="125"/>
        <v>2.014768089086454E-2</v>
      </c>
      <c r="S605" s="8">
        <f t="shared" si="126"/>
        <v>2487.8585661513603</v>
      </c>
      <c r="T605" s="19">
        <f t="shared" si="127"/>
        <v>362.07000324543651</v>
      </c>
      <c r="U605" s="19">
        <f t="shared" si="128"/>
        <v>450.19660566079534</v>
      </c>
      <c r="V605" s="19">
        <f t="shared" si="129"/>
        <v>-88.126602415358832</v>
      </c>
    </row>
    <row r="606" spans="1:22" s="5" customFormat="1">
      <c r="A606" s="7" t="s">
        <v>1275</v>
      </c>
      <c r="B606" s="17">
        <v>2</v>
      </c>
      <c r="C606" s="17">
        <v>6</v>
      </c>
      <c r="D606" s="17">
        <v>3</v>
      </c>
      <c r="E606" s="17">
        <v>37</v>
      </c>
      <c r="F606" s="17">
        <v>18</v>
      </c>
      <c r="G606" s="17">
        <v>27</v>
      </c>
      <c r="H606" s="17">
        <v>1</v>
      </c>
      <c r="I606" s="17">
        <v>4</v>
      </c>
      <c r="J606" s="8">
        <f t="shared" si="117"/>
        <v>58.927519151443725</v>
      </c>
      <c r="K606" s="8">
        <f t="shared" si="118"/>
        <v>73.227885178676033</v>
      </c>
      <c r="L606" s="8">
        <f t="shared" si="119"/>
        <v>48.737693732332588</v>
      </c>
      <c r="M606" s="8">
        <f t="shared" si="120"/>
        <v>7.2941056332377805</v>
      </c>
      <c r="N606" s="8">
        <f t="shared" si="121"/>
        <v>221.68432152614676</v>
      </c>
      <c r="O606" s="8">
        <f t="shared" si="122"/>
        <v>90.307043949428049</v>
      </c>
      <c r="P606" s="8">
        <f t="shared" si="123"/>
        <v>132.90213972444957</v>
      </c>
      <c r="Q606" s="8">
        <f t="shared" si="124"/>
        <v>7.0799968848013703</v>
      </c>
      <c r="R606" s="9">
        <f t="shared" si="125"/>
        <v>4.4477387131431144E-2</v>
      </c>
      <c r="S606" s="8">
        <f t="shared" si="126"/>
        <v>633.08070889571445</v>
      </c>
      <c r="T606" s="19">
        <f t="shared" si="127"/>
        <v>60.29769935415078</v>
      </c>
      <c r="U606" s="19">
        <f t="shared" si="128"/>
        <v>148.29783506667479</v>
      </c>
      <c r="V606" s="19">
        <f t="shared" si="129"/>
        <v>-88.000135712524013</v>
      </c>
    </row>
    <row r="607" spans="1:22" s="5" customFormat="1">
      <c r="A607" s="7" t="s">
        <v>1701</v>
      </c>
      <c r="B607" s="17"/>
      <c r="C607" s="17">
        <v>2</v>
      </c>
      <c r="D607" s="17">
        <v>1</v>
      </c>
      <c r="E607" s="17">
        <v>13</v>
      </c>
      <c r="F607" s="17">
        <v>2</v>
      </c>
      <c r="G607" s="17">
        <v>44</v>
      </c>
      <c r="H607" s="17"/>
      <c r="I607" s="17">
        <v>3</v>
      </c>
      <c r="J607" s="8">
        <f t="shared" si="117"/>
        <v>0</v>
      </c>
      <c r="K607" s="8">
        <f t="shared" si="118"/>
        <v>24.40929505955868</v>
      </c>
      <c r="L607" s="8">
        <f t="shared" si="119"/>
        <v>16.245897910777529</v>
      </c>
      <c r="M607" s="8">
        <f t="shared" si="120"/>
        <v>0</v>
      </c>
      <c r="N607" s="8">
        <f t="shared" si="121"/>
        <v>77.889085941619129</v>
      </c>
      <c r="O607" s="8">
        <f t="shared" si="122"/>
        <v>10.034115994380896</v>
      </c>
      <c r="P607" s="8">
        <f t="shared" si="123"/>
        <v>216.58126473614004</v>
      </c>
      <c r="Q607" s="8">
        <f t="shared" si="124"/>
        <v>5.3099976636010275</v>
      </c>
      <c r="R607" s="9">
        <f t="shared" si="125"/>
        <v>0.11204284432079717</v>
      </c>
      <c r="S607" s="8">
        <f t="shared" si="126"/>
        <v>345.1596596424763</v>
      </c>
      <c r="T607" s="19">
        <f t="shared" si="127"/>
        <v>13.55173099011207</v>
      </c>
      <c r="U607" s="19">
        <f t="shared" si="128"/>
        <v>101.50148889071336</v>
      </c>
      <c r="V607" s="19">
        <f t="shared" si="129"/>
        <v>-87.949757900601298</v>
      </c>
    </row>
    <row r="608" spans="1:22" s="5" customFormat="1">
      <c r="A608" s="7" t="s">
        <v>1791</v>
      </c>
      <c r="B608" s="17"/>
      <c r="C608" s="17">
        <v>1</v>
      </c>
      <c r="D608" s="17"/>
      <c r="E608" s="17">
        <v>13</v>
      </c>
      <c r="F608" s="17">
        <v>7</v>
      </c>
      <c r="G608" s="17">
        <v>33</v>
      </c>
      <c r="H608" s="17"/>
      <c r="I608" s="17">
        <v>5</v>
      </c>
      <c r="J608" s="8">
        <f t="shared" si="117"/>
        <v>0</v>
      </c>
      <c r="K608" s="8">
        <f t="shared" si="118"/>
        <v>12.20464752977934</v>
      </c>
      <c r="L608" s="8">
        <f t="shared" si="119"/>
        <v>0</v>
      </c>
      <c r="M608" s="8">
        <f t="shared" si="120"/>
        <v>0</v>
      </c>
      <c r="N608" s="8">
        <f t="shared" si="121"/>
        <v>77.889085941619129</v>
      </c>
      <c r="O608" s="8">
        <f t="shared" si="122"/>
        <v>35.119405980333134</v>
      </c>
      <c r="P608" s="8">
        <f t="shared" si="123"/>
        <v>162.43594855210503</v>
      </c>
      <c r="Q608" s="8">
        <f t="shared" si="124"/>
        <v>8.8499961060017132</v>
      </c>
      <c r="R608" s="9">
        <f t="shared" si="125"/>
        <v>4.0038910288639672E-2</v>
      </c>
      <c r="S608" s="8">
        <f t="shared" si="126"/>
        <v>287.6490880038366</v>
      </c>
      <c r="T608" s="19">
        <f t="shared" si="127"/>
        <v>4.0682158432597797</v>
      </c>
      <c r="U608" s="19">
        <f t="shared" si="128"/>
        <v>91.814813491352425</v>
      </c>
      <c r="V608" s="19">
        <f t="shared" si="129"/>
        <v>-87.746597648092646</v>
      </c>
    </row>
    <row r="609" spans="1:22" s="5" customFormat="1">
      <c r="A609" s="7" t="s">
        <v>540</v>
      </c>
      <c r="B609" s="17">
        <v>8</v>
      </c>
      <c r="C609" s="17">
        <v>22</v>
      </c>
      <c r="D609" s="17">
        <v>10</v>
      </c>
      <c r="E609" s="17">
        <v>41</v>
      </c>
      <c r="F609" s="17">
        <v>47</v>
      </c>
      <c r="G609" s="17">
        <v>91</v>
      </c>
      <c r="H609" s="17">
        <v>2</v>
      </c>
      <c r="I609" s="17">
        <v>10</v>
      </c>
      <c r="J609" s="8">
        <f t="shared" si="117"/>
        <v>235.7100766057749</v>
      </c>
      <c r="K609" s="8">
        <f t="shared" si="118"/>
        <v>268.50224565514549</v>
      </c>
      <c r="L609" s="8">
        <f t="shared" si="119"/>
        <v>162.45897910777529</v>
      </c>
      <c r="M609" s="8">
        <f t="shared" si="120"/>
        <v>14.588211266475561</v>
      </c>
      <c r="N609" s="8">
        <f t="shared" si="121"/>
        <v>245.65019412356804</v>
      </c>
      <c r="O609" s="8">
        <f t="shared" si="122"/>
        <v>235.80172586795103</v>
      </c>
      <c r="P609" s="8">
        <f t="shared" si="123"/>
        <v>447.9294338861078</v>
      </c>
      <c r="Q609" s="8">
        <f t="shared" si="124"/>
        <v>17.699992212003426</v>
      </c>
      <c r="R609" s="9">
        <f t="shared" si="125"/>
        <v>0.15642654098778025</v>
      </c>
      <c r="S609" s="8">
        <f t="shared" si="126"/>
        <v>1610.6408665127981</v>
      </c>
      <c r="T609" s="19">
        <f t="shared" si="127"/>
        <v>222.22376712289852</v>
      </c>
      <c r="U609" s="19">
        <f t="shared" si="128"/>
        <v>309.79378462587562</v>
      </c>
      <c r="V609" s="19">
        <f t="shared" si="129"/>
        <v>-87.570017502977095</v>
      </c>
    </row>
    <row r="610" spans="1:22" s="5" customFormat="1">
      <c r="A610" s="7" t="s">
        <v>1481</v>
      </c>
      <c r="B610" s="17"/>
      <c r="C610" s="17">
        <v>6</v>
      </c>
      <c r="D610" s="17"/>
      <c r="E610" s="17">
        <v>13</v>
      </c>
      <c r="F610" s="17">
        <v>18</v>
      </c>
      <c r="G610" s="17">
        <v>34</v>
      </c>
      <c r="H610" s="17">
        <v>1</v>
      </c>
      <c r="I610" s="17">
        <v>6</v>
      </c>
      <c r="J610" s="8">
        <f t="shared" si="117"/>
        <v>0</v>
      </c>
      <c r="K610" s="8">
        <f t="shared" si="118"/>
        <v>73.227885178676033</v>
      </c>
      <c r="L610" s="8">
        <f t="shared" si="119"/>
        <v>0</v>
      </c>
      <c r="M610" s="8">
        <f t="shared" si="120"/>
        <v>7.2941056332377805</v>
      </c>
      <c r="N610" s="8">
        <f t="shared" si="121"/>
        <v>77.889085941619129</v>
      </c>
      <c r="O610" s="8">
        <f t="shared" si="122"/>
        <v>90.307043949428049</v>
      </c>
      <c r="P610" s="8">
        <f t="shared" si="123"/>
        <v>167.35825002338092</v>
      </c>
      <c r="Q610" s="8">
        <f t="shared" si="124"/>
        <v>10.619995327202055</v>
      </c>
      <c r="R610" s="9">
        <f t="shared" si="125"/>
        <v>3.9052870633495565E-2</v>
      </c>
      <c r="S610" s="8">
        <f t="shared" si="126"/>
        <v>416.07637072634191</v>
      </c>
      <c r="T610" s="19">
        <f t="shared" si="127"/>
        <v>24.409295059558676</v>
      </c>
      <c r="U610" s="19">
        <f t="shared" si="128"/>
        <v>111.85145997147602</v>
      </c>
      <c r="V610" s="19">
        <f t="shared" si="129"/>
        <v>-87.442164911917345</v>
      </c>
    </row>
    <row r="611" spans="1:22" s="5" customFormat="1">
      <c r="A611" s="7" t="s">
        <v>963</v>
      </c>
      <c r="B611" s="17">
        <v>2</v>
      </c>
      <c r="C611" s="17">
        <v>16</v>
      </c>
      <c r="D611" s="17">
        <v>3</v>
      </c>
      <c r="E611" s="17">
        <v>25</v>
      </c>
      <c r="F611" s="17">
        <v>18</v>
      </c>
      <c r="G611" s="17">
        <v>66</v>
      </c>
      <c r="H611" s="17"/>
      <c r="I611" s="17">
        <v>6</v>
      </c>
      <c r="J611" s="8">
        <f t="shared" si="117"/>
        <v>58.927519151443725</v>
      </c>
      <c r="K611" s="8">
        <f t="shared" si="118"/>
        <v>195.27436047646944</v>
      </c>
      <c r="L611" s="8">
        <f t="shared" si="119"/>
        <v>48.737693732332588</v>
      </c>
      <c r="M611" s="8">
        <f t="shared" si="120"/>
        <v>0</v>
      </c>
      <c r="N611" s="8">
        <f t="shared" si="121"/>
        <v>149.78670373388294</v>
      </c>
      <c r="O611" s="8">
        <f t="shared" si="122"/>
        <v>90.307043949428049</v>
      </c>
      <c r="P611" s="8">
        <f t="shared" si="123"/>
        <v>324.87189710421006</v>
      </c>
      <c r="Q611" s="8">
        <f t="shared" si="124"/>
        <v>10.619995327202055</v>
      </c>
      <c r="R611" s="9">
        <f t="shared" si="125"/>
        <v>0.18056350194288942</v>
      </c>
      <c r="S611" s="8">
        <f t="shared" si="126"/>
        <v>867.90521814776685</v>
      </c>
      <c r="T611" s="19">
        <f t="shared" si="127"/>
        <v>100.97985778674858</v>
      </c>
      <c r="U611" s="19">
        <f t="shared" si="128"/>
        <v>188.32188159584038</v>
      </c>
      <c r="V611" s="19">
        <f t="shared" si="129"/>
        <v>-87.342023809091799</v>
      </c>
    </row>
    <row r="612" spans="1:22" s="5" customFormat="1">
      <c r="A612" s="7" t="s">
        <v>1265</v>
      </c>
      <c r="B612" s="17">
        <v>1</v>
      </c>
      <c r="C612" s="17">
        <v>4</v>
      </c>
      <c r="D612" s="17">
        <v>6</v>
      </c>
      <c r="E612" s="17">
        <v>39</v>
      </c>
      <c r="F612" s="17">
        <v>23</v>
      </c>
      <c r="G612" s="17">
        <v>18</v>
      </c>
      <c r="H612" s="17">
        <v>1</v>
      </c>
      <c r="I612" s="17">
        <v>6</v>
      </c>
      <c r="J612" s="8">
        <f t="shared" si="117"/>
        <v>29.463759575721863</v>
      </c>
      <c r="K612" s="8">
        <f t="shared" si="118"/>
        <v>48.81859011911736</v>
      </c>
      <c r="L612" s="8">
        <f t="shared" si="119"/>
        <v>97.475387464665175</v>
      </c>
      <c r="M612" s="8">
        <f t="shared" si="120"/>
        <v>7.2941056332377805</v>
      </c>
      <c r="N612" s="8">
        <f t="shared" si="121"/>
        <v>233.66725782485742</v>
      </c>
      <c r="O612" s="8">
        <f t="shared" si="122"/>
        <v>115.39233393538029</v>
      </c>
      <c r="P612" s="8">
        <f t="shared" si="123"/>
        <v>88.601426482966374</v>
      </c>
      <c r="Q612" s="8">
        <f t="shared" si="124"/>
        <v>10.619995327202055</v>
      </c>
      <c r="R612" s="9">
        <f t="shared" si="125"/>
        <v>7.4519303298824308E-2</v>
      </c>
      <c r="S612" s="8">
        <f t="shared" si="126"/>
        <v>620.71286103594639</v>
      </c>
      <c r="T612" s="19">
        <f t="shared" si="127"/>
        <v>58.585912386501469</v>
      </c>
      <c r="U612" s="19">
        <f t="shared" si="128"/>
        <v>145.88700608106802</v>
      </c>
      <c r="V612" s="19">
        <f t="shared" si="129"/>
        <v>-87.301093694566561</v>
      </c>
    </row>
    <row r="613" spans="1:22" s="5" customFormat="1">
      <c r="A613" s="7" t="s">
        <v>253</v>
      </c>
      <c r="B613" s="17">
        <v>9</v>
      </c>
      <c r="C613" s="17">
        <v>30</v>
      </c>
      <c r="D613" s="17">
        <v>21</v>
      </c>
      <c r="E613" s="17">
        <v>55</v>
      </c>
      <c r="F613" s="17">
        <v>91</v>
      </c>
      <c r="G613" s="17">
        <v>91</v>
      </c>
      <c r="H613" s="17">
        <v>9</v>
      </c>
      <c r="I613" s="17">
        <v>26</v>
      </c>
      <c r="J613" s="8">
        <f t="shared" si="117"/>
        <v>265.17383618149677</v>
      </c>
      <c r="K613" s="8">
        <f t="shared" si="118"/>
        <v>366.13942589338018</v>
      </c>
      <c r="L613" s="8">
        <f t="shared" si="119"/>
        <v>341.16385612632808</v>
      </c>
      <c r="M613" s="8">
        <f t="shared" si="120"/>
        <v>65.646950699140021</v>
      </c>
      <c r="N613" s="8">
        <f t="shared" si="121"/>
        <v>329.53074821454248</v>
      </c>
      <c r="O613" s="8">
        <f t="shared" si="122"/>
        <v>456.55227774433075</v>
      </c>
      <c r="P613" s="8">
        <f t="shared" si="123"/>
        <v>447.9294338861078</v>
      </c>
      <c r="Q613" s="8">
        <f t="shared" si="124"/>
        <v>46.019979751208908</v>
      </c>
      <c r="R613" s="9">
        <f t="shared" si="125"/>
        <v>8.1281649275657675E-2</v>
      </c>
      <c r="S613" s="8">
        <f t="shared" si="126"/>
        <v>2272.1365287453259</v>
      </c>
      <c r="T613" s="19">
        <f t="shared" si="127"/>
        <v>324.1590394004017</v>
      </c>
      <c r="U613" s="19">
        <f t="shared" si="128"/>
        <v>411.33748661499368</v>
      </c>
      <c r="V613" s="19">
        <f t="shared" si="129"/>
        <v>-87.178447214591984</v>
      </c>
    </row>
    <row r="614" spans="1:22" s="5" customFormat="1">
      <c r="A614" s="7" t="s">
        <v>343</v>
      </c>
      <c r="B614" s="17">
        <v>7</v>
      </c>
      <c r="C614" s="17">
        <v>22</v>
      </c>
      <c r="D614" s="17">
        <v>26</v>
      </c>
      <c r="E614" s="17">
        <v>54</v>
      </c>
      <c r="F614" s="17">
        <v>80</v>
      </c>
      <c r="G614" s="17">
        <v>88</v>
      </c>
      <c r="H614" s="17">
        <v>6</v>
      </c>
      <c r="I614" s="17">
        <v>14</v>
      </c>
      <c r="J614" s="8">
        <f t="shared" si="117"/>
        <v>206.24631703005304</v>
      </c>
      <c r="K614" s="8">
        <f t="shared" si="118"/>
        <v>268.50224565514549</v>
      </c>
      <c r="L614" s="8">
        <f t="shared" si="119"/>
        <v>422.39334568021576</v>
      </c>
      <c r="M614" s="8">
        <f t="shared" si="120"/>
        <v>43.764633799426683</v>
      </c>
      <c r="N614" s="8">
        <f t="shared" si="121"/>
        <v>323.5392800651872</v>
      </c>
      <c r="O614" s="8">
        <f t="shared" si="122"/>
        <v>401.36463977523579</v>
      </c>
      <c r="P614" s="8">
        <f t="shared" si="123"/>
        <v>433.16252947228008</v>
      </c>
      <c r="Q614" s="8">
        <f t="shared" si="124"/>
        <v>24.779989096804798</v>
      </c>
      <c r="R614" s="9">
        <f t="shared" si="125"/>
        <v>0.14685057929275611</v>
      </c>
      <c r="S614" s="8">
        <f t="shared" si="126"/>
        <v>2098.9729914775444</v>
      </c>
      <c r="T614" s="19">
        <f t="shared" si="127"/>
        <v>299.04730278847143</v>
      </c>
      <c r="U614" s="19">
        <f t="shared" si="128"/>
        <v>386.02214977090102</v>
      </c>
      <c r="V614" s="19">
        <f t="shared" si="129"/>
        <v>-86.974846982429597</v>
      </c>
    </row>
    <row r="615" spans="1:22" s="5" customFormat="1">
      <c r="A615" s="7" t="s">
        <v>1832</v>
      </c>
      <c r="B615" s="17"/>
      <c r="C615" s="17"/>
      <c r="D615" s="17"/>
      <c r="E615" s="17"/>
      <c r="F615" s="17">
        <v>52</v>
      </c>
      <c r="G615" s="17"/>
      <c r="H615" s="17">
        <v>4</v>
      </c>
      <c r="I615" s="17">
        <v>1</v>
      </c>
      <c r="J615" s="8">
        <f t="shared" si="117"/>
        <v>0</v>
      </c>
      <c r="K615" s="8">
        <f t="shared" si="118"/>
        <v>0</v>
      </c>
      <c r="L615" s="8">
        <f t="shared" si="119"/>
        <v>0</v>
      </c>
      <c r="M615" s="8">
        <f t="shared" si="120"/>
        <v>29.176422532951122</v>
      </c>
      <c r="N615" s="8">
        <f t="shared" si="121"/>
        <v>0</v>
      </c>
      <c r="O615" s="8">
        <f t="shared" si="122"/>
        <v>260.88701585390328</v>
      </c>
      <c r="P615" s="8">
        <f t="shared" si="123"/>
        <v>0</v>
      </c>
      <c r="Q615" s="8">
        <f t="shared" si="124"/>
        <v>1.7699992212003426</v>
      </c>
      <c r="R615" s="9">
        <f t="shared" si="125"/>
        <v>0.18695048315002952</v>
      </c>
      <c r="S615" s="8">
        <f t="shared" si="126"/>
        <v>290.06343838685439</v>
      </c>
      <c r="T615" s="19">
        <f t="shared" si="127"/>
        <v>0</v>
      </c>
      <c r="U615" s="19">
        <f t="shared" si="128"/>
        <v>86.96233861796776</v>
      </c>
      <c r="V615" s="19">
        <f t="shared" si="129"/>
        <v>-86.96233861796776</v>
      </c>
    </row>
    <row r="616" spans="1:22" s="5" customFormat="1">
      <c r="A616" s="7" t="s">
        <v>1920</v>
      </c>
      <c r="B616" s="17"/>
      <c r="C616" s="17"/>
      <c r="D616" s="17"/>
      <c r="E616" s="17"/>
      <c r="F616" s="17">
        <v>52</v>
      </c>
      <c r="G616" s="17"/>
      <c r="H616" s="17">
        <v>1</v>
      </c>
      <c r="I616" s="17"/>
      <c r="J616" s="8">
        <f t="shared" si="117"/>
        <v>0</v>
      </c>
      <c r="K616" s="8">
        <f t="shared" si="118"/>
        <v>0</v>
      </c>
      <c r="L616" s="8">
        <f t="shared" si="119"/>
        <v>0</v>
      </c>
      <c r="M616" s="8">
        <f t="shared" si="120"/>
        <v>7.2941056332377805</v>
      </c>
      <c r="N616" s="8">
        <f t="shared" si="121"/>
        <v>0</v>
      </c>
      <c r="O616" s="8">
        <f t="shared" si="122"/>
        <v>260.88701585390328</v>
      </c>
      <c r="P616" s="8">
        <f t="shared" si="123"/>
        <v>0</v>
      </c>
      <c r="Q616" s="8">
        <f t="shared" si="124"/>
        <v>0</v>
      </c>
      <c r="R616" s="9">
        <f t="shared" si="125"/>
        <v>0.18695048315002952</v>
      </c>
      <c r="S616" s="8">
        <f t="shared" si="126"/>
        <v>268.18112148714107</v>
      </c>
      <c r="T616" s="19">
        <f t="shared" si="127"/>
        <v>0</v>
      </c>
      <c r="U616" s="19">
        <f t="shared" si="128"/>
        <v>86.96233861796776</v>
      </c>
      <c r="V616" s="19">
        <f t="shared" si="129"/>
        <v>-86.96233861796776</v>
      </c>
    </row>
    <row r="617" spans="1:22" s="5" customFormat="1">
      <c r="A617" s="7" t="s">
        <v>971</v>
      </c>
      <c r="B617" s="17">
        <v>4</v>
      </c>
      <c r="C617" s="17">
        <v>11</v>
      </c>
      <c r="D617" s="17">
        <v>3</v>
      </c>
      <c r="E617" s="17">
        <v>30</v>
      </c>
      <c r="F617" s="17">
        <v>26</v>
      </c>
      <c r="G617" s="17">
        <v>51</v>
      </c>
      <c r="H617" s="17"/>
      <c r="I617" s="17">
        <v>11</v>
      </c>
      <c r="J617" s="8">
        <f t="shared" si="117"/>
        <v>117.85503830288745</v>
      </c>
      <c r="K617" s="8">
        <f t="shared" si="118"/>
        <v>134.25112282757274</v>
      </c>
      <c r="L617" s="8">
        <f t="shared" si="119"/>
        <v>48.737693732332588</v>
      </c>
      <c r="M617" s="8">
        <f t="shared" si="120"/>
        <v>0</v>
      </c>
      <c r="N617" s="8">
        <f t="shared" si="121"/>
        <v>179.74404448065954</v>
      </c>
      <c r="O617" s="8">
        <f t="shared" si="122"/>
        <v>130.44350792695164</v>
      </c>
      <c r="P617" s="8">
        <f t="shared" si="123"/>
        <v>251.03737503507139</v>
      </c>
      <c r="Q617" s="8">
        <f t="shared" si="124"/>
        <v>19.46999143320377</v>
      </c>
      <c r="R617" s="9">
        <f t="shared" si="125"/>
        <v>5.9064604525984422E-2</v>
      </c>
      <c r="S617" s="8">
        <f t="shared" si="126"/>
        <v>862.06878230547534</v>
      </c>
      <c r="T617" s="19">
        <f t="shared" si="127"/>
        <v>100.28128495426427</v>
      </c>
      <c r="U617" s="19">
        <f t="shared" si="128"/>
        <v>187.07497581422751</v>
      </c>
      <c r="V617" s="19">
        <f t="shared" si="129"/>
        <v>-86.793690859963249</v>
      </c>
    </row>
    <row r="618" spans="1:22" s="5" customFormat="1">
      <c r="A618" s="7" t="s">
        <v>138</v>
      </c>
      <c r="B618" s="17">
        <v>14</v>
      </c>
      <c r="C618" s="17">
        <v>28</v>
      </c>
      <c r="D618" s="17">
        <v>28</v>
      </c>
      <c r="E618" s="17">
        <v>62</v>
      </c>
      <c r="F618" s="17">
        <v>100</v>
      </c>
      <c r="G618" s="17">
        <v>121</v>
      </c>
      <c r="H618" s="17">
        <v>4</v>
      </c>
      <c r="I618" s="17">
        <v>26</v>
      </c>
      <c r="J618" s="8">
        <f t="shared" si="117"/>
        <v>412.49263406010607</v>
      </c>
      <c r="K618" s="8">
        <f t="shared" si="118"/>
        <v>341.73013083382153</v>
      </c>
      <c r="L618" s="8">
        <f t="shared" si="119"/>
        <v>454.88514150177082</v>
      </c>
      <c r="M618" s="8">
        <f t="shared" si="120"/>
        <v>29.176422532951122</v>
      </c>
      <c r="N618" s="8">
        <f t="shared" si="121"/>
        <v>371.47102526002971</v>
      </c>
      <c r="O618" s="8">
        <f t="shared" si="122"/>
        <v>501.70579971904476</v>
      </c>
      <c r="P618" s="8">
        <f t="shared" si="123"/>
        <v>595.59847802438503</v>
      </c>
      <c r="Q618" s="8">
        <f t="shared" si="124"/>
        <v>46.019979751208908</v>
      </c>
      <c r="R618" s="9">
        <f t="shared" si="125"/>
        <v>0.15035054061380437</v>
      </c>
      <c r="S618" s="8">
        <f t="shared" si="126"/>
        <v>2707.0596319321094</v>
      </c>
      <c r="T618" s="19">
        <f t="shared" si="127"/>
        <v>403.03596879856622</v>
      </c>
      <c r="U618" s="19">
        <f t="shared" si="128"/>
        <v>489.59176766781985</v>
      </c>
      <c r="V618" s="19">
        <f t="shared" si="129"/>
        <v>-86.555798869253636</v>
      </c>
    </row>
    <row r="619" spans="1:22" s="5" customFormat="1">
      <c r="A619" s="7" t="s">
        <v>832</v>
      </c>
      <c r="B619" s="17">
        <v>4</v>
      </c>
      <c r="C619" s="17">
        <v>13</v>
      </c>
      <c r="D619" s="17">
        <v>6</v>
      </c>
      <c r="E619" s="17">
        <v>33</v>
      </c>
      <c r="F619" s="17">
        <v>28</v>
      </c>
      <c r="G619" s="17">
        <v>60</v>
      </c>
      <c r="H619" s="17">
        <v>3</v>
      </c>
      <c r="I619" s="17">
        <v>11</v>
      </c>
      <c r="J619" s="8">
        <f t="shared" si="117"/>
        <v>117.85503830288745</v>
      </c>
      <c r="K619" s="8">
        <f t="shared" si="118"/>
        <v>158.66041788713142</v>
      </c>
      <c r="L619" s="8">
        <f t="shared" si="119"/>
        <v>97.475387464665175</v>
      </c>
      <c r="M619" s="8">
        <f t="shared" si="120"/>
        <v>21.882316899713341</v>
      </c>
      <c r="N619" s="8">
        <f t="shared" si="121"/>
        <v>197.71844892872551</v>
      </c>
      <c r="O619" s="8">
        <f t="shared" si="122"/>
        <v>140.47762392133254</v>
      </c>
      <c r="P619" s="8">
        <f t="shared" si="123"/>
        <v>295.33808827655457</v>
      </c>
      <c r="Q619" s="8">
        <f t="shared" si="124"/>
        <v>19.46999143320377</v>
      </c>
      <c r="R619" s="9">
        <f t="shared" si="125"/>
        <v>7.5006880995935304E-2</v>
      </c>
      <c r="S619" s="8">
        <f t="shared" si="126"/>
        <v>1029.40732168101</v>
      </c>
      <c r="T619" s="19">
        <f t="shared" si="127"/>
        <v>124.66361455156135</v>
      </c>
      <c r="U619" s="19">
        <f t="shared" si="128"/>
        <v>211.17805370887086</v>
      </c>
      <c r="V619" s="19">
        <f t="shared" si="129"/>
        <v>-86.514439157309511</v>
      </c>
    </row>
    <row r="620" spans="1:22" s="5" customFormat="1">
      <c r="A620" s="7" t="s">
        <v>1682</v>
      </c>
      <c r="B620" s="17"/>
      <c r="C620" s="17">
        <v>2</v>
      </c>
      <c r="D620" s="17">
        <v>2</v>
      </c>
      <c r="E620" s="17">
        <v>22</v>
      </c>
      <c r="F620" s="17">
        <v>23</v>
      </c>
      <c r="G620" s="17">
        <v>14</v>
      </c>
      <c r="H620" s="17"/>
      <c r="I620" s="17">
        <v>3</v>
      </c>
      <c r="J620" s="8">
        <f t="shared" si="117"/>
        <v>0</v>
      </c>
      <c r="K620" s="8">
        <f t="shared" si="118"/>
        <v>24.40929505955868</v>
      </c>
      <c r="L620" s="8">
        <f t="shared" si="119"/>
        <v>32.491795821555058</v>
      </c>
      <c r="M620" s="8">
        <f t="shared" si="120"/>
        <v>0</v>
      </c>
      <c r="N620" s="8">
        <f t="shared" si="121"/>
        <v>131.81229928581701</v>
      </c>
      <c r="O620" s="8">
        <f t="shared" si="122"/>
        <v>115.39233393538029</v>
      </c>
      <c r="P620" s="8">
        <f t="shared" si="123"/>
        <v>68.912220597862742</v>
      </c>
      <c r="Q620" s="8">
        <f t="shared" si="124"/>
        <v>5.3099976636010275</v>
      </c>
      <c r="R620" s="9">
        <f t="shared" si="125"/>
        <v>7.5967567813359678E-3</v>
      </c>
      <c r="S620" s="8">
        <f t="shared" si="126"/>
        <v>373.01794470017376</v>
      </c>
      <c r="T620" s="19">
        <f t="shared" si="127"/>
        <v>18.967030293704578</v>
      </c>
      <c r="U620" s="19">
        <f t="shared" si="128"/>
        <v>105.37228460635335</v>
      </c>
      <c r="V620" s="19">
        <f t="shared" si="129"/>
        <v>-86.405254312648765</v>
      </c>
    </row>
    <row r="621" spans="1:22" s="5" customFormat="1">
      <c r="A621" s="7" t="s">
        <v>1239</v>
      </c>
      <c r="B621" s="17">
        <v>2</v>
      </c>
      <c r="C621" s="17">
        <v>5</v>
      </c>
      <c r="D621" s="17">
        <v>5</v>
      </c>
      <c r="E621" s="17">
        <v>29</v>
      </c>
      <c r="F621" s="17">
        <v>11</v>
      </c>
      <c r="G621" s="17">
        <v>47</v>
      </c>
      <c r="H621" s="17"/>
      <c r="I621" s="17">
        <v>3</v>
      </c>
      <c r="J621" s="8">
        <f t="shared" si="117"/>
        <v>58.927519151443725</v>
      </c>
      <c r="K621" s="8">
        <f t="shared" si="118"/>
        <v>61.023237648896696</v>
      </c>
      <c r="L621" s="8">
        <f t="shared" si="119"/>
        <v>81.229489553887646</v>
      </c>
      <c r="M621" s="8">
        <f t="shared" si="120"/>
        <v>0</v>
      </c>
      <c r="N621" s="8">
        <f t="shared" si="121"/>
        <v>173.75257633130423</v>
      </c>
      <c r="O621" s="8">
        <f t="shared" si="122"/>
        <v>55.187637969094922</v>
      </c>
      <c r="P621" s="8">
        <f t="shared" si="123"/>
        <v>231.34816914996776</v>
      </c>
      <c r="Q621" s="8">
        <f t="shared" si="124"/>
        <v>5.3099976636010275</v>
      </c>
      <c r="R621" s="9">
        <f t="shared" si="125"/>
        <v>8.713937707001225E-2</v>
      </c>
      <c r="S621" s="8">
        <f t="shared" si="126"/>
        <v>661.46862980459491</v>
      </c>
      <c r="T621" s="19">
        <f t="shared" si="127"/>
        <v>67.060082118076025</v>
      </c>
      <c r="U621" s="19">
        <f t="shared" si="128"/>
        <v>153.42946115012231</v>
      </c>
      <c r="V621" s="19">
        <f t="shared" si="129"/>
        <v>-86.369379032046282</v>
      </c>
    </row>
    <row r="622" spans="1:22" s="5" customFormat="1">
      <c r="A622" s="7" t="s">
        <v>1495</v>
      </c>
      <c r="B622" s="17"/>
      <c r="C622" s="17">
        <v>6</v>
      </c>
      <c r="D622" s="17"/>
      <c r="E622" s="17">
        <v>11</v>
      </c>
      <c r="F622" s="17">
        <v>4</v>
      </c>
      <c r="G622" s="17">
        <v>50</v>
      </c>
      <c r="H622" s="17"/>
      <c r="I622" s="17">
        <v>6</v>
      </c>
      <c r="J622" s="8">
        <f t="shared" si="117"/>
        <v>0</v>
      </c>
      <c r="K622" s="8">
        <f t="shared" si="118"/>
        <v>73.227885178676033</v>
      </c>
      <c r="L622" s="8">
        <f t="shared" si="119"/>
        <v>0</v>
      </c>
      <c r="M622" s="8">
        <f t="shared" si="120"/>
        <v>0</v>
      </c>
      <c r="N622" s="8">
        <f t="shared" si="121"/>
        <v>65.906149642908503</v>
      </c>
      <c r="O622" s="8">
        <f t="shared" si="122"/>
        <v>20.068231988761791</v>
      </c>
      <c r="P622" s="8">
        <f t="shared" si="123"/>
        <v>246.11507356379548</v>
      </c>
      <c r="Q622" s="8">
        <f t="shared" si="124"/>
        <v>10.619995327202055</v>
      </c>
      <c r="R622" s="9">
        <f t="shared" si="125"/>
        <v>0.15185253454240846</v>
      </c>
      <c r="S622" s="8">
        <f t="shared" si="126"/>
        <v>405.31734037414179</v>
      </c>
      <c r="T622" s="19">
        <f t="shared" si="127"/>
        <v>24.409295059558676</v>
      </c>
      <c r="U622" s="19">
        <f t="shared" si="128"/>
        <v>110.69648506515527</v>
      </c>
      <c r="V622" s="19">
        <f t="shared" si="129"/>
        <v>-86.287190005596599</v>
      </c>
    </row>
    <row r="623" spans="1:22" s="5" customFormat="1">
      <c r="A623" s="7" t="s">
        <v>629</v>
      </c>
      <c r="B623" s="17">
        <v>5</v>
      </c>
      <c r="C623" s="17">
        <v>14</v>
      </c>
      <c r="D623" s="17">
        <v>15</v>
      </c>
      <c r="E623" s="17">
        <v>57</v>
      </c>
      <c r="F623" s="17">
        <v>18</v>
      </c>
      <c r="G623" s="17">
        <v>79</v>
      </c>
      <c r="H623" s="17"/>
      <c r="I623" s="17">
        <v>16</v>
      </c>
      <c r="J623" s="8">
        <f t="shared" si="117"/>
        <v>147.3187978786093</v>
      </c>
      <c r="K623" s="8">
        <f t="shared" si="118"/>
        <v>170.86506541691077</v>
      </c>
      <c r="L623" s="8">
        <f t="shared" si="119"/>
        <v>243.68846866166294</v>
      </c>
      <c r="M623" s="8">
        <f t="shared" si="120"/>
        <v>0</v>
      </c>
      <c r="N623" s="8">
        <f t="shared" si="121"/>
        <v>341.51368451325311</v>
      </c>
      <c r="O623" s="8">
        <f t="shared" si="122"/>
        <v>90.307043949428049</v>
      </c>
      <c r="P623" s="8">
        <f t="shared" si="123"/>
        <v>388.86181623079688</v>
      </c>
      <c r="Q623" s="8">
        <f t="shared" si="124"/>
        <v>28.319987539205481</v>
      </c>
      <c r="R623" s="9">
        <f t="shared" si="125"/>
        <v>0.21219193190203675</v>
      </c>
      <c r="S623" s="8">
        <f t="shared" si="126"/>
        <v>1382.5548766506608</v>
      </c>
      <c r="T623" s="19">
        <f t="shared" si="127"/>
        <v>187.29077731906099</v>
      </c>
      <c r="U623" s="19">
        <f t="shared" si="128"/>
        <v>273.56084823115935</v>
      </c>
      <c r="V623" s="19">
        <f t="shared" si="129"/>
        <v>-86.270070912098362</v>
      </c>
    </row>
    <row r="624" spans="1:22" s="5" customFormat="1">
      <c r="A624" s="7" t="s">
        <v>1051</v>
      </c>
      <c r="B624" s="17">
        <v>2</v>
      </c>
      <c r="C624" s="17">
        <v>12</v>
      </c>
      <c r="D624" s="17">
        <v>2</v>
      </c>
      <c r="E624" s="17">
        <v>19</v>
      </c>
      <c r="F624" s="17">
        <v>34</v>
      </c>
      <c r="G624" s="17">
        <v>43</v>
      </c>
      <c r="H624" s="17">
        <v>2</v>
      </c>
      <c r="I624" s="17">
        <v>8</v>
      </c>
      <c r="J624" s="8">
        <f t="shared" si="117"/>
        <v>58.927519151443725</v>
      </c>
      <c r="K624" s="8">
        <f t="shared" si="118"/>
        <v>146.45577035735207</v>
      </c>
      <c r="L624" s="8">
        <f t="shared" si="119"/>
        <v>32.491795821555058</v>
      </c>
      <c r="M624" s="8">
        <f t="shared" si="120"/>
        <v>14.588211266475561</v>
      </c>
      <c r="N624" s="8">
        <f t="shared" si="121"/>
        <v>113.83789483775104</v>
      </c>
      <c r="O624" s="8">
        <f t="shared" si="122"/>
        <v>170.57997190447523</v>
      </c>
      <c r="P624" s="8">
        <f t="shared" si="123"/>
        <v>211.65896326486413</v>
      </c>
      <c r="Q624" s="8">
        <f t="shared" si="124"/>
        <v>14.159993769602741</v>
      </c>
      <c r="R624" s="9">
        <f t="shared" si="125"/>
        <v>6.2962308674720635E-2</v>
      </c>
      <c r="S624" s="8">
        <f t="shared" si="126"/>
        <v>748.54012660391686</v>
      </c>
      <c r="T624" s="19">
        <f t="shared" si="127"/>
        <v>79.291695110116947</v>
      </c>
      <c r="U624" s="19">
        <f t="shared" si="128"/>
        <v>165.35894333569681</v>
      </c>
      <c r="V624" s="19">
        <f t="shared" si="129"/>
        <v>-86.06724822557986</v>
      </c>
    </row>
    <row r="625" spans="1:22" s="5" customFormat="1">
      <c r="A625" s="7" t="s">
        <v>771</v>
      </c>
      <c r="B625" s="17">
        <v>3</v>
      </c>
      <c r="C625" s="17">
        <v>19</v>
      </c>
      <c r="D625" s="17">
        <v>6</v>
      </c>
      <c r="E625" s="17">
        <v>30</v>
      </c>
      <c r="F625" s="17">
        <v>40</v>
      </c>
      <c r="G625" s="17">
        <v>60</v>
      </c>
      <c r="H625" s="17">
        <v>2</v>
      </c>
      <c r="I625" s="17">
        <v>11</v>
      </c>
      <c r="J625" s="8">
        <f t="shared" si="117"/>
        <v>88.391278727165584</v>
      </c>
      <c r="K625" s="8">
        <f t="shared" si="118"/>
        <v>231.88830306580746</v>
      </c>
      <c r="L625" s="8">
        <f t="shared" si="119"/>
        <v>97.475387464665175</v>
      </c>
      <c r="M625" s="8">
        <f t="shared" si="120"/>
        <v>14.588211266475561</v>
      </c>
      <c r="N625" s="8">
        <f t="shared" si="121"/>
        <v>179.74404448065954</v>
      </c>
      <c r="O625" s="8">
        <f t="shared" si="122"/>
        <v>200.68231988761789</v>
      </c>
      <c r="P625" s="8">
        <f t="shared" si="123"/>
        <v>295.33808827655457</v>
      </c>
      <c r="Q625" s="8">
        <f t="shared" si="124"/>
        <v>19.46999143320377</v>
      </c>
      <c r="R625" s="9">
        <f t="shared" si="125"/>
        <v>0.10758416378414669</v>
      </c>
      <c r="S625" s="8">
        <f t="shared" si="126"/>
        <v>1108.1076331689458</v>
      </c>
      <c r="T625" s="19">
        <f t="shared" si="127"/>
        <v>139.25165641921274</v>
      </c>
      <c r="U625" s="19">
        <f t="shared" si="128"/>
        <v>225.25481754827732</v>
      </c>
      <c r="V625" s="19">
        <f t="shared" si="129"/>
        <v>-86.00316112906458</v>
      </c>
    </row>
    <row r="626" spans="1:22" s="5" customFormat="1">
      <c r="A626" s="7" t="s">
        <v>1154</v>
      </c>
      <c r="B626" s="17">
        <v>3</v>
      </c>
      <c r="C626" s="17">
        <v>9</v>
      </c>
      <c r="D626" s="17">
        <v>2</v>
      </c>
      <c r="E626" s="17">
        <v>31</v>
      </c>
      <c r="F626" s="17">
        <v>28</v>
      </c>
      <c r="G626" s="17">
        <v>33</v>
      </c>
      <c r="H626" s="17"/>
      <c r="I626" s="17">
        <v>5</v>
      </c>
      <c r="J626" s="8">
        <f t="shared" si="117"/>
        <v>88.391278727165584</v>
      </c>
      <c r="K626" s="8">
        <f t="shared" si="118"/>
        <v>109.84182776801406</v>
      </c>
      <c r="L626" s="8">
        <f t="shared" si="119"/>
        <v>32.491795821555058</v>
      </c>
      <c r="M626" s="8">
        <f t="shared" si="120"/>
        <v>0</v>
      </c>
      <c r="N626" s="8">
        <f t="shared" si="121"/>
        <v>185.73551263001485</v>
      </c>
      <c r="O626" s="8">
        <f t="shared" si="122"/>
        <v>140.47762392133254</v>
      </c>
      <c r="P626" s="8">
        <f t="shared" si="123"/>
        <v>162.43594855210503</v>
      </c>
      <c r="Q626" s="8">
        <f t="shared" si="124"/>
        <v>8.8499961060017132</v>
      </c>
      <c r="R626" s="9">
        <f t="shared" si="125"/>
        <v>1.5773598583410001E-2</v>
      </c>
      <c r="S626" s="8">
        <f t="shared" si="126"/>
        <v>719.37398742018718</v>
      </c>
      <c r="T626" s="19">
        <f t="shared" si="127"/>
        <v>76.9083007722449</v>
      </c>
      <c r="U626" s="19">
        <f t="shared" si="128"/>
        <v>162.88302836781747</v>
      </c>
      <c r="V626" s="19">
        <f t="shared" si="129"/>
        <v>-85.974727595572574</v>
      </c>
    </row>
    <row r="627" spans="1:22" s="5" customFormat="1">
      <c r="A627" s="7" t="s">
        <v>962</v>
      </c>
      <c r="B627" s="17">
        <v>5</v>
      </c>
      <c r="C627" s="17">
        <v>7</v>
      </c>
      <c r="D627" s="17">
        <v>6</v>
      </c>
      <c r="E627" s="17">
        <v>37</v>
      </c>
      <c r="F627" s="17">
        <v>22</v>
      </c>
      <c r="G627" s="17">
        <v>52</v>
      </c>
      <c r="H627" s="17">
        <v>4</v>
      </c>
      <c r="I627" s="17">
        <v>6</v>
      </c>
      <c r="J627" s="8">
        <f t="shared" si="117"/>
        <v>147.3187978786093</v>
      </c>
      <c r="K627" s="8">
        <f t="shared" si="118"/>
        <v>85.432532708455383</v>
      </c>
      <c r="L627" s="8">
        <f t="shared" si="119"/>
        <v>97.475387464665175</v>
      </c>
      <c r="M627" s="8">
        <f t="shared" si="120"/>
        <v>29.176422532951122</v>
      </c>
      <c r="N627" s="8">
        <f t="shared" si="121"/>
        <v>221.68432152614676</v>
      </c>
      <c r="O627" s="8">
        <f t="shared" si="122"/>
        <v>110.37527593818984</v>
      </c>
      <c r="P627" s="8">
        <f t="shared" si="123"/>
        <v>255.95967650634731</v>
      </c>
      <c r="Q627" s="8">
        <f t="shared" si="124"/>
        <v>10.619995327202055</v>
      </c>
      <c r="R627" s="9">
        <f t="shared" si="125"/>
        <v>7.348431308285816E-2</v>
      </c>
      <c r="S627" s="8">
        <f t="shared" si="126"/>
        <v>947.42241455536487</v>
      </c>
      <c r="T627" s="19">
        <f t="shared" si="127"/>
        <v>110.07557268390995</v>
      </c>
      <c r="U627" s="19">
        <f t="shared" si="128"/>
        <v>196.00642465689464</v>
      </c>
      <c r="V627" s="19">
        <f t="shared" si="129"/>
        <v>-85.930851972984684</v>
      </c>
    </row>
    <row r="628" spans="1:22" s="5" customFormat="1">
      <c r="A628" s="7" t="s">
        <v>1435</v>
      </c>
      <c r="B628" s="17"/>
      <c r="C628" s="17">
        <v>7</v>
      </c>
      <c r="D628" s="17">
        <v>1</v>
      </c>
      <c r="E628" s="17">
        <v>16</v>
      </c>
      <c r="F628" s="17">
        <v>27</v>
      </c>
      <c r="G628" s="17">
        <v>26</v>
      </c>
      <c r="H628" s="17">
        <v>1</v>
      </c>
      <c r="I628" s="17">
        <v>4</v>
      </c>
      <c r="J628" s="8">
        <f t="shared" si="117"/>
        <v>0</v>
      </c>
      <c r="K628" s="8">
        <f t="shared" si="118"/>
        <v>85.432532708455383</v>
      </c>
      <c r="L628" s="8">
        <f t="shared" si="119"/>
        <v>16.245897910777529</v>
      </c>
      <c r="M628" s="8">
        <f t="shared" si="120"/>
        <v>7.2941056332377805</v>
      </c>
      <c r="N628" s="8">
        <f t="shared" si="121"/>
        <v>95.863490389685083</v>
      </c>
      <c r="O628" s="8">
        <f t="shared" si="122"/>
        <v>135.46056592414209</v>
      </c>
      <c r="P628" s="8">
        <f t="shared" si="123"/>
        <v>127.97983825317365</v>
      </c>
      <c r="Q628" s="8">
        <f t="shared" si="124"/>
        <v>7.0799968848013703</v>
      </c>
      <c r="R628" s="9">
        <f t="shared" si="125"/>
        <v>2.0484124716139057E-2</v>
      </c>
      <c r="S628" s="8">
        <f t="shared" si="126"/>
        <v>468.27643081947156</v>
      </c>
      <c r="T628" s="19">
        <f t="shared" si="127"/>
        <v>33.892810206410971</v>
      </c>
      <c r="U628" s="19">
        <f t="shared" si="128"/>
        <v>119.76796485566695</v>
      </c>
      <c r="V628" s="19">
        <f t="shared" si="129"/>
        <v>-85.875154649255975</v>
      </c>
    </row>
    <row r="629" spans="1:22" s="5" customFormat="1">
      <c r="A629" s="7" t="s">
        <v>750</v>
      </c>
      <c r="B629" s="17">
        <v>1</v>
      </c>
      <c r="C629" s="17">
        <v>15</v>
      </c>
      <c r="D629" s="17">
        <v>12</v>
      </c>
      <c r="E629" s="17">
        <v>29</v>
      </c>
      <c r="F629" s="17">
        <v>40</v>
      </c>
      <c r="G629" s="17">
        <v>59</v>
      </c>
      <c r="H629" s="17">
        <v>2</v>
      </c>
      <c r="I629" s="17">
        <v>15</v>
      </c>
      <c r="J629" s="8">
        <f t="shared" si="117"/>
        <v>29.463759575721863</v>
      </c>
      <c r="K629" s="8">
        <f t="shared" si="118"/>
        <v>183.06971294669009</v>
      </c>
      <c r="L629" s="8">
        <f t="shared" si="119"/>
        <v>194.95077492933035</v>
      </c>
      <c r="M629" s="8">
        <f t="shared" si="120"/>
        <v>14.588211266475561</v>
      </c>
      <c r="N629" s="8">
        <f t="shared" si="121"/>
        <v>173.75257633130423</v>
      </c>
      <c r="O629" s="8">
        <f t="shared" si="122"/>
        <v>200.68231988761789</v>
      </c>
      <c r="P629" s="8">
        <f t="shared" si="123"/>
        <v>290.41578680527869</v>
      </c>
      <c r="Q629" s="8">
        <f t="shared" si="124"/>
        <v>26.549988318005138</v>
      </c>
      <c r="R629" s="9">
        <f t="shared" si="125"/>
        <v>0.12528924015682924</v>
      </c>
      <c r="S629" s="8">
        <f t="shared" si="126"/>
        <v>1086.9231417424187</v>
      </c>
      <c r="T629" s="19">
        <f t="shared" si="127"/>
        <v>135.8280824839141</v>
      </c>
      <c r="U629" s="19">
        <f t="shared" si="128"/>
        <v>221.6168943414003</v>
      </c>
      <c r="V629" s="19">
        <f t="shared" si="129"/>
        <v>-85.788811857486195</v>
      </c>
    </row>
    <row r="630" spans="1:22" s="5" customFormat="1">
      <c r="A630" s="7" t="s">
        <v>877</v>
      </c>
      <c r="B630" s="17">
        <v>5</v>
      </c>
      <c r="C630" s="17">
        <v>8</v>
      </c>
      <c r="D630" s="17">
        <v>8</v>
      </c>
      <c r="E630" s="17">
        <v>22</v>
      </c>
      <c r="F630" s="17">
        <v>33</v>
      </c>
      <c r="G630" s="17">
        <v>68</v>
      </c>
      <c r="H630" s="17">
        <v>3</v>
      </c>
      <c r="I630" s="17">
        <v>5</v>
      </c>
      <c r="J630" s="8">
        <f t="shared" si="117"/>
        <v>147.3187978786093</v>
      </c>
      <c r="K630" s="8">
        <f t="shared" si="118"/>
        <v>97.63718023823472</v>
      </c>
      <c r="L630" s="8">
        <f t="shared" si="119"/>
        <v>129.96718328622023</v>
      </c>
      <c r="M630" s="8">
        <f t="shared" si="120"/>
        <v>21.882316899713341</v>
      </c>
      <c r="N630" s="8">
        <f t="shared" si="121"/>
        <v>131.81229928581701</v>
      </c>
      <c r="O630" s="8">
        <f t="shared" si="122"/>
        <v>165.56291390728478</v>
      </c>
      <c r="P630" s="8">
        <f t="shared" si="123"/>
        <v>334.71650004676184</v>
      </c>
      <c r="Q630" s="8">
        <f t="shared" si="124"/>
        <v>8.8499961060017132</v>
      </c>
      <c r="R630" s="9">
        <f t="shared" si="125"/>
        <v>0.12709105806669022</v>
      </c>
      <c r="S630" s="8">
        <f t="shared" si="126"/>
        <v>1028.8971915426412</v>
      </c>
      <c r="T630" s="19">
        <f t="shared" si="127"/>
        <v>124.97438713435474</v>
      </c>
      <c r="U630" s="19">
        <f t="shared" si="128"/>
        <v>210.6972377466212</v>
      </c>
      <c r="V630" s="19">
        <f t="shared" si="129"/>
        <v>-85.722850612266456</v>
      </c>
    </row>
    <row r="631" spans="1:22" s="5" customFormat="1">
      <c r="A631" s="7" t="s">
        <v>647</v>
      </c>
      <c r="B631" s="17">
        <v>12</v>
      </c>
      <c r="C631" s="17">
        <v>17</v>
      </c>
      <c r="D631" s="17">
        <v>3</v>
      </c>
      <c r="E631" s="17">
        <v>61</v>
      </c>
      <c r="F631" s="17">
        <v>40</v>
      </c>
      <c r="G631" s="17">
        <v>61</v>
      </c>
      <c r="H631" s="17">
        <v>3</v>
      </c>
      <c r="I631" s="17">
        <v>12</v>
      </c>
      <c r="J631" s="8">
        <f t="shared" si="117"/>
        <v>353.56511490866234</v>
      </c>
      <c r="K631" s="8">
        <f t="shared" si="118"/>
        <v>207.47900800624879</v>
      </c>
      <c r="L631" s="8">
        <f t="shared" si="119"/>
        <v>48.737693732332588</v>
      </c>
      <c r="M631" s="8">
        <f t="shared" si="120"/>
        <v>21.882316899713341</v>
      </c>
      <c r="N631" s="8">
        <f t="shared" si="121"/>
        <v>365.47955711067442</v>
      </c>
      <c r="O631" s="8">
        <f t="shared" si="122"/>
        <v>200.68231988761789</v>
      </c>
      <c r="P631" s="8">
        <f t="shared" si="123"/>
        <v>300.26038974783052</v>
      </c>
      <c r="Q631" s="8">
        <f t="shared" si="124"/>
        <v>21.23999065440411</v>
      </c>
      <c r="R631" s="9">
        <f t="shared" si="125"/>
        <v>0.22071393361227515</v>
      </c>
      <c r="S631" s="8">
        <f t="shared" si="126"/>
        <v>1498.0864002930798</v>
      </c>
      <c r="T631" s="19">
        <f t="shared" si="127"/>
        <v>203.26060554908122</v>
      </c>
      <c r="U631" s="19">
        <f t="shared" si="128"/>
        <v>288.80742224870761</v>
      </c>
      <c r="V631" s="19">
        <f t="shared" si="129"/>
        <v>-85.54681669962639</v>
      </c>
    </row>
    <row r="632" spans="1:22" s="5" customFormat="1">
      <c r="A632" s="7" t="s">
        <v>511</v>
      </c>
      <c r="B632" s="17">
        <v>6</v>
      </c>
      <c r="C632" s="17">
        <v>27</v>
      </c>
      <c r="D632" s="17">
        <v>10</v>
      </c>
      <c r="E632" s="17">
        <v>54</v>
      </c>
      <c r="F632" s="17">
        <v>64</v>
      </c>
      <c r="G632" s="17">
        <v>57</v>
      </c>
      <c r="H632" s="17">
        <v>5</v>
      </c>
      <c r="I632" s="17">
        <v>16</v>
      </c>
      <c r="J632" s="8">
        <f t="shared" si="117"/>
        <v>176.78255745433117</v>
      </c>
      <c r="K632" s="8">
        <f t="shared" si="118"/>
        <v>329.52548330404215</v>
      </c>
      <c r="L632" s="8">
        <f t="shared" si="119"/>
        <v>162.45897910777529</v>
      </c>
      <c r="M632" s="8">
        <f t="shared" si="120"/>
        <v>36.470528166188906</v>
      </c>
      <c r="N632" s="8">
        <f t="shared" si="121"/>
        <v>323.5392800651872</v>
      </c>
      <c r="O632" s="8">
        <f t="shared" si="122"/>
        <v>321.09171182018866</v>
      </c>
      <c r="P632" s="8">
        <f t="shared" si="123"/>
        <v>280.57118386272685</v>
      </c>
      <c r="Q632" s="8">
        <f t="shared" si="124"/>
        <v>28.319987539205481</v>
      </c>
      <c r="R632" s="9">
        <f t="shared" si="125"/>
        <v>9.8362516472300918E-2</v>
      </c>
      <c r="S632" s="8">
        <f t="shared" si="126"/>
        <v>1630.4397237804403</v>
      </c>
      <c r="T632" s="19">
        <f t="shared" si="127"/>
        <v>222.92233995538285</v>
      </c>
      <c r="U632" s="19">
        <f t="shared" si="128"/>
        <v>308.40072524936755</v>
      </c>
      <c r="V632" s="19">
        <f t="shared" si="129"/>
        <v>-85.478385293984701</v>
      </c>
    </row>
    <row r="633" spans="1:22" s="5" customFormat="1">
      <c r="A633" s="7" t="s">
        <v>62</v>
      </c>
      <c r="B633" s="17">
        <v>16</v>
      </c>
      <c r="C633" s="17">
        <v>55</v>
      </c>
      <c r="D633" s="17">
        <v>23</v>
      </c>
      <c r="E633" s="17">
        <v>85</v>
      </c>
      <c r="F633" s="17">
        <v>138</v>
      </c>
      <c r="G633" s="17">
        <v>116</v>
      </c>
      <c r="H633" s="17">
        <v>6</v>
      </c>
      <c r="I633" s="17">
        <v>29</v>
      </c>
      <c r="J633" s="8">
        <f t="shared" si="117"/>
        <v>471.4201532115498</v>
      </c>
      <c r="K633" s="8">
        <f t="shared" si="118"/>
        <v>671.25561413786374</v>
      </c>
      <c r="L633" s="8">
        <f t="shared" si="119"/>
        <v>373.65565194788314</v>
      </c>
      <c r="M633" s="8">
        <f t="shared" si="120"/>
        <v>43.764633799426683</v>
      </c>
      <c r="N633" s="8">
        <f t="shared" si="121"/>
        <v>509.27479269520205</v>
      </c>
      <c r="O633" s="8">
        <f t="shared" si="122"/>
        <v>692.35400361228176</v>
      </c>
      <c r="P633" s="8">
        <f t="shared" si="123"/>
        <v>570.98697066800548</v>
      </c>
      <c r="Q633" s="8">
        <f t="shared" si="124"/>
        <v>51.329977414809939</v>
      </c>
      <c r="R633" s="9">
        <f t="shared" si="125"/>
        <v>0.22628735396059194</v>
      </c>
      <c r="S633" s="8">
        <f t="shared" si="126"/>
        <v>3332.711820072213</v>
      </c>
      <c r="T633" s="19">
        <f t="shared" si="127"/>
        <v>505.44380643243221</v>
      </c>
      <c r="U633" s="19">
        <f t="shared" si="128"/>
        <v>590.87192232516315</v>
      </c>
      <c r="V633" s="19">
        <f t="shared" si="129"/>
        <v>-85.428115892730943</v>
      </c>
    </row>
    <row r="634" spans="1:22" s="5" customFormat="1">
      <c r="A634" s="7" t="s">
        <v>1123</v>
      </c>
      <c r="B634" s="17">
        <v>2</v>
      </c>
      <c r="C634" s="17">
        <v>7</v>
      </c>
      <c r="D634" s="17">
        <v>7</v>
      </c>
      <c r="E634" s="17">
        <v>33</v>
      </c>
      <c r="F634" s="17">
        <v>12</v>
      </c>
      <c r="G634" s="17">
        <v>52</v>
      </c>
      <c r="H634" s="17"/>
      <c r="I634" s="17">
        <v>1</v>
      </c>
      <c r="J634" s="8">
        <f t="shared" si="117"/>
        <v>58.927519151443725</v>
      </c>
      <c r="K634" s="8">
        <f t="shared" si="118"/>
        <v>85.432532708455383</v>
      </c>
      <c r="L634" s="8">
        <f t="shared" si="119"/>
        <v>113.7212853754427</v>
      </c>
      <c r="M634" s="8">
        <f t="shared" si="120"/>
        <v>0</v>
      </c>
      <c r="N634" s="8">
        <f t="shared" si="121"/>
        <v>197.71844892872551</v>
      </c>
      <c r="O634" s="8">
        <f t="shared" si="122"/>
        <v>60.204695966285371</v>
      </c>
      <c r="P634" s="8">
        <f t="shared" si="123"/>
        <v>255.95967650634731</v>
      </c>
      <c r="Q634" s="8">
        <f t="shared" si="124"/>
        <v>1.7699992212003426</v>
      </c>
      <c r="R634" s="9">
        <f t="shared" si="125"/>
        <v>0.11464737515479813</v>
      </c>
      <c r="S634" s="8">
        <f t="shared" si="126"/>
        <v>771.96415863669995</v>
      </c>
      <c r="T634" s="19">
        <f t="shared" si="127"/>
        <v>86.027112411780607</v>
      </c>
      <c r="U634" s="19">
        <f t="shared" si="128"/>
        <v>171.29427380045271</v>
      </c>
      <c r="V634" s="19">
        <f t="shared" si="129"/>
        <v>-85.267161388672108</v>
      </c>
    </row>
    <row r="635" spans="1:22" s="5" customFormat="1">
      <c r="A635" s="7" t="s">
        <v>1585</v>
      </c>
      <c r="B635" s="17"/>
      <c r="C635" s="17">
        <v>2</v>
      </c>
      <c r="D635" s="17">
        <v>1</v>
      </c>
      <c r="E635" s="17">
        <v>9</v>
      </c>
      <c r="F635" s="17">
        <v>5</v>
      </c>
      <c r="G635" s="17">
        <v>44</v>
      </c>
      <c r="H635" s="17"/>
      <c r="I635" s="17">
        <v>9</v>
      </c>
      <c r="J635" s="8">
        <f t="shared" si="117"/>
        <v>0</v>
      </c>
      <c r="K635" s="8">
        <f t="shared" si="118"/>
        <v>24.40929505955868</v>
      </c>
      <c r="L635" s="8">
        <f t="shared" si="119"/>
        <v>16.245897910777529</v>
      </c>
      <c r="M635" s="8">
        <f t="shared" si="120"/>
        <v>0</v>
      </c>
      <c r="N635" s="8">
        <f t="shared" si="121"/>
        <v>53.923213344197862</v>
      </c>
      <c r="O635" s="8">
        <f t="shared" si="122"/>
        <v>25.085289985952237</v>
      </c>
      <c r="P635" s="8">
        <f t="shared" si="123"/>
        <v>216.58126473614004</v>
      </c>
      <c r="Q635" s="8">
        <f t="shared" si="124"/>
        <v>15.929992990803084</v>
      </c>
      <c r="R635" s="9">
        <f t="shared" si="125"/>
        <v>0.11494386459141016</v>
      </c>
      <c r="S635" s="8">
        <f t="shared" si="126"/>
        <v>336.24496103662636</v>
      </c>
      <c r="T635" s="19">
        <f t="shared" si="127"/>
        <v>13.55173099011207</v>
      </c>
      <c r="U635" s="19">
        <f t="shared" si="128"/>
        <v>98.529922688763392</v>
      </c>
      <c r="V635" s="19">
        <f t="shared" si="129"/>
        <v>-84.978191698651329</v>
      </c>
    </row>
    <row r="636" spans="1:22" s="5" customFormat="1">
      <c r="A636" s="7" t="s">
        <v>827</v>
      </c>
      <c r="B636" s="17">
        <v>2</v>
      </c>
      <c r="C636" s="17">
        <v>19</v>
      </c>
      <c r="D636" s="17">
        <v>5</v>
      </c>
      <c r="E636" s="17">
        <v>30</v>
      </c>
      <c r="F636" s="17">
        <v>42</v>
      </c>
      <c r="G636" s="17">
        <v>48</v>
      </c>
      <c r="H636" s="17">
        <v>1</v>
      </c>
      <c r="I636" s="17">
        <v>10</v>
      </c>
      <c r="J636" s="8">
        <f t="shared" si="117"/>
        <v>58.927519151443725</v>
      </c>
      <c r="K636" s="8">
        <f t="shared" si="118"/>
        <v>231.88830306580746</v>
      </c>
      <c r="L636" s="8">
        <f t="shared" si="119"/>
        <v>81.229489553887646</v>
      </c>
      <c r="M636" s="8">
        <f t="shared" si="120"/>
        <v>7.2941056332377805</v>
      </c>
      <c r="N636" s="8">
        <f t="shared" si="121"/>
        <v>179.74404448065954</v>
      </c>
      <c r="O636" s="8">
        <f t="shared" si="122"/>
        <v>210.71643588199879</v>
      </c>
      <c r="P636" s="8">
        <f t="shared" si="123"/>
        <v>236.27047062124367</v>
      </c>
      <c r="Q636" s="8">
        <f t="shared" si="124"/>
        <v>17.699992212003426</v>
      </c>
      <c r="R636" s="9">
        <f t="shared" si="125"/>
        <v>0.10441637101855153</v>
      </c>
      <c r="S636" s="8">
        <f t="shared" si="126"/>
        <v>1006.0703683882787</v>
      </c>
      <c r="T636" s="19">
        <f t="shared" si="127"/>
        <v>124.01510392371294</v>
      </c>
      <c r="U636" s="19">
        <f t="shared" si="128"/>
        <v>208.91031699463403</v>
      </c>
      <c r="V636" s="19">
        <f t="shared" si="129"/>
        <v>-84.895213070921088</v>
      </c>
    </row>
    <row r="637" spans="1:22" s="5" customFormat="1">
      <c r="A637" s="7" t="s">
        <v>1600</v>
      </c>
      <c r="B637" s="17"/>
      <c r="C637" s="17">
        <v>4</v>
      </c>
      <c r="D637" s="17"/>
      <c r="E637" s="17">
        <v>12</v>
      </c>
      <c r="F637" s="17"/>
      <c r="G637" s="17">
        <v>47</v>
      </c>
      <c r="H637" s="17"/>
      <c r="I637" s="17">
        <v>6</v>
      </c>
      <c r="J637" s="8">
        <f t="shared" si="117"/>
        <v>0</v>
      </c>
      <c r="K637" s="8">
        <f t="shared" si="118"/>
        <v>48.81859011911736</v>
      </c>
      <c r="L637" s="8">
        <f t="shared" si="119"/>
        <v>0</v>
      </c>
      <c r="M637" s="8">
        <f t="shared" si="120"/>
        <v>0</v>
      </c>
      <c r="N637" s="8">
        <f t="shared" si="121"/>
        <v>71.897617792263816</v>
      </c>
      <c r="O637" s="8">
        <f t="shared" si="122"/>
        <v>0</v>
      </c>
      <c r="P637" s="8">
        <f t="shared" si="123"/>
        <v>231.34816914996776</v>
      </c>
      <c r="Q637" s="8">
        <f t="shared" si="124"/>
        <v>10.619995327202055</v>
      </c>
      <c r="R637" s="9">
        <f t="shared" si="125"/>
        <v>0.14698077292129394</v>
      </c>
      <c r="S637" s="8">
        <f t="shared" si="126"/>
        <v>352.06437706134892</v>
      </c>
      <c r="T637" s="19">
        <f t="shared" si="127"/>
        <v>16.272863373039119</v>
      </c>
      <c r="U637" s="19">
        <f t="shared" si="128"/>
        <v>101.08192898074385</v>
      </c>
      <c r="V637" s="19">
        <f t="shared" si="129"/>
        <v>-84.809065607704738</v>
      </c>
    </row>
    <row r="638" spans="1:22" s="5" customFormat="1">
      <c r="A638" s="7" t="s">
        <v>1031</v>
      </c>
      <c r="B638" s="17">
        <v>5</v>
      </c>
      <c r="C638" s="17">
        <v>10</v>
      </c>
      <c r="D638" s="17">
        <v>2</v>
      </c>
      <c r="E638" s="17">
        <v>37</v>
      </c>
      <c r="F638" s="17">
        <v>42</v>
      </c>
      <c r="G638" s="17">
        <v>25</v>
      </c>
      <c r="H638" s="17">
        <v>3</v>
      </c>
      <c r="I638" s="17">
        <v>4</v>
      </c>
      <c r="J638" s="8">
        <f t="shared" si="117"/>
        <v>147.3187978786093</v>
      </c>
      <c r="K638" s="8">
        <f t="shared" si="118"/>
        <v>122.04647529779339</v>
      </c>
      <c r="L638" s="8">
        <f t="shared" si="119"/>
        <v>32.491795821555058</v>
      </c>
      <c r="M638" s="8">
        <f t="shared" si="120"/>
        <v>21.882316899713341</v>
      </c>
      <c r="N638" s="8">
        <f t="shared" si="121"/>
        <v>221.68432152614676</v>
      </c>
      <c r="O638" s="8">
        <f t="shared" si="122"/>
        <v>210.71643588199879</v>
      </c>
      <c r="P638" s="8">
        <f t="shared" si="123"/>
        <v>123.05753678189774</v>
      </c>
      <c r="Q638" s="8">
        <f t="shared" si="124"/>
        <v>7.0799968848013703</v>
      </c>
      <c r="R638" s="9">
        <f t="shared" si="125"/>
        <v>7.2492993102387937E-2</v>
      </c>
      <c r="S638" s="8">
        <f t="shared" si="126"/>
        <v>879.19768008771439</v>
      </c>
      <c r="T638" s="19">
        <f t="shared" si="127"/>
        <v>100.61902299931926</v>
      </c>
      <c r="U638" s="19">
        <f t="shared" si="128"/>
        <v>185.15276473001441</v>
      </c>
      <c r="V638" s="19">
        <f t="shared" si="129"/>
        <v>-84.533741730695155</v>
      </c>
    </row>
    <row r="639" spans="1:22" s="5" customFormat="1">
      <c r="A639" s="7" t="s">
        <v>376</v>
      </c>
      <c r="B639" s="17">
        <v>11</v>
      </c>
      <c r="C639" s="17">
        <v>26</v>
      </c>
      <c r="D639" s="17">
        <v>16</v>
      </c>
      <c r="E639" s="17">
        <v>61</v>
      </c>
      <c r="F639" s="17">
        <v>72</v>
      </c>
      <c r="G639" s="17">
        <v>87</v>
      </c>
      <c r="H639" s="17">
        <v>3</v>
      </c>
      <c r="I639" s="17">
        <v>13</v>
      </c>
      <c r="J639" s="8">
        <f t="shared" si="117"/>
        <v>324.1013553329405</v>
      </c>
      <c r="K639" s="8">
        <f t="shared" si="118"/>
        <v>317.32083577426283</v>
      </c>
      <c r="L639" s="8">
        <f t="shared" si="119"/>
        <v>259.93436657244047</v>
      </c>
      <c r="M639" s="8">
        <f t="shared" si="120"/>
        <v>21.882316899713341</v>
      </c>
      <c r="N639" s="8">
        <f t="shared" si="121"/>
        <v>365.47955711067442</v>
      </c>
      <c r="O639" s="8">
        <f t="shared" si="122"/>
        <v>361.2281757977122</v>
      </c>
      <c r="P639" s="8">
        <f t="shared" si="123"/>
        <v>428.24022800100414</v>
      </c>
      <c r="Q639" s="8">
        <f t="shared" si="124"/>
        <v>23.009989875604454</v>
      </c>
      <c r="R639" s="9">
        <f t="shared" si="125"/>
        <v>2.3344632374660151E-2</v>
      </c>
      <c r="S639" s="8">
        <f t="shared" si="126"/>
        <v>2078.1868354887479</v>
      </c>
      <c r="T639" s="19">
        <f t="shared" si="127"/>
        <v>300.45218589321462</v>
      </c>
      <c r="U639" s="19">
        <f t="shared" si="128"/>
        <v>384.98265363646357</v>
      </c>
      <c r="V639" s="19">
        <f t="shared" si="129"/>
        <v>-84.530467743248948</v>
      </c>
    </row>
    <row r="640" spans="1:22" s="5" customFormat="1">
      <c r="A640" s="7" t="s">
        <v>1226</v>
      </c>
      <c r="B640" s="17"/>
      <c r="C640" s="17">
        <v>14</v>
      </c>
      <c r="D640" s="17"/>
      <c r="E640" s="17">
        <v>12</v>
      </c>
      <c r="F640" s="17">
        <v>32</v>
      </c>
      <c r="G640" s="17">
        <v>39</v>
      </c>
      <c r="H640" s="17"/>
      <c r="I640" s="17">
        <v>4</v>
      </c>
      <c r="J640" s="8">
        <f t="shared" si="117"/>
        <v>0</v>
      </c>
      <c r="K640" s="8">
        <f t="shared" si="118"/>
        <v>170.86506541691077</v>
      </c>
      <c r="L640" s="8">
        <f t="shared" si="119"/>
        <v>0</v>
      </c>
      <c r="M640" s="8">
        <f t="shared" si="120"/>
        <v>0</v>
      </c>
      <c r="N640" s="8">
        <f t="shared" si="121"/>
        <v>71.897617792263816</v>
      </c>
      <c r="O640" s="8">
        <f t="shared" si="122"/>
        <v>160.54585591009433</v>
      </c>
      <c r="P640" s="8">
        <f t="shared" si="123"/>
        <v>191.96975737976049</v>
      </c>
      <c r="Q640" s="8">
        <f t="shared" si="124"/>
        <v>7.0799968848013703</v>
      </c>
      <c r="R640" s="9">
        <f t="shared" si="125"/>
        <v>0.13892564224153062</v>
      </c>
      <c r="S640" s="8">
        <f t="shared" si="126"/>
        <v>595.27829649902947</v>
      </c>
      <c r="T640" s="19">
        <f t="shared" si="127"/>
        <v>56.955021805636925</v>
      </c>
      <c r="U640" s="19">
        <f t="shared" si="128"/>
        <v>141.47107702737287</v>
      </c>
      <c r="V640" s="19">
        <f t="shared" si="129"/>
        <v>-84.51605522173594</v>
      </c>
    </row>
    <row r="641" spans="1:22" s="5" customFormat="1">
      <c r="A641" s="7" t="s">
        <v>585</v>
      </c>
      <c r="B641" s="17">
        <v>4</v>
      </c>
      <c r="C641" s="17">
        <v>17</v>
      </c>
      <c r="D641" s="17">
        <v>18</v>
      </c>
      <c r="E641" s="17">
        <v>36</v>
      </c>
      <c r="F641" s="17">
        <v>57</v>
      </c>
      <c r="G641" s="17">
        <v>75</v>
      </c>
      <c r="H641" s="17">
        <v>3</v>
      </c>
      <c r="I641" s="17">
        <v>6</v>
      </c>
      <c r="J641" s="8">
        <f t="shared" si="117"/>
        <v>117.85503830288745</v>
      </c>
      <c r="K641" s="8">
        <f t="shared" si="118"/>
        <v>207.47900800624879</v>
      </c>
      <c r="L641" s="8">
        <f t="shared" si="119"/>
        <v>292.42616239399553</v>
      </c>
      <c r="M641" s="8">
        <f t="shared" si="120"/>
        <v>21.882316899713341</v>
      </c>
      <c r="N641" s="8">
        <f t="shared" si="121"/>
        <v>215.69285337679145</v>
      </c>
      <c r="O641" s="8">
        <f t="shared" si="122"/>
        <v>285.97230583985549</v>
      </c>
      <c r="P641" s="8">
        <f t="shared" si="123"/>
        <v>369.17261034569322</v>
      </c>
      <c r="Q641" s="8">
        <f t="shared" si="124"/>
        <v>10.619995327202055</v>
      </c>
      <c r="R641" s="9">
        <f t="shared" si="125"/>
        <v>0.13866159048897689</v>
      </c>
      <c r="S641" s="8">
        <f t="shared" si="126"/>
        <v>1510.480295165185</v>
      </c>
      <c r="T641" s="19">
        <f t="shared" si="127"/>
        <v>205.92006956771058</v>
      </c>
      <c r="U641" s="19">
        <f t="shared" si="128"/>
        <v>290.27925652078005</v>
      </c>
      <c r="V641" s="19">
        <f t="shared" si="129"/>
        <v>-84.359186953069468</v>
      </c>
    </row>
    <row r="642" spans="1:22" s="5" customFormat="1">
      <c r="A642" s="7" t="s">
        <v>1000</v>
      </c>
      <c r="B642" s="17">
        <v>5</v>
      </c>
      <c r="C642" s="17">
        <v>9</v>
      </c>
      <c r="D642" s="17">
        <v>3</v>
      </c>
      <c r="E642" s="17">
        <v>28</v>
      </c>
      <c r="F642" s="17">
        <v>6</v>
      </c>
      <c r="G642" s="17">
        <v>73</v>
      </c>
      <c r="H642" s="17"/>
      <c r="I642" s="17">
        <v>8</v>
      </c>
      <c r="J642" s="8">
        <f t="shared" si="117"/>
        <v>147.3187978786093</v>
      </c>
      <c r="K642" s="8">
        <f t="shared" si="118"/>
        <v>109.84182776801406</v>
      </c>
      <c r="L642" s="8">
        <f t="shared" si="119"/>
        <v>48.737693732332588</v>
      </c>
      <c r="M642" s="8">
        <f t="shared" si="120"/>
        <v>0</v>
      </c>
      <c r="N642" s="8">
        <f t="shared" si="121"/>
        <v>167.76110818194891</v>
      </c>
      <c r="O642" s="8">
        <f t="shared" si="122"/>
        <v>30.102347983142685</v>
      </c>
      <c r="P642" s="8">
        <f t="shared" si="123"/>
        <v>359.32800740314138</v>
      </c>
      <c r="Q642" s="8">
        <f t="shared" si="124"/>
        <v>14.159993769602741</v>
      </c>
      <c r="R642" s="9">
        <f t="shared" si="125"/>
        <v>0.2240345653275739</v>
      </c>
      <c r="S642" s="8">
        <f t="shared" si="126"/>
        <v>863.08978294718895</v>
      </c>
      <c r="T642" s="19">
        <f t="shared" si="127"/>
        <v>101.966106459652</v>
      </c>
      <c r="U642" s="19">
        <f t="shared" si="128"/>
        <v>185.73048785607764</v>
      </c>
      <c r="V642" s="19">
        <f t="shared" si="129"/>
        <v>-83.764381396425648</v>
      </c>
    </row>
    <row r="643" spans="1:22" s="5" customFormat="1">
      <c r="A643" s="7" t="s">
        <v>1940</v>
      </c>
      <c r="B643" s="17"/>
      <c r="C643" s="17"/>
      <c r="D643" s="17"/>
      <c r="E643" s="17"/>
      <c r="F643" s="17">
        <v>50</v>
      </c>
      <c r="G643" s="17"/>
      <c r="H643" s="17">
        <v>2</v>
      </c>
      <c r="I643" s="17"/>
      <c r="J643" s="8">
        <f t="shared" si="117"/>
        <v>0</v>
      </c>
      <c r="K643" s="8">
        <f t="shared" si="118"/>
        <v>0</v>
      </c>
      <c r="L643" s="8">
        <f t="shared" si="119"/>
        <v>0</v>
      </c>
      <c r="M643" s="8">
        <f t="shared" si="120"/>
        <v>14.588211266475561</v>
      </c>
      <c r="N643" s="8">
        <f t="shared" si="121"/>
        <v>0</v>
      </c>
      <c r="O643" s="8">
        <f t="shared" si="122"/>
        <v>250.85289985952238</v>
      </c>
      <c r="P643" s="8">
        <f t="shared" si="123"/>
        <v>0</v>
      </c>
      <c r="Q643" s="8">
        <f t="shared" si="124"/>
        <v>0</v>
      </c>
      <c r="R643" s="9">
        <f t="shared" si="125"/>
        <v>0.18695048315002952</v>
      </c>
      <c r="S643" s="8">
        <f t="shared" si="126"/>
        <v>265.44111112599796</v>
      </c>
      <c r="T643" s="19">
        <f t="shared" si="127"/>
        <v>0</v>
      </c>
      <c r="U643" s="19">
        <f t="shared" si="128"/>
        <v>83.617633286507456</v>
      </c>
      <c r="V643" s="19">
        <f t="shared" si="129"/>
        <v>-83.617633286507456</v>
      </c>
    </row>
    <row r="644" spans="1:22" s="5" customFormat="1">
      <c r="A644" s="7" t="s">
        <v>686</v>
      </c>
      <c r="B644" s="17">
        <v>6</v>
      </c>
      <c r="C644" s="17">
        <v>16</v>
      </c>
      <c r="D644" s="17">
        <v>10</v>
      </c>
      <c r="E644" s="17">
        <v>45</v>
      </c>
      <c r="F644" s="17">
        <v>33</v>
      </c>
      <c r="G644" s="17">
        <v>71</v>
      </c>
      <c r="H644" s="17">
        <v>2</v>
      </c>
      <c r="I644" s="17">
        <v>9</v>
      </c>
      <c r="J644" s="8">
        <f t="shared" si="117"/>
        <v>176.78255745433117</v>
      </c>
      <c r="K644" s="8">
        <f t="shared" si="118"/>
        <v>195.27436047646944</v>
      </c>
      <c r="L644" s="8">
        <f t="shared" si="119"/>
        <v>162.45897910777529</v>
      </c>
      <c r="M644" s="8">
        <f t="shared" si="120"/>
        <v>14.588211266475561</v>
      </c>
      <c r="N644" s="8">
        <f t="shared" si="121"/>
        <v>269.61606672098929</v>
      </c>
      <c r="O644" s="8">
        <f t="shared" si="122"/>
        <v>165.56291390728478</v>
      </c>
      <c r="P644" s="8">
        <f t="shared" si="123"/>
        <v>349.48340446058961</v>
      </c>
      <c r="Q644" s="8">
        <f t="shared" si="124"/>
        <v>15.929992990803084</v>
      </c>
      <c r="R644" s="9">
        <f t="shared" si="125"/>
        <v>9.9009235755783992E-2</v>
      </c>
      <c r="S644" s="8">
        <f t="shared" si="126"/>
        <v>1333.7664933939152</v>
      </c>
      <c r="T644" s="19">
        <f t="shared" si="127"/>
        <v>178.17196567952533</v>
      </c>
      <c r="U644" s="19">
        <f t="shared" si="128"/>
        <v>261.55412836295454</v>
      </c>
      <c r="V644" s="19">
        <f t="shared" si="129"/>
        <v>-83.382162683429215</v>
      </c>
    </row>
    <row r="645" spans="1:22" s="5" customFormat="1">
      <c r="A645" s="7" t="s">
        <v>157</v>
      </c>
      <c r="B645" s="17">
        <v>20</v>
      </c>
      <c r="C645" s="17">
        <v>23</v>
      </c>
      <c r="D645" s="17">
        <v>23</v>
      </c>
      <c r="E645" s="17">
        <v>88</v>
      </c>
      <c r="F645" s="17">
        <v>70</v>
      </c>
      <c r="G645" s="17">
        <v>125</v>
      </c>
      <c r="H645" s="17">
        <v>5</v>
      </c>
      <c r="I645" s="17">
        <v>27</v>
      </c>
      <c r="J645" s="8">
        <f t="shared" si="117"/>
        <v>589.27519151443721</v>
      </c>
      <c r="K645" s="8">
        <f t="shared" si="118"/>
        <v>280.70689318492481</v>
      </c>
      <c r="L645" s="8">
        <f t="shared" si="119"/>
        <v>373.65565194788314</v>
      </c>
      <c r="M645" s="8">
        <f t="shared" si="120"/>
        <v>36.470528166188906</v>
      </c>
      <c r="N645" s="8">
        <f t="shared" si="121"/>
        <v>527.24919714326802</v>
      </c>
      <c r="O645" s="8">
        <f t="shared" si="122"/>
        <v>351.1940598033313</v>
      </c>
      <c r="P645" s="8">
        <f t="shared" si="123"/>
        <v>615.28768390948869</v>
      </c>
      <c r="Q645" s="8">
        <f t="shared" si="124"/>
        <v>47.789978972409251</v>
      </c>
      <c r="R645" s="9">
        <f t="shared" si="125"/>
        <v>0.26260380509537445</v>
      </c>
      <c r="S645" s="8">
        <f t="shared" si="126"/>
        <v>2773.839205669522</v>
      </c>
      <c r="T645" s="19">
        <f t="shared" si="127"/>
        <v>414.54591221574839</v>
      </c>
      <c r="U645" s="19">
        <f t="shared" si="128"/>
        <v>497.91031361869608</v>
      </c>
      <c r="V645" s="19">
        <f t="shared" si="129"/>
        <v>-83.364401402947692</v>
      </c>
    </row>
    <row r="646" spans="1:22" s="5" customFormat="1">
      <c r="A646" s="7" t="s">
        <v>230</v>
      </c>
      <c r="B646" s="17">
        <v>16</v>
      </c>
      <c r="C646" s="17">
        <v>28</v>
      </c>
      <c r="D646" s="17">
        <v>20</v>
      </c>
      <c r="E646" s="17">
        <v>74</v>
      </c>
      <c r="F646" s="17">
        <v>100</v>
      </c>
      <c r="G646" s="17">
        <v>90</v>
      </c>
      <c r="H646" s="17">
        <v>5</v>
      </c>
      <c r="I646" s="17">
        <v>17</v>
      </c>
      <c r="J646" s="8">
        <f t="shared" ref="J646:J709" si="130">1000000*B646/33940</f>
        <v>471.4201532115498</v>
      </c>
      <c r="K646" s="8">
        <f t="shared" ref="K646:K709" si="131">1000000*C646/81936</f>
        <v>341.73013083382153</v>
      </c>
      <c r="L646" s="8">
        <f t="shared" ref="L646:L709" si="132">1000000*D646/61554</f>
        <v>324.91795821555058</v>
      </c>
      <c r="M646" s="8">
        <f t="shared" ref="M646:M709" si="133">1000000*H646/137097</f>
        <v>36.470528166188906</v>
      </c>
      <c r="N646" s="8">
        <f t="shared" ref="N646:N709" si="134">1000000*E646/166904</f>
        <v>443.36864305229352</v>
      </c>
      <c r="O646" s="8">
        <f t="shared" ref="O646:O709" si="135">1000000*F646/199320</f>
        <v>501.70579971904476</v>
      </c>
      <c r="P646" s="8">
        <f t="shared" ref="P646:P709" si="136">1000000*G646/203157</f>
        <v>443.00713241483186</v>
      </c>
      <c r="Q646" s="8">
        <f t="shared" ref="Q646:Q709" si="137">1000000*(I646/564972)</f>
        <v>30.089986760405825</v>
      </c>
      <c r="R646" s="9">
        <f t="shared" ref="R646:R709" si="138">_xlfn.T.TEST(J646:L646,N646:P646,1,2)</f>
        <v>8.6212850383471651E-2</v>
      </c>
      <c r="S646" s="8">
        <f t="shared" ref="S646:S709" si="139">SUM(J646:P646)</f>
        <v>2562.6203456132807</v>
      </c>
      <c r="T646" s="19">
        <f t="shared" ref="T646:T709" si="140">AVERAGE(J646:L646)</f>
        <v>379.3560807536407</v>
      </c>
      <c r="U646" s="19">
        <f t="shared" ref="U646:U709" si="141">AVERAGE(N646:P646)</f>
        <v>462.69385839539001</v>
      </c>
      <c r="V646" s="19">
        <f t="shared" ref="V646:V709" si="142">T646-U646</f>
        <v>-83.337777641749312</v>
      </c>
    </row>
    <row r="647" spans="1:22" s="5" customFormat="1">
      <c r="A647" s="7" t="s">
        <v>1971</v>
      </c>
      <c r="B647" s="17"/>
      <c r="C647" s="17"/>
      <c r="D647" s="17"/>
      <c r="E647" s="17">
        <v>21</v>
      </c>
      <c r="F647" s="17">
        <v>11</v>
      </c>
      <c r="G647" s="17">
        <v>14</v>
      </c>
      <c r="H647" s="17"/>
      <c r="I647" s="17">
        <v>4</v>
      </c>
      <c r="J647" s="8">
        <f t="shared" si="130"/>
        <v>0</v>
      </c>
      <c r="K647" s="8">
        <f t="shared" si="131"/>
        <v>0</v>
      </c>
      <c r="L647" s="8">
        <f t="shared" si="132"/>
        <v>0</v>
      </c>
      <c r="M647" s="8">
        <f t="shared" si="133"/>
        <v>0</v>
      </c>
      <c r="N647" s="8">
        <f t="shared" si="134"/>
        <v>125.82083113646168</v>
      </c>
      <c r="O647" s="8">
        <f t="shared" si="135"/>
        <v>55.187637969094922</v>
      </c>
      <c r="P647" s="8">
        <f t="shared" si="136"/>
        <v>68.912220597862742</v>
      </c>
      <c r="Q647" s="8">
        <f t="shared" si="137"/>
        <v>7.0799968848013703</v>
      </c>
      <c r="R647" s="9">
        <f t="shared" si="138"/>
        <v>9.1303114134569461E-3</v>
      </c>
      <c r="S647" s="8">
        <f t="shared" si="139"/>
        <v>249.92068970341933</v>
      </c>
      <c r="T647" s="19">
        <f t="shared" si="140"/>
        <v>0</v>
      </c>
      <c r="U647" s="19">
        <f t="shared" si="141"/>
        <v>83.306896567806447</v>
      </c>
      <c r="V647" s="19">
        <f t="shared" si="142"/>
        <v>-83.306896567806447</v>
      </c>
    </row>
    <row r="648" spans="1:22" s="5" customFormat="1">
      <c r="A648" s="7" t="s">
        <v>840</v>
      </c>
      <c r="B648" s="17">
        <v>3</v>
      </c>
      <c r="C648" s="17">
        <v>15</v>
      </c>
      <c r="D648" s="17">
        <v>7</v>
      </c>
      <c r="E648" s="17">
        <v>39</v>
      </c>
      <c r="F648" s="17">
        <v>20</v>
      </c>
      <c r="G648" s="17">
        <v>61</v>
      </c>
      <c r="H648" s="17"/>
      <c r="I648" s="17">
        <v>11</v>
      </c>
      <c r="J648" s="8">
        <f t="shared" si="130"/>
        <v>88.391278727165584</v>
      </c>
      <c r="K648" s="8">
        <f t="shared" si="131"/>
        <v>183.06971294669009</v>
      </c>
      <c r="L648" s="8">
        <f t="shared" si="132"/>
        <v>113.7212853754427</v>
      </c>
      <c r="M648" s="8">
        <f t="shared" si="133"/>
        <v>0</v>
      </c>
      <c r="N648" s="8">
        <f t="shared" si="134"/>
        <v>233.66725782485742</v>
      </c>
      <c r="O648" s="8">
        <f t="shared" si="135"/>
        <v>100.34115994380895</v>
      </c>
      <c r="P648" s="8">
        <f t="shared" si="136"/>
        <v>300.26038974783052</v>
      </c>
      <c r="Q648" s="8">
        <f t="shared" si="137"/>
        <v>19.46999143320377</v>
      </c>
      <c r="R648" s="9">
        <f t="shared" si="138"/>
        <v>0.1360134086824622</v>
      </c>
      <c r="S648" s="8">
        <f t="shared" si="139"/>
        <v>1019.4510845657953</v>
      </c>
      <c r="T648" s="19">
        <f t="shared" si="140"/>
        <v>128.39409234976611</v>
      </c>
      <c r="U648" s="19">
        <f t="shared" si="141"/>
        <v>211.42293583883233</v>
      </c>
      <c r="V648" s="19">
        <f t="shared" si="142"/>
        <v>-83.028843489066219</v>
      </c>
    </row>
    <row r="649" spans="1:22" s="5" customFormat="1">
      <c r="A649" s="7" t="s">
        <v>1241</v>
      </c>
      <c r="B649" s="17">
        <v>2</v>
      </c>
      <c r="C649" s="17">
        <v>7</v>
      </c>
      <c r="D649" s="17">
        <v>2</v>
      </c>
      <c r="E649" s="17">
        <v>19</v>
      </c>
      <c r="F649" s="17">
        <v>21</v>
      </c>
      <c r="G649" s="17">
        <v>42</v>
      </c>
      <c r="H649" s="17"/>
      <c r="I649" s="17">
        <v>8</v>
      </c>
      <c r="J649" s="8">
        <f t="shared" si="130"/>
        <v>58.927519151443725</v>
      </c>
      <c r="K649" s="8">
        <f t="shared" si="131"/>
        <v>85.432532708455383</v>
      </c>
      <c r="L649" s="8">
        <f t="shared" si="132"/>
        <v>32.491795821555058</v>
      </c>
      <c r="M649" s="8">
        <f t="shared" si="133"/>
        <v>0</v>
      </c>
      <c r="N649" s="8">
        <f t="shared" si="134"/>
        <v>113.83789483775104</v>
      </c>
      <c r="O649" s="8">
        <f t="shared" si="135"/>
        <v>105.3582179409994</v>
      </c>
      <c r="P649" s="8">
        <f t="shared" si="136"/>
        <v>206.73666179358821</v>
      </c>
      <c r="Q649" s="8">
        <f t="shared" si="137"/>
        <v>14.159993769602741</v>
      </c>
      <c r="R649" s="9">
        <f t="shared" si="138"/>
        <v>4.0860208888705625E-2</v>
      </c>
      <c r="S649" s="8">
        <f t="shared" si="139"/>
        <v>602.7846222537928</v>
      </c>
      <c r="T649" s="19">
        <f t="shared" si="140"/>
        <v>58.950615893818053</v>
      </c>
      <c r="U649" s="19">
        <f t="shared" si="141"/>
        <v>141.97759152411288</v>
      </c>
      <c r="V649" s="19">
        <f t="shared" si="142"/>
        <v>-83.026975630294828</v>
      </c>
    </row>
    <row r="650" spans="1:22" s="5" customFormat="1">
      <c r="A650" s="7" t="s">
        <v>411</v>
      </c>
      <c r="B650" s="17">
        <v>10</v>
      </c>
      <c r="C650" s="17">
        <v>19</v>
      </c>
      <c r="D650" s="17">
        <v>18</v>
      </c>
      <c r="E650" s="17">
        <v>63</v>
      </c>
      <c r="F650" s="17">
        <v>60</v>
      </c>
      <c r="G650" s="17">
        <v>79</v>
      </c>
      <c r="H650" s="17">
        <v>6</v>
      </c>
      <c r="I650" s="17">
        <v>17</v>
      </c>
      <c r="J650" s="8">
        <f t="shared" si="130"/>
        <v>294.63759575721861</v>
      </c>
      <c r="K650" s="8">
        <f t="shared" si="131"/>
        <v>231.88830306580746</v>
      </c>
      <c r="L650" s="8">
        <f t="shared" si="132"/>
        <v>292.42616239399553</v>
      </c>
      <c r="M650" s="8">
        <f t="shared" si="133"/>
        <v>43.764633799426683</v>
      </c>
      <c r="N650" s="8">
        <f t="shared" si="134"/>
        <v>377.46249340938505</v>
      </c>
      <c r="O650" s="8">
        <f t="shared" si="135"/>
        <v>301.02347983142687</v>
      </c>
      <c r="P650" s="8">
        <f t="shared" si="136"/>
        <v>388.86181623079688</v>
      </c>
      <c r="Q650" s="8">
        <f t="shared" si="137"/>
        <v>30.089986760405825</v>
      </c>
      <c r="R650" s="9">
        <f t="shared" si="138"/>
        <v>3.6888756295148629E-2</v>
      </c>
      <c r="S650" s="8">
        <f t="shared" si="139"/>
        <v>1930.0644844880569</v>
      </c>
      <c r="T650" s="19">
        <f t="shared" si="140"/>
        <v>272.98402040567385</v>
      </c>
      <c r="U650" s="19">
        <f t="shared" si="141"/>
        <v>355.78259649053626</v>
      </c>
      <c r="V650" s="19">
        <f t="shared" si="142"/>
        <v>-82.798576084862418</v>
      </c>
    </row>
    <row r="651" spans="1:22" s="5" customFormat="1">
      <c r="A651" s="7" t="s">
        <v>1089</v>
      </c>
      <c r="B651" s="17">
        <v>4</v>
      </c>
      <c r="C651" s="17">
        <v>5</v>
      </c>
      <c r="D651" s="17">
        <v>5</v>
      </c>
      <c r="E651" s="17">
        <v>22</v>
      </c>
      <c r="F651" s="17">
        <v>21</v>
      </c>
      <c r="G651" s="17">
        <v>55</v>
      </c>
      <c r="H651" s="17">
        <v>4</v>
      </c>
      <c r="I651" s="17">
        <v>4</v>
      </c>
      <c r="J651" s="8">
        <f t="shared" si="130"/>
        <v>117.85503830288745</v>
      </c>
      <c r="K651" s="8">
        <f t="shared" si="131"/>
        <v>61.023237648896696</v>
      </c>
      <c r="L651" s="8">
        <f t="shared" si="132"/>
        <v>81.229489553887646</v>
      </c>
      <c r="M651" s="8">
        <f t="shared" si="133"/>
        <v>29.176422532951122</v>
      </c>
      <c r="N651" s="8">
        <f t="shared" si="134"/>
        <v>131.81229928581701</v>
      </c>
      <c r="O651" s="8">
        <f t="shared" si="135"/>
        <v>105.3582179409994</v>
      </c>
      <c r="P651" s="8">
        <f t="shared" si="136"/>
        <v>270.72658092017502</v>
      </c>
      <c r="Q651" s="8">
        <f t="shared" si="137"/>
        <v>7.0799968848013703</v>
      </c>
      <c r="R651" s="9">
        <f t="shared" si="138"/>
        <v>0.10014610790939503</v>
      </c>
      <c r="S651" s="8">
        <f t="shared" si="139"/>
        <v>797.18128618561434</v>
      </c>
      <c r="T651" s="19">
        <f t="shared" si="140"/>
        <v>86.702588501890588</v>
      </c>
      <c r="U651" s="19">
        <f t="shared" si="141"/>
        <v>169.2990327156638</v>
      </c>
      <c r="V651" s="19">
        <f t="shared" si="142"/>
        <v>-82.596444213773211</v>
      </c>
    </row>
    <row r="652" spans="1:22" s="5" customFormat="1">
      <c r="A652" s="7" t="s">
        <v>812</v>
      </c>
      <c r="B652" s="17">
        <v>4</v>
      </c>
      <c r="C652" s="17">
        <v>10</v>
      </c>
      <c r="D652" s="17">
        <v>11</v>
      </c>
      <c r="E652" s="17">
        <v>34</v>
      </c>
      <c r="F652" s="17">
        <v>46</v>
      </c>
      <c r="G652" s="17">
        <v>47</v>
      </c>
      <c r="H652" s="17">
        <v>1</v>
      </c>
      <c r="I652" s="17">
        <v>9</v>
      </c>
      <c r="J652" s="8">
        <f t="shared" si="130"/>
        <v>117.85503830288745</v>
      </c>
      <c r="K652" s="8">
        <f t="shared" si="131"/>
        <v>122.04647529779339</v>
      </c>
      <c r="L652" s="8">
        <f t="shared" si="132"/>
        <v>178.70487701855282</v>
      </c>
      <c r="M652" s="8">
        <f t="shared" si="133"/>
        <v>7.2941056332377805</v>
      </c>
      <c r="N652" s="8">
        <f t="shared" si="134"/>
        <v>203.70991707808082</v>
      </c>
      <c r="O652" s="8">
        <f t="shared" si="135"/>
        <v>230.78466787076059</v>
      </c>
      <c r="P652" s="8">
        <f t="shared" si="136"/>
        <v>231.34816914996776</v>
      </c>
      <c r="Q652" s="8">
        <f t="shared" si="137"/>
        <v>15.929992990803084</v>
      </c>
      <c r="R652" s="9">
        <f t="shared" si="138"/>
        <v>9.4808941292690921E-3</v>
      </c>
      <c r="S652" s="8">
        <f t="shared" si="139"/>
        <v>1091.7432503512807</v>
      </c>
      <c r="T652" s="19">
        <f t="shared" si="140"/>
        <v>139.53546353974457</v>
      </c>
      <c r="U652" s="19">
        <f t="shared" si="141"/>
        <v>221.94758469960303</v>
      </c>
      <c r="V652" s="19">
        <f t="shared" si="142"/>
        <v>-82.412121159858458</v>
      </c>
    </row>
    <row r="653" spans="1:22" s="5" customFormat="1">
      <c r="A653" s="7" t="s">
        <v>1438</v>
      </c>
      <c r="B653" s="17"/>
      <c r="C653" s="17">
        <v>8</v>
      </c>
      <c r="D653" s="17">
        <v>1</v>
      </c>
      <c r="E653" s="17">
        <v>19</v>
      </c>
      <c r="F653" s="17">
        <v>12</v>
      </c>
      <c r="G653" s="17">
        <v>38</v>
      </c>
      <c r="H653" s="17">
        <v>1</v>
      </c>
      <c r="I653" s="17">
        <v>3</v>
      </c>
      <c r="J653" s="8">
        <f t="shared" si="130"/>
        <v>0</v>
      </c>
      <c r="K653" s="8">
        <f t="shared" si="131"/>
        <v>97.63718023823472</v>
      </c>
      <c r="L653" s="8">
        <f t="shared" si="132"/>
        <v>16.245897910777529</v>
      </c>
      <c r="M653" s="8">
        <f t="shared" si="133"/>
        <v>7.2941056332377805</v>
      </c>
      <c r="N653" s="8">
        <f t="shared" si="134"/>
        <v>113.83789483775104</v>
      </c>
      <c r="O653" s="8">
        <f t="shared" si="135"/>
        <v>60.204695966285371</v>
      </c>
      <c r="P653" s="8">
        <f t="shared" si="136"/>
        <v>187.04745590848458</v>
      </c>
      <c r="Q653" s="8">
        <f t="shared" si="137"/>
        <v>5.3099976636010275</v>
      </c>
      <c r="R653" s="9">
        <f t="shared" si="138"/>
        <v>7.9162776356210746E-2</v>
      </c>
      <c r="S653" s="8">
        <f t="shared" si="139"/>
        <v>482.26723049477107</v>
      </c>
      <c r="T653" s="19">
        <f t="shared" si="140"/>
        <v>37.96102604967075</v>
      </c>
      <c r="U653" s="19">
        <f t="shared" si="141"/>
        <v>120.36334890417368</v>
      </c>
      <c r="V653" s="19">
        <f t="shared" si="142"/>
        <v>-82.402322854502927</v>
      </c>
    </row>
    <row r="654" spans="1:22" s="5" customFormat="1">
      <c r="A654" s="7" t="s">
        <v>1292</v>
      </c>
      <c r="B654" s="17"/>
      <c r="C654" s="17">
        <v>14</v>
      </c>
      <c r="D654" s="17"/>
      <c r="E654" s="17">
        <v>14</v>
      </c>
      <c r="F654" s="17">
        <v>42</v>
      </c>
      <c r="G654" s="17">
        <v>25</v>
      </c>
      <c r="H654" s="17"/>
      <c r="I654" s="17"/>
      <c r="J654" s="8">
        <f t="shared" si="130"/>
        <v>0</v>
      </c>
      <c r="K654" s="8">
        <f t="shared" si="131"/>
        <v>170.86506541691077</v>
      </c>
      <c r="L654" s="8">
        <f t="shared" si="132"/>
        <v>0</v>
      </c>
      <c r="M654" s="8">
        <f t="shared" si="133"/>
        <v>0</v>
      </c>
      <c r="N654" s="8">
        <f t="shared" si="134"/>
        <v>83.880554090974456</v>
      </c>
      <c r="O654" s="8">
        <f t="shared" si="135"/>
        <v>210.71643588199879</v>
      </c>
      <c r="P654" s="8">
        <f t="shared" si="136"/>
        <v>123.05753678189774</v>
      </c>
      <c r="Q654" s="8">
        <f t="shared" si="137"/>
        <v>0</v>
      </c>
      <c r="R654" s="9">
        <f t="shared" si="138"/>
        <v>0.14706794828593267</v>
      </c>
      <c r="S654" s="8">
        <f t="shared" si="139"/>
        <v>588.51959217178182</v>
      </c>
      <c r="T654" s="19">
        <f t="shared" si="140"/>
        <v>56.955021805636925</v>
      </c>
      <c r="U654" s="19">
        <f t="shared" si="141"/>
        <v>139.21817558495698</v>
      </c>
      <c r="V654" s="19">
        <f t="shared" si="142"/>
        <v>-82.263153779320049</v>
      </c>
    </row>
    <row r="655" spans="1:22" s="5" customFormat="1">
      <c r="A655" s="7" t="s">
        <v>1652</v>
      </c>
      <c r="B655" s="17"/>
      <c r="C655" s="17">
        <v>4</v>
      </c>
      <c r="D655" s="17"/>
      <c r="E655" s="17">
        <v>16</v>
      </c>
      <c r="F655" s="17">
        <v>25</v>
      </c>
      <c r="G655" s="17">
        <v>15</v>
      </c>
      <c r="H655" s="17">
        <v>1</v>
      </c>
      <c r="I655" s="17">
        <v>6</v>
      </c>
      <c r="J655" s="8">
        <f t="shared" si="130"/>
        <v>0</v>
      </c>
      <c r="K655" s="8">
        <f t="shared" si="131"/>
        <v>48.81859011911736</v>
      </c>
      <c r="L655" s="8">
        <f t="shared" si="132"/>
        <v>0</v>
      </c>
      <c r="M655" s="8">
        <f t="shared" si="133"/>
        <v>7.2941056332377805</v>
      </c>
      <c r="N655" s="8">
        <f t="shared" si="134"/>
        <v>95.863490389685083</v>
      </c>
      <c r="O655" s="8">
        <f t="shared" si="135"/>
        <v>125.42644992976119</v>
      </c>
      <c r="P655" s="8">
        <f t="shared" si="136"/>
        <v>73.834522069138643</v>
      </c>
      <c r="Q655" s="8">
        <f t="shared" si="137"/>
        <v>10.619995327202055</v>
      </c>
      <c r="R655" s="9">
        <f t="shared" si="138"/>
        <v>1.0274443096624824E-2</v>
      </c>
      <c r="S655" s="8">
        <f t="shared" si="139"/>
        <v>351.23715814094004</v>
      </c>
      <c r="T655" s="19">
        <f t="shared" si="140"/>
        <v>16.272863373039119</v>
      </c>
      <c r="U655" s="19">
        <f t="shared" si="141"/>
        <v>98.374820796194967</v>
      </c>
      <c r="V655" s="19">
        <f t="shared" si="142"/>
        <v>-82.101957423155852</v>
      </c>
    </row>
    <row r="656" spans="1:22" s="5" customFormat="1">
      <c r="A656" s="7" t="s">
        <v>1631</v>
      </c>
      <c r="B656" s="17"/>
      <c r="C656" s="17">
        <v>5</v>
      </c>
      <c r="D656" s="17"/>
      <c r="E656" s="17">
        <v>19</v>
      </c>
      <c r="F656" s="17">
        <v>7</v>
      </c>
      <c r="G656" s="17">
        <v>32</v>
      </c>
      <c r="H656" s="17"/>
      <c r="I656" s="17">
        <v>5</v>
      </c>
      <c r="J656" s="8">
        <f t="shared" si="130"/>
        <v>0</v>
      </c>
      <c r="K656" s="8">
        <f t="shared" si="131"/>
        <v>61.023237648896696</v>
      </c>
      <c r="L656" s="8">
        <f t="shared" si="132"/>
        <v>0</v>
      </c>
      <c r="M656" s="8">
        <f t="shared" si="133"/>
        <v>0</v>
      </c>
      <c r="N656" s="8">
        <f t="shared" si="134"/>
        <v>113.83789483775104</v>
      </c>
      <c r="O656" s="8">
        <f t="shared" si="135"/>
        <v>35.119405980333134</v>
      </c>
      <c r="P656" s="8">
        <f t="shared" si="136"/>
        <v>157.51364708082912</v>
      </c>
      <c r="Q656" s="8">
        <f t="shared" si="137"/>
        <v>8.8499961060017132</v>
      </c>
      <c r="R656" s="9">
        <f t="shared" si="138"/>
        <v>5.8958809786210563E-2</v>
      </c>
      <c r="S656" s="8">
        <f t="shared" si="139"/>
        <v>367.49418554780999</v>
      </c>
      <c r="T656" s="19">
        <f t="shared" si="140"/>
        <v>20.341079216298898</v>
      </c>
      <c r="U656" s="19">
        <f t="shared" si="141"/>
        <v>102.15698263297111</v>
      </c>
      <c r="V656" s="19">
        <f t="shared" si="142"/>
        <v>-81.815903416672214</v>
      </c>
    </row>
    <row r="657" spans="1:22" s="5" customFormat="1">
      <c r="A657" s="7" t="s">
        <v>1437</v>
      </c>
      <c r="B657" s="17">
        <v>2</v>
      </c>
      <c r="C657" s="17">
        <v>4</v>
      </c>
      <c r="D657" s="17">
        <v>2</v>
      </c>
      <c r="E657" s="17">
        <v>23</v>
      </c>
      <c r="F657" s="17">
        <v>14</v>
      </c>
      <c r="G657" s="17">
        <v>36</v>
      </c>
      <c r="H657" s="17"/>
      <c r="I657" s="17">
        <v>3</v>
      </c>
      <c r="J657" s="8">
        <f t="shared" si="130"/>
        <v>58.927519151443725</v>
      </c>
      <c r="K657" s="8">
        <f t="shared" si="131"/>
        <v>48.81859011911736</v>
      </c>
      <c r="L657" s="8">
        <f t="shared" si="132"/>
        <v>32.491795821555058</v>
      </c>
      <c r="M657" s="8">
        <f t="shared" si="133"/>
        <v>0</v>
      </c>
      <c r="N657" s="8">
        <f t="shared" si="134"/>
        <v>137.80376743517232</v>
      </c>
      <c r="O657" s="8">
        <f t="shared" si="135"/>
        <v>70.238811960666268</v>
      </c>
      <c r="P657" s="8">
        <f t="shared" si="136"/>
        <v>177.20285296593275</v>
      </c>
      <c r="Q657" s="8">
        <f t="shared" si="137"/>
        <v>5.3099976636010275</v>
      </c>
      <c r="R657" s="9">
        <f t="shared" si="138"/>
        <v>3.2030547915302028E-2</v>
      </c>
      <c r="S657" s="8">
        <f t="shared" si="139"/>
        <v>525.48333745388754</v>
      </c>
      <c r="T657" s="19">
        <f t="shared" si="140"/>
        <v>46.74596836403871</v>
      </c>
      <c r="U657" s="19">
        <f t="shared" si="141"/>
        <v>128.41514412059044</v>
      </c>
      <c r="V657" s="19">
        <f t="shared" si="142"/>
        <v>-81.669175756551738</v>
      </c>
    </row>
    <row r="658" spans="1:22" s="5" customFormat="1">
      <c r="A658" s="7" t="s">
        <v>108</v>
      </c>
      <c r="B658" s="17">
        <v>12</v>
      </c>
      <c r="C658" s="17">
        <v>30</v>
      </c>
      <c r="D658" s="17">
        <v>40</v>
      </c>
      <c r="E658" s="17">
        <v>82</v>
      </c>
      <c r="F658" s="17">
        <v>114</v>
      </c>
      <c r="G658" s="17">
        <v>112</v>
      </c>
      <c r="H658" s="17">
        <v>1</v>
      </c>
      <c r="I658" s="17">
        <v>16</v>
      </c>
      <c r="J658" s="8">
        <f t="shared" si="130"/>
        <v>353.56511490866234</v>
      </c>
      <c r="K658" s="8">
        <f t="shared" si="131"/>
        <v>366.13942589338018</v>
      </c>
      <c r="L658" s="8">
        <f t="shared" si="132"/>
        <v>649.83591643110117</v>
      </c>
      <c r="M658" s="8">
        <f t="shared" si="133"/>
        <v>7.2941056332377805</v>
      </c>
      <c r="N658" s="8">
        <f t="shared" si="134"/>
        <v>491.30038824713608</v>
      </c>
      <c r="O658" s="8">
        <f t="shared" si="135"/>
        <v>571.94461167971099</v>
      </c>
      <c r="P658" s="8">
        <f t="shared" si="136"/>
        <v>551.29776478290194</v>
      </c>
      <c r="Q658" s="8">
        <f t="shared" si="137"/>
        <v>28.319987539205481</v>
      </c>
      <c r="R658" s="9">
        <f t="shared" si="138"/>
        <v>0.22936916282818293</v>
      </c>
      <c r="S658" s="8">
        <f t="shared" si="139"/>
        <v>2991.3773275761305</v>
      </c>
      <c r="T658" s="19">
        <f t="shared" si="140"/>
        <v>456.51348574438117</v>
      </c>
      <c r="U658" s="19">
        <f t="shared" si="141"/>
        <v>538.18092156991634</v>
      </c>
      <c r="V658" s="19">
        <f t="shared" si="142"/>
        <v>-81.667435825535165</v>
      </c>
    </row>
    <row r="659" spans="1:22" s="5" customFormat="1">
      <c r="A659" s="7" t="s">
        <v>233</v>
      </c>
      <c r="B659" s="17">
        <v>11</v>
      </c>
      <c r="C659" s="17">
        <v>22</v>
      </c>
      <c r="D659" s="17">
        <v>31</v>
      </c>
      <c r="E659" s="17">
        <v>78</v>
      </c>
      <c r="F659" s="17">
        <v>77</v>
      </c>
      <c r="G659" s="17">
        <v>99</v>
      </c>
      <c r="H659" s="17">
        <v>5</v>
      </c>
      <c r="I659" s="17">
        <v>20</v>
      </c>
      <c r="J659" s="8">
        <f t="shared" si="130"/>
        <v>324.1013553329405</v>
      </c>
      <c r="K659" s="8">
        <f t="shared" si="131"/>
        <v>268.50224565514549</v>
      </c>
      <c r="L659" s="8">
        <f t="shared" si="132"/>
        <v>503.62283523410338</v>
      </c>
      <c r="M659" s="8">
        <f t="shared" si="133"/>
        <v>36.470528166188906</v>
      </c>
      <c r="N659" s="8">
        <f t="shared" si="134"/>
        <v>467.33451564971483</v>
      </c>
      <c r="O659" s="8">
        <f t="shared" si="135"/>
        <v>386.31346578366447</v>
      </c>
      <c r="P659" s="8">
        <f t="shared" si="136"/>
        <v>487.30784565631507</v>
      </c>
      <c r="Q659" s="8">
        <f t="shared" si="137"/>
        <v>35.399984424006853</v>
      </c>
      <c r="R659" s="9">
        <f t="shared" si="138"/>
        <v>0.17560844463220324</v>
      </c>
      <c r="S659" s="8">
        <f t="shared" si="139"/>
        <v>2473.6527914780727</v>
      </c>
      <c r="T659" s="19">
        <f t="shared" si="140"/>
        <v>365.40881207406318</v>
      </c>
      <c r="U659" s="19">
        <f t="shared" si="141"/>
        <v>446.98527569656477</v>
      </c>
      <c r="V659" s="19">
        <f t="shared" si="142"/>
        <v>-81.576463622501592</v>
      </c>
    </row>
    <row r="660" spans="1:22" s="5" customFormat="1">
      <c r="A660" s="7" t="s">
        <v>277</v>
      </c>
      <c r="B660" s="17">
        <v>11</v>
      </c>
      <c r="C660" s="17">
        <v>28</v>
      </c>
      <c r="D660" s="17">
        <v>21</v>
      </c>
      <c r="E660" s="17">
        <v>53</v>
      </c>
      <c r="F660" s="17">
        <v>91</v>
      </c>
      <c r="G660" s="17">
        <v>97</v>
      </c>
      <c r="H660" s="17">
        <v>4</v>
      </c>
      <c r="I660" s="17">
        <v>20</v>
      </c>
      <c r="J660" s="8">
        <f t="shared" si="130"/>
        <v>324.1013553329405</v>
      </c>
      <c r="K660" s="8">
        <f t="shared" si="131"/>
        <v>341.73013083382153</v>
      </c>
      <c r="L660" s="8">
        <f t="shared" si="132"/>
        <v>341.16385612632808</v>
      </c>
      <c r="M660" s="8">
        <f t="shared" si="133"/>
        <v>29.176422532951122</v>
      </c>
      <c r="N660" s="8">
        <f t="shared" si="134"/>
        <v>317.54781191583186</v>
      </c>
      <c r="O660" s="8">
        <f t="shared" si="135"/>
        <v>456.55227774433075</v>
      </c>
      <c r="P660" s="8">
        <f t="shared" si="136"/>
        <v>477.46324271376324</v>
      </c>
      <c r="Q660" s="8">
        <f t="shared" si="137"/>
        <v>35.399984424006853</v>
      </c>
      <c r="R660" s="9">
        <f t="shared" si="138"/>
        <v>9.0936863426720527E-2</v>
      </c>
      <c r="S660" s="8">
        <f t="shared" si="139"/>
        <v>2287.7350971999667</v>
      </c>
      <c r="T660" s="19">
        <f t="shared" si="140"/>
        <v>335.66511409769669</v>
      </c>
      <c r="U660" s="19">
        <f t="shared" si="141"/>
        <v>417.1877774579753</v>
      </c>
      <c r="V660" s="19">
        <f t="shared" si="142"/>
        <v>-81.522663360278614</v>
      </c>
    </row>
    <row r="661" spans="1:22" s="5" customFormat="1">
      <c r="A661" s="7" t="s">
        <v>1088</v>
      </c>
      <c r="B661" s="17">
        <v>3</v>
      </c>
      <c r="C661" s="17">
        <v>6</v>
      </c>
      <c r="D661" s="17">
        <v>6</v>
      </c>
      <c r="E661" s="17">
        <v>30</v>
      </c>
      <c r="F661" s="17">
        <v>34</v>
      </c>
      <c r="G661" s="17">
        <v>31</v>
      </c>
      <c r="H661" s="17">
        <v>5</v>
      </c>
      <c r="I661" s="17">
        <v>4</v>
      </c>
      <c r="J661" s="8">
        <f t="shared" si="130"/>
        <v>88.391278727165584</v>
      </c>
      <c r="K661" s="8">
        <f t="shared" si="131"/>
        <v>73.227885178676033</v>
      </c>
      <c r="L661" s="8">
        <f t="shared" si="132"/>
        <v>97.475387464665175</v>
      </c>
      <c r="M661" s="8">
        <f t="shared" si="133"/>
        <v>36.470528166188906</v>
      </c>
      <c r="N661" s="8">
        <f t="shared" si="134"/>
        <v>179.74404448065954</v>
      </c>
      <c r="O661" s="8">
        <f t="shared" si="135"/>
        <v>170.57997190447523</v>
      </c>
      <c r="P661" s="8">
        <f t="shared" si="136"/>
        <v>152.5913456095532</v>
      </c>
      <c r="Q661" s="8">
        <f t="shared" si="137"/>
        <v>7.0799968848013703</v>
      </c>
      <c r="R661" s="9">
        <f t="shared" si="138"/>
        <v>7.9438421002481034E-4</v>
      </c>
      <c r="S661" s="8">
        <f t="shared" si="139"/>
        <v>798.48044153138358</v>
      </c>
      <c r="T661" s="19">
        <f t="shared" si="140"/>
        <v>86.364850456835597</v>
      </c>
      <c r="U661" s="19">
        <f t="shared" si="141"/>
        <v>167.63845399822932</v>
      </c>
      <c r="V661" s="19">
        <f t="shared" si="142"/>
        <v>-81.273603541393726</v>
      </c>
    </row>
    <row r="662" spans="1:22" s="5" customFormat="1">
      <c r="A662" s="7" t="s">
        <v>844</v>
      </c>
      <c r="B662" s="17">
        <v>4</v>
      </c>
      <c r="C662" s="17">
        <v>13</v>
      </c>
      <c r="D662" s="17">
        <v>5</v>
      </c>
      <c r="E662" s="17">
        <v>25</v>
      </c>
      <c r="F662" s="17">
        <v>40</v>
      </c>
      <c r="G662" s="17">
        <v>51</v>
      </c>
      <c r="H662" s="17">
        <v>4</v>
      </c>
      <c r="I662" s="17">
        <v>14</v>
      </c>
      <c r="J662" s="8">
        <f t="shared" si="130"/>
        <v>117.85503830288745</v>
      </c>
      <c r="K662" s="8">
        <f t="shared" si="131"/>
        <v>158.66041788713142</v>
      </c>
      <c r="L662" s="8">
        <f t="shared" si="132"/>
        <v>81.229489553887646</v>
      </c>
      <c r="M662" s="8">
        <f t="shared" si="133"/>
        <v>29.176422532951122</v>
      </c>
      <c r="N662" s="8">
        <f t="shared" si="134"/>
        <v>149.78670373388294</v>
      </c>
      <c r="O662" s="8">
        <f t="shared" si="135"/>
        <v>200.68231988761789</v>
      </c>
      <c r="P662" s="8">
        <f t="shared" si="136"/>
        <v>251.03737503507139</v>
      </c>
      <c r="Q662" s="8">
        <f t="shared" si="137"/>
        <v>24.779989096804798</v>
      </c>
      <c r="R662" s="9">
        <f t="shared" si="138"/>
        <v>4.5923961567716935E-2</v>
      </c>
      <c r="S662" s="8">
        <f t="shared" si="139"/>
        <v>988.42776693342989</v>
      </c>
      <c r="T662" s="19">
        <f t="shared" si="140"/>
        <v>119.24831524796885</v>
      </c>
      <c r="U662" s="19">
        <f t="shared" si="141"/>
        <v>200.50213288552405</v>
      </c>
      <c r="V662" s="19">
        <f t="shared" si="142"/>
        <v>-81.253817637555201</v>
      </c>
    </row>
    <row r="663" spans="1:22" s="5" customFormat="1">
      <c r="A663" s="7" t="s">
        <v>80</v>
      </c>
      <c r="B663" s="17">
        <v>16</v>
      </c>
      <c r="C663" s="17">
        <v>31</v>
      </c>
      <c r="D663" s="17">
        <v>31</v>
      </c>
      <c r="E663" s="17">
        <v>93</v>
      </c>
      <c r="F663" s="17">
        <v>117</v>
      </c>
      <c r="G663" s="17">
        <v>92</v>
      </c>
      <c r="H663" s="17">
        <v>12</v>
      </c>
      <c r="I663" s="17">
        <v>40</v>
      </c>
      <c r="J663" s="8">
        <f t="shared" si="130"/>
        <v>471.4201532115498</v>
      </c>
      <c r="K663" s="8">
        <f t="shared" si="131"/>
        <v>378.34407342315956</v>
      </c>
      <c r="L663" s="8">
        <f t="shared" si="132"/>
        <v>503.62283523410338</v>
      </c>
      <c r="M663" s="8">
        <f t="shared" si="133"/>
        <v>87.529267598853366</v>
      </c>
      <c r="N663" s="8">
        <f t="shared" si="134"/>
        <v>557.20653789004461</v>
      </c>
      <c r="O663" s="8">
        <f t="shared" si="135"/>
        <v>586.99578567128231</v>
      </c>
      <c r="P663" s="8">
        <f t="shared" si="136"/>
        <v>452.85173535738369</v>
      </c>
      <c r="Q663" s="8">
        <f t="shared" si="137"/>
        <v>70.799968848013705</v>
      </c>
      <c r="R663" s="9">
        <f t="shared" si="138"/>
        <v>0.10811793983534862</v>
      </c>
      <c r="S663" s="8">
        <f t="shared" si="139"/>
        <v>3037.9703883863767</v>
      </c>
      <c r="T663" s="19">
        <f t="shared" si="140"/>
        <v>451.12902062293756</v>
      </c>
      <c r="U663" s="19">
        <f t="shared" si="141"/>
        <v>532.35135297290356</v>
      </c>
      <c r="V663" s="19">
        <f t="shared" si="142"/>
        <v>-81.222332349965995</v>
      </c>
    </row>
    <row r="664" spans="1:22" s="5" customFormat="1">
      <c r="A664" s="7" t="s">
        <v>1078</v>
      </c>
      <c r="B664" s="17">
        <v>2</v>
      </c>
      <c r="C664" s="17">
        <v>10</v>
      </c>
      <c r="D664" s="17">
        <v>4</v>
      </c>
      <c r="E664" s="17">
        <v>17</v>
      </c>
      <c r="F664" s="17">
        <v>38</v>
      </c>
      <c r="G664" s="17">
        <v>40</v>
      </c>
      <c r="H664" s="17">
        <v>1</v>
      </c>
      <c r="I664" s="17">
        <v>7</v>
      </c>
      <c r="J664" s="8">
        <f t="shared" si="130"/>
        <v>58.927519151443725</v>
      </c>
      <c r="K664" s="8">
        <f t="shared" si="131"/>
        <v>122.04647529779339</v>
      </c>
      <c r="L664" s="8">
        <f t="shared" si="132"/>
        <v>64.983591643110117</v>
      </c>
      <c r="M664" s="8">
        <f t="shared" si="133"/>
        <v>7.2941056332377805</v>
      </c>
      <c r="N664" s="8">
        <f t="shared" si="134"/>
        <v>101.85495853904041</v>
      </c>
      <c r="O664" s="8">
        <f t="shared" si="135"/>
        <v>190.648203893237</v>
      </c>
      <c r="P664" s="8">
        <f t="shared" si="136"/>
        <v>196.89205885103638</v>
      </c>
      <c r="Q664" s="8">
        <f t="shared" si="137"/>
        <v>12.389994548402399</v>
      </c>
      <c r="R664" s="9">
        <f t="shared" si="138"/>
        <v>4.5731431275480267E-2</v>
      </c>
      <c r="S664" s="8">
        <f t="shared" si="139"/>
        <v>742.64691300889876</v>
      </c>
      <c r="T664" s="19">
        <f t="shared" si="140"/>
        <v>81.985862030782414</v>
      </c>
      <c r="U664" s="19">
        <f t="shared" si="141"/>
        <v>163.13174042777126</v>
      </c>
      <c r="V664" s="19">
        <f t="shared" si="142"/>
        <v>-81.145878396988849</v>
      </c>
    </row>
    <row r="665" spans="1:22" s="5" customFormat="1">
      <c r="A665" s="7" t="s">
        <v>630</v>
      </c>
      <c r="B665" s="17">
        <v>9</v>
      </c>
      <c r="C665" s="17">
        <v>16</v>
      </c>
      <c r="D665" s="17">
        <v>7</v>
      </c>
      <c r="E665" s="17">
        <v>47</v>
      </c>
      <c r="F665" s="17">
        <v>45</v>
      </c>
      <c r="G665" s="17">
        <v>63</v>
      </c>
      <c r="H665" s="17">
        <v>7</v>
      </c>
      <c r="I665" s="17">
        <v>14</v>
      </c>
      <c r="J665" s="8">
        <f t="shared" si="130"/>
        <v>265.17383618149677</v>
      </c>
      <c r="K665" s="8">
        <f t="shared" si="131"/>
        <v>195.27436047646944</v>
      </c>
      <c r="L665" s="8">
        <f t="shared" si="132"/>
        <v>113.7212853754427</v>
      </c>
      <c r="M665" s="8">
        <f t="shared" si="133"/>
        <v>51.058739432664467</v>
      </c>
      <c r="N665" s="8">
        <f t="shared" si="134"/>
        <v>281.59900301969992</v>
      </c>
      <c r="O665" s="8">
        <f t="shared" si="135"/>
        <v>225.76760987357014</v>
      </c>
      <c r="P665" s="8">
        <f t="shared" si="136"/>
        <v>310.10499269038229</v>
      </c>
      <c r="Q665" s="8">
        <f t="shared" si="137"/>
        <v>24.779989096804798</v>
      </c>
      <c r="R665" s="9">
        <f t="shared" si="138"/>
        <v>9.1044847658523914E-2</v>
      </c>
      <c r="S665" s="8">
        <f t="shared" si="139"/>
        <v>1442.6998270497256</v>
      </c>
      <c r="T665" s="19">
        <f t="shared" si="140"/>
        <v>191.38982734446964</v>
      </c>
      <c r="U665" s="19">
        <f t="shared" si="141"/>
        <v>272.49053519455077</v>
      </c>
      <c r="V665" s="19">
        <f t="shared" si="142"/>
        <v>-81.100707850081136</v>
      </c>
    </row>
    <row r="666" spans="1:22" s="5" customFormat="1">
      <c r="A666" s="7" t="s">
        <v>902</v>
      </c>
      <c r="B666" s="17">
        <v>3</v>
      </c>
      <c r="C666" s="17">
        <v>8</v>
      </c>
      <c r="D666" s="17">
        <v>10</v>
      </c>
      <c r="E666" s="17">
        <v>39</v>
      </c>
      <c r="F666" s="17">
        <v>34</v>
      </c>
      <c r="G666" s="17">
        <v>38</v>
      </c>
      <c r="H666" s="17">
        <v>1</v>
      </c>
      <c r="I666" s="17">
        <v>12</v>
      </c>
      <c r="J666" s="8">
        <f t="shared" si="130"/>
        <v>88.391278727165584</v>
      </c>
      <c r="K666" s="8">
        <f t="shared" si="131"/>
        <v>97.63718023823472</v>
      </c>
      <c r="L666" s="8">
        <f t="shared" si="132"/>
        <v>162.45897910777529</v>
      </c>
      <c r="M666" s="8">
        <f t="shared" si="133"/>
        <v>7.2941056332377805</v>
      </c>
      <c r="N666" s="8">
        <f t="shared" si="134"/>
        <v>233.66725782485742</v>
      </c>
      <c r="O666" s="8">
        <f t="shared" si="135"/>
        <v>170.57997190447523</v>
      </c>
      <c r="P666" s="8">
        <f t="shared" si="136"/>
        <v>187.04745590848458</v>
      </c>
      <c r="Q666" s="8">
        <f t="shared" si="137"/>
        <v>21.23999065440411</v>
      </c>
      <c r="R666" s="9">
        <f t="shared" si="138"/>
        <v>2.7102488212884281E-2</v>
      </c>
      <c r="S666" s="8">
        <f t="shared" si="139"/>
        <v>947.07622934423068</v>
      </c>
      <c r="T666" s="19">
        <f t="shared" si="140"/>
        <v>116.1624793577252</v>
      </c>
      <c r="U666" s="19">
        <f t="shared" si="141"/>
        <v>197.09822854593907</v>
      </c>
      <c r="V666" s="19">
        <f t="shared" si="142"/>
        <v>-80.935749188213862</v>
      </c>
    </row>
    <row r="667" spans="1:22" s="5" customFormat="1">
      <c r="A667" s="7" t="s">
        <v>541</v>
      </c>
      <c r="B667" s="17">
        <v>4</v>
      </c>
      <c r="C667" s="17">
        <v>20</v>
      </c>
      <c r="D667" s="17">
        <v>21</v>
      </c>
      <c r="E667" s="17">
        <v>70</v>
      </c>
      <c r="F667" s="17">
        <v>50</v>
      </c>
      <c r="G667" s="17">
        <v>56</v>
      </c>
      <c r="H667" s="17"/>
      <c r="I667" s="17">
        <v>6</v>
      </c>
      <c r="J667" s="8">
        <f t="shared" si="130"/>
        <v>117.85503830288745</v>
      </c>
      <c r="K667" s="8">
        <f t="shared" si="131"/>
        <v>244.09295059558679</v>
      </c>
      <c r="L667" s="8">
        <f t="shared" si="132"/>
        <v>341.16385612632808</v>
      </c>
      <c r="M667" s="8">
        <f t="shared" si="133"/>
        <v>0</v>
      </c>
      <c r="N667" s="8">
        <f t="shared" si="134"/>
        <v>419.40277045487227</v>
      </c>
      <c r="O667" s="8">
        <f t="shared" si="135"/>
        <v>250.85289985952238</v>
      </c>
      <c r="P667" s="8">
        <f t="shared" si="136"/>
        <v>275.64888239145097</v>
      </c>
      <c r="Q667" s="8">
        <f t="shared" si="137"/>
        <v>10.619995327202055</v>
      </c>
      <c r="R667" s="9">
        <f t="shared" si="138"/>
        <v>0.19315532636943855</v>
      </c>
      <c r="S667" s="8">
        <f t="shared" si="139"/>
        <v>1649.0163977306479</v>
      </c>
      <c r="T667" s="19">
        <f t="shared" si="140"/>
        <v>234.37061500826744</v>
      </c>
      <c r="U667" s="19">
        <f t="shared" si="141"/>
        <v>315.30151756861522</v>
      </c>
      <c r="V667" s="19">
        <f t="shared" si="142"/>
        <v>-80.930902560347789</v>
      </c>
    </row>
    <row r="668" spans="1:22" s="5" customFormat="1">
      <c r="A668" s="7" t="s">
        <v>1475</v>
      </c>
      <c r="B668" s="17"/>
      <c r="C668" s="17">
        <v>7</v>
      </c>
      <c r="D668" s="17">
        <v>1</v>
      </c>
      <c r="E668" s="17">
        <v>11</v>
      </c>
      <c r="F668" s="17">
        <v>25</v>
      </c>
      <c r="G668" s="17">
        <v>31</v>
      </c>
      <c r="H668" s="17"/>
      <c r="I668" s="17">
        <v>4</v>
      </c>
      <c r="J668" s="8">
        <f t="shared" si="130"/>
        <v>0</v>
      </c>
      <c r="K668" s="8">
        <f t="shared" si="131"/>
        <v>85.432532708455383</v>
      </c>
      <c r="L668" s="8">
        <f t="shared" si="132"/>
        <v>16.245897910777529</v>
      </c>
      <c r="M668" s="8">
        <f t="shared" si="133"/>
        <v>0</v>
      </c>
      <c r="N668" s="8">
        <f t="shared" si="134"/>
        <v>65.906149642908503</v>
      </c>
      <c r="O668" s="8">
        <f t="shared" si="135"/>
        <v>125.42644992976119</v>
      </c>
      <c r="P668" s="8">
        <f t="shared" si="136"/>
        <v>152.5913456095532</v>
      </c>
      <c r="Q668" s="8">
        <f t="shared" si="137"/>
        <v>7.0799968848013703</v>
      </c>
      <c r="R668" s="9">
        <f t="shared" si="138"/>
        <v>4.6080804816037421E-2</v>
      </c>
      <c r="S668" s="8">
        <f t="shared" si="139"/>
        <v>445.60237580145576</v>
      </c>
      <c r="T668" s="19">
        <f t="shared" si="140"/>
        <v>33.892810206410971</v>
      </c>
      <c r="U668" s="19">
        <f t="shared" si="141"/>
        <v>114.64131506074096</v>
      </c>
      <c r="V668" s="19">
        <f t="shared" si="142"/>
        <v>-80.748504854329994</v>
      </c>
    </row>
    <row r="669" spans="1:22" s="5" customFormat="1">
      <c r="A669" s="7" t="s">
        <v>1217</v>
      </c>
      <c r="B669" s="17">
        <v>2</v>
      </c>
      <c r="C669" s="17">
        <v>10</v>
      </c>
      <c r="D669" s="17">
        <v>1</v>
      </c>
      <c r="E669" s="17">
        <v>18</v>
      </c>
      <c r="F669" s="17">
        <v>19</v>
      </c>
      <c r="G669" s="17">
        <v>48</v>
      </c>
      <c r="H669" s="17">
        <v>1</v>
      </c>
      <c r="I669" s="17">
        <v>5</v>
      </c>
      <c r="J669" s="8">
        <f t="shared" si="130"/>
        <v>58.927519151443725</v>
      </c>
      <c r="K669" s="8">
        <f t="shared" si="131"/>
        <v>122.04647529779339</v>
      </c>
      <c r="L669" s="8">
        <f t="shared" si="132"/>
        <v>16.245897910777529</v>
      </c>
      <c r="M669" s="8">
        <f t="shared" si="133"/>
        <v>7.2941056332377805</v>
      </c>
      <c r="N669" s="8">
        <f t="shared" si="134"/>
        <v>107.84642668839572</v>
      </c>
      <c r="O669" s="8">
        <f t="shared" si="135"/>
        <v>95.324101946618498</v>
      </c>
      <c r="P669" s="8">
        <f t="shared" si="136"/>
        <v>236.27047062124367</v>
      </c>
      <c r="Q669" s="8">
        <f t="shared" si="137"/>
        <v>8.8499961060017132</v>
      </c>
      <c r="R669" s="9">
        <f t="shared" si="138"/>
        <v>0.10638957358552717</v>
      </c>
      <c r="S669" s="8">
        <f t="shared" si="139"/>
        <v>643.95499724951037</v>
      </c>
      <c r="T669" s="19">
        <f t="shared" si="140"/>
        <v>65.739964120004885</v>
      </c>
      <c r="U669" s="19">
        <f t="shared" si="141"/>
        <v>146.48033308541929</v>
      </c>
      <c r="V669" s="19">
        <f t="shared" si="142"/>
        <v>-80.740368965414405</v>
      </c>
    </row>
    <row r="670" spans="1:22" s="5" customFormat="1">
      <c r="A670" s="7" t="s">
        <v>1627</v>
      </c>
      <c r="B670" s="17"/>
      <c r="C670" s="17">
        <v>2</v>
      </c>
      <c r="D670" s="17">
        <v>2</v>
      </c>
      <c r="E670" s="17">
        <v>11</v>
      </c>
      <c r="F670" s="17">
        <v>11</v>
      </c>
      <c r="G670" s="17">
        <v>36</v>
      </c>
      <c r="H670" s="17"/>
      <c r="I670" s="17">
        <v>6</v>
      </c>
      <c r="J670" s="8">
        <f t="shared" si="130"/>
        <v>0</v>
      </c>
      <c r="K670" s="8">
        <f t="shared" si="131"/>
        <v>24.40929505955868</v>
      </c>
      <c r="L670" s="8">
        <f t="shared" si="132"/>
        <v>32.491795821555058</v>
      </c>
      <c r="M670" s="8">
        <f t="shared" si="133"/>
        <v>0</v>
      </c>
      <c r="N670" s="8">
        <f t="shared" si="134"/>
        <v>65.906149642908503</v>
      </c>
      <c r="O670" s="8">
        <f t="shared" si="135"/>
        <v>55.187637969094922</v>
      </c>
      <c r="P670" s="8">
        <f t="shared" si="136"/>
        <v>177.20285296593275</v>
      </c>
      <c r="Q670" s="8">
        <f t="shared" si="137"/>
        <v>10.619995327202055</v>
      </c>
      <c r="R670" s="9">
        <f t="shared" si="138"/>
        <v>5.7991149412874615E-2</v>
      </c>
      <c r="S670" s="8">
        <f t="shared" si="139"/>
        <v>355.19773145904992</v>
      </c>
      <c r="T670" s="19">
        <f t="shared" si="140"/>
        <v>18.967030293704578</v>
      </c>
      <c r="U670" s="19">
        <f t="shared" si="141"/>
        <v>99.432213525978725</v>
      </c>
      <c r="V670" s="19">
        <f t="shared" si="142"/>
        <v>-80.465183232274143</v>
      </c>
    </row>
    <row r="671" spans="1:22" s="5" customFormat="1">
      <c r="A671" s="7" t="s">
        <v>1508</v>
      </c>
      <c r="B671" s="17">
        <v>1</v>
      </c>
      <c r="C671" s="17"/>
      <c r="D671" s="17">
        <v>6</v>
      </c>
      <c r="E671" s="17">
        <v>35</v>
      </c>
      <c r="F671" s="17">
        <v>8</v>
      </c>
      <c r="G671" s="17">
        <v>24</v>
      </c>
      <c r="H671" s="17"/>
      <c r="I671" s="17">
        <v>3</v>
      </c>
      <c r="J671" s="8">
        <f t="shared" si="130"/>
        <v>29.463759575721863</v>
      </c>
      <c r="K671" s="8">
        <f t="shared" si="131"/>
        <v>0</v>
      </c>
      <c r="L671" s="8">
        <f t="shared" si="132"/>
        <v>97.475387464665175</v>
      </c>
      <c r="M671" s="8">
        <f t="shared" si="133"/>
        <v>0</v>
      </c>
      <c r="N671" s="8">
        <f t="shared" si="134"/>
        <v>209.70138522743613</v>
      </c>
      <c r="O671" s="8">
        <f t="shared" si="135"/>
        <v>40.136463977523583</v>
      </c>
      <c r="P671" s="8">
        <f t="shared" si="136"/>
        <v>118.13523531062184</v>
      </c>
      <c r="Q671" s="8">
        <f t="shared" si="137"/>
        <v>5.3099976636010275</v>
      </c>
      <c r="R671" s="9">
        <f t="shared" si="138"/>
        <v>0.11529548811321157</v>
      </c>
      <c r="S671" s="8">
        <f t="shared" si="139"/>
        <v>494.91223155596862</v>
      </c>
      <c r="T671" s="19">
        <f t="shared" si="140"/>
        <v>42.313049013462347</v>
      </c>
      <c r="U671" s="19">
        <f t="shared" si="141"/>
        <v>122.65769483852718</v>
      </c>
      <c r="V671" s="19">
        <f t="shared" si="142"/>
        <v>-80.344645825064831</v>
      </c>
    </row>
    <row r="672" spans="1:22" s="5" customFormat="1">
      <c r="A672" s="7" t="s">
        <v>2052</v>
      </c>
      <c r="B672" s="17"/>
      <c r="C672" s="17"/>
      <c r="D672" s="17"/>
      <c r="E672" s="17"/>
      <c r="F672" s="17">
        <v>48</v>
      </c>
      <c r="G672" s="17"/>
      <c r="H672" s="17"/>
      <c r="I672" s="17"/>
      <c r="J672" s="8">
        <f t="shared" si="130"/>
        <v>0</v>
      </c>
      <c r="K672" s="8">
        <f t="shared" si="131"/>
        <v>0</v>
      </c>
      <c r="L672" s="8">
        <f t="shared" si="132"/>
        <v>0</v>
      </c>
      <c r="M672" s="8">
        <f t="shared" si="133"/>
        <v>0</v>
      </c>
      <c r="N672" s="8">
        <f t="shared" si="134"/>
        <v>0</v>
      </c>
      <c r="O672" s="8">
        <f t="shared" si="135"/>
        <v>240.81878386514148</v>
      </c>
      <c r="P672" s="8">
        <f t="shared" si="136"/>
        <v>0</v>
      </c>
      <c r="Q672" s="8">
        <f t="shared" si="137"/>
        <v>0</v>
      </c>
      <c r="R672" s="9">
        <f t="shared" si="138"/>
        <v>0.18695048315002952</v>
      </c>
      <c r="S672" s="8">
        <f t="shared" si="139"/>
        <v>240.81878386514148</v>
      </c>
      <c r="T672" s="19">
        <f t="shared" si="140"/>
        <v>0</v>
      </c>
      <c r="U672" s="19">
        <f t="shared" si="141"/>
        <v>80.272927955047166</v>
      </c>
      <c r="V672" s="19">
        <f t="shared" si="142"/>
        <v>-80.272927955047166</v>
      </c>
    </row>
    <row r="673" spans="1:22" s="5" customFormat="1">
      <c r="A673" s="7" t="s">
        <v>711</v>
      </c>
      <c r="B673" s="17">
        <v>3</v>
      </c>
      <c r="C673" s="17">
        <v>14</v>
      </c>
      <c r="D673" s="17">
        <v>15</v>
      </c>
      <c r="E673" s="17">
        <v>40</v>
      </c>
      <c r="F673" s="17">
        <v>62</v>
      </c>
      <c r="G673" s="17">
        <v>39</v>
      </c>
      <c r="H673" s="17">
        <v>2</v>
      </c>
      <c r="I673" s="17">
        <v>9</v>
      </c>
      <c r="J673" s="8">
        <f t="shared" si="130"/>
        <v>88.391278727165584</v>
      </c>
      <c r="K673" s="8">
        <f t="shared" si="131"/>
        <v>170.86506541691077</v>
      </c>
      <c r="L673" s="8">
        <f t="shared" si="132"/>
        <v>243.68846866166294</v>
      </c>
      <c r="M673" s="8">
        <f t="shared" si="133"/>
        <v>14.588211266475561</v>
      </c>
      <c r="N673" s="8">
        <f t="shared" si="134"/>
        <v>239.65872597421273</v>
      </c>
      <c r="O673" s="8">
        <f t="shared" si="135"/>
        <v>311.05759582580777</v>
      </c>
      <c r="P673" s="8">
        <f t="shared" si="136"/>
        <v>191.96975737976049</v>
      </c>
      <c r="Q673" s="8">
        <f t="shared" si="137"/>
        <v>15.929992990803084</v>
      </c>
      <c r="R673" s="9">
        <f t="shared" si="138"/>
        <v>0.11560197911643029</v>
      </c>
      <c r="S673" s="8">
        <f t="shared" si="139"/>
        <v>1260.2191032519959</v>
      </c>
      <c r="T673" s="19">
        <f t="shared" si="140"/>
        <v>167.64827093524642</v>
      </c>
      <c r="U673" s="19">
        <f t="shared" si="141"/>
        <v>247.56202639326034</v>
      </c>
      <c r="V673" s="19">
        <f t="shared" si="142"/>
        <v>-79.913755458013924</v>
      </c>
    </row>
    <row r="674" spans="1:22" s="5" customFormat="1">
      <c r="A674" s="7" t="s">
        <v>592</v>
      </c>
      <c r="B674" s="17">
        <v>11</v>
      </c>
      <c r="C674" s="17">
        <v>17</v>
      </c>
      <c r="D674" s="17">
        <v>7</v>
      </c>
      <c r="E674" s="17">
        <v>41</v>
      </c>
      <c r="F674" s="17">
        <v>45</v>
      </c>
      <c r="G674" s="17">
        <v>84</v>
      </c>
      <c r="H674" s="17">
        <v>4</v>
      </c>
      <c r="I674" s="17">
        <v>13</v>
      </c>
      <c r="J674" s="8">
        <f t="shared" si="130"/>
        <v>324.1013553329405</v>
      </c>
      <c r="K674" s="8">
        <f t="shared" si="131"/>
        <v>207.47900800624879</v>
      </c>
      <c r="L674" s="8">
        <f t="shared" si="132"/>
        <v>113.7212853754427</v>
      </c>
      <c r="M674" s="8">
        <f t="shared" si="133"/>
        <v>29.176422532951122</v>
      </c>
      <c r="N674" s="8">
        <f t="shared" si="134"/>
        <v>245.65019412356804</v>
      </c>
      <c r="O674" s="8">
        <f t="shared" si="135"/>
        <v>225.76760987357014</v>
      </c>
      <c r="P674" s="8">
        <f t="shared" si="136"/>
        <v>413.47332358717642</v>
      </c>
      <c r="Q674" s="8">
        <f t="shared" si="137"/>
        <v>23.009989875604454</v>
      </c>
      <c r="R674" s="9">
        <f t="shared" si="138"/>
        <v>0.20064222878162399</v>
      </c>
      <c r="S674" s="8">
        <f t="shared" si="139"/>
        <v>1559.3691988318978</v>
      </c>
      <c r="T674" s="19">
        <f t="shared" si="140"/>
        <v>215.10054957154398</v>
      </c>
      <c r="U674" s="19">
        <f t="shared" si="141"/>
        <v>294.96370919477152</v>
      </c>
      <c r="V674" s="19">
        <f t="shared" si="142"/>
        <v>-79.863159623227546</v>
      </c>
    </row>
    <row r="675" spans="1:22" s="5" customFormat="1">
      <c r="A675" s="7" t="s">
        <v>866</v>
      </c>
      <c r="B675" s="17">
        <v>8</v>
      </c>
      <c r="C675" s="17">
        <v>10</v>
      </c>
      <c r="D675" s="17">
        <v>3</v>
      </c>
      <c r="E675" s="17">
        <v>48</v>
      </c>
      <c r="F675" s="17">
        <v>39</v>
      </c>
      <c r="G675" s="17">
        <v>33</v>
      </c>
      <c r="H675" s="17">
        <v>3</v>
      </c>
      <c r="I675" s="17">
        <v>12</v>
      </c>
      <c r="J675" s="8">
        <f t="shared" si="130"/>
        <v>235.7100766057749</v>
      </c>
      <c r="K675" s="8">
        <f t="shared" si="131"/>
        <v>122.04647529779339</v>
      </c>
      <c r="L675" s="8">
        <f t="shared" si="132"/>
        <v>48.737693732332588</v>
      </c>
      <c r="M675" s="8">
        <f t="shared" si="133"/>
        <v>21.882316899713341</v>
      </c>
      <c r="N675" s="8">
        <f t="shared" si="134"/>
        <v>287.59047116905526</v>
      </c>
      <c r="O675" s="8">
        <f t="shared" si="135"/>
        <v>195.66526189042744</v>
      </c>
      <c r="P675" s="8">
        <f t="shared" si="136"/>
        <v>162.43594855210503</v>
      </c>
      <c r="Q675" s="8">
        <f t="shared" si="137"/>
        <v>21.23999065440411</v>
      </c>
      <c r="R675" s="9">
        <f t="shared" si="138"/>
        <v>0.14686203586800425</v>
      </c>
      <c r="S675" s="8">
        <f t="shared" si="139"/>
        <v>1074.0682441472018</v>
      </c>
      <c r="T675" s="19">
        <f t="shared" si="140"/>
        <v>135.4980818786336</v>
      </c>
      <c r="U675" s="19">
        <f t="shared" si="141"/>
        <v>215.23056053719594</v>
      </c>
      <c r="V675" s="19">
        <f t="shared" si="142"/>
        <v>-79.732478658562343</v>
      </c>
    </row>
    <row r="676" spans="1:22" s="5" customFormat="1">
      <c r="A676" s="7" t="s">
        <v>1572</v>
      </c>
      <c r="B676" s="17">
        <v>2</v>
      </c>
      <c r="C676" s="17">
        <v>2</v>
      </c>
      <c r="D676" s="17"/>
      <c r="E676" s="17">
        <v>19</v>
      </c>
      <c r="F676" s="17">
        <v>16</v>
      </c>
      <c r="G676" s="17">
        <v>26</v>
      </c>
      <c r="H676" s="17">
        <v>2</v>
      </c>
      <c r="I676" s="17">
        <v>6</v>
      </c>
      <c r="J676" s="8">
        <f t="shared" si="130"/>
        <v>58.927519151443725</v>
      </c>
      <c r="K676" s="8">
        <f t="shared" si="131"/>
        <v>24.40929505955868</v>
      </c>
      <c r="L676" s="8">
        <f t="shared" si="132"/>
        <v>0</v>
      </c>
      <c r="M676" s="8">
        <f t="shared" si="133"/>
        <v>14.588211266475561</v>
      </c>
      <c r="N676" s="8">
        <f t="shared" si="134"/>
        <v>113.83789483775104</v>
      </c>
      <c r="O676" s="8">
        <f t="shared" si="135"/>
        <v>80.272927955047166</v>
      </c>
      <c r="P676" s="8">
        <f t="shared" si="136"/>
        <v>127.97983825317365</v>
      </c>
      <c r="Q676" s="8">
        <f t="shared" si="137"/>
        <v>10.619995327202055</v>
      </c>
      <c r="R676" s="9">
        <f t="shared" si="138"/>
        <v>1.1515054776495049E-2</v>
      </c>
      <c r="S676" s="8">
        <f t="shared" si="139"/>
        <v>420.01568652344986</v>
      </c>
      <c r="T676" s="19">
        <f t="shared" si="140"/>
        <v>27.778938070334135</v>
      </c>
      <c r="U676" s="19">
        <f t="shared" si="141"/>
        <v>107.36355368199061</v>
      </c>
      <c r="V676" s="19">
        <f t="shared" si="142"/>
        <v>-79.584615611656474</v>
      </c>
    </row>
    <row r="677" spans="1:22" s="5" customFormat="1">
      <c r="A677" s="7" t="s">
        <v>1444</v>
      </c>
      <c r="B677" s="17">
        <v>1</v>
      </c>
      <c r="C677" s="17">
        <v>5</v>
      </c>
      <c r="D677" s="17">
        <v>1</v>
      </c>
      <c r="E677" s="17">
        <v>13</v>
      </c>
      <c r="F677" s="17">
        <v>16</v>
      </c>
      <c r="G677" s="17">
        <v>38</v>
      </c>
      <c r="H677" s="17"/>
      <c r="I677" s="17">
        <v>8</v>
      </c>
      <c r="J677" s="8">
        <f t="shared" si="130"/>
        <v>29.463759575721863</v>
      </c>
      <c r="K677" s="8">
        <f t="shared" si="131"/>
        <v>61.023237648896696</v>
      </c>
      <c r="L677" s="8">
        <f t="shared" si="132"/>
        <v>16.245897910777529</v>
      </c>
      <c r="M677" s="8">
        <f t="shared" si="133"/>
        <v>0</v>
      </c>
      <c r="N677" s="8">
        <f t="shared" si="134"/>
        <v>77.889085941619129</v>
      </c>
      <c r="O677" s="8">
        <f t="shared" si="135"/>
        <v>80.272927955047166</v>
      </c>
      <c r="P677" s="8">
        <f t="shared" si="136"/>
        <v>187.04745590848458</v>
      </c>
      <c r="Q677" s="8">
        <f t="shared" si="137"/>
        <v>14.159993769602741</v>
      </c>
      <c r="R677" s="9">
        <f t="shared" si="138"/>
        <v>5.35034560108998E-2</v>
      </c>
      <c r="S677" s="8">
        <f t="shared" si="139"/>
        <v>451.94236494054701</v>
      </c>
      <c r="T677" s="19">
        <f t="shared" si="140"/>
        <v>35.577631711798695</v>
      </c>
      <c r="U677" s="19">
        <f t="shared" si="141"/>
        <v>115.06982326838363</v>
      </c>
      <c r="V677" s="19">
        <f t="shared" si="142"/>
        <v>-79.492191556584942</v>
      </c>
    </row>
    <row r="678" spans="1:22" s="5" customFormat="1">
      <c r="A678" s="7" t="s">
        <v>1102</v>
      </c>
      <c r="B678" s="17">
        <v>2</v>
      </c>
      <c r="C678" s="17">
        <v>5</v>
      </c>
      <c r="D678" s="17">
        <v>8</v>
      </c>
      <c r="E678" s="17">
        <v>32</v>
      </c>
      <c r="F678" s="17">
        <v>11</v>
      </c>
      <c r="G678" s="17">
        <v>49</v>
      </c>
      <c r="H678" s="17">
        <v>2</v>
      </c>
      <c r="I678" s="17">
        <v>7</v>
      </c>
      <c r="J678" s="8">
        <f t="shared" si="130"/>
        <v>58.927519151443725</v>
      </c>
      <c r="K678" s="8">
        <f t="shared" si="131"/>
        <v>61.023237648896696</v>
      </c>
      <c r="L678" s="8">
        <f t="shared" si="132"/>
        <v>129.96718328622023</v>
      </c>
      <c r="M678" s="8">
        <f t="shared" si="133"/>
        <v>14.588211266475561</v>
      </c>
      <c r="N678" s="8">
        <f t="shared" si="134"/>
        <v>191.72698077937017</v>
      </c>
      <c r="O678" s="8">
        <f t="shared" si="135"/>
        <v>55.187637969094922</v>
      </c>
      <c r="P678" s="8">
        <f t="shared" si="136"/>
        <v>241.19277209251959</v>
      </c>
      <c r="Q678" s="8">
        <f t="shared" si="137"/>
        <v>12.389994548402399</v>
      </c>
      <c r="R678" s="9">
        <f t="shared" si="138"/>
        <v>0.12922194791480585</v>
      </c>
      <c r="S678" s="8">
        <f t="shared" si="139"/>
        <v>752.61354219402085</v>
      </c>
      <c r="T678" s="19">
        <f t="shared" si="140"/>
        <v>83.305980028853554</v>
      </c>
      <c r="U678" s="19">
        <f t="shared" si="141"/>
        <v>162.70246361366156</v>
      </c>
      <c r="V678" s="19">
        <f t="shared" si="142"/>
        <v>-79.39648358480801</v>
      </c>
    </row>
    <row r="679" spans="1:22" s="5" customFormat="1">
      <c r="A679" s="7" t="s">
        <v>1773</v>
      </c>
      <c r="B679" s="17"/>
      <c r="C679" s="17">
        <v>2</v>
      </c>
      <c r="D679" s="17">
        <v>1</v>
      </c>
      <c r="E679" s="17">
        <v>12</v>
      </c>
      <c r="F679" s="17">
        <v>2</v>
      </c>
      <c r="G679" s="17">
        <v>40</v>
      </c>
      <c r="H679" s="17"/>
      <c r="I679" s="17">
        <v>3</v>
      </c>
      <c r="J679" s="8">
        <f t="shared" si="130"/>
        <v>0</v>
      </c>
      <c r="K679" s="8">
        <f t="shared" si="131"/>
        <v>24.40929505955868</v>
      </c>
      <c r="L679" s="8">
        <f t="shared" si="132"/>
        <v>16.245897910777529</v>
      </c>
      <c r="M679" s="8">
        <f t="shared" si="133"/>
        <v>0</v>
      </c>
      <c r="N679" s="8">
        <f t="shared" si="134"/>
        <v>71.897617792263816</v>
      </c>
      <c r="O679" s="8">
        <f t="shared" si="135"/>
        <v>10.034115994380896</v>
      </c>
      <c r="P679" s="8">
        <f t="shared" si="136"/>
        <v>196.89205885103638</v>
      </c>
      <c r="Q679" s="8">
        <f t="shared" si="137"/>
        <v>5.3099976636010275</v>
      </c>
      <c r="R679" s="9">
        <f t="shared" si="138"/>
        <v>0.11265124278910259</v>
      </c>
      <c r="S679" s="8">
        <f t="shared" si="139"/>
        <v>319.4789856080173</v>
      </c>
      <c r="T679" s="19">
        <f t="shared" si="140"/>
        <v>13.55173099011207</v>
      </c>
      <c r="U679" s="19">
        <f t="shared" si="141"/>
        <v>92.94126421256037</v>
      </c>
      <c r="V679" s="19">
        <f t="shared" si="142"/>
        <v>-79.389533222448307</v>
      </c>
    </row>
    <row r="680" spans="1:22" s="5" customFormat="1">
      <c r="A680" s="7" t="s">
        <v>74</v>
      </c>
      <c r="B680" s="17">
        <v>17</v>
      </c>
      <c r="C680" s="17">
        <v>34</v>
      </c>
      <c r="D680" s="17">
        <v>35</v>
      </c>
      <c r="E680" s="17">
        <v>102</v>
      </c>
      <c r="F680" s="17">
        <v>92</v>
      </c>
      <c r="G680" s="17">
        <v>132</v>
      </c>
      <c r="H680" s="17">
        <v>9</v>
      </c>
      <c r="I680" s="17">
        <v>23</v>
      </c>
      <c r="J680" s="8">
        <f t="shared" si="130"/>
        <v>500.88391278727164</v>
      </c>
      <c r="K680" s="8">
        <f t="shared" si="131"/>
        <v>414.95801601249758</v>
      </c>
      <c r="L680" s="8">
        <f t="shared" si="132"/>
        <v>568.60642687721349</v>
      </c>
      <c r="M680" s="8">
        <f t="shared" si="133"/>
        <v>65.646950699140021</v>
      </c>
      <c r="N680" s="8">
        <f t="shared" si="134"/>
        <v>611.12975123424246</v>
      </c>
      <c r="O680" s="8">
        <f t="shared" si="135"/>
        <v>461.56933574152117</v>
      </c>
      <c r="P680" s="8">
        <f t="shared" si="136"/>
        <v>649.74379420842013</v>
      </c>
      <c r="Q680" s="8">
        <f t="shared" si="137"/>
        <v>40.709982087607884</v>
      </c>
      <c r="R680" s="9">
        <f t="shared" si="138"/>
        <v>0.16792650834954542</v>
      </c>
      <c r="S680" s="8">
        <f t="shared" si="139"/>
        <v>3272.5381875603066</v>
      </c>
      <c r="T680" s="19">
        <f t="shared" si="140"/>
        <v>494.81611855899428</v>
      </c>
      <c r="U680" s="19">
        <f t="shared" si="141"/>
        <v>574.1476270613947</v>
      </c>
      <c r="V680" s="19">
        <f t="shared" si="142"/>
        <v>-79.331508502400425</v>
      </c>
    </row>
    <row r="681" spans="1:22" s="5" customFormat="1">
      <c r="A681" s="7" t="s">
        <v>346</v>
      </c>
      <c r="B681" s="17">
        <v>11</v>
      </c>
      <c r="C681" s="17">
        <v>20</v>
      </c>
      <c r="D681" s="17">
        <v>23</v>
      </c>
      <c r="E681" s="17">
        <v>49</v>
      </c>
      <c r="F681" s="17">
        <v>106</v>
      </c>
      <c r="G681" s="17">
        <v>72</v>
      </c>
      <c r="H681" s="17">
        <v>7</v>
      </c>
      <c r="I681" s="17">
        <v>12</v>
      </c>
      <c r="J681" s="8">
        <f t="shared" si="130"/>
        <v>324.1013553329405</v>
      </c>
      <c r="K681" s="8">
        <f t="shared" si="131"/>
        <v>244.09295059558679</v>
      </c>
      <c r="L681" s="8">
        <f t="shared" si="132"/>
        <v>373.65565194788314</v>
      </c>
      <c r="M681" s="8">
        <f t="shared" si="133"/>
        <v>51.058739432664467</v>
      </c>
      <c r="N681" s="8">
        <f t="shared" si="134"/>
        <v>293.5819393184106</v>
      </c>
      <c r="O681" s="8">
        <f t="shared" si="135"/>
        <v>531.8081477021874</v>
      </c>
      <c r="P681" s="8">
        <f t="shared" si="136"/>
        <v>354.4057059318655</v>
      </c>
      <c r="Q681" s="8">
        <f t="shared" si="137"/>
        <v>21.23999065440411</v>
      </c>
      <c r="R681" s="9">
        <f t="shared" si="138"/>
        <v>0.19097769413429896</v>
      </c>
      <c r="S681" s="8">
        <f t="shared" si="139"/>
        <v>2172.7044902615385</v>
      </c>
      <c r="T681" s="19">
        <f t="shared" si="140"/>
        <v>313.94998595880344</v>
      </c>
      <c r="U681" s="19">
        <f t="shared" si="141"/>
        <v>393.26526431748783</v>
      </c>
      <c r="V681" s="19">
        <f t="shared" si="142"/>
        <v>-79.315278358684395</v>
      </c>
    </row>
    <row r="682" spans="1:22" s="5" customFormat="1">
      <c r="A682" s="7" t="s">
        <v>2128</v>
      </c>
      <c r="B682" s="17"/>
      <c r="C682" s="17"/>
      <c r="D682" s="17"/>
      <c r="E682" s="17">
        <v>15</v>
      </c>
      <c r="F682" s="17">
        <v>4</v>
      </c>
      <c r="G682" s="17">
        <v>26</v>
      </c>
      <c r="H682" s="17"/>
      <c r="I682" s="17"/>
      <c r="J682" s="8">
        <f t="shared" si="130"/>
        <v>0</v>
      </c>
      <c r="K682" s="8">
        <f t="shared" si="131"/>
        <v>0</v>
      </c>
      <c r="L682" s="8">
        <f t="shared" si="132"/>
        <v>0</v>
      </c>
      <c r="M682" s="8">
        <f t="shared" si="133"/>
        <v>0</v>
      </c>
      <c r="N682" s="8">
        <f t="shared" si="134"/>
        <v>89.87202224032977</v>
      </c>
      <c r="O682" s="8">
        <f t="shared" si="135"/>
        <v>20.068231988761791</v>
      </c>
      <c r="P682" s="8">
        <f t="shared" si="136"/>
        <v>127.97983825317365</v>
      </c>
      <c r="Q682" s="8">
        <f t="shared" si="137"/>
        <v>0</v>
      </c>
      <c r="R682" s="9">
        <f t="shared" si="138"/>
        <v>3.3028252404440642E-2</v>
      </c>
      <c r="S682" s="8">
        <f t="shared" si="139"/>
        <v>237.9200924822652</v>
      </c>
      <c r="T682" s="19">
        <f t="shared" si="140"/>
        <v>0</v>
      </c>
      <c r="U682" s="19">
        <f t="shared" si="141"/>
        <v>79.306697494088397</v>
      </c>
      <c r="V682" s="19">
        <f t="shared" si="142"/>
        <v>-79.306697494088397</v>
      </c>
    </row>
    <row r="683" spans="1:22" s="5" customFormat="1">
      <c r="A683" s="7" t="s">
        <v>839</v>
      </c>
      <c r="B683" s="17">
        <v>4</v>
      </c>
      <c r="C683" s="17">
        <v>11</v>
      </c>
      <c r="D683" s="17">
        <v>8</v>
      </c>
      <c r="E683" s="17">
        <v>33</v>
      </c>
      <c r="F683" s="17">
        <v>37</v>
      </c>
      <c r="G683" s="17">
        <v>48</v>
      </c>
      <c r="H683" s="17">
        <v>3</v>
      </c>
      <c r="I683" s="17">
        <v>13</v>
      </c>
      <c r="J683" s="8">
        <f t="shared" si="130"/>
        <v>117.85503830288745</v>
      </c>
      <c r="K683" s="8">
        <f t="shared" si="131"/>
        <v>134.25112282757274</v>
      </c>
      <c r="L683" s="8">
        <f t="shared" si="132"/>
        <v>129.96718328622023</v>
      </c>
      <c r="M683" s="8">
        <f t="shared" si="133"/>
        <v>21.882316899713341</v>
      </c>
      <c r="N683" s="8">
        <f t="shared" si="134"/>
        <v>197.71844892872551</v>
      </c>
      <c r="O683" s="8">
        <f t="shared" si="135"/>
        <v>185.63114589604655</v>
      </c>
      <c r="P683" s="8">
        <f t="shared" si="136"/>
        <v>236.27047062124367</v>
      </c>
      <c r="Q683" s="8">
        <f t="shared" si="137"/>
        <v>23.009989875604454</v>
      </c>
      <c r="R683" s="9">
        <f t="shared" si="138"/>
        <v>3.9173238296117295E-3</v>
      </c>
      <c r="S683" s="8">
        <f t="shared" si="139"/>
        <v>1023.5757267624094</v>
      </c>
      <c r="T683" s="19">
        <f t="shared" si="140"/>
        <v>127.3577814722268</v>
      </c>
      <c r="U683" s="19">
        <f t="shared" si="141"/>
        <v>206.54002181533858</v>
      </c>
      <c r="V683" s="19">
        <f t="shared" si="142"/>
        <v>-79.182240343111772</v>
      </c>
    </row>
    <row r="684" spans="1:22" s="5" customFormat="1">
      <c r="A684" s="7" t="s">
        <v>1336</v>
      </c>
      <c r="B684" s="17">
        <v>2</v>
      </c>
      <c r="C684" s="17">
        <v>3</v>
      </c>
      <c r="D684" s="17">
        <v>3</v>
      </c>
      <c r="E684" s="17">
        <v>15</v>
      </c>
      <c r="F684" s="17">
        <v>14</v>
      </c>
      <c r="G684" s="17">
        <v>45</v>
      </c>
      <c r="H684" s="17">
        <v>3</v>
      </c>
      <c r="I684" s="17">
        <v>7</v>
      </c>
      <c r="J684" s="8">
        <f t="shared" si="130"/>
        <v>58.927519151443725</v>
      </c>
      <c r="K684" s="8">
        <f t="shared" si="131"/>
        <v>36.613942589338016</v>
      </c>
      <c r="L684" s="8">
        <f t="shared" si="132"/>
        <v>48.737693732332588</v>
      </c>
      <c r="M684" s="8">
        <f t="shared" si="133"/>
        <v>21.882316899713341</v>
      </c>
      <c r="N684" s="8">
        <f t="shared" si="134"/>
        <v>89.87202224032977</v>
      </c>
      <c r="O684" s="8">
        <f t="shared" si="135"/>
        <v>70.238811960666268</v>
      </c>
      <c r="P684" s="8">
        <f t="shared" si="136"/>
        <v>221.50356620741593</v>
      </c>
      <c r="Q684" s="8">
        <f t="shared" si="137"/>
        <v>12.389994548402399</v>
      </c>
      <c r="R684" s="9">
        <f t="shared" si="138"/>
        <v>8.7067182815081551E-2</v>
      </c>
      <c r="S684" s="8">
        <f t="shared" si="139"/>
        <v>547.77587278123963</v>
      </c>
      <c r="T684" s="19">
        <f t="shared" si="140"/>
        <v>48.093051824371436</v>
      </c>
      <c r="U684" s="19">
        <f t="shared" si="141"/>
        <v>127.20480013613731</v>
      </c>
      <c r="V684" s="19">
        <f t="shared" si="142"/>
        <v>-79.111748311765865</v>
      </c>
    </row>
    <row r="685" spans="1:22" s="5" customFormat="1">
      <c r="A685" s="7" t="s">
        <v>1606</v>
      </c>
      <c r="B685" s="17">
        <v>1</v>
      </c>
      <c r="C685" s="17">
        <v>4</v>
      </c>
      <c r="D685" s="17"/>
      <c r="E685" s="17">
        <v>12</v>
      </c>
      <c r="F685" s="17">
        <v>26</v>
      </c>
      <c r="G685" s="17">
        <v>23</v>
      </c>
      <c r="H685" s="17">
        <v>1</v>
      </c>
      <c r="I685" s="17">
        <v>3</v>
      </c>
      <c r="J685" s="8">
        <f t="shared" si="130"/>
        <v>29.463759575721863</v>
      </c>
      <c r="K685" s="8">
        <f t="shared" si="131"/>
        <v>48.81859011911736</v>
      </c>
      <c r="L685" s="8">
        <f t="shared" si="132"/>
        <v>0</v>
      </c>
      <c r="M685" s="8">
        <f t="shared" si="133"/>
        <v>7.2941056332377805</v>
      </c>
      <c r="N685" s="8">
        <f t="shared" si="134"/>
        <v>71.897617792263816</v>
      </c>
      <c r="O685" s="8">
        <f t="shared" si="135"/>
        <v>130.44350792695164</v>
      </c>
      <c r="P685" s="8">
        <f t="shared" si="136"/>
        <v>113.21293383934592</v>
      </c>
      <c r="Q685" s="8">
        <f t="shared" si="137"/>
        <v>5.3099976636010275</v>
      </c>
      <c r="R685" s="9">
        <f t="shared" si="138"/>
        <v>1.2161196235229939E-2</v>
      </c>
      <c r="S685" s="8">
        <f t="shared" si="139"/>
        <v>401.13051488663837</v>
      </c>
      <c r="T685" s="19">
        <f t="shared" si="140"/>
        <v>26.094116564946408</v>
      </c>
      <c r="U685" s="19">
        <f t="shared" si="141"/>
        <v>105.18468651952047</v>
      </c>
      <c r="V685" s="19">
        <f t="shared" si="142"/>
        <v>-79.090569954574065</v>
      </c>
    </row>
    <row r="686" spans="1:22" s="5" customFormat="1">
      <c r="A686" s="7" t="s">
        <v>268</v>
      </c>
      <c r="B686" s="17">
        <v>11</v>
      </c>
      <c r="C686" s="17">
        <v>27</v>
      </c>
      <c r="D686" s="17">
        <v>23</v>
      </c>
      <c r="E686" s="17">
        <v>79</v>
      </c>
      <c r="F686" s="17">
        <v>37</v>
      </c>
      <c r="G686" s="17">
        <v>123</v>
      </c>
      <c r="H686" s="17">
        <v>4</v>
      </c>
      <c r="I686" s="17">
        <v>24</v>
      </c>
      <c r="J686" s="8">
        <f t="shared" si="130"/>
        <v>324.1013553329405</v>
      </c>
      <c r="K686" s="8">
        <f t="shared" si="131"/>
        <v>329.52548330404215</v>
      </c>
      <c r="L686" s="8">
        <f t="shared" si="132"/>
        <v>373.65565194788314</v>
      </c>
      <c r="M686" s="8">
        <f t="shared" si="133"/>
        <v>29.176422532951122</v>
      </c>
      <c r="N686" s="8">
        <f t="shared" si="134"/>
        <v>473.32598379907012</v>
      </c>
      <c r="O686" s="8">
        <f t="shared" si="135"/>
        <v>185.63114589604655</v>
      </c>
      <c r="P686" s="8">
        <f t="shared" si="136"/>
        <v>605.44308096693692</v>
      </c>
      <c r="Q686" s="8">
        <f t="shared" si="137"/>
        <v>42.47998130880822</v>
      </c>
      <c r="R686" s="9">
        <f t="shared" si="138"/>
        <v>0.28064378416809643</v>
      </c>
      <c r="S686" s="8">
        <f t="shared" si="139"/>
        <v>2320.8591237798705</v>
      </c>
      <c r="T686" s="19">
        <f t="shared" si="140"/>
        <v>342.42749686162193</v>
      </c>
      <c r="U686" s="19">
        <f t="shared" si="141"/>
        <v>421.46673688735126</v>
      </c>
      <c r="V686" s="19">
        <f t="shared" si="142"/>
        <v>-79.039240025729327</v>
      </c>
    </row>
    <row r="687" spans="1:22" s="5" customFormat="1">
      <c r="A687" s="7" t="s">
        <v>1026</v>
      </c>
      <c r="B687" s="17"/>
      <c r="C687" s="17">
        <v>13</v>
      </c>
      <c r="D687" s="17">
        <v>3</v>
      </c>
      <c r="E687" s="17">
        <v>21</v>
      </c>
      <c r="F687" s="17">
        <v>33</v>
      </c>
      <c r="G687" s="17">
        <v>31</v>
      </c>
      <c r="H687" s="17">
        <v>1</v>
      </c>
      <c r="I687" s="17">
        <v>21</v>
      </c>
      <c r="J687" s="8">
        <f t="shared" si="130"/>
        <v>0</v>
      </c>
      <c r="K687" s="8">
        <f t="shared" si="131"/>
        <v>158.66041788713142</v>
      </c>
      <c r="L687" s="8">
        <f t="shared" si="132"/>
        <v>48.737693732332588</v>
      </c>
      <c r="M687" s="8">
        <f t="shared" si="133"/>
        <v>7.2941056332377805</v>
      </c>
      <c r="N687" s="8">
        <f t="shared" si="134"/>
        <v>125.82083113646168</v>
      </c>
      <c r="O687" s="8">
        <f t="shared" si="135"/>
        <v>165.56291390728478</v>
      </c>
      <c r="P687" s="8">
        <f t="shared" si="136"/>
        <v>152.5913456095532</v>
      </c>
      <c r="Q687" s="8">
        <f t="shared" si="137"/>
        <v>37.169983645207196</v>
      </c>
      <c r="R687" s="9">
        <f t="shared" si="138"/>
        <v>8.9146495680513707E-2</v>
      </c>
      <c r="S687" s="8">
        <f t="shared" si="139"/>
        <v>658.6673079060015</v>
      </c>
      <c r="T687" s="19">
        <f t="shared" si="140"/>
        <v>69.132703873154668</v>
      </c>
      <c r="U687" s="19">
        <f t="shared" si="141"/>
        <v>147.9916968844332</v>
      </c>
      <c r="V687" s="19">
        <f t="shared" si="142"/>
        <v>-78.858993011278528</v>
      </c>
    </row>
    <row r="688" spans="1:22" s="5" customFormat="1">
      <c r="A688" s="7" t="s">
        <v>1324</v>
      </c>
      <c r="B688" s="17"/>
      <c r="C688" s="17">
        <v>5</v>
      </c>
      <c r="D688" s="17">
        <v>8</v>
      </c>
      <c r="E688" s="17">
        <v>39</v>
      </c>
      <c r="F688" s="17">
        <v>19</v>
      </c>
      <c r="G688" s="17">
        <v>20</v>
      </c>
      <c r="H688" s="17"/>
      <c r="I688" s="17">
        <v>1</v>
      </c>
      <c r="J688" s="8">
        <f t="shared" si="130"/>
        <v>0</v>
      </c>
      <c r="K688" s="8">
        <f t="shared" si="131"/>
        <v>61.023237648896696</v>
      </c>
      <c r="L688" s="8">
        <f t="shared" si="132"/>
        <v>129.96718328622023</v>
      </c>
      <c r="M688" s="8">
        <f t="shared" si="133"/>
        <v>0</v>
      </c>
      <c r="N688" s="8">
        <f t="shared" si="134"/>
        <v>233.66725782485742</v>
      </c>
      <c r="O688" s="8">
        <f t="shared" si="135"/>
        <v>95.324101946618498</v>
      </c>
      <c r="P688" s="8">
        <f t="shared" si="136"/>
        <v>98.446029425518191</v>
      </c>
      <c r="Q688" s="8">
        <f t="shared" si="137"/>
        <v>1.7699992212003426</v>
      </c>
      <c r="R688" s="9">
        <f t="shared" si="138"/>
        <v>0.12649558979270911</v>
      </c>
      <c r="S688" s="8">
        <f t="shared" si="139"/>
        <v>618.42781013211106</v>
      </c>
      <c r="T688" s="19">
        <f t="shared" si="140"/>
        <v>63.663473645038977</v>
      </c>
      <c r="U688" s="19">
        <f t="shared" si="141"/>
        <v>142.47912973233136</v>
      </c>
      <c r="V688" s="19">
        <f t="shared" si="142"/>
        <v>-78.815656087292382</v>
      </c>
    </row>
    <row r="689" spans="1:22" s="5" customFormat="1">
      <c r="A689" s="7" t="s">
        <v>1726</v>
      </c>
      <c r="B689" s="17"/>
      <c r="C689" s="17">
        <v>4</v>
      </c>
      <c r="D689" s="17"/>
      <c r="E689" s="17">
        <v>22</v>
      </c>
      <c r="F689" s="17">
        <v>9</v>
      </c>
      <c r="G689" s="17">
        <v>22</v>
      </c>
      <c r="H689" s="17"/>
      <c r="I689" s="17">
        <v>6</v>
      </c>
      <c r="J689" s="8">
        <f t="shared" si="130"/>
        <v>0</v>
      </c>
      <c r="K689" s="8">
        <f t="shared" si="131"/>
        <v>48.81859011911736</v>
      </c>
      <c r="L689" s="8">
        <f t="shared" si="132"/>
        <v>0</v>
      </c>
      <c r="M689" s="8">
        <f t="shared" si="133"/>
        <v>0</v>
      </c>
      <c r="N689" s="8">
        <f t="shared" si="134"/>
        <v>131.81229928581701</v>
      </c>
      <c r="O689" s="8">
        <f t="shared" si="135"/>
        <v>45.153521974714025</v>
      </c>
      <c r="P689" s="8">
        <f t="shared" si="136"/>
        <v>108.29063236807002</v>
      </c>
      <c r="Q689" s="8">
        <f t="shared" si="137"/>
        <v>10.619995327202055</v>
      </c>
      <c r="R689" s="9">
        <f t="shared" si="138"/>
        <v>3.0711178117635695E-2</v>
      </c>
      <c r="S689" s="8">
        <f t="shared" si="139"/>
        <v>334.07504374771838</v>
      </c>
      <c r="T689" s="19">
        <f t="shared" si="140"/>
        <v>16.272863373039119</v>
      </c>
      <c r="U689" s="19">
        <f t="shared" si="141"/>
        <v>95.085484542867007</v>
      </c>
      <c r="V689" s="19">
        <f t="shared" si="142"/>
        <v>-78.812621169827892</v>
      </c>
    </row>
    <row r="690" spans="1:22" s="5" customFormat="1">
      <c r="A690" s="7" t="s">
        <v>551</v>
      </c>
      <c r="B690" s="17">
        <v>7</v>
      </c>
      <c r="C690" s="17">
        <v>19</v>
      </c>
      <c r="D690" s="17">
        <v>13</v>
      </c>
      <c r="E690" s="17">
        <v>36</v>
      </c>
      <c r="F690" s="17">
        <v>54</v>
      </c>
      <c r="G690" s="17">
        <v>81</v>
      </c>
      <c r="H690" s="17">
        <v>4</v>
      </c>
      <c r="I690" s="17">
        <v>13</v>
      </c>
      <c r="J690" s="8">
        <f t="shared" si="130"/>
        <v>206.24631703005304</v>
      </c>
      <c r="K690" s="8">
        <f t="shared" si="131"/>
        <v>231.88830306580746</v>
      </c>
      <c r="L690" s="8">
        <f t="shared" si="132"/>
        <v>211.19667284010788</v>
      </c>
      <c r="M690" s="8">
        <f t="shared" si="133"/>
        <v>29.176422532951122</v>
      </c>
      <c r="N690" s="8">
        <f t="shared" si="134"/>
        <v>215.69285337679145</v>
      </c>
      <c r="O690" s="8">
        <f t="shared" si="135"/>
        <v>270.92113184828418</v>
      </c>
      <c r="P690" s="8">
        <f t="shared" si="136"/>
        <v>398.70641917334871</v>
      </c>
      <c r="Q690" s="8">
        <f t="shared" si="137"/>
        <v>23.009989875604454</v>
      </c>
      <c r="R690" s="9">
        <f t="shared" si="138"/>
        <v>0.11211913424244926</v>
      </c>
      <c r="S690" s="8">
        <f t="shared" si="139"/>
        <v>1563.8281198673437</v>
      </c>
      <c r="T690" s="19">
        <f t="shared" si="140"/>
        <v>216.44376431198944</v>
      </c>
      <c r="U690" s="19">
        <f t="shared" si="141"/>
        <v>295.10680146614146</v>
      </c>
      <c r="V690" s="19">
        <f t="shared" si="142"/>
        <v>-78.663037154152022</v>
      </c>
    </row>
    <row r="691" spans="1:22" s="5" customFormat="1">
      <c r="A691" s="7" t="s">
        <v>2021</v>
      </c>
      <c r="B691" s="17"/>
      <c r="C691" s="17"/>
      <c r="D691" s="17"/>
      <c r="E691" s="17"/>
      <c r="F691" s="17">
        <v>47</v>
      </c>
      <c r="G691" s="17"/>
      <c r="H691" s="17">
        <v>2</v>
      </c>
      <c r="I691" s="17"/>
      <c r="J691" s="8">
        <f t="shared" si="130"/>
        <v>0</v>
      </c>
      <c r="K691" s="8">
        <f t="shared" si="131"/>
        <v>0</v>
      </c>
      <c r="L691" s="8">
        <f t="shared" si="132"/>
        <v>0</v>
      </c>
      <c r="M691" s="8">
        <f t="shared" si="133"/>
        <v>14.588211266475561</v>
      </c>
      <c r="N691" s="8">
        <f t="shared" si="134"/>
        <v>0</v>
      </c>
      <c r="O691" s="8">
        <f t="shared" si="135"/>
        <v>235.80172586795103</v>
      </c>
      <c r="P691" s="8">
        <f t="shared" si="136"/>
        <v>0</v>
      </c>
      <c r="Q691" s="8">
        <f t="shared" si="137"/>
        <v>0</v>
      </c>
      <c r="R691" s="9">
        <f t="shared" si="138"/>
        <v>0.18695048315002952</v>
      </c>
      <c r="S691" s="8">
        <f t="shared" si="139"/>
        <v>250.38993713442659</v>
      </c>
      <c r="T691" s="19">
        <f t="shared" si="140"/>
        <v>0</v>
      </c>
      <c r="U691" s="19">
        <f t="shared" si="141"/>
        <v>78.600575289317007</v>
      </c>
      <c r="V691" s="19">
        <f t="shared" si="142"/>
        <v>-78.600575289317007</v>
      </c>
    </row>
    <row r="692" spans="1:22" s="5" customFormat="1">
      <c r="A692" s="7" t="s">
        <v>216</v>
      </c>
      <c r="B692" s="17">
        <v>13</v>
      </c>
      <c r="C692" s="17">
        <v>25</v>
      </c>
      <c r="D692" s="17">
        <v>28</v>
      </c>
      <c r="E692" s="17">
        <v>74</v>
      </c>
      <c r="F692" s="17">
        <v>92</v>
      </c>
      <c r="G692" s="17">
        <v>96</v>
      </c>
      <c r="H692" s="17">
        <v>7</v>
      </c>
      <c r="I692" s="17">
        <v>17</v>
      </c>
      <c r="J692" s="8">
        <f t="shared" si="130"/>
        <v>383.02887448438423</v>
      </c>
      <c r="K692" s="8">
        <f t="shared" si="131"/>
        <v>305.11618824448351</v>
      </c>
      <c r="L692" s="8">
        <f t="shared" si="132"/>
        <v>454.88514150177082</v>
      </c>
      <c r="M692" s="8">
        <f t="shared" si="133"/>
        <v>51.058739432664467</v>
      </c>
      <c r="N692" s="8">
        <f t="shared" si="134"/>
        <v>443.36864305229352</v>
      </c>
      <c r="O692" s="8">
        <f t="shared" si="135"/>
        <v>461.56933574152117</v>
      </c>
      <c r="P692" s="8">
        <f t="shared" si="136"/>
        <v>472.54094124248735</v>
      </c>
      <c r="Q692" s="8">
        <f t="shared" si="137"/>
        <v>30.089986760405825</v>
      </c>
      <c r="R692" s="9">
        <f t="shared" si="138"/>
        <v>7.5446651387993294E-2</v>
      </c>
      <c r="S692" s="8">
        <f t="shared" si="139"/>
        <v>2571.5678636996049</v>
      </c>
      <c r="T692" s="19">
        <f t="shared" si="140"/>
        <v>381.01006807687946</v>
      </c>
      <c r="U692" s="19">
        <f t="shared" si="141"/>
        <v>459.15964001210068</v>
      </c>
      <c r="V692" s="19">
        <f t="shared" si="142"/>
        <v>-78.149571935221218</v>
      </c>
    </row>
    <row r="693" spans="1:22" s="5" customFormat="1">
      <c r="A693" s="7" t="s">
        <v>927</v>
      </c>
      <c r="B693" s="17">
        <v>2</v>
      </c>
      <c r="C693" s="17">
        <v>11</v>
      </c>
      <c r="D693" s="17">
        <v>10</v>
      </c>
      <c r="E693" s="17">
        <v>29</v>
      </c>
      <c r="F693" s="17">
        <v>20</v>
      </c>
      <c r="G693" s="17">
        <v>64</v>
      </c>
      <c r="H693" s="17">
        <v>1</v>
      </c>
      <c r="I693" s="17">
        <v>4</v>
      </c>
      <c r="J693" s="8">
        <f t="shared" si="130"/>
        <v>58.927519151443725</v>
      </c>
      <c r="K693" s="8">
        <f t="shared" si="131"/>
        <v>134.25112282757274</v>
      </c>
      <c r="L693" s="8">
        <f t="shared" si="132"/>
        <v>162.45897910777529</v>
      </c>
      <c r="M693" s="8">
        <f t="shared" si="133"/>
        <v>7.2941056332377805</v>
      </c>
      <c r="N693" s="8">
        <f t="shared" si="134"/>
        <v>173.75257633130423</v>
      </c>
      <c r="O693" s="8">
        <f t="shared" si="135"/>
        <v>100.34115994380895</v>
      </c>
      <c r="P693" s="8">
        <f t="shared" si="136"/>
        <v>315.02729416165823</v>
      </c>
      <c r="Q693" s="8">
        <f t="shared" si="137"/>
        <v>7.0799968848013703</v>
      </c>
      <c r="R693" s="9">
        <f t="shared" si="138"/>
        <v>0.16477811834338615</v>
      </c>
      <c r="S693" s="8">
        <f t="shared" si="139"/>
        <v>952.05275715680102</v>
      </c>
      <c r="T693" s="19">
        <f t="shared" si="140"/>
        <v>118.54587369559727</v>
      </c>
      <c r="U693" s="19">
        <f t="shared" si="141"/>
        <v>196.37367681225714</v>
      </c>
      <c r="V693" s="19">
        <f t="shared" si="142"/>
        <v>-77.827803116659879</v>
      </c>
    </row>
    <row r="694" spans="1:22" s="5" customFormat="1">
      <c r="A694" s="7" t="s">
        <v>127</v>
      </c>
      <c r="B694" s="17">
        <v>19</v>
      </c>
      <c r="C694" s="17">
        <v>31</v>
      </c>
      <c r="D694" s="17">
        <v>24</v>
      </c>
      <c r="E694" s="17">
        <v>94</v>
      </c>
      <c r="F694" s="17">
        <v>89</v>
      </c>
      <c r="G694" s="17">
        <v>112</v>
      </c>
      <c r="H694" s="17">
        <v>9</v>
      </c>
      <c r="I694" s="17">
        <v>18</v>
      </c>
      <c r="J694" s="8">
        <f t="shared" si="130"/>
        <v>559.81143193871537</v>
      </c>
      <c r="K694" s="8">
        <f t="shared" si="131"/>
        <v>378.34407342315956</v>
      </c>
      <c r="L694" s="8">
        <f t="shared" si="132"/>
        <v>389.9015498586607</v>
      </c>
      <c r="M694" s="8">
        <f t="shared" si="133"/>
        <v>65.646950699140021</v>
      </c>
      <c r="N694" s="8">
        <f t="shared" si="134"/>
        <v>563.19800603939984</v>
      </c>
      <c r="O694" s="8">
        <f t="shared" si="135"/>
        <v>446.51816174994985</v>
      </c>
      <c r="P694" s="8">
        <f t="shared" si="136"/>
        <v>551.29776478290194</v>
      </c>
      <c r="Q694" s="8">
        <f t="shared" si="137"/>
        <v>31.859985981606169</v>
      </c>
      <c r="R694" s="9">
        <f t="shared" si="138"/>
        <v>0.16288335941058976</v>
      </c>
      <c r="S694" s="8">
        <f t="shared" si="139"/>
        <v>2954.7179384919273</v>
      </c>
      <c r="T694" s="19">
        <f t="shared" si="140"/>
        <v>442.68568507351188</v>
      </c>
      <c r="U694" s="19">
        <f t="shared" si="141"/>
        <v>520.33797752408384</v>
      </c>
      <c r="V694" s="19">
        <f t="shared" si="142"/>
        <v>-77.652292450571963</v>
      </c>
    </row>
    <row r="695" spans="1:22" s="5" customFormat="1">
      <c r="A695" s="7" t="s">
        <v>1394</v>
      </c>
      <c r="B695" s="17">
        <v>2</v>
      </c>
      <c r="C695" s="17">
        <v>5</v>
      </c>
      <c r="D695" s="17">
        <v>2</v>
      </c>
      <c r="E695" s="17">
        <v>17</v>
      </c>
      <c r="F695" s="17">
        <v>27</v>
      </c>
      <c r="G695" s="17">
        <v>30</v>
      </c>
      <c r="H695" s="17">
        <v>1</v>
      </c>
      <c r="I695" s="17">
        <v>3</v>
      </c>
      <c r="J695" s="8">
        <f t="shared" si="130"/>
        <v>58.927519151443725</v>
      </c>
      <c r="K695" s="8">
        <f t="shared" si="131"/>
        <v>61.023237648896696</v>
      </c>
      <c r="L695" s="8">
        <f t="shared" si="132"/>
        <v>32.491795821555058</v>
      </c>
      <c r="M695" s="8">
        <f t="shared" si="133"/>
        <v>7.2941056332377805</v>
      </c>
      <c r="N695" s="8">
        <f t="shared" si="134"/>
        <v>101.85495853904041</v>
      </c>
      <c r="O695" s="8">
        <f t="shared" si="135"/>
        <v>135.46056592414209</v>
      </c>
      <c r="P695" s="8">
        <f t="shared" si="136"/>
        <v>147.66904413827729</v>
      </c>
      <c r="Q695" s="8">
        <f t="shared" si="137"/>
        <v>5.3099976636010275</v>
      </c>
      <c r="R695" s="9">
        <f t="shared" si="138"/>
        <v>4.6519578651196573E-3</v>
      </c>
      <c r="S695" s="8">
        <f t="shared" si="139"/>
        <v>544.72122685659303</v>
      </c>
      <c r="T695" s="19">
        <f t="shared" si="140"/>
        <v>50.814184207298496</v>
      </c>
      <c r="U695" s="19">
        <f t="shared" si="141"/>
        <v>128.32818953381994</v>
      </c>
      <c r="V695" s="19">
        <f t="shared" si="142"/>
        <v>-77.514005326521442</v>
      </c>
    </row>
    <row r="696" spans="1:22" s="5" customFormat="1">
      <c r="A696" s="7" t="s">
        <v>95</v>
      </c>
      <c r="B696" s="17">
        <v>14</v>
      </c>
      <c r="C696" s="17">
        <v>34</v>
      </c>
      <c r="D696" s="17">
        <v>34</v>
      </c>
      <c r="E696" s="17">
        <v>98</v>
      </c>
      <c r="F696" s="17">
        <v>118</v>
      </c>
      <c r="G696" s="17">
        <v>88</v>
      </c>
      <c r="H696" s="17">
        <v>3</v>
      </c>
      <c r="I696" s="17">
        <v>28</v>
      </c>
      <c r="J696" s="8">
        <f t="shared" si="130"/>
        <v>412.49263406010607</v>
      </c>
      <c r="K696" s="8">
        <f t="shared" si="131"/>
        <v>414.95801601249758</v>
      </c>
      <c r="L696" s="8">
        <f t="shared" si="132"/>
        <v>552.36052896643594</v>
      </c>
      <c r="M696" s="8">
        <f t="shared" si="133"/>
        <v>21.882316899713341</v>
      </c>
      <c r="N696" s="8">
        <f t="shared" si="134"/>
        <v>587.16387863682121</v>
      </c>
      <c r="O696" s="8">
        <f t="shared" si="135"/>
        <v>592.01284366847278</v>
      </c>
      <c r="P696" s="8">
        <f t="shared" si="136"/>
        <v>433.16252947228008</v>
      </c>
      <c r="Q696" s="8">
        <f t="shared" si="137"/>
        <v>49.559978193609595</v>
      </c>
      <c r="R696" s="9">
        <f t="shared" si="138"/>
        <v>0.16419538970202047</v>
      </c>
      <c r="S696" s="8">
        <f t="shared" si="139"/>
        <v>3014.0327477163264</v>
      </c>
      <c r="T696" s="19">
        <f t="shared" si="140"/>
        <v>459.93705967967981</v>
      </c>
      <c r="U696" s="19">
        <f t="shared" si="141"/>
        <v>537.44641725919132</v>
      </c>
      <c r="V696" s="19">
        <f t="shared" si="142"/>
        <v>-77.509357579511516</v>
      </c>
    </row>
    <row r="697" spans="1:22" s="5" customFormat="1">
      <c r="A697" s="7" t="s">
        <v>713</v>
      </c>
      <c r="B697" s="17">
        <v>5</v>
      </c>
      <c r="C697" s="17">
        <v>16</v>
      </c>
      <c r="D697" s="17">
        <v>11</v>
      </c>
      <c r="E697" s="17">
        <v>32</v>
      </c>
      <c r="F697" s="17">
        <v>62</v>
      </c>
      <c r="G697" s="17">
        <v>51</v>
      </c>
      <c r="H697" s="17">
        <v>2</v>
      </c>
      <c r="I697" s="17">
        <v>7</v>
      </c>
      <c r="J697" s="8">
        <f t="shared" si="130"/>
        <v>147.3187978786093</v>
      </c>
      <c r="K697" s="8">
        <f t="shared" si="131"/>
        <v>195.27436047646944</v>
      </c>
      <c r="L697" s="8">
        <f t="shared" si="132"/>
        <v>178.70487701855282</v>
      </c>
      <c r="M697" s="8">
        <f t="shared" si="133"/>
        <v>14.588211266475561</v>
      </c>
      <c r="N697" s="8">
        <f t="shared" si="134"/>
        <v>191.72698077937017</v>
      </c>
      <c r="O697" s="8">
        <f t="shared" si="135"/>
        <v>311.05759582580777</v>
      </c>
      <c r="P697" s="8">
        <f t="shared" si="136"/>
        <v>251.03737503507139</v>
      </c>
      <c r="Q697" s="8">
        <f t="shared" si="137"/>
        <v>12.389994548402399</v>
      </c>
      <c r="R697" s="9">
        <f t="shared" si="138"/>
        <v>5.2824602700316588E-2</v>
      </c>
      <c r="S697" s="8">
        <f t="shared" si="139"/>
        <v>1289.7081982803566</v>
      </c>
      <c r="T697" s="19">
        <f t="shared" si="140"/>
        <v>173.76601179121053</v>
      </c>
      <c r="U697" s="19">
        <f t="shared" si="141"/>
        <v>251.27398388008308</v>
      </c>
      <c r="V697" s="19">
        <f t="shared" si="142"/>
        <v>-77.507972088872549</v>
      </c>
    </row>
    <row r="698" spans="1:22" s="5" customFormat="1">
      <c r="A698" s="7" t="s">
        <v>1591</v>
      </c>
      <c r="B698" s="17"/>
      <c r="C698" s="17">
        <v>1</v>
      </c>
      <c r="D698" s="17">
        <v>5</v>
      </c>
      <c r="E698" s="17">
        <v>19</v>
      </c>
      <c r="F698" s="17">
        <v>4</v>
      </c>
      <c r="G698" s="17">
        <v>39</v>
      </c>
      <c r="H698" s="17"/>
      <c r="I698" s="17">
        <v>2</v>
      </c>
      <c r="J698" s="8">
        <f t="shared" si="130"/>
        <v>0</v>
      </c>
      <c r="K698" s="8">
        <f t="shared" si="131"/>
        <v>12.20464752977934</v>
      </c>
      <c r="L698" s="8">
        <f t="shared" si="132"/>
        <v>81.229489553887646</v>
      </c>
      <c r="M698" s="8">
        <f t="shared" si="133"/>
        <v>0</v>
      </c>
      <c r="N698" s="8">
        <f t="shared" si="134"/>
        <v>113.83789483775104</v>
      </c>
      <c r="O698" s="8">
        <f t="shared" si="135"/>
        <v>20.068231988761791</v>
      </c>
      <c r="P698" s="8">
        <f t="shared" si="136"/>
        <v>191.96975737976049</v>
      </c>
      <c r="Q698" s="8">
        <f t="shared" si="137"/>
        <v>3.5399984424006852</v>
      </c>
      <c r="R698" s="9">
        <f t="shared" si="138"/>
        <v>0.11849645410872288</v>
      </c>
      <c r="S698" s="8">
        <f t="shared" si="139"/>
        <v>419.31002128994032</v>
      </c>
      <c r="T698" s="19">
        <f t="shared" si="140"/>
        <v>31.144712361222329</v>
      </c>
      <c r="U698" s="19">
        <f t="shared" si="141"/>
        <v>108.62529473542445</v>
      </c>
      <c r="V698" s="19">
        <f t="shared" si="142"/>
        <v>-77.480582374202115</v>
      </c>
    </row>
    <row r="699" spans="1:22" s="5" customFormat="1">
      <c r="A699" s="7" t="s">
        <v>1452</v>
      </c>
      <c r="B699" s="17">
        <v>1</v>
      </c>
      <c r="C699" s="17">
        <v>7</v>
      </c>
      <c r="D699" s="17">
        <v>1</v>
      </c>
      <c r="E699" s="17">
        <v>20</v>
      </c>
      <c r="F699" s="17">
        <v>19</v>
      </c>
      <c r="G699" s="17">
        <v>30</v>
      </c>
      <c r="H699" s="17">
        <v>1</v>
      </c>
      <c r="I699" s="17">
        <v>3</v>
      </c>
      <c r="J699" s="8">
        <f t="shared" si="130"/>
        <v>29.463759575721863</v>
      </c>
      <c r="K699" s="8">
        <f t="shared" si="131"/>
        <v>85.432532708455383</v>
      </c>
      <c r="L699" s="8">
        <f t="shared" si="132"/>
        <v>16.245897910777529</v>
      </c>
      <c r="M699" s="8">
        <f t="shared" si="133"/>
        <v>7.2941056332377805</v>
      </c>
      <c r="N699" s="8">
        <f t="shared" si="134"/>
        <v>119.82936298710636</v>
      </c>
      <c r="O699" s="8">
        <f t="shared" si="135"/>
        <v>95.324101946618498</v>
      </c>
      <c r="P699" s="8">
        <f t="shared" si="136"/>
        <v>147.66904413827729</v>
      </c>
      <c r="Q699" s="8">
        <f t="shared" si="137"/>
        <v>5.3099976636010275</v>
      </c>
      <c r="R699" s="9">
        <f t="shared" si="138"/>
        <v>2.0670250680240251E-2</v>
      </c>
      <c r="S699" s="8">
        <f t="shared" si="139"/>
        <v>501.25880490019472</v>
      </c>
      <c r="T699" s="19">
        <f t="shared" si="140"/>
        <v>43.714063398318252</v>
      </c>
      <c r="U699" s="19">
        <f t="shared" si="141"/>
        <v>120.94083635733405</v>
      </c>
      <c r="V699" s="19">
        <f t="shared" si="142"/>
        <v>-77.22677295901579</v>
      </c>
    </row>
    <row r="700" spans="1:22" s="5" customFormat="1">
      <c r="A700" s="7" t="s">
        <v>1577</v>
      </c>
      <c r="B700" s="17">
        <v>1</v>
      </c>
      <c r="C700" s="17">
        <v>3</v>
      </c>
      <c r="D700" s="17">
        <v>2</v>
      </c>
      <c r="E700" s="17">
        <v>21</v>
      </c>
      <c r="F700" s="17">
        <v>26</v>
      </c>
      <c r="G700" s="17">
        <v>15</v>
      </c>
      <c r="H700" s="17">
        <v>1</v>
      </c>
      <c r="I700" s="17">
        <v>3</v>
      </c>
      <c r="J700" s="8">
        <f t="shared" si="130"/>
        <v>29.463759575721863</v>
      </c>
      <c r="K700" s="8">
        <f t="shared" si="131"/>
        <v>36.613942589338016</v>
      </c>
      <c r="L700" s="8">
        <f t="shared" si="132"/>
        <v>32.491795821555058</v>
      </c>
      <c r="M700" s="8">
        <f t="shared" si="133"/>
        <v>7.2941056332377805</v>
      </c>
      <c r="N700" s="8">
        <f t="shared" si="134"/>
        <v>125.82083113646168</v>
      </c>
      <c r="O700" s="8">
        <f t="shared" si="135"/>
        <v>130.44350792695164</v>
      </c>
      <c r="P700" s="8">
        <f t="shared" si="136"/>
        <v>73.834522069138643</v>
      </c>
      <c r="Q700" s="8">
        <f t="shared" si="137"/>
        <v>5.3099976636010275</v>
      </c>
      <c r="R700" s="9">
        <f t="shared" si="138"/>
        <v>6.7113961028337542E-3</v>
      </c>
      <c r="S700" s="8">
        <f t="shared" si="139"/>
        <v>435.96246475240468</v>
      </c>
      <c r="T700" s="19">
        <f t="shared" si="140"/>
        <v>32.856499328871642</v>
      </c>
      <c r="U700" s="19">
        <f t="shared" si="141"/>
        <v>110.03295371085066</v>
      </c>
      <c r="V700" s="19">
        <f t="shared" si="142"/>
        <v>-77.176454381979028</v>
      </c>
    </row>
    <row r="701" spans="1:22" s="5" customFormat="1">
      <c r="A701" s="7" t="s">
        <v>505</v>
      </c>
      <c r="B701" s="17">
        <v>7</v>
      </c>
      <c r="C701" s="17">
        <v>24</v>
      </c>
      <c r="D701" s="17">
        <v>13</v>
      </c>
      <c r="E701" s="17">
        <v>52</v>
      </c>
      <c r="F701" s="17">
        <v>45</v>
      </c>
      <c r="G701" s="17">
        <v>82</v>
      </c>
      <c r="H701" s="17">
        <v>3</v>
      </c>
      <c r="I701" s="17">
        <v>16</v>
      </c>
      <c r="J701" s="8">
        <f t="shared" si="130"/>
        <v>206.24631703005304</v>
      </c>
      <c r="K701" s="8">
        <f t="shared" si="131"/>
        <v>292.91154071470413</v>
      </c>
      <c r="L701" s="8">
        <f t="shared" si="132"/>
        <v>211.19667284010788</v>
      </c>
      <c r="M701" s="8">
        <f t="shared" si="133"/>
        <v>21.882316899713341</v>
      </c>
      <c r="N701" s="8">
        <f t="shared" si="134"/>
        <v>311.55634376647652</v>
      </c>
      <c r="O701" s="8">
        <f t="shared" si="135"/>
        <v>225.76760987357014</v>
      </c>
      <c r="P701" s="8">
        <f t="shared" si="136"/>
        <v>403.62872064462459</v>
      </c>
      <c r="Q701" s="8">
        <f t="shared" si="137"/>
        <v>28.319987539205481</v>
      </c>
      <c r="R701" s="9">
        <f t="shared" si="138"/>
        <v>0.1297120809413683</v>
      </c>
      <c r="S701" s="8">
        <f t="shared" si="139"/>
        <v>1673.1895217692495</v>
      </c>
      <c r="T701" s="19">
        <f t="shared" si="140"/>
        <v>236.78484352828835</v>
      </c>
      <c r="U701" s="19">
        <f t="shared" si="141"/>
        <v>313.65089142822376</v>
      </c>
      <c r="V701" s="19">
        <f t="shared" si="142"/>
        <v>-76.86604789993541</v>
      </c>
    </row>
    <row r="702" spans="1:22" s="5" customFormat="1">
      <c r="A702" s="7" t="s">
        <v>1058</v>
      </c>
      <c r="B702" s="17">
        <v>4</v>
      </c>
      <c r="C702" s="17">
        <v>10</v>
      </c>
      <c r="D702" s="17">
        <v>2</v>
      </c>
      <c r="E702" s="17">
        <v>26</v>
      </c>
      <c r="F702" s="17">
        <v>24</v>
      </c>
      <c r="G702" s="17">
        <v>46</v>
      </c>
      <c r="H702" s="17">
        <v>1</v>
      </c>
      <c r="I702" s="17">
        <v>10</v>
      </c>
      <c r="J702" s="8">
        <f t="shared" si="130"/>
        <v>117.85503830288745</v>
      </c>
      <c r="K702" s="8">
        <f t="shared" si="131"/>
        <v>122.04647529779339</v>
      </c>
      <c r="L702" s="8">
        <f t="shared" si="132"/>
        <v>32.491795821555058</v>
      </c>
      <c r="M702" s="8">
        <f t="shared" si="133"/>
        <v>7.2941056332377805</v>
      </c>
      <c r="N702" s="8">
        <f t="shared" si="134"/>
        <v>155.77817188323826</v>
      </c>
      <c r="O702" s="8">
        <f t="shared" si="135"/>
        <v>120.40939193257074</v>
      </c>
      <c r="P702" s="8">
        <f t="shared" si="136"/>
        <v>226.42586767869184</v>
      </c>
      <c r="Q702" s="8">
        <f t="shared" si="137"/>
        <v>17.699992212003426</v>
      </c>
      <c r="R702" s="9">
        <f t="shared" si="138"/>
        <v>7.3327801583424709E-2</v>
      </c>
      <c r="S702" s="8">
        <f t="shared" si="139"/>
        <v>782.30084654997449</v>
      </c>
      <c r="T702" s="19">
        <f t="shared" si="140"/>
        <v>90.797769807411967</v>
      </c>
      <c r="U702" s="19">
        <f t="shared" si="141"/>
        <v>167.53781049816692</v>
      </c>
      <c r="V702" s="19">
        <f t="shared" si="142"/>
        <v>-76.740040690754952</v>
      </c>
    </row>
    <row r="703" spans="1:22" s="5" customFormat="1">
      <c r="A703" s="7" t="s">
        <v>1157</v>
      </c>
      <c r="B703" s="17">
        <v>2</v>
      </c>
      <c r="C703" s="17">
        <v>6</v>
      </c>
      <c r="D703" s="17">
        <v>7</v>
      </c>
      <c r="E703" s="17">
        <v>29</v>
      </c>
      <c r="F703" s="17">
        <v>21</v>
      </c>
      <c r="G703" s="17">
        <v>40</v>
      </c>
      <c r="H703" s="17">
        <v>1</v>
      </c>
      <c r="I703" s="17">
        <v>4</v>
      </c>
      <c r="J703" s="8">
        <f t="shared" si="130"/>
        <v>58.927519151443725</v>
      </c>
      <c r="K703" s="8">
        <f t="shared" si="131"/>
        <v>73.227885178676033</v>
      </c>
      <c r="L703" s="8">
        <f t="shared" si="132"/>
        <v>113.7212853754427</v>
      </c>
      <c r="M703" s="8">
        <f t="shared" si="133"/>
        <v>7.2941056332377805</v>
      </c>
      <c r="N703" s="8">
        <f t="shared" si="134"/>
        <v>173.75257633130423</v>
      </c>
      <c r="O703" s="8">
        <f t="shared" si="135"/>
        <v>105.3582179409994</v>
      </c>
      <c r="P703" s="8">
        <f t="shared" si="136"/>
        <v>196.89205885103638</v>
      </c>
      <c r="Q703" s="8">
        <f t="shared" si="137"/>
        <v>7.0799968848013703</v>
      </c>
      <c r="R703" s="9">
        <f t="shared" si="138"/>
        <v>3.7309807536099499E-2</v>
      </c>
      <c r="S703" s="8">
        <f t="shared" si="139"/>
        <v>729.17364846214025</v>
      </c>
      <c r="T703" s="19">
        <f t="shared" si="140"/>
        <v>81.958896568520814</v>
      </c>
      <c r="U703" s="19">
        <f t="shared" si="141"/>
        <v>158.66761770778001</v>
      </c>
      <c r="V703" s="19">
        <f t="shared" si="142"/>
        <v>-76.708721139259197</v>
      </c>
    </row>
    <row r="704" spans="1:22" s="5" customFormat="1">
      <c r="A704" s="7" t="s">
        <v>392</v>
      </c>
      <c r="B704" s="17">
        <v>10</v>
      </c>
      <c r="C704" s="17">
        <v>21</v>
      </c>
      <c r="D704" s="17">
        <v>19</v>
      </c>
      <c r="E704" s="17">
        <v>49</v>
      </c>
      <c r="F704" s="17">
        <v>87</v>
      </c>
      <c r="G704" s="17">
        <v>73</v>
      </c>
      <c r="H704" s="17">
        <v>2</v>
      </c>
      <c r="I704" s="17">
        <v>20</v>
      </c>
      <c r="J704" s="8">
        <f t="shared" si="130"/>
        <v>294.63759575721861</v>
      </c>
      <c r="K704" s="8">
        <f t="shared" si="131"/>
        <v>256.29759812536616</v>
      </c>
      <c r="L704" s="8">
        <f t="shared" si="132"/>
        <v>308.67206030477303</v>
      </c>
      <c r="M704" s="8">
        <f t="shared" si="133"/>
        <v>14.588211266475561</v>
      </c>
      <c r="N704" s="8">
        <f t="shared" si="134"/>
        <v>293.5819393184106</v>
      </c>
      <c r="O704" s="8">
        <f t="shared" si="135"/>
        <v>436.48404575556896</v>
      </c>
      <c r="P704" s="8">
        <f t="shared" si="136"/>
        <v>359.32800740314138</v>
      </c>
      <c r="Q704" s="8">
        <f t="shared" si="137"/>
        <v>35.399984424006853</v>
      </c>
      <c r="R704" s="9">
        <f t="shared" si="138"/>
        <v>7.8935480775654071E-2</v>
      </c>
      <c r="S704" s="8">
        <f t="shared" si="139"/>
        <v>1963.5894579309545</v>
      </c>
      <c r="T704" s="19">
        <f t="shared" si="140"/>
        <v>286.53575139578595</v>
      </c>
      <c r="U704" s="19">
        <f t="shared" si="141"/>
        <v>363.13133082570698</v>
      </c>
      <c r="V704" s="19">
        <f t="shared" si="142"/>
        <v>-76.595579429921031</v>
      </c>
    </row>
    <row r="705" spans="1:22" s="5" customFormat="1">
      <c r="A705" s="7" t="s">
        <v>594</v>
      </c>
      <c r="B705" s="17">
        <v>12</v>
      </c>
      <c r="C705" s="17">
        <v>11</v>
      </c>
      <c r="D705" s="17">
        <v>9</v>
      </c>
      <c r="E705" s="17">
        <v>50</v>
      </c>
      <c r="F705" s="17">
        <v>32</v>
      </c>
      <c r="G705" s="17">
        <v>82</v>
      </c>
      <c r="H705" s="17">
        <v>3</v>
      </c>
      <c r="I705" s="17">
        <v>23</v>
      </c>
      <c r="J705" s="8">
        <f t="shared" si="130"/>
        <v>353.56511490866234</v>
      </c>
      <c r="K705" s="8">
        <f t="shared" si="131"/>
        <v>134.25112282757274</v>
      </c>
      <c r="L705" s="8">
        <f t="shared" si="132"/>
        <v>146.21308119699776</v>
      </c>
      <c r="M705" s="8">
        <f t="shared" si="133"/>
        <v>21.882316899713341</v>
      </c>
      <c r="N705" s="8">
        <f t="shared" si="134"/>
        <v>299.57340746776589</v>
      </c>
      <c r="O705" s="8">
        <f t="shared" si="135"/>
        <v>160.54585591009433</v>
      </c>
      <c r="P705" s="8">
        <f t="shared" si="136"/>
        <v>403.62872064462459</v>
      </c>
      <c r="Q705" s="8">
        <f t="shared" si="137"/>
        <v>40.709982087607884</v>
      </c>
      <c r="R705" s="9">
        <f t="shared" si="138"/>
        <v>0.24353493025274747</v>
      </c>
      <c r="S705" s="8">
        <f t="shared" si="139"/>
        <v>1519.6596198554309</v>
      </c>
      <c r="T705" s="19">
        <f t="shared" si="140"/>
        <v>211.34310631107761</v>
      </c>
      <c r="U705" s="19">
        <f t="shared" si="141"/>
        <v>287.9159946741616</v>
      </c>
      <c r="V705" s="19">
        <f t="shared" si="142"/>
        <v>-76.57288836308399</v>
      </c>
    </row>
    <row r="706" spans="1:22" s="5" customFormat="1">
      <c r="A706" s="7" t="s">
        <v>479</v>
      </c>
      <c r="B706" s="17">
        <v>8</v>
      </c>
      <c r="C706" s="17">
        <v>18</v>
      </c>
      <c r="D706" s="17">
        <v>17</v>
      </c>
      <c r="E706" s="17">
        <v>41</v>
      </c>
      <c r="F706" s="17">
        <v>70</v>
      </c>
      <c r="G706" s="17">
        <v>74</v>
      </c>
      <c r="H706" s="17">
        <v>2</v>
      </c>
      <c r="I706" s="17">
        <v>21</v>
      </c>
      <c r="J706" s="8">
        <f t="shared" si="130"/>
        <v>235.7100766057749</v>
      </c>
      <c r="K706" s="8">
        <f t="shared" si="131"/>
        <v>219.68365553602811</v>
      </c>
      <c r="L706" s="8">
        <f t="shared" si="132"/>
        <v>276.18026448321797</v>
      </c>
      <c r="M706" s="8">
        <f t="shared" si="133"/>
        <v>14.588211266475561</v>
      </c>
      <c r="N706" s="8">
        <f t="shared" si="134"/>
        <v>245.65019412356804</v>
      </c>
      <c r="O706" s="8">
        <f t="shared" si="135"/>
        <v>351.1940598033313</v>
      </c>
      <c r="P706" s="8">
        <f t="shared" si="136"/>
        <v>364.25030887441733</v>
      </c>
      <c r="Q706" s="8">
        <f t="shared" si="137"/>
        <v>37.169983645207196</v>
      </c>
      <c r="R706" s="9">
        <f t="shared" si="138"/>
        <v>6.8220239649856837E-2</v>
      </c>
      <c r="S706" s="8">
        <f t="shared" si="139"/>
        <v>1707.2567706928135</v>
      </c>
      <c r="T706" s="19">
        <f t="shared" si="140"/>
        <v>243.85799887500698</v>
      </c>
      <c r="U706" s="19">
        <f t="shared" si="141"/>
        <v>320.36485426710556</v>
      </c>
      <c r="V706" s="19">
        <f t="shared" si="142"/>
        <v>-76.506855392098572</v>
      </c>
    </row>
    <row r="707" spans="1:22" s="5" customFormat="1">
      <c r="A707" s="7" t="s">
        <v>742</v>
      </c>
      <c r="B707" s="17">
        <v>8</v>
      </c>
      <c r="C707" s="17">
        <v>13</v>
      </c>
      <c r="D707" s="17">
        <v>9</v>
      </c>
      <c r="E707" s="17">
        <v>57</v>
      </c>
      <c r="F707" s="17">
        <v>50</v>
      </c>
      <c r="G707" s="17">
        <v>36</v>
      </c>
      <c r="H707" s="17">
        <v>2</v>
      </c>
      <c r="I707" s="17">
        <v>8</v>
      </c>
      <c r="J707" s="8">
        <f t="shared" si="130"/>
        <v>235.7100766057749</v>
      </c>
      <c r="K707" s="8">
        <f t="shared" si="131"/>
        <v>158.66041788713142</v>
      </c>
      <c r="L707" s="8">
        <f t="shared" si="132"/>
        <v>146.21308119699776</v>
      </c>
      <c r="M707" s="8">
        <f t="shared" si="133"/>
        <v>14.588211266475561</v>
      </c>
      <c r="N707" s="8">
        <f t="shared" si="134"/>
        <v>341.51368451325311</v>
      </c>
      <c r="O707" s="8">
        <f t="shared" si="135"/>
        <v>250.85289985952238</v>
      </c>
      <c r="P707" s="8">
        <f t="shared" si="136"/>
        <v>177.20285296593275</v>
      </c>
      <c r="Q707" s="8">
        <f t="shared" si="137"/>
        <v>14.159993769602741</v>
      </c>
      <c r="R707" s="9">
        <f t="shared" si="138"/>
        <v>0.11927489857601851</v>
      </c>
      <c r="S707" s="8">
        <f t="shared" si="139"/>
        <v>1324.7412242950882</v>
      </c>
      <c r="T707" s="19">
        <f t="shared" si="140"/>
        <v>180.19452522996804</v>
      </c>
      <c r="U707" s="19">
        <f t="shared" si="141"/>
        <v>256.5231457795694</v>
      </c>
      <c r="V707" s="19">
        <f t="shared" si="142"/>
        <v>-76.328620549601368</v>
      </c>
    </row>
    <row r="708" spans="1:22" s="5" customFormat="1">
      <c r="A708" s="7" t="s">
        <v>1994</v>
      </c>
      <c r="B708" s="17"/>
      <c r="C708" s="17"/>
      <c r="D708" s="17">
        <v>1</v>
      </c>
      <c r="E708" s="17">
        <v>4</v>
      </c>
      <c r="F708" s="17">
        <v>43</v>
      </c>
      <c r="G708" s="17">
        <v>1</v>
      </c>
      <c r="H708" s="17">
        <v>1</v>
      </c>
      <c r="I708" s="17"/>
      <c r="J708" s="8">
        <f t="shared" si="130"/>
        <v>0</v>
      </c>
      <c r="K708" s="8">
        <f t="shared" si="131"/>
        <v>0</v>
      </c>
      <c r="L708" s="8">
        <f t="shared" si="132"/>
        <v>16.245897910777529</v>
      </c>
      <c r="M708" s="8">
        <f t="shared" si="133"/>
        <v>7.2941056332377805</v>
      </c>
      <c r="N708" s="8">
        <f t="shared" si="134"/>
        <v>23.965872597421271</v>
      </c>
      <c r="O708" s="8">
        <f t="shared" si="135"/>
        <v>215.73349387918924</v>
      </c>
      <c r="P708" s="8">
        <f t="shared" si="136"/>
        <v>4.9223014712759099</v>
      </c>
      <c r="Q708" s="8">
        <f t="shared" si="137"/>
        <v>0</v>
      </c>
      <c r="R708" s="9">
        <f t="shared" si="138"/>
        <v>0.16136127001923803</v>
      </c>
      <c r="S708" s="8">
        <f t="shared" si="139"/>
        <v>268.1616714919017</v>
      </c>
      <c r="T708" s="19">
        <f t="shared" si="140"/>
        <v>5.4152993035925094</v>
      </c>
      <c r="U708" s="19">
        <f t="shared" si="141"/>
        <v>81.540555982628817</v>
      </c>
      <c r="V708" s="19">
        <f t="shared" si="142"/>
        <v>-76.125256679036312</v>
      </c>
    </row>
    <row r="709" spans="1:22" s="5" customFormat="1">
      <c r="A709" s="7" t="s">
        <v>576</v>
      </c>
      <c r="B709" s="17">
        <v>9</v>
      </c>
      <c r="C709" s="17">
        <v>16</v>
      </c>
      <c r="D709" s="17">
        <v>13</v>
      </c>
      <c r="E709" s="17">
        <v>45</v>
      </c>
      <c r="F709" s="17">
        <v>52</v>
      </c>
      <c r="G709" s="17">
        <v>75</v>
      </c>
      <c r="H709" s="17">
        <v>1</v>
      </c>
      <c r="I709" s="17">
        <v>13</v>
      </c>
      <c r="J709" s="8">
        <f t="shared" si="130"/>
        <v>265.17383618149677</v>
      </c>
      <c r="K709" s="8">
        <f t="shared" si="131"/>
        <v>195.27436047646944</v>
      </c>
      <c r="L709" s="8">
        <f t="shared" si="132"/>
        <v>211.19667284010788</v>
      </c>
      <c r="M709" s="8">
        <f t="shared" si="133"/>
        <v>7.2941056332377805</v>
      </c>
      <c r="N709" s="8">
        <f t="shared" si="134"/>
        <v>269.61606672098929</v>
      </c>
      <c r="O709" s="8">
        <f t="shared" si="135"/>
        <v>260.88701585390328</v>
      </c>
      <c r="P709" s="8">
        <f t="shared" si="136"/>
        <v>369.17261034569322</v>
      </c>
      <c r="Q709" s="8">
        <f t="shared" si="137"/>
        <v>23.009989875604454</v>
      </c>
      <c r="R709" s="9">
        <f t="shared" si="138"/>
        <v>6.7481608308779834E-2</v>
      </c>
      <c r="S709" s="8">
        <f t="shared" si="139"/>
        <v>1578.6146680518978</v>
      </c>
      <c r="T709" s="19">
        <f t="shared" si="140"/>
        <v>223.8816231660247</v>
      </c>
      <c r="U709" s="19">
        <f t="shared" si="141"/>
        <v>299.89189764019528</v>
      </c>
      <c r="V709" s="19">
        <f t="shared" si="142"/>
        <v>-76.010274474170586</v>
      </c>
    </row>
    <row r="710" spans="1:22" s="5" customFormat="1">
      <c r="A710" s="7" t="s">
        <v>474</v>
      </c>
      <c r="B710" s="17">
        <v>7</v>
      </c>
      <c r="C710" s="17">
        <v>23</v>
      </c>
      <c r="D710" s="17">
        <v>18</v>
      </c>
      <c r="E710" s="17">
        <v>57</v>
      </c>
      <c r="F710" s="17">
        <v>65</v>
      </c>
      <c r="G710" s="17">
        <v>69</v>
      </c>
      <c r="H710" s="17">
        <v>2</v>
      </c>
      <c r="I710" s="17">
        <v>11</v>
      </c>
      <c r="J710" s="8">
        <f t="shared" ref="J710:J773" si="143">1000000*B710/33940</f>
        <v>206.24631703005304</v>
      </c>
      <c r="K710" s="8">
        <f t="shared" ref="K710:K773" si="144">1000000*C710/81936</f>
        <v>280.70689318492481</v>
      </c>
      <c r="L710" s="8">
        <f t="shared" ref="L710:L773" si="145">1000000*D710/61554</f>
        <v>292.42616239399553</v>
      </c>
      <c r="M710" s="8">
        <f t="shared" ref="M710:M773" si="146">1000000*H710/137097</f>
        <v>14.588211266475561</v>
      </c>
      <c r="N710" s="8">
        <f t="shared" ref="N710:N773" si="147">1000000*E710/166904</f>
        <v>341.51368451325311</v>
      </c>
      <c r="O710" s="8">
        <f t="shared" ref="O710:O773" si="148">1000000*F710/199320</f>
        <v>326.10876981737908</v>
      </c>
      <c r="P710" s="8">
        <f t="shared" ref="P710:P773" si="149">1000000*G710/203157</f>
        <v>339.63880151803778</v>
      </c>
      <c r="Q710" s="8">
        <f t="shared" ref="Q710:Q773" si="150">1000000*(I710/564972)</f>
        <v>19.46999143320377</v>
      </c>
      <c r="R710" s="9">
        <f t="shared" ref="R710:R773" si="151">_xlfn.T.TEST(J710:L710,N710:P710,1,2)</f>
        <v>2.515648725806182E-2</v>
      </c>
      <c r="S710" s="8">
        <f t="shared" ref="S710:S773" si="152">SUM(J710:P710)</f>
        <v>1801.2288397241191</v>
      </c>
      <c r="T710" s="19">
        <f t="shared" ref="T710:T773" si="153">AVERAGE(J710:L710)</f>
        <v>259.79312420299112</v>
      </c>
      <c r="U710" s="19">
        <f t="shared" ref="U710:U773" si="154">AVERAGE(N710:P710)</f>
        <v>335.75375194955666</v>
      </c>
      <c r="V710" s="19">
        <f t="shared" ref="V710:V773" si="155">T710-U710</f>
        <v>-75.960627746565535</v>
      </c>
    </row>
    <row r="711" spans="1:22" s="5" customFormat="1">
      <c r="A711" s="7" t="s">
        <v>1576</v>
      </c>
      <c r="B711" s="17">
        <v>1</v>
      </c>
      <c r="C711" s="17">
        <v>3</v>
      </c>
      <c r="D711" s="17">
        <v>2</v>
      </c>
      <c r="E711" s="17">
        <v>17</v>
      </c>
      <c r="F711" s="17">
        <v>25</v>
      </c>
      <c r="G711" s="17">
        <v>20</v>
      </c>
      <c r="H711" s="17"/>
      <c r="I711" s="17">
        <v>4</v>
      </c>
      <c r="J711" s="8">
        <f t="shared" si="143"/>
        <v>29.463759575721863</v>
      </c>
      <c r="K711" s="8">
        <f t="shared" si="144"/>
        <v>36.613942589338016</v>
      </c>
      <c r="L711" s="8">
        <f t="shared" si="145"/>
        <v>32.491795821555058</v>
      </c>
      <c r="M711" s="8">
        <f t="shared" si="146"/>
        <v>0</v>
      </c>
      <c r="N711" s="8">
        <f t="shared" si="147"/>
        <v>101.85495853904041</v>
      </c>
      <c r="O711" s="8">
        <f t="shared" si="148"/>
        <v>125.42644992976119</v>
      </c>
      <c r="P711" s="8">
        <f t="shared" si="149"/>
        <v>98.446029425518191</v>
      </c>
      <c r="Q711" s="8">
        <f t="shared" si="150"/>
        <v>7.0799968848013703</v>
      </c>
      <c r="R711" s="9">
        <f t="shared" si="151"/>
        <v>4.866275420728637E-4</v>
      </c>
      <c r="S711" s="8">
        <f t="shared" si="152"/>
        <v>424.29693588093471</v>
      </c>
      <c r="T711" s="19">
        <f t="shared" si="153"/>
        <v>32.856499328871642</v>
      </c>
      <c r="U711" s="19">
        <f t="shared" si="154"/>
        <v>108.57581263143993</v>
      </c>
      <c r="V711" s="19">
        <f t="shared" si="155"/>
        <v>-75.719313302568281</v>
      </c>
    </row>
    <row r="712" spans="1:22" s="5" customFormat="1">
      <c r="A712" s="7" t="s">
        <v>982</v>
      </c>
      <c r="B712" s="17">
        <v>3</v>
      </c>
      <c r="C712" s="17">
        <v>13</v>
      </c>
      <c r="D712" s="17">
        <v>5</v>
      </c>
      <c r="E712" s="17">
        <v>28</v>
      </c>
      <c r="F712" s="17">
        <v>28</v>
      </c>
      <c r="G712" s="17">
        <v>50</v>
      </c>
      <c r="H712" s="17">
        <v>3</v>
      </c>
      <c r="I712" s="17">
        <v>4</v>
      </c>
      <c r="J712" s="8">
        <f t="shared" si="143"/>
        <v>88.391278727165584</v>
      </c>
      <c r="K712" s="8">
        <f t="shared" si="144"/>
        <v>158.66041788713142</v>
      </c>
      <c r="L712" s="8">
        <f t="shared" si="145"/>
        <v>81.229489553887646</v>
      </c>
      <c r="M712" s="8">
        <f t="shared" si="146"/>
        <v>21.882316899713341</v>
      </c>
      <c r="N712" s="8">
        <f t="shared" si="147"/>
        <v>167.76110818194891</v>
      </c>
      <c r="O712" s="8">
        <f t="shared" si="148"/>
        <v>140.47762392133254</v>
      </c>
      <c r="P712" s="8">
        <f t="shared" si="149"/>
        <v>246.11507356379548</v>
      </c>
      <c r="Q712" s="8">
        <f t="shared" si="150"/>
        <v>7.0799968848013703</v>
      </c>
      <c r="R712" s="9">
        <f t="shared" si="151"/>
        <v>6.6907777472449803E-2</v>
      </c>
      <c r="S712" s="8">
        <f t="shared" si="152"/>
        <v>904.5173087349749</v>
      </c>
      <c r="T712" s="19">
        <f t="shared" si="153"/>
        <v>109.42706205606153</v>
      </c>
      <c r="U712" s="19">
        <f t="shared" si="154"/>
        <v>184.78460188902565</v>
      </c>
      <c r="V712" s="19">
        <f t="shared" si="155"/>
        <v>-75.357539832964122</v>
      </c>
    </row>
    <row r="713" spans="1:22" s="5" customFormat="1">
      <c r="A713" s="7" t="s">
        <v>803</v>
      </c>
      <c r="B713" s="17">
        <v>5</v>
      </c>
      <c r="C713" s="17">
        <v>12</v>
      </c>
      <c r="D713" s="17">
        <v>8</v>
      </c>
      <c r="E713" s="17">
        <v>28</v>
      </c>
      <c r="F713" s="17">
        <v>45</v>
      </c>
      <c r="G713" s="17">
        <v>52</v>
      </c>
      <c r="H713" s="17">
        <v>3</v>
      </c>
      <c r="I713" s="17">
        <v>12</v>
      </c>
      <c r="J713" s="8">
        <f t="shared" si="143"/>
        <v>147.3187978786093</v>
      </c>
      <c r="K713" s="8">
        <f t="shared" si="144"/>
        <v>146.45577035735207</v>
      </c>
      <c r="L713" s="8">
        <f t="shared" si="145"/>
        <v>129.96718328622023</v>
      </c>
      <c r="M713" s="8">
        <f t="shared" si="146"/>
        <v>21.882316899713341</v>
      </c>
      <c r="N713" s="8">
        <f t="shared" si="147"/>
        <v>167.76110818194891</v>
      </c>
      <c r="O713" s="8">
        <f t="shared" si="148"/>
        <v>225.76760987357014</v>
      </c>
      <c r="P713" s="8">
        <f t="shared" si="149"/>
        <v>255.95967650634731</v>
      </c>
      <c r="Q713" s="8">
        <f t="shared" si="150"/>
        <v>21.23999065440411</v>
      </c>
      <c r="R713" s="9">
        <f t="shared" si="151"/>
        <v>2.3413109366025975E-2</v>
      </c>
      <c r="S713" s="8">
        <f t="shared" si="152"/>
        <v>1095.1124629837614</v>
      </c>
      <c r="T713" s="19">
        <f t="shared" si="153"/>
        <v>141.24725050739389</v>
      </c>
      <c r="U713" s="19">
        <f t="shared" si="154"/>
        <v>216.49613152062213</v>
      </c>
      <c r="V713" s="19">
        <f t="shared" si="155"/>
        <v>-75.248881013228242</v>
      </c>
    </row>
    <row r="714" spans="1:22" s="5" customFormat="1">
      <c r="A714" s="7" t="s">
        <v>1519</v>
      </c>
      <c r="B714" s="17"/>
      <c r="C714" s="17">
        <v>8</v>
      </c>
      <c r="D714" s="17"/>
      <c r="E714" s="17">
        <v>20</v>
      </c>
      <c r="F714" s="17">
        <v>12</v>
      </c>
      <c r="G714" s="17">
        <v>29</v>
      </c>
      <c r="H714" s="17"/>
      <c r="I714" s="17">
        <v>6</v>
      </c>
      <c r="J714" s="8">
        <f t="shared" si="143"/>
        <v>0</v>
      </c>
      <c r="K714" s="8">
        <f t="shared" si="144"/>
        <v>97.63718023823472</v>
      </c>
      <c r="L714" s="8">
        <f t="shared" si="145"/>
        <v>0</v>
      </c>
      <c r="M714" s="8">
        <f t="shared" si="146"/>
        <v>0</v>
      </c>
      <c r="N714" s="8">
        <f t="shared" si="147"/>
        <v>119.82936298710636</v>
      </c>
      <c r="O714" s="8">
        <f t="shared" si="148"/>
        <v>60.204695966285371</v>
      </c>
      <c r="P714" s="8">
        <f t="shared" si="149"/>
        <v>142.74674266700137</v>
      </c>
      <c r="Q714" s="8">
        <f t="shared" si="150"/>
        <v>10.619995327202055</v>
      </c>
      <c r="R714" s="9">
        <f t="shared" si="151"/>
        <v>6.9837194734719985E-2</v>
      </c>
      <c r="S714" s="8">
        <f t="shared" si="152"/>
        <v>420.41798185862785</v>
      </c>
      <c r="T714" s="19">
        <f t="shared" si="153"/>
        <v>32.545726746078238</v>
      </c>
      <c r="U714" s="19">
        <f t="shared" si="154"/>
        <v>107.59360054013104</v>
      </c>
      <c r="V714" s="19">
        <f t="shared" si="155"/>
        <v>-75.047873794052805</v>
      </c>
    </row>
    <row r="715" spans="1:22" s="5" customFormat="1">
      <c r="A715" s="7" t="s">
        <v>1168</v>
      </c>
      <c r="B715" s="17"/>
      <c r="C715" s="17">
        <v>17</v>
      </c>
      <c r="D715" s="17"/>
      <c r="E715" s="17">
        <v>14</v>
      </c>
      <c r="F715" s="17">
        <v>42</v>
      </c>
      <c r="G715" s="17">
        <v>28</v>
      </c>
      <c r="H715" s="17"/>
      <c r="I715" s="17">
        <v>6</v>
      </c>
      <c r="J715" s="8">
        <f t="shared" si="143"/>
        <v>0</v>
      </c>
      <c r="K715" s="8">
        <f t="shared" si="144"/>
        <v>207.47900800624879</v>
      </c>
      <c r="L715" s="8">
        <f t="shared" si="145"/>
        <v>0</v>
      </c>
      <c r="M715" s="8">
        <f t="shared" si="146"/>
        <v>0</v>
      </c>
      <c r="N715" s="8">
        <f t="shared" si="147"/>
        <v>83.880554090974456</v>
      </c>
      <c r="O715" s="8">
        <f t="shared" si="148"/>
        <v>210.71643588199879</v>
      </c>
      <c r="P715" s="8">
        <f t="shared" si="149"/>
        <v>137.82444119572548</v>
      </c>
      <c r="Q715" s="8">
        <f t="shared" si="150"/>
        <v>10.619995327202055</v>
      </c>
      <c r="R715" s="9">
        <f t="shared" si="151"/>
        <v>0.19629223368367024</v>
      </c>
      <c r="S715" s="8">
        <f t="shared" si="152"/>
        <v>639.90043917494756</v>
      </c>
      <c r="T715" s="19">
        <f t="shared" si="153"/>
        <v>69.159669335416268</v>
      </c>
      <c r="U715" s="19">
        <f t="shared" si="154"/>
        <v>144.14047705623292</v>
      </c>
      <c r="V715" s="19">
        <f t="shared" si="155"/>
        <v>-74.980807720816657</v>
      </c>
    </row>
    <row r="716" spans="1:22" s="5" customFormat="1">
      <c r="A716" s="7" t="s">
        <v>129</v>
      </c>
      <c r="B716" s="17">
        <v>18</v>
      </c>
      <c r="C716" s="17">
        <v>38</v>
      </c>
      <c r="D716" s="17">
        <v>17</v>
      </c>
      <c r="E716" s="17">
        <v>62</v>
      </c>
      <c r="F716" s="17">
        <v>113</v>
      </c>
      <c r="G716" s="17">
        <v>113</v>
      </c>
      <c r="H716" s="17">
        <v>7</v>
      </c>
      <c r="I716" s="17">
        <v>23</v>
      </c>
      <c r="J716" s="8">
        <f t="shared" si="143"/>
        <v>530.34767236299353</v>
      </c>
      <c r="K716" s="8">
        <f t="shared" si="144"/>
        <v>463.77660613161493</v>
      </c>
      <c r="L716" s="8">
        <f t="shared" si="145"/>
        <v>276.18026448321797</v>
      </c>
      <c r="M716" s="8">
        <f t="shared" si="146"/>
        <v>51.058739432664467</v>
      </c>
      <c r="N716" s="8">
        <f t="shared" si="147"/>
        <v>371.47102526002971</v>
      </c>
      <c r="O716" s="8">
        <f t="shared" si="148"/>
        <v>566.92755368252062</v>
      </c>
      <c r="P716" s="8">
        <f t="shared" si="149"/>
        <v>556.22006625417782</v>
      </c>
      <c r="Q716" s="8">
        <f t="shared" si="150"/>
        <v>40.709982087607884</v>
      </c>
      <c r="R716" s="9">
        <f t="shared" si="151"/>
        <v>0.24620936120822531</v>
      </c>
      <c r="S716" s="8">
        <f t="shared" si="152"/>
        <v>2815.9819276072189</v>
      </c>
      <c r="T716" s="19">
        <f t="shared" si="153"/>
        <v>423.43484765927548</v>
      </c>
      <c r="U716" s="19">
        <f t="shared" si="154"/>
        <v>498.20621506557609</v>
      </c>
      <c r="V716" s="19">
        <f t="shared" si="155"/>
        <v>-74.771367406300612</v>
      </c>
    </row>
    <row r="717" spans="1:22" s="5" customFormat="1">
      <c r="A717" s="7" t="s">
        <v>1488</v>
      </c>
      <c r="B717" s="17">
        <v>1</v>
      </c>
      <c r="C717" s="17">
        <v>3</v>
      </c>
      <c r="D717" s="17">
        <v>3</v>
      </c>
      <c r="E717" s="17">
        <v>3</v>
      </c>
      <c r="F717" s="17">
        <v>62</v>
      </c>
      <c r="G717" s="17">
        <v>2</v>
      </c>
      <c r="H717" s="17">
        <v>2</v>
      </c>
      <c r="I717" s="17">
        <v>3</v>
      </c>
      <c r="J717" s="8">
        <f t="shared" si="143"/>
        <v>29.463759575721863</v>
      </c>
      <c r="K717" s="8">
        <f t="shared" si="144"/>
        <v>36.613942589338016</v>
      </c>
      <c r="L717" s="8">
        <f t="shared" si="145"/>
        <v>48.737693732332588</v>
      </c>
      <c r="M717" s="8">
        <f t="shared" si="146"/>
        <v>14.588211266475561</v>
      </c>
      <c r="N717" s="8">
        <f t="shared" si="147"/>
        <v>17.974404448065954</v>
      </c>
      <c r="O717" s="8">
        <f t="shared" si="148"/>
        <v>311.05759582580777</v>
      </c>
      <c r="P717" s="8">
        <f t="shared" si="149"/>
        <v>9.8446029425518198</v>
      </c>
      <c r="Q717" s="8">
        <f t="shared" si="150"/>
        <v>5.3099976636010275</v>
      </c>
      <c r="R717" s="9">
        <f t="shared" si="151"/>
        <v>0.2467746849867187</v>
      </c>
      <c r="S717" s="8">
        <f t="shared" si="152"/>
        <v>468.28021038029357</v>
      </c>
      <c r="T717" s="19">
        <f t="shared" si="153"/>
        <v>38.271798632464154</v>
      </c>
      <c r="U717" s="19">
        <f t="shared" si="154"/>
        <v>112.95886773880852</v>
      </c>
      <c r="V717" s="19">
        <f t="shared" si="155"/>
        <v>-74.687069106344367</v>
      </c>
    </row>
    <row r="718" spans="1:22" s="5" customFormat="1">
      <c r="A718" s="7" t="s">
        <v>730</v>
      </c>
      <c r="B718" s="17">
        <v>6</v>
      </c>
      <c r="C718" s="17">
        <v>18</v>
      </c>
      <c r="D718" s="17">
        <v>8</v>
      </c>
      <c r="E718" s="17">
        <v>39</v>
      </c>
      <c r="F718" s="17">
        <v>50</v>
      </c>
      <c r="G718" s="17">
        <v>54</v>
      </c>
      <c r="H718" s="17">
        <v>3</v>
      </c>
      <c r="I718" s="17">
        <v>6</v>
      </c>
      <c r="J718" s="8">
        <f t="shared" si="143"/>
        <v>176.78255745433117</v>
      </c>
      <c r="K718" s="8">
        <f t="shared" si="144"/>
        <v>219.68365553602811</v>
      </c>
      <c r="L718" s="8">
        <f t="shared" si="145"/>
        <v>129.96718328622023</v>
      </c>
      <c r="M718" s="8">
        <f t="shared" si="146"/>
        <v>21.882316899713341</v>
      </c>
      <c r="N718" s="8">
        <f t="shared" si="147"/>
        <v>233.66725782485742</v>
      </c>
      <c r="O718" s="8">
        <f t="shared" si="148"/>
        <v>250.85289985952238</v>
      </c>
      <c r="P718" s="8">
        <f t="shared" si="149"/>
        <v>265.80427944889914</v>
      </c>
      <c r="Q718" s="8">
        <f t="shared" si="150"/>
        <v>10.619995327202055</v>
      </c>
      <c r="R718" s="9">
        <f t="shared" si="151"/>
        <v>2.6718893469324288E-2</v>
      </c>
      <c r="S718" s="8">
        <f t="shared" si="152"/>
        <v>1298.6401503095717</v>
      </c>
      <c r="T718" s="19">
        <f t="shared" si="153"/>
        <v>175.47779875885985</v>
      </c>
      <c r="U718" s="19">
        <f t="shared" si="154"/>
        <v>250.10814571109299</v>
      </c>
      <c r="V718" s="19">
        <f t="shared" si="155"/>
        <v>-74.63034695223314</v>
      </c>
    </row>
    <row r="719" spans="1:22" s="5" customFormat="1">
      <c r="A719" s="7" t="s">
        <v>700</v>
      </c>
      <c r="B719" s="17">
        <v>5</v>
      </c>
      <c r="C719" s="17">
        <v>12</v>
      </c>
      <c r="D719" s="17">
        <v>14</v>
      </c>
      <c r="E719" s="17">
        <v>35</v>
      </c>
      <c r="F719" s="17">
        <v>38</v>
      </c>
      <c r="G719" s="17">
        <v>70</v>
      </c>
      <c r="H719" s="17">
        <v>3</v>
      </c>
      <c r="I719" s="17">
        <v>11</v>
      </c>
      <c r="J719" s="8">
        <f t="shared" si="143"/>
        <v>147.3187978786093</v>
      </c>
      <c r="K719" s="8">
        <f t="shared" si="144"/>
        <v>146.45577035735207</v>
      </c>
      <c r="L719" s="8">
        <f t="shared" si="145"/>
        <v>227.44257075088541</v>
      </c>
      <c r="M719" s="8">
        <f t="shared" si="146"/>
        <v>21.882316899713341</v>
      </c>
      <c r="N719" s="8">
        <f t="shared" si="147"/>
        <v>209.70138522743613</v>
      </c>
      <c r="O719" s="8">
        <f t="shared" si="148"/>
        <v>190.648203893237</v>
      </c>
      <c r="P719" s="8">
        <f t="shared" si="149"/>
        <v>344.56110298931367</v>
      </c>
      <c r="Q719" s="8">
        <f t="shared" si="150"/>
        <v>19.46999143320377</v>
      </c>
      <c r="R719" s="9">
        <f t="shared" si="151"/>
        <v>0.12472707113237708</v>
      </c>
      <c r="S719" s="8">
        <f t="shared" si="152"/>
        <v>1288.0101479965469</v>
      </c>
      <c r="T719" s="19">
        <f t="shared" si="153"/>
        <v>173.73904632894892</v>
      </c>
      <c r="U719" s="19">
        <f t="shared" si="154"/>
        <v>248.30356403666227</v>
      </c>
      <c r="V719" s="19">
        <f t="shared" si="155"/>
        <v>-74.56451770771335</v>
      </c>
    </row>
    <row r="720" spans="1:22" s="5" customFormat="1">
      <c r="A720" s="7" t="s">
        <v>1604</v>
      </c>
      <c r="B720" s="17"/>
      <c r="C720" s="17">
        <v>5</v>
      </c>
      <c r="D720" s="17">
        <v>1</v>
      </c>
      <c r="E720" s="17">
        <v>12</v>
      </c>
      <c r="F720" s="17">
        <v>26</v>
      </c>
      <c r="G720" s="17">
        <v>20</v>
      </c>
      <c r="H720" s="17">
        <v>1</v>
      </c>
      <c r="I720" s="17">
        <v>4</v>
      </c>
      <c r="J720" s="8">
        <f t="shared" si="143"/>
        <v>0</v>
      </c>
      <c r="K720" s="8">
        <f t="shared" si="144"/>
        <v>61.023237648896696</v>
      </c>
      <c r="L720" s="8">
        <f t="shared" si="145"/>
        <v>16.245897910777529</v>
      </c>
      <c r="M720" s="8">
        <f t="shared" si="146"/>
        <v>7.2941056332377805</v>
      </c>
      <c r="N720" s="8">
        <f t="shared" si="147"/>
        <v>71.897617792263816</v>
      </c>
      <c r="O720" s="8">
        <f t="shared" si="148"/>
        <v>130.44350792695164</v>
      </c>
      <c r="P720" s="8">
        <f t="shared" si="149"/>
        <v>98.446029425518191</v>
      </c>
      <c r="Q720" s="8">
        <f t="shared" si="150"/>
        <v>7.0799968848013703</v>
      </c>
      <c r="R720" s="9">
        <f t="shared" si="151"/>
        <v>2.0095467939844153E-2</v>
      </c>
      <c r="S720" s="8">
        <f t="shared" si="152"/>
        <v>385.35039633764563</v>
      </c>
      <c r="T720" s="19">
        <f t="shared" si="153"/>
        <v>25.75637851989141</v>
      </c>
      <c r="U720" s="19">
        <f t="shared" si="154"/>
        <v>100.26238504824455</v>
      </c>
      <c r="V720" s="19">
        <f t="shared" si="155"/>
        <v>-74.50600652835314</v>
      </c>
    </row>
    <row r="721" spans="1:22" s="5" customFormat="1">
      <c r="A721" s="7" t="s">
        <v>146</v>
      </c>
      <c r="B721" s="17">
        <v>10</v>
      </c>
      <c r="C721" s="17">
        <v>30</v>
      </c>
      <c r="D721" s="17">
        <v>33</v>
      </c>
      <c r="E721" s="17">
        <v>72</v>
      </c>
      <c r="F721" s="17">
        <v>90</v>
      </c>
      <c r="G721" s="17">
        <v>109</v>
      </c>
      <c r="H721" s="17">
        <v>6</v>
      </c>
      <c r="I721" s="17">
        <v>26</v>
      </c>
      <c r="J721" s="8">
        <f t="shared" si="143"/>
        <v>294.63759575721861</v>
      </c>
      <c r="K721" s="8">
        <f t="shared" si="144"/>
        <v>366.13942589338018</v>
      </c>
      <c r="L721" s="8">
        <f t="shared" si="145"/>
        <v>536.11463105565849</v>
      </c>
      <c r="M721" s="8">
        <f t="shared" si="146"/>
        <v>43.764633799426683</v>
      </c>
      <c r="N721" s="8">
        <f t="shared" si="147"/>
        <v>431.38570675358289</v>
      </c>
      <c r="O721" s="8">
        <f t="shared" si="148"/>
        <v>451.53521974714027</v>
      </c>
      <c r="P721" s="8">
        <f t="shared" si="149"/>
        <v>536.53086036907416</v>
      </c>
      <c r="Q721" s="8">
        <f t="shared" si="150"/>
        <v>46.019979751208908</v>
      </c>
      <c r="R721" s="9">
        <f t="shared" si="151"/>
        <v>0.19914935898709141</v>
      </c>
      <c r="S721" s="8">
        <f t="shared" si="152"/>
        <v>2660.1080733754811</v>
      </c>
      <c r="T721" s="19">
        <f t="shared" si="153"/>
        <v>398.96388423541907</v>
      </c>
      <c r="U721" s="19">
        <f t="shared" si="154"/>
        <v>473.15059562326581</v>
      </c>
      <c r="V721" s="19">
        <f t="shared" si="155"/>
        <v>-74.186711387846742</v>
      </c>
    </row>
    <row r="722" spans="1:22" s="5" customFormat="1">
      <c r="A722" s="7" t="s">
        <v>776</v>
      </c>
      <c r="B722" s="17">
        <v>3</v>
      </c>
      <c r="C722" s="17">
        <v>18</v>
      </c>
      <c r="D722" s="17">
        <v>9</v>
      </c>
      <c r="E722" s="17">
        <v>33</v>
      </c>
      <c r="F722" s="17">
        <v>68</v>
      </c>
      <c r="G722" s="17">
        <v>28</v>
      </c>
      <c r="H722" s="17">
        <v>1</v>
      </c>
      <c r="I722" s="17">
        <v>10</v>
      </c>
      <c r="J722" s="8">
        <f t="shared" si="143"/>
        <v>88.391278727165584</v>
      </c>
      <c r="K722" s="8">
        <f t="shared" si="144"/>
        <v>219.68365553602811</v>
      </c>
      <c r="L722" s="8">
        <f t="shared" si="145"/>
        <v>146.21308119699776</v>
      </c>
      <c r="M722" s="8">
        <f t="shared" si="146"/>
        <v>7.2941056332377805</v>
      </c>
      <c r="N722" s="8">
        <f t="shared" si="147"/>
        <v>197.71844892872551</v>
      </c>
      <c r="O722" s="8">
        <f t="shared" si="148"/>
        <v>341.15994380895046</v>
      </c>
      <c r="P722" s="8">
        <f t="shared" si="149"/>
        <v>137.82444119572548</v>
      </c>
      <c r="Q722" s="8">
        <f t="shared" si="150"/>
        <v>17.699992212003426</v>
      </c>
      <c r="R722" s="9">
        <f t="shared" si="151"/>
        <v>0.17855176434586448</v>
      </c>
      <c r="S722" s="8">
        <f t="shared" si="152"/>
        <v>1138.2849550268306</v>
      </c>
      <c r="T722" s="19">
        <f t="shared" si="153"/>
        <v>151.42933848673047</v>
      </c>
      <c r="U722" s="19">
        <f t="shared" si="154"/>
        <v>225.56761131113385</v>
      </c>
      <c r="V722" s="19">
        <f t="shared" si="155"/>
        <v>-74.138272824403373</v>
      </c>
    </row>
    <row r="723" spans="1:22" s="5" customFormat="1">
      <c r="A723" s="7" t="s">
        <v>1611</v>
      </c>
      <c r="B723" s="17"/>
      <c r="C723" s="17">
        <v>7</v>
      </c>
      <c r="D723" s="17"/>
      <c r="E723" s="17">
        <v>9</v>
      </c>
      <c r="F723" s="17">
        <v>28</v>
      </c>
      <c r="G723" s="17">
        <v>23</v>
      </c>
      <c r="H723" s="17"/>
      <c r="I723" s="17">
        <v>2</v>
      </c>
      <c r="J723" s="8">
        <f t="shared" si="143"/>
        <v>0</v>
      </c>
      <c r="K723" s="8">
        <f t="shared" si="144"/>
        <v>85.432532708455383</v>
      </c>
      <c r="L723" s="8">
        <f t="shared" si="145"/>
        <v>0</v>
      </c>
      <c r="M723" s="8">
        <f t="shared" si="146"/>
        <v>0</v>
      </c>
      <c r="N723" s="8">
        <f t="shared" si="147"/>
        <v>53.923213344197862</v>
      </c>
      <c r="O723" s="8">
        <f t="shared" si="148"/>
        <v>140.47762392133254</v>
      </c>
      <c r="P723" s="8">
        <f t="shared" si="149"/>
        <v>113.21293383934592</v>
      </c>
      <c r="Q723" s="8">
        <f t="shared" si="150"/>
        <v>3.5399984424006852</v>
      </c>
      <c r="R723" s="9">
        <f t="shared" si="151"/>
        <v>6.2492696397946482E-2</v>
      </c>
      <c r="S723" s="8">
        <f t="shared" si="152"/>
        <v>393.04630381333169</v>
      </c>
      <c r="T723" s="19">
        <f t="shared" si="153"/>
        <v>28.477510902818462</v>
      </c>
      <c r="U723" s="19">
        <f t="shared" si="154"/>
        <v>102.53792370162545</v>
      </c>
      <c r="V723" s="19">
        <f t="shared" si="155"/>
        <v>-74.060412798806979</v>
      </c>
    </row>
    <row r="724" spans="1:22" s="5" customFormat="1">
      <c r="A724" s="7" t="s">
        <v>815</v>
      </c>
      <c r="B724" s="17">
        <v>6</v>
      </c>
      <c r="C724" s="17">
        <v>14</v>
      </c>
      <c r="D724" s="17">
        <v>7</v>
      </c>
      <c r="E724" s="17">
        <v>43</v>
      </c>
      <c r="F724" s="17">
        <v>22</v>
      </c>
      <c r="G724" s="17">
        <v>64</v>
      </c>
      <c r="H724" s="17">
        <v>2</v>
      </c>
      <c r="I724" s="17">
        <v>6</v>
      </c>
      <c r="J724" s="8">
        <f t="shared" si="143"/>
        <v>176.78255745433117</v>
      </c>
      <c r="K724" s="8">
        <f t="shared" si="144"/>
        <v>170.86506541691077</v>
      </c>
      <c r="L724" s="8">
        <f t="shared" si="145"/>
        <v>113.7212853754427</v>
      </c>
      <c r="M724" s="8">
        <f t="shared" si="146"/>
        <v>14.588211266475561</v>
      </c>
      <c r="N724" s="8">
        <f t="shared" si="147"/>
        <v>257.63313042227867</v>
      </c>
      <c r="O724" s="8">
        <f t="shared" si="148"/>
        <v>110.37527593818984</v>
      </c>
      <c r="P724" s="8">
        <f t="shared" si="149"/>
        <v>315.02729416165823</v>
      </c>
      <c r="Q724" s="8">
        <f t="shared" si="150"/>
        <v>10.619995327202055</v>
      </c>
      <c r="R724" s="9">
        <f t="shared" si="151"/>
        <v>0.15686989682540101</v>
      </c>
      <c r="S724" s="8">
        <f t="shared" si="152"/>
        <v>1158.992820035287</v>
      </c>
      <c r="T724" s="19">
        <f t="shared" si="153"/>
        <v>153.78963608222821</v>
      </c>
      <c r="U724" s="19">
        <f t="shared" si="154"/>
        <v>227.6785668407089</v>
      </c>
      <c r="V724" s="19">
        <f t="shared" si="155"/>
        <v>-73.888930758480683</v>
      </c>
    </row>
    <row r="725" spans="1:22" s="5" customFormat="1">
      <c r="A725" s="7" t="s">
        <v>536</v>
      </c>
      <c r="B725" s="17">
        <v>6</v>
      </c>
      <c r="C725" s="17">
        <v>26</v>
      </c>
      <c r="D725" s="17">
        <v>9</v>
      </c>
      <c r="E725" s="17">
        <v>42</v>
      </c>
      <c r="F725" s="17">
        <v>48</v>
      </c>
      <c r="G725" s="17">
        <v>75</v>
      </c>
      <c r="H725" s="17">
        <v>4</v>
      </c>
      <c r="I725" s="17">
        <v>19</v>
      </c>
      <c r="J725" s="8">
        <f t="shared" si="143"/>
        <v>176.78255745433117</v>
      </c>
      <c r="K725" s="8">
        <f t="shared" si="144"/>
        <v>317.32083577426283</v>
      </c>
      <c r="L725" s="8">
        <f t="shared" si="145"/>
        <v>146.21308119699776</v>
      </c>
      <c r="M725" s="8">
        <f t="shared" si="146"/>
        <v>29.176422532951122</v>
      </c>
      <c r="N725" s="8">
        <f t="shared" si="147"/>
        <v>251.64166227292336</v>
      </c>
      <c r="O725" s="8">
        <f t="shared" si="148"/>
        <v>240.81878386514148</v>
      </c>
      <c r="P725" s="8">
        <f t="shared" si="149"/>
        <v>369.17261034569322</v>
      </c>
      <c r="Q725" s="8">
        <f t="shared" si="150"/>
        <v>33.629985202806509</v>
      </c>
      <c r="R725" s="9">
        <f t="shared" si="151"/>
        <v>0.1657607277914242</v>
      </c>
      <c r="S725" s="8">
        <f t="shared" si="152"/>
        <v>1531.1259534423011</v>
      </c>
      <c r="T725" s="19">
        <f t="shared" si="153"/>
        <v>213.4388248085306</v>
      </c>
      <c r="U725" s="19">
        <f t="shared" si="154"/>
        <v>287.21101882791936</v>
      </c>
      <c r="V725" s="19">
        <f t="shared" si="155"/>
        <v>-73.772194019388763</v>
      </c>
    </row>
    <row r="726" spans="1:22" s="5" customFormat="1">
      <c r="A726" s="7" t="s">
        <v>1027</v>
      </c>
      <c r="B726" s="17">
        <v>1</v>
      </c>
      <c r="C726" s="17">
        <v>12</v>
      </c>
      <c r="D726" s="17">
        <v>7</v>
      </c>
      <c r="E726" s="17">
        <v>27</v>
      </c>
      <c r="F726" s="17">
        <v>44</v>
      </c>
      <c r="G726" s="17">
        <v>26</v>
      </c>
      <c r="H726" s="17"/>
      <c r="I726" s="17">
        <v>7</v>
      </c>
      <c r="J726" s="8">
        <f t="shared" si="143"/>
        <v>29.463759575721863</v>
      </c>
      <c r="K726" s="8">
        <f t="shared" si="144"/>
        <v>146.45577035735207</v>
      </c>
      <c r="L726" s="8">
        <f t="shared" si="145"/>
        <v>113.7212853754427</v>
      </c>
      <c r="M726" s="8">
        <f t="shared" si="146"/>
        <v>0</v>
      </c>
      <c r="N726" s="8">
        <f t="shared" si="147"/>
        <v>161.7696400325936</v>
      </c>
      <c r="O726" s="8">
        <f t="shared" si="148"/>
        <v>220.75055187637969</v>
      </c>
      <c r="P726" s="8">
        <f t="shared" si="149"/>
        <v>127.97983825317365</v>
      </c>
      <c r="Q726" s="8">
        <f t="shared" si="150"/>
        <v>12.389994548402399</v>
      </c>
      <c r="R726" s="9">
        <f t="shared" si="151"/>
        <v>8.5369066334149132E-2</v>
      </c>
      <c r="S726" s="8">
        <f t="shared" si="152"/>
        <v>800.14084547066352</v>
      </c>
      <c r="T726" s="19">
        <f t="shared" si="153"/>
        <v>96.546938436172198</v>
      </c>
      <c r="U726" s="19">
        <f t="shared" si="154"/>
        <v>170.16667672071563</v>
      </c>
      <c r="V726" s="19">
        <f t="shared" si="155"/>
        <v>-73.61973828454343</v>
      </c>
    </row>
    <row r="727" spans="1:22" s="5" customFormat="1">
      <c r="A727" s="7" t="s">
        <v>517</v>
      </c>
      <c r="B727" s="17">
        <v>10</v>
      </c>
      <c r="C727" s="17">
        <v>16</v>
      </c>
      <c r="D727" s="17">
        <v>15</v>
      </c>
      <c r="E727" s="17">
        <v>50</v>
      </c>
      <c r="F727" s="17">
        <v>50</v>
      </c>
      <c r="G727" s="17">
        <v>82</v>
      </c>
      <c r="H727" s="17">
        <v>5</v>
      </c>
      <c r="I727" s="17">
        <v>14</v>
      </c>
      <c r="J727" s="8">
        <f t="shared" si="143"/>
        <v>294.63759575721861</v>
      </c>
      <c r="K727" s="8">
        <f t="shared" si="144"/>
        <v>195.27436047646944</v>
      </c>
      <c r="L727" s="8">
        <f t="shared" si="145"/>
        <v>243.68846866166294</v>
      </c>
      <c r="M727" s="8">
        <f t="shared" si="146"/>
        <v>36.470528166188906</v>
      </c>
      <c r="N727" s="8">
        <f t="shared" si="147"/>
        <v>299.57340746776589</v>
      </c>
      <c r="O727" s="8">
        <f t="shared" si="148"/>
        <v>250.85289985952238</v>
      </c>
      <c r="P727" s="8">
        <f t="shared" si="149"/>
        <v>403.62872064462459</v>
      </c>
      <c r="Q727" s="8">
        <f t="shared" si="150"/>
        <v>24.779989096804798</v>
      </c>
      <c r="R727" s="9">
        <f t="shared" si="151"/>
        <v>0.12045156662012894</v>
      </c>
      <c r="S727" s="8">
        <f t="shared" si="152"/>
        <v>1724.1259810334527</v>
      </c>
      <c r="T727" s="19">
        <f t="shared" si="153"/>
        <v>244.53347496511699</v>
      </c>
      <c r="U727" s="19">
        <f t="shared" si="154"/>
        <v>318.01834265730423</v>
      </c>
      <c r="V727" s="19">
        <f t="shared" si="155"/>
        <v>-73.484867692187237</v>
      </c>
    </row>
    <row r="728" spans="1:22" s="5" customFormat="1">
      <c r="A728" s="7" t="s">
        <v>725</v>
      </c>
      <c r="B728" s="17">
        <v>3</v>
      </c>
      <c r="C728" s="17">
        <v>12</v>
      </c>
      <c r="D728" s="17">
        <v>18</v>
      </c>
      <c r="E728" s="17">
        <v>56</v>
      </c>
      <c r="F728" s="17">
        <v>37</v>
      </c>
      <c r="G728" s="17">
        <v>46</v>
      </c>
      <c r="H728" s="17"/>
      <c r="I728" s="17">
        <v>10</v>
      </c>
      <c r="J728" s="8">
        <f t="shared" si="143"/>
        <v>88.391278727165584</v>
      </c>
      <c r="K728" s="8">
        <f t="shared" si="144"/>
        <v>146.45577035735207</v>
      </c>
      <c r="L728" s="8">
        <f t="shared" si="145"/>
        <v>292.42616239399553</v>
      </c>
      <c r="M728" s="8">
        <f t="shared" si="146"/>
        <v>0</v>
      </c>
      <c r="N728" s="8">
        <f t="shared" si="147"/>
        <v>335.52221636389783</v>
      </c>
      <c r="O728" s="8">
        <f t="shared" si="148"/>
        <v>185.63114589604655</v>
      </c>
      <c r="P728" s="8">
        <f t="shared" si="149"/>
        <v>226.42586767869184</v>
      </c>
      <c r="Q728" s="8">
        <f t="shared" si="150"/>
        <v>17.699992212003426</v>
      </c>
      <c r="R728" s="9">
        <f t="shared" si="151"/>
        <v>0.19262717621675768</v>
      </c>
      <c r="S728" s="8">
        <f t="shared" si="152"/>
        <v>1274.8524414171495</v>
      </c>
      <c r="T728" s="19">
        <f t="shared" si="153"/>
        <v>175.75773715950439</v>
      </c>
      <c r="U728" s="19">
        <f t="shared" si="154"/>
        <v>249.19307664621206</v>
      </c>
      <c r="V728" s="19">
        <f t="shared" si="155"/>
        <v>-73.435339486707676</v>
      </c>
    </row>
    <row r="729" spans="1:22" s="5" customFormat="1">
      <c r="A729" s="7" t="s">
        <v>1152</v>
      </c>
      <c r="B729" s="17">
        <v>1</v>
      </c>
      <c r="C729" s="17">
        <v>13</v>
      </c>
      <c r="D729" s="17">
        <v>2</v>
      </c>
      <c r="E729" s="17">
        <v>18</v>
      </c>
      <c r="F729" s="17">
        <v>32</v>
      </c>
      <c r="G729" s="17">
        <v>35</v>
      </c>
      <c r="H729" s="17">
        <v>1</v>
      </c>
      <c r="I729" s="17">
        <v>7</v>
      </c>
      <c r="J729" s="8">
        <f t="shared" si="143"/>
        <v>29.463759575721863</v>
      </c>
      <c r="K729" s="8">
        <f t="shared" si="144"/>
        <v>158.66041788713142</v>
      </c>
      <c r="L729" s="8">
        <f t="shared" si="145"/>
        <v>32.491795821555058</v>
      </c>
      <c r="M729" s="8">
        <f t="shared" si="146"/>
        <v>7.2941056332377805</v>
      </c>
      <c r="N729" s="8">
        <f t="shared" si="147"/>
        <v>107.84642668839572</v>
      </c>
      <c r="O729" s="8">
        <f t="shared" si="148"/>
        <v>160.54585591009433</v>
      </c>
      <c r="P729" s="8">
        <f t="shared" si="149"/>
        <v>172.28055149465683</v>
      </c>
      <c r="Q729" s="8">
        <f t="shared" si="150"/>
        <v>12.389994548402399</v>
      </c>
      <c r="R729" s="9">
        <f t="shared" si="151"/>
        <v>9.6638699548204976E-2</v>
      </c>
      <c r="S729" s="8">
        <f t="shared" si="152"/>
        <v>668.58291301079305</v>
      </c>
      <c r="T729" s="19">
        <f t="shared" si="153"/>
        <v>73.538657761469452</v>
      </c>
      <c r="U729" s="19">
        <f t="shared" si="154"/>
        <v>146.89094469771564</v>
      </c>
      <c r="V729" s="19">
        <f t="shared" si="155"/>
        <v>-73.352286936246188</v>
      </c>
    </row>
    <row r="730" spans="1:22" s="5" customFormat="1">
      <c r="A730" s="7" t="s">
        <v>356</v>
      </c>
      <c r="B730" s="17">
        <v>6</v>
      </c>
      <c r="C730" s="17">
        <v>33</v>
      </c>
      <c r="D730" s="17">
        <v>14</v>
      </c>
      <c r="E730" s="17">
        <v>44</v>
      </c>
      <c r="F730" s="17">
        <v>93</v>
      </c>
      <c r="G730" s="17">
        <v>60</v>
      </c>
      <c r="H730" s="17">
        <v>5</v>
      </c>
      <c r="I730" s="17">
        <v>35</v>
      </c>
      <c r="J730" s="8">
        <f t="shared" si="143"/>
        <v>176.78255745433117</v>
      </c>
      <c r="K730" s="8">
        <f t="shared" si="144"/>
        <v>402.7533684827182</v>
      </c>
      <c r="L730" s="8">
        <f t="shared" si="145"/>
        <v>227.44257075088541</v>
      </c>
      <c r="M730" s="8">
        <f t="shared" si="146"/>
        <v>36.470528166188906</v>
      </c>
      <c r="N730" s="8">
        <f t="shared" si="147"/>
        <v>263.62459857163401</v>
      </c>
      <c r="O730" s="8">
        <f t="shared" si="148"/>
        <v>466.58639373871159</v>
      </c>
      <c r="P730" s="8">
        <f t="shared" si="149"/>
        <v>295.33808827655457</v>
      </c>
      <c r="Q730" s="8">
        <f t="shared" si="150"/>
        <v>61.949972742011994</v>
      </c>
      <c r="R730" s="9">
        <f t="shared" si="151"/>
        <v>0.2387238836122155</v>
      </c>
      <c r="S730" s="8">
        <f t="shared" si="152"/>
        <v>1868.9981054410239</v>
      </c>
      <c r="T730" s="19">
        <f t="shared" si="153"/>
        <v>268.99283222931155</v>
      </c>
      <c r="U730" s="19">
        <f t="shared" si="154"/>
        <v>341.84969352896672</v>
      </c>
      <c r="V730" s="19">
        <f t="shared" si="155"/>
        <v>-72.856861299655179</v>
      </c>
    </row>
    <row r="731" spans="1:22" s="5" customFormat="1">
      <c r="A731" s="7" t="s">
        <v>301</v>
      </c>
      <c r="B731" s="17">
        <v>12</v>
      </c>
      <c r="C731" s="17">
        <v>27</v>
      </c>
      <c r="D731" s="17">
        <v>20</v>
      </c>
      <c r="E731" s="17">
        <v>58</v>
      </c>
      <c r="F731" s="17">
        <v>79</v>
      </c>
      <c r="G731" s="17">
        <v>98</v>
      </c>
      <c r="H731" s="17">
        <v>8</v>
      </c>
      <c r="I731" s="17">
        <v>15</v>
      </c>
      <c r="J731" s="8">
        <f t="shared" si="143"/>
        <v>353.56511490866234</v>
      </c>
      <c r="K731" s="8">
        <f t="shared" si="144"/>
        <v>329.52548330404215</v>
      </c>
      <c r="L731" s="8">
        <f t="shared" si="145"/>
        <v>324.91795821555058</v>
      </c>
      <c r="M731" s="8">
        <f t="shared" si="146"/>
        <v>58.352845065902244</v>
      </c>
      <c r="N731" s="8">
        <f t="shared" si="147"/>
        <v>347.50515266260845</v>
      </c>
      <c r="O731" s="8">
        <f t="shared" si="148"/>
        <v>396.34758177804537</v>
      </c>
      <c r="P731" s="8">
        <f t="shared" si="149"/>
        <v>482.38554418503918</v>
      </c>
      <c r="Q731" s="8">
        <f t="shared" si="150"/>
        <v>26.549988318005138</v>
      </c>
      <c r="R731" s="9">
        <f t="shared" si="151"/>
        <v>7.3126913824780052E-2</v>
      </c>
      <c r="S731" s="8">
        <f t="shared" si="152"/>
        <v>2292.5996801198503</v>
      </c>
      <c r="T731" s="19">
        <f t="shared" si="153"/>
        <v>336.00285214275169</v>
      </c>
      <c r="U731" s="19">
        <f t="shared" si="154"/>
        <v>408.746092875231</v>
      </c>
      <c r="V731" s="19">
        <f t="shared" si="155"/>
        <v>-72.743240732479308</v>
      </c>
    </row>
    <row r="732" spans="1:22" s="5" customFormat="1">
      <c r="A732" s="7" t="s">
        <v>1165</v>
      </c>
      <c r="B732" s="17">
        <v>3</v>
      </c>
      <c r="C732" s="17">
        <v>5</v>
      </c>
      <c r="D732" s="17">
        <v>5</v>
      </c>
      <c r="E732" s="17">
        <v>23</v>
      </c>
      <c r="F732" s="17">
        <v>9</v>
      </c>
      <c r="G732" s="17">
        <v>54</v>
      </c>
      <c r="H732" s="17"/>
      <c r="I732" s="17">
        <v>11</v>
      </c>
      <c r="J732" s="8">
        <f t="shared" si="143"/>
        <v>88.391278727165584</v>
      </c>
      <c r="K732" s="8">
        <f t="shared" si="144"/>
        <v>61.023237648896696</v>
      </c>
      <c r="L732" s="8">
        <f t="shared" si="145"/>
        <v>81.229489553887646</v>
      </c>
      <c r="M732" s="8">
        <f t="shared" si="146"/>
        <v>0</v>
      </c>
      <c r="N732" s="8">
        <f t="shared" si="147"/>
        <v>137.80376743517232</v>
      </c>
      <c r="O732" s="8">
        <f t="shared" si="148"/>
        <v>45.153521974714025</v>
      </c>
      <c r="P732" s="8">
        <f t="shared" si="149"/>
        <v>265.80427944889914</v>
      </c>
      <c r="Q732" s="8">
        <f t="shared" si="150"/>
        <v>19.46999143320377</v>
      </c>
      <c r="R732" s="9">
        <f t="shared" si="151"/>
        <v>0.16131502559749694</v>
      </c>
      <c r="S732" s="8">
        <f t="shared" si="152"/>
        <v>679.40557478873541</v>
      </c>
      <c r="T732" s="19">
        <f t="shared" si="153"/>
        <v>76.881335309983314</v>
      </c>
      <c r="U732" s="19">
        <f t="shared" si="154"/>
        <v>149.58718961959516</v>
      </c>
      <c r="V732" s="19">
        <f t="shared" si="155"/>
        <v>-72.705854309611851</v>
      </c>
    </row>
    <row r="733" spans="1:22" s="5" customFormat="1">
      <c r="A733" s="7" t="s">
        <v>1607</v>
      </c>
      <c r="B733" s="17"/>
      <c r="C733" s="17"/>
      <c r="D733" s="17">
        <v>6</v>
      </c>
      <c r="E733" s="17">
        <v>18</v>
      </c>
      <c r="F733" s="17">
        <v>6</v>
      </c>
      <c r="G733" s="17">
        <v>36</v>
      </c>
      <c r="H733" s="17"/>
      <c r="I733" s="17">
        <v>3</v>
      </c>
      <c r="J733" s="8">
        <f t="shared" si="143"/>
        <v>0</v>
      </c>
      <c r="K733" s="8">
        <f t="shared" si="144"/>
        <v>0</v>
      </c>
      <c r="L733" s="8">
        <f t="shared" si="145"/>
        <v>97.475387464665175</v>
      </c>
      <c r="M733" s="8">
        <f t="shared" si="146"/>
        <v>0</v>
      </c>
      <c r="N733" s="8">
        <f t="shared" si="147"/>
        <v>107.84642668839572</v>
      </c>
      <c r="O733" s="8">
        <f t="shared" si="148"/>
        <v>30.102347983142685</v>
      </c>
      <c r="P733" s="8">
        <f t="shared" si="149"/>
        <v>177.20285296593275</v>
      </c>
      <c r="Q733" s="8">
        <f t="shared" si="150"/>
        <v>5.3099976636010275</v>
      </c>
      <c r="R733" s="9">
        <f t="shared" si="151"/>
        <v>0.12321655823672585</v>
      </c>
      <c r="S733" s="8">
        <f t="shared" si="152"/>
        <v>412.62701510213634</v>
      </c>
      <c r="T733" s="19">
        <f t="shared" si="153"/>
        <v>32.491795821555058</v>
      </c>
      <c r="U733" s="19">
        <f t="shared" si="154"/>
        <v>105.05054254582372</v>
      </c>
      <c r="V733" s="19">
        <f t="shared" si="155"/>
        <v>-72.558746724268659</v>
      </c>
    </row>
    <row r="734" spans="1:22" s="5" customFormat="1">
      <c r="A734" s="7" t="s">
        <v>1844</v>
      </c>
      <c r="B734" s="17">
        <v>1</v>
      </c>
      <c r="C734" s="17">
        <v>2</v>
      </c>
      <c r="D734" s="17"/>
      <c r="E734" s="17">
        <v>13</v>
      </c>
      <c r="F734" s="17">
        <v>15</v>
      </c>
      <c r="G734" s="17">
        <v>24</v>
      </c>
      <c r="H734" s="17"/>
      <c r="I734" s="17">
        <v>2</v>
      </c>
      <c r="J734" s="8">
        <f t="shared" si="143"/>
        <v>29.463759575721863</v>
      </c>
      <c r="K734" s="8">
        <f t="shared" si="144"/>
        <v>24.40929505955868</v>
      </c>
      <c r="L734" s="8">
        <f t="shared" si="145"/>
        <v>0</v>
      </c>
      <c r="M734" s="8">
        <f t="shared" si="146"/>
        <v>0</v>
      </c>
      <c r="N734" s="8">
        <f t="shared" si="147"/>
        <v>77.889085941619129</v>
      </c>
      <c r="O734" s="8">
        <f t="shared" si="148"/>
        <v>75.255869957856717</v>
      </c>
      <c r="P734" s="8">
        <f t="shared" si="149"/>
        <v>118.13523531062184</v>
      </c>
      <c r="Q734" s="8">
        <f t="shared" si="150"/>
        <v>3.5399984424006852</v>
      </c>
      <c r="R734" s="9">
        <f t="shared" si="151"/>
        <v>5.9937361980740393E-3</v>
      </c>
      <c r="S734" s="8">
        <f t="shared" si="152"/>
        <v>325.15324584537825</v>
      </c>
      <c r="T734" s="19">
        <f t="shared" si="153"/>
        <v>17.957684878426846</v>
      </c>
      <c r="U734" s="19">
        <f t="shared" si="154"/>
        <v>90.426730403365909</v>
      </c>
      <c r="V734" s="19">
        <f t="shared" si="155"/>
        <v>-72.469045524939062</v>
      </c>
    </row>
    <row r="735" spans="1:22" s="5" customFormat="1">
      <c r="A735" s="7" t="s">
        <v>1221</v>
      </c>
      <c r="B735" s="17">
        <v>2</v>
      </c>
      <c r="C735" s="17">
        <v>2</v>
      </c>
      <c r="D735" s="17">
        <v>9</v>
      </c>
      <c r="E735" s="17">
        <v>34</v>
      </c>
      <c r="F735" s="17">
        <v>17</v>
      </c>
      <c r="G735" s="17">
        <v>32</v>
      </c>
      <c r="H735" s="17"/>
      <c r="I735" s="17">
        <v>7</v>
      </c>
      <c r="J735" s="8">
        <f t="shared" si="143"/>
        <v>58.927519151443725</v>
      </c>
      <c r="K735" s="8">
        <f t="shared" si="144"/>
        <v>24.40929505955868</v>
      </c>
      <c r="L735" s="8">
        <f t="shared" si="145"/>
        <v>146.21308119699776</v>
      </c>
      <c r="M735" s="8">
        <f t="shared" si="146"/>
        <v>0</v>
      </c>
      <c r="N735" s="8">
        <f t="shared" si="147"/>
        <v>203.70991707808082</v>
      </c>
      <c r="O735" s="8">
        <f t="shared" si="148"/>
        <v>85.289985952237615</v>
      </c>
      <c r="P735" s="8">
        <f t="shared" si="149"/>
        <v>157.51364708082912</v>
      </c>
      <c r="Q735" s="8">
        <f t="shared" si="150"/>
        <v>12.389994548402399</v>
      </c>
      <c r="R735" s="9">
        <f t="shared" si="151"/>
        <v>0.11084109228017339</v>
      </c>
      <c r="S735" s="8">
        <f t="shared" si="152"/>
        <v>676.06344551914776</v>
      </c>
      <c r="T735" s="19">
        <f t="shared" si="153"/>
        <v>76.516631802666723</v>
      </c>
      <c r="U735" s="19">
        <f t="shared" si="154"/>
        <v>148.83785003704918</v>
      </c>
      <c r="V735" s="19">
        <f t="shared" si="155"/>
        <v>-72.321218234382457</v>
      </c>
    </row>
    <row r="736" spans="1:22" s="5" customFormat="1">
      <c r="A736" s="7" t="s">
        <v>1673</v>
      </c>
      <c r="B736" s="17">
        <v>1</v>
      </c>
      <c r="C736" s="17">
        <v>2</v>
      </c>
      <c r="D736" s="17">
        <v>1</v>
      </c>
      <c r="E736" s="17">
        <v>19</v>
      </c>
      <c r="F736" s="17">
        <v>8</v>
      </c>
      <c r="G736" s="17">
        <v>27</v>
      </c>
      <c r="H736" s="17">
        <v>2</v>
      </c>
      <c r="I736" s="17">
        <v>7</v>
      </c>
      <c r="J736" s="8">
        <f t="shared" si="143"/>
        <v>29.463759575721863</v>
      </c>
      <c r="K736" s="8">
        <f t="shared" si="144"/>
        <v>24.40929505955868</v>
      </c>
      <c r="L736" s="8">
        <f t="shared" si="145"/>
        <v>16.245897910777529</v>
      </c>
      <c r="M736" s="8">
        <f t="shared" si="146"/>
        <v>14.588211266475561</v>
      </c>
      <c r="N736" s="8">
        <f t="shared" si="147"/>
        <v>113.83789483775104</v>
      </c>
      <c r="O736" s="8">
        <f t="shared" si="148"/>
        <v>40.136463977523583</v>
      </c>
      <c r="P736" s="8">
        <f t="shared" si="149"/>
        <v>132.90213972444957</v>
      </c>
      <c r="Q736" s="8">
        <f t="shared" si="150"/>
        <v>12.389994548402399</v>
      </c>
      <c r="R736" s="9">
        <f t="shared" si="151"/>
        <v>3.2294788294765238E-2</v>
      </c>
      <c r="S736" s="8">
        <f t="shared" si="152"/>
        <v>371.58366235225782</v>
      </c>
      <c r="T736" s="19">
        <f t="shared" si="153"/>
        <v>23.372984182019355</v>
      </c>
      <c r="U736" s="19">
        <f t="shared" si="154"/>
        <v>95.625499513241394</v>
      </c>
      <c r="V736" s="19">
        <f t="shared" si="155"/>
        <v>-72.252515331222043</v>
      </c>
    </row>
    <row r="737" spans="1:22" s="5" customFormat="1">
      <c r="A737" s="7" t="s">
        <v>758</v>
      </c>
      <c r="B737" s="17">
        <v>8</v>
      </c>
      <c r="C737" s="17">
        <v>15</v>
      </c>
      <c r="D737" s="17">
        <v>7</v>
      </c>
      <c r="E737" s="17">
        <v>56</v>
      </c>
      <c r="F737" s="17">
        <v>46</v>
      </c>
      <c r="G737" s="17">
        <v>37</v>
      </c>
      <c r="H737" s="17">
        <v>3</v>
      </c>
      <c r="I737" s="17">
        <v>7</v>
      </c>
      <c r="J737" s="8">
        <f t="shared" si="143"/>
        <v>235.7100766057749</v>
      </c>
      <c r="K737" s="8">
        <f t="shared" si="144"/>
        <v>183.06971294669009</v>
      </c>
      <c r="L737" s="8">
        <f t="shared" si="145"/>
        <v>113.7212853754427</v>
      </c>
      <c r="M737" s="8">
        <f t="shared" si="146"/>
        <v>21.882316899713341</v>
      </c>
      <c r="N737" s="8">
        <f t="shared" si="147"/>
        <v>335.52221636389783</v>
      </c>
      <c r="O737" s="8">
        <f t="shared" si="148"/>
        <v>230.78466787076059</v>
      </c>
      <c r="P737" s="8">
        <f t="shared" si="149"/>
        <v>182.12515443720866</v>
      </c>
      <c r="Q737" s="8">
        <f t="shared" si="150"/>
        <v>12.389994548402399</v>
      </c>
      <c r="R737" s="9">
        <f t="shared" si="151"/>
        <v>0.13911279494929252</v>
      </c>
      <c r="S737" s="8">
        <f t="shared" si="152"/>
        <v>1302.8154304994882</v>
      </c>
      <c r="T737" s="19">
        <f t="shared" si="153"/>
        <v>177.50035830930256</v>
      </c>
      <c r="U737" s="19">
        <f t="shared" si="154"/>
        <v>249.47734622395569</v>
      </c>
      <c r="V737" s="19">
        <f t="shared" si="155"/>
        <v>-71.976987914653137</v>
      </c>
    </row>
    <row r="738" spans="1:22" s="5" customFormat="1">
      <c r="A738" s="7" t="s">
        <v>2107</v>
      </c>
      <c r="B738" s="17"/>
      <c r="C738" s="17"/>
      <c r="D738" s="17"/>
      <c r="E738" s="17"/>
      <c r="F738" s="17">
        <v>42</v>
      </c>
      <c r="G738" s="17">
        <v>1</v>
      </c>
      <c r="H738" s="17">
        <v>2</v>
      </c>
      <c r="I738" s="17">
        <v>1</v>
      </c>
      <c r="J738" s="8">
        <f t="shared" si="143"/>
        <v>0</v>
      </c>
      <c r="K738" s="8">
        <f t="shared" si="144"/>
        <v>0</v>
      </c>
      <c r="L738" s="8">
        <f t="shared" si="145"/>
        <v>0</v>
      </c>
      <c r="M738" s="8">
        <f t="shared" si="146"/>
        <v>14.588211266475561</v>
      </c>
      <c r="N738" s="8">
        <f t="shared" si="147"/>
        <v>0</v>
      </c>
      <c r="O738" s="8">
        <f t="shared" si="148"/>
        <v>210.71643588199879</v>
      </c>
      <c r="P738" s="8">
        <f t="shared" si="149"/>
        <v>4.9223014712759099</v>
      </c>
      <c r="Q738" s="8">
        <f t="shared" si="150"/>
        <v>1.7699992212003426</v>
      </c>
      <c r="R738" s="9">
        <f t="shared" si="151"/>
        <v>0.17951903892994117</v>
      </c>
      <c r="S738" s="8">
        <f t="shared" si="152"/>
        <v>230.22694861975026</v>
      </c>
      <c r="T738" s="19">
        <f t="shared" si="153"/>
        <v>0</v>
      </c>
      <c r="U738" s="19">
        <f t="shared" si="154"/>
        <v>71.87957911775824</v>
      </c>
      <c r="V738" s="19">
        <f t="shared" si="155"/>
        <v>-71.87957911775824</v>
      </c>
    </row>
    <row r="739" spans="1:22" s="5" customFormat="1">
      <c r="A739" s="7" t="s">
        <v>990</v>
      </c>
      <c r="B739" s="17">
        <v>4</v>
      </c>
      <c r="C739" s="17">
        <v>18</v>
      </c>
      <c r="D739" s="17">
        <v>1</v>
      </c>
      <c r="E739" s="17">
        <v>26</v>
      </c>
      <c r="F739" s="17">
        <v>53</v>
      </c>
      <c r="G739" s="17">
        <v>30</v>
      </c>
      <c r="H739" s="17">
        <v>1</v>
      </c>
      <c r="I739" s="17">
        <v>1</v>
      </c>
      <c r="J739" s="8">
        <f t="shared" si="143"/>
        <v>117.85503830288745</v>
      </c>
      <c r="K739" s="8">
        <f t="shared" si="144"/>
        <v>219.68365553602811</v>
      </c>
      <c r="L739" s="8">
        <f t="shared" si="145"/>
        <v>16.245897910777529</v>
      </c>
      <c r="M739" s="8">
        <f t="shared" si="146"/>
        <v>7.2941056332377805</v>
      </c>
      <c r="N739" s="8">
        <f t="shared" si="147"/>
        <v>155.77817188323826</v>
      </c>
      <c r="O739" s="8">
        <f t="shared" si="148"/>
        <v>265.9040738510937</v>
      </c>
      <c r="P739" s="8">
        <f t="shared" si="149"/>
        <v>147.66904413827729</v>
      </c>
      <c r="Q739" s="8">
        <f t="shared" si="150"/>
        <v>1.7699992212003426</v>
      </c>
      <c r="R739" s="9">
        <f t="shared" si="151"/>
        <v>0.18140026411219232</v>
      </c>
      <c r="S739" s="8">
        <f t="shared" si="152"/>
        <v>930.42998725554003</v>
      </c>
      <c r="T739" s="19">
        <f t="shared" si="153"/>
        <v>117.92819724989768</v>
      </c>
      <c r="U739" s="19">
        <f t="shared" si="154"/>
        <v>189.78376329086973</v>
      </c>
      <c r="V739" s="19">
        <f t="shared" si="155"/>
        <v>-71.85556604097205</v>
      </c>
    </row>
    <row r="740" spans="1:22" s="5" customFormat="1">
      <c r="A740" s="7" t="s">
        <v>215</v>
      </c>
      <c r="B740" s="17">
        <v>12</v>
      </c>
      <c r="C740" s="17">
        <v>34</v>
      </c>
      <c r="D740" s="17">
        <v>24</v>
      </c>
      <c r="E740" s="17">
        <v>74</v>
      </c>
      <c r="F740" s="17">
        <v>94</v>
      </c>
      <c r="G740" s="17">
        <v>93</v>
      </c>
      <c r="H740" s="17">
        <v>3</v>
      </c>
      <c r="I740" s="17">
        <v>17</v>
      </c>
      <c r="J740" s="8">
        <f t="shared" si="143"/>
        <v>353.56511490866234</v>
      </c>
      <c r="K740" s="8">
        <f t="shared" si="144"/>
        <v>414.95801601249758</v>
      </c>
      <c r="L740" s="8">
        <f t="shared" si="145"/>
        <v>389.9015498586607</v>
      </c>
      <c r="M740" s="8">
        <f t="shared" si="146"/>
        <v>21.882316899713341</v>
      </c>
      <c r="N740" s="8">
        <f t="shared" si="147"/>
        <v>443.36864305229352</v>
      </c>
      <c r="O740" s="8">
        <f t="shared" si="148"/>
        <v>471.60345173590207</v>
      </c>
      <c r="P740" s="8">
        <f t="shared" si="149"/>
        <v>457.77403682865963</v>
      </c>
      <c r="Q740" s="8">
        <f t="shared" si="150"/>
        <v>30.089986760405825</v>
      </c>
      <c r="R740" s="9">
        <f t="shared" si="151"/>
        <v>1.0930434526103252E-2</v>
      </c>
      <c r="S740" s="8">
        <f t="shared" si="152"/>
        <v>2553.0531292963888</v>
      </c>
      <c r="T740" s="19">
        <f t="shared" si="153"/>
        <v>386.14156025994021</v>
      </c>
      <c r="U740" s="19">
        <f t="shared" si="154"/>
        <v>457.58204387228506</v>
      </c>
      <c r="V740" s="19">
        <f t="shared" si="155"/>
        <v>-71.440483612344849</v>
      </c>
    </row>
    <row r="741" spans="1:22" s="5" customFormat="1">
      <c r="A741" s="7" t="s">
        <v>188</v>
      </c>
      <c r="B741" s="17">
        <v>14</v>
      </c>
      <c r="C741" s="17">
        <v>26</v>
      </c>
      <c r="D741" s="17">
        <v>28</v>
      </c>
      <c r="E741" s="17">
        <v>66</v>
      </c>
      <c r="F741" s="17">
        <v>95</v>
      </c>
      <c r="G741" s="17">
        <v>107</v>
      </c>
      <c r="H741" s="17">
        <v>7</v>
      </c>
      <c r="I741" s="17">
        <v>21</v>
      </c>
      <c r="J741" s="8">
        <f t="shared" si="143"/>
        <v>412.49263406010607</v>
      </c>
      <c r="K741" s="8">
        <f t="shared" si="144"/>
        <v>317.32083577426283</v>
      </c>
      <c r="L741" s="8">
        <f t="shared" si="145"/>
        <v>454.88514150177082</v>
      </c>
      <c r="M741" s="8">
        <f t="shared" si="146"/>
        <v>51.058739432664467</v>
      </c>
      <c r="N741" s="8">
        <f t="shared" si="147"/>
        <v>395.43689785745102</v>
      </c>
      <c r="O741" s="8">
        <f t="shared" si="148"/>
        <v>476.62050973309249</v>
      </c>
      <c r="P741" s="8">
        <f t="shared" si="149"/>
        <v>526.68625742652239</v>
      </c>
      <c r="Q741" s="8">
        <f t="shared" si="150"/>
        <v>37.169983645207196</v>
      </c>
      <c r="R741" s="9">
        <f t="shared" si="151"/>
        <v>0.13518822103963488</v>
      </c>
      <c r="S741" s="8">
        <f t="shared" si="152"/>
        <v>2634.5010157858701</v>
      </c>
      <c r="T741" s="19">
        <f t="shared" si="153"/>
        <v>394.89953711204657</v>
      </c>
      <c r="U741" s="19">
        <f t="shared" si="154"/>
        <v>466.24788833902198</v>
      </c>
      <c r="V741" s="19">
        <f t="shared" si="155"/>
        <v>-71.34835122697541</v>
      </c>
    </row>
    <row r="742" spans="1:22" s="5" customFormat="1">
      <c r="A742" s="7" t="s">
        <v>669</v>
      </c>
      <c r="B742" s="17">
        <v>11</v>
      </c>
      <c r="C742" s="17">
        <v>14</v>
      </c>
      <c r="D742" s="17">
        <v>6</v>
      </c>
      <c r="E742" s="17">
        <v>46</v>
      </c>
      <c r="F742" s="17">
        <v>44</v>
      </c>
      <c r="G742" s="17">
        <v>63</v>
      </c>
      <c r="H742" s="17">
        <v>3</v>
      </c>
      <c r="I742" s="17">
        <v>14</v>
      </c>
      <c r="J742" s="8">
        <f t="shared" si="143"/>
        <v>324.1013553329405</v>
      </c>
      <c r="K742" s="8">
        <f t="shared" si="144"/>
        <v>170.86506541691077</v>
      </c>
      <c r="L742" s="8">
        <f t="shared" si="145"/>
        <v>97.475387464665175</v>
      </c>
      <c r="M742" s="8">
        <f t="shared" si="146"/>
        <v>21.882316899713341</v>
      </c>
      <c r="N742" s="8">
        <f t="shared" si="147"/>
        <v>275.60753487034464</v>
      </c>
      <c r="O742" s="8">
        <f t="shared" si="148"/>
        <v>220.75055187637969</v>
      </c>
      <c r="P742" s="8">
        <f t="shared" si="149"/>
        <v>310.10499269038229</v>
      </c>
      <c r="Q742" s="8">
        <f t="shared" si="150"/>
        <v>24.779989096804798</v>
      </c>
      <c r="R742" s="9">
        <f t="shared" si="151"/>
        <v>0.18788381792952558</v>
      </c>
      <c r="S742" s="8">
        <f t="shared" si="152"/>
        <v>1420.7872045513363</v>
      </c>
      <c r="T742" s="19">
        <f t="shared" si="153"/>
        <v>197.48060273817214</v>
      </c>
      <c r="U742" s="19">
        <f t="shared" si="154"/>
        <v>268.82102647903554</v>
      </c>
      <c r="V742" s="19">
        <f t="shared" si="155"/>
        <v>-71.3404237408634</v>
      </c>
    </row>
    <row r="743" spans="1:22" s="5" customFormat="1">
      <c r="A743" s="7" t="s">
        <v>1512</v>
      </c>
      <c r="B743" s="17">
        <v>2</v>
      </c>
      <c r="C743" s="17">
        <v>5</v>
      </c>
      <c r="D743" s="17">
        <v>1</v>
      </c>
      <c r="E743" s="17">
        <v>16</v>
      </c>
      <c r="F743" s="17">
        <v>31</v>
      </c>
      <c r="G743" s="17">
        <v>20</v>
      </c>
      <c r="H743" s="17">
        <v>1</v>
      </c>
      <c r="I743" s="17">
        <v>2</v>
      </c>
      <c r="J743" s="8">
        <f t="shared" si="143"/>
        <v>58.927519151443725</v>
      </c>
      <c r="K743" s="8">
        <f t="shared" si="144"/>
        <v>61.023237648896696</v>
      </c>
      <c r="L743" s="8">
        <f t="shared" si="145"/>
        <v>16.245897910777529</v>
      </c>
      <c r="M743" s="8">
        <f t="shared" si="146"/>
        <v>7.2941056332377805</v>
      </c>
      <c r="N743" s="8">
        <f t="shared" si="147"/>
        <v>95.863490389685083</v>
      </c>
      <c r="O743" s="8">
        <f t="shared" si="148"/>
        <v>155.52879791290388</v>
      </c>
      <c r="P743" s="8">
        <f t="shared" si="149"/>
        <v>98.446029425518191</v>
      </c>
      <c r="Q743" s="8">
        <f t="shared" si="150"/>
        <v>3.5399984424006852</v>
      </c>
      <c r="R743" s="9">
        <f t="shared" si="151"/>
        <v>2.1474360782162256E-2</v>
      </c>
      <c r="S743" s="8">
        <f t="shared" si="152"/>
        <v>493.32907807246289</v>
      </c>
      <c r="T743" s="19">
        <f t="shared" si="153"/>
        <v>45.398884903705984</v>
      </c>
      <c r="U743" s="19">
        <f t="shared" si="154"/>
        <v>116.61277257603571</v>
      </c>
      <c r="V743" s="19">
        <f t="shared" si="155"/>
        <v>-71.213887672329719</v>
      </c>
    </row>
    <row r="744" spans="1:22" s="5" customFormat="1">
      <c r="A744" s="7" t="s">
        <v>1730</v>
      </c>
      <c r="B744" s="17"/>
      <c r="C744" s="17">
        <v>3</v>
      </c>
      <c r="D744" s="17">
        <v>2</v>
      </c>
      <c r="E744" s="17">
        <v>8</v>
      </c>
      <c r="F744" s="17">
        <v>31</v>
      </c>
      <c r="G744" s="17">
        <v>16</v>
      </c>
      <c r="H744" s="17"/>
      <c r="I744" s="17">
        <v>3</v>
      </c>
      <c r="J744" s="8">
        <f t="shared" si="143"/>
        <v>0</v>
      </c>
      <c r="K744" s="8">
        <f t="shared" si="144"/>
        <v>36.613942589338016</v>
      </c>
      <c r="L744" s="8">
        <f t="shared" si="145"/>
        <v>32.491795821555058</v>
      </c>
      <c r="M744" s="8">
        <f t="shared" si="146"/>
        <v>0</v>
      </c>
      <c r="N744" s="8">
        <f t="shared" si="147"/>
        <v>47.931745194842541</v>
      </c>
      <c r="O744" s="8">
        <f t="shared" si="148"/>
        <v>155.52879791290388</v>
      </c>
      <c r="P744" s="8">
        <f t="shared" si="149"/>
        <v>78.756823540414558</v>
      </c>
      <c r="Q744" s="8">
        <f t="shared" si="150"/>
        <v>5.3099976636010275</v>
      </c>
      <c r="R744" s="9">
        <f t="shared" si="151"/>
        <v>5.2534065034994443E-2</v>
      </c>
      <c r="S744" s="8">
        <f t="shared" si="152"/>
        <v>351.323105059054</v>
      </c>
      <c r="T744" s="19">
        <f t="shared" si="153"/>
        <v>23.035246136964361</v>
      </c>
      <c r="U744" s="19">
        <f t="shared" si="154"/>
        <v>94.072455549386987</v>
      </c>
      <c r="V744" s="19">
        <f t="shared" si="155"/>
        <v>-71.037209412422627</v>
      </c>
    </row>
    <row r="745" spans="1:22" s="5" customFormat="1">
      <c r="A745" s="7" t="s">
        <v>903</v>
      </c>
      <c r="B745" s="17">
        <v>4</v>
      </c>
      <c r="C745" s="17">
        <v>11</v>
      </c>
      <c r="D745" s="17">
        <v>7</v>
      </c>
      <c r="E745" s="17">
        <v>27</v>
      </c>
      <c r="F745" s="17">
        <v>37</v>
      </c>
      <c r="G745" s="17">
        <v>47</v>
      </c>
      <c r="H745" s="17">
        <v>2</v>
      </c>
      <c r="I745" s="17">
        <v>11</v>
      </c>
      <c r="J745" s="8">
        <f t="shared" si="143"/>
        <v>117.85503830288745</v>
      </c>
      <c r="K745" s="8">
        <f t="shared" si="144"/>
        <v>134.25112282757274</v>
      </c>
      <c r="L745" s="8">
        <f t="shared" si="145"/>
        <v>113.7212853754427</v>
      </c>
      <c r="M745" s="8">
        <f t="shared" si="146"/>
        <v>14.588211266475561</v>
      </c>
      <c r="N745" s="8">
        <f t="shared" si="147"/>
        <v>161.7696400325936</v>
      </c>
      <c r="O745" s="8">
        <f t="shared" si="148"/>
        <v>185.63114589604655</v>
      </c>
      <c r="P745" s="8">
        <f t="shared" si="149"/>
        <v>231.34816914996776</v>
      </c>
      <c r="Q745" s="8">
        <f t="shared" si="150"/>
        <v>19.46999143320377</v>
      </c>
      <c r="R745" s="9">
        <f t="shared" si="151"/>
        <v>1.4639184515524603E-2</v>
      </c>
      <c r="S745" s="8">
        <f t="shared" si="152"/>
        <v>959.16461285098649</v>
      </c>
      <c r="T745" s="19">
        <f t="shared" si="153"/>
        <v>121.9424821686343</v>
      </c>
      <c r="U745" s="19">
        <f t="shared" si="154"/>
        <v>192.91631835953595</v>
      </c>
      <c r="V745" s="19">
        <f t="shared" si="155"/>
        <v>-70.97383619090165</v>
      </c>
    </row>
    <row r="746" spans="1:22" s="5" customFormat="1">
      <c r="A746" s="7" t="s">
        <v>1468</v>
      </c>
      <c r="B746" s="17">
        <v>2</v>
      </c>
      <c r="C746" s="17">
        <v>6</v>
      </c>
      <c r="D746" s="17">
        <v>2</v>
      </c>
      <c r="E746" s="17">
        <v>20</v>
      </c>
      <c r="F746" s="17">
        <v>17</v>
      </c>
      <c r="G746" s="17">
        <v>35</v>
      </c>
      <c r="H746" s="17"/>
      <c r="I746" s="17"/>
      <c r="J746" s="8">
        <f t="shared" si="143"/>
        <v>58.927519151443725</v>
      </c>
      <c r="K746" s="8">
        <f t="shared" si="144"/>
        <v>73.227885178676033</v>
      </c>
      <c r="L746" s="8">
        <f t="shared" si="145"/>
        <v>32.491795821555058</v>
      </c>
      <c r="M746" s="8">
        <f t="shared" si="146"/>
        <v>0</v>
      </c>
      <c r="N746" s="8">
        <f t="shared" si="147"/>
        <v>119.82936298710636</v>
      </c>
      <c r="O746" s="8">
        <f t="shared" si="148"/>
        <v>85.289985952237615</v>
      </c>
      <c r="P746" s="8">
        <f t="shared" si="149"/>
        <v>172.28055149465683</v>
      </c>
      <c r="Q746" s="8">
        <f t="shared" si="150"/>
        <v>0</v>
      </c>
      <c r="R746" s="9">
        <f t="shared" si="151"/>
        <v>3.2121025063346319E-2</v>
      </c>
      <c r="S746" s="8">
        <f t="shared" si="152"/>
        <v>542.04710058567559</v>
      </c>
      <c r="T746" s="19">
        <f t="shared" si="153"/>
        <v>54.882400050558267</v>
      </c>
      <c r="U746" s="19">
        <f t="shared" si="154"/>
        <v>125.7999668113336</v>
      </c>
      <c r="V746" s="19">
        <f t="shared" si="155"/>
        <v>-70.917566760775344</v>
      </c>
    </row>
    <row r="747" spans="1:22" s="5" customFormat="1">
      <c r="A747" s="7" t="s">
        <v>265</v>
      </c>
      <c r="B747" s="17">
        <v>10</v>
      </c>
      <c r="C747" s="17">
        <v>32</v>
      </c>
      <c r="D747" s="17">
        <v>23</v>
      </c>
      <c r="E747" s="17">
        <v>62</v>
      </c>
      <c r="F747" s="17">
        <v>88</v>
      </c>
      <c r="G747" s="17">
        <v>93</v>
      </c>
      <c r="H747" s="17">
        <v>3</v>
      </c>
      <c r="I747" s="17">
        <v>18</v>
      </c>
      <c r="J747" s="8">
        <f t="shared" si="143"/>
        <v>294.63759575721861</v>
      </c>
      <c r="K747" s="8">
        <f t="shared" si="144"/>
        <v>390.54872095293888</v>
      </c>
      <c r="L747" s="8">
        <f t="shared" si="145"/>
        <v>373.65565194788314</v>
      </c>
      <c r="M747" s="8">
        <f t="shared" si="146"/>
        <v>21.882316899713341</v>
      </c>
      <c r="N747" s="8">
        <f t="shared" si="147"/>
        <v>371.47102526002971</v>
      </c>
      <c r="O747" s="8">
        <f t="shared" si="148"/>
        <v>441.50110375275938</v>
      </c>
      <c r="P747" s="8">
        <f t="shared" si="149"/>
        <v>457.77403682865963</v>
      </c>
      <c r="Q747" s="8">
        <f t="shared" si="150"/>
        <v>31.859985981606169</v>
      </c>
      <c r="R747" s="9">
        <f t="shared" si="151"/>
        <v>7.4844557853080571E-2</v>
      </c>
      <c r="S747" s="8">
        <f t="shared" si="152"/>
        <v>2351.4704513992024</v>
      </c>
      <c r="T747" s="19">
        <f t="shared" si="153"/>
        <v>352.94732288601352</v>
      </c>
      <c r="U747" s="19">
        <f t="shared" si="154"/>
        <v>423.58205528048285</v>
      </c>
      <c r="V747" s="19">
        <f t="shared" si="155"/>
        <v>-70.634732394469324</v>
      </c>
    </row>
    <row r="748" spans="1:22" s="5" customFormat="1">
      <c r="A748" s="7" t="s">
        <v>898</v>
      </c>
      <c r="B748" s="17">
        <v>3</v>
      </c>
      <c r="C748" s="17">
        <v>18</v>
      </c>
      <c r="D748" s="17">
        <v>5</v>
      </c>
      <c r="E748" s="17">
        <v>34</v>
      </c>
      <c r="F748" s="17">
        <v>37</v>
      </c>
      <c r="G748" s="17">
        <v>43</v>
      </c>
      <c r="H748" s="17"/>
      <c r="I748" s="17">
        <v>6</v>
      </c>
      <c r="J748" s="8">
        <f t="shared" si="143"/>
        <v>88.391278727165584</v>
      </c>
      <c r="K748" s="8">
        <f t="shared" si="144"/>
        <v>219.68365553602811</v>
      </c>
      <c r="L748" s="8">
        <f t="shared" si="145"/>
        <v>81.229489553887646</v>
      </c>
      <c r="M748" s="8">
        <f t="shared" si="146"/>
        <v>0</v>
      </c>
      <c r="N748" s="8">
        <f t="shared" si="147"/>
        <v>203.70991707808082</v>
      </c>
      <c r="O748" s="8">
        <f t="shared" si="148"/>
        <v>185.63114589604655</v>
      </c>
      <c r="P748" s="8">
        <f t="shared" si="149"/>
        <v>211.65896326486413</v>
      </c>
      <c r="Q748" s="8">
        <f t="shared" si="150"/>
        <v>10.619995327202055</v>
      </c>
      <c r="R748" s="9">
        <f t="shared" si="151"/>
        <v>9.8562727165490555E-2</v>
      </c>
      <c r="S748" s="8">
        <f t="shared" si="152"/>
        <v>990.30445005607282</v>
      </c>
      <c r="T748" s="19">
        <f t="shared" si="153"/>
        <v>129.76814127236045</v>
      </c>
      <c r="U748" s="19">
        <f t="shared" si="154"/>
        <v>200.33334207966382</v>
      </c>
      <c r="V748" s="19">
        <f t="shared" si="155"/>
        <v>-70.56520080730337</v>
      </c>
    </row>
    <row r="749" spans="1:22" s="5" customFormat="1">
      <c r="A749" s="7" t="s">
        <v>1532</v>
      </c>
      <c r="B749" s="17"/>
      <c r="C749" s="17">
        <v>5</v>
      </c>
      <c r="D749" s="17">
        <v>3</v>
      </c>
      <c r="E749" s="17">
        <v>24</v>
      </c>
      <c r="F749" s="17">
        <v>2</v>
      </c>
      <c r="G749" s="17">
        <v>34</v>
      </c>
      <c r="H749" s="17"/>
      <c r="I749" s="17">
        <v>6</v>
      </c>
      <c r="J749" s="8">
        <f t="shared" si="143"/>
        <v>0</v>
      </c>
      <c r="K749" s="8">
        <f t="shared" si="144"/>
        <v>61.023237648896696</v>
      </c>
      <c r="L749" s="8">
        <f t="shared" si="145"/>
        <v>48.737693732332588</v>
      </c>
      <c r="M749" s="8">
        <f t="shared" si="146"/>
        <v>0</v>
      </c>
      <c r="N749" s="8">
        <f t="shared" si="147"/>
        <v>143.79523558452763</v>
      </c>
      <c r="O749" s="8">
        <f t="shared" si="148"/>
        <v>10.034115994380896</v>
      </c>
      <c r="P749" s="8">
        <f t="shared" si="149"/>
        <v>167.35825002338092</v>
      </c>
      <c r="Q749" s="8">
        <f t="shared" si="150"/>
        <v>10.619995327202055</v>
      </c>
      <c r="R749" s="9">
        <f t="shared" si="151"/>
        <v>0.12496731834000475</v>
      </c>
      <c r="S749" s="8">
        <f t="shared" si="152"/>
        <v>430.9485329835187</v>
      </c>
      <c r="T749" s="19">
        <f t="shared" si="153"/>
        <v>36.58697712707643</v>
      </c>
      <c r="U749" s="19">
        <f t="shared" si="154"/>
        <v>107.06253386742981</v>
      </c>
      <c r="V749" s="19">
        <f t="shared" si="155"/>
        <v>-70.475556740353369</v>
      </c>
    </row>
    <row r="750" spans="1:22" s="5" customFormat="1">
      <c r="A750" s="7" t="s">
        <v>1228</v>
      </c>
      <c r="B750" s="17"/>
      <c r="C750" s="17">
        <v>7</v>
      </c>
      <c r="D750" s="17">
        <v>8</v>
      </c>
      <c r="E750" s="17">
        <v>14</v>
      </c>
      <c r="F750" s="17">
        <v>33</v>
      </c>
      <c r="G750" s="17">
        <v>36</v>
      </c>
      <c r="H750" s="17"/>
      <c r="I750" s="17">
        <v>3</v>
      </c>
      <c r="J750" s="8">
        <f t="shared" si="143"/>
        <v>0</v>
      </c>
      <c r="K750" s="8">
        <f t="shared" si="144"/>
        <v>85.432532708455383</v>
      </c>
      <c r="L750" s="8">
        <f t="shared" si="145"/>
        <v>129.96718328622023</v>
      </c>
      <c r="M750" s="8">
        <f t="shared" si="146"/>
        <v>0</v>
      </c>
      <c r="N750" s="8">
        <f t="shared" si="147"/>
        <v>83.880554090974456</v>
      </c>
      <c r="O750" s="8">
        <f t="shared" si="148"/>
        <v>165.56291390728478</v>
      </c>
      <c r="P750" s="8">
        <f t="shared" si="149"/>
        <v>177.20285296593275</v>
      </c>
      <c r="Q750" s="8">
        <f t="shared" si="150"/>
        <v>5.3099976636010275</v>
      </c>
      <c r="R750" s="9">
        <f t="shared" si="151"/>
        <v>0.10862967688888608</v>
      </c>
      <c r="S750" s="8">
        <f t="shared" si="152"/>
        <v>642.0460369588676</v>
      </c>
      <c r="T750" s="19">
        <f t="shared" si="153"/>
        <v>71.799905331558534</v>
      </c>
      <c r="U750" s="19">
        <f t="shared" si="154"/>
        <v>142.21544032139732</v>
      </c>
      <c r="V750" s="19">
        <f t="shared" si="155"/>
        <v>-70.41553498983879</v>
      </c>
    </row>
    <row r="751" spans="1:22" s="5" customFormat="1">
      <c r="A751" s="7" t="s">
        <v>43</v>
      </c>
      <c r="B751" s="17">
        <v>19</v>
      </c>
      <c r="C751" s="17">
        <v>44</v>
      </c>
      <c r="D751" s="17">
        <v>44</v>
      </c>
      <c r="E751" s="17">
        <v>88</v>
      </c>
      <c r="F751" s="17">
        <v>146</v>
      </c>
      <c r="G751" s="17">
        <v>155</v>
      </c>
      <c r="H751" s="17">
        <v>6</v>
      </c>
      <c r="I751" s="17">
        <v>26</v>
      </c>
      <c r="J751" s="8">
        <f t="shared" si="143"/>
        <v>559.81143193871537</v>
      </c>
      <c r="K751" s="8">
        <f t="shared" si="144"/>
        <v>537.00449131029097</v>
      </c>
      <c r="L751" s="8">
        <f t="shared" si="145"/>
        <v>714.81950807421129</v>
      </c>
      <c r="M751" s="8">
        <f t="shared" si="146"/>
        <v>43.764633799426683</v>
      </c>
      <c r="N751" s="8">
        <f t="shared" si="147"/>
        <v>527.24919714326802</v>
      </c>
      <c r="O751" s="8">
        <f t="shared" si="148"/>
        <v>732.49046758980535</v>
      </c>
      <c r="P751" s="8">
        <f t="shared" si="149"/>
        <v>762.95672804776598</v>
      </c>
      <c r="Q751" s="8">
        <f t="shared" si="150"/>
        <v>46.019979751208908</v>
      </c>
      <c r="R751" s="9">
        <f t="shared" si="151"/>
        <v>0.24513970034466759</v>
      </c>
      <c r="S751" s="8">
        <f t="shared" si="152"/>
        <v>3878.0964579034835</v>
      </c>
      <c r="T751" s="19">
        <f t="shared" si="153"/>
        <v>603.87847710773929</v>
      </c>
      <c r="U751" s="19">
        <f t="shared" si="154"/>
        <v>674.23213092694641</v>
      </c>
      <c r="V751" s="19">
        <f t="shared" si="155"/>
        <v>-70.353653819207125</v>
      </c>
    </row>
    <row r="752" spans="1:22" s="5" customFormat="1">
      <c r="A752" s="7" t="s">
        <v>2191</v>
      </c>
      <c r="B752" s="17"/>
      <c r="C752" s="17"/>
      <c r="D752" s="17"/>
      <c r="E752" s="17"/>
      <c r="F752" s="17">
        <v>42</v>
      </c>
      <c r="G752" s="17"/>
      <c r="H752" s="17">
        <v>1</v>
      </c>
      <c r="I752" s="17"/>
      <c r="J752" s="8">
        <f t="shared" si="143"/>
        <v>0</v>
      </c>
      <c r="K752" s="8">
        <f t="shared" si="144"/>
        <v>0</v>
      </c>
      <c r="L752" s="8">
        <f t="shared" si="145"/>
        <v>0</v>
      </c>
      <c r="M752" s="8">
        <f t="shared" si="146"/>
        <v>7.2941056332377805</v>
      </c>
      <c r="N752" s="8">
        <f t="shared" si="147"/>
        <v>0</v>
      </c>
      <c r="O752" s="8">
        <f t="shared" si="148"/>
        <v>210.71643588199879</v>
      </c>
      <c r="P752" s="8">
        <f t="shared" si="149"/>
        <v>0</v>
      </c>
      <c r="Q752" s="8">
        <f t="shared" si="150"/>
        <v>0</v>
      </c>
      <c r="R752" s="9">
        <f t="shared" si="151"/>
        <v>0.18695048315002952</v>
      </c>
      <c r="S752" s="8">
        <f t="shared" si="152"/>
        <v>218.01054151523658</v>
      </c>
      <c r="T752" s="19">
        <f t="shared" si="153"/>
        <v>0</v>
      </c>
      <c r="U752" s="19">
        <f t="shared" si="154"/>
        <v>70.238811960666268</v>
      </c>
      <c r="V752" s="19">
        <f t="shared" si="155"/>
        <v>-70.238811960666268</v>
      </c>
    </row>
    <row r="753" spans="1:22" s="5" customFormat="1">
      <c r="A753" s="7" t="s">
        <v>1565</v>
      </c>
      <c r="B753" s="17">
        <v>4</v>
      </c>
      <c r="C753" s="17">
        <v>1</v>
      </c>
      <c r="D753" s="17">
        <v>1</v>
      </c>
      <c r="E753" s="17">
        <v>23</v>
      </c>
      <c r="F753" s="17">
        <v>21</v>
      </c>
      <c r="G753" s="17">
        <v>23</v>
      </c>
      <c r="H753" s="17">
        <v>1</v>
      </c>
      <c r="I753" s="17">
        <v>2</v>
      </c>
      <c r="J753" s="8">
        <f t="shared" si="143"/>
        <v>117.85503830288745</v>
      </c>
      <c r="K753" s="8">
        <f t="shared" si="144"/>
        <v>12.20464752977934</v>
      </c>
      <c r="L753" s="8">
        <f t="shared" si="145"/>
        <v>16.245897910777529</v>
      </c>
      <c r="M753" s="8">
        <f t="shared" si="146"/>
        <v>7.2941056332377805</v>
      </c>
      <c r="N753" s="8">
        <f t="shared" si="147"/>
        <v>137.80376743517232</v>
      </c>
      <c r="O753" s="8">
        <f t="shared" si="148"/>
        <v>105.3582179409994</v>
      </c>
      <c r="P753" s="8">
        <f t="shared" si="149"/>
        <v>113.21293383934592</v>
      </c>
      <c r="Q753" s="8">
        <f t="shared" si="150"/>
        <v>3.5399984424006852</v>
      </c>
      <c r="R753" s="9">
        <f t="shared" si="151"/>
        <v>6.151204943796721E-2</v>
      </c>
      <c r="S753" s="8">
        <f t="shared" si="152"/>
        <v>509.97460859219973</v>
      </c>
      <c r="T753" s="19">
        <f t="shared" si="153"/>
        <v>48.768527914481439</v>
      </c>
      <c r="U753" s="19">
        <f t="shared" si="154"/>
        <v>118.79163973850588</v>
      </c>
      <c r="V753" s="19">
        <f t="shared" si="155"/>
        <v>-70.02311182402444</v>
      </c>
    </row>
    <row r="754" spans="1:22" s="5" customFormat="1">
      <c r="A754" s="7" t="s">
        <v>1969</v>
      </c>
      <c r="B754" s="17"/>
      <c r="C754" s="17">
        <v>2</v>
      </c>
      <c r="D754" s="17"/>
      <c r="E754" s="17">
        <v>21</v>
      </c>
      <c r="F754" s="17">
        <v>3</v>
      </c>
      <c r="G754" s="17">
        <v>19</v>
      </c>
      <c r="H754" s="17"/>
      <c r="I754" s="17">
        <v>5</v>
      </c>
      <c r="J754" s="8">
        <f t="shared" si="143"/>
        <v>0</v>
      </c>
      <c r="K754" s="8">
        <f t="shared" si="144"/>
        <v>24.40929505955868</v>
      </c>
      <c r="L754" s="8">
        <f t="shared" si="145"/>
        <v>0</v>
      </c>
      <c r="M754" s="8">
        <f t="shared" si="146"/>
        <v>0</v>
      </c>
      <c r="N754" s="8">
        <f t="shared" si="147"/>
        <v>125.82083113646168</v>
      </c>
      <c r="O754" s="8">
        <f t="shared" si="148"/>
        <v>15.051173991571343</v>
      </c>
      <c r="P754" s="8">
        <f t="shared" si="149"/>
        <v>93.52372795424229</v>
      </c>
      <c r="Q754" s="8">
        <f t="shared" si="150"/>
        <v>8.8499961060017132</v>
      </c>
      <c r="R754" s="9">
        <f t="shared" si="151"/>
        <v>5.3863413253785332E-2</v>
      </c>
      <c r="S754" s="8">
        <f t="shared" si="152"/>
        <v>258.80502814183399</v>
      </c>
      <c r="T754" s="19">
        <f t="shared" si="153"/>
        <v>8.1364316865195594</v>
      </c>
      <c r="U754" s="19">
        <f t="shared" si="154"/>
        <v>78.13191102742509</v>
      </c>
      <c r="V754" s="19">
        <f t="shared" si="155"/>
        <v>-69.995479340905533</v>
      </c>
    </row>
    <row r="755" spans="1:22" s="5" customFormat="1">
      <c r="A755" s="7" t="s">
        <v>1387</v>
      </c>
      <c r="B755" s="17"/>
      <c r="C755" s="17">
        <v>8</v>
      </c>
      <c r="D755" s="17">
        <v>2</v>
      </c>
      <c r="E755" s="17">
        <v>12</v>
      </c>
      <c r="F755" s="17">
        <v>21</v>
      </c>
      <c r="G755" s="17">
        <v>33</v>
      </c>
      <c r="H755" s="17"/>
      <c r="I755" s="17">
        <v>9</v>
      </c>
      <c r="J755" s="8">
        <f t="shared" si="143"/>
        <v>0</v>
      </c>
      <c r="K755" s="8">
        <f t="shared" si="144"/>
        <v>97.63718023823472</v>
      </c>
      <c r="L755" s="8">
        <f t="shared" si="145"/>
        <v>32.491795821555058</v>
      </c>
      <c r="M755" s="8">
        <f t="shared" si="146"/>
        <v>0</v>
      </c>
      <c r="N755" s="8">
        <f t="shared" si="147"/>
        <v>71.897617792263816</v>
      </c>
      <c r="O755" s="8">
        <f t="shared" si="148"/>
        <v>105.3582179409994</v>
      </c>
      <c r="P755" s="8">
        <f t="shared" si="149"/>
        <v>162.43594855210503</v>
      </c>
      <c r="Q755" s="8">
        <f t="shared" si="150"/>
        <v>15.929992990803084</v>
      </c>
      <c r="R755" s="9">
        <f t="shared" si="151"/>
        <v>7.3960101081674959E-2</v>
      </c>
      <c r="S755" s="8">
        <f t="shared" si="152"/>
        <v>469.82076034515808</v>
      </c>
      <c r="T755" s="19">
        <f t="shared" si="153"/>
        <v>43.376325353263262</v>
      </c>
      <c r="U755" s="19">
        <f t="shared" si="154"/>
        <v>113.23059476178942</v>
      </c>
      <c r="V755" s="19">
        <f t="shared" si="155"/>
        <v>-69.854269408526164</v>
      </c>
    </row>
    <row r="756" spans="1:22" s="5" customFormat="1">
      <c r="A756" s="7" t="s">
        <v>1343</v>
      </c>
      <c r="B756" s="17">
        <v>2</v>
      </c>
      <c r="C756" s="17">
        <v>8</v>
      </c>
      <c r="D756" s="17">
        <v>3</v>
      </c>
      <c r="E756" s="17">
        <v>30</v>
      </c>
      <c r="F756" s="17">
        <v>31</v>
      </c>
      <c r="G756" s="17">
        <v>16</v>
      </c>
      <c r="H756" s="17"/>
      <c r="I756" s="17">
        <v>2</v>
      </c>
      <c r="J756" s="8">
        <f t="shared" si="143"/>
        <v>58.927519151443725</v>
      </c>
      <c r="K756" s="8">
        <f t="shared" si="144"/>
        <v>97.63718023823472</v>
      </c>
      <c r="L756" s="8">
        <f t="shared" si="145"/>
        <v>48.737693732332588</v>
      </c>
      <c r="M756" s="8">
        <f t="shared" si="146"/>
        <v>0</v>
      </c>
      <c r="N756" s="8">
        <f t="shared" si="147"/>
        <v>179.74404448065954</v>
      </c>
      <c r="O756" s="8">
        <f t="shared" si="148"/>
        <v>155.52879791290388</v>
      </c>
      <c r="P756" s="8">
        <f t="shared" si="149"/>
        <v>78.756823540414558</v>
      </c>
      <c r="Q756" s="8">
        <f t="shared" si="150"/>
        <v>3.5399984424006852</v>
      </c>
      <c r="R756" s="9">
        <f t="shared" si="151"/>
        <v>5.4655070179422532E-2</v>
      </c>
      <c r="S756" s="8">
        <f t="shared" si="152"/>
        <v>619.33205905598902</v>
      </c>
      <c r="T756" s="19">
        <f t="shared" si="153"/>
        <v>68.434131040670351</v>
      </c>
      <c r="U756" s="19">
        <f t="shared" si="154"/>
        <v>138.00988864465933</v>
      </c>
      <c r="V756" s="19">
        <f t="shared" si="155"/>
        <v>-69.575757603988976</v>
      </c>
    </row>
    <row r="757" spans="1:22" s="5" customFormat="1">
      <c r="A757" s="7" t="s">
        <v>1171</v>
      </c>
      <c r="B757" s="17">
        <v>4</v>
      </c>
      <c r="C757" s="17">
        <v>6</v>
      </c>
      <c r="D757" s="17">
        <v>3</v>
      </c>
      <c r="E757" s="17">
        <v>32</v>
      </c>
      <c r="F757" s="17">
        <v>7</v>
      </c>
      <c r="G757" s="17">
        <v>45</v>
      </c>
      <c r="H757" s="17">
        <v>1</v>
      </c>
      <c r="I757" s="17">
        <v>12</v>
      </c>
      <c r="J757" s="8">
        <f t="shared" si="143"/>
        <v>117.85503830288745</v>
      </c>
      <c r="K757" s="8">
        <f t="shared" si="144"/>
        <v>73.227885178676033</v>
      </c>
      <c r="L757" s="8">
        <f t="shared" si="145"/>
        <v>48.737693732332588</v>
      </c>
      <c r="M757" s="8">
        <f t="shared" si="146"/>
        <v>7.2941056332377805</v>
      </c>
      <c r="N757" s="8">
        <f t="shared" si="147"/>
        <v>191.72698077937017</v>
      </c>
      <c r="O757" s="8">
        <f t="shared" si="148"/>
        <v>35.119405980333134</v>
      </c>
      <c r="P757" s="8">
        <f t="shared" si="149"/>
        <v>221.50356620741593</v>
      </c>
      <c r="Q757" s="8">
        <f t="shared" si="150"/>
        <v>21.23999065440411</v>
      </c>
      <c r="R757" s="9">
        <f t="shared" si="151"/>
        <v>0.15990227039179955</v>
      </c>
      <c r="S757" s="8">
        <f t="shared" si="152"/>
        <v>695.46467581425304</v>
      </c>
      <c r="T757" s="19">
        <f t="shared" si="153"/>
        <v>79.940205737965357</v>
      </c>
      <c r="U757" s="19">
        <f t="shared" si="154"/>
        <v>149.44998432237307</v>
      </c>
      <c r="V757" s="19">
        <f t="shared" si="155"/>
        <v>-69.509778584407712</v>
      </c>
    </row>
    <row r="758" spans="1:22" s="5" customFormat="1">
      <c r="A758" s="7" t="s">
        <v>637</v>
      </c>
      <c r="B758" s="17">
        <v>9</v>
      </c>
      <c r="C758" s="17">
        <v>16</v>
      </c>
      <c r="D758" s="17">
        <v>9</v>
      </c>
      <c r="E758" s="17">
        <v>39</v>
      </c>
      <c r="F758" s="17">
        <v>47</v>
      </c>
      <c r="G758" s="17">
        <v>70</v>
      </c>
      <c r="H758" s="17">
        <v>3</v>
      </c>
      <c r="I758" s="17">
        <v>14</v>
      </c>
      <c r="J758" s="8">
        <f t="shared" si="143"/>
        <v>265.17383618149677</v>
      </c>
      <c r="K758" s="8">
        <f t="shared" si="144"/>
        <v>195.27436047646944</v>
      </c>
      <c r="L758" s="8">
        <f t="shared" si="145"/>
        <v>146.21308119699776</v>
      </c>
      <c r="M758" s="8">
        <f t="shared" si="146"/>
        <v>21.882316899713341</v>
      </c>
      <c r="N758" s="8">
        <f t="shared" si="147"/>
        <v>233.66725782485742</v>
      </c>
      <c r="O758" s="8">
        <f t="shared" si="148"/>
        <v>235.80172586795103</v>
      </c>
      <c r="P758" s="8">
        <f t="shared" si="149"/>
        <v>344.56110298931367</v>
      </c>
      <c r="Q758" s="8">
        <f t="shared" si="150"/>
        <v>24.779989096804798</v>
      </c>
      <c r="R758" s="9">
        <f t="shared" si="151"/>
        <v>0.12074531904187764</v>
      </c>
      <c r="S758" s="8">
        <f t="shared" si="152"/>
        <v>1442.5736814367995</v>
      </c>
      <c r="T758" s="19">
        <f t="shared" si="153"/>
        <v>202.22042595165465</v>
      </c>
      <c r="U758" s="19">
        <f t="shared" si="154"/>
        <v>271.34336222737403</v>
      </c>
      <c r="V758" s="19">
        <f t="shared" si="155"/>
        <v>-69.122936275719383</v>
      </c>
    </row>
    <row r="759" spans="1:22" s="5" customFormat="1">
      <c r="A759" s="7" t="s">
        <v>1415</v>
      </c>
      <c r="B759" s="17"/>
      <c r="C759" s="17">
        <v>11</v>
      </c>
      <c r="D759" s="17"/>
      <c r="E759" s="17">
        <v>18</v>
      </c>
      <c r="F759" s="17">
        <v>21</v>
      </c>
      <c r="G759" s="17">
        <v>26</v>
      </c>
      <c r="H759" s="17">
        <v>1</v>
      </c>
      <c r="I759" s="17">
        <v>6</v>
      </c>
      <c r="J759" s="8">
        <f t="shared" si="143"/>
        <v>0</v>
      </c>
      <c r="K759" s="8">
        <f t="shared" si="144"/>
        <v>134.25112282757274</v>
      </c>
      <c r="L759" s="8">
        <f t="shared" si="145"/>
        <v>0</v>
      </c>
      <c r="M759" s="8">
        <f t="shared" si="146"/>
        <v>7.2941056332377805</v>
      </c>
      <c r="N759" s="8">
        <f t="shared" si="147"/>
        <v>107.84642668839572</v>
      </c>
      <c r="O759" s="8">
        <f t="shared" si="148"/>
        <v>105.3582179409994</v>
      </c>
      <c r="P759" s="8">
        <f t="shared" si="149"/>
        <v>127.97983825317365</v>
      </c>
      <c r="Q759" s="8">
        <f t="shared" si="150"/>
        <v>10.619995327202055</v>
      </c>
      <c r="R759" s="9">
        <f t="shared" si="151"/>
        <v>0.10132951619122846</v>
      </c>
      <c r="S759" s="8">
        <f t="shared" si="152"/>
        <v>482.72971134337934</v>
      </c>
      <c r="T759" s="19">
        <f t="shared" si="153"/>
        <v>44.750374275857581</v>
      </c>
      <c r="U759" s="19">
        <f t="shared" si="154"/>
        <v>113.72816096085626</v>
      </c>
      <c r="V759" s="19">
        <f t="shared" si="155"/>
        <v>-68.977786684998676</v>
      </c>
    </row>
    <row r="760" spans="1:22" s="5" customFormat="1">
      <c r="A760" s="7" t="s">
        <v>1569</v>
      </c>
      <c r="B760" s="17"/>
      <c r="C760" s="17">
        <v>6</v>
      </c>
      <c r="D760" s="17">
        <v>3</v>
      </c>
      <c r="E760" s="17">
        <v>15</v>
      </c>
      <c r="F760" s="17">
        <v>29</v>
      </c>
      <c r="G760" s="17">
        <v>19</v>
      </c>
      <c r="H760" s="17"/>
      <c r="I760" s="17"/>
      <c r="J760" s="8">
        <f t="shared" si="143"/>
        <v>0</v>
      </c>
      <c r="K760" s="8">
        <f t="shared" si="144"/>
        <v>73.227885178676033</v>
      </c>
      <c r="L760" s="8">
        <f t="shared" si="145"/>
        <v>48.737693732332588</v>
      </c>
      <c r="M760" s="8">
        <f t="shared" si="146"/>
        <v>0</v>
      </c>
      <c r="N760" s="8">
        <f t="shared" si="147"/>
        <v>89.87202224032977</v>
      </c>
      <c r="O760" s="8">
        <f t="shared" si="148"/>
        <v>145.49468191852299</v>
      </c>
      <c r="P760" s="8">
        <f t="shared" si="149"/>
        <v>93.52372795424229</v>
      </c>
      <c r="Q760" s="8">
        <f t="shared" si="150"/>
        <v>0</v>
      </c>
      <c r="R760" s="9">
        <f t="shared" si="151"/>
        <v>3.4828515329368072E-2</v>
      </c>
      <c r="S760" s="8">
        <f t="shared" si="152"/>
        <v>450.85601102410368</v>
      </c>
      <c r="T760" s="19">
        <f t="shared" si="153"/>
        <v>40.655192970336209</v>
      </c>
      <c r="U760" s="19">
        <f t="shared" si="154"/>
        <v>109.63014403769836</v>
      </c>
      <c r="V760" s="19">
        <f t="shared" si="155"/>
        <v>-68.974951067362156</v>
      </c>
    </row>
    <row r="761" spans="1:22" s="5" customFormat="1">
      <c r="A761" s="7" t="s">
        <v>1205</v>
      </c>
      <c r="B761" s="17"/>
      <c r="C761" s="17">
        <v>2</v>
      </c>
      <c r="D761" s="17">
        <v>13</v>
      </c>
      <c r="E761" s="17">
        <v>29</v>
      </c>
      <c r="F761" s="17">
        <v>28</v>
      </c>
      <c r="G761" s="17">
        <v>26</v>
      </c>
      <c r="H761" s="17"/>
      <c r="I761" s="17">
        <v>5</v>
      </c>
      <c r="J761" s="8">
        <f t="shared" si="143"/>
        <v>0</v>
      </c>
      <c r="K761" s="8">
        <f t="shared" si="144"/>
        <v>24.40929505955868</v>
      </c>
      <c r="L761" s="8">
        <f t="shared" si="145"/>
        <v>211.19667284010788</v>
      </c>
      <c r="M761" s="8">
        <f t="shared" si="146"/>
        <v>0</v>
      </c>
      <c r="N761" s="8">
        <f t="shared" si="147"/>
        <v>173.75257633130423</v>
      </c>
      <c r="O761" s="8">
        <f t="shared" si="148"/>
        <v>140.47762392133254</v>
      </c>
      <c r="P761" s="8">
        <f t="shared" si="149"/>
        <v>127.97983825317365</v>
      </c>
      <c r="Q761" s="8">
        <f t="shared" si="150"/>
        <v>8.8499961060017132</v>
      </c>
      <c r="R761" s="9">
        <f t="shared" si="151"/>
        <v>0.18450582647500732</v>
      </c>
      <c r="S761" s="8">
        <f t="shared" si="152"/>
        <v>677.81600640547697</v>
      </c>
      <c r="T761" s="19">
        <f t="shared" si="153"/>
        <v>78.535322633222179</v>
      </c>
      <c r="U761" s="19">
        <f t="shared" si="154"/>
        <v>147.40334616860346</v>
      </c>
      <c r="V761" s="19">
        <f t="shared" si="155"/>
        <v>-68.868023535381283</v>
      </c>
    </row>
    <row r="762" spans="1:22" s="5" customFormat="1">
      <c r="A762" s="7" t="s">
        <v>942</v>
      </c>
      <c r="B762" s="17">
        <v>4</v>
      </c>
      <c r="C762" s="17">
        <v>4</v>
      </c>
      <c r="D762" s="17">
        <v>12</v>
      </c>
      <c r="E762" s="17">
        <v>25</v>
      </c>
      <c r="F762" s="17">
        <v>40</v>
      </c>
      <c r="G762" s="17">
        <v>44</v>
      </c>
      <c r="H762" s="17">
        <v>1</v>
      </c>
      <c r="I762" s="17">
        <v>10</v>
      </c>
      <c r="J762" s="8">
        <f t="shared" si="143"/>
        <v>117.85503830288745</v>
      </c>
      <c r="K762" s="8">
        <f t="shared" si="144"/>
        <v>48.81859011911736</v>
      </c>
      <c r="L762" s="8">
        <f t="shared" si="145"/>
        <v>194.95077492933035</v>
      </c>
      <c r="M762" s="8">
        <f t="shared" si="146"/>
        <v>7.2941056332377805</v>
      </c>
      <c r="N762" s="8">
        <f t="shared" si="147"/>
        <v>149.78670373388294</v>
      </c>
      <c r="O762" s="8">
        <f t="shared" si="148"/>
        <v>200.68231988761789</v>
      </c>
      <c r="P762" s="8">
        <f t="shared" si="149"/>
        <v>216.58126473614004</v>
      </c>
      <c r="Q762" s="8">
        <f t="shared" si="150"/>
        <v>17.699992212003426</v>
      </c>
      <c r="R762" s="9">
        <f t="shared" si="151"/>
        <v>0.10849808052693168</v>
      </c>
      <c r="S762" s="8">
        <f t="shared" si="152"/>
        <v>935.96879734221386</v>
      </c>
      <c r="T762" s="19">
        <f t="shared" si="153"/>
        <v>120.54146778377839</v>
      </c>
      <c r="U762" s="19">
        <f t="shared" si="154"/>
        <v>189.01676278588027</v>
      </c>
      <c r="V762" s="19">
        <f t="shared" si="155"/>
        <v>-68.475295002101888</v>
      </c>
    </row>
    <row r="763" spans="1:22" s="5" customFormat="1">
      <c r="A763" s="7" t="s">
        <v>1251</v>
      </c>
      <c r="B763" s="17">
        <v>1</v>
      </c>
      <c r="C763" s="17">
        <v>6</v>
      </c>
      <c r="D763" s="17">
        <v>7</v>
      </c>
      <c r="E763" s="17">
        <v>35</v>
      </c>
      <c r="F763" s="17">
        <v>4</v>
      </c>
      <c r="G763" s="17">
        <v>39</v>
      </c>
      <c r="H763" s="17"/>
      <c r="I763" s="17">
        <v>7</v>
      </c>
      <c r="J763" s="8">
        <f t="shared" si="143"/>
        <v>29.463759575721863</v>
      </c>
      <c r="K763" s="8">
        <f t="shared" si="144"/>
        <v>73.227885178676033</v>
      </c>
      <c r="L763" s="8">
        <f t="shared" si="145"/>
        <v>113.7212853754427</v>
      </c>
      <c r="M763" s="8">
        <f t="shared" si="146"/>
        <v>0</v>
      </c>
      <c r="N763" s="8">
        <f t="shared" si="147"/>
        <v>209.70138522743613</v>
      </c>
      <c r="O763" s="8">
        <f t="shared" si="148"/>
        <v>20.068231988761791</v>
      </c>
      <c r="P763" s="8">
        <f t="shared" si="149"/>
        <v>191.96975737976049</v>
      </c>
      <c r="Q763" s="8">
        <f t="shared" si="150"/>
        <v>12.389994548402399</v>
      </c>
      <c r="R763" s="9">
        <f t="shared" si="151"/>
        <v>0.17648493136794688</v>
      </c>
      <c r="S763" s="8">
        <f t="shared" si="152"/>
        <v>638.15230472579901</v>
      </c>
      <c r="T763" s="19">
        <f t="shared" si="153"/>
        <v>72.137643376613539</v>
      </c>
      <c r="U763" s="19">
        <f t="shared" si="154"/>
        <v>140.57979153198616</v>
      </c>
      <c r="V763" s="19">
        <f t="shared" si="155"/>
        <v>-68.442148155372621</v>
      </c>
    </row>
    <row r="764" spans="1:22" s="5" customFormat="1">
      <c r="A764" s="7" t="s">
        <v>426</v>
      </c>
      <c r="B764" s="17">
        <v>10</v>
      </c>
      <c r="C764" s="17">
        <v>19</v>
      </c>
      <c r="D764" s="17">
        <v>20</v>
      </c>
      <c r="E764" s="17">
        <v>52</v>
      </c>
      <c r="F764" s="17">
        <v>72</v>
      </c>
      <c r="G764" s="17">
        <v>78</v>
      </c>
      <c r="H764" s="17">
        <v>4</v>
      </c>
      <c r="I764" s="17">
        <v>12</v>
      </c>
      <c r="J764" s="8">
        <f t="shared" si="143"/>
        <v>294.63759575721861</v>
      </c>
      <c r="K764" s="8">
        <f t="shared" si="144"/>
        <v>231.88830306580746</v>
      </c>
      <c r="L764" s="8">
        <f t="shared" si="145"/>
        <v>324.91795821555058</v>
      </c>
      <c r="M764" s="8">
        <f t="shared" si="146"/>
        <v>29.176422532951122</v>
      </c>
      <c r="N764" s="8">
        <f t="shared" si="147"/>
        <v>311.55634376647652</v>
      </c>
      <c r="O764" s="8">
        <f t="shared" si="148"/>
        <v>361.2281757977122</v>
      </c>
      <c r="P764" s="8">
        <f t="shared" si="149"/>
        <v>383.93951475952099</v>
      </c>
      <c r="Q764" s="8">
        <f t="shared" si="150"/>
        <v>21.23999065440411</v>
      </c>
      <c r="R764" s="9">
        <f t="shared" si="151"/>
        <v>6.0130714631194696E-2</v>
      </c>
      <c r="S764" s="8">
        <f t="shared" si="152"/>
        <v>1937.3443138952375</v>
      </c>
      <c r="T764" s="19">
        <f t="shared" si="153"/>
        <v>283.81461901285888</v>
      </c>
      <c r="U764" s="19">
        <f t="shared" si="154"/>
        <v>352.24134477456988</v>
      </c>
      <c r="V764" s="19">
        <f t="shared" si="155"/>
        <v>-68.426725761710998</v>
      </c>
    </row>
    <row r="765" spans="1:22" s="5" customFormat="1">
      <c r="A765" s="7" t="s">
        <v>888</v>
      </c>
      <c r="B765" s="17">
        <v>6</v>
      </c>
      <c r="C765" s="17">
        <v>5</v>
      </c>
      <c r="D765" s="17">
        <v>12</v>
      </c>
      <c r="E765" s="17">
        <v>40</v>
      </c>
      <c r="F765" s="17">
        <v>48</v>
      </c>
      <c r="G765" s="17">
        <v>32</v>
      </c>
      <c r="H765" s="17">
        <v>2</v>
      </c>
      <c r="I765" s="17">
        <v>6</v>
      </c>
      <c r="J765" s="8">
        <f t="shared" si="143"/>
        <v>176.78255745433117</v>
      </c>
      <c r="K765" s="8">
        <f t="shared" si="144"/>
        <v>61.023237648896696</v>
      </c>
      <c r="L765" s="8">
        <f t="shared" si="145"/>
        <v>194.95077492933035</v>
      </c>
      <c r="M765" s="8">
        <f t="shared" si="146"/>
        <v>14.588211266475561</v>
      </c>
      <c r="N765" s="8">
        <f t="shared" si="147"/>
        <v>239.65872597421273</v>
      </c>
      <c r="O765" s="8">
        <f t="shared" si="148"/>
        <v>240.81878386514148</v>
      </c>
      <c r="P765" s="8">
        <f t="shared" si="149"/>
        <v>157.51364708082912</v>
      </c>
      <c r="Q765" s="8">
        <f t="shared" si="150"/>
        <v>10.619995327202055</v>
      </c>
      <c r="R765" s="9">
        <f t="shared" si="151"/>
        <v>0.12230398296356756</v>
      </c>
      <c r="S765" s="8">
        <f t="shared" si="152"/>
        <v>1085.335938219217</v>
      </c>
      <c r="T765" s="19">
        <f t="shared" si="153"/>
        <v>144.25219001085273</v>
      </c>
      <c r="U765" s="19">
        <f t="shared" si="154"/>
        <v>212.66371897339445</v>
      </c>
      <c r="V765" s="19">
        <f t="shared" si="155"/>
        <v>-68.411528962541723</v>
      </c>
    </row>
    <row r="766" spans="1:22" s="5" customFormat="1">
      <c r="A766" s="7" t="s">
        <v>785</v>
      </c>
      <c r="B766" s="17">
        <v>6</v>
      </c>
      <c r="C766" s="17">
        <v>8</v>
      </c>
      <c r="D766" s="17">
        <v>12</v>
      </c>
      <c r="E766" s="17">
        <v>32</v>
      </c>
      <c r="F766" s="17">
        <v>53</v>
      </c>
      <c r="G766" s="17">
        <v>44</v>
      </c>
      <c r="H766" s="17">
        <v>4</v>
      </c>
      <c r="I766" s="17">
        <v>12</v>
      </c>
      <c r="J766" s="8">
        <f t="shared" si="143"/>
        <v>176.78255745433117</v>
      </c>
      <c r="K766" s="8">
        <f t="shared" si="144"/>
        <v>97.63718023823472</v>
      </c>
      <c r="L766" s="8">
        <f t="shared" si="145"/>
        <v>194.95077492933035</v>
      </c>
      <c r="M766" s="8">
        <f t="shared" si="146"/>
        <v>29.176422532951122</v>
      </c>
      <c r="N766" s="8">
        <f t="shared" si="147"/>
        <v>191.72698077937017</v>
      </c>
      <c r="O766" s="8">
        <f t="shared" si="148"/>
        <v>265.9040738510937</v>
      </c>
      <c r="P766" s="8">
        <f t="shared" si="149"/>
        <v>216.58126473614004</v>
      </c>
      <c r="Q766" s="8">
        <f t="shared" si="150"/>
        <v>21.23999065440411</v>
      </c>
      <c r="R766" s="9">
        <f t="shared" si="151"/>
        <v>6.9285707586525289E-2</v>
      </c>
      <c r="S766" s="8">
        <f t="shared" si="152"/>
        <v>1172.7592545214511</v>
      </c>
      <c r="T766" s="19">
        <f t="shared" si="153"/>
        <v>156.45683754063208</v>
      </c>
      <c r="U766" s="19">
        <f t="shared" si="154"/>
        <v>224.73743978886796</v>
      </c>
      <c r="V766" s="19">
        <f t="shared" si="155"/>
        <v>-68.28060224823588</v>
      </c>
    </row>
    <row r="767" spans="1:22" s="5" customFormat="1">
      <c r="A767" s="7" t="s">
        <v>2064</v>
      </c>
      <c r="B767" s="17"/>
      <c r="C767" s="17">
        <v>2</v>
      </c>
      <c r="D767" s="17"/>
      <c r="E767" s="17">
        <v>15</v>
      </c>
      <c r="F767" s="17">
        <v>13</v>
      </c>
      <c r="G767" s="17">
        <v>15</v>
      </c>
      <c r="H767" s="17"/>
      <c r="I767" s="17">
        <v>2</v>
      </c>
      <c r="J767" s="8">
        <f t="shared" si="143"/>
        <v>0</v>
      </c>
      <c r="K767" s="8">
        <f t="shared" si="144"/>
        <v>24.40929505955868</v>
      </c>
      <c r="L767" s="8">
        <f t="shared" si="145"/>
        <v>0</v>
      </c>
      <c r="M767" s="8">
        <f t="shared" si="146"/>
        <v>0</v>
      </c>
      <c r="N767" s="8">
        <f t="shared" si="147"/>
        <v>89.87202224032977</v>
      </c>
      <c r="O767" s="8">
        <f t="shared" si="148"/>
        <v>65.22175396347582</v>
      </c>
      <c r="P767" s="8">
        <f t="shared" si="149"/>
        <v>73.834522069138643</v>
      </c>
      <c r="Q767" s="8">
        <f t="shared" si="150"/>
        <v>3.5399984424006852</v>
      </c>
      <c r="R767" s="9">
        <f t="shared" si="151"/>
        <v>1.6549485565088555E-3</v>
      </c>
      <c r="S767" s="8">
        <f t="shared" si="152"/>
        <v>253.33759333250293</v>
      </c>
      <c r="T767" s="19">
        <f t="shared" si="153"/>
        <v>8.1364316865195594</v>
      </c>
      <c r="U767" s="19">
        <f t="shared" si="154"/>
        <v>76.309432757648082</v>
      </c>
      <c r="V767" s="19">
        <f t="shared" si="155"/>
        <v>-68.173001071128525</v>
      </c>
    </row>
    <row r="768" spans="1:22" s="5" customFormat="1">
      <c r="A768" s="7" t="s">
        <v>782</v>
      </c>
      <c r="B768" s="17">
        <v>4</v>
      </c>
      <c r="C768" s="17">
        <v>11</v>
      </c>
      <c r="D768" s="17">
        <v>14</v>
      </c>
      <c r="E768" s="17">
        <v>45</v>
      </c>
      <c r="F768" s="17">
        <v>10</v>
      </c>
      <c r="G768" s="17">
        <v>74</v>
      </c>
      <c r="H768" s="17">
        <v>2</v>
      </c>
      <c r="I768" s="17">
        <v>10</v>
      </c>
      <c r="J768" s="8">
        <f t="shared" si="143"/>
        <v>117.85503830288745</v>
      </c>
      <c r="K768" s="8">
        <f t="shared" si="144"/>
        <v>134.25112282757274</v>
      </c>
      <c r="L768" s="8">
        <f t="shared" si="145"/>
        <v>227.44257075088541</v>
      </c>
      <c r="M768" s="8">
        <f t="shared" si="146"/>
        <v>14.588211266475561</v>
      </c>
      <c r="N768" s="8">
        <f t="shared" si="147"/>
        <v>269.61606672098929</v>
      </c>
      <c r="O768" s="8">
        <f t="shared" si="148"/>
        <v>50.170579971904473</v>
      </c>
      <c r="P768" s="8">
        <f t="shared" si="149"/>
        <v>364.25030887441733</v>
      </c>
      <c r="Q768" s="8">
        <f t="shared" si="150"/>
        <v>17.699992212003426</v>
      </c>
      <c r="R768" s="9">
        <f t="shared" si="151"/>
        <v>0.26465880747820808</v>
      </c>
      <c r="S768" s="8">
        <f t="shared" si="152"/>
        <v>1178.1738987151323</v>
      </c>
      <c r="T768" s="19">
        <f t="shared" si="153"/>
        <v>159.84957729378186</v>
      </c>
      <c r="U768" s="19">
        <f t="shared" si="154"/>
        <v>228.01231852243703</v>
      </c>
      <c r="V768" s="19">
        <f t="shared" si="155"/>
        <v>-68.162741228655165</v>
      </c>
    </row>
    <row r="769" spans="1:22" s="5" customFormat="1">
      <c r="A769" s="7" t="s">
        <v>1950</v>
      </c>
      <c r="B769" s="17"/>
      <c r="C769" s="17">
        <v>2</v>
      </c>
      <c r="D769" s="17">
        <v>1</v>
      </c>
      <c r="E769" s="17">
        <v>17</v>
      </c>
      <c r="F769" s="17">
        <v>4</v>
      </c>
      <c r="G769" s="17">
        <v>25</v>
      </c>
      <c r="H769" s="17"/>
      <c r="I769" s="17">
        <v>2</v>
      </c>
      <c r="J769" s="8">
        <f t="shared" si="143"/>
        <v>0</v>
      </c>
      <c r="K769" s="8">
        <f t="shared" si="144"/>
        <v>24.40929505955868</v>
      </c>
      <c r="L769" s="8">
        <f t="shared" si="145"/>
        <v>16.245897910777529</v>
      </c>
      <c r="M769" s="8">
        <f t="shared" si="146"/>
        <v>0</v>
      </c>
      <c r="N769" s="8">
        <f t="shared" si="147"/>
        <v>101.85495853904041</v>
      </c>
      <c r="O769" s="8">
        <f t="shared" si="148"/>
        <v>20.068231988761791</v>
      </c>
      <c r="P769" s="8">
        <f t="shared" si="149"/>
        <v>123.05753678189774</v>
      </c>
      <c r="Q769" s="8">
        <f t="shared" si="150"/>
        <v>3.5399984424006852</v>
      </c>
      <c r="R769" s="9">
        <f t="shared" si="151"/>
        <v>5.0975641889921625E-2</v>
      </c>
      <c r="S769" s="8">
        <f t="shared" si="152"/>
        <v>285.63592028003615</v>
      </c>
      <c r="T769" s="19">
        <f t="shared" si="153"/>
        <v>13.55173099011207</v>
      </c>
      <c r="U769" s="19">
        <f t="shared" si="154"/>
        <v>81.660242436566648</v>
      </c>
      <c r="V769" s="19">
        <f t="shared" si="155"/>
        <v>-68.108511446454571</v>
      </c>
    </row>
    <row r="770" spans="1:22" s="5" customFormat="1">
      <c r="A770" s="7" t="s">
        <v>219</v>
      </c>
      <c r="B770" s="17">
        <v>15</v>
      </c>
      <c r="C770" s="17">
        <v>25</v>
      </c>
      <c r="D770" s="17">
        <v>24</v>
      </c>
      <c r="E770" s="17">
        <v>67</v>
      </c>
      <c r="F770" s="17">
        <v>100</v>
      </c>
      <c r="G770" s="17">
        <v>89</v>
      </c>
      <c r="H770" s="17">
        <v>9</v>
      </c>
      <c r="I770" s="17">
        <v>23</v>
      </c>
      <c r="J770" s="8">
        <f t="shared" si="143"/>
        <v>441.95639363582791</v>
      </c>
      <c r="K770" s="8">
        <f t="shared" si="144"/>
        <v>305.11618824448351</v>
      </c>
      <c r="L770" s="8">
        <f t="shared" si="145"/>
        <v>389.9015498586607</v>
      </c>
      <c r="M770" s="8">
        <f t="shared" si="146"/>
        <v>65.646950699140021</v>
      </c>
      <c r="N770" s="8">
        <f t="shared" si="147"/>
        <v>401.4283660068063</v>
      </c>
      <c r="O770" s="8">
        <f t="shared" si="148"/>
        <v>501.70579971904476</v>
      </c>
      <c r="P770" s="8">
        <f t="shared" si="149"/>
        <v>438.08483094355597</v>
      </c>
      <c r="Q770" s="8">
        <f t="shared" si="150"/>
        <v>40.709982087607884</v>
      </c>
      <c r="R770" s="9">
        <f t="shared" si="151"/>
        <v>0.12043014373962571</v>
      </c>
      <c r="S770" s="8">
        <f t="shared" si="152"/>
        <v>2543.8400791075192</v>
      </c>
      <c r="T770" s="19">
        <f t="shared" si="153"/>
        <v>378.99137724632402</v>
      </c>
      <c r="U770" s="19">
        <f t="shared" si="154"/>
        <v>447.07299888980236</v>
      </c>
      <c r="V770" s="19">
        <f t="shared" si="155"/>
        <v>-68.081621643478343</v>
      </c>
    </row>
    <row r="771" spans="1:22" s="5" customFormat="1">
      <c r="A771" s="7" t="s">
        <v>1850</v>
      </c>
      <c r="B771" s="17"/>
      <c r="C771" s="17">
        <v>5</v>
      </c>
      <c r="D771" s="17"/>
      <c r="E771" s="17">
        <v>16</v>
      </c>
      <c r="F771" s="17">
        <v>21</v>
      </c>
      <c r="G771" s="17">
        <v>13</v>
      </c>
      <c r="H771" s="17"/>
      <c r="I771" s="17">
        <v>1</v>
      </c>
      <c r="J771" s="8">
        <f t="shared" si="143"/>
        <v>0</v>
      </c>
      <c r="K771" s="8">
        <f t="shared" si="144"/>
        <v>61.023237648896696</v>
      </c>
      <c r="L771" s="8">
        <f t="shared" si="145"/>
        <v>0</v>
      </c>
      <c r="M771" s="8">
        <f t="shared" si="146"/>
        <v>0</v>
      </c>
      <c r="N771" s="8">
        <f t="shared" si="147"/>
        <v>95.863490389685083</v>
      </c>
      <c r="O771" s="8">
        <f t="shared" si="148"/>
        <v>105.3582179409994</v>
      </c>
      <c r="P771" s="8">
        <f t="shared" si="149"/>
        <v>63.989919126586827</v>
      </c>
      <c r="Q771" s="8">
        <f t="shared" si="150"/>
        <v>1.7699992212003426</v>
      </c>
      <c r="R771" s="9">
        <f t="shared" si="151"/>
        <v>2.3194826279354156E-2</v>
      </c>
      <c r="S771" s="8">
        <f t="shared" si="152"/>
        <v>326.234865106168</v>
      </c>
      <c r="T771" s="19">
        <f t="shared" si="153"/>
        <v>20.341079216298898</v>
      </c>
      <c r="U771" s="19">
        <f t="shared" si="154"/>
        <v>88.40387581909043</v>
      </c>
      <c r="V771" s="19">
        <f t="shared" si="155"/>
        <v>-68.062796602791536</v>
      </c>
    </row>
    <row r="772" spans="1:22" s="5" customFormat="1">
      <c r="A772" s="7" t="s">
        <v>1520</v>
      </c>
      <c r="B772" s="17">
        <v>3</v>
      </c>
      <c r="C772" s="17">
        <v>2</v>
      </c>
      <c r="D772" s="17">
        <v>1</v>
      </c>
      <c r="E772" s="17">
        <v>16</v>
      </c>
      <c r="F772" s="17">
        <v>11</v>
      </c>
      <c r="G772" s="17">
        <v>37</v>
      </c>
      <c r="H772" s="17">
        <v>2</v>
      </c>
      <c r="I772" s="17">
        <v>6</v>
      </c>
      <c r="J772" s="8">
        <f t="shared" si="143"/>
        <v>88.391278727165584</v>
      </c>
      <c r="K772" s="8">
        <f t="shared" si="144"/>
        <v>24.40929505955868</v>
      </c>
      <c r="L772" s="8">
        <f t="shared" si="145"/>
        <v>16.245897910777529</v>
      </c>
      <c r="M772" s="8">
        <f t="shared" si="146"/>
        <v>14.588211266475561</v>
      </c>
      <c r="N772" s="8">
        <f t="shared" si="147"/>
        <v>95.863490389685083</v>
      </c>
      <c r="O772" s="8">
        <f t="shared" si="148"/>
        <v>55.187637969094922</v>
      </c>
      <c r="P772" s="8">
        <f t="shared" si="149"/>
        <v>182.12515443720866</v>
      </c>
      <c r="Q772" s="8">
        <f t="shared" si="150"/>
        <v>10.619995327202055</v>
      </c>
      <c r="R772" s="9">
        <f t="shared" si="151"/>
        <v>9.7742296714079968E-2</v>
      </c>
      <c r="S772" s="8">
        <f t="shared" si="152"/>
        <v>476.810965759966</v>
      </c>
      <c r="T772" s="19">
        <f t="shared" si="153"/>
        <v>43.015490565833936</v>
      </c>
      <c r="U772" s="19">
        <f t="shared" si="154"/>
        <v>111.05876093199622</v>
      </c>
      <c r="V772" s="19">
        <f t="shared" si="155"/>
        <v>-68.04327036616229</v>
      </c>
    </row>
    <row r="773" spans="1:22" s="5" customFormat="1">
      <c r="A773" s="7" t="s">
        <v>25</v>
      </c>
      <c r="B773" s="17">
        <v>16</v>
      </c>
      <c r="C773" s="17">
        <v>69</v>
      </c>
      <c r="D773" s="17">
        <v>53</v>
      </c>
      <c r="E773" s="17">
        <v>108</v>
      </c>
      <c r="F773" s="17">
        <v>191</v>
      </c>
      <c r="G773" s="17">
        <v>157</v>
      </c>
      <c r="H773" s="17">
        <v>4</v>
      </c>
      <c r="I773" s="17">
        <v>27</v>
      </c>
      <c r="J773" s="8">
        <f t="shared" si="143"/>
        <v>471.4201532115498</v>
      </c>
      <c r="K773" s="8">
        <f t="shared" si="144"/>
        <v>842.12067955477448</v>
      </c>
      <c r="L773" s="8">
        <f t="shared" si="145"/>
        <v>861.03258927120908</v>
      </c>
      <c r="M773" s="8">
        <f t="shared" si="146"/>
        <v>29.176422532951122</v>
      </c>
      <c r="N773" s="8">
        <f t="shared" si="147"/>
        <v>647.0785601303744</v>
      </c>
      <c r="O773" s="8">
        <f t="shared" si="148"/>
        <v>958.25807746337546</v>
      </c>
      <c r="P773" s="8">
        <f t="shared" si="149"/>
        <v>772.80133099031787</v>
      </c>
      <c r="Q773" s="8">
        <f t="shared" si="150"/>
        <v>47.789978972409251</v>
      </c>
      <c r="R773" s="9">
        <f t="shared" si="151"/>
        <v>0.34277323561381162</v>
      </c>
      <c r="S773" s="8">
        <f t="shared" si="152"/>
        <v>4581.8878131545525</v>
      </c>
      <c r="T773" s="19">
        <f t="shared" si="153"/>
        <v>724.85780734584444</v>
      </c>
      <c r="U773" s="19">
        <f t="shared" si="154"/>
        <v>792.7126561946892</v>
      </c>
      <c r="V773" s="19">
        <f t="shared" si="155"/>
        <v>-67.854848848844767</v>
      </c>
    </row>
    <row r="774" spans="1:22" s="5" customFormat="1">
      <c r="A774" s="7" t="s">
        <v>581</v>
      </c>
      <c r="B774" s="17">
        <v>8</v>
      </c>
      <c r="C774" s="17">
        <v>18</v>
      </c>
      <c r="D774" s="17">
        <v>13</v>
      </c>
      <c r="E774" s="17">
        <v>40</v>
      </c>
      <c r="F774" s="17">
        <v>49</v>
      </c>
      <c r="G774" s="17">
        <v>78</v>
      </c>
      <c r="H774" s="17">
        <v>4</v>
      </c>
      <c r="I774" s="17">
        <v>11</v>
      </c>
      <c r="J774" s="8">
        <f t="shared" ref="J774:J837" si="156">1000000*B774/33940</f>
        <v>235.7100766057749</v>
      </c>
      <c r="K774" s="8">
        <f t="shared" ref="K774:K837" si="157">1000000*C774/81936</f>
        <v>219.68365553602811</v>
      </c>
      <c r="L774" s="8">
        <f t="shared" ref="L774:L837" si="158">1000000*D774/61554</f>
        <v>211.19667284010788</v>
      </c>
      <c r="M774" s="8">
        <f t="shared" ref="M774:M837" si="159">1000000*H774/137097</f>
        <v>29.176422532951122</v>
      </c>
      <c r="N774" s="8">
        <f t="shared" ref="N774:N837" si="160">1000000*E774/166904</f>
        <v>239.65872597421273</v>
      </c>
      <c r="O774" s="8">
        <f t="shared" ref="O774:O837" si="161">1000000*F774/199320</f>
        <v>245.83584186233193</v>
      </c>
      <c r="P774" s="8">
        <f t="shared" ref="P774:P837" si="162">1000000*G774/203157</f>
        <v>383.93951475952099</v>
      </c>
      <c r="Q774" s="8">
        <f t="shared" ref="Q774:Q837" si="163">1000000*(I774/564972)</f>
        <v>19.46999143320377</v>
      </c>
      <c r="R774" s="9">
        <f t="shared" ref="R774:R837" si="164">_xlfn.T.TEST(J774:L774,N774:P774,1,2)</f>
        <v>0.11442460143390353</v>
      </c>
      <c r="S774" s="8">
        <f t="shared" ref="S774:S837" si="165">SUM(J774:P774)</f>
        <v>1565.2009101109277</v>
      </c>
      <c r="T774" s="19">
        <f t="shared" ref="T774:T837" si="166">AVERAGE(J774:L774)</f>
        <v>222.19680166063696</v>
      </c>
      <c r="U774" s="19">
        <f t="shared" ref="U774:U837" si="167">AVERAGE(N774:P774)</f>
        <v>289.8113608653552</v>
      </c>
      <c r="V774" s="19">
        <f t="shared" ref="V774:V837" si="168">T774-U774</f>
        <v>-67.614559204718233</v>
      </c>
    </row>
    <row r="775" spans="1:22" s="5" customFormat="1">
      <c r="A775" s="7" t="s">
        <v>312</v>
      </c>
      <c r="B775" s="17">
        <v>12</v>
      </c>
      <c r="C775" s="17">
        <v>22</v>
      </c>
      <c r="D775" s="17">
        <v>24</v>
      </c>
      <c r="E775" s="17">
        <v>57</v>
      </c>
      <c r="F775" s="17">
        <v>120</v>
      </c>
      <c r="G775" s="17">
        <v>55</v>
      </c>
      <c r="H775" s="17">
        <v>8</v>
      </c>
      <c r="I775" s="17">
        <v>15</v>
      </c>
      <c r="J775" s="8">
        <f t="shared" si="156"/>
        <v>353.56511490866234</v>
      </c>
      <c r="K775" s="8">
        <f t="shared" si="157"/>
        <v>268.50224565514549</v>
      </c>
      <c r="L775" s="8">
        <f t="shared" si="158"/>
        <v>389.9015498586607</v>
      </c>
      <c r="M775" s="8">
        <f t="shared" si="159"/>
        <v>58.352845065902244</v>
      </c>
      <c r="N775" s="8">
        <f t="shared" si="160"/>
        <v>341.51368451325311</v>
      </c>
      <c r="O775" s="8">
        <f t="shared" si="161"/>
        <v>602.04695966285374</v>
      </c>
      <c r="P775" s="8">
        <f t="shared" si="162"/>
        <v>270.72658092017502</v>
      </c>
      <c r="Q775" s="8">
        <f t="shared" si="163"/>
        <v>26.549988318005138</v>
      </c>
      <c r="R775" s="9">
        <f t="shared" si="164"/>
        <v>0.28130651382320021</v>
      </c>
      <c r="S775" s="8">
        <f t="shared" si="165"/>
        <v>2284.6089805846527</v>
      </c>
      <c r="T775" s="19">
        <f t="shared" si="166"/>
        <v>337.32297014082286</v>
      </c>
      <c r="U775" s="19">
        <f t="shared" si="167"/>
        <v>404.76240836542729</v>
      </c>
      <c r="V775" s="19">
        <f t="shared" si="168"/>
        <v>-67.43943822460443</v>
      </c>
    </row>
    <row r="776" spans="1:22" s="5" customFormat="1">
      <c r="A776" s="7" t="s">
        <v>2141</v>
      </c>
      <c r="B776" s="17"/>
      <c r="C776" s="17"/>
      <c r="D776" s="17">
        <v>1</v>
      </c>
      <c r="E776" s="17">
        <v>10</v>
      </c>
      <c r="F776" s="17">
        <v>10</v>
      </c>
      <c r="G776" s="17">
        <v>22</v>
      </c>
      <c r="H776" s="17"/>
      <c r="I776" s="17">
        <v>1</v>
      </c>
      <c r="J776" s="8">
        <f t="shared" si="156"/>
        <v>0</v>
      </c>
      <c r="K776" s="8">
        <f t="shared" si="157"/>
        <v>0</v>
      </c>
      <c r="L776" s="8">
        <f t="shared" si="158"/>
        <v>16.245897910777529</v>
      </c>
      <c r="M776" s="8">
        <f t="shared" si="159"/>
        <v>0</v>
      </c>
      <c r="N776" s="8">
        <f t="shared" si="160"/>
        <v>59.914681493553182</v>
      </c>
      <c r="O776" s="8">
        <f t="shared" si="161"/>
        <v>50.170579971904473</v>
      </c>
      <c r="P776" s="8">
        <f t="shared" si="162"/>
        <v>108.29063236807002</v>
      </c>
      <c r="Q776" s="8">
        <f t="shared" si="163"/>
        <v>1.7699992212003426</v>
      </c>
      <c r="R776" s="9">
        <f t="shared" si="164"/>
        <v>1.148318303153262E-2</v>
      </c>
      <c r="S776" s="8">
        <f t="shared" si="165"/>
        <v>234.6217917443052</v>
      </c>
      <c r="T776" s="19">
        <f t="shared" si="166"/>
        <v>5.4152993035925094</v>
      </c>
      <c r="U776" s="19">
        <f t="shared" si="167"/>
        <v>72.791964611175885</v>
      </c>
      <c r="V776" s="19">
        <f t="shared" si="168"/>
        <v>-67.37666530758338</v>
      </c>
    </row>
    <row r="777" spans="1:22" s="5" customFormat="1">
      <c r="A777" s="7" t="s">
        <v>1066</v>
      </c>
      <c r="B777" s="17">
        <v>1</v>
      </c>
      <c r="C777" s="17">
        <v>17</v>
      </c>
      <c r="D777" s="17">
        <v>2</v>
      </c>
      <c r="E777" s="17">
        <v>19</v>
      </c>
      <c r="F777" s="17">
        <v>35</v>
      </c>
      <c r="G777" s="17">
        <v>37</v>
      </c>
      <c r="H777" s="17"/>
      <c r="I777" s="17">
        <v>8</v>
      </c>
      <c r="J777" s="8">
        <f t="shared" si="156"/>
        <v>29.463759575721863</v>
      </c>
      <c r="K777" s="8">
        <f t="shared" si="157"/>
        <v>207.47900800624879</v>
      </c>
      <c r="L777" s="8">
        <f t="shared" si="158"/>
        <v>32.491795821555058</v>
      </c>
      <c r="M777" s="8">
        <f t="shared" si="159"/>
        <v>0</v>
      </c>
      <c r="N777" s="8">
        <f t="shared" si="160"/>
        <v>113.83789483775104</v>
      </c>
      <c r="O777" s="8">
        <f t="shared" si="161"/>
        <v>175.59702990166565</v>
      </c>
      <c r="P777" s="8">
        <f t="shared" si="162"/>
        <v>182.12515443720866</v>
      </c>
      <c r="Q777" s="8">
        <f t="shared" si="163"/>
        <v>14.159993769602741</v>
      </c>
      <c r="R777" s="9">
        <f t="shared" si="164"/>
        <v>0.17164923581524036</v>
      </c>
      <c r="S777" s="8">
        <f t="shared" si="165"/>
        <v>740.99464258015109</v>
      </c>
      <c r="T777" s="19">
        <f t="shared" si="166"/>
        <v>89.811521134508567</v>
      </c>
      <c r="U777" s="19">
        <f t="shared" si="167"/>
        <v>157.18669305887514</v>
      </c>
      <c r="V777" s="19">
        <f t="shared" si="168"/>
        <v>-67.375171924366569</v>
      </c>
    </row>
    <row r="778" spans="1:22" s="5" customFormat="1">
      <c r="A778" s="7" t="s">
        <v>813</v>
      </c>
      <c r="B778" s="17">
        <v>4</v>
      </c>
      <c r="C778" s="17">
        <v>10</v>
      </c>
      <c r="D778" s="17">
        <v>13</v>
      </c>
      <c r="E778" s="17">
        <v>33</v>
      </c>
      <c r="F778" s="17">
        <v>27</v>
      </c>
      <c r="G778" s="17">
        <v>65</v>
      </c>
      <c r="H778" s="17">
        <v>1</v>
      </c>
      <c r="I778" s="17">
        <v>9</v>
      </c>
      <c r="J778" s="8">
        <f t="shared" si="156"/>
        <v>117.85503830288745</v>
      </c>
      <c r="K778" s="8">
        <f t="shared" si="157"/>
        <v>122.04647529779339</v>
      </c>
      <c r="L778" s="8">
        <f t="shared" si="158"/>
        <v>211.19667284010788</v>
      </c>
      <c r="M778" s="8">
        <f t="shared" si="159"/>
        <v>7.2941056332377805</v>
      </c>
      <c r="N778" s="8">
        <f t="shared" si="160"/>
        <v>197.71844892872551</v>
      </c>
      <c r="O778" s="8">
        <f t="shared" si="161"/>
        <v>135.46056592414209</v>
      </c>
      <c r="P778" s="8">
        <f t="shared" si="162"/>
        <v>319.94959563293412</v>
      </c>
      <c r="Q778" s="8">
        <f t="shared" si="163"/>
        <v>15.929992990803084</v>
      </c>
      <c r="R778" s="9">
        <f t="shared" si="164"/>
        <v>0.16975830072021889</v>
      </c>
      <c r="S778" s="8">
        <f t="shared" si="165"/>
        <v>1111.5209025598283</v>
      </c>
      <c r="T778" s="19">
        <f t="shared" si="166"/>
        <v>150.36606214692958</v>
      </c>
      <c r="U778" s="19">
        <f t="shared" si="167"/>
        <v>217.70953682860056</v>
      </c>
      <c r="V778" s="19">
        <f t="shared" si="168"/>
        <v>-67.343474681670983</v>
      </c>
    </row>
    <row r="779" spans="1:22" s="5" customFormat="1">
      <c r="A779" s="7" t="s">
        <v>1246</v>
      </c>
      <c r="B779" s="17">
        <v>2</v>
      </c>
      <c r="C779" s="17">
        <v>12</v>
      </c>
      <c r="D779" s="17">
        <v>1</v>
      </c>
      <c r="E779" s="17">
        <v>13</v>
      </c>
      <c r="F779" s="17">
        <v>10</v>
      </c>
      <c r="G779" s="17">
        <v>60</v>
      </c>
      <c r="H779" s="17"/>
      <c r="I779" s="17">
        <v>3</v>
      </c>
      <c r="J779" s="8">
        <f t="shared" si="156"/>
        <v>58.927519151443725</v>
      </c>
      <c r="K779" s="8">
        <f t="shared" si="157"/>
        <v>146.45577035735207</v>
      </c>
      <c r="L779" s="8">
        <f t="shared" si="158"/>
        <v>16.245897910777529</v>
      </c>
      <c r="M779" s="8">
        <f t="shared" si="159"/>
        <v>0</v>
      </c>
      <c r="N779" s="8">
        <f t="shared" si="160"/>
        <v>77.889085941619129</v>
      </c>
      <c r="O779" s="8">
        <f t="shared" si="161"/>
        <v>50.170579971904473</v>
      </c>
      <c r="P779" s="8">
        <f t="shared" si="162"/>
        <v>295.33808827655457</v>
      </c>
      <c r="Q779" s="8">
        <f t="shared" si="163"/>
        <v>5.3099976636010275</v>
      </c>
      <c r="R779" s="9">
        <f t="shared" si="164"/>
        <v>0.24007093979718278</v>
      </c>
      <c r="S779" s="8">
        <f t="shared" si="165"/>
        <v>645.02694160965143</v>
      </c>
      <c r="T779" s="19">
        <f t="shared" si="166"/>
        <v>73.876395806524442</v>
      </c>
      <c r="U779" s="19">
        <f t="shared" si="167"/>
        <v>141.13258473002605</v>
      </c>
      <c r="V779" s="19">
        <f t="shared" si="168"/>
        <v>-67.256188923501611</v>
      </c>
    </row>
    <row r="780" spans="1:22" s="5" customFormat="1">
      <c r="A780" s="7" t="s">
        <v>1141</v>
      </c>
      <c r="B780" s="17">
        <v>1</v>
      </c>
      <c r="C780" s="17">
        <v>5</v>
      </c>
      <c r="D780" s="17">
        <v>12</v>
      </c>
      <c r="E780" s="17">
        <v>25</v>
      </c>
      <c r="F780" s="17">
        <v>20</v>
      </c>
      <c r="G780" s="17">
        <v>48</v>
      </c>
      <c r="H780" s="17"/>
      <c r="I780" s="17"/>
      <c r="J780" s="8">
        <f t="shared" si="156"/>
        <v>29.463759575721863</v>
      </c>
      <c r="K780" s="8">
        <f t="shared" si="157"/>
        <v>61.023237648896696</v>
      </c>
      <c r="L780" s="8">
        <f t="shared" si="158"/>
        <v>194.95077492933035</v>
      </c>
      <c r="M780" s="8">
        <f t="shared" si="159"/>
        <v>0</v>
      </c>
      <c r="N780" s="8">
        <f t="shared" si="160"/>
        <v>149.78670373388294</v>
      </c>
      <c r="O780" s="8">
        <f t="shared" si="161"/>
        <v>100.34115994380895</v>
      </c>
      <c r="P780" s="8">
        <f t="shared" si="162"/>
        <v>236.27047062124367</v>
      </c>
      <c r="Q780" s="8">
        <f t="shared" si="163"/>
        <v>0</v>
      </c>
      <c r="R780" s="9">
        <f t="shared" si="164"/>
        <v>0.17859638308809669</v>
      </c>
      <c r="S780" s="8">
        <f t="shared" si="165"/>
        <v>771.83610645288456</v>
      </c>
      <c r="T780" s="19">
        <f t="shared" si="166"/>
        <v>95.1459240513163</v>
      </c>
      <c r="U780" s="19">
        <f t="shared" si="167"/>
        <v>162.13277809964518</v>
      </c>
      <c r="V780" s="19">
        <f t="shared" si="168"/>
        <v>-66.98685404832888</v>
      </c>
    </row>
    <row r="781" spans="1:22" s="5" customFormat="1">
      <c r="A781" s="7" t="s">
        <v>164</v>
      </c>
      <c r="B781" s="17">
        <v>22</v>
      </c>
      <c r="C781" s="17">
        <v>28</v>
      </c>
      <c r="D781" s="17">
        <v>19</v>
      </c>
      <c r="E781" s="17">
        <v>92</v>
      </c>
      <c r="F781" s="17">
        <v>84</v>
      </c>
      <c r="G781" s="17">
        <v>107</v>
      </c>
      <c r="H781" s="17">
        <v>10</v>
      </c>
      <c r="I781" s="17">
        <v>20</v>
      </c>
      <c r="J781" s="8">
        <f t="shared" si="156"/>
        <v>648.202710665881</v>
      </c>
      <c r="K781" s="8">
        <f t="shared" si="157"/>
        <v>341.73013083382153</v>
      </c>
      <c r="L781" s="8">
        <f t="shared" si="158"/>
        <v>308.67206030477303</v>
      </c>
      <c r="M781" s="8">
        <f t="shared" si="159"/>
        <v>72.941056332377812</v>
      </c>
      <c r="N781" s="8">
        <f t="shared" si="160"/>
        <v>551.21506974068927</v>
      </c>
      <c r="O781" s="8">
        <f t="shared" si="161"/>
        <v>421.43287176399758</v>
      </c>
      <c r="P781" s="8">
        <f t="shared" si="162"/>
        <v>526.68625742652239</v>
      </c>
      <c r="Q781" s="8">
        <f t="shared" si="163"/>
        <v>35.399984424006853</v>
      </c>
      <c r="R781" s="9">
        <f t="shared" si="164"/>
        <v>0.29623813070414906</v>
      </c>
      <c r="S781" s="8">
        <f t="shared" si="165"/>
        <v>2870.8801570680625</v>
      </c>
      <c r="T781" s="19">
        <f t="shared" si="166"/>
        <v>432.86830060149185</v>
      </c>
      <c r="U781" s="19">
        <f t="shared" si="167"/>
        <v>499.77806631040312</v>
      </c>
      <c r="V781" s="19">
        <f t="shared" si="168"/>
        <v>-66.909765708911266</v>
      </c>
    </row>
    <row r="782" spans="1:22" s="5" customFormat="1">
      <c r="A782" s="7" t="s">
        <v>1908</v>
      </c>
      <c r="B782" s="17">
        <v>2</v>
      </c>
      <c r="C782" s="17">
        <v>1</v>
      </c>
      <c r="D782" s="17"/>
      <c r="E782" s="17">
        <v>23</v>
      </c>
      <c r="F782" s="17">
        <v>10</v>
      </c>
      <c r="G782" s="17">
        <v>17</v>
      </c>
      <c r="H782" s="17"/>
      <c r="I782" s="17">
        <v>2</v>
      </c>
      <c r="J782" s="8">
        <f t="shared" si="156"/>
        <v>58.927519151443725</v>
      </c>
      <c r="K782" s="8">
        <f t="shared" si="157"/>
        <v>12.20464752977934</v>
      </c>
      <c r="L782" s="8">
        <f t="shared" si="158"/>
        <v>0</v>
      </c>
      <c r="M782" s="8">
        <f t="shared" si="159"/>
        <v>0</v>
      </c>
      <c r="N782" s="8">
        <f t="shared" si="160"/>
        <v>137.80376743517232</v>
      </c>
      <c r="O782" s="8">
        <f t="shared" si="161"/>
        <v>50.170579971904473</v>
      </c>
      <c r="P782" s="8">
        <f t="shared" si="162"/>
        <v>83.679125011690459</v>
      </c>
      <c r="Q782" s="8">
        <f t="shared" si="163"/>
        <v>3.5399984424006852</v>
      </c>
      <c r="R782" s="9">
        <f t="shared" si="164"/>
        <v>4.946368907159307E-2</v>
      </c>
      <c r="S782" s="8">
        <f t="shared" si="165"/>
        <v>342.78563909999036</v>
      </c>
      <c r="T782" s="19">
        <f t="shared" si="166"/>
        <v>23.710722227074356</v>
      </c>
      <c r="U782" s="19">
        <f t="shared" si="167"/>
        <v>90.551157472922412</v>
      </c>
      <c r="V782" s="19">
        <f t="shared" si="168"/>
        <v>-66.840435245848056</v>
      </c>
    </row>
    <row r="783" spans="1:22" s="5" customFormat="1">
      <c r="A783" s="7" t="s">
        <v>588</v>
      </c>
      <c r="B783" s="17">
        <v>8</v>
      </c>
      <c r="C783" s="17">
        <v>18</v>
      </c>
      <c r="D783" s="17">
        <v>12</v>
      </c>
      <c r="E783" s="17">
        <v>46</v>
      </c>
      <c r="F783" s="17">
        <v>43</v>
      </c>
      <c r="G783" s="17">
        <v>73</v>
      </c>
      <c r="H783" s="17">
        <v>4</v>
      </c>
      <c r="I783" s="17">
        <v>15</v>
      </c>
      <c r="J783" s="8">
        <f t="shared" si="156"/>
        <v>235.7100766057749</v>
      </c>
      <c r="K783" s="8">
        <f t="shared" si="157"/>
        <v>219.68365553602811</v>
      </c>
      <c r="L783" s="8">
        <f t="shared" si="158"/>
        <v>194.95077492933035</v>
      </c>
      <c r="M783" s="8">
        <f t="shared" si="159"/>
        <v>29.176422532951122</v>
      </c>
      <c r="N783" s="8">
        <f t="shared" si="160"/>
        <v>275.60753487034464</v>
      </c>
      <c r="O783" s="8">
        <f t="shared" si="161"/>
        <v>215.73349387918924</v>
      </c>
      <c r="P783" s="8">
        <f t="shared" si="162"/>
        <v>359.32800740314138</v>
      </c>
      <c r="Q783" s="8">
        <f t="shared" si="163"/>
        <v>26.549988318005138</v>
      </c>
      <c r="R783" s="9">
        <f t="shared" si="164"/>
        <v>9.8937778573712706E-2</v>
      </c>
      <c r="S783" s="8">
        <f t="shared" si="165"/>
        <v>1530.1899657567596</v>
      </c>
      <c r="T783" s="19">
        <f t="shared" si="166"/>
        <v>216.78150235704447</v>
      </c>
      <c r="U783" s="19">
        <f t="shared" si="167"/>
        <v>283.5563453842251</v>
      </c>
      <c r="V783" s="19">
        <f t="shared" si="168"/>
        <v>-66.774843027180623</v>
      </c>
    </row>
    <row r="784" spans="1:22" s="5" customFormat="1">
      <c r="A784" s="7" t="s">
        <v>1557</v>
      </c>
      <c r="B784" s="17"/>
      <c r="C784" s="17">
        <v>8</v>
      </c>
      <c r="D784" s="17"/>
      <c r="E784" s="17">
        <v>15</v>
      </c>
      <c r="F784" s="17">
        <v>13</v>
      </c>
      <c r="G784" s="17">
        <v>29</v>
      </c>
      <c r="H784" s="17"/>
      <c r="I784" s="17">
        <v>7</v>
      </c>
      <c r="J784" s="8">
        <f t="shared" si="156"/>
        <v>0</v>
      </c>
      <c r="K784" s="8">
        <f t="shared" si="157"/>
        <v>97.63718023823472</v>
      </c>
      <c r="L784" s="8">
        <f t="shared" si="158"/>
        <v>0</v>
      </c>
      <c r="M784" s="8">
        <f t="shared" si="159"/>
        <v>0</v>
      </c>
      <c r="N784" s="8">
        <f t="shared" si="160"/>
        <v>89.87202224032977</v>
      </c>
      <c r="O784" s="8">
        <f t="shared" si="161"/>
        <v>65.22175396347582</v>
      </c>
      <c r="P784" s="8">
        <f t="shared" si="162"/>
        <v>142.74674266700137</v>
      </c>
      <c r="Q784" s="8">
        <f t="shared" si="163"/>
        <v>12.389994548402399</v>
      </c>
      <c r="R784" s="9">
        <f t="shared" si="164"/>
        <v>8.435265510615135E-2</v>
      </c>
      <c r="S784" s="8">
        <f t="shared" si="165"/>
        <v>395.47769910904162</v>
      </c>
      <c r="T784" s="19">
        <f t="shared" si="166"/>
        <v>32.545726746078238</v>
      </c>
      <c r="U784" s="19">
        <f t="shared" si="167"/>
        <v>99.280172956935644</v>
      </c>
      <c r="V784" s="19">
        <f t="shared" si="168"/>
        <v>-66.734446210857413</v>
      </c>
    </row>
    <row r="785" spans="1:22" s="5" customFormat="1">
      <c r="A785" s="7" t="s">
        <v>1367</v>
      </c>
      <c r="B785" s="17">
        <v>1</v>
      </c>
      <c r="C785" s="17">
        <v>12</v>
      </c>
      <c r="D785" s="17"/>
      <c r="E785" s="17">
        <v>18</v>
      </c>
      <c r="F785" s="17">
        <v>26</v>
      </c>
      <c r="G785" s="17">
        <v>28</v>
      </c>
      <c r="H785" s="17"/>
      <c r="I785" s="17">
        <v>4</v>
      </c>
      <c r="J785" s="8">
        <f t="shared" si="156"/>
        <v>29.463759575721863</v>
      </c>
      <c r="K785" s="8">
        <f t="shared" si="157"/>
        <v>146.45577035735207</v>
      </c>
      <c r="L785" s="8">
        <f t="shared" si="158"/>
        <v>0</v>
      </c>
      <c r="M785" s="8">
        <f t="shared" si="159"/>
        <v>0</v>
      </c>
      <c r="N785" s="8">
        <f t="shared" si="160"/>
        <v>107.84642668839572</v>
      </c>
      <c r="O785" s="8">
        <f t="shared" si="161"/>
        <v>130.44350792695164</v>
      </c>
      <c r="P785" s="8">
        <f t="shared" si="162"/>
        <v>137.82444119572548</v>
      </c>
      <c r="Q785" s="8">
        <f t="shared" si="163"/>
        <v>7.0799968848013703</v>
      </c>
      <c r="R785" s="9">
        <f t="shared" si="164"/>
        <v>0.10869573694636367</v>
      </c>
      <c r="S785" s="8">
        <f t="shared" si="165"/>
        <v>552.03390574414675</v>
      </c>
      <c r="T785" s="19">
        <f t="shared" si="166"/>
        <v>58.639843311024642</v>
      </c>
      <c r="U785" s="19">
        <f t="shared" si="167"/>
        <v>125.37145860369094</v>
      </c>
      <c r="V785" s="19">
        <f t="shared" si="168"/>
        <v>-66.731615292666305</v>
      </c>
    </row>
    <row r="786" spans="1:22" s="5" customFormat="1">
      <c r="A786" s="7" t="s">
        <v>513</v>
      </c>
      <c r="B786" s="17">
        <v>9</v>
      </c>
      <c r="C786" s="17">
        <v>15</v>
      </c>
      <c r="D786" s="17">
        <v>19</v>
      </c>
      <c r="E786" s="17">
        <v>42</v>
      </c>
      <c r="F786" s="17">
        <v>66</v>
      </c>
      <c r="G786" s="17">
        <v>76</v>
      </c>
      <c r="H786" s="17">
        <v>3</v>
      </c>
      <c r="I786" s="17">
        <v>12</v>
      </c>
      <c r="J786" s="8">
        <f t="shared" si="156"/>
        <v>265.17383618149677</v>
      </c>
      <c r="K786" s="8">
        <f t="shared" si="157"/>
        <v>183.06971294669009</v>
      </c>
      <c r="L786" s="8">
        <f t="shared" si="158"/>
        <v>308.67206030477303</v>
      </c>
      <c r="M786" s="8">
        <f t="shared" si="159"/>
        <v>21.882316899713341</v>
      </c>
      <c r="N786" s="8">
        <f t="shared" si="160"/>
        <v>251.64166227292336</v>
      </c>
      <c r="O786" s="8">
        <f t="shared" si="161"/>
        <v>331.12582781456956</v>
      </c>
      <c r="P786" s="8">
        <f t="shared" si="162"/>
        <v>374.09491181696916</v>
      </c>
      <c r="Q786" s="8">
        <f t="shared" si="163"/>
        <v>21.23999065440411</v>
      </c>
      <c r="R786" s="9">
        <f t="shared" si="164"/>
        <v>0.13227098028431733</v>
      </c>
      <c r="S786" s="8">
        <f t="shared" si="165"/>
        <v>1735.6603282371352</v>
      </c>
      <c r="T786" s="19">
        <f t="shared" si="166"/>
        <v>252.30520314431996</v>
      </c>
      <c r="U786" s="19">
        <f t="shared" si="167"/>
        <v>318.95413396815405</v>
      </c>
      <c r="V786" s="19">
        <f t="shared" si="168"/>
        <v>-66.648930823834093</v>
      </c>
    </row>
    <row r="787" spans="1:22" s="5" customFormat="1">
      <c r="A787" s="7" t="s">
        <v>1845</v>
      </c>
      <c r="B787" s="17">
        <v>1</v>
      </c>
      <c r="C787" s="17">
        <v>1</v>
      </c>
      <c r="D787" s="17">
        <v>1</v>
      </c>
      <c r="E787" s="17">
        <v>7</v>
      </c>
      <c r="F787" s="17">
        <v>31</v>
      </c>
      <c r="G787" s="17">
        <v>12</v>
      </c>
      <c r="H787" s="17">
        <v>2</v>
      </c>
      <c r="I787" s="17">
        <v>2</v>
      </c>
      <c r="J787" s="8">
        <f t="shared" si="156"/>
        <v>29.463759575721863</v>
      </c>
      <c r="K787" s="8">
        <f t="shared" si="157"/>
        <v>12.20464752977934</v>
      </c>
      <c r="L787" s="8">
        <f t="shared" si="158"/>
        <v>16.245897910777529</v>
      </c>
      <c r="M787" s="8">
        <f t="shared" si="159"/>
        <v>14.588211266475561</v>
      </c>
      <c r="N787" s="8">
        <f t="shared" si="160"/>
        <v>41.940277045487228</v>
      </c>
      <c r="O787" s="8">
        <f t="shared" si="161"/>
        <v>155.52879791290388</v>
      </c>
      <c r="P787" s="8">
        <f t="shared" si="162"/>
        <v>59.067617655310919</v>
      </c>
      <c r="Q787" s="8">
        <f t="shared" si="163"/>
        <v>3.5399984424006852</v>
      </c>
      <c r="R787" s="9">
        <f t="shared" si="164"/>
        <v>6.878791749832594E-2</v>
      </c>
      <c r="S787" s="8">
        <f t="shared" si="165"/>
        <v>329.03920889645633</v>
      </c>
      <c r="T787" s="19">
        <f t="shared" si="166"/>
        <v>19.304768338759576</v>
      </c>
      <c r="U787" s="19">
        <f t="shared" si="167"/>
        <v>85.51223087123401</v>
      </c>
      <c r="V787" s="19">
        <f t="shared" si="168"/>
        <v>-66.207462532474437</v>
      </c>
    </row>
    <row r="788" spans="1:22" s="5" customFormat="1">
      <c r="A788" s="7" t="s">
        <v>1289</v>
      </c>
      <c r="B788" s="17"/>
      <c r="C788" s="17">
        <v>8</v>
      </c>
      <c r="D788" s="17">
        <v>7</v>
      </c>
      <c r="E788" s="17">
        <v>17</v>
      </c>
      <c r="F788" s="17">
        <v>29</v>
      </c>
      <c r="G788" s="17">
        <v>33</v>
      </c>
      <c r="H788" s="17"/>
      <c r="I788" s="17">
        <v>1</v>
      </c>
      <c r="J788" s="8">
        <f t="shared" si="156"/>
        <v>0</v>
      </c>
      <c r="K788" s="8">
        <f t="shared" si="157"/>
        <v>97.63718023823472</v>
      </c>
      <c r="L788" s="8">
        <f t="shared" si="158"/>
        <v>113.7212853754427</v>
      </c>
      <c r="M788" s="8">
        <f t="shared" si="159"/>
        <v>0</v>
      </c>
      <c r="N788" s="8">
        <f t="shared" si="160"/>
        <v>101.85495853904041</v>
      </c>
      <c r="O788" s="8">
        <f t="shared" si="161"/>
        <v>145.49468191852299</v>
      </c>
      <c r="P788" s="8">
        <f t="shared" si="162"/>
        <v>162.43594855210503</v>
      </c>
      <c r="Q788" s="8">
        <f t="shared" si="163"/>
        <v>1.7699992212003426</v>
      </c>
      <c r="R788" s="9">
        <f t="shared" si="164"/>
        <v>8.6151839842637953E-2</v>
      </c>
      <c r="S788" s="8">
        <f t="shared" si="165"/>
        <v>621.14405462334582</v>
      </c>
      <c r="T788" s="19">
        <f t="shared" si="166"/>
        <v>70.452821871225808</v>
      </c>
      <c r="U788" s="19">
        <f t="shared" si="167"/>
        <v>136.59519633655614</v>
      </c>
      <c r="V788" s="19">
        <f t="shared" si="168"/>
        <v>-66.142374465330334</v>
      </c>
    </row>
    <row r="789" spans="1:22" s="5" customFormat="1">
      <c r="A789" s="7" t="s">
        <v>49</v>
      </c>
      <c r="B789" s="17">
        <v>15</v>
      </c>
      <c r="C789" s="17">
        <v>33</v>
      </c>
      <c r="D789" s="17">
        <v>50</v>
      </c>
      <c r="E789" s="17">
        <v>100</v>
      </c>
      <c r="F789" s="17">
        <v>110</v>
      </c>
      <c r="G789" s="17">
        <v>143</v>
      </c>
      <c r="H789" s="17">
        <v>7</v>
      </c>
      <c r="I789" s="17">
        <v>40</v>
      </c>
      <c r="J789" s="8">
        <f t="shared" si="156"/>
        <v>441.95639363582791</v>
      </c>
      <c r="K789" s="8">
        <f t="shared" si="157"/>
        <v>402.7533684827182</v>
      </c>
      <c r="L789" s="8">
        <f t="shared" si="158"/>
        <v>812.2948955388764</v>
      </c>
      <c r="M789" s="8">
        <f t="shared" si="159"/>
        <v>51.058739432664467</v>
      </c>
      <c r="N789" s="8">
        <f t="shared" si="160"/>
        <v>599.14681493553178</v>
      </c>
      <c r="O789" s="8">
        <f t="shared" si="161"/>
        <v>551.87637969094919</v>
      </c>
      <c r="P789" s="8">
        <f t="shared" si="162"/>
        <v>703.88911039245511</v>
      </c>
      <c r="Q789" s="8">
        <f t="shared" si="163"/>
        <v>70.799968848013705</v>
      </c>
      <c r="R789" s="9">
        <f t="shared" si="164"/>
        <v>0.32877264302044951</v>
      </c>
      <c r="S789" s="8">
        <f t="shared" si="165"/>
        <v>3562.9757021090231</v>
      </c>
      <c r="T789" s="19">
        <f t="shared" si="166"/>
        <v>552.33488588580747</v>
      </c>
      <c r="U789" s="19">
        <f t="shared" si="167"/>
        <v>618.30410167297862</v>
      </c>
      <c r="V789" s="19">
        <f t="shared" si="168"/>
        <v>-65.969215787171152</v>
      </c>
    </row>
    <row r="790" spans="1:22" s="5" customFormat="1">
      <c r="A790" s="7" t="s">
        <v>142</v>
      </c>
      <c r="B790" s="17">
        <v>20</v>
      </c>
      <c r="C790" s="17">
        <v>27</v>
      </c>
      <c r="D790" s="17">
        <v>26</v>
      </c>
      <c r="E790" s="17">
        <v>77</v>
      </c>
      <c r="F790" s="17">
        <v>101</v>
      </c>
      <c r="G790" s="17">
        <v>116</v>
      </c>
      <c r="H790" s="17">
        <v>2</v>
      </c>
      <c r="I790" s="17">
        <v>19</v>
      </c>
      <c r="J790" s="8">
        <f t="shared" si="156"/>
        <v>589.27519151443721</v>
      </c>
      <c r="K790" s="8">
        <f t="shared" si="157"/>
        <v>329.52548330404215</v>
      </c>
      <c r="L790" s="8">
        <f t="shared" si="158"/>
        <v>422.39334568021576</v>
      </c>
      <c r="M790" s="8">
        <f t="shared" si="159"/>
        <v>14.588211266475561</v>
      </c>
      <c r="N790" s="8">
        <f t="shared" si="160"/>
        <v>461.34304750035949</v>
      </c>
      <c r="O790" s="8">
        <f t="shared" si="161"/>
        <v>506.72285771623518</v>
      </c>
      <c r="P790" s="8">
        <f t="shared" si="162"/>
        <v>570.98697066800548</v>
      </c>
      <c r="Q790" s="8">
        <f t="shared" si="163"/>
        <v>33.629985202806509</v>
      </c>
      <c r="R790" s="9">
        <f t="shared" si="164"/>
        <v>0.23410860949304085</v>
      </c>
      <c r="S790" s="8">
        <f t="shared" si="165"/>
        <v>2894.8351076497711</v>
      </c>
      <c r="T790" s="19">
        <f t="shared" si="166"/>
        <v>447.06467349956506</v>
      </c>
      <c r="U790" s="19">
        <f t="shared" si="167"/>
        <v>513.01762529486678</v>
      </c>
      <c r="V790" s="19">
        <f t="shared" si="168"/>
        <v>-65.952951795301715</v>
      </c>
    </row>
    <row r="791" spans="1:22" s="5" customFormat="1">
      <c r="A791" s="7" t="s">
        <v>2048</v>
      </c>
      <c r="B791" s="17"/>
      <c r="C791" s="17">
        <v>3</v>
      </c>
      <c r="D791" s="17"/>
      <c r="E791" s="17">
        <v>10</v>
      </c>
      <c r="F791" s="17">
        <v>22</v>
      </c>
      <c r="G791" s="17">
        <v>13</v>
      </c>
      <c r="H791" s="17"/>
      <c r="I791" s="17"/>
      <c r="J791" s="8">
        <f t="shared" si="156"/>
        <v>0</v>
      </c>
      <c r="K791" s="8">
        <f t="shared" si="157"/>
        <v>36.613942589338016</v>
      </c>
      <c r="L791" s="8">
        <f t="shared" si="158"/>
        <v>0</v>
      </c>
      <c r="M791" s="8">
        <f t="shared" si="159"/>
        <v>0</v>
      </c>
      <c r="N791" s="8">
        <f t="shared" si="160"/>
        <v>59.914681493553182</v>
      </c>
      <c r="O791" s="8">
        <f t="shared" si="161"/>
        <v>110.37527593818984</v>
      </c>
      <c r="P791" s="8">
        <f t="shared" si="162"/>
        <v>63.989919126586827</v>
      </c>
      <c r="Q791" s="8">
        <f t="shared" si="163"/>
        <v>0</v>
      </c>
      <c r="R791" s="9">
        <f t="shared" si="164"/>
        <v>1.5679488447747764E-2</v>
      </c>
      <c r="S791" s="8">
        <f t="shared" si="165"/>
        <v>270.89381914766784</v>
      </c>
      <c r="T791" s="19">
        <f t="shared" si="166"/>
        <v>12.204647529779338</v>
      </c>
      <c r="U791" s="19">
        <f t="shared" si="167"/>
        <v>78.093292186109963</v>
      </c>
      <c r="V791" s="19">
        <f t="shared" si="168"/>
        <v>-65.888644656330627</v>
      </c>
    </row>
    <row r="792" spans="1:22" s="5" customFormat="1">
      <c r="A792" s="7" t="s">
        <v>1456</v>
      </c>
      <c r="B792" s="17"/>
      <c r="C792" s="17">
        <v>10</v>
      </c>
      <c r="D792" s="17">
        <v>2</v>
      </c>
      <c r="E792" s="17">
        <v>9</v>
      </c>
      <c r="F792" s="17">
        <v>29</v>
      </c>
      <c r="G792" s="17">
        <v>31</v>
      </c>
      <c r="H792" s="17"/>
      <c r="I792" s="17"/>
      <c r="J792" s="8">
        <f t="shared" si="156"/>
        <v>0</v>
      </c>
      <c r="K792" s="8">
        <f t="shared" si="157"/>
        <v>122.04647529779339</v>
      </c>
      <c r="L792" s="8">
        <f t="shared" si="158"/>
        <v>32.491795821555058</v>
      </c>
      <c r="M792" s="8">
        <f t="shared" si="159"/>
        <v>0</v>
      </c>
      <c r="N792" s="8">
        <f t="shared" si="160"/>
        <v>53.923213344197862</v>
      </c>
      <c r="O792" s="8">
        <f t="shared" si="161"/>
        <v>145.49468191852299</v>
      </c>
      <c r="P792" s="8">
        <f t="shared" si="162"/>
        <v>152.5913456095532</v>
      </c>
      <c r="Q792" s="8">
        <f t="shared" si="163"/>
        <v>0</v>
      </c>
      <c r="R792" s="9">
        <f t="shared" si="164"/>
        <v>0.12266221413623138</v>
      </c>
      <c r="S792" s="8">
        <f t="shared" si="165"/>
        <v>506.54751199162251</v>
      </c>
      <c r="T792" s="19">
        <f t="shared" si="166"/>
        <v>51.512757039782819</v>
      </c>
      <c r="U792" s="19">
        <f t="shared" si="167"/>
        <v>117.33641362409135</v>
      </c>
      <c r="V792" s="19">
        <f t="shared" si="168"/>
        <v>-65.823656584308537</v>
      </c>
    </row>
    <row r="793" spans="1:22" s="5" customFormat="1">
      <c r="A793" s="7" t="s">
        <v>940</v>
      </c>
      <c r="B793" s="17">
        <v>5</v>
      </c>
      <c r="C793" s="17">
        <v>9</v>
      </c>
      <c r="D793" s="17">
        <v>6</v>
      </c>
      <c r="E793" s="17">
        <v>23</v>
      </c>
      <c r="F793" s="17">
        <v>59</v>
      </c>
      <c r="G793" s="17">
        <v>24</v>
      </c>
      <c r="H793" s="17">
        <v>2</v>
      </c>
      <c r="I793" s="17">
        <v>13</v>
      </c>
      <c r="J793" s="8">
        <f t="shared" si="156"/>
        <v>147.3187978786093</v>
      </c>
      <c r="K793" s="8">
        <f t="shared" si="157"/>
        <v>109.84182776801406</v>
      </c>
      <c r="L793" s="8">
        <f t="shared" si="158"/>
        <v>97.475387464665175</v>
      </c>
      <c r="M793" s="8">
        <f t="shared" si="159"/>
        <v>14.588211266475561</v>
      </c>
      <c r="N793" s="8">
        <f t="shared" si="160"/>
        <v>137.80376743517232</v>
      </c>
      <c r="O793" s="8">
        <f t="shared" si="161"/>
        <v>296.00642183423639</v>
      </c>
      <c r="P793" s="8">
        <f t="shared" si="162"/>
        <v>118.13523531062184</v>
      </c>
      <c r="Q793" s="8">
        <f t="shared" si="163"/>
        <v>23.009989875604454</v>
      </c>
      <c r="R793" s="9">
        <f t="shared" si="164"/>
        <v>0.16102700121049679</v>
      </c>
      <c r="S793" s="8">
        <f t="shared" si="165"/>
        <v>921.16964895779472</v>
      </c>
      <c r="T793" s="19">
        <f t="shared" si="166"/>
        <v>118.21200437042951</v>
      </c>
      <c r="U793" s="19">
        <f t="shared" si="167"/>
        <v>183.98180819334354</v>
      </c>
      <c r="V793" s="19">
        <f t="shared" si="168"/>
        <v>-65.769803822914028</v>
      </c>
    </row>
    <row r="794" spans="1:22" s="5" customFormat="1">
      <c r="A794" s="7" t="s">
        <v>1111</v>
      </c>
      <c r="B794" s="17">
        <v>1</v>
      </c>
      <c r="C794" s="17">
        <v>13</v>
      </c>
      <c r="D794" s="17">
        <v>5</v>
      </c>
      <c r="E794" s="17">
        <v>23</v>
      </c>
      <c r="F794" s="17">
        <v>38</v>
      </c>
      <c r="G794" s="17">
        <v>28</v>
      </c>
      <c r="H794" s="17"/>
      <c r="I794" s="17">
        <v>6</v>
      </c>
      <c r="J794" s="8">
        <f t="shared" si="156"/>
        <v>29.463759575721863</v>
      </c>
      <c r="K794" s="8">
        <f t="shared" si="157"/>
        <v>158.66041788713142</v>
      </c>
      <c r="L794" s="8">
        <f t="shared" si="158"/>
        <v>81.229489553887646</v>
      </c>
      <c r="M794" s="8">
        <f t="shared" si="159"/>
        <v>0</v>
      </c>
      <c r="N794" s="8">
        <f t="shared" si="160"/>
        <v>137.80376743517232</v>
      </c>
      <c r="O794" s="8">
        <f t="shared" si="161"/>
        <v>190.648203893237</v>
      </c>
      <c r="P794" s="8">
        <f t="shared" si="162"/>
        <v>137.82444119572548</v>
      </c>
      <c r="Q794" s="8">
        <f t="shared" si="163"/>
        <v>10.619995327202055</v>
      </c>
      <c r="R794" s="9">
        <f t="shared" si="164"/>
        <v>9.4294587837684005E-2</v>
      </c>
      <c r="S794" s="8">
        <f t="shared" si="165"/>
        <v>735.63007954087573</v>
      </c>
      <c r="T794" s="19">
        <f t="shared" si="166"/>
        <v>89.784555672246981</v>
      </c>
      <c r="U794" s="19">
        <f t="shared" si="167"/>
        <v>155.42547084137826</v>
      </c>
      <c r="V794" s="19">
        <f t="shared" si="168"/>
        <v>-65.640915169131276</v>
      </c>
    </row>
    <row r="795" spans="1:22" s="5" customFormat="1">
      <c r="A795" s="7" t="s">
        <v>1811</v>
      </c>
      <c r="B795" s="17">
        <v>2</v>
      </c>
      <c r="C795" s="17">
        <v>2</v>
      </c>
      <c r="D795" s="17"/>
      <c r="E795" s="17">
        <v>17</v>
      </c>
      <c r="F795" s="17">
        <v>12</v>
      </c>
      <c r="G795" s="17">
        <v>24</v>
      </c>
      <c r="H795" s="17"/>
      <c r="I795" s="17">
        <v>3</v>
      </c>
      <c r="J795" s="8">
        <f t="shared" si="156"/>
        <v>58.927519151443725</v>
      </c>
      <c r="K795" s="8">
        <f t="shared" si="157"/>
        <v>24.40929505955868</v>
      </c>
      <c r="L795" s="8">
        <f t="shared" si="158"/>
        <v>0</v>
      </c>
      <c r="M795" s="8">
        <f t="shared" si="159"/>
        <v>0</v>
      </c>
      <c r="N795" s="8">
        <f t="shared" si="160"/>
        <v>101.85495853904041</v>
      </c>
      <c r="O795" s="8">
        <f t="shared" si="161"/>
        <v>60.204695966285371</v>
      </c>
      <c r="P795" s="8">
        <f t="shared" si="162"/>
        <v>118.13523531062184</v>
      </c>
      <c r="Q795" s="8">
        <f t="shared" si="163"/>
        <v>5.3099976636010275</v>
      </c>
      <c r="R795" s="9">
        <f t="shared" si="164"/>
        <v>2.6989036062202727E-2</v>
      </c>
      <c r="S795" s="8">
        <f t="shared" si="165"/>
        <v>363.53170402695002</v>
      </c>
      <c r="T795" s="19">
        <f t="shared" si="166"/>
        <v>27.778938070334135</v>
      </c>
      <c r="U795" s="19">
        <f t="shared" si="167"/>
        <v>93.398296605315878</v>
      </c>
      <c r="V795" s="19">
        <f t="shared" si="168"/>
        <v>-65.619358534981743</v>
      </c>
    </row>
    <row r="796" spans="1:22" s="5" customFormat="1">
      <c r="A796" s="7" t="s">
        <v>147</v>
      </c>
      <c r="B796" s="17">
        <v>13</v>
      </c>
      <c r="C796" s="17">
        <v>33</v>
      </c>
      <c r="D796" s="17">
        <v>30</v>
      </c>
      <c r="E796" s="17">
        <v>95</v>
      </c>
      <c r="F796" s="17">
        <v>47</v>
      </c>
      <c r="G796" s="17">
        <v>135</v>
      </c>
      <c r="H796" s="17">
        <v>3</v>
      </c>
      <c r="I796" s="17">
        <v>23</v>
      </c>
      <c r="J796" s="8">
        <f t="shared" si="156"/>
        <v>383.02887448438423</v>
      </c>
      <c r="K796" s="8">
        <f t="shared" si="157"/>
        <v>402.7533684827182</v>
      </c>
      <c r="L796" s="8">
        <f t="shared" si="158"/>
        <v>487.37693732332588</v>
      </c>
      <c r="M796" s="8">
        <f t="shared" si="159"/>
        <v>21.882316899713341</v>
      </c>
      <c r="N796" s="8">
        <f t="shared" si="160"/>
        <v>569.18947418875518</v>
      </c>
      <c r="O796" s="8">
        <f t="shared" si="161"/>
        <v>235.80172586795103</v>
      </c>
      <c r="P796" s="8">
        <f t="shared" si="162"/>
        <v>664.51069862224779</v>
      </c>
      <c r="Q796" s="8">
        <f t="shared" si="163"/>
        <v>40.709982087607884</v>
      </c>
      <c r="R796" s="9">
        <f t="shared" si="164"/>
        <v>0.32522837732036053</v>
      </c>
      <c r="S796" s="8">
        <f t="shared" si="165"/>
        <v>2764.5433958690955</v>
      </c>
      <c r="T796" s="19">
        <f t="shared" si="166"/>
        <v>424.38639343014279</v>
      </c>
      <c r="U796" s="19">
        <f t="shared" si="167"/>
        <v>489.83396622631807</v>
      </c>
      <c r="V796" s="19">
        <f t="shared" si="168"/>
        <v>-65.44757279617528</v>
      </c>
    </row>
    <row r="797" spans="1:22" s="5" customFormat="1">
      <c r="A797" s="7" t="s">
        <v>1932</v>
      </c>
      <c r="B797" s="17"/>
      <c r="C797" s="17"/>
      <c r="D797" s="17">
        <v>3</v>
      </c>
      <c r="E797" s="17">
        <v>12</v>
      </c>
      <c r="F797" s="17">
        <v>8</v>
      </c>
      <c r="G797" s="17">
        <v>27</v>
      </c>
      <c r="H797" s="17"/>
      <c r="I797" s="17">
        <v>2</v>
      </c>
      <c r="J797" s="8">
        <f t="shared" si="156"/>
        <v>0</v>
      </c>
      <c r="K797" s="8">
        <f t="shared" si="157"/>
        <v>0</v>
      </c>
      <c r="L797" s="8">
        <f t="shared" si="158"/>
        <v>48.737693732332588</v>
      </c>
      <c r="M797" s="8">
        <f t="shared" si="159"/>
        <v>0</v>
      </c>
      <c r="N797" s="8">
        <f t="shared" si="160"/>
        <v>71.897617792263816</v>
      </c>
      <c r="O797" s="8">
        <f t="shared" si="161"/>
        <v>40.136463977523583</v>
      </c>
      <c r="P797" s="8">
        <f t="shared" si="162"/>
        <v>132.90213972444957</v>
      </c>
      <c r="Q797" s="8">
        <f t="shared" si="163"/>
        <v>3.5399984424006852</v>
      </c>
      <c r="R797" s="9">
        <f t="shared" si="164"/>
        <v>5.4032208776208283E-2</v>
      </c>
      <c r="S797" s="8">
        <f t="shared" si="165"/>
        <v>293.67391522656953</v>
      </c>
      <c r="T797" s="19">
        <f t="shared" si="166"/>
        <v>16.245897910777529</v>
      </c>
      <c r="U797" s="19">
        <f t="shared" si="167"/>
        <v>81.645407164745663</v>
      </c>
      <c r="V797" s="19">
        <f t="shared" si="168"/>
        <v>-65.399509253968134</v>
      </c>
    </row>
    <row r="798" spans="1:22" s="5" customFormat="1">
      <c r="A798" s="7" t="s">
        <v>1769</v>
      </c>
      <c r="B798" s="17"/>
      <c r="C798" s="17">
        <v>6</v>
      </c>
      <c r="D798" s="17"/>
      <c r="E798" s="17">
        <v>20</v>
      </c>
      <c r="F798" s="17">
        <v>18</v>
      </c>
      <c r="G798" s="17">
        <v>12</v>
      </c>
      <c r="H798" s="17"/>
      <c r="I798" s="17">
        <v>4</v>
      </c>
      <c r="J798" s="8">
        <f t="shared" si="156"/>
        <v>0</v>
      </c>
      <c r="K798" s="8">
        <f t="shared" si="157"/>
        <v>73.227885178676033</v>
      </c>
      <c r="L798" s="8">
        <f t="shared" si="158"/>
        <v>0</v>
      </c>
      <c r="M798" s="8">
        <f t="shared" si="159"/>
        <v>0</v>
      </c>
      <c r="N798" s="8">
        <f t="shared" si="160"/>
        <v>119.82936298710636</v>
      </c>
      <c r="O798" s="8">
        <f t="shared" si="161"/>
        <v>90.307043949428049</v>
      </c>
      <c r="P798" s="8">
        <f t="shared" si="162"/>
        <v>59.067617655310919</v>
      </c>
      <c r="Q798" s="8">
        <f t="shared" si="163"/>
        <v>7.0799968848013703</v>
      </c>
      <c r="R798" s="9">
        <f t="shared" si="164"/>
        <v>4.7732927357099032E-2</v>
      </c>
      <c r="S798" s="8">
        <f t="shared" si="165"/>
        <v>342.43190977052137</v>
      </c>
      <c r="T798" s="19">
        <f t="shared" si="166"/>
        <v>24.409295059558676</v>
      </c>
      <c r="U798" s="19">
        <f t="shared" si="167"/>
        <v>89.734674863948442</v>
      </c>
      <c r="V798" s="19">
        <f t="shared" si="168"/>
        <v>-65.325379804389769</v>
      </c>
    </row>
    <row r="799" spans="1:22" s="5" customFormat="1">
      <c r="A799" s="7" t="s">
        <v>1400</v>
      </c>
      <c r="B799" s="17">
        <v>2</v>
      </c>
      <c r="C799" s="17">
        <v>5</v>
      </c>
      <c r="D799" s="17"/>
      <c r="E799" s="17">
        <v>18</v>
      </c>
      <c r="F799" s="17">
        <v>13</v>
      </c>
      <c r="G799" s="17">
        <v>29</v>
      </c>
      <c r="H799" s="17">
        <v>6</v>
      </c>
      <c r="I799" s="17">
        <v>13</v>
      </c>
      <c r="J799" s="8">
        <f t="shared" si="156"/>
        <v>58.927519151443725</v>
      </c>
      <c r="K799" s="8">
        <f t="shared" si="157"/>
        <v>61.023237648896696</v>
      </c>
      <c r="L799" s="8">
        <f t="shared" si="158"/>
        <v>0</v>
      </c>
      <c r="M799" s="8">
        <f t="shared" si="159"/>
        <v>43.764633799426683</v>
      </c>
      <c r="N799" s="8">
        <f t="shared" si="160"/>
        <v>107.84642668839572</v>
      </c>
      <c r="O799" s="8">
        <f t="shared" si="161"/>
        <v>65.22175396347582</v>
      </c>
      <c r="P799" s="8">
        <f t="shared" si="162"/>
        <v>142.74674266700137</v>
      </c>
      <c r="Q799" s="8">
        <f t="shared" si="163"/>
        <v>23.009989875604454</v>
      </c>
      <c r="R799" s="9">
        <f t="shared" si="164"/>
        <v>4.7733547513064564E-2</v>
      </c>
      <c r="S799" s="8">
        <f t="shared" si="165"/>
        <v>479.53031391863999</v>
      </c>
      <c r="T799" s="19">
        <f t="shared" si="166"/>
        <v>39.983585600113479</v>
      </c>
      <c r="U799" s="19">
        <f t="shared" si="167"/>
        <v>105.27164110629099</v>
      </c>
      <c r="V799" s="19">
        <f t="shared" si="168"/>
        <v>-65.2880555061775</v>
      </c>
    </row>
    <row r="800" spans="1:22" s="5" customFormat="1">
      <c r="A800" s="7" t="s">
        <v>1482</v>
      </c>
      <c r="B800" s="17">
        <v>2</v>
      </c>
      <c r="C800" s="17">
        <v>6</v>
      </c>
      <c r="D800" s="17">
        <v>1</v>
      </c>
      <c r="E800" s="17">
        <v>22</v>
      </c>
      <c r="F800" s="17">
        <v>6</v>
      </c>
      <c r="G800" s="17">
        <v>37</v>
      </c>
      <c r="H800" s="17">
        <v>1</v>
      </c>
      <c r="I800" s="17">
        <v>5</v>
      </c>
      <c r="J800" s="8">
        <f t="shared" si="156"/>
        <v>58.927519151443725</v>
      </c>
      <c r="K800" s="8">
        <f t="shared" si="157"/>
        <v>73.227885178676033</v>
      </c>
      <c r="L800" s="8">
        <f t="shared" si="158"/>
        <v>16.245897910777529</v>
      </c>
      <c r="M800" s="8">
        <f t="shared" si="159"/>
        <v>7.2941056332377805</v>
      </c>
      <c r="N800" s="8">
        <f t="shared" si="160"/>
        <v>131.81229928581701</v>
      </c>
      <c r="O800" s="8">
        <f t="shared" si="161"/>
        <v>30.102347983142685</v>
      </c>
      <c r="P800" s="8">
        <f t="shared" si="162"/>
        <v>182.12515443720866</v>
      </c>
      <c r="Q800" s="8">
        <f t="shared" si="163"/>
        <v>8.8499961060017132</v>
      </c>
      <c r="R800" s="9">
        <f t="shared" si="164"/>
        <v>0.12241581521086718</v>
      </c>
      <c r="S800" s="8">
        <f t="shared" si="165"/>
        <v>499.73520958030343</v>
      </c>
      <c r="T800" s="19">
        <f t="shared" si="166"/>
        <v>49.467100746965762</v>
      </c>
      <c r="U800" s="19">
        <f t="shared" si="167"/>
        <v>114.67993390205612</v>
      </c>
      <c r="V800" s="19">
        <f t="shared" si="168"/>
        <v>-65.212833155090351</v>
      </c>
    </row>
    <row r="801" spans="1:22" s="5" customFormat="1">
      <c r="A801" s="7" t="s">
        <v>1004</v>
      </c>
      <c r="B801" s="17">
        <v>4</v>
      </c>
      <c r="C801" s="17">
        <v>11</v>
      </c>
      <c r="D801" s="17">
        <v>6</v>
      </c>
      <c r="E801" s="17">
        <v>11</v>
      </c>
      <c r="F801" s="17">
        <v>70</v>
      </c>
      <c r="G801" s="17">
        <v>26</v>
      </c>
      <c r="H801" s="17">
        <v>1</v>
      </c>
      <c r="I801" s="17">
        <v>2</v>
      </c>
      <c r="J801" s="8">
        <f t="shared" si="156"/>
        <v>117.85503830288745</v>
      </c>
      <c r="K801" s="8">
        <f t="shared" si="157"/>
        <v>134.25112282757274</v>
      </c>
      <c r="L801" s="8">
        <f t="shared" si="158"/>
        <v>97.475387464665175</v>
      </c>
      <c r="M801" s="8">
        <f t="shared" si="159"/>
        <v>7.2941056332377805</v>
      </c>
      <c r="N801" s="8">
        <f t="shared" si="160"/>
        <v>65.906149642908503</v>
      </c>
      <c r="O801" s="8">
        <f t="shared" si="161"/>
        <v>351.1940598033313</v>
      </c>
      <c r="P801" s="8">
        <f t="shared" si="162"/>
        <v>127.97983825317365</v>
      </c>
      <c r="Q801" s="8">
        <f t="shared" si="163"/>
        <v>3.5399984424006852</v>
      </c>
      <c r="R801" s="9">
        <f t="shared" si="164"/>
        <v>0.24837714614231665</v>
      </c>
      <c r="S801" s="8">
        <f t="shared" si="165"/>
        <v>901.95570192777666</v>
      </c>
      <c r="T801" s="19">
        <f t="shared" si="166"/>
        <v>116.52718286504178</v>
      </c>
      <c r="U801" s="19">
        <f t="shared" si="167"/>
        <v>181.69334923313781</v>
      </c>
      <c r="V801" s="19">
        <f t="shared" si="168"/>
        <v>-65.166166368096029</v>
      </c>
    </row>
    <row r="802" spans="1:22" s="5" customFormat="1">
      <c r="A802" s="7" t="s">
        <v>1538</v>
      </c>
      <c r="B802" s="17"/>
      <c r="C802" s="17">
        <v>10</v>
      </c>
      <c r="D802" s="17"/>
      <c r="E802" s="17">
        <v>14</v>
      </c>
      <c r="F802" s="17">
        <v>22</v>
      </c>
      <c r="G802" s="17">
        <v>25</v>
      </c>
      <c r="H802" s="17"/>
      <c r="I802" s="17">
        <v>3</v>
      </c>
      <c r="J802" s="8">
        <f t="shared" si="156"/>
        <v>0</v>
      </c>
      <c r="K802" s="8">
        <f t="shared" si="157"/>
        <v>122.04647529779339</v>
      </c>
      <c r="L802" s="8">
        <f t="shared" si="158"/>
        <v>0</v>
      </c>
      <c r="M802" s="8">
        <f t="shared" si="159"/>
        <v>0</v>
      </c>
      <c r="N802" s="8">
        <f t="shared" si="160"/>
        <v>83.880554090974456</v>
      </c>
      <c r="O802" s="8">
        <f t="shared" si="161"/>
        <v>110.37527593818984</v>
      </c>
      <c r="P802" s="8">
        <f t="shared" si="162"/>
        <v>123.05753678189774</v>
      </c>
      <c r="Q802" s="8">
        <f t="shared" si="163"/>
        <v>5.3099976636010275</v>
      </c>
      <c r="R802" s="9">
        <f t="shared" si="164"/>
        <v>9.9295179198320802E-2</v>
      </c>
      <c r="S802" s="8">
        <f t="shared" si="165"/>
        <v>439.35984210885545</v>
      </c>
      <c r="T802" s="19">
        <f t="shared" si="166"/>
        <v>40.682158432597795</v>
      </c>
      <c r="U802" s="19">
        <f t="shared" si="167"/>
        <v>105.77112227035401</v>
      </c>
      <c r="V802" s="19">
        <f t="shared" si="168"/>
        <v>-65.088963837756211</v>
      </c>
    </row>
    <row r="803" spans="1:22" s="5" customFormat="1">
      <c r="A803" s="7" t="s">
        <v>1750</v>
      </c>
      <c r="B803" s="17"/>
      <c r="C803" s="17">
        <v>3</v>
      </c>
      <c r="D803" s="17">
        <v>2</v>
      </c>
      <c r="E803" s="17">
        <v>17</v>
      </c>
      <c r="F803" s="17"/>
      <c r="G803" s="17">
        <v>33</v>
      </c>
      <c r="H803" s="17"/>
      <c r="I803" s="17">
        <v>6</v>
      </c>
      <c r="J803" s="8">
        <f t="shared" si="156"/>
        <v>0</v>
      </c>
      <c r="K803" s="8">
        <f t="shared" si="157"/>
        <v>36.613942589338016</v>
      </c>
      <c r="L803" s="8">
        <f t="shared" si="158"/>
        <v>32.491795821555058</v>
      </c>
      <c r="M803" s="8">
        <f t="shared" si="159"/>
        <v>0</v>
      </c>
      <c r="N803" s="8">
        <f t="shared" si="160"/>
        <v>101.85495853904041</v>
      </c>
      <c r="O803" s="8">
        <f t="shared" si="161"/>
        <v>0</v>
      </c>
      <c r="P803" s="8">
        <f t="shared" si="162"/>
        <v>162.43594855210503</v>
      </c>
      <c r="Q803" s="8">
        <f t="shared" si="163"/>
        <v>10.619995327202055</v>
      </c>
      <c r="R803" s="9">
        <f t="shared" si="164"/>
        <v>0.12660643199053914</v>
      </c>
      <c r="S803" s="8">
        <f t="shared" si="165"/>
        <v>333.3966455020385</v>
      </c>
      <c r="T803" s="19">
        <f t="shared" si="166"/>
        <v>23.035246136964361</v>
      </c>
      <c r="U803" s="19">
        <f t="shared" si="167"/>
        <v>88.0969690303818</v>
      </c>
      <c r="V803" s="19">
        <f t="shared" si="168"/>
        <v>-65.061722893417439</v>
      </c>
    </row>
    <row r="804" spans="1:22" s="5" customFormat="1">
      <c r="A804" s="7" t="s">
        <v>1789</v>
      </c>
      <c r="B804" s="17"/>
      <c r="C804" s="17">
        <v>4</v>
      </c>
      <c r="D804" s="17"/>
      <c r="E804" s="17">
        <v>16</v>
      </c>
      <c r="F804" s="17">
        <v>3</v>
      </c>
      <c r="G804" s="17">
        <v>27</v>
      </c>
      <c r="H804" s="17"/>
      <c r="I804" s="17">
        <v>9</v>
      </c>
      <c r="J804" s="8">
        <f t="shared" si="156"/>
        <v>0</v>
      </c>
      <c r="K804" s="8">
        <f t="shared" si="157"/>
        <v>48.81859011911736</v>
      </c>
      <c r="L804" s="8">
        <f t="shared" si="158"/>
        <v>0</v>
      </c>
      <c r="M804" s="8">
        <f t="shared" si="159"/>
        <v>0</v>
      </c>
      <c r="N804" s="8">
        <f t="shared" si="160"/>
        <v>95.863490389685083</v>
      </c>
      <c r="O804" s="8">
        <f t="shared" si="161"/>
        <v>15.051173991571343</v>
      </c>
      <c r="P804" s="8">
        <f t="shared" si="162"/>
        <v>132.90213972444957</v>
      </c>
      <c r="Q804" s="8">
        <f t="shared" si="163"/>
        <v>15.929992990803084</v>
      </c>
      <c r="R804" s="9">
        <f t="shared" si="164"/>
        <v>8.2933205630180098E-2</v>
      </c>
      <c r="S804" s="8">
        <f t="shared" si="165"/>
        <v>292.63539422482336</v>
      </c>
      <c r="T804" s="19">
        <f t="shared" si="166"/>
        <v>16.272863373039119</v>
      </c>
      <c r="U804" s="19">
        <f t="shared" si="167"/>
        <v>81.272268035235342</v>
      </c>
      <c r="V804" s="19">
        <f t="shared" si="168"/>
        <v>-64.999404662196227</v>
      </c>
    </row>
    <row r="805" spans="1:22" s="5" customFormat="1">
      <c r="A805" s="7" t="s">
        <v>139</v>
      </c>
      <c r="B805" s="17">
        <v>15</v>
      </c>
      <c r="C805" s="17">
        <v>29</v>
      </c>
      <c r="D805" s="17">
        <v>31</v>
      </c>
      <c r="E805" s="17">
        <v>67</v>
      </c>
      <c r="F805" s="17">
        <v>106</v>
      </c>
      <c r="G805" s="17">
        <v>114</v>
      </c>
      <c r="H805" s="17">
        <v>3</v>
      </c>
      <c r="I805" s="17">
        <v>19</v>
      </c>
      <c r="J805" s="8">
        <f t="shared" si="156"/>
        <v>441.95639363582791</v>
      </c>
      <c r="K805" s="8">
        <f t="shared" si="157"/>
        <v>353.93477836360086</v>
      </c>
      <c r="L805" s="8">
        <f t="shared" si="158"/>
        <v>503.62283523410338</v>
      </c>
      <c r="M805" s="8">
        <f t="shared" si="159"/>
        <v>21.882316899713341</v>
      </c>
      <c r="N805" s="8">
        <f t="shared" si="160"/>
        <v>401.4283660068063</v>
      </c>
      <c r="O805" s="8">
        <f t="shared" si="161"/>
        <v>531.8081477021874</v>
      </c>
      <c r="P805" s="8">
        <f t="shared" si="162"/>
        <v>561.14236772545371</v>
      </c>
      <c r="Q805" s="8">
        <f t="shared" si="163"/>
        <v>33.629985202806509</v>
      </c>
      <c r="R805" s="9">
        <f t="shared" si="164"/>
        <v>0.18888378718584506</v>
      </c>
      <c r="S805" s="8">
        <f t="shared" si="165"/>
        <v>2815.7752055676929</v>
      </c>
      <c r="T805" s="19">
        <f t="shared" si="166"/>
        <v>433.17133574451071</v>
      </c>
      <c r="U805" s="19">
        <f t="shared" si="167"/>
        <v>498.12629381148253</v>
      </c>
      <c r="V805" s="19">
        <f t="shared" si="168"/>
        <v>-64.954958066971813</v>
      </c>
    </row>
    <row r="806" spans="1:22" s="5" customFormat="1">
      <c r="A806" s="7" t="s">
        <v>1098</v>
      </c>
      <c r="B806" s="17">
        <v>4</v>
      </c>
      <c r="C806" s="17">
        <v>10</v>
      </c>
      <c r="D806" s="17">
        <v>2</v>
      </c>
      <c r="E806" s="17">
        <v>29</v>
      </c>
      <c r="F806" s="17">
        <v>29</v>
      </c>
      <c r="G806" s="17">
        <v>30</v>
      </c>
      <c r="H806" s="17">
        <v>2</v>
      </c>
      <c r="I806" s="17">
        <v>12</v>
      </c>
      <c r="J806" s="8">
        <f t="shared" si="156"/>
        <v>117.85503830288745</v>
      </c>
      <c r="K806" s="8">
        <f t="shared" si="157"/>
        <v>122.04647529779339</v>
      </c>
      <c r="L806" s="8">
        <f t="shared" si="158"/>
        <v>32.491795821555058</v>
      </c>
      <c r="M806" s="8">
        <f t="shared" si="159"/>
        <v>14.588211266475561</v>
      </c>
      <c r="N806" s="8">
        <f t="shared" si="160"/>
        <v>173.75257633130423</v>
      </c>
      <c r="O806" s="8">
        <f t="shared" si="161"/>
        <v>145.49468191852299</v>
      </c>
      <c r="P806" s="8">
        <f t="shared" si="162"/>
        <v>147.66904413827729</v>
      </c>
      <c r="Q806" s="8">
        <f t="shared" si="163"/>
        <v>21.23999065440411</v>
      </c>
      <c r="R806" s="9">
        <f t="shared" si="164"/>
        <v>5.0562190672691229E-2</v>
      </c>
      <c r="S806" s="8">
        <f t="shared" si="165"/>
        <v>753.89782307681594</v>
      </c>
      <c r="T806" s="19">
        <f t="shared" si="166"/>
        <v>90.797769807411967</v>
      </c>
      <c r="U806" s="19">
        <f t="shared" si="167"/>
        <v>155.63876746270151</v>
      </c>
      <c r="V806" s="19">
        <f t="shared" si="168"/>
        <v>-64.840997655289542</v>
      </c>
    </row>
    <row r="807" spans="1:22" s="5" customFormat="1">
      <c r="A807" s="7" t="s">
        <v>1567</v>
      </c>
      <c r="B807" s="17">
        <v>2</v>
      </c>
      <c r="C807" s="17">
        <v>2</v>
      </c>
      <c r="D807" s="17">
        <v>4</v>
      </c>
      <c r="E807" s="17">
        <v>21</v>
      </c>
      <c r="F807" s="17">
        <v>3</v>
      </c>
      <c r="G807" s="17">
        <v>41</v>
      </c>
      <c r="H807" s="17"/>
      <c r="I807" s="17">
        <v>1</v>
      </c>
      <c r="J807" s="8">
        <f t="shared" si="156"/>
        <v>58.927519151443725</v>
      </c>
      <c r="K807" s="8">
        <f t="shared" si="157"/>
        <v>24.40929505955868</v>
      </c>
      <c r="L807" s="8">
        <f t="shared" si="158"/>
        <v>64.983591643110117</v>
      </c>
      <c r="M807" s="8">
        <f t="shared" si="159"/>
        <v>0</v>
      </c>
      <c r="N807" s="8">
        <f t="shared" si="160"/>
        <v>125.82083113646168</v>
      </c>
      <c r="O807" s="8">
        <f t="shared" si="161"/>
        <v>15.051173991571343</v>
      </c>
      <c r="P807" s="8">
        <f t="shared" si="162"/>
        <v>201.8143603223123</v>
      </c>
      <c r="Q807" s="8">
        <f t="shared" si="163"/>
        <v>1.7699992212003426</v>
      </c>
      <c r="R807" s="9">
        <f t="shared" si="164"/>
        <v>0.15462488112452236</v>
      </c>
      <c r="S807" s="8">
        <f t="shared" si="165"/>
        <v>491.00677130445786</v>
      </c>
      <c r="T807" s="19">
        <f t="shared" si="166"/>
        <v>49.440135284704176</v>
      </c>
      <c r="U807" s="19">
        <f t="shared" si="167"/>
        <v>114.22878848344844</v>
      </c>
      <c r="V807" s="19">
        <f t="shared" si="168"/>
        <v>-64.788653198744271</v>
      </c>
    </row>
    <row r="808" spans="1:22" s="5" customFormat="1">
      <c r="A808" s="7" t="s">
        <v>1650</v>
      </c>
      <c r="B808" s="17"/>
      <c r="C808" s="17">
        <v>5</v>
      </c>
      <c r="D808" s="17">
        <v>1</v>
      </c>
      <c r="E808" s="17">
        <v>14</v>
      </c>
      <c r="F808" s="17">
        <v>6</v>
      </c>
      <c r="G808" s="17">
        <v>32</v>
      </c>
      <c r="H808" s="17"/>
      <c r="I808" s="17">
        <v>9</v>
      </c>
      <c r="J808" s="8">
        <f t="shared" si="156"/>
        <v>0</v>
      </c>
      <c r="K808" s="8">
        <f t="shared" si="157"/>
        <v>61.023237648896696</v>
      </c>
      <c r="L808" s="8">
        <f t="shared" si="158"/>
        <v>16.245897910777529</v>
      </c>
      <c r="M808" s="8">
        <f t="shared" si="159"/>
        <v>0</v>
      </c>
      <c r="N808" s="8">
        <f t="shared" si="160"/>
        <v>83.880554090974456</v>
      </c>
      <c r="O808" s="8">
        <f t="shared" si="161"/>
        <v>30.102347983142685</v>
      </c>
      <c r="P808" s="8">
        <f t="shared" si="162"/>
        <v>157.51364708082912</v>
      </c>
      <c r="Q808" s="8">
        <f t="shared" si="163"/>
        <v>15.929992990803084</v>
      </c>
      <c r="R808" s="9">
        <f t="shared" si="164"/>
        <v>9.5551684033364143E-2</v>
      </c>
      <c r="S808" s="8">
        <f t="shared" si="165"/>
        <v>348.76568471462048</v>
      </c>
      <c r="T808" s="19">
        <f t="shared" si="166"/>
        <v>25.75637851989141</v>
      </c>
      <c r="U808" s="19">
        <f t="shared" si="167"/>
        <v>90.498849718315412</v>
      </c>
      <c r="V808" s="19">
        <f t="shared" si="168"/>
        <v>-64.742471198423999</v>
      </c>
    </row>
    <row r="809" spans="1:22" s="5" customFormat="1">
      <c r="A809" s="7" t="s">
        <v>1010</v>
      </c>
      <c r="B809" s="17">
        <v>5</v>
      </c>
      <c r="C809" s="17">
        <v>11</v>
      </c>
      <c r="D809" s="17">
        <v>4</v>
      </c>
      <c r="E809" s="17">
        <v>28</v>
      </c>
      <c r="F809" s="17">
        <v>38</v>
      </c>
      <c r="G809" s="17">
        <v>37</v>
      </c>
      <c r="H809" s="17">
        <v>1</v>
      </c>
      <c r="I809" s="17">
        <v>7</v>
      </c>
      <c r="J809" s="8">
        <f t="shared" si="156"/>
        <v>147.3187978786093</v>
      </c>
      <c r="K809" s="8">
        <f t="shared" si="157"/>
        <v>134.25112282757274</v>
      </c>
      <c r="L809" s="8">
        <f t="shared" si="158"/>
        <v>64.983591643110117</v>
      </c>
      <c r="M809" s="8">
        <f t="shared" si="159"/>
        <v>7.2941056332377805</v>
      </c>
      <c r="N809" s="8">
        <f t="shared" si="160"/>
        <v>167.76110818194891</v>
      </c>
      <c r="O809" s="8">
        <f t="shared" si="161"/>
        <v>190.648203893237</v>
      </c>
      <c r="P809" s="8">
        <f t="shared" si="162"/>
        <v>182.12515443720866</v>
      </c>
      <c r="Q809" s="8">
        <f t="shared" si="163"/>
        <v>12.389994548402399</v>
      </c>
      <c r="R809" s="9">
        <f t="shared" si="164"/>
        <v>3.5270745894898071E-2</v>
      </c>
      <c r="S809" s="8">
        <f t="shared" si="165"/>
        <v>894.38208449492458</v>
      </c>
      <c r="T809" s="19">
        <f t="shared" si="166"/>
        <v>115.51783744976406</v>
      </c>
      <c r="U809" s="19">
        <f t="shared" si="167"/>
        <v>180.17815550413152</v>
      </c>
      <c r="V809" s="19">
        <f t="shared" si="168"/>
        <v>-64.660318054367465</v>
      </c>
    </row>
    <row r="810" spans="1:22" s="5" customFormat="1">
      <c r="A810" s="7" t="s">
        <v>944</v>
      </c>
      <c r="B810" s="17">
        <v>3</v>
      </c>
      <c r="C810" s="17">
        <v>16</v>
      </c>
      <c r="D810" s="17">
        <v>4</v>
      </c>
      <c r="E810" s="17">
        <v>29</v>
      </c>
      <c r="F810" s="17">
        <v>37</v>
      </c>
      <c r="G810" s="17">
        <v>37</v>
      </c>
      <c r="H810" s="17">
        <v>4</v>
      </c>
      <c r="I810" s="17">
        <v>9</v>
      </c>
      <c r="J810" s="8">
        <f t="shared" si="156"/>
        <v>88.391278727165584</v>
      </c>
      <c r="K810" s="8">
        <f t="shared" si="157"/>
        <v>195.27436047646944</v>
      </c>
      <c r="L810" s="8">
        <f t="shared" si="158"/>
        <v>64.983591643110117</v>
      </c>
      <c r="M810" s="8">
        <f t="shared" si="159"/>
        <v>29.176422532951122</v>
      </c>
      <c r="N810" s="8">
        <f t="shared" si="160"/>
        <v>173.75257633130423</v>
      </c>
      <c r="O810" s="8">
        <f t="shared" si="161"/>
        <v>185.63114589604655</v>
      </c>
      <c r="P810" s="8">
        <f t="shared" si="162"/>
        <v>182.12515443720866</v>
      </c>
      <c r="Q810" s="8">
        <f t="shared" si="163"/>
        <v>15.929992990803084</v>
      </c>
      <c r="R810" s="9">
        <f t="shared" si="164"/>
        <v>9.2761788837614781E-2</v>
      </c>
      <c r="S810" s="8">
        <f t="shared" si="165"/>
        <v>919.33453004425564</v>
      </c>
      <c r="T810" s="19">
        <f t="shared" si="166"/>
        <v>116.21641028224838</v>
      </c>
      <c r="U810" s="19">
        <f t="shared" si="167"/>
        <v>180.5029588881865</v>
      </c>
      <c r="V810" s="19">
        <f t="shared" si="168"/>
        <v>-64.286548605938123</v>
      </c>
    </row>
    <row r="811" spans="1:22" s="5" customFormat="1">
      <c r="A811" s="7" t="s">
        <v>1295</v>
      </c>
      <c r="B811" s="17">
        <v>1</v>
      </c>
      <c r="C811" s="17">
        <v>5</v>
      </c>
      <c r="D811" s="17">
        <v>6</v>
      </c>
      <c r="E811" s="17">
        <v>19</v>
      </c>
      <c r="F811" s="17">
        <v>12</v>
      </c>
      <c r="G811" s="17">
        <v>42</v>
      </c>
      <c r="H811" s="17">
        <v>1</v>
      </c>
      <c r="I811" s="17">
        <v>9</v>
      </c>
      <c r="J811" s="8">
        <f t="shared" si="156"/>
        <v>29.463759575721863</v>
      </c>
      <c r="K811" s="8">
        <f t="shared" si="157"/>
        <v>61.023237648896696</v>
      </c>
      <c r="L811" s="8">
        <f t="shared" si="158"/>
        <v>97.475387464665175</v>
      </c>
      <c r="M811" s="8">
        <f t="shared" si="159"/>
        <v>7.2941056332377805</v>
      </c>
      <c r="N811" s="8">
        <f t="shared" si="160"/>
        <v>113.83789483775104</v>
      </c>
      <c r="O811" s="8">
        <f t="shared" si="161"/>
        <v>60.204695966285371</v>
      </c>
      <c r="P811" s="8">
        <f t="shared" si="162"/>
        <v>206.73666179358821</v>
      </c>
      <c r="Q811" s="8">
        <f t="shared" si="163"/>
        <v>15.929992990803084</v>
      </c>
      <c r="R811" s="9">
        <f t="shared" si="164"/>
        <v>0.1220462597891689</v>
      </c>
      <c r="S811" s="8">
        <f t="shared" si="165"/>
        <v>576.03574292014616</v>
      </c>
      <c r="T811" s="19">
        <f t="shared" si="166"/>
        <v>62.654128229761248</v>
      </c>
      <c r="U811" s="19">
        <f t="shared" si="167"/>
        <v>126.92641753254155</v>
      </c>
      <c r="V811" s="19">
        <f t="shared" si="168"/>
        <v>-64.272289302780308</v>
      </c>
    </row>
    <row r="812" spans="1:22" s="5" customFormat="1">
      <c r="A812" s="7" t="s">
        <v>1191</v>
      </c>
      <c r="B812" s="17">
        <v>5</v>
      </c>
      <c r="C812" s="17">
        <v>3</v>
      </c>
      <c r="D812" s="17">
        <v>5</v>
      </c>
      <c r="E812" s="17">
        <v>31</v>
      </c>
      <c r="F812" s="17">
        <v>16</v>
      </c>
      <c r="G812" s="17">
        <v>39</v>
      </c>
      <c r="H812" s="17">
        <v>4</v>
      </c>
      <c r="I812" s="17">
        <v>6</v>
      </c>
      <c r="J812" s="8">
        <f t="shared" si="156"/>
        <v>147.3187978786093</v>
      </c>
      <c r="K812" s="8">
        <f t="shared" si="157"/>
        <v>36.613942589338016</v>
      </c>
      <c r="L812" s="8">
        <f t="shared" si="158"/>
        <v>81.229489553887646</v>
      </c>
      <c r="M812" s="8">
        <f t="shared" si="159"/>
        <v>29.176422532951122</v>
      </c>
      <c r="N812" s="8">
        <f t="shared" si="160"/>
        <v>185.73551263001485</v>
      </c>
      <c r="O812" s="8">
        <f t="shared" si="161"/>
        <v>80.272927955047166</v>
      </c>
      <c r="P812" s="8">
        <f t="shared" si="162"/>
        <v>191.96975737976049</v>
      </c>
      <c r="Q812" s="8">
        <f t="shared" si="163"/>
        <v>10.619995327202055</v>
      </c>
      <c r="R812" s="9">
        <f t="shared" si="164"/>
        <v>0.12765593918384394</v>
      </c>
      <c r="S812" s="8">
        <f t="shared" si="165"/>
        <v>752.31685051960858</v>
      </c>
      <c r="T812" s="19">
        <f t="shared" si="166"/>
        <v>88.387410007278319</v>
      </c>
      <c r="U812" s="19">
        <f t="shared" si="167"/>
        <v>152.65939932160751</v>
      </c>
      <c r="V812" s="19">
        <f t="shared" si="168"/>
        <v>-64.27198931432919</v>
      </c>
    </row>
    <row r="813" spans="1:22" s="5" customFormat="1">
      <c r="A813" s="7" t="s">
        <v>864</v>
      </c>
      <c r="B813" s="17">
        <v>1</v>
      </c>
      <c r="C813" s="17">
        <v>12</v>
      </c>
      <c r="D813" s="17">
        <v>14</v>
      </c>
      <c r="E813" s="17">
        <v>25</v>
      </c>
      <c r="F813" s="17">
        <v>33</v>
      </c>
      <c r="G813" s="17">
        <v>57</v>
      </c>
      <c r="H813" s="17"/>
      <c r="I813" s="17">
        <v>8</v>
      </c>
      <c r="J813" s="8">
        <f t="shared" si="156"/>
        <v>29.463759575721863</v>
      </c>
      <c r="K813" s="8">
        <f t="shared" si="157"/>
        <v>146.45577035735207</v>
      </c>
      <c r="L813" s="8">
        <f t="shared" si="158"/>
        <v>227.44257075088541</v>
      </c>
      <c r="M813" s="8">
        <f t="shared" si="159"/>
        <v>0</v>
      </c>
      <c r="N813" s="8">
        <f t="shared" si="160"/>
        <v>149.78670373388294</v>
      </c>
      <c r="O813" s="8">
        <f t="shared" si="161"/>
        <v>165.56291390728478</v>
      </c>
      <c r="P813" s="8">
        <f t="shared" si="162"/>
        <v>280.57118386272685</v>
      </c>
      <c r="Q813" s="8">
        <f t="shared" si="163"/>
        <v>14.159993769602741</v>
      </c>
      <c r="R813" s="9">
        <f t="shared" si="164"/>
        <v>0.20770718861796808</v>
      </c>
      <c r="S813" s="8">
        <f t="shared" si="165"/>
        <v>999.28290218785401</v>
      </c>
      <c r="T813" s="19">
        <f t="shared" si="166"/>
        <v>134.45403356131979</v>
      </c>
      <c r="U813" s="19">
        <f t="shared" si="167"/>
        <v>198.64026716796488</v>
      </c>
      <c r="V813" s="19">
        <f t="shared" si="168"/>
        <v>-64.186233606645089</v>
      </c>
    </row>
    <row r="814" spans="1:22" s="5" customFormat="1">
      <c r="A814" s="7" t="s">
        <v>1091</v>
      </c>
      <c r="B814" s="17">
        <v>5</v>
      </c>
      <c r="C814" s="17">
        <v>5</v>
      </c>
      <c r="D814" s="17">
        <v>8</v>
      </c>
      <c r="E814" s="17">
        <v>42</v>
      </c>
      <c r="F814" s="17">
        <v>28</v>
      </c>
      <c r="G814" s="17">
        <v>28</v>
      </c>
      <c r="H814" s="17">
        <v>3</v>
      </c>
      <c r="I814" s="17">
        <v>2</v>
      </c>
      <c r="J814" s="8">
        <f t="shared" si="156"/>
        <v>147.3187978786093</v>
      </c>
      <c r="K814" s="8">
        <f t="shared" si="157"/>
        <v>61.023237648896696</v>
      </c>
      <c r="L814" s="8">
        <f t="shared" si="158"/>
        <v>129.96718328622023</v>
      </c>
      <c r="M814" s="8">
        <f t="shared" si="159"/>
        <v>21.882316899713341</v>
      </c>
      <c r="N814" s="8">
        <f t="shared" si="160"/>
        <v>251.64166227292336</v>
      </c>
      <c r="O814" s="8">
        <f t="shared" si="161"/>
        <v>140.47762392133254</v>
      </c>
      <c r="P814" s="8">
        <f t="shared" si="162"/>
        <v>137.82444119572548</v>
      </c>
      <c r="Q814" s="8">
        <f t="shared" si="163"/>
        <v>3.5399984424006852</v>
      </c>
      <c r="R814" s="9">
        <f t="shared" si="164"/>
        <v>0.11794411050956377</v>
      </c>
      <c r="S814" s="8">
        <f t="shared" si="165"/>
        <v>890.13526310342104</v>
      </c>
      <c r="T814" s="19">
        <f t="shared" si="166"/>
        <v>112.76973960457542</v>
      </c>
      <c r="U814" s="19">
        <f t="shared" si="167"/>
        <v>176.64790912999379</v>
      </c>
      <c r="V814" s="19">
        <f t="shared" si="168"/>
        <v>-63.878169525418372</v>
      </c>
    </row>
    <row r="815" spans="1:22" s="5" customFormat="1">
      <c r="A815" s="7" t="s">
        <v>1972</v>
      </c>
      <c r="B815" s="17"/>
      <c r="C815" s="17">
        <v>2</v>
      </c>
      <c r="D815" s="17">
        <v>1</v>
      </c>
      <c r="E815" s="17">
        <v>18</v>
      </c>
      <c r="F815" s="17">
        <v>14</v>
      </c>
      <c r="G815" s="17">
        <v>11</v>
      </c>
      <c r="H815" s="17"/>
      <c r="I815" s="17">
        <v>4</v>
      </c>
      <c r="J815" s="8">
        <f t="shared" si="156"/>
        <v>0</v>
      </c>
      <c r="K815" s="8">
        <f t="shared" si="157"/>
        <v>24.40929505955868</v>
      </c>
      <c r="L815" s="8">
        <f t="shared" si="158"/>
        <v>16.245897910777529</v>
      </c>
      <c r="M815" s="8">
        <f t="shared" si="159"/>
        <v>0</v>
      </c>
      <c r="N815" s="8">
        <f t="shared" si="160"/>
        <v>107.84642668839572</v>
      </c>
      <c r="O815" s="8">
        <f t="shared" si="161"/>
        <v>70.238811960666268</v>
      </c>
      <c r="P815" s="8">
        <f t="shared" si="162"/>
        <v>54.145316184035011</v>
      </c>
      <c r="Q815" s="8">
        <f t="shared" si="163"/>
        <v>7.0799968848013703</v>
      </c>
      <c r="R815" s="9">
        <f t="shared" si="164"/>
        <v>1.080269247708599E-2</v>
      </c>
      <c r="S815" s="8">
        <f t="shared" si="165"/>
        <v>272.88574780343322</v>
      </c>
      <c r="T815" s="19">
        <f t="shared" si="166"/>
        <v>13.55173099011207</v>
      </c>
      <c r="U815" s="19">
        <f t="shared" si="167"/>
        <v>77.410184944365668</v>
      </c>
      <c r="V815" s="19">
        <f t="shared" si="168"/>
        <v>-63.858453954253598</v>
      </c>
    </row>
    <row r="816" spans="1:22" s="5" customFormat="1">
      <c r="A816" s="7" t="s">
        <v>1700</v>
      </c>
      <c r="B816" s="17"/>
      <c r="C816" s="17">
        <v>5</v>
      </c>
      <c r="D816" s="17">
        <v>2</v>
      </c>
      <c r="E816" s="17">
        <v>12</v>
      </c>
      <c r="F816" s="17">
        <v>15</v>
      </c>
      <c r="G816" s="17">
        <v>28</v>
      </c>
      <c r="H816" s="17"/>
      <c r="I816" s="17">
        <v>3</v>
      </c>
      <c r="J816" s="8">
        <f t="shared" si="156"/>
        <v>0</v>
      </c>
      <c r="K816" s="8">
        <f t="shared" si="157"/>
        <v>61.023237648896696</v>
      </c>
      <c r="L816" s="8">
        <f t="shared" si="158"/>
        <v>32.491795821555058</v>
      </c>
      <c r="M816" s="8">
        <f t="shared" si="159"/>
        <v>0</v>
      </c>
      <c r="N816" s="8">
        <f t="shared" si="160"/>
        <v>71.897617792263816</v>
      </c>
      <c r="O816" s="8">
        <f t="shared" si="161"/>
        <v>75.255869957856717</v>
      </c>
      <c r="P816" s="8">
        <f t="shared" si="162"/>
        <v>137.82444119572548</v>
      </c>
      <c r="Q816" s="8">
        <f t="shared" si="163"/>
        <v>5.3099976636010275</v>
      </c>
      <c r="R816" s="9">
        <f t="shared" si="164"/>
        <v>4.1494777082631717E-2</v>
      </c>
      <c r="S816" s="8">
        <f t="shared" si="165"/>
        <v>378.49296241629781</v>
      </c>
      <c r="T816" s="19">
        <f t="shared" si="166"/>
        <v>31.171677823483918</v>
      </c>
      <c r="U816" s="19">
        <f t="shared" si="167"/>
        <v>94.992642981948663</v>
      </c>
      <c r="V816" s="19">
        <f t="shared" si="168"/>
        <v>-63.820965158464745</v>
      </c>
    </row>
    <row r="817" spans="1:22" s="5" customFormat="1">
      <c r="A817" s="7" t="s">
        <v>1542</v>
      </c>
      <c r="B817" s="17">
        <v>1</v>
      </c>
      <c r="C817" s="17">
        <v>5</v>
      </c>
      <c r="D817" s="17">
        <v>3</v>
      </c>
      <c r="E817" s="17">
        <v>12</v>
      </c>
      <c r="F817" s="17">
        <v>29</v>
      </c>
      <c r="G817" s="17">
        <v>23</v>
      </c>
      <c r="H817" s="17"/>
      <c r="I817" s="17">
        <v>2</v>
      </c>
      <c r="J817" s="8">
        <f t="shared" si="156"/>
        <v>29.463759575721863</v>
      </c>
      <c r="K817" s="8">
        <f t="shared" si="157"/>
        <v>61.023237648896696</v>
      </c>
      <c r="L817" s="8">
        <f t="shared" si="158"/>
        <v>48.737693732332588</v>
      </c>
      <c r="M817" s="8">
        <f t="shared" si="159"/>
        <v>0</v>
      </c>
      <c r="N817" s="8">
        <f t="shared" si="160"/>
        <v>71.897617792263816</v>
      </c>
      <c r="O817" s="8">
        <f t="shared" si="161"/>
        <v>145.49468191852299</v>
      </c>
      <c r="P817" s="8">
        <f t="shared" si="162"/>
        <v>113.21293383934592</v>
      </c>
      <c r="Q817" s="8">
        <f t="shared" si="163"/>
        <v>3.5399984424006852</v>
      </c>
      <c r="R817" s="9">
        <f t="shared" si="164"/>
        <v>2.5678462085478717E-2</v>
      </c>
      <c r="S817" s="8">
        <f t="shared" si="165"/>
        <v>469.82992450708383</v>
      </c>
      <c r="T817" s="19">
        <f t="shared" si="166"/>
        <v>46.408230318983719</v>
      </c>
      <c r="U817" s="19">
        <f t="shared" si="167"/>
        <v>110.2017445167109</v>
      </c>
      <c r="V817" s="19">
        <f t="shared" si="168"/>
        <v>-63.793514197727184</v>
      </c>
    </row>
    <row r="818" spans="1:22" s="5" customFormat="1">
      <c r="A818" s="7" t="s">
        <v>1301</v>
      </c>
      <c r="B818" s="17">
        <v>3</v>
      </c>
      <c r="C818" s="17">
        <v>5</v>
      </c>
      <c r="D818" s="17">
        <v>5</v>
      </c>
      <c r="E818" s="17">
        <v>15</v>
      </c>
      <c r="F818" s="17">
        <v>22</v>
      </c>
      <c r="G818" s="17">
        <v>45</v>
      </c>
      <c r="H818" s="17"/>
      <c r="I818" s="17">
        <v>2</v>
      </c>
      <c r="J818" s="8">
        <f t="shared" si="156"/>
        <v>88.391278727165584</v>
      </c>
      <c r="K818" s="8">
        <f t="shared" si="157"/>
        <v>61.023237648896696</v>
      </c>
      <c r="L818" s="8">
        <f t="shared" si="158"/>
        <v>81.229489553887646</v>
      </c>
      <c r="M818" s="8">
        <f t="shared" si="159"/>
        <v>0</v>
      </c>
      <c r="N818" s="8">
        <f t="shared" si="160"/>
        <v>89.87202224032977</v>
      </c>
      <c r="O818" s="8">
        <f t="shared" si="161"/>
        <v>110.37527593818984</v>
      </c>
      <c r="P818" s="8">
        <f t="shared" si="162"/>
        <v>221.50356620741593</v>
      </c>
      <c r="Q818" s="8">
        <f t="shared" si="163"/>
        <v>3.5399984424006852</v>
      </c>
      <c r="R818" s="9">
        <f t="shared" si="164"/>
        <v>0.10067568059009986</v>
      </c>
      <c r="S818" s="8">
        <f t="shared" si="165"/>
        <v>652.39487031588544</v>
      </c>
      <c r="T818" s="19">
        <f t="shared" si="166"/>
        <v>76.881335309983314</v>
      </c>
      <c r="U818" s="19">
        <f t="shared" si="167"/>
        <v>140.58362146197851</v>
      </c>
      <c r="V818" s="19">
        <f t="shared" si="168"/>
        <v>-63.702286151995196</v>
      </c>
    </row>
    <row r="819" spans="1:22" s="5" customFormat="1">
      <c r="A819" s="7" t="s">
        <v>959</v>
      </c>
      <c r="B819" s="17">
        <v>5</v>
      </c>
      <c r="C819" s="17">
        <v>8</v>
      </c>
      <c r="D819" s="17">
        <v>7</v>
      </c>
      <c r="E819" s="17">
        <v>28</v>
      </c>
      <c r="F819" s="17">
        <v>24</v>
      </c>
      <c r="G819" s="17">
        <v>53</v>
      </c>
      <c r="H819" s="17">
        <v>3</v>
      </c>
      <c r="I819" s="17">
        <v>11</v>
      </c>
      <c r="J819" s="8">
        <f t="shared" si="156"/>
        <v>147.3187978786093</v>
      </c>
      <c r="K819" s="8">
        <f t="shared" si="157"/>
        <v>97.63718023823472</v>
      </c>
      <c r="L819" s="8">
        <f t="shared" si="158"/>
        <v>113.7212853754427</v>
      </c>
      <c r="M819" s="8">
        <f t="shared" si="159"/>
        <v>21.882316899713341</v>
      </c>
      <c r="N819" s="8">
        <f t="shared" si="160"/>
        <v>167.76110818194891</v>
      </c>
      <c r="O819" s="8">
        <f t="shared" si="161"/>
        <v>120.40939193257074</v>
      </c>
      <c r="P819" s="8">
        <f t="shared" si="162"/>
        <v>260.88197797762319</v>
      </c>
      <c r="Q819" s="8">
        <f t="shared" si="163"/>
        <v>19.46999143320377</v>
      </c>
      <c r="R819" s="9">
        <f t="shared" si="164"/>
        <v>0.11040314900295572</v>
      </c>
      <c r="S819" s="8">
        <f t="shared" si="165"/>
        <v>929.61205848414284</v>
      </c>
      <c r="T819" s="19">
        <f t="shared" si="166"/>
        <v>119.55908783076224</v>
      </c>
      <c r="U819" s="19">
        <f t="shared" si="167"/>
        <v>183.01749269738093</v>
      </c>
      <c r="V819" s="19">
        <f t="shared" si="168"/>
        <v>-63.458404866618693</v>
      </c>
    </row>
    <row r="820" spans="1:22" s="5" customFormat="1">
      <c r="A820" s="7" t="s">
        <v>1294</v>
      </c>
      <c r="B820" s="17"/>
      <c r="C820" s="17">
        <v>7</v>
      </c>
      <c r="D820" s="17">
        <v>6</v>
      </c>
      <c r="E820" s="17">
        <v>29</v>
      </c>
      <c r="F820" s="17">
        <v>23</v>
      </c>
      <c r="G820" s="17">
        <v>17</v>
      </c>
      <c r="H820" s="17"/>
      <c r="I820" s="17">
        <v>12</v>
      </c>
      <c r="J820" s="8">
        <f t="shared" si="156"/>
        <v>0</v>
      </c>
      <c r="K820" s="8">
        <f t="shared" si="157"/>
        <v>85.432532708455383</v>
      </c>
      <c r="L820" s="8">
        <f t="shared" si="158"/>
        <v>97.475387464665175</v>
      </c>
      <c r="M820" s="8">
        <f t="shared" si="159"/>
        <v>0</v>
      </c>
      <c r="N820" s="8">
        <f t="shared" si="160"/>
        <v>173.75257633130423</v>
      </c>
      <c r="O820" s="8">
        <f t="shared" si="161"/>
        <v>115.39233393538029</v>
      </c>
      <c r="P820" s="8">
        <f t="shared" si="162"/>
        <v>83.679125011690459</v>
      </c>
      <c r="Q820" s="8">
        <f t="shared" si="163"/>
        <v>21.23999065440411</v>
      </c>
      <c r="R820" s="9">
        <f t="shared" si="164"/>
        <v>9.6369953235558803E-2</v>
      </c>
      <c r="S820" s="8">
        <f t="shared" si="165"/>
        <v>555.73195545149554</v>
      </c>
      <c r="T820" s="19">
        <f t="shared" si="166"/>
        <v>60.969306724373517</v>
      </c>
      <c r="U820" s="19">
        <f t="shared" si="167"/>
        <v>124.27467842612499</v>
      </c>
      <c r="V820" s="19">
        <f t="shared" si="168"/>
        <v>-63.305371701751476</v>
      </c>
    </row>
    <row r="821" spans="1:22" s="5" customFormat="1">
      <c r="A821" s="7" t="s">
        <v>2172</v>
      </c>
      <c r="B821" s="17"/>
      <c r="C821" s="17">
        <v>2</v>
      </c>
      <c r="D821" s="17"/>
      <c r="E821" s="17">
        <v>20</v>
      </c>
      <c r="F821" s="17">
        <v>9</v>
      </c>
      <c r="G821" s="17">
        <v>10</v>
      </c>
      <c r="H821" s="17"/>
      <c r="I821" s="17">
        <v>2</v>
      </c>
      <c r="J821" s="8">
        <f t="shared" si="156"/>
        <v>0</v>
      </c>
      <c r="K821" s="8">
        <f t="shared" si="157"/>
        <v>24.40929505955868</v>
      </c>
      <c r="L821" s="8">
        <f t="shared" si="158"/>
        <v>0</v>
      </c>
      <c r="M821" s="8">
        <f t="shared" si="159"/>
        <v>0</v>
      </c>
      <c r="N821" s="8">
        <f t="shared" si="160"/>
        <v>119.82936298710636</v>
      </c>
      <c r="O821" s="8">
        <f t="shared" si="161"/>
        <v>45.153521974714025</v>
      </c>
      <c r="P821" s="8">
        <f t="shared" si="162"/>
        <v>49.223014712759095</v>
      </c>
      <c r="Q821" s="8">
        <f t="shared" si="163"/>
        <v>3.5399984424006852</v>
      </c>
      <c r="R821" s="9">
        <f t="shared" si="164"/>
        <v>3.4322171165216589E-2</v>
      </c>
      <c r="S821" s="8">
        <f t="shared" si="165"/>
        <v>238.61519473413819</v>
      </c>
      <c r="T821" s="19">
        <f t="shared" si="166"/>
        <v>8.1364316865195594</v>
      </c>
      <c r="U821" s="19">
        <f t="shared" si="167"/>
        <v>71.401966558193166</v>
      </c>
      <c r="V821" s="19">
        <f t="shared" si="168"/>
        <v>-63.265534871673609</v>
      </c>
    </row>
    <row r="822" spans="1:22" s="5" customFormat="1">
      <c r="A822" s="7" t="s">
        <v>459</v>
      </c>
      <c r="B822" s="17">
        <v>12</v>
      </c>
      <c r="C822" s="17">
        <v>16</v>
      </c>
      <c r="D822" s="17">
        <v>17</v>
      </c>
      <c r="E822" s="17">
        <v>61</v>
      </c>
      <c r="F822" s="17">
        <v>43</v>
      </c>
      <c r="G822" s="17">
        <v>88</v>
      </c>
      <c r="H822" s="17">
        <v>5</v>
      </c>
      <c r="I822" s="17">
        <v>17</v>
      </c>
      <c r="J822" s="8">
        <f t="shared" si="156"/>
        <v>353.56511490866234</v>
      </c>
      <c r="K822" s="8">
        <f t="shared" si="157"/>
        <v>195.27436047646944</v>
      </c>
      <c r="L822" s="8">
        <f t="shared" si="158"/>
        <v>276.18026448321797</v>
      </c>
      <c r="M822" s="8">
        <f t="shared" si="159"/>
        <v>36.470528166188906</v>
      </c>
      <c r="N822" s="8">
        <f t="shared" si="160"/>
        <v>365.47955711067442</v>
      </c>
      <c r="O822" s="8">
        <f t="shared" si="161"/>
        <v>215.73349387918924</v>
      </c>
      <c r="P822" s="8">
        <f t="shared" si="162"/>
        <v>433.16252947228008</v>
      </c>
      <c r="Q822" s="8">
        <f t="shared" si="163"/>
        <v>30.089986760405825</v>
      </c>
      <c r="R822" s="9">
        <f t="shared" si="164"/>
        <v>0.2340985691452519</v>
      </c>
      <c r="S822" s="8">
        <f t="shared" si="165"/>
        <v>1875.8658484966822</v>
      </c>
      <c r="T822" s="19">
        <f t="shared" si="166"/>
        <v>275.00657995611658</v>
      </c>
      <c r="U822" s="19">
        <f t="shared" si="167"/>
        <v>338.12519348738124</v>
      </c>
      <c r="V822" s="19">
        <f t="shared" si="168"/>
        <v>-63.118613531264657</v>
      </c>
    </row>
    <row r="823" spans="1:22" s="5" customFormat="1">
      <c r="A823" s="7" t="s">
        <v>875</v>
      </c>
      <c r="B823" s="17">
        <v>6</v>
      </c>
      <c r="C823" s="17">
        <v>7</v>
      </c>
      <c r="D823" s="17">
        <v>10</v>
      </c>
      <c r="E823" s="17">
        <v>32</v>
      </c>
      <c r="F823" s="17">
        <v>36</v>
      </c>
      <c r="G823" s="17">
        <v>49</v>
      </c>
      <c r="H823" s="17">
        <v>5</v>
      </c>
      <c r="I823" s="17">
        <v>8</v>
      </c>
      <c r="J823" s="8">
        <f t="shared" si="156"/>
        <v>176.78255745433117</v>
      </c>
      <c r="K823" s="8">
        <f t="shared" si="157"/>
        <v>85.432532708455383</v>
      </c>
      <c r="L823" s="8">
        <f t="shared" si="158"/>
        <v>162.45897910777529</v>
      </c>
      <c r="M823" s="8">
        <f t="shared" si="159"/>
        <v>36.470528166188906</v>
      </c>
      <c r="N823" s="8">
        <f t="shared" si="160"/>
        <v>191.72698077937017</v>
      </c>
      <c r="O823" s="8">
        <f t="shared" si="161"/>
        <v>180.6140878988561</v>
      </c>
      <c r="P823" s="8">
        <f t="shared" si="162"/>
        <v>241.19277209251959</v>
      </c>
      <c r="Q823" s="8">
        <f t="shared" si="163"/>
        <v>14.159993769602741</v>
      </c>
      <c r="R823" s="9">
        <f t="shared" si="164"/>
        <v>6.8568387387048776E-2</v>
      </c>
      <c r="S823" s="8">
        <f t="shared" si="165"/>
        <v>1074.6784382074966</v>
      </c>
      <c r="T823" s="19">
        <f t="shared" si="166"/>
        <v>141.55802309018728</v>
      </c>
      <c r="U823" s="19">
        <f t="shared" si="167"/>
        <v>204.51128025691528</v>
      </c>
      <c r="V823" s="19">
        <f t="shared" si="168"/>
        <v>-62.953257166728008</v>
      </c>
    </row>
    <row r="824" spans="1:22" s="5" customFormat="1">
      <c r="A824" s="7" t="s">
        <v>1598</v>
      </c>
      <c r="B824" s="17"/>
      <c r="C824" s="17">
        <v>6</v>
      </c>
      <c r="D824" s="17">
        <v>1</v>
      </c>
      <c r="E824" s="17">
        <v>10</v>
      </c>
      <c r="F824" s="17">
        <v>18</v>
      </c>
      <c r="G824" s="17">
        <v>26</v>
      </c>
      <c r="H824" s="17">
        <v>2</v>
      </c>
      <c r="I824" s="17">
        <v>6</v>
      </c>
      <c r="J824" s="8">
        <f t="shared" si="156"/>
        <v>0</v>
      </c>
      <c r="K824" s="8">
        <f t="shared" si="157"/>
        <v>73.227885178676033</v>
      </c>
      <c r="L824" s="8">
        <f t="shared" si="158"/>
        <v>16.245897910777529</v>
      </c>
      <c r="M824" s="8">
        <f t="shared" si="159"/>
        <v>14.588211266475561</v>
      </c>
      <c r="N824" s="8">
        <f t="shared" si="160"/>
        <v>59.914681493553182</v>
      </c>
      <c r="O824" s="8">
        <f t="shared" si="161"/>
        <v>90.307043949428049</v>
      </c>
      <c r="P824" s="8">
        <f t="shared" si="162"/>
        <v>127.97983825317365</v>
      </c>
      <c r="Q824" s="8">
        <f t="shared" si="163"/>
        <v>10.619995327202055</v>
      </c>
      <c r="R824" s="9">
        <f t="shared" si="164"/>
        <v>5.0667123321883917E-2</v>
      </c>
      <c r="S824" s="8">
        <f t="shared" si="165"/>
        <v>382.26355805208402</v>
      </c>
      <c r="T824" s="19">
        <f t="shared" si="166"/>
        <v>29.824594363151189</v>
      </c>
      <c r="U824" s="19">
        <f t="shared" si="167"/>
        <v>92.733854565384959</v>
      </c>
      <c r="V824" s="19">
        <f t="shared" si="168"/>
        <v>-62.909260202233767</v>
      </c>
    </row>
    <row r="825" spans="1:22" s="5" customFormat="1">
      <c r="A825" s="7" t="s">
        <v>2136</v>
      </c>
      <c r="B825" s="17"/>
      <c r="C825" s="17">
        <v>1</v>
      </c>
      <c r="D825" s="17"/>
      <c r="E825" s="17">
        <v>3</v>
      </c>
      <c r="F825" s="17">
        <v>4</v>
      </c>
      <c r="G825" s="17">
        <v>33</v>
      </c>
      <c r="H825" s="17"/>
      <c r="I825" s="17">
        <v>3</v>
      </c>
      <c r="J825" s="8">
        <f t="shared" si="156"/>
        <v>0</v>
      </c>
      <c r="K825" s="8">
        <f t="shared" si="157"/>
        <v>12.20464752977934</v>
      </c>
      <c r="L825" s="8">
        <f t="shared" si="158"/>
        <v>0</v>
      </c>
      <c r="M825" s="8">
        <f t="shared" si="159"/>
        <v>0</v>
      </c>
      <c r="N825" s="8">
        <f t="shared" si="160"/>
        <v>17.974404448065954</v>
      </c>
      <c r="O825" s="8">
        <f t="shared" si="161"/>
        <v>20.068231988761791</v>
      </c>
      <c r="P825" s="8">
        <f t="shared" si="162"/>
        <v>162.43594855210503</v>
      </c>
      <c r="Q825" s="8">
        <f t="shared" si="163"/>
        <v>5.3099976636010275</v>
      </c>
      <c r="R825" s="9">
        <f t="shared" si="164"/>
        <v>0.13049415557193667</v>
      </c>
      <c r="S825" s="8">
        <f t="shared" si="165"/>
        <v>212.68323251871212</v>
      </c>
      <c r="T825" s="19">
        <f t="shared" si="166"/>
        <v>4.0682158432597797</v>
      </c>
      <c r="U825" s="19">
        <f t="shared" si="167"/>
        <v>66.826194996310917</v>
      </c>
      <c r="V825" s="19">
        <f t="shared" si="168"/>
        <v>-62.757979153051139</v>
      </c>
    </row>
    <row r="826" spans="1:22" s="5" customFormat="1">
      <c r="A826" s="7" t="s">
        <v>1864</v>
      </c>
      <c r="B826" s="17"/>
      <c r="C826" s="17">
        <v>2</v>
      </c>
      <c r="D826" s="17">
        <v>2</v>
      </c>
      <c r="E826" s="17">
        <v>12</v>
      </c>
      <c r="F826" s="17">
        <v>6</v>
      </c>
      <c r="G826" s="17">
        <v>29</v>
      </c>
      <c r="H826" s="17"/>
      <c r="I826" s="17">
        <v>4</v>
      </c>
      <c r="J826" s="8">
        <f t="shared" si="156"/>
        <v>0</v>
      </c>
      <c r="K826" s="8">
        <f t="shared" si="157"/>
        <v>24.40929505955868</v>
      </c>
      <c r="L826" s="8">
        <f t="shared" si="158"/>
        <v>32.491795821555058</v>
      </c>
      <c r="M826" s="8">
        <f t="shared" si="159"/>
        <v>0</v>
      </c>
      <c r="N826" s="8">
        <f t="shared" si="160"/>
        <v>71.897617792263816</v>
      </c>
      <c r="O826" s="8">
        <f t="shared" si="161"/>
        <v>30.102347983142685</v>
      </c>
      <c r="P826" s="8">
        <f t="shared" si="162"/>
        <v>142.74674266700137</v>
      </c>
      <c r="Q826" s="8">
        <f t="shared" si="163"/>
        <v>7.0799968848013703</v>
      </c>
      <c r="R826" s="9">
        <f t="shared" si="164"/>
        <v>7.0965409396420778E-2</v>
      </c>
      <c r="S826" s="8">
        <f t="shared" si="165"/>
        <v>301.64779932352161</v>
      </c>
      <c r="T826" s="19">
        <f t="shared" si="166"/>
        <v>18.967030293704578</v>
      </c>
      <c r="U826" s="19">
        <f t="shared" si="167"/>
        <v>81.582236147469288</v>
      </c>
      <c r="V826" s="19">
        <f t="shared" si="168"/>
        <v>-62.615205853764706</v>
      </c>
    </row>
    <row r="827" spans="1:22" s="5" customFormat="1">
      <c r="A827" s="7" t="s">
        <v>1323</v>
      </c>
      <c r="B827" s="17"/>
      <c r="C827" s="17">
        <v>7</v>
      </c>
      <c r="D827" s="17">
        <v>7</v>
      </c>
      <c r="E827" s="17">
        <v>23</v>
      </c>
      <c r="F827" s="17">
        <v>24</v>
      </c>
      <c r="G827" s="17">
        <v>26</v>
      </c>
      <c r="H827" s="17">
        <v>1</v>
      </c>
      <c r="I827" s="17">
        <v>4</v>
      </c>
      <c r="J827" s="8">
        <f t="shared" si="156"/>
        <v>0</v>
      </c>
      <c r="K827" s="8">
        <f t="shared" si="157"/>
        <v>85.432532708455383</v>
      </c>
      <c r="L827" s="8">
        <f t="shared" si="158"/>
        <v>113.7212853754427</v>
      </c>
      <c r="M827" s="8">
        <f t="shared" si="159"/>
        <v>7.2941056332377805</v>
      </c>
      <c r="N827" s="8">
        <f t="shared" si="160"/>
        <v>137.80376743517232</v>
      </c>
      <c r="O827" s="8">
        <f t="shared" si="161"/>
        <v>120.40939193257074</v>
      </c>
      <c r="P827" s="8">
        <f t="shared" si="162"/>
        <v>127.97983825317365</v>
      </c>
      <c r="Q827" s="8">
        <f t="shared" si="163"/>
        <v>7.0799968848013703</v>
      </c>
      <c r="R827" s="9">
        <f t="shared" si="164"/>
        <v>7.2739558669657867E-2</v>
      </c>
      <c r="S827" s="8">
        <f t="shared" si="165"/>
        <v>592.64092133805264</v>
      </c>
      <c r="T827" s="19">
        <f t="shared" si="166"/>
        <v>66.384606027966029</v>
      </c>
      <c r="U827" s="19">
        <f t="shared" si="167"/>
        <v>128.73099920697223</v>
      </c>
      <c r="V827" s="19">
        <f t="shared" si="168"/>
        <v>-62.346393179006199</v>
      </c>
    </row>
    <row r="828" spans="1:22" s="5" customFormat="1">
      <c r="A828" s="7" t="s">
        <v>2199</v>
      </c>
      <c r="B828" s="17"/>
      <c r="C828" s="17">
        <v>1</v>
      </c>
      <c r="D828" s="17"/>
      <c r="E828" s="17">
        <v>10</v>
      </c>
      <c r="F828" s="17">
        <v>14</v>
      </c>
      <c r="G828" s="17">
        <v>14</v>
      </c>
      <c r="H828" s="17"/>
      <c r="I828" s="17">
        <v>3</v>
      </c>
      <c r="J828" s="8">
        <f t="shared" si="156"/>
        <v>0</v>
      </c>
      <c r="K828" s="8">
        <f t="shared" si="157"/>
        <v>12.20464752977934</v>
      </c>
      <c r="L828" s="8">
        <f t="shared" si="158"/>
        <v>0</v>
      </c>
      <c r="M828" s="8">
        <f t="shared" si="159"/>
        <v>0</v>
      </c>
      <c r="N828" s="8">
        <f t="shared" si="160"/>
        <v>59.914681493553182</v>
      </c>
      <c r="O828" s="8">
        <f t="shared" si="161"/>
        <v>70.238811960666268</v>
      </c>
      <c r="P828" s="8">
        <f t="shared" si="162"/>
        <v>68.912220597862742</v>
      </c>
      <c r="Q828" s="8">
        <f t="shared" si="163"/>
        <v>5.3099976636010275</v>
      </c>
      <c r="R828" s="9">
        <f t="shared" si="164"/>
        <v>1.3947109339890261E-4</v>
      </c>
      <c r="S828" s="8">
        <f t="shared" si="165"/>
        <v>211.27036158186155</v>
      </c>
      <c r="T828" s="19">
        <f t="shared" si="166"/>
        <v>4.0682158432597797</v>
      </c>
      <c r="U828" s="19">
        <f t="shared" si="167"/>
        <v>66.355238017360719</v>
      </c>
      <c r="V828" s="19">
        <f t="shared" si="168"/>
        <v>-62.28702217410094</v>
      </c>
    </row>
    <row r="829" spans="1:22" s="5" customFormat="1">
      <c r="A829" s="7" t="s">
        <v>774</v>
      </c>
      <c r="B829" s="17">
        <v>5</v>
      </c>
      <c r="C829" s="17">
        <v>15</v>
      </c>
      <c r="D829" s="17">
        <v>11</v>
      </c>
      <c r="E829" s="17">
        <v>35</v>
      </c>
      <c r="F829" s="17">
        <v>36</v>
      </c>
      <c r="G829" s="17">
        <v>62</v>
      </c>
      <c r="H829" s="17">
        <v>1</v>
      </c>
      <c r="I829" s="17">
        <v>8</v>
      </c>
      <c r="J829" s="8">
        <f t="shared" si="156"/>
        <v>147.3187978786093</v>
      </c>
      <c r="K829" s="8">
        <f t="shared" si="157"/>
        <v>183.06971294669009</v>
      </c>
      <c r="L829" s="8">
        <f t="shared" si="158"/>
        <v>178.70487701855282</v>
      </c>
      <c r="M829" s="8">
        <f t="shared" si="159"/>
        <v>7.2941056332377805</v>
      </c>
      <c r="N829" s="8">
        <f t="shared" si="160"/>
        <v>209.70138522743613</v>
      </c>
      <c r="O829" s="8">
        <f t="shared" si="161"/>
        <v>180.6140878988561</v>
      </c>
      <c r="P829" s="8">
        <f t="shared" si="162"/>
        <v>305.1826912191064</v>
      </c>
      <c r="Q829" s="8">
        <f t="shared" si="163"/>
        <v>14.159993769602741</v>
      </c>
      <c r="R829" s="9">
        <f t="shared" si="164"/>
        <v>9.4390774660994853E-2</v>
      </c>
      <c r="S829" s="8">
        <f t="shared" si="165"/>
        <v>1211.8856578224886</v>
      </c>
      <c r="T829" s="19">
        <f t="shared" si="166"/>
        <v>169.69779594795071</v>
      </c>
      <c r="U829" s="19">
        <f t="shared" si="167"/>
        <v>231.83272144846623</v>
      </c>
      <c r="V829" s="19">
        <f t="shared" si="168"/>
        <v>-62.134925500515521</v>
      </c>
    </row>
    <row r="830" spans="1:22" s="5" customFormat="1">
      <c r="A830" s="7" t="s">
        <v>761</v>
      </c>
      <c r="B830" s="17">
        <v>4</v>
      </c>
      <c r="C830" s="17">
        <v>12</v>
      </c>
      <c r="D830" s="17">
        <v>14</v>
      </c>
      <c r="E830" s="17">
        <v>36</v>
      </c>
      <c r="F830" s="17">
        <v>45</v>
      </c>
      <c r="G830" s="17">
        <v>48</v>
      </c>
      <c r="H830" s="17">
        <v>3</v>
      </c>
      <c r="I830" s="17">
        <v>12</v>
      </c>
      <c r="J830" s="8">
        <f t="shared" si="156"/>
        <v>117.85503830288745</v>
      </c>
      <c r="K830" s="8">
        <f t="shared" si="157"/>
        <v>146.45577035735207</v>
      </c>
      <c r="L830" s="8">
        <f t="shared" si="158"/>
        <v>227.44257075088541</v>
      </c>
      <c r="M830" s="8">
        <f t="shared" si="159"/>
        <v>21.882316899713341</v>
      </c>
      <c r="N830" s="8">
        <f t="shared" si="160"/>
        <v>215.69285337679145</v>
      </c>
      <c r="O830" s="8">
        <f t="shared" si="161"/>
        <v>225.76760987357014</v>
      </c>
      <c r="P830" s="8">
        <f t="shared" si="162"/>
        <v>236.27047062124367</v>
      </c>
      <c r="Q830" s="8">
        <f t="shared" si="163"/>
        <v>21.23999065440411</v>
      </c>
      <c r="R830" s="9">
        <f t="shared" si="164"/>
        <v>6.8297033757490869E-2</v>
      </c>
      <c r="S830" s="8">
        <f t="shared" si="165"/>
        <v>1191.3666301824435</v>
      </c>
      <c r="T830" s="19">
        <f t="shared" si="166"/>
        <v>163.91779313704163</v>
      </c>
      <c r="U830" s="19">
        <f t="shared" si="167"/>
        <v>225.91031129053511</v>
      </c>
      <c r="V830" s="19">
        <f t="shared" si="168"/>
        <v>-61.992518153493478</v>
      </c>
    </row>
    <row r="831" spans="1:22" s="5" customFormat="1">
      <c r="A831" s="7" t="s">
        <v>437</v>
      </c>
      <c r="B831" s="17">
        <v>7</v>
      </c>
      <c r="C831" s="17">
        <v>19</v>
      </c>
      <c r="D831" s="17">
        <v>28</v>
      </c>
      <c r="E831" s="17">
        <v>87</v>
      </c>
      <c r="F831" s="17">
        <v>65</v>
      </c>
      <c r="G831" s="17">
        <v>47</v>
      </c>
      <c r="H831" s="17">
        <v>2</v>
      </c>
      <c r="I831" s="17">
        <v>5</v>
      </c>
      <c r="J831" s="8">
        <f t="shared" si="156"/>
        <v>206.24631703005304</v>
      </c>
      <c r="K831" s="8">
        <f t="shared" si="157"/>
        <v>231.88830306580746</v>
      </c>
      <c r="L831" s="8">
        <f t="shared" si="158"/>
        <v>454.88514150177082</v>
      </c>
      <c r="M831" s="8">
        <f t="shared" si="159"/>
        <v>14.588211266475561</v>
      </c>
      <c r="N831" s="8">
        <f t="shared" si="160"/>
        <v>521.25772899391268</v>
      </c>
      <c r="O831" s="8">
        <f t="shared" si="161"/>
        <v>326.10876981737908</v>
      </c>
      <c r="P831" s="8">
        <f t="shared" si="162"/>
        <v>231.34816914996776</v>
      </c>
      <c r="Q831" s="8">
        <f t="shared" si="163"/>
        <v>8.8499961060017132</v>
      </c>
      <c r="R831" s="9">
        <f t="shared" si="164"/>
        <v>0.31132788595406635</v>
      </c>
      <c r="S831" s="8">
        <f t="shared" si="165"/>
        <v>1986.3226408253663</v>
      </c>
      <c r="T831" s="19">
        <f t="shared" si="166"/>
        <v>297.67325386587709</v>
      </c>
      <c r="U831" s="19">
        <f t="shared" si="167"/>
        <v>359.57155598708647</v>
      </c>
      <c r="V831" s="19">
        <f t="shared" si="168"/>
        <v>-61.898302121209383</v>
      </c>
    </row>
    <row r="832" spans="1:22" s="5" customFormat="1">
      <c r="A832" s="7" t="s">
        <v>2315</v>
      </c>
      <c r="B832" s="17"/>
      <c r="C832" s="17"/>
      <c r="D832" s="17"/>
      <c r="E832" s="17"/>
      <c r="F832" s="17">
        <v>37</v>
      </c>
      <c r="G832" s="17"/>
      <c r="H832" s="17">
        <v>2</v>
      </c>
      <c r="I832" s="17"/>
      <c r="J832" s="8">
        <f t="shared" si="156"/>
        <v>0</v>
      </c>
      <c r="K832" s="8">
        <f t="shared" si="157"/>
        <v>0</v>
      </c>
      <c r="L832" s="8">
        <f t="shared" si="158"/>
        <v>0</v>
      </c>
      <c r="M832" s="8">
        <f t="shared" si="159"/>
        <v>14.588211266475561</v>
      </c>
      <c r="N832" s="8">
        <f t="shared" si="160"/>
        <v>0</v>
      </c>
      <c r="O832" s="8">
        <f t="shared" si="161"/>
        <v>185.63114589604655</v>
      </c>
      <c r="P832" s="8">
        <f t="shared" si="162"/>
        <v>0</v>
      </c>
      <c r="Q832" s="8">
        <f t="shared" si="163"/>
        <v>0</v>
      </c>
      <c r="R832" s="9">
        <f t="shared" si="164"/>
        <v>0.18695048315002952</v>
      </c>
      <c r="S832" s="8">
        <f t="shared" si="165"/>
        <v>200.2193571625221</v>
      </c>
      <c r="T832" s="19">
        <f t="shared" si="166"/>
        <v>0</v>
      </c>
      <c r="U832" s="19">
        <f t="shared" si="167"/>
        <v>61.877048632015516</v>
      </c>
      <c r="V832" s="19">
        <f t="shared" si="168"/>
        <v>-61.877048632015516</v>
      </c>
    </row>
    <row r="833" spans="1:22" s="5" customFormat="1">
      <c r="A833" s="7" t="s">
        <v>1451</v>
      </c>
      <c r="B833" s="17">
        <v>2</v>
      </c>
      <c r="C833" s="17">
        <v>5</v>
      </c>
      <c r="D833" s="17">
        <v>3</v>
      </c>
      <c r="E833" s="17">
        <v>21</v>
      </c>
      <c r="F833" s="17">
        <v>20</v>
      </c>
      <c r="G833" s="17">
        <v>26</v>
      </c>
      <c r="H833" s="17">
        <v>3</v>
      </c>
      <c r="I833" s="17">
        <v>3</v>
      </c>
      <c r="J833" s="8">
        <f t="shared" si="156"/>
        <v>58.927519151443725</v>
      </c>
      <c r="K833" s="8">
        <f t="shared" si="157"/>
        <v>61.023237648896696</v>
      </c>
      <c r="L833" s="8">
        <f t="shared" si="158"/>
        <v>48.737693732332588</v>
      </c>
      <c r="M833" s="8">
        <f t="shared" si="159"/>
        <v>21.882316899713341</v>
      </c>
      <c r="N833" s="8">
        <f t="shared" si="160"/>
        <v>125.82083113646168</v>
      </c>
      <c r="O833" s="8">
        <f t="shared" si="161"/>
        <v>100.34115994380895</v>
      </c>
      <c r="P833" s="8">
        <f t="shared" si="162"/>
        <v>127.97983825317365</v>
      </c>
      <c r="Q833" s="8">
        <f t="shared" si="163"/>
        <v>5.3099976636010275</v>
      </c>
      <c r="R833" s="9">
        <f t="shared" si="164"/>
        <v>1.5264057512446927E-3</v>
      </c>
      <c r="S833" s="8">
        <f t="shared" si="165"/>
        <v>544.71259676583065</v>
      </c>
      <c r="T833" s="19">
        <f t="shared" si="166"/>
        <v>56.229483510891008</v>
      </c>
      <c r="U833" s="19">
        <f t="shared" si="167"/>
        <v>118.04727644448144</v>
      </c>
      <c r="V833" s="19">
        <f t="shared" si="168"/>
        <v>-61.817792933590432</v>
      </c>
    </row>
    <row r="834" spans="1:22" s="5" customFormat="1">
      <c r="A834" s="7" t="s">
        <v>697</v>
      </c>
      <c r="B834" s="17">
        <v>4</v>
      </c>
      <c r="C834" s="17">
        <v>18</v>
      </c>
      <c r="D834" s="17">
        <v>13</v>
      </c>
      <c r="E834" s="17">
        <v>33</v>
      </c>
      <c r="F834" s="17">
        <v>50</v>
      </c>
      <c r="G834" s="17">
        <v>58</v>
      </c>
      <c r="H834" s="17">
        <v>3</v>
      </c>
      <c r="I834" s="17">
        <v>9</v>
      </c>
      <c r="J834" s="8">
        <f t="shared" si="156"/>
        <v>117.85503830288745</v>
      </c>
      <c r="K834" s="8">
        <f t="shared" si="157"/>
        <v>219.68365553602811</v>
      </c>
      <c r="L834" s="8">
        <f t="shared" si="158"/>
        <v>211.19667284010788</v>
      </c>
      <c r="M834" s="8">
        <f t="shared" si="159"/>
        <v>21.882316899713341</v>
      </c>
      <c r="N834" s="8">
        <f t="shared" si="160"/>
        <v>197.71844892872551</v>
      </c>
      <c r="O834" s="8">
        <f t="shared" si="161"/>
        <v>250.85289985952238</v>
      </c>
      <c r="P834" s="8">
        <f t="shared" si="162"/>
        <v>285.49348533400274</v>
      </c>
      <c r="Q834" s="8">
        <f t="shared" si="163"/>
        <v>15.929992990803084</v>
      </c>
      <c r="R834" s="9">
        <f t="shared" si="164"/>
        <v>0.10505521608429493</v>
      </c>
      <c r="S834" s="8">
        <f t="shared" si="165"/>
        <v>1304.6825177009873</v>
      </c>
      <c r="T834" s="19">
        <f t="shared" si="166"/>
        <v>182.91178889300781</v>
      </c>
      <c r="U834" s="19">
        <f t="shared" si="167"/>
        <v>244.68827804075022</v>
      </c>
      <c r="V834" s="19">
        <f t="shared" si="168"/>
        <v>-61.77648914774241</v>
      </c>
    </row>
    <row r="835" spans="1:22" s="5" customFormat="1">
      <c r="A835" s="7" t="s">
        <v>2209</v>
      </c>
      <c r="B835" s="17"/>
      <c r="C835" s="17">
        <v>2</v>
      </c>
      <c r="D835" s="17"/>
      <c r="E835" s="17">
        <v>15</v>
      </c>
      <c r="F835" s="17">
        <v>16</v>
      </c>
      <c r="G835" s="17">
        <v>8</v>
      </c>
      <c r="H835" s="17"/>
      <c r="I835" s="17">
        <v>1</v>
      </c>
      <c r="J835" s="8">
        <f t="shared" si="156"/>
        <v>0</v>
      </c>
      <c r="K835" s="8">
        <f t="shared" si="157"/>
        <v>24.40929505955868</v>
      </c>
      <c r="L835" s="8">
        <f t="shared" si="158"/>
        <v>0</v>
      </c>
      <c r="M835" s="8">
        <f t="shared" si="159"/>
        <v>0</v>
      </c>
      <c r="N835" s="8">
        <f t="shared" si="160"/>
        <v>89.87202224032977</v>
      </c>
      <c r="O835" s="8">
        <f t="shared" si="161"/>
        <v>80.272927955047166</v>
      </c>
      <c r="P835" s="8">
        <f t="shared" si="162"/>
        <v>39.378411770207279</v>
      </c>
      <c r="Q835" s="8">
        <f t="shared" si="163"/>
        <v>1.7699992212003426</v>
      </c>
      <c r="R835" s="9">
        <f t="shared" si="164"/>
        <v>1.2135524445863848E-2</v>
      </c>
      <c r="S835" s="8">
        <f t="shared" si="165"/>
        <v>233.93265702514287</v>
      </c>
      <c r="T835" s="19">
        <f t="shared" si="166"/>
        <v>8.1364316865195594</v>
      </c>
      <c r="U835" s="19">
        <f t="shared" si="167"/>
        <v>69.841120655194743</v>
      </c>
      <c r="V835" s="19">
        <f t="shared" si="168"/>
        <v>-61.704688968675185</v>
      </c>
    </row>
    <row r="836" spans="1:22" s="5" customFormat="1">
      <c r="A836" s="7" t="s">
        <v>805</v>
      </c>
      <c r="B836" s="17">
        <v>5</v>
      </c>
      <c r="C836" s="17">
        <v>16</v>
      </c>
      <c r="D836" s="17">
        <v>7</v>
      </c>
      <c r="E836" s="17">
        <v>31</v>
      </c>
      <c r="F836" s="17">
        <v>29</v>
      </c>
      <c r="G836" s="17">
        <v>63</v>
      </c>
      <c r="H836" s="17"/>
      <c r="I836" s="17">
        <v>13</v>
      </c>
      <c r="J836" s="8">
        <f t="shared" si="156"/>
        <v>147.3187978786093</v>
      </c>
      <c r="K836" s="8">
        <f t="shared" si="157"/>
        <v>195.27436047646944</v>
      </c>
      <c r="L836" s="8">
        <f t="shared" si="158"/>
        <v>113.7212853754427</v>
      </c>
      <c r="M836" s="8">
        <f t="shared" si="159"/>
        <v>0</v>
      </c>
      <c r="N836" s="8">
        <f t="shared" si="160"/>
        <v>185.73551263001485</v>
      </c>
      <c r="O836" s="8">
        <f t="shared" si="161"/>
        <v>145.49468191852299</v>
      </c>
      <c r="P836" s="8">
        <f t="shared" si="162"/>
        <v>310.10499269038229</v>
      </c>
      <c r="Q836" s="8">
        <f t="shared" si="163"/>
        <v>23.009989875604454</v>
      </c>
      <c r="R836" s="9">
        <f t="shared" si="164"/>
        <v>0.16209044701273809</v>
      </c>
      <c r="S836" s="8">
        <f t="shared" si="165"/>
        <v>1097.6496309694414</v>
      </c>
      <c r="T836" s="19">
        <f t="shared" si="166"/>
        <v>152.10481457684048</v>
      </c>
      <c r="U836" s="19">
        <f t="shared" si="167"/>
        <v>213.7783957463067</v>
      </c>
      <c r="V836" s="19">
        <f t="shared" si="168"/>
        <v>-61.673581169466217</v>
      </c>
    </row>
    <row r="837" spans="1:22" s="5" customFormat="1">
      <c r="A837" s="7" t="s">
        <v>1597</v>
      </c>
      <c r="B837" s="17"/>
      <c r="C837" s="17">
        <v>4</v>
      </c>
      <c r="D837" s="17">
        <v>3</v>
      </c>
      <c r="E837" s="17">
        <v>10</v>
      </c>
      <c r="F837" s="17">
        <v>12</v>
      </c>
      <c r="G837" s="17">
        <v>33</v>
      </c>
      <c r="H837" s="17"/>
      <c r="I837" s="17">
        <v>7</v>
      </c>
      <c r="J837" s="8">
        <f t="shared" si="156"/>
        <v>0</v>
      </c>
      <c r="K837" s="8">
        <f t="shared" si="157"/>
        <v>48.81859011911736</v>
      </c>
      <c r="L837" s="8">
        <f t="shared" si="158"/>
        <v>48.737693732332588</v>
      </c>
      <c r="M837" s="8">
        <f t="shared" si="159"/>
        <v>0</v>
      </c>
      <c r="N837" s="8">
        <f t="shared" si="160"/>
        <v>59.914681493553182</v>
      </c>
      <c r="O837" s="8">
        <f t="shared" si="161"/>
        <v>60.204695966285371</v>
      </c>
      <c r="P837" s="8">
        <f t="shared" si="162"/>
        <v>162.43594855210503</v>
      </c>
      <c r="Q837" s="8">
        <f t="shared" si="163"/>
        <v>12.389994548402399</v>
      </c>
      <c r="R837" s="9">
        <f t="shared" si="164"/>
        <v>8.907699501320003E-2</v>
      </c>
      <c r="S837" s="8">
        <f t="shared" si="165"/>
        <v>380.11160986339348</v>
      </c>
      <c r="T837" s="19">
        <f t="shared" si="166"/>
        <v>32.518761283816652</v>
      </c>
      <c r="U837" s="19">
        <f t="shared" si="167"/>
        <v>94.185108670647864</v>
      </c>
      <c r="V837" s="19">
        <f t="shared" si="168"/>
        <v>-61.666347386831212</v>
      </c>
    </row>
    <row r="838" spans="1:22" s="5" customFormat="1">
      <c r="A838" s="7" t="s">
        <v>1671</v>
      </c>
      <c r="B838" s="17"/>
      <c r="C838" s="17">
        <v>4</v>
      </c>
      <c r="D838" s="17">
        <v>2</v>
      </c>
      <c r="E838" s="17">
        <v>14</v>
      </c>
      <c r="F838" s="17">
        <v>3</v>
      </c>
      <c r="G838" s="17">
        <v>34</v>
      </c>
      <c r="H838" s="17"/>
      <c r="I838" s="17">
        <v>9</v>
      </c>
      <c r="J838" s="8">
        <f t="shared" ref="J838:J901" si="169">1000000*B838/33940</f>
        <v>0</v>
      </c>
      <c r="K838" s="8">
        <f t="shared" ref="K838:K901" si="170">1000000*C838/81936</f>
        <v>48.81859011911736</v>
      </c>
      <c r="L838" s="8">
        <f t="shared" ref="L838:L901" si="171">1000000*D838/61554</f>
        <v>32.491795821555058</v>
      </c>
      <c r="M838" s="8">
        <f t="shared" ref="M838:M901" si="172">1000000*H838/137097</f>
        <v>0</v>
      </c>
      <c r="N838" s="8">
        <f t="shared" ref="N838:N901" si="173">1000000*E838/166904</f>
        <v>83.880554090974456</v>
      </c>
      <c r="O838" s="8">
        <f t="shared" ref="O838:O901" si="174">1000000*F838/199320</f>
        <v>15.051173991571343</v>
      </c>
      <c r="P838" s="8">
        <f t="shared" ref="P838:P901" si="175">1000000*G838/203157</f>
        <v>167.35825002338092</v>
      </c>
      <c r="Q838" s="8">
        <f t="shared" ref="Q838:Q901" si="176">1000000*(I838/564972)</f>
        <v>15.929992990803084</v>
      </c>
      <c r="R838" s="9">
        <f t="shared" ref="R838:R901" si="177">_xlfn.T.TEST(J838:L838,N838:P838,1,2)</f>
        <v>0.12693996102451749</v>
      </c>
      <c r="S838" s="8">
        <f t="shared" ref="S838:S901" si="178">SUM(J838:P838)</f>
        <v>347.60036404659911</v>
      </c>
      <c r="T838" s="19">
        <f t="shared" ref="T838:T901" si="179">AVERAGE(J838:L838)</f>
        <v>27.103461980224139</v>
      </c>
      <c r="U838" s="19">
        <f t="shared" ref="U838:U901" si="180">AVERAGE(N838:P838)</f>
        <v>88.763326035308907</v>
      </c>
      <c r="V838" s="19">
        <f t="shared" ref="V838:V901" si="181">T838-U838</f>
        <v>-61.659864055084768</v>
      </c>
    </row>
    <row r="839" spans="1:22">
      <c r="A839" s="7" t="s">
        <v>1233</v>
      </c>
      <c r="B839" s="17">
        <v>4</v>
      </c>
      <c r="C839" s="17">
        <v>9</v>
      </c>
      <c r="D839" s="17">
        <v>2</v>
      </c>
      <c r="E839" s="17">
        <v>36</v>
      </c>
      <c r="F839" s="17">
        <v>24</v>
      </c>
      <c r="G839" s="17">
        <v>22</v>
      </c>
      <c r="H839" s="17"/>
      <c r="I839" s="17">
        <v>7</v>
      </c>
      <c r="J839" s="8">
        <f t="shared" si="169"/>
        <v>117.85503830288745</v>
      </c>
      <c r="K839" s="8">
        <f t="shared" si="170"/>
        <v>109.84182776801406</v>
      </c>
      <c r="L839" s="8">
        <f t="shared" si="171"/>
        <v>32.491795821555058</v>
      </c>
      <c r="M839" s="8">
        <f t="shared" si="172"/>
        <v>0</v>
      </c>
      <c r="N839" s="8">
        <f t="shared" si="173"/>
        <v>215.69285337679145</v>
      </c>
      <c r="O839" s="8">
        <f t="shared" si="174"/>
        <v>120.40939193257074</v>
      </c>
      <c r="P839" s="8">
        <f t="shared" si="175"/>
        <v>108.29063236807002</v>
      </c>
      <c r="Q839" s="8">
        <f t="shared" si="176"/>
        <v>12.389994548402399</v>
      </c>
      <c r="R839" s="9">
        <f t="shared" si="177"/>
        <v>0.11556406867374862</v>
      </c>
      <c r="S839" s="8">
        <f t="shared" si="178"/>
        <v>704.58153956988872</v>
      </c>
      <c r="T839" s="19">
        <f t="shared" si="179"/>
        <v>86.729553964152203</v>
      </c>
      <c r="U839" s="19">
        <f t="shared" si="180"/>
        <v>148.13095922581073</v>
      </c>
      <c r="V839" s="19">
        <f t="shared" si="181"/>
        <v>-61.401405261658525</v>
      </c>
    </row>
    <row r="840" spans="1:22">
      <c r="A840" s="7" t="s">
        <v>1696</v>
      </c>
      <c r="B840" s="17"/>
      <c r="C840" s="17">
        <v>9</v>
      </c>
      <c r="D840" s="17"/>
      <c r="E840" s="17">
        <v>10</v>
      </c>
      <c r="F840" s="17">
        <v>28</v>
      </c>
      <c r="G840" s="17">
        <v>19</v>
      </c>
      <c r="H840" s="17"/>
      <c r="I840" s="17"/>
      <c r="J840" s="8">
        <f t="shared" si="169"/>
        <v>0</v>
      </c>
      <c r="K840" s="8">
        <f t="shared" si="170"/>
        <v>109.84182776801406</v>
      </c>
      <c r="L840" s="8">
        <f t="shared" si="171"/>
        <v>0</v>
      </c>
      <c r="M840" s="8">
        <f t="shared" si="172"/>
        <v>0</v>
      </c>
      <c r="N840" s="8">
        <f t="shared" si="173"/>
        <v>59.914681493553182</v>
      </c>
      <c r="O840" s="8">
        <f t="shared" si="174"/>
        <v>140.47762392133254</v>
      </c>
      <c r="P840" s="8">
        <f t="shared" si="175"/>
        <v>93.52372795424229</v>
      </c>
      <c r="Q840" s="8">
        <f t="shared" si="176"/>
        <v>0</v>
      </c>
      <c r="R840" s="9">
        <f t="shared" si="177"/>
        <v>0.11530348215796676</v>
      </c>
      <c r="S840" s="8">
        <f t="shared" si="178"/>
        <v>403.75786113714207</v>
      </c>
      <c r="T840" s="19">
        <f t="shared" si="179"/>
        <v>36.613942589338016</v>
      </c>
      <c r="U840" s="19">
        <f t="shared" si="180"/>
        <v>97.972011123042662</v>
      </c>
      <c r="V840" s="19">
        <f t="shared" si="181"/>
        <v>-61.358068533704646</v>
      </c>
    </row>
    <row r="841" spans="1:22">
      <c r="A841" s="7" t="s">
        <v>332</v>
      </c>
      <c r="B841" s="17">
        <v>10</v>
      </c>
      <c r="C841" s="17">
        <v>22</v>
      </c>
      <c r="D841" s="17">
        <v>28</v>
      </c>
      <c r="E841" s="17">
        <v>58</v>
      </c>
      <c r="F841" s="17">
        <v>82</v>
      </c>
      <c r="G841" s="17">
        <v>90</v>
      </c>
      <c r="H841" s="17">
        <v>1</v>
      </c>
      <c r="I841" s="17">
        <v>14</v>
      </c>
      <c r="J841" s="8">
        <f t="shared" si="169"/>
        <v>294.63759575721861</v>
      </c>
      <c r="K841" s="8">
        <f t="shared" si="170"/>
        <v>268.50224565514549</v>
      </c>
      <c r="L841" s="8">
        <f t="shared" si="171"/>
        <v>454.88514150177082</v>
      </c>
      <c r="M841" s="8">
        <f t="shared" si="172"/>
        <v>7.2941056332377805</v>
      </c>
      <c r="N841" s="8">
        <f t="shared" si="173"/>
        <v>347.50515266260845</v>
      </c>
      <c r="O841" s="8">
        <f t="shared" si="174"/>
        <v>411.39875576961668</v>
      </c>
      <c r="P841" s="8">
        <f t="shared" si="175"/>
        <v>443.00713241483186</v>
      </c>
      <c r="Q841" s="8">
        <f t="shared" si="176"/>
        <v>24.779989096804798</v>
      </c>
      <c r="R841" s="9">
        <f t="shared" si="177"/>
        <v>0.19847940329075678</v>
      </c>
      <c r="S841" s="8">
        <f t="shared" si="178"/>
        <v>2227.2301293944297</v>
      </c>
      <c r="T841" s="19">
        <f t="shared" si="179"/>
        <v>339.3416609713783</v>
      </c>
      <c r="U841" s="19">
        <f t="shared" si="180"/>
        <v>400.63701361568565</v>
      </c>
      <c r="V841" s="19">
        <f t="shared" si="181"/>
        <v>-61.295352644307343</v>
      </c>
    </row>
    <row r="842" spans="1:22">
      <c r="A842" s="7" t="s">
        <v>310</v>
      </c>
      <c r="B842" s="17">
        <v>13</v>
      </c>
      <c r="C842" s="17">
        <v>23</v>
      </c>
      <c r="D842" s="17">
        <v>22</v>
      </c>
      <c r="E842" s="17">
        <v>51</v>
      </c>
      <c r="F842" s="17">
        <v>87</v>
      </c>
      <c r="G842" s="17">
        <v>94</v>
      </c>
      <c r="H842" s="17">
        <v>6</v>
      </c>
      <c r="I842" s="17">
        <v>18</v>
      </c>
      <c r="J842" s="8">
        <f t="shared" si="169"/>
        <v>383.02887448438423</v>
      </c>
      <c r="K842" s="8">
        <f t="shared" si="170"/>
        <v>280.70689318492481</v>
      </c>
      <c r="L842" s="8">
        <f t="shared" si="171"/>
        <v>357.40975403710564</v>
      </c>
      <c r="M842" s="8">
        <f t="shared" si="172"/>
        <v>43.764633799426683</v>
      </c>
      <c r="N842" s="8">
        <f t="shared" si="173"/>
        <v>305.56487561712123</v>
      </c>
      <c r="O842" s="8">
        <f t="shared" si="174"/>
        <v>436.48404575556896</v>
      </c>
      <c r="P842" s="8">
        <f t="shared" si="175"/>
        <v>462.69633829993552</v>
      </c>
      <c r="Q842" s="8">
        <f t="shared" si="176"/>
        <v>31.859985981606169</v>
      </c>
      <c r="R842" s="9">
        <f t="shared" si="177"/>
        <v>0.17360354627623031</v>
      </c>
      <c r="S842" s="8">
        <f t="shared" si="178"/>
        <v>2269.6554151784671</v>
      </c>
      <c r="T842" s="19">
        <f t="shared" si="179"/>
        <v>340.38184056880488</v>
      </c>
      <c r="U842" s="19">
        <f t="shared" si="180"/>
        <v>401.58175322420857</v>
      </c>
      <c r="V842" s="19">
        <f t="shared" si="181"/>
        <v>-61.199912655403693</v>
      </c>
    </row>
    <row r="843" spans="1:22">
      <c r="A843" s="7" t="s">
        <v>1954</v>
      </c>
      <c r="B843" s="17"/>
      <c r="C843" s="17">
        <v>2</v>
      </c>
      <c r="D843" s="17">
        <v>2</v>
      </c>
      <c r="E843" s="17">
        <v>11</v>
      </c>
      <c r="F843" s="17">
        <v>24</v>
      </c>
      <c r="G843" s="17">
        <v>11</v>
      </c>
      <c r="H843" s="17"/>
      <c r="I843" s="17">
        <v>1</v>
      </c>
      <c r="J843" s="8">
        <f t="shared" si="169"/>
        <v>0</v>
      </c>
      <c r="K843" s="8">
        <f t="shared" si="170"/>
        <v>24.40929505955868</v>
      </c>
      <c r="L843" s="8">
        <f t="shared" si="171"/>
        <v>32.491795821555058</v>
      </c>
      <c r="M843" s="8">
        <f t="shared" si="172"/>
        <v>0</v>
      </c>
      <c r="N843" s="8">
        <f t="shared" si="173"/>
        <v>65.906149642908503</v>
      </c>
      <c r="O843" s="8">
        <f t="shared" si="174"/>
        <v>120.40939193257074</v>
      </c>
      <c r="P843" s="8">
        <f t="shared" si="175"/>
        <v>54.145316184035011</v>
      </c>
      <c r="Q843" s="8">
        <f t="shared" si="176"/>
        <v>1.7699992212003426</v>
      </c>
      <c r="R843" s="9">
        <f t="shared" si="177"/>
        <v>2.6935710498807122E-2</v>
      </c>
      <c r="S843" s="8">
        <f t="shared" si="178"/>
        <v>297.36194864062799</v>
      </c>
      <c r="T843" s="19">
        <f t="shared" si="179"/>
        <v>18.967030293704578</v>
      </c>
      <c r="U843" s="19">
        <f t="shared" si="180"/>
        <v>80.153619253171414</v>
      </c>
      <c r="V843" s="19">
        <f t="shared" si="181"/>
        <v>-61.186588959466832</v>
      </c>
    </row>
    <row r="844" spans="1:22">
      <c r="A844" s="7" t="s">
        <v>342</v>
      </c>
      <c r="B844" s="17">
        <v>10</v>
      </c>
      <c r="C844" s="17">
        <v>25</v>
      </c>
      <c r="D844" s="17">
        <v>23</v>
      </c>
      <c r="E844" s="17">
        <v>57</v>
      </c>
      <c r="F844" s="17">
        <v>86</v>
      </c>
      <c r="G844" s="17">
        <v>78</v>
      </c>
      <c r="H844" s="17">
        <v>4</v>
      </c>
      <c r="I844" s="17">
        <v>17</v>
      </c>
      <c r="J844" s="8">
        <f t="shared" si="169"/>
        <v>294.63759575721861</v>
      </c>
      <c r="K844" s="8">
        <f t="shared" si="170"/>
        <v>305.11618824448351</v>
      </c>
      <c r="L844" s="8">
        <f t="shared" si="171"/>
        <v>373.65565194788314</v>
      </c>
      <c r="M844" s="8">
        <f t="shared" si="172"/>
        <v>29.176422532951122</v>
      </c>
      <c r="N844" s="8">
        <f t="shared" si="173"/>
        <v>341.51368451325311</v>
      </c>
      <c r="O844" s="8">
        <f t="shared" si="174"/>
        <v>431.46698775837848</v>
      </c>
      <c r="P844" s="8">
        <f t="shared" si="175"/>
        <v>383.93951475952099</v>
      </c>
      <c r="Q844" s="8">
        <f t="shared" si="176"/>
        <v>30.089986760405825</v>
      </c>
      <c r="R844" s="9">
        <f t="shared" si="177"/>
        <v>8.1813208916156732E-2</v>
      </c>
      <c r="S844" s="8">
        <f t="shared" si="178"/>
        <v>2159.5060455136891</v>
      </c>
      <c r="T844" s="19">
        <f t="shared" si="179"/>
        <v>324.46981198319509</v>
      </c>
      <c r="U844" s="19">
        <f t="shared" si="180"/>
        <v>385.64006234371755</v>
      </c>
      <c r="V844" s="19">
        <f t="shared" si="181"/>
        <v>-61.170250360522459</v>
      </c>
    </row>
    <row r="845" spans="1:22">
      <c r="A845" s="7" t="s">
        <v>1809</v>
      </c>
      <c r="B845" s="17"/>
      <c r="C845" s="17">
        <v>2</v>
      </c>
      <c r="D845" s="17">
        <v>3</v>
      </c>
      <c r="E845" s="17">
        <v>13</v>
      </c>
      <c r="F845" s="17">
        <v>14</v>
      </c>
      <c r="G845" s="17">
        <v>22</v>
      </c>
      <c r="H845" s="17"/>
      <c r="I845" s="17">
        <v>4</v>
      </c>
      <c r="J845" s="8">
        <f t="shared" si="169"/>
        <v>0</v>
      </c>
      <c r="K845" s="8">
        <f t="shared" si="170"/>
        <v>24.40929505955868</v>
      </c>
      <c r="L845" s="8">
        <f t="shared" si="171"/>
        <v>48.737693732332588</v>
      </c>
      <c r="M845" s="8">
        <f t="shared" si="172"/>
        <v>0</v>
      </c>
      <c r="N845" s="8">
        <f t="shared" si="173"/>
        <v>77.889085941619129</v>
      </c>
      <c r="O845" s="8">
        <f t="shared" si="174"/>
        <v>70.238811960666268</v>
      </c>
      <c r="P845" s="8">
        <f t="shared" si="175"/>
        <v>108.29063236807002</v>
      </c>
      <c r="Q845" s="8">
        <f t="shared" si="176"/>
        <v>7.0799968848013703</v>
      </c>
      <c r="R845" s="9">
        <f t="shared" si="177"/>
        <v>1.4313606749791217E-2</v>
      </c>
      <c r="S845" s="8">
        <f t="shared" si="178"/>
        <v>329.56551906224666</v>
      </c>
      <c r="T845" s="19">
        <f t="shared" si="179"/>
        <v>24.382329597297087</v>
      </c>
      <c r="U845" s="19">
        <f t="shared" si="180"/>
        <v>85.472843423451806</v>
      </c>
      <c r="V845" s="19">
        <f t="shared" si="181"/>
        <v>-61.090513826154719</v>
      </c>
    </row>
    <row r="846" spans="1:22">
      <c r="A846" s="7" t="s">
        <v>1092</v>
      </c>
      <c r="B846" s="17">
        <v>7</v>
      </c>
      <c r="C846" s="17">
        <v>10</v>
      </c>
      <c r="D846" s="17">
        <v>1</v>
      </c>
      <c r="E846" s="17">
        <v>23</v>
      </c>
      <c r="F846" s="17">
        <v>55</v>
      </c>
      <c r="G846" s="17">
        <v>23</v>
      </c>
      <c r="H846" s="17">
        <v>2</v>
      </c>
      <c r="I846" s="17">
        <v>2</v>
      </c>
      <c r="J846" s="8">
        <f t="shared" si="169"/>
        <v>206.24631703005304</v>
      </c>
      <c r="K846" s="8">
        <f t="shared" si="170"/>
        <v>122.04647529779339</v>
      </c>
      <c r="L846" s="8">
        <f t="shared" si="171"/>
        <v>16.245897910777529</v>
      </c>
      <c r="M846" s="8">
        <f t="shared" si="172"/>
        <v>14.588211266475561</v>
      </c>
      <c r="N846" s="8">
        <f t="shared" si="173"/>
        <v>137.80376743517232</v>
      </c>
      <c r="O846" s="8">
        <f t="shared" si="174"/>
        <v>275.9381898454746</v>
      </c>
      <c r="P846" s="8">
        <f t="shared" si="175"/>
        <v>113.21293383934592</v>
      </c>
      <c r="Q846" s="8">
        <f t="shared" si="176"/>
        <v>3.5399984424006852</v>
      </c>
      <c r="R846" s="9">
        <f t="shared" si="177"/>
        <v>0.23077527702735656</v>
      </c>
      <c r="S846" s="8">
        <f t="shared" si="178"/>
        <v>886.08179262509236</v>
      </c>
      <c r="T846" s="19">
        <f t="shared" si="179"/>
        <v>114.84623007954133</v>
      </c>
      <c r="U846" s="19">
        <f t="shared" si="180"/>
        <v>175.65163037333096</v>
      </c>
      <c r="V846" s="19">
        <f t="shared" si="181"/>
        <v>-60.805400293789631</v>
      </c>
    </row>
    <row r="847" spans="1:22">
      <c r="A847" s="7" t="s">
        <v>1080</v>
      </c>
      <c r="B847" s="17"/>
      <c r="C847" s="17">
        <v>9</v>
      </c>
      <c r="D847" s="17">
        <v>11</v>
      </c>
      <c r="E847" s="17">
        <v>19</v>
      </c>
      <c r="F847" s="17">
        <v>27</v>
      </c>
      <c r="G847" s="17">
        <v>45</v>
      </c>
      <c r="H847" s="17"/>
      <c r="I847" s="17">
        <v>6</v>
      </c>
      <c r="J847" s="8">
        <f t="shared" si="169"/>
        <v>0</v>
      </c>
      <c r="K847" s="8">
        <f t="shared" si="170"/>
        <v>109.84182776801406</v>
      </c>
      <c r="L847" s="8">
        <f t="shared" si="171"/>
        <v>178.70487701855282</v>
      </c>
      <c r="M847" s="8">
        <f t="shared" si="172"/>
        <v>0</v>
      </c>
      <c r="N847" s="8">
        <f t="shared" si="173"/>
        <v>113.83789483775104</v>
      </c>
      <c r="O847" s="8">
        <f t="shared" si="174"/>
        <v>135.46056592414209</v>
      </c>
      <c r="P847" s="8">
        <f t="shared" si="175"/>
        <v>221.50356620741593</v>
      </c>
      <c r="Q847" s="8">
        <f t="shared" si="176"/>
        <v>10.619995327202055</v>
      </c>
      <c r="R847" s="9">
        <f t="shared" si="177"/>
        <v>0.18977507975049634</v>
      </c>
      <c r="S847" s="8">
        <f t="shared" si="178"/>
        <v>759.34873175587597</v>
      </c>
      <c r="T847" s="19">
        <f t="shared" si="179"/>
        <v>96.182234928855621</v>
      </c>
      <c r="U847" s="19">
        <f t="shared" si="180"/>
        <v>156.93400898976969</v>
      </c>
      <c r="V847" s="19">
        <f t="shared" si="181"/>
        <v>-60.751774060914073</v>
      </c>
    </row>
    <row r="848" spans="1:22">
      <c r="A848" s="7" t="s">
        <v>865</v>
      </c>
      <c r="B848" s="17">
        <v>1</v>
      </c>
      <c r="C848" s="17">
        <v>7</v>
      </c>
      <c r="D848" s="17">
        <v>19</v>
      </c>
      <c r="E848" s="17">
        <v>32</v>
      </c>
      <c r="F848" s="17">
        <v>57</v>
      </c>
      <c r="G848" s="17">
        <v>26</v>
      </c>
      <c r="H848" s="17"/>
      <c r="I848" s="17">
        <v>8</v>
      </c>
      <c r="J848" s="8">
        <f t="shared" si="169"/>
        <v>29.463759575721863</v>
      </c>
      <c r="K848" s="8">
        <f t="shared" si="170"/>
        <v>85.432532708455383</v>
      </c>
      <c r="L848" s="8">
        <f t="shared" si="171"/>
        <v>308.67206030477303</v>
      </c>
      <c r="M848" s="8">
        <f t="shared" si="172"/>
        <v>0</v>
      </c>
      <c r="N848" s="8">
        <f t="shared" si="173"/>
        <v>191.72698077937017</v>
      </c>
      <c r="O848" s="8">
        <f t="shared" si="174"/>
        <v>285.97230583985549</v>
      </c>
      <c r="P848" s="8">
        <f t="shared" si="175"/>
        <v>127.97983825317365</v>
      </c>
      <c r="Q848" s="8">
        <f t="shared" si="176"/>
        <v>14.159993769602741</v>
      </c>
      <c r="R848" s="9">
        <f t="shared" si="177"/>
        <v>0.28239669181820415</v>
      </c>
      <c r="S848" s="8">
        <f t="shared" si="178"/>
        <v>1029.2474774613497</v>
      </c>
      <c r="T848" s="19">
        <f t="shared" si="179"/>
        <v>141.18945086298342</v>
      </c>
      <c r="U848" s="19">
        <f t="shared" si="180"/>
        <v>201.89304162413308</v>
      </c>
      <c r="V848" s="19">
        <f t="shared" si="181"/>
        <v>-60.703590761149655</v>
      </c>
    </row>
    <row r="849" spans="1:22">
      <c r="A849" s="7" t="s">
        <v>1641</v>
      </c>
      <c r="B849" s="17"/>
      <c r="C849" s="17">
        <v>1</v>
      </c>
      <c r="D849" s="17">
        <v>7</v>
      </c>
      <c r="E849" s="17">
        <v>19</v>
      </c>
      <c r="F849" s="17">
        <v>23</v>
      </c>
      <c r="G849" s="17">
        <v>16</v>
      </c>
      <c r="H849" s="17"/>
      <c r="I849" s="17">
        <v>2</v>
      </c>
      <c r="J849" s="8">
        <f t="shared" si="169"/>
        <v>0</v>
      </c>
      <c r="K849" s="8">
        <f t="shared" si="170"/>
        <v>12.20464752977934</v>
      </c>
      <c r="L849" s="8">
        <f t="shared" si="171"/>
        <v>113.7212853754427</v>
      </c>
      <c r="M849" s="8">
        <f t="shared" si="172"/>
        <v>0</v>
      </c>
      <c r="N849" s="8">
        <f t="shared" si="173"/>
        <v>113.83789483775104</v>
      </c>
      <c r="O849" s="8">
        <f t="shared" si="174"/>
        <v>115.39233393538029</v>
      </c>
      <c r="P849" s="8">
        <f t="shared" si="175"/>
        <v>78.756823540414558</v>
      </c>
      <c r="Q849" s="8">
        <f t="shared" si="176"/>
        <v>3.5399984424006852</v>
      </c>
      <c r="R849" s="9">
        <f t="shared" si="177"/>
        <v>9.2649307381229867E-2</v>
      </c>
      <c r="S849" s="8">
        <f t="shared" si="178"/>
        <v>433.91298521876797</v>
      </c>
      <c r="T849" s="19">
        <f t="shared" si="179"/>
        <v>41.975310968407349</v>
      </c>
      <c r="U849" s="19">
        <f t="shared" si="180"/>
        <v>102.66235077118195</v>
      </c>
      <c r="V849" s="19">
        <f t="shared" si="181"/>
        <v>-60.687039802774599</v>
      </c>
    </row>
    <row r="850" spans="1:22">
      <c r="A850" s="7" t="s">
        <v>646</v>
      </c>
      <c r="B850" s="17">
        <v>6</v>
      </c>
      <c r="C850" s="17">
        <v>16</v>
      </c>
      <c r="D850" s="17">
        <v>14</v>
      </c>
      <c r="E850" s="17">
        <v>34</v>
      </c>
      <c r="F850" s="17">
        <v>72</v>
      </c>
      <c r="G850" s="17">
        <v>44</v>
      </c>
      <c r="H850" s="17">
        <v>4</v>
      </c>
      <c r="I850" s="17">
        <v>13</v>
      </c>
      <c r="J850" s="8">
        <f t="shared" si="169"/>
        <v>176.78255745433117</v>
      </c>
      <c r="K850" s="8">
        <f t="shared" si="170"/>
        <v>195.27436047646944</v>
      </c>
      <c r="L850" s="8">
        <f t="shared" si="171"/>
        <v>227.44257075088541</v>
      </c>
      <c r="M850" s="8">
        <f t="shared" si="172"/>
        <v>29.176422532951122</v>
      </c>
      <c r="N850" s="8">
        <f t="shared" si="173"/>
        <v>203.70991707808082</v>
      </c>
      <c r="O850" s="8">
        <f t="shared" si="174"/>
        <v>361.2281757977122</v>
      </c>
      <c r="P850" s="8">
        <f t="shared" si="175"/>
        <v>216.58126473614004</v>
      </c>
      <c r="Q850" s="8">
        <f t="shared" si="176"/>
        <v>23.009989875604454</v>
      </c>
      <c r="R850" s="9">
        <f t="shared" si="177"/>
        <v>0.1565609964789281</v>
      </c>
      <c r="S850" s="8">
        <f t="shared" si="178"/>
        <v>1410.1952688265701</v>
      </c>
      <c r="T850" s="19">
        <f t="shared" si="179"/>
        <v>199.83316289389532</v>
      </c>
      <c r="U850" s="19">
        <f t="shared" si="180"/>
        <v>260.50645253731102</v>
      </c>
      <c r="V850" s="19">
        <f t="shared" si="181"/>
        <v>-60.6732896434157</v>
      </c>
    </row>
    <row r="851" spans="1:22">
      <c r="A851" s="7" t="s">
        <v>1122</v>
      </c>
      <c r="B851" s="17">
        <v>4</v>
      </c>
      <c r="C851" s="17">
        <v>7</v>
      </c>
      <c r="D851" s="17">
        <v>6</v>
      </c>
      <c r="E851" s="17">
        <v>16</v>
      </c>
      <c r="F851" s="17">
        <v>29</v>
      </c>
      <c r="G851" s="17">
        <v>49</v>
      </c>
      <c r="H851" s="17">
        <v>3</v>
      </c>
      <c r="I851" s="17">
        <v>2</v>
      </c>
      <c r="J851" s="8">
        <f t="shared" si="169"/>
        <v>117.85503830288745</v>
      </c>
      <c r="K851" s="8">
        <f t="shared" si="170"/>
        <v>85.432532708455383</v>
      </c>
      <c r="L851" s="8">
        <f t="shared" si="171"/>
        <v>97.475387464665175</v>
      </c>
      <c r="M851" s="8">
        <f t="shared" si="172"/>
        <v>21.882316899713341</v>
      </c>
      <c r="N851" s="8">
        <f t="shared" si="173"/>
        <v>95.863490389685083</v>
      </c>
      <c r="O851" s="8">
        <f t="shared" si="174"/>
        <v>145.49468191852299</v>
      </c>
      <c r="P851" s="8">
        <f t="shared" si="175"/>
        <v>241.19277209251959</v>
      </c>
      <c r="Q851" s="8">
        <f t="shared" si="176"/>
        <v>3.5399984424006852</v>
      </c>
      <c r="R851" s="9">
        <f t="shared" si="177"/>
        <v>0.11885500257427521</v>
      </c>
      <c r="S851" s="8">
        <f t="shared" si="178"/>
        <v>805.19621977644897</v>
      </c>
      <c r="T851" s="19">
        <f t="shared" si="179"/>
        <v>100.25431949200267</v>
      </c>
      <c r="U851" s="19">
        <f t="shared" si="180"/>
        <v>160.85031480024256</v>
      </c>
      <c r="V851" s="19">
        <f t="shared" si="181"/>
        <v>-60.595995308239893</v>
      </c>
    </row>
    <row r="852" spans="1:22">
      <c r="A852" s="7" t="s">
        <v>2127</v>
      </c>
      <c r="B852" s="17"/>
      <c r="C852" s="17">
        <v>3</v>
      </c>
      <c r="D852" s="17"/>
      <c r="E852" s="17">
        <v>10</v>
      </c>
      <c r="F852" s="17">
        <v>10</v>
      </c>
      <c r="G852" s="17">
        <v>22</v>
      </c>
      <c r="H852" s="17"/>
      <c r="I852" s="17"/>
      <c r="J852" s="8">
        <f t="shared" si="169"/>
        <v>0</v>
      </c>
      <c r="K852" s="8">
        <f t="shared" si="170"/>
        <v>36.613942589338016</v>
      </c>
      <c r="L852" s="8">
        <f t="shared" si="171"/>
        <v>0</v>
      </c>
      <c r="M852" s="8">
        <f t="shared" si="172"/>
        <v>0</v>
      </c>
      <c r="N852" s="8">
        <f t="shared" si="173"/>
        <v>59.914681493553182</v>
      </c>
      <c r="O852" s="8">
        <f t="shared" si="174"/>
        <v>50.170579971904473</v>
      </c>
      <c r="P852" s="8">
        <f t="shared" si="175"/>
        <v>108.29063236807002</v>
      </c>
      <c r="Q852" s="8">
        <f t="shared" si="176"/>
        <v>0</v>
      </c>
      <c r="R852" s="9">
        <f t="shared" si="177"/>
        <v>2.468022290821132E-2</v>
      </c>
      <c r="S852" s="8">
        <f t="shared" si="178"/>
        <v>254.98983642286569</v>
      </c>
      <c r="T852" s="19">
        <f t="shared" si="179"/>
        <v>12.204647529779338</v>
      </c>
      <c r="U852" s="19">
        <f t="shared" si="180"/>
        <v>72.791964611175885</v>
      </c>
      <c r="V852" s="19">
        <f t="shared" si="181"/>
        <v>-60.587317081396549</v>
      </c>
    </row>
    <row r="853" spans="1:22">
      <c r="A853" s="7" t="s">
        <v>1283</v>
      </c>
      <c r="B853" s="17">
        <v>4</v>
      </c>
      <c r="C853" s="17">
        <v>7</v>
      </c>
      <c r="D853" s="17">
        <v>2</v>
      </c>
      <c r="E853" s="17">
        <v>23</v>
      </c>
      <c r="F853" s="17">
        <v>34</v>
      </c>
      <c r="G853" s="17">
        <v>22</v>
      </c>
      <c r="H853" s="17">
        <v>1</v>
      </c>
      <c r="I853" s="17">
        <v>6</v>
      </c>
      <c r="J853" s="8">
        <f t="shared" si="169"/>
        <v>117.85503830288745</v>
      </c>
      <c r="K853" s="8">
        <f t="shared" si="170"/>
        <v>85.432532708455383</v>
      </c>
      <c r="L853" s="8">
        <f t="shared" si="171"/>
        <v>32.491795821555058</v>
      </c>
      <c r="M853" s="8">
        <f t="shared" si="172"/>
        <v>7.2941056332377805</v>
      </c>
      <c r="N853" s="8">
        <f t="shared" si="173"/>
        <v>137.80376743517232</v>
      </c>
      <c r="O853" s="8">
        <f t="shared" si="174"/>
        <v>170.57997190447523</v>
      </c>
      <c r="P853" s="8">
        <f t="shared" si="175"/>
        <v>108.29063236807002</v>
      </c>
      <c r="Q853" s="8">
        <f t="shared" si="176"/>
        <v>10.619995327202055</v>
      </c>
      <c r="R853" s="9">
        <f t="shared" si="177"/>
        <v>6.0496370160639468E-2</v>
      </c>
      <c r="S853" s="8">
        <f t="shared" si="178"/>
        <v>659.74784417385331</v>
      </c>
      <c r="T853" s="19">
        <f t="shared" si="179"/>
        <v>78.593122277632631</v>
      </c>
      <c r="U853" s="19">
        <f t="shared" si="180"/>
        <v>138.89145723590585</v>
      </c>
      <c r="V853" s="19">
        <f t="shared" si="181"/>
        <v>-60.298334958273216</v>
      </c>
    </row>
    <row r="854" spans="1:22">
      <c r="A854" s="7" t="s">
        <v>1680</v>
      </c>
      <c r="B854" s="17"/>
      <c r="C854" s="17">
        <v>8</v>
      </c>
      <c r="D854" s="17"/>
      <c r="E854" s="17">
        <v>11</v>
      </c>
      <c r="F854" s="17">
        <v>10</v>
      </c>
      <c r="G854" s="17">
        <v>33</v>
      </c>
      <c r="H854" s="17"/>
      <c r="I854" s="17">
        <v>4</v>
      </c>
      <c r="J854" s="8">
        <f t="shared" si="169"/>
        <v>0</v>
      </c>
      <c r="K854" s="8">
        <f t="shared" si="170"/>
        <v>97.63718023823472</v>
      </c>
      <c r="L854" s="8">
        <f t="shared" si="171"/>
        <v>0</v>
      </c>
      <c r="M854" s="8">
        <f t="shared" si="172"/>
        <v>0</v>
      </c>
      <c r="N854" s="8">
        <f t="shared" si="173"/>
        <v>65.906149642908503</v>
      </c>
      <c r="O854" s="8">
        <f t="shared" si="174"/>
        <v>50.170579971904473</v>
      </c>
      <c r="P854" s="8">
        <f t="shared" si="175"/>
        <v>162.43594855210503</v>
      </c>
      <c r="Q854" s="8">
        <f t="shared" si="176"/>
        <v>7.0799968848013703</v>
      </c>
      <c r="R854" s="9">
        <f t="shared" si="177"/>
        <v>0.1381363727372292</v>
      </c>
      <c r="S854" s="8">
        <f t="shared" si="178"/>
        <v>376.14985840515271</v>
      </c>
      <c r="T854" s="19">
        <f t="shared" si="179"/>
        <v>32.545726746078238</v>
      </c>
      <c r="U854" s="19">
        <f t="shared" si="180"/>
        <v>92.837559388972679</v>
      </c>
      <c r="V854" s="19">
        <f t="shared" si="181"/>
        <v>-60.291832642894441</v>
      </c>
    </row>
    <row r="855" spans="1:22">
      <c r="A855" s="7" t="s">
        <v>755</v>
      </c>
      <c r="B855" s="17">
        <v>8</v>
      </c>
      <c r="C855" s="17">
        <v>11</v>
      </c>
      <c r="D855" s="17">
        <v>10</v>
      </c>
      <c r="E855" s="17">
        <v>52</v>
      </c>
      <c r="F855" s="17">
        <v>30</v>
      </c>
      <c r="G855" s="17">
        <v>51</v>
      </c>
      <c r="H855" s="17">
        <v>4</v>
      </c>
      <c r="I855" s="17">
        <v>13</v>
      </c>
      <c r="J855" s="8">
        <f t="shared" si="169"/>
        <v>235.7100766057749</v>
      </c>
      <c r="K855" s="8">
        <f t="shared" si="170"/>
        <v>134.25112282757274</v>
      </c>
      <c r="L855" s="8">
        <f t="shared" si="171"/>
        <v>162.45897910777529</v>
      </c>
      <c r="M855" s="8">
        <f t="shared" si="172"/>
        <v>29.176422532951122</v>
      </c>
      <c r="N855" s="8">
        <f t="shared" si="173"/>
        <v>311.55634376647652</v>
      </c>
      <c r="O855" s="8">
        <f t="shared" si="174"/>
        <v>150.51173991571343</v>
      </c>
      <c r="P855" s="8">
        <f t="shared" si="175"/>
        <v>251.03737503507139</v>
      </c>
      <c r="Q855" s="8">
        <f t="shared" si="176"/>
        <v>23.009989875604454</v>
      </c>
      <c r="R855" s="9">
        <f t="shared" si="177"/>
        <v>0.17079801622451016</v>
      </c>
      <c r="S855" s="8">
        <f t="shared" si="178"/>
        <v>1274.7020597913354</v>
      </c>
      <c r="T855" s="19">
        <f t="shared" si="179"/>
        <v>177.47339284704097</v>
      </c>
      <c r="U855" s="19">
        <f t="shared" si="180"/>
        <v>237.70181957242042</v>
      </c>
      <c r="V855" s="19">
        <f t="shared" si="181"/>
        <v>-60.22842672537945</v>
      </c>
    </row>
    <row r="856" spans="1:22">
      <c r="A856" s="7" t="s">
        <v>936</v>
      </c>
      <c r="B856" s="17">
        <v>2</v>
      </c>
      <c r="C856" s="17">
        <v>9</v>
      </c>
      <c r="D856" s="17">
        <v>14</v>
      </c>
      <c r="E856" s="17">
        <v>33</v>
      </c>
      <c r="F856" s="17">
        <v>42</v>
      </c>
      <c r="G856" s="17">
        <v>34</v>
      </c>
      <c r="H856" s="17"/>
      <c r="I856" s="17">
        <v>5</v>
      </c>
      <c r="J856" s="8">
        <f t="shared" si="169"/>
        <v>58.927519151443725</v>
      </c>
      <c r="K856" s="8">
        <f t="shared" si="170"/>
        <v>109.84182776801406</v>
      </c>
      <c r="L856" s="8">
        <f t="shared" si="171"/>
        <v>227.44257075088541</v>
      </c>
      <c r="M856" s="8">
        <f t="shared" si="172"/>
        <v>0</v>
      </c>
      <c r="N856" s="8">
        <f t="shared" si="173"/>
        <v>197.71844892872551</v>
      </c>
      <c r="O856" s="8">
        <f t="shared" si="174"/>
        <v>210.71643588199879</v>
      </c>
      <c r="P856" s="8">
        <f t="shared" si="175"/>
        <v>167.35825002338092</v>
      </c>
      <c r="Q856" s="8">
        <f t="shared" si="176"/>
        <v>8.8499961060017132</v>
      </c>
      <c r="R856" s="9">
        <f t="shared" si="177"/>
        <v>0.15497001560486745</v>
      </c>
      <c r="S856" s="8">
        <f t="shared" si="178"/>
        <v>972.00505250444837</v>
      </c>
      <c r="T856" s="19">
        <f t="shared" si="179"/>
        <v>132.07063922344773</v>
      </c>
      <c r="U856" s="19">
        <f t="shared" si="180"/>
        <v>191.93104494470174</v>
      </c>
      <c r="V856" s="19">
        <f t="shared" si="181"/>
        <v>-59.860405721254011</v>
      </c>
    </row>
    <row r="857" spans="1:22">
      <c r="A857" s="7" t="s">
        <v>434</v>
      </c>
      <c r="B857" s="17">
        <v>10</v>
      </c>
      <c r="C857" s="17">
        <v>12</v>
      </c>
      <c r="D857" s="17">
        <v>25</v>
      </c>
      <c r="E857" s="17">
        <v>49</v>
      </c>
      <c r="F857" s="17">
        <v>46</v>
      </c>
      <c r="G857" s="17">
        <v>102</v>
      </c>
      <c r="H857" s="17">
        <v>5</v>
      </c>
      <c r="I857" s="17">
        <v>16</v>
      </c>
      <c r="J857" s="8">
        <f t="shared" si="169"/>
        <v>294.63759575721861</v>
      </c>
      <c r="K857" s="8">
        <f t="shared" si="170"/>
        <v>146.45577035735207</v>
      </c>
      <c r="L857" s="8">
        <f t="shared" si="171"/>
        <v>406.1474477694382</v>
      </c>
      <c r="M857" s="8">
        <f t="shared" si="172"/>
        <v>36.470528166188906</v>
      </c>
      <c r="N857" s="8">
        <f t="shared" si="173"/>
        <v>293.5819393184106</v>
      </c>
      <c r="O857" s="8">
        <f t="shared" si="174"/>
        <v>230.78466787076059</v>
      </c>
      <c r="P857" s="8">
        <f t="shared" si="175"/>
        <v>502.07475007014278</v>
      </c>
      <c r="Q857" s="8">
        <f t="shared" si="176"/>
        <v>28.319987539205481</v>
      </c>
      <c r="R857" s="9">
        <f t="shared" si="177"/>
        <v>0.30991946176561802</v>
      </c>
      <c r="S857" s="8">
        <f t="shared" si="178"/>
        <v>1910.1526993095117</v>
      </c>
      <c r="T857" s="19">
        <f t="shared" si="179"/>
        <v>282.41360462800299</v>
      </c>
      <c r="U857" s="19">
        <f t="shared" si="180"/>
        <v>342.14711908643795</v>
      </c>
      <c r="V857" s="19">
        <f t="shared" si="181"/>
        <v>-59.733514458434968</v>
      </c>
    </row>
    <row r="858" spans="1:22">
      <c r="A858" s="7" t="s">
        <v>603</v>
      </c>
      <c r="B858" s="17">
        <v>11</v>
      </c>
      <c r="C858" s="17">
        <v>18</v>
      </c>
      <c r="D858" s="17">
        <v>10</v>
      </c>
      <c r="E858" s="17">
        <v>54</v>
      </c>
      <c r="F858" s="17">
        <v>51</v>
      </c>
      <c r="G858" s="17">
        <v>62</v>
      </c>
      <c r="H858" s="17">
        <v>3</v>
      </c>
      <c r="I858" s="17">
        <v>9</v>
      </c>
      <c r="J858" s="8">
        <f t="shared" si="169"/>
        <v>324.1013553329405</v>
      </c>
      <c r="K858" s="8">
        <f t="shared" si="170"/>
        <v>219.68365553602811</v>
      </c>
      <c r="L858" s="8">
        <f t="shared" si="171"/>
        <v>162.45897910777529</v>
      </c>
      <c r="M858" s="8">
        <f t="shared" si="172"/>
        <v>21.882316899713341</v>
      </c>
      <c r="N858" s="8">
        <f t="shared" si="173"/>
        <v>323.5392800651872</v>
      </c>
      <c r="O858" s="8">
        <f t="shared" si="174"/>
        <v>255.86995785671283</v>
      </c>
      <c r="P858" s="8">
        <f t="shared" si="175"/>
        <v>305.1826912191064</v>
      </c>
      <c r="Q858" s="8">
        <f t="shared" si="176"/>
        <v>15.929992990803084</v>
      </c>
      <c r="R858" s="9">
        <f t="shared" si="177"/>
        <v>0.15612137474379476</v>
      </c>
      <c r="S858" s="8">
        <f t="shared" si="178"/>
        <v>1612.7182360174636</v>
      </c>
      <c r="T858" s="19">
        <f t="shared" si="179"/>
        <v>235.4146633255813</v>
      </c>
      <c r="U858" s="19">
        <f t="shared" si="180"/>
        <v>294.86397638033549</v>
      </c>
      <c r="V858" s="19">
        <f t="shared" si="181"/>
        <v>-59.449313054754185</v>
      </c>
    </row>
    <row r="859" spans="1:22">
      <c r="A859" s="7" t="s">
        <v>1253</v>
      </c>
      <c r="B859" s="17"/>
      <c r="C859" s="17">
        <v>9</v>
      </c>
      <c r="D859" s="17">
        <v>7</v>
      </c>
      <c r="E859" s="17">
        <v>25</v>
      </c>
      <c r="F859" s="17">
        <v>6</v>
      </c>
      <c r="G859" s="17">
        <v>45</v>
      </c>
      <c r="H859" s="17"/>
      <c r="I859" s="17">
        <v>6</v>
      </c>
      <c r="J859" s="8">
        <f t="shared" si="169"/>
        <v>0</v>
      </c>
      <c r="K859" s="8">
        <f t="shared" si="170"/>
        <v>109.84182776801406</v>
      </c>
      <c r="L859" s="8">
        <f t="shared" si="171"/>
        <v>113.7212853754427</v>
      </c>
      <c r="M859" s="8">
        <f t="shared" si="172"/>
        <v>0</v>
      </c>
      <c r="N859" s="8">
        <f t="shared" si="173"/>
        <v>149.78670373388294</v>
      </c>
      <c r="O859" s="8">
        <f t="shared" si="174"/>
        <v>30.102347983142685</v>
      </c>
      <c r="P859" s="8">
        <f t="shared" si="175"/>
        <v>221.50356620741593</v>
      </c>
      <c r="Q859" s="8">
        <f t="shared" si="176"/>
        <v>10.619995327202055</v>
      </c>
      <c r="R859" s="9">
        <f t="shared" si="177"/>
        <v>0.21355132451390763</v>
      </c>
      <c r="S859" s="8">
        <f t="shared" si="178"/>
        <v>624.95573106789834</v>
      </c>
      <c r="T859" s="19">
        <f t="shared" si="179"/>
        <v>74.521037714485587</v>
      </c>
      <c r="U859" s="19">
        <f t="shared" si="180"/>
        <v>133.79753930814718</v>
      </c>
      <c r="V859" s="19">
        <f t="shared" si="181"/>
        <v>-59.276501593661592</v>
      </c>
    </row>
    <row r="860" spans="1:22">
      <c r="A860" s="7" t="s">
        <v>341</v>
      </c>
      <c r="B860" s="17">
        <v>11</v>
      </c>
      <c r="C860" s="17">
        <v>17</v>
      </c>
      <c r="D860" s="17">
        <v>29</v>
      </c>
      <c r="E860" s="17">
        <v>61</v>
      </c>
      <c r="F860" s="17">
        <v>82</v>
      </c>
      <c r="G860" s="17">
        <v>82</v>
      </c>
      <c r="H860" s="17"/>
      <c r="I860" s="17">
        <v>19</v>
      </c>
      <c r="J860" s="8">
        <f t="shared" si="169"/>
        <v>324.1013553329405</v>
      </c>
      <c r="K860" s="8">
        <f t="shared" si="170"/>
        <v>207.47900800624879</v>
      </c>
      <c r="L860" s="8">
        <f t="shared" si="171"/>
        <v>471.13103941254832</v>
      </c>
      <c r="M860" s="8">
        <f t="shared" si="172"/>
        <v>0</v>
      </c>
      <c r="N860" s="8">
        <f t="shared" si="173"/>
        <v>365.47955711067442</v>
      </c>
      <c r="O860" s="8">
        <f t="shared" si="174"/>
        <v>411.39875576961668</v>
      </c>
      <c r="P860" s="8">
        <f t="shared" si="175"/>
        <v>403.62872064462459</v>
      </c>
      <c r="Q860" s="8">
        <f t="shared" si="176"/>
        <v>33.629985202806509</v>
      </c>
      <c r="R860" s="9">
        <f t="shared" si="177"/>
        <v>0.24376167634428494</v>
      </c>
      <c r="S860" s="8">
        <f t="shared" si="178"/>
        <v>2183.2184362766534</v>
      </c>
      <c r="T860" s="19">
        <f t="shared" si="179"/>
        <v>334.23713425057917</v>
      </c>
      <c r="U860" s="19">
        <f t="shared" si="180"/>
        <v>393.50234450830521</v>
      </c>
      <c r="V860" s="19">
        <f t="shared" si="181"/>
        <v>-59.265210257726039</v>
      </c>
    </row>
    <row r="861" spans="1:22">
      <c r="A861" s="7" t="s">
        <v>572</v>
      </c>
      <c r="B861" s="17">
        <v>9</v>
      </c>
      <c r="C861" s="17">
        <v>19</v>
      </c>
      <c r="D861" s="17">
        <v>12</v>
      </c>
      <c r="E861" s="17">
        <v>45</v>
      </c>
      <c r="F861" s="17">
        <v>42</v>
      </c>
      <c r="G861" s="17">
        <v>79</v>
      </c>
      <c r="H861" s="17">
        <v>6</v>
      </c>
      <c r="I861" s="17">
        <v>13</v>
      </c>
      <c r="J861" s="8">
        <f t="shared" si="169"/>
        <v>265.17383618149677</v>
      </c>
      <c r="K861" s="8">
        <f t="shared" si="170"/>
        <v>231.88830306580746</v>
      </c>
      <c r="L861" s="8">
        <f t="shared" si="171"/>
        <v>194.95077492933035</v>
      </c>
      <c r="M861" s="8">
        <f t="shared" si="172"/>
        <v>43.764633799426683</v>
      </c>
      <c r="N861" s="8">
        <f t="shared" si="173"/>
        <v>269.61606672098929</v>
      </c>
      <c r="O861" s="8">
        <f t="shared" si="174"/>
        <v>210.71643588199879</v>
      </c>
      <c r="P861" s="8">
        <f t="shared" si="175"/>
        <v>388.86181623079688</v>
      </c>
      <c r="Q861" s="8">
        <f t="shared" si="176"/>
        <v>23.009989875604454</v>
      </c>
      <c r="R861" s="9">
        <f t="shared" si="177"/>
        <v>0.17625572575532639</v>
      </c>
      <c r="S861" s="8">
        <f t="shared" si="178"/>
        <v>1604.971866809846</v>
      </c>
      <c r="T861" s="19">
        <f t="shared" si="179"/>
        <v>230.67097139221153</v>
      </c>
      <c r="U861" s="19">
        <f t="shared" si="180"/>
        <v>289.73143961126169</v>
      </c>
      <c r="V861" s="19">
        <f t="shared" si="181"/>
        <v>-59.060468219050165</v>
      </c>
    </row>
    <row r="862" spans="1:22">
      <c r="A862" s="7" t="s">
        <v>70</v>
      </c>
      <c r="B862" s="17">
        <v>25</v>
      </c>
      <c r="C862" s="17">
        <v>35</v>
      </c>
      <c r="D862" s="17">
        <v>27</v>
      </c>
      <c r="E862" s="17">
        <v>77</v>
      </c>
      <c r="F862" s="17">
        <v>145</v>
      </c>
      <c r="G862" s="17">
        <v>120</v>
      </c>
      <c r="H862" s="17">
        <v>12</v>
      </c>
      <c r="I862" s="17">
        <v>17</v>
      </c>
      <c r="J862" s="8">
        <f t="shared" si="169"/>
        <v>736.59398939304651</v>
      </c>
      <c r="K862" s="8">
        <f t="shared" si="170"/>
        <v>427.1626635422769</v>
      </c>
      <c r="L862" s="8">
        <f t="shared" si="171"/>
        <v>438.63924359099326</v>
      </c>
      <c r="M862" s="8">
        <f t="shared" si="172"/>
        <v>87.529267598853366</v>
      </c>
      <c r="N862" s="8">
        <f t="shared" si="173"/>
        <v>461.34304750035949</v>
      </c>
      <c r="O862" s="8">
        <f t="shared" si="174"/>
        <v>727.47340959261487</v>
      </c>
      <c r="P862" s="8">
        <f t="shared" si="175"/>
        <v>590.67617655310914</v>
      </c>
      <c r="Q862" s="8">
        <f t="shared" si="176"/>
        <v>30.089986760405825</v>
      </c>
      <c r="R862" s="9">
        <f t="shared" si="177"/>
        <v>0.33327532206623578</v>
      </c>
      <c r="S862" s="8">
        <f t="shared" si="178"/>
        <v>3469.4177977712534</v>
      </c>
      <c r="T862" s="19">
        <f t="shared" si="179"/>
        <v>534.13196550877228</v>
      </c>
      <c r="U862" s="19">
        <f t="shared" si="180"/>
        <v>593.16421121536121</v>
      </c>
      <c r="V862" s="19">
        <f t="shared" si="181"/>
        <v>-59.032245706588924</v>
      </c>
    </row>
    <row r="863" spans="1:22">
      <c r="A863" s="7" t="s">
        <v>298</v>
      </c>
      <c r="B863" s="17">
        <v>15</v>
      </c>
      <c r="C863" s="17">
        <v>22</v>
      </c>
      <c r="D863" s="17">
        <v>21</v>
      </c>
      <c r="E863" s="17">
        <v>63</v>
      </c>
      <c r="F863" s="17">
        <v>90</v>
      </c>
      <c r="G863" s="17">
        <v>81</v>
      </c>
      <c r="H863" s="17">
        <v>6</v>
      </c>
      <c r="I863" s="17">
        <v>23</v>
      </c>
      <c r="J863" s="8">
        <f t="shared" si="169"/>
        <v>441.95639363582791</v>
      </c>
      <c r="K863" s="8">
        <f t="shared" si="170"/>
        <v>268.50224565514549</v>
      </c>
      <c r="L863" s="8">
        <f t="shared" si="171"/>
        <v>341.16385612632808</v>
      </c>
      <c r="M863" s="8">
        <f t="shared" si="172"/>
        <v>43.764633799426683</v>
      </c>
      <c r="N863" s="8">
        <f t="shared" si="173"/>
        <v>377.46249340938505</v>
      </c>
      <c r="O863" s="8">
        <f t="shared" si="174"/>
        <v>451.53521974714027</v>
      </c>
      <c r="P863" s="8">
        <f t="shared" si="175"/>
        <v>398.70641917334871</v>
      </c>
      <c r="Q863" s="8">
        <f t="shared" si="176"/>
        <v>40.709982087607884</v>
      </c>
      <c r="R863" s="9">
        <f t="shared" si="177"/>
        <v>0.17262755413751629</v>
      </c>
      <c r="S863" s="8">
        <f t="shared" si="178"/>
        <v>2323.0912615466023</v>
      </c>
      <c r="T863" s="19">
        <f t="shared" si="179"/>
        <v>350.54083180576714</v>
      </c>
      <c r="U863" s="19">
        <f t="shared" si="180"/>
        <v>409.23471077662469</v>
      </c>
      <c r="V863" s="19">
        <f t="shared" si="181"/>
        <v>-58.693878970857554</v>
      </c>
    </row>
    <row r="864" spans="1:22">
      <c r="A864" s="7" t="s">
        <v>1697</v>
      </c>
      <c r="B864" s="17">
        <v>1</v>
      </c>
      <c r="C864" s="17">
        <v>2</v>
      </c>
      <c r="D864" s="17">
        <v>3</v>
      </c>
      <c r="E864" s="17">
        <v>14</v>
      </c>
      <c r="F864" s="17">
        <v>29</v>
      </c>
      <c r="G864" s="17">
        <v>10</v>
      </c>
      <c r="H864" s="17"/>
      <c r="I864" s="17">
        <v>7</v>
      </c>
      <c r="J864" s="8">
        <f t="shared" si="169"/>
        <v>29.463759575721863</v>
      </c>
      <c r="K864" s="8">
        <f t="shared" si="170"/>
        <v>24.40929505955868</v>
      </c>
      <c r="L864" s="8">
        <f t="shared" si="171"/>
        <v>48.737693732332588</v>
      </c>
      <c r="M864" s="8">
        <f t="shared" si="172"/>
        <v>0</v>
      </c>
      <c r="N864" s="8">
        <f t="shared" si="173"/>
        <v>83.880554090974456</v>
      </c>
      <c r="O864" s="8">
        <f t="shared" si="174"/>
        <v>145.49468191852299</v>
      </c>
      <c r="P864" s="8">
        <f t="shared" si="175"/>
        <v>49.223014712759095</v>
      </c>
      <c r="Q864" s="8">
        <f t="shared" si="176"/>
        <v>12.389994548402399</v>
      </c>
      <c r="R864" s="9">
        <f t="shared" si="177"/>
        <v>5.7066634843922201E-2</v>
      </c>
      <c r="S864" s="8">
        <f t="shared" si="178"/>
        <v>381.20899908986968</v>
      </c>
      <c r="T864" s="19">
        <f t="shared" si="179"/>
        <v>34.203582789204376</v>
      </c>
      <c r="U864" s="19">
        <f t="shared" si="180"/>
        <v>92.866083574085508</v>
      </c>
      <c r="V864" s="19">
        <f t="shared" si="181"/>
        <v>-58.662500784881132</v>
      </c>
    </row>
    <row r="865" spans="1:22">
      <c r="A865" s="7" t="s">
        <v>1707</v>
      </c>
      <c r="B865" s="17">
        <v>2</v>
      </c>
      <c r="C865" s="17">
        <v>1</v>
      </c>
      <c r="D865" s="17">
        <v>4</v>
      </c>
      <c r="E865" s="17">
        <v>17</v>
      </c>
      <c r="F865" s="17">
        <v>33</v>
      </c>
      <c r="G865" s="17">
        <v>9</v>
      </c>
      <c r="H865" s="17"/>
      <c r="I865" s="17">
        <v>1</v>
      </c>
      <c r="J865" s="8">
        <f t="shared" si="169"/>
        <v>58.927519151443725</v>
      </c>
      <c r="K865" s="8">
        <f t="shared" si="170"/>
        <v>12.20464752977934</v>
      </c>
      <c r="L865" s="8">
        <f t="shared" si="171"/>
        <v>64.983591643110117</v>
      </c>
      <c r="M865" s="8">
        <f t="shared" si="172"/>
        <v>0</v>
      </c>
      <c r="N865" s="8">
        <f t="shared" si="173"/>
        <v>101.85495853904041</v>
      </c>
      <c r="O865" s="8">
        <f t="shared" si="174"/>
        <v>165.56291390728478</v>
      </c>
      <c r="P865" s="8">
        <f t="shared" si="175"/>
        <v>44.300713241483187</v>
      </c>
      <c r="Q865" s="8">
        <f t="shared" si="176"/>
        <v>1.7699992212003426</v>
      </c>
      <c r="R865" s="9">
        <f t="shared" si="177"/>
        <v>0.10288963232602891</v>
      </c>
      <c r="S865" s="8">
        <f t="shared" si="178"/>
        <v>447.83434401214157</v>
      </c>
      <c r="T865" s="19">
        <f t="shared" si="179"/>
        <v>45.37191944144439</v>
      </c>
      <c r="U865" s="19">
        <f t="shared" si="180"/>
        <v>103.90619522926947</v>
      </c>
      <c r="V865" s="19">
        <f t="shared" si="181"/>
        <v>-58.534275787825081</v>
      </c>
    </row>
    <row r="866" spans="1:22">
      <c r="A866" s="7" t="s">
        <v>1669</v>
      </c>
      <c r="B866" s="17">
        <v>2</v>
      </c>
      <c r="C866" s="17">
        <v>3</v>
      </c>
      <c r="D866" s="17">
        <v>3</v>
      </c>
      <c r="E866" s="17">
        <v>16</v>
      </c>
      <c r="F866" s="17">
        <v>21</v>
      </c>
      <c r="G866" s="17">
        <v>24</v>
      </c>
      <c r="H866" s="17"/>
      <c r="I866" s="17"/>
      <c r="J866" s="8">
        <f t="shared" si="169"/>
        <v>58.927519151443725</v>
      </c>
      <c r="K866" s="8">
        <f t="shared" si="170"/>
        <v>36.613942589338016</v>
      </c>
      <c r="L866" s="8">
        <f t="shared" si="171"/>
        <v>48.737693732332588</v>
      </c>
      <c r="M866" s="8">
        <f t="shared" si="172"/>
        <v>0</v>
      </c>
      <c r="N866" s="8">
        <f t="shared" si="173"/>
        <v>95.863490389685083</v>
      </c>
      <c r="O866" s="8">
        <f t="shared" si="174"/>
        <v>105.3582179409994</v>
      </c>
      <c r="P866" s="8">
        <f t="shared" si="175"/>
        <v>118.13523531062184</v>
      </c>
      <c r="Q866" s="8">
        <f t="shared" si="176"/>
        <v>0</v>
      </c>
      <c r="R866" s="9">
        <f t="shared" si="177"/>
        <v>1.5332297627779054E-3</v>
      </c>
      <c r="S866" s="8">
        <f t="shared" si="178"/>
        <v>463.63609911442063</v>
      </c>
      <c r="T866" s="19">
        <f t="shared" si="179"/>
        <v>48.093051824371436</v>
      </c>
      <c r="U866" s="19">
        <f t="shared" si="180"/>
        <v>106.45231454710211</v>
      </c>
      <c r="V866" s="19">
        <f t="shared" si="181"/>
        <v>-58.359262722730669</v>
      </c>
    </row>
    <row r="867" spans="1:22">
      <c r="A867" s="7" t="s">
        <v>1493</v>
      </c>
      <c r="B867" s="17">
        <v>2</v>
      </c>
      <c r="C867" s="17">
        <v>7</v>
      </c>
      <c r="D867" s="17"/>
      <c r="E867" s="17">
        <v>15</v>
      </c>
      <c r="F867" s="17">
        <v>22</v>
      </c>
      <c r="G867" s="17">
        <v>24</v>
      </c>
      <c r="H867" s="17">
        <v>1</v>
      </c>
      <c r="I867" s="17">
        <v>8</v>
      </c>
      <c r="J867" s="8">
        <f t="shared" si="169"/>
        <v>58.927519151443725</v>
      </c>
      <c r="K867" s="8">
        <f t="shared" si="170"/>
        <v>85.432532708455383</v>
      </c>
      <c r="L867" s="8">
        <f t="shared" si="171"/>
        <v>0</v>
      </c>
      <c r="M867" s="8">
        <f t="shared" si="172"/>
        <v>7.2941056332377805</v>
      </c>
      <c r="N867" s="8">
        <f t="shared" si="173"/>
        <v>89.87202224032977</v>
      </c>
      <c r="O867" s="8">
        <f t="shared" si="174"/>
        <v>110.37527593818984</v>
      </c>
      <c r="P867" s="8">
        <f t="shared" si="175"/>
        <v>118.13523531062184</v>
      </c>
      <c r="Q867" s="8">
        <f t="shared" si="176"/>
        <v>14.159993769602741</v>
      </c>
      <c r="R867" s="9">
        <f t="shared" si="177"/>
        <v>4.7410522100067701E-2</v>
      </c>
      <c r="S867" s="8">
        <f t="shared" si="178"/>
        <v>470.0366909822784</v>
      </c>
      <c r="T867" s="19">
        <f t="shared" si="179"/>
        <v>48.120017286633036</v>
      </c>
      <c r="U867" s="19">
        <f t="shared" si="180"/>
        <v>106.12751116304715</v>
      </c>
      <c r="V867" s="19">
        <f t="shared" si="181"/>
        <v>-58.007493876414109</v>
      </c>
    </row>
    <row r="868" spans="1:22">
      <c r="A868" s="7" t="s">
        <v>1670</v>
      </c>
      <c r="B868" s="17">
        <v>1</v>
      </c>
      <c r="C868" s="17">
        <v>7</v>
      </c>
      <c r="D868" s="17">
        <v>1</v>
      </c>
      <c r="E868" s="17">
        <v>11</v>
      </c>
      <c r="F868" s="17">
        <v>31</v>
      </c>
      <c r="G868" s="17">
        <v>17</v>
      </c>
      <c r="H868" s="17"/>
      <c r="I868" s="17"/>
      <c r="J868" s="8">
        <f t="shared" si="169"/>
        <v>29.463759575721863</v>
      </c>
      <c r="K868" s="8">
        <f t="shared" si="170"/>
        <v>85.432532708455383</v>
      </c>
      <c r="L868" s="8">
        <f t="shared" si="171"/>
        <v>16.245897910777529</v>
      </c>
      <c r="M868" s="8">
        <f t="shared" si="172"/>
        <v>0</v>
      </c>
      <c r="N868" s="8">
        <f t="shared" si="173"/>
        <v>65.906149642908503</v>
      </c>
      <c r="O868" s="8">
        <f t="shared" si="174"/>
        <v>155.52879791290388</v>
      </c>
      <c r="P868" s="8">
        <f t="shared" si="175"/>
        <v>83.679125011690459</v>
      </c>
      <c r="Q868" s="8">
        <f t="shared" si="176"/>
        <v>0</v>
      </c>
      <c r="R868" s="9">
        <f t="shared" si="177"/>
        <v>8.4734625593082744E-2</v>
      </c>
      <c r="S868" s="8">
        <f t="shared" si="178"/>
        <v>436.25626276245765</v>
      </c>
      <c r="T868" s="19">
        <f t="shared" si="179"/>
        <v>43.714063398318252</v>
      </c>
      <c r="U868" s="19">
        <f t="shared" si="180"/>
        <v>101.70469085583427</v>
      </c>
      <c r="V868" s="19">
        <f t="shared" si="181"/>
        <v>-57.99062745751602</v>
      </c>
    </row>
    <row r="869" spans="1:22">
      <c r="A869" s="7" t="s">
        <v>1305</v>
      </c>
      <c r="B869" s="17">
        <v>2</v>
      </c>
      <c r="C869" s="17">
        <v>8</v>
      </c>
      <c r="D869" s="17">
        <v>4</v>
      </c>
      <c r="E869" s="17">
        <v>32</v>
      </c>
      <c r="F869" s="17">
        <v>11</v>
      </c>
      <c r="G869" s="17">
        <v>30</v>
      </c>
      <c r="H869" s="17"/>
      <c r="I869" s="17">
        <v>8</v>
      </c>
      <c r="J869" s="8">
        <f t="shared" si="169"/>
        <v>58.927519151443725</v>
      </c>
      <c r="K869" s="8">
        <f t="shared" si="170"/>
        <v>97.63718023823472</v>
      </c>
      <c r="L869" s="8">
        <f t="shared" si="171"/>
        <v>64.983591643110117</v>
      </c>
      <c r="M869" s="8">
        <f t="shared" si="172"/>
        <v>0</v>
      </c>
      <c r="N869" s="8">
        <f t="shared" si="173"/>
        <v>191.72698077937017</v>
      </c>
      <c r="O869" s="8">
        <f t="shared" si="174"/>
        <v>55.187637969094922</v>
      </c>
      <c r="P869" s="8">
        <f t="shared" si="175"/>
        <v>147.66904413827729</v>
      </c>
      <c r="Q869" s="8">
        <f t="shared" si="176"/>
        <v>14.159993769602741</v>
      </c>
      <c r="R869" s="9">
        <f t="shared" si="177"/>
        <v>0.12076150747579251</v>
      </c>
      <c r="S869" s="8">
        <f t="shared" si="178"/>
        <v>616.13195391953093</v>
      </c>
      <c r="T869" s="19">
        <f t="shared" si="179"/>
        <v>73.849430344262856</v>
      </c>
      <c r="U869" s="19">
        <f t="shared" si="180"/>
        <v>131.52788762891413</v>
      </c>
      <c r="V869" s="19">
        <f t="shared" si="181"/>
        <v>-57.678457284651273</v>
      </c>
    </row>
    <row r="870" spans="1:22">
      <c r="A870" s="7" t="s">
        <v>407</v>
      </c>
      <c r="B870" s="17">
        <v>7</v>
      </c>
      <c r="C870" s="17">
        <v>24</v>
      </c>
      <c r="D870" s="17">
        <v>22</v>
      </c>
      <c r="E870" s="17">
        <v>39</v>
      </c>
      <c r="F870" s="17">
        <v>85</v>
      </c>
      <c r="G870" s="17">
        <v>75</v>
      </c>
      <c r="H870" s="17"/>
      <c r="I870" s="17">
        <v>18</v>
      </c>
      <c r="J870" s="8">
        <f t="shared" si="169"/>
        <v>206.24631703005304</v>
      </c>
      <c r="K870" s="8">
        <f t="shared" si="170"/>
        <v>292.91154071470413</v>
      </c>
      <c r="L870" s="8">
        <f t="shared" si="171"/>
        <v>357.40975403710564</v>
      </c>
      <c r="M870" s="8">
        <f t="shared" si="172"/>
        <v>0</v>
      </c>
      <c r="N870" s="8">
        <f t="shared" si="173"/>
        <v>233.66725782485742</v>
      </c>
      <c r="O870" s="8">
        <f t="shared" si="174"/>
        <v>426.44992976118806</v>
      </c>
      <c r="P870" s="8">
        <f t="shared" si="175"/>
        <v>369.17261034569322</v>
      </c>
      <c r="Q870" s="8">
        <f t="shared" si="176"/>
        <v>31.859985981606169</v>
      </c>
      <c r="R870" s="9">
        <f t="shared" si="177"/>
        <v>0.23437544539983954</v>
      </c>
      <c r="S870" s="8">
        <f t="shared" si="178"/>
        <v>1885.8574097136016</v>
      </c>
      <c r="T870" s="19">
        <f t="shared" si="179"/>
        <v>285.52253726062094</v>
      </c>
      <c r="U870" s="19">
        <f t="shared" si="180"/>
        <v>343.09659931057951</v>
      </c>
      <c r="V870" s="19">
        <f t="shared" si="181"/>
        <v>-57.57406204995857</v>
      </c>
    </row>
    <row r="871" spans="1:22">
      <c r="A871" s="7" t="s">
        <v>1256</v>
      </c>
      <c r="B871" s="17">
        <v>2</v>
      </c>
      <c r="C871" s="17">
        <v>9</v>
      </c>
      <c r="D871" s="17">
        <v>4</v>
      </c>
      <c r="E871" s="17">
        <v>22</v>
      </c>
      <c r="F871" s="17">
        <v>39</v>
      </c>
      <c r="G871" s="17">
        <v>16</v>
      </c>
      <c r="H871" s="17">
        <v>3</v>
      </c>
      <c r="I871" s="17">
        <v>5</v>
      </c>
      <c r="J871" s="8">
        <f t="shared" si="169"/>
        <v>58.927519151443725</v>
      </c>
      <c r="K871" s="8">
        <f t="shared" si="170"/>
        <v>109.84182776801406</v>
      </c>
      <c r="L871" s="8">
        <f t="shared" si="171"/>
        <v>64.983591643110117</v>
      </c>
      <c r="M871" s="8">
        <f t="shared" si="172"/>
        <v>21.882316899713341</v>
      </c>
      <c r="N871" s="8">
        <f t="shared" si="173"/>
        <v>131.81229928581701</v>
      </c>
      <c r="O871" s="8">
        <f t="shared" si="174"/>
        <v>195.66526189042744</v>
      </c>
      <c r="P871" s="8">
        <f t="shared" si="175"/>
        <v>78.756823540414558</v>
      </c>
      <c r="Q871" s="8">
        <f t="shared" si="176"/>
        <v>8.8499961060017132</v>
      </c>
      <c r="R871" s="9">
        <f t="shared" si="177"/>
        <v>9.9604807629942546E-2</v>
      </c>
      <c r="S871" s="8">
        <f t="shared" si="178"/>
        <v>661.86964017894024</v>
      </c>
      <c r="T871" s="19">
        <f t="shared" si="179"/>
        <v>77.917646187522635</v>
      </c>
      <c r="U871" s="19">
        <f t="shared" si="180"/>
        <v>135.41146157221965</v>
      </c>
      <c r="V871" s="19">
        <f t="shared" si="181"/>
        <v>-57.493815384697015</v>
      </c>
    </row>
    <row r="872" spans="1:22">
      <c r="A872" s="7" t="s">
        <v>302</v>
      </c>
      <c r="B872" s="17">
        <v>13</v>
      </c>
      <c r="C872" s="17">
        <v>25</v>
      </c>
      <c r="D872" s="17">
        <v>22</v>
      </c>
      <c r="E872" s="17">
        <v>50</v>
      </c>
      <c r="F872" s="17">
        <v>78</v>
      </c>
      <c r="G872" s="17">
        <v>107</v>
      </c>
      <c r="H872" s="17">
        <v>4</v>
      </c>
      <c r="I872" s="17">
        <v>18</v>
      </c>
      <c r="J872" s="8">
        <f t="shared" si="169"/>
        <v>383.02887448438423</v>
      </c>
      <c r="K872" s="8">
        <f t="shared" si="170"/>
        <v>305.11618824448351</v>
      </c>
      <c r="L872" s="8">
        <f t="shared" si="171"/>
        <v>357.40975403710564</v>
      </c>
      <c r="M872" s="8">
        <f t="shared" si="172"/>
        <v>29.176422532951122</v>
      </c>
      <c r="N872" s="8">
        <f t="shared" si="173"/>
        <v>299.57340746776589</v>
      </c>
      <c r="O872" s="8">
        <f t="shared" si="174"/>
        <v>391.33052378085489</v>
      </c>
      <c r="P872" s="8">
        <f t="shared" si="175"/>
        <v>526.68625742652239</v>
      </c>
      <c r="Q872" s="8">
        <f t="shared" si="176"/>
        <v>31.859985981606169</v>
      </c>
      <c r="R872" s="9">
        <f t="shared" si="177"/>
        <v>0.2288373791451655</v>
      </c>
      <c r="S872" s="8">
        <f t="shared" si="178"/>
        <v>2292.3214279740678</v>
      </c>
      <c r="T872" s="19">
        <f t="shared" si="179"/>
        <v>348.51827225532446</v>
      </c>
      <c r="U872" s="19">
        <f t="shared" si="180"/>
        <v>405.86339622504767</v>
      </c>
      <c r="V872" s="19">
        <f t="shared" si="181"/>
        <v>-57.345123969723204</v>
      </c>
    </row>
    <row r="873" spans="1:22">
      <c r="A873" s="7" t="s">
        <v>425</v>
      </c>
      <c r="B873" s="17">
        <v>8</v>
      </c>
      <c r="C873" s="17">
        <v>24</v>
      </c>
      <c r="D873" s="17">
        <v>20</v>
      </c>
      <c r="E873" s="17">
        <v>49</v>
      </c>
      <c r="F873" s="17">
        <v>87</v>
      </c>
      <c r="G873" s="17">
        <v>60</v>
      </c>
      <c r="H873" s="17">
        <v>3</v>
      </c>
      <c r="I873" s="17">
        <v>14</v>
      </c>
      <c r="J873" s="8">
        <f t="shared" si="169"/>
        <v>235.7100766057749</v>
      </c>
      <c r="K873" s="8">
        <f t="shared" si="170"/>
        <v>292.91154071470413</v>
      </c>
      <c r="L873" s="8">
        <f t="shared" si="171"/>
        <v>324.91795821555058</v>
      </c>
      <c r="M873" s="8">
        <f t="shared" si="172"/>
        <v>21.882316899713341</v>
      </c>
      <c r="N873" s="8">
        <f t="shared" si="173"/>
        <v>293.5819393184106</v>
      </c>
      <c r="O873" s="8">
        <f t="shared" si="174"/>
        <v>436.48404575556896</v>
      </c>
      <c r="P873" s="8">
        <f t="shared" si="175"/>
        <v>295.33808827655457</v>
      </c>
      <c r="Q873" s="8">
        <f t="shared" si="176"/>
        <v>24.779989096804798</v>
      </c>
      <c r="R873" s="9">
        <f t="shared" si="177"/>
        <v>0.17450344667490852</v>
      </c>
      <c r="S873" s="8">
        <f t="shared" si="178"/>
        <v>1900.825965786277</v>
      </c>
      <c r="T873" s="19">
        <f t="shared" si="179"/>
        <v>284.51319184534321</v>
      </c>
      <c r="U873" s="19">
        <f t="shared" si="180"/>
        <v>341.80135778351138</v>
      </c>
      <c r="V873" s="19">
        <f t="shared" si="181"/>
        <v>-57.288165938168163</v>
      </c>
    </row>
    <row r="874" spans="1:22">
      <c r="A874" s="7" t="s">
        <v>951</v>
      </c>
      <c r="B874" s="17">
        <v>3</v>
      </c>
      <c r="C874" s="17">
        <v>10</v>
      </c>
      <c r="D874" s="17">
        <v>12</v>
      </c>
      <c r="E874" s="17">
        <v>29</v>
      </c>
      <c r="F874" s="17">
        <v>50</v>
      </c>
      <c r="G874" s="17">
        <v>31</v>
      </c>
      <c r="H874" s="17"/>
      <c r="I874" s="17">
        <v>4</v>
      </c>
      <c r="J874" s="8">
        <f t="shared" si="169"/>
        <v>88.391278727165584</v>
      </c>
      <c r="K874" s="8">
        <f t="shared" si="170"/>
        <v>122.04647529779339</v>
      </c>
      <c r="L874" s="8">
        <f t="shared" si="171"/>
        <v>194.95077492933035</v>
      </c>
      <c r="M874" s="8">
        <f t="shared" si="172"/>
        <v>0</v>
      </c>
      <c r="N874" s="8">
        <f t="shared" si="173"/>
        <v>173.75257633130423</v>
      </c>
      <c r="O874" s="8">
        <f t="shared" si="174"/>
        <v>250.85289985952238</v>
      </c>
      <c r="P874" s="8">
        <f t="shared" si="175"/>
        <v>152.5913456095532</v>
      </c>
      <c r="Q874" s="8">
        <f t="shared" si="176"/>
        <v>7.0799968848013703</v>
      </c>
      <c r="R874" s="9">
        <f t="shared" si="177"/>
        <v>0.12855912785904333</v>
      </c>
      <c r="S874" s="8">
        <f t="shared" si="178"/>
        <v>982.58535075466909</v>
      </c>
      <c r="T874" s="19">
        <f t="shared" si="179"/>
        <v>135.12950965142977</v>
      </c>
      <c r="U874" s="19">
        <f t="shared" si="180"/>
        <v>192.39894060012659</v>
      </c>
      <c r="V874" s="19">
        <f t="shared" si="181"/>
        <v>-57.269430948696822</v>
      </c>
    </row>
    <row r="875" spans="1:22">
      <c r="A875" s="7" t="s">
        <v>687</v>
      </c>
      <c r="B875" s="17">
        <v>4</v>
      </c>
      <c r="C875" s="17">
        <v>22</v>
      </c>
      <c r="D875" s="17">
        <v>11</v>
      </c>
      <c r="E875" s="17">
        <v>37</v>
      </c>
      <c r="F875" s="17">
        <v>34</v>
      </c>
      <c r="G875" s="17">
        <v>70</v>
      </c>
      <c r="H875" s="17">
        <v>3</v>
      </c>
      <c r="I875" s="17">
        <v>9</v>
      </c>
      <c r="J875" s="8">
        <f t="shared" si="169"/>
        <v>117.85503830288745</v>
      </c>
      <c r="K875" s="8">
        <f t="shared" si="170"/>
        <v>268.50224565514549</v>
      </c>
      <c r="L875" s="8">
        <f t="shared" si="171"/>
        <v>178.70487701855282</v>
      </c>
      <c r="M875" s="8">
        <f t="shared" si="172"/>
        <v>21.882316899713341</v>
      </c>
      <c r="N875" s="8">
        <f t="shared" si="173"/>
        <v>221.68432152614676</v>
      </c>
      <c r="O875" s="8">
        <f t="shared" si="174"/>
        <v>170.57997190447523</v>
      </c>
      <c r="P875" s="8">
        <f t="shared" si="175"/>
        <v>344.56110298931367</v>
      </c>
      <c r="Q875" s="8">
        <f t="shared" si="176"/>
        <v>15.929992990803084</v>
      </c>
      <c r="R875" s="9">
        <f t="shared" si="177"/>
        <v>0.22259493947543044</v>
      </c>
      <c r="S875" s="8">
        <f t="shared" si="178"/>
        <v>1323.7698742962348</v>
      </c>
      <c r="T875" s="19">
        <f t="shared" si="179"/>
        <v>188.35405365886194</v>
      </c>
      <c r="U875" s="19">
        <f t="shared" si="180"/>
        <v>245.6084654733119</v>
      </c>
      <c r="V875" s="19">
        <f t="shared" si="181"/>
        <v>-57.254411814449952</v>
      </c>
    </row>
    <row r="876" spans="1:22">
      <c r="A876" s="7" t="s">
        <v>2496</v>
      </c>
      <c r="B876" s="17"/>
      <c r="C876" s="17"/>
      <c r="D876" s="17"/>
      <c r="E876" s="17">
        <v>13</v>
      </c>
      <c r="F876" s="17">
        <v>3</v>
      </c>
      <c r="G876" s="17">
        <v>16</v>
      </c>
      <c r="H876" s="17"/>
      <c r="I876" s="17">
        <v>2</v>
      </c>
      <c r="J876" s="8">
        <f t="shared" si="169"/>
        <v>0</v>
      </c>
      <c r="K876" s="8">
        <f t="shared" si="170"/>
        <v>0</v>
      </c>
      <c r="L876" s="8">
        <f t="shared" si="171"/>
        <v>0</v>
      </c>
      <c r="M876" s="8">
        <f t="shared" si="172"/>
        <v>0</v>
      </c>
      <c r="N876" s="8">
        <f t="shared" si="173"/>
        <v>77.889085941619129</v>
      </c>
      <c r="O876" s="8">
        <f t="shared" si="174"/>
        <v>15.051173991571343</v>
      </c>
      <c r="P876" s="8">
        <f t="shared" si="175"/>
        <v>78.756823540414558</v>
      </c>
      <c r="Q876" s="8">
        <f t="shared" si="176"/>
        <v>3.5399984424006852</v>
      </c>
      <c r="R876" s="9">
        <f t="shared" si="177"/>
        <v>2.6673253663424854E-2</v>
      </c>
      <c r="S876" s="8">
        <f t="shared" si="178"/>
        <v>171.69708347360503</v>
      </c>
      <c r="T876" s="19">
        <f t="shared" si="179"/>
        <v>0</v>
      </c>
      <c r="U876" s="19">
        <f t="shared" si="180"/>
        <v>57.232361157868347</v>
      </c>
      <c r="V876" s="19">
        <f t="shared" si="181"/>
        <v>-57.232361157868347</v>
      </c>
    </row>
    <row r="877" spans="1:22">
      <c r="A877" s="7" t="s">
        <v>1665</v>
      </c>
      <c r="B877" s="17">
        <v>1</v>
      </c>
      <c r="C877" s="17">
        <v>8</v>
      </c>
      <c r="D877" s="17"/>
      <c r="E877" s="17">
        <v>9</v>
      </c>
      <c r="F877" s="17">
        <v>36</v>
      </c>
      <c r="G877" s="17">
        <v>13</v>
      </c>
      <c r="H877" s="17"/>
      <c r="I877" s="17">
        <v>1</v>
      </c>
      <c r="J877" s="8">
        <f t="shared" si="169"/>
        <v>29.463759575721863</v>
      </c>
      <c r="K877" s="8">
        <f t="shared" si="170"/>
        <v>97.63718023823472</v>
      </c>
      <c r="L877" s="8">
        <f t="shared" si="171"/>
        <v>0</v>
      </c>
      <c r="M877" s="8">
        <f t="shared" si="172"/>
        <v>0</v>
      </c>
      <c r="N877" s="8">
        <f t="shared" si="173"/>
        <v>53.923213344197862</v>
      </c>
      <c r="O877" s="8">
        <f t="shared" si="174"/>
        <v>180.6140878988561</v>
      </c>
      <c r="P877" s="8">
        <f t="shared" si="175"/>
        <v>63.989919126586827</v>
      </c>
      <c r="Q877" s="8">
        <f t="shared" si="176"/>
        <v>1.7699992212003426</v>
      </c>
      <c r="R877" s="9">
        <f t="shared" si="177"/>
        <v>0.15796379718537573</v>
      </c>
      <c r="S877" s="8">
        <f t="shared" si="178"/>
        <v>425.62816018359734</v>
      </c>
      <c r="T877" s="19">
        <f t="shared" si="179"/>
        <v>42.366979937985526</v>
      </c>
      <c r="U877" s="19">
        <f t="shared" si="180"/>
        <v>99.509073456546915</v>
      </c>
      <c r="V877" s="19">
        <f t="shared" si="181"/>
        <v>-57.142093518561389</v>
      </c>
    </row>
    <row r="878" spans="1:22">
      <c r="A878" s="7" t="s">
        <v>714</v>
      </c>
      <c r="B878" s="17">
        <v>2</v>
      </c>
      <c r="C878" s="17">
        <v>18</v>
      </c>
      <c r="D878" s="17">
        <v>16</v>
      </c>
      <c r="E878" s="17">
        <v>28</v>
      </c>
      <c r="F878" s="17">
        <v>56</v>
      </c>
      <c r="G878" s="17">
        <v>53</v>
      </c>
      <c r="H878" s="17">
        <v>3</v>
      </c>
      <c r="I878" s="17">
        <v>7</v>
      </c>
      <c r="J878" s="8">
        <f t="shared" si="169"/>
        <v>58.927519151443725</v>
      </c>
      <c r="K878" s="8">
        <f t="shared" si="170"/>
        <v>219.68365553602811</v>
      </c>
      <c r="L878" s="8">
        <f t="shared" si="171"/>
        <v>259.93436657244047</v>
      </c>
      <c r="M878" s="8">
        <f t="shared" si="172"/>
        <v>21.882316899713341</v>
      </c>
      <c r="N878" s="8">
        <f t="shared" si="173"/>
        <v>167.76110818194891</v>
      </c>
      <c r="O878" s="8">
        <f t="shared" si="174"/>
        <v>280.95524784266507</v>
      </c>
      <c r="P878" s="8">
        <f t="shared" si="175"/>
        <v>260.88197797762319</v>
      </c>
      <c r="Q878" s="8">
        <f t="shared" si="176"/>
        <v>12.389994548402399</v>
      </c>
      <c r="R878" s="9">
        <f t="shared" si="177"/>
        <v>0.23234050667096648</v>
      </c>
      <c r="S878" s="8">
        <f t="shared" si="178"/>
        <v>1270.0261921618628</v>
      </c>
      <c r="T878" s="19">
        <f t="shared" si="179"/>
        <v>179.51518041997076</v>
      </c>
      <c r="U878" s="19">
        <f t="shared" si="180"/>
        <v>236.53277800074571</v>
      </c>
      <c r="V878" s="19">
        <f t="shared" si="181"/>
        <v>-57.017597580774947</v>
      </c>
    </row>
    <row r="879" spans="1:22">
      <c r="A879" s="7" t="s">
        <v>1071</v>
      </c>
      <c r="B879" s="17">
        <v>3</v>
      </c>
      <c r="C879" s="17">
        <v>15</v>
      </c>
      <c r="D879" s="17">
        <v>3</v>
      </c>
      <c r="E879" s="17">
        <v>23</v>
      </c>
      <c r="F879" s="17">
        <v>39</v>
      </c>
      <c r="G879" s="17">
        <v>32</v>
      </c>
      <c r="H879" s="17">
        <v>2</v>
      </c>
      <c r="I879" s="17">
        <v>4</v>
      </c>
      <c r="J879" s="8">
        <f t="shared" si="169"/>
        <v>88.391278727165584</v>
      </c>
      <c r="K879" s="8">
        <f t="shared" si="170"/>
        <v>183.06971294669009</v>
      </c>
      <c r="L879" s="8">
        <f t="shared" si="171"/>
        <v>48.737693732332588</v>
      </c>
      <c r="M879" s="8">
        <f t="shared" si="172"/>
        <v>14.588211266475561</v>
      </c>
      <c r="N879" s="8">
        <f t="shared" si="173"/>
        <v>137.80376743517232</v>
      </c>
      <c r="O879" s="8">
        <f t="shared" si="174"/>
        <v>195.66526189042744</v>
      </c>
      <c r="P879" s="8">
        <f t="shared" si="175"/>
        <v>157.51364708082912</v>
      </c>
      <c r="Q879" s="8">
        <f t="shared" si="176"/>
        <v>7.0799968848013703</v>
      </c>
      <c r="R879" s="9">
        <f t="shared" si="177"/>
        <v>0.12953128941749212</v>
      </c>
      <c r="S879" s="8">
        <f t="shared" si="178"/>
        <v>825.76957307909265</v>
      </c>
      <c r="T879" s="19">
        <f t="shared" si="179"/>
        <v>106.73289513539608</v>
      </c>
      <c r="U879" s="19">
        <f t="shared" si="180"/>
        <v>163.6608921354763</v>
      </c>
      <c r="V879" s="19">
        <f t="shared" si="181"/>
        <v>-56.927997000080225</v>
      </c>
    </row>
    <row r="880" spans="1:22">
      <c r="A880" s="7" t="s">
        <v>2471</v>
      </c>
      <c r="B880" s="17"/>
      <c r="C880" s="17"/>
      <c r="D880" s="17"/>
      <c r="E880" s="17"/>
      <c r="F880" s="17">
        <v>34</v>
      </c>
      <c r="G880" s="17"/>
      <c r="H880" s="17">
        <v>1</v>
      </c>
      <c r="I880" s="17"/>
      <c r="J880" s="8">
        <f t="shared" si="169"/>
        <v>0</v>
      </c>
      <c r="K880" s="8">
        <f t="shared" si="170"/>
        <v>0</v>
      </c>
      <c r="L880" s="8">
        <f t="shared" si="171"/>
        <v>0</v>
      </c>
      <c r="M880" s="8">
        <f t="shared" si="172"/>
        <v>7.2941056332377805</v>
      </c>
      <c r="N880" s="8">
        <f t="shared" si="173"/>
        <v>0</v>
      </c>
      <c r="O880" s="8">
        <f t="shared" si="174"/>
        <v>170.57997190447523</v>
      </c>
      <c r="P880" s="8">
        <f t="shared" si="175"/>
        <v>0</v>
      </c>
      <c r="Q880" s="8">
        <f t="shared" si="176"/>
        <v>0</v>
      </c>
      <c r="R880" s="9">
        <f t="shared" si="177"/>
        <v>0.18695048315002952</v>
      </c>
      <c r="S880" s="8">
        <f t="shared" si="178"/>
        <v>177.87407753771302</v>
      </c>
      <c r="T880" s="19">
        <f t="shared" si="179"/>
        <v>0</v>
      </c>
      <c r="U880" s="19">
        <f t="shared" si="180"/>
        <v>56.859990634825074</v>
      </c>
      <c r="V880" s="19">
        <f t="shared" si="181"/>
        <v>-56.859990634825074</v>
      </c>
    </row>
    <row r="881" spans="1:22">
      <c r="A881" s="7" t="s">
        <v>1982</v>
      </c>
      <c r="B881" s="17">
        <v>2</v>
      </c>
      <c r="C881" s="17">
        <v>1</v>
      </c>
      <c r="D881" s="17"/>
      <c r="E881" s="17">
        <v>13</v>
      </c>
      <c r="F881" s="17">
        <v>5</v>
      </c>
      <c r="G881" s="17">
        <v>28</v>
      </c>
      <c r="H881" s="17">
        <v>1</v>
      </c>
      <c r="I881" s="17">
        <v>2</v>
      </c>
      <c r="J881" s="8">
        <f t="shared" si="169"/>
        <v>58.927519151443725</v>
      </c>
      <c r="K881" s="8">
        <f t="shared" si="170"/>
        <v>12.20464752977934</v>
      </c>
      <c r="L881" s="8">
        <f t="shared" si="171"/>
        <v>0</v>
      </c>
      <c r="M881" s="8">
        <f t="shared" si="172"/>
        <v>7.2941056332377805</v>
      </c>
      <c r="N881" s="8">
        <f t="shared" si="173"/>
        <v>77.889085941619129</v>
      </c>
      <c r="O881" s="8">
        <f t="shared" si="174"/>
        <v>25.085289985952237</v>
      </c>
      <c r="P881" s="8">
        <f t="shared" si="175"/>
        <v>137.82444119572548</v>
      </c>
      <c r="Q881" s="8">
        <f t="shared" si="176"/>
        <v>3.5399984424006852</v>
      </c>
      <c r="R881" s="9">
        <f t="shared" si="177"/>
        <v>0.10148290614625154</v>
      </c>
      <c r="S881" s="8">
        <f t="shared" si="178"/>
        <v>319.22508943775767</v>
      </c>
      <c r="T881" s="19">
        <f t="shared" si="179"/>
        <v>23.710722227074356</v>
      </c>
      <c r="U881" s="19">
        <f t="shared" si="180"/>
        <v>80.26627237443229</v>
      </c>
      <c r="V881" s="19">
        <f t="shared" si="181"/>
        <v>-56.555550147357934</v>
      </c>
    </row>
    <row r="882" spans="1:22">
      <c r="A882" s="7" t="s">
        <v>1036</v>
      </c>
      <c r="B882" s="17">
        <v>3</v>
      </c>
      <c r="C882" s="17">
        <v>3</v>
      </c>
      <c r="D882" s="17">
        <v>13</v>
      </c>
      <c r="E882" s="17">
        <v>32</v>
      </c>
      <c r="F882" s="17">
        <v>40</v>
      </c>
      <c r="G882" s="17">
        <v>23</v>
      </c>
      <c r="H882" s="17">
        <v>2</v>
      </c>
      <c r="I882" s="17">
        <v>9</v>
      </c>
      <c r="J882" s="8">
        <f t="shared" si="169"/>
        <v>88.391278727165584</v>
      </c>
      <c r="K882" s="8">
        <f t="shared" si="170"/>
        <v>36.613942589338016</v>
      </c>
      <c r="L882" s="8">
        <f t="shared" si="171"/>
        <v>211.19667284010788</v>
      </c>
      <c r="M882" s="8">
        <f t="shared" si="172"/>
        <v>14.588211266475561</v>
      </c>
      <c r="N882" s="8">
        <f t="shared" si="173"/>
        <v>191.72698077937017</v>
      </c>
      <c r="O882" s="8">
        <f t="shared" si="174"/>
        <v>200.68231988761789</v>
      </c>
      <c r="P882" s="8">
        <f t="shared" si="175"/>
        <v>113.21293383934592</v>
      </c>
      <c r="Q882" s="8">
        <f t="shared" si="176"/>
        <v>15.929992990803084</v>
      </c>
      <c r="R882" s="9">
        <f t="shared" si="177"/>
        <v>0.19544543711941803</v>
      </c>
      <c r="S882" s="8">
        <f t="shared" si="178"/>
        <v>856.41233992942114</v>
      </c>
      <c r="T882" s="19">
        <f t="shared" si="179"/>
        <v>112.06729805220384</v>
      </c>
      <c r="U882" s="19">
        <f t="shared" si="180"/>
        <v>168.54074483544466</v>
      </c>
      <c r="V882" s="19">
        <f t="shared" si="181"/>
        <v>-56.473446783240817</v>
      </c>
    </row>
    <row r="883" spans="1:22">
      <c r="A883" s="7" t="s">
        <v>1266</v>
      </c>
      <c r="B883" s="17"/>
      <c r="C883" s="17">
        <v>9</v>
      </c>
      <c r="D883" s="17">
        <v>7</v>
      </c>
      <c r="E883" s="17">
        <v>20</v>
      </c>
      <c r="F883" s="17">
        <v>18</v>
      </c>
      <c r="G883" s="17">
        <v>37</v>
      </c>
      <c r="H883" s="17">
        <v>1</v>
      </c>
      <c r="I883" s="17">
        <v>5</v>
      </c>
      <c r="J883" s="8">
        <f t="shared" si="169"/>
        <v>0</v>
      </c>
      <c r="K883" s="8">
        <f t="shared" si="170"/>
        <v>109.84182776801406</v>
      </c>
      <c r="L883" s="8">
        <f t="shared" si="171"/>
        <v>113.7212853754427</v>
      </c>
      <c r="M883" s="8">
        <f t="shared" si="172"/>
        <v>7.2941056332377805</v>
      </c>
      <c r="N883" s="8">
        <f t="shared" si="173"/>
        <v>119.82936298710636</v>
      </c>
      <c r="O883" s="8">
        <f t="shared" si="174"/>
        <v>90.307043949428049</v>
      </c>
      <c r="P883" s="8">
        <f t="shared" si="175"/>
        <v>182.12515443720866</v>
      </c>
      <c r="Q883" s="8">
        <f t="shared" si="176"/>
        <v>8.8499961060017132</v>
      </c>
      <c r="R883" s="9">
        <f t="shared" si="177"/>
        <v>0.14461309088273985</v>
      </c>
      <c r="S883" s="8">
        <f t="shared" si="178"/>
        <v>623.11878015043771</v>
      </c>
      <c r="T883" s="19">
        <f t="shared" si="179"/>
        <v>74.521037714485587</v>
      </c>
      <c r="U883" s="19">
        <f t="shared" si="180"/>
        <v>130.75385379124768</v>
      </c>
      <c r="V883" s="19">
        <f t="shared" si="181"/>
        <v>-56.232816076762091</v>
      </c>
    </row>
    <row r="884" spans="1:22">
      <c r="A884" s="7" t="s">
        <v>2376</v>
      </c>
      <c r="B884" s="17"/>
      <c r="C884" s="17">
        <v>1</v>
      </c>
      <c r="D884" s="17"/>
      <c r="E884" s="17">
        <v>6</v>
      </c>
      <c r="F884" s="17">
        <v>22</v>
      </c>
      <c r="G884" s="17">
        <v>7</v>
      </c>
      <c r="H884" s="17"/>
      <c r="I884" s="17">
        <v>1</v>
      </c>
      <c r="J884" s="8">
        <f t="shared" si="169"/>
        <v>0</v>
      </c>
      <c r="K884" s="8">
        <f t="shared" si="170"/>
        <v>12.20464752977934</v>
      </c>
      <c r="L884" s="8">
        <f t="shared" si="171"/>
        <v>0</v>
      </c>
      <c r="M884" s="8">
        <f t="shared" si="172"/>
        <v>0</v>
      </c>
      <c r="N884" s="8">
        <f t="shared" si="173"/>
        <v>35.948808896131908</v>
      </c>
      <c r="O884" s="8">
        <f t="shared" si="174"/>
        <v>110.37527593818984</v>
      </c>
      <c r="P884" s="8">
        <f t="shared" si="175"/>
        <v>34.456110298931371</v>
      </c>
      <c r="Q884" s="8">
        <f t="shared" si="176"/>
        <v>1.7699992212003426</v>
      </c>
      <c r="R884" s="9">
        <f t="shared" si="177"/>
        <v>4.5649922292434121E-2</v>
      </c>
      <c r="S884" s="8">
        <f t="shared" si="178"/>
        <v>192.98484266303245</v>
      </c>
      <c r="T884" s="19">
        <f t="shared" si="179"/>
        <v>4.0682158432597797</v>
      </c>
      <c r="U884" s="19">
        <f t="shared" si="180"/>
        <v>60.260065044417708</v>
      </c>
      <c r="V884" s="19">
        <f t="shared" si="181"/>
        <v>-56.191849201157929</v>
      </c>
    </row>
    <row r="885" spans="1:22">
      <c r="A885" s="7" t="s">
        <v>1328</v>
      </c>
      <c r="B885" s="17">
        <v>4</v>
      </c>
      <c r="C885" s="17">
        <v>9</v>
      </c>
      <c r="D885" s="17">
        <v>1</v>
      </c>
      <c r="E885" s="17">
        <v>29</v>
      </c>
      <c r="F885" s="17">
        <v>22</v>
      </c>
      <c r="G885" s="17">
        <v>26</v>
      </c>
      <c r="H885" s="17"/>
      <c r="I885" s="17">
        <v>4</v>
      </c>
      <c r="J885" s="8">
        <f t="shared" si="169"/>
        <v>117.85503830288745</v>
      </c>
      <c r="K885" s="8">
        <f t="shared" si="170"/>
        <v>109.84182776801406</v>
      </c>
      <c r="L885" s="8">
        <f t="shared" si="171"/>
        <v>16.245897910777529</v>
      </c>
      <c r="M885" s="8">
        <f t="shared" si="172"/>
        <v>0</v>
      </c>
      <c r="N885" s="8">
        <f t="shared" si="173"/>
        <v>173.75257633130423</v>
      </c>
      <c r="O885" s="8">
        <f t="shared" si="174"/>
        <v>110.37527593818984</v>
      </c>
      <c r="P885" s="8">
        <f t="shared" si="175"/>
        <v>127.97983825317365</v>
      </c>
      <c r="Q885" s="8">
        <f t="shared" si="176"/>
        <v>7.0799968848013703</v>
      </c>
      <c r="R885" s="9">
        <f t="shared" si="177"/>
        <v>0.10558037706702515</v>
      </c>
      <c r="S885" s="8">
        <f t="shared" si="178"/>
        <v>656.0504545043467</v>
      </c>
      <c r="T885" s="19">
        <f t="shared" si="179"/>
        <v>81.314254660559683</v>
      </c>
      <c r="U885" s="19">
        <f t="shared" si="180"/>
        <v>137.36923017422257</v>
      </c>
      <c r="V885" s="19">
        <f t="shared" si="181"/>
        <v>-56.054975513662882</v>
      </c>
    </row>
    <row r="886" spans="1:22">
      <c r="A886" s="7" t="s">
        <v>497</v>
      </c>
      <c r="B886" s="17">
        <v>9</v>
      </c>
      <c r="C886" s="17">
        <v>23</v>
      </c>
      <c r="D886" s="17">
        <v>15</v>
      </c>
      <c r="E886" s="17">
        <v>49</v>
      </c>
      <c r="F886" s="17">
        <v>47</v>
      </c>
      <c r="G886" s="17">
        <v>87</v>
      </c>
      <c r="H886" s="17">
        <v>3</v>
      </c>
      <c r="I886" s="17">
        <v>14</v>
      </c>
      <c r="J886" s="8">
        <f t="shared" si="169"/>
        <v>265.17383618149677</v>
      </c>
      <c r="K886" s="8">
        <f t="shared" si="170"/>
        <v>280.70689318492481</v>
      </c>
      <c r="L886" s="8">
        <f t="shared" si="171"/>
        <v>243.68846866166294</v>
      </c>
      <c r="M886" s="8">
        <f t="shared" si="172"/>
        <v>21.882316899713341</v>
      </c>
      <c r="N886" s="8">
        <f t="shared" si="173"/>
        <v>293.5819393184106</v>
      </c>
      <c r="O886" s="8">
        <f t="shared" si="174"/>
        <v>235.80172586795103</v>
      </c>
      <c r="P886" s="8">
        <f t="shared" si="175"/>
        <v>428.24022800100414</v>
      </c>
      <c r="Q886" s="8">
        <f t="shared" si="176"/>
        <v>24.779989096804798</v>
      </c>
      <c r="R886" s="9">
        <f t="shared" si="177"/>
        <v>0.19445571596724898</v>
      </c>
      <c r="S886" s="8">
        <f t="shared" si="178"/>
        <v>1769.0754081151636</v>
      </c>
      <c r="T886" s="19">
        <f t="shared" si="179"/>
        <v>263.18973267602814</v>
      </c>
      <c r="U886" s="19">
        <f t="shared" si="180"/>
        <v>319.20796439578862</v>
      </c>
      <c r="V886" s="19">
        <f t="shared" si="181"/>
        <v>-56.018231719760479</v>
      </c>
    </row>
    <row r="887" spans="1:22">
      <c r="A887" s="7" t="s">
        <v>487</v>
      </c>
      <c r="B887" s="17">
        <v>8</v>
      </c>
      <c r="C887" s="17">
        <v>23</v>
      </c>
      <c r="D887" s="17">
        <v>17</v>
      </c>
      <c r="E887" s="17">
        <v>35</v>
      </c>
      <c r="F887" s="17">
        <v>80</v>
      </c>
      <c r="G887" s="17">
        <v>71</v>
      </c>
      <c r="H887" s="17">
        <v>3</v>
      </c>
      <c r="I887" s="17">
        <v>12</v>
      </c>
      <c r="J887" s="8">
        <f t="shared" si="169"/>
        <v>235.7100766057749</v>
      </c>
      <c r="K887" s="8">
        <f t="shared" si="170"/>
        <v>280.70689318492481</v>
      </c>
      <c r="L887" s="8">
        <f t="shared" si="171"/>
        <v>276.18026448321797</v>
      </c>
      <c r="M887" s="8">
        <f t="shared" si="172"/>
        <v>21.882316899713341</v>
      </c>
      <c r="N887" s="8">
        <f t="shared" si="173"/>
        <v>209.70138522743613</v>
      </c>
      <c r="O887" s="8">
        <f t="shared" si="174"/>
        <v>401.36463977523579</v>
      </c>
      <c r="P887" s="8">
        <f t="shared" si="175"/>
        <v>349.48340446058961</v>
      </c>
      <c r="Q887" s="8">
        <f t="shared" si="176"/>
        <v>21.23999065440411</v>
      </c>
      <c r="R887" s="9">
        <f t="shared" si="177"/>
        <v>0.19818955848448372</v>
      </c>
      <c r="S887" s="8">
        <f t="shared" si="178"/>
        <v>1775.0289806368924</v>
      </c>
      <c r="T887" s="19">
        <f t="shared" si="179"/>
        <v>264.19907809130586</v>
      </c>
      <c r="U887" s="19">
        <f t="shared" si="180"/>
        <v>320.18314315442052</v>
      </c>
      <c r="V887" s="19">
        <f t="shared" si="181"/>
        <v>-55.984065063114656</v>
      </c>
    </row>
    <row r="888" spans="1:22">
      <c r="A888" s="7" t="s">
        <v>1875</v>
      </c>
      <c r="B888" s="17"/>
      <c r="C888" s="17">
        <v>3</v>
      </c>
      <c r="D888" s="17">
        <v>3</v>
      </c>
      <c r="E888" s="17">
        <v>15</v>
      </c>
      <c r="F888" s="17">
        <v>9</v>
      </c>
      <c r="G888" s="17">
        <v>24</v>
      </c>
      <c r="H888" s="17"/>
      <c r="I888" s="17">
        <v>1</v>
      </c>
      <c r="J888" s="8">
        <f t="shared" si="169"/>
        <v>0</v>
      </c>
      <c r="K888" s="8">
        <f t="shared" si="170"/>
        <v>36.613942589338016</v>
      </c>
      <c r="L888" s="8">
        <f t="shared" si="171"/>
        <v>48.737693732332588</v>
      </c>
      <c r="M888" s="8">
        <f t="shared" si="172"/>
        <v>0</v>
      </c>
      <c r="N888" s="8">
        <f t="shared" si="173"/>
        <v>89.87202224032977</v>
      </c>
      <c r="O888" s="8">
        <f t="shared" si="174"/>
        <v>45.153521974714025</v>
      </c>
      <c r="P888" s="8">
        <f t="shared" si="175"/>
        <v>118.13523531062184</v>
      </c>
      <c r="Q888" s="8">
        <f t="shared" si="176"/>
        <v>1.7699992212003426</v>
      </c>
      <c r="R888" s="9">
        <f t="shared" si="177"/>
        <v>4.8038891310578619E-2</v>
      </c>
      <c r="S888" s="8">
        <f t="shared" si="178"/>
        <v>338.51241584733623</v>
      </c>
      <c r="T888" s="19">
        <f t="shared" si="179"/>
        <v>28.450545440556869</v>
      </c>
      <c r="U888" s="19">
        <f t="shared" si="180"/>
        <v>84.38692650855522</v>
      </c>
      <c r="V888" s="19">
        <f t="shared" si="181"/>
        <v>-55.936381067998354</v>
      </c>
    </row>
    <row r="889" spans="1:22">
      <c r="A889" s="7" t="s">
        <v>1008</v>
      </c>
      <c r="B889" s="17">
        <v>4</v>
      </c>
      <c r="C889" s="17">
        <v>13</v>
      </c>
      <c r="D889" s="17">
        <v>4</v>
      </c>
      <c r="E889" s="17">
        <v>27</v>
      </c>
      <c r="F889" s="17">
        <v>29</v>
      </c>
      <c r="G889" s="17">
        <v>41</v>
      </c>
      <c r="H889" s="17">
        <v>3</v>
      </c>
      <c r="I889" s="17">
        <v>9</v>
      </c>
      <c r="J889" s="8">
        <f t="shared" si="169"/>
        <v>117.85503830288745</v>
      </c>
      <c r="K889" s="8">
        <f t="shared" si="170"/>
        <v>158.66041788713142</v>
      </c>
      <c r="L889" s="8">
        <f t="shared" si="171"/>
        <v>64.983591643110117</v>
      </c>
      <c r="M889" s="8">
        <f t="shared" si="172"/>
        <v>21.882316899713341</v>
      </c>
      <c r="N889" s="8">
        <f t="shared" si="173"/>
        <v>161.7696400325936</v>
      </c>
      <c r="O889" s="8">
        <f t="shared" si="174"/>
        <v>145.49468191852299</v>
      </c>
      <c r="P889" s="8">
        <f t="shared" si="175"/>
        <v>201.8143603223123</v>
      </c>
      <c r="Q889" s="8">
        <f t="shared" si="176"/>
        <v>15.929992990803084</v>
      </c>
      <c r="R889" s="9">
        <f t="shared" si="177"/>
        <v>7.723278454972253E-2</v>
      </c>
      <c r="S889" s="8">
        <f t="shared" si="178"/>
        <v>872.46004700627122</v>
      </c>
      <c r="T889" s="19">
        <f t="shared" si="179"/>
        <v>113.83301594437633</v>
      </c>
      <c r="U889" s="19">
        <f t="shared" si="180"/>
        <v>169.69289409114296</v>
      </c>
      <c r="V889" s="19">
        <f t="shared" si="181"/>
        <v>-55.859878146766633</v>
      </c>
    </row>
    <row r="890" spans="1:22">
      <c r="A890" s="7" t="s">
        <v>1792</v>
      </c>
      <c r="B890" s="17"/>
      <c r="C890" s="17">
        <v>7</v>
      </c>
      <c r="D890" s="17"/>
      <c r="E890" s="17">
        <v>15</v>
      </c>
      <c r="F890" s="17">
        <v>6</v>
      </c>
      <c r="G890" s="17">
        <v>27</v>
      </c>
      <c r="H890" s="17"/>
      <c r="I890" s="17">
        <v>4</v>
      </c>
      <c r="J890" s="8">
        <f t="shared" si="169"/>
        <v>0</v>
      </c>
      <c r="K890" s="8">
        <f t="shared" si="170"/>
        <v>85.432532708455383</v>
      </c>
      <c r="L890" s="8">
        <f t="shared" si="171"/>
        <v>0</v>
      </c>
      <c r="M890" s="8">
        <f t="shared" si="172"/>
        <v>0</v>
      </c>
      <c r="N890" s="8">
        <f t="shared" si="173"/>
        <v>89.87202224032977</v>
      </c>
      <c r="O890" s="8">
        <f t="shared" si="174"/>
        <v>30.102347983142685</v>
      </c>
      <c r="P890" s="8">
        <f t="shared" si="175"/>
        <v>132.90213972444957</v>
      </c>
      <c r="Q890" s="8">
        <f t="shared" si="176"/>
        <v>7.0799968848013703</v>
      </c>
      <c r="R890" s="9">
        <f t="shared" si="177"/>
        <v>0.12359848424955802</v>
      </c>
      <c r="S890" s="8">
        <f t="shared" si="178"/>
        <v>338.30904265637741</v>
      </c>
      <c r="T890" s="19">
        <f t="shared" si="179"/>
        <v>28.477510902818462</v>
      </c>
      <c r="U890" s="19">
        <f t="shared" si="180"/>
        <v>84.292169982640672</v>
      </c>
      <c r="V890" s="19">
        <f t="shared" si="181"/>
        <v>-55.814659079822206</v>
      </c>
    </row>
    <row r="891" spans="1:22">
      <c r="A891" s="7" t="s">
        <v>1900</v>
      </c>
      <c r="B891" s="17"/>
      <c r="C891" s="17">
        <v>2</v>
      </c>
      <c r="D891" s="17">
        <v>3</v>
      </c>
      <c r="E891" s="17">
        <v>21</v>
      </c>
      <c r="F891" s="17">
        <v>15</v>
      </c>
      <c r="G891" s="17">
        <v>8</v>
      </c>
      <c r="H891" s="17"/>
      <c r="I891" s="17">
        <v>4</v>
      </c>
      <c r="J891" s="8">
        <f t="shared" si="169"/>
        <v>0</v>
      </c>
      <c r="K891" s="8">
        <f t="shared" si="170"/>
        <v>24.40929505955868</v>
      </c>
      <c r="L891" s="8">
        <f t="shared" si="171"/>
        <v>48.737693732332588</v>
      </c>
      <c r="M891" s="8">
        <f t="shared" si="172"/>
        <v>0</v>
      </c>
      <c r="N891" s="8">
        <f t="shared" si="173"/>
        <v>125.82083113646168</v>
      </c>
      <c r="O891" s="8">
        <f t="shared" si="174"/>
        <v>75.255869957856717</v>
      </c>
      <c r="P891" s="8">
        <f t="shared" si="175"/>
        <v>39.378411770207279</v>
      </c>
      <c r="Q891" s="8">
        <f t="shared" si="176"/>
        <v>7.0799968848013703</v>
      </c>
      <c r="R891" s="9">
        <f t="shared" si="177"/>
        <v>6.2208354727828881E-2</v>
      </c>
      <c r="S891" s="8">
        <f t="shared" si="178"/>
        <v>313.60210165641689</v>
      </c>
      <c r="T891" s="19">
        <f t="shared" si="179"/>
        <v>24.382329597297087</v>
      </c>
      <c r="U891" s="19">
        <f t="shared" si="180"/>
        <v>80.151704288175225</v>
      </c>
      <c r="V891" s="19">
        <f t="shared" si="181"/>
        <v>-55.769374690878138</v>
      </c>
    </row>
    <row r="892" spans="1:22">
      <c r="A892" s="7" t="s">
        <v>182</v>
      </c>
      <c r="B892" s="17">
        <v>14</v>
      </c>
      <c r="C892" s="17">
        <v>33</v>
      </c>
      <c r="D892" s="17">
        <v>26</v>
      </c>
      <c r="E892" s="17">
        <v>77</v>
      </c>
      <c r="F892" s="17">
        <v>80</v>
      </c>
      <c r="G892" s="17">
        <v>110</v>
      </c>
      <c r="H892" s="17">
        <v>6</v>
      </c>
      <c r="I892" s="17">
        <v>20</v>
      </c>
      <c r="J892" s="8">
        <f t="shared" si="169"/>
        <v>412.49263406010607</v>
      </c>
      <c r="K892" s="8">
        <f t="shared" si="170"/>
        <v>402.7533684827182</v>
      </c>
      <c r="L892" s="8">
        <f t="shared" si="171"/>
        <v>422.39334568021576</v>
      </c>
      <c r="M892" s="8">
        <f t="shared" si="172"/>
        <v>43.764633799426683</v>
      </c>
      <c r="N892" s="8">
        <f t="shared" si="173"/>
        <v>461.34304750035949</v>
      </c>
      <c r="O892" s="8">
        <f t="shared" si="174"/>
        <v>401.36463977523579</v>
      </c>
      <c r="P892" s="8">
        <f t="shared" si="175"/>
        <v>541.45316184035005</v>
      </c>
      <c r="Q892" s="8">
        <f t="shared" si="176"/>
        <v>35.399984424006853</v>
      </c>
      <c r="R892" s="9">
        <f t="shared" si="177"/>
        <v>0.12348510736272468</v>
      </c>
      <c r="S892" s="8">
        <f t="shared" si="178"/>
        <v>2685.564831138412</v>
      </c>
      <c r="T892" s="19">
        <f t="shared" si="179"/>
        <v>412.54644940768003</v>
      </c>
      <c r="U892" s="19">
        <f t="shared" si="180"/>
        <v>468.05361637198183</v>
      </c>
      <c r="V892" s="19">
        <f t="shared" si="181"/>
        <v>-55.507166964301803</v>
      </c>
    </row>
    <row r="893" spans="1:22">
      <c r="A893" s="7" t="s">
        <v>2449</v>
      </c>
      <c r="B893" s="17"/>
      <c r="C893" s="17"/>
      <c r="D893" s="17"/>
      <c r="E893" s="17">
        <v>3</v>
      </c>
      <c r="F893" s="17">
        <v>7</v>
      </c>
      <c r="G893" s="17">
        <v>23</v>
      </c>
      <c r="H893" s="17"/>
      <c r="I893" s="17">
        <v>2</v>
      </c>
      <c r="J893" s="8">
        <f t="shared" si="169"/>
        <v>0</v>
      </c>
      <c r="K893" s="8">
        <f t="shared" si="170"/>
        <v>0</v>
      </c>
      <c r="L893" s="8">
        <f t="shared" si="171"/>
        <v>0</v>
      </c>
      <c r="M893" s="8">
        <f t="shared" si="172"/>
        <v>0</v>
      </c>
      <c r="N893" s="8">
        <f t="shared" si="173"/>
        <v>17.974404448065954</v>
      </c>
      <c r="O893" s="8">
        <f t="shared" si="174"/>
        <v>35.119405980333134</v>
      </c>
      <c r="P893" s="8">
        <f t="shared" si="175"/>
        <v>113.21293383934592</v>
      </c>
      <c r="Q893" s="8">
        <f t="shared" si="176"/>
        <v>3.5399984424006852</v>
      </c>
      <c r="R893" s="9">
        <f t="shared" si="177"/>
        <v>6.5770335388074835E-2</v>
      </c>
      <c r="S893" s="8">
        <f t="shared" si="178"/>
        <v>166.30674426774502</v>
      </c>
      <c r="T893" s="19">
        <f t="shared" si="179"/>
        <v>0</v>
      </c>
      <c r="U893" s="19">
        <f t="shared" si="180"/>
        <v>55.43558142258167</v>
      </c>
      <c r="V893" s="19">
        <f t="shared" si="181"/>
        <v>-55.43558142258167</v>
      </c>
    </row>
    <row r="894" spans="1:22">
      <c r="A894" s="7" t="s">
        <v>808</v>
      </c>
      <c r="B894" s="17">
        <v>6</v>
      </c>
      <c r="C894" s="17">
        <v>9</v>
      </c>
      <c r="D894" s="17">
        <v>13</v>
      </c>
      <c r="E894" s="17">
        <v>42</v>
      </c>
      <c r="F894" s="17">
        <v>40</v>
      </c>
      <c r="G894" s="17">
        <v>43</v>
      </c>
      <c r="H894" s="17">
        <v>4</v>
      </c>
      <c r="I894" s="17">
        <v>8</v>
      </c>
      <c r="J894" s="8">
        <f t="shared" si="169"/>
        <v>176.78255745433117</v>
      </c>
      <c r="K894" s="8">
        <f t="shared" si="170"/>
        <v>109.84182776801406</v>
      </c>
      <c r="L894" s="8">
        <f t="shared" si="171"/>
        <v>211.19667284010788</v>
      </c>
      <c r="M894" s="8">
        <f t="shared" si="172"/>
        <v>29.176422532951122</v>
      </c>
      <c r="N894" s="8">
        <f t="shared" si="173"/>
        <v>251.64166227292336</v>
      </c>
      <c r="O894" s="8">
        <f t="shared" si="174"/>
        <v>200.68231988761789</v>
      </c>
      <c r="P894" s="8">
        <f t="shared" si="175"/>
        <v>211.65896326486413</v>
      </c>
      <c r="Q894" s="8">
        <f t="shared" si="176"/>
        <v>14.159993769602741</v>
      </c>
      <c r="R894" s="9">
        <f t="shared" si="177"/>
        <v>8.7025106128864341E-2</v>
      </c>
      <c r="S894" s="8">
        <f t="shared" si="178"/>
        <v>1190.9804260208095</v>
      </c>
      <c r="T894" s="19">
        <f t="shared" si="179"/>
        <v>165.94035268748436</v>
      </c>
      <c r="U894" s="19">
        <f t="shared" si="180"/>
        <v>221.32764847513513</v>
      </c>
      <c r="V894" s="19">
        <f t="shared" si="181"/>
        <v>-55.387295787650771</v>
      </c>
    </row>
    <row r="895" spans="1:22">
      <c r="A895" s="7" t="s">
        <v>249</v>
      </c>
      <c r="B895" s="17">
        <v>9</v>
      </c>
      <c r="C895" s="17">
        <v>21</v>
      </c>
      <c r="D895" s="17">
        <v>38</v>
      </c>
      <c r="E895" s="17">
        <v>55</v>
      </c>
      <c r="F895" s="17">
        <v>108</v>
      </c>
      <c r="G895" s="17">
        <v>88</v>
      </c>
      <c r="H895" s="17">
        <v>3</v>
      </c>
      <c r="I895" s="17">
        <v>14</v>
      </c>
      <c r="J895" s="8">
        <f t="shared" si="169"/>
        <v>265.17383618149677</v>
      </c>
      <c r="K895" s="8">
        <f t="shared" si="170"/>
        <v>256.29759812536616</v>
      </c>
      <c r="L895" s="8">
        <f t="shared" si="171"/>
        <v>617.34412060954605</v>
      </c>
      <c r="M895" s="8">
        <f t="shared" si="172"/>
        <v>21.882316899713341</v>
      </c>
      <c r="N895" s="8">
        <f t="shared" si="173"/>
        <v>329.53074821454248</v>
      </c>
      <c r="O895" s="8">
        <f t="shared" si="174"/>
        <v>541.84226369656835</v>
      </c>
      <c r="P895" s="8">
        <f t="shared" si="175"/>
        <v>433.16252947228008</v>
      </c>
      <c r="Q895" s="8">
        <f t="shared" si="176"/>
        <v>24.779989096804798</v>
      </c>
      <c r="R895" s="9">
        <f t="shared" si="177"/>
        <v>0.35040730354919603</v>
      </c>
      <c r="S895" s="8">
        <f t="shared" si="178"/>
        <v>2465.2334131995131</v>
      </c>
      <c r="T895" s="19">
        <f t="shared" si="179"/>
        <v>379.60518497213633</v>
      </c>
      <c r="U895" s="19">
        <f t="shared" si="180"/>
        <v>434.84518046113027</v>
      </c>
      <c r="V895" s="19">
        <f t="shared" si="181"/>
        <v>-55.239995488993941</v>
      </c>
    </row>
    <row r="896" spans="1:22">
      <c r="A896" s="7" t="s">
        <v>2472</v>
      </c>
      <c r="B896" s="17"/>
      <c r="C896" s="17"/>
      <c r="D896" s="17"/>
      <c r="E896" s="17"/>
      <c r="F896" s="17">
        <v>33</v>
      </c>
      <c r="G896" s="17"/>
      <c r="H896" s="17">
        <v>2</v>
      </c>
      <c r="I896" s="17"/>
      <c r="J896" s="8">
        <f t="shared" si="169"/>
        <v>0</v>
      </c>
      <c r="K896" s="8">
        <f t="shared" si="170"/>
        <v>0</v>
      </c>
      <c r="L896" s="8">
        <f t="shared" si="171"/>
        <v>0</v>
      </c>
      <c r="M896" s="8">
        <f t="shared" si="172"/>
        <v>14.588211266475561</v>
      </c>
      <c r="N896" s="8">
        <f t="shared" si="173"/>
        <v>0</v>
      </c>
      <c r="O896" s="8">
        <f t="shared" si="174"/>
        <v>165.56291390728478</v>
      </c>
      <c r="P896" s="8">
        <f t="shared" si="175"/>
        <v>0</v>
      </c>
      <c r="Q896" s="8">
        <f t="shared" si="176"/>
        <v>0</v>
      </c>
      <c r="R896" s="9">
        <f t="shared" si="177"/>
        <v>0.18695048315002952</v>
      </c>
      <c r="S896" s="8">
        <f t="shared" si="178"/>
        <v>180.15112517376033</v>
      </c>
      <c r="T896" s="19">
        <f t="shared" si="179"/>
        <v>0</v>
      </c>
      <c r="U896" s="19">
        <f t="shared" si="180"/>
        <v>55.187637969094929</v>
      </c>
      <c r="V896" s="19">
        <f t="shared" si="181"/>
        <v>-55.187637969094929</v>
      </c>
    </row>
    <row r="897" spans="1:22">
      <c r="A897" s="7" t="s">
        <v>1851</v>
      </c>
      <c r="B897" s="17"/>
      <c r="C897" s="17">
        <v>5</v>
      </c>
      <c r="D897" s="17">
        <v>2</v>
      </c>
      <c r="E897" s="17">
        <v>20</v>
      </c>
      <c r="F897" s="17">
        <v>15</v>
      </c>
      <c r="G897" s="17">
        <v>13</v>
      </c>
      <c r="H897" s="17"/>
      <c r="I897" s="17">
        <v>1</v>
      </c>
      <c r="J897" s="8">
        <f t="shared" si="169"/>
        <v>0</v>
      </c>
      <c r="K897" s="8">
        <f t="shared" si="170"/>
        <v>61.023237648896696</v>
      </c>
      <c r="L897" s="8">
        <f t="shared" si="171"/>
        <v>32.491795821555058</v>
      </c>
      <c r="M897" s="8">
        <f t="shared" si="172"/>
        <v>0</v>
      </c>
      <c r="N897" s="8">
        <f t="shared" si="173"/>
        <v>119.82936298710636</v>
      </c>
      <c r="O897" s="8">
        <f t="shared" si="174"/>
        <v>75.255869957856717</v>
      </c>
      <c r="P897" s="8">
        <f t="shared" si="175"/>
        <v>63.989919126586827</v>
      </c>
      <c r="Q897" s="8">
        <f t="shared" si="176"/>
        <v>1.7699992212003426</v>
      </c>
      <c r="R897" s="9">
        <f t="shared" si="177"/>
        <v>4.3805718896717943E-2</v>
      </c>
      <c r="S897" s="8">
        <f t="shared" si="178"/>
        <v>352.59018554200162</v>
      </c>
      <c r="T897" s="19">
        <f t="shared" si="179"/>
        <v>31.171677823483918</v>
      </c>
      <c r="U897" s="19">
        <f t="shared" si="180"/>
        <v>86.358384023849965</v>
      </c>
      <c r="V897" s="19">
        <f t="shared" si="181"/>
        <v>-55.186706200366046</v>
      </c>
    </row>
    <row r="898" spans="1:22">
      <c r="A898" s="7" t="s">
        <v>1225</v>
      </c>
      <c r="B898" s="17">
        <v>2</v>
      </c>
      <c r="C898" s="17">
        <v>10</v>
      </c>
      <c r="D898" s="17">
        <v>4</v>
      </c>
      <c r="E898" s="17">
        <v>28</v>
      </c>
      <c r="F898" s="17">
        <v>24</v>
      </c>
      <c r="G898" s="17">
        <v>25</v>
      </c>
      <c r="H898" s="17">
        <v>5</v>
      </c>
      <c r="I898" s="17">
        <v>5</v>
      </c>
      <c r="J898" s="8">
        <f t="shared" si="169"/>
        <v>58.927519151443725</v>
      </c>
      <c r="K898" s="8">
        <f t="shared" si="170"/>
        <v>122.04647529779339</v>
      </c>
      <c r="L898" s="8">
        <f t="shared" si="171"/>
        <v>64.983591643110117</v>
      </c>
      <c r="M898" s="8">
        <f t="shared" si="172"/>
        <v>36.470528166188906</v>
      </c>
      <c r="N898" s="8">
        <f t="shared" si="173"/>
        <v>167.76110818194891</v>
      </c>
      <c r="O898" s="8">
        <f t="shared" si="174"/>
        <v>120.40939193257074</v>
      </c>
      <c r="P898" s="8">
        <f t="shared" si="175"/>
        <v>123.05753678189774</v>
      </c>
      <c r="Q898" s="8">
        <f t="shared" si="176"/>
        <v>8.8499961060017132</v>
      </c>
      <c r="R898" s="9">
        <f t="shared" si="177"/>
        <v>4.7520338205637315E-2</v>
      </c>
      <c r="S898" s="8">
        <f t="shared" si="178"/>
        <v>693.65615115495359</v>
      </c>
      <c r="T898" s="19">
        <f t="shared" si="179"/>
        <v>81.985862030782414</v>
      </c>
      <c r="U898" s="19">
        <f t="shared" si="180"/>
        <v>137.07601229880581</v>
      </c>
      <c r="V898" s="19">
        <f t="shared" si="181"/>
        <v>-55.090150268023393</v>
      </c>
    </row>
    <row r="899" spans="1:22">
      <c r="A899" s="7" t="s">
        <v>264</v>
      </c>
      <c r="B899" s="17">
        <v>13</v>
      </c>
      <c r="C899" s="17">
        <v>26</v>
      </c>
      <c r="D899" s="17">
        <v>26</v>
      </c>
      <c r="E899" s="17">
        <v>87</v>
      </c>
      <c r="F899" s="17">
        <v>35</v>
      </c>
      <c r="G899" s="17">
        <v>120</v>
      </c>
      <c r="H899" s="17">
        <v>3</v>
      </c>
      <c r="I899" s="17">
        <v>22</v>
      </c>
      <c r="J899" s="8">
        <f t="shared" si="169"/>
        <v>383.02887448438423</v>
      </c>
      <c r="K899" s="8">
        <f t="shared" si="170"/>
        <v>317.32083577426283</v>
      </c>
      <c r="L899" s="8">
        <f t="shared" si="171"/>
        <v>422.39334568021576</v>
      </c>
      <c r="M899" s="8">
        <f t="shared" si="172"/>
        <v>21.882316899713341</v>
      </c>
      <c r="N899" s="8">
        <f t="shared" si="173"/>
        <v>521.25772899391268</v>
      </c>
      <c r="O899" s="8">
        <f t="shared" si="174"/>
        <v>175.59702990166565</v>
      </c>
      <c r="P899" s="8">
        <f t="shared" si="175"/>
        <v>590.67617655310914</v>
      </c>
      <c r="Q899" s="8">
        <f t="shared" si="176"/>
        <v>38.93998286640754</v>
      </c>
      <c r="R899" s="9">
        <f t="shared" si="177"/>
        <v>0.34930602003301159</v>
      </c>
      <c r="S899" s="8">
        <f t="shared" si="178"/>
        <v>2432.1563082872635</v>
      </c>
      <c r="T899" s="19">
        <f t="shared" si="179"/>
        <v>374.24768531295427</v>
      </c>
      <c r="U899" s="19">
        <f t="shared" si="180"/>
        <v>429.17697848289589</v>
      </c>
      <c r="V899" s="19">
        <f t="shared" si="181"/>
        <v>-54.929293169941616</v>
      </c>
    </row>
    <row r="900" spans="1:22">
      <c r="A900" s="7" t="s">
        <v>849</v>
      </c>
      <c r="B900" s="17">
        <v>4</v>
      </c>
      <c r="C900" s="17">
        <v>10</v>
      </c>
      <c r="D900" s="17">
        <v>13</v>
      </c>
      <c r="E900" s="17">
        <v>37</v>
      </c>
      <c r="F900" s="17">
        <v>52</v>
      </c>
      <c r="G900" s="17">
        <v>27</v>
      </c>
      <c r="H900" s="17">
        <v>3</v>
      </c>
      <c r="I900" s="17">
        <v>9</v>
      </c>
      <c r="J900" s="8">
        <f t="shared" si="169"/>
        <v>117.85503830288745</v>
      </c>
      <c r="K900" s="8">
        <f t="shared" si="170"/>
        <v>122.04647529779339</v>
      </c>
      <c r="L900" s="8">
        <f t="shared" si="171"/>
        <v>211.19667284010788</v>
      </c>
      <c r="M900" s="8">
        <f t="shared" si="172"/>
        <v>21.882316899713341</v>
      </c>
      <c r="N900" s="8">
        <f t="shared" si="173"/>
        <v>221.68432152614676</v>
      </c>
      <c r="O900" s="8">
        <f t="shared" si="174"/>
        <v>260.88701585390328</v>
      </c>
      <c r="P900" s="8">
        <f t="shared" si="175"/>
        <v>132.90213972444957</v>
      </c>
      <c r="Q900" s="8">
        <f t="shared" si="176"/>
        <v>15.929992990803084</v>
      </c>
      <c r="R900" s="9">
        <f t="shared" si="177"/>
        <v>0.16121591935771676</v>
      </c>
      <c r="S900" s="8">
        <f t="shared" si="178"/>
        <v>1088.4539804450017</v>
      </c>
      <c r="T900" s="19">
        <f t="shared" si="179"/>
        <v>150.36606214692958</v>
      </c>
      <c r="U900" s="19">
        <f t="shared" si="180"/>
        <v>205.15782570149986</v>
      </c>
      <c r="V900" s="19">
        <f t="shared" si="181"/>
        <v>-54.791763554570281</v>
      </c>
    </row>
    <row r="901" spans="1:22">
      <c r="A901" s="7" t="s">
        <v>2049</v>
      </c>
      <c r="B901" s="17"/>
      <c r="C901" s="17">
        <v>5</v>
      </c>
      <c r="D901" s="17"/>
      <c r="E901" s="17">
        <v>12</v>
      </c>
      <c r="F901" s="17">
        <v>7</v>
      </c>
      <c r="G901" s="17">
        <v>24</v>
      </c>
      <c r="H901" s="17"/>
      <c r="I901" s="17"/>
      <c r="J901" s="8">
        <f t="shared" si="169"/>
        <v>0</v>
      </c>
      <c r="K901" s="8">
        <f t="shared" si="170"/>
        <v>61.023237648896696</v>
      </c>
      <c r="L901" s="8">
        <f t="shared" si="171"/>
        <v>0</v>
      </c>
      <c r="M901" s="8">
        <f t="shared" si="172"/>
        <v>0</v>
      </c>
      <c r="N901" s="8">
        <f t="shared" si="173"/>
        <v>71.897617792263816</v>
      </c>
      <c r="O901" s="8">
        <f t="shared" si="174"/>
        <v>35.119405980333134</v>
      </c>
      <c r="P901" s="8">
        <f t="shared" si="175"/>
        <v>118.13523531062184</v>
      </c>
      <c r="Q901" s="8">
        <f t="shared" si="176"/>
        <v>0</v>
      </c>
      <c r="R901" s="9">
        <f t="shared" si="177"/>
        <v>7.8574351207756313E-2</v>
      </c>
      <c r="S901" s="8">
        <f t="shared" si="178"/>
        <v>286.1754967321155</v>
      </c>
      <c r="T901" s="19">
        <f t="shared" si="179"/>
        <v>20.341079216298898</v>
      </c>
      <c r="U901" s="19">
        <f t="shared" si="180"/>
        <v>75.050753027739589</v>
      </c>
      <c r="V901" s="19">
        <f t="shared" si="181"/>
        <v>-54.709673811440695</v>
      </c>
    </row>
    <row r="902" spans="1:22">
      <c r="A902" s="7" t="s">
        <v>1399</v>
      </c>
      <c r="B902" s="17"/>
      <c r="C902" s="17">
        <v>9</v>
      </c>
      <c r="D902" s="17">
        <v>5</v>
      </c>
      <c r="E902" s="17">
        <v>10</v>
      </c>
      <c r="F902" s="17">
        <v>51</v>
      </c>
      <c r="G902" s="17">
        <v>8</v>
      </c>
      <c r="H902" s="17">
        <v>1</v>
      </c>
      <c r="I902" s="17">
        <v>1</v>
      </c>
      <c r="J902" s="8">
        <f t="shared" ref="J902:J965" si="182">1000000*B902/33940</f>
        <v>0</v>
      </c>
      <c r="K902" s="8">
        <f t="shared" ref="K902:K965" si="183">1000000*C902/81936</f>
        <v>109.84182776801406</v>
      </c>
      <c r="L902" s="8">
        <f t="shared" ref="L902:L965" si="184">1000000*D902/61554</f>
        <v>81.229489553887646</v>
      </c>
      <c r="M902" s="8">
        <f t="shared" ref="M902:M965" si="185">1000000*H902/137097</f>
        <v>7.2941056332377805</v>
      </c>
      <c r="N902" s="8">
        <f t="shared" ref="N902:N965" si="186">1000000*E902/166904</f>
        <v>59.914681493553182</v>
      </c>
      <c r="O902" s="8">
        <f t="shared" ref="O902:O965" si="187">1000000*F902/199320</f>
        <v>255.86995785671283</v>
      </c>
      <c r="P902" s="8">
        <f t="shared" ref="P902:P965" si="188">1000000*G902/203157</f>
        <v>39.378411770207279</v>
      </c>
      <c r="Q902" s="8">
        <f t="shared" ref="Q902:Q965" si="189">1000000*(I902/564972)</f>
        <v>1.7699992212003426</v>
      </c>
      <c r="R902" s="9">
        <f t="shared" ref="R902:R965" si="190">_xlfn.T.TEST(J902:L902,N902:P902,1,2)</f>
        <v>0.25690212449833905</v>
      </c>
      <c r="S902" s="8">
        <f t="shared" ref="S902:S965" si="191">SUM(J902:P902)</f>
        <v>553.52847407561285</v>
      </c>
      <c r="T902" s="19">
        <f t="shared" ref="T902:T965" si="192">AVERAGE(J902:L902)</f>
        <v>63.690439107300563</v>
      </c>
      <c r="U902" s="19">
        <f t="shared" ref="U902:U965" si="193">AVERAGE(N902:P902)</f>
        <v>118.38768370682442</v>
      </c>
      <c r="V902" s="19">
        <f t="shared" ref="V902:V965" si="194">T902-U902</f>
        <v>-54.697244599523856</v>
      </c>
    </row>
    <row r="903" spans="1:22">
      <c r="A903" s="7" t="s">
        <v>1550</v>
      </c>
      <c r="B903" s="17"/>
      <c r="C903" s="17">
        <v>10</v>
      </c>
      <c r="D903" s="17">
        <v>1</v>
      </c>
      <c r="E903" s="17">
        <v>13</v>
      </c>
      <c r="F903" s="17">
        <v>29</v>
      </c>
      <c r="G903" s="17">
        <v>16</v>
      </c>
      <c r="H903" s="17"/>
      <c r="I903" s="17">
        <v>4</v>
      </c>
      <c r="J903" s="8">
        <f t="shared" si="182"/>
        <v>0</v>
      </c>
      <c r="K903" s="8">
        <f t="shared" si="183"/>
        <v>122.04647529779339</v>
      </c>
      <c r="L903" s="8">
        <f t="shared" si="184"/>
        <v>16.245897910777529</v>
      </c>
      <c r="M903" s="8">
        <f t="shared" si="185"/>
        <v>0</v>
      </c>
      <c r="N903" s="8">
        <f t="shared" si="186"/>
        <v>77.889085941619129</v>
      </c>
      <c r="O903" s="8">
        <f t="shared" si="187"/>
        <v>145.49468191852299</v>
      </c>
      <c r="P903" s="8">
        <f t="shared" si="188"/>
        <v>78.756823540414558</v>
      </c>
      <c r="Q903" s="8">
        <f t="shared" si="189"/>
        <v>7.0799968848013703</v>
      </c>
      <c r="R903" s="9">
        <f t="shared" si="190"/>
        <v>0.14272033582313656</v>
      </c>
      <c r="S903" s="8">
        <f t="shared" si="191"/>
        <v>440.43296460912757</v>
      </c>
      <c r="T903" s="19">
        <f t="shared" si="192"/>
        <v>46.097457736190307</v>
      </c>
      <c r="U903" s="19">
        <f t="shared" si="193"/>
        <v>100.71353046685222</v>
      </c>
      <c r="V903" s="19">
        <f t="shared" si="194"/>
        <v>-54.616072730661912</v>
      </c>
    </row>
    <row r="904" spans="1:22">
      <c r="A904" s="7" t="s">
        <v>202</v>
      </c>
      <c r="B904" s="17">
        <v>15</v>
      </c>
      <c r="C904" s="17">
        <v>28</v>
      </c>
      <c r="D904" s="17">
        <v>26</v>
      </c>
      <c r="E904" s="17">
        <v>67</v>
      </c>
      <c r="F904" s="17">
        <v>89</v>
      </c>
      <c r="G904" s="17">
        <v>106</v>
      </c>
      <c r="H904" s="17">
        <v>7</v>
      </c>
      <c r="I904" s="17">
        <v>21</v>
      </c>
      <c r="J904" s="8">
        <f t="shared" si="182"/>
        <v>441.95639363582791</v>
      </c>
      <c r="K904" s="8">
        <f t="shared" si="183"/>
        <v>341.73013083382153</v>
      </c>
      <c r="L904" s="8">
        <f t="shared" si="184"/>
        <v>422.39334568021576</v>
      </c>
      <c r="M904" s="8">
        <f t="shared" si="185"/>
        <v>51.058739432664467</v>
      </c>
      <c r="N904" s="8">
        <f t="shared" si="186"/>
        <v>401.4283660068063</v>
      </c>
      <c r="O904" s="8">
        <f t="shared" si="187"/>
        <v>446.51816174994985</v>
      </c>
      <c r="P904" s="8">
        <f t="shared" si="188"/>
        <v>521.76395595524639</v>
      </c>
      <c r="Q904" s="8">
        <f t="shared" si="189"/>
        <v>37.169983645207196</v>
      </c>
      <c r="R904" s="9">
        <f t="shared" si="190"/>
        <v>0.15345476261747168</v>
      </c>
      <c r="S904" s="8">
        <f t="shared" si="191"/>
        <v>2626.8490932945319</v>
      </c>
      <c r="T904" s="19">
        <f t="shared" si="192"/>
        <v>402.02662338328838</v>
      </c>
      <c r="U904" s="19">
        <f t="shared" si="193"/>
        <v>456.57016123733416</v>
      </c>
      <c r="V904" s="19">
        <f t="shared" si="194"/>
        <v>-54.54353785404578</v>
      </c>
    </row>
    <row r="905" spans="1:22">
      <c r="A905" s="7" t="s">
        <v>214</v>
      </c>
      <c r="B905" s="17">
        <v>13</v>
      </c>
      <c r="C905" s="17">
        <v>27</v>
      </c>
      <c r="D905" s="17">
        <v>28</v>
      </c>
      <c r="E905" s="17">
        <v>62</v>
      </c>
      <c r="F905" s="17">
        <v>100</v>
      </c>
      <c r="G905" s="17">
        <v>93</v>
      </c>
      <c r="H905" s="17">
        <v>6</v>
      </c>
      <c r="I905" s="17">
        <v>23</v>
      </c>
      <c r="J905" s="8">
        <f t="shared" si="182"/>
        <v>383.02887448438423</v>
      </c>
      <c r="K905" s="8">
        <f t="shared" si="183"/>
        <v>329.52548330404215</v>
      </c>
      <c r="L905" s="8">
        <f t="shared" si="184"/>
        <v>454.88514150177082</v>
      </c>
      <c r="M905" s="8">
        <f t="shared" si="185"/>
        <v>43.764633799426683</v>
      </c>
      <c r="N905" s="8">
        <f t="shared" si="186"/>
        <v>371.47102526002971</v>
      </c>
      <c r="O905" s="8">
        <f t="shared" si="187"/>
        <v>501.70579971904476</v>
      </c>
      <c r="P905" s="8">
        <f t="shared" si="188"/>
        <v>457.77403682865963</v>
      </c>
      <c r="Q905" s="8">
        <f t="shared" si="189"/>
        <v>40.709982087607884</v>
      </c>
      <c r="R905" s="9">
        <f t="shared" si="190"/>
        <v>0.1799191592276361</v>
      </c>
      <c r="S905" s="8">
        <f t="shared" si="191"/>
        <v>2542.1549948973579</v>
      </c>
      <c r="T905" s="19">
        <f t="shared" si="192"/>
        <v>389.14649976339905</v>
      </c>
      <c r="U905" s="19">
        <f t="shared" si="193"/>
        <v>443.6502872692447</v>
      </c>
      <c r="V905" s="19">
        <f t="shared" si="194"/>
        <v>-54.503787505845651</v>
      </c>
    </row>
    <row r="906" spans="1:22">
      <c r="A906" s="7" t="s">
        <v>1075</v>
      </c>
      <c r="B906" s="17">
        <v>4</v>
      </c>
      <c r="C906" s="17">
        <v>10</v>
      </c>
      <c r="D906" s="17">
        <v>4</v>
      </c>
      <c r="E906" s="17">
        <v>31</v>
      </c>
      <c r="F906" s="17">
        <v>16</v>
      </c>
      <c r="G906" s="17">
        <v>41</v>
      </c>
      <c r="H906" s="17">
        <v>3</v>
      </c>
      <c r="I906" s="17">
        <v>12</v>
      </c>
      <c r="J906" s="8">
        <f t="shared" si="182"/>
        <v>117.85503830288745</v>
      </c>
      <c r="K906" s="8">
        <f t="shared" si="183"/>
        <v>122.04647529779339</v>
      </c>
      <c r="L906" s="8">
        <f t="shared" si="184"/>
        <v>64.983591643110117</v>
      </c>
      <c r="M906" s="8">
        <f t="shared" si="185"/>
        <v>21.882316899713341</v>
      </c>
      <c r="N906" s="8">
        <f t="shared" si="186"/>
        <v>185.73551263001485</v>
      </c>
      <c r="O906" s="8">
        <f t="shared" si="187"/>
        <v>80.272927955047166</v>
      </c>
      <c r="P906" s="8">
        <f t="shared" si="188"/>
        <v>201.8143603223123</v>
      </c>
      <c r="Q906" s="8">
        <f t="shared" si="189"/>
        <v>21.23999065440411</v>
      </c>
      <c r="R906" s="9">
        <f t="shared" si="190"/>
        <v>0.13428477835580996</v>
      </c>
      <c r="S906" s="8">
        <f t="shared" si="191"/>
        <v>794.59022305087865</v>
      </c>
      <c r="T906" s="19">
        <f t="shared" si="192"/>
        <v>101.62836841459699</v>
      </c>
      <c r="U906" s="19">
        <f t="shared" si="193"/>
        <v>155.94093363579145</v>
      </c>
      <c r="V906" s="19">
        <f t="shared" si="194"/>
        <v>-54.312565221194461</v>
      </c>
    </row>
    <row r="907" spans="1:22">
      <c r="A907" s="7" t="s">
        <v>1543</v>
      </c>
      <c r="B907" s="17"/>
      <c r="C907" s="17">
        <v>9</v>
      </c>
      <c r="D907" s="17">
        <v>3</v>
      </c>
      <c r="E907" s="17">
        <v>22</v>
      </c>
      <c r="F907" s="17">
        <v>27</v>
      </c>
      <c r="G907" s="17">
        <v>11</v>
      </c>
      <c r="H907" s="17"/>
      <c r="I907" s="17">
        <v>2</v>
      </c>
      <c r="J907" s="8">
        <f t="shared" si="182"/>
        <v>0</v>
      </c>
      <c r="K907" s="8">
        <f t="shared" si="183"/>
        <v>109.84182776801406</v>
      </c>
      <c r="L907" s="8">
        <f t="shared" si="184"/>
        <v>48.737693732332588</v>
      </c>
      <c r="M907" s="8">
        <f t="shared" si="185"/>
        <v>0</v>
      </c>
      <c r="N907" s="8">
        <f t="shared" si="186"/>
        <v>131.81229928581701</v>
      </c>
      <c r="O907" s="8">
        <f t="shared" si="187"/>
        <v>135.46056592414209</v>
      </c>
      <c r="P907" s="8">
        <f t="shared" si="188"/>
        <v>54.145316184035011</v>
      </c>
      <c r="Q907" s="8">
        <f t="shared" si="189"/>
        <v>3.5399984424006852</v>
      </c>
      <c r="R907" s="9">
        <f t="shared" si="190"/>
        <v>0.12994886405670147</v>
      </c>
      <c r="S907" s="8">
        <f t="shared" si="191"/>
        <v>479.9977028943407</v>
      </c>
      <c r="T907" s="19">
        <f t="shared" si="192"/>
        <v>52.859840500115546</v>
      </c>
      <c r="U907" s="19">
        <f t="shared" si="193"/>
        <v>107.13939379799804</v>
      </c>
      <c r="V907" s="19">
        <f t="shared" si="194"/>
        <v>-54.279553297882494</v>
      </c>
    </row>
    <row r="908" spans="1:22">
      <c r="A908" s="7" t="s">
        <v>1818</v>
      </c>
      <c r="B908" s="17"/>
      <c r="C908" s="17"/>
      <c r="D908" s="17">
        <v>5</v>
      </c>
      <c r="E908" s="17">
        <v>20</v>
      </c>
      <c r="F908" s="17">
        <v>9</v>
      </c>
      <c r="G908" s="17">
        <v>16</v>
      </c>
      <c r="H908" s="17"/>
      <c r="I908" s="17">
        <v>7</v>
      </c>
      <c r="J908" s="8">
        <f t="shared" si="182"/>
        <v>0</v>
      </c>
      <c r="K908" s="8">
        <f t="shared" si="183"/>
        <v>0</v>
      </c>
      <c r="L908" s="8">
        <f t="shared" si="184"/>
        <v>81.229489553887646</v>
      </c>
      <c r="M908" s="8">
        <f t="shared" si="185"/>
        <v>0</v>
      </c>
      <c r="N908" s="8">
        <f t="shared" si="186"/>
        <v>119.82936298710636</v>
      </c>
      <c r="O908" s="8">
        <f t="shared" si="187"/>
        <v>45.153521974714025</v>
      </c>
      <c r="P908" s="8">
        <f t="shared" si="188"/>
        <v>78.756823540414558</v>
      </c>
      <c r="Q908" s="8">
        <f t="shared" si="189"/>
        <v>12.389994548402399</v>
      </c>
      <c r="R908" s="9">
        <f t="shared" si="190"/>
        <v>9.6414013428106446E-2</v>
      </c>
      <c r="S908" s="8">
        <f t="shared" si="191"/>
        <v>324.96919805612254</v>
      </c>
      <c r="T908" s="19">
        <f t="shared" si="192"/>
        <v>27.07649651796255</v>
      </c>
      <c r="U908" s="19">
        <f t="shared" si="193"/>
        <v>81.246569500744982</v>
      </c>
      <c r="V908" s="19">
        <f t="shared" si="194"/>
        <v>-54.170072982782429</v>
      </c>
    </row>
    <row r="909" spans="1:22">
      <c r="A909" s="7" t="s">
        <v>775</v>
      </c>
      <c r="B909" s="17">
        <v>8</v>
      </c>
      <c r="C909" s="17">
        <v>12</v>
      </c>
      <c r="D909" s="17">
        <v>10</v>
      </c>
      <c r="E909" s="17">
        <v>46</v>
      </c>
      <c r="F909" s="17">
        <v>33</v>
      </c>
      <c r="G909" s="17">
        <v>54</v>
      </c>
      <c r="H909" s="17">
        <v>6</v>
      </c>
      <c r="I909" s="17">
        <v>7</v>
      </c>
      <c r="J909" s="8">
        <f t="shared" si="182"/>
        <v>235.7100766057749</v>
      </c>
      <c r="K909" s="8">
        <f t="shared" si="183"/>
        <v>146.45577035735207</v>
      </c>
      <c r="L909" s="8">
        <f t="shared" si="184"/>
        <v>162.45897910777529</v>
      </c>
      <c r="M909" s="8">
        <f t="shared" si="185"/>
        <v>43.764633799426683</v>
      </c>
      <c r="N909" s="8">
        <f t="shared" si="186"/>
        <v>275.60753487034464</v>
      </c>
      <c r="O909" s="8">
        <f t="shared" si="187"/>
        <v>165.56291390728478</v>
      </c>
      <c r="P909" s="8">
        <f t="shared" si="188"/>
        <v>265.80427944889914</v>
      </c>
      <c r="Q909" s="8">
        <f t="shared" si="189"/>
        <v>12.389994548402399</v>
      </c>
      <c r="R909" s="9">
        <f t="shared" si="190"/>
        <v>0.14597596998192944</v>
      </c>
      <c r="S909" s="8">
        <f t="shared" si="191"/>
        <v>1295.3641880968576</v>
      </c>
      <c r="T909" s="19">
        <f t="shared" si="192"/>
        <v>181.54160869030076</v>
      </c>
      <c r="U909" s="19">
        <f t="shared" si="193"/>
        <v>235.65824274217618</v>
      </c>
      <c r="V909" s="19">
        <f t="shared" si="194"/>
        <v>-54.116634051875423</v>
      </c>
    </row>
    <row r="910" spans="1:22">
      <c r="A910" s="7" t="s">
        <v>1334</v>
      </c>
      <c r="B910" s="17">
        <v>2</v>
      </c>
      <c r="C910" s="17">
        <v>10</v>
      </c>
      <c r="D910" s="17">
        <v>1</v>
      </c>
      <c r="E910" s="17">
        <v>22</v>
      </c>
      <c r="F910" s="17">
        <v>13</v>
      </c>
      <c r="G910" s="17">
        <v>33</v>
      </c>
      <c r="H910" s="17">
        <v>2</v>
      </c>
      <c r="I910" s="17">
        <v>9</v>
      </c>
      <c r="J910" s="8">
        <f t="shared" si="182"/>
        <v>58.927519151443725</v>
      </c>
      <c r="K910" s="8">
        <f t="shared" si="183"/>
        <v>122.04647529779339</v>
      </c>
      <c r="L910" s="8">
        <f t="shared" si="184"/>
        <v>16.245897910777529</v>
      </c>
      <c r="M910" s="8">
        <f t="shared" si="185"/>
        <v>14.588211266475561</v>
      </c>
      <c r="N910" s="8">
        <f t="shared" si="186"/>
        <v>131.81229928581701</v>
      </c>
      <c r="O910" s="8">
        <f t="shared" si="187"/>
        <v>65.22175396347582</v>
      </c>
      <c r="P910" s="8">
        <f t="shared" si="188"/>
        <v>162.43594855210503</v>
      </c>
      <c r="Q910" s="8">
        <f t="shared" si="189"/>
        <v>15.929992990803084</v>
      </c>
      <c r="R910" s="9">
        <f t="shared" si="190"/>
        <v>0.1338746789846704</v>
      </c>
      <c r="S910" s="8">
        <f t="shared" si="191"/>
        <v>571.27810542788802</v>
      </c>
      <c r="T910" s="19">
        <f t="shared" si="192"/>
        <v>65.739964120004885</v>
      </c>
      <c r="U910" s="19">
        <f t="shared" si="193"/>
        <v>119.82333393379929</v>
      </c>
      <c r="V910" s="19">
        <f t="shared" si="194"/>
        <v>-54.083369813794405</v>
      </c>
    </row>
    <row r="911" spans="1:22">
      <c r="A911" s="7" t="s">
        <v>1085</v>
      </c>
      <c r="B911" s="17">
        <v>1</v>
      </c>
      <c r="C911" s="17">
        <v>12</v>
      </c>
      <c r="D911" s="17">
        <v>7</v>
      </c>
      <c r="E911" s="17">
        <v>19</v>
      </c>
      <c r="F911" s="17">
        <v>27</v>
      </c>
      <c r="G911" s="17">
        <v>41</v>
      </c>
      <c r="H911" s="17"/>
      <c r="I911" s="17">
        <v>10</v>
      </c>
      <c r="J911" s="8">
        <f t="shared" si="182"/>
        <v>29.463759575721863</v>
      </c>
      <c r="K911" s="8">
        <f t="shared" si="183"/>
        <v>146.45577035735207</v>
      </c>
      <c r="L911" s="8">
        <f t="shared" si="184"/>
        <v>113.7212853754427</v>
      </c>
      <c r="M911" s="8">
        <f t="shared" si="185"/>
        <v>0</v>
      </c>
      <c r="N911" s="8">
        <f t="shared" si="186"/>
        <v>113.83789483775104</v>
      </c>
      <c r="O911" s="8">
        <f t="shared" si="187"/>
        <v>135.46056592414209</v>
      </c>
      <c r="P911" s="8">
        <f t="shared" si="188"/>
        <v>201.8143603223123</v>
      </c>
      <c r="Q911" s="8">
        <f t="shared" si="189"/>
        <v>17.699992212003426</v>
      </c>
      <c r="R911" s="9">
        <f t="shared" si="190"/>
        <v>0.14304688707955801</v>
      </c>
      <c r="S911" s="8">
        <f t="shared" si="191"/>
        <v>740.753636392722</v>
      </c>
      <c r="T911" s="19">
        <f t="shared" si="192"/>
        <v>96.546938436172198</v>
      </c>
      <c r="U911" s="19">
        <f t="shared" si="193"/>
        <v>150.37094036140181</v>
      </c>
      <c r="V911" s="19">
        <f t="shared" si="194"/>
        <v>-53.824001925229609</v>
      </c>
    </row>
    <row r="912" spans="1:22">
      <c r="A912" s="7" t="s">
        <v>1560</v>
      </c>
      <c r="B912" s="17">
        <v>2</v>
      </c>
      <c r="C912" s="17">
        <v>7</v>
      </c>
      <c r="D912" s="17"/>
      <c r="E912" s="17">
        <v>12</v>
      </c>
      <c r="F912" s="17">
        <v>25</v>
      </c>
      <c r="G912" s="17">
        <v>22</v>
      </c>
      <c r="H912" s="17">
        <v>1</v>
      </c>
      <c r="I912" s="17">
        <v>5</v>
      </c>
      <c r="J912" s="8">
        <f t="shared" si="182"/>
        <v>58.927519151443725</v>
      </c>
      <c r="K912" s="8">
        <f t="shared" si="183"/>
        <v>85.432532708455383</v>
      </c>
      <c r="L912" s="8">
        <f t="shared" si="184"/>
        <v>0</v>
      </c>
      <c r="M912" s="8">
        <f t="shared" si="185"/>
        <v>7.2941056332377805</v>
      </c>
      <c r="N912" s="8">
        <f t="shared" si="186"/>
        <v>71.897617792263816</v>
      </c>
      <c r="O912" s="8">
        <f t="shared" si="187"/>
        <v>125.42644992976119</v>
      </c>
      <c r="P912" s="8">
        <f t="shared" si="188"/>
        <v>108.29063236807002</v>
      </c>
      <c r="Q912" s="8">
        <f t="shared" si="189"/>
        <v>8.8499961060017132</v>
      </c>
      <c r="R912" s="9">
        <f t="shared" si="190"/>
        <v>7.2669479592241557E-2</v>
      </c>
      <c r="S912" s="8">
        <f t="shared" si="191"/>
        <v>457.26885758323192</v>
      </c>
      <c r="T912" s="19">
        <f t="shared" si="192"/>
        <v>48.120017286633036</v>
      </c>
      <c r="U912" s="19">
        <f t="shared" si="193"/>
        <v>101.87156669669834</v>
      </c>
      <c r="V912" s="19">
        <f t="shared" si="194"/>
        <v>-53.751549410065302</v>
      </c>
    </row>
    <row r="913" spans="1:22">
      <c r="A913" s="7" t="s">
        <v>2237</v>
      </c>
      <c r="B913" s="17"/>
      <c r="C913" s="17">
        <v>2</v>
      </c>
      <c r="D913" s="17">
        <v>1</v>
      </c>
      <c r="E913" s="17">
        <v>17</v>
      </c>
      <c r="F913" s="17">
        <v>8</v>
      </c>
      <c r="G913" s="17">
        <v>12</v>
      </c>
      <c r="H913" s="17"/>
      <c r="I913" s="17">
        <v>1</v>
      </c>
      <c r="J913" s="8">
        <f t="shared" si="182"/>
        <v>0</v>
      </c>
      <c r="K913" s="8">
        <f t="shared" si="183"/>
        <v>24.40929505955868</v>
      </c>
      <c r="L913" s="8">
        <f t="shared" si="184"/>
        <v>16.245897910777529</v>
      </c>
      <c r="M913" s="8">
        <f t="shared" si="185"/>
        <v>0</v>
      </c>
      <c r="N913" s="8">
        <f t="shared" si="186"/>
        <v>101.85495853904041</v>
      </c>
      <c r="O913" s="8">
        <f t="shared" si="187"/>
        <v>40.136463977523583</v>
      </c>
      <c r="P913" s="8">
        <f t="shared" si="188"/>
        <v>59.067617655310919</v>
      </c>
      <c r="Q913" s="8">
        <f t="shared" si="189"/>
        <v>1.7699992212003426</v>
      </c>
      <c r="R913" s="9">
        <f t="shared" si="190"/>
        <v>2.6329296262911955E-2</v>
      </c>
      <c r="S913" s="8">
        <f t="shared" si="191"/>
        <v>241.71423314221113</v>
      </c>
      <c r="T913" s="19">
        <f t="shared" si="192"/>
        <v>13.55173099011207</v>
      </c>
      <c r="U913" s="19">
        <f t="shared" si="193"/>
        <v>67.019680057291637</v>
      </c>
      <c r="V913" s="19">
        <f t="shared" si="194"/>
        <v>-53.467949067179568</v>
      </c>
    </row>
    <row r="914" spans="1:22">
      <c r="A914" s="7" t="s">
        <v>2284</v>
      </c>
      <c r="B914" s="17"/>
      <c r="C914" s="17">
        <v>1</v>
      </c>
      <c r="D914" s="17"/>
      <c r="E914" s="17">
        <v>4</v>
      </c>
      <c r="F914" s="17">
        <v>8</v>
      </c>
      <c r="G914" s="17">
        <v>22</v>
      </c>
      <c r="H914" s="17"/>
      <c r="I914" s="17">
        <v>4</v>
      </c>
      <c r="J914" s="8">
        <f t="shared" si="182"/>
        <v>0</v>
      </c>
      <c r="K914" s="8">
        <f t="shared" si="183"/>
        <v>12.20464752977934</v>
      </c>
      <c r="L914" s="8">
        <f t="shared" si="184"/>
        <v>0</v>
      </c>
      <c r="M914" s="8">
        <f t="shared" si="185"/>
        <v>0</v>
      </c>
      <c r="N914" s="8">
        <f t="shared" si="186"/>
        <v>23.965872597421271</v>
      </c>
      <c r="O914" s="8">
        <f t="shared" si="187"/>
        <v>40.136463977523583</v>
      </c>
      <c r="P914" s="8">
        <f t="shared" si="188"/>
        <v>108.29063236807002</v>
      </c>
      <c r="Q914" s="8">
        <f t="shared" si="189"/>
        <v>7.0799968848013703</v>
      </c>
      <c r="R914" s="9">
        <f t="shared" si="190"/>
        <v>5.538371220785851E-2</v>
      </c>
      <c r="S914" s="8">
        <f t="shared" si="191"/>
        <v>184.59761647279421</v>
      </c>
      <c r="T914" s="19">
        <f t="shared" si="192"/>
        <v>4.0682158432597797</v>
      </c>
      <c r="U914" s="19">
        <f t="shared" si="193"/>
        <v>57.464322981004955</v>
      </c>
      <c r="V914" s="19">
        <f t="shared" si="194"/>
        <v>-53.396107137745176</v>
      </c>
    </row>
    <row r="915" spans="1:22">
      <c r="A915" s="7" t="s">
        <v>1563</v>
      </c>
      <c r="B915" s="17"/>
      <c r="C915" s="17">
        <v>11</v>
      </c>
      <c r="D915" s="17"/>
      <c r="E915" s="17">
        <v>5</v>
      </c>
      <c r="F915" s="17">
        <v>35</v>
      </c>
      <c r="G915" s="17">
        <v>18</v>
      </c>
      <c r="H915" s="17"/>
      <c r="I915" s="17">
        <v>3</v>
      </c>
      <c r="J915" s="8">
        <f t="shared" si="182"/>
        <v>0</v>
      </c>
      <c r="K915" s="8">
        <f t="shared" si="183"/>
        <v>134.25112282757274</v>
      </c>
      <c r="L915" s="8">
        <f t="shared" si="184"/>
        <v>0</v>
      </c>
      <c r="M915" s="8">
        <f t="shared" si="185"/>
        <v>0</v>
      </c>
      <c r="N915" s="8">
        <f t="shared" si="186"/>
        <v>29.957340746776591</v>
      </c>
      <c r="O915" s="8">
        <f t="shared" si="187"/>
        <v>175.59702990166565</v>
      </c>
      <c r="P915" s="8">
        <f t="shared" si="188"/>
        <v>88.601426482966374</v>
      </c>
      <c r="Q915" s="8">
        <f t="shared" si="189"/>
        <v>5.3099976636010275</v>
      </c>
      <c r="R915" s="9">
        <f t="shared" si="190"/>
        <v>0.21778885031366102</v>
      </c>
      <c r="S915" s="8">
        <f t="shared" si="191"/>
        <v>428.40691995898135</v>
      </c>
      <c r="T915" s="19">
        <f t="shared" si="192"/>
        <v>44.750374275857581</v>
      </c>
      <c r="U915" s="19">
        <f t="shared" si="193"/>
        <v>98.051932377136211</v>
      </c>
      <c r="V915" s="19">
        <f t="shared" si="194"/>
        <v>-53.30155810127863</v>
      </c>
    </row>
    <row r="916" spans="1:22">
      <c r="A916" s="7" t="s">
        <v>1513</v>
      </c>
      <c r="B916" s="17">
        <v>3</v>
      </c>
      <c r="C916" s="17">
        <v>8</v>
      </c>
      <c r="D916" s="17"/>
      <c r="E916" s="17">
        <v>22</v>
      </c>
      <c r="F916" s="17">
        <v>25</v>
      </c>
      <c r="G916" s="17">
        <v>18</v>
      </c>
      <c r="H916" s="17">
        <v>1</v>
      </c>
      <c r="I916" s="17">
        <v>2</v>
      </c>
      <c r="J916" s="8">
        <f t="shared" si="182"/>
        <v>88.391278727165584</v>
      </c>
      <c r="K916" s="8">
        <f t="shared" si="183"/>
        <v>97.63718023823472</v>
      </c>
      <c r="L916" s="8">
        <f t="shared" si="184"/>
        <v>0</v>
      </c>
      <c r="M916" s="8">
        <f t="shared" si="185"/>
        <v>7.2941056332377805</v>
      </c>
      <c r="N916" s="8">
        <f t="shared" si="186"/>
        <v>131.81229928581701</v>
      </c>
      <c r="O916" s="8">
        <f t="shared" si="187"/>
        <v>125.42644992976119</v>
      </c>
      <c r="P916" s="8">
        <f t="shared" si="188"/>
        <v>88.601426482966374</v>
      </c>
      <c r="Q916" s="8">
        <f t="shared" si="189"/>
        <v>3.5399984424006852</v>
      </c>
      <c r="R916" s="9">
        <f t="shared" si="190"/>
        <v>9.5634731771635936E-2</v>
      </c>
      <c r="S916" s="8">
        <f t="shared" si="191"/>
        <v>539.16274029718272</v>
      </c>
      <c r="T916" s="19">
        <f t="shared" si="192"/>
        <v>62.009486321800104</v>
      </c>
      <c r="U916" s="19">
        <f t="shared" si="193"/>
        <v>115.28005856618152</v>
      </c>
      <c r="V916" s="19">
        <f t="shared" si="194"/>
        <v>-53.27057224438142</v>
      </c>
    </row>
    <row r="917" spans="1:22">
      <c r="A917" s="7" t="s">
        <v>1392</v>
      </c>
      <c r="B917" s="17">
        <v>5</v>
      </c>
      <c r="C917" s="17">
        <v>4</v>
      </c>
      <c r="D917" s="17">
        <v>3</v>
      </c>
      <c r="E917" s="17">
        <v>40</v>
      </c>
      <c r="F917" s="17">
        <v>19</v>
      </c>
      <c r="G917" s="17">
        <v>14</v>
      </c>
      <c r="H917" s="17">
        <v>1</v>
      </c>
      <c r="I917" s="17">
        <v>4</v>
      </c>
      <c r="J917" s="8">
        <f t="shared" si="182"/>
        <v>147.3187978786093</v>
      </c>
      <c r="K917" s="8">
        <f t="shared" si="183"/>
        <v>48.81859011911736</v>
      </c>
      <c r="L917" s="8">
        <f t="shared" si="184"/>
        <v>48.737693732332588</v>
      </c>
      <c r="M917" s="8">
        <f t="shared" si="185"/>
        <v>7.2941056332377805</v>
      </c>
      <c r="N917" s="8">
        <f t="shared" si="186"/>
        <v>239.65872597421273</v>
      </c>
      <c r="O917" s="8">
        <f t="shared" si="187"/>
        <v>95.324101946618498</v>
      </c>
      <c r="P917" s="8">
        <f t="shared" si="188"/>
        <v>68.912220597862742</v>
      </c>
      <c r="Q917" s="8">
        <f t="shared" si="189"/>
        <v>7.0799968848013703</v>
      </c>
      <c r="R917" s="9">
        <f t="shared" si="190"/>
        <v>0.22176306479622396</v>
      </c>
      <c r="S917" s="8">
        <f t="shared" si="191"/>
        <v>656.06423588199107</v>
      </c>
      <c r="T917" s="19">
        <f t="shared" si="192"/>
        <v>81.625027243353074</v>
      </c>
      <c r="U917" s="19">
        <f t="shared" si="193"/>
        <v>134.63168283956466</v>
      </c>
      <c r="V917" s="19">
        <f t="shared" si="194"/>
        <v>-53.006655596211587</v>
      </c>
    </row>
    <row r="918" spans="1:22">
      <c r="A918" s="7" t="s">
        <v>2252</v>
      </c>
      <c r="B918" s="17"/>
      <c r="C918" s="17">
        <v>2</v>
      </c>
      <c r="D918" s="17">
        <v>1</v>
      </c>
      <c r="E918" s="17">
        <v>10</v>
      </c>
      <c r="F918" s="17">
        <v>20</v>
      </c>
      <c r="G918" s="17">
        <v>8</v>
      </c>
      <c r="H918" s="17"/>
      <c r="I918" s="17"/>
      <c r="J918" s="8">
        <f t="shared" si="182"/>
        <v>0</v>
      </c>
      <c r="K918" s="8">
        <f t="shared" si="183"/>
        <v>24.40929505955868</v>
      </c>
      <c r="L918" s="8">
        <f t="shared" si="184"/>
        <v>16.245897910777529</v>
      </c>
      <c r="M918" s="8">
        <f t="shared" si="185"/>
        <v>0</v>
      </c>
      <c r="N918" s="8">
        <f t="shared" si="186"/>
        <v>59.914681493553182</v>
      </c>
      <c r="O918" s="8">
        <f t="shared" si="187"/>
        <v>100.34115994380895</v>
      </c>
      <c r="P918" s="8">
        <f t="shared" si="188"/>
        <v>39.378411770207279</v>
      </c>
      <c r="Q918" s="8">
        <f t="shared" si="189"/>
        <v>0</v>
      </c>
      <c r="R918" s="9">
        <f t="shared" si="190"/>
        <v>2.5767352893160098E-2</v>
      </c>
      <c r="S918" s="8">
        <f t="shared" si="191"/>
        <v>240.28944617790563</v>
      </c>
      <c r="T918" s="19">
        <f t="shared" si="192"/>
        <v>13.55173099011207</v>
      </c>
      <c r="U918" s="19">
        <f t="shared" si="193"/>
        <v>66.544751069189815</v>
      </c>
      <c r="V918" s="19">
        <f t="shared" si="194"/>
        <v>-52.993020079077745</v>
      </c>
    </row>
    <row r="919" spans="1:22">
      <c r="A919" s="7" t="s">
        <v>1575</v>
      </c>
      <c r="B919" s="17">
        <v>2</v>
      </c>
      <c r="C919" s="17">
        <v>6</v>
      </c>
      <c r="D919" s="17"/>
      <c r="E919" s="17">
        <v>12</v>
      </c>
      <c r="F919" s="17">
        <v>26</v>
      </c>
      <c r="G919" s="17">
        <v>18</v>
      </c>
      <c r="H919" s="17">
        <v>4</v>
      </c>
      <c r="I919" s="17">
        <v>5</v>
      </c>
      <c r="J919" s="8">
        <f t="shared" si="182"/>
        <v>58.927519151443725</v>
      </c>
      <c r="K919" s="8">
        <f t="shared" si="183"/>
        <v>73.227885178676033</v>
      </c>
      <c r="L919" s="8">
        <f t="shared" si="184"/>
        <v>0</v>
      </c>
      <c r="M919" s="8">
        <f t="shared" si="185"/>
        <v>29.176422532951122</v>
      </c>
      <c r="N919" s="8">
        <f t="shared" si="186"/>
        <v>71.897617792263816</v>
      </c>
      <c r="O919" s="8">
        <f t="shared" si="187"/>
        <v>130.44350792695164</v>
      </c>
      <c r="P919" s="8">
        <f t="shared" si="188"/>
        <v>88.601426482966374</v>
      </c>
      <c r="Q919" s="8">
        <f t="shared" si="189"/>
        <v>8.8499961060017132</v>
      </c>
      <c r="R919" s="9">
        <f t="shared" si="190"/>
        <v>6.7800832249558338E-2</v>
      </c>
      <c r="S919" s="8">
        <f t="shared" si="191"/>
        <v>452.27437906525273</v>
      </c>
      <c r="T919" s="19">
        <f t="shared" si="192"/>
        <v>44.05180144337325</v>
      </c>
      <c r="U919" s="19">
        <f t="shared" si="193"/>
        <v>96.98085073406061</v>
      </c>
      <c r="V919" s="19">
        <f t="shared" si="194"/>
        <v>-52.92904929068736</v>
      </c>
    </row>
    <row r="920" spans="1:22">
      <c r="A920" s="7" t="s">
        <v>1762</v>
      </c>
      <c r="B920" s="17"/>
      <c r="C920" s="17"/>
      <c r="D920" s="17">
        <v>7</v>
      </c>
      <c r="E920" s="17">
        <v>15</v>
      </c>
      <c r="F920" s="17">
        <v>5</v>
      </c>
      <c r="G920" s="17">
        <v>32</v>
      </c>
      <c r="H920" s="17"/>
      <c r="I920" s="17">
        <v>2</v>
      </c>
      <c r="J920" s="8">
        <f t="shared" si="182"/>
        <v>0</v>
      </c>
      <c r="K920" s="8">
        <f t="shared" si="183"/>
        <v>0</v>
      </c>
      <c r="L920" s="8">
        <f t="shared" si="184"/>
        <v>113.7212853754427</v>
      </c>
      <c r="M920" s="8">
        <f t="shared" si="185"/>
        <v>0</v>
      </c>
      <c r="N920" s="8">
        <f t="shared" si="186"/>
        <v>89.87202224032977</v>
      </c>
      <c r="O920" s="8">
        <f t="shared" si="187"/>
        <v>25.085289985952237</v>
      </c>
      <c r="P920" s="8">
        <f t="shared" si="188"/>
        <v>157.51364708082912</v>
      </c>
      <c r="Q920" s="8">
        <f t="shared" si="189"/>
        <v>3.5399984424006852</v>
      </c>
      <c r="R920" s="9">
        <f t="shared" si="190"/>
        <v>0.19065904016525306</v>
      </c>
      <c r="S920" s="8">
        <f t="shared" si="191"/>
        <v>386.19224468255379</v>
      </c>
      <c r="T920" s="19">
        <f t="shared" si="192"/>
        <v>37.907095125147571</v>
      </c>
      <c r="U920" s="19">
        <f t="shared" si="193"/>
        <v>90.823653102370372</v>
      </c>
      <c r="V920" s="19">
        <f t="shared" si="194"/>
        <v>-52.916557977222801</v>
      </c>
    </row>
    <row r="921" spans="1:22">
      <c r="A921" s="7" t="s">
        <v>1808</v>
      </c>
      <c r="B921" s="17">
        <v>1</v>
      </c>
      <c r="C921" s="17">
        <v>5</v>
      </c>
      <c r="D921" s="17"/>
      <c r="E921" s="17">
        <v>14</v>
      </c>
      <c r="F921" s="17">
        <v>24</v>
      </c>
      <c r="G921" s="17">
        <v>9</v>
      </c>
      <c r="H921" s="17">
        <v>1</v>
      </c>
      <c r="I921" s="17">
        <v>5</v>
      </c>
      <c r="J921" s="8">
        <f t="shared" si="182"/>
        <v>29.463759575721863</v>
      </c>
      <c r="K921" s="8">
        <f t="shared" si="183"/>
        <v>61.023237648896696</v>
      </c>
      <c r="L921" s="8">
        <f t="shared" si="184"/>
        <v>0</v>
      </c>
      <c r="M921" s="8">
        <f t="shared" si="185"/>
        <v>7.2941056332377805</v>
      </c>
      <c r="N921" s="8">
        <f t="shared" si="186"/>
        <v>83.880554090974456</v>
      </c>
      <c r="O921" s="8">
        <f t="shared" si="187"/>
        <v>120.40939193257074</v>
      </c>
      <c r="P921" s="8">
        <f t="shared" si="188"/>
        <v>44.300713241483187</v>
      </c>
      <c r="Q921" s="8">
        <f t="shared" si="189"/>
        <v>8.8499961060017132</v>
      </c>
      <c r="R921" s="9">
        <f t="shared" si="190"/>
        <v>6.7338380626683514E-2</v>
      </c>
      <c r="S921" s="8">
        <f t="shared" si="191"/>
        <v>346.37176212288477</v>
      </c>
      <c r="T921" s="19">
        <f t="shared" si="192"/>
        <v>30.162332408206186</v>
      </c>
      <c r="U921" s="19">
        <f t="shared" si="193"/>
        <v>82.863553088342798</v>
      </c>
      <c r="V921" s="19">
        <f t="shared" si="194"/>
        <v>-52.701220680136615</v>
      </c>
    </row>
    <row r="922" spans="1:22">
      <c r="A922" s="7" t="s">
        <v>1335</v>
      </c>
      <c r="B922" s="17">
        <v>1</v>
      </c>
      <c r="C922" s="17">
        <v>9</v>
      </c>
      <c r="D922" s="17">
        <v>3</v>
      </c>
      <c r="E922" s="17">
        <v>9</v>
      </c>
      <c r="F922" s="17">
        <v>16</v>
      </c>
      <c r="G922" s="17">
        <v>43</v>
      </c>
      <c r="H922" s="17">
        <v>1</v>
      </c>
      <c r="I922" s="17">
        <v>9</v>
      </c>
      <c r="J922" s="8">
        <f t="shared" si="182"/>
        <v>29.463759575721863</v>
      </c>
      <c r="K922" s="8">
        <f t="shared" si="183"/>
        <v>109.84182776801406</v>
      </c>
      <c r="L922" s="8">
        <f t="shared" si="184"/>
        <v>48.737693732332588</v>
      </c>
      <c r="M922" s="8">
        <f t="shared" si="185"/>
        <v>7.2941056332377805</v>
      </c>
      <c r="N922" s="8">
        <f t="shared" si="186"/>
        <v>53.923213344197862</v>
      </c>
      <c r="O922" s="8">
        <f t="shared" si="187"/>
        <v>80.272927955047166</v>
      </c>
      <c r="P922" s="8">
        <f t="shared" si="188"/>
        <v>211.65896326486413</v>
      </c>
      <c r="Q922" s="8">
        <f t="shared" si="189"/>
        <v>15.929992990803084</v>
      </c>
      <c r="R922" s="9">
        <f t="shared" si="190"/>
        <v>0.19442567850055359</v>
      </c>
      <c r="S922" s="8">
        <f t="shared" si="191"/>
        <v>541.1924912734155</v>
      </c>
      <c r="T922" s="19">
        <f t="shared" si="192"/>
        <v>62.681093692022834</v>
      </c>
      <c r="U922" s="19">
        <f t="shared" si="193"/>
        <v>115.28503485470306</v>
      </c>
      <c r="V922" s="19">
        <f t="shared" si="194"/>
        <v>-52.603941162680222</v>
      </c>
    </row>
    <row r="923" spans="1:22">
      <c r="A923" s="7" t="s">
        <v>787</v>
      </c>
      <c r="B923" s="17">
        <v>9</v>
      </c>
      <c r="C923" s="17">
        <v>20</v>
      </c>
      <c r="D923" s="17">
        <v>2</v>
      </c>
      <c r="E923" s="17">
        <v>42</v>
      </c>
      <c r="F923" s="17">
        <v>51</v>
      </c>
      <c r="G923" s="17">
        <v>39</v>
      </c>
      <c r="H923" s="17">
        <v>2</v>
      </c>
      <c r="I923" s="17">
        <v>9</v>
      </c>
      <c r="J923" s="8">
        <f t="shared" si="182"/>
        <v>265.17383618149677</v>
      </c>
      <c r="K923" s="8">
        <f t="shared" si="183"/>
        <v>244.09295059558679</v>
      </c>
      <c r="L923" s="8">
        <f t="shared" si="184"/>
        <v>32.491795821555058</v>
      </c>
      <c r="M923" s="8">
        <f t="shared" si="185"/>
        <v>14.588211266475561</v>
      </c>
      <c r="N923" s="8">
        <f t="shared" si="186"/>
        <v>251.64166227292336</v>
      </c>
      <c r="O923" s="8">
        <f t="shared" si="187"/>
        <v>255.86995785671283</v>
      </c>
      <c r="P923" s="8">
        <f t="shared" si="188"/>
        <v>191.96975737976049</v>
      </c>
      <c r="Q923" s="8">
        <f t="shared" si="189"/>
        <v>15.929992990803084</v>
      </c>
      <c r="R923" s="9">
        <f t="shared" si="190"/>
        <v>0.26639189886731274</v>
      </c>
      <c r="S923" s="8">
        <f t="shared" si="191"/>
        <v>1255.8281713745109</v>
      </c>
      <c r="T923" s="19">
        <f t="shared" si="192"/>
        <v>180.58619419954621</v>
      </c>
      <c r="U923" s="19">
        <f t="shared" si="193"/>
        <v>233.16045916979888</v>
      </c>
      <c r="V923" s="19">
        <f t="shared" si="194"/>
        <v>-52.574264970252671</v>
      </c>
    </row>
    <row r="924" spans="1:22">
      <c r="A924" s="7" t="s">
        <v>789</v>
      </c>
      <c r="B924" s="17">
        <v>7</v>
      </c>
      <c r="C924" s="17">
        <v>18</v>
      </c>
      <c r="D924" s="17">
        <v>6</v>
      </c>
      <c r="E924" s="17">
        <v>35</v>
      </c>
      <c r="F924" s="17">
        <v>39</v>
      </c>
      <c r="G924" s="17">
        <v>56</v>
      </c>
      <c r="H924" s="17">
        <v>5</v>
      </c>
      <c r="I924" s="17">
        <v>6</v>
      </c>
      <c r="J924" s="8">
        <f t="shared" si="182"/>
        <v>206.24631703005304</v>
      </c>
      <c r="K924" s="8">
        <f t="shared" si="183"/>
        <v>219.68365553602811</v>
      </c>
      <c r="L924" s="8">
        <f t="shared" si="184"/>
        <v>97.475387464665175</v>
      </c>
      <c r="M924" s="8">
        <f t="shared" si="185"/>
        <v>36.470528166188906</v>
      </c>
      <c r="N924" s="8">
        <f t="shared" si="186"/>
        <v>209.70138522743613</v>
      </c>
      <c r="O924" s="8">
        <f t="shared" si="187"/>
        <v>195.66526189042744</v>
      </c>
      <c r="P924" s="8">
        <f t="shared" si="188"/>
        <v>275.64888239145097</v>
      </c>
      <c r="Q924" s="8">
        <f t="shared" si="189"/>
        <v>10.619995327202055</v>
      </c>
      <c r="R924" s="9">
        <f t="shared" si="190"/>
        <v>0.15801609500002356</v>
      </c>
      <c r="S924" s="8">
        <f t="shared" si="191"/>
        <v>1240.89141770625</v>
      </c>
      <c r="T924" s="19">
        <f t="shared" si="192"/>
        <v>174.46845334358213</v>
      </c>
      <c r="U924" s="19">
        <f t="shared" si="193"/>
        <v>227.00517650310485</v>
      </c>
      <c r="V924" s="19">
        <f t="shared" si="194"/>
        <v>-52.536723159522722</v>
      </c>
    </row>
    <row r="925" spans="1:22">
      <c r="A925" s="7" t="s">
        <v>1749</v>
      </c>
      <c r="B925" s="17">
        <v>1</v>
      </c>
      <c r="C925" s="17">
        <v>5</v>
      </c>
      <c r="D925" s="17"/>
      <c r="E925" s="17">
        <v>5</v>
      </c>
      <c r="F925" s="17">
        <v>13</v>
      </c>
      <c r="G925" s="17">
        <v>31</v>
      </c>
      <c r="H925" s="17"/>
      <c r="I925" s="17">
        <v>7</v>
      </c>
      <c r="J925" s="8">
        <f t="shared" si="182"/>
        <v>29.463759575721863</v>
      </c>
      <c r="K925" s="8">
        <f t="shared" si="183"/>
        <v>61.023237648896696</v>
      </c>
      <c r="L925" s="8">
        <f t="shared" si="184"/>
        <v>0</v>
      </c>
      <c r="M925" s="8">
        <f t="shared" si="185"/>
        <v>0</v>
      </c>
      <c r="N925" s="8">
        <f t="shared" si="186"/>
        <v>29.957340746776591</v>
      </c>
      <c r="O925" s="8">
        <f t="shared" si="187"/>
        <v>65.22175396347582</v>
      </c>
      <c r="P925" s="8">
        <f t="shared" si="188"/>
        <v>152.5913456095532</v>
      </c>
      <c r="Q925" s="8">
        <f t="shared" si="189"/>
        <v>12.389994548402399</v>
      </c>
      <c r="R925" s="9">
        <f t="shared" si="190"/>
        <v>0.13251087048942956</v>
      </c>
      <c r="S925" s="8">
        <f t="shared" si="191"/>
        <v>338.25743754442419</v>
      </c>
      <c r="T925" s="19">
        <f t="shared" si="192"/>
        <v>30.162332408206186</v>
      </c>
      <c r="U925" s="19">
        <f t="shared" si="193"/>
        <v>82.590146773268543</v>
      </c>
      <c r="V925" s="19">
        <f t="shared" si="194"/>
        <v>-52.42781436506236</v>
      </c>
    </row>
    <row r="926" spans="1:22">
      <c r="A926" s="7" t="s">
        <v>406</v>
      </c>
      <c r="B926" s="17">
        <v>8</v>
      </c>
      <c r="C926" s="17">
        <v>24</v>
      </c>
      <c r="D926" s="17">
        <v>20</v>
      </c>
      <c r="E926" s="17">
        <v>37</v>
      </c>
      <c r="F926" s="17">
        <v>66</v>
      </c>
      <c r="G926" s="17">
        <v>93</v>
      </c>
      <c r="H926" s="17">
        <v>2</v>
      </c>
      <c r="I926" s="17">
        <v>21</v>
      </c>
      <c r="J926" s="8">
        <f t="shared" si="182"/>
        <v>235.7100766057749</v>
      </c>
      <c r="K926" s="8">
        <f t="shared" si="183"/>
        <v>292.91154071470413</v>
      </c>
      <c r="L926" s="8">
        <f t="shared" si="184"/>
        <v>324.91795821555058</v>
      </c>
      <c r="M926" s="8">
        <f t="shared" si="185"/>
        <v>14.588211266475561</v>
      </c>
      <c r="N926" s="8">
        <f t="shared" si="186"/>
        <v>221.68432152614676</v>
      </c>
      <c r="O926" s="8">
        <f t="shared" si="187"/>
        <v>331.12582781456956</v>
      </c>
      <c r="P926" s="8">
        <f t="shared" si="188"/>
        <v>457.77403682865963</v>
      </c>
      <c r="Q926" s="8">
        <f t="shared" si="189"/>
        <v>37.169983645207196</v>
      </c>
      <c r="R926" s="9">
        <f t="shared" si="190"/>
        <v>0.25657012875455626</v>
      </c>
      <c r="S926" s="8">
        <f t="shared" si="191"/>
        <v>1878.7119729718811</v>
      </c>
      <c r="T926" s="19">
        <f t="shared" si="192"/>
        <v>284.51319184534321</v>
      </c>
      <c r="U926" s="19">
        <f t="shared" si="193"/>
        <v>336.86139538979199</v>
      </c>
      <c r="V926" s="19">
        <f t="shared" si="194"/>
        <v>-52.348203544448779</v>
      </c>
    </row>
    <row r="927" spans="1:22">
      <c r="A927" s="7" t="s">
        <v>2303</v>
      </c>
      <c r="B927" s="17"/>
      <c r="C927" s="17">
        <v>1</v>
      </c>
      <c r="D927" s="17">
        <v>1</v>
      </c>
      <c r="E927" s="17">
        <v>6</v>
      </c>
      <c r="F927" s="17">
        <v>18</v>
      </c>
      <c r="G927" s="17">
        <v>12</v>
      </c>
      <c r="H927" s="17"/>
      <c r="I927" s="17">
        <v>1</v>
      </c>
      <c r="J927" s="8">
        <f t="shared" si="182"/>
        <v>0</v>
      </c>
      <c r="K927" s="8">
        <f t="shared" si="183"/>
        <v>12.20464752977934</v>
      </c>
      <c r="L927" s="8">
        <f t="shared" si="184"/>
        <v>16.245897910777529</v>
      </c>
      <c r="M927" s="8">
        <f t="shared" si="185"/>
        <v>0</v>
      </c>
      <c r="N927" s="8">
        <f t="shared" si="186"/>
        <v>35.948808896131908</v>
      </c>
      <c r="O927" s="8">
        <f t="shared" si="187"/>
        <v>90.307043949428049</v>
      </c>
      <c r="P927" s="8">
        <f t="shared" si="188"/>
        <v>59.067617655310919</v>
      </c>
      <c r="Q927" s="8">
        <f t="shared" si="189"/>
        <v>1.7699992212003426</v>
      </c>
      <c r="R927" s="9">
        <f t="shared" si="190"/>
        <v>1.691074427380947E-2</v>
      </c>
      <c r="S927" s="8">
        <f t="shared" si="191"/>
        <v>213.77401594142776</v>
      </c>
      <c r="T927" s="19">
        <f t="shared" si="192"/>
        <v>9.4835151468522891</v>
      </c>
      <c r="U927" s="19">
        <f t="shared" si="193"/>
        <v>61.774490166956959</v>
      </c>
      <c r="V927" s="19">
        <f t="shared" si="194"/>
        <v>-52.290975020104668</v>
      </c>
    </row>
    <row r="928" spans="1:22">
      <c r="A928" s="7" t="s">
        <v>1369</v>
      </c>
      <c r="B928" s="17">
        <v>2</v>
      </c>
      <c r="C928" s="17">
        <v>10</v>
      </c>
      <c r="D928" s="17">
        <v>3</v>
      </c>
      <c r="E928" s="17">
        <v>28</v>
      </c>
      <c r="F928" s="17">
        <v>23</v>
      </c>
      <c r="G928" s="17">
        <v>21</v>
      </c>
      <c r="H928" s="17"/>
      <c r="I928" s="17">
        <v>3</v>
      </c>
      <c r="J928" s="8">
        <f t="shared" si="182"/>
        <v>58.927519151443725</v>
      </c>
      <c r="K928" s="8">
        <f t="shared" si="183"/>
        <v>122.04647529779339</v>
      </c>
      <c r="L928" s="8">
        <f t="shared" si="184"/>
        <v>48.737693732332588</v>
      </c>
      <c r="M928" s="8">
        <f t="shared" si="185"/>
        <v>0</v>
      </c>
      <c r="N928" s="8">
        <f t="shared" si="186"/>
        <v>167.76110818194891</v>
      </c>
      <c r="O928" s="8">
        <f t="shared" si="187"/>
        <v>115.39233393538029</v>
      </c>
      <c r="P928" s="8">
        <f t="shared" si="188"/>
        <v>103.36833089679411</v>
      </c>
      <c r="Q928" s="8">
        <f t="shared" si="189"/>
        <v>5.3099976636010275</v>
      </c>
      <c r="R928" s="9">
        <f t="shared" si="190"/>
        <v>7.9652119670704638E-2</v>
      </c>
      <c r="S928" s="8">
        <f t="shared" si="191"/>
        <v>616.23346119569305</v>
      </c>
      <c r="T928" s="19">
        <f t="shared" si="192"/>
        <v>76.570562727189909</v>
      </c>
      <c r="U928" s="19">
        <f t="shared" si="193"/>
        <v>128.84059100470776</v>
      </c>
      <c r="V928" s="19">
        <f t="shared" si="194"/>
        <v>-52.270028277517852</v>
      </c>
    </row>
    <row r="929" spans="1:22">
      <c r="A929" s="7" t="s">
        <v>1992</v>
      </c>
      <c r="B929" s="17"/>
      <c r="C929" s="17">
        <v>6</v>
      </c>
      <c r="D929" s="17"/>
      <c r="E929" s="17">
        <v>10</v>
      </c>
      <c r="F929" s="17">
        <v>28</v>
      </c>
      <c r="G929" s="17">
        <v>6</v>
      </c>
      <c r="H929" s="17"/>
      <c r="I929" s="17"/>
      <c r="J929" s="8">
        <f t="shared" si="182"/>
        <v>0</v>
      </c>
      <c r="K929" s="8">
        <f t="shared" si="183"/>
        <v>73.227885178676033</v>
      </c>
      <c r="L929" s="8">
        <f t="shared" si="184"/>
        <v>0</v>
      </c>
      <c r="M929" s="8">
        <f t="shared" si="185"/>
        <v>0</v>
      </c>
      <c r="N929" s="8">
        <f t="shared" si="186"/>
        <v>59.914681493553182</v>
      </c>
      <c r="O929" s="8">
        <f t="shared" si="187"/>
        <v>140.47762392133254</v>
      </c>
      <c r="P929" s="8">
        <f t="shared" si="188"/>
        <v>29.533808827655459</v>
      </c>
      <c r="Q929" s="8">
        <f t="shared" si="189"/>
        <v>0</v>
      </c>
      <c r="R929" s="9">
        <f t="shared" si="190"/>
        <v>0.13646485994127322</v>
      </c>
      <c r="S929" s="8">
        <f t="shared" si="191"/>
        <v>303.15399942121718</v>
      </c>
      <c r="T929" s="19">
        <f t="shared" si="192"/>
        <v>24.409295059558676</v>
      </c>
      <c r="U929" s="19">
        <f t="shared" si="193"/>
        <v>76.642038080847058</v>
      </c>
      <c r="V929" s="19">
        <f t="shared" si="194"/>
        <v>-52.232743021288385</v>
      </c>
    </row>
    <row r="930" spans="1:22">
      <c r="A930" s="7" t="s">
        <v>985</v>
      </c>
      <c r="B930" s="17">
        <v>5</v>
      </c>
      <c r="C930" s="17">
        <v>5</v>
      </c>
      <c r="D930" s="17">
        <v>11</v>
      </c>
      <c r="E930" s="17">
        <v>25</v>
      </c>
      <c r="F930" s="17">
        <v>53</v>
      </c>
      <c r="G930" s="17">
        <v>26</v>
      </c>
      <c r="H930" s="17">
        <v>1</v>
      </c>
      <c r="I930" s="17">
        <v>9</v>
      </c>
      <c r="J930" s="8">
        <f t="shared" si="182"/>
        <v>147.3187978786093</v>
      </c>
      <c r="K930" s="8">
        <f t="shared" si="183"/>
        <v>61.023237648896696</v>
      </c>
      <c r="L930" s="8">
        <f t="shared" si="184"/>
        <v>178.70487701855282</v>
      </c>
      <c r="M930" s="8">
        <f t="shared" si="185"/>
        <v>7.2941056332377805</v>
      </c>
      <c r="N930" s="8">
        <f t="shared" si="186"/>
        <v>149.78670373388294</v>
      </c>
      <c r="O930" s="8">
        <f t="shared" si="187"/>
        <v>265.9040738510937</v>
      </c>
      <c r="P930" s="8">
        <f t="shared" si="188"/>
        <v>127.97983825317365</v>
      </c>
      <c r="Q930" s="8">
        <f t="shared" si="189"/>
        <v>15.929992990803084</v>
      </c>
      <c r="R930" s="9">
        <f t="shared" si="190"/>
        <v>0.19971287104288904</v>
      </c>
      <c r="S930" s="8">
        <f t="shared" si="191"/>
        <v>938.01163401744691</v>
      </c>
      <c r="T930" s="19">
        <f t="shared" si="192"/>
        <v>129.01563751535295</v>
      </c>
      <c r="U930" s="19">
        <f t="shared" si="193"/>
        <v>181.22353861271677</v>
      </c>
      <c r="V930" s="19">
        <f t="shared" si="194"/>
        <v>-52.207901097363816</v>
      </c>
    </row>
    <row r="931" spans="1:22">
      <c r="A931" s="7" t="s">
        <v>841</v>
      </c>
      <c r="B931" s="17">
        <v>4</v>
      </c>
      <c r="C931" s="17">
        <v>12</v>
      </c>
      <c r="D931" s="17">
        <v>12</v>
      </c>
      <c r="E931" s="17">
        <v>34</v>
      </c>
      <c r="F931" s="17">
        <v>35</v>
      </c>
      <c r="G931" s="17">
        <v>48</v>
      </c>
      <c r="H931" s="17">
        <v>3</v>
      </c>
      <c r="I931" s="17">
        <v>9</v>
      </c>
      <c r="J931" s="8">
        <f t="shared" si="182"/>
        <v>117.85503830288745</v>
      </c>
      <c r="K931" s="8">
        <f t="shared" si="183"/>
        <v>146.45577035735207</v>
      </c>
      <c r="L931" s="8">
        <f t="shared" si="184"/>
        <v>194.95077492933035</v>
      </c>
      <c r="M931" s="8">
        <f t="shared" si="185"/>
        <v>21.882316899713341</v>
      </c>
      <c r="N931" s="8">
        <f t="shared" si="186"/>
        <v>203.70991707808082</v>
      </c>
      <c r="O931" s="8">
        <f t="shared" si="187"/>
        <v>175.59702990166565</v>
      </c>
      <c r="P931" s="8">
        <f t="shared" si="188"/>
        <v>236.27047062124367</v>
      </c>
      <c r="Q931" s="8">
        <f t="shared" si="189"/>
        <v>15.929992990803084</v>
      </c>
      <c r="R931" s="9">
        <f t="shared" si="190"/>
        <v>7.088431792881536E-2</v>
      </c>
      <c r="S931" s="8">
        <f t="shared" si="191"/>
        <v>1096.7213180902734</v>
      </c>
      <c r="T931" s="19">
        <f t="shared" si="192"/>
        <v>153.08719452985662</v>
      </c>
      <c r="U931" s="19">
        <f t="shared" si="193"/>
        <v>205.19247253366339</v>
      </c>
      <c r="V931" s="19">
        <f t="shared" si="194"/>
        <v>-52.105278003806774</v>
      </c>
    </row>
    <row r="932" spans="1:22">
      <c r="A932" s="7" t="s">
        <v>1477</v>
      </c>
      <c r="B932" s="17"/>
      <c r="C932" s="17">
        <v>3</v>
      </c>
      <c r="D932" s="17">
        <v>9</v>
      </c>
      <c r="E932" s="17">
        <v>26</v>
      </c>
      <c r="F932" s="17">
        <v>12</v>
      </c>
      <c r="G932" s="17">
        <v>25</v>
      </c>
      <c r="H932" s="17">
        <v>1</v>
      </c>
      <c r="I932" s="17">
        <v>3</v>
      </c>
      <c r="J932" s="8">
        <f t="shared" si="182"/>
        <v>0</v>
      </c>
      <c r="K932" s="8">
        <f t="shared" si="183"/>
        <v>36.613942589338016</v>
      </c>
      <c r="L932" s="8">
        <f t="shared" si="184"/>
        <v>146.21308119699776</v>
      </c>
      <c r="M932" s="8">
        <f t="shared" si="185"/>
        <v>7.2941056332377805</v>
      </c>
      <c r="N932" s="8">
        <f t="shared" si="186"/>
        <v>155.77817188323826</v>
      </c>
      <c r="O932" s="8">
        <f t="shared" si="187"/>
        <v>60.204695966285371</v>
      </c>
      <c r="P932" s="8">
        <f t="shared" si="188"/>
        <v>123.05753678189774</v>
      </c>
      <c r="Q932" s="8">
        <f t="shared" si="189"/>
        <v>5.3099976636010275</v>
      </c>
      <c r="R932" s="9">
        <f t="shared" si="190"/>
        <v>0.18712843622005099</v>
      </c>
      <c r="S932" s="8">
        <f t="shared" si="191"/>
        <v>529.16153405099499</v>
      </c>
      <c r="T932" s="19">
        <f t="shared" si="192"/>
        <v>60.942341262111931</v>
      </c>
      <c r="U932" s="19">
        <f t="shared" si="193"/>
        <v>113.01346821047379</v>
      </c>
      <c r="V932" s="19">
        <f t="shared" si="194"/>
        <v>-52.071126948361858</v>
      </c>
    </row>
    <row r="933" spans="1:22">
      <c r="A933" s="7" t="s">
        <v>1653</v>
      </c>
      <c r="B933" s="17"/>
      <c r="C933" s="17">
        <v>1</v>
      </c>
      <c r="D933" s="17">
        <v>7</v>
      </c>
      <c r="E933" s="17">
        <v>18</v>
      </c>
      <c r="F933" s="17">
        <v>19</v>
      </c>
      <c r="G933" s="17">
        <v>16</v>
      </c>
      <c r="H933" s="17"/>
      <c r="I933" s="17">
        <v>6</v>
      </c>
      <c r="J933" s="8">
        <f t="shared" si="182"/>
        <v>0</v>
      </c>
      <c r="K933" s="8">
        <f t="shared" si="183"/>
        <v>12.20464752977934</v>
      </c>
      <c r="L933" s="8">
        <f t="shared" si="184"/>
        <v>113.7212853754427</v>
      </c>
      <c r="M933" s="8">
        <f t="shared" si="185"/>
        <v>0</v>
      </c>
      <c r="N933" s="8">
        <f t="shared" si="186"/>
        <v>107.84642668839572</v>
      </c>
      <c r="O933" s="8">
        <f t="shared" si="187"/>
        <v>95.324101946618498</v>
      </c>
      <c r="P933" s="8">
        <f t="shared" si="188"/>
        <v>78.756823540414558</v>
      </c>
      <c r="Q933" s="8">
        <f t="shared" si="189"/>
        <v>10.619995327202055</v>
      </c>
      <c r="R933" s="9">
        <f t="shared" si="190"/>
        <v>0.11639152811256581</v>
      </c>
      <c r="S933" s="8">
        <f t="shared" si="191"/>
        <v>407.85328508065083</v>
      </c>
      <c r="T933" s="19">
        <f t="shared" si="192"/>
        <v>41.975310968407349</v>
      </c>
      <c r="U933" s="19">
        <f t="shared" si="193"/>
        <v>93.975784058476265</v>
      </c>
      <c r="V933" s="19">
        <f t="shared" si="194"/>
        <v>-52.000473090068915</v>
      </c>
    </row>
    <row r="934" spans="1:22">
      <c r="A934" s="7" t="s">
        <v>2402</v>
      </c>
      <c r="B934" s="17"/>
      <c r="C934" s="17">
        <v>2</v>
      </c>
      <c r="D934" s="17"/>
      <c r="E934" s="17">
        <v>21</v>
      </c>
      <c r="F934" s="17">
        <v>4</v>
      </c>
      <c r="G934" s="17">
        <v>7</v>
      </c>
      <c r="H934" s="17"/>
      <c r="I934" s="17">
        <v>2</v>
      </c>
      <c r="J934" s="8">
        <f t="shared" si="182"/>
        <v>0</v>
      </c>
      <c r="K934" s="8">
        <f t="shared" si="183"/>
        <v>24.40929505955868</v>
      </c>
      <c r="L934" s="8">
        <f t="shared" si="184"/>
        <v>0</v>
      </c>
      <c r="M934" s="8">
        <f t="shared" si="185"/>
        <v>0</v>
      </c>
      <c r="N934" s="8">
        <f t="shared" si="186"/>
        <v>125.82083113646168</v>
      </c>
      <c r="O934" s="8">
        <f t="shared" si="187"/>
        <v>20.068231988761791</v>
      </c>
      <c r="P934" s="8">
        <f t="shared" si="188"/>
        <v>34.456110298931371</v>
      </c>
      <c r="Q934" s="8">
        <f t="shared" si="189"/>
        <v>3.5399984424006852</v>
      </c>
      <c r="R934" s="9">
        <f t="shared" si="190"/>
        <v>0.10105365746124199</v>
      </c>
      <c r="S934" s="8">
        <f t="shared" si="191"/>
        <v>204.75446848371354</v>
      </c>
      <c r="T934" s="19">
        <f t="shared" si="192"/>
        <v>8.1364316865195594</v>
      </c>
      <c r="U934" s="19">
        <f t="shared" si="193"/>
        <v>60.11505780805161</v>
      </c>
      <c r="V934" s="19">
        <f t="shared" si="194"/>
        <v>-51.978626121532052</v>
      </c>
    </row>
    <row r="935" spans="1:22">
      <c r="A935" s="7" t="s">
        <v>2383</v>
      </c>
      <c r="B935" s="17"/>
      <c r="C935" s="17">
        <v>2</v>
      </c>
      <c r="D935" s="17"/>
      <c r="E935" s="17">
        <v>5</v>
      </c>
      <c r="F935" s="17">
        <v>27</v>
      </c>
      <c r="G935" s="17">
        <v>3</v>
      </c>
      <c r="H935" s="17"/>
      <c r="I935" s="17"/>
      <c r="J935" s="8">
        <f t="shared" si="182"/>
        <v>0</v>
      </c>
      <c r="K935" s="8">
        <f t="shared" si="183"/>
        <v>24.40929505955868</v>
      </c>
      <c r="L935" s="8">
        <f t="shared" si="184"/>
        <v>0</v>
      </c>
      <c r="M935" s="8">
        <f t="shared" si="185"/>
        <v>0</v>
      </c>
      <c r="N935" s="8">
        <f t="shared" si="186"/>
        <v>29.957340746776591</v>
      </c>
      <c r="O935" s="8">
        <f t="shared" si="187"/>
        <v>135.46056592414209</v>
      </c>
      <c r="P935" s="8">
        <f t="shared" si="188"/>
        <v>14.76690441382773</v>
      </c>
      <c r="Q935" s="8">
        <f t="shared" si="189"/>
        <v>0</v>
      </c>
      <c r="R935" s="9">
        <f t="shared" si="190"/>
        <v>0.12598882772997172</v>
      </c>
      <c r="S935" s="8">
        <f t="shared" si="191"/>
        <v>204.59410614430507</v>
      </c>
      <c r="T935" s="19">
        <f t="shared" si="192"/>
        <v>8.1364316865195594</v>
      </c>
      <c r="U935" s="19">
        <f t="shared" si="193"/>
        <v>60.061603694915469</v>
      </c>
      <c r="V935" s="19">
        <f t="shared" si="194"/>
        <v>-51.925172008395911</v>
      </c>
    </row>
    <row r="936" spans="1:22">
      <c r="A936" s="7" t="s">
        <v>2641</v>
      </c>
      <c r="B936" s="17"/>
      <c r="C936" s="17"/>
      <c r="D936" s="17"/>
      <c r="E936" s="17"/>
      <c r="F936" s="17">
        <v>31</v>
      </c>
      <c r="G936" s="17"/>
      <c r="H936" s="17"/>
      <c r="I936" s="17"/>
      <c r="J936" s="8">
        <f t="shared" si="182"/>
        <v>0</v>
      </c>
      <c r="K936" s="8">
        <f t="shared" si="183"/>
        <v>0</v>
      </c>
      <c r="L936" s="8">
        <f t="shared" si="184"/>
        <v>0</v>
      </c>
      <c r="M936" s="8">
        <f t="shared" si="185"/>
        <v>0</v>
      </c>
      <c r="N936" s="8">
        <f t="shared" si="186"/>
        <v>0</v>
      </c>
      <c r="O936" s="8">
        <f t="shared" si="187"/>
        <v>155.52879791290388</v>
      </c>
      <c r="P936" s="8">
        <f t="shared" si="188"/>
        <v>0</v>
      </c>
      <c r="Q936" s="8">
        <f t="shared" si="189"/>
        <v>0</v>
      </c>
      <c r="R936" s="9">
        <f t="shared" si="190"/>
        <v>0.18695048315002952</v>
      </c>
      <c r="S936" s="8">
        <f t="shared" si="191"/>
        <v>155.52879791290388</v>
      </c>
      <c r="T936" s="19">
        <f t="shared" si="192"/>
        <v>0</v>
      </c>
      <c r="U936" s="19">
        <f t="shared" si="193"/>
        <v>51.842932637634625</v>
      </c>
      <c r="V936" s="19">
        <f t="shared" si="194"/>
        <v>-51.842932637634625</v>
      </c>
    </row>
    <row r="937" spans="1:22">
      <c r="A937" s="7" t="s">
        <v>1439</v>
      </c>
      <c r="B937" s="17"/>
      <c r="C937" s="17">
        <v>6</v>
      </c>
      <c r="D937" s="17">
        <v>7</v>
      </c>
      <c r="E937" s="17">
        <v>19</v>
      </c>
      <c r="F937" s="17">
        <v>23</v>
      </c>
      <c r="G937" s="17">
        <v>23</v>
      </c>
      <c r="H937" s="17">
        <v>1</v>
      </c>
      <c r="I937" s="17">
        <v>3</v>
      </c>
      <c r="J937" s="8">
        <f t="shared" si="182"/>
        <v>0</v>
      </c>
      <c r="K937" s="8">
        <f t="shared" si="183"/>
        <v>73.227885178676033</v>
      </c>
      <c r="L937" s="8">
        <f t="shared" si="184"/>
        <v>113.7212853754427</v>
      </c>
      <c r="M937" s="8">
        <f t="shared" si="185"/>
        <v>7.2941056332377805</v>
      </c>
      <c r="N937" s="8">
        <f t="shared" si="186"/>
        <v>113.83789483775104</v>
      </c>
      <c r="O937" s="8">
        <f t="shared" si="187"/>
        <v>115.39233393538029</v>
      </c>
      <c r="P937" s="8">
        <f t="shared" si="188"/>
        <v>113.21293383934592</v>
      </c>
      <c r="Q937" s="8">
        <f t="shared" si="189"/>
        <v>5.3099976636010275</v>
      </c>
      <c r="R937" s="9">
        <f t="shared" si="190"/>
        <v>9.7208470861522775E-2</v>
      </c>
      <c r="S937" s="8">
        <f t="shared" si="191"/>
        <v>536.68643879983381</v>
      </c>
      <c r="T937" s="19">
        <f t="shared" si="192"/>
        <v>62.316390184706243</v>
      </c>
      <c r="U937" s="19">
        <f t="shared" si="193"/>
        <v>114.14772087082575</v>
      </c>
      <c r="V937" s="19">
        <f t="shared" si="194"/>
        <v>-51.831330686119507</v>
      </c>
    </row>
    <row r="938" spans="1:22">
      <c r="A938" s="7" t="s">
        <v>2572</v>
      </c>
      <c r="B938" s="17"/>
      <c r="C938" s="17"/>
      <c r="D938" s="17"/>
      <c r="E938" s="17">
        <v>11</v>
      </c>
      <c r="F938" s="17">
        <v>9</v>
      </c>
      <c r="G938" s="17">
        <v>9</v>
      </c>
      <c r="H938" s="17">
        <v>1</v>
      </c>
      <c r="I938" s="17">
        <v>2</v>
      </c>
      <c r="J938" s="8">
        <f t="shared" si="182"/>
        <v>0</v>
      </c>
      <c r="K938" s="8">
        <f t="shared" si="183"/>
        <v>0</v>
      </c>
      <c r="L938" s="8">
        <f t="shared" si="184"/>
        <v>0</v>
      </c>
      <c r="M938" s="8">
        <f t="shared" si="185"/>
        <v>7.2941056332377805</v>
      </c>
      <c r="N938" s="8">
        <f t="shared" si="186"/>
        <v>65.906149642908503</v>
      </c>
      <c r="O938" s="8">
        <f t="shared" si="187"/>
        <v>45.153521974714025</v>
      </c>
      <c r="P938" s="8">
        <f t="shared" si="188"/>
        <v>44.300713241483187</v>
      </c>
      <c r="Q938" s="8">
        <f t="shared" si="189"/>
        <v>3.5399984424006852</v>
      </c>
      <c r="R938" s="9">
        <f t="shared" si="190"/>
        <v>9.213018516367388E-4</v>
      </c>
      <c r="S938" s="8">
        <f t="shared" si="191"/>
        <v>162.65449049234348</v>
      </c>
      <c r="T938" s="19">
        <f t="shared" si="192"/>
        <v>0</v>
      </c>
      <c r="U938" s="19">
        <f t="shared" si="193"/>
        <v>51.78679495303524</v>
      </c>
      <c r="V938" s="19">
        <f t="shared" si="194"/>
        <v>-51.78679495303524</v>
      </c>
    </row>
    <row r="939" spans="1:22">
      <c r="A939" s="7" t="s">
        <v>596</v>
      </c>
      <c r="B939" s="17">
        <v>11</v>
      </c>
      <c r="C939" s="17">
        <v>29</v>
      </c>
      <c r="D939" s="17">
        <v>2</v>
      </c>
      <c r="E939" s="17">
        <v>49</v>
      </c>
      <c r="F939" s="17">
        <v>65</v>
      </c>
      <c r="G939" s="17">
        <v>50</v>
      </c>
      <c r="H939" s="17">
        <v>7</v>
      </c>
      <c r="I939" s="17">
        <v>8</v>
      </c>
      <c r="J939" s="8">
        <f t="shared" si="182"/>
        <v>324.1013553329405</v>
      </c>
      <c r="K939" s="8">
        <f t="shared" si="183"/>
        <v>353.93477836360086</v>
      </c>
      <c r="L939" s="8">
        <f t="shared" si="184"/>
        <v>32.491795821555058</v>
      </c>
      <c r="M939" s="8">
        <f t="shared" si="185"/>
        <v>51.058739432664467</v>
      </c>
      <c r="N939" s="8">
        <f t="shared" si="186"/>
        <v>293.5819393184106</v>
      </c>
      <c r="O939" s="8">
        <f t="shared" si="187"/>
        <v>326.10876981737908</v>
      </c>
      <c r="P939" s="8">
        <f t="shared" si="188"/>
        <v>246.11507356379548</v>
      </c>
      <c r="Q939" s="8">
        <f t="shared" si="189"/>
        <v>14.159993769602741</v>
      </c>
      <c r="R939" s="9">
        <f t="shared" si="190"/>
        <v>0.32414841319351761</v>
      </c>
      <c r="S939" s="8">
        <f t="shared" si="191"/>
        <v>1627.3924516503459</v>
      </c>
      <c r="T939" s="19">
        <f t="shared" si="192"/>
        <v>236.84264317269881</v>
      </c>
      <c r="U939" s="19">
        <f t="shared" si="193"/>
        <v>288.60192756652839</v>
      </c>
      <c r="V939" s="19">
        <f t="shared" si="194"/>
        <v>-51.759284393829574</v>
      </c>
    </row>
    <row r="940" spans="1:22">
      <c r="A940" s="7" t="s">
        <v>2395</v>
      </c>
      <c r="B940" s="17"/>
      <c r="C940" s="17"/>
      <c r="D940" s="17">
        <v>1</v>
      </c>
      <c r="E940" s="17">
        <v>8</v>
      </c>
      <c r="F940" s="17">
        <v>5</v>
      </c>
      <c r="G940" s="17">
        <v>20</v>
      </c>
      <c r="H940" s="17"/>
      <c r="I940" s="17">
        <v>2</v>
      </c>
      <c r="J940" s="8">
        <f t="shared" si="182"/>
        <v>0</v>
      </c>
      <c r="K940" s="8">
        <f t="shared" si="183"/>
        <v>0</v>
      </c>
      <c r="L940" s="8">
        <f t="shared" si="184"/>
        <v>16.245897910777529</v>
      </c>
      <c r="M940" s="8">
        <f t="shared" si="185"/>
        <v>0</v>
      </c>
      <c r="N940" s="8">
        <f t="shared" si="186"/>
        <v>47.931745194842541</v>
      </c>
      <c r="O940" s="8">
        <f t="shared" si="187"/>
        <v>25.085289985952237</v>
      </c>
      <c r="P940" s="8">
        <f t="shared" si="188"/>
        <v>98.446029425518191</v>
      </c>
      <c r="Q940" s="8">
        <f t="shared" si="189"/>
        <v>3.5399984424006852</v>
      </c>
      <c r="R940" s="9">
        <f t="shared" si="190"/>
        <v>4.0747275685488034E-2</v>
      </c>
      <c r="S940" s="8">
        <f t="shared" si="191"/>
        <v>187.7089625170905</v>
      </c>
      <c r="T940" s="19">
        <f t="shared" si="192"/>
        <v>5.4152993035925094</v>
      </c>
      <c r="U940" s="19">
        <f t="shared" si="193"/>
        <v>57.154354868770987</v>
      </c>
      <c r="V940" s="19">
        <f t="shared" si="194"/>
        <v>-51.739055565178475</v>
      </c>
    </row>
    <row r="941" spans="1:22">
      <c r="A941" s="7" t="s">
        <v>2416</v>
      </c>
      <c r="B941" s="17"/>
      <c r="C941" s="17"/>
      <c r="D941" s="17">
        <v>1</v>
      </c>
      <c r="E941" s="17">
        <v>3</v>
      </c>
      <c r="F941" s="17">
        <v>4</v>
      </c>
      <c r="G941" s="17">
        <v>27</v>
      </c>
      <c r="H941" s="17"/>
      <c r="I941" s="17">
        <v>1</v>
      </c>
      <c r="J941" s="8">
        <f t="shared" si="182"/>
        <v>0</v>
      </c>
      <c r="K941" s="8">
        <f t="shared" si="183"/>
        <v>0</v>
      </c>
      <c r="L941" s="8">
        <f t="shared" si="184"/>
        <v>16.245897910777529</v>
      </c>
      <c r="M941" s="8">
        <f t="shared" si="185"/>
        <v>0</v>
      </c>
      <c r="N941" s="8">
        <f t="shared" si="186"/>
        <v>17.974404448065954</v>
      </c>
      <c r="O941" s="8">
        <f t="shared" si="187"/>
        <v>20.068231988761791</v>
      </c>
      <c r="P941" s="8">
        <f t="shared" si="188"/>
        <v>132.90213972444957</v>
      </c>
      <c r="Q941" s="8">
        <f t="shared" si="189"/>
        <v>1.7699992212003426</v>
      </c>
      <c r="R941" s="9">
        <f t="shared" si="190"/>
        <v>0.12496338864229913</v>
      </c>
      <c r="S941" s="8">
        <f t="shared" si="191"/>
        <v>187.19067407205483</v>
      </c>
      <c r="T941" s="19">
        <f t="shared" si="192"/>
        <v>5.4152993035925094</v>
      </c>
      <c r="U941" s="19">
        <f t="shared" si="193"/>
        <v>56.981592053759108</v>
      </c>
      <c r="V941" s="19">
        <f t="shared" si="194"/>
        <v>-51.566292750166596</v>
      </c>
    </row>
    <row r="942" spans="1:22">
      <c r="A942" s="7" t="s">
        <v>1073</v>
      </c>
      <c r="B942" s="17">
        <v>1</v>
      </c>
      <c r="C942" s="17">
        <v>14</v>
      </c>
      <c r="D942" s="17">
        <v>8</v>
      </c>
      <c r="E942" s="17">
        <v>17</v>
      </c>
      <c r="F942" s="17">
        <v>43</v>
      </c>
      <c r="G942" s="17">
        <v>34</v>
      </c>
      <c r="H942" s="17"/>
      <c r="I942" s="17">
        <v>2</v>
      </c>
      <c r="J942" s="8">
        <f t="shared" si="182"/>
        <v>29.463759575721863</v>
      </c>
      <c r="K942" s="8">
        <f t="shared" si="183"/>
        <v>170.86506541691077</v>
      </c>
      <c r="L942" s="8">
        <f t="shared" si="184"/>
        <v>129.96718328622023</v>
      </c>
      <c r="M942" s="8">
        <f t="shared" si="185"/>
        <v>0</v>
      </c>
      <c r="N942" s="8">
        <f t="shared" si="186"/>
        <v>101.85495853904041</v>
      </c>
      <c r="O942" s="8">
        <f t="shared" si="187"/>
        <v>215.73349387918924</v>
      </c>
      <c r="P942" s="8">
        <f t="shared" si="188"/>
        <v>167.35825002338092</v>
      </c>
      <c r="Q942" s="8">
        <f t="shared" si="189"/>
        <v>3.5399984424006852</v>
      </c>
      <c r="R942" s="9">
        <f t="shared" si="190"/>
        <v>0.19459714560555072</v>
      </c>
      <c r="S942" s="8">
        <f t="shared" si="191"/>
        <v>815.24271072046349</v>
      </c>
      <c r="T942" s="19">
        <f t="shared" si="192"/>
        <v>110.09866942628429</v>
      </c>
      <c r="U942" s="19">
        <f t="shared" si="193"/>
        <v>161.6489008138702</v>
      </c>
      <c r="V942" s="19">
        <f t="shared" si="194"/>
        <v>-51.55023138758591</v>
      </c>
    </row>
    <row r="943" spans="1:22">
      <c r="A943" s="7" t="s">
        <v>1274</v>
      </c>
      <c r="B943" s="17">
        <v>2</v>
      </c>
      <c r="C943" s="17">
        <v>7</v>
      </c>
      <c r="D943" s="17">
        <v>7</v>
      </c>
      <c r="E943" s="17">
        <v>25</v>
      </c>
      <c r="F943" s="17">
        <v>21</v>
      </c>
      <c r="G943" s="17">
        <v>32</v>
      </c>
      <c r="H943" s="17"/>
      <c r="I943" s="17">
        <v>4</v>
      </c>
      <c r="J943" s="8">
        <f t="shared" si="182"/>
        <v>58.927519151443725</v>
      </c>
      <c r="K943" s="8">
        <f t="shared" si="183"/>
        <v>85.432532708455383</v>
      </c>
      <c r="L943" s="8">
        <f t="shared" si="184"/>
        <v>113.7212853754427</v>
      </c>
      <c r="M943" s="8">
        <f t="shared" si="185"/>
        <v>0</v>
      </c>
      <c r="N943" s="8">
        <f t="shared" si="186"/>
        <v>149.78670373388294</v>
      </c>
      <c r="O943" s="8">
        <f t="shared" si="187"/>
        <v>105.3582179409994</v>
      </c>
      <c r="P943" s="8">
        <f t="shared" si="188"/>
        <v>157.51364708082912</v>
      </c>
      <c r="Q943" s="8">
        <f t="shared" si="189"/>
        <v>7.0799968848013703</v>
      </c>
      <c r="R943" s="9">
        <f t="shared" si="190"/>
        <v>4.2776104838517202E-2</v>
      </c>
      <c r="S943" s="8">
        <f t="shared" si="191"/>
        <v>670.73990599105332</v>
      </c>
      <c r="T943" s="19">
        <f t="shared" si="192"/>
        <v>86.027112411780607</v>
      </c>
      <c r="U943" s="19">
        <f t="shared" si="193"/>
        <v>137.55285625190382</v>
      </c>
      <c r="V943" s="19">
        <f t="shared" si="194"/>
        <v>-51.525743840123212</v>
      </c>
    </row>
    <row r="944" spans="1:22">
      <c r="A944" s="7" t="s">
        <v>1065</v>
      </c>
      <c r="B944" s="17">
        <v>4</v>
      </c>
      <c r="C944" s="17">
        <v>8</v>
      </c>
      <c r="D944" s="17">
        <v>7</v>
      </c>
      <c r="E944" s="17">
        <v>27</v>
      </c>
      <c r="F944" s="17">
        <v>19</v>
      </c>
      <c r="G944" s="17">
        <v>46</v>
      </c>
      <c r="H944" s="17">
        <v>3</v>
      </c>
      <c r="I944" s="17">
        <v>8</v>
      </c>
      <c r="J944" s="8">
        <f t="shared" si="182"/>
        <v>117.85503830288745</v>
      </c>
      <c r="K944" s="8">
        <f t="shared" si="183"/>
        <v>97.63718023823472</v>
      </c>
      <c r="L944" s="8">
        <f t="shared" si="184"/>
        <v>113.7212853754427</v>
      </c>
      <c r="M944" s="8">
        <f t="shared" si="185"/>
        <v>21.882316899713341</v>
      </c>
      <c r="N944" s="8">
        <f t="shared" si="186"/>
        <v>161.7696400325936</v>
      </c>
      <c r="O944" s="8">
        <f t="shared" si="187"/>
        <v>95.324101946618498</v>
      </c>
      <c r="P944" s="8">
        <f t="shared" si="188"/>
        <v>226.42586767869184</v>
      </c>
      <c r="Q944" s="8">
        <f t="shared" si="189"/>
        <v>14.159993769602741</v>
      </c>
      <c r="R944" s="9">
        <f t="shared" si="190"/>
        <v>0.12545156605883545</v>
      </c>
      <c r="S944" s="8">
        <f t="shared" si="191"/>
        <v>834.61543047418206</v>
      </c>
      <c r="T944" s="19">
        <f t="shared" si="192"/>
        <v>109.73783463885495</v>
      </c>
      <c r="U944" s="19">
        <f t="shared" si="193"/>
        <v>161.17320321930131</v>
      </c>
      <c r="V944" s="19">
        <f t="shared" si="194"/>
        <v>-51.435368580446365</v>
      </c>
    </row>
    <row r="945" spans="1:22">
      <c r="A945" s="7" t="s">
        <v>1712</v>
      </c>
      <c r="B945" s="17">
        <v>2</v>
      </c>
      <c r="C945" s="17">
        <v>3</v>
      </c>
      <c r="D945" s="17">
        <v>2</v>
      </c>
      <c r="E945" s="17">
        <v>15</v>
      </c>
      <c r="F945" s="17">
        <v>1</v>
      </c>
      <c r="G945" s="17">
        <v>38</v>
      </c>
      <c r="H945" s="17"/>
      <c r="I945" s="17">
        <v>5</v>
      </c>
      <c r="J945" s="8">
        <f t="shared" si="182"/>
        <v>58.927519151443725</v>
      </c>
      <c r="K945" s="8">
        <f t="shared" si="183"/>
        <v>36.613942589338016</v>
      </c>
      <c r="L945" s="8">
        <f t="shared" si="184"/>
        <v>32.491795821555058</v>
      </c>
      <c r="M945" s="8">
        <f t="shared" si="185"/>
        <v>0</v>
      </c>
      <c r="N945" s="8">
        <f t="shared" si="186"/>
        <v>89.87202224032977</v>
      </c>
      <c r="O945" s="8">
        <f t="shared" si="187"/>
        <v>5.0170579971904479</v>
      </c>
      <c r="P945" s="8">
        <f t="shared" si="188"/>
        <v>187.04745590848458</v>
      </c>
      <c r="Q945" s="8">
        <f t="shared" si="189"/>
        <v>8.8499961060017132</v>
      </c>
      <c r="R945" s="9">
        <f t="shared" si="190"/>
        <v>0.19485074925536708</v>
      </c>
      <c r="S945" s="8">
        <f t="shared" si="191"/>
        <v>409.96979370834163</v>
      </c>
      <c r="T945" s="19">
        <f t="shared" si="192"/>
        <v>42.677752520778938</v>
      </c>
      <c r="U945" s="19">
        <f t="shared" si="193"/>
        <v>93.978845382001609</v>
      </c>
      <c r="V945" s="19">
        <f t="shared" si="194"/>
        <v>-51.301092861222671</v>
      </c>
    </row>
    <row r="946" spans="1:22">
      <c r="A946" s="7" t="s">
        <v>281</v>
      </c>
      <c r="B946" s="17">
        <v>17</v>
      </c>
      <c r="C946" s="17">
        <v>23</v>
      </c>
      <c r="D946" s="17">
        <v>20</v>
      </c>
      <c r="E946" s="17">
        <v>67</v>
      </c>
      <c r="F946" s="17">
        <v>74</v>
      </c>
      <c r="G946" s="17">
        <v>99</v>
      </c>
      <c r="H946" s="17">
        <v>7</v>
      </c>
      <c r="I946" s="17">
        <v>23</v>
      </c>
      <c r="J946" s="8">
        <f t="shared" si="182"/>
        <v>500.88391278727164</v>
      </c>
      <c r="K946" s="8">
        <f t="shared" si="183"/>
        <v>280.70689318492481</v>
      </c>
      <c r="L946" s="8">
        <f t="shared" si="184"/>
        <v>324.91795821555058</v>
      </c>
      <c r="M946" s="8">
        <f t="shared" si="185"/>
        <v>51.058739432664467</v>
      </c>
      <c r="N946" s="8">
        <f t="shared" si="186"/>
        <v>401.4283660068063</v>
      </c>
      <c r="O946" s="8">
        <f t="shared" si="187"/>
        <v>371.26229179209309</v>
      </c>
      <c r="P946" s="8">
        <f t="shared" si="188"/>
        <v>487.30784565631507</v>
      </c>
      <c r="Q946" s="8">
        <f t="shared" si="189"/>
        <v>40.709982087607884</v>
      </c>
      <c r="R946" s="9">
        <f t="shared" si="190"/>
        <v>0.26809201360001916</v>
      </c>
      <c r="S946" s="8">
        <f t="shared" si="191"/>
        <v>2417.5660070756257</v>
      </c>
      <c r="T946" s="19">
        <f t="shared" si="192"/>
        <v>368.83625472924905</v>
      </c>
      <c r="U946" s="19">
        <f t="shared" si="193"/>
        <v>419.99950115173812</v>
      </c>
      <c r="V946" s="19">
        <f t="shared" si="194"/>
        <v>-51.163246422489067</v>
      </c>
    </row>
    <row r="947" spans="1:22">
      <c r="A947" s="7" t="s">
        <v>91</v>
      </c>
      <c r="B947" s="17">
        <v>18</v>
      </c>
      <c r="C947" s="17">
        <v>28</v>
      </c>
      <c r="D947" s="17">
        <v>35</v>
      </c>
      <c r="E947" s="17">
        <v>78</v>
      </c>
      <c r="F947" s="17">
        <v>99</v>
      </c>
      <c r="G947" s="17">
        <v>128</v>
      </c>
      <c r="H947" s="17">
        <v>9</v>
      </c>
      <c r="I947" s="17">
        <v>28</v>
      </c>
      <c r="J947" s="8">
        <f t="shared" si="182"/>
        <v>530.34767236299353</v>
      </c>
      <c r="K947" s="8">
        <f t="shared" si="183"/>
        <v>341.73013083382153</v>
      </c>
      <c r="L947" s="8">
        <f t="shared" si="184"/>
        <v>568.60642687721349</v>
      </c>
      <c r="M947" s="8">
        <f t="shared" si="185"/>
        <v>65.646950699140021</v>
      </c>
      <c r="N947" s="8">
        <f t="shared" si="186"/>
        <v>467.33451564971483</v>
      </c>
      <c r="O947" s="8">
        <f t="shared" si="187"/>
        <v>496.68874172185429</v>
      </c>
      <c r="P947" s="8">
        <f t="shared" si="188"/>
        <v>630.05458832331647</v>
      </c>
      <c r="Q947" s="8">
        <f t="shared" si="189"/>
        <v>49.559978193609595</v>
      </c>
      <c r="R947" s="9">
        <f t="shared" si="190"/>
        <v>0.29241710230764378</v>
      </c>
      <c r="S947" s="8">
        <f t="shared" si="191"/>
        <v>3100.4090264680544</v>
      </c>
      <c r="T947" s="19">
        <f t="shared" si="192"/>
        <v>480.22807669134289</v>
      </c>
      <c r="U947" s="19">
        <f t="shared" si="193"/>
        <v>531.35928189829519</v>
      </c>
      <c r="V947" s="19">
        <f t="shared" si="194"/>
        <v>-51.131205206952302</v>
      </c>
    </row>
    <row r="948" spans="1:22">
      <c r="A948" s="7" t="s">
        <v>1957</v>
      </c>
      <c r="B948" s="17">
        <v>2</v>
      </c>
      <c r="C948" s="17">
        <v>3</v>
      </c>
      <c r="D948" s="17"/>
      <c r="E948" s="17">
        <v>20</v>
      </c>
      <c r="F948" s="17">
        <v>10</v>
      </c>
      <c r="G948" s="17">
        <v>16</v>
      </c>
      <c r="H948" s="17">
        <v>1</v>
      </c>
      <c r="I948" s="17">
        <v>1</v>
      </c>
      <c r="J948" s="8">
        <f t="shared" si="182"/>
        <v>58.927519151443725</v>
      </c>
      <c r="K948" s="8">
        <f t="shared" si="183"/>
        <v>36.613942589338016</v>
      </c>
      <c r="L948" s="8">
        <f t="shared" si="184"/>
        <v>0</v>
      </c>
      <c r="M948" s="8">
        <f t="shared" si="185"/>
        <v>7.2941056332377805</v>
      </c>
      <c r="N948" s="8">
        <f t="shared" si="186"/>
        <v>119.82936298710636</v>
      </c>
      <c r="O948" s="8">
        <f t="shared" si="187"/>
        <v>50.170579971904473</v>
      </c>
      <c r="P948" s="8">
        <f t="shared" si="188"/>
        <v>78.756823540414558</v>
      </c>
      <c r="Q948" s="8">
        <f t="shared" si="189"/>
        <v>1.7699992212003426</v>
      </c>
      <c r="R948" s="9">
        <f t="shared" si="190"/>
        <v>6.3256829398781689E-2</v>
      </c>
      <c r="S948" s="8">
        <f t="shared" si="191"/>
        <v>351.59233387344489</v>
      </c>
      <c r="T948" s="19">
        <f t="shared" si="192"/>
        <v>31.847153913593914</v>
      </c>
      <c r="U948" s="19">
        <f t="shared" si="193"/>
        <v>82.918922166475127</v>
      </c>
      <c r="V948" s="19">
        <f t="shared" si="194"/>
        <v>-51.071768252881213</v>
      </c>
    </row>
    <row r="949" spans="1:22">
      <c r="A949" s="7" t="s">
        <v>890</v>
      </c>
      <c r="B949" s="17">
        <v>1</v>
      </c>
      <c r="C949" s="17">
        <v>13</v>
      </c>
      <c r="D949" s="17">
        <v>14</v>
      </c>
      <c r="E949" s="17">
        <v>36</v>
      </c>
      <c r="F949" s="17">
        <v>37</v>
      </c>
      <c r="G949" s="17">
        <v>34</v>
      </c>
      <c r="H949" s="17"/>
      <c r="I949" s="17">
        <v>10</v>
      </c>
      <c r="J949" s="8">
        <f t="shared" si="182"/>
        <v>29.463759575721863</v>
      </c>
      <c r="K949" s="8">
        <f t="shared" si="183"/>
        <v>158.66041788713142</v>
      </c>
      <c r="L949" s="8">
        <f t="shared" si="184"/>
        <v>227.44257075088541</v>
      </c>
      <c r="M949" s="8">
        <f t="shared" si="185"/>
        <v>0</v>
      </c>
      <c r="N949" s="8">
        <f t="shared" si="186"/>
        <v>215.69285337679145</v>
      </c>
      <c r="O949" s="8">
        <f t="shared" si="187"/>
        <v>185.63114589604655</v>
      </c>
      <c r="P949" s="8">
        <f t="shared" si="188"/>
        <v>167.35825002338092</v>
      </c>
      <c r="Q949" s="8">
        <f t="shared" si="189"/>
        <v>17.699992212003426</v>
      </c>
      <c r="R949" s="9">
        <f t="shared" si="190"/>
        <v>0.22045355643578279</v>
      </c>
      <c r="S949" s="8">
        <f t="shared" si="191"/>
        <v>984.24899750995758</v>
      </c>
      <c r="T949" s="19">
        <f t="shared" si="192"/>
        <v>138.52224940457958</v>
      </c>
      <c r="U949" s="19">
        <f t="shared" si="193"/>
        <v>189.56074976540631</v>
      </c>
      <c r="V949" s="19">
        <f t="shared" si="194"/>
        <v>-51.038500360826731</v>
      </c>
    </row>
    <row r="950" spans="1:22">
      <c r="A950" s="7" t="s">
        <v>173</v>
      </c>
      <c r="B950" s="17">
        <v>15</v>
      </c>
      <c r="C950" s="17">
        <v>29</v>
      </c>
      <c r="D950" s="17">
        <v>28</v>
      </c>
      <c r="E950" s="17">
        <v>56</v>
      </c>
      <c r="F950" s="17">
        <v>103</v>
      </c>
      <c r="G950" s="17">
        <v>112</v>
      </c>
      <c r="H950" s="17">
        <v>5</v>
      </c>
      <c r="I950" s="17">
        <v>23</v>
      </c>
      <c r="J950" s="8">
        <f t="shared" si="182"/>
        <v>441.95639363582791</v>
      </c>
      <c r="K950" s="8">
        <f t="shared" si="183"/>
        <v>353.93477836360086</v>
      </c>
      <c r="L950" s="8">
        <f t="shared" si="184"/>
        <v>454.88514150177082</v>
      </c>
      <c r="M950" s="8">
        <f t="shared" si="185"/>
        <v>36.470528166188906</v>
      </c>
      <c r="N950" s="8">
        <f t="shared" si="186"/>
        <v>335.52221636389783</v>
      </c>
      <c r="O950" s="8">
        <f t="shared" si="187"/>
        <v>516.75697371061608</v>
      </c>
      <c r="P950" s="8">
        <f t="shared" si="188"/>
        <v>551.29776478290194</v>
      </c>
      <c r="Q950" s="8">
        <f t="shared" si="189"/>
        <v>40.709982087607884</v>
      </c>
      <c r="R950" s="9">
        <f t="shared" si="190"/>
        <v>0.2646887931754236</v>
      </c>
      <c r="S950" s="8">
        <f t="shared" si="191"/>
        <v>2690.8237965248045</v>
      </c>
      <c r="T950" s="19">
        <f t="shared" si="192"/>
        <v>416.92543783373321</v>
      </c>
      <c r="U950" s="19">
        <f t="shared" si="193"/>
        <v>467.85898495247193</v>
      </c>
      <c r="V950" s="19">
        <f t="shared" si="194"/>
        <v>-50.933547118738716</v>
      </c>
    </row>
    <row r="951" spans="1:22">
      <c r="A951" s="7" t="s">
        <v>1212</v>
      </c>
      <c r="B951" s="17">
        <v>5</v>
      </c>
      <c r="C951" s="17">
        <v>6</v>
      </c>
      <c r="D951" s="17">
        <v>5</v>
      </c>
      <c r="E951" s="17">
        <v>21</v>
      </c>
      <c r="F951" s="17">
        <v>38</v>
      </c>
      <c r="G951" s="17">
        <v>28</v>
      </c>
      <c r="H951" s="17">
        <v>4</v>
      </c>
      <c r="I951" s="17">
        <v>1</v>
      </c>
      <c r="J951" s="8">
        <f t="shared" si="182"/>
        <v>147.3187978786093</v>
      </c>
      <c r="K951" s="8">
        <f t="shared" si="183"/>
        <v>73.227885178676033</v>
      </c>
      <c r="L951" s="8">
        <f t="shared" si="184"/>
        <v>81.229489553887646</v>
      </c>
      <c r="M951" s="8">
        <f t="shared" si="185"/>
        <v>29.176422532951122</v>
      </c>
      <c r="N951" s="8">
        <f t="shared" si="186"/>
        <v>125.82083113646168</v>
      </c>
      <c r="O951" s="8">
        <f t="shared" si="187"/>
        <v>190.648203893237</v>
      </c>
      <c r="P951" s="8">
        <f t="shared" si="188"/>
        <v>137.82444119572548</v>
      </c>
      <c r="Q951" s="8">
        <f t="shared" si="189"/>
        <v>1.7699992212003426</v>
      </c>
      <c r="R951" s="9">
        <f t="shared" si="190"/>
        <v>8.699526502556211E-2</v>
      </c>
      <c r="S951" s="8">
        <f t="shared" si="191"/>
        <v>785.2460713695483</v>
      </c>
      <c r="T951" s="19">
        <f t="shared" si="192"/>
        <v>100.59205753705767</v>
      </c>
      <c r="U951" s="19">
        <f t="shared" si="193"/>
        <v>151.43115874180805</v>
      </c>
      <c r="V951" s="19">
        <f t="shared" si="194"/>
        <v>-50.839101204750378</v>
      </c>
    </row>
    <row r="952" spans="1:22">
      <c r="A952" s="7" t="s">
        <v>2157</v>
      </c>
      <c r="B952" s="17"/>
      <c r="C952" s="17">
        <v>3</v>
      </c>
      <c r="D952" s="17"/>
      <c r="E952" s="17">
        <v>15</v>
      </c>
      <c r="F952" s="17">
        <v>7</v>
      </c>
      <c r="G952" s="17">
        <v>13</v>
      </c>
      <c r="H952" s="17"/>
      <c r="I952" s="17">
        <v>5</v>
      </c>
      <c r="J952" s="8">
        <f t="shared" si="182"/>
        <v>0</v>
      </c>
      <c r="K952" s="8">
        <f t="shared" si="183"/>
        <v>36.613942589338016</v>
      </c>
      <c r="L952" s="8">
        <f t="shared" si="184"/>
        <v>0</v>
      </c>
      <c r="M952" s="8">
        <f t="shared" si="185"/>
        <v>0</v>
      </c>
      <c r="N952" s="8">
        <f t="shared" si="186"/>
        <v>89.87202224032977</v>
      </c>
      <c r="O952" s="8">
        <f t="shared" si="187"/>
        <v>35.119405980333134</v>
      </c>
      <c r="P952" s="8">
        <f t="shared" si="188"/>
        <v>63.989919126586827</v>
      </c>
      <c r="Q952" s="8">
        <f t="shared" si="189"/>
        <v>8.8499961060017132</v>
      </c>
      <c r="R952" s="9">
        <f t="shared" si="190"/>
        <v>3.1903391397048148E-2</v>
      </c>
      <c r="S952" s="8">
        <f t="shared" si="191"/>
        <v>225.59528993658773</v>
      </c>
      <c r="T952" s="19">
        <f t="shared" si="192"/>
        <v>12.204647529779338</v>
      </c>
      <c r="U952" s="19">
        <f t="shared" si="193"/>
        <v>62.993782449083234</v>
      </c>
      <c r="V952" s="19">
        <f t="shared" si="194"/>
        <v>-50.789134919303898</v>
      </c>
    </row>
    <row r="953" spans="1:22">
      <c r="A953" s="7" t="s">
        <v>2143</v>
      </c>
      <c r="B953" s="17"/>
      <c r="C953" s="17">
        <v>4</v>
      </c>
      <c r="D953" s="17"/>
      <c r="E953" s="17">
        <v>7</v>
      </c>
      <c r="F953" s="17">
        <v>16</v>
      </c>
      <c r="G953" s="17">
        <v>16</v>
      </c>
      <c r="H953" s="17"/>
      <c r="I953" s="17">
        <v>1</v>
      </c>
      <c r="J953" s="8">
        <f t="shared" si="182"/>
        <v>0</v>
      </c>
      <c r="K953" s="8">
        <f t="shared" si="183"/>
        <v>48.81859011911736</v>
      </c>
      <c r="L953" s="8">
        <f t="shared" si="184"/>
        <v>0</v>
      </c>
      <c r="M953" s="8">
        <f t="shared" si="185"/>
        <v>0</v>
      </c>
      <c r="N953" s="8">
        <f t="shared" si="186"/>
        <v>41.940277045487228</v>
      </c>
      <c r="O953" s="8">
        <f t="shared" si="187"/>
        <v>80.272927955047166</v>
      </c>
      <c r="P953" s="8">
        <f t="shared" si="188"/>
        <v>78.756823540414558</v>
      </c>
      <c r="Q953" s="8">
        <f t="shared" si="189"/>
        <v>1.7699992212003426</v>
      </c>
      <c r="R953" s="9">
        <f t="shared" si="190"/>
        <v>3.4501045841390555E-2</v>
      </c>
      <c r="S953" s="8">
        <f t="shared" si="191"/>
        <v>249.78861866006631</v>
      </c>
      <c r="T953" s="19">
        <f t="shared" si="192"/>
        <v>16.272863373039119</v>
      </c>
      <c r="U953" s="19">
        <f t="shared" si="193"/>
        <v>66.990009513649653</v>
      </c>
      <c r="V953" s="19">
        <f t="shared" si="194"/>
        <v>-50.717146140610538</v>
      </c>
    </row>
    <row r="954" spans="1:22">
      <c r="A954" s="7" t="s">
        <v>545</v>
      </c>
      <c r="B954" s="17">
        <v>8</v>
      </c>
      <c r="C954" s="17">
        <v>20</v>
      </c>
      <c r="D954" s="17">
        <v>17</v>
      </c>
      <c r="E954" s="17">
        <v>41</v>
      </c>
      <c r="F954" s="17">
        <v>78</v>
      </c>
      <c r="G954" s="17">
        <v>55</v>
      </c>
      <c r="H954" s="17">
        <v>1</v>
      </c>
      <c r="I954" s="17">
        <v>9</v>
      </c>
      <c r="J954" s="8">
        <f t="shared" si="182"/>
        <v>235.7100766057749</v>
      </c>
      <c r="K954" s="8">
        <f t="shared" si="183"/>
        <v>244.09295059558679</v>
      </c>
      <c r="L954" s="8">
        <f t="shared" si="184"/>
        <v>276.18026448321797</v>
      </c>
      <c r="M954" s="8">
        <f t="shared" si="185"/>
        <v>7.2941056332377805</v>
      </c>
      <c r="N954" s="8">
        <f t="shared" si="186"/>
        <v>245.65019412356804</v>
      </c>
      <c r="O954" s="8">
        <f t="shared" si="187"/>
        <v>391.33052378085489</v>
      </c>
      <c r="P954" s="8">
        <f t="shared" si="188"/>
        <v>270.72658092017502</v>
      </c>
      <c r="Q954" s="8">
        <f t="shared" si="189"/>
        <v>15.929992990803084</v>
      </c>
      <c r="R954" s="9">
        <f t="shared" si="190"/>
        <v>0.16953936000704184</v>
      </c>
      <c r="S954" s="8">
        <f t="shared" si="191"/>
        <v>1670.9846961424155</v>
      </c>
      <c r="T954" s="19">
        <f t="shared" si="192"/>
        <v>251.99443056152654</v>
      </c>
      <c r="U954" s="19">
        <f t="shared" si="193"/>
        <v>302.56909960819934</v>
      </c>
      <c r="V954" s="19">
        <f t="shared" si="194"/>
        <v>-50.574669046672796</v>
      </c>
    </row>
    <row r="955" spans="1:22">
      <c r="A955" s="7" t="s">
        <v>116</v>
      </c>
      <c r="B955" s="17">
        <v>17</v>
      </c>
      <c r="C955" s="17">
        <v>32</v>
      </c>
      <c r="D955" s="17">
        <v>32</v>
      </c>
      <c r="E955" s="17">
        <v>77</v>
      </c>
      <c r="F955" s="17">
        <v>94</v>
      </c>
      <c r="G955" s="17">
        <v>128</v>
      </c>
      <c r="H955" s="17">
        <v>6</v>
      </c>
      <c r="I955" s="17">
        <v>17</v>
      </c>
      <c r="J955" s="8">
        <f t="shared" si="182"/>
        <v>500.88391278727164</v>
      </c>
      <c r="K955" s="8">
        <f t="shared" si="183"/>
        <v>390.54872095293888</v>
      </c>
      <c r="L955" s="8">
        <f t="shared" si="184"/>
        <v>519.86873314488093</v>
      </c>
      <c r="M955" s="8">
        <f t="shared" si="185"/>
        <v>43.764633799426683</v>
      </c>
      <c r="N955" s="8">
        <f t="shared" si="186"/>
        <v>461.34304750035949</v>
      </c>
      <c r="O955" s="8">
        <f t="shared" si="187"/>
        <v>471.60345173590207</v>
      </c>
      <c r="P955" s="8">
        <f t="shared" si="188"/>
        <v>630.05458832331647</v>
      </c>
      <c r="Q955" s="8">
        <f t="shared" si="189"/>
        <v>30.089986760405825</v>
      </c>
      <c r="R955" s="9">
        <f t="shared" si="190"/>
        <v>0.24884196966184349</v>
      </c>
      <c r="S955" s="8">
        <f t="shared" si="191"/>
        <v>3018.0670882440963</v>
      </c>
      <c r="T955" s="19">
        <f t="shared" si="192"/>
        <v>470.43378896169719</v>
      </c>
      <c r="U955" s="19">
        <f t="shared" si="193"/>
        <v>521.00036251985932</v>
      </c>
      <c r="V955" s="19">
        <f t="shared" si="194"/>
        <v>-50.566573558162133</v>
      </c>
    </row>
    <row r="956" spans="1:22">
      <c r="A956" s="7" t="s">
        <v>82</v>
      </c>
      <c r="B956" s="17">
        <v>21</v>
      </c>
      <c r="C956" s="17">
        <v>31</v>
      </c>
      <c r="D956" s="17">
        <v>31</v>
      </c>
      <c r="E956" s="17">
        <v>86</v>
      </c>
      <c r="F956" s="17">
        <v>104</v>
      </c>
      <c r="G956" s="17">
        <v>125</v>
      </c>
      <c r="H956" s="17">
        <v>11</v>
      </c>
      <c r="I956" s="17">
        <v>25</v>
      </c>
      <c r="J956" s="8">
        <f t="shared" si="182"/>
        <v>618.73895109015905</v>
      </c>
      <c r="K956" s="8">
        <f t="shared" si="183"/>
        <v>378.34407342315956</v>
      </c>
      <c r="L956" s="8">
        <f t="shared" si="184"/>
        <v>503.62283523410338</v>
      </c>
      <c r="M956" s="8">
        <f t="shared" si="185"/>
        <v>80.235161965615589</v>
      </c>
      <c r="N956" s="8">
        <f t="shared" si="186"/>
        <v>515.26626084455734</v>
      </c>
      <c r="O956" s="8">
        <f t="shared" si="187"/>
        <v>521.77403170780656</v>
      </c>
      <c r="P956" s="8">
        <f t="shared" si="188"/>
        <v>615.28768390948869</v>
      </c>
      <c r="Q956" s="8">
        <f t="shared" si="189"/>
        <v>44.249980530008571</v>
      </c>
      <c r="R956" s="9">
        <f t="shared" si="190"/>
        <v>0.27263850918292865</v>
      </c>
      <c r="S956" s="8">
        <f t="shared" si="191"/>
        <v>3233.2689981748904</v>
      </c>
      <c r="T956" s="19">
        <f t="shared" si="192"/>
        <v>500.23528658247398</v>
      </c>
      <c r="U956" s="19">
        <f t="shared" si="193"/>
        <v>550.77599215395094</v>
      </c>
      <c r="V956" s="19">
        <f t="shared" si="194"/>
        <v>-50.540705571476963</v>
      </c>
    </row>
    <row r="957" spans="1:22" s="2" customFormat="1">
      <c r="A957" s="7" t="s">
        <v>2373</v>
      </c>
      <c r="B957" s="17"/>
      <c r="C957" s="17">
        <v>1</v>
      </c>
      <c r="D957" s="17">
        <v>1</v>
      </c>
      <c r="E957" s="17">
        <v>11</v>
      </c>
      <c r="F957" s="17">
        <v>10</v>
      </c>
      <c r="G957" s="17">
        <v>13</v>
      </c>
      <c r="H957" s="17"/>
      <c r="I957" s="17">
        <v>1</v>
      </c>
      <c r="J957" s="8">
        <f t="shared" si="182"/>
        <v>0</v>
      </c>
      <c r="K957" s="8">
        <f t="shared" si="183"/>
        <v>12.20464752977934</v>
      </c>
      <c r="L957" s="8">
        <f t="shared" si="184"/>
        <v>16.245897910777529</v>
      </c>
      <c r="M957" s="8">
        <f t="shared" si="185"/>
        <v>0</v>
      </c>
      <c r="N957" s="8">
        <f t="shared" si="186"/>
        <v>65.906149642908503</v>
      </c>
      <c r="O957" s="8">
        <f t="shared" si="187"/>
        <v>50.170579971904473</v>
      </c>
      <c r="P957" s="8">
        <f t="shared" si="188"/>
        <v>63.989919126586827</v>
      </c>
      <c r="Q957" s="8">
        <f t="shared" si="189"/>
        <v>1.7699992212003426</v>
      </c>
      <c r="R957" s="9">
        <f t="shared" si="190"/>
        <v>9.5411861309513694E-4</v>
      </c>
      <c r="S957" s="8">
        <f t="shared" si="191"/>
        <v>208.51719418195665</v>
      </c>
      <c r="T957" s="19">
        <f t="shared" si="192"/>
        <v>9.4835151468522891</v>
      </c>
      <c r="U957" s="19">
        <f t="shared" si="193"/>
        <v>60.022216247133265</v>
      </c>
      <c r="V957" s="19">
        <f t="shared" si="194"/>
        <v>-50.538701100280974</v>
      </c>
    </row>
    <row r="958" spans="1:22">
      <c r="A958" s="7" t="s">
        <v>1473</v>
      </c>
      <c r="B958" s="17">
        <v>2</v>
      </c>
      <c r="C958" s="17">
        <v>4</v>
      </c>
      <c r="D958" s="17">
        <v>5</v>
      </c>
      <c r="E958" s="17">
        <v>16</v>
      </c>
      <c r="F958" s="17">
        <v>36</v>
      </c>
      <c r="G958" s="17">
        <v>13</v>
      </c>
      <c r="H958" s="17"/>
      <c r="I958" s="17">
        <v>5</v>
      </c>
      <c r="J958" s="8">
        <f t="shared" si="182"/>
        <v>58.927519151443725</v>
      </c>
      <c r="K958" s="8">
        <f t="shared" si="183"/>
        <v>48.81859011911736</v>
      </c>
      <c r="L958" s="8">
        <f t="shared" si="184"/>
        <v>81.229489553887646</v>
      </c>
      <c r="M958" s="8">
        <f t="shared" si="185"/>
        <v>0</v>
      </c>
      <c r="N958" s="8">
        <f t="shared" si="186"/>
        <v>95.863490389685083</v>
      </c>
      <c r="O958" s="8">
        <f t="shared" si="187"/>
        <v>180.6140878988561</v>
      </c>
      <c r="P958" s="8">
        <f t="shared" si="188"/>
        <v>63.989919126586827</v>
      </c>
      <c r="Q958" s="8">
        <f t="shared" si="189"/>
        <v>8.8499961060017132</v>
      </c>
      <c r="R958" s="9">
        <f t="shared" si="190"/>
        <v>0.11718121392250286</v>
      </c>
      <c r="S958" s="8">
        <f t="shared" si="191"/>
        <v>529.44309623957679</v>
      </c>
      <c r="T958" s="19">
        <f t="shared" si="192"/>
        <v>62.991866274816239</v>
      </c>
      <c r="U958" s="19">
        <f t="shared" si="193"/>
        <v>113.48916580504266</v>
      </c>
      <c r="V958" s="19">
        <f t="shared" si="194"/>
        <v>-50.497299530226421</v>
      </c>
    </row>
    <row r="959" spans="1:22">
      <c r="A959" s="7" t="s">
        <v>1402</v>
      </c>
      <c r="B959" s="17">
        <v>4</v>
      </c>
      <c r="C959" s="17">
        <v>7</v>
      </c>
      <c r="D959" s="17"/>
      <c r="E959" s="17">
        <v>22</v>
      </c>
      <c r="F959" s="17">
        <v>15</v>
      </c>
      <c r="G959" s="17">
        <v>30</v>
      </c>
      <c r="H959" s="17">
        <v>2</v>
      </c>
      <c r="I959" s="17">
        <v>8</v>
      </c>
      <c r="J959" s="8">
        <f t="shared" si="182"/>
        <v>117.85503830288745</v>
      </c>
      <c r="K959" s="8">
        <f t="shared" si="183"/>
        <v>85.432532708455383</v>
      </c>
      <c r="L959" s="8">
        <f t="shared" si="184"/>
        <v>0</v>
      </c>
      <c r="M959" s="8">
        <f t="shared" si="185"/>
        <v>14.588211266475561</v>
      </c>
      <c r="N959" s="8">
        <f t="shared" si="186"/>
        <v>131.81229928581701</v>
      </c>
      <c r="O959" s="8">
        <f t="shared" si="187"/>
        <v>75.255869957856717</v>
      </c>
      <c r="P959" s="8">
        <f t="shared" si="188"/>
        <v>147.66904413827729</v>
      </c>
      <c r="Q959" s="8">
        <f t="shared" si="189"/>
        <v>14.159993769602741</v>
      </c>
      <c r="R959" s="9">
        <f t="shared" si="190"/>
        <v>0.1451147487105818</v>
      </c>
      <c r="S959" s="8">
        <f t="shared" si="191"/>
        <v>572.61299565976935</v>
      </c>
      <c r="T959" s="19">
        <f t="shared" si="192"/>
        <v>67.762523670447607</v>
      </c>
      <c r="U959" s="19">
        <f t="shared" si="193"/>
        <v>118.24573779398366</v>
      </c>
      <c r="V959" s="19">
        <f t="shared" si="194"/>
        <v>-50.483214123536058</v>
      </c>
    </row>
    <row r="960" spans="1:22">
      <c r="A960" s="7" t="s">
        <v>1852</v>
      </c>
      <c r="B960" s="17"/>
      <c r="C960" s="17">
        <v>5</v>
      </c>
      <c r="D960" s="17">
        <v>2</v>
      </c>
      <c r="E960" s="17">
        <v>7</v>
      </c>
      <c r="F960" s="17">
        <v>11</v>
      </c>
      <c r="G960" s="17">
        <v>30</v>
      </c>
      <c r="H960" s="17"/>
      <c r="I960" s="17">
        <v>1</v>
      </c>
      <c r="J960" s="8">
        <f t="shared" si="182"/>
        <v>0</v>
      </c>
      <c r="K960" s="8">
        <f t="shared" si="183"/>
        <v>61.023237648896696</v>
      </c>
      <c r="L960" s="8">
        <f t="shared" si="184"/>
        <v>32.491795821555058</v>
      </c>
      <c r="M960" s="8">
        <f t="shared" si="185"/>
        <v>0</v>
      </c>
      <c r="N960" s="8">
        <f t="shared" si="186"/>
        <v>41.940277045487228</v>
      </c>
      <c r="O960" s="8">
        <f t="shared" si="187"/>
        <v>55.187637969094922</v>
      </c>
      <c r="P960" s="8">
        <f t="shared" si="188"/>
        <v>147.66904413827729</v>
      </c>
      <c r="Q960" s="8">
        <f t="shared" si="189"/>
        <v>1.7699992212003426</v>
      </c>
      <c r="R960" s="9">
        <f t="shared" si="190"/>
        <v>0.12568613510643761</v>
      </c>
      <c r="S960" s="8">
        <f t="shared" si="191"/>
        <v>338.3119926233112</v>
      </c>
      <c r="T960" s="19">
        <f t="shared" si="192"/>
        <v>31.171677823483918</v>
      </c>
      <c r="U960" s="19">
        <f t="shared" si="193"/>
        <v>81.598986384286476</v>
      </c>
      <c r="V960" s="19">
        <f t="shared" si="194"/>
        <v>-50.427308560802558</v>
      </c>
    </row>
    <row r="961" spans="1:22">
      <c r="A961" s="7" t="s">
        <v>2377</v>
      </c>
      <c r="B961" s="17"/>
      <c r="C961" s="17">
        <v>2</v>
      </c>
      <c r="D961" s="17"/>
      <c r="E961" s="17">
        <v>7</v>
      </c>
      <c r="F961" s="17">
        <v>5</v>
      </c>
      <c r="G961" s="17">
        <v>22</v>
      </c>
      <c r="H961" s="17"/>
      <c r="I961" s="17">
        <v>1</v>
      </c>
      <c r="J961" s="8">
        <f t="shared" si="182"/>
        <v>0</v>
      </c>
      <c r="K961" s="8">
        <f t="shared" si="183"/>
        <v>24.40929505955868</v>
      </c>
      <c r="L961" s="8">
        <f t="shared" si="184"/>
        <v>0</v>
      </c>
      <c r="M961" s="8">
        <f t="shared" si="185"/>
        <v>0</v>
      </c>
      <c r="N961" s="8">
        <f t="shared" si="186"/>
        <v>41.940277045487228</v>
      </c>
      <c r="O961" s="8">
        <f t="shared" si="187"/>
        <v>25.085289985952237</v>
      </c>
      <c r="P961" s="8">
        <f t="shared" si="188"/>
        <v>108.29063236807002</v>
      </c>
      <c r="Q961" s="8">
        <f t="shared" si="189"/>
        <v>1.7699992212003426</v>
      </c>
      <c r="R961" s="9">
        <f t="shared" si="190"/>
        <v>6.6161409663419102E-2</v>
      </c>
      <c r="S961" s="8">
        <f t="shared" si="191"/>
        <v>199.72549445906816</v>
      </c>
      <c r="T961" s="19">
        <f t="shared" si="192"/>
        <v>8.1364316865195594</v>
      </c>
      <c r="U961" s="19">
        <f t="shared" si="193"/>
        <v>58.438733133169826</v>
      </c>
      <c r="V961" s="19">
        <f t="shared" si="194"/>
        <v>-50.302301446650269</v>
      </c>
    </row>
    <row r="962" spans="1:22">
      <c r="A962" s="7" t="s">
        <v>1507</v>
      </c>
      <c r="B962" s="17"/>
      <c r="C962" s="17">
        <v>5</v>
      </c>
      <c r="D962" s="17">
        <v>7</v>
      </c>
      <c r="E962" s="17">
        <v>21</v>
      </c>
      <c r="F962" s="17">
        <v>23</v>
      </c>
      <c r="G962" s="17">
        <v>17</v>
      </c>
      <c r="H962" s="17"/>
      <c r="I962" s="17">
        <v>3</v>
      </c>
      <c r="J962" s="8">
        <f t="shared" si="182"/>
        <v>0</v>
      </c>
      <c r="K962" s="8">
        <f t="shared" si="183"/>
        <v>61.023237648896696</v>
      </c>
      <c r="L962" s="8">
        <f t="shared" si="184"/>
        <v>113.7212853754427</v>
      </c>
      <c r="M962" s="8">
        <f t="shared" si="185"/>
        <v>0</v>
      </c>
      <c r="N962" s="8">
        <f t="shared" si="186"/>
        <v>125.82083113646168</v>
      </c>
      <c r="O962" s="8">
        <f t="shared" si="187"/>
        <v>115.39233393538029</v>
      </c>
      <c r="P962" s="8">
        <f t="shared" si="188"/>
        <v>83.679125011690459</v>
      </c>
      <c r="Q962" s="8">
        <f t="shared" si="189"/>
        <v>5.3099976636010275</v>
      </c>
      <c r="R962" s="9">
        <f t="shared" si="190"/>
        <v>0.11415560703412683</v>
      </c>
      <c r="S962" s="8">
        <f t="shared" si="191"/>
        <v>499.63681310787183</v>
      </c>
      <c r="T962" s="19">
        <f t="shared" si="192"/>
        <v>58.248174341446465</v>
      </c>
      <c r="U962" s="19">
        <f t="shared" si="193"/>
        <v>108.29743002784414</v>
      </c>
      <c r="V962" s="19">
        <f t="shared" si="194"/>
        <v>-50.049255686397679</v>
      </c>
    </row>
    <row r="963" spans="1:22">
      <c r="A963" s="7" t="s">
        <v>2217</v>
      </c>
      <c r="B963" s="17"/>
      <c r="C963" s="17">
        <v>1</v>
      </c>
      <c r="D963" s="17"/>
      <c r="E963" s="17">
        <v>9</v>
      </c>
      <c r="F963" s="17">
        <v>1</v>
      </c>
      <c r="G963" s="17">
        <v>21</v>
      </c>
      <c r="H963" s="17"/>
      <c r="I963" s="17">
        <v>9</v>
      </c>
      <c r="J963" s="8">
        <f t="shared" si="182"/>
        <v>0</v>
      </c>
      <c r="K963" s="8">
        <f t="shared" si="183"/>
        <v>12.20464752977934</v>
      </c>
      <c r="L963" s="8">
        <f t="shared" si="184"/>
        <v>0</v>
      </c>
      <c r="M963" s="8">
        <f t="shared" si="185"/>
        <v>0</v>
      </c>
      <c r="N963" s="8">
        <f t="shared" si="186"/>
        <v>53.923213344197862</v>
      </c>
      <c r="O963" s="8">
        <f t="shared" si="187"/>
        <v>5.0170579971904479</v>
      </c>
      <c r="P963" s="8">
        <f t="shared" si="188"/>
        <v>103.36833089679411</v>
      </c>
      <c r="Q963" s="8">
        <f t="shared" si="189"/>
        <v>15.929992990803084</v>
      </c>
      <c r="R963" s="9">
        <f t="shared" si="190"/>
        <v>7.8009498545986405E-2</v>
      </c>
      <c r="S963" s="8">
        <f t="shared" si="191"/>
        <v>174.51324976796175</v>
      </c>
      <c r="T963" s="19">
        <f t="shared" si="192"/>
        <v>4.0682158432597797</v>
      </c>
      <c r="U963" s="19">
        <f t="shared" si="193"/>
        <v>54.10286741272747</v>
      </c>
      <c r="V963" s="19">
        <f t="shared" si="194"/>
        <v>-50.034651569467691</v>
      </c>
    </row>
    <row r="964" spans="1:22">
      <c r="A964" s="7" t="s">
        <v>1244</v>
      </c>
      <c r="B964" s="17">
        <v>4</v>
      </c>
      <c r="C964" s="17">
        <v>10</v>
      </c>
      <c r="D964" s="17">
        <v>2</v>
      </c>
      <c r="E964" s="17">
        <v>24</v>
      </c>
      <c r="F964" s="17">
        <v>32</v>
      </c>
      <c r="G964" s="17">
        <v>24</v>
      </c>
      <c r="H964" s="17">
        <v>1</v>
      </c>
      <c r="I964" s="17">
        <v>6</v>
      </c>
      <c r="J964" s="8">
        <f t="shared" si="182"/>
        <v>117.85503830288745</v>
      </c>
      <c r="K964" s="8">
        <f t="shared" si="183"/>
        <v>122.04647529779339</v>
      </c>
      <c r="L964" s="8">
        <f t="shared" si="184"/>
        <v>32.491795821555058</v>
      </c>
      <c r="M964" s="8">
        <f t="shared" si="185"/>
        <v>7.2941056332377805</v>
      </c>
      <c r="N964" s="8">
        <f t="shared" si="186"/>
        <v>143.79523558452763</v>
      </c>
      <c r="O964" s="8">
        <f t="shared" si="187"/>
        <v>160.54585591009433</v>
      </c>
      <c r="P964" s="8">
        <f t="shared" si="188"/>
        <v>118.13523531062184</v>
      </c>
      <c r="Q964" s="8">
        <f t="shared" si="189"/>
        <v>10.619995327202055</v>
      </c>
      <c r="R964" s="9">
        <f t="shared" si="190"/>
        <v>9.4708155194611315E-2</v>
      </c>
      <c r="S964" s="8">
        <f t="shared" si="191"/>
        <v>702.16374186071755</v>
      </c>
      <c r="T964" s="19">
        <f t="shared" si="192"/>
        <v>90.797769807411967</v>
      </c>
      <c r="U964" s="19">
        <f t="shared" si="193"/>
        <v>140.8254422684146</v>
      </c>
      <c r="V964" s="19">
        <f t="shared" si="194"/>
        <v>-50.027672461002638</v>
      </c>
    </row>
    <row r="965" spans="1:22">
      <c r="A965" s="7" t="s">
        <v>1660</v>
      </c>
      <c r="B965" s="17"/>
      <c r="C965" s="17">
        <v>5</v>
      </c>
      <c r="D965" s="17">
        <v>5</v>
      </c>
      <c r="E965" s="17">
        <v>23</v>
      </c>
      <c r="F965" s="17">
        <v>19</v>
      </c>
      <c r="G965" s="17">
        <v>12</v>
      </c>
      <c r="H965" s="17"/>
      <c r="I965" s="17">
        <v>3</v>
      </c>
      <c r="J965" s="8">
        <f t="shared" si="182"/>
        <v>0</v>
      </c>
      <c r="K965" s="8">
        <f t="shared" si="183"/>
        <v>61.023237648896696</v>
      </c>
      <c r="L965" s="8">
        <f t="shared" si="184"/>
        <v>81.229489553887646</v>
      </c>
      <c r="M965" s="8">
        <f t="shared" si="185"/>
        <v>0</v>
      </c>
      <c r="N965" s="8">
        <f t="shared" si="186"/>
        <v>137.80376743517232</v>
      </c>
      <c r="O965" s="8">
        <f t="shared" si="187"/>
        <v>95.324101946618498</v>
      </c>
      <c r="P965" s="8">
        <f t="shared" si="188"/>
        <v>59.067617655310919</v>
      </c>
      <c r="Q965" s="8">
        <f t="shared" si="189"/>
        <v>5.3099976636010275</v>
      </c>
      <c r="R965" s="9">
        <f t="shared" si="190"/>
        <v>0.10429510777893324</v>
      </c>
      <c r="S965" s="8">
        <f t="shared" si="191"/>
        <v>434.44821423988611</v>
      </c>
      <c r="T965" s="19">
        <f t="shared" si="192"/>
        <v>47.417575734261447</v>
      </c>
      <c r="U965" s="19">
        <f t="shared" si="193"/>
        <v>97.3984956790339</v>
      </c>
      <c r="V965" s="19">
        <f t="shared" si="194"/>
        <v>-49.980919944772452</v>
      </c>
    </row>
    <row r="966" spans="1:22">
      <c r="A966" s="7" t="s">
        <v>353</v>
      </c>
      <c r="B966" s="17">
        <v>7</v>
      </c>
      <c r="C966" s="17">
        <v>21</v>
      </c>
      <c r="D966" s="17">
        <v>24</v>
      </c>
      <c r="E966" s="17">
        <v>52</v>
      </c>
      <c r="F966" s="17">
        <v>66</v>
      </c>
      <c r="G966" s="17">
        <v>73</v>
      </c>
      <c r="H966" s="17">
        <v>14</v>
      </c>
      <c r="I966" s="17">
        <v>35</v>
      </c>
      <c r="J966" s="8">
        <f t="shared" ref="J966:J1029" si="195">1000000*B966/33940</f>
        <v>206.24631703005304</v>
      </c>
      <c r="K966" s="8">
        <f t="shared" ref="K966:K1029" si="196">1000000*C966/81936</f>
        <v>256.29759812536616</v>
      </c>
      <c r="L966" s="8">
        <f t="shared" ref="L966:L1029" si="197">1000000*D966/61554</f>
        <v>389.9015498586607</v>
      </c>
      <c r="M966" s="8">
        <f t="shared" ref="M966:M1029" si="198">1000000*H966/137097</f>
        <v>102.11747886532893</v>
      </c>
      <c r="N966" s="8">
        <f t="shared" ref="N966:N1029" si="199">1000000*E966/166904</f>
        <v>311.55634376647652</v>
      </c>
      <c r="O966" s="8">
        <f t="shared" ref="O966:O1029" si="200">1000000*F966/199320</f>
        <v>331.12582781456956</v>
      </c>
      <c r="P966" s="8">
        <f t="shared" ref="P966:P1029" si="201">1000000*G966/203157</f>
        <v>359.32800740314138</v>
      </c>
      <c r="Q966" s="8">
        <f t="shared" ref="Q966:Q1029" si="202">1000000*(I966/564972)</f>
        <v>61.949972742011994</v>
      </c>
      <c r="R966" s="9">
        <f t="shared" ref="R966:R1029" si="203">_xlfn.T.TEST(J966:L966,N966:P966,1,2)</f>
        <v>0.21385787375944795</v>
      </c>
      <c r="S966" s="8">
        <f t="shared" ref="S966:S1029" si="204">SUM(J966:P966)</f>
        <v>1956.5731228635964</v>
      </c>
      <c r="T966" s="19">
        <f t="shared" ref="T966:T1029" si="205">AVERAGE(J966:L966)</f>
        <v>284.14848833802665</v>
      </c>
      <c r="U966" s="19">
        <f t="shared" ref="U966:U1029" si="206">AVERAGE(N966:P966)</f>
        <v>334.00339299472915</v>
      </c>
      <c r="V966" s="19">
        <f t="shared" ref="V966:V1029" si="207">T966-U966</f>
        <v>-49.854904656702502</v>
      </c>
    </row>
    <row r="967" spans="1:22">
      <c r="A967" s="7" t="s">
        <v>2073</v>
      </c>
      <c r="B967" s="17">
        <v>2</v>
      </c>
      <c r="C967" s="17">
        <v>2</v>
      </c>
      <c r="D967" s="17"/>
      <c r="E967" s="17">
        <v>13</v>
      </c>
      <c r="F967" s="17">
        <v>19</v>
      </c>
      <c r="G967" s="17">
        <v>12</v>
      </c>
      <c r="H967" s="17"/>
      <c r="I967" s="17">
        <v>1</v>
      </c>
      <c r="J967" s="8">
        <f t="shared" si="195"/>
        <v>58.927519151443725</v>
      </c>
      <c r="K967" s="8">
        <f t="shared" si="196"/>
        <v>24.40929505955868</v>
      </c>
      <c r="L967" s="8">
        <f t="shared" si="197"/>
        <v>0</v>
      </c>
      <c r="M967" s="8">
        <f t="shared" si="198"/>
        <v>0</v>
      </c>
      <c r="N967" s="8">
        <f t="shared" si="199"/>
        <v>77.889085941619129</v>
      </c>
      <c r="O967" s="8">
        <f t="shared" si="200"/>
        <v>95.324101946618498</v>
      </c>
      <c r="P967" s="8">
        <f t="shared" si="201"/>
        <v>59.067617655310919</v>
      </c>
      <c r="Q967" s="8">
        <f t="shared" si="202"/>
        <v>1.7699992212003426</v>
      </c>
      <c r="R967" s="9">
        <f t="shared" si="203"/>
        <v>3.422239764336675E-2</v>
      </c>
      <c r="S967" s="8">
        <f t="shared" si="204"/>
        <v>315.61761975455096</v>
      </c>
      <c r="T967" s="19">
        <f t="shared" si="205"/>
        <v>27.778938070334135</v>
      </c>
      <c r="U967" s="19">
        <f t="shared" si="206"/>
        <v>77.426935181182856</v>
      </c>
      <c r="V967" s="19">
        <f t="shared" si="207"/>
        <v>-49.647997110848721</v>
      </c>
    </row>
    <row r="968" spans="1:22">
      <c r="A968" s="7" t="s">
        <v>1119</v>
      </c>
      <c r="B968" s="17">
        <v>3</v>
      </c>
      <c r="C968" s="17">
        <v>6</v>
      </c>
      <c r="D968" s="17">
        <v>10</v>
      </c>
      <c r="E968" s="17">
        <v>29</v>
      </c>
      <c r="F968" s="17">
        <v>41</v>
      </c>
      <c r="G968" s="17">
        <v>19</v>
      </c>
      <c r="H968" s="17">
        <v>1</v>
      </c>
      <c r="I968" s="17">
        <v>6</v>
      </c>
      <c r="J968" s="8">
        <f t="shared" si="195"/>
        <v>88.391278727165584</v>
      </c>
      <c r="K968" s="8">
        <f t="shared" si="196"/>
        <v>73.227885178676033</v>
      </c>
      <c r="L968" s="8">
        <f t="shared" si="197"/>
        <v>162.45897910777529</v>
      </c>
      <c r="M968" s="8">
        <f t="shared" si="198"/>
        <v>7.2941056332377805</v>
      </c>
      <c r="N968" s="8">
        <f t="shared" si="199"/>
        <v>173.75257633130423</v>
      </c>
      <c r="O968" s="8">
        <f t="shared" si="200"/>
        <v>205.69937788480834</v>
      </c>
      <c r="P968" s="8">
        <f t="shared" si="201"/>
        <v>93.52372795424229</v>
      </c>
      <c r="Q968" s="8">
        <f t="shared" si="202"/>
        <v>10.619995327202055</v>
      </c>
      <c r="R968" s="9">
        <f t="shared" si="203"/>
        <v>0.15770970381397173</v>
      </c>
      <c r="S968" s="8">
        <f t="shared" si="204"/>
        <v>804.34793081720954</v>
      </c>
      <c r="T968" s="19">
        <f t="shared" si="205"/>
        <v>108.02604767120563</v>
      </c>
      <c r="U968" s="19">
        <f t="shared" si="206"/>
        <v>157.65856072345161</v>
      </c>
      <c r="V968" s="19">
        <f t="shared" si="207"/>
        <v>-49.632513052245983</v>
      </c>
    </row>
    <row r="969" spans="1:22">
      <c r="A969" s="7" t="s">
        <v>2349</v>
      </c>
      <c r="B969" s="17">
        <v>1</v>
      </c>
      <c r="C969" s="17"/>
      <c r="D969" s="17">
        <v>1</v>
      </c>
      <c r="E969" s="17">
        <v>20</v>
      </c>
      <c r="F969" s="17">
        <v>4</v>
      </c>
      <c r="G969" s="17">
        <v>11</v>
      </c>
      <c r="H969" s="17">
        <v>1</v>
      </c>
      <c r="I969" s="17">
        <v>1</v>
      </c>
      <c r="J969" s="8">
        <f t="shared" si="195"/>
        <v>29.463759575721863</v>
      </c>
      <c r="K969" s="8">
        <f t="shared" si="196"/>
        <v>0</v>
      </c>
      <c r="L969" s="8">
        <f t="shared" si="197"/>
        <v>16.245897910777529</v>
      </c>
      <c r="M969" s="8">
        <f t="shared" si="198"/>
        <v>7.2941056332377805</v>
      </c>
      <c r="N969" s="8">
        <f t="shared" si="199"/>
        <v>119.82936298710636</v>
      </c>
      <c r="O969" s="8">
        <f t="shared" si="200"/>
        <v>20.068231988761791</v>
      </c>
      <c r="P969" s="8">
        <f t="shared" si="201"/>
        <v>54.145316184035011</v>
      </c>
      <c r="Q969" s="8">
        <f t="shared" si="202"/>
        <v>1.7699992212003426</v>
      </c>
      <c r="R969" s="9">
        <f t="shared" si="203"/>
        <v>9.0103208645486599E-2</v>
      </c>
      <c r="S969" s="8">
        <f t="shared" si="204"/>
        <v>247.04667427964034</v>
      </c>
      <c r="T969" s="19">
        <f t="shared" si="205"/>
        <v>15.236552495499799</v>
      </c>
      <c r="U969" s="19">
        <f t="shared" si="206"/>
        <v>64.680970386634385</v>
      </c>
      <c r="V969" s="19">
        <f t="shared" si="207"/>
        <v>-49.444417891134584</v>
      </c>
    </row>
    <row r="970" spans="1:22">
      <c r="A970" s="7" t="s">
        <v>2427</v>
      </c>
      <c r="B970" s="17"/>
      <c r="C970" s="17">
        <v>2</v>
      </c>
      <c r="D970" s="17"/>
      <c r="E970" s="17">
        <v>3</v>
      </c>
      <c r="F970" s="17">
        <v>17</v>
      </c>
      <c r="G970" s="17">
        <v>14</v>
      </c>
      <c r="H970" s="17"/>
      <c r="I970" s="17"/>
      <c r="J970" s="8">
        <f t="shared" si="195"/>
        <v>0</v>
      </c>
      <c r="K970" s="8">
        <f t="shared" si="196"/>
        <v>24.40929505955868</v>
      </c>
      <c r="L970" s="8">
        <f t="shared" si="197"/>
        <v>0</v>
      </c>
      <c r="M970" s="8">
        <f t="shared" si="198"/>
        <v>0</v>
      </c>
      <c r="N970" s="8">
        <f t="shared" si="199"/>
        <v>17.974404448065954</v>
      </c>
      <c r="O970" s="8">
        <f t="shared" si="200"/>
        <v>85.289985952237615</v>
      </c>
      <c r="P970" s="8">
        <f t="shared" si="201"/>
        <v>68.912220597862742</v>
      </c>
      <c r="Q970" s="8">
        <f t="shared" si="202"/>
        <v>0</v>
      </c>
      <c r="R970" s="9">
        <f t="shared" si="203"/>
        <v>4.3567203051422698E-2</v>
      </c>
      <c r="S970" s="8">
        <f t="shared" si="204"/>
        <v>196.58590605772497</v>
      </c>
      <c r="T970" s="19">
        <f t="shared" si="205"/>
        <v>8.1364316865195594</v>
      </c>
      <c r="U970" s="19">
        <f t="shared" si="206"/>
        <v>57.392203666055444</v>
      </c>
      <c r="V970" s="19">
        <f t="shared" si="207"/>
        <v>-49.255771979535886</v>
      </c>
    </row>
    <row r="971" spans="1:22">
      <c r="A971" s="7" t="s">
        <v>1904</v>
      </c>
      <c r="B971" s="17">
        <v>1</v>
      </c>
      <c r="C971" s="17">
        <v>2</v>
      </c>
      <c r="D971" s="17">
        <v>2</v>
      </c>
      <c r="E971" s="17">
        <v>9</v>
      </c>
      <c r="F971" s="17">
        <v>28</v>
      </c>
      <c r="G971" s="17">
        <v>8</v>
      </c>
      <c r="H971" s="17">
        <v>1</v>
      </c>
      <c r="I971" s="17">
        <v>3</v>
      </c>
      <c r="J971" s="8">
        <f t="shared" si="195"/>
        <v>29.463759575721863</v>
      </c>
      <c r="K971" s="8">
        <f t="shared" si="196"/>
        <v>24.40929505955868</v>
      </c>
      <c r="L971" s="8">
        <f t="shared" si="197"/>
        <v>32.491795821555058</v>
      </c>
      <c r="M971" s="8">
        <f t="shared" si="198"/>
        <v>7.2941056332377805</v>
      </c>
      <c r="N971" s="8">
        <f t="shared" si="199"/>
        <v>53.923213344197862</v>
      </c>
      <c r="O971" s="8">
        <f t="shared" si="200"/>
        <v>140.47762392133254</v>
      </c>
      <c r="P971" s="8">
        <f t="shared" si="201"/>
        <v>39.378411770207279</v>
      </c>
      <c r="Q971" s="8">
        <f t="shared" si="202"/>
        <v>5.3099976636010275</v>
      </c>
      <c r="R971" s="9">
        <f t="shared" si="203"/>
        <v>9.7709687356227801E-2</v>
      </c>
      <c r="S971" s="8">
        <f t="shared" si="204"/>
        <v>327.43820512581107</v>
      </c>
      <c r="T971" s="19">
        <f t="shared" si="205"/>
        <v>28.788283485611867</v>
      </c>
      <c r="U971" s="19">
        <f t="shared" si="206"/>
        <v>77.926416345245897</v>
      </c>
      <c r="V971" s="19">
        <f t="shared" si="207"/>
        <v>-49.138132859634027</v>
      </c>
    </row>
    <row r="972" spans="1:22">
      <c r="A972" s="7" t="s">
        <v>642</v>
      </c>
      <c r="B972" s="17">
        <v>4</v>
      </c>
      <c r="C972" s="17">
        <v>15</v>
      </c>
      <c r="D972" s="17">
        <v>20</v>
      </c>
      <c r="E972" s="17">
        <v>39</v>
      </c>
      <c r="F972" s="17">
        <v>84</v>
      </c>
      <c r="G972" s="17">
        <v>24</v>
      </c>
      <c r="H972" s="17">
        <v>5</v>
      </c>
      <c r="I972" s="17">
        <v>11</v>
      </c>
      <c r="J972" s="8">
        <f t="shared" si="195"/>
        <v>117.85503830288745</v>
      </c>
      <c r="K972" s="8">
        <f t="shared" si="196"/>
        <v>183.06971294669009</v>
      </c>
      <c r="L972" s="8">
        <f t="shared" si="197"/>
        <v>324.91795821555058</v>
      </c>
      <c r="M972" s="8">
        <f t="shared" si="198"/>
        <v>36.470528166188906</v>
      </c>
      <c r="N972" s="8">
        <f t="shared" si="199"/>
        <v>233.66725782485742</v>
      </c>
      <c r="O972" s="8">
        <f t="shared" si="200"/>
        <v>421.43287176399758</v>
      </c>
      <c r="P972" s="8">
        <f t="shared" si="201"/>
        <v>118.13523531062184</v>
      </c>
      <c r="Q972" s="8">
        <f t="shared" si="202"/>
        <v>19.46999143320377</v>
      </c>
      <c r="R972" s="9">
        <f t="shared" si="203"/>
        <v>0.3356221372923418</v>
      </c>
      <c r="S972" s="8">
        <f t="shared" si="204"/>
        <v>1435.5486025307937</v>
      </c>
      <c r="T972" s="19">
        <f t="shared" si="205"/>
        <v>208.61423648837604</v>
      </c>
      <c r="U972" s="19">
        <f t="shared" si="206"/>
        <v>257.74512163315893</v>
      </c>
      <c r="V972" s="19">
        <f t="shared" si="207"/>
        <v>-49.130885144782894</v>
      </c>
    </row>
    <row r="973" spans="1:22">
      <c r="A973" s="7" t="s">
        <v>1013</v>
      </c>
      <c r="B973" s="17">
        <v>3</v>
      </c>
      <c r="C973" s="17">
        <v>7</v>
      </c>
      <c r="D973" s="17">
        <v>11</v>
      </c>
      <c r="E973" s="17">
        <v>27</v>
      </c>
      <c r="F973" s="17">
        <v>35</v>
      </c>
      <c r="G973" s="17">
        <v>33</v>
      </c>
      <c r="H973" s="17">
        <v>2</v>
      </c>
      <c r="I973" s="17">
        <v>10</v>
      </c>
      <c r="J973" s="8">
        <f t="shared" si="195"/>
        <v>88.391278727165584</v>
      </c>
      <c r="K973" s="8">
        <f t="shared" si="196"/>
        <v>85.432532708455383</v>
      </c>
      <c r="L973" s="8">
        <f t="shared" si="197"/>
        <v>178.70487701855282</v>
      </c>
      <c r="M973" s="8">
        <f t="shared" si="198"/>
        <v>14.588211266475561</v>
      </c>
      <c r="N973" s="8">
        <f t="shared" si="199"/>
        <v>161.7696400325936</v>
      </c>
      <c r="O973" s="8">
        <f t="shared" si="200"/>
        <v>175.59702990166565</v>
      </c>
      <c r="P973" s="8">
        <f t="shared" si="201"/>
        <v>162.43594855210503</v>
      </c>
      <c r="Q973" s="8">
        <f t="shared" si="202"/>
        <v>17.699992212003426</v>
      </c>
      <c r="R973" s="9">
        <f t="shared" si="203"/>
        <v>9.3882422830764395E-2</v>
      </c>
      <c r="S973" s="8">
        <f t="shared" si="204"/>
        <v>866.91951820701365</v>
      </c>
      <c r="T973" s="19">
        <f t="shared" si="205"/>
        <v>117.50956281805793</v>
      </c>
      <c r="U973" s="19">
        <f t="shared" si="206"/>
        <v>166.60087282878808</v>
      </c>
      <c r="V973" s="19">
        <f t="shared" si="207"/>
        <v>-49.091310010730155</v>
      </c>
    </row>
    <row r="974" spans="1:22">
      <c r="A974" s="7" t="s">
        <v>1985</v>
      </c>
      <c r="B974" s="17">
        <v>1</v>
      </c>
      <c r="C974" s="17">
        <v>3</v>
      </c>
      <c r="D974" s="17">
        <v>1</v>
      </c>
      <c r="E974" s="17">
        <v>7</v>
      </c>
      <c r="F974" s="17">
        <v>3</v>
      </c>
      <c r="G974" s="17">
        <v>35</v>
      </c>
      <c r="H974" s="17"/>
      <c r="I974" s="17">
        <v>1</v>
      </c>
      <c r="J974" s="8">
        <f t="shared" si="195"/>
        <v>29.463759575721863</v>
      </c>
      <c r="K974" s="8">
        <f t="shared" si="196"/>
        <v>36.613942589338016</v>
      </c>
      <c r="L974" s="8">
        <f t="shared" si="197"/>
        <v>16.245897910777529</v>
      </c>
      <c r="M974" s="8">
        <f t="shared" si="198"/>
        <v>0</v>
      </c>
      <c r="N974" s="8">
        <f t="shared" si="199"/>
        <v>41.940277045487228</v>
      </c>
      <c r="O974" s="8">
        <f t="shared" si="200"/>
        <v>15.051173991571343</v>
      </c>
      <c r="P974" s="8">
        <f t="shared" si="201"/>
        <v>172.28055149465683</v>
      </c>
      <c r="Q974" s="8">
        <f t="shared" si="202"/>
        <v>1.7699992212003426</v>
      </c>
      <c r="R974" s="9">
        <f t="shared" si="203"/>
        <v>0.18666608589154179</v>
      </c>
      <c r="S974" s="8">
        <f t="shared" si="204"/>
        <v>311.59560260755279</v>
      </c>
      <c r="T974" s="19">
        <f t="shared" si="205"/>
        <v>27.441200025279134</v>
      </c>
      <c r="U974" s="19">
        <f t="shared" si="206"/>
        <v>76.424000843905134</v>
      </c>
      <c r="V974" s="19">
        <f t="shared" si="207"/>
        <v>-48.982800818626004</v>
      </c>
    </row>
    <row r="975" spans="1:22">
      <c r="A975" s="7" t="s">
        <v>1372</v>
      </c>
      <c r="B975" s="17">
        <v>3</v>
      </c>
      <c r="C975" s="17">
        <v>4</v>
      </c>
      <c r="D975" s="17">
        <v>4</v>
      </c>
      <c r="E975" s="17">
        <v>16</v>
      </c>
      <c r="F975" s="17">
        <v>23</v>
      </c>
      <c r="G975" s="17">
        <v>28</v>
      </c>
      <c r="H975" s="17">
        <v>3</v>
      </c>
      <c r="I975" s="17">
        <v>9</v>
      </c>
      <c r="J975" s="8">
        <f t="shared" si="195"/>
        <v>88.391278727165584</v>
      </c>
      <c r="K975" s="8">
        <f t="shared" si="196"/>
        <v>48.81859011911736</v>
      </c>
      <c r="L975" s="8">
        <f t="shared" si="197"/>
        <v>64.983591643110117</v>
      </c>
      <c r="M975" s="8">
        <f t="shared" si="198"/>
        <v>21.882316899713341</v>
      </c>
      <c r="N975" s="8">
        <f t="shared" si="199"/>
        <v>95.863490389685083</v>
      </c>
      <c r="O975" s="8">
        <f t="shared" si="200"/>
        <v>115.39233393538029</v>
      </c>
      <c r="P975" s="8">
        <f t="shared" si="201"/>
        <v>137.82444119572548</v>
      </c>
      <c r="Q975" s="8">
        <f t="shared" si="202"/>
        <v>15.929992990803084</v>
      </c>
      <c r="R975" s="9">
        <f t="shared" si="203"/>
        <v>2.1370080688351778E-2</v>
      </c>
      <c r="S975" s="8">
        <f t="shared" si="204"/>
        <v>573.15604290989722</v>
      </c>
      <c r="T975" s="19">
        <f t="shared" si="205"/>
        <v>67.397820163131016</v>
      </c>
      <c r="U975" s="19">
        <f t="shared" si="206"/>
        <v>116.36008850693027</v>
      </c>
      <c r="V975" s="19">
        <f t="shared" si="207"/>
        <v>-48.962268343799252</v>
      </c>
    </row>
    <row r="976" spans="1:22">
      <c r="A976" s="7" t="s">
        <v>2017</v>
      </c>
      <c r="B976" s="17">
        <v>2</v>
      </c>
      <c r="C976" s="17">
        <v>2</v>
      </c>
      <c r="D976" s="17">
        <v>1</v>
      </c>
      <c r="E976" s="17">
        <v>17</v>
      </c>
      <c r="F976" s="17">
        <v>17</v>
      </c>
      <c r="G976" s="17">
        <v>12</v>
      </c>
      <c r="H976" s="17"/>
      <c r="I976" s="17"/>
      <c r="J976" s="8">
        <f t="shared" si="195"/>
        <v>58.927519151443725</v>
      </c>
      <c r="K976" s="8">
        <f t="shared" si="196"/>
        <v>24.40929505955868</v>
      </c>
      <c r="L976" s="8">
        <f t="shared" si="197"/>
        <v>16.245897910777529</v>
      </c>
      <c r="M976" s="8">
        <f t="shared" si="198"/>
        <v>0</v>
      </c>
      <c r="N976" s="8">
        <f t="shared" si="199"/>
        <v>101.85495853904041</v>
      </c>
      <c r="O976" s="8">
        <f t="shared" si="200"/>
        <v>85.289985952237615</v>
      </c>
      <c r="P976" s="8">
        <f t="shared" si="201"/>
        <v>59.067617655310919</v>
      </c>
      <c r="Q976" s="8">
        <f t="shared" si="202"/>
        <v>0</v>
      </c>
      <c r="R976" s="9">
        <f t="shared" si="203"/>
        <v>2.6880862051367225E-2</v>
      </c>
      <c r="S976" s="8">
        <f t="shared" si="204"/>
        <v>345.79527426836887</v>
      </c>
      <c r="T976" s="19">
        <f t="shared" si="205"/>
        <v>33.194237373926647</v>
      </c>
      <c r="U976" s="19">
        <f t="shared" si="206"/>
        <v>82.070854048862984</v>
      </c>
      <c r="V976" s="19">
        <f t="shared" si="207"/>
        <v>-48.876616674936336</v>
      </c>
    </row>
    <row r="977" spans="1:22">
      <c r="A977" s="7" t="s">
        <v>980</v>
      </c>
      <c r="B977" s="17">
        <v>4</v>
      </c>
      <c r="C977" s="17">
        <v>17</v>
      </c>
      <c r="D977" s="17">
        <v>4</v>
      </c>
      <c r="E977" s="17">
        <v>23</v>
      </c>
      <c r="F977" s="17">
        <v>51</v>
      </c>
      <c r="G977" s="17">
        <v>29</v>
      </c>
      <c r="H977" s="17">
        <v>1</v>
      </c>
      <c r="I977" s="17">
        <v>6</v>
      </c>
      <c r="J977" s="8">
        <f t="shared" si="195"/>
        <v>117.85503830288745</v>
      </c>
      <c r="K977" s="8">
        <f t="shared" si="196"/>
        <v>207.47900800624879</v>
      </c>
      <c r="L977" s="8">
        <f t="shared" si="197"/>
        <v>64.983591643110117</v>
      </c>
      <c r="M977" s="8">
        <f t="shared" si="198"/>
        <v>7.2941056332377805</v>
      </c>
      <c r="N977" s="8">
        <f t="shared" si="199"/>
        <v>137.80376743517232</v>
      </c>
      <c r="O977" s="8">
        <f t="shared" si="200"/>
        <v>255.86995785671283</v>
      </c>
      <c r="P977" s="8">
        <f t="shared" si="201"/>
        <v>142.74674266700137</v>
      </c>
      <c r="Q977" s="8">
        <f t="shared" si="202"/>
        <v>10.619995327202055</v>
      </c>
      <c r="R977" s="9">
        <f t="shared" si="203"/>
        <v>0.21945107460863633</v>
      </c>
      <c r="S977" s="8">
        <f t="shared" si="204"/>
        <v>934.03221154437074</v>
      </c>
      <c r="T977" s="19">
        <f t="shared" si="205"/>
        <v>130.10587931741546</v>
      </c>
      <c r="U977" s="19">
        <f t="shared" si="206"/>
        <v>178.80682265296218</v>
      </c>
      <c r="V977" s="19">
        <f t="shared" si="207"/>
        <v>-48.700943335546725</v>
      </c>
    </row>
    <row r="978" spans="1:22">
      <c r="A978" s="7" t="s">
        <v>1388</v>
      </c>
      <c r="B978" s="17">
        <v>2</v>
      </c>
      <c r="C978" s="17">
        <v>1</v>
      </c>
      <c r="D978" s="17">
        <v>9</v>
      </c>
      <c r="E978" s="17">
        <v>30</v>
      </c>
      <c r="F978" s="17">
        <v>13</v>
      </c>
      <c r="G978" s="17">
        <v>24</v>
      </c>
      <c r="H978" s="17"/>
      <c r="I978" s="17">
        <v>8</v>
      </c>
      <c r="J978" s="8">
        <f t="shared" si="195"/>
        <v>58.927519151443725</v>
      </c>
      <c r="K978" s="8">
        <f t="shared" si="196"/>
        <v>12.20464752977934</v>
      </c>
      <c r="L978" s="8">
        <f t="shared" si="197"/>
        <v>146.21308119699776</v>
      </c>
      <c r="M978" s="8">
        <f t="shared" si="198"/>
        <v>0</v>
      </c>
      <c r="N978" s="8">
        <f t="shared" si="199"/>
        <v>179.74404448065954</v>
      </c>
      <c r="O978" s="8">
        <f t="shared" si="200"/>
        <v>65.22175396347582</v>
      </c>
      <c r="P978" s="8">
        <f t="shared" si="201"/>
        <v>118.13523531062184</v>
      </c>
      <c r="Q978" s="8">
        <f t="shared" si="202"/>
        <v>14.159993769602741</v>
      </c>
      <c r="R978" s="9">
        <f t="shared" si="203"/>
        <v>0.19883962582082443</v>
      </c>
      <c r="S978" s="8">
        <f t="shared" si="204"/>
        <v>580.44628163297796</v>
      </c>
      <c r="T978" s="19">
        <f t="shared" si="205"/>
        <v>72.448415959406944</v>
      </c>
      <c r="U978" s="19">
        <f t="shared" si="206"/>
        <v>121.03367791825241</v>
      </c>
      <c r="V978" s="19">
        <f t="shared" si="207"/>
        <v>-48.585261958845464</v>
      </c>
    </row>
    <row r="979" spans="1:22">
      <c r="A979" s="7" t="s">
        <v>2116</v>
      </c>
      <c r="B979" s="17"/>
      <c r="C979" s="17"/>
      <c r="D979" s="17">
        <v>4</v>
      </c>
      <c r="E979" s="17">
        <v>17</v>
      </c>
      <c r="F979" s="17">
        <v>5</v>
      </c>
      <c r="G979" s="17">
        <v>17</v>
      </c>
      <c r="H979" s="17"/>
      <c r="I979" s="17">
        <v>2</v>
      </c>
      <c r="J979" s="8">
        <f t="shared" si="195"/>
        <v>0</v>
      </c>
      <c r="K979" s="8">
        <f t="shared" si="196"/>
        <v>0</v>
      </c>
      <c r="L979" s="8">
        <f t="shared" si="197"/>
        <v>64.983591643110117</v>
      </c>
      <c r="M979" s="8">
        <f t="shared" si="198"/>
        <v>0</v>
      </c>
      <c r="N979" s="8">
        <f t="shared" si="199"/>
        <v>101.85495853904041</v>
      </c>
      <c r="O979" s="8">
        <f t="shared" si="200"/>
        <v>25.085289985952237</v>
      </c>
      <c r="P979" s="8">
        <f t="shared" si="201"/>
        <v>83.679125011690459</v>
      </c>
      <c r="Q979" s="8">
        <f t="shared" si="202"/>
        <v>3.5399984424006852</v>
      </c>
      <c r="R979" s="9">
        <f t="shared" si="203"/>
        <v>0.10028852541343754</v>
      </c>
      <c r="S979" s="8">
        <f t="shared" si="204"/>
        <v>275.60296517979322</v>
      </c>
      <c r="T979" s="19">
        <f t="shared" si="205"/>
        <v>21.661197214370038</v>
      </c>
      <c r="U979" s="19">
        <f t="shared" si="206"/>
        <v>70.206457845561033</v>
      </c>
      <c r="V979" s="19">
        <f t="shared" si="207"/>
        <v>-48.545260631190999</v>
      </c>
    </row>
    <row r="980" spans="1:22">
      <c r="A980" s="7" t="s">
        <v>575</v>
      </c>
      <c r="B980" s="17">
        <v>11</v>
      </c>
      <c r="C980" s="17">
        <v>16</v>
      </c>
      <c r="D980" s="17">
        <v>13</v>
      </c>
      <c r="E980" s="17">
        <v>40</v>
      </c>
      <c r="F980" s="17">
        <v>67</v>
      </c>
      <c r="G980" s="17">
        <v>61</v>
      </c>
      <c r="H980" s="17">
        <v>4</v>
      </c>
      <c r="I980" s="17">
        <v>14</v>
      </c>
      <c r="J980" s="8">
        <f t="shared" si="195"/>
        <v>324.1013553329405</v>
      </c>
      <c r="K980" s="8">
        <f t="shared" si="196"/>
        <v>195.27436047646944</v>
      </c>
      <c r="L980" s="8">
        <f t="shared" si="197"/>
        <v>211.19667284010788</v>
      </c>
      <c r="M980" s="8">
        <f t="shared" si="198"/>
        <v>29.176422532951122</v>
      </c>
      <c r="N980" s="8">
        <f t="shared" si="199"/>
        <v>239.65872597421273</v>
      </c>
      <c r="O980" s="8">
        <f t="shared" si="200"/>
        <v>336.14288581175998</v>
      </c>
      <c r="P980" s="8">
        <f t="shared" si="201"/>
        <v>300.26038974783052</v>
      </c>
      <c r="Q980" s="8">
        <f t="shared" si="202"/>
        <v>24.779989096804798</v>
      </c>
      <c r="R980" s="9">
        <f t="shared" si="203"/>
        <v>0.19076621645777578</v>
      </c>
      <c r="S980" s="8">
        <f t="shared" si="204"/>
        <v>1635.8108127162723</v>
      </c>
      <c r="T980" s="19">
        <f t="shared" si="205"/>
        <v>243.52412954983927</v>
      </c>
      <c r="U980" s="19">
        <f t="shared" si="206"/>
        <v>292.0206671779344</v>
      </c>
      <c r="V980" s="19">
        <f t="shared" si="207"/>
        <v>-48.496537628095126</v>
      </c>
    </row>
    <row r="981" spans="1:22">
      <c r="A981" s="7" t="s">
        <v>1062</v>
      </c>
      <c r="B981" s="17">
        <v>3</v>
      </c>
      <c r="C981" s="17">
        <v>3</v>
      </c>
      <c r="D981" s="17">
        <v>14</v>
      </c>
      <c r="E981" s="17">
        <v>39</v>
      </c>
      <c r="F981" s="17">
        <v>20</v>
      </c>
      <c r="G981" s="17">
        <v>33</v>
      </c>
      <c r="H981" s="17"/>
      <c r="I981" s="17">
        <v>9</v>
      </c>
      <c r="J981" s="8">
        <f t="shared" si="195"/>
        <v>88.391278727165584</v>
      </c>
      <c r="K981" s="8">
        <f t="shared" si="196"/>
        <v>36.613942589338016</v>
      </c>
      <c r="L981" s="8">
        <f t="shared" si="197"/>
        <v>227.44257075088541</v>
      </c>
      <c r="M981" s="8">
        <f t="shared" si="198"/>
        <v>0</v>
      </c>
      <c r="N981" s="8">
        <f t="shared" si="199"/>
        <v>233.66725782485742</v>
      </c>
      <c r="O981" s="8">
        <f t="shared" si="200"/>
        <v>100.34115994380895</v>
      </c>
      <c r="P981" s="8">
        <f t="shared" si="201"/>
        <v>162.43594855210503</v>
      </c>
      <c r="Q981" s="8">
        <f t="shared" si="202"/>
        <v>15.929992990803084</v>
      </c>
      <c r="R981" s="9">
        <f t="shared" si="203"/>
        <v>0.26183405299008417</v>
      </c>
      <c r="S981" s="8">
        <f t="shared" si="204"/>
        <v>848.8921583881604</v>
      </c>
      <c r="T981" s="19">
        <f t="shared" si="205"/>
        <v>117.48259735579633</v>
      </c>
      <c r="U981" s="19">
        <f t="shared" si="206"/>
        <v>165.48145544025715</v>
      </c>
      <c r="V981" s="19">
        <f t="shared" si="207"/>
        <v>-47.998858084460821</v>
      </c>
    </row>
    <row r="982" spans="1:22">
      <c r="A982" s="7" t="s">
        <v>1147</v>
      </c>
      <c r="B982" s="17">
        <v>1</v>
      </c>
      <c r="C982" s="17">
        <v>10</v>
      </c>
      <c r="D982" s="17">
        <v>8</v>
      </c>
      <c r="E982" s="17">
        <v>19</v>
      </c>
      <c r="F982" s="17">
        <v>16</v>
      </c>
      <c r="G982" s="17">
        <v>47</v>
      </c>
      <c r="H982" s="17">
        <v>1</v>
      </c>
      <c r="I982" s="17">
        <v>8</v>
      </c>
      <c r="J982" s="8">
        <f t="shared" si="195"/>
        <v>29.463759575721863</v>
      </c>
      <c r="K982" s="8">
        <f t="shared" si="196"/>
        <v>122.04647529779339</v>
      </c>
      <c r="L982" s="8">
        <f t="shared" si="197"/>
        <v>129.96718328622023</v>
      </c>
      <c r="M982" s="8">
        <f t="shared" si="198"/>
        <v>7.2941056332377805</v>
      </c>
      <c r="N982" s="8">
        <f t="shared" si="199"/>
        <v>113.83789483775104</v>
      </c>
      <c r="O982" s="8">
        <f t="shared" si="200"/>
        <v>80.272927955047166</v>
      </c>
      <c r="P982" s="8">
        <f t="shared" si="201"/>
        <v>231.34816914996776</v>
      </c>
      <c r="Q982" s="8">
        <f t="shared" si="202"/>
        <v>14.159993769602741</v>
      </c>
      <c r="R982" s="9">
        <f t="shared" si="203"/>
        <v>0.21995517708678816</v>
      </c>
      <c r="S982" s="8">
        <f t="shared" si="204"/>
        <v>714.23051573573935</v>
      </c>
      <c r="T982" s="19">
        <f t="shared" si="205"/>
        <v>93.825806053245174</v>
      </c>
      <c r="U982" s="19">
        <f t="shared" si="206"/>
        <v>141.819663980922</v>
      </c>
      <c r="V982" s="19">
        <f t="shared" si="207"/>
        <v>-47.993857927676828</v>
      </c>
    </row>
    <row r="983" spans="1:22">
      <c r="A983" s="7" t="s">
        <v>1350</v>
      </c>
      <c r="B983" s="17">
        <v>1</v>
      </c>
      <c r="C983" s="17">
        <v>10</v>
      </c>
      <c r="D983" s="17">
        <v>4</v>
      </c>
      <c r="E983" s="17">
        <v>22</v>
      </c>
      <c r="F983" s="17">
        <v>23</v>
      </c>
      <c r="G983" s="17">
        <v>23</v>
      </c>
      <c r="H983" s="17"/>
      <c r="I983" s="17">
        <v>7</v>
      </c>
      <c r="J983" s="8">
        <f t="shared" si="195"/>
        <v>29.463759575721863</v>
      </c>
      <c r="K983" s="8">
        <f t="shared" si="196"/>
        <v>122.04647529779339</v>
      </c>
      <c r="L983" s="8">
        <f t="shared" si="197"/>
        <v>64.983591643110117</v>
      </c>
      <c r="M983" s="8">
        <f t="shared" si="198"/>
        <v>0</v>
      </c>
      <c r="N983" s="8">
        <f t="shared" si="199"/>
        <v>131.81229928581701</v>
      </c>
      <c r="O983" s="8">
        <f t="shared" si="200"/>
        <v>115.39233393538029</v>
      </c>
      <c r="P983" s="8">
        <f t="shared" si="201"/>
        <v>113.21293383934592</v>
      </c>
      <c r="Q983" s="8">
        <f t="shared" si="202"/>
        <v>12.389994548402399</v>
      </c>
      <c r="R983" s="9">
        <f t="shared" si="203"/>
        <v>7.8571743379091202E-2</v>
      </c>
      <c r="S983" s="8">
        <f t="shared" si="204"/>
        <v>576.91139357716861</v>
      </c>
      <c r="T983" s="19">
        <f t="shared" si="205"/>
        <v>72.164608838875125</v>
      </c>
      <c r="U983" s="19">
        <f t="shared" si="206"/>
        <v>120.13918902018106</v>
      </c>
      <c r="V983" s="19">
        <f t="shared" si="207"/>
        <v>-47.974580181305939</v>
      </c>
    </row>
    <row r="984" spans="1:22">
      <c r="A984" s="7" t="s">
        <v>2305</v>
      </c>
      <c r="B984" s="17"/>
      <c r="C984" s="17">
        <v>3</v>
      </c>
      <c r="D984" s="17"/>
      <c r="E984" s="17">
        <v>7</v>
      </c>
      <c r="F984" s="17">
        <v>6</v>
      </c>
      <c r="G984" s="17">
        <v>22</v>
      </c>
      <c r="H984" s="17"/>
      <c r="I984" s="17">
        <v>1</v>
      </c>
      <c r="J984" s="8">
        <f t="shared" si="195"/>
        <v>0</v>
      </c>
      <c r="K984" s="8">
        <f t="shared" si="196"/>
        <v>36.613942589338016</v>
      </c>
      <c r="L984" s="8">
        <f t="shared" si="197"/>
        <v>0</v>
      </c>
      <c r="M984" s="8">
        <f t="shared" si="198"/>
        <v>0</v>
      </c>
      <c r="N984" s="8">
        <f t="shared" si="199"/>
        <v>41.940277045487228</v>
      </c>
      <c r="O984" s="8">
        <f t="shared" si="200"/>
        <v>30.102347983142685</v>
      </c>
      <c r="P984" s="8">
        <f t="shared" si="201"/>
        <v>108.29063236807002</v>
      </c>
      <c r="Q984" s="8">
        <f t="shared" si="202"/>
        <v>1.7699992212003426</v>
      </c>
      <c r="R984" s="9">
        <f t="shared" si="203"/>
        <v>7.6613059515468887E-2</v>
      </c>
      <c r="S984" s="8">
        <f t="shared" si="204"/>
        <v>216.94719998603796</v>
      </c>
      <c r="T984" s="19">
        <f t="shared" si="205"/>
        <v>12.204647529779338</v>
      </c>
      <c r="U984" s="19">
        <f t="shared" si="206"/>
        <v>60.111085798899978</v>
      </c>
      <c r="V984" s="19">
        <f t="shared" si="207"/>
        <v>-47.906438269120642</v>
      </c>
    </row>
    <row r="985" spans="1:22">
      <c r="A985" s="7" t="s">
        <v>1133</v>
      </c>
      <c r="B985" s="17">
        <v>4</v>
      </c>
      <c r="C985" s="17">
        <v>13</v>
      </c>
      <c r="D985" s="17">
        <v>4</v>
      </c>
      <c r="E985" s="17">
        <v>31</v>
      </c>
      <c r="F985" s="17">
        <v>37</v>
      </c>
      <c r="G985" s="17">
        <v>23</v>
      </c>
      <c r="H985" s="17"/>
      <c r="I985" s="17">
        <v>3</v>
      </c>
      <c r="J985" s="8">
        <f t="shared" si="195"/>
        <v>117.85503830288745</v>
      </c>
      <c r="K985" s="8">
        <f t="shared" si="196"/>
        <v>158.66041788713142</v>
      </c>
      <c r="L985" s="8">
        <f t="shared" si="197"/>
        <v>64.983591643110117</v>
      </c>
      <c r="M985" s="8">
        <f t="shared" si="198"/>
        <v>0</v>
      </c>
      <c r="N985" s="8">
        <f t="shared" si="199"/>
        <v>185.73551263001485</v>
      </c>
      <c r="O985" s="8">
        <f t="shared" si="200"/>
        <v>185.63114589604655</v>
      </c>
      <c r="P985" s="8">
        <f t="shared" si="201"/>
        <v>113.21293383934592</v>
      </c>
      <c r="Q985" s="8">
        <f t="shared" si="202"/>
        <v>5.3099976636010275</v>
      </c>
      <c r="R985" s="9">
        <f t="shared" si="203"/>
        <v>0.12967783389832252</v>
      </c>
      <c r="S985" s="8">
        <f t="shared" si="204"/>
        <v>826.07864019853639</v>
      </c>
      <c r="T985" s="19">
        <f t="shared" si="205"/>
        <v>113.83301594437633</v>
      </c>
      <c r="U985" s="19">
        <f t="shared" si="206"/>
        <v>161.5265307884691</v>
      </c>
      <c r="V985" s="19">
        <f t="shared" si="207"/>
        <v>-47.693514844092775</v>
      </c>
    </row>
    <row r="986" spans="1:22">
      <c r="A986" s="7" t="s">
        <v>69</v>
      </c>
      <c r="B986" s="17">
        <v>25</v>
      </c>
      <c r="C986" s="17">
        <v>50</v>
      </c>
      <c r="D986" s="17">
        <v>18</v>
      </c>
      <c r="E986" s="17">
        <v>103</v>
      </c>
      <c r="F986" s="17">
        <v>141</v>
      </c>
      <c r="G986" s="17">
        <v>93</v>
      </c>
      <c r="H986" s="17">
        <v>8</v>
      </c>
      <c r="I986" s="17">
        <v>20</v>
      </c>
      <c r="J986" s="8">
        <f t="shared" si="195"/>
        <v>736.59398939304651</v>
      </c>
      <c r="K986" s="8">
        <f t="shared" si="196"/>
        <v>610.23237648896702</v>
      </c>
      <c r="L986" s="8">
        <f t="shared" si="197"/>
        <v>292.42616239399553</v>
      </c>
      <c r="M986" s="8">
        <f t="shared" si="198"/>
        <v>58.352845065902244</v>
      </c>
      <c r="N986" s="8">
        <f t="shared" si="199"/>
        <v>617.1212193835978</v>
      </c>
      <c r="O986" s="8">
        <f t="shared" si="200"/>
        <v>707.40517760385308</v>
      </c>
      <c r="P986" s="8">
        <f t="shared" si="201"/>
        <v>457.77403682865963</v>
      </c>
      <c r="Q986" s="8">
        <f t="shared" si="202"/>
        <v>35.399984424006853</v>
      </c>
      <c r="R986" s="9">
        <f t="shared" si="203"/>
        <v>0.38393857423006628</v>
      </c>
      <c r="S986" s="8">
        <f t="shared" si="204"/>
        <v>3479.9058071580221</v>
      </c>
      <c r="T986" s="19">
        <f t="shared" si="205"/>
        <v>546.41750942533633</v>
      </c>
      <c r="U986" s="19">
        <f t="shared" si="206"/>
        <v>594.10014460537013</v>
      </c>
      <c r="V986" s="19">
        <f t="shared" si="207"/>
        <v>-47.682635180033799</v>
      </c>
    </row>
    <row r="987" spans="1:22">
      <c r="A987" s="7" t="s">
        <v>1405</v>
      </c>
      <c r="B987" s="17">
        <v>4</v>
      </c>
      <c r="C987" s="17">
        <v>7</v>
      </c>
      <c r="D987" s="17">
        <v>2</v>
      </c>
      <c r="E987" s="17">
        <v>21</v>
      </c>
      <c r="F987" s="17">
        <v>20</v>
      </c>
      <c r="G987" s="17">
        <v>31</v>
      </c>
      <c r="H987" s="17"/>
      <c r="I987" s="17">
        <v>3</v>
      </c>
      <c r="J987" s="8">
        <f t="shared" si="195"/>
        <v>117.85503830288745</v>
      </c>
      <c r="K987" s="8">
        <f t="shared" si="196"/>
        <v>85.432532708455383</v>
      </c>
      <c r="L987" s="8">
        <f t="shared" si="197"/>
        <v>32.491795821555058</v>
      </c>
      <c r="M987" s="8">
        <f t="shared" si="198"/>
        <v>0</v>
      </c>
      <c r="N987" s="8">
        <f t="shared" si="199"/>
        <v>125.82083113646168</v>
      </c>
      <c r="O987" s="8">
        <f t="shared" si="200"/>
        <v>100.34115994380895</v>
      </c>
      <c r="P987" s="8">
        <f t="shared" si="201"/>
        <v>152.5913456095532</v>
      </c>
      <c r="Q987" s="8">
        <f t="shared" si="202"/>
        <v>5.3099976636010275</v>
      </c>
      <c r="R987" s="9">
        <f t="shared" si="203"/>
        <v>8.8377437517621033E-2</v>
      </c>
      <c r="S987" s="8">
        <f t="shared" si="204"/>
        <v>614.5327035227217</v>
      </c>
      <c r="T987" s="19">
        <f t="shared" si="205"/>
        <v>78.593122277632631</v>
      </c>
      <c r="U987" s="19">
        <f t="shared" si="206"/>
        <v>126.25111222994128</v>
      </c>
      <c r="V987" s="19">
        <f t="shared" si="207"/>
        <v>-47.657989952308654</v>
      </c>
    </row>
    <row r="988" spans="1:22">
      <c r="A988" s="7" t="s">
        <v>1126</v>
      </c>
      <c r="B988" s="17">
        <v>4</v>
      </c>
      <c r="C988" s="17">
        <v>14</v>
      </c>
      <c r="D988" s="17">
        <v>2</v>
      </c>
      <c r="E988" s="17">
        <v>23</v>
      </c>
      <c r="F988" s="17">
        <v>14</v>
      </c>
      <c r="G988" s="17">
        <v>52</v>
      </c>
      <c r="H988" s="17"/>
      <c r="I988" s="17">
        <v>6</v>
      </c>
      <c r="J988" s="8">
        <f t="shared" si="195"/>
        <v>117.85503830288745</v>
      </c>
      <c r="K988" s="8">
        <f t="shared" si="196"/>
        <v>170.86506541691077</v>
      </c>
      <c r="L988" s="8">
        <f t="shared" si="197"/>
        <v>32.491795821555058</v>
      </c>
      <c r="M988" s="8">
        <f t="shared" si="198"/>
        <v>0</v>
      </c>
      <c r="N988" s="8">
        <f t="shared" si="199"/>
        <v>137.80376743517232</v>
      </c>
      <c r="O988" s="8">
        <f t="shared" si="200"/>
        <v>70.238811960666268</v>
      </c>
      <c r="P988" s="8">
        <f t="shared" si="201"/>
        <v>255.95967650634731</v>
      </c>
      <c r="Q988" s="8">
        <f t="shared" si="202"/>
        <v>10.619995327202055</v>
      </c>
      <c r="R988" s="9">
        <f t="shared" si="203"/>
        <v>0.26010955004893943</v>
      </c>
      <c r="S988" s="8">
        <f t="shared" si="204"/>
        <v>785.21415544353908</v>
      </c>
      <c r="T988" s="19">
        <f t="shared" si="205"/>
        <v>107.07063318045108</v>
      </c>
      <c r="U988" s="19">
        <f t="shared" si="206"/>
        <v>154.66741863406196</v>
      </c>
      <c r="V988" s="19">
        <f t="shared" si="207"/>
        <v>-47.596785453610877</v>
      </c>
    </row>
    <row r="989" spans="1:22">
      <c r="A989" s="7" t="s">
        <v>744</v>
      </c>
      <c r="B989" s="17">
        <v>8</v>
      </c>
      <c r="C989" s="17">
        <v>11</v>
      </c>
      <c r="D989" s="17">
        <v>13</v>
      </c>
      <c r="E989" s="17">
        <v>44</v>
      </c>
      <c r="F989" s="17">
        <v>26</v>
      </c>
      <c r="G989" s="17">
        <v>67</v>
      </c>
      <c r="H989" s="17">
        <v>1</v>
      </c>
      <c r="I989" s="17">
        <v>12</v>
      </c>
      <c r="J989" s="8">
        <f t="shared" si="195"/>
        <v>235.7100766057749</v>
      </c>
      <c r="K989" s="8">
        <f t="shared" si="196"/>
        <v>134.25112282757274</v>
      </c>
      <c r="L989" s="8">
        <f t="shared" si="197"/>
        <v>211.19667284010788</v>
      </c>
      <c r="M989" s="8">
        <f t="shared" si="198"/>
        <v>7.2941056332377805</v>
      </c>
      <c r="N989" s="8">
        <f t="shared" si="199"/>
        <v>263.62459857163401</v>
      </c>
      <c r="O989" s="8">
        <f t="shared" si="200"/>
        <v>130.44350792695164</v>
      </c>
      <c r="P989" s="8">
        <f t="shared" si="201"/>
        <v>329.79419857548595</v>
      </c>
      <c r="Q989" s="8">
        <f t="shared" si="202"/>
        <v>21.23999065440411</v>
      </c>
      <c r="R989" s="9">
        <f t="shared" si="203"/>
        <v>0.25580847544200025</v>
      </c>
      <c r="S989" s="8">
        <f t="shared" si="204"/>
        <v>1312.3142829807648</v>
      </c>
      <c r="T989" s="19">
        <f t="shared" si="205"/>
        <v>193.7192907578185</v>
      </c>
      <c r="U989" s="19">
        <f t="shared" si="206"/>
        <v>241.28743502469055</v>
      </c>
      <c r="V989" s="19">
        <f t="shared" si="207"/>
        <v>-47.568144266872054</v>
      </c>
    </row>
    <row r="990" spans="1:22">
      <c r="A990" s="7" t="s">
        <v>2042</v>
      </c>
      <c r="B990" s="17">
        <v>2</v>
      </c>
      <c r="C990" s="17">
        <v>2</v>
      </c>
      <c r="D990" s="17"/>
      <c r="E990" s="17">
        <v>7</v>
      </c>
      <c r="F990" s="17">
        <v>20</v>
      </c>
      <c r="G990" s="17">
        <v>17</v>
      </c>
      <c r="H990" s="17">
        <v>1</v>
      </c>
      <c r="I990" s="17">
        <v>1</v>
      </c>
      <c r="J990" s="8">
        <f t="shared" si="195"/>
        <v>58.927519151443725</v>
      </c>
      <c r="K990" s="8">
        <f t="shared" si="196"/>
        <v>24.40929505955868</v>
      </c>
      <c r="L990" s="8">
        <f t="shared" si="197"/>
        <v>0</v>
      </c>
      <c r="M990" s="8">
        <f t="shared" si="198"/>
        <v>7.2941056332377805</v>
      </c>
      <c r="N990" s="8">
        <f t="shared" si="199"/>
        <v>41.940277045487228</v>
      </c>
      <c r="O990" s="8">
        <f t="shared" si="200"/>
        <v>100.34115994380895</v>
      </c>
      <c r="P990" s="8">
        <f t="shared" si="201"/>
        <v>83.679125011690459</v>
      </c>
      <c r="Q990" s="8">
        <f t="shared" si="202"/>
        <v>1.7699992212003426</v>
      </c>
      <c r="R990" s="9">
        <f t="shared" si="203"/>
        <v>6.1421740979577727E-2</v>
      </c>
      <c r="S990" s="8">
        <f t="shared" si="204"/>
        <v>316.59148184522684</v>
      </c>
      <c r="T990" s="19">
        <f t="shared" si="205"/>
        <v>27.778938070334135</v>
      </c>
      <c r="U990" s="19">
        <f t="shared" si="206"/>
        <v>75.320187333662204</v>
      </c>
      <c r="V990" s="19">
        <f t="shared" si="207"/>
        <v>-47.541249263328069</v>
      </c>
    </row>
    <row r="991" spans="1:22">
      <c r="A991" s="7" t="s">
        <v>1634</v>
      </c>
      <c r="B991" s="17"/>
      <c r="C991" s="17">
        <v>4</v>
      </c>
      <c r="D991" s="17">
        <v>6</v>
      </c>
      <c r="E991" s="17">
        <v>21</v>
      </c>
      <c r="F991" s="17">
        <v>5</v>
      </c>
      <c r="G991" s="17">
        <v>28</v>
      </c>
      <c r="H991" s="17"/>
      <c r="I991" s="17">
        <v>4</v>
      </c>
      <c r="J991" s="8">
        <f t="shared" si="195"/>
        <v>0</v>
      </c>
      <c r="K991" s="8">
        <f t="shared" si="196"/>
        <v>48.81859011911736</v>
      </c>
      <c r="L991" s="8">
        <f t="shared" si="197"/>
        <v>97.475387464665175</v>
      </c>
      <c r="M991" s="8">
        <f t="shared" si="198"/>
        <v>0</v>
      </c>
      <c r="N991" s="8">
        <f t="shared" si="199"/>
        <v>125.82083113646168</v>
      </c>
      <c r="O991" s="8">
        <f t="shared" si="200"/>
        <v>25.085289985952237</v>
      </c>
      <c r="P991" s="8">
        <f t="shared" si="201"/>
        <v>137.82444119572548</v>
      </c>
      <c r="Q991" s="8">
        <f t="shared" si="202"/>
        <v>7.0799968848013703</v>
      </c>
      <c r="R991" s="9">
        <f t="shared" si="203"/>
        <v>0.17778620259146197</v>
      </c>
      <c r="S991" s="8">
        <f t="shared" si="204"/>
        <v>435.02453990192191</v>
      </c>
      <c r="T991" s="19">
        <f t="shared" si="205"/>
        <v>48.764659194594174</v>
      </c>
      <c r="U991" s="19">
        <f t="shared" si="206"/>
        <v>96.243520772713126</v>
      </c>
      <c r="V991" s="19">
        <f t="shared" si="207"/>
        <v>-47.478861578118952</v>
      </c>
    </row>
    <row r="992" spans="1:22">
      <c r="A992" s="7" t="s">
        <v>1544</v>
      </c>
      <c r="B992" s="17">
        <v>3</v>
      </c>
      <c r="C992" s="17">
        <v>3</v>
      </c>
      <c r="D992" s="17">
        <v>5</v>
      </c>
      <c r="E992" s="17">
        <v>35</v>
      </c>
      <c r="F992" s="17">
        <v>12</v>
      </c>
      <c r="G992" s="17">
        <v>16</v>
      </c>
      <c r="H992" s="17">
        <v>1</v>
      </c>
      <c r="I992" s="17">
        <v>2</v>
      </c>
      <c r="J992" s="8">
        <f t="shared" si="195"/>
        <v>88.391278727165584</v>
      </c>
      <c r="K992" s="8">
        <f t="shared" si="196"/>
        <v>36.613942589338016</v>
      </c>
      <c r="L992" s="8">
        <f t="shared" si="197"/>
        <v>81.229489553887646</v>
      </c>
      <c r="M992" s="8">
        <f t="shared" si="198"/>
        <v>7.2941056332377805</v>
      </c>
      <c r="N992" s="8">
        <f t="shared" si="199"/>
        <v>209.70138522743613</v>
      </c>
      <c r="O992" s="8">
        <f t="shared" si="200"/>
        <v>60.204695966285371</v>
      </c>
      <c r="P992" s="8">
        <f t="shared" si="201"/>
        <v>78.756823540414558</v>
      </c>
      <c r="Q992" s="8">
        <f t="shared" si="202"/>
        <v>3.5399984424006852</v>
      </c>
      <c r="R992" s="9">
        <f t="shared" si="203"/>
        <v>0.19701536157846114</v>
      </c>
      <c r="S992" s="8">
        <f t="shared" si="204"/>
        <v>562.19172123776514</v>
      </c>
      <c r="T992" s="19">
        <f t="shared" si="205"/>
        <v>68.744903623463742</v>
      </c>
      <c r="U992" s="19">
        <f t="shared" si="206"/>
        <v>116.22096824471203</v>
      </c>
      <c r="V992" s="19">
        <f t="shared" si="207"/>
        <v>-47.476064621248284</v>
      </c>
    </row>
    <row r="993" spans="1:22">
      <c r="A993" s="7" t="s">
        <v>1327</v>
      </c>
      <c r="B993" s="17">
        <v>3</v>
      </c>
      <c r="C993" s="17">
        <v>5</v>
      </c>
      <c r="D993" s="17">
        <v>7</v>
      </c>
      <c r="E993" s="17">
        <v>37</v>
      </c>
      <c r="F993" s="17">
        <v>16</v>
      </c>
      <c r="G993" s="17">
        <v>21</v>
      </c>
      <c r="H993" s="17"/>
      <c r="I993" s="17">
        <v>5</v>
      </c>
      <c r="J993" s="8">
        <f t="shared" si="195"/>
        <v>88.391278727165584</v>
      </c>
      <c r="K993" s="8">
        <f t="shared" si="196"/>
        <v>61.023237648896696</v>
      </c>
      <c r="L993" s="8">
        <f t="shared" si="197"/>
        <v>113.7212853754427</v>
      </c>
      <c r="M993" s="8">
        <f t="shared" si="198"/>
        <v>0</v>
      </c>
      <c r="N993" s="8">
        <f t="shared" si="199"/>
        <v>221.68432152614676</v>
      </c>
      <c r="O993" s="8">
        <f t="shared" si="200"/>
        <v>80.272927955047166</v>
      </c>
      <c r="P993" s="8">
        <f t="shared" si="201"/>
        <v>103.36833089679411</v>
      </c>
      <c r="Q993" s="8">
        <f t="shared" si="202"/>
        <v>8.8499961060017132</v>
      </c>
      <c r="R993" s="9">
        <f t="shared" si="203"/>
        <v>0.18223321892168623</v>
      </c>
      <c r="S993" s="8">
        <f t="shared" si="204"/>
        <v>668.46138212949302</v>
      </c>
      <c r="T993" s="19">
        <f t="shared" si="205"/>
        <v>87.711933917168338</v>
      </c>
      <c r="U993" s="19">
        <f t="shared" si="206"/>
        <v>135.10852679266267</v>
      </c>
      <c r="V993" s="19">
        <f t="shared" si="207"/>
        <v>-47.396592875494335</v>
      </c>
    </row>
    <row r="994" spans="1:22">
      <c r="A994" s="7" t="s">
        <v>1825</v>
      </c>
      <c r="B994" s="17"/>
      <c r="C994" s="17">
        <v>6</v>
      </c>
      <c r="D994" s="17">
        <v>2</v>
      </c>
      <c r="E994" s="17">
        <v>18</v>
      </c>
      <c r="F994" s="17">
        <v>23</v>
      </c>
      <c r="G994" s="17">
        <v>5</v>
      </c>
      <c r="H994" s="17"/>
      <c r="I994" s="17">
        <v>3</v>
      </c>
      <c r="J994" s="8">
        <f t="shared" si="195"/>
        <v>0</v>
      </c>
      <c r="K994" s="8">
        <f t="shared" si="196"/>
        <v>73.227885178676033</v>
      </c>
      <c r="L994" s="8">
        <f t="shared" si="197"/>
        <v>32.491795821555058</v>
      </c>
      <c r="M994" s="8">
        <f t="shared" si="198"/>
        <v>0</v>
      </c>
      <c r="N994" s="8">
        <f t="shared" si="199"/>
        <v>107.84642668839572</v>
      </c>
      <c r="O994" s="8">
        <f t="shared" si="200"/>
        <v>115.39233393538029</v>
      </c>
      <c r="P994" s="8">
        <f t="shared" si="201"/>
        <v>24.611507356379548</v>
      </c>
      <c r="Q994" s="8">
        <f t="shared" si="202"/>
        <v>5.3099976636010275</v>
      </c>
      <c r="R994" s="9">
        <f t="shared" si="203"/>
        <v>0.12915369987174216</v>
      </c>
      <c r="S994" s="8">
        <f t="shared" si="204"/>
        <v>353.56994898038664</v>
      </c>
      <c r="T994" s="19">
        <f t="shared" si="205"/>
        <v>35.239893666743697</v>
      </c>
      <c r="U994" s="19">
        <f t="shared" si="206"/>
        <v>82.616755993385183</v>
      </c>
      <c r="V994" s="19">
        <f t="shared" si="207"/>
        <v>-47.376862326641486</v>
      </c>
    </row>
    <row r="995" spans="1:22">
      <c r="A995" s="7" t="s">
        <v>2268</v>
      </c>
      <c r="B995" s="17"/>
      <c r="C995" s="17">
        <v>2</v>
      </c>
      <c r="D995" s="17">
        <v>1</v>
      </c>
      <c r="E995" s="17">
        <v>5</v>
      </c>
      <c r="F995" s="17">
        <v>2</v>
      </c>
      <c r="G995" s="17">
        <v>29</v>
      </c>
      <c r="H995" s="17"/>
      <c r="I995" s="17">
        <v>1</v>
      </c>
      <c r="J995" s="8">
        <f t="shared" si="195"/>
        <v>0</v>
      </c>
      <c r="K995" s="8">
        <f t="shared" si="196"/>
        <v>24.40929505955868</v>
      </c>
      <c r="L995" s="8">
        <f t="shared" si="197"/>
        <v>16.245897910777529</v>
      </c>
      <c r="M995" s="8">
        <f t="shared" si="198"/>
        <v>0</v>
      </c>
      <c r="N995" s="8">
        <f t="shared" si="199"/>
        <v>29.957340746776591</v>
      </c>
      <c r="O995" s="8">
        <f t="shared" si="200"/>
        <v>10.034115994380896</v>
      </c>
      <c r="P995" s="8">
        <f t="shared" si="201"/>
        <v>142.74674266700137</v>
      </c>
      <c r="Q995" s="8">
        <f t="shared" si="202"/>
        <v>1.7699992212003426</v>
      </c>
      <c r="R995" s="9">
        <f t="shared" si="203"/>
        <v>0.1609493000943317</v>
      </c>
      <c r="S995" s="8">
        <f t="shared" si="204"/>
        <v>223.39339237849507</v>
      </c>
      <c r="T995" s="19">
        <f t="shared" si="205"/>
        <v>13.55173099011207</v>
      </c>
      <c r="U995" s="19">
        <f t="shared" si="206"/>
        <v>60.912733136052957</v>
      </c>
      <c r="V995" s="19">
        <f t="shared" si="207"/>
        <v>-47.361002145940887</v>
      </c>
    </row>
    <row r="996" spans="1:22">
      <c r="A996" s="7" t="s">
        <v>257</v>
      </c>
      <c r="B996" s="17">
        <v>13</v>
      </c>
      <c r="C996" s="17">
        <v>23</v>
      </c>
      <c r="D996" s="17">
        <v>27</v>
      </c>
      <c r="E996" s="17">
        <v>55</v>
      </c>
      <c r="F996" s="17">
        <v>97</v>
      </c>
      <c r="G996" s="17">
        <v>87</v>
      </c>
      <c r="H996" s="17">
        <v>6</v>
      </c>
      <c r="I996" s="17">
        <v>27</v>
      </c>
      <c r="J996" s="8">
        <f t="shared" si="195"/>
        <v>383.02887448438423</v>
      </c>
      <c r="K996" s="8">
        <f t="shared" si="196"/>
        <v>280.70689318492481</v>
      </c>
      <c r="L996" s="8">
        <f t="shared" si="197"/>
        <v>438.63924359099326</v>
      </c>
      <c r="M996" s="8">
        <f t="shared" si="198"/>
        <v>43.764633799426683</v>
      </c>
      <c r="N996" s="8">
        <f t="shared" si="199"/>
        <v>329.53074821454248</v>
      </c>
      <c r="O996" s="8">
        <f t="shared" si="200"/>
        <v>486.65462572747339</v>
      </c>
      <c r="P996" s="8">
        <f t="shared" si="201"/>
        <v>428.24022800100414</v>
      </c>
      <c r="Q996" s="8">
        <f t="shared" si="202"/>
        <v>47.789978972409251</v>
      </c>
      <c r="R996" s="9">
        <f t="shared" si="203"/>
        <v>0.25373501536341098</v>
      </c>
      <c r="S996" s="8">
        <f t="shared" si="204"/>
        <v>2390.5652470027489</v>
      </c>
      <c r="T996" s="19">
        <f t="shared" si="205"/>
        <v>367.45833708676747</v>
      </c>
      <c r="U996" s="19">
        <f t="shared" si="206"/>
        <v>414.80853398100663</v>
      </c>
      <c r="V996" s="19">
        <f t="shared" si="207"/>
        <v>-47.350196894239161</v>
      </c>
    </row>
    <row r="997" spans="1:22">
      <c r="A997" s="7" t="s">
        <v>1566</v>
      </c>
      <c r="B997" s="17"/>
      <c r="C997" s="17">
        <v>7</v>
      </c>
      <c r="D997" s="17">
        <v>5</v>
      </c>
      <c r="E997" s="17">
        <v>20</v>
      </c>
      <c r="F997" s="17">
        <v>19</v>
      </c>
      <c r="G997" s="17">
        <v>19</v>
      </c>
      <c r="H997" s="17"/>
      <c r="I997" s="17">
        <v>2</v>
      </c>
      <c r="J997" s="8">
        <f t="shared" si="195"/>
        <v>0</v>
      </c>
      <c r="K997" s="8">
        <f t="shared" si="196"/>
        <v>85.432532708455383</v>
      </c>
      <c r="L997" s="8">
        <f t="shared" si="197"/>
        <v>81.229489553887646</v>
      </c>
      <c r="M997" s="8">
        <f t="shared" si="198"/>
        <v>0</v>
      </c>
      <c r="N997" s="8">
        <f t="shared" si="199"/>
        <v>119.82936298710636</v>
      </c>
      <c r="O997" s="8">
        <f t="shared" si="200"/>
        <v>95.324101946618498</v>
      </c>
      <c r="P997" s="8">
        <f t="shared" si="201"/>
        <v>93.52372795424229</v>
      </c>
      <c r="Q997" s="8">
        <f t="shared" si="202"/>
        <v>3.5399984424006852</v>
      </c>
      <c r="R997" s="9">
        <f t="shared" si="203"/>
        <v>8.9378052642589606E-2</v>
      </c>
      <c r="S997" s="8">
        <f t="shared" si="204"/>
        <v>475.33921515031022</v>
      </c>
      <c r="T997" s="19">
        <f t="shared" si="205"/>
        <v>55.554007420781012</v>
      </c>
      <c r="U997" s="19">
        <f t="shared" si="206"/>
        <v>102.89239762932239</v>
      </c>
      <c r="V997" s="19">
        <f t="shared" si="207"/>
        <v>-47.338390208541377</v>
      </c>
    </row>
    <row r="998" spans="1:22">
      <c r="A998" s="7" t="s">
        <v>2511</v>
      </c>
      <c r="B998" s="17"/>
      <c r="C998" s="17">
        <v>2</v>
      </c>
      <c r="D998" s="17"/>
      <c r="E998" s="17">
        <v>8</v>
      </c>
      <c r="F998" s="17">
        <v>3</v>
      </c>
      <c r="G998" s="17">
        <v>21</v>
      </c>
      <c r="H998" s="17"/>
      <c r="I998" s="17"/>
      <c r="J998" s="8">
        <f t="shared" si="195"/>
        <v>0</v>
      </c>
      <c r="K998" s="8">
        <f t="shared" si="196"/>
        <v>24.40929505955868</v>
      </c>
      <c r="L998" s="8">
        <f t="shared" si="197"/>
        <v>0</v>
      </c>
      <c r="M998" s="8">
        <f t="shared" si="198"/>
        <v>0</v>
      </c>
      <c r="N998" s="8">
        <f t="shared" si="199"/>
        <v>47.931745194842541</v>
      </c>
      <c r="O998" s="8">
        <f t="shared" si="200"/>
        <v>15.051173991571343</v>
      </c>
      <c r="P998" s="8">
        <f t="shared" si="201"/>
        <v>103.36833089679411</v>
      </c>
      <c r="Q998" s="8">
        <f t="shared" si="202"/>
        <v>0</v>
      </c>
      <c r="R998" s="9">
        <f t="shared" si="203"/>
        <v>7.7437844255799596E-2</v>
      </c>
      <c r="S998" s="8">
        <f t="shared" si="204"/>
        <v>190.76054514276666</v>
      </c>
      <c r="T998" s="19">
        <f t="shared" si="205"/>
        <v>8.1364316865195594</v>
      </c>
      <c r="U998" s="19">
        <f t="shared" si="206"/>
        <v>55.450416694402662</v>
      </c>
      <c r="V998" s="19">
        <f t="shared" si="207"/>
        <v>-47.313985007883105</v>
      </c>
    </row>
    <row r="999" spans="1:22">
      <c r="A999" s="7" t="s">
        <v>1951</v>
      </c>
      <c r="B999" s="17"/>
      <c r="C999" s="17">
        <v>2</v>
      </c>
      <c r="D999" s="17">
        <v>4</v>
      </c>
      <c r="E999" s="17">
        <v>17</v>
      </c>
      <c r="F999" s="17">
        <v>15</v>
      </c>
      <c r="G999" s="17">
        <v>11</v>
      </c>
      <c r="H999" s="17"/>
      <c r="I999" s="17">
        <v>2</v>
      </c>
      <c r="J999" s="8">
        <f t="shared" si="195"/>
        <v>0</v>
      </c>
      <c r="K999" s="8">
        <f t="shared" si="196"/>
        <v>24.40929505955868</v>
      </c>
      <c r="L999" s="8">
        <f t="shared" si="197"/>
        <v>64.983591643110117</v>
      </c>
      <c r="M999" s="8">
        <f t="shared" si="198"/>
        <v>0</v>
      </c>
      <c r="N999" s="8">
        <f t="shared" si="199"/>
        <v>101.85495853904041</v>
      </c>
      <c r="O999" s="8">
        <f t="shared" si="200"/>
        <v>75.255869957856717</v>
      </c>
      <c r="P999" s="8">
        <f t="shared" si="201"/>
        <v>54.145316184035011</v>
      </c>
      <c r="Q999" s="8">
        <f t="shared" si="202"/>
        <v>3.5399984424006852</v>
      </c>
      <c r="R999" s="9">
        <f t="shared" si="203"/>
        <v>5.6947478798447061E-2</v>
      </c>
      <c r="S999" s="8">
        <f t="shared" si="204"/>
        <v>320.64903138360091</v>
      </c>
      <c r="T999" s="19">
        <f t="shared" si="205"/>
        <v>29.797628900889595</v>
      </c>
      <c r="U999" s="19">
        <f t="shared" si="206"/>
        <v>77.085381560310708</v>
      </c>
      <c r="V999" s="19">
        <f t="shared" si="207"/>
        <v>-47.287752659421116</v>
      </c>
    </row>
    <row r="1000" spans="1:22">
      <c r="A1000" s="7" t="s">
        <v>2444</v>
      </c>
      <c r="B1000" s="17"/>
      <c r="C1000" s="17">
        <v>2</v>
      </c>
      <c r="D1000" s="17"/>
      <c r="E1000" s="17">
        <v>17</v>
      </c>
      <c r="F1000" s="17"/>
      <c r="G1000" s="17">
        <v>13</v>
      </c>
      <c r="H1000" s="17"/>
      <c r="I1000" s="17">
        <v>3</v>
      </c>
      <c r="J1000" s="8">
        <f t="shared" si="195"/>
        <v>0</v>
      </c>
      <c r="K1000" s="8">
        <f t="shared" si="196"/>
        <v>24.40929505955868</v>
      </c>
      <c r="L1000" s="8">
        <f t="shared" si="197"/>
        <v>0</v>
      </c>
      <c r="M1000" s="8">
        <f t="shared" si="198"/>
        <v>0</v>
      </c>
      <c r="N1000" s="8">
        <f t="shared" si="199"/>
        <v>101.85495853904041</v>
      </c>
      <c r="O1000" s="8">
        <f t="shared" si="200"/>
        <v>0</v>
      </c>
      <c r="P1000" s="8">
        <f t="shared" si="201"/>
        <v>63.989919126586827</v>
      </c>
      <c r="Q1000" s="8">
        <f t="shared" si="202"/>
        <v>5.3099976636010275</v>
      </c>
      <c r="R1000" s="9">
        <f t="shared" si="203"/>
        <v>0.1003986357860313</v>
      </c>
      <c r="S1000" s="8">
        <f t="shared" si="204"/>
        <v>190.25417272518592</v>
      </c>
      <c r="T1000" s="19">
        <f t="shared" si="205"/>
        <v>8.1364316865195594</v>
      </c>
      <c r="U1000" s="19">
        <f t="shared" si="206"/>
        <v>55.281625888542408</v>
      </c>
      <c r="V1000" s="19">
        <f t="shared" si="207"/>
        <v>-47.14519420202285</v>
      </c>
    </row>
    <row r="1001" spans="1:22">
      <c r="A1001" s="7" t="s">
        <v>2265</v>
      </c>
      <c r="B1001" s="17"/>
      <c r="C1001" s="17">
        <v>4</v>
      </c>
      <c r="D1001" s="17"/>
      <c r="E1001" s="17">
        <v>16</v>
      </c>
      <c r="F1001" s="17">
        <v>6</v>
      </c>
      <c r="G1001" s="17">
        <v>13</v>
      </c>
      <c r="H1001" s="17"/>
      <c r="I1001" s="17">
        <v>1</v>
      </c>
      <c r="J1001" s="8">
        <f t="shared" si="195"/>
        <v>0</v>
      </c>
      <c r="K1001" s="8">
        <f t="shared" si="196"/>
        <v>48.81859011911736</v>
      </c>
      <c r="L1001" s="8">
        <f t="shared" si="197"/>
        <v>0</v>
      </c>
      <c r="M1001" s="8">
        <f t="shared" si="198"/>
        <v>0</v>
      </c>
      <c r="N1001" s="8">
        <f t="shared" si="199"/>
        <v>95.863490389685083</v>
      </c>
      <c r="O1001" s="8">
        <f t="shared" si="200"/>
        <v>30.102347983142685</v>
      </c>
      <c r="P1001" s="8">
        <f t="shared" si="201"/>
        <v>63.989919126586827</v>
      </c>
      <c r="Q1001" s="8">
        <f t="shared" si="202"/>
        <v>1.7699992212003426</v>
      </c>
      <c r="R1001" s="9">
        <f t="shared" si="203"/>
        <v>6.6534168109012665E-2</v>
      </c>
      <c r="S1001" s="8">
        <f t="shared" si="204"/>
        <v>238.77434761853198</v>
      </c>
      <c r="T1001" s="19">
        <f t="shared" si="205"/>
        <v>16.272863373039119</v>
      </c>
      <c r="U1001" s="19">
        <f t="shared" si="206"/>
        <v>63.318585833138194</v>
      </c>
      <c r="V1001" s="19">
        <f t="shared" si="207"/>
        <v>-47.045722460099071</v>
      </c>
    </row>
    <row r="1002" spans="1:22">
      <c r="A1002" s="7" t="s">
        <v>456</v>
      </c>
      <c r="B1002" s="17">
        <v>9</v>
      </c>
      <c r="C1002" s="17">
        <v>29</v>
      </c>
      <c r="D1002" s="17">
        <v>12</v>
      </c>
      <c r="E1002" s="17">
        <v>58</v>
      </c>
      <c r="F1002" s="17">
        <v>69</v>
      </c>
      <c r="G1002" s="17">
        <v>53</v>
      </c>
      <c r="H1002" s="17">
        <v>3</v>
      </c>
      <c r="I1002" s="17">
        <v>23</v>
      </c>
      <c r="J1002" s="8">
        <f t="shared" si="195"/>
        <v>265.17383618149677</v>
      </c>
      <c r="K1002" s="8">
        <f t="shared" si="196"/>
        <v>353.93477836360086</v>
      </c>
      <c r="L1002" s="8">
        <f t="shared" si="197"/>
        <v>194.95077492933035</v>
      </c>
      <c r="M1002" s="8">
        <f t="shared" si="198"/>
        <v>21.882316899713341</v>
      </c>
      <c r="N1002" s="8">
        <f t="shared" si="199"/>
        <v>347.50515266260845</v>
      </c>
      <c r="O1002" s="8">
        <f t="shared" si="200"/>
        <v>346.17700180614088</v>
      </c>
      <c r="P1002" s="8">
        <f t="shared" si="201"/>
        <v>260.88197797762319</v>
      </c>
      <c r="Q1002" s="8">
        <f t="shared" si="202"/>
        <v>40.709982087607884</v>
      </c>
      <c r="R1002" s="9">
        <f t="shared" si="203"/>
        <v>0.21811015081053384</v>
      </c>
      <c r="S1002" s="8">
        <f t="shared" si="204"/>
        <v>1790.5058388205139</v>
      </c>
      <c r="T1002" s="19">
        <f t="shared" si="205"/>
        <v>271.35312982480934</v>
      </c>
      <c r="U1002" s="19">
        <f t="shared" si="206"/>
        <v>318.18804414879082</v>
      </c>
      <c r="V1002" s="19">
        <f t="shared" si="207"/>
        <v>-46.834914323981479</v>
      </c>
    </row>
    <row r="1003" spans="1:22">
      <c r="A1003" s="7" t="s">
        <v>2697</v>
      </c>
      <c r="B1003" s="17"/>
      <c r="C1003" s="17"/>
      <c r="D1003" s="17"/>
      <c r="E1003" s="17"/>
      <c r="F1003" s="17">
        <v>28</v>
      </c>
      <c r="G1003" s="17"/>
      <c r="H1003" s="17">
        <v>2</v>
      </c>
      <c r="I1003" s="17"/>
      <c r="J1003" s="8">
        <f t="shared" si="195"/>
        <v>0</v>
      </c>
      <c r="K1003" s="8">
        <f t="shared" si="196"/>
        <v>0</v>
      </c>
      <c r="L1003" s="8">
        <f t="shared" si="197"/>
        <v>0</v>
      </c>
      <c r="M1003" s="8">
        <f t="shared" si="198"/>
        <v>14.588211266475561</v>
      </c>
      <c r="N1003" s="8">
        <f t="shared" si="199"/>
        <v>0</v>
      </c>
      <c r="O1003" s="8">
        <f t="shared" si="200"/>
        <v>140.47762392133254</v>
      </c>
      <c r="P1003" s="8">
        <f t="shared" si="201"/>
        <v>0</v>
      </c>
      <c r="Q1003" s="8">
        <f t="shared" si="202"/>
        <v>0</v>
      </c>
      <c r="R1003" s="9">
        <f t="shared" si="203"/>
        <v>0.18695048315002952</v>
      </c>
      <c r="S1003" s="8">
        <f t="shared" si="204"/>
        <v>155.06583518780809</v>
      </c>
      <c r="T1003" s="19">
        <f t="shared" si="205"/>
        <v>0</v>
      </c>
      <c r="U1003" s="19">
        <f t="shared" si="206"/>
        <v>46.825874640444177</v>
      </c>
      <c r="V1003" s="19">
        <f t="shared" si="207"/>
        <v>-46.825874640444177</v>
      </c>
    </row>
    <row r="1004" spans="1:22">
      <c r="A1004" s="7" t="s">
        <v>2698</v>
      </c>
      <c r="B1004" s="17"/>
      <c r="C1004" s="17"/>
      <c r="D1004" s="17"/>
      <c r="E1004" s="17"/>
      <c r="F1004" s="17">
        <v>28</v>
      </c>
      <c r="G1004" s="17"/>
      <c r="H1004" s="17">
        <v>2</v>
      </c>
      <c r="I1004" s="17"/>
      <c r="J1004" s="8">
        <f t="shared" si="195"/>
        <v>0</v>
      </c>
      <c r="K1004" s="8">
        <f t="shared" si="196"/>
        <v>0</v>
      </c>
      <c r="L1004" s="8">
        <f t="shared" si="197"/>
        <v>0</v>
      </c>
      <c r="M1004" s="8">
        <f t="shared" si="198"/>
        <v>14.588211266475561</v>
      </c>
      <c r="N1004" s="8">
        <f t="shared" si="199"/>
        <v>0</v>
      </c>
      <c r="O1004" s="8">
        <f t="shared" si="200"/>
        <v>140.47762392133254</v>
      </c>
      <c r="P1004" s="8">
        <f t="shared" si="201"/>
        <v>0</v>
      </c>
      <c r="Q1004" s="8">
        <f t="shared" si="202"/>
        <v>0</v>
      </c>
      <c r="R1004" s="9">
        <f t="shared" si="203"/>
        <v>0.18695048315002952</v>
      </c>
      <c r="S1004" s="8">
        <f t="shared" si="204"/>
        <v>155.06583518780809</v>
      </c>
      <c r="T1004" s="19">
        <f t="shared" si="205"/>
        <v>0</v>
      </c>
      <c r="U1004" s="19">
        <f t="shared" si="206"/>
        <v>46.825874640444177</v>
      </c>
      <c r="V1004" s="19">
        <f t="shared" si="207"/>
        <v>-46.825874640444177</v>
      </c>
    </row>
    <row r="1005" spans="1:22">
      <c r="A1005" s="7" t="s">
        <v>2799</v>
      </c>
      <c r="B1005" s="17"/>
      <c r="C1005" s="17"/>
      <c r="D1005" s="17"/>
      <c r="E1005" s="17"/>
      <c r="F1005" s="17">
        <v>26</v>
      </c>
      <c r="G1005" s="17">
        <v>2</v>
      </c>
      <c r="H1005" s="17"/>
      <c r="I1005" s="17"/>
      <c r="J1005" s="8">
        <f t="shared" si="195"/>
        <v>0</v>
      </c>
      <c r="K1005" s="8">
        <f t="shared" si="196"/>
        <v>0</v>
      </c>
      <c r="L1005" s="8">
        <f t="shared" si="197"/>
        <v>0</v>
      </c>
      <c r="M1005" s="8">
        <f t="shared" si="198"/>
        <v>0</v>
      </c>
      <c r="N1005" s="8">
        <f t="shared" si="199"/>
        <v>0</v>
      </c>
      <c r="O1005" s="8">
        <f t="shared" si="200"/>
        <v>130.44350792695164</v>
      </c>
      <c r="P1005" s="8">
        <f t="shared" si="201"/>
        <v>9.8446029425518198</v>
      </c>
      <c r="Q1005" s="8">
        <f t="shared" si="202"/>
        <v>0</v>
      </c>
      <c r="R1005" s="9">
        <f t="shared" si="203"/>
        <v>0.16364515469966287</v>
      </c>
      <c r="S1005" s="8">
        <f t="shared" si="204"/>
        <v>140.28811086950347</v>
      </c>
      <c r="T1005" s="19">
        <f t="shared" si="205"/>
        <v>0</v>
      </c>
      <c r="U1005" s="19">
        <f t="shared" si="206"/>
        <v>46.762703623167823</v>
      </c>
      <c r="V1005" s="19">
        <f t="shared" si="207"/>
        <v>-46.762703623167823</v>
      </c>
    </row>
    <row r="1006" spans="1:22">
      <c r="A1006" s="7" t="s">
        <v>665</v>
      </c>
      <c r="B1006" s="17">
        <v>5</v>
      </c>
      <c r="C1006" s="17">
        <v>22</v>
      </c>
      <c r="D1006" s="17">
        <v>12</v>
      </c>
      <c r="E1006" s="17">
        <v>30</v>
      </c>
      <c r="F1006" s="17">
        <v>54</v>
      </c>
      <c r="G1006" s="17">
        <v>61</v>
      </c>
      <c r="H1006" s="17">
        <v>2</v>
      </c>
      <c r="I1006" s="17">
        <v>10</v>
      </c>
      <c r="J1006" s="8">
        <f t="shared" si="195"/>
        <v>147.3187978786093</v>
      </c>
      <c r="K1006" s="8">
        <f t="shared" si="196"/>
        <v>268.50224565514549</v>
      </c>
      <c r="L1006" s="8">
        <f t="shared" si="197"/>
        <v>194.95077492933035</v>
      </c>
      <c r="M1006" s="8">
        <f t="shared" si="198"/>
        <v>14.588211266475561</v>
      </c>
      <c r="N1006" s="8">
        <f t="shared" si="199"/>
        <v>179.74404448065954</v>
      </c>
      <c r="O1006" s="8">
        <f t="shared" si="200"/>
        <v>270.92113184828418</v>
      </c>
      <c r="P1006" s="8">
        <f t="shared" si="201"/>
        <v>300.26038974783052</v>
      </c>
      <c r="Q1006" s="8">
        <f t="shared" si="202"/>
        <v>17.699992212003426</v>
      </c>
      <c r="R1006" s="9">
        <f t="shared" si="203"/>
        <v>0.20400123061780709</v>
      </c>
      <c r="S1006" s="8">
        <f t="shared" si="204"/>
        <v>1376.2855958063349</v>
      </c>
      <c r="T1006" s="19">
        <f t="shared" si="205"/>
        <v>203.59060615436169</v>
      </c>
      <c r="U1006" s="19">
        <f t="shared" si="206"/>
        <v>250.3085220255914</v>
      </c>
      <c r="V1006" s="19">
        <f t="shared" si="207"/>
        <v>-46.717915871229707</v>
      </c>
    </row>
    <row r="1007" spans="1:22">
      <c r="A1007" s="7" t="s">
        <v>1724</v>
      </c>
      <c r="B1007" s="17">
        <v>2</v>
      </c>
      <c r="C1007" s="17">
        <v>3</v>
      </c>
      <c r="D1007" s="17">
        <v>2</v>
      </c>
      <c r="E1007" s="17">
        <v>14</v>
      </c>
      <c r="F1007" s="17">
        <v>23</v>
      </c>
      <c r="G1007" s="17">
        <v>14</v>
      </c>
      <c r="H1007" s="17"/>
      <c r="I1007" s="17">
        <v>7</v>
      </c>
      <c r="J1007" s="8">
        <f t="shared" si="195"/>
        <v>58.927519151443725</v>
      </c>
      <c r="K1007" s="8">
        <f t="shared" si="196"/>
        <v>36.613942589338016</v>
      </c>
      <c r="L1007" s="8">
        <f t="shared" si="197"/>
        <v>32.491795821555058</v>
      </c>
      <c r="M1007" s="8">
        <f t="shared" si="198"/>
        <v>0</v>
      </c>
      <c r="N1007" s="8">
        <f t="shared" si="199"/>
        <v>83.880554090974456</v>
      </c>
      <c r="O1007" s="8">
        <f t="shared" si="200"/>
        <v>115.39233393538029</v>
      </c>
      <c r="P1007" s="8">
        <f t="shared" si="201"/>
        <v>68.912220597862742</v>
      </c>
      <c r="Q1007" s="8">
        <f t="shared" si="202"/>
        <v>12.389994548402399</v>
      </c>
      <c r="R1007" s="9">
        <f t="shared" si="203"/>
        <v>2.1510270091697425E-2</v>
      </c>
      <c r="S1007" s="8">
        <f t="shared" si="204"/>
        <v>396.21836618655431</v>
      </c>
      <c r="T1007" s="19">
        <f t="shared" si="205"/>
        <v>42.677752520778938</v>
      </c>
      <c r="U1007" s="19">
        <f t="shared" si="206"/>
        <v>89.395036208072497</v>
      </c>
      <c r="V1007" s="19">
        <f t="shared" si="207"/>
        <v>-46.717283687293559</v>
      </c>
    </row>
    <row r="1008" spans="1:22">
      <c r="A1008" s="7" t="s">
        <v>739</v>
      </c>
      <c r="B1008" s="17">
        <v>8</v>
      </c>
      <c r="C1008" s="17">
        <v>14</v>
      </c>
      <c r="D1008" s="17">
        <v>10</v>
      </c>
      <c r="E1008" s="17">
        <v>24</v>
      </c>
      <c r="F1008" s="17">
        <v>42</v>
      </c>
      <c r="G1008" s="17">
        <v>72</v>
      </c>
      <c r="H1008" s="17">
        <v>2</v>
      </c>
      <c r="I1008" s="17">
        <v>11</v>
      </c>
      <c r="J1008" s="8">
        <f t="shared" si="195"/>
        <v>235.7100766057749</v>
      </c>
      <c r="K1008" s="8">
        <f t="shared" si="196"/>
        <v>170.86506541691077</v>
      </c>
      <c r="L1008" s="8">
        <f t="shared" si="197"/>
        <v>162.45897910777529</v>
      </c>
      <c r="M1008" s="8">
        <f t="shared" si="198"/>
        <v>14.588211266475561</v>
      </c>
      <c r="N1008" s="8">
        <f t="shared" si="199"/>
        <v>143.79523558452763</v>
      </c>
      <c r="O1008" s="8">
        <f t="shared" si="200"/>
        <v>210.71643588199879</v>
      </c>
      <c r="P1008" s="8">
        <f t="shared" si="201"/>
        <v>354.4057059318655</v>
      </c>
      <c r="Q1008" s="8">
        <f t="shared" si="202"/>
        <v>19.46999143320377</v>
      </c>
      <c r="R1008" s="9">
        <f t="shared" si="203"/>
        <v>0.26032949029585956</v>
      </c>
      <c r="S1008" s="8">
        <f t="shared" si="204"/>
        <v>1292.5397097953285</v>
      </c>
      <c r="T1008" s="19">
        <f t="shared" si="205"/>
        <v>189.67804037682035</v>
      </c>
      <c r="U1008" s="19">
        <f t="shared" si="206"/>
        <v>236.30579246613061</v>
      </c>
      <c r="V1008" s="19">
        <f t="shared" si="207"/>
        <v>-46.627752089310263</v>
      </c>
    </row>
    <row r="1009" spans="1:22">
      <c r="A1009" s="7" t="s">
        <v>2174</v>
      </c>
      <c r="B1009" s="17"/>
      <c r="C1009" s="17">
        <v>3</v>
      </c>
      <c r="D1009" s="17">
        <v>1</v>
      </c>
      <c r="E1009" s="17">
        <v>9</v>
      </c>
      <c r="F1009" s="17">
        <v>5</v>
      </c>
      <c r="G1009" s="17">
        <v>23</v>
      </c>
      <c r="H1009" s="17"/>
      <c r="I1009" s="17">
        <v>2</v>
      </c>
      <c r="J1009" s="8">
        <f t="shared" si="195"/>
        <v>0</v>
      </c>
      <c r="K1009" s="8">
        <f t="shared" si="196"/>
        <v>36.613942589338016</v>
      </c>
      <c r="L1009" s="8">
        <f t="shared" si="197"/>
        <v>16.245897910777529</v>
      </c>
      <c r="M1009" s="8">
        <f t="shared" si="198"/>
        <v>0</v>
      </c>
      <c r="N1009" s="8">
        <f t="shared" si="199"/>
        <v>53.923213344197862</v>
      </c>
      <c r="O1009" s="8">
        <f t="shared" si="200"/>
        <v>25.085289985952237</v>
      </c>
      <c r="P1009" s="8">
        <f t="shared" si="201"/>
        <v>113.21293383934592</v>
      </c>
      <c r="Q1009" s="8">
        <f t="shared" si="202"/>
        <v>3.5399984424006852</v>
      </c>
      <c r="R1009" s="9">
        <f t="shared" si="203"/>
        <v>8.6343968747530239E-2</v>
      </c>
      <c r="S1009" s="8">
        <f t="shared" si="204"/>
        <v>245.08127766961155</v>
      </c>
      <c r="T1009" s="19">
        <f t="shared" si="205"/>
        <v>17.619946833371849</v>
      </c>
      <c r="U1009" s="19">
        <f t="shared" si="206"/>
        <v>64.073812389832014</v>
      </c>
      <c r="V1009" s="19">
        <f t="shared" si="207"/>
        <v>-46.453865556460165</v>
      </c>
    </row>
    <row r="1010" spans="1:22">
      <c r="A1010" s="7" t="s">
        <v>1723</v>
      </c>
      <c r="B1010" s="17">
        <v>1</v>
      </c>
      <c r="C1010" s="17">
        <v>3</v>
      </c>
      <c r="D1010" s="17">
        <v>3</v>
      </c>
      <c r="E1010" s="17">
        <v>20</v>
      </c>
      <c r="F1010" s="17">
        <v>15</v>
      </c>
      <c r="G1010" s="17">
        <v>12</v>
      </c>
      <c r="H1010" s="17">
        <v>2</v>
      </c>
      <c r="I1010" s="17">
        <v>8</v>
      </c>
      <c r="J1010" s="8">
        <f t="shared" si="195"/>
        <v>29.463759575721863</v>
      </c>
      <c r="K1010" s="8">
        <f t="shared" si="196"/>
        <v>36.613942589338016</v>
      </c>
      <c r="L1010" s="8">
        <f t="shared" si="197"/>
        <v>48.737693732332588</v>
      </c>
      <c r="M1010" s="8">
        <f t="shared" si="198"/>
        <v>14.588211266475561</v>
      </c>
      <c r="N1010" s="8">
        <f t="shared" si="199"/>
        <v>119.82936298710636</v>
      </c>
      <c r="O1010" s="8">
        <f t="shared" si="200"/>
        <v>75.255869957856717</v>
      </c>
      <c r="P1010" s="8">
        <f t="shared" si="201"/>
        <v>59.067617655310919</v>
      </c>
      <c r="Q1010" s="8">
        <f t="shared" si="202"/>
        <v>14.159993769602741</v>
      </c>
      <c r="R1010" s="9">
        <f t="shared" si="203"/>
        <v>3.5520626323484752E-2</v>
      </c>
      <c r="S1010" s="8">
        <f t="shared" si="204"/>
        <v>383.55645776414201</v>
      </c>
      <c r="T1010" s="19">
        <f t="shared" si="205"/>
        <v>38.271798632464154</v>
      </c>
      <c r="U1010" s="19">
        <f t="shared" si="206"/>
        <v>84.717616866758007</v>
      </c>
      <c r="V1010" s="19">
        <f t="shared" si="207"/>
        <v>-46.445818234293853</v>
      </c>
    </row>
    <row r="1011" spans="1:22">
      <c r="A1011" s="7" t="s">
        <v>797</v>
      </c>
      <c r="B1011" s="17">
        <v>6</v>
      </c>
      <c r="C1011" s="17">
        <v>10</v>
      </c>
      <c r="D1011" s="17">
        <v>13</v>
      </c>
      <c r="E1011" s="17">
        <v>49</v>
      </c>
      <c r="F1011" s="17">
        <v>9</v>
      </c>
      <c r="G1011" s="17">
        <v>63</v>
      </c>
      <c r="H1011" s="17">
        <v>1</v>
      </c>
      <c r="I1011" s="17">
        <v>17</v>
      </c>
      <c r="J1011" s="8">
        <f t="shared" si="195"/>
        <v>176.78255745433117</v>
      </c>
      <c r="K1011" s="8">
        <f t="shared" si="196"/>
        <v>122.04647529779339</v>
      </c>
      <c r="L1011" s="8">
        <f t="shared" si="197"/>
        <v>211.19667284010788</v>
      </c>
      <c r="M1011" s="8">
        <f t="shared" si="198"/>
        <v>7.2941056332377805</v>
      </c>
      <c r="N1011" s="8">
        <f t="shared" si="199"/>
        <v>293.5819393184106</v>
      </c>
      <c r="O1011" s="8">
        <f t="shared" si="200"/>
        <v>45.153521974714025</v>
      </c>
      <c r="P1011" s="8">
        <f t="shared" si="201"/>
        <v>310.10499269038229</v>
      </c>
      <c r="Q1011" s="8">
        <f t="shared" si="202"/>
        <v>30.089986760405825</v>
      </c>
      <c r="R1011" s="9">
        <f t="shared" si="203"/>
        <v>0.31628959779683996</v>
      </c>
      <c r="S1011" s="8">
        <f t="shared" si="204"/>
        <v>1166.1602652089773</v>
      </c>
      <c r="T1011" s="19">
        <f t="shared" si="205"/>
        <v>170.00856853074416</v>
      </c>
      <c r="U1011" s="19">
        <f t="shared" si="206"/>
        <v>216.28015132783563</v>
      </c>
      <c r="V1011" s="19">
        <f t="shared" si="207"/>
        <v>-46.271582797091469</v>
      </c>
    </row>
    <row r="1012" spans="1:22">
      <c r="A1012" s="7" t="s">
        <v>1016</v>
      </c>
      <c r="B1012" s="17">
        <v>3</v>
      </c>
      <c r="C1012" s="17">
        <v>8</v>
      </c>
      <c r="D1012" s="17">
        <v>12</v>
      </c>
      <c r="E1012" s="17">
        <v>27</v>
      </c>
      <c r="F1012" s="17">
        <v>38</v>
      </c>
      <c r="G1012" s="17">
        <v>34</v>
      </c>
      <c r="H1012" s="17">
        <v>1</v>
      </c>
      <c r="I1012" s="17">
        <v>5</v>
      </c>
      <c r="J1012" s="8">
        <f t="shared" si="195"/>
        <v>88.391278727165584</v>
      </c>
      <c r="K1012" s="8">
        <f t="shared" si="196"/>
        <v>97.63718023823472</v>
      </c>
      <c r="L1012" s="8">
        <f t="shared" si="197"/>
        <v>194.95077492933035</v>
      </c>
      <c r="M1012" s="8">
        <f t="shared" si="198"/>
        <v>7.2941056332377805</v>
      </c>
      <c r="N1012" s="8">
        <f t="shared" si="199"/>
        <v>161.7696400325936</v>
      </c>
      <c r="O1012" s="8">
        <f t="shared" si="200"/>
        <v>190.648203893237</v>
      </c>
      <c r="P1012" s="8">
        <f t="shared" si="201"/>
        <v>167.35825002338092</v>
      </c>
      <c r="Q1012" s="8">
        <f t="shared" si="202"/>
        <v>8.8499961060017132</v>
      </c>
      <c r="R1012" s="9">
        <f t="shared" si="203"/>
        <v>0.12958078632533104</v>
      </c>
      <c r="S1012" s="8">
        <f t="shared" si="204"/>
        <v>908.04943347718006</v>
      </c>
      <c r="T1012" s="19">
        <f t="shared" si="205"/>
        <v>126.99307796491023</v>
      </c>
      <c r="U1012" s="19">
        <f t="shared" si="206"/>
        <v>173.2586979830705</v>
      </c>
      <c r="V1012" s="19">
        <f t="shared" si="207"/>
        <v>-46.265620018160277</v>
      </c>
    </row>
    <row r="1013" spans="1:22">
      <c r="A1013" s="7" t="s">
        <v>556</v>
      </c>
      <c r="B1013" s="17">
        <v>5</v>
      </c>
      <c r="C1013" s="17">
        <v>13</v>
      </c>
      <c r="D1013" s="17">
        <v>26</v>
      </c>
      <c r="E1013" s="17">
        <v>50</v>
      </c>
      <c r="F1013" s="17">
        <v>66</v>
      </c>
      <c r="G1013" s="17">
        <v>48</v>
      </c>
      <c r="H1013" s="17">
        <v>3</v>
      </c>
      <c r="I1013" s="17">
        <v>13</v>
      </c>
      <c r="J1013" s="8">
        <f t="shared" si="195"/>
        <v>147.3187978786093</v>
      </c>
      <c r="K1013" s="8">
        <f t="shared" si="196"/>
        <v>158.66041788713142</v>
      </c>
      <c r="L1013" s="8">
        <f t="shared" si="197"/>
        <v>422.39334568021576</v>
      </c>
      <c r="M1013" s="8">
        <f t="shared" si="198"/>
        <v>21.882316899713341</v>
      </c>
      <c r="N1013" s="8">
        <f t="shared" si="199"/>
        <v>299.57340746776589</v>
      </c>
      <c r="O1013" s="8">
        <f t="shared" si="200"/>
        <v>331.12582781456956</v>
      </c>
      <c r="P1013" s="8">
        <f t="shared" si="201"/>
        <v>236.27047062124367</v>
      </c>
      <c r="Q1013" s="8">
        <f t="shared" si="202"/>
        <v>23.009989875604454</v>
      </c>
      <c r="R1013" s="9">
        <f t="shared" si="203"/>
        <v>0.32456870942675325</v>
      </c>
      <c r="S1013" s="8">
        <f t="shared" si="204"/>
        <v>1617.2245842492491</v>
      </c>
      <c r="T1013" s="19">
        <f t="shared" si="205"/>
        <v>242.79085381531885</v>
      </c>
      <c r="U1013" s="19">
        <f t="shared" si="206"/>
        <v>288.98990196785968</v>
      </c>
      <c r="V1013" s="19">
        <f t="shared" si="207"/>
        <v>-46.199048152540826</v>
      </c>
    </row>
    <row r="1014" spans="1:22">
      <c r="A1014" s="7" t="s">
        <v>2495</v>
      </c>
      <c r="B1014" s="17">
        <v>1</v>
      </c>
      <c r="C1014" s="17"/>
      <c r="D1014" s="17"/>
      <c r="E1014" s="17">
        <v>9</v>
      </c>
      <c r="F1014" s="17">
        <v>9</v>
      </c>
      <c r="G1014" s="17">
        <v>14</v>
      </c>
      <c r="H1014" s="17"/>
      <c r="I1014" s="17">
        <v>2</v>
      </c>
      <c r="J1014" s="8">
        <f t="shared" si="195"/>
        <v>29.463759575721863</v>
      </c>
      <c r="K1014" s="8">
        <f t="shared" si="196"/>
        <v>0</v>
      </c>
      <c r="L1014" s="8">
        <f t="shared" si="197"/>
        <v>0</v>
      </c>
      <c r="M1014" s="8">
        <f t="shared" si="198"/>
        <v>0</v>
      </c>
      <c r="N1014" s="8">
        <f t="shared" si="199"/>
        <v>53.923213344197862</v>
      </c>
      <c r="O1014" s="8">
        <f t="shared" si="200"/>
        <v>45.153521974714025</v>
      </c>
      <c r="P1014" s="8">
        <f t="shared" si="201"/>
        <v>68.912220597862742</v>
      </c>
      <c r="Q1014" s="8">
        <f t="shared" si="202"/>
        <v>3.5399984424006852</v>
      </c>
      <c r="R1014" s="9">
        <f t="shared" si="203"/>
        <v>9.2272917181405456E-3</v>
      </c>
      <c r="S1014" s="8">
        <f t="shared" si="204"/>
        <v>197.45271549249651</v>
      </c>
      <c r="T1014" s="19">
        <f t="shared" si="205"/>
        <v>9.821253191907287</v>
      </c>
      <c r="U1014" s="19">
        <f t="shared" si="206"/>
        <v>55.996318638924869</v>
      </c>
      <c r="V1014" s="19">
        <f t="shared" si="207"/>
        <v>-46.17506544701758</v>
      </c>
    </row>
    <row r="1015" spans="1:22">
      <c r="A1015" s="7" t="s">
        <v>2114</v>
      </c>
      <c r="B1015" s="17"/>
      <c r="C1015" s="17">
        <v>3</v>
      </c>
      <c r="D1015" s="17">
        <v>1</v>
      </c>
      <c r="E1015" s="17">
        <v>12</v>
      </c>
      <c r="F1015" s="17">
        <v>13</v>
      </c>
      <c r="G1015" s="17">
        <v>11</v>
      </c>
      <c r="H1015" s="17"/>
      <c r="I1015" s="17">
        <v>5</v>
      </c>
      <c r="J1015" s="8">
        <f t="shared" si="195"/>
        <v>0</v>
      </c>
      <c r="K1015" s="8">
        <f t="shared" si="196"/>
        <v>36.613942589338016</v>
      </c>
      <c r="L1015" s="8">
        <f t="shared" si="197"/>
        <v>16.245897910777529</v>
      </c>
      <c r="M1015" s="8">
        <f t="shared" si="198"/>
        <v>0</v>
      </c>
      <c r="N1015" s="8">
        <f t="shared" si="199"/>
        <v>71.897617792263816</v>
      </c>
      <c r="O1015" s="8">
        <f t="shared" si="200"/>
        <v>65.22175396347582</v>
      </c>
      <c r="P1015" s="8">
        <f t="shared" si="201"/>
        <v>54.145316184035011</v>
      </c>
      <c r="Q1015" s="8">
        <f t="shared" si="202"/>
        <v>8.8499961060017132</v>
      </c>
      <c r="R1015" s="9">
        <f t="shared" si="203"/>
        <v>8.67273315779395E-3</v>
      </c>
      <c r="S1015" s="8">
        <f t="shared" si="204"/>
        <v>244.12452843989021</v>
      </c>
      <c r="T1015" s="19">
        <f t="shared" si="205"/>
        <v>17.619946833371849</v>
      </c>
      <c r="U1015" s="19">
        <f t="shared" si="206"/>
        <v>63.754895979924875</v>
      </c>
      <c r="V1015" s="19">
        <f t="shared" si="207"/>
        <v>-46.134949146553026</v>
      </c>
    </row>
    <row r="1016" spans="1:22">
      <c r="A1016" s="7" t="s">
        <v>2643</v>
      </c>
      <c r="B1016" s="17"/>
      <c r="C1016" s="17">
        <v>1</v>
      </c>
      <c r="D1016" s="17"/>
      <c r="E1016" s="17"/>
      <c r="F1016" s="17">
        <v>30</v>
      </c>
      <c r="G1016" s="17"/>
      <c r="H1016" s="17"/>
      <c r="I1016" s="17"/>
      <c r="J1016" s="8">
        <f t="shared" si="195"/>
        <v>0</v>
      </c>
      <c r="K1016" s="8">
        <f t="shared" si="196"/>
        <v>12.20464752977934</v>
      </c>
      <c r="L1016" s="8">
        <f t="shared" si="197"/>
        <v>0</v>
      </c>
      <c r="M1016" s="8">
        <f t="shared" si="198"/>
        <v>0</v>
      </c>
      <c r="N1016" s="8">
        <f t="shared" si="199"/>
        <v>0</v>
      </c>
      <c r="O1016" s="8">
        <f t="shared" si="200"/>
        <v>150.51173991571343</v>
      </c>
      <c r="P1016" s="8">
        <f t="shared" si="201"/>
        <v>0</v>
      </c>
      <c r="Q1016" s="8">
        <f t="shared" si="202"/>
        <v>0</v>
      </c>
      <c r="R1016" s="9">
        <f t="shared" si="203"/>
        <v>0.20576903002383537</v>
      </c>
      <c r="S1016" s="8">
        <f t="shared" si="204"/>
        <v>162.71638744549278</v>
      </c>
      <c r="T1016" s="19">
        <f t="shared" si="205"/>
        <v>4.0682158432597797</v>
      </c>
      <c r="U1016" s="19">
        <f t="shared" si="206"/>
        <v>50.17057997190448</v>
      </c>
      <c r="V1016" s="19">
        <f t="shared" si="207"/>
        <v>-46.102364128644702</v>
      </c>
    </row>
    <row r="1017" spans="1:22">
      <c r="A1017" s="7" t="s">
        <v>285</v>
      </c>
      <c r="B1017" s="17">
        <v>12</v>
      </c>
      <c r="C1017" s="17">
        <v>27</v>
      </c>
      <c r="D1017" s="17">
        <v>27</v>
      </c>
      <c r="E1017" s="17">
        <v>71</v>
      </c>
      <c r="F1017" s="17">
        <v>77</v>
      </c>
      <c r="G1017" s="17">
        <v>91</v>
      </c>
      <c r="H1017" s="17">
        <v>2</v>
      </c>
      <c r="I1017" s="17">
        <v>15</v>
      </c>
      <c r="J1017" s="8">
        <f t="shared" si="195"/>
        <v>353.56511490866234</v>
      </c>
      <c r="K1017" s="8">
        <f t="shared" si="196"/>
        <v>329.52548330404215</v>
      </c>
      <c r="L1017" s="8">
        <f t="shared" si="197"/>
        <v>438.63924359099326</v>
      </c>
      <c r="M1017" s="8">
        <f t="shared" si="198"/>
        <v>14.588211266475561</v>
      </c>
      <c r="N1017" s="8">
        <f t="shared" si="199"/>
        <v>425.39423860422755</v>
      </c>
      <c r="O1017" s="8">
        <f t="shared" si="200"/>
        <v>386.31346578366447</v>
      </c>
      <c r="P1017" s="8">
        <f t="shared" si="201"/>
        <v>447.9294338861078</v>
      </c>
      <c r="Q1017" s="8">
        <f t="shared" si="202"/>
        <v>26.549988318005138</v>
      </c>
      <c r="R1017" s="9">
        <f t="shared" si="203"/>
        <v>0.14472650923078928</v>
      </c>
      <c r="S1017" s="8">
        <f t="shared" si="204"/>
        <v>2395.9551913441728</v>
      </c>
      <c r="T1017" s="19">
        <f t="shared" si="205"/>
        <v>373.90994726789921</v>
      </c>
      <c r="U1017" s="19">
        <f t="shared" si="206"/>
        <v>419.87904609133329</v>
      </c>
      <c r="V1017" s="19">
        <f t="shared" si="207"/>
        <v>-45.969098823434081</v>
      </c>
    </row>
    <row r="1018" spans="1:22">
      <c r="A1018" s="7" t="s">
        <v>926</v>
      </c>
      <c r="B1018" s="17">
        <v>4</v>
      </c>
      <c r="C1018" s="17">
        <v>20</v>
      </c>
      <c r="D1018" s="17">
        <v>4</v>
      </c>
      <c r="E1018" s="17">
        <v>23</v>
      </c>
      <c r="F1018" s="17">
        <v>37</v>
      </c>
      <c r="G1018" s="17">
        <v>49</v>
      </c>
      <c r="H1018" s="17"/>
      <c r="I1018" s="17">
        <v>6</v>
      </c>
      <c r="J1018" s="8">
        <f t="shared" si="195"/>
        <v>117.85503830288745</v>
      </c>
      <c r="K1018" s="8">
        <f t="shared" si="196"/>
        <v>244.09295059558679</v>
      </c>
      <c r="L1018" s="8">
        <f t="shared" si="197"/>
        <v>64.983591643110117</v>
      </c>
      <c r="M1018" s="8">
        <f t="shared" si="198"/>
        <v>0</v>
      </c>
      <c r="N1018" s="8">
        <f t="shared" si="199"/>
        <v>137.80376743517232</v>
      </c>
      <c r="O1018" s="8">
        <f t="shared" si="200"/>
        <v>185.63114589604655</v>
      </c>
      <c r="P1018" s="8">
        <f t="shared" si="201"/>
        <v>241.19277209251959</v>
      </c>
      <c r="Q1018" s="8">
        <f t="shared" si="202"/>
        <v>10.619995327202055</v>
      </c>
      <c r="R1018" s="9">
        <f t="shared" si="203"/>
        <v>0.24666711261062874</v>
      </c>
      <c r="S1018" s="8">
        <f t="shared" si="204"/>
        <v>991.55926596532277</v>
      </c>
      <c r="T1018" s="19">
        <f t="shared" si="205"/>
        <v>142.31052684719478</v>
      </c>
      <c r="U1018" s="19">
        <f t="shared" si="206"/>
        <v>188.2092284745795</v>
      </c>
      <c r="V1018" s="19">
        <f t="shared" si="207"/>
        <v>-45.898701627384725</v>
      </c>
    </row>
    <row r="1019" spans="1:22">
      <c r="A1019" s="7" t="s">
        <v>2291</v>
      </c>
      <c r="B1019" s="17"/>
      <c r="C1019" s="17">
        <v>1</v>
      </c>
      <c r="D1019" s="17">
        <v>1</v>
      </c>
      <c r="E1019" s="17">
        <v>3</v>
      </c>
      <c r="F1019" s="17">
        <v>5</v>
      </c>
      <c r="G1019" s="17">
        <v>25</v>
      </c>
      <c r="H1019" s="17">
        <v>1</v>
      </c>
      <c r="I1019" s="17">
        <v>3</v>
      </c>
      <c r="J1019" s="8">
        <f t="shared" si="195"/>
        <v>0</v>
      </c>
      <c r="K1019" s="8">
        <f t="shared" si="196"/>
        <v>12.20464752977934</v>
      </c>
      <c r="L1019" s="8">
        <f t="shared" si="197"/>
        <v>16.245897910777529</v>
      </c>
      <c r="M1019" s="8">
        <f t="shared" si="198"/>
        <v>7.2941056332377805</v>
      </c>
      <c r="N1019" s="8">
        <f t="shared" si="199"/>
        <v>17.974404448065954</v>
      </c>
      <c r="O1019" s="8">
        <f t="shared" si="200"/>
        <v>25.085289985952237</v>
      </c>
      <c r="P1019" s="8">
        <f t="shared" si="201"/>
        <v>123.05753678189774</v>
      </c>
      <c r="Q1019" s="8">
        <f t="shared" si="202"/>
        <v>5.3099976636010275</v>
      </c>
      <c r="R1019" s="9">
        <f t="shared" si="203"/>
        <v>0.12570414129532034</v>
      </c>
      <c r="S1019" s="8">
        <f t="shared" si="204"/>
        <v>201.86188228971059</v>
      </c>
      <c r="T1019" s="19">
        <f t="shared" si="205"/>
        <v>9.4835151468522891</v>
      </c>
      <c r="U1019" s="19">
        <f t="shared" si="206"/>
        <v>55.37241040530531</v>
      </c>
      <c r="V1019" s="19">
        <f t="shared" si="207"/>
        <v>-45.888895258453019</v>
      </c>
    </row>
    <row r="1020" spans="1:22">
      <c r="A1020" s="7" t="s">
        <v>847</v>
      </c>
      <c r="B1020" s="17">
        <v>5</v>
      </c>
      <c r="C1020" s="17">
        <v>18</v>
      </c>
      <c r="D1020" s="17">
        <v>8</v>
      </c>
      <c r="E1020" s="17">
        <v>52</v>
      </c>
      <c r="F1020" s="17">
        <v>31</v>
      </c>
      <c r="G1020" s="17">
        <v>34</v>
      </c>
      <c r="H1020" s="17"/>
      <c r="I1020" s="17">
        <v>9</v>
      </c>
      <c r="J1020" s="8">
        <f t="shared" si="195"/>
        <v>147.3187978786093</v>
      </c>
      <c r="K1020" s="8">
        <f t="shared" si="196"/>
        <v>219.68365553602811</v>
      </c>
      <c r="L1020" s="8">
        <f t="shared" si="197"/>
        <v>129.96718328622023</v>
      </c>
      <c r="M1020" s="8">
        <f t="shared" si="198"/>
        <v>0</v>
      </c>
      <c r="N1020" s="8">
        <f t="shared" si="199"/>
        <v>311.55634376647652</v>
      </c>
      <c r="O1020" s="8">
        <f t="shared" si="200"/>
        <v>155.52879791290388</v>
      </c>
      <c r="P1020" s="8">
        <f t="shared" si="201"/>
        <v>167.35825002338092</v>
      </c>
      <c r="Q1020" s="8">
        <f t="shared" si="202"/>
        <v>15.929992990803084</v>
      </c>
      <c r="R1020" s="9">
        <f t="shared" si="203"/>
        <v>0.23392107039906443</v>
      </c>
      <c r="S1020" s="8">
        <f t="shared" si="204"/>
        <v>1131.4130284036189</v>
      </c>
      <c r="T1020" s="19">
        <f t="shared" si="205"/>
        <v>165.65654556695256</v>
      </c>
      <c r="U1020" s="19">
        <f t="shared" si="206"/>
        <v>211.48113056758712</v>
      </c>
      <c r="V1020" s="19">
        <f t="shared" si="207"/>
        <v>-45.824585000634556</v>
      </c>
    </row>
    <row r="1021" spans="1:22">
      <c r="A1021" s="7" t="s">
        <v>2196</v>
      </c>
      <c r="B1021" s="17"/>
      <c r="C1021" s="17">
        <v>1</v>
      </c>
      <c r="D1021" s="17">
        <v>2</v>
      </c>
      <c r="E1021" s="17">
        <v>13</v>
      </c>
      <c r="F1021" s="17">
        <v>6</v>
      </c>
      <c r="G1021" s="17">
        <v>15</v>
      </c>
      <c r="H1021" s="17"/>
      <c r="I1021" s="17">
        <v>5</v>
      </c>
      <c r="J1021" s="8">
        <f t="shared" si="195"/>
        <v>0</v>
      </c>
      <c r="K1021" s="8">
        <f t="shared" si="196"/>
        <v>12.20464752977934</v>
      </c>
      <c r="L1021" s="8">
        <f t="shared" si="197"/>
        <v>32.491795821555058</v>
      </c>
      <c r="M1021" s="8">
        <f t="shared" si="198"/>
        <v>0</v>
      </c>
      <c r="N1021" s="8">
        <f t="shared" si="199"/>
        <v>77.889085941619129</v>
      </c>
      <c r="O1021" s="8">
        <f t="shared" si="200"/>
        <v>30.102347983142685</v>
      </c>
      <c r="P1021" s="8">
        <f t="shared" si="201"/>
        <v>73.834522069138643</v>
      </c>
      <c r="Q1021" s="8">
        <f t="shared" si="202"/>
        <v>8.8499961060017132</v>
      </c>
      <c r="R1021" s="9">
        <f t="shared" si="203"/>
        <v>3.1985611084583802E-2</v>
      </c>
      <c r="S1021" s="8">
        <f t="shared" si="204"/>
        <v>226.52239934523485</v>
      </c>
      <c r="T1021" s="19">
        <f t="shared" si="205"/>
        <v>14.898814450444798</v>
      </c>
      <c r="U1021" s="19">
        <f t="shared" si="206"/>
        <v>60.608651997966824</v>
      </c>
      <c r="V1021" s="19">
        <f t="shared" si="207"/>
        <v>-45.709837547522028</v>
      </c>
    </row>
    <row r="1022" spans="1:22">
      <c r="A1022" s="7" t="s">
        <v>836</v>
      </c>
      <c r="B1022" s="17">
        <v>9</v>
      </c>
      <c r="C1022" s="17">
        <v>11</v>
      </c>
      <c r="D1022" s="17">
        <v>7</v>
      </c>
      <c r="E1022" s="17">
        <v>45</v>
      </c>
      <c r="F1022" s="17">
        <v>15</v>
      </c>
      <c r="G1022" s="17">
        <v>62</v>
      </c>
      <c r="H1022" s="17">
        <v>6</v>
      </c>
      <c r="I1022" s="17">
        <v>8</v>
      </c>
      <c r="J1022" s="8">
        <f t="shared" si="195"/>
        <v>265.17383618149677</v>
      </c>
      <c r="K1022" s="8">
        <f t="shared" si="196"/>
        <v>134.25112282757274</v>
      </c>
      <c r="L1022" s="8">
        <f t="shared" si="197"/>
        <v>113.7212853754427</v>
      </c>
      <c r="M1022" s="8">
        <f t="shared" si="198"/>
        <v>43.764633799426683</v>
      </c>
      <c r="N1022" s="8">
        <f t="shared" si="199"/>
        <v>269.61606672098929</v>
      </c>
      <c r="O1022" s="8">
        <f t="shared" si="200"/>
        <v>75.255869957856717</v>
      </c>
      <c r="P1022" s="8">
        <f t="shared" si="201"/>
        <v>305.1826912191064</v>
      </c>
      <c r="Q1022" s="8">
        <f t="shared" si="202"/>
        <v>14.159993769602741</v>
      </c>
      <c r="R1022" s="9">
        <f t="shared" si="203"/>
        <v>0.31142086892207754</v>
      </c>
      <c r="S1022" s="8">
        <f t="shared" si="204"/>
        <v>1206.9655060818911</v>
      </c>
      <c r="T1022" s="19">
        <f t="shared" si="205"/>
        <v>171.04874812817073</v>
      </c>
      <c r="U1022" s="19">
        <f t="shared" si="206"/>
        <v>216.68487596598413</v>
      </c>
      <c r="V1022" s="19">
        <f t="shared" si="207"/>
        <v>-45.636127837813405</v>
      </c>
    </row>
    <row r="1023" spans="1:22">
      <c r="A1023" s="7" t="s">
        <v>2222</v>
      </c>
      <c r="B1023" s="17"/>
      <c r="C1023" s="17">
        <v>2</v>
      </c>
      <c r="D1023" s="17">
        <v>1</v>
      </c>
      <c r="E1023" s="17">
        <v>9</v>
      </c>
      <c r="F1023" s="17">
        <v>2</v>
      </c>
      <c r="G1023" s="17">
        <v>23</v>
      </c>
      <c r="H1023" s="17"/>
      <c r="I1023" s="17">
        <v>4</v>
      </c>
      <c r="J1023" s="8">
        <f t="shared" si="195"/>
        <v>0</v>
      </c>
      <c r="K1023" s="8">
        <f t="shared" si="196"/>
        <v>24.40929505955868</v>
      </c>
      <c r="L1023" s="8">
        <f t="shared" si="197"/>
        <v>16.245897910777529</v>
      </c>
      <c r="M1023" s="8">
        <f t="shared" si="198"/>
        <v>0</v>
      </c>
      <c r="N1023" s="8">
        <f t="shared" si="199"/>
        <v>53.923213344197862</v>
      </c>
      <c r="O1023" s="8">
        <f t="shared" si="200"/>
        <v>10.034115994380896</v>
      </c>
      <c r="P1023" s="8">
        <f t="shared" si="201"/>
        <v>113.21293383934592</v>
      </c>
      <c r="Q1023" s="8">
        <f t="shared" si="202"/>
        <v>7.0799968848013703</v>
      </c>
      <c r="R1023" s="9">
        <f t="shared" si="203"/>
        <v>0.10647291368573045</v>
      </c>
      <c r="S1023" s="8">
        <f t="shared" si="204"/>
        <v>217.82545614826091</v>
      </c>
      <c r="T1023" s="19">
        <f t="shared" si="205"/>
        <v>13.55173099011207</v>
      </c>
      <c r="U1023" s="19">
        <f t="shared" si="206"/>
        <v>59.056754392641558</v>
      </c>
      <c r="V1023" s="19">
        <f t="shared" si="207"/>
        <v>-45.505023402529488</v>
      </c>
    </row>
    <row r="1024" spans="1:22">
      <c r="A1024" s="7" t="s">
        <v>1389</v>
      </c>
      <c r="B1024" s="17">
        <v>1</v>
      </c>
      <c r="C1024" s="17">
        <v>4</v>
      </c>
      <c r="D1024" s="17">
        <v>8</v>
      </c>
      <c r="E1024" s="17">
        <v>16</v>
      </c>
      <c r="F1024" s="17">
        <v>29</v>
      </c>
      <c r="G1024" s="17">
        <v>21</v>
      </c>
      <c r="H1024" s="17">
        <v>1</v>
      </c>
      <c r="I1024" s="17">
        <v>6</v>
      </c>
      <c r="J1024" s="8">
        <f t="shared" si="195"/>
        <v>29.463759575721863</v>
      </c>
      <c r="K1024" s="8">
        <f t="shared" si="196"/>
        <v>48.81859011911736</v>
      </c>
      <c r="L1024" s="8">
        <f t="shared" si="197"/>
        <v>129.96718328622023</v>
      </c>
      <c r="M1024" s="8">
        <f t="shared" si="198"/>
        <v>7.2941056332377805</v>
      </c>
      <c r="N1024" s="8">
        <f t="shared" si="199"/>
        <v>95.863490389685083</v>
      </c>
      <c r="O1024" s="8">
        <f t="shared" si="200"/>
        <v>145.49468191852299</v>
      </c>
      <c r="P1024" s="8">
        <f t="shared" si="201"/>
        <v>103.36833089679411</v>
      </c>
      <c r="Q1024" s="8">
        <f t="shared" si="202"/>
        <v>10.619995327202055</v>
      </c>
      <c r="R1024" s="9">
        <f t="shared" si="203"/>
        <v>0.128537078539009</v>
      </c>
      <c r="S1024" s="8">
        <f t="shared" si="204"/>
        <v>560.2701418192994</v>
      </c>
      <c r="T1024" s="19">
        <f t="shared" si="205"/>
        <v>69.416510993686487</v>
      </c>
      <c r="U1024" s="19">
        <f t="shared" si="206"/>
        <v>114.90883440166738</v>
      </c>
      <c r="V1024" s="19">
        <f t="shared" si="207"/>
        <v>-45.492323407980891</v>
      </c>
    </row>
    <row r="1025" spans="1:22">
      <c r="A1025" s="7" t="s">
        <v>2058</v>
      </c>
      <c r="B1025" s="17"/>
      <c r="C1025" s="17">
        <v>4</v>
      </c>
      <c r="D1025" s="17">
        <v>1</v>
      </c>
      <c r="E1025" s="17">
        <v>13</v>
      </c>
      <c r="F1025" s="17">
        <v>6</v>
      </c>
      <c r="G1025" s="17">
        <v>19</v>
      </c>
      <c r="H1025" s="17"/>
      <c r="I1025" s="17">
        <v>4</v>
      </c>
      <c r="J1025" s="8">
        <f t="shared" si="195"/>
        <v>0</v>
      </c>
      <c r="K1025" s="8">
        <f t="shared" si="196"/>
        <v>48.81859011911736</v>
      </c>
      <c r="L1025" s="8">
        <f t="shared" si="197"/>
        <v>16.245897910777529</v>
      </c>
      <c r="M1025" s="8">
        <f t="shared" si="198"/>
        <v>0</v>
      </c>
      <c r="N1025" s="8">
        <f t="shared" si="199"/>
        <v>77.889085941619129</v>
      </c>
      <c r="O1025" s="8">
        <f t="shared" si="200"/>
        <v>30.102347983142685</v>
      </c>
      <c r="P1025" s="8">
        <f t="shared" si="201"/>
        <v>93.52372795424229</v>
      </c>
      <c r="Q1025" s="8">
        <f t="shared" si="202"/>
        <v>7.0799968848013703</v>
      </c>
      <c r="R1025" s="9">
        <f t="shared" si="203"/>
        <v>6.4727076083357898E-2</v>
      </c>
      <c r="S1025" s="8">
        <f t="shared" si="204"/>
        <v>266.579649908899</v>
      </c>
      <c r="T1025" s="19">
        <f t="shared" si="205"/>
        <v>21.688162676631631</v>
      </c>
      <c r="U1025" s="19">
        <f t="shared" si="206"/>
        <v>67.171720626334704</v>
      </c>
      <c r="V1025" s="19">
        <f t="shared" si="207"/>
        <v>-45.483557949703069</v>
      </c>
    </row>
    <row r="1026" spans="1:22">
      <c r="A1026" s="7" t="s">
        <v>1517</v>
      </c>
      <c r="B1026" s="17">
        <v>1</v>
      </c>
      <c r="C1026" s="17">
        <v>7</v>
      </c>
      <c r="D1026" s="17">
        <v>5</v>
      </c>
      <c r="E1026" s="17">
        <v>20</v>
      </c>
      <c r="F1026" s="17">
        <v>11</v>
      </c>
      <c r="G1026" s="17">
        <v>32</v>
      </c>
      <c r="H1026" s="17"/>
      <c r="I1026" s="17">
        <v>1</v>
      </c>
      <c r="J1026" s="8">
        <f t="shared" si="195"/>
        <v>29.463759575721863</v>
      </c>
      <c r="K1026" s="8">
        <f t="shared" si="196"/>
        <v>85.432532708455383</v>
      </c>
      <c r="L1026" s="8">
        <f t="shared" si="197"/>
        <v>81.229489553887646</v>
      </c>
      <c r="M1026" s="8">
        <f t="shared" si="198"/>
        <v>0</v>
      </c>
      <c r="N1026" s="8">
        <f t="shared" si="199"/>
        <v>119.82936298710636</v>
      </c>
      <c r="O1026" s="8">
        <f t="shared" si="200"/>
        <v>55.187637969094922</v>
      </c>
      <c r="P1026" s="8">
        <f t="shared" si="201"/>
        <v>157.51364708082912</v>
      </c>
      <c r="Q1026" s="8">
        <f t="shared" si="202"/>
        <v>1.7699992212003426</v>
      </c>
      <c r="R1026" s="9">
        <f t="shared" si="203"/>
        <v>0.13117357371121707</v>
      </c>
      <c r="S1026" s="8">
        <f t="shared" si="204"/>
        <v>528.65642987509523</v>
      </c>
      <c r="T1026" s="19">
        <f t="shared" si="205"/>
        <v>65.375260612688294</v>
      </c>
      <c r="U1026" s="19">
        <f t="shared" si="206"/>
        <v>110.84354934567681</v>
      </c>
      <c r="V1026" s="19">
        <f t="shared" si="207"/>
        <v>-45.468288732988512</v>
      </c>
    </row>
    <row r="1027" spans="1:22">
      <c r="A1027" s="7" t="s">
        <v>1362</v>
      </c>
      <c r="B1027" s="17">
        <v>4</v>
      </c>
      <c r="C1027" s="17">
        <v>7</v>
      </c>
      <c r="D1027" s="17">
        <v>2</v>
      </c>
      <c r="E1027" s="17">
        <v>24</v>
      </c>
      <c r="F1027" s="17">
        <v>16</v>
      </c>
      <c r="G1027" s="17">
        <v>30</v>
      </c>
      <c r="H1027" s="17">
        <v>2</v>
      </c>
      <c r="I1027" s="17">
        <v>7</v>
      </c>
      <c r="J1027" s="8">
        <f t="shared" si="195"/>
        <v>117.85503830288745</v>
      </c>
      <c r="K1027" s="8">
        <f t="shared" si="196"/>
        <v>85.432532708455383</v>
      </c>
      <c r="L1027" s="8">
        <f t="shared" si="197"/>
        <v>32.491795821555058</v>
      </c>
      <c r="M1027" s="8">
        <f t="shared" si="198"/>
        <v>14.588211266475561</v>
      </c>
      <c r="N1027" s="8">
        <f t="shared" si="199"/>
        <v>143.79523558452763</v>
      </c>
      <c r="O1027" s="8">
        <f t="shared" si="200"/>
        <v>80.272927955047166</v>
      </c>
      <c r="P1027" s="8">
        <f t="shared" si="201"/>
        <v>147.66904413827729</v>
      </c>
      <c r="Q1027" s="8">
        <f t="shared" si="202"/>
        <v>12.389994548402399</v>
      </c>
      <c r="R1027" s="9">
        <f t="shared" si="203"/>
        <v>0.1214561329903889</v>
      </c>
      <c r="S1027" s="8">
        <f t="shared" si="204"/>
        <v>622.10478577722552</v>
      </c>
      <c r="T1027" s="19">
        <f t="shared" si="205"/>
        <v>78.593122277632631</v>
      </c>
      <c r="U1027" s="19">
        <f t="shared" si="206"/>
        <v>123.91240255928403</v>
      </c>
      <c r="V1027" s="19">
        <f t="shared" si="207"/>
        <v>-45.319280281651402</v>
      </c>
    </row>
    <row r="1028" spans="1:22">
      <c r="A1028" s="7" t="s">
        <v>2459</v>
      </c>
      <c r="B1028" s="17"/>
      <c r="C1028" s="17">
        <v>2</v>
      </c>
      <c r="D1028" s="17"/>
      <c r="E1028" s="17">
        <v>2</v>
      </c>
      <c r="F1028" s="17">
        <v>7</v>
      </c>
      <c r="G1028" s="17">
        <v>23</v>
      </c>
      <c r="H1028" s="17"/>
      <c r="I1028" s="17">
        <v>1</v>
      </c>
      <c r="J1028" s="8">
        <f t="shared" si="195"/>
        <v>0</v>
      </c>
      <c r="K1028" s="8">
        <f t="shared" si="196"/>
        <v>24.40929505955868</v>
      </c>
      <c r="L1028" s="8">
        <f t="shared" si="197"/>
        <v>0</v>
      </c>
      <c r="M1028" s="8">
        <f t="shared" si="198"/>
        <v>0</v>
      </c>
      <c r="N1028" s="8">
        <f t="shared" si="199"/>
        <v>11.982936298710635</v>
      </c>
      <c r="O1028" s="8">
        <f t="shared" si="200"/>
        <v>35.119405980333134</v>
      </c>
      <c r="P1028" s="8">
        <f t="shared" si="201"/>
        <v>113.21293383934592</v>
      </c>
      <c r="Q1028" s="8">
        <f t="shared" si="202"/>
        <v>1.7699992212003426</v>
      </c>
      <c r="R1028" s="9">
        <f t="shared" si="203"/>
        <v>0.11301455415485905</v>
      </c>
      <c r="S1028" s="8">
        <f t="shared" si="204"/>
        <v>184.72457117794835</v>
      </c>
      <c r="T1028" s="19">
        <f t="shared" si="205"/>
        <v>8.1364316865195594</v>
      </c>
      <c r="U1028" s="19">
        <f t="shared" si="206"/>
        <v>53.438425372796566</v>
      </c>
      <c r="V1028" s="19">
        <f t="shared" si="207"/>
        <v>-45.301993686277008</v>
      </c>
    </row>
    <row r="1029" spans="1:22">
      <c r="A1029" s="7" t="s">
        <v>1208</v>
      </c>
      <c r="B1029" s="17">
        <v>3</v>
      </c>
      <c r="C1029" s="17">
        <v>6</v>
      </c>
      <c r="D1029" s="17">
        <v>9</v>
      </c>
      <c r="E1029" s="17">
        <v>24</v>
      </c>
      <c r="F1029" s="17">
        <v>42</v>
      </c>
      <c r="G1029" s="17">
        <v>18</v>
      </c>
      <c r="H1029" s="17"/>
      <c r="I1029" s="17">
        <v>4</v>
      </c>
      <c r="J1029" s="8">
        <f t="shared" si="195"/>
        <v>88.391278727165584</v>
      </c>
      <c r="K1029" s="8">
        <f t="shared" si="196"/>
        <v>73.227885178676033</v>
      </c>
      <c r="L1029" s="8">
        <f t="shared" si="197"/>
        <v>146.21308119699776</v>
      </c>
      <c r="M1029" s="8">
        <f t="shared" si="198"/>
        <v>0</v>
      </c>
      <c r="N1029" s="8">
        <f t="shared" si="199"/>
        <v>143.79523558452763</v>
      </c>
      <c r="O1029" s="8">
        <f t="shared" si="200"/>
        <v>210.71643588199879</v>
      </c>
      <c r="P1029" s="8">
        <f t="shared" si="201"/>
        <v>88.601426482966374</v>
      </c>
      <c r="Q1029" s="8">
        <f t="shared" si="202"/>
        <v>7.0799968848013703</v>
      </c>
      <c r="R1029" s="9">
        <f t="shared" si="203"/>
        <v>0.17030951789201171</v>
      </c>
      <c r="S1029" s="8">
        <f t="shared" si="204"/>
        <v>750.94534305233219</v>
      </c>
      <c r="T1029" s="19">
        <f t="shared" si="205"/>
        <v>102.61074836761311</v>
      </c>
      <c r="U1029" s="19">
        <f t="shared" si="206"/>
        <v>147.70436598316425</v>
      </c>
      <c r="V1029" s="19">
        <f t="shared" si="207"/>
        <v>-45.093617615551139</v>
      </c>
    </row>
    <row r="1030" spans="1:22">
      <c r="A1030" s="7" t="s">
        <v>2680</v>
      </c>
      <c r="B1030" s="17"/>
      <c r="C1030" s="17">
        <v>1</v>
      </c>
      <c r="D1030" s="17"/>
      <c r="E1030" s="17">
        <v>9</v>
      </c>
      <c r="F1030" s="17"/>
      <c r="G1030" s="17">
        <v>19</v>
      </c>
      <c r="H1030" s="17"/>
      <c r="I1030" s="17">
        <v>1</v>
      </c>
      <c r="J1030" s="8">
        <f t="shared" ref="J1030:J1093" si="208">1000000*B1030/33940</f>
        <v>0</v>
      </c>
      <c r="K1030" s="8">
        <f t="shared" ref="K1030:K1093" si="209">1000000*C1030/81936</f>
        <v>12.20464752977934</v>
      </c>
      <c r="L1030" s="8">
        <f t="shared" ref="L1030:L1093" si="210">1000000*D1030/61554</f>
        <v>0</v>
      </c>
      <c r="M1030" s="8">
        <f t="shared" ref="M1030:M1093" si="211">1000000*H1030/137097</f>
        <v>0</v>
      </c>
      <c r="N1030" s="8">
        <f t="shared" ref="N1030:N1093" si="212">1000000*E1030/166904</f>
        <v>53.923213344197862</v>
      </c>
      <c r="O1030" s="8">
        <f t="shared" ref="O1030:O1093" si="213">1000000*F1030/199320</f>
        <v>0</v>
      </c>
      <c r="P1030" s="8">
        <f t="shared" ref="P1030:P1093" si="214">1000000*G1030/203157</f>
        <v>93.52372795424229</v>
      </c>
      <c r="Q1030" s="8">
        <f t="shared" ref="Q1030:Q1093" si="215">1000000*(I1030/564972)</f>
        <v>1.7699992212003426</v>
      </c>
      <c r="R1030" s="9">
        <f t="shared" ref="R1030:R1093" si="216">_xlfn.T.TEST(J1030:L1030,N1030:P1030,1,2)</f>
        <v>8.7671149725013428E-2</v>
      </c>
      <c r="S1030" s="8">
        <f t="shared" ref="S1030:S1093" si="217">SUM(J1030:P1030)</f>
        <v>159.65158882821947</v>
      </c>
      <c r="T1030" s="19">
        <f t="shared" ref="T1030:T1093" si="218">AVERAGE(J1030:L1030)</f>
        <v>4.0682158432597797</v>
      </c>
      <c r="U1030" s="19">
        <f t="shared" ref="U1030:U1093" si="219">AVERAGE(N1030:P1030)</f>
        <v>49.148980432813381</v>
      </c>
      <c r="V1030" s="19">
        <f t="shared" ref="V1030:V1093" si="220">T1030-U1030</f>
        <v>-45.080764589553603</v>
      </c>
    </row>
    <row r="1031" spans="1:22">
      <c r="A1031" s="7" t="s">
        <v>1007</v>
      </c>
      <c r="B1031" s="17">
        <v>4</v>
      </c>
      <c r="C1031" s="17">
        <v>10</v>
      </c>
      <c r="D1031" s="17">
        <v>7</v>
      </c>
      <c r="E1031" s="17">
        <v>22</v>
      </c>
      <c r="F1031" s="17">
        <v>26</v>
      </c>
      <c r="G1031" s="17">
        <v>46</v>
      </c>
      <c r="H1031" s="17">
        <v>5</v>
      </c>
      <c r="I1031" s="17">
        <v>10</v>
      </c>
      <c r="J1031" s="8">
        <f t="shared" si="208"/>
        <v>117.85503830288745</v>
      </c>
      <c r="K1031" s="8">
        <f t="shared" si="209"/>
        <v>122.04647529779339</v>
      </c>
      <c r="L1031" s="8">
        <f t="shared" si="210"/>
        <v>113.7212853754427</v>
      </c>
      <c r="M1031" s="8">
        <f t="shared" si="211"/>
        <v>36.470528166188906</v>
      </c>
      <c r="N1031" s="8">
        <f t="shared" si="212"/>
        <v>131.81229928581701</v>
      </c>
      <c r="O1031" s="8">
        <f t="shared" si="213"/>
        <v>130.44350792695164</v>
      </c>
      <c r="P1031" s="8">
        <f t="shared" si="214"/>
        <v>226.42586767869184</v>
      </c>
      <c r="Q1031" s="8">
        <f t="shared" si="215"/>
        <v>17.699992212003426</v>
      </c>
      <c r="R1031" s="9">
        <f t="shared" si="216"/>
        <v>0.11525419250102108</v>
      </c>
      <c r="S1031" s="8">
        <f t="shared" si="217"/>
        <v>878.77500203377292</v>
      </c>
      <c r="T1031" s="19">
        <f t="shared" si="218"/>
        <v>117.87426632537453</v>
      </c>
      <c r="U1031" s="19">
        <f t="shared" si="219"/>
        <v>162.89389163048682</v>
      </c>
      <c r="V1031" s="19">
        <f t="shared" si="220"/>
        <v>-45.019625305112285</v>
      </c>
    </row>
    <row r="1032" spans="1:22">
      <c r="A1032" s="7" t="s">
        <v>968</v>
      </c>
      <c r="B1032" s="17">
        <v>6</v>
      </c>
      <c r="C1032" s="17">
        <v>7</v>
      </c>
      <c r="D1032" s="17">
        <v>9</v>
      </c>
      <c r="E1032" s="17">
        <v>22</v>
      </c>
      <c r="F1032" s="17">
        <v>32</v>
      </c>
      <c r="G1032" s="17">
        <v>51</v>
      </c>
      <c r="H1032" s="17">
        <v>4</v>
      </c>
      <c r="I1032" s="17">
        <v>8</v>
      </c>
      <c r="J1032" s="8">
        <f t="shared" si="208"/>
        <v>176.78255745433117</v>
      </c>
      <c r="K1032" s="8">
        <f t="shared" si="209"/>
        <v>85.432532708455383</v>
      </c>
      <c r="L1032" s="8">
        <f t="shared" si="210"/>
        <v>146.21308119699776</v>
      </c>
      <c r="M1032" s="8">
        <f t="shared" si="211"/>
        <v>29.176422532951122</v>
      </c>
      <c r="N1032" s="8">
        <f t="shared" si="212"/>
        <v>131.81229928581701</v>
      </c>
      <c r="O1032" s="8">
        <f t="shared" si="213"/>
        <v>160.54585591009433</v>
      </c>
      <c r="P1032" s="8">
        <f t="shared" si="214"/>
        <v>251.03737503507139</v>
      </c>
      <c r="Q1032" s="8">
        <f t="shared" si="215"/>
        <v>14.159993769602741</v>
      </c>
      <c r="R1032" s="9">
        <f t="shared" si="216"/>
        <v>0.18627125187865259</v>
      </c>
      <c r="S1032" s="8">
        <f t="shared" si="217"/>
        <v>981.00012412371814</v>
      </c>
      <c r="T1032" s="19">
        <f t="shared" si="218"/>
        <v>136.14272378659476</v>
      </c>
      <c r="U1032" s="19">
        <f t="shared" si="219"/>
        <v>181.13184341032755</v>
      </c>
      <c r="V1032" s="19">
        <f t="shared" si="220"/>
        <v>-44.98911962373279</v>
      </c>
    </row>
    <row r="1033" spans="1:22">
      <c r="A1033" s="7" t="s">
        <v>1831</v>
      </c>
      <c r="B1033" s="17"/>
      <c r="C1033" s="17">
        <v>3</v>
      </c>
      <c r="D1033" s="17">
        <v>5</v>
      </c>
      <c r="E1033" s="17">
        <v>13</v>
      </c>
      <c r="F1033" s="17">
        <v>25</v>
      </c>
      <c r="G1033" s="17">
        <v>10</v>
      </c>
      <c r="H1033" s="17"/>
      <c r="I1033" s="17">
        <v>1</v>
      </c>
      <c r="J1033" s="8">
        <f t="shared" si="208"/>
        <v>0</v>
      </c>
      <c r="K1033" s="8">
        <f t="shared" si="209"/>
        <v>36.613942589338016</v>
      </c>
      <c r="L1033" s="8">
        <f t="shared" si="210"/>
        <v>81.229489553887646</v>
      </c>
      <c r="M1033" s="8">
        <f t="shared" si="211"/>
        <v>0</v>
      </c>
      <c r="N1033" s="8">
        <f t="shared" si="212"/>
        <v>77.889085941619129</v>
      </c>
      <c r="O1033" s="8">
        <f t="shared" si="213"/>
        <v>125.42644992976119</v>
      </c>
      <c r="P1033" s="8">
        <f t="shared" si="214"/>
        <v>49.223014712759095</v>
      </c>
      <c r="Q1033" s="8">
        <f t="shared" si="215"/>
        <v>1.7699992212003426</v>
      </c>
      <c r="R1033" s="9">
        <f t="shared" si="216"/>
        <v>0.11863639425118858</v>
      </c>
      <c r="S1033" s="8">
        <f t="shared" si="217"/>
        <v>370.38198272736508</v>
      </c>
      <c r="T1033" s="19">
        <f t="shared" si="218"/>
        <v>39.28114404774189</v>
      </c>
      <c r="U1033" s="19">
        <f t="shared" si="219"/>
        <v>84.17951686137981</v>
      </c>
      <c r="V1033" s="19">
        <f t="shared" si="220"/>
        <v>-44.89837281363792</v>
      </c>
    </row>
    <row r="1034" spans="1:22">
      <c r="A1034" s="7" t="s">
        <v>1752</v>
      </c>
      <c r="B1034" s="17"/>
      <c r="C1034" s="17">
        <v>9</v>
      </c>
      <c r="D1034" s="17"/>
      <c r="E1034" s="17">
        <v>15</v>
      </c>
      <c r="F1034" s="17">
        <v>14</v>
      </c>
      <c r="G1034" s="17">
        <v>17</v>
      </c>
      <c r="H1034" s="17">
        <v>1</v>
      </c>
      <c r="I1034" s="17">
        <v>5</v>
      </c>
      <c r="J1034" s="8">
        <f t="shared" si="208"/>
        <v>0</v>
      </c>
      <c r="K1034" s="8">
        <f t="shared" si="209"/>
        <v>109.84182776801406</v>
      </c>
      <c r="L1034" s="8">
        <f t="shared" si="210"/>
        <v>0</v>
      </c>
      <c r="M1034" s="8">
        <f t="shared" si="211"/>
        <v>7.2941056332377805</v>
      </c>
      <c r="N1034" s="8">
        <f t="shared" si="212"/>
        <v>89.87202224032977</v>
      </c>
      <c r="O1034" s="8">
        <f t="shared" si="213"/>
        <v>70.238811960666268</v>
      </c>
      <c r="P1034" s="8">
        <f t="shared" si="214"/>
        <v>83.679125011690459</v>
      </c>
      <c r="Q1034" s="8">
        <f t="shared" si="215"/>
        <v>8.8499961060017132</v>
      </c>
      <c r="R1034" s="9">
        <f t="shared" si="216"/>
        <v>0.14740024791720927</v>
      </c>
      <c r="S1034" s="8">
        <f t="shared" si="217"/>
        <v>360.92589261393834</v>
      </c>
      <c r="T1034" s="19">
        <f t="shared" si="218"/>
        <v>36.613942589338016</v>
      </c>
      <c r="U1034" s="19">
        <f t="shared" si="219"/>
        <v>81.263319737562156</v>
      </c>
      <c r="V1034" s="19">
        <f t="shared" si="220"/>
        <v>-44.64937714822414</v>
      </c>
    </row>
    <row r="1035" spans="1:22">
      <c r="A1035" s="7" t="s">
        <v>1963</v>
      </c>
      <c r="B1035" s="17">
        <v>2</v>
      </c>
      <c r="C1035" s="17">
        <v>3</v>
      </c>
      <c r="D1035" s="17">
        <v>1</v>
      </c>
      <c r="E1035" s="17">
        <v>12</v>
      </c>
      <c r="F1035" s="17">
        <v>16</v>
      </c>
      <c r="G1035" s="17">
        <v>19</v>
      </c>
      <c r="H1035" s="17"/>
      <c r="I1035" s="17"/>
      <c r="J1035" s="8">
        <f t="shared" si="208"/>
        <v>58.927519151443725</v>
      </c>
      <c r="K1035" s="8">
        <f t="shared" si="209"/>
        <v>36.613942589338016</v>
      </c>
      <c r="L1035" s="8">
        <f t="shared" si="210"/>
        <v>16.245897910777529</v>
      </c>
      <c r="M1035" s="8">
        <f t="shared" si="211"/>
        <v>0</v>
      </c>
      <c r="N1035" s="8">
        <f t="shared" si="212"/>
        <v>71.897617792263816</v>
      </c>
      <c r="O1035" s="8">
        <f t="shared" si="213"/>
        <v>80.272927955047166</v>
      </c>
      <c r="P1035" s="8">
        <f t="shared" si="214"/>
        <v>93.52372795424229</v>
      </c>
      <c r="Q1035" s="8">
        <f t="shared" si="215"/>
        <v>0</v>
      </c>
      <c r="R1035" s="9">
        <f t="shared" si="216"/>
        <v>1.6062502350311071E-2</v>
      </c>
      <c r="S1035" s="8">
        <f t="shared" si="217"/>
        <v>357.48163335311256</v>
      </c>
      <c r="T1035" s="19">
        <f t="shared" si="218"/>
        <v>37.262453217186426</v>
      </c>
      <c r="U1035" s="19">
        <f t="shared" si="219"/>
        <v>81.898091233851105</v>
      </c>
      <c r="V1035" s="19">
        <f t="shared" si="220"/>
        <v>-44.635638016664679</v>
      </c>
    </row>
    <row r="1036" spans="1:22">
      <c r="A1036" s="7" t="s">
        <v>1807</v>
      </c>
      <c r="B1036" s="17"/>
      <c r="C1036" s="17">
        <v>5</v>
      </c>
      <c r="D1036" s="17">
        <v>2</v>
      </c>
      <c r="E1036" s="17">
        <v>9</v>
      </c>
      <c r="F1036" s="17">
        <v>10</v>
      </c>
      <c r="G1036" s="17">
        <v>25</v>
      </c>
      <c r="H1036" s="17">
        <v>1</v>
      </c>
      <c r="I1036" s="17">
        <v>6</v>
      </c>
      <c r="J1036" s="8">
        <f t="shared" si="208"/>
        <v>0</v>
      </c>
      <c r="K1036" s="8">
        <f t="shared" si="209"/>
        <v>61.023237648896696</v>
      </c>
      <c r="L1036" s="8">
        <f t="shared" si="210"/>
        <v>32.491795821555058</v>
      </c>
      <c r="M1036" s="8">
        <f t="shared" si="211"/>
        <v>7.2941056332377805</v>
      </c>
      <c r="N1036" s="8">
        <f t="shared" si="212"/>
        <v>53.923213344197862</v>
      </c>
      <c r="O1036" s="8">
        <f t="shared" si="213"/>
        <v>50.170579971904473</v>
      </c>
      <c r="P1036" s="8">
        <f t="shared" si="214"/>
        <v>123.05753678189774</v>
      </c>
      <c r="Q1036" s="8">
        <f t="shared" si="215"/>
        <v>10.619995327202055</v>
      </c>
      <c r="R1036" s="9">
        <f t="shared" si="216"/>
        <v>0.10298285561825368</v>
      </c>
      <c r="S1036" s="8">
        <f t="shared" si="217"/>
        <v>327.96046920168959</v>
      </c>
      <c r="T1036" s="19">
        <f t="shared" si="218"/>
        <v>31.171677823483918</v>
      </c>
      <c r="U1036" s="19">
        <f t="shared" si="219"/>
        <v>75.717110032666696</v>
      </c>
      <c r="V1036" s="19">
        <f t="shared" si="220"/>
        <v>-44.545432209182778</v>
      </c>
    </row>
    <row r="1037" spans="1:22">
      <c r="A1037" s="7" t="s">
        <v>1355</v>
      </c>
      <c r="B1037" s="17">
        <v>3</v>
      </c>
      <c r="C1037" s="17">
        <v>5</v>
      </c>
      <c r="D1037" s="17">
        <v>6</v>
      </c>
      <c r="E1037" s="17">
        <v>18</v>
      </c>
      <c r="F1037" s="17">
        <v>17</v>
      </c>
      <c r="G1037" s="17">
        <v>38</v>
      </c>
      <c r="H1037" s="17">
        <v>2</v>
      </c>
      <c r="I1037" s="17">
        <v>3</v>
      </c>
      <c r="J1037" s="8">
        <f t="shared" si="208"/>
        <v>88.391278727165584</v>
      </c>
      <c r="K1037" s="8">
        <f t="shared" si="209"/>
        <v>61.023237648896696</v>
      </c>
      <c r="L1037" s="8">
        <f t="shared" si="210"/>
        <v>97.475387464665175</v>
      </c>
      <c r="M1037" s="8">
        <f t="shared" si="211"/>
        <v>14.588211266475561</v>
      </c>
      <c r="N1037" s="8">
        <f t="shared" si="212"/>
        <v>107.84642668839572</v>
      </c>
      <c r="O1037" s="8">
        <f t="shared" si="213"/>
        <v>85.289985952237615</v>
      </c>
      <c r="P1037" s="8">
        <f t="shared" si="214"/>
        <v>187.04745590848458</v>
      </c>
      <c r="Q1037" s="8">
        <f t="shared" si="215"/>
        <v>5.3099976636010275</v>
      </c>
      <c r="R1037" s="9">
        <f t="shared" si="216"/>
        <v>0.12314974855469357</v>
      </c>
      <c r="S1037" s="8">
        <f t="shared" si="217"/>
        <v>641.6619836563209</v>
      </c>
      <c r="T1037" s="19">
        <f t="shared" si="218"/>
        <v>82.296634613575819</v>
      </c>
      <c r="U1037" s="19">
        <f t="shared" si="219"/>
        <v>126.72795618303932</v>
      </c>
      <c r="V1037" s="19">
        <f t="shared" si="220"/>
        <v>-44.431321569463506</v>
      </c>
    </row>
    <row r="1038" spans="1:22">
      <c r="A1038" s="7" t="s">
        <v>2573</v>
      </c>
      <c r="B1038" s="17"/>
      <c r="C1038" s="17">
        <v>1</v>
      </c>
      <c r="D1038" s="17"/>
      <c r="E1038" s="17">
        <v>6</v>
      </c>
      <c r="F1038" s="17">
        <v>11</v>
      </c>
      <c r="G1038" s="17">
        <v>11</v>
      </c>
      <c r="H1038" s="17">
        <v>1</v>
      </c>
      <c r="I1038" s="17">
        <v>2</v>
      </c>
      <c r="J1038" s="8">
        <f t="shared" si="208"/>
        <v>0</v>
      </c>
      <c r="K1038" s="8">
        <f t="shared" si="209"/>
        <v>12.20464752977934</v>
      </c>
      <c r="L1038" s="8">
        <f t="shared" si="210"/>
        <v>0</v>
      </c>
      <c r="M1038" s="8">
        <f t="shared" si="211"/>
        <v>7.2941056332377805</v>
      </c>
      <c r="N1038" s="8">
        <f t="shared" si="212"/>
        <v>35.948808896131908</v>
      </c>
      <c r="O1038" s="8">
        <f t="shared" si="213"/>
        <v>55.187637969094922</v>
      </c>
      <c r="P1038" s="8">
        <f t="shared" si="214"/>
        <v>54.145316184035011</v>
      </c>
      <c r="Q1038" s="8">
        <f t="shared" si="215"/>
        <v>3.5399984424006852</v>
      </c>
      <c r="R1038" s="9">
        <f t="shared" si="216"/>
        <v>2.0008532437669519E-3</v>
      </c>
      <c r="S1038" s="8">
        <f t="shared" si="217"/>
        <v>164.78051621227897</v>
      </c>
      <c r="T1038" s="19">
        <f t="shared" si="218"/>
        <v>4.0682158432597797</v>
      </c>
      <c r="U1038" s="19">
        <f t="shared" si="219"/>
        <v>48.427254349753944</v>
      </c>
      <c r="V1038" s="19">
        <f t="shared" si="220"/>
        <v>-44.359038506494166</v>
      </c>
    </row>
    <row r="1039" spans="1:22">
      <c r="A1039" s="7" t="s">
        <v>2274</v>
      </c>
      <c r="B1039" s="17"/>
      <c r="C1039" s="17">
        <v>4</v>
      </c>
      <c r="D1039" s="17"/>
      <c r="E1039" s="17">
        <v>2</v>
      </c>
      <c r="F1039" s="17">
        <v>25</v>
      </c>
      <c r="G1039" s="17">
        <v>9</v>
      </c>
      <c r="H1039" s="17"/>
      <c r="I1039" s="17"/>
      <c r="J1039" s="8">
        <f t="shared" si="208"/>
        <v>0</v>
      </c>
      <c r="K1039" s="8">
        <f t="shared" si="209"/>
        <v>48.81859011911736</v>
      </c>
      <c r="L1039" s="8">
        <f t="shared" si="210"/>
        <v>0</v>
      </c>
      <c r="M1039" s="8">
        <f t="shared" si="211"/>
        <v>0</v>
      </c>
      <c r="N1039" s="8">
        <f t="shared" si="212"/>
        <v>11.982936298710635</v>
      </c>
      <c r="O1039" s="8">
        <f t="shared" si="213"/>
        <v>125.42644992976119</v>
      </c>
      <c r="P1039" s="8">
        <f t="shared" si="214"/>
        <v>44.300713241483187</v>
      </c>
      <c r="Q1039" s="8">
        <f t="shared" si="215"/>
        <v>0</v>
      </c>
      <c r="R1039" s="9">
        <f t="shared" si="216"/>
        <v>0.15125763559497604</v>
      </c>
      <c r="S1039" s="8">
        <f t="shared" si="217"/>
        <v>230.52868958907237</v>
      </c>
      <c r="T1039" s="19">
        <f t="shared" si="218"/>
        <v>16.272863373039119</v>
      </c>
      <c r="U1039" s="19">
        <f t="shared" si="219"/>
        <v>60.570033156651668</v>
      </c>
      <c r="V1039" s="19">
        <f t="shared" si="220"/>
        <v>-44.297169783612546</v>
      </c>
    </row>
    <row r="1040" spans="1:22">
      <c r="A1040" s="7" t="s">
        <v>503</v>
      </c>
      <c r="B1040" s="17">
        <v>13</v>
      </c>
      <c r="C1040" s="17">
        <v>21</v>
      </c>
      <c r="D1040" s="17">
        <v>12</v>
      </c>
      <c r="E1040" s="17">
        <v>60</v>
      </c>
      <c r="F1040" s="17">
        <v>22</v>
      </c>
      <c r="G1040" s="17">
        <v>101</v>
      </c>
      <c r="H1040" s="17">
        <v>1</v>
      </c>
      <c r="I1040" s="17">
        <v>18</v>
      </c>
      <c r="J1040" s="8">
        <f t="shared" si="208"/>
        <v>383.02887448438423</v>
      </c>
      <c r="K1040" s="8">
        <f t="shared" si="209"/>
        <v>256.29759812536616</v>
      </c>
      <c r="L1040" s="8">
        <f t="shared" si="210"/>
        <v>194.95077492933035</v>
      </c>
      <c r="M1040" s="8">
        <f t="shared" si="211"/>
        <v>7.2941056332377805</v>
      </c>
      <c r="N1040" s="8">
        <f t="shared" si="212"/>
        <v>359.48808896131908</v>
      </c>
      <c r="O1040" s="8">
        <f t="shared" si="213"/>
        <v>110.37527593818984</v>
      </c>
      <c r="P1040" s="8">
        <f t="shared" si="214"/>
        <v>497.1524485988669</v>
      </c>
      <c r="Q1040" s="8">
        <f t="shared" si="215"/>
        <v>31.859985981606169</v>
      </c>
      <c r="R1040" s="9">
        <f t="shared" si="216"/>
        <v>0.37159938609178822</v>
      </c>
      <c r="S1040" s="8">
        <f t="shared" si="217"/>
        <v>1808.5871666706944</v>
      </c>
      <c r="T1040" s="19">
        <f t="shared" si="218"/>
        <v>278.09241584636027</v>
      </c>
      <c r="U1040" s="19">
        <f t="shared" si="219"/>
        <v>322.3386044994586</v>
      </c>
      <c r="V1040" s="19">
        <f t="shared" si="220"/>
        <v>-44.246188653098329</v>
      </c>
    </row>
    <row r="1041" spans="1:22">
      <c r="A1041" s="7" t="s">
        <v>223</v>
      </c>
      <c r="B1041" s="17">
        <v>14</v>
      </c>
      <c r="C1041" s="17">
        <v>27</v>
      </c>
      <c r="D1041" s="17">
        <v>29</v>
      </c>
      <c r="E1041" s="17">
        <v>73</v>
      </c>
      <c r="F1041" s="17">
        <v>80</v>
      </c>
      <c r="G1041" s="17">
        <v>103</v>
      </c>
      <c r="H1041" s="17">
        <v>6</v>
      </c>
      <c r="I1041" s="17">
        <v>18</v>
      </c>
      <c r="J1041" s="8">
        <f t="shared" si="208"/>
        <v>412.49263406010607</v>
      </c>
      <c r="K1041" s="8">
        <f t="shared" si="209"/>
        <v>329.52548330404215</v>
      </c>
      <c r="L1041" s="8">
        <f t="shared" si="210"/>
        <v>471.13103941254832</v>
      </c>
      <c r="M1041" s="8">
        <f t="shared" si="211"/>
        <v>43.764633799426683</v>
      </c>
      <c r="N1041" s="8">
        <f t="shared" si="212"/>
        <v>437.37717490293824</v>
      </c>
      <c r="O1041" s="8">
        <f t="shared" si="213"/>
        <v>401.36463977523579</v>
      </c>
      <c r="P1041" s="8">
        <f t="shared" si="214"/>
        <v>506.99705154141873</v>
      </c>
      <c r="Q1041" s="8">
        <f t="shared" si="215"/>
        <v>31.859985981606169</v>
      </c>
      <c r="R1041" s="9">
        <f t="shared" si="216"/>
        <v>0.21944322891802415</v>
      </c>
      <c r="S1041" s="8">
        <f t="shared" si="217"/>
        <v>2602.6526567957162</v>
      </c>
      <c r="T1041" s="19">
        <f t="shared" si="218"/>
        <v>404.38305225889889</v>
      </c>
      <c r="U1041" s="19">
        <f t="shared" si="219"/>
        <v>448.57962207319753</v>
      </c>
      <c r="V1041" s="19">
        <f t="shared" si="220"/>
        <v>-44.196569814298641</v>
      </c>
    </row>
    <row r="1042" spans="1:22">
      <c r="A1042" s="7" t="s">
        <v>1740</v>
      </c>
      <c r="B1042" s="17">
        <v>3</v>
      </c>
      <c r="C1042" s="17"/>
      <c r="D1042" s="17">
        <v>4</v>
      </c>
      <c r="E1042" s="17">
        <v>22</v>
      </c>
      <c r="F1042" s="17">
        <v>15</v>
      </c>
      <c r="G1042" s="17">
        <v>16</v>
      </c>
      <c r="H1042" s="17">
        <v>1</v>
      </c>
      <c r="I1042" s="17">
        <v>4</v>
      </c>
      <c r="J1042" s="8">
        <f t="shared" si="208"/>
        <v>88.391278727165584</v>
      </c>
      <c r="K1042" s="8">
        <f t="shared" si="209"/>
        <v>0</v>
      </c>
      <c r="L1042" s="8">
        <f t="shared" si="210"/>
        <v>64.983591643110117</v>
      </c>
      <c r="M1042" s="8">
        <f t="shared" si="211"/>
        <v>7.2941056332377805</v>
      </c>
      <c r="N1042" s="8">
        <f t="shared" si="212"/>
        <v>131.81229928581701</v>
      </c>
      <c r="O1042" s="8">
        <f t="shared" si="213"/>
        <v>75.255869957856717</v>
      </c>
      <c r="P1042" s="8">
        <f t="shared" si="214"/>
        <v>78.756823540414558</v>
      </c>
      <c r="Q1042" s="8">
        <f t="shared" si="215"/>
        <v>7.0799968848013703</v>
      </c>
      <c r="R1042" s="9">
        <f t="shared" si="216"/>
        <v>0.12083333099032045</v>
      </c>
      <c r="S1042" s="8">
        <f t="shared" si="217"/>
        <v>446.49396878760172</v>
      </c>
      <c r="T1042" s="19">
        <f t="shared" si="218"/>
        <v>51.124956790091893</v>
      </c>
      <c r="U1042" s="19">
        <f t="shared" si="219"/>
        <v>95.274997594696103</v>
      </c>
      <c r="V1042" s="19">
        <f t="shared" si="220"/>
        <v>-44.15004080460421</v>
      </c>
    </row>
    <row r="1043" spans="1:22">
      <c r="A1043" s="7" t="s">
        <v>2541</v>
      </c>
      <c r="B1043" s="17"/>
      <c r="C1043" s="17"/>
      <c r="D1043" s="17">
        <v>2</v>
      </c>
      <c r="E1043" s="17">
        <v>20</v>
      </c>
      <c r="F1043" s="17">
        <v>7</v>
      </c>
      <c r="G1043" s="17">
        <v>2</v>
      </c>
      <c r="H1043" s="17"/>
      <c r="I1043" s="17">
        <v>2</v>
      </c>
      <c r="J1043" s="8">
        <f t="shared" si="208"/>
        <v>0</v>
      </c>
      <c r="K1043" s="8">
        <f t="shared" si="209"/>
        <v>0</v>
      </c>
      <c r="L1043" s="8">
        <f t="shared" si="210"/>
        <v>32.491795821555058</v>
      </c>
      <c r="M1043" s="8">
        <f t="shared" si="211"/>
        <v>0</v>
      </c>
      <c r="N1043" s="8">
        <f t="shared" si="212"/>
        <v>119.82936298710636</v>
      </c>
      <c r="O1043" s="8">
        <f t="shared" si="213"/>
        <v>35.119405980333134</v>
      </c>
      <c r="P1043" s="8">
        <f t="shared" si="214"/>
        <v>9.8446029425518198</v>
      </c>
      <c r="Q1043" s="8">
        <f t="shared" si="215"/>
        <v>3.5399984424006852</v>
      </c>
      <c r="R1043" s="9">
        <f t="shared" si="216"/>
        <v>0.13795518842401416</v>
      </c>
      <c r="S1043" s="8">
        <f t="shared" si="217"/>
        <v>197.28516773154641</v>
      </c>
      <c r="T1043" s="19">
        <f t="shared" si="218"/>
        <v>10.830598607185019</v>
      </c>
      <c r="U1043" s="19">
        <f t="shared" si="219"/>
        <v>54.93112396999711</v>
      </c>
      <c r="V1043" s="19">
        <f t="shared" si="220"/>
        <v>-44.100525362812093</v>
      </c>
    </row>
    <row r="1044" spans="1:22">
      <c r="A1044" s="7" t="s">
        <v>2548</v>
      </c>
      <c r="B1044" s="17"/>
      <c r="C1044" s="17">
        <v>1</v>
      </c>
      <c r="D1044" s="17">
        <v>1</v>
      </c>
      <c r="E1044" s="17">
        <v>11</v>
      </c>
      <c r="F1044" s="17">
        <v>11</v>
      </c>
      <c r="G1044" s="17">
        <v>8</v>
      </c>
      <c r="H1044" s="17"/>
      <c r="I1044" s="17">
        <v>1</v>
      </c>
      <c r="J1044" s="8">
        <f t="shared" si="208"/>
        <v>0</v>
      </c>
      <c r="K1044" s="8">
        <f t="shared" si="209"/>
        <v>12.20464752977934</v>
      </c>
      <c r="L1044" s="8">
        <f t="shared" si="210"/>
        <v>16.245897910777529</v>
      </c>
      <c r="M1044" s="8">
        <f t="shared" si="211"/>
        <v>0</v>
      </c>
      <c r="N1044" s="8">
        <f t="shared" si="212"/>
        <v>65.906149642908503</v>
      </c>
      <c r="O1044" s="8">
        <f t="shared" si="213"/>
        <v>55.187637969094922</v>
      </c>
      <c r="P1044" s="8">
        <f t="shared" si="214"/>
        <v>39.378411770207279</v>
      </c>
      <c r="Q1044" s="8">
        <f t="shared" si="215"/>
        <v>1.7699992212003426</v>
      </c>
      <c r="R1044" s="9">
        <f t="shared" si="216"/>
        <v>4.2480067750998675E-3</v>
      </c>
      <c r="S1044" s="8">
        <f t="shared" si="217"/>
        <v>188.92274482276758</v>
      </c>
      <c r="T1044" s="19">
        <f t="shared" si="218"/>
        <v>9.4835151468522891</v>
      </c>
      <c r="U1044" s="19">
        <f t="shared" si="219"/>
        <v>53.490733127403566</v>
      </c>
      <c r="V1044" s="19">
        <f t="shared" si="220"/>
        <v>-44.007217980551275</v>
      </c>
    </row>
    <row r="1045" spans="1:22">
      <c r="A1045" s="7" t="s">
        <v>1114</v>
      </c>
      <c r="B1045" s="17">
        <v>3</v>
      </c>
      <c r="C1045" s="17">
        <v>10</v>
      </c>
      <c r="D1045" s="17">
        <v>8</v>
      </c>
      <c r="E1045" s="17">
        <v>34</v>
      </c>
      <c r="F1045" s="17">
        <v>28</v>
      </c>
      <c r="G1045" s="17">
        <v>26</v>
      </c>
      <c r="H1045" s="17">
        <v>3</v>
      </c>
      <c r="I1045" s="17">
        <v>4</v>
      </c>
      <c r="J1045" s="8">
        <f t="shared" si="208"/>
        <v>88.391278727165584</v>
      </c>
      <c r="K1045" s="8">
        <f t="shared" si="209"/>
        <v>122.04647529779339</v>
      </c>
      <c r="L1045" s="8">
        <f t="shared" si="210"/>
        <v>129.96718328622023</v>
      </c>
      <c r="M1045" s="8">
        <f t="shared" si="211"/>
        <v>21.882316899713341</v>
      </c>
      <c r="N1045" s="8">
        <f t="shared" si="212"/>
        <v>203.70991707808082</v>
      </c>
      <c r="O1045" s="8">
        <f t="shared" si="213"/>
        <v>140.47762392133254</v>
      </c>
      <c r="P1045" s="8">
        <f t="shared" si="214"/>
        <v>127.97983825317365</v>
      </c>
      <c r="Q1045" s="8">
        <f t="shared" si="215"/>
        <v>7.0799968848013703</v>
      </c>
      <c r="R1045" s="9">
        <f t="shared" si="216"/>
        <v>8.7538000768642002E-2</v>
      </c>
      <c r="S1045" s="8">
        <f t="shared" si="217"/>
        <v>834.45463346347947</v>
      </c>
      <c r="T1045" s="19">
        <f t="shared" si="218"/>
        <v>113.46831243705974</v>
      </c>
      <c r="U1045" s="19">
        <f t="shared" si="219"/>
        <v>157.38912641752901</v>
      </c>
      <c r="V1045" s="19">
        <f t="shared" si="220"/>
        <v>-43.920813980469276</v>
      </c>
    </row>
    <row r="1046" spans="1:22">
      <c r="A1046" s="7" t="s">
        <v>2367</v>
      </c>
      <c r="B1046" s="17"/>
      <c r="C1046" s="17">
        <v>3</v>
      </c>
      <c r="D1046" s="17"/>
      <c r="E1046" s="17">
        <v>14</v>
      </c>
      <c r="F1046" s="17">
        <v>5</v>
      </c>
      <c r="G1046" s="17">
        <v>12</v>
      </c>
      <c r="H1046" s="17"/>
      <c r="I1046" s="17">
        <v>3</v>
      </c>
      <c r="J1046" s="8">
        <f t="shared" si="208"/>
        <v>0</v>
      </c>
      <c r="K1046" s="8">
        <f t="shared" si="209"/>
        <v>36.613942589338016</v>
      </c>
      <c r="L1046" s="8">
        <f t="shared" si="210"/>
        <v>0</v>
      </c>
      <c r="M1046" s="8">
        <f t="shared" si="211"/>
        <v>0</v>
      </c>
      <c r="N1046" s="8">
        <f t="shared" si="212"/>
        <v>83.880554090974456</v>
      </c>
      <c r="O1046" s="8">
        <f t="shared" si="213"/>
        <v>25.085289985952237</v>
      </c>
      <c r="P1046" s="8">
        <f t="shared" si="214"/>
        <v>59.067617655310919</v>
      </c>
      <c r="Q1046" s="8">
        <f t="shared" si="215"/>
        <v>5.3099976636010275</v>
      </c>
      <c r="R1046" s="9">
        <f t="shared" si="216"/>
        <v>5.2420821689955828E-2</v>
      </c>
      <c r="S1046" s="8">
        <f t="shared" si="217"/>
        <v>204.64740432157564</v>
      </c>
      <c r="T1046" s="19">
        <f t="shared" si="218"/>
        <v>12.204647529779338</v>
      </c>
      <c r="U1046" s="19">
        <f t="shared" si="219"/>
        <v>56.011153910745868</v>
      </c>
      <c r="V1046" s="19">
        <f t="shared" si="220"/>
        <v>-43.806506380966532</v>
      </c>
    </row>
    <row r="1047" spans="1:22">
      <c r="A1047" s="7" t="s">
        <v>2304</v>
      </c>
      <c r="B1047" s="17"/>
      <c r="C1047" s="17">
        <v>4</v>
      </c>
      <c r="D1047" s="17"/>
      <c r="E1047" s="17">
        <v>11</v>
      </c>
      <c r="F1047" s="17">
        <v>10</v>
      </c>
      <c r="G1047" s="17">
        <v>13</v>
      </c>
      <c r="H1047" s="17"/>
      <c r="I1047" s="17">
        <v>1</v>
      </c>
      <c r="J1047" s="8">
        <f t="shared" si="208"/>
        <v>0</v>
      </c>
      <c r="K1047" s="8">
        <f t="shared" si="209"/>
        <v>48.81859011911736</v>
      </c>
      <c r="L1047" s="8">
        <f t="shared" si="210"/>
        <v>0</v>
      </c>
      <c r="M1047" s="8">
        <f t="shared" si="211"/>
        <v>0</v>
      </c>
      <c r="N1047" s="8">
        <f t="shared" si="212"/>
        <v>65.906149642908503</v>
      </c>
      <c r="O1047" s="8">
        <f t="shared" si="213"/>
        <v>50.170579971904473</v>
      </c>
      <c r="P1047" s="8">
        <f t="shared" si="214"/>
        <v>63.989919126586827</v>
      </c>
      <c r="Q1047" s="8">
        <f t="shared" si="215"/>
        <v>1.7699992212003426</v>
      </c>
      <c r="R1047" s="9">
        <f t="shared" si="216"/>
        <v>3.0929826836284108E-2</v>
      </c>
      <c r="S1047" s="8">
        <f t="shared" si="217"/>
        <v>228.88523886051718</v>
      </c>
      <c r="T1047" s="19">
        <f t="shared" si="218"/>
        <v>16.272863373039119</v>
      </c>
      <c r="U1047" s="19">
        <f t="shared" si="219"/>
        <v>60.022216247133265</v>
      </c>
      <c r="V1047" s="19">
        <f t="shared" si="220"/>
        <v>-43.749352874094143</v>
      </c>
    </row>
    <row r="1048" spans="1:22">
      <c r="A1048" s="7" t="s">
        <v>1290</v>
      </c>
      <c r="B1048" s="17">
        <v>4</v>
      </c>
      <c r="C1048" s="17">
        <v>12</v>
      </c>
      <c r="D1048" s="17">
        <v>2</v>
      </c>
      <c r="E1048" s="17">
        <v>30</v>
      </c>
      <c r="F1048" s="17">
        <v>23</v>
      </c>
      <c r="G1048" s="17">
        <v>27</v>
      </c>
      <c r="H1048" s="17"/>
      <c r="I1048" s="17">
        <v>1</v>
      </c>
      <c r="J1048" s="8">
        <f t="shared" si="208"/>
        <v>117.85503830288745</v>
      </c>
      <c r="K1048" s="8">
        <f t="shared" si="209"/>
        <v>146.45577035735207</v>
      </c>
      <c r="L1048" s="8">
        <f t="shared" si="210"/>
        <v>32.491795821555058</v>
      </c>
      <c r="M1048" s="8">
        <f t="shared" si="211"/>
        <v>0</v>
      </c>
      <c r="N1048" s="8">
        <f t="shared" si="212"/>
        <v>179.74404448065954</v>
      </c>
      <c r="O1048" s="8">
        <f t="shared" si="213"/>
        <v>115.39233393538029</v>
      </c>
      <c r="P1048" s="8">
        <f t="shared" si="214"/>
        <v>132.90213972444957</v>
      </c>
      <c r="Q1048" s="8">
        <f t="shared" si="215"/>
        <v>1.7699992212003426</v>
      </c>
      <c r="R1048" s="9">
        <f t="shared" si="216"/>
        <v>0.16376619859844971</v>
      </c>
      <c r="S1048" s="8">
        <f t="shared" si="217"/>
        <v>724.84112262228405</v>
      </c>
      <c r="T1048" s="19">
        <f t="shared" si="218"/>
        <v>98.934201493931525</v>
      </c>
      <c r="U1048" s="19">
        <f t="shared" si="219"/>
        <v>142.6795060468298</v>
      </c>
      <c r="V1048" s="19">
        <f t="shared" si="220"/>
        <v>-43.745304552898276</v>
      </c>
    </row>
    <row r="1049" spans="1:22">
      <c r="A1049" s="7" t="s">
        <v>1197</v>
      </c>
      <c r="B1049" s="17">
        <v>4</v>
      </c>
      <c r="C1049" s="17">
        <v>2</v>
      </c>
      <c r="D1049" s="17">
        <v>11</v>
      </c>
      <c r="E1049" s="17">
        <v>23</v>
      </c>
      <c r="F1049" s="17">
        <v>45</v>
      </c>
      <c r="G1049" s="17">
        <v>18</v>
      </c>
      <c r="H1049" s="17">
        <v>3</v>
      </c>
      <c r="I1049" s="17">
        <v>2</v>
      </c>
      <c r="J1049" s="8">
        <f t="shared" si="208"/>
        <v>117.85503830288745</v>
      </c>
      <c r="K1049" s="8">
        <f t="shared" si="209"/>
        <v>24.40929505955868</v>
      </c>
      <c r="L1049" s="8">
        <f t="shared" si="210"/>
        <v>178.70487701855282</v>
      </c>
      <c r="M1049" s="8">
        <f t="shared" si="211"/>
        <v>21.882316899713341</v>
      </c>
      <c r="N1049" s="8">
        <f t="shared" si="212"/>
        <v>137.80376743517232</v>
      </c>
      <c r="O1049" s="8">
        <f t="shared" si="213"/>
        <v>225.76760987357014</v>
      </c>
      <c r="P1049" s="8">
        <f t="shared" si="214"/>
        <v>88.601426482966374</v>
      </c>
      <c r="Q1049" s="8">
        <f t="shared" si="215"/>
        <v>3.5399984424006852</v>
      </c>
      <c r="R1049" s="9">
        <f t="shared" si="216"/>
        <v>0.25385947506599554</v>
      </c>
      <c r="S1049" s="8">
        <f t="shared" si="217"/>
        <v>795.02433107242109</v>
      </c>
      <c r="T1049" s="19">
        <f t="shared" si="218"/>
        <v>106.98973679366632</v>
      </c>
      <c r="U1049" s="19">
        <f t="shared" si="219"/>
        <v>150.7242679305696</v>
      </c>
      <c r="V1049" s="19">
        <f t="shared" si="220"/>
        <v>-43.734531136903271</v>
      </c>
    </row>
    <row r="1050" spans="1:22">
      <c r="A1050" s="7" t="s">
        <v>2106</v>
      </c>
      <c r="B1050" s="17">
        <v>2</v>
      </c>
      <c r="C1050" s="17">
        <v>1</v>
      </c>
      <c r="D1050" s="17">
        <v>1</v>
      </c>
      <c r="E1050" s="17">
        <v>9</v>
      </c>
      <c r="F1050" s="17">
        <v>23</v>
      </c>
      <c r="G1050" s="17">
        <v>10</v>
      </c>
      <c r="H1050" s="17">
        <v>1</v>
      </c>
      <c r="I1050" s="17">
        <v>1</v>
      </c>
      <c r="J1050" s="8">
        <f t="shared" si="208"/>
        <v>58.927519151443725</v>
      </c>
      <c r="K1050" s="8">
        <f t="shared" si="209"/>
        <v>12.20464752977934</v>
      </c>
      <c r="L1050" s="8">
        <f t="shared" si="210"/>
        <v>16.245897910777529</v>
      </c>
      <c r="M1050" s="8">
        <f t="shared" si="211"/>
        <v>7.2941056332377805</v>
      </c>
      <c r="N1050" s="8">
        <f t="shared" si="212"/>
        <v>53.923213344197862</v>
      </c>
      <c r="O1050" s="8">
        <f t="shared" si="213"/>
        <v>115.39233393538029</v>
      </c>
      <c r="P1050" s="8">
        <f t="shared" si="214"/>
        <v>49.223014712759095</v>
      </c>
      <c r="Q1050" s="8">
        <f t="shared" si="215"/>
        <v>1.7699992212003426</v>
      </c>
      <c r="R1050" s="9">
        <f t="shared" si="216"/>
        <v>8.4192822209640944E-2</v>
      </c>
      <c r="S1050" s="8">
        <f t="shared" si="217"/>
        <v>313.21073221757564</v>
      </c>
      <c r="T1050" s="19">
        <f t="shared" si="218"/>
        <v>29.126021530666865</v>
      </c>
      <c r="U1050" s="19">
        <f t="shared" si="219"/>
        <v>72.846187330779074</v>
      </c>
      <c r="V1050" s="19">
        <f t="shared" si="220"/>
        <v>-43.720165800112213</v>
      </c>
    </row>
    <row r="1051" spans="1:22">
      <c r="A1051" s="7" t="s">
        <v>1219</v>
      </c>
      <c r="B1051" s="17">
        <v>2</v>
      </c>
      <c r="C1051" s="17">
        <v>13</v>
      </c>
      <c r="D1051" s="17">
        <v>5</v>
      </c>
      <c r="E1051" s="17">
        <v>26</v>
      </c>
      <c r="F1051" s="17">
        <v>34</v>
      </c>
      <c r="G1051" s="17">
        <v>21</v>
      </c>
      <c r="H1051" s="17"/>
      <c r="I1051" s="17">
        <v>3</v>
      </c>
      <c r="J1051" s="8">
        <f t="shared" si="208"/>
        <v>58.927519151443725</v>
      </c>
      <c r="K1051" s="8">
        <f t="shared" si="209"/>
        <v>158.66041788713142</v>
      </c>
      <c r="L1051" s="8">
        <f t="shared" si="210"/>
        <v>81.229489553887646</v>
      </c>
      <c r="M1051" s="8">
        <f t="shared" si="211"/>
        <v>0</v>
      </c>
      <c r="N1051" s="8">
        <f t="shared" si="212"/>
        <v>155.77817188323826</v>
      </c>
      <c r="O1051" s="8">
        <f t="shared" si="213"/>
        <v>170.57997190447523</v>
      </c>
      <c r="P1051" s="8">
        <f t="shared" si="214"/>
        <v>103.36833089679411</v>
      </c>
      <c r="Q1051" s="8">
        <f t="shared" si="215"/>
        <v>5.3099976636010275</v>
      </c>
      <c r="R1051" s="9">
        <f t="shared" si="216"/>
        <v>0.14870586208289815</v>
      </c>
      <c r="S1051" s="8">
        <f t="shared" si="217"/>
        <v>728.54390127697036</v>
      </c>
      <c r="T1051" s="19">
        <f t="shared" si="218"/>
        <v>99.605808864154255</v>
      </c>
      <c r="U1051" s="19">
        <f t="shared" si="219"/>
        <v>143.24215822816919</v>
      </c>
      <c r="V1051" s="19">
        <f t="shared" si="220"/>
        <v>-43.636349364014933</v>
      </c>
    </row>
    <row r="1052" spans="1:22">
      <c r="A1052" s="7" t="s">
        <v>470</v>
      </c>
      <c r="B1052" s="17">
        <v>11</v>
      </c>
      <c r="C1052" s="17">
        <v>19</v>
      </c>
      <c r="D1052" s="17">
        <v>17</v>
      </c>
      <c r="E1052" s="17">
        <v>42</v>
      </c>
      <c r="F1052" s="17">
        <v>78</v>
      </c>
      <c r="G1052" s="17">
        <v>65</v>
      </c>
      <c r="H1052" s="17">
        <v>6</v>
      </c>
      <c r="I1052" s="17">
        <v>18</v>
      </c>
      <c r="J1052" s="8">
        <f t="shared" si="208"/>
        <v>324.1013553329405</v>
      </c>
      <c r="K1052" s="8">
        <f t="shared" si="209"/>
        <v>231.88830306580746</v>
      </c>
      <c r="L1052" s="8">
        <f t="shared" si="210"/>
        <v>276.18026448321797</v>
      </c>
      <c r="M1052" s="8">
        <f t="shared" si="211"/>
        <v>43.764633799426683</v>
      </c>
      <c r="N1052" s="8">
        <f t="shared" si="212"/>
        <v>251.64166227292336</v>
      </c>
      <c r="O1052" s="8">
        <f t="shared" si="213"/>
        <v>391.33052378085489</v>
      </c>
      <c r="P1052" s="8">
        <f t="shared" si="214"/>
        <v>319.94959563293412</v>
      </c>
      <c r="Q1052" s="8">
        <f t="shared" si="215"/>
        <v>31.859985981606169</v>
      </c>
      <c r="R1052" s="9">
        <f t="shared" si="216"/>
        <v>0.20905596565978365</v>
      </c>
      <c r="S1052" s="8">
        <f t="shared" si="217"/>
        <v>1838.8563383681048</v>
      </c>
      <c r="T1052" s="19">
        <f t="shared" si="218"/>
        <v>277.38997429398864</v>
      </c>
      <c r="U1052" s="19">
        <f t="shared" si="219"/>
        <v>320.97392722890413</v>
      </c>
      <c r="V1052" s="19">
        <f t="shared" si="220"/>
        <v>-43.583952934915487</v>
      </c>
    </row>
    <row r="1053" spans="1:22">
      <c r="A1053" s="7" t="s">
        <v>2801</v>
      </c>
      <c r="B1053" s="17"/>
      <c r="C1053" s="17"/>
      <c r="D1053" s="17"/>
      <c r="E1053" s="17"/>
      <c r="F1053" s="17">
        <v>26</v>
      </c>
      <c r="G1053" s="17"/>
      <c r="H1053" s="17">
        <v>2</v>
      </c>
      <c r="I1053" s="17"/>
      <c r="J1053" s="8">
        <f t="shared" si="208"/>
        <v>0</v>
      </c>
      <c r="K1053" s="8">
        <f t="shared" si="209"/>
        <v>0</v>
      </c>
      <c r="L1053" s="8">
        <f t="shared" si="210"/>
        <v>0</v>
      </c>
      <c r="M1053" s="8">
        <f t="shared" si="211"/>
        <v>14.588211266475561</v>
      </c>
      <c r="N1053" s="8">
        <f t="shared" si="212"/>
        <v>0</v>
      </c>
      <c r="O1053" s="8">
        <f t="shared" si="213"/>
        <v>130.44350792695164</v>
      </c>
      <c r="P1053" s="8">
        <f t="shared" si="214"/>
        <v>0</v>
      </c>
      <c r="Q1053" s="8">
        <f t="shared" si="215"/>
        <v>0</v>
      </c>
      <c r="R1053" s="9">
        <f t="shared" si="216"/>
        <v>0.18695048315002952</v>
      </c>
      <c r="S1053" s="8">
        <f t="shared" si="217"/>
        <v>145.03171919342719</v>
      </c>
      <c r="T1053" s="19">
        <f t="shared" si="218"/>
        <v>0</v>
      </c>
      <c r="U1053" s="19">
        <f t="shared" si="219"/>
        <v>43.48116930898388</v>
      </c>
      <c r="V1053" s="19">
        <f t="shared" si="220"/>
        <v>-43.48116930898388</v>
      </c>
    </row>
    <row r="1054" spans="1:22">
      <c r="A1054" s="7" t="s">
        <v>2850</v>
      </c>
      <c r="B1054" s="17"/>
      <c r="C1054" s="17"/>
      <c r="D1054" s="17"/>
      <c r="E1054" s="17"/>
      <c r="F1054" s="17">
        <v>26</v>
      </c>
      <c r="G1054" s="17"/>
      <c r="H1054" s="17">
        <v>1</v>
      </c>
      <c r="I1054" s="17"/>
      <c r="J1054" s="8">
        <f t="shared" si="208"/>
        <v>0</v>
      </c>
      <c r="K1054" s="8">
        <f t="shared" si="209"/>
        <v>0</v>
      </c>
      <c r="L1054" s="8">
        <f t="shared" si="210"/>
        <v>0</v>
      </c>
      <c r="M1054" s="8">
        <f t="shared" si="211"/>
        <v>7.2941056332377805</v>
      </c>
      <c r="N1054" s="8">
        <f t="shared" si="212"/>
        <v>0</v>
      </c>
      <c r="O1054" s="8">
        <f t="shared" si="213"/>
        <v>130.44350792695164</v>
      </c>
      <c r="P1054" s="8">
        <f t="shared" si="214"/>
        <v>0</v>
      </c>
      <c r="Q1054" s="8">
        <f t="shared" si="215"/>
        <v>0</v>
      </c>
      <c r="R1054" s="9">
        <f t="shared" si="216"/>
        <v>0.18695048315002952</v>
      </c>
      <c r="S1054" s="8">
        <f t="shared" si="217"/>
        <v>137.73761356018943</v>
      </c>
      <c r="T1054" s="19">
        <f t="shared" si="218"/>
        <v>0</v>
      </c>
      <c r="U1054" s="19">
        <f t="shared" si="219"/>
        <v>43.48116930898388</v>
      </c>
      <c r="V1054" s="19">
        <f t="shared" si="220"/>
        <v>-43.48116930898388</v>
      </c>
    </row>
    <row r="1055" spans="1:22">
      <c r="A1055" s="7" t="s">
        <v>2232</v>
      </c>
      <c r="B1055" s="17"/>
      <c r="C1055" s="17">
        <v>4</v>
      </c>
      <c r="D1055" s="17"/>
      <c r="E1055" s="17">
        <v>5</v>
      </c>
      <c r="F1055" s="17">
        <v>16</v>
      </c>
      <c r="G1055" s="17">
        <v>14</v>
      </c>
      <c r="H1055" s="17"/>
      <c r="I1055" s="17">
        <v>2</v>
      </c>
      <c r="J1055" s="8">
        <f t="shared" si="208"/>
        <v>0</v>
      </c>
      <c r="K1055" s="8">
        <f t="shared" si="209"/>
        <v>48.81859011911736</v>
      </c>
      <c r="L1055" s="8">
        <f t="shared" si="210"/>
        <v>0</v>
      </c>
      <c r="M1055" s="8">
        <f t="shared" si="211"/>
        <v>0</v>
      </c>
      <c r="N1055" s="8">
        <f t="shared" si="212"/>
        <v>29.957340746776591</v>
      </c>
      <c r="O1055" s="8">
        <f t="shared" si="213"/>
        <v>80.272927955047166</v>
      </c>
      <c r="P1055" s="8">
        <f t="shared" si="214"/>
        <v>68.912220597862742</v>
      </c>
      <c r="Q1055" s="8">
        <f t="shared" si="215"/>
        <v>3.5399984424006852</v>
      </c>
      <c r="R1055" s="9">
        <f t="shared" si="216"/>
        <v>6.1566977747113671E-2</v>
      </c>
      <c r="S1055" s="8">
        <f t="shared" si="217"/>
        <v>227.96107941880388</v>
      </c>
      <c r="T1055" s="19">
        <f t="shared" si="218"/>
        <v>16.272863373039119</v>
      </c>
      <c r="U1055" s="19">
        <f t="shared" si="219"/>
        <v>59.714163099895501</v>
      </c>
      <c r="V1055" s="19">
        <f t="shared" si="220"/>
        <v>-43.441299726856386</v>
      </c>
    </row>
    <row r="1056" spans="1:22">
      <c r="A1056" s="7" t="s">
        <v>1815</v>
      </c>
      <c r="B1056" s="17">
        <v>2</v>
      </c>
      <c r="C1056" s="17">
        <v>4</v>
      </c>
      <c r="D1056" s="17">
        <v>2</v>
      </c>
      <c r="E1056" s="17">
        <v>21</v>
      </c>
      <c r="F1056" s="17">
        <v>17</v>
      </c>
      <c r="G1056" s="17">
        <v>12</v>
      </c>
      <c r="H1056" s="17">
        <v>1</v>
      </c>
      <c r="I1056" s="17">
        <v>1</v>
      </c>
      <c r="J1056" s="8">
        <f t="shared" si="208"/>
        <v>58.927519151443725</v>
      </c>
      <c r="K1056" s="8">
        <f t="shared" si="209"/>
        <v>48.81859011911736</v>
      </c>
      <c r="L1056" s="8">
        <f t="shared" si="210"/>
        <v>32.491795821555058</v>
      </c>
      <c r="M1056" s="8">
        <f t="shared" si="211"/>
        <v>7.2941056332377805</v>
      </c>
      <c r="N1056" s="8">
        <f t="shared" si="212"/>
        <v>125.82083113646168</v>
      </c>
      <c r="O1056" s="8">
        <f t="shared" si="213"/>
        <v>85.289985952237615</v>
      </c>
      <c r="P1056" s="8">
        <f t="shared" si="214"/>
        <v>59.067617655310919</v>
      </c>
      <c r="Q1056" s="8">
        <f t="shared" si="215"/>
        <v>1.7699992212003426</v>
      </c>
      <c r="R1056" s="9">
        <f t="shared" si="216"/>
        <v>5.3399675006010679E-2</v>
      </c>
      <c r="S1056" s="8">
        <f t="shared" si="217"/>
        <v>417.71044546936412</v>
      </c>
      <c r="T1056" s="19">
        <f t="shared" si="218"/>
        <v>46.74596836403871</v>
      </c>
      <c r="U1056" s="19">
        <f t="shared" si="219"/>
        <v>90.059478248003401</v>
      </c>
      <c r="V1056" s="19">
        <f t="shared" si="220"/>
        <v>-43.313509883964691</v>
      </c>
    </row>
    <row r="1057" spans="1:22">
      <c r="A1057" s="7" t="s">
        <v>1710</v>
      </c>
      <c r="B1057" s="17">
        <v>2</v>
      </c>
      <c r="C1057" s="17">
        <v>5</v>
      </c>
      <c r="D1057" s="17">
        <v>3</v>
      </c>
      <c r="E1057" s="17">
        <v>15</v>
      </c>
      <c r="F1057" s="17">
        <v>21</v>
      </c>
      <c r="G1057" s="17">
        <v>21</v>
      </c>
      <c r="H1057" s="17"/>
      <c r="I1057" s="17"/>
      <c r="J1057" s="8">
        <f t="shared" si="208"/>
        <v>58.927519151443725</v>
      </c>
      <c r="K1057" s="8">
        <f t="shared" si="209"/>
        <v>61.023237648896696</v>
      </c>
      <c r="L1057" s="8">
        <f t="shared" si="210"/>
        <v>48.737693732332588</v>
      </c>
      <c r="M1057" s="8">
        <f t="shared" si="211"/>
        <v>0</v>
      </c>
      <c r="N1057" s="8">
        <f t="shared" si="212"/>
        <v>89.87202224032977</v>
      </c>
      <c r="O1057" s="8">
        <f t="shared" si="213"/>
        <v>105.3582179409994</v>
      </c>
      <c r="P1057" s="8">
        <f t="shared" si="214"/>
        <v>103.36833089679411</v>
      </c>
      <c r="Q1057" s="8">
        <f t="shared" si="215"/>
        <v>0</v>
      </c>
      <c r="R1057" s="9">
        <f t="shared" si="216"/>
        <v>1.0849058845496581E-3</v>
      </c>
      <c r="S1057" s="8">
        <f t="shared" si="217"/>
        <v>467.28702161079627</v>
      </c>
      <c r="T1057" s="19">
        <f t="shared" si="218"/>
        <v>56.229483510891008</v>
      </c>
      <c r="U1057" s="19">
        <f t="shared" si="219"/>
        <v>99.5328570260411</v>
      </c>
      <c r="V1057" s="19">
        <f t="shared" si="220"/>
        <v>-43.303373515150092</v>
      </c>
    </row>
    <row r="1058" spans="1:22">
      <c r="A1058" s="7" t="s">
        <v>1297</v>
      </c>
      <c r="B1058" s="17">
        <v>4</v>
      </c>
      <c r="C1058" s="17">
        <v>5</v>
      </c>
      <c r="D1058" s="17">
        <v>6</v>
      </c>
      <c r="E1058" s="17">
        <v>29</v>
      </c>
      <c r="F1058" s="17">
        <v>12</v>
      </c>
      <c r="G1058" s="17">
        <v>35</v>
      </c>
      <c r="H1058" s="17">
        <v>1</v>
      </c>
      <c r="I1058" s="17">
        <v>6</v>
      </c>
      <c r="J1058" s="8">
        <f t="shared" si="208"/>
        <v>117.85503830288745</v>
      </c>
      <c r="K1058" s="8">
        <f t="shared" si="209"/>
        <v>61.023237648896696</v>
      </c>
      <c r="L1058" s="8">
        <f t="shared" si="210"/>
        <v>97.475387464665175</v>
      </c>
      <c r="M1058" s="8">
        <f t="shared" si="211"/>
        <v>7.2941056332377805</v>
      </c>
      <c r="N1058" s="8">
        <f t="shared" si="212"/>
        <v>173.75257633130423</v>
      </c>
      <c r="O1058" s="8">
        <f t="shared" si="213"/>
        <v>60.204695966285371</v>
      </c>
      <c r="P1058" s="8">
        <f t="shared" si="214"/>
        <v>172.28055149465683</v>
      </c>
      <c r="Q1058" s="8">
        <f t="shared" si="215"/>
        <v>10.619995327202055</v>
      </c>
      <c r="R1058" s="9">
        <f t="shared" si="216"/>
        <v>0.17587744502700337</v>
      </c>
      <c r="S1058" s="8">
        <f t="shared" si="217"/>
        <v>689.88559284193354</v>
      </c>
      <c r="T1058" s="19">
        <f t="shared" si="218"/>
        <v>92.117887805483107</v>
      </c>
      <c r="U1058" s="19">
        <f t="shared" si="219"/>
        <v>135.41260793074881</v>
      </c>
      <c r="V1058" s="19">
        <f t="shared" si="220"/>
        <v>-43.294720125265698</v>
      </c>
    </row>
    <row r="1059" spans="1:22">
      <c r="A1059" s="7" t="s">
        <v>1813</v>
      </c>
      <c r="B1059" s="17">
        <v>1</v>
      </c>
      <c r="C1059" s="17">
        <v>3</v>
      </c>
      <c r="D1059" s="17">
        <v>4</v>
      </c>
      <c r="E1059" s="17">
        <v>16</v>
      </c>
      <c r="F1059" s="17">
        <v>19</v>
      </c>
      <c r="G1059" s="17">
        <v>14</v>
      </c>
      <c r="H1059" s="17"/>
      <c r="I1059" s="17">
        <v>2</v>
      </c>
      <c r="J1059" s="8">
        <f t="shared" si="208"/>
        <v>29.463759575721863</v>
      </c>
      <c r="K1059" s="8">
        <f t="shared" si="209"/>
        <v>36.613942589338016</v>
      </c>
      <c r="L1059" s="8">
        <f t="shared" si="210"/>
        <v>64.983591643110117</v>
      </c>
      <c r="M1059" s="8">
        <f t="shared" si="211"/>
        <v>0</v>
      </c>
      <c r="N1059" s="8">
        <f t="shared" si="212"/>
        <v>95.863490389685083</v>
      </c>
      <c r="O1059" s="8">
        <f t="shared" si="213"/>
        <v>95.324101946618498</v>
      </c>
      <c r="P1059" s="8">
        <f t="shared" si="214"/>
        <v>68.912220597862742</v>
      </c>
      <c r="Q1059" s="8">
        <f t="shared" si="215"/>
        <v>3.5399984424006852</v>
      </c>
      <c r="R1059" s="9">
        <f t="shared" si="216"/>
        <v>1.8713422818823069E-2</v>
      </c>
      <c r="S1059" s="8">
        <f t="shared" si="217"/>
        <v>391.1611067423363</v>
      </c>
      <c r="T1059" s="19">
        <f t="shared" si="218"/>
        <v>43.687097936056659</v>
      </c>
      <c r="U1059" s="19">
        <f t="shared" si="219"/>
        <v>86.699937644722112</v>
      </c>
      <c r="V1059" s="19">
        <f t="shared" si="220"/>
        <v>-43.012839708665453</v>
      </c>
    </row>
    <row r="1060" spans="1:22">
      <c r="A1060" s="7" t="s">
        <v>825</v>
      </c>
      <c r="B1060" s="17">
        <v>6</v>
      </c>
      <c r="C1060" s="17">
        <v>12</v>
      </c>
      <c r="D1060" s="17">
        <v>12</v>
      </c>
      <c r="E1060" s="17">
        <v>34</v>
      </c>
      <c r="F1060" s="17">
        <v>57</v>
      </c>
      <c r="G1060" s="17">
        <v>32</v>
      </c>
      <c r="H1060" s="17">
        <v>1</v>
      </c>
      <c r="I1060" s="17">
        <v>8</v>
      </c>
      <c r="J1060" s="8">
        <f t="shared" si="208"/>
        <v>176.78255745433117</v>
      </c>
      <c r="K1060" s="8">
        <f t="shared" si="209"/>
        <v>146.45577035735207</v>
      </c>
      <c r="L1060" s="8">
        <f t="shared" si="210"/>
        <v>194.95077492933035</v>
      </c>
      <c r="M1060" s="8">
        <f t="shared" si="211"/>
        <v>7.2941056332377805</v>
      </c>
      <c r="N1060" s="8">
        <f t="shared" si="212"/>
        <v>203.70991707808082</v>
      </c>
      <c r="O1060" s="8">
        <f t="shared" si="213"/>
        <v>285.97230583985549</v>
      </c>
      <c r="P1060" s="8">
        <f t="shared" si="214"/>
        <v>157.51364708082912</v>
      </c>
      <c r="Q1060" s="8">
        <f t="shared" si="215"/>
        <v>14.159993769602741</v>
      </c>
      <c r="R1060" s="9">
        <f t="shared" si="216"/>
        <v>0.17219273634303961</v>
      </c>
      <c r="S1060" s="8">
        <f t="shared" si="217"/>
        <v>1172.6790783730169</v>
      </c>
      <c r="T1060" s="19">
        <f t="shared" si="218"/>
        <v>172.72970091367119</v>
      </c>
      <c r="U1060" s="19">
        <f t="shared" si="219"/>
        <v>215.73195666625512</v>
      </c>
      <c r="V1060" s="19">
        <f t="shared" si="220"/>
        <v>-43.00225575258392</v>
      </c>
    </row>
    <row r="1061" spans="1:22">
      <c r="A1061" s="7" t="s">
        <v>1531</v>
      </c>
      <c r="B1061" s="17">
        <v>3</v>
      </c>
      <c r="C1061" s="17">
        <v>6</v>
      </c>
      <c r="D1061" s="17">
        <v>2</v>
      </c>
      <c r="E1061" s="17">
        <v>19</v>
      </c>
      <c r="F1061" s="17">
        <v>25</v>
      </c>
      <c r="G1061" s="17">
        <v>17</v>
      </c>
      <c r="H1061" s="17">
        <v>5</v>
      </c>
      <c r="I1061" s="17">
        <v>1</v>
      </c>
      <c r="J1061" s="8">
        <f t="shared" si="208"/>
        <v>88.391278727165584</v>
      </c>
      <c r="K1061" s="8">
        <f t="shared" si="209"/>
        <v>73.227885178676033</v>
      </c>
      <c r="L1061" s="8">
        <f t="shared" si="210"/>
        <v>32.491795821555058</v>
      </c>
      <c r="M1061" s="8">
        <f t="shared" si="211"/>
        <v>36.470528166188906</v>
      </c>
      <c r="N1061" s="8">
        <f t="shared" si="212"/>
        <v>113.83789483775104</v>
      </c>
      <c r="O1061" s="8">
        <f t="shared" si="213"/>
        <v>125.42644992976119</v>
      </c>
      <c r="P1061" s="8">
        <f t="shared" si="214"/>
        <v>83.679125011690459</v>
      </c>
      <c r="Q1061" s="8">
        <f t="shared" si="215"/>
        <v>1.7699992212003426</v>
      </c>
      <c r="R1061" s="9">
        <f t="shared" si="216"/>
        <v>5.4050315626660864E-2</v>
      </c>
      <c r="S1061" s="8">
        <f t="shared" si="217"/>
        <v>553.52495767278822</v>
      </c>
      <c r="T1061" s="19">
        <f t="shared" si="218"/>
        <v>64.703653242465563</v>
      </c>
      <c r="U1061" s="19">
        <f t="shared" si="219"/>
        <v>107.64782325973424</v>
      </c>
      <c r="V1061" s="19">
        <f t="shared" si="220"/>
        <v>-42.944170017268675</v>
      </c>
    </row>
    <row r="1062" spans="1:22">
      <c r="A1062" s="7" t="s">
        <v>993</v>
      </c>
      <c r="B1062" s="17">
        <v>2</v>
      </c>
      <c r="C1062" s="17">
        <v>9</v>
      </c>
      <c r="D1062" s="17">
        <v>15</v>
      </c>
      <c r="E1062" s="17">
        <v>38</v>
      </c>
      <c r="F1062" s="17">
        <v>35</v>
      </c>
      <c r="G1062" s="17">
        <v>28</v>
      </c>
      <c r="H1062" s="17">
        <v>1</v>
      </c>
      <c r="I1062" s="17">
        <v>3</v>
      </c>
      <c r="J1062" s="8">
        <f t="shared" si="208"/>
        <v>58.927519151443725</v>
      </c>
      <c r="K1062" s="8">
        <f t="shared" si="209"/>
        <v>109.84182776801406</v>
      </c>
      <c r="L1062" s="8">
        <f t="shared" si="210"/>
        <v>243.68846866166294</v>
      </c>
      <c r="M1062" s="8">
        <f t="shared" si="211"/>
        <v>7.2941056332377805</v>
      </c>
      <c r="N1062" s="8">
        <f t="shared" si="212"/>
        <v>227.67578967550207</v>
      </c>
      <c r="O1062" s="8">
        <f t="shared" si="213"/>
        <v>175.59702990166565</v>
      </c>
      <c r="P1062" s="8">
        <f t="shared" si="214"/>
        <v>137.82444119572548</v>
      </c>
      <c r="Q1062" s="8">
        <f t="shared" si="215"/>
        <v>5.3099976636010275</v>
      </c>
      <c r="R1062" s="9">
        <f t="shared" si="216"/>
        <v>0.26024339072755986</v>
      </c>
      <c r="S1062" s="8">
        <f t="shared" si="217"/>
        <v>960.84918198725177</v>
      </c>
      <c r="T1062" s="19">
        <f t="shared" si="218"/>
        <v>137.48593852704025</v>
      </c>
      <c r="U1062" s="19">
        <f t="shared" si="219"/>
        <v>180.36575359096443</v>
      </c>
      <c r="V1062" s="19">
        <f t="shared" si="220"/>
        <v>-42.879815063924184</v>
      </c>
    </row>
    <row r="1063" spans="1:22">
      <c r="A1063" s="7" t="s">
        <v>2601</v>
      </c>
      <c r="B1063" s="17"/>
      <c r="C1063" s="17">
        <v>1</v>
      </c>
      <c r="D1063" s="17"/>
      <c r="E1063" s="17"/>
      <c r="F1063" s="17">
        <v>28</v>
      </c>
      <c r="G1063" s="17"/>
      <c r="H1063" s="17">
        <v>3</v>
      </c>
      <c r="I1063" s="17"/>
      <c r="J1063" s="8">
        <f t="shared" si="208"/>
        <v>0</v>
      </c>
      <c r="K1063" s="8">
        <f t="shared" si="209"/>
        <v>12.20464752977934</v>
      </c>
      <c r="L1063" s="8">
        <f t="shared" si="210"/>
        <v>0</v>
      </c>
      <c r="M1063" s="8">
        <f t="shared" si="211"/>
        <v>21.882316899713341</v>
      </c>
      <c r="N1063" s="8">
        <f t="shared" si="212"/>
        <v>0</v>
      </c>
      <c r="O1063" s="8">
        <f t="shared" si="213"/>
        <v>140.47762392133254</v>
      </c>
      <c r="P1063" s="8">
        <f t="shared" si="214"/>
        <v>0</v>
      </c>
      <c r="Q1063" s="8">
        <f t="shared" si="215"/>
        <v>0</v>
      </c>
      <c r="R1063" s="9">
        <f t="shared" si="216"/>
        <v>0.20722068217879741</v>
      </c>
      <c r="S1063" s="8">
        <f t="shared" si="217"/>
        <v>174.5645883508252</v>
      </c>
      <c r="T1063" s="19">
        <f t="shared" si="218"/>
        <v>4.0682158432597797</v>
      </c>
      <c r="U1063" s="19">
        <f t="shared" si="219"/>
        <v>46.825874640444177</v>
      </c>
      <c r="V1063" s="19">
        <f t="shared" si="220"/>
        <v>-42.757658797184398</v>
      </c>
    </row>
    <row r="1064" spans="1:22">
      <c r="A1064" s="7" t="s">
        <v>1899</v>
      </c>
      <c r="B1064" s="17"/>
      <c r="C1064" s="17">
        <v>3</v>
      </c>
      <c r="D1064" s="17">
        <v>2</v>
      </c>
      <c r="E1064" s="17">
        <v>13</v>
      </c>
      <c r="F1064" s="17">
        <v>9</v>
      </c>
      <c r="G1064" s="17">
        <v>15</v>
      </c>
      <c r="H1064" s="17">
        <v>2</v>
      </c>
      <c r="I1064" s="17">
        <v>9</v>
      </c>
      <c r="J1064" s="8">
        <f t="shared" si="208"/>
        <v>0</v>
      </c>
      <c r="K1064" s="8">
        <f t="shared" si="209"/>
        <v>36.613942589338016</v>
      </c>
      <c r="L1064" s="8">
        <f t="shared" si="210"/>
        <v>32.491795821555058</v>
      </c>
      <c r="M1064" s="8">
        <f t="shared" si="211"/>
        <v>14.588211266475561</v>
      </c>
      <c r="N1064" s="8">
        <f t="shared" si="212"/>
        <v>77.889085941619129</v>
      </c>
      <c r="O1064" s="8">
        <f t="shared" si="213"/>
        <v>45.153521974714025</v>
      </c>
      <c r="P1064" s="8">
        <f t="shared" si="214"/>
        <v>73.834522069138643</v>
      </c>
      <c r="Q1064" s="8">
        <f t="shared" si="215"/>
        <v>15.929992990803084</v>
      </c>
      <c r="R1064" s="9">
        <f t="shared" si="216"/>
        <v>2.5741451670024285E-2</v>
      </c>
      <c r="S1064" s="8">
        <f t="shared" si="217"/>
        <v>280.57107966284042</v>
      </c>
      <c r="T1064" s="19">
        <f t="shared" si="218"/>
        <v>23.035246136964361</v>
      </c>
      <c r="U1064" s="19">
        <f t="shared" si="219"/>
        <v>65.625709995157266</v>
      </c>
      <c r="V1064" s="19">
        <f t="shared" si="220"/>
        <v>-42.590463858192905</v>
      </c>
    </row>
    <row r="1065" spans="1:22">
      <c r="A1065" s="7" t="s">
        <v>1721</v>
      </c>
      <c r="B1065" s="17">
        <v>2</v>
      </c>
      <c r="C1065" s="17">
        <v>9</v>
      </c>
      <c r="D1065" s="17"/>
      <c r="E1065" s="17">
        <v>37</v>
      </c>
      <c r="F1065" s="17">
        <v>9</v>
      </c>
      <c r="G1065" s="17">
        <v>6</v>
      </c>
      <c r="H1065" s="17">
        <v>2</v>
      </c>
      <c r="I1065" s="17">
        <v>1</v>
      </c>
      <c r="J1065" s="8">
        <f t="shared" si="208"/>
        <v>58.927519151443725</v>
      </c>
      <c r="K1065" s="8">
        <f t="shared" si="209"/>
        <v>109.84182776801406</v>
      </c>
      <c r="L1065" s="8">
        <f t="shared" si="210"/>
        <v>0</v>
      </c>
      <c r="M1065" s="8">
        <f t="shared" si="211"/>
        <v>14.588211266475561</v>
      </c>
      <c r="N1065" s="8">
        <f t="shared" si="212"/>
        <v>221.68432152614676</v>
      </c>
      <c r="O1065" s="8">
        <f t="shared" si="213"/>
        <v>45.153521974714025</v>
      </c>
      <c r="P1065" s="8">
        <f t="shared" si="214"/>
        <v>29.533808827655459</v>
      </c>
      <c r="Q1065" s="8">
        <f t="shared" si="215"/>
        <v>1.7699992212003426</v>
      </c>
      <c r="R1065" s="9">
        <f t="shared" si="216"/>
        <v>0.28629305042259789</v>
      </c>
      <c r="S1065" s="8">
        <f t="shared" si="217"/>
        <v>479.72921051444956</v>
      </c>
      <c r="T1065" s="19">
        <f t="shared" si="218"/>
        <v>56.256448973152594</v>
      </c>
      <c r="U1065" s="19">
        <f t="shared" si="219"/>
        <v>98.790550776172083</v>
      </c>
      <c r="V1065" s="19">
        <f t="shared" si="220"/>
        <v>-42.534101803019489</v>
      </c>
    </row>
    <row r="1066" spans="1:22">
      <c r="A1066" s="7" t="s">
        <v>2072</v>
      </c>
      <c r="B1066" s="17"/>
      <c r="C1066" s="17">
        <v>4</v>
      </c>
      <c r="D1066" s="17">
        <v>2</v>
      </c>
      <c r="E1066" s="17">
        <v>10</v>
      </c>
      <c r="F1066" s="17">
        <v>13</v>
      </c>
      <c r="G1066" s="17">
        <v>17</v>
      </c>
      <c r="H1066" s="17"/>
      <c r="I1066" s="17">
        <v>1</v>
      </c>
      <c r="J1066" s="8">
        <f t="shared" si="208"/>
        <v>0</v>
      </c>
      <c r="K1066" s="8">
        <f t="shared" si="209"/>
        <v>48.81859011911736</v>
      </c>
      <c r="L1066" s="8">
        <f t="shared" si="210"/>
        <v>32.491795821555058</v>
      </c>
      <c r="M1066" s="8">
        <f t="shared" si="211"/>
        <v>0</v>
      </c>
      <c r="N1066" s="8">
        <f t="shared" si="212"/>
        <v>59.914681493553182</v>
      </c>
      <c r="O1066" s="8">
        <f t="shared" si="213"/>
        <v>65.22175396347582</v>
      </c>
      <c r="P1066" s="8">
        <f t="shared" si="214"/>
        <v>83.679125011690459</v>
      </c>
      <c r="Q1066" s="8">
        <f t="shared" si="215"/>
        <v>1.7699992212003426</v>
      </c>
      <c r="R1066" s="9">
        <f t="shared" si="216"/>
        <v>2.8567410560135526E-2</v>
      </c>
      <c r="S1066" s="8">
        <f t="shared" si="217"/>
        <v>290.12594640939187</v>
      </c>
      <c r="T1066" s="19">
        <f t="shared" si="218"/>
        <v>27.103461980224139</v>
      </c>
      <c r="U1066" s="19">
        <f t="shared" si="219"/>
        <v>69.605186822906489</v>
      </c>
      <c r="V1066" s="19">
        <f t="shared" si="220"/>
        <v>-42.50172484268235</v>
      </c>
    </row>
    <row r="1067" spans="1:22">
      <c r="A1067" s="7" t="s">
        <v>2725</v>
      </c>
      <c r="B1067" s="17"/>
      <c r="C1067" s="17">
        <v>1</v>
      </c>
      <c r="D1067" s="17"/>
      <c r="E1067" s="17">
        <v>10</v>
      </c>
      <c r="F1067" s="17">
        <v>10</v>
      </c>
      <c r="G1067" s="17">
        <v>6</v>
      </c>
      <c r="H1067" s="17">
        <v>1</v>
      </c>
      <c r="I1067" s="17">
        <v>1</v>
      </c>
      <c r="J1067" s="8">
        <f t="shared" si="208"/>
        <v>0</v>
      </c>
      <c r="K1067" s="8">
        <f t="shared" si="209"/>
        <v>12.20464752977934</v>
      </c>
      <c r="L1067" s="8">
        <f t="shared" si="210"/>
        <v>0</v>
      </c>
      <c r="M1067" s="8">
        <f t="shared" si="211"/>
        <v>7.2941056332377805</v>
      </c>
      <c r="N1067" s="8">
        <f t="shared" si="212"/>
        <v>59.914681493553182</v>
      </c>
      <c r="O1067" s="8">
        <f t="shared" si="213"/>
        <v>50.170579971904473</v>
      </c>
      <c r="P1067" s="8">
        <f t="shared" si="214"/>
        <v>29.533808827655459</v>
      </c>
      <c r="Q1067" s="8">
        <f t="shared" si="215"/>
        <v>1.7699992212003426</v>
      </c>
      <c r="R1067" s="9">
        <f t="shared" si="216"/>
        <v>6.235448143952221E-3</v>
      </c>
      <c r="S1067" s="8">
        <f t="shared" si="217"/>
        <v>159.11782345613025</v>
      </c>
      <c r="T1067" s="19">
        <f t="shared" si="218"/>
        <v>4.0682158432597797</v>
      </c>
      <c r="U1067" s="19">
        <f t="shared" si="219"/>
        <v>46.539690097704373</v>
      </c>
      <c r="V1067" s="19">
        <f t="shared" si="220"/>
        <v>-42.471474254444594</v>
      </c>
    </row>
    <row r="1068" spans="1:22">
      <c r="A1068" s="7" t="s">
        <v>2162</v>
      </c>
      <c r="B1068" s="17"/>
      <c r="C1068" s="17">
        <v>3</v>
      </c>
      <c r="D1068" s="17">
        <v>1</v>
      </c>
      <c r="E1068" s="17">
        <v>6</v>
      </c>
      <c r="F1068" s="17">
        <v>16</v>
      </c>
      <c r="G1068" s="17">
        <v>13</v>
      </c>
      <c r="H1068" s="17">
        <v>1</v>
      </c>
      <c r="I1068" s="17">
        <v>3</v>
      </c>
      <c r="J1068" s="8">
        <f t="shared" si="208"/>
        <v>0</v>
      </c>
      <c r="K1068" s="8">
        <f t="shared" si="209"/>
        <v>36.613942589338016</v>
      </c>
      <c r="L1068" s="8">
        <f t="shared" si="210"/>
        <v>16.245897910777529</v>
      </c>
      <c r="M1068" s="8">
        <f t="shared" si="211"/>
        <v>7.2941056332377805</v>
      </c>
      <c r="N1068" s="8">
        <f t="shared" si="212"/>
        <v>35.948808896131908</v>
      </c>
      <c r="O1068" s="8">
        <f t="shared" si="213"/>
        <v>80.272927955047166</v>
      </c>
      <c r="P1068" s="8">
        <f t="shared" si="214"/>
        <v>63.989919126586827</v>
      </c>
      <c r="Q1068" s="8">
        <f t="shared" si="215"/>
        <v>5.3099976636010275</v>
      </c>
      <c r="R1068" s="9">
        <f t="shared" si="216"/>
        <v>3.2056501649081144E-2</v>
      </c>
      <c r="S1068" s="8">
        <f t="shared" si="217"/>
        <v>240.36560211111924</v>
      </c>
      <c r="T1068" s="19">
        <f t="shared" si="218"/>
        <v>17.619946833371849</v>
      </c>
      <c r="U1068" s="19">
        <f t="shared" si="219"/>
        <v>60.070551992588634</v>
      </c>
      <c r="V1068" s="19">
        <f t="shared" si="220"/>
        <v>-42.450605159216785</v>
      </c>
    </row>
    <row r="1069" spans="1:22">
      <c r="A1069" s="7" t="s">
        <v>2147</v>
      </c>
      <c r="B1069" s="17"/>
      <c r="C1069" s="17">
        <v>1</v>
      </c>
      <c r="D1069" s="17">
        <v>4</v>
      </c>
      <c r="E1069" s="17">
        <v>15</v>
      </c>
      <c r="F1069" s="17">
        <v>13</v>
      </c>
      <c r="G1069" s="17">
        <v>10</v>
      </c>
      <c r="H1069" s="17"/>
      <c r="I1069" s="17">
        <v>1</v>
      </c>
      <c r="J1069" s="8">
        <f t="shared" si="208"/>
        <v>0</v>
      </c>
      <c r="K1069" s="8">
        <f t="shared" si="209"/>
        <v>12.20464752977934</v>
      </c>
      <c r="L1069" s="8">
        <f t="shared" si="210"/>
        <v>64.983591643110117</v>
      </c>
      <c r="M1069" s="8">
        <f t="shared" si="211"/>
        <v>0</v>
      </c>
      <c r="N1069" s="8">
        <f t="shared" si="212"/>
        <v>89.87202224032977</v>
      </c>
      <c r="O1069" s="8">
        <f t="shared" si="213"/>
        <v>65.22175396347582</v>
      </c>
      <c r="P1069" s="8">
        <f t="shared" si="214"/>
        <v>49.223014712759095</v>
      </c>
      <c r="Q1069" s="8">
        <f t="shared" si="215"/>
        <v>1.7699992212003426</v>
      </c>
      <c r="R1069" s="9">
        <f t="shared" si="216"/>
        <v>7.0780369827635317E-2</v>
      </c>
      <c r="S1069" s="8">
        <f t="shared" si="217"/>
        <v>281.50503008945412</v>
      </c>
      <c r="T1069" s="19">
        <f t="shared" si="218"/>
        <v>25.729413057629817</v>
      </c>
      <c r="U1069" s="19">
        <f t="shared" si="219"/>
        <v>68.105596972188224</v>
      </c>
      <c r="V1069" s="19">
        <f t="shared" si="220"/>
        <v>-42.37618391455841</v>
      </c>
    </row>
    <row r="1070" spans="1:22">
      <c r="A1070" s="7" t="s">
        <v>206</v>
      </c>
      <c r="B1070" s="17">
        <v>14</v>
      </c>
      <c r="C1070" s="17">
        <v>31</v>
      </c>
      <c r="D1070" s="17">
        <v>26</v>
      </c>
      <c r="E1070" s="17">
        <v>67</v>
      </c>
      <c r="F1070" s="17">
        <v>89</v>
      </c>
      <c r="G1070" s="17">
        <v>100</v>
      </c>
      <c r="H1070" s="17">
        <v>11</v>
      </c>
      <c r="I1070" s="17">
        <v>18</v>
      </c>
      <c r="J1070" s="8">
        <f t="shared" si="208"/>
        <v>412.49263406010607</v>
      </c>
      <c r="K1070" s="8">
        <f t="shared" si="209"/>
        <v>378.34407342315956</v>
      </c>
      <c r="L1070" s="8">
        <f t="shared" si="210"/>
        <v>422.39334568021576</v>
      </c>
      <c r="M1070" s="8">
        <f t="shared" si="211"/>
        <v>80.235161965615589</v>
      </c>
      <c r="N1070" s="8">
        <f t="shared" si="212"/>
        <v>401.4283660068063</v>
      </c>
      <c r="O1070" s="8">
        <f t="shared" si="213"/>
        <v>446.51816174994985</v>
      </c>
      <c r="P1070" s="8">
        <f t="shared" si="214"/>
        <v>492.23014712759095</v>
      </c>
      <c r="Q1070" s="8">
        <f t="shared" si="215"/>
        <v>31.859985981606169</v>
      </c>
      <c r="R1070" s="9">
        <f t="shared" si="216"/>
        <v>0.11181887070696106</v>
      </c>
      <c r="S1070" s="8">
        <f t="shared" si="217"/>
        <v>2633.641890013444</v>
      </c>
      <c r="T1070" s="19">
        <f t="shared" si="218"/>
        <v>404.4100177211605</v>
      </c>
      <c r="U1070" s="19">
        <f t="shared" si="219"/>
        <v>446.72555829478233</v>
      </c>
      <c r="V1070" s="19">
        <f t="shared" si="220"/>
        <v>-42.315540573621831</v>
      </c>
    </row>
    <row r="1071" spans="1:22">
      <c r="A1071" s="7" t="s">
        <v>1853</v>
      </c>
      <c r="B1071" s="17">
        <v>2</v>
      </c>
      <c r="C1071" s="17">
        <v>4</v>
      </c>
      <c r="D1071" s="17">
        <v>1</v>
      </c>
      <c r="E1071" s="17">
        <v>11</v>
      </c>
      <c r="F1071" s="17">
        <v>30</v>
      </c>
      <c r="G1071" s="17">
        <v>7</v>
      </c>
      <c r="H1071" s="17">
        <v>2</v>
      </c>
      <c r="I1071" s="17">
        <v>1</v>
      </c>
      <c r="J1071" s="8">
        <f t="shared" si="208"/>
        <v>58.927519151443725</v>
      </c>
      <c r="K1071" s="8">
        <f t="shared" si="209"/>
        <v>48.81859011911736</v>
      </c>
      <c r="L1071" s="8">
        <f t="shared" si="210"/>
        <v>16.245897910777529</v>
      </c>
      <c r="M1071" s="8">
        <f t="shared" si="211"/>
        <v>14.588211266475561</v>
      </c>
      <c r="N1071" s="8">
        <f t="shared" si="212"/>
        <v>65.906149642908503</v>
      </c>
      <c r="O1071" s="8">
        <f t="shared" si="213"/>
        <v>150.51173991571343</v>
      </c>
      <c r="P1071" s="8">
        <f t="shared" si="214"/>
        <v>34.456110298931371</v>
      </c>
      <c r="Q1071" s="8">
        <f t="shared" si="215"/>
        <v>1.7699992212003426</v>
      </c>
      <c r="R1071" s="9">
        <f t="shared" si="216"/>
        <v>0.15821001656784389</v>
      </c>
      <c r="S1071" s="8">
        <f t="shared" si="217"/>
        <v>389.45421830536748</v>
      </c>
      <c r="T1071" s="19">
        <f t="shared" si="218"/>
        <v>41.330669060446205</v>
      </c>
      <c r="U1071" s="19">
        <f t="shared" si="219"/>
        <v>83.624666619184438</v>
      </c>
      <c r="V1071" s="19">
        <f t="shared" si="220"/>
        <v>-42.293997558738234</v>
      </c>
    </row>
    <row r="1072" spans="1:22">
      <c r="A1072" s="7" t="s">
        <v>2007</v>
      </c>
      <c r="B1072" s="17"/>
      <c r="C1072" s="17">
        <v>6</v>
      </c>
      <c r="D1072" s="17"/>
      <c r="E1072" s="17">
        <v>2</v>
      </c>
      <c r="F1072" s="17">
        <v>11</v>
      </c>
      <c r="G1072" s="17">
        <v>27</v>
      </c>
      <c r="H1072" s="17">
        <v>1</v>
      </c>
      <c r="I1072" s="17">
        <v>2</v>
      </c>
      <c r="J1072" s="8">
        <f t="shared" si="208"/>
        <v>0</v>
      </c>
      <c r="K1072" s="8">
        <f t="shared" si="209"/>
        <v>73.227885178676033</v>
      </c>
      <c r="L1072" s="8">
        <f t="shared" si="210"/>
        <v>0</v>
      </c>
      <c r="M1072" s="8">
        <f t="shared" si="211"/>
        <v>7.2941056332377805</v>
      </c>
      <c r="N1072" s="8">
        <f t="shared" si="212"/>
        <v>11.982936298710635</v>
      </c>
      <c r="O1072" s="8">
        <f t="shared" si="213"/>
        <v>55.187637969094922</v>
      </c>
      <c r="P1072" s="8">
        <f t="shared" si="214"/>
        <v>132.90213972444957</v>
      </c>
      <c r="Q1072" s="8">
        <f t="shared" si="215"/>
        <v>3.5399984424006852</v>
      </c>
      <c r="R1072" s="9">
        <f t="shared" si="216"/>
        <v>0.19047098716147021</v>
      </c>
      <c r="S1072" s="8">
        <f t="shared" si="217"/>
        <v>280.59470480416894</v>
      </c>
      <c r="T1072" s="19">
        <f t="shared" si="218"/>
        <v>24.409295059558676</v>
      </c>
      <c r="U1072" s="19">
        <f t="shared" si="219"/>
        <v>66.690904664085039</v>
      </c>
      <c r="V1072" s="19">
        <f t="shared" si="220"/>
        <v>-42.281609604526366</v>
      </c>
    </row>
    <row r="1073" spans="1:22">
      <c r="A1073" s="7" t="s">
        <v>2885</v>
      </c>
      <c r="B1073" s="17"/>
      <c r="C1073" s="17"/>
      <c r="D1073" s="17"/>
      <c r="E1073" s="17">
        <v>3</v>
      </c>
      <c r="F1073" s="17">
        <v>1</v>
      </c>
      <c r="G1073" s="17">
        <v>21</v>
      </c>
      <c r="H1073" s="17"/>
      <c r="I1073" s="17">
        <v>1</v>
      </c>
      <c r="J1073" s="8">
        <f t="shared" si="208"/>
        <v>0</v>
      </c>
      <c r="K1073" s="8">
        <f t="shared" si="209"/>
        <v>0</v>
      </c>
      <c r="L1073" s="8">
        <f t="shared" si="210"/>
        <v>0</v>
      </c>
      <c r="M1073" s="8">
        <f t="shared" si="211"/>
        <v>0</v>
      </c>
      <c r="N1073" s="8">
        <f t="shared" si="212"/>
        <v>17.974404448065954</v>
      </c>
      <c r="O1073" s="8">
        <f t="shared" si="213"/>
        <v>5.0170579971904479</v>
      </c>
      <c r="P1073" s="8">
        <f t="shared" si="214"/>
        <v>103.36833089679411</v>
      </c>
      <c r="Q1073" s="8">
        <f t="shared" si="215"/>
        <v>1.7699992212003426</v>
      </c>
      <c r="R1073" s="9">
        <f t="shared" si="216"/>
        <v>0.1219603114187703</v>
      </c>
      <c r="S1073" s="8">
        <f t="shared" si="217"/>
        <v>126.35979334205051</v>
      </c>
      <c r="T1073" s="19">
        <f t="shared" si="218"/>
        <v>0</v>
      </c>
      <c r="U1073" s="19">
        <f t="shared" si="219"/>
        <v>42.119931114016836</v>
      </c>
      <c r="V1073" s="19">
        <f t="shared" si="220"/>
        <v>-42.119931114016836</v>
      </c>
    </row>
    <row r="1074" spans="1:22">
      <c r="A1074" s="7" t="s">
        <v>224</v>
      </c>
      <c r="B1074" s="17">
        <v>11</v>
      </c>
      <c r="C1074" s="17">
        <v>30</v>
      </c>
      <c r="D1074" s="17">
        <v>31</v>
      </c>
      <c r="E1074" s="17">
        <v>60</v>
      </c>
      <c r="F1074" s="17">
        <v>106</v>
      </c>
      <c r="G1074" s="17">
        <v>87</v>
      </c>
      <c r="H1074" s="17">
        <v>5</v>
      </c>
      <c r="I1074" s="17">
        <v>17</v>
      </c>
      <c r="J1074" s="8">
        <f t="shared" si="208"/>
        <v>324.1013553329405</v>
      </c>
      <c r="K1074" s="8">
        <f t="shared" si="209"/>
        <v>366.13942589338018</v>
      </c>
      <c r="L1074" s="8">
        <f t="shared" si="210"/>
        <v>503.62283523410338</v>
      </c>
      <c r="M1074" s="8">
        <f t="shared" si="211"/>
        <v>36.470528166188906</v>
      </c>
      <c r="N1074" s="8">
        <f t="shared" si="212"/>
        <v>359.48808896131908</v>
      </c>
      <c r="O1074" s="8">
        <f t="shared" si="213"/>
        <v>531.8081477021874</v>
      </c>
      <c r="P1074" s="8">
        <f t="shared" si="214"/>
        <v>428.24022800100414</v>
      </c>
      <c r="Q1074" s="8">
        <f t="shared" si="215"/>
        <v>30.089986760405825</v>
      </c>
      <c r="R1074" s="9">
        <f t="shared" si="216"/>
        <v>0.30032278693973513</v>
      </c>
      <c r="S1074" s="8">
        <f t="shared" si="217"/>
        <v>2549.8706092911239</v>
      </c>
      <c r="T1074" s="19">
        <f t="shared" si="218"/>
        <v>397.95453882014135</v>
      </c>
      <c r="U1074" s="19">
        <f t="shared" si="219"/>
        <v>439.84548822150356</v>
      </c>
      <c r="V1074" s="19">
        <f t="shared" si="220"/>
        <v>-41.890949401362207</v>
      </c>
    </row>
    <row r="1075" spans="1:22">
      <c r="A1075" s="7" t="s">
        <v>2438</v>
      </c>
      <c r="B1075" s="17"/>
      <c r="C1075" s="17">
        <v>1</v>
      </c>
      <c r="D1075" s="17">
        <v>1</v>
      </c>
      <c r="E1075" s="17">
        <v>10</v>
      </c>
      <c r="F1075" s="17">
        <v>6</v>
      </c>
      <c r="G1075" s="17">
        <v>13</v>
      </c>
      <c r="H1075" s="17"/>
      <c r="I1075" s="17">
        <v>4</v>
      </c>
      <c r="J1075" s="8">
        <f t="shared" si="208"/>
        <v>0</v>
      </c>
      <c r="K1075" s="8">
        <f t="shared" si="209"/>
        <v>12.20464752977934</v>
      </c>
      <c r="L1075" s="8">
        <f t="shared" si="210"/>
        <v>16.245897910777529</v>
      </c>
      <c r="M1075" s="8">
        <f t="shared" si="211"/>
        <v>0</v>
      </c>
      <c r="N1075" s="8">
        <f t="shared" si="212"/>
        <v>59.914681493553182</v>
      </c>
      <c r="O1075" s="8">
        <f t="shared" si="213"/>
        <v>30.102347983142685</v>
      </c>
      <c r="P1075" s="8">
        <f t="shared" si="214"/>
        <v>63.989919126586827</v>
      </c>
      <c r="Q1075" s="8">
        <f t="shared" si="215"/>
        <v>7.0799968848013703</v>
      </c>
      <c r="R1075" s="9">
        <f t="shared" si="216"/>
        <v>1.1756794513969687E-2</v>
      </c>
      <c r="S1075" s="8">
        <f t="shared" si="217"/>
        <v>182.45749404383957</v>
      </c>
      <c r="T1075" s="19">
        <f t="shared" si="218"/>
        <v>9.4835151468522891</v>
      </c>
      <c r="U1075" s="19">
        <f t="shared" si="219"/>
        <v>51.335649534427567</v>
      </c>
      <c r="V1075" s="19">
        <f t="shared" si="220"/>
        <v>-41.852134387575276</v>
      </c>
    </row>
    <row r="1076" spans="1:22">
      <c r="A1076" s="7" t="s">
        <v>948</v>
      </c>
      <c r="B1076" s="17">
        <v>7</v>
      </c>
      <c r="C1076" s="17">
        <v>9</v>
      </c>
      <c r="D1076" s="17">
        <v>9</v>
      </c>
      <c r="E1076" s="17">
        <v>39</v>
      </c>
      <c r="F1076" s="17">
        <v>46</v>
      </c>
      <c r="G1076" s="17">
        <v>25</v>
      </c>
      <c r="H1076" s="17">
        <v>2</v>
      </c>
      <c r="I1076" s="17">
        <v>6</v>
      </c>
      <c r="J1076" s="8">
        <f t="shared" si="208"/>
        <v>206.24631703005304</v>
      </c>
      <c r="K1076" s="8">
        <f t="shared" si="209"/>
        <v>109.84182776801406</v>
      </c>
      <c r="L1076" s="8">
        <f t="shared" si="210"/>
        <v>146.21308119699776</v>
      </c>
      <c r="M1076" s="8">
        <f t="shared" si="211"/>
        <v>14.588211266475561</v>
      </c>
      <c r="N1076" s="8">
        <f t="shared" si="212"/>
        <v>233.66725782485742</v>
      </c>
      <c r="O1076" s="8">
        <f t="shared" si="213"/>
        <v>230.78466787076059</v>
      </c>
      <c r="P1076" s="8">
        <f t="shared" si="214"/>
        <v>123.05753678189774</v>
      </c>
      <c r="Q1076" s="8">
        <f t="shared" si="215"/>
        <v>10.619995327202055</v>
      </c>
      <c r="R1076" s="9">
        <f t="shared" si="216"/>
        <v>0.20772664599774596</v>
      </c>
      <c r="S1076" s="8">
        <f t="shared" si="217"/>
        <v>1064.3988997390561</v>
      </c>
      <c r="T1076" s="19">
        <f t="shared" si="218"/>
        <v>154.10040866502163</v>
      </c>
      <c r="U1076" s="19">
        <f t="shared" si="219"/>
        <v>195.83648749250526</v>
      </c>
      <c r="V1076" s="19">
        <f t="shared" si="220"/>
        <v>-41.736078827483624</v>
      </c>
    </row>
    <row r="1077" spans="1:22">
      <c r="A1077" s="7" t="s">
        <v>1535</v>
      </c>
      <c r="B1077" s="17"/>
      <c r="C1077" s="17">
        <v>11</v>
      </c>
      <c r="D1077" s="17">
        <v>2</v>
      </c>
      <c r="E1077" s="17">
        <v>18</v>
      </c>
      <c r="F1077" s="17">
        <v>19</v>
      </c>
      <c r="G1077" s="17">
        <v>18</v>
      </c>
      <c r="H1077" s="17">
        <v>1</v>
      </c>
      <c r="I1077" s="17">
        <v>5</v>
      </c>
      <c r="J1077" s="8">
        <f t="shared" si="208"/>
        <v>0</v>
      </c>
      <c r="K1077" s="8">
        <f t="shared" si="209"/>
        <v>134.25112282757274</v>
      </c>
      <c r="L1077" s="8">
        <f t="shared" si="210"/>
        <v>32.491795821555058</v>
      </c>
      <c r="M1077" s="8">
        <f t="shared" si="211"/>
        <v>7.2941056332377805</v>
      </c>
      <c r="N1077" s="8">
        <f t="shared" si="212"/>
        <v>107.84642668839572</v>
      </c>
      <c r="O1077" s="8">
        <f t="shared" si="213"/>
        <v>95.324101946618498</v>
      </c>
      <c r="P1077" s="8">
        <f t="shared" si="214"/>
        <v>88.601426482966374</v>
      </c>
      <c r="Q1077" s="8">
        <f t="shared" si="215"/>
        <v>8.8499961060017132</v>
      </c>
      <c r="R1077" s="9">
        <f t="shared" si="216"/>
        <v>0.1825425936611775</v>
      </c>
      <c r="S1077" s="8">
        <f t="shared" si="217"/>
        <v>465.80897940034617</v>
      </c>
      <c r="T1077" s="19">
        <f t="shared" si="218"/>
        <v>55.580972883042598</v>
      </c>
      <c r="U1077" s="19">
        <f t="shared" si="219"/>
        <v>97.257318372660208</v>
      </c>
      <c r="V1077" s="19">
        <f t="shared" si="220"/>
        <v>-41.67634548961761</v>
      </c>
    </row>
    <row r="1078" spans="1:22">
      <c r="A1078" s="7" t="s">
        <v>2060</v>
      </c>
      <c r="B1078" s="17">
        <v>1</v>
      </c>
      <c r="C1078" s="17">
        <v>2</v>
      </c>
      <c r="D1078" s="17">
        <v>2</v>
      </c>
      <c r="E1078" s="17">
        <v>13</v>
      </c>
      <c r="F1078" s="17">
        <v>6</v>
      </c>
      <c r="G1078" s="17">
        <v>21</v>
      </c>
      <c r="H1078" s="17"/>
      <c r="I1078" s="17">
        <v>3</v>
      </c>
      <c r="J1078" s="8">
        <f t="shared" si="208"/>
        <v>29.463759575721863</v>
      </c>
      <c r="K1078" s="8">
        <f t="shared" si="209"/>
        <v>24.40929505955868</v>
      </c>
      <c r="L1078" s="8">
        <f t="shared" si="210"/>
        <v>32.491795821555058</v>
      </c>
      <c r="M1078" s="8">
        <f t="shared" si="211"/>
        <v>0</v>
      </c>
      <c r="N1078" s="8">
        <f t="shared" si="212"/>
        <v>77.889085941619129</v>
      </c>
      <c r="O1078" s="8">
        <f t="shared" si="213"/>
        <v>30.102347983142685</v>
      </c>
      <c r="P1078" s="8">
        <f t="shared" si="214"/>
        <v>103.36833089679411</v>
      </c>
      <c r="Q1078" s="8">
        <f t="shared" si="215"/>
        <v>5.3099976636010275</v>
      </c>
      <c r="R1078" s="9">
        <f t="shared" si="216"/>
        <v>6.3006782935432951E-2</v>
      </c>
      <c r="S1078" s="8">
        <f t="shared" si="217"/>
        <v>297.72461527839152</v>
      </c>
      <c r="T1078" s="19">
        <f t="shared" si="218"/>
        <v>28.788283485611867</v>
      </c>
      <c r="U1078" s="19">
        <f t="shared" si="219"/>
        <v>70.453254940518647</v>
      </c>
      <c r="V1078" s="19">
        <f t="shared" si="220"/>
        <v>-41.664971454906777</v>
      </c>
    </row>
    <row r="1079" spans="1:22">
      <c r="A1079" s="7" t="s">
        <v>2077</v>
      </c>
      <c r="B1079" s="17"/>
      <c r="C1079" s="17">
        <v>5</v>
      </c>
      <c r="D1079" s="17">
        <v>1</v>
      </c>
      <c r="E1079" s="17">
        <v>2</v>
      </c>
      <c r="F1079" s="17">
        <v>33</v>
      </c>
      <c r="G1079" s="17">
        <v>5</v>
      </c>
      <c r="H1079" s="17"/>
      <c r="I1079" s="17">
        <v>1</v>
      </c>
      <c r="J1079" s="8">
        <f t="shared" si="208"/>
        <v>0</v>
      </c>
      <c r="K1079" s="8">
        <f t="shared" si="209"/>
        <v>61.023237648896696</v>
      </c>
      <c r="L1079" s="8">
        <f t="shared" si="210"/>
        <v>16.245897910777529</v>
      </c>
      <c r="M1079" s="8">
        <f t="shared" si="211"/>
        <v>0</v>
      </c>
      <c r="N1079" s="8">
        <f t="shared" si="212"/>
        <v>11.982936298710635</v>
      </c>
      <c r="O1079" s="8">
        <f t="shared" si="213"/>
        <v>165.56291390728478</v>
      </c>
      <c r="P1079" s="8">
        <f t="shared" si="214"/>
        <v>24.611507356379548</v>
      </c>
      <c r="Q1079" s="8">
        <f t="shared" si="215"/>
        <v>1.7699992212003426</v>
      </c>
      <c r="R1079" s="9">
        <f t="shared" si="216"/>
        <v>0.236082876371324</v>
      </c>
      <c r="S1079" s="8">
        <f t="shared" si="217"/>
        <v>279.42649312204918</v>
      </c>
      <c r="T1079" s="19">
        <f t="shared" si="218"/>
        <v>25.75637851989141</v>
      </c>
      <c r="U1079" s="19">
        <f t="shared" si="219"/>
        <v>67.38578585412499</v>
      </c>
      <c r="V1079" s="19">
        <f t="shared" si="220"/>
        <v>-41.629407334233576</v>
      </c>
    </row>
    <row r="1080" spans="1:22">
      <c r="A1080" s="7" t="s">
        <v>2715</v>
      </c>
      <c r="B1080" s="17"/>
      <c r="C1080" s="17">
        <v>1</v>
      </c>
      <c r="D1080" s="17"/>
      <c r="E1080" s="17">
        <v>8</v>
      </c>
      <c r="F1080" s="17">
        <v>2</v>
      </c>
      <c r="G1080" s="17">
        <v>16</v>
      </c>
      <c r="H1080" s="17"/>
      <c r="I1080" s="17">
        <v>2</v>
      </c>
      <c r="J1080" s="8">
        <f t="shared" si="208"/>
        <v>0</v>
      </c>
      <c r="K1080" s="8">
        <f t="shared" si="209"/>
        <v>12.20464752977934</v>
      </c>
      <c r="L1080" s="8">
        <f t="shared" si="210"/>
        <v>0</v>
      </c>
      <c r="M1080" s="8">
        <f t="shared" si="211"/>
        <v>0</v>
      </c>
      <c r="N1080" s="8">
        <f t="shared" si="212"/>
        <v>47.931745194842541</v>
      </c>
      <c r="O1080" s="8">
        <f t="shared" si="213"/>
        <v>10.034115994380896</v>
      </c>
      <c r="P1080" s="8">
        <f t="shared" si="214"/>
        <v>78.756823540414558</v>
      </c>
      <c r="Q1080" s="8">
        <f t="shared" si="215"/>
        <v>3.5399984424006852</v>
      </c>
      <c r="R1080" s="9">
        <f t="shared" si="216"/>
        <v>5.5089991354944169E-2</v>
      </c>
      <c r="S1080" s="8">
        <f t="shared" si="217"/>
        <v>148.92733225941734</v>
      </c>
      <c r="T1080" s="19">
        <f t="shared" si="218"/>
        <v>4.0682158432597797</v>
      </c>
      <c r="U1080" s="19">
        <f t="shared" si="219"/>
        <v>45.574228243212666</v>
      </c>
      <c r="V1080" s="19">
        <f t="shared" si="220"/>
        <v>-41.506012399952887</v>
      </c>
    </row>
    <row r="1081" spans="1:22">
      <c r="A1081" s="7" t="s">
        <v>1965</v>
      </c>
      <c r="B1081" s="17"/>
      <c r="C1081" s="17">
        <v>8</v>
      </c>
      <c r="D1081" s="17"/>
      <c r="E1081" s="17">
        <v>8</v>
      </c>
      <c r="F1081" s="17">
        <v>13</v>
      </c>
      <c r="G1081" s="17">
        <v>22</v>
      </c>
      <c r="H1081" s="17"/>
      <c r="I1081" s="17"/>
      <c r="J1081" s="8">
        <f t="shared" si="208"/>
        <v>0</v>
      </c>
      <c r="K1081" s="8">
        <f t="shared" si="209"/>
        <v>97.63718023823472</v>
      </c>
      <c r="L1081" s="8">
        <f t="shared" si="210"/>
        <v>0</v>
      </c>
      <c r="M1081" s="8">
        <f t="shared" si="211"/>
        <v>0</v>
      </c>
      <c r="N1081" s="8">
        <f t="shared" si="212"/>
        <v>47.931745194842541</v>
      </c>
      <c r="O1081" s="8">
        <f t="shared" si="213"/>
        <v>65.22175396347582</v>
      </c>
      <c r="P1081" s="8">
        <f t="shared" si="214"/>
        <v>108.29063236807002</v>
      </c>
      <c r="Q1081" s="8">
        <f t="shared" si="215"/>
        <v>0</v>
      </c>
      <c r="R1081" s="9">
        <f t="shared" si="216"/>
        <v>0.16453716541234767</v>
      </c>
      <c r="S1081" s="8">
        <f t="shared" si="217"/>
        <v>319.08131176462308</v>
      </c>
      <c r="T1081" s="19">
        <f t="shared" si="218"/>
        <v>32.545726746078238</v>
      </c>
      <c r="U1081" s="19">
        <f t="shared" si="219"/>
        <v>73.814710508796125</v>
      </c>
      <c r="V1081" s="19">
        <f t="shared" si="220"/>
        <v>-41.268983762717887</v>
      </c>
    </row>
    <row r="1082" spans="1:22">
      <c r="A1082" s="7" t="s">
        <v>2727</v>
      </c>
      <c r="B1082" s="17"/>
      <c r="C1082" s="17">
        <v>1</v>
      </c>
      <c r="D1082" s="17"/>
      <c r="E1082" s="17">
        <v>2</v>
      </c>
      <c r="F1082" s="17">
        <v>10</v>
      </c>
      <c r="G1082" s="17">
        <v>15</v>
      </c>
      <c r="H1082" s="17"/>
      <c r="I1082" s="17">
        <v>1</v>
      </c>
      <c r="J1082" s="8">
        <f t="shared" si="208"/>
        <v>0</v>
      </c>
      <c r="K1082" s="8">
        <f t="shared" si="209"/>
        <v>12.20464752977934</v>
      </c>
      <c r="L1082" s="8">
        <f t="shared" si="210"/>
        <v>0</v>
      </c>
      <c r="M1082" s="8">
        <f t="shared" si="211"/>
        <v>0</v>
      </c>
      <c r="N1082" s="8">
        <f t="shared" si="212"/>
        <v>11.982936298710635</v>
      </c>
      <c r="O1082" s="8">
        <f t="shared" si="213"/>
        <v>50.170579971904473</v>
      </c>
      <c r="P1082" s="8">
        <f t="shared" si="214"/>
        <v>73.834522069138643</v>
      </c>
      <c r="Q1082" s="8">
        <f t="shared" si="215"/>
        <v>1.7699992212003426</v>
      </c>
      <c r="R1082" s="9">
        <f t="shared" si="216"/>
        <v>4.4620619043328723E-2</v>
      </c>
      <c r="S1082" s="8">
        <f t="shared" si="217"/>
        <v>148.19268586953308</v>
      </c>
      <c r="T1082" s="19">
        <f t="shared" si="218"/>
        <v>4.0682158432597797</v>
      </c>
      <c r="U1082" s="19">
        <f t="shared" si="219"/>
        <v>45.329346113251255</v>
      </c>
      <c r="V1082" s="19">
        <f t="shared" si="220"/>
        <v>-41.261130269991476</v>
      </c>
    </row>
    <row r="1083" spans="1:22">
      <c r="A1083" s="7" t="s">
        <v>1172</v>
      </c>
      <c r="B1083" s="17">
        <v>4</v>
      </c>
      <c r="C1083" s="17">
        <v>6</v>
      </c>
      <c r="D1083" s="17">
        <v>7</v>
      </c>
      <c r="E1083" s="17">
        <v>31</v>
      </c>
      <c r="F1083" s="17">
        <v>15</v>
      </c>
      <c r="G1083" s="17">
        <v>34</v>
      </c>
      <c r="H1083" s="17">
        <v>2</v>
      </c>
      <c r="I1083" s="17">
        <v>11</v>
      </c>
      <c r="J1083" s="8">
        <f t="shared" si="208"/>
        <v>117.85503830288745</v>
      </c>
      <c r="K1083" s="8">
        <f t="shared" si="209"/>
        <v>73.227885178676033</v>
      </c>
      <c r="L1083" s="8">
        <f t="shared" si="210"/>
        <v>113.7212853754427</v>
      </c>
      <c r="M1083" s="8">
        <f t="shared" si="211"/>
        <v>14.588211266475561</v>
      </c>
      <c r="N1083" s="8">
        <f t="shared" si="212"/>
        <v>185.73551263001485</v>
      </c>
      <c r="O1083" s="8">
        <f t="shared" si="213"/>
        <v>75.255869957856717</v>
      </c>
      <c r="P1083" s="8">
        <f t="shared" si="214"/>
        <v>167.35825002338092</v>
      </c>
      <c r="Q1083" s="8">
        <f t="shared" si="215"/>
        <v>19.46999143320377</v>
      </c>
      <c r="R1083" s="9">
        <f t="shared" si="216"/>
        <v>0.16417806522985753</v>
      </c>
      <c r="S1083" s="8">
        <f t="shared" si="217"/>
        <v>747.74205273473433</v>
      </c>
      <c r="T1083" s="19">
        <f t="shared" si="218"/>
        <v>101.60140295233539</v>
      </c>
      <c r="U1083" s="19">
        <f t="shared" si="219"/>
        <v>142.78321087041749</v>
      </c>
      <c r="V1083" s="19">
        <f t="shared" si="220"/>
        <v>-41.1818079180821</v>
      </c>
    </row>
    <row r="1084" spans="1:22">
      <c r="A1084" s="7" t="s">
        <v>1628</v>
      </c>
      <c r="B1084" s="17"/>
      <c r="C1084" s="17">
        <v>8</v>
      </c>
      <c r="D1084" s="17">
        <v>3</v>
      </c>
      <c r="E1084" s="17">
        <v>17</v>
      </c>
      <c r="F1084" s="17">
        <v>6</v>
      </c>
      <c r="G1084" s="17">
        <v>28</v>
      </c>
      <c r="H1084" s="17"/>
      <c r="I1084" s="17">
        <v>6</v>
      </c>
      <c r="J1084" s="8">
        <f t="shared" si="208"/>
        <v>0</v>
      </c>
      <c r="K1084" s="8">
        <f t="shared" si="209"/>
        <v>97.63718023823472</v>
      </c>
      <c r="L1084" s="8">
        <f t="shared" si="210"/>
        <v>48.737693732332588</v>
      </c>
      <c r="M1084" s="8">
        <f t="shared" si="211"/>
        <v>0</v>
      </c>
      <c r="N1084" s="8">
        <f t="shared" si="212"/>
        <v>101.85495853904041</v>
      </c>
      <c r="O1084" s="8">
        <f t="shared" si="213"/>
        <v>30.102347983142685</v>
      </c>
      <c r="P1084" s="8">
        <f t="shared" si="214"/>
        <v>137.82444119572548</v>
      </c>
      <c r="Q1084" s="8">
        <f t="shared" si="215"/>
        <v>10.619995327202055</v>
      </c>
      <c r="R1084" s="9">
        <f t="shared" si="216"/>
        <v>0.19340165904714865</v>
      </c>
      <c r="S1084" s="8">
        <f t="shared" si="217"/>
        <v>416.15662168847587</v>
      </c>
      <c r="T1084" s="19">
        <f t="shared" si="218"/>
        <v>48.791624656855767</v>
      </c>
      <c r="U1084" s="19">
        <f t="shared" si="219"/>
        <v>89.927249239302867</v>
      </c>
      <c r="V1084" s="19">
        <f t="shared" si="220"/>
        <v>-41.1356245824471</v>
      </c>
    </row>
    <row r="1085" spans="1:22">
      <c r="A1085" s="7" t="s">
        <v>1991</v>
      </c>
      <c r="B1085" s="17"/>
      <c r="C1085" s="17">
        <v>7</v>
      </c>
      <c r="D1085" s="17">
        <v>1</v>
      </c>
      <c r="E1085" s="17">
        <v>15</v>
      </c>
      <c r="F1085" s="17">
        <v>18</v>
      </c>
      <c r="G1085" s="17">
        <v>9</v>
      </c>
      <c r="H1085" s="17"/>
      <c r="I1085" s="17"/>
      <c r="J1085" s="8">
        <f t="shared" si="208"/>
        <v>0</v>
      </c>
      <c r="K1085" s="8">
        <f t="shared" si="209"/>
        <v>85.432532708455383</v>
      </c>
      <c r="L1085" s="8">
        <f t="shared" si="210"/>
        <v>16.245897910777529</v>
      </c>
      <c r="M1085" s="8">
        <f t="shared" si="211"/>
        <v>0</v>
      </c>
      <c r="N1085" s="8">
        <f t="shared" si="212"/>
        <v>89.87202224032977</v>
      </c>
      <c r="O1085" s="8">
        <f t="shared" si="213"/>
        <v>90.307043949428049</v>
      </c>
      <c r="P1085" s="8">
        <f t="shared" si="214"/>
        <v>44.300713241483187</v>
      </c>
      <c r="Q1085" s="8">
        <f t="shared" si="215"/>
        <v>0</v>
      </c>
      <c r="R1085" s="9">
        <f t="shared" si="216"/>
        <v>0.12413999564382806</v>
      </c>
      <c r="S1085" s="8">
        <f t="shared" si="217"/>
        <v>326.15821005047394</v>
      </c>
      <c r="T1085" s="19">
        <f t="shared" si="218"/>
        <v>33.892810206410971</v>
      </c>
      <c r="U1085" s="19">
        <f t="shared" si="219"/>
        <v>74.82659314374699</v>
      </c>
      <c r="V1085" s="19">
        <f t="shared" si="220"/>
        <v>-40.933782937336019</v>
      </c>
    </row>
    <row r="1086" spans="1:22">
      <c r="A1086" s="7" t="s">
        <v>141</v>
      </c>
      <c r="B1086" s="17">
        <v>15</v>
      </c>
      <c r="C1086" s="17">
        <v>27</v>
      </c>
      <c r="D1086" s="17">
        <v>34</v>
      </c>
      <c r="E1086" s="17">
        <v>93</v>
      </c>
      <c r="F1086" s="17">
        <v>88</v>
      </c>
      <c r="G1086" s="17">
        <v>91</v>
      </c>
      <c r="H1086" s="17">
        <v>9</v>
      </c>
      <c r="I1086" s="17">
        <v>26</v>
      </c>
      <c r="J1086" s="8">
        <f t="shared" si="208"/>
        <v>441.95639363582791</v>
      </c>
      <c r="K1086" s="8">
        <f t="shared" si="209"/>
        <v>329.52548330404215</v>
      </c>
      <c r="L1086" s="8">
        <f t="shared" si="210"/>
        <v>552.36052896643594</v>
      </c>
      <c r="M1086" s="8">
        <f t="shared" si="211"/>
        <v>65.646950699140021</v>
      </c>
      <c r="N1086" s="8">
        <f t="shared" si="212"/>
        <v>557.20653789004461</v>
      </c>
      <c r="O1086" s="8">
        <f t="shared" si="213"/>
        <v>441.50110375275938</v>
      </c>
      <c r="P1086" s="8">
        <f t="shared" si="214"/>
        <v>447.9294338861078</v>
      </c>
      <c r="Q1086" s="8">
        <f t="shared" si="215"/>
        <v>46.019979751208908</v>
      </c>
      <c r="R1086" s="9">
        <f t="shared" si="216"/>
        <v>0.30593368407933325</v>
      </c>
      <c r="S1086" s="8">
        <f t="shared" si="217"/>
        <v>2836.1264321343574</v>
      </c>
      <c r="T1086" s="19">
        <f t="shared" si="218"/>
        <v>441.28080196876863</v>
      </c>
      <c r="U1086" s="19">
        <f t="shared" si="219"/>
        <v>482.21235850963723</v>
      </c>
      <c r="V1086" s="19">
        <f t="shared" si="220"/>
        <v>-40.931556540868598</v>
      </c>
    </row>
    <row r="1087" spans="1:22">
      <c r="A1087" s="7" t="s">
        <v>1082</v>
      </c>
      <c r="B1087" s="17">
        <v>2</v>
      </c>
      <c r="C1087" s="17">
        <v>19</v>
      </c>
      <c r="D1087" s="17">
        <v>3</v>
      </c>
      <c r="E1087" s="17">
        <v>17</v>
      </c>
      <c r="F1087" s="17">
        <v>56</v>
      </c>
      <c r="G1087" s="17">
        <v>16</v>
      </c>
      <c r="H1087" s="17">
        <v>2</v>
      </c>
      <c r="I1087" s="17">
        <v>4</v>
      </c>
      <c r="J1087" s="8">
        <f t="shared" si="208"/>
        <v>58.927519151443725</v>
      </c>
      <c r="K1087" s="8">
        <f t="shared" si="209"/>
        <v>231.88830306580746</v>
      </c>
      <c r="L1087" s="8">
        <f t="shared" si="210"/>
        <v>48.737693732332588</v>
      </c>
      <c r="M1087" s="8">
        <f t="shared" si="211"/>
        <v>14.588211266475561</v>
      </c>
      <c r="N1087" s="8">
        <f t="shared" si="212"/>
        <v>101.85495853904041</v>
      </c>
      <c r="O1087" s="8">
        <f t="shared" si="213"/>
        <v>280.95524784266507</v>
      </c>
      <c r="P1087" s="8">
        <f t="shared" si="214"/>
        <v>78.756823540414558</v>
      </c>
      <c r="Q1087" s="8">
        <f t="shared" si="215"/>
        <v>7.0799968848013703</v>
      </c>
      <c r="R1087" s="9">
        <f t="shared" si="216"/>
        <v>0.3327000722788126</v>
      </c>
      <c r="S1087" s="8">
        <f t="shared" si="217"/>
        <v>815.70875713817941</v>
      </c>
      <c r="T1087" s="19">
        <f t="shared" si="218"/>
        <v>113.18450531652793</v>
      </c>
      <c r="U1087" s="19">
        <f t="shared" si="219"/>
        <v>153.85567664070666</v>
      </c>
      <c r="V1087" s="19">
        <f t="shared" si="220"/>
        <v>-40.671171324178729</v>
      </c>
    </row>
    <row r="1088" spans="1:22">
      <c r="A1088" s="7" t="s">
        <v>2508</v>
      </c>
      <c r="B1088" s="17"/>
      <c r="C1088" s="17"/>
      <c r="D1088" s="17">
        <v>2</v>
      </c>
      <c r="E1088" s="17">
        <v>4</v>
      </c>
      <c r="F1088" s="17">
        <v>24</v>
      </c>
      <c r="G1088" s="17">
        <v>2</v>
      </c>
      <c r="H1088" s="17">
        <v>1</v>
      </c>
      <c r="I1088" s="17">
        <v>1</v>
      </c>
      <c r="J1088" s="8">
        <f t="shared" si="208"/>
        <v>0</v>
      </c>
      <c r="K1088" s="8">
        <f t="shared" si="209"/>
        <v>0</v>
      </c>
      <c r="L1088" s="8">
        <f t="shared" si="210"/>
        <v>32.491795821555058</v>
      </c>
      <c r="M1088" s="8">
        <f t="shared" si="211"/>
        <v>7.2941056332377805</v>
      </c>
      <c r="N1088" s="8">
        <f t="shared" si="212"/>
        <v>23.965872597421271</v>
      </c>
      <c r="O1088" s="8">
        <f t="shared" si="213"/>
        <v>120.40939193257074</v>
      </c>
      <c r="P1088" s="8">
        <f t="shared" si="214"/>
        <v>9.8446029425518198</v>
      </c>
      <c r="Q1088" s="8">
        <f t="shared" si="215"/>
        <v>1.7699992212003426</v>
      </c>
      <c r="R1088" s="9">
        <f t="shared" si="216"/>
        <v>0.1636560321931029</v>
      </c>
      <c r="S1088" s="8">
        <f t="shared" si="217"/>
        <v>194.00576892733667</v>
      </c>
      <c r="T1088" s="19">
        <f t="shared" si="218"/>
        <v>10.830598607185019</v>
      </c>
      <c r="U1088" s="19">
        <f t="shared" si="219"/>
        <v>51.406622490847951</v>
      </c>
      <c r="V1088" s="19">
        <f t="shared" si="220"/>
        <v>-40.576023883662934</v>
      </c>
    </row>
    <row r="1089" spans="1:22">
      <c r="A1089" s="7" t="s">
        <v>752</v>
      </c>
      <c r="B1089" s="17">
        <v>7</v>
      </c>
      <c r="C1089" s="17">
        <v>18</v>
      </c>
      <c r="D1089" s="17">
        <v>7</v>
      </c>
      <c r="E1089" s="17">
        <v>39</v>
      </c>
      <c r="F1089" s="17">
        <v>46</v>
      </c>
      <c r="G1089" s="17">
        <v>40</v>
      </c>
      <c r="H1089" s="17">
        <v>10</v>
      </c>
      <c r="I1089" s="17">
        <v>12</v>
      </c>
      <c r="J1089" s="8">
        <f t="shared" si="208"/>
        <v>206.24631703005304</v>
      </c>
      <c r="K1089" s="8">
        <f t="shared" si="209"/>
        <v>219.68365553602811</v>
      </c>
      <c r="L1089" s="8">
        <f t="shared" si="210"/>
        <v>113.7212853754427</v>
      </c>
      <c r="M1089" s="8">
        <f t="shared" si="211"/>
        <v>72.941056332377812</v>
      </c>
      <c r="N1089" s="8">
        <f t="shared" si="212"/>
        <v>233.66725782485742</v>
      </c>
      <c r="O1089" s="8">
        <f t="shared" si="213"/>
        <v>230.78466787076059</v>
      </c>
      <c r="P1089" s="8">
        <f t="shared" si="214"/>
        <v>196.89205885103638</v>
      </c>
      <c r="Q1089" s="8">
        <f t="shared" si="215"/>
        <v>21.23999065440411</v>
      </c>
      <c r="R1089" s="9">
        <f t="shared" si="216"/>
        <v>0.15750270687683238</v>
      </c>
      <c r="S1089" s="8">
        <f t="shared" si="217"/>
        <v>1273.936298820556</v>
      </c>
      <c r="T1089" s="19">
        <f t="shared" si="218"/>
        <v>179.88375264717459</v>
      </c>
      <c r="U1089" s="19">
        <f t="shared" si="219"/>
        <v>220.4479948488848</v>
      </c>
      <c r="V1089" s="19">
        <f t="shared" si="220"/>
        <v>-40.564242201710215</v>
      </c>
    </row>
    <row r="1090" spans="1:22">
      <c r="A1090" s="7" t="s">
        <v>1787</v>
      </c>
      <c r="B1090" s="17">
        <v>1</v>
      </c>
      <c r="C1090" s="17">
        <v>6</v>
      </c>
      <c r="D1090" s="17">
        <v>3</v>
      </c>
      <c r="E1090" s="17">
        <v>24</v>
      </c>
      <c r="F1090" s="17">
        <v>14</v>
      </c>
      <c r="G1090" s="17">
        <v>12</v>
      </c>
      <c r="H1090" s="17"/>
      <c r="I1090" s="17">
        <v>1</v>
      </c>
      <c r="J1090" s="8">
        <f t="shared" si="208"/>
        <v>29.463759575721863</v>
      </c>
      <c r="K1090" s="8">
        <f t="shared" si="209"/>
        <v>73.227885178676033</v>
      </c>
      <c r="L1090" s="8">
        <f t="shared" si="210"/>
        <v>48.737693732332588</v>
      </c>
      <c r="M1090" s="8">
        <f t="shared" si="211"/>
        <v>0</v>
      </c>
      <c r="N1090" s="8">
        <f t="shared" si="212"/>
        <v>143.79523558452763</v>
      </c>
      <c r="O1090" s="8">
        <f t="shared" si="213"/>
        <v>70.238811960666268</v>
      </c>
      <c r="P1090" s="8">
        <f t="shared" si="214"/>
        <v>59.067617655310919</v>
      </c>
      <c r="Q1090" s="8">
        <f t="shared" si="215"/>
        <v>1.7699992212003426</v>
      </c>
      <c r="R1090" s="9">
        <f t="shared" si="216"/>
        <v>0.12018556557524564</v>
      </c>
      <c r="S1090" s="8">
        <f t="shared" si="217"/>
        <v>424.53100368723534</v>
      </c>
      <c r="T1090" s="19">
        <f t="shared" si="218"/>
        <v>50.476446162243498</v>
      </c>
      <c r="U1090" s="19">
        <f t="shared" si="219"/>
        <v>91.03388840016828</v>
      </c>
      <c r="V1090" s="19">
        <f t="shared" si="220"/>
        <v>-40.557442237924782</v>
      </c>
    </row>
    <row r="1091" spans="1:22">
      <c r="A1091" s="7" t="s">
        <v>200</v>
      </c>
      <c r="B1091" s="17">
        <v>15</v>
      </c>
      <c r="C1091" s="17">
        <v>24</v>
      </c>
      <c r="D1091" s="17">
        <v>30</v>
      </c>
      <c r="E1091" s="17">
        <v>60</v>
      </c>
      <c r="F1091" s="17">
        <v>101</v>
      </c>
      <c r="G1091" s="17">
        <v>97</v>
      </c>
      <c r="H1091" s="17">
        <v>4</v>
      </c>
      <c r="I1091" s="17">
        <v>28</v>
      </c>
      <c r="J1091" s="8">
        <f t="shared" si="208"/>
        <v>441.95639363582791</v>
      </c>
      <c r="K1091" s="8">
        <f t="shared" si="209"/>
        <v>292.91154071470413</v>
      </c>
      <c r="L1091" s="8">
        <f t="shared" si="210"/>
        <v>487.37693732332588</v>
      </c>
      <c r="M1091" s="8">
        <f t="shared" si="211"/>
        <v>29.176422532951122</v>
      </c>
      <c r="N1091" s="8">
        <f t="shared" si="212"/>
        <v>359.48808896131908</v>
      </c>
      <c r="O1091" s="8">
        <f t="shared" si="213"/>
        <v>506.72285771623518</v>
      </c>
      <c r="P1091" s="8">
        <f t="shared" si="214"/>
        <v>477.46324271376324</v>
      </c>
      <c r="Q1091" s="8">
        <f t="shared" si="215"/>
        <v>49.559978193609595</v>
      </c>
      <c r="R1091" s="9">
        <f t="shared" si="216"/>
        <v>0.30671969403172977</v>
      </c>
      <c r="S1091" s="8">
        <f t="shared" si="217"/>
        <v>2595.0954835981265</v>
      </c>
      <c r="T1091" s="19">
        <f t="shared" si="218"/>
        <v>407.41495722461929</v>
      </c>
      <c r="U1091" s="19">
        <f t="shared" si="219"/>
        <v>447.89139646377248</v>
      </c>
      <c r="V1091" s="19">
        <f t="shared" si="220"/>
        <v>-40.476439239153194</v>
      </c>
    </row>
    <row r="1092" spans="1:22">
      <c r="A1092" s="7" t="s">
        <v>1620</v>
      </c>
      <c r="B1092" s="17"/>
      <c r="C1092" s="17">
        <v>6</v>
      </c>
      <c r="D1092" s="17">
        <v>6</v>
      </c>
      <c r="E1092" s="17">
        <v>12</v>
      </c>
      <c r="F1092" s="17">
        <v>34</v>
      </c>
      <c r="G1092" s="17">
        <v>10</v>
      </c>
      <c r="H1092" s="17"/>
      <c r="I1092" s="17">
        <v>1</v>
      </c>
      <c r="J1092" s="8">
        <f t="shared" si="208"/>
        <v>0</v>
      </c>
      <c r="K1092" s="8">
        <f t="shared" si="209"/>
        <v>73.227885178676033</v>
      </c>
      <c r="L1092" s="8">
        <f t="shared" si="210"/>
        <v>97.475387464665175</v>
      </c>
      <c r="M1092" s="8">
        <f t="shared" si="211"/>
        <v>0</v>
      </c>
      <c r="N1092" s="8">
        <f t="shared" si="212"/>
        <v>71.897617792263816</v>
      </c>
      <c r="O1092" s="8">
        <f t="shared" si="213"/>
        <v>170.57997190447523</v>
      </c>
      <c r="P1092" s="8">
        <f t="shared" si="214"/>
        <v>49.223014712759095</v>
      </c>
      <c r="Q1092" s="8">
        <f t="shared" si="215"/>
        <v>1.7699992212003426</v>
      </c>
      <c r="R1092" s="9">
        <f t="shared" si="216"/>
        <v>0.22135683392150315</v>
      </c>
      <c r="S1092" s="8">
        <f t="shared" si="217"/>
        <v>462.40387705283933</v>
      </c>
      <c r="T1092" s="19">
        <f t="shared" si="218"/>
        <v>56.901090881113738</v>
      </c>
      <c r="U1092" s="19">
        <f t="shared" si="219"/>
        <v>97.233534803166052</v>
      </c>
      <c r="V1092" s="19">
        <f t="shared" si="220"/>
        <v>-40.332443922052313</v>
      </c>
    </row>
    <row r="1093" spans="1:22">
      <c r="A1093" s="7" t="s">
        <v>1943</v>
      </c>
      <c r="B1093" s="17"/>
      <c r="C1093" s="17">
        <v>4</v>
      </c>
      <c r="D1093" s="17">
        <v>2</v>
      </c>
      <c r="E1093" s="17">
        <v>4</v>
      </c>
      <c r="F1093" s="17">
        <v>11</v>
      </c>
      <c r="G1093" s="17">
        <v>25</v>
      </c>
      <c r="H1093" s="17"/>
      <c r="I1093" s="17">
        <v>5</v>
      </c>
      <c r="J1093" s="8">
        <f t="shared" si="208"/>
        <v>0</v>
      </c>
      <c r="K1093" s="8">
        <f t="shared" si="209"/>
        <v>48.81859011911736</v>
      </c>
      <c r="L1093" s="8">
        <f t="shared" si="210"/>
        <v>32.491795821555058</v>
      </c>
      <c r="M1093" s="8">
        <f t="shared" si="211"/>
        <v>0</v>
      </c>
      <c r="N1093" s="8">
        <f t="shared" si="212"/>
        <v>23.965872597421271</v>
      </c>
      <c r="O1093" s="8">
        <f t="shared" si="213"/>
        <v>55.187637969094922</v>
      </c>
      <c r="P1093" s="8">
        <f t="shared" si="214"/>
        <v>123.05753678189774</v>
      </c>
      <c r="Q1093" s="8">
        <f t="shared" si="215"/>
        <v>8.8499961060017132</v>
      </c>
      <c r="R1093" s="9">
        <f t="shared" si="216"/>
        <v>0.14187738907363473</v>
      </c>
      <c r="S1093" s="8">
        <f t="shared" si="217"/>
        <v>283.52143328908636</v>
      </c>
      <c r="T1093" s="19">
        <f t="shared" si="218"/>
        <v>27.103461980224139</v>
      </c>
      <c r="U1093" s="19">
        <f t="shared" si="219"/>
        <v>67.403682449471304</v>
      </c>
      <c r="V1093" s="19">
        <f t="shared" si="220"/>
        <v>-40.300220469247165</v>
      </c>
    </row>
    <row r="1094" spans="1:22">
      <c r="A1094" s="7" t="s">
        <v>2709</v>
      </c>
      <c r="B1094" s="17"/>
      <c r="C1094" s="17">
        <v>1</v>
      </c>
      <c r="D1094" s="17"/>
      <c r="E1094" s="17">
        <v>9</v>
      </c>
      <c r="F1094" s="17">
        <v>2</v>
      </c>
      <c r="G1094" s="17">
        <v>14</v>
      </c>
      <c r="H1094" s="17"/>
      <c r="I1094" s="17">
        <v>3</v>
      </c>
      <c r="J1094" s="8">
        <f t="shared" ref="J1094:J1157" si="221">1000000*B1094/33940</f>
        <v>0</v>
      </c>
      <c r="K1094" s="8">
        <f t="shared" ref="K1094:K1157" si="222">1000000*C1094/81936</f>
        <v>12.20464752977934</v>
      </c>
      <c r="L1094" s="8">
        <f t="shared" ref="L1094:L1157" si="223">1000000*D1094/61554</f>
        <v>0</v>
      </c>
      <c r="M1094" s="8">
        <f t="shared" ref="M1094:M1157" si="224">1000000*H1094/137097</f>
        <v>0</v>
      </c>
      <c r="N1094" s="8">
        <f t="shared" ref="N1094:N1157" si="225">1000000*E1094/166904</f>
        <v>53.923213344197862</v>
      </c>
      <c r="O1094" s="8">
        <f t="shared" ref="O1094:O1157" si="226">1000000*F1094/199320</f>
        <v>10.034115994380896</v>
      </c>
      <c r="P1094" s="8">
        <f t="shared" ref="P1094:P1157" si="227">1000000*G1094/203157</f>
        <v>68.912220597862742</v>
      </c>
      <c r="Q1094" s="8">
        <f t="shared" ref="Q1094:Q1157" si="228">1000000*(I1094/564972)</f>
        <v>5.3099976636010275</v>
      </c>
      <c r="R1094" s="9">
        <f t="shared" ref="R1094:R1157" si="229">_xlfn.T.TEST(J1094:L1094,N1094:P1094,1,2)</f>
        <v>4.5370878825311531E-2</v>
      </c>
      <c r="S1094" s="8">
        <f t="shared" ref="S1094:S1157" si="230">SUM(J1094:P1094)</f>
        <v>145.07419746622082</v>
      </c>
      <c r="T1094" s="19">
        <f t="shared" ref="T1094:T1157" si="231">AVERAGE(J1094:L1094)</f>
        <v>4.0682158432597797</v>
      </c>
      <c r="U1094" s="19">
        <f t="shared" ref="U1094:U1157" si="232">AVERAGE(N1094:P1094)</f>
        <v>44.289849978813834</v>
      </c>
      <c r="V1094" s="19">
        <f t="shared" ref="V1094:V1157" si="233">T1094-U1094</f>
        <v>-40.221634135554055</v>
      </c>
    </row>
    <row r="1095" spans="1:22">
      <c r="A1095" s="7" t="s">
        <v>1911</v>
      </c>
      <c r="B1095" s="17"/>
      <c r="C1095" s="17">
        <v>5</v>
      </c>
      <c r="D1095" s="17">
        <v>3</v>
      </c>
      <c r="E1095" s="17">
        <v>21</v>
      </c>
      <c r="F1095" s="17">
        <v>11</v>
      </c>
      <c r="G1095" s="17">
        <v>10</v>
      </c>
      <c r="H1095" s="17">
        <v>1</v>
      </c>
      <c r="I1095" s="17">
        <v>2</v>
      </c>
      <c r="J1095" s="8">
        <f t="shared" si="221"/>
        <v>0</v>
      </c>
      <c r="K1095" s="8">
        <f t="shared" si="222"/>
        <v>61.023237648896696</v>
      </c>
      <c r="L1095" s="8">
        <f t="shared" si="223"/>
        <v>48.737693732332588</v>
      </c>
      <c r="M1095" s="8">
        <f t="shared" si="224"/>
        <v>7.2941056332377805</v>
      </c>
      <c r="N1095" s="8">
        <f t="shared" si="225"/>
        <v>125.82083113646168</v>
      </c>
      <c r="O1095" s="8">
        <f t="shared" si="226"/>
        <v>55.187637969094922</v>
      </c>
      <c r="P1095" s="8">
        <f t="shared" si="227"/>
        <v>49.223014712759095</v>
      </c>
      <c r="Q1095" s="8">
        <f t="shared" si="228"/>
        <v>3.5399984424006852</v>
      </c>
      <c r="R1095" s="9">
        <f t="shared" si="229"/>
        <v>0.13152955887043075</v>
      </c>
      <c r="S1095" s="8">
        <f t="shared" si="230"/>
        <v>347.28652083278274</v>
      </c>
      <c r="T1095" s="19">
        <f t="shared" si="231"/>
        <v>36.58697712707643</v>
      </c>
      <c r="U1095" s="19">
        <f t="shared" si="232"/>
        <v>76.74382793943856</v>
      </c>
      <c r="V1095" s="19">
        <f t="shared" si="233"/>
        <v>-40.15685081236213</v>
      </c>
    </row>
    <row r="1096" spans="1:22">
      <c r="A1096" s="7" t="s">
        <v>1913</v>
      </c>
      <c r="B1096" s="17">
        <v>1</v>
      </c>
      <c r="C1096" s="17">
        <v>1</v>
      </c>
      <c r="D1096" s="17">
        <v>5</v>
      </c>
      <c r="E1096" s="17">
        <v>19</v>
      </c>
      <c r="F1096" s="17">
        <v>14</v>
      </c>
      <c r="G1096" s="17">
        <v>12</v>
      </c>
      <c r="H1096" s="17">
        <v>1</v>
      </c>
      <c r="I1096" s="17">
        <v>1</v>
      </c>
      <c r="J1096" s="8">
        <f t="shared" si="221"/>
        <v>29.463759575721863</v>
      </c>
      <c r="K1096" s="8">
        <f t="shared" si="222"/>
        <v>12.20464752977934</v>
      </c>
      <c r="L1096" s="8">
        <f t="shared" si="223"/>
        <v>81.229489553887646</v>
      </c>
      <c r="M1096" s="8">
        <f t="shared" si="224"/>
        <v>7.2941056332377805</v>
      </c>
      <c r="N1096" s="8">
        <f t="shared" si="225"/>
        <v>113.83789483775104</v>
      </c>
      <c r="O1096" s="8">
        <f t="shared" si="226"/>
        <v>70.238811960666268</v>
      </c>
      <c r="P1096" s="8">
        <f t="shared" si="227"/>
        <v>59.067617655310919</v>
      </c>
      <c r="Q1096" s="8">
        <f t="shared" si="228"/>
        <v>1.7699992212003426</v>
      </c>
      <c r="R1096" s="9">
        <f t="shared" si="229"/>
        <v>0.10338807245308339</v>
      </c>
      <c r="S1096" s="8">
        <f t="shared" si="230"/>
        <v>373.33632674635487</v>
      </c>
      <c r="T1096" s="19">
        <f t="shared" si="231"/>
        <v>40.965965553129614</v>
      </c>
      <c r="U1096" s="19">
        <f t="shared" si="232"/>
        <v>81.048108151242744</v>
      </c>
      <c r="V1096" s="19">
        <f t="shared" si="233"/>
        <v>-40.08214259811313</v>
      </c>
    </row>
    <row r="1097" spans="1:22">
      <c r="A1097" s="7" t="s">
        <v>2950</v>
      </c>
      <c r="B1097" s="17"/>
      <c r="C1097" s="17">
        <v>1</v>
      </c>
      <c r="D1097" s="17"/>
      <c r="E1097" s="17">
        <v>13</v>
      </c>
      <c r="F1097" s="17">
        <v>2</v>
      </c>
      <c r="G1097" s="17">
        <v>9</v>
      </c>
      <c r="H1097" s="17"/>
      <c r="I1097" s="17"/>
      <c r="J1097" s="8">
        <f t="shared" si="221"/>
        <v>0</v>
      </c>
      <c r="K1097" s="8">
        <f t="shared" si="222"/>
        <v>12.20464752977934</v>
      </c>
      <c r="L1097" s="8">
        <f t="shared" si="223"/>
        <v>0</v>
      </c>
      <c r="M1097" s="8">
        <f t="shared" si="224"/>
        <v>0</v>
      </c>
      <c r="N1097" s="8">
        <f t="shared" si="225"/>
        <v>77.889085941619129</v>
      </c>
      <c r="O1097" s="8">
        <f t="shared" si="226"/>
        <v>10.034115994380896</v>
      </c>
      <c r="P1097" s="8">
        <f t="shared" si="227"/>
        <v>44.300713241483187</v>
      </c>
      <c r="Q1097" s="8">
        <f t="shared" si="228"/>
        <v>0</v>
      </c>
      <c r="R1097" s="9">
        <f t="shared" si="229"/>
        <v>5.8079153957518212E-2</v>
      </c>
      <c r="S1097" s="8">
        <f t="shared" si="230"/>
        <v>144.42856270726256</v>
      </c>
      <c r="T1097" s="19">
        <f t="shared" si="231"/>
        <v>4.0682158432597797</v>
      </c>
      <c r="U1097" s="19">
        <f t="shared" si="232"/>
        <v>44.0746383924944</v>
      </c>
      <c r="V1097" s="19">
        <f t="shared" si="233"/>
        <v>-40.006422549234621</v>
      </c>
    </row>
    <row r="1098" spans="1:22">
      <c r="A1098" s="7" t="s">
        <v>2238</v>
      </c>
      <c r="B1098" s="17"/>
      <c r="C1098" s="17">
        <v>5</v>
      </c>
      <c r="D1098" s="17"/>
      <c r="E1098" s="17">
        <v>7</v>
      </c>
      <c r="F1098" s="17">
        <v>10</v>
      </c>
      <c r="G1098" s="17">
        <v>18</v>
      </c>
      <c r="H1098" s="17"/>
      <c r="I1098" s="17">
        <v>1</v>
      </c>
      <c r="J1098" s="8">
        <f t="shared" si="221"/>
        <v>0</v>
      </c>
      <c r="K1098" s="8">
        <f t="shared" si="222"/>
        <v>61.023237648896696</v>
      </c>
      <c r="L1098" s="8">
        <f t="shared" si="223"/>
        <v>0</v>
      </c>
      <c r="M1098" s="8">
        <f t="shared" si="224"/>
        <v>0</v>
      </c>
      <c r="N1098" s="8">
        <f t="shared" si="225"/>
        <v>41.940277045487228</v>
      </c>
      <c r="O1098" s="8">
        <f t="shared" si="226"/>
        <v>50.170579971904473</v>
      </c>
      <c r="P1098" s="8">
        <f t="shared" si="227"/>
        <v>88.601426482966374</v>
      </c>
      <c r="Q1098" s="8">
        <f t="shared" si="228"/>
        <v>1.7699992212003426</v>
      </c>
      <c r="R1098" s="9">
        <f t="shared" si="229"/>
        <v>9.2251948616122376E-2</v>
      </c>
      <c r="S1098" s="8">
        <f t="shared" si="230"/>
        <v>241.73552114925474</v>
      </c>
      <c r="T1098" s="19">
        <f t="shared" si="231"/>
        <v>20.341079216298898</v>
      </c>
      <c r="U1098" s="19">
        <f t="shared" si="232"/>
        <v>60.237427833452692</v>
      </c>
      <c r="V1098" s="19">
        <f t="shared" si="233"/>
        <v>-39.896348617153791</v>
      </c>
    </row>
    <row r="1099" spans="1:22">
      <c r="A1099" s="7" t="s">
        <v>1243</v>
      </c>
      <c r="B1099" s="17">
        <v>5</v>
      </c>
      <c r="C1099" s="17">
        <v>5</v>
      </c>
      <c r="D1099" s="17">
        <v>5</v>
      </c>
      <c r="E1099" s="17">
        <v>15</v>
      </c>
      <c r="F1099" s="17">
        <v>43</v>
      </c>
      <c r="G1099" s="17">
        <v>21</v>
      </c>
      <c r="H1099" s="17">
        <v>3</v>
      </c>
      <c r="I1099" s="17">
        <v>7</v>
      </c>
      <c r="J1099" s="8">
        <f t="shared" si="221"/>
        <v>147.3187978786093</v>
      </c>
      <c r="K1099" s="8">
        <f t="shared" si="222"/>
        <v>61.023237648896696</v>
      </c>
      <c r="L1099" s="8">
        <f t="shared" si="223"/>
        <v>81.229489553887646</v>
      </c>
      <c r="M1099" s="8">
        <f t="shared" si="224"/>
        <v>21.882316899713341</v>
      </c>
      <c r="N1099" s="8">
        <f t="shared" si="225"/>
        <v>89.87202224032977</v>
      </c>
      <c r="O1099" s="8">
        <f t="shared" si="226"/>
        <v>215.73349387918924</v>
      </c>
      <c r="P1099" s="8">
        <f t="shared" si="227"/>
        <v>103.36833089679411</v>
      </c>
      <c r="Q1099" s="8">
        <f t="shared" si="228"/>
        <v>12.389994548402399</v>
      </c>
      <c r="R1099" s="9">
        <f t="shared" si="229"/>
        <v>0.22528244486402083</v>
      </c>
      <c r="S1099" s="8">
        <f t="shared" si="230"/>
        <v>720.42768899742009</v>
      </c>
      <c r="T1099" s="19">
        <f t="shared" si="231"/>
        <v>96.523841693797877</v>
      </c>
      <c r="U1099" s="19">
        <f t="shared" si="232"/>
        <v>136.32461567210439</v>
      </c>
      <c r="V1099" s="19">
        <f t="shared" si="233"/>
        <v>-39.800773978306509</v>
      </c>
    </row>
    <row r="1100" spans="1:22">
      <c r="A1100" s="7" t="s">
        <v>1643</v>
      </c>
      <c r="B1100" s="17"/>
      <c r="C1100" s="17">
        <v>9</v>
      </c>
      <c r="D1100" s="17">
        <v>3</v>
      </c>
      <c r="E1100" s="17">
        <v>9</v>
      </c>
      <c r="F1100" s="17">
        <v>26</v>
      </c>
      <c r="G1100" s="17">
        <v>19</v>
      </c>
      <c r="H1100" s="17"/>
      <c r="I1100" s="17">
        <v>2</v>
      </c>
      <c r="J1100" s="8">
        <f t="shared" si="221"/>
        <v>0</v>
      </c>
      <c r="K1100" s="8">
        <f t="shared" si="222"/>
        <v>109.84182776801406</v>
      </c>
      <c r="L1100" s="8">
        <f t="shared" si="223"/>
        <v>48.737693732332588</v>
      </c>
      <c r="M1100" s="8">
        <f t="shared" si="224"/>
        <v>0</v>
      </c>
      <c r="N1100" s="8">
        <f t="shared" si="225"/>
        <v>53.923213344197862</v>
      </c>
      <c r="O1100" s="8">
        <f t="shared" si="226"/>
        <v>130.44350792695164</v>
      </c>
      <c r="P1100" s="8">
        <f t="shared" si="227"/>
        <v>93.52372795424229</v>
      </c>
      <c r="Q1100" s="8">
        <f t="shared" si="228"/>
        <v>3.5399984424006852</v>
      </c>
      <c r="R1100" s="9">
        <f t="shared" si="229"/>
        <v>0.18110543162021664</v>
      </c>
      <c r="S1100" s="8">
        <f t="shared" si="230"/>
        <v>436.46997072573845</v>
      </c>
      <c r="T1100" s="19">
        <f t="shared" si="231"/>
        <v>52.859840500115546</v>
      </c>
      <c r="U1100" s="19">
        <f t="shared" si="232"/>
        <v>92.630149741797268</v>
      </c>
      <c r="V1100" s="19">
        <f t="shared" si="233"/>
        <v>-39.770309241681723</v>
      </c>
    </row>
    <row r="1101" spans="1:22">
      <c r="A1101" s="7" t="s">
        <v>1259</v>
      </c>
      <c r="B1101" s="17">
        <v>1</v>
      </c>
      <c r="C1101" s="17">
        <v>9</v>
      </c>
      <c r="D1101" s="17">
        <v>9</v>
      </c>
      <c r="E1101" s="17">
        <v>30</v>
      </c>
      <c r="F1101" s="17">
        <v>36</v>
      </c>
      <c r="G1101" s="17">
        <v>9</v>
      </c>
      <c r="H1101" s="17">
        <v>1</v>
      </c>
      <c r="I1101" s="17">
        <v>4</v>
      </c>
      <c r="J1101" s="8">
        <f t="shared" si="221"/>
        <v>29.463759575721863</v>
      </c>
      <c r="K1101" s="8">
        <f t="shared" si="222"/>
        <v>109.84182776801406</v>
      </c>
      <c r="L1101" s="8">
        <f t="shared" si="223"/>
        <v>146.21308119699776</v>
      </c>
      <c r="M1101" s="8">
        <f t="shared" si="224"/>
        <v>7.2941056332377805</v>
      </c>
      <c r="N1101" s="8">
        <f t="shared" si="225"/>
        <v>179.74404448065954</v>
      </c>
      <c r="O1101" s="8">
        <f t="shared" si="226"/>
        <v>180.6140878988561</v>
      </c>
      <c r="P1101" s="8">
        <f t="shared" si="227"/>
        <v>44.300713241483187</v>
      </c>
      <c r="Q1101" s="8">
        <f t="shared" si="228"/>
        <v>7.0799968848013703</v>
      </c>
      <c r="R1101" s="9">
        <f t="shared" si="229"/>
        <v>0.26193383472039672</v>
      </c>
      <c r="S1101" s="8">
        <f t="shared" si="230"/>
        <v>697.47161979497037</v>
      </c>
      <c r="T1101" s="19">
        <f t="shared" si="231"/>
        <v>95.172889513577886</v>
      </c>
      <c r="U1101" s="19">
        <f t="shared" si="232"/>
        <v>134.88628187366626</v>
      </c>
      <c r="V1101" s="19">
        <f t="shared" si="233"/>
        <v>-39.713392360088378</v>
      </c>
    </row>
    <row r="1102" spans="1:22">
      <c r="A1102" s="7" t="s">
        <v>113</v>
      </c>
      <c r="B1102" s="17">
        <v>17</v>
      </c>
      <c r="C1102" s="17">
        <v>32</v>
      </c>
      <c r="D1102" s="17">
        <v>34</v>
      </c>
      <c r="E1102" s="17">
        <v>75</v>
      </c>
      <c r="F1102" s="17">
        <v>112</v>
      </c>
      <c r="G1102" s="17">
        <v>112</v>
      </c>
      <c r="H1102" s="17">
        <v>6</v>
      </c>
      <c r="I1102" s="17">
        <v>19</v>
      </c>
      <c r="J1102" s="8">
        <f t="shared" si="221"/>
        <v>500.88391278727164</v>
      </c>
      <c r="K1102" s="8">
        <f t="shared" si="222"/>
        <v>390.54872095293888</v>
      </c>
      <c r="L1102" s="8">
        <f t="shared" si="223"/>
        <v>552.36052896643594</v>
      </c>
      <c r="M1102" s="8">
        <f t="shared" si="224"/>
        <v>43.764633799426683</v>
      </c>
      <c r="N1102" s="8">
        <f t="shared" si="225"/>
        <v>449.36011120164886</v>
      </c>
      <c r="O1102" s="8">
        <f t="shared" si="226"/>
        <v>561.91049568533015</v>
      </c>
      <c r="P1102" s="8">
        <f t="shared" si="227"/>
        <v>551.29776478290194</v>
      </c>
      <c r="Q1102" s="8">
        <f t="shared" si="228"/>
        <v>33.629985202806509</v>
      </c>
      <c r="R1102" s="9">
        <f t="shared" si="229"/>
        <v>0.27177822967491105</v>
      </c>
      <c r="S1102" s="8">
        <f t="shared" si="230"/>
        <v>3050.1261681759543</v>
      </c>
      <c r="T1102" s="19">
        <f t="shared" si="231"/>
        <v>481.26438756888211</v>
      </c>
      <c r="U1102" s="19">
        <f t="shared" si="232"/>
        <v>520.85612388996026</v>
      </c>
      <c r="V1102" s="19">
        <f t="shared" si="233"/>
        <v>-39.591736321078145</v>
      </c>
    </row>
    <row r="1103" spans="1:22">
      <c r="A1103" s="7" t="s">
        <v>1395</v>
      </c>
      <c r="B1103" s="17">
        <v>2</v>
      </c>
      <c r="C1103" s="17">
        <v>8</v>
      </c>
      <c r="D1103" s="17">
        <v>5</v>
      </c>
      <c r="E1103" s="17">
        <v>19</v>
      </c>
      <c r="F1103" s="17">
        <v>14</v>
      </c>
      <c r="G1103" s="17">
        <v>35</v>
      </c>
      <c r="H1103" s="17">
        <v>1</v>
      </c>
      <c r="I1103" s="17">
        <v>3</v>
      </c>
      <c r="J1103" s="8">
        <f t="shared" si="221"/>
        <v>58.927519151443725</v>
      </c>
      <c r="K1103" s="8">
        <f t="shared" si="222"/>
        <v>97.63718023823472</v>
      </c>
      <c r="L1103" s="8">
        <f t="shared" si="223"/>
        <v>81.229489553887646</v>
      </c>
      <c r="M1103" s="8">
        <f t="shared" si="224"/>
        <v>7.2941056332377805</v>
      </c>
      <c r="N1103" s="8">
        <f t="shared" si="225"/>
        <v>113.83789483775104</v>
      </c>
      <c r="O1103" s="8">
        <f t="shared" si="226"/>
        <v>70.238811960666268</v>
      </c>
      <c r="P1103" s="8">
        <f t="shared" si="227"/>
        <v>172.28055149465683</v>
      </c>
      <c r="Q1103" s="8">
        <f t="shared" si="228"/>
        <v>5.3099976636010275</v>
      </c>
      <c r="R1103" s="9">
        <f t="shared" si="229"/>
        <v>0.13972411122518394</v>
      </c>
      <c r="S1103" s="8">
        <f t="shared" si="230"/>
        <v>601.44555286987804</v>
      </c>
      <c r="T1103" s="19">
        <f t="shared" si="231"/>
        <v>79.264729647855361</v>
      </c>
      <c r="U1103" s="19">
        <f t="shared" si="232"/>
        <v>118.78575276435805</v>
      </c>
      <c r="V1103" s="19">
        <f t="shared" si="233"/>
        <v>-39.52102311650269</v>
      </c>
    </row>
    <row r="1104" spans="1:22">
      <c r="A1104" s="7" t="s">
        <v>1169</v>
      </c>
      <c r="B1104" s="17">
        <v>2</v>
      </c>
      <c r="C1104" s="17">
        <v>10</v>
      </c>
      <c r="D1104" s="17">
        <v>9</v>
      </c>
      <c r="E1104" s="17">
        <v>33</v>
      </c>
      <c r="F1104" s="17">
        <v>19</v>
      </c>
      <c r="G1104" s="17">
        <v>31</v>
      </c>
      <c r="H1104" s="17"/>
      <c r="I1104" s="17">
        <v>5</v>
      </c>
      <c r="J1104" s="8">
        <f t="shared" si="221"/>
        <v>58.927519151443725</v>
      </c>
      <c r="K1104" s="8">
        <f t="shared" si="222"/>
        <v>122.04647529779339</v>
      </c>
      <c r="L1104" s="8">
        <f t="shared" si="223"/>
        <v>146.21308119699776</v>
      </c>
      <c r="M1104" s="8">
        <f t="shared" si="224"/>
        <v>0</v>
      </c>
      <c r="N1104" s="8">
        <f t="shared" si="225"/>
        <v>197.71844892872551</v>
      </c>
      <c r="O1104" s="8">
        <f t="shared" si="226"/>
        <v>95.324101946618498</v>
      </c>
      <c r="P1104" s="8">
        <f t="shared" si="227"/>
        <v>152.5913456095532</v>
      </c>
      <c r="Q1104" s="8">
        <f t="shared" si="228"/>
        <v>8.8499961060017132</v>
      </c>
      <c r="R1104" s="9">
        <f t="shared" si="229"/>
        <v>0.18667507463145033</v>
      </c>
      <c r="S1104" s="8">
        <f t="shared" si="230"/>
        <v>772.82097213113207</v>
      </c>
      <c r="T1104" s="19">
        <f t="shared" si="231"/>
        <v>109.06235854874497</v>
      </c>
      <c r="U1104" s="19">
        <f t="shared" si="232"/>
        <v>148.54463216163239</v>
      </c>
      <c r="V1104" s="19">
        <f t="shared" si="233"/>
        <v>-39.482273612887425</v>
      </c>
    </row>
    <row r="1105" spans="1:22">
      <c r="A1105" s="7" t="s">
        <v>1925</v>
      </c>
      <c r="B1105" s="17">
        <v>1</v>
      </c>
      <c r="C1105" s="17">
        <v>3</v>
      </c>
      <c r="D1105" s="17">
        <v>2</v>
      </c>
      <c r="E1105" s="17">
        <v>9</v>
      </c>
      <c r="F1105" s="17">
        <v>6</v>
      </c>
      <c r="G1105" s="17">
        <v>27</v>
      </c>
      <c r="H1105" s="17"/>
      <c r="I1105" s="17">
        <v>5</v>
      </c>
      <c r="J1105" s="8">
        <f t="shared" si="221"/>
        <v>29.463759575721863</v>
      </c>
      <c r="K1105" s="8">
        <f t="shared" si="222"/>
        <v>36.613942589338016</v>
      </c>
      <c r="L1105" s="8">
        <f t="shared" si="223"/>
        <v>32.491795821555058</v>
      </c>
      <c r="M1105" s="8">
        <f t="shared" si="224"/>
        <v>0</v>
      </c>
      <c r="N1105" s="8">
        <f t="shared" si="225"/>
        <v>53.923213344197862</v>
      </c>
      <c r="O1105" s="8">
        <f t="shared" si="226"/>
        <v>30.102347983142685</v>
      </c>
      <c r="P1105" s="8">
        <f t="shared" si="227"/>
        <v>132.90213972444957</v>
      </c>
      <c r="Q1105" s="8">
        <f t="shared" si="228"/>
        <v>8.8499961060017132</v>
      </c>
      <c r="R1105" s="9">
        <f t="shared" si="229"/>
        <v>0.13693366251463038</v>
      </c>
      <c r="S1105" s="8">
        <f t="shared" si="230"/>
        <v>315.49719903840503</v>
      </c>
      <c r="T1105" s="19">
        <f t="shared" si="231"/>
        <v>32.856499328871642</v>
      </c>
      <c r="U1105" s="19">
        <f t="shared" si="232"/>
        <v>72.309233683930032</v>
      </c>
      <c r="V1105" s="19">
        <f t="shared" si="233"/>
        <v>-39.452734355058389</v>
      </c>
    </row>
    <row r="1106" spans="1:22">
      <c r="A1106" s="7" t="s">
        <v>2529</v>
      </c>
      <c r="B1106" s="17"/>
      <c r="C1106" s="17">
        <v>2</v>
      </c>
      <c r="D1106" s="17"/>
      <c r="E1106" s="17">
        <v>3</v>
      </c>
      <c r="F1106" s="17">
        <v>18</v>
      </c>
      <c r="G1106" s="17">
        <v>7</v>
      </c>
      <c r="H1106" s="17"/>
      <c r="I1106" s="17">
        <v>3</v>
      </c>
      <c r="J1106" s="8">
        <f t="shared" si="221"/>
        <v>0</v>
      </c>
      <c r="K1106" s="8">
        <f t="shared" si="222"/>
        <v>24.40929505955868</v>
      </c>
      <c r="L1106" s="8">
        <f t="shared" si="223"/>
        <v>0</v>
      </c>
      <c r="M1106" s="8">
        <f t="shared" si="224"/>
        <v>0</v>
      </c>
      <c r="N1106" s="8">
        <f t="shared" si="225"/>
        <v>17.974404448065954</v>
      </c>
      <c r="O1106" s="8">
        <f t="shared" si="226"/>
        <v>90.307043949428049</v>
      </c>
      <c r="P1106" s="8">
        <f t="shared" si="227"/>
        <v>34.456110298931371</v>
      </c>
      <c r="Q1106" s="8">
        <f t="shared" si="228"/>
        <v>5.3099976636010275</v>
      </c>
      <c r="R1106" s="9">
        <f t="shared" si="229"/>
        <v>8.3229851948385961E-2</v>
      </c>
      <c r="S1106" s="8">
        <f t="shared" si="230"/>
        <v>167.14685375598407</v>
      </c>
      <c r="T1106" s="19">
        <f t="shared" si="231"/>
        <v>8.1364316865195594</v>
      </c>
      <c r="U1106" s="19">
        <f t="shared" si="232"/>
        <v>47.579186232141787</v>
      </c>
      <c r="V1106" s="19">
        <f t="shared" si="233"/>
        <v>-39.442754545622229</v>
      </c>
    </row>
    <row r="1107" spans="1:22">
      <c r="A1107" s="7" t="s">
        <v>3051</v>
      </c>
      <c r="B1107" s="17"/>
      <c r="C1107" s="17"/>
      <c r="D1107" s="17"/>
      <c r="E1107" s="17">
        <v>9</v>
      </c>
      <c r="F1107" s="17">
        <v>3</v>
      </c>
      <c r="G1107" s="17">
        <v>10</v>
      </c>
      <c r="H1107" s="17"/>
      <c r="I1107" s="17">
        <v>1</v>
      </c>
      <c r="J1107" s="8">
        <f t="shared" si="221"/>
        <v>0</v>
      </c>
      <c r="K1107" s="8">
        <f t="shared" si="222"/>
        <v>0</v>
      </c>
      <c r="L1107" s="8">
        <f t="shared" si="223"/>
        <v>0</v>
      </c>
      <c r="M1107" s="8">
        <f t="shared" si="224"/>
        <v>0</v>
      </c>
      <c r="N1107" s="8">
        <f t="shared" si="225"/>
        <v>53.923213344197862</v>
      </c>
      <c r="O1107" s="8">
        <f t="shared" si="226"/>
        <v>15.051173991571343</v>
      </c>
      <c r="P1107" s="8">
        <f t="shared" si="227"/>
        <v>49.223014712759095</v>
      </c>
      <c r="Q1107" s="8">
        <f t="shared" si="228"/>
        <v>1.7699992212003426</v>
      </c>
      <c r="R1107" s="9">
        <f t="shared" si="229"/>
        <v>1.6195196394190526E-2</v>
      </c>
      <c r="S1107" s="8">
        <f t="shared" si="230"/>
        <v>118.1974020485283</v>
      </c>
      <c r="T1107" s="19">
        <f t="shared" si="231"/>
        <v>0</v>
      </c>
      <c r="U1107" s="19">
        <f t="shared" si="232"/>
        <v>39.399134016176099</v>
      </c>
      <c r="V1107" s="19">
        <f t="shared" si="233"/>
        <v>-39.399134016176099</v>
      </c>
    </row>
    <row r="1108" spans="1:22">
      <c r="A1108" s="7" t="s">
        <v>1973</v>
      </c>
      <c r="B1108" s="17">
        <v>2</v>
      </c>
      <c r="C1108" s="17">
        <v>1</v>
      </c>
      <c r="D1108" s="17">
        <v>2</v>
      </c>
      <c r="E1108" s="17">
        <v>13</v>
      </c>
      <c r="F1108" s="17">
        <v>11</v>
      </c>
      <c r="G1108" s="17">
        <v>18</v>
      </c>
      <c r="H1108" s="17">
        <v>1</v>
      </c>
      <c r="I1108" s="17">
        <v>4</v>
      </c>
      <c r="J1108" s="8">
        <f t="shared" si="221"/>
        <v>58.927519151443725</v>
      </c>
      <c r="K1108" s="8">
        <f t="shared" si="222"/>
        <v>12.20464752977934</v>
      </c>
      <c r="L1108" s="8">
        <f t="shared" si="223"/>
        <v>32.491795821555058</v>
      </c>
      <c r="M1108" s="8">
        <f t="shared" si="224"/>
        <v>7.2941056332377805</v>
      </c>
      <c r="N1108" s="8">
        <f t="shared" si="225"/>
        <v>77.889085941619129</v>
      </c>
      <c r="O1108" s="8">
        <f t="shared" si="226"/>
        <v>55.187637969094922</v>
      </c>
      <c r="P1108" s="8">
        <f t="shared" si="227"/>
        <v>88.601426482966374</v>
      </c>
      <c r="Q1108" s="8">
        <f t="shared" si="228"/>
        <v>7.0799968848013703</v>
      </c>
      <c r="R1108" s="9">
        <f t="shared" si="229"/>
        <v>3.9185366370715728E-2</v>
      </c>
      <c r="S1108" s="8">
        <f t="shared" si="230"/>
        <v>332.59621852969633</v>
      </c>
      <c r="T1108" s="19">
        <f t="shared" si="231"/>
        <v>34.541320834259373</v>
      </c>
      <c r="U1108" s="19">
        <f t="shared" si="232"/>
        <v>73.89271679789347</v>
      </c>
      <c r="V1108" s="19">
        <f t="shared" si="233"/>
        <v>-39.351395963634097</v>
      </c>
    </row>
    <row r="1109" spans="1:22">
      <c r="A1109" s="7" t="s">
        <v>2000</v>
      </c>
      <c r="B1109" s="17"/>
      <c r="C1109" s="17">
        <v>3</v>
      </c>
      <c r="D1109" s="17">
        <v>3</v>
      </c>
      <c r="E1109" s="17">
        <v>9</v>
      </c>
      <c r="F1109" s="17">
        <v>14</v>
      </c>
      <c r="G1109" s="17">
        <v>16</v>
      </c>
      <c r="H1109" s="17"/>
      <c r="I1109" s="17">
        <v>4</v>
      </c>
      <c r="J1109" s="8">
        <f t="shared" si="221"/>
        <v>0</v>
      </c>
      <c r="K1109" s="8">
        <f t="shared" si="222"/>
        <v>36.613942589338016</v>
      </c>
      <c r="L1109" s="8">
        <f t="shared" si="223"/>
        <v>48.737693732332588</v>
      </c>
      <c r="M1109" s="8">
        <f t="shared" si="224"/>
        <v>0</v>
      </c>
      <c r="N1109" s="8">
        <f t="shared" si="225"/>
        <v>53.923213344197862</v>
      </c>
      <c r="O1109" s="8">
        <f t="shared" si="226"/>
        <v>70.238811960666268</v>
      </c>
      <c r="P1109" s="8">
        <f t="shared" si="227"/>
        <v>78.756823540414558</v>
      </c>
      <c r="Q1109" s="8">
        <f t="shared" si="228"/>
        <v>7.0799968848013703</v>
      </c>
      <c r="R1109" s="9">
        <f t="shared" si="229"/>
        <v>3.7370419247084015E-2</v>
      </c>
      <c r="S1109" s="8">
        <f t="shared" si="230"/>
        <v>288.27048516694936</v>
      </c>
      <c r="T1109" s="19">
        <f t="shared" si="231"/>
        <v>28.450545440556869</v>
      </c>
      <c r="U1109" s="19">
        <f t="shared" si="232"/>
        <v>67.639616281759558</v>
      </c>
      <c r="V1109" s="19">
        <f t="shared" si="233"/>
        <v>-39.189070841202692</v>
      </c>
    </row>
    <row r="1110" spans="1:22">
      <c r="A1110" s="7" t="s">
        <v>2095</v>
      </c>
      <c r="B1110" s="17">
        <v>1</v>
      </c>
      <c r="C1110" s="17">
        <v>4</v>
      </c>
      <c r="D1110" s="17"/>
      <c r="E1110" s="17">
        <v>6</v>
      </c>
      <c r="F1110" s="17">
        <v>23</v>
      </c>
      <c r="G1110" s="17">
        <v>9</v>
      </c>
      <c r="H1110" s="17">
        <v>1</v>
      </c>
      <c r="I1110" s="17">
        <v>3</v>
      </c>
      <c r="J1110" s="8">
        <f t="shared" si="221"/>
        <v>29.463759575721863</v>
      </c>
      <c r="K1110" s="8">
        <f t="shared" si="222"/>
        <v>48.81859011911736</v>
      </c>
      <c r="L1110" s="8">
        <f t="shared" si="223"/>
        <v>0</v>
      </c>
      <c r="M1110" s="8">
        <f t="shared" si="224"/>
        <v>7.2941056332377805</v>
      </c>
      <c r="N1110" s="8">
        <f t="shared" si="225"/>
        <v>35.948808896131908</v>
      </c>
      <c r="O1110" s="8">
        <f t="shared" si="226"/>
        <v>115.39233393538029</v>
      </c>
      <c r="P1110" s="8">
        <f t="shared" si="227"/>
        <v>44.300713241483187</v>
      </c>
      <c r="Q1110" s="8">
        <f t="shared" si="228"/>
        <v>5.3099976636010275</v>
      </c>
      <c r="R1110" s="9">
        <f t="shared" si="229"/>
        <v>0.12382352607218379</v>
      </c>
      <c r="S1110" s="8">
        <f t="shared" si="230"/>
        <v>281.21831140107241</v>
      </c>
      <c r="T1110" s="19">
        <f t="shared" si="231"/>
        <v>26.094116564946408</v>
      </c>
      <c r="U1110" s="19">
        <f t="shared" si="232"/>
        <v>65.213952024331789</v>
      </c>
      <c r="V1110" s="19">
        <f t="shared" si="233"/>
        <v>-39.119835459385385</v>
      </c>
    </row>
    <row r="1111" spans="1:22">
      <c r="A1111" s="7" t="s">
        <v>2988</v>
      </c>
      <c r="B1111" s="17"/>
      <c r="C1111" s="17"/>
      <c r="D1111" s="17"/>
      <c r="E1111" s="17">
        <v>2</v>
      </c>
      <c r="F1111" s="17">
        <v>17</v>
      </c>
      <c r="G1111" s="17">
        <v>4</v>
      </c>
      <c r="H1111" s="17"/>
      <c r="I1111" s="17">
        <v>1</v>
      </c>
      <c r="J1111" s="8">
        <f t="shared" si="221"/>
        <v>0</v>
      </c>
      <c r="K1111" s="8">
        <f t="shared" si="222"/>
        <v>0</v>
      </c>
      <c r="L1111" s="8">
        <f t="shared" si="223"/>
        <v>0</v>
      </c>
      <c r="M1111" s="8">
        <f t="shared" si="224"/>
        <v>0</v>
      </c>
      <c r="N1111" s="8">
        <f t="shared" si="225"/>
        <v>11.982936298710635</v>
      </c>
      <c r="O1111" s="8">
        <f t="shared" si="226"/>
        <v>85.289985952237615</v>
      </c>
      <c r="P1111" s="8">
        <f t="shared" si="227"/>
        <v>19.68920588510364</v>
      </c>
      <c r="Q1111" s="8">
        <f t="shared" si="228"/>
        <v>1.7699992212003426</v>
      </c>
      <c r="R1111" s="9">
        <f t="shared" si="229"/>
        <v>8.4493099778023897E-2</v>
      </c>
      <c r="S1111" s="8">
        <f t="shared" si="230"/>
        <v>116.96212813605189</v>
      </c>
      <c r="T1111" s="19">
        <f t="shared" si="231"/>
        <v>0</v>
      </c>
      <c r="U1111" s="19">
        <f t="shared" si="232"/>
        <v>38.987376045350629</v>
      </c>
      <c r="V1111" s="19">
        <f t="shared" si="233"/>
        <v>-38.987376045350629</v>
      </c>
    </row>
    <row r="1112" spans="1:22">
      <c r="A1112" s="7" t="s">
        <v>2226</v>
      </c>
      <c r="B1112" s="17"/>
      <c r="C1112" s="17">
        <v>1</v>
      </c>
      <c r="D1112" s="17">
        <v>3</v>
      </c>
      <c r="E1112" s="17">
        <v>9</v>
      </c>
      <c r="F1112" s="17">
        <v>9</v>
      </c>
      <c r="G1112" s="17">
        <v>16</v>
      </c>
      <c r="H1112" s="17"/>
      <c r="I1112" s="17">
        <v>3</v>
      </c>
      <c r="J1112" s="8">
        <f t="shared" si="221"/>
        <v>0</v>
      </c>
      <c r="K1112" s="8">
        <f t="shared" si="222"/>
        <v>12.20464752977934</v>
      </c>
      <c r="L1112" s="8">
        <f t="shared" si="223"/>
        <v>48.737693732332588</v>
      </c>
      <c r="M1112" s="8">
        <f t="shared" si="224"/>
        <v>0</v>
      </c>
      <c r="N1112" s="8">
        <f t="shared" si="225"/>
        <v>53.923213344197862</v>
      </c>
      <c r="O1112" s="8">
        <f t="shared" si="226"/>
        <v>45.153521974714025</v>
      </c>
      <c r="P1112" s="8">
        <f t="shared" si="227"/>
        <v>78.756823540414558</v>
      </c>
      <c r="Q1112" s="8">
        <f t="shared" si="228"/>
        <v>5.3099976636010275</v>
      </c>
      <c r="R1112" s="9">
        <f t="shared" si="229"/>
        <v>4.6685200003683133E-2</v>
      </c>
      <c r="S1112" s="8">
        <f t="shared" si="230"/>
        <v>238.77590012143835</v>
      </c>
      <c r="T1112" s="19">
        <f t="shared" si="231"/>
        <v>20.314113754037308</v>
      </c>
      <c r="U1112" s="19">
        <f t="shared" si="232"/>
        <v>59.277852953108813</v>
      </c>
      <c r="V1112" s="19">
        <f t="shared" si="233"/>
        <v>-38.963739199071505</v>
      </c>
    </row>
    <row r="1113" spans="1:22">
      <c r="A1113" s="7" t="s">
        <v>632</v>
      </c>
      <c r="B1113" s="17">
        <v>7</v>
      </c>
      <c r="C1113" s="17">
        <v>18</v>
      </c>
      <c r="D1113" s="17">
        <v>15</v>
      </c>
      <c r="E1113" s="17">
        <v>33</v>
      </c>
      <c r="F1113" s="17">
        <v>82</v>
      </c>
      <c r="G1113" s="17">
        <v>36</v>
      </c>
      <c r="H1113" s="17">
        <v>7</v>
      </c>
      <c r="I1113" s="17">
        <v>8</v>
      </c>
      <c r="J1113" s="8">
        <f t="shared" si="221"/>
        <v>206.24631703005304</v>
      </c>
      <c r="K1113" s="8">
        <f t="shared" si="222"/>
        <v>219.68365553602811</v>
      </c>
      <c r="L1113" s="8">
        <f t="shared" si="223"/>
        <v>243.68846866166294</v>
      </c>
      <c r="M1113" s="8">
        <f t="shared" si="224"/>
        <v>51.058739432664467</v>
      </c>
      <c r="N1113" s="8">
        <f t="shared" si="225"/>
        <v>197.71844892872551</v>
      </c>
      <c r="O1113" s="8">
        <f t="shared" si="226"/>
        <v>411.39875576961668</v>
      </c>
      <c r="P1113" s="8">
        <f t="shared" si="227"/>
        <v>177.20285296593275</v>
      </c>
      <c r="Q1113" s="8">
        <f t="shared" si="228"/>
        <v>14.159993769602741</v>
      </c>
      <c r="R1113" s="9">
        <f t="shared" si="229"/>
        <v>0.31716153154552518</v>
      </c>
      <c r="S1113" s="8">
        <f t="shared" si="230"/>
        <v>1506.9972383246834</v>
      </c>
      <c r="T1113" s="19">
        <f t="shared" si="231"/>
        <v>223.20614707591469</v>
      </c>
      <c r="U1113" s="19">
        <f t="shared" si="232"/>
        <v>262.10668588809165</v>
      </c>
      <c r="V1113" s="19">
        <f t="shared" si="233"/>
        <v>-38.900538812176961</v>
      </c>
    </row>
    <row r="1114" spans="1:22">
      <c r="A1114" s="7" t="s">
        <v>2336</v>
      </c>
      <c r="B1114" s="17"/>
      <c r="C1114" s="17">
        <v>1</v>
      </c>
      <c r="D1114" s="17">
        <v>2</v>
      </c>
      <c r="E1114" s="17">
        <v>7</v>
      </c>
      <c r="F1114" s="17">
        <v>13</v>
      </c>
      <c r="G1114" s="17">
        <v>11</v>
      </c>
      <c r="H1114" s="17">
        <v>2</v>
      </c>
      <c r="I1114" s="17">
        <v>2</v>
      </c>
      <c r="J1114" s="8">
        <f t="shared" si="221"/>
        <v>0</v>
      </c>
      <c r="K1114" s="8">
        <f t="shared" si="222"/>
        <v>12.20464752977934</v>
      </c>
      <c r="L1114" s="8">
        <f t="shared" si="223"/>
        <v>32.491795821555058</v>
      </c>
      <c r="M1114" s="8">
        <f t="shared" si="224"/>
        <v>14.588211266475561</v>
      </c>
      <c r="N1114" s="8">
        <f t="shared" si="225"/>
        <v>41.940277045487228</v>
      </c>
      <c r="O1114" s="8">
        <f t="shared" si="226"/>
        <v>65.22175396347582</v>
      </c>
      <c r="P1114" s="8">
        <f t="shared" si="227"/>
        <v>54.145316184035011</v>
      </c>
      <c r="Q1114" s="8">
        <f t="shared" si="228"/>
        <v>3.5399984424006852</v>
      </c>
      <c r="R1114" s="9">
        <f t="shared" si="229"/>
        <v>1.4344559753604491E-2</v>
      </c>
      <c r="S1114" s="8">
        <f t="shared" si="230"/>
        <v>220.592001810808</v>
      </c>
      <c r="T1114" s="19">
        <f t="shared" si="231"/>
        <v>14.898814450444798</v>
      </c>
      <c r="U1114" s="19">
        <f t="shared" si="232"/>
        <v>53.769115730999353</v>
      </c>
      <c r="V1114" s="19">
        <f t="shared" si="233"/>
        <v>-38.870301280554557</v>
      </c>
    </row>
    <row r="1115" spans="1:22">
      <c r="A1115" s="7" t="s">
        <v>2183</v>
      </c>
      <c r="B1115" s="17"/>
      <c r="C1115" s="17">
        <v>2</v>
      </c>
      <c r="D1115" s="17">
        <v>3</v>
      </c>
      <c r="E1115" s="17">
        <v>7</v>
      </c>
      <c r="F1115" s="17">
        <v>1</v>
      </c>
      <c r="G1115" s="17">
        <v>29</v>
      </c>
      <c r="H1115" s="17"/>
      <c r="I1115" s="17">
        <v>1</v>
      </c>
      <c r="J1115" s="8">
        <f t="shared" si="221"/>
        <v>0</v>
      </c>
      <c r="K1115" s="8">
        <f t="shared" si="222"/>
        <v>24.40929505955868</v>
      </c>
      <c r="L1115" s="8">
        <f t="shared" si="223"/>
        <v>48.737693732332588</v>
      </c>
      <c r="M1115" s="8">
        <f t="shared" si="224"/>
        <v>0</v>
      </c>
      <c r="N1115" s="8">
        <f t="shared" si="225"/>
        <v>41.940277045487228</v>
      </c>
      <c r="O1115" s="8">
        <f t="shared" si="226"/>
        <v>5.0170579971904479</v>
      </c>
      <c r="P1115" s="8">
        <f t="shared" si="227"/>
        <v>142.74674266700137</v>
      </c>
      <c r="Q1115" s="8">
        <f t="shared" si="228"/>
        <v>1.7699992212003426</v>
      </c>
      <c r="R1115" s="9">
        <f t="shared" si="229"/>
        <v>0.21111759664095778</v>
      </c>
      <c r="S1115" s="8">
        <f t="shared" si="230"/>
        <v>262.8510665015703</v>
      </c>
      <c r="T1115" s="19">
        <f t="shared" si="231"/>
        <v>24.382329597297087</v>
      </c>
      <c r="U1115" s="19">
        <f t="shared" si="232"/>
        <v>63.234692569893014</v>
      </c>
      <c r="V1115" s="19">
        <f t="shared" si="233"/>
        <v>-38.852362972595927</v>
      </c>
    </row>
    <row r="1116" spans="1:22">
      <c r="A1116" s="7" t="s">
        <v>2763</v>
      </c>
      <c r="B1116" s="17"/>
      <c r="C1116" s="17">
        <v>1</v>
      </c>
      <c r="D1116" s="17"/>
      <c r="E1116" s="17">
        <v>4</v>
      </c>
      <c r="F1116" s="17">
        <v>13</v>
      </c>
      <c r="G1116" s="17">
        <v>8</v>
      </c>
      <c r="H1116" s="17"/>
      <c r="I1116" s="17">
        <v>2</v>
      </c>
      <c r="J1116" s="8">
        <f t="shared" si="221"/>
        <v>0</v>
      </c>
      <c r="K1116" s="8">
        <f t="shared" si="222"/>
        <v>12.20464752977934</v>
      </c>
      <c r="L1116" s="8">
        <f t="shared" si="223"/>
        <v>0</v>
      </c>
      <c r="M1116" s="8">
        <f t="shared" si="224"/>
        <v>0</v>
      </c>
      <c r="N1116" s="8">
        <f t="shared" si="225"/>
        <v>23.965872597421271</v>
      </c>
      <c r="O1116" s="8">
        <f t="shared" si="226"/>
        <v>65.22175396347582</v>
      </c>
      <c r="P1116" s="8">
        <f t="shared" si="227"/>
        <v>39.378411770207279</v>
      </c>
      <c r="Q1116" s="8">
        <f t="shared" si="228"/>
        <v>3.5399984424006852</v>
      </c>
      <c r="R1116" s="9">
        <f t="shared" si="229"/>
        <v>1.8958996287680177E-2</v>
      </c>
      <c r="S1116" s="8">
        <f t="shared" si="230"/>
        <v>140.7706858608837</v>
      </c>
      <c r="T1116" s="19">
        <f t="shared" si="231"/>
        <v>4.0682158432597797</v>
      </c>
      <c r="U1116" s="19">
        <f t="shared" si="232"/>
        <v>42.855346110368124</v>
      </c>
      <c r="V1116" s="19">
        <f t="shared" si="233"/>
        <v>-38.787130267108346</v>
      </c>
    </row>
    <row r="1117" spans="1:22">
      <c r="A1117" s="7" t="s">
        <v>1083</v>
      </c>
      <c r="B1117" s="17">
        <v>6</v>
      </c>
      <c r="C1117" s="17">
        <v>15</v>
      </c>
      <c r="D1117" s="17">
        <v>2</v>
      </c>
      <c r="E1117" s="17">
        <v>36</v>
      </c>
      <c r="F1117" s="17">
        <v>26</v>
      </c>
      <c r="G1117" s="17">
        <v>33</v>
      </c>
      <c r="H1117" s="17">
        <v>2</v>
      </c>
      <c r="I1117" s="17">
        <v>3</v>
      </c>
      <c r="J1117" s="8">
        <f t="shared" si="221"/>
        <v>176.78255745433117</v>
      </c>
      <c r="K1117" s="8">
        <f t="shared" si="222"/>
        <v>183.06971294669009</v>
      </c>
      <c r="L1117" s="8">
        <f t="shared" si="223"/>
        <v>32.491795821555058</v>
      </c>
      <c r="M1117" s="8">
        <f t="shared" si="224"/>
        <v>14.588211266475561</v>
      </c>
      <c r="N1117" s="8">
        <f t="shared" si="225"/>
        <v>215.69285337679145</v>
      </c>
      <c r="O1117" s="8">
        <f t="shared" si="226"/>
        <v>130.44350792695164</v>
      </c>
      <c r="P1117" s="8">
        <f t="shared" si="227"/>
        <v>162.43594855210503</v>
      </c>
      <c r="Q1117" s="8">
        <f t="shared" si="228"/>
        <v>5.3099976636010275</v>
      </c>
      <c r="R1117" s="9">
        <f t="shared" si="229"/>
        <v>0.26039235629337398</v>
      </c>
      <c r="S1117" s="8">
        <f t="shared" si="230"/>
        <v>915.50458734490007</v>
      </c>
      <c r="T1117" s="19">
        <f t="shared" si="231"/>
        <v>130.78135540752544</v>
      </c>
      <c r="U1117" s="19">
        <f t="shared" si="232"/>
        <v>169.52410328528273</v>
      </c>
      <c r="V1117" s="19">
        <f t="shared" si="233"/>
        <v>-38.742747877757296</v>
      </c>
    </row>
    <row r="1118" spans="1:22">
      <c r="A1118" s="7" t="s">
        <v>1049</v>
      </c>
      <c r="B1118" s="17">
        <v>5</v>
      </c>
      <c r="C1118" s="17">
        <v>9</v>
      </c>
      <c r="D1118" s="17">
        <v>6</v>
      </c>
      <c r="E1118" s="17">
        <v>29</v>
      </c>
      <c r="F1118" s="17">
        <v>18</v>
      </c>
      <c r="G1118" s="17">
        <v>42</v>
      </c>
      <c r="H1118" s="17">
        <v>4</v>
      </c>
      <c r="I1118" s="17">
        <v>12</v>
      </c>
      <c r="J1118" s="8">
        <f t="shared" si="221"/>
        <v>147.3187978786093</v>
      </c>
      <c r="K1118" s="8">
        <f t="shared" si="222"/>
        <v>109.84182776801406</v>
      </c>
      <c r="L1118" s="8">
        <f t="shared" si="223"/>
        <v>97.475387464665175</v>
      </c>
      <c r="M1118" s="8">
        <f t="shared" si="224"/>
        <v>29.176422532951122</v>
      </c>
      <c r="N1118" s="8">
        <f t="shared" si="225"/>
        <v>173.75257633130423</v>
      </c>
      <c r="O1118" s="8">
        <f t="shared" si="226"/>
        <v>90.307043949428049</v>
      </c>
      <c r="P1118" s="8">
        <f t="shared" si="227"/>
        <v>206.73666179358821</v>
      </c>
      <c r="Q1118" s="8">
        <f t="shared" si="228"/>
        <v>21.23999065440411</v>
      </c>
      <c r="R1118" s="9">
        <f t="shared" si="229"/>
        <v>0.18149496511974972</v>
      </c>
      <c r="S1118" s="8">
        <f t="shared" si="230"/>
        <v>854.60871771856023</v>
      </c>
      <c r="T1118" s="19">
        <f t="shared" si="231"/>
        <v>118.21200437042951</v>
      </c>
      <c r="U1118" s="19">
        <f t="shared" si="232"/>
        <v>156.93209402477348</v>
      </c>
      <c r="V1118" s="19">
        <f t="shared" si="233"/>
        <v>-38.720089654343965</v>
      </c>
    </row>
    <row r="1119" spans="1:22">
      <c r="A1119" s="7" t="s">
        <v>1199</v>
      </c>
      <c r="B1119" s="17"/>
      <c r="C1119" s="17">
        <v>11</v>
      </c>
      <c r="D1119" s="17">
        <v>8</v>
      </c>
      <c r="E1119" s="17">
        <v>23</v>
      </c>
      <c r="F1119" s="17">
        <v>12</v>
      </c>
      <c r="G1119" s="17">
        <v>37</v>
      </c>
      <c r="H1119" s="17"/>
      <c r="I1119" s="17">
        <v>12</v>
      </c>
      <c r="J1119" s="8">
        <f t="shared" si="221"/>
        <v>0</v>
      </c>
      <c r="K1119" s="8">
        <f t="shared" si="222"/>
        <v>134.25112282757274</v>
      </c>
      <c r="L1119" s="8">
        <f t="shared" si="223"/>
        <v>129.96718328622023</v>
      </c>
      <c r="M1119" s="8">
        <f t="shared" si="224"/>
        <v>0</v>
      </c>
      <c r="N1119" s="8">
        <f t="shared" si="225"/>
        <v>137.80376743517232</v>
      </c>
      <c r="O1119" s="8">
        <f t="shared" si="226"/>
        <v>60.204695966285371</v>
      </c>
      <c r="P1119" s="8">
        <f t="shared" si="227"/>
        <v>182.12515443720866</v>
      </c>
      <c r="Q1119" s="8">
        <f t="shared" si="228"/>
        <v>21.23999065440411</v>
      </c>
      <c r="R1119" s="9">
        <f t="shared" si="229"/>
        <v>0.2663559566303676</v>
      </c>
      <c r="S1119" s="8">
        <f t="shared" si="230"/>
        <v>644.3519239524594</v>
      </c>
      <c r="T1119" s="19">
        <f t="shared" si="231"/>
        <v>88.072768704597664</v>
      </c>
      <c r="U1119" s="19">
        <f t="shared" si="232"/>
        <v>126.71120594622211</v>
      </c>
      <c r="V1119" s="19">
        <f t="shared" si="233"/>
        <v>-38.638437241624445</v>
      </c>
    </row>
    <row r="1120" spans="1:22">
      <c r="A1120" s="7" t="s">
        <v>2451</v>
      </c>
      <c r="B1120" s="17">
        <v>2</v>
      </c>
      <c r="C1120" s="17"/>
      <c r="D1120" s="17"/>
      <c r="E1120" s="17">
        <v>16</v>
      </c>
      <c r="F1120" s="17">
        <v>2</v>
      </c>
      <c r="G1120" s="17">
        <v>14</v>
      </c>
      <c r="H1120" s="17">
        <v>1</v>
      </c>
      <c r="I1120" s="17">
        <v>2</v>
      </c>
      <c r="J1120" s="8">
        <f t="shared" si="221"/>
        <v>58.927519151443725</v>
      </c>
      <c r="K1120" s="8">
        <f t="shared" si="222"/>
        <v>0</v>
      </c>
      <c r="L1120" s="8">
        <f t="shared" si="223"/>
        <v>0</v>
      </c>
      <c r="M1120" s="8">
        <f t="shared" si="224"/>
        <v>7.2941056332377805</v>
      </c>
      <c r="N1120" s="8">
        <f t="shared" si="225"/>
        <v>95.863490389685083</v>
      </c>
      <c r="O1120" s="8">
        <f t="shared" si="226"/>
        <v>10.034115994380896</v>
      </c>
      <c r="P1120" s="8">
        <f t="shared" si="227"/>
        <v>68.912220597862742</v>
      </c>
      <c r="Q1120" s="8">
        <f t="shared" si="228"/>
        <v>3.5399984424006852</v>
      </c>
      <c r="R1120" s="9">
        <f t="shared" si="229"/>
        <v>0.14735422044750029</v>
      </c>
      <c r="S1120" s="8">
        <f t="shared" si="230"/>
        <v>241.03145176661025</v>
      </c>
      <c r="T1120" s="19">
        <f t="shared" si="231"/>
        <v>19.642506383814574</v>
      </c>
      <c r="U1120" s="19">
        <f t="shared" si="232"/>
        <v>58.269942327309572</v>
      </c>
      <c r="V1120" s="19">
        <f t="shared" si="233"/>
        <v>-38.627435943495001</v>
      </c>
    </row>
    <row r="1121" spans="1:22">
      <c r="A1121" s="7" t="s">
        <v>2043</v>
      </c>
      <c r="B1121" s="17"/>
      <c r="C1121" s="17">
        <v>5</v>
      </c>
      <c r="D1121" s="17">
        <v>2</v>
      </c>
      <c r="E1121" s="17">
        <v>15</v>
      </c>
      <c r="F1121" s="17">
        <v>13</v>
      </c>
      <c r="G1121" s="17">
        <v>11</v>
      </c>
      <c r="H1121" s="17">
        <v>1</v>
      </c>
      <c r="I1121" s="17">
        <v>1</v>
      </c>
      <c r="J1121" s="8">
        <f t="shared" si="221"/>
        <v>0</v>
      </c>
      <c r="K1121" s="8">
        <f t="shared" si="222"/>
        <v>61.023237648896696</v>
      </c>
      <c r="L1121" s="8">
        <f t="shared" si="223"/>
        <v>32.491795821555058</v>
      </c>
      <c r="M1121" s="8">
        <f t="shared" si="224"/>
        <v>7.2941056332377805</v>
      </c>
      <c r="N1121" s="8">
        <f t="shared" si="225"/>
        <v>89.87202224032977</v>
      </c>
      <c r="O1121" s="8">
        <f t="shared" si="226"/>
        <v>65.22175396347582</v>
      </c>
      <c r="P1121" s="8">
        <f t="shared" si="227"/>
        <v>54.145316184035011</v>
      </c>
      <c r="Q1121" s="8">
        <f t="shared" si="228"/>
        <v>1.7699992212003426</v>
      </c>
      <c r="R1121" s="9">
        <f t="shared" si="229"/>
        <v>6.6852518892928911E-2</v>
      </c>
      <c r="S1121" s="8">
        <f t="shared" si="230"/>
        <v>310.04823149153015</v>
      </c>
      <c r="T1121" s="19">
        <f t="shared" si="231"/>
        <v>31.171677823483918</v>
      </c>
      <c r="U1121" s="19">
        <f t="shared" si="232"/>
        <v>69.746364129280195</v>
      </c>
      <c r="V1121" s="19">
        <f t="shared" si="233"/>
        <v>-38.574686305796277</v>
      </c>
    </row>
    <row r="1122" spans="1:22">
      <c r="A1122" s="7" t="s">
        <v>1431</v>
      </c>
      <c r="B1122" s="17">
        <v>4</v>
      </c>
      <c r="C1122" s="17">
        <v>1</v>
      </c>
      <c r="D1122" s="17">
        <v>6</v>
      </c>
      <c r="E1122" s="17">
        <v>21</v>
      </c>
      <c r="F1122" s="17">
        <v>9</v>
      </c>
      <c r="G1122" s="17">
        <v>35</v>
      </c>
      <c r="H1122" s="17">
        <v>4</v>
      </c>
      <c r="I1122" s="17">
        <v>6</v>
      </c>
      <c r="J1122" s="8">
        <f t="shared" si="221"/>
        <v>117.85503830288745</v>
      </c>
      <c r="K1122" s="8">
        <f t="shared" si="222"/>
        <v>12.20464752977934</v>
      </c>
      <c r="L1122" s="8">
        <f t="shared" si="223"/>
        <v>97.475387464665175</v>
      </c>
      <c r="M1122" s="8">
        <f t="shared" si="224"/>
        <v>29.176422532951122</v>
      </c>
      <c r="N1122" s="8">
        <f t="shared" si="225"/>
        <v>125.82083113646168</v>
      </c>
      <c r="O1122" s="8">
        <f t="shared" si="226"/>
        <v>45.153521974714025</v>
      </c>
      <c r="P1122" s="8">
        <f t="shared" si="227"/>
        <v>172.28055149465683</v>
      </c>
      <c r="Q1122" s="8">
        <f t="shared" si="228"/>
        <v>10.619995327202055</v>
      </c>
      <c r="R1122" s="9">
        <f t="shared" si="229"/>
        <v>0.23867452975256742</v>
      </c>
      <c r="S1122" s="8">
        <f t="shared" si="230"/>
        <v>599.96640043611558</v>
      </c>
      <c r="T1122" s="19">
        <f t="shared" si="231"/>
        <v>75.845024432443992</v>
      </c>
      <c r="U1122" s="19">
        <f t="shared" si="232"/>
        <v>114.41830153527751</v>
      </c>
      <c r="V1122" s="19">
        <f t="shared" si="233"/>
        <v>-38.573277102833515</v>
      </c>
    </row>
    <row r="1123" spans="1:22">
      <c r="A1123" s="7" t="s">
        <v>2512</v>
      </c>
      <c r="B1123" s="17">
        <v>2</v>
      </c>
      <c r="C1123" s="17"/>
      <c r="D1123" s="17"/>
      <c r="E1123" s="17">
        <v>10</v>
      </c>
      <c r="F1123" s="17">
        <v>15</v>
      </c>
      <c r="G1123" s="17">
        <v>8</v>
      </c>
      <c r="H1123" s="17">
        <v>1</v>
      </c>
      <c r="I1123" s="17"/>
      <c r="J1123" s="8">
        <f t="shared" si="221"/>
        <v>58.927519151443725</v>
      </c>
      <c r="K1123" s="8">
        <f t="shared" si="222"/>
        <v>0</v>
      </c>
      <c r="L1123" s="8">
        <f t="shared" si="223"/>
        <v>0</v>
      </c>
      <c r="M1123" s="8">
        <f t="shared" si="224"/>
        <v>7.2941056332377805</v>
      </c>
      <c r="N1123" s="8">
        <f t="shared" si="225"/>
        <v>59.914681493553182</v>
      </c>
      <c r="O1123" s="8">
        <f t="shared" si="226"/>
        <v>75.255869957856717</v>
      </c>
      <c r="P1123" s="8">
        <f t="shared" si="227"/>
        <v>39.378411770207279</v>
      </c>
      <c r="Q1123" s="8">
        <f t="shared" si="228"/>
        <v>0</v>
      </c>
      <c r="R1123" s="9">
        <f t="shared" si="229"/>
        <v>7.8943998914501018E-2</v>
      </c>
      <c r="S1123" s="8">
        <f t="shared" si="230"/>
        <v>240.77058800629868</v>
      </c>
      <c r="T1123" s="19">
        <f t="shared" si="231"/>
        <v>19.642506383814574</v>
      </c>
      <c r="U1123" s="19">
        <f t="shared" si="232"/>
        <v>58.182987740539055</v>
      </c>
      <c r="V1123" s="19">
        <f t="shared" si="233"/>
        <v>-38.540481356724484</v>
      </c>
    </row>
    <row r="1124" spans="1:22">
      <c r="A1124" s="7" t="s">
        <v>1910</v>
      </c>
      <c r="B1124" s="17"/>
      <c r="C1124" s="17">
        <v>4</v>
      </c>
      <c r="D1124" s="17">
        <v>4</v>
      </c>
      <c r="E1124" s="17">
        <v>15</v>
      </c>
      <c r="F1124" s="17">
        <v>17</v>
      </c>
      <c r="G1124" s="17">
        <v>11</v>
      </c>
      <c r="H1124" s="17"/>
      <c r="I1124" s="17">
        <v>2</v>
      </c>
      <c r="J1124" s="8">
        <f t="shared" si="221"/>
        <v>0</v>
      </c>
      <c r="K1124" s="8">
        <f t="shared" si="222"/>
        <v>48.81859011911736</v>
      </c>
      <c r="L1124" s="8">
        <f t="shared" si="223"/>
        <v>64.983591643110117</v>
      </c>
      <c r="M1124" s="8">
        <f t="shared" si="224"/>
        <v>0</v>
      </c>
      <c r="N1124" s="8">
        <f t="shared" si="225"/>
        <v>89.87202224032977</v>
      </c>
      <c r="O1124" s="8">
        <f t="shared" si="226"/>
        <v>85.289985952237615</v>
      </c>
      <c r="P1124" s="8">
        <f t="shared" si="227"/>
        <v>54.145316184035011</v>
      </c>
      <c r="Q1124" s="8">
        <f t="shared" si="228"/>
        <v>3.5399984424006852</v>
      </c>
      <c r="R1124" s="9">
        <f t="shared" si="229"/>
        <v>8.1306391644171985E-2</v>
      </c>
      <c r="S1124" s="8">
        <f t="shared" si="230"/>
        <v>343.10950613882983</v>
      </c>
      <c r="T1124" s="19">
        <f t="shared" si="231"/>
        <v>37.934060587409157</v>
      </c>
      <c r="U1124" s="19">
        <f t="shared" si="232"/>
        <v>76.435774792200803</v>
      </c>
      <c r="V1124" s="19">
        <f t="shared" si="233"/>
        <v>-38.501714204791647</v>
      </c>
    </row>
    <row r="1125" spans="1:22">
      <c r="A1125" s="7" t="s">
        <v>2851</v>
      </c>
      <c r="B1125" s="17"/>
      <c r="C1125" s="17"/>
      <c r="D1125" s="17"/>
      <c r="E1125" s="17"/>
      <c r="F1125" s="17">
        <v>23</v>
      </c>
      <c r="G1125" s="17"/>
      <c r="H1125" s="17">
        <v>4</v>
      </c>
      <c r="I1125" s="17"/>
      <c r="J1125" s="8">
        <f t="shared" si="221"/>
        <v>0</v>
      </c>
      <c r="K1125" s="8">
        <f t="shared" si="222"/>
        <v>0</v>
      </c>
      <c r="L1125" s="8">
        <f t="shared" si="223"/>
        <v>0</v>
      </c>
      <c r="M1125" s="8">
        <f t="shared" si="224"/>
        <v>29.176422532951122</v>
      </c>
      <c r="N1125" s="8">
        <f t="shared" si="225"/>
        <v>0</v>
      </c>
      <c r="O1125" s="8">
        <f t="shared" si="226"/>
        <v>115.39233393538029</v>
      </c>
      <c r="P1125" s="8">
        <f t="shared" si="227"/>
        <v>0</v>
      </c>
      <c r="Q1125" s="8">
        <f t="shared" si="228"/>
        <v>0</v>
      </c>
      <c r="R1125" s="9">
        <f t="shared" si="229"/>
        <v>0.18695048315002952</v>
      </c>
      <c r="S1125" s="8">
        <f t="shared" si="230"/>
        <v>144.5687564683314</v>
      </c>
      <c r="T1125" s="19">
        <f t="shared" si="231"/>
        <v>0</v>
      </c>
      <c r="U1125" s="19">
        <f t="shared" si="232"/>
        <v>38.464111311793431</v>
      </c>
      <c r="V1125" s="19">
        <f t="shared" si="233"/>
        <v>-38.464111311793431</v>
      </c>
    </row>
    <row r="1126" spans="1:22">
      <c r="A1126" s="7" t="s">
        <v>2597</v>
      </c>
      <c r="B1126" s="17">
        <v>2</v>
      </c>
      <c r="C1126" s="17"/>
      <c r="D1126" s="17"/>
      <c r="E1126" s="17">
        <v>15</v>
      </c>
      <c r="F1126" s="17">
        <v>7</v>
      </c>
      <c r="G1126" s="17">
        <v>10</v>
      </c>
      <c r="H1126" s="17"/>
      <c r="I1126" s="17"/>
      <c r="J1126" s="8">
        <f t="shared" si="221"/>
        <v>58.927519151443725</v>
      </c>
      <c r="K1126" s="8">
        <f t="shared" si="222"/>
        <v>0</v>
      </c>
      <c r="L1126" s="8">
        <f t="shared" si="223"/>
        <v>0</v>
      </c>
      <c r="M1126" s="8">
        <f t="shared" si="224"/>
        <v>0</v>
      </c>
      <c r="N1126" s="8">
        <f t="shared" si="225"/>
        <v>89.87202224032977</v>
      </c>
      <c r="O1126" s="8">
        <f t="shared" si="226"/>
        <v>35.119405980333134</v>
      </c>
      <c r="P1126" s="8">
        <f t="shared" si="227"/>
        <v>49.223014712759095</v>
      </c>
      <c r="Q1126" s="8">
        <f t="shared" si="228"/>
        <v>0</v>
      </c>
      <c r="R1126" s="9">
        <f t="shared" si="229"/>
        <v>0.10384171123569393</v>
      </c>
      <c r="S1126" s="8">
        <f t="shared" si="230"/>
        <v>233.14196208486572</v>
      </c>
      <c r="T1126" s="19">
        <f t="shared" si="231"/>
        <v>19.642506383814574</v>
      </c>
      <c r="U1126" s="19">
        <f t="shared" si="232"/>
        <v>58.071480977807333</v>
      </c>
      <c r="V1126" s="19">
        <f t="shared" si="233"/>
        <v>-38.428974593992763</v>
      </c>
    </row>
    <row r="1127" spans="1:22">
      <c r="A1127" s="7" t="s">
        <v>2426</v>
      </c>
      <c r="B1127" s="17"/>
      <c r="C1127" s="17">
        <v>3</v>
      </c>
      <c r="D1127" s="17">
        <v>1</v>
      </c>
      <c r="E1127" s="17">
        <v>9</v>
      </c>
      <c r="F1127" s="17">
        <v>10</v>
      </c>
      <c r="G1127" s="17">
        <v>13</v>
      </c>
      <c r="H1127" s="17"/>
      <c r="I1127" s="17"/>
      <c r="J1127" s="8">
        <f t="shared" si="221"/>
        <v>0</v>
      </c>
      <c r="K1127" s="8">
        <f t="shared" si="222"/>
        <v>36.613942589338016</v>
      </c>
      <c r="L1127" s="8">
        <f t="shared" si="223"/>
        <v>16.245897910777529</v>
      </c>
      <c r="M1127" s="8">
        <f t="shared" si="224"/>
        <v>0</v>
      </c>
      <c r="N1127" s="8">
        <f t="shared" si="225"/>
        <v>53.923213344197862</v>
      </c>
      <c r="O1127" s="8">
        <f t="shared" si="226"/>
        <v>50.170579971904473</v>
      </c>
      <c r="P1127" s="8">
        <f t="shared" si="227"/>
        <v>63.989919126586827</v>
      </c>
      <c r="Q1127" s="8">
        <f t="shared" si="228"/>
        <v>0</v>
      </c>
      <c r="R1127" s="9">
        <f t="shared" si="229"/>
        <v>1.3906916486557907E-2</v>
      </c>
      <c r="S1127" s="8">
        <f t="shared" si="230"/>
        <v>220.94355294280467</v>
      </c>
      <c r="T1127" s="19">
        <f t="shared" si="231"/>
        <v>17.619946833371849</v>
      </c>
      <c r="U1127" s="19">
        <f t="shared" si="232"/>
        <v>56.027904147563049</v>
      </c>
      <c r="V1127" s="19">
        <f t="shared" si="233"/>
        <v>-38.407957314191201</v>
      </c>
    </row>
    <row r="1128" spans="1:22">
      <c r="A1128" s="7" t="s">
        <v>2620</v>
      </c>
      <c r="B1128" s="17"/>
      <c r="C1128" s="17">
        <v>1</v>
      </c>
      <c r="D1128" s="17">
        <v>1</v>
      </c>
      <c r="E1128" s="17">
        <v>9</v>
      </c>
      <c r="F1128" s="17">
        <v>12</v>
      </c>
      <c r="G1128" s="17">
        <v>6</v>
      </c>
      <c r="H1128" s="17"/>
      <c r="I1128" s="17">
        <v>2</v>
      </c>
      <c r="J1128" s="8">
        <f t="shared" si="221"/>
        <v>0</v>
      </c>
      <c r="K1128" s="8">
        <f t="shared" si="222"/>
        <v>12.20464752977934</v>
      </c>
      <c r="L1128" s="8">
        <f t="shared" si="223"/>
        <v>16.245897910777529</v>
      </c>
      <c r="M1128" s="8">
        <f t="shared" si="224"/>
        <v>0</v>
      </c>
      <c r="N1128" s="8">
        <f t="shared" si="225"/>
        <v>53.923213344197862</v>
      </c>
      <c r="O1128" s="8">
        <f t="shared" si="226"/>
        <v>60.204695966285371</v>
      </c>
      <c r="P1128" s="8">
        <f t="shared" si="227"/>
        <v>29.533808827655459</v>
      </c>
      <c r="Q1128" s="8">
        <f t="shared" si="228"/>
        <v>3.5399984424006852</v>
      </c>
      <c r="R1128" s="9">
        <f t="shared" si="229"/>
        <v>1.0987556503759183E-2</v>
      </c>
      <c r="S1128" s="8">
        <f t="shared" si="230"/>
        <v>172.11226357869558</v>
      </c>
      <c r="T1128" s="19">
        <f t="shared" si="231"/>
        <v>9.4835151468522891</v>
      </c>
      <c r="U1128" s="19">
        <f t="shared" si="232"/>
        <v>47.887239379379565</v>
      </c>
      <c r="V1128" s="19">
        <f t="shared" si="233"/>
        <v>-38.403724232527274</v>
      </c>
    </row>
    <row r="1129" spans="1:22">
      <c r="A1129" s="7" t="s">
        <v>2313</v>
      </c>
      <c r="B1129" s="17"/>
      <c r="C1129" s="17">
        <v>2</v>
      </c>
      <c r="D1129" s="17">
        <v>3</v>
      </c>
      <c r="E1129" s="17">
        <v>19</v>
      </c>
      <c r="F1129" s="17">
        <v>5</v>
      </c>
      <c r="G1129" s="17">
        <v>10</v>
      </c>
      <c r="H1129" s="17"/>
      <c r="I1129" s="17"/>
      <c r="J1129" s="8">
        <f t="shared" si="221"/>
        <v>0</v>
      </c>
      <c r="K1129" s="8">
        <f t="shared" si="222"/>
        <v>24.40929505955868</v>
      </c>
      <c r="L1129" s="8">
        <f t="shared" si="223"/>
        <v>48.737693732332588</v>
      </c>
      <c r="M1129" s="8">
        <f t="shared" si="224"/>
        <v>0</v>
      </c>
      <c r="N1129" s="8">
        <f t="shared" si="225"/>
        <v>113.83789483775104</v>
      </c>
      <c r="O1129" s="8">
        <f t="shared" si="226"/>
        <v>25.085289985952237</v>
      </c>
      <c r="P1129" s="8">
        <f t="shared" si="227"/>
        <v>49.223014712759095</v>
      </c>
      <c r="Q1129" s="8">
        <f t="shared" si="228"/>
        <v>0</v>
      </c>
      <c r="R1129" s="9">
        <f t="shared" si="229"/>
        <v>0.13521030135706538</v>
      </c>
      <c r="S1129" s="8">
        <f t="shared" si="230"/>
        <v>261.29318832835361</v>
      </c>
      <c r="T1129" s="19">
        <f t="shared" si="231"/>
        <v>24.382329597297087</v>
      </c>
      <c r="U1129" s="19">
        <f t="shared" si="232"/>
        <v>62.715399845487461</v>
      </c>
      <c r="V1129" s="19">
        <f t="shared" si="233"/>
        <v>-38.333070248190374</v>
      </c>
    </row>
    <row r="1130" spans="1:22">
      <c r="A1130" s="7" t="s">
        <v>1373</v>
      </c>
      <c r="B1130" s="17">
        <v>5</v>
      </c>
      <c r="C1130" s="17">
        <v>6</v>
      </c>
      <c r="D1130" s="17">
        <v>2</v>
      </c>
      <c r="E1130" s="17">
        <v>21</v>
      </c>
      <c r="F1130" s="17">
        <v>10</v>
      </c>
      <c r="G1130" s="17">
        <v>39</v>
      </c>
      <c r="H1130" s="17">
        <v>1</v>
      </c>
      <c r="I1130" s="17">
        <v>8</v>
      </c>
      <c r="J1130" s="8">
        <f t="shared" si="221"/>
        <v>147.3187978786093</v>
      </c>
      <c r="K1130" s="8">
        <f t="shared" si="222"/>
        <v>73.227885178676033</v>
      </c>
      <c r="L1130" s="8">
        <f t="shared" si="223"/>
        <v>32.491795821555058</v>
      </c>
      <c r="M1130" s="8">
        <f t="shared" si="224"/>
        <v>7.2941056332377805</v>
      </c>
      <c r="N1130" s="8">
        <f t="shared" si="225"/>
        <v>125.82083113646168</v>
      </c>
      <c r="O1130" s="8">
        <f t="shared" si="226"/>
        <v>50.170579971904473</v>
      </c>
      <c r="P1130" s="8">
        <f t="shared" si="227"/>
        <v>191.96975737976049</v>
      </c>
      <c r="Q1130" s="8">
        <f t="shared" si="228"/>
        <v>14.159993769602741</v>
      </c>
      <c r="R1130" s="9">
        <f t="shared" si="229"/>
        <v>0.25486294171307272</v>
      </c>
      <c r="S1130" s="8">
        <f t="shared" si="230"/>
        <v>628.29375300020479</v>
      </c>
      <c r="T1130" s="19">
        <f t="shared" si="231"/>
        <v>84.346159626280141</v>
      </c>
      <c r="U1130" s="19">
        <f t="shared" si="232"/>
        <v>122.65372282937555</v>
      </c>
      <c r="V1130" s="19">
        <f t="shared" si="233"/>
        <v>-38.307563203095413</v>
      </c>
    </row>
    <row r="1131" spans="1:22">
      <c r="A1131" s="7" t="s">
        <v>2613</v>
      </c>
      <c r="B1131" s="17"/>
      <c r="C1131" s="17">
        <v>2</v>
      </c>
      <c r="D1131" s="17"/>
      <c r="E1131" s="17">
        <v>10</v>
      </c>
      <c r="F1131" s="17">
        <v>3</v>
      </c>
      <c r="G1131" s="17">
        <v>13</v>
      </c>
      <c r="H1131" s="17"/>
      <c r="I1131" s="17">
        <v>3</v>
      </c>
      <c r="J1131" s="8">
        <f t="shared" si="221"/>
        <v>0</v>
      </c>
      <c r="K1131" s="8">
        <f t="shared" si="222"/>
        <v>24.40929505955868</v>
      </c>
      <c r="L1131" s="8">
        <f t="shared" si="223"/>
        <v>0</v>
      </c>
      <c r="M1131" s="8">
        <f t="shared" si="224"/>
        <v>0</v>
      </c>
      <c r="N1131" s="8">
        <f t="shared" si="225"/>
        <v>59.914681493553182</v>
      </c>
      <c r="O1131" s="8">
        <f t="shared" si="226"/>
        <v>15.051173991571343</v>
      </c>
      <c r="P1131" s="8">
        <f t="shared" si="227"/>
        <v>63.989919126586827</v>
      </c>
      <c r="Q1131" s="8">
        <f t="shared" si="228"/>
        <v>5.3099976636010275</v>
      </c>
      <c r="R1131" s="9">
        <f t="shared" si="229"/>
        <v>4.8355344996233306E-2</v>
      </c>
      <c r="S1131" s="8">
        <f t="shared" si="230"/>
        <v>163.36506967127002</v>
      </c>
      <c r="T1131" s="19">
        <f t="shared" si="231"/>
        <v>8.1364316865195594</v>
      </c>
      <c r="U1131" s="19">
        <f t="shared" si="232"/>
        <v>46.318591537237118</v>
      </c>
      <c r="V1131" s="19">
        <f t="shared" si="233"/>
        <v>-38.182159850717561</v>
      </c>
    </row>
    <row r="1132" spans="1:22">
      <c r="A1132" s="7" t="s">
        <v>1775</v>
      </c>
      <c r="B1132" s="17"/>
      <c r="C1132" s="17">
        <v>2</v>
      </c>
      <c r="D1132" s="17">
        <v>7</v>
      </c>
      <c r="E1132" s="17">
        <v>14</v>
      </c>
      <c r="F1132" s="17">
        <v>13</v>
      </c>
      <c r="G1132" s="17">
        <v>21</v>
      </c>
      <c r="H1132" s="17"/>
      <c r="I1132" s="17">
        <v>3</v>
      </c>
      <c r="J1132" s="8">
        <f t="shared" si="221"/>
        <v>0</v>
      </c>
      <c r="K1132" s="8">
        <f t="shared" si="222"/>
        <v>24.40929505955868</v>
      </c>
      <c r="L1132" s="8">
        <f t="shared" si="223"/>
        <v>113.7212853754427</v>
      </c>
      <c r="M1132" s="8">
        <f t="shared" si="224"/>
        <v>0</v>
      </c>
      <c r="N1132" s="8">
        <f t="shared" si="225"/>
        <v>83.880554090974456</v>
      </c>
      <c r="O1132" s="8">
        <f t="shared" si="226"/>
        <v>65.22175396347582</v>
      </c>
      <c r="P1132" s="8">
        <f t="shared" si="227"/>
        <v>103.36833089679411</v>
      </c>
      <c r="Q1132" s="8">
        <f t="shared" si="228"/>
        <v>5.3099976636010275</v>
      </c>
      <c r="R1132" s="9">
        <f t="shared" si="229"/>
        <v>0.17635586745611997</v>
      </c>
      <c r="S1132" s="8">
        <f t="shared" si="230"/>
        <v>390.6012193862457</v>
      </c>
      <c r="T1132" s="19">
        <f t="shared" si="231"/>
        <v>46.043526811667128</v>
      </c>
      <c r="U1132" s="19">
        <f t="shared" si="232"/>
        <v>84.156879650414794</v>
      </c>
      <c r="V1132" s="19">
        <f t="shared" si="233"/>
        <v>-38.113352838747666</v>
      </c>
    </row>
    <row r="1133" spans="1:22">
      <c r="A1133" s="7" t="s">
        <v>2020</v>
      </c>
      <c r="B1133" s="17"/>
      <c r="C1133" s="17">
        <v>7</v>
      </c>
      <c r="D1133" s="17">
        <v>1</v>
      </c>
      <c r="E1133" s="17">
        <v>11</v>
      </c>
      <c r="F1133" s="17">
        <v>18</v>
      </c>
      <c r="G1133" s="17">
        <v>12</v>
      </c>
      <c r="H1133" s="17"/>
      <c r="I1133" s="17"/>
      <c r="J1133" s="8">
        <f t="shared" si="221"/>
        <v>0</v>
      </c>
      <c r="K1133" s="8">
        <f t="shared" si="222"/>
        <v>85.432532708455383</v>
      </c>
      <c r="L1133" s="8">
        <f t="shared" si="223"/>
        <v>16.245897910777529</v>
      </c>
      <c r="M1133" s="8">
        <f t="shared" si="224"/>
        <v>0</v>
      </c>
      <c r="N1133" s="8">
        <f t="shared" si="225"/>
        <v>65.906149642908503</v>
      </c>
      <c r="O1133" s="8">
        <f t="shared" si="226"/>
        <v>90.307043949428049</v>
      </c>
      <c r="P1133" s="8">
        <f t="shared" si="227"/>
        <v>59.067617655310919</v>
      </c>
      <c r="Q1133" s="8">
        <f t="shared" si="228"/>
        <v>0</v>
      </c>
      <c r="R1133" s="9">
        <f t="shared" si="229"/>
        <v>0.12280602941410008</v>
      </c>
      <c r="S1133" s="8">
        <f t="shared" si="230"/>
        <v>316.9592418668804</v>
      </c>
      <c r="T1133" s="19">
        <f t="shared" si="231"/>
        <v>33.892810206410971</v>
      </c>
      <c r="U1133" s="19">
        <f t="shared" si="232"/>
        <v>71.760270415882488</v>
      </c>
      <c r="V1133" s="19">
        <f t="shared" si="233"/>
        <v>-37.867460209471517</v>
      </c>
    </row>
    <row r="1134" spans="1:22">
      <c r="A1134" s="7" t="s">
        <v>1694</v>
      </c>
      <c r="B1134" s="17"/>
      <c r="C1134" s="17">
        <v>3</v>
      </c>
      <c r="D1134" s="17">
        <v>8</v>
      </c>
      <c r="E1134" s="17">
        <v>13</v>
      </c>
      <c r="F1134" s="17">
        <v>5</v>
      </c>
      <c r="G1134" s="17">
        <v>36</v>
      </c>
      <c r="H1134" s="17"/>
      <c r="I1134" s="17">
        <v>1</v>
      </c>
      <c r="J1134" s="8">
        <f t="shared" si="221"/>
        <v>0</v>
      </c>
      <c r="K1134" s="8">
        <f t="shared" si="222"/>
        <v>36.613942589338016</v>
      </c>
      <c r="L1134" s="8">
        <f t="shared" si="223"/>
        <v>129.96718328622023</v>
      </c>
      <c r="M1134" s="8">
        <f t="shared" si="224"/>
        <v>0</v>
      </c>
      <c r="N1134" s="8">
        <f t="shared" si="225"/>
        <v>77.889085941619129</v>
      </c>
      <c r="O1134" s="8">
        <f t="shared" si="226"/>
        <v>25.085289985952237</v>
      </c>
      <c r="P1134" s="8">
        <f t="shared" si="227"/>
        <v>177.20285296593275</v>
      </c>
      <c r="Q1134" s="8">
        <f t="shared" si="228"/>
        <v>1.7699992212003426</v>
      </c>
      <c r="R1134" s="9">
        <f t="shared" si="229"/>
        <v>0.27809150932055615</v>
      </c>
      <c r="S1134" s="8">
        <f t="shared" si="230"/>
        <v>446.75835476906241</v>
      </c>
      <c r="T1134" s="19">
        <f t="shared" si="231"/>
        <v>55.527041958519419</v>
      </c>
      <c r="U1134" s="19">
        <f t="shared" si="232"/>
        <v>93.392409631168036</v>
      </c>
      <c r="V1134" s="19">
        <f t="shared" si="233"/>
        <v>-37.865367672648617</v>
      </c>
    </row>
    <row r="1135" spans="1:22">
      <c r="A1135" s="7" t="s">
        <v>872</v>
      </c>
      <c r="B1135" s="17">
        <v>6</v>
      </c>
      <c r="C1135" s="17">
        <v>7</v>
      </c>
      <c r="D1135" s="17">
        <v>14</v>
      </c>
      <c r="E1135" s="17">
        <v>32</v>
      </c>
      <c r="F1135" s="17">
        <v>31</v>
      </c>
      <c r="G1135" s="17">
        <v>52</v>
      </c>
      <c r="H1135" s="17">
        <v>2</v>
      </c>
      <c r="I1135" s="17">
        <v>9</v>
      </c>
      <c r="J1135" s="8">
        <f t="shared" si="221"/>
        <v>176.78255745433117</v>
      </c>
      <c r="K1135" s="8">
        <f t="shared" si="222"/>
        <v>85.432532708455383</v>
      </c>
      <c r="L1135" s="8">
        <f t="shared" si="223"/>
        <v>227.44257075088541</v>
      </c>
      <c r="M1135" s="8">
        <f t="shared" si="224"/>
        <v>14.588211266475561</v>
      </c>
      <c r="N1135" s="8">
        <f t="shared" si="225"/>
        <v>191.72698077937017</v>
      </c>
      <c r="O1135" s="8">
        <f t="shared" si="226"/>
        <v>155.52879791290388</v>
      </c>
      <c r="P1135" s="8">
        <f t="shared" si="227"/>
        <v>255.95967650634731</v>
      </c>
      <c r="Q1135" s="8">
        <f t="shared" si="228"/>
        <v>15.929992990803084</v>
      </c>
      <c r="R1135" s="9">
        <f t="shared" si="229"/>
        <v>0.24912012369897285</v>
      </c>
      <c r="S1135" s="8">
        <f t="shared" si="230"/>
        <v>1107.4613273787688</v>
      </c>
      <c r="T1135" s="19">
        <f t="shared" si="231"/>
        <v>163.21922030455733</v>
      </c>
      <c r="U1135" s="19">
        <f t="shared" si="232"/>
        <v>201.07181839954046</v>
      </c>
      <c r="V1135" s="19">
        <f t="shared" si="233"/>
        <v>-37.852598094983136</v>
      </c>
    </row>
    <row r="1136" spans="1:22">
      <c r="A1136" s="7" t="s">
        <v>2936</v>
      </c>
      <c r="B1136" s="17"/>
      <c r="C1136" s="17">
        <v>1</v>
      </c>
      <c r="D1136" s="17"/>
      <c r="E1136" s="17">
        <v>11</v>
      </c>
      <c r="F1136" s="17">
        <v>6</v>
      </c>
      <c r="G1136" s="17">
        <v>6</v>
      </c>
      <c r="H1136" s="17"/>
      <c r="I1136" s="17">
        <v>1</v>
      </c>
      <c r="J1136" s="8">
        <f t="shared" si="221"/>
        <v>0</v>
      </c>
      <c r="K1136" s="8">
        <f t="shared" si="222"/>
        <v>12.20464752977934</v>
      </c>
      <c r="L1136" s="8">
        <f t="shared" si="223"/>
        <v>0</v>
      </c>
      <c r="M1136" s="8">
        <f t="shared" si="224"/>
        <v>0</v>
      </c>
      <c r="N1136" s="8">
        <f t="shared" si="225"/>
        <v>65.906149642908503</v>
      </c>
      <c r="O1136" s="8">
        <f t="shared" si="226"/>
        <v>30.102347983142685</v>
      </c>
      <c r="P1136" s="8">
        <f t="shared" si="227"/>
        <v>29.533808827655459</v>
      </c>
      <c r="Q1136" s="8">
        <f t="shared" si="228"/>
        <v>1.7699992212003426</v>
      </c>
      <c r="R1136" s="9">
        <f t="shared" si="229"/>
        <v>2.0474379694984345E-2</v>
      </c>
      <c r="S1136" s="8">
        <f t="shared" si="230"/>
        <v>137.74695398348598</v>
      </c>
      <c r="T1136" s="19">
        <f t="shared" si="231"/>
        <v>4.0682158432597797</v>
      </c>
      <c r="U1136" s="19">
        <f t="shared" si="232"/>
        <v>41.847435484568884</v>
      </c>
      <c r="V1136" s="19">
        <f t="shared" si="233"/>
        <v>-37.779219641309105</v>
      </c>
    </row>
    <row r="1137" spans="1:22">
      <c r="A1137" s="7" t="s">
        <v>3132</v>
      </c>
      <c r="B1137" s="17"/>
      <c r="C1137" s="17"/>
      <c r="D1137" s="17"/>
      <c r="E1137" s="17">
        <v>3</v>
      </c>
      <c r="F1137" s="17">
        <v>19</v>
      </c>
      <c r="G1137" s="17"/>
      <c r="H1137" s="17"/>
      <c r="I1137" s="17"/>
      <c r="J1137" s="8">
        <f t="shared" si="221"/>
        <v>0</v>
      </c>
      <c r="K1137" s="8">
        <f t="shared" si="222"/>
        <v>0</v>
      </c>
      <c r="L1137" s="8">
        <f t="shared" si="223"/>
        <v>0</v>
      </c>
      <c r="M1137" s="8">
        <f t="shared" si="224"/>
        <v>0</v>
      </c>
      <c r="N1137" s="8">
        <f t="shared" si="225"/>
        <v>17.974404448065954</v>
      </c>
      <c r="O1137" s="8">
        <f t="shared" si="226"/>
        <v>95.324101946618498</v>
      </c>
      <c r="P1137" s="8">
        <f t="shared" si="227"/>
        <v>0</v>
      </c>
      <c r="Q1137" s="8">
        <f t="shared" si="228"/>
        <v>0</v>
      </c>
      <c r="R1137" s="9">
        <f t="shared" si="229"/>
        <v>0.13305912421152183</v>
      </c>
      <c r="S1137" s="8">
        <f t="shared" si="230"/>
        <v>113.29850639468445</v>
      </c>
      <c r="T1137" s="19">
        <f t="shared" si="231"/>
        <v>0</v>
      </c>
      <c r="U1137" s="19">
        <f t="shared" si="232"/>
        <v>37.766168798228151</v>
      </c>
      <c r="V1137" s="19">
        <f t="shared" si="233"/>
        <v>-37.766168798228151</v>
      </c>
    </row>
    <row r="1138" spans="1:22">
      <c r="A1138" s="7" t="s">
        <v>1919</v>
      </c>
      <c r="B1138" s="17">
        <v>1</v>
      </c>
      <c r="C1138" s="17">
        <v>5</v>
      </c>
      <c r="D1138" s="17">
        <v>2</v>
      </c>
      <c r="E1138" s="17">
        <v>8</v>
      </c>
      <c r="F1138" s="17">
        <v>13</v>
      </c>
      <c r="G1138" s="17">
        <v>25</v>
      </c>
      <c r="H1138" s="17"/>
      <c r="I1138" s="17"/>
      <c r="J1138" s="8">
        <f t="shared" si="221"/>
        <v>29.463759575721863</v>
      </c>
      <c r="K1138" s="8">
        <f t="shared" si="222"/>
        <v>61.023237648896696</v>
      </c>
      <c r="L1138" s="8">
        <f t="shared" si="223"/>
        <v>32.491795821555058</v>
      </c>
      <c r="M1138" s="8">
        <f t="shared" si="224"/>
        <v>0</v>
      </c>
      <c r="N1138" s="8">
        <f t="shared" si="225"/>
        <v>47.931745194842541</v>
      </c>
      <c r="O1138" s="8">
        <f t="shared" si="226"/>
        <v>65.22175396347582</v>
      </c>
      <c r="P1138" s="8">
        <f t="shared" si="227"/>
        <v>123.05753678189774</v>
      </c>
      <c r="Q1138" s="8">
        <f t="shared" si="228"/>
        <v>0</v>
      </c>
      <c r="R1138" s="9">
        <f t="shared" si="229"/>
        <v>0.10163772371513782</v>
      </c>
      <c r="S1138" s="8">
        <f t="shared" si="230"/>
        <v>359.18982898638973</v>
      </c>
      <c r="T1138" s="19">
        <f t="shared" si="231"/>
        <v>40.992931015391207</v>
      </c>
      <c r="U1138" s="19">
        <f t="shared" si="232"/>
        <v>78.73701198007204</v>
      </c>
      <c r="V1138" s="19">
        <f t="shared" si="233"/>
        <v>-37.744080964680833</v>
      </c>
    </row>
    <row r="1139" spans="1:22">
      <c r="A1139" s="7" t="s">
        <v>2947</v>
      </c>
      <c r="B1139" s="17"/>
      <c r="C1139" s="17">
        <v>1</v>
      </c>
      <c r="D1139" s="17"/>
      <c r="E1139" s="17">
        <v>6</v>
      </c>
      <c r="F1139" s="17">
        <v>5</v>
      </c>
      <c r="G1139" s="17">
        <v>13</v>
      </c>
      <c r="H1139" s="17"/>
      <c r="I1139" s="17"/>
      <c r="J1139" s="8">
        <f t="shared" si="221"/>
        <v>0</v>
      </c>
      <c r="K1139" s="8">
        <f t="shared" si="222"/>
        <v>12.20464752977934</v>
      </c>
      <c r="L1139" s="8">
        <f t="shared" si="223"/>
        <v>0</v>
      </c>
      <c r="M1139" s="8">
        <f t="shared" si="224"/>
        <v>0</v>
      </c>
      <c r="N1139" s="8">
        <f t="shared" si="225"/>
        <v>35.948808896131908</v>
      </c>
      <c r="O1139" s="8">
        <f t="shared" si="226"/>
        <v>25.085289985952237</v>
      </c>
      <c r="P1139" s="8">
        <f t="shared" si="227"/>
        <v>63.989919126586827</v>
      </c>
      <c r="Q1139" s="8">
        <f t="shared" si="228"/>
        <v>0</v>
      </c>
      <c r="R1139" s="9">
        <f t="shared" si="229"/>
        <v>1.8799661618518225E-2</v>
      </c>
      <c r="S1139" s="8">
        <f t="shared" si="230"/>
        <v>137.22866553845029</v>
      </c>
      <c r="T1139" s="19">
        <f t="shared" si="231"/>
        <v>4.0682158432597797</v>
      </c>
      <c r="U1139" s="19">
        <f t="shared" si="232"/>
        <v>41.67467266955699</v>
      </c>
      <c r="V1139" s="19">
        <f t="shared" si="233"/>
        <v>-37.606456826297212</v>
      </c>
    </row>
    <row r="1140" spans="1:22">
      <c r="A1140" s="7" t="s">
        <v>507</v>
      </c>
      <c r="B1140" s="17">
        <v>9</v>
      </c>
      <c r="C1140" s="17">
        <v>22</v>
      </c>
      <c r="D1140" s="17">
        <v>17</v>
      </c>
      <c r="E1140" s="17">
        <v>59</v>
      </c>
      <c r="F1140" s="17">
        <v>31</v>
      </c>
      <c r="G1140" s="17">
        <v>84</v>
      </c>
      <c r="H1140" s="17">
        <v>2</v>
      </c>
      <c r="I1140" s="17">
        <v>19</v>
      </c>
      <c r="J1140" s="8">
        <f t="shared" si="221"/>
        <v>265.17383618149677</v>
      </c>
      <c r="K1140" s="8">
        <f t="shared" si="222"/>
        <v>268.50224565514549</v>
      </c>
      <c r="L1140" s="8">
        <f t="shared" si="223"/>
        <v>276.18026448321797</v>
      </c>
      <c r="M1140" s="8">
        <f t="shared" si="224"/>
        <v>14.588211266475561</v>
      </c>
      <c r="N1140" s="8">
        <f t="shared" si="225"/>
        <v>353.49662081196374</v>
      </c>
      <c r="O1140" s="8">
        <f t="shared" si="226"/>
        <v>155.52879791290388</v>
      </c>
      <c r="P1140" s="8">
        <f t="shared" si="227"/>
        <v>413.47332358717642</v>
      </c>
      <c r="Q1140" s="8">
        <f t="shared" si="228"/>
        <v>33.629985202806509</v>
      </c>
      <c r="R1140" s="9">
        <f t="shared" si="229"/>
        <v>0.3277010026137972</v>
      </c>
      <c r="S1140" s="8">
        <f t="shared" si="230"/>
        <v>1746.9432998983798</v>
      </c>
      <c r="T1140" s="19">
        <f t="shared" si="231"/>
        <v>269.95211543995339</v>
      </c>
      <c r="U1140" s="19">
        <f t="shared" si="232"/>
        <v>307.49958077068135</v>
      </c>
      <c r="V1140" s="19">
        <f t="shared" si="233"/>
        <v>-37.54746533072796</v>
      </c>
    </row>
    <row r="1141" spans="1:22">
      <c r="A1141" s="7" t="s">
        <v>3305</v>
      </c>
      <c r="B1141" s="17"/>
      <c r="C1141" s="17"/>
      <c r="D1141" s="17"/>
      <c r="E1141" s="17">
        <v>13</v>
      </c>
      <c r="F1141" s="17"/>
      <c r="G1141" s="17">
        <v>7</v>
      </c>
      <c r="H1141" s="17"/>
      <c r="I1141" s="17"/>
      <c r="J1141" s="8">
        <f t="shared" si="221"/>
        <v>0</v>
      </c>
      <c r="K1141" s="8">
        <f t="shared" si="222"/>
        <v>0</v>
      </c>
      <c r="L1141" s="8">
        <f t="shared" si="223"/>
        <v>0</v>
      </c>
      <c r="M1141" s="8">
        <f t="shared" si="224"/>
        <v>0</v>
      </c>
      <c r="N1141" s="8">
        <f t="shared" si="225"/>
        <v>77.889085941619129</v>
      </c>
      <c r="O1141" s="8">
        <f t="shared" si="226"/>
        <v>0</v>
      </c>
      <c r="P1141" s="8">
        <f t="shared" si="227"/>
        <v>34.456110298931371</v>
      </c>
      <c r="Q1141" s="8">
        <f t="shared" si="228"/>
        <v>0</v>
      </c>
      <c r="R1141" s="9">
        <f t="shared" si="229"/>
        <v>8.5940590821744198E-2</v>
      </c>
      <c r="S1141" s="8">
        <f t="shared" si="230"/>
        <v>112.34519624055051</v>
      </c>
      <c r="T1141" s="19">
        <f t="shared" si="231"/>
        <v>0</v>
      </c>
      <c r="U1141" s="19">
        <f t="shared" si="232"/>
        <v>37.448398746850167</v>
      </c>
      <c r="V1141" s="19">
        <f t="shared" si="233"/>
        <v>-37.448398746850167</v>
      </c>
    </row>
    <row r="1142" spans="1:22">
      <c r="A1142" s="7" t="s">
        <v>879</v>
      </c>
      <c r="B1142" s="17">
        <v>5</v>
      </c>
      <c r="C1142" s="17">
        <v>8</v>
      </c>
      <c r="D1142" s="17">
        <v>14</v>
      </c>
      <c r="E1142" s="17">
        <v>36</v>
      </c>
      <c r="F1142" s="17">
        <v>49</v>
      </c>
      <c r="G1142" s="17">
        <v>25</v>
      </c>
      <c r="H1142" s="17">
        <v>1</v>
      </c>
      <c r="I1142" s="17">
        <v>13</v>
      </c>
      <c r="J1142" s="8">
        <f t="shared" si="221"/>
        <v>147.3187978786093</v>
      </c>
      <c r="K1142" s="8">
        <f t="shared" si="222"/>
        <v>97.63718023823472</v>
      </c>
      <c r="L1142" s="8">
        <f t="shared" si="223"/>
        <v>227.44257075088541</v>
      </c>
      <c r="M1142" s="8">
        <f t="shared" si="224"/>
        <v>7.2941056332377805</v>
      </c>
      <c r="N1142" s="8">
        <f t="shared" si="225"/>
        <v>215.69285337679145</v>
      </c>
      <c r="O1142" s="8">
        <f t="shared" si="226"/>
        <v>245.83584186233193</v>
      </c>
      <c r="P1142" s="8">
        <f t="shared" si="227"/>
        <v>123.05753678189774</v>
      </c>
      <c r="Q1142" s="8">
        <f t="shared" si="228"/>
        <v>23.009989875604454</v>
      </c>
      <c r="R1142" s="9">
        <f t="shared" si="229"/>
        <v>0.25917609571838807</v>
      </c>
      <c r="S1142" s="8">
        <f t="shared" si="230"/>
        <v>1064.2788865219884</v>
      </c>
      <c r="T1142" s="19">
        <f t="shared" si="231"/>
        <v>157.46618295590983</v>
      </c>
      <c r="U1142" s="19">
        <f t="shared" si="232"/>
        <v>194.86207734034039</v>
      </c>
      <c r="V1142" s="19">
        <f t="shared" si="233"/>
        <v>-37.395894384430562</v>
      </c>
    </row>
    <row r="1143" spans="1:22">
      <c r="A1143" s="7" t="s">
        <v>1840</v>
      </c>
      <c r="B1143" s="17">
        <v>2</v>
      </c>
      <c r="C1143" s="17">
        <v>3</v>
      </c>
      <c r="D1143" s="17">
        <v>2</v>
      </c>
      <c r="E1143" s="17">
        <v>12</v>
      </c>
      <c r="F1143" s="17">
        <v>8</v>
      </c>
      <c r="G1143" s="17">
        <v>26</v>
      </c>
      <c r="H1143" s="17">
        <v>1</v>
      </c>
      <c r="I1143" s="17">
        <v>4</v>
      </c>
      <c r="J1143" s="8">
        <f t="shared" si="221"/>
        <v>58.927519151443725</v>
      </c>
      <c r="K1143" s="8">
        <f t="shared" si="222"/>
        <v>36.613942589338016</v>
      </c>
      <c r="L1143" s="8">
        <f t="shared" si="223"/>
        <v>32.491795821555058</v>
      </c>
      <c r="M1143" s="8">
        <f t="shared" si="224"/>
        <v>7.2941056332377805</v>
      </c>
      <c r="N1143" s="8">
        <f t="shared" si="225"/>
        <v>71.897617792263816</v>
      </c>
      <c r="O1143" s="8">
        <f t="shared" si="226"/>
        <v>40.136463977523583</v>
      </c>
      <c r="P1143" s="8">
        <f t="shared" si="227"/>
        <v>127.97983825317365</v>
      </c>
      <c r="Q1143" s="8">
        <f t="shared" si="228"/>
        <v>7.0799968848013703</v>
      </c>
      <c r="R1143" s="9">
        <f t="shared" si="229"/>
        <v>0.11921845943351085</v>
      </c>
      <c r="S1143" s="8">
        <f t="shared" si="230"/>
        <v>375.34128321853564</v>
      </c>
      <c r="T1143" s="19">
        <f t="shared" si="231"/>
        <v>42.677752520778938</v>
      </c>
      <c r="U1143" s="19">
        <f t="shared" si="232"/>
        <v>80.004640007653691</v>
      </c>
      <c r="V1143" s="19">
        <f t="shared" si="233"/>
        <v>-37.326887486874753</v>
      </c>
    </row>
    <row r="1144" spans="1:22">
      <c r="A1144" s="7" t="s">
        <v>2859</v>
      </c>
      <c r="B1144" s="17"/>
      <c r="C1144" s="17"/>
      <c r="D1144" s="17"/>
      <c r="E1144" s="17">
        <v>7</v>
      </c>
      <c r="F1144" s="17">
        <v>11</v>
      </c>
      <c r="G1144" s="17">
        <v>3</v>
      </c>
      <c r="H1144" s="17">
        <v>2</v>
      </c>
      <c r="I1144" s="17">
        <v>3</v>
      </c>
      <c r="J1144" s="8">
        <f t="shared" si="221"/>
        <v>0</v>
      </c>
      <c r="K1144" s="8">
        <f t="shared" si="222"/>
        <v>0</v>
      </c>
      <c r="L1144" s="8">
        <f t="shared" si="223"/>
        <v>0</v>
      </c>
      <c r="M1144" s="8">
        <f t="shared" si="224"/>
        <v>14.588211266475561</v>
      </c>
      <c r="N1144" s="8">
        <f t="shared" si="225"/>
        <v>41.940277045487228</v>
      </c>
      <c r="O1144" s="8">
        <f t="shared" si="226"/>
        <v>55.187637969094922</v>
      </c>
      <c r="P1144" s="8">
        <f t="shared" si="227"/>
        <v>14.76690441382773</v>
      </c>
      <c r="Q1144" s="8">
        <f t="shared" si="228"/>
        <v>5.3099976636010275</v>
      </c>
      <c r="R1144" s="9">
        <f t="shared" si="229"/>
        <v>1.7506602712244738E-2</v>
      </c>
      <c r="S1144" s="8">
        <f t="shared" si="230"/>
        <v>126.48303069488544</v>
      </c>
      <c r="T1144" s="19">
        <f t="shared" si="231"/>
        <v>0</v>
      </c>
      <c r="U1144" s="19">
        <f t="shared" si="232"/>
        <v>37.298273142803296</v>
      </c>
      <c r="V1144" s="19">
        <f t="shared" si="233"/>
        <v>-37.298273142803296</v>
      </c>
    </row>
    <row r="1145" spans="1:22">
      <c r="A1145" s="7" t="s">
        <v>1774</v>
      </c>
      <c r="B1145" s="17">
        <v>2</v>
      </c>
      <c r="C1145" s="17">
        <v>2</v>
      </c>
      <c r="D1145" s="17">
        <v>4</v>
      </c>
      <c r="E1145" s="17">
        <v>12</v>
      </c>
      <c r="F1145" s="17">
        <v>11</v>
      </c>
      <c r="G1145" s="17">
        <v>27</v>
      </c>
      <c r="H1145" s="17">
        <v>1</v>
      </c>
      <c r="I1145" s="17">
        <v>3</v>
      </c>
      <c r="J1145" s="8">
        <f t="shared" si="221"/>
        <v>58.927519151443725</v>
      </c>
      <c r="K1145" s="8">
        <f t="shared" si="222"/>
        <v>24.40929505955868</v>
      </c>
      <c r="L1145" s="8">
        <f t="shared" si="223"/>
        <v>64.983591643110117</v>
      </c>
      <c r="M1145" s="8">
        <f t="shared" si="224"/>
        <v>7.2941056332377805</v>
      </c>
      <c r="N1145" s="8">
        <f t="shared" si="225"/>
        <v>71.897617792263816</v>
      </c>
      <c r="O1145" s="8">
        <f t="shared" si="226"/>
        <v>55.187637969094922</v>
      </c>
      <c r="P1145" s="8">
        <f t="shared" si="227"/>
        <v>132.90213972444957</v>
      </c>
      <c r="Q1145" s="8">
        <f t="shared" si="228"/>
        <v>5.3099976636010275</v>
      </c>
      <c r="R1145" s="9">
        <f t="shared" si="229"/>
        <v>0.11849531864461139</v>
      </c>
      <c r="S1145" s="8">
        <f t="shared" si="230"/>
        <v>415.60190697315863</v>
      </c>
      <c r="T1145" s="19">
        <f t="shared" si="231"/>
        <v>49.440135284704176</v>
      </c>
      <c r="U1145" s="19">
        <f t="shared" si="232"/>
        <v>86.662465161936098</v>
      </c>
      <c r="V1145" s="19">
        <f t="shared" si="233"/>
        <v>-37.222329877231921</v>
      </c>
    </row>
    <row r="1146" spans="1:22">
      <c r="A1146" s="7" t="s">
        <v>1642</v>
      </c>
      <c r="B1146" s="17">
        <v>2</v>
      </c>
      <c r="C1146" s="17">
        <v>4</v>
      </c>
      <c r="D1146" s="17">
        <v>5</v>
      </c>
      <c r="E1146" s="17">
        <v>21</v>
      </c>
      <c r="F1146" s="17">
        <v>26</v>
      </c>
      <c r="G1146" s="17">
        <v>9</v>
      </c>
      <c r="H1146" s="17">
        <v>1</v>
      </c>
      <c r="I1146" s="17">
        <v>2</v>
      </c>
      <c r="J1146" s="8">
        <f t="shared" si="221"/>
        <v>58.927519151443725</v>
      </c>
      <c r="K1146" s="8">
        <f t="shared" si="222"/>
        <v>48.81859011911736</v>
      </c>
      <c r="L1146" s="8">
        <f t="shared" si="223"/>
        <v>81.229489553887646</v>
      </c>
      <c r="M1146" s="8">
        <f t="shared" si="224"/>
        <v>7.2941056332377805</v>
      </c>
      <c r="N1146" s="8">
        <f t="shared" si="225"/>
        <v>125.82083113646168</v>
      </c>
      <c r="O1146" s="8">
        <f t="shared" si="226"/>
        <v>130.44350792695164</v>
      </c>
      <c r="P1146" s="8">
        <f t="shared" si="227"/>
        <v>44.300713241483187</v>
      </c>
      <c r="Q1146" s="8">
        <f t="shared" si="228"/>
        <v>3.5399984424006852</v>
      </c>
      <c r="R1146" s="9">
        <f t="shared" si="229"/>
        <v>0.13841519322483484</v>
      </c>
      <c r="S1146" s="8">
        <f t="shared" si="230"/>
        <v>496.83475676258308</v>
      </c>
      <c r="T1146" s="19">
        <f t="shared" si="231"/>
        <v>62.991866274816239</v>
      </c>
      <c r="U1146" s="19">
        <f t="shared" si="232"/>
        <v>100.18835076829885</v>
      </c>
      <c r="V1146" s="19">
        <f t="shared" si="233"/>
        <v>-37.196484493482608</v>
      </c>
    </row>
    <row r="1147" spans="1:22">
      <c r="A1147" s="7" t="s">
        <v>2536</v>
      </c>
      <c r="B1147" s="17"/>
      <c r="C1147" s="17">
        <v>2</v>
      </c>
      <c r="D1147" s="17">
        <v>1</v>
      </c>
      <c r="E1147" s="17">
        <v>13</v>
      </c>
      <c r="F1147" s="17">
        <v>5</v>
      </c>
      <c r="G1147" s="17">
        <v>10</v>
      </c>
      <c r="H1147" s="17"/>
      <c r="I1147" s="17">
        <v>2</v>
      </c>
      <c r="J1147" s="8">
        <f t="shared" si="221"/>
        <v>0</v>
      </c>
      <c r="K1147" s="8">
        <f t="shared" si="222"/>
        <v>24.40929505955868</v>
      </c>
      <c r="L1147" s="8">
        <f t="shared" si="223"/>
        <v>16.245897910777529</v>
      </c>
      <c r="M1147" s="8">
        <f t="shared" si="224"/>
        <v>0</v>
      </c>
      <c r="N1147" s="8">
        <f t="shared" si="225"/>
        <v>77.889085941619129</v>
      </c>
      <c r="O1147" s="8">
        <f t="shared" si="226"/>
        <v>25.085289985952237</v>
      </c>
      <c r="P1147" s="8">
        <f t="shared" si="227"/>
        <v>49.223014712759095</v>
      </c>
      <c r="Q1147" s="8">
        <f t="shared" si="228"/>
        <v>3.5399984424006852</v>
      </c>
      <c r="R1147" s="9">
        <f t="shared" si="229"/>
        <v>4.608111841876468E-2</v>
      </c>
      <c r="S1147" s="8">
        <f t="shared" si="230"/>
        <v>192.85258361066667</v>
      </c>
      <c r="T1147" s="19">
        <f t="shared" si="231"/>
        <v>13.55173099011207</v>
      </c>
      <c r="U1147" s="19">
        <f t="shared" si="232"/>
        <v>50.73246354677682</v>
      </c>
      <c r="V1147" s="19">
        <f t="shared" si="233"/>
        <v>-37.180732556664751</v>
      </c>
    </row>
    <row r="1148" spans="1:22">
      <c r="A1148" s="7" t="s">
        <v>1385</v>
      </c>
      <c r="B1148" s="17">
        <v>5</v>
      </c>
      <c r="C1148" s="17">
        <v>9</v>
      </c>
      <c r="D1148" s="17">
        <v>1</v>
      </c>
      <c r="E1148" s="17">
        <v>18</v>
      </c>
      <c r="F1148" s="17">
        <v>14</v>
      </c>
      <c r="G1148" s="17">
        <v>42</v>
      </c>
      <c r="H1148" s="17"/>
      <c r="I1148" s="17">
        <v>2</v>
      </c>
      <c r="J1148" s="8">
        <f t="shared" si="221"/>
        <v>147.3187978786093</v>
      </c>
      <c r="K1148" s="8">
        <f t="shared" si="222"/>
        <v>109.84182776801406</v>
      </c>
      <c r="L1148" s="8">
        <f t="shared" si="223"/>
        <v>16.245897910777529</v>
      </c>
      <c r="M1148" s="8">
        <f t="shared" si="224"/>
        <v>0</v>
      </c>
      <c r="N1148" s="8">
        <f t="shared" si="225"/>
        <v>107.84642668839572</v>
      </c>
      <c r="O1148" s="8">
        <f t="shared" si="226"/>
        <v>70.238811960666268</v>
      </c>
      <c r="P1148" s="8">
        <f t="shared" si="227"/>
        <v>206.73666179358821</v>
      </c>
      <c r="Q1148" s="8">
        <f t="shared" si="228"/>
        <v>3.5399984424006852</v>
      </c>
      <c r="R1148" s="9">
        <f t="shared" si="229"/>
        <v>0.27295475301051086</v>
      </c>
      <c r="S1148" s="8">
        <f t="shared" si="230"/>
        <v>658.22842400005106</v>
      </c>
      <c r="T1148" s="19">
        <f t="shared" si="231"/>
        <v>91.135507852466958</v>
      </c>
      <c r="U1148" s="19">
        <f t="shared" si="232"/>
        <v>128.27396681421672</v>
      </c>
      <c r="V1148" s="19">
        <f t="shared" si="233"/>
        <v>-37.138458961749762</v>
      </c>
    </row>
    <row r="1149" spans="1:22">
      <c r="A1149" s="7" t="s">
        <v>2253</v>
      </c>
      <c r="B1149" s="17">
        <v>2</v>
      </c>
      <c r="C1149" s="17">
        <v>1</v>
      </c>
      <c r="D1149" s="17">
        <v>1</v>
      </c>
      <c r="E1149" s="17">
        <v>8</v>
      </c>
      <c r="F1149" s="17">
        <v>30</v>
      </c>
      <c r="G1149" s="17"/>
      <c r="H1149" s="17">
        <v>1</v>
      </c>
      <c r="I1149" s="17"/>
      <c r="J1149" s="8">
        <f t="shared" si="221"/>
        <v>58.927519151443725</v>
      </c>
      <c r="K1149" s="8">
        <f t="shared" si="222"/>
        <v>12.20464752977934</v>
      </c>
      <c r="L1149" s="8">
        <f t="shared" si="223"/>
        <v>16.245897910777529</v>
      </c>
      <c r="M1149" s="8">
        <f t="shared" si="224"/>
        <v>7.2941056332377805</v>
      </c>
      <c r="N1149" s="8">
        <f t="shared" si="225"/>
        <v>47.931745194842541</v>
      </c>
      <c r="O1149" s="8">
        <f t="shared" si="226"/>
        <v>150.51173991571343</v>
      </c>
      <c r="P1149" s="8">
        <f t="shared" si="227"/>
        <v>0</v>
      </c>
      <c r="Q1149" s="8">
        <f t="shared" si="228"/>
        <v>0</v>
      </c>
      <c r="R1149" s="9">
        <f t="shared" si="229"/>
        <v>0.23676925820249622</v>
      </c>
      <c r="S1149" s="8">
        <f t="shared" si="230"/>
        <v>293.11565533579437</v>
      </c>
      <c r="T1149" s="19">
        <f t="shared" si="231"/>
        <v>29.126021530666865</v>
      </c>
      <c r="U1149" s="19">
        <f t="shared" si="232"/>
        <v>66.147828370185323</v>
      </c>
      <c r="V1149" s="19">
        <f t="shared" si="233"/>
        <v>-37.021806839518462</v>
      </c>
    </row>
    <row r="1150" spans="1:22">
      <c r="A1150" s="7" t="s">
        <v>2938</v>
      </c>
      <c r="B1150" s="17"/>
      <c r="C1150" s="17">
        <v>1</v>
      </c>
      <c r="D1150" s="17"/>
      <c r="E1150" s="17">
        <v>9</v>
      </c>
      <c r="F1150" s="17">
        <v>2</v>
      </c>
      <c r="G1150" s="17">
        <v>12</v>
      </c>
      <c r="H1150" s="17"/>
      <c r="I1150" s="17">
        <v>1</v>
      </c>
      <c r="J1150" s="8">
        <f t="shared" si="221"/>
        <v>0</v>
      </c>
      <c r="K1150" s="8">
        <f t="shared" si="222"/>
        <v>12.20464752977934</v>
      </c>
      <c r="L1150" s="8">
        <f t="shared" si="223"/>
        <v>0</v>
      </c>
      <c r="M1150" s="8">
        <f t="shared" si="224"/>
        <v>0</v>
      </c>
      <c r="N1150" s="8">
        <f t="shared" si="225"/>
        <v>53.923213344197862</v>
      </c>
      <c r="O1150" s="8">
        <f t="shared" si="226"/>
        <v>10.034115994380896</v>
      </c>
      <c r="P1150" s="8">
        <f t="shared" si="227"/>
        <v>59.067617655310919</v>
      </c>
      <c r="Q1150" s="8">
        <f t="shared" si="228"/>
        <v>1.7699992212003426</v>
      </c>
      <c r="R1150" s="9">
        <f t="shared" si="229"/>
        <v>4.1602335293329198E-2</v>
      </c>
      <c r="S1150" s="8">
        <f t="shared" si="230"/>
        <v>135.22959452366902</v>
      </c>
      <c r="T1150" s="19">
        <f t="shared" si="231"/>
        <v>4.0682158432597797</v>
      </c>
      <c r="U1150" s="19">
        <f t="shared" si="232"/>
        <v>41.00831566462989</v>
      </c>
      <c r="V1150" s="19">
        <f t="shared" si="233"/>
        <v>-36.940099821370111</v>
      </c>
    </row>
    <row r="1151" spans="1:22">
      <c r="A1151" s="7" t="s">
        <v>2730</v>
      </c>
      <c r="B1151" s="17"/>
      <c r="C1151" s="17"/>
      <c r="D1151" s="17">
        <v>2</v>
      </c>
      <c r="E1151" s="17">
        <v>14</v>
      </c>
      <c r="F1151" s="17">
        <v>3</v>
      </c>
      <c r="G1151" s="17">
        <v>9</v>
      </c>
      <c r="H1151" s="17"/>
      <c r="I1151" s="17">
        <v>1</v>
      </c>
      <c r="J1151" s="8">
        <f t="shared" si="221"/>
        <v>0</v>
      </c>
      <c r="K1151" s="8">
        <f t="shared" si="222"/>
        <v>0</v>
      </c>
      <c r="L1151" s="8">
        <f t="shared" si="223"/>
        <v>32.491795821555058</v>
      </c>
      <c r="M1151" s="8">
        <f t="shared" si="224"/>
        <v>0</v>
      </c>
      <c r="N1151" s="8">
        <f t="shared" si="225"/>
        <v>83.880554090974456</v>
      </c>
      <c r="O1151" s="8">
        <f t="shared" si="226"/>
        <v>15.051173991571343</v>
      </c>
      <c r="P1151" s="8">
        <f t="shared" si="227"/>
        <v>44.300713241483187</v>
      </c>
      <c r="Q1151" s="8">
        <f t="shared" si="228"/>
        <v>1.7699992212003426</v>
      </c>
      <c r="R1151" s="9">
        <f t="shared" si="229"/>
        <v>8.9583905026498878E-2</v>
      </c>
      <c r="S1151" s="8">
        <f t="shared" si="230"/>
        <v>175.72423714558403</v>
      </c>
      <c r="T1151" s="19">
        <f t="shared" si="231"/>
        <v>10.830598607185019</v>
      </c>
      <c r="U1151" s="19">
        <f t="shared" si="232"/>
        <v>47.744147108009663</v>
      </c>
      <c r="V1151" s="19">
        <f t="shared" si="233"/>
        <v>-36.913548500824646</v>
      </c>
    </row>
    <row r="1152" spans="1:22">
      <c r="A1152" s="7" t="s">
        <v>1138</v>
      </c>
      <c r="B1152" s="17">
        <v>5</v>
      </c>
      <c r="C1152" s="17"/>
      <c r="D1152" s="17">
        <v>14</v>
      </c>
      <c r="E1152" s="17">
        <v>27</v>
      </c>
      <c r="F1152" s="17">
        <v>39</v>
      </c>
      <c r="G1152" s="17">
        <v>26</v>
      </c>
      <c r="H1152" s="17">
        <v>1</v>
      </c>
      <c r="I1152" s="17">
        <v>3</v>
      </c>
      <c r="J1152" s="8">
        <f t="shared" si="221"/>
        <v>147.3187978786093</v>
      </c>
      <c r="K1152" s="8">
        <f t="shared" si="222"/>
        <v>0</v>
      </c>
      <c r="L1152" s="8">
        <f t="shared" si="223"/>
        <v>227.44257075088541</v>
      </c>
      <c r="M1152" s="8">
        <f t="shared" si="224"/>
        <v>7.2941056332377805</v>
      </c>
      <c r="N1152" s="8">
        <f t="shared" si="225"/>
        <v>161.7696400325936</v>
      </c>
      <c r="O1152" s="8">
        <f t="shared" si="226"/>
        <v>195.66526189042744</v>
      </c>
      <c r="P1152" s="8">
        <f t="shared" si="227"/>
        <v>127.97983825317365</v>
      </c>
      <c r="Q1152" s="8">
        <f t="shared" si="228"/>
        <v>5.3099976636010275</v>
      </c>
      <c r="R1152" s="9">
        <f t="shared" si="229"/>
        <v>0.31164572699269433</v>
      </c>
      <c r="S1152" s="8">
        <f t="shared" si="230"/>
        <v>867.4702144389272</v>
      </c>
      <c r="T1152" s="19">
        <f t="shared" si="231"/>
        <v>124.92045620983157</v>
      </c>
      <c r="U1152" s="19">
        <f t="shared" si="232"/>
        <v>161.80491339206489</v>
      </c>
      <c r="V1152" s="19">
        <f t="shared" si="233"/>
        <v>-36.884457182233319</v>
      </c>
    </row>
    <row r="1153" spans="1:22">
      <c r="A1153" s="7" t="s">
        <v>2468</v>
      </c>
      <c r="B1153" s="17"/>
      <c r="C1153" s="17">
        <v>4</v>
      </c>
      <c r="D1153" s="17"/>
      <c r="E1153" s="17">
        <v>10</v>
      </c>
      <c r="F1153" s="17">
        <v>10</v>
      </c>
      <c r="G1153" s="17">
        <v>10</v>
      </c>
      <c r="H1153" s="17">
        <v>1</v>
      </c>
      <c r="I1153" s="17"/>
      <c r="J1153" s="8">
        <f t="shared" si="221"/>
        <v>0</v>
      </c>
      <c r="K1153" s="8">
        <f t="shared" si="222"/>
        <v>48.81859011911736</v>
      </c>
      <c r="L1153" s="8">
        <f t="shared" si="223"/>
        <v>0</v>
      </c>
      <c r="M1153" s="8">
        <f t="shared" si="224"/>
        <v>7.2941056332377805</v>
      </c>
      <c r="N1153" s="8">
        <f t="shared" si="225"/>
        <v>59.914681493553182</v>
      </c>
      <c r="O1153" s="8">
        <f t="shared" si="226"/>
        <v>50.170579971904473</v>
      </c>
      <c r="P1153" s="8">
        <f t="shared" si="227"/>
        <v>49.223014712759095</v>
      </c>
      <c r="Q1153" s="8">
        <f t="shared" si="228"/>
        <v>0</v>
      </c>
      <c r="R1153" s="9">
        <f t="shared" si="229"/>
        <v>4.5560424483786097E-2</v>
      </c>
      <c r="S1153" s="8">
        <f t="shared" si="230"/>
        <v>215.42097193057191</v>
      </c>
      <c r="T1153" s="19">
        <f t="shared" si="231"/>
        <v>16.272863373039119</v>
      </c>
      <c r="U1153" s="19">
        <f t="shared" si="232"/>
        <v>53.102758726072246</v>
      </c>
      <c r="V1153" s="19">
        <f t="shared" si="233"/>
        <v>-36.829895353033123</v>
      </c>
    </row>
    <row r="1154" spans="1:22">
      <c r="A1154" s="7" t="s">
        <v>719</v>
      </c>
      <c r="B1154" s="17">
        <v>7</v>
      </c>
      <c r="C1154" s="17">
        <v>14</v>
      </c>
      <c r="D1154" s="17">
        <v>14</v>
      </c>
      <c r="E1154" s="17">
        <v>34</v>
      </c>
      <c r="F1154" s="17">
        <v>43</v>
      </c>
      <c r="G1154" s="17">
        <v>60</v>
      </c>
      <c r="H1154" s="17">
        <v>5</v>
      </c>
      <c r="I1154" s="17">
        <v>10</v>
      </c>
      <c r="J1154" s="8">
        <f t="shared" si="221"/>
        <v>206.24631703005304</v>
      </c>
      <c r="K1154" s="8">
        <f t="shared" si="222"/>
        <v>170.86506541691077</v>
      </c>
      <c r="L1154" s="8">
        <f t="shared" si="223"/>
        <v>227.44257075088541</v>
      </c>
      <c r="M1154" s="8">
        <f t="shared" si="224"/>
        <v>36.470528166188906</v>
      </c>
      <c r="N1154" s="8">
        <f t="shared" si="225"/>
        <v>203.70991707808082</v>
      </c>
      <c r="O1154" s="8">
        <f t="shared" si="226"/>
        <v>215.73349387918924</v>
      </c>
      <c r="P1154" s="8">
        <f t="shared" si="227"/>
        <v>295.33808827655457</v>
      </c>
      <c r="Q1154" s="8">
        <f t="shared" si="228"/>
        <v>17.699992212003426</v>
      </c>
      <c r="R1154" s="9">
        <f t="shared" si="229"/>
        <v>0.16492060016099255</v>
      </c>
      <c r="S1154" s="8">
        <f t="shared" si="230"/>
        <v>1355.8059805978628</v>
      </c>
      <c r="T1154" s="19">
        <f t="shared" si="231"/>
        <v>201.51798439928311</v>
      </c>
      <c r="U1154" s="19">
        <f t="shared" si="232"/>
        <v>238.26049974460821</v>
      </c>
      <c r="V1154" s="19">
        <f t="shared" si="233"/>
        <v>-36.742515345325103</v>
      </c>
    </row>
    <row r="1155" spans="1:22">
      <c r="A1155" s="7" t="s">
        <v>1708</v>
      </c>
      <c r="B1155" s="17"/>
      <c r="C1155" s="17">
        <v>7</v>
      </c>
      <c r="D1155" s="17">
        <v>5</v>
      </c>
      <c r="E1155" s="17">
        <v>23</v>
      </c>
      <c r="F1155" s="17">
        <v>13</v>
      </c>
      <c r="G1155" s="17">
        <v>15</v>
      </c>
      <c r="H1155" s="17">
        <v>1</v>
      </c>
      <c r="I1155" s="17">
        <v>1</v>
      </c>
      <c r="J1155" s="8">
        <f t="shared" si="221"/>
        <v>0</v>
      </c>
      <c r="K1155" s="8">
        <f t="shared" si="222"/>
        <v>85.432532708455383</v>
      </c>
      <c r="L1155" s="8">
        <f t="shared" si="223"/>
        <v>81.229489553887646</v>
      </c>
      <c r="M1155" s="8">
        <f t="shared" si="224"/>
        <v>7.2941056332377805</v>
      </c>
      <c r="N1155" s="8">
        <f t="shared" si="225"/>
        <v>137.80376743517232</v>
      </c>
      <c r="O1155" s="8">
        <f t="shared" si="226"/>
        <v>65.22175396347582</v>
      </c>
      <c r="P1155" s="8">
        <f t="shared" si="227"/>
        <v>73.834522069138643</v>
      </c>
      <c r="Q1155" s="8">
        <f t="shared" si="228"/>
        <v>1.7699992212003426</v>
      </c>
      <c r="R1155" s="9">
        <f t="shared" si="229"/>
        <v>0.18272256854052241</v>
      </c>
      <c r="S1155" s="8">
        <f t="shared" si="230"/>
        <v>450.81617136336757</v>
      </c>
      <c r="T1155" s="19">
        <f t="shared" si="231"/>
        <v>55.554007420781012</v>
      </c>
      <c r="U1155" s="19">
        <f t="shared" si="232"/>
        <v>92.286681155928932</v>
      </c>
      <c r="V1155" s="19">
        <f t="shared" si="233"/>
        <v>-36.73267373514792</v>
      </c>
    </row>
    <row r="1156" spans="1:22">
      <c r="A1156" s="7" t="s">
        <v>2144</v>
      </c>
      <c r="B1156" s="17"/>
      <c r="C1156" s="17">
        <v>3</v>
      </c>
      <c r="D1156" s="17">
        <v>3</v>
      </c>
      <c r="E1156" s="17">
        <v>11</v>
      </c>
      <c r="F1156" s="17">
        <v>14</v>
      </c>
      <c r="G1156" s="17">
        <v>12</v>
      </c>
      <c r="H1156" s="17"/>
      <c r="I1156" s="17">
        <v>1</v>
      </c>
      <c r="J1156" s="8">
        <f t="shared" si="221"/>
        <v>0</v>
      </c>
      <c r="K1156" s="8">
        <f t="shared" si="222"/>
        <v>36.613942589338016</v>
      </c>
      <c r="L1156" s="8">
        <f t="shared" si="223"/>
        <v>48.737693732332588</v>
      </c>
      <c r="M1156" s="8">
        <f t="shared" si="224"/>
        <v>0</v>
      </c>
      <c r="N1156" s="8">
        <f t="shared" si="225"/>
        <v>65.906149642908503</v>
      </c>
      <c r="O1156" s="8">
        <f t="shared" si="226"/>
        <v>70.238811960666268</v>
      </c>
      <c r="P1156" s="8">
        <f t="shared" si="227"/>
        <v>59.067617655310919</v>
      </c>
      <c r="Q1156" s="8">
        <f t="shared" si="228"/>
        <v>1.7699992212003426</v>
      </c>
      <c r="R1156" s="9">
        <f t="shared" si="229"/>
        <v>3.5589943059584607E-2</v>
      </c>
      <c r="S1156" s="8">
        <f t="shared" si="230"/>
        <v>280.56421558055632</v>
      </c>
      <c r="T1156" s="19">
        <f t="shared" si="231"/>
        <v>28.450545440556869</v>
      </c>
      <c r="U1156" s="19">
        <f t="shared" si="232"/>
        <v>65.070859752961894</v>
      </c>
      <c r="V1156" s="19">
        <f t="shared" si="233"/>
        <v>-36.620314312405029</v>
      </c>
    </row>
    <row r="1157" spans="1:22">
      <c r="A1157" s="7" t="s">
        <v>2614</v>
      </c>
      <c r="B1157" s="17"/>
      <c r="C1157" s="17">
        <v>1</v>
      </c>
      <c r="D1157" s="17"/>
      <c r="E1157" s="17">
        <v>2</v>
      </c>
      <c r="F1157" s="17">
        <v>14</v>
      </c>
      <c r="G1157" s="17">
        <v>8</v>
      </c>
      <c r="H1157" s="17">
        <v>3</v>
      </c>
      <c r="I1157" s="17">
        <v>3</v>
      </c>
      <c r="J1157" s="8">
        <f t="shared" si="221"/>
        <v>0</v>
      </c>
      <c r="K1157" s="8">
        <f t="shared" si="222"/>
        <v>12.20464752977934</v>
      </c>
      <c r="L1157" s="8">
        <f t="shared" si="223"/>
        <v>0</v>
      </c>
      <c r="M1157" s="8">
        <f t="shared" si="224"/>
        <v>21.882316899713341</v>
      </c>
      <c r="N1157" s="8">
        <f t="shared" si="225"/>
        <v>11.982936298710635</v>
      </c>
      <c r="O1157" s="8">
        <f t="shared" si="226"/>
        <v>70.238811960666268</v>
      </c>
      <c r="P1157" s="8">
        <f t="shared" si="227"/>
        <v>39.378411770207279</v>
      </c>
      <c r="Q1157" s="8">
        <f t="shared" si="228"/>
        <v>5.3099976636010275</v>
      </c>
      <c r="R1157" s="9">
        <f t="shared" si="229"/>
        <v>5.1454593561281105E-2</v>
      </c>
      <c r="S1157" s="8">
        <f t="shared" si="230"/>
        <v>155.68712445907687</v>
      </c>
      <c r="T1157" s="19">
        <f t="shared" si="231"/>
        <v>4.0682158432597797</v>
      </c>
      <c r="U1157" s="19">
        <f t="shared" si="232"/>
        <v>40.53338667652806</v>
      </c>
      <c r="V1157" s="19">
        <f t="shared" si="233"/>
        <v>-36.465170833268282</v>
      </c>
    </row>
    <row r="1158" spans="1:22">
      <c r="A1158" s="7" t="s">
        <v>1237</v>
      </c>
      <c r="B1158" s="17">
        <v>3</v>
      </c>
      <c r="C1158" s="17">
        <v>12</v>
      </c>
      <c r="D1158" s="17">
        <v>4</v>
      </c>
      <c r="E1158" s="17">
        <v>21</v>
      </c>
      <c r="F1158" s="17">
        <v>28</v>
      </c>
      <c r="G1158" s="17">
        <v>29</v>
      </c>
      <c r="H1158" s="17">
        <v>1</v>
      </c>
      <c r="I1158" s="17">
        <v>5</v>
      </c>
      <c r="J1158" s="8">
        <f t="shared" ref="J1158:J1221" si="234">1000000*B1158/33940</f>
        <v>88.391278727165584</v>
      </c>
      <c r="K1158" s="8">
        <f t="shared" ref="K1158:K1221" si="235">1000000*C1158/81936</f>
        <v>146.45577035735207</v>
      </c>
      <c r="L1158" s="8">
        <f t="shared" ref="L1158:L1221" si="236">1000000*D1158/61554</f>
        <v>64.983591643110117</v>
      </c>
      <c r="M1158" s="8">
        <f t="shared" ref="M1158:M1221" si="237">1000000*H1158/137097</f>
        <v>7.2941056332377805</v>
      </c>
      <c r="N1158" s="8">
        <f t="shared" ref="N1158:N1221" si="238">1000000*E1158/166904</f>
        <v>125.82083113646168</v>
      </c>
      <c r="O1158" s="8">
        <f t="shared" ref="O1158:O1221" si="239">1000000*F1158/199320</f>
        <v>140.47762392133254</v>
      </c>
      <c r="P1158" s="8">
        <f t="shared" ref="P1158:P1221" si="240">1000000*G1158/203157</f>
        <v>142.74674266700137</v>
      </c>
      <c r="Q1158" s="8">
        <f t="shared" ref="Q1158:Q1221" si="241">1000000*(I1158/564972)</f>
        <v>8.8499961060017132</v>
      </c>
      <c r="R1158" s="9">
        <f t="shared" ref="R1158:R1221" si="242">_xlfn.T.TEST(J1158:L1158,N1158:P1158,1,2)</f>
        <v>0.10795597081128622</v>
      </c>
      <c r="S1158" s="8">
        <f t="shared" ref="S1158:S1221" si="243">SUM(J1158:P1158)</f>
        <v>716.1699440856612</v>
      </c>
      <c r="T1158" s="19">
        <f t="shared" ref="T1158:T1221" si="244">AVERAGE(J1158:L1158)</f>
        <v>99.94354690920926</v>
      </c>
      <c r="U1158" s="19">
        <f t="shared" ref="U1158:U1221" si="245">AVERAGE(N1158:P1158)</f>
        <v>136.34839924159851</v>
      </c>
      <c r="V1158" s="19">
        <f t="shared" ref="V1158:V1221" si="246">T1158-U1158</f>
        <v>-36.404852332389254</v>
      </c>
    </row>
    <row r="1159" spans="1:22">
      <c r="A1159" s="7" t="s">
        <v>2129</v>
      </c>
      <c r="B1159" s="17">
        <v>1</v>
      </c>
      <c r="C1159" s="17">
        <v>4</v>
      </c>
      <c r="D1159" s="17">
        <v>1</v>
      </c>
      <c r="E1159" s="17">
        <v>4</v>
      </c>
      <c r="F1159" s="17">
        <v>26</v>
      </c>
      <c r="G1159" s="17">
        <v>10</v>
      </c>
      <c r="H1159" s="17"/>
      <c r="I1159" s="17"/>
      <c r="J1159" s="8">
        <f t="shared" si="234"/>
        <v>29.463759575721863</v>
      </c>
      <c r="K1159" s="8">
        <f t="shared" si="235"/>
        <v>48.81859011911736</v>
      </c>
      <c r="L1159" s="8">
        <f t="shared" si="236"/>
        <v>16.245897910777529</v>
      </c>
      <c r="M1159" s="8">
        <f t="shared" si="237"/>
        <v>0</v>
      </c>
      <c r="N1159" s="8">
        <f t="shared" si="238"/>
        <v>23.965872597421271</v>
      </c>
      <c r="O1159" s="8">
        <f t="shared" si="239"/>
        <v>130.44350792695164</v>
      </c>
      <c r="P1159" s="8">
        <f t="shared" si="240"/>
        <v>49.223014712759095</v>
      </c>
      <c r="Q1159" s="8">
        <f t="shared" si="241"/>
        <v>0</v>
      </c>
      <c r="R1159" s="9">
        <f t="shared" si="242"/>
        <v>0.16925419809180778</v>
      </c>
      <c r="S1159" s="8">
        <f t="shared" si="243"/>
        <v>298.16064284274876</v>
      </c>
      <c r="T1159" s="19">
        <f t="shared" si="244"/>
        <v>31.50941586853892</v>
      </c>
      <c r="U1159" s="19">
        <f t="shared" si="245"/>
        <v>67.877465079044001</v>
      </c>
      <c r="V1159" s="19">
        <f t="shared" si="246"/>
        <v>-36.368049210505077</v>
      </c>
    </row>
    <row r="1160" spans="1:22">
      <c r="A1160" s="7" t="s">
        <v>2159</v>
      </c>
      <c r="B1160" s="17"/>
      <c r="C1160" s="17">
        <v>5</v>
      </c>
      <c r="D1160" s="17"/>
      <c r="E1160" s="17">
        <v>1</v>
      </c>
      <c r="F1160" s="17">
        <v>17</v>
      </c>
      <c r="G1160" s="17">
        <v>16</v>
      </c>
      <c r="H1160" s="17"/>
      <c r="I1160" s="17">
        <v>4</v>
      </c>
      <c r="J1160" s="8">
        <f t="shared" si="234"/>
        <v>0</v>
      </c>
      <c r="K1160" s="8">
        <f t="shared" si="235"/>
        <v>61.023237648896696</v>
      </c>
      <c r="L1160" s="8">
        <f t="shared" si="236"/>
        <v>0</v>
      </c>
      <c r="M1160" s="8">
        <f t="shared" si="237"/>
        <v>0</v>
      </c>
      <c r="N1160" s="8">
        <f t="shared" si="238"/>
        <v>5.9914681493553177</v>
      </c>
      <c r="O1160" s="8">
        <f t="shared" si="239"/>
        <v>85.289985952237615</v>
      </c>
      <c r="P1160" s="8">
        <f t="shared" si="240"/>
        <v>78.756823540414558</v>
      </c>
      <c r="Q1160" s="8">
        <f t="shared" si="241"/>
        <v>7.0799968848013703</v>
      </c>
      <c r="R1160" s="9">
        <f t="shared" si="242"/>
        <v>0.1634087829878825</v>
      </c>
      <c r="S1160" s="8">
        <f t="shared" si="243"/>
        <v>231.06151529090417</v>
      </c>
      <c r="T1160" s="19">
        <f t="shared" si="244"/>
        <v>20.341079216298898</v>
      </c>
      <c r="U1160" s="19">
        <f t="shared" si="245"/>
        <v>56.679425880669157</v>
      </c>
      <c r="V1160" s="19">
        <f t="shared" si="246"/>
        <v>-36.338346664370263</v>
      </c>
    </row>
    <row r="1161" spans="1:22">
      <c r="A1161" s="7" t="s">
        <v>2267</v>
      </c>
      <c r="B1161" s="17"/>
      <c r="C1161" s="17">
        <v>1</v>
      </c>
      <c r="D1161" s="17">
        <v>4</v>
      </c>
      <c r="E1161" s="17">
        <v>17</v>
      </c>
      <c r="F1161" s="17">
        <v>4</v>
      </c>
      <c r="G1161" s="17">
        <v>13</v>
      </c>
      <c r="H1161" s="17"/>
      <c r="I1161" s="17">
        <v>1</v>
      </c>
      <c r="J1161" s="8">
        <f t="shared" si="234"/>
        <v>0</v>
      </c>
      <c r="K1161" s="8">
        <f t="shared" si="235"/>
        <v>12.20464752977934</v>
      </c>
      <c r="L1161" s="8">
        <f t="shared" si="236"/>
        <v>64.983591643110117</v>
      </c>
      <c r="M1161" s="8">
        <f t="shared" si="237"/>
        <v>0</v>
      </c>
      <c r="N1161" s="8">
        <f t="shared" si="238"/>
        <v>101.85495853904041</v>
      </c>
      <c r="O1161" s="8">
        <f t="shared" si="239"/>
        <v>20.068231988761791</v>
      </c>
      <c r="P1161" s="8">
        <f t="shared" si="240"/>
        <v>63.989919126586827</v>
      </c>
      <c r="Q1161" s="8">
        <f t="shared" si="241"/>
        <v>1.7699992212003426</v>
      </c>
      <c r="R1161" s="9">
        <f t="shared" si="242"/>
        <v>0.15310298314026324</v>
      </c>
      <c r="S1161" s="8">
        <f t="shared" si="243"/>
        <v>263.10134882727846</v>
      </c>
      <c r="T1161" s="19">
        <f t="shared" si="244"/>
        <v>25.729413057629817</v>
      </c>
      <c r="U1161" s="19">
        <f t="shared" si="245"/>
        <v>61.971036551463008</v>
      </c>
      <c r="V1161" s="19">
        <f t="shared" si="246"/>
        <v>-36.241623493833188</v>
      </c>
    </row>
    <row r="1162" spans="1:22">
      <c r="A1162" s="7" t="s">
        <v>1635</v>
      </c>
      <c r="B1162" s="17">
        <v>1</v>
      </c>
      <c r="C1162" s="17">
        <v>5</v>
      </c>
      <c r="D1162" s="17">
        <v>5</v>
      </c>
      <c r="E1162" s="17">
        <v>13</v>
      </c>
      <c r="F1162" s="17">
        <v>7</v>
      </c>
      <c r="G1162" s="17">
        <v>34</v>
      </c>
      <c r="H1162" s="17"/>
      <c r="I1162" s="17">
        <v>4</v>
      </c>
      <c r="J1162" s="8">
        <f t="shared" si="234"/>
        <v>29.463759575721863</v>
      </c>
      <c r="K1162" s="8">
        <f t="shared" si="235"/>
        <v>61.023237648896696</v>
      </c>
      <c r="L1162" s="8">
        <f t="shared" si="236"/>
        <v>81.229489553887646</v>
      </c>
      <c r="M1162" s="8">
        <f t="shared" si="237"/>
        <v>0</v>
      </c>
      <c r="N1162" s="8">
        <f t="shared" si="238"/>
        <v>77.889085941619129</v>
      </c>
      <c r="O1162" s="8">
        <f t="shared" si="239"/>
        <v>35.119405980333134</v>
      </c>
      <c r="P1162" s="8">
        <f t="shared" si="240"/>
        <v>167.35825002338092</v>
      </c>
      <c r="Q1162" s="8">
        <f t="shared" si="241"/>
        <v>7.0799968848013703</v>
      </c>
      <c r="R1162" s="9">
        <f t="shared" si="242"/>
        <v>0.21741472424430086</v>
      </c>
      <c r="S1162" s="8">
        <f t="shared" si="243"/>
        <v>452.0832287238394</v>
      </c>
      <c r="T1162" s="19">
        <f t="shared" si="244"/>
        <v>57.238828926168736</v>
      </c>
      <c r="U1162" s="19">
        <f t="shared" si="245"/>
        <v>93.455580648444382</v>
      </c>
      <c r="V1162" s="19">
        <f t="shared" si="246"/>
        <v>-36.216751722275646</v>
      </c>
    </row>
    <row r="1163" spans="1:22">
      <c r="A1163" s="7" t="s">
        <v>2483</v>
      </c>
      <c r="B1163" s="17"/>
      <c r="C1163" s="17"/>
      <c r="D1163" s="17">
        <v>2</v>
      </c>
      <c r="E1163" s="17">
        <v>12</v>
      </c>
      <c r="F1163" s="17">
        <v>3</v>
      </c>
      <c r="G1163" s="17">
        <v>11</v>
      </c>
      <c r="H1163" s="17"/>
      <c r="I1163" s="17">
        <v>6</v>
      </c>
      <c r="J1163" s="8">
        <f t="shared" si="234"/>
        <v>0</v>
      </c>
      <c r="K1163" s="8">
        <f t="shared" si="235"/>
        <v>0</v>
      </c>
      <c r="L1163" s="8">
        <f t="shared" si="236"/>
        <v>32.491795821555058</v>
      </c>
      <c r="M1163" s="8">
        <f t="shared" si="237"/>
        <v>0</v>
      </c>
      <c r="N1163" s="8">
        <f t="shared" si="238"/>
        <v>71.897617792263816</v>
      </c>
      <c r="O1163" s="8">
        <f t="shared" si="239"/>
        <v>15.051173991571343</v>
      </c>
      <c r="P1163" s="8">
        <f t="shared" si="240"/>
        <v>54.145316184035011</v>
      </c>
      <c r="Q1163" s="8">
        <f t="shared" si="241"/>
        <v>10.619995327202055</v>
      </c>
      <c r="R1163" s="9">
        <f t="shared" si="242"/>
        <v>7.2127220430265371E-2</v>
      </c>
      <c r="S1163" s="8">
        <f t="shared" si="243"/>
        <v>173.58590378942523</v>
      </c>
      <c r="T1163" s="19">
        <f t="shared" si="244"/>
        <v>10.830598607185019</v>
      </c>
      <c r="U1163" s="19">
        <f t="shared" si="245"/>
        <v>47.031369322623391</v>
      </c>
      <c r="V1163" s="19">
        <f t="shared" si="246"/>
        <v>-36.200770715438374</v>
      </c>
    </row>
    <row r="1164" spans="1:22">
      <c r="A1164" s="7" t="s">
        <v>964</v>
      </c>
      <c r="B1164" s="17">
        <v>5</v>
      </c>
      <c r="C1164" s="17">
        <v>18</v>
      </c>
      <c r="D1164" s="17">
        <v>4</v>
      </c>
      <c r="E1164" s="17">
        <v>27</v>
      </c>
      <c r="F1164" s="17">
        <v>46</v>
      </c>
      <c r="G1164" s="17">
        <v>30</v>
      </c>
      <c r="H1164" s="17">
        <v>3</v>
      </c>
      <c r="I1164" s="17">
        <v>6</v>
      </c>
      <c r="J1164" s="8">
        <f t="shared" si="234"/>
        <v>147.3187978786093</v>
      </c>
      <c r="K1164" s="8">
        <f t="shared" si="235"/>
        <v>219.68365553602811</v>
      </c>
      <c r="L1164" s="8">
        <f t="shared" si="236"/>
        <v>64.983591643110117</v>
      </c>
      <c r="M1164" s="8">
        <f t="shared" si="237"/>
        <v>21.882316899713341</v>
      </c>
      <c r="N1164" s="8">
        <f t="shared" si="238"/>
        <v>161.7696400325936</v>
      </c>
      <c r="O1164" s="8">
        <f t="shared" si="239"/>
        <v>230.78466787076059</v>
      </c>
      <c r="P1164" s="8">
        <f t="shared" si="240"/>
        <v>147.66904413827729</v>
      </c>
      <c r="Q1164" s="8">
        <f t="shared" si="241"/>
        <v>10.619995327202055</v>
      </c>
      <c r="R1164" s="9">
        <f t="shared" si="242"/>
        <v>0.26125083461255011</v>
      </c>
      <c r="S1164" s="8">
        <f t="shared" si="243"/>
        <v>994.09171399909235</v>
      </c>
      <c r="T1164" s="19">
        <f t="shared" si="244"/>
        <v>143.99534835258251</v>
      </c>
      <c r="U1164" s="19">
        <f t="shared" si="245"/>
        <v>180.0744506805438</v>
      </c>
      <c r="V1164" s="19">
        <f t="shared" si="246"/>
        <v>-36.079102327961294</v>
      </c>
    </row>
    <row r="1165" spans="1:22">
      <c r="A1165" s="7" t="s">
        <v>2778</v>
      </c>
      <c r="B1165" s="17"/>
      <c r="C1165" s="17">
        <v>2</v>
      </c>
      <c r="D1165" s="17"/>
      <c r="E1165" s="17">
        <v>8</v>
      </c>
      <c r="F1165" s="17">
        <v>9</v>
      </c>
      <c r="G1165" s="17">
        <v>8</v>
      </c>
      <c r="H1165" s="17"/>
      <c r="I1165" s="17">
        <v>1</v>
      </c>
      <c r="J1165" s="8">
        <f t="shared" si="234"/>
        <v>0</v>
      </c>
      <c r="K1165" s="8">
        <f t="shared" si="235"/>
        <v>24.40929505955868</v>
      </c>
      <c r="L1165" s="8">
        <f t="shared" si="236"/>
        <v>0</v>
      </c>
      <c r="M1165" s="8">
        <f t="shared" si="237"/>
        <v>0</v>
      </c>
      <c r="N1165" s="8">
        <f t="shared" si="238"/>
        <v>47.931745194842541</v>
      </c>
      <c r="O1165" s="8">
        <f t="shared" si="239"/>
        <v>45.153521974714025</v>
      </c>
      <c r="P1165" s="8">
        <f t="shared" si="240"/>
        <v>39.378411770207279</v>
      </c>
      <c r="Q1165" s="8">
        <f t="shared" si="241"/>
        <v>1.7699992212003426</v>
      </c>
      <c r="R1165" s="9">
        <f t="shared" si="242"/>
        <v>6.6918493192860331E-3</v>
      </c>
      <c r="S1165" s="8">
        <f t="shared" si="243"/>
        <v>156.87297399932254</v>
      </c>
      <c r="T1165" s="19">
        <f t="shared" si="244"/>
        <v>8.1364316865195594</v>
      </c>
      <c r="U1165" s="19">
        <f t="shared" si="245"/>
        <v>44.154559646587948</v>
      </c>
      <c r="V1165" s="19">
        <f t="shared" si="246"/>
        <v>-36.018127960068391</v>
      </c>
    </row>
    <row r="1166" spans="1:22">
      <c r="A1166" s="7" t="s">
        <v>1692</v>
      </c>
      <c r="B1166" s="17">
        <v>2</v>
      </c>
      <c r="C1166" s="17">
        <v>3</v>
      </c>
      <c r="D1166" s="17">
        <v>6</v>
      </c>
      <c r="E1166" s="17">
        <v>22</v>
      </c>
      <c r="F1166" s="17">
        <v>20</v>
      </c>
      <c r="G1166" s="17">
        <v>14</v>
      </c>
      <c r="H1166" s="17"/>
      <c r="I1166" s="17">
        <v>1</v>
      </c>
      <c r="J1166" s="8">
        <f t="shared" si="234"/>
        <v>58.927519151443725</v>
      </c>
      <c r="K1166" s="8">
        <f t="shared" si="235"/>
        <v>36.613942589338016</v>
      </c>
      <c r="L1166" s="8">
        <f t="shared" si="236"/>
        <v>97.475387464665175</v>
      </c>
      <c r="M1166" s="8">
        <f t="shared" si="237"/>
        <v>0</v>
      </c>
      <c r="N1166" s="8">
        <f t="shared" si="238"/>
        <v>131.81229928581701</v>
      </c>
      <c r="O1166" s="8">
        <f t="shared" si="239"/>
        <v>100.34115994380895</v>
      </c>
      <c r="P1166" s="8">
        <f t="shared" si="240"/>
        <v>68.912220597862742</v>
      </c>
      <c r="Q1166" s="8">
        <f t="shared" si="241"/>
        <v>1.7699992212003426</v>
      </c>
      <c r="R1166" s="9">
        <f t="shared" si="242"/>
        <v>0.11467083441590074</v>
      </c>
      <c r="S1166" s="8">
        <f t="shared" si="243"/>
        <v>494.08252903293567</v>
      </c>
      <c r="T1166" s="19">
        <f t="shared" si="244"/>
        <v>64.338949735148972</v>
      </c>
      <c r="U1166" s="19">
        <f t="shared" si="245"/>
        <v>100.3552266091629</v>
      </c>
      <c r="V1166" s="19">
        <f t="shared" si="246"/>
        <v>-36.016276874013926</v>
      </c>
    </row>
    <row r="1167" spans="1:22">
      <c r="A1167" s="7" t="s">
        <v>1249</v>
      </c>
      <c r="B1167" s="17">
        <v>3</v>
      </c>
      <c r="C1167" s="17">
        <v>7</v>
      </c>
      <c r="D1167" s="17">
        <v>6</v>
      </c>
      <c r="E1167" s="17">
        <v>22</v>
      </c>
      <c r="F1167" s="17">
        <v>12</v>
      </c>
      <c r="G1167" s="17">
        <v>38</v>
      </c>
      <c r="H1167" s="17">
        <v>1</v>
      </c>
      <c r="I1167" s="17">
        <v>12</v>
      </c>
      <c r="J1167" s="8">
        <f t="shared" si="234"/>
        <v>88.391278727165584</v>
      </c>
      <c r="K1167" s="8">
        <f t="shared" si="235"/>
        <v>85.432532708455383</v>
      </c>
      <c r="L1167" s="8">
        <f t="shared" si="236"/>
        <v>97.475387464665175</v>
      </c>
      <c r="M1167" s="8">
        <f t="shared" si="237"/>
        <v>7.2941056332377805</v>
      </c>
      <c r="N1167" s="8">
        <f t="shared" si="238"/>
        <v>131.81229928581701</v>
      </c>
      <c r="O1167" s="8">
        <f t="shared" si="239"/>
        <v>60.204695966285371</v>
      </c>
      <c r="P1167" s="8">
        <f t="shared" si="240"/>
        <v>187.04745590848458</v>
      </c>
      <c r="Q1167" s="8">
        <f t="shared" si="241"/>
        <v>21.23999065440411</v>
      </c>
      <c r="R1167" s="9">
        <f t="shared" si="242"/>
        <v>0.19269509484098374</v>
      </c>
      <c r="S1167" s="8">
        <f t="shared" si="243"/>
        <v>657.65775569411085</v>
      </c>
      <c r="T1167" s="19">
        <f t="shared" si="244"/>
        <v>90.433066300095376</v>
      </c>
      <c r="U1167" s="19">
        <f t="shared" si="245"/>
        <v>126.35481705352898</v>
      </c>
      <c r="V1167" s="19">
        <f t="shared" si="246"/>
        <v>-35.921750753433599</v>
      </c>
    </row>
    <row r="1168" spans="1:22">
      <c r="A1168" s="7" t="s">
        <v>945</v>
      </c>
      <c r="B1168" s="17">
        <v>6</v>
      </c>
      <c r="C1168" s="17">
        <v>12</v>
      </c>
      <c r="D1168" s="17">
        <v>8</v>
      </c>
      <c r="E1168" s="17">
        <v>28</v>
      </c>
      <c r="F1168" s="17">
        <v>42</v>
      </c>
      <c r="G1168" s="17">
        <v>37</v>
      </c>
      <c r="H1168" s="17">
        <v>1</v>
      </c>
      <c r="I1168" s="17">
        <v>8</v>
      </c>
      <c r="J1168" s="8">
        <f t="shared" si="234"/>
        <v>176.78255745433117</v>
      </c>
      <c r="K1168" s="8">
        <f t="shared" si="235"/>
        <v>146.45577035735207</v>
      </c>
      <c r="L1168" s="8">
        <f t="shared" si="236"/>
        <v>129.96718328622023</v>
      </c>
      <c r="M1168" s="8">
        <f t="shared" si="237"/>
        <v>7.2941056332377805</v>
      </c>
      <c r="N1168" s="8">
        <f t="shared" si="238"/>
        <v>167.76110818194891</v>
      </c>
      <c r="O1168" s="8">
        <f t="shared" si="239"/>
        <v>210.71643588199879</v>
      </c>
      <c r="P1168" s="8">
        <f t="shared" si="240"/>
        <v>182.12515443720866</v>
      </c>
      <c r="Q1168" s="8">
        <f t="shared" si="241"/>
        <v>14.159993769602741</v>
      </c>
      <c r="R1168" s="9">
        <f t="shared" si="242"/>
        <v>6.3574312924088688E-2</v>
      </c>
      <c r="S1168" s="8">
        <f t="shared" si="243"/>
        <v>1021.1023152322975</v>
      </c>
      <c r="T1168" s="19">
        <f t="shared" si="244"/>
        <v>151.06850369930115</v>
      </c>
      <c r="U1168" s="19">
        <f t="shared" si="245"/>
        <v>186.8675661670521</v>
      </c>
      <c r="V1168" s="19">
        <f t="shared" si="246"/>
        <v>-35.799062467750957</v>
      </c>
    </row>
    <row r="1169" spans="1:22">
      <c r="A1169" s="7" t="s">
        <v>937</v>
      </c>
      <c r="B1169" s="17">
        <v>3</v>
      </c>
      <c r="C1169" s="17">
        <v>7</v>
      </c>
      <c r="D1169" s="17">
        <v>17</v>
      </c>
      <c r="E1169" s="17">
        <v>29</v>
      </c>
      <c r="F1169" s="17">
        <v>47</v>
      </c>
      <c r="G1169" s="17">
        <v>30</v>
      </c>
      <c r="H1169" s="17">
        <v>2</v>
      </c>
      <c r="I1169" s="17">
        <v>5</v>
      </c>
      <c r="J1169" s="8">
        <f t="shared" si="234"/>
        <v>88.391278727165584</v>
      </c>
      <c r="K1169" s="8">
        <f t="shared" si="235"/>
        <v>85.432532708455383</v>
      </c>
      <c r="L1169" s="8">
        <f t="shared" si="236"/>
        <v>276.18026448321797</v>
      </c>
      <c r="M1169" s="8">
        <f t="shared" si="237"/>
        <v>14.588211266475561</v>
      </c>
      <c r="N1169" s="8">
        <f t="shared" si="238"/>
        <v>173.75257633130423</v>
      </c>
      <c r="O1169" s="8">
        <f t="shared" si="239"/>
        <v>235.80172586795103</v>
      </c>
      <c r="P1169" s="8">
        <f t="shared" si="240"/>
        <v>147.66904413827729</v>
      </c>
      <c r="Q1169" s="8">
        <f t="shared" si="241"/>
        <v>8.8499961060017132</v>
      </c>
      <c r="R1169" s="9">
        <f t="shared" si="242"/>
        <v>0.31420386492086011</v>
      </c>
      <c r="S1169" s="8">
        <f t="shared" si="243"/>
        <v>1021.8156335228471</v>
      </c>
      <c r="T1169" s="19">
        <f t="shared" si="244"/>
        <v>150.00135863961296</v>
      </c>
      <c r="U1169" s="19">
        <f t="shared" si="245"/>
        <v>185.7411154458442</v>
      </c>
      <c r="V1169" s="19">
        <f t="shared" si="246"/>
        <v>-35.739756806231242</v>
      </c>
    </row>
    <row r="1170" spans="1:22">
      <c r="A1170" s="7" t="s">
        <v>1558</v>
      </c>
      <c r="B1170" s="17"/>
      <c r="C1170" s="17">
        <v>6</v>
      </c>
      <c r="D1170" s="17">
        <v>6</v>
      </c>
      <c r="E1170" s="17">
        <v>14</v>
      </c>
      <c r="F1170" s="17">
        <v>21</v>
      </c>
      <c r="G1170" s="17">
        <v>18</v>
      </c>
      <c r="H1170" s="17"/>
      <c r="I1170" s="17">
        <v>7</v>
      </c>
      <c r="J1170" s="8">
        <f t="shared" si="234"/>
        <v>0</v>
      </c>
      <c r="K1170" s="8">
        <f t="shared" si="235"/>
        <v>73.227885178676033</v>
      </c>
      <c r="L1170" s="8">
        <f t="shared" si="236"/>
        <v>97.475387464665175</v>
      </c>
      <c r="M1170" s="8">
        <f t="shared" si="237"/>
        <v>0</v>
      </c>
      <c r="N1170" s="8">
        <f t="shared" si="238"/>
        <v>83.880554090974456</v>
      </c>
      <c r="O1170" s="8">
        <f t="shared" si="239"/>
        <v>105.3582179409994</v>
      </c>
      <c r="P1170" s="8">
        <f t="shared" si="240"/>
        <v>88.601426482966374</v>
      </c>
      <c r="Q1170" s="8">
        <f t="shared" si="241"/>
        <v>12.389994548402399</v>
      </c>
      <c r="R1170" s="9">
        <f t="shared" si="242"/>
        <v>0.14995551513787933</v>
      </c>
      <c r="S1170" s="8">
        <f t="shared" si="243"/>
        <v>448.54347115828142</v>
      </c>
      <c r="T1170" s="19">
        <f t="shared" si="244"/>
        <v>56.901090881113738</v>
      </c>
      <c r="U1170" s="19">
        <f t="shared" si="245"/>
        <v>92.613399504980066</v>
      </c>
      <c r="V1170" s="19">
        <f t="shared" si="246"/>
        <v>-35.712308623866328</v>
      </c>
    </row>
    <row r="1171" spans="1:22">
      <c r="A1171" s="7" t="s">
        <v>626</v>
      </c>
      <c r="B1171" s="17">
        <v>7</v>
      </c>
      <c r="C1171" s="17">
        <v>19</v>
      </c>
      <c r="D1171" s="17">
        <v>18</v>
      </c>
      <c r="E1171" s="17">
        <v>57</v>
      </c>
      <c r="F1171" s="17">
        <v>40</v>
      </c>
      <c r="G1171" s="17">
        <v>60</v>
      </c>
      <c r="H1171" s="17"/>
      <c r="I1171" s="17">
        <v>7</v>
      </c>
      <c r="J1171" s="8">
        <f t="shared" si="234"/>
        <v>206.24631703005304</v>
      </c>
      <c r="K1171" s="8">
        <f t="shared" si="235"/>
        <v>231.88830306580746</v>
      </c>
      <c r="L1171" s="8">
        <f t="shared" si="236"/>
        <v>292.42616239399553</v>
      </c>
      <c r="M1171" s="8">
        <f t="shared" si="237"/>
        <v>0</v>
      </c>
      <c r="N1171" s="8">
        <f t="shared" si="238"/>
        <v>341.51368451325311</v>
      </c>
      <c r="O1171" s="8">
        <f t="shared" si="239"/>
        <v>200.68231988761789</v>
      </c>
      <c r="P1171" s="8">
        <f t="shared" si="240"/>
        <v>295.33808827655457</v>
      </c>
      <c r="Q1171" s="8">
        <f t="shared" si="241"/>
        <v>12.389994548402399</v>
      </c>
      <c r="R1171" s="9">
        <f t="shared" si="242"/>
        <v>0.25228383586746117</v>
      </c>
      <c r="S1171" s="8">
        <f t="shared" si="243"/>
        <v>1568.0948751672815</v>
      </c>
      <c r="T1171" s="19">
        <f t="shared" si="244"/>
        <v>243.52026082995201</v>
      </c>
      <c r="U1171" s="19">
        <f t="shared" si="245"/>
        <v>279.17803089247519</v>
      </c>
      <c r="V1171" s="19">
        <f t="shared" si="246"/>
        <v>-35.657770062523184</v>
      </c>
    </row>
    <row r="1172" spans="1:22">
      <c r="A1172" s="7" t="s">
        <v>1838</v>
      </c>
      <c r="B1172" s="17">
        <v>2</v>
      </c>
      <c r="C1172" s="17">
        <v>3</v>
      </c>
      <c r="D1172" s="17">
        <v>2</v>
      </c>
      <c r="E1172" s="17">
        <v>7</v>
      </c>
      <c r="F1172" s="17">
        <v>11</v>
      </c>
      <c r="G1172" s="17">
        <v>28</v>
      </c>
      <c r="H1172" s="17"/>
      <c r="I1172" s="17">
        <v>5</v>
      </c>
      <c r="J1172" s="8">
        <f t="shared" si="234"/>
        <v>58.927519151443725</v>
      </c>
      <c r="K1172" s="8">
        <f t="shared" si="235"/>
        <v>36.613942589338016</v>
      </c>
      <c r="L1172" s="8">
        <f t="shared" si="236"/>
        <v>32.491795821555058</v>
      </c>
      <c r="M1172" s="8">
        <f t="shared" si="237"/>
        <v>0</v>
      </c>
      <c r="N1172" s="8">
        <f t="shared" si="238"/>
        <v>41.940277045487228</v>
      </c>
      <c r="O1172" s="8">
        <f t="shared" si="239"/>
        <v>55.187637969094922</v>
      </c>
      <c r="P1172" s="8">
        <f t="shared" si="240"/>
        <v>137.82444119572548</v>
      </c>
      <c r="Q1172" s="8">
        <f t="shared" si="241"/>
        <v>8.8499961060017132</v>
      </c>
      <c r="R1172" s="9">
        <f t="shared" si="242"/>
        <v>0.15786474253849578</v>
      </c>
      <c r="S1172" s="8">
        <f t="shared" si="243"/>
        <v>362.98561377264446</v>
      </c>
      <c r="T1172" s="19">
        <f t="shared" si="244"/>
        <v>42.677752520778938</v>
      </c>
      <c r="U1172" s="19">
        <f t="shared" si="245"/>
        <v>78.317452070102547</v>
      </c>
      <c r="V1172" s="19">
        <f t="shared" si="246"/>
        <v>-35.639699549323609</v>
      </c>
    </row>
    <row r="1173" spans="1:22">
      <c r="A1173" s="7" t="s">
        <v>1048</v>
      </c>
      <c r="B1173" s="17">
        <v>2</v>
      </c>
      <c r="C1173" s="17">
        <v>10</v>
      </c>
      <c r="D1173" s="17">
        <v>13</v>
      </c>
      <c r="E1173" s="17">
        <v>27</v>
      </c>
      <c r="F1173" s="17">
        <v>27</v>
      </c>
      <c r="G1173" s="17">
        <v>41</v>
      </c>
      <c r="H1173" s="17"/>
      <c r="I1173" s="17">
        <v>3</v>
      </c>
      <c r="J1173" s="8">
        <f t="shared" si="234"/>
        <v>58.927519151443725</v>
      </c>
      <c r="K1173" s="8">
        <f t="shared" si="235"/>
        <v>122.04647529779339</v>
      </c>
      <c r="L1173" s="8">
        <f t="shared" si="236"/>
        <v>211.19667284010788</v>
      </c>
      <c r="M1173" s="8">
        <f t="shared" si="237"/>
        <v>0</v>
      </c>
      <c r="N1173" s="8">
        <f t="shared" si="238"/>
        <v>161.7696400325936</v>
      </c>
      <c r="O1173" s="8">
        <f t="shared" si="239"/>
        <v>135.46056592414209</v>
      </c>
      <c r="P1173" s="8">
        <f t="shared" si="240"/>
        <v>201.8143603223123</v>
      </c>
      <c r="Q1173" s="8">
        <f t="shared" si="241"/>
        <v>5.3099976636010275</v>
      </c>
      <c r="R1173" s="9">
        <f t="shared" si="242"/>
        <v>0.2504294932669654</v>
      </c>
      <c r="S1173" s="8">
        <f t="shared" si="243"/>
        <v>891.21523356839305</v>
      </c>
      <c r="T1173" s="19">
        <f t="shared" si="244"/>
        <v>130.723555763115</v>
      </c>
      <c r="U1173" s="19">
        <f t="shared" si="245"/>
        <v>166.34818875968267</v>
      </c>
      <c r="V1173" s="19">
        <f t="shared" si="246"/>
        <v>-35.624632996567669</v>
      </c>
    </row>
    <row r="1174" spans="1:22">
      <c r="A1174" s="7" t="s">
        <v>286</v>
      </c>
      <c r="B1174" s="17">
        <v>14</v>
      </c>
      <c r="C1174" s="17">
        <v>25</v>
      </c>
      <c r="D1174" s="17">
        <v>23</v>
      </c>
      <c r="E1174" s="17">
        <v>64</v>
      </c>
      <c r="F1174" s="17">
        <v>75</v>
      </c>
      <c r="G1174" s="17">
        <v>89</v>
      </c>
      <c r="H1174" s="17">
        <v>7</v>
      </c>
      <c r="I1174" s="17">
        <v>26</v>
      </c>
      <c r="J1174" s="8">
        <f t="shared" si="234"/>
        <v>412.49263406010607</v>
      </c>
      <c r="K1174" s="8">
        <f t="shared" si="235"/>
        <v>305.11618824448351</v>
      </c>
      <c r="L1174" s="8">
        <f t="shared" si="236"/>
        <v>373.65565194788314</v>
      </c>
      <c r="M1174" s="8">
        <f t="shared" si="237"/>
        <v>51.058739432664467</v>
      </c>
      <c r="N1174" s="8">
        <f t="shared" si="238"/>
        <v>383.45396155874033</v>
      </c>
      <c r="O1174" s="8">
        <f t="shared" si="239"/>
        <v>376.27934978928357</v>
      </c>
      <c r="P1174" s="8">
        <f t="shared" si="240"/>
        <v>438.08483094355597</v>
      </c>
      <c r="Q1174" s="8">
        <f t="shared" si="241"/>
        <v>46.019979751208908</v>
      </c>
      <c r="R1174" s="9">
        <f t="shared" si="242"/>
        <v>0.19550284081358096</v>
      </c>
      <c r="S1174" s="8">
        <f t="shared" si="243"/>
        <v>2340.141355976717</v>
      </c>
      <c r="T1174" s="19">
        <f t="shared" si="244"/>
        <v>363.75482475082418</v>
      </c>
      <c r="U1174" s="19">
        <f t="shared" si="245"/>
        <v>399.27271409719333</v>
      </c>
      <c r="V1174" s="19">
        <f t="shared" si="246"/>
        <v>-35.517889346369145</v>
      </c>
    </row>
    <row r="1175" spans="1:22">
      <c r="A1175" s="7" t="s">
        <v>1884</v>
      </c>
      <c r="B1175" s="17">
        <v>3</v>
      </c>
      <c r="C1175" s="17">
        <v>2</v>
      </c>
      <c r="D1175" s="17">
        <v>1</v>
      </c>
      <c r="E1175" s="17">
        <v>11</v>
      </c>
      <c r="F1175" s="17">
        <v>23</v>
      </c>
      <c r="G1175" s="17">
        <v>11</v>
      </c>
      <c r="H1175" s="17">
        <v>2</v>
      </c>
      <c r="I1175" s="17">
        <v>4</v>
      </c>
      <c r="J1175" s="8">
        <f t="shared" si="234"/>
        <v>88.391278727165584</v>
      </c>
      <c r="K1175" s="8">
        <f t="shared" si="235"/>
        <v>24.40929505955868</v>
      </c>
      <c r="L1175" s="8">
        <f t="shared" si="236"/>
        <v>16.245897910777529</v>
      </c>
      <c r="M1175" s="8">
        <f t="shared" si="237"/>
        <v>14.588211266475561</v>
      </c>
      <c r="N1175" s="8">
        <f t="shared" si="238"/>
        <v>65.906149642908503</v>
      </c>
      <c r="O1175" s="8">
        <f t="shared" si="239"/>
        <v>115.39233393538029</v>
      </c>
      <c r="P1175" s="8">
        <f t="shared" si="240"/>
        <v>54.145316184035011</v>
      </c>
      <c r="Q1175" s="8">
        <f t="shared" si="241"/>
        <v>7.0799968848013703</v>
      </c>
      <c r="R1175" s="9">
        <f t="shared" si="242"/>
        <v>0.14804906129677384</v>
      </c>
      <c r="S1175" s="8">
        <f t="shared" si="243"/>
        <v>379.0784827263011</v>
      </c>
      <c r="T1175" s="19">
        <f t="shared" si="244"/>
        <v>43.015490565833936</v>
      </c>
      <c r="U1175" s="19">
        <f t="shared" si="245"/>
        <v>78.481266587441269</v>
      </c>
      <c r="V1175" s="19">
        <f t="shared" si="246"/>
        <v>-35.465776021607333</v>
      </c>
    </row>
    <row r="1176" spans="1:22">
      <c r="A1176" s="7" t="s">
        <v>546</v>
      </c>
      <c r="B1176" s="17">
        <v>8</v>
      </c>
      <c r="C1176" s="17">
        <v>23</v>
      </c>
      <c r="D1176" s="17">
        <v>13</v>
      </c>
      <c r="E1176" s="17">
        <v>33</v>
      </c>
      <c r="F1176" s="17">
        <v>65</v>
      </c>
      <c r="G1176" s="17">
        <v>63</v>
      </c>
      <c r="H1176" s="17">
        <v>8</v>
      </c>
      <c r="I1176" s="17">
        <v>15</v>
      </c>
      <c r="J1176" s="8">
        <f t="shared" si="234"/>
        <v>235.7100766057749</v>
      </c>
      <c r="K1176" s="8">
        <f t="shared" si="235"/>
        <v>280.70689318492481</v>
      </c>
      <c r="L1176" s="8">
        <f t="shared" si="236"/>
        <v>211.19667284010788</v>
      </c>
      <c r="M1176" s="8">
        <f t="shared" si="237"/>
        <v>58.352845065902244</v>
      </c>
      <c r="N1176" s="8">
        <f t="shared" si="238"/>
        <v>197.71844892872551</v>
      </c>
      <c r="O1176" s="8">
        <f t="shared" si="239"/>
        <v>326.10876981737908</v>
      </c>
      <c r="P1176" s="8">
        <f t="shared" si="240"/>
        <v>310.10499269038229</v>
      </c>
      <c r="Q1176" s="8">
        <f t="shared" si="241"/>
        <v>26.549988318005138</v>
      </c>
      <c r="R1176" s="9">
        <f t="shared" si="242"/>
        <v>0.23856584514164261</v>
      </c>
      <c r="S1176" s="8">
        <f t="shared" si="243"/>
        <v>1619.8986991331965</v>
      </c>
      <c r="T1176" s="19">
        <f t="shared" si="244"/>
        <v>242.53788087693587</v>
      </c>
      <c r="U1176" s="19">
        <f t="shared" si="245"/>
        <v>277.97740381216227</v>
      </c>
      <c r="V1176" s="19">
        <f t="shared" si="246"/>
        <v>-35.439522935226393</v>
      </c>
    </row>
    <row r="1177" spans="1:22">
      <c r="A1177" s="7" t="s">
        <v>988</v>
      </c>
      <c r="B1177" s="17">
        <v>7</v>
      </c>
      <c r="C1177" s="17">
        <v>14</v>
      </c>
      <c r="D1177" s="17">
        <v>4</v>
      </c>
      <c r="E1177" s="17">
        <v>27</v>
      </c>
      <c r="F1177" s="17">
        <v>22</v>
      </c>
      <c r="G1177" s="17">
        <v>56</v>
      </c>
      <c r="H1177" s="17">
        <v>3</v>
      </c>
      <c r="I1177" s="17">
        <v>4</v>
      </c>
      <c r="J1177" s="8">
        <f t="shared" si="234"/>
        <v>206.24631703005304</v>
      </c>
      <c r="K1177" s="8">
        <f t="shared" si="235"/>
        <v>170.86506541691077</v>
      </c>
      <c r="L1177" s="8">
        <f t="shared" si="236"/>
        <v>64.983591643110117</v>
      </c>
      <c r="M1177" s="8">
        <f t="shared" si="237"/>
        <v>21.882316899713341</v>
      </c>
      <c r="N1177" s="8">
        <f t="shared" si="238"/>
        <v>161.7696400325936</v>
      </c>
      <c r="O1177" s="8">
        <f t="shared" si="239"/>
        <v>110.37527593818984</v>
      </c>
      <c r="P1177" s="8">
        <f t="shared" si="240"/>
        <v>275.64888239145097</v>
      </c>
      <c r="Q1177" s="8">
        <f t="shared" si="241"/>
        <v>7.0799968848013703</v>
      </c>
      <c r="R1177" s="9">
        <f t="shared" si="242"/>
        <v>0.3074894100556731</v>
      </c>
      <c r="S1177" s="8">
        <f t="shared" si="243"/>
        <v>1011.7710893520216</v>
      </c>
      <c r="T1177" s="19">
        <f t="shared" si="244"/>
        <v>147.36499136335797</v>
      </c>
      <c r="U1177" s="19">
        <f t="shared" si="245"/>
        <v>182.59793278741145</v>
      </c>
      <c r="V1177" s="19">
        <f t="shared" si="246"/>
        <v>-35.232941424053479</v>
      </c>
    </row>
    <row r="1178" spans="1:22">
      <c r="A1178" s="7" t="s">
        <v>1423</v>
      </c>
      <c r="B1178" s="17">
        <v>1</v>
      </c>
      <c r="C1178" s="17">
        <v>4</v>
      </c>
      <c r="D1178" s="17">
        <v>10</v>
      </c>
      <c r="E1178" s="17">
        <v>15</v>
      </c>
      <c r="F1178" s="17">
        <v>5</v>
      </c>
      <c r="G1178" s="17">
        <v>47</v>
      </c>
      <c r="H1178" s="17"/>
      <c r="I1178" s="17">
        <v>2</v>
      </c>
      <c r="J1178" s="8">
        <f t="shared" si="234"/>
        <v>29.463759575721863</v>
      </c>
      <c r="K1178" s="8">
        <f t="shared" si="235"/>
        <v>48.81859011911736</v>
      </c>
      <c r="L1178" s="8">
        <f t="shared" si="236"/>
        <v>162.45897910777529</v>
      </c>
      <c r="M1178" s="8">
        <f t="shared" si="237"/>
        <v>0</v>
      </c>
      <c r="N1178" s="8">
        <f t="shared" si="238"/>
        <v>89.87202224032977</v>
      </c>
      <c r="O1178" s="8">
        <f t="shared" si="239"/>
        <v>25.085289985952237</v>
      </c>
      <c r="P1178" s="8">
        <f t="shared" si="240"/>
        <v>231.34816914996776</v>
      </c>
      <c r="Q1178" s="8">
        <f t="shared" si="241"/>
        <v>3.5399984424006852</v>
      </c>
      <c r="R1178" s="9">
        <f t="shared" si="242"/>
        <v>0.32895051072135473</v>
      </c>
      <c r="S1178" s="8">
        <f t="shared" si="243"/>
        <v>587.04681017886423</v>
      </c>
      <c r="T1178" s="19">
        <f t="shared" si="244"/>
        <v>80.247109600871511</v>
      </c>
      <c r="U1178" s="19">
        <f t="shared" si="245"/>
        <v>115.43516045874992</v>
      </c>
      <c r="V1178" s="19">
        <f t="shared" si="246"/>
        <v>-35.188050857878409</v>
      </c>
    </row>
    <row r="1179" spans="1:22">
      <c r="A1179" s="7" t="s">
        <v>1976</v>
      </c>
      <c r="B1179" s="17">
        <v>1</v>
      </c>
      <c r="C1179" s="17">
        <v>5</v>
      </c>
      <c r="D1179" s="17">
        <v>1</v>
      </c>
      <c r="E1179" s="17">
        <v>9</v>
      </c>
      <c r="F1179" s="17">
        <v>9</v>
      </c>
      <c r="G1179" s="17">
        <v>23</v>
      </c>
      <c r="H1179" s="17"/>
      <c r="I1179" s="17">
        <v>3</v>
      </c>
      <c r="J1179" s="8">
        <f t="shared" si="234"/>
        <v>29.463759575721863</v>
      </c>
      <c r="K1179" s="8">
        <f t="shared" si="235"/>
        <v>61.023237648896696</v>
      </c>
      <c r="L1179" s="8">
        <f t="shared" si="236"/>
        <v>16.245897910777529</v>
      </c>
      <c r="M1179" s="8">
        <f t="shared" si="237"/>
        <v>0</v>
      </c>
      <c r="N1179" s="8">
        <f t="shared" si="238"/>
        <v>53.923213344197862</v>
      </c>
      <c r="O1179" s="8">
        <f t="shared" si="239"/>
        <v>45.153521974714025</v>
      </c>
      <c r="P1179" s="8">
        <f t="shared" si="240"/>
        <v>113.21293383934592</v>
      </c>
      <c r="Q1179" s="8">
        <f t="shared" si="241"/>
        <v>5.3099976636010275</v>
      </c>
      <c r="R1179" s="9">
        <f t="shared" si="242"/>
        <v>0.11730873056707586</v>
      </c>
      <c r="S1179" s="8">
        <f t="shared" si="243"/>
        <v>319.02256429365389</v>
      </c>
      <c r="T1179" s="19">
        <f t="shared" si="244"/>
        <v>35.577631711798695</v>
      </c>
      <c r="U1179" s="19">
        <f t="shared" si="245"/>
        <v>70.763223052752608</v>
      </c>
      <c r="V1179" s="19">
        <f t="shared" si="246"/>
        <v>-35.185591340953913</v>
      </c>
    </row>
    <row r="1180" spans="1:22">
      <c r="A1180" s="7" t="s">
        <v>3012</v>
      </c>
      <c r="B1180" s="17"/>
      <c r="C1180" s="17"/>
      <c r="D1180" s="17"/>
      <c r="E1180" s="17"/>
      <c r="F1180" s="17">
        <v>21</v>
      </c>
      <c r="G1180" s="17"/>
      <c r="H1180" s="17">
        <v>3</v>
      </c>
      <c r="I1180" s="17"/>
      <c r="J1180" s="8">
        <f t="shared" si="234"/>
        <v>0</v>
      </c>
      <c r="K1180" s="8">
        <f t="shared" si="235"/>
        <v>0</v>
      </c>
      <c r="L1180" s="8">
        <f t="shared" si="236"/>
        <v>0</v>
      </c>
      <c r="M1180" s="8">
        <f t="shared" si="237"/>
        <v>21.882316899713341</v>
      </c>
      <c r="N1180" s="8">
        <f t="shared" si="238"/>
        <v>0</v>
      </c>
      <c r="O1180" s="8">
        <f t="shared" si="239"/>
        <v>105.3582179409994</v>
      </c>
      <c r="P1180" s="8">
        <f t="shared" si="240"/>
        <v>0</v>
      </c>
      <c r="Q1180" s="8">
        <f t="shared" si="241"/>
        <v>0</v>
      </c>
      <c r="R1180" s="9">
        <f t="shared" si="242"/>
        <v>0.18695048315002952</v>
      </c>
      <c r="S1180" s="8">
        <f t="shared" si="243"/>
        <v>127.24053484071274</v>
      </c>
      <c r="T1180" s="19">
        <f t="shared" si="244"/>
        <v>0</v>
      </c>
      <c r="U1180" s="19">
        <f t="shared" si="245"/>
        <v>35.119405980333134</v>
      </c>
      <c r="V1180" s="19">
        <f t="shared" si="246"/>
        <v>-35.119405980333134</v>
      </c>
    </row>
    <row r="1181" spans="1:22">
      <c r="A1181" s="7" t="s">
        <v>3136</v>
      </c>
      <c r="B1181" s="17"/>
      <c r="C1181" s="17"/>
      <c r="D1181" s="17"/>
      <c r="E1181" s="17"/>
      <c r="F1181" s="17">
        <v>21</v>
      </c>
      <c r="G1181" s="17"/>
      <c r="H1181" s="17">
        <v>1</v>
      </c>
      <c r="I1181" s="17"/>
      <c r="J1181" s="8">
        <f t="shared" si="234"/>
        <v>0</v>
      </c>
      <c r="K1181" s="8">
        <f t="shared" si="235"/>
        <v>0</v>
      </c>
      <c r="L1181" s="8">
        <f t="shared" si="236"/>
        <v>0</v>
      </c>
      <c r="M1181" s="8">
        <f t="shared" si="237"/>
        <v>7.2941056332377805</v>
      </c>
      <c r="N1181" s="8">
        <f t="shared" si="238"/>
        <v>0</v>
      </c>
      <c r="O1181" s="8">
        <f t="shared" si="239"/>
        <v>105.3582179409994</v>
      </c>
      <c r="P1181" s="8">
        <f t="shared" si="240"/>
        <v>0</v>
      </c>
      <c r="Q1181" s="8">
        <f t="shared" si="241"/>
        <v>0</v>
      </c>
      <c r="R1181" s="9">
        <f t="shared" si="242"/>
        <v>0.18695048315002952</v>
      </c>
      <c r="S1181" s="8">
        <f t="shared" si="243"/>
        <v>112.65232357423717</v>
      </c>
      <c r="T1181" s="19">
        <f t="shared" si="244"/>
        <v>0</v>
      </c>
      <c r="U1181" s="19">
        <f t="shared" si="245"/>
        <v>35.119405980333134</v>
      </c>
      <c r="V1181" s="19">
        <f t="shared" si="246"/>
        <v>-35.119405980333134</v>
      </c>
    </row>
    <row r="1182" spans="1:22">
      <c r="A1182" s="7" t="s">
        <v>3137</v>
      </c>
      <c r="B1182" s="17"/>
      <c r="C1182" s="17"/>
      <c r="D1182" s="17"/>
      <c r="E1182" s="17"/>
      <c r="F1182" s="17">
        <v>21</v>
      </c>
      <c r="G1182" s="17"/>
      <c r="H1182" s="17">
        <v>1</v>
      </c>
      <c r="I1182" s="17"/>
      <c r="J1182" s="8">
        <f t="shared" si="234"/>
        <v>0</v>
      </c>
      <c r="K1182" s="8">
        <f t="shared" si="235"/>
        <v>0</v>
      </c>
      <c r="L1182" s="8">
        <f t="shared" si="236"/>
        <v>0</v>
      </c>
      <c r="M1182" s="8">
        <f t="shared" si="237"/>
        <v>7.2941056332377805</v>
      </c>
      <c r="N1182" s="8">
        <f t="shared" si="238"/>
        <v>0</v>
      </c>
      <c r="O1182" s="8">
        <f t="shared" si="239"/>
        <v>105.3582179409994</v>
      </c>
      <c r="P1182" s="8">
        <f t="shared" si="240"/>
        <v>0</v>
      </c>
      <c r="Q1182" s="8">
        <f t="shared" si="241"/>
        <v>0</v>
      </c>
      <c r="R1182" s="9">
        <f t="shared" si="242"/>
        <v>0.18695048315002952</v>
      </c>
      <c r="S1182" s="8">
        <f t="shared" si="243"/>
        <v>112.65232357423717</v>
      </c>
      <c r="T1182" s="19">
        <f t="shared" si="244"/>
        <v>0</v>
      </c>
      <c r="U1182" s="19">
        <f t="shared" si="245"/>
        <v>35.119405980333134</v>
      </c>
      <c r="V1182" s="19">
        <f t="shared" si="246"/>
        <v>-35.119405980333134</v>
      </c>
    </row>
    <row r="1183" spans="1:22">
      <c r="A1183" s="7" t="s">
        <v>2616</v>
      </c>
      <c r="B1183" s="17">
        <v>1</v>
      </c>
      <c r="C1183" s="17">
        <v>1</v>
      </c>
      <c r="D1183" s="17"/>
      <c r="E1183" s="17">
        <v>13</v>
      </c>
      <c r="F1183" s="17">
        <v>2</v>
      </c>
      <c r="G1183" s="17">
        <v>12</v>
      </c>
      <c r="H1183" s="17"/>
      <c r="I1183" s="17">
        <v>3</v>
      </c>
      <c r="J1183" s="8">
        <f t="shared" si="234"/>
        <v>29.463759575721863</v>
      </c>
      <c r="K1183" s="8">
        <f t="shared" si="235"/>
        <v>12.20464752977934</v>
      </c>
      <c r="L1183" s="8">
        <f t="shared" si="236"/>
        <v>0</v>
      </c>
      <c r="M1183" s="8">
        <f t="shared" si="237"/>
        <v>0</v>
      </c>
      <c r="N1183" s="8">
        <f t="shared" si="238"/>
        <v>77.889085941619129</v>
      </c>
      <c r="O1183" s="8">
        <f t="shared" si="239"/>
        <v>10.034115994380896</v>
      </c>
      <c r="P1183" s="8">
        <f t="shared" si="240"/>
        <v>59.067617655310919</v>
      </c>
      <c r="Q1183" s="8">
        <f t="shared" si="241"/>
        <v>5.3099976636010275</v>
      </c>
      <c r="R1183" s="9">
        <f t="shared" si="242"/>
        <v>9.2540253141426748E-2</v>
      </c>
      <c r="S1183" s="8">
        <f t="shared" si="243"/>
        <v>188.65922669681214</v>
      </c>
      <c r="T1183" s="19">
        <f t="shared" si="244"/>
        <v>13.889469035167068</v>
      </c>
      <c r="U1183" s="19">
        <f t="shared" si="245"/>
        <v>48.996939863770315</v>
      </c>
      <c r="V1183" s="19">
        <f t="shared" si="246"/>
        <v>-35.107470828603248</v>
      </c>
    </row>
    <row r="1184" spans="1:22">
      <c r="A1184" s="7" t="s">
        <v>3134</v>
      </c>
      <c r="B1184" s="17"/>
      <c r="C1184" s="17"/>
      <c r="D1184" s="17">
        <v>1</v>
      </c>
      <c r="E1184" s="17">
        <v>17</v>
      </c>
      <c r="F1184" s="17"/>
      <c r="G1184" s="17">
        <v>4</v>
      </c>
      <c r="H1184" s="17"/>
      <c r="I1184" s="17"/>
      <c r="J1184" s="8">
        <f t="shared" si="234"/>
        <v>0</v>
      </c>
      <c r="K1184" s="8">
        <f t="shared" si="235"/>
        <v>0</v>
      </c>
      <c r="L1184" s="8">
        <f t="shared" si="236"/>
        <v>16.245897910777529</v>
      </c>
      <c r="M1184" s="8">
        <f t="shared" si="237"/>
        <v>0</v>
      </c>
      <c r="N1184" s="8">
        <f t="shared" si="238"/>
        <v>101.85495853904041</v>
      </c>
      <c r="O1184" s="8">
        <f t="shared" si="239"/>
        <v>0</v>
      </c>
      <c r="P1184" s="8">
        <f t="shared" si="240"/>
        <v>19.68920588510364</v>
      </c>
      <c r="Q1184" s="8">
        <f t="shared" si="241"/>
        <v>0</v>
      </c>
      <c r="R1184" s="9">
        <f t="shared" si="242"/>
        <v>0.1648694921505465</v>
      </c>
      <c r="S1184" s="8">
        <f t="shared" si="243"/>
        <v>137.79006233492157</v>
      </c>
      <c r="T1184" s="19">
        <f t="shared" si="244"/>
        <v>5.4152993035925094</v>
      </c>
      <c r="U1184" s="19">
        <f t="shared" si="245"/>
        <v>40.514721474714683</v>
      </c>
      <c r="V1184" s="19">
        <f t="shared" si="246"/>
        <v>-35.099422171122171</v>
      </c>
    </row>
    <row r="1185" spans="1:22">
      <c r="A1185" s="7" t="s">
        <v>380</v>
      </c>
      <c r="B1185" s="17">
        <v>10</v>
      </c>
      <c r="C1185" s="17">
        <v>21</v>
      </c>
      <c r="D1185" s="17">
        <v>26</v>
      </c>
      <c r="E1185" s="17">
        <v>53</v>
      </c>
      <c r="F1185" s="17">
        <v>82</v>
      </c>
      <c r="G1185" s="17">
        <v>71</v>
      </c>
      <c r="H1185" s="17">
        <v>4</v>
      </c>
      <c r="I1185" s="17">
        <v>19</v>
      </c>
      <c r="J1185" s="8">
        <f t="shared" si="234"/>
        <v>294.63759575721861</v>
      </c>
      <c r="K1185" s="8">
        <f t="shared" si="235"/>
        <v>256.29759812536616</v>
      </c>
      <c r="L1185" s="8">
        <f t="shared" si="236"/>
        <v>422.39334568021576</v>
      </c>
      <c r="M1185" s="8">
        <f t="shared" si="237"/>
        <v>29.176422532951122</v>
      </c>
      <c r="N1185" s="8">
        <f t="shared" si="238"/>
        <v>317.54781191583186</v>
      </c>
      <c r="O1185" s="8">
        <f t="shared" si="239"/>
        <v>411.39875576961668</v>
      </c>
      <c r="P1185" s="8">
        <f t="shared" si="240"/>
        <v>349.48340446058961</v>
      </c>
      <c r="Q1185" s="8">
        <f t="shared" si="241"/>
        <v>33.629985202806509</v>
      </c>
      <c r="R1185" s="9">
        <f t="shared" si="242"/>
        <v>0.28689371825179744</v>
      </c>
      <c r="S1185" s="8">
        <f t="shared" si="243"/>
        <v>2080.93493424179</v>
      </c>
      <c r="T1185" s="19">
        <f t="shared" si="244"/>
        <v>324.44284652093353</v>
      </c>
      <c r="U1185" s="19">
        <f t="shared" si="245"/>
        <v>359.47665738201272</v>
      </c>
      <c r="V1185" s="19">
        <f t="shared" si="246"/>
        <v>-35.033810861079189</v>
      </c>
    </row>
    <row r="1186" spans="1:22">
      <c r="A1186" s="7" t="s">
        <v>1702</v>
      </c>
      <c r="B1186" s="17">
        <v>2</v>
      </c>
      <c r="C1186" s="17">
        <v>6</v>
      </c>
      <c r="D1186" s="17">
        <v>3</v>
      </c>
      <c r="E1186" s="17">
        <v>27</v>
      </c>
      <c r="F1186" s="17">
        <v>10</v>
      </c>
      <c r="G1186" s="17">
        <v>15</v>
      </c>
      <c r="H1186" s="17">
        <v>1</v>
      </c>
      <c r="I1186" s="17">
        <v>3</v>
      </c>
      <c r="J1186" s="8">
        <f t="shared" si="234"/>
        <v>58.927519151443725</v>
      </c>
      <c r="K1186" s="8">
        <f t="shared" si="235"/>
        <v>73.227885178676033</v>
      </c>
      <c r="L1186" s="8">
        <f t="shared" si="236"/>
        <v>48.737693732332588</v>
      </c>
      <c r="M1186" s="8">
        <f t="shared" si="237"/>
        <v>7.2941056332377805</v>
      </c>
      <c r="N1186" s="8">
        <f t="shared" si="238"/>
        <v>161.7696400325936</v>
      </c>
      <c r="O1186" s="8">
        <f t="shared" si="239"/>
        <v>50.170579971904473</v>
      </c>
      <c r="P1186" s="8">
        <f t="shared" si="240"/>
        <v>73.834522069138643</v>
      </c>
      <c r="Q1186" s="8">
        <f t="shared" si="241"/>
        <v>5.3099976636010275</v>
      </c>
      <c r="R1186" s="9">
        <f t="shared" si="242"/>
        <v>0.18525256954088706</v>
      </c>
      <c r="S1186" s="8">
        <f t="shared" si="243"/>
        <v>473.96194576932686</v>
      </c>
      <c r="T1186" s="19">
        <f t="shared" si="244"/>
        <v>60.29769935415078</v>
      </c>
      <c r="U1186" s="19">
        <f t="shared" si="245"/>
        <v>95.258247357878915</v>
      </c>
      <c r="V1186" s="19">
        <f t="shared" si="246"/>
        <v>-34.960548003728135</v>
      </c>
    </row>
    <row r="1187" spans="1:22">
      <c r="A1187" s="7" t="s">
        <v>2691</v>
      </c>
      <c r="B1187" s="17"/>
      <c r="C1187" s="17">
        <v>1</v>
      </c>
      <c r="D1187" s="17">
        <v>2</v>
      </c>
      <c r="E1187" s="17">
        <v>15</v>
      </c>
      <c r="F1187" s="17">
        <v>6</v>
      </c>
      <c r="G1187" s="17">
        <v>6</v>
      </c>
      <c r="H1187" s="17"/>
      <c r="I1187" s="17"/>
      <c r="J1187" s="8">
        <f t="shared" si="234"/>
        <v>0</v>
      </c>
      <c r="K1187" s="8">
        <f t="shared" si="235"/>
        <v>12.20464752977934</v>
      </c>
      <c r="L1187" s="8">
        <f t="shared" si="236"/>
        <v>32.491795821555058</v>
      </c>
      <c r="M1187" s="8">
        <f t="shared" si="237"/>
        <v>0</v>
      </c>
      <c r="N1187" s="8">
        <f t="shared" si="238"/>
        <v>89.87202224032977</v>
      </c>
      <c r="O1187" s="8">
        <f t="shared" si="239"/>
        <v>30.102347983142685</v>
      </c>
      <c r="P1187" s="8">
        <f t="shared" si="240"/>
        <v>29.533808827655459</v>
      </c>
      <c r="Q1187" s="8">
        <f t="shared" si="241"/>
        <v>0</v>
      </c>
      <c r="R1187" s="9">
        <f t="shared" si="242"/>
        <v>9.4914947980795333E-2</v>
      </c>
      <c r="S1187" s="8">
        <f t="shared" si="243"/>
        <v>194.20462240246232</v>
      </c>
      <c r="T1187" s="19">
        <f t="shared" si="244"/>
        <v>14.898814450444798</v>
      </c>
      <c r="U1187" s="19">
        <f t="shared" si="245"/>
        <v>49.836059683709301</v>
      </c>
      <c r="V1187" s="19">
        <f t="shared" si="246"/>
        <v>-34.937245233264505</v>
      </c>
    </row>
    <row r="1188" spans="1:22">
      <c r="A1188" s="7" t="s">
        <v>2751</v>
      </c>
      <c r="B1188" s="17"/>
      <c r="C1188" s="17">
        <v>1</v>
      </c>
      <c r="D1188" s="17"/>
      <c r="E1188" s="17">
        <v>8</v>
      </c>
      <c r="F1188" s="17">
        <v>1</v>
      </c>
      <c r="G1188" s="17">
        <v>13</v>
      </c>
      <c r="H1188" s="17"/>
      <c r="I1188" s="17">
        <v>5</v>
      </c>
      <c r="J1188" s="8">
        <f t="shared" si="234"/>
        <v>0</v>
      </c>
      <c r="K1188" s="8">
        <f t="shared" si="235"/>
        <v>12.20464752977934</v>
      </c>
      <c r="L1188" s="8">
        <f t="shared" si="236"/>
        <v>0</v>
      </c>
      <c r="M1188" s="8">
        <f t="shared" si="237"/>
        <v>0</v>
      </c>
      <c r="N1188" s="8">
        <f t="shared" si="238"/>
        <v>47.931745194842541</v>
      </c>
      <c r="O1188" s="8">
        <f t="shared" si="239"/>
        <v>5.0170579971904479</v>
      </c>
      <c r="P1188" s="8">
        <f t="shared" si="240"/>
        <v>63.989919126586827</v>
      </c>
      <c r="Q1188" s="8">
        <f t="shared" si="241"/>
        <v>8.8499961060017132</v>
      </c>
      <c r="R1188" s="9">
        <f t="shared" si="242"/>
        <v>6.2736513733041566E-2</v>
      </c>
      <c r="S1188" s="8">
        <f t="shared" si="243"/>
        <v>129.14336984839917</v>
      </c>
      <c r="T1188" s="19">
        <f t="shared" si="244"/>
        <v>4.0682158432597797</v>
      </c>
      <c r="U1188" s="19">
        <f t="shared" si="245"/>
        <v>38.979574106206606</v>
      </c>
      <c r="V1188" s="19">
        <f t="shared" si="246"/>
        <v>-34.911358262946827</v>
      </c>
    </row>
    <row r="1189" spans="1:22">
      <c r="A1189" s="7" t="s">
        <v>2436</v>
      </c>
      <c r="B1189" s="17"/>
      <c r="C1189" s="17">
        <v>3</v>
      </c>
      <c r="D1189" s="17"/>
      <c r="E1189" s="17">
        <v>11</v>
      </c>
      <c r="F1189" s="17">
        <v>10</v>
      </c>
      <c r="G1189" s="17">
        <v>5</v>
      </c>
      <c r="H1189" s="17"/>
      <c r="I1189" s="17">
        <v>6</v>
      </c>
      <c r="J1189" s="8">
        <f t="shared" si="234"/>
        <v>0</v>
      </c>
      <c r="K1189" s="8">
        <f t="shared" si="235"/>
        <v>36.613942589338016</v>
      </c>
      <c r="L1189" s="8">
        <f t="shared" si="236"/>
        <v>0</v>
      </c>
      <c r="M1189" s="8">
        <f t="shared" si="237"/>
        <v>0</v>
      </c>
      <c r="N1189" s="8">
        <f t="shared" si="238"/>
        <v>65.906149642908503</v>
      </c>
      <c r="O1189" s="8">
        <f t="shared" si="239"/>
        <v>50.170579971904473</v>
      </c>
      <c r="P1189" s="8">
        <f t="shared" si="240"/>
        <v>24.611507356379548</v>
      </c>
      <c r="Q1189" s="8">
        <f t="shared" si="241"/>
        <v>10.619995327202055</v>
      </c>
      <c r="R1189" s="9">
        <f t="shared" si="242"/>
        <v>5.6481404702064142E-2</v>
      </c>
      <c r="S1189" s="8">
        <f t="shared" si="243"/>
        <v>177.30217956053053</v>
      </c>
      <c r="T1189" s="19">
        <f t="shared" si="244"/>
        <v>12.204647529779338</v>
      </c>
      <c r="U1189" s="19">
        <f t="shared" si="245"/>
        <v>46.896078990397505</v>
      </c>
      <c r="V1189" s="19">
        <f t="shared" si="246"/>
        <v>-34.691431460618169</v>
      </c>
    </row>
    <row r="1190" spans="1:22">
      <c r="A1190" s="7" t="s">
        <v>2339</v>
      </c>
      <c r="B1190" s="17">
        <v>1</v>
      </c>
      <c r="C1190" s="17"/>
      <c r="D1190" s="17">
        <v>3</v>
      </c>
      <c r="E1190" s="17">
        <v>18</v>
      </c>
      <c r="F1190" s="17">
        <v>6</v>
      </c>
      <c r="G1190" s="17">
        <v>9</v>
      </c>
      <c r="H1190" s="17"/>
      <c r="I1190" s="17">
        <v>2</v>
      </c>
      <c r="J1190" s="8">
        <f t="shared" si="234"/>
        <v>29.463759575721863</v>
      </c>
      <c r="K1190" s="8">
        <f t="shared" si="235"/>
        <v>0</v>
      </c>
      <c r="L1190" s="8">
        <f t="shared" si="236"/>
        <v>48.737693732332588</v>
      </c>
      <c r="M1190" s="8">
        <f t="shared" si="237"/>
        <v>0</v>
      </c>
      <c r="N1190" s="8">
        <f t="shared" si="238"/>
        <v>107.84642668839572</v>
      </c>
      <c r="O1190" s="8">
        <f t="shared" si="239"/>
        <v>30.102347983142685</v>
      </c>
      <c r="P1190" s="8">
        <f t="shared" si="240"/>
        <v>44.300713241483187</v>
      </c>
      <c r="Q1190" s="8">
        <f t="shared" si="241"/>
        <v>3.5399984424006852</v>
      </c>
      <c r="R1190" s="9">
        <f t="shared" si="242"/>
        <v>0.14002711136185819</v>
      </c>
      <c r="S1190" s="8">
        <f t="shared" si="243"/>
        <v>260.45094122107605</v>
      </c>
      <c r="T1190" s="19">
        <f t="shared" si="244"/>
        <v>26.067151102684818</v>
      </c>
      <c r="U1190" s="19">
        <f t="shared" si="245"/>
        <v>60.74982930434053</v>
      </c>
      <c r="V1190" s="19">
        <f t="shared" si="246"/>
        <v>-34.682678201655712</v>
      </c>
    </row>
    <row r="1191" spans="1:22">
      <c r="A1191" s="7" t="s">
        <v>2521</v>
      </c>
      <c r="B1191" s="17"/>
      <c r="C1191" s="17"/>
      <c r="D1191" s="17">
        <v>1</v>
      </c>
      <c r="E1191" s="17">
        <v>10</v>
      </c>
      <c r="F1191" s="17">
        <v>10</v>
      </c>
      <c r="G1191" s="17">
        <v>2</v>
      </c>
      <c r="H1191" s="17">
        <v>3</v>
      </c>
      <c r="I1191" s="17">
        <v>7</v>
      </c>
      <c r="J1191" s="8">
        <f t="shared" si="234"/>
        <v>0</v>
      </c>
      <c r="K1191" s="8">
        <f t="shared" si="235"/>
        <v>0</v>
      </c>
      <c r="L1191" s="8">
        <f t="shared" si="236"/>
        <v>16.245897910777529</v>
      </c>
      <c r="M1191" s="8">
        <f t="shared" si="237"/>
        <v>21.882316899713341</v>
      </c>
      <c r="N1191" s="8">
        <f t="shared" si="238"/>
        <v>59.914681493553182</v>
      </c>
      <c r="O1191" s="8">
        <f t="shared" si="239"/>
        <v>50.170579971904473</v>
      </c>
      <c r="P1191" s="8">
        <f t="shared" si="240"/>
        <v>9.8446029425518198</v>
      </c>
      <c r="Q1191" s="8">
        <f t="shared" si="241"/>
        <v>12.389994548402399</v>
      </c>
      <c r="R1191" s="9">
        <f t="shared" si="242"/>
        <v>5.0318217697087012E-2</v>
      </c>
      <c r="S1191" s="8">
        <f t="shared" si="243"/>
        <v>158.05807921850038</v>
      </c>
      <c r="T1191" s="19">
        <f t="shared" si="244"/>
        <v>5.4152993035925094</v>
      </c>
      <c r="U1191" s="19">
        <f t="shared" si="245"/>
        <v>39.976621469336486</v>
      </c>
      <c r="V1191" s="19">
        <f t="shared" si="246"/>
        <v>-34.561322165743974</v>
      </c>
    </row>
    <row r="1192" spans="1:22">
      <c r="A1192" s="7" t="s">
        <v>820</v>
      </c>
      <c r="B1192" s="17">
        <v>11</v>
      </c>
      <c r="C1192" s="17">
        <v>11</v>
      </c>
      <c r="D1192" s="17">
        <v>7</v>
      </c>
      <c r="E1192" s="17">
        <v>41</v>
      </c>
      <c r="F1192" s="17">
        <v>17</v>
      </c>
      <c r="G1192" s="17">
        <v>70</v>
      </c>
      <c r="H1192" s="17">
        <v>4</v>
      </c>
      <c r="I1192" s="17">
        <v>7</v>
      </c>
      <c r="J1192" s="8">
        <f t="shared" si="234"/>
        <v>324.1013553329405</v>
      </c>
      <c r="K1192" s="8">
        <f t="shared" si="235"/>
        <v>134.25112282757274</v>
      </c>
      <c r="L1192" s="8">
        <f t="shared" si="236"/>
        <v>113.7212853754427</v>
      </c>
      <c r="M1192" s="8">
        <f t="shared" si="237"/>
        <v>29.176422532951122</v>
      </c>
      <c r="N1192" s="8">
        <f t="shared" si="238"/>
        <v>245.65019412356804</v>
      </c>
      <c r="O1192" s="8">
        <f t="shared" si="239"/>
        <v>85.289985952237615</v>
      </c>
      <c r="P1192" s="8">
        <f t="shared" si="240"/>
        <v>344.56110298931367</v>
      </c>
      <c r="Q1192" s="8">
        <f t="shared" si="241"/>
        <v>12.389994548402399</v>
      </c>
      <c r="R1192" s="9">
        <f t="shared" si="242"/>
        <v>0.37495441330259155</v>
      </c>
      <c r="S1192" s="8">
        <f t="shared" si="243"/>
        <v>1276.7514691340264</v>
      </c>
      <c r="T1192" s="19">
        <f t="shared" si="244"/>
        <v>190.69125451198531</v>
      </c>
      <c r="U1192" s="19">
        <f t="shared" si="245"/>
        <v>225.16709435503978</v>
      </c>
      <c r="V1192" s="19">
        <f t="shared" si="246"/>
        <v>-34.475839843054473</v>
      </c>
    </row>
    <row r="1193" spans="1:22">
      <c r="A1193" s="7" t="s">
        <v>1270</v>
      </c>
      <c r="B1193" s="17">
        <v>5</v>
      </c>
      <c r="C1193" s="17">
        <v>5</v>
      </c>
      <c r="D1193" s="17">
        <v>5</v>
      </c>
      <c r="E1193" s="17">
        <v>21</v>
      </c>
      <c r="F1193" s="17">
        <v>14</v>
      </c>
      <c r="G1193" s="17">
        <v>40</v>
      </c>
      <c r="H1193" s="17">
        <v>3</v>
      </c>
      <c r="I1193" s="17">
        <v>8</v>
      </c>
      <c r="J1193" s="8">
        <f t="shared" si="234"/>
        <v>147.3187978786093</v>
      </c>
      <c r="K1193" s="8">
        <f t="shared" si="235"/>
        <v>61.023237648896696</v>
      </c>
      <c r="L1193" s="8">
        <f t="shared" si="236"/>
        <v>81.229489553887646</v>
      </c>
      <c r="M1193" s="8">
        <f t="shared" si="237"/>
        <v>21.882316899713341</v>
      </c>
      <c r="N1193" s="8">
        <f t="shared" si="238"/>
        <v>125.82083113646168</v>
      </c>
      <c r="O1193" s="8">
        <f t="shared" si="239"/>
        <v>70.238811960666268</v>
      </c>
      <c r="P1193" s="8">
        <f t="shared" si="240"/>
        <v>196.89205885103638</v>
      </c>
      <c r="Q1193" s="8">
        <f t="shared" si="241"/>
        <v>14.159993769602741</v>
      </c>
      <c r="R1193" s="9">
        <f t="shared" si="242"/>
        <v>0.24312155962817006</v>
      </c>
      <c r="S1193" s="8">
        <f t="shared" si="243"/>
        <v>704.40554392927129</v>
      </c>
      <c r="T1193" s="19">
        <f t="shared" si="244"/>
        <v>96.523841693797877</v>
      </c>
      <c r="U1193" s="19">
        <f t="shared" si="245"/>
        <v>130.98390064938812</v>
      </c>
      <c r="V1193" s="19">
        <f t="shared" si="246"/>
        <v>-34.460058955590242</v>
      </c>
    </row>
    <row r="1194" spans="1:22">
      <c r="A1194" s="7" t="s">
        <v>324</v>
      </c>
      <c r="B1194" s="17">
        <v>14</v>
      </c>
      <c r="C1194" s="17">
        <v>24</v>
      </c>
      <c r="D1194" s="17">
        <v>25</v>
      </c>
      <c r="E1194" s="17">
        <v>68</v>
      </c>
      <c r="F1194" s="17">
        <v>54</v>
      </c>
      <c r="G1194" s="17">
        <v>109</v>
      </c>
      <c r="H1194" s="17">
        <v>5</v>
      </c>
      <c r="I1194" s="17">
        <v>14</v>
      </c>
      <c r="J1194" s="8">
        <f t="shared" si="234"/>
        <v>412.49263406010607</v>
      </c>
      <c r="K1194" s="8">
        <f t="shared" si="235"/>
        <v>292.91154071470413</v>
      </c>
      <c r="L1194" s="8">
        <f t="shared" si="236"/>
        <v>406.1474477694382</v>
      </c>
      <c r="M1194" s="8">
        <f t="shared" si="237"/>
        <v>36.470528166188906</v>
      </c>
      <c r="N1194" s="8">
        <f t="shared" si="238"/>
        <v>407.41983415616164</v>
      </c>
      <c r="O1194" s="8">
        <f t="shared" si="239"/>
        <v>270.92113184828418</v>
      </c>
      <c r="P1194" s="8">
        <f t="shared" si="240"/>
        <v>536.53086036907416</v>
      </c>
      <c r="Q1194" s="8">
        <f t="shared" si="241"/>
        <v>24.779989096804798</v>
      </c>
      <c r="R1194" s="9">
        <f t="shared" si="242"/>
        <v>0.35458109206500565</v>
      </c>
      <c r="S1194" s="8">
        <f t="shared" si="243"/>
        <v>2362.893977083957</v>
      </c>
      <c r="T1194" s="19">
        <f t="shared" si="244"/>
        <v>370.51720751474949</v>
      </c>
      <c r="U1194" s="19">
        <f t="shared" si="245"/>
        <v>404.95727545784001</v>
      </c>
      <c r="V1194" s="19">
        <f t="shared" si="246"/>
        <v>-34.440067943090526</v>
      </c>
    </row>
    <row r="1195" spans="1:22">
      <c r="A1195" s="7" t="s">
        <v>261</v>
      </c>
      <c r="B1195" s="17">
        <v>9</v>
      </c>
      <c r="C1195" s="17">
        <v>48</v>
      </c>
      <c r="D1195" s="17">
        <v>18</v>
      </c>
      <c r="E1195" s="17">
        <v>54</v>
      </c>
      <c r="F1195" s="17">
        <v>132</v>
      </c>
      <c r="G1195" s="17">
        <v>53</v>
      </c>
      <c r="H1195" s="17">
        <v>4</v>
      </c>
      <c r="I1195" s="17">
        <v>12</v>
      </c>
      <c r="J1195" s="8">
        <f t="shared" si="234"/>
        <v>265.17383618149677</v>
      </c>
      <c r="K1195" s="8">
        <f t="shared" si="235"/>
        <v>585.82308142940826</v>
      </c>
      <c r="L1195" s="8">
        <f t="shared" si="236"/>
        <v>292.42616239399553</v>
      </c>
      <c r="M1195" s="8">
        <f t="shared" si="237"/>
        <v>29.176422532951122</v>
      </c>
      <c r="N1195" s="8">
        <f t="shared" si="238"/>
        <v>323.5392800651872</v>
      </c>
      <c r="O1195" s="8">
        <f t="shared" si="239"/>
        <v>662.25165562913912</v>
      </c>
      <c r="P1195" s="8">
        <f t="shared" si="240"/>
        <v>260.88197797762319</v>
      </c>
      <c r="Q1195" s="8">
        <f t="shared" si="241"/>
        <v>21.23999065440411</v>
      </c>
      <c r="R1195" s="9">
        <f t="shared" si="242"/>
        <v>0.42082497010455311</v>
      </c>
      <c r="S1195" s="8">
        <f t="shared" si="243"/>
        <v>2419.2724162098011</v>
      </c>
      <c r="T1195" s="19">
        <f t="shared" si="244"/>
        <v>381.14102666830019</v>
      </c>
      <c r="U1195" s="19">
        <f t="shared" si="245"/>
        <v>415.55763789064986</v>
      </c>
      <c r="V1195" s="19">
        <f t="shared" si="246"/>
        <v>-34.416611222349673</v>
      </c>
    </row>
    <row r="1196" spans="1:22">
      <c r="A1196" s="7" t="s">
        <v>1463</v>
      </c>
      <c r="B1196" s="17"/>
      <c r="C1196" s="17">
        <v>5</v>
      </c>
      <c r="D1196" s="17">
        <v>10</v>
      </c>
      <c r="E1196" s="17">
        <v>18</v>
      </c>
      <c r="F1196" s="17">
        <v>23</v>
      </c>
      <c r="G1196" s="17">
        <v>21</v>
      </c>
      <c r="H1196" s="17"/>
      <c r="I1196" s="17">
        <v>3</v>
      </c>
      <c r="J1196" s="8">
        <f t="shared" si="234"/>
        <v>0</v>
      </c>
      <c r="K1196" s="8">
        <f t="shared" si="235"/>
        <v>61.023237648896696</v>
      </c>
      <c r="L1196" s="8">
        <f t="shared" si="236"/>
        <v>162.45897910777529</v>
      </c>
      <c r="M1196" s="8">
        <f t="shared" si="237"/>
        <v>0</v>
      </c>
      <c r="N1196" s="8">
        <f t="shared" si="238"/>
        <v>107.84642668839572</v>
      </c>
      <c r="O1196" s="8">
        <f t="shared" si="239"/>
        <v>115.39233393538029</v>
      </c>
      <c r="P1196" s="8">
        <f t="shared" si="240"/>
        <v>103.36833089679411</v>
      </c>
      <c r="Q1196" s="8">
        <f t="shared" si="241"/>
        <v>5.3099976636010275</v>
      </c>
      <c r="R1196" s="9">
        <f t="shared" si="242"/>
        <v>0.25469571660620377</v>
      </c>
      <c r="S1196" s="8">
        <f t="shared" si="243"/>
        <v>550.08930827724214</v>
      </c>
      <c r="T1196" s="19">
        <f t="shared" si="244"/>
        <v>74.494072252224001</v>
      </c>
      <c r="U1196" s="19">
        <f t="shared" si="245"/>
        <v>108.8690305068567</v>
      </c>
      <c r="V1196" s="19">
        <f t="shared" si="246"/>
        <v>-34.374958254632702</v>
      </c>
    </row>
    <row r="1197" spans="1:22">
      <c r="A1197" s="7" t="s">
        <v>2549</v>
      </c>
      <c r="B1197" s="17"/>
      <c r="C1197" s="17">
        <v>4</v>
      </c>
      <c r="D1197" s="17"/>
      <c r="E1197" s="17">
        <v>12</v>
      </c>
      <c r="F1197" s="17">
        <v>13</v>
      </c>
      <c r="G1197" s="17">
        <v>3</v>
      </c>
      <c r="H1197" s="17"/>
      <c r="I1197" s="17">
        <v>1</v>
      </c>
      <c r="J1197" s="8">
        <f t="shared" si="234"/>
        <v>0</v>
      </c>
      <c r="K1197" s="8">
        <f t="shared" si="235"/>
        <v>48.81859011911736</v>
      </c>
      <c r="L1197" s="8">
        <f t="shared" si="236"/>
        <v>0</v>
      </c>
      <c r="M1197" s="8">
        <f t="shared" si="237"/>
        <v>0</v>
      </c>
      <c r="N1197" s="8">
        <f t="shared" si="238"/>
        <v>71.897617792263816</v>
      </c>
      <c r="O1197" s="8">
        <f t="shared" si="239"/>
        <v>65.22175396347582</v>
      </c>
      <c r="P1197" s="8">
        <f t="shared" si="240"/>
        <v>14.76690441382773</v>
      </c>
      <c r="Q1197" s="8">
        <f t="shared" si="241"/>
        <v>1.7699992212003426</v>
      </c>
      <c r="R1197" s="9">
        <f t="shared" si="242"/>
        <v>0.11507933832157993</v>
      </c>
      <c r="S1197" s="8">
        <f t="shared" si="243"/>
        <v>200.70486628868471</v>
      </c>
      <c r="T1197" s="19">
        <f t="shared" si="244"/>
        <v>16.272863373039119</v>
      </c>
      <c r="U1197" s="19">
        <f t="shared" si="245"/>
        <v>50.628758723189115</v>
      </c>
      <c r="V1197" s="19">
        <f t="shared" si="246"/>
        <v>-34.355895350149993</v>
      </c>
    </row>
    <row r="1198" spans="1:22">
      <c r="A1198" s="7" t="s">
        <v>1636</v>
      </c>
      <c r="B1198" s="17">
        <v>4</v>
      </c>
      <c r="C1198" s="17">
        <v>6</v>
      </c>
      <c r="D1198" s="17"/>
      <c r="E1198" s="17">
        <v>10</v>
      </c>
      <c r="F1198" s="17">
        <v>28</v>
      </c>
      <c r="G1198" s="17">
        <v>19</v>
      </c>
      <c r="H1198" s="17">
        <v>1</v>
      </c>
      <c r="I1198" s="17">
        <v>4</v>
      </c>
      <c r="J1198" s="8">
        <f t="shared" si="234"/>
        <v>117.85503830288745</v>
      </c>
      <c r="K1198" s="8">
        <f t="shared" si="235"/>
        <v>73.227885178676033</v>
      </c>
      <c r="L1198" s="8">
        <f t="shared" si="236"/>
        <v>0</v>
      </c>
      <c r="M1198" s="8">
        <f t="shared" si="237"/>
        <v>7.2941056332377805</v>
      </c>
      <c r="N1198" s="8">
        <f t="shared" si="238"/>
        <v>59.914681493553182</v>
      </c>
      <c r="O1198" s="8">
        <f t="shared" si="239"/>
        <v>140.47762392133254</v>
      </c>
      <c r="P1198" s="8">
        <f t="shared" si="240"/>
        <v>93.52372795424229</v>
      </c>
      <c r="Q1198" s="8">
        <f t="shared" si="241"/>
        <v>7.0799968848013703</v>
      </c>
      <c r="R1198" s="9">
        <f t="shared" si="242"/>
        <v>0.22784762185514229</v>
      </c>
      <c r="S1198" s="8">
        <f t="shared" si="243"/>
        <v>492.29306248392925</v>
      </c>
      <c r="T1198" s="19">
        <f t="shared" si="244"/>
        <v>63.694307827187828</v>
      </c>
      <c r="U1198" s="19">
        <f t="shared" si="245"/>
        <v>97.972011123042662</v>
      </c>
      <c r="V1198" s="19">
        <f t="shared" si="246"/>
        <v>-34.277703295854835</v>
      </c>
    </row>
    <row r="1199" spans="1:22">
      <c r="A1199" s="7" t="s">
        <v>3185</v>
      </c>
      <c r="B1199" s="17"/>
      <c r="C1199" s="17"/>
      <c r="D1199" s="17"/>
      <c r="E1199" s="17">
        <v>4</v>
      </c>
      <c r="F1199" s="17">
        <v>1</v>
      </c>
      <c r="G1199" s="17">
        <v>15</v>
      </c>
      <c r="H1199" s="17"/>
      <c r="I1199" s="17">
        <v>1</v>
      </c>
      <c r="J1199" s="8">
        <f t="shared" si="234"/>
        <v>0</v>
      </c>
      <c r="K1199" s="8">
        <f t="shared" si="235"/>
        <v>0</v>
      </c>
      <c r="L1199" s="8">
        <f t="shared" si="236"/>
        <v>0</v>
      </c>
      <c r="M1199" s="8">
        <f t="shared" si="237"/>
        <v>0</v>
      </c>
      <c r="N1199" s="8">
        <f t="shared" si="238"/>
        <v>23.965872597421271</v>
      </c>
      <c r="O1199" s="8">
        <f t="shared" si="239"/>
        <v>5.0170579971904479</v>
      </c>
      <c r="P1199" s="8">
        <f t="shared" si="240"/>
        <v>73.834522069138643</v>
      </c>
      <c r="Q1199" s="8">
        <f t="shared" si="241"/>
        <v>1.7699992212003426</v>
      </c>
      <c r="R1199" s="9">
        <f t="shared" si="242"/>
        <v>8.512839586472512E-2</v>
      </c>
      <c r="S1199" s="8">
        <f t="shared" si="243"/>
        <v>102.81745266375036</v>
      </c>
      <c r="T1199" s="19">
        <f t="shared" si="244"/>
        <v>0</v>
      </c>
      <c r="U1199" s="19">
        <f t="shared" si="245"/>
        <v>34.272484221250117</v>
      </c>
      <c r="V1199" s="19">
        <f t="shared" si="246"/>
        <v>-34.272484221250117</v>
      </c>
    </row>
    <row r="1200" spans="1:22">
      <c r="A1200" s="7" t="s">
        <v>900</v>
      </c>
      <c r="B1200" s="17">
        <v>4</v>
      </c>
      <c r="C1200" s="17">
        <v>18</v>
      </c>
      <c r="D1200" s="17">
        <v>8</v>
      </c>
      <c r="E1200" s="17">
        <v>27</v>
      </c>
      <c r="F1200" s="17">
        <v>49</v>
      </c>
      <c r="G1200" s="17">
        <v>33</v>
      </c>
      <c r="H1200" s="17">
        <v>3</v>
      </c>
      <c r="I1200" s="17">
        <v>5</v>
      </c>
      <c r="J1200" s="8">
        <f t="shared" si="234"/>
        <v>117.85503830288745</v>
      </c>
      <c r="K1200" s="8">
        <f t="shared" si="235"/>
        <v>219.68365553602811</v>
      </c>
      <c r="L1200" s="8">
        <f t="shared" si="236"/>
        <v>129.96718328622023</v>
      </c>
      <c r="M1200" s="8">
        <f t="shared" si="237"/>
        <v>21.882316899713341</v>
      </c>
      <c r="N1200" s="8">
        <f t="shared" si="238"/>
        <v>161.7696400325936</v>
      </c>
      <c r="O1200" s="8">
        <f t="shared" si="239"/>
        <v>245.83584186233193</v>
      </c>
      <c r="P1200" s="8">
        <f t="shared" si="240"/>
        <v>162.43594855210503</v>
      </c>
      <c r="Q1200" s="8">
        <f t="shared" si="241"/>
        <v>8.8499961060017132</v>
      </c>
      <c r="R1200" s="9">
        <f t="shared" si="242"/>
        <v>0.23341885224161782</v>
      </c>
      <c r="S1200" s="8">
        <f t="shared" si="243"/>
        <v>1059.4296244718796</v>
      </c>
      <c r="T1200" s="19">
        <f t="shared" si="244"/>
        <v>155.83529237504527</v>
      </c>
      <c r="U1200" s="19">
        <f t="shared" si="245"/>
        <v>190.0138101490102</v>
      </c>
      <c r="V1200" s="19">
        <f t="shared" si="246"/>
        <v>-34.178517773964927</v>
      </c>
    </row>
    <row r="1201" spans="1:22">
      <c r="A1201" s="7" t="s">
        <v>2984</v>
      </c>
      <c r="B1201" s="17"/>
      <c r="C1201" s="17"/>
      <c r="D1201" s="17">
        <v>1</v>
      </c>
      <c r="E1201" s="17">
        <v>9</v>
      </c>
      <c r="F1201" s="17">
        <v>9</v>
      </c>
      <c r="G1201" s="17">
        <v>4</v>
      </c>
      <c r="H1201" s="17"/>
      <c r="I1201" s="17">
        <v>1</v>
      </c>
      <c r="J1201" s="8">
        <f t="shared" si="234"/>
        <v>0</v>
      </c>
      <c r="K1201" s="8">
        <f t="shared" si="235"/>
        <v>0</v>
      </c>
      <c r="L1201" s="8">
        <f t="shared" si="236"/>
        <v>16.245897910777529</v>
      </c>
      <c r="M1201" s="8">
        <f t="shared" si="237"/>
        <v>0</v>
      </c>
      <c r="N1201" s="8">
        <f t="shared" si="238"/>
        <v>53.923213344197862</v>
      </c>
      <c r="O1201" s="8">
        <f t="shared" si="239"/>
        <v>45.153521974714025</v>
      </c>
      <c r="P1201" s="8">
        <f t="shared" si="240"/>
        <v>19.68920588510364</v>
      </c>
      <c r="Q1201" s="8">
        <f t="shared" si="241"/>
        <v>1.7699992212003426</v>
      </c>
      <c r="R1201" s="9">
        <f t="shared" si="242"/>
        <v>2.1108130204107952E-2</v>
      </c>
      <c r="S1201" s="8">
        <f t="shared" si="243"/>
        <v>135.01183911479305</v>
      </c>
      <c r="T1201" s="19">
        <f t="shared" si="244"/>
        <v>5.4152993035925094</v>
      </c>
      <c r="U1201" s="19">
        <f t="shared" si="245"/>
        <v>39.588647068005173</v>
      </c>
      <c r="V1201" s="19">
        <f t="shared" si="246"/>
        <v>-34.173347764412661</v>
      </c>
    </row>
    <row r="1202" spans="1:22">
      <c r="A1202" s="7" t="s">
        <v>399</v>
      </c>
      <c r="B1202" s="17">
        <v>10</v>
      </c>
      <c r="C1202" s="17">
        <v>29</v>
      </c>
      <c r="D1202" s="17">
        <v>19</v>
      </c>
      <c r="E1202" s="17">
        <v>34</v>
      </c>
      <c r="F1202" s="17">
        <v>97</v>
      </c>
      <c r="G1202" s="17">
        <v>75</v>
      </c>
      <c r="H1202" s="17">
        <v>2</v>
      </c>
      <c r="I1202" s="17">
        <v>13</v>
      </c>
      <c r="J1202" s="8">
        <f t="shared" si="234"/>
        <v>294.63759575721861</v>
      </c>
      <c r="K1202" s="8">
        <f t="shared" si="235"/>
        <v>353.93477836360086</v>
      </c>
      <c r="L1202" s="8">
        <f t="shared" si="236"/>
        <v>308.67206030477303</v>
      </c>
      <c r="M1202" s="8">
        <f t="shared" si="237"/>
        <v>14.588211266475561</v>
      </c>
      <c r="N1202" s="8">
        <f t="shared" si="238"/>
        <v>203.70991707808082</v>
      </c>
      <c r="O1202" s="8">
        <f t="shared" si="239"/>
        <v>486.65462572747339</v>
      </c>
      <c r="P1202" s="8">
        <f t="shared" si="240"/>
        <v>369.17261034569322</v>
      </c>
      <c r="Q1202" s="8">
        <f t="shared" si="241"/>
        <v>23.009989875604454</v>
      </c>
      <c r="R1202" s="9">
        <f t="shared" si="242"/>
        <v>0.35278304587390341</v>
      </c>
      <c r="S1202" s="8">
        <f t="shared" si="243"/>
        <v>2031.3697988433155</v>
      </c>
      <c r="T1202" s="19">
        <f t="shared" si="244"/>
        <v>319.08147814186412</v>
      </c>
      <c r="U1202" s="19">
        <f t="shared" si="245"/>
        <v>353.17905105041581</v>
      </c>
      <c r="V1202" s="19">
        <f t="shared" si="246"/>
        <v>-34.097572908551683</v>
      </c>
    </row>
    <row r="1203" spans="1:22">
      <c r="A1203" s="7" t="s">
        <v>290</v>
      </c>
      <c r="B1203" s="17">
        <v>12</v>
      </c>
      <c r="C1203" s="17">
        <v>32</v>
      </c>
      <c r="D1203" s="17">
        <v>23</v>
      </c>
      <c r="E1203" s="17">
        <v>61</v>
      </c>
      <c r="F1203" s="17">
        <v>81</v>
      </c>
      <c r="G1203" s="17">
        <v>91</v>
      </c>
      <c r="H1203" s="17">
        <v>3</v>
      </c>
      <c r="I1203" s="17">
        <v>18</v>
      </c>
      <c r="J1203" s="8">
        <f t="shared" si="234"/>
        <v>353.56511490866234</v>
      </c>
      <c r="K1203" s="8">
        <f t="shared" si="235"/>
        <v>390.54872095293888</v>
      </c>
      <c r="L1203" s="8">
        <f t="shared" si="236"/>
        <v>373.65565194788314</v>
      </c>
      <c r="M1203" s="8">
        <f t="shared" si="237"/>
        <v>21.882316899713341</v>
      </c>
      <c r="N1203" s="8">
        <f t="shared" si="238"/>
        <v>365.47955711067442</v>
      </c>
      <c r="O1203" s="8">
        <f t="shared" si="239"/>
        <v>406.38169777242626</v>
      </c>
      <c r="P1203" s="8">
        <f t="shared" si="240"/>
        <v>447.9294338861078</v>
      </c>
      <c r="Q1203" s="8">
        <f t="shared" si="241"/>
        <v>31.859985981606169</v>
      </c>
      <c r="R1203" s="9">
        <f t="shared" si="242"/>
        <v>0.13120352695127546</v>
      </c>
      <c r="S1203" s="8">
        <f t="shared" si="243"/>
        <v>2359.442493478406</v>
      </c>
      <c r="T1203" s="19">
        <f t="shared" si="244"/>
        <v>372.58982926982816</v>
      </c>
      <c r="U1203" s="19">
        <f t="shared" si="245"/>
        <v>406.59689625640277</v>
      </c>
      <c r="V1203" s="19">
        <f t="shared" si="246"/>
        <v>-34.007066986574614</v>
      </c>
    </row>
    <row r="1204" spans="1:22">
      <c r="A1204" s="7" t="s">
        <v>2983</v>
      </c>
      <c r="B1204" s="17"/>
      <c r="C1204" s="17">
        <v>1</v>
      </c>
      <c r="D1204" s="17"/>
      <c r="E1204" s="17">
        <v>5</v>
      </c>
      <c r="F1204" s="17">
        <v>5</v>
      </c>
      <c r="G1204" s="17">
        <v>12</v>
      </c>
      <c r="H1204" s="17"/>
      <c r="I1204" s="17">
        <v>1</v>
      </c>
      <c r="J1204" s="8">
        <f t="shared" si="234"/>
        <v>0</v>
      </c>
      <c r="K1204" s="8">
        <f t="shared" si="235"/>
        <v>12.20464752977934</v>
      </c>
      <c r="L1204" s="8">
        <f t="shared" si="236"/>
        <v>0</v>
      </c>
      <c r="M1204" s="8">
        <f t="shared" si="237"/>
        <v>0</v>
      </c>
      <c r="N1204" s="8">
        <f t="shared" si="238"/>
        <v>29.957340746776591</v>
      </c>
      <c r="O1204" s="8">
        <f t="shared" si="239"/>
        <v>25.085289985952237</v>
      </c>
      <c r="P1204" s="8">
        <f t="shared" si="240"/>
        <v>59.067617655310919</v>
      </c>
      <c r="Q1204" s="8">
        <f t="shared" si="241"/>
        <v>1.7699992212003426</v>
      </c>
      <c r="R1204" s="9">
        <f t="shared" si="242"/>
        <v>2.0177597296021275E-2</v>
      </c>
      <c r="S1204" s="8">
        <f t="shared" si="243"/>
        <v>126.31489591781909</v>
      </c>
      <c r="T1204" s="19">
        <f t="shared" si="244"/>
        <v>4.0682158432597797</v>
      </c>
      <c r="U1204" s="19">
        <f t="shared" si="245"/>
        <v>38.036749462679914</v>
      </c>
      <c r="V1204" s="19">
        <f t="shared" si="246"/>
        <v>-33.968533619420135</v>
      </c>
    </row>
    <row r="1205" spans="1:22">
      <c r="A1205" s="7" t="s">
        <v>1609</v>
      </c>
      <c r="B1205" s="17">
        <v>3</v>
      </c>
      <c r="C1205" s="17">
        <v>5</v>
      </c>
      <c r="D1205" s="17">
        <v>3</v>
      </c>
      <c r="E1205" s="17">
        <v>16</v>
      </c>
      <c r="F1205" s="17">
        <v>22</v>
      </c>
      <c r="G1205" s="17">
        <v>19</v>
      </c>
      <c r="H1205" s="17">
        <v>2</v>
      </c>
      <c r="I1205" s="17">
        <v>2</v>
      </c>
      <c r="J1205" s="8">
        <f t="shared" si="234"/>
        <v>88.391278727165584</v>
      </c>
      <c r="K1205" s="8">
        <f t="shared" si="235"/>
        <v>61.023237648896696</v>
      </c>
      <c r="L1205" s="8">
        <f t="shared" si="236"/>
        <v>48.737693732332588</v>
      </c>
      <c r="M1205" s="8">
        <f t="shared" si="237"/>
        <v>14.588211266475561</v>
      </c>
      <c r="N1205" s="8">
        <f t="shared" si="238"/>
        <v>95.863490389685083</v>
      </c>
      <c r="O1205" s="8">
        <f t="shared" si="239"/>
        <v>110.37527593818984</v>
      </c>
      <c r="P1205" s="8">
        <f t="shared" si="240"/>
        <v>93.52372795424229</v>
      </c>
      <c r="Q1205" s="8">
        <f t="shared" si="241"/>
        <v>3.5399984424006852</v>
      </c>
      <c r="R1205" s="9">
        <f t="shared" si="242"/>
        <v>2.8919326204412076E-2</v>
      </c>
      <c r="S1205" s="8">
        <f t="shared" si="243"/>
        <v>512.50291565698762</v>
      </c>
      <c r="T1205" s="19">
        <f t="shared" si="244"/>
        <v>66.050736702798289</v>
      </c>
      <c r="U1205" s="19">
        <f t="shared" si="245"/>
        <v>99.92083142737242</v>
      </c>
      <c r="V1205" s="19">
        <f t="shared" si="246"/>
        <v>-33.87009472457413</v>
      </c>
    </row>
    <row r="1206" spans="1:22">
      <c r="A1206" s="7" t="s">
        <v>306</v>
      </c>
      <c r="B1206" s="17">
        <v>13</v>
      </c>
      <c r="C1206" s="17">
        <v>22</v>
      </c>
      <c r="D1206" s="17">
        <v>27</v>
      </c>
      <c r="E1206" s="17">
        <v>63</v>
      </c>
      <c r="F1206" s="17">
        <v>74</v>
      </c>
      <c r="G1206" s="17">
        <v>90</v>
      </c>
      <c r="H1206" s="17">
        <v>6</v>
      </c>
      <c r="I1206" s="17">
        <v>20</v>
      </c>
      <c r="J1206" s="8">
        <f t="shared" si="234"/>
        <v>383.02887448438423</v>
      </c>
      <c r="K1206" s="8">
        <f t="shared" si="235"/>
        <v>268.50224565514549</v>
      </c>
      <c r="L1206" s="8">
        <f t="shared" si="236"/>
        <v>438.63924359099326</v>
      </c>
      <c r="M1206" s="8">
        <f t="shared" si="237"/>
        <v>43.764633799426683</v>
      </c>
      <c r="N1206" s="8">
        <f t="shared" si="238"/>
        <v>377.46249340938505</v>
      </c>
      <c r="O1206" s="8">
        <f t="shared" si="239"/>
        <v>371.26229179209309</v>
      </c>
      <c r="P1206" s="8">
        <f t="shared" si="240"/>
        <v>443.00713241483186</v>
      </c>
      <c r="Q1206" s="8">
        <f t="shared" si="241"/>
        <v>35.399984424006853</v>
      </c>
      <c r="R1206" s="9">
        <f t="shared" si="242"/>
        <v>0.28606832641961943</v>
      </c>
      <c r="S1206" s="8">
        <f t="shared" si="243"/>
        <v>2325.6669151462602</v>
      </c>
      <c r="T1206" s="19">
        <f t="shared" si="244"/>
        <v>363.39012124350774</v>
      </c>
      <c r="U1206" s="19">
        <f t="shared" si="245"/>
        <v>397.24397253877004</v>
      </c>
      <c r="V1206" s="19">
        <f t="shared" si="246"/>
        <v>-33.853851295262302</v>
      </c>
    </row>
    <row r="1207" spans="1:22">
      <c r="A1207" s="7" t="s">
        <v>3389</v>
      </c>
      <c r="B1207" s="17"/>
      <c r="C1207" s="17"/>
      <c r="D1207" s="17"/>
      <c r="E1207" s="17">
        <v>7</v>
      </c>
      <c r="F1207" s="17">
        <v>4</v>
      </c>
      <c r="G1207" s="17">
        <v>8</v>
      </c>
      <c r="H1207" s="17"/>
      <c r="I1207" s="17"/>
      <c r="J1207" s="8">
        <f t="shared" si="234"/>
        <v>0</v>
      </c>
      <c r="K1207" s="8">
        <f t="shared" si="235"/>
        <v>0</v>
      </c>
      <c r="L1207" s="8">
        <f t="shared" si="236"/>
        <v>0</v>
      </c>
      <c r="M1207" s="8">
        <f t="shared" si="237"/>
        <v>0</v>
      </c>
      <c r="N1207" s="8">
        <f t="shared" si="238"/>
        <v>41.940277045487228</v>
      </c>
      <c r="O1207" s="8">
        <f t="shared" si="239"/>
        <v>20.068231988761791</v>
      </c>
      <c r="P1207" s="8">
        <f t="shared" si="240"/>
        <v>39.378411770207279</v>
      </c>
      <c r="Q1207" s="8">
        <f t="shared" si="241"/>
        <v>0</v>
      </c>
      <c r="R1207" s="9">
        <f t="shared" si="242"/>
        <v>4.0350718851885382E-3</v>
      </c>
      <c r="S1207" s="8">
        <f t="shared" si="243"/>
        <v>101.3869208044563</v>
      </c>
      <c r="T1207" s="19">
        <f t="shared" si="244"/>
        <v>0</v>
      </c>
      <c r="U1207" s="19">
        <f t="shared" si="245"/>
        <v>33.795640268152098</v>
      </c>
      <c r="V1207" s="19">
        <f t="shared" si="246"/>
        <v>-33.795640268152098</v>
      </c>
    </row>
    <row r="1208" spans="1:22">
      <c r="A1208" s="7" t="s">
        <v>908</v>
      </c>
      <c r="B1208" s="17">
        <v>4</v>
      </c>
      <c r="C1208" s="17">
        <v>8</v>
      </c>
      <c r="D1208" s="17">
        <v>17</v>
      </c>
      <c r="E1208" s="17">
        <v>30</v>
      </c>
      <c r="F1208" s="17">
        <v>49</v>
      </c>
      <c r="G1208" s="17">
        <v>34</v>
      </c>
      <c r="H1208" s="17"/>
      <c r="I1208" s="17">
        <v>4</v>
      </c>
      <c r="J1208" s="8">
        <f t="shared" si="234"/>
        <v>117.85503830288745</v>
      </c>
      <c r="K1208" s="8">
        <f t="shared" si="235"/>
        <v>97.63718023823472</v>
      </c>
      <c r="L1208" s="8">
        <f t="shared" si="236"/>
        <v>276.18026448321797</v>
      </c>
      <c r="M1208" s="8">
        <f t="shared" si="237"/>
        <v>0</v>
      </c>
      <c r="N1208" s="8">
        <f t="shared" si="238"/>
        <v>179.74404448065954</v>
      </c>
      <c r="O1208" s="8">
        <f t="shared" si="239"/>
        <v>245.83584186233193</v>
      </c>
      <c r="P1208" s="8">
        <f t="shared" si="240"/>
        <v>167.35825002338092</v>
      </c>
      <c r="Q1208" s="8">
        <f t="shared" si="241"/>
        <v>7.0799968848013703</v>
      </c>
      <c r="R1208" s="9">
        <f t="shared" si="242"/>
        <v>0.30608879588095056</v>
      </c>
      <c r="S1208" s="8">
        <f t="shared" si="243"/>
        <v>1084.6106193907124</v>
      </c>
      <c r="T1208" s="19">
        <f t="shared" si="244"/>
        <v>163.89082767478004</v>
      </c>
      <c r="U1208" s="19">
        <f t="shared" si="245"/>
        <v>197.64604545545748</v>
      </c>
      <c r="V1208" s="19">
        <f t="shared" si="246"/>
        <v>-33.755217780677441</v>
      </c>
    </row>
    <row r="1209" spans="1:22">
      <c r="A1209" s="7" t="s">
        <v>2415</v>
      </c>
      <c r="B1209" s="17"/>
      <c r="C1209" s="17"/>
      <c r="D1209" s="17">
        <v>4</v>
      </c>
      <c r="E1209" s="17">
        <v>12</v>
      </c>
      <c r="F1209" s="17">
        <v>7</v>
      </c>
      <c r="G1209" s="17">
        <v>12</v>
      </c>
      <c r="H1209" s="17"/>
      <c r="I1209" s="17">
        <v>1</v>
      </c>
      <c r="J1209" s="8">
        <f t="shared" si="234"/>
        <v>0</v>
      </c>
      <c r="K1209" s="8">
        <f t="shared" si="235"/>
        <v>0</v>
      </c>
      <c r="L1209" s="8">
        <f t="shared" si="236"/>
        <v>64.983591643110117</v>
      </c>
      <c r="M1209" s="8">
        <f t="shared" si="237"/>
        <v>0</v>
      </c>
      <c r="N1209" s="8">
        <f t="shared" si="238"/>
        <v>71.897617792263816</v>
      </c>
      <c r="O1209" s="8">
        <f t="shared" si="239"/>
        <v>35.119405980333134</v>
      </c>
      <c r="P1209" s="8">
        <f t="shared" si="240"/>
        <v>59.067617655310919</v>
      </c>
      <c r="Q1209" s="8">
        <f t="shared" si="241"/>
        <v>1.7699992212003426</v>
      </c>
      <c r="R1209" s="9">
        <f t="shared" si="242"/>
        <v>0.11803573552583752</v>
      </c>
      <c r="S1209" s="8">
        <f t="shared" si="243"/>
        <v>231.068233071018</v>
      </c>
      <c r="T1209" s="19">
        <f t="shared" si="244"/>
        <v>21.661197214370038</v>
      </c>
      <c r="U1209" s="19">
        <f t="shared" si="245"/>
        <v>55.361547142635963</v>
      </c>
      <c r="V1209" s="19">
        <f t="shared" si="246"/>
        <v>-33.700349928265922</v>
      </c>
    </row>
    <row r="1210" spans="1:22">
      <c r="A1210" s="7" t="s">
        <v>1716</v>
      </c>
      <c r="B1210" s="17">
        <v>1</v>
      </c>
      <c r="C1210" s="17">
        <v>7</v>
      </c>
      <c r="D1210" s="17">
        <v>3</v>
      </c>
      <c r="E1210" s="17">
        <v>11</v>
      </c>
      <c r="F1210" s="17">
        <v>19</v>
      </c>
      <c r="G1210" s="17">
        <v>21</v>
      </c>
      <c r="H1210" s="17"/>
      <c r="I1210" s="17">
        <v>3</v>
      </c>
      <c r="J1210" s="8">
        <f t="shared" si="234"/>
        <v>29.463759575721863</v>
      </c>
      <c r="K1210" s="8">
        <f t="shared" si="235"/>
        <v>85.432532708455383</v>
      </c>
      <c r="L1210" s="8">
        <f t="shared" si="236"/>
        <v>48.737693732332588</v>
      </c>
      <c r="M1210" s="8">
        <f t="shared" si="237"/>
        <v>0</v>
      </c>
      <c r="N1210" s="8">
        <f t="shared" si="238"/>
        <v>65.906149642908503</v>
      </c>
      <c r="O1210" s="8">
        <f t="shared" si="239"/>
        <v>95.324101946618498</v>
      </c>
      <c r="P1210" s="8">
        <f t="shared" si="240"/>
        <v>103.36833089679411</v>
      </c>
      <c r="Q1210" s="8">
        <f t="shared" si="241"/>
        <v>5.3099976636010275</v>
      </c>
      <c r="R1210" s="9">
        <f t="shared" si="242"/>
        <v>8.3673562202464288E-2</v>
      </c>
      <c r="S1210" s="8">
        <f t="shared" si="243"/>
        <v>428.23256850283087</v>
      </c>
      <c r="T1210" s="19">
        <f t="shared" si="244"/>
        <v>54.544662005503277</v>
      </c>
      <c r="U1210" s="19">
        <f t="shared" si="245"/>
        <v>88.199527495440364</v>
      </c>
      <c r="V1210" s="19">
        <f t="shared" si="246"/>
        <v>-33.654865489937087</v>
      </c>
    </row>
    <row r="1211" spans="1:22">
      <c r="A1211" s="7" t="s">
        <v>2695</v>
      </c>
      <c r="B1211" s="17"/>
      <c r="C1211" s="17">
        <v>3</v>
      </c>
      <c r="D1211" s="17"/>
      <c r="E1211" s="17">
        <v>4</v>
      </c>
      <c r="F1211" s="17">
        <v>4</v>
      </c>
      <c r="G1211" s="17">
        <v>19</v>
      </c>
      <c r="H1211" s="17"/>
      <c r="I1211" s="17"/>
      <c r="J1211" s="8">
        <f t="shared" si="234"/>
        <v>0</v>
      </c>
      <c r="K1211" s="8">
        <f t="shared" si="235"/>
        <v>36.613942589338016</v>
      </c>
      <c r="L1211" s="8">
        <f t="shared" si="236"/>
        <v>0</v>
      </c>
      <c r="M1211" s="8">
        <f t="shared" si="237"/>
        <v>0</v>
      </c>
      <c r="N1211" s="8">
        <f t="shared" si="238"/>
        <v>23.965872597421271</v>
      </c>
      <c r="O1211" s="8">
        <f t="shared" si="239"/>
        <v>20.068231988761791</v>
      </c>
      <c r="P1211" s="8">
        <f t="shared" si="240"/>
        <v>93.52372795424229</v>
      </c>
      <c r="Q1211" s="8">
        <f t="shared" si="241"/>
        <v>0</v>
      </c>
      <c r="R1211" s="9">
        <f t="shared" si="242"/>
        <v>0.13883093345004613</v>
      </c>
      <c r="S1211" s="8">
        <f t="shared" si="243"/>
        <v>174.17177512976338</v>
      </c>
      <c r="T1211" s="19">
        <f t="shared" si="244"/>
        <v>12.204647529779338</v>
      </c>
      <c r="U1211" s="19">
        <f t="shared" si="245"/>
        <v>45.852610846808453</v>
      </c>
      <c r="V1211" s="19">
        <f t="shared" si="246"/>
        <v>-33.647963317029117</v>
      </c>
    </row>
    <row r="1212" spans="1:22">
      <c r="A1212" s="7" t="s">
        <v>717</v>
      </c>
      <c r="B1212" s="17">
        <v>11</v>
      </c>
      <c r="C1212" s="17">
        <v>11</v>
      </c>
      <c r="D1212" s="17">
        <v>12</v>
      </c>
      <c r="E1212" s="17">
        <v>63</v>
      </c>
      <c r="F1212" s="17">
        <v>28</v>
      </c>
      <c r="G1212" s="17">
        <v>48</v>
      </c>
      <c r="H1212" s="17">
        <v>3</v>
      </c>
      <c r="I1212" s="17">
        <v>15</v>
      </c>
      <c r="J1212" s="8">
        <f t="shared" si="234"/>
        <v>324.1013553329405</v>
      </c>
      <c r="K1212" s="8">
        <f t="shared" si="235"/>
        <v>134.25112282757274</v>
      </c>
      <c r="L1212" s="8">
        <f t="shared" si="236"/>
        <v>194.95077492933035</v>
      </c>
      <c r="M1212" s="8">
        <f t="shared" si="237"/>
        <v>21.882316899713341</v>
      </c>
      <c r="N1212" s="8">
        <f t="shared" si="238"/>
        <v>377.46249340938505</v>
      </c>
      <c r="O1212" s="8">
        <f t="shared" si="239"/>
        <v>140.47762392133254</v>
      </c>
      <c r="P1212" s="8">
        <f t="shared" si="240"/>
        <v>236.27047062124367</v>
      </c>
      <c r="Q1212" s="8">
        <f t="shared" si="241"/>
        <v>26.549988318005138</v>
      </c>
      <c r="R1212" s="9">
        <f t="shared" si="242"/>
        <v>0.36193079696111763</v>
      </c>
      <c r="S1212" s="8">
        <f t="shared" si="243"/>
        <v>1429.3961579415181</v>
      </c>
      <c r="T1212" s="19">
        <f t="shared" si="244"/>
        <v>217.76775102994785</v>
      </c>
      <c r="U1212" s="19">
        <f t="shared" si="245"/>
        <v>251.40352931732045</v>
      </c>
      <c r="V1212" s="19">
        <f t="shared" si="246"/>
        <v>-33.635778287372602</v>
      </c>
    </row>
    <row r="1213" spans="1:22">
      <c r="A1213" s="7" t="s">
        <v>2612</v>
      </c>
      <c r="B1213" s="17"/>
      <c r="C1213" s="17">
        <v>1</v>
      </c>
      <c r="D1213" s="17">
        <v>1</v>
      </c>
      <c r="E1213" s="17">
        <v>5</v>
      </c>
      <c r="F1213" s="17">
        <v>10</v>
      </c>
      <c r="G1213" s="17">
        <v>10</v>
      </c>
      <c r="H1213" s="17">
        <v>1</v>
      </c>
      <c r="I1213" s="17">
        <v>3</v>
      </c>
      <c r="J1213" s="8">
        <f t="shared" si="234"/>
        <v>0</v>
      </c>
      <c r="K1213" s="8">
        <f t="shared" si="235"/>
        <v>12.20464752977934</v>
      </c>
      <c r="L1213" s="8">
        <f t="shared" si="236"/>
        <v>16.245897910777529</v>
      </c>
      <c r="M1213" s="8">
        <f t="shared" si="237"/>
        <v>7.2941056332377805</v>
      </c>
      <c r="N1213" s="8">
        <f t="shared" si="238"/>
        <v>29.957340746776591</v>
      </c>
      <c r="O1213" s="8">
        <f t="shared" si="239"/>
        <v>50.170579971904473</v>
      </c>
      <c r="P1213" s="8">
        <f t="shared" si="240"/>
        <v>49.223014712759095</v>
      </c>
      <c r="Q1213" s="8">
        <f t="shared" si="241"/>
        <v>5.3099976636010275</v>
      </c>
      <c r="R1213" s="9">
        <f t="shared" si="242"/>
        <v>7.4117606280138153E-3</v>
      </c>
      <c r="S1213" s="8">
        <f t="shared" si="243"/>
        <v>165.09558650523479</v>
      </c>
      <c r="T1213" s="19">
        <f t="shared" si="244"/>
        <v>9.4835151468522891</v>
      </c>
      <c r="U1213" s="19">
        <f t="shared" si="245"/>
        <v>43.116978477146723</v>
      </c>
      <c r="V1213" s="19">
        <f t="shared" si="246"/>
        <v>-33.633463330294433</v>
      </c>
    </row>
    <row r="1214" spans="1:22">
      <c r="A1214" s="7" t="s">
        <v>3495</v>
      </c>
      <c r="B1214" s="17"/>
      <c r="C1214" s="17"/>
      <c r="D1214" s="17"/>
      <c r="E1214" s="17">
        <v>11</v>
      </c>
      <c r="F1214" s="17">
        <v>2</v>
      </c>
      <c r="G1214" s="17">
        <v>5</v>
      </c>
      <c r="H1214" s="17"/>
      <c r="I1214" s="17"/>
      <c r="J1214" s="8">
        <f t="shared" si="234"/>
        <v>0</v>
      </c>
      <c r="K1214" s="8">
        <f t="shared" si="235"/>
        <v>0</v>
      </c>
      <c r="L1214" s="8">
        <f t="shared" si="236"/>
        <v>0</v>
      </c>
      <c r="M1214" s="8">
        <f t="shared" si="237"/>
        <v>0</v>
      </c>
      <c r="N1214" s="8">
        <f t="shared" si="238"/>
        <v>65.906149642908503</v>
      </c>
      <c r="O1214" s="8">
        <f t="shared" si="239"/>
        <v>10.034115994380896</v>
      </c>
      <c r="P1214" s="8">
        <f t="shared" si="240"/>
        <v>24.611507356379548</v>
      </c>
      <c r="Q1214" s="8">
        <f t="shared" si="241"/>
        <v>0</v>
      </c>
      <c r="R1214" s="9">
        <f t="shared" si="242"/>
        <v>5.7849712916394493E-2</v>
      </c>
      <c r="S1214" s="8">
        <f t="shared" si="243"/>
        <v>100.55177299366895</v>
      </c>
      <c r="T1214" s="19">
        <f t="shared" si="244"/>
        <v>0</v>
      </c>
      <c r="U1214" s="19">
        <f t="shared" si="245"/>
        <v>33.517257664556318</v>
      </c>
      <c r="V1214" s="19">
        <f t="shared" si="246"/>
        <v>-33.517257664556318</v>
      </c>
    </row>
    <row r="1215" spans="1:22">
      <c r="A1215" s="7" t="s">
        <v>3211</v>
      </c>
      <c r="B1215" s="17"/>
      <c r="C1215" s="17">
        <v>1</v>
      </c>
      <c r="D1215" s="17"/>
      <c r="E1215" s="17">
        <v>13</v>
      </c>
      <c r="F1215" s="17">
        <v>4</v>
      </c>
      <c r="G1215" s="17">
        <v>3</v>
      </c>
      <c r="H1215" s="17"/>
      <c r="I1215" s="17"/>
      <c r="J1215" s="8">
        <f t="shared" si="234"/>
        <v>0</v>
      </c>
      <c r="K1215" s="8">
        <f t="shared" si="235"/>
        <v>12.20464752977934</v>
      </c>
      <c r="L1215" s="8">
        <f t="shared" si="236"/>
        <v>0</v>
      </c>
      <c r="M1215" s="8">
        <f t="shared" si="237"/>
        <v>0</v>
      </c>
      <c r="N1215" s="8">
        <f t="shared" si="238"/>
        <v>77.889085941619129</v>
      </c>
      <c r="O1215" s="8">
        <f t="shared" si="239"/>
        <v>20.068231988761791</v>
      </c>
      <c r="P1215" s="8">
        <f t="shared" si="240"/>
        <v>14.76690441382773</v>
      </c>
      <c r="Q1215" s="8">
        <f t="shared" si="241"/>
        <v>0</v>
      </c>
      <c r="R1215" s="9">
        <f t="shared" si="242"/>
        <v>8.9752804198952693E-2</v>
      </c>
      <c r="S1215" s="8">
        <f t="shared" si="243"/>
        <v>124.92886987398799</v>
      </c>
      <c r="T1215" s="19">
        <f t="shared" si="244"/>
        <v>4.0682158432597797</v>
      </c>
      <c r="U1215" s="19">
        <f t="shared" si="245"/>
        <v>37.574740781402888</v>
      </c>
      <c r="V1215" s="19">
        <f t="shared" si="246"/>
        <v>-33.506524938143109</v>
      </c>
    </row>
    <row r="1216" spans="1:22">
      <c r="A1216" s="7" t="s">
        <v>2603</v>
      </c>
      <c r="B1216" s="17"/>
      <c r="C1216" s="17">
        <v>1</v>
      </c>
      <c r="D1216" s="17">
        <v>3</v>
      </c>
      <c r="E1216" s="17">
        <v>22</v>
      </c>
      <c r="F1216" s="17"/>
      <c r="G1216" s="17">
        <v>6</v>
      </c>
      <c r="H1216" s="17"/>
      <c r="I1216" s="17"/>
      <c r="J1216" s="8">
        <f t="shared" si="234"/>
        <v>0</v>
      </c>
      <c r="K1216" s="8">
        <f t="shared" si="235"/>
        <v>12.20464752977934</v>
      </c>
      <c r="L1216" s="8">
        <f t="shared" si="236"/>
        <v>48.737693732332588</v>
      </c>
      <c r="M1216" s="8">
        <f t="shared" si="237"/>
        <v>0</v>
      </c>
      <c r="N1216" s="8">
        <f t="shared" si="238"/>
        <v>131.81229928581701</v>
      </c>
      <c r="O1216" s="8">
        <f t="shared" si="239"/>
        <v>0</v>
      </c>
      <c r="P1216" s="8">
        <f t="shared" si="240"/>
        <v>29.533808827655459</v>
      </c>
      <c r="Q1216" s="8">
        <f t="shared" si="241"/>
        <v>0</v>
      </c>
      <c r="R1216" s="9">
        <f t="shared" si="242"/>
        <v>0.23769168739664692</v>
      </c>
      <c r="S1216" s="8">
        <f t="shared" si="243"/>
        <v>222.28844937558441</v>
      </c>
      <c r="T1216" s="19">
        <f t="shared" si="244"/>
        <v>20.314113754037308</v>
      </c>
      <c r="U1216" s="19">
        <f t="shared" si="245"/>
        <v>53.782036037824156</v>
      </c>
      <c r="V1216" s="19">
        <f t="shared" si="246"/>
        <v>-33.467922283786848</v>
      </c>
    </row>
    <row r="1217" spans="1:22">
      <c r="A1217" s="7" t="s">
        <v>3314</v>
      </c>
      <c r="B1217" s="17"/>
      <c r="C1217" s="17"/>
      <c r="D1217" s="17"/>
      <c r="E1217" s="17"/>
      <c r="F1217" s="17">
        <v>20</v>
      </c>
      <c r="G1217" s="17"/>
      <c r="H1217" s="17"/>
      <c r="I1217" s="17"/>
      <c r="J1217" s="8">
        <f t="shared" si="234"/>
        <v>0</v>
      </c>
      <c r="K1217" s="8">
        <f t="shared" si="235"/>
        <v>0</v>
      </c>
      <c r="L1217" s="8">
        <f t="shared" si="236"/>
        <v>0</v>
      </c>
      <c r="M1217" s="8">
        <f t="shared" si="237"/>
        <v>0</v>
      </c>
      <c r="N1217" s="8">
        <f t="shared" si="238"/>
        <v>0</v>
      </c>
      <c r="O1217" s="8">
        <f t="shared" si="239"/>
        <v>100.34115994380895</v>
      </c>
      <c r="P1217" s="8">
        <f t="shared" si="240"/>
        <v>0</v>
      </c>
      <c r="Q1217" s="8">
        <f t="shared" si="241"/>
        <v>0</v>
      </c>
      <c r="R1217" s="9">
        <f t="shared" si="242"/>
        <v>0.18695048315002952</v>
      </c>
      <c r="S1217" s="8">
        <f t="shared" si="243"/>
        <v>100.34115994380895</v>
      </c>
      <c r="T1217" s="19">
        <f t="shared" si="244"/>
        <v>0</v>
      </c>
      <c r="U1217" s="19">
        <f t="shared" si="245"/>
        <v>33.447053314602982</v>
      </c>
      <c r="V1217" s="19">
        <f t="shared" si="246"/>
        <v>-33.447053314602982</v>
      </c>
    </row>
    <row r="1218" spans="1:22">
      <c r="A1218" s="7" t="s">
        <v>3042</v>
      </c>
      <c r="B1218" s="17"/>
      <c r="C1218" s="17">
        <v>1</v>
      </c>
      <c r="D1218" s="17"/>
      <c r="E1218" s="17">
        <v>13</v>
      </c>
      <c r="F1218" s="17">
        <v>1</v>
      </c>
      <c r="G1218" s="17">
        <v>6</v>
      </c>
      <c r="H1218" s="17"/>
      <c r="I1218" s="17">
        <v>2</v>
      </c>
      <c r="J1218" s="8">
        <f t="shared" si="234"/>
        <v>0</v>
      </c>
      <c r="K1218" s="8">
        <f t="shared" si="235"/>
        <v>12.20464752977934</v>
      </c>
      <c r="L1218" s="8">
        <f t="shared" si="236"/>
        <v>0</v>
      </c>
      <c r="M1218" s="8">
        <f t="shared" si="237"/>
        <v>0</v>
      </c>
      <c r="N1218" s="8">
        <f t="shared" si="238"/>
        <v>77.889085941619129</v>
      </c>
      <c r="O1218" s="8">
        <f t="shared" si="239"/>
        <v>5.0170579971904479</v>
      </c>
      <c r="P1218" s="8">
        <f t="shared" si="240"/>
        <v>29.533808827655459</v>
      </c>
      <c r="Q1218" s="8">
        <f t="shared" si="241"/>
        <v>3.5399984424006852</v>
      </c>
      <c r="R1218" s="9">
        <f t="shared" si="242"/>
        <v>9.9993966657932531E-2</v>
      </c>
      <c r="S1218" s="8">
        <f t="shared" si="243"/>
        <v>124.64460029624438</v>
      </c>
      <c r="T1218" s="19">
        <f t="shared" si="244"/>
        <v>4.0682158432597797</v>
      </c>
      <c r="U1218" s="19">
        <f t="shared" si="245"/>
        <v>37.479984255488347</v>
      </c>
      <c r="V1218" s="19">
        <f t="shared" si="246"/>
        <v>-33.411768412228568</v>
      </c>
    </row>
    <row r="1219" spans="1:22">
      <c r="A1219" s="7" t="s">
        <v>2547</v>
      </c>
      <c r="B1219" s="17">
        <v>1</v>
      </c>
      <c r="C1219" s="17">
        <v>1</v>
      </c>
      <c r="D1219" s="17">
        <v>1</v>
      </c>
      <c r="E1219" s="17">
        <v>9</v>
      </c>
      <c r="F1219" s="17">
        <v>9</v>
      </c>
      <c r="G1219" s="17">
        <v>12</v>
      </c>
      <c r="H1219" s="17"/>
      <c r="I1219" s="17">
        <v>1</v>
      </c>
      <c r="J1219" s="8">
        <f t="shared" si="234"/>
        <v>29.463759575721863</v>
      </c>
      <c r="K1219" s="8">
        <f t="shared" si="235"/>
        <v>12.20464752977934</v>
      </c>
      <c r="L1219" s="8">
        <f t="shared" si="236"/>
        <v>16.245897910777529</v>
      </c>
      <c r="M1219" s="8">
        <f t="shared" si="237"/>
        <v>0</v>
      </c>
      <c r="N1219" s="8">
        <f t="shared" si="238"/>
        <v>53.923213344197862</v>
      </c>
      <c r="O1219" s="8">
        <f t="shared" si="239"/>
        <v>45.153521974714025</v>
      </c>
      <c r="P1219" s="8">
        <f t="shared" si="240"/>
        <v>59.067617655310919</v>
      </c>
      <c r="Q1219" s="8">
        <f t="shared" si="241"/>
        <v>1.7699992212003426</v>
      </c>
      <c r="R1219" s="9">
        <f t="shared" si="242"/>
        <v>3.5996583413760073E-3</v>
      </c>
      <c r="S1219" s="8">
        <f t="shared" si="243"/>
        <v>216.05865799050156</v>
      </c>
      <c r="T1219" s="19">
        <f t="shared" si="244"/>
        <v>19.304768338759576</v>
      </c>
      <c r="U1219" s="19">
        <f t="shared" si="245"/>
        <v>52.71478432474094</v>
      </c>
      <c r="V1219" s="19">
        <f t="shared" si="246"/>
        <v>-33.41001598598136</v>
      </c>
    </row>
    <row r="1220" spans="1:22">
      <c r="A1220" s="7" t="s">
        <v>1720</v>
      </c>
      <c r="B1220" s="17">
        <v>1</v>
      </c>
      <c r="C1220" s="17">
        <v>3</v>
      </c>
      <c r="D1220" s="17">
        <v>7</v>
      </c>
      <c r="E1220" s="17">
        <v>16</v>
      </c>
      <c r="F1220" s="17">
        <v>19</v>
      </c>
      <c r="G1220" s="17">
        <v>18</v>
      </c>
      <c r="H1220" s="17"/>
      <c r="I1220" s="17">
        <v>1</v>
      </c>
      <c r="J1220" s="8">
        <f t="shared" si="234"/>
        <v>29.463759575721863</v>
      </c>
      <c r="K1220" s="8">
        <f t="shared" si="235"/>
        <v>36.613942589338016</v>
      </c>
      <c r="L1220" s="8">
        <f t="shared" si="236"/>
        <v>113.7212853754427</v>
      </c>
      <c r="M1220" s="8">
        <f t="shared" si="237"/>
        <v>0</v>
      </c>
      <c r="N1220" s="8">
        <f t="shared" si="238"/>
        <v>95.863490389685083</v>
      </c>
      <c r="O1220" s="8">
        <f t="shared" si="239"/>
        <v>95.324101946618498</v>
      </c>
      <c r="P1220" s="8">
        <f t="shared" si="240"/>
        <v>88.601426482966374</v>
      </c>
      <c r="Q1220" s="8">
        <f t="shared" si="241"/>
        <v>1.7699992212003426</v>
      </c>
      <c r="R1220" s="9">
        <f t="shared" si="242"/>
        <v>0.14286731851329959</v>
      </c>
      <c r="S1220" s="8">
        <f t="shared" si="243"/>
        <v>459.58800635977252</v>
      </c>
      <c r="T1220" s="19">
        <f t="shared" si="244"/>
        <v>59.932995846834196</v>
      </c>
      <c r="U1220" s="19">
        <f t="shared" si="245"/>
        <v>93.263006273089971</v>
      </c>
      <c r="V1220" s="19">
        <f t="shared" si="246"/>
        <v>-33.330010426255775</v>
      </c>
    </row>
    <row r="1221" spans="1:22">
      <c r="A1221" s="7" t="s">
        <v>2156</v>
      </c>
      <c r="B1221" s="17">
        <v>2</v>
      </c>
      <c r="C1221" s="17">
        <v>2</v>
      </c>
      <c r="D1221" s="17"/>
      <c r="E1221" s="17">
        <v>9</v>
      </c>
      <c r="F1221" s="17">
        <v>13</v>
      </c>
      <c r="G1221" s="17">
        <v>13</v>
      </c>
      <c r="H1221" s="17"/>
      <c r="I1221" s="17">
        <v>6</v>
      </c>
      <c r="J1221" s="8">
        <f t="shared" si="234"/>
        <v>58.927519151443725</v>
      </c>
      <c r="K1221" s="8">
        <f t="shared" si="235"/>
        <v>24.40929505955868</v>
      </c>
      <c r="L1221" s="8">
        <f t="shared" si="236"/>
        <v>0</v>
      </c>
      <c r="M1221" s="8">
        <f t="shared" si="237"/>
        <v>0</v>
      </c>
      <c r="N1221" s="8">
        <f t="shared" si="238"/>
        <v>53.923213344197862</v>
      </c>
      <c r="O1221" s="8">
        <f t="shared" si="239"/>
        <v>65.22175396347582</v>
      </c>
      <c r="P1221" s="8">
        <f t="shared" si="240"/>
        <v>63.989919126586827</v>
      </c>
      <c r="Q1221" s="8">
        <f t="shared" si="241"/>
        <v>10.619995327202055</v>
      </c>
      <c r="R1221" s="9">
        <f t="shared" si="242"/>
        <v>6.4763153345384239E-2</v>
      </c>
      <c r="S1221" s="8">
        <f t="shared" si="243"/>
        <v>266.4717006452629</v>
      </c>
      <c r="T1221" s="19">
        <f t="shared" si="244"/>
        <v>27.778938070334135</v>
      </c>
      <c r="U1221" s="19">
        <f t="shared" si="245"/>
        <v>61.044962144753505</v>
      </c>
      <c r="V1221" s="19">
        <f t="shared" si="246"/>
        <v>-33.26602407441937</v>
      </c>
    </row>
    <row r="1222" spans="1:22">
      <c r="A1222" s="7" t="s">
        <v>205</v>
      </c>
      <c r="B1222" s="17">
        <v>17</v>
      </c>
      <c r="C1222" s="17">
        <v>25</v>
      </c>
      <c r="D1222" s="17">
        <v>28</v>
      </c>
      <c r="E1222" s="17">
        <v>67</v>
      </c>
      <c r="F1222" s="17">
        <v>96</v>
      </c>
      <c r="G1222" s="17">
        <v>97</v>
      </c>
      <c r="H1222" s="17">
        <v>9</v>
      </c>
      <c r="I1222" s="17">
        <v>20</v>
      </c>
      <c r="J1222" s="8">
        <f t="shared" ref="J1222:J1285" si="247">1000000*B1222/33940</f>
        <v>500.88391278727164</v>
      </c>
      <c r="K1222" s="8">
        <f t="shared" ref="K1222:K1285" si="248">1000000*C1222/81936</f>
        <v>305.11618824448351</v>
      </c>
      <c r="L1222" s="8">
        <f t="shared" ref="L1222:L1285" si="249">1000000*D1222/61554</f>
        <v>454.88514150177082</v>
      </c>
      <c r="M1222" s="8">
        <f t="shared" ref="M1222:M1285" si="250">1000000*H1222/137097</f>
        <v>65.646950699140021</v>
      </c>
      <c r="N1222" s="8">
        <f t="shared" ref="N1222:N1285" si="251">1000000*E1222/166904</f>
        <v>401.4283660068063</v>
      </c>
      <c r="O1222" s="8">
        <f t="shared" ref="O1222:O1285" si="252">1000000*F1222/199320</f>
        <v>481.63756773028297</v>
      </c>
      <c r="P1222" s="8">
        <f t="shared" ref="P1222:P1285" si="253">1000000*G1222/203157</f>
        <v>477.46324271376324</v>
      </c>
      <c r="Q1222" s="8">
        <f t="shared" ref="Q1222:Q1285" si="254">1000000*(I1222/564972)</f>
        <v>35.399984424006853</v>
      </c>
      <c r="R1222" s="9">
        <f t="shared" ref="R1222:R1285" si="255">_xlfn.T.TEST(J1222:L1222,N1222:P1222,1,2)</f>
        <v>0.31710708619444794</v>
      </c>
      <c r="S1222" s="8">
        <f t="shared" ref="S1222:S1285" si="256">SUM(J1222:P1222)</f>
        <v>2687.061369683518</v>
      </c>
      <c r="T1222" s="19">
        <f t="shared" ref="T1222:T1285" si="257">AVERAGE(J1222:L1222)</f>
        <v>420.29508084450862</v>
      </c>
      <c r="U1222" s="19">
        <f t="shared" ref="U1222:U1285" si="258">AVERAGE(N1222:P1222)</f>
        <v>453.5097254836175</v>
      </c>
      <c r="V1222" s="19">
        <f t="shared" ref="V1222:V1285" si="259">T1222-U1222</f>
        <v>-33.214644639108883</v>
      </c>
    </row>
    <row r="1223" spans="1:22">
      <c r="A1223" s="7" t="s">
        <v>2351</v>
      </c>
      <c r="B1223" s="17">
        <v>2</v>
      </c>
      <c r="C1223" s="17">
        <v>1</v>
      </c>
      <c r="D1223" s="17">
        <v>1</v>
      </c>
      <c r="E1223" s="17">
        <v>13</v>
      </c>
      <c r="F1223" s="17">
        <v>6</v>
      </c>
      <c r="G1223" s="17">
        <v>16</v>
      </c>
      <c r="H1223" s="17"/>
      <c r="I1223" s="17">
        <v>1</v>
      </c>
      <c r="J1223" s="8">
        <f t="shared" si="247"/>
        <v>58.927519151443725</v>
      </c>
      <c r="K1223" s="8">
        <f t="shared" si="248"/>
        <v>12.20464752977934</v>
      </c>
      <c r="L1223" s="8">
        <f t="shared" si="249"/>
        <v>16.245897910777529</v>
      </c>
      <c r="M1223" s="8">
        <f t="shared" si="250"/>
        <v>0</v>
      </c>
      <c r="N1223" s="8">
        <f t="shared" si="251"/>
        <v>77.889085941619129</v>
      </c>
      <c r="O1223" s="8">
        <f t="shared" si="252"/>
        <v>30.102347983142685</v>
      </c>
      <c r="P1223" s="8">
        <f t="shared" si="253"/>
        <v>78.756823540414558</v>
      </c>
      <c r="Q1223" s="8">
        <f t="shared" si="254"/>
        <v>1.7699992212003426</v>
      </c>
      <c r="R1223" s="9">
        <f t="shared" si="255"/>
        <v>0.10289764006875102</v>
      </c>
      <c r="S1223" s="8">
        <f t="shared" si="256"/>
        <v>274.12632205717694</v>
      </c>
      <c r="T1223" s="19">
        <f t="shared" si="257"/>
        <v>29.126021530666865</v>
      </c>
      <c r="U1223" s="19">
        <f t="shared" si="258"/>
        <v>62.249419155058796</v>
      </c>
      <c r="V1223" s="19">
        <f t="shared" si="259"/>
        <v>-33.123397624391927</v>
      </c>
    </row>
    <row r="1224" spans="1:22">
      <c r="A1224" s="7" t="s">
        <v>363</v>
      </c>
      <c r="B1224" s="17">
        <v>14</v>
      </c>
      <c r="C1224" s="17">
        <v>20</v>
      </c>
      <c r="D1224" s="17">
        <v>23</v>
      </c>
      <c r="E1224" s="17">
        <v>61</v>
      </c>
      <c r="F1224" s="17">
        <v>64</v>
      </c>
      <c r="G1224" s="17">
        <v>90</v>
      </c>
      <c r="H1224" s="17">
        <v>6</v>
      </c>
      <c r="I1224" s="17">
        <v>19</v>
      </c>
      <c r="J1224" s="8">
        <f t="shared" si="247"/>
        <v>412.49263406010607</v>
      </c>
      <c r="K1224" s="8">
        <f t="shared" si="248"/>
        <v>244.09295059558679</v>
      </c>
      <c r="L1224" s="8">
        <f t="shared" si="249"/>
        <v>373.65565194788314</v>
      </c>
      <c r="M1224" s="8">
        <f t="shared" si="250"/>
        <v>43.764633799426683</v>
      </c>
      <c r="N1224" s="8">
        <f t="shared" si="251"/>
        <v>365.47955711067442</v>
      </c>
      <c r="O1224" s="8">
        <f t="shared" si="252"/>
        <v>321.09171182018866</v>
      </c>
      <c r="P1224" s="8">
        <f t="shared" si="253"/>
        <v>443.00713241483186</v>
      </c>
      <c r="Q1224" s="8">
        <f t="shared" si="254"/>
        <v>33.629985202806509</v>
      </c>
      <c r="R1224" s="9">
        <f t="shared" si="255"/>
        <v>0.31116774307185668</v>
      </c>
      <c r="S1224" s="8">
        <f t="shared" si="256"/>
        <v>2203.5842717486976</v>
      </c>
      <c r="T1224" s="19">
        <f t="shared" si="257"/>
        <v>343.41374553452533</v>
      </c>
      <c r="U1224" s="19">
        <f t="shared" si="258"/>
        <v>376.52613378189835</v>
      </c>
      <c r="V1224" s="19">
        <f t="shared" si="259"/>
        <v>-33.112388247373019</v>
      </c>
    </row>
    <row r="1225" spans="1:22">
      <c r="A1225" s="7" t="s">
        <v>2895</v>
      </c>
      <c r="B1225" s="17"/>
      <c r="C1225" s="17">
        <v>1</v>
      </c>
      <c r="D1225" s="17">
        <v>1</v>
      </c>
      <c r="E1225" s="17">
        <v>8</v>
      </c>
      <c r="F1225" s="17">
        <v>6</v>
      </c>
      <c r="G1225" s="17">
        <v>10</v>
      </c>
      <c r="H1225" s="17"/>
      <c r="I1225" s="17"/>
      <c r="J1225" s="8">
        <f t="shared" si="247"/>
        <v>0</v>
      </c>
      <c r="K1225" s="8">
        <f t="shared" si="248"/>
        <v>12.20464752977934</v>
      </c>
      <c r="L1225" s="8">
        <f t="shared" si="249"/>
        <v>16.245897910777529</v>
      </c>
      <c r="M1225" s="8">
        <f t="shared" si="250"/>
        <v>0</v>
      </c>
      <c r="N1225" s="8">
        <f t="shared" si="251"/>
        <v>47.931745194842541</v>
      </c>
      <c r="O1225" s="8">
        <f t="shared" si="252"/>
        <v>30.102347983142685</v>
      </c>
      <c r="P1225" s="8">
        <f t="shared" si="253"/>
        <v>49.223014712759095</v>
      </c>
      <c r="Q1225" s="8">
        <f t="shared" si="254"/>
        <v>0</v>
      </c>
      <c r="R1225" s="9">
        <f t="shared" si="255"/>
        <v>6.9262485234077983E-3</v>
      </c>
      <c r="S1225" s="8">
        <f t="shared" si="256"/>
        <v>155.7076533313012</v>
      </c>
      <c r="T1225" s="19">
        <f t="shared" si="257"/>
        <v>9.4835151468522891</v>
      </c>
      <c r="U1225" s="19">
        <f t="shared" si="258"/>
        <v>42.419035963581443</v>
      </c>
      <c r="V1225" s="19">
        <f t="shared" si="259"/>
        <v>-32.935520816729152</v>
      </c>
    </row>
    <row r="1226" spans="1:22">
      <c r="A1226" s="7" t="s">
        <v>2639</v>
      </c>
      <c r="B1226" s="17"/>
      <c r="C1226" s="17">
        <v>1</v>
      </c>
      <c r="D1226" s="17">
        <v>2</v>
      </c>
      <c r="E1226" s="17">
        <v>9</v>
      </c>
      <c r="F1226" s="17">
        <v>10</v>
      </c>
      <c r="G1226" s="17">
        <v>8</v>
      </c>
      <c r="H1226" s="17">
        <v>1</v>
      </c>
      <c r="I1226" s="17"/>
      <c r="J1226" s="8">
        <f t="shared" si="247"/>
        <v>0</v>
      </c>
      <c r="K1226" s="8">
        <f t="shared" si="248"/>
        <v>12.20464752977934</v>
      </c>
      <c r="L1226" s="8">
        <f t="shared" si="249"/>
        <v>32.491795821555058</v>
      </c>
      <c r="M1226" s="8">
        <f t="shared" si="250"/>
        <v>7.2941056332377805</v>
      </c>
      <c r="N1226" s="8">
        <f t="shared" si="251"/>
        <v>53.923213344197862</v>
      </c>
      <c r="O1226" s="8">
        <f t="shared" si="252"/>
        <v>50.170579971904473</v>
      </c>
      <c r="P1226" s="8">
        <f t="shared" si="253"/>
        <v>39.378411770207279</v>
      </c>
      <c r="Q1226" s="8">
        <f t="shared" si="254"/>
        <v>0</v>
      </c>
      <c r="R1226" s="9">
        <f t="shared" si="255"/>
        <v>1.7147739486637642E-2</v>
      </c>
      <c r="S1226" s="8">
        <f t="shared" si="256"/>
        <v>195.46275407088177</v>
      </c>
      <c r="T1226" s="19">
        <f t="shared" si="257"/>
        <v>14.898814450444798</v>
      </c>
      <c r="U1226" s="19">
        <f t="shared" si="258"/>
        <v>47.824068362103198</v>
      </c>
      <c r="V1226" s="19">
        <f t="shared" si="259"/>
        <v>-32.925253911658402</v>
      </c>
    </row>
    <row r="1227" spans="1:22">
      <c r="A1227" s="7" t="s">
        <v>2632</v>
      </c>
      <c r="B1227" s="17"/>
      <c r="C1227" s="17">
        <v>3</v>
      </c>
      <c r="D1227" s="17"/>
      <c r="E1227" s="17"/>
      <c r="F1227" s="17">
        <v>24</v>
      </c>
      <c r="G1227" s="17">
        <v>3</v>
      </c>
      <c r="H1227" s="17"/>
      <c r="I1227" s="17">
        <v>1</v>
      </c>
      <c r="J1227" s="8">
        <f t="shared" si="247"/>
        <v>0</v>
      </c>
      <c r="K1227" s="8">
        <f t="shared" si="248"/>
        <v>36.613942589338016</v>
      </c>
      <c r="L1227" s="8">
        <f t="shared" si="249"/>
        <v>0</v>
      </c>
      <c r="M1227" s="8">
        <f t="shared" si="250"/>
        <v>0</v>
      </c>
      <c r="N1227" s="8">
        <f t="shared" si="251"/>
        <v>0</v>
      </c>
      <c r="O1227" s="8">
        <f t="shared" si="252"/>
        <v>120.40939193257074</v>
      </c>
      <c r="P1227" s="8">
        <f t="shared" si="253"/>
        <v>14.76690441382773</v>
      </c>
      <c r="Q1227" s="8">
        <f t="shared" si="254"/>
        <v>1.7699992212003426</v>
      </c>
      <c r="R1227" s="9">
        <f t="shared" si="255"/>
        <v>0.22790851759677885</v>
      </c>
      <c r="S1227" s="8">
        <f t="shared" si="256"/>
        <v>171.79023893573648</v>
      </c>
      <c r="T1227" s="19">
        <f t="shared" si="257"/>
        <v>12.204647529779338</v>
      </c>
      <c r="U1227" s="19">
        <f t="shared" si="258"/>
        <v>45.058765448799484</v>
      </c>
      <c r="V1227" s="19">
        <f t="shared" si="259"/>
        <v>-32.854117919020148</v>
      </c>
    </row>
    <row r="1228" spans="1:22">
      <c r="A1228" s="7" t="s">
        <v>1892</v>
      </c>
      <c r="B1228" s="17">
        <v>1</v>
      </c>
      <c r="C1228" s="17">
        <v>4</v>
      </c>
      <c r="D1228" s="17">
        <v>4</v>
      </c>
      <c r="E1228" s="17">
        <v>17</v>
      </c>
      <c r="F1228" s="17">
        <v>19</v>
      </c>
      <c r="G1228" s="17">
        <v>9</v>
      </c>
      <c r="H1228" s="17"/>
      <c r="I1228" s="17">
        <v>1</v>
      </c>
      <c r="J1228" s="8">
        <f t="shared" si="247"/>
        <v>29.463759575721863</v>
      </c>
      <c r="K1228" s="8">
        <f t="shared" si="248"/>
        <v>48.81859011911736</v>
      </c>
      <c r="L1228" s="8">
        <f t="shared" si="249"/>
        <v>64.983591643110117</v>
      </c>
      <c r="M1228" s="8">
        <f t="shared" si="250"/>
        <v>0</v>
      </c>
      <c r="N1228" s="8">
        <f t="shared" si="251"/>
        <v>101.85495853904041</v>
      </c>
      <c r="O1228" s="8">
        <f t="shared" si="252"/>
        <v>95.324101946618498</v>
      </c>
      <c r="P1228" s="8">
        <f t="shared" si="253"/>
        <v>44.300713241483187</v>
      </c>
      <c r="Q1228" s="8">
        <f t="shared" si="254"/>
        <v>1.7699992212003426</v>
      </c>
      <c r="R1228" s="9">
        <f t="shared" si="255"/>
        <v>9.6084406646315443E-2</v>
      </c>
      <c r="S1228" s="8">
        <f t="shared" si="256"/>
        <v>384.74571506509147</v>
      </c>
      <c r="T1228" s="19">
        <f t="shared" si="257"/>
        <v>47.755313779316452</v>
      </c>
      <c r="U1228" s="19">
        <f t="shared" si="258"/>
        <v>80.493257909047358</v>
      </c>
      <c r="V1228" s="19">
        <f t="shared" si="259"/>
        <v>-32.737944129730906</v>
      </c>
    </row>
    <row r="1229" spans="1:22">
      <c r="A1229" s="7" t="s">
        <v>3089</v>
      </c>
      <c r="B1229" s="17"/>
      <c r="C1229" s="17"/>
      <c r="D1229" s="17"/>
      <c r="E1229" s="17">
        <v>4</v>
      </c>
      <c r="F1229" s="17">
        <v>3</v>
      </c>
      <c r="G1229" s="17">
        <v>12</v>
      </c>
      <c r="H1229" s="17"/>
      <c r="I1229" s="17">
        <v>3</v>
      </c>
      <c r="J1229" s="8">
        <f t="shared" si="247"/>
        <v>0</v>
      </c>
      <c r="K1229" s="8">
        <f t="shared" si="248"/>
        <v>0</v>
      </c>
      <c r="L1229" s="8">
        <f t="shared" si="249"/>
        <v>0</v>
      </c>
      <c r="M1229" s="8">
        <f t="shared" si="250"/>
        <v>0</v>
      </c>
      <c r="N1229" s="8">
        <f t="shared" si="251"/>
        <v>23.965872597421271</v>
      </c>
      <c r="O1229" s="8">
        <f t="shared" si="252"/>
        <v>15.051173991571343</v>
      </c>
      <c r="P1229" s="8">
        <f t="shared" si="253"/>
        <v>59.067617655310919</v>
      </c>
      <c r="Q1229" s="8">
        <f t="shared" si="254"/>
        <v>5.3099976636010275</v>
      </c>
      <c r="R1229" s="9">
        <f t="shared" si="255"/>
        <v>3.5853351228660631E-2</v>
      </c>
      <c r="S1229" s="8">
        <f t="shared" si="256"/>
        <v>98.084664244303525</v>
      </c>
      <c r="T1229" s="19">
        <f t="shared" si="257"/>
        <v>0</v>
      </c>
      <c r="U1229" s="19">
        <f t="shared" si="258"/>
        <v>32.694888081434506</v>
      </c>
      <c r="V1229" s="19">
        <f t="shared" si="259"/>
        <v>-32.694888081434506</v>
      </c>
    </row>
    <row r="1230" spans="1:22">
      <c r="A1230" s="7" t="s">
        <v>1017</v>
      </c>
      <c r="B1230" s="17">
        <v>6</v>
      </c>
      <c r="C1230" s="17">
        <v>13</v>
      </c>
      <c r="D1230" s="17">
        <v>5</v>
      </c>
      <c r="E1230" s="17">
        <v>17</v>
      </c>
      <c r="F1230" s="17">
        <v>45</v>
      </c>
      <c r="G1230" s="17">
        <v>38</v>
      </c>
      <c r="H1230" s="17">
        <v>2</v>
      </c>
      <c r="I1230" s="17">
        <v>5</v>
      </c>
      <c r="J1230" s="8">
        <f t="shared" si="247"/>
        <v>176.78255745433117</v>
      </c>
      <c r="K1230" s="8">
        <f t="shared" si="248"/>
        <v>158.66041788713142</v>
      </c>
      <c r="L1230" s="8">
        <f t="shared" si="249"/>
        <v>81.229489553887646</v>
      </c>
      <c r="M1230" s="8">
        <f t="shared" si="250"/>
        <v>14.588211266475561</v>
      </c>
      <c r="N1230" s="8">
        <f t="shared" si="251"/>
        <v>101.85495853904041</v>
      </c>
      <c r="O1230" s="8">
        <f t="shared" si="252"/>
        <v>225.76760987357014</v>
      </c>
      <c r="P1230" s="8">
        <f t="shared" si="253"/>
        <v>187.04745590848458</v>
      </c>
      <c r="Q1230" s="8">
        <f t="shared" si="254"/>
        <v>8.8499961060017132</v>
      </c>
      <c r="R1230" s="9">
        <f t="shared" si="255"/>
        <v>0.26216698560690727</v>
      </c>
      <c r="S1230" s="8">
        <f t="shared" si="256"/>
        <v>945.93070048292088</v>
      </c>
      <c r="T1230" s="19">
        <f t="shared" si="257"/>
        <v>138.89082163178341</v>
      </c>
      <c r="U1230" s="19">
        <f t="shared" si="258"/>
        <v>171.5566747736984</v>
      </c>
      <c r="V1230" s="19">
        <f t="shared" si="259"/>
        <v>-32.665853141914994</v>
      </c>
    </row>
    <row r="1231" spans="1:22">
      <c r="A1231" s="7" t="s">
        <v>2341</v>
      </c>
      <c r="B1231" s="17">
        <v>1</v>
      </c>
      <c r="C1231" s="17">
        <v>2</v>
      </c>
      <c r="D1231" s="17">
        <v>1</v>
      </c>
      <c r="E1231" s="17">
        <v>5</v>
      </c>
      <c r="F1231" s="17">
        <v>2</v>
      </c>
      <c r="G1231" s="17">
        <v>26</v>
      </c>
      <c r="H1231" s="17"/>
      <c r="I1231" s="17">
        <v>2</v>
      </c>
      <c r="J1231" s="8">
        <f t="shared" si="247"/>
        <v>29.463759575721863</v>
      </c>
      <c r="K1231" s="8">
        <f t="shared" si="248"/>
        <v>24.40929505955868</v>
      </c>
      <c r="L1231" s="8">
        <f t="shared" si="249"/>
        <v>16.245897910777529</v>
      </c>
      <c r="M1231" s="8">
        <f t="shared" si="250"/>
        <v>0</v>
      </c>
      <c r="N1231" s="8">
        <f t="shared" si="251"/>
        <v>29.957340746776591</v>
      </c>
      <c r="O1231" s="8">
        <f t="shared" si="252"/>
        <v>10.034115994380896</v>
      </c>
      <c r="P1231" s="8">
        <f t="shared" si="253"/>
        <v>127.97983825317365</v>
      </c>
      <c r="Q1231" s="8">
        <f t="shared" si="254"/>
        <v>3.5399984424006852</v>
      </c>
      <c r="R1231" s="9">
        <f t="shared" si="255"/>
        <v>0.21190948630396242</v>
      </c>
      <c r="S1231" s="8">
        <f t="shared" si="256"/>
        <v>238.09024754038921</v>
      </c>
      <c r="T1231" s="19">
        <f t="shared" si="257"/>
        <v>23.372984182019355</v>
      </c>
      <c r="U1231" s="19">
        <f t="shared" si="258"/>
        <v>55.990431664777049</v>
      </c>
      <c r="V1231" s="19">
        <f t="shared" si="259"/>
        <v>-32.617447482757697</v>
      </c>
    </row>
    <row r="1232" spans="1:22">
      <c r="A1232" s="7" t="s">
        <v>1408</v>
      </c>
      <c r="B1232" s="17"/>
      <c r="C1232" s="17">
        <v>6</v>
      </c>
      <c r="D1232" s="17">
        <v>10</v>
      </c>
      <c r="E1232" s="17">
        <v>10</v>
      </c>
      <c r="F1232" s="17">
        <v>30</v>
      </c>
      <c r="G1232" s="17">
        <v>25</v>
      </c>
      <c r="H1232" s="17">
        <v>1</v>
      </c>
      <c r="I1232" s="17">
        <v>2</v>
      </c>
      <c r="J1232" s="8">
        <f t="shared" si="247"/>
        <v>0</v>
      </c>
      <c r="K1232" s="8">
        <f t="shared" si="248"/>
        <v>73.227885178676033</v>
      </c>
      <c r="L1232" s="8">
        <f t="shared" si="249"/>
        <v>162.45897910777529</v>
      </c>
      <c r="M1232" s="8">
        <f t="shared" si="250"/>
        <v>7.2941056332377805</v>
      </c>
      <c r="N1232" s="8">
        <f t="shared" si="251"/>
        <v>59.914681493553182</v>
      </c>
      <c r="O1232" s="8">
        <f t="shared" si="252"/>
        <v>150.51173991571343</v>
      </c>
      <c r="P1232" s="8">
        <f t="shared" si="253"/>
        <v>123.05753678189774</v>
      </c>
      <c r="Q1232" s="8">
        <f t="shared" si="254"/>
        <v>3.5399984424006852</v>
      </c>
      <c r="R1232" s="9">
        <f t="shared" si="255"/>
        <v>0.28961573841820037</v>
      </c>
      <c r="S1232" s="8">
        <f t="shared" si="256"/>
        <v>576.46492811085352</v>
      </c>
      <c r="T1232" s="19">
        <f t="shared" si="257"/>
        <v>78.56228809548378</v>
      </c>
      <c r="U1232" s="19">
        <f t="shared" si="258"/>
        <v>111.16131939705478</v>
      </c>
      <c r="V1232" s="19">
        <f t="shared" si="259"/>
        <v>-32.599031301571003</v>
      </c>
    </row>
    <row r="1233" spans="1:22">
      <c r="A1233" s="7" t="s">
        <v>2523</v>
      </c>
      <c r="B1233" s="17"/>
      <c r="C1233" s="17">
        <v>2</v>
      </c>
      <c r="D1233" s="17">
        <v>1</v>
      </c>
      <c r="E1233" s="17">
        <v>9</v>
      </c>
      <c r="F1233" s="17">
        <v>5</v>
      </c>
      <c r="G1233" s="17">
        <v>12</v>
      </c>
      <c r="H1233" s="17"/>
      <c r="I1233" s="17">
        <v>4</v>
      </c>
      <c r="J1233" s="8">
        <f t="shared" si="247"/>
        <v>0</v>
      </c>
      <c r="K1233" s="8">
        <f t="shared" si="248"/>
        <v>24.40929505955868</v>
      </c>
      <c r="L1233" s="8">
        <f t="shared" si="249"/>
        <v>16.245897910777529</v>
      </c>
      <c r="M1233" s="8">
        <f t="shared" si="250"/>
        <v>0</v>
      </c>
      <c r="N1233" s="8">
        <f t="shared" si="251"/>
        <v>53.923213344197862</v>
      </c>
      <c r="O1233" s="8">
        <f t="shared" si="252"/>
        <v>25.085289985952237</v>
      </c>
      <c r="P1233" s="8">
        <f t="shared" si="253"/>
        <v>59.067617655310919</v>
      </c>
      <c r="Q1233" s="8">
        <f t="shared" si="254"/>
        <v>7.0799968848013703</v>
      </c>
      <c r="R1233" s="9">
        <f t="shared" si="255"/>
        <v>3.1948033562275338E-2</v>
      </c>
      <c r="S1233" s="8">
        <f t="shared" si="256"/>
        <v>178.73131395579725</v>
      </c>
      <c r="T1233" s="19">
        <f t="shared" si="257"/>
        <v>13.55173099011207</v>
      </c>
      <c r="U1233" s="19">
        <f t="shared" si="258"/>
        <v>46.025373661820339</v>
      </c>
      <c r="V1233" s="19">
        <f t="shared" si="259"/>
        <v>-32.473642671708269</v>
      </c>
    </row>
    <row r="1234" spans="1:22">
      <c r="A1234" s="7" t="s">
        <v>3215</v>
      </c>
      <c r="B1234" s="17"/>
      <c r="C1234" s="17"/>
      <c r="D1234" s="17">
        <v>1</v>
      </c>
      <c r="E1234" s="17">
        <v>14</v>
      </c>
      <c r="F1234" s="17">
        <v>2</v>
      </c>
      <c r="G1234" s="17">
        <v>4</v>
      </c>
      <c r="H1234" s="17"/>
      <c r="I1234" s="17"/>
      <c r="J1234" s="8">
        <f t="shared" si="247"/>
        <v>0</v>
      </c>
      <c r="K1234" s="8">
        <f t="shared" si="248"/>
        <v>0</v>
      </c>
      <c r="L1234" s="8">
        <f t="shared" si="249"/>
        <v>16.245897910777529</v>
      </c>
      <c r="M1234" s="8">
        <f t="shared" si="250"/>
        <v>0</v>
      </c>
      <c r="N1234" s="8">
        <f t="shared" si="251"/>
        <v>83.880554090974456</v>
      </c>
      <c r="O1234" s="8">
        <f t="shared" si="252"/>
        <v>10.034115994380896</v>
      </c>
      <c r="P1234" s="8">
        <f t="shared" si="253"/>
        <v>19.68920588510364</v>
      </c>
      <c r="Q1234" s="8">
        <f t="shared" si="254"/>
        <v>0</v>
      </c>
      <c r="R1234" s="9">
        <f t="shared" si="255"/>
        <v>0.12219252811511037</v>
      </c>
      <c r="S1234" s="8">
        <f t="shared" si="256"/>
        <v>129.84977388123653</v>
      </c>
      <c r="T1234" s="19">
        <f t="shared" si="257"/>
        <v>5.4152993035925094</v>
      </c>
      <c r="U1234" s="19">
        <f t="shared" si="258"/>
        <v>37.867958656819667</v>
      </c>
      <c r="V1234" s="19">
        <f t="shared" si="259"/>
        <v>-32.452659353227155</v>
      </c>
    </row>
    <row r="1235" spans="1:22">
      <c r="A1235" s="7" t="s">
        <v>1657</v>
      </c>
      <c r="B1235" s="17">
        <v>1</v>
      </c>
      <c r="C1235" s="17">
        <v>2</v>
      </c>
      <c r="D1235" s="17">
        <v>8</v>
      </c>
      <c r="E1235" s="17">
        <v>17</v>
      </c>
      <c r="F1235" s="17">
        <v>22</v>
      </c>
      <c r="G1235" s="17">
        <v>14</v>
      </c>
      <c r="H1235" s="17"/>
      <c r="I1235" s="17">
        <v>4</v>
      </c>
      <c r="J1235" s="8">
        <f t="shared" si="247"/>
        <v>29.463759575721863</v>
      </c>
      <c r="K1235" s="8">
        <f t="shared" si="248"/>
        <v>24.40929505955868</v>
      </c>
      <c r="L1235" s="8">
        <f t="shared" si="249"/>
        <v>129.96718328622023</v>
      </c>
      <c r="M1235" s="8">
        <f t="shared" si="250"/>
        <v>0</v>
      </c>
      <c r="N1235" s="8">
        <f t="shared" si="251"/>
        <v>101.85495853904041</v>
      </c>
      <c r="O1235" s="8">
        <f t="shared" si="252"/>
        <v>110.37527593818984</v>
      </c>
      <c r="P1235" s="8">
        <f t="shared" si="253"/>
        <v>68.912220597862742</v>
      </c>
      <c r="Q1235" s="8">
        <f t="shared" si="254"/>
        <v>7.0799968848013703</v>
      </c>
      <c r="R1235" s="9">
        <f t="shared" si="255"/>
        <v>0.21294202115873789</v>
      </c>
      <c r="S1235" s="8">
        <f t="shared" si="256"/>
        <v>464.98269299659376</v>
      </c>
      <c r="T1235" s="19">
        <f t="shared" si="257"/>
        <v>61.280079307166922</v>
      </c>
      <c r="U1235" s="19">
        <f t="shared" si="258"/>
        <v>93.714151691697666</v>
      </c>
      <c r="V1235" s="19">
        <f t="shared" si="259"/>
        <v>-32.434072384530744</v>
      </c>
    </row>
    <row r="1236" spans="1:22">
      <c r="A1236" s="7" t="s">
        <v>3361</v>
      </c>
      <c r="B1236" s="17"/>
      <c r="C1236" s="17"/>
      <c r="D1236" s="17"/>
      <c r="E1236" s="17">
        <v>8</v>
      </c>
      <c r="F1236" s="17"/>
      <c r="G1236" s="17">
        <v>10</v>
      </c>
      <c r="H1236" s="17"/>
      <c r="I1236" s="17">
        <v>1</v>
      </c>
      <c r="J1236" s="8">
        <f t="shared" si="247"/>
        <v>0</v>
      </c>
      <c r="K1236" s="8">
        <f t="shared" si="248"/>
        <v>0</v>
      </c>
      <c r="L1236" s="8">
        <f t="shared" si="249"/>
        <v>0</v>
      </c>
      <c r="M1236" s="8">
        <f t="shared" si="250"/>
        <v>0</v>
      </c>
      <c r="N1236" s="8">
        <f t="shared" si="251"/>
        <v>47.931745194842541</v>
      </c>
      <c r="O1236" s="8">
        <f t="shared" si="252"/>
        <v>0</v>
      </c>
      <c r="P1236" s="8">
        <f t="shared" si="253"/>
        <v>49.223014712759095</v>
      </c>
      <c r="Q1236" s="8">
        <f t="shared" si="254"/>
        <v>1.7699992212003426</v>
      </c>
      <c r="R1236" s="9">
        <f t="shared" si="255"/>
        <v>5.8093389836504437E-2</v>
      </c>
      <c r="S1236" s="8">
        <f t="shared" si="256"/>
        <v>97.15475990760163</v>
      </c>
      <c r="T1236" s="19">
        <f t="shared" si="257"/>
        <v>0</v>
      </c>
      <c r="U1236" s="19">
        <f t="shared" si="258"/>
        <v>32.384919969200546</v>
      </c>
      <c r="V1236" s="19">
        <f t="shared" si="259"/>
        <v>-32.384919969200546</v>
      </c>
    </row>
    <row r="1237" spans="1:22">
      <c r="A1237" s="7" t="s">
        <v>3392</v>
      </c>
      <c r="B1237" s="17"/>
      <c r="C1237" s="17"/>
      <c r="D1237" s="17"/>
      <c r="E1237" s="17">
        <v>2</v>
      </c>
      <c r="F1237" s="17">
        <v>12</v>
      </c>
      <c r="G1237" s="17">
        <v>5</v>
      </c>
      <c r="H1237" s="17"/>
      <c r="I1237" s="17"/>
      <c r="J1237" s="8">
        <f t="shared" si="247"/>
        <v>0</v>
      </c>
      <c r="K1237" s="8">
        <f t="shared" si="248"/>
        <v>0</v>
      </c>
      <c r="L1237" s="8">
        <f t="shared" si="249"/>
        <v>0</v>
      </c>
      <c r="M1237" s="8">
        <f t="shared" si="250"/>
        <v>0</v>
      </c>
      <c r="N1237" s="8">
        <f t="shared" si="251"/>
        <v>11.982936298710635</v>
      </c>
      <c r="O1237" s="8">
        <f t="shared" si="252"/>
        <v>60.204695966285371</v>
      </c>
      <c r="P1237" s="8">
        <f t="shared" si="253"/>
        <v>24.611507356379548</v>
      </c>
      <c r="Q1237" s="8">
        <f t="shared" si="254"/>
        <v>0</v>
      </c>
      <c r="R1237" s="9">
        <f t="shared" si="255"/>
        <v>4.4558651109740423E-2</v>
      </c>
      <c r="S1237" s="8">
        <f t="shared" si="256"/>
        <v>96.799139621375559</v>
      </c>
      <c r="T1237" s="19">
        <f t="shared" si="257"/>
        <v>0</v>
      </c>
      <c r="U1237" s="19">
        <f t="shared" si="258"/>
        <v>32.266379873791855</v>
      </c>
      <c r="V1237" s="19">
        <f t="shared" si="259"/>
        <v>-32.266379873791855</v>
      </c>
    </row>
    <row r="1238" spans="1:22">
      <c r="A1238" s="7" t="s">
        <v>759</v>
      </c>
      <c r="B1238" s="17">
        <v>9</v>
      </c>
      <c r="C1238" s="17">
        <v>11</v>
      </c>
      <c r="D1238" s="17">
        <v>14</v>
      </c>
      <c r="E1238" s="17">
        <v>40</v>
      </c>
      <c r="F1238" s="17">
        <v>67</v>
      </c>
      <c r="G1238" s="17">
        <v>30</v>
      </c>
      <c r="H1238" s="17">
        <v>4</v>
      </c>
      <c r="I1238" s="17">
        <v>5</v>
      </c>
      <c r="J1238" s="8">
        <f t="shared" si="247"/>
        <v>265.17383618149677</v>
      </c>
      <c r="K1238" s="8">
        <f t="shared" si="248"/>
        <v>134.25112282757274</v>
      </c>
      <c r="L1238" s="8">
        <f t="shared" si="249"/>
        <v>227.44257075088541</v>
      </c>
      <c r="M1238" s="8">
        <f t="shared" si="250"/>
        <v>29.176422532951122</v>
      </c>
      <c r="N1238" s="8">
        <f t="shared" si="251"/>
        <v>239.65872597421273</v>
      </c>
      <c r="O1238" s="8">
        <f t="shared" si="252"/>
        <v>336.14288581175998</v>
      </c>
      <c r="P1238" s="8">
        <f t="shared" si="253"/>
        <v>147.66904413827729</v>
      </c>
      <c r="Q1238" s="8">
        <f t="shared" si="254"/>
        <v>8.8499961060017132</v>
      </c>
      <c r="R1238" s="9">
        <f t="shared" si="255"/>
        <v>0.32769632815339678</v>
      </c>
      <c r="S1238" s="8">
        <f t="shared" si="256"/>
        <v>1379.5146082171561</v>
      </c>
      <c r="T1238" s="19">
        <f t="shared" si="257"/>
        <v>208.95584325331833</v>
      </c>
      <c r="U1238" s="19">
        <f t="shared" si="258"/>
        <v>241.15688530808333</v>
      </c>
      <c r="V1238" s="19">
        <f t="shared" si="259"/>
        <v>-32.201042054764997</v>
      </c>
    </row>
    <row r="1239" spans="1:22">
      <c r="A1239" s="7" t="s">
        <v>2599</v>
      </c>
      <c r="B1239" s="17"/>
      <c r="C1239" s="17">
        <v>3</v>
      </c>
      <c r="D1239" s="17">
        <v>1</v>
      </c>
      <c r="E1239" s="17">
        <v>9</v>
      </c>
      <c r="F1239" s="17">
        <v>18</v>
      </c>
      <c r="G1239" s="17">
        <v>1</v>
      </c>
      <c r="H1239" s="17"/>
      <c r="I1239" s="17"/>
      <c r="J1239" s="8">
        <f t="shared" si="247"/>
        <v>0</v>
      </c>
      <c r="K1239" s="8">
        <f t="shared" si="248"/>
        <v>36.613942589338016</v>
      </c>
      <c r="L1239" s="8">
        <f t="shared" si="249"/>
        <v>16.245897910777529</v>
      </c>
      <c r="M1239" s="8">
        <f t="shared" si="250"/>
        <v>0</v>
      </c>
      <c r="N1239" s="8">
        <f t="shared" si="251"/>
        <v>53.923213344197862</v>
      </c>
      <c r="O1239" s="8">
        <f t="shared" si="252"/>
        <v>90.307043949428049</v>
      </c>
      <c r="P1239" s="8">
        <f t="shared" si="253"/>
        <v>4.9223014712759099</v>
      </c>
      <c r="Q1239" s="8">
        <f t="shared" si="254"/>
        <v>0</v>
      </c>
      <c r="R1239" s="9">
        <f t="shared" si="255"/>
        <v>0.14943784707669849</v>
      </c>
      <c r="S1239" s="8">
        <f t="shared" si="256"/>
        <v>202.01239926501736</v>
      </c>
      <c r="T1239" s="19">
        <f t="shared" si="257"/>
        <v>17.619946833371849</v>
      </c>
      <c r="U1239" s="19">
        <f t="shared" si="258"/>
        <v>49.717519588300611</v>
      </c>
      <c r="V1239" s="19">
        <f t="shared" si="259"/>
        <v>-32.097572754928763</v>
      </c>
    </row>
    <row r="1240" spans="1:22">
      <c r="A1240" s="7" t="s">
        <v>1461</v>
      </c>
      <c r="B1240" s="17">
        <v>3</v>
      </c>
      <c r="C1240" s="17">
        <v>9</v>
      </c>
      <c r="D1240" s="17">
        <v>3</v>
      </c>
      <c r="E1240" s="17">
        <v>24</v>
      </c>
      <c r="F1240" s="17">
        <v>24</v>
      </c>
      <c r="G1240" s="17">
        <v>16</v>
      </c>
      <c r="H1240" s="17"/>
      <c r="I1240" s="17">
        <v>4</v>
      </c>
      <c r="J1240" s="8">
        <f t="shared" si="247"/>
        <v>88.391278727165584</v>
      </c>
      <c r="K1240" s="8">
        <f t="shared" si="248"/>
        <v>109.84182776801406</v>
      </c>
      <c r="L1240" s="8">
        <f t="shared" si="249"/>
        <v>48.737693732332588</v>
      </c>
      <c r="M1240" s="8">
        <f t="shared" si="250"/>
        <v>0</v>
      </c>
      <c r="N1240" s="8">
        <f t="shared" si="251"/>
        <v>143.79523558452763</v>
      </c>
      <c r="O1240" s="8">
        <f t="shared" si="252"/>
        <v>120.40939193257074</v>
      </c>
      <c r="P1240" s="8">
        <f t="shared" si="253"/>
        <v>78.756823540414558</v>
      </c>
      <c r="Q1240" s="8">
        <f t="shared" si="254"/>
        <v>7.0799968848013703</v>
      </c>
      <c r="R1240" s="9">
        <f t="shared" si="255"/>
        <v>0.14386856813627769</v>
      </c>
      <c r="S1240" s="8">
        <f t="shared" si="256"/>
        <v>589.93225128502513</v>
      </c>
      <c r="T1240" s="19">
        <f t="shared" si="257"/>
        <v>82.323600075837405</v>
      </c>
      <c r="U1240" s="19">
        <f t="shared" si="258"/>
        <v>114.32048368583764</v>
      </c>
      <c r="V1240" s="19">
        <f t="shared" si="259"/>
        <v>-31.996883610000239</v>
      </c>
    </row>
    <row r="1241" spans="1:22">
      <c r="A1241" s="7" t="s">
        <v>1105</v>
      </c>
      <c r="B1241" s="17">
        <v>3</v>
      </c>
      <c r="C1241" s="17">
        <v>10</v>
      </c>
      <c r="D1241" s="17">
        <v>10</v>
      </c>
      <c r="E1241" s="17">
        <v>30</v>
      </c>
      <c r="F1241" s="17">
        <v>36</v>
      </c>
      <c r="G1241" s="17">
        <v>22</v>
      </c>
      <c r="H1241" s="17">
        <v>2</v>
      </c>
      <c r="I1241" s="17">
        <v>4</v>
      </c>
      <c r="J1241" s="8">
        <f t="shared" si="247"/>
        <v>88.391278727165584</v>
      </c>
      <c r="K1241" s="8">
        <f t="shared" si="248"/>
        <v>122.04647529779339</v>
      </c>
      <c r="L1241" s="8">
        <f t="shared" si="249"/>
        <v>162.45897910777529</v>
      </c>
      <c r="M1241" s="8">
        <f t="shared" si="250"/>
        <v>14.588211266475561</v>
      </c>
      <c r="N1241" s="8">
        <f t="shared" si="251"/>
        <v>179.74404448065954</v>
      </c>
      <c r="O1241" s="8">
        <f t="shared" si="252"/>
        <v>180.6140878988561</v>
      </c>
      <c r="P1241" s="8">
        <f t="shared" si="253"/>
        <v>108.29063236807002</v>
      </c>
      <c r="Q1241" s="8">
        <f t="shared" si="254"/>
        <v>7.0799968848013703</v>
      </c>
      <c r="R1241" s="9">
        <f t="shared" si="255"/>
        <v>0.18841541158619193</v>
      </c>
      <c r="S1241" s="8">
        <f t="shared" si="256"/>
        <v>856.13370914679535</v>
      </c>
      <c r="T1241" s="19">
        <f t="shared" si="257"/>
        <v>124.29891104424475</v>
      </c>
      <c r="U1241" s="19">
        <f t="shared" si="258"/>
        <v>156.21625491586187</v>
      </c>
      <c r="V1241" s="19">
        <f t="shared" si="259"/>
        <v>-31.91734387161712</v>
      </c>
    </row>
    <row r="1242" spans="1:22">
      <c r="A1242" s="7" t="s">
        <v>2037</v>
      </c>
      <c r="B1242" s="17">
        <v>1</v>
      </c>
      <c r="C1242" s="17">
        <v>2</v>
      </c>
      <c r="D1242" s="17">
        <v>4</v>
      </c>
      <c r="E1242" s="17">
        <v>15</v>
      </c>
      <c r="F1242" s="17">
        <v>17</v>
      </c>
      <c r="G1242" s="17">
        <v>8</v>
      </c>
      <c r="H1242" s="17"/>
      <c r="I1242" s="17">
        <v>2</v>
      </c>
      <c r="J1242" s="8">
        <f t="shared" si="247"/>
        <v>29.463759575721863</v>
      </c>
      <c r="K1242" s="8">
        <f t="shared" si="248"/>
        <v>24.40929505955868</v>
      </c>
      <c r="L1242" s="8">
        <f t="shared" si="249"/>
        <v>64.983591643110117</v>
      </c>
      <c r="M1242" s="8">
        <f t="shared" si="250"/>
        <v>0</v>
      </c>
      <c r="N1242" s="8">
        <f t="shared" si="251"/>
        <v>89.87202224032977</v>
      </c>
      <c r="O1242" s="8">
        <f t="shared" si="252"/>
        <v>85.289985952237615</v>
      </c>
      <c r="P1242" s="8">
        <f t="shared" si="253"/>
        <v>39.378411770207279</v>
      </c>
      <c r="Q1242" s="8">
        <f t="shared" si="254"/>
        <v>3.5399984424006852</v>
      </c>
      <c r="R1242" s="9">
        <f t="shared" si="255"/>
        <v>9.7924288445549387E-2</v>
      </c>
      <c r="S1242" s="8">
        <f t="shared" si="256"/>
        <v>333.39706624116531</v>
      </c>
      <c r="T1242" s="19">
        <f t="shared" si="257"/>
        <v>39.618882092796888</v>
      </c>
      <c r="U1242" s="19">
        <f t="shared" si="258"/>
        <v>71.513473320924888</v>
      </c>
      <c r="V1242" s="19">
        <f t="shared" si="259"/>
        <v>-31.894591228128</v>
      </c>
    </row>
    <row r="1243" spans="1:22">
      <c r="A1243" s="7" t="s">
        <v>451</v>
      </c>
      <c r="B1243" s="17">
        <v>9</v>
      </c>
      <c r="C1243" s="17">
        <v>22</v>
      </c>
      <c r="D1243" s="17">
        <v>20</v>
      </c>
      <c r="E1243" s="17">
        <v>43</v>
      </c>
      <c r="F1243" s="17">
        <v>79</v>
      </c>
      <c r="G1243" s="17">
        <v>61</v>
      </c>
      <c r="H1243" s="17">
        <v>5</v>
      </c>
      <c r="I1243" s="17">
        <v>18</v>
      </c>
      <c r="J1243" s="8">
        <f t="shared" si="247"/>
        <v>265.17383618149677</v>
      </c>
      <c r="K1243" s="8">
        <f t="shared" si="248"/>
        <v>268.50224565514549</v>
      </c>
      <c r="L1243" s="8">
        <f t="shared" si="249"/>
        <v>324.91795821555058</v>
      </c>
      <c r="M1243" s="8">
        <f t="shared" si="250"/>
        <v>36.470528166188906</v>
      </c>
      <c r="N1243" s="8">
        <f t="shared" si="251"/>
        <v>257.63313042227867</v>
      </c>
      <c r="O1243" s="8">
        <f t="shared" si="252"/>
        <v>396.34758177804537</v>
      </c>
      <c r="P1243" s="8">
        <f t="shared" si="253"/>
        <v>300.26038974783052</v>
      </c>
      <c r="Q1243" s="8">
        <f t="shared" si="254"/>
        <v>31.859985981606169</v>
      </c>
      <c r="R1243" s="9">
        <f t="shared" si="255"/>
        <v>0.26049468744612886</v>
      </c>
      <c r="S1243" s="8">
        <f t="shared" si="256"/>
        <v>1849.3056701665362</v>
      </c>
      <c r="T1243" s="19">
        <f t="shared" si="257"/>
        <v>286.19801335073095</v>
      </c>
      <c r="U1243" s="19">
        <f t="shared" si="258"/>
        <v>318.08036731605148</v>
      </c>
      <c r="V1243" s="19">
        <f t="shared" si="259"/>
        <v>-31.882353965320533</v>
      </c>
    </row>
    <row r="1244" spans="1:22">
      <c r="A1244" s="7" t="s">
        <v>1182</v>
      </c>
      <c r="B1244" s="17">
        <v>3</v>
      </c>
      <c r="C1244" s="17">
        <v>8</v>
      </c>
      <c r="D1244" s="17">
        <v>9</v>
      </c>
      <c r="E1244" s="17">
        <v>24</v>
      </c>
      <c r="F1244" s="17">
        <v>36</v>
      </c>
      <c r="G1244" s="17">
        <v>21</v>
      </c>
      <c r="H1244" s="17">
        <v>1</v>
      </c>
      <c r="I1244" s="17">
        <v>6</v>
      </c>
      <c r="J1244" s="8">
        <f t="shared" si="247"/>
        <v>88.391278727165584</v>
      </c>
      <c r="K1244" s="8">
        <f t="shared" si="248"/>
        <v>97.63718023823472</v>
      </c>
      <c r="L1244" s="8">
        <f t="shared" si="249"/>
        <v>146.21308119699776</v>
      </c>
      <c r="M1244" s="8">
        <f t="shared" si="250"/>
        <v>7.2941056332377805</v>
      </c>
      <c r="N1244" s="8">
        <f t="shared" si="251"/>
        <v>143.79523558452763</v>
      </c>
      <c r="O1244" s="8">
        <f t="shared" si="252"/>
        <v>180.6140878988561</v>
      </c>
      <c r="P1244" s="8">
        <f t="shared" si="253"/>
        <v>103.36833089679411</v>
      </c>
      <c r="Q1244" s="8">
        <f t="shared" si="254"/>
        <v>10.619995327202055</v>
      </c>
      <c r="R1244" s="9">
        <f t="shared" si="255"/>
        <v>0.16410970863294552</v>
      </c>
      <c r="S1244" s="8">
        <f t="shared" si="256"/>
        <v>767.31330017581377</v>
      </c>
      <c r="T1244" s="19">
        <f t="shared" si="257"/>
        <v>110.7471800541327</v>
      </c>
      <c r="U1244" s="19">
        <f t="shared" si="258"/>
        <v>142.5925514600593</v>
      </c>
      <c r="V1244" s="19">
        <f t="shared" si="259"/>
        <v>-31.845371405926599</v>
      </c>
    </row>
    <row r="1245" spans="1:22">
      <c r="A1245" s="7" t="s">
        <v>2834</v>
      </c>
      <c r="B1245" s="17"/>
      <c r="C1245" s="17">
        <v>2</v>
      </c>
      <c r="D1245" s="17"/>
      <c r="E1245" s="17"/>
      <c r="F1245" s="17">
        <v>19</v>
      </c>
      <c r="G1245" s="17">
        <v>5</v>
      </c>
      <c r="H1245" s="17"/>
      <c r="I1245" s="17">
        <v>1</v>
      </c>
      <c r="J1245" s="8">
        <f t="shared" si="247"/>
        <v>0</v>
      </c>
      <c r="K1245" s="8">
        <f t="shared" si="248"/>
        <v>24.40929505955868</v>
      </c>
      <c r="L1245" s="8">
        <f t="shared" si="249"/>
        <v>0</v>
      </c>
      <c r="M1245" s="8">
        <f t="shared" si="250"/>
        <v>0</v>
      </c>
      <c r="N1245" s="8">
        <f t="shared" si="251"/>
        <v>0</v>
      </c>
      <c r="O1245" s="8">
        <f t="shared" si="252"/>
        <v>95.324101946618498</v>
      </c>
      <c r="P1245" s="8">
        <f t="shared" si="253"/>
        <v>24.611507356379548</v>
      </c>
      <c r="Q1245" s="8">
        <f t="shared" si="254"/>
        <v>1.7699992212003426</v>
      </c>
      <c r="R1245" s="9">
        <f t="shared" si="255"/>
        <v>0.17206561092509501</v>
      </c>
      <c r="S1245" s="8">
        <f t="shared" si="256"/>
        <v>144.34490436255672</v>
      </c>
      <c r="T1245" s="19">
        <f t="shared" si="257"/>
        <v>8.1364316865195594</v>
      </c>
      <c r="U1245" s="19">
        <f t="shared" si="258"/>
        <v>39.978536434332682</v>
      </c>
      <c r="V1245" s="19">
        <f t="shared" si="259"/>
        <v>-31.842104747813124</v>
      </c>
    </row>
    <row r="1246" spans="1:22">
      <c r="A1246" s="7" t="s">
        <v>2615</v>
      </c>
      <c r="B1246" s="17">
        <v>1</v>
      </c>
      <c r="C1246" s="17">
        <v>1</v>
      </c>
      <c r="D1246" s="17"/>
      <c r="E1246" s="17">
        <v>3</v>
      </c>
      <c r="F1246" s="17">
        <v>10</v>
      </c>
      <c r="G1246" s="17">
        <v>14</v>
      </c>
      <c r="H1246" s="17"/>
      <c r="I1246" s="17">
        <v>3</v>
      </c>
      <c r="J1246" s="8">
        <f t="shared" si="247"/>
        <v>29.463759575721863</v>
      </c>
      <c r="K1246" s="8">
        <f t="shared" si="248"/>
        <v>12.20464752977934</v>
      </c>
      <c r="L1246" s="8">
        <f t="shared" si="249"/>
        <v>0</v>
      </c>
      <c r="M1246" s="8">
        <f t="shared" si="250"/>
        <v>0</v>
      </c>
      <c r="N1246" s="8">
        <f t="shared" si="251"/>
        <v>17.974404448065954</v>
      </c>
      <c r="O1246" s="8">
        <f t="shared" si="252"/>
        <v>50.170579971904473</v>
      </c>
      <c r="P1246" s="8">
        <f t="shared" si="253"/>
        <v>68.912220597862742</v>
      </c>
      <c r="Q1246" s="8">
        <f t="shared" si="254"/>
        <v>5.3099976636010275</v>
      </c>
      <c r="R1246" s="9">
        <f t="shared" si="255"/>
        <v>6.8720134794140811E-2</v>
      </c>
      <c r="S1246" s="8">
        <f t="shared" si="256"/>
        <v>178.72561212333437</v>
      </c>
      <c r="T1246" s="19">
        <f t="shared" si="257"/>
        <v>13.889469035167068</v>
      </c>
      <c r="U1246" s="19">
        <f t="shared" si="258"/>
        <v>45.685735005944387</v>
      </c>
      <c r="V1246" s="19">
        <f t="shared" si="259"/>
        <v>-31.79626597077732</v>
      </c>
    </row>
    <row r="1247" spans="1:22">
      <c r="A1247" s="7" t="s">
        <v>3138</v>
      </c>
      <c r="B1247" s="17"/>
      <c r="C1247" s="17"/>
      <c r="D1247" s="17"/>
      <c r="E1247" s="17"/>
      <c r="F1247" s="17">
        <v>19</v>
      </c>
      <c r="G1247" s="17"/>
      <c r="H1247" s="17">
        <v>3</v>
      </c>
      <c r="I1247" s="17"/>
      <c r="J1247" s="8">
        <f t="shared" si="247"/>
        <v>0</v>
      </c>
      <c r="K1247" s="8">
        <f t="shared" si="248"/>
        <v>0</v>
      </c>
      <c r="L1247" s="8">
        <f t="shared" si="249"/>
        <v>0</v>
      </c>
      <c r="M1247" s="8">
        <f t="shared" si="250"/>
        <v>21.882316899713341</v>
      </c>
      <c r="N1247" s="8">
        <f t="shared" si="251"/>
        <v>0</v>
      </c>
      <c r="O1247" s="8">
        <f t="shared" si="252"/>
        <v>95.324101946618498</v>
      </c>
      <c r="P1247" s="8">
        <f t="shared" si="253"/>
        <v>0</v>
      </c>
      <c r="Q1247" s="8">
        <f t="shared" si="254"/>
        <v>0</v>
      </c>
      <c r="R1247" s="9">
        <f t="shared" si="255"/>
        <v>0.18695048315002952</v>
      </c>
      <c r="S1247" s="8">
        <f t="shared" si="256"/>
        <v>117.20641884633184</v>
      </c>
      <c r="T1247" s="19">
        <f t="shared" si="257"/>
        <v>0</v>
      </c>
      <c r="U1247" s="19">
        <f t="shared" si="258"/>
        <v>31.774700648872834</v>
      </c>
      <c r="V1247" s="19">
        <f t="shared" si="259"/>
        <v>-31.774700648872834</v>
      </c>
    </row>
    <row r="1248" spans="1:22">
      <c r="A1248" s="7" t="s">
        <v>3139</v>
      </c>
      <c r="B1248" s="17"/>
      <c r="C1248" s="17"/>
      <c r="D1248" s="17"/>
      <c r="E1248" s="17"/>
      <c r="F1248" s="17">
        <v>19</v>
      </c>
      <c r="G1248" s="17"/>
      <c r="H1248" s="17">
        <v>3</v>
      </c>
      <c r="I1248" s="17"/>
      <c r="J1248" s="8">
        <f t="shared" si="247"/>
        <v>0</v>
      </c>
      <c r="K1248" s="8">
        <f t="shared" si="248"/>
        <v>0</v>
      </c>
      <c r="L1248" s="8">
        <f t="shared" si="249"/>
        <v>0</v>
      </c>
      <c r="M1248" s="8">
        <f t="shared" si="250"/>
        <v>21.882316899713341</v>
      </c>
      <c r="N1248" s="8">
        <f t="shared" si="251"/>
        <v>0</v>
      </c>
      <c r="O1248" s="8">
        <f t="shared" si="252"/>
        <v>95.324101946618498</v>
      </c>
      <c r="P1248" s="8">
        <f t="shared" si="253"/>
        <v>0</v>
      </c>
      <c r="Q1248" s="8">
        <f t="shared" si="254"/>
        <v>0</v>
      </c>
      <c r="R1248" s="9">
        <f t="shared" si="255"/>
        <v>0.18695048315002952</v>
      </c>
      <c r="S1248" s="8">
        <f t="shared" si="256"/>
        <v>117.20641884633184</v>
      </c>
      <c r="T1248" s="19">
        <f t="shared" si="257"/>
        <v>0</v>
      </c>
      <c r="U1248" s="19">
        <f t="shared" si="258"/>
        <v>31.774700648872834</v>
      </c>
      <c r="V1248" s="19">
        <f t="shared" si="259"/>
        <v>-31.774700648872834</v>
      </c>
    </row>
    <row r="1249" spans="1:22">
      <c r="A1249" s="7" t="s">
        <v>3222</v>
      </c>
      <c r="B1249" s="17"/>
      <c r="C1249" s="17"/>
      <c r="D1249" s="17"/>
      <c r="E1249" s="17"/>
      <c r="F1249" s="17">
        <v>19</v>
      </c>
      <c r="G1249" s="17"/>
      <c r="H1249" s="17">
        <v>2</v>
      </c>
      <c r="I1249" s="17"/>
      <c r="J1249" s="8">
        <f t="shared" si="247"/>
        <v>0</v>
      </c>
      <c r="K1249" s="8">
        <f t="shared" si="248"/>
        <v>0</v>
      </c>
      <c r="L1249" s="8">
        <f t="shared" si="249"/>
        <v>0</v>
      </c>
      <c r="M1249" s="8">
        <f t="shared" si="250"/>
        <v>14.588211266475561</v>
      </c>
      <c r="N1249" s="8">
        <f t="shared" si="251"/>
        <v>0</v>
      </c>
      <c r="O1249" s="8">
        <f t="shared" si="252"/>
        <v>95.324101946618498</v>
      </c>
      <c r="P1249" s="8">
        <f t="shared" si="253"/>
        <v>0</v>
      </c>
      <c r="Q1249" s="8">
        <f t="shared" si="254"/>
        <v>0</v>
      </c>
      <c r="R1249" s="9">
        <f t="shared" si="255"/>
        <v>0.18695048315002952</v>
      </c>
      <c r="S1249" s="8">
        <f t="shared" si="256"/>
        <v>109.91231321309405</v>
      </c>
      <c r="T1249" s="19">
        <f t="shared" si="257"/>
        <v>0</v>
      </c>
      <c r="U1249" s="19">
        <f t="shared" si="258"/>
        <v>31.774700648872834</v>
      </c>
      <c r="V1249" s="19">
        <f t="shared" si="259"/>
        <v>-31.774700648872834</v>
      </c>
    </row>
    <row r="1250" spans="1:22">
      <c r="A1250" s="7" t="s">
        <v>2314</v>
      </c>
      <c r="B1250" s="17"/>
      <c r="C1250" s="17">
        <v>6</v>
      </c>
      <c r="D1250" s="17"/>
      <c r="E1250" s="17">
        <v>4</v>
      </c>
      <c r="F1250" s="17">
        <v>16</v>
      </c>
      <c r="G1250" s="17">
        <v>13</v>
      </c>
      <c r="H1250" s="17"/>
      <c r="I1250" s="17"/>
      <c r="J1250" s="8">
        <f t="shared" si="247"/>
        <v>0</v>
      </c>
      <c r="K1250" s="8">
        <f t="shared" si="248"/>
        <v>73.227885178676033</v>
      </c>
      <c r="L1250" s="8">
        <f t="shared" si="249"/>
        <v>0</v>
      </c>
      <c r="M1250" s="8">
        <f t="shared" si="250"/>
        <v>0</v>
      </c>
      <c r="N1250" s="8">
        <f t="shared" si="251"/>
        <v>23.965872597421271</v>
      </c>
      <c r="O1250" s="8">
        <f t="shared" si="252"/>
        <v>80.272927955047166</v>
      </c>
      <c r="P1250" s="8">
        <f t="shared" si="253"/>
        <v>63.989919126586827</v>
      </c>
      <c r="Q1250" s="8">
        <f t="shared" si="254"/>
        <v>0</v>
      </c>
      <c r="R1250" s="9">
        <f t="shared" si="255"/>
        <v>0.17241998744645326</v>
      </c>
      <c r="S1250" s="8">
        <f t="shared" si="256"/>
        <v>241.45660485773129</v>
      </c>
      <c r="T1250" s="19">
        <f t="shared" si="257"/>
        <v>24.409295059558676</v>
      </c>
      <c r="U1250" s="19">
        <f t="shared" si="258"/>
        <v>56.076239893018418</v>
      </c>
      <c r="V1250" s="19">
        <f t="shared" si="259"/>
        <v>-31.666944833459741</v>
      </c>
    </row>
    <row r="1251" spans="1:22">
      <c r="A1251" s="7" t="s">
        <v>1267</v>
      </c>
      <c r="B1251" s="17">
        <v>2</v>
      </c>
      <c r="C1251" s="17">
        <v>6</v>
      </c>
      <c r="D1251" s="17">
        <v>11</v>
      </c>
      <c r="E1251" s="17">
        <v>27</v>
      </c>
      <c r="F1251" s="17">
        <v>30</v>
      </c>
      <c r="G1251" s="17">
        <v>19</v>
      </c>
      <c r="H1251" s="17">
        <v>1</v>
      </c>
      <c r="I1251" s="17">
        <v>3</v>
      </c>
      <c r="J1251" s="8">
        <f t="shared" si="247"/>
        <v>58.927519151443725</v>
      </c>
      <c r="K1251" s="8">
        <f t="shared" si="248"/>
        <v>73.227885178676033</v>
      </c>
      <c r="L1251" s="8">
        <f t="shared" si="249"/>
        <v>178.70487701855282</v>
      </c>
      <c r="M1251" s="8">
        <f t="shared" si="250"/>
        <v>7.2941056332377805</v>
      </c>
      <c r="N1251" s="8">
        <f t="shared" si="251"/>
        <v>161.7696400325936</v>
      </c>
      <c r="O1251" s="8">
        <f t="shared" si="252"/>
        <v>150.51173991571343</v>
      </c>
      <c r="P1251" s="8">
        <f t="shared" si="253"/>
        <v>93.52372795424229</v>
      </c>
      <c r="Q1251" s="8">
        <f t="shared" si="254"/>
        <v>5.3099976636010275</v>
      </c>
      <c r="R1251" s="9">
        <f t="shared" si="255"/>
        <v>0.25255522422671844</v>
      </c>
      <c r="S1251" s="8">
        <f t="shared" si="256"/>
        <v>723.95949488445967</v>
      </c>
      <c r="T1251" s="19">
        <f t="shared" si="257"/>
        <v>103.62009378289086</v>
      </c>
      <c r="U1251" s="19">
        <f t="shared" si="258"/>
        <v>135.2683693008498</v>
      </c>
      <c r="V1251" s="19">
        <f t="shared" si="259"/>
        <v>-31.648275517958936</v>
      </c>
    </row>
    <row r="1252" spans="1:22">
      <c r="A1252" s="7" t="s">
        <v>2384</v>
      </c>
      <c r="B1252" s="17"/>
      <c r="C1252" s="17">
        <v>1</v>
      </c>
      <c r="D1252" s="17">
        <v>4</v>
      </c>
      <c r="E1252" s="17">
        <v>13</v>
      </c>
      <c r="F1252" s="17">
        <v>5</v>
      </c>
      <c r="G1252" s="17">
        <v>14</v>
      </c>
      <c r="H1252" s="17"/>
      <c r="I1252" s="17"/>
      <c r="J1252" s="8">
        <f t="shared" si="247"/>
        <v>0</v>
      </c>
      <c r="K1252" s="8">
        <f t="shared" si="248"/>
        <v>12.20464752977934</v>
      </c>
      <c r="L1252" s="8">
        <f t="shared" si="249"/>
        <v>64.983591643110117</v>
      </c>
      <c r="M1252" s="8">
        <f t="shared" si="250"/>
        <v>0</v>
      </c>
      <c r="N1252" s="8">
        <f t="shared" si="251"/>
        <v>77.889085941619129</v>
      </c>
      <c r="O1252" s="8">
        <f t="shared" si="252"/>
        <v>25.085289985952237</v>
      </c>
      <c r="P1252" s="8">
        <f t="shared" si="253"/>
        <v>68.912220597862742</v>
      </c>
      <c r="Q1252" s="8">
        <f t="shared" si="254"/>
        <v>0</v>
      </c>
      <c r="R1252" s="9">
        <f t="shared" si="255"/>
        <v>0.14384561489111478</v>
      </c>
      <c r="S1252" s="8">
        <f t="shared" si="256"/>
        <v>249.07483569832357</v>
      </c>
      <c r="T1252" s="19">
        <f t="shared" si="257"/>
        <v>25.729413057629817</v>
      </c>
      <c r="U1252" s="19">
        <f t="shared" si="258"/>
        <v>57.295532175144707</v>
      </c>
      <c r="V1252" s="19">
        <f t="shared" si="259"/>
        <v>-31.566119117514891</v>
      </c>
    </row>
    <row r="1253" spans="1:22">
      <c r="A1253" s="7" t="s">
        <v>3054</v>
      </c>
      <c r="B1253" s="17"/>
      <c r="C1253" s="17">
        <v>1</v>
      </c>
      <c r="D1253" s="17"/>
      <c r="E1253" s="17">
        <v>2</v>
      </c>
      <c r="F1253" s="17">
        <v>10</v>
      </c>
      <c r="G1253" s="17">
        <v>9</v>
      </c>
      <c r="H1253" s="17"/>
      <c r="I1253" s="17">
        <v>1</v>
      </c>
      <c r="J1253" s="8">
        <f t="shared" si="247"/>
        <v>0</v>
      </c>
      <c r="K1253" s="8">
        <f t="shared" si="248"/>
        <v>12.20464752977934</v>
      </c>
      <c r="L1253" s="8">
        <f t="shared" si="249"/>
        <v>0</v>
      </c>
      <c r="M1253" s="8">
        <f t="shared" si="250"/>
        <v>0</v>
      </c>
      <c r="N1253" s="8">
        <f t="shared" si="251"/>
        <v>11.982936298710635</v>
      </c>
      <c r="O1253" s="8">
        <f t="shared" si="252"/>
        <v>50.170579971904473</v>
      </c>
      <c r="P1253" s="8">
        <f t="shared" si="253"/>
        <v>44.300713241483187</v>
      </c>
      <c r="Q1253" s="8">
        <f t="shared" si="254"/>
        <v>1.7699992212003426</v>
      </c>
      <c r="R1253" s="9">
        <f t="shared" si="255"/>
        <v>3.3266277323161501E-2</v>
      </c>
      <c r="S1253" s="8">
        <f t="shared" si="256"/>
        <v>118.65887704187764</v>
      </c>
      <c r="T1253" s="19">
        <f t="shared" si="257"/>
        <v>4.0682158432597797</v>
      </c>
      <c r="U1253" s="19">
        <f t="shared" si="258"/>
        <v>35.484743170699431</v>
      </c>
      <c r="V1253" s="19">
        <f t="shared" si="259"/>
        <v>-31.416527327439653</v>
      </c>
    </row>
    <row r="1254" spans="1:22">
      <c r="A1254" s="7" t="s">
        <v>1494</v>
      </c>
      <c r="B1254" s="17">
        <v>1</v>
      </c>
      <c r="C1254" s="17">
        <v>3</v>
      </c>
      <c r="D1254" s="17">
        <v>9</v>
      </c>
      <c r="E1254" s="17">
        <v>18</v>
      </c>
      <c r="F1254" s="17">
        <v>17</v>
      </c>
      <c r="G1254" s="17">
        <v>23</v>
      </c>
      <c r="H1254" s="17"/>
      <c r="I1254" s="17">
        <v>7</v>
      </c>
      <c r="J1254" s="8">
        <f t="shared" si="247"/>
        <v>29.463759575721863</v>
      </c>
      <c r="K1254" s="8">
        <f t="shared" si="248"/>
        <v>36.613942589338016</v>
      </c>
      <c r="L1254" s="8">
        <f t="shared" si="249"/>
        <v>146.21308119699776</v>
      </c>
      <c r="M1254" s="8">
        <f t="shared" si="250"/>
        <v>0</v>
      </c>
      <c r="N1254" s="8">
        <f t="shared" si="251"/>
        <v>107.84642668839572</v>
      </c>
      <c r="O1254" s="8">
        <f t="shared" si="252"/>
        <v>85.289985952237615</v>
      </c>
      <c r="P1254" s="8">
        <f t="shared" si="253"/>
        <v>113.21293383934592</v>
      </c>
      <c r="Q1254" s="8">
        <f t="shared" si="254"/>
        <v>12.389994548402399</v>
      </c>
      <c r="R1254" s="9">
        <f t="shared" si="255"/>
        <v>0.23184996864284041</v>
      </c>
      <c r="S1254" s="8">
        <f t="shared" si="256"/>
        <v>518.64012984203691</v>
      </c>
      <c r="T1254" s="19">
        <f t="shared" si="257"/>
        <v>70.763594454019213</v>
      </c>
      <c r="U1254" s="19">
        <f t="shared" si="258"/>
        <v>102.11644882665975</v>
      </c>
      <c r="V1254" s="19">
        <f t="shared" si="259"/>
        <v>-31.352854372640536</v>
      </c>
    </row>
    <row r="1255" spans="1:22">
      <c r="A1255" s="7" t="s">
        <v>2964</v>
      </c>
      <c r="B1255" s="17"/>
      <c r="C1255" s="17"/>
      <c r="D1255" s="17">
        <v>1</v>
      </c>
      <c r="E1255" s="17">
        <v>11</v>
      </c>
      <c r="F1255" s="17"/>
      <c r="G1255" s="17">
        <v>9</v>
      </c>
      <c r="H1255" s="17"/>
      <c r="I1255" s="17">
        <v>3</v>
      </c>
      <c r="J1255" s="8">
        <f t="shared" si="247"/>
        <v>0</v>
      </c>
      <c r="K1255" s="8">
        <f t="shared" si="248"/>
        <v>0</v>
      </c>
      <c r="L1255" s="8">
        <f t="shared" si="249"/>
        <v>16.245897910777529</v>
      </c>
      <c r="M1255" s="8">
        <f t="shared" si="250"/>
        <v>0</v>
      </c>
      <c r="N1255" s="8">
        <f t="shared" si="251"/>
        <v>65.906149642908503</v>
      </c>
      <c r="O1255" s="8">
        <f t="shared" si="252"/>
        <v>0</v>
      </c>
      <c r="P1255" s="8">
        <f t="shared" si="253"/>
        <v>44.300713241483187</v>
      </c>
      <c r="Q1255" s="8">
        <f t="shared" si="254"/>
        <v>5.3099976636010275</v>
      </c>
      <c r="R1255" s="9">
        <f t="shared" si="255"/>
        <v>9.7441543692752777E-2</v>
      </c>
      <c r="S1255" s="8">
        <f t="shared" si="256"/>
        <v>126.45276079516921</v>
      </c>
      <c r="T1255" s="19">
        <f t="shared" si="257"/>
        <v>5.4152993035925094</v>
      </c>
      <c r="U1255" s="19">
        <f t="shared" si="258"/>
        <v>36.735620961463894</v>
      </c>
      <c r="V1255" s="19">
        <f t="shared" si="259"/>
        <v>-31.320321657871386</v>
      </c>
    </row>
    <row r="1256" spans="1:22">
      <c r="A1256" s="7" t="s">
        <v>2948</v>
      </c>
      <c r="B1256" s="17"/>
      <c r="C1256" s="17">
        <v>2</v>
      </c>
      <c r="D1256" s="17"/>
      <c r="E1256" s="17">
        <v>4</v>
      </c>
      <c r="F1256" s="17">
        <v>9</v>
      </c>
      <c r="G1256" s="17">
        <v>10</v>
      </c>
      <c r="H1256" s="17"/>
      <c r="I1256" s="17"/>
      <c r="J1256" s="8">
        <f t="shared" si="247"/>
        <v>0</v>
      </c>
      <c r="K1256" s="8">
        <f t="shared" si="248"/>
        <v>24.40929505955868</v>
      </c>
      <c r="L1256" s="8">
        <f t="shared" si="249"/>
        <v>0</v>
      </c>
      <c r="M1256" s="8">
        <f t="shared" si="250"/>
        <v>0</v>
      </c>
      <c r="N1256" s="8">
        <f t="shared" si="251"/>
        <v>23.965872597421271</v>
      </c>
      <c r="O1256" s="8">
        <f t="shared" si="252"/>
        <v>45.153521974714025</v>
      </c>
      <c r="P1256" s="8">
        <f t="shared" si="253"/>
        <v>49.223014712759095</v>
      </c>
      <c r="Q1256" s="8">
        <f t="shared" si="254"/>
        <v>0</v>
      </c>
      <c r="R1256" s="9">
        <f t="shared" si="255"/>
        <v>2.5089970479673433E-2</v>
      </c>
      <c r="S1256" s="8">
        <f t="shared" si="256"/>
        <v>142.75170434445306</v>
      </c>
      <c r="T1256" s="19">
        <f t="shared" si="257"/>
        <v>8.1364316865195594</v>
      </c>
      <c r="U1256" s="19">
        <f t="shared" si="258"/>
        <v>39.44746976163146</v>
      </c>
      <c r="V1256" s="19">
        <f t="shared" si="259"/>
        <v>-31.311038075111902</v>
      </c>
    </row>
    <row r="1257" spans="1:22">
      <c r="A1257" s="7" t="s">
        <v>2869</v>
      </c>
      <c r="B1257" s="17"/>
      <c r="C1257" s="17">
        <v>2</v>
      </c>
      <c r="D1257" s="17"/>
      <c r="E1257" s="17">
        <v>9</v>
      </c>
      <c r="F1257" s="17">
        <v>2</v>
      </c>
      <c r="G1257" s="17">
        <v>11</v>
      </c>
      <c r="H1257" s="17"/>
      <c r="I1257" s="17">
        <v>2</v>
      </c>
      <c r="J1257" s="8">
        <f t="shared" si="247"/>
        <v>0</v>
      </c>
      <c r="K1257" s="8">
        <f t="shared" si="248"/>
        <v>24.40929505955868</v>
      </c>
      <c r="L1257" s="8">
        <f t="shared" si="249"/>
        <v>0</v>
      </c>
      <c r="M1257" s="8">
        <f t="shared" si="250"/>
        <v>0</v>
      </c>
      <c r="N1257" s="8">
        <f t="shared" si="251"/>
        <v>53.923213344197862</v>
      </c>
      <c r="O1257" s="8">
        <f t="shared" si="252"/>
        <v>10.034115994380896</v>
      </c>
      <c r="P1257" s="8">
        <f t="shared" si="253"/>
        <v>54.145316184035011</v>
      </c>
      <c r="Q1257" s="8">
        <f t="shared" si="254"/>
        <v>3.5399984424006852</v>
      </c>
      <c r="R1257" s="9">
        <f t="shared" si="255"/>
        <v>6.8039494137781362E-2</v>
      </c>
      <c r="S1257" s="8">
        <f t="shared" si="256"/>
        <v>142.51194058217246</v>
      </c>
      <c r="T1257" s="19">
        <f t="shared" si="257"/>
        <v>8.1364316865195594</v>
      </c>
      <c r="U1257" s="19">
        <f t="shared" si="258"/>
        <v>39.367548507537926</v>
      </c>
      <c r="V1257" s="19">
        <f t="shared" si="259"/>
        <v>-31.231116821018368</v>
      </c>
    </row>
    <row r="1258" spans="1:22">
      <c r="A1258" s="7" t="s">
        <v>271</v>
      </c>
      <c r="B1258" s="17">
        <v>18</v>
      </c>
      <c r="C1258" s="17">
        <v>27</v>
      </c>
      <c r="D1258" s="17">
        <v>19</v>
      </c>
      <c r="E1258" s="17">
        <v>64</v>
      </c>
      <c r="F1258" s="17">
        <v>77</v>
      </c>
      <c r="G1258" s="17">
        <v>100</v>
      </c>
      <c r="H1258" s="17">
        <v>7</v>
      </c>
      <c r="I1258" s="17">
        <v>22</v>
      </c>
      <c r="J1258" s="8">
        <f t="shared" si="247"/>
        <v>530.34767236299353</v>
      </c>
      <c r="K1258" s="8">
        <f t="shared" si="248"/>
        <v>329.52548330404215</v>
      </c>
      <c r="L1258" s="8">
        <f t="shared" si="249"/>
        <v>308.67206030477303</v>
      </c>
      <c r="M1258" s="8">
        <f t="shared" si="250"/>
        <v>51.058739432664467</v>
      </c>
      <c r="N1258" s="8">
        <f t="shared" si="251"/>
        <v>383.45396155874033</v>
      </c>
      <c r="O1258" s="8">
        <f t="shared" si="252"/>
        <v>386.31346578366447</v>
      </c>
      <c r="P1258" s="8">
        <f t="shared" si="253"/>
        <v>492.23014712759095</v>
      </c>
      <c r="Q1258" s="8">
        <f t="shared" si="254"/>
        <v>38.93998286640754</v>
      </c>
      <c r="R1258" s="9">
        <f t="shared" si="255"/>
        <v>0.35710708849010442</v>
      </c>
      <c r="S1258" s="8">
        <f t="shared" si="256"/>
        <v>2481.6015298744687</v>
      </c>
      <c r="T1258" s="19">
        <f t="shared" si="257"/>
        <v>389.51507199060296</v>
      </c>
      <c r="U1258" s="19">
        <f t="shared" si="258"/>
        <v>420.66585815666525</v>
      </c>
      <c r="V1258" s="19">
        <f t="shared" si="259"/>
        <v>-31.150786166062289</v>
      </c>
    </row>
    <row r="1259" spans="1:22">
      <c r="A1259" s="7" t="s">
        <v>1375</v>
      </c>
      <c r="B1259" s="17">
        <v>1</v>
      </c>
      <c r="C1259" s="17">
        <v>10</v>
      </c>
      <c r="D1259" s="17">
        <v>6</v>
      </c>
      <c r="E1259" s="17">
        <v>18</v>
      </c>
      <c r="F1259" s="17">
        <v>31</v>
      </c>
      <c r="G1259" s="17">
        <v>16</v>
      </c>
      <c r="H1259" s="17">
        <v>2</v>
      </c>
      <c r="I1259" s="17">
        <v>4</v>
      </c>
      <c r="J1259" s="8">
        <f t="shared" si="247"/>
        <v>29.463759575721863</v>
      </c>
      <c r="K1259" s="8">
        <f t="shared" si="248"/>
        <v>122.04647529779339</v>
      </c>
      <c r="L1259" s="8">
        <f t="shared" si="249"/>
        <v>97.475387464665175</v>
      </c>
      <c r="M1259" s="8">
        <f t="shared" si="250"/>
        <v>14.588211266475561</v>
      </c>
      <c r="N1259" s="8">
        <f t="shared" si="251"/>
        <v>107.84642668839572</v>
      </c>
      <c r="O1259" s="8">
        <f t="shared" si="252"/>
        <v>155.52879791290388</v>
      </c>
      <c r="P1259" s="8">
        <f t="shared" si="253"/>
        <v>78.756823540414558</v>
      </c>
      <c r="Q1259" s="8">
        <f t="shared" si="254"/>
        <v>7.0799968848013703</v>
      </c>
      <c r="R1259" s="9">
        <f t="shared" si="255"/>
        <v>0.21618317958747588</v>
      </c>
      <c r="S1259" s="8">
        <f t="shared" si="256"/>
        <v>605.7058817463701</v>
      </c>
      <c r="T1259" s="19">
        <f t="shared" si="257"/>
        <v>82.995207446060149</v>
      </c>
      <c r="U1259" s="19">
        <f t="shared" si="258"/>
        <v>114.04401604723803</v>
      </c>
      <c r="V1259" s="19">
        <f t="shared" si="259"/>
        <v>-31.048808601177882</v>
      </c>
    </row>
    <row r="1260" spans="1:22">
      <c r="A1260" s="7" t="s">
        <v>1061</v>
      </c>
      <c r="B1260" s="17">
        <v>5</v>
      </c>
      <c r="C1260" s="17">
        <v>9</v>
      </c>
      <c r="D1260" s="17">
        <v>8</v>
      </c>
      <c r="E1260" s="17">
        <v>37</v>
      </c>
      <c r="F1260" s="17">
        <v>26</v>
      </c>
      <c r="G1260" s="17">
        <v>26</v>
      </c>
      <c r="H1260" s="17">
        <v>2</v>
      </c>
      <c r="I1260" s="17">
        <v>10</v>
      </c>
      <c r="J1260" s="8">
        <f t="shared" si="247"/>
        <v>147.3187978786093</v>
      </c>
      <c r="K1260" s="8">
        <f t="shared" si="248"/>
        <v>109.84182776801406</v>
      </c>
      <c r="L1260" s="8">
        <f t="shared" si="249"/>
        <v>129.96718328622023</v>
      </c>
      <c r="M1260" s="8">
        <f t="shared" si="250"/>
        <v>14.588211266475561</v>
      </c>
      <c r="N1260" s="8">
        <f t="shared" si="251"/>
        <v>221.68432152614676</v>
      </c>
      <c r="O1260" s="8">
        <f t="shared" si="252"/>
        <v>130.44350792695164</v>
      </c>
      <c r="P1260" s="8">
        <f t="shared" si="253"/>
        <v>127.97983825317365</v>
      </c>
      <c r="Q1260" s="8">
        <f t="shared" si="254"/>
        <v>17.699992212003426</v>
      </c>
      <c r="R1260" s="9">
        <f t="shared" si="255"/>
        <v>0.19830892177218934</v>
      </c>
      <c r="S1260" s="8">
        <f t="shared" si="256"/>
        <v>881.82368790559121</v>
      </c>
      <c r="T1260" s="19">
        <f t="shared" si="257"/>
        <v>129.04260297761454</v>
      </c>
      <c r="U1260" s="19">
        <f t="shared" si="258"/>
        <v>160.03588923542404</v>
      </c>
      <c r="V1260" s="19">
        <f t="shared" si="259"/>
        <v>-30.993286257809501</v>
      </c>
    </row>
    <row r="1261" spans="1:22">
      <c r="A1261" s="7" t="s">
        <v>544</v>
      </c>
      <c r="B1261" s="17">
        <v>10</v>
      </c>
      <c r="C1261" s="17">
        <v>18</v>
      </c>
      <c r="D1261" s="17">
        <v>17</v>
      </c>
      <c r="E1261" s="17">
        <v>41</v>
      </c>
      <c r="F1261" s="17">
        <v>82</v>
      </c>
      <c r="G1261" s="17">
        <v>46</v>
      </c>
      <c r="H1261" s="17">
        <v>4</v>
      </c>
      <c r="I1261" s="17">
        <v>13</v>
      </c>
      <c r="J1261" s="8">
        <f t="shared" si="247"/>
        <v>294.63759575721861</v>
      </c>
      <c r="K1261" s="8">
        <f t="shared" si="248"/>
        <v>219.68365553602811</v>
      </c>
      <c r="L1261" s="8">
        <f t="shared" si="249"/>
        <v>276.18026448321797</v>
      </c>
      <c r="M1261" s="8">
        <f t="shared" si="250"/>
        <v>29.176422532951122</v>
      </c>
      <c r="N1261" s="8">
        <f t="shared" si="251"/>
        <v>245.65019412356804</v>
      </c>
      <c r="O1261" s="8">
        <f t="shared" si="252"/>
        <v>411.39875576961668</v>
      </c>
      <c r="P1261" s="8">
        <f t="shared" si="253"/>
        <v>226.42586767869184</v>
      </c>
      <c r="Q1261" s="8">
        <f t="shared" si="254"/>
        <v>23.009989875604454</v>
      </c>
      <c r="R1261" s="9">
        <f t="shared" si="255"/>
        <v>0.32401260889895217</v>
      </c>
      <c r="S1261" s="8">
        <f t="shared" si="256"/>
        <v>1703.1527558812925</v>
      </c>
      <c r="T1261" s="19">
        <f t="shared" si="257"/>
        <v>263.50050525882153</v>
      </c>
      <c r="U1261" s="19">
        <f t="shared" si="258"/>
        <v>294.4916058572922</v>
      </c>
      <c r="V1261" s="19">
        <f t="shared" si="259"/>
        <v>-30.991100598470666</v>
      </c>
    </row>
    <row r="1262" spans="1:22">
      <c r="A1262" s="7" t="s">
        <v>2692</v>
      </c>
      <c r="B1262" s="17"/>
      <c r="C1262" s="17">
        <v>4</v>
      </c>
      <c r="D1262" s="17"/>
      <c r="E1262" s="17">
        <v>12</v>
      </c>
      <c r="F1262" s="17">
        <v>8</v>
      </c>
      <c r="G1262" s="17">
        <v>6</v>
      </c>
      <c r="H1262" s="17"/>
      <c r="I1262" s="17"/>
      <c r="J1262" s="8">
        <f t="shared" si="247"/>
        <v>0</v>
      </c>
      <c r="K1262" s="8">
        <f t="shared" si="248"/>
        <v>48.81859011911736</v>
      </c>
      <c r="L1262" s="8">
        <f t="shared" si="249"/>
        <v>0</v>
      </c>
      <c r="M1262" s="8">
        <f t="shared" si="250"/>
        <v>0</v>
      </c>
      <c r="N1262" s="8">
        <f t="shared" si="251"/>
        <v>71.897617792263816</v>
      </c>
      <c r="O1262" s="8">
        <f t="shared" si="252"/>
        <v>40.136463977523583</v>
      </c>
      <c r="P1262" s="8">
        <f t="shared" si="253"/>
        <v>29.533808827655459</v>
      </c>
      <c r="Q1262" s="8">
        <f t="shared" si="254"/>
        <v>0</v>
      </c>
      <c r="R1262" s="9">
        <f t="shared" si="255"/>
        <v>0.10443065554256172</v>
      </c>
      <c r="S1262" s="8">
        <f t="shared" si="256"/>
        <v>190.38648071656021</v>
      </c>
      <c r="T1262" s="19">
        <f t="shared" si="257"/>
        <v>16.272863373039119</v>
      </c>
      <c r="U1262" s="19">
        <f t="shared" si="258"/>
        <v>47.189296865814292</v>
      </c>
      <c r="V1262" s="19">
        <f t="shared" si="259"/>
        <v>-30.916433492775173</v>
      </c>
    </row>
    <row r="1263" spans="1:22">
      <c r="A1263" s="7" t="s">
        <v>383</v>
      </c>
      <c r="B1263" s="17">
        <v>12</v>
      </c>
      <c r="C1263" s="17">
        <v>26</v>
      </c>
      <c r="D1263" s="17">
        <v>23</v>
      </c>
      <c r="E1263" s="17">
        <v>71</v>
      </c>
      <c r="F1263" s="17">
        <v>79</v>
      </c>
      <c r="G1263" s="17">
        <v>64</v>
      </c>
      <c r="H1263" s="17">
        <v>2</v>
      </c>
      <c r="I1263" s="17">
        <v>10</v>
      </c>
      <c r="J1263" s="8">
        <f t="shared" si="247"/>
        <v>353.56511490866234</v>
      </c>
      <c r="K1263" s="8">
        <f t="shared" si="248"/>
        <v>317.32083577426283</v>
      </c>
      <c r="L1263" s="8">
        <f t="shared" si="249"/>
        <v>373.65565194788314</v>
      </c>
      <c r="M1263" s="8">
        <f t="shared" si="250"/>
        <v>14.588211266475561</v>
      </c>
      <c r="N1263" s="8">
        <f t="shared" si="251"/>
        <v>425.39423860422755</v>
      </c>
      <c r="O1263" s="8">
        <f t="shared" si="252"/>
        <v>396.34758177804537</v>
      </c>
      <c r="P1263" s="8">
        <f t="shared" si="253"/>
        <v>315.02729416165823</v>
      </c>
      <c r="Q1263" s="8">
        <f t="shared" si="254"/>
        <v>17.699992212003426</v>
      </c>
      <c r="R1263" s="9">
        <f t="shared" si="255"/>
        <v>0.22589659981633553</v>
      </c>
      <c r="S1263" s="8">
        <f t="shared" si="256"/>
        <v>2195.898928441215</v>
      </c>
      <c r="T1263" s="19">
        <f t="shared" si="257"/>
        <v>348.1805342102694</v>
      </c>
      <c r="U1263" s="19">
        <f t="shared" si="258"/>
        <v>378.9230381813104</v>
      </c>
      <c r="V1263" s="19">
        <f t="shared" si="259"/>
        <v>-30.742503971041003</v>
      </c>
    </row>
    <row r="1264" spans="1:22">
      <c r="A1264" s="7" t="s">
        <v>668</v>
      </c>
      <c r="B1264" s="17">
        <v>9</v>
      </c>
      <c r="C1264" s="17">
        <v>10</v>
      </c>
      <c r="D1264" s="17">
        <v>16</v>
      </c>
      <c r="E1264" s="17">
        <v>33</v>
      </c>
      <c r="F1264" s="17">
        <v>54</v>
      </c>
      <c r="G1264" s="17">
        <v>55</v>
      </c>
      <c r="H1264" s="17">
        <v>7</v>
      </c>
      <c r="I1264" s="17">
        <v>15</v>
      </c>
      <c r="J1264" s="8">
        <f t="shared" si="247"/>
        <v>265.17383618149677</v>
      </c>
      <c r="K1264" s="8">
        <f t="shared" si="248"/>
        <v>122.04647529779339</v>
      </c>
      <c r="L1264" s="8">
        <f t="shared" si="249"/>
        <v>259.93436657244047</v>
      </c>
      <c r="M1264" s="8">
        <f t="shared" si="250"/>
        <v>51.058739432664467</v>
      </c>
      <c r="N1264" s="8">
        <f t="shared" si="251"/>
        <v>197.71844892872551</v>
      </c>
      <c r="O1264" s="8">
        <f t="shared" si="252"/>
        <v>270.92113184828418</v>
      </c>
      <c r="P1264" s="8">
        <f t="shared" si="253"/>
        <v>270.72658092017502</v>
      </c>
      <c r="Q1264" s="8">
        <f t="shared" si="254"/>
        <v>26.549988318005138</v>
      </c>
      <c r="R1264" s="9">
        <f t="shared" si="255"/>
        <v>0.29591183909276753</v>
      </c>
      <c r="S1264" s="8">
        <f t="shared" si="256"/>
        <v>1437.5795791815794</v>
      </c>
      <c r="T1264" s="19">
        <f t="shared" si="257"/>
        <v>215.71822601724352</v>
      </c>
      <c r="U1264" s="19">
        <f t="shared" si="258"/>
        <v>246.45538723239488</v>
      </c>
      <c r="V1264" s="19">
        <f t="shared" si="259"/>
        <v>-30.73716121515136</v>
      </c>
    </row>
    <row r="1265" spans="1:22">
      <c r="A1265" s="7" t="s">
        <v>2461</v>
      </c>
      <c r="B1265" s="17">
        <v>1</v>
      </c>
      <c r="C1265" s="17">
        <v>2</v>
      </c>
      <c r="D1265" s="17">
        <v>1</v>
      </c>
      <c r="E1265" s="17">
        <v>9</v>
      </c>
      <c r="F1265" s="17">
        <v>1</v>
      </c>
      <c r="G1265" s="17">
        <v>21</v>
      </c>
      <c r="H1265" s="17"/>
      <c r="I1265" s="17">
        <v>1</v>
      </c>
      <c r="J1265" s="8">
        <f t="shared" si="247"/>
        <v>29.463759575721863</v>
      </c>
      <c r="K1265" s="8">
        <f t="shared" si="248"/>
        <v>24.40929505955868</v>
      </c>
      <c r="L1265" s="8">
        <f t="shared" si="249"/>
        <v>16.245897910777529</v>
      </c>
      <c r="M1265" s="8">
        <f t="shared" si="250"/>
        <v>0</v>
      </c>
      <c r="N1265" s="8">
        <f t="shared" si="251"/>
        <v>53.923213344197862</v>
      </c>
      <c r="O1265" s="8">
        <f t="shared" si="252"/>
        <v>5.0170579971904479</v>
      </c>
      <c r="P1265" s="8">
        <f t="shared" si="253"/>
        <v>103.36833089679411</v>
      </c>
      <c r="Q1265" s="8">
        <f t="shared" si="254"/>
        <v>1.7699992212003426</v>
      </c>
      <c r="R1265" s="9">
        <f t="shared" si="255"/>
        <v>0.17193886941120462</v>
      </c>
      <c r="S1265" s="8">
        <f t="shared" si="256"/>
        <v>232.42755478424047</v>
      </c>
      <c r="T1265" s="19">
        <f t="shared" si="257"/>
        <v>23.372984182019355</v>
      </c>
      <c r="U1265" s="19">
        <f t="shared" si="258"/>
        <v>54.10286741272747</v>
      </c>
      <c r="V1265" s="19">
        <f t="shared" si="259"/>
        <v>-30.729883230708115</v>
      </c>
    </row>
    <row r="1266" spans="1:22">
      <c r="A1266" s="7" t="s">
        <v>1578</v>
      </c>
      <c r="B1266" s="17">
        <v>1</v>
      </c>
      <c r="C1266" s="17">
        <v>11</v>
      </c>
      <c r="D1266" s="17">
        <v>2</v>
      </c>
      <c r="E1266" s="17">
        <v>19</v>
      </c>
      <c r="F1266" s="17">
        <v>24</v>
      </c>
      <c r="G1266" s="17">
        <v>11</v>
      </c>
      <c r="H1266" s="17">
        <v>1</v>
      </c>
      <c r="I1266" s="17">
        <v>3</v>
      </c>
      <c r="J1266" s="8">
        <f t="shared" si="247"/>
        <v>29.463759575721863</v>
      </c>
      <c r="K1266" s="8">
        <f t="shared" si="248"/>
        <v>134.25112282757274</v>
      </c>
      <c r="L1266" s="8">
        <f t="shared" si="249"/>
        <v>32.491795821555058</v>
      </c>
      <c r="M1266" s="8">
        <f t="shared" si="250"/>
        <v>7.2941056332377805</v>
      </c>
      <c r="N1266" s="8">
        <f t="shared" si="251"/>
        <v>113.83789483775104</v>
      </c>
      <c r="O1266" s="8">
        <f t="shared" si="252"/>
        <v>120.40939193257074</v>
      </c>
      <c r="P1266" s="8">
        <f t="shared" si="253"/>
        <v>54.145316184035011</v>
      </c>
      <c r="Q1266" s="8">
        <f t="shared" si="254"/>
        <v>5.3099976636010275</v>
      </c>
      <c r="R1266" s="9">
        <f t="shared" si="255"/>
        <v>0.24450039932893244</v>
      </c>
      <c r="S1266" s="8">
        <f t="shared" si="256"/>
        <v>491.89338681244419</v>
      </c>
      <c r="T1266" s="19">
        <f t="shared" si="257"/>
        <v>65.402226074949894</v>
      </c>
      <c r="U1266" s="19">
        <f t="shared" si="258"/>
        <v>96.130867651452263</v>
      </c>
      <c r="V1266" s="19">
        <f t="shared" si="259"/>
        <v>-30.728641576502369</v>
      </c>
    </row>
    <row r="1267" spans="1:22">
      <c r="A1267" s="7" t="s">
        <v>2540</v>
      </c>
      <c r="B1267" s="17"/>
      <c r="C1267" s="17">
        <v>4</v>
      </c>
      <c r="D1267" s="17"/>
      <c r="E1267" s="17">
        <v>7</v>
      </c>
      <c r="F1267" s="17">
        <v>4</v>
      </c>
      <c r="G1267" s="17">
        <v>16</v>
      </c>
      <c r="H1267" s="17"/>
      <c r="I1267" s="17">
        <v>2</v>
      </c>
      <c r="J1267" s="8">
        <f t="shared" si="247"/>
        <v>0</v>
      </c>
      <c r="K1267" s="8">
        <f t="shared" si="248"/>
        <v>48.81859011911736</v>
      </c>
      <c r="L1267" s="8">
        <f t="shared" si="249"/>
        <v>0</v>
      </c>
      <c r="M1267" s="8">
        <f t="shared" si="250"/>
        <v>0</v>
      </c>
      <c r="N1267" s="8">
        <f t="shared" si="251"/>
        <v>41.940277045487228</v>
      </c>
      <c r="O1267" s="8">
        <f t="shared" si="252"/>
        <v>20.068231988761791</v>
      </c>
      <c r="P1267" s="8">
        <f t="shared" si="253"/>
        <v>78.756823540414558</v>
      </c>
      <c r="Q1267" s="8">
        <f t="shared" si="254"/>
        <v>3.5399984424006852</v>
      </c>
      <c r="R1267" s="9">
        <f t="shared" si="255"/>
        <v>0.13212626469630145</v>
      </c>
      <c r="S1267" s="8">
        <f t="shared" si="256"/>
        <v>189.58392269378095</v>
      </c>
      <c r="T1267" s="19">
        <f t="shared" si="257"/>
        <v>16.272863373039119</v>
      </c>
      <c r="U1267" s="19">
        <f t="shared" si="258"/>
        <v>46.921777524887858</v>
      </c>
      <c r="V1267" s="19">
        <f t="shared" si="259"/>
        <v>-30.648914151848739</v>
      </c>
    </row>
    <row r="1268" spans="1:22">
      <c r="A1268" s="7" t="s">
        <v>1881</v>
      </c>
      <c r="B1268" s="17">
        <v>2</v>
      </c>
      <c r="C1268" s="17">
        <v>3</v>
      </c>
      <c r="D1268" s="17">
        <v>2</v>
      </c>
      <c r="E1268" s="17">
        <v>16</v>
      </c>
      <c r="F1268" s="17">
        <v>11</v>
      </c>
      <c r="G1268" s="17">
        <v>14</v>
      </c>
      <c r="H1268" s="17">
        <v>2</v>
      </c>
      <c r="I1268" s="17">
        <v>6</v>
      </c>
      <c r="J1268" s="8">
        <f t="shared" si="247"/>
        <v>58.927519151443725</v>
      </c>
      <c r="K1268" s="8">
        <f t="shared" si="248"/>
        <v>36.613942589338016</v>
      </c>
      <c r="L1268" s="8">
        <f t="shared" si="249"/>
        <v>32.491795821555058</v>
      </c>
      <c r="M1268" s="8">
        <f t="shared" si="250"/>
        <v>14.588211266475561</v>
      </c>
      <c r="N1268" s="8">
        <f t="shared" si="251"/>
        <v>95.863490389685083</v>
      </c>
      <c r="O1268" s="8">
        <f t="shared" si="252"/>
        <v>55.187637969094922</v>
      </c>
      <c r="P1268" s="8">
        <f t="shared" si="253"/>
        <v>68.912220597862742</v>
      </c>
      <c r="Q1268" s="8">
        <f t="shared" si="254"/>
        <v>10.619995327202055</v>
      </c>
      <c r="R1268" s="9">
        <f t="shared" si="255"/>
        <v>5.1028741151518751E-2</v>
      </c>
      <c r="S1268" s="8">
        <f t="shared" si="256"/>
        <v>362.58481778545513</v>
      </c>
      <c r="T1268" s="19">
        <f t="shared" si="257"/>
        <v>42.677752520778938</v>
      </c>
      <c r="U1268" s="19">
        <f t="shared" si="258"/>
        <v>73.321116318880911</v>
      </c>
      <c r="V1268" s="19">
        <f t="shared" si="259"/>
        <v>-30.643363798101973</v>
      </c>
    </row>
    <row r="1269" spans="1:22">
      <c r="A1269" s="7" t="s">
        <v>2326</v>
      </c>
      <c r="B1269" s="17"/>
      <c r="C1269" s="17">
        <v>2</v>
      </c>
      <c r="D1269" s="17">
        <v>2</v>
      </c>
      <c r="E1269" s="17">
        <v>5</v>
      </c>
      <c r="F1269" s="17">
        <v>7</v>
      </c>
      <c r="G1269" s="17">
        <v>17</v>
      </c>
      <c r="H1269" s="17">
        <v>1</v>
      </c>
      <c r="I1269" s="17">
        <v>4</v>
      </c>
      <c r="J1269" s="8">
        <f t="shared" si="247"/>
        <v>0</v>
      </c>
      <c r="K1269" s="8">
        <f t="shared" si="248"/>
        <v>24.40929505955868</v>
      </c>
      <c r="L1269" s="8">
        <f t="shared" si="249"/>
        <v>32.491795821555058</v>
      </c>
      <c r="M1269" s="8">
        <f t="shared" si="250"/>
        <v>7.2941056332377805</v>
      </c>
      <c r="N1269" s="8">
        <f t="shared" si="251"/>
        <v>29.957340746776591</v>
      </c>
      <c r="O1269" s="8">
        <f t="shared" si="252"/>
        <v>35.119405980333134</v>
      </c>
      <c r="P1269" s="8">
        <f t="shared" si="253"/>
        <v>83.679125011690459</v>
      </c>
      <c r="Q1269" s="8">
        <f t="shared" si="254"/>
        <v>7.0799968848013703</v>
      </c>
      <c r="R1269" s="9">
        <f t="shared" si="255"/>
        <v>9.7574604002007598E-2</v>
      </c>
      <c r="S1269" s="8">
        <f t="shared" si="256"/>
        <v>212.95106825315173</v>
      </c>
      <c r="T1269" s="19">
        <f t="shared" si="257"/>
        <v>18.967030293704578</v>
      </c>
      <c r="U1269" s="19">
        <f t="shared" si="258"/>
        <v>49.585290579600063</v>
      </c>
      <c r="V1269" s="19">
        <f t="shared" si="259"/>
        <v>-30.618260285895484</v>
      </c>
    </row>
    <row r="1270" spans="1:22">
      <c r="A1270" s="7" t="s">
        <v>648</v>
      </c>
      <c r="B1270" s="17">
        <v>10</v>
      </c>
      <c r="C1270" s="17">
        <v>13</v>
      </c>
      <c r="D1270" s="17">
        <v>17</v>
      </c>
      <c r="E1270" s="17">
        <v>59</v>
      </c>
      <c r="F1270" s="17">
        <v>54</v>
      </c>
      <c r="G1270" s="17">
        <v>40</v>
      </c>
      <c r="H1270" s="17">
        <v>4</v>
      </c>
      <c r="I1270" s="17">
        <v>9</v>
      </c>
      <c r="J1270" s="8">
        <f t="shared" si="247"/>
        <v>294.63759575721861</v>
      </c>
      <c r="K1270" s="8">
        <f t="shared" si="248"/>
        <v>158.66041788713142</v>
      </c>
      <c r="L1270" s="8">
        <f t="shared" si="249"/>
        <v>276.18026448321797</v>
      </c>
      <c r="M1270" s="8">
        <f t="shared" si="250"/>
        <v>29.176422532951122</v>
      </c>
      <c r="N1270" s="8">
        <f t="shared" si="251"/>
        <v>353.49662081196374</v>
      </c>
      <c r="O1270" s="8">
        <f t="shared" si="252"/>
        <v>270.92113184828418</v>
      </c>
      <c r="P1270" s="8">
        <f t="shared" si="253"/>
        <v>196.89205885103638</v>
      </c>
      <c r="Q1270" s="8">
        <f t="shared" si="254"/>
        <v>15.929992990803084</v>
      </c>
      <c r="R1270" s="9">
        <f t="shared" si="255"/>
        <v>0.32400782398985051</v>
      </c>
      <c r="S1270" s="8">
        <f t="shared" si="256"/>
        <v>1579.9645121718036</v>
      </c>
      <c r="T1270" s="19">
        <f t="shared" si="257"/>
        <v>243.15942604252268</v>
      </c>
      <c r="U1270" s="19">
        <f t="shared" si="258"/>
        <v>273.76993717042814</v>
      </c>
      <c r="V1270" s="19">
        <f t="shared" si="259"/>
        <v>-30.610511127905454</v>
      </c>
    </row>
    <row r="1271" spans="1:22">
      <c r="A1271" s="7" t="s">
        <v>2756</v>
      </c>
      <c r="B1271" s="17"/>
      <c r="C1271" s="17"/>
      <c r="D1271" s="17">
        <v>2</v>
      </c>
      <c r="E1271" s="17">
        <v>10</v>
      </c>
      <c r="F1271" s="17">
        <v>3</v>
      </c>
      <c r="G1271" s="17">
        <v>10</v>
      </c>
      <c r="H1271" s="17"/>
      <c r="I1271" s="17">
        <v>3</v>
      </c>
      <c r="J1271" s="8">
        <f t="shared" si="247"/>
        <v>0</v>
      </c>
      <c r="K1271" s="8">
        <f t="shared" si="248"/>
        <v>0</v>
      </c>
      <c r="L1271" s="8">
        <f t="shared" si="249"/>
        <v>32.491795821555058</v>
      </c>
      <c r="M1271" s="8">
        <f t="shared" si="250"/>
        <v>0</v>
      </c>
      <c r="N1271" s="8">
        <f t="shared" si="251"/>
        <v>59.914681493553182</v>
      </c>
      <c r="O1271" s="8">
        <f t="shared" si="252"/>
        <v>15.051173991571343</v>
      </c>
      <c r="P1271" s="8">
        <f t="shared" si="253"/>
        <v>49.223014712759095</v>
      </c>
      <c r="Q1271" s="8">
        <f t="shared" si="254"/>
        <v>5.3099976636010275</v>
      </c>
      <c r="R1271" s="9">
        <f t="shared" si="255"/>
        <v>7.627835872378344E-2</v>
      </c>
      <c r="S1271" s="8">
        <f t="shared" si="256"/>
        <v>156.68066601943869</v>
      </c>
      <c r="T1271" s="19">
        <f t="shared" si="257"/>
        <v>10.830598607185019</v>
      </c>
      <c r="U1271" s="19">
        <f t="shared" si="258"/>
        <v>41.396290065961203</v>
      </c>
      <c r="V1271" s="19">
        <f t="shared" si="259"/>
        <v>-30.565691458776186</v>
      </c>
    </row>
    <row r="1272" spans="1:22">
      <c r="A1272" s="7" t="s">
        <v>3027</v>
      </c>
      <c r="B1272" s="17"/>
      <c r="C1272" s="17"/>
      <c r="D1272" s="17"/>
      <c r="E1272" s="17">
        <v>7</v>
      </c>
      <c r="F1272" s="17">
        <v>5</v>
      </c>
      <c r="G1272" s="17">
        <v>5</v>
      </c>
      <c r="H1272" s="17"/>
      <c r="I1272" s="17">
        <v>6</v>
      </c>
      <c r="J1272" s="8">
        <f t="shared" si="247"/>
        <v>0</v>
      </c>
      <c r="K1272" s="8">
        <f t="shared" si="248"/>
        <v>0</v>
      </c>
      <c r="L1272" s="8">
        <f t="shared" si="249"/>
        <v>0</v>
      </c>
      <c r="M1272" s="8">
        <f t="shared" si="250"/>
        <v>0</v>
      </c>
      <c r="N1272" s="8">
        <f t="shared" si="251"/>
        <v>41.940277045487228</v>
      </c>
      <c r="O1272" s="8">
        <f t="shared" si="252"/>
        <v>25.085289985952237</v>
      </c>
      <c r="P1272" s="8">
        <f t="shared" si="253"/>
        <v>24.611507356379548</v>
      </c>
      <c r="Q1272" s="8">
        <f t="shared" si="254"/>
        <v>10.619995327202055</v>
      </c>
      <c r="R1272" s="9">
        <f t="shared" si="255"/>
        <v>2.9233646642565394E-3</v>
      </c>
      <c r="S1272" s="8">
        <f t="shared" si="256"/>
        <v>91.637074387819013</v>
      </c>
      <c r="T1272" s="19">
        <f t="shared" si="257"/>
        <v>0</v>
      </c>
      <c r="U1272" s="19">
        <f t="shared" si="258"/>
        <v>30.545691462606339</v>
      </c>
      <c r="V1272" s="19">
        <f t="shared" si="259"/>
        <v>-30.545691462606339</v>
      </c>
    </row>
    <row r="1273" spans="1:22">
      <c r="A1273" s="7" t="s">
        <v>1370</v>
      </c>
      <c r="B1273" s="17">
        <v>3</v>
      </c>
      <c r="C1273" s="17">
        <v>8</v>
      </c>
      <c r="D1273" s="17">
        <v>6</v>
      </c>
      <c r="E1273" s="17">
        <v>26</v>
      </c>
      <c r="F1273" s="17">
        <v>29</v>
      </c>
      <c r="G1273" s="17">
        <v>15</v>
      </c>
      <c r="H1273" s="17">
        <v>1</v>
      </c>
      <c r="I1273" s="17">
        <v>3</v>
      </c>
      <c r="J1273" s="8">
        <f t="shared" si="247"/>
        <v>88.391278727165584</v>
      </c>
      <c r="K1273" s="8">
        <f t="shared" si="248"/>
        <v>97.63718023823472</v>
      </c>
      <c r="L1273" s="8">
        <f t="shared" si="249"/>
        <v>97.475387464665175</v>
      </c>
      <c r="M1273" s="8">
        <f t="shared" si="250"/>
        <v>7.2941056332377805</v>
      </c>
      <c r="N1273" s="8">
        <f t="shared" si="251"/>
        <v>155.77817188323826</v>
      </c>
      <c r="O1273" s="8">
        <f t="shared" si="252"/>
        <v>145.49468191852299</v>
      </c>
      <c r="P1273" s="8">
        <f t="shared" si="253"/>
        <v>73.834522069138643</v>
      </c>
      <c r="Q1273" s="8">
        <f t="shared" si="254"/>
        <v>5.3099976636010275</v>
      </c>
      <c r="R1273" s="9">
        <f t="shared" si="255"/>
        <v>0.15230616394477625</v>
      </c>
      <c r="S1273" s="8">
        <f t="shared" si="256"/>
        <v>665.90532793420323</v>
      </c>
      <c r="T1273" s="19">
        <f t="shared" si="257"/>
        <v>94.501282143355169</v>
      </c>
      <c r="U1273" s="19">
        <f t="shared" si="258"/>
        <v>125.03579195696663</v>
      </c>
      <c r="V1273" s="19">
        <f t="shared" si="259"/>
        <v>-30.534509813611464</v>
      </c>
    </row>
    <row r="1274" spans="1:22">
      <c r="A1274" s="7" t="s">
        <v>1533</v>
      </c>
      <c r="B1274" s="17">
        <v>5</v>
      </c>
      <c r="C1274" s="17">
        <v>4</v>
      </c>
      <c r="D1274" s="17">
        <v>2</v>
      </c>
      <c r="E1274" s="17">
        <v>26</v>
      </c>
      <c r="F1274" s="17">
        <v>20</v>
      </c>
      <c r="G1274" s="17">
        <v>13</v>
      </c>
      <c r="H1274" s="17">
        <v>3</v>
      </c>
      <c r="I1274" s="17">
        <v>6</v>
      </c>
      <c r="J1274" s="8">
        <f t="shared" si="247"/>
        <v>147.3187978786093</v>
      </c>
      <c r="K1274" s="8">
        <f t="shared" si="248"/>
        <v>48.81859011911736</v>
      </c>
      <c r="L1274" s="8">
        <f t="shared" si="249"/>
        <v>32.491795821555058</v>
      </c>
      <c r="M1274" s="8">
        <f t="shared" si="250"/>
        <v>21.882316899713341</v>
      </c>
      <c r="N1274" s="8">
        <f t="shared" si="251"/>
        <v>155.77817188323826</v>
      </c>
      <c r="O1274" s="8">
        <f t="shared" si="252"/>
        <v>100.34115994380895</v>
      </c>
      <c r="P1274" s="8">
        <f t="shared" si="253"/>
        <v>63.989919126586827</v>
      </c>
      <c r="Q1274" s="8">
        <f t="shared" si="254"/>
        <v>10.619995327202055</v>
      </c>
      <c r="R1274" s="9">
        <f t="shared" si="255"/>
        <v>0.26631338457043258</v>
      </c>
      <c r="S1274" s="8">
        <f t="shared" si="256"/>
        <v>570.62075167262913</v>
      </c>
      <c r="T1274" s="19">
        <f t="shared" si="257"/>
        <v>76.209727939760569</v>
      </c>
      <c r="U1274" s="19">
        <f t="shared" si="258"/>
        <v>106.70308365121133</v>
      </c>
      <c r="V1274" s="19">
        <f t="shared" si="259"/>
        <v>-30.493355711450761</v>
      </c>
    </row>
    <row r="1275" spans="1:22">
      <c r="A1275" s="7" t="s">
        <v>3053</v>
      </c>
      <c r="B1275" s="17"/>
      <c r="C1275" s="17"/>
      <c r="D1275" s="17">
        <v>1</v>
      </c>
      <c r="E1275" s="17">
        <v>3</v>
      </c>
      <c r="F1275" s="17">
        <v>11</v>
      </c>
      <c r="G1275" s="17">
        <v>7</v>
      </c>
      <c r="H1275" s="17"/>
      <c r="I1275" s="17">
        <v>1</v>
      </c>
      <c r="J1275" s="8">
        <f t="shared" si="247"/>
        <v>0</v>
      </c>
      <c r="K1275" s="8">
        <f t="shared" si="248"/>
        <v>0</v>
      </c>
      <c r="L1275" s="8">
        <f t="shared" si="249"/>
        <v>16.245897910777529</v>
      </c>
      <c r="M1275" s="8">
        <f t="shared" si="250"/>
        <v>0</v>
      </c>
      <c r="N1275" s="8">
        <f t="shared" si="251"/>
        <v>17.974404448065954</v>
      </c>
      <c r="O1275" s="8">
        <f t="shared" si="252"/>
        <v>55.187637969094922</v>
      </c>
      <c r="P1275" s="8">
        <f t="shared" si="253"/>
        <v>34.456110298931371</v>
      </c>
      <c r="Q1275" s="8">
        <f t="shared" si="254"/>
        <v>1.7699992212003426</v>
      </c>
      <c r="R1275" s="9">
        <f t="shared" si="255"/>
        <v>3.2423485112742831E-2</v>
      </c>
      <c r="S1275" s="8">
        <f t="shared" si="256"/>
        <v>123.86405062686978</v>
      </c>
      <c r="T1275" s="19">
        <f t="shared" si="257"/>
        <v>5.4152993035925094</v>
      </c>
      <c r="U1275" s="19">
        <f t="shared" si="258"/>
        <v>35.872717572030751</v>
      </c>
      <c r="V1275" s="19">
        <f t="shared" si="259"/>
        <v>-30.457418268438243</v>
      </c>
    </row>
    <row r="1276" spans="1:22">
      <c r="A1276" s="7" t="s">
        <v>2299</v>
      </c>
      <c r="B1276" s="17"/>
      <c r="C1276" s="17">
        <v>2</v>
      </c>
      <c r="D1276" s="17">
        <v>3</v>
      </c>
      <c r="E1276" s="17">
        <v>6</v>
      </c>
      <c r="F1276" s="17">
        <v>6</v>
      </c>
      <c r="G1276" s="17">
        <v>20</v>
      </c>
      <c r="H1276" s="17"/>
      <c r="I1276" s="17">
        <v>2</v>
      </c>
      <c r="J1276" s="8">
        <f t="shared" si="247"/>
        <v>0</v>
      </c>
      <c r="K1276" s="8">
        <f t="shared" si="248"/>
        <v>24.40929505955868</v>
      </c>
      <c r="L1276" s="8">
        <f t="shared" si="249"/>
        <v>48.737693732332588</v>
      </c>
      <c r="M1276" s="8">
        <f t="shared" si="250"/>
        <v>0</v>
      </c>
      <c r="N1276" s="8">
        <f t="shared" si="251"/>
        <v>35.948808896131908</v>
      </c>
      <c r="O1276" s="8">
        <f t="shared" si="252"/>
        <v>30.102347983142685</v>
      </c>
      <c r="P1276" s="8">
        <f t="shared" si="253"/>
        <v>98.446029425518191</v>
      </c>
      <c r="Q1276" s="8">
        <f t="shared" si="254"/>
        <v>3.5399984424006852</v>
      </c>
      <c r="R1276" s="9">
        <f t="shared" si="255"/>
        <v>0.15332228697606592</v>
      </c>
      <c r="S1276" s="8">
        <f t="shared" si="256"/>
        <v>237.64417509668405</v>
      </c>
      <c r="T1276" s="19">
        <f t="shared" si="257"/>
        <v>24.382329597297087</v>
      </c>
      <c r="U1276" s="19">
        <f t="shared" si="258"/>
        <v>54.83239543493093</v>
      </c>
      <c r="V1276" s="19">
        <f t="shared" si="259"/>
        <v>-30.450065837633844</v>
      </c>
    </row>
    <row r="1277" spans="1:22">
      <c r="A1277" s="7" t="s">
        <v>1582</v>
      </c>
      <c r="B1277" s="17">
        <v>2</v>
      </c>
      <c r="C1277" s="17">
        <v>3</v>
      </c>
      <c r="D1277" s="17">
        <v>8</v>
      </c>
      <c r="E1277" s="17">
        <v>24</v>
      </c>
      <c r="F1277" s="17">
        <v>8</v>
      </c>
      <c r="G1277" s="17">
        <v>27</v>
      </c>
      <c r="H1277" s="17"/>
      <c r="I1277" s="17">
        <v>1</v>
      </c>
      <c r="J1277" s="8">
        <f t="shared" si="247"/>
        <v>58.927519151443725</v>
      </c>
      <c r="K1277" s="8">
        <f t="shared" si="248"/>
        <v>36.613942589338016</v>
      </c>
      <c r="L1277" s="8">
        <f t="shared" si="249"/>
        <v>129.96718328622023</v>
      </c>
      <c r="M1277" s="8">
        <f t="shared" si="250"/>
        <v>0</v>
      </c>
      <c r="N1277" s="8">
        <f t="shared" si="251"/>
        <v>143.79523558452763</v>
      </c>
      <c r="O1277" s="8">
        <f t="shared" si="252"/>
        <v>40.136463977523583</v>
      </c>
      <c r="P1277" s="8">
        <f t="shared" si="253"/>
        <v>132.90213972444957</v>
      </c>
      <c r="Q1277" s="8">
        <f t="shared" si="254"/>
        <v>1.7699992212003426</v>
      </c>
      <c r="R1277" s="9">
        <f t="shared" si="255"/>
        <v>0.26033986368048051</v>
      </c>
      <c r="S1277" s="8">
        <f t="shared" si="256"/>
        <v>542.34248431350284</v>
      </c>
      <c r="T1277" s="19">
        <f t="shared" si="257"/>
        <v>75.169548342333997</v>
      </c>
      <c r="U1277" s="19">
        <f t="shared" si="258"/>
        <v>105.61127976216693</v>
      </c>
      <c r="V1277" s="19">
        <f t="shared" si="259"/>
        <v>-30.441731419832934</v>
      </c>
    </row>
    <row r="1278" spans="1:22">
      <c r="A1278" s="7" t="s">
        <v>293</v>
      </c>
      <c r="B1278" s="17">
        <v>15</v>
      </c>
      <c r="C1278" s="17">
        <v>28</v>
      </c>
      <c r="D1278" s="17">
        <v>20</v>
      </c>
      <c r="E1278" s="17">
        <v>74</v>
      </c>
      <c r="F1278" s="17">
        <v>36</v>
      </c>
      <c r="G1278" s="17">
        <v>117</v>
      </c>
      <c r="H1278" s="17">
        <v>5</v>
      </c>
      <c r="I1278" s="17">
        <v>28</v>
      </c>
      <c r="J1278" s="8">
        <f t="shared" si="247"/>
        <v>441.95639363582791</v>
      </c>
      <c r="K1278" s="8">
        <f t="shared" si="248"/>
        <v>341.73013083382153</v>
      </c>
      <c r="L1278" s="8">
        <f t="shared" si="249"/>
        <v>324.91795821555058</v>
      </c>
      <c r="M1278" s="8">
        <f t="shared" si="250"/>
        <v>36.470528166188906</v>
      </c>
      <c r="N1278" s="8">
        <f t="shared" si="251"/>
        <v>443.36864305229352</v>
      </c>
      <c r="O1278" s="8">
        <f t="shared" si="252"/>
        <v>180.6140878988561</v>
      </c>
      <c r="P1278" s="8">
        <f t="shared" si="253"/>
        <v>575.90927213928148</v>
      </c>
      <c r="Q1278" s="8">
        <f t="shared" si="254"/>
        <v>49.559978193609595</v>
      </c>
      <c r="R1278" s="9">
        <f t="shared" si="255"/>
        <v>0.40748852934921159</v>
      </c>
      <c r="S1278" s="8">
        <f t="shared" si="256"/>
        <v>2344.9670139418195</v>
      </c>
      <c r="T1278" s="19">
        <f t="shared" si="257"/>
        <v>369.53482756173327</v>
      </c>
      <c r="U1278" s="19">
        <f t="shared" si="258"/>
        <v>399.96400103014366</v>
      </c>
      <c r="V1278" s="19">
        <f t="shared" si="259"/>
        <v>-30.429173468410397</v>
      </c>
    </row>
    <row r="1279" spans="1:22">
      <c r="A1279" s="7" t="s">
        <v>1377</v>
      </c>
      <c r="B1279" s="17">
        <v>2</v>
      </c>
      <c r="C1279" s="17">
        <v>9</v>
      </c>
      <c r="D1279" s="17">
        <v>6</v>
      </c>
      <c r="E1279" s="17">
        <v>19</v>
      </c>
      <c r="F1279" s="17">
        <v>24</v>
      </c>
      <c r="G1279" s="17">
        <v>25</v>
      </c>
      <c r="H1279" s="17">
        <v>1</v>
      </c>
      <c r="I1279" s="17">
        <v>3</v>
      </c>
      <c r="J1279" s="8">
        <f t="shared" si="247"/>
        <v>58.927519151443725</v>
      </c>
      <c r="K1279" s="8">
        <f t="shared" si="248"/>
        <v>109.84182776801406</v>
      </c>
      <c r="L1279" s="8">
        <f t="shared" si="249"/>
        <v>97.475387464665175</v>
      </c>
      <c r="M1279" s="8">
        <f t="shared" si="250"/>
        <v>7.2941056332377805</v>
      </c>
      <c r="N1279" s="8">
        <f t="shared" si="251"/>
        <v>113.83789483775104</v>
      </c>
      <c r="O1279" s="8">
        <f t="shared" si="252"/>
        <v>120.40939193257074</v>
      </c>
      <c r="P1279" s="8">
        <f t="shared" si="253"/>
        <v>123.05753678189774</v>
      </c>
      <c r="Q1279" s="8">
        <f t="shared" si="254"/>
        <v>5.3099976636010275</v>
      </c>
      <c r="R1279" s="9">
        <f t="shared" si="255"/>
        <v>6.1557823368649407E-2</v>
      </c>
      <c r="S1279" s="8">
        <f t="shared" si="256"/>
        <v>630.84366356958026</v>
      </c>
      <c r="T1279" s="19">
        <f t="shared" si="257"/>
        <v>88.748244794707645</v>
      </c>
      <c r="U1279" s="19">
        <f t="shared" si="258"/>
        <v>119.10160785073985</v>
      </c>
      <c r="V1279" s="19">
        <f t="shared" si="259"/>
        <v>-30.353363056032208</v>
      </c>
    </row>
    <row r="1280" spans="1:22">
      <c r="A1280" s="7" t="s">
        <v>3209</v>
      </c>
      <c r="B1280" s="17"/>
      <c r="C1280" s="17"/>
      <c r="D1280" s="17">
        <v>1</v>
      </c>
      <c r="E1280" s="17">
        <v>8</v>
      </c>
      <c r="F1280" s="17">
        <v>3</v>
      </c>
      <c r="G1280" s="17">
        <v>9</v>
      </c>
      <c r="H1280" s="17"/>
      <c r="I1280" s="17"/>
      <c r="J1280" s="8">
        <f t="shared" si="247"/>
        <v>0</v>
      </c>
      <c r="K1280" s="8">
        <f t="shared" si="248"/>
        <v>0</v>
      </c>
      <c r="L1280" s="8">
        <f t="shared" si="249"/>
        <v>16.245897910777529</v>
      </c>
      <c r="M1280" s="8">
        <f t="shared" si="250"/>
        <v>0</v>
      </c>
      <c r="N1280" s="8">
        <f t="shared" si="251"/>
        <v>47.931745194842541</v>
      </c>
      <c r="O1280" s="8">
        <f t="shared" si="252"/>
        <v>15.051173991571343</v>
      </c>
      <c r="P1280" s="8">
        <f t="shared" si="253"/>
        <v>44.300713241483187</v>
      </c>
      <c r="Q1280" s="8">
        <f t="shared" si="254"/>
        <v>0</v>
      </c>
      <c r="R1280" s="9">
        <f t="shared" si="255"/>
        <v>3.0454379206823683E-2</v>
      </c>
      <c r="S1280" s="8">
        <f t="shared" si="256"/>
        <v>123.52953033867459</v>
      </c>
      <c r="T1280" s="19">
        <f t="shared" si="257"/>
        <v>5.4152993035925094</v>
      </c>
      <c r="U1280" s="19">
        <f t="shared" si="258"/>
        <v>35.761210809299023</v>
      </c>
      <c r="V1280" s="19">
        <f t="shared" si="259"/>
        <v>-30.345911505706514</v>
      </c>
    </row>
    <row r="1281" spans="1:22">
      <c r="A1281" s="7" t="s">
        <v>3009</v>
      </c>
      <c r="B1281" s="17"/>
      <c r="C1281" s="17"/>
      <c r="D1281" s="17">
        <v>1</v>
      </c>
      <c r="E1281" s="17">
        <v>2</v>
      </c>
      <c r="F1281" s="17">
        <v>18</v>
      </c>
      <c r="G1281" s="17">
        <v>1</v>
      </c>
      <c r="H1281" s="17">
        <v>2</v>
      </c>
      <c r="I1281" s="17"/>
      <c r="J1281" s="8">
        <f t="shared" si="247"/>
        <v>0</v>
      </c>
      <c r="K1281" s="8">
        <f t="shared" si="248"/>
        <v>0</v>
      </c>
      <c r="L1281" s="8">
        <f t="shared" si="249"/>
        <v>16.245897910777529</v>
      </c>
      <c r="M1281" s="8">
        <f t="shared" si="250"/>
        <v>14.588211266475561</v>
      </c>
      <c r="N1281" s="8">
        <f t="shared" si="251"/>
        <v>11.982936298710635</v>
      </c>
      <c r="O1281" s="8">
        <f t="shared" si="252"/>
        <v>90.307043949428049</v>
      </c>
      <c r="P1281" s="8">
        <f t="shared" si="253"/>
        <v>4.9223014712759099</v>
      </c>
      <c r="Q1281" s="8">
        <f t="shared" si="254"/>
        <v>0</v>
      </c>
      <c r="R1281" s="9">
        <f t="shared" si="255"/>
        <v>0.16904902927480428</v>
      </c>
      <c r="S1281" s="8">
        <f t="shared" si="256"/>
        <v>138.0463908966677</v>
      </c>
      <c r="T1281" s="19">
        <f t="shared" si="257"/>
        <v>5.4152993035925094</v>
      </c>
      <c r="U1281" s="19">
        <f t="shared" si="258"/>
        <v>35.737427239804866</v>
      </c>
      <c r="V1281" s="19">
        <f t="shared" si="259"/>
        <v>-30.322127936212357</v>
      </c>
    </row>
    <row r="1282" spans="1:22">
      <c r="A1282" s="7" t="s">
        <v>1503</v>
      </c>
      <c r="B1282" s="17">
        <v>5</v>
      </c>
      <c r="C1282" s="17">
        <v>3</v>
      </c>
      <c r="D1282" s="17">
        <v>4</v>
      </c>
      <c r="E1282" s="17">
        <v>31</v>
      </c>
      <c r="F1282" s="17">
        <v>15</v>
      </c>
      <c r="G1282" s="17">
        <v>16</v>
      </c>
      <c r="H1282" s="17">
        <v>2</v>
      </c>
      <c r="I1282" s="17">
        <v>5</v>
      </c>
      <c r="J1282" s="8">
        <f t="shared" si="247"/>
        <v>147.3187978786093</v>
      </c>
      <c r="K1282" s="8">
        <f t="shared" si="248"/>
        <v>36.613942589338016</v>
      </c>
      <c r="L1282" s="8">
        <f t="shared" si="249"/>
        <v>64.983591643110117</v>
      </c>
      <c r="M1282" s="8">
        <f t="shared" si="250"/>
        <v>14.588211266475561</v>
      </c>
      <c r="N1282" s="8">
        <f t="shared" si="251"/>
        <v>185.73551263001485</v>
      </c>
      <c r="O1282" s="8">
        <f t="shared" si="252"/>
        <v>75.255869957856717</v>
      </c>
      <c r="P1282" s="8">
        <f t="shared" si="253"/>
        <v>78.756823540414558</v>
      </c>
      <c r="Q1282" s="8">
        <f t="shared" si="254"/>
        <v>8.8499961060017132</v>
      </c>
      <c r="R1282" s="9">
        <f t="shared" si="255"/>
        <v>0.28564486160624419</v>
      </c>
      <c r="S1282" s="8">
        <f t="shared" si="256"/>
        <v>603.25274950581911</v>
      </c>
      <c r="T1282" s="19">
        <f t="shared" si="257"/>
        <v>82.972110703685814</v>
      </c>
      <c r="U1282" s="19">
        <f t="shared" si="258"/>
        <v>113.24940204276204</v>
      </c>
      <c r="V1282" s="19">
        <f t="shared" si="259"/>
        <v>-30.277291339076228</v>
      </c>
    </row>
    <row r="1283" spans="1:22">
      <c r="A1283" s="7" t="s">
        <v>3300</v>
      </c>
      <c r="B1283" s="17"/>
      <c r="C1283" s="17">
        <v>1</v>
      </c>
      <c r="D1283" s="17"/>
      <c r="E1283" s="17">
        <v>8</v>
      </c>
      <c r="F1283" s="17">
        <v>8</v>
      </c>
      <c r="G1283" s="17">
        <v>3</v>
      </c>
      <c r="H1283" s="17"/>
      <c r="I1283" s="17"/>
      <c r="J1283" s="8">
        <f t="shared" si="247"/>
        <v>0</v>
      </c>
      <c r="K1283" s="8">
        <f t="shared" si="248"/>
        <v>12.20464752977934</v>
      </c>
      <c r="L1283" s="8">
        <f t="shared" si="249"/>
        <v>0</v>
      </c>
      <c r="M1283" s="8">
        <f t="shared" si="250"/>
        <v>0</v>
      </c>
      <c r="N1283" s="8">
        <f t="shared" si="251"/>
        <v>47.931745194842541</v>
      </c>
      <c r="O1283" s="8">
        <f t="shared" si="252"/>
        <v>40.136463977523583</v>
      </c>
      <c r="P1283" s="8">
        <f t="shared" si="253"/>
        <v>14.76690441382773</v>
      </c>
      <c r="Q1283" s="8">
        <f t="shared" si="254"/>
        <v>0</v>
      </c>
      <c r="R1283" s="9">
        <f t="shared" si="255"/>
        <v>2.4519104662857585E-2</v>
      </c>
      <c r="S1283" s="8">
        <f t="shared" si="256"/>
        <v>115.03976111597321</v>
      </c>
      <c r="T1283" s="19">
        <f t="shared" si="257"/>
        <v>4.0682158432597797</v>
      </c>
      <c r="U1283" s="19">
        <f t="shared" si="258"/>
        <v>34.278371195397952</v>
      </c>
      <c r="V1283" s="19">
        <f t="shared" si="259"/>
        <v>-30.210155352138173</v>
      </c>
    </row>
    <row r="1284" spans="1:22">
      <c r="A1284" s="7" t="s">
        <v>1690</v>
      </c>
      <c r="B1284" s="17">
        <v>1</v>
      </c>
      <c r="C1284" s="17">
        <v>6</v>
      </c>
      <c r="D1284" s="17">
        <v>5</v>
      </c>
      <c r="E1284" s="17">
        <v>11</v>
      </c>
      <c r="F1284" s="17">
        <v>20</v>
      </c>
      <c r="G1284" s="17">
        <v>22</v>
      </c>
      <c r="H1284" s="17"/>
      <c r="I1284" s="17">
        <v>2</v>
      </c>
      <c r="J1284" s="8">
        <f t="shared" si="247"/>
        <v>29.463759575721863</v>
      </c>
      <c r="K1284" s="8">
        <f t="shared" si="248"/>
        <v>73.227885178676033</v>
      </c>
      <c r="L1284" s="8">
        <f t="shared" si="249"/>
        <v>81.229489553887646</v>
      </c>
      <c r="M1284" s="8">
        <f t="shared" si="250"/>
        <v>0</v>
      </c>
      <c r="N1284" s="8">
        <f t="shared" si="251"/>
        <v>65.906149642908503</v>
      </c>
      <c r="O1284" s="8">
        <f t="shared" si="252"/>
        <v>100.34115994380895</v>
      </c>
      <c r="P1284" s="8">
        <f t="shared" si="253"/>
        <v>108.29063236807002</v>
      </c>
      <c r="Q1284" s="8">
        <f t="shared" si="254"/>
        <v>3.5399984424006852</v>
      </c>
      <c r="R1284" s="9">
        <f t="shared" si="255"/>
        <v>0.10903440531688337</v>
      </c>
      <c r="S1284" s="8">
        <f t="shared" si="256"/>
        <v>458.45907626307303</v>
      </c>
      <c r="T1284" s="19">
        <f t="shared" si="257"/>
        <v>61.307044769428522</v>
      </c>
      <c r="U1284" s="19">
        <f t="shared" si="258"/>
        <v>91.512647318262495</v>
      </c>
      <c r="V1284" s="19">
        <f t="shared" si="259"/>
        <v>-30.205602548833973</v>
      </c>
    </row>
    <row r="1285" spans="1:22">
      <c r="A1285" s="7" t="s">
        <v>1592</v>
      </c>
      <c r="B1285" s="17">
        <v>1</v>
      </c>
      <c r="C1285" s="17">
        <v>9</v>
      </c>
      <c r="D1285" s="17">
        <v>4</v>
      </c>
      <c r="E1285" s="17">
        <v>26</v>
      </c>
      <c r="F1285" s="17">
        <v>13</v>
      </c>
      <c r="G1285" s="17">
        <v>15</v>
      </c>
      <c r="H1285" s="17">
        <v>1</v>
      </c>
      <c r="I1285" s="17">
        <v>2</v>
      </c>
      <c r="J1285" s="8">
        <f t="shared" si="247"/>
        <v>29.463759575721863</v>
      </c>
      <c r="K1285" s="8">
        <f t="shared" si="248"/>
        <v>109.84182776801406</v>
      </c>
      <c r="L1285" s="8">
        <f t="shared" si="249"/>
        <v>64.983591643110117</v>
      </c>
      <c r="M1285" s="8">
        <f t="shared" si="250"/>
        <v>7.2941056332377805</v>
      </c>
      <c r="N1285" s="8">
        <f t="shared" si="251"/>
        <v>155.77817188323826</v>
      </c>
      <c r="O1285" s="8">
        <f t="shared" si="252"/>
        <v>65.22175396347582</v>
      </c>
      <c r="P1285" s="8">
        <f t="shared" si="253"/>
        <v>73.834522069138643</v>
      </c>
      <c r="Q1285" s="8">
        <f t="shared" si="254"/>
        <v>3.5399984424006852</v>
      </c>
      <c r="R1285" s="9">
        <f t="shared" si="255"/>
        <v>0.23056832468561456</v>
      </c>
      <c r="S1285" s="8">
        <f t="shared" si="256"/>
        <v>506.41773253593652</v>
      </c>
      <c r="T1285" s="19">
        <f t="shared" si="257"/>
        <v>68.096392995615346</v>
      </c>
      <c r="U1285" s="19">
        <f t="shared" si="258"/>
        <v>98.278149305284231</v>
      </c>
      <c r="V1285" s="19">
        <f t="shared" si="259"/>
        <v>-30.181756309668884</v>
      </c>
    </row>
    <row r="1286" spans="1:22">
      <c r="A1286" s="7" t="s">
        <v>3223</v>
      </c>
      <c r="B1286" s="17"/>
      <c r="C1286" s="17"/>
      <c r="D1286" s="17"/>
      <c r="E1286" s="17"/>
      <c r="F1286" s="17">
        <v>18</v>
      </c>
      <c r="G1286" s="17"/>
      <c r="H1286" s="17">
        <v>3</v>
      </c>
      <c r="I1286" s="17"/>
      <c r="J1286" s="8">
        <f t="shared" ref="J1286:J1349" si="260">1000000*B1286/33940</f>
        <v>0</v>
      </c>
      <c r="K1286" s="8">
        <f t="shared" ref="K1286:K1349" si="261">1000000*C1286/81936</f>
        <v>0</v>
      </c>
      <c r="L1286" s="8">
        <f t="shared" ref="L1286:L1349" si="262">1000000*D1286/61554</f>
        <v>0</v>
      </c>
      <c r="M1286" s="8">
        <f t="shared" ref="M1286:M1349" si="263">1000000*H1286/137097</f>
        <v>21.882316899713341</v>
      </c>
      <c r="N1286" s="8">
        <f t="shared" ref="N1286:N1349" si="264">1000000*E1286/166904</f>
        <v>0</v>
      </c>
      <c r="O1286" s="8">
        <f t="shared" ref="O1286:O1349" si="265">1000000*F1286/199320</f>
        <v>90.307043949428049</v>
      </c>
      <c r="P1286" s="8">
        <f t="shared" ref="P1286:P1349" si="266">1000000*G1286/203157</f>
        <v>0</v>
      </c>
      <c r="Q1286" s="8">
        <f t="shared" ref="Q1286:Q1349" si="267">1000000*(I1286/564972)</f>
        <v>0</v>
      </c>
      <c r="R1286" s="9">
        <f t="shared" ref="R1286:R1349" si="268">_xlfn.T.TEST(J1286:L1286,N1286:P1286,1,2)</f>
        <v>0.18695048315002952</v>
      </c>
      <c r="S1286" s="8">
        <f t="shared" ref="S1286:S1349" si="269">SUM(J1286:P1286)</f>
        <v>112.18936084914139</v>
      </c>
      <c r="T1286" s="19">
        <f t="shared" ref="T1286:T1349" si="270">AVERAGE(J1286:L1286)</f>
        <v>0</v>
      </c>
      <c r="U1286" s="19">
        <f t="shared" ref="U1286:U1349" si="271">AVERAGE(N1286:P1286)</f>
        <v>30.102347983142682</v>
      </c>
      <c r="V1286" s="19">
        <f t="shared" ref="V1286:V1349" si="272">T1286-U1286</f>
        <v>-30.102347983142682</v>
      </c>
    </row>
    <row r="1287" spans="1:22">
      <c r="A1287" s="7" t="s">
        <v>3224</v>
      </c>
      <c r="B1287" s="17"/>
      <c r="C1287" s="17"/>
      <c r="D1287" s="17"/>
      <c r="E1287" s="17"/>
      <c r="F1287" s="17">
        <v>18</v>
      </c>
      <c r="G1287" s="17"/>
      <c r="H1287" s="17">
        <v>3</v>
      </c>
      <c r="I1287" s="17"/>
      <c r="J1287" s="8">
        <f t="shared" si="260"/>
        <v>0</v>
      </c>
      <c r="K1287" s="8">
        <f t="shared" si="261"/>
        <v>0</v>
      </c>
      <c r="L1287" s="8">
        <f t="shared" si="262"/>
        <v>0</v>
      </c>
      <c r="M1287" s="8">
        <f t="shared" si="263"/>
        <v>21.882316899713341</v>
      </c>
      <c r="N1287" s="8">
        <f t="shared" si="264"/>
        <v>0</v>
      </c>
      <c r="O1287" s="8">
        <f t="shared" si="265"/>
        <v>90.307043949428049</v>
      </c>
      <c r="P1287" s="8">
        <f t="shared" si="266"/>
        <v>0</v>
      </c>
      <c r="Q1287" s="8">
        <f t="shared" si="267"/>
        <v>0</v>
      </c>
      <c r="R1287" s="9">
        <f t="shared" si="268"/>
        <v>0.18695048315002952</v>
      </c>
      <c r="S1287" s="8">
        <f t="shared" si="269"/>
        <v>112.18936084914139</v>
      </c>
      <c r="T1287" s="19">
        <f t="shared" si="270"/>
        <v>0</v>
      </c>
      <c r="U1287" s="19">
        <f t="shared" si="271"/>
        <v>30.102347983142682</v>
      </c>
      <c r="V1287" s="19">
        <f t="shared" si="272"/>
        <v>-30.102347983142682</v>
      </c>
    </row>
    <row r="1288" spans="1:22">
      <c r="A1288" s="7" t="s">
        <v>3406</v>
      </c>
      <c r="B1288" s="17"/>
      <c r="C1288" s="17"/>
      <c r="D1288" s="17"/>
      <c r="E1288" s="17"/>
      <c r="F1288" s="17">
        <v>18</v>
      </c>
      <c r="G1288" s="17"/>
      <c r="H1288" s="17">
        <v>1</v>
      </c>
      <c r="I1288" s="17"/>
      <c r="J1288" s="8">
        <f t="shared" si="260"/>
        <v>0</v>
      </c>
      <c r="K1288" s="8">
        <f t="shared" si="261"/>
        <v>0</v>
      </c>
      <c r="L1288" s="8">
        <f t="shared" si="262"/>
        <v>0</v>
      </c>
      <c r="M1288" s="8">
        <f t="shared" si="263"/>
        <v>7.2941056332377805</v>
      </c>
      <c r="N1288" s="8">
        <f t="shared" si="264"/>
        <v>0</v>
      </c>
      <c r="O1288" s="8">
        <f t="shared" si="265"/>
        <v>90.307043949428049</v>
      </c>
      <c r="P1288" s="8">
        <f t="shared" si="266"/>
        <v>0</v>
      </c>
      <c r="Q1288" s="8">
        <f t="shared" si="267"/>
        <v>0</v>
      </c>
      <c r="R1288" s="9">
        <f t="shared" si="268"/>
        <v>0.18695048315002952</v>
      </c>
      <c r="S1288" s="8">
        <f t="shared" si="269"/>
        <v>97.601149582665826</v>
      </c>
      <c r="T1288" s="19">
        <f t="shared" si="270"/>
        <v>0</v>
      </c>
      <c r="U1288" s="19">
        <f t="shared" si="271"/>
        <v>30.102347983142682</v>
      </c>
      <c r="V1288" s="19">
        <f t="shared" si="272"/>
        <v>-30.102347983142682</v>
      </c>
    </row>
    <row r="1289" spans="1:22">
      <c r="A1289" s="7" t="s">
        <v>3503</v>
      </c>
      <c r="B1289" s="17"/>
      <c r="C1289" s="17"/>
      <c r="D1289" s="17"/>
      <c r="E1289" s="17"/>
      <c r="F1289" s="17">
        <v>18</v>
      </c>
      <c r="G1289" s="17"/>
      <c r="H1289" s="17"/>
      <c r="I1289" s="17"/>
      <c r="J1289" s="8">
        <f t="shared" si="260"/>
        <v>0</v>
      </c>
      <c r="K1289" s="8">
        <f t="shared" si="261"/>
        <v>0</v>
      </c>
      <c r="L1289" s="8">
        <f t="shared" si="262"/>
        <v>0</v>
      </c>
      <c r="M1289" s="8">
        <f t="shared" si="263"/>
        <v>0</v>
      </c>
      <c r="N1289" s="8">
        <f t="shared" si="264"/>
        <v>0</v>
      </c>
      <c r="O1289" s="8">
        <f t="shared" si="265"/>
        <v>90.307043949428049</v>
      </c>
      <c r="P1289" s="8">
        <f t="shared" si="266"/>
        <v>0</v>
      </c>
      <c r="Q1289" s="8">
        <f t="shared" si="267"/>
        <v>0</v>
      </c>
      <c r="R1289" s="9">
        <f t="shared" si="268"/>
        <v>0.18695048315002952</v>
      </c>
      <c r="S1289" s="8">
        <f t="shared" si="269"/>
        <v>90.307043949428049</v>
      </c>
      <c r="T1289" s="19">
        <f t="shared" si="270"/>
        <v>0</v>
      </c>
      <c r="U1289" s="19">
        <f t="shared" si="271"/>
        <v>30.102347983142682</v>
      </c>
      <c r="V1289" s="19">
        <f t="shared" si="272"/>
        <v>-30.102347983142682</v>
      </c>
    </row>
    <row r="1290" spans="1:22">
      <c r="A1290" s="7" t="s">
        <v>374</v>
      </c>
      <c r="B1290" s="17">
        <v>19</v>
      </c>
      <c r="C1290" s="17">
        <v>27</v>
      </c>
      <c r="D1290" s="17">
        <v>12</v>
      </c>
      <c r="E1290" s="17">
        <v>67</v>
      </c>
      <c r="F1290" s="17">
        <v>54</v>
      </c>
      <c r="G1290" s="17">
        <v>102</v>
      </c>
      <c r="H1290" s="17">
        <v>3</v>
      </c>
      <c r="I1290" s="17">
        <v>15</v>
      </c>
      <c r="J1290" s="8">
        <f t="shared" si="260"/>
        <v>559.81143193871537</v>
      </c>
      <c r="K1290" s="8">
        <f t="shared" si="261"/>
        <v>329.52548330404215</v>
      </c>
      <c r="L1290" s="8">
        <f t="shared" si="262"/>
        <v>194.95077492933035</v>
      </c>
      <c r="M1290" s="8">
        <f t="shared" si="263"/>
        <v>21.882316899713341</v>
      </c>
      <c r="N1290" s="8">
        <f t="shared" si="264"/>
        <v>401.4283660068063</v>
      </c>
      <c r="O1290" s="8">
        <f t="shared" si="265"/>
        <v>270.92113184828418</v>
      </c>
      <c r="P1290" s="8">
        <f t="shared" si="266"/>
        <v>502.07475007014278</v>
      </c>
      <c r="Q1290" s="8">
        <f t="shared" si="267"/>
        <v>26.549988318005138</v>
      </c>
      <c r="R1290" s="9">
        <f t="shared" si="268"/>
        <v>0.41148493946436315</v>
      </c>
      <c r="S1290" s="8">
        <f t="shared" si="269"/>
        <v>2280.5942549970346</v>
      </c>
      <c r="T1290" s="19">
        <f t="shared" si="270"/>
        <v>361.42923005736264</v>
      </c>
      <c r="U1290" s="19">
        <f t="shared" si="271"/>
        <v>391.47474930841105</v>
      </c>
      <c r="V1290" s="19">
        <f t="shared" si="272"/>
        <v>-30.045519251048404</v>
      </c>
    </row>
    <row r="1291" spans="1:22">
      <c r="A1291" s="7" t="s">
        <v>992</v>
      </c>
      <c r="B1291" s="17">
        <v>3</v>
      </c>
      <c r="C1291" s="17">
        <v>10</v>
      </c>
      <c r="D1291" s="17">
        <v>14</v>
      </c>
      <c r="E1291" s="17">
        <v>35</v>
      </c>
      <c r="F1291" s="17">
        <v>33</v>
      </c>
      <c r="G1291" s="17">
        <v>31</v>
      </c>
      <c r="H1291" s="17">
        <v>1</v>
      </c>
      <c r="I1291" s="17">
        <v>5</v>
      </c>
      <c r="J1291" s="8">
        <f t="shared" si="260"/>
        <v>88.391278727165584</v>
      </c>
      <c r="K1291" s="8">
        <f t="shared" si="261"/>
        <v>122.04647529779339</v>
      </c>
      <c r="L1291" s="8">
        <f t="shared" si="262"/>
        <v>227.44257075088541</v>
      </c>
      <c r="M1291" s="8">
        <f t="shared" si="263"/>
        <v>7.2941056332377805</v>
      </c>
      <c r="N1291" s="8">
        <f t="shared" si="264"/>
        <v>209.70138522743613</v>
      </c>
      <c r="O1291" s="8">
        <f t="shared" si="265"/>
        <v>165.56291390728478</v>
      </c>
      <c r="P1291" s="8">
        <f t="shared" si="266"/>
        <v>152.5913456095532</v>
      </c>
      <c r="Q1291" s="8">
        <f t="shared" si="267"/>
        <v>8.8499961060017132</v>
      </c>
      <c r="R1291" s="9">
        <f t="shared" si="268"/>
        <v>0.2721049202366449</v>
      </c>
      <c r="S1291" s="8">
        <f t="shared" si="269"/>
        <v>973.03007515335617</v>
      </c>
      <c r="T1291" s="19">
        <f t="shared" si="270"/>
        <v>145.96010825861478</v>
      </c>
      <c r="U1291" s="19">
        <f t="shared" si="271"/>
        <v>175.95188158142469</v>
      </c>
      <c r="V1291" s="19">
        <f t="shared" si="272"/>
        <v>-29.991773322809905</v>
      </c>
    </row>
    <row r="1292" spans="1:22">
      <c r="A1292" s="7" t="s">
        <v>627</v>
      </c>
      <c r="B1292" s="17">
        <v>4</v>
      </c>
      <c r="C1292" s="17">
        <v>15</v>
      </c>
      <c r="D1292" s="17">
        <v>26</v>
      </c>
      <c r="E1292" s="17">
        <v>53</v>
      </c>
      <c r="F1292" s="17">
        <v>37</v>
      </c>
      <c r="G1292" s="17">
        <v>63</v>
      </c>
      <c r="H1292" s="17"/>
      <c r="I1292" s="17">
        <v>7</v>
      </c>
      <c r="J1292" s="8">
        <f t="shared" si="260"/>
        <v>117.85503830288745</v>
      </c>
      <c r="K1292" s="8">
        <f t="shared" si="261"/>
        <v>183.06971294669009</v>
      </c>
      <c r="L1292" s="8">
        <f t="shared" si="262"/>
        <v>422.39334568021576</v>
      </c>
      <c r="M1292" s="8">
        <f t="shared" si="263"/>
        <v>0</v>
      </c>
      <c r="N1292" s="8">
        <f t="shared" si="264"/>
        <v>317.54781191583186</v>
      </c>
      <c r="O1292" s="8">
        <f t="shared" si="265"/>
        <v>185.63114589604655</v>
      </c>
      <c r="P1292" s="8">
        <f t="shared" si="266"/>
        <v>310.10499269038229</v>
      </c>
      <c r="Q1292" s="8">
        <f t="shared" si="267"/>
        <v>12.389994548402399</v>
      </c>
      <c r="R1292" s="9">
        <f t="shared" si="268"/>
        <v>0.39167560424595199</v>
      </c>
      <c r="S1292" s="8">
        <f t="shared" si="269"/>
        <v>1536.602047432054</v>
      </c>
      <c r="T1292" s="19">
        <f t="shared" si="270"/>
        <v>241.10603230993107</v>
      </c>
      <c r="U1292" s="19">
        <f t="shared" si="271"/>
        <v>271.09465016742024</v>
      </c>
      <c r="V1292" s="19">
        <f t="shared" si="272"/>
        <v>-29.988617857489174</v>
      </c>
    </row>
    <row r="1293" spans="1:22">
      <c r="A1293" s="7" t="s">
        <v>2881</v>
      </c>
      <c r="B1293" s="17"/>
      <c r="C1293" s="17"/>
      <c r="D1293" s="17">
        <v>2</v>
      </c>
      <c r="E1293" s="17">
        <v>8</v>
      </c>
      <c r="F1293" s="17">
        <v>7</v>
      </c>
      <c r="G1293" s="17">
        <v>8</v>
      </c>
      <c r="H1293" s="17"/>
      <c r="I1293" s="17">
        <v>1</v>
      </c>
      <c r="J1293" s="8">
        <f t="shared" si="260"/>
        <v>0</v>
      </c>
      <c r="K1293" s="8">
        <f t="shared" si="261"/>
        <v>0</v>
      </c>
      <c r="L1293" s="8">
        <f t="shared" si="262"/>
        <v>32.491795821555058</v>
      </c>
      <c r="M1293" s="8">
        <f t="shared" si="263"/>
        <v>0</v>
      </c>
      <c r="N1293" s="8">
        <f t="shared" si="264"/>
        <v>47.931745194842541</v>
      </c>
      <c r="O1293" s="8">
        <f t="shared" si="265"/>
        <v>35.119405980333134</v>
      </c>
      <c r="P1293" s="8">
        <f t="shared" si="266"/>
        <v>39.378411770207279</v>
      </c>
      <c r="Q1293" s="8">
        <f t="shared" si="267"/>
        <v>1.7699992212003426</v>
      </c>
      <c r="R1293" s="9">
        <f t="shared" si="268"/>
        <v>2.9573710573604538E-2</v>
      </c>
      <c r="S1293" s="8">
        <f t="shared" si="269"/>
        <v>154.921358766938</v>
      </c>
      <c r="T1293" s="19">
        <f t="shared" si="270"/>
        <v>10.830598607185019</v>
      </c>
      <c r="U1293" s="19">
        <f t="shared" si="271"/>
        <v>40.809854315127652</v>
      </c>
      <c r="V1293" s="19">
        <f t="shared" si="272"/>
        <v>-29.979255707942635</v>
      </c>
    </row>
    <row r="1294" spans="1:22">
      <c r="A1294" s="7" t="s">
        <v>3069</v>
      </c>
      <c r="B1294" s="17"/>
      <c r="C1294" s="17">
        <v>2</v>
      </c>
      <c r="D1294" s="17"/>
      <c r="E1294" s="17">
        <v>9</v>
      </c>
      <c r="F1294" s="17">
        <v>7</v>
      </c>
      <c r="G1294" s="17">
        <v>5</v>
      </c>
      <c r="H1294" s="17"/>
      <c r="I1294" s="17"/>
      <c r="J1294" s="8">
        <f t="shared" si="260"/>
        <v>0</v>
      </c>
      <c r="K1294" s="8">
        <f t="shared" si="261"/>
        <v>24.40929505955868</v>
      </c>
      <c r="L1294" s="8">
        <f t="shared" si="262"/>
        <v>0</v>
      </c>
      <c r="M1294" s="8">
        <f t="shared" si="263"/>
        <v>0</v>
      </c>
      <c r="N1294" s="8">
        <f t="shared" si="264"/>
        <v>53.923213344197862</v>
      </c>
      <c r="O1294" s="8">
        <f t="shared" si="265"/>
        <v>35.119405980333134</v>
      </c>
      <c r="P1294" s="8">
        <f t="shared" si="266"/>
        <v>24.611507356379548</v>
      </c>
      <c r="Q1294" s="8">
        <f t="shared" si="267"/>
        <v>0</v>
      </c>
      <c r="R1294" s="9">
        <f t="shared" si="268"/>
        <v>3.2790539874866333E-2</v>
      </c>
      <c r="S1294" s="8">
        <f t="shared" si="269"/>
        <v>138.06342174046924</v>
      </c>
      <c r="T1294" s="19">
        <f t="shared" si="270"/>
        <v>8.1364316865195594</v>
      </c>
      <c r="U1294" s="19">
        <f t="shared" si="271"/>
        <v>37.884708893636848</v>
      </c>
      <c r="V1294" s="19">
        <f t="shared" si="272"/>
        <v>-29.74827720711729</v>
      </c>
    </row>
    <row r="1295" spans="1:22">
      <c r="A1295" s="7" t="s">
        <v>1656</v>
      </c>
      <c r="B1295" s="17">
        <v>1</v>
      </c>
      <c r="C1295" s="17">
        <v>6</v>
      </c>
      <c r="D1295" s="17">
        <v>5</v>
      </c>
      <c r="E1295" s="17">
        <v>19</v>
      </c>
      <c r="F1295" s="17">
        <v>18</v>
      </c>
      <c r="G1295" s="17">
        <v>14</v>
      </c>
      <c r="H1295" s="17">
        <v>1</v>
      </c>
      <c r="I1295" s="17">
        <v>4</v>
      </c>
      <c r="J1295" s="8">
        <f t="shared" si="260"/>
        <v>29.463759575721863</v>
      </c>
      <c r="K1295" s="8">
        <f t="shared" si="261"/>
        <v>73.227885178676033</v>
      </c>
      <c r="L1295" s="8">
        <f t="shared" si="262"/>
        <v>81.229489553887646</v>
      </c>
      <c r="M1295" s="8">
        <f t="shared" si="263"/>
        <v>7.2941056332377805</v>
      </c>
      <c r="N1295" s="8">
        <f t="shared" si="264"/>
        <v>113.83789483775104</v>
      </c>
      <c r="O1295" s="8">
        <f t="shared" si="265"/>
        <v>90.307043949428049</v>
      </c>
      <c r="P1295" s="8">
        <f t="shared" si="266"/>
        <v>68.912220597862742</v>
      </c>
      <c r="Q1295" s="8">
        <f t="shared" si="267"/>
        <v>7.0799968848013703</v>
      </c>
      <c r="R1295" s="9">
        <f t="shared" si="268"/>
        <v>0.11196010126684969</v>
      </c>
      <c r="S1295" s="8">
        <f t="shared" si="269"/>
        <v>464.27239932656516</v>
      </c>
      <c r="T1295" s="19">
        <f t="shared" si="270"/>
        <v>61.307044769428522</v>
      </c>
      <c r="U1295" s="19">
        <f t="shared" si="271"/>
        <v>91.019053128347267</v>
      </c>
      <c r="V1295" s="19">
        <f t="shared" si="272"/>
        <v>-29.712008358918744</v>
      </c>
    </row>
    <row r="1296" spans="1:22">
      <c r="A1296" s="7" t="s">
        <v>1603</v>
      </c>
      <c r="B1296" s="17">
        <v>1</v>
      </c>
      <c r="C1296" s="17">
        <v>12</v>
      </c>
      <c r="D1296" s="17"/>
      <c r="E1296" s="17">
        <v>6</v>
      </c>
      <c r="F1296" s="17">
        <v>26</v>
      </c>
      <c r="G1296" s="17">
        <v>20</v>
      </c>
      <c r="H1296" s="17"/>
      <c r="I1296" s="17">
        <v>5</v>
      </c>
      <c r="J1296" s="8">
        <f t="shared" si="260"/>
        <v>29.463759575721863</v>
      </c>
      <c r="K1296" s="8">
        <f t="shared" si="261"/>
        <v>146.45577035735207</v>
      </c>
      <c r="L1296" s="8">
        <f t="shared" si="262"/>
        <v>0</v>
      </c>
      <c r="M1296" s="8">
        <f t="shared" si="263"/>
        <v>0</v>
      </c>
      <c r="N1296" s="8">
        <f t="shared" si="264"/>
        <v>35.948808896131908</v>
      </c>
      <c r="O1296" s="8">
        <f t="shared" si="265"/>
        <v>130.44350792695164</v>
      </c>
      <c r="P1296" s="8">
        <f t="shared" si="266"/>
        <v>98.446029425518191</v>
      </c>
      <c r="Q1296" s="8">
        <f t="shared" si="267"/>
        <v>8.8499961060017132</v>
      </c>
      <c r="R1296" s="9">
        <f t="shared" si="268"/>
        <v>0.30170375703963709</v>
      </c>
      <c r="S1296" s="8">
        <f t="shared" si="269"/>
        <v>440.75787618167567</v>
      </c>
      <c r="T1296" s="19">
        <f t="shared" si="270"/>
        <v>58.639843311024642</v>
      </c>
      <c r="U1296" s="19">
        <f t="shared" si="271"/>
        <v>88.279448749533913</v>
      </c>
      <c r="V1296" s="19">
        <f t="shared" si="272"/>
        <v>-29.639605438509271</v>
      </c>
    </row>
    <row r="1297" spans="1:22">
      <c r="A1297" s="7" t="s">
        <v>2420</v>
      </c>
      <c r="B1297" s="17"/>
      <c r="C1297" s="17">
        <v>3</v>
      </c>
      <c r="D1297" s="17">
        <v>2</v>
      </c>
      <c r="E1297" s="17">
        <v>8</v>
      </c>
      <c r="F1297" s="17">
        <v>19</v>
      </c>
      <c r="G1297" s="17">
        <v>3</v>
      </c>
      <c r="H1297" s="17"/>
      <c r="I1297" s="17">
        <v>1</v>
      </c>
      <c r="J1297" s="8">
        <f t="shared" si="260"/>
        <v>0</v>
      </c>
      <c r="K1297" s="8">
        <f t="shared" si="261"/>
        <v>36.613942589338016</v>
      </c>
      <c r="L1297" s="8">
        <f t="shared" si="262"/>
        <v>32.491795821555058</v>
      </c>
      <c r="M1297" s="8">
        <f t="shared" si="263"/>
        <v>0</v>
      </c>
      <c r="N1297" s="8">
        <f t="shared" si="264"/>
        <v>47.931745194842541</v>
      </c>
      <c r="O1297" s="8">
        <f t="shared" si="265"/>
        <v>95.324101946618498</v>
      </c>
      <c r="P1297" s="8">
        <f t="shared" si="266"/>
        <v>14.76690441382773</v>
      </c>
      <c r="Q1297" s="8">
        <f t="shared" si="267"/>
        <v>1.7699992212003426</v>
      </c>
      <c r="R1297" s="9">
        <f t="shared" si="268"/>
        <v>0.1596635128053002</v>
      </c>
      <c r="S1297" s="8">
        <f t="shared" si="269"/>
        <v>227.12848996618183</v>
      </c>
      <c r="T1297" s="19">
        <f t="shared" si="270"/>
        <v>23.035246136964361</v>
      </c>
      <c r="U1297" s="19">
        <f t="shared" si="271"/>
        <v>52.674250518429581</v>
      </c>
      <c r="V1297" s="19">
        <f t="shared" si="272"/>
        <v>-29.63900438146522</v>
      </c>
    </row>
    <row r="1298" spans="1:22">
      <c r="A1298" s="7" t="s">
        <v>977</v>
      </c>
      <c r="B1298" s="17">
        <v>2</v>
      </c>
      <c r="C1298" s="17">
        <v>15</v>
      </c>
      <c r="D1298" s="17">
        <v>10</v>
      </c>
      <c r="E1298" s="17">
        <v>31</v>
      </c>
      <c r="F1298" s="17">
        <v>25</v>
      </c>
      <c r="G1298" s="17">
        <v>37</v>
      </c>
      <c r="H1298" s="17">
        <v>2</v>
      </c>
      <c r="I1298" s="17">
        <v>11</v>
      </c>
      <c r="J1298" s="8">
        <f t="shared" si="260"/>
        <v>58.927519151443725</v>
      </c>
      <c r="K1298" s="8">
        <f t="shared" si="261"/>
        <v>183.06971294669009</v>
      </c>
      <c r="L1298" s="8">
        <f t="shared" si="262"/>
        <v>162.45897910777529</v>
      </c>
      <c r="M1298" s="8">
        <f t="shared" si="263"/>
        <v>14.588211266475561</v>
      </c>
      <c r="N1298" s="8">
        <f t="shared" si="264"/>
        <v>185.73551263001485</v>
      </c>
      <c r="O1298" s="8">
        <f t="shared" si="265"/>
        <v>125.42644992976119</v>
      </c>
      <c r="P1298" s="8">
        <f t="shared" si="266"/>
        <v>182.12515443720866</v>
      </c>
      <c r="Q1298" s="8">
        <f t="shared" si="267"/>
        <v>19.46999143320377</v>
      </c>
      <c r="R1298" s="9">
        <f t="shared" si="268"/>
        <v>0.26486634553892541</v>
      </c>
      <c r="S1298" s="8">
        <f t="shared" si="269"/>
        <v>912.33153946936955</v>
      </c>
      <c r="T1298" s="19">
        <f t="shared" si="270"/>
        <v>134.81873706863635</v>
      </c>
      <c r="U1298" s="19">
        <f t="shared" si="271"/>
        <v>164.42903899899491</v>
      </c>
      <c r="V1298" s="19">
        <f t="shared" si="272"/>
        <v>-29.61030193035856</v>
      </c>
    </row>
    <row r="1299" spans="1:22">
      <c r="A1299" s="7" t="s">
        <v>3248</v>
      </c>
      <c r="B1299" s="17"/>
      <c r="C1299" s="17"/>
      <c r="D1299" s="17"/>
      <c r="E1299" s="17">
        <v>4</v>
      </c>
      <c r="F1299" s="17">
        <v>7</v>
      </c>
      <c r="G1299" s="17">
        <v>6</v>
      </c>
      <c r="H1299" s="17">
        <v>1</v>
      </c>
      <c r="I1299" s="17">
        <v>2</v>
      </c>
      <c r="J1299" s="8">
        <f t="shared" si="260"/>
        <v>0</v>
      </c>
      <c r="K1299" s="8">
        <f t="shared" si="261"/>
        <v>0</v>
      </c>
      <c r="L1299" s="8">
        <f t="shared" si="262"/>
        <v>0</v>
      </c>
      <c r="M1299" s="8">
        <f t="shared" si="263"/>
        <v>7.2941056332377805</v>
      </c>
      <c r="N1299" s="8">
        <f t="shared" si="264"/>
        <v>23.965872597421271</v>
      </c>
      <c r="O1299" s="8">
        <f t="shared" si="265"/>
        <v>35.119405980333134</v>
      </c>
      <c r="P1299" s="8">
        <f t="shared" si="266"/>
        <v>29.533808827655459</v>
      </c>
      <c r="Q1299" s="8">
        <f t="shared" si="267"/>
        <v>3.5399984424006852</v>
      </c>
      <c r="R1299" s="9">
        <f t="shared" si="268"/>
        <v>3.9187510909248063E-4</v>
      </c>
      <c r="S1299" s="8">
        <f t="shared" si="269"/>
        <v>95.913193038647648</v>
      </c>
      <c r="T1299" s="19">
        <f t="shared" si="270"/>
        <v>0</v>
      </c>
      <c r="U1299" s="19">
        <f t="shared" si="271"/>
        <v>29.53969580180329</v>
      </c>
      <c r="V1299" s="19">
        <f t="shared" si="272"/>
        <v>-29.53969580180329</v>
      </c>
    </row>
    <row r="1300" spans="1:22">
      <c r="A1300" s="7" t="s">
        <v>955</v>
      </c>
      <c r="B1300" s="17">
        <v>4</v>
      </c>
      <c r="C1300" s="17">
        <v>14</v>
      </c>
      <c r="D1300" s="17">
        <v>11</v>
      </c>
      <c r="E1300" s="17">
        <v>34</v>
      </c>
      <c r="F1300" s="17">
        <v>30</v>
      </c>
      <c r="G1300" s="17">
        <v>41</v>
      </c>
      <c r="H1300" s="17"/>
      <c r="I1300" s="17">
        <v>5</v>
      </c>
      <c r="J1300" s="8">
        <f t="shared" si="260"/>
        <v>117.85503830288745</v>
      </c>
      <c r="K1300" s="8">
        <f t="shared" si="261"/>
        <v>170.86506541691077</v>
      </c>
      <c r="L1300" s="8">
        <f t="shared" si="262"/>
        <v>178.70487701855282</v>
      </c>
      <c r="M1300" s="8">
        <f t="shared" si="263"/>
        <v>0</v>
      </c>
      <c r="N1300" s="8">
        <f t="shared" si="264"/>
        <v>203.70991707808082</v>
      </c>
      <c r="O1300" s="8">
        <f t="shared" si="265"/>
        <v>150.51173991571343</v>
      </c>
      <c r="P1300" s="8">
        <f t="shared" si="266"/>
        <v>201.8143603223123</v>
      </c>
      <c r="Q1300" s="8">
        <f t="shared" si="267"/>
        <v>8.8499961060017132</v>
      </c>
      <c r="R1300" s="9">
        <f t="shared" si="268"/>
        <v>0.15857314021913149</v>
      </c>
      <c r="S1300" s="8">
        <f t="shared" si="269"/>
        <v>1023.4609980544575</v>
      </c>
      <c r="T1300" s="19">
        <f t="shared" si="270"/>
        <v>155.80832691278366</v>
      </c>
      <c r="U1300" s="19">
        <f t="shared" si="271"/>
        <v>185.34533910536882</v>
      </c>
      <c r="V1300" s="19">
        <f t="shared" si="272"/>
        <v>-29.537012192585166</v>
      </c>
    </row>
    <row r="1301" spans="1:22">
      <c r="A1301" s="7" t="s">
        <v>1967</v>
      </c>
      <c r="B1301" s="17"/>
      <c r="C1301" s="17">
        <v>2</v>
      </c>
      <c r="D1301" s="17">
        <v>4</v>
      </c>
      <c r="E1301" s="17">
        <v>8</v>
      </c>
      <c r="F1301" s="17">
        <v>20</v>
      </c>
      <c r="G1301" s="17">
        <v>6</v>
      </c>
      <c r="H1301" s="17">
        <v>3</v>
      </c>
      <c r="I1301" s="17">
        <v>7</v>
      </c>
      <c r="J1301" s="8">
        <f t="shared" si="260"/>
        <v>0</v>
      </c>
      <c r="K1301" s="8">
        <f t="shared" si="261"/>
        <v>24.40929505955868</v>
      </c>
      <c r="L1301" s="8">
        <f t="shared" si="262"/>
        <v>64.983591643110117</v>
      </c>
      <c r="M1301" s="8">
        <f t="shared" si="263"/>
        <v>21.882316899713341</v>
      </c>
      <c r="N1301" s="8">
        <f t="shared" si="264"/>
        <v>47.931745194842541</v>
      </c>
      <c r="O1301" s="8">
        <f t="shared" si="265"/>
        <v>100.34115994380895</v>
      </c>
      <c r="P1301" s="8">
        <f t="shared" si="266"/>
        <v>29.533808827655459</v>
      </c>
      <c r="Q1301" s="8">
        <f t="shared" si="267"/>
        <v>12.389994548402399</v>
      </c>
      <c r="R1301" s="9">
        <f t="shared" si="268"/>
        <v>0.17934272556198397</v>
      </c>
      <c r="S1301" s="8">
        <f t="shared" si="269"/>
        <v>289.08191756868905</v>
      </c>
      <c r="T1301" s="19">
        <f t="shared" si="270"/>
        <v>29.797628900889595</v>
      </c>
      <c r="U1301" s="19">
        <f t="shared" si="271"/>
        <v>59.268904655435648</v>
      </c>
      <c r="V1301" s="19">
        <f t="shared" si="272"/>
        <v>-29.471275754546053</v>
      </c>
    </row>
    <row r="1302" spans="1:22">
      <c r="A1302" s="7" t="s">
        <v>3359</v>
      </c>
      <c r="B1302" s="17"/>
      <c r="C1302" s="17"/>
      <c r="D1302" s="17"/>
      <c r="E1302" s="17">
        <v>3</v>
      </c>
      <c r="F1302" s="17">
        <v>10</v>
      </c>
      <c r="G1302" s="17">
        <v>4</v>
      </c>
      <c r="H1302" s="17">
        <v>1</v>
      </c>
      <c r="I1302" s="17">
        <v>1</v>
      </c>
      <c r="J1302" s="8">
        <f t="shared" si="260"/>
        <v>0</v>
      </c>
      <c r="K1302" s="8">
        <f t="shared" si="261"/>
        <v>0</v>
      </c>
      <c r="L1302" s="8">
        <f t="shared" si="262"/>
        <v>0</v>
      </c>
      <c r="M1302" s="8">
        <f t="shared" si="263"/>
        <v>7.2941056332377805</v>
      </c>
      <c r="N1302" s="8">
        <f t="shared" si="264"/>
        <v>17.974404448065954</v>
      </c>
      <c r="O1302" s="8">
        <f t="shared" si="265"/>
        <v>50.170579971904473</v>
      </c>
      <c r="P1302" s="8">
        <f t="shared" si="266"/>
        <v>19.68920588510364</v>
      </c>
      <c r="Q1302" s="8">
        <f t="shared" si="267"/>
        <v>1.7699992212003426</v>
      </c>
      <c r="R1302" s="9">
        <f t="shared" si="268"/>
        <v>2.4415963910088798E-2</v>
      </c>
      <c r="S1302" s="8">
        <f t="shared" si="269"/>
        <v>95.128295938311851</v>
      </c>
      <c r="T1302" s="19">
        <f t="shared" si="270"/>
        <v>0</v>
      </c>
      <c r="U1302" s="19">
        <f t="shared" si="271"/>
        <v>29.278063435024688</v>
      </c>
      <c r="V1302" s="19">
        <f t="shared" si="272"/>
        <v>-29.278063435024688</v>
      </c>
    </row>
    <row r="1303" spans="1:22">
      <c r="A1303" s="7" t="s">
        <v>1865</v>
      </c>
      <c r="B1303" s="17"/>
      <c r="C1303" s="17">
        <v>3</v>
      </c>
      <c r="D1303" s="17">
        <v>6</v>
      </c>
      <c r="E1303" s="17">
        <v>18</v>
      </c>
      <c r="F1303" s="17">
        <v>7</v>
      </c>
      <c r="G1303" s="17">
        <v>16</v>
      </c>
      <c r="H1303" s="17">
        <v>1</v>
      </c>
      <c r="I1303" s="17">
        <v>4</v>
      </c>
      <c r="J1303" s="8">
        <f t="shared" si="260"/>
        <v>0</v>
      </c>
      <c r="K1303" s="8">
        <f t="shared" si="261"/>
        <v>36.613942589338016</v>
      </c>
      <c r="L1303" s="8">
        <f t="shared" si="262"/>
        <v>97.475387464665175</v>
      </c>
      <c r="M1303" s="8">
        <f t="shared" si="263"/>
        <v>7.2941056332377805</v>
      </c>
      <c r="N1303" s="8">
        <f t="shared" si="264"/>
        <v>107.84642668839572</v>
      </c>
      <c r="O1303" s="8">
        <f t="shared" si="265"/>
        <v>35.119405980333134</v>
      </c>
      <c r="P1303" s="8">
        <f t="shared" si="266"/>
        <v>78.756823540414558</v>
      </c>
      <c r="Q1303" s="8">
        <f t="shared" si="267"/>
        <v>7.0799968848013703</v>
      </c>
      <c r="R1303" s="9">
        <f t="shared" si="268"/>
        <v>0.2279545545608013</v>
      </c>
      <c r="S1303" s="8">
        <f t="shared" si="269"/>
        <v>363.10609189638444</v>
      </c>
      <c r="T1303" s="19">
        <f t="shared" si="270"/>
        <v>44.696443351334402</v>
      </c>
      <c r="U1303" s="19">
        <f t="shared" si="271"/>
        <v>73.90755206971447</v>
      </c>
      <c r="V1303" s="19">
        <f t="shared" si="272"/>
        <v>-29.211108718380068</v>
      </c>
    </row>
    <row r="1304" spans="1:22">
      <c r="A1304" s="7" t="s">
        <v>3270</v>
      </c>
      <c r="B1304" s="17"/>
      <c r="C1304" s="17">
        <v>1</v>
      </c>
      <c r="D1304" s="17"/>
      <c r="E1304" s="17">
        <v>10</v>
      </c>
      <c r="F1304" s="17">
        <v>5</v>
      </c>
      <c r="G1304" s="17">
        <v>3</v>
      </c>
      <c r="H1304" s="17"/>
      <c r="I1304" s="17">
        <v>1</v>
      </c>
      <c r="J1304" s="8">
        <f t="shared" si="260"/>
        <v>0</v>
      </c>
      <c r="K1304" s="8">
        <f t="shared" si="261"/>
        <v>12.20464752977934</v>
      </c>
      <c r="L1304" s="8">
        <f t="shared" si="262"/>
        <v>0</v>
      </c>
      <c r="M1304" s="8">
        <f t="shared" si="263"/>
        <v>0</v>
      </c>
      <c r="N1304" s="8">
        <f t="shared" si="264"/>
        <v>59.914681493553182</v>
      </c>
      <c r="O1304" s="8">
        <f t="shared" si="265"/>
        <v>25.085289985952237</v>
      </c>
      <c r="P1304" s="8">
        <f t="shared" si="266"/>
        <v>14.76690441382773</v>
      </c>
      <c r="Q1304" s="8">
        <f t="shared" si="267"/>
        <v>1.7699992212003426</v>
      </c>
      <c r="R1304" s="9">
        <f t="shared" si="268"/>
        <v>5.4966447948093876E-2</v>
      </c>
      <c r="S1304" s="8">
        <f t="shared" si="269"/>
        <v>111.97152342311249</v>
      </c>
      <c r="T1304" s="19">
        <f t="shared" si="270"/>
        <v>4.0682158432597797</v>
      </c>
      <c r="U1304" s="19">
        <f t="shared" si="271"/>
        <v>33.255625297777719</v>
      </c>
      <c r="V1304" s="19">
        <f t="shared" si="272"/>
        <v>-29.18740945451794</v>
      </c>
    </row>
    <row r="1305" spans="1:22">
      <c r="A1305" s="7" t="s">
        <v>2970</v>
      </c>
      <c r="B1305" s="17"/>
      <c r="C1305" s="17">
        <v>2</v>
      </c>
      <c r="D1305" s="17"/>
      <c r="E1305" s="17">
        <v>12</v>
      </c>
      <c r="F1305" s="17">
        <v>6</v>
      </c>
      <c r="G1305" s="17">
        <v>2</v>
      </c>
      <c r="H1305" s="17"/>
      <c r="I1305" s="17">
        <v>2</v>
      </c>
      <c r="J1305" s="8">
        <f t="shared" si="260"/>
        <v>0</v>
      </c>
      <c r="K1305" s="8">
        <f t="shared" si="261"/>
        <v>24.40929505955868</v>
      </c>
      <c r="L1305" s="8">
        <f t="shared" si="262"/>
        <v>0</v>
      </c>
      <c r="M1305" s="8">
        <f t="shared" si="263"/>
        <v>0</v>
      </c>
      <c r="N1305" s="8">
        <f t="shared" si="264"/>
        <v>71.897617792263816</v>
      </c>
      <c r="O1305" s="8">
        <f t="shared" si="265"/>
        <v>30.102347983142685</v>
      </c>
      <c r="P1305" s="8">
        <f t="shared" si="266"/>
        <v>9.8446029425518198</v>
      </c>
      <c r="Q1305" s="8">
        <f t="shared" si="267"/>
        <v>3.5399984424006852</v>
      </c>
      <c r="R1305" s="9">
        <f t="shared" si="268"/>
        <v>0.10938169606380958</v>
      </c>
      <c r="S1305" s="8">
        <f t="shared" si="269"/>
        <v>136.25386377751701</v>
      </c>
      <c r="T1305" s="19">
        <f t="shared" si="270"/>
        <v>8.1364316865195594</v>
      </c>
      <c r="U1305" s="19">
        <f t="shared" si="271"/>
        <v>37.281522905986108</v>
      </c>
      <c r="V1305" s="19">
        <f t="shared" si="272"/>
        <v>-29.145091219466551</v>
      </c>
    </row>
    <row r="1306" spans="1:22">
      <c r="A1306" s="7" t="s">
        <v>2667</v>
      </c>
      <c r="B1306" s="17"/>
      <c r="C1306" s="17">
        <v>1</v>
      </c>
      <c r="D1306" s="17">
        <v>2</v>
      </c>
      <c r="E1306" s="17">
        <v>8</v>
      </c>
      <c r="F1306" s="17">
        <v>2</v>
      </c>
      <c r="G1306" s="17">
        <v>15</v>
      </c>
      <c r="H1306" s="17"/>
      <c r="I1306" s="17">
        <v>2</v>
      </c>
      <c r="J1306" s="8">
        <f t="shared" si="260"/>
        <v>0</v>
      </c>
      <c r="K1306" s="8">
        <f t="shared" si="261"/>
        <v>12.20464752977934</v>
      </c>
      <c r="L1306" s="8">
        <f t="shared" si="262"/>
        <v>32.491795821555058</v>
      </c>
      <c r="M1306" s="8">
        <f t="shared" si="263"/>
        <v>0</v>
      </c>
      <c r="N1306" s="8">
        <f t="shared" si="264"/>
        <v>47.931745194842541</v>
      </c>
      <c r="O1306" s="8">
        <f t="shared" si="265"/>
        <v>10.034115994380896</v>
      </c>
      <c r="P1306" s="8">
        <f t="shared" si="266"/>
        <v>73.834522069138643</v>
      </c>
      <c r="Q1306" s="8">
        <f t="shared" si="267"/>
        <v>3.5399984424006852</v>
      </c>
      <c r="R1306" s="9">
        <f t="shared" si="268"/>
        <v>0.11769918545302867</v>
      </c>
      <c r="S1306" s="8">
        <f t="shared" si="269"/>
        <v>176.49682660969648</v>
      </c>
      <c r="T1306" s="19">
        <f t="shared" si="270"/>
        <v>14.898814450444798</v>
      </c>
      <c r="U1306" s="19">
        <f t="shared" si="271"/>
        <v>43.933461086120694</v>
      </c>
      <c r="V1306" s="19">
        <f t="shared" si="272"/>
        <v>-29.034646635675898</v>
      </c>
    </row>
    <row r="1307" spans="1:22">
      <c r="A1307" s="7" t="s">
        <v>3006</v>
      </c>
      <c r="B1307" s="17"/>
      <c r="C1307" s="17">
        <v>2</v>
      </c>
      <c r="D1307" s="17"/>
      <c r="E1307" s="17">
        <v>2</v>
      </c>
      <c r="F1307" s="17">
        <v>11</v>
      </c>
      <c r="G1307" s="17">
        <v>9</v>
      </c>
      <c r="H1307" s="17"/>
      <c r="I1307" s="17"/>
      <c r="J1307" s="8">
        <f t="shared" si="260"/>
        <v>0</v>
      </c>
      <c r="K1307" s="8">
        <f t="shared" si="261"/>
        <v>24.40929505955868</v>
      </c>
      <c r="L1307" s="8">
        <f t="shared" si="262"/>
        <v>0</v>
      </c>
      <c r="M1307" s="8">
        <f t="shared" si="263"/>
        <v>0</v>
      </c>
      <c r="N1307" s="8">
        <f t="shared" si="264"/>
        <v>11.982936298710635</v>
      </c>
      <c r="O1307" s="8">
        <f t="shared" si="265"/>
        <v>55.187637969094922</v>
      </c>
      <c r="P1307" s="8">
        <f t="shared" si="266"/>
        <v>44.300713241483187</v>
      </c>
      <c r="Q1307" s="8">
        <f t="shared" si="267"/>
        <v>0</v>
      </c>
      <c r="R1307" s="9">
        <f t="shared" si="268"/>
        <v>6.5491389785797383E-2</v>
      </c>
      <c r="S1307" s="8">
        <f t="shared" si="269"/>
        <v>135.88058256884742</v>
      </c>
      <c r="T1307" s="19">
        <f t="shared" si="270"/>
        <v>8.1364316865195594</v>
      </c>
      <c r="U1307" s="19">
        <f t="shared" si="271"/>
        <v>37.157095836429583</v>
      </c>
      <c r="V1307" s="19">
        <f t="shared" si="272"/>
        <v>-29.020664149910026</v>
      </c>
    </row>
    <row r="1308" spans="1:22">
      <c r="A1308" s="7" t="s">
        <v>3303</v>
      </c>
      <c r="B1308" s="17"/>
      <c r="C1308" s="17"/>
      <c r="D1308" s="17">
        <v>1</v>
      </c>
      <c r="E1308" s="17">
        <v>9</v>
      </c>
      <c r="F1308" s="17">
        <v>1</v>
      </c>
      <c r="G1308" s="17">
        <v>9</v>
      </c>
      <c r="H1308" s="17"/>
      <c r="I1308" s="17"/>
      <c r="J1308" s="8">
        <f t="shared" si="260"/>
        <v>0</v>
      </c>
      <c r="K1308" s="8">
        <f t="shared" si="261"/>
        <v>0</v>
      </c>
      <c r="L1308" s="8">
        <f t="shared" si="262"/>
        <v>16.245897910777529</v>
      </c>
      <c r="M1308" s="8">
        <f t="shared" si="263"/>
        <v>0</v>
      </c>
      <c r="N1308" s="8">
        <f t="shared" si="264"/>
        <v>53.923213344197862</v>
      </c>
      <c r="O1308" s="8">
        <f t="shared" si="265"/>
        <v>5.0170579971904479</v>
      </c>
      <c r="P1308" s="8">
        <f t="shared" si="266"/>
        <v>44.300713241483187</v>
      </c>
      <c r="Q1308" s="8">
        <f t="shared" si="267"/>
        <v>0</v>
      </c>
      <c r="R1308" s="9">
        <f t="shared" si="268"/>
        <v>7.1205127153128073E-2</v>
      </c>
      <c r="S1308" s="8">
        <f t="shared" si="269"/>
        <v>119.48688249364903</v>
      </c>
      <c r="T1308" s="19">
        <f t="shared" si="270"/>
        <v>5.4152993035925094</v>
      </c>
      <c r="U1308" s="19">
        <f t="shared" si="271"/>
        <v>34.413661527623837</v>
      </c>
      <c r="V1308" s="19">
        <f t="shared" si="272"/>
        <v>-28.998362224031329</v>
      </c>
    </row>
    <row r="1309" spans="1:22">
      <c r="A1309" s="7" t="s">
        <v>3301</v>
      </c>
      <c r="B1309" s="17"/>
      <c r="C1309" s="17">
        <v>1</v>
      </c>
      <c r="D1309" s="17"/>
      <c r="E1309" s="17">
        <v>5</v>
      </c>
      <c r="F1309" s="17">
        <v>3</v>
      </c>
      <c r="G1309" s="17">
        <v>11</v>
      </c>
      <c r="H1309" s="17"/>
      <c r="I1309" s="17"/>
      <c r="J1309" s="8">
        <f t="shared" si="260"/>
        <v>0</v>
      </c>
      <c r="K1309" s="8">
        <f t="shared" si="261"/>
        <v>12.20464752977934</v>
      </c>
      <c r="L1309" s="8">
        <f t="shared" si="262"/>
        <v>0</v>
      </c>
      <c r="M1309" s="8">
        <f t="shared" si="263"/>
        <v>0</v>
      </c>
      <c r="N1309" s="8">
        <f t="shared" si="264"/>
        <v>29.957340746776591</v>
      </c>
      <c r="O1309" s="8">
        <f t="shared" si="265"/>
        <v>15.051173991571343</v>
      </c>
      <c r="P1309" s="8">
        <f t="shared" si="266"/>
        <v>54.145316184035011</v>
      </c>
      <c r="Q1309" s="8">
        <f t="shared" si="267"/>
        <v>0</v>
      </c>
      <c r="R1309" s="9">
        <f t="shared" si="268"/>
        <v>3.7334010034053448E-2</v>
      </c>
      <c r="S1309" s="8">
        <f t="shared" si="269"/>
        <v>111.35847845216229</v>
      </c>
      <c r="T1309" s="19">
        <f t="shared" si="270"/>
        <v>4.0682158432597797</v>
      </c>
      <c r="U1309" s="19">
        <f t="shared" si="271"/>
        <v>33.051276974127653</v>
      </c>
      <c r="V1309" s="19">
        <f t="shared" si="272"/>
        <v>-28.983061130867874</v>
      </c>
    </row>
    <row r="1310" spans="1:22">
      <c r="A1310" s="7" t="s">
        <v>1220</v>
      </c>
      <c r="B1310" s="17">
        <v>4</v>
      </c>
      <c r="C1310" s="17">
        <v>12</v>
      </c>
      <c r="D1310" s="17">
        <v>5</v>
      </c>
      <c r="E1310" s="17">
        <v>19</v>
      </c>
      <c r="F1310" s="17">
        <v>38</v>
      </c>
      <c r="G1310" s="17">
        <v>26</v>
      </c>
      <c r="H1310" s="17"/>
      <c r="I1310" s="17">
        <v>2</v>
      </c>
      <c r="J1310" s="8">
        <f t="shared" si="260"/>
        <v>117.85503830288745</v>
      </c>
      <c r="K1310" s="8">
        <f t="shared" si="261"/>
        <v>146.45577035735207</v>
      </c>
      <c r="L1310" s="8">
        <f t="shared" si="262"/>
        <v>81.229489553887646</v>
      </c>
      <c r="M1310" s="8">
        <f t="shared" si="263"/>
        <v>0</v>
      </c>
      <c r="N1310" s="8">
        <f t="shared" si="264"/>
        <v>113.83789483775104</v>
      </c>
      <c r="O1310" s="8">
        <f t="shared" si="265"/>
        <v>190.648203893237</v>
      </c>
      <c r="P1310" s="8">
        <f t="shared" si="266"/>
        <v>127.97983825317365</v>
      </c>
      <c r="Q1310" s="8">
        <f t="shared" si="267"/>
        <v>3.5399984424006852</v>
      </c>
      <c r="R1310" s="9">
        <f t="shared" si="268"/>
        <v>0.19599243987313314</v>
      </c>
      <c r="S1310" s="8">
        <f t="shared" si="269"/>
        <v>778.00623519828878</v>
      </c>
      <c r="T1310" s="19">
        <f t="shared" si="270"/>
        <v>115.18009940470904</v>
      </c>
      <c r="U1310" s="19">
        <f t="shared" si="271"/>
        <v>144.1553123280539</v>
      </c>
      <c r="V1310" s="19">
        <f t="shared" si="272"/>
        <v>-28.975212923344856</v>
      </c>
    </row>
    <row r="1311" spans="1:22">
      <c r="A1311" s="7" t="s">
        <v>2398</v>
      </c>
      <c r="B1311" s="17"/>
      <c r="C1311" s="17">
        <v>4</v>
      </c>
      <c r="D1311" s="17">
        <v>1</v>
      </c>
      <c r="E1311" s="17">
        <v>8</v>
      </c>
      <c r="F1311" s="17">
        <v>7</v>
      </c>
      <c r="G1311" s="17">
        <v>14</v>
      </c>
      <c r="H1311" s="17"/>
      <c r="I1311" s="17">
        <v>2</v>
      </c>
      <c r="J1311" s="8">
        <f t="shared" si="260"/>
        <v>0</v>
      </c>
      <c r="K1311" s="8">
        <f t="shared" si="261"/>
        <v>48.81859011911736</v>
      </c>
      <c r="L1311" s="8">
        <f t="shared" si="262"/>
        <v>16.245897910777529</v>
      </c>
      <c r="M1311" s="8">
        <f t="shared" si="263"/>
        <v>0</v>
      </c>
      <c r="N1311" s="8">
        <f t="shared" si="264"/>
        <v>47.931745194842541</v>
      </c>
      <c r="O1311" s="8">
        <f t="shared" si="265"/>
        <v>35.119405980333134</v>
      </c>
      <c r="P1311" s="8">
        <f t="shared" si="266"/>
        <v>68.912220597862742</v>
      </c>
      <c r="Q1311" s="8">
        <f t="shared" si="267"/>
        <v>3.5399984424006852</v>
      </c>
      <c r="R1311" s="9">
        <f t="shared" si="268"/>
        <v>8.5722294388874409E-2</v>
      </c>
      <c r="S1311" s="8">
        <f t="shared" si="269"/>
        <v>217.02785980293334</v>
      </c>
      <c r="T1311" s="19">
        <f t="shared" si="270"/>
        <v>21.688162676631631</v>
      </c>
      <c r="U1311" s="19">
        <f t="shared" si="271"/>
        <v>50.654457257679475</v>
      </c>
      <c r="V1311" s="19">
        <f t="shared" si="272"/>
        <v>-28.966294581047844</v>
      </c>
    </row>
    <row r="1312" spans="1:22">
      <c r="A1312" s="7" t="s">
        <v>2937</v>
      </c>
      <c r="B1312" s="17"/>
      <c r="C1312" s="17">
        <v>1</v>
      </c>
      <c r="D1312" s="17">
        <v>1</v>
      </c>
      <c r="E1312" s="17">
        <v>6</v>
      </c>
      <c r="F1312" s="17">
        <v>5</v>
      </c>
      <c r="G1312" s="17">
        <v>11</v>
      </c>
      <c r="H1312" s="17"/>
      <c r="I1312" s="17">
        <v>1</v>
      </c>
      <c r="J1312" s="8">
        <f t="shared" si="260"/>
        <v>0</v>
      </c>
      <c r="K1312" s="8">
        <f t="shared" si="261"/>
        <v>12.20464752977934</v>
      </c>
      <c r="L1312" s="8">
        <f t="shared" si="262"/>
        <v>16.245897910777529</v>
      </c>
      <c r="M1312" s="8">
        <f t="shared" si="263"/>
        <v>0</v>
      </c>
      <c r="N1312" s="8">
        <f t="shared" si="264"/>
        <v>35.948808896131908</v>
      </c>
      <c r="O1312" s="8">
        <f t="shared" si="265"/>
        <v>25.085289985952237</v>
      </c>
      <c r="P1312" s="8">
        <f t="shared" si="266"/>
        <v>54.145316184035011</v>
      </c>
      <c r="Q1312" s="8">
        <f t="shared" si="267"/>
        <v>1.7699992212003426</v>
      </c>
      <c r="R1312" s="9">
        <f t="shared" si="268"/>
        <v>2.0880621000669564E-2</v>
      </c>
      <c r="S1312" s="8">
        <f t="shared" si="269"/>
        <v>143.62996050667601</v>
      </c>
      <c r="T1312" s="19">
        <f t="shared" si="270"/>
        <v>9.4835151468522891</v>
      </c>
      <c r="U1312" s="19">
        <f t="shared" si="271"/>
        <v>38.393138355373054</v>
      </c>
      <c r="V1312" s="19">
        <f t="shared" si="272"/>
        <v>-28.909623208520763</v>
      </c>
    </row>
    <row r="1313" spans="1:22">
      <c r="A1313" s="7" t="s">
        <v>1063</v>
      </c>
      <c r="B1313" s="17">
        <v>6</v>
      </c>
      <c r="C1313" s="17">
        <v>10</v>
      </c>
      <c r="D1313" s="17">
        <v>5</v>
      </c>
      <c r="E1313" s="17">
        <v>20</v>
      </c>
      <c r="F1313" s="17">
        <v>23</v>
      </c>
      <c r="G1313" s="17">
        <v>47</v>
      </c>
      <c r="H1313" s="17">
        <v>4</v>
      </c>
      <c r="I1313" s="17">
        <v>9</v>
      </c>
      <c r="J1313" s="8">
        <f t="shared" si="260"/>
        <v>176.78255745433117</v>
      </c>
      <c r="K1313" s="8">
        <f t="shared" si="261"/>
        <v>122.04647529779339</v>
      </c>
      <c r="L1313" s="8">
        <f t="shared" si="262"/>
        <v>81.229489553887646</v>
      </c>
      <c r="M1313" s="8">
        <f t="shared" si="263"/>
        <v>29.176422532951122</v>
      </c>
      <c r="N1313" s="8">
        <f t="shared" si="264"/>
        <v>119.82936298710636</v>
      </c>
      <c r="O1313" s="8">
        <f t="shared" si="265"/>
        <v>115.39233393538029</v>
      </c>
      <c r="P1313" s="8">
        <f t="shared" si="266"/>
        <v>231.34816914996776</v>
      </c>
      <c r="Q1313" s="8">
        <f t="shared" si="267"/>
        <v>15.929992990803084</v>
      </c>
      <c r="R1313" s="9">
        <f t="shared" si="268"/>
        <v>0.28618512341397573</v>
      </c>
      <c r="S1313" s="8">
        <f t="shared" si="269"/>
        <v>875.80481091141769</v>
      </c>
      <c r="T1313" s="19">
        <f t="shared" si="270"/>
        <v>126.68617410200409</v>
      </c>
      <c r="U1313" s="19">
        <f t="shared" si="271"/>
        <v>155.52328869081813</v>
      </c>
      <c r="V1313" s="19">
        <f t="shared" si="272"/>
        <v>-28.837114588814046</v>
      </c>
    </row>
    <row r="1314" spans="1:22">
      <c r="A1314" s="7" t="s">
        <v>2704</v>
      </c>
      <c r="B1314" s="17"/>
      <c r="C1314" s="17"/>
      <c r="D1314" s="17">
        <v>1</v>
      </c>
      <c r="E1314" s="17">
        <v>8</v>
      </c>
      <c r="F1314" s="17">
        <v>6</v>
      </c>
      <c r="G1314" s="17">
        <v>5</v>
      </c>
      <c r="H1314" s="17">
        <v>1</v>
      </c>
      <c r="I1314" s="17">
        <v>8</v>
      </c>
      <c r="J1314" s="8">
        <f t="shared" si="260"/>
        <v>0</v>
      </c>
      <c r="K1314" s="8">
        <f t="shared" si="261"/>
        <v>0</v>
      </c>
      <c r="L1314" s="8">
        <f t="shared" si="262"/>
        <v>16.245897910777529</v>
      </c>
      <c r="M1314" s="8">
        <f t="shared" si="263"/>
        <v>7.2941056332377805</v>
      </c>
      <c r="N1314" s="8">
        <f t="shared" si="264"/>
        <v>47.931745194842541</v>
      </c>
      <c r="O1314" s="8">
        <f t="shared" si="265"/>
        <v>30.102347983142685</v>
      </c>
      <c r="P1314" s="8">
        <f t="shared" si="266"/>
        <v>24.611507356379548</v>
      </c>
      <c r="Q1314" s="8">
        <f t="shared" si="267"/>
        <v>14.159993769602741</v>
      </c>
      <c r="R1314" s="9">
        <f t="shared" si="268"/>
        <v>1.5794568675790641E-2</v>
      </c>
      <c r="S1314" s="8">
        <f t="shared" si="269"/>
        <v>126.18560407838009</v>
      </c>
      <c r="T1314" s="19">
        <f t="shared" si="270"/>
        <v>5.4152993035925094</v>
      </c>
      <c r="U1314" s="19">
        <f t="shared" si="271"/>
        <v>34.215200178121592</v>
      </c>
      <c r="V1314" s="19">
        <f t="shared" si="272"/>
        <v>-28.799900874529083</v>
      </c>
    </row>
    <row r="1315" spans="1:22">
      <c r="A1315" s="7" t="s">
        <v>1033</v>
      </c>
      <c r="B1315" s="17">
        <v>7</v>
      </c>
      <c r="C1315" s="17">
        <v>16</v>
      </c>
      <c r="D1315" s="17">
        <v>2</v>
      </c>
      <c r="E1315" s="17">
        <v>28</v>
      </c>
      <c r="F1315" s="17">
        <v>32</v>
      </c>
      <c r="G1315" s="17">
        <v>39</v>
      </c>
      <c r="H1315" s="17">
        <v>3</v>
      </c>
      <c r="I1315" s="17">
        <v>3</v>
      </c>
      <c r="J1315" s="8">
        <f t="shared" si="260"/>
        <v>206.24631703005304</v>
      </c>
      <c r="K1315" s="8">
        <f t="shared" si="261"/>
        <v>195.27436047646944</v>
      </c>
      <c r="L1315" s="8">
        <f t="shared" si="262"/>
        <v>32.491795821555058</v>
      </c>
      <c r="M1315" s="8">
        <f t="shared" si="263"/>
        <v>21.882316899713341</v>
      </c>
      <c r="N1315" s="8">
        <f t="shared" si="264"/>
        <v>167.76110818194891</v>
      </c>
      <c r="O1315" s="8">
        <f t="shared" si="265"/>
        <v>160.54585591009433</v>
      </c>
      <c r="P1315" s="8">
        <f t="shared" si="266"/>
        <v>191.96975737976049</v>
      </c>
      <c r="Q1315" s="8">
        <f t="shared" si="267"/>
        <v>5.3099976636010275</v>
      </c>
      <c r="R1315" s="9">
        <f t="shared" si="268"/>
        <v>0.32016107584604203</v>
      </c>
      <c r="S1315" s="8">
        <f t="shared" si="269"/>
        <v>976.17151169959459</v>
      </c>
      <c r="T1315" s="19">
        <f t="shared" si="270"/>
        <v>144.67082444269252</v>
      </c>
      <c r="U1315" s="19">
        <f t="shared" si="271"/>
        <v>173.42557382393457</v>
      </c>
      <c r="V1315" s="19">
        <f t="shared" si="272"/>
        <v>-28.75474938124205</v>
      </c>
    </row>
    <row r="1316" spans="1:22">
      <c r="A1316" s="7" t="s">
        <v>1139</v>
      </c>
      <c r="B1316" s="17">
        <v>1</v>
      </c>
      <c r="C1316" s="17">
        <v>3</v>
      </c>
      <c r="D1316" s="17">
        <v>18</v>
      </c>
      <c r="E1316" s="17">
        <v>19</v>
      </c>
      <c r="F1316" s="17">
        <v>11</v>
      </c>
      <c r="G1316" s="17">
        <v>56</v>
      </c>
      <c r="H1316" s="17"/>
      <c r="I1316" s="17">
        <v>3</v>
      </c>
      <c r="J1316" s="8">
        <f t="shared" si="260"/>
        <v>29.463759575721863</v>
      </c>
      <c r="K1316" s="8">
        <f t="shared" si="261"/>
        <v>36.613942589338016</v>
      </c>
      <c r="L1316" s="8">
        <f t="shared" si="262"/>
        <v>292.42616239399553</v>
      </c>
      <c r="M1316" s="8">
        <f t="shared" si="263"/>
        <v>0</v>
      </c>
      <c r="N1316" s="8">
        <f t="shared" si="264"/>
        <v>113.83789483775104</v>
      </c>
      <c r="O1316" s="8">
        <f t="shared" si="265"/>
        <v>55.187637969094922</v>
      </c>
      <c r="P1316" s="8">
        <f t="shared" si="266"/>
        <v>275.64888239145097</v>
      </c>
      <c r="Q1316" s="8">
        <f t="shared" si="267"/>
        <v>5.3099976636010275</v>
      </c>
      <c r="R1316" s="9">
        <f t="shared" si="268"/>
        <v>0.40236433378792125</v>
      </c>
      <c r="S1316" s="8">
        <f t="shared" si="269"/>
        <v>803.17827975735236</v>
      </c>
      <c r="T1316" s="19">
        <f t="shared" si="270"/>
        <v>119.5012881863518</v>
      </c>
      <c r="U1316" s="19">
        <f t="shared" si="271"/>
        <v>148.22480506609898</v>
      </c>
      <c r="V1316" s="19">
        <f t="shared" si="272"/>
        <v>-28.72351687974718</v>
      </c>
    </row>
    <row r="1317" spans="1:22">
      <c r="A1317" s="7" t="s">
        <v>2659</v>
      </c>
      <c r="B1317" s="17"/>
      <c r="C1317" s="17">
        <v>2</v>
      </c>
      <c r="D1317" s="17">
        <v>1</v>
      </c>
      <c r="E1317" s="17">
        <v>8</v>
      </c>
      <c r="F1317" s="17">
        <v>1</v>
      </c>
      <c r="G1317" s="17">
        <v>15</v>
      </c>
      <c r="H1317" s="17"/>
      <c r="I1317" s="17">
        <v>3</v>
      </c>
      <c r="J1317" s="8">
        <f t="shared" si="260"/>
        <v>0</v>
      </c>
      <c r="K1317" s="8">
        <f t="shared" si="261"/>
        <v>24.40929505955868</v>
      </c>
      <c r="L1317" s="8">
        <f t="shared" si="262"/>
        <v>16.245897910777529</v>
      </c>
      <c r="M1317" s="8">
        <f t="shared" si="263"/>
        <v>0</v>
      </c>
      <c r="N1317" s="8">
        <f t="shared" si="264"/>
        <v>47.931745194842541</v>
      </c>
      <c r="O1317" s="8">
        <f t="shared" si="265"/>
        <v>5.0170579971904479</v>
      </c>
      <c r="P1317" s="8">
        <f t="shared" si="266"/>
        <v>73.834522069138643</v>
      </c>
      <c r="Q1317" s="8">
        <f t="shared" si="267"/>
        <v>5.3099976636010275</v>
      </c>
      <c r="R1317" s="9">
        <f t="shared" si="268"/>
        <v>0.12459236756518301</v>
      </c>
      <c r="S1317" s="8">
        <f t="shared" si="269"/>
        <v>167.43851823150783</v>
      </c>
      <c r="T1317" s="19">
        <f t="shared" si="270"/>
        <v>13.55173099011207</v>
      </c>
      <c r="U1317" s="19">
        <f t="shared" si="271"/>
        <v>42.261108420390542</v>
      </c>
      <c r="V1317" s="19">
        <f t="shared" si="272"/>
        <v>-28.709377430278472</v>
      </c>
    </row>
    <row r="1318" spans="1:22">
      <c r="A1318" s="7" t="s">
        <v>2031</v>
      </c>
      <c r="B1318" s="17">
        <v>2</v>
      </c>
      <c r="C1318" s="17">
        <v>4</v>
      </c>
      <c r="D1318" s="17">
        <v>1</v>
      </c>
      <c r="E1318" s="17">
        <v>16</v>
      </c>
      <c r="F1318" s="17">
        <v>10</v>
      </c>
      <c r="G1318" s="17">
        <v>13</v>
      </c>
      <c r="H1318" s="17">
        <v>1</v>
      </c>
      <c r="I1318" s="17">
        <v>3</v>
      </c>
      <c r="J1318" s="8">
        <f t="shared" si="260"/>
        <v>58.927519151443725</v>
      </c>
      <c r="K1318" s="8">
        <f t="shared" si="261"/>
        <v>48.81859011911736</v>
      </c>
      <c r="L1318" s="8">
        <f t="shared" si="262"/>
        <v>16.245897910777529</v>
      </c>
      <c r="M1318" s="8">
        <f t="shared" si="263"/>
        <v>7.2941056332377805</v>
      </c>
      <c r="N1318" s="8">
        <f t="shared" si="264"/>
        <v>95.863490389685083</v>
      </c>
      <c r="O1318" s="8">
        <f t="shared" si="265"/>
        <v>50.170579971904473</v>
      </c>
      <c r="P1318" s="8">
        <f t="shared" si="266"/>
        <v>63.989919126586827</v>
      </c>
      <c r="Q1318" s="8">
        <f t="shared" si="267"/>
        <v>5.3099976636010275</v>
      </c>
      <c r="R1318" s="9">
        <f t="shared" si="268"/>
        <v>9.9747048450138362E-2</v>
      </c>
      <c r="S1318" s="8">
        <f t="shared" si="269"/>
        <v>341.3101023027528</v>
      </c>
      <c r="T1318" s="19">
        <f t="shared" si="270"/>
        <v>41.330669060446205</v>
      </c>
      <c r="U1318" s="19">
        <f t="shared" si="271"/>
        <v>70.007996496058794</v>
      </c>
      <c r="V1318" s="19">
        <f t="shared" si="272"/>
        <v>-28.67732743561259</v>
      </c>
    </row>
    <row r="1319" spans="1:22">
      <c r="A1319" s="7" t="s">
        <v>2086</v>
      </c>
      <c r="B1319" s="17">
        <v>2</v>
      </c>
      <c r="C1319" s="17">
        <v>1</v>
      </c>
      <c r="D1319" s="17">
        <v>2</v>
      </c>
      <c r="E1319" s="17">
        <v>10</v>
      </c>
      <c r="F1319" s="17">
        <v>18</v>
      </c>
      <c r="G1319" s="17">
        <v>8</v>
      </c>
      <c r="H1319" s="17">
        <v>2</v>
      </c>
      <c r="I1319" s="17">
        <v>5</v>
      </c>
      <c r="J1319" s="8">
        <f t="shared" si="260"/>
        <v>58.927519151443725</v>
      </c>
      <c r="K1319" s="8">
        <f t="shared" si="261"/>
        <v>12.20464752977934</v>
      </c>
      <c r="L1319" s="8">
        <f t="shared" si="262"/>
        <v>32.491795821555058</v>
      </c>
      <c r="M1319" s="8">
        <f t="shared" si="263"/>
        <v>14.588211266475561</v>
      </c>
      <c r="N1319" s="8">
        <f t="shared" si="264"/>
        <v>59.914681493553182</v>
      </c>
      <c r="O1319" s="8">
        <f t="shared" si="265"/>
        <v>90.307043949428049</v>
      </c>
      <c r="P1319" s="8">
        <f t="shared" si="266"/>
        <v>39.378411770207279</v>
      </c>
      <c r="Q1319" s="8">
        <f t="shared" si="267"/>
        <v>8.8499961060017132</v>
      </c>
      <c r="R1319" s="9">
        <f t="shared" si="268"/>
        <v>0.11301112144592122</v>
      </c>
      <c r="S1319" s="8">
        <f t="shared" si="269"/>
        <v>307.81231098244217</v>
      </c>
      <c r="T1319" s="19">
        <f t="shared" si="270"/>
        <v>34.541320834259373</v>
      </c>
      <c r="U1319" s="19">
        <f t="shared" si="271"/>
        <v>63.200045737729511</v>
      </c>
      <c r="V1319" s="19">
        <f t="shared" si="272"/>
        <v>-28.658724903470137</v>
      </c>
    </row>
    <row r="1320" spans="1:22">
      <c r="A1320" s="7" t="s">
        <v>873</v>
      </c>
      <c r="B1320" s="17">
        <v>8</v>
      </c>
      <c r="C1320" s="17">
        <v>11</v>
      </c>
      <c r="D1320" s="17">
        <v>8</v>
      </c>
      <c r="E1320" s="17">
        <v>24</v>
      </c>
      <c r="F1320" s="17">
        <v>42</v>
      </c>
      <c r="G1320" s="17">
        <v>47</v>
      </c>
      <c r="H1320" s="17">
        <v>6</v>
      </c>
      <c r="I1320" s="17">
        <v>9</v>
      </c>
      <c r="J1320" s="8">
        <f t="shared" si="260"/>
        <v>235.7100766057749</v>
      </c>
      <c r="K1320" s="8">
        <f t="shared" si="261"/>
        <v>134.25112282757274</v>
      </c>
      <c r="L1320" s="8">
        <f t="shared" si="262"/>
        <v>129.96718328622023</v>
      </c>
      <c r="M1320" s="8">
        <f t="shared" si="263"/>
        <v>43.764633799426683</v>
      </c>
      <c r="N1320" s="8">
        <f t="shared" si="264"/>
        <v>143.79523558452763</v>
      </c>
      <c r="O1320" s="8">
        <f t="shared" si="265"/>
        <v>210.71643588199879</v>
      </c>
      <c r="P1320" s="8">
        <f t="shared" si="266"/>
        <v>231.34816914996776</v>
      </c>
      <c r="Q1320" s="8">
        <f t="shared" si="267"/>
        <v>15.929992990803084</v>
      </c>
      <c r="R1320" s="9">
        <f t="shared" si="268"/>
        <v>0.27310990062303098</v>
      </c>
      <c r="S1320" s="8">
        <f t="shared" si="269"/>
        <v>1129.5528571354887</v>
      </c>
      <c r="T1320" s="19">
        <f t="shared" si="270"/>
        <v>166.64279423985596</v>
      </c>
      <c r="U1320" s="19">
        <f t="shared" si="271"/>
        <v>195.2866135388314</v>
      </c>
      <c r="V1320" s="19">
        <f t="shared" si="272"/>
        <v>-28.643819298975444</v>
      </c>
    </row>
    <row r="1321" spans="1:22">
      <c r="A1321" s="7" t="s">
        <v>3660</v>
      </c>
      <c r="B1321" s="17"/>
      <c r="C1321" s="17"/>
      <c r="D1321" s="17"/>
      <c r="E1321" s="17">
        <v>6</v>
      </c>
      <c r="F1321" s="17">
        <v>6</v>
      </c>
      <c r="G1321" s="17">
        <v>4</v>
      </c>
      <c r="H1321" s="17"/>
      <c r="I1321" s="17"/>
      <c r="J1321" s="8">
        <f t="shared" si="260"/>
        <v>0</v>
      </c>
      <c r="K1321" s="8">
        <f t="shared" si="261"/>
        <v>0</v>
      </c>
      <c r="L1321" s="8">
        <f t="shared" si="262"/>
        <v>0</v>
      </c>
      <c r="M1321" s="8">
        <f t="shared" si="263"/>
        <v>0</v>
      </c>
      <c r="N1321" s="8">
        <f t="shared" si="264"/>
        <v>35.948808896131908</v>
      </c>
      <c r="O1321" s="8">
        <f t="shared" si="265"/>
        <v>30.102347983142685</v>
      </c>
      <c r="P1321" s="8">
        <f t="shared" si="266"/>
        <v>19.68920588510364</v>
      </c>
      <c r="Q1321" s="8">
        <f t="shared" si="267"/>
        <v>0</v>
      </c>
      <c r="R1321" s="9">
        <f t="shared" si="268"/>
        <v>1.9288951660637122E-3</v>
      </c>
      <c r="S1321" s="8">
        <f t="shared" si="269"/>
        <v>85.740362764378233</v>
      </c>
      <c r="T1321" s="19">
        <f t="shared" si="270"/>
        <v>0</v>
      </c>
      <c r="U1321" s="19">
        <f t="shared" si="271"/>
        <v>28.580120921459411</v>
      </c>
      <c r="V1321" s="19">
        <f t="shared" si="272"/>
        <v>-28.580120921459411</v>
      </c>
    </row>
    <row r="1322" spans="1:22">
      <c r="A1322" s="7" t="s">
        <v>2423</v>
      </c>
      <c r="B1322" s="17"/>
      <c r="C1322" s="17">
        <v>1</v>
      </c>
      <c r="D1322" s="17">
        <v>4</v>
      </c>
      <c r="E1322" s="17">
        <v>14</v>
      </c>
      <c r="F1322" s="17">
        <v>2</v>
      </c>
      <c r="G1322" s="17">
        <v>14</v>
      </c>
      <c r="H1322" s="17"/>
      <c r="I1322" s="17">
        <v>1</v>
      </c>
      <c r="J1322" s="8">
        <f t="shared" si="260"/>
        <v>0</v>
      </c>
      <c r="K1322" s="8">
        <f t="shared" si="261"/>
        <v>12.20464752977934</v>
      </c>
      <c r="L1322" s="8">
        <f t="shared" si="262"/>
        <v>64.983591643110117</v>
      </c>
      <c r="M1322" s="8">
        <f t="shared" si="263"/>
        <v>0</v>
      </c>
      <c r="N1322" s="8">
        <f t="shared" si="264"/>
        <v>83.880554090974456</v>
      </c>
      <c r="O1322" s="8">
        <f t="shared" si="265"/>
        <v>10.034115994380896</v>
      </c>
      <c r="P1322" s="8">
        <f t="shared" si="266"/>
        <v>68.912220597862742</v>
      </c>
      <c r="Q1322" s="8">
        <f t="shared" si="267"/>
        <v>1.7699992212003426</v>
      </c>
      <c r="R1322" s="9">
        <f t="shared" si="268"/>
        <v>0.19827494725401831</v>
      </c>
      <c r="S1322" s="8">
        <f t="shared" si="269"/>
        <v>240.01512985610754</v>
      </c>
      <c r="T1322" s="19">
        <f t="shared" si="270"/>
        <v>25.729413057629817</v>
      </c>
      <c r="U1322" s="19">
        <f t="shared" si="271"/>
        <v>54.275630227739363</v>
      </c>
      <c r="V1322" s="19">
        <f t="shared" si="272"/>
        <v>-28.546217170109546</v>
      </c>
    </row>
    <row r="1323" spans="1:22">
      <c r="A1323" s="7" t="s">
        <v>1857</v>
      </c>
      <c r="B1323" s="17">
        <v>1</v>
      </c>
      <c r="C1323" s="17">
        <v>6</v>
      </c>
      <c r="D1323" s="17">
        <v>3</v>
      </c>
      <c r="E1323" s="17">
        <v>3</v>
      </c>
      <c r="F1323" s="17">
        <v>26</v>
      </c>
      <c r="G1323" s="17">
        <v>18</v>
      </c>
      <c r="H1323" s="17"/>
      <c r="I1323" s="17"/>
      <c r="J1323" s="8">
        <f t="shared" si="260"/>
        <v>29.463759575721863</v>
      </c>
      <c r="K1323" s="8">
        <f t="shared" si="261"/>
        <v>73.227885178676033</v>
      </c>
      <c r="L1323" s="8">
        <f t="shared" si="262"/>
        <v>48.737693732332588</v>
      </c>
      <c r="M1323" s="8">
        <f t="shared" si="263"/>
        <v>0</v>
      </c>
      <c r="N1323" s="8">
        <f t="shared" si="264"/>
        <v>17.974404448065954</v>
      </c>
      <c r="O1323" s="8">
        <f t="shared" si="265"/>
        <v>130.44350792695164</v>
      </c>
      <c r="P1323" s="8">
        <f t="shared" si="266"/>
        <v>88.601426482966374</v>
      </c>
      <c r="Q1323" s="8">
        <f t="shared" si="267"/>
        <v>0</v>
      </c>
      <c r="R1323" s="9">
        <f t="shared" si="268"/>
        <v>0.23142580673812979</v>
      </c>
      <c r="S1323" s="8">
        <f t="shared" si="269"/>
        <v>388.44867734471444</v>
      </c>
      <c r="T1323" s="19">
        <f t="shared" si="270"/>
        <v>50.476446162243498</v>
      </c>
      <c r="U1323" s="19">
        <f t="shared" si="271"/>
        <v>79.006446285994642</v>
      </c>
      <c r="V1323" s="19">
        <f t="shared" si="272"/>
        <v>-28.530000123751144</v>
      </c>
    </row>
    <row r="1324" spans="1:22">
      <c r="A1324" s="7" t="s">
        <v>995</v>
      </c>
      <c r="B1324" s="17">
        <v>5</v>
      </c>
      <c r="C1324" s="17">
        <v>11</v>
      </c>
      <c r="D1324" s="17">
        <v>10</v>
      </c>
      <c r="E1324" s="17">
        <v>26</v>
      </c>
      <c r="F1324" s="17">
        <v>49</v>
      </c>
      <c r="G1324" s="17">
        <v>26</v>
      </c>
      <c r="H1324" s="17"/>
      <c r="I1324" s="17">
        <v>6</v>
      </c>
      <c r="J1324" s="8">
        <f t="shared" si="260"/>
        <v>147.3187978786093</v>
      </c>
      <c r="K1324" s="8">
        <f t="shared" si="261"/>
        <v>134.25112282757274</v>
      </c>
      <c r="L1324" s="8">
        <f t="shared" si="262"/>
        <v>162.45897910777529</v>
      </c>
      <c r="M1324" s="8">
        <f t="shared" si="263"/>
        <v>0</v>
      </c>
      <c r="N1324" s="8">
        <f t="shared" si="264"/>
        <v>155.77817188323826</v>
      </c>
      <c r="O1324" s="8">
        <f t="shared" si="265"/>
        <v>245.83584186233193</v>
      </c>
      <c r="P1324" s="8">
        <f t="shared" si="266"/>
        <v>127.97983825317365</v>
      </c>
      <c r="Q1324" s="8">
        <f t="shared" si="267"/>
        <v>10.619995327202055</v>
      </c>
      <c r="R1324" s="9">
        <f t="shared" si="268"/>
        <v>0.23906103682840507</v>
      </c>
      <c r="S1324" s="8">
        <f t="shared" si="269"/>
        <v>973.62275181270115</v>
      </c>
      <c r="T1324" s="19">
        <f t="shared" si="270"/>
        <v>148.00963327131913</v>
      </c>
      <c r="U1324" s="19">
        <f t="shared" si="271"/>
        <v>176.53128399958129</v>
      </c>
      <c r="V1324" s="19">
        <f t="shared" si="272"/>
        <v>-28.521650728262159</v>
      </c>
    </row>
    <row r="1325" spans="1:22">
      <c r="A1325" s="7" t="s">
        <v>2185</v>
      </c>
      <c r="B1325" s="17"/>
      <c r="C1325" s="17">
        <v>4</v>
      </c>
      <c r="D1325" s="17">
        <v>3</v>
      </c>
      <c r="E1325" s="17">
        <v>19</v>
      </c>
      <c r="F1325" s="17">
        <v>3</v>
      </c>
      <c r="G1325" s="17">
        <v>11</v>
      </c>
      <c r="H1325" s="17">
        <v>2</v>
      </c>
      <c r="I1325" s="17">
        <v>1</v>
      </c>
      <c r="J1325" s="8">
        <f t="shared" si="260"/>
        <v>0</v>
      </c>
      <c r="K1325" s="8">
        <f t="shared" si="261"/>
        <v>48.81859011911736</v>
      </c>
      <c r="L1325" s="8">
        <f t="shared" si="262"/>
        <v>48.737693732332588</v>
      </c>
      <c r="M1325" s="8">
        <f t="shared" si="263"/>
        <v>14.588211266475561</v>
      </c>
      <c r="N1325" s="8">
        <f t="shared" si="264"/>
        <v>113.83789483775104</v>
      </c>
      <c r="O1325" s="8">
        <f t="shared" si="265"/>
        <v>15.051173991571343</v>
      </c>
      <c r="P1325" s="8">
        <f t="shared" si="266"/>
        <v>54.145316184035011</v>
      </c>
      <c r="Q1325" s="8">
        <f t="shared" si="267"/>
        <v>1.7699992212003426</v>
      </c>
      <c r="R1325" s="9">
        <f t="shared" si="268"/>
        <v>0.21834089499294945</v>
      </c>
      <c r="S1325" s="8">
        <f t="shared" si="269"/>
        <v>295.17888013128288</v>
      </c>
      <c r="T1325" s="19">
        <f t="shared" si="270"/>
        <v>32.518761283816652</v>
      </c>
      <c r="U1325" s="19">
        <f t="shared" si="271"/>
        <v>61.011461671119129</v>
      </c>
      <c r="V1325" s="19">
        <f t="shared" si="272"/>
        <v>-28.492700387302477</v>
      </c>
    </row>
    <row r="1326" spans="1:22">
      <c r="A1326" s="7" t="s">
        <v>3339</v>
      </c>
      <c r="B1326" s="17"/>
      <c r="C1326" s="17"/>
      <c r="D1326" s="17"/>
      <c r="E1326" s="17">
        <v>6</v>
      </c>
      <c r="F1326" s="17">
        <v>3</v>
      </c>
      <c r="G1326" s="17">
        <v>7</v>
      </c>
      <c r="H1326" s="17"/>
      <c r="I1326" s="17">
        <v>3</v>
      </c>
      <c r="J1326" s="8">
        <f t="shared" si="260"/>
        <v>0</v>
      </c>
      <c r="K1326" s="8">
        <f t="shared" si="261"/>
        <v>0</v>
      </c>
      <c r="L1326" s="8">
        <f t="shared" si="262"/>
        <v>0</v>
      </c>
      <c r="M1326" s="8">
        <f t="shared" si="263"/>
        <v>0</v>
      </c>
      <c r="N1326" s="8">
        <f t="shared" si="264"/>
        <v>35.948808896131908</v>
      </c>
      <c r="O1326" s="8">
        <f t="shared" si="265"/>
        <v>15.051173991571343</v>
      </c>
      <c r="P1326" s="8">
        <f t="shared" si="266"/>
        <v>34.456110298931371</v>
      </c>
      <c r="Q1326" s="8">
        <f t="shared" si="267"/>
        <v>5.3099976636010275</v>
      </c>
      <c r="R1326" s="9">
        <f t="shared" si="268"/>
        <v>6.6741886571916702E-3</v>
      </c>
      <c r="S1326" s="8">
        <f t="shared" si="269"/>
        <v>85.456093186634632</v>
      </c>
      <c r="T1326" s="19">
        <f t="shared" si="270"/>
        <v>0</v>
      </c>
      <c r="U1326" s="19">
        <f t="shared" si="271"/>
        <v>28.485364395544877</v>
      </c>
      <c r="V1326" s="19">
        <f t="shared" si="272"/>
        <v>-28.485364395544877</v>
      </c>
    </row>
    <row r="1327" spans="1:22">
      <c r="A1327" s="7" t="s">
        <v>3315</v>
      </c>
      <c r="B1327" s="17"/>
      <c r="C1327" s="17"/>
      <c r="D1327" s="17"/>
      <c r="E1327" s="17"/>
      <c r="F1327" s="17">
        <v>17</v>
      </c>
      <c r="G1327" s="17"/>
      <c r="H1327" s="17">
        <v>3</v>
      </c>
      <c r="I1327" s="17"/>
      <c r="J1327" s="8">
        <f t="shared" si="260"/>
        <v>0</v>
      </c>
      <c r="K1327" s="8">
        <f t="shared" si="261"/>
        <v>0</v>
      </c>
      <c r="L1327" s="8">
        <f t="shared" si="262"/>
        <v>0</v>
      </c>
      <c r="M1327" s="8">
        <f t="shared" si="263"/>
        <v>21.882316899713341</v>
      </c>
      <c r="N1327" s="8">
        <f t="shared" si="264"/>
        <v>0</v>
      </c>
      <c r="O1327" s="8">
        <f t="shared" si="265"/>
        <v>85.289985952237615</v>
      </c>
      <c r="P1327" s="8">
        <f t="shared" si="266"/>
        <v>0</v>
      </c>
      <c r="Q1327" s="8">
        <f t="shared" si="267"/>
        <v>0</v>
      </c>
      <c r="R1327" s="9">
        <f t="shared" si="268"/>
        <v>0.18695048315002952</v>
      </c>
      <c r="S1327" s="8">
        <f t="shared" si="269"/>
        <v>107.17230285195096</v>
      </c>
      <c r="T1327" s="19">
        <f t="shared" si="270"/>
        <v>0</v>
      </c>
      <c r="U1327" s="19">
        <f t="shared" si="271"/>
        <v>28.429995317412537</v>
      </c>
      <c r="V1327" s="19">
        <f t="shared" si="272"/>
        <v>-28.429995317412537</v>
      </c>
    </row>
    <row r="1328" spans="1:22">
      <c r="A1328" s="7" t="s">
        <v>854</v>
      </c>
      <c r="B1328" s="17">
        <v>10</v>
      </c>
      <c r="C1328" s="17">
        <v>12</v>
      </c>
      <c r="D1328" s="17">
        <v>6</v>
      </c>
      <c r="E1328" s="17">
        <v>43</v>
      </c>
      <c r="F1328" s="17">
        <v>19</v>
      </c>
      <c r="G1328" s="17">
        <v>55</v>
      </c>
      <c r="H1328" s="17">
        <v>4</v>
      </c>
      <c r="I1328" s="17">
        <v>11</v>
      </c>
      <c r="J1328" s="8">
        <f t="shared" si="260"/>
        <v>294.63759575721861</v>
      </c>
      <c r="K1328" s="8">
        <f t="shared" si="261"/>
        <v>146.45577035735207</v>
      </c>
      <c r="L1328" s="8">
        <f t="shared" si="262"/>
        <v>97.475387464665175</v>
      </c>
      <c r="M1328" s="8">
        <f t="shared" si="263"/>
        <v>29.176422532951122</v>
      </c>
      <c r="N1328" s="8">
        <f t="shared" si="264"/>
        <v>257.63313042227867</v>
      </c>
      <c r="O1328" s="8">
        <f t="shared" si="265"/>
        <v>95.324101946618498</v>
      </c>
      <c r="P1328" s="8">
        <f t="shared" si="266"/>
        <v>270.72658092017502</v>
      </c>
      <c r="Q1328" s="8">
        <f t="shared" si="267"/>
        <v>19.46999143320377</v>
      </c>
      <c r="R1328" s="9">
        <f t="shared" si="268"/>
        <v>0.3731289350520256</v>
      </c>
      <c r="S1328" s="8">
        <f t="shared" si="269"/>
        <v>1191.4289894012591</v>
      </c>
      <c r="T1328" s="19">
        <f t="shared" si="270"/>
        <v>179.52291785974526</v>
      </c>
      <c r="U1328" s="19">
        <f t="shared" si="271"/>
        <v>207.89460442969073</v>
      </c>
      <c r="V1328" s="19">
        <f t="shared" si="272"/>
        <v>-28.371686569945467</v>
      </c>
    </row>
    <row r="1329" spans="1:22">
      <c r="A1329" s="7" t="s">
        <v>3126</v>
      </c>
      <c r="B1329" s="17"/>
      <c r="C1329" s="17">
        <v>2</v>
      </c>
      <c r="D1329" s="17"/>
      <c r="E1329" s="17">
        <v>10</v>
      </c>
      <c r="F1329" s="17">
        <v>3</v>
      </c>
      <c r="G1329" s="17">
        <v>7</v>
      </c>
      <c r="H1329" s="17"/>
      <c r="I1329" s="17"/>
      <c r="J1329" s="8">
        <f t="shared" si="260"/>
        <v>0</v>
      </c>
      <c r="K1329" s="8">
        <f t="shared" si="261"/>
        <v>24.40929505955868</v>
      </c>
      <c r="L1329" s="8">
        <f t="shared" si="262"/>
        <v>0</v>
      </c>
      <c r="M1329" s="8">
        <f t="shared" si="263"/>
        <v>0</v>
      </c>
      <c r="N1329" s="8">
        <f t="shared" si="264"/>
        <v>59.914681493553182</v>
      </c>
      <c r="O1329" s="8">
        <f t="shared" si="265"/>
        <v>15.051173991571343</v>
      </c>
      <c r="P1329" s="8">
        <f t="shared" si="266"/>
        <v>34.456110298931371</v>
      </c>
      <c r="Q1329" s="8">
        <f t="shared" si="267"/>
        <v>0</v>
      </c>
      <c r="R1329" s="9">
        <f t="shared" si="268"/>
        <v>6.9095109748764288E-2</v>
      </c>
      <c r="S1329" s="8">
        <f t="shared" si="269"/>
        <v>133.83126084361459</v>
      </c>
      <c r="T1329" s="19">
        <f t="shared" si="270"/>
        <v>8.1364316865195594</v>
      </c>
      <c r="U1329" s="19">
        <f t="shared" si="271"/>
        <v>36.473988594685295</v>
      </c>
      <c r="V1329" s="19">
        <f t="shared" si="272"/>
        <v>-28.337556908165737</v>
      </c>
    </row>
    <row r="1330" spans="1:22">
      <c r="A1330" s="7" t="s">
        <v>1970</v>
      </c>
      <c r="B1330" s="17"/>
      <c r="C1330" s="17">
        <v>4</v>
      </c>
      <c r="D1330" s="17">
        <v>4</v>
      </c>
      <c r="E1330" s="17">
        <v>15</v>
      </c>
      <c r="F1330" s="17">
        <v>5</v>
      </c>
      <c r="G1330" s="17">
        <v>17</v>
      </c>
      <c r="H1330" s="17"/>
      <c r="I1330" s="17">
        <v>5</v>
      </c>
      <c r="J1330" s="8">
        <f t="shared" si="260"/>
        <v>0</v>
      </c>
      <c r="K1330" s="8">
        <f t="shared" si="261"/>
        <v>48.81859011911736</v>
      </c>
      <c r="L1330" s="8">
        <f t="shared" si="262"/>
        <v>64.983591643110117</v>
      </c>
      <c r="M1330" s="8">
        <f t="shared" si="263"/>
        <v>0</v>
      </c>
      <c r="N1330" s="8">
        <f t="shared" si="264"/>
        <v>89.87202224032977</v>
      </c>
      <c r="O1330" s="8">
        <f t="shared" si="265"/>
        <v>25.085289985952237</v>
      </c>
      <c r="P1330" s="8">
        <f t="shared" si="266"/>
        <v>83.679125011690459</v>
      </c>
      <c r="Q1330" s="8">
        <f t="shared" si="267"/>
        <v>8.8499961060017132</v>
      </c>
      <c r="R1330" s="9">
        <f t="shared" si="268"/>
        <v>0.18800886348135987</v>
      </c>
      <c r="S1330" s="8">
        <f t="shared" si="269"/>
        <v>312.43861900019994</v>
      </c>
      <c r="T1330" s="19">
        <f t="shared" si="270"/>
        <v>37.934060587409157</v>
      </c>
      <c r="U1330" s="19">
        <f t="shared" si="271"/>
        <v>66.212145745990824</v>
      </c>
      <c r="V1330" s="19">
        <f t="shared" si="272"/>
        <v>-28.278085158581668</v>
      </c>
    </row>
    <row r="1331" spans="1:22">
      <c r="A1331" s="7" t="s">
        <v>2269</v>
      </c>
      <c r="B1331" s="17"/>
      <c r="C1331" s="17">
        <v>1</v>
      </c>
      <c r="D1331" s="17">
        <v>5</v>
      </c>
      <c r="E1331" s="17">
        <v>14</v>
      </c>
      <c r="F1331" s="17">
        <v>5</v>
      </c>
      <c r="G1331" s="17">
        <v>14</v>
      </c>
      <c r="H1331" s="17"/>
      <c r="I1331" s="17">
        <v>1</v>
      </c>
      <c r="J1331" s="8">
        <f t="shared" si="260"/>
        <v>0</v>
      </c>
      <c r="K1331" s="8">
        <f t="shared" si="261"/>
        <v>12.20464752977934</v>
      </c>
      <c r="L1331" s="8">
        <f t="shared" si="262"/>
        <v>81.229489553887646</v>
      </c>
      <c r="M1331" s="8">
        <f t="shared" si="263"/>
        <v>0</v>
      </c>
      <c r="N1331" s="8">
        <f t="shared" si="264"/>
        <v>83.880554090974456</v>
      </c>
      <c r="O1331" s="8">
        <f t="shared" si="265"/>
        <v>25.085289985952237</v>
      </c>
      <c r="P1331" s="8">
        <f t="shared" si="266"/>
        <v>68.912220597862742</v>
      </c>
      <c r="Q1331" s="8">
        <f t="shared" si="267"/>
        <v>1.7699992212003426</v>
      </c>
      <c r="R1331" s="9">
        <f t="shared" si="268"/>
        <v>0.20647395260221907</v>
      </c>
      <c r="S1331" s="8">
        <f t="shared" si="269"/>
        <v>271.31220175845641</v>
      </c>
      <c r="T1331" s="19">
        <f t="shared" si="270"/>
        <v>31.144712361222329</v>
      </c>
      <c r="U1331" s="19">
        <f t="shared" si="271"/>
        <v>59.292688224929805</v>
      </c>
      <c r="V1331" s="19">
        <f t="shared" si="272"/>
        <v>-28.147975863707476</v>
      </c>
    </row>
    <row r="1332" spans="1:22">
      <c r="A1332" s="7" t="s">
        <v>1828</v>
      </c>
      <c r="B1332" s="17">
        <v>2</v>
      </c>
      <c r="C1332" s="17">
        <v>5</v>
      </c>
      <c r="D1332" s="17">
        <v>2</v>
      </c>
      <c r="E1332" s="17">
        <v>12</v>
      </c>
      <c r="F1332" s="17">
        <v>24</v>
      </c>
      <c r="G1332" s="17">
        <v>9</v>
      </c>
      <c r="H1332" s="17">
        <v>3</v>
      </c>
      <c r="I1332" s="17">
        <v>2</v>
      </c>
      <c r="J1332" s="8">
        <f t="shared" si="260"/>
        <v>58.927519151443725</v>
      </c>
      <c r="K1332" s="8">
        <f t="shared" si="261"/>
        <v>61.023237648896696</v>
      </c>
      <c r="L1332" s="8">
        <f t="shared" si="262"/>
        <v>32.491795821555058</v>
      </c>
      <c r="M1332" s="8">
        <f t="shared" si="263"/>
        <v>21.882316899713341</v>
      </c>
      <c r="N1332" s="8">
        <f t="shared" si="264"/>
        <v>71.897617792263816</v>
      </c>
      <c r="O1332" s="8">
        <f t="shared" si="265"/>
        <v>120.40939193257074</v>
      </c>
      <c r="P1332" s="8">
        <f t="shared" si="266"/>
        <v>44.300713241483187</v>
      </c>
      <c r="Q1332" s="8">
        <f t="shared" si="267"/>
        <v>3.5399984424006852</v>
      </c>
      <c r="R1332" s="9">
        <f t="shared" si="268"/>
        <v>0.15423957607001298</v>
      </c>
      <c r="S1332" s="8">
        <f t="shared" si="269"/>
        <v>410.93259248792663</v>
      </c>
      <c r="T1332" s="19">
        <f t="shared" si="270"/>
        <v>50.814184207298496</v>
      </c>
      <c r="U1332" s="19">
        <f t="shared" si="271"/>
        <v>78.869240988772574</v>
      </c>
      <c r="V1332" s="19">
        <f t="shared" si="272"/>
        <v>-28.055056781474079</v>
      </c>
    </row>
    <row r="1333" spans="1:22">
      <c r="A1333" s="7" t="s">
        <v>3309</v>
      </c>
      <c r="B1333" s="17"/>
      <c r="C1333" s="17">
        <v>1</v>
      </c>
      <c r="D1333" s="17"/>
      <c r="E1333" s="17">
        <v>1</v>
      </c>
      <c r="F1333" s="17">
        <v>14</v>
      </c>
      <c r="G1333" s="17">
        <v>4</v>
      </c>
      <c r="H1333" s="17"/>
      <c r="I1333" s="17"/>
      <c r="J1333" s="8">
        <f t="shared" si="260"/>
        <v>0</v>
      </c>
      <c r="K1333" s="8">
        <f t="shared" si="261"/>
        <v>12.20464752977934</v>
      </c>
      <c r="L1333" s="8">
        <f t="shared" si="262"/>
        <v>0</v>
      </c>
      <c r="M1333" s="8">
        <f t="shared" si="263"/>
        <v>0</v>
      </c>
      <c r="N1333" s="8">
        <f t="shared" si="264"/>
        <v>5.9914681493553177</v>
      </c>
      <c r="O1333" s="8">
        <f t="shared" si="265"/>
        <v>70.238811960666268</v>
      </c>
      <c r="P1333" s="8">
        <f t="shared" si="266"/>
        <v>19.68920588510364</v>
      </c>
      <c r="Q1333" s="8">
        <f t="shared" si="267"/>
        <v>0</v>
      </c>
      <c r="R1333" s="9">
        <f t="shared" si="268"/>
        <v>0.11728473161558817</v>
      </c>
      <c r="S1333" s="8">
        <f t="shared" si="269"/>
        <v>108.12413352490455</v>
      </c>
      <c r="T1333" s="19">
        <f t="shared" si="270"/>
        <v>4.0682158432597797</v>
      </c>
      <c r="U1333" s="19">
        <f t="shared" si="271"/>
        <v>31.973161998375076</v>
      </c>
      <c r="V1333" s="19">
        <f t="shared" si="272"/>
        <v>-27.904946155115297</v>
      </c>
    </row>
    <row r="1334" spans="1:22">
      <c r="A1334" s="7" t="s">
        <v>1930</v>
      </c>
      <c r="B1334" s="17">
        <v>2</v>
      </c>
      <c r="C1334" s="17">
        <v>2</v>
      </c>
      <c r="D1334" s="17">
        <v>4</v>
      </c>
      <c r="E1334" s="17">
        <v>18</v>
      </c>
      <c r="F1334" s="17">
        <v>10</v>
      </c>
      <c r="G1334" s="17">
        <v>15</v>
      </c>
      <c r="H1334" s="17"/>
      <c r="I1334" s="17">
        <v>3</v>
      </c>
      <c r="J1334" s="8">
        <f t="shared" si="260"/>
        <v>58.927519151443725</v>
      </c>
      <c r="K1334" s="8">
        <f t="shared" si="261"/>
        <v>24.40929505955868</v>
      </c>
      <c r="L1334" s="8">
        <f t="shared" si="262"/>
        <v>64.983591643110117</v>
      </c>
      <c r="M1334" s="8">
        <f t="shared" si="263"/>
        <v>0</v>
      </c>
      <c r="N1334" s="8">
        <f t="shared" si="264"/>
        <v>107.84642668839572</v>
      </c>
      <c r="O1334" s="8">
        <f t="shared" si="265"/>
        <v>50.170579971904473</v>
      </c>
      <c r="P1334" s="8">
        <f t="shared" si="266"/>
        <v>73.834522069138643</v>
      </c>
      <c r="Q1334" s="8">
        <f t="shared" si="267"/>
        <v>5.3099976636010275</v>
      </c>
      <c r="R1334" s="9">
        <f t="shared" si="268"/>
        <v>0.12750659369422229</v>
      </c>
      <c r="S1334" s="8">
        <f t="shared" si="269"/>
        <v>380.17193458355138</v>
      </c>
      <c r="T1334" s="19">
        <f t="shared" si="270"/>
        <v>49.440135284704176</v>
      </c>
      <c r="U1334" s="19">
        <f t="shared" si="271"/>
        <v>77.283842909812947</v>
      </c>
      <c r="V1334" s="19">
        <f t="shared" si="272"/>
        <v>-27.84370762510877</v>
      </c>
    </row>
    <row r="1335" spans="1:22">
      <c r="A1335" s="7" t="s">
        <v>2249</v>
      </c>
      <c r="B1335" s="17">
        <v>1</v>
      </c>
      <c r="C1335" s="17"/>
      <c r="D1335" s="17">
        <v>5</v>
      </c>
      <c r="E1335" s="17">
        <v>25</v>
      </c>
      <c r="F1335" s="17">
        <v>1</v>
      </c>
      <c r="G1335" s="17">
        <v>8</v>
      </c>
      <c r="H1335" s="17">
        <v>1</v>
      </c>
      <c r="I1335" s="17">
        <v>1</v>
      </c>
      <c r="J1335" s="8">
        <f t="shared" si="260"/>
        <v>29.463759575721863</v>
      </c>
      <c r="K1335" s="8">
        <f t="shared" si="261"/>
        <v>0</v>
      </c>
      <c r="L1335" s="8">
        <f t="shared" si="262"/>
        <v>81.229489553887646</v>
      </c>
      <c r="M1335" s="8">
        <f t="shared" si="263"/>
        <v>7.2941056332377805</v>
      </c>
      <c r="N1335" s="8">
        <f t="shared" si="264"/>
        <v>149.78670373388294</v>
      </c>
      <c r="O1335" s="8">
        <f t="shared" si="265"/>
        <v>5.0170579971904479</v>
      </c>
      <c r="P1335" s="8">
        <f t="shared" si="266"/>
        <v>39.378411770207279</v>
      </c>
      <c r="Q1335" s="8">
        <f t="shared" si="267"/>
        <v>1.7699992212003426</v>
      </c>
      <c r="R1335" s="9">
        <f t="shared" si="268"/>
        <v>0.30271895000227067</v>
      </c>
      <c r="S1335" s="8">
        <f t="shared" si="269"/>
        <v>312.16952826412791</v>
      </c>
      <c r="T1335" s="19">
        <f t="shared" si="270"/>
        <v>36.897749709869835</v>
      </c>
      <c r="U1335" s="19">
        <f t="shared" si="271"/>
        <v>64.727391167093558</v>
      </c>
      <c r="V1335" s="19">
        <f t="shared" si="272"/>
        <v>-27.829641457223723</v>
      </c>
    </row>
    <row r="1336" spans="1:22">
      <c r="A1336" s="7" t="s">
        <v>2905</v>
      </c>
      <c r="B1336" s="17"/>
      <c r="C1336" s="17">
        <v>1</v>
      </c>
      <c r="D1336" s="17"/>
      <c r="E1336" s="17">
        <v>6</v>
      </c>
      <c r="F1336" s="17">
        <v>5</v>
      </c>
      <c r="G1336" s="17">
        <v>7</v>
      </c>
      <c r="H1336" s="17"/>
      <c r="I1336" s="17">
        <v>6</v>
      </c>
      <c r="J1336" s="8">
        <f t="shared" si="260"/>
        <v>0</v>
      </c>
      <c r="K1336" s="8">
        <f t="shared" si="261"/>
        <v>12.20464752977934</v>
      </c>
      <c r="L1336" s="8">
        <f t="shared" si="262"/>
        <v>0</v>
      </c>
      <c r="M1336" s="8">
        <f t="shared" si="263"/>
        <v>0</v>
      </c>
      <c r="N1336" s="8">
        <f t="shared" si="264"/>
        <v>35.948808896131908</v>
      </c>
      <c r="O1336" s="8">
        <f t="shared" si="265"/>
        <v>25.085289985952237</v>
      </c>
      <c r="P1336" s="8">
        <f t="shared" si="266"/>
        <v>34.456110298931371</v>
      </c>
      <c r="Q1336" s="8">
        <f t="shared" si="267"/>
        <v>10.619995327202055</v>
      </c>
      <c r="R1336" s="9">
        <f t="shared" si="268"/>
        <v>3.1781252275128184E-3</v>
      </c>
      <c r="S1336" s="8">
        <f t="shared" si="269"/>
        <v>107.69485671079485</v>
      </c>
      <c r="T1336" s="19">
        <f t="shared" si="270"/>
        <v>4.0682158432597797</v>
      </c>
      <c r="U1336" s="19">
        <f t="shared" si="271"/>
        <v>31.830069727005171</v>
      </c>
      <c r="V1336" s="19">
        <f t="shared" si="272"/>
        <v>-27.761853883745392</v>
      </c>
    </row>
    <row r="1337" spans="1:22">
      <c r="A1337" s="7" t="s">
        <v>1432</v>
      </c>
      <c r="B1337" s="17">
        <v>5</v>
      </c>
      <c r="C1337" s="17">
        <v>8</v>
      </c>
      <c r="D1337" s="17">
        <v>1</v>
      </c>
      <c r="E1337" s="17">
        <v>21</v>
      </c>
      <c r="F1337" s="17">
        <v>22</v>
      </c>
      <c r="G1337" s="17">
        <v>22</v>
      </c>
      <c r="H1337" s="17">
        <v>2</v>
      </c>
      <c r="I1337" s="17">
        <v>6</v>
      </c>
      <c r="J1337" s="8">
        <f t="shared" si="260"/>
        <v>147.3187978786093</v>
      </c>
      <c r="K1337" s="8">
        <f t="shared" si="261"/>
        <v>97.63718023823472</v>
      </c>
      <c r="L1337" s="8">
        <f t="shared" si="262"/>
        <v>16.245897910777529</v>
      </c>
      <c r="M1337" s="8">
        <f t="shared" si="263"/>
        <v>14.588211266475561</v>
      </c>
      <c r="N1337" s="8">
        <f t="shared" si="264"/>
        <v>125.82083113646168</v>
      </c>
      <c r="O1337" s="8">
        <f t="shared" si="265"/>
        <v>110.37527593818984</v>
      </c>
      <c r="P1337" s="8">
        <f t="shared" si="266"/>
        <v>108.29063236807002</v>
      </c>
      <c r="Q1337" s="8">
        <f t="shared" si="267"/>
        <v>10.619995327202055</v>
      </c>
      <c r="R1337" s="9">
        <f t="shared" si="268"/>
        <v>0.25590775926951781</v>
      </c>
      <c r="S1337" s="8">
        <f t="shared" si="269"/>
        <v>620.27682673681875</v>
      </c>
      <c r="T1337" s="19">
        <f t="shared" si="270"/>
        <v>87.067292009207179</v>
      </c>
      <c r="U1337" s="19">
        <f t="shared" si="271"/>
        <v>114.82891314757386</v>
      </c>
      <c r="V1337" s="19">
        <f t="shared" si="272"/>
        <v>-27.761621138366678</v>
      </c>
    </row>
    <row r="1338" spans="1:22">
      <c r="A1338" s="7" t="s">
        <v>351</v>
      </c>
      <c r="B1338" s="17">
        <v>14</v>
      </c>
      <c r="C1338" s="17">
        <v>24</v>
      </c>
      <c r="D1338" s="17">
        <v>22</v>
      </c>
      <c r="E1338" s="17">
        <v>52</v>
      </c>
      <c r="F1338" s="17">
        <v>80</v>
      </c>
      <c r="G1338" s="17">
        <v>88</v>
      </c>
      <c r="H1338" s="17">
        <v>4</v>
      </c>
      <c r="I1338" s="17">
        <v>16</v>
      </c>
      <c r="J1338" s="8">
        <f t="shared" si="260"/>
        <v>412.49263406010607</v>
      </c>
      <c r="K1338" s="8">
        <f t="shared" si="261"/>
        <v>292.91154071470413</v>
      </c>
      <c r="L1338" s="8">
        <f t="shared" si="262"/>
        <v>357.40975403710564</v>
      </c>
      <c r="M1338" s="8">
        <f t="shared" si="263"/>
        <v>29.176422532951122</v>
      </c>
      <c r="N1338" s="8">
        <f t="shared" si="264"/>
        <v>311.55634376647652</v>
      </c>
      <c r="O1338" s="8">
        <f t="shared" si="265"/>
        <v>401.36463977523579</v>
      </c>
      <c r="P1338" s="8">
        <f t="shared" si="266"/>
        <v>433.16252947228008</v>
      </c>
      <c r="Q1338" s="8">
        <f t="shared" si="267"/>
        <v>28.319987539205481</v>
      </c>
      <c r="R1338" s="9">
        <f t="shared" si="268"/>
        <v>0.30487767327100956</v>
      </c>
      <c r="S1338" s="8">
        <f t="shared" si="269"/>
        <v>2238.0738643588593</v>
      </c>
      <c r="T1338" s="19">
        <f t="shared" si="270"/>
        <v>354.27130960397193</v>
      </c>
      <c r="U1338" s="19">
        <f t="shared" si="271"/>
        <v>382.02783767133081</v>
      </c>
      <c r="V1338" s="19">
        <f t="shared" si="272"/>
        <v>-27.756528067358886</v>
      </c>
    </row>
    <row r="1339" spans="1:22">
      <c r="A1339" s="7" t="s">
        <v>1416</v>
      </c>
      <c r="B1339" s="17">
        <v>4</v>
      </c>
      <c r="C1339" s="17">
        <v>8</v>
      </c>
      <c r="D1339" s="17">
        <v>2</v>
      </c>
      <c r="E1339" s="17">
        <v>19</v>
      </c>
      <c r="F1339" s="17">
        <v>8</v>
      </c>
      <c r="G1339" s="17">
        <v>36</v>
      </c>
      <c r="H1339" s="17">
        <v>4</v>
      </c>
      <c r="I1339" s="17">
        <v>6</v>
      </c>
      <c r="J1339" s="8">
        <f t="shared" si="260"/>
        <v>117.85503830288745</v>
      </c>
      <c r="K1339" s="8">
        <f t="shared" si="261"/>
        <v>97.63718023823472</v>
      </c>
      <c r="L1339" s="8">
        <f t="shared" si="262"/>
        <v>32.491795821555058</v>
      </c>
      <c r="M1339" s="8">
        <f t="shared" si="263"/>
        <v>29.176422532951122</v>
      </c>
      <c r="N1339" s="8">
        <f t="shared" si="264"/>
        <v>113.83789483775104</v>
      </c>
      <c r="O1339" s="8">
        <f t="shared" si="265"/>
        <v>40.136463977523583</v>
      </c>
      <c r="P1339" s="8">
        <f t="shared" si="266"/>
        <v>177.20285296593275</v>
      </c>
      <c r="Q1339" s="8">
        <f t="shared" si="267"/>
        <v>10.619995327202055</v>
      </c>
      <c r="R1339" s="9">
        <f t="shared" si="268"/>
        <v>0.29437098044296073</v>
      </c>
      <c r="S1339" s="8">
        <f t="shared" si="269"/>
        <v>608.33764867683567</v>
      </c>
      <c r="T1339" s="19">
        <f t="shared" si="270"/>
        <v>82.66133812089241</v>
      </c>
      <c r="U1339" s="19">
        <f t="shared" si="271"/>
        <v>110.39240392706911</v>
      </c>
      <c r="V1339" s="19">
        <f t="shared" si="272"/>
        <v>-27.731065806176701</v>
      </c>
    </row>
    <row r="1340" spans="1:22">
      <c r="A1340" s="7" t="s">
        <v>2202</v>
      </c>
      <c r="B1340" s="17"/>
      <c r="C1340" s="17">
        <v>1</v>
      </c>
      <c r="D1340" s="17">
        <v>5</v>
      </c>
      <c r="E1340" s="17">
        <v>12</v>
      </c>
      <c r="F1340" s="17">
        <v>12</v>
      </c>
      <c r="G1340" s="17">
        <v>9</v>
      </c>
      <c r="H1340" s="17"/>
      <c r="I1340" s="17">
        <v>3</v>
      </c>
      <c r="J1340" s="8">
        <f t="shared" si="260"/>
        <v>0</v>
      </c>
      <c r="K1340" s="8">
        <f t="shared" si="261"/>
        <v>12.20464752977934</v>
      </c>
      <c r="L1340" s="8">
        <f t="shared" si="262"/>
        <v>81.229489553887646</v>
      </c>
      <c r="M1340" s="8">
        <f t="shared" si="263"/>
        <v>0</v>
      </c>
      <c r="N1340" s="8">
        <f t="shared" si="264"/>
        <v>71.897617792263816</v>
      </c>
      <c r="O1340" s="8">
        <f t="shared" si="265"/>
        <v>60.204695966285371</v>
      </c>
      <c r="P1340" s="8">
        <f t="shared" si="266"/>
        <v>44.300713241483187</v>
      </c>
      <c r="Q1340" s="8">
        <f t="shared" si="267"/>
        <v>5.3099976636010275</v>
      </c>
      <c r="R1340" s="9">
        <f t="shared" si="268"/>
        <v>0.17797647878331299</v>
      </c>
      <c r="S1340" s="8">
        <f t="shared" si="269"/>
        <v>269.83716408369941</v>
      </c>
      <c r="T1340" s="19">
        <f t="shared" si="270"/>
        <v>31.144712361222329</v>
      </c>
      <c r="U1340" s="19">
        <f t="shared" si="271"/>
        <v>58.801009000010794</v>
      </c>
      <c r="V1340" s="19">
        <f t="shared" si="272"/>
        <v>-27.656296638788465</v>
      </c>
    </row>
    <row r="1341" spans="1:22">
      <c r="A1341" s="7" t="s">
        <v>2189</v>
      </c>
      <c r="B1341" s="17">
        <v>1</v>
      </c>
      <c r="C1341" s="17">
        <v>3</v>
      </c>
      <c r="D1341" s="17">
        <v>3</v>
      </c>
      <c r="E1341" s="17">
        <v>14</v>
      </c>
      <c r="F1341" s="17">
        <v>7</v>
      </c>
      <c r="G1341" s="17">
        <v>16</v>
      </c>
      <c r="H1341" s="17"/>
      <c r="I1341" s="17"/>
      <c r="J1341" s="8">
        <f t="shared" si="260"/>
        <v>29.463759575721863</v>
      </c>
      <c r="K1341" s="8">
        <f t="shared" si="261"/>
        <v>36.613942589338016</v>
      </c>
      <c r="L1341" s="8">
        <f t="shared" si="262"/>
        <v>48.737693732332588</v>
      </c>
      <c r="M1341" s="8">
        <f t="shared" si="263"/>
        <v>0</v>
      </c>
      <c r="N1341" s="8">
        <f t="shared" si="264"/>
        <v>83.880554090974456</v>
      </c>
      <c r="O1341" s="8">
        <f t="shared" si="265"/>
        <v>35.119405980333134</v>
      </c>
      <c r="P1341" s="8">
        <f t="shared" si="266"/>
        <v>78.756823540414558</v>
      </c>
      <c r="Q1341" s="8">
        <f t="shared" si="267"/>
        <v>0</v>
      </c>
      <c r="R1341" s="9">
        <f t="shared" si="268"/>
        <v>8.4177654118769138E-2</v>
      </c>
      <c r="S1341" s="8">
        <f t="shared" si="269"/>
        <v>312.57217950911462</v>
      </c>
      <c r="T1341" s="19">
        <f t="shared" si="270"/>
        <v>38.271798632464154</v>
      </c>
      <c r="U1341" s="19">
        <f t="shared" si="271"/>
        <v>65.918927870574052</v>
      </c>
      <c r="V1341" s="19">
        <f t="shared" si="272"/>
        <v>-27.647129238109898</v>
      </c>
    </row>
    <row r="1342" spans="1:22">
      <c r="A1342" s="7" t="s">
        <v>2050</v>
      </c>
      <c r="B1342" s="17"/>
      <c r="C1342" s="17">
        <v>5</v>
      </c>
      <c r="D1342" s="17">
        <v>4</v>
      </c>
      <c r="E1342" s="17">
        <v>14</v>
      </c>
      <c r="F1342" s="17">
        <v>16</v>
      </c>
      <c r="G1342" s="17">
        <v>9</v>
      </c>
      <c r="H1342" s="17"/>
      <c r="I1342" s="17"/>
      <c r="J1342" s="8">
        <f t="shared" si="260"/>
        <v>0</v>
      </c>
      <c r="K1342" s="8">
        <f t="shared" si="261"/>
        <v>61.023237648896696</v>
      </c>
      <c r="L1342" s="8">
        <f t="shared" si="262"/>
        <v>64.983591643110117</v>
      </c>
      <c r="M1342" s="8">
        <f t="shared" si="263"/>
        <v>0</v>
      </c>
      <c r="N1342" s="8">
        <f t="shared" si="264"/>
        <v>83.880554090974456</v>
      </c>
      <c r="O1342" s="8">
        <f t="shared" si="265"/>
        <v>80.272927955047166</v>
      </c>
      <c r="P1342" s="8">
        <f t="shared" si="266"/>
        <v>44.300713241483187</v>
      </c>
      <c r="Q1342" s="8">
        <f t="shared" si="267"/>
        <v>0</v>
      </c>
      <c r="R1342" s="9">
        <f t="shared" si="268"/>
        <v>0.16268941001382406</v>
      </c>
      <c r="S1342" s="8">
        <f t="shared" si="269"/>
        <v>334.46102457951167</v>
      </c>
      <c r="T1342" s="19">
        <f t="shared" si="270"/>
        <v>42.002276430668935</v>
      </c>
      <c r="U1342" s="19">
        <f t="shared" si="271"/>
        <v>69.484731762501596</v>
      </c>
      <c r="V1342" s="19">
        <f t="shared" si="272"/>
        <v>-27.482455331832661</v>
      </c>
    </row>
    <row r="1343" spans="1:22">
      <c r="A1343" s="7" t="s">
        <v>2656</v>
      </c>
      <c r="B1343" s="17"/>
      <c r="C1343" s="17">
        <v>3</v>
      </c>
      <c r="D1343" s="17"/>
      <c r="E1343" s="17">
        <v>5</v>
      </c>
      <c r="F1343" s="17">
        <v>1</v>
      </c>
      <c r="G1343" s="17">
        <v>17</v>
      </c>
      <c r="H1343" s="17"/>
      <c r="I1343" s="17">
        <v>4</v>
      </c>
      <c r="J1343" s="8">
        <f t="shared" si="260"/>
        <v>0</v>
      </c>
      <c r="K1343" s="8">
        <f t="shared" si="261"/>
        <v>36.613942589338016</v>
      </c>
      <c r="L1343" s="8">
        <f t="shared" si="262"/>
        <v>0</v>
      </c>
      <c r="M1343" s="8">
        <f t="shared" si="263"/>
        <v>0</v>
      </c>
      <c r="N1343" s="8">
        <f t="shared" si="264"/>
        <v>29.957340746776591</v>
      </c>
      <c r="O1343" s="8">
        <f t="shared" si="265"/>
        <v>5.0170579971904479</v>
      </c>
      <c r="P1343" s="8">
        <f t="shared" si="266"/>
        <v>83.679125011690459</v>
      </c>
      <c r="Q1343" s="8">
        <f t="shared" si="267"/>
        <v>7.0799968848013703</v>
      </c>
      <c r="R1343" s="9">
        <f t="shared" si="268"/>
        <v>0.17794309889563237</v>
      </c>
      <c r="S1343" s="8">
        <f t="shared" si="269"/>
        <v>155.26746634499551</v>
      </c>
      <c r="T1343" s="19">
        <f t="shared" si="270"/>
        <v>12.204647529779338</v>
      </c>
      <c r="U1343" s="19">
        <f t="shared" si="271"/>
        <v>39.551174585219165</v>
      </c>
      <c r="V1343" s="19">
        <f t="shared" si="272"/>
        <v>-27.346527055439829</v>
      </c>
    </row>
    <row r="1344" spans="1:22">
      <c r="A1344" s="7" t="s">
        <v>3310</v>
      </c>
      <c r="B1344" s="17">
        <v>1</v>
      </c>
      <c r="C1344" s="17"/>
      <c r="D1344" s="17"/>
      <c r="E1344" s="17">
        <v>12</v>
      </c>
      <c r="F1344" s="17">
        <v>2</v>
      </c>
      <c r="G1344" s="17">
        <v>6</v>
      </c>
      <c r="H1344" s="17"/>
      <c r="I1344" s="17"/>
      <c r="J1344" s="8">
        <f t="shared" si="260"/>
        <v>29.463759575721863</v>
      </c>
      <c r="K1344" s="8">
        <f t="shared" si="261"/>
        <v>0</v>
      </c>
      <c r="L1344" s="8">
        <f t="shared" si="262"/>
        <v>0</v>
      </c>
      <c r="M1344" s="8">
        <f t="shared" si="263"/>
        <v>0</v>
      </c>
      <c r="N1344" s="8">
        <f t="shared" si="264"/>
        <v>71.897617792263816</v>
      </c>
      <c r="O1344" s="8">
        <f t="shared" si="265"/>
        <v>10.034115994380896</v>
      </c>
      <c r="P1344" s="8">
        <f t="shared" si="266"/>
        <v>29.533808827655459</v>
      </c>
      <c r="Q1344" s="8">
        <f t="shared" si="267"/>
        <v>0</v>
      </c>
      <c r="R1344" s="9">
        <f t="shared" si="268"/>
        <v>0.12891064201900887</v>
      </c>
      <c r="S1344" s="8">
        <f t="shared" si="269"/>
        <v>140.92930219002204</v>
      </c>
      <c r="T1344" s="19">
        <f t="shared" si="270"/>
        <v>9.821253191907287</v>
      </c>
      <c r="U1344" s="19">
        <f t="shared" si="271"/>
        <v>37.155180871433394</v>
      </c>
      <c r="V1344" s="19">
        <f t="shared" si="272"/>
        <v>-27.333927679526106</v>
      </c>
    </row>
    <row r="1345" spans="1:22">
      <c r="A1345" s="7" t="s">
        <v>2407</v>
      </c>
      <c r="B1345" s="17"/>
      <c r="C1345" s="17">
        <v>3</v>
      </c>
      <c r="D1345" s="17">
        <v>2</v>
      </c>
      <c r="E1345" s="17">
        <v>7</v>
      </c>
      <c r="F1345" s="17">
        <v>3</v>
      </c>
      <c r="G1345" s="17">
        <v>19</v>
      </c>
      <c r="H1345" s="17"/>
      <c r="I1345" s="17">
        <v>2</v>
      </c>
      <c r="J1345" s="8">
        <f t="shared" si="260"/>
        <v>0</v>
      </c>
      <c r="K1345" s="8">
        <f t="shared" si="261"/>
        <v>36.613942589338016</v>
      </c>
      <c r="L1345" s="8">
        <f t="shared" si="262"/>
        <v>32.491795821555058</v>
      </c>
      <c r="M1345" s="8">
        <f t="shared" si="263"/>
        <v>0</v>
      </c>
      <c r="N1345" s="8">
        <f t="shared" si="264"/>
        <v>41.940277045487228</v>
      </c>
      <c r="O1345" s="8">
        <f t="shared" si="265"/>
        <v>15.051173991571343</v>
      </c>
      <c r="P1345" s="8">
        <f t="shared" si="266"/>
        <v>93.52372795424229</v>
      </c>
      <c r="Q1345" s="8">
        <f t="shared" si="267"/>
        <v>3.5399984424006852</v>
      </c>
      <c r="R1345" s="9">
        <f t="shared" si="268"/>
        <v>0.17588018785809417</v>
      </c>
      <c r="S1345" s="8">
        <f t="shared" si="269"/>
        <v>219.62091740219392</v>
      </c>
      <c r="T1345" s="19">
        <f t="shared" si="270"/>
        <v>23.035246136964361</v>
      </c>
      <c r="U1345" s="19">
        <f t="shared" si="271"/>
        <v>50.171726330433614</v>
      </c>
      <c r="V1345" s="19">
        <f t="shared" si="272"/>
        <v>-27.136480193469254</v>
      </c>
    </row>
    <row r="1346" spans="1:22">
      <c r="A1346" s="7" t="s">
        <v>1232</v>
      </c>
      <c r="B1346" s="17">
        <v>5</v>
      </c>
      <c r="C1346" s="17">
        <v>10</v>
      </c>
      <c r="D1346" s="17">
        <v>3</v>
      </c>
      <c r="E1346" s="17">
        <v>23</v>
      </c>
      <c r="F1346" s="17">
        <v>8</v>
      </c>
      <c r="G1346" s="17">
        <v>45</v>
      </c>
      <c r="H1346" s="17">
        <v>3</v>
      </c>
      <c r="I1346" s="17">
        <v>8</v>
      </c>
      <c r="J1346" s="8">
        <f t="shared" si="260"/>
        <v>147.3187978786093</v>
      </c>
      <c r="K1346" s="8">
        <f t="shared" si="261"/>
        <v>122.04647529779339</v>
      </c>
      <c r="L1346" s="8">
        <f t="shared" si="262"/>
        <v>48.737693732332588</v>
      </c>
      <c r="M1346" s="8">
        <f t="shared" si="263"/>
        <v>21.882316899713341</v>
      </c>
      <c r="N1346" s="8">
        <f t="shared" si="264"/>
        <v>137.80376743517232</v>
      </c>
      <c r="O1346" s="8">
        <f t="shared" si="265"/>
        <v>40.136463977523583</v>
      </c>
      <c r="P1346" s="8">
        <f t="shared" si="266"/>
        <v>221.50356620741593</v>
      </c>
      <c r="Q1346" s="8">
        <f t="shared" si="267"/>
        <v>14.159993769602741</v>
      </c>
      <c r="R1346" s="9">
        <f t="shared" si="268"/>
        <v>0.33780805023762345</v>
      </c>
      <c r="S1346" s="8">
        <f t="shared" si="269"/>
        <v>739.42908142856049</v>
      </c>
      <c r="T1346" s="19">
        <f t="shared" si="270"/>
        <v>106.03432230291178</v>
      </c>
      <c r="U1346" s="19">
        <f t="shared" si="271"/>
        <v>133.14793254003726</v>
      </c>
      <c r="V1346" s="19">
        <f t="shared" si="272"/>
        <v>-27.113610237125485</v>
      </c>
    </row>
    <row r="1347" spans="1:22">
      <c r="A1347" s="7" t="s">
        <v>2803</v>
      </c>
      <c r="B1347" s="17">
        <v>2</v>
      </c>
      <c r="C1347" s="17">
        <v>1</v>
      </c>
      <c r="D1347" s="17"/>
      <c r="E1347" s="17">
        <v>18</v>
      </c>
      <c r="F1347" s="17">
        <v>1</v>
      </c>
      <c r="G1347" s="17">
        <v>8</v>
      </c>
      <c r="H1347" s="17"/>
      <c r="I1347" s="17"/>
      <c r="J1347" s="8">
        <f t="shared" si="260"/>
        <v>58.927519151443725</v>
      </c>
      <c r="K1347" s="8">
        <f t="shared" si="261"/>
        <v>12.20464752977934</v>
      </c>
      <c r="L1347" s="8">
        <f t="shared" si="262"/>
        <v>0</v>
      </c>
      <c r="M1347" s="8">
        <f t="shared" si="263"/>
        <v>0</v>
      </c>
      <c r="N1347" s="8">
        <f t="shared" si="264"/>
        <v>107.84642668839572</v>
      </c>
      <c r="O1347" s="8">
        <f t="shared" si="265"/>
        <v>5.0170579971904479</v>
      </c>
      <c r="P1347" s="8">
        <f t="shared" si="266"/>
        <v>39.378411770207279</v>
      </c>
      <c r="Q1347" s="8">
        <f t="shared" si="267"/>
        <v>0</v>
      </c>
      <c r="R1347" s="9">
        <f t="shared" si="268"/>
        <v>0.24237932682357211</v>
      </c>
      <c r="S1347" s="8">
        <f t="shared" si="269"/>
        <v>223.37406313701655</v>
      </c>
      <c r="T1347" s="19">
        <f t="shared" si="270"/>
        <v>23.710722227074356</v>
      </c>
      <c r="U1347" s="19">
        <f t="shared" si="271"/>
        <v>50.747298818597812</v>
      </c>
      <c r="V1347" s="19">
        <f t="shared" si="272"/>
        <v>-27.036576591523456</v>
      </c>
    </row>
    <row r="1348" spans="1:22">
      <c r="A1348" s="7" t="s">
        <v>3052</v>
      </c>
      <c r="B1348" s="17"/>
      <c r="C1348" s="17">
        <v>2</v>
      </c>
      <c r="D1348" s="17"/>
      <c r="E1348" s="17">
        <v>6</v>
      </c>
      <c r="F1348" s="17">
        <v>6</v>
      </c>
      <c r="G1348" s="17">
        <v>8</v>
      </c>
      <c r="H1348" s="17"/>
      <c r="I1348" s="17">
        <v>1</v>
      </c>
      <c r="J1348" s="8">
        <f t="shared" si="260"/>
        <v>0</v>
      </c>
      <c r="K1348" s="8">
        <f t="shared" si="261"/>
        <v>24.40929505955868</v>
      </c>
      <c r="L1348" s="8">
        <f t="shared" si="262"/>
        <v>0</v>
      </c>
      <c r="M1348" s="8">
        <f t="shared" si="263"/>
        <v>0</v>
      </c>
      <c r="N1348" s="8">
        <f t="shared" si="264"/>
        <v>35.948808896131908</v>
      </c>
      <c r="O1348" s="8">
        <f t="shared" si="265"/>
        <v>30.102347983142685</v>
      </c>
      <c r="P1348" s="8">
        <f t="shared" si="266"/>
        <v>39.378411770207279</v>
      </c>
      <c r="Q1348" s="8">
        <f t="shared" si="267"/>
        <v>1.7699992212003426</v>
      </c>
      <c r="R1348" s="9">
        <f t="shared" si="268"/>
        <v>1.7266983704454505E-2</v>
      </c>
      <c r="S1348" s="8">
        <f t="shared" si="269"/>
        <v>129.83886370904054</v>
      </c>
      <c r="T1348" s="19">
        <f t="shared" si="270"/>
        <v>8.1364316865195594</v>
      </c>
      <c r="U1348" s="19">
        <f t="shared" si="271"/>
        <v>35.143189549827291</v>
      </c>
      <c r="V1348" s="19">
        <f t="shared" si="272"/>
        <v>-27.006757863307733</v>
      </c>
    </row>
    <row r="1349" spans="1:22">
      <c r="A1349" s="7" t="s">
        <v>1734</v>
      </c>
      <c r="B1349" s="17">
        <v>2</v>
      </c>
      <c r="C1349" s="17">
        <v>3</v>
      </c>
      <c r="D1349" s="17">
        <v>6</v>
      </c>
      <c r="E1349" s="17">
        <v>15</v>
      </c>
      <c r="F1349" s="17">
        <v>20</v>
      </c>
      <c r="G1349" s="17">
        <v>17</v>
      </c>
      <c r="H1349" s="17"/>
      <c r="I1349" s="17">
        <v>2</v>
      </c>
      <c r="J1349" s="8">
        <f t="shared" si="260"/>
        <v>58.927519151443725</v>
      </c>
      <c r="K1349" s="8">
        <f t="shared" si="261"/>
        <v>36.613942589338016</v>
      </c>
      <c r="L1349" s="8">
        <f t="shared" si="262"/>
        <v>97.475387464665175</v>
      </c>
      <c r="M1349" s="8">
        <f t="shared" si="263"/>
        <v>0</v>
      </c>
      <c r="N1349" s="8">
        <f t="shared" si="264"/>
        <v>89.87202224032977</v>
      </c>
      <c r="O1349" s="8">
        <f t="shared" si="265"/>
        <v>100.34115994380895</v>
      </c>
      <c r="P1349" s="8">
        <f t="shared" si="266"/>
        <v>83.679125011690459</v>
      </c>
      <c r="Q1349" s="8">
        <f t="shared" si="267"/>
        <v>3.5399984424006852</v>
      </c>
      <c r="R1349" s="9">
        <f t="shared" si="268"/>
        <v>0.10867407554008424</v>
      </c>
      <c r="S1349" s="8">
        <f t="shared" si="269"/>
        <v>466.90915640127611</v>
      </c>
      <c r="T1349" s="19">
        <f t="shared" si="270"/>
        <v>64.338949735148972</v>
      </c>
      <c r="U1349" s="19">
        <f t="shared" si="271"/>
        <v>91.297435731943054</v>
      </c>
      <c r="V1349" s="19">
        <f t="shared" si="272"/>
        <v>-26.958485996794082</v>
      </c>
    </row>
    <row r="1350" spans="1:22">
      <c r="A1350" s="7" t="s">
        <v>3664</v>
      </c>
      <c r="B1350" s="17"/>
      <c r="C1350" s="17"/>
      <c r="D1350" s="17"/>
      <c r="E1350" s="17">
        <v>1</v>
      </c>
      <c r="F1350" s="17">
        <v>11</v>
      </c>
      <c r="G1350" s="17">
        <v>4</v>
      </c>
      <c r="H1350" s="17"/>
      <c r="I1350" s="17"/>
      <c r="J1350" s="8">
        <f t="shared" ref="J1350:J1413" si="273">1000000*B1350/33940</f>
        <v>0</v>
      </c>
      <c r="K1350" s="8">
        <f t="shared" ref="K1350:K1413" si="274">1000000*C1350/81936</f>
        <v>0</v>
      </c>
      <c r="L1350" s="8">
        <f t="shared" ref="L1350:L1413" si="275">1000000*D1350/61554</f>
        <v>0</v>
      </c>
      <c r="M1350" s="8">
        <f t="shared" ref="M1350:M1413" si="276">1000000*H1350/137097</f>
        <v>0</v>
      </c>
      <c r="N1350" s="8">
        <f t="shared" ref="N1350:N1413" si="277">1000000*E1350/166904</f>
        <v>5.9914681493553177</v>
      </c>
      <c r="O1350" s="8">
        <f t="shared" ref="O1350:O1413" si="278">1000000*F1350/199320</f>
        <v>55.187637969094922</v>
      </c>
      <c r="P1350" s="8">
        <f t="shared" ref="P1350:P1413" si="279">1000000*G1350/203157</f>
        <v>19.68920588510364</v>
      </c>
      <c r="Q1350" s="8">
        <f t="shared" ref="Q1350:Q1413" si="280">1000000*(I1350/564972)</f>
        <v>0</v>
      </c>
      <c r="R1350" s="9">
        <f t="shared" ref="R1350:R1413" si="281">_xlfn.T.TEST(J1350:L1350,N1350:P1350,1,2)</f>
        <v>6.9891635220131282E-2</v>
      </c>
      <c r="S1350" s="8">
        <f t="shared" ref="S1350:S1413" si="282">SUM(J1350:P1350)</f>
        <v>80.868312003553882</v>
      </c>
      <c r="T1350" s="19">
        <f t="shared" ref="T1350:T1413" si="283">AVERAGE(J1350:L1350)</f>
        <v>0</v>
      </c>
      <c r="U1350" s="19">
        <f t="shared" ref="U1350:U1413" si="284">AVERAGE(N1350:P1350)</f>
        <v>26.956104001184627</v>
      </c>
      <c r="V1350" s="19">
        <f t="shared" ref="V1350:V1413" si="285">T1350-U1350</f>
        <v>-26.956104001184627</v>
      </c>
    </row>
    <row r="1351" spans="1:22">
      <c r="A1351" s="7" t="s">
        <v>2122</v>
      </c>
      <c r="B1351" s="17">
        <v>1</v>
      </c>
      <c r="C1351" s="17">
        <v>1</v>
      </c>
      <c r="D1351" s="17">
        <v>5</v>
      </c>
      <c r="E1351" s="17">
        <v>15</v>
      </c>
      <c r="F1351" s="17">
        <v>7</v>
      </c>
      <c r="G1351" s="17">
        <v>16</v>
      </c>
      <c r="H1351" s="17"/>
      <c r="I1351" s="17">
        <v>1</v>
      </c>
      <c r="J1351" s="8">
        <f t="shared" si="273"/>
        <v>29.463759575721863</v>
      </c>
      <c r="K1351" s="8">
        <f t="shared" si="274"/>
        <v>12.20464752977934</v>
      </c>
      <c r="L1351" s="8">
        <f t="shared" si="275"/>
        <v>81.229489553887646</v>
      </c>
      <c r="M1351" s="8">
        <f t="shared" si="276"/>
        <v>0</v>
      </c>
      <c r="N1351" s="8">
        <f t="shared" si="277"/>
        <v>89.87202224032977</v>
      </c>
      <c r="O1351" s="8">
        <f t="shared" si="278"/>
        <v>35.119405980333134</v>
      </c>
      <c r="P1351" s="8">
        <f t="shared" si="279"/>
        <v>78.756823540414558</v>
      </c>
      <c r="Q1351" s="8">
        <f t="shared" si="280"/>
        <v>1.7699992212003426</v>
      </c>
      <c r="R1351" s="9">
        <f t="shared" si="281"/>
        <v>0.18440899751933579</v>
      </c>
      <c r="S1351" s="8">
        <f t="shared" si="282"/>
        <v>326.64614842046632</v>
      </c>
      <c r="T1351" s="19">
        <f t="shared" si="283"/>
        <v>40.965965553129614</v>
      </c>
      <c r="U1351" s="19">
        <f t="shared" si="284"/>
        <v>67.916083920359156</v>
      </c>
      <c r="V1351" s="19">
        <f t="shared" si="285"/>
        <v>-26.950118367229543</v>
      </c>
    </row>
    <row r="1352" spans="1:22">
      <c r="A1352" s="7" t="s">
        <v>3759</v>
      </c>
      <c r="B1352" s="17"/>
      <c r="C1352" s="17"/>
      <c r="D1352" s="17"/>
      <c r="E1352" s="17">
        <v>6</v>
      </c>
      <c r="F1352" s="17">
        <v>4</v>
      </c>
      <c r="G1352" s="17">
        <v>5</v>
      </c>
      <c r="H1352" s="17"/>
      <c r="I1352" s="17"/>
      <c r="J1352" s="8">
        <f t="shared" si="273"/>
        <v>0</v>
      </c>
      <c r="K1352" s="8">
        <f t="shared" si="274"/>
        <v>0</v>
      </c>
      <c r="L1352" s="8">
        <f t="shared" si="275"/>
        <v>0</v>
      </c>
      <c r="M1352" s="8">
        <f t="shared" si="276"/>
        <v>0</v>
      </c>
      <c r="N1352" s="8">
        <f t="shared" si="277"/>
        <v>35.948808896131908</v>
      </c>
      <c r="O1352" s="8">
        <f t="shared" si="278"/>
        <v>20.068231988761791</v>
      </c>
      <c r="P1352" s="8">
        <f t="shared" si="279"/>
        <v>24.611507356379548</v>
      </c>
      <c r="Q1352" s="8">
        <f t="shared" si="280"/>
        <v>0</v>
      </c>
      <c r="R1352" s="9">
        <f t="shared" si="281"/>
        <v>2.353485910453707E-3</v>
      </c>
      <c r="S1352" s="8">
        <f t="shared" si="282"/>
        <v>80.628548241273251</v>
      </c>
      <c r="T1352" s="19">
        <f t="shared" si="283"/>
        <v>0</v>
      </c>
      <c r="U1352" s="19">
        <f t="shared" si="284"/>
        <v>26.876182747091082</v>
      </c>
      <c r="V1352" s="19">
        <f t="shared" si="285"/>
        <v>-26.876182747091082</v>
      </c>
    </row>
    <row r="1353" spans="1:22">
      <c r="A1353" s="7" t="s">
        <v>365</v>
      </c>
      <c r="B1353" s="17">
        <v>12</v>
      </c>
      <c r="C1353" s="17">
        <v>30</v>
      </c>
      <c r="D1353" s="17">
        <v>21</v>
      </c>
      <c r="E1353" s="17">
        <v>81</v>
      </c>
      <c r="F1353" s="17">
        <v>68</v>
      </c>
      <c r="G1353" s="17">
        <v>64</v>
      </c>
      <c r="H1353" s="17">
        <v>4</v>
      </c>
      <c r="I1353" s="17">
        <v>15</v>
      </c>
      <c r="J1353" s="8">
        <f t="shared" si="273"/>
        <v>353.56511490866234</v>
      </c>
      <c r="K1353" s="8">
        <f t="shared" si="274"/>
        <v>366.13942589338018</v>
      </c>
      <c r="L1353" s="8">
        <f t="shared" si="275"/>
        <v>341.16385612632808</v>
      </c>
      <c r="M1353" s="8">
        <f t="shared" si="276"/>
        <v>29.176422532951122</v>
      </c>
      <c r="N1353" s="8">
        <f t="shared" si="277"/>
        <v>485.30892009778074</v>
      </c>
      <c r="O1353" s="8">
        <f t="shared" si="278"/>
        <v>341.15994380895046</v>
      </c>
      <c r="P1353" s="8">
        <f t="shared" si="279"/>
        <v>315.02729416165823</v>
      </c>
      <c r="Q1353" s="8">
        <f t="shared" si="280"/>
        <v>26.549988318005138</v>
      </c>
      <c r="R1353" s="9">
        <f t="shared" si="281"/>
        <v>0.32070720434334576</v>
      </c>
      <c r="S1353" s="8">
        <f t="shared" si="282"/>
        <v>2231.5409775297112</v>
      </c>
      <c r="T1353" s="19">
        <f t="shared" si="283"/>
        <v>353.62279897612353</v>
      </c>
      <c r="U1353" s="19">
        <f t="shared" si="284"/>
        <v>380.49871935612981</v>
      </c>
      <c r="V1353" s="19">
        <f t="shared" si="285"/>
        <v>-26.875920380006278</v>
      </c>
    </row>
    <row r="1354" spans="1:22">
      <c r="A1354" s="7" t="s">
        <v>3056</v>
      </c>
      <c r="B1354" s="17"/>
      <c r="C1354" s="17">
        <v>2</v>
      </c>
      <c r="D1354" s="17"/>
      <c r="E1354" s="17">
        <v>5</v>
      </c>
      <c r="F1354" s="17">
        <v>12</v>
      </c>
      <c r="G1354" s="17">
        <v>3</v>
      </c>
      <c r="H1354" s="17"/>
      <c r="I1354" s="17">
        <v>1</v>
      </c>
      <c r="J1354" s="8">
        <f t="shared" si="273"/>
        <v>0</v>
      </c>
      <c r="K1354" s="8">
        <f t="shared" si="274"/>
        <v>24.40929505955868</v>
      </c>
      <c r="L1354" s="8">
        <f t="shared" si="275"/>
        <v>0</v>
      </c>
      <c r="M1354" s="8">
        <f t="shared" si="276"/>
        <v>0</v>
      </c>
      <c r="N1354" s="8">
        <f t="shared" si="277"/>
        <v>29.957340746776591</v>
      </c>
      <c r="O1354" s="8">
        <f t="shared" si="278"/>
        <v>60.204695966285371</v>
      </c>
      <c r="P1354" s="8">
        <f t="shared" si="279"/>
        <v>14.76690441382773</v>
      </c>
      <c r="Q1354" s="8">
        <f t="shared" si="280"/>
        <v>1.7699992212003426</v>
      </c>
      <c r="R1354" s="9">
        <f t="shared" si="281"/>
        <v>8.0621597733779318E-2</v>
      </c>
      <c r="S1354" s="8">
        <f t="shared" si="282"/>
        <v>129.33823618644837</v>
      </c>
      <c r="T1354" s="19">
        <f t="shared" si="283"/>
        <v>8.1364316865195594</v>
      </c>
      <c r="U1354" s="19">
        <f t="shared" si="284"/>
        <v>34.976313708963232</v>
      </c>
      <c r="V1354" s="19">
        <f t="shared" si="285"/>
        <v>-26.839882022443675</v>
      </c>
    </row>
    <row r="1355" spans="1:22">
      <c r="A1355" s="7" t="s">
        <v>2357</v>
      </c>
      <c r="B1355" s="17">
        <v>1</v>
      </c>
      <c r="C1355" s="17">
        <v>4</v>
      </c>
      <c r="D1355" s="17"/>
      <c r="E1355" s="17">
        <v>4</v>
      </c>
      <c r="F1355" s="17">
        <v>19</v>
      </c>
      <c r="G1355" s="17">
        <v>8</v>
      </c>
      <c r="H1355" s="17">
        <v>3</v>
      </c>
      <c r="I1355" s="17"/>
      <c r="J1355" s="8">
        <f t="shared" si="273"/>
        <v>29.463759575721863</v>
      </c>
      <c r="K1355" s="8">
        <f t="shared" si="274"/>
        <v>48.81859011911736</v>
      </c>
      <c r="L1355" s="8">
        <f t="shared" si="275"/>
        <v>0</v>
      </c>
      <c r="M1355" s="8">
        <f t="shared" si="276"/>
        <v>21.882316899713341</v>
      </c>
      <c r="N1355" s="8">
        <f t="shared" si="277"/>
        <v>23.965872597421271</v>
      </c>
      <c r="O1355" s="8">
        <f t="shared" si="278"/>
        <v>95.324101946618498</v>
      </c>
      <c r="P1355" s="8">
        <f t="shared" si="279"/>
        <v>39.378411770207279</v>
      </c>
      <c r="Q1355" s="8">
        <f t="shared" si="280"/>
        <v>0</v>
      </c>
      <c r="R1355" s="9">
        <f t="shared" si="281"/>
        <v>0.17975380692052229</v>
      </c>
      <c r="S1355" s="8">
        <f t="shared" si="282"/>
        <v>258.83305290879963</v>
      </c>
      <c r="T1355" s="19">
        <f t="shared" si="283"/>
        <v>26.094116564946408</v>
      </c>
      <c r="U1355" s="19">
        <f t="shared" si="284"/>
        <v>52.889462104749015</v>
      </c>
      <c r="V1355" s="19">
        <f t="shared" si="285"/>
        <v>-26.795345539802607</v>
      </c>
    </row>
    <row r="1356" spans="1:22">
      <c r="A1356" s="7" t="s">
        <v>2504</v>
      </c>
      <c r="B1356" s="17">
        <v>1</v>
      </c>
      <c r="C1356" s="17">
        <v>2</v>
      </c>
      <c r="D1356" s="17">
        <v>1</v>
      </c>
      <c r="E1356" s="17">
        <v>6</v>
      </c>
      <c r="F1356" s="17">
        <v>13</v>
      </c>
      <c r="G1356" s="17">
        <v>10</v>
      </c>
      <c r="H1356" s="17">
        <v>1</v>
      </c>
      <c r="I1356" s="17">
        <v>1</v>
      </c>
      <c r="J1356" s="8">
        <f t="shared" si="273"/>
        <v>29.463759575721863</v>
      </c>
      <c r="K1356" s="8">
        <f t="shared" si="274"/>
        <v>24.40929505955868</v>
      </c>
      <c r="L1356" s="8">
        <f t="shared" si="275"/>
        <v>16.245897910777529</v>
      </c>
      <c r="M1356" s="8">
        <f t="shared" si="276"/>
        <v>7.2941056332377805</v>
      </c>
      <c r="N1356" s="8">
        <f t="shared" si="277"/>
        <v>35.948808896131908</v>
      </c>
      <c r="O1356" s="8">
        <f t="shared" si="278"/>
        <v>65.22175396347582</v>
      </c>
      <c r="P1356" s="8">
        <f t="shared" si="279"/>
        <v>49.223014712759095</v>
      </c>
      <c r="Q1356" s="8">
        <f t="shared" si="280"/>
        <v>1.7699992212003426</v>
      </c>
      <c r="R1356" s="9">
        <f t="shared" si="281"/>
        <v>2.2551608712724849E-2</v>
      </c>
      <c r="S1356" s="8">
        <f t="shared" si="282"/>
        <v>227.80663575166267</v>
      </c>
      <c r="T1356" s="19">
        <f t="shared" si="283"/>
        <v>23.372984182019355</v>
      </c>
      <c r="U1356" s="19">
        <f t="shared" si="284"/>
        <v>50.131192524122277</v>
      </c>
      <c r="V1356" s="19">
        <f t="shared" si="285"/>
        <v>-26.758208342102922</v>
      </c>
    </row>
    <row r="1357" spans="1:22">
      <c r="A1357" s="7" t="s">
        <v>3677</v>
      </c>
      <c r="B1357" s="17"/>
      <c r="C1357" s="17"/>
      <c r="D1357" s="17"/>
      <c r="E1357" s="17"/>
      <c r="F1357" s="17">
        <v>16</v>
      </c>
      <c r="G1357" s="17"/>
      <c r="H1357" s="17"/>
      <c r="I1357" s="17"/>
      <c r="J1357" s="8">
        <f t="shared" si="273"/>
        <v>0</v>
      </c>
      <c r="K1357" s="8">
        <f t="shared" si="274"/>
        <v>0</v>
      </c>
      <c r="L1357" s="8">
        <f t="shared" si="275"/>
        <v>0</v>
      </c>
      <c r="M1357" s="8">
        <f t="shared" si="276"/>
        <v>0</v>
      </c>
      <c r="N1357" s="8">
        <f t="shared" si="277"/>
        <v>0</v>
      </c>
      <c r="O1357" s="8">
        <f t="shared" si="278"/>
        <v>80.272927955047166</v>
      </c>
      <c r="P1357" s="8">
        <f t="shared" si="279"/>
        <v>0</v>
      </c>
      <c r="Q1357" s="8">
        <f t="shared" si="280"/>
        <v>0</v>
      </c>
      <c r="R1357" s="9">
        <f t="shared" si="281"/>
        <v>0.18695048315002952</v>
      </c>
      <c r="S1357" s="8">
        <f t="shared" si="282"/>
        <v>80.272927955047166</v>
      </c>
      <c r="T1357" s="19">
        <f t="shared" si="283"/>
        <v>0</v>
      </c>
      <c r="U1357" s="19">
        <f t="shared" si="284"/>
        <v>26.757642651682389</v>
      </c>
      <c r="V1357" s="19">
        <f t="shared" si="285"/>
        <v>-26.757642651682389</v>
      </c>
    </row>
    <row r="1358" spans="1:22">
      <c r="A1358" s="7" t="s">
        <v>2907</v>
      </c>
      <c r="B1358" s="17"/>
      <c r="C1358" s="17">
        <v>1</v>
      </c>
      <c r="D1358" s="17">
        <v>1</v>
      </c>
      <c r="E1358" s="17">
        <v>9</v>
      </c>
      <c r="F1358" s="17">
        <v>6</v>
      </c>
      <c r="G1358" s="17">
        <v>5</v>
      </c>
      <c r="H1358" s="17"/>
      <c r="I1358" s="17">
        <v>3</v>
      </c>
      <c r="J1358" s="8">
        <f t="shared" si="273"/>
        <v>0</v>
      </c>
      <c r="K1358" s="8">
        <f t="shared" si="274"/>
        <v>12.20464752977934</v>
      </c>
      <c r="L1358" s="8">
        <f t="shared" si="275"/>
        <v>16.245897910777529</v>
      </c>
      <c r="M1358" s="8">
        <f t="shared" si="276"/>
        <v>0</v>
      </c>
      <c r="N1358" s="8">
        <f t="shared" si="277"/>
        <v>53.923213344197862</v>
      </c>
      <c r="O1358" s="8">
        <f t="shared" si="278"/>
        <v>30.102347983142685</v>
      </c>
      <c r="P1358" s="8">
        <f t="shared" si="279"/>
        <v>24.611507356379548</v>
      </c>
      <c r="Q1358" s="8">
        <f t="shared" si="280"/>
        <v>5.3099976636010275</v>
      </c>
      <c r="R1358" s="9">
        <f t="shared" si="281"/>
        <v>2.9670972069648065E-2</v>
      </c>
      <c r="S1358" s="8">
        <f t="shared" si="282"/>
        <v>137.08761412427697</v>
      </c>
      <c r="T1358" s="19">
        <f t="shared" si="283"/>
        <v>9.4835151468522891</v>
      </c>
      <c r="U1358" s="19">
        <f t="shared" si="284"/>
        <v>36.212356227906696</v>
      </c>
      <c r="V1358" s="19">
        <f t="shared" si="285"/>
        <v>-26.728841081054405</v>
      </c>
    </row>
    <row r="1359" spans="1:22">
      <c r="A1359" s="7" t="s">
        <v>1287</v>
      </c>
      <c r="B1359" s="17">
        <v>2</v>
      </c>
      <c r="C1359" s="17">
        <v>7</v>
      </c>
      <c r="D1359" s="17">
        <v>11</v>
      </c>
      <c r="E1359" s="17">
        <v>40</v>
      </c>
      <c r="F1359" s="17">
        <v>9</v>
      </c>
      <c r="G1359" s="17">
        <v>24</v>
      </c>
      <c r="H1359" s="17">
        <v>1</v>
      </c>
      <c r="I1359" s="17">
        <v>3</v>
      </c>
      <c r="J1359" s="8">
        <f t="shared" si="273"/>
        <v>58.927519151443725</v>
      </c>
      <c r="K1359" s="8">
        <f t="shared" si="274"/>
        <v>85.432532708455383</v>
      </c>
      <c r="L1359" s="8">
        <f t="shared" si="275"/>
        <v>178.70487701855282</v>
      </c>
      <c r="M1359" s="8">
        <f t="shared" si="276"/>
        <v>7.2941056332377805</v>
      </c>
      <c r="N1359" s="8">
        <f t="shared" si="277"/>
        <v>239.65872597421273</v>
      </c>
      <c r="O1359" s="8">
        <f t="shared" si="278"/>
        <v>45.153521974714025</v>
      </c>
      <c r="P1359" s="8">
        <f t="shared" si="279"/>
        <v>118.13523531062184</v>
      </c>
      <c r="Q1359" s="8">
        <f t="shared" si="280"/>
        <v>5.3099976636010275</v>
      </c>
      <c r="R1359" s="9">
        <f t="shared" si="281"/>
        <v>0.35640004567116207</v>
      </c>
      <c r="S1359" s="8">
        <f t="shared" si="282"/>
        <v>733.30651777123842</v>
      </c>
      <c r="T1359" s="19">
        <f t="shared" si="283"/>
        <v>107.68830962615066</v>
      </c>
      <c r="U1359" s="19">
        <f t="shared" si="284"/>
        <v>134.31582775318287</v>
      </c>
      <c r="V1359" s="19">
        <f t="shared" si="285"/>
        <v>-26.627518127032218</v>
      </c>
    </row>
    <row r="1360" spans="1:22">
      <c r="A1360" s="7" t="s">
        <v>3308</v>
      </c>
      <c r="B1360" s="17"/>
      <c r="C1360" s="17"/>
      <c r="D1360" s="17">
        <v>1</v>
      </c>
      <c r="E1360" s="17">
        <v>2</v>
      </c>
      <c r="F1360" s="17">
        <v>4</v>
      </c>
      <c r="G1360" s="17">
        <v>13</v>
      </c>
      <c r="H1360" s="17"/>
      <c r="I1360" s="17"/>
      <c r="J1360" s="8">
        <f t="shared" si="273"/>
        <v>0</v>
      </c>
      <c r="K1360" s="8">
        <f t="shared" si="274"/>
        <v>0</v>
      </c>
      <c r="L1360" s="8">
        <f t="shared" si="275"/>
        <v>16.245897910777529</v>
      </c>
      <c r="M1360" s="8">
        <f t="shared" si="276"/>
        <v>0</v>
      </c>
      <c r="N1360" s="8">
        <f t="shared" si="277"/>
        <v>11.982936298710635</v>
      </c>
      <c r="O1360" s="8">
        <f t="shared" si="278"/>
        <v>20.068231988761791</v>
      </c>
      <c r="P1360" s="8">
        <f t="shared" si="279"/>
        <v>63.989919126586827</v>
      </c>
      <c r="Q1360" s="8">
        <f t="shared" si="280"/>
        <v>0</v>
      </c>
      <c r="R1360" s="9">
        <f t="shared" si="281"/>
        <v>9.678961525841219E-2</v>
      </c>
      <c r="S1360" s="8">
        <f t="shared" si="282"/>
        <v>112.28698532483678</v>
      </c>
      <c r="T1360" s="19">
        <f t="shared" si="283"/>
        <v>5.4152993035925094</v>
      </c>
      <c r="U1360" s="19">
        <f t="shared" si="284"/>
        <v>32.013695804686421</v>
      </c>
      <c r="V1360" s="19">
        <f t="shared" si="285"/>
        <v>-26.598396501093912</v>
      </c>
    </row>
    <row r="1361" spans="1:22">
      <c r="A1361" s="7" t="s">
        <v>3358</v>
      </c>
      <c r="B1361" s="17"/>
      <c r="C1361" s="17">
        <v>1</v>
      </c>
      <c r="D1361" s="17"/>
      <c r="E1361" s="17">
        <v>7</v>
      </c>
      <c r="F1361" s="17">
        <v>3</v>
      </c>
      <c r="G1361" s="17">
        <v>7</v>
      </c>
      <c r="H1361" s="17"/>
      <c r="I1361" s="17">
        <v>1</v>
      </c>
      <c r="J1361" s="8">
        <f t="shared" si="273"/>
        <v>0</v>
      </c>
      <c r="K1361" s="8">
        <f t="shared" si="274"/>
        <v>12.20464752977934</v>
      </c>
      <c r="L1361" s="8">
        <f t="shared" si="275"/>
        <v>0</v>
      </c>
      <c r="M1361" s="8">
        <f t="shared" si="276"/>
        <v>0</v>
      </c>
      <c r="N1361" s="8">
        <f t="shared" si="277"/>
        <v>41.940277045487228</v>
      </c>
      <c r="O1361" s="8">
        <f t="shared" si="278"/>
        <v>15.051173991571343</v>
      </c>
      <c r="P1361" s="8">
        <f t="shared" si="279"/>
        <v>34.456110298931371</v>
      </c>
      <c r="Q1361" s="8">
        <f t="shared" si="280"/>
        <v>1.7699992212003426</v>
      </c>
      <c r="R1361" s="9">
        <f t="shared" si="281"/>
        <v>2.1205811413504153E-2</v>
      </c>
      <c r="S1361" s="8">
        <f t="shared" si="282"/>
        <v>103.6522088657693</v>
      </c>
      <c r="T1361" s="19">
        <f t="shared" si="283"/>
        <v>4.0682158432597797</v>
      </c>
      <c r="U1361" s="19">
        <f t="shared" si="284"/>
        <v>30.482520445329982</v>
      </c>
      <c r="V1361" s="19">
        <f t="shared" si="285"/>
        <v>-26.414304602070203</v>
      </c>
    </row>
    <row r="1362" spans="1:22">
      <c r="A1362" s="7" t="s">
        <v>1316</v>
      </c>
      <c r="B1362" s="17">
        <v>6</v>
      </c>
      <c r="C1362" s="17">
        <v>6</v>
      </c>
      <c r="D1362" s="17">
        <v>5</v>
      </c>
      <c r="E1362" s="17">
        <v>27</v>
      </c>
      <c r="F1362" s="17">
        <v>27</v>
      </c>
      <c r="G1362" s="17">
        <v>23</v>
      </c>
      <c r="H1362" s="17">
        <v>2</v>
      </c>
      <c r="I1362" s="17">
        <v>3</v>
      </c>
      <c r="J1362" s="8">
        <f t="shared" si="273"/>
        <v>176.78255745433117</v>
      </c>
      <c r="K1362" s="8">
        <f t="shared" si="274"/>
        <v>73.227885178676033</v>
      </c>
      <c r="L1362" s="8">
        <f t="shared" si="275"/>
        <v>81.229489553887646</v>
      </c>
      <c r="M1362" s="8">
        <f t="shared" si="276"/>
        <v>14.588211266475561</v>
      </c>
      <c r="N1362" s="8">
        <f t="shared" si="277"/>
        <v>161.7696400325936</v>
      </c>
      <c r="O1362" s="8">
        <f t="shared" si="278"/>
        <v>135.46056592414209</v>
      </c>
      <c r="P1362" s="8">
        <f t="shared" si="279"/>
        <v>113.21293383934592</v>
      </c>
      <c r="Q1362" s="8">
        <f t="shared" si="280"/>
        <v>5.3099976636010275</v>
      </c>
      <c r="R1362" s="9">
        <f t="shared" si="281"/>
        <v>0.25257830935299919</v>
      </c>
      <c r="S1362" s="8">
        <f t="shared" si="282"/>
        <v>756.27128324945204</v>
      </c>
      <c r="T1362" s="19">
        <f t="shared" si="283"/>
        <v>110.41331072896496</v>
      </c>
      <c r="U1362" s="19">
        <f t="shared" si="284"/>
        <v>136.81437993202721</v>
      </c>
      <c r="V1362" s="19">
        <f t="shared" si="285"/>
        <v>-26.401069203062249</v>
      </c>
    </row>
    <row r="1363" spans="1:22">
      <c r="A1363" s="7" t="s">
        <v>1018</v>
      </c>
      <c r="B1363" s="17">
        <v>3</v>
      </c>
      <c r="C1363" s="17">
        <v>15</v>
      </c>
      <c r="D1363" s="17">
        <v>9</v>
      </c>
      <c r="E1363" s="17">
        <v>23</v>
      </c>
      <c r="F1363" s="17">
        <v>48</v>
      </c>
      <c r="G1363" s="17">
        <v>24</v>
      </c>
      <c r="H1363" s="17">
        <v>2</v>
      </c>
      <c r="I1363" s="17">
        <v>4</v>
      </c>
      <c r="J1363" s="8">
        <f t="shared" si="273"/>
        <v>88.391278727165584</v>
      </c>
      <c r="K1363" s="8">
        <f t="shared" si="274"/>
        <v>183.06971294669009</v>
      </c>
      <c r="L1363" s="8">
        <f t="shared" si="275"/>
        <v>146.21308119699776</v>
      </c>
      <c r="M1363" s="8">
        <f t="shared" si="276"/>
        <v>14.588211266475561</v>
      </c>
      <c r="N1363" s="8">
        <f t="shared" si="277"/>
        <v>137.80376743517232</v>
      </c>
      <c r="O1363" s="8">
        <f t="shared" si="278"/>
        <v>240.81878386514148</v>
      </c>
      <c r="P1363" s="8">
        <f t="shared" si="279"/>
        <v>118.13523531062184</v>
      </c>
      <c r="Q1363" s="8">
        <f t="shared" si="280"/>
        <v>7.0799968848013703</v>
      </c>
      <c r="R1363" s="9">
        <f t="shared" si="281"/>
        <v>0.30230491748724603</v>
      </c>
      <c r="S1363" s="8">
        <f t="shared" si="282"/>
        <v>929.02007074826463</v>
      </c>
      <c r="T1363" s="19">
        <f t="shared" si="283"/>
        <v>139.22469095695115</v>
      </c>
      <c r="U1363" s="19">
        <f t="shared" si="284"/>
        <v>165.5859288703119</v>
      </c>
      <c r="V1363" s="19">
        <f t="shared" si="285"/>
        <v>-26.361237913360753</v>
      </c>
    </row>
    <row r="1364" spans="1:22">
      <c r="A1364" s="7" t="s">
        <v>881</v>
      </c>
      <c r="B1364" s="17">
        <v>6</v>
      </c>
      <c r="C1364" s="17">
        <v>12</v>
      </c>
      <c r="D1364" s="17">
        <v>12</v>
      </c>
      <c r="E1364" s="17">
        <v>34</v>
      </c>
      <c r="F1364" s="17">
        <v>48</v>
      </c>
      <c r="G1364" s="17">
        <v>31</v>
      </c>
      <c r="H1364" s="17">
        <v>2</v>
      </c>
      <c r="I1364" s="17">
        <v>7</v>
      </c>
      <c r="J1364" s="8">
        <f t="shared" si="273"/>
        <v>176.78255745433117</v>
      </c>
      <c r="K1364" s="8">
        <f t="shared" si="274"/>
        <v>146.45577035735207</v>
      </c>
      <c r="L1364" s="8">
        <f t="shared" si="275"/>
        <v>194.95077492933035</v>
      </c>
      <c r="M1364" s="8">
        <f t="shared" si="276"/>
        <v>14.588211266475561</v>
      </c>
      <c r="N1364" s="8">
        <f t="shared" si="277"/>
        <v>203.70991707808082</v>
      </c>
      <c r="O1364" s="8">
        <f t="shared" si="278"/>
        <v>240.81878386514148</v>
      </c>
      <c r="P1364" s="8">
        <f t="shared" si="279"/>
        <v>152.5913456095532</v>
      </c>
      <c r="Q1364" s="8">
        <f t="shared" si="280"/>
        <v>12.389994548402399</v>
      </c>
      <c r="R1364" s="9">
        <f t="shared" si="281"/>
        <v>0.20945344100229976</v>
      </c>
      <c r="S1364" s="8">
        <f t="shared" si="282"/>
        <v>1129.8973605602646</v>
      </c>
      <c r="T1364" s="19">
        <f t="shared" si="283"/>
        <v>172.72970091367119</v>
      </c>
      <c r="U1364" s="19">
        <f t="shared" si="284"/>
        <v>199.04001551759185</v>
      </c>
      <c r="V1364" s="19">
        <f t="shared" si="285"/>
        <v>-26.310314603920659</v>
      </c>
    </row>
    <row r="1365" spans="1:22">
      <c r="A1365" s="7" t="s">
        <v>3758</v>
      </c>
      <c r="B1365" s="17"/>
      <c r="C1365" s="17"/>
      <c r="D1365" s="17"/>
      <c r="E1365" s="17">
        <v>4</v>
      </c>
      <c r="F1365" s="17">
        <v>6</v>
      </c>
      <c r="G1365" s="17">
        <v>5</v>
      </c>
      <c r="H1365" s="17"/>
      <c r="I1365" s="17"/>
      <c r="J1365" s="8">
        <f t="shared" si="273"/>
        <v>0</v>
      </c>
      <c r="K1365" s="8">
        <f t="shared" si="274"/>
        <v>0</v>
      </c>
      <c r="L1365" s="8">
        <f t="shared" si="275"/>
        <v>0</v>
      </c>
      <c r="M1365" s="8">
        <f t="shared" si="276"/>
        <v>0</v>
      </c>
      <c r="N1365" s="8">
        <f t="shared" si="277"/>
        <v>23.965872597421271</v>
      </c>
      <c r="O1365" s="8">
        <f t="shared" si="278"/>
        <v>30.102347983142685</v>
      </c>
      <c r="P1365" s="8">
        <f t="shared" si="279"/>
        <v>24.611507356379548</v>
      </c>
      <c r="Q1365" s="8">
        <f t="shared" si="280"/>
        <v>0</v>
      </c>
      <c r="R1365" s="9">
        <f t="shared" si="281"/>
        <v>8.7836993582115133E-5</v>
      </c>
      <c r="S1365" s="8">
        <f t="shared" si="282"/>
        <v>78.679727936943507</v>
      </c>
      <c r="T1365" s="19">
        <f t="shared" si="283"/>
        <v>0</v>
      </c>
      <c r="U1365" s="19">
        <f t="shared" si="284"/>
        <v>26.22657597898117</v>
      </c>
      <c r="V1365" s="19">
        <f t="shared" si="285"/>
        <v>-26.22657597898117</v>
      </c>
    </row>
    <row r="1366" spans="1:22">
      <c r="A1366" s="7" t="s">
        <v>694</v>
      </c>
      <c r="B1366" s="17">
        <v>8</v>
      </c>
      <c r="C1366" s="17">
        <v>16</v>
      </c>
      <c r="D1366" s="17">
        <v>14</v>
      </c>
      <c r="E1366" s="17">
        <v>25</v>
      </c>
      <c r="F1366" s="17">
        <v>66</v>
      </c>
      <c r="G1366" s="17">
        <v>52</v>
      </c>
      <c r="H1366" s="17">
        <v>1</v>
      </c>
      <c r="I1366" s="17">
        <v>11</v>
      </c>
      <c r="J1366" s="8">
        <f t="shared" si="273"/>
        <v>235.7100766057749</v>
      </c>
      <c r="K1366" s="8">
        <f t="shared" si="274"/>
        <v>195.27436047646944</v>
      </c>
      <c r="L1366" s="8">
        <f t="shared" si="275"/>
        <v>227.44257075088541</v>
      </c>
      <c r="M1366" s="8">
        <f t="shared" si="276"/>
        <v>7.2941056332377805</v>
      </c>
      <c r="N1366" s="8">
        <f t="shared" si="277"/>
        <v>149.78670373388294</v>
      </c>
      <c r="O1366" s="8">
        <f t="shared" si="278"/>
        <v>331.12582781456956</v>
      </c>
      <c r="P1366" s="8">
        <f t="shared" si="279"/>
        <v>255.95967650634731</v>
      </c>
      <c r="Q1366" s="8">
        <f t="shared" si="280"/>
        <v>19.46999143320377</v>
      </c>
      <c r="R1366" s="9">
        <f t="shared" si="281"/>
        <v>0.32685562426121517</v>
      </c>
      <c r="S1366" s="8">
        <f t="shared" si="282"/>
        <v>1402.5933215211674</v>
      </c>
      <c r="T1366" s="19">
        <f t="shared" si="283"/>
        <v>219.4756692777099</v>
      </c>
      <c r="U1366" s="19">
        <f t="shared" si="284"/>
        <v>245.62406935159993</v>
      </c>
      <c r="V1366" s="19">
        <f t="shared" si="285"/>
        <v>-26.148400073890031</v>
      </c>
    </row>
    <row r="1367" spans="1:22">
      <c r="A1367" s="7" t="s">
        <v>2051</v>
      </c>
      <c r="B1367" s="17"/>
      <c r="C1367" s="17">
        <v>4</v>
      </c>
      <c r="D1367" s="17">
        <v>5</v>
      </c>
      <c r="E1367" s="17">
        <v>14</v>
      </c>
      <c r="F1367" s="17">
        <v>13</v>
      </c>
      <c r="G1367" s="17">
        <v>12</v>
      </c>
      <c r="H1367" s="17"/>
      <c r="I1367" s="17"/>
      <c r="J1367" s="8">
        <f t="shared" si="273"/>
        <v>0</v>
      </c>
      <c r="K1367" s="8">
        <f t="shared" si="274"/>
        <v>48.81859011911736</v>
      </c>
      <c r="L1367" s="8">
        <f t="shared" si="275"/>
        <v>81.229489553887646</v>
      </c>
      <c r="M1367" s="8">
        <f t="shared" si="276"/>
        <v>0</v>
      </c>
      <c r="N1367" s="8">
        <f t="shared" si="277"/>
        <v>83.880554090974456</v>
      </c>
      <c r="O1367" s="8">
        <f t="shared" si="278"/>
        <v>65.22175396347582</v>
      </c>
      <c r="P1367" s="8">
        <f t="shared" si="279"/>
        <v>59.067617655310919</v>
      </c>
      <c r="Q1367" s="8">
        <f t="shared" si="280"/>
        <v>0</v>
      </c>
      <c r="R1367" s="9">
        <f t="shared" si="281"/>
        <v>0.17611953652780066</v>
      </c>
      <c r="S1367" s="8">
        <f t="shared" si="282"/>
        <v>338.21800538276619</v>
      </c>
      <c r="T1367" s="19">
        <f t="shared" si="283"/>
        <v>43.349359891001676</v>
      </c>
      <c r="U1367" s="19">
        <f t="shared" si="284"/>
        <v>69.389975236587063</v>
      </c>
      <c r="V1367" s="19">
        <f t="shared" si="285"/>
        <v>-26.040615345585387</v>
      </c>
    </row>
    <row r="1368" spans="1:22">
      <c r="A1368" s="7" t="s">
        <v>501</v>
      </c>
      <c r="B1368" s="17">
        <v>7</v>
      </c>
      <c r="C1368" s="17">
        <v>23</v>
      </c>
      <c r="D1368" s="17">
        <v>23</v>
      </c>
      <c r="E1368" s="17">
        <v>57</v>
      </c>
      <c r="F1368" s="17">
        <v>66</v>
      </c>
      <c r="G1368" s="17">
        <v>54</v>
      </c>
      <c r="H1368" s="17">
        <v>2</v>
      </c>
      <c r="I1368" s="17">
        <v>11</v>
      </c>
      <c r="J1368" s="8">
        <f t="shared" si="273"/>
        <v>206.24631703005304</v>
      </c>
      <c r="K1368" s="8">
        <f t="shared" si="274"/>
        <v>280.70689318492481</v>
      </c>
      <c r="L1368" s="8">
        <f t="shared" si="275"/>
        <v>373.65565194788314</v>
      </c>
      <c r="M1368" s="8">
        <f t="shared" si="276"/>
        <v>14.588211266475561</v>
      </c>
      <c r="N1368" s="8">
        <f t="shared" si="277"/>
        <v>341.51368451325311</v>
      </c>
      <c r="O1368" s="8">
        <f t="shared" si="278"/>
        <v>331.12582781456956</v>
      </c>
      <c r="P1368" s="8">
        <f t="shared" si="279"/>
        <v>265.80427944889914</v>
      </c>
      <c r="Q1368" s="8">
        <f t="shared" si="280"/>
        <v>19.46999143320377</v>
      </c>
      <c r="R1368" s="9">
        <f t="shared" si="281"/>
        <v>0.32774060410088512</v>
      </c>
      <c r="S1368" s="8">
        <f t="shared" si="282"/>
        <v>1813.6408652060586</v>
      </c>
      <c r="T1368" s="19">
        <f t="shared" si="283"/>
        <v>286.86962072095366</v>
      </c>
      <c r="U1368" s="19">
        <f t="shared" si="284"/>
        <v>312.81459725890727</v>
      </c>
      <c r="V1368" s="19">
        <f t="shared" si="285"/>
        <v>-25.944976537953607</v>
      </c>
    </row>
    <row r="1369" spans="1:22">
      <c r="A1369" s="7" t="s">
        <v>3860</v>
      </c>
      <c r="B1369" s="17"/>
      <c r="C1369" s="17"/>
      <c r="D1369" s="17"/>
      <c r="E1369" s="17">
        <v>8</v>
      </c>
      <c r="F1369" s="17">
        <v>3</v>
      </c>
      <c r="G1369" s="17">
        <v>3</v>
      </c>
      <c r="H1369" s="17"/>
      <c r="I1369" s="17"/>
      <c r="J1369" s="8">
        <f t="shared" si="273"/>
        <v>0</v>
      </c>
      <c r="K1369" s="8">
        <f t="shared" si="274"/>
        <v>0</v>
      </c>
      <c r="L1369" s="8">
        <f t="shared" si="275"/>
        <v>0</v>
      </c>
      <c r="M1369" s="8">
        <f t="shared" si="276"/>
        <v>0</v>
      </c>
      <c r="N1369" s="8">
        <f t="shared" si="277"/>
        <v>47.931745194842541</v>
      </c>
      <c r="O1369" s="8">
        <f t="shared" si="278"/>
        <v>15.051173991571343</v>
      </c>
      <c r="P1369" s="8">
        <f t="shared" si="279"/>
        <v>14.76690441382773</v>
      </c>
      <c r="Q1369" s="8">
        <f t="shared" si="280"/>
        <v>0</v>
      </c>
      <c r="R1369" s="9">
        <f t="shared" si="281"/>
        <v>3.9070777244942845E-2</v>
      </c>
      <c r="S1369" s="8">
        <f t="shared" si="282"/>
        <v>77.749823600241612</v>
      </c>
      <c r="T1369" s="19">
        <f t="shared" si="283"/>
        <v>0</v>
      </c>
      <c r="U1369" s="19">
        <f t="shared" si="284"/>
        <v>25.916607866747203</v>
      </c>
      <c r="V1369" s="19">
        <f t="shared" si="285"/>
        <v>-25.916607866747203</v>
      </c>
    </row>
    <row r="1370" spans="1:22">
      <c r="A1370" s="7" t="s">
        <v>514</v>
      </c>
      <c r="B1370" s="17">
        <v>12</v>
      </c>
      <c r="C1370" s="17">
        <v>23</v>
      </c>
      <c r="D1370" s="17">
        <v>14</v>
      </c>
      <c r="E1370" s="17">
        <v>45</v>
      </c>
      <c r="F1370" s="17">
        <v>55</v>
      </c>
      <c r="G1370" s="17">
        <v>80</v>
      </c>
      <c r="H1370" s="17">
        <v>5</v>
      </c>
      <c r="I1370" s="17">
        <v>11</v>
      </c>
      <c r="J1370" s="8">
        <f t="shared" si="273"/>
        <v>353.56511490866234</v>
      </c>
      <c r="K1370" s="8">
        <f t="shared" si="274"/>
        <v>280.70689318492481</v>
      </c>
      <c r="L1370" s="8">
        <f t="shared" si="275"/>
        <v>227.44257075088541</v>
      </c>
      <c r="M1370" s="8">
        <f t="shared" si="276"/>
        <v>36.470528166188906</v>
      </c>
      <c r="N1370" s="8">
        <f t="shared" si="277"/>
        <v>269.61606672098929</v>
      </c>
      <c r="O1370" s="8">
        <f t="shared" si="278"/>
        <v>275.9381898454746</v>
      </c>
      <c r="P1370" s="8">
        <f t="shared" si="279"/>
        <v>393.78411770207276</v>
      </c>
      <c r="Q1370" s="8">
        <f t="shared" si="280"/>
        <v>19.46999143320377</v>
      </c>
      <c r="R1370" s="9">
        <f t="shared" si="281"/>
        <v>0.32976042670149641</v>
      </c>
      <c r="S1370" s="8">
        <f t="shared" si="282"/>
        <v>1837.5234812791982</v>
      </c>
      <c r="T1370" s="19">
        <f t="shared" si="283"/>
        <v>287.23819294815752</v>
      </c>
      <c r="U1370" s="19">
        <f t="shared" si="284"/>
        <v>313.11279142284553</v>
      </c>
      <c r="V1370" s="19">
        <f t="shared" si="285"/>
        <v>-25.874598474688014</v>
      </c>
    </row>
    <row r="1371" spans="1:22">
      <c r="A1371" s="7" t="s">
        <v>3633</v>
      </c>
      <c r="B1371" s="17"/>
      <c r="C1371" s="17"/>
      <c r="D1371" s="17"/>
      <c r="E1371" s="17">
        <v>3</v>
      </c>
      <c r="F1371" s="17">
        <v>6</v>
      </c>
      <c r="G1371" s="17">
        <v>6</v>
      </c>
      <c r="H1371" s="17"/>
      <c r="I1371" s="17">
        <v>1</v>
      </c>
      <c r="J1371" s="8">
        <f t="shared" si="273"/>
        <v>0</v>
      </c>
      <c r="K1371" s="8">
        <f t="shared" si="274"/>
        <v>0</v>
      </c>
      <c r="L1371" s="8">
        <f t="shared" si="275"/>
        <v>0</v>
      </c>
      <c r="M1371" s="8">
        <f t="shared" si="276"/>
        <v>0</v>
      </c>
      <c r="N1371" s="8">
        <f t="shared" si="277"/>
        <v>17.974404448065954</v>
      </c>
      <c r="O1371" s="8">
        <f t="shared" si="278"/>
        <v>30.102347983142685</v>
      </c>
      <c r="P1371" s="8">
        <f t="shared" si="279"/>
        <v>29.533808827655459</v>
      </c>
      <c r="Q1371" s="8">
        <f t="shared" si="280"/>
        <v>1.7699992212003426</v>
      </c>
      <c r="R1371" s="9">
        <f t="shared" si="281"/>
        <v>1.4066597418299529E-3</v>
      </c>
      <c r="S1371" s="8">
        <f t="shared" si="282"/>
        <v>77.610561258864095</v>
      </c>
      <c r="T1371" s="19">
        <f t="shared" si="283"/>
        <v>0</v>
      </c>
      <c r="U1371" s="19">
        <f t="shared" si="284"/>
        <v>25.870187086288031</v>
      </c>
      <c r="V1371" s="19">
        <f t="shared" si="285"/>
        <v>-25.870187086288031</v>
      </c>
    </row>
    <row r="1372" spans="1:22">
      <c r="A1372" s="7" t="s">
        <v>1986</v>
      </c>
      <c r="B1372" s="17">
        <v>2</v>
      </c>
      <c r="C1372" s="17">
        <v>5</v>
      </c>
      <c r="D1372" s="17">
        <v>2</v>
      </c>
      <c r="E1372" s="17">
        <v>21</v>
      </c>
      <c r="F1372" s="17">
        <v>9</v>
      </c>
      <c r="G1372" s="17">
        <v>12</v>
      </c>
      <c r="H1372" s="17"/>
      <c r="I1372" s="17">
        <v>1</v>
      </c>
      <c r="J1372" s="8">
        <f t="shared" si="273"/>
        <v>58.927519151443725</v>
      </c>
      <c r="K1372" s="8">
        <f t="shared" si="274"/>
        <v>61.023237648896696</v>
      </c>
      <c r="L1372" s="8">
        <f t="shared" si="275"/>
        <v>32.491795821555058</v>
      </c>
      <c r="M1372" s="8">
        <f t="shared" si="276"/>
        <v>0</v>
      </c>
      <c r="N1372" s="8">
        <f t="shared" si="277"/>
        <v>125.82083113646168</v>
      </c>
      <c r="O1372" s="8">
        <f t="shared" si="278"/>
        <v>45.153521974714025</v>
      </c>
      <c r="P1372" s="8">
        <f t="shared" si="279"/>
        <v>59.067617655310919</v>
      </c>
      <c r="Q1372" s="8">
        <f t="shared" si="280"/>
        <v>1.7699992212003426</v>
      </c>
      <c r="R1372" s="9">
        <f t="shared" si="281"/>
        <v>0.19242859279050772</v>
      </c>
      <c r="S1372" s="8">
        <f t="shared" si="282"/>
        <v>382.48452338838212</v>
      </c>
      <c r="T1372" s="19">
        <f t="shared" si="283"/>
        <v>50.814184207298496</v>
      </c>
      <c r="U1372" s="19">
        <f t="shared" si="284"/>
        <v>76.680656922162214</v>
      </c>
      <c r="V1372" s="19">
        <f t="shared" si="285"/>
        <v>-25.866472714863718</v>
      </c>
    </row>
    <row r="1373" spans="1:22">
      <c r="A1373" s="7" t="s">
        <v>1090</v>
      </c>
      <c r="B1373" s="17">
        <v>7</v>
      </c>
      <c r="C1373" s="17">
        <v>5</v>
      </c>
      <c r="D1373" s="17">
        <v>10</v>
      </c>
      <c r="E1373" s="17">
        <v>44</v>
      </c>
      <c r="F1373" s="17">
        <v>24</v>
      </c>
      <c r="G1373" s="17">
        <v>25</v>
      </c>
      <c r="H1373" s="17">
        <v>4</v>
      </c>
      <c r="I1373" s="17">
        <v>4</v>
      </c>
      <c r="J1373" s="8">
        <f t="shared" si="273"/>
        <v>206.24631703005304</v>
      </c>
      <c r="K1373" s="8">
        <f t="shared" si="274"/>
        <v>61.023237648896696</v>
      </c>
      <c r="L1373" s="8">
        <f t="shared" si="275"/>
        <v>162.45897910777529</v>
      </c>
      <c r="M1373" s="8">
        <f t="shared" si="276"/>
        <v>29.176422532951122</v>
      </c>
      <c r="N1373" s="8">
        <f t="shared" si="277"/>
        <v>263.62459857163401</v>
      </c>
      <c r="O1373" s="8">
        <f t="shared" si="278"/>
        <v>120.40939193257074</v>
      </c>
      <c r="P1373" s="8">
        <f t="shared" si="279"/>
        <v>123.05753678189774</v>
      </c>
      <c r="Q1373" s="8">
        <f t="shared" si="280"/>
        <v>7.0799968848013703</v>
      </c>
      <c r="R1373" s="9">
        <f t="shared" si="281"/>
        <v>0.3536584247712406</v>
      </c>
      <c r="S1373" s="8">
        <f t="shared" si="282"/>
        <v>965.99648360577862</v>
      </c>
      <c r="T1373" s="19">
        <f t="shared" si="283"/>
        <v>143.24284459557501</v>
      </c>
      <c r="U1373" s="19">
        <f t="shared" si="284"/>
        <v>169.03050909536751</v>
      </c>
      <c r="V1373" s="19">
        <f t="shared" si="285"/>
        <v>-25.787664499792498</v>
      </c>
    </row>
    <row r="1374" spans="1:22">
      <c r="A1374" s="7" t="s">
        <v>2075</v>
      </c>
      <c r="B1374" s="17">
        <v>3</v>
      </c>
      <c r="C1374" s="17">
        <v>2</v>
      </c>
      <c r="D1374" s="17">
        <v>2</v>
      </c>
      <c r="E1374" s="17">
        <v>14</v>
      </c>
      <c r="F1374" s="17">
        <v>9</v>
      </c>
      <c r="G1374" s="17">
        <v>19</v>
      </c>
      <c r="H1374" s="17"/>
      <c r="I1374" s="17">
        <v>1</v>
      </c>
      <c r="J1374" s="8">
        <f t="shared" si="273"/>
        <v>88.391278727165584</v>
      </c>
      <c r="K1374" s="8">
        <f t="shared" si="274"/>
        <v>24.40929505955868</v>
      </c>
      <c r="L1374" s="8">
        <f t="shared" si="275"/>
        <v>32.491795821555058</v>
      </c>
      <c r="M1374" s="8">
        <f t="shared" si="276"/>
        <v>0</v>
      </c>
      <c r="N1374" s="8">
        <f t="shared" si="277"/>
        <v>83.880554090974456</v>
      </c>
      <c r="O1374" s="8">
        <f t="shared" si="278"/>
        <v>45.153521974714025</v>
      </c>
      <c r="P1374" s="8">
        <f t="shared" si="279"/>
        <v>93.52372795424229</v>
      </c>
      <c r="Q1374" s="8">
        <f t="shared" si="280"/>
        <v>1.7699992212003426</v>
      </c>
      <c r="R1374" s="9">
        <f t="shared" si="281"/>
        <v>0.18024146840171212</v>
      </c>
      <c r="S1374" s="8">
        <f t="shared" si="282"/>
        <v>367.85017362821009</v>
      </c>
      <c r="T1374" s="19">
        <f t="shared" si="283"/>
        <v>48.430789869426441</v>
      </c>
      <c r="U1374" s="19">
        <f t="shared" si="284"/>
        <v>74.185934673310257</v>
      </c>
      <c r="V1374" s="19">
        <f t="shared" si="285"/>
        <v>-25.755144803883816</v>
      </c>
    </row>
    <row r="1375" spans="1:22">
      <c r="A1375" s="7" t="s">
        <v>2323</v>
      </c>
      <c r="B1375" s="17">
        <v>2</v>
      </c>
      <c r="C1375" s="17">
        <v>1</v>
      </c>
      <c r="D1375" s="17"/>
      <c r="E1375" s="17">
        <v>9</v>
      </c>
      <c r="F1375" s="17">
        <v>10</v>
      </c>
      <c r="G1375" s="17">
        <v>9</v>
      </c>
      <c r="H1375" s="17">
        <v>4</v>
      </c>
      <c r="I1375" s="17">
        <v>5</v>
      </c>
      <c r="J1375" s="8">
        <f t="shared" si="273"/>
        <v>58.927519151443725</v>
      </c>
      <c r="K1375" s="8">
        <f t="shared" si="274"/>
        <v>12.20464752977934</v>
      </c>
      <c r="L1375" s="8">
        <f t="shared" si="275"/>
        <v>0</v>
      </c>
      <c r="M1375" s="8">
        <f t="shared" si="276"/>
        <v>29.176422532951122</v>
      </c>
      <c r="N1375" s="8">
        <f t="shared" si="277"/>
        <v>53.923213344197862</v>
      </c>
      <c r="O1375" s="8">
        <f t="shared" si="278"/>
        <v>50.170579971904473</v>
      </c>
      <c r="P1375" s="8">
        <f t="shared" si="279"/>
        <v>44.300713241483187</v>
      </c>
      <c r="Q1375" s="8">
        <f t="shared" si="280"/>
        <v>8.8499961060017132</v>
      </c>
      <c r="R1375" s="9">
        <f t="shared" si="281"/>
        <v>0.11471394565864911</v>
      </c>
      <c r="S1375" s="8">
        <f t="shared" si="282"/>
        <v>248.70309577175973</v>
      </c>
      <c r="T1375" s="19">
        <f t="shared" si="283"/>
        <v>23.710722227074356</v>
      </c>
      <c r="U1375" s="19">
        <f t="shared" si="284"/>
        <v>49.464835519195169</v>
      </c>
      <c r="V1375" s="19">
        <f t="shared" si="285"/>
        <v>-25.754113292120813</v>
      </c>
    </row>
    <row r="1376" spans="1:22">
      <c r="A1376" s="7" t="s">
        <v>3767</v>
      </c>
      <c r="B1376" s="17"/>
      <c r="C1376" s="17"/>
      <c r="D1376" s="17"/>
      <c r="E1376" s="17">
        <v>3</v>
      </c>
      <c r="F1376" s="17">
        <v>1</v>
      </c>
      <c r="G1376" s="17">
        <v>11</v>
      </c>
      <c r="H1376" s="17"/>
      <c r="I1376" s="17"/>
      <c r="J1376" s="8">
        <f t="shared" si="273"/>
        <v>0</v>
      </c>
      <c r="K1376" s="8">
        <f t="shared" si="274"/>
        <v>0</v>
      </c>
      <c r="L1376" s="8">
        <f t="shared" si="275"/>
        <v>0</v>
      </c>
      <c r="M1376" s="8">
        <f t="shared" si="276"/>
        <v>0</v>
      </c>
      <c r="N1376" s="8">
        <f t="shared" si="277"/>
        <v>17.974404448065954</v>
      </c>
      <c r="O1376" s="8">
        <f t="shared" si="278"/>
        <v>5.0170579971904479</v>
      </c>
      <c r="P1376" s="8">
        <f t="shared" si="279"/>
        <v>54.145316184035011</v>
      </c>
      <c r="Q1376" s="8">
        <f t="shared" si="280"/>
        <v>0</v>
      </c>
      <c r="R1376" s="9">
        <f t="shared" si="281"/>
        <v>7.7590550078643281E-2</v>
      </c>
      <c r="S1376" s="8">
        <f t="shared" si="282"/>
        <v>77.136778629291413</v>
      </c>
      <c r="T1376" s="19">
        <f t="shared" si="283"/>
        <v>0</v>
      </c>
      <c r="U1376" s="19">
        <f t="shared" si="284"/>
        <v>25.712259543097137</v>
      </c>
      <c r="V1376" s="19">
        <f t="shared" si="285"/>
        <v>-25.712259543097137</v>
      </c>
    </row>
    <row r="1377" spans="1:22">
      <c r="A1377" s="7" t="s">
        <v>3276</v>
      </c>
      <c r="B1377" s="17"/>
      <c r="C1377" s="17">
        <v>1</v>
      </c>
      <c r="D1377" s="17"/>
      <c r="E1377" s="17"/>
      <c r="F1377" s="17">
        <v>7</v>
      </c>
      <c r="G1377" s="17">
        <v>11</v>
      </c>
      <c r="H1377" s="17"/>
      <c r="I1377" s="17">
        <v>1</v>
      </c>
      <c r="J1377" s="8">
        <f t="shared" si="273"/>
        <v>0</v>
      </c>
      <c r="K1377" s="8">
        <f t="shared" si="274"/>
        <v>12.20464752977934</v>
      </c>
      <c r="L1377" s="8">
        <f t="shared" si="275"/>
        <v>0</v>
      </c>
      <c r="M1377" s="8">
        <f t="shared" si="276"/>
        <v>0</v>
      </c>
      <c r="N1377" s="8">
        <f t="shared" si="277"/>
        <v>0</v>
      </c>
      <c r="O1377" s="8">
        <f t="shared" si="278"/>
        <v>35.119405980333134</v>
      </c>
      <c r="P1377" s="8">
        <f t="shared" si="279"/>
        <v>54.145316184035011</v>
      </c>
      <c r="Q1377" s="8">
        <f t="shared" si="280"/>
        <v>1.7699992212003426</v>
      </c>
      <c r="R1377" s="9">
        <f t="shared" si="281"/>
        <v>9.5874895239202701E-2</v>
      </c>
      <c r="S1377" s="8">
        <f t="shared" si="282"/>
        <v>101.46936969414749</v>
      </c>
      <c r="T1377" s="19">
        <f t="shared" si="283"/>
        <v>4.0682158432597797</v>
      </c>
      <c r="U1377" s="19">
        <f t="shared" si="284"/>
        <v>29.754907388122717</v>
      </c>
      <c r="V1377" s="19">
        <f t="shared" si="285"/>
        <v>-25.686691544862938</v>
      </c>
    </row>
    <row r="1378" spans="1:22">
      <c r="A1378" s="7" t="s">
        <v>1984</v>
      </c>
      <c r="B1378" s="17">
        <v>2</v>
      </c>
      <c r="C1378" s="17">
        <v>4</v>
      </c>
      <c r="D1378" s="17">
        <v>2</v>
      </c>
      <c r="E1378" s="17">
        <v>8</v>
      </c>
      <c r="F1378" s="17">
        <v>20</v>
      </c>
      <c r="G1378" s="17">
        <v>14</v>
      </c>
      <c r="H1378" s="17">
        <v>1</v>
      </c>
      <c r="I1378" s="17">
        <v>1</v>
      </c>
      <c r="J1378" s="8">
        <f t="shared" si="273"/>
        <v>58.927519151443725</v>
      </c>
      <c r="K1378" s="8">
        <f t="shared" si="274"/>
        <v>48.81859011911736</v>
      </c>
      <c r="L1378" s="8">
        <f t="shared" si="275"/>
        <v>32.491795821555058</v>
      </c>
      <c r="M1378" s="8">
        <f t="shared" si="276"/>
        <v>7.2941056332377805</v>
      </c>
      <c r="N1378" s="8">
        <f t="shared" si="277"/>
        <v>47.931745194842541</v>
      </c>
      <c r="O1378" s="8">
        <f t="shared" si="278"/>
        <v>100.34115994380895</v>
      </c>
      <c r="P1378" s="8">
        <f t="shared" si="279"/>
        <v>68.912220597862742</v>
      </c>
      <c r="Q1378" s="8">
        <f t="shared" si="280"/>
        <v>1.7699992212003426</v>
      </c>
      <c r="R1378" s="9">
        <f t="shared" si="281"/>
        <v>0.10363723033108174</v>
      </c>
      <c r="S1378" s="8">
        <f t="shared" si="282"/>
        <v>364.71713646186817</v>
      </c>
      <c r="T1378" s="19">
        <f t="shared" si="283"/>
        <v>46.74596836403871</v>
      </c>
      <c r="U1378" s="19">
        <f t="shared" si="284"/>
        <v>72.395041912171408</v>
      </c>
      <c r="V1378" s="19">
        <f t="shared" si="285"/>
        <v>-25.649073548132698</v>
      </c>
    </row>
    <row r="1379" spans="1:22">
      <c r="A1379" s="7" t="s">
        <v>3337</v>
      </c>
      <c r="B1379" s="17"/>
      <c r="C1379" s="17"/>
      <c r="D1379" s="17"/>
      <c r="E1379" s="17">
        <v>2</v>
      </c>
      <c r="F1379" s="17">
        <v>9</v>
      </c>
      <c r="G1379" s="17">
        <v>4</v>
      </c>
      <c r="H1379" s="17"/>
      <c r="I1379" s="17">
        <v>4</v>
      </c>
      <c r="J1379" s="8">
        <f t="shared" si="273"/>
        <v>0</v>
      </c>
      <c r="K1379" s="8">
        <f t="shared" si="274"/>
        <v>0</v>
      </c>
      <c r="L1379" s="8">
        <f t="shared" si="275"/>
        <v>0</v>
      </c>
      <c r="M1379" s="8">
        <f t="shared" si="276"/>
        <v>0</v>
      </c>
      <c r="N1379" s="8">
        <f t="shared" si="277"/>
        <v>11.982936298710635</v>
      </c>
      <c r="O1379" s="8">
        <f t="shared" si="278"/>
        <v>45.153521974714025</v>
      </c>
      <c r="P1379" s="8">
        <f t="shared" si="279"/>
        <v>19.68920588510364</v>
      </c>
      <c r="Q1379" s="8">
        <f t="shared" si="280"/>
        <v>7.0799968848013703</v>
      </c>
      <c r="R1379" s="9">
        <f t="shared" si="281"/>
        <v>3.1481735606075666E-2</v>
      </c>
      <c r="S1379" s="8">
        <f t="shared" si="282"/>
        <v>76.825664158528298</v>
      </c>
      <c r="T1379" s="19">
        <f t="shared" si="283"/>
        <v>0</v>
      </c>
      <c r="U1379" s="19">
        <f t="shared" si="284"/>
        <v>25.608554719509431</v>
      </c>
      <c r="V1379" s="19">
        <f t="shared" si="285"/>
        <v>-25.608554719509431</v>
      </c>
    </row>
    <row r="1380" spans="1:22">
      <c r="A1380" s="7" t="s">
        <v>3727</v>
      </c>
      <c r="B1380" s="17"/>
      <c r="C1380" s="17"/>
      <c r="D1380" s="17"/>
      <c r="E1380" s="17">
        <v>7</v>
      </c>
      <c r="F1380" s="17">
        <v>3</v>
      </c>
      <c r="G1380" s="17">
        <v>4</v>
      </c>
      <c r="H1380" s="17"/>
      <c r="I1380" s="17">
        <v>1</v>
      </c>
      <c r="J1380" s="8">
        <f t="shared" si="273"/>
        <v>0</v>
      </c>
      <c r="K1380" s="8">
        <f t="shared" si="274"/>
        <v>0</v>
      </c>
      <c r="L1380" s="8">
        <f t="shared" si="275"/>
        <v>0</v>
      </c>
      <c r="M1380" s="8">
        <f t="shared" si="276"/>
        <v>0</v>
      </c>
      <c r="N1380" s="8">
        <f t="shared" si="277"/>
        <v>41.940277045487228</v>
      </c>
      <c r="O1380" s="8">
        <f t="shared" si="278"/>
        <v>15.051173991571343</v>
      </c>
      <c r="P1380" s="8">
        <f t="shared" si="279"/>
        <v>19.68920588510364</v>
      </c>
      <c r="Q1380" s="8">
        <f t="shared" si="280"/>
        <v>1.7699992212003426</v>
      </c>
      <c r="R1380" s="9">
        <f t="shared" si="281"/>
        <v>1.8465623561298519E-2</v>
      </c>
      <c r="S1380" s="8">
        <f t="shared" si="282"/>
        <v>76.6806569221622</v>
      </c>
      <c r="T1380" s="19">
        <f t="shared" si="283"/>
        <v>0</v>
      </c>
      <c r="U1380" s="19">
        <f t="shared" si="284"/>
        <v>25.560218974054067</v>
      </c>
      <c r="V1380" s="19">
        <f t="shared" si="285"/>
        <v>-25.560218974054067</v>
      </c>
    </row>
    <row r="1381" spans="1:22">
      <c r="A1381" s="7" t="s">
        <v>3858</v>
      </c>
      <c r="B1381" s="17"/>
      <c r="C1381" s="17"/>
      <c r="D1381" s="17"/>
      <c r="E1381" s="17">
        <v>7</v>
      </c>
      <c r="F1381" s="17">
        <v>3</v>
      </c>
      <c r="G1381" s="17">
        <v>4</v>
      </c>
      <c r="H1381" s="17"/>
      <c r="I1381" s="17"/>
      <c r="J1381" s="8">
        <f t="shared" si="273"/>
        <v>0</v>
      </c>
      <c r="K1381" s="8">
        <f t="shared" si="274"/>
        <v>0</v>
      </c>
      <c r="L1381" s="8">
        <f t="shared" si="275"/>
        <v>0</v>
      </c>
      <c r="M1381" s="8">
        <f t="shared" si="276"/>
        <v>0</v>
      </c>
      <c r="N1381" s="8">
        <f t="shared" si="277"/>
        <v>41.940277045487228</v>
      </c>
      <c r="O1381" s="8">
        <f t="shared" si="278"/>
        <v>15.051173991571343</v>
      </c>
      <c r="P1381" s="8">
        <f t="shared" si="279"/>
        <v>19.68920588510364</v>
      </c>
      <c r="Q1381" s="8">
        <f t="shared" si="280"/>
        <v>0</v>
      </c>
      <c r="R1381" s="9">
        <f t="shared" si="281"/>
        <v>1.8465623561298519E-2</v>
      </c>
      <c r="S1381" s="8">
        <f t="shared" si="282"/>
        <v>76.6806569221622</v>
      </c>
      <c r="T1381" s="19">
        <f t="shared" si="283"/>
        <v>0</v>
      </c>
      <c r="U1381" s="19">
        <f t="shared" si="284"/>
        <v>25.560218974054067</v>
      </c>
      <c r="V1381" s="19">
        <f t="shared" si="285"/>
        <v>-25.560218974054067</v>
      </c>
    </row>
    <row r="1382" spans="1:22">
      <c r="A1382" s="7" t="s">
        <v>1953</v>
      </c>
      <c r="B1382" s="17">
        <v>4</v>
      </c>
      <c r="C1382" s="17">
        <v>2</v>
      </c>
      <c r="D1382" s="17">
        <v>1</v>
      </c>
      <c r="E1382" s="17">
        <v>11</v>
      </c>
      <c r="F1382" s="17">
        <v>20</v>
      </c>
      <c r="G1382" s="17">
        <v>14</v>
      </c>
      <c r="H1382" s="17">
        <v>1</v>
      </c>
      <c r="I1382" s="17">
        <v>2</v>
      </c>
      <c r="J1382" s="8">
        <f t="shared" si="273"/>
        <v>117.85503830288745</v>
      </c>
      <c r="K1382" s="8">
        <f t="shared" si="274"/>
        <v>24.40929505955868</v>
      </c>
      <c r="L1382" s="8">
        <f t="shared" si="275"/>
        <v>16.245897910777529</v>
      </c>
      <c r="M1382" s="8">
        <f t="shared" si="276"/>
        <v>7.2941056332377805</v>
      </c>
      <c r="N1382" s="8">
        <f t="shared" si="277"/>
        <v>65.906149642908503</v>
      </c>
      <c r="O1382" s="8">
        <f t="shared" si="278"/>
        <v>100.34115994380895</v>
      </c>
      <c r="P1382" s="8">
        <f t="shared" si="279"/>
        <v>68.912220597862742</v>
      </c>
      <c r="Q1382" s="8">
        <f t="shared" si="280"/>
        <v>3.5399984424006852</v>
      </c>
      <c r="R1382" s="9">
        <f t="shared" si="281"/>
        <v>0.2494737097946024</v>
      </c>
      <c r="S1382" s="8">
        <f t="shared" si="282"/>
        <v>400.96386709104166</v>
      </c>
      <c r="T1382" s="19">
        <f t="shared" si="283"/>
        <v>52.836743757741225</v>
      </c>
      <c r="U1382" s="19">
        <f t="shared" si="284"/>
        <v>78.386510061526735</v>
      </c>
      <c r="V1382" s="19">
        <f t="shared" si="285"/>
        <v>-25.549766303785511</v>
      </c>
    </row>
    <row r="1383" spans="1:22">
      <c r="A1383" s="7" t="s">
        <v>2168</v>
      </c>
      <c r="B1383" s="17">
        <v>1</v>
      </c>
      <c r="C1383" s="17">
        <v>2</v>
      </c>
      <c r="D1383" s="17">
        <v>3</v>
      </c>
      <c r="E1383" s="17">
        <v>4</v>
      </c>
      <c r="F1383" s="17">
        <v>27</v>
      </c>
      <c r="G1383" s="17">
        <v>4</v>
      </c>
      <c r="H1383" s="17"/>
      <c r="I1383" s="17">
        <v>3</v>
      </c>
      <c r="J1383" s="8">
        <f t="shared" si="273"/>
        <v>29.463759575721863</v>
      </c>
      <c r="K1383" s="8">
        <f t="shared" si="274"/>
        <v>24.40929505955868</v>
      </c>
      <c r="L1383" s="8">
        <f t="shared" si="275"/>
        <v>48.737693732332588</v>
      </c>
      <c r="M1383" s="8">
        <f t="shared" si="276"/>
        <v>0</v>
      </c>
      <c r="N1383" s="8">
        <f t="shared" si="277"/>
        <v>23.965872597421271</v>
      </c>
      <c r="O1383" s="8">
        <f t="shared" si="278"/>
        <v>135.46056592414209</v>
      </c>
      <c r="P1383" s="8">
        <f t="shared" si="279"/>
        <v>19.68920588510364</v>
      </c>
      <c r="Q1383" s="8">
        <f t="shared" si="280"/>
        <v>5.3099976636010275</v>
      </c>
      <c r="R1383" s="9">
        <f t="shared" si="281"/>
        <v>0.2725468417562843</v>
      </c>
      <c r="S1383" s="8">
        <f t="shared" si="282"/>
        <v>281.72639277428016</v>
      </c>
      <c r="T1383" s="19">
        <f t="shared" si="283"/>
        <v>34.203582789204376</v>
      </c>
      <c r="U1383" s="19">
        <f t="shared" si="284"/>
        <v>59.705214802222336</v>
      </c>
      <c r="V1383" s="19">
        <f t="shared" si="285"/>
        <v>-25.501632013017961</v>
      </c>
    </row>
    <row r="1384" spans="1:22">
      <c r="A1384" s="7" t="s">
        <v>1040</v>
      </c>
      <c r="B1384" s="17">
        <v>7</v>
      </c>
      <c r="C1384" s="17">
        <v>6</v>
      </c>
      <c r="D1384" s="17">
        <v>10</v>
      </c>
      <c r="E1384" s="17">
        <v>25</v>
      </c>
      <c r="F1384" s="17">
        <v>46</v>
      </c>
      <c r="G1384" s="17">
        <v>28</v>
      </c>
      <c r="H1384" s="17">
        <v>1</v>
      </c>
      <c r="I1384" s="17">
        <v>6</v>
      </c>
      <c r="J1384" s="8">
        <f t="shared" si="273"/>
        <v>206.24631703005304</v>
      </c>
      <c r="K1384" s="8">
        <f t="shared" si="274"/>
        <v>73.227885178676033</v>
      </c>
      <c r="L1384" s="8">
        <f t="shared" si="275"/>
        <v>162.45897910777529</v>
      </c>
      <c r="M1384" s="8">
        <f t="shared" si="276"/>
        <v>7.2941056332377805</v>
      </c>
      <c r="N1384" s="8">
        <f t="shared" si="277"/>
        <v>149.78670373388294</v>
      </c>
      <c r="O1384" s="8">
        <f t="shared" si="278"/>
        <v>230.78466787076059</v>
      </c>
      <c r="P1384" s="8">
        <f t="shared" si="279"/>
        <v>137.82444119572548</v>
      </c>
      <c r="Q1384" s="8">
        <f t="shared" si="280"/>
        <v>10.619995327202055</v>
      </c>
      <c r="R1384" s="9">
        <f t="shared" si="281"/>
        <v>0.31463295502843225</v>
      </c>
      <c r="S1384" s="8">
        <f t="shared" si="282"/>
        <v>967.62309975011124</v>
      </c>
      <c r="T1384" s="19">
        <f t="shared" si="283"/>
        <v>147.3110604388348</v>
      </c>
      <c r="U1384" s="19">
        <f t="shared" si="284"/>
        <v>172.79860426678968</v>
      </c>
      <c r="V1384" s="19">
        <f t="shared" si="285"/>
        <v>-25.48754382795488</v>
      </c>
    </row>
    <row r="1385" spans="1:22">
      <c r="A1385" s="7" t="s">
        <v>3762</v>
      </c>
      <c r="B1385" s="17"/>
      <c r="C1385" s="17"/>
      <c r="D1385" s="17"/>
      <c r="E1385" s="17">
        <v>2</v>
      </c>
      <c r="F1385" s="17">
        <v>5</v>
      </c>
      <c r="G1385" s="17">
        <v>8</v>
      </c>
      <c r="H1385" s="17"/>
      <c r="I1385" s="17"/>
      <c r="J1385" s="8">
        <f t="shared" si="273"/>
        <v>0</v>
      </c>
      <c r="K1385" s="8">
        <f t="shared" si="274"/>
        <v>0</v>
      </c>
      <c r="L1385" s="8">
        <f t="shared" si="275"/>
        <v>0</v>
      </c>
      <c r="M1385" s="8">
        <f t="shared" si="276"/>
        <v>0</v>
      </c>
      <c r="N1385" s="8">
        <f t="shared" si="277"/>
        <v>11.982936298710635</v>
      </c>
      <c r="O1385" s="8">
        <f t="shared" si="278"/>
        <v>25.085289985952237</v>
      </c>
      <c r="P1385" s="8">
        <f t="shared" si="279"/>
        <v>39.378411770207279</v>
      </c>
      <c r="Q1385" s="8">
        <f t="shared" si="280"/>
        <v>0</v>
      </c>
      <c r="R1385" s="9">
        <f t="shared" si="281"/>
        <v>1.6122490437621526E-2</v>
      </c>
      <c r="S1385" s="8">
        <f t="shared" si="282"/>
        <v>76.446638054870149</v>
      </c>
      <c r="T1385" s="19">
        <f t="shared" si="283"/>
        <v>0</v>
      </c>
      <c r="U1385" s="19">
        <f t="shared" si="284"/>
        <v>25.482212684956718</v>
      </c>
      <c r="V1385" s="19">
        <f t="shared" si="285"/>
        <v>-25.482212684956718</v>
      </c>
    </row>
    <row r="1386" spans="1:22">
      <c r="A1386" s="7" t="s">
        <v>2733</v>
      </c>
      <c r="B1386" s="17"/>
      <c r="C1386" s="17">
        <v>3</v>
      </c>
      <c r="D1386" s="17">
        <v>1</v>
      </c>
      <c r="E1386" s="17">
        <v>10</v>
      </c>
      <c r="F1386" s="17">
        <v>4</v>
      </c>
      <c r="G1386" s="17">
        <v>10</v>
      </c>
      <c r="H1386" s="17"/>
      <c r="I1386" s="17">
        <v>1</v>
      </c>
      <c r="J1386" s="8">
        <f t="shared" si="273"/>
        <v>0</v>
      </c>
      <c r="K1386" s="8">
        <f t="shared" si="274"/>
        <v>36.613942589338016</v>
      </c>
      <c r="L1386" s="8">
        <f t="shared" si="275"/>
        <v>16.245897910777529</v>
      </c>
      <c r="M1386" s="8">
        <f t="shared" si="276"/>
        <v>0</v>
      </c>
      <c r="N1386" s="8">
        <f t="shared" si="277"/>
        <v>59.914681493553182</v>
      </c>
      <c r="O1386" s="8">
        <f t="shared" si="278"/>
        <v>20.068231988761791</v>
      </c>
      <c r="P1386" s="8">
        <f t="shared" si="279"/>
        <v>49.223014712759095</v>
      </c>
      <c r="Q1386" s="8">
        <f t="shared" si="280"/>
        <v>1.7699992212003426</v>
      </c>
      <c r="R1386" s="9">
        <f t="shared" si="281"/>
        <v>9.2763318272441664E-2</v>
      </c>
      <c r="S1386" s="8">
        <f t="shared" si="282"/>
        <v>182.0657686951896</v>
      </c>
      <c r="T1386" s="19">
        <f t="shared" si="283"/>
        <v>17.619946833371849</v>
      </c>
      <c r="U1386" s="19">
        <f t="shared" si="284"/>
        <v>43.068642731691362</v>
      </c>
      <c r="V1386" s="19">
        <f t="shared" si="285"/>
        <v>-25.448695898319514</v>
      </c>
    </row>
    <row r="1387" spans="1:22">
      <c r="A1387" s="7" t="s">
        <v>2628</v>
      </c>
      <c r="B1387" s="17">
        <v>2</v>
      </c>
      <c r="C1387" s="17"/>
      <c r="D1387" s="17">
        <v>1</v>
      </c>
      <c r="E1387" s="17">
        <v>7</v>
      </c>
      <c r="F1387" s="17">
        <v>13</v>
      </c>
      <c r="G1387" s="17">
        <v>9</v>
      </c>
      <c r="H1387" s="17"/>
      <c r="I1387" s="17">
        <v>1</v>
      </c>
      <c r="J1387" s="8">
        <f t="shared" si="273"/>
        <v>58.927519151443725</v>
      </c>
      <c r="K1387" s="8">
        <f t="shared" si="274"/>
        <v>0</v>
      </c>
      <c r="L1387" s="8">
        <f t="shared" si="275"/>
        <v>16.245897910777529</v>
      </c>
      <c r="M1387" s="8">
        <f t="shared" si="276"/>
        <v>0</v>
      </c>
      <c r="N1387" s="8">
        <f t="shared" si="277"/>
        <v>41.940277045487228</v>
      </c>
      <c r="O1387" s="8">
        <f t="shared" si="278"/>
        <v>65.22175396347582</v>
      </c>
      <c r="P1387" s="8">
        <f t="shared" si="279"/>
        <v>44.300713241483187</v>
      </c>
      <c r="Q1387" s="8">
        <f t="shared" si="280"/>
        <v>1.7699992212003426</v>
      </c>
      <c r="R1387" s="9">
        <f t="shared" si="281"/>
        <v>0.1265804687296328</v>
      </c>
      <c r="S1387" s="8">
        <f t="shared" si="282"/>
        <v>226.6361613126675</v>
      </c>
      <c r="T1387" s="19">
        <f t="shared" si="283"/>
        <v>25.057805687407086</v>
      </c>
      <c r="U1387" s="19">
        <f t="shared" si="284"/>
        <v>50.487581416815409</v>
      </c>
      <c r="V1387" s="19">
        <f t="shared" si="285"/>
        <v>-25.429775729408323</v>
      </c>
    </row>
    <row r="1388" spans="1:22">
      <c r="A1388" s="7" t="s">
        <v>2258</v>
      </c>
      <c r="B1388" s="17"/>
      <c r="C1388" s="17">
        <v>2</v>
      </c>
      <c r="D1388" s="17">
        <v>4</v>
      </c>
      <c r="E1388" s="17">
        <v>11</v>
      </c>
      <c r="F1388" s="17">
        <v>14</v>
      </c>
      <c r="G1388" s="17">
        <v>6</v>
      </c>
      <c r="H1388" s="17"/>
      <c r="I1388" s="17">
        <v>3</v>
      </c>
      <c r="J1388" s="8">
        <f t="shared" si="273"/>
        <v>0</v>
      </c>
      <c r="K1388" s="8">
        <f t="shared" si="274"/>
        <v>24.40929505955868</v>
      </c>
      <c r="L1388" s="8">
        <f t="shared" si="275"/>
        <v>64.983591643110117</v>
      </c>
      <c r="M1388" s="8">
        <f t="shared" si="276"/>
        <v>0</v>
      </c>
      <c r="N1388" s="8">
        <f t="shared" si="277"/>
        <v>65.906149642908503</v>
      </c>
      <c r="O1388" s="8">
        <f t="shared" si="278"/>
        <v>70.238811960666268</v>
      </c>
      <c r="P1388" s="8">
        <f t="shared" si="279"/>
        <v>29.533808827655459</v>
      </c>
      <c r="Q1388" s="8">
        <f t="shared" si="280"/>
        <v>5.3099976636010275</v>
      </c>
      <c r="R1388" s="9">
        <f t="shared" si="281"/>
        <v>0.16480690633494904</v>
      </c>
      <c r="S1388" s="8">
        <f t="shared" si="282"/>
        <v>255.07165713389904</v>
      </c>
      <c r="T1388" s="19">
        <f t="shared" si="283"/>
        <v>29.797628900889595</v>
      </c>
      <c r="U1388" s="19">
        <f t="shared" si="284"/>
        <v>55.226256810410071</v>
      </c>
      <c r="V1388" s="19">
        <f t="shared" si="285"/>
        <v>-25.428627909520475</v>
      </c>
    </row>
    <row r="1389" spans="1:22">
      <c r="A1389" s="7" t="s">
        <v>1162</v>
      </c>
      <c r="B1389" s="17"/>
      <c r="C1389" s="17">
        <v>6</v>
      </c>
      <c r="D1389" s="17">
        <v>19</v>
      </c>
      <c r="E1389" s="17">
        <v>45</v>
      </c>
      <c r="F1389" s="17">
        <v>15</v>
      </c>
      <c r="G1389" s="17">
        <v>23</v>
      </c>
      <c r="H1389" s="17"/>
      <c r="I1389" s="17"/>
      <c r="J1389" s="8">
        <f t="shared" si="273"/>
        <v>0</v>
      </c>
      <c r="K1389" s="8">
        <f t="shared" si="274"/>
        <v>73.227885178676033</v>
      </c>
      <c r="L1389" s="8">
        <f t="shared" si="275"/>
        <v>308.67206030477303</v>
      </c>
      <c r="M1389" s="8">
        <f t="shared" si="276"/>
        <v>0</v>
      </c>
      <c r="N1389" s="8">
        <f t="shared" si="277"/>
        <v>269.61606672098929</v>
      </c>
      <c r="O1389" s="8">
        <f t="shared" si="278"/>
        <v>75.255869957856717</v>
      </c>
      <c r="P1389" s="8">
        <f t="shared" si="279"/>
        <v>113.21293383934592</v>
      </c>
      <c r="Q1389" s="8">
        <f t="shared" si="280"/>
        <v>0</v>
      </c>
      <c r="R1389" s="9">
        <f t="shared" si="281"/>
        <v>0.41474737312705034</v>
      </c>
      <c r="S1389" s="8">
        <f t="shared" si="282"/>
        <v>839.98481600164098</v>
      </c>
      <c r="T1389" s="19">
        <f t="shared" si="283"/>
        <v>127.29998182781635</v>
      </c>
      <c r="U1389" s="19">
        <f t="shared" si="284"/>
        <v>152.69495683939729</v>
      </c>
      <c r="V1389" s="19">
        <f t="shared" si="285"/>
        <v>-25.394975011580939</v>
      </c>
    </row>
    <row r="1390" spans="1:22">
      <c r="A1390" s="7" t="s">
        <v>3251</v>
      </c>
      <c r="B1390" s="17"/>
      <c r="C1390" s="17"/>
      <c r="D1390" s="17">
        <v>1</v>
      </c>
      <c r="E1390" s="17">
        <v>8</v>
      </c>
      <c r="F1390" s="17">
        <v>2</v>
      </c>
      <c r="G1390" s="17">
        <v>7</v>
      </c>
      <c r="H1390" s="17"/>
      <c r="I1390" s="17">
        <v>2</v>
      </c>
      <c r="J1390" s="8">
        <f t="shared" si="273"/>
        <v>0</v>
      </c>
      <c r="K1390" s="8">
        <f t="shared" si="274"/>
        <v>0</v>
      </c>
      <c r="L1390" s="8">
        <f t="shared" si="275"/>
        <v>16.245897910777529</v>
      </c>
      <c r="M1390" s="8">
        <f t="shared" si="276"/>
        <v>0</v>
      </c>
      <c r="N1390" s="8">
        <f t="shared" si="277"/>
        <v>47.931745194842541</v>
      </c>
      <c r="O1390" s="8">
        <f t="shared" si="278"/>
        <v>10.034115994380896</v>
      </c>
      <c r="P1390" s="8">
        <f t="shared" si="279"/>
        <v>34.456110298931371</v>
      </c>
      <c r="Q1390" s="8">
        <f t="shared" si="280"/>
        <v>3.5399984424006852</v>
      </c>
      <c r="R1390" s="9">
        <f t="shared" si="281"/>
        <v>5.4394622648238557E-2</v>
      </c>
      <c r="S1390" s="8">
        <f t="shared" si="282"/>
        <v>108.66786939893234</v>
      </c>
      <c r="T1390" s="19">
        <f t="shared" si="283"/>
        <v>5.4152993035925094</v>
      </c>
      <c r="U1390" s="19">
        <f t="shared" si="284"/>
        <v>30.807323829384938</v>
      </c>
      <c r="V1390" s="19">
        <f t="shared" si="285"/>
        <v>-25.392024525792429</v>
      </c>
    </row>
    <row r="1391" spans="1:22">
      <c r="A1391" s="7" t="s">
        <v>300</v>
      </c>
      <c r="B1391" s="17">
        <v>13</v>
      </c>
      <c r="C1391" s="17">
        <v>24</v>
      </c>
      <c r="D1391" s="17">
        <v>28</v>
      </c>
      <c r="E1391" s="17">
        <v>54</v>
      </c>
      <c r="F1391" s="17">
        <v>73</v>
      </c>
      <c r="G1391" s="17">
        <v>105</v>
      </c>
      <c r="H1391" s="17">
        <v>5</v>
      </c>
      <c r="I1391" s="17">
        <v>17</v>
      </c>
      <c r="J1391" s="8">
        <f t="shared" si="273"/>
        <v>383.02887448438423</v>
      </c>
      <c r="K1391" s="8">
        <f t="shared" si="274"/>
        <v>292.91154071470413</v>
      </c>
      <c r="L1391" s="8">
        <f t="shared" si="275"/>
        <v>454.88514150177082</v>
      </c>
      <c r="M1391" s="8">
        <f t="shared" si="276"/>
        <v>36.470528166188906</v>
      </c>
      <c r="N1391" s="8">
        <f t="shared" si="277"/>
        <v>323.5392800651872</v>
      </c>
      <c r="O1391" s="8">
        <f t="shared" si="278"/>
        <v>366.24523379490267</v>
      </c>
      <c r="P1391" s="8">
        <f t="shared" si="279"/>
        <v>516.8416544839705</v>
      </c>
      <c r="Q1391" s="8">
        <f t="shared" si="280"/>
        <v>30.089986760405825</v>
      </c>
      <c r="R1391" s="9">
        <f t="shared" si="281"/>
        <v>0.37664711198307871</v>
      </c>
      <c r="S1391" s="8">
        <f t="shared" si="282"/>
        <v>2373.9222532111085</v>
      </c>
      <c r="T1391" s="19">
        <f t="shared" si="283"/>
        <v>376.94185223361973</v>
      </c>
      <c r="U1391" s="19">
        <f t="shared" si="284"/>
        <v>402.2087227813534</v>
      </c>
      <c r="V1391" s="19">
        <f t="shared" si="285"/>
        <v>-25.266870547733674</v>
      </c>
    </row>
    <row r="1392" spans="1:22">
      <c r="A1392" s="7" t="s">
        <v>3160</v>
      </c>
      <c r="B1392" s="17"/>
      <c r="C1392" s="17"/>
      <c r="D1392" s="17">
        <v>1</v>
      </c>
      <c r="E1392" s="17">
        <v>7</v>
      </c>
      <c r="F1392" s="17">
        <v>8</v>
      </c>
      <c r="G1392" s="17">
        <v>2</v>
      </c>
      <c r="H1392" s="17"/>
      <c r="I1392" s="17">
        <v>3</v>
      </c>
      <c r="J1392" s="8">
        <f t="shared" si="273"/>
        <v>0</v>
      </c>
      <c r="K1392" s="8">
        <f t="shared" si="274"/>
        <v>0</v>
      </c>
      <c r="L1392" s="8">
        <f t="shared" si="275"/>
        <v>16.245897910777529</v>
      </c>
      <c r="M1392" s="8">
        <f t="shared" si="276"/>
        <v>0</v>
      </c>
      <c r="N1392" s="8">
        <f t="shared" si="277"/>
        <v>41.940277045487228</v>
      </c>
      <c r="O1392" s="8">
        <f t="shared" si="278"/>
        <v>40.136463977523583</v>
      </c>
      <c r="P1392" s="8">
        <f t="shared" si="279"/>
        <v>9.8446029425518198</v>
      </c>
      <c r="Q1392" s="8">
        <f t="shared" si="280"/>
        <v>5.3099976636010275</v>
      </c>
      <c r="R1392" s="9">
        <f t="shared" si="281"/>
        <v>4.9016067272492504E-2</v>
      </c>
      <c r="S1392" s="8">
        <f t="shared" si="282"/>
        <v>108.16724187634016</v>
      </c>
      <c r="T1392" s="19">
        <f t="shared" si="283"/>
        <v>5.4152993035925094</v>
      </c>
      <c r="U1392" s="19">
        <f t="shared" si="284"/>
        <v>30.640447988520876</v>
      </c>
      <c r="V1392" s="19">
        <f t="shared" si="285"/>
        <v>-25.225148684928367</v>
      </c>
    </row>
    <row r="1393" spans="1:22">
      <c r="A1393" s="7" t="s">
        <v>2574</v>
      </c>
      <c r="B1393" s="17"/>
      <c r="C1393" s="17">
        <v>3</v>
      </c>
      <c r="D1393" s="17">
        <v>1</v>
      </c>
      <c r="E1393" s="17">
        <v>9</v>
      </c>
      <c r="F1393" s="17">
        <v>8</v>
      </c>
      <c r="G1393" s="17">
        <v>7</v>
      </c>
      <c r="H1393" s="17">
        <v>2</v>
      </c>
      <c r="I1393" s="17">
        <v>2</v>
      </c>
      <c r="J1393" s="8">
        <f t="shared" si="273"/>
        <v>0</v>
      </c>
      <c r="K1393" s="8">
        <f t="shared" si="274"/>
        <v>36.613942589338016</v>
      </c>
      <c r="L1393" s="8">
        <f t="shared" si="275"/>
        <v>16.245897910777529</v>
      </c>
      <c r="M1393" s="8">
        <f t="shared" si="276"/>
        <v>14.588211266475561</v>
      </c>
      <c r="N1393" s="8">
        <f t="shared" si="277"/>
        <v>53.923213344197862</v>
      </c>
      <c r="O1393" s="8">
        <f t="shared" si="278"/>
        <v>40.136463977523583</v>
      </c>
      <c r="P1393" s="8">
        <f t="shared" si="279"/>
        <v>34.456110298931371</v>
      </c>
      <c r="Q1393" s="8">
        <f t="shared" si="280"/>
        <v>3.5399984424006852</v>
      </c>
      <c r="R1393" s="9">
        <f t="shared" si="281"/>
        <v>5.2413904373581524E-2</v>
      </c>
      <c r="S1393" s="8">
        <f t="shared" si="282"/>
        <v>195.96383938724392</v>
      </c>
      <c r="T1393" s="19">
        <f t="shared" si="283"/>
        <v>17.619946833371849</v>
      </c>
      <c r="U1393" s="19">
        <f t="shared" si="284"/>
        <v>42.838595873550936</v>
      </c>
      <c r="V1393" s="19">
        <f t="shared" si="285"/>
        <v>-25.218649040179088</v>
      </c>
    </row>
    <row r="1394" spans="1:22">
      <c r="A1394" s="7" t="s">
        <v>2298</v>
      </c>
      <c r="B1394" s="17">
        <v>2</v>
      </c>
      <c r="C1394" s="17">
        <v>3</v>
      </c>
      <c r="D1394" s="17"/>
      <c r="E1394" s="17">
        <v>12</v>
      </c>
      <c r="F1394" s="17">
        <v>9</v>
      </c>
      <c r="G1394" s="17">
        <v>11</v>
      </c>
      <c r="H1394" s="17">
        <v>2</v>
      </c>
      <c r="I1394" s="17">
        <v>2</v>
      </c>
      <c r="J1394" s="8">
        <f t="shared" si="273"/>
        <v>58.927519151443725</v>
      </c>
      <c r="K1394" s="8">
        <f t="shared" si="274"/>
        <v>36.613942589338016</v>
      </c>
      <c r="L1394" s="8">
        <f t="shared" si="275"/>
        <v>0</v>
      </c>
      <c r="M1394" s="8">
        <f t="shared" si="276"/>
        <v>14.588211266475561</v>
      </c>
      <c r="N1394" s="8">
        <f t="shared" si="277"/>
        <v>71.897617792263816</v>
      </c>
      <c r="O1394" s="8">
        <f t="shared" si="278"/>
        <v>45.153521974714025</v>
      </c>
      <c r="P1394" s="8">
        <f t="shared" si="279"/>
        <v>54.145316184035011</v>
      </c>
      <c r="Q1394" s="8">
        <f t="shared" si="280"/>
        <v>3.5399984424006852</v>
      </c>
      <c r="R1394" s="9">
        <f t="shared" si="281"/>
        <v>0.12638116295246349</v>
      </c>
      <c r="S1394" s="8">
        <f t="shared" si="282"/>
        <v>281.32612895827015</v>
      </c>
      <c r="T1394" s="19">
        <f t="shared" si="283"/>
        <v>31.847153913593914</v>
      </c>
      <c r="U1394" s="19">
        <f t="shared" si="284"/>
        <v>57.065485317004288</v>
      </c>
      <c r="V1394" s="19">
        <f t="shared" si="285"/>
        <v>-25.218331403410374</v>
      </c>
    </row>
    <row r="1395" spans="1:22">
      <c r="A1395" s="7" t="s">
        <v>3249</v>
      </c>
      <c r="B1395" s="17"/>
      <c r="C1395" s="17">
        <v>1</v>
      </c>
      <c r="D1395" s="17"/>
      <c r="E1395" s="17">
        <v>3</v>
      </c>
      <c r="F1395" s="17">
        <v>10</v>
      </c>
      <c r="G1395" s="17">
        <v>4</v>
      </c>
      <c r="H1395" s="17"/>
      <c r="I1395" s="17">
        <v>2</v>
      </c>
      <c r="J1395" s="8">
        <f t="shared" si="273"/>
        <v>0</v>
      </c>
      <c r="K1395" s="8">
        <f t="shared" si="274"/>
        <v>12.20464752977934</v>
      </c>
      <c r="L1395" s="8">
        <f t="shared" si="275"/>
        <v>0</v>
      </c>
      <c r="M1395" s="8">
        <f t="shared" si="276"/>
        <v>0</v>
      </c>
      <c r="N1395" s="8">
        <f t="shared" si="277"/>
        <v>17.974404448065954</v>
      </c>
      <c r="O1395" s="8">
        <f t="shared" si="278"/>
        <v>50.170579971904473</v>
      </c>
      <c r="P1395" s="8">
        <f t="shared" si="279"/>
        <v>19.68920588510364</v>
      </c>
      <c r="Q1395" s="8">
        <f t="shared" si="280"/>
        <v>3.5399984424006852</v>
      </c>
      <c r="R1395" s="9">
        <f t="shared" si="281"/>
        <v>4.3988573293589357E-2</v>
      </c>
      <c r="S1395" s="8">
        <f t="shared" si="282"/>
        <v>100.03883783485341</v>
      </c>
      <c r="T1395" s="19">
        <f t="shared" si="283"/>
        <v>4.0682158432597797</v>
      </c>
      <c r="U1395" s="19">
        <f t="shared" si="284"/>
        <v>29.278063435024688</v>
      </c>
      <c r="V1395" s="19">
        <f t="shared" si="285"/>
        <v>-25.209847591764909</v>
      </c>
    </row>
    <row r="1396" spans="1:22">
      <c r="A1396" s="7" t="s">
        <v>3028</v>
      </c>
      <c r="B1396" s="17"/>
      <c r="C1396" s="17"/>
      <c r="D1396" s="17">
        <v>1</v>
      </c>
      <c r="E1396" s="17">
        <v>7</v>
      </c>
      <c r="F1396" s="17">
        <v>6</v>
      </c>
      <c r="G1396" s="17">
        <v>4</v>
      </c>
      <c r="H1396" s="17">
        <v>1</v>
      </c>
      <c r="I1396" s="17">
        <v>4</v>
      </c>
      <c r="J1396" s="8">
        <f t="shared" si="273"/>
        <v>0</v>
      </c>
      <c r="K1396" s="8">
        <f t="shared" si="274"/>
        <v>0</v>
      </c>
      <c r="L1396" s="8">
        <f t="shared" si="275"/>
        <v>16.245897910777529</v>
      </c>
      <c r="M1396" s="8">
        <f t="shared" si="276"/>
        <v>7.2941056332377805</v>
      </c>
      <c r="N1396" s="8">
        <f t="shared" si="277"/>
        <v>41.940277045487228</v>
      </c>
      <c r="O1396" s="8">
        <f t="shared" si="278"/>
        <v>30.102347983142685</v>
      </c>
      <c r="P1396" s="8">
        <f t="shared" si="279"/>
        <v>19.68920588510364</v>
      </c>
      <c r="Q1396" s="8">
        <f t="shared" si="280"/>
        <v>7.0799968848013703</v>
      </c>
      <c r="R1396" s="9">
        <f t="shared" si="281"/>
        <v>2.0094416305241461E-2</v>
      </c>
      <c r="S1396" s="8">
        <f t="shared" si="282"/>
        <v>115.27183445774887</v>
      </c>
      <c r="T1396" s="19">
        <f t="shared" si="283"/>
        <v>5.4152993035925094</v>
      </c>
      <c r="U1396" s="19">
        <f t="shared" si="284"/>
        <v>30.577276971244515</v>
      </c>
      <c r="V1396" s="19">
        <f t="shared" si="285"/>
        <v>-25.161977667652007</v>
      </c>
    </row>
    <row r="1397" spans="1:22">
      <c r="A1397" s="7" t="s">
        <v>3534</v>
      </c>
      <c r="B1397" s="17"/>
      <c r="C1397" s="17"/>
      <c r="D1397" s="17"/>
      <c r="E1397" s="17">
        <v>6</v>
      </c>
      <c r="F1397" s="17">
        <v>1</v>
      </c>
      <c r="G1397" s="17">
        <v>7</v>
      </c>
      <c r="H1397" s="17"/>
      <c r="I1397" s="17">
        <v>3</v>
      </c>
      <c r="J1397" s="8">
        <f t="shared" si="273"/>
        <v>0</v>
      </c>
      <c r="K1397" s="8">
        <f t="shared" si="274"/>
        <v>0</v>
      </c>
      <c r="L1397" s="8">
        <f t="shared" si="275"/>
        <v>0</v>
      </c>
      <c r="M1397" s="8">
        <f t="shared" si="276"/>
        <v>0</v>
      </c>
      <c r="N1397" s="8">
        <f t="shared" si="277"/>
        <v>35.948808896131908</v>
      </c>
      <c r="O1397" s="8">
        <f t="shared" si="278"/>
        <v>5.0170579971904479</v>
      </c>
      <c r="P1397" s="8">
        <f t="shared" si="279"/>
        <v>34.456110298931371</v>
      </c>
      <c r="Q1397" s="8">
        <f t="shared" si="280"/>
        <v>5.3099976636010275</v>
      </c>
      <c r="R1397" s="9">
        <f t="shared" si="281"/>
        <v>3.3514276137249215E-2</v>
      </c>
      <c r="S1397" s="8">
        <f t="shared" si="282"/>
        <v>75.421977192253735</v>
      </c>
      <c r="T1397" s="19">
        <f t="shared" si="283"/>
        <v>0</v>
      </c>
      <c r="U1397" s="19">
        <f t="shared" si="284"/>
        <v>25.140659064084577</v>
      </c>
      <c r="V1397" s="19">
        <f t="shared" si="285"/>
        <v>-25.140659064084577</v>
      </c>
    </row>
    <row r="1398" spans="1:22">
      <c r="A1398" s="7" t="s">
        <v>3778</v>
      </c>
      <c r="B1398" s="17"/>
      <c r="C1398" s="17"/>
      <c r="D1398" s="17"/>
      <c r="E1398" s="17"/>
      <c r="F1398" s="17">
        <v>15</v>
      </c>
      <c r="G1398" s="17"/>
      <c r="H1398" s="17"/>
      <c r="I1398" s="17"/>
      <c r="J1398" s="8">
        <f t="shared" si="273"/>
        <v>0</v>
      </c>
      <c r="K1398" s="8">
        <f t="shared" si="274"/>
        <v>0</v>
      </c>
      <c r="L1398" s="8">
        <f t="shared" si="275"/>
        <v>0</v>
      </c>
      <c r="M1398" s="8">
        <f t="shared" si="276"/>
        <v>0</v>
      </c>
      <c r="N1398" s="8">
        <f t="shared" si="277"/>
        <v>0</v>
      </c>
      <c r="O1398" s="8">
        <f t="shared" si="278"/>
        <v>75.255869957856717</v>
      </c>
      <c r="P1398" s="8">
        <f t="shared" si="279"/>
        <v>0</v>
      </c>
      <c r="Q1398" s="8">
        <f t="shared" si="280"/>
        <v>0</v>
      </c>
      <c r="R1398" s="9">
        <f t="shared" si="281"/>
        <v>0.18695048315002952</v>
      </c>
      <c r="S1398" s="8">
        <f t="shared" si="282"/>
        <v>75.255869957856717</v>
      </c>
      <c r="T1398" s="19">
        <f t="shared" si="283"/>
        <v>0</v>
      </c>
      <c r="U1398" s="19">
        <f t="shared" si="284"/>
        <v>25.08528998595224</v>
      </c>
      <c r="V1398" s="19">
        <f t="shared" si="285"/>
        <v>-25.08528998595224</v>
      </c>
    </row>
    <row r="1399" spans="1:22">
      <c r="A1399" s="7" t="s">
        <v>1993</v>
      </c>
      <c r="B1399" s="17">
        <v>2</v>
      </c>
      <c r="C1399" s="17">
        <v>4</v>
      </c>
      <c r="D1399" s="17">
        <v>3</v>
      </c>
      <c r="E1399" s="17">
        <v>17</v>
      </c>
      <c r="F1399" s="17">
        <v>19</v>
      </c>
      <c r="G1399" s="17">
        <v>7</v>
      </c>
      <c r="H1399" s="17"/>
      <c r="I1399" s="17"/>
      <c r="J1399" s="8">
        <f t="shared" si="273"/>
        <v>58.927519151443725</v>
      </c>
      <c r="K1399" s="8">
        <f t="shared" si="274"/>
        <v>48.81859011911736</v>
      </c>
      <c r="L1399" s="8">
        <f t="shared" si="275"/>
        <v>48.737693732332588</v>
      </c>
      <c r="M1399" s="8">
        <f t="shared" si="276"/>
        <v>0</v>
      </c>
      <c r="N1399" s="8">
        <f t="shared" si="277"/>
        <v>101.85495853904041</v>
      </c>
      <c r="O1399" s="8">
        <f t="shared" si="278"/>
        <v>95.324101946618498</v>
      </c>
      <c r="P1399" s="8">
        <f t="shared" si="279"/>
        <v>34.456110298931371</v>
      </c>
      <c r="Q1399" s="8">
        <f t="shared" si="280"/>
        <v>0</v>
      </c>
      <c r="R1399" s="9">
        <f t="shared" si="281"/>
        <v>0.15655595656349364</v>
      </c>
      <c r="S1399" s="8">
        <f t="shared" si="282"/>
        <v>388.11897378748398</v>
      </c>
      <c r="T1399" s="19">
        <f t="shared" si="283"/>
        <v>52.161267667631222</v>
      </c>
      <c r="U1399" s="19">
        <f t="shared" si="284"/>
        <v>77.211723594863429</v>
      </c>
      <c r="V1399" s="19">
        <f t="shared" si="285"/>
        <v>-25.050455927232207</v>
      </c>
    </row>
    <row r="1400" spans="1:22">
      <c r="A1400" s="7" t="s">
        <v>1546</v>
      </c>
      <c r="B1400" s="17">
        <v>1</v>
      </c>
      <c r="C1400" s="17">
        <v>3</v>
      </c>
      <c r="D1400" s="17">
        <v>10</v>
      </c>
      <c r="E1400" s="17">
        <v>12</v>
      </c>
      <c r="F1400" s="17">
        <v>4</v>
      </c>
      <c r="G1400" s="17">
        <v>43</v>
      </c>
      <c r="H1400" s="17"/>
      <c r="I1400" s="17">
        <v>2</v>
      </c>
      <c r="J1400" s="8">
        <f t="shared" si="273"/>
        <v>29.463759575721863</v>
      </c>
      <c r="K1400" s="8">
        <f t="shared" si="274"/>
        <v>36.613942589338016</v>
      </c>
      <c r="L1400" s="8">
        <f t="shared" si="275"/>
        <v>162.45897910777529</v>
      </c>
      <c r="M1400" s="8">
        <f t="shared" si="276"/>
        <v>0</v>
      </c>
      <c r="N1400" s="8">
        <f t="shared" si="277"/>
        <v>71.897617792263816</v>
      </c>
      <c r="O1400" s="8">
        <f t="shared" si="278"/>
        <v>20.068231988761791</v>
      </c>
      <c r="P1400" s="8">
        <f t="shared" si="279"/>
        <v>211.65896326486413</v>
      </c>
      <c r="Q1400" s="8">
        <f t="shared" si="280"/>
        <v>3.5399984424006852</v>
      </c>
      <c r="R1400" s="9">
        <f t="shared" si="281"/>
        <v>0.37229156897364168</v>
      </c>
      <c r="S1400" s="8">
        <f t="shared" si="282"/>
        <v>532.16149431872486</v>
      </c>
      <c r="T1400" s="19">
        <f t="shared" si="283"/>
        <v>76.178893757611718</v>
      </c>
      <c r="U1400" s="19">
        <f t="shared" si="284"/>
        <v>101.20827101529657</v>
      </c>
      <c r="V1400" s="19">
        <f t="shared" si="285"/>
        <v>-25.029377257684857</v>
      </c>
    </row>
    <row r="1401" spans="1:22">
      <c r="A1401" s="7" t="s">
        <v>2798</v>
      </c>
      <c r="B1401" s="17">
        <v>1</v>
      </c>
      <c r="C1401" s="17"/>
      <c r="D1401" s="17">
        <v>2</v>
      </c>
      <c r="E1401" s="17">
        <v>7</v>
      </c>
      <c r="F1401" s="17">
        <v>16</v>
      </c>
      <c r="G1401" s="17">
        <v>3</v>
      </c>
      <c r="H1401" s="17"/>
      <c r="I1401" s="17"/>
      <c r="J1401" s="8">
        <f t="shared" si="273"/>
        <v>29.463759575721863</v>
      </c>
      <c r="K1401" s="8">
        <f t="shared" si="274"/>
        <v>0</v>
      </c>
      <c r="L1401" s="8">
        <f t="shared" si="275"/>
        <v>32.491795821555058</v>
      </c>
      <c r="M1401" s="8">
        <f t="shared" si="276"/>
        <v>0</v>
      </c>
      <c r="N1401" s="8">
        <f t="shared" si="277"/>
        <v>41.940277045487228</v>
      </c>
      <c r="O1401" s="8">
        <f t="shared" si="278"/>
        <v>80.272927955047166</v>
      </c>
      <c r="P1401" s="8">
        <f t="shared" si="279"/>
        <v>14.76690441382773</v>
      </c>
      <c r="Q1401" s="8">
        <f t="shared" si="280"/>
        <v>0</v>
      </c>
      <c r="R1401" s="9">
        <f t="shared" si="281"/>
        <v>0.15610997030102941</v>
      </c>
      <c r="S1401" s="8">
        <f t="shared" si="282"/>
        <v>198.93566481163901</v>
      </c>
      <c r="T1401" s="19">
        <f t="shared" si="283"/>
        <v>20.651851799092309</v>
      </c>
      <c r="U1401" s="19">
        <f t="shared" si="284"/>
        <v>45.660036471454042</v>
      </c>
      <c r="V1401" s="19">
        <f t="shared" si="285"/>
        <v>-25.008184672361732</v>
      </c>
    </row>
    <row r="1402" spans="1:22">
      <c r="A1402" s="7" t="s">
        <v>2108</v>
      </c>
      <c r="B1402" s="17">
        <v>4</v>
      </c>
      <c r="C1402" s="17"/>
      <c r="D1402" s="17">
        <v>2</v>
      </c>
      <c r="E1402" s="17">
        <v>12</v>
      </c>
      <c r="F1402" s="17">
        <v>9</v>
      </c>
      <c r="G1402" s="17">
        <v>22</v>
      </c>
      <c r="H1402" s="17"/>
      <c r="I1402" s="17">
        <v>1</v>
      </c>
      <c r="J1402" s="8">
        <f t="shared" si="273"/>
        <v>117.85503830288745</v>
      </c>
      <c r="K1402" s="8">
        <f t="shared" si="274"/>
        <v>0</v>
      </c>
      <c r="L1402" s="8">
        <f t="shared" si="275"/>
        <v>32.491795821555058</v>
      </c>
      <c r="M1402" s="8">
        <f t="shared" si="276"/>
        <v>0</v>
      </c>
      <c r="N1402" s="8">
        <f t="shared" si="277"/>
        <v>71.897617792263816</v>
      </c>
      <c r="O1402" s="8">
        <f t="shared" si="278"/>
        <v>45.153521974714025</v>
      </c>
      <c r="P1402" s="8">
        <f t="shared" si="279"/>
        <v>108.29063236807002</v>
      </c>
      <c r="Q1402" s="8">
        <f t="shared" si="280"/>
        <v>1.7699992212003426</v>
      </c>
      <c r="R1402" s="9">
        <f t="shared" si="281"/>
        <v>0.28117350924594847</v>
      </c>
      <c r="S1402" s="8">
        <f t="shared" si="282"/>
        <v>375.68860625949037</v>
      </c>
      <c r="T1402" s="19">
        <f t="shared" si="283"/>
        <v>50.115611374814172</v>
      </c>
      <c r="U1402" s="19">
        <f t="shared" si="284"/>
        <v>75.113924045015949</v>
      </c>
      <c r="V1402" s="19">
        <f t="shared" si="285"/>
        <v>-24.998312670201777</v>
      </c>
    </row>
    <row r="1403" spans="1:22">
      <c r="A1403" s="7" t="s">
        <v>2949</v>
      </c>
      <c r="B1403" s="17"/>
      <c r="C1403" s="17">
        <v>2</v>
      </c>
      <c r="D1403" s="17">
        <v>1</v>
      </c>
      <c r="E1403" s="17">
        <v>6</v>
      </c>
      <c r="F1403" s="17">
        <v>6</v>
      </c>
      <c r="G1403" s="17">
        <v>10</v>
      </c>
      <c r="H1403" s="17"/>
      <c r="I1403" s="17"/>
      <c r="J1403" s="8">
        <f t="shared" si="273"/>
        <v>0</v>
      </c>
      <c r="K1403" s="8">
        <f t="shared" si="274"/>
        <v>24.40929505955868</v>
      </c>
      <c r="L1403" s="8">
        <f t="shared" si="275"/>
        <v>16.245897910777529</v>
      </c>
      <c r="M1403" s="8">
        <f t="shared" si="276"/>
        <v>0</v>
      </c>
      <c r="N1403" s="8">
        <f t="shared" si="277"/>
        <v>35.948808896131908</v>
      </c>
      <c r="O1403" s="8">
        <f t="shared" si="278"/>
        <v>30.102347983142685</v>
      </c>
      <c r="P1403" s="8">
        <f t="shared" si="279"/>
        <v>49.223014712759095</v>
      </c>
      <c r="Q1403" s="8">
        <f t="shared" si="280"/>
        <v>0</v>
      </c>
      <c r="R1403" s="9">
        <f t="shared" si="281"/>
        <v>2.6423767394726717E-2</v>
      </c>
      <c r="S1403" s="8">
        <f t="shared" si="282"/>
        <v>155.9293645623699</v>
      </c>
      <c r="T1403" s="19">
        <f t="shared" si="283"/>
        <v>13.55173099011207</v>
      </c>
      <c r="U1403" s="19">
        <f t="shared" si="284"/>
        <v>38.424723864011234</v>
      </c>
      <c r="V1403" s="19">
        <f t="shared" si="285"/>
        <v>-24.872992873899165</v>
      </c>
    </row>
    <row r="1404" spans="1:22">
      <c r="A1404" s="7" t="s">
        <v>2396</v>
      </c>
      <c r="B1404" s="17">
        <v>1</v>
      </c>
      <c r="C1404" s="17">
        <v>3</v>
      </c>
      <c r="D1404" s="17">
        <v>1</v>
      </c>
      <c r="E1404" s="17">
        <v>8</v>
      </c>
      <c r="F1404" s="17">
        <v>7</v>
      </c>
      <c r="G1404" s="17">
        <v>15</v>
      </c>
      <c r="H1404" s="17"/>
      <c r="I1404" s="17">
        <v>2</v>
      </c>
      <c r="J1404" s="8">
        <f t="shared" si="273"/>
        <v>29.463759575721863</v>
      </c>
      <c r="K1404" s="8">
        <f t="shared" si="274"/>
        <v>36.613942589338016</v>
      </c>
      <c r="L1404" s="8">
        <f t="shared" si="275"/>
        <v>16.245897910777529</v>
      </c>
      <c r="M1404" s="8">
        <f t="shared" si="276"/>
        <v>0</v>
      </c>
      <c r="N1404" s="8">
        <f t="shared" si="277"/>
        <v>47.931745194842541</v>
      </c>
      <c r="O1404" s="8">
        <f t="shared" si="278"/>
        <v>35.119405980333134</v>
      </c>
      <c r="P1404" s="8">
        <f t="shared" si="279"/>
        <v>73.834522069138643</v>
      </c>
      <c r="Q1404" s="8">
        <f t="shared" si="280"/>
        <v>3.5399984424006852</v>
      </c>
      <c r="R1404" s="9">
        <f t="shared" si="281"/>
        <v>6.2664700600410239E-2</v>
      </c>
      <c r="S1404" s="8">
        <f t="shared" si="282"/>
        <v>239.20927332015174</v>
      </c>
      <c r="T1404" s="19">
        <f t="shared" si="283"/>
        <v>27.441200025279134</v>
      </c>
      <c r="U1404" s="19">
        <f t="shared" si="284"/>
        <v>52.29522441477144</v>
      </c>
      <c r="V1404" s="19">
        <f t="shared" si="285"/>
        <v>-24.854024389492306</v>
      </c>
    </row>
    <row r="1405" spans="1:22">
      <c r="A1405" s="7" t="s">
        <v>552</v>
      </c>
      <c r="B1405" s="17">
        <v>13</v>
      </c>
      <c r="C1405" s="17">
        <v>23</v>
      </c>
      <c r="D1405" s="17">
        <v>11</v>
      </c>
      <c r="E1405" s="17">
        <v>63</v>
      </c>
      <c r="F1405" s="17">
        <v>31</v>
      </c>
      <c r="G1405" s="17">
        <v>78</v>
      </c>
      <c r="H1405" s="17">
        <v>1</v>
      </c>
      <c r="I1405" s="17">
        <v>13</v>
      </c>
      <c r="J1405" s="8">
        <f t="shared" si="273"/>
        <v>383.02887448438423</v>
      </c>
      <c r="K1405" s="8">
        <f t="shared" si="274"/>
        <v>280.70689318492481</v>
      </c>
      <c r="L1405" s="8">
        <f t="shared" si="275"/>
        <v>178.70487701855282</v>
      </c>
      <c r="M1405" s="8">
        <f t="shared" si="276"/>
        <v>7.2941056332377805</v>
      </c>
      <c r="N1405" s="8">
        <f t="shared" si="277"/>
        <v>377.46249340938505</v>
      </c>
      <c r="O1405" s="8">
        <f t="shared" si="278"/>
        <v>155.52879791290388</v>
      </c>
      <c r="P1405" s="8">
        <f t="shared" si="279"/>
        <v>383.93951475952099</v>
      </c>
      <c r="Q1405" s="8">
        <f t="shared" si="280"/>
        <v>23.009989875604454</v>
      </c>
      <c r="R1405" s="9">
        <f t="shared" si="281"/>
        <v>0.40382790025196891</v>
      </c>
      <c r="S1405" s="8">
        <f t="shared" si="282"/>
        <v>1766.6655564029097</v>
      </c>
      <c r="T1405" s="19">
        <f t="shared" si="283"/>
        <v>280.81354822928728</v>
      </c>
      <c r="U1405" s="19">
        <f t="shared" si="284"/>
        <v>305.64360202726999</v>
      </c>
      <c r="V1405" s="19">
        <f t="shared" si="285"/>
        <v>-24.830053797982714</v>
      </c>
    </row>
    <row r="1406" spans="1:22">
      <c r="A1406" s="7" t="s">
        <v>2430</v>
      </c>
      <c r="B1406" s="17">
        <v>1</v>
      </c>
      <c r="C1406" s="17"/>
      <c r="D1406" s="17">
        <v>4</v>
      </c>
      <c r="E1406" s="17">
        <v>15</v>
      </c>
      <c r="F1406" s="17">
        <v>2</v>
      </c>
      <c r="G1406" s="17">
        <v>14</v>
      </c>
      <c r="H1406" s="17">
        <v>1</v>
      </c>
      <c r="I1406" s="17"/>
      <c r="J1406" s="8">
        <f t="shared" si="273"/>
        <v>29.463759575721863</v>
      </c>
      <c r="K1406" s="8">
        <f t="shared" si="274"/>
        <v>0</v>
      </c>
      <c r="L1406" s="8">
        <f t="shared" si="275"/>
        <v>64.983591643110117</v>
      </c>
      <c r="M1406" s="8">
        <f t="shared" si="276"/>
        <v>7.2941056332377805</v>
      </c>
      <c r="N1406" s="8">
        <f t="shared" si="277"/>
        <v>89.87202224032977</v>
      </c>
      <c r="O1406" s="8">
        <f t="shared" si="278"/>
        <v>10.034115994380896</v>
      </c>
      <c r="P1406" s="8">
        <f t="shared" si="279"/>
        <v>68.912220597862742</v>
      </c>
      <c r="Q1406" s="8">
        <f t="shared" si="280"/>
        <v>0</v>
      </c>
      <c r="R1406" s="9">
        <f t="shared" si="281"/>
        <v>0.23027314285615058</v>
      </c>
      <c r="S1406" s="8">
        <f t="shared" si="282"/>
        <v>270.55981568464318</v>
      </c>
      <c r="T1406" s="19">
        <f t="shared" si="283"/>
        <v>31.482450406277326</v>
      </c>
      <c r="U1406" s="19">
        <f t="shared" si="284"/>
        <v>56.272786277524467</v>
      </c>
      <c r="V1406" s="19">
        <f t="shared" si="285"/>
        <v>-24.790335871247141</v>
      </c>
    </row>
    <row r="1407" spans="1:22">
      <c r="A1407" s="7" t="s">
        <v>3008</v>
      </c>
      <c r="B1407" s="17"/>
      <c r="C1407" s="17">
        <v>3</v>
      </c>
      <c r="D1407" s="17"/>
      <c r="E1407" s="17">
        <v>11</v>
      </c>
      <c r="F1407" s="17">
        <v>6</v>
      </c>
      <c r="G1407" s="17">
        <v>3</v>
      </c>
      <c r="H1407" s="17">
        <v>1</v>
      </c>
      <c r="I1407" s="17"/>
      <c r="J1407" s="8">
        <f t="shared" si="273"/>
        <v>0</v>
      </c>
      <c r="K1407" s="8">
        <f t="shared" si="274"/>
        <v>36.613942589338016</v>
      </c>
      <c r="L1407" s="8">
        <f t="shared" si="275"/>
        <v>0</v>
      </c>
      <c r="M1407" s="8">
        <f t="shared" si="276"/>
        <v>7.2941056332377805</v>
      </c>
      <c r="N1407" s="8">
        <f t="shared" si="277"/>
        <v>65.906149642908503</v>
      </c>
      <c r="O1407" s="8">
        <f t="shared" si="278"/>
        <v>30.102347983142685</v>
      </c>
      <c r="P1407" s="8">
        <f t="shared" si="279"/>
        <v>14.76690441382773</v>
      </c>
      <c r="Q1407" s="8">
        <f t="shared" si="280"/>
        <v>0</v>
      </c>
      <c r="R1407" s="9">
        <f t="shared" si="281"/>
        <v>0.13637127917852454</v>
      </c>
      <c r="S1407" s="8">
        <f t="shared" si="282"/>
        <v>154.6834502624547</v>
      </c>
      <c r="T1407" s="19">
        <f t="shared" si="283"/>
        <v>12.204647529779338</v>
      </c>
      <c r="U1407" s="19">
        <f t="shared" si="284"/>
        <v>36.925134013292976</v>
      </c>
      <c r="V1407" s="19">
        <f t="shared" si="285"/>
        <v>-24.720486483513639</v>
      </c>
    </row>
    <row r="1408" spans="1:22">
      <c r="A1408" s="7" t="s">
        <v>589</v>
      </c>
      <c r="B1408" s="17">
        <v>9</v>
      </c>
      <c r="C1408" s="17">
        <v>15</v>
      </c>
      <c r="D1408" s="17">
        <v>19</v>
      </c>
      <c r="E1408" s="17">
        <v>40</v>
      </c>
      <c r="F1408" s="17">
        <v>58</v>
      </c>
      <c r="G1408" s="17">
        <v>61</v>
      </c>
      <c r="H1408" s="17">
        <v>3</v>
      </c>
      <c r="I1408" s="17">
        <v>15</v>
      </c>
      <c r="J1408" s="8">
        <f t="shared" si="273"/>
        <v>265.17383618149677</v>
      </c>
      <c r="K1408" s="8">
        <f t="shared" si="274"/>
        <v>183.06971294669009</v>
      </c>
      <c r="L1408" s="8">
        <f t="shared" si="275"/>
        <v>308.67206030477303</v>
      </c>
      <c r="M1408" s="8">
        <f t="shared" si="276"/>
        <v>21.882316899713341</v>
      </c>
      <c r="N1408" s="8">
        <f t="shared" si="277"/>
        <v>239.65872597421273</v>
      </c>
      <c r="O1408" s="8">
        <f t="shared" si="278"/>
        <v>290.98936383704597</v>
      </c>
      <c r="P1408" s="8">
        <f t="shared" si="279"/>
        <v>300.26038974783052</v>
      </c>
      <c r="Q1408" s="8">
        <f t="shared" si="280"/>
        <v>26.549988318005138</v>
      </c>
      <c r="R1408" s="9">
        <f t="shared" si="281"/>
        <v>0.29156254478875931</v>
      </c>
      <c r="S1408" s="8">
        <f t="shared" si="282"/>
        <v>1609.7064058917624</v>
      </c>
      <c r="T1408" s="19">
        <f t="shared" si="283"/>
        <v>252.30520314431996</v>
      </c>
      <c r="U1408" s="19">
        <f t="shared" si="284"/>
        <v>276.96949318636308</v>
      </c>
      <c r="V1408" s="19">
        <f t="shared" si="285"/>
        <v>-24.66429004204312</v>
      </c>
    </row>
    <row r="1409" spans="1:22">
      <c r="A1409" s="7" t="s">
        <v>2551</v>
      </c>
      <c r="B1409" s="17">
        <v>2</v>
      </c>
      <c r="C1409" s="17">
        <v>2</v>
      </c>
      <c r="D1409" s="17"/>
      <c r="E1409" s="17">
        <v>13</v>
      </c>
      <c r="F1409" s="17">
        <v>5</v>
      </c>
      <c r="G1409" s="17">
        <v>11</v>
      </c>
      <c r="H1409" s="17">
        <v>1</v>
      </c>
      <c r="I1409" s="17">
        <v>1</v>
      </c>
      <c r="J1409" s="8">
        <f t="shared" si="273"/>
        <v>58.927519151443725</v>
      </c>
      <c r="K1409" s="8">
        <f t="shared" si="274"/>
        <v>24.40929505955868</v>
      </c>
      <c r="L1409" s="8">
        <f t="shared" si="275"/>
        <v>0</v>
      </c>
      <c r="M1409" s="8">
        <f t="shared" si="276"/>
        <v>7.2941056332377805</v>
      </c>
      <c r="N1409" s="8">
        <f t="shared" si="277"/>
        <v>77.889085941619129</v>
      </c>
      <c r="O1409" s="8">
        <f t="shared" si="278"/>
        <v>25.085289985952237</v>
      </c>
      <c r="P1409" s="8">
        <f t="shared" si="279"/>
        <v>54.145316184035011</v>
      </c>
      <c r="Q1409" s="8">
        <f t="shared" si="280"/>
        <v>1.7699992212003426</v>
      </c>
      <c r="R1409" s="9">
        <f t="shared" si="281"/>
        <v>0.17184069155757453</v>
      </c>
      <c r="S1409" s="8">
        <f t="shared" si="282"/>
        <v>247.75061195584658</v>
      </c>
      <c r="T1409" s="19">
        <f t="shared" si="283"/>
        <v>27.778938070334135</v>
      </c>
      <c r="U1409" s="19">
        <f t="shared" si="284"/>
        <v>52.373230703868792</v>
      </c>
      <c r="V1409" s="19">
        <f t="shared" si="285"/>
        <v>-24.594292633534657</v>
      </c>
    </row>
    <row r="1410" spans="1:22">
      <c r="A1410" s="7" t="s">
        <v>1822</v>
      </c>
      <c r="B1410" s="17">
        <v>1</v>
      </c>
      <c r="C1410" s="17">
        <v>3</v>
      </c>
      <c r="D1410" s="17">
        <v>6</v>
      </c>
      <c r="E1410" s="17">
        <v>18</v>
      </c>
      <c r="F1410" s="17">
        <v>15</v>
      </c>
      <c r="G1410" s="17">
        <v>11</v>
      </c>
      <c r="H1410" s="17"/>
      <c r="I1410" s="17">
        <v>4</v>
      </c>
      <c r="J1410" s="8">
        <f t="shared" si="273"/>
        <v>29.463759575721863</v>
      </c>
      <c r="K1410" s="8">
        <f t="shared" si="274"/>
        <v>36.613942589338016</v>
      </c>
      <c r="L1410" s="8">
        <f t="shared" si="275"/>
        <v>97.475387464665175</v>
      </c>
      <c r="M1410" s="8">
        <f t="shared" si="276"/>
        <v>0</v>
      </c>
      <c r="N1410" s="8">
        <f t="shared" si="277"/>
        <v>107.84642668839572</v>
      </c>
      <c r="O1410" s="8">
        <f t="shared" si="278"/>
        <v>75.255869957856717</v>
      </c>
      <c r="P1410" s="8">
        <f t="shared" si="279"/>
        <v>54.145316184035011</v>
      </c>
      <c r="Q1410" s="8">
        <f t="shared" si="280"/>
        <v>7.0799968848013703</v>
      </c>
      <c r="R1410" s="9">
        <f t="shared" si="281"/>
        <v>0.20431279827122167</v>
      </c>
      <c r="S1410" s="8">
        <f t="shared" si="282"/>
        <v>400.80070246001242</v>
      </c>
      <c r="T1410" s="19">
        <f t="shared" si="283"/>
        <v>54.517696543241676</v>
      </c>
      <c r="U1410" s="19">
        <f t="shared" si="284"/>
        <v>79.082537610095827</v>
      </c>
      <c r="V1410" s="19">
        <f t="shared" si="285"/>
        <v>-24.56484106685415</v>
      </c>
    </row>
    <row r="1411" spans="1:22">
      <c r="A1411" s="7" t="s">
        <v>3725</v>
      </c>
      <c r="B1411" s="17"/>
      <c r="C1411" s="17"/>
      <c r="D1411" s="17"/>
      <c r="E1411" s="17">
        <v>4</v>
      </c>
      <c r="F1411" s="17">
        <v>5</v>
      </c>
      <c r="G1411" s="17">
        <v>5</v>
      </c>
      <c r="H1411" s="17"/>
      <c r="I1411" s="17">
        <v>1</v>
      </c>
      <c r="J1411" s="8">
        <f t="shared" si="273"/>
        <v>0</v>
      </c>
      <c r="K1411" s="8">
        <f t="shared" si="274"/>
        <v>0</v>
      </c>
      <c r="L1411" s="8">
        <f t="shared" si="275"/>
        <v>0</v>
      </c>
      <c r="M1411" s="8">
        <f t="shared" si="276"/>
        <v>0</v>
      </c>
      <c r="N1411" s="8">
        <f t="shared" si="277"/>
        <v>23.965872597421271</v>
      </c>
      <c r="O1411" s="8">
        <f t="shared" si="278"/>
        <v>25.085289985952237</v>
      </c>
      <c r="P1411" s="8">
        <f t="shared" si="279"/>
        <v>24.611507356379548</v>
      </c>
      <c r="Q1411" s="8">
        <f t="shared" si="280"/>
        <v>1.7699992212003426</v>
      </c>
      <c r="R1411" s="9">
        <f t="shared" si="281"/>
        <v>9.1309072582314277E-8</v>
      </c>
      <c r="S1411" s="8">
        <f t="shared" si="282"/>
        <v>73.662669939753059</v>
      </c>
      <c r="T1411" s="19">
        <f t="shared" si="283"/>
        <v>0</v>
      </c>
      <c r="U1411" s="19">
        <f t="shared" si="284"/>
        <v>24.554223313251018</v>
      </c>
      <c r="V1411" s="19">
        <f t="shared" si="285"/>
        <v>-24.554223313251018</v>
      </c>
    </row>
    <row r="1412" spans="1:22">
      <c r="A1412" s="7" t="s">
        <v>1890</v>
      </c>
      <c r="B1412" s="17"/>
      <c r="C1412" s="17">
        <v>10</v>
      </c>
      <c r="D1412" s="17">
        <v>1</v>
      </c>
      <c r="E1412" s="17">
        <v>8</v>
      </c>
      <c r="F1412" s="17">
        <v>16</v>
      </c>
      <c r="G1412" s="17">
        <v>17</v>
      </c>
      <c r="H1412" s="17"/>
      <c r="I1412" s="17">
        <v>2</v>
      </c>
      <c r="J1412" s="8">
        <f t="shared" si="273"/>
        <v>0</v>
      </c>
      <c r="K1412" s="8">
        <f t="shared" si="274"/>
        <v>122.04647529779339</v>
      </c>
      <c r="L1412" s="8">
        <f t="shared" si="275"/>
        <v>16.245897910777529</v>
      </c>
      <c r="M1412" s="8">
        <f t="shared" si="276"/>
        <v>0</v>
      </c>
      <c r="N1412" s="8">
        <f t="shared" si="277"/>
        <v>47.931745194842541</v>
      </c>
      <c r="O1412" s="8">
        <f t="shared" si="278"/>
        <v>80.272927955047166</v>
      </c>
      <c r="P1412" s="8">
        <f t="shared" si="279"/>
        <v>83.679125011690459</v>
      </c>
      <c r="Q1412" s="8">
        <f t="shared" si="280"/>
        <v>3.5399984424006852</v>
      </c>
      <c r="R1412" s="9">
        <f t="shared" si="281"/>
        <v>0.28607300712963013</v>
      </c>
      <c r="S1412" s="8">
        <f t="shared" si="282"/>
        <v>350.17617137015111</v>
      </c>
      <c r="T1412" s="19">
        <f t="shared" si="283"/>
        <v>46.097457736190307</v>
      </c>
      <c r="U1412" s="19">
        <f t="shared" si="284"/>
        <v>70.627932720526715</v>
      </c>
      <c r="V1412" s="19">
        <f t="shared" si="285"/>
        <v>-24.530474984336408</v>
      </c>
    </row>
    <row r="1413" spans="1:22">
      <c r="A1413" s="7" t="s">
        <v>1462</v>
      </c>
      <c r="B1413" s="17">
        <v>4</v>
      </c>
      <c r="C1413" s="17">
        <v>8</v>
      </c>
      <c r="D1413" s="17">
        <v>4</v>
      </c>
      <c r="E1413" s="17">
        <v>35</v>
      </c>
      <c r="F1413" s="17">
        <v>17</v>
      </c>
      <c r="G1413" s="17">
        <v>12</v>
      </c>
      <c r="H1413" s="17"/>
      <c r="I1413" s="17">
        <v>4</v>
      </c>
      <c r="J1413" s="8">
        <f t="shared" si="273"/>
        <v>117.85503830288745</v>
      </c>
      <c r="K1413" s="8">
        <f t="shared" si="274"/>
        <v>97.63718023823472</v>
      </c>
      <c r="L1413" s="8">
        <f t="shared" si="275"/>
        <v>64.983591643110117</v>
      </c>
      <c r="M1413" s="8">
        <f t="shared" si="276"/>
        <v>0</v>
      </c>
      <c r="N1413" s="8">
        <f t="shared" si="277"/>
        <v>209.70138522743613</v>
      </c>
      <c r="O1413" s="8">
        <f t="shared" si="278"/>
        <v>85.289985952237615</v>
      </c>
      <c r="P1413" s="8">
        <f t="shared" si="279"/>
        <v>59.067617655310919</v>
      </c>
      <c r="Q1413" s="8">
        <f t="shared" si="280"/>
        <v>7.0799968848013703</v>
      </c>
      <c r="R1413" s="9">
        <f t="shared" si="281"/>
        <v>0.32131217730858153</v>
      </c>
      <c r="S1413" s="8">
        <f t="shared" si="282"/>
        <v>634.53479901921696</v>
      </c>
      <c r="T1413" s="19">
        <f t="shared" si="283"/>
        <v>93.49193672807742</v>
      </c>
      <c r="U1413" s="19">
        <f t="shared" si="284"/>
        <v>118.01966294499489</v>
      </c>
      <c r="V1413" s="19">
        <f t="shared" si="285"/>
        <v>-24.527726216917472</v>
      </c>
    </row>
    <row r="1414" spans="1:22">
      <c r="A1414" s="7" t="s">
        <v>3857</v>
      </c>
      <c r="B1414" s="17"/>
      <c r="C1414" s="17"/>
      <c r="D1414" s="17"/>
      <c r="E1414" s="17">
        <v>4</v>
      </c>
      <c r="F1414" s="17">
        <v>3</v>
      </c>
      <c r="G1414" s="17">
        <v>7</v>
      </c>
      <c r="H1414" s="17"/>
      <c r="I1414" s="17"/>
      <c r="J1414" s="8">
        <f t="shared" ref="J1414:J1477" si="286">1000000*B1414/33940</f>
        <v>0</v>
      </c>
      <c r="K1414" s="8">
        <f t="shared" ref="K1414:K1477" si="287">1000000*C1414/81936</f>
        <v>0</v>
      </c>
      <c r="L1414" s="8">
        <f t="shared" ref="L1414:L1477" si="288">1000000*D1414/61554</f>
        <v>0</v>
      </c>
      <c r="M1414" s="8">
        <f t="shared" ref="M1414:M1477" si="289">1000000*H1414/137097</f>
        <v>0</v>
      </c>
      <c r="N1414" s="8">
        <f t="shared" ref="N1414:N1477" si="290">1000000*E1414/166904</f>
        <v>23.965872597421271</v>
      </c>
      <c r="O1414" s="8">
        <f t="shared" ref="O1414:O1477" si="291">1000000*F1414/199320</f>
        <v>15.051173991571343</v>
      </c>
      <c r="P1414" s="8">
        <f t="shared" ref="P1414:P1477" si="292">1000000*G1414/203157</f>
        <v>34.456110298931371</v>
      </c>
      <c r="Q1414" s="8">
        <f t="shared" ref="Q1414:Q1477" si="293">1000000*(I1414/564972)</f>
        <v>0</v>
      </c>
      <c r="R1414" s="9">
        <f t="shared" ref="R1414:R1477" si="294">_xlfn.T.TEST(J1414:L1414,N1414:P1414,1,2)</f>
        <v>5.9968730244535102E-3</v>
      </c>
      <c r="S1414" s="8">
        <f t="shared" ref="S1414:S1477" si="295">SUM(J1414:P1414)</f>
        <v>73.473156887923977</v>
      </c>
      <c r="T1414" s="19">
        <f t="shared" ref="T1414:T1477" si="296">AVERAGE(J1414:L1414)</f>
        <v>0</v>
      </c>
      <c r="U1414" s="19">
        <f t="shared" ref="U1414:U1477" si="297">AVERAGE(N1414:P1414)</f>
        <v>24.491052295974658</v>
      </c>
      <c r="V1414" s="19">
        <f t="shared" ref="V1414:V1477" si="298">T1414-U1414</f>
        <v>-24.491052295974658</v>
      </c>
    </row>
    <row r="1415" spans="1:22">
      <c r="A1415" s="7" t="s">
        <v>2328</v>
      </c>
      <c r="B1415" s="17"/>
      <c r="C1415" s="17">
        <v>6</v>
      </c>
      <c r="D1415" s="17"/>
      <c r="E1415" s="17">
        <v>7</v>
      </c>
      <c r="F1415" s="17">
        <v>13</v>
      </c>
      <c r="G1415" s="17">
        <v>8</v>
      </c>
      <c r="H1415" s="17"/>
      <c r="I1415" s="17">
        <v>4</v>
      </c>
      <c r="J1415" s="8">
        <f t="shared" si="286"/>
        <v>0</v>
      </c>
      <c r="K1415" s="8">
        <f t="shared" si="287"/>
        <v>73.227885178676033</v>
      </c>
      <c r="L1415" s="8">
        <f t="shared" si="288"/>
        <v>0</v>
      </c>
      <c r="M1415" s="8">
        <f t="shared" si="289"/>
        <v>0</v>
      </c>
      <c r="N1415" s="8">
        <f t="shared" si="290"/>
        <v>41.940277045487228</v>
      </c>
      <c r="O1415" s="8">
        <f t="shared" si="291"/>
        <v>65.22175396347582</v>
      </c>
      <c r="P1415" s="8">
        <f t="shared" si="292"/>
        <v>39.378411770207279</v>
      </c>
      <c r="Q1415" s="8">
        <f t="shared" si="293"/>
        <v>7.0799968848013703</v>
      </c>
      <c r="R1415" s="9">
        <f t="shared" si="294"/>
        <v>0.19822622950515462</v>
      </c>
      <c r="S1415" s="8">
        <f t="shared" si="295"/>
        <v>219.76832795784634</v>
      </c>
      <c r="T1415" s="19">
        <f t="shared" si="296"/>
        <v>24.409295059558676</v>
      </c>
      <c r="U1415" s="19">
        <f t="shared" si="297"/>
        <v>48.846814259723452</v>
      </c>
      <c r="V1415" s="19">
        <f t="shared" si="298"/>
        <v>-24.437519200164775</v>
      </c>
    </row>
    <row r="1416" spans="1:22">
      <c r="A1416" s="7" t="s">
        <v>1252</v>
      </c>
      <c r="B1416" s="17">
        <v>5</v>
      </c>
      <c r="C1416" s="17">
        <v>12</v>
      </c>
      <c r="D1416" s="17">
        <v>2</v>
      </c>
      <c r="E1416" s="17">
        <v>22</v>
      </c>
      <c r="F1416" s="17">
        <v>20</v>
      </c>
      <c r="G1416" s="17">
        <v>34</v>
      </c>
      <c r="H1416" s="17">
        <v>1</v>
      </c>
      <c r="I1416" s="17">
        <v>7</v>
      </c>
      <c r="J1416" s="8">
        <f t="shared" si="286"/>
        <v>147.3187978786093</v>
      </c>
      <c r="K1416" s="8">
        <f t="shared" si="287"/>
        <v>146.45577035735207</v>
      </c>
      <c r="L1416" s="8">
        <f t="shared" si="288"/>
        <v>32.491795821555058</v>
      </c>
      <c r="M1416" s="8">
        <f t="shared" si="289"/>
        <v>7.2941056332377805</v>
      </c>
      <c r="N1416" s="8">
        <f t="shared" si="290"/>
        <v>131.81229928581701</v>
      </c>
      <c r="O1416" s="8">
        <f t="shared" si="291"/>
        <v>100.34115994380895</v>
      </c>
      <c r="P1416" s="8">
        <f t="shared" si="292"/>
        <v>167.35825002338092</v>
      </c>
      <c r="Q1416" s="8">
        <f t="shared" si="293"/>
        <v>12.389994548402399</v>
      </c>
      <c r="R1416" s="9">
        <f t="shared" si="294"/>
        <v>0.29930080406049703</v>
      </c>
      <c r="S1416" s="8">
        <f t="shared" si="295"/>
        <v>733.07217894376117</v>
      </c>
      <c r="T1416" s="19">
        <f t="shared" si="296"/>
        <v>108.75545468583881</v>
      </c>
      <c r="U1416" s="19">
        <f t="shared" si="297"/>
        <v>133.17056975100229</v>
      </c>
      <c r="V1416" s="19">
        <f t="shared" si="298"/>
        <v>-24.415115065163477</v>
      </c>
    </row>
    <row r="1417" spans="1:22">
      <c r="A1417" s="7" t="s">
        <v>3038</v>
      </c>
      <c r="B1417" s="17"/>
      <c r="C1417" s="17">
        <v>1</v>
      </c>
      <c r="D1417" s="17">
        <v>1</v>
      </c>
      <c r="E1417" s="17">
        <v>7</v>
      </c>
      <c r="F1417" s="17">
        <v>5</v>
      </c>
      <c r="G1417" s="17">
        <v>7</v>
      </c>
      <c r="H1417" s="17"/>
      <c r="I1417" s="17">
        <v>2</v>
      </c>
      <c r="J1417" s="8">
        <f t="shared" si="286"/>
        <v>0</v>
      </c>
      <c r="K1417" s="8">
        <f t="shared" si="287"/>
        <v>12.20464752977934</v>
      </c>
      <c r="L1417" s="8">
        <f t="shared" si="288"/>
        <v>16.245897910777529</v>
      </c>
      <c r="M1417" s="8">
        <f t="shared" si="289"/>
        <v>0</v>
      </c>
      <c r="N1417" s="8">
        <f t="shared" si="290"/>
        <v>41.940277045487228</v>
      </c>
      <c r="O1417" s="8">
        <f t="shared" si="291"/>
        <v>25.085289985952237</v>
      </c>
      <c r="P1417" s="8">
        <f t="shared" si="292"/>
        <v>34.456110298931371</v>
      </c>
      <c r="Q1417" s="8">
        <f t="shared" si="293"/>
        <v>3.5399984424006852</v>
      </c>
      <c r="R1417" s="9">
        <f t="shared" si="294"/>
        <v>1.2139703495392579E-2</v>
      </c>
      <c r="S1417" s="8">
        <f t="shared" si="295"/>
        <v>129.93222277092772</v>
      </c>
      <c r="T1417" s="19">
        <f t="shared" si="296"/>
        <v>9.4835151468522891</v>
      </c>
      <c r="U1417" s="19">
        <f t="shared" si="297"/>
        <v>33.827225776790279</v>
      </c>
      <c r="V1417" s="19">
        <f t="shared" si="298"/>
        <v>-24.343710629937988</v>
      </c>
    </row>
    <row r="1418" spans="1:22">
      <c r="A1418" s="7" t="s">
        <v>1277</v>
      </c>
      <c r="B1418" s="17">
        <v>2</v>
      </c>
      <c r="C1418" s="17">
        <v>12</v>
      </c>
      <c r="D1418" s="17">
        <v>7</v>
      </c>
      <c r="E1418" s="17">
        <v>23</v>
      </c>
      <c r="F1418" s="17">
        <v>34</v>
      </c>
      <c r="G1418" s="17">
        <v>17</v>
      </c>
      <c r="H1418" s="17"/>
      <c r="I1418" s="17">
        <v>3</v>
      </c>
      <c r="J1418" s="8">
        <f t="shared" si="286"/>
        <v>58.927519151443725</v>
      </c>
      <c r="K1418" s="8">
        <f t="shared" si="287"/>
        <v>146.45577035735207</v>
      </c>
      <c r="L1418" s="8">
        <f t="shared" si="288"/>
        <v>113.7212853754427</v>
      </c>
      <c r="M1418" s="8">
        <f t="shared" si="289"/>
        <v>0</v>
      </c>
      <c r="N1418" s="8">
        <f t="shared" si="290"/>
        <v>137.80376743517232</v>
      </c>
      <c r="O1418" s="8">
        <f t="shared" si="291"/>
        <v>170.57997190447523</v>
      </c>
      <c r="P1418" s="8">
        <f t="shared" si="292"/>
        <v>83.679125011690459</v>
      </c>
      <c r="Q1418" s="8">
        <f t="shared" si="293"/>
        <v>5.3099976636010275</v>
      </c>
      <c r="R1418" s="9">
        <f t="shared" si="294"/>
        <v>0.26803139627997385</v>
      </c>
      <c r="S1418" s="8">
        <f t="shared" si="295"/>
        <v>711.16743923557647</v>
      </c>
      <c r="T1418" s="19">
        <f t="shared" si="296"/>
        <v>106.3681916280795</v>
      </c>
      <c r="U1418" s="19">
        <f t="shared" si="297"/>
        <v>130.68762145044602</v>
      </c>
      <c r="V1418" s="19">
        <f t="shared" si="298"/>
        <v>-24.319429822366516</v>
      </c>
    </row>
    <row r="1419" spans="1:22">
      <c r="A1419" s="7" t="s">
        <v>2553</v>
      </c>
      <c r="B1419" s="17"/>
      <c r="C1419" s="17">
        <v>4</v>
      </c>
      <c r="D1419" s="17">
        <v>1</v>
      </c>
      <c r="E1419" s="17">
        <v>4</v>
      </c>
      <c r="F1419" s="17">
        <v>5</v>
      </c>
      <c r="G1419" s="17">
        <v>18</v>
      </c>
      <c r="H1419" s="17"/>
      <c r="I1419" s="17">
        <v>1</v>
      </c>
      <c r="J1419" s="8">
        <f t="shared" si="286"/>
        <v>0</v>
      </c>
      <c r="K1419" s="8">
        <f t="shared" si="287"/>
        <v>48.81859011911736</v>
      </c>
      <c r="L1419" s="8">
        <f t="shared" si="288"/>
        <v>16.245897910777529</v>
      </c>
      <c r="M1419" s="8">
        <f t="shared" si="289"/>
        <v>0</v>
      </c>
      <c r="N1419" s="8">
        <f t="shared" si="290"/>
        <v>23.965872597421271</v>
      </c>
      <c r="O1419" s="8">
        <f t="shared" si="291"/>
        <v>25.085289985952237</v>
      </c>
      <c r="P1419" s="8">
        <f t="shared" si="292"/>
        <v>88.601426482966374</v>
      </c>
      <c r="Q1419" s="8">
        <f t="shared" si="293"/>
        <v>1.7699992212003426</v>
      </c>
      <c r="R1419" s="9">
        <f t="shared" si="294"/>
        <v>0.20017632506544056</v>
      </c>
      <c r="S1419" s="8">
        <f t="shared" si="295"/>
        <v>202.71707709623479</v>
      </c>
      <c r="T1419" s="19">
        <f t="shared" si="296"/>
        <v>21.688162676631631</v>
      </c>
      <c r="U1419" s="19">
        <f t="shared" si="297"/>
        <v>45.884196355446626</v>
      </c>
      <c r="V1419" s="19">
        <f t="shared" si="298"/>
        <v>-24.196033678814995</v>
      </c>
    </row>
    <row r="1420" spans="1:22">
      <c r="A1420" s="7" t="s">
        <v>2975</v>
      </c>
      <c r="B1420" s="17"/>
      <c r="C1420" s="17">
        <v>1</v>
      </c>
      <c r="D1420" s="17">
        <v>1</v>
      </c>
      <c r="E1420" s="17">
        <v>1</v>
      </c>
      <c r="F1420" s="17">
        <v>15</v>
      </c>
      <c r="G1420" s="17">
        <v>4</v>
      </c>
      <c r="H1420" s="17"/>
      <c r="I1420" s="17">
        <v>2</v>
      </c>
      <c r="J1420" s="8">
        <f t="shared" si="286"/>
        <v>0</v>
      </c>
      <c r="K1420" s="8">
        <f t="shared" si="287"/>
        <v>12.20464752977934</v>
      </c>
      <c r="L1420" s="8">
        <f t="shared" si="288"/>
        <v>16.245897910777529</v>
      </c>
      <c r="M1420" s="8">
        <f t="shared" si="289"/>
        <v>0</v>
      </c>
      <c r="N1420" s="8">
        <f t="shared" si="290"/>
        <v>5.9914681493553177</v>
      </c>
      <c r="O1420" s="8">
        <f t="shared" si="291"/>
        <v>75.255869957856717</v>
      </c>
      <c r="P1420" s="8">
        <f t="shared" si="292"/>
        <v>19.68920588510364</v>
      </c>
      <c r="Q1420" s="8">
        <f t="shared" si="293"/>
        <v>3.5399984424006852</v>
      </c>
      <c r="R1420" s="9">
        <f t="shared" si="294"/>
        <v>0.1642801267383871</v>
      </c>
      <c r="S1420" s="8">
        <f t="shared" si="295"/>
        <v>129.38708943287253</v>
      </c>
      <c r="T1420" s="19">
        <f t="shared" si="296"/>
        <v>9.4835151468522891</v>
      </c>
      <c r="U1420" s="19">
        <f t="shared" si="297"/>
        <v>33.645514664105228</v>
      </c>
      <c r="V1420" s="19">
        <f t="shared" si="298"/>
        <v>-24.161999517252937</v>
      </c>
    </row>
    <row r="1421" spans="1:22">
      <c r="A1421" s="7" t="s">
        <v>1862</v>
      </c>
      <c r="B1421" s="17">
        <v>3</v>
      </c>
      <c r="C1421" s="17">
        <v>2</v>
      </c>
      <c r="D1421" s="17">
        <v>2</v>
      </c>
      <c r="E1421" s="17">
        <v>18</v>
      </c>
      <c r="F1421" s="17">
        <v>17</v>
      </c>
      <c r="G1421" s="17">
        <v>5</v>
      </c>
      <c r="H1421" s="17">
        <v>5</v>
      </c>
      <c r="I1421" s="17">
        <v>6</v>
      </c>
      <c r="J1421" s="8">
        <f t="shared" si="286"/>
        <v>88.391278727165584</v>
      </c>
      <c r="K1421" s="8">
        <f t="shared" si="287"/>
        <v>24.40929505955868</v>
      </c>
      <c r="L1421" s="8">
        <f t="shared" si="288"/>
        <v>32.491795821555058</v>
      </c>
      <c r="M1421" s="8">
        <f t="shared" si="289"/>
        <v>36.470528166188906</v>
      </c>
      <c r="N1421" s="8">
        <f t="shared" si="290"/>
        <v>107.84642668839572</v>
      </c>
      <c r="O1421" s="8">
        <f t="shared" si="291"/>
        <v>85.289985952237615</v>
      </c>
      <c r="P1421" s="8">
        <f t="shared" si="292"/>
        <v>24.611507356379548</v>
      </c>
      <c r="Q1421" s="8">
        <f t="shared" si="293"/>
        <v>10.619995327202055</v>
      </c>
      <c r="R1421" s="9">
        <f t="shared" si="294"/>
        <v>0.24603899494281364</v>
      </c>
      <c r="S1421" s="8">
        <f t="shared" si="295"/>
        <v>399.51081777148107</v>
      </c>
      <c r="T1421" s="19">
        <f t="shared" si="296"/>
        <v>48.430789869426441</v>
      </c>
      <c r="U1421" s="19">
        <f t="shared" si="297"/>
        <v>72.5826399990043</v>
      </c>
      <c r="V1421" s="19">
        <f t="shared" si="298"/>
        <v>-24.151850129577859</v>
      </c>
    </row>
    <row r="1422" spans="1:22">
      <c r="A1422" s="7" t="s">
        <v>1257</v>
      </c>
      <c r="B1422" s="17">
        <v>4</v>
      </c>
      <c r="C1422" s="17">
        <v>9</v>
      </c>
      <c r="D1422" s="17">
        <v>7</v>
      </c>
      <c r="E1422" s="17">
        <v>31</v>
      </c>
      <c r="F1422" s="17">
        <v>17</v>
      </c>
      <c r="G1422" s="17">
        <v>29</v>
      </c>
      <c r="H1422" s="17"/>
      <c r="I1422" s="17">
        <v>5</v>
      </c>
      <c r="J1422" s="8">
        <f t="shared" si="286"/>
        <v>117.85503830288745</v>
      </c>
      <c r="K1422" s="8">
        <f t="shared" si="287"/>
        <v>109.84182776801406</v>
      </c>
      <c r="L1422" s="8">
        <f t="shared" si="288"/>
        <v>113.7212853754427</v>
      </c>
      <c r="M1422" s="8">
        <f t="shared" si="289"/>
        <v>0</v>
      </c>
      <c r="N1422" s="8">
        <f t="shared" si="290"/>
        <v>185.73551263001485</v>
      </c>
      <c r="O1422" s="8">
        <f t="shared" si="291"/>
        <v>85.289985952237615</v>
      </c>
      <c r="P1422" s="8">
        <f t="shared" si="292"/>
        <v>142.74674266700137</v>
      </c>
      <c r="Q1422" s="8">
        <f t="shared" si="293"/>
        <v>8.8499961060017132</v>
      </c>
      <c r="R1422" s="9">
        <f t="shared" si="294"/>
        <v>0.22753603663127087</v>
      </c>
      <c r="S1422" s="8">
        <f t="shared" si="295"/>
        <v>755.19039269559812</v>
      </c>
      <c r="T1422" s="19">
        <f t="shared" si="296"/>
        <v>113.80605048211474</v>
      </c>
      <c r="U1422" s="19">
        <f t="shared" si="297"/>
        <v>137.92408041641795</v>
      </c>
      <c r="V1422" s="19">
        <f t="shared" si="298"/>
        <v>-24.118029934303209</v>
      </c>
    </row>
    <row r="1423" spans="1:22">
      <c r="A1423" s="7" t="s">
        <v>1988</v>
      </c>
      <c r="B1423" s="17"/>
      <c r="C1423" s="17">
        <v>2</v>
      </c>
      <c r="D1423" s="17">
        <v>7</v>
      </c>
      <c r="E1423" s="17">
        <v>11</v>
      </c>
      <c r="F1423" s="17">
        <v>18</v>
      </c>
      <c r="G1423" s="17">
        <v>11</v>
      </c>
      <c r="H1423" s="17"/>
      <c r="I1423" s="17">
        <v>1</v>
      </c>
      <c r="J1423" s="8">
        <f t="shared" si="286"/>
        <v>0</v>
      </c>
      <c r="K1423" s="8">
        <f t="shared" si="287"/>
        <v>24.40929505955868</v>
      </c>
      <c r="L1423" s="8">
        <f t="shared" si="288"/>
        <v>113.7212853754427</v>
      </c>
      <c r="M1423" s="8">
        <f t="shared" si="289"/>
        <v>0</v>
      </c>
      <c r="N1423" s="8">
        <f t="shared" si="290"/>
        <v>65.906149642908503</v>
      </c>
      <c r="O1423" s="8">
        <f t="shared" si="291"/>
        <v>90.307043949428049</v>
      </c>
      <c r="P1423" s="8">
        <f t="shared" si="292"/>
        <v>54.145316184035011</v>
      </c>
      <c r="Q1423" s="8">
        <f t="shared" si="293"/>
        <v>1.7699992212003426</v>
      </c>
      <c r="R1423" s="9">
        <f t="shared" si="294"/>
        <v>0.27102252421018591</v>
      </c>
      <c r="S1423" s="8">
        <f t="shared" si="295"/>
        <v>348.48909021137297</v>
      </c>
      <c r="T1423" s="19">
        <f t="shared" si="296"/>
        <v>46.043526811667128</v>
      </c>
      <c r="U1423" s="19">
        <f t="shared" si="297"/>
        <v>70.119503258790516</v>
      </c>
      <c r="V1423" s="19">
        <f t="shared" si="298"/>
        <v>-24.075976447123388</v>
      </c>
    </row>
    <row r="1424" spans="1:22">
      <c r="A1424" s="7" t="s">
        <v>843</v>
      </c>
      <c r="B1424" s="17">
        <v>1</v>
      </c>
      <c r="C1424" s="17">
        <v>16</v>
      </c>
      <c r="D1424" s="17">
        <v>19</v>
      </c>
      <c r="E1424" s="17">
        <v>37</v>
      </c>
      <c r="F1424" s="17">
        <v>51</v>
      </c>
      <c r="G1424" s="17">
        <v>26</v>
      </c>
      <c r="H1424" s="17">
        <v>1</v>
      </c>
      <c r="I1424" s="17">
        <v>3</v>
      </c>
      <c r="J1424" s="8">
        <f t="shared" si="286"/>
        <v>29.463759575721863</v>
      </c>
      <c r="K1424" s="8">
        <f t="shared" si="287"/>
        <v>195.27436047646944</v>
      </c>
      <c r="L1424" s="8">
        <f t="shared" si="288"/>
        <v>308.67206030477303</v>
      </c>
      <c r="M1424" s="8">
        <f t="shared" si="289"/>
        <v>7.2941056332377805</v>
      </c>
      <c r="N1424" s="8">
        <f t="shared" si="290"/>
        <v>221.68432152614676</v>
      </c>
      <c r="O1424" s="8">
        <f t="shared" si="291"/>
        <v>255.86995785671283</v>
      </c>
      <c r="P1424" s="8">
        <f t="shared" si="292"/>
        <v>127.97983825317365</v>
      </c>
      <c r="Q1424" s="8">
        <f t="shared" si="293"/>
        <v>5.3099976636010275</v>
      </c>
      <c r="R1424" s="9">
        <f t="shared" si="294"/>
        <v>0.4008976914258231</v>
      </c>
      <c r="S1424" s="8">
        <f t="shared" si="295"/>
        <v>1146.2384036262354</v>
      </c>
      <c r="T1424" s="19">
        <f t="shared" si="296"/>
        <v>177.80339345232144</v>
      </c>
      <c r="U1424" s="19">
        <f t="shared" si="297"/>
        <v>201.84470587867773</v>
      </c>
      <c r="V1424" s="19">
        <f t="shared" si="298"/>
        <v>-24.041312426356285</v>
      </c>
    </row>
    <row r="1425" spans="1:22">
      <c r="A1425" s="7" t="s">
        <v>733</v>
      </c>
      <c r="B1425" s="17">
        <v>6</v>
      </c>
      <c r="C1425" s="17">
        <v>21</v>
      </c>
      <c r="D1425" s="17">
        <v>12</v>
      </c>
      <c r="E1425" s="17">
        <v>32</v>
      </c>
      <c r="F1425" s="17">
        <v>66</v>
      </c>
      <c r="G1425" s="17">
        <v>36</v>
      </c>
      <c r="H1425" s="17">
        <v>3</v>
      </c>
      <c r="I1425" s="17">
        <v>7</v>
      </c>
      <c r="J1425" s="8">
        <f t="shared" si="286"/>
        <v>176.78255745433117</v>
      </c>
      <c r="K1425" s="8">
        <f t="shared" si="287"/>
        <v>256.29759812536616</v>
      </c>
      <c r="L1425" s="8">
        <f t="shared" si="288"/>
        <v>194.95077492933035</v>
      </c>
      <c r="M1425" s="8">
        <f t="shared" si="289"/>
        <v>21.882316899713341</v>
      </c>
      <c r="N1425" s="8">
        <f t="shared" si="290"/>
        <v>191.72698077937017</v>
      </c>
      <c r="O1425" s="8">
        <f t="shared" si="291"/>
        <v>331.12582781456956</v>
      </c>
      <c r="P1425" s="8">
        <f t="shared" si="292"/>
        <v>177.20285296593275</v>
      </c>
      <c r="Q1425" s="8">
        <f t="shared" si="293"/>
        <v>12.389994548402399</v>
      </c>
      <c r="R1425" s="9">
        <f t="shared" si="294"/>
        <v>0.3415531231275688</v>
      </c>
      <c r="S1425" s="8">
        <f t="shared" si="295"/>
        <v>1349.9689089686135</v>
      </c>
      <c r="T1425" s="19">
        <f t="shared" si="296"/>
        <v>209.34364350300925</v>
      </c>
      <c r="U1425" s="19">
        <f t="shared" si="297"/>
        <v>233.35188718662414</v>
      </c>
      <c r="V1425" s="19">
        <f t="shared" si="298"/>
        <v>-24.008243683614893</v>
      </c>
    </row>
    <row r="1426" spans="1:22">
      <c r="A1426" s="7" t="s">
        <v>1368</v>
      </c>
      <c r="B1426" s="17">
        <v>3</v>
      </c>
      <c r="C1426" s="17">
        <v>5</v>
      </c>
      <c r="D1426" s="17">
        <v>9</v>
      </c>
      <c r="E1426" s="17">
        <v>25</v>
      </c>
      <c r="F1426" s="17">
        <v>13</v>
      </c>
      <c r="G1426" s="17">
        <v>31</v>
      </c>
      <c r="H1426" s="17">
        <v>1</v>
      </c>
      <c r="I1426" s="17">
        <v>4</v>
      </c>
      <c r="J1426" s="8">
        <f t="shared" si="286"/>
        <v>88.391278727165584</v>
      </c>
      <c r="K1426" s="8">
        <f t="shared" si="287"/>
        <v>61.023237648896696</v>
      </c>
      <c r="L1426" s="8">
        <f t="shared" si="288"/>
        <v>146.21308119699776</v>
      </c>
      <c r="M1426" s="8">
        <f t="shared" si="289"/>
        <v>7.2941056332377805</v>
      </c>
      <c r="N1426" s="8">
        <f t="shared" si="290"/>
        <v>149.78670373388294</v>
      </c>
      <c r="O1426" s="8">
        <f t="shared" si="291"/>
        <v>65.22175396347582</v>
      </c>
      <c r="P1426" s="8">
        <f t="shared" si="292"/>
        <v>152.5913456095532</v>
      </c>
      <c r="Q1426" s="8">
        <f t="shared" si="293"/>
        <v>7.0799968848013703</v>
      </c>
      <c r="R1426" s="9">
        <f t="shared" si="294"/>
        <v>0.28158778815765517</v>
      </c>
      <c r="S1426" s="8">
        <f t="shared" si="295"/>
        <v>670.52150651320983</v>
      </c>
      <c r="T1426" s="19">
        <f t="shared" si="296"/>
        <v>98.542532524353348</v>
      </c>
      <c r="U1426" s="19">
        <f t="shared" si="297"/>
        <v>122.53326776897067</v>
      </c>
      <c r="V1426" s="19">
        <f t="shared" si="298"/>
        <v>-23.990735244617326</v>
      </c>
    </row>
    <row r="1427" spans="1:22">
      <c r="A1427" s="7" t="s">
        <v>1786</v>
      </c>
      <c r="B1427" s="17">
        <v>2</v>
      </c>
      <c r="C1427" s="17">
        <v>4</v>
      </c>
      <c r="D1427" s="17">
        <v>5</v>
      </c>
      <c r="E1427" s="17">
        <v>12</v>
      </c>
      <c r="F1427" s="17">
        <v>21</v>
      </c>
      <c r="G1427" s="17">
        <v>17</v>
      </c>
      <c r="H1427" s="17"/>
      <c r="I1427" s="17">
        <v>1</v>
      </c>
      <c r="J1427" s="8">
        <f t="shared" si="286"/>
        <v>58.927519151443725</v>
      </c>
      <c r="K1427" s="8">
        <f t="shared" si="287"/>
        <v>48.81859011911736</v>
      </c>
      <c r="L1427" s="8">
        <f t="shared" si="288"/>
        <v>81.229489553887646</v>
      </c>
      <c r="M1427" s="8">
        <f t="shared" si="289"/>
        <v>0</v>
      </c>
      <c r="N1427" s="8">
        <f t="shared" si="290"/>
        <v>71.897617792263816</v>
      </c>
      <c r="O1427" s="8">
        <f t="shared" si="291"/>
        <v>105.3582179409994</v>
      </c>
      <c r="P1427" s="8">
        <f t="shared" si="292"/>
        <v>83.679125011690459</v>
      </c>
      <c r="Q1427" s="8">
        <f t="shared" si="293"/>
        <v>1.7699992212003426</v>
      </c>
      <c r="R1427" s="9">
        <f t="shared" si="294"/>
        <v>7.7432773675583766E-2</v>
      </c>
      <c r="S1427" s="8">
        <f t="shared" si="295"/>
        <v>449.91055956940238</v>
      </c>
      <c r="T1427" s="19">
        <f t="shared" si="296"/>
        <v>62.991866274816239</v>
      </c>
      <c r="U1427" s="19">
        <f t="shared" si="297"/>
        <v>86.9783202483179</v>
      </c>
      <c r="V1427" s="19">
        <f t="shared" si="298"/>
        <v>-23.986453973501661</v>
      </c>
    </row>
    <row r="1428" spans="1:22">
      <c r="A1428" s="7" t="s">
        <v>1346</v>
      </c>
      <c r="B1428" s="17">
        <v>1</v>
      </c>
      <c r="C1428" s="17">
        <v>15</v>
      </c>
      <c r="D1428" s="17">
        <v>5</v>
      </c>
      <c r="E1428" s="17">
        <v>32</v>
      </c>
      <c r="F1428" s="17">
        <v>18</v>
      </c>
      <c r="G1428" s="17">
        <v>17</v>
      </c>
      <c r="H1428" s="17">
        <v>1</v>
      </c>
      <c r="I1428" s="17">
        <v>2</v>
      </c>
      <c r="J1428" s="8">
        <f t="shared" si="286"/>
        <v>29.463759575721863</v>
      </c>
      <c r="K1428" s="8">
        <f t="shared" si="287"/>
        <v>183.06971294669009</v>
      </c>
      <c r="L1428" s="8">
        <f t="shared" si="288"/>
        <v>81.229489553887646</v>
      </c>
      <c r="M1428" s="8">
        <f t="shared" si="289"/>
        <v>7.2941056332377805</v>
      </c>
      <c r="N1428" s="8">
        <f t="shared" si="290"/>
        <v>191.72698077937017</v>
      </c>
      <c r="O1428" s="8">
        <f t="shared" si="291"/>
        <v>90.307043949428049</v>
      </c>
      <c r="P1428" s="8">
        <f t="shared" si="292"/>
        <v>83.679125011690459</v>
      </c>
      <c r="Q1428" s="8">
        <f t="shared" si="293"/>
        <v>3.5399984424006852</v>
      </c>
      <c r="R1428" s="9">
        <f t="shared" si="294"/>
        <v>0.34797913914641654</v>
      </c>
      <c r="S1428" s="8">
        <f t="shared" si="295"/>
        <v>666.77021745002594</v>
      </c>
      <c r="T1428" s="19">
        <f t="shared" si="296"/>
        <v>97.920987358766524</v>
      </c>
      <c r="U1428" s="19">
        <f t="shared" si="297"/>
        <v>121.90438324682957</v>
      </c>
      <c r="V1428" s="19">
        <f t="shared" si="298"/>
        <v>-23.983395888063043</v>
      </c>
    </row>
    <row r="1429" spans="1:22">
      <c r="A1429" s="7" t="s">
        <v>3980</v>
      </c>
      <c r="B1429" s="17"/>
      <c r="C1429" s="17"/>
      <c r="D1429" s="17"/>
      <c r="E1429" s="17">
        <v>7</v>
      </c>
      <c r="F1429" s="17">
        <v>5</v>
      </c>
      <c r="G1429" s="17">
        <v>1</v>
      </c>
      <c r="H1429" s="17"/>
      <c r="I1429" s="17"/>
      <c r="J1429" s="8">
        <f t="shared" si="286"/>
        <v>0</v>
      </c>
      <c r="K1429" s="8">
        <f t="shared" si="287"/>
        <v>0</v>
      </c>
      <c r="L1429" s="8">
        <f t="shared" si="288"/>
        <v>0</v>
      </c>
      <c r="M1429" s="8">
        <f t="shared" si="289"/>
        <v>0</v>
      </c>
      <c r="N1429" s="8">
        <f t="shared" si="290"/>
        <v>41.940277045487228</v>
      </c>
      <c r="O1429" s="8">
        <f t="shared" si="291"/>
        <v>25.085289985952237</v>
      </c>
      <c r="P1429" s="8">
        <f t="shared" si="292"/>
        <v>4.9223014712759099</v>
      </c>
      <c r="Q1429" s="8">
        <f t="shared" si="293"/>
        <v>0</v>
      </c>
      <c r="R1429" s="9">
        <f t="shared" si="294"/>
        <v>4.4247796410810454E-2</v>
      </c>
      <c r="S1429" s="8">
        <f t="shared" si="295"/>
        <v>71.94786850271538</v>
      </c>
      <c r="T1429" s="19">
        <f t="shared" si="296"/>
        <v>0</v>
      </c>
      <c r="U1429" s="19">
        <f t="shared" si="297"/>
        <v>23.982622834238459</v>
      </c>
      <c r="V1429" s="19">
        <f t="shared" si="298"/>
        <v>-23.982622834238459</v>
      </c>
    </row>
    <row r="1430" spans="1:22">
      <c r="A1430" s="7" t="s">
        <v>2716</v>
      </c>
      <c r="B1430" s="17">
        <v>1</v>
      </c>
      <c r="C1430" s="17"/>
      <c r="D1430" s="17">
        <v>2</v>
      </c>
      <c r="E1430" s="17">
        <v>9</v>
      </c>
      <c r="F1430" s="17">
        <v>12</v>
      </c>
      <c r="G1430" s="17">
        <v>4</v>
      </c>
      <c r="H1430" s="17"/>
      <c r="I1430" s="17">
        <v>2</v>
      </c>
      <c r="J1430" s="8">
        <f t="shared" si="286"/>
        <v>29.463759575721863</v>
      </c>
      <c r="K1430" s="8">
        <f t="shared" si="287"/>
        <v>0</v>
      </c>
      <c r="L1430" s="8">
        <f t="shared" si="288"/>
        <v>32.491795821555058</v>
      </c>
      <c r="M1430" s="8">
        <f t="shared" si="289"/>
        <v>0</v>
      </c>
      <c r="N1430" s="8">
        <f t="shared" si="290"/>
        <v>53.923213344197862</v>
      </c>
      <c r="O1430" s="8">
        <f t="shared" si="291"/>
        <v>60.204695966285371</v>
      </c>
      <c r="P1430" s="8">
        <f t="shared" si="292"/>
        <v>19.68920588510364</v>
      </c>
      <c r="Q1430" s="8">
        <f t="shared" si="293"/>
        <v>3.5399984424006852</v>
      </c>
      <c r="R1430" s="9">
        <f t="shared" si="294"/>
        <v>0.10787796254141056</v>
      </c>
      <c r="S1430" s="8">
        <f t="shared" si="295"/>
        <v>195.77267059286379</v>
      </c>
      <c r="T1430" s="19">
        <f t="shared" si="296"/>
        <v>20.651851799092309</v>
      </c>
      <c r="U1430" s="19">
        <f t="shared" si="297"/>
        <v>44.605705065195622</v>
      </c>
      <c r="V1430" s="19">
        <f t="shared" si="298"/>
        <v>-23.953853266103312</v>
      </c>
    </row>
    <row r="1431" spans="1:22">
      <c r="A1431" s="7" t="s">
        <v>2516</v>
      </c>
      <c r="B1431" s="17"/>
      <c r="C1431" s="17">
        <v>1</v>
      </c>
      <c r="D1431" s="17">
        <v>4</v>
      </c>
      <c r="E1431" s="17">
        <v>9</v>
      </c>
      <c r="F1431" s="17">
        <v>15</v>
      </c>
      <c r="G1431" s="17">
        <v>4</v>
      </c>
      <c r="H1431" s="17">
        <v>1</v>
      </c>
      <c r="I1431" s="17"/>
      <c r="J1431" s="8">
        <f t="shared" si="286"/>
        <v>0</v>
      </c>
      <c r="K1431" s="8">
        <f t="shared" si="287"/>
        <v>12.20464752977934</v>
      </c>
      <c r="L1431" s="8">
        <f t="shared" si="288"/>
        <v>64.983591643110117</v>
      </c>
      <c r="M1431" s="8">
        <f t="shared" si="289"/>
        <v>7.2941056332377805</v>
      </c>
      <c r="N1431" s="8">
        <f t="shared" si="290"/>
        <v>53.923213344197862</v>
      </c>
      <c r="O1431" s="8">
        <f t="shared" si="291"/>
        <v>75.255869957856717</v>
      </c>
      <c r="P1431" s="8">
        <f t="shared" si="292"/>
        <v>19.68920588510364</v>
      </c>
      <c r="Q1431" s="8">
        <f t="shared" si="293"/>
        <v>0</v>
      </c>
      <c r="R1431" s="9">
        <f t="shared" si="294"/>
        <v>0.20242568523648491</v>
      </c>
      <c r="S1431" s="8">
        <f t="shared" si="295"/>
        <v>233.35063399328541</v>
      </c>
      <c r="T1431" s="19">
        <f t="shared" si="296"/>
        <v>25.729413057629817</v>
      </c>
      <c r="U1431" s="19">
        <f t="shared" si="297"/>
        <v>49.62276306238607</v>
      </c>
      <c r="V1431" s="19">
        <f t="shared" si="298"/>
        <v>-23.893350004756254</v>
      </c>
    </row>
    <row r="1432" spans="1:22">
      <c r="A1432" s="7" t="s">
        <v>2706</v>
      </c>
      <c r="B1432" s="17"/>
      <c r="C1432" s="17">
        <v>1</v>
      </c>
      <c r="D1432" s="17">
        <v>2</v>
      </c>
      <c r="E1432" s="17">
        <v>7</v>
      </c>
      <c r="F1432" s="17">
        <v>6</v>
      </c>
      <c r="G1432" s="17">
        <v>9</v>
      </c>
      <c r="H1432" s="17"/>
      <c r="I1432" s="17">
        <v>4</v>
      </c>
      <c r="J1432" s="8">
        <f t="shared" si="286"/>
        <v>0</v>
      </c>
      <c r="K1432" s="8">
        <f t="shared" si="287"/>
        <v>12.20464752977934</v>
      </c>
      <c r="L1432" s="8">
        <f t="shared" si="288"/>
        <v>32.491795821555058</v>
      </c>
      <c r="M1432" s="8">
        <f t="shared" si="289"/>
        <v>0</v>
      </c>
      <c r="N1432" s="8">
        <f t="shared" si="290"/>
        <v>41.940277045487228</v>
      </c>
      <c r="O1432" s="8">
        <f t="shared" si="291"/>
        <v>30.102347983142685</v>
      </c>
      <c r="P1432" s="8">
        <f t="shared" si="292"/>
        <v>44.300713241483187</v>
      </c>
      <c r="Q1432" s="8">
        <f t="shared" si="293"/>
        <v>7.0799968848013703</v>
      </c>
      <c r="R1432" s="9">
        <f t="shared" si="294"/>
        <v>4.2085357543010862E-2</v>
      </c>
      <c r="S1432" s="8">
        <f t="shared" si="295"/>
        <v>161.0397816214475</v>
      </c>
      <c r="T1432" s="19">
        <f t="shared" si="296"/>
        <v>14.898814450444798</v>
      </c>
      <c r="U1432" s="19">
        <f t="shared" si="297"/>
        <v>38.781112756704367</v>
      </c>
      <c r="V1432" s="19">
        <f t="shared" si="298"/>
        <v>-23.882298306259571</v>
      </c>
    </row>
    <row r="1433" spans="1:22">
      <c r="A1433" s="7" t="s">
        <v>2517</v>
      </c>
      <c r="B1433" s="17"/>
      <c r="C1433" s="17">
        <v>1</v>
      </c>
      <c r="D1433" s="17">
        <v>4</v>
      </c>
      <c r="E1433" s="17">
        <v>4</v>
      </c>
      <c r="F1433" s="17">
        <v>19</v>
      </c>
      <c r="G1433" s="17">
        <v>6</v>
      </c>
      <c r="H1433" s="17"/>
      <c r="I1433" s="17"/>
      <c r="J1433" s="8">
        <f t="shared" si="286"/>
        <v>0</v>
      </c>
      <c r="K1433" s="8">
        <f t="shared" si="287"/>
        <v>12.20464752977934</v>
      </c>
      <c r="L1433" s="8">
        <f t="shared" si="288"/>
        <v>64.983591643110117</v>
      </c>
      <c r="M1433" s="8">
        <f t="shared" si="289"/>
        <v>0</v>
      </c>
      <c r="N1433" s="8">
        <f t="shared" si="290"/>
        <v>23.965872597421271</v>
      </c>
      <c r="O1433" s="8">
        <f t="shared" si="291"/>
        <v>95.324101946618498</v>
      </c>
      <c r="P1433" s="8">
        <f t="shared" si="292"/>
        <v>29.533808827655459</v>
      </c>
      <c r="Q1433" s="8">
        <f t="shared" si="293"/>
        <v>0</v>
      </c>
      <c r="R1433" s="9">
        <f t="shared" si="294"/>
        <v>0.23788337304398346</v>
      </c>
      <c r="S1433" s="8">
        <f t="shared" si="295"/>
        <v>226.01202254458468</v>
      </c>
      <c r="T1433" s="19">
        <f t="shared" si="296"/>
        <v>25.729413057629817</v>
      </c>
      <c r="U1433" s="19">
        <f t="shared" si="297"/>
        <v>49.607927790565071</v>
      </c>
      <c r="V1433" s="19">
        <f t="shared" si="298"/>
        <v>-23.878514732935255</v>
      </c>
    </row>
    <row r="1434" spans="1:22">
      <c r="A1434" s="7" t="s">
        <v>2264</v>
      </c>
      <c r="B1434" s="17"/>
      <c r="C1434" s="17">
        <v>2</v>
      </c>
      <c r="D1434" s="17">
        <v>4</v>
      </c>
      <c r="E1434" s="17">
        <v>7</v>
      </c>
      <c r="F1434" s="17">
        <v>10</v>
      </c>
      <c r="G1434" s="17">
        <v>14</v>
      </c>
      <c r="H1434" s="17">
        <v>1</v>
      </c>
      <c r="I1434" s="17">
        <v>2</v>
      </c>
      <c r="J1434" s="8">
        <f t="shared" si="286"/>
        <v>0</v>
      </c>
      <c r="K1434" s="8">
        <f t="shared" si="287"/>
        <v>24.40929505955868</v>
      </c>
      <c r="L1434" s="8">
        <f t="shared" si="288"/>
        <v>64.983591643110117</v>
      </c>
      <c r="M1434" s="8">
        <f t="shared" si="289"/>
        <v>7.2941056332377805</v>
      </c>
      <c r="N1434" s="8">
        <f t="shared" si="290"/>
        <v>41.940277045487228</v>
      </c>
      <c r="O1434" s="8">
        <f t="shared" si="291"/>
        <v>50.170579971904473</v>
      </c>
      <c r="P1434" s="8">
        <f t="shared" si="292"/>
        <v>68.912220597862742</v>
      </c>
      <c r="Q1434" s="8">
        <f t="shared" si="293"/>
        <v>3.5399984424006852</v>
      </c>
      <c r="R1434" s="9">
        <f t="shared" si="294"/>
        <v>0.1550809168906005</v>
      </c>
      <c r="S1434" s="8">
        <f t="shared" si="295"/>
        <v>257.71006995116102</v>
      </c>
      <c r="T1434" s="19">
        <f t="shared" si="296"/>
        <v>29.797628900889595</v>
      </c>
      <c r="U1434" s="19">
        <f t="shared" si="297"/>
        <v>53.674359205084819</v>
      </c>
      <c r="V1434" s="19">
        <f t="shared" si="298"/>
        <v>-23.876730304195224</v>
      </c>
    </row>
    <row r="1435" spans="1:22">
      <c r="A1435" s="7" t="s">
        <v>2792</v>
      </c>
      <c r="B1435" s="17"/>
      <c r="C1435" s="17">
        <v>2</v>
      </c>
      <c r="D1435" s="17">
        <v>2</v>
      </c>
      <c r="E1435" s="17">
        <v>9</v>
      </c>
      <c r="F1435" s="17">
        <v>8</v>
      </c>
      <c r="G1435" s="17">
        <v>7</v>
      </c>
      <c r="H1435" s="17"/>
      <c r="I1435" s="17"/>
      <c r="J1435" s="8">
        <f t="shared" si="286"/>
        <v>0</v>
      </c>
      <c r="K1435" s="8">
        <f t="shared" si="287"/>
        <v>24.40929505955868</v>
      </c>
      <c r="L1435" s="8">
        <f t="shared" si="288"/>
        <v>32.491795821555058</v>
      </c>
      <c r="M1435" s="8">
        <f t="shared" si="289"/>
        <v>0</v>
      </c>
      <c r="N1435" s="8">
        <f t="shared" si="290"/>
        <v>53.923213344197862</v>
      </c>
      <c r="O1435" s="8">
        <f t="shared" si="291"/>
        <v>40.136463977523583</v>
      </c>
      <c r="P1435" s="8">
        <f t="shared" si="292"/>
        <v>34.456110298931371</v>
      </c>
      <c r="Q1435" s="8">
        <f t="shared" si="293"/>
        <v>0</v>
      </c>
      <c r="R1435" s="9">
        <f t="shared" si="294"/>
        <v>5.1621661088313051E-2</v>
      </c>
      <c r="S1435" s="8">
        <f t="shared" si="295"/>
        <v>185.41687850176658</v>
      </c>
      <c r="T1435" s="19">
        <f t="shared" si="296"/>
        <v>18.967030293704578</v>
      </c>
      <c r="U1435" s="19">
        <f t="shared" si="297"/>
        <v>42.838595873550936</v>
      </c>
      <c r="V1435" s="19">
        <f t="shared" si="298"/>
        <v>-23.871565579846358</v>
      </c>
    </row>
    <row r="1436" spans="1:22">
      <c r="A1436" s="7" t="s">
        <v>1358</v>
      </c>
      <c r="B1436" s="17">
        <v>4</v>
      </c>
      <c r="C1436" s="17">
        <v>7</v>
      </c>
      <c r="D1436" s="17">
        <v>7</v>
      </c>
      <c r="E1436" s="17">
        <v>25</v>
      </c>
      <c r="F1436" s="17">
        <v>26</v>
      </c>
      <c r="G1436" s="17">
        <v>22</v>
      </c>
      <c r="H1436" s="17">
        <v>1</v>
      </c>
      <c r="I1436" s="17">
        <v>1</v>
      </c>
      <c r="J1436" s="8">
        <f t="shared" si="286"/>
        <v>117.85503830288745</v>
      </c>
      <c r="K1436" s="8">
        <f t="shared" si="287"/>
        <v>85.432532708455383</v>
      </c>
      <c r="L1436" s="8">
        <f t="shared" si="288"/>
        <v>113.7212853754427</v>
      </c>
      <c r="M1436" s="8">
        <f t="shared" si="289"/>
        <v>7.2941056332377805</v>
      </c>
      <c r="N1436" s="8">
        <f t="shared" si="290"/>
        <v>149.78670373388294</v>
      </c>
      <c r="O1436" s="8">
        <f t="shared" si="291"/>
        <v>130.44350792695164</v>
      </c>
      <c r="P1436" s="8">
        <f t="shared" si="292"/>
        <v>108.29063236807002</v>
      </c>
      <c r="Q1436" s="8">
        <f t="shared" si="293"/>
        <v>1.7699992212003426</v>
      </c>
      <c r="R1436" s="9">
        <f t="shared" si="294"/>
        <v>0.10215722863908254</v>
      </c>
      <c r="S1436" s="8">
        <f t="shared" si="295"/>
        <v>712.82380604892796</v>
      </c>
      <c r="T1436" s="19">
        <f t="shared" si="296"/>
        <v>105.66961879559517</v>
      </c>
      <c r="U1436" s="19">
        <f t="shared" si="297"/>
        <v>129.50694800963487</v>
      </c>
      <c r="V1436" s="19">
        <f t="shared" si="298"/>
        <v>-23.837329214039698</v>
      </c>
    </row>
    <row r="1437" spans="1:22">
      <c r="A1437" s="7" t="s">
        <v>1079</v>
      </c>
      <c r="B1437" s="17">
        <v>5</v>
      </c>
      <c r="C1437" s="17">
        <v>12</v>
      </c>
      <c r="D1437" s="17">
        <v>7</v>
      </c>
      <c r="E1437" s="17">
        <v>26</v>
      </c>
      <c r="F1437" s="17">
        <v>34</v>
      </c>
      <c r="G1437" s="17">
        <v>31</v>
      </c>
      <c r="H1437" s="17"/>
      <c r="I1437" s="17">
        <v>7</v>
      </c>
      <c r="J1437" s="8">
        <f t="shared" si="286"/>
        <v>147.3187978786093</v>
      </c>
      <c r="K1437" s="8">
        <f t="shared" si="287"/>
        <v>146.45577035735207</v>
      </c>
      <c r="L1437" s="8">
        <f t="shared" si="288"/>
        <v>113.7212853754427</v>
      </c>
      <c r="M1437" s="8">
        <f t="shared" si="289"/>
        <v>0</v>
      </c>
      <c r="N1437" s="8">
        <f t="shared" si="290"/>
        <v>155.77817188323826</v>
      </c>
      <c r="O1437" s="8">
        <f t="shared" si="291"/>
        <v>170.57997190447523</v>
      </c>
      <c r="P1437" s="8">
        <f t="shared" si="292"/>
        <v>152.5913456095532</v>
      </c>
      <c r="Q1437" s="8">
        <f t="shared" si="293"/>
        <v>12.389994548402399</v>
      </c>
      <c r="R1437" s="9">
        <f t="shared" si="294"/>
        <v>6.322779976639599E-2</v>
      </c>
      <c r="S1437" s="8">
        <f t="shared" si="295"/>
        <v>886.44534300867065</v>
      </c>
      <c r="T1437" s="19">
        <f t="shared" si="296"/>
        <v>135.83195120380137</v>
      </c>
      <c r="U1437" s="19">
        <f t="shared" si="297"/>
        <v>159.64982979908891</v>
      </c>
      <c r="V1437" s="19">
        <f t="shared" si="298"/>
        <v>-23.817878595287539</v>
      </c>
    </row>
    <row r="1438" spans="1:22">
      <c r="A1438" s="7" t="s">
        <v>3214</v>
      </c>
      <c r="B1438" s="17"/>
      <c r="C1438" s="17"/>
      <c r="D1438" s="17">
        <v>2</v>
      </c>
      <c r="E1438" s="17">
        <v>9</v>
      </c>
      <c r="F1438" s="17">
        <v>8</v>
      </c>
      <c r="G1438" s="17">
        <v>2</v>
      </c>
      <c r="H1438" s="17"/>
      <c r="I1438" s="17"/>
      <c r="J1438" s="8">
        <f t="shared" si="286"/>
        <v>0</v>
      </c>
      <c r="K1438" s="8">
        <f t="shared" si="287"/>
        <v>0</v>
      </c>
      <c r="L1438" s="8">
        <f t="shared" si="288"/>
        <v>32.491795821555058</v>
      </c>
      <c r="M1438" s="8">
        <f t="shared" si="289"/>
        <v>0</v>
      </c>
      <c r="N1438" s="8">
        <f t="shared" si="290"/>
        <v>53.923213344197862</v>
      </c>
      <c r="O1438" s="8">
        <f t="shared" si="291"/>
        <v>40.136463977523583</v>
      </c>
      <c r="P1438" s="8">
        <f t="shared" si="292"/>
        <v>9.8446029425518198</v>
      </c>
      <c r="Q1438" s="8">
        <f t="shared" si="293"/>
        <v>0</v>
      </c>
      <c r="R1438" s="9">
        <f t="shared" si="294"/>
        <v>0.11627029945102474</v>
      </c>
      <c r="S1438" s="8">
        <f t="shared" si="295"/>
        <v>136.39607608582833</v>
      </c>
      <c r="T1438" s="19">
        <f t="shared" si="296"/>
        <v>10.830598607185019</v>
      </c>
      <c r="U1438" s="19">
        <f t="shared" si="297"/>
        <v>34.634760088091085</v>
      </c>
      <c r="V1438" s="19">
        <f t="shared" si="298"/>
        <v>-23.804161480906068</v>
      </c>
    </row>
    <row r="1439" spans="1:22">
      <c r="A1439" s="7" t="s">
        <v>1393</v>
      </c>
      <c r="B1439" s="17">
        <v>5</v>
      </c>
      <c r="C1439" s="17">
        <v>5</v>
      </c>
      <c r="D1439" s="17">
        <v>6</v>
      </c>
      <c r="E1439" s="17">
        <v>30</v>
      </c>
      <c r="F1439" s="17">
        <v>6</v>
      </c>
      <c r="G1439" s="17">
        <v>34</v>
      </c>
      <c r="H1439" s="17"/>
      <c r="I1439" s="17">
        <v>4</v>
      </c>
      <c r="J1439" s="8">
        <f t="shared" si="286"/>
        <v>147.3187978786093</v>
      </c>
      <c r="K1439" s="8">
        <f t="shared" si="287"/>
        <v>61.023237648896696</v>
      </c>
      <c r="L1439" s="8">
        <f t="shared" si="288"/>
        <v>97.475387464665175</v>
      </c>
      <c r="M1439" s="8">
        <f t="shared" si="289"/>
        <v>0</v>
      </c>
      <c r="N1439" s="8">
        <f t="shared" si="290"/>
        <v>179.74404448065954</v>
      </c>
      <c r="O1439" s="8">
        <f t="shared" si="291"/>
        <v>30.102347983142685</v>
      </c>
      <c r="P1439" s="8">
        <f t="shared" si="292"/>
        <v>167.35825002338092</v>
      </c>
      <c r="Q1439" s="8">
        <f t="shared" si="293"/>
        <v>7.0799968848013703</v>
      </c>
      <c r="R1439" s="9">
        <f t="shared" si="294"/>
        <v>0.34133242722303442</v>
      </c>
      <c r="S1439" s="8">
        <f t="shared" si="295"/>
        <v>683.0220654793543</v>
      </c>
      <c r="T1439" s="19">
        <f t="shared" si="296"/>
        <v>101.93914099739038</v>
      </c>
      <c r="U1439" s="19">
        <f t="shared" si="297"/>
        <v>125.73488082906105</v>
      </c>
      <c r="V1439" s="19">
        <f t="shared" si="298"/>
        <v>-23.795739831670673</v>
      </c>
    </row>
    <row r="1440" spans="1:22">
      <c r="A1440" s="7" t="s">
        <v>2361</v>
      </c>
      <c r="B1440" s="17"/>
      <c r="C1440" s="17">
        <v>2</v>
      </c>
      <c r="D1440" s="17">
        <v>3</v>
      </c>
      <c r="E1440" s="17">
        <v>10</v>
      </c>
      <c r="F1440" s="17">
        <v>8</v>
      </c>
      <c r="G1440" s="17">
        <v>9</v>
      </c>
      <c r="H1440" s="17">
        <v>1</v>
      </c>
      <c r="I1440" s="17">
        <v>4</v>
      </c>
      <c r="J1440" s="8">
        <f t="shared" si="286"/>
        <v>0</v>
      </c>
      <c r="K1440" s="8">
        <f t="shared" si="287"/>
        <v>24.40929505955868</v>
      </c>
      <c r="L1440" s="8">
        <f t="shared" si="288"/>
        <v>48.737693732332588</v>
      </c>
      <c r="M1440" s="8">
        <f t="shared" si="289"/>
        <v>7.2941056332377805</v>
      </c>
      <c r="N1440" s="8">
        <f t="shared" si="290"/>
        <v>59.914681493553182</v>
      </c>
      <c r="O1440" s="8">
        <f t="shared" si="291"/>
        <v>40.136463977523583</v>
      </c>
      <c r="P1440" s="8">
        <f t="shared" si="292"/>
        <v>44.300713241483187</v>
      </c>
      <c r="Q1440" s="8">
        <f t="shared" si="293"/>
        <v>7.0799968848013703</v>
      </c>
      <c r="R1440" s="9">
        <f t="shared" si="294"/>
        <v>9.7923476002111223E-2</v>
      </c>
      <c r="S1440" s="8">
        <f t="shared" si="295"/>
        <v>224.79295313768898</v>
      </c>
      <c r="T1440" s="19">
        <f t="shared" si="296"/>
        <v>24.382329597297087</v>
      </c>
      <c r="U1440" s="19">
        <f t="shared" si="297"/>
        <v>48.117286237519984</v>
      </c>
      <c r="V1440" s="19">
        <f t="shared" si="298"/>
        <v>-23.734956640222897</v>
      </c>
    </row>
    <row r="1441" spans="1:22">
      <c r="A1441" s="7" t="s">
        <v>3579</v>
      </c>
      <c r="B1441" s="17"/>
      <c r="C1441" s="17"/>
      <c r="D1441" s="17">
        <v>1</v>
      </c>
      <c r="E1441" s="17">
        <v>8</v>
      </c>
      <c r="F1441" s="17">
        <v>1</v>
      </c>
      <c r="G1441" s="17">
        <v>7</v>
      </c>
      <c r="H1441" s="17"/>
      <c r="I1441" s="17"/>
      <c r="J1441" s="8">
        <f t="shared" si="286"/>
        <v>0</v>
      </c>
      <c r="K1441" s="8">
        <f t="shared" si="287"/>
        <v>0</v>
      </c>
      <c r="L1441" s="8">
        <f t="shared" si="288"/>
        <v>16.245897910777529</v>
      </c>
      <c r="M1441" s="8">
        <f t="shared" si="289"/>
        <v>0</v>
      </c>
      <c r="N1441" s="8">
        <f t="shared" si="290"/>
        <v>47.931745194842541</v>
      </c>
      <c r="O1441" s="8">
        <f t="shared" si="291"/>
        <v>5.0170579971904479</v>
      </c>
      <c r="P1441" s="8">
        <f t="shared" si="292"/>
        <v>34.456110298931371</v>
      </c>
      <c r="Q1441" s="8">
        <f t="shared" si="293"/>
        <v>0</v>
      </c>
      <c r="R1441" s="9">
        <f t="shared" si="294"/>
        <v>8.0146901883521804E-2</v>
      </c>
      <c r="S1441" s="8">
        <f t="shared" si="295"/>
        <v>103.65081140174189</v>
      </c>
      <c r="T1441" s="19">
        <f t="shared" si="296"/>
        <v>5.4152993035925094</v>
      </c>
      <c r="U1441" s="19">
        <f t="shared" si="297"/>
        <v>29.134971163654786</v>
      </c>
      <c r="V1441" s="19">
        <f t="shared" si="298"/>
        <v>-23.719671860062277</v>
      </c>
    </row>
    <row r="1442" spans="1:22">
      <c r="A1442" s="7" t="s">
        <v>178</v>
      </c>
      <c r="B1442" s="17">
        <v>19</v>
      </c>
      <c r="C1442" s="17">
        <v>25</v>
      </c>
      <c r="D1442" s="17">
        <v>30</v>
      </c>
      <c r="E1442" s="17">
        <v>87</v>
      </c>
      <c r="F1442" s="17">
        <v>66</v>
      </c>
      <c r="G1442" s="17">
        <v>116</v>
      </c>
      <c r="H1442" s="17">
        <v>12</v>
      </c>
      <c r="I1442" s="17">
        <v>18</v>
      </c>
      <c r="J1442" s="8">
        <f t="shared" si="286"/>
        <v>559.81143193871537</v>
      </c>
      <c r="K1442" s="8">
        <f t="shared" si="287"/>
        <v>305.11618824448351</v>
      </c>
      <c r="L1442" s="8">
        <f t="shared" si="288"/>
        <v>487.37693732332588</v>
      </c>
      <c r="M1442" s="8">
        <f t="shared" si="289"/>
        <v>87.529267598853366</v>
      </c>
      <c r="N1442" s="8">
        <f t="shared" si="290"/>
        <v>521.25772899391268</v>
      </c>
      <c r="O1442" s="8">
        <f t="shared" si="291"/>
        <v>331.12582781456956</v>
      </c>
      <c r="P1442" s="8">
        <f t="shared" si="292"/>
        <v>570.98697066800548</v>
      </c>
      <c r="Q1442" s="8">
        <f t="shared" si="293"/>
        <v>31.859985981606169</v>
      </c>
      <c r="R1442" s="9">
        <f t="shared" si="294"/>
        <v>0.4164972897069753</v>
      </c>
      <c r="S1442" s="8">
        <f t="shared" si="295"/>
        <v>2863.2043525818658</v>
      </c>
      <c r="T1442" s="19">
        <f t="shared" si="296"/>
        <v>450.76818583550829</v>
      </c>
      <c r="U1442" s="19">
        <f t="shared" si="297"/>
        <v>474.45684249216259</v>
      </c>
      <c r="V1442" s="19">
        <f t="shared" si="298"/>
        <v>-23.688656656654302</v>
      </c>
    </row>
    <row r="1443" spans="1:22">
      <c r="A1443" s="7" t="s">
        <v>1978</v>
      </c>
      <c r="B1443" s="17"/>
      <c r="C1443" s="17">
        <v>6</v>
      </c>
      <c r="D1443" s="17">
        <v>3</v>
      </c>
      <c r="E1443" s="17">
        <v>3</v>
      </c>
      <c r="F1443" s="17">
        <v>26</v>
      </c>
      <c r="G1443" s="17">
        <v>9</v>
      </c>
      <c r="H1443" s="17"/>
      <c r="I1443" s="17">
        <v>3</v>
      </c>
      <c r="J1443" s="8">
        <f t="shared" si="286"/>
        <v>0</v>
      </c>
      <c r="K1443" s="8">
        <f t="shared" si="287"/>
        <v>73.227885178676033</v>
      </c>
      <c r="L1443" s="8">
        <f t="shared" si="288"/>
        <v>48.737693732332588</v>
      </c>
      <c r="M1443" s="8">
        <f t="shared" si="289"/>
        <v>0</v>
      </c>
      <c r="N1443" s="8">
        <f t="shared" si="290"/>
        <v>17.974404448065954</v>
      </c>
      <c r="O1443" s="8">
        <f t="shared" si="291"/>
        <v>130.44350792695164</v>
      </c>
      <c r="P1443" s="8">
        <f t="shared" si="292"/>
        <v>44.300713241483187</v>
      </c>
      <c r="Q1443" s="8">
        <f t="shared" si="293"/>
        <v>5.3099976636010275</v>
      </c>
      <c r="R1443" s="9">
        <f t="shared" si="294"/>
        <v>0.29450323423130875</v>
      </c>
      <c r="S1443" s="8">
        <f t="shared" si="295"/>
        <v>314.68420452750945</v>
      </c>
      <c r="T1443" s="19">
        <f t="shared" si="296"/>
        <v>40.655192970336209</v>
      </c>
      <c r="U1443" s="19">
        <f t="shared" si="297"/>
        <v>64.239541872166924</v>
      </c>
      <c r="V1443" s="19">
        <f t="shared" si="298"/>
        <v>-23.584348901830715</v>
      </c>
    </row>
    <row r="1444" spans="1:22">
      <c r="A1444" s="7" t="s">
        <v>3976</v>
      </c>
      <c r="B1444" s="17"/>
      <c r="C1444" s="17"/>
      <c r="D1444" s="17"/>
      <c r="E1444" s="17">
        <v>6</v>
      </c>
      <c r="F1444" s="17">
        <v>3</v>
      </c>
      <c r="G1444" s="17">
        <v>4</v>
      </c>
      <c r="H1444" s="17"/>
      <c r="I1444" s="17"/>
      <c r="J1444" s="8">
        <f t="shared" si="286"/>
        <v>0</v>
      </c>
      <c r="K1444" s="8">
        <f t="shared" si="287"/>
        <v>0</v>
      </c>
      <c r="L1444" s="8">
        <f t="shared" si="288"/>
        <v>0</v>
      </c>
      <c r="M1444" s="8">
        <f t="shared" si="289"/>
        <v>0</v>
      </c>
      <c r="N1444" s="8">
        <f t="shared" si="290"/>
        <v>35.948808896131908</v>
      </c>
      <c r="O1444" s="8">
        <f t="shared" si="291"/>
        <v>15.051173991571343</v>
      </c>
      <c r="P1444" s="8">
        <f t="shared" si="292"/>
        <v>19.68920588510364</v>
      </c>
      <c r="Q1444" s="8">
        <f t="shared" si="293"/>
        <v>0</v>
      </c>
      <c r="R1444" s="9">
        <f t="shared" si="294"/>
        <v>1.0246679101496488E-2</v>
      </c>
      <c r="S1444" s="8">
        <f t="shared" si="295"/>
        <v>70.689188772806887</v>
      </c>
      <c r="T1444" s="19">
        <f t="shared" si="296"/>
        <v>0</v>
      </c>
      <c r="U1444" s="19">
        <f t="shared" si="297"/>
        <v>23.563062924268962</v>
      </c>
      <c r="V1444" s="19">
        <f t="shared" si="298"/>
        <v>-23.563062924268962</v>
      </c>
    </row>
    <row r="1445" spans="1:22">
      <c r="A1445" s="7" t="s">
        <v>2408</v>
      </c>
      <c r="B1445" s="17"/>
      <c r="C1445" s="17">
        <v>5</v>
      </c>
      <c r="D1445" s="17">
        <v>1</v>
      </c>
      <c r="E1445" s="17">
        <v>8</v>
      </c>
      <c r="F1445" s="17">
        <v>15</v>
      </c>
      <c r="G1445" s="17">
        <v>5</v>
      </c>
      <c r="H1445" s="17"/>
      <c r="I1445" s="17">
        <v>2</v>
      </c>
      <c r="J1445" s="8">
        <f t="shared" si="286"/>
        <v>0</v>
      </c>
      <c r="K1445" s="8">
        <f t="shared" si="287"/>
        <v>61.023237648896696</v>
      </c>
      <c r="L1445" s="8">
        <f t="shared" si="288"/>
        <v>16.245897910777529</v>
      </c>
      <c r="M1445" s="8">
        <f t="shared" si="289"/>
        <v>0</v>
      </c>
      <c r="N1445" s="8">
        <f t="shared" si="290"/>
        <v>47.931745194842541</v>
      </c>
      <c r="O1445" s="8">
        <f t="shared" si="291"/>
        <v>75.255869957856717</v>
      </c>
      <c r="P1445" s="8">
        <f t="shared" si="292"/>
        <v>24.611507356379548</v>
      </c>
      <c r="Q1445" s="8">
        <f t="shared" si="293"/>
        <v>3.5399984424006852</v>
      </c>
      <c r="R1445" s="9">
        <f t="shared" si="294"/>
        <v>0.18585650857001262</v>
      </c>
      <c r="S1445" s="8">
        <f t="shared" si="295"/>
        <v>225.06825806875304</v>
      </c>
      <c r="T1445" s="19">
        <f t="shared" si="296"/>
        <v>25.75637851989141</v>
      </c>
      <c r="U1445" s="19">
        <f t="shared" si="297"/>
        <v>49.266374169692938</v>
      </c>
      <c r="V1445" s="19">
        <f t="shared" si="298"/>
        <v>-23.509995649801528</v>
      </c>
    </row>
    <row r="1446" spans="1:22">
      <c r="A1446" s="7" t="s">
        <v>3007</v>
      </c>
      <c r="B1446" s="17">
        <v>1</v>
      </c>
      <c r="C1446" s="17"/>
      <c r="D1446" s="17">
        <v>1</v>
      </c>
      <c r="E1446" s="17">
        <v>2</v>
      </c>
      <c r="F1446" s="17">
        <v>9</v>
      </c>
      <c r="G1446" s="17">
        <v>12</v>
      </c>
      <c r="H1446" s="17"/>
      <c r="I1446" s="17"/>
      <c r="J1446" s="8">
        <f t="shared" si="286"/>
        <v>29.463759575721863</v>
      </c>
      <c r="K1446" s="8">
        <f t="shared" si="287"/>
        <v>0</v>
      </c>
      <c r="L1446" s="8">
        <f t="shared" si="288"/>
        <v>16.245897910777529</v>
      </c>
      <c r="M1446" s="8">
        <f t="shared" si="289"/>
        <v>0</v>
      </c>
      <c r="N1446" s="8">
        <f t="shared" si="290"/>
        <v>11.982936298710635</v>
      </c>
      <c r="O1446" s="8">
        <f t="shared" si="291"/>
        <v>45.153521974714025</v>
      </c>
      <c r="P1446" s="8">
        <f t="shared" si="292"/>
        <v>59.067617655310919</v>
      </c>
      <c r="Q1446" s="8">
        <f t="shared" si="293"/>
        <v>0</v>
      </c>
      <c r="R1446" s="9">
        <f t="shared" si="294"/>
        <v>0.11212926980368208</v>
      </c>
      <c r="S1446" s="8">
        <f t="shared" si="295"/>
        <v>161.91373341523499</v>
      </c>
      <c r="T1446" s="19">
        <f t="shared" si="296"/>
        <v>15.236552495499799</v>
      </c>
      <c r="U1446" s="19">
        <f t="shared" si="297"/>
        <v>38.734691976245195</v>
      </c>
      <c r="V1446" s="19">
        <f t="shared" si="298"/>
        <v>-23.498139480745394</v>
      </c>
    </row>
    <row r="1447" spans="1:22">
      <c r="A1447" s="7" t="s">
        <v>1672</v>
      </c>
      <c r="B1447" s="17"/>
      <c r="C1447" s="17">
        <v>11</v>
      </c>
      <c r="D1447" s="17">
        <v>2</v>
      </c>
      <c r="E1447" s="17">
        <v>18</v>
      </c>
      <c r="F1447" s="17">
        <v>14</v>
      </c>
      <c r="G1447" s="17">
        <v>12</v>
      </c>
      <c r="H1447" s="17"/>
      <c r="I1447" s="17">
        <v>9</v>
      </c>
      <c r="J1447" s="8">
        <f t="shared" si="286"/>
        <v>0</v>
      </c>
      <c r="K1447" s="8">
        <f t="shared" si="287"/>
        <v>134.25112282757274</v>
      </c>
      <c r="L1447" s="8">
        <f t="shared" si="288"/>
        <v>32.491795821555058</v>
      </c>
      <c r="M1447" s="8">
        <f t="shared" si="289"/>
        <v>0</v>
      </c>
      <c r="N1447" s="8">
        <f t="shared" si="290"/>
        <v>107.84642668839572</v>
      </c>
      <c r="O1447" s="8">
        <f t="shared" si="291"/>
        <v>70.238811960666268</v>
      </c>
      <c r="P1447" s="8">
        <f t="shared" si="292"/>
        <v>59.067617655310919</v>
      </c>
      <c r="Q1447" s="8">
        <f t="shared" si="293"/>
        <v>15.929992990803084</v>
      </c>
      <c r="R1447" s="9">
        <f t="shared" si="294"/>
        <v>0.30728441714084953</v>
      </c>
      <c r="S1447" s="8">
        <f t="shared" si="295"/>
        <v>403.89577495350073</v>
      </c>
      <c r="T1447" s="19">
        <f t="shared" si="296"/>
        <v>55.580972883042598</v>
      </c>
      <c r="U1447" s="19">
        <f t="shared" si="297"/>
        <v>79.050952101457639</v>
      </c>
      <c r="V1447" s="19">
        <f t="shared" si="298"/>
        <v>-23.469979218415041</v>
      </c>
    </row>
    <row r="1448" spans="1:22">
      <c r="A1448" s="7" t="s">
        <v>3982</v>
      </c>
      <c r="B1448" s="17"/>
      <c r="C1448" s="17"/>
      <c r="D1448" s="17"/>
      <c r="E1448" s="17">
        <v>6</v>
      </c>
      <c r="F1448" s="17"/>
      <c r="G1448" s="17">
        <v>7</v>
      </c>
      <c r="H1448" s="17"/>
      <c r="I1448" s="17"/>
      <c r="J1448" s="8">
        <f t="shared" si="286"/>
        <v>0</v>
      </c>
      <c r="K1448" s="8">
        <f t="shared" si="287"/>
        <v>0</v>
      </c>
      <c r="L1448" s="8">
        <f t="shared" si="288"/>
        <v>0</v>
      </c>
      <c r="M1448" s="8">
        <f t="shared" si="289"/>
        <v>0</v>
      </c>
      <c r="N1448" s="8">
        <f t="shared" si="290"/>
        <v>35.948808896131908</v>
      </c>
      <c r="O1448" s="8">
        <f t="shared" si="291"/>
        <v>0</v>
      </c>
      <c r="P1448" s="8">
        <f t="shared" si="292"/>
        <v>34.456110298931371</v>
      </c>
      <c r="Q1448" s="8">
        <f t="shared" si="293"/>
        <v>0</v>
      </c>
      <c r="R1448" s="9">
        <f t="shared" si="294"/>
        <v>5.8147642204825163E-2</v>
      </c>
      <c r="S1448" s="8">
        <f t="shared" si="295"/>
        <v>70.404919195063286</v>
      </c>
      <c r="T1448" s="19">
        <f t="shared" si="296"/>
        <v>0</v>
      </c>
      <c r="U1448" s="19">
        <f t="shared" si="297"/>
        <v>23.468306398354429</v>
      </c>
      <c r="V1448" s="19">
        <f t="shared" si="298"/>
        <v>-23.468306398354429</v>
      </c>
    </row>
    <row r="1449" spans="1:22">
      <c r="A1449" s="7" t="s">
        <v>3678</v>
      </c>
      <c r="B1449" s="17"/>
      <c r="C1449" s="17"/>
      <c r="D1449" s="17"/>
      <c r="E1449" s="17"/>
      <c r="F1449" s="17">
        <v>14</v>
      </c>
      <c r="G1449" s="17"/>
      <c r="H1449" s="17">
        <v>2</v>
      </c>
      <c r="I1449" s="17"/>
      <c r="J1449" s="8">
        <f t="shared" si="286"/>
        <v>0</v>
      </c>
      <c r="K1449" s="8">
        <f t="shared" si="287"/>
        <v>0</v>
      </c>
      <c r="L1449" s="8">
        <f t="shared" si="288"/>
        <v>0</v>
      </c>
      <c r="M1449" s="8">
        <f t="shared" si="289"/>
        <v>14.588211266475561</v>
      </c>
      <c r="N1449" s="8">
        <f t="shared" si="290"/>
        <v>0</v>
      </c>
      <c r="O1449" s="8">
        <f t="shared" si="291"/>
        <v>70.238811960666268</v>
      </c>
      <c r="P1449" s="8">
        <f t="shared" si="292"/>
        <v>0</v>
      </c>
      <c r="Q1449" s="8">
        <f t="shared" si="293"/>
        <v>0</v>
      </c>
      <c r="R1449" s="9">
        <f t="shared" si="294"/>
        <v>0.18695048315002952</v>
      </c>
      <c r="S1449" s="8">
        <f t="shared" si="295"/>
        <v>84.827023227141837</v>
      </c>
      <c r="T1449" s="19">
        <f t="shared" si="296"/>
        <v>0</v>
      </c>
      <c r="U1449" s="19">
        <f t="shared" si="297"/>
        <v>23.412937320222088</v>
      </c>
      <c r="V1449" s="19">
        <f t="shared" si="298"/>
        <v>-23.412937320222088</v>
      </c>
    </row>
    <row r="1450" spans="1:22">
      <c r="A1450" s="7" t="s">
        <v>3679</v>
      </c>
      <c r="B1450" s="17"/>
      <c r="C1450" s="17"/>
      <c r="D1450" s="17"/>
      <c r="E1450" s="17"/>
      <c r="F1450" s="17">
        <v>14</v>
      </c>
      <c r="G1450" s="17"/>
      <c r="H1450" s="17">
        <v>2</v>
      </c>
      <c r="I1450" s="17"/>
      <c r="J1450" s="8">
        <f t="shared" si="286"/>
        <v>0</v>
      </c>
      <c r="K1450" s="8">
        <f t="shared" si="287"/>
        <v>0</v>
      </c>
      <c r="L1450" s="8">
        <f t="shared" si="288"/>
        <v>0</v>
      </c>
      <c r="M1450" s="8">
        <f t="shared" si="289"/>
        <v>14.588211266475561</v>
      </c>
      <c r="N1450" s="8">
        <f t="shared" si="290"/>
        <v>0</v>
      </c>
      <c r="O1450" s="8">
        <f t="shared" si="291"/>
        <v>70.238811960666268</v>
      </c>
      <c r="P1450" s="8">
        <f t="shared" si="292"/>
        <v>0</v>
      </c>
      <c r="Q1450" s="8">
        <f t="shared" si="293"/>
        <v>0</v>
      </c>
      <c r="R1450" s="9">
        <f t="shared" si="294"/>
        <v>0.18695048315002952</v>
      </c>
      <c r="S1450" s="8">
        <f t="shared" si="295"/>
        <v>84.827023227141837</v>
      </c>
      <c r="T1450" s="19">
        <f t="shared" si="296"/>
        <v>0</v>
      </c>
      <c r="U1450" s="19">
        <f t="shared" si="297"/>
        <v>23.412937320222088</v>
      </c>
      <c r="V1450" s="19">
        <f t="shared" si="298"/>
        <v>-23.412937320222088</v>
      </c>
    </row>
    <row r="1451" spans="1:22">
      <c r="A1451" s="7" t="s">
        <v>3779</v>
      </c>
      <c r="B1451" s="17"/>
      <c r="C1451" s="17"/>
      <c r="D1451" s="17"/>
      <c r="E1451" s="17"/>
      <c r="F1451" s="17">
        <v>14</v>
      </c>
      <c r="G1451" s="17"/>
      <c r="H1451" s="17">
        <v>1</v>
      </c>
      <c r="I1451" s="17"/>
      <c r="J1451" s="8">
        <f t="shared" si="286"/>
        <v>0</v>
      </c>
      <c r="K1451" s="8">
        <f t="shared" si="287"/>
        <v>0</v>
      </c>
      <c r="L1451" s="8">
        <f t="shared" si="288"/>
        <v>0</v>
      </c>
      <c r="M1451" s="8">
        <f t="shared" si="289"/>
        <v>7.2941056332377805</v>
      </c>
      <c r="N1451" s="8">
        <f t="shared" si="290"/>
        <v>0</v>
      </c>
      <c r="O1451" s="8">
        <f t="shared" si="291"/>
        <v>70.238811960666268</v>
      </c>
      <c r="P1451" s="8">
        <f t="shared" si="292"/>
        <v>0</v>
      </c>
      <c r="Q1451" s="8">
        <f t="shared" si="293"/>
        <v>0</v>
      </c>
      <c r="R1451" s="9">
        <f t="shared" si="294"/>
        <v>0.18695048315002952</v>
      </c>
      <c r="S1451" s="8">
        <f t="shared" si="295"/>
        <v>77.532917593904045</v>
      </c>
      <c r="T1451" s="19">
        <f t="shared" si="296"/>
        <v>0</v>
      </c>
      <c r="U1451" s="19">
        <f t="shared" si="297"/>
        <v>23.412937320222088</v>
      </c>
      <c r="V1451" s="19">
        <f t="shared" si="298"/>
        <v>-23.412937320222088</v>
      </c>
    </row>
    <row r="1452" spans="1:22">
      <c r="A1452" s="7" t="s">
        <v>2610</v>
      </c>
      <c r="B1452" s="17">
        <v>1</v>
      </c>
      <c r="C1452" s="17">
        <v>1</v>
      </c>
      <c r="D1452" s="17">
        <v>1</v>
      </c>
      <c r="E1452" s="17">
        <v>3</v>
      </c>
      <c r="F1452" s="17">
        <v>19</v>
      </c>
      <c r="G1452" s="17">
        <v>3</v>
      </c>
      <c r="H1452" s="17"/>
      <c r="I1452" s="17">
        <v>4</v>
      </c>
      <c r="J1452" s="8">
        <f t="shared" si="286"/>
        <v>29.463759575721863</v>
      </c>
      <c r="K1452" s="8">
        <f t="shared" si="287"/>
        <v>12.20464752977934</v>
      </c>
      <c r="L1452" s="8">
        <f t="shared" si="288"/>
        <v>16.245897910777529</v>
      </c>
      <c r="M1452" s="8">
        <f t="shared" si="289"/>
        <v>0</v>
      </c>
      <c r="N1452" s="8">
        <f t="shared" si="290"/>
        <v>17.974404448065954</v>
      </c>
      <c r="O1452" s="8">
        <f t="shared" si="291"/>
        <v>95.324101946618498</v>
      </c>
      <c r="P1452" s="8">
        <f t="shared" si="292"/>
        <v>14.76690441382773</v>
      </c>
      <c r="Q1452" s="8">
        <f t="shared" si="293"/>
        <v>7.0799968848013703</v>
      </c>
      <c r="R1452" s="9">
        <f t="shared" si="294"/>
        <v>0.21643778702508082</v>
      </c>
      <c r="S1452" s="8">
        <f t="shared" si="295"/>
        <v>185.9797158247909</v>
      </c>
      <c r="T1452" s="19">
        <f t="shared" si="296"/>
        <v>19.304768338759576</v>
      </c>
      <c r="U1452" s="19">
        <f t="shared" si="297"/>
        <v>42.688470269504059</v>
      </c>
      <c r="V1452" s="19">
        <f t="shared" si="298"/>
        <v>-23.383701930744483</v>
      </c>
    </row>
    <row r="1453" spans="1:22">
      <c r="A1453" s="7" t="s">
        <v>1229</v>
      </c>
      <c r="B1453" s="17">
        <v>4</v>
      </c>
      <c r="C1453" s="17">
        <v>7</v>
      </c>
      <c r="D1453" s="17">
        <v>10</v>
      </c>
      <c r="E1453" s="17">
        <v>32</v>
      </c>
      <c r="F1453" s="17">
        <v>31</v>
      </c>
      <c r="G1453" s="17">
        <v>18</v>
      </c>
      <c r="H1453" s="17">
        <v>2</v>
      </c>
      <c r="I1453" s="17">
        <v>1</v>
      </c>
      <c r="J1453" s="8">
        <f t="shared" si="286"/>
        <v>117.85503830288745</v>
      </c>
      <c r="K1453" s="8">
        <f t="shared" si="287"/>
        <v>85.432532708455383</v>
      </c>
      <c r="L1453" s="8">
        <f t="shared" si="288"/>
        <v>162.45897910777529</v>
      </c>
      <c r="M1453" s="8">
        <f t="shared" si="289"/>
        <v>14.588211266475561</v>
      </c>
      <c r="N1453" s="8">
        <f t="shared" si="290"/>
        <v>191.72698077937017</v>
      </c>
      <c r="O1453" s="8">
        <f t="shared" si="291"/>
        <v>155.52879791290388</v>
      </c>
      <c r="P1453" s="8">
        <f t="shared" si="292"/>
        <v>88.601426482966374</v>
      </c>
      <c r="Q1453" s="8">
        <f t="shared" si="293"/>
        <v>1.7699992212003426</v>
      </c>
      <c r="R1453" s="9">
        <f t="shared" si="294"/>
        <v>0.28377470017159734</v>
      </c>
      <c r="S1453" s="8">
        <f t="shared" si="295"/>
        <v>816.1919665608342</v>
      </c>
      <c r="T1453" s="19">
        <f t="shared" si="296"/>
        <v>121.91551670637271</v>
      </c>
      <c r="U1453" s="19">
        <f t="shared" si="297"/>
        <v>145.28573505841345</v>
      </c>
      <c r="V1453" s="19">
        <f t="shared" si="298"/>
        <v>-23.370218352040737</v>
      </c>
    </row>
    <row r="1454" spans="1:22">
      <c r="A1454" s="7" t="s">
        <v>2868</v>
      </c>
      <c r="B1454" s="17"/>
      <c r="C1454" s="17">
        <v>2</v>
      </c>
      <c r="D1454" s="17">
        <v>1</v>
      </c>
      <c r="E1454" s="17">
        <v>6</v>
      </c>
      <c r="F1454" s="17">
        <v>10</v>
      </c>
      <c r="G1454" s="17">
        <v>5</v>
      </c>
      <c r="H1454" s="17"/>
      <c r="I1454" s="17">
        <v>2</v>
      </c>
      <c r="J1454" s="8">
        <f t="shared" si="286"/>
        <v>0</v>
      </c>
      <c r="K1454" s="8">
        <f t="shared" si="287"/>
        <v>24.40929505955868</v>
      </c>
      <c r="L1454" s="8">
        <f t="shared" si="288"/>
        <v>16.245897910777529</v>
      </c>
      <c r="M1454" s="8">
        <f t="shared" si="289"/>
        <v>0</v>
      </c>
      <c r="N1454" s="8">
        <f t="shared" si="290"/>
        <v>35.948808896131908</v>
      </c>
      <c r="O1454" s="8">
        <f t="shared" si="291"/>
        <v>50.170579971904473</v>
      </c>
      <c r="P1454" s="8">
        <f t="shared" si="292"/>
        <v>24.611507356379548</v>
      </c>
      <c r="Q1454" s="8">
        <f t="shared" si="293"/>
        <v>3.5399984424006852</v>
      </c>
      <c r="R1454" s="9">
        <f t="shared" si="294"/>
        <v>4.299028368129721E-2</v>
      </c>
      <c r="S1454" s="8">
        <f t="shared" si="295"/>
        <v>151.38608919475212</v>
      </c>
      <c r="T1454" s="19">
        <f t="shared" si="296"/>
        <v>13.55173099011207</v>
      </c>
      <c r="U1454" s="19">
        <f t="shared" si="297"/>
        <v>36.910298741471976</v>
      </c>
      <c r="V1454" s="19">
        <f t="shared" si="298"/>
        <v>-23.358567751359907</v>
      </c>
    </row>
    <row r="1455" spans="1:22">
      <c r="A1455" s="7" t="s">
        <v>1515</v>
      </c>
      <c r="B1455" s="17">
        <v>1</v>
      </c>
      <c r="C1455" s="17">
        <v>4</v>
      </c>
      <c r="D1455" s="17">
        <v>10</v>
      </c>
      <c r="E1455" s="17">
        <v>14</v>
      </c>
      <c r="F1455" s="17">
        <v>5</v>
      </c>
      <c r="G1455" s="17">
        <v>41</v>
      </c>
      <c r="H1455" s="17"/>
      <c r="I1455" s="17">
        <v>2</v>
      </c>
      <c r="J1455" s="8">
        <f t="shared" si="286"/>
        <v>29.463759575721863</v>
      </c>
      <c r="K1455" s="8">
        <f t="shared" si="287"/>
        <v>48.81859011911736</v>
      </c>
      <c r="L1455" s="8">
        <f t="shared" si="288"/>
        <v>162.45897910777529</v>
      </c>
      <c r="M1455" s="8">
        <f t="shared" si="289"/>
        <v>0</v>
      </c>
      <c r="N1455" s="8">
        <f t="shared" si="290"/>
        <v>83.880554090974456</v>
      </c>
      <c r="O1455" s="8">
        <f t="shared" si="291"/>
        <v>25.085289985952237</v>
      </c>
      <c r="P1455" s="8">
        <f t="shared" si="292"/>
        <v>201.8143603223123</v>
      </c>
      <c r="Q1455" s="8">
        <f t="shared" si="293"/>
        <v>3.5399984424006852</v>
      </c>
      <c r="R1455" s="9">
        <f t="shared" si="294"/>
        <v>0.37160296340873894</v>
      </c>
      <c r="S1455" s="8">
        <f t="shared" si="295"/>
        <v>551.52153320185346</v>
      </c>
      <c r="T1455" s="19">
        <f t="shared" si="296"/>
        <v>80.247109600871511</v>
      </c>
      <c r="U1455" s="19">
        <f t="shared" si="297"/>
        <v>103.593401466413</v>
      </c>
      <c r="V1455" s="19">
        <f t="shared" si="298"/>
        <v>-23.346291865541488</v>
      </c>
    </row>
    <row r="1456" spans="1:22">
      <c r="A1456" s="7" t="s">
        <v>702</v>
      </c>
      <c r="B1456" s="17">
        <v>7</v>
      </c>
      <c r="C1456" s="17">
        <v>18</v>
      </c>
      <c r="D1456" s="17">
        <v>9</v>
      </c>
      <c r="E1456" s="17">
        <v>30</v>
      </c>
      <c r="F1456" s="17">
        <v>49</v>
      </c>
      <c r="G1456" s="17">
        <v>44</v>
      </c>
      <c r="H1456" s="17">
        <v>8</v>
      </c>
      <c r="I1456" s="17">
        <v>24</v>
      </c>
      <c r="J1456" s="8">
        <f t="shared" si="286"/>
        <v>206.24631703005304</v>
      </c>
      <c r="K1456" s="8">
        <f t="shared" si="287"/>
        <v>219.68365553602811</v>
      </c>
      <c r="L1456" s="8">
        <f t="shared" si="288"/>
        <v>146.21308119699776</v>
      </c>
      <c r="M1456" s="8">
        <f t="shared" si="289"/>
        <v>58.352845065902244</v>
      </c>
      <c r="N1456" s="8">
        <f t="shared" si="290"/>
        <v>179.74404448065954</v>
      </c>
      <c r="O1456" s="8">
        <f t="shared" si="291"/>
        <v>245.83584186233193</v>
      </c>
      <c r="P1456" s="8">
        <f t="shared" si="292"/>
        <v>216.58126473614004</v>
      </c>
      <c r="Q1456" s="8">
        <f t="shared" si="293"/>
        <v>42.47998130880822</v>
      </c>
      <c r="R1456" s="9">
        <f t="shared" si="294"/>
        <v>0.23720725982996266</v>
      </c>
      <c r="S1456" s="8">
        <f t="shared" si="295"/>
        <v>1272.6570499081126</v>
      </c>
      <c r="T1456" s="19">
        <f t="shared" si="296"/>
        <v>190.71435125435963</v>
      </c>
      <c r="U1456" s="19">
        <f t="shared" si="297"/>
        <v>214.05371702637717</v>
      </c>
      <c r="V1456" s="19">
        <f t="shared" si="298"/>
        <v>-23.339365772017544</v>
      </c>
    </row>
    <row r="1457" spans="1:22">
      <c r="A1457" s="7" t="s">
        <v>2683</v>
      </c>
      <c r="B1457" s="17"/>
      <c r="C1457" s="17">
        <v>3</v>
      </c>
      <c r="D1457" s="17">
        <v>1</v>
      </c>
      <c r="E1457" s="17">
        <v>4</v>
      </c>
      <c r="F1457" s="17">
        <v>4</v>
      </c>
      <c r="G1457" s="17">
        <v>16</v>
      </c>
      <c r="H1457" s="17">
        <v>1</v>
      </c>
      <c r="I1457" s="17">
        <v>1</v>
      </c>
      <c r="J1457" s="8">
        <f t="shared" si="286"/>
        <v>0</v>
      </c>
      <c r="K1457" s="8">
        <f t="shared" si="287"/>
        <v>36.613942589338016</v>
      </c>
      <c r="L1457" s="8">
        <f t="shared" si="288"/>
        <v>16.245897910777529</v>
      </c>
      <c r="M1457" s="8">
        <f t="shared" si="289"/>
        <v>7.2941056332377805</v>
      </c>
      <c r="N1457" s="8">
        <f t="shared" si="290"/>
        <v>23.965872597421271</v>
      </c>
      <c r="O1457" s="8">
        <f t="shared" si="291"/>
        <v>20.068231988761791</v>
      </c>
      <c r="P1457" s="8">
        <f t="shared" si="292"/>
        <v>78.756823540414558</v>
      </c>
      <c r="Q1457" s="8">
        <f t="shared" si="293"/>
        <v>1.7699992212003426</v>
      </c>
      <c r="R1457" s="9">
        <f t="shared" si="294"/>
        <v>0.17166737836948676</v>
      </c>
      <c r="S1457" s="8">
        <f t="shared" si="295"/>
        <v>182.94487425995095</v>
      </c>
      <c r="T1457" s="19">
        <f t="shared" si="296"/>
        <v>17.619946833371849</v>
      </c>
      <c r="U1457" s="19">
        <f t="shared" si="297"/>
        <v>40.930309375532538</v>
      </c>
      <c r="V1457" s="19">
        <f t="shared" si="298"/>
        <v>-23.310362542160689</v>
      </c>
    </row>
    <row r="1458" spans="1:22">
      <c r="A1458" s="7" t="s">
        <v>1268</v>
      </c>
      <c r="B1458" s="17">
        <v>1</v>
      </c>
      <c r="C1458" s="17">
        <v>6</v>
      </c>
      <c r="D1458" s="17">
        <v>13</v>
      </c>
      <c r="E1458" s="17">
        <v>21</v>
      </c>
      <c r="F1458" s="17">
        <v>20</v>
      </c>
      <c r="G1458" s="17">
        <v>32</v>
      </c>
      <c r="H1458" s="17">
        <v>2</v>
      </c>
      <c r="I1458" s="17">
        <v>3</v>
      </c>
      <c r="J1458" s="8">
        <f t="shared" si="286"/>
        <v>29.463759575721863</v>
      </c>
      <c r="K1458" s="8">
        <f t="shared" si="287"/>
        <v>73.227885178676033</v>
      </c>
      <c r="L1458" s="8">
        <f t="shared" si="288"/>
        <v>211.19667284010788</v>
      </c>
      <c r="M1458" s="8">
        <f t="shared" si="289"/>
        <v>14.588211266475561</v>
      </c>
      <c r="N1458" s="8">
        <f t="shared" si="290"/>
        <v>125.82083113646168</v>
      </c>
      <c r="O1458" s="8">
        <f t="shared" si="291"/>
        <v>100.34115994380895</v>
      </c>
      <c r="P1458" s="8">
        <f t="shared" si="292"/>
        <v>157.51364708082912</v>
      </c>
      <c r="Q1458" s="8">
        <f t="shared" si="293"/>
        <v>5.3099976636010275</v>
      </c>
      <c r="R1458" s="9">
        <f t="shared" si="294"/>
        <v>0.35253712221210654</v>
      </c>
      <c r="S1458" s="8">
        <f t="shared" si="295"/>
        <v>712.15216702208113</v>
      </c>
      <c r="T1458" s="19">
        <f t="shared" si="296"/>
        <v>104.6294391981686</v>
      </c>
      <c r="U1458" s="19">
        <f t="shared" si="297"/>
        <v>127.89187938703326</v>
      </c>
      <c r="V1458" s="19">
        <f t="shared" si="298"/>
        <v>-23.262440188864659</v>
      </c>
    </row>
    <row r="1459" spans="1:22">
      <c r="A1459" s="7" t="s">
        <v>1497</v>
      </c>
      <c r="B1459" s="17">
        <v>4</v>
      </c>
      <c r="C1459" s="17">
        <v>6</v>
      </c>
      <c r="D1459" s="17">
        <v>4</v>
      </c>
      <c r="E1459" s="17">
        <v>17</v>
      </c>
      <c r="F1459" s="17">
        <v>24</v>
      </c>
      <c r="G1459" s="17">
        <v>21</v>
      </c>
      <c r="H1459" s="17"/>
      <c r="I1459" s="17">
        <v>5</v>
      </c>
      <c r="J1459" s="8">
        <f t="shared" si="286"/>
        <v>117.85503830288745</v>
      </c>
      <c r="K1459" s="8">
        <f t="shared" si="287"/>
        <v>73.227885178676033</v>
      </c>
      <c r="L1459" s="8">
        <f t="shared" si="288"/>
        <v>64.983591643110117</v>
      </c>
      <c r="M1459" s="8">
        <f t="shared" si="289"/>
        <v>0</v>
      </c>
      <c r="N1459" s="8">
        <f t="shared" si="290"/>
        <v>101.85495853904041</v>
      </c>
      <c r="O1459" s="8">
        <f t="shared" si="291"/>
        <v>120.40939193257074</v>
      </c>
      <c r="P1459" s="8">
        <f t="shared" si="292"/>
        <v>103.36833089679411</v>
      </c>
      <c r="Q1459" s="8">
        <f t="shared" si="293"/>
        <v>8.8499961060017132</v>
      </c>
      <c r="R1459" s="9">
        <f t="shared" si="294"/>
        <v>0.12751140061287536</v>
      </c>
      <c r="S1459" s="8">
        <f t="shared" si="295"/>
        <v>581.69919649307883</v>
      </c>
      <c r="T1459" s="19">
        <f t="shared" si="296"/>
        <v>85.355505041557876</v>
      </c>
      <c r="U1459" s="19">
        <f t="shared" si="297"/>
        <v>108.54422712280176</v>
      </c>
      <c r="V1459" s="19">
        <f t="shared" si="298"/>
        <v>-23.188722081243881</v>
      </c>
    </row>
    <row r="1460" spans="1:22">
      <c r="A1460" s="7" t="s">
        <v>2139</v>
      </c>
      <c r="B1460" s="17">
        <v>2</v>
      </c>
      <c r="C1460" s="17">
        <v>4</v>
      </c>
      <c r="D1460" s="17">
        <v>1</v>
      </c>
      <c r="E1460" s="17">
        <v>9</v>
      </c>
      <c r="F1460" s="17">
        <v>19</v>
      </c>
      <c r="G1460" s="17">
        <v>9</v>
      </c>
      <c r="H1460" s="17"/>
      <c r="I1460" s="17">
        <v>2</v>
      </c>
      <c r="J1460" s="8">
        <f t="shared" si="286"/>
        <v>58.927519151443725</v>
      </c>
      <c r="K1460" s="8">
        <f t="shared" si="287"/>
        <v>48.81859011911736</v>
      </c>
      <c r="L1460" s="8">
        <f t="shared" si="288"/>
        <v>16.245897910777529</v>
      </c>
      <c r="M1460" s="8">
        <f t="shared" si="289"/>
        <v>0</v>
      </c>
      <c r="N1460" s="8">
        <f t="shared" si="290"/>
        <v>53.923213344197862</v>
      </c>
      <c r="O1460" s="8">
        <f t="shared" si="291"/>
        <v>95.324101946618498</v>
      </c>
      <c r="P1460" s="8">
        <f t="shared" si="292"/>
        <v>44.300713241483187</v>
      </c>
      <c r="Q1460" s="8">
        <f t="shared" si="293"/>
        <v>3.5399984424006852</v>
      </c>
      <c r="R1460" s="9">
        <f t="shared" si="294"/>
        <v>0.15823680998972076</v>
      </c>
      <c r="S1460" s="8">
        <f t="shared" si="295"/>
        <v>317.54003571363819</v>
      </c>
      <c r="T1460" s="19">
        <f t="shared" si="296"/>
        <v>41.330669060446205</v>
      </c>
      <c r="U1460" s="19">
        <f t="shared" si="297"/>
        <v>64.516009510766509</v>
      </c>
      <c r="V1460" s="19">
        <f t="shared" si="298"/>
        <v>-23.185340450320304</v>
      </c>
    </row>
    <row r="1461" spans="1:22">
      <c r="A1461" s="7" t="s">
        <v>1469</v>
      </c>
      <c r="B1461" s="17">
        <v>4</v>
      </c>
      <c r="C1461" s="17">
        <v>4</v>
      </c>
      <c r="D1461" s="17">
        <v>4</v>
      </c>
      <c r="E1461" s="17">
        <v>18</v>
      </c>
      <c r="F1461" s="17">
        <v>14</v>
      </c>
      <c r="G1461" s="17">
        <v>25</v>
      </c>
      <c r="H1461" s="17">
        <v>3</v>
      </c>
      <c r="I1461" s="17">
        <v>11</v>
      </c>
      <c r="J1461" s="8">
        <f t="shared" si="286"/>
        <v>117.85503830288745</v>
      </c>
      <c r="K1461" s="8">
        <f t="shared" si="287"/>
        <v>48.81859011911736</v>
      </c>
      <c r="L1461" s="8">
        <f t="shared" si="288"/>
        <v>64.983591643110117</v>
      </c>
      <c r="M1461" s="8">
        <f t="shared" si="289"/>
        <v>21.882316899713341</v>
      </c>
      <c r="N1461" s="8">
        <f t="shared" si="290"/>
        <v>107.84642668839572</v>
      </c>
      <c r="O1461" s="8">
        <f t="shared" si="291"/>
        <v>70.238811960666268</v>
      </c>
      <c r="P1461" s="8">
        <f t="shared" si="292"/>
        <v>123.05753678189774</v>
      </c>
      <c r="Q1461" s="8">
        <f t="shared" si="293"/>
        <v>19.46999143320377</v>
      </c>
      <c r="R1461" s="9">
        <f t="shared" si="294"/>
        <v>0.21246311166212506</v>
      </c>
      <c r="S1461" s="8">
        <f t="shared" si="295"/>
        <v>554.68231239578802</v>
      </c>
      <c r="T1461" s="19">
        <f t="shared" si="296"/>
        <v>77.219073355038304</v>
      </c>
      <c r="U1461" s="19">
        <f t="shared" si="297"/>
        <v>100.38092514365324</v>
      </c>
      <c r="V1461" s="19">
        <f t="shared" si="298"/>
        <v>-23.161851788614939</v>
      </c>
    </row>
    <row r="1462" spans="1:22">
      <c r="A1462" s="7" t="s">
        <v>1705</v>
      </c>
      <c r="B1462" s="17"/>
      <c r="C1462" s="17">
        <v>2</v>
      </c>
      <c r="D1462" s="17">
        <v>11</v>
      </c>
      <c r="E1462" s="17">
        <v>24</v>
      </c>
      <c r="F1462" s="17">
        <v>8</v>
      </c>
      <c r="G1462" s="17">
        <v>18</v>
      </c>
      <c r="H1462" s="17"/>
      <c r="I1462" s="17">
        <v>2</v>
      </c>
      <c r="J1462" s="8">
        <f t="shared" si="286"/>
        <v>0</v>
      </c>
      <c r="K1462" s="8">
        <f t="shared" si="287"/>
        <v>24.40929505955868</v>
      </c>
      <c r="L1462" s="8">
        <f t="shared" si="288"/>
        <v>178.70487701855282</v>
      </c>
      <c r="M1462" s="8">
        <f t="shared" si="289"/>
        <v>0</v>
      </c>
      <c r="N1462" s="8">
        <f t="shared" si="290"/>
        <v>143.79523558452763</v>
      </c>
      <c r="O1462" s="8">
        <f t="shared" si="291"/>
        <v>40.136463977523583</v>
      </c>
      <c r="P1462" s="8">
        <f t="shared" si="292"/>
        <v>88.601426482966374</v>
      </c>
      <c r="Q1462" s="8">
        <f t="shared" si="293"/>
        <v>3.5399984424006852</v>
      </c>
      <c r="R1462" s="9">
        <f t="shared" si="294"/>
        <v>0.36691329342714396</v>
      </c>
      <c r="S1462" s="8">
        <f t="shared" si="295"/>
        <v>475.64729812312908</v>
      </c>
      <c r="T1462" s="19">
        <f t="shared" si="296"/>
        <v>67.704724026037169</v>
      </c>
      <c r="U1462" s="19">
        <f t="shared" si="297"/>
        <v>90.844375348339199</v>
      </c>
      <c r="V1462" s="19">
        <f t="shared" si="298"/>
        <v>-23.139651322302029</v>
      </c>
    </row>
    <row r="1463" spans="1:22">
      <c r="A1463" s="7" t="s">
        <v>2942</v>
      </c>
      <c r="B1463" s="17"/>
      <c r="C1463" s="17">
        <v>2</v>
      </c>
      <c r="D1463" s="17">
        <v>1</v>
      </c>
      <c r="E1463" s="17">
        <v>5</v>
      </c>
      <c r="F1463" s="17">
        <v>14</v>
      </c>
      <c r="G1463" s="17">
        <v>2</v>
      </c>
      <c r="H1463" s="17"/>
      <c r="I1463" s="17">
        <v>1</v>
      </c>
      <c r="J1463" s="8">
        <f t="shared" si="286"/>
        <v>0</v>
      </c>
      <c r="K1463" s="8">
        <f t="shared" si="287"/>
        <v>24.40929505955868</v>
      </c>
      <c r="L1463" s="8">
        <f t="shared" si="288"/>
        <v>16.245897910777529</v>
      </c>
      <c r="M1463" s="8">
        <f t="shared" si="289"/>
        <v>0</v>
      </c>
      <c r="N1463" s="8">
        <f t="shared" si="290"/>
        <v>29.957340746776591</v>
      </c>
      <c r="O1463" s="8">
        <f t="shared" si="291"/>
        <v>70.238811960666268</v>
      </c>
      <c r="P1463" s="8">
        <f t="shared" si="292"/>
        <v>9.8446029425518198</v>
      </c>
      <c r="Q1463" s="8">
        <f t="shared" si="293"/>
        <v>1.7699992212003426</v>
      </c>
      <c r="R1463" s="9">
        <f t="shared" si="294"/>
        <v>0.14683244916511123</v>
      </c>
      <c r="S1463" s="8">
        <f t="shared" si="295"/>
        <v>150.69594862033091</v>
      </c>
      <c r="T1463" s="19">
        <f t="shared" si="296"/>
        <v>13.55173099011207</v>
      </c>
      <c r="U1463" s="19">
        <f t="shared" si="297"/>
        <v>36.680251883331557</v>
      </c>
      <c r="V1463" s="19">
        <f t="shared" si="298"/>
        <v>-23.128520893219488</v>
      </c>
    </row>
    <row r="1464" spans="1:22">
      <c r="A1464" s="7" t="s">
        <v>1987</v>
      </c>
      <c r="B1464" s="17">
        <v>4</v>
      </c>
      <c r="C1464" s="17">
        <v>4</v>
      </c>
      <c r="D1464" s="17"/>
      <c r="E1464" s="17">
        <v>12</v>
      </c>
      <c r="F1464" s="17">
        <v>17</v>
      </c>
      <c r="G1464" s="17">
        <v>16</v>
      </c>
      <c r="H1464" s="17"/>
      <c r="I1464" s="17">
        <v>1</v>
      </c>
      <c r="J1464" s="8">
        <f t="shared" si="286"/>
        <v>117.85503830288745</v>
      </c>
      <c r="K1464" s="8">
        <f t="shared" si="287"/>
        <v>48.81859011911736</v>
      </c>
      <c r="L1464" s="8">
        <f t="shared" si="288"/>
        <v>0</v>
      </c>
      <c r="M1464" s="8">
        <f t="shared" si="289"/>
        <v>0</v>
      </c>
      <c r="N1464" s="8">
        <f t="shared" si="290"/>
        <v>71.897617792263816</v>
      </c>
      <c r="O1464" s="8">
        <f t="shared" si="291"/>
        <v>85.289985952237615</v>
      </c>
      <c r="P1464" s="8">
        <f t="shared" si="292"/>
        <v>78.756823540414558</v>
      </c>
      <c r="Q1464" s="8">
        <f t="shared" si="293"/>
        <v>1.7699992212003426</v>
      </c>
      <c r="R1464" s="9">
        <f t="shared" si="294"/>
        <v>0.26945736522160868</v>
      </c>
      <c r="S1464" s="8">
        <f t="shared" si="295"/>
        <v>402.61805570692081</v>
      </c>
      <c r="T1464" s="19">
        <f t="shared" si="296"/>
        <v>55.55787614066827</v>
      </c>
      <c r="U1464" s="19">
        <f t="shared" si="297"/>
        <v>78.64814242830532</v>
      </c>
      <c r="V1464" s="19">
        <f t="shared" si="298"/>
        <v>-23.09026628763705</v>
      </c>
    </row>
    <row r="1465" spans="1:22">
      <c r="A1465" s="7" t="s">
        <v>395</v>
      </c>
      <c r="B1465" s="17">
        <v>12</v>
      </c>
      <c r="C1465" s="17">
        <v>22</v>
      </c>
      <c r="D1465" s="17">
        <v>22</v>
      </c>
      <c r="E1465" s="17">
        <v>57</v>
      </c>
      <c r="F1465" s="17">
        <v>85</v>
      </c>
      <c r="G1465" s="17">
        <v>57</v>
      </c>
      <c r="H1465" s="17">
        <v>6</v>
      </c>
      <c r="I1465" s="17">
        <v>21</v>
      </c>
      <c r="J1465" s="8">
        <f t="shared" si="286"/>
        <v>353.56511490866234</v>
      </c>
      <c r="K1465" s="8">
        <f t="shared" si="287"/>
        <v>268.50224565514549</v>
      </c>
      <c r="L1465" s="8">
        <f t="shared" si="288"/>
        <v>357.40975403710564</v>
      </c>
      <c r="M1465" s="8">
        <f t="shared" si="289"/>
        <v>43.764633799426683</v>
      </c>
      <c r="N1465" s="8">
        <f t="shared" si="290"/>
        <v>341.51368451325311</v>
      </c>
      <c r="O1465" s="8">
        <f t="shared" si="291"/>
        <v>426.44992976118806</v>
      </c>
      <c r="P1465" s="8">
        <f t="shared" si="292"/>
        <v>280.57118386272685</v>
      </c>
      <c r="Q1465" s="8">
        <f t="shared" si="293"/>
        <v>37.169983645207196</v>
      </c>
      <c r="R1465" s="9">
        <f t="shared" si="294"/>
        <v>0.33842484950146678</v>
      </c>
      <c r="S1465" s="8">
        <f t="shared" si="295"/>
        <v>2071.7765465375082</v>
      </c>
      <c r="T1465" s="19">
        <f t="shared" si="296"/>
        <v>326.49237153363782</v>
      </c>
      <c r="U1465" s="19">
        <f t="shared" si="297"/>
        <v>349.51159937905601</v>
      </c>
      <c r="V1465" s="19">
        <f t="shared" si="298"/>
        <v>-23.019227845418186</v>
      </c>
    </row>
    <row r="1466" spans="1:22">
      <c r="A1466" s="7" t="s">
        <v>3532</v>
      </c>
      <c r="B1466" s="17"/>
      <c r="C1466" s="17"/>
      <c r="D1466" s="17"/>
      <c r="E1466" s="17">
        <v>4</v>
      </c>
      <c r="F1466" s="17">
        <v>7</v>
      </c>
      <c r="G1466" s="17">
        <v>2</v>
      </c>
      <c r="H1466" s="17"/>
      <c r="I1466" s="17">
        <v>4</v>
      </c>
      <c r="J1466" s="8">
        <f t="shared" si="286"/>
        <v>0</v>
      </c>
      <c r="K1466" s="8">
        <f t="shared" si="287"/>
        <v>0</v>
      </c>
      <c r="L1466" s="8">
        <f t="shared" si="288"/>
        <v>0</v>
      </c>
      <c r="M1466" s="8">
        <f t="shared" si="289"/>
        <v>0</v>
      </c>
      <c r="N1466" s="8">
        <f t="shared" si="290"/>
        <v>23.965872597421271</v>
      </c>
      <c r="O1466" s="8">
        <f t="shared" si="291"/>
        <v>35.119405980333134</v>
      </c>
      <c r="P1466" s="8">
        <f t="shared" si="292"/>
        <v>9.8446029425518198</v>
      </c>
      <c r="Q1466" s="8">
        <f t="shared" si="293"/>
        <v>7.0799968848013703</v>
      </c>
      <c r="R1466" s="9">
        <f t="shared" si="294"/>
        <v>1.7391886748934424E-2</v>
      </c>
      <c r="S1466" s="8">
        <f t="shared" si="295"/>
        <v>68.929881520306225</v>
      </c>
      <c r="T1466" s="19">
        <f t="shared" si="296"/>
        <v>0</v>
      </c>
      <c r="U1466" s="19">
        <f t="shared" si="297"/>
        <v>22.976627173435407</v>
      </c>
      <c r="V1466" s="19">
        <f t="shared" si="298"/>
        <v>-22.976627173435407</v>
      </c>
    </row>
    <row r="1467" spans="1:22">
      <c r="A1467" s="7" t="s">
        <v>174</v>
      </c>
      <c r="B1467" s="17">
        <v>17</v>
      </c>
      <c r="C1467" s="17">
        <v>27</v>
      </c>
      <c r="D1467" s="17">
        <v>33</v>
      </c>
      <c r="E1467" s="17">
        <v>67</v>
      </c>
      <c r="F1467" s="17">
        <v>107</v>
      </c>
      <c r="G1467" s="17">
        <v>101</v>
      </c>
      <c r="H1467" s="17">
        <v>3</v>
      </c>
      <c r="I1467" s="17">
        <v>18</v>
      </c>
      <c r="J1467" s="8">
        <f t="shared" si="286"/>
        <v>500.88391278727164</v>
      </c>
      <c r="K1467" s="8">
        <f t="shared" si="287"/>
        <v>329.52548330404215</v>
      </c>
      <c r="L1467" s="8">
        <f t="shared" si="288"/>
        <v>536.11463105565849</v>
      </c>
      <c r="M1467" s="8">
        <f t="shared" si="289"/>
        <v>21.882316899713341</v>
      </c>
      <c r="N1467" s="8">
        <f t="shared" si="290"/>
        <v>401.4283660068063</v>
      </c>
      <c r="O1467" s="8">
        <f t="shared" si="291"/>
        <v>536.82520569937788</v>
      </c>
      <c r="P1467" s="8">
        <f t="shared" si="292"/>
        <v>497.1524485988669</v>
      </c>
      <c r="Q1467" s="8">
        <f t="shared" si="293"/>
        <v>31.859985981606169</v>
      </c>
      <c r="R1467" s="9">
        <f t="shared" si="294"/>
        <v>0.38797020502415447</v>
      </c>
      <c r="S1467" s="8">
        <f t="shared" si="295"/>
        <v>2823.812364351737</v>
      </c>
      <c r="T1467" s="19">
        <f t="shared" si="296"/>
        <v>455.50800904899074</v>
      </c>
      <c r="U1467" s="19">
        <f t="shared" si="297"/>
        <v>478.46867343501702</v>
      </c>
      <c r="V1467" s="19">
        <f t="shared" si="298"/>
        <v>-22.960664386026281</v>
      </c>
    </row>
    <row r="1468" spans="1:22">
      <c r="A1468" s="7" t="s">
        <v>2819</v>
      </c>
      <c r="B1468" s="17"/>
      <c r="C1468" s="17">
        <v>1</v>
      </c>
      <c r="D1468" s="17">
        <v>2</v>
      </c>
      <c r="E1468" s="17">
        <v>9</v>
      </c>
      <c r="F1468" s="17">
        <v>6</v>
      </c>
      <c r="G1468" s="17">
        <v>6</v>
      </c>
      <c r="H1468" s="17">
        <v>1</v>
      </c>
      <c r="I1468" s="17">
        <v>2</v>
      </c>
      <c r="J1468" s="8">
        <f t="shared" si="286"/>
        <v>0</v>
      </c>
      <c r="K1468" s="8">
        <f t="shared" si="287"/>
        <v>12.20464752977934</v>
      </c>
      <c r="L1468" s="8">
        <f t="shared" si="288"/>
        <v>32.491795821555058</v>
      </c>
      <c r="M1468" s="8">
        <f t="shared" si="289"/>
        <v>7.2941056332377805</v>
      </c>
      <c r="N1468" s="8">
        <f t="shared" si="290"/>
        <v>53.923213344197862</v>
      </c>
      <c r="O1468" s="8">
        <f t="shared" si="291"/>
        <v>30.102347983142685</v>
      </c>
      <c r="P1468" s="8">
        <f t="shared" si="292"/>
        <v>29.533808827655459</v>
      </c>
      <c r="Q1468" s="8">
        <f t="shared" si="293"/>
        <v>3.5399984424006852</v>
      </c>
      <c r="R1468" s="9">
        <f t="shared" si="294"/>
        <v>6.9200253195371056E-2</v>
      </c>
      <c r="S1468" s="8">
        <f t="shared" si="295"/>
        <v>165.54991913956817</v>
      </c>
      <c r="T1468" s="19">
        <f t="shared" si="296"/>
        <v>14.898814450444798</v>
      </c>
      <c r="U1468" s="19">
        <f t="shared" si="297"/>
        <v>37.853123384998668</v>
      </c>
      <c r="V1468" s="19">
        <f t="shared" si="298"/>
        <v>-22.954308934553872</v>
      </c>
    </row>
    <row r="1469" spans="1:22">
      <c r="A1469" s="7" t="s">
        <v>3818</v>
      </c>
      <c r="B1469" s="17"/>
      <c r="C1469" s="17"/>
      <c r="D1469" s="17"/>
      <c r="E1469" s="17">
        <v>4</v>
      </c>
      <c r="F1469" s="17">
        <v>6</v>
      </c>
      <c r="G1469" s="17">
        <v>3</v>
      </c>
      <c r="H1469" s="17"/>
      <c r="I1469" s="17">
        <v>1</v>
      </c>
      <c r="J1469" s="8">
        <f t="shared" si="286"/>
        <v>0</v>
      </c>
      <c r="K1469" s="8">
        <f t="shared" si="287"/>
        <v>0</v>
      </c>
      <c r="L1469" s="8">
        <f t="shared" si="288"/>
        <v>0</v>
      </c>
      <c r="M1469" s="8">
        <f t="shared" si="289"/>
        <v>0</v>
      </c>
      <c r="N1469" s="8">
        <f t="shared" si="290"/>
        <v>23.965872597421271</v>
      </c>
      <c r="O1469" s="8">
        <f t="shared" si="291"/>
        <v>30.102347983142685</v>
      </c>
      <c r="P1469" s="8">
        <f t="shared" si="292"/>
        <v>14.76690441382773</v>
      </c>
      <c r="Q1469" s="8">
        <f t="shared" si="293"/>
        <v>1.7699992212003426</v>
      </c>
      <c r="R1469" s="9">
        <f t="shared" si="294"/>
        <v>3.3747643339191997E-3</v>
      </c>
      <c r="S1469" s="8">
        <f t="shared" si="295"/>
        <v>68.835124994391691</v>
      </c>
      <c r="T1469" s="19">
        <f t="shared" si="296"/>
        <v>0</v>
      </c>
      <c r="U1469" s="19">
        <f t="shared" si="297"/>
        <v>22.94504166479723</v>
      </c>
      <c r="V1469" s="19">
        <f t="shared" si="298"/>
        <v>-22.94504166479723</v>
      </c>
    </row>
    <row r="1470" spans="1:22">
      <c r="A1470" s="7" t="s">
        <v>3307</v>
      </c>
      <c r="B1470" s="17"/>
      <c r="C1470" s="17">
        <v>1</v>
      </c>
      <c r="D1470" s="17">
        <v>1</v>
      </c>
      <c r="E1470" s="17">
        <v>8</v>
      </c>
      <c r="F1470" s="17">
        <v>1</v>
      </c>
      <c r="G1470" s="17">
        <v>9</v>
      </c>
      <c r="H1470" s="17"/>
      <c r="I1470" s="17"/>
      <c r="J1470" s="8">
        <f t="shared" si="286"/>
        <v>0</v>
      </c>
      <c r="K1470" s="8">
        <f t="shared" si="287"/>
        <v>12.20464752977934</v>
      </c>
      <c r="L1470" s="8">
        <f t="shared" si="288"/>
        <v>16.245897910777529</v>
      </c>
      <c r="M1470" s="8">
        <f t="shared" si="289"/>
        <v>0</v>
      </c>
      <c r="N1470" s="8">
        <f t="shared" si="290"/>
        <v>47.931745194842541</v>
      </c>
      <c r="O1470" s="8">
        <f t="shared" si="291"/>
        <v>5.0170579971904479</v>
      </c>
      <c r="P1470" s="8">
        <f t="shared" si="292"/>
        <v>44.300713241483187</v>
      </c>
      <c r="Q1470" s="8">
        <f t="shared" si="293"/>
        <v>0</v>
      </c>
      <c r="R1470" s="9">
        <f t="shared" si="294"/>
        <v>9.5444238765486231E-2</v>
      </c>
      <c r="S1470" s="8">
        <f t="shared" si="295"/>
        <v>125.70006187407304</v>
      </c>
      <c r="T1470" s="19">
        <f t="shared" si="296"/>
        <v>9.4835151468522891</v>
      </c>
      <c r="U1470" s="19">
        <f t="shared" si="297"/>
        <v>32.416505477838726</v>
      </c>
      <c r="V1470" s="19">
        <f t="shared" si="298"/>
        <v>-22.932990330986435</v>
      </c>
    </row>
    <row r="1471" spans="1:22">
      <c r="A1471" s="7" t="s">
        <v>1629</v>
      </c>
      <c r="B1471" s="17">
        <v>4</v>
      </c>
      <c r="C1471" s="17">
        <v>5</v>
      </c>
      <c r="D1471" s="17">
        <v>3</v>
      </c>
      <c r="E1471" s="17">
        <v>28</v>
      </c>
      <c r="F1471" s="17">
        <v>7</v>
      </c>
      <c r="G1471" s="17">
        <v>19</v>
      </c>
      <c r="H1471" s="17"/>
      <c r="I1471" s="17">
        <v>6</v>
      </c>
      <c r="J1471" s="8">
        <f t="shared" si="286"/>
        <v>117.85503830288745</v>
      </c>
      <c r="K1471" s="8">
        <f t="shared" si="287"/>
        <v>61.023237648896696</v>
      </c>
      <c r="L1471" s="8">
        <f t="shared" si="288"/>
        <v>48.737693732332588</v>
      </c>
      <c r="M1471" s="8">
        <f t="shared" si="289"/>
        <v>0</v>
      </c>
      <c r="N1471" s="8">
        <f t="shared" si="290"/>
        <v>167.76110818194891</v>
      </c>
      <c r="O1471" s="8">
        <f t="shared" si="291"/>
        <v>35.119405980333134</v>
      </c>
      <c r="P1471" s="8">
        <f t="shared" si="292"/>
        <v>93.52372795424229</v>
      </c>
      <c r="Q1471" s="8">
        <f t="shared" si="293"/>
        <v>10.619995327202055</v>
      </c>
      <c r="R1471" s="9">
        <f t="shared" si="294"/>
        <v>0.31448517285321864</v>
      </c>
      <c r="S1471" s="8">
        <f t="shared" si="295"/>
        <v>524.02021180064105</v>
      </c>
      <c r="T1471" s="19">
        <f t="shared" si="296"/>
        <v>75.871989894705578</v>
      </c>
      <c r="U1471" s="19">
        <f t="shared" si="297"/>
        <v>98.801414038841457</v>
      </c>
      <c r="V1471" s="19">
        <f t="shared" si="298"/>
        <v>-22.929424144135879</v>
      </c>
    </row>
    <row r="1472" spans="1:22">
      <c r="A1472" s="7" t="s">
        <v>3975</v>
      </c>
      <c r="B1472" s="17"/>
      <c r="C1472" s="17"/>
      <c r="D1472" s="17"/>
      <c r="E1472" s="17">
        <v>4</v>
      </c>
      <c r="F1472" s="17">
        <v>5</v>
      </c>
      <c r="G1472" s="17">
        <v>4</v>
      </c>
      <c r="H1472" s="17"/>
      <c r="I1472" s="17"/>
      <c r="J1472" s="8">
        <f t="shared" si="286"/>
        <v>0</v>
      </c>
      <c r="K1472" s="8">
        <f t="shared" si="287"/>
        <v>0</v>
      </c>
      <c r="L1472" s="8">
        <f t="shared" si="288"/>
        <v>0</v>
      </c>
      <c r="M1472" s="8">
        <f t="shared" si="289"/>
        <v>0</v>
      </c>
      <c r="N1472" s="8">
        <f t="shared" si="290"/>
        <v>23.965872597421271</v>
      </c>
      <c r="O1472" s="8">
        <f t="shared" si="291"/>
        <v>25.085289985952237</v>
      </c>
      <c r="P1472" s="8">
        <f t="shared" si="292"/>
        <v>19.68920588510364</v>
      </c>
      <c r="Q1472" s="8">
        <f t="shared" si="293"/>
        <v>0</v>
      </c>
      <c r="R1472" s="9">
        <f t="shared" si="294"/>
        <v>7.6878999858698635E-5</v>
      </c>
      <c r="S1472" s="8">
        <f t="shared" si="295"/>
        <v>68.740368468477158</v>
      </c>
      <c r="T1472" s="19">
        <f t="shared" si="296"/>
        <v>0</v>
      </c>
      <c r="U1472" s="19">
        <f t="shared" si="297"/>
        <v>22.913456156159054</v>
      </c>
      <c r="V1472" s="19">
        <f t="shared" si="298"/>
        <v>-22.913456156159054</v>
      </c>
    </row>
    <row r="1473" spans="1:22">
      <c r="A1473" s="7" t="s">
        <v>3946</v>
      </c>
      <c r="B1473" s="17"/>
      <c r="C1473" s="17"/>
      <c r="D1473" s="17"/>
      <c r="E1473" s="17">
        <v>9</v>
      </c>
      <c r="F1473" s="17"/>
      <c r="G1473" s="17">
        <v>3</v>
      </c>
      <c r="H1473" s="17"/>
      <c r="I1473" s="17">
        <v>1</v>
      </c>
      <c r="J1473" s="8">
        <f t="shared" si="286"/>
        <v>0</v>
      </c>
      <c r="K1473" s="8">
        <f t="shared" si="287"/>
        <v>0</v>
      </c>
      <c r="L1473" s="8">
        <f t="shared" si="288"/>
        <v>0</v>
      </c>
      <c r="M1473" s="8">
        <f t="shared" si="289"/>
        <v>0</v>
      </c>
      <c r="N1473" s="8">
        <f t="shared" si="290"/>
        <v>53.923213344197862</v>
      </c>
      <c r="O1473" s="8">
        <f t="shared" si="291"/>
        <v>0</v>
      </c>
      <c r="P1473" s="8">
        <f t="shared" si="292"/>
        <v>14.76690441382773</v>
      </c>
      <c r="Q1473" s="8">
        <f t="shared" si="293"/>
        <v>1.7699992212003426</v>
      </c>
      <c r="R1473" s="9">
        <f t="shared" si="294"/>
        <v>0.11388452980100057</v>
      </c>
      <c r="S1473" s="8">
        <f t="shared" si="295"/>
        <v>68.690117758025593</v>
      </c>
      <c r="T1473" s="19">
        <f t="shared" si="296"/>
        <v>0</v>
      </c>
      <c r="U1473" s="19">
        <f t="shared" si="297"/>
        <v>22.896705919341866</v>
      </c>
      <c r="V1473" s="19">
        <f t="shared" si="298"/>
        <v>-22.896705919341866</v>
      </c>
    </row>
    <row r="1474" spans="1:22">
      <c r="A1474" s="7" t="s">
        <v>3130</v>
      </c>
      <c r="B1474" s="17">
        <v>1</v>
      </c>
      <c r="C1474" s="17"/>
      <c r="D1474" s="17">
        <v>1</v>
      </c>
      <c r="E1474" s="17">
        <v>10</v>
      </c>
      <c r="F1474" s="17">
        <v>3</v>
      </c>
      <c r="G1474" s="17">
        <v>8</v>
      </c>
      <c r="H1474" s="17"/>
      <c r="I1474" s="17"/>
      <c r="J1474" s="8">
        <f t="shared" si="286"/>
        <v>29.463759575721863</v>
      </c>
      <c r="K1474" s="8">
        <f t="shared" si="287"/>
        <v>0</v>
      </c>
      <c r="L1474" s="8">
        <f t="shared" si="288"/>
        <v>16.245897910777529</v>
      </c>
      <c r="M1474" s="8">
        <f t="shared" si="289"/>
        <v>0</v>
      </c>
      <c r="N1474" s="8">
        <f t="shared" si="290"/>
        <v>59.914681493553182</v>
      </c>
      <c r="O1474" s="8">
        <f t="shared" si="291"/>
        <v>15.051173991571343</v>
      </c>
      <c r="P1474" s="8">
        <f t="shared" si="292"/>
        <v>39.378411770207279</v>
      </c>
      <c r="Q1474" s="8">
        <f t="shared" si="293"/>
        <v>0</v>
      </c>
      <c r="R1474" s="9">
        <f t="shared" si="294"/>
        <v>0.10717449523804239</v>
      </c>
      <c r="S1474" s="8">
        <f t="shared" si="295"/>
        <v>160.05392474183122</v>
      </c>
      <c r="T1474" s="19">
        <f t="shared" si="296"/>
        <v>15.236552495499799</v>
      </c>
      <c r="U1474" s="19">
        <f t="shared" si="297"/>
        <v>38.114755751777267</v>
      </c>
      <c r="V1474" s="19">
        <f t="shared" si="298"/>
        <v>-22.878203256277466</v>
      </c>
    </row>
    <row r="1475" spans="1:22">
      <c r="A1475" s="7" t="s">
        <v>263</v>
      </c>
      <c r="B1475" s="17">
        <v>14</v>
      </c>
      <c r="C1475" s="17">
        <v>24</v>
      </c>
      <c r="D1475" s="17">
        <v>30</v>
      </c>
      <c r="E1475" s="17">
        <v>68</v>
      </c>
      <c r="F1475" s="17">
        <v>77</v>
      </c>
      <c r="G1475" s="17">
        <v>95</v>
      </c>
      <c r="H1475" s="17">
        <v>6</v>
      </c>
      <c r="I1475" s="17">
        <v>20</v>
      </c>
      <c r="J1475" s="8">
        <f t="shared" si="286"/>
        <v>412.49263406010607</v>
      </c>
      <c r="K1475" s="8">
        <f t="shared" si="287"/>
        <v>292.91154071470413</v>
      </c>
      <c r="L1475" s="8">
        <f t="shared" si="288"/>
        <v>487.37693732332588</v>
      </c>
      <c r="M1475" s="8">
        <f t="shared" si="289"/>
        <v>43.764633799426683</v>
      </c>
      <c r="N1475" s="8">
        <f t="shared" si="290"/>
        <v>407.41983415616164</v>
      </c>
      <c r="O1475" s="8">
        <f t="shared" si="291"/>
        <v>386.31346578366447</v>
      </c>
      <c r="P1475" s="8">
        <f t="shared" si="292"/>
        <v>467.61863977121141</v>
      </c>
      <c r="Q1475" s="8">
        <f t="shared" si="293"/>
        <v>35.399984424006853</v>
      </c>
      <c r="R1475" s="9">
        <f t="shared" si="294"/>
        <v>0.36480201207854679</v>
      </c>
      <c r="S1475" s="8">
        <f t="shared" si="295"/>
        <v>2497.8976856086001</v>
      </c>
      <c r="T1475" s="19">
        <f t="shared" si="296"/>
        <v>397.59370403271197</v>
      </c>
      <c r="U1475" s="19">
        <f t="shared" si="297"/>
        <v>420.4506465703459</v>
      </c>
      <c r="V1475" s="19">
        <f t="shared" si="298"/>
        <v>-22.856942537633927</v>
      </c>
    </row>
    <row r="1476" spans="1:22">
      <c r="A1476" s="7" t="s">
        <v>3531</v>
      </c>
      <c r="B1476" s="17"/>
      <c r="C1476" s="17"/>
      <c r="D1476" s="17"/>
      <c r="E1476" s="17">
        <v>4</v>
      </c>
      <c r="F1476" s="17">
        <v>2</v>
      </c>
      <c r="G1476" s="17">
        <v>7</v>
      </c>
      <c r="H1476" s="17"/>
      <c r="I1476" s="17">
        <v>4</v>
      </c>
      <c r="J1476" s="8">
        <f t="shared" si="286"/>
        <v>0</v>
      </c>
      <c r="K1476" s="8">
        <f t="shared" si="287"/>
        <v>0</v>
      </c>
      <c r="L1476" s="8">
        <f t="shared" si="288"/>
        <v>0</v>
      </c>
      <c r="M1476" s="8">
        <f t="shared" si="289"/>
        <v>0</v>
      </c>
      <c r="N1476" s="8">
        <f t="shared" si="290"/>
        <v>23.965872597421271</v>
      </c>
      <c r="O1476" s="8">
        <f t="shared" si="291"/>
        <v>10.034115994380896</v>
      </c>
      <c r="P1476" s="8">
        <f t="shared" si="292"/>
        <v>34.456110298931371</v>
      </c>
      <c r="Q1476" s="8">
        <f t="shared" si="293"/>
        <v>7.0799968848013703</v>
      </c>
      <c r="R1476" s="9">
        <f t="shared" si="294"/>
        <v>1.6048177121186252E-2</v>
      </c>
      <c r="S1476" s="8">
        <f t="shared" si="295"/>
        <v>68.456098890733529</v>
      </c>
      <c r="T1476" s="19">
        <f t="shared" si="296"/>
        <v>0</v>
      </c>
      <c r="U1476" s="19">
        <f t="shared" si="297"/>
        <v>22.81869963024451</v>
      </c>
      <c r="V1476" s="19">
        <f t="shared" si="298"/>
        <v>-22.81869963024451</v>
      </c>
    </row>
    <row r="1477" spans="1:22">
      <c r="A1477" s="7" t="s">
        <v>2276</v>
      </c>
      <c r="B1477" s="17"/>
      <c r="C1477" s="17">
        <v>3</v>
      </c>
      <c r="D1477" s="17">
        <v>4</v>
      </c>
      <c r="E1477" s="17">
        <v>5</v>
      </c>
      <c r="F1477" s="17">
        <v>23</v>
      </c>
      <c r="G1477" s="17">
        <v>5</v>
      </c>
      <c r="H1477" s="17"/>
      <c r="I1477" s="17"/>
      <c r="J1477" s="8">
        <f t="shared" si="286"/>
        <v>0</v>
      </c>
      <c r="K1477" s="8">
        <f t="shared" si="287"/>
        <v>36.613942589338016</v>
      </c>
      <c r="L1477" s="8">
        <f t="shared" si="288"/>
        <v>64.983591643110117</v>
      </c>
      <c r="M1477" s="8">
        <f t="shared" si="289"/>
        <v>0</v>
      </c>
      <c r="N1477" s="8">
        <f t="shared" si="290"/>
        <v>29.957340746776591</v>
      </c>
      <c r="O1477" s="8">
        <f t="shared" si="291"/>
        <v>115.39233393538029</v>
      </c>
      <c r="P1477" s="8">
        <f t="shared" si="292"/>
        <v>24.611507356379548</v>
      </c>
      <c r="Q1477" s="8">
        <f t="shared" si="293"/>
        <v>0</v>
      </c>
      <c r="R1477" s="9">
        <f t="shared" si="294"/>
        <v>0.27476463720767819</v>
      </c>
      <c r="S1477" s="8">
        <f t="shared" si="295"/>
        <v>271.55871627098458</v>
      </c>
      <c r="T1477" s="19">
        <f t="shared" si="296"/>
        <v>33.865844744149378</v>
      </c>
      <c r="U1477" s="19">
        <f t="shared" si="297"/>
        <v>56.653727346178812</v>
      </c>
      <c r="V1477" s="19">
        <f t="shared" si="298"/>
        <v>-22.787882602029434</v>
      </c>
    </row>
    <row r="1478" spans="1:22">
      <c r="A1478" s="7" t="s">
        <v>2808</v>
      </c>
      <c r="B1478" s="17"/>
      <c r="C1478" s="17"/>
      <c r="D1478" s="17">
        <v>2</v>
      </c>
      <c r="E1478" s="17">
        <v>6</v>
      </c>
      <c r="F1478" s="17">
        <v>9</v>
      </c>
      <c r="G1478" s="17">
        <v>4</v>
      </c>
      <c r="H1478" s="17">
        <v>2</v>
      </c>
      <c r="I1478" s="17">
        <v>4</v>
      </c>
      <c r="J1478" s="8">
        <f t="shared" ref="J1478:J1541" si="299">1000000*B1478/33940</f>
        <v>0</v>
      </c>
      <c r="K1478" s="8">
        <f t="shared" ref="K1478:K1541" si="300">1000000*C1478/81936</f>
        <v>0</v>
      </c>
      <c r="L1478" s="8">
        <f t="shared" ref="L1478:L1541" si="301">1000000*D1478/61554</f>
        <v>32.491795821555058</v>
      </c>
      <c r="M1478" s="8">
        <f t="shared" ref="M1478:M1541" si="302">1000000*H1478/137097</f>
        <v>14.588211266475561</v>
      </c>
      <c r="N1478" s="8">
        <f t="shared" ref="N1478:N1541" si="303">1000000*E1478/166904</f>
        <v>35.948808896131908</v>
      </c>
      <c r="O1478" s="8">
        <f t="shared" ref="O1478:O1541" si="304">1000000*F1478/199320</f>
        <v>45.153521974714025</v>
      </c>
      <c r="P1478" s="8">
        <f t="shared" ref="P1478:P1541" si="305">1000000*G1478/203157</f>
        <v>19.68920588510364</v>
      </c>
      <c r="Q1478" s="8">
        <f t="shared" ref="Q1478:Q1541" si="306">1000000*(I1478/564972)</f>
        <v>7.0799968848013703</v>
      </c>
      <c r="R1478" s="9">
        <f t="shared" ref="R1478:R1541" si="307">_xlfn.T.TEST(J1478:L1478,N1478:P1478,1,2)</f>
        <v>7.9127066634539986E-2</v>
      </c>
      <c r="S1478" s="8">
        <f t="shared" ref="S1478:S1541" si="308">SUM(J1478:P1478)</f>
        <v>147.87154384398016</v>
      </c>
      <c r="T1478" s="19">
        <f t="shared" ref="T1478:T1541" si="309">AVERAGE(J1478:L1478)</f>
        <v>10.830598607185019</v>
      </c>
      <c r="U1478" s="19">
        <f t="shared" ref="U1478:U1541" si="310">AVERAGE(N1478:P1478)</f>
        <v>33.59717891864986</v>
      </c>
      <c r="V1478" s="19">
        <f t="shared" ref="V1478:V1541" si="311">T1478-U1478</f>
        <v>-22.766580311464843</v>
      </c>
    </row>
    <row r="1479" spans="1:22">
      <c r="A1479" s="7" t="s">
        <v>3032</v>
      </c>
      <c r="B1479" s="17"/>
      <c r="C1479" s="17">
        <v>1</v>
      </c>
      <c r="D1479" s="17">
        <v>1</v>
      </c>
      <c r="E1479" s="17">
        <v>7</v>
      </c>
      <c r="F1479" s="17">
        <v>5</v>
      </c>
      <c r="G1479" s="17">
        <v>6</v>
      </c>
      <c r="H1479" s="17"/>
      <c r="I1479" s="17">
        <v>3</v>
      </c>
      <c r="J1479" s="8">
        <f t="shared" si="299"/>
        <v>0</v>
      </c>
      <c r="K1479" s="8">
        <f t="shared" si="300"/>
        <v>12.20464752977934</v>
      </c>
      <c r="L1479" s="8">
        <f t="shared" si="301"/>
        <v>16.245897910777529</v>
      </c>
      <c r="M1479" s="8">
        <f t="shared" si="302"/>
        <v>0</v>
      </c>
      <c r="N1479" s="8">
        <f t="shared" si="303"/>
        <v>41.940277045487228</v>
      </c>
      <c r="O1479" s="8">
        <f t="shared" si="304"/>
        <v>25.085289985952237</v>
      </c>
      <c r="P1479" s="8">
        <f t="shared" si="305"/>
        <v>29.533808827655459</v>
      </c>
      <c r="Q1479" s="8">
        <f t="shared" si="306"/>
        <v>5.3099976636010275</v>
      </c>
      <c r="R1479" s="9">
        <f t="shared" si="307"/>
        <v>1.5925790930230832E-2</v>
      </c>
      <c r="S1479" s="8">
        <f t="shared" si="308"/>
        <v>125.00992129965181</v>
      </c>
      <c r="T1479" s="19">
        <f t="shared" si="309"/>
        <v>9.4835151468522891</v>
      </c>
      <c r="U1479" s="19">
        <f t="shared" si="310"/>
        <v>32.186458619698307</v>
      </c>
      <c r="V1479" s="19">
        <f t="shared" si="311"/>
        <v>-22.702943472846016</v>
      </c>
    </row>
    <row r="1480" spans="1:22">
      <c r="A1480" s="7" t="s">
        <v>1874</v>
      </c>
      <c r="B1480" s="17"/>
      <c r="C1480" s="17">
        <v>8</v>
      </c>
      <c r="D1480" s="17">
        <v>3</v>
      </c>
      <c r="E1480" s="17">
        <v>11</v>
      </c>
      <c r="F1480" s="17">
        <v>9</v>
      </c>
      <c r="G1480" s="17">
        <v>21</v>
      </c>
      <c r="H1480" s="17">
        <v>1</v>
      </c>
      <c r="I1480" s="17">
        <v>2</v>
      </c>
      <c r="J1480" s="8">
        <f t="shared" si="299"/>
        <v>0</v>
      </c>
      <c r="K1480" s="8">
        <f t="shared" si="300"/>
        <v>97.63718023823472</v>
      </c>
      <c r="L1480" s="8">
        <f t="shared" si="301"/>
        <v>48.737693732332588</v>
      </c>
      <c r="M1480" s="8">
        <f t="shared" si="302"/>
        <v>7.2941056332377805</v>
      </c>
      <c r="N1480" s="8">
        <f t="shared" si="303"/>
        <v>65.906149642908503</v>
      </c>
      <c r="O1480" s="8">
        <f t="shared" si="304"/>
        <v>45.153521974714025</v>
      </c>
      <c r="P1480" s="8">
        <f t="shared" si="305"/>
        <v>103.36833089679411</v>
      </c>
      <c r="Q1480" s="8">
        <f t="shared" si="306"/>
        <v>3.5399984424006852</v>
      </c>
      <c r="R1480" s="9">
        <f t="shared" si="307"/>
        <v>0.26440943193966393</v>
      </c>
      <c r="S1480" s="8">
        <f t="shared" si="308"/>
        <v>368.09698211822172</v>
      </c>
      <c r="T1480" s="19">
        <f t="shared" si="309"/>
        <v>48.791624656855767</v>
      </c>
      <c r="U1480" s="19">
        <f t="shared" si="310"/>
        <v>71.476000838138873</v>
      </c>
      <c r="V1480" s="19">
        <f t="shared" si="311"/>
        <v>-22.684376181283106</v>
      </c>
    </row>
    <row r="1481" spans="1:22">
      <c r="A1481" s="7" t="s">
        <v>321</v>
      </c>
      <c r="B1481" s="17">
        <v>13</v>
      </c>
      <c r="C1481" s="17">
        <v>30</v>
      </c>
      <c r="D1481" s="17">
        <v>23</v>
      </c>
      <c r="E1481" s="17">
        <v>75</v>
      </c>
      <c r="F1481" s="17">
        <v>33</v>
      </c>
      <c r="G1481" s="17">
        <v>117</v>
      </c>
      <c r="H1481" s="17">
        <v>3</v>
      </c>
      <c r="I1481" s="17">
        <v>18</v>
      </c>
      <c r="J1481" s="8">
        <f t="shared" si="299"/>
        <v>383.02887448438423</v>
      </c>
      <c r="K1481" s="8">
        <f t="shared" si="300"/>
        <v>366.13942589338018</v>
      </c>
      <c r="L1481" s="8">
        <f t="shared" si="301"/>
        <v>373.65565194788314</v>
      </c>
      <c r="M1481" s="8">
        <f t="shared" si="302"/>
        <v>21.882316899713341</v>
      </c>
      <c r="N1481" s="8">
        <f t="shared" si="303"/>
        <v>449.36011120164886</v>
      </c>
      <c r="O1481" s="8">
        <f t="shared" si="304"/>
        <v>165.56291390728478</v>
      </c>
      <c r="P1481" s="8">
        <f t="shared" si="305"/>
        <v>575.90927213928148</v>
      </c>
      <c r="Q1481" s="8">
        <f t="shared" si="306"/>
        <v>31.859985981606169</v>
      </c>
      <c r="R1481" s="9">
        <f t="shared" si="307"/>
        <v>0.43049011809148852</v>
      </c>
      <c r="S1481" s="8">
        <f t="shared" si="308"/>
        <v>2335.5385664735759</v>
      </c>
      <c r="T1481" s="19">
        <f t="shared" si="309"/>
        <v>374.27465077521583</v>
      </c>
      <c r="U1481" s="19">
        <f t="shared" si="310"/>
        <v>396.94409908273838</v>
      </c>
      <c r="V1481" s="19">
        <f t="shared" si="311"/>
        <v>-22.669448307522543</v>
      </c>
    </row>
    <row r="1482" spans="1:22">
      <c r="A1482" s="7" t="s">
        <v>2192</v>
      </c>
      <c r="B1482" s="17">
        <v>1</v>
      </c>
      <c r="C1482" s="17">
        <v>7</v>
      </c>
      <c r="D1482" s="17"/>
      <c r="E1482" s="17">
        <v>3</v>
      </c>
      <c r="F1482" s="17">
        <v>26</v>
      </c>
      <c r="G1482" s="17">
        <v>7</v>
      </c>
      <c r="H1482" s="17"/>
      <c r="I1482" s="17"/>
      <c r="J1482" s="8">
        <f t="shared" si="299"/>
        <v>29.463759575721863</v>
      </c>
      <c r="K1482" s="8">
        <f t="shared" si="300"/>
        <v>85.432532708455383</v>
      </c>
      <c r="L1482" s="8">
        <f t="shared" si="301"/>
        <v>0</v>
      </c>
      <c r="M1482" s="8">
        <f t="shared" si="302"/>
        <v>0</v>
      </c>
      <c r="N1482" s="8">
        <f t="shared" si="303"/>
        <v>17.974404448065954</v>
      </c>
      <c r="O1482" s="8">
        <f t="shared" si="304"/>
        <v>130.44350792695164</v>
      </c>
      <c r="P1482" s="8">
        <f t="shared" si="305"/>
        <v>34.456110298931371</v>
      </c>
      <c r="Q1482" s="8">
        <f t="shared" si="306"/>
        <v>0</v>
      </c>
      <c r="R1482" s="9">
        <f t="shared" si="307"/>
        <v>0.31342670553858343</v>
      </c>
      <c r="S1482" s="8">
        <f t="shared" si="308"/>
        <v>297.77031495812622</v>
      </c>
      <c r="T1482" s="19">
        <f t="shared" si="309"/>
        <v>38.298764094725747</v>
      </c>
      <c r="U1482" s="19">
        <f t="shared" si="310"/>
        <v>60.958007557982988</v>
      </c>
      <c r="V1482" s="19">
        <f t="shared" si="311"/>
        <v>-22.659243463257241</v>
      </c>
    </row>
    <row r="1483" spans="1:22">
      <c r="A1483" s="7" t="s">
        <v>3587</v>
      </c>
      <c r="B1483" s="17"/>
      <c r="C1483" s="17">
        <v>1</v>
      </c>
      <c r="D1483" s="17"/>
      <c r="E1483" s="17"/>
      <c r="F1483" s="17">
        <v>15</v>
      </c>
      <c r="G1483" s="17">
        <v>1</v>
      </c>
      <c r="H1483" s="17"/>
      <c r="I1483" s="17"/>
      <c r="J1483" s="8">
        <f t="shared" si="299"/>
        <v>0</v>
      </c>
      <c r="K1483" s="8">
        <f t="shared" si="300"/>
        <v>12.20464752977934</v>
      </c>
      <c r="L1483" s="8">
        <f t="shared" si="301"/>
        <v>0</v>
      </c>
      <c r="M1483" s="8">
        <f t="shared" si="302"/>
        <v>0</v>
      </c>
      <c r="N1483" s="8">
        <f t="shared" si="303"/>
        <v>0</v>
      </c>
      <c r="O1483" s="8">
        <f t="shared" si="304"/>
        <v>75.255869957856717</v>
      </c>
      <c r="P1483" s="8">
        <f t="shared" si="305"/>
        <v>4.9223014712759099</v>
      </c>
      <c r="Q1483" s="8">
        <f t="shared" si="306"/>
        <v>0</v>
      </c>
      <c r="R1483" s="9">
        <f t="shared" si="307"/>
        <v>0.20495997390582621</v>
      </c>
      <c r="S1483" s="8">
        <f t="shared" si="308"/>
        <v>92.382818958911969</v>
      </c>
      <c r="T1483" s="19">
        <f t="shared" si="309"/>
        <v>4.0682158432597797</v>
      </c>
      <c r="U1483" s="19">
        <f t="shared" si="310"/>
        <v>26.726057143044212</v>
      </c>
      <c r="V1483" s="19">
        <f t="shared" si="311"/>
        <v>-22.657841299784433</v>
      </c>
    </row>
    <row r="1484" spans="1:22">
      <c r="A1484" s="7" t="s">
        <v>1231</v>
      </c>
      <c r="B1484" s="17">
        <v>4</v>
      </c>
      <c r="C1484" s="17">
        <v>10</v>
      </c>
      <c r="D1484" s="17">
        <v>6</v>
      </c>
      <c r="E1484" s="17">
        <v>33</v>
      </c>
      <c r="F1484" s="17">
        <v>9</v>
      </c>
      <c r="G1484" s="17">
        <v>33</v>
      </c>
      <c r="H1484" s="17">
        <v>1</v>
      </c>
      <c r="I1484" s="17">
        <v>8</v>
      </c>
      <c r="J1484" s="8">
        <f t="shared" si="299"/>
        <v>117.85503830288745</v>
      </c>
      <c r="K1484" s="8">
        <f t="shared" si="300"/>
        <v>122.04647529779339</v>
      </c>
      <c r="L1484" s="8">
        <f t="shared" si="301"/>
        <v>97.475387464665175</v>
      </c>
      <c r="M1484" s="8">
        <f t="shared" si="302"/>
        <v>7.2941056332377805</v>
      </c>
      <c r="N1484" s="8">
        <f t="shared" si="303"/>
        <v>197.71844892872551</v>
      </c>
      <c r="O1484" s="8">
        <f t="shared" si="304"/>
        <v>45.153521974714025</v>
      </c>
      <c r="P1484" s="8">
        <f t="shared" si="305"/>
        <v>162.43594855210503</v>
      </c>
      <c r="Q1484" s="8">
        <f t="shared" si="306"/>
        <v>14.159993769602741</v>
      </c>
      <c r="R1484" s="9">
        <f t="shared" si="307"/>
        <v>0.32667439446571578</v>
      </c>
      <c r="S1484" s="8">
        <f t="shared" si="308"/>
        <v>749.97892615412843</v>
      </c>
      <c r="T1484" s="19">
        <f t="shared" si="309"/>
        <v>112.45896702178202</v>
      </c>
      <c r="U1484" s="19">
        <f t="shared" si="310"/>
        <v>135.10263981851486</v>
      </c>
      <c r="V1484" s="19">
        <f t="shared" si="311"/>
        <v>-22.643672796732844</v>
      </c>
    </row>
    <row r="1485" spans="1:22">
      <c r="A1485" s="7" t="s">
        <v>2969</v>
      </c>
      <c r="B1485" s="17">
        <v>1</v>
      </c>
      <c r="C1485" s="17">
        <v>1</v>
      </c>
      <c r="D1485" s="17"/>
      <c r="E1485" s="17">
        <v>5</v>
      </c>
      <c r="F1485" s="17">
        <v>7</v>
      </c>
      <c r="G1485" s="17">
        <v>9</v>
      </c>
      <c r="H1485" s="17"/>
      <c r="I1485" s="17">
        <v>2</v>
      </c>
      <c r="J1485" s="8">
        <f t="shared" si="299"/>
        <v>29.463759575721863</v>
      </c>
      <c r="K1485" s="8">
        <f t="shared" si="300"/>
        <v>12.20464752977934</v>
      </c>
      <c r="L1485" s="8">
        <f t="shared" si="301"/>
        <v>0</v>
      </c>
      <c r="M1485" s="8">
        <f t="shared" si="302"/>
        <v>0</v>
      </c>
      <c r="N1485" s="8">
        <f t="shared" si="303"/>
        <v>29.957340746776591</v>
      </c>
      <c r="O1485" s="8">
        <f t="shared" si="304"/>
        <v>35.119405980333134</v>
      </c>
      <c r="P1485" s="8">
        <f t="shared" si="305"/>
        <v>44.300713241483187</v>
      </c>
      <c r="Q1485" s="8">
        <f t="shared" si="306"/>
        <v>3.5399984424006852</v>
      </c>
      <c r="R1485" s="9">
        <f t="shared" si="307"/>
        <v>3.8386729189081578E-2</v>
      </c>
      <c r="S1485" s="8">
        <f t="shared" si="308"/>
        <v>151.0458670740941</v>
      </c>
      <c r="T1485" s="19">
        <f t="shared" si="309"/>
        <v>13.889469035167068</v>
      </c>
      <c r="U1485" s="19">
        <f t="shared" si="310"/>
        <v>36.459153322864303</v>
      </c>
      <c r="V1485" s="19">
        <f t="shared" si="311"/>
        <v>-22.569684287697235</v>
      </c>
    </row>
    <row r="1486" spans="1:22">
      <c r="A1486" s="7" t="s">
        <v>3304</v>
      </c>
      <c r="B1486" s="17"/>
      <c r="C1486" s="17">
        <v>1</v>
      </c>
      <c r="D1486" s="17">
        <v>1</v>
      </c>
      <c r="E1486" s="17">
        <v>6</v>
      </c>
      <c r="F1486" s="17">
        <v>10</v>
      </c>
      <c r="G1486" s="17">
        <v>2</v>
      </c>
      <c r="H1486" s="17"/>
      <c r="I1486" s="17"/>
      <c r="J1486" s="8">
        <f t="shared" si="299"/>
        <v>0</v>
      </c>
      <c r="K1486" s="8">
        <f t="shared" si="300"/>
        <v>12.20464752977934</v>
      </c>
      <c r="L1486" s="8">
        <f t="shared" si="301"/>
        <v>16.245897910777529</v>
      </c>
      <c r="M1486" s="8">
        <f t="shared" si="302"/>
        <v>0</v>
      </c>
      <c r="N1486" s="8">
        <f t="shared" si="303"/>
        <v>35.948808896131908</v>
      </c>
      <c r="O1486" s="8">
        <f t="shared" si="304"/>
        <v>50.170579971904473</v>
      </c>
      <c r="P1486" s="8">
        <f t="shared" si="305"/>
        <v>9.8446029425518198</v>
      </c>
      <c r="Q1486" s="8">
        <f t="shared" si="306"/>
        <v>0</v>
      </c>
      <c r="R1486" s="9">
        <f t="shared" si="307"/>
        <v>7.6504677158509934E-2</v>
      </c>
      <c r="S1486" s="8">
        <f t="shared" si="308"/>
        <v>124.41453725114506</v>
      </c>
      <c r="T1486" s="19">
        <f t="shared" si="309"/>
        <v>9.4835151468522891</v>
      </c>
      <c r="U1486" s="19">
        <f t="shared" si="310"/>
        <v>31.987997270196065</v>
      </c>
      <c r="V1486" s="19">
        <f t="shared" si="311"/>
        <v>-22.504482123343777</v>
      </c>
    </row>
    <row r="1487" spans="1:22">
      <c r="A1487" s="7" t="s">
        <v>3548</v>
      </c>
      <c r="B1487" s="17"/>
      <c r="C1487" s="17">
        <v>1</v>
      </c>
      <c r="D1487" s="17"/>
      <c r="E1487" s="17">
        <v>10</v>
      </c>
      <c r="F1487" s="17">
        <v>1</v>
      </c>
      <c r="G1487" s="17">
        <v>3</v>
      </c>
      <c r="H1487" s="17"/>
      <c r="I1487" s="17">
        <v>2</v>
      </c>
      <c r="J1487" s="8">
        <f t="shared" si="299"/>
        <v>0</v>
      </c>
      <c r="K1487" s="8">
        <f t="shared" si="300"/>
        <v>12.20464752977934</v>
      </c>
      <c r="L1487" s="8">
        <f t="shared" si="301"/>
        <v>0</v>
      </c>
      <c r="M1487" s="8">
        <f t="shared" si="302"/>
        <v>0</v>
      </c>
      <c r="N1487" s="8">
        <f t="shared" si="303"/>
        <v>59.914681493553182</v>
      </c>
      <c r="O1487" s="8">
        <f t="shared" si="304"/>
        <v>5.0170579971904479</v>
      </c>
      <c r="P1487" s="8">
        <f t="shared" si="305"/>
        <v>14.76690441382773</v>
      </c>
      <c r="Q1487" s="8">
        <f t="shared" si="306"/>
        <v>3.5399984424006852</v>
      </c>
      <c r="R1487" s="9">
        <f t="shared" si="307"/>
        <v>0.13273334422230074</v>
      </c>
      <c r="S1487" s="8">
        <f t="shared" si="308"/>
        <v>91.903291434350706</v>
      </c>
      <c r="T1487" s="19">
        <f t="shared" si="309"/>
        <v>4.0682158432597797</v>
      </c>
      <c r="U1487" s="19">
        <f t="shared" si="310"/>
        <v>26.566214634857118</v>
      </c>
      <c r="V1487" s="19">
        <f t="shared" si="311"/>
        <v>-22.49799879159734</v>
      </c>
    </row>
    <row r="1488" spans="1:22">
      <c r="A1488" s="7" t="s">
        <v>1330</v>
      </c>
      <c r="B1488" s="17">
        <v>4</v>
      </c>
      <c r="C1488" s="17">
        <v>5</v>
      </c>
      <c r="D1488" s="17">
        <v>9</v>
      </c>
      <c r="E1488" s="17">
        <v>35</v>
      </c>
      <c r="F1488" s="17">
        <v>8</v>
      </c>
      <c r="G1488" s="17">
        <v>29</v>
      </c>
      <c r="H1488" s="17">
        <v>1</v>
      </c>
      <c r="I1488" s="17">
        <v>4</v>
      </c>
      <c r="J1488" s="8">
        <f t="shared" si="299"/>
        <v>117.85503830288745</v>
      </c>
      <c r="K1488" s="8">
        <f t="shared" si="300"/>
        <v>61.023237648896696</v>
      </c>
      <c r="L1488" s="8">
        <f t="shared" si="301"/>
        <v>146.21308119699776</v>
      </c>
      <c r="M1488" s="8">
        <f t="shared" si="302"/>
        <v>7.2941056332377805</v>
      </c>
      <c r="N1488" s="8">
        <f t="shared" si="303"/>
        <v>209.70138522743613</v>
      </c>
      <c r="O1488" s="8">
        <f t="shared" si="304"/>
        <v>40.136463977523583</v>
      </c>
      <c r="P1488" s="8">
        <f t="shared" si="305"/>
        <v>142.74674266700137</v>
      </c>
      <c r="Q1488" s="8">
        <f t="shared" si="306"/>
        <v>7.0799968848013703</v>
      </c>
      <c r="R1488" s="9">
        <f t="shared" si="307"/>
        <v>0.35249238522208459</v>
      </c>
      <c r="S1488" s="8">
        <f t="shared" si="308"/>
        <v>724.97005465398081</v>
      </c>
      <c r="T1488" s="19">
        <f t="shared" si="309"/>
        <v>108.36378571626062</v>
      </c>
      <c r="U1488" s="19">
        <f t="shared" si="310"/>
        <v>130.86153062398702</v>
      </c>
      <c r="V1488" s="19">
        <f t="shared" si="311"/>
        <v>-22.4977449077264</v>
      </c>
    </row>
    <row r="1489" spans="1:22">
      <c r="A1489" s="7" t="s">
        <v>2732</v>
      </c>
      <c r="B1489" s="17"/>
      <c r="C1489" s="17">
        <v>2</v>
      </c>
      <c r="D1489" s="17">
        <v>2</v>
      </c>
      <c r="E1489" s="17">
        <v>10</v>
      </c>
      <c r="F1489" s="17">
        <v>5</v>
      </c>
      <c r="G1489" s="17">
        <v>8</v>
      </c>
      <c r="H1489" s="17">
        <v>1</v>
      </c>
      <c r="I1489" s="17">
        <v>1</v>
      </c>
      <c r="J1489" s="8">
        <f t="shared" si="299"/>
        <v>0</v>
      </c>
      <c r="K1489" s="8">
        <f t="shared" si="300"/>
        <v>24.40929505955868</v>
      </c>
      <c r="L1489" s="8">
        <f t="shared" si="301"/>
        <v>32.491795821555058</v>
      </c>
      <c r="M1489" s="8">
        <f t="shared" si="302"/>
        <v>7.2941056332377805</v>
      </c>
      <c r="N1489" s="8">
        <f t="shared" si="303"/>
        <v>59.914681493553182</v>
      </c>
      <c r="O1489" s="8">
        <f t="shared" si="304"/>
        <v>25.085289985952237</v>
      </c>
      <c r="P1489" s="8">
        <f t="shared" si="305"/>
        <v>39.378411770207279</v>
      </c>
      <c r="Q1489" s="8">
        <f t="shared" si="306"/>
        <v>1.7699992212003426</v>
      </c>
      <c r="R1489" s="9">
        <f t="shared" si="307"/>
        <v>9.2395181418238784E-2</v>
      </c>
      <c r="S1489" s="8">
        <f t="shared" si="308"/>
        <v>188.57357976406422</v>
      </c>
      <c r="T1489" s="19">
        <f t="shared" si="309"/>
        <v>18.967030293704578</v>
      </c>
      <c r="U1489" s="19">
        <f t="shared" si="310"/>
        <v>41.459461083237564</v>
      </c>
      <c r="V1489" s="19">
        <f t="shared" si="311"/>
        <v>-22.492430789532985</v>
      </c>
    </row>
    <row r="1490" spans="1:22">
      <c r="A1490" s="7" t="s">
        <v>3712</v>
      </c>
      <c r="B1490" s="17"/>
      <c r="C1490" s="17"/>
      <c r="D1490" s="17"/>
      <c r="E1490" s="17">
        <v>3</v>
      </c>
      <c r="F1490" s="17">
        <v>1</v>
      </c>
      <c r="G1490" s="17">
        <v>9</v>
      </c>
      <c r="H1490" s="17"/>
      <c r="I1490" s="17">
        <v>2</v>
      </c>
      <c r="J1490" s="8">
        <f t="shared" si="299"/>
        <v>0</v>
      </c>
      <c r="K1490" s="8">
        <f t="shared" si="300"/>
        <v>0</v>
      </c>
      <c r="L1490" s="8">
        <f t="shared" si="301"/>
        <v>0</v>
      </c>
      <c r="M1490" s="8">
        <f t="shared" si="302"/>
        <v>0</v>
      </c>
      <c r="N1490" s="8">
        <f t="shared" si="303"/>
        <v>17.974404448065954</v>
      </c>
      <c r="O1490" s="8">
        <f t="shared" si="304"/>
        <v>5.0170579971904479</v>
      </c>
      <c r="P1490" s="8">
        <f t="shared" si="305"/>
        <v>44.300713241483187</v>
      </c>
      <c r="Q1490" s="8">
        <f t="shared" si="306"/>
        <v>3.5399984424006852</v>
      </c>
      <c r="R1490" s="9">
        <f t="shared" si="307"/>
        <v>6.2126463880637015E-2</v>
      </c>
      <c r="S1490" s="8">
        <f t="shared" si="308"/>
        <v>67.292175686739597</v>
      </c>
      <c r="T1490" s="19">
        <f t="shared" si="309"/>
        <v>0</v>
      </c>
      <c r="U1490" s="19">
        <f t="shared" si="310"/>
        <v>22.4307252289132</v>
      </c>
      <c r="V1490" s="19">
        <f t="shared" si="311"/>
        <v>-22.4307252289132</v>
      </c>
    </row>
    <row r="1491" spans="1:22">
      <c r="A1491" s="7" t="s">
        <v>3983</v>
      </c>
      <c r="B1491" s="17"/>
      <c r="C1491" s="17"/>
      <c r="D1491" s="17"/>
      <c r="E1491" s="17">
        <v>3</v>
      </c>
      <c r="F1491" s="17">
        <v>1</v>
      </c>
      <c r="G1491" s="17">
        <v>9</v>
      </c>
      <c r="H1491" s="17"/>
      <c r="I1491" s="17"/>
      <c r="J1491" s="8">
        <f t="shared" si="299"/>
        <v>0</v>
      </c>
      <c r="K1491" s="8">
        <f t="shared" si="300"/>
        <v>0</v>
      </c>
      <c r="L1491" s="8">
        <f t="shared" si="301"/>
        <v>0</v>
      </c>
      <c r="M1491" s="8">
        <f t="shared" si="302"/>
        <v>0</v>
      </c>
      <c r="N1491" s="8">
        <f t="shared" si="303"/>
        <v>17.974404448065954</v>
      </c>
      <c r="O1491" s="8">
        <f t="shared" si="304"/>
        <v>5.0170579971904479</v>
      </c>
      <c r="P1491" s="8">
        <f t="shared" si="305"/>
        <v>44.300713241483187</v>
      </c>
      <c r="Q1491" s="8">
        <f t="shared" si="306"/>
        <v>0</v>
      </c>
      <c r="R1491" s="9">
        <f t="shared" si="307"/>
        <v>6.2126463880637015E-2</v>
      </c>
      <c r="S1491" s="8">
        <f t="shared" si="308"/>
        <v>67.292175686739597</v>
      </c>
      <c r="T1491" s="19">
        <f t="shared" si="309"/>
        <v>0</v>
      </c>
      <c r="U1491" s="19">
        <f t="shared" si="310"/>
        <v>22.4307252289132</v>
      </c>
      <c r="V1491" s="19">
        <f t="shared" si="311"/>
        <v>-22.4307252289132</v>
      </c>
    </row>
    <row r="1492" spans="1:22">
      <c r="A1492" s="7" t="s">
        <v>3391</v>
      </c>
      <c r="B1492" s="17"/>
      <c r="C1492" s="17">
        <v>2</v>
      </c>
      <c r="D1492" s="17"/>
      <c r="E1492" s="17">
        <v>7</v>
      </c>
      <c r="F1492" s="17">
        <v>5</v>
      </c>
      <c r="G1492" s="17">
        <v>5</v>
      </c>
      <c r="H1492" s="17"/>
      <c r="I1492" s="17"/>
      <c r="J1492" s="8">
        <f t="shared" si="299"/>
        <v>0</v>
      </c>
      <c r="K1492" s="8">
        <f t="shared" si="300"/>
        <v>24.40929505955868</v>
      </c>
      <c r="L1492" s="8">
        <f t="shared" si="301"/>
        <v>0</v>
      </c>
      <c r="M1492" s="8">
        <f t="shared" si="302"/>
        <v>0</v>
      </c>
      <c r="N1492" s="8">
        <f t="shared" si="303"/>
        <v>41.940277045487228</v>
      </c>
      <c r="O1492" s="8">
        <f t="shared" si="304"/>
        <v>25.085289985952237</v>
      </c>
      <c r="P1492" s="8">
        <f t="shared" si="305"/>
        <v>24.611507356379548</v>
      </c>
      <c r="Q1492" s="8">
        <f t="shared" si="306"/>
        <v>0</v>
      </c>
      <c r="R1492" s="9">
        <f t="shared" si="307"/>
        <v>4.3538655389635805E-2</v>
      </c>
      <c r="S1492" s="8">
        <f t="shared" si="308"/>
        <v>116.04636944737769</v>
      </c>
      <c r="T1492" s="19">
        <f t="shared" si="309"/>
        <v>8.1364316865195594</v>
      </c>
      <c r="U1492" s="19">
        <f t="shared" si="310"/>
        <v>30.545691462606339</v>
      </c>
      <c r="V1492" s="19">
        <f t="shared" si="311"/>
        <v>-22.409259776086778</v>
      </c>
    </row>
    <row r="1493" spans="1:22">
      <c r="A1493" s="7" t="s">
        <v>1754</v>
      </c>
      <c r="B1493" s="17">
        <v>3</v>
      </c>
      <c r="C1493" s="17">
        <v>3</v>
      </c>
      <c r="D1493" s="17">
        <v>4</v>
      </c>
      <c r="E1493" s="17">
        <v>23</v>
      </c>
      <c r="F1493" s="17">
        <v>13</v>
      </c>
      <c r="G1493" s="17">
        <v>11</v>
      </c>
      <c r="H1493" s="17">
        <v>3</v>
      </c>
      <c r="I1493" s="17">
        <v>4</v>
      </c>
      <c r="J1493" s="8">
        <f t="shared" si="299"/>
        <v>88.391278727165584</v>
      </c>
      <c r="K1493" s="8">
        <f t="shared" si="300"/>
        <v>36.613942589338016</v>
      </c>
      <c r="L1493" s="8">
        <f t="shared" si="301"/>
        <v>64.983591643110117</v>
      </c>
      <c r="M1493" s="8">
        <f t="shared" si="302"/>
        <v>21.882316899713341</v>
      </c>
      <c r="N1493" s="8">
        <f t="shared" si="303"/>
        <v>137.80376743517232</v>
      </c>
      <c r="O1493" s="8">
        <f t="shared" si="304"/>
        <v>65.22175396347582</v>
      </c>
      <c r="P1493" s="8">
        <f t="shared" si="305"/>
        <v>54.145316184035011</v>
      </c>
      <c r="Q1493" s="8">
        <f t="shared" si="306"/>
        <v>7.0799968848013703</v>
      </c>
      <c r="R1493" s="9">
        <f t="shared" si="307"/>
        <v>0.24981524701047197</v>
      </c>
      <c r="S1493" s="8">
        <f t="shared" si="308"/>
        <v>469.04196744201022</v>
      </c>
      <c r="T1493" s="19">
        <f t="shared" si="309"/>
        <v>63.329604319871237</v>
      </c>
      <c r="U1493" s="19">
        <f t="shared" si="310"/>
        <v>85.723612527561045</v>
      </c>
      <c r="V1493" s="19">
        <f t="shared" si="311"/>
        <v>-22.394008207689808</v>
      </c>
    </row>
    <row r="1494" spans="1:22">
      <c r="A1494" s="7" t="s">
        <v>1573</v>
      </c>
      <c r="B1494" s="17">
        <v>3</v>
      </c>
      <c r="C1494" s="17">
        <v>7</v>
      </c>
      <c r="D1494" s="17">
        <v>3</v>
      </c>
      <c r="E1494" s="17">
        <v>20</v>
      </c>
      <c r="F1494" s="17">
        <v>24</v>
      </c>
      <c r="G1494" s="17">
        <v>10</v>
      </c>
      <c r="H1494" s="17">
        <v>1</v>
      </c>
      <c r="I1494" s="17">
        <v>6</v>
      </c>
      <c r="J1494" s="8">
        <f t="shared" si="299"/>
        <v>88.391278727165584</v>
      </c>
      <c r="K1494" s="8">
        <f t="shared" si="300"/>
        <v>85.432532708455383</v>
      </c>
      <c r="L1494" s="8">
        <f t="shared" si="301"/>
        <v>48.737693732332588</v>
      </c>
      <c r="M1494" s="8">
        <f t="shared" si="302"/>
        <v>7.2941056332377805</v>
      </c>
      <c r="N1494" s="8">
        <f t="shared" si="303"/>
        <v>119.82936298710636</v>
      </c>
      <c r="O1494" s="8">
        <f t="shared" si="304"/>
        <v>120.40939193257074</v>
      </c>
      <c r="P1494" s="8">
        <f t="shared" si="305"/>
        <v>49.223014712759095</v>
      </c>
      <c r="Q1494" s="8">
        <f t="shared" si="306"/>
        <v>10.619995327202055</v>
      </c>
      <c r="R1494" s="9">
        <f t="shared" si="307"/>
        <v>0.22649798370145829</v>
      </c>
      <c r="S1494" s="8">
        <f t="shared" si="308"/>
        <v>519.31738043362759</v>
      </c>
      <c r="T1494" s="19">
        <f t="shared" si="309"/>
        <v>74.187168389317847</v>
      </c>
      <c r="U1494" s="19">
        <f t="shared" si="310"/>
        <v>96.487256544145396</v>
      </c>
      <c r="V1494" s="19">
        <f t="shared" si="311"/>
        <v>-22.300088154827549</v>
      </c>
    </row>
    <row r="1495" spans="1:22">
      <c r="A1495" s="7" t="s">
        <v>3711</v>
      </c>
      <c r="B1495" s="17"/>
      <c r="C1495" s="17"/>
      <c r="D1495" s="17"/>
      <c r="E1495" s="17">
        <v>2</v>
      </c>
      <c r="F1495" s="17">
        <v>8</v>
      </c>
      <c r="G1495" s="17">
        <v>3</v>
      </c>
      <c r="H1495" s="17"/>
      <c r="I1495" s="17">
        <v>2</v>
      </c>
      <c r="J1495" s="8">
        <f t="shared" si="299"/>
        <v>0</v>
      </c>
      <c r="K1495" s="8">
        <f t="shared" si="300"/>
        <v>0</v>
      </c>
      <c r="L1495" s="8">
        <f t="shared" si="301"/>
        <v>0</v>
      </c>
      <c r="M1495" s="8">
        <f t="shared" si="302"/>
        <v>0</v>
      </c>
      <c r="N1495" s="8">
        <f t="shared" si="303"/>
        <v>11.982936298710635</v>
      </c>
      <c r="O1495" s="8">
        <f t="shared" si="304"/>
        <v>40.136463977523583</v>
      </c>
      <c r="P1495" s="8">
        <f t="shared" si="305"/>
        <v>14.76690441382773</v>
      </c>
      <c r="Q1495" s="8">
        <f t="shared" si="306"/>
        <v>3.5399984424006852</v>
      </c>
      <c r="R1495" s="9">
        <f t="shared" si="307"/>
        <v>3.3768861319161902E-2</v>
      </c>
      <c r="S1495" s="8">
        <f t="shared" si="308"/>
        <v>66.886304690061948</v>
      </c>
      <c r="T1495" s="19">
        <f t="shared" si="309"/>
        <v>0</v>
      </c>
      <c r="U1495" s="19">
        <f t="shared" si="310"/>
        <v>22.295434896687315</v>
      </c>
      <c r="V1495" s="19">
        <f t="shared" si="311"/>
        <v>-22.295434896687315</v>
      </c>
    </row>
    <row r="1496" spans="1:22">
      <c r="A1496" s="7" t="s">
        <v>2696</v>
      </c>
      <c r="B1496" s="17"/>
      <c r="C1496" s="17">
        <v>3</v>
      </c>
      <c r="D1496" s="17">
        <v>2</v>
      </c>
      <c r="E1496" s="17">
        <v>11</v>
      </c>
      <c r="F1496" s="17">
        <v>11</v>
      </c>
      <c r="G1496" s="17">
        <v>3</v>
      </c>
      <c r="H1496" s="17"/>
      <c r="I1496" s="17"/>
      <c r="J1496" s="8">
        <f t="shared" si="299"/>
        <v>0</v>
      </c>
      <c r="K1496" s="8">
        <f t="shared" si="300"/>
        <v>36.613942589338016</v>
      </c>
      <c r="L1496" s="8">
        <f t="shared" si="301"/>
        <v>32.491795821555058</v>
      </c>
      <c r="M1496" s="8">
        <f t="shared" si="302"/>
        <v>0</v>
      </c>
      <c r="N1496" s="8">
        <f t="shared" si="303"/>
        <v>65.906149642908503</v>
      </c>
      <c r="O1496" s="8">
        <f t="shared" si="304"/>
        <v>55.187637969094922</v>
      </c>
      <c r="P1496" s="8">
        <f t="shared" si="305"/>
        <v>14.76690441382773</v>
      </c>
      <c r="Q1496" s="8">
        <f t="shared" si="306"/>
        <v>0</v>
      </c>
      <c r="R1496" s="9">
        <f t="shared" si="307"/>
        <v>0.15770694129658913</v>
      </c>
      <c r="S1496" s="8">
        <f t="shared" si="308"/>
        <v>204.96643043672424</v>
      </c>
      <c r="T1496" s="19">
        <f t="shared" si="309"/>
        <v>23.035246136964361</v>
      </c>
      <c r="U1496" s="19">
        <f t="shared" si="310"/>
        <v>45.286897341943721</v>
      </c>
      <c r="V1496" s="19">
        <f t="shared" si="311"/>
        <v>-22.25165120497936</v>
      </c>
    </row>
    <row r="1497" spans="1:22">
      <c r="A1497" s="7" t="s">
        <v>1223</v>
      </c>
      <c r="B1497" s="17">
        <v>3</v>
      </c>
      <c r="C1497" s="17">
        <v>7</v>
      </c>
      <c r="D1497" s="17">
        <v>10</v>
      </c>
      <c r="E1497" s="17">
        <v>24</v>
      </c>
      <c r="F1497" s="17">
        <v>34</v>
      </c>
      <c r="G1497" s="17">
        <v>18</v>
      </c>
      <c r="H1497" s="17">
        <v>1</v>
      </c>
      <c r="I1497" s="17">
        <v>7</v>
      </c>
      <c r="J1497" s="8">
        <f t="shared" si="299"/>
        <v>88.391278727165584</v>
      </c>
      <c r="K1497" s="8">
        <f t="shared" si="300"/>
        <v>85.432532708455383</v>
      </c>
      <c r="L1497" s="8">
        <f t="shared" si="301"/>
        <v>162.45897910777529</v>
      </c>
      <c r="M1497" s="8">
        <f t="shared" si="302"/>
        <v>7.2941056332377805</v>
      </c>
      <c r="N1497" s="8">
        <f t="shared" si="303"/>
        <v>143.79523558452763</v>
      </c>
      <c r="O1497" s="8">
        <f t="shared" si="304"/>
        <v>170.57997190447523</v>
      </c>
      <c r="P1497" s="8">
        <f t="shared" si="305"/>
        <v>88.601426482966374</v>
      </c>
      <c r="Q1497" s="8">
        <f t="shared" si="306"/>
        <v>12.389994548402399</v>
      </c>
      <c r="R1497" s="9">
        <f t="shared" si="307"/>
        <v>0.27932685871250029</v>
      </c>
      <c r="S1497" s="8">
        <f t="shared" si="308"/>
        <v>746.55353014860327</v>
      </c>
      <c r="T1497" s="19">
        <f t="shared" si="309"/>
        <v>112.09426351446541</v>
      </c>
      <c r="U1497" s="19">
        <f t="shared" si="310"/>
        <v>134.32554465732306</v>
      </c>
      <c r="V1497" s="19">
        <f t="shared" si="311"/>
        <v>-22.231281142857654</v>
      </c>
    </row>
    <row r="1498" spans="1:22">
      <c r="A1498" s="7" t="s">
        <v>4083</v>
      </c>
      <c r="B1498" s="17"/>
      <c r="C1498" s="17"/>
      <c r="D1498" s="17"/>
      <c r="E1498" s="17">
        <v>7</v>
      </c>
      <c r="F1498" s="17">
        <v>1</v>
      </c>
      <c r="G1498" s="17">
        <v>4</v>
      </c>
      <c r="H1498" s="17"/>
      <c r="I1498" s="17"/>
      <c r="J1498" s="8">
        <f t="shared" si="299"/>
        <v>0</v>
      </c>
      <c r="K1498" s="8">
        <f t="shared" si="300"/>
        <v>0</v>
      </c>
      <c r="L1498" s="8">
        <f t="shared" si="301"/>
        <v>0</v>
      </c>
      <c r="M1498" s="8">
        <f t="shared" si="302"/>
        <v>0</v>
      </c>
      <c r="N1498" s="8">
        <f t="shared" si="303"/>
        <v>41.940277045487228</v>
      </c>
      <c r="O1498" s="8">
        <f t="shared" si="304"/>
        <v>5.0170579971904479</v>
      </c>
      <c r="P1498" s="8">
        <f t="shared" si="305"/>
        <v>19.68920588510364</v>
      </c>
      <c r="Q1498" s="8">
        <f t="shared" si="306"/>
        <v>0</v>
      </c>
      <c r="R1498" s="9">
        <f t="shared" si="307"/>
        <v>5.3629943790587581E-2</v>
      </c>
      <c r="S1498" s="8">
        <f t="shared" si="308"/>
        <v>66.646540927781317</v>
      </c>
      <c r="T1498" s="19">
        <f t="shared" si="309"/>
        <v>0</v>
      </c>
      <c r="U1498" s="19">
        <f t="shared" si="310"/>
        <v>22.215513642593773</v>
      </c>
      <c r="V1498" s="19">
        <f t="shared" si="311"/>
        <v>-22.215513642593773</v>
      </c>
    </row>
    <row r="1499" spans="1:22">
      <c r="A1499" s="7" t="s">
        <v>1446</v>
      </c>
      <c r="B1499" s="17">
        <v>2</v>
      </c>
      <c r="C1499" s="17">
        <v>6</v>
      </c>
      <c r="D1499" s="17">
        <v>7</v>
      </c>
      <c r="E1499" s="17">
        <v>19</v>
      </c>
      <c r="F1499" s="17">
        <v>18</v>
      </c>
      <c r="G1499" s="17">
        <v>22</v>
      </c>
      <c r="H1499" s="17">
        <v>3</v>
      </c>
      <c r="I1499" s="17">
        <v>6</v>
      </c>
      <c r="J1499" s="8">
        <f t="shared" si="299"/>
        <v>58.927519151443725</v>
      </c>
      <c r="K1499" s="8">
        <f t="shared" si="300"/>
        <v>73.227885178676033</v>
      </c>
      <c r="L1499" s="8">
        <f t="shared" si="301"/>
        <v>113.7212853754427</v>
      </c>
      <c r="M1499" s="8">
        <f t="shared" si="302"/>
        <v>21.882316899713341</v>
      </c>
      <c r="N1499" s="8">
        <f t="shared" si="303"/>
        <v>113.83789483775104</v>
      </c>
      <c r="O1499" s="8">
        <f t="shared" si="304"/>
        <v>90.307043949428049</v>
      </c>
      <c r="P1499" s="8">
        <f t="shared" si="305"/>
        <v>108.29063236807002</v>
      </c>
      <c r="Q1499" s="8">
        <f t="shared" si="306"/>
        <v>10.619995327202055</v>
      </c>
      <c r="R1499" s="9">
        <f t="shared" si="307"/>
        <v>0.14123237689656676</v>
      </c>
      <c r="S1499" s="8">
        <f t="shared" si="308"/>
        <v>580.19457776052491</v>
      </c>
      <c r="T1499" s="19">
        <f t="shared" si="309"/>
        <v>81.958896568520814</v>
      </c>
      <c r="U1499" s="19">
        <f t="shared" si="310"/>
        <v>104.14519038508304</v>
      </c>
      <c r="V1499" s="19">
        <f t="shared" si="311"/>
        <v>-22.186293816562227</v>
      </c>
    </row>
    <row r="1500" spans="1:22">
      <c r="A1500" s="7" t="s">
        <v>1396</v>
      </c>
      <c r="B1500" s="17">
        <v>1</v>
      </c>
      <c r="C1500" s="17">
        <v>7</v>
      </c>
      <c r="D1500" s="17">
        <v>10</v>
      </c>
      <c r="E1500" s="17">
        <v>20</v>
      </c>
      <c r="F1500" s="17">
        <v>27</v>
      </c>
      <c r="G1500" s="17">
        <v>18</v>
      </c>
      <c r="H1500" s="17"/>
      <c r="I1500" s="17">
        <v>3</v>
      </c>
      <c r="J1500" s="8">
        <f t="shared" si="299"/>
        <v>29.463759575721863</v>
      </c>
      <c r="K1500" s="8">
        <f t="shared" si="300"/>
        <v>85.432532708455383</v>
      </c>
      <c r="L1500" s="8">
        <f t="shared" si="301"/>
        <v>162.45897910777529</v>
      </c>
      <c r="M1500" s="8">
        <f t="shared" si="302"/>
        <v>0</v>
      </c>
      <c r="N1500" s="8">
        <f t="shared" si="303"/>
        <v>119.82936298710636</v>
      </c>
      <c r="O1500" s="8">
        <f t="shared" si="304"/>
        <v>135.46056592414209</v>
      </c>
      <c r="P1500" s="8">
        <f t="shared" si="305"/>
        <v>88.601426482966374</v>
      </c>
      <c r="Q1500" s="8">
        <f t="shared" si="306"/>
        <v>5.3099976636010275</v>
      </c>
      <c r="R1500" s="9">
        <f t="shared" si="307"/>
        <v>0.30838004747217718</v>
      </c>
      <c r="S1500" s="8">
        <f t="shared" si="308"/>
        <v>621.24662678616744</v>
      </c>
      <c r="T1500" s="19">
        <f t="shared" si="309"/>
        <v>92.451757130650847</v>
      </c>
      <c r="U1500" s="19">
        <f t="shared" si="310"/>
        <v>114.6304517980716</v>
      </c>
      <c r="V1500" s="19">
        <f t="shared" si="311"/>
        <v>-22.178694667420757</v>
      </c>
    </row>
    <row r="1501" spans="1:22">
      <c r="A1501" s="7" t="s">
        <v>2260</v>
      </c>
      <c r="B1501" s="17"/>
      <c r="C1501" s="17"/>
      <c r="D1501" s="17">
        <v>6</v>
      </c>
      <c r="E1501" s="17">
        <v>15</v>
      </c>
      <c r="F1501" s="17">
        <v>3</v>
      </c>
      <c r="G1501" s="17">
        <v>12</v>
      </c>
      <c r="H1501" s="17">
        <v>1</v>
      </c>
      <c r="I1501" s="17">
        <v>3</v>
      </c>
      <c r="J1501" s="8">
        <f t="shared" si="299"/>
        <v>0</v>
      </c>
      <c r="K1501" s="8">
        <f t="shared" si="300"/>
        <v>0</v>
      </c>
      <c r="L1501" s="8">
        <f t="shared" si="301"/>
        <v>97.475387464665175</v>
      </c>
      <c r="M1501" s="8">
        <f t="shared" si="302"/>
        <v>7.2941056332377805</v>
      </c>
      <c r="N1501" s="8">
        <f t="shared" si="303"/>
        <v>89.87202224032977</v>
      </c>
      <c r="O1501" s="8">
        <f t="shared" si="304"/>
        <v>15.051173991571343</v>
      </c>
      <c r="P1501" s="8">
        <f t="shared" si="305"/>
        <v>59.067617655310919</v>
      </c>
      <c r="Q1501" s="8">
        <f t="shared" si="306"/>
        <v>5.3099976636010275</v>
      </c>
      <c r="R1501" s="9">
        <f t="shared" si="307"/>
        <v>0.30039347339951872</v>
      </c>
      <c r="S1501" s="8">
        <f t="shared" si="308"/>
        <v>268.76030698511499</v>
      </c>
      <c r="T1501" s="19">
        <f t="shared" si="309"/>
        <v>32.491795821555058</v>
      </c>
      <c r="U1501" s="19">
        <f t="shared" si="310"/>
        <v>54.663604629070676</v>
      </c>
      <c r="V1501" s="19">
        <f t="shared" si="311"/>
        <v>-22.171808807515617</v>
      </c>
    </row>
    <row r="1502" spans="1:22">
      <c r="A1502" s="7" t="s">
        <v>2930</v>
      </c>
      <c r="B1502" s="17"/>
      <c r="C1502" s="17">
        <v>3</v>
      </c>
      <c r="D1502" s="17"/>
      <c r="E1502" s="17">
        <v>4</v>
      </c>
      <c r="F1502" s="17">
        <v>3</v>
      </c>
      <c r="G1502" s="17">
        <v>13</v>
      </c>
      <c r="H1502" s="17"/>
      <c r="I1502" s="17">
        <v>2</v>
      </c>
      <c r="J1502" s="8">
        <f t="shared" si="299"/>
        <v>0</v>
      </c>
      <c r="K1502" s="8">
        <f t="shared" si="300"/>
        <v>36.613942589338016</v>
      </c>
      <c r="L1502" s="8">
        <f t="shared" si="301"/>
        <v>0</v>
      </c>
      <c r="M1502" s="8">
        <f t="shared" si="302"/>
        <v>0</v>
      </c>
      <c r="N1502" s="8">
        <f t="shared" si="303"/>
        <v>23.965872597421271</v>
      </c>
      <c r="O1502" s="8">
        <f t="shared" si="304"/>
        <v>15.051173991571343</v>
      </c>
      <c r="P1502" s="8">
        <f t="shared" si="305"/>
        <v>63.989919126586827</v>
      </c>
      <c r="Q1502" s="8">
        <f t="shared" si="306"/>
        <v>3.5399984424006852</v>
      </c>
      <c r="R1502" s="9">
        <f t="shared" si="307"/>
        <v>0.15854887178157326</v>
      </c>
      <c r="S1502" s="8">
        <f t="shared" si="308"/>
        <v>139.62090830491746</v>
      </c>
      <c r="T1502" s="19">
        <f t="shared" si="309"/>
        <v>12.204647529779338</v>
      </c>
      <c r="U1502" s="19">
        <f t="shared" si="310"/>
        <v>34.335655238526478</v>
      </c>
      <c r="V1502" s="19">
        <f t="shared" si="311"/>
        <v>-22.131007708747141</v>
      </c>
    </row>
    <row r="1503" spans="1:22">
      <c r="A1503" s="7" t="s">
        <v>2838</v>
      </c>
      <c r="B1503" s="17"/>
      <c r="C1503" s="17">
        <v>4</v>
      </c>
      <c r="D1503" s="17"/>
      <c r="E1503" s="17">
        <v>5</v>
      </c>
      <c r="F1503" s="17">
        <v>15</v>
      </c>
      <c r="G1503" s="17">
        <v>2</v>
      </c>
      <c r="H1503" s="17"/>
      <c r="I1503" s="17">
        <v>1</v>
      </c>
      <c r="J1503" s="8">
        <f t="shared" si="299"/>
        <v>0</v>
      </c>
      <c r="K1503" s="8">
        <f t="shared" si="300"/>
        <v>48.81859011911736</v>
      </c>
      <c r="L1503" s="8">
        <f t="shared" si="301"/>
        <v>0</v>
      </c>
      <c r="M1503" s="8">
        <f t="shared" si="302"/>
        <v>0</v>
      </c>
      <c r="N1503" s="8">
        <f t="shared" si="303"/>
        <v>29.957340746776591</v>
      </c>
      <c r="O1503" s="8">
        <f t="shared" si="304"/>
        <v>75.255869957856717</v>
      </c>
      <c r="P1503" s="8">
        <f t="shared" si="305"/>
        <v>9.8446029425518198</v>
      </c>
      <c r="Q1503" s="8">
        <f t="shared" si="306"/>
        <v>1.7699992212003426</v>
      </c>
      <c r="R1503" s="9">
        <f t="shared" si="307"/>
        <v>0.21585360286295779</v>
      </c>
      <c r="S1503" s="8">
        <f t="shared" si="308"/>
        <v>163.8764037663025</v>
      </c>
      <c r="T1503" s="19">
        <f t="shared" si="309"/>
        <v>16.272863373039119</v>
      </c>
      <c r="U1503" s="19">
        <f t="shared" si="310"/>
        <v>38.352604549061709</v>
      </c>
      <c r="V1503" s="19">
        <f t="shared" si="311"/>
        <v>-22.079741176022591</v>
      </c>
    </row>
    <row r="1504" spans="1:22">
      <c r="A1504" s="7" t="s">
        <v>1738</v>
      </c>
      <c r="B1504" s="17">
        <v>4</v>
      </c>
      <c r="C1504" s="17">
        <v>3</v>
      </c>
      <c r="D1504" s="17">
        <v>3</v>
      </c>
      <c r="E1504" s="17">
        <v>16</v>
      </c>
      <c r="F1504" s="17">
        <v>13</v>
      </c>
      <c r="G1504" s="17">
        <v>22</v>
      </c>
      <c r="H1504" s="17"/>
      <c r="I1504" s="17">
        <v>5</v>
      </c>
      <c r="J1504" s="8">
        <f t="shared" si="299"/>
        <v>117.85503830288745</v>
      </c>
      <c r="K1504" s="8">
        <f t="shared" si="300"/>
        <v>36.613942589338016</v>
      </c>
      <c r="L1504" s="8">
        <f t="shared" si="301"/>
        <v>48.737693732332588</v>
      </c>
      <c r="M1504" s="8">
        <f t="shared" si="302"/>
        <v>0</v>
      </c>
      <c r="N1504" s="8">
        <f t="shared" si="303"/>
        <v>95.863490389685083</v>
      </c>
      <c r="O1504" s="8">
        <f t="shared" si="304"/>
        <v>65.22175396347582</v>
      </c>
      <c r="P1504" s="8">
        <f t="shared" si="305"/>
        <v>108.29063236807002</v>
      </c>
      <c r="Q1504" s="8">
        <f t="shared" si="306"/>
        <v>8.8499961060017132</v>
      </c>
      <c r="R1504" s="9">
        <f t="shared" si="307"/>
        <v>0.24004872795396384</v>
      </c>
      <c r="S1504" s="8">
        <f t="shared" si="308"/>
        <v>472.58255134578894</v>
      </c>
      <c r="T1504" s="19">
        <f t="shared" si="309"/>
        <v>67.735558208186021</v>
      </c>
      <c r="U1504" s="19">
        <f t="shared" si="310"/>
        <v>89.791958907076989</v>
      </c>
      <c r="V1504" s="19">
        <f t="shared" si="311"/>
        <v>-22.056400698890968</v>
      </c>
    </row>
    <row r="1505" spans="1:22">
      <c r="A1505" s="7" t="s">
        <v>2024</v>
      </c>
      <c r="B1505" s="17">
        <v>1</v>
      </c>
      <c r="C1505" s="17">
        <v>8</v>
      </c>
      <c r="D1505" s="17">
        <v>1</v>
      </c>
      <c r="E1505" s="17">
        <v>10</v>
      </c>
      <c r="F1505" s="17">
        <v>20</v>
      </c>
      <c r="G1505" s="17">
        <v>10</v>
      </c>
      <c r="H1505" s="17"/>
      <c r="I1505" s="17"/>
      <c r="J1505" s="8">
        <f t="shared" si="299"/>
        <v>29.463759575721863</v>
      </c>
      <c r="K1505" s="8">
        <f t="shared" si="300"/>
        <v>97.63718023823472</v>
      </c>
      <c r="L1505" s="8">
        <f t="shared" si="301"/>
        <v>16.245897910777529</v>
      </c>
      <c r="M1505" s="8">
        <f t="shared" si="302"/>
        <v>0</v>
      </c>
      <c r="N1505" s="8">
        <f t="shared" si="303"/>
        <v>59.914681493553182</v>
      </c>
      <c r="O1505" s="8">
        <f t="shared" si="304"/>
        <v>100.34115994380895</v>
      </c>
      <c r="P1505" s="8">
        <f t="shared" si="305"/>
        <v>49.223014712759095</v>
      </c>
      <c r="Q1505" s="8">
        <f t="shared" si="306"/>
        <v>0</v>
      </c>
      <c r="R1505" s="9">
        <f t="shared" si="307"/>
        <v>0.24914579244043406</v>
      </c>
      <c r="S1505" s="8">
        <f t="shared" si="308"/>
        <v>352.82569387485535</v>
      </c>
      <c r="T1505" s="19">
        <f t="shared" si="309"/>
        <v>47.782279241578038</v>
      </c>
      <c r="U1505" s="19">
        <f t="shared" si="310"/>
        <v>69.826285383373744</v>
      </c>
      <c r="V1505" s="19">
        <f t="shared" si="311"/>
        <v>-22.044006141795705</v>
      </c>
    </row>
    <row r="1506" spans="1:22">
      <c r="A1506" s="7" t="s">
        <v>3821</v>
      </c>
      <c r="B1506" s="17"/>
      <c r="C1506" s="17"/>
      <c r="D1506" s="17"/>
      <c r="E1506" s="17">
        <v>1</v>
      </c>
      <c r="F1506" s="17">
        <v>9</v>
      </c>
      <c r="G1506" s="17">
        <v>3</v>
      </c>
      <c r="H1506" s="17"/>
      <c r="I1506" s="17">
        <v>1</v>
      </c>
      <c r="J1506" s="8">
        <f t="shared" si="299"/>
        <v>0</v>
      </c>
      <c r="K1506" s="8">
        <f t="shared" si="300"/>
        <v>0</v>
      </c>
      <c r="L1506" s="8">
        <f t="shared" si="301"/>
        <v>0</v>
      </c>
      <c r="M1506" s="8">
        <f t="shared" si="302"/>
        <v>0</v>
      </c>
      <c r="N1506" s="8">
        <f t="shared" si="303"/>
        <v>5.9914681493553177</v>
      </c>
      <c r="O1506" s="8">
        <f t="shared" si="304"/>
        <v>45.153521974714025</v>
      </c>
      <c r="P1506" s="8">
        <f t="shared" si="305"/>
        <v>14.76690441382773</v>
      </c>
      <c r="Q1506" s="8">
        <f t="shared" si="306"/>
        <v>1.7699992212003426</v>
      </c>
      <c r="R1506" s="9">
        <f t="shared" si="307"/>
        <v>6.8857940212931221E-2</v>
      </c>
      <c r="S1506" s="8">
        <f t="shared" si="308"/>
        <v>65.911894537897069</v>
      </c>
      <c r="T1506" s="19">
        <f t="shared" si="309"/>
        <v>0</v>
      </c>
      <c r="U1506" s="19">
        <f t="shared" si="310"/>
        <v>21.970631512632355</v>
      </c>
      <c r="V1506" s="19">
        <f t="shared" si="311"/>
        <v>-21.970631512632355</v>
      </c>
    </row>
    <row r="1507" spans="1:22">
      <c r="A1507" s="7" t="s">
        <v>2872</v>
      </c>
      <c r="B1507" s="17"/>
      <c r="C1507" s="17"/>
      <c r="D1507" s="17">
        <v>3</v>
      </c>
      <c r="E1507" s="17">
        <v>10</v>
      </c>
      <c r="F1507" s="17">
        <v>5</v>
      </c>
      <c r="G1507" s="17">
        <v>6</v>
      </c>
      <c r="H1507" s="17"/>
      <c r="I1507" s="17">
        <v>2</v>
      </c>
      <c r="J1507" s="8">
        <f t="shared" si="299"/>
        <v>0</v>
      </c>
      <c r="K1507" s="8">
        <f t="shared" si="300"/>
        <v>0</v>
      </c>
      <c r="L1507" s="8">
        <f t="shared" si="301"/>
        <v>48.737693732332588</v>
      </c>
      <c r="M1507" s="8">
        <f t="shared" si="302"/>
        <v>0</v>
      </c>
      <c r="N1507" s="8">
        <f t="shared" si="303"/>
        <v>59.914681493553182</v>
      </c>
      <c r="O1507" s="8">
        <f t="shared" si="304"/>
        <v>25.085289985952237</v>
      </c>
      <c r="P1507" s="8">
        <f t="shared" si="305"/>
        <v>29.533808827655459</v>
      </c>
      <c r="Q1507" s="8">
        <f t="shared" si="306"/>
        <v>3.5399984424006852</v>
      </c>
      <c r="R1507" s="9">
        <f t="shared" si="307"/>
        <v>0.16277499552230293</v>
      </c>
      <c r="S1507" s="8">
        <f t="shared" si="308"/>
        <v>163.27147403949348</v>
      </c>
      <c r="T1507" s="19">
        <f t="shared" si="309"/>
        <v>16.245897910777529</v>
      </c>
      <c r="U1507" s="19">
        <f t="shared" si="310"/>
        <v>38.177926769053627</v>
      </c>
      <c r="V1507" s="19">
        <f t="shared" si="311"/>
        <v>-21.932028858276098</v>
      </c>
    </row>
    <row r="1508" spans="1:22">
      <c r="A1508" s="7" t="s">
        <v>2243</v>
      </c>
      <c r="B1508" s="17"/>
      <c r="C1508" s="17">
        <v>2</v>
      </c>
      <c r="D1508" s="17">
        <v>5</v>
      </c>
      <c r="E1508" s="17">
        <v>7</v>
      </c>
      <c r="F1508" s="17">
        <v>15</v>
      </c>
      <c r="G1508" s="17">
        <v>11</v>
      </c>
      <c r="H1508" s="17"/>
      <c r="I1508" s="17">
        <v>1</v>
      </c>
      <c r="J1508" s="8">
        <f t="shared" si="299"/>
        <v>0</v>
      </c>
      <c r="K1508" s="8">
        <f t="shared" si="300"/>
        <v>24.40929505955868</v>
      </c>
      <c r="L1508" s="8">
        <f t="shared" si="301"/>
        <v>81.229489553887646</v>
      </c>
      <c r="M1508" s="8">
        <f t="shared" si="302"/>
        <v>0</v>
      </c>
      <c r="N1508" s="8">
        <f t="shared" si="303"/>
        <v>41.940277045487228</v>
      </c>
      <c r="O1508" s="8">
        <f t="shared" si="304"/>
        <v>75.255869957856717</v>
      </c>
      <c r="P1508" s="8">
        <f t="shared" si="305"/>
        <v>54.145316184035011</v>
      </c>
      <c r="Q1508" s="8">
        <f t="shared" si="306"/>
        <v>1.7699992212003426</v>
      </c>
      <c r="R1508" s="9">
        <f t="shared" si="307"/>
        <v>0.22315403455093796</v>
      </c>
      <c r="S1508" s="8">
        <f t="shared" si="308"/>
        <v>276.98024780082528</v>
      </c>
      <c r="T1508" s="19">
        <f t="shared" si="309"/>
        <v>35.212928204482104</v>
      </c>
      <c r="U1508" s="19">
        <f t="shared" si="310"/>
        <v>57.113821062459657</v>
      </c>
      <c r="V1508" s="19">
        <f t="shared" si="311"/>
        <v>-21.900892857977553</v>
      </c>
    </row>
    <row r="1509" spans="1:22">
      <c r="A1509" s="7" t="s">
        <v>2524</v>
      </c>
      <c r="B1509" s="17"/>
      <c r="C1509" s="17">
        <v>1</v>
      </c>
      <c r="D1509" s="17">
        <v>3</v>
      </c>
      <c r="E1509" s="17">
        <v>2</v>
      </c>
      <c r="F1509" s="17">
        <v>14</v>
      </c>
      <c r="G1509" s="17">
        <v>9</v>
      </c>
      <c r="H1509" s="17"/>
      <c r="I1509" s="17">
        <v>4</v>
      </c>
      <c r="J1509" s="8">
        <f t="shared" si="299"/>
        <v>0</v>
      </c>
      <c r="K1509" s="8">
        <f t="shared" si="300"/>
        <v>12.20464752977934</v>
      </c>
      <c r="L1509" s="8">
        <f t="shared" si="301"/>
        <v>48.737693732332588</v>
      </c>
      <c r="M1509" s="8">
        <f t="shared" si="302"/>
        <v>0</v>
      </c>
      <c r="N1509" s="8">
        <f t="shared" si="303"/>
        <v>11.982936298710635</v>
      </c>
      <c r="O1509" s="8">
        <f t="shared" si="304"/>
        <v>70.238811960666268</v>
      </c>
      <c r="P1509" s="8">
        <f t="shared" si="305"/>
        <v>44.300713241483187</v>
      </c>
      <c r="Q1509" s="8">
        <f t="shared" si="306"/>
        <v>7.0799968848013703</v>
      </c>
      <c r="R1509" s="9">
        <f t="shared" si="307"/>
        <v>0.19145175745209805</v>
      </c>
      <c r="S1509" s="8">
        <f t="shared" si="308"/>
        <v>187.46480276297203</v>
      </c>
      <c r="T1509" s="19">
        <f t="shared" si="309"/>
        <v>20.314113754037308</v>
      </c>
      <c r="U1509" s="19">
        <f t="shared" si="310"/>
        <v>42.174153833620032</v>
      </c>
      <c r="V1509" s="19">
        <f t="shared" si="311"/>
        <v>-21.860040079582724</v>
      </c>
    </row>
    <row r="1510" spans="1:22">
      <c r="A1510" s="7" t="s">
        <v>3936</v>
      </c>
      <c r="B1510" s="17"/>
      <c r="C1510" s="17"/>
      <c r="D1510" s="17"/>
      <c r="E1510" s="17">
        <v>6</v>
      </c>
      <c r="F1510" s="17">
        <v>1</v>
      </c>
      <c r="G1510" s="17">
        <v>5</v>
      </c>
      <c r="H1510" s="17"/>
      <c r="I1510" s="17">
        <v>1</v>
      </c>
      <c r="J1510" s="8">
        <f t="shared" si="299"/>
        <v>0</v>
      </c>
      <c r="K1510" s="8">
        <f t="shared" si="300"/>
        <v>0</v>
      </c>
      <c r="L1510" s="8">
        <f t="shared" si="301"/>
        <v>0</v>
      </c>
      <c r="M1510" s="8">
        <f t="shared" si="302"/>
        <v>0</v>
      </c>
      <c r="N1510" s="8">
        <f t="shared" si="303"/>
        <v>35.948808896131908</v>
      </c>
      <c r="O1510" s="8">
        <f t="shared" si="304"/>
        <v>5.0170579971904479</v>
      </c>
      <c r="P1510" s="8">
        <f t="shared" si="305"/>
        <v>24.611507356379548</v>
      </c>
      <c r="Q1510" s="8">
        <f t="shared" si="306"/>
        <v>1.7699992212003426</v>
      </c>
      <c r="R1510" s="9">
        <f t="shared" si="307"/>
        <v>3.6402183816345364E-2</v>
      </c>
      <c r="S1510" s="8">
        <f t="shared" si="308"/>
        <v>65.577374249701904</v>
      </c>
      <c r="T1510" s="19">
        <f t="shared" si="309"/>
        <v>0</v>
      </c>
      <c r="U1510" s="19">
        <f t="shared" si="310"/>
        <v>21.859124749900634</v>
      </c>
      <c r="V1510" s="19">
        <f t="shared" si="311"/>
        <v>-21.859124749900634</v>
      </c>
    </row>
    <row r="1511" spans="1:22">
      <c r="A1511" s="7" t="s">
        <v>1924</v>
      </c>
      <c r="B1511" s="17">
        <v>1</v>
      </c>
      <c r="C1511" s="17">
        <v>5</v>
      </c>
      <c r="D1511" s="17">
        <v>3</v>
      </c>
      <c r="E1511" s="17">
        <v>16</v>
      </c>
      <c r="F1511" s="17">
        <v>5</v>
      </c>
      <c r="G1511" s="17">
        <v>17</v>
      </c>
      <c r="H1511" s="17"/>
      <c r="I1511" s="17">
        <v>6</v>
      </c>
      <c r="J1511" s="8">
        <f t="shared" si="299"/>
        <v>29.463759575721863</v>
      </c>
      <c r="K1511" s="8">
        <f t="shared" si="300"/>
        <v>61.023237648896696</v>
      </c>
      <c r="L1511" s="8">
        <f t="shared" si="301"/>
        <v>48.737693732332588</v>
      </c>
      <c r="M1511" s="8">
        <f t="shared" si="302"/>
        <v>0</v>
      </c>
      <c r="N1511" s="8">
        <f t="shared" si="303"/>
        <v>95.863490389685083</v>
      </c>
      <c r="O1511" s="8">
        <f t="shared" si="304"/>
        <v>25.085289985952237</v>
      </c>
      <c r="P1511" s="8">
        <f t="shared" si="305"/>
        <v>83.679125011690459</v>
      </c>
      <c r="Q1511" s="8">
        <f t="shared" si="306"/>
        <v>10.619995327202055</v>
      </c>
      <c r="R1511" s="9">
        <f t="shared" si="307"/>
        <v>0.20483784130954932</v>
      </c>
      <c r="S1511" s="8">
        <f t="shared" si="308"/>
        <v>343.85259634427894</v>
      </c>
      <c r="T1511" s="19">
        <f t="shared" si="309"/>
        <v>46.408230318983719</v>
      </c>
      <c r="U1511" s="19">
        <f t="shared" si="310"/>
        <v>68.209301795775914</v>
      </c>
      <c r="V1511" s="19">
        <f t="shared" si="311"/>
        <v>-21.801071476792195</v>
      </c>
    </row>
    <row r="1512" spans="1:22">
      <c r="A1512" s="7" t="s">
        <v>3780</v>
      </c>
      <c r="B1512" s="17"/>
      <c r="C1512" s="17"/>
      <c r="D1512" s="17"/>
      <c r="E1512" s="17"/>
      <c r="F1512" s="17">
        <v>13</v>
      </c>
      <c r="G1512" s="17"/>
      <c r="H1512" s="17">
        <v>2</v>
      </c>
      <c r="I1512" s="17"/>
      <c r="J1512" s="8">
        <f t="shared" si="299"/>
        <v>0</v>
      </c>
      <c r="K1512" s="8">
        <f t="shared" si="300"/>
        <v>0</v>
      </c>
      <c r="L1512" s="8">
        <f t="shared" si="301"/>
        <v>0</v>
      </c>
      <c r="M1512" s="8">
        <f t="shared" si="302"/>
        <v>14.588211266475561</v>
      </c>
      <c r="N1512" s="8">
        <f t="shared" si="303"/>
        <v>0</v>
      </c>
      <c r="O1512" s="8">
        <f t="shared" si="304"/>
        <v>65.22175396347582</v>
      </c>
      <c r="P1512" s="8">
        <f t="shared" si="305"/>
        <v>0</v>
      </c>
      <c r="Q1512" s="8">
        <f t="shared" si="306"/>
        <v>0</v>
      </c>
      <c r="R1512" s="9">
        <f t="shared" si="307"/>
        <v>0.18695048315002952</v>
      </c>
      <c r="S1512" s="8">
        <f t="shared" si="308"/>
        <v>79.809965229951388</v>
      </c>
      <c r="T1512" s="19">
        <f t="shared" si="309"/>
        <v>0</v>
      </c>
      <c r="U1512" s="19">
        <f t="shared" si="310"/>
        <v>21.74058465449194</v>
      </c>
      <c r="V1512" s="19">
        <f t="shared" si="311"/>
        <v>-21.74058465449194</v>
      </c>
    </row>
    <row r="1513" spans="1:22">
      <c r="A1513" s="7" t="s">
        <v>4003</v>
      </c>
      <c r="B1513" s="17"/>
      <c r="C1513" s="17"/>
      <c r="D1513" s="17"/>
      <c r="E1513" s="17"/>
      <c r="F1513" s="17">
        <v>13</v>
      </c>
      <c r="G1513" s="17"/>
      <c r="H1513" s="17"/>
      <c r="I1513" s="17"/>
      <c r="J1513" s="8">
        <f t="shared" si="299"/>
        <v>0</v>
      </c>
      <c r="K1513" s="8">
        <f t="shared" si="300"/>
        <v>0</v>
      </c>
      <c r="L1513" s="8">
        <f t="shared" si="301"/>
        <v>0</v>
      </c>
      <c r="M1513" s="8">
        <f t="shared" si="302"/>
        <v>0</v>
      </c>
      <c r="N1513" s="8">
        <f t="shared" si="303"/>
        <v>0</v>
      </c>
      <c r="O1513" s="8">
        <f t="shared" si="304"/>
        <v>65.22175396347582</v>
      </c>
      <c r="P1513" s="8">
        <f t="shared" si="305"/>
        <v>0</v>
      </c>
      <c r="Q1513" s="8">
        <f t="shared" si="306"/>
        <v>0</v>
      </c>
      <c r="R1513" s="9">
        <f t="shared" si="307"/>
        <v>0.18695048315002952</v>
      </c>
      <c r="S1513" s="8">
        <f t="shared" si="308"/>
        <v>65.22175396347582</v>
      </c>
      <c r="T1513" s="19">
        <f t="shared" si="309"/>
        <v>0</v>
      </c>
      <c r="U1513" s="19">
        <f t="shared" si="310"/>
        <v>21.74058465449194</v>
      </c>
      <c r="V1513" s="19">
        <f t="shared" si="311"/>
        <v>-21.74058465449194</v>
      </c>
    </row>
    <row r="1514" spans="1:22">
      <c r="A1514" s="7" t="s">
        <v>2389</v>
      </c>
      <c r="B1514" s="17"/>
      <c r="C1514" s="17">
        <v>4</v>
      </c>
      <c r="D1514" s="17">
        <v>2</v>
      </c>
      <c r="E1514" s="17">
        <v>12</v>
      </c>
      <c r="F1514" s="17">
        <v>8</v>
      </c>
      <c r="G1514" s="17">
        <v>7</v>
      </c>
      <c r="H1514" s="17"/>
      <c r="I1514" s="17">
        <v>3</v>
      </c>
      <c r="J1514" s="8">
        <f t="shared" si="299"/>
        <v>0</v>
      </c>
      <c r="K1514" s="8">
        <f t="shared" si="300"/>
        <v>48.81859011911736</v>
      </c>
      <c r="L1514" s="8">
        <f t="shared" si="301"/>
        <v>32.491795821555058</v>
      </c>
      <c r="M1514" s="8">
        <f t="shared" si="302"/>
        <v>0</v>
      </c>
      <c r="N1514" s="8">
        <f t="shared" si="303"/>
        <v>71.897617792263816</v>
      </c>
      <c r="O1514" s="8">
        <f t="shared" si="304"/>
        <v>40.136463977523583</v>
      </c>
      <c r="P1514" s="8">
        <f t="shared" si="305"/>
        <v>34.456110298931371</v>
      </c>
      <c r="Q1514" s="8">
        <f t="shared" si="306"/>
        <v>5.3099976636010275</v>
      </c>
      <c r="R1514" s="9">
        <f t="shared" si="307"/>
        <v>0.15248188768216375</v>
      </c>
      <c r="S1514" s="8">
        <f t="shared" si="308"/>
        <v>227.80057800939119</v>
      </c>
      <c r="T1514" s="19">
        <f t="shared" si="309"/>
        <v>27.103461980224139</v>
      </c>
      <c r="U1514" s="19">
        <f t="shared" si="310"/>
        <v>48.830064022906264</v>
      </c>
      <c r="V1514" s="19">
        <f t="shared" si="311"/>
        <v>-21.726602042682124</v>
      </c>
    </row>
    <row r="1515" spans="1:22">
      <c r="A1515" s="7" t="s">
        <v>3989</v>
      </c>
      <c r="B1515" s="17"/>
      <c r="C1515" s="17"/>
      <c r="D1515" s="17"/>
      <c r="E1515" s="17"/>
      <c r="F1515" s="17">
        <v>11</v>
      </c>
      <c r="G1515" s="17">
        <v>2</v>
      </c>
      <c r="H1515" s="17"/>
      <c r="I1515" s="17"/>
      <c r="J1515" s="8">
        <f t="shared" si="299"/>
        <v>0</v>
      </c>
      <c r="K1515" s="8">
        <f t="shared" si="300"/>
        <v>0</v>
      </c>
      <c r="L1515" s="8">
        <f t="shared" si="301"/>
        <v>0</v>
      </c>
      <c r="M1515" s="8">
        <f t="shared" si="302"/>
        <v>0</v>
      </c>
      <c r="N1515" s="8">
        <f t="shared" si="303"/>
        <v>0</v>
      </c>
      <c r="O1515" s="8">
        <f t="shared" si="304"/>
        <v>55.187637969094922</v>
      </c>
      <c r="P1515" s="8">
        <f t="shared" si="305"/>
        <v>9.8446029425518198</v>
      </c>
      <c r="Q1515" s="8">
        <f t="shared" si="306"/>
        <v>0</v>
      </c>
      <c r="R1515" s="9">
        <f t="shared" si="307"/>
        <v>0.13557653428956001</v>
      </c>
      <c r="S1515" s="8">
        <f t="shared" si="308"/>
        <v>65.032240911646738</v>
      </c>
      <c r="T1515" s="19">
        <f t="shared" si="309"/>
        <v>0</v>
      </c>
      <c r="U1515" s="19">
        <f t="shared" si="310"/>
        <v>21.677413637215579</v>
      </c>
      <c r="V1515" s="19">
        <f t="shared" si="311"/>
        <v>-21.677413637215579</v>
      </c>
    </row>
    <row r="1516" spans="1:22">
      <c r="A1516" s="7" t="s">
        <v>2835</v>
      </c>
      <c r="B1516" s="17"/>
      <c r="C1516" s="17">
        <v>2</v>
      </c>
      <c r="D1516" s="17">
        <v>2</v>
      </c>
      <c r="E1516" s="17">
        <v>12</v>
      </c>
      <c r="F1516" s="17">
        <v>8</v>
      </c>
      <c r="G1516" s="17">
        <v>2</v>
      </c>
      <c r="H1516" s="17"/>
      <c r="I1516" s="17">
        <v>1</v>
      </c>
      <c r="J1516" s="8">
        <f t="shared" si="299"/>
        <v>0</v>
      </c>
      <c r="K1516" s="8">
        <f t="shared" si="300"/>
        <v>24.40929505955868</v>
      </c>
      <c r="L1516" s="8">
        <f t="shared" si="301"/>
        <v>32.491795821555058</v>
      </c>
      <c r="M1516" s="8">
        <f t="shared" si="302"/>
        <v>0</v>
      </c>
      <c r="N1516" s="8">
        <f t="shared" si="303"/>
        <v>71.897617792263816</v>
      </c>
      <c r="O1516" s="8">
        <f t="shared" si="304"/>
        <v>40.136463977523583</v>
      </c>
      <c r="P1516" s="8">
        <f t="shared" si="305"/>
        <v>9.8446029425518198</v>
      </c>
      <c r="Q1516" s="8">
        <f t="shared" si="306"/>
        <v>1.7699992212003426</v>
      </c>
      <c r="R1516" s="9">
        <f t="shared" si="307"/>
        <v>0.17414744680771507</v>
      </c>
      <c r="S1516" s="8">
        <f t="shared" si="308"/>
        <v>178.77977559345297</v>
      </c>
      <c r="T1516" s="19">
        <f t="shared" si="309"/>
        <v>18.967030293704578</v>
      </c>
      <c r="U1516" s="19">
        <f t="shared" si="310"/>
        <v>40.626228237446405</v>
      </c>
      <c r="V1516" s="19">
        <f t="shared" si="311"/>
        <v>-21.659197943741827</v>
      </c>
    </row>
    <row r="1517" spans="1:22">
      <c r="A1517" s="7" t="s">
        <v>4076</v>
      </c>
      <c r="B1517" s="17"/>
      <c r="C1517" s="17"/>
      <c r="D1517" s="17"/>
      <c r="E1517" s="17">
        <v>5</v>
      </c>
      <c r="F1517" s="17">
        <v>4</v>
      </c>
      <c r="G1517" s="17">
        <v>3</v>
      </c>
      <c r="H1517" s="17"/>
      <c r="I1517" s="17"/>
      <c r="J1517" s="8">
        <f t="shared" si="299"/>
        <v>0</v>
      </c>
      <c r="K1517" s="8">
        <f t="shared" si="300"/>
        <v>0</v>
      </c>
      <c r="L1517" s="8">
        <f t="shared" si="301"/>
        <v>0</v>
      </c>
      <c r="M1517" s="8">
        <f t="shared" si="302"/>
        <v>0</v>
      </c>
      <c r="N1517" s="8">
        <f t="shared" si="303"/>
        <v>29.957340746776591</v>
      </c>
      <c r="O1517" s="8">
        <f t="shared" si="304"/>
        <v>20.068231988761791</v>
      </c>
      <c r="P1517" s="8">
        <f t="shared" si="305"/>
        <v>14.76690441382773</v>
      </c>
      <c r="Q1517" s="8">
        <f t="shared" si="306"/>
        <v>0</v>
      </c>
      <c r="R1517" s="9">
        <f t="shared" si="307"/>
        <v>4.1637117021243973E-3</v>
      </c>
      <c r="S1517" s="8">
        <f t="shared" si="308"/>
        <v>64.792477149366107</v>
      </c>
      <c r="T1517" s="19">
        <f t="shared" si="309"/>
        <v>0</v>
      </c>
      <c r="U1517" s="19">
        <f t="shared" si="310"/>
        <v>21.597492383122034</v>
      </c>
      <c r="V1517" s="19">
        <f t="shared" si="311"/>
        <v>-21.597492383122034</v>
      </c>
    </row>
    <row r="1518" spans="1:22">
      <c r="A1518" s="7" t="s">
        <v>3462</v>
      </c>
      <c r="B1518" s="17"/>
      <c r="C1518" s="17">
        <v>1</v>
      </c>
      <c r="D1518" s="17"/>
      <c r="E1518" s="17">
        <v>2</v>
      </c>
      <c r="F1518" s="17">
        <v>8</v>
      </c>
      <c r="G1518" s="17">
        <v>5</v>
      </c>
      <c r="H1518" s="17">
        <v>1</v>
      </c>
      <c r="I1518" s="17">
        <v>1</v>
      </c>
      <c r="J1518" s="8">
        <f t="shared" si="299"/>
        <v>0</v>
      </c>
      <c r="K1518" s="8">
        <f t="shared" si="300"/>
        <v>12.20464752977934</v>
      </c>
      <c r="L1518" s="8">
        <f t="shared" si="301"/>
        <v>0</v>
      </c>
      <c r="M1518" s="8">
        <f t="shared" si="302"/>
        <v>7.2941056332377805</v>
      </c>
      <c r="N1518" s="8">
        <f t="shared" si="303"/>
        <v>11.982936298710635</v>
      </c>
      <c r="O1518" s="8">
        <f t="shared" si="304"/>
        <v>40.136463977523583</v>
      </c>
      <c r="P1518" s="8">
        <f t="shared" si="305"/>
        <v>24.611507356379548</v>
      </c>
      <c r="Q1518" s="8">
        <f t="shared" si="306"/>
        <v>1.7699992212003426</v>
      </c>
      <c r="R1518" s="9">
        <f t="shared" si="307"/>
        <v>3.8694482675903669E-2</v>
      </c>
      <c r="S1518" s="8">
        <f t="shared" si="308"/>
        <v>96.229660795630878</v>
      </c>
      <c r="T1518" s="19">
        <f t="shared" si="309"/>
        <v>4.0682158432597797</v>
      </c>
      <c r="U1518" s="19">
        <f t="shared" si="310"/>
        <v>25.576969210871255</v>
      </c>
      <c r="V1518" s="19">
        <f t="shared" si="311"/>
        <v>-21.508753367611476</v>
      </c>
    </row>
    <row r="1519" spans="1:22">
      <c r="A1519" s="7" t="s">
        <v>3396</v>
      </c>
      <c r="B1519" s="17"/>
      <c r="C1519" s="17">
        <v>2</v>
      </c>
      <c r="D1519" s="17"/>
      <c r="E1519" s="17">
        <v>4</v>
      </c>
      <c r="F1519" s="17">
        <v>10</v>
      </c>
      <c r="G1519" s="17">
        <v>3</v>
      </c>
      <c r="H1519" s="17"/>
      <c r="I1519" s="17"/>
      <c r="J1519" s="8">
        <f t="shared" si="299"/>
        <v>0</v>
      </c>
      <c r="K1519" s="8">
        <f t="shared" si="300"/>
        <v>24.40929505955868</v>
      </c>
      <c r="L1519" s="8">
        <f t="shared" si="301"/>
        <v>0</v>
      </c>
      <c r="M1519" s="8">
        <f t="shared" si="302"/>
        <v>0</v>
      </c>
      <c r="N1519" s="8">
        <f t="shared" si="303"/>
        <v>23.965872597421271</v>
      </c>
      <c r="O1519" s="8">
        <f t="shared" si="304"/>
        <v>50.170579971904473</v>
      </c>
      <c r="P1519" s="8">
        <f t="shared" si="305"/>
        <v>14.76690441382773</v>
      </c>
      <c r="Q1519" s="8">
        <f t="shared" si="306"/>
        <v>0</v>
      </c>
      <c r="R1519" s="9">
        <f t="shared" si="307"/>
        <v>9.1531208448416043E-2</v>
      </c>
      <c r="S1519" s="8">
        <f t="shared" si="308"/>
        <v>113.31265204271216</v>
      </c>
      <c r="T1519" s="19">
        <f t="shared" si="309"/>
        <v>8.1364316865195594</v>
      </c>
      <c r="U1519" s="19">
        <f t="shared" si="310"/>
        <v>29.634452327717824</v>
      </c>
      <c r="V1519" s="19">
        <f t="shared" si="311"/>
        <v>-21.498020641198266</v>
      </c>
    </row>
    <row r="1520" spans="1:22">
      <c r="A1520" s="7" t="s">
        <v>3765</v>
      </c>
      <c r="B1520" s="17"/>
      <c r="C1520" s="17">
        <v>1</v>
      </c>
      <c r="D1520" s="17"/>
      <c r="E1520" s="17">
        <v>7</v>
      </c>
      <c r="F1520" s="17">
        <v>3</v>
      </c>
      <c r="G1520" s="17">
        <v>4</v>
      </c>
      <c r="H1520" s="17"/>
      <c r="I1520" s="17"/>
      <c r="J1520" s="8">
        <f t="shared" si="299"/>
        <v>0</v>
      </c>
      <c r="K1520" s="8">
        <f t="shared" si="300"/>
        <v>12.20464752977934</v>
      </c>
      <c r="L1520" s="8">
        <f t="shared" si="301"/>
        <v>0</v>
      </c>
      <c r="M1520" s="8">
        <f t="shared" si="302"/>
        <v>0</v>
      </c>
      <c r="N1520" s="8">
        <f t="shared" si="303"/>
        <v>41.940277045487228</v>
      </c>
      <c r="O1520" s="8">
        <f t="shared" si="304"/>
        <v>15.051173991571343</v>
      </c>
      <c r="P1520" s="8">
        <f t="shared" si="305"/>
        <v>19.68920588510364</v>
      </c>
      <c r="Q1520" s="8">
        <f t="shared" si="306"/>
        <v>0</v>
      </c>
      <c r="R1520" s="9">
        <f t="shared" si="307"/>
        <v>4.0328695202407373E-2</v>
      </c>
      <c r="S1520" s="8">
        <f t="shared" si="308"/>
        <v>88.88530445194155</v>
      </c>
      <c r="T1520" s="19">
        <f t="shared" si="309"/>
        <v>4.0682158432597797</v>
      </c>
      <c r="U1520" s="19">
        <f t="shared" si="310"/>
        <v>25.560218974054067</v>
      </c>
      <c r="V1520" s="19">
        <f t="shared" si="311"/>
        <v>-21.492003130794288</v>
      </c>
    </row>
    <row r="1521" spans="1:22">
      <c r="A1521" s="7" t="s">
        <v>1116</v>
      </c>
      <c r="B1521" s="17">
        <v>2</v>
      </c>
      <c r="C1521" s="17">
        <v>14</v>
      </c>
      <c r="D1521" s="17">
        <v>10</v>
      </c>
      <c r="E1521" s="17">
        <v>29</v>
      </c>
      <c r="F1521" s="17">
        <v>25</v>
      </c>
      <c r="G1521" s="17">
        <v>32</v>
      </c>
      <c r="H1521" s="17">
        <v>1</v>
      </c>
      <c r="I1521" s="17">
        <v>2</v>
      </c>
      <c r="J1521" s="8">
        <f t="shared" si="299"/>
        <v>58.927519151443725</v>
      </c>
      <c r="K1521" s="8">
        <f t="shared" si="300"/>
        <v>170.86506541691077</v>
      </c>
      <c r="L1521" s="8">
        <f t="shared" si="301"/>
        <v>162.45897910777529</v>
      </c>
      <c r="M1521" s="8">
        <f t="shared" si="302"/>
        <v>7.2941056332377805</v>
      </c>
      <c r="N1521" s="8">
        <f t="shared" si="303"/>
        <v>173.75257633130423</v>
      </c>
      <c r="O1521" s="8">
        <f t="shared" si="304"/>
        <v>125.42644992976119</v>
      </c>
      <c r="P1521" s="8">
        <f t="shared" si="305"/>
        <v>157.51364708082912</v>
      </c>
      <c r="Q1521" s="8">
        <f t="shared" si="306"/>
        <v>3.5399984424006852</v>
      </c>
      <c r="R1521" s="9">
        <f t="shared" si="307"/>
        <v>0.30418517751708707</v>
      </c>
      <c r="S1521" s="8">
        <f t="shared" si="308"/>
        <v>856.23834265126197</v>
      </c>
      <c r="T1521" s="19">
        <f t="shared" si="309"/>
        <v>130.75052122537659</v>
      </c>
      <c r="U1521" s="19">
        <f t="shared" si="310"/>
        <v>152.23089111396484</v>
      </c>
      <c r="V1521" s="19">
        <f t="shared" si="311"/>
        <v>-21.480369888588257</v>
      </c>
    </row>
    <row r="1522" spans="1:22">
      <c r="A1522" s="7" t="s">
        <v>3272</v>
      </c>
      <c r="B1522" s="17"/>
      <c r="C1522" s="17">
        <v>2</v>
      </c>
      <c r="D1522" s="17"/>
      <c r="E1522" s="17">
        <v>4</v>
      </c>
      <c r="F1522" s="17">
        <v>9</v>
      </c>
      <c r="G1522" s="17">
        <v>4</v>
      </c>
      <c r="H1522" s="17"/>
      <c r="I1522" s="17">
        <v>1</v>
      </c>
      <c r="J1522" s="8">
        <f t="shared" si="299"/>
        <v>0</v>
      </c>
      <c r="K1522" s="8">
        <f t="shared" si="300"/>
        <v>24.40929505955868</v>
      </c>
      <c r="L1522" s="8">
        <f t="shared" si="301"/>
        <v>0</v>
      </c>
      <c r="M1522" s="8">
        <f t="shared" si="302"/>
        <v>0</v>
      </c>
      <c r="N1522" s="8">
        <f t="shared" si="303"/>
        <v>23.965872597421271</v>
      </c>
      <c r="O1522" s="8">
        <f t="shared" si="304"/>
        <v>45.153521974714025</v>
      </c>
      <c r="P1522" s="8">
        <f t="shared" si="305"/>
        <v>19.68920588510364</v>
      </c>
      <c r="Q1522" s="8">
        <f t="shared" si="306"/>
        <v>1.7699992212003426</v>
      </c>
      <c r="R1522" s="9">
        <f t="shared" si="307"/>
        <v>6.5417635012537501E-2</v>
      </c>
      <c r="S1522" s="8">
        <f t="shared" si="308"/>
        <v>113.21789551679763</v>
      </c>
      <c r="T1522" s="19">
        <f t="shared" si="309"/>
        <v>8.1364316865195594</v>
      </c>
      <c r="U1522" s="19">
        <f t="shared" si="310"/>
        <v>29.60286681907964</v>
      </c>
      <c r="V1522" s="19">
        <f t="shared" si="311"/>
        <v>-21.466435132560079</v>
      </c>
    </row>
    <row r="1523" spans="1:22">
      <c r="A1523" s="7" t="s">
        <v>1345</v>
      </c>
      <c r="B1523" s="17">
        <v>3</v>
      </c>
      <c r="C1523" s="17">
        <v>7</v>
      </c>
      <c r="D1523" s="17">
        <v>9</v>
      </c>
      <c r="E1523" s="17">
        <v>31</v>
      </c>
      <c r="F1523" s="17">
        <v>18</v>
      </c>
      <c r="G1523" s="17">
        <v>22</v>
      </c>
      <c r="H1523" s="17">
        <v>1</v>
      </c>
      <c r="I1523" s="17">
        <v>2</v>
      </c>
      <c r="J1523" s="8">
        <f t="shared" si="299"/>
        <v>88.391278727165584</v>
      </c>
      <c r="K1523" s="8">
        <f t="shared" si="300"/>
        <v>85.432532708455383</v>
      </c>
      <c r="L1523" s="8">
        <f t="shared" si="301"/>
        <v>146.21308119699776</v>
      </c>
      <c r="M1523" s="8">
        <f t="shared" si="302"/>
        <v>7.2941056332377805</v>
      </c>
      <c r="N1523" s="8">
        <f t="shared" si="303"/>
        <v>185.73551263001485</v>
      </c>
      <c r="O1523" s="8">
        <f t="shared" si="304"/>
        <v>90.307043949428049</v>
      </c>
      <c r="P1523" s="8">
        <f t="shared" si="305"/>
        <v>108.29063236807002</v>
      </c>
      <c r="Q1523" s="8">
        <f t="shared" si="306"/>
        <v>3.5399984424006852</v>
      </c>
      <c r="R1523" s="9">
        <f t="shared" si="307"/>
        <v>0.28844772817789488</v>
      </c>
      <c r="S1523" s="8">
        <f t="shared" si="308"/>
        <v>711.66418721336936</v>
      </c>
      <c r="T1523" s="19">
        <f t="shared" si="309"/>
        <v>106.67896421087291</v>
      </c>
      <c r="U1523" s="19">
        <f t="shared" si="310"/>
        <v>128.11106298250431</v>
      </c>
      <c r="V1523" s="19">
        <f t="shared" si="311"/>
        <v>-21.432098771631402</v>
      </c>
    </row>
    <row r="1524" spans="1:22">
      <c r="A1524" s="7" t="s">
        <v>3088</v>
      </c>
      <c r="B1524" s="17"/>
      <c r="C1524" s="17">
        <v>2</v>
      </c>
      <c r="D1524" s="17"/>
      <c r="E1524" s="17">
        <v>4</v>
      </c>
      <c r="F1524" s="17">
        <v>7</v>
      </c>
      <c r="G1524" s="17">
        <v>6</v>
      </c>
      <c r="H1524" s="17"/>
      <c r="I1524" s="17">
        <v>3</v>
      </c>
      <c r="J1524" s="8">
        <f t="shared" si="299"/>
        <v>0</v>
      </c>
      <c r="K1524" s="8">
        <f t="shared" si="300"/>
        <v>24.40929505955868</v>
      </c>
      <c r="L1524" s="8">
        <f t="shared" si="301"/>
        <v>0</v>
      </c>
      <c r="M1524" s="8">
        <f t="shared" si="302"/>
        <v>0</v>
      </c>
      <c r="N1524" s="8">
        <f t="shared" si="303"/>
        <v>23.965872597421271</v>
      </c>
      <c r="O1524" s="8">
        <f t="shared" si="304"/>
        <v>35.119405980333134</v>
      </c>
      <c r="P1524" s="8">
        <f t="shared" si="305"/>
        <v>29.533808827655459</v>
      </c>
      <c r="Q1524" s="8">
        <f t="shared" si="306"/>
        <v>5.3099976636010275</v>
      </c>
      <c r="R1524" s="9">
        <f t="shared" si="307"/>
        <v>3.5374913961953282E-2</v>
      </c>
      <c r="S1524" s="8">
        <f t="shared" si="308"/>
        <v>113.02838246496856</v>
      </c>
      <c r="T1524" s="19">
        <f t="shared" si="309"/>
        <v>8.1364316865195594</v>
      </c>
      <c r="U1524" s="19">
        <f t="shared" si="310"/>
        <v>29.53969580180329</v>
      </c>
      <c r="V1524" s="19">
        <f t="shared" si="311"/>
        <v>-21.403264115283733</v>
      </c>
    </row>
    <row r="1525" spans="1:22">
      <c r="A1525" s="7" t="s">
        <v>482</v>
      </c>
      <c r="B1525" s="17">
        <v>14</v>
      </c>
      <c r="C1525" s="17">
        <v>20</v>
      </c>
      <c r="D1525" s="17">
        <v>16</v>
      </c>
      <c r="E1525" s="17">
        <v>39</v>
      </c>
      <c r="F1525" s="17">
        <v>91</v>
      </c>
      <c r="G1525" s="17">
        <v>59</v>
      </c>
      <c r="H1525" s="17">
        <v>2</v>
      </c>
      <c r="I1525" s="17">
        <v>15</v>
      </c>
      <c r="J1525" s="8">
        <f t="shared" si="299"/>
        <v>412.49263406010607</v>
      </c>
      <c r="K1525" s="8">
        <f t="shared" si="300"/>
        <v>244.09295059558679</v>
      </c>
      <c r="L1525" s="8">
        <f t="shared" si="301"/>
        <v>259.93436657244047</v>
      </c>
      <c r="M1525" s="8">
        <f t="shared" si="302"/>
        <v>14.588211266475561</v>
      </c>
      <c r="N1525" s="8">
        <f t="shared" si="303"/>
        <v>233.66725782485742</v>
      </c>
      <c r="O1525" s="8">
        <f t="shared" si="304"/>
        <v>456.55227774433075</v>
      </c>
      <c r="P1525" s="8">
        <f t="shared" si="305"/>
        <v>290.41578680527869</v>
      </c>
      <c r="Q1525" s="8">
        <f t="shared" si="306"/>
        <v>26.549988318005138</v>
      </c>
      <c r="R1525" s="9">
        <f t="shared" si="307"/>
        <v>0.40773690426914821</v>
      </c>
      <c r="S1525" s="8">
        <f t="shared" si="308"/>
        <v>1911.7434848690757</v>
      </c>
      <c r="T1525" s="19">
        <f t="shared" si="309"/>
        <v>305.50665040937776</v>
      </c>
      <c r="U1525" s="19">
        <f t="shared" si="310"/>
        <v>326.87844079148891</v>
      </c>
      <c r="V1525" s="19">
        <f t="shared" si="311"/>
        <v>-21.371790382111158</v>
      </c>
    </row>
    <row r="1526" spans="1:22">
      <c r="A1526" s="7" t="s">
        <v>3931</v>
      </c>
      <c r="B1526" s="17"/>
      <c r="C1526" s="17"/>
      <c r="D1526" s="17"/>
      <c r="E1526" s="17">
        <v>4</v>
      </c>
      <c r="F1526" s="17">
        <v>2</v>
      </c>
      <c r="G1526" s="17">
        <v>6</v>
      </c>
      <c r="H1526" s="17"/>
      <c r="I1526" s="17">
        <v>1</v>
      </c>
      <c r="J1526" s="8">
        <f t="shared" si="299"/>
        <v>0</v>
      </c>
      <c r="K1526" s="8">
        <f t="shared" si="300"/>
        <v>0</v>
      </c>
      <c r="L1526" s="8">
        <f t="shared" si="301"/>
        <v>0</v>
      </c>
      <c r="M1526" s="8">
        <f t="shared" si="302"/>
        <v>0</v>
      </c>
      <c r="N1526" s="8">
        <f t="shared" si="303"/>
        <v>23.965872597421271</v>
      </c>
      <c r="O1526" s="8">
        <f t="shared" si="304"/>
        <v>10.034115994380896</v>
      </c>
      <c r="P1526" s="8">
        <f t="shared" si="305"/>
        <v>29.533808827655459</v>
      </c>
      <c r="Q1526" s="8">
        <f t="shared" si="306"/>
        <v>1.7699992212003426</v>
      </c>
      <c r="R1526" s="9">
        <f t="shared" si="307"/>
        <v>1.0867215793905479E-2</v>
      </c>
      <c r="S1526" s="8">
        <f t="shared" si="308"/>
        <v>63.533797419457628</v>
      </c>
      <c r="T1526" s="19">
        <f t="shared" si="309"/>
        <v>0</v>
      </c>
      <c r="U1526" s="19">
        <f t="shared" si="310"/>
        <v>21.177932473152541</v>
      </c>
      <c r="V1526" s="19">
        <f t="shared" si="311"/>
        <v>-21.177932473152541</v>
      </c>
    </row>
    <row r="1527" spans="1:22">
      <c r="A1527" s="7" t="s">
        <v>1817</v>
      </c>
      <c r="B1527" s="17">
        <v>3</v>
      </c>
      <c r="C1527" s="17">
        <v>2</v>
      </c>
      <c r="D1527" s="17">
        <v>5</v>
      </c>
      <c r="E1527" s="17">
        <v>14</v>
      </c>
      <c r="F1527" s="17">
        <v>14</v>
      </c>
      <c r="G1527" s="17">
        <v>21</v>
      </c>
      <c r="H1527" s="17">
        <v>1</v>
      </c>
      <c r="I1527" s="17">
        <v>1</v>
      </c>
      <c r="J1527" s="8">
        <f t="shared" si="299"/>
        <v>88.391278727165584</v>
      </c>
      <c r="K1527" s="8">
        <f t="shared" si="300"/>
        <v>24.40929505955868</v>
      </c>
      <c r="L1527" s="8">
        <f t="shared" si="301"/>
        <v>81.229489553887646</v>
      </c>
      <c r="M1527" s="8">
        <f t="shared" si="302"/>
        <v>7.2941056332377805</v>
      </c>
      <c r="N1527" s="8">
        <f t="shared" si="303"/>
        <v>83.880554090974456</v>
      </c>
      <c r="O1527" s="8">
        <f t="shared" si="304"/>
        <v>70.238811960666268</v>
      </c>
      <c r="P1527" s="8">
        <f t="shared" si="305"/>
        <v>103.36833089679411</v>
      </c>
      <c r="Q1527" s="8">
        <f t="shared" si="306"/>
        <v>1.7699992212003426</v>
      </c>
      <c r="R1527" s="9">
        <f t="shared" si="307"/>
        <v>0.19930274465171308</v>
      </c>
      <c r="S1527" s="8">
        <f t="shared" si="308"/>
        <v>458.8118659222846</v>
      </c>
      <c r="T1527" s="19">
        <f t="shared" si="309"/>
        <v>64.676687780203977</v>
      </c>
      <c r="U1527" s="19">
        <f t="shared" si="310"/>
        <v>85.829232316144953</v>
      </c>
      <c r="V1527" s="19">
        <f t="shared" si="311"/>
        <v>-21.152544535940976</v>
      </c>
    </row>
    <row r="1528" spans="1:22">
      <c r="A1528" s="7" t="s">
        <v>4080</v>
      </c>
      <c r="B1528" s="17"/>
      <c r="C1528" s="17"/>
      <c r="D1528" s="17"/>
      <c r="E1528" s="17">
        <v>4</v>
      </c>
      <c r="F1528" s="17">
        <v>1</v>
      </c>
      <c r="G1528" s="17">
        <v>7</v>
      </c>
      <c r="H1528" s="17"/>
      <c r="I1528" s="17"/>
      <c r="J1528" s="8">
        <f t="shared" si="299"/>
        <v>0</v>
      </c>
      <c r="K1528" s="8">
        <f t="shared" si="300"/>
        <v>0</v>
      </c>
      <c r="L1528" s="8">
        <f t="shared" si="301"/>
        <v>0</v>
      </c>
      <c r="M1528" s="8">
        <f t="shared" si="302"/>
        <v>0</v>
      </c>
      <c r="N1528" s="8">
        <f t="shared" si="303"/>
        <v>23.965872597421271</v>
      </c>
      <c r="O1528" s="8">
        <f t="shared" si="304"/>
        <v>5.0170579971904479</v>
      </c>
      <c r="P1528" s="8">
        <f t="shared" si="305"/>
        <v>34.456110298931371</v>
      </c>
      <c r="Q1528" s="8">
        <f t="shared" si="306"/>
        <v>0</v>
      </c>
      <c r="R1528" s="9">
        <f t="shared" si="307"/>
        <v>3.5043017589245801E-2</v>
      </c>
      <c r="S1528" s="8">
        <f t="shared" si="308"/>
        <v>63.439040893543094</v>
      </c>
      <c r="T1528" s="19">
        <f t="shared" si="309"/>
        <v>0</v>
      </c>
      <c r="U1528" s="19">
        <f t="shared" si="310"/>
        <v>21.146346964514365</v>
      </c>
      <c r="V1528" s="19">
        <f t="shared" si="311"/>
        <v>-21.146346964514365</v>
      </c>
    </row>
    <row r="1529" spans="1:22">
      <c r="A1529" s="7" t="s">
        <v>3663</v>
      </c>
      <c r="B1529" s="17"/>
      <c r="C1529" s="17">
        <v>1</v>
      </c>
      <c r="D1529" s="17"/>
      <c r="E1529" s="17">
        <v>1</v>
      </c>
      <c r="F1529" s="17">
        <v>7</v>
      </c>
      <c r="G1529" s="17">
        <v>7</v>
      </c>
      <c r="H1529" s="17"/>
      <c r="I1529" s="17"/>
      <c r="J1529" s="8">
        <f t="shared" si="299"/>
        <v>0</v>
      </c>
      <c r="K1529" s="8">
        <f t="shared" si="300"/>
        <v>12.20464752977934</v>
      </c>
      <c r="L1529" s="8">
        <f t="shared" si="301"/>
        <v>0</v>
      </c>
      <c r="M1529" s="8">
        <f t="shared" si="302"/>
        <v>0</v>
      </c>
      <c r="N1529" s="8">
        <f t="shared" si="303"/>
        <v>5.9914681493553177</v>
      </c>
      <c r="O1529" s="8">
        <f t="shared" si="304"/>
        <v>35.119405980333134</v>
      </c>
      <c r="P1529" s="8">
        <f t="shared" si="305"/>
        <v>34.456110298931371</v>
      </c>
      <c r="Q1529" s="8">
        <f t="shared" si="306"/>
        <v>0</v>
      </c>
      <c r="R1529" s="9">
        <f t="shared" si="307"/>
        <v>5.6389589447322259E-2</v>
      </c>
      <c r="S1529" s="8">
        <f t="shared" si="308"/>
        <v>87.771631958399155</v>
      </c>
      <c r="T1529" s="19">
        <f t="shared" si="309"/>
        <v>4.0682158432597797</v>
      </c>
      <c r="U1529" s="19">
        <f t="shared" si="310"/>
        <v>25.188994809539945</v>
      </c>
      <c r="V1529" s="19">
        <f t="shared" si="311"/>
        <v>-21.120778966280167</v>
      </c>
    </row>
    <row r="1530" spans="1:22">
      <c r="A1530" s="7" t="s">
        <v>3217</v>
      </c>
      <c r="B1530" s="17"/>
      <c r="C1530" s="17">
        <v>3</v>
      </c>
      <c r="D1530" s="17"/>
      <c r="E1530" s="17">
        <v>10</v>
      </c>
      <c r="F1530" s="17">
        <v>6</v>
      </c>
      <c r="G1530" s="17">
        <v>2</v>
      </c>
      <c r="H1530" s="17"/>
      <c r="I1530" s="17"/>
      <c r="J1530" s="8">
        <f t="shared" si="299"/>
        <v>0</v>
      </c>
      <c r="K1530" s="8">
        <f t="shared" si="300"/>
        <v>36.613942589338016</v>
      </c>
      <c r="L1530" s="8">
        <f t="shared" si="301"/>
        <v>0</v>
      </c>
      <c r="M1530" s="8">
        <f t="shared" si="302"/>
        <v>0</v>
      </c>
      <c r="N1530" s="8">
        <f t="shared" si="303"/>
        <v>59.914681493553182</v>
      </c>
      <c r="O1530" s="8">
        <f t="shared" si="304"/>
        <v>30.102347983142685</v>
      </c>
      <c r="P1530" s="8">
        <f t="shared" si="305"/>
        <v>9.8446029425518198</v>
      </c>
      <c r="Q1530" s="8">
        <f t="shared" si="306"/>
        <v>0</v>
      </c>
      <c r="R1530" s="9">
        <f t="shared" si="307"/>
        <v>0.16451538383188716</v>
      </c>
      <c r="S1530" s="8">
        <f t="shared" si="308"/>
        <v>136.47557500858571</v>
      </c>
      <c r="T1530" s="19">
        <f t="shared" si="309"/>
        <v>12.204647529779338</v>
      </c>
      <c r="U1530" s="19">
        <f t="shared" si="310"/>
        <v>33.287210806415892</v>
      </c>
      <c r="V1530" s="19">
        <f t="shared" si="311"/>
        <v>-21.082563276636556</v>
      </c>
    </row>
    <row r="1531" spans="1:22">
      <c r="A1531" s="7" t="s">
        <v>2358</v>
      </c>
      <c r="B1531" s="17">
        <v>1</v>
      </c>
      <c r="C1531" s="17">
        <v>6</v>
      </c>
      <c r="D1531" s="17"/>
      <c r="E1531" s="17">
        <v>6</v>
      </c>
      <c r="F1531" s="17">
        <v>21</v>
      </c>
      <c r="G1531" s="17">
        <v>5</v>
      </c>
      <c r="H1531" s="17"/>
      <c r="I1531" s="17"/>
      <c r="J1531" s="8">
        <f t="shared" si="299"/>
        <v>29.463759575721863</v>
      </c>
      <c r="K1531" s="8">
        <f t="shared" si="300"/>
        <v>73.227885178676033</v>
      </c>
      <c r="L1531" s="8">
        <f t="shared" si="301"/>
        <v>0</v>
      </c>
      <c r="M1531" s="8">
        <f t="shared" si="302"/>
        <v>0</v>
      </c>
      <c r="N1531" s="8">
        <f t="shared" si="303"/>
        <v>35.948808896131908</v>
      </c>
      <c r="O1531" s="8">
        <f t="shared" si="304"/>
        <v>105.3582179409994</v>
      </c>
      <c r="P1531" s="8">
        <f t="shared" si="305"/>
        <v>24.611507356379548</v>
      </c>
      <c r="Q1531" s="8">
        <f t="shared" si="306"/>
        <v>0</v>
      </c>
      <c r="R1531" s="9">
        <f t="shared" si="307"/>
        <v>0.27893881465339365</v>
      </c>
      <c r="S1531" s="8">
        <f t="shared" si="308"/>
        <v>268.61017894790876</v>
      </c>
      <c r="T1531" s="19">
        <f t="shared" si="309"/>
        <v>34.230548251465969</v>
      </c>
      <c r="U1531" s="19">
        <f t="shared" si="310"/>
        <v>55.306178064503619</v>
      </c>
      <c r="V1531" s="19">
        <f t="shared" si="311"/>
        <v>-21.075629813037651</v>
      </c>
    </row>
    <row r="1532" spans="1:22">
      <c r="A1532" s="7" t="s">
        <v>3256</v>
      </c>
      <c r="B1532" s="17"/>
      <c r="C1532" s="17">
        <v>2</v>
      </c>
      <c r="D1532" s="17"/>
      <c r="E1532" s="17">
        <v>8</v>
      </c>
      <c r="F1532" s="17">
        <v>3</v>
      </c>
      <c r="G1532" s="17">
        <v>5</v>
      </c>
      <c r="H1532" s="17"/>
      <c r="I1532" s="17">
        <v>2</v>
      </c>
      <c r="J1532" s="8">
        <f t="shared" si="299"/>
        <v>0</v>
      </c>
      <c r="K1532" s="8">
        <f t="shared" si="300"/>
        <v>24.40929505955868</v>
      </c>
      <c r="L1532" s="8">
        <f t="shared" si="301"/>
        <v>0</v>
      </c>
      <c r="M1532" s="8">
        <f t="shared" si="302"/>
        <v>0</v>
      </c>
      <c r="N1532" s="8">
        <f t="shared" si="303"/>
        <v>47.931745194842541</v>
      </c>
      <c r="O1532" s="8">
        <f t="shared" si="304"/>
        <v>15.051173991571343</v>
      </c>
      <c r="P1532" s="8">
        <f t="shared" si="305"/>
        <v>24.611507356379548</v>
      </c>
      <c r="Q1532" s="8">
        <f t="shared" si="306"/>
        <v>3.5399984424006852</v>
      </c>
      <c r="R1532" s="9">
        <f t="shared" si="307"/>
        <v>8.6425924637279758E-2</v>
      </c>
      <c r="S1532" s="8">
        <f t="shared" si="308"/>
        <v>112.00372160235212</v>
      </c>
      <c r="T1532" s="19">
        <f t="shared" si="309"/>
        <v>8.1364316865195594</v>
      </c>
      <c r="U1532" s="19">
        <f t="shared" si="310"/>
        <v>29.198142180931143</v>
      </c>
      <c r="V1532" s="19">
        <f t="shared" si="311"/>
        <v>-21.061710494411585</v>
      </c>
    </row>
    <row r="1533" spans="1:22">
      <c r="A1533" s="7" t="s">
        <v>1555</v>
      </c>
      <c r="B1533" s="17">
        <v>1</v>
      </c>
      <c r="C1533" s="17">
        <v>8</v>
      </c>
      <c r="D1533" s="17">
        <v>7</v>
      </c>
      <c r="E1533" s="17">
        <v>25</v>
      </c>
      <c r="F1533" s="17">
        <v>17</v>
      </c>
      <c r="G1533" s="17">
        <v>14</v>
      </c>
      <c r="H1533" s="17">
        <v>1</v>
      </c>
      <c r="I1533" s="17">
        <v>1</v>
      </c>
      <c r="J1533" s="8">
        <f t="shared" si="299"/>
        <v>29.463759575721863</v>
      </c>
      <c r="K1533" s="8">
        <f t="shared" si="300"/>
        <v>97.63718023823472</v>
      </c>
      <c r="L1533" s="8">
        <f t="shared" si="301"/>
        <v>113.7212853754427</v>
      </c>
      <c r="M1533" s="8">
        <f t="shared" si="302"/>
        <v>7.2941056332377805</v>
      </c>
      <c r="N1533" s="8">
        <f t="shared" si="303"/>
        <v>149.78670373388294</v>
      </c>
      <c r="O1533" s="8">
        <f t="shared" si="304"/>
        <v>85.289985952237615</v>
      </c>
      <c r="P1533" s="8">
        <f t="shared" si="305"/>
        <v>68.912220597862742</v>
      </c>
      <c r="Q1533" s="8">
        <f t="shared" si="306"/>
        <v>1.7699992212003426</v>
      </c>
      <c r="R1533" s="9">
        <f t="shared" si="307"/>
        <v>0.29364879347488726</v>
      </c>
      <c r="S1533" s="8">
        <f t="shared" si="308"/>
        <v>552.10524110662038</v>
      </c>
      <c r="T1533" s="19">
        <f t="shared" si="309"/>
        <v>80.274075063133097</v>
      </c>
      <c r="U1533" s="19">
        <f t="shared" si="310"/>
        <v>101.32963676132778</v>
      </c>
      <c r="V1533" s="19">
        <f t="shared" si="311"/>
        <v>-21.05556169819468</v>
      </c>
    </row>
    <row r="1534" spans="1:22">
      <c r="A1534" s="7" t="s">
        <v>3302</v>
      </c>
      <c r="B1534" s="17"/>
      <c r="C1534" s="17"/>
      <c r="D1534" s="17">
        <v>2</v>
      </c>
      <c r="E1534" s="17">
        <v>6</v>
      </c>
      <c r="F1534" s="17">
        <v>5</v>
      </c>
      <c r="G1534" s="17">
        <v>7</v>
      </c>
      <c r="H1534" s="17"/>
      <c r="I1534" s="17"/>
      <c r="J1534" s="8">
        <f t="shared" si="299"/>
        <v>0</v>
      </c>
      <c r="K1534" s="8">
        <f t="shared" si="300"/>
        <v>0</v>
      </c>
      <c r="L1534" s="8">
        <f t="shared" si="301"/>
        <v>32.491795821555058</v>
      </c>
      <c r="M1534" s="8">
        <f t="shared" si="302"/>
        <v>0</v>
      </c>
      <c r="N1534" s="8">
        <f t="shared" si="303"/>
        <v>35.948808896131908</v>
      </c>
      <c r="O1534" s="8">
        <f t="shared" si="304"/>
        <v>25.085289985952237</v>
      </c>
      <c r="P1534" s="8">
        <f t="shared" si="305"/>
        <v>34.456110298931371</v>
      </c>
      <c r="Q1534" s="8">
        <f t="shared" si="306"/>
        <v>0</v>
      </c>
      <c r="R1534" s="9">
        <f t="shared" si="307"/>
        <v>6.9002702220677184E-2</v>
      </c>
      <c r="S1534" s="8">
        <f t="shared" si="308"/>
        <v>127.98200500257059</v>
      </c>
      <c r="T1534" s="19">
        <f t="shared" si="309"/>
        <v>10.830598607185019</v>
      </c>
      <c r="U1534" s="19">
        <f t="shared" si="310"/>
        <v>31.830069727005171</v>
      </c>
      <c r="V1534" s="19">
        <f t="shared" si="311"/>
        <v>-20.99947111982015</v>
      </c>
    </row>
    <row r="1535" spans="1:22">
      <c r="A1535" s="7" t="s">
        <v>3127</v>
      </c>
      <c r="B1535" s="17">
        <v>1</v>
      </c>
      <c r="C1535" s="17"/>
      <c r="D1535" s="17">
        <v>1</v>
      </c>
      <c r="E1535" s="17">
        <v>4</v>
      </c>
      <c r="F1535" s="17">
        <v>11</v>
      </c>
      <c r="G1535" s="17">
        <v>6</v>
      </c>
      <c r="H1535" s="17"/>
      <c r="I1535" s="17"/>
      <c r="J1535" s="8">
        <f t="shared" si="299"/>
        <v>29.463759575721863</v>
      </c>
      <c r="K1535" s="8">
        <f t="shared" si="300"/>
        <v>0</v>
      </c>
      <c r="L1535" s="8">
        <f t="shared" si="301"/>
        <v>16.245897910777529</v>
      </c>
      <c r="M1535" s="8">
        <f t="shared" si="302"/>
        <v>0</v>
      </c>
      <c r="N1535" s="8">
        <f t="shared" si="303"/>
        <v>23.965872597421271</v>
      </c>
      <c r="O1535" s="8">
        <f t="shared" si="304"/>
        <v>55.187637969094922</v>
      </c>
      <c r="P1535" s="8">
        <f t="shared" si="305"/>
        <v>29.533808827655459</v>
      </c>
      <c r="Q1535" s="8">
        <f t="shared" si="306"/>
        <v>0</v>
      </c>
      <c r="R1535" s="9">
        <f t="shared" si="307"/>
        <v>8.879003721371137E-2</v>
      </c>
      <c r="S1535" s="8">
        <f t="shared" si="308"/>
        <v>154.39697688067105</v>
      </c>
      <c r="T1535" s="19">
        <f t="shared" si="309"/>
        <v>15.236552495499799</v>
      </c>
      <c r="U1535" s="19">
        <f t="shared" si="310"/>
        <v>36.229106464723884</v>
      </c>
      <c r="V1535" s="19">
        <f t="shared" si="311"/>
        <v>-20.992553969224083</v>
      </c>
    </row>
    <row r="1536" spans="1:22">
      <c r="A1536" s="7" t="s">
        <v>2490</v>
      </c>
      <c r="B1536" s="17">
        <v>2</v>
      </c>
      <c r="C1536" s="17"/>
      <c r="D1536" s="17">
        <v>2</v>
      </c>
      <c r="E1536" s="17">
        <v>10</v>
      </c>
      <c r="F1536" s="17">
        <v>9</v>
      </c>
      <c r="G1536" s="17">
        <v>10</v>
      </c>
      <c r="H1536" s="17"/>
      <c r="I1536" s="17">
        <v>3</v>
      </c>
      <c r="J1536" s="8">
        <f t="shared" si="299"/>
        <v>58.927519151443725</v>
      </c>
      <c r="K1536" s="8">
        <f t="shared" si="300"/>
        <v>0</v>
      </c>
      <c r="L1536" s="8">
        <f t="shared" si="301"/>
        <v>32.491795821555058</v>
      </c>
      <c r="M1536" s="8">
        <f t="shared" si="302"/>
        <v>0</v>
      </c>
      <c r="N1536" s="8">
        <f t="shared" si="303"/>
        <v>59.914681493553182</v>
      </c>
      <c r="O1536" s="8">
        <f t="shared" si="304"/>
        <v>45.153521974714025</v>
      </c>
      <c r="P1536" s="8">
        <f t="shared" si="305"/>
        <v>49.223014712759095</v>
      </c>
      <c r="Q1536" s="8">
        <f t="shared" si="306"/>
        <v>5.3099976636010275</v>
      </c>
      <c r="R1536" s="9">
        <f t="shared" si="307"/>
        <v>0.14979295262588205</v>
      </c>
      <c r="S1536" s="8">
        <f t="shared" si="308"/>
        <v>245.71053315402509</v>
      </c>
      <c r="T1536" s="19">
        <f t="shared" si="309"/>
        <v>30.473104990999598</v>
      </c>
      <c r="U1536" s="19">
        <f t="shared" si="310"/>
        <v>51.430406060342101</v>
      </c>
      <c r="V1536" s="19">
        <f t="shared" si="311"/>
        <v>-20.957301069342503</v>
      </c>
    </row>
    <row r="1537" spans="1:22">
      <c r="A1537" s="7" t="s">
        <v>3808</v>
      </c>
      <c r="B1537" s="17"/>
      <c r="C1537" s="17"/>
      <c r="D1537" s="17"/>
      <c r="E1537" s="17">
        <v>3</v>
      </c>
      <c r="F1537" s="17">
        <v>5</v>
      </c>
      <c r="G1537" s="17">
        <v>4</v>
      </c>
      <c r="H1537" s="17"/>
      <c r="I1537" s="17">
        <v>2</v>
      </c>
      <c r="J1537" s="8">
        <f t="shared" si="299"/>
        <v>0</v>
      </c>
      <c r="K1537" s="8">
        <f t="shared" si="300"/>
        <v>0</v>
      </c>
      <c r="L1537" s="8">
        <f t="shared" si="301"/>
        <v>0</v>
      </c>
      <c r="M1537" s="8">
        <f t="shared" si="302"/>
        <v>0</v>
      </c>
      <c r="N1537" s="8">
        <f t="shared" si="303"/>
        <v>17.974404448065954</v>
      </c>
      <c r="O1537" s="8">
        <f t="shared" si="304"/>
        <v>25.085289985952237</v>
      </c>
      <c r="P1537" s="8">
        <f t="shared" si="305"/>
        <v>19.68920588510364</v>
      </c>
      <c r="Q1537" s="8">
        <f t="shared" si="306"/>
        <v>3.5399984424006852</v>
      </c>
      <c r="R1537" s="9">
        <f t="shared" si="307"/>
        <v>3.0835815791917367E-4</v>
      </c>
      <c r="S1537" s="8">
        <f t="shared" si="308"/>
        <v>62.74890031912183</v>
      </c>
      <c r="T1537" s="19">
        <f t="shared" si="309"/>
        <v>0</v>
      </c>
      <c r="U1537" s="19">
        <f t="shared" si="310"/>
        <v>20.916300106373942</v>
      </c>
      <c r="V1537" s="19">
        <f t="shared" si="311"/>
        <v>-20.916300106373942</v>
      </c>
    </row>
    <row r="1538" spans="1:22">
      <c r="A1538" s="7" t="s">
        <v>4075</v>
      </c>
      <c r="B1538" s="17"/>
      <c r="C1538" s="17"/>
      <c r="D1538" s="17"/>
      <c r="E1538" s="17">
        <v>3</v>
      </c>
      <c r="F1538" s="17">
        <v>5</v>
      </c>
      <c r="G1538" s="17">
        <v>4</v>
      </c>
      <c r="H1538" s="17"/>
      <c r="I1538" s="17"/>
      <c r="J1538" s="8">
        <f t="shared" si="299"/>
        <v>0</v>
      </c>
      <c r="K1538" s="8">
        <f t="shared" si="300"/>
        <v>0</v>
      </c>
      <c r="L1538" s="8">
        <f t="shared" si="301"/>
        <v>0</v>
      </c>
      <c r="M1538" s="8">
        <f t="shared" si="302"/>
        <v>0</v>
      </c>
      <c r="N1538" s="8">
        <f t="shared" si="303"/>
        <v>17.974404448065954</v>
      </c>
      <c r="O1538" s="8">
        <f t="shared" si="304"/>
        <v>25.085289985952237</v>
      </c>
      <c r="P1538" s="8">
        <f t="shared" si="305"/>
        <v>19.68920588510364</v>
      </c>
      <c r="Q1538" s="8">
        <f t="shared" si="306"/>
        <v>0</v>
      </c>
      <c r="R1538" s="9">
        <f t="shared" si="307"/>
        <v>3.0835815791917367E-4</v>
      </c>
      <c r="S1538" s="8">
        <f t="shared" si="308"/>
        <v>62.74890031912183</v>
      </c>
      <c r="T1538" s="19">
        <f t="shared" si="309"/>
        <v>0</v>
      </c>
      <c r="U1538" s="19">
        <f t="shared" si="310"/>
        <v>20.916300106373942</v>
      </c>
      <c r="V1538" s="19">
        <f t="shared" si="311"/>
        <v>-20.916300106373942</v>
      </c>
    </row>
    <row r="1539" spans="1:22">
      <c r="A1539" s="7" t="s">
        <v>2240</v>
      </c>
      <c r="B1539" s="17">
        <v>1</v>
      </c>
      <c r="C1539" s="17">
        <v>4</v>
      </c>
      <c r="D1539" s="17">
        <v>2</v>
      </c>
      <c r="E1539" s="17">
        <v>14</v>
      </c>
      <c r="F1539" s="17">
        <v>9</v>
      </c>
      <c r="G1539" s="17">
        <v>9</v>
      </c>
      <c r="H1539" s="17">
        <v>2</v>
      </c>
      <c r="I1539" s="17">
        <v>1</v>
      </c>
      <c r="J1539" s="8">
        <f t="shared" si="299"/>
        <v>29.463759575721863</v>
      </c>
      <c r="K1539" s="8">
        <f t="shared" si="300"/>
        <v>48.81859011911736</v>
      </c>
      <c r="L1539" s="8">
        <f t="shared" si="301"/>
        <v>32.491795821555058</v>
      </c>
      <c r="M1539" s="8">
        <f t="shared" si="302"/>
        <v>14.588211266475561</v>
      </c>
      <c r="N1539" s="8">
        <f t="shared" si="303"/>
        <v>83.880554090974456</v>
      </c>
      <c r="O1539" s="8">
        <f t="shared" si="304"/>
        <v>45.153521974714025</v>
      </c>
      <c r="P1539" s="8">
        <f t="shared" si="305"/>
        <v>44.300713241483187</v>
      </c>
      <c r="Q1539" s="8">
        <f t="shared" si="306"/>
        <v>1.7699992212003426</v>
      </c>
      <c r="R1539" s="9">
        <f t="shared" si="307"/>
        <v>0.11018881882183446</v>
      </c>
      <c r="S1539" s="8">
        <f t="shared" si="308"/>
        <v>298.69714609004154</v>
      </c>
      <c r="T1539" s="19">
        <f t="shared" si="309"/>
        <v>36.924715172131428</v>
      </c>
      <c r="U1539" s="19">
        <f t="shared" si="310"/>
        <v>57.778263102390554</v>
      </c>
      <c r="V1539" s="19">
        <f t="shared" si="311"/>
        <v>-20.853547930259126</v>
      </c>
    </row>
    <row r="1540" spans="1:22">
      <c r="A1540" s="7" t="s">
        <v>3933</v>
      </c>
      <c r="B1540" s="17"/>
      <c r="C1540" s="17"/>
      <c r="D1540" s="17"/>
      <c r="E1540" s="17">
        <v>3</v>
      </c>
      <c r="F1540" s="17">
        <v>2</v>
      </c>
      <c r="G1540" s="17">
        <v>7</v>
      </c>
      <c r="H1540" s="17"/>
      <c r="I1540" s="17">
        <v>1</v>
      </c>
      <c r="J1540" s="8">
        <f t="shared" si="299"/>
        <v>0</v>
      </c>
      <c r="K1540" s="8">
        <f t="shared" si="300"/>
        <v>0</v>
      </c>
      <c r="L1540" s="8">
        <f t="shared" si="301"/>
        <v>0</v>
      </c>
      <c r="M1540" s="8">
        <f t="shared" si="302"/>
        <v>0</v>
      </c>
      <c r="N1540" s="8">
        <f t="shared" si="303"/>
        <v>17.974404448065954</v>
      </c>
      <c r="O1540" s="8">
        <f t="shared" si="304"/>
        <v>10.034115994380896</v>
      </c>
      <c r="P1540" s="8">
        <f t="shared" si="305"/>
        <v>34.456110298931371</v>
      </c>
      <c r="Q1540" s="8">
        <f t="shared" si="306"/>
        <v>1.7699992212003426</v>
      </c>
      <c r="R1540" s="9">
        <f t="shared" si="307"/>
        <v>2.2170517366737103E-2</v>
      </c>
      <c r="S1540" s="8">
        <f t="shared" si="308"/>
        <v>62.464630741378222</v>
      </c>
      <c r="T1540" s="19">
        <f t="shared" si="309"/>
        <v>0</v>
      </c>
      <c r="U1540" s="19">
        <f t="shared" si="310"/>
        <v>20.821543580459409</v>
      </c>
      <c r="V1540" s="19">
        <f t="shared" si="311"/>
        <v>-20.821543580459409</v>
      </c>
    </row>
    <row r="1541" spans="1:22">
      <c r="A1541" s="7" t="s">
        <v>3496</v>
      </c>
      <c r="B1541" s="17"/>
      <c r="C1541" s="17">
        <v>2</v>
      </c>
      <c r="D1541" s="17"/>
      <c r="E1541" s="17">
        <v>7</v>
      </c>
      <c r="F1541" s="17">
        <v>5</v>
      </c>
      <c r="G1541" s="17">
        <v>4</v>
      </c>
      <c r="H1541" s="17"/>
      <c r="I1541" s="17"/>
      <c r="J1541" s="8">
        <f t="shared" si="299"/>
        <v>0</v>
      </c>
      <c r="K1541" s="8">
        <f t="shared" si="300"/>
        <v>24.40929505955868</v>
      </c>
      <c r="L1541" s="8">
        <f t="shared" si="301"/>
        <v>0</v>
      </c>
      <c r="M1541" s="8">
        <f t="shared" si="302"/>
        <v>0</v>
      </c>
      <c r="N1541" s="8">
        <f t="shared" si="303"/>
        <v>41.940277045487228</v>
      </c>
      <c r="O1541" s="8">
        <f t="shared" si="304"/>
        <v>25.085289985952237</v>
      </c>
      <c r="P1541" s="8">
        <f t="shared" si="305"/>
        <v>19.68920588510364</v>
      </c>
      <c r="Q1541" s="8">
        <f t="shared" si="306"/>
        <v>0</v>
      </c>
      <c r="R1541" s="9">
        <f t="shared" si="307"/>
        <v>6.0064191837397328E-2</v>
      </c>
      <c r="S1541" s="8">
        <f t="shared" si="308"/>
        <v>111.12406797610177</v>
      </c>
      <c r="T1541" s="19">
        <f t="shared" si="309"/>
        <v>8.1364316865195594</v>
      </c>
      <c r="U1541" s="19">
        <f t="shared" si="310"/>
        <v>28.904924305514367</v>
      </c>
      <c r="V1541" s="19">
        <f t="shared" si="311"/>
        <v>-20.768492618994806</v>
      </c>
    </row>
    <row r="1542" spans="1:22">
      <c r="A1542" s="7" t="s">
        <v>3394</v>
      </c>
      <c r="B1542" s="17"/>
      <c r="C1542" s="17">
        <v>2</v>
      </c>
      <c r="D1542" s="17"/>
      <c r="E1542" s="17">
        <v>2</v>
      </c>
      <c r="F1542" s="17">
        <v>8</v>
      </c>
      <c r="G1542" s="17">
        <v>7</v>
      </c>
      <c r="H1542" s="17"/>
      <c r="I1542" s="17"/>
      <c r="J1542" s="8">
        <f t="shared" ref="J1542:J1605" si="312">1000000*B1542/33940</f>
        <v>0</v>
      </c>
      <c r="K1542" s="8">
        <f t="shared" ref="K1542:K1605" si="313">1000000*C1542/81936</f>
        <v>24.40929505955868</v>
      </c>
      <c r="L1542" s="8">
        <f t="shared" ref="L1542:L1605" si="314">1000000*D1542/61554</f>
        <v>0</v>
      </c>
      <c r="M1542" s="8">
        <f t="shared" ref="M1542:M1605" si="315">1000000*H1542/137097</f>
        <v>0</v>
      </c>
      <c r="N1542" s="8">
        <f t="shared" ref="N1542:N1605" si="316">1000000*E1542/166904</f>
        <v>11.982936298710635</v>
      </c>
      <c r="O1542" s="8">
        <f t="shared" ref="O1542:O1605" si="317">1000000*F1542/199320</f>
        <v>40.136463977523583</v>
      </c>
      <c r="P1542" s="8">
        <f t="shared" ref="P1542:P1605" si="318">1000000*G1542/203157</f>
        <v>34.456110298931371</v>
      </c>
      <c r="Q1542" s="8">
        <f t="shared" ref="Q1542:Q1605" si="319">1000000*(I1542/564972)</f>
        <v>0</v>
      </c>
      <c r="R1542" s="9">
        <f t="shared" ref="R1542:R1605" si="320">_xlfn.T.TEST(J1542:L1542,N1542:P1542,1,2)</f>
        <v>7.7436313337939433E-2</v>
      </c>
      <c r="S1542" s="8">
        <f t="shared" ref="S1542:S1605" si="321">SUM(J1542:P1542)</f>
        <v>110.98480563472427</v>
      </c>
      <c r="T1542" s="19">
        <f t="shared" ref="T1542:T1605" si="322">AVERAGE(J1542:L1542)</f>
        <v>8.1364316865195594</v>
      </c>
      <c r="U1542" s="19">
        <f t="shared" ref="U1542:U1605" si="323">AVERAGE(N1542:P1542)</f>
        <v>28.858503525055198</v>
      </c>
      <c r="V1542" s="19">
        <f t="shared" ref="V1542:V1605" si="324">T1542-U1542</f>
        <v>-20.722071838535641</v>
      </c>
    </row>
    <row r="1543" spans="1:22">
      <c r="A1543" s="7" t="s">
        <v>1310</v>
      </c>
      <c r="B1543" s="17">
        <v>1</v>
      </c>
      <c r="C1543" s="17">
        <v>8</v>
      </c>
      <c r="D1543" s="17">
        <v>11</v>
      </c>
      <c r="E1543" s="17">
        <v>24</v>
      </c>
      <c r="F1543" s="17">
        <v>28</v>
      </c>
      <c r="G1543" s="17">
        <v>17</v>
      </c>
      <c r="H1543" s="17"/>
      <c r="I1543" s="17">
        <v>5</v>
      </c>
      <c r="J1543" s="8">
        <f t="shared" si="312"/>
        <v>29.463759575721863</v>
      </c>
      <c r="K1543" s="8">
        <f t="shared" si="313"/>
        <v>97.63718023823472</v>
      </c>
      <c r="L1543" s="8">
        <f t="shared" si="314"/>
        <v>178.70487701855282</v>
      </c>
      <c r="M1543" s="8">
        <f t="shared" si="315"/>
        <v>0</v>
      </c>
      <c r="N1543" s="8">
        <f t="shared" si="316"/>
        <v>143.79523558452763</v>
      </c>
      <c r="O1543" s="8">
        <f t="shared" si="317"/>
        <v>140.47762392133254</v>
      </c>
      <c r="P1543" s="8">
        <f t="shared" si="318"/>
        <v>83.679125011690459</v>
      </c>
      <c r="Q1543" s="8">
        <f t="shared" si="319"/>
        <v>8.8499961060017132</v>
      </c>
      <c r="R1543" s="9">
        <f t="shared" si="320"/>
        <v>0.34214538542800066</v>
      </c>
      <c r="S1543" s="8">
        <f t="shared" si="321"/>
        <v>673.75780135006005</v>
      </c>
      <c r="T1543" s="19">
        <f t="shared" si="322"/>
        <v>101.93527227750315</v>
      </c>
      <c r="U1543" s="19">
        <f t="shared" si="323"/>
        <v>122.65066150585022</v>
      </c>
      <c r="V1543" s="19">
        <f t="shared" si="324"/>
        <v>-20.715389228347078</v>
      </c>
    </row>
    <row r="1544" spans="1:22">
      <c r="A1544" s="7" t="s">
        <v>3086</v>
      </c>
      <c r="B1544" s="17"/>
      <c r="C1544" s="17">
        <v>2</v>
      </c>
      <c r="D1544" s="17"/>
      <c r="E1544" s="17">
        <v>7</v>
      </c>
      <c r="F1544" s="17">
        <v>2</v>
      </c>
      <c r="G1544" s="17">
        <v>7</v>
      </c>
      <c r="H1544" s="17"/>
      <c r="I1544" s="17">
        <v>4</v>
      </c>
      <c r="J1544" s="8">
        <f t="shared" si="312"/>
        <v>0</v>
      </c>
      <c r="K1544" s="8">
        <f t="shared" si="313"/>
        <v>24.40929505955868</v>
      </c>
      <c r="L1544" s="8">
        <f t="shared" si="314"/>
        <v>0</v>
      </c>
      <c r="M1544" s="8">
        <f t="shared" si="315"/>
        <v>0</v>
      </c>
      <c r="N1544" s="8">
        <f t="shared" si="316"/>
        <v>41.940277045487228</v>
      </c>
      <c r="O1544" s="8">
        <f t="shared" si="317"/>
        <v>10.034115994380896</v>
      </c>
      <c r="P1544" s="8">
        <f t="shared" si="318"/>
        <v>34.456110298931371</v>
      </c>
      <c r="Q1544" s="8">
        <f t="shared" si="319"/>
        <v>7.0799968848013703</v>
      </c>
      <c r="R1544" s="9">
        <f t="shared" si="320"/>
        <v>8.8224955704948663E-2</v>
      </c>
      <c r="S1544" s="8">
        <f t="shared" si="321"/>
        <v>110.83979839835817</v>
      </c>
      <c r="T1544" s="19">
        <f t="shared" si="322"/>
        <v>8.1364316865195594</v>
      </c>
      <c r="U1544" s="19">
        <f t="shared" si="323"/>
        <v>28.810167779599833</v>
      </c>
      <c r="V1544" s="19">
        <f t="shared" si="324"/>
        <v>-20.673736093080272</v>
      </c>
    </row>
    <row r="1545" spans="1:22">
      <c r="A1545" s="7" t="s">
        <v>3938</v>
      </c>
      <c r="B1545" s="17"/>
      <c r="C1545" s="17"/>
      <c r="D1545" s="17"/>
      <c r="E1545" s="17">
        <v>2</v>
      </c>
      <c r="F1545" s="17">
        <v>8</v>
      </c>
      <c r="G1545" s="17">
        <v>2</v>
      </c>
      <c r="H1545" s="17"/>
      <c r="I1545" s="17">
        <v>1</v>
      </c>
      <c r="J1545" s="8">
        <f t="shared" si="312"/>
        <v>0</v>
      </c>
      <c r="K1545" s="8">
        <f t="shared" si="313"/>
        <v>0</v>
      </c>
      <c r="L1545" s="8">
        <f t="shared" si="314"/>
        <v>0</v>
      </c>
      <c r="M1545" s="8">
        <f t="shared" si="315"/>
        <v>0</v>
      </c>
      <c r="N1545" s="8">
        <f t="shared" si="316"/>
        <v>11.982936298710635</v>
      </c>
      <c r="O1545" s="8">
        <f t="shared" si="317"/>
        <v>40.136463977523583</v>
      </c>
      <c r="P1545" s="8">
        <f t="shared" si="318"/>
        <v>9.8446029425518198</v>
      </c>
      <c r="Q1545" s="8">
        <f t="shared" si="319"/>
        <v>1.7699992212003426</v>
      </c>
      <c r="R1545" s="9">
        <f t="shared" si="320"/>
        <v>5.0890556154848138E-2</v>
      </c>
      <c r="S1545" s="8">
        <f t="shared" si="321"/>
        <v>61.964003218786033</v>
      </c>
      <c r="T1545" s="19">
        <f t="shared" si="322"/>
        <v>0</v>
      </c>
      <c r="U1545" s="19">
        <f t="shared" si="323"/>
        <v>20.654667739595343</v>
      </c>
      <c r="V1545" s="19">
        <f t="shared" si="324"/>
        <v>-20.654667739595343</v>
      </c>
    </row>
    <row r="1546" spans="1:22">
      <c r="A1546" s="7" t="s">
        <v>4082</v>
      </c>
      <c r="B1546" s="17"/>
      <c r="C1546" s="17"/>
      <c r="D1546" s="17"/>
      <c r="E1546" s="17">
        <v>2</v>
      </c>
      <c r="F1546" s="17">
        <v>8</v>
      </c>
      <c r="G1546" s="17">
        <v>2</v>
      </c>
      <c r="H1546" s="17"/>
      <c r="I1546" s="17"/>
      <c r="J1546" s="8">
        <f t="shared" si="312"/>
        <v>0</v>
      </c>
      <c r="K1546" s="8">
        <f t="shared" si="313"/>
        <v>0</v>
      </c>
      <c r="L1546" s="8">
        <f t="shared" si="314"/>
        <v>0</v>
      </c>
      <c r="M1546" s="8">
        <f t="shared" si="315"/>
        <v>0</v>
      </c>
      <c r="N1546" s="8">
        <f t="shared" si="316"/>
        <v>11.982936298710635</v>
      </c>
      <c r="O1546" s="8">
        <f t="shared" si="317"/>
        <v>40.136463977523583</v>
      </c>
      <c r="P1546" s="8">
        <f t="shared" si="318"/>
        <v>9.8446029425518198</v>
      </c>
      <c r="Q1546" s="8">
        <f t="shared" si="319"/>
        <v>0</v>
      </c>
      <c r="R1546" s="9">
        <f t="shared" si="320"/>
        <v>5.0890556154848138E-2</v>
      </c>
      <c r="S1546" s="8">
        <f t="shared" si="321"/>
        <v>61.964003218786033</v>
      </c>
      <c r="T1546" s="19">
        <f t="shared" si="322"/>
        <v>0</v>
      </c>
      <c r="U1546" s="19">
        <f t="shared" si="323"/>
        <v>20.654667739595343</v>
      </c>
      <c r="V1546" s="19">
        <f t="shared" si="324"/>
        <v>-20.654667739595343</v>
      </c>
    </row>
    <row r="1547" spans="1:22">
      <c r="A1547" s="7" t="s">
        <v>3763</v>
      </c>
      <c r="B1547" s="17"/>
      <c r="C1547" s="17">
        <v>1</v>
      </c>
      <c r="D1547" s="17"/>
      <c r="E1547" s="17">
        <v>4</v>
      </c>
      <c r="F1547" s="17">
        <v>7</v>
      </c>
      <c r="G1547" s="17">
        <v>3</v>
      </c>
      <c r="H1547" s="17"/>
      <c r="I1547" s="17"/>
      <c r="J1547" s="8">
        <f t="shared" si="312"/>
        <v>0</v>
      </c>
      <c r="K1547" s="8">
        <f t="shared" si="313"/>
        <v>12.20464752977934</v>
      </c>
      <c r="L1547" s="8">
        <f t="shared" si="314"/>
        <v>0</v>
      </c>
      <c r="M1547" s="8">
        <f t="shared" si="315"/>
        <v>0</v>
      </c>
      <c r="N1547" s="8">
        <f t="shared" si="316"/>
        <v>23.965872597421271</v>
      </c>
      <c r="O1547" s="8">
        <f t="shared" si="317"/>
        <v>35.119405980333134</v>
      </c>
      <c r="P1547" s="8">
        <f t="shared" si="318"/>
        <v>14.76690441382773</v>
      </c>
      <c r="Q1547" s="8">
        <f t="shared" si="319"/>
        <v>0</v>
      </c>
      <c r="R1547" s="9">
        <f t="shared" si="320"/>
        <v>2.2676409849028856E-2</v>
      </c>
      <c r="S1547" s="8">
        <f t="shared" si="321"/>
        <v>86.056830521361476</v>
      </c>
      <c r="T1547" s="19">
        <f t="shared" si="322"/>
        <v>4.0682158432597797</v>
      </c>
      <c r="U1547" s="19">
        <f t="shared" si="323"/>
        <v>24.617394330527379</v>
      </c>
      <c r="V1547" s="19">
        <f t="shared" si="324"/>
        <v>-20.5491784872676</v>
      </c>
    </row>
    <row r="1548" spans="1:22">
      <c r="A1548" s="7" t="s">
        <v>2424</v>
      </c>
      <c r="B1548" s="17"/>
      <c r="C1548" s="17">
        <v>1</v>
      </c>
      <c r="D1548" s="17">
        <v>5</v>
      </c>
      <c r="E1548" s="17">
        <v>11</v>
      </c>
      <c r="F1548" s="17">
        <v>6</v>
      </c>
      <c r="G1548" s="17">
        <v>12</v>
      </c>
      <c r="H1548" s="17"/>
      <c r="I1548" s="17">
        <v>1</v>
      </c>
      <c r="J1548" s="8">
        <f t="shared" si="312"/>
        <v>0</v>
      </c>
      <c r="K1548" s="8">
        <f t="shared" si="313"/>
        <v>12.20464752977934</v>
      </c>
      <c r="L1548" s="8">
        <f t="shared" si="314"/>
        <v>81.229489553887646</v>
      </c>
      <c r="M1548" s="8">
        <f t="shared" si="315"/>
        <v>0</v>
      </c>
      <c r="N1548" s="8">
        <f t="shared" si="316"/>
        <v>65.906149642908503</v>
      </c>
      <c r="O1548" s="8">
        <f t="shared" si="317"/>
        <v>30.102347983142685</v>
      </c>
      <c r="P1548" s="8">
        <f t="shared" si="318"/>
        <v>59.067617655310919</v>
      </c>
      <c r="Q1548" s="8">
        <f t="shared" si="319"/>
        <v>1.7699992212003426</v>
      </c>
      <c r="R1548" s="9">
        <f t="shared" si="320"/>
        <v>0.24873718628210506</v>
      </c>
      <c r="S1548" s="8">
        <f t="shared" si="321"/>
        <v>248.51025236502909</v>
      </c>
      <c r="T1548" s="19">
        <f t="shared" si="322"/>
        <v>31.144712361222329</v>
      </c>
      <c r="U1548" s="19">
        <f t="shared" si="323"/>
        <v>51.692038427120707</v>
      </c>
      <c r="V1548" s="19">
        <f t="shared" si="324"/>
        <v>-20.547326065898378</v>
      </c>
    </row>
    <row r="1549" spans="1:22">
      <c r="A1549" s="7" t="s">
        <v>3439</v>
      </c>
      <c r="B1549" s="17"/>
      <c r="C1549" s="17">
        <v>1</v>
      </c>
      <c r="D1549" s="17"/>
      <c r="E1549" s="17">
        <v>4</v>
      </c>
      <c r="F1549" s="17">
        <v>5</v>
      </c>
      <c r="G1549" s="17">
        <v>5</v>
      </c>
      <c r="H1549" s="17">
        <v>1</v>
      </c>
      <c r="I1549" s="17">
        <v>2</v>
      </c>
      <c r="J1549" s="8">
        <f t="shared" si="312"/>
        <v>0</v>
      </c>
      <c r="K1549" s="8">
        <f t="shared" si="313"/>
        <v>12.20464752977934</v>
      </c>
      <c r="L1549" s="8">
        <f t="shared" si="314"/>
        <v>0</v>
      </c>
      <c r="M1549" s="8">
        <f t="shared" si="315"/>
        <v>7.2941056332377805</v>
      </c>
      <c r="N1549" s="8">
        <f t="shared" si="316"/>
        <v>23.965872597421271</v>
      </c>
      <c r="O1549" s="8">
        <f t="shared" si="317"/>
        <v>25.085289985952237</v>
      </c>
      <c r="P1549" s="8">
        <f t="shared" si="318"/>
        <v>24.611507356379548</v>
      </c>
      <c r="Q1549" s="8">
        <f t="shared" si="319"/>
        <v>3.5399984424006852</v>
      </c>
      <c r="R1549" s="9">
        <f t="shared" si="320"/>
        <v>3.6934866572033587E-3</v>
      </c>
      <c r="S1549" s="8">
        <f t="shared" si="321"/>
        <v>93.161423102770186</v>
      </c>
      <c r="T1549" s="19">
        <f t="shared" si="322"/>
        <v>4.0682158432597797</v>
      </c>
      <c r="U1549" s="19">
        <f t="shared" si="323"/>
        <v>24.554223313251018</v>
      </c>
      <c r="V1549" s="19">
        <f t="shared" si="324"/>
        <v>-20.48600746999124</v>
      </c>
    </row>
    <row r="1550" spans="1:22">
      <c r="A1550" s="7" t="s">
        <v>2277</v>
      </c>
      <c r="B1550" s="17">
        <v>1</v>
      </c>
      <c r="C1550" s="17">
        <v>1</v>
      </c>
      <c r="D1550" s="17">
        <v>4</v>
      </c>
      <c r="E1550" s="17">
        <v>3</v>
      </c>
      <c r="F1550" s="17">
        <v>26</v>
      </c>
      <c r="G1550" s="17">
        <v>4</v>
      </c>
      <c r="H1550" s="17">
        <v>2</v>
      </c>
      <c r="I1550" s="17"/>
      <c r="J1550" s="8">
        <f t="shared" si="312"/>
        <v>29.463759575721863</v>
      </c>
      <c r="K1550" s="8">
        <f t="shared" si="313"/>
        <v>12.20464752977934</v>
      </c>
      <c r="L1550" s="8">
        <f t="shared" si="314"/>
        <v>64.983591643110117</v>
      </c>
      <c r="M1550" s="8">
        <f t="shared" si="315"/>
        <v>14.588211266475561</v>
      </c>
      <c r="N1550" s="8">
        <f t="shared" si="316"/>
        <v>17.974404448065954</v>
      </c>
      <c r="O1550" s="8">
        <f t="shared" si="317"/>
        <v>130.44350792695164</v>
      </c>
      <c r="P1550" s="8">
        <f t="shared" si="318"/>
        <v>19.68920588510364</v>
      </c>
      <c r="Q1550" s="8">
        <f t="shared" si="319"/>
        <v>0</v>
      </c>
      <c r="R1550" s="9">
        <f t="shared" si="320"/>
        <v>0.31907676554901243</v>
      </c>
      <c r="S1550" s="8">
        <f t="shared" si="321"/>
        <v>289.34732827520816</v>
      </c>
      <c r="T1550" s="19">
        <f t="shared" si="322"/>
        <v>35.550666249537109</v>
      </c>
      <c r="U1550" s="19">
        <f t="shared" si="323"/>
        <v>56.035706086707073</v>
      </c>
      <c r="V1550" s="19">
        <f t="shared" si="324"/>
        <v>-20.485039837169964</v>
      </c>
    </row>
    <row r="1551" spans="1:22">
      <c r="A1551" s="7" t="s">
        <v>3768</v>
      </c>
      <c r="B1551" s="17"/>
      <c r="C1551" s="17"/>
      <c r="D1551" s="17">
        <v>1</v>
      </c>
      <c r="E1551" s="17">
        <v>8</v>
      </c>
      <c r="F1551" s="17">
        <v>2</v>
      </c>
      <c r="G1551" s="17">
        <v>4</v>
      </c>
      <c r="H1551" s="17"/>
      <c r="I1551" s="17"/>
      <c r="J1551" s="8">
        <f t="shared" si="312"/>
        <v>0</v>
      </c>
      <c r="K1551" s="8">
        <f t="shared" si="313"/>
        <v>0</v>
      </c>
      <c r="L1551" s="8">
        <f t="shared" si="314"/>
        <v>16.245897910777529</v>
      </c>
      <c r="M1551" s="8">
        <f t="shared" si="315"/>
        <v>0</v>
      </c>
      <c r="N1551" s="8">
        <f t="shared" si="316"/>
        <v>47.931745194842541</v>
      </c>
      <c r="O1551" s="8">
        <f t="shared" si="317"/>
        <v>10.034115994380896</v>
      </c>
      <c r="P1551" s="8">
        <f t="shared" si="318"/>
        <v>19.68920588510364</v>
      </c>
      <c r="Q1551" s="8">
        <f t="shared" si="319"/>
        <v>0</v>
      </c>
      <c r="R1551" s="9">
        <f t="shared" si="320"/>
        <v>8.9706101813449568E-2</v>
      </c>
      <c r="S1551" s="8">
        <f t="shared" si="321"/>
        <v>93.900964985104594</v>
      </c>
      <c r="T1551" s="19">
        <f t="shared" si="322"/>
        <v>5.4152993035925094</v>
      </c>
      <c r="U1551" s="19">
        <f t="shared" si="323"/>
        <v>25.885022358109026</v>
      </c>
      <c r="V1551" s="19">
        <f t="shared" si="324"/>
        <v>-20.469723054516518</v>
      </c>
    </row>
    <row r="1552" spans="1:22">
      <c r="A1552" s="7" t="s">
        <v>2780</v>
      </c>
      <c r="B1552" s="17"/>
      <c r="C1552" s="17">
        <v>2</v>
      </c>
      <c r="D1552" s="17">
        <v>2</v>
      </c>
      <c r="E1552" s="17">
        <v>9</v>
      </c>
      <c r="F1552" s="17">
        <v>4</v>
      </c>
      <c r="G1552" s="17">
        <v>9</v>
      </c>
      <c r="H1552" s="17">
        <v>1</v>
      </c>
      <c r="I1552" s="17">
        <v>1</v>
      </c>
      <c r="J1552" s="8">
        <f t="shared" si="312"/>
        <v>0</v>
      </c>
      <c r="K1552" s="8">
        <f t="shared" si="313"/>
        <v>24.40929505955868</v>
      </c>
      <c r="L1552" s="8">
        <f t="shared" si="314"/>
        <v>32.491795821555058</v>
      </c>
      <c r="M1552" s="8">
        <f t="shared" si="315"/>
        <v>7.2941056332377805</v>
      </c>
      <c r="N1552" s="8">
        <f t="shared" si="316"/>
        <v>53.923213344197862</v>
      </c>
      <c r="O1552" s="8">
        <f t="shared" si="317"/>
        <v>20.068231988761791</v>
      </c>
      <c r="P1552" s="8">
        <f t="shared" si="318"/>
        <v>44.300713241483187</v>
      </c>
      <c r="Q1552" s="8">
        <f t="shared" si="319"/>
        <v>1.7699992212003426</v>
      </c>
      <c r="R1552" s="9">
        <f t="shared" si="320"/>
        <v>0.10921135294134823</v>
      </c>
      <c r="S1552" s="8">
        <f t="shared" si="321"/>
        <v>182.48735508879435</v>
      </c>
      <c r="T1552" s="19">
        <f t="shared" si="322"/>
        <v>18.967030293704578</v>
      </c>
      <c r="U1552" s="19">
        <f t="shared" si="323"/>
        <v>39.430719524814286</v>
      </c>
      <c r="V1552" s="19">
        <f t="shared" si="324"/>
        <v>-20.463689231109708</v>
      </c>
    </row>
    <row r="1553" spans="1:22">
      <c r="A1553" s="7" t="s">
        <v>2694</v>
      </c>
      <c r="B1553" s="17"/>
      <c r="C1553" s="17">
        <v>2</v>
      </c>
      <c r="D1553" s="17">
        <v>3</v>
      </c>
      <c r="E1553" s="17">
        <v>10</v>
      </c>
      <c r="F1553" s="17">
        <v>8</v>
      </c>
      <c r="G1553" s="17">
        <v>7</v>
      </c>
      <c r="H1553" s="17"/>
      <c r="I1553" s="17"/>
      <c r="J1553" s="8">
        <f t="shared" si="312"/>
        <v>0</v>
      </c>
      <c r="K1553" s="8">
        <f t="shared" si="313"/>
        <v>24.40929505955868</v>
      </c>
      <c r="L1553" s="8">
        <f t="shared" si="314"/>
        <v>48.737693732332588</v>
      </c>
      <c r="M1553" s="8">
        <f t="shared" si="315"/>
        <v>0</v>
      </c>
      <c r="N1553" s="8">
        <f t="shared" si="316"/>
        <v>59.914681493553182</v>
      </c>
      <c r="O1553" s="8">
        <f t="shared" si="317"/>
        <v>40.136463977523583</v>
      </c>
      <c r="P1553" s="8">
        <f t="shared" si="318"/>
        <v>34.456110298931371</v>
      </c>
      <c r="Q1553" s="8">
        <f t="shared" si="319"/>
        <v>0</v>
      </c>
      <c r="R1553" s="9">
        <f t="shared" si="320"/>
        <v>0.13572041413828548</v>
      </c>
      <c r="S1553" s="8">
        <f t="shared" si="321"/>
        <v>207.65424456189942</v>
      </c>
      <c r="T1553" s="19">
        <f t="shared" si="322"/>
        <v>24.382329597297087</v>
      </c>
      <c r="U1553" s="19">
        <f t="shared" si="323"/>
        <v>44.835751923336041</v>
      </c>
      <c r="V1553" s="19">
        <f t="shared" si="324"/>
        <v>-20.453422326038954</v>
      </c>
    </row>
    <row r="1554" spans="1:22">
      <c r="A1554" s="7" t="s">
        <v>1140</v>
      </c>
      <c r="B1554" s="17">
        <v>4</v>
      </c>
      <c r="C1554" s="17">
        <v>15</v>
      </c>
      <c r="D1554" s="17">
        <v>6</v>
      </c>
      <c r="E1554" s="17">
        <v>26</v>
      </c>
      <c r="F1554" s="17">
        <v>39</v>
      </c>
      <c r="G1554" s="17">
        <v>22</v>
      </c>
      <c r="H1554" s="17">
        <v>1</v>
      </c>
      <c r="I1554" s="17">
        <v>1</v>
      </c>
      <c r="J1554" s="8">
        <f t="shared" si="312"/>
        <v>117.85503830288745</v>
      </c>
      <c r="K1554" s="8">
        <f t="shared" si="313"/>
        <v>183.06971294669009</v>
      </c>
      <c r="L1554" s="8">
        <f t="shared" si="314"/>
        <v>97.475387464665175</v>
      </c>
      <c r="M1554" s="8">
        <f t="shared" si="315"/>
        <v>7.2941056332377805</v>
      </c>
      <c r="N1554" s="8">
        <f t="shared" si="316"/>
        <v>155.77817188323826</v>
      </c>
      <c r="O1554" s="8">
        <f t="shared" si="317"/>
        <v>195.66526189042744</v>
      </c>
      <c r="P1554" s="8">
        <f t="shared" si="318"/>
        <v>108.29063236807002</v>
      </c>
      <c r="Q1554" s="8">
        <f t="shared" si="319"/>
        <v>1.7699992212003426</v>
      </c>
      <c r="R1554" s="9">
        <f t="shared" si="320"/>
        <v>0.3007798967584232</v>
      </c>
      <c r="S1554" s="8">
        <f t="shared" si="321"/>
        <v>865.4283104892163</v>
      </c>
      <c r="T1554" s="19">
        <f t="shared" si="322"/>
        <v>132.80004623808091</v>
      </c>
      <c r="U1554" s="19">
        <f t="shared" si="323"/>
        <v>153.2446887139119</v>
      </c>
      <c r="V1554" s="19">
        <f t="shared" si="324"/>
        <v>-20.444642475830989</v>
      </c>
    </row>
    <row r="1555" spans="1:22">
      <c r="A1555" s="7" t="s">
        <v>4231</v>
      </c>
      <c r="B1555" s="17"/>
      <c r="C1555" s="17"/>
      <c r="D1555" s="17"/>
      <c r="E1555" s="17">
        <v>6</v>
      </c>
      <c r="F1555" s="17">
        <v>5</v>
      </c>
      <c r="G1555" s="17"/>
      <c r="H1555" s="17"/>
      <c r="I1555" s="17"/>
      <c r="J1555" s="8">
        <f t="shared" si="312"/>
        <v>0</v>
      </c>
      <c r="K1555" s="8">
        <f t="shared" si="313"/>
        <v>0</v>
      </c>
      <c r="L1555" s="8">
        <f t="shared" si="314"/>
        <v>0</v>
      </c>
      <c r="M1555" s="8">
        <f t="shared" si="315"/>
        <v>0</v>
      </c>
      <c r="N1555" s="8">
        <f t="shared" si="316"/>
        <v>35.948808896131908</v>
      </c>
      <c r="O1555" s="8">
        <f t="shared" si="317"/>
        <v>25.085289985952237</v>
      </c>
      <c r="P1555" s="8">
        <f t="shared" si="318"/>
        <v>0</v>
      </c>
      <c r="Q1555" s="8">
        <f t="shared" si="319"/>
        <v>0</v>
      </c>
      <c r="R1555" s="9">
        <f t="shared" si="320"/>
        <v>6.4281269082731435E-2</v>
      </c>
      <c r="S1555" s="8">
        <f t="shared" si="321"/>
        <v>61.034098882084145</v>
      </c>
      <c r="T1555" s="19">
        <f t="shared" si="322"/>
        <v>0</v>
      </c>
      <c r="U1555" s="19">
        <f t="shared" si="323"/>
        <v>20.344699627361383</v>
      </c>
      <c r="V1555" s="19">
        <f t="shared" si="324"/>
        <v>-20.344699627361383</v>
      </c>
    </row>
    <row r="1556" spans="1:22">
      <c r="A1556" s="7" t="s">
        <v>4232</v>
      </c>
      <c r="B1556" s="17"/>
      <c r="C1556" s="17"/>
      <c r="D1556" s="17"/>
      <c r="E1556" s="17">
        <v>6</v>
      </c>
      <c r="F1556" s="17">
        <v>5</v>
      </c>
      <c r="G1556" s="17"/>
      <c r="H1556" s="17"/>
      <c r="I1556" s="17"/>
      <c r="J1556" s="8">
        <f t="shared" si="312"/>
        <v>0</v>
      </c>
      <c r="K1556" s="8">
        <f t="shared" si="313"/>
        <v>0</v>
      </c>
      <c r="L1556" s="8">
        <f t="shared" si="314"/>
        <v>0</v>
      </c>
      <c r="M1556" s="8">
        <f t="shared" si="315"/>
        <v>0</v>
      </c>
      <c r="N1556" s="8">
        <f t="shared" si="316"/>
        <v>35.948808896131908</v>
      </c>
      <c r="O1556" s="8">
        <f t="shared" si="317"/>
        <v>25.085289985952237</v>
      </c>
      <c r="P1556" s="8">
        <f t="shared" si="318"/>
        <v>0</v>
      </c>
      <c r="Q1556" s="8">
        <f t="shared" si="319"/>
        <v>0</v>
      </c>
      <c r="R1556" s="9">
        <f t="shared" si="320"/>
        <v>6.4281269082731435E-2</v>
      </c>
      <c r="S1556" s="8">
        <f t="shared" si="321"/>
        <v>61.034098882084145</v>
      </c>
      <c r="T1556" s="19">
        <f t="shared" si="322"/>
        <v>0</v>
      </c>
      <c r="U1556" s="19">
        <f t="shared" si="323"/>
        <v>20.344699627361383</v>
      </c>
      <c r="V1556" s="19">
        <f t="shared" si="324"/>
        <v>-20.344699627361383</v>
      </c>
    </row>
    <row r="1557" spans="1:22">
      <c r="A1557" s="7" t="s">
        <v>3400</v>
      </c>
      <c r="B1557" s="17"/>
      <c r="C1557" s="17"/>
      <c r="D1557" s="17">
        <v>2</v>
      </c>
      <c r="E1557" s="17">
        <v>9</v>
      </c>
      <c r="F1557" s="17">
        <v>1</v>
      </c>
      <c r="G1557" s="17">
        <v>7</v>
      </c>
      <c r="H1557" s="17"/>
      <c r="I1557" s="17"/>
      <c r="J1557" s="8">
        <f t="shared" si="312"/>
        <v>0</v>
      </c>
      <c r="K1557" s="8">
        <f t="shared" si="313"/>
        <v>0</v>
      </c>
      <c r="L1557" s="8">
        <f t="shared" si="314"/>
        <v>32.491795821555058</v>
      </c>
      <c r="M1557" s="8">
        <f t="shared" si="315"/>
        <v>0</v>
      </c>
      <c r="N1557" s="8">
        <f t="shared" si="316"/>
        <v>53.923213344197862</v>
      </c>
      <c r="O1557" s="8">
        <f t="shared" si="317"/>
        <v>5.0170579971904479</v>
      </c>
      <c r="P1557" s="8">
        <f t="shared" si="318"/>
        <v>34.456110298931371</v>
      </c>
      <c r="Q1557" s="8">
        <f t="shared" si="319"/>
        <v>0</v>
      </c>
      <c r="R1557" s="9">
        <f t="shared" si="320"/>
        <v>0.15970314266579347</v>
      </c>
      <c r="S1557" s="8">
        <f t="shared" si="321"/>
        <v>125.88817746187473</v>
      </c>
      <c r="T1557" s="19">
        <f t="shared" si="322"/>
        <v>10.830598607185019</v>
      </c>
      <c r="U1557" s="19">
        <f t="shared" si="323"/>
        <v>31.13212721343989</v>
      </c>
      <c r="V1557" s="19">
        <f t="shared" si="324"/>
        <v>-20.30152860625487</v>
      </c>
    </row>
    <row r="1558" spans="1:22">
      <c r="A1558" s="7" t="s">
        <v>1342</v>
      </c>
      <c r="B1558" s="17">
        <v>4</v>
      </c>
      <c r="C1558" s="17">
        <v>7</v>
      </c>
      <c r="D1558" s="17">
        <v>6</v>
      </c>
      <c r="E1558" s="17">
        <v>24</v>
      </c>
      <c r="F1558" s="17">
        <v>12</v>
      </c>
      <c r="G1558" s="17">
        <v>32</v>
      </c>
      <c r="H1558" s="17">
        <v>5</v>
      </c>
      <c r="I1558" s="17">
        <v>4</v>
      </c>
      <c r="J1558" s="8">
        <f t="shared" si="312"/>
        <v>117.85503830288745</v>
      </c>
      <c r="K1558" s="8">
        <f t="shared" si="313"/>
        <v>85.432532708455383</v>
      </c>
      <c r="L1558" s="8">
        <f t="shared" si="314"/>
        <v>97.475387464665175</v>
      </c>
      <c r="M1558" s="8">
        <f t="shared" si="315"/>
        <v>36.470528166188906</v>
      </c>
      <c r="N1558" s="8">
        <f t="shared" si="316"/>
        <v>143.79523558452763</v>
      </c>
      <c r="O1558" s="8">
        <f t="shared" si="317"/>
        <v>60.204695966285371</v>
      </c>
      <c r="P1558" s="8">
        <f t="shared" si="318"/>
        <v>157.51364708082912</v>
      </c>
      <c r="Q1558" s="8">
        <f t="shared" si="319"/>
        <v>7.0799968848013703</v>
      </c>
      <c r="R1558" s="9">
        <f t="shared" si="320"/>
        <v>0.2797145970463783</v>
      </c>
      <c r="S1558" s="8">
        <f t="shared" si="321"/>
        <v>698.7470652738391</v>
      </c>
      <c r="T1558" s="19">
        <f t="shared" si="322"/>
        <v>100.25431949200267</v>
      </c>
      <c r="U1558" s="19">
        <f t="shared" si="323"/>
        <v>120.50452621054738</v>
      </c>
      <c r="V1558" s="19">
        <f t="shared" si="324"/>
        <v>-20.250206718544717</v>
      </c>
    </row>
    <row r="1559" spans="1:22">
      <c r="A1559" s="7" t="s">
        <v>2899</v>
      </c>
      <c r="B1559" s="17"/>
      <c r="C1559" s="17">
        <v>4</v>
      </c>
      <c r="D1559" s="17"/>
      <c r="E1559" s="17">
        <v>1</v>
      </c>
      <c r="F1559" s="17">
        <v>2</v>
      </c>
      <c r="G1559" s="17">
        <v>19</v>
      </c>
      <c r="H1559" s="17"/>
      <c r="I1559" s="17"/>
      <c r="J1559" s="8">
        <f t="shared" si="312"/>
        <v>0</v>
      </c>
      <c r="K1559" s="8">
        <f t="shared" si="313"/>
        <v>48.81859011911736</v>
      </c>
      <c r="L1559" s="8">
        <f t="shared" si="314"/>
        <v>0</v>
      </c>
      <c r="M1559" s="8">
        <f t="shared" si="315"/>
        <v>0</v>
      </c>
      <c r="N1559" s="8">
        <f t="shared" si="316"/>
        <v>5.9914681493553177</v>
      </c>
      <c r="O1559" s="8">
        <f t="shared" si="317"/>
        <v>10.034115994380896</v>
      </c>
      <c r="P1559" s="8">
        <f t="shared" si="318"/>
        <v>93.52372795424229</v>
      </c>
      <c r="Q1559" s="8">
        <f t="shared" si="319"/>
        <v>0</v>
      </c>
      <c r="R1559" s="9">
        <f t="shared" si="320"/>
        <v>0.28549523066123228</v>
      </c>
      <c r="S1559" s="8">
        <f t="shared" si="321"/>
        <v>158.36790221709586</v>
      </c>
      <c r="T1559" s="19">
        <f t="shared" si="322"/>
        <v>16.272863373039119</v>
      </c>
      <c r="U1559" s="19">
        <f t="shared" si="323"/>
        <v>36.516437365992836</v>
      </c>
      <c r="V1559" s="19">
        <f t="shared" si="324"/>
        <v>-20.243573992953717</v>
      </c>
    </row>
    <row r="1560" spans="1:22">
      <c r="A1560" s="7" t="s">
        <v>3934</v>
      </c>
      <c r="B1560" s="17"/>
      <c r="C1560" s="17"/>
      <c r="D1560" s="17"/>
      <c r="E1560" s="17">
        <v>1</v>
      </c>
      <c r="F1560" s="17">
        <v>6</v>
      </c>
      <c r="G1560" s="17">
        <v>5</v>
      </c>
      <c r="H1560" s="17"/>
      <c r="I1560" s="17">
        <v>1</v>
      </c>
      <c r="J1560" s="8">
        <f t="shared" si="312"/>
        <v>0</v>
      </c>
      <c r="K1560" s="8">
        <f t="shared" si="313"/>
        <v>0</v>
      </c>
      <c r="L1560" s="8">
        <f t="shared" si="314"/>
        <v>0</v>
      </c>
      <c r="M1560" s="8">
        <f t="shared" si="315"/>
        <v>0</v>
      </c>
      <c r="N1560" s="8">
        <f t="shared" si="316"/>
        <v>5.9914681493553177</v>
      </c>
      <c r="O1560" s="8">
        <f t="shared" si="317"/>
        <v>30.102347983142685</v>
      </c>
      <c r="P1560" s="8">
        <f t="shared" si="318"/>
        <v>24.611507356379548</v>
      </c>
      <c r="Q1560" s="8">
        <f t="shared" si="319"/>
        <v>1.7699992212003426</v>
      </c>
      <c r="R1560" s="9">
        <f t="shared" si="320"/>
        <v>2.5077461399068243E-2</v>
      </c>
      <c r="S1560" s="8">
        <f t="shared" si="321"/>
        <v>60.705323488877553</v>
      </c>
      <c r="T1560" s="19">
        <f t="shared" si="322"/>
        <v>0</v>
      </c>
      <c r="U1560" s="19">
        <f t="shared" si="323"/>
        <v>20.23510782962585</v>
      </c>
      <c r="V1560" s="19">
        <f t="shared" si="324"/>
        <v>-20.23510782962585</v>
      </c>
    </row>
    <row r="1561" spans="1:22">
      <c r="A1561" s="7" t="s">
        <v>703</v>
      </c>
      <c r="B1561" s="17">
        <v>5</v>
      </c>
      <c r="C1561" s="17">
        <v>17</v>
      </c>
      <c r="D1561" s="17">
        <v>18</v>
      </c>
      <c r="E1561" s="17">
        <v>38</v>
      </c>
      <c r="F1561" s="17">
        <v>29</v>
      </c>
      <c r="G1561" s="17">
        <v>68</v>
      </c>
      <c r="H1561" s="17"/>
      <c r="I1561" s="17">
        <v>12</v>
      </c>
      <c r="J1561" s="8">
        <f t="shared" si="312"/>
        <v>147.3187978786093</v>
      </c>
      <c r="K1561" s="8">
        <f t="shared" si="313"/>
        <v>207.47900800624879</v>
      </c>
      <c r="L1561" s="8">
        <f t="shared" si="314"/>
        <v>292.42616239399553</v>
      </c>
      <c r="M1561" s="8">
        <f t="shared" si="315"/>
        <v>0</v>
      </c>
      <c r="N1561" s="8">
        <f t="shared" si="316"/>
        <v>227.67578967550207</v>
      </c>
      <c r="O1561" s="8">
        <f t="shared" si="317"/>
        <v>145.49468191852299</v>
      </c>
      <c r="P1561" s="8">
        <f t="shared" si="318"/>
        <v>334.71650004676184</v>
      </c>
      <c r="Q1561" s="8">
        <f t="shared" si="319"/>
        <v>21.23999065440411</v>
      </c>
      <c r="R1561" s="9">
        <f t="shared" si="320"/>
        <v>0.39215354126088109</v>
      </c>
      <c r="S1561" s="8">
        <f t="shared" si="321"/>
        <v>1355.1109399196405</v>
      </c>
      <c r="T1561" s="19">
        <f t="shared" si="322"/>
        <v>215.74132275961787</v>
      </c>
      <c r="U1561" s="19">
        <f t="shared" si="323"/>
        <v>235.96232388026229</v>
      </c>
      <c r="V1561" s="19">
        <f t="shared" si="324"/>
        <v>-20.221001120644416</v>
      </c>
    </row>
    <row r="1562" spans="1:22">
      <c r="A1562" s="7" t="s">
        <v>3619</v>
      </c>
      <c r="B1562" s="17"/>
      <c r="C1562" s="17">
        <v>1</v>
      </c>
      <c r="D1562" s="17"/>
      <c r="E1562" s="17">
        <v>8</v>
      </c>
      <c r="F1562" s="17">
        <v>2</v>
      </c>
      <c r="G1562" s="17">
        <v>3</v>
      </c>
      <c r="H1562" s="17"/>
      <c r="I1562" s="17">
        <v>2</v>
      </c>
      <c r="J1562" s="8">
        <f t="shared" si="312"/>
        <v>0</v>
      </c>
      <c r="K1562" s="8">
        <f t="shared" si="313"/>
        <v>12.20464752977934</v>
      </c>
      <c r="L1562" s="8">
        <f t="shared" si="314"/>
        <v>0</v>
      </c>
      <c r="M1562" s="8">
        <f t="shared" si="315"/>
        <v>0</v>
      </c>
      <c r="N1562" s="8">
        <f t="shared" si="316"/>
        <v>47.931745194842541</v>
      </c>
      <c r="O1562" s="8">
        <f t="shared" si="317"/>
        <v>10.034115994380896</v>
      </c>
      <c r="P1562" s="8">
        <f t="shared" si="318"/>
        <v>14.76690441382773</v>
      </c>
      <c r="Q1562" s="8">
        <f t="shared" si="319"/>
        <v>3.5399984424006852</v>
      </c>
      <c r="R1562" s="9">
        <f t="shared" si="320"/>
        <v>9.224841296485313E-2</v>
      </c>
      <c r="S1562" s="8">
        <f t="shared" si="321"/>
        <v>84.937413132830514</v>
      </c>
      <c r="T1562" s="19">
        <f t="shared" si="322"/>
        <v>4.0682158432597797</v>
      </c>
      <c r="U1562" s="19">
        <f t="shared" si="323"/>
        <v>24.244255201017054</v>
      </c>
      <c r="V1562" s="19">
        <f t="shared" si="324"/>
        <v>-20.176039357757276</v>
      </c>
    </row>
    <row r="1563" spans="1:22">
      <c r="A1563" s="7" t="s">
        <v>2588</v>
      </c>
      <c r="B1563" s="17">
        <v>2</v>
      </c>
      <c r="C1563" s="17">
        <v>2</v>
      </c>
      <c r="D1563" s="17"/>
      <c r="E1563" s="17">
        <v>9</v>
      </c>
      <c r="F1563" s="17">
        <v>14</v>
      </c>
      <c r="G1563" s="17">
        <v>4</v>
      </c>
      <c r="H1563" s="17">
        <v>2</v>
      </c>
      <c r="I1563" s="17">
        <v>1</v>
      </c>
      <c r="J1563" s="8">
        <f t="shared" si="312"/>
        <v>58.927519151443725</v>
      </c>
      <c r="K1563" s="8">
        <f t="shared" si="313"/>
        <v>24.40929505955868</v>
      </c>
      <c r="L1563" s="8">
        <f t="shared" si="314"/>
        <v>0</v>
      </c>
      <c r="M1563" s="8">
        <f t="shared" si="315"/>
        <v>14.588211266475561</v>
      </c>
      <c r="N1563" s="8">
        <f t="shared" si="316"/>
        <v>53.923213344197862</v>
      </c>
      <c r="O1563" s="8">
        <f t="shared" si="317"/>
        <v>70.238811960666268</v>
      </c>
      <c r="P1563" s="8">
        <f t="shared" si="318"/>
        <v>19.68920588510364</v>
      </c>
      <c r="Q1563" s="8">
        <f t="shared" si="319"/>
        <v>1.7699992212003426</v>
      </c>
      <c r="R1563" s="9">
        <f t="shared" si="320"/>
        <v>0.21195810044450067</v>
      </c>
      <c r="S1563" s="8">
        <f t="shared" si="321"/>
        <v>241.77625666744572</v>
      </c>
      <c r="T1563" s="19">
        <f t="shared" si="322"/>
        <v>27.778938070334135</v>
      </c>
      <c r="U1563" s="19">
        <f t="shared" si="323"/>
        <v>47.950410396655919</v>
      </c>
      <c r="V1563" s="19">
        <f t="shared" si="324"/>
        <v>-20.171472326321783</v>
      </c>
    </row>
    <row r="1564" spans="1:22">
      <c r="A1564" s="7" t="s">
        <v>2013</v>
      </c>
      <c r="B1564" s="17">
        <v>2</v>
      </c>
      <c r="C1564" s="17">
        <v>5</v>
      </c>
      <c r="D1564" s="17">
        <v>2</v>
      </c>
      <c r="E1564" s="17">
        <v>9</v>
      </c>
      <c r="F1564" s="17">
        <v>16</v>
      </c>
      <c r="G1564" s="17">
        <v>16</v>
      </c>
      <c r="H1564" s="17"/>
      <c r="I1564" s="17">
        <v>1</v>
      </c>
      <c r="J1564" s="8">
        <f t="shared" si="312"/>
        <v>58.927519151443725</v>
      </c>
      <c r="K1564" s="8">
        <f t="shared" si="313"/>
        <v>61.023237648896696</v>
      </c>
      <c r="L1564" s="8">
        <f t="shared" si="314"/>
        <v>32.491795821555058</v>
      </c>
      <c r="M1564" s="8">
        <f t="shared" si="315"/>
        <v>0</v>
      </c>
      <c r="N1564" s="8">
        <f t="shared" si="316"/>
        <v>53.923213344197862</v>
      </c>
      <c r="O1564" s="8">
        <f t="shared" si="317"/>
        <v>80.272927955047166</v>
      </c>
      <c r="P1564" s="8">
        <f t="shared" si="318"/>
        <v>78.756823540414558</v>
      </c>
      <c r="Q1564" s="8">
        <f t="shared" si="319"/>
        <v>1.7699992212003426</v>
      </c>
      <c r="R1564" s="9">
        <f t="shared" si="320"/>
        <v>9.1509904829286323E-2</v>
      </c>
      <c r="S1564" s="8">
        <f t="shared" si="321"/>
        <v>365.39551746155507</v>
      </c>
      <c r="T1564" s="19">
        <f t="shared" si="322"/>
        <v>50.814184207298496</v>
      </c>
      <c r="U1564" s="19">
        <f t="shared" si="323"/>
        <v>70.984321613219862</v>
      </c>
      <c r="V1564" s="19">
        <f t="shared" si="324"/>
        <v>-20.170137405921366</v>
      </c>
    </row>
    <row r="1565" spans="1:22">
      <c r="A1565" s="7" t="s">
        <v>2810</v>
      </c>
      <c r="B1565" s="17">
        <v>2</v>
      </c>
      <c r="C1565" s="17"/>
      <c r="D1565" s="17"/>
      <c r="E1565" s="17">
        <v>5</v>
      </c>
      <c r="F1565" s="17">
        <v>9</v>
      </c>
      <c r="G1565" s="17">
        <v>9</v>
      </c>
      <c r="H1565" s="17"/>
      <c r="I1565" s="17">
        <v>4</v>
      </c>
      <c r="J1565" s="8">
        <f t="shared" si="312"/>
        <v>58.927519151443725</v>
      </c>
      <c r="K1565" s="8">
        <f t="shared" si="313"/>
        <v>0</v>
      </c>
      <c r="L1565" s="8">
        <f t="shared" si="314"/>
        <v>0</v>
      </c>
      <c r="M1565" s="8">
        <f t="shared" si="315"/>
        <v>0</v>
      </c>
      <c r="N1565" s="8">
        <f t="shared" si="316"/>
        <v>29.957340746776591</v>
      </c>
      <c r="O1565" s="8">
        <f t="shared" si="317"/>
        <v>45.153521974714025</v>
      </c>
      <c r="P1565" s="8">
        <f t="shared" si="318"/>
        <v>44.300713241483187</v>
      </c>
      <c r="Q1565" s="8">
        <f t="shared" si="319"/>
        <v>7.0799968848013703</v>
      </c>
      <c r="R1565" s="9">
        <f t="shared" si="320"/>
        <v>0.18790918021164746</v>
      </c>
      <c r="S1565" s="8">
        <f t="shared" si="321"/>
        <v>178.33909511441752</v>
      </c>
      <c r="T1565" s="19">
        <f t="shared" si="322"/>
        <v>19.642506383814574</v>
      </c>
      <c r="U1565" s="19">
        <f t="shared" si="323"/>
        <v>39.803858654324607</v>
      </c>
      <c r="V1565" s="19">
        <f t="shared" si="324"/>
        <v>-20.161352270510033</v>
      </c>
    </row>
    <row r="1566" spans="1:22">
      <c r="A1566" s="7" t="s">
        <v>2847</v>
      </c>
      <c r="B1566" s="17"/>
      <c r="C1566" s="17">
        <v>1</v>
      </c>
      <c r="D1566" s="17">
        <v>3</v>
      </c>
      <c r="E1566" s="17">
        <v>7</v>
      </c>
      <c r="F1566" s="17">
        <v>7</v>
      </c>
      <c r="G1566" s="17">
        <v>9</v>
      </c>
      <c r="H1566" s="17"/>
      <c r="I1566" s="17"/>
      <c r="J1566" s="8">
        <f t="shared" si="312"/>
        <v>0</v>
      </c>
      <c r="K1566" s="8">
        <f t="shared" si="313"/>
        <v>12.20464752977934</v>
      </c>
      <c r="L1566" s="8">
        <f t="shared" si="314"/>
        <v>48.737693732332588</v>
      </c>
      <c r="M1566" s="8">
        <f t="shared" si="315"/>
        <v>0</v>
      </c>
      <c r="N1566" s="8">
        <f t="shared" si="316"/>
        <v>41.940277045487228</v>
      </c>
      <c r="O1566" s="8">
        <f t="shared" si="317"/>
        <v>35.119405980333134</v>
      </c>
      <c r="P1566" s="8">
        <f t="shared" si="318"/>
        <v>44.300713241483187</v>
      </c>
      <c r="Q1566" s="8">
        <f t="shared" si="319"/>
        <v>0</v>
      </c>
      <c r="R1566" s="9">
        <f t="shared" si="320"/>
        <v>0.12391596486484031</v>
      </c>
      <c r="S1566" s="8">
        <f t="shared" si="321"/>
        <v>182.30273752941548</v>
      </c>
      <c r="T1566" s="19">
        <f t="shared" si="322"/>
        <v>20.314113754037308</v>
      </c>
      <c r="U1566" s="19">
        <f t="shared" si="323"/>
        <v>40.453465422434512</v>
      </c>
      <c r="V1566" s="19">
        <f t="shared" si="324"/>
        <v>-20.139351668397204</v>
      </c>
    </row>
    <row r="1567" spans="1:22">
      <c r="A1567" s="7" t="s">
        <v>440</v>
      </c>
      <c r="B1567" s="17">
        <v>13</v>
      </c>
      <c r="C1567" s="17">
        <v>16</v>
      </c>
      <c r="D1567" s="17">
        <v>23</v>
      </c>
      <c r="E1567" s="17">
        <v>63</v>
      </c>
      <c r="F1567" s="17">
        <v>51</v>
      </c>
      <c r="G1567" s="17">
        <v>77</v>
      </c>
      <c r="H1567" s="17">
        <v>7</v>
      </c>
      <c r="I1567" s="17">
        <v>15</v>
      </c>
      <c r="J1567" s="8">
        <f t="shared" si="312"/>
        <v>383.02887448438423</v>
      </c>
      <c r="K1567" s="8">
        <f t="shared" si="313"/>
        <v>195.27436047646944</v>
      </c>
      <c r="L1567" s="8">
        <f t="shared" si="314"/>
        <v>373.65565194788314</v>
      </c>
      <c r="M1567" s="8">
        <f t="shared" si="315"/>
        <v>51.058739432664467</v>
      </c>
      <c r="N1567" s="8">
        <f t="shared" si="316"/>
        <v>377.46249340938505</v>
      </c>
      <c r="O1567" s="8">
        <f t="shared" si="317"/>
        <v>255.86995785671283</v>
      </c>
      <c r="P1567" s="8">
        <f t="shared" si="318"/>
        <v>379.01721328824505</v>
      </c>
      <c r="Q1567" s="8">
        <f t="shared" si="319"/>
        <v>26.549988318005138</v>
      </c>
      <c r="R1567" s="9">
        <f t="shared" si="320"/>
        <v>0.3988037296906381</v>
      </c>
      <c r="S1567" s="8">
        <f t="shared" si="321"/>
        <v>2015.3672908957442</v>
      </c>
      <c r="T1567" s="19">
        <f t="shared" si="322"/>
        <v>317.3196289695789</v>
      </c>
      <c r="U1567" s="19">
        <f t="shared" si="323"/>
        <v>337.449888184781</v>
      </c>
      <c r="V1567" s="19">
        <f t="shared" si="324"/>
        <v>-20.130259215202102</v>
      </c>
    </row>
    <row r="1568" spans="1:22">
      <c r="A1568" s="7" t="s">
        <v>2470</v>
      </c>
      <c r="B1568" s="17">
        <v>2</v>
      </c>
      <c r="C1568" s="17">
        <v>1</v>
      </c>
      <c r="D1568" s="17">
        <v>2</v>
      </c>
      <c r="E1568" s="17">
        <v>10</v>
      </c>
      <c r="F1568" s="17">
        <v>7</v>
      </c>
      <c r="G1568" s="17">
        <v>14</v>
      </c>
      <c r="H1568" s="17">
        <v>1</v>
      </c>
      <c r="I1568" s="17"/>
      <c r="J1568" s="8">
        <f t="shared" si="312"/>
        <v>58.927519151443725</v>
      </c>
      <c r="K1568" s="8">
        <f t="shared" si="313"/>
        <v>12.20464752977934</v>
      </c>
      <c r="L1568" s="8">
        <f t="shared" si="314"/>
        <v>32.491795821555058</v>
      </c>
      <c r="M1568" s="8">
        <f t="shared" si="315"/>
        <v>7.2941056332377805</v>
      </c>
      <c r="N1568" s="8">
        <f t="shared" si="316"/>
        <v>59.914681493553182</v>
      </c>
      <c r="O1568" s="8">
        <f t="shared" si="317"/>
        <v>35.119405980333134</v>
      </c>
      <c r="P1568" s="8">
        <f t="shared" si="318"/>
        <v>68.912220597862742</v>
      </c>
      <c r="Q1568" s="8">
        <f t="shared" si="319"/>
        <v>0</v>
      </c>
      <c r="R1568" s="9">
        <f t="shared" si="320"/>
        <v>0.14976080267605391</v>
      </c>
      <c r="S1568" s="8">
        <f t="shared" si="321"/>
        <v>274.86437620776496</v>
      </c>
      <c r="T1568" s="19">
        <f t="shared" si="322"/>
        <v>34.541320834259373</v>
      </c>
      <c r="U1568" s="19">
        <f t="shared" si="323"/>
        <v>54.648769357249684</v>
      </c>
      <c r="V1568" s="19">
        <f t="shared" si="324"/>
        <v>-20.10744852299031</v>
      </c>
    </row>
    <row r="1569" spans="1:22">
      <c r="A1569" s="7" t="s">
        <v>1625</v>
      </c>
      <c r="B1569" s="17">
        <v>4</v>
      </c>
      <c r="C1569" s="17">
        <v>4</v>
      </c>
      <c r="D1569" s="17">
        <v>3</v>
      </c>
      <c r="E1569" s="17">
        <v>11</v>
      </c>
      <c r="F1569" s="17">
        <v>32</v>
      </c>
      <c r="G1569" s="17">
        <v>10</v>
      </c>
      <c r="H1569" s="17">
        <v>1</v>
      </c>
      <c r="I1569" s="17">
        <v>7</v>
      </c>
      <c r="J1569" s="8">
        <f t="shared" si="312"/>
        <v>117.85503830288745</v>
      </c>
      <c r="K1569" s="8">
        <f t="shared" si="313"/>
        <v>48.81859011911736</v>
      </c>
      <c r="L1569" s="8">
        <f t="shared" si="314"/>
        <v>48.737693732332588</v>
      </c>
      <c r="M1569" s="8">
        <f t="shared" si="315"/>
        <v>7.2941056332377805</v>
      </c>
      <c r="N1569" s="8">
        <f t="shared" si="316"/>
        <v>65.906149642908503</v>
      </c>
      <c r="O1569" s="8">
        <f t="shared" si="317"/>
        <v>160.54585591009433</v>
      </c>
      <c r="P1569" s="8">
        <f t="shared" si="318"/>
        <v>49.223014712759095</v>
      </c>
      <c r="Q1569" s="8">
        <f t="shared" si="319"/>
        <v>12.389994548402399</v>
      </c>
      <c r="R1569" s="9">
        <f t="shared" si="320"/>
        <v>0.3272617849308791</v>
      </c>
      <c r="S1569" s="8">
        <f t="shared" si="321"/>
        <v>498.38044805333709</v>
      </c>
      <c r="T1569" s="19">
        <f t="shared" si="322"/>
        <v>71.803774051445799</v>
      </c>
      <c r="U1569" s="19">
        <f t="shared" si="323"/>
        <v>91.891673421920643</v>
      </c>
      <c r="V1569" s="19">
        <f t="shared" si="324"/>
        <v>-20.087899370474844</v>
      </c>
    </row>
    <row r="1570" spans="1:22">
      <c r="A1570" s="7" t="s">
        <v>2928</v>
      </c>
      <c r="B1570" s="17"/>
      <c r="C1570" s="17">
        <v>1</v>
      </c>
      <c r="D1570" s="17">
        <v>2</v>
      </c>
      <c r="E1570" s="17">
        <v>5</v>
      </c>
      <c r="F1570" s="17">
        <v>12</v>
      </c>
      <c r="G1570" s="17">
        <v>3</v>
      </c>
      <c r="H1570" s="17"/>
      <c r="I1570" s="17">
        <v>2</v>
      </c>
      <c r="J1570" s="8">
        <f t="shared" si="312"/>
        <v>0</v>
      </c>
      <c r="K1570" s="8">
        <f t="shared" si="313"/>
        <v>12.20464752977934</v>
      </c>
      <c r="L1570" s="8">
        <f t="shared" si="314"/>
        <v>32.491795821555058</v>
      </c>
      <c r="M1570" s="8">
        <f t="shared" si="315"/>
        <v>0</v>
      </c>
      <c r="N1570" s="8">
        <f t="shared" si="316"/>
        <v>29.957340746776591</v>
      </c>
      <c r="O1570" s="8">
        <f t="shared" si="317"/>
        <v>60.204695966285371</v>
      </c>
      <c r="P1570" s="8">
        <f t="shared" si="318"/>
        <v>14.76690441382773</v>
      </c>
      <c r="Q1570" s="8">
        <f t="shared" si="319"/>
        <v>3.5399984424006852</v>
      </c>
      <c r="R1570" s="9">
        <f t="shared" si="320"/>
        <v>0.14370083878041401</v>
      </c>
      <c r="S1570" s="8">
        <f t="shared" si="321"/>
        <v>149.62538447822408</v>
      </c>
      <c r="T1570" s="19">
        <f t="shared" si="322"/>
        <v>14.898814450444798</v>
      </c>
      <c r="U1570" s="19">
        <f t="shared" si="323"/>
        <v>34.976313708963232</v>
      </c>
      <c r="V1570" s="19">
        <f t="shared" si="324"/>
        <v>-20.077499258518436</v>
      </c>
    </row>
    <row r="1571" spans="1:22">
      <c r="A1571" s="7" t="s">
        <v>3680</v>
      </c>
      <c r="B1571" s="17"/>
      <c r="C1571" s="17"/>
      <c r="D1571" s="17"/>
      <c r="E1571" s="17"/>
      <c r="F1571" s="17">
        <v>12</v>
      </c>
      <c r="G1571" s="17"/>
      <c r="H1571" s="17">
        <v>4</v>
      </c>
      <c r="I1571" s="17"/>
      <c r="J1571" s="8">
        <f t="shared" si="312"/>
        <v>0</v>
      </c>
      <c r="K1571" s="8">
        <f t="shared" si="313"/>
        <v>0</v>
      </c>
      <c r="L1571" s="8">
        <f t="shared" si="314"/>
        <v>0</v>
      </c>
      <c r="M1571" s="8">
        <f t="shared" si="315"/>
        <v>29.176422532951122</v>
      </c>
      <c r="N1571" s="8">
        <f t="shared" si="316"/>
        <v>0</v>
      </c>
      <c r="O1571" s="8">
        <f t="shared" si="317"/>
        <v>60.204695966285371</v>
      </c>
      <c r="P1571" s="8">
        <f t="shared" si="318"/>
        <v>0</v>
      </c>
      <c r="Q1571" s="8">
        <f t="shared" si="319"/>
        <v>0</v>
      </c>
      <c r="R1571" s="9">
        <f t="shared" si="320"/>
        <v>0.18695048315002952</v>
      </c>
      <c r="S1571" s="8">
        <f t="shared" si="321"/>
        <v>89.381118499236493</v>
      </c>
      <c r="T1571" s="19">
        <f t="shared" si="322"/>
        <v>0</v>
      </c>
      <c r="U1571" s="19">
        <f t="shared" si="323"/>
        <v>20.068231988761791</v>
      </c>
      <c r="V1571" s="19">
        <f t="shared" si="324"/>
        <v>-20.068231988761791</v>
      </c>
    </row>
    <row r="1572" spans="1:22">
      <c r="A1572" s="7" t="s">
        <v>3883</v>
      </c>
      <c r="B1572" s="17"/>
      <c r="C1572" s="17"/>
      <c r="D1572" s="17"/>
      <c r="E1572" s="17"/>
      <c r="F1572" s="17">
        <v>12</v>
      </c>
      <c r="G1572" s="17"/>
      <c r="H1572" s="17">
        <v>2</v>
      </c>
      <c r="I1572" s="17"/>
      <c r="J1572" s="8">
        <f t="shared" si="312"/>
        <v>0</v>
      </c>
      <c r="K1572" s="8">
        <f t="shared" si="313"/>
        <v>0</v>
      </c>
      <c r="L1572" s="8">
        <f t="shared" si="314"/>
        <v>0</v>
      </c>
      <c r="M1572" s="8">
        <f t="shared" si="315"/>
        <v>14.588211266475561</v>
      </c>
      <c r="N1572" s="8">
        <f t="shared" si="316"/>
        <v>0</v>
      </c>
      <c r="O1572" s="8">
        <f t="shared" si="317"/>
        <v>60.204695966285371</v>
      </c>
      <c r="P1572" s="8">
        <f t="shared" si="318"/>
        <v>0</v>
      </c>
      <c r="Q1572" s="8">
        <f t="shared" si="319"/>
        <v>0</v>
      </c>
      <c r="R1572" s="9">
        <f t="shared" si="320"/>
        <v>0.18695048315002952</v>
      </c>
      <c r="S1572" s="8">
        <f t="shared" si="321"/>
        <v>74.792907232760939</v>
      </c>
      <c r="T1572" s="19">
        <f t="shared" si="322"/>
        <v>0</v>
      </c>
      <c r="U1572" s="19">
        <f t="shared" si="323"/>
        <v>20.068231988761791</v>
      </c>
      <c r="V1572" s="19">
        <f t="shared" si="324"/>
        <v>-20.068231988761791</v>
      </c>
    </row>
    <row r="1573" spans="1:22">
      <c r="A1573" s="7" t="s">
        <v>4107</v>
      </c>
      <c r="B1573" s="17"/>
      <c r="C1573" s="17"/>
      <c r="D1573" s="17"/>
      <c r="E1573" s="17"/>
      <c r="F1573" s="17">
        <v>12</v>
      </c>
      <c r="G1573" s="17"/>
      <c r="H1573" s="17"/>
      <c r="I1573" s="17"/>
      <c r="J1573" s="8">
        <f t="shared" si="312"/>
        <v>0</v>
      </c>
      <c r="K1573" s="8">
        <f t="shared" si="313"/>
        <v>0</v>
      </c>
      <c r="L1573" s="8">
        <f t="shared" si="314"/>
        <v>0</v>
      </c>
      <c r="M1573" s="8">
        <f t="shared" si="315"/>
        <v>0</v>
      </c>
      <c r="N1573" s="8">
        <f t="shared" si="316"/>
        <v>0</v>
      </c>
      <c r="O1573" s="8">
        <f t="shared" si="317"/>
        <v>60.204695966285371</v>
      </c>
      <c r="P1573" s="8">
        <f t="shared" si="318"/>
        <v>0</v>
      </c>
      <c r="Q1573" s="8">
        <f t="shared" si="319"/>
        <v>0</v>
      </c>
      <c r="R1573" s="9">
        <f t="shared" si="320"/>
        <v>0.18695048315002952</v>
      </c>
      <c r="S1573" s="8">
        <f t="shared" si="321"/>
        <v>60.204695966285371</v>
      </c>
      <c r="T1573" s="19">
        <f t="shared" si="322"/>
        <v>0</v>
      </c>
      <c r="U1573" s="19">
        <f t="shared" si="323"/>
        <v>20.068231988761791</v>
      </c>
      <c r="V1573" s="19">
        <f t="shared" si="324"/>
        <v>-20.068231988761791</v>
      </c>
    </row>
    <row r="1574" spans="1:22">
      <c r="A1574" s="7" t="s">
        <v>1128</v>
      </c>
      <c r="B1574" s="17">
        <v>5</v>
      </c>
      <c r="C1574" s="17">
        <v>8</v>
      </c>
      <c r="D1574" s="17">
        <v>9</v>
      </c>
      <c r="E1574" s="17">
        <v>22</v>
      </c>
      <c r="F1574" s="17">
        <v>47</v>
      </c>
      <c r="G1574" s="17">
        <v>17</v>
      </c>
      <c r="H1574" s="17">
        <v>3</v>
      </c>
      <c r="I1574" s="17">
        <v>5</v>
      </c>
      <c r="J1574" s="8">
        <f t="shared" si="312"/>
        <v>147.3187978786093</v>
      </c>
      <c r="K1574" s="8">
        <f t="shared" si="313"/>
        <v>97.63718023823472</v>
      </c>
      <c r="L1574" s="8">
        <f t="shared" si="314"/>
        <v>146.21308119699776</v>
      </c>
      <c r="M1574" s="8">
        <f t="shared" si="315"/>
        <v>21.882316899713341</v>
      </c>
      <c r="N1574" s="8">
        <f t="shared" si="316"/>
        <v>131.81229928581701</v>
      </c>
      <c r="O1574" s="8">
        <f t="shared" si="317"/>
        <v>235.80172586795103</v>
      </c>
      <c r="P1574" s="8">
        <f t="shared" si="318"/>
        <v>83.679125011690459</v>
      </c>
      <c r="Q1574" s="8">
        <f t="shared" si="319"/>
        <v>8.8499961060017132</v>
      </c>
      <c r="R1574" s="9">
        <f t="shared" si="320"/>
        <v>0.34823131207555819</v>
      </c>
      <c r="S1574" s="8">
        <f t="shared" si="321"/>
        <v>864.34452637901359</v>
      </c>
      <c r="T1574" s="19">
        <f t="shared" si="322"/>
        <v>130.38968643794726</v>
      </c>
      <c r="U1574" s="19">
        <f t="shared" si="323"/>
        <v>150.43105005515284</v>
      </c>
      <c r="V1574" s="19">
        <f t="shared" si="324"/>
        <v>-20.041363617205576</v>
      </c>
    </row>
    <row r="1575" spans="1:22">
      <c r="A1575" s="7" t="s">
        <v>4093</v>
      </c>
      <c r="B1575" s="17"/>
      <c r="C1575" s="17"/>
      <c r="D1575" s="17"/>
      <c r="E1575" s="17"/>
      <c r="F1575" s="17">
        <v>10</v>
      </c>
      <c r="G1575" s="17">
        <v>2</v>
      </c>
      <c r="H1575" s="17"/>
      <c r="I1575" s="17"/>
      <c r="J1575" s="8">
        <f t="shared" si="312"/>
        <v>0</v>
      </c>
      <c r="K1575" s="8">
        <f t="shared" si="313"/>
        <v>0</v>
      </c>
      <c r="L1575" s="8">
        <f t="shared" si="314"/>
        <v>0</v>
      </c>
      <c r="M1575" s="8">
        <f t="shared" si="315"/>
        <v>0</v>
      </c>
      <c r="N1575" s="8">
        <f t="shared" si="316"/>
        <v>0</v>
      </c>
      <c r="O1575" s="8">
        <f t="shared" si="317"/>
        <v>50.170579971904473</v>
      </c>
      <c r="P1575" s="8">
        <f t="shared" si="318"/>
        <v>9.8446029425518198</v>
      </c>
      <c r="Q1575" s="8">
        <f t="shared" si="319"/>
        <v>0</v>
      </c>
      <c r="R1575" s="9">
        <f t="shared" si="320"/>
        <v>0.13119579644584009</v>
      </c>
      <c r="S1575" s="8">
        <f t="shared" si="321"/>
        <v>60.01518291445629</v>
      </c>
      <c r="T1575" s="19">
        <f t="shared" si="322"/>
        <v>0</v>
      </c>
      <c r="U1575" s="19">
        <f t="shared" si="323"/>
        <v>20.005060971485431</v>
      </c>
      <c r="V1575" s="19">
        <f t="shared" si="324"/>
        <v>-20.005060971485431</v>
      </c>
    </row>
    <row r="1576" spans="1:22">
      <c r="A1576" s="7" t="s">
        <v>185</v>
      </c>
      <c r="B1576" s="17">
        <v>18</v>
      </c>
      <c r="C1576" s="17">
        <v>30</v>
      </c>
      <c r="D1576" s="17">
        <v>28</v>
      </c>
      <c r="E1576" s="17">
        <v>62</v>
      </c>
      <c r="F1576" s="17">
        <v>117</v>
      </c>
      <c r="G1576" s="17">
        <v>92</v>
      </c>
      <c r="H1576" s="17">
        <v>5</v>
      </c>
      <c r="I1576" s="17">
        <v>17</v>
      </c>
      <c r="J1576" s="8">
        <f t="shared" si="312"/>
        <v>530.34767236299353</v>
      </c>
      <c r="K1576" s="8">
        <f t="shared" si="313"/>
        <v>366.13942589338018</v>
      </c>
      <c r="L1576" s="8">
        <f t="shared" si="314"/>
        <v>454.88514150177082</v>
      </c>
      <c r="M1576" s="8">
        <f t="shared" si="315"/>
        <v>36.470528166188906</v>
      </c>
      <c r="N1576" s="8">
        <f t="shared" si="316"/>
        <v>371.47102526002971</v>
      </c>
      <c r="O1576" s="8">
        <f t="shared" si="317"/>
        <v>586.99578567128231</v>
      </c>
      <c r="P1576" s="8">
        <f t="shared" si="318"/>
        <v>452.85173535738369</v>
      </c>
      <c r="Q1576" s="8">
        <f t="shared" si="319"/>
        <v>30.089986760405825</v>
      </c>
      <c r="R1576" s="9">
        <f t="shared" si="320"/>
        <v>0.40609200885172714</v>
      </c>
      <c r="S1576" s="8">
        <f t="shared" si="321"/>
        <v>2799.1613142130291</v>
      </c>
      <c r="T1576" s="19">
        <f t="shared" si="322"/>
        <v>450.45741325271484</v>
      </c>
      <c r="U1576" s="19">
        <f t="shared" si="323"/>
        <v>470.43951542956523</v>
      </c>
      <c r="V1576" s="19">
        <f t="shared" si="324"/>
        <v>-19.98210217685039</v>
      </c>
    </row>
    <row r="1577" spans="1:22">
      <c r="A1577" s="7" t="s">
        <v>2489</v>
      </c>
      <c r="B1577" s="17">
        <v>1</v>
      </c>
      <c r="C1577" s="17">
        <v>2</v>
      </c>
      <c r="D1577" s="17">
        <v>2</v>
      </c>
      <c r="E1577" s="17">
        <v>12</v>
      </c>
      <c r="F1577" s="17">
        <v>6</v>
      </c>
      <c r="G1577" s="17">
        <v>9</v>
      </c>
      <c r="H1577" s="17"/>
      <c r="I1577" s="17">
        <v>3</v>
      </c>
      <c r="J1577" s="8">
        <f t="shared" si="312"/>
        <v>29.463759575721863</v>
      </c>
      <c r="K1577" s="8">
        <f t="shared" si="313"/>
        <v>24.40929505955868</v>
      </c>
      <c r="L1577" s="8">
        <f t="shared" si="314"/>
        <v>32.491795821555058</v>
      </c>
      <c r="M1577" s="8">
        <f t="shared" si="315"/>
        <v>0</v>
      </c>
      <c r="N1577" s="8">
        <f t="shared" si="316"/>
        <v>71.897617792263816</v>
      </c>
      <c r="O1577" s="8">
        <f t="shared" si="317"/>
        <v>30.102347983142685</v>
      </c>
      <c r="P1577" s="8">
        <f t="shared" si="318"/>
        <v>44.300713241483187</v>
      </c>
      <c r="Q1577" s="8">
        <f t="shared" si="319"/>
        <v>5.3099976636010275</v>
      </c>
      <c r="R1577" s="9">
        <f t="shared" si="320"/>
        <v>9.2535751125836591E-2</v>
      </c>
      <c r="S1577" s="8">
        <f t="shared" si="321"/>
        <v>232.66552947372529</v>
      </c>
      <c r="T1577" s="19">
        <f t="shared" si="322"/>
        <v>28.788283485611867</v>
      </c>
      <c r="U1577" s="19">
        <f t="shared" si="323"/>
        <v>48.766893005629896</v>
      </c>
      <c r="V1577" s="19">
        <f t="shared" si="324"/>
        <v>-19.978609520018029</v>
      </c>
    </row>
    <row r="1578" spans="1:22">
      <c r="A1578" s="7" t="s">
        <v>2378</v>
      </c>
      <c r="B1578" s="17">
        <v>1</v>
      </c>
      <c r="C1578" s="17">
        <v>1</v>
      </c>
      <c r="D1578" s="17">
        <v>4</v>
      </c>
      <c r="E1578" s="17">
        <v>12</v>
      </c>
      <c r="F1578" s="17">
        <v>12</v>
      </c>
      <c r="G1578" s="17">
        <v>7</v>
      </c>
      <c r="H1578" s="17"/>
      <c r="I1578" s="17">
        <v>1</v>
      </c>
      <c r="J1578" s="8">
        <f t="shared" si="312"/>
        <v>29.463759575721863</v>
      </c>
      <c r="K1578" s="8">
        <f t="shared" si="313"/>
        <v>12.20464752977934</v>
      </c>
      <c r="L1578" s="8">
        <f t="shared" si="314"/>
        <v>64.983591643110117</v>
      </c>
      <c r="M1578" s="8">
        <f t="shared" si="315"/>
        <v>0</v>
      </c>
      <c r="N1578" s="8">
        <f t="shared" si="316"/>
        <v>71.897617792263816</v>
      </c>
      <c r="O1578" s="8">
        <f t="shared" si="317"/>
        <v>60.204695966285371</v>
      </c>
      <c r="P1578" s="8">
        <f t="shared" si="318"/>
        <v>34.456110298931371</v>
      </c>
      <c r="Q1578" s="8">
        <f t="shared" si="319"/>
        <v>1.7699992212003426</v>
      </c>
      <c r="R1578" s="9">
        <f t="shared" si="320"/>
        <v>0.17708237081871228</v>
      </c>
      <c r="S1578" s="8">
        <f t="shared" si="321"/>
        <v>273.21042280609191</v>
      </c>
      <c r="T1578" s="19">
        <f t="shared" si="322"/>
        <v>35.550666249537109</v>
      </c>
      <c r="U1578" s="19">
        <f t="shared" si="323"/>
        <v>55.519474685826857</v>
      </c>
      <c r="V1578" s="19">
        <f t="shared" si="324"/>
        <v>-19.968808436289748</v>
      </c>
    </row>
    <row r="1579" spans="1:22">
      <c r="A1579" s="7" t="s">
        <v>4222</v>
      </c>
      <c r="B1579" s="17"/>
      <c r="C1579" s="17"/>
      <c r="D1579" s="17"/>
      <c r="E1579" s="17">
        <v>5</v>
      </c>
      <c r="F1579" s="17">
        <v>4</v>
      </c>
      <c r="G1579" s="17">
        <v>2</v>
      </c>
      <c r="H1579" s="17"/>
      <c r="I1579" s="17"/>
      <c r="J1579" s="8">
        <f t="shared" si="312"/>
        <v>0</v>
      </c>
      <c r="K1579" s="8">
        <f t="shared" si="313"/>
        <v>0</v>
      </c>
      <c r="L1579" s="8">
        <f t="shared" si="314"/>
        <v>0</v>
      </c>
      <c r="M1579" s="8">
        <f t="shared" si="315"/>
        <v>0</v>
      </c>
      <c r="N1579" s="8">
        <f t="shared" si="316"/>
        <v>29.957340746776591</v>
      </c>
      <c r="O1579" s="8">
        <f t="shared" si="317"/>
        <v>20.068231988761791</v>
      </c>
      <c r="P1579" s="8">
        <f t="shared" si="318"/>
        <v>9.8446029425518198</v>
      </c>
      <c r="Q1579" s="8">
        <f t="shared" si="319"/>
        <v>0</v>
      </c>
      <c r="R1579" s="9">
        <f t="shared" si="320"/>
        <v>1.318214413397216E-2</v>
      </c>
      <c r="S1579" s="8">
        <f t="shared" si="321"/>
        <v>59.870175678090206</v>
      </c>
      <c r="T1579" s="19">
        <f t="shared" si="322"/>
        <v>0</v>
      </c>
      <c r="U1579" s="19">
        <f t="shared" si="323"/>
        <v>19.95672522603007</v>
      </c>
      <c r="V1579" s="19">
        <f t="shared" si="324"/>
        <v>-19.95672522603007</v>
      </c>
    </row>
    <row r="1580" spans="1:22">
      <c r="A1580" s="7" t="s">
        <v>4223</v>
      </c>
      <c r="B1580" s="17"/>
      <c r="C1580" s="17"/>
      <c r="D1580" s="17"/>
      <c r="E1580" s="17">
        <v>5</v>
      </c>
      <c r="F1580" s="17">
        <v>4</v>
      </c>
      <c r="G1580" s="17">
        <v>2</v>
      </c>
      <c r="H1580" s="17"/>
      <c r="I1580" s="17"/>
      <c r="J1580" s="8">
        <f t="shared" si="312"/>
        <v>0</v>
      </c>
      <c r="K1580" s="8">
        <f t="shared" si="313"/>
        <v>0</v>
      </c>
      <c r="L1580" s="8">
        <f t="shared" si="314"/>
        <v>0</v>
      </c>
      <c r="M1580" s="8">
        <f t="shared" si="315"/>
        <v>0</v>
      </c>
      <c r="N1580" s="8">
        <f t="shared" si="316"/>
        <v>29.957340746776591</v>
      </c>
      <c r="O1580" s="8">
        <f t="shared" si="317"/>
        <v>20.068231988761791</v>
      </c>
      <c r="P1580" s="8">
        <f t="shared" si="318"/>
        <v>9.8446029425518198</v>
      </c>
      <c r="Q1580" s="8">
        <f t="shared" si="319"/>
        <v>0</v>
      </c>
      <c r="R1580" s="9">
        <f t="shared" si="320"/>
        <v>1.318214413397216E-2</v>
      </c>
      <c r="S1580" s="8">
        <f t="shared" si="321"/>
        <v>59.870175678090206</v>
      </c>
      <c r="T1580" s="19">
        <f t="shared" si="322"/>
        <v>0</v>
      </c>
      <c r="U1580" s="19">
        <f t="shared" si="323"/>
        <v>19.95672522603007</v>
      </c>
      <c r="V1580" s="19">
        <f t="shared" si="324"/>
        <v>-19.95672522603007</v>
      </c>
    </row>
    <row r="1581" spans="1:22">
      <c r="A1581" s="7" t="s">
        <v>4050</v>
      </c>
      <c r="B1581" s="17"/>
      <c r="C1581" s="17"/>
      <c r="D1581" s="17"/>
      <c r="E1581" s="17">
        <v>5</v>
      </c>
      <c r="F1581" s="17">
        <v>3</v>
      </c>
      <c r="G1581" s="17">
        <v>3</v>
      </c>
      <c r="H1581" s="17"/>
      <c r="I1581" s="17">
        <v>1</v>
      </c>
      <c r="J1581" s="8">
        <f t="shared" si="312"/>
        <v>0</v>
      </c>
      <c r="K1581" s="8">
        <f t="shared" si="313"/>
        <v>0</v>
      </c>
      <c r="L1581" s="8">
        <f t="shared" si="314"/>
        <v>0</v>
      </c>
      <c r="M1581" s="8">
        <f t="shared" si="315"/>
        <v>0</v>
      </c>
      <c r="N1581" s="8">
        <f t="shared" si="316"/>
        <v>29.957340746776591</v>
      </c>
      <c r="O1581" s="8">
        <f t="shared" si="317"/>
        <v>15.051173991571343</v>
      </c>
      <c r="P1581" s="8">
        <f t="shared" si="318"/>
        <v>14.76690441382773</v>
      </c>
      <c r="Q1581" s="8">
        <f t="shared" si="319"/>
        <v>1.7699992212003426</v>
      </c>
      <c r="R1581" s="9">
        <f t="shared" si="320"/>
        <v>8.2575649876521547E-3</v>
      </c>
      <c r="S1581" s="8">
        <f t="shared" si="321"/>
        <v>59.775419152175665</v>
      </c>
      <c r="T1581" s="19">
        <f t="shared" si="322"/>
        <v>0</v>
      </c>
      <c r="U1581" s="19">
        <f t="shared" si="323"/>
        <v>19.92513971739189</v>
      </c>
      <c r="V1581" s="19">
        <f t="shared" si="324"/>
        <v>-19.92513971739189</v>
      </c>
    </row>
    <row r="1582" spans="1:22">
      <c r="A1582" s="7" t="s">
        <v>770</v>
      </c>
      <c r="B1582" s="17">
        <v>10</v>
      </c>
      <c r="C1582" s="17">
        <v>11</v>
      </c>
      <c r="D1582" s="17">
        <v>11</v>
      </c>
      <c r="E1582" s="17">
        <v>35</v>
      </c>
      <c r="F1582" s="17">
        <v>50</v>
      </c>
      <c r="G1582" s="17">
        <v>42</v>
      </c>
      <c r="H1582" s="17">
        <v>5</v>
      </c>
      <c r="I1582" s="17">
        <v>14</v>
      </c>
      <c r="J1582" s="8">
        <f t="shared" si="312"/>
        <v>294.63759575721861</v>
      </c>
      <c r="K1582" s="8">
        <f t="shared" si="313"/>
        <v>134.25112282757274</v>
      </c>
      <c r="L1582" s="8">
        <f t="shared" si="314"/>
        <v>178.70487701855282</v>
      </c>
      <c r="M1582" s="8">
        <f t="shared" si="315"/>
        <v>36.470528166188906</v>
      </c>
      <c r="N1582" s="8">
        <f t="shared" si="316"/>
        <v>209.70138522743613</v>
      </c>
      <c r="O1582" s="8">
        <f t="shared" si="317"/>
        <v>250.85289985952238</v>
      </c>
      <c r="P1582" s="8">
        <f t="shared" si="318"/>
        <v>206.73666179358821</v>
      </c>
      <c r="Q1582" s="8">
        <f t="shared" si="319"/>
        <v>24.779989096804798</v>
      </c>
      <c r="R1582" s="9">
        <f t="shared" si="320"/>
        <v>0.35516609226270424</v>
      </c>
      <c r="S1582" s="8">
        <f t="shared" si="321"/>
        <v>1311.3550706500798</v>
      </c>
      <c r="T1582" s="19">
        <f t="shared" si="322"/>
        <v>202.53119853444807</v>
      </c>
      <c r="U1582" s="19">
        <f t="shared" si="323"/>
        <v>222.43031562684891</v>
      </c>
      <c r="V1582" s="19">
        <f t="shared" si="324"/>
        <v>-19.899117092400843</v>
      </c>
    </row>
    <row r="1583" spans="1:22">
      <c r="A1583" s="7" t="s">
        <v>1654</v>
      </c>
      <c r="B1583" s="17">
        <v>2</v>
      </c>
      <c r="C1583" s="17">
        <v>4</v>
      </c>
      <c r="D1583" s="17">
        <v>6</v>
      </c>
      <c r="E1583" s="17">
        <v>21</v>
      </c>
      <c r="F1583" s="17">
        <v>12</v>
      </c>
      <c r="G1583" s="17">
        <v>16</v>
      </c>
      <c r="H1583" s="17">
        <v>2</v>
      </c>
      <c r="I1583" s="17">
        <v>6</v>
      </c>
      <c r="J1583" s="8">
        <f t="shared" si="312"/>
        <v>58.927519151443725</v>
      </c>
      <c r="K1583" s="8">
        <f t="shared" si="313"/>
        <v>48.81859011911736</v>
      </c>
      <c r="L1583" s="8">
        <f t="shared" si="314"/>
        <v>97.475387464665175</v>
      </c>
      <c r="M1583" s="8">
        <f t="shared" si="315"/>
        <v>14.588211266475561</v>
      </c>
      <c r="N1583" s="8">
        <f t="shared" si="316"/>
        <v>125.82083113646168</v>
      </c>
      <c r="O1583" s="8">
        <f t="shared" si="317"/>
        <v>60.204695966285371</v>
      </c>
      <c r="P1583" s="8">
        <f t="shared" si="318"/>
        <v>78.756823540414558</v>
      </c>
      <c r="Q1583" s="8">
        <f t="shared" si="319"/>
        <v>10.619995327202055</v>
      </c>
      <c r="R1583" s="9">
        <f t="shared" si="320"/>
        <v>0.2317487092523485</v>
      </c>
      <c r="S1583" s="8">
        <f t="shared" si="321"/>
        <v>484.59205864486341</v>
      </c>
      <c r="T1583" s="19">
        <f t="shared" si="322"/>
        <v>68.407165578408751</v>
      </c>
      <c r="U1583" s="19">
        <f t="shared" si="323"/>
        <v>88.26078354772055</v>
      </c>
      <c r="V1583" s="19">
        <f t="shared" si="324"/>
        <v>-19.853617969311799</v>
      </c>
    </row>
    <row r="1584" spans="1:22">
      <c r="A1584" s="7" t="s">
        <v>1858</v>
      </c>
      <c r="B1584" s="17"/>
      <c r="C1584" s="17">
        <v>13</v>
      </c>
      <c r="D1584" s="17"/>
      <c r="E1584" s="17">
        <v>3</v>
      </c>
      <c r="F1584" s="17">
        <v>34</v>
      </c>
      <c r="G1584" s="17">
        <v>6</v>
      </c>
      <c r="H1584" s="17"/>
      <c r="I1584" s="17"/>
      <c r="J1584" s="8">
        <f t="shared" si="312"/>
        <v>0</v>
      </c>
      <c r="K1584" s="8">
        <f t="shared" si="313"/>
        <v>158.66041788713142</v>
      </c>
      <c r="L1584" s="8">
        <f t="shared" si="314"/>
        <v>0</v>
      </c>
      <c r="M1584" s="8">
        <f t="shared" si="315"/>
        <v>0</v>
      </c>
      <c r="N1584" s="8">
        <f t="shared" si="316"/>
        <v>17.974404448065954</v>
      </c>
      <c r="O1584" s="8">
        <f t="shared" si="317"/>
        <v>170.57997190447523</v>
      </c>
      <c r="P1584" s="8">
        <f t="shared" si="318"/>
        <v>29.533808827655459</v>
      </c>
      <c r="Q1584" s="8">
        <f t="shared" si="319"/>
        <v>0</v>
      </c>
      <c r="R1584" s="9">
        <f t="shared" si="320"/>
        <v>0.39860646079700401</v>
      </c>
      <c r="S1584" s="8">
        <f t="shared" si="321"/>
        <v>376.74860306732808</v>
      </c>
      <c r="T1584" s="19">
        <f t="shared" si="322"/>
        <v>52.886805962377139</v>
      </c>
      <c r="U1584" s="19">
        <f t="shared" si="323"/>
        <v>72.696061726732211</v>
      </c>
      <c r="V1584" s="19">
        <f t="shared" si="324"/>
        <v>-19.809255764355072</v>
      </c>
    </row>
    <row r="1585" spans="1:22">
      <c r="A1585" s="7" t="s">
        <v>2473</v>
      </c>
      <c r="B1585" s="17">
        <v>2</v>
      </c>
      <c r="C1585" s="17">
        <v>4</v>
      </c>
      <c r="D1585" s="17"/>
      <c r="E1585" s="17">
        <v>13</v>
      </c>
      <c r="F1585" s="17">
        <v>7</v>
      </c>
      <c r="G1585" s="17">
        <v>11</v>
      </c>
      <c r="H1585" s="17"/>
      <c r="I1585" s="17"/>
      <c r="J1585" s="8">
        <f t="shared" si="312"/>
        <v>58.927519151443725</v>
      </c>
      <c r="K1585" s="8">
        <f t="shared" si="313"/>
        <v>48.81859011911736</v>
      </c>
      <c r="L1585" s="8">
        <f t="shared" si="314"/>
        <v>0</v>
      </c>
      <c r="M1585" s="8">
        <f t="shared" si="315"/>
        <v>0</v>
      </c>
      <c r="N1585" s="8">
        <f t="shared" si="316"/>
        <v>77.889085941619129</v>
      </c>
      <c r="O1585" s="8">
        <f t="shared" si="317"/>
        <v>35.119405980333134</v>
      </c>
      <c r="P1585" s="8">
        <f t="shared" si="318"/>
        <v>54.145316184035011</v>
      </c>
      <c r="Q1585" s="8">
        <f t="shared" si="319"/>
        <v>0</v>
      </c>
      <c r="R1585" s="9">
        <f t="shared" si="320"/>
        <v>0.2094861080068495</v>
      </c>
      <c r="S1585" s="8">
        <f t="shared" si="321"/>
        <v>274.89991737654839</v>
      </c>
      <c r="T1585" s="19">
        <f t="shared" si="322"/>
        <v>35.915369756853693</v>
      </c>
      <c r="U1585" s="19">
        <f t="shared" si="323"/>
        <v>55.717936035329096</v>
      </c>
      <c r="V1585" s="19">
        <f t="shared" si="324"/>
        <v>-19.802566278475403</v>
      </c>
    </row>
    <row r="1586" spans="1:22">
      <c r="A1586" s="7" t="s">
        <v>2887</v>
      </c>
      <c r="B1586" s="17"/>
      <c r="C1586" s="17">
        <v>4</v>
      </c>
      <c r="D1586" s="17"/>
      <c r="E1586" s="17">
        <v>4</v>
      </c>
      <c r="F1586" s="17">
        <v>6</v>
      </c>
      <c r="G1586" s="17">
        <v>11</v>
      </c>
      <c r="H1586" s="17"/>
      <c r="I1586" s="17">
        <v>1</v>
      </c>
      <c r="J1586" s="8">
        <f t="shared" si="312"/>
        <v>0</v>
      </c>
      <c r="K1586" s="8">
        <f t="shared" si="313"/>
        <v>48.81859011911736</v>
      </c>
      <c r="L1586" s="8">
        <f t="shared" si="314"/>
        <v>0</v>
      </c>
      <c r="M1586" s="8">
        <f t="shared" si="315"/>
        <v>0</v>
      </c>
      <c r="N1586" s="8">
        <f t="shared" si="316"/>
        <v>23.965872597421271</v>
      </c>
      <c r="O1586" s="8">
        <f t="shared" si="317"/>
        <v>30.102347983142685</v>
      </c>
      <c r="P1586" s="8">
        <f t="shared" si="318"/>
        <v>54.145316184035011</v>
      </c>
      <c r="Q1586" s="8">
        <f t="shared" si="319"/>
        <v>1.7699992212003426</v>
      </c>
      <c r="R1586" s="9">
        <f t="shared" si="320"/>
        <v>0.17468613299707433</v>
      </c>
      <c r="S1586" s="8">
        <f t="shared" si="321"/>
        <v>157.03212688371633</v>
      </c>
      <c r="T1586" s="19">
        <f t="shared" si="322"/>
        <v>16.272863373039119</v>
      </c>
      <c r="U1586" s="19">
        <f t="shared" si="323"/>
        <v>36.07117892153299</v>
      </c>
      <c r="V1586" s="19">
        <f t="shared" si="324"/>
        <v>-19.798315548493871</v>
      </c>
    </row>
    <row r="1587" spans="1:22">
      <c r="A1587" s="7" t="s">
        <v>2039</v>
      </c>
      <c r="B1587" s="17">
        <v>2</v>
      </c>
      <c r="C1587" s="17">
        <v>1</v>
      </c>
      <c r="D1587" s="17">
        <v>5</v>
      </c>
      <c r="E1587" s="17">
        <v>18</v>
      </c>
      <c r="F1587" s="17">
        <v>1</v>
      </c>
      <c r="G1587" s="17">
        <v>20</v>
      </c>
      <c r="H1587" s="17">
        <v>1</v>
      </c>
      <c r="I1587" s="17">
        <v>2</v>
      </c>
      <c r="J1587" s="8">
        <f t="shared" si="312"/>
        <v>58.927519151443725</v>
      </c>
      <c r="K1587" s="8">
        <f t="shared" si="313"/>
        <v>12.20464752977934</v>
      </c>
      <c r="L1587" s="8">
        <f t="shared" si="314"/>
        <v>81.229489553887646</v>
      </c>
      <c r="M1587" s="8">
        <f t="shared" si="315"/>
        <v>7.2941056332377805</v>
      </c>
      <c r="N1587" s="8">
        <f t="shared" si="316"/>
        <v>107.84642668839572</v>
      </c>
      <c r="O1587" s="8">
        <f t="shared" si="317"/>
        <v>5.0170579971904479</v>
      </c>
      <c r="P1587" s="8">
        <f t="shared" si="318"/>
        <v>98.446029425518191</v>
      </c>
      <c r="Q1587" s="8">
        <f t="shared" si="319"/>
        <v>3.5399984424006852</v>
      </c>
      <c r="R1587" s="9">
        <f t="shared" si="320"/>
        <v>0.31880766889022616</v>
      </c>
      <c r="S1587" s="8">
        <f t="shared" si="321"/>
        <v>370.96527597945288</v>
      </c>
      <c r="T1587" s="19">
        <f t="shared" si="322"/>
        <v>50.78721874503691</v>
      </c>
      <c r="U1587" s="19">
        <f t="shared" si="323"/>
        <v>70.436504703701459</v>
      </c>
      <c r="V1587" s="19">
        <f t="shared" si="324"/>
        <v>-19.649285958664549</v>
      </c>
    </row>
    <row r="1588" spans="1:22">
      <c r="A1588" s="7" t="s">
        <v>3647</v>
      </c>
      <c r="B1588" s="17"/>
      <c r="C1588" s="17">
        <v>1</v>
      </c>
      <c r="D1588" s="17"/>
      <c r="E1588" s="17">
        <v>1</v>
      </c>
      <c r="F1588" s="17">
        <v>11</v>
      </c>
      <c r="G1588" s="17">
        <v>2</v>
      </c>
      <c r="H1588" s="17"/>
      <c r="I1588" s="17">
        <v>1</v>
      </c>
      <c r="J1588" s="8">
        <f t="shared" si="312"/>
        <v>0</v>
      </c>
      <c r="K1588" s="8">
        <f t="shared" si="313"/>
        <v>12.20464752977934</v>
      </c>
      <c r="L1588" s="8">
        <f t="shared" si="314"/>
        <v>0</v>
      </c>
      <c r="M1588" s="8">
        <f t="shared" si="315"/>
        <v>0</v>
      </c>
      <c r="N1588" s="8">
        <f t="shared" si="316"/>
        <v>5.9914681493553177</v>
      </c>
      <c r="O1588" s="8">
        <f t="shared" si="317"/>
        <v>55.187637969094922</v>
      </c>
      <c r="P1588" s="8">
        <f t="shared" si="318"/>
        <v>9.8446029425518198</v>
      </c>
      <c r="Q1588" s="8">
        <f t="shared" si="319"/>
        <v>1.7699992212003426</v>
      </c>
      <c r="R1588" s="9">
        <f t="shared" si="320"/>
        <v>0.1478255565419386</v>
      </c>
      <c r="S1588" s="8">
        <f t="shared" si="321"/>
        <v>83.228356590781388</v>
      </c>
      <c r="T1588" s="19">
        <f t="shared" si="322"/>
        <v>4.0682158432597797</v>
      </c>
      <c r="U1588" s="19">
        <f t="shared" si="323"/>
        <v>23.674569687000687</v>
      </c>
      <c r="V1588" s="19">
        <f t="shared" si="324"/>
        <v>-19.606353843740909</v>
      </c>
    </row>
    <row r="1589" spans="1:22">
      <c r="A1589" s="7" t="s">
        <v>1288</v>
      </c>
      <c r="B1589" s="17">
        <v>7</v>
      </c>
      <c r="C1589" s="17">
        <v>5</v>
      </c>
      <c r="D1589" s="17">
        <v>6</v>
      </c>
      <c r="E1589" s="17">
        <v>31</v>
      </c>
      <c r="F1589" s="17">
        <v>16</v>
      </c>
      <c r="G1589" s="17">
        <v>32</v>
      </c>
      <c r="H1589" s="17">
        <v>2</v>
      </c>
      <c r="I1589" s="17">
        <v>3</v>
      </c>
      <c r="J1589" s="8">
        <f t="shared" si="312"/>
        <v>206.24631703005304</v>
      </c>
      <c r="K1589" s="8">
        <f t="shared" si="313"/>
        <v>61.023237648896696</v>
      </c>
      <c r="L1589" s="8">
        <f t="shared" si="314"/>
        <v>97.475387464665175</v>
      </c>
      <c r="M1589" s="8">
        <f t="shared" si="315"/>
        <v>14.588211266475561</v>
      </c>
      <c r="N1589" s="8">
        <f t="shared" si="316"/>
        <v>185.73551263001485</v>
      </c>
      <c r="O1589" s="8">
        <f t="shared" si="317"/>
        <v>80.272927955047166</v>
      </c>
      <c r="P1589" s="8">
        <f t="shared" si="318"/>
        <v>157.51364708082912</v>
      </c>
      <c r="Q1589" s="8">
        <f t="shared" si="319"/>
        <v>5.3099976636010275</v>
      </c>
      <c r="R1589" s="9">
        <f t="shared" si="320"/>
        <v>0.36712415347846994</v>
      </c>
      <c r="S1589" s="8">
        <f t="shared" si="321"/>
        <v>802.85524107598167</v>
      </c>
      <c r="T1589" s="19">
        <f t="shared" si="322"/>
        <v>121.58164738120496</v>
      </c>
      <c r="U1589" s="19">
        <f t="shared" si="323"/>
        <v>141.17402922196371</v>
      </c>
      <c r="V1589" s="19">
        <f t="shared" si="324"/>
        <v>-19.592381840758748</v>
      </c>
    </row>
    <row r="1590" spans="1:22">
      <c r="A1590" s="7" t="s">
        <v>1490</v>
      </c>
      <c r="B1590" s="17">
        <v>4</v>
      </c>
      <c r="C1590" s="17">
        <v>7</v>
      </c>
      <c r="D1590" s="17">
        <v>5</v>
      </c>
      <c r="E1590" s="17">
        <v>30</v>
      </c>
      <c r="F1590" s="17">
        <v>8</v>
      </c>
      <c r="G1590" s="17">
        <v>25</v>
      </c>
      <c r="H1590" s="17">
        <v>1</v>
      </c>
      <c r="I1590" s="17">
        <v>2</v>
      </c>
      <c r="J1590" s="8">
        <f t="shared" si="312"/>
        <v>117.85503830288745</v>
      </c>
      <c r="K1590" s="8">
        <f t="shared" si="313"/>
        <v>85.432532708455383</v>
      </c>
      <c r="L1590" s="8">
        <f t="shared" si="314"/>
        <v>81.229489553887646</v>
      </c>
      <c r="M1590" s="8">
        <f t="shared" si="315"/>
        <v>7.2941056332377805</v>
      </c>
      <c r="N1590" s="8">
        <f t="shared" si="316"/>
        <v>179.74404448065954</v>
      </c>
      <c r="O1590" s="8">
        <f t="shared" si="317"/>
        <v>40.136463977523583</v>
      </c>
      <c r="P1590" s="8">
        <f t="shared" si="318"/>
        <v>123.05753678189774</v>
      </c>
      <c r="Q1590" s="8">
        <f t="shared" si="319"/>
        <v>3.5399984424006852</v>
      </c>
      <c r="R1590" s="9">
        <f t="shared" si="320"/>
        <v>0.33406819823832362</v>
      </c>
      <c r="S1590" s="8">
        <f t="shared" si="321"/>
        <v>634.7492114385492</v>
      </c>
      <c r="T1590" s="19">
        <f t="shared" si="322"/>
        <v>94.839020188410174</v>
      </c>
      <c r="U1590" s="19">
        <f t="shared" si="323"/>
        <v>114.31268174669363</v>
      </c>
      <c r="V1590" s="19">
        <f t="shared" si="324"/>
        <v>-19.473661558283453</v>
      </c>
    </row>
    <row r="1591" spans="1:22">
      <c r="A1591" s="7" t="s">
        <v>2280</v>
      </c>
      <c r="B1591" s="17"/>
      <c r="C1591" s="17">
        <v>4</v>
      </c>
      <c r="D1591" s="17">
        <v>2</v>
      </c>
      <c r="E1591" s="17">
        <v>5</v>
      </c>
      <c r="F1591" s="17">
        <v>15</v>
      </c>
      <c r="G1591" s="17">
        <v>7</v>
      </c>
      <c r="H1591" s="17"/>
      <c r="I1591" s="17">
        <v>6</v>
      </c>
      <c r="J1591" s="8">
        <f t="shared" si="312"/>
        <v>0</v>
      </c>
      <c r="K1591" s="8">
        <f t="shared" si="313"/>
        <v>48.81859011911736</v>
      </c>
      <c r="L1591" s="8">
        <f t="shared" si="314"/>
        <v>32.491795821555058</v>
      </c>
      <c r="M1591" s="8">
        <f t="shared" si="315"/>
        <v>0</v>
      </c>
      <c r="N1591" s="8">
        <f t="shared" si="316"/>
        <v>29.957340746776591</v>
      </c>
      <c r="O1591" s="8">
        <f t="shared" si="317"/>
        <v>75.255869957856717</v>
      </c>
      <c r="P1591" s="8">
        <f t="shared" si="318"/>
        <v>34.456110298931371</v>
      </c>
      <c r="Q1591" s="8">
        <f t="shared" si="319"/>
        <v>10.619995327202055</v>
      </c>
      <c r="R1591" s="9">
        <f t="shared" si="320"/>
        <v>0.19645191507808124</v>
      </c>
      <c r="S1591" s="8">
        <f t="shared" si="321"/>
        <v>220.97970694423711</v>
      </c>
      <c r="T1591" s="19">
        <f t="shared" si="322"/>
        <v>27.103461980224139</v>
      </c>
      <c r="U1591" s="19">
        <f t="shared" si="323"/>
        <v>46.556440334521561</v>
      </c>
      <c r="V1591" s="19">
        <f t="shared" si="324"/>
        <v>-19.452978354297422</v>
      </c>
    </row>
    <row r="1592" spans="1:22">
      <c r="A1592" s="7" t="s">
        <v>3620</v>
      </c>
      <c r="B1592" s="17"/>
      <c r="C1592" s="17">
        <v>1</v>
      </c>
      <c r="D1592" s="17"/>
      <c r="E1592" s="17">
        <v>6</v>
      </c>
      <c r="F1592" s="17"/>
      <c r="G1592" s="17">
        <v>7</v>
      </c>
      <c r="H1592" s="17"/>
      <c r="I1592" s="17">
        <v>2</v>
      </c>
      <c r="J1592" s="8">
        <f t="shared" si="312"/>
        <v>0</v>
      </c>
      <c r="K1592" s="8">
        <f t="shared" si="313"/>
        <v>12.20464752977934</v>
      </c>
      <c r="L1592" s="8">
        <f t="shared" si="314"/>
        <v>0</v>
      </c>
      <c r="M1592" s="8">
        <f t="shared" si="315"/>
        <v>0</v>
      </c>
      <c r="N1592" s="8">
        <f t="shared" si="316"/>
        <v>35.948808896131908</v>
      </c>
      <c r="O1592" s="8">
        <f t="shared" si="317"/>
        <v>0</v>
      </c>
      <c r="P1592" s="8">
        <f t="shared" si="318"/>
        <v>34.456110298931371</v>
      </c>
      <c r="Q1592" s="8">
        <f t="shared" si="319"/>
        <v>3.5399984424006852</v>
      </c>
      <c r="R1592" s="9">
        <f t="shared" si="320"/>
        <v>9.6756595160592471E-2</v>
      </c>
      <c r="S1592" s="8">
        <f t="shared" si="321"/>
        <v>82.609566724842608</v>
      </c>
      <c r="T1592" s="19">
        <f t="shared" si="322"/>
        <v>4.0682158432597797</v>
      </c>
      <c r="U1592" s="19">
        <f t="shared" si="323"/>
        <v>23.468306398354429</v>
      </c>
      <c r="V1592" s="19">
        <f t="shared" si="324"/>
        <v>-19.40009055509465</v>
      </c>
    </row>
    <row r="1593" spans="1:22">
      <c r="A1593" s="7" t="s">
        <v>1296</v>
      </c>
      <c r="B1593" s="17">
        <v>5</v>
      </c>
      <c r="C1593" s="17">
        <v>5</v>
      </c>
      <c r="D1593" s="17">
        <v>6</v>
      </c>
      <c r="E1593" s="17">
        <v>19</v>
      </c>
      <c r="F1593" s="17">
        <v>42</v>
      </c>
      <c r="G1593" s="17">
        <v>8</v>
      </c>
      <c r="H1593" s="17">
        <v>6</v>
      </c>
      <c r="I1593" s="17">
        <v>8</v>
      </c>
      <c r="J1593" s="8">
        <f t="shared" si="312"/>
        <v>147.3187978786093</v>
      </c>
      <c r="K1593" s="8">
        <f t="shared" si="313"/>
        <v>61.023237648896696</v>
      </c>
      <c r="L1593" s="8">
        <f t="shared" si="314"/>
        <v>97.475387464665175</v>
      </c>
      <c r="M1593" s="8">
        <f t="shared" si="315"/>
        <v>43.764633799426683</v>
      </c>
      <c r="N1593" s="8">
        <f t="shared" si="316"/>
        <v>113.83789483775104</v>
      </c>
      <c r="O1593" s="8">
        <f t="shared" si="317"/>
        <v>210.71643588199879</v>
      </c>
      <c r="P1593" s="8">
        <f t="shared" si="318"/>
        <v>39.378411770207279</v>
      </c>
      <c r="Q1593" s="8">
        <f t="shared" si="319"/>
        <v>14.159993769602741</v>
      </c>
      <c r="R1593" s="9">
        <f t="shared" si="320"/>
        <v>0.37244038352804154</v>
      </c>
      <c r="S1593" s="8">
        <f t="shared" si="321"/>
        <v>713.51479928155504</v>
      </c>
      <c r="T1593" s="19">
        <f t="shared" si="322"/>
        <v>101.93914099739038</v>
      </c>
      <c r="U1593" s="19">
        <f t="shared" si="323"/>
        <v>121.31091416331903</v>
      </c>
      <c r="V1593" s="19">
        <f t="shared" si="324"/>
        <v>-19.371773165928644</v>
      </c>
    </row>
    <row r="1594" spans="1:22">
      <c r="A1594" s="7" t="s">
        <v>3250</v>
      </c>
      <c r="B1594" s="17"/>
      <c r="C1594" s="17">
        <v>1</v>
      </c>
      <c r="D1594" s="17">
        <v>1</v>
      </c>
      <c r="E1594" s="17">
        <v>7</v>
      </c>
      <c r="F1594" s="17">
        <v>3</v>
      </c>
      <c r="G1594" s="17">
        <v>6</v>
      </c>
      <c r="H1594" s="17"/>
      <c r="I1594" s="17">
        <v>2</v>
      </c>
      <c r="J1594" s="8">
        <f t="shared" si="312"/>
        <v>0</v>
      </c>
      <c r="K1594" s="8">
        <f t="shared" si="313"/>
        <v>12.20464752977934</v>
      </c>
      <c r="L1594" s="8">
        <f t="shared" si="314"/>
        <v>16.245897910777529</v>
      </c>
      <c r="M1594" s="8">
        <f t="shared" si="315"/>
        <v>0</v>
      </c>
      <c r="N1594" s="8">
        <f t="shared" si="316"/>
        <v>41.940277045487228</v>
      </c>
      <c r="O1594" s="8">
        <f t="shared" si="317"/>
        <v>15.051173991571343</v>
      </c>
      <c r="P1594" s="8">
        <f t="shared" si="318"/>
        <v>29.533808827655459</v>
      </c>
      <c r="Q1594" s="8">
        <f t="shared" si="319"/>
        <v>3.5399984424006852</v>
      </c>
      <c r="R1594" s="9">
        <f t="shared" si="320"/>
        <v>5.1277919822996426E-2</v>
      </c>
      <c r="S1594" s="8">
        <f t="shared" si="321"/>
        <v>114.97580530527091</v>
      </c>
      <c r="T1594" s="19">
        <f t="shared" si="322"/>
        <v>9.4835151468522891</v>
      </c>
      <c r="U1594" s="19">
        <f t="shared" si="323"/>
        <v>28.84175328823801</v>
      </c>
      <c r="V1594" s="19">
        <f t="shared" si="324"/>
        <v>-19.358238141385719</v>
      </c>
    </row>
    <row r="1595" spans="1:22">
      <c r="A1595" s="7" t="s">
        <v>4189</v>
      </c>
      <c r="B1595" s="17"/>
      <c r="C1595" s="17"/>
      <c r="D1595" s="17"/>
      <c r="E1595" s="17">
        <v>8</v>
      </c>
      <c r="F1595" s="17"/>
      <c r="G1595" s="17">
        <v>2</v>
      </c>
      <c r="H1595" s="17"/>
      <c r="I1595" s="17">
        <v>1</v>
      </c>
      <c r="J1595" s="8">
        <f t="shared" si="312"/>
        <v>0</v>
      </c>
      <c r="K1595" s="8">
        <f t="shared" si="313"/>
        <v>0</v>
      </c>
      <c r="L1595" s="8">
        <f t="shared" si="314"/>
        <v>0</v>
      </c>
      <c r="M1595" s="8">
        <f t="shared" si="315"/>
        <v>0</v>
      </c>
      <c r="N1595" s="8">
        <f t="shared" si="316"/>
        <v>47.931745194842541</v>
      </c>
      <c r="O1595" s="8">
        <f t="shared" si="317"/>
        <v>0</v>
      </c>
      <c r="P1595" s="8">
        <f t="shared" si="318"/>
        <v>9.8446029425518198</v>
      </c>
      <c r="Q1595" s="8">
        <f t="shared" si="319"/>
        <v>1.7699992212003426</v>
      </c>
      <c r="R1595" s="9">
        <f t="shared" si="320"/>
        <v>0.12900300490690542</v>
      </c>
      <c r="S1595" s="8">
        <f t="shared" si="321"/>
        <v>57.776348137394365</v>
      </c>
      <c r="T1595" s="19">
        <f t="shared" si="322"/>
        <v>0</v>
      </c>
      <c r="U1595" s="19">
        <f t="shared" si="323"/>
        <v>19.258782712464789</v>
      </c>
      <c r="V1595" s="19">
        <f t="shared" si="324"/>
        <v>-19.258782712464789</v>
      </c>
    </row>
    <row r="1596" spans="1:22">
      <c r="A1596" s="7" t="s">
        <v>4343</v>
      </c>
      <c r="B1596" s="17"/>
      <c r="C1596" s="17"/>
      <c r="D1596" s="17"/>
      <c r="E1596" s="17">
        <v>8</v>
      </c>
      <c r="F1596" s="17"/>
      <c r="G1596" s="17">
        <v>2</v>
      </c>
      <c r="H1596" s="17"/>
      <c r="I1596" s="17"/>
      <c r="J1596" s="8">
        <f t="shared" si="312"/>
        <v>0</v>
      </c>
      <c r="K1596" s="8">
        <f t="shared" si="313"/>
        <v>0</v>
      </c>
      <c r="L1596" s="8">
        <f t="shared" si="314"/>
        <v>0</v>
      </c>
      <c r="M1596" s="8">
        <f t="shared" si="315"/>
        <v>0</v>
      </c>
      <c r="N1596" s="8">
        <f t="shared" si="316"/>
        <v>47.931745194842541</v>
      </c>
      <c r="O1596" s="8">
        <f t="shared" si="317"/>
        <v>0</v>
      </c>
      <c r="P1596" s="8">
        <f t="shared" si="318"/>
        <v>9.8446029425518198</v>
      </c>
      <c r="Q1596" s="8">
        <f t="shared" si="319"/>
        <v>0</v>
      </c>
      <c r="R1596" s="9">
        <f t="shared" si="320"/>
        <v>0.12900300490690542</v>
      </c>
      <c r="S1596" s="8">
        <f t="shared" si="321"/>
        <v>57.776348137394365</v>
      </c>
      <c r="T1596" s="19">
        <f t="shared" si="322"/>
        <v>0</v>
      </c>
      <c r="U1596" s="19">
        <f t="shared" si="323"/>
        <v>19.258782712464789</v>
      </c>
      <c r="V1596" s="19">
        <f t="shared" si="324"/>
        <v>-19.258782712464789</v>
      </c>
    </row>
    <row r="1597" spans="1:22">
      <c r="A1597" s="7" t="s">
        <v>1487</v>
      </c>
      <c r="B1597" s="17">
        <v>3</v>
      </c>
      <c r="C1597" s="17">
        <v>7</v>
      </c>
      <c r="D1597" s="17">
        <v>6</v>
      </c>
      <c r="E1597" s="17">
        <v>25</v>
      </c>
      <c r="F1597" s="17">
        <v>22</v>
      </c>
      <c r="G1597" s="17">
        <v>14</v>
      </c>
      <c r="H1597" s="17">
        <v>1</v>
      </c>
      <c r="I1597" s="17">
        <v>3</v>
      </c>
      <c r="J1597" s="8">
        <f t="shared" si="312"/>
        <v>88.391278727165584</v>
      </c>
      <c r="K1597" s="8">
        <f t="shared" si="313"/>
        <v>85.432532708455383</v>
      </c>
      <c r="L1597" s="8">
        <f t="shared" si="314"/>
        <v>97.475387464665175</v>
      </c>
      <c r="M1597" s="8">
        <f t="shared" si="315"/>
        <v>7.2941056332377805</v>
      </c>
      <c r="N1597" s="8">
        <f t="shared" si="316"/>
        <v>149.78670373388294</v>
      </c>
      <c r="O1597" s="8">
        <f t="shared" si="317"/>
        <v>110.37527593818984</v>
      </c>
      <c r="P1597" s="8">
        <f t="shared" si="318"/>
        <v>68.912220597862742</v>
      </c>
      <c r="Q1597" s="8">
        <f t="shared" si="319"/>
        <v>5.3099976636010275</v>
      </c>
      <c r="R1597" s="9">
        <f t="shared" si="320"/>
        <v>0.23039462842820677</v>
      </c>
      <c r="S1597" s="8">
        <f t="shared" si="321"/>
        <v>607.66750480345945</v>
      </c>
      <c r="T1597" s="19">
        <f t="shared" si="322"/>
        <v>90.433066300095376</v>
      </c>
      <c r="U1597" s="19">
        <f t="shared" si="323"/>
        <v>109.69140008997852</v>
      </c>
      <c r="V1597" s="19">
        <f t="shared" si="324"/>
        <v>-19.258333789883139</v>
      </c>
    </row>
    <row r="1598" spans="1:22">
      <c r="A1598" s="7" t="s">
        <v>4220</v>
      </c>
      <c r="B1598" s="17"/>
      <c r="C1598" s="17"/>
      <c r="D1598" s="17"/>
      <c r="E1598" s="17">
        <v>3</v>
      </c>
      <c r="F1598" s="17">
        <v>4</v>
      </c>
      <c r="G1598" s="17">
        <v>4</v>
      </c>
      <c r="H1598" s="17"/>
      <c r="I1598" s="17"/>
      <c r="J1598" s="8">
        <f t="shared" si="312"/>
        <v>0</v>
      </c>
      <c r="K1598" s="8">
        <f t="shared" si="313"/>
        <v>0</v>
      </c>
      <c r="L1598" s="8">
        <f t="shared" si="314"/>
        <v>0</v>
      </c>
      <c r="M1598" s="8">
        <f t="shared" si="315"/>
        <v>0</v>
      </c>
      <c r="N1598" s="8">
        <f t="shared" si="316"/>
        <v>17.974404448065954</v>
      </c>
      <c r="O1598" s="8">
        <f t="shared" si="317"/>
        <v>20.068231988761791</v>
      </c>
      <c r="P1598" s="8">
        <f t="shared" si="318"/>
        <v>19.68920588510364</v>
      </c>
      <c r="Q1598" s="8">
        <f t="shared" si="319"/>
        <v>0</v>
      </c>
      <c r="R1598" s="9">
        <f t="shared" si="320"/>
        <v>3.7377340686264149E-6</v>
      </c>
      <c r="S1598" s="8">
        <f t="shared" si="321"/>
        <v>57.731842321931389</v>
      </c>
      <c r="T1598" s="19">
        <f t="shared" si="322"/>
        <v>0</v>
      </c>
      <c r="U1598" s="19">
        <f t="shared" si="323"/>
        <v>19.243947440643797</v>
      </c>
      <c r="V1598" s="19">
        <f t="shared" si="324"/>
        <v>-19.243947440643797</v>
      </c>
    </row>
    <row r="1599" spans="1:22">
      <c r="A1599" s="7" t="s">
        <v>3010</v>
      </c>
      <c r="B1599" s="17"/>
      <c r="C1599" s="17">
        <v>3</v>
      </c>
      <c r="D1599" s="17">
        <v>1</v>
      </c>
      <c r="E1599" s="17">
        <v>11</v>
      </c>
      <c r="F1599" s="17">
        <v>4</v>
      </c>
      <c r="G1599" s="17">
        <v>5</v>
      </c>
      <c r="H1599" s="17"/>
      <c r="I1599" s="17"/>
      <c r="J1599" s="8">
        <f t="shared" si="312"/>
        <v>0</v>
      </c>
      <c r="K1599" s="8">
        <f t="shared" si="313"/>
        <v>36.613942589338016</v>
      </c>
      <c r="L1599" s="8">
        <f t="shared" si="314"/>
        <v>16.245897910777529</v>
      </c>
      <c r="M1599" s="8">
        <f t="shared" si="315"/>
        <v>0</v>
      </c>
      <c r="N1599" s="8">
        <f t="shared" si="316"/>
        <v>65.906149642908503</v>
      </c>
      <c r="O1599" s="8">
        <f t="shared" si="317"/>
        <v>20.068231988761791</v>
      </c>
      <c r="P1599" s="8">
        <f t="shared" si="318"/>
        <v>24.611507356379548</v>
      </c>
      <c r="Q1599" s="8">
        <f t="shared" si="319"/>
        <v>0</v>
      </c>
      <c r="R1599" s="9">
        <f t="shared" si="320"/>
        <v>0.17290777215171521</v>
      </c>
      <c r="S1599" s="8">
        <f t="shared" si="321"/>
        <v>163.4457294881654</v>
      </c>
      <c r="T1599" s="19">
        <f t="shared" si="322"/>
        <v>17.619946833371849</v>
      </c>
      <c r="U1599" s="19">
        <f t="shared" si="323"/>
        <v>36.861962996016615</v>
      </c>
      <c r="V1599" s="19">
        <f t="shared" si="324"/>
        <v>-19.242016162644767</v>
      </c>
    </row>
    <row r="1600" spans="1:22">
      <c r="A1600" s="7" t="s">
        <v>4051</v>
      </c>
      <c r="B1600" s="17"/>
      <c r="C1600" s="17"/>
      <c r="D1600" s="17"/>
      <c r="E1600" s="17">
        <v>3</v>
      </c>
      <c r="F1600" s="17">
        <v>2</v>
      </c>
      <c r="G1600" s="17">
        <v>6</v>
      </c>
      <c r="H1600" s="17"/>
      <c r="I1600" s="17">
        <v>1</v>
      </c>
      <c r="J1600" s="8">
        <f t="shared" si="312"/>
        <v>0</v>
      </c>
      <c r="K1600" s="8">
        <f t="shared" si="313"/>
        <v>0</v>
      </c>
      <c r="L1600" s="8">
        <f t="shared" si="314"/>
        <v>0</v>
      </c>
      <c r="M1600" s="8">
        <f t="shared" si="315"/>
        <v>0</v>
      </c>
      <c r="N1600" s="8">
        <f t="shared" si="316"/>
        <v>17.974404448065954</v>
      </c>
      <c r="O1600" s="8">
        <f t="shared" si="317"/>
        <v>10.034115994380896</v>
      </c>
      <c r="P1600" s="8">
        <f t="shared" si="318"/>
        <v>29.533808827655459</v>
      </c>
      <c r="Q1600" s="8">
        <f t="shared" si="319"/>
        <v>1.7699992212003426</v>
      </c>
      <c r="R1600" s="9">
        <f t="shared" si="320"/>
        <v>1.3789789150696678E-2</v>
      </c>
      <c r="S1600" s="8">
        <f t="shared" si="321"/>
        <v>57.542329270102314</v>
      </c>
      <c r="T1600" s="19">
        <f t="shared" si="322"/>
        <v>0</v>
      </c>
      <c r="U1600" s="19">
        <f t="shared" si="323"/>
        <v>19.180776423367437</v>
      </c>
      <c r="V1600" s="19">
        <f t="shared" si="324"/>
        <v>-19.180776423367437</v>
      </c>
    </row>
    <row r="1601" spans="1:22">
      <c r="A1601" s="7" t="s">
        <v>3726</v>
      </c>
      <c r="B1601" s="17"/>
      <c r="C1601" s="17">
        <v>1</v>
      </c>
      <c r="D1601" s="17"/>
      <c r="E1601" s="17">
        <v>5</v>
      </c>
      <c r="F1601" s="17">
        <v>4</v>
      </c>
      <c r="G1601" s="17">
        <v>4</v>
      </c>
      <c r="H1601" s="17"/>
      <c r="I1601" s="17">
        <v>1</v>
      </c>
      <c r="J1601" s="8">
        <f t="shared" si="312"/>
        <v>0</v>
      </c>
      <c r="K1601" s="8">
        <f t="shared" si="313"/>
        <v>12.20464752977934</v>
      </c>
      <c r="L1601" s="8">
        <f t="shared" si="314"/>
        <v>0</v>
      </c>
      <c r="M1601" s="8">
        <f t="shared" si="315"/>
        <v>0</v>
      </c>
      <c r="N1601" s="8">
        <f t="shared" si="316"/>
        <v>29.957340746776591</v>
      </c>
      <c r="O1601" s="8">
        <f t="shared" si="317"/>
        <v>20.068231988761791</v>
      </c>
      <c r="P1601" s="8">
        <f t="shared" si="318"/>
        <v>19.68920588510364</v>
      </c>
      <c r="Q1601" s="8">
        <f t="shared" si="319"/>
        <v>1.7699992212003426</v>
      </c>
      <c r="R1601" s="9">
        <f t="shared" si="320"/>
        <v>1.1054319841428708E-2</v>
      </c>
      <c r="S1601" s="8">
        <f t="shared" si="321"/>
        <v>81.919426150421373</v>
      </c>
      <c r="T1601" s="19">
        <f t="shared" si="322"/>
        <v>4.0682158432597797</v>
      </c>
      <c r="U1601" s="19">
        <f t="shared" si="323"/>
        <v>23.238259540214006</v>
      </c>
      <c r="V1601" s="19">
        <f t="shared" si="324"/>
        <v>-19.170043696954227</v>
      </c>
    </row>
    <row r="1602" spans="1:22">
      <c r="A1602" s="7" t="s">
        <v>2025</v>
      </c>
      <c r="B1602" s="17"/>
      <c r="C1602" s="17">
        <v>4</v>
      </c>
      <c r="D1602" s="17">
        <v>6</v>
      </c>
      <c r="E1602" s="17">
        <v>10</v>
      </c>
      <c r="F1602" s="17">
        <v>12</v>
      </c>
      <c r="G1602" s="17">
        <v>17</v>
      </c>
      <c r="H1602" s="17"/>
      <c r="I1602" s="17"/>
      <c r="J1602" s="8">
        <f t="shared" si="312"/>
        <v>0</v>
      </c>
      <c r="K1602" s="8">
        <f t="shared" si="313"/>
        <v>48.81859011911736</v>
      </c>
      <c r="L1602" s="8">
        <f t="shared" si="314"/>
        <v>97.475387464665175</v>
      </c>
      <c r="M1602" s="8">
        <f t="shared" si="315"/>
        <v>0</v>
      </c>
      <c r="N1602" s="8">
        <f t="shared" si="316"/>
        <v>59.914681493553182</v>
      </c>
      <c r="O1602" s="8">
        <f t="shared" si="317"/>
        <v>60.204695966285371</v>
      </c>
      <c r="P1602" s="8">
        <f t="shared" si="318"/>
        <v>83.679125011690459</v>
      </c>
      <c r="Q1602" s="8">
        <f t="shared" si="319"/>
        <v>0</v>
      </c>
      <c r="R1602" s="9">
        <f t="shared" si="320"/>
        <v>0.2738193465925336</v>
      </c>
      <c r="S1602" s="8">
        <f t="shared" si="321"/>
        <v>350.09248005531157</v>
      </c>
      <c r="T1602" s="19">
        <f t="shared" si="322"/>
        <v>48.764659194594174</v>
      </c>
      <c r="U1602" s="19">
        <f t="shared" si="323"/>
        <v>67.93283415717633</v>
      </c>
      <c r="V1602" s="19">
        <f t="shared" si="324"/>
        <v>-19.168174962582157</v>
      </c>
    </row>
    <row r="1603" spans="1:22">
      <c r="A1603" s="7" t="s">
        <v>2123</v>
      </c>
      <c r="B1603" s="17">
        <v>3</v>
      </c>
      <c r="C1603" s="17">
        <v>3</v>
      </c>
      <c r="D1603" s="17">
        <v>1</v>
      </c>
      <c r="E1603" s="17">
        <v>14</v>
      </c>
      <c r="F1603" s="17">
        <v>17</v>
      </c>
      <c r="G1603" s="17">
        <v>6</v>
      </c>
      <c r="H1603" s="17">
        <v>3</v>
      </c>
      <c r="I1603" s="17">
        <v>1</v>
      </c>
      <c r="J1603" s="8">
        <f t="shared" si="312"/>
        <v>88.391278727165584</v>
      </c>
      <c r="K1603" s="8">
        <f t="shared" si="313"/>
        <v>36.613942589338016</v>
      </c>
      <c r="L1603" s="8">
        <f t="shared" si="314"/>
        <v>16.245897910777529</v>
      </c>
      <c r="M1603" s="8">
        <f t="shared" si="315"/>
        <v>21.882316899713341</v>
      </c>
      <c r="N1603" s="8">
        <f t="shared" si="316"/>
        <v>83.880554090974456</v>
      </c>
      <c r="O1603" s="8">
        <f t="shared" si="317"/>
        <v>85.289985952237615</v>
      </c>
      <c r="P1603" s="8">
        <f t="shared" si="318"/>
        <v>29.533808827655459</v>
      </c>
      <c r="Q1603" s="8">
        <f t="shared" si="319"/>
        <v>1.7699992212003426</v>
      </c>
      <c r="R1603" s="9">
        <f t="shared" si="320"/>
        <v>0.26750668068153749</v>
      </c>
      <c r="S1603" s="8">
        <f t="shared" si="321"/>
        <v>361.83778499786195</v>
      </c>
      <c r="T1603" s="19">
        <f t="shared" si="322"/>
        <v>47.083706409093708</v>
      </c>
      <c r="U1603" s="19">
        <f t="shared" si="323"/>
        <v>66.23478295695584</v>
      </c>
      <c r="V1603" s="19">
        <f t="shared" si="324"/>
        <v>-19.151076547862132</v>
      </c>
    </row>
    <row r="1604" spans="1:22">
      <c r="A1604" s="7" t="s">
        <v>4227</v>
      </c>
      <c r="B1604" s="17"/>
      <c r="C1604" s="17"/>
      <c r="D1604" s="17"/>
      <c r="E1604" s="17">
        <v>3</v>
      </c>
      <c r="F1604" s="17">
        <v>1</v>
      </c>
      <c r="G1604" s="17">
        <v>7</v>
      </c>
      <c r="H1604" s="17"/>
      <c r="I1604" s="17"/>
      <c r="J1604" s="8">
        <f t="shared" si="312"/>
        <v>0</v>
      </c>
      <c r="K1604" s="8">
        <f t="shared" si="313"/>
        <v>0</v>
      </c>
      <c r="L1604" s="8">
        <f t="shared" si="314"/>
        <v>0</v>
      </c>
      <c r="M1604" s="8">
        <f t="shared" si="315"/>
        <v>0</v>
      </c>
      <c r="N1604" s="8">
        <f t="shared" si="316"/>
        <v>17.974404448065954</v>
      </c>
      <c r="O1604" s="8">
        <f t="shared" si="317"/>
        <v>5.0170579971904479</v>
      </c>
      <c r="P1604" s="8">
        <f t="shared" si="318"/>
        <v>34.456110298931371</v>
      </c>
      <c r="Q1604" s="8">
        <f t="shared" si="319"/>
        <v>0</v>
      </c>
      <c r="R1604" s="9">
        <f t="shared" si="320"/>
        <v>4.3923308513929948E-2</v>
      </c>
      <c r="S1604" s="8">
        <f t="shared" si="321"/>
        <v>57.447572744187774</v>
      </c>
      <c r="T1604" s="19">
        <f t="shared" si="322"/>
        <v>0</v>
      </c>
      <c r="U1604" s="19">
        <f t="shared" si="323"/>
        <v>19.149190914729257</v>
      </c>
      <c r="V1604" s="19">
        <f t="shared" si="324"/>
        <v>-19.149190914729257</v>
      </c>
    </row>
    <row r="1605" spans="1:22">
      <c r="A1605" s="7" t="s">
        <v>2854</v>
      </c>
      <c r="B1605" s="17">
        <v>1</v>
      </c>
      <c r="C1605" s="17"/>
      <c r="D1605" s="17">
        <v>3</v>
      </c>
      <c r="E1605" s="17">
        <v>16</v>
      </c>
      <c r="F1605" s="17">
        <v>4</v>
      </c>
      <c r="G1605" s="17">
        <v>4</v>
      </c>
      <c r="H1605" s="17"/>
      <c r="I1605" s="17"/>
      <c r="J1605" s="8">
        <f t="shared" si="312"/>
        <v>29.463759575721863</v>
      </c>
      <c r="K1605" s="8">
        <f t="shared" si="313"/>
        <v>0</v>
      </c>
      <c r="L1605" s="8">
        <f t="shared" si="314"/>
        <v>48.737693732332588</v>
      </c>
      <c r="M1605" s="8">
        <f t="shared" si="315"/>
        <v>0</v>
      </c>
      <c r="N1605" s="8">
        <f t="shared" si="316"/>
        <v>95.863490389685083</v>
      </c>
      <c r="O1605" s="8">
        <f t="shared" si="317"/>
        <v>20.068231988761791</v>
      </c>
      <c r="P1605" s="8">
        <f t="shared" si="318"/>
        <v>19.68920588510364</v>
      </c>
      <c r="Q1605" s="8">
        <f t="shared" si="319"/>
        <v>0</v>
      </c>
      <c r="R1605" s="9">
        <f t="shared" si="320"/>
        <v>0.27281730908910901</v>
      </c>
      <c r="S1605" s="8">
        <f t="shared" si="321"/>
        <v>213.82238157160495</v>
      </c>
      <c r="T1605" s="19">
        <f t="shared" si="322"/>
        <v>26.067151102684818</v>
      </c>
      <c r="U1605" s="19">
        <f t="shared" si="323"/>
        <v>45.206976087850173</v>
      </c>
      <c r="V1605" s="19">
        <f t="shared" si="324"/>
        <v>-19.139824985165355</v>
      </c>
    </row>
    <row r="1606" spans="1:22">
      <c r="A1606" s="7" t="s">
        <v>3618</v>
      </c>
      <c r="B1606" s="17"/>
      <c r="C1606" s="17">
        <v>1</v>
      </c>
      <c r="D1606" s="17"/>
      <c r="E1606" s="17">
        <v>5</v>
      </c>
      <c r="F1606" s="17">
        <v>3</v>
      </c>
      <c r="G1606" s="17">
        <v>5</v>
      </c>
      <c r="H1606" s="17"/>
      <c r="I1606" s="17">
        <v>2</v>
      </c>
      <c r="J1606" s="8">
        <f t="shared" ref="J1606:J1669" si="325">1000000*B1606/33940</f>
        <v>0</v>
      </c>
      <c r="K1606" s="8">
        <f t="shared" ref="K1606:K1669" si="326">1000000*C1606/81936</f>
        <v>12.20464752977934</v>
      </c>
      <c r="L1606" s="8">
        <f t="shared" ref="L1606:L1669" si="327">1000000*D1606/61554</f>
        <v>0</v>
      </c>
      <c r="M1606" s="8">
        <f t="shared" ref="M1606:M1669" si="328">1000000*H1606/137097</f>
        <v>0</v>
      </c>
      <c r="N1606" s="8">
        <f t="shared" ref="N1606:N1669" si="329">1000000*E1606/166904</f>
        <v>29.957340746776591</v>
      </c>
      <c r="O1606" s="8">
        <f t="shared" ref="O1606:O1669" si="330">1000000*F1606/199320</f>
        <v>15.051173991571343</v>
      </c>
      <c r="P1606" s="8">
        <f t="shared" ref="P1606:P1669" si="331">1000000*G1606/203157</f>
        <v>24.611507356379548</v>
      </c>
      <c r="Q1606" s="8">
        <f t="shared" ref="Q1606:Q1669" si="332">1000000*(I1606/564972)</f>
        <v>3.5399984424006852</v>
      </c>
      <c r="R1606" s="9">
        <f t="shared" ref="R1606:R1669" si="333">_xlfn.T.TEST(J1606:L1606,N1606:P1606,1,2)</f>
        <v>1.6303457250621489E-2</v>
      </c>
      <c r="S1606" s="8">
        <f t="shared" ref="S1606:S1669" si="334">SUM(J1606:P1606)</f>
        <v>81.824669624506825</v>
      </c>
      <c r="T1606" s="19">
        <f t="shared" ref="T1606:T1669" si="335">AVERAGE(J1606:L1606)</f>
        <v>4.0682158432597797</v>
      </c>
      <c r="U1606" s="19">
        <f t="shared" ref="U1606:U1669" si="336">AVERAGE(N1606:P1606)</f>
        <v>23.20667403157583</v>
      </c>
      <c r="V1606" s="19">
        <f t="shared" ref="V1606:V1669" si="337">T1606-U1606</f>
        <v>-19.138458188316051</v>
      </c>
    </row>
    <row r="1607" spans="1:22">
      <c r="A1607" s="7" t="s">
        <v>1250</v>
      </c>
      <c r="B1607" s="17">
        <v>5</v>
      </c>
      <c r="C1607" s="17">
        <v>10</v>
      </c>
      <c r="D1607" s="17">
        <v>4</v>
      </c>
      <c r="E1607" s="17">
        <v>28</v>
      </c>
      <c r="F1607" s="17">
        <v>26</v>
      </c>
      <c r="G1607" s="17">
        <v>19</v>
      </c>
      <c r="H1607" s="17">
        <v>2</v>
      </c>
      <c r="I1607" s="17">
        <v>9</v>
      </c>
      <c r="J1607" s="8">
        <f t="shared" si="325"/>
        <v>147.3187978786093</v>
      </c>
      <c r="K1607" s="8">
        <f t="shared" si="326"/>
        <v>122.04647529779339</v>
      </c>
      <c r="L1607" s="8">
        <f t="shared" si="327"/>
        <v>64.983591643110117</v>
      </c>
      <c r="M1607" s="8">
        <f t="shared" si="328"/>
        <v>14.588211266475561</v>
      </c>
      <c r="N1607" s="8">
        <f t="shared" si="329"/>
        <v>167.76110818194891</v>
      </c>
      <c r="O1607" s="8">
        <f t="shared" si="330"/>
        <v>130.44350792695164</v>
      </c>
      <c r="P1607" s="8">
        <f t="shared" si="331"/>
        <v>93.52372795424229</v>
      </c>
      <c r="Q1607" s="8">
        <f t="shared" si="332"/>
        <v>15.929992990803084</v>
      </c>
      <c r="R1607" s="9">
        <f t="shared" si="333"/>
        <v>0.29356978200294465</v>
      </c>
      <c r="S1607" s="8">
        <f t="shared" si="334"/>
        <v>740.66542014913125</v>
      </c>
      <c r="T1607" s="19">
        <f t="shared" si="335"/>
        <v>111.44962160650427</v>
      </c>
      <c r="U1607" s="19">
        <f t="shared" si="336"/>
        <v>130.57611468771429</v>
      </c>
      <c r="V1607" s="19">
        <f t="shared" si="337"/>
        <v>-19.126493081210029</v>
      </c>
    </row>
    <row r="1608" spans="1:22">
      <c r="A1608" s="7" t="s">
        <v>4054</v>
      </c>
      <c r="B1608" s="17"/>
      <c r="C1608" s="17"/>
      <c r="D1608" s="17"/>
      <c r="E1608" s="17">
        <v>3</v>
      </c>
      <c r="F1608" s="17"/>
      <c r="G1608" s="17">
        <v>8</v>
      </c>
      <c r="H1608" s="17"/>
      <c r="I1608" s="17">
        <v>1</v>
      </c>
      <c r="J1608" s="8">
        <f t="shared" si="325"/>
        <v>0</v>
      </c>
      <c r="K1608" s="8">
        <f t="shared" si="326"/>
        <v>0</v>
      </c>
      <c r="L1608" s="8">
        <f t="shared" si="327"/>
        <v>0</v>
      </c>
      <c r="M1608" s="8">
        <f t="shared" si="328"/>
        <v>0</v>
      </c>
      <c r="N1608" s="8">
        <f t="shared" si="329"/>
        <v>17.974404448065954</v>
      </c>
      <c r="O1608" s="8">
        <f t="shared" si="330"/>
        <v>0</v>
      </c>
      <c r="P1608" s="8">
        <f t="shared" si="331"/>
        <v>39.378411770207279</v>
      </c>
      <c r="Q1608" s="8">
        <f t="shared" si="332"/>
        <v>1.7699992212003426</v>
      </c>
      <c r="R1608" s="9">
        <f t="shared" si="333"/>
        <v>8.4162463760177539E-2</v>
      </c>
      <c r="S1608" s="8">
        <f t="shared" si="334"/>
        <v>57.352816218273233</v>
      </c>
      <c r="T1608" s="19">
        <f t="shared" si="335"/>
        <v>0</v>
      </c>
      <c r="U1608" s="19">
        <f t="shared" si="336"/>
        <v>19.117605406091077</v>
      </c>
      <c r="V1608" s="19">
        <f t="shared" si="337"/>
        <v>-19.117605406091077</v>
      </c>
    </row>
    <row r="1609" spans="1:22">
      <c r="A1609" s="7" t="s">
        <v>2311</v>
      </c>
      <c r="B1609" s="17"/>
      <c r="C1609" s="17">
        <v>8</v>
      </c>
      <c r="D1609" s="17"/>
      <c r="E1609" s="17">
        <v>5</v>
      </c>
      <c r="F1609" s="17">
        <v>16</v>
      </c>
      <c r="G1609" s="17">
        <v>9</v>
      </c>
      <c r="H1609" s="17"/>
      <c r="I1609" s="17">
        <v>1</v>
      </c>
      <c r="J1609" s="8">
        <f t="shared" si="325"/>
        <v>0</v>
      </c>
      <c r="K1609" s="8">
        <f t="shared" si="326"/>
        <v>97.63718023823472</v>
      </c>
      <c r="L1609" s="8">
        <f t="shared" si="327"/>
        <v>0</v>
      </c>
      <c r="M1609" s="8">
        <f t="shared" si="328"/>
        <v>0</v>
      </c>
      <c r="N1609" s="8">
        <f t="shared" si="329"/>
        <v>29.957340746776591</v>
      </c>
      <c r="O1609" s="8">
        <f t="shared" si="330"/>
        <v>80.272927955047166</v>
      </c>
      <c r="P1609" s="8">
        <f t="shared" si="331"/>
        <v>44.300713241483187</v>
      </c>
      <c r="Q1609" s="8">
        <f t="shared" si="332"/>
        <v>1.7699992212003426</v>
      </c>
      <c r="R1609" s="9">
        <f t="shared" si="333"/>
        <v>0.31226785068574181</v>
      </c>
      <c r="S1609" s="8">
        <f t="shared" si="334"/>
        <v>252.16816218154165</v>
      </c>
      <c r="T1609" s="19">
        <f t="shared" si="335"/>
        <v>32.545726746078238</v>
      </c>
      <c r="U1609" s="19">
        <f t="shared" si="336"/>
        <v>51.510327314435649</v>
      </c>
      <c r="V1609" s="19">
        <f t="shared" si="337"/>
        <v>-18.964600568357412</v>
      </c>
    </row>
    <row r="1610" spans="1:22">
      <c r="A1610" s="7" t="s">
        <v>2952</v>
      </c>
      <c r="B1610" s="17"/>
      <c r="C1610" s="17">
        <v>4</v>
      </c>
      <c r="D1610" s="17"/>
      <c r="E1610" s="17">
        <v>1</v>
      </c>
      <c r="F1610" s="17">
        <v>13</v>
      </c>
      <c r="G1610" s="17">
        <v>7</v>
      </c>
      <c r="H1610" s="17"/>
      <c r="I1610" s="17"/>
      <c r="J1610" s="8">
        <f t="shared" si="325"/>
        <v>0</v>
      </c>
      <c r="K1610" s="8">
        <f t="shared" si="326"/>
        <v>48.81859011911736</v>
      </c>
      <c r="L1610" s="8">
        <f t="shared" si="327"/>
        <v>0</v>
      </c>
      <c r="M1610" s="8">
        <f t="shared" si="328"/>
        <v>0</v>
      </c>
      <c r="N1610" s="8">
        <f t="shared" si="329"/>
        <v>5.9914681493553177</v>
      </c>
      <c r="O1610" s="8">
        <f t="shared" si="330"/>
        <v>65.22175396347582</v>
      </c>
      <c r="P1610" s="8">
        <f t="shared" si="331"/>
        <v>34.456110298931371</v>
      </c>
      <c r="Q1610" s="8">
        <f t="shared" si="332"/>
        <v>0</v>
      </c>
      <c r="R1610" s="9">
        <f t="shared" si="333"/>
        <v>0.23355858813353503</v>
      </c>
      <c r="S1610" s="8">
        <f t="shared" si="334"/>
        <v>154.48792253087987</v>
      </c>
      <c r="T1610" s="19">
        <f t="shared" si="335"/>
        <v>16.272863373039119</v>
      </c>
      <c r="U1610" s="19">
        <f t="shared" si="336"/>
        <v>35.223110803920832</v>
      </c>
      <c r="V1610" s="19">
        <f t="shared" si="337"/>
        <v>-18.950247430881713</v>
      </c>
    </row>
    <row r="1611" spans="1:22">
      <c r="A1611" s="7" t="s">
        <v>2414</v>
      </c>
      <c r="B1611" s="17">
        <v>1</v>
      </c>
      <c r="C1611" s="17">
        <v>3</v>
      </c>
      <c r="D1611" s="17">
        <v>2</v>
      </c>
      <c r="E1611" s="17">
        <v>6</v>
      </c>
      <c r="F1611" s="17">
        <v>14</v>
      </c>
      <c r="G1611" s="17">
        <v>10</v>
      </c>
      <c r="H1611" s="17"/>
      <c r="I1611" s="17">
        <v>1</v>
      </c>
      <c r="J1611" s="8">
        <f t="shared" si="325"/>
        <v>29.463759575721863</v>
      </c>
      <c r="K1611" s="8">
        <f t="shared" si="326"/>
        <v>36.613942589338016</v>
      </c>
      <c r="L1611" s="8">
        <f t="shared" si="327"/>
        <v>32.491795821555058</v>
      </c>
      <c r="M1611" s="8">
        <f t="shared" si="328"/>
        <v>0</v>
      </c>
      <c r="N1611" s="8">
        <f t="shared" si="329"/>
        <v>35.948808896131908</v>
      </c>
      <c r="O1611" s="8">
        <f t="shared" si="330"/>
        <v>70.238811960666268</v>
      </c>
      <c r="P1611" s="8">
        <f t="shared" si="331"/>
        <v>49.223014712759095</v>
      </c>
      <c r="Q1611" s="8">
        <f t="shared" si="332"/>
        <v>1.7699992212003426</v>
      </c>
      <c r="R1611" s="9">
        <f t="shared" si="333"/>
        <v>6.8324500104174637E-2</v>
      </c>
      <c r="S1611" s="8">
        <f t="shared" si="334"/>
        <v>253.98013355617223</v>
      </c>
      <c r="T1611" s="19">
        <f t="shared" si="335"/>
        <v>32.856499328871642</v>
      </c>
      <c r="U1611" s="19">
        <f t="shared" si="336"/>
        <v>51.803545189852422</v>
      </c>
      <c r="V1611" s="19">
        <f t="shared" si="337"/>
        <v>-18.947045860980779</v>
      </c>
    </row>
    <row r="1612" spans="1:22">
      <c r="A1612" s="7" t="s">
        <v>4339</v>
      </c>
      <c r="B1612" s="17"/>
      <c r="C1612" s="17"/>
      <c r="D1612" s="17"/>
      <c r="E1612" s="17">
        <v>7</v>
      </c>
      <c r="F1612" s="17"/>
      <c r="G1612" s="17">
        <v>3</v>
      </c>
      <c r="H1612" s="17"/>
      <c r="I1612" s="17"/>
      <c r="J1612" s="8">
        <f t="shared" si="325"/>
        <v>0</v>
      </c>
      <c r="K1612" s="8">
        <f t="shared" si="326"/>
        <v>0</v>
      </c>
      <c r="L1612" s="8">
        <f t="shared" si="327"/>
        <v>0</v>
      </c>
      <c r="M1612" s="8">
        <f t="shared" si="328"/>
        <v>0</v>
      </c>
      <c r="N1612" s="8">
        <f t="shared" si="329"/>
        <v>41.940277045487228</v>
      </c>
      <c r="O1612" s="8">
        <f t="shared" si="330"/>
        <v>0</v>
      </c>
      <c r="P1612" s="8">
        <f t="shared" si="331"/>
        <v>14.76690441382773</v>
      </c>
      <c r="Q1612" s="8">
        <f t="shared" si="332"/>
        <v>0</v>
      </c>
      <c r="R1612" s="9">
        <f t="shared" si="333"/>
        <v>9.9320717167100919E-2</v>
      </c>
      <c r="S1612" s="8">
        <f t="shared" si="334"/>
        <v>56.70718145931496</v>
      </c>
      <c r="T1612" s="19">
        <f t="shared" si="335"/>
        <v>0</v>
      </c>
      <c r="U1612" s="19">
        <f t="shared" si="336"/>
        <v>18.902393819771653</v>
      </c>
      <c r="V1612" s="19">
        <f t="shared" si="337"/>
        <v>-18.902393819771653</v>
      </c>
    </row>
    <row r="1613" spans="1:22">
      <c r="A1613" s="7" t="s">
        <v>3044</v>
      </c>
      <c r="B1613" s="17"/>
      <c r="C1613" s="17">
        <v>2</v>
      </c>
      <c r="D1613" s="17">
        <v>1</v>
      </c>
      <c r="E1613" s="17">
        <v>8</v>
      </c>
      <c r="F1613" s="17">
        <v>2</v>
      </c>
      <c r="G1613" s="17">
        <v>8</v>
      </c>
      <c r="H1613" s="17"/>
      <c r="I1613" s="17">
        <v>2</v>
      </c>
      <c r="J1613" s="8">
        <f t="shared" si="325"/>
        <v>0</v>
      </c>
      <c r="K1613" s="8">
        <f t="shared" si="326"/>
        <v>24.40929505955868</v>
      </c>
      <c r="L1613" s="8">
        <f t="shared" si="327"/>
        <v>16.245897910777529</v>
      </c>
      <c r="M1613" s="8">
        <f t="shared" si="328"/>
        <v>0</v>
      </c>
      <c r="N1613" s="8">
        <f t="shared" si="329"/>
        <v>47.931745194842541</v>
      </c>
      <c r="O1613" s="8">
        <f t="shared" si="330"/>
        <v>10.034115994380896</v>
      </c>
      <c r="P1613" s="8">
        <f t="shared" si="331"/>
        <v>39.378411770207279</v>
      </c>
      <c r="Q1613" s="8">
        <f t="shared" si="332"/>
        <v>3.5399984424006852</v>
      </c>
      <c r="R1613" s="9">
        <f t="shared" si="333"/>
        <v>0.11756998349728452</v>
      </c>
      <c r="S1613" s="8">
        <f t="shared" si="334"/>
        <v>137.99946592976693</v>
      </c>
      <c r="T1613" s="19">
        <f t="shared" si="335"/>
        <v>13.55173099011207</v>
      </c>
      <c r="U1613" s="19">
        <f t="shared" si="336"/>
        <v>32.448090986476906</v>
      </c>
      <c r="V1613" s="19">
        <f t="shared" si="337"/>
        <v>-18.896359996364836</v>
      </c>
    </row>
    <row r="1614" spans="1:22">
      <c r="A1614" s="7" t="s">
        <v>2410</v>
      </c>
      <c r="B1614" s="17">
        <v>3</v>
      </c>
      <c r="C1614" s="17">
        <v>1</v>
      </c>
      <c r="D1614" s="17">
        <v>1</v>
      </c>
      <c r="E1614" s="17">
        <v>14</v>
      </c>
      <c r="F1614" s="17">
        <v>11</v>
      </c>
      <c r="G1614" s="17">
        <v>7</v>
      </c>
      <c r="H1614" s="17"/>
      <c r="I1614" s="17">
        <v>2</v>
      </c>
      <c r="J1614" s="8">
        <f t="shared" si="325"/>
        <v>88.391278727165584</v>
      </c>
      <c r="K1614" s="8">
        <f t="shared" si="326"/>
        <v>12.20464752977934</v>
      </c>
      <c r="L1614" s="8">
        <f t="shared" si="327"/>
        <v>16.245897910777529</v>
      </c>
      <c r="M1614" s="8">
        <f t="shared" si="328"/>
        <v>0</v>
      </c>
      <c r="N1614" s="8">
        <f t="shared" si="329"/>
        <v>83.880554090974456</v>
      </c>
      <c r="O1614" s="8">
        <f t="shared" si="330"/>
        <v>55.187637969094922</v>
      </c>
      <c r="P1614" s="8">
        <f t="shared" si="331"/>
        <v>34.456110298931371</v>
      </c>
      <c r="Q1614" s="8">
        <f t="shared" si="332"/>
        <v>3.5399984424006852</v>
      </c>
      <c r="R1614" s="9">
        <f t="shared" si="333"/>
        <v>0.27246565091574704</v>
      </c>
      <c r="S1614" s="8">
        <f t="shared" si="334"/>
        <v>290.36612652672318</v>
      </c>
      <c r="T1614" s="19">
        <f t="shared" si="335"/>
        <v>38.94727472257415</v>
      </c>
      <c r="U1614" s="19">
        <f t="shared" si="336"/>
        <v>57.841434119666921</v>
      </c>
      <c r="V1614" s="19">
        <f t="shared" si="337"/>
        <v>-18.894159397092771</v>
      </c>
    </row>
    <row r="1615" spans="1:22">
      <c r="A1615" s="7" t="s">
        <v>2820</v>
      </c>
      <c r="B1615" s="17"/>
      <c r="C1615" s="17">
        <v>3</v>
      </c>
      <c r="D1615" s="17">
        <v>1</v>
      </c>
      <c r="E1615" s="17">
        <v>5</v>
      </c>
      <c r="F1615" s="17">
        <v>8</v>
      </c>
      <c r="G1615" s="17">
        <v>8</v>
      </c>
      <c r="H1615" s="17"/>
      <c r="I1615" s="17">
        <v>2</v>
      </c>
      <c r="J1615" s="8">
        <f t="shared" si="325"/>
        <v>0</v>
      </c>
      <c r="K1615" s="8">
        <f t="shared" si="326"/>
        <v>36.613942589338016</v>
      </c>
      <c r="L1615" s="8">
        <f t="shared" si="327"/>
        <v>16.245897910777529</v>
      </c>
      <c r="M1615" s="8">
        <f t="shared" si="328"/>
        <v>0</v>
      </c>
      <c r="N1615" s="8">
        <f t="shared" si="329"/>
        <v>29.957340746776591</v>
      </c>
      <c r="O1615" s="8">
        <f t="shared" si="330"/>
        <v>40.136463977523583</v>
      </c>
      <c r="P1615" s="8">
        <f t="shared" si="331"/>
        <v>39.378411770207279</v>
      </c>
      <c r="Q1615" s="8">
        <f t="shared" si="332"/>
        <v>3.5399984424006852</v>
      </c>
      <c r="R1615" s="9">
        <f t="shared" si="333"/>
        <v>8.1968714867685366E-2</v>
      </c>
      <c r="S1615" s="8">
        <f t="shared" si="334"/>
        <v>162.33205699462297</v>
      </c>
      <c r="T1615" s="19">
        <f t="shared" si="335"/>
        <v>17.619946833371849</v>
      </c>
      <c r="U1615" s="19">
        <f t="shared" si="336"/>
        <v>36.490738831502483</v>
      </c>
      <c r="V1615" s="19">
        <f t="shared" si="337"/>
        <v>-18.870791998130635</v>
      </c>
    </row>
    <row r="1616" spans="1:22">
      <c r="A1616" s="7" t="s">
        <v>3764</v>
      </c>
      <c r="B1616" s="17"/>
      <c r="C1616" s="17"/>
      <c r="D1616" s="17">
        <v>1</v>
      </c>
      <c r="E1616" s="17">
        <v>3</v>
      </c>
      <c r="F1616" s="17">
        <v>7</v>
      </c>
      <c r="G1616" s="17">
        <v>4</v>
      </c>
      <c r="H1616" s="17"/>
      <c r="I1616" s="17"/>
      <c r="J1616" s="8">
        <f t="shared" si="325"/>
        <v>0</v>
      </c>
      <c r="K1616" s="8">
        <f t="shared" si="326"/>
        <v>0</v>
      </c>
      <c r="L1616" s="8">
        <f t="shared" si="327"/>
        <v>16.245897910777529</v>
      </c>
      <c r="M1616" s="8">
        <f t="shared" si="328"/>
        <v>0</v>
      </c>
      <c r="N1616" s="8">
        <f t="shared" si="329"/>
        <v>17.974404448065954</v>
      </c>
      <c r="O1616" s="8">
        <f t="shared" si="330"/>
        <v>35.119405980333134</v>
      </c>
      <c r="P1616" s="8">
        <f t="shared" si="331"/>
        <v>19.68920588510364</v>
      </c>
      <c r="Q1616" s="8">
        <f t="shared" si="332"/>
        <v>0</v>
      </c>
      <c r="R1616" s="9">
        <f t="shared" si="333"/>
        <v>3.5126807042055244E-2</v>
      </c>
      <c r="S1616" s="8">
        <f t="shared" si="334"/>
        <v>89.028914224280243</v>
      </c>
      <c r="T1616" s="19">
        <f t="shared" si="335"/>
        <v>5.4152993035925094</v>
      </c>
      <c r="U1616" s="19">
        <f t="shared" si="336"/>
        <v>24.261005437834243</v>
      </c>
      <c r="V1616" s="19">
        <f t="shared" si="337"/>
        <v>-18.845706134241734</v>
      </c>
    </row>
    <row r="1617" spans="1:22">
      <c r="A1617" s="7" t="s">
        <v>3555</v>
      </c>
      <c r="B1617" s="17"/>
      <c r="C1617" s="17"/>
      <c r="D1617" s="17">
        <v>1</v>
      </c>
      <c r="E1617" s="17">
        <v>3</v>
      </c>
      <c r="F1617" s="17">
        <v>6</v>
      </c>
      <c r="G1617" s="17">
        <v>5</v>
      </c>
      <c r="H1617" s="17">
        <v>1</v>
      </c>
      <c r="I1617" s="17">
        <v>1</v>
      </c>
      <c r="J1617" s="8">
        <f t="shared" si="325"/>
        <v>0</v>
      </c>
      <c r="K1617" s="8">
        <f t="shared" si="326"/>
        <v>0</v>
      </c>
      <c r="L1617" s="8">
        <f t="shared" si="327"/>
        <v>16.245897910777529</v>
      </c>
      <c r="M1617" s="8">
        <f t="shared" si="328"/>
        <v>7.2941056332377805</v>
      </c>
      <c r="N1617" s="8">
        <f t="shared" si="329"/>
        <v>17.974404448065954</v>
      </c>
      <c r="O1617" s="8">
        <f t="shared" si="330"/>
        <v>30.102347983142685</v>
      </c>
      <c r="P1617" s="8">
        <f t="shared" si="331"/>
        <v>24.611507356379548</v>
      </c>
      <c r="Q1617" s="8">
        <f t="shared" si="332"/>
        <v>1.7699992212003426</v>
      </c>
      <c r="R1617" s="9">
        <f t="shared" si="333"/>
        <v>2.1701158882615288E-2</v>
      </c>
      <c r="S1617" s="8">
        <f t="shared" si="334"/>
        <v>96.2282633316035</v>
      </c>
      <c r="T1617" s="19">
        <f t="shared" si="335"/>
        <v>5.4152993035925094</v>
      </c>
      <c r="U1617" s="19">
        <f t="shared" si="336"/>
        <v>24.229419929196059</v>
      </c>
      <c r="V1617" s="19">
        <f t="shared" si="337"/>
        <v>-18.81412062560355</v>
      </c>
    </row>
    <row r="1618" spans="1:22">
      <c r="A1618" s="7" t="s">
        <v>3393</v>
      </c>
      <c r="B1618" s="17"/>
      <c r="C1618" s="17">
        <v>1</v>
      </c>
      <c r="D1618" s="17">
        <v>1</v>
      </c>
      <c r="E1618" s="17">
        <v>5</v>
      </c>
      <c r="F1618" s="17">
        <v>8</v>
      </c>
      <c r="G1618" s="17">
        <v>3</v>
      </c>
      <c r="H1618" s="17">
        <v>1</v>
      </c>
      <c r="I1618" s="17"/>
      <c r="J1618" s="8">
        <f t="shared" si="325"/>
        <v>0</v>
      </c>
      <c r="K1618" s="8">
        <f t="shared" si="326"/>
        <v>12.20464752977934</v>
      </c>
      <c r="L1618" s="8">
        <f t="shared" si="327"/>
        <v>16.245897910777529</v>
      </c>
      <c r="M1618" s="8">
        <f t="shared" si="328"/>
        <v>7.2941056332377805</v>
      </c>
      <c r="N1618" s="8">
        <f t="shared" si="329"/>
        <v>29.957340746776591</v>
      </c>
      <c r="O1618" s="8">
        <f t="shared" si="330"/>
        <v>40.136463977523583</v>
      </c>
      <c r="P1618" s="8">
        <f t="shared" si="331"/>
        <v>14.76690441382773</v>
      </c>
      <c r="Q1618" s="8">
        <f t="shared" si="332"/>
        <v>0</v>
      </c>
      <c r="R1618" s="9">
        <f t="shared" si="333"/>
        <v>5.0293267079844044E-2</v>
      </c>
      <c r="S1618" s="8">
        <f t="shared" si="334"/>
        <v>120.60536021192256</v>
      </c>
      <c r="T1618" s="19">
        <f t="shared" si="335"/>
        <v>9.4835151468522891</v>
      </c>
      <c r="U1618" s="19">
        <f t="shared" si="336"/>
        <v>28.286903046042635</v>
      </c>
      <c r="V1618" s="19">
        <f t="shared" si="337"/>
        <v>-18.803387899190348</v>
      </c>
    </row>
    <row r="1619" spans="1:22">
      <c r="A1619" s="7" t="s">
        <v>3634</v>
      </c>
      <c r="B1619" s="17"/>
      <c r="C1619" s="17"/>
      <c r="D1619" s="17">
        <v>1</v>
      </c>
      <c r="E1619" s="17">
        <v>3</v>
      </c>
      <c r="F1619" s="17">
        <v>5</v>
      </c>
      <c r="G1619" s="17">
        <v>6</v>
      </c>
      <c r="H1619" s="17"/>
      <c r="I1619" s="17">
        <v>1</v>
      </c>
      <c r="J1619" s="8">
        <f t="shared" si="325"/>
        <v>0</v>
      </c>
      <c r="K1619" s="8">
        <f t="shared" si="326"/>
        <v>0</v>
      </c>
      <c r="L1619" s="8">
        <f t="shared" si="327"/>
        <v>16.245897910777529</v>
      </c>
      <c r="M1619" s="8">
        <f t="shared" si="328"/>
        <v>0</v>
      </c>
      <c r="N1619" s="8">
        <f t="shared" si="329"/>
        <v>17.974404448065954</v>
      </c>
      <c r="O1619" s="8">
        <f t="shared" si="330"/>
        <v>25.085289985952237</v>
      </c>
      <c r="P1619" s="8">
        <f t="shared" si="331"/>
        <v>29.533808827655459</v>
      </c>
      <c r="Q1619" s="8">
        <f t="shared" si="332"/>
        <v>1.7699992212003426</v>
      </c>
      <c r="R1619" s="9">
        <f t="shared" si="333"/>
        <v>2.1075176169907697E-2</v>
      </c>
      <c r="S1619" s="8">
        <f t="shared" si="334"/>
        <v>88.839401172451176</v>
      </c>
      <c r="T1619" s="19">
        <f t="shared" si="335"/>
        <v>5.4152993035925094</v>
      </c>
      <c r="U1619" s="19">
        <f t="shared" si="336"/>
        <v>24.197834420557882</v>
      </c>
      <c r="V1619" s="19">
        <f t="shared" si="337"/>
        <v>-18.782535116965374</v>
      </c>
    </row>
    <row r="1620" spans="1:22">
      <c r="A1620" s="7" t="s">
        <v>3118</v>
      </c>
      <c r="B1620" s="17"/>
      <c r="C1620" s="17">
        <v>3</v>
      </c>
      <c r="D1620" s="17"/>
      <c r="E1620" s="17">
        <v>3</v>
      </c>
      <c r="F1620" s="17">
        <v>12</v>
      </c>
      <c r="G1620" s="17">
        <v>3</v>
      </c>
      <c r="H1620" s="17"/>
      <c r="I1620" s="17">
        <v>1</v>
      </c>
      <c r="J1620" s="8">
        <f t="shared" si="325"/>
        <v>0</v>
      </c>
      <c r="K1620" s="8">
        <f t="shared" si="326"/>
        <v>36.613942589338016</v>
      </c>
      <c r="L1620" s="8">
        <f t="shared" si="327"/>
        <v>0</v>
      </c>
      <c r="M1620" s="8">
        <f t="shared" si="328"/>
        <v>0</v>
      </c>
      <c r="N1620" s="8">
        <f t="shared" si="329"/>
        <v>17.974404448065954</v>
      </c>
      <c r="O1620" s="8">
        <f t="shared" si="330"/>
        <v>60.204695966285371</v>
      </c>
      <c r="P1620" s="8">
        <f t="shared" si="331"/>
        <v>14.76690441382773</v>
      </c>
      <c r="Q1620" s="8">
        <f t="shared" si="332"/>
        <v>1.7699992212003426</v>
      </c>
      <c r="R1620" s="9">
        <f t="shared" si="333"/>
        <v>0.19016292276190649</v>
      </c>
      <c r="S1620" s="8">
        <f t="shared" si="334"/>
        <v>129.55994741751707</v>
      </c>
      <c r="T1620" s="19">
        <f t="shared" si="335"/>
        <v>12.204647529779338</v>
      </c>
      <c r="U1620" s="19">
        <f t="shared" si="336"/>
        <v>30.98200160939302</v>
      </c>
      <c r="V1620" s="19">
        <f t="shared" si="337"/>
        <v>-18.77735407961368</v>
      </c>
    </row>
    <row r="1621" spans="1:22">
      <c r="A1621" s="7" t="s">
        <v>3431</v>
      </c>
      <c r="B1621" s="17"/>
      <c r="C1621" s="17">
        <v>1</v>
      </c>
      <c r="D1621" s="17"/>
      <c r="E1621" s="17">
        <v>4</v>
      </c>
      <c r="F1621" s="17">
        <v>2</v>
      </c>
      <c r="G1621" s="17">
        <v>7</v>
      </c>
      <c r="H1621" s="17">
        <v>1</v>
      </c>
      <c r="I1621" s="17">
        <v>3</v>
      </c>
      <c r="J1621" s="8">
        <f t="shared" si="325"/>
        <v>0</v>
      </c>
      <c r="K1621" s="8">
        <f t="shared" si="326"/>
        <v>12.20464752977934</v>
      </c>
      <c r="L1621" s="8">
        <f t="shared" si="327"/>
        <v>0</v>
      </c>
      <c r="M1621" s="8">
        <f t="shared" si="328"/>
        <v>7.2941056332377805</v>
      </c>
      <c r="N1621" s="8">
        <f t="shared" si="329"/>
        <v>23.965872597421271</v>
      </c>
      <c r="O1621" s="8">
        <f t="shared" si="330"/>
        <v>10.034115994380896</v>
      </c>
      <c r="P1621" s="8">
        <f t="shared" si="331"/>
        <v>34.456110298931371</v>
      </c>
      <c r="Q1621" s="8">
        <f t="shared" si="332"/>
        <v>5.3099976636010275</v>
      </c>
      <c r="R1621" s="9">
        <f t="shared" si="333"/>
        <v>4.1564889030844702E-2</v>
      </c>
      <c r="S1621" s="8">
        <f t="shared" si="334"/>
        <v>87.95485205375067</v>
      </c>
      <c r="T1621" s="19">
        <f t="shared" si="335"/>
        <v>4.0682158432597797</v>
      </c>
      <c r="U1621" s="19">
        <f t="shared" si="336"/>
        <v>22.81869963024451</v>
      </c>
      <c r="V1621" s="19">
        <f t="shared" si="337"/>
        <v>-18.750483786984731</v>
      </c>
    </row>
    <row r="1622" spans="1:22">
      <c r="A1622" s="7" t="s">
        <v>2800</v>
      </c>
      <c r="B1622" s="17"/>
      <c r="C1622" s="17">
        <v>3</v>
      </c>
      <c r="D1622" s="17">
        <v>2</v>
      </c>
      <c r="E1622" s="17">
        <v>11</v>
      </c>
      <c r="F1622" s="17">
        <v>4</v>
      </c>
      <c r="G1622" s="17">
        <v>8</v>
      </c>
      <c r="H1622" s="17"/>
      <c r="I1622" s="17"/>
      <c r="J1622" s="8">
        <f t="shared" si="325"/>
        <v>0</v>
      </c>
      <c r="K1622" s="8">
        <f t="shared" si="326"/>
        <v>36.613942589338016</v>
      </c>
      <c r="L1622" s="8">
        <f t="shared" si="327"/>
        <v>32.491795821555058</v>
      </c>
      <c r="M1622" s="8">
        <f t="shared" si="328"/>
        <v>0</v>
      </c>
      <c r="N1622" s="8">
        <f t="shared" si="329"/>
        <v>65.906149642908503</v>
      </c>
      <c r="O1622" s="8">
        <f t="shared" si="330"/>
        <v>20.068231988761791</v>
      </c>
      <c r="P1622" s="8">
        <f t="shared" si="331"/>
        <v>39.378411770207279</v>
      </c>
      <c r="Q1622" s="8">
        <f t="shared" si="332"/>
        <v>0</v>
      </c>
      <c r="R1622" s="9">
        <f t="shared" si="333"/>
        <v>0.17368314895833317</v>
      </c>
      <c r="S1622" s="8">
        <f t="shared" si="334"/>
        <v>194.45853181277067</v>
      </c>
      <c r="T1622" s="19">
        <f t="shared" si="335"/>
        <v>23.035246136964361</v>
      </c>
      <c r="U1622" s="19">
        <f t="shared" si="336"/>
        <v>41.784264467292523</v>
      </c>
      <c r="V1622" s="19">
        <f t="shared" si="337"/>
        <v>-18.749018330328163</v>
      </c>
    </row>
    <row r="1623" spans="1:22">
      <c r="A1623" s="7" t="s">
        <v>2388</v>
      </c>
      <c r="B1623" s="17"/>
      <c r="C1623" s="17">
        <v>2</v>
      </c>
      <c r="D1623" s="17">
        <v>3</v>
      </c>
      <c r="E1623" s="17">
        <v>10</v>
      </c>
      <c r="F1623" s="17">
        <v>5</v>
      </c>
      <c r="G1623" s="17">
        <v>9</v>
      </c>
      <c r="H1623" s="17">
        <v>3</v>
      </c>
      <c r="I1623" s="17">
        <v>4</v>
      </c>
      <c r="J1623" s="8">
        <f t="shared" si="325"/>
        <v>0</v>
      </c>
      <c r="K1623" s="8">
        <f t="shared" si="326"/>
        <v>24.40929505955868</v>
      </c>
      <c r="L1623" s="8">
        <f t="shared" si="327"/>
        <v>48.737693732332588</v>
      </c>
      <c r="M1623" s="8">
        <f t="shared" si="328"/>
        <v>21.882316899713341</v>
      </c>
      <c r="N1623" s="8">
        <f t="shared" si="329"/>
        <v>59.914681493553182</v>
      </c>
      <c r="O1623" s="8">
        <f t="shared" si="330"/>
        <v>25.085289985952237</v>
      </c>
      <c r="P1623" s="8">
        <f t="shared" si="331"/>
        <v>44.300713241483187</v>
      </c>
      <c r="Q1623" s="8">
        <f t="shared" si="332"/>
        <v>7.0799968848013703</v>
      </c>
      <c r="R1623" s="9">
        <f t="shared" si="333"/>
        <v>0.17010781517125417</v>
      </c>
      <c r="S1623" s="8">
        <f t="shared" si="334"/>
        <v>224.32999041259322</v>
      </c>
      <c r="T1623" s="19">
        <f t="shared" si="335"/>
        <v>24.382329597297087</v>
      </c>
      <c r="U1623" s="19">
        <f t="shared" si="336"/>
        <v>43.100228240329535</v>
      </c>
      <c r="V1623" s="19">
        <f t="shared" si="337"/>
        <v>-18.717898643032449</v>
      </c>
    </row>
    <row r="1624" spans="1:22">
      <c r="A1624" s="7" t="s">
        <v>3159</v>
      </c>
      <c r="B1624" s="17"/>
      <c r="C1624" s="17">
        <v>1</v>
      </c>
      <c r="D1624" s="17">
        <v>1</v>
      </c>
      <c r="E1624" s="17">
        <v>5</v>
      </c>
      <c r="F1624" s="17">
        <v>4</v>
      </c>
      <c r="G1624" s="17">
        <v>7</v>
      </c>
      <c r="H1624" s="17"/>
      <c r="I1624" s="17">
        <v>3</v>
      </c>
      <c r="J1624" s="8">
        <f t="shared" si="325"/>
        <v>0</v>
      </c>
      <c r="K1624" s="8">
        <f t="shared" si="326"/>
        <v>12.20464752977934</v>
      </c>
      <c r="L1624" s="8">
        <f t="shared" si="327"/>
        <v>16.245897910777529</v>
      </c>
      <c r="M1624" s="8">
        <f t="shared" si="328"/>
        <v>0</v>
      </c>
      <c r="N1624" s="8">
        <f t="shared" si="329"/>
        <v>29.957340746776591</v>
      </c>
      <c r="O1624" s="8">
        <f t="shared" si="330"/>
        <v>20.068231988761791</v>
      </c>
      <c r="P1624" s="8">
        <f t="shared" si="331"/>
        <v>34.456110298931371</v>
      </c>
      <c r="Q1624" s="8">
        <f t="shared" si="332"/>
        <v>5.3099976636010275</v>
      </c>
      <c r="R1624" s="9">
        <f t="shared" si="333"/>
        <v>2.2387928659754131E-2</v>
      </c>
      <c r="S1624" s="8">
        <f t="shared" si="334"/>
        <v>112.93222847502662</v>
      </c>
      <c r="T1624" s="19">
        <f t="shared" si="335"/>
        <v>9.4835151468522891</v>
      </c>
      <c r="U1624" s="19">
        <f t="shared" si="336"/>
        <v>28.160561011489918</v>
      </c>
      <c r="V1624" s="19">
        <f t="shared" si="337"/>
        <v>-18.677045864637627</v>
      </c>
    </row>
    <row r="1625" spans="1:22">
      <c r="A1625" s="7" t="s">
        <v>2186</v>
      </c>
      <c r="B1625" s="17">
        <v>1</v>
      </c>
      <c r="C1625" s="17">
        <v>5</v>
      </c>
      <c r="D1625" s="17">
        <v>2</v>
      </c>
      <c r="E1625" s="17">
        <v>9</v>
      </c>
      <c r="F1625" s="17">
        <v>20</v>
      </c>
      <c r="G1625" s="17">
        <v>5</v>
      </c>
      <c r="H1625" s="17">
        <v>1</v>
      </c>
      <c r="I1625" s="17">
        <v>1</v>
      </c>
      <c r="J1625" s="8">
        <f t="shared" si="325"/>
        <v>29.463759575721863</v>
      </c>
      <c r="K1625" s="8">
        <f t="shared" si="326"/>
        <v>61.023237648896696</v>
      </c>
      <c r="L1625" s="8">
        <f t="shared" si="327"/>
        <v>32.491795821555058</v>
      </c>
      <c r="M1625" s="8">
        <f t="shared" si="328"/>
        <v>7.2941056332377805</v>
      </c>
      <c r="N1625" s="8">
        <f t="shared" si="329"/>
        <v>53.923213344197862</v>
      </c>
      <c r="O1625" s="8">
        <f t="shared" si="330"/>
        <v>100.34115994380895</v>
      </c>
      <c r="P1625" s="8">
        <f t="shared" si="331"/>
        <v>24.611507356379548</v>
      </c>
      <c r="Q1625" s="8">
        <f t="shared" si="332"/>
        <v>1.7699992212003426</v>
      </c>
      <c r="R1625" s="9">
        <f t="shared" si="333"/>
        <v>0.24240072256783285</v>
      </c>
      <c r="S1625" s="8">
        <f t="shared" si="334"/>
        <v>309.14877932379773</v>
      </c>
      <c r="T1625" s="19">
        <f t="shared" si="335"/>
        <v>40.992931015391207</v>
      </c>
      <c r="U1625" s="19">
        <f t="shared" si="336"/>
        <v>59.625293548128788</v>
      </c>
      <c r="V1625" s="19">
        <f t="shared" si="337"/>
        <v>-18.632362532737581</v>
      </c>
    </row>
    <row r="1626" spans="1:22">
      <c r="A1626" s="7" t="s">
        <v>3735</v>
      </c>
      <c r="B1626" s="17"/>
      <c r="C1626" s="17"/>
      <c r="D1626" s="17">
        <v>1</v>
      </c>
      <c r="E1626" s="17">
        <v>7</v>
      </c>
      <c r="F1626" s="17">
        <v>6</v>
      </c>
      <c r="G1626" s="17"/>
      <c r="H1626" s="17"/>
      <c r="I1626" s="17">
        <v>1</v>
      </c>
      <c r="J1626" s="8">
        <f t="shared" si="325"/>
        <v>0</v>
      </c>
      <c r="K1626" s="8">
        <f t="shared" si="326"/>
        <v>0</v>
      </c>
      <c r="L1626" s="8">
        <f t="shared" si="327"/>
        <v>16.245897910777529</v>
      </c>
      <c r="M1626" s="8">
        <f t="shared" si="328"/>
        <v>0</v>
      </c>
      <c r="N1626" s="8">
        <f t="shared" si="329"/>
        <v>41.940277045487228</v>
      </c>
      <c r="O1626" s="8">
        <f t="shared" si="330"/>
        <v>30.102347983142685</v>
      </c>
      <c r="P1626" s="8">
        <f t="shared" si="331"/>
        <v>0</v>
      </c>
      <c r="Q1626" s="8">
        <f t="shared" si="332"/>
        <v>1.7699992212003426</v>
      </c>
      <c r="R1626" s="9">
        <f t="shared" si="333"/>
        <v>0.12173837069916023</v>
      </c>
      <c r="S1626" s="8">
        <f t="shared" si="334"/>
        <v>88.288522939407443</v>
      </c>
      <c r="T1626" s="19">
        <f t="shared" si="335"/>
        <v>5.4152993035925094</v>
      </c>
      <c r="U1626" s="19">
        <f t="shared" si="336"/>
        <v>24.014208342876639</v>
      </c>
      <c r="V1626" s="19">
        <f t="shared" si="337"/>
        <v>-18.598909039284131</v>
      </c>
    </row>
    <row r="1627" spans="1:22">
      <c r="A1627" s="7" t="s">
        <v>3732</v>
      </c>
      <c r="B1627" s="17"/>
      <c r="C1627" s="17"/>
      <c r="D1627" s="17">
        <v>1</v>
      </c>
      <c r="E1627" s="17">
        <v>7</v>
      </c>
      <c r="F1627" s="17">
        <v>5</v>
      </c>
      <c r="G1627" s="17">
        <v>1</v>
      </c>
      <c r="H1627" s="17"/>
      <c r="I1627" s="17">
        <v>1</v>
      </c>
      <c r="J1627" s="8">
        <f t="shared" si="325"/>
        <v>0</v>
      </c>
      <c r="K1627" s="8">
        <f t="shared" si="326"/>
        <v>0</v>
      </c>
      <c r="L1627" s="8">
        <f t="shared" si="327"/>
        <v>16.245897910777529</v>
      </c>
      <c r="M1627" s="8">
        <f t="shared" si="328"/>
        <v>0</v>
      </c>
      <c r="N1627" s="8">
        <f t="shared" si="329"/>
        <v>41.940277045487228</v>
      </c>
      <c r="O1627" s="8">
        <f t="shared" si="330"/>
        <v>25.085289985952237</v>
      </c>
      <c r="P1627" s="8">
        <f t="shared" si="331"/>
        <v>4.9223014712759099</v>
      </c>
      <c r="Q1627" s="8">
        <f t="shared" si="332"/>
        <v>1.7699992212003426</v>
      </c>
      <c r="R1627" s="9">
        <f t="shared" si="333"/>
        <v>9.8242759731714022E-2</v>
      </c>
      <c r="S1627" s="8">
        <f t="shared" si="334"/>
        <v>88.193766413492909</v>
      </c>
      <c r="T1627" s="19">
        <f t="shared" si="335"/>
        <v>5.4152993035925094</v>
      </c>
      <c r="U1627" s="19">
        <f t="shared" si="336"/>
        <v>23.982622834238459</v>
      </c>
      <c r="V1627" s="19">
        <f t="shared" si="337"/>
        <v>-18.56732353064595</v>
      </c>
    </row>
    <row r="1628" spans="1:22">
      <c r="A1628" s="7" t="s">
        <v>4225</v>
      </c>
      <c r="B1628" s="17"/>
      <c r="C1628" s="17"/>
      <c r="D1628" s="17"/>
      <c r="E1628" s="17">
        <v>1</v>
      </c>
      <c r="F1628" s="17">
        <v>4</v>
      </c>
      <c r="G1628" s="17">
        <v>6</v>
      </c>
      <c r="H1628" s="17"/>
      <c r="I1628" s="17"/>
      <c r="J1628" s="8">
        <f t="shared" si="325"/>
        <v>0</v>
      </c>
      <c r="K1628" s="8">
        <f t="shared" si="326"/>
        <v>0</v>
      </c>
      <c r="L1628" s="8">
        <f t="shared" si="327"/>
        <v>0</v>
      </c>
      <c r="M1628" s="8">
        <f t="shared" si="328"/>
        <v>0</v>
      </c>
      <c r="N1628" s="8">
        <f t="shared" si="329"/>
        <v>5.9914681493553177</v>
      </c>
      <c r="O1628" s="8">
        <f t="shared" si="330"/>
        <v>20.068231988761791</v>
      </c>
      <c r="P1628" s="8">
        <f t="shared" si="331"/>
        <v>29.533808827655459</v>
      </c>
      <c r="Q1628" s="8">
        <f t="shared" si="332"/>
        <v>0</v>
      </c>
      <c r="R1628" s="9">
        <f t="shared" si="333"/>
        <v>2.6783290082298104E-2</v>
      </c>
      <c r="S1628" s="8">
        <f t="shared" si="334"/>
        <v>55.593508965772571</v>
      </c>
      <c r="T1628" s="19">
        <f t="shared" si="335"/>
        <v>0</v>
      </c>
      <c r="U1628" s="19">
        <f t="shared" si="336"/>
        <v>18.531169655257525</v>
      </c>
      <c r="V1628" s="19">
        <f t="shared" si="337"/>
        <v>-18.531169655257525</v>
      </c>
    </row>
    <row r="1629" spans="1:22">
      <c r="A1629" s="7" t="s">
        <v>3761</v>
      </c>
      <c r="B1629" s="17"/>
      <c r="C1629" s="17">
        <v>1</v>
      </c>
      <c r="D1629" s="17"/>
      <c r="E1629" s="17">
        <v>3</v>
      </c>
      <c r="F1629" s="17">
        <v>6</v>
      </c>
      <c r="G1629" s="17">
        <v>4</v>
      </c>
      <c r="H1629" s="17">
        <v>1</v>
      </c>
      <c r="I1629" s="17"/>
      <c r="J1629" s="8">
        <f t="shared" si="325"/>
        <v>0</v>
      </c>
      <c r="K1629" s="8">
        <f t="shared" si="326"/>
        <v>12.20464752977934</v>
      </c>
      <c r="L1629" s="8">
        <f t="shared" si="327"/>
        <v>0</v>
      </c>
      <c r="M1629" s="8">
        <f t="shared" si="328"/>
        <v>7.2941056332377805</v>
      </c>
      <c r="N1629" s="8">
        <f t="shared" si="329"/>
        <v>17.974404448065954</v>
      </c>
      <c r="O1629" s="8">
        <f t="shared" si="330"/>
        <v>30.102347983142685</v>
      </c>
      <c r="P1629" s="8">
        <f t="shared" si="331"/>
        <v>19.68920588510364</v>
      </c>
      <c r="Q1629" s="8">
        <f t="shared" si="332"/>
        <v>0</v>
      </c>
      <c r="R1629" s="9">
        <f t="shared" si="333"/>
        <v>1.4535960525599511E-2</v>
      </c>
      <c r="S1629" s="8">
        <f t="shared" si="334"/>
        <v>87.264711479329407</v>
      </c>
      <c r="T1629" s="19">
        <f t="shared" si="335"/>
        <v>4.0682158432597797</v>
      </c>
      <c r="U1629" s="19">
        <f t="shared" si="336"/>
        <v>22.588652772104094</v>
      </c>
      <c r="V1629" s="19">
        <f t="shared" si="337"/>
        <v>-18.520436928844315</v>
      </c>
    </row>
    <row r="1630" spans="1:22">
      <c r="A1630" s="7" t="s">
        <v>1467</v>
      </c>
      <c r="B1630" s="17">
        <v>2</v>
      </c>
      <c r="C1630" s="17">
        <v>6</v>
      </c>
      <c r="D1630" s="17">
        <v>9</v>
      </c>
      <c r="E1630" s="17">
        <v>25</v>
      </c>
      <c r="F1630" s="17">
        <v>21</v>
      </c>
      <c r="G1630" s="17">
        <v>16</v>
      </c>
      <c r="H1630" s="17">
        <v>1</v>
      </c>
      <c r="I1630" s="17">
        <v>2</v>
      </c>
      <c r="J1630" s="8">
        <f t="shared" si="325"/>
        <v>58.927519151443725</v>
      </c>
      <c r="K1630" s="8">
        <f t="shared" si="326"/>
        <v>73.227885178676033</v>
      </c>
      <c r="L1630" s="8">
        <f t="shared" si="327"/>
        <v>146.21308119699776</v>
      </c>
      <c r="M1630" s="8">
        <f t="shared" si="328"/>
        <v>7.2941056332377805</v>
      </c>
      <c r="N1630" s="8">
        <f t="shared" si="329"/>
        <v>149.78670373388294</v>
      </c>
      <c r="O1630" s="8">
        <f t="shared" si="330"/>
        <v>105.3582179409994</v>
      </c>
      <c r="P1630" s="8">
        <f t="shared" si="331"/>
        <v>78.756823540414558</v>
      </c>
      <c r="Q1630" s="8">
        <f t="shared" si="332"/>
        <v>3.5399984424006852</v>
      </c>
      <c r="R1630" s="9">
        <f t="shared" si="333"/>
        <v>0.30781480846298692</v>
      </c>
      <c r="S1630" s="8">
        <f t="shared" si="334"/>
        <v>619.56433637565226</v>
      </c>
      <c r="T1630" s="19">
        <f t="shared" si="335"/>
        <v>92.789495175705838</v>
      </c>
      <c r="U1630" s="19">
        <f t="shared" si="336"/>
        <v>111.3005817384323</v>
      </c>
      <c r="V1630" s="19">
        <f t="shared" si="337"/>
        <v>-18.511086562726462</v>
      </c>
    </row>
    <row r="1631" spans="1:22">
      <c r="A1631" s="7" t="s">
        <v>1127</v>
      </c>
      <c r="B1631" s="17">
        <v>6</v>
      </c>
      <c r="C1631" s="17">
        <v>8</v>
      </c>
      <c r="D1631" s="17">
        <v>8</v>
      </c>
      <c r="E1631" s="17">
        <v>26</v>
      </c>
      <c r="F1631" s="17">
        <v>40</v>
      </c>
      <c r="G1631" s="17">
        <v>21</v>
      </c>
      <c r="H1631" s="17">
        <v>2</v>
      </c>
      <c r="I1631" s="17">
        <v>6</v>
      </c>
      <c r="J1631" s="8">
        <f t="shared" si="325"/>
        <v>176.78255745433117</v>
      </c>
      <c r="K1631" s="8">
        <f t="shared" si="326"/>
        <v>97.63718023823472</v>
      </c>
      <c r="L1631" s="8">
        <f t="shared" si="327"/>
        <v>129.96718328622023</v>
      </c>
      <c r="M1631" s="8">
        <f t="shared" si="328"/>
        <v>14.588211266475561</v>
      </c>
      <c r="N1631" s="8">
        <f t="shared" si="329"/>
        <v>155.77817188323826</v>
      </c>
      <c r="O1631" s="8">
        <f t="shared" si="330"/>
        <v>200.68231988761789</v>
      </c>
      <c r="P1631" s="8">
        <f t="shared" si="331"/>
        <v>103.36833089679411</v>
      </c>
      <c r="Q1631" s="8">
        <f t="shared" si="332"/>
        <v>10.619995327202055</v>
      </c>
      <c r="R1631" s="9">
        <f t="shared" si="333"/>
        <v>0.31879145717891511</v>
      </c>
      <c r="S1631" s="8">
        <f t="shared" si="334"/>
        <v>878.80395491291188</v>
      </c>
      <c r="T1631" s="19">
        <f t="shared" si="335"/>
        <v>134.79564032626203</v>
      </c>
      <c r="U1631" s="19">
        <f t="shared" si="336"/>
        <v>153.27627422255009</v>
      </c>
      <c r="V1631" s="19">
        <f t="shared" si="337"/>
        <v>-18.480633896288055</v>
      </c>
    </row>
    <row r="1632" spans="1:22">
      <c r="A1632" s="7" t="s">
        <v>433</v>
      </c>
      <c r="B1632" s="17">
        <v>6</v>
      </c>
      <c r="C1632" s="17">
        <v>36</v>
      </c>
      <c r="D1632" s="17">
        <v>16</v>
      </c>
      <c r="E1632" s="17">
        <v>38</v>
      </c>
      <c r="F1632" s="17">
        <v>103</v>
      </c>
      <c r="G1632" s="17">
        <v>38</v>
      </c>
      <c r="H1632" s="17">
        <v>4</v>
      </c>
      <c r="I1632" s="17">
        <v>20</v>
      </c>
      <c r="J1632" s="8">
        <f t="shared" si="325"/>
        <v>176.78255745433117</v>
      </c>
      <c r="K1632" s="8">
        <f t="shared" si="326"/>
        <v>439.36731107205622</v>
      </c>
      <c r="L1632" s="8">
        <f t="shared" si="327"/>
        <v>259.93436657244047</v>
      </c>
      <c r="M1632" s="8">
        <f t="shared" si="328"/>
        <v>29.176422532951122</v>
      </c>
      <c r="N1632" s="8">
        <f t="shared" si="329"/>
        <v>227.67578967550207</v>
      </c>
      <c r="O1632" s="8">
        <f t="shared" si="330"/>
        <v>516.75697371061608</v>
      </c>
      <c r="P1632" s="8">
        <f t="shared" si="331"/>
        <v>187.04745590848458</v>
      </c>
      <c r="Q1632" s="8">
        <f t="shared" si="332"/>
        <v>35.399984424006853</v>
      </c>
      <c r="R1632" s="9">
        <f t="shared" si="333"/>
        <v>0.44676506923314202</v>
      </c>
      <c r="S1632" s="8">
        <f t="shared" si="334"/>
        <v>1836.7408769263816</v>
      </c>
      <c r="T1632" s="19">
        <f t="shared" si="335"/>
        <v>292.02807836627596</v>
      </c>
      <c r="U1632" s="19">
        <f t="shared" si="336"/>
        <v>310.49340643153425</v>
      </c>
      <c r="V1632" s="19">
        <f t="shared" si="337"/>
        <v>-18.465328065258291</v>
      </c>
    </row>
    <row r="1633" spans="1:22">
      <c r="A1633" s="7" t="s">
        <v>3463</v>
      </c>
      <c r="B1633" s="17"/>
      <c r="C1633" s="17">
        <v>2</v>
      </c>
      <c r="D1633" s="17"/>
      <c r="E1633" s="17">
        <v>5</v>
      </c>
      <c r="F1633" s="17">
        <v>6</v>
      </c>
      <c r="G1633" s="17">
        <v>4</v>
      </c>
      <c r="H1633" s="17"/>
      <c r="I1633" s="17">
        <v>1</v>
      </c>
      <c r="J1633" s="8">
        <f t="shared" si="325"/>
        <v>0</v>
      </c>
      <c r="K1633" s="8">
        <f t="shared" si="326"/>
        <v>24.40929505955868</v>
      </c>
      <c r="L1633" s="8">
        <f t="shared" si="327"/>
        <v>0</v>
      </c>
      <c r="M1633" s="8">
        <f t="shared" si="328"/>
        <v>0</v>
      </c>
      <c r="N1633" s="8">
        <f t="shared" si="329"/>
        <v>29.957340746776591</v>
      </c>
      <c r="O1633" s="8">
        <f t="shared" si="330"/>
        <v>30.102347983142685</v>
      </c>
      <c r="P1633" s="8">
        <f t="shared" si="331"/>
        <v>19.68920588510364</v>
      </c>
      <c r="Q1633" s="8">
        <f t="shared" si="332"/>
        <v>1.7699992212003426</v>
      </c>
      <c r="R1633" s="9">
        <f t="shared" si="333"/>
        <v>5.2561819146368739E-2</v>
      </c>
      <c r="S1633" s="8">
        <f t="shared" si="334"/>
        <v>104.15818967458159</v>
      </c>
      <c r="T1633" s="19">
        <f t="shared" si="335"/>
        <v>8.1364316865195594</v>
      </c>
      <c r="U1633" s="19">
        <f t="shared" si="336"/>
        <v>26.582964871674307</v>
      </c>
      <c r="V1633" s="19">
        <f t="shared" si="337"/>
        <v>-18.446533185154749</v>
      </c>
    </row>
    <row r="1634" spans="1:22">
      <c r="A1634" s="7" t="s">
        <v>3871</v>
      </c>
      <c r="B1634" s="17"/>
      <c r="C1634" s="17"/>
      <c r="D1634" s="17">
        <v>1</v>
      </c>
      <c r="E1634" s="17">
        <v>7</v>
      </c>
      <c r="F1634" s="17"/>
      <c r="G1634" s="17">
        <v>6</v>
      </c>
      <c r="H1634" s="17"/>
      <c r="I1634" s="17"/>
      <c r="J1634" s="8">
        <f t="shared" si="325"/>
        <v>0</v>
      </c>
      <c r="K1634" s="8">
        <f t="shared" si="326"/>
        <v>0</v>
      </c>
      <c r="L1634" s="8">
        <f t="shared" si="327"/>
        <v>16.245897910777529</v>
      </c>
      <c r="M1634" s="8">
        <f t="shared" si="328"/>
        <v>0</v>
      </c>
      <c r="N1634" s="8">
        <f t="shared" si="329"/>
        <v>41.940277045487228</v>
      </c>
      <c r="O1634" s="8">
        <f t="shared" si="330"/>
        <v>0</v>
      </c>
      <c r="P1634" s="8">
        <f t="shared" si="331"/>
        <v>29.533808827655459</v>
      </c>
      <c r="Q1634" s="8">
        <f t="shared" si="332"/>
        <v>0</v>
      </c>
      <c r="R1634" s="9">
        <f t="shared" si="333"/>
        <v>0.12315986339378927</v>
      </c>
      <c r="S1634" s="8">
        <f t="shared" si="334"/>
        <v>87.719983783920213</v>
      </c>
      <c r="T1634" s="19">
        <f t="shared" si="335"/>
        <v>5.4152993035925094</v>
      </c>
      <c r="U1634" s="19">
        <f t="shared" si="336"/>
        <v>23.824695291047561</v>
      </c>
      <c r="V1634" s="19">
        <f t="shared" si="337"/>
        <v>-18.409395987455053</v>
      </c>
    </row>
    <row r="1635" spans="1:22">
      <c r="A1635" s="7" t="s">
        <v>3884</v>
      </c>
      <c r="B1635" s="17"/>
      <c r="C1635" s="17"/>
      <c r="D1635" s="17"/>
      <c r="E1635" s="17"/>
      <c r="F1635" s="17">
        <v>11</v>
      </c>
      <c r="G1635" s="17"/>
      <c r="H1635" s="17">
        <v>3</v>
      </c>
      <c r="I1635" s="17"/>
      <c r="J1635" s="8">
        <f t="shared" si="325"/>
        <v>0</v>
      </c>
      <c r="K1635" s="8">
        <f t="shared" si="326"/>
        <v>0</v>
      </c>
      <c r="L1635" s="8">
        <f t="shared" si="327"/>
        <v>0</v>
      </c>
      <c r="M1635" s="8">
        <f t="shared" si="328"/>
        <v>21.882316899713341</v>
      </c>
      <c r="N1635" s="8">
        <f t="shared" si="329"/>
        <v>0</v>
      </c>
      <c r="O1635" s="8">
        <f t="shared" si="330"/>
        <v>55.187637969094922</v>
      </c>
      <c r="P1635" s="8">
        <f t="shared" si="331"/>
        <v>0</v>
      </c>
      <c r="Q1635" s="8">
        <f t="shared" si="332"/>
        <v>0</v>
      </c>
      <c r="R1635" s="9">
        <f t="shared" si="333"/>
        <v>0.18695048315002952</v>
      </c>
      <c r="S1635" s="8">
        <f t="shared" si="334"/>
        <v>77.069954868808267</v>
      </c>
      <c r="T1635" s="19">
        <f t="shared" si="335"/>
        <v>0</v>
      </c>
      <c r="U1635" s="19">
        <f t="shared" si="336"/>
        <v>18.39587932303164</v>
      </c>
      <c r="V1635" s="19">
        <f t="shared" si="337"/>
        <v>-18.39587932303164</v>
      </c>
    </row>
    <row r="1636" spans="1:22">
      <c r="A1636" s="7" t="s">
        <v>3885</v>
      </c>
      <c r="B1636" s="17"/>
      <c r="C1636" s="17"/>
      <c r="D1636" s="17"/>
      <c r="E1636" s="17"/>
      <c r="F1636" s="17">
        <v>11</v>
      </c>
      <c r="G1636" s="17"/>
      <c r="H1636" s="17">
        <v>3</v>
      </c>
      <c r="I1636" s="17"/>
      <c r="J1636" s="8">
        <f t="shared" si="325"/>
        <v>0</v>
      </c>
      <c r="K1636" s="8">
        <f t="shared" si="326"/>
        <v>0</v>
      </c>
      <c r="L1636" s="8">
        <f t="shared" si="327"/>
        <v>0</v>
      </c>
      <c r="M1636" s="8">
        <f t="shared" si="328"/>
        <v>21.882316899713341</v>
      </c>
      <c r="N1636" s="8">
        <f t="shared" si="329"/>
        <v>0</v>
      </c>
      <c r="O1636" s="8">
        <f t="shared" si="330"/>
        <v>55.187637969094922</v>
      </c>
      <c r="P1636" s="8">
        <f t="shared" si="331"/>
        <v>0</v>
      </c>
      <c r="Q1636" s="8">
        <f t="shared" si="332"/>
        <v>0</v>
      </c>
      <c r="R1636" s="9">
        <f t="shared" si="333"/>
        <v>0.18695048315002952</v>
      </c>
      <c r="S1636" s="8">
        <f t="shared" si="334"/>
        <v>77.069954868808267</v>
      </c>
      <c r="T1636" s="19">
        <f t="shared" si="335"/>
        <v>0</v>
      </c>
      <c r="U1636" s="19">
        <f t="shared" si="336"/>
        <v>18.39587932303164</v>
      </c>
      <c r="V1636" s="19">
        <f t="shared" si="337"/>
        <v>-18.39587932303164</v>
      </c>
    </row>
    <row r="1637" spans="1:22">
      <c r="A1637" s="7" t="s">
        <v>3886</v>
      </c>
      <c r="B1637" s="17"/>
      <c r="C1637" s="17"/>
      <c r="D1637" s="17"/>
      <c r="E1637" s="17"/>
      <c r="F1637" s="17">
        <v>11</v>
      </c>
      <c r="G1637" s="17"/>
      <c r="H1637" s="17">
        <v>3</v>
      </c>
      <c r="I1637" s="17"/>
      <c r="J1637" s="8">
        <f t="shared" si="325"/>
        <v>0</v>
      </c>
      <c r="K1637" s="8">
        <f t="shared" si="326"/>
        <v>0</v>
      </c>
      <c r="L1637" s="8">
        <f t="shared" si="327"/>
        <v>0</v>
      </c>
      <c r="M1637" s="8">
        <f t="shared" si="328"/>
        <v>21.882316899713341</v>
      </c>
      <c r="N1637" s="8">
        <f t="shared" si="329"/>
        <v>0</v>
      </c>
      <c r="O1637" s="8">
        <f t="shared" si="330"/>
        <v>55.187637969094922</v>
      </c>
      <c r="P1637" s="8">
        <f t="shared" si="331"/>
        <v>0</v>
      </c>
      <c r="Q1637" s="8">
        <f t="shared" si="332"/>
        <v>0</v>
      </c>
      <c r="R1637" s="9">
        <f t="shared" si="333"/>
        <v>0.18695048315002952</v>
      </c>
      <c r="S1637" s="8">
        <f t="shared" si="334"/>
        <v>77.069954868808267</v>
      </c>
      <c r="T1637" s="19">
        <f t="shared" si="335"/>
        <v>0</v>
      </c>
      <c r="U1637" s="19">
        <f t="shared" si="336"/>
        <v>18.39587932303164</v>
      </c>
      <c r="V1637" s="19">
        <f t="shared" si="337"/>
        <v>-18.39587932303164</v>
      </c>
    </row>
    <row r="1638" spans="1:22">
      <c r="A1638" s="7" t="s">
        <v>4250</v>
      </c>
      <c r="B1638" s="17"/>
      <c r="C1638" s="17"/>
      <c r="D1638" s="17"/>
      <c r="E1638" s="17"/>
      <c r="F1638" s="17">
        <v>11</v>
      </c>
      <c r="G1638" s="17"/>
      <c r="H1638" s="17"/>
      <c r="I1638" s="17"/>
      <c r="J1638" s="8">
        <f t="shared" si="325"/>
        <v>0</v>
      </c>
      <c r="K1638" s="8">
        <f t="shared" si="326"/>
        <v>0</v>
      </c>
      <c r="L1638" s="8">
        <f t="shared" si="327"/>
        <v>0</v>
      </c>
      <c r="M1638" s="8">
        <f t="shared" si="328"/>
        <v>0</v>
      </c>
      <c r="N1638" s="8">
        <f t="shared" si="329"/>
        <v>0</v>
      </c>
      <c r="O1638" s="8">
        <f t="shared" si="330"/>
        <v>55.187637969094922</v>
      </c>
      <c r="P1638" s="8">
        <f t="shared" si="331"/>
        <v>0</v>
      </c>
      <c r="Q1638" s="8">
        <f t="shared" si="332"/>
        <v>0</v>
      </c>
      <c r="R1638" s="9">
        <f t="shared" si="333"/>
        <v>0.18695048315002952</v>
      </c>
      <c r="S1638" s="8">
        <f t="shared" si="334"/>
        <v>55.187637969094922</v>
      </c>
      <c r="T1638" s="19">
        <f t="shared" si="335"/>
        <v>0</v>
      </c>
      <c r="U1638" s="19">
        <f t="shared" si="336"/>
        <v>18.39587932303164</v>
      </c>
      <c r="V1638" s="19">
        <f t="shared" si="337"/>
        <v>-18.39587932303164</v>
      </c>
    </row>
    <row r="1639" spans="1:22">
      <c r="A1639" s="7" t="s">
        <v>4251</v>
      </c>
      <c r="B1639" s="17"/>
      <c r="C1639" s="17"/>
      <c r="D1639" s="17"/>
      <c r="E1639" s="17"/>
      <c r="F1639" s="17">
        <v>11</v>
      </c>
      <c r="G1639" s="17"/>
      <c r="H1639" s="17"/>
      <c r="I1639" s="17"/>
      <c r="J1639" s="8">
        <f t="shared" si="325"/>
        <v>0</v>
      </c>
      <c r="K1639" s="8">
        <f t="shared" si="326"/>
        <v>0</v>
      </c>
      <c r="L1639" s="8">
        <f t="shared" si="327"/>
        <v>0</v>
      </c>
      <c r="M1639" s="8">
        <f t="shared" si="328"/>
        <v>0</v>
      </c>
      <c r="N1639" s="8">
        <f t="shared" si="329"/>
        <v>0</v>
      </c>
      <c r="O1639" s="8">
        <f t="shared" si="330"/>
        <v>55.187637969094922</v>
      </c>
      <c r="P1639" s="8">
        <f t="shared" si="331"/>
        <v>0</v>
      </c>
      <c r="Q1639" s="8">
        <f t="shared" si="332"/>
        <v>0</v>
      </c>
      <c r="R1639" s="9">
        <f t="shared" si="333"/>
        <v>0.18695048315002952</v>
      </c>
      <c r="S1639" s="8">
        <f t="shared" si="334"/>
        <v>55.187637969094922</v>
      </c>
      <c r="T1639" s="19">
        <f t="shared" si="335"/>
        <v>0</v>
      </c>
      <c r="U1639" s="19">
        <f t="shared" si="336"/>
        <v>18.39587932303164</v>
      </c>
      <c r="V1639" s="19">
        <f t="shared" si="337"/>
        <v>-18.39587932303164</v>
      </c>
    </row>
    <row r="1640" spans="1:22">
      <c r="A1640" s="7" t="s">
        <v>4252</v>
      </c>
      <c r="B1640" s="17"/>
      <c r="C1640" s="17"/>
      <c r="D1640" s="17"/>
      <c r="E1640" s="17"/>
      <c r="F1640" s="17">
        <v>11</v>
      </c>
      <c r="G1640" s="17"/>
      <c r="H1640" s="17"/>
      <c r="I1640" s="17"/>
      <c r="J1640" s="8">
        <f t="shared" si="325"/>
        <v>0</v>
      </c>
      <c r="K1640" s="8">
        <f t="shared" si="326"/>
        <v>0</v>
      </c>
      <c r="L1640" s="8">
        <f t="shared" si="327"/>
        <v>0</v>
      </c>
      <c r="M1640" s="8">
        <f t="shared" si="328"/>
        <v>0</v>
      </c>
      <c r="N1640" s="8">
        <f t="shared" si="329"/>
        <v>0</v>
      </c>
      <c r="O1640" s="8">
        <f t="shared" si="330"/>
        <v>55.187637969094922</v>
      </c>
      <c r="P1640" s="8">
        <f t="shared" si="331"/>
        <v>0</v>
      </c>
      <c r="Q1640" s="8">
        <f t="shared" si="332"/>
        <v>0</v>
      </c>
      <c r="R1640" s="9">
        <f t="shared" si="333"/>
        <v>0.18695048315002952</v>
      </c>
      <c r="S1640" s="8">
        <f t="shared" si="334"/>
        <v>55.187637969094922</v>
      </c>
      <c r="T1640" s="19">
        <f t="shared" si="335"/>
        <v>0</v>
      </c>
      <c r="U1640" s="19">
        <f t="shared" si="336"/>
        <v>18.39587932303164</v>
      </c>
      <c r="V1640" s="19">
        <f t="shared" si="337"/>
        <v>-18.39587932303164</v>
      </c>
    </row>
    <row r="1641" spans="1:22">
      <c r="A1641" s="7" t="s">
        <v>3576</v>
      </c>
      <c r="B1641" s="17"/>
      <c r="C1641" s="17">
        <v>2</v>
      </c>
      <c r="D1641" s="17"/>
      <c r="E1641" s="17">
        <v>5</v>
      </c>
      <c r="F1641" s="17">
        <v>4</v>
      </c>
      <c r="G1641" s="17">
        <v>6</v>
      </c>
      <c r="H1641" s="17"/>
      <c r="I1641" s="17"/>
      <c r="J1641" s="8">
        <f t="shared" si="325"/>
        <v>0</v>
      </c>
      <c r="K1641" s="8">
        <f t="shared" si="326"/>
        <v>24.40929505955868</v>
      </c>
      <c r="L1641" s="8">
        <f t="shared" si="327"/>
        <v>0</v>
      </c>
      <c r="M1641" s="8">
        <f t="shared" si="328"/>
        <v>0</v>
      </c>
      <c r="N1641" s="8">
        <f t="shared" si="329"/>
        <v>29.957340746776591</v>
      </c>
      <c r="O1641" s="8">
        <f t="shared" si="330"/>
        <v>20.068231988761791</v>
      </c>
      <c r="P1641" s="8">
        <f t="shared" si="331"/>
        <v>29.533808827655459</v>
      </c>
      <c r="Q1641" s="8">
        <f t="shared" si="332"/>
        <v>0</v>
      </c>
      <c r="R1641" s="9">
        <f t="shared" si="333"/>
        <v>5.181857145436404E-2</v>
      </c>
      <c r="S1641" s="8">
        <f t="shared" si="334"/>
        <v>103.96867662275253</v>
      </c>
      <c r="T1641" s="19">
        <f t="shared" si="335"/>
        <v>8.1364316865195594</v>
      </c>
      <c r="U1641" s="19">
        <f t="shared" si="336"/>
        <v>26.519793854397946</v>
      </c>
      <c r="V1641" s="19">
        <f t="shared" si="337"/>
        <v>-18.383362167878389</v>
      </c>
    </row>
    <row r="1642" spans="1:22">
      <c r="A1642" s="7" t="s">
        <v>2581</v>
      </c>
      <c r="B1642" s="17">
        <v>2</v>
      </c>
      <c r="C1642" s="17"/>
      <c r="D1642" s="17">
        <v>2</v>
      </c>
      <c r="E1642" s="17">
        <v>8</v>
      </c>
      <c r="F1642" s="17">
        <v>2</v>
      </c>
      <c r="G1642" s="17">
        <v>18</v>
      </c>
      <c r="H1642" s="17"/>
      <c r="I1642" s="17">
        <v>2</v>
      </c>
      <c r="J1642" s="8">
        <f t="shared" si="325"/>
        <v>58.927519151443725</v>
      </c>
      <c r="K1642" s="8">
        <f t="shared" si="326"/>
        <v>0</v>
      </c>
      <c r="L1642" s="8">
        <f t="shared" si="327"/>
        <v>32.491795821555058</v>
      </c>
      <c r="M1642" s="8">
        <f t="shared" si="328"/>
        <v>0</v>
      </c>
      <c r="N1642" s="8">
        <f t="shared" si="329"/>
        <v>47.931745194842541</v>
      </c>
      <c r="O1642" s="8">
        <f t="shared" si="330"/>
        <v>10.034115994380896</v>
      </c>
      <c r="P1642" s="8">
        <f t="shared" si="331"/>
        <v>88.601426482966374</v>
      </c>
      <c r="Q1642" s="8">
        <f t="shared" si="332"/>
        <v>3.5399984424006852</v>
      </c>
      <c r="R1642" s="9">
        <f t="shared" si="333"/>
        <v>0.27618023404818393</v>
      </c>
      <c r="S1642" s="8">
        <f t="shared" si="334"/>
        <v>237.98660264518861</v>
      </c>
      <c r="T1642" s="19">
        <f t="shared" si="335"/>
        <v>30.473104990999598</v>
      </c>
      <c r="U1642" s="19">
        <f t="shared" si="336"/>
        <v>48.855762557396609</v>
      </c>
      <c r="V1642" s="19">
        <f t="shared" si="337"/>
        <v>-18.382657566397011</v>
      </c>
    </row>
    <row r="1643" spans="1:22">
      <c r="A1643" s="7" t="s">
        <v>1805</v>
      </c>
      <c r="B1643" s="17">
        <v>3</v>
      </c>
      <c r="C1643" s="17">
        <v>8</v>
      </c>
      <c r="D1643" s="17">
        <v>1</v>
      </c>
      <c r="E1643" s="17">
        <v>13</v>
      </c>
      <c r="F1643" s="17">
        <v>23</v>
      </c>
      <c r="G1643" s="17">
        <v>13</v>
      </c>
      <c r="H1643" s="17">
        <v>1</v>
      </c>
      <c r="I1643" s="17"/>
      <c r="J1643" s="8">
        <f t="shared" si="325"/>
        <v>88.391278727165584</v>
      </c>
      <c r="K1643" s="8">
        <f t="shared" si="326"/>
        <v>97.63718023823472</v>
      </c>
      <c r="L1643" s="8">
        <f t="shared" si="327"/>
        <v>16.245897910777529</v>
      </c>
      <c r="M1643" s="8">
        <f t="shared" si="328"/>
        <v>7.2941056332377805</v>
      </c>
      <c r="N1643" s="8">
        <f t="shared" si="329"/>
        <v>77.889085941619129</v>
      </c>
      <c r="O1643" s="8">
        <f t="shared" si="330"/>
        <v>115.39233393538029</v>
      </c>
      <c r="P1643" s="8">
        <f t="shared" si="331"/>
        <v>63.989919126586827</v>
      </c>
      <c r="Q1643" s="8">
        <f t="shared" si="332"/>
        <v>0</v>
      </c>
      <c r="R1643" s="9">
        <f t="shared" si="333"/>
        <v>0.2868399695973583</v>
      </c>
      <c r="S1643" s="8">
        <f t="shared" si="334"/>
        <v>466.83980151300187</v>
      </c>
      <c r="T1643" s="19">
        <f t="shared" si="335"/>
        <v>67.424785625392616</v>
      </c>
      <c r="U1643" s="19">
        <f t="shared" si="336"/>
        <v>85.757113001195421</v>
      </c>
      <c r="V1643" s="19">
        <f t="shared" si="337"/>
        <v>-18.332327375802805</v>
      </c>
    </row>
    <row r="1644" spans="1:22">
      <c r="A1644" s="7" t="s">
        <v>3868</v>
      </c>
      <c r="B1644" s="17"/>
      <c r="C1644" s="17">
        <v>1</v>
      </c>
      <c r="D1644" s="17"/>
      <c r="E1644" s="17">
        <v>2</v>
      </c>
      <c r="F1644" s="17">
        <v>9</v>
      </c>
      <c r="G1644" s="17">
        <v>2</v>
      </c>
      <c r="H1644" s="17"/>
      <c r="I1644" s="17"/>
      <c r="J1644" s="8">
        <f t="shared" si="325"/>
        <v>0</v>
      </c>
      <c r="K1644" s="8">
        <f t="shared" si="326"/>
        <v>12.20464752977934</v>
      </c>
      <c r="L1644" s="8">
        <f t="shared" si="327"/>
        <v>0</v>
      </c>
      <c r="M1644" s="8">
        <f t="shared" si="328"/>
        <v>0</v>
      </c>
      <c r="N1644" s="8">
        <f t="shared" si="329"/>
        <v>11.982936298710635</v>
      </c>
      <c r="O1644" s="8">
        <f t="shared" si="330"/>
        <v>45.153521974714025</v>
      </c>
      <c r="P1644" s="8">
        <f t="shared" si="331"/>
        <v>9.8446029425518198</v>
      </c>
      <c r="Q1644" s="8">
        <f t="shared" si="332"/>
        <v>0</v>
      </c>
      <c r="R1644" s="9">
        <f t="shared" si="333"/>
        <v>0.10339116065990123</v>
      </c>
      <c r="S1644" s="8">
        <f t="shared" si="334"/>
        <v>79.185708745755818</v>
      </c>
      <c r="T1644" s="19">
        <f t="shared" si="335"/>
        <v>4.0682158432597797</v>
      </c>
      <c r="U1644" s="19">
        <f t="shared" si="336"/>
        <v>22.327020405325495</v>
      </c>
      <c r="V1644" s="19">
        <f t="shared" si="337"/>
        <v>-18.258804562065716</v>
      </c>
    </row>
    <row r="1645" spans="1:22">
      <c r="A1645" s="7" t="s">
        <v>3064</v>
      </c>
      <c r="B1645" s="17"/>
      <c r="C1645" s="17">
        <v>3</v>
      </c>
      <c r="D1645" s="17"/>
      <c r="E1645" s="17">
        <v>1</v>
      </c>
      <c r="F1645" s="17">
        <v>17</v>
      </c>
      <c r="G1645" s="17"/>
      <c r="H1645" s="17">
        <v>1</v>
      </c>
      <c r="I1645" s="17">
        <v>1</v>
      </c>
      <c r="J1645" s="8">
        <f t="shared" si="325"/>
        <v>0</v>
      </c>
      <c r="K1645" s="8">
        <f t="shared" si="326"/>
        <v>36.613942589338016</v>
      </c>
      <c r="L1645" s="8">
        <f t="shared" si="327"/>
        <v>0</v>
      </c>
      <c r="M1645" s="8">
        <f t="shared" si="328"/>
        <v>7.2941056332377805</v>
      </c>
      <c r="N1645" s="8">
        <f t="shared" si="329"/>
        <v>5.9914681493553177</v>
      </c>
      <c r="O1645" s="8">
        <f t="shared" si="330"/>
        <v>85.289985952237615</v>
      </c>
      <c r="P1645" s="8">
        <f t="shared" si="331"/>
        <v>0</v>
      </c>
      <c r="Q1645" s="8">
        <f t="shared" si="332"/>
        <v>1.7699992212003426</v>
      </c>
      <c r="R1645" s="9">
        <f t="shared" si="333"/>
        <v>0.28863203604224369</v>
      </c>
      <c r="S1645" s="8">
        <f t="shared" si="334"/>
        <v>135.18950232416873</v>
      </c>
      <c r="T1645" s="19">
        <f t="shared" si="335"/>
        <v>12.204647529779338</v>
      </c>
      <c r="U1645" s="19">
        <f t="shared" si="336"/>
        <v>30.427151367197641</v>
      </c>
      <c r="V1645" s="19">
        <f t="shared" si="337"/>
        <v>-18.222503837418301</v>
      </c>
    </row>
    <row r="1646" spans="1:22">
      <c r="A1646" s="7" t="s">
        <v>1545</v>
      </c>
      <c r="B1646" s="17">
        <v>1</v>
      </c>
      <c r="C1646" s="17">
        <v>9</v>
      </c>
      <c r="D1646" s="17">
        <v>6</v>
      </c>
      <c r="E1646" s="17">
        <v>13</v>
      </c>
      <c r="F1646" s="17">
        <v>19</v>
      </c>
      <c r="G1646" s="17">
        <v>24</v>
      </c>
      <c r="H1646" s="17">
        <v>1</v>
      </c>
      <c r="I1646" s="17">
        <v>2</v>
      </c>
      <c r="J1646" s="8">
        <f t="shared" si="325"/>
        <v>29.463759575721863</v>
      </c>
      <c r="K1646" s="8">
        <f t="shared" si="326"/>
        <v>109.84182776801406</v>
      </c>
      <c r="L1646" s="8">
        <f t="shared" si="327"/>
        <v>97.475387464665175</v>
      </c>
      <c r="M1646" s="8">
        <f t="shared" si="328"/>
        <v>7.2941056332377805</v>
      </c>
      <c r="N1646" s="8">
        <f t="shared" si="329"/>
        <v>77.889085941619129</v>
      </c>
      <c r="O1646" s="8">
        <f t="shared" si="330"/>
        <v>95.324101946618498</v>
      </c>
      <c r="P1646" s="8">
        <f t="shared" si="331"/>
        <v>118.13523531062184</v>
      </c>
      <c r="Q1646" s="8">
        <f t="shared" si="332"/>
        <v>3.5399984424006852</v>
      </c>
      <c r="R1646" s="9">
        <f t="shared" si="333"/>
        <v>0.27274414916751977</v>
      </c>
      <c r="S1646" s="8">
        <f t="shared" si="334"/>
        <v>535.42350364049832</v>
      </c>
      <c r="T1646" s="19">
        <f t="shared" si="335"/>
        <v>78.926991602800356</v>
      </c>
      <c r="U1646" s="19">
        <f t="shared" si="336"/>
        <v>97.116141066286488</v>
      </c>
      <c r="V1646" s="19">
        <f t="shared" si="337"/>
        <v>-18.189149463486132</v>
      </c>
    </row>
    <row r="1647" spans="1:22">
      <c r="A1647" s="7" t="s">
        <v>2896</v>
      </c>
      <c r="B1647" s="17">
        <v>1</v>
      </c>
      <c r="C1647" s="17">
        <v>2</v>
      </c>
      <c r="D1647" s="17">
        <v>1</v>
      </c>
      <c r="E1647" s="17">
        <v>10</v>
      </c>
      <c r="F1647" s="17">
        <v>7</v>
      </c>
      <c r="G1647" s="17">
        <v>6</v>
      </c>
      <c r="H1647" s="17"/>
      <c r="I1647" s="17"/>
      <c r="J1647" s="8">
        <f t="shared" si="325"/>
        <v>29.463759575721863</v>
      </c>
      <c r="K1647" s="8">
        <f t="shared" si="326"/>
        <v>24.40929505955868</v>
      </c>
      <c r="L1647" s="8">
        <f t="shared" si="327"/>
        <v>16.245897910777529</v>
      </c>
      <c r="M1647" s="8">
        <f t="shared" si="328"/>
        <v>0</v>
      </c>
      <c r="N1647" s="8">
        <f t="shared" si="329"/>
        <v>59.914681493553182</v>
      </c>
      <c r="O1647" s="8">
        <f t="shared" si="330"/>
        <v>35.119405980333134</v>
      </c>
      <c r="P1647" s="8">
        <f t="shared" si="331"/>
        <v>29.533808827655459</v>
      </c>
      <c r="Q1647" s="8">
        <f t="shared" si="332"/>
        <v>0</v>
      </c>
      <c r="R1647" s="9">
        <f t="shared" si="333"/>
        <v>7.3363756714654477E-2</v>
      </c>
      <c r="S1647" s="8">
        <f t="shared" si="334"/>
        <v>194.68684884759986</v>
      </c>
      <c r="T1647" s="19">
        <f t="shared" si="335"/>
        <v>23.372984182019355</v>
      </c>
      <c r="U1647" s="19">
        <f t="shared" si="336"/>
        <v>41.522632100513924</v>
      </c>
      <c r="V1647" s="19">
        <f t="shared" si="337"/>
        <v>-18.149647918494569</v>
      </c>
    </row>
    <row r="1648" spans="1:22">
      <c r="A1648" s="7" t="s">
        <v>3487</v>
      </c>
      <c r="B1648" s="17"/>
      <c r="C1648" s="17">
        <v>1</v>
      </c>
      <c r="D1648" s="17">
        <v>1</v>
      </c>
      <c r="E1648" s="17">
        <v>13</v>
      </c>
      <c r="F1648" s="17"/>
      <c r="G1648" s="17">
        <v>1</v>
      </c>
      <c r="H1648" s="17">
        <v>1</v>
      </c>
      <c r="I1648" s="17">
        <v>1</v>
      </c>
      <c r="J1648" s="8">
        <f t="shared" si="325"/>
        <v>0</v>
      </c>
      <c r="K1648" s="8">
        <f t="shared" si="326"/>
        <v>12.20464752977934</v>
      </c>
      <c r="L1648" s="8">
        <f t="shared" si="327"/>
        <v>16.245897910777529</v>
      </c>
      <c r="M1648" s="8">
        <f t="shared" si="328"/>
        <v>7.2941056332377805</v>
      </c>
      <c r="N1648" s="8">
        <f t="shared" si="329"/>
        <v>77.889085941619129</v>
      </c>
      <c r="O1648" s="8">
        <f t="shared" si="330"/>
        <v>0</v>
      </c>
      <c r="P1648" s="8">
        <f t="shared" si="331"/>
        <v>4.9223014712759099</v>
      </c>
      <c r="Q1648" s="8">
        <f t="shared" si="332"/>
        <v>1.7699992212003426</v>
      </c>
      <c r="R1648" s="9">
        <f t="shared" si="333"/>
        <v>0.25945871072724258</v>
      </c>
      <c r="S1648" s="8">
        <f t="shared" si="334"/>
        <v>118.55603848668969</v>
      </c>
      <c r="T1648" s="19">
        <f t="shared" si="335"/>
        <v>9.4835151468522891</v>
      </c>
      <c r="U1648" s="19">
        <f t="shared" si="336"/>
        <v>27.603795804298347</v>
      </c>
      <c r="V1648" s="19">
        <f t="shared" si="337"/>
        <v>-18.12028065744606</v>
      </c>
    </row>
    <row r="1649" spans="1:22">
      <c r="A1649" s="7" t="s">
        <v>3360</v>
      </c>
      <c r="B1649" s="17"/>
      <c r="C1649" s="17">
        <v>1</v>
      </c>
      <c r="D1649" s="17">
        <v>1</v>
      </c>
      <c r="E1649" s="17">
        <v>3</v>
      </c>
      <c r="F1649" s="17">
        <v>8</v>
      </c>
      <c r="G1649" s="17">
        <v>5</v>
      </c>
      <c r="H1649" s="17"/>
      <c r="I1649" s="17">
        <v>1</v>
      </c>
      <c r="J1649" s="8">
        <f t="shared" si="325"/>
        <v>0</v>
      </c>
      <c r="K1649" s="8">
        <f t="shared" si="326"/>
        <v>12.20464752977934</v>
      </c>
      <c r="L1649" s="8">
        <f t="shared" si="327"/>
        <v>16.245897910777529</v>
      </c>
      <c r="M1649" s="8">
        <f t="shared" si="328"/>
        <v>0</v>
      </c>
      <c r="N1649" s="8">
        <f t="shared" si="329"/>
        <v>17.974404448065954</v>
      </c>
      <c r="O1649" s="8">
        <f t="shared" si="330"/>
        <v>40.136463977523583</v>
      </c>
      <c r="P1649" s="8">
        <f t="shared" si="331"/>
        <v>24.611507356379548</v>
      </c>
      <c r="Q1649" s="8">
        <f t="shared" si="332"/>
        <v>1.7699992212003426</v>
      </c>
      <c r="R1649" s="9">
        <f t="shared" si="333"/>
        <v>4.5781086793234727E-2</v>
      </c>
      <c r="S1649" s="8">
        <f t="shared" si="334"/>
        <v>111.17292122252596</v>
      </c>
      <c r="T1649" s="19">
        <f t="shared" si="335"/>
        <v>9.4835151468522891</v>
      </c>
      <c r="U1649" s="19">
        <f t="shared" si="336"/>
        <v>27.574125260656359</v>
      </c>
      <c r="V1649" s="19">
        <f t="shared" si="337"/>
        <v>-18.090610113804068</v>
      </c>
    </row>
    <row r="1650" spans="1:22">
      <c r="A1650" s="7" t="s">
        <v>987</v>
      </c>
      <c r="B1650" s="17">
        <v>4</v>
      </c>
      <c r="C1650" s="17">
        <v>4</v>
      </c>
      <c r="D1650" s="17">
        <v>19</v>
      </c>
      <c r="E1650" s="17">
        <v>37</v>
      </c>
      <c r="F1650" s="17">
        <v>27</v>
      </c>
      <c r="G1650" s="17">
        <v>35</v>
      </c>
      <c r="H1650" s="17">
        <v>1</v>
      </c>
      <c r="I1650" s="17">
        <v>7</v>
      </c>
      <c r="J1650" s="8">
        <f t="shared" si="325"/>
        <v>117.85503830288745</v>
      </c>
      <c r="K1650" s="8">
        <f t="shared" si="326"/>
        <v>48.81859011911736</v>
      </c>
      <c r="L1650" s="8">
        <f t="shared" si="327"/>
        <v>308.67206030477303</v>
      </c>
      <c r="M1650" s="8">
        <f t="shared" si="328"/>
        <v>7.2941056332377805</v>
      </c>
      <c r="N1650" s="8">
        <f t="shared" si="329"/>
        <v>221.68432152614676</v>
      </c>
      <c r="O1650" s="8">
        <f t="shared" si="330"/>
        <v>135.46056592414209</v>
      </c>
      <c r="P1650" s="8">
        <f t="shared" si="331"/>
        <v>172.28055149465683</v>
      </c>
      <c r="Q1650" s="8">
        <f t="shared" si="332"/>
        <v>12.389994548402399</v>
      </c>
      <c r="R1650" s="9">
        <f t="shared" si="333"/>
        <v>0.41801498403092108</v>
      </c>
      <c r="S1650" s="8">
        <f t="shared" si="334"/>
        <v>1012.0652333049613</v>
      </c>
      <c r="T1650" s="19">
        <f t="shared" si="335"/>
        <v>158.44856290892594</v>
      </c>
      <c r="U1650" s="19">
        <f t="shared" si="336"/>
        <v>176.47514631498188</v>
      </c>
      <c r="V1650" s="19">
        <f t="shared" si="337"/>
        <v>-18.026583406055948</v>
      </c>
    </row>
    <row r="1651" spans="1:22">
      <c r="A1651" s="7" t="s">
        <v>3533</v>
      </c>
      <c r="B1651" s="17"/>
      <c r="C1651" s="17"/>
      <c r="D1651" s="17"/>
      <c r="E1651" s="17">
        <v>4</v>
      </c>
      <c r="F1651" s="17">
        <v>5</v>
      </c>
      <c r="G1651" s="17">
        <v>1</v>
      </c>
      <c r="H1651" s="17">
        <v>3</v>
      </c>
      <c r="I1651" s="17">
        <v>4</v>
      </c>
      <c r="J1651" s="8">
        <f t="shared" si="325"/>
        <v>0</v>
      </c>
      <c r="K1651" s="8">
        <f t="shared" si="326"/>
        <v>0</v>
      </c>
      <c r="L1651" s="8">
        <f t="shared" si="327"/>
        <v>0</v>
      </c>
      <c r="M1651" s="8">
        <f t="shared" si="328"/>
        <v>21.882316899713341</v>
      </c>
      <c r="N1651" s="8">
        <f t="shared" si="329"/>
        <v>23.965872597421271</v>
      </c>
      <c r="O1651" s="8">
        <f t="shared" si="330"/>
        <v>25.085289985952237</v>
      </c>
      <c r="P1651" s="8">
        <f t="shared" si="331"/>
        <v>4.9223014712759099</v>
      </c>
      <c r="Q1651" s="8">
        <f t="shared" si="332"/>
        <v>7.0799968848013703</v>
      </c>
      <c r="R1651" s="9">
        <f t="shared" si="333"/>
        <v>2.5689146147492729E-2</v>
      </c>
      <c r="S1651" s="8">
        <f t="shared" si="334"/>
        <v>75.855780954362757</v>
      </c>
      <c r="T1651" s="19">
        <f t="shared" si="335"/>
        <v>0</v>
      </c>
      <c r="U1651" s="19">
        <f t="shared" si="336"/>
        <v>17.991154684883139</v>
      </c>
      <c r="V1651" s="19">
        <f t="shared" si="337"/>
        <v>-17.991154684883139</v>
      </c>
    </row>
    <row r="1652" spans="1:22">
      <c r="A1652" s="7" t="s">
        <v>1686</v>
      </c>
      <c r="B1652" s="17">
        <v>5</v>
      </c>
      <c r="C1652" s="17">
        <v>7</v>
      </c>
      <c r="D1652" s="17">
        <v>1</v>
      </c>
      <c r="E1652" s="17">
        <v>34</v>
      </c>
      <c r="F1652" s="17">
        <v>8</v>
      </c>
      <c r="G1652" s="17">
        <v>12</v>
      </c>
      <c r="H1652" s="17">
        <v>1</v>
      </c>
      <c r="I1652" s="17">
        <v>3</v>
      </c>
      <c r="J1652" s="8">
        <f t="shared" si="325"/>
        <v>147.3187978786093</v>
      </c>
      <c r="K1652" s="8">
        <f t="shared" si="326"/>
        <v>85.432532708455383</v>
      </c>
      <c r="L1652" s="8">
        <f t="shared" si="327"/>
        <v>16.245897910777529</v>
      </c>
      <c r="M1652" s="8">
        <f t="shared" si="328"/>
        <v>7.2941056332377805</v>
      </c>
      <c r="N1652" s="8">
        <f t="shared" si="329"/>
        <v>203.70991707808082</v>
      </c>
      <c r="O1652" s="8">
        <f t="shared" si="330"/>
        <v>40.136463977523583</v>
      </c>
      <c r="P1652" s="8">
        <f t="shared" si="331"/>
        <v>59.067617655310919</v>
      </c>
      <c r="Q1652" s="8">
        <f t="shared" si="332"/>
        <v>5.3099976636010275</v>
      </c>
      <c r="R1652" s="9">
        <f t="shared" si="333"/>
        <v>0.39646003149504955</v>
      </c>
      <c r="S1652" s="8">
        <f t="shared" si="334"/>
        <v>559.2053328419953</v>
      </c>
      <c r="T1652" s="19">
        <f t="shared" si="335"/>
        <v>82.9990761659474</v>
      </c>
      <c r="U1652" s="19">
        <f t="shared" si="336"/>
        <v>100.97133290363844</v>
      </c>
      <c r="V1652" s="19">
        <f t="shared" si="337"/>
        <v>-17.97225673769104</v>
      </c>
    </row>
    <row r="1653" spans="1:22">
      <c r="A1653" s="7" t="s">
        <v>1145</v>
      </c>
      <c r="B1653" s="17">
        <v>5</v>
      </c>
      <c r="C1653" s="17">
        <v>8</v>
      </c>
      <c r="D1653" s="17">
        <v>8</v>
      </c>
      <c r="E1653" s="17">
        <v>20</v>
      </c>
      <c r="F1653" s="17">
        <v>39</v>
      </c>
      <c r="G1653" s="17">
        <v>23</v>
      </c>
      <c r="H1653" s="17">
        <v>2</v>
      </c>
      <c r="I1653" s="17">
        <v>9</v>
      </c>
      <c r="J1653" s="8">
        <f t="shared" si="325"/>
        <v>147.3187978786093</v>
      </c>
      <c r="K1653" s="8">
        <f t="shared" si="326"/>
        <v>97.63718023823472</v>
      </c>
      <c r="L1653" s="8">
        <f t="shared" si="327"/>
        <v>129.96718328622023</v>
      </c>
      <c r="M1653" s="8">
        <f t="shared" si="328"/>
        <v>14.588211266475561</v>
      </c>
      <c r="N1653" s="8">
        <f t="shared" si="329"/>
        <v>119.82936298710636</v>
      </c>
      <c r="O1653" s="8">
        <f t="shared" si="330"/>
        <v>195.66526189042744</v>
      </c>
      <c r="P1653" s="8">
        <f t="shared" si="331"/>
        <v>113.21293383934592</v>
      </c>
      <c r="Q1653" s="8">
        <f t="shared" si="332"/>
        <v>15.929992990803084</v>
      </c>
      <c r="R1653" s="9">
        <f t="shared" si="333"/>
        <v>0.29229658182250717</v>
      </c>
      <c r="S1653" s="8">
        <f t="shared" si="334"/>
        <v>818.21893138641963</v>
      </c>
      <c r="T1653" s="19">
        <f t="shared" si="335"/>
        <v>124.97438713435474</v>
      </c>
      <c r="U1653" s="19">
        <f t="shared" si="336"/>
        <v>142.90251957229324</v>
      </c>
      <c r="V1653" s="19">
        <f t="shared" si="337"/>
        <v>-17.928132437938501</v>
      </c>
    </row>
    <row r="1654" spans="1:22">
      <c r="A1654" s="7" t="s">
        <v>4325</v>
      </c>
      <c r="B1654" s="17"/>
      <c r="C1654" s="17"/>
      <c r="D1654" s="17"/>
      <c r="E1654" s="17">
        <v>4</v>
      </c>
      <c r="F1654" s="17">
        <v>3</v>
      </c>
      <c r="G1654" s="17">
        <v>3</v>
      </c>
      <c r="H1654" s="17"/>
      <c r="I1654" s="17"/>
      <c r="J1654" s="8">
        <f t="shared" si="325"/>
        <v>0</v>
      </c>
      <c r="K1654" s="8">
        <f t="shared" si="326"/>
        <v>0</v>
      </c>
      <c r="L1654" s="8">
        <f t="shared" si="327"/>
        <v>0</v>
      </c>
      <c r="M1654" s="8">
        <f t="shared" si="328"/>
        <v>0</v>
      </c>
      <c r="N1654" s="8">
        <f t="shared" si="329"/>
        <v>23.965872597421271</v>
      </c>
      <c r="O1654" s="8">
        <f t="shared" si="330"/>
        <v>15.051173991571343</v>
      </c>
      <c r="P1654" s="8">
        <f t="shared" si="331"/>
        <v>14.76690441382773</v>
      </c>
      <c r="Q1654" s="8">
        <f t="shared" si="332"/>
        <v>0</v>
      </c>
      <c r="R1654" s="9">
        <f t="shared" si="333"/>
        <v>2.0186445882046941E-3</v>
      </c>
      <c r="S1654" s="8">
        <f t="shared" si="334"/>
        <v>53.783951002820345</v>
      </c>
      <c r="T1654" s="19">
        <f t="shared" si="335"/>
        <v>0</v>
      </c>
      <c r="U1654" s="19">
        <f t="shared" si="336"/>
        <v>17.927983667606782</v>
      </c>
      <c r="V1654" s="19">
        <f t="shared" si="337"/>
        <v>-17.927983667606782</v>
      </c>
    </row>
    <row r="1655" spans="1:22">
      <c r="A1655" s="7" t="s">
        <v>4326</v>
      </c>
      <c r="B1655" s="17"/>
      <c r="C1655" s="17"/>
      <c r="D1655" s="17"/>
      <c r="E1655" s="17">
        <v>4</v>
      </c>
      <c r="F1655" s="17">
        <v>2</v>
      </c>
      <c r="G1655" s="17">
        <v>4</v>
      </c>
      <c r="H1655" s="17"/>
      <c r="I1655" s="17"/>
      <c r="J1655" s="8">
        <f t="shared" si="325"/>
        <v>0</v>
      </c>
      <c r="K1655" s="8">
        <f t="shared" si="326"/>
        <v>0</v>
      </c>
      <c r="L1655" s="8">
        <f t="shared" si="327"/>
        <v>0</v>
      </c>
      <c r="M1655" s="8">
        <f t="shared" si="328"/>
        <v>0</v>
      </c>
      <c r="N1655" s="8">
        <f t="shared" si="329"/>
        <v>23.965872597421271</v>
      </c>
      <c r="O1655" s="8">
        <f t="shared" si="330"/>
        <v>10.034115994380896</v>
      </c>
      <c r="P1655" s="8">
        <f t="shared" si="331"/>
        <v>19.68920588510364</v>
      </c>
      <c r="Q1655" s="8">
        <f t="shared" si="332"/>
        <v>0</v>
      </c>
      <c r="R1655" s="9">
        <f t="shared" si="333"/>
        <v>6.1104981539093573E-3</v>
      </c>
      <c r="S1655" s="8">
        <f t="shared" si="334"/>
        <v>53.689194476905804</v>
      </c>
      <c r="T1655" s="19">
        <f t="shared" si="335"/>
        <v>0</v>
      </c>
      <c r="U1655" s="19">
        <f t="shared" si="336"/>
        <v>17.896398158968601</v>
      </c>
      <c r="V1655" s="19">
        <f t="shared" si="337"/>
        <v>-17.896398158968601</v>
      </c>
    </row>
    <row r="1656" spans="1:22">
      <c r="A1656" s="7" t="s">
        <v>4178</v>
      </c>
      <c r="B1656" s="17"/>
      <c r="C1656" s="17"/>
      <c r="D1656" s="17"/>
      <c r="E1656" s="17">
        <v>4</v>
      </c>
      <c r="F1656" s="17">
        <v>1</v>
      </c>
      <c r="G1656" s="17">
        <v>5</v>
      </c>
      <c r="H1656" s="17"/>
      <c r="I1656" s="17">
        <v>1</v>
      </c>
      <c r="J1656" s="8">
        <f t="shared" si="325"/>
        <v>0</v>
      </c>
      <c r="K1656" s="8">
        <f t="shared" si="326"/>
        <v>0</v>
      </c>
      <c r="L1656" s="8">
        <f t="shared" si="327"/>
        <v>0</v>
      </c>
      <c r="M1656" s="8">
        <f t="shared" si="328"/>
        <v>0</v>
      </c>
      <c r="N1656" s="8">
        <f t="shared" si="329"/>
        <v>23.965872597421271</v>
      </c>
      <c r="O1656" s="8">
        <f t="shared" si="330"/>
        <v>5.0170579971904479</v>
      </c>
      <c r="P1656" s="8">
        <f t="shared" si="331"/>
        <v>24.611507356379548</v>
      </c>
      <c r="Q1656" s="8">
        <f t="shared" si="332"/>
        <v>1.7699992212003426</v>
      </c>
      <c r="R1656" s="9">
        <f t="shared" si="333"/>
        <v>2.4913540010141021E-2</v>
      </c>
      <c r="S1656" s="8">
        <f t="shared" si="334"/>
        <v>53.594437950991264</v>
      </c>
      <c r="T1656" s="19">
        <f t="shared" si="335"/>
        <v>0</v>
      </c>
      <c r="U1656" s="19">
        <f t="shared" si="336"/>
        <v>17.864812650330421</v>
      </c>
      <c r="V1656" s="19">
        <f t="shared" si="337"/>
        <v>-17.864812650330421</v>
      </c>
    </row>
    <row r="1657" spans="1:22">
      <c r="A1657" s="7" t="s">
        <v>3981</v>
      </c>
      <c r="B1657" s="17"/>
      <c r="C1657" s="17">
        <v>1</v>
      </c>
      <c r="D1657" s="17"/>
      <c r="E1657" s="17">
        <v>6</v>
      </c>
      <c r="F1657" s="17">
        <v>3</v>
      </c>
      <c r="G1657" s="17">
        <v>3</v>
      </c>
      <c r="H1657" s="17"/>
      <c r="I1657" s="17"/>
      <c r="J1657" s="8">
        <f t="shared" si="325"/>
        <v>0</v>
      </c>
      <c r="K1657" s="8">
        <f t="shared" si="326"/>
        <v>12.20464752977934</v>
      </c>
      <c r="L1657" s="8">
        <f t="shared" si="327"/>
        <v>0</v>
      </c>
      <c r="M1657" s="8">
        <f t="shared" si="328"/>
        <v>0</v>
      </c>
      <c r="N1657" s="8">
        <f t="shared" si="329"/>
        <v>35.948808896131908</v>
      </c>
      <c r="O1657" s="8">
        <f t="shared" si="330"/>
        <v>15.051173991571343</v>
      </c>
      <c r="P1657" s="8">
        <f t="shared" si="331"/>
        <v>14.76690441382773</v>
      </c>
      <c r="Q1657" s="8">
        <f t="shared" si="332"/>
        <v>0</v>
      </c>
      <c r="R1657" s="9">
        <f t="shared" si="333"/>
        <v>4.6224267673839144E-2</v>
      </c>
      <c r="S1657" s="8">
        <f t="shared" si="334"/>
        <v>77.971534831310322</v>
      </c>
      <c r="T1657" s="19">
        <f t="shared" si="335"/>
        <v>4.0682158432597797</v>
      </c>
      <c r="U1657" s="19">
        <f t="shared" si="336"/>
        <v>21.922295767176994</v>
      </c>
      <c r="V1657" s="19">
        <f t="shared" si="337"/>
        <v>-17.854079923917215</v>
      </c>
    </row>
    <row r="1658" spans="1:22">
      <c r="A1658" s="7" t="s">
        <v>2337</v>
      </c>
      <c r="B1658" s="17">
        <v>2</v>
      </c>
      <c r="C1658" s="17">
        <v>3</v>
      </c>
      <c r="D1658" s="17">
        <v>1</v>
      </c>
      <c r="E1658" s="17">
        <v>11</v>
      </c>
      <c r="F1658" s="17">
        <v>10</v>
      </c>
      <c r="G1658" s="17">
        <v>10</v>
      </c>
      <c r="H1658" s="17">
        <v>1</v>
      </c>
      <c r="I1658" s="17">
        <v>2</v>
      </c>
      <c r="J1658" s="8">
        <f t="shared" si="325"/>
        <v>58.927519151443725</v>
      </c>
      <c r="K1658" s="8">
        <f t="shared" si="326"/>
        <v>36.613942589338016</v>
      </c>
      <c r="L1658" s="8">
        <f t="shared" si="327"/>
        <v>16.245897910777529</v>
      </c>
      <c r="M1658" s="8">
        <f t="shared" si="328"/>
        <v>7.2941056332377805</v>
      </c>
      <c r="N1658" s="8">
        <f t="shared" si="329"/>
        <v>65.906149642908503</v>
      </c>
      <c r="O1658" s="8">
        <f t="shared" si="330"/>
        <v>50.170579971904473</v>
      </c>
      <c r="P1658" s="8">
        <f t="shared" si="331"/>
        <v>49.223014712759095</v>
      </c>
      <c r="Q1658" s="8">
        <f t="shared" si="332"/>
        <v>3.5399984424006852</v>
      </c>
      <c r="R1658" s="9">
        <f t="shared" si="333"/>
        <v>0.12786980095217829</v>
      </c>
      <c r="S1658" s="8">
        <f t="shared" si="334"/>
        <v>284.3812096123691</v>
      </c>
      <c r="T1658" s="19">
        <f t="shared" si="335"/>
        <v>37.262453217186426</v>
      </c>
      <c r="U1658" s="19">
        <f t="shared" si="336"/>
        <v>55.09991477585735</v>
      </c>
      <c r="V1658" s="19">
        <f t="shared" si="337"/>
        <v>-17.837461558670924</v>
      </c>
    </row>
    <row r="1659" spans="1:22">
      <c r="A1659" s="7" t="s">
        <v>1867</v>
      </c>
      <c r="B1659" s="17">
        <v>4</v>
      </c>
      <c r="C1659" s="17">
        <v>4</v>
      </c>
      <c r="D1659" s="17">
        <v>2</v>
      </c>
      <c r="E1659" s="17">
        <v>28</v>
      </c>
      <c r="F1659" s="17">
        <v>12</v>
      </c>
      <c r="G1659" s="17">
        <v>5</v>
      </c>
      <c r="H1659" s="17">
        <v>1</v>
      </c>
      <c r="I1659" s="17">
        <v>3</v>
      </c>
      <c r="J1659" s="8">
        <f t="shared" si="325"/>
        <v>117.85503830288745</v>
      </c>
      <c r="K1659" s="8">
        <f t="shared" si="326"/>
        <v>48.81859011911736</v>
      </c>
      <c r="L1659" s="8">
        <f t="shared" si="327"/>
        <v>32.491795821555058</v>
      </c>
      <c r="M1659" s="8">
        <f t="shared" si="328"/>
        <v>7.2941056332377805</v>
      </c>
      <c r="N1659" s="8">
        <f t="shared" si="329"/>
        <v>167.76110818194891</v>
      </c>
      <c r="O1659" s="8">
        <f t="shared" si="330"/>
        <v>60.204695966285371</v>
      </c>
      <c r="P1659" s="8">
        <f t="shared" si="331"/>
        <v>24.611507356379548</v>
      </c>
      <c r="Q1659" s="8">
        <f t="shared" si="332"/>
        <v>5.3099976636010275</v>
      </c>
      <c r="R1659" s="9">
        <f t="shared" si="333"/>
        <v>0.37076223389685981</v>
      </c>
      <c r="S1659" s="8">
        <f t="shared" si="334"/>
        <v>459.03684138141148</v>
      </c>
      <c r="T1659" s="19">
        <f t="shared" si="335"/>
        <v>66.388474747853294</v>
      </c>
      <c r="U1659" s="19">
        <f t="shared" si="336"/>
        <v>84.192437168204606</v>
      </c>
      <c r="V1659" s="19">
        <f t="shared" si="337"/>
        <v>-17.803962420351311</v>
      </c>
    </row>
    <row r="1660" spans="1:22">
      <c r="A1660" s="7" t="s">
        <v>2682</v>
      </c>
      <c r="B1660" s="17"/>
      <c r="C1660" s="17">
        <v>2</v>
      </c>
      <c r="D1660" s="17">
        <v>3</v>
      </c>
      <c r="E1660" s="17">
        <v>7</v>
      </c>
      <c r="F1660" s="17">
        <v>9</v>
      </c>
      <c r="G1660" s="17">
        <v>8</v>
      </c>
      <c r="H1660" s="17"/>
      <c r="I1660" s="17">
        <v>1</v>
      </c>
      <c r="J1660" s="8">
        <f t="shared" si="325"/>
        <v>0</v>
      </c>
      <c r="K1660" s="8">
        <f t="shared" si="326"/>
        <v>24.40929505955868</v>
      </c>
      <c r="L1660" s="8">
        <f t="shared" si="327"/>
        <v>48.737693732332588</v>
      </c>
      <c r="M1660" s="8">
        <f t="shared" si="328"/>
        <v>0</v>
      </c>
      <c r="N1660" s="8">
        <f t="shared" si="329"/>
        <v>41.940277045487228</v>
      </c>
      <c r="O1660" s="8">
        <f t="shared" si="330"/>
        <v>45.153521974714025</v>
      </c>
      <c r="P1660" s="8">
        <f t="shared" si="331"/>
        <v>39.378411770207279</v>
      </c>
      <c r="Q1660" s="8">
        <f t="shared" si="332"/>
        <v>1.7699992212003426</v>
      </c>
      <c r="R1660" s="9">
        <f t="shared" si="333"/>
        <v>0.13896954409532847</v>
      </c>
      <c r="S1660" s="8">
        <f t="shared" si="334"/>
        <v>199.61919958229976</v>
      </c>
      <c r="T1660" s="19">
        <f t="shared" si="335"/>
        <v>24.382329597297087</v>
      </c>
      <c r="U1660" s="19">
        <f t="shared" si="336"/>
        <v>42.157403596802844</v>
      </c>
      <c r="V1660" s="19">
        <f t="shared" si="337"/>
        <v>-17.775073999505757</v>
      </c>
    </row>
    <row r="1661" spans="1:22">
      <c r="A1661" s="7" t="s">
        <v>2385</v>
      </c>
      <c r="B1661" s="17"/>
      <c r="C1661" s="17">
        <v>3</v>
      </c>
      <c r="D1661" s="17">
        <v>2</v>
      </c>
      <c r="E1661" s="17">
        <v>8</v>
      </c>
      <c r="F1661" s="17">
        <v>7</v>
      </c>
      <c r="G1661" s="17">
        <v>8</v>
      </c>
      <c r="H1661" s="17">
        <v>2</v>
      </c>
      <c r="I1661" s="17">
        <v>6</v>
      </c>
      <c r="J1661" s="8">
        <f t="shared" si="325"/>
        <v>0</v>
      </c>
      <c r="K1661" s="8">
        <f t="shared" si="326"/>
        <v>36.613942589338016</v>
      </c>
      <c r="L1661" s="8">
        <f t="shared" si="327"/>
        <v>32.491795821555058</v>
      </c>
      <c r="M1661" s="8">
        <f t="shared" si="328"/>
        <v>14.588211266475561</v>
      </c>
      <c r="N1661" s="8">
        <f t="shared" si="329"/>
        <v>47.931745194842541</v>
      </c>
      <c r="O1661" s="8">
        <f t="shared" si="330"/>
        <v>35.119405980333134</v>
      </c>
      <c r="P1661" s="8">
        <f t="shared" si="331"/>
        <v>39.378411770207279</v>
      </c>
      <c r="Q1661" s="8">
        <f t="shared" si="332"/>
        <v>10.619995327202055</v>
      </c>
      <c r="R1661" s="9">
        <f t="shared" si="333"/>
        <v>0.10906512084280495</v>
      </c>
      <c r="S1661" s="8">
        <f t="shared" si="334"/>
        <v>206.1235126227516</v>
      </c>
      <c r="T1661" s="19">
        <f t="shared" si="335"/>
        <v>23.035246136964361</v>
      </c>
      <c r="U1661" s="19">
        <f t="shared" si="336"/>
        <v>40.809854315127652</v>
      </c>
      <c r="V1661" s="19">
        <f t="shared" si="337"/>
        <v>-17.774608178163291</v>
      </c>
    </row>
    <row r="1662" spans="1:22">
      <c r="A1662" s="7" t="s">
        <v>3592</v>
      </c>
      <c r="B1662" s="17"/>
      <c r="C1662" s="17"/>
      <c r="D1662" s="17">
        <v>2</v>
      </c>
      <c r="E1662" s="17">
        <v>11</v>
      </c>
      <c r="F1662" s="17">
        <v>1</v>
      </c>
      <c r="G1662" s="17">
        <v>3</v>
      </c>
      <c r="H1662" s="17"/>
      <c r="I1662" s="17"/>
      <c r="J1662" s="8">
        <f t="shared" si="325"/>
        <v>0</v>
      </c>
      <c r="K1662" s="8">
        <f t="shared" si="326"/>
        <v>0</v>
      </c>
      <c r="L1662" s="8">
        <f t="shared" si="327"/>
        <v>32.491795821555058</v>
      </c>
      <c r="M1662" s="8">
        <f t="shared" si="328"/>
        <v>0</v>
      </c>
      <c r="N1662" s="8">
        <f t="shared" si="329"/>
        <v>65.906149642908503</v>
      </c>
      <c r="O1662" s="8">
        <f t="shared" si="330"/>
        <v>5.0170579971904479</v>
      </c>
      <c r="P1662" s="8">
        <f t="shared" si="331"/>
        <v>14.76690441382773</v>
      </c>
      <c r="Q1662" s="8">
        <f t="shared" si="332"/>
        <v>0</v>
      </c>
      <c r="R1662" s="9">
        <f t="shared" si="333"/>
        <v>0.23050264000351336</v>
      </c>
      <c r="S1662" s="8">
        <f t="shared" si="334"/>
        <v>118.18190787548174</v>
      </c>
      <c r="T1662" s="19">
        <f t="shared" si="335"/>
        <v>10.830598607185019</v>
      </c>
      <c r="U1662" s="19">
        <f t="shared" si="336"/>
        <v>28.563370684642226</v>
      </c>
      <c r="V1662" s="19">
        <f t="shared" si="337"/>
        <v>-17.732772077457206</v>
      </c>
    </row>
    <row r="1663" spans="1:22">
      <c r="A1663" s="7" t="s">
        <v>3921</v>
      </c>
      <c r="B1663" s="17"/>
      <c r="C1663" s="17"/>
      <c r="D1663" s="17"/>
      <c r="E1663" s="17">
        <v>3</v>
      </c>
      <c r="F1663" s="17">
        <v>7</v>
      </c>
      <c r="G1663" s="17"/>
      <c r="H1663" s="17">
        <v>1</v>
      </c>
      <c r="I1663" s="17">
        <v>2</v>
      </c>
      <c r="J1663" s="8">
        <f t="shared" si="325"/>
        <v>0</v>
      </c>
      <c r="K1663" s="8">
        <f t="shared" si="326"/>
        <v>0</v>
      </c>
      <c r="L1663" s="8">
        <f t="shared" si="327"/>
        <v>0</v>
      </c>
      <c r="M1663" s="8">
        <f t="shared" si="328"/>
        <v>7.2941056332377805</v>
      </c>
      <c r="N1663" s="8">
        <f t="shared" si="329"/>
        <v>17.974404448065954</v>
      </c>
      <c r="O1663" s="8">
        <f t="shared" si="330"/>
        <v>35.119405980333134</v>
      </c>
      <c r="P1663" s="8">
        <f t="shared" si="331"/>
        <v>0</v>
      </c>
      <c r="Q1663" s="8">
        <f t="shared" si="332"/>
        <v>3.5399984424006852</v>
      </c>
      <c r="R1663" s="9">
        <f t="shared" si="333"/>
        <v>7.7914469389345056E-2</v>
      </c>
      <c r="S1663" s="8">
        <f t="shared" si="334"/>
        <v>60.387916061636872</v>
      </c>
      <c r="T1663" s="19">
        <f t="shared" si="335"/>
        <v>0</v>
      </c>
      <c r="U1663" s="19">
        <f t="shared" si="336"/>
        <v>17.697936809466363</v>
      </c>
      <c r="V1663" s="19">
        <f t="shared" si="337"/>
        <v>-17.697936809466363</v>
      </c>
    </row>
    <row r="1664" spans="1:22">
      <c r="A1664" s="7" t="s">
        <v>2657</v>
      </c>
      <c r="B1664" s="17"/>
      <c r="C1664" s="17">
        <v>5</v>
      </c>
      <c r="D1664" s="17"/>
      <c r="E1664" s="17">
        <v>9</v>
      </c>
      <c r="F1664" s="17">
        <v>11</v>
      </c>
      <c r="G1664" s="17">
        <v>1</v>
      </c>
      <c r="H1664" s="17"/>
      <c r="I1664" s="17">
        <v>4</v>
      </c>
      <c r="J1664" s="8">
        <f t="shared" si="325"/>
        <v>0</v>
      </c>
      <c r="K1664" s="8">
        <f t="shared" si="326"/>
        <v>61.023237648896696</v>
      </c>
      <c r="L1664" s="8">
        <f t="shared" si="327"/>
        <v>0</v>
      </c>
      <c r="M1664" s="8">
        <f t="shared" si="328"/>
        <v>0</v>
      </c>
      <c r="N1664" s="8">
        <f t="shared" si="329"/>
        <v>53.923213344197862</v>
      </c>
      <c r="O1664" s="8">
        <f t="shared" si="330"/>
        <v>55.187637969094922</v>
      </c>
      <c r="P1664" s="8">
        <f t="shared" si="331"/>
        <v>4.9223014712759099</v>
      </c>
      <c r="Q1664" s="8">
        <f t="shared" si="332"/>
        <v>7.0799968848013703</v>
      </c>
      <c r="R1664" s="9">
        <f t="shared" si="333"/>
        <v>0.26866967305175427</v>
      </c>
      <c r="S1664" s="8">
        <f t="shared" si="334"/>
        <v>175.0563904334654</v>
      </c>
      <c r="T1664" s="19">
        <f t="shared" si="335"/>
        <v>20.341079216298898</v>
      </c>
      <c r="U1664" s="19">
        <f t="shared" si="336"/>
        <v>38.011050928189569</v>
      </c>
      <c r="V1664" s="19">
        <f t="shared" si="337"/>
        <v>-17.669971711890671</v>
      </c>
    </row>
    <row r="1665" spans="1:22">
      <c r="A1665" s="7" t="s">
        <v>1771</v>
      </c>
      <c r="B1665" s="17"/>
      <c r="C1665" s="17">
        <v>5</v>
      </c>
      <c r="D1665" s="17">
        <v>7</v>
      </c>
      <c r="E1665" s="17">
        <v>10</v>
      </c>
      <c r="F1665" s="17">
        <v>5</v>
      </c>
      <c r="G1665" s="17">
        <v>29</v>
      </c>
      <c r="H1665" s="17"/>
      <c r="I1665" s="17">
        <v>4</v>
      </c>
      <c r="J1665" s="8">
        <f t="shared" si="325"/>
        <v>0</v>
      </c>
      <c r="K1665" s="8">
        <f t="shared" si="326"/>
        <v>61.023237648896696</v>
      </c>
      <c r="L1665" s="8">
        <f t="shared" si="327"/>
        <v>113.7212853754427</v>
      </c>
      <c r="M1665" s="8">
        <f t="shared" si="328"/>
        <v>0</v>
      </c>
      <c r="N1665" s="8">
        <f t="shared" si="329"/>
        <v>59.914681493553182</v>
      </c>
      <c r="O1665" s="8">
        <f t="shared" si="330"/>
        <v>25.085289985952237</v>
      </c>
      <c r="P1665" s="8">
        <f t="shared" si="331"/>
        <v>142.74674266700137</v>
      </c>
      <c r="Q1665" s="8">
        <f t="shared" si="332"/>
        <v>7.0799968848013703</v>
      </c>
      <c r="R1665" s="9">
        <f t="shared" si="333"/>
        <v>0.36555119822491189</v>
      </c>
      <c r="S1665" s="8">
        <f t="shared" si="334"/>
        <v>402.49123717084615</v>
      </c>
      <c r="T1665" s="19">
        <f t="shared" si="335"/>
        <v>58.248174341446465</v>
      </c>
      <c r="U1665" s="19">
        <f t="shared" si="336"/>
        <v>75.915571382168935</v>
      </c>
      <c r="V1665" s="19">
        <f t="shared" si="337"/>
        <v>-17.66739704072247</v>
      </c>
    </row>
    <row r="1666" spans="1:22">
      <c r="A1666" s="7" t="s">
        <v>1214</v>
      </c>
      <c r="B1666" s="17">
        <v>5</v>
      </c>
      <c r="C1666" s="17">
        <v>14</v>
      </c>
      <c r="D1666" s="17">
        <v>2</v>
      </c>
      <c r="E1666" s="17">
        <v>20</v>
      </c>
      <c r="F1666" s="17">
        <v>33</v>
      </c>
      <c r="G1666" s="17">
        <v>24</v>
      </c>
      <c r="H1666" s="17">
        <v>2</v>
      </c>
      <c r="I1666" s="17">
        <v>7</v>
      </c>
      <c r="J1666" s="8">
        <f t="shared" si="325"/>
        <v>147.3187978786093</v>
      </c>
      <c r="K1666" s="8">
        <f t="shared" si="326"/>
        <v>170.86506541691077</v>
      </c>
      <c r="L1666" s="8">
        <f t="shared" si="327"/>
        <v>32.491795821555058</v>
      </c>
      <c r="M1666" s="8">
        <f t="shared" si="328"/>
        <v>14.588211266475561</v>
      </c>
      <c r="N1666" s="8">
        <f t="shared" si="329"/>
        <v>119.82936298710636</v>
      </c>
      <c r="O1666" s="8">
        <f t="shared" si="330"/>
        <v>165.56291390728478</v>
      </c>
      <c r="P1666" s="8">
        <f t="shared" si="331"/>
        <v>118.13523531062184</v>
      </c>
      <c r="Q1666" s="8">
        <f t="shared" si="332"/>
        <v>12.389994548402399</v>
      </c>
      <c r="R1666" s="9">
        <f t="shared" si="333"/>
        <v>0.35910577243960917</v>
      </c>
      <c r="S1666" s="8">
        <f t="shared" si="334"/>
        <v>768.79138258856369</v>
      </c>
      <c r="T1666" s="19">
        <f t="shared" si="335"/>
        <v>116.89188637235837</v>
      </c>
      <c r="U1666" s="19">
        <f t="shared" si="336"/>
        <v>134.50917073500435</v>
      </c>
      <c r="V1666" s="19">
        <f t="shared" si="337"/>
        <v>-17.617284362645975</v>
      </c>
    </row>
    <row r="1667" spans="1:22">
      <c r="A1667" s="7" t="s">
        <v>2442</v>
      </c>
      <c r="B1667" s="17">
        <v>1</v>
      </c>
      <c r="C1667" s="17">
        <v>1</v>
      </c>
      <c r="D1667" s="17">
        <v>3</v>
      </c>
      <c r="E1667" s="17">
        <v>8</v>
      </c>
      <c r="F1667" s="17">
        <v>16</v>
      </c>
      <c r="G1667" s="17">
        <v>3</v>
      </c>
      <c r="H1667" s="17"/>
      <c r="I1667" s="17">
        <v>4</v>
      </c>
      <c r="J1667" s="8">
        <f t="shared" si="325"/>
        <v>29.463759575721863</v>
      </c>
      <c r="K1667" s="8">
        <f t="shared" si="326"/>
        <v>12.20464752977934</v>
      </c>
      <c r="L1667" s="8">
        <f t="shared" si="327"/>
        <v>48.737693732332588</v>
      </c>
      <c r="M1667" s="8">
        <f t="shared" si="328"/>
        <v>0</v>
      </c>
      <c r="N1667" s="8">
        <f t="shared" si="329"/>
        <v>47.931745194842541</v>
      </c>
      <c r="O1667" s="8">
        <f t="shared" si="330"/>
        <v>80.272927955047166</v>
      </c>
      <c r="P1667" s="8">
        <f t="shared" si="331"/>
        <v>14.76690441382773</v>
      </c>
      <c r="Q1667" s="8">
        <f t="shared" si="332"/>
        <v>7.0799968848013703</v>
      </c>
      <c r="R1667" s="9">
        <f t="shared" si="333"/>
        <v>0.23190932848658535</v>
      </c>
      <c r="S1667" s="8">
        <f t="shared" si="334"/>
        <v>233.37767840155124</v>
      </c>
      <c r="T1667" s="19">
        <f t="shared" si="335"/>
        <v>30.135366945944597</v>
      </c>
      <c r="U1667" s="19">
        <f t="shared" si="336"/>
        <v>47.657192521239146</v>
      </c>
      <c r="V1667" s="19">
        <f t="shared" si="337"/>
        <v>-17.52182557529455</v>
      </c>
    </row>
    <row r="1668" spans="1:22">
      <c r="A1668" s="7" t="s">
        <v>4331</v>
      </c>
      <c r="B1668" s="17"/>
      <c r="C1668" s="17"/>
      <c r="D1668" s="17"/>
      <c r="E1668" s="17">
        <v>3</v>
      </c>
      <c r="F1668" s="17">
        <v>1</v>
      </c>
      <c r="G1668" s="17">
        <v>6</v>
      </c>
      <c r="H1668" s="17"/>
      <c r="I1668" s="17"/>
      <c r="J1668" s="8">
        <f t="shared" si="325"/>
        <v>0</v>
      </c>
      <c r="K1668" s="8">
        <f t="shared" si="326"/>
        <v>0</v>
      </c>
      <c r="L1668" s="8">
        <f t="shared" si="327"/>
        <v>0</v>
      </c>
      <c r="M1668" s="8">
        <f t="shared" si="328"/>
        <v>0</v>
      </c>
      <c r="N1668" s="8">
        <f t="shared" si="329"/>
        <v>17.974404448065954</v>
      </c>
      <c r="O1668" s="8">
        <f t="shared" si="330"/>
        <v>5.0170579971904479</v>
      </c>
      <c r="P1668" s="8">
        <f t="shared" si="331"/>
        <v>29.533808827655459</v>
      </c>
      <c r="Q1668" s="8">
        <f t="shared" si="332"/>
        <v>0</v>
      </c>
      <c r="R1668" s="9">
        <f t="shared" si="333"/>
        <v>3.4380319019462181E-2</v>
      </c>
      <c r="S1668" s="8">
        <f t="shared" si="334"/>
        <v>52.525271272911866</v>
      </c>
      <c r="T1668" s="19">
        <f t="shared" si="335"/>
        <v>0</v>
      </c>
      <c r="U1668" s="19">
        <f t="shared" si="336"/>
        <v>17.508423757637289</v>
      </c>
      <c r="V1668" s="19">
        <f t="shared" si="337"/>
        <v>-17.508423757637289</v>
      </c>
    </row>
    <row r="1669" spans="1:22">
      <c r="A1669" s="7" t="s">
        <v>3502</v>
      </c>
      <c r="B1669" s="17"/>
      <c r="C1669" s="17">
        <v>1</v>
      </c>
      <c r="D1669" s="17">
        <v>1</v>
      </c>
      <c r="E1669" s="17">
        <v>1</v>
      </c>
      <c r="F1669" s="17">
        <v>12</v>
      </c>
      <c r="G1669" s="17">
        <v>3</v>
      </c>
      <c r="H1669" s="17"/>
      <c r="I1669" s="17"/>
      <c r="J1669" s="8">
        <f t="shared" si="325"/>
        <v>0</v>
      </c>
      <c r="K1669" s="8">
        <f t="shared" si="326"/>
        <v>12.20464752977934</v>
      </c>
      <c r="L1669" s="8">
        <f t="shared" si="327"/>
        <v>16.245897910777529</v>
      </c>
      <c r="M1669" s="8">
        <f t="shared" si="328"/>
        <v>0</v>
      </c>
      <c r="N1669" s="8">
        <f t="shared" si="329"/>
        <v>5.9914681493553177</v>
      </c>
      <c r="O1669" s="8">
        <f t="shared" si="330"/>
        <v>60.204695966285371</v>
      </c>
      <c r="P1669" s="8">
        <f t="shared" si="331"/>
        <v>14.76690441382773</v>
      </c>
      <c r="Q1669" s="8">
        <f t="shared" si="332"/>
        <v>0</v>
      </c>
      <c r="R1669" s="9">
        <f t="shared" si="333"/>
        <v>0.18684844640931123</v>
      </c>
      <c r="S1669" s="8">
        <f t="shared" si="334"/>
        <v>109.41361397002528</v>
      </c>
      <c r="T1669" s="19">
        <f t="shared" si="335"/>
        <v>9.4835151468522891</v>
      </c>
      <c r="U1669" s="19">
        <f t="shared" si="336"/>
        <v>26.987689509822804</v>
      </c>
      <c r="V1669" s="19">
        <f t="shared" si="337"/>
        <v>-17.504174362970517</v>
      </c>
    </row>
    <row r="1670" spans="1:22">
      <c r="A1670" s="7" t="s">
        <v>2702</v>
      </c>
      <c r="B1670" s="17"/>
      <c r="C1670" s="17">
        <v>1</v>
      </c>
      <c r="D1670" s="17">
        <v>4</v>
      </c>
      <c r="E1670" s="17">
        <v>10</v>
      </c>
      <c r="F1670" s="17">
        <v>9</v>
      </c>
      <c r="G1670" s="17">
        <v>5</v>
      </c>
      <c r="H1670" s="17">
        <v>1</v>
      </c>
      <c r="I1670" s="17"/>
      <c r="J1670" s="8">
        <f t="shared" ref="J1670:J1733" si="338">1000000*B1670/33940</f>
        <v>0</v>
      </c>
      <c r="K1670" s="8">
        <f t="shared" ref="K1670:K1733" si="339">1000000*C1670/81936</f>
        <v>12.20464752977934</v>
      </c>
      <c r="L1670" s="8">
        <f t="shared" ref="L1670:L1733" si="340">1000000*D1670/61554</f>
        <v>64.983591643110117</v>
      </c>
      <c r="M1670" s="8">
        <f t="shared" ref="M1670:M1733" si="341">1000000*H1670/137097</f>
        <v>7.2941056332377805</v>
      </c>
      <c r="N1670" s="8">
        <f t="shared" ref="N1670:N1733" si="342">1000000*E1670/166904</f>
        <v>59.914681493553182</v>
      </c>
      <c r="O1670" s="8">
        <f t="shared" ref="O1670:O1733" si="343">1000000*F1670/199320</f>
        <v>45.153521974714025</v>
      </c>
      <c r="P1670" s="8">
        <f t="shared" ref="P1670:P1733" si="344">1000000*G1670/203157</f>
        <v>24.611507356379548</v>
      </c>
      <c r="Q1670" s="8">
        <f t="shared" ref="Q1670:Q1733" si="345">1000000*(I1670/564972)</f>
        <v>0</v>
      </c>
      <c r="R1670" s="9">
        <f t="shared" ref="R1670:R1733" si="346">_xlfn.T.TEST(J1670:L1670,N1670:P1670,1,2)</f>
        <v>0.23932340917118514</v>
      </c>
      <c r="S1670" s="8">
        <f t="shared" ref="S1670:S1733" si="347">SUM(J1670:P1670)</f>
        <v>214.16205563077398</v>
      </c>
      <c r="T1670" s="19">
        <f t="shared" ref="T1670:T1733" si="348">AVERAGE(J1670:L1670)</f>
        <v>25.729413057629817</v>
      </c>
      <c r="U1670" s="19">
        <f t="shared" ref="U1670:U1733" si="349">AVERAGE(N1670:P1670)</f>
        <v>43.226570274882249</v>
      </c>
      <c r="V1670" s="19">
        <f t="shared" ref="V1670:V1733" si="350">T1670-U1670</f>
        <v>-17.497157217252433</v>
      </c>
    </row>
    <row r="1671" spans="1:22">
      <c r="A1671" s="7" t="s">
        <v>3221</v>
      </c>
      <c r="B1671" s="17"/>
      <c r="C1671" s="17">
        <v>2</v>
      </c>
      <c r="D1671" s="17">
        <v>1</v>
      </c>
      <c r="E1671" s="17">
        <v>3</v>
      </c>
      <c r="F1671" s="17">
        <v>12</v>
      </c>
      <c r="G1671" s="17">
        <v>3</v>
      </c>
      <c r="H1671" s="17"/>
      <c r="I1671" s="17"/>
      <c r="J1671" s="8">
        <f t="shared" si="338"/>
        <v>0</v>
      </c>
      <c r="K1671" s="8">
        <f t="shared" si="339"/>
        <v>24.40929505955868</v>
      </c>
      <c r="L1671" s="8">
        <f t="shared" si="340"/>
        <v>16.245897910777529</v>
      </c>
      <c r="M1671" s="8">
        <f t="shared" si="341"/>
        <v>0</v>
      </c>
      <c r="N1671" s="8">
        <f t="shared" si="342"/>
        <v>17.974404448065954</v>
      </c>
      <c r="O1671" s="8">
        <f t="shared" si="343"/>
        <v>60.204695966285371</v>
      </c>
      <c r="P1671" s="8">
        <f t="shared" si="344"/>
        <v>14.76690441382773</v>
      </c>
      <c r="Q1671" s="8">
        <f t="shared" si="345"/>
        <v>0</v>
      </c>
      <c r="R1671" s="9">
        <f t="shared" si="346"/>
        <v>0.1726265115301755</v>
      </c>
      <c r="S1671" s="8">
        <f t="shared" si="347"/>
        <v>133.60119779851524</v>
      </c>
      <c r="T1671" s="19">
        <f t="shared" si="348"/>
        <v>13.55173099011207</v>
      </c>
      <c r="U1671" s="19">
        <f t="shared" si="349"/>
        <v>30.98200160939302</v>
      </c>
      <c r="V1671" s="19">
        <f t="shared" si="350"/>
        <v>-17.43027061928095</v>
      </c>
    </row>
    <row r="1672" spans="1:22">
      <c r="A1672" s="7" t="s">
        <v>1271</v>
      </c>
      <c r="B1672" s="17">
        <v>4</v>
      </c>
      <c r="C1672" s="17">
        <v>5</v>
      </c>
      <c r="D1672" s="17">
        <v>10</v>
      </c>
      <c r="E1672" s="17">
        <v>26</v>
      </c>
      <c r="F1672" s="17">
        <v>15</v>
      </c>
      <c r="G1672" s="17">
        <v>33</v>
      </c>
      <c r="H1672" s="17"/>
      <c r="I1672" s="17">
        <v>7</v>
      </c>
      <c r="J1672" s="8">
        <f t="shared" si="338"/>
        <v>117.85503830288745</v>
      </c>
      <c r="K1672" s="8">
        <f t="shared" si="339"/>
        <v>61.023237648896696</v>
      </c>
      <c r="L1672" s="8">
        <f t="shared" si="340"/>
        <v>162.45897910777529</v>
      </c>
      <c r="M1672" s="8">
        <f t="shared" si="341"/>
        <v>0</v>
      </c>
      <c r="N1672" s="8">
        <f t="shared" si="342"/>
        <v>155.77817188323826</v>
      </c>
      <c r="O1672" s="8">
        <f t="shared" si="343"/>
        <v>75.255869957856717</v>
      </c>
      <c r="P1672" s="8">
        <f t="shared" si="344"/>
        <v>162.43594855210503</v>
      </c>
      <c r="Q1672" s="8">
        <f t="shared" si="345"/>
        <v>12.389994548402399</v>
      </c>
      <c r="R1672" s="9">
        <f t="shared" si="346"/>
        <v>0.34525725939671192</v>
      </c>
      <c r="S1672" s="8">
        <f t="shared" si="347"/>
        <v>734.8072454527595</v>
      </c>
      <c r="T1672" s="19">
        <f t="shared" si="348"/>
        <v>113.77908501985314</v>
      </c>
      <c r="U1672" s="19">
        <f t="shared" si="349"/>
        <v>131.1566634644</v>
      </c>
      <c r="V1672" s="19">
        <f t="shared" si="350"/>
        <v>-17.377578444546856</v>
      </c>
    </row>
    <row r="1673" spans="1:22">
      <c r="A1673" s="7" t="s">
        <v>1584</v>
      </c>
      <c r="B1673" s="17"/>
      <c r="C1673" s="17">
        <v>6</v>
      </c>
      <c r="D1673" s="17">
        <v>7</v>
      </c>
      <c r="E1673" s="17">
        <v>15</v>
      </c>
      <c r="F1673" s="17">
        <v>16</v>
      </c>
      <c r="G1673" s="17">
        <v>14</v>
      </c>
      <c r="H1673" s="17">
        <v>2</v>
      </c>
      <c r="I1673" s="17">
        <v>10</v>
      </c>
      <c r="J1673" s="8">
        <f t="shared" si="338"/>
        <v>0</v>
      </c>
      <c r="K1673" s="8">
        <f t="shared" si="339"/>
        <v>73.227885178676033</v>
      </c>
      <c r="L1673" s="8">
        <f t="shared" si="340"/>
        <v>113.7212853754427</v>
      </c>
      <c r="M1673" s="8">
        <f t="shared" si="341"/>
        <v>14.588211266475561</v>
      </c>
      <c r="N1673" s="8">
        <f t="shared" si="342"/>
        <v>89.87202224032977</v>
      </c>
      <c r="O1673" s="8">
        <f t="shared" si="343"/>
        <v>80.272927955047166</v>
      </c>
      <c r="P1673" s="8">
        <f t="shared" si="344"/>
        <v>68.912220597862742</v>
      </c>
      <c r="Q1673" s="8">
        <f t="shared" si="345"/>
        <v>17.699992212003426</v>
      </c>
      <c r="R1673" s="9">
        <f t="shared" si="346"/>
        <v>0.31733290733336716</v>
      </c>
      <c r="S1673" s="8">
        <f t="shared" si="347"/>
        <v>440.59455261383397</v>
      </c>
      <c r="T1673" s="19">
        <f t="shared" si="348"/>
        <v>62.316390184706243</v>
      </c>
      <c r="U1673" s="19">
        <f t="shared" si="349"/>
        <v>79.685723597746559</v>
      </c>
      <c r="V1673" s="19">
        <f t="shared" si="350"/>
        <v>-17.369333413040316</v>
      </c>
    </row>
    <row r="1674" spans="1:22">
      <c r="A1674" s="7" t="s">
        <v>4334</v>
      </c>
      <c r="B1674" s="17"/>
      <c r="C1674" s="17"/>
      <c r="D1674" s="17"/>
      <c r="E1674" s="17">
        <v>2</v>
      </c>
      <c r="F1674" s="17">
        <v>7</v>
      </c>
      <c r="G1674" s="17">
        <v>1</v>
      </c>
      <c r="H1674" s="17"/>
      <c r="I1674" s="17"/>
      <c r="J1674" s="8">
        <f t="shared" si="338"/>
        <v>0</v>
      </c>
      <c r="K1674" s="8">
        <f t="shared" si="339"/>
        <v>0</v>
      </c>
      <c r="L1674" s="8">
        <f t="shared" si="340"/>
        <v>0</v>
      </c>
      <c r="M1674" s="8">
        <f t="shared" si="341"/>
        <v>0</v>
      </c>
      <c r="N1674" s="8">
        <f t="shared" si="342"/>
        <v>11.982936298710635</v>
      </c>
      <c r="O1674" s="8">
        <f t="shared" si="343"/>
        <v>35.119405980333134</v>
      </c>
      <c r="P1674" s="8">
        <f t="shared" si="344"/>
        <v>4.9223014712759099</v>
      </c>
      <c r="Q1674" s="8">
        <f t="shared" si="345"/>
        <v>0</v>
      </c>
      <c r="R1674" s="9">
        <f t="shared" si="346"/>
        <v>6.5001981905035547E-2</v>
      </c>
      <c r="S1674" s="8">
        <f t="shared" si="347"/>
        <v>52.024643750319676</v>
      </c>
      <c r="T1674" s="19">
        <f t="shared" si="348"/>
        <v>0</v>
      </c>
      <c r="U1674" s="19">
        <f t="shared" si="349"/>
        <v>17.341547916773226</v>
      </c>
      <c r="V1674" s="19">
        <f t="shared" si="350"/>
        <v>-17.341547916773226</v>
      </c>
    </row>
    <row r="1675" spans="1:22">
      <c r="A1675" s="7" t="s">
        <v>4471</v>
      </c>
      <c r="B1675" s="17"/>
      <c r="C1675" s="17"/>
      <c r="D1675" s="17"/>
      <c r="E1675" s="17">
        <v>7</v>
      </c>
      <c r="F1675" s="17"/>
      <c r="G1675" s="17">
        <v>2</v>
      </c>
      <c r="H1675" s="17"/>
      <c r="I1675" s="17"/>
      <c r="J1675" s="8">
        <f t="shared" si="338"/>
        <v>0</v>
      </c>
      <c r="K1675" s="8">
        <f t="shared" si="339"/>
        <v>0</v>
      </c>
      <c r="L1675" s="8">
        <f t="shared" si="340"/>
        <v>0</v>
      </c>
      <c r="M1675" s="8">
        <f t="shared" si="341"/>
        <v>0</v>
      </c>
      <c r="N1675" s="8">
        <f t="shared" si="342"/>
        <v>41.940277045487228</v>
      </c>
      <c r="O1675" s="8">
        <f t="shared" si="343"/>
        <v>0</v>
      </c>
      <c r="P1675" s="8">
        <f t="shared" si="344"/>
        <v>9.8446029425518198</v>
      </c>
      <c r="Q1675" s="8">
        <f t="shared" si="345"/>
        <v>0</v>
      </c>
      <c r="R1675" s="9">
        <f t="shared" si="346"/>
        <v>0.12225047633185163</v>
      </c>
      <c r="S1675" s="8">
        <f t="shared" si="347"/>
        <v>51.784879988039052</v>
      </c>
      <c r="T1675" s="19">
        <f t="shared" si="348"/>
        <v>0</v>
      </c>
      <c r="U1675" s="19">
        <f t="shared" si="349"/>
        <v>17.261626662679685</v>
      </c>
      <c r="V1675" s="19">
        <f t="shared" si="350"/>
        <v>-17.261626662679685</v>
      </c>
    </row>
    <row r="1676" spans="1:22">
      <c r="A1676" s="7" t="s">
        <v>4176</v>
      </c>
      <c r="B1676" s="17"/>
      <c r="C1676" s="17"/>
      <c r="D1676" s="17"/>
      <c r="E1676" s="17">
        <v>2</v>
      </c>
      <c r="F1676" s="17">
        <v>3</v>
      </c>
      <c r="G1676" s="17">
        <v>5</v>
      </c>
      <c r="H1676" s="17"/>
      <c r="I1676" s="17">
        <v>1</v>
      </c>
      <c r="J1676" s="8">
        <f t="shared" si="338"/>
        <v>0</v>
      </c>
      <c r="K1676" s="8">
        <f t="shared" si="339"/>
        <v>0</v>
      </c>
      <c r="L1676" s="8">
        <f t="shared" si="340"/>
        <v>0</v>
      </c>
      <c r="M1676" s="8">
        <f t="shared" si="341"/>
        <v>0</v>
      </c>
      <c r="N1676" s="8">
        <f t="shared" si="342"/>
        <v>11.982936298710635</v>
      </c>
      <c r="O1676" s="8">
        <f t="shared" si="343"/>
        <v>15.051173991571343</v>
      </c>
      <c r="P1676" s="8">
        <f t="shared" si="344"/>
        <v>24.611507356379548</v>
      </c>
      <c r="Q1676" s="8">
        <f t="shared" si="345"/>
        <v>1.7699992212003426</v>
      </c>
      <c r="R1676" s="9">
        <f t="shared" si="346"/>
        <v>5.3005615725343069E-3</v>
      </c>
      <c r="S1676" s="8">
        <f t="shared" si="347"/>
        <v>51.645617646661528</v>
      </c>
      <c r="T1676" s="19">
        <f t="shared" si="348"/>
        <v>0</v>
      </c>
      <c r="U1676" s="19">
        <f t="shared" si="349"/>
        <v>17.215205882220509</v>
      </c>
      <c r="V1676" s="19">
        <f t="shared" si="350"/>
        <v>-17.215205882220509</v>
      </c>
    </row>
    <row r="1677" spans="1:22">
      <c r="A1677" s="7" t="s">
        <v>2797</v>
      </c>
      <c r="B1677" s="17"/>
      <c r="C1677" s="17">
        <v>3</v>
      </c>
      <c r="D1677" s="17">
        <v>2</v>
      </c>
      <c r="E1677" s="17">
        <v>6</v>
      </c>
      <c r="F1677" s="17">
        <v>11</v>
      </c>
      <c r="G1677" s="17">
        <v>6</v>
      </c>
      <c r="H1677" s="17"/>
      <c r="I1677" s="17"/>
      <c r="J1677" s="8">
        <f t="shared" si="338"/>
        <v>0</v>
      </c>
      <c r="K1677" s="8">
        <f t="shared" si="339"/>
        <v>36.613942589338016</v>
      </c>
      <c r="L1677" s="8">
        <f t="shared" si="340"/>
        <v>32.491795821555058</v>
      </c>
      <c r="M1677" s="8">
        <f t="shared" si="341"/>
        <v>0</v>
      </c>
      <c r="N1677" s="8">
        <f t="shared" si="342"/>
        <v>35.948808896131908</v>
      </c>
      <c r="O1677" s="8">
        <f t="shared" si="343"/>
        <v>55.187637969094922</v>
      </c>
      <c r="P1677" s="8">
        <f t="shared" si="344"/>
        <v>29.533808827655459</v>
      </c>
      <c r="Q1677" s="8">
        <f t="shared" si="345"/>
        <v>0</v>
      </c>
      <c r="R1677" s="9">
        <f t="shared" si="346"/>
        <v>0.14209250847039645</v>
      </c>
      <c r="S1677" s="8">
        <f t="shared" si="347"/>
        <v>189.77599410377539</v>
      </c>
      <c r="T1677" s="19">
        <f t="shared" si="348"/>
        <v>23.035246136964361</v>
      </c>
      <c r="U1677" s="19">
        <f t="shared" si="349"/>
        <v>40.2234185642941</v>
      </c>
      <c r="V1677" s="19">
        <f t="shared" si="350"/>
        <v>-17.188172427329739</v>
      </c>
    </row>
    <row r="1678" spans="1:22">
      <c r="A1678" s="7" t="s">
        <v>3403</v>
      </c>
      <c r="B1678" s="17">
        <v>1</v>
      </c>
      <c r="C1678" s="17"/>
      <c r="D1678" s="17">
        <v>1</v>
      </c>
      <c r="E1678" s="17">
        <v>8</v>
      </c>
      <c r="F1678" s="17">
        <v>1</v>
      </c>
      <c r="G1678" s="17">
        <v>9</v>
      </c>
      <c r="H1678" s="17"/>
      <c r="I1678" s="17"/>
      <c r="J1678" s="8">
        <f t="shared" si="338"/>
        <v>29.463759575721863</v>
      </c>
      <c r="K1678" s="8">
        <f t="shared" si="339"/>
        <v>0</v>
      </c>
      <c r="L1678" s="8">
        <f t="shared" si="340"/>
        <v>16.245897910777529</v>
      </c>
      <c r="M1678" s="8">
        <f t="shared" si="341"/>
        <v>0</v>
      </c>
      <c r="N1678" s="8">
        <f t="shared" si="342"/>
        <v>47.931745194842541</v>
      </c>
      <c r="O1678" s="8">
        <f t="shared" si="343"/>
        <v>5.0170579971904479</v>
      </c>
      <c r="P1678" s="8">
        <f t="shared" si="344"/>
        <v>44.300713241483187</v>
      </c>
      <c r="Q1678" s="8">
        <f t="shared" si="345"/>
        <v>0</v>
      </c>
      <c r="R1678" s="9">
        <f t="shared" si="346"/>
        <v>0.1739210270754675</v>
      </c>
      <c r="S1678" s="8">
        <f t="shared" si="347"/>
        <v>142.95917392001556</v>
      </c>
      <c r="T1678" s="19">
        <f t="shared" si="348"/>
        <v>15.236552495499799</v>
      </c>
      <c r="U1678" s="19">
        <f t="shared" si="349"/>
        <v>32.416505477838726</v>
      </c>
      <c r="V1678" s="19">
        <f t="shared" si="350"/>
        <v>-17.179952982338925</v>
      </c>
    </row>
    <row r="1679" spans="1:22">
      <c r="A1679" s="7" t="s">
        <v>522</v>
      </c>
      <c r="B1679" s="17">
        <v>10</v>
      </c>
      <c r="C1679" s="17">
        <v>31</v>
      </c>
      <c r="D1679" s="17">
        <v>11</v>
      </c>
      <c r="E1679" s="17">
        <v>55</v>
      </c>
      <c r="F1679" s="17">
        <v>28</v>
      </c>
      <c r="G1679" s="17">
        <v>88</v>
      </c>
      <c r="H1679" s="17">
        <v>2</v>
      </c>
      <c r="I1679" s="17">
        <v>15</v>
      </c>
      <c r="J1679" s="8">
        <f t="shared" si="338"/>
        <v>294.63759575721861</v>
      </c>
      <c r="K1679" s="8">
        <f t="shared" si="339"/>
        <v>378.34407342315956</v>
      </c>
      <c r="L1679" s="8">
        <f t="shared" si="340"/>
        <v>178.70487701855282</v>
      </c>
      <c r="M1679" s="8">
        <f t="shared" si="341"/>
        <v>14.588211266475561</v>
      </c>
      <c r="N1679" s="8">
        <f t="shared" si="342"/>
        <v>329.53074821454248</v>
      </c>
      <c r="O1679" s="8">
        <f t="shared" si="343"/>
        <v>140.47762392133254</v>
      </c>
      <c r="P1679" s="8">
        <f t="shared" si="344"/>
        <v>433.16252947228008</v>
      </c>
      <c r="Q1679" s="8">
        <f t="shared" si="345"/>
        <v>26.549988318005138</v>
      </c>
      <c r="R1679" s="9">
        <f t="shared" si="346"/>
        <v>0.43811530828349521</v>
      </c>
      <c r="S1679" s="8">
        <f t="shared" si="347"/>
        <v>1769.4456590735615</v>
      </c>
      <c r="T1679" s="19">
        <f t="shared" si="348"/>
        <v>283.89551539964367</v>
      </c>
      <c r="U1679" s="19">
        <f t="shared" si="349"/>
        <v>301.05696720271834</v>
      </c>
      <c r="V1679" s="19">
        <f t="shared" si="350"/>
        <v>-17.161451803074669</v>
      </c>
    </row>
    <row r="1680" spans="1:22">
      <c r="A1680" s="7" t="s">
        <v>3155</v>
      </c>
      <c r="B1680" s="17"/>
      <c r="C1680" s="17"/>
      <c r="D1680" s="17"/>
      <c r="E1680" s="17">
        <v>2</v>
      </c>
      <c r="F1680" s="17">
        <v>1</v>
      </c>
      <c r="G1680" s="17">
        <v>7</v>
      </c>
      <c r="H1680" s="17">
        <v>3</v>
      </c>
      <c r="I1680" s="17">
        <v>8</v>
      </c>
      <c r="J1680" s="8">
        <f t="shared" si="338"/>
        <v>0</v>
      </c>
      <c r="K1680" s="8">
        <f t="shared" si="339"/>
        <v>0</v>
      </c>
      <c r="L1680" s="8">
        <f t="shared" si="340"/>
        <v>0</v>
      </c>
      <c r="M1680" s="8">
        <f t="shared" si="341"/>
        <v>21.882316899713341</v>
      </c>
      <c r="N1680" s="8">
        <f t="shared" si="342"/>
        <v>11.982936298710635</v>
      </c>
      <c r="O1680" s="8">
        <f t="shared" si="343"/>
        <v>5.0170579971904479</v>
      </c>
      <c r="P1680" s="8">
        <f t="shared" si="344"/>
        <v>34.456110298931371</v>
      </c>
      <c r="Q1680" s="8">
        <f t="shared" si="345"/>
        <v>14.159993769602741</v>
      </c>
      <c r="R1680" s="9">
        <f t="shared" si="346"/>
        <v>6.2838256240374882E-2</v>
      </c>
      <c r="S1680" s="8">
        <f t="shared" si="347"/>
        <v>73.338421494545798</v>
      </c>
      <c r="T1680" s="19">
        <f t="shared" si="348"/>
        <v>0</v>
      </c>
      <c r="U1680" s="19">
        <f t="shared" si="349"/>
        <v>17.152034864944152</v>
      </c>
      <c r="V1680" s="19">
        <f t="shared" si="350"/>
        <v>-17.152034864944152</v>
      </c>
    </row>
    <row r="1681" spans="1:22">
      <c r="A1681" s="7" t="s">
        <v>3859</v>
      </c>
      <c r="B1681" s="17"/>
      <c r="C1681" s="17"/>
      <c r="D1681" s="17">
        <v>1</v>
      </c>
      <c r="E1681" s="17">
        <v>3</v>
      </c>
      <c r="F1681" s="17">
        <v>5</v>
      </c>
      <c r="G1681" s="17">
        <v>5</v>
      </c>
      <c r="H1681" s="17"/>
      <c r="I1681" s="17"/>
      <c r="J1681" s="8">
        <f t="shared" si="338"/>
        <v>0</v>
      </c>
      <c r="K1681" s="8">
        <f t="shared" si="339"/>
        <v>0</v>
      </c>
      <c r="L1681" s="8">
        <f t="shared" si="340"/>
        <v>16.245897910777529</v>
      </c>
      <c r="M1681" s="8">
        <f t="shared" si="341"/>
        <v>0</v>
      </c>
      <c r="N1681" s="8">
        <f t="shared" si="342"/>
        <v>17.974404448065954</v>
      </c>
      <c r="O1681" s="8">
        <f t="shared" si="343"/>
        <v>25.085289985952237</v>
      </c>
      <c r="P1681" s="8">
        <f t="shared" si="344"/>
        <v>24.611507356379548</v>
      </c>
      <c r="Q1681" s="8">
        <f t="shared" si="345"/>
        <v>0</v>
      </c>
      <c r="R1681" s="9">
        <f t="shared" si="346"/>
        <v>2.1742590039018028E-2</v>
      </c>
      <c r="S1681" s="8">
        <f t="shared" si="347"/>
        <v>83.91709970117526</v>
      </c>
      <c r="T1681" s="19">
        <f t="shared" si="348"/>
        <v>5.4152993035925094</v>
      </c>
      <c r="U1681" s="19">
        <f t="shared" si="349"/>
        <v>22.55706726346591</v>
      </c>
      <c r="V1681" s="19">
        <f t="shared" si="350"/>
        <v>-17.141767959873402</v>
      </c>
    </row>
    <row r="1682" spans="1:22">
      <c r="A1682" s="7" t="s">
        <v>3819</v>
      </c>
      <c r="B1682" s="17"/>
      <c r="C1682" s="17">
        <v>1</v>
      </c>
      <c r="D1682" s="17"/>
      <c r="E1682" s="17">
        <v>4</v>
      </c>
      <c r="F1682" s="17">
        <v>3</v>
      </c>
      <c r="G1682" s="17">
        <v>5</v>
      </c>
      <c r="H1682" s="17"/>
      <c r="I1682" s="17">
        <v>1</v>
      </c>
      <c r="J1682" s="8">
        <f t="shared" si="338"/>
        <v>0</v>
      </c>
      <c r="K1682" s="8">
        <f t="shared" si="339"/>
        <v>12.20464752977934</v>
      </c>
      <c r="L1682" s="8">
        <f t="shared" si="340"/>
        <v>0</v>
      </c>
      <c r="M1682" s="8">
        <f t="shared" si="341"/>
        <v>0</v>
      </c>
      <c r="N1682" s="8">
        <f t="shared" si="342"/>
        <v>23.965872597421271</v>
      </c>
      <c r="O1682" s="8">
        <f t="shared" si="343"/>
        <v>15.051173991571343</v>
      </c>
      <c r="P1682" s="8">
        <f t="shared" si="344"/>
        <v>24.611507356379548</v>
      </c>
      <c r="Q1682" s="8">
        <f t="shared" si="345"/>
        <v>1.7699992212003426</v>
      </c>
      <c r="R1682" s="9">
        <f t="shared" si="346"/>
        <v>1.4186597836812604E-2</v>
      </c>
      <c r="S1682" s="8">
        <f t="shared" si="347"/>
        <v>75.833201475151498</v>
      </c>
      <c r="T1682" s="19">
        <f t="shared" si="348"/>
        <v>4.0682158432597797</v>
      </c>
      <c r="U1682" s="19">
        <f t="shared" si="349"/>
        <v>21.209517981790722</v>
      </c>
      <c r="V1682" s="19">
        <f t="shared" si="350"/>
        <v>-17.141302138530943</v>
      </c>
    </row>
    <row r="1683" spans="1:22">
      <c r="A1683" s="7" t="s">
        <v>2443</v>
      </c>
      <c r="B1683" s="17"/>
      <c r="C1683" s="17">
        <v>4</v>
      </c>
      <c r="D1683" s="17">
        <v>2</v>
      </c>
      <c r="E1683" s="17">
        <v>9</v>
      </c>
      <c r="F1683" s="17"/>
      <c r="G1683" s="17">
        <v>16</v>
      </c>
      <c r="H1683" s="17"/>
      <c r="I1683" s="17">
        <v>4</v>
      </c>
      <c r="J1683" s="8">
        <f t="shared" si="338"/>
        <v>0</v>
      </c>
      <c r="K1683" s="8">
        <f t="shared" si="339"/>
        <v>48.81859011911736</v>
      </c>
      <c r="L1683" s="8">
        <f t="shared" si="340"/>
        <v>32.491795821555058</v>
      </c>
      <c r="M1683" s="8">
        <f t="shared" si="341"/>
        <v>0</v>
      </c>
      <c r="N1683" s="8">
        <f t="shared" si="342"/>
        <v>53.923213344197862</v>
      </c>
      <c r="O1683" s="8">
        <f t="shared" si="343"/>
        <v>0</v>
      </c>
      <c r="P1683" s="8">
        <f t="shared" si="344"/>
        <v>78.756823540414558</v>
      </c>
      <c r="Q1683" s="8">
        <f t="shared" si="345"/>
        <v>7.0799968848013703</v>
      </c>
      <c r="R1683" s="9">
        <f t="shared" si="346"/>
        <v>0.28238816498121161</v>
      </c>
      <c r="S1683" s="8">
        <f t="shared" si="347"/>
        <v>213.99042282528484</v>
      </c>
      <c r="T1683" s="19">
        <f t="shared" si="348"/>
        <v>27.103461980224139</v>
      </c>
      <c r="U1683" s="19">
        <f t="shared" si="349"/>
        <v>44.22667896153748</v>
      </c>
      <c r="V1683" s="19">
        <f t="shared" si="350"/>
        <v>-17.123216981313341</v>
      </c>
    </row>
    <row r="1684" spans="1:22">
      <c r="A1684" s="7" t="s">
        <v>2825</v>
      </c>
      <c r="B1684" s="17"/>
      <c r="C1684" s="17">
        <v>1</v>
      </c>
      <c r="D1684" s="17">
        <v>3</v>
      </c>
      <c r="E1684" s="17">
        <v>8</v>
      </c>
      <c r="F1684" s="17">
        <v>4</v>
      </c>
      <c r="G1684" s="17">
        <v>9</v>
      </c>
      <c r="H1684" s="17"/>
      <c r="I1684" s="17">
        <v>2</v>
      </c>
      <c r="J1684" s="8">
        <f t="shared" si="338"/>
        <v>0</v>
      </c>
      <c r="K1684" s="8">
        <f t="shared" si="339"/>
        <v>12.20464752977934</v>
      </c>
      <c r="L1684" s="8">
        <f t="shared" si="340"/>
        <v>48.737693732332588</v>
      </c>
      <c r="M1684" s="8">
        <f t="shared" si="341"/>
        <v>0</v>
      </c>
      <c r="N1684" s="8">
        <f t="shared" si="342"/>
        <v>47.931745194842541</v>
      </c>
      <c r="O1684" s="8">
        <f t="shared" si="343"/>
        <v>20.068231988761791</v>
      </c>
      <c r="P1684" s="8">
        <f t="shared" si="344"/>
        <v>44.300713241483187</v>
      </c>
      <c r="Q1684" s="8">
        <f t="shared" si="345"/>
        <v>3.5399984424006852</v>
      </c>
      <c r="R1684" s="9">
        <f t="shared" si="346"/>
        <v>0.18614160132173638</v>
      </c>
      <c r="S1684" s="8">
        <f t="shared" si="347"/>
        <v>173.24303168719945</v>
      </c>
      <c r="T1684" s="19">
        <f t="shared" si="348"/>
        <v>20.314113754037308</v>
      </c>
      <c r="U1684" s="19">
        <f t="shared" si="349"/>
        <v>37.433563475029167</v>
      </c>
      <c r="V1684" s="19">
        <f t="shared" si="350"/>
        <v>-17.119449720991859</v>
      </c>
    </row>
    <row r="1685" spans="1:22">
      <c r="A1685" s="7" t="s">
        <v>2372</v>
      </c>
      <c r="B1685" s="17">
        <v>2</v>
      </c>
      <c r="C1685" s="17">
        <v>1</v>
      </c>
      <c r="D1685" s="17">
        <v>2</v>
      </c>
      <c r="E1685" s="17">
        <v>11</v>
      </c>
      <c r="F1685" s="17">
        <v>4</v>
      </c>
      <c r="G1685" s="17">
        <v>14</v>
      </c>
      <c r="H1685" s="17">
        <v>3</v>
      </c>
      <c r="I1685" s="17">
        <v>2</v>
      </c>
      <c r="J1685" s="8">
        <f t="shared" si="338"/>
        <v>58.927519151443725</v>
      </c>
      <c r="K1685" s="8">
        <f t="shared" si="339"/>
        <v>12.20464752977934</v>
      </c>
      <c r="L1685" s="8">
        <f t="shared" si="340"/>
        <v>32.491795821555058</v>
      </c>
      <c r="M1685" s="8">
        <f t="shared" si="341"/>
        <v>21.882316899713341</v>
      </c>
      <c r="N1685" s="8">
        <f t="shared" si="342"/>
        <v>65.906149642908503</v>
      </c>
      <c r="O1685" s="8">
        <f t="shared" si="343"/>
        <v>20.068231988761791</v>
      </c>
      <c r="P1685" s="8">
        <f t="shared" si="344"/>
        <v>68.912220597862742</v>
      </c>
      <c r="Q1685" s="8">
        <f t="shared" si="345"/>
        <v>3.5399984424006852</v>
      </c>
      <c r="R1685" s="9">
        <f t="shared" si="346"/>
        <v>0.22877192926139209</v>
      </c>
      <c r="S1685" s="8">
        <f t="shared" si="347"/>
        <v>280.39288163202451</v>
      </c>
      <c r="T1685" s="19">
        <f t="shared" si="348"/>
        <v>34.541320834259373</v>
      </c>
      <c r="U1685" s="19">
        <f t="shared" si="349"/>
        <v>51.628867409844339</v>
      </c>
      <c r="V1685" s="19">
        <f t="shared" si="350"/>
        <v>-17.087546575584966</v>
      </c>
    </row>
    <row r="1686" spans="1:22">
      <c r="A1686" s="7" t="s">
        <v>1056</v>
      </c>
      <c r="B1686" s="17">
        <v>6</v>
      </c>
      <c r="C1686" s="17">
        <v>14</v>
      </c>
      <c r="D1686" s="17">
        <v>6</v>
      </c>
      <c r="E1686" s="17">
        <v>43</v>
      </c>
      <c r="F1686" s="17">
        <v>26</v>
      </c>
      <c r="G1686" s="17">
        <v>22</v>
      </c>
      <c r="H1686" s="17">
        <v>3</v>
      </c>
      <c r="I1686" s="17">
        <v>6</v>
      </c>
      <c r="J1686" s="8">
        <f t="shared" si="338"/>
        <v>176.78255745433117</v>
      </c>
      <c r="K1686" s="8">
        <f t="shared" si="339"/>
        <v>170.86506541691077</v>
      </c>
      <c r="L1686" s="8">
        <f t="shared" si="340"/>
        <v>97.475387464665175</v>
      </c>
      <c r="M1686" s="8">
        <f t="shared" si="341"/>
        <v>21.882316899713341</v>
      </c>
      <c r="N1686" s="8">
        <f t="shared" si="342"/>
        <v>257.63313042227867</v>
      </c>
      <c r="O1686" s="8">
        <f t="shared" si="343"/>
        <v>130.44350792695164</v>
      </c>
      <c r="P1686" s="8">
        <f t="shared" si="344"/>
        <v>108.29063236807002</v>
      </c>
      <c r="Q1686" s="8">
        <f t="shared" si="345"/>
        <v>10.619995327202055</v>
      </c>
      <c r="R1686" s="9">
        <f t="shared" si="346"/>
        <v>0.38182097741141063</v>
      </c>
      <c r="S1686" s="8">
        <f t="shared" si="347"/>
        <v>963.37259795292084</v>
      </c>
      <c r="T1686" s="19">
        <f t="shared" si="348"/>
        <v>148.37433677863569</v>
      </c>
      <c r="U1686" s="19">
        <f t="shared" si="349"/>
        <v>165.45575690576678</v>
      </c>
      <c r="V1686" s="19">
        <f t="shared" si="350"/>
        <v>-17.081420127131082</v>
      </c>
    </row>
    <row r="1687" spans="1:22">
      <c r="A1687" s="7" t="s">
        <v>3017</v>
      </c>
      <c r="B1687" s="17">
        <v>2</v>
      </c>
      <c r="C1687" s="17">
        <v>1</v>
      </c>
      <c r="D1687" s="17"/>
      <c r="E1687" s="17">
        <v>8</v>
      </c>
      <c r="F1687" s="17">
        <v>4</v>
      </c>
      <c r="G1687" s="17">
        <v>11</v>
      </c>
      <c r="H1687" s="17"/>
      <c r="I1687" s="17"/>
      <c r="J1687" s="8">
        <f t="shared" si="338"/>
        <v>58.927519151443725</v>
      </c>
      <c r="K1687" s="8">
        <f t="shared" si="339"/>
        <v>12.20464752977934</v>
      </c>
      <c r="L1687" s="8">
        <f t="shared" si="340"/>
        <v>0</v>
      </c>
      <c r="M1687" s="8">
        <f t="shared" si="341"/>
        <v>0</v>
      </c>
      <c r="N1687" s="8">
        <f t="shared" si="342"/>
        <v>47.931745194842541</v>
      </c>
      <c r="O1687" s="8">
        <f t="shared" si="343"/>
        <v>20.068231988761791</v>
      </c>
      <c r="P1687" s="8">
        <f t="shared" si="344"/>
        <v>54.145316184035011</v>
      </c>
      <c r="Q1687" s="8">
        <f t="shared" si="345"/>
        <v>0</v>
      </c>
      <c r="R1687" s="9">
        <f t="shared" si="346"/>
        <v>0.22967318873471324</v>
      </c>
      <c r="S1687" s="8">
        <f t="shared" si="347"/>
        <v>193.27746004886242</v>
      </c>
      <c r="T1687" s="19">
        <f t="shared" si="348"/>
        <v>23.710722227074356</v>
      </c>
      <c r="U1687" s="19">
        <f t="shared" si="349"/>
        <v>40.715097789213111</v>
      </c>
      <c r="V1687" s="19">
        <f t="shared" si="350"/>
        <v>-17.004375562138755</v>
      </c>
    </row>
    <row r="1688" spans="1:22">
      <c r="A1688" s="7" t="s">
        <v>4460</v>
      </c>
      <c r="B1688" s="17"/>
      <c r="C1688" s="17"/>
      <c r="D1688" s="17"/>
      <c r="E1688" s="17">
        <v>6</v>
      </c>
      <c r="F1688" s="17">
        <v>2</v>
      </c>
      <c r="G1688" s="17">
        <v>1</v>
      </c>
      <c r="H1688" s="17"/>
      <c r="I1688" s="17"/>
      <c r="J1688" s="8">
        <f t="shared" si="338"/>
        <v>0</v>
      </c>
      <c r="K1688" s="8">
        <f t="shared" si="339"/>
        <v>0</v>
      </c>
      <c r="L1688" s="8">
        <f t="shared" si="340"/>
        <v>0</v>
      </c>
      <c r="M1688" s="8">
        <f t="shared" si="341"/>
        <v>0</v>
      </c>
      <c r="N1688" s="8">
        <f t="shared" si="342"/>
        <v>35.948808896131908</v>
      </c>
      <c r="O1688" s="8">
        <f t="shared" si="343"/>
        <v>10.034115994380896</v>
      </c>
      <c r="P1688" s="8">
        <f t="shared" si="344"/>
        <v>4.9223014712759099</v>
      </c>
      <c r="Q1688" s="8">
        <f t="shared" si="345"/>
        <v>0</v>
      </c>
      <c r="R1688" s="9">
        <f t="shared" si="346"/>
        <v>7.6006320032719121E-2</v>
      </c>
      <c r="S1688" s="8">
        <f t="shared" si="347"/>
        <v>50.905226361788714</v>
      </c>
      <c r="T1688" s="19">
        <f t="shared" si="348"/>
        <v>0</v>
      </c>
      <c r="U1688" s="19">
        <f t="shared" si="349"/>
        <v>16.968408787262906</v>
      </c>
      <c r="V1688" s="19">
        <f t="shared" si="350"/>
        <v>-16.968408787262906</v>
      </c>
    </row>
    <row r="1689" spans="1:22">
      <c r="A1689" s="7" t="s">
        <v>4332</v>
      </c>
      <c r="B1689" s="17"/>
      <c r="C1689" s="17"/>
      <c r="D1689" s="17"/>
      <c r="E1689" s="17">
        <v>1</v>
      </c>
      <c r="F1689" s="17">
        <v>6</v>
      </c>
      <c r="G1689" s="17">
        <v>3</v>
      </c>
      <c r="H1689" s="17"/>
      <c r="I1689" s="17"/>
      <c r="J1689" s="8">
        <f t="shared" si="338"/>
        <v>0</v>
      </c>
      <c r="K1689" s="8">
        <f t="shared" si="339"/>
        <v>0</v>
      </c>
      <c r="L1689" s="8">
        <f t="shared" si="340"/>
        <v>0</v>
      </c>
      <c r="M1689" s="8">
        <f t="shared" si="341"/>
        <v>0</v>
      </c>
      <c r="N1689" s="8">
        <f t="shared" si="342"/>
        <v>5.9914681493553177</v>
      </c>
      <c r="O1689" s="8">
        <f t="shared" si="343"/>
        <v>30.102347983142685</v>
      </c>
      <c r="P1689" s="8">
        <f t="shared" si="344"/>
        <v>14.76690441382773</v>
      </c>
      <c r="Q1689" s="8">
        <f t="shared" si="345"/>
        <v>0</v>
      </c>
      <c r="R1689" s="9">
        <f t="shared" si="346"/>
        <v>3.6926010412192269E-2</v>
      </c>
      <c r="S1689" s="8">
        <f t="shared" si="347"/>
        <v>50.860720546325737</v>
      </c>
      <c r="T1689" s="19">
        <f t="shared" si="348"/>
        <v>0</v>
      </c>
      <c r="U1689" s="19">
        <f t="shared" si="349"/>
        <v>16.953573515441914</v>
      </c>
      <c r="V1689" s="19">
        <f t="shared" si="350"/>
        <v>-16.953573515441914</v>
      </c>
    </row>
    <row r="1690" spans="1:22">
      <c r="A1690" s="7" t="s">
        <v>3986</v>
      </c>
      <c r="B1690" s="17"/>
      <c r="C1690" s="17">
        <v>1</v>
      </c>
      <c r="D1690" s="17"/>
      <c r="E1690" s="17">
        <v>3</v>
      </c>
      <c r="F1690" s="17">
        <v>8</v>
      </c>
      <c r="G1690" s="17">
        <v>1</v>
      </c>
      <c r="H1690" s="17"/>
      <c r="I1690" s="17"/>
      <c r="J1690" s="8">
        <f t="shared" si="338"/>
        <v>0</v>
      </c>
      <c r="K1690" s="8">
        <f t="shared" si="339"/>
        <v>12.20464752977934</v>
      </c>
      <c r="L1690" s="8">
        <f t="shared" si="340"/>
        <v>0</v>
      </c>
      <c r="M1690" s="8">
        <f t="shared" si="341"/>
        <v>0</v>
      </c>
      <c r="N1690" s="8">
        <f t="shared" si="342"/>
        <v>17.974404448065954</v>
      </c>
      <c r="O1690" s="8">
        <f t="shared" si="343"/>
        <v>40.136463977523583</v>
      </c>
      <c r="P1690" s="8">
        <f t="shared" si="344"/>
        <v>4.9223014712759099</v>
      </c>
      <c r="Q1690" s="8">
        <f t="shared" si="345"/>
        <v>0</v>
      </c>
      <c r="R1690" s="9">
        <f t="shared" si="346"/>
        <v>0.10005668451980186</v>
      </c>
      <c r="S1690" s="8">
        <f t="shared" si="347"/>
        <v>75.237817426644796</v>
      </c>
      <c r="T1690" s="19">
        <f t="shared" si="348"/>
        <v>4.0682158432597797</v>
      </c>
      <c r="U1690" s="19">
        <f t="shared" si="349"/>
        <v>21.011056632288483</v>
      </c>
      <c r="V1690" s="19">
        <f t="shared" si="350"/>
        <v>-16.942840789028704</v>
      </c>
    </row>
    <row r="1691" spans="1:22">
      <c r="A1691" s="7" t="s">
        <v>4461</v>
      </c>
      <c r="B1691" s="17"/>
      <c r="C1691" s="17"/>
      <c r="D1691" s="17"/>
      <c r="E1691" s="17">
        <v>6</v>
      </c>
      <c r="F1691" s="17">
        <v>1</v>
      </c>
      <c r="G1691" s="17">
        <v>2</v>
      </c>
      <c r="H1691" s="17"/>
      <c r="I1691" s="17"/>
      <c r="J1691" s="8">
        <f t="shared" si="338"/>
        <v>0</v>
      </c>
      <c r="K1691" s="8">
        <f t="shared" si="339"/>
        <v>0</v>
      </c>
      <c r="L1691" s="8">
        <f t="shared" si="340"/>
        <v>0</v>
      </c>
      <c r="M1691" s="8">
        <f t="shared" si="341"/>
        <v>0</v>
      </c>
      <c r="N1691" s="8">
        <f t="shared" si="342"/>
        <v>35.948808896131908</v>
      </c>
      <c r="O1691" s="8">
        <f t="shared" si="343"/>
        <v>5.0170579971904479</v>
      </c>
      <c r="P1691" s="8">
        <f t="shared" si="344"/>
        <v>9.8446029425518198</v>
      </c>
      <c r="Q1691" s="8">
        <f t="shared" si="345"/>
        <v>0</v>
      </c>
      <c r="R1691" s="9">
        <f t="shared" si="346"/>
        <v>7.6353438034366908E-2</v>
      </c>
      <c r="S1691" s="8">
        <f t="shared" si="347"/>
        <v>50.810469835874173</v>
      </c>
      <c r="T1691" s="19">
        <f t="shared" si="348"/>
        <v>0</v>
      </c>
      <c r="U1691" s="19">
        <f t="shared" si="349"/>
        <v>16.936823278624725</v>
      </c>
      <c r="V1691" s="19">
        <f t="shared" si="350"/>
        <v>-16.936823278624725</v>
      </c>
    </row>
    <row r="1692" spans="1:22">
      <c r="A1692" s="7" t="s">
        <v>4098</v>
      </c>
      <c r="B1692" s="17"/>
      <c r="C1692" s="17">
        <v>1</v>
      </c>
      <c r="D1692" s="17"/>
      <c r="E1692" s="17">
        <v>8</v>
      </c>
      <c r="F1692" s="17">
        <v>3</v>
      </c>
      <c r="G1692" s="17"/>
      <c r="H1692" s="17"/>
      <c r="I1692" s="17"/>
      <c r="J1692" s="8">
        <f t="shared" si="338"/>
        <v>0</v>
      </c>
      <c r="K1692" s="8">
        <f t="shared" si="339"/>
        <v>12.20464752977934</v>
      </c>
      <c r="L1692" s="8">
        <f t="shared" si="340"/>
        <v>0</v>
      </c>
      <c r="M1692" s="8">
        <f t="shared" si="341"/>
        <v>0</v>
      </c>
      <c r="N1692" s="8">
        <f t="shared" si="342"/>
        <v>47.931745194842541</v>
      </c>
      <c r="O1692" s="8">
        <f t="shared" si="343"/>
        <v>15.051173991571343</v>
      </c>
      <c r="P1692" s="8">
        <f t="shared" si="344"/>
        <v>0</v>
      </c>
      <c r="Q1692" s="8">
        <f t="shared" si="345"/>
        <v>0</v>
      </c>
      <c r="R1692" s="9">
        <f t="shared" si="346"/>
        <v>0.1572109357360412</v>
      </c>
      <c r="S1692" s="8">
        <f t="shared" si="347"/>
        <v>75.187566716193231</v>
      </c>
      <c r="T1692" s="19">
        <f t="shared" si="348"/>
        <v>4.0682158432597797</v>
      </c>
      <c r="U1692" s="19">
        <f t="shared" si="349"/>
        <v>20.994306395471295</v>
      </c>
      <c r="V1692" s="19">
        <f t="shared" si="350"/>
        <v>-16.926090552211516</v>
      </c>
    </row>
    <row r="1693" spans="1:22">
      <c r="A1693" s="7" t="s">
        <v>4299</v>
      </c>
      <c r="B1693" s="17"/>
      <c r="C1693" s="17"/>
      <c r="D1693" s="17"/>
      <c r="E1693" s="17">
        <v>6</v>
      </c>
      <c r="F1693" s="17"/>
      <c r="G1693" s="17">
        <v>3</v>
      </c>
      <c r="H1693" s="17"/>
      <c r="I1693" s="17">
        <v>1</v>
      </c>
      <c r="J1693" s="8">
        <f t="shared" si="338"/>
        <v>0</v>
      </c>
      <c r="K1693" s="8">
        <f t="shared" si="339"/>
        <v>0</v>
      </c>
      <c r="L1693" s="8">
        <f t="shared" si="340"/>
        <v>0</v>
      </c>
      <c r="M1693" s="8">
        <f t="shared" si="341"/>
        <v>0</v>
      </c>
      <c r="N1693" s="8">
        <f t="shared" si="342"/>
        <v>35.948808896131908</v>
      </c>
      <c r="O1693" s="8">
        <f t="shared" si="343"/>
        <v>0</v>
      </c>
      <c r="P1693" s="8">
        <f t="shared" si="344"/>
        <v>14.76690441382773</v>
      </c>
      <c r="Q1693" s="8">
        <f t="shared" si="345"/>
        <v>1.7699992212003426</v>
      </c>
      <c r="R1693" s="9">
        <f t="shared" si="346"/>
        <v>9.022607307103464E-2</v>
      </c>
      <c r="S1693" s="8">
        <f t="shared" si="347"/>
        <v>50.715713309959639</v>
      </c>
      <c r="T1693" s="19">
        <f t="shared" si="348"/>
        <v>0</v>
      </c>
      <c r="U1693" s="19">
        <f t="shared" si="349"/>
        <v>16.905237769986545</v>
      </c>
      <c r="V1693" s="19">
        <f t="shared" si="350"/>
        <v>-16.905237769986545</v>
      </c>
    </row>
    <row r="1694" spans="1:22">
      <c r="A1694" s="7" t="s">
        <v>3593</v>
      </c>
      <c r="B1694" s="17"/>
      <c r="C1694" s="17">
        <v>2</v>
      </c>
      <c r="D1694" s="17"/>
      <c r="E1694" s="17"/>
      <c r="F1694" s="17">
        <v>13</v>
      </c>
      <c r="G1694" s="17">
        <v>2</v>
      </c>
      <c r="H1694" s="17"/>
      <c r="I1694" s="17"/>
      <c r="J1694" s="8">
        <f t="shared" si="338"/>
        <v>0</v>
      </c>
      <c r="K1694" s="8">
        <f t="shared" si="339"/>
        <v>24.40929505955868</v>
      </c>
      <c r="L1694" s="8">
        <f t="shared" si="340"/>
        <v>0</v>
      </c>
      <c r="M1694" s="8">
        <f t="shared" si="341"/>
        <v>0</v>
      </c>
      <c r="N1694" s="8">
        <f t="shared" si="342"/>
        <v>0</v>
      </c>
      <c r="O1694" s="8">
        <f t="shared" si="343"/>
        <v>65.22175396347582</v>
      </c>
      <c r="P1694" s="8">
        <f t="shared" si="344"/>
        <v>9.8446029425518198</v>
      </c>
      <c r="Q1694" s="8">
        <f t="shared" si="345"/>
        <v>0</v>
      </c>
      <c r="R1694" s="9">
        <f t="shared" si="346"/>
        <v>0.24156775165717326</v>
      </c>
      <c r="S1694" s="8">
        <f t="shared" si="347"/>
        <v>99.475651965586323</v>
      </c>
      <c r="T1694" s="19">
        <f t="shared" si="348"/>
        <v>8.1364316865195594</v>
      </c>
      <c r="U1694" s="19">
        <f t="shared" si="349"/>
        <v>25.02211896867588</v>
      </c>
      <c r="V1694" s="19">
        <f t="shared" si="350"/>
        <v>-16.885687282156319</v>
      </c>
    </row>
    <row r="1695" spans="1:22">
      <c r="A1695" s="7" t="s">
        <v>860</v>
      </c>
      <c r="B1695" s="17">
        <v>7</v>
      </c>
      <c r="C1695" s="17">
        <v>12</v>
      </c>
      <c r="D1695" s="17">
        <v>11</v>
      </c>
      <c r="E1695" s="17">
        <v>30</v>
      </c>
      <c r="F1695" s="17">
        <v>38</v>
      </c>
      <c r="G1695" s="17">
        <v>43</v>
      </c>
      <c r="H1695" s="17">
        <v>2</v>
      </c>
      <c r="I1695" s="17">
        <v>13</v>
      </c>
      <c r="J1695" s="8">
        <f t="shared" si="338"/>
        <v>206.24631703005304</v>
      </c>
      <c r="K1695" s="8">
        <f t="shared" si="339"/>
        <v>146.45577035735207</v>
      </c>
      <c r="L1695" s="8">
        <f t="shared" si="340"/>
        <v>178.70487701855282</v>
      </c>
      <c r="M1695" s="8">
        <f t="shared" si="341"/>
        <v>14.588211266475561</v>
      </c>
      <c r="N1695" s="8">
        <f t="shared" si="342"/>
        <v>179.74404448065954</v>
      </c>
      <c r="O1695" s="8">
        <f t="shared" si="343"/>
        <v>190.648203893237</v>
      </c>
      <c r="P1695" s="8">
        <f t="shared" si="344"/>
        <v>211.65896326486413</v>
      </c>
      <c r="Q1695" s="8">
        <f t="shared" si="345"/>
        <v>23.009989875604454</v>
      </c>
      <c r="R1695" s="9">
        <f t="shared" si="346"/>
        <v>0.21939227220094357</v>
      </c>
      <c r="S1695" s="8">
        <f t="shared" si="347"/>
        <v>1128.0463873111942</v>
      </c>
      <c r="T1695" s="19">
        <f t="shared" si="348"/>
        <v>177.13565480198596</v>
      </c>
      <c r="U1695" s="19">
        <f t="shared" si="349"/>
        <v>194.01707054625356</v>
      </c>
      <c r="V1695" s="19">
        <f t="shared" si="350"/>
        <v>-16.881415744267599</v>
      </c>
    </row>
    <row r="1696" spans="1:22">
      <c r="A1696" s="7" t="s">
        <v>4181</v>
      </c>
      <c r="B1696" s="17"/>
      <c r="C1696" s="17"/>
      <c r="D1696" s="17"/>
      <c r="E1696" s="17">
        <v>1</v>
      </c>
      <c r="F1696" s="17">
        <v>3</v>
      </c>
      <c r="G1696" s="17">
        <v>6</v>
      </c>
      <c r="H1696" s="17"/>
      <c r="I1696" s="17">
        <v>1</v>
      </c>
      <c r="J1696" s="8">
        <f t="shared" si="338"/>
        <v>0</v>
      </c>
      <c r="K1696" s="8">
        <f t="shared" si="339"/>
        <v>0</v>
      </c>
      <c r="L1696" s="8">
        <f t="shared" si="340"/>
        <v>0</v>
      </c>
      <c r="M1696" s="8">
        <f t="shared" si="341"/>
        <v>0</v>
      </c>
      <c r="N1696" s="8">
        <f t="shared" si="342"/>
        <v>5.9914681493553177</v>
      </c>
      <c r="O1696" s="8">
        <f t="shared" si="343"/>
        <v>15.051173991571343</v>
      </c>
      <c r="P1696" s="8">
        <f t="shared" si="344"/>
        <v>29.533808827655459</v>
      </c>
      <c r="Q1696" s="8">
        <f t="shared" si="345"/>
        <v>1.7699992212003426</v>
      </c>
      <c r="R1696" s="9">
        <f t="shared" si="346"/>
        <v>3.4882672397154112E-2</v>
      </c>
      <c r="S1696" s="8">
        <f t="shared" si="347"/>
        <v>50.576450968582122</v>
      </c>
      <c r="T1696" s="19">
        <f t="shared" si="348"/>
        <v>0</v>
      </c>
      <c r="U1696" s="19">
        <f t="shared" si="349"/>
        <v>16.858816989527373</v>
      </c>
      <c r="V1696" s="19">
        <f t="shared" si="350"/>
        <v>-16.858816989527373</v>
      </c>
    </row>
    <row r="1697" spans="1:22">
      <c r="A1697" s="7" t="s">
        <v>3827</v>
      </c>
      <c r="B1697" s="17"/>
      <c r="C1697" s="17"/>
      <c r="D1697" s="17">
        <v>1</v>
      </c>
      <c r="E1697" s="17">
        <v>7</v>
      </c>
      <c r="F1697" s="17"/>
      <c r="G1697" s="17">
        <v>5</v>
      </c>
      <c r="H1697" s="17"/>
      <c r="I1697" s="17">
        <v>1</v>
      </c>
      <c r="J1697" s="8">
        <f t="shared" si="338"/>
        <v>0</v>
      </c>
      <c r="K1697" s="8">
        <f t="shared" si="339"/>
        <v>0</v>
      </c>
      <c r="L1697" s="8">
        <f t="shared" si="340"/>
        <v>16.245897910777529</v>
      </c>
      <c r="M1697" s="8">
        <f t="shared" si="341"/>
        <v>0</v>
      </c>
      <c r="N1697" s="8">
        <f t="shared" si="342"/>
        <v>41.940277045487228</v>
      </c>
      <c r="O1697" s="8">
        <f t="shared" si="343"/>
        <v>0</v>
      </c>
      <c r="P1697" s="8">
        <f t="shared" si="344"/>
        <v>24.611507356379548</v>
      </c>
      <c r="Q1697" s="8">
        <f t="shared" si="345"/>
        <v>1.7699992212003426</v>
      </c>
      <c r="R1697" s="9">
        <f t="shared" si="346"/>
        <v>0.13823870226553031</v>
      </c>
      <c r="S1697" s="8">
        <f t="shared" si="347"/>
        <v>82.797682312644298</v>
      </c>
      <c r="T1697" s="19">
        <f t="shared" si="348"/>
        <v>5.4152993035925094</v>
      </c>
      <c r="U1697" s="19">
        <f t="shared" si="349"/>
        <v>22.18392813395559</v>
      </c>
      <c r="V1697" s="19">
        <f t="shared" si="350"/>
        <v>-16.768628830363081</v>
      </c>
    </row>
    <row r="1698" spans="1:22">
      <c r="A1698" s="7" t="s">
        <v>3887</v>
      </c>
      <c r="B1698" s="17"/>
      <c r="C1698" s="17"/>
      <c r="D1698" s="17"/>
      <c r="E1698" s="17"/>
      <c r="F1698" s="17">
        <v>10</v>
      </c>
      <c r="G1698" s="17"/>
      <c r="H1698" s="17">
        <v>4</v>
      </c>
      <c r="I1698" s="17"/>
      <c r="J1698" s="8">
        <f t="shared" si="338"/>
        <v>0</v>
      </c>
      <c r="K1698" s="8">
        <f t="shared" si="339"/>
        <v>0</v>
      </c>
      <c r="L1698" s="8">
        <f t="shared" si="340"/>
        <v>0</v>
      </c>
      <c r="M1698" s="8">
        <f t="shared" si="341"/>
        <v>29.176422532951122</v>
      </c>
      <c r="N1698" s="8">
        <f t="shared" si="342"/>
        <v>0</v>
      </c>
      <c r="O1698" s="8">
        <f t="shared" si="343"/>
        <v>50.170579971904473</v>
      </c>
      <c r="P1698" s="8">
        <f t="shared" si="344"/>
        <v>0</v>
      </c>
      <c r="Q1698" s="8">
        <f t="shared" si="345"/>
        <v>0</v>
      </c>
      <c r="R1698" s="9">
        <f t="shared" si="346"/>
        <v>0.18695048315002952</v>
      </c>
      <c r="S1698" s="8">
        <f t="shared" si="347"/>
        <v>79.347002504855595</v>
      </c>
      <c r="T1698" s="19">
        <f t="shared" si="348"/>
        <v>0</v>
      </c>
      <c r="U1698" s="19">
        <f t="shared" si="349"/>
        <v>16.723526657301491</v>
      </c>
      <c r="V1698" s="19">
        <f t="shared" si="350"/>
        <v>-16.723526657301491</v>
      </c>
    </row>
    <row r="1699" spans="1:22">
      <c r="A1699" s="7" t="s">
        <v>4108</v>
      </c>
      <c r="B1699" s="17"/>
      <c r="C1699" s="17"/>
      <c r="D1699" s="17"/>
      <c r="E1699" s="17"/>
      <c r="F1699" s="17">
        <v>10</v>
      </c>
      <c r="G1699" s="17"/>
      <c r="H1699" s="17">
        <v>2</v>
      </c>
      <c r="I1699" s="17"/>
      <c r="J1699" s="8">
        <f t="shared" si="338"/>
        <v>0</v>
      </c>
      <c r="K1699" s="8">
        <f t="shared" si="339"/>
        <v>0</v>
      </c>
      <c r="L1699" s="8">
        <f t="shared" si="340"/>
        <v>0</v>
      </c>
      <c r="M1699" s="8">
        <f t="shared" si="341"/>
        <v>14.588211266475561</v>
      </c>
      <c r="N1699" s="8">
        <f t="shared" si="342"/>
        <v>0</v>
      </c>
      <c r="O1699" s="8">
        <f t="shared" si="343"/>
        <v>50.170579971904473</v>
      </c>
      <c r="P1699" s="8">
        <f t="shared" si="344"/>
        <v>0</v>
      </c>
      <c r="Q1699" s="8">
        <f t="shared" si="345"/>
        <v>0</v>
      </c>
      <c r="R1699" s="9">
        <f t="shared" si="346"/>
        <v>0.18695048315002952</v>
      </c>
      <c r="S1699" s="8">
        <f t="shared" si="347"/>
        <v>64.758791238380041</v>
      </c>
      <c r="T1699" s="19">
        <f t="shared" si="348"/>
        <v>0</v>
      </c>
      <c r="U1699" s="19">
        <f t="shared" si="349"/>
        <v>16.723526657301491</v>
      </c>
      <c r="V1699" s="19">
        <f t="shared" si="350"/>
        <v>-16.723526657301491</v>
      </c>
    </row>
    <row r="1700" spans="1:22">
      <c r="A1700" s="7" t="s">
        <v>4355</v>
      </c>
      <c r="B1700" s="17"/>
      <c r="C1700" s="17"/>
      <c r="D1700" s="17"/>
      <c r="E1700" s="17"/>
      <c r="F1700" s="17">
        <v>10</v>
      </c>
      <c r="G1700" s="17"/>
      <c r="H1700" s="17"/>
      <c r="I1700" s="17"/>
      <c r="J1700" s="8">
        <f t="shared" si="338"/>
        <v>0</v>
      </c>
      <c r="K1700" s="8">
        <f t="shared" si="339"/>
        <v>0</v>
      </c>
      <c r="L1700" s="8">
        <f t="shared" si="340"/>
        <v>0</v>
      </c>
      <c r="M1700" s="8">
        <f t="shared" si="341"/>
        <v>0</v>
      </c>
      <c r="N1700" s="8">
        <f t="shared" si="342"/>
        <v>0</v>
      </c>
      <c r="O1700" s="8">
        <f t="shared" si="343"/>
        <v>50.170579971904473</v>
      </c>
      <c r="P1700" s="8">
        <f t="shared" si="344"/>
        <v>0</v>
      </c>
      <c r="Q1700" s="8">
        <f t="shared" si="345"/>
        <v>0</v>
      </c>
      <c r="R1700" s="9">
        <f t="shared" si="346"/>
        <v>0.18695048315002952</v>
      </c>
      <c r="S1700" s="8">
        <f t="shared" si="347"/>
        <v>50.170579971904473</v>
      </c>
      <c r="T1700" s="19">
        <f t="shared" si="348"/>
        <v>0</v>
      </c>
      <c r="U1700" s="19">
        <f t="shared" si="349"/>
        <v>16.723526657301491</v>
      </c>
      <c r="V1700" s="19">
        <f t="shared" si="350"/>
        <v>-16.723526657301491</v>
      </c>
    </row>
    <row r="1701" spans="1:22">
      <c r="A1701" s="7" t="s">
        <v>4356</v>
      </c>
      <c r="B1701" s="17"/>
      <c r="C1701" s="17"/>
      <c r="D1701" s="17"/>
      <c r="E1701" s="17"/>
      <c r="F1701" s="17">
        <v>10</v>
      </c>
      <c r="G1701" s="17"/>
      <c r="H1701" s="17"/>
      <c r="I1701" s="17"/>
      <c r="J1701" s="8">
        <f t="shared" si="338"/>
        <v>0</v>
      </c>
      <c r="K1701" s="8">
        <f t="shared" si="339"/>
        <v>0</v>
      </c>
      <c r="L1701" s="8">
        <f t="shared" si="340"/>
        <v>0</v>
      </c>
      <c r="M1701" s="8">
        <f t="shared" si="341"/>
        <v>0</v>
      </c>
      <c r="N1701" s="8">
        <f t="shared" si="342"/>
        <v>0</v>
      </c>
      <c r="O1701" s="8">
        <f t="shared" si="343"/>
        <v>50.170579971904473</v>
      </c>
      <c r="P1701" s="8">
        <f t="shared" si="344"/>
        <v>0</v>
      </c>
      <c r="Q1701" s="8">
        <f t="shared" si="345"/>
        <v>0</v>
      </c>
      <c r="R1701" s="9">
        <f t="shared" si="346"/>
        <v>0.18695048315002952</v>
      </c>
      <c r="S1701" s="8">
        <f t="shared" si="347"/>
        <v>50.170579971904473</v>
      </c>
      <c r="T1701" s="19">
        <f t="shared" si="348"/>
        <v>0</v>
      </c>
      <c r="U1701" s="19">
        <f t="shared" si="349"/>
        <v>16.723526657301491</v>
      </c>
      <c r="V1701" s="19">
        <f t="shared" si="350"/>
        <v>-16.723526657301491</v>
      </c>
    </row>
    <row r="1702" spans="1:22">
      <c r="A1702" s="7" t="s">
        <v>4357</v>
      </c>
      <c r="B1702" s="17"/>
      <c r="C1702" s="17"/>
      <c r="D1702" s="17"/>
      <c r="E1702" s="17"/>
      <c r="F1702" s="17">
        <v>10</v>
      </c>
      <c r="G1702" s="17"/>
      <c r="H1702" s="17"/>
      <c r="I1702" s="17"/>
      <c r="J1702" s="8">
        <f t="shared" si="338"/>
        <v>0</v>
      </c>
      <c r="K1702" s="8">
        <f t="shared" si="339"/>
        <v>0</v>
      </c>
      <c r="L1702" s="8">
        <f t="shared" si="340"/>
        <v>0</v>
      </c>
      <c r="M1702" s="8">
        <f t="shared" si="341"/>
        <v>0</v>
      </c>
      <c r="N1702" s="8">
        <f t="shared" si="342"/>
        <v>0</v>
      </c>
      <c r="O1702" s="8">
        <f t="shared" si="343"/>
        <v>50.170579971904473</v>
      </c>
      <c r="P1702" s="8">
        <f t="shared" si="344"/>
        <v>0</v>
      </c>
      <c r="Q1702" s="8">
        <f t="shared" si="345"/>
        <v>0</v>
      </c>
      <c r="R1702" s="9">
        <f t="shared" si="346"/>
        <v>0.18695048315002952</v>
      </c>
      <c r="S1702" s="8">
        <f t="shared" si="347"/>
        <v>50.170579971904473</v>
      </c>
      <c r="T1702" s="19">
        <f t="shared" si="348"/>
        <v>0</v>
      </c>
      <c r="U1702" s="19">
        <f t="shared" si="349"/>
        <v>16.723526657301491</v>
      </c>
      <c r="V1702" s="19">
        <f t="shared" si="350"/>
        <v>-16.723526657301491</v>
      </c>
    </row>
    <row r="1703" spans="1:22">
      <c r="A1703" s="7" t="s">
        <v>4358</v>
      </c>
      <c r="B1703" s="17"/>
      <c r="C1703" s="17"/>
      <c r="D1703" s="17"/>
      <c r="E1703" s="17"/>
      <c r="F1703" s="17">
        <v>10</v>
      </c>
      <c r="G1703" s="17"/>
      <c r="H1703" s="17"/>
      <c r="I1703" s="17"/>
      <c r="J1703" s="8">
        <f t="shared" si="338"/>
        <v>0</v>
      </c>
      <c r="K1703" s="8">
        <f t="shared" si="339"/>
        <v>0</v>
      </c>
      <c r="L1703" s="8">
        <f t="shared" si="340"/>
        <v>0</v>
      </c>
      <c r="M1703" s="8">
        <f t="shared" si="341"/>
        <v>0</v>
      </c>
      <c r="N1703" s="8">
        <f t="shared" si="342"/>
        <v>0</v>
      </c>
      <c r="O1703" s="8">
        <f t="shared" si="343"/>
        <v>50.170579971904473</v>
      </c>
      <c r="P1703" s="8">
        <f t="shared" si="344"/>
        <v>0</v>
      </c>
      <c r="Q1703" s="8">
        <f t="shared" si="345"/>
        <v>0</v>
      </c>
      <c r="R1703" s="9">
        <f t="shared" si="346"/>
        <v>0.18695048315002952</v>
      </c>
      <c r="S1703" s="8">
        <f t="shared" si="347"/>
        <v>50.170579971904473</v>
      </c>
      <c r="T1703" s="19">
        <f t="shared" si="348"/>
        <v>0</v>
      </c>
      <c r="U1703" s="19">
        <f t="shared" si="349"/>
        <v>16.723526657301491</v>
      </c>
      <c r="V1703" s="19">
        <f t="shared" si="350"/>
        <v>-16.723526657301491</v>
      </c>
    </row>
    <row r="1704" spans="1:22">
      <c r="A1704" s="7" t="s">
        <v>4359</v>
      </c>
      <c r="B1704" s="17"/>
      <c r="C1704" s="17"/>
      <c r="D1704" s="17"/>
      <c r="E1704" s="17"/>
      <c r="F1704" s="17">
        <v>10</v>
      </c>
      <c r="G1704" s="17"/>
      <c r="H1704" s="17"/>
      <c r="I1704" s="17"/>
      <c r="J1704" s="8">
        <f t="shared" si="338"/>
        <v>0</v>
      </c>
      <c r="K1704" s="8">
        <f t="shared" si="339"/>
        <v>0</v>
      </c>
      <c r="L1704" s="8">
        <f t="shared" si="340"/>
        <v>0</v>
      </c>
      <c r="M1704" s="8">
        <f t="shared" si="341"/>
        <v>0</v>
      </c>
      <c r="N1704" s="8">
        <f t="shared" si="342"/>
        <v>0</v>
      </c>
      <c r="O1704" s="8">
        <f t="shared" si="343"/>
        <v>50.170579971904473</v>
      </c>
      <c r="P1704" s="8">
        <f t="shared" si="344"/>
        <v>0</v>
      </c>
      <c r="Q1704" s="8">
        <f t="shared" si="345"/>
        <v>0</v>
      </c>
      <c r="R1704" s="9">
        <f t="shared" si="346"/>
        <v>0.18695048315002952</v>
      </c>
      <c r="S1704" s="8">
        <f t="shared" si="347"/>
        <v>50.170579971904473</v>
      </c>
      <c r="T1704" s="19">
        <f t="shared" si="348"/>
        <v>0</v>
      </c>
      <c r="U1704" s="19">
        <f t="shared" si="349"/>
        <v>16.723526657301491</v>
      </c>
      <c r="V1704" s="19">
        <f t="shared" si="350"/>
        <v>-16.723526657301491</v>
      </c>
    </row>
    <row r="1705" spans="1:22">
      <c r="A1705" s="7" t="s">
        <v>3378</v>
      </c>
      <c r="B1705" s="17">
        <v>1</v>
      </c>
      <c r="C1705" s="17"/>
      <c r="D1705" s="17">
        <v>1</v>
      </c>
      <c r="E1705" s="17">
        <v>11</v>
      </c>
      <c r="F1705" s="17">
        <v>4</v>
      </c>
      <c r="G1705" s="17">
        <v>2</v>
      </c>
      <c r="H1705" s="17"/>
      <c r="I1705" s="17">
        <v>1</v>
      </c>
      <c r="J1705" s="8">
        <f t="shared" si="338"/>
        <v>29.463759575721863</v>
      </c>
      <c r="K1705" s="8">
        <f t="shared" si="339"/>
        <v>0</v>
      </c>
      <c r="L1705" s="8">
        <f t="shared" si="340"/>
        <v>16.245897910777529</v>
      </c>
      <c r="M1705" s="8">
        <f t="shared" si="341"/>
        <v>0</v>
      </c>
      <c r="N1705" s="8">
        <f t="shared" si="342"/>
        <v>65.906149642908503</v>
      </c>
      <c r="O1705" s="8">
        <f t="shared" si="343"/>
        <v>20.068231988761791</v>
      </c>
      <c r="P1705" s="8">
        <f t="shared" si="344"/>
        <v>9.8446029425518198</v>
      </c>
      <c r="Q1705" s="8">
        <f t="shared" si="345"/>
        <v>1.7699992212003426</v>
      </c>
      <c r="R1705" s="9">
        <f t="shared" si="346"/>
        <v>0.21702316986799255</v>
      </c>
      <c r="S1705" s="8">
        <f t="shared" si="347"/>
        <v>141.52864206072152</v>
      </c>
      <c r="T1705" s="19">
        <f t="shared" si="348"/>
        <v>15.236552495499799</v>
      </c>
      <c r="U1705" s="19">
        <f t="shared" si="349"/>
        <v>31.939661524740703</v>
      </c>
      <c r="V1705" s="19">
        <f t="shared" si="350"/>
        <v>-16.703109029240906</v>
      </c>
    </row>
    <row r="1706" spans="1:22">
      <c r="A1706" s="7" t="s">
        <v>622</v>
      </c>
      <c r="B1706" s="17">
        <v>6</v>
      </c>
      <c r="C1706" s="17">
        <v>21</v>
      </c>
      <c r="D1706" s="17">
        <v>19</v>
      </c>
      <c r="E1706" s="17">
        <v>39</v>
      </c>
      <c r="F1706" s="17">
        <v>72</v>
      </c>
      <c r="G1706" s="17">
        <v>40</v>
      </c>
      <c r="H1706" s="17">
        <v>1</v>
      </c>
      <c r="I1706" s="17">
        <v>10</v>
      </c>
      <c r="J1706" s="8">
        <f t="shared" si="338"/>
        <v>176.78255745433117</v>
      </c>
      <c r="K1706" s="8">
        <f t="shared" si="339"/>
        <v>256.29759812536616</v>
      </c>
      <c r="L1706" s="8">
        <f t="shared" si="340"/>
        <v>308.67206030477303</v>
      </c>
      <c r="M1706" s="8">
        <f t="shared" si="341"/>
        <v>7.2941056332377805</v>
      </c>
      <c r="N1706" s="8">
        <f t="shared" si="342"/>
        <v>233.66725782485742</v>
      </c>
      <c r="O1706" s="8">
        <f t="shared" si="343"/>
        <v>361.2281757977122</v>
      </c>
      <c r="P1706" s="8">
        <f t="shared" si="344"/>
        <v>196.89205885103638</v>
      </c>
      <c r="Q1706" s="8">
        <f t="shared" si="345"/>
        <v>17.699992212003426</v>
      </c>
      <c r="R1706" s="9">
        <f t="shared" si="346"/>
        <v>0.4019127669399829</v>
      </c>
      <c r="S1706" s="8">
        <f t="shared" si="347"/>
        <v>1540.8338139913142</v>
      </c>
      <c r="T1706" s="19">
        <f t="shared" si="348"/>
        <v>247.2507386281568</v>
      </c>
      <c r="U1706" s="19">
        <f t="shared" si="349"/>
        <v>263.92916415786868</v>
      </c>
      <c r="V1706" s="19">
        <f t="shared" si="350"/>
        <v>-16.678425529711888</v>
      </c>
    </row>
    <row r="1707" spans="1:22">
      <c r="A1707" s="7" t="s">
        <v>2634</v>
      </c>
      <c r="B1707" s="17">
        <v>3</v>
      </c>
      <c r="C1707" s="17">
        <v>1</v>
      </c>
      <c r="D1707" s="17"/>
      <c r="E1707" s="17">
        <v>11</v>
      </c>
      <c r="F1707" s="17">
        <v>11</v>
      </c>
      <c r="G1707" s="17">
        <v>6</v>
      </c>
      <c r="H1707" s="17">
        <v>1</v>
      </c>
      <c r="I1707" s="17">
        <v>1</v>
      </c>
      <c r="J1707" s="8">
        <f t="shared" si="338"/>
        <v>88.391278727165584</v>
      </c>
      <c r="K1707" s="8">
        <f t="shared" si="339"/>
        <v>12.20464752977934</v>
      </c>
      <c r="L1707" s="8">
        <f t="shared" si="340"/>
        <v>0</v>
      </c>
      <c r="M1707" s="8">
        <f t="shared" si="341"/>
        <v>7.2941056332377805</v>
      </c>
      <c r="N1707" s="8">
        <f t="shared" si="342"/>
        <v>65.906149642908503</v>
      </c>
      <c r="O1707" s="8">
        <f t="shared" si="343"/>
        <v>55.187637969094922</v>
      </c>
      <c r="P1707" s="8">
        <f t="shared" si="344"/>
        <v>29.533808827655459</v>
      </c>
      <c r="Q1707" s="8">
        <f t="shared" si="345"/>
        <v>1.7699992212003426</v>
      </c>
      <c r="R1707" s="9">
        <f t="shared" si="346"/>
        <v>0.30212158098640796</v>
      </c>
      <c r="S1707" s="8">
        <f t="shared" si="347"/>
        <v>258.51762832984156</v>
      </c>
      <c r="T1707" s="19">
        <f t="shared" si="348"/>
        <v>33.531975418981638</v>
      </c>
      <c r="U1707" s="19">
        <f t="shared" si="349"/>
        <v>50.209198813219622</v>
      </c>
      <c r="V1707" s="19">
        <f t="shared" si="350"/>
        <v>-16.677223394237984</v>
      </c>
    </row>
    <row r="1708" spans="1:22">
      <c r="A1708" s="7" t="s">
        <v>1429</v>
      </c>
      <c r="B1708" s="17">
        <v>3</v>
      </c>
      <c r="C1708" s="17">
        <v>8</v>
      </c>
      <c r="D1708" s="17">
        <v>5</v>
      </c>
      <c r="E1708" s="17">
        <v>13</v>
      </c>
      <c r="F1708" s="17">
        <v>33</v>
      </c>
      <c r="G1708" s="17">
        <v>15</v>
      </c>
      <c r="H1708" s="17">
        <v>1</v>
      </c>
      <c r="I1708" s="17">
        <v>7</v>
      </c>
      <c r="J1708" s="8">
        <f t="shared" si="338"/>
        <v>88.391278727165584</v>
      </c>
      <c r="K1708" s="8">
        <f t="shared" si="339"/>
        <v>97.63718023823472</v>
      </c>
      <c r="L1708" s="8">
        <f t="shared" si="340"/>
        <v>81.229489553887646</v>
      </c>
      <c r="M1708" s="8">
        <f t="shared" si="341"/>
        <v>7.2941056332377805</v>
      </c>
      <c r="N1708" s="8">
        <f t="shared" si="342"/>
        <v>77.889085941619129</v>
      </c>
      <c r="O1708" s="8">
        <f t="shared" si="343"/>
        <v>165.56291390728478</v>
      </c>
      <c r="P1708" s="8">
        <f t="shared" si="344"/>
        <v>73.834522069138643</v>
      </c>
      <c r="Q1708" s="8">
        <f t="shared" si="345"/>
        <v>12.389994548402399</v>
      </c>
      <c r="R1708" s="9">
        <f t="shared" si="346"/>
        <v>0.30566542840998845</v>
      </c>
      <c r="S1708" s="8">
        <f t="shared" si="347"/>
        <v>591.83857607056837</v>
      </c>
      <c r="T1708" s="19">
        <f t="shared" si="348"/>
        <v>89.085982839762664</v>
      </c>
      <c r="U1708" s="19">
        <f t="shared" si="349"/>
        <v>105.76217397268086</v>
      </c>
      <c r="V1708" s="19">
        <f t="shared" si="350"/>
        <v>-16.676191132918191</v>
      </c>
    </row>
    <row r="1709" spans="1:22">
      <c r="A1709" s="7" t="s">
        <v>4342</v>
      </c>
      <c r="B1709" s="17"/>
      <c r="C1709" s="17"/>
      <c r="D1709" s="17"/>
      <c r="E1709" s="17"/>
      <c r="F1709" s="17">
        <v>8</v>
      </c>
      <c r="G1709" s="17">
        <v>2</v>
      </c>
      <c r="H1709" s="17"/>
      <c r="I1709" s="17"/>
      <c r="J1709" s="8">
        <f t="shared" si="338"/>
        <v>0</v>
      </c>
      <c r="K1709" s="8">
        <f t="shared" si="339"/>
        <v>0</v>
      </c>
      <c r="L1709" s="8">
        <f t="shared" si="340"/>
        <v>0</v>
      </c>
      <c r="M1709" s="8">
        <f t="shared" si="341"/>
        <v>0</v>
      </c>
      <c r="N1709" s="8">
        <f t="shared" si="342"/>
        <v>0</v>
      </c>
      <c r="O1709" s="8">
        <f t="shared" si="343"/>
        <v>40.136463977523583</v>
      </c>
      <c r="P1709" s="8">
        <f t="shared" si="344"/>
        <v>9.8446029425518198</v>
      </c>
      <c r="Q1709" s="8">
        <f t="shared" si="345"/>
        <v>0</v>
      </c>
      <c r="R1709" s="9">
        <f t="shared" si="346"/>
        <v>0.1199227533784806</v>
      </c>
      <c r="S1709" s="8">
        <f t="shared" si="347"/>
        <v>49.981066920075406</v>
      </c>
      <c r="T1709" s="19">
        <f t="shared" si="348"/>
        <v>0</v>
      </c>
      <c r="U1709" s="19">
        <f t="shared" si="349"/>
        <v>16.660355640025134</v>
      </c>
      <c r="V1709" s="19">
        <f t="shared" si="350"/>
        <v>-16.660355640025134</v>
      </c>
    </row>
    <row r="1710" spans="1:22">
      <c r="A1710" s="7" t="s">
        <v>3343</v>
      </c>
      <c r="B1710" s="17"/>
      <c r="C1710" s="17">
        <v>1</v>
      </c>
      <c r="D1710" s="17">
        <v>1</v>
      </c>
      <c r="E1710" s="17">
        <v>4</v>
      </c>
      <c r="F1710" s="17">
        <v>3</v>
      </c>
      <c r="G1710" s="17">
        <v>8</v>
      </c>
      <c r="H1710" s="17"/>
      <c r="I1710" s="17">
        <v>2</v>
      </c>
      <c r="J1710" s="8">
        <f t="shared" si="338"/>
        <v>0</v>
      </c>
      <c r="K1710" s="8">
        <f t="shared" si="339"/>
        <v>12.20464752977934</v>
      </c>
      <c r="L1710" s="8">
        <f t="shared" si="340"/>
        <v>16.245897910777529</v>
      </c>
      <c r="M1710" s="8">
        <f t="shared" si="341"/>
        <v>0</v>
      </c>
      <c r="N1710" s="8">
        <f t="shared" si="342"/>
        <v>23.965872597421271</v>
      </c>
      <c r="O1710" s="8">
        <f t="shared" si="343"/>
        <v>15.051173991571343</v>
      </c>
      <c r="P1710" s="8">
        <f t="shared" si="344"/>
        <v>39.378411770207279</v>
      </c>
      <c r="Q1710" s="8">
        <f t="shared" si="345"/>
        <v>3.5399984424006852</v>
      </c>
      <c r="R1710" s="9">
        <f t="shared" si="346"/>
        <v>6.2839152073020474E-2</v>
      </c>
      <c r="S1710" s="8">
        <f t="shared" si="347"/>
        <v>106.84600379975676</v>
      </c>
      <c r="T1710" s="19">
        <f t="shared" si="348"/>
        <v>9.4835151468522891</v>
      </c>
      <c r="U1710" s="19">
        <f t="shared" si="349"/>
        <v>26.13181945306663</v>
      </c>
      <c r="V1710" s="19">
        <f t="shared" si="350"/>
        <v>-16.648304306214342</v>
      </c>
    </row>
    <row r="1711" spans="1:22">
      <c r="A1711" s="7" t="s">
        <v>3740</v>
      </c>
      <c r="B1711" s="17"/>
      <c r="C1711" s="17">
        <v>1</v>
      </c>
      <c r="D1711" s="17"/>
      <c r="E1711" s="17">
        <v>2</v>
      </c>
      <c r="F1711" s="17">
        <v>9</v>
      </c>
      <c r="G1711" s="17">
        <v>1</v>
      </c>
      <c r="H1711" s="17">
        <v>1</v>
      </c>
      <c r="I1711" s="17">
        <v>1</v>
      </c>
      <c r="J1711" s="8">
        <f t="shared" si="338"/>
        <v>0</v>
      </c>
      <c r="K1711" s="8">
        <f t="shared" si="339"/>
        <v>12.20464752977934</v>
      </c>
      <c r="L1711" s="8">
        <f t="shared" si="340"/>
        <v>0</v>
      </c>
      <c r="M1711" s="8">
        <f t="shared" si="341"/>
        <v>7.2941056332377805</v>
      </c>
      <c r="N1711" s="8">
        <f t="shared" si="342"/>
        <v>11.982936298710635</v>
      </c>
      <c r="O1711" s="8">
        <f t="shared" si="343"/>
        <v>45.153521974714025</v>
      </c>
      <c r="P1711" s="8">
        <f t="shared" si="344"/>
        <v>4.9223014712759099</v>
      </c>
      <c r="Q1711" s="8">
        <f t="shared" si="345"/>
        <v>1.7699992212003426</v>
      </c>
      <c r="R1711" s="9">
        <f t="shared" si="346"/>
        <v>0.13595851793459429</v>
      </c>
      <c r="S1711" s="8">
        <f t="shared" si="347"/>
        <v>81.557512907717694</v>
      </c>
      <c r="T1711" s="19">
        <f t="shared" si="348"/>
        <v>4.0682158432597797</v>
      </c>
      <c r="U1711" s="19">
        <f t="shared" si="349"/>
        <v>20.686253248233523</v>
      </c>
      <c r="V1711" s="19">
        <f t="shared" si="350"/>
        <v>-16.618037404973744</v>
      </c>
    </row>
    <row r="1712" spans="1:22">
      <c r="A1712" s="7" t="s">
        <v>3990</v>
      </c>
      <c r="B1712" s="17"/>
      <c r="C1712" s="17">
        <v>1</v>
      </c>
      <c r="D1712" s="17"/>
      <c r="E1712" s="17">
        <v>2</v>
      </c>
      <c r="F1712" s="17">
        <v>9</v>
      </c>
      <c r="G1712" s="17">
        <v>1</v>
      </c>
      <c r="H1712" s="17"/>
      <c r="I1712" s="17"/>
      <c r="J1712" s="8">
        <f t="shared" si="338"/>
        <v>0</v>
      </c>
      <c r="K1712" s="8">
        <f t="shared" si="339"/>
        <v>12.20464752977934</v>
      </c>
      <c r="L1712" s="8">
        <f t="shared" si="340"/>
        <v>0</v>
      </c>
      <c r="M1712" s="8">
        <f t="shared" si="341"/>
        <v>0</v>
      </c>
      <c r="N1712" s="8">
        <f t="shared" si="342"/>
        <v>11.982936298710635</v>
      </c>
      <c r="O1712" s="8">
        <f t="shared" si="343"/>
        <v>45.153521974714025</v>
      </c>
      <c r="P1712" s="8">
        <f t="shared" si="344"/>
        <v>4.9223014712759099</v>
      </c>
      <c r="Q1712" s="8">
        <f t="shared" si="345"/>
        <v>0</v>
      </c>
      <c r="R1712" s="9">
        <f t="shared" si="346"/>
        <v>0.13595851793459429</v>
      </c>
      <c r="S1712" s="8">
        <f t="shared" si="347"/>
        <v>74.263407274479917</v>
      </c>
      <c r="T1712" s="19">
        <f t="shared" si="348"/>
        <v>4.0682158432597797</v>
      </c>
      <c r="U1712" s="19">
        <f t="shared" si="349"/>
        <v>20.686253248233523</v>
      </c>
      <c r="V1712" s="19">
        <f t="shared" si="350"/>
        <v>-16.618037404973744</v>
      </c>
    </row>
    <row r="1713" spans="1:22">
      <c r="A1713" s="7" t="s">
        <v>4448</v>
      </c>
      <c r="B1713" s="17"/>
      <c r="C1713" s="17"/>
      <c r="D1713" s="17"/>
      <c r="E1713" s="17">
        <v>5</v>
      </c>
      <c r="F1713" s="17">
        <v>2</v>
      </c>
      <c r="G1713" s="17">
        <v>2</v>
      </c>
      <c r="H1713" s="17"/>
      <c r="I1713" s="17"/>
      <c r="J1713" s="8">
        <f t="shared" si="338"/>
        <v>0</v>
      </c>
      <c r="K1713" s="8">
        <f t="shared" si="339"/>
        <v>0</v>
      </c>
      <c r="L1713" s="8">
        <f t="shared" si="340"/>
        <v>0</v>
      </c>
      <c r="M1713" s="8">
        <f t="shared" si="341"/>
        <v>0</v>
      </c>
      <c r="N1713" s="8">
        <f t="shared" si="342"/>
        <v>29.957340746776591</v>
      </c>
      <c r="O1713" s="8">
        <f t="shared" si="343"/>
        <v>10.034115994380896</v>
      </c>
      <c r="P1713" s="8">
        <f t="shared" si="344"/>
        <v>9.8446029425518198</v>
      </c>
      <c r="Q1713" s="8">
        <f t="shared" si="345"/>
        <v>0</v>
      </c>
      <c r="R1713" s="9">
        <f t="shared" si="346"/>
        <v>3.3760961062928911E-2</v>
      </c>
      <c r="S1713" s="8">
        <f t="shared" si="347"/>
        <v>49.836059683709308</v>
      </c>
      <c r="T1713" s="19">
        <f t="shared" si="348"/>
        <v>0</v>
      </c>
      <c r="U1713" s="19">
        <f t="shared" si="349"/>
        <v>16.612019894569769</v>
      </c>
      <c r="V1713" s="19">
        <f t="shared" si="350"/>
        <v>-16.612019894569769</v>
      </c>
    </row>
    <row r="1714" spans="1:22">
      <c r="A1714" s="7" t="s">
        <v>3510</v>
      </c>
      <c r="B1714" s="17"/>
      <c r="C1714" s="17"/>
      <c r="D1714" s="17">
        <v>2</v>
      </c>
      <c r="E1714" s="17">
        <v>2</v>
      </c>
      <c r="F1714" s="17">
        <v>14</v>
      </c>
      <c r="G1714" s="17"/>
      <c r="H1714" s="17"/>
      <c r="I1714" s="17"/>
      <c r="J1714" s="8">
        <f t="shared" si="338"/>
        <v>0</v>
      </c>
      <c r="K1714" s="8">
        <f t="shared" si="339"/>
        <v>0</v>
      </c>
      <c r="L1714" s="8">
        <f t="shared" si="340"/>
        <v>32.491795821555058</v>
      </c>
      <c r="M1714" s="8">
        <f t="shared" si="341"/>
        <v>0</v>
      </c>
      <c r="N1714" s="8">
        <f t="shared" si="342"/>
        <v>11.982936298710635</v>
      </c>
      <c r="O1714" s="8">
        <f t="shared" si="343"/>
        <v>70.238811960666268</v>
      </c>
      <c r="P1714" s="8">
        <f t="shared" si="344"/>
        <v>0</v>
      </c>
      <c r="Q1714" s="8">
        <f t="shared" si="345"/>
        <v>0</v>
      </c>
      <c r="R1714" s="9">
        <f t="shared" si="346"/>
        <v>0.26586769115413195</v>
      </c>
      <c r="S1714" s="8">
        <f t="shared" si="347"/>
        <v>114.71354408093197</v>
      </c>
      <c r="T1714" s="19">
        <f t="shared" si="348"/>
        <v>10.830598607185019</v>
      </c>
      <c r="U1714" s="19">
        <f t="shared" si="349"/>
        <v>27.407249419792304</v>
      </c>
      <c r="V1714" s="19">
        <f t="shared" si="350"/>
        <v>-16.576650812607284</v>
      </c>
    </row>
    <row r="1715" spans="1:22">
      <c r="A1715" s="7" t="s">
        <v>4458</v>
      </c>
      <c r="B1715" s="17"/>
      <c r="C1715" s="17"/>
      <c r="D1715" s="17"/>
      <c r="E1715" s="17">
        <v>5</v>
      </c>
      <c r="F1715" s="17"/>
      <c r="G1715" s="17">
        <v>4</v>
      </c>
      <c r="H1715" s="17"/>
      <c r="I1715" s="17"/>
      <c r="J1715" s="8">
        <f t="shared" si="338"/>
        <v>0</v>
      </c>
      <c r="K1715" s="8">
        <f t="shared" si="339"/>
        <v>0</v>
      </c>
      <c r="L1715" s="8">
        <f t="shared" si="340"/>
        <v>0</v>
      </c>
      <c r="M1715" s="8">
        <f t="shared" si="341"/>
        <v>0</v>
      </c>
      <c r="N1715" s="8">
        <f t="shared" si="342"/>
        <v>29.957340746776591</v>
      </c>
      <c r="O1715" s="8">
        <f t="shared" si="343"/>
        <v>0</v>
      </c>
      <c r="P1715" s="8">
        <f t="shared" si="344"/>
        <v>19.68920588510364</v>
      </c>
      <c r="Q1715" s="8">
        <f t="shared" si="345"/>
        <v>0</v>
      </c>
      <c r="R1715" s="9">
        <f t="shared" si="346"/>
        <v>6.6422740719301543E-2</v>
      </c>
      <c r="S1715" s="8">
        <f t="shared" si="347"/>
        <v>49.646546631880227</v>
      </c>
      <c r="T1715" s="19">
        <f t="shared" si="348"/>
        <v>0</v>
      </c>
      <c r="U1715" s="19">
        <f t="shared" si="349"/>
        <v>16.548848877293409</v>
      </c>
      <c r="V1715" s="19">
        <f t="shared" si="350"/>
        <v>-16.548848877293409</v>
      </c>
    </row>
    <row r="1716" spans="1:22">
      <c r="A1716" s="7" t="s">
        <v>2353</v>
      </c>
      <c r="B1716" s="17">
        <v>3</v>
      </c>
      <c r="C1716" s="17">
        <v>2</v>
      </c>
      <c r="D1716" s="17">
        <v>1</v>
      </c>
      <c r="E1716" s="17">
        <v>9</v>
      </c>
      <c r="F1716" s="17">
        <v>18</v>
      </c>
      <c r="G1716" s="17">
        <v>7</v>
      </c>
      <c r="H1716" s="17"/>
      <c r="I1716" s="17">
        <v>1</v>
      </c>
      <c r="J1716" s="8">
        <f t="shared" si="338"/>
        <v>88.391278727165584</v>
      </c>
      <c r="K1716" s="8">
        <f t="shared" si="339"/>
        <v>24.40929505955868</v>
      </c>
      <c r="L1716" s="8">
        <f t="shared" si="340"/>
        <v>16.245897910777529</v>
      </c>
      <c r="M1716" s="8">
        <f t="shared" si="341"/>
        <v>0</v>
      </c>
      <c r="N1716" s="8">
        <f t="shared" si="342"/>
        <v>53.923213344197862</v>
      </c>
      <c r="O1716" s="8">
        <f t="shared" si="343"/>
        <v>90.307043949428049</v>
      </c>
      <c r="P1716" s="8">
        <f t="shared" si="344"/>
        <v>34.456110298931371</v>
      </c>
      <c r="Q1716" s="8">
        <f t="shared" si="345"/>
        <v>1.7699992212003426</v>
      </c>
      <c r="R1716" s="9">
        <f t="shared" si="346"/>
        <v>0.29364309919664827</v>
      </c>
      <c r="S1716" s="8">
        <f t="shared" si="347"/>
        <v>307.73283929005908</v>
      </c>
      <c r="T1716" s="19">
        <f t="shared" si="348"/>
        <v>43.015490565833936</v>
      </c>
      <c r="U1716" s="19">
        <f t="shared" si="349"/>
        <v>59.562122530852434</v>
      </c>
      <c r="V1716" s="19">
        <f t="shared" si="350"/>
        <v>-16.546631965018499</v>
      </c>
    </row>
    <row r="1717" spans="1:22">
      <c r="A1717" s="7" t="s">
        <v>4094</v>
      </c>
      <c r="B1717" s="17"/>
      <c r="C1717" s="17">
        <v>1</v>
      </c>
      <c r="D1717" s="17"/>
      <c r="E1717" s="17">
        <v>7</v>
      </c>
      <c r="F1717" s="17"/>
      <c r="G1717" s="17">
        <v>4</v>
      </c>
      <c r="H1717" s="17"/>
      <c r="I1717" s="17"/>
      <c r="J1717" s="8">
        <f t="shared" si="338"/>
        <v>0</v>
      </c>
      <c r="K1717" s="8">
        <f t="shared" si="339"/>
        <v>12.20464752977934</v>
      </c>
      <c r="L1717" s="8">
        <f t="shared" si="340"/>
        <v>0</v>
      </c>
      <c r="M1717" s="8">
        <f t="shared" si="341"/>
        <v>0</v>
      </c>
      <c r="N1717" s="8">
        <f t="shared" si="342"/>
        <v>41.940277045487228</v>
      </c>
      <c r="O1717" s="8">
        <f t="shared" si="343"/>
        <v>0</v>
      </c>
      <c r="P1717" s="8">
        <f t="shared" si="344"/>
        <v>19.68920588510364</v>
      </c>
      <c r="Q1717" s="8">
        <f t="shared" si="345"/>
        <v>0</v>
      </c>
      <c r="R1717" s="9">
        <f t="shared" si="346"/>
        <v>0.13341863016334171</v>
      </c>
      <c r="S1717" s="8">
        <f t="shared" si="347"/>
        <v>73.834130460370204</v>
      </c>
      <c r="T1717" s="19">
        <f t="shared" si="348"/>
        <v>4.0682158432597797</v>
      </c>
      <c r="U1717" s="19">
        <f t="shared" si="349"/>
        <v>20.543160976863621</v>
      </c>
      <c r="V1717" s="19">
        <f t="shared" si="350"/>
        <v>-16.474945133603843</v>
      </c>
    </row>
    <row r="1718" spans="1:22">
      <c r="A1718" s="7" t="s">
        <v>3979</v>
      </c>
      <c r="B1718" s="17"/>
      <c r="C1718" s="17">
        <v>1</v>
      </c>
      <c r="D1718" s="17"/>
      <c r="E1718" s="17">
        <v>2</v>
      </c>
      <c r="F1718" s="17">
        <v>4</v>
      </c>
      <c r="G1718" s="17">
        <v>6</v>
      </c>
      <c r="H1718" s="17"/>
      <c r="I1718" s="17"/>
      <c r="J1718" s="8">
        <f t="shared" si="338"/>
        <v>0</v>
      </c>
      <c r="K1718" s="8">
        <f t="shared" si="339"/>
        <v>12.20464752977934</v>
      </c>
      <c r="L1718" s="8">
        <f t="shared" si="340"/>
        <v>0</v>
      </c>
      <c r="M1718" s="8">
        <f t="shared" si="341"/>
        <v>0</v>
      </c>
      <c r="N1718" s="8">
        <f t="shared" si="342"/>
        <v>11.982936298710635</v>
      </c>
      <c r="O1718" s="8">
        <f t="shared" si="343"/>
        <v>20.068231988761791</v>
      </c>
      <c r="P1718" s="8">
        <f t="shared" si="344"/>
        <v>29.533808827655459</v>
      </c>
      <c r="Q1718" s="8">
        <f t="shared" si="345"/>
        <v>0</v>
      </c>
      <c r="R1718" s="9">
        <f t="shared" si="346"/>
        <v>3.2275847857139599E-2</v>
      </c>
      <c r="S1718" s="8">
        <f t="shared" si="347"/>
        <v>73.789624644907235</v>
      </c>
      <c r="T1718" s="19">
        <f t="shared" si="348"/>
        <v>4.0682158432597797</v>
      </c>
      <c r="U1718" s="19">
        <f t="shared" si="349"/>
        <v>20.528325705042629</v>
      </c>
      <c r="V1718" s="19">
        <f t="shared" si="350"/>
        <v>-16.460109861782851</v>
      </c>
    </row>
    <row r="1719" spans="1:22">
      <c r="A1719" s="7" t="s">
        <v>1528</v>
      </c>
      <c r="B1719" s="17">
        <v>2</v>
      </c>
      <c r="C1719" s="17">
        <v>7</v>
      </c>
      <c r="D1719" s="17">
        <v>7</v>
      </c>
      <c r="E1719" s="17">
        <v>18</v>
      </c>
      <c r="F1719" s="17">
        <v>28</v>
      </c>
      <c r="G1719" s="17">
        <v>12</v>
      </c>
      <c r="H1719" s="17">
        <v>1</v>
      </c>
      <c r="I1719" s="17">
        <v>2</v>
      </c>
      <c r="J1719" s="8">
        <f t="shared" si="338"/>
        <v>58.927519151443725</v>
      </c>
      <c r="K1719" s="8">
        <f t="shared" si="339"/>
        <v>85.432532708455383</v>
      </c>
      <c r="L1719" s="8">
        <f t="shared" si="340"/>
        <v>113.7212853754427</v>
      </c>
      <c r="M1719" s="8">
        <f t="shared" si="341"/>
        <v>7.2941056332377805</v>
      </c>
      <c r="N1719" s="8">
        <f t="shared" si="342"/>
        <v>107.84642668839572</v>
      </c>
      <c r="O1719" s="8">
        <f t="shared" si="343"/>
        <v>140.47762392133254</v>
      </c>
      <c r="P1719" s="8">
        <f t="shared" si="344"/>
        <v>59.067617655310919</v>
      </c>
      <c r="Q1719" s="8">
        <f t="shared" si="345"/>
        <v>3.5399984424006852</v>
      </c>
      <c r="R1719" s="9">
        <f t="shared" si="346"/>
        <v>0.29724711536343318</v>
      </c>
      <c r="S1719" s="8">
        <f t="shared" si="347"/>
        <v>572.76711113361876</v>
      </c>
      <c r="T1719" s="19">
        <f t="shared" si="348"/>
        <v>86.027112411780607</v>
      </c>
      <c r="U1719" s="19">
        <f t="shared" si="349"/>
        <v>102.46388942167972</v>
      </c>
      <c r="V1719" s="19">
        <f t="shared" si="350"/>
        <v>-16.436777009899117</v>
      </c>
    </row>
    <row r="1720" spans="1:22">
      <c r="A1720" s="7" t="s">
        <v>1227</v>
      </c>
      <c r="B1720" s="17">
        <v>6</v>
      </c>
      <c r="C1720" s="17">
        <v>8</v>
      </c>
      <c r="D1720" s="17">
        <v>7</v>
      </c>
      <c r="E1720" s="17">
        <v>35</v>
      </c>
      <c r="F1720" s="17">
        <v>13</v>
      </c>
      <c r="G1720" s="17">
        <v>33</v>
      </c>
      <c r="H1720" s="17">
        <v>1</v>
      </c>
      <c r="I1720" s="17">
        <v>4</v>
      </c>
      <c r="J1720" s="8">
        <f t="shared" si="338"/>
        <v>176.78255745433117</v>
      </c>
      <c r="K1720" s="8">
        <f t="shared" si="339"/>
        <v>97.63718023823472</v>
      </c>
      <c r="L1720" s="8">
        <f t="shared" si="340"/>
        <v>113.7212853754427</v>
      </c>
      <c r="M1720" s="8">
        <f t="shared" si="341"/>
        <v>7.2941056332377805</v>
      </c>
      <c r="N1720" s="8">
        <f t="shared" si="342"/>
        <v>209.70138522743613</v>
      </c>
      <c r="O1720" s="8">
        <f t="shared" si="343"/>
        <v>65.22175396347582</v>
      </c>
      <c r="P1720" s="8">
        <f t="shared" si="344"/>
        <v>162.43594855210503</v>
      </c>
      <c r="Q1720" s="8">
        <f t="shared" si="345"/>
        <v>7.0799968848013703</v>
      </c>
      <c r="R1720" s="9">
        <f t="shared" si="346"/>
        <v>0.37707532983575587</v>
      </c>
      <c r="S1720" s="8">
        <f t="shared" si="347"/>
        <v>832.7942164442635</v>
      </c>
      <c r="T1720" s="19">
        <f t="shared" si="348"/>
        <v>129.38034102266954</v>
      </c>
      <c r="U1720" s="19">
        <f t="shared" si="349"/>
        <v>145.78636258100565</v>
      </c>
      <c r="V1720" s="19">
        <f t="shared" si="350"/>
        <v>-16.406021558336107</v>
      </c>
    </row>
    <row r="1721" spans="1:22">
      <c r="A1721" s="7" t="s">
        <v>527</v>
      </c>
      <c r="B1721" s="17">
        <v>10</v>
      </c>
      <c r="C1721" s="17">
        <v>17</v>
      </c>
      <c r="D1721" s="17">
        <v>18</v>
      </c>
      <c r="E1721" s="17">
        <v>36</v>
      </c>
      <c r="F1721" s="17">
        <v>82</v>
      </c>
      <c r="G1721" s="17">
        <v>44</v>
      </c>
      <c r="H1721" s="17">
        <v>9</v>
      </c>
      <c r="I1721" s="17">
        <v>20</v>
      </c>
      <c r="J1721" s="8">
        <f t="shared" si="338"/>
        <v>294.63759575721861</v>
      </c>
      <c r="K1721" s="8">
        <f t="shared" si="339"/>
        <v>207.47900800624879</v>
      </c>
      <c r="L1721" s="8">
        <f t="shared" si="340"/>
        <v>292.42616239399553</v>
      </c>
      <c r="M1721" s="8">
        <f t="shared" si="341"/>
        <v>65.646950699140021</v>
      </c>
      <c r="N1721" s="8">
        <f t="shared" si="342"/>
        <v>215.69285337679145</v>
      </c>
      <c r="O1721" s="8">
        <f t="shared" si="343"/>
        <v>411.39875576961668</v>
      </c>
      <c r="P1721" s="8">
        <f t="shared" si="344"/>
        <v>216.58126473614004</v>
      </c>
      <c r="Q1721" s="8">
        <f t="shared" si="345"/>
        <v>35.399984424006853</v>
      </c>
      <c r="R1721" s="9">
        <f t="shared" si="346"/>
        <v>0.41460290893543539</v>
      </c>
      <c r="S1721" s="8">
        <f t="shared" si="347"/>
        <v>1703.8625907391511</v>
      </c>
      <c r="T1721" s="19">
        <f t="shared" si="348"/>
        <v>264.84758871915432</v>
      </c>
      <c r="U1721" s="19">
        <f t="shared" si="349"/>
        <v>281.22429129418271</v>
      </c>
      <c r="V1721" s="19">
        <f t="shared" si="350"/>
        <v>-16.376702575028389</v>
      </c>
    </row>
    <row r="1722" spans="1:22">
      <c r="A1722" s="7" t="s">
        <v>4296</v>
      </c>
      <c r="B1722" s="17"/>
      <c r="C1722" s="17"/>
      <c r="D1722" s="17"/>
      <c r="E1722" s="17">
        <v>4</v>
      </c>
      <c r="F1722" s="17">
        <v>5</v>
      </c>
      <c r="G1722" s="17"/>
      <c r="H1722" s="17"/>
      <c r="I1722" s="17">
        <v>1</v>
      </c>
      <c r="J1722" s="8">
        <f t="shared" si="338"/>
        <v>0</v>
      </c>
      <c r="K1722" s="8">
        <f t="shared" si="339"/>
        <v>0</v>
      </c>
      <c r="L1722" s="8">
        <f t="shared" si="340"/>
        <v>0</v>
      </c>
      <c r="M1722" s="8">
        <f t="shared" si="341"/>
        <v>0</v>
      </c>
      <c r="N1722" s="8">
        <f t="shared" si="342"/>
        <v>23.965872597421271</v>
      </c>
      <c r="O1722" s="8">
        <f t="shared" si="343"/>
        <v>25.085289985952237</v>
      </c>
      <c r="P1722" s="8">
        <f t="shared" si="344"/>
        <v>0</v>
      </c>
      <c r="Q1722" s="8">
        <f t="shared" si="345"/>
        <v>1.7699992212003426</v>
      </c>
      <c r="R1722" s="9">
        <f t="shared" si="346"/>
        <v>5.816181844264072E-2</v>
      </c>
      <c r="S1722" s="8">
        <f t="shared" si="347"/>
        <v>49.051162583373511</v>
      </c>
      <c r="T1722" s="19">
        <f t="shared" si="348"/>
        <v>0</v>
      </c>
      <c r="U1722" s="19">
        <f t="shared" si="349"/>
        <v>16.35038752779117</v>
      </c>
      <c r="V1722" s="19">
        <f t="shared" si="350"/>
        <v>-16.35038752779117</v>
      </c>
    </row>
    <row r="1723" spans="1:22" s="2" customFormat="1">
      <c r="A1723" s="7" t="s">
        <v>1459</v>
      </c>
      <c r="B1723" s="17">
        <v>4</v>
      </c>
      <c r="C1723" s="17">
        <v>5</v>
      </c>
      <c r="D1723" s="17">
        <v>6</v>
      </c>
      <c r="E1723" s="17">
        <v>17</v>
      </c>
      <c r="F1723" s="17">
        <v>21</v>
      </c>
      <c r="G1723" s="17">
        <v>24</v>
      </c>
      <c r="H1723" s="17">
        <v>2</v>
      </c>
      <c r="I1723" s="17">
        <v>5</v>
      </c>
      <c r="J1723" s="8">
        <f t="shared" si="338"/>
        <v>117.85503830288745</v>
      </c>
      <c r="K1723" s="8">
        <f t="shared" si="339"/>
        <v>61.023237648896696</v>
      </c>
      <c r="L1723" s="8">
        <f t="shared" si="340"/>
        <v>97.475387464665175</v>
      </c>
      <c r="M1723" s="8">
        <f t="shared" si="341"/>
        <v>14.588211266475561</v>
      </c>
      <c r="N1723" s="8">
        <f t="shared" si="342"/>
        <v>101.85495853904041</v>
      </c>
      <c r="O1723" s="8">
        <f t="shared" si="343"/>
        <v>105.3582179409994</v>
      </c>
      <c r="P1723" s="8">
        <f t="shared" si="344"/>
        <v>118.13523531062184</v>
      </c>
      <c r="Q1723" s="8">
        <f t="shared" si="345"/>
        <v>8.8499961060017132</v>
      </c>
      <c r="R1723" s="9">
        <f t="shared" si="346"/>
        <v>0.19984649146387987</v>
      </c>
      <c r="S1723" s="8">
        <f t="shared" si="347"/>
        <v>616.29028647358655</v>
      </c>
      <c r="T1723" s="19">
        <f t="shared" si="348"/>
        <v>92.117887805483107</v>
      </c>
      <c r="U1723" s="19">
        <f t="shared" si="349"/>
        <v>108.44947059688722</v>
      </c>
      <c r="V1723" s="19">
        <f t="shared" si="350"/>
        <v>-16.331582791404117</v>
      </c>
    </row>
    <row r="1724" spans="1:22">
      <c r="A1724" s="7" t="s">
        <v>2973</v>
      </c>
      <c r="B1724" s="17">
        <v>1</v>
      </c>
      <c r="C1724" s="17">
        <v>2</v>
      </c>
      <c r="D1724" s="17"/>
      <c r="E1724" s="17">
        <v>8</v>
      </c>
      <c r="F1724" s="17">
        <v>8</v>
      </c>
      <c r="G1724" s="17">
        <v>3</v>
      </c>
      <c r="H1724" s="17">
        <v>1</v>
      </c>
      <c r="I1724" s="17">
        <v>2</v>
      </c>
      <c r="J1724" s="8">
        <f t="shared" si="338"/>
        <v>29.463759575721863</v>
      </c>
      <c r="K1724" s="8">
        <f t="shared" si="339"/>
        <v>24.40929505955868</v>
      </c>
      <c r="L1724" s="8">
        <f t="shared" si="340"/>
        <v>0</v>
      </c>
      <c r="M1724" s="8">
        <f t="shared" si="341"/>
        <v>7.2941056332377805</v>
      </c>
      <c r="N1724" s="8">
        <f t="shared" si="342"/>
        <v>47.931745194842541</v>
      </c>
      <c r="O1724" s="8">
        <f t="shared" si="343"/>
        <v>40.136463977523583</v>
      </c>
      <c r="P1724" s="8">
        <f t="shared" si="344"/>
        <v>14.76690441382773</v>
      </c>
      <c r="Q1724" s="8">
        <f t="shared" si="345"/>
        <v>3.5399984424006852</v>
      </c>
      <c r="R1724" s="9">
        <f t="shared" si="346"/>
        <v>0.14704910054185058</v>
      </c>
      <c r="S1724" s="8">
        <f t="shared" si="347"/>
        <v>164.00227385471217</v>
      </c>
      <c r="T1724" s="19">
        <f t="shared" si="348"/>
        <v>17.957684878426846</v>
      </c>
      <c r="U1724" s="19">
        <f t="shared" si="349"/>
        <v>34.278371195397952</v>
      </c>
      <c r="V1724" s="19">
        <f t="shared" si="350"/>
        <v>-16.320686316971106</v>
      </c>
    </row>
    <row r="1725" spans="1:22">
      <c r="A1725" s="7" t="s">
        <v>1510</v>
      </c>
      <c r="B1725" s="17">
        <v>1</v>
      </c>
      <c r="C1725" s="17">
        <v>15</v>
      </c>
      <c r="D1725" s="17">
        <v>2</v>
      </c>
      <c r="E1725" s="17">
        <v>21</v>
      </c>
      <c r="F1725" s="17">
        <v>8</v>
      </c>
      <c r="G1725" s="17">
        <v>26</v>
      </c>
      <c r="H1725" s="17">
        <v>1</v>
      </c>
      <c r="I1725" s="17">
        <v>3</v>
      </c>
      <c r="J1725" s="8">
        <f t="shared" si="338"/>
        <v>29.463759575721863</v>
      </c>
      <c r="K1725" s="8">
        <f t="shared" si="339"/>
        <v>183.06971294669009</v>
      </c>
      <c r="L1725" s="8">
        <f t="shared" si="340"/>
        <v>32.491795821555058</v>
      </c>
      <c r="M1725" s="8">
        <f t="shared" si="341"/>
        <v>7.2941056332377805</v>
      </c>
      <c r="N1725" s="8">
        <f t="shared" si="342"/>
        <v>125.82083113646168</v>
      </c>
      <c r="O1725" s="8">
        <f t="shared" si="343"/>
        <v>40.136463977523583</v>
      </c>
      <c r="P1725" s="8">
        <f t="shared" si="344"/>
        <v>127.97983825317365</v>
      </c>
      <c r="Q1725" s="8">
        <f t="shared" si="345"/>
        <v>5.3099976636010275</v>
      </c>
      <c r="R1725" s="9">
        <f t="shared" si="346"/>
        <v>0.3969341388197653</v>
      </c>
      <c r="S1725" s="8">
        <f t="shared" si="347"/>
        <v>546.25650734436374</v>
      </c>
      <c r="T1725" s="19">
        <f t="shared" si="348"/>
        <v>81.675089447989009</v>
      </c>
      <c r="U1725" s="19">
        <f t="shared" si="349"/>
        <v>97.979044455719645</v>
      </c>
      <c r="V1725" s="19">
        <f t="shared" si="350"/>
        <v>-16.303955007730636</v>
      </c>
    </row>
    <row r="1726" spans="1:22">
      <c r="A1726" s="7" t="s">
        <v>4442</v>
      </c>
      <c r="B1726" s="17"/>
      <c r="C1726" s="17"/>
      <c r="D1726" s="17"/>
      <c r="E1726" s="17">
        <v>4</v>
      </c>
      <c r="F1726" s="17">
        <v>3</v>
      </c>
      <c r="G1726" s="17">
        <v>2</v>
      </c>
      <c r="H1726" s="17"/>
      <c r="I1726" s="17"/>
      <c r="J1726" s="8">
        <f t="shared" si="338"/>
        <v>0</v>
      </c>
      <c r="K1726" s="8">
        <f t="shared" si="339"/>
        <v>0</v>
      </c>
      <c r="L1726" s="8">
        <f t="shared" si="340"/>
        <v>0</v>
      </c>
      <c r="M1726" s="8">
        <f t="shared" si="341"/>
        <v>0</v>
      </c>
      <c r="N1726" s="8">
        <f t="shared" si="342"/>
        <v>23.965872597421271</v>
      </c>
      <c r="O1726" s="8">
        <f t="shared" si="343"/>
        <v>15.051173991571343</v>
      </c>
      <c r="P1726" s="8">
        <f t="shared" si="344"/>
        <v>9.8446029425518198</v>
      </c>
      <c r="Q1726" s="8">
        <f t="shared" si="345"/>
        <v>0</v>
      </c>
      <c r="R1726" s="9">
        <f t="shared" si="346"/>
        <v>8.4069470827301922E-3</v>
      </c>
      <c r="S1726" s="8">
        <f t="shared" si="347"/>
        <v>48.86164953154443</v>
      </c>
      <c r="T1726" s="19">
        <f t="shared" si="348"/>
        <v>0</v>
      </c>
      <c r="U1726" s="19">
        <f t="shared" si="349"/>
        <v>16.28721651051481</v>
      </c>
      <c r="V1726" s="19">
        <f t="shared" si="350"/>
        <v>-16.28721651051481</v>
      </c>
    </row>
    <row r="1727" spans="1:22">
      <c r="A1727" s="7" t="s">
        <v>2029</v>
      </c>
      <c r="B1727" s="17">
        <v>2</v>
      </c>
      <c r="C1727" s="17">
        <v>2</v>
      </c>
      <c r="D1727" s="17">
        <v>4</v>
      </c>
      <c r="E1727" s="17">
        <v>8</v>
      </c>
      <c r="F1727" s="17">
        <v>15</v>
      </c>
      <c r="G1727" s="17">
        <v>15</v>
      </c>
      <c r="H1727" s="17"/>
      <c r="I1727" s="17">
        <v>4</v>
      </c>
      <c r="J1727" s="8">
        <f t="shared" si="338"/>
        <v>58.927519151443725</v>
      </c>
      <c r="K1727" s="8">
        <f t="shared" si="339"/>
        <v>24.40929505955868</v>
      </c>
      <c r="L1727" s="8">
        <f t="shared" si="340"/>
        <v>64.983591643110117</v>
      </c>
      <c r="M1727" s="8">
        <f t="shared" si="341"/>
        <v>0</v>
      </c>
      <c r="N1727" s="8">
        <f t="shared" si="342"/>
        <v>47.931745194842541</v>
      </c>
      <c r="O1727" s="8">
        <f t="shared" si="343"/>
        <v>75.255869957856717</v>
      </c>
      <c r="P1727" s="8">
        <f t="shared" si="344"/>
        <v>73.834522069138643</v>
      </c>
      <c r="Q1727" s="8">
        <f t="shared" si="345"/>
        <v>7.0799968848013703</v>
      </c>
      <c r="R1727" s="9">
        <f t="shared" si="346"/>
        <v>0.17626818585687495</v>
      </c>
      <c r="S1727" s="8">
        <f t="shared" si="347"/>
        <v>345.3425430759504</v>
      </c>
      <c r="T1727" s="19">
        <f t="shared" si="348"/>
        <v>49.440135284704176</v>
      </c>
      <c r="U1727" s="19">
        <f t="shared" si="349"/>
        <v>65.674045740612641</v>
      </c>
      <c r="V1727" s="19">
        <f t="shared" si="350"/>
        <v>-16.233910455908465</v>
      </c>
    </row>
    <row r="1728" spans="1:22">
      <c r="A1728" s="7" t="s">
        <v>3506</v>
      </c>
      <c r="B1728" s="17"/>
      <c r="C1728" s="17"/>
      <c r="D1728" s="17">
        <v>2</v>
      </c>
      <c r="E1728" s="17">
        <v>2</v>
      </c>
      <c r="F1728" s="17">
        <v>2</v>
      </c>
      <c r="G1728" s="17">
        <v>12</v>
      </c>
      <c r="H1728" s="17"/>
      <c r="I1728" s="17"/>
      <c r="J1728" s="8">
        <f t="shared" si="338"/>
        <v>0</v>
      </c>
      <c r="K1728" s="8">
        <f t="shared" si="339"/>
        <v>0</v>
      </c>
      <c r="L1728" s="8">
        <f t="shared" si="340"/>
        <v>32.491795821555058</v>
      </c>
      <c r="M1728" s="8">
        <f t="shared" si="341"/>
        <v>0</v>
      </c>
      <c r="N1728" s="8">
        <f t="shared" si="342"/>
        <v>11.982936298710635</v>
      </c>
      <c r="O1728" s="8">
        <f t="shared" si="343"/>
        <v>10.034115994380896</v>
      </c>
      <c r="P1728" s="8">
        <f t="shared" si="344"/>
        <v>59.067617655310919</v>
      </c>
      <c r="Q1728" s="8">
        <f t="shared" si="345"/>
        <v>0</v>
      </c>
      <c r="R1728" s="9">
        <f t="shared" si="346"/>
        <v>0.22477215370729547</v>
      </c>
      <c r="S1728" s="8">
        <f t="shared" si="347"/>
        <v>113.57646576995751</v>
      </c>
      <c r="T1728" s="19">
        <f t="shared" si="348"/>
        <v>10.830598607185019</v>
      </c>
      <c r="U1728" s="19">
        <f t="shared" si="349"/>
        <v>27.028223316134149</v>
      </c>
      <c r="V1728" s="19">
        <f t="shared" si="350"/>
        <v>-16.197624708949128</v>
      </c>
    </row>
    <row r="1729" spans="1:22">
      <c r="A1729" s="7" t="s">
        <v>4455</v>
      </c>
      <c r="B1729" s="17"/>
      <c r="C1729" s="17"/>
      <c r="D1729" s="17"/>
      <c r="E1729" s="17">
        <v>4</v>
      </c>
      <c r="F1729" s="17"/>
      <c r="G1729" s="17">
        <v>5</v>
      </c>
      <c r="H1729" s="17"/>
      <c r="I1729" s="17"/>
      <c r="J1729" s="8">
        <f t="shared" si="338"/>
        <v>0</v>
      </c>
      <c r="K1729" s="8">
        <f t="shared" si="339"/>
        <v>0</v>
      </c>
      <c r="L1729" s="8">
        <f t="shared" si="340"/>
        <v>0</v>
      </c>
      <c r="M1729" s="8">
        <f t="shared" si="341"/>
        <v>0</v>
      </c>
      <c r="N1729" s="8">
        <f t="shared" si="342"/>
        <v>23.965872597421271</v>
      </c>
      <c r="O1729" s="8">
        <f t="shared" si="343"/>
        <v>0</v>
      </c>
      <c r="P1729" s="8">
        <f t="shared" si="344"/>
        <v>24.611507356379548</v>
      </c>
      <c r="Q1729" s="8">
        <f t="shared" si="345"/>
        <v>0</v>
      </c>
      <c r="R1729" s="9">
        <f t="shared" si="346"/>
        <v>5.8093389836504437E-2</v>
      </c>
      <c r="S1729" s="8">
        <f t="shared" si="347"/>
        <v>48.577379953800815</v>
      </c>
      <c r="T1729" s="19">
        <f t="shared" si="348"/>
        <v>0</v>
      </c>
      <c r="U1729" s="19">
        <f t="shared" si="349"/>
        <v>16.192459984600273</v>
      </c>
      <c r="V1729" s="19">
        <f t="shared" si="350"/>
        <v>-16.192459984600273</v>
      </c>
    </row>
    <row r="1730" spans="1:22">
      <c r="A1730" s="7" t="s">
        <v>3984</v>
      </c>
      <c r="B1730" s="17"/>
      <c r="C1730" s="17">
        <v>1</v>
      </c>
      <c r="D1730" s="17"/>
      <c r="E1730" s="17">
        <v>1</v>
      </c>
      <c r="F1730" s="17">
        <v>6</v>
      </c>
      <c r="G1730" s="17">
        <v>5</v>
      </c>
      <c r="H1730" s="17"/>
      <c r="I1730" s="17"/>
      <c r="J1730" s="8">
        <f t="shared" si="338"/>
        <v>0</v>
      </c>
      <c r="K1730" s="8">
        <f t="shared" si="339"/>
        <v>12.20464752977934</v>
      </c>
      <c r="L1730" s="8">
        <f t="shared" si="340"/>
        <v>0</v>
      </c>
      <c r="M1730" s="8">
        <f t="shared" si="341"/>
        <v>0</v>
      </c>
      <c r="N1730" s="8">
        <f t="shared" si="342"/>
        <v>5.9914681493553177</v>
      </c>
      <c r="O1730" s="8">
        <f t="shared" si="343"/>
        <v>30.102347983142685</v>
      </c>
      <c r="P1730" s="8">
        <f t="shared" si="344"/>
        <v>24.611507356379548</v>
      </c>
      <c r="Q1730" s="8">
        <f t="shared" si="345"/>
        <v>0</v>
      </c>
      <c r="R1730" s="9">
        <f t="shared" si="346"/>
        <v>6.2524545492240111E-2</v>
      </c>
      <c r="S1730" s="8">
        <f t="shared" si="347"/>
        <v>72.90997101865689</v>
      </c>
      <c r="T1730" s="19">
        <f t="shared" si="348"/>
        <v>4.0682158432597797</v>
      </c>
      <c r="U1730" s="19">
        <f t="shared" si="349"/>
        <v>20.23510782962585</v>
      </c>
      <c r="V1730" s="19">
        <f t="shared" si="350"/>
        <v>-16.166891986366071</v>
      </c>
    </row>
    <row r="1731" spans="1:22">
      <c r="A1731" s="7" t="s">
        <v>4088</v>
      </c>
      <c r="B1731" s="17"/>
      <c r="C1731" s="17">
        <v>1</v>
      </c>
      <c r="D1731" s="17"/>
      <c r="E1731" s="17">
        <v>6</v>
      </c>
      <c r="F1731" s="17">
        <v>1</v>
      </c>
      <c r="G1731" s="17">
        <v>4</v>
      </c>
      <c r="H1731" s="17"/>
      <c r="I1731" s="17"/>
      <c r="J1731" s="8">
        <f t="shared" si="338"/>
        <v>0</v>
      </c>
      <c r="K1731" s="8">
        <f t="shared" si="339"/>
        <v>12.20464752977934</v>
      </c>
      <c r="L1731" s="8">
        <f t="shared" si="340"/>
        <v>0</v>
      </c>
      <c r="M1731" s="8">
        <f t="shared" si="341"/>
        <v>0</v>
      </c>
      <c r="N1731" s="8">
        <f t="shared" si="342"/>
        <v>35.948808896131908</v>
      </c>
      <c r="O1731" s="8">
        <f t="shared" si="343"/>
        <v>5.0170579971904479</v>
      </c>
      <c r="P1731" s="8">
        <f t="shared" si="344"/>
        <v>19.68920588510364</v>
      </c>
      <c r="Q1731" s="8">
        <f t="shared" si="345"/>
        <v>0</v>
      </c>
      <c r="R1731" s="9">
        <f t="shared" si="346"/>
        <v>8.7625829510211126E-2</v>
      </c>
      <c r="S1731" s="8">
        <f t="shared" si="347"/>
        <v>72.85972030820534</v>
      </c>
      <c r="T1731" s="19">
        <f t="shared" si="348"/>
        <v>4.0682158432597797</v>
      </c>
      <c r="U1731" s="19">
        <f t="shared" si="349"/>
        <v>20.218357592808665</v>
      </c>
      <c r="V1731" s="19">
        <f t="shared" si="350"/>
        <v>-16.150141749548887</v>
      </c>
    </row>
    <row r="1732" spans="1:22">
      <c r="A1732" s="7" t="s">
        <v>2554</v>
      </c>
      <c r="B1732" s="17"/>
      <c r="C1732" s="17">
        <v>4</v>
      </c>
      <c r="D1732" s="17">
        <v>2</v>
      </c>
      <c r="E1732" s="17">
        <v>5</v>
      </c>
      <c r="F1732" s="17">
        <v>13</v>
      </c>
      <c r="G1732" s="17">
        <v>7</v>
      </c>
      <c r="H1732" s="17">
        <v>1</v>
      </c>
      <c r="I1732" s="17">
        <v>1</v>
      </c>
      <c r="J1732" s="8">
        <f t="shared" si="338"/>
        <v>0</v>
      </c>
      <c r="K1732" s="8">
        <f t="shared" si="339"/>
        <v>48.81859011911736</v>
      </c>
      <c r="L1732" s="8">
        <f t="shared" si="340"/>
        <v>32.491795821555058</v>
      </c>
      <c r="M1732" s="8">
        <f t="shared" si="341"/>
        <v>7.2941056332377805</v>
      </c>
      <c r="N1732" s="8">
        <f t="shared" si="342"/>
        <v>29.957340746776591</v>
      </c>
      <c r="O1732" s="8">
        <f t="shared" si="343"/>
        <v>65.22175396347582</v>
      </c>
      <c r="P1732" s="8">
        <f t="shared" si="344"/>
        <v>34.456110298931371</v>
      </c>
      <c r="Q1732" s="8">
        <f t="shared" si="345"/>
        <v>1.7699992212003426</v>
      </c>
      <c r="R1732" s="9">
        <f t="shared" si="346"/>
        <v>0.21222817854431864</v>
      </c>
      <c r="S1732" s="8">
        <f t="shared" si="347"/>
        <v>218.23969658309397</v>
      </c>
      <c r="T1732" s="19">
        <f t="shared" si="348"/>
        <v>27.103461980224139</v>
      </c>
      <c r="U1732" s="19">
        <f t="shared" si="349"/>
        <v>43.211735003061257</v>
      </c>
      <c r="V1732" s="19">
        <f t="shared" si="350"/>
        <v>-16.108273022837118</v>
      </c>
    </row>
    <row r="1733" spans="1:22">
      <c r="A1733" s="7" t="s">
        <v>2693</v>
      </c>
      <c r="B1733" s="17">
        <v>1</v>
      </c>
      <c r="C1733" s="17">
        <v>1</v>
      </c>
      <c r="D1733" s="17">
        <v>3</v>
      </c>
      <c r="E1733" s="17">
        <v>9</v>
      </c>
      <c r="F1733" s="17">
        <v>10</v>
      </c>
      <c r="G1733" s="17">
        <v>7</v>
      </c>
      <c r="H1733" s="17"/>
      <c r="I1733" s="17"/>
      <c r="J1733" s="8">
        <f t="shared" si="338"/>
        <v>29.463759575721863</v>
      </c>
      <c r="K1733" s="8">
        <f t="shared" si="339"/>
        <v>12.20464752977934</v>
      </c>
      <c r="L1733" s="8">
        <f t="shared" si="340"/>
        <v>48.737693732332588</v>
      </c>
      <c r="M1733" s="8">
        <f t="shared" si="341"/>
        <v>0</v>
      </c>
      <c r="N1733" s="8">
        <f t="shared" si="342"/>
        <v>53.923213344197862</v>
      </c>
      <c r="O1733" s="8">
        <f t="shared" si="343"/>
        <v>50.170579971904473</v>
      </c>
      <c r="P1733" s="8">
        <f t="shared" si="344"/>
        <v>34.456110298931371</v>
      </c>
      <c r="Q1733" s="8">
        <f t="shared" si="345"/>
        <v>0</v>
      </c>
      <c r="R1733" s="9">
        <f t="shared" si="346"/>
        <v>0.12803126046315097</v>
      </c>
      <c r="S1733" s="8">
        <f t="shared" si="347"/>
        <v>228.95600445286749</v>
      </c>
      <c r="T1733" s="19">
        <f t="shared" si="348"/>
        <v>30.135366945944597</v>
      </c>
      <c r="U1733" s="19">
        <f t="shared" si="349"/>
        <v>46.18330120501124</v>
      </c>
      <c r="V1733" s="19">
        <f t="shared" si="350"/>
        <v>-16.047934259066643</v>
      </c>
    </row>
    <row r="1734" spans="1:22">
      <c r="A1734" s="7" t="s">
        <v>3667</v>
      </c>
      <c r="B1734" s="17"/>
      <c r="C1734" s="17">
        <v>2</v>
      </c>
      <c r="D1734" s="17"/>
      <c r="E1734" s="17">
        <v>3</v>
      </c>
      <c r="F1734" s="17">
        <v>4</v>
      </c>
      <c r="G1734" s="17">
        <v>7</v>
      </c>
      <c r="H1734" s="17"/>
      <c r="I1734" s="17"/>
      <c r="J1734" s="8">
        <f t="shared" ref="J1734:J1797" si="351">1000000*B1734/33940</f>
        <v>0</v>
      </c>
      <c r="K1734" s="8">
        <f t="shared" ref="K1734:K1797" si="352">1000000*C1734/81936</f>
        <v>24.40929505955868</v>
      </c>
      <c r="L1734" s="8">
        <f t="shared" ref="L1734:L1797" si="353">1000000*D1734/61554</f>
        <v>0</v>
      </c>
      <c r="M1734" s="8">
        <f t="shared" ref="M1734:M1797" si="354">1000000*H1734/137097</f>
        <v>0</v>
      </c>
      <c r="N1734" s="8">
        <f t="shared" ref="N1734:N1797" si="355">1000000*E1734/166904</f>
        <v>17.974404448065954</v>
      </c>
      <c r="O1734" s="8">
        <f t="shared" ref="O1734:O1797" si="356">1000000*F1734/199320</f>
        <v>20.068231988761791</v>
      </c>
      <c r="P1734" s="8">
        <f t="shared" ref="P1734:P1797" si="357">1000000*G1734/203157</f>
        <v>34.456110298931371</v>
      </c>
      <c r="Q1734" s="8">
        <f t="shared" ref="Q1734:Q1797" si="358">1000000*(I1734/564972)</f>
        <v>0</v>
      </c>
      <c r="R1734" s="9">
        <f t="shared" ref="R1734:R1797" si="359">_xlfn.T.TEST(J1734:L1734,N1734:P1734,1,2)</f>
        <v>8.5935810272614099E-2</v>
      </c>
      <c r="S1734" s="8">
        <f t="shared" ref="S1734:S1797" si="360">SUM(J1734:P1734)</f>
        <v>96.908041795317786</v>
      </c>
      <c r="T1734" s="19">
        <f t="shared" ref="T1734:T1797" si="361">AVERAGE(J1734:L1734)</f>
        <v>8.1364316865195594</v>
      </c>
      <c r="U1734" s="19">
        <f t="shared" ref="U1734:U1797" si="362">AVERAGE(N1734:P1734)</f>
        <v>24.166248911919705</v>
      </c>
      <c r="V1734" s="19">
        <f t="shared" ref="V1734:V1797" si="363">T1734-U1734</f>
        <v>-16.029817225400144</v>
      </c>
    </row>
    <row r="1735" spans="1:22">
      <c r="A1735" s="7" t="s">
        <v>2623</v>
      </c>
      <c r="B1735" s="17">
        <v>3</v>
      </c>
      <c r="C1735" s="17">
        <v>1</v>
      </c>
      <c r="D1735" s="17"/>
      <c r="E1735" s="17">
        <v>9</v>
      </c>
      <c r="F1735" s="17">
        <v>13</v>
      </c>
      <c r="G1735" s="17">
        <v>6</v>
      </c>
      <c r="H1735" s="17"/>
      <c r="I1735" s="17">
        <v>2</v>
      </c>
      <c r="J1735" s="8">
        <f t="shared" si="351"/>
        <v>88.391278727165584</v>
      </c>
      <c r="K1735" s="8">
        <f t="shared" si="352"/>
        <v>12.20464752977934</v>
      </c>
      <c r="L1735" s="8">
        <f t="shared" si="353"/>
        <v>0</v>
      </c>
      <c r="M1735" s="8">
        <f t="shared" si="354"/>
        <v>0</v>
      </c>
      <c r="N1735" s="8">
        <f t="shared" si="355"/>
        <v>53.923213344197862</v>
      </c>
      <c r="O1735" s="8">
        <f t="shared" si="356"/>
        <v>65.22175396347582</v>
      </c>
      <c r="P1735" s="8">
        <f t="shared" si="357"/>
        <v>29.533808827655459</v>
      </c>
      <c r="Q1735" s="8">
        <f t="shared" si="358"/>
        <v>3.5399984424006852</v>
      </c>
      <c r="R1735" s="9">
        <f t="shared" si="359"/>
        <v>0.30842003295267639</v>
      </c>
      <c r="S1735" s="8">
        <f t="shared" si="360"/>
        <v>249.27470239227407</v>
      </c>
      <c r="T1735" s="19">
        <f t="shared" si="361"/>
        <v>33.531975418981638</v>
      </c>
      <c r="U1735" s="19">
        <f t="shared" si="362"/>
        <v>49.559592045109717</v>
      </c>
      <c r="V1735" s="19">
        <f t="shared" si="363"/>
        <v>-16.027616626128079</v>
      </c>
    </row>
    <row r="1736" spans="1:22">
      <c r="A1736" s="7" t="s">
        <v>3141</v>
      </c>
      <c r="B1736" s="17"/>
      <c r="C1736" s="17">
        <v>4</v>
      </c>
      <c r="D1736" s="17"/>
      <c r="E1736" s="17">
        <v>7</v>
      </c>
      <c r="F1736" s="17">
        <v>8</v>
      </c>
      <c r="G1736" s="17">
        <v>3</v>
      </c>
      <c r="H1736" s="17"/>
      <c r="I1736" s="17"/>
      <c r="J1736" s="8">
        <f t="shared" si="351"/>
        <v>0</v>
      </c>
      <c r="K1736" s="8">
        <f t="shared" si="352"/>
        <v>48.81859011911736</v>
      </c>
      <c r="L1736" s="8">
        <f t="shared" si="353"/>
        <v>0</v>
      </c>
      <c r="M1736" s="8">
        <f t="shared" si="354"/>
        <v>0</v>
      </c>
      <c r="N1736" s="8">
        <f t="shared" si="355"/>
        <v>41.940277045487228</v>
      </c>
      <c r="O1736" s="8">
        <f t="shared" si="356"/>
        <v>40.136463977523583</v>
      </c>
      <c r="P1736" s="8">
        <f t="shared" si="357"/>
        <v>14.76690441382773</v>
      </c>
      <c r="Q1736" s="8">
        <f t="shared" si="358"/>
        <v>0</v>
      </c>
      <c r="R1736" s="9">
        <f t="shared" si="359"/>
        <v>0.21768873331336419</v>
      </c>
      <c r="S1736" s="8">
        <f t="shared" si="360"/>
        <v>145.6622355559559</v>
      </c>
      <c r="T1736" s="19">
        <f t="shared" si="361"/>
        <v>16.272863373039119</v>
      </c>
      <c r="U1736" s="19">
        <f t="shared" si="362"/>
        <v>32.281215145612848</v>
      </c>
      <c r="V1736" s="19">
        <f t="shared" si="363"/>
        <v>-16.008351772573729</v>
      </c>
    </row>
    <row r="1737" spans="1:22">
      <c r="A1737" s="7" t="s">
        <v>2782</v>
      </c>
      <c r="B1737" s="17">
        <v>2</v>
      </c>
      <c r="C1737" s="17">
        <v>1</v>
      </c>
      <c r="D1737" s="17">
        <v>1</v>
      </c>
      <c r="E1737" s="17">
        <v>11</v>
      </c>
      <c r="F1737" s="17">
        <v>6</v>
      </c>
      <c r="G1737" s="17">
        <v>8</v>
      </c>
      <c r="H1737" s="17"/>
      <c r="I1737" s="17">
        <v>1</v>
      </c>
      <c r="J1737" s="8">
        <f t="shared" si="351"/>
        <v>58.927519151443725</v>
      </c>
      <c r="K1737" s="8">
        <f t="shared" si="352"/>
        <v>12.20464752977934</v>
      </c>
      <c r="L1737" s="8">
        <f t="shared" si="353"/>
        <v>16.245897910777529</v>
      </c>
      <c r="M1737" s="8">
        <f t="shared" si="354"/>
        <v>0</v>
      </c>
      <c r="N1737" s="8">
        <f t="shared" si="355"/>
        <v>65.906149642908503</v>
      </c>
      <c r="O1737" s="8">
        <f t="shared" si="356"/>
        <v>30.102347983142685</v>
      </c>
      <c r="P1737" s="8">
        <f t="shared" si="357"/>
        <v>39.378411770207279</v>
      </c>
      <c r="Q1737" s="8">
        <f t="shared" si="358"/>
        <v>1.7699992212003426</v>
      </c>
      <c r="R1737" s="9">
        <f t="shared" si="359"/>
        <v>0.21674111174936053</v>
      </c>
      <c r="S1737" s="8">
        <f t="shared" si="360"/>
        <v>222.76497398825904</v>
      </c>
      <c r="T1737" s="19">
        <f t="shared" si="361"/>
        <v>29.126021530666865</v>
      </c>
      <c r="U1737" s="19">
        <f t="shared" si="362"/>
        <v>45.128969798752827</v>
      </c>
      <c r="V1737" s="19">
        <f t="shared" si="363"/>
        <v>-16.002948268085962</v>
      </c>
    </row>
    <row r="1738" spans="1:22">
      <c r="A1738" s="7" t="s">
        <v>4440</v>
      </c>
      <c r="B1738" s="17"/>
      <c r="C1738" s="17"/>
      <c r="D1738" s="17"/>
      <c r="E1738" s="17">
        <v>3</v>
      </c>
      <c r="F1738" s="17">
        <v>2</v>
      </c>
      <c r="G1738" s="17">
        <v>4</v>
      </c>
      <c r="H1738" s="17"/>
      <c r="I1738" s="17"/>
      <c r="J1738" s="8">
        <f t="shared" si="351"/>
        <v>0</v>
      </c>
      <c r="K1738" s="8">
        <f t="shared" si="352"/>
        <v>0</v>
      </c>
      <c r="L1738" s="8">
        <f t="shared" si="353"/>
        <v>0</v>
      </c>
      <c r="M1738" s="8">
        <f t="shared" si="354"/>
        <v>0</v>
      </c>
      <c r="N1738" s="8">
        <f t="shared" si="355"/>
        <v>17.974404448065954</v>
      </c>
      <c r="O1738" s="8">
        <f t="shared" si="356"/>
        <v>10.034115994380896</v>
      </c>
      <c r="P1738" s="8">
        <f t="shared" si="357"/>
        <v>19.68920588510364</v>
      </c>
      <c r="Q1738" s="8">
        <f t="shared" si="358"/>
        <v>0</v>
      </c>
      <c r="R1738" s="9">
        <f t="shared" si="359"/>
        <v>2.9507490813582308E-3</v>
      </c>
      <c r="S1738" s="8">
        <f t="shared" si="360"/>
        <v>47.697726327550491</v>
      </c>
      <c r="T1738" s="19">
        <f t="shared" si="361"/>
        <v>0</v>
      </c>
      <c r="U1738" s="19">
        <f t="shared" si="362"/>
        <v>15.899242109183497</v>
      </c>
      <c r="V1738" s="19">
        <f t="shared" si="363"/>
        <v>-15.899242109183497</v>
      </c>
    </row>
    <row r="1739" spans="1:22">
      <c r="A1739" s="7" t="s">
        <v>4441</v>
      </c>
      <c r="B1739" s="17"/>
      <c r="C1739" s="17"/>
      <c r="D1739" s="17"/>
      <c r="E1739" s="17">
        <v>3</v>
      </c>
      <c r="F1739" s="17">
        <v>2</v>
      </c>
      <c r="G1739" s="17">
        <v>4</v>
      </c>
      <c r="H1739" s="17"/>
      <c r="I1739" s="17"/>
      <c r="J1739" s="8">
        <f t="shared" si="351"/>
        <v>0</v>
      </c>
      <c r="K1739" s="8">
        <f t="shared" si="352"/>
        <v>0</v>
      </c>
      <c r="L1739" s="8">
        <f t="shared" si="353"/>
        <v>0</v>
      </c>
      <c r="M1739" s="8">
        <f t="shared" si="354"/>
        <v>0</v>
      </c>
      <c r="N1739" s="8">
        <f t="shared" si="355"/>
        <v>17.974404448065954</v>
      </c>
      <c r="O1739" s="8">
        <f t="shared" si="356"/>
        <v>10.034115994380896</v>
      </c>
      <c r="P1739" s="8">
        <f t="shared" si="357"/>
        <v>19.68920588510364</v>
      </c>
      <c r="Q1739" s="8">
        <f t="shared" si="358"/>
        <v>0</v>
      </c>
      <c r="R1739" s="9">
        <f t="shared" si="359"/>
        <v>2.9507490813582308E-3</v>
      </c>
      <c r="S1739" s="8">
        <f t="shared" si="360"/>
        <v>47.697726327550491</v>
      </c>
      <c r="T1739" s="19">
        <f t="shared" si="361"/>
        <v>0</v>
      </c>
      <c r="U1739" s="19">
        <f t="shared" si="362"/>
        <v>15.899242109183497</v>
      </c>
      <c r="V1739" s="19">
        <f t="shared" si="363"/>
        <v>-15.899242109183497</v>
      </c>
    </row>
    <row r="1740" spans="1:22">
      <c r="A1740" s="7" t="s">
        <v>4447</v>
      </c>
      <c r="B1740" s="17"/>
      <c r="C1740" s="17"/>
      <c r="D1740" s="17"/>
      <c r="E1740" s="17">
        <v>3</v>
      </c>
      <c r="F1740" s="17">
        <v>1</v>
      </c>
      <c r="G1740" s="17">
        <v>5</v>
      </c>
      <c r="H1740" s="17"/>
      <c r="I1740" s="17"/>
      <c r="J1740" s="8">
        <f t="shared" si="351"/>
        <v>0</v>
      </c>
      <c r="K1740" s="8">
        <f t="shared" si="352"/>
        <v>0</v>
      </c>
      <c r="L1740" s="8">
        <f t="shared" si="353"/>
        <v>0</v>
      </c>
      <c r="M1740" s="8">
        <f t="shared" si="354"/>
        <v>0</v>
      </c>
      <c r="N1740" s="8">
        <f t="shared" si="355"/>
        <v>17.974404448065954</v>
      </c>
      <c r="O1740" s="8">
        <f t="shared" si="356"/>
        <v>5.0170579971904479</v>
      </c>
      <c r="P1740" s="8">
        <f t="shared" si="357"/>
        <v>24.611507356379548</v>
      </c>
      <c r="Q1740" s="8">
        <f t="shared" si="358"/>
        <v>0</v>
      </c>
      <c r="R1740" s="9">
        <f t="shared" si="359"/>
        <v>2.5481518011894012E-2</v>
      </c>
      <c r="S1740" s="8">
        <f t="shared" si="360"/>
        <v>47.60296980163595</v>
      </c>
      <c r="T1740" s="19">
        <f t="shared" si="361"/>
        <v>0</v>
      </c>
      <c r="U1740" s="19">
        <f t="shared" si="362"/>
        <v>15.867656600545317</v>
      </c>
      <c r="V1740" s="19">
        <f t="shared" si="363"/>
        <v>-15.867656600545317</v>
      </c>
    </row>
    <row r="1741" spans="1:22">
      <c r="A1741" s="7" t="s">
        <v>4459</v>
      </c>
      <c r="B1741" s="17"/>
      <c r="C1741" s="17"/>
      <c r="D1741" s="17"/>
      <c r="E1741" s="17">
        <v>3</v>
      </c>
      <c r="F1741" s="17"/>
      <c r="G1741" s="17">
        <v>6</v>
      </c>
      <c r="H1741" s="17"/>
      <c r="I1741" s="17"/>
      <c r="J1741" s="8">
        <f t="shared" si="351"/>
        <v>0</v>
      </c>
      <c r="K1741" s="8">
        <f t="shared" si="352"/>
        <v>0</v>
      </c>
      <c r="L1741" s="8">
        <f t="shared" si="353"/>
        <v>0</v>
      </c>
      <c r="M1741" s="8">
        <f t="shared" si="354"/>
        <v>0</v>
      </c>
      <c r="N1741" s="8">
        <f t="shared" si="355"/>
        <v>17.974404448065954</v>
      </c>
      <c r="O1741" s="8">
        <f t="shared" si="356"/>
        <v>0</v>
      </c>
      <c r="P1741" s="8">
        <f t="shared" si="357"/>
        <v>29.533808827655459</v>
      </c>
      <c r="Q1741" s="8">
        <f t="shared" si="358"/>
        <v>0</v>
      </c>
      <c r="R1741" s="9">
        <f t="shared" si="359"/>
        <v>6.9555155168695232E-2</v>
      </c>
      <c r="S1741" s="8">
        <f t="shared" si="360"/>
        <v>47.508213275721417</v>
      </c>
      <c r="T1741" s="19">
        <f t="shared" si="361"/>
        <v>0</v>
      </c>
      <c r="U1741" s="19">
        <f t="shared" si="362"/>
        <v>15.836071091907138</v>
      </c>
      <c r="V1741" s="19">
        <f t="shared" si="363"/>
        <v>-15.836071091907138</v>
      </c>
    </row>
    <row r="1742" spans="1:22">
      <c r="A1742" s="7" t="s">
        <v>3143</v>
      </c>
      <c r="B1742" s="17"/>
      <c r="C1742" s="17">
        <v>4</v>
      </c>
      <c r="D1742" s="17"/>
      <c r="E1742" s="17">
        <v>6</v>
      </c>
      <c r="F1742" s="17">
        <v>11</v>
      </c>
      <c r="G1742" s="17">
        <v>1</v>
      </c>
      <c r="H1742" s="17"/>
      <c r="I1742" s="17"/>
      <c r="J1742" s="8">
        <f t="shared" si="351"/>
        <v>0</v>
      </c>
      <c r="K1742" s="8">
        <f t="shared" si="352"/>
        <v>48.81859011911736</v>
      </c>
      <c r="L1742" s="8">
        <f t="shared" si="353"/>
        <v>0</v>
      </c>
      <c r="M1742" s="8">
        <f t="shared" si="354"/>
        <v>0</v>
      </c>
      <c r="N1742" s="8">
        <f t="shared" si="355"/>
        <v>35.948808896131908</v>
      </c>
      <c r="O1742" s="8">
        <f t="shared" si="356"/>
        <v>55.187637969094922</v>
      </c>
      <c r="P1742" s="8">
        <f t="shared" si="357"/>
        <v>4.9223014712759099</v>
      </c>
      <c r="Q1742" s="8">
        <f t="shared" si="358"/>
        <v>0</v>
      </c>
      <c r="R1742" s="9">
        <f t="shared" si="359"/>
        <v>0.25586284852976215</v>
      </c>
      <c r="S1742" s="8">
        <f t="shared" si="360"/>
        <v>144.87733845562011</v>
      </c>
      <c r="T1742" s="19">
        <f t="shared" si="361"/>
        <v>16.272863373039119</v>
      </c>
      <c r="U1742" s="19">
        <f t="shared" si="362"/>
        <v>32.019582778834248</v>
      </c>
      <c r="V1742" s="19">
        <f t="shared" si="363"/>
        <v>-15.74671940579513</v>
      </c>
    </row>
    <row r="1743" spans="1:22">
      <c r="A1743" s="7" t="s">
        <v>3671</v>
      </c>
      <c r="B1743" s="17"/>
      <c r="C1743" s="17">
        <v>2</v>
      </c>
      <c r="D1743" s="17"/>
      <c r="E1743" s="17">
        <v>2</v>
      </c>
      <c r="F1743" s="17">
        <v>6</v>
      </c>
      <c r="G1743" s="17">
        <v>6</v>
      </c>
      <c r="H1743" s="17"/>
      <c r="I1743" s="17"/>
      <c r="J1743" s="8">
        <f t="shared" si="351"/>
        <v>0</v>
      </c>
      <c r="K1743" s="8">
        <f t="shared" si="352"/>
        <v>24.40929505955868</v>
      </c>
      <c r="L1743" s="8">
        <f t="shared" si="353"/>
        <v>0</v>
      </c>
      <c r="M1743" s="8">
        <f t="shared" si="354"/>
        <v>0</v>
      </c>
      <c r="N1743" s="8">
        <f t="shared" si="355"/>
        <v>11.982936298710635</v>
      </c>
      <c r="O1743" s="8">
        <f t="shared" si="356"/>
        <v>30.102347983142685</v>
      </c>
      <c r="P1743" s="8">
        <f t="shared" si="357"/>
        <v>29.533808827655459</v>
      </c>
      <c r="Q1743" s="8">
        <f t="shared" si="358"/>
        <v>0</v>
      </c>
      <c r="R1743" s="9">
        <f t="shared" si="359"/>
        <v>9.6723437153743083E-2</v>
      </c>
      <c r="S1743" s="8">
        <f t="shared" si="360"/>
        <v>96.028388169067455</v>
      </c>
      <c r="T1743" s="19">
        <f t="shared" si="361"/>
        <v>8.1364316865195594</v>
      </c>
      <c r="U1743" s="19">
        <f t="shared" si="362"/>
        <v>23.873031036502926</v>
      </c>
      <c r="V1743" s="19">
        <f t="shared" si="363"/>
        <v>-15.736599349983367</v>
      </c>
    </row>
    <row r="1744" spans="1:22">
      <c r="A1744" s="7" t="s">
        <v>3994</v>
      </c>
      <c r="B1744" s="17"/>
      <c r="C1744" s="17">
        <v>1</v>
      </c>
      <c r="D1744" s="17"/>
      <c r="E1744" s="17"/>
      <c r="F1744" s="17">
        <v>3</v>
      </c>
      <c r="G1744" s="17">
        <v>9</v>
      </c>
      <c r="H1744" s="17"/>
      <c r="I1744" s="17"/>
      <c r="J1744" s="8">
        <f t="shared" si="351"/>
        <v>0</v>
      </c>
      <c r="K1744" s="8">
        <f t="shared" si="352"/>
        <v>12.20464752977934</v>
      </c>
      <c r="L1744" s="8">
        <f t="shared" si="353"/>
        <v>0</v>
      </c>
      <c r="M1744" s="8">
        <f t="shared" si="354"/>
        <v>0</v>
      </c>
      <c r="N1744" s="8">
        <f t="shared" si="355"/>
        <v>0</v>
      </c>
      <c r="O1744" s="8">
        <f t="shared" si="356"/>
        <v>15.051173991571343</v>
      </c>
      <c r="P1744" s="8">
        <f t="shared" si="357"/>
        <v>44.300713241483187</v>
      </c>
      <c r="Q1744" s="8">
        <f t="shared" si="358"/>
        <v>0</v>
      </c>
      <c r="R1744" s="9">
        <f t="shared" si="359"/>
        <v>0.15651036546634581</v>
      </c>
      <c r="S1744" s="8">
        <f t="shared" si="360"/>
        <v>71.556534762833877</v>
      </c>
      <c r="T1744" s="19">
        <f t="shared" si="361"/>
        <v>4.0682158432597797</v>
      </c>
      <c r="U1744" s="19">
        <f t="shared" si="362"/>
        <v>19.783962411018177</v>
      </c>
      <c r="V1744" s="19">
        <f t="shared" si="363"/>
        <v>-15.715746567758398</v>
      </c>
    </row>
    <row r="1745" spans="1:22">
      <c r="A1745" s="7" t="s">
        <v>3581</v>
      </c>
      <c r="B1745" s="17"/>
      <c r="C1745" s="17">
        <v>1</v>
      </c>
      <c r="D1745" s="17">
        <v>1</v>
      </c>
      <c r="E1745" s="17">
        <v>1</v>
      </c>
      <c r="F1745" s="17">
        <v>7</v>
      </c>
      <c r="G1745" s="17">
        <v>7</v>
      </c>
      <c r="H1745" s="17"/>
      <c r="I1745" s="17"/>
      <c r="J1745" s="8">
        <f t="shared" si="351"/>
        <v>0</v>
      </c>
      <c r="K1745" s="8">
        <f t="shared" si="352"/>
        <v>12.20464752977934</v>
      </c>
      <c r="L1745" s="8">
        <f t="shared" si="353"/>
        <v>16.245897910777529</v>
      </c>
      <c r="M1745" s="8">
        <f t="shared" si="354"/>
        <v>0</v>
      </c>
      <c r="N1745" s="8">
        <f t="shared" si="355"/>
        <v>5.9914681493553177</v>
      </c>
      <c r="O1745" s="8">
        <f t="shared" si="356"/>
        <v>35.119405980333134</v>
      </c>
      <c r="P1745" s="8">
        <f t="shared" si="357"/>
        <v>34.456110298931371</v>
      </c>
      <c r="Q1745" s="8">
        <f t="shared" si="358"/>
        <v>0</v>
      </c>
      <c r="R1745" s="9">
        <f t="shared" si="359"/>
        <v>0.10927955325834188</v>
      </c>
      <c r="S1745" s="8">
        <f t="shared" si="360"/>
        <v>104.01752986917668</v>
      </c>
      <c r="T1745" s="19">
        <f t="shared" si="361"/>
        <v>9.4835151468522891</v>
      </c>
      <c r="U1745" s="19">
        <f t="shared" si="362"/>
        <v>25.188994809539945</v>
      </c>
      <c r="V1745" s="19">
        <f t="shared" si="363"/>
        <v>-15.705479662687656</v>
      </c>
    </row>
    <row r="1746" spans="1:22">
      <c r="A1746" s="7" t="s">
        <v>2997</v>
      </c>
      <c r="B1746" s="17"/>
      <c r="C1746" s="17">
        <v>3</v>
      </c>
      <c r="D1746" s="17">
        <v>1</v>
      </c>
      <c r="E1746" s="17">
        <v>5</v>
      </c>
      <c r="F1746" s="17">
        <v>11</v>
      </c>
      <c r="G1746" s="17">
        <v>3</v>
      </c>
      <c r="H1746" s="17"/>
      <c r="I1746" s="17">
        <v>1</v>
      </c>
      <c r="J1746" s="8">
        <f t="shared" si="351"/>
        <v>0</v>
      </c>
      <c r="K1746" s="8">
        <f t="shared" si="352"/>
        <v>36.613942589338016</v>
      </c>
      <c r="L1746" s="8">
        <f t="shared" si="353"/>
        <v>16.245897910777529</v>
      </c>
      <c r="M1746" s="8">
        <f t="shared" si="354"/>
        <v>0</v>
      </c>
      <c r="N1746" s="8">
        <f t="shared" si="355"/>
        <v>29.957340746776591</v>
      </c>
      <c r="O1746" s="8">
        <f t="shared" si="356"/>
        <v>55.187637969094922</v>
      </c>
      <c r="P1746" s="8">
        <f t="shared" si="357"/>
        <v>14.76690441382773</v>
      </c>
      <c r="Q1746" s="8">
        <f t="shared" si="358"/>
        <v>1.7699992212003426</v>
      </c>
      <c r="R1746" s="9">
        <f t="shared" si="359"/>
        <v>0.18917503326239432</v>
      </c>
      <c r="S1746" s="8">
        <f t="shared" si="360"/>
        <v>152.77172362981477</v>
      </c>
      <c r="T1746" s="19">
        <f t="shared" si="361"/>
        <v>17.619946833371849</v>
      </c>
      <c r="U1746" s="19">
        <f t="shared" si="362"/>
        <v>33.30396104323308</v>
      </c>
      <c r="V1746" s="19">
        <f t="shared" si="363"/>
        <v>-15.684014209861232</v>
      </c>
    </row>
    <row r="1747" spans="1:22">
      <c r="A1747" s="7" t="s">
        <v>2747</v>
      </c>
      <c r="B1747" s="17"/>
      <c r="C1747" s="17">
        <v>6</v>
      </c>
      <c r="D1747" s="17"/>
      <c r="E1747" s="17">
        <v>5</v>
      </c>
      <c r="F1747" s="17">
        <v>18</v>
      </c>
      <c r="G1747" s="17"/>
      <c r="H1747" s="17"/>
      <c r="I1747" s="17"/>
      <c r="J1747" s="8">
        <f t="shared" si="351"/>
        <v>0</v>
      </c>
      <c r="K1747" s="8">
        <f t="shared" si="352"/>
        <v>73.227885178676033</v>
      </c>
      <c r="L1747" s="8">
        <f t="shared" si="353"/>
        <v>0</v>
      </c>
      <c r="M1747" s="8">
        <f t="shared" si="354"/>
        <v>0</v>
      </c>
      <c r="N1747" s="8">
        <f t="shared" si="355"/>
        <v>29.957340746776591</v>
      </c>
      <c r="O1747" s="8">
        <f t="shared" si="356"/>
        <v>90.307043949428049</v>
      </c>
      <c r="P1747" s="8">
        <f t="shared" si="357"/>
        <v>0</v>
      </c>
      <c r="Q1747" s="8">
        <f t="shared" si="358"/>
        <v>0</v>
      </c>
      <c r="R1747" s="9">
        <f t="shared" si="359"/>
        <v>0.34311154540034605</v>
      </c>
      <c r="S1747" s="8">
        <f t="shared" si="360"/>
        <v>193.49226987488066</v>
      </c>
      <c r="T1747" s="19">
        <f t="shared" si="361"/>
        <v>24.409295059558676</v>
      </c>
      <c r="U1747" s="19">
        <f t="shared" si="362"/>
        <v>40.088128232068215</v>
      </c>
      <c r="V1747" s="19">
        <f t="shared" si="363"/>
        <v>-15.678833172509538</v>
      </c>
    </row>
    <row r="1748" spans="1:22">
      <c r="A1748" s="7" t="s">
        <v>4295</v>
      </c>
      <c r="B1748" s="17"/>
      <c r="C1748" s="17"/>
      <c r="D1748" s="17"/>
      <c r="E1748" s="17">
        <v>2</v>
      </c>
      <c r="F1748" s="17">
        <v>6</v>
      </c>
      <c r="G1748" s="17">
        <v>1</v>
      </c>
      <c r="H1748" s="17"/>
      <c r="I1748" s="17">
        <v>1</v>
      </c>
      <c r="J1748" s="8">
        <f t="shared" si="351"/>
        <v>0</v>
      </c>
      <c r="K1748" s="8">
        <f t="shared" si="352"/>
        <v>0</v>
      </c>
      <c r="L1748" s="8">
        <f t="shared" si="353"/>
        <v>0</v>
      </c>
      <c r="M1748" s="8">
        <f t="shared" si="354"/>
        <v>0</v>
      </c>
      <c r="N1748" s="8">
        <f t="shared" si="355"/>
        <v>11.982936298710635</v>
      </c>
      <c r="O1748" s="8">
        <f t="shared" si="356"/>
        <v>30.102347983142685</v>
      </c>
      <c r="P1748" s="8">
        <f t="shared" si="357"/>
        <v>4.9223014712759099</v>
      </c>
      <c r="Q1748" s="8">
        <f t="shared" si="358"/>
        <v>1.7699992212003426</v>
      </c>
      <c r="R1748" s="9">
        <f t="shared" si="359"/>
        <v>5.2442900144467945E-2</v>
      </c>
      <c r="S1748" s="8">
        <f t="shared" si="360"/>
        <v>47.007585753129227</v>
      </c>
      <c r="T1748" s="19">
        <f t="shared" si="361"/>
        <v>0</v>
      </c>
      <c r="U1748" s="19">
        <f t="shared" si="362"/>
        <v>15.669195251043076</v>
      </c>
      <c r="V1748" s="19">
        <f t="shared" si="363"/>
        <v>-15.669195251043076</v>
      </c>
    </row>
    <row r="1749" spans="1:22">
      <c r="A1749" s="7" t="s">
        <v>4452</v>
      </c>
      <c r="B1749" s="17"/>
      <c r="C1749" s="17"/>
      <c r="D1749" s="17"/>
      <c r="E1749" s="17">
        <v>2</v>
      </c>
      <c r="F1749" s="17">
        <v>6</v>
      </c>
      <c r="G1749" s="17">
        <v>1</v>
      </c>
      <c r="H1749" s="17"/>
      <c r="I1749" s="17"/>
      <c r="J1749" s="8">
        <f t="shared" si="351"/>
        <v>0</v>
      </c>
      <c r="K1749" s="8">
        <f t="shared" si="352"/>
        <v>0</v>
      </c>
      <c r="L1749" s="8">
        <f t="shared" si="353"/>
        <v>0</v>
      </c>
      <c r="M1749" s="8">
        <f t="shared" si="354"/>
        <v>0</v>
      </c>
      <c r="N1749" s="8">
        <f t="shared" si="355"/>
        <v>11.982936298710635</v>
      </c>
      <c r="O1749" s="8">
        <f t="shared" si="356"/>
        <v>30.102347983142685</v>
      </c>
      <c r="P1749" s="8">
        <f t="shared" si="357"/>
        <v>4.9223014712759099</v>
      </c>
      <c r="Q1749" s="8">
        <f t="shared" si="358"/>
        <v>0</v>
      </c>
      <c r="R1749" s="9">
        <f t="shared" si="359"/>
        <v>5.2442900144467945E-2</v>
      </c>
      <c r="S1749" s="8">
        <f t="shared" si="360"/>
        <v>47.007585753129227</v>
      </c>
      <c r="T1749" s="19">
        <f t="shared" si="361"/>
        <v>0</v>
      </c>
      <c r="U1749" s="19">
        <f t="shared" si="362"/>
        <v>15.669195251043076</v>
      </c>
      <c r="V1749" s="19">
        <f t="shared" si="363"/>
        <v>-15.669195251043076</v>
      </c>
    </row>
    <row r="1750" spans="1:22">
      <c r="A1750" s="7" t="s">
        <v>2739</v>
      </c>
      <c r="B1750" s="17"/>
      <c r="C1750" s="17">
        <v>3</v>
      </c>
      <c r="D1750" s="17">
        <v>2</v>
      </c>
      <c r="E1750" s="17">
        <v>2</v>
      </c>
      <c r="F1750" s="17">
        <v>8</v>
      </c>
      <c r="G1750" s="17">
        <v>13</v>
      </c>
      <c r="H1750" s="17"/>
      <c r="I1750" s="17">
        <v>1</v>
      </c>
      <c r="J1750" s="8">
        <f t="shared" si="351"/>
        <v>0</v>
      </c>
      <c r="K1750" s="8">
        <f t="shared" si="352"/>
        <v>36.613942589338016</v>
      </c>
      <c r="L1750" s="8">
        <f t="shared" si="353"/>
        <v>32.491795821555058</v>
      </c>
      <c r="M1750" s="8">
        <f t="shared" si="354"/>
        <v>0</v>
      </c>
      <c r="N1750" s="8">
        <f t="shared" si="355"/>
        <v>11.982936298710635</v>
      </c>
      <c r="O1750" s="8">
        <f t="shared" si="356"/>
        <v>40.136463977523583</v>
      </c>
      <c r="P1750" s="8">
        <f t="shared" si="357"/>
        <v>63.989919126586827</v>
      </c>
      <c r="Q1750" s="8">
        <f t="shared" si="358"/>
        <v>1.7699992212003426</v>
      </c>
      <c r="R1750" s="9">
        <f t="shared" si="359"/>
        <v>0.22766383540490456</v>
      </c>
      <c r="S1750" s="8">
        <f t="shared" si="360"/>
        <v>185.21505781371411</v>
      </c>
      <c r="T1750" s="19">
        <f t="shared" si="361"/>
        <v>23.035246136964361</v>
      </c>
      <c r="U1750" s="19">
        <f t="shared" si="362"/>
        <v>38.703106467607014</v>
      </c>
      <c r="V1750" s="19">
        <f t="shared" si="363"/>
        <v>-15.667860330642654</v>
      </c>
    </row>
    <row r="1751" spans="1:22">
      <c r="A1751" s="7" t="s">
        <v>1912</v>
      </c>
      <c r="B1751" s="17">
        <v>1</v>
      </c>
      <c r="C1751" s="17">
        <v>1</v>
      </c>
      <c r="D1751" s="17">
        <v>8</v>
      </c>
      <c r="E1751" s="17">
        <v>11</v>
      </c>
      <c r="F1751" s="17">
        <v>1</v>
      </c>
      <c r="G1751" s="17">
        <v>30</v>
      </c>
      <c r="H1751" s="17"/>
      <c r="I1751" s="17">
        <v>2</v>
      </c>
      <c r="J1751" s="8">
        <f t="shared" si="351"/>
        <v>29.463759575721863</v>
      </c>
      <c r="K1751" s="8">
        <f t="shared" si="352"/>
        <v>12.20464752977934</v>
      </c>
      <c r="L1751" s="8">
        <f t="shared" si="353"/>
        <v>129.96718328622023</v>
      </c>
      <c r="M1751" s="8">
        <f t="shared" si="354"/>
        <v>0</v>
      </c>
      <c r="N1751" s="8">
        <f t="shared" si="355"/>
        <v>65.906149642908503</v>
      </c>
      <c r="O1751" s="8">
        <f t="shared" si="356"/>
        <v>5.0170579971904479</v>
      </c>
      <c r="P1751" s="8">
        <f t="shared" si="357"/>
        <v>147.66904413827729</v>
      </c>
      <c r="Q1751" s="8">
        <f t="shared" si="358"/>
        <v>3.5399984424006852</v>
      </c>
      <c r="R1751" s="9">
        <f t="shared" si="359"/>
        <v>0.39556074975755651</v>
      </c>
      <c r="S1751" s="8">
        <f t="shared" si="360"/>
        <v>390.22784217009769</v>
      </c>
      <c r="T1751" s="19">
        <f t="shared" si="361"/>
        <v>57.21186346390715</v>
      </c>
      <c r="U1751" s="19">
        <f t="shared" si="362"/>
        <v>72.864083926125417</v>
      </c>
      <c r="V1751" s="19">
        <f t="shared" si="363"/>
        <v>-15.652220462218267</v>
      </c>
    </row>
    <row r="1752" spans="1:22">
      <c r="A1752" s="7" t="s">
        <v>4444</v>
      </c>
      <c r="B1752" s="17"/>
      <c r="C1752" s="17"/>
      <c r="D1752" s="17"/>
      <c r="E1752" s="17">
        <v>2</v>
      </c>
      <c r="F1752" s="17">
        <v>5</v>
      </c>
      <c r="G1752" s="17">
        <v>2</v>
      </c>
      <c r="H1752" s="17"/>
      <c r="I1752" s="17"/>
      <c r="J1752" s="8">
        <f t="shared" si="351"/>
        <v>0</v>
      </c>
      <c r="K1752" s="8">
        <f t="shared" si="352"/>
        <v>0</v>
      </c>
      <c r="L1752" s="8">
        <f t="shared" si="353"/>
        <v>0</v>
      </c>
      <c r="M1752" s="8">
        <f t="shared" si="354"/>
        <v>0</v>
      </c>
      <c r="N1752" s="8">
        <f t="shared" si="355"/>
        <v>11.982936298710635</v>
      </c>
      <c r="O1752" s="8">
        <f t="shared" si="356"/>
        <v>25.085289985952237</v>
      </c>
      <c r="P1752" s="8">
        <f t="shared" si="357"/>
        <v>9.8446029425518198</v>
      </c>
      <c r="Q1752" s="8">
        <f t="shared" si="358"/>
        <v>0</v>
      </c>
      <c r="R1752" s="9">
        <f t="shared" si="359"/>
        <v>1.5215238662531423E-2</v>
      </c>
      <c r="S1752" s="8">
        <f t="shared" si="360"/>
        <v>46.912829227214687</v>
      </c>
      <c r="T1752" s="19">
        <f t="shared" si="361"/>
        <v>0</v>
      </c>
      <c r="U1752" s="19">
        <f t="shared" si="362"/>
        <v>15.637609742404896</v>
      </c>
      <c r="V1752" s="19">
        <f t="shared" si="363"/>
        <v>-15.637609742404896</v>
      </c>
    </row>
    <row r="1753" spans="1:22">
      <c r="A1753" s="7" t="s">
        <v>1803</v>
      </c>
      <c r="B1753" s="17">
        <v>1</v>
      </c>
      <c r="C1753" s="17">
        <v>3</v>
      </c>
      <c r="D1753" s="17">
        <v>8</v>
      </c>
      <c r="E1753" s="17">
        <v>14</v>
      </c>
      <c r="F1753" s="17">
        <v>15</v>
      </c>
      <c r="G1753" s="17">
        <v>17</v>
      </c>
      <c r="H1753" s="17"/>
      <c r="I1753" s="17">
        <v>2</v>
      </c>
      <c r="J1753" s="8">
        <f t="shared" si="351"/>
        <v>29.463759575721863</v>
      </c>
      <c r="K1753" s="8">
        <f t="shared" si="352"/>
        <v>36.613942589338016</v>
      </c>
      <c r="L1753" s="8">
        <f t="shared" si="353"/>
        <v>129.96718328622023</v>
      </c>
      <c r="M1753" s="8">
        <f t="shared" si="354"/>
        <v>0</v>
      </c>
      <c r="N1753" s="8">
        <f t="shared" si="355"/>
        <v>83.880554090974456</v>
      </c>
      <c r="O1753" s="8">
        <f t="shared" si="356"/>
        <v>75.255869957856717</v>
      </c>
      <c r="P1753" s="8">
        <f t="shared" si="357"/>
        <v>83.679125011690459</v>
      </c>
      <c r="Q1753" s="8">
        <f t="shared" si="358"/>
        <v>3.5399984424006852</v>
      </c>
      <c r="R1753" s="9">
        <f t="shared" si="359"/>
        <v>0.32824497406240666</v>
      </c>
      <c r="S1753" s="8">
        <f t="shared" si="360"/>
        <v>438.86043451180171</v>
      </c>
      <c r="T1753" s="19">
        <f t="shared" si="361"/>
        <v>65.348295150426694</v>
      </c>
      <c r="U1753" s="19">
        <f t="shared" si="362"/>
        <v>80.938516353507211</v>
      </c>
      <c r="V1753" s="19">
        <f t="shared" si="363"/>
        <v>-15.590221203080517</v>
      </c>
    </row>
    <row r="1754" spans="1:22">
      <c r="A1754" s="7" t="s">
        <v>1175</v>
      </c>
      <c r="B1754" s="17">
        <v>5</v>
      </c>
      <c r="C1754" s="17">
        <v>15</v>
      </c>
      <c r="D1754" s="17">
        <v>3</v>
      </c>
      <c r="E1754" s="17">
        <v>27</v>
      </c>
      <c r="F1754" s="17">
        <v>33</v>
      </c>
      <c r="G1754" s="17">
        <v>20</v>
      </c>
      <c r="H1754" s="17">
        <v>2</v>
      </c>
      <c r="I1754" s="17">
        <v>6</v>
      </c>
      <c r="J1754" s="8">
        <f t="shared" si="351"/>
        <v>147.3187978786093</v>
      </c>
      <c r="K1754" s="8">
        <f t="shared" si="352"/>
        <v>183.06971294669009</v>
      </c>
      <c r="L1754" s="8">
        <f t="shared" si="353"/>
        <v>48.737693732332588</v>
      </c>
      <c r="M1754" s="8">
        <f t="shared" si="354"/>
        <v>14.588211266475561</v>
      </c>
      <c r="N1754" s="8">
        <f t="shared" si="355"/>
        <v>161.7696400325936</v>
      </c>
      <c r="O1754" s="8">
        <f t="shared" si="356"/>
        <v>165.56291390728478</v>
      </c>
      <c r="P1754" s="8">
        <f t="shared" si="357"/>
        <v>98.446029425518191</v>
      </c>
      <c r="Q1754" s="8">
        <f t="shared" si="358"/>
        <v>10.619995327202055</v>
      </c>
      <c r="R1754" s="9">
        <f t="shared" si="359"/>
        <v>0.37534704406799774</v>
      </c>
      <c r="S1754" s="8">
        <f t="shared" si="360"/>
        <v>819.49299918950419</v>
      </c>
      <c r="T1754" s="19">
        <f t="shared" si="361"/>
        <v>126.37540151921064</v>
      </c>
      <c r="U1754" s="19">
        <f t="shared" si="362"/>
        <v>141.92619445513219</v>
      </c>
      <c r="V1754" s="19">
        <f t="shared" si="363"/>
        <v>-15.55079293592155</v>
      </c>
    </row>
    <row r="1755" spans="1:22">
      <c r="A1755" s="7" t="s">
        <v>4443</v>
      </c>
      <c r="B1755" s="17"/>
      <c r="C1755" s="17"/>
      <c r="D1755" s="17"/>
      <c r="E1755" s="17">
        <v>2</v>
      </c>
      <c r="F1755" s="17">
        <v>2</v>
      </c>
      <c r="G1755" s="17">
        <v>5</v>
      </c>
      <c r="H1755" s="17"/>
      <c r="I1755" s="17"/>
      <c r="J1755" s="8">
        <f t="shared" si="351"/>
        <v>0</v>
      </c>
      <c r="K1755" s="8">
        <f t="shared" si="352"/>
        <v>0</v>
      </c>
      <c r="L1755" s="8">
        <f t="shared" si="353"/>
        <v>0</v>
      </c>
      <c r="M1755" s="8">
        <f t="shared" si="354"/>
        <v>0</v>
      </c>
      <c r="N1755" s="8">
        <f t="shared" si="355"/>
        <v>11.982936298710635</v>
      </c>
      <c r="O1755" s="8">
        <f t="shared" si="356"/>
        <v>10.034115994380896</v>
      </c>
      <c r="P1755" s="8">
        <f t="shared" si="357"/>
        <v>24.611507356379548</v>
      </c>
      <c r="Q1755" s="8">
        <f t="shared" si="358"/>
        <v>0</v>
      </c>
      <c r="R1755" s="9">
        <f t="shared" si="359"/>
        <v>1.3616859741190207E-2</v>
      </c>
      <c r="S1755" s="8">
        <f t="shared" si="360"/>
        <v>46.628559649471079</v>
      </c>
      <c r="T1755" s="19">
        <f t="shared" si="361"/>
        <v>0</v>
      </c>
      <c r="U1755" s="19">
        <f t="shared" si="362"/>
        <v>15.542853216490359</v>
      </c>
      <c r="V1755" s="19">
        <f t="shared" si="363"/>
        <v>-15.542853216490359</v>
      </c>
    </row>
    <row r="1756" spans="1:22">
      <c r="A1756" s="7" t="s">
        <v>4294</v>
      </c>
      <c r="B1756" s="17"/>
      <c r="C1756" s="17"/>
      <c r="D1756" s="17"/>
      <c r="E1756" s="17">
        <v>2</v>
      </c>
      <c r="F1756" s="17">
        <v>1</v>
      </c>
      <c r="G1756" s="17">
        <v>6</v>
      </c>
      <c r="H1756" s="17"/>
      <c r="I1756" s="17">
        <v>1</v>
      </c>
      <c r="J1756" s="8">
        <f t="shared" si="351"/>
        <v>0</v>
      </c>
      <c r="K1756" s="8">
        <f t="shared" si="352"/>
        <v>0</v>
      </c>
      <c r="L1756" s="8">
        <f t="shared" si="353"/>
        <v>0</v>
      </c>
      <c r="M1756" s="8">
        <f t="shared" si="354"/>
        <v>0</v>
      </c>
      <c r="N1756" s="8">
        <f t="shared" si="355"/>
        <v>11.982936298710635</v>
      </c>
      <c r="O1756" s="8">
        <f t="shared" si="356"/>
        <v>5.0170579971904479</v>
      </c>
      <c r="P1756" s="8">
        <f t="shared" si="357"/>
        <v>29.533808827655459</v>
      </c>
      <c r="Q1756" s="8">
        <f t="shared" si="358"/>
        <v>1.7699992212003426</v>
      </c>
      <c r="R1756" s="9">
        <f t="shared" si="359"/>
        <v>5.0296136047574609E-2</v>
      </c>
      <c r="S1756" s="8">
        <f t="shared" si="360"/>
        <v>46.533803123556538</v>
      </c>
      <c r="T1756" s="19">
        <f t="shared" si="361"/>
        <v>0</v>
      </c>
      <c r="U1756" s="19">
        <f t="shared" si="362"/>
        <v>15.511267707852179</v>
      </c>
      <c r="V1756" s="19">
        <f t="shared" si="363"/>
        <v>-15.511267707852179</v>
      </c>
    </row>
    <row r="1757" spans="1:22">
      <c r="A1757" s="7" t="s">
        <v>4451</v>
      </c>
      <c r="B1757" s="17"/>
      <c r="C1757" s="17"/>
      <c r="D1757" s="17"/>
      <c r="E1757" s="17">
        <v>2</v>
      </c>
      <c r="F1757" s="17">
        <v>1</v>
      </c>
      <c r="G1757" s="17">
        <v>6</v>
      </c>
      <c r="H1757" s="17"/>
      <c r="I1757" s="17"/>
      <c r="J1757" s="8">
        <f t="shared" si="351"/>
        <v>0</v>
      </c>
      <c r="K1757" s="8">
        <f t="shared" si="352"/>
        <v>0</v>
      </c>
      <c r="L1757" s="8">
        <f t="shared" si="353"/>
        <v>0</v>
      </c>
      <c r="M1757" s="8">
        <f t="shared" si="354"/>
        <v>0</v>
      </c>
      <c r="N1757" s="8">
        <f t="shared" si="355"/>
        <v>11.982936298710635</v>
      </c>
      <c r="O1757" s="8">
        <f t="shared" si="356"/>
        <v>5.0170579971904479</v>
      </c>
      <c r="P1757" s="8">
        <f t="shared" si="357"/>
        <v>29.533808827655459</v>
      </c>
      <c r="Q1757" s="8">
        <f t="shared" si="358"/>
        <v>0</v>
      </c>
      <c r="R1757" s="9">
        <f t="shared" si="359"/>
        <v>5.0296136047574609E-2</v>
      </c>
      <c r="S1757" s="8">
        <f t="shared" si="360"/>
        <v>46.533803123556538</v>
      </c>
      <c r="T1757" s="19">
        <f t="shared" si="361"/>
        <v>0</v>
      </c>
      <c r="U1757" s="19">
        <f t="shared" si="362"/>
        <v>15.511267707852179</v>
      </c>
      <c r="V1757" s="19">
        <f t="shared" si="363"/>
        <v>-15.511267707852179</v>
      </c>
    </row>
    <row r="1758" spans="1:22">
      <c r="A1758" s="7" t="s">
        <v>3079</v>
      </c>
      <c r="B1758" s="17"/>
      <c r="C1758" s="17">
        <v>4</v>
      </c>
      <c r="D1758" s="17"/>
      <c r="E1758" s="17"/>
      <c r="F1758" s="17">
        <v>19</v>
      </c>
      <c r="G1758" s="17"/>
      <c r="H1758" s="17"/>
      <c r="I1758" s="17"/>
      <c r="J1758" s="8">
        <f t="shared" si="351"/>
        <v>0</v>
      </c>
      <c r="K1758" s="8">
        <f t="shared" si="352"/>
        <v>48.81859011911736</v>
      </c>
      <c r="L1758" s="8">
        <f t="shared" si="353"/>
        <v>0</v>
      </c>
      <c r="M1758" s="8">
        <f t="shared" si="354"/>
        <v>0</v>
      </c>
      <c r="N1758" s="8">
        <f t="shared" si="355"/>
        <v>0</v>
      </c>
      <c r="O1758" s="8">
        <f t="shared" si="356"/>
        <v>95.324101946618498</v>
      </c>
      <c r="P1758" s="8">
        <f t="shared" si="357"/>
        <v>0</v>
      </c>
      <c r="Q1758" s="8">
        <f t="shared" si="358"/>
        <v>0</v>
      </c>
      <c r="R1758" s="9">
        <f t="shared" si="359"/>
        <v>0.34325761961614071</v>
      </c>
      <c r="S1758" s="8">
        <f t="shared" si="360"/>
        <v>144.14269206573584</v>
      </c>
      <c r="T1758" s="19">
        <f t="shared" si="361"/>
        <v>16.272863373039119</v>
      </c>
      <c r="U1758" s="19">
        <f t="shared" si="362"/>
        <v>31.774700648872834</v>
      </c>
      <c r="V1758" s="19">
        <f t="shared" si="363"/>
        <v>-15.501837275833715</v>
      </c>
    </row>
    <row r="1759" spans="1:22">
      <c r="A1759" s="7" t="s">
        <v>3613</v>
      </c>
      <c r="B1759" s="17"/>
      <c r="C1759" s="17">
        <v>1</v>
      </c>
      <c r="D1759" s="17"/>
      <c r="E1759" s="17">
        <v>4</v>
      </c>
      <c r="F1759" s="17">
        <v>3</v>
      </c>
      <c r="G1759" s="17">
        <v>4</v>
      </c>
      <c r="H1759" s="17">
        <v>1</v>
      </c>
      <c r="I1759" s="17">
        <v>3</v>
      </c>
      <c r="J1759" s="8">
        <f t="shared" si="351"/>
        <v>0</v>
      </c>
      <c r="K1759" s="8">
        <f t="shared" si="352"/>
        <v>12.20464752977934</v>
      </c>
      <c r="L1759" s="8">
        <f t="shared" si="353"/>
        <v>0</v>
      </c>
      <c r="M1759" s="8">
        <f t="shared" si="354"/>
        <v>7.2941056332377805</v>
      </c>
      <c r="N1759" s="8">
        <f t="shared" si="355"/>
        <v>23.965872597421271</v>
      </c>
      <c r="O1759" s="8">
        <f t="shared" si="356"/>
        <v>15.051173991571343</v>
      </c>
      <c r="P1759" s="8">
        <f t="shared" si="357"/>
        <v>19.68920588510364</v>
      </c>
      <c r="Q1759" s="8">
        <f t="shared" si="358"/>
        <v>5.3099976636010275</v>
      </c>
      <c r="R1759" s="9">
        <f t="shared" si="359"/>
        <v>1.6144193567545751E-2</v>
      </c>
      <c r="S1759" s="8">
        <f t="shared" si="360"/>
        <v>78.205005637113373</v>
      </c>
      <c r="T1759" s="19">
        <f t="shared" si="361"/>
        <v>4.0682158432597797</v>
      </c>
      <c r="U1759" s="19">
        <f t="shared" si="362"/>
        <v>19.56875082469875</v>
      </c>
      <c r="V1759" s="19">
        <f t="shared" si="363"/>
        <v>-15.500534981438971</v>
      </c>
    </row>
    <row r="1760" spans="1:22">
      <c r="A1760" s="7" t="s">
        <v>4466</v>
      </c>
      <c r="B1760" s="17"/>
      <c r="C1760" s="17"/>
      <c r="D1760" s="17"/>
      <c r="E1760" s="17">
        <v>2</v>
      </c>
      <c r="F1760" s="17"/>
      <c r="G1760" s="17">
        <v>7</v>
      </c>
      <c r="H1760" s="17"/>
      <c r="I1760" s="17"/>
      <c r="J1760" s="8">
        <f t="shared" si="351"/>
        <v>0</v>
      </c>
      <c r="K1760" s="8">
        <f t="shared" si="352"/>
        <v>0</v>
      </c>
      <c r="L1760" s="8">
        <f t="shared" si="353"/>
        <v>0</v>
      </c>
      <c r="M1760" s="8">
        <f t="shared" si="354"/>
        <v>0</v>
      </c>
      <c r="N1760" s="8">
        <f t="shared" si="355"/>
        <v>11.982936298710635</v>
      </c>
      <c r="O1760" s="8">
        <f t="shared" si="356"/>
        <v>0</v>
      </c>
      <c r="P1760" s="8">
        <f t="shared" si="357"/>
        <v>34.456110298931371</v>
      </c>
      <c r="Q1760" s="8">
        <f t="shared" si="358"/>
        <v>0</v>
      </c>
      <c r="R1760" s="9">
        <f t="shared" si="359"/>
        <v>0.10005078214824227</v>
      </c>
      <c r="S1760" s="8">
        <f t="shared" si="360"/>
        <v>46.439046597642005</v>
      </c>
      <c r="T1760" s="19">
        <f t="shared" si="361"/>
        <v>0</v>
      </c>
      <c r="U1760" s="19">
        <f t="shared" si="362"/>
        <v>15.479682199214002</v>
      </c>
      <c r="V1760" s="19">
        <f t="shared" si="363"/>
        <v>-15.479682199214002</v>
      </c>
    </row>
    <row r="1761" spans="1:22">
      <c r="A1761" s="7" t="s">
        <v>382</v>
      </c>
      <c r="B1761" s="17">
        <v>9</v>
      </c>
      <c r="C1761" s="17">
        <v>22</v>
      </c>
      <c r="D1761" s="17">
        <v>32</v>
      </c>
      <c r="E1761" s="17">
        <v>79</v>
      </c>
      <c r="F1761" s="17">
        <v>67</v>
      </c>
      <c r="G1761" s="17">
        <v>59</v>
      </c>
      <c r="H1761" s="17">
        <v>4</v>
      </c>
      <c r="I1761" s="17">
        <v>13</v>
      </c>
      <c r="J1761" s="8">
        <f t="shared" si="351"/>
        <v>265.17383618149677</v>
      </c>
      <c r="K1761" s="8">
        <f t="shared" si="352"/>
        <v>268.50224565514549</v>
      </c>
      <c r="L1761" s="8">
        <f t="shared" si="353"/>
        <v>519.86873314488093</v>
      </c>
      <c r="M1761" s="8">
        <f t="shared" si="354"/>
        <v>29.176422532951122</v>
      </c>
      <c r="N1761" s="8">
        <f t="shared" si="355"/>
        <v>473.32598379907012</v>
      </c>
      <c r="O1761" s="8">
        <f t="shared" si="356"/>
        <v>336.14288581175998</v>
      </c>
      <c r="P1761" s="8">
        <f t="shared" si="357"/>
        <v>290.41578680527869</v>
      </c>
      <c r="Q1761" s="8">
        <f t="shared" si="358"/>
        <v>23.009989875604454</v>
      </c>
      <c r="R1761" s="9">
        <f t="shared" si="359"/>
        <v>0.44274305031095207</v>
      </c>
      <c r="S1761" s="8">
        <f t="shared" si="360"/>
        <v>2182.6058939305831</v>
      </c>
      <c r="T1761" s="19">
        <f t="shared" si="361"/>
        <v>351.18160499384106</v>
      </c>
      <c r="U1761" s="19">
        <f t="shared" si="362"/>
        <v>366.62821880536961</v>
      </c>
      <c r="V1761" s="19">
        <f t="shared" si="363"/>
        <v>-15.44661381152855</v>
      </c>
    </row>
    <row r="1762" spans="1:22">
      <c r="A1762" s="7" t="s">
        <v>1903</v>
      </c>
      <c r="B1762" s="17">
        <v>3</v>
      </c>
      <c r="C1762" s="17">
        <v>6</v>
      </c>
      <c r="D1762" s="17">
        <v>1</v>
      </c>
      <c r="E1762" s="17">
        <v>15</v>
      </c>
      <c r="F1762" s="17">
        <v>14</v>
      </c>
      <c r="G1762" s="17">
        <v>13</v>
      </c>
      <c r="H1762" s="17"/>
      <c r="I1762" s="17">
        <v>4</v>
      </c>
      <c r="J1762" s="8">
        <f t="shared" si="351"/>
        <v>88.391278727165584</v>
      </c>
      <c r="K1762" s="8">
        <f t="shared" si="352"/>
        <v>73.227885178676033</v>
      </c>
      <c r="L1762" s="8">
        <f t="shared" si="353"/>
        <v>16.245897910777529</v>
      </c>
      <c r="M1762" s="8">
        <f t="shared" si="354"/>
        <v>0</v>
      </c>
      <c r="N1762" s="8">
        <f t="shared" si="355"/>
        <v>89.87202224032977</v>
      </c>
      <c r="O1762" s="8">
        <f t="shared" si="356"/>
        <v>70.238811960666268</v>
      </c>
      <c r="P1762" s="8">
        <f t="shared" si="357"/>
        <v>63.989919126586827</v>
      </c>
      <c r="Q1762" s="8">
        <f t="shared" si="358"/>
        <v>7.0799968848013703</v>
      </c>
      <c r="R1762" s="9">
        <f t="shared" si="359"/>
        <v>0.2722808342439566</v>
      </c>
      <c r="S1762" s="8">
        <f t="shared" si="360"/>
        <v>401.965815144202</v>
      </c>
      <c r="T1762" s="19">
        <f t="shared" si="361"/>
        <v>59.288353938873051</v>
      </c>
      <c r="U1762" s="19">
        <f t="shared" si="362"/>
        <v>74.700251109194298</v>
      </c>
      <c r="V1762" s="19">
        <f t="shared" si="363"/>
        <v>-15.411897170321247</v>
      </c>
    </row>
    <row r="1763" spans="1:22">
      <c r="A1763" s="7" t="s">
        <v>3157</v>
      </c>
      <c r="B1763" s="17"/>
      <c r="C1763" s="17"/>
      <c r="D1763" s="17">
        <v>2</v>
      </c>
      <c r="E1763" s="17">
        <v>4</v>
      </c>
      <c r="F1763" s="17">
        <v>6</v>
      </c>
      <c r="G1763" s="17">
        <v>5</v>
      </c>
      <c r="H1763" s="17"/>
      <c r="I1763" s="17">
        <v>4</v>
      </c>
      <c r="J1763" s="8">
        <f t="shared" si="351"/>
        <v>0</v>
      </c>
      <c r="K1763" s="8">
        <f t="shared" si="352"/>
        <v>0</v>
      </c>
      <c r="L1763" s="8">
        <f t="shared" si="353"/>
        <v>32.491795821555058</v>
      </c>
      <c r="M1763" s="8">
        <f t="shared" si="354"/>
        <v>0</v>
      </c>
      <c r="N1763" s="8">
        <f t="shared" si="355"/>
        <v>23.965872597421271</v>
      </c>
      <c r="O1763" s="8">
        <f t="shared" si="356"/>
        <v>30.102347983142685</v>
      </c>
      <c r="P1763" s="8">
        <f t="shared" si="357"/>
        <v>24.611507356379548</v>
      </c>
      <c r="Q1763" s="8">
        <f t="shared" si="358"/>
        <v>7.0799968848013703</v>
      </c>
      <c r="R1763" s="9">
        <f t="shared" si="359"/>
        <v>0.11717457486602732</v>
      </c>
      <c r="S1763" s="8">
        <f t="shared" si="360"/>
        <v>111.17152375849855</v>
      </c>
      <c r="T1763" s="19">
        <f t="shared" si="361"/>
        <v>10.830598607185019</v>
      </c>
      <c r="U1763" s="19">
        <f t="shared" si="362"/>
        <v>26.22657597898117</v>
      </c>
      <c r="V1763" s="19">
        <f t="shared" si="363"/>
        <v>-15.395977371796151</v>
      </c>
    </row>
    <row r="1764" spans="1:22">
      <c r="A1764" s="7" t="s">
        <v>4478</v>
      </c>
      <c r="B1764" s="17"/>
      <c r="C1764" s="17"/>
      <c r="D1764" s="17"/>
      <c r="E1764" s="17">
        <v>1</v>
      </c>
      <c r="F1764" s="17">
        <v>8</v>
      </c>
      <c r="G1764" s="17"/>
      <c r="H1764" s="17"/>
      <c r="I1764" s="17"/>
      <c r="J1764" s="8">
        <f t="shared" si="351"/>
        <v>0</v>
      </c>
      <c r="K1764" s="8">
        <f t="shared" si="352"/>
        <v>0</v>
      </c>
      <c r="L1764" s="8">
        <f t="shared" si="353"/>
        <v>0</v>
      </c>
      <c r="M1764" s="8">
        <f t="shared" si="354"/>
        <v>0</v>
      </c>
      <c r="N1764" s="8">
        <f t="shared" si="355"/>
        <v>5.9914681493553177</v>
      </c>
      <c r="O1764" s="8">
        <f t="shared" si="356"/>
        <v>40.136463977523583</v>
      </c>
      <c r="P1764" s="8">
        <f t="shared" si="357"/>
        <v>0</v>
      </c>
      <c r="Q1764" s="8">
        <f t="shared" si="358"/>
        <v>0</v>
      </c>
      <c r="R1764" s="9">
        <f t="shared" si="359"/>
        <v>0.14304048125358668</v>
      </c>
      <c r="S1764" s="8">
        <f t="shared" si="360"/>
        <v>46.127932126878903</v>
      </c>
      <c r="T1764" s="19">
        <f t="shared" si="361"/>
        <v>0</v>
      </c>
      <c r="U1764" s="19">
        <f t="shared" si="362"/>
        <v>15.375977375626301</v>
      </c>
      <c r="V1764" s="19">
        <f t="shared" si="363"/>
        <v>-15.375977375626301</v>
      </c>
    </row>
    <row r="1765" spans="1:22">
      <c r="A1765" s="7" t="s">
        <v>1755</v>
      </c>
      <c r="B1765" s="17">
        <v>4</v>
      </c>
      <c r="C1765" s="17">
        <v>3</v>
      </c>
      <c r="D1765" s="17">
        <v>3</v>
      </c>
      <c r="E1765" s="17">
        <v>20</v>
      </c>
      <c r="F1765" s="17">
        <v>16</v>
      </c>
      <c r="G1765" s="17">
        <v>10</v>
      </c>
      <c r="H1765" s="17">
        <v>5</v>
      </c>
      <c r="I1765" s="17">
        <v>4</v>
      </c>
      <c r="J1765" s="8">
        <f t="shared" si="351"/>
        <v>117.85503830288745</v>
      </c>
      <c r="K1765" s="8">
        <f t="shared" si="352"/>
        <v>36.613942589338016</v>
      </c>
      <c r="L1765" s="8">
        <f t="shared" si="353"/>
        <v>48.737693732332588</v>
      </c>
      <c r="M1765" s="8">
        <f t="shared" si="354"/>
        <v>36.470528166188906</v>
      </c>
      <c r="N1765" s="8">
        <f t="shared" si="355"/>
        <v>119.82936298710636</v>
      </c>
      <c r="O1765" s="8">
        <f t="shared" si="356"/>
        <v>80.272927955047166</v>
      </c>
      <c r="P1765" s="8">
        <f t="shared" si="357"/>
        <v>49.223014712759095</v>
      </c>
      <c r="Q1765" s="8">
        <f t="shared" si="358"/>
        <v>7.0799968848013703</v>
      </c>
      <c r="R1765" s="9">
        <f t="shared" si="359"/>
        <v>0.33053584561472638</v>
      </c>
      <c r="S1765" s="8">
        <f t="shared" si="360"/>
        <v>489.0025084456596</v>
      </c>
      <c r="T1765" s="19">
        <f t="shared" si="361"/>
        <v>67.735558208186021</v>
      </c>
      <c r="U1765" s="19">
        <f t="shared" si="362"/>
        <v>83.108435218304209</v>
      </c>
      <c r="V1765" s="19">
        <f t="shared" si="363"/>
        <v>-15.372877010118188</v>
      </c>
    </row>
    <row r="1766" spans="1:22">
      <c r="A1766" s="7" t="s">
        <v>3320</v>
      </c>
      <c r="B1766" s="17"/>
      <c r="C1766" s="17"/>
      <c r="D1766" s="17">
        <v>3</v>
      </c>
      <c r="E1766" s="17">
        <v>10</v>
      </c>
      <c r="F1766" s="17">
        <v>5</v>
      </c>
      <c r="G1766" s="17">
        <v>2</v>
      </c>
      <c r="H1766" s="17"/>
      <c r="I1766" s="17"/>
      <c r="J1766" s="8">
        <f t="shared" si="351"/>
        <v>0</v>
      </c>
      <c r="K1766" s="8">
        <f t="shared" si="352"/>
        <v>0</v>
      </c>
      <c r="L1766" s="8">
        <f t="shared" si="353"/>
        <v>48.737693732332588</v>
      </c>
      <c r="M1766" s="8">
        <f t="shared" si="354"/>
        <v>0</v>
      </c>
      <c r="N1766" s="8">
        <f t="shared" si="355"/>
        <v>59.914681493553182</v>
      </c>
      <c r="O1766" s="8">
        <f t="shared" si="356"/>
        <v>25.085289985952237</v>
      </c>
      <c r="P1766" s="8">
        <f t="shared" si="357"/>
        <v>9.8446029425518198</v>
      </c>
      <c r="Q1766" s="8">
        <f t="shared" si="358"/>
        <v>0</v>
      </c>
      <c r="R1766" s="9">
        <f t="shared" si="359"/>
        <v>0.26154626248666007</v>
      </c>
      <c r="S1766" s="8">
        <f t="shared" si="360"/>
        <v>143.58226815438985</v>
      </c>
      <c r="T1766" s="19">
        <f t="shared" si="361"/>
        <v>16.245897910777529</v>
      </c>
      <c r="U1766" s="19">
        <f t="shared" si="362"/>
        <v>31.614858140685744</v>
      </c>
      <c r="V1766" s="19">
        <f t="shared" si="363"/>
        <v>-15.368960229908215</v>
      </c>
    </row>
    <row r="1767" spans="1:22">
      <c r="A1767" s="7" t="s">
        <v>1948</v>
      </c>
      <c r="B1767" s="17">
        <v>2</v>
      </c>
      <c r="C1767" s="17">
        <v>2</v>
      </c>
      <c r="D1767" s="17">
        <v>5</v>
      </c>
      <c r="E1767" s="17">
        <v>6</v>
      </c>
      <c r="F1767" s="17">
        <v>25</v>
      </c>
      <c r="G1767" s="17">
        <v>10</v>
      </c>
      <c r="H1767" s="17"/>
      <c r="I1767" s="17">
        <v>3</v>
      </c>
      <c r="J1767" s="8">
        <f t="shared" si="351"/>
        <v>58.927519151443725</v>
      </c>
      <c r="K1767" s="8">
        <f t="shared" si="352"/>
        <v>24.40929505955868</v>
      </c>
      <c r="L1767" s="8">
        <f t="shared" si="353"/>
        <v>81.229489553887646</v>
      </c>
      <c r="M1767" s="8">
        <f t="shared" si="354"/>
        <v>0</v>
      </c>
      <c r="N1767" s="8">
        <f t="shared" si="355"/>
        <v>35.948808896131908</v>
      </c>
      <c r="O1767" s="8">
        <f t="shared" si="356"/>
        <v>125.42644992976119</v>
      </c>
      <c r="P1767" s="8">
        <f t="shared" si="357"/>
        <v>49.223014712759095</v>
      </c>
      <c r="Q1767" s="8">
        <f t="shared" si="358"/>
        <v>5.3099976636010275</v>
      </c>
      <c r="R1767" s="9">
        <f t="shared" si="359"/>
        <v>0.33029034501948851</v>
      </c>
      <c r="S1767" s="8">
        <f t="shared" si="360"/>
        <v>375.16457730354227</v>
      </c>
      <c r="T1767" s="19">
        <f t="shared" si="361"/>
        <v>54.855434588296681</v>
      </c>
      <c r="U1767" s="19">
        <f t="shared" si="362"/>
        <v>70.199424512884065</v>
      </c>
      <c r="V1767" s="19">
        <f t="shared" si="363"/>
        <v>-15.343989924587383</v>
      </c>
    </row>
    <row r="1768" spans="1:22">
      <c r="A1768" s="7" t="s">
        <v>895</v>
      </c>
      <c r="B1768" s="17">
        <v>7</v>
      </c>
      <c r="C1768" s="17">
        <v>16</v>
      </c>
      <c r="D1768" s="17">
        <v>9</v>
      </c>
      <c r="E1768" s="17">
        <v>31</v>
      </c>
      <c r="F1768" s="17">
        <v>46</v>
      </c>
      <c r="G1768" s="17">
        <v>36</v>
      </c>
      <c r="H1768" s="17">
        <v>2</v>
      </c>
      <c r="I1768" s="17">
        <v>4</v>
      </c>
      <c r="J1768" s="8">
        <f t="shared" si="351"/>
        <v>206.24631703005304</v>
      </c>
      <c r="K1768" s="8">
        <f t="shared" si="352"/>
        <v>195.27436047646944</v>
      </c>
      <c r="L1768" s="8">
        <f t="shared" si="353"/>
        <v>146.21308119699776</v>
      </c>
      <c r="M1768" s="8">
        <f t="shared" si="354"/>
        <v>14.588211266475561</v>
      </c>
      <c r="N1768" s="8">
        <f t="shared" si="355"/>
        <v>185.73551263001485</v>
      </c>
      <c r="O1768" s="8">
        <f t="shared" si="356"/>
        <v>230.78466787076059</v>
      </c>
      <c r="P1768" s="8">
        <f t="shared" si="357"/>
        <v>177.20285296593275</v>
      </c>
      <c r="Q1768" s="8">
        <f t="shared" si="358"/>
        <v>7.0799968848013703</v>
      </c>
      <c r="R1768" s="9">
        <f t="shared" si="359"/>
        <v>0.28525427355738853</v>
      </c>
      <c r="S1768" s="8">
        <f t="shared" si="360"/>
        <v>1156.0450034367041</v>
      </c>
      <c r="T1768" s="19">
        <f t="shared" si="361"/>
        <v>182.5779195678401</v>
      </c>
      <c r="U1768" s="19">
        <f t="shared" si="362"/>
        <v>197.90767782223608</v>
      </c>
      <c r="V1768" s="19">
        <f t="shared" si="363"/>
        <v>-15.329758254395983</v>
      </c>
    </row>
    <row r="1769" spans="1:22">
      <c r="A1769" s="7" t="s">
        <v>3188</v>
      </c>
      <c r="B1769" s="17"/>
      <c r="C1769" s="17">
        <v>1</v>
      </c>
      <c r="D1769" s="17">
        <v>2</v>
      </c>
      <c r="E1769" s="17">
        <v>6</v>
      </c>
      <c r="F1769" s="17">
        <v>6</v>
      </c>
      <c r="G1769" s="17">
        <v>5</v>
      </c>
      <c r="H1769" s="17"/>
      <c r="I1769" s="17">
        <v>1</v>
      </c>
      <c r="J1769" s="8">
        <f t="shared" si="351"/>
        <v>0</v>
      </c>
      <c r="K1769" s="8">
        <f t="shared" si="352"/>
        <v>12.20464752977934</v>
      </c>
      <c r="L1769" s="8">
        <f t="shared" si="353"/>
        <v>32.491795821555058</v>
      </c>
      <c r="M1769" s="8">
        <f t="shared" si="354"/>
        <v>0</v>
      </c>
      <c r="N1769" s="8">
        <f t="shared" si="355"/>
        <v>35.948808896131908</v>
      </c>
      <c r="O1769" s="8">
        <f t="shared" si="356"/>
        <v>30.102347983142685</v>
      </c>
      <c r="P1769" s="8">
        <f t="shared" si="357"/>
        <v>24.611507356379548</v>
      </c>
      <c r="Q1769" s="8">
        <f t="shared" si="358"/>
        <v>1.7699992212003426</v>
      </c>
      <c r="R1769" s="9">
        <f t="shared" si="359"/>
        <v>0.1005753451691358</v>
      </c>
      <c r="S1769" s="8">
        <f t="shared" si="360"/>
        <v>135.35910758698853</v>
      </c>
      <c r="T1769" s="19">
        <f t="shared" si="361"/>
        <v>14.898814450444798</v>
      </c>
      <c r="U1769" s="19">
        <f t="shared" si="362"/>
        <v>30.220888078551383</v>
      </c>
      <c r="V1769" s="19">
        <f t="shared" si="363"/>
        <v>-15.322073628106585</v>
      </c>
    </row>
    <row r="1770" spans="1:22">
      <c r="A1770" s="7" t="s">
        <v>4454</v>
      </c>
      <c r="B1770" s="17"/>
      <c r="C1770" s="17"/>
      <c r="D1770" s="17"/>
      <c r="E1770" s="17">
        <v>1</v>
      </c>
      <c r="F1770" s="17">
        <v>6</v>
      </c>
      <c r="G1770" s="17">
        <v>2</v>
      </c>
      <c r="H1770" s="17"/>
      <c r="I1770" s="17"/>
      <c r="J1770" s="8">
        <f t="shared" si="351"/>
        <v>0</v>
      </c>
      <c r="K1770" s="8">
        <f t="shared" si="352"/>
        <v>0</v>
      </c>
      <c r="L1770" s="8">
        <f t="shared" si="353"/>
        <v>0</v>
      </c>
      <c r="M1770" s="8">
        <f t="shared" si="354"/>
        <v>0</v>
      </c>
      <c r="N1770" s="8">
        <f t="shared" si="355"/>
        <v>5.9914681493553177</v>
      </c>
      <c r="O1770" s="8">
        <f t="shared" si="356"/>
        <v>30.102347983142685</v>
      </c>
      <c r="P1770" s="8">
        <f t="shared" si="357"/>
        <v>9.8446029425518198</v>
      </c>
      <c r="Q1770" s="8">
        <f t="shared" si="358"/>
        <v>0</v>
      </c>
      <c r="R1770" s="9">
        <f t="shared" si="359"/>
        <v>5.4986986960182747E-2</v>
      </c>
      <c r="S1770" s="8">
        <f t="shared" si="360"/>
        <v>45.938419075049822</v>
      </c>
      <c r="T1770" s="19">
        <f t="shared" si="361"/>
        <v>0</v>
      </c>
      <c r="U1770" s="19">
        <f t="shared" si="362"/>
        <v>15.31280635834994</v>
      </c>
      <c r="V1770" s="19">
        <f t="shared" si="363"/>
        <v>-15.31280635834994</v>
      </c>
    </row>
    <row r="1771" spans="1:22">
      <c r="A1771" s="7" t="s">
        <v>3993</v>
      </c>
      <c r="B1771" s="17"/>
      <c r="C1771" s="17">
        <v>1</v>
      </c>
      <c r="D1771" s="17"/>
      <c r="E1771" s="17">
        <v>3</v>
      </c>
      <c r="F1771" s="17">
        <v>8</v>
      </c>
      <c r="G1771" s="17"/>
      <c r="H1771" s="17">
        <v>1</v>
      </c>
      <c r="I1771" s="17"/>
      <c r="J1771" s="8">
        <f t="shared" si="351"/>
        <v>0</v>
      </c>
      <c r="K1771" s="8">
        <f t="shared" si="352"/>
        <v>12.20464752977934</v>
      </c>
      <c r="L1771" s="8">
        <f t="shared" si="353"/>
        <v>0</v>
      </c>
      <c r="M1771" s="8">
        <f t="shared" si="354"/>
        <v>7.2941056332377805</v>
      </c>
      <c r="N1771" s="8">
        <f t="shared" si="355"/>
        <v>17.974404448065954</v>
      </c>
      <c r="O1771" s="8">
        <f t="shared" si="356"/>
        <v>40.136463977523583</v>
      </c>
      <c r="P1771" s="8">
        <f t="shared" si="357"/>
        <v>0</v>
      </c>
      <c r="Q1771" s="8">
        <f t="shared" si="358"/>
        <v>0</v>
      </c>
      <c r="R1771" s="9">
        <f t="shared" si="359"/>
        <v>0.14069268790287634</v>
      </c>
      <c r="S1771" s="8">
        <f t="shared" si="360"/>
        <v>77.609621588606657</v>
      </c>
      <c r="T1771" s="19">
        <f t="shared" si="361"/>
        <v>4.0682158432597797</v>
      </c>
      <c r="U1771" s="19">
        <f t="shared" si="362"/>
        <v>19.370289475196511</v>
      </c>
      <c r="V1771" s="19">
        <f t="shared" si="363"/>
        <v>-15.302073631936732</v>
      </c>
    </row>
    <row r="1772" spans="1:22">
      <c r="A1772" s="7" t="s">
        <v>4291</v>
      </c>
      <c r="B1772" s="17"/>
      <c r="C1772" s="17"/>
      <c r="D1772" s="17"/>
      <c r="E1772" s="17">
        <v>1</v>
      </c>
      <c r="F1772" s="17">
        <v>5</v>
      </c>
      <c r="G1772" s="17">
        <v>3</v>
      </c>
      <c r="H1772" s="17"/>
      <c r="I1772" s="17">
        <v>1</v>
      </c>
      <c r="J1772" s="8">
        <f t="shared" si="351"/>
        <v>0</v>
      </c>
      <c r="K1772" s="8">
        <f t="shared" si="352"/>
        <v>0</v>
      </c>
      <c r="L1772" s="8">
        <f t="shared" si="353"/>
        <v>0</v>
      </c>
      <c r="M1772" s="8">
        <f t="shared" si="354"/>
        <v>0</v>
      </c>
      <c r="N1772" s="8">
        <f t="shared" si="355"/>
        <v>5.9914681493553177</v>
      </c>
      <c r="O1772" s="8">
        <f t="shared" si="356"/>
        <v>25.085289985952237</v>
      </c>
      <c r="P1772" s="8">
        <f t="shared" si="357"/>
        <v>14.76690441382773</v>
      </c>
      <c r="Q1772" s="8">
        <f t="shared" si="358"/>
        <v>1.7699992212003426</v>
      </c>
      <c r="R1772" s="9">
        <f t="shared" si="359"/>
        <v>2.5181307906422108E-2</v>
      </c>
      <c r="S1772" s="8">
        <f t="shared" si="360"/>
        <v>45.843662549135281</v>
      </c>
      <c r="T1772" s="19">
        <f t="shared" si="361"/>
        <v>0</v>
      </c>
      <c r="U1772" s="19">
        <f t="shared" si="362"/>
        <v>15.28122084971176</v>
      </c>
      <c r="V1772" s="19">
        <f t="shared" si="363"/>
        <v>-15.28122084971176</v>
      </c>
    </row>
    <row r="1773" spans="1:22">
      <c r="A1773" s="7" t="s">
        <v>4446</v>
      </c>
      <c r="B1773" s="17"/>
      <c r="C1773" s="17"/>
      <c r="D1773" s="17"/>
      <c r="E1773" s="17">
        <v>1</v>
      </c>
      <c r="F1773" s="17">
        <v>5</v>
      </c>
      <c r="G1773" s="17">
        <v>3</v>
      </c>
      <c r="H1773" s="17"/>
      <c r="I1773" s="17"/>
      <c r="J1773" s="8">
        <f t="shared" si="351"/>
        <v>0</v>
      </c>
      <c r="K1773" s="8">
        <f t="shared" si="352"/>
        <v>0</v>
      </c>
      <c r="L1773" s="8">
        <f t="shared" si="353"/>
        <v>0</v>
      </c>
      <c r="M1773" s="8">
        <f t="shared" si="354"/>
        <v>0</v>
      </c>
      <c r="N1773" s="8">
        <f t="shared" si="355"/>
        <v>5.9914681493553177</v>
      </c>
      <c r="O1773" s="8">
        <f t="shared" si="356"/>
        <v>25.085289985952237</v>
      </c>
      <c r="P1773" s="8">
        <f t="shared" si="357"/>
        <v>14.76690441382773</v>
      </c>
      <c r="Q1773" s="8">
        <f t="shared" si="358"/>
        <v>0</v>
      </c>
      <c r="R1773" s="9">
        <f t="shared" si="359"/>
        <v>2.5181307906422108E-2</v>
      </c>
      <c r="S1773" s="8">
        <f t="shared" si="360"/>
        <v>45.843662549135281</v>
      </c>
      <c r="T1773" s="19">
        <f t="shared" si="361"/>
        <v>0</v>
      </c>
      <c r="U1773" s="19">
        <f t="shared" si="362"/>
        <v>15.28122084971176</v>
      </c>
      <c r="V1773" s="19">
        <f t="shared" si="363"/>
        <v>-15.28122084971176</v>
      </c>
    </row>
    <row r="1774" spans="1:22">
      <c r="A1774" s="7" t="s">
        <v>1474</v>
      </c>
      <c r="B1774" s="17">
        <v>5</v>
      </c>
      <c r="C1774" s="17">
        <v>2</v>
      </c>
      <c r="D1774" s="17">
        <v>7</v>
      </c>
      <c r="E1774" s="17">
        <v>22</v>
      </c>
      <c r="F1774" s="17">
        <v>27</v>
      </c>
      <c r="G1774" s="17">
        <v>13</v>
      </c>
      <c r="H1774" s="17">
        <v>3</v>
      </c>
      <c r="I1774" s="17">
        <v>5</v>
      </c>
      <c r="J1774" s="8">
        <f t="shared" si="351"/>
        <v>147.3187978786093</v>
      </c>
      <c r="K1774" s="8">
        <f t="shared" si="352"/>
        <v>24.40929505955868</v>
      </c>
      <c r="L1774" s="8">
        <f t="shared" si="353"/>
        <v>113.7212853754427</v>
      </c>
      <c r="M1774" s="8">
        <f t="shared" si="354"/>
        <v>21.882316899713341</v>
      </c>
      <c r="N1774" s="8">
        <f t="shared" si="355"/>
        <v>131.81229928581701</v>
      </c>
      <c r="O1774" s="8">
        <f t="shared" si="356"/>
        <v>135.46056592414209</v>
      </c>
      <c r="P1774" s="8">
        <f t="shared" si="357"/>
        <v>63.989919126586827</v>
      </c>
      <c r="Q1774" s="8">
        <f t="shared" si="358"/>
        <v>8.8499961060017132</v>
      </c>
      <c r="R1774" s="9">
        <f t="shared" si="359"/>
        <v>0.37139830129475931</v>
      </c>
      <c r="S1774" s="8">
        <f t="shared" si="360"/>
        <v>638.59447954987002</v>
      </c>
      <c r="T1774" s="19">
        <f t="shared" si="361"/>
        <v>95.149792771203565</v>
      </c>
      <c r="U1774" s="19">
        <f t="shared" si="362"/>
        <v>110.42092811218197</v>
      </c>
      <c r="V1774" s="19">
        <f t="shared" si="363"/>
        <v>-15.271135340978404</v>
      </c>
    </row>
    <row r="1775" spans="1:22">
      <c r="A1775" s="7" t="s">
        <v>4648</v>
      </c>
      <c r="B1775" s="17"/>
      <c r="C1775" s="17"/>
      <c r="D1775" s="17"/>
      <c r="E1775" s="17">
        <v>6</v>
      </c>
      <c r="F1775" s="17"/>
      <c r="G1775" s="17">
        <v>2</v>
      </c>
      <c r="H1775" s="17"/>
      <c r="I1775" s="17"/>
      <c r="J1775" s="8">
        <f t="shared" si="351"/>
        <v>0</v>
      </c>
      <c r="K1775" s="8">
        <f t="shared" si="352"/>
        <v>0</v>
      </c>
      <c r="L1775" s="8">
        <f t="shared" si="353"/>
        <v>0</v>
      </c>
      <c r="M1775" s="8">
        <f t="shared" si="354"/>
        <v>0</v>
      </c>
      <c r="N1775" s="8">
        <f t="shared" si="355"/>
        <v>35.948808896131908</v>
      </c>
      <c r="O1775" s="8">
        <f t="shared" si="356"/>
        <v>0</v>
      </c>
      <c r="P1775" s="8">
        <f t="shared" si="357"/>
        <v>9.8446029425518198</v>
      </c>
      <c r="Q1775" s="8">
        <f t="shared" si="358"/>
        <v>0</v>
      </c>
      <c r="R1775" s="9">
        <f t="shared" si="359"/>
        <v>0.11388452980100067</v>
      </c>
      <c r="S1775" s="8">
        <f t="shared" si="360"/>
        <v>45.793411838683724</v>
      </c>
      <c r="T1775" s="19">
        <f t="shared" si="361"/>
        <v>0</v>
      </c>
      <c r="U1775" s="19">
        <f t="shared" si="362"/>
        <v>15.264470612894575</v>
      </c>
      <c r="V1775" s="19">
        <f t="shared" si="363"/>
        <v>-15.264470612894575</v>
      </c>
    </row>
    <row r="1776" spans="1:22">
      <c r="A1776" s="7" t="s">
        <v>3704</v>
      </c>
      <c r="B1776" s="17"/>
      <c r="C1776" s="17">
        <v>1</v>
      </c>
      <c r="D1776" s="17"/>
      <c r="E1776" s="17">
        <v>3</v>
      </c>
      <c r="F1776" s="17">
        <v>6</v>
      </c>
      <c r="G1776" s="17">
        <v>2</v>
      </c>
      <c r="H1776" s="17"/>
      <c r="I1776" s="17">
        <v>3</v>
      </c>
      <c r="J1776" s="8">
        <f t="shared" si="351"/>
        <v>0</v>
      </c>
      <c r="K1776" s="8">
        <f t="shared" si="352"/>
        <v>12.20464752977934</v>
      </c>
      <c r="L1776" s="8">
        <f t="shared" si="353"/>
        <v>0</v>
      </c>
      <c r="M1776" s="8">
        <f t="shared" si="354"/>
        <v>0</v>
      </c>
      <c r="N1776" s="8">
        <f t="shared" si="355"/>
        <v>17.974404448065954</v>
      </c>
      <c r="O1776" s="8">
        <f t="shared" si="356"/>
        <v>30.102347983142685</v>
      </c>
      <c r="P1776" s="8">
        <f t="shared" si="357"/>
        <v>9.8446029425518198</v>
      </c>
      <c r="Q1776" s="8">
        <f t="shared" si="358"/>
        <v>5.3099976636010275</v>
      </c>
      <c r="R1776" s="9">
        <f t="shared" si="359"/>
        <v>5.0111912635737457E-2</v>
      </c>
      <c r="S1776" s="8">
        <f t="shared" si="360"/>
        <v>70.126002903539799</v>
      </c>
      <c r="T1776" s="19">
        <f t="shared" si="361"/>
        <v>4.0682158432597797</v>
      </c>
      <c r="U1776" s="19">
        <f t="shared" si="362"/>
        <v>19.307118457920154</v>
      </c>
      <c r="V1776" s="19">
        <f t="shared" si="363"/>
        <v>-15.238902614660375</v>
      </c>
    </row>
    <row r="1777" spans="1:22">
      <c r="A1777" s="7" t="s">
        <v>2828</v>
      </c>
      <c r="B1777" s="17"/>
      <c r="C1777" s="17">
        <v>1</v>
      </c>
      <c r="D1777" s="17">
        <v>3</v>
      </c>
      <c r="E1777" s="17">
        <v>2</v>
      </c>
      <c r="F1777" s="17">
        <v>11</v>
      </c>
      <c r="G1777" s="17">
        <v>8</v>
      </c>
      <c r="H1777" s="17"/>
      <c r="I1777" s="17">
        <v>2</v>
      </c>
      <c r="J1777" s="8">
        <f t="shared" si="351"/>
        <v>0</v>
      </c>
      <c r="K1777" s="8">
        <f t="shared" si="352"/>
        <v>12.20464752977934</v>
      </c>
      <c r="L1777" s="8">
        <f t="shared" si="353"/>
        <v>48.737693732332588</v>
      </c>
      <c r="M1777" s="8">
        <f t="shared" si="354"/>
        <v>0</v>
      </c>
      <c r="N1777" s="8">
        <f t="shared" si="355"/>
        <v>11.982936298710635</v>
      </c>
      <c r="O1777" s="8">
        <f t="shared" si="356"/>
        <v>55.187637969094922</v>
      </c>
      <c r="P1777" s="8">
        <f t="shared" si="357"/>
        <v>39.378411770207279</v>
      </c>
      <c r="Q1777" s="8">
        <f t="shared" si="358"/>
        <v>3.5399984424006852</v>
      </c>
      <c r="R1777" s="9">
        <f t="shared" si="359"/>
        <v>0.23779426342990198</v>
      </c>
      <c r="S1777" s="8">
        <f t="shared" si="360"/>
        <v>167.49132730012474</v>
      </c>
      <c r="T1777" s="19">
        <f t="shared" si="361"/>
        <v>20.314113754037308</v>
      </c>
      <c r="U1777" s="19">
        <f t="shared" si="362"/>
        <v>35.516328679337612</v>
      </c>
      <c r="V1777" s="19">
        <f t="shared" si="363"/>
        <v>-15.202214925300304</v>
      </c>
    </row>
    <row r="1778" spans="1:22">
      <c r="A1778" s="7" t="s">
        <v>4169</v>
      </c>
      <c r="B1778" s="17"/>
      <c r="C1778" s="17"/>
      <c r="D1778" s="17"/>
      <c r="E1778" s="17">
        <v>1</v>
      </c>
      <c r="F1778" s="17">
        <v>2</v>
      </c>
      <c r="G1778" s="17">
        <v>6</v>
      </c>
      <c r="H1778" s="17"/>
      <c r="I1778" s="17">
        <v>2</v>
      </c>
      <c r="J1778" s="8">
        <f t="shared" si="351"/>
        <v>0</v>
      </c>
      <c r="K1778" s="8">
        <f t="shared" si="352"/>
        <v>0</v>
      </c>
      <c r="L1778" s="8">
        <f t="shared" si="353"/>
        <v>0</v>
      </c>
      <c r="M1778" s="8">
        <f t="shared" si="354"/>
        <v>0</v>
      </c>
      <c r="N1778" s="8">
        <f t="shared" si="355"/>
        <v>5.9914681493553177</v>
      </c>
      <c r="O1778" s="8">
        <f t="shared" si="356"/>
        <v>10.034115994380896</v>
      </c>
      <c r="P1778" s="8">
        <f t="shared" si="357"/>
        <v>29.533808827655459</v>
      </c>
      <c r="Q1778" s="8">
        <f t="shared" si="358"/>
        <v>3.5399984424006852</v>
      </c>
      <c r="R1778" s="9">
        <f t="shared" si="359"/>
        <v>5.2444773398083559E-2</v>
      </c>
      <c r="S1778" s="8">
        <f t="shared" si="360"/>
        <v>45.559392971391674</v>
      </c>
      <c r="T1778" s="19">
        <f t="shared" si="361"/>
        <v>0</v>
      </c>
      <c r="U1778" s="19">
        <f t="shared" si="362"/>
        <v>15.186464323797225</v>
      </c>
      <c r="V1778" s="19">
        <f t="shared" si="363"/>
        <v>-15.186464323797225</v>
      </c>
    </row>
    <row r="1779" spans="1:22">
      <c r="A1779" s="7" t="s">
        <v>4453</v>
      </c>
      <c r="B1779" s="17"/>
      <c r="C1779" s="17"/>
      <c r="D1779" s="17"/>
      <c r="E1779" s="17">
        <v>1</v>
      </c>
      <c r="F1779" s="17">
        <v>2</v>
      </c>
      <c r="G1779" s="17">
        <v>6</v>
      </c>
      <c r="H1779" s="17"/>
      <c r="I1779" s="17"/>
      <c r="J1779" s="8">
        <f t="shared" si="351"/>
        <v>0</v>
      </c>
      <c r="K1779" s="8">
        <f t="shared" si="352"/>
        <v>0</v>
      </c>
      <c r="L1779" s="8">
        <f t="shared" si="353"/>
        <v>0</v>
      </c>
      <c r="M1779" s="8">
        <f t="shared" si="354"/>
        <v>0</v>
      </c>
      <c r="N1779" s="8">
        <f t="shared" si="355"/>
        <v>5.9914681493553177</v>
      </c>
      <c r="O1779" s="8">
        <f t="shared" si="356"/>
        <v>10.034115994380896</v>
      </c>
      <c r="P1779" s="8">
        <f t="shared" si="357"/>
        <v>29.533808827655459</v>
      </c>
      <c r="Q1779" s="8">
        <f t="shared" si="358"/>
        <v>0</v>
      </c>
      <c r="R1779" s="9">
        <f t="shared" si="359"/>
        <v>5.2444773398083559E-2</v>
      </c>
      <c r="S1779" s="8">
        <f t="shared" si="360"/>
        <v>45.559392971391674</v>
      </c>
      <c r="T1779" s="19">
        <f t="shared" si="361"/>
        <v>0</v>
      </c>
      <c r="U1779" s="19">
        <f t="shared" si="362"/>
        <v>15.186464323797225</v>
      </c>
      <c r="V1779" s="19">
        <f t="shared" si="363"/>
        <v>-15.186464323797225</v>
      </c>
    </row>
    <row r="1780" spans="1:22">
      <c r="A1780" s="7" t="s">
        <v>4077</v>
      </c>
      <c r="B1780" s="17"/>
      <c r="C1780" s="17">
        <v>1</v>
      </c>
      <c r="D1780" s="17"/>
      <c r="E1780" s="17">
        <v>3</v>
      </c>
      <c r="F1780" s="17">
        <v>4</v>
      </c>
      <c r="G1780" s="17">
        <v>4</v>
      </c>
      <c r="H1780" s="17"/>
      <c r="I1780" s="17"/>
      <c r="J1780" s="8">
        <f t="shared" si="351"/>
        <v>0</v>
      </c>
      <c r="K1780" s="8">
        <f t="shared" si="352"/>
        <v>12.20464752977934</v>
      </c>
      <c r="L1780" s="8">
        <f t="shared" si="353"/>
        <v>0</v>
      </c>
      <c r="M1780" s="8">
        <f t="shared" si="354"/>
        <v>0</v>
      </c>
      <c r="N1780" s="8">
        <f t="shared" si="355"/>
        <v>17.974404448065954</v>
      </c>
      <c r="O1780" s="8">
        <f t="shared" si="356"/>
        <v>20.068231988761791</v>
      </c>
      <c r="P1780" s="8">
        <f t="shared" si="357"/>
        <v>19.68920588510364</v>
      </c>
      <c r="Q1780" s="8">
        <f t="shared" si="358"/>
        <v>0</v>
      </c>
      <c r="R1780" s="9">
        <f t="shared" si="359"/>
        <v>1.0560932766367262E-2</v>
      </c>
      <c r="S1780" s="8">
        <f t="shared" si="360"/>
        <v>69.936489851710718</v>
      </c>
      <c r="T1780" s="19">
        <f t="shared" si="361"/>
        <v>4.0682158432597797</v>
      </c>
      <c r="U1780" s="19">
        <f t="shared" si="362"/>
        <v>19.243947440643797</v>
      </c>
      <c r="V1780" s="19">
        <f t="shared" si="363"/>
        <v>-15.175731597384019</v>
      </c>
    </row>
    <row r="1781" spans="1:22">
      <c r="A1781" s="7" t="s">
        <v>1788</v>
      </c>
      <c r="B1781" s="17">
        <v>2</v>
      </c>
      <c r="C1781" s="17">
        <v>9</v>
      </c>
      <c r="D1781" s="17">
        <v>2</v>
      </c>
      <c r="E1781" s="17">
        <v>9</v>
      </c>
      <c r="F1781" s="17">
        <v>9</v>
      </c>
      <c r="G1781" s="17">
        <v>30</v>
      </c>
      <c r="H1781" s="17"/>
      <c r="I1781" s="17">
        <v>1</v>
      </c>
      <c r="J1781" s="8">
        <f t="shared" si="351"/>
        <v>58.927519151443725</v>
      </c>
      <c r="K1781" s="8">
        <f t="shared" si="352"/>
        <v>109.84182776801406</v>
      </c>
      <c r="L1781" s="8">
        <f t="shared" si="353"/>
        <v>32.491795821555058</v>
      </c>
      <c r="M1781" s="8">
        <f t="shared" si="354"/>
        <v>0</v>
      </c>
      <c r="N1781" s="8">
        <f t="shared" si="355"/>
        <v>53.923213344197862</v>
      </c>
      <c r="O1781" s="8">
        <f t="shared" si="356"/>
        <v>45.153521974714025</v>
      </c>
      <c r="P1781" s="8">
        <f t="shared" si="357"/>
        <v>147.66904413827729</v>
      </c>
      <c r="Q1781" s="8">
        <f t="shared" si="358"/>
        <v>1.7699992212003426</v>
      </c>
      <c r="R1781" s="9">
        <f t="shared" si="359"/>
        <v>0.36161745986247817</v>
      </c>
      <c r="S1781" s="8">
        <f t="shared" si="360"/>
        <v>448.00692219820201</v>
      </c>
      <c r="T1781" s="19">
        <f t="shared" si="361"/>
        <v>67.087047580337611</v>
      </c>
      <c r="U1781" s="19">
        <f t="shared" si="362"/>
        <v>82.248593152396396</v>
      </c>
      <c r="V1781" s="19">
        <f t="shared" si="363"/>
        <v>-15.161545572058785</v>
      </c>
    </row>
    <row r="1782" spans="1:22">
      <c r="A1782" s="7" t="s">
        <v>3932</v>
      </c>
      <c r="B1782" s="17"/>
      <c r="C1782" s="17">
        <v>1</v>
      </c>
      <c r="D1782" s="17"/>
      <c r="E1782" s="17">
        <v>3</v>
      </c>
      <c r="F1782" s="17">
        <v>3</v>
      </c>
      <c r="G1782" s="17">
        <v>5</v>
      </c>
      <c r="H1782" s="17"/>
      <c r="I1782" s="17">
        <v>1</v>
      </c>
      <c r="J1782" s="8">
        <f t="shared" si="351"/>
        <v>0</v>
      </c>
      <c r="K1782" s="8">
        <f t="shared" si="352"/>
        <v>12.20464752977934</v>
      </c>
      <c r="L1782" s="8">
        <f t="shared" si="353"/>
        <v>0</v>
      </c>
      <c r="M1782" s="8">
        <f t="shared" si="354"/>
        <v>0</v>
      </c>
      <c r="N1782" s="8">
        <f t="shared" si="355"/>
        <v>17.974404448065954</v>
      </c>
      <c r="O1782" s="8">
        <f t="shared" si="356"/>
        <v>15.051173991571343</v>
      </c>
      <c r="P1782" s="8">
        <f t="shared" si="357"/>
        <v>24.611507356379548</v>
      </c>
      <c r="Q1782" s="8">
        <f t="shared" si="358"/>
        <v>1.7699992212003426</v>
      </c>
      <c r="R1782" s="9">
        <f t="shared" si="359"/>
        <v>1.8894613318615604E-2</v>
      </c>
      <c r="S1782" s="8">
        <f t="shared" si="360"/>
        <v>69.841733325796184</v>
      </c>
      <c r="T1782" s="19">
        <f t="shared" si="361"/>
        <v>4.0682158432597797</v>
      </c>
      <c r="U1782" s="19">
        <f t="shared" si="362"/>
        <v>19.212361932005617</v>
      </c>
      <c r="V1782" s="19">
        <f t="shared" si="363"/>
        <v>-15.144146088745838</v>
      </c>
    </row>
    <row r="1783" spans="1:22">
      <c r="A1783" s="7" t="s">
        <v>4100</v>
      </c>
      <c r="B1783" s="17"/>
      <c r="C1783" s="17"/>
      <c r="D1783" s="17">
        <v>1</v>
      </c>
      <c r="E1783" s="17">
        <v>7</v>
      </c>
      <c r="F1783" s="17"/>
      <c r="G1783" s="17">
        <v>4</v>
      </c>
      <c r="H1783" s="17"/>
      <c r="I1783" s="17"/>
      <c r="J1783" s="8">
        <f t="shared" si="351"/>
        <v>0</v>
      </c>
      <c r="K1783" s="8">
        <f t="shared" si="352"/>
        <v>0</v>
      </c>
      <c r="L1783" s="8">
        <f t="shared" si="353"/>
        <v>16.245897910777529</v>
      </c>
      <c r="M1783" s="8">
        <f t="shared" si="354"/>
        <v>0</v>
      </c>
      <c r="N1783" s="8">
        <f t="shared" si="355"/>
        <v>41.940277045487228</v>
      </c>
      <c r="O1783" s="8">
        <f t="shared" si="356"/>
        <v>0</v>
      </c>
      <c r="P1783" s="8">
        <f t="shared" si="357"/>
        <v>19.68920588510364</v>
      </c>
      <c r="Q1783" s="8">
        <f t="shared" si="358"/>
        <v>0</v>
      </c>
      <c r="R1783" s="9">
        <f t="shared" si="359"/>
        <v>0.15895429214454307</v>
      </c>
      <c r="S1783" s="8">
        <f t="shared" si="360"/>
        <v>77.875380841368397</v>
      </c>
      <c r="T1783" s="19">
        <f t="shared" si="361"/>
        <v>5.4152993035925094</v>
      </c>
      <c r="U1783" s="19">
        <f t="shared" si="362"/>
        <v>20.543160976863621</v>
      </c>
      <c r="V1783" s="19">
        <f t="shared" si="363"/>
        <v>-15.127861673271113</v>
      </c>
    </row>
    <row r="1784" spans="1:22">
      <c r="A1784" s="7" t="s">
        <v>4109</v>
      </c>
      <c r="B1784" s="17"/>
      <c r="C1784" s="17"/>
      <c r="D1784" s="17"/>
      <c r="E1784" s="17"/>
      <c r="F1784" s="17">
        <v>9</v>
      </c>
      <c r="G1784" s="17"/>
      <c r="H1784" s="17">
        <v>3</v>
      </c>
      <c r="I1784" s="17"/>
      <c r="J1784" s="8">
        <f t="shared" si="351"/>
        <v>0</v>
      </c>
      <c r="K1784" s="8">
        <f t="shared" si="352"/>
        <v>0</v>
      </c>
      <c r="L1784" s="8">
        <f t="shared" si="353"/>
        <v>0</v>
      </c>
      <c r="M1784" s="8">
        <f t="shared" si="354"/>
        <v>21.882316899713341</v>
      </c>
      <c r="N1784" s="8">
        <f t="shared" si="355"/>
        <v>0</v>
      </c>
      <c r="O1784" s="8">
        <f t="shared" si="356"/>
        <v>45.153521974714025</v>
      </c>
      <c r="P1784" s="8">
        <f t="shared" si="357"/>
        <v>0</v>
      </c>
      <c r="Q1784" s="8">
        <f t="shared" si="358"/>
        <v>0</v>
      </c>
      <c r="R1784" s="9">
        <f t="shared" si="359"/>
        <v>0.18695048315002952</v>
      </c>
      <c r="S1784" s="8">
        <f t="shared" si="360"/>
        <v>67.03583887442737</v>
      </c>
      <c r="T1784" s="19">
        <f t="shared" si="361"/>
        <v>0</v>
      </c>
      <c r="U1784" s="19">
        <f t="shared" si="362"/>
        <v>15.051173991571341</v>
      </c>
      <c r="V1784" s="19">
        <f t="shared" si="363"/>
        <v>-15.051173991571341</v>
      </c>
    </row>
    <row r="1785" spans="1:22">
      <c r="A1785" s="7" t="s">
        <v>4110</v>
      </c>
      <c r="B1785" s="17"/>
      <c r="C1785" s="17"/>
      <c r="D1785" s="17"/>
      <c r="E1785" s="17"/>
      <c r="F1785" s="17">
        <v>9</v>
      </c>
      <c r="G1785" s="17"/>
      <c r="H1785" s="17">
        <v>3</v>
      </c>
      <c r="I1785" s="17"/>
      <c r="J1785" s="8">
        <f t="shared" si="351"/>
        <v>0</v>
      </c>
      <c r="K1785" s="8">
        <f t="shared" si="352"/>
        <v>0</v>
      </c>
      <c r="L1785" s="8">
        <f t="shared" si="353"/>
        <v>0</v>
      </c>
      <c r="M1785" s="8">
        <f t="shared" si="354"/>
        <v>21.882316899713341</v>
      </c>
      <c r="N1785" s="8">
        <f t="shared" si="355"/>
        <v>0</v>
      </c>
      <c r="O1785" s="8">
        <f t="shared" si="356"/>
        <v>45.153521974714025</v>
      </c>
      <c r="P1785" s="8">
        <f t="shared" si="357"/>
        <v>0</v>
      </c>
      <c r="Q1785" s="8">
        <f t="shared" si="358"/>
        <v>0</v>
      </c>
      <c r="R1785" s="9">
        <f t="shared" si="359"/>
        <v>0.18695048315002952</v>
      </c>
      <c r="S1785" s="8">
        <f t="shared" si="360"/>
        <v>67.03583887442737</v>
      </c>
      <c r="T1785" s="19">
        <f t="shared" si="361"/>
        <v>0</v>
      </c>
      <c r="U1785" s="19">
        <f t="shared" si="362"/>
        <v>15.051173991571341</v>
      </c>
      <c r="V1785" s="19">
        <f t="shared" si="363"/>
        <v>-15.051173991571341</v>
      </c>
    </row>
    <row r="1786" spans="1:22">
      <c r="A1786" s="7" t="s">
        <v>4360</v>
      </c>
      <c r="B1786" s="17"/>
      <c r="C1786" s="17"/>
      <c r="D1786" s="17"/>
      <c r="E1786" s="17"/>
      <c r="F1786" s="17">
        <v>9</v>
      </c>
      <c r="G1786" s="17"/>
      <c r="H1786" s="17">
        <v>1</v>
      </c>
      <c r="I1786" s="17"/>
      <c r="J1786" s="8">
        <f t="shared" si="351"/>
        <v>0</v>
      </c>
      <c r="K1786" s="8">
        <f t="shared" si="352"/>
        <v>0</v>
      </c>
      <c r="L1786" s="8">
        <f t="shared" si="353"/>
        <v>0</v>
      </c>
      <c r="M1786" s="8">
        <f t="shared" si="354"/>
        <v>7.2941056332377805</v>
      </c>
      <c r="N1786" s="8">
        <f t="shared" si="355"/>
        <v>0</v>
      </c>
      <c r="O1786" s="8">
        <f t="shared" si="356"/>
        <v>45.153521974714025</v>
      </c>
      <c r="P1786" s="8">
        <f t="shared" si="357"/>
        <v>0</v>
      </c>
      <c r="Q1786" s="8">
        <f t="shared" si="358"/>
        <v>0</v>
      </c>
      <c r="R1786" s="9">
        <f t="shared" si="359"/>
        <v>0.18695048315002952</v>
      </c>
      <c r="S1786" s="8">
        <f t="shared" si="360"/>
        <v>52.447627607951802</v>
      </c>
      <c r="T1786" s="19">
        <f t="shared" si="361"/>
        <v>0</v>
      </c>
      <c r="U1786" s="19">
        <f t="shared" si="362"/>
        <v>15.051173991571341</v>
      </c>
      <c r="V1786" s="19">
        <f t="shared" si="363"/>
        <v>-15.051173991571341</v>
      </c>
    </row>
    <row r="1787" spans="1:22">
      <c r="A1787" s="7" t="s">
        <v>4361</v>
      </c>
      <c r="B1787" s="17"/>
      <c r="C1787" s="17"/>
      <c r="D1787" s="17"/>
      <c r="E1787" s="17"/>
      <c r="F1787" s="17">
        <v>9</v>
      </c>
      <c r="G1787" s="17"/>
      <c r="H1787" s="17">
        <v>1</v>
      </c>
      <c r="I1787" s="17"/>
      <c r="J1787" s="8">
        <f t="shared" si="351"/>
        <v>0</v>
      </c>
      <c r="K1787" s="8">
        <f t="shared" si="352"/>
        <v>0</v>
      </c>
      <c r="L1787" s="8">
        <f t="shared" si="353"/>
        <v>0</v>
      </c>
      <c r="M1787" s="8">
        <f t="shared" si="354"/>
        <v>7.2941056332377805</v>
      </c>
      <c r="N1787" s="8">
        <f t="shared" si="355"/>
        <v>0</v>
      </c>
      <c r="O1787" s="8">
        <f t="shared" si="356"/>
        <v>45.153521974714025</v>
      </c>
      <c r="P1787" s="8">
        <f t="shared" si="357"/>
        <v>0</v>
      </c>
      <c r="Q1787" s="8">
        <f t="shared" si="358"/>
        <v>0</v>
      </c>
      <c r="R1787" s="9">
        <f t="shared" si="359"/>
        <v>0.18695048315002952</v>
      </c>
      <c r="S1787" s="8">
        <f t="shared" si="360"/>
        <v>52.447627607951802</v>
      </c>
      <c r="T1787" s="19">
        <f t="shared" si="361"/>
        <v>0</v>
      </c>
      <c r="U1787" s="19">
        <f t="shared" si="362"/>
        <v>15.051173991571341</v>
      </c>
      <c r="V1787" s="19">
        <f t="shared" si="363"/>
        <v>-15.051173991571341</v>
      </c>
    </row>
    <row r="1788" spans="1:22">
      <c r="A1788" s="7" t="s">
        <v>4493</v>
      </c>
      <c r="B1788" s="17"/>
      <c r="C1788" s="17"/>
      <c r="D1788" s="17"/>
      <c r="E1788" s="17"/>
      <c r="F1788" s="17">
        <v>9</v>
      </c>
      <c r="G1788" s="17"/>
      <c r="H1788" s="17"/>
      <c r="I1788" s="17"/>
      <c r="J1788" s="8">
        <f t="shared" si="351"/>
        <v>0</v>
      </c>
      <c r="K1788" s="8">
        <f t="shared" si="352"/>
        <v>0</v>
      </c>
      <c r="L1788" s="8">
        <f t="shared" si="353"/>
        <v>0</v>
      </c>
      <c r="M1788" s="8">
        <f t="shared" si="354"/>
        <v>0</v>
      </c>
      <c r="N1788" s="8">
        <f t="shared" si="355"/>
        <v>0</v>
      </c>
      <c r="O1788" s="8">
        <f t="shared" si="356"/>
        <v>45.153521974714025</v>
      </c>
      <c r="P1788" s="8">
        <f t="shared" si="357"/>
        <v>0</v>
      </c>
      <c r="Q1788" s="8">
        <f t="shared" si="358"/>
        <v>0</v>
      </c>
      <c r="R1788" s="9">
        <f t="shared" si="359"/>
        <v>0.18695048315002952</v>
      </c>
      <c r="S1788" s="8">
        <f t="shared" si="360"/>
        <v>45.153521974714025</v>
      </c>
      <c r="T1788" s="19">
        <f t="shared" si="361"/>
        <v>0</v>
      </c>
      <c r="U1788" s="19">
        <f t="shared" si="362"/>
        <v>15.051173991571341</v>
      </c>
      <c r="V1788" s="19">
        <f t="shared" si="363"/>
        <v>-15.051173991571341</v>
      </c>
    </row>
    <row r="1789" spans="1:22">
      <c r="A1789" s="7" t="s">
        <v>4494</v>
      </c>
      <c r="B1789" s="17"/>
      <c r="C1789" s="17"/>
      <c r="D1789" s="17"/>
      <c r="E1789" s="17"/>
      <c r="F1789" s="17">
        <v>9</v>
      </c>
      <c r="G1789" s="17"/>
      <c r="H1789" s="17"/>
      <c r="I1789" s="17"/>
      <c r="J1789" s="8">
        <f t="shared" si="351"/>
        <v>0</v>
      </c>
      <c r="K1789" s="8">
        <f t="shared" si="352"/>
        <v>0</v>
      </c>
      <c r="L1789" s="8">
        <f t="shared" si="353"/>
        <v>0</v>
      </c>
      <c r="M1789" s="8">
        <f t="shared" si="354"/>
        <v>0</v>
      </c>
      <c r="N1789" s="8">
        <f t="shared" si="355"/>
        <v>0</v>
      </c>
      <c r="O1789" s="8">
        <f t="shared" si="356"/>
        <v>45.153521974714025</v>
      </c>
      <c r="P1789" s="8">
        <f t="shared" si="357"/>
        <v>0</v>
      </c>
      <c r="Q1789" s="8">
        <f t="shared" si="358"/>
        <v>0</v>
      </c>
      <c r="R1789" s="9">
        <f t="shared" si="359"/>
        <v>0.18695048315002952</v>
      </c>
      <c r="S1789" s="8">
        <f t="shared" si="360"/>
        <v>45.153521974714025</v>
      </c>
      <c r="T1789" s="19">
        <f t="shared" si="361"/>
        <v>0</v>
      </c>
      <c r="U1789" s="19">
        <f t="shared" si="362"/>
        <v>15.051173991571341</v>
      </c>
      <c r="V1789" s="19">
        <f t="shared" si="363"/>
        <v>-15.051173991571341</v>
      </c>
    </row>
    <row r="1790" spans="1:22">
      <c r="A1790" s="7" t="s">
        <v>4495</v>
      </c>
      <c r="B1790" s="17"/>
      <c r="C1790" s="17"/>
      <c r="D1790" s="17"/>
      <c r="E1790" s="17"/>
      <c r="F1790" s="17">
        <v>9</v>
      </c>
      <c r="G1790" s="17"/>
      <c r="H1790" s="17"/>
      <c r="I1790" s="17"/>
      <c r="J1790" s="8">
        <f t="shared" si="351"/>
        <v>0</v>
      </c>
      <c r="K1790" s="8">
        <f t="shared" si="352"/>
        <v>0</v>
      </c>
      <c r="L1790" s="8">
        <f t="shared" si="353"/>
        <v>0</v>
      </c>
      <c r="M1790" s="8">
        <f t="shared" si="354"/>
        <v>0</v>
      </c>
      <c r="N1790" s="8">
        <f t="shared" si="355"/>
        <v>0</v>
      </c>
      <c r="O1790" s="8">
        <f t="shared" si="356"/>
        <v>45.153521974714025</v>
      </c>
      <c r="P1790" s="8">
        <f t="shared" si="357"/>
        <v>0</v>
      </c>
      <c r="Q1790" s="8">
        <f t="shared" si="358"/>
        <v>0</v>
      </c>
      <c r="R1790" s="9">
        <f t="shared" si="359"/>
        <v>0.18695048315002952</v>
      </c>
      <c r="S1790" s="8">
        <f t="shared" si="360"/>
        <v>45.153521974714025</v>
      </c>
      <c r="T1790" s="19">
        <f t="shared" si="361"/>
        <v>0</v>
      </c>
      <c r="U1790" s="19">
        <f t="shared" si="362"/>
        <v>15.051173991571341</v>
      </c>
      <c r="V1790" s="19">
        <f t="shared" si="363"/>
        <v>-15.051173991571341</v>
      </c>
    </row>
    <row r="1791" spans="1:22">
      <c r="A1791" s="7" t="s">
        <v>2184</v>
      </c>
      <c r="B1791" s="17">
        <v>1</v>
      </c>
      <c r="C1791" s="17">
        <v>5</v>
      </c>
      <c r="D1791" s="17">
        <v>3</v>
      </c>
      <c r="E1791" s="17">
        <v>15</v>
      </c>
      <c r="F1791" s="17">
        <v>10</v>
      </c>
      <c r="G1791" s="17">
        <v>9</v>
      </c>
      <c r="H1791" s="17"/>
      <c r="I1791" s="17">
        <v>1</v>
      </c>
      <c r="J1791" s="8">
        <f t="shared" si="351"/>
        <v>29.463759575721863</v>
      </c>
      <c r="K1791" s="8">
        <f t="shared" si="352"/>
        <v>61.023237648896696</v>
      </c>
      <c r="L1791" s="8">
        <f t="shared" si="353"/>
        <v>48.737693732332588</v>
      </c>
      <c r="M1791" s="8">
        <f t="shared" si="354"/>
        <v>0</v>
      </c>
      <c r="N1791" s="8">
        <f t="shared" si="355"/>
        <v>89.87202224032977</v>
      </c>
      <c r="O1791" s="8">
        <f t="shared" si="356"/>
        <v>50.170579971904473</v>
      </c>
      <c r="P1791" s="8">
        <f t="shared" si="357"/>
        <v>44.300713241483187</v>
      </c>
      <c r="Q1791" s="8">
        <f t="shared" si="358"/>
        <v>1.7699992212003426</v>
      </c>
      <c r="R1791" s="9">
        <f t="shared" si="359"/>
        <v>0.21323005350825186</v>
      </c>
      <c r="S1791" s="8">
        <f t="shared" si="360"/>
        <v>323.5680064106686</v>
      </c>
      <c r="T1791" s="19">
        <f t="shared" si="361"/>
        <v>46.408230318983719</v>
      </c>
      <c r="U1791" s="19">
        <f t="shared" si="362"/>
        <v>61.44777181790581</v>
      </c>
      <c r="V1791" s="19">
        <f t="shared" si="363"/>
        <v>-15.039541498922091</v>
      </c>
    </row>
    <row r="1792" spans="1:22">
      <c r="A1792" s="7" t="s">
        <v>4301</v>
      </c>
      <c r="B1792" s="17"/>
      <c r="C1792" s="17"/>
      <c r="D1792" s="17"/>
      <c r="E1792" s="17"/>
      <c r="F1792" s="17">
        <v>7</v>
      </c>
      <c r="G1792" s="17">
        <v>2</v>
      </c>
      <c r="H1792" s="17"/>
      <c r="I1792" s="17">
        <v>1</v>
      </c>
      <c r="J1792" s="8">
        <f t="shared" si="351"/>
        <v>0</v>
      </c>
      <c r="K1792" s="8">
        <f t="shared" si="352"/>
        <v>0</v>
      </c>
      <c r="L1792" s="8">
        <f t="shared" si="353"/>
        <v>0</v>
      </c>
      <c r="M1792" s="8">
        <f t="shared" si="354"/>
        <v>0</v>
      </c>
      <c r="N1792" s="8">
        <f t="shared" si="355"/>
        <v>0</v>
      </c>
      <c r="O1792" s="8">
        <f t="shared" si="356"/>
        <v>35.119405980333134</v>
      </c>
      <c r="P1792" s="8">
        <f t="shared" si="357"/>
        <v>9.8446029425518198</v>
      </c>
      <c r="Q1792" s="8">
        <f t="shared" si="358"/>
        <v>1.7699992212003426</v>
      </c>
      <c r="R1792" s="9">
        <f t="shared" si="359"/>
        <v>0.11257168760135376</v>
      </c>
      <c r="S1792" s="8">
        <f t="shared" si="360"/>
        <v>44.964008922884958</v>
      </c>
      <c r="T1792" s="19">
        <f t="shared" si="361"/>
        <v>0</v>
      </c>
      <c r="U1792" s="19">
        <f t="shared" si="362"/>
        <v>14.988002974294986</v>
      </c>
      <c r="V1792" s="19">
        <f t="shared" si="363"/>
        <v>-14.988002974294986</v>
      </c>
    </row>
    <row r="1793" spans="1:22">
      <c r="A1793" s="7" t="s">
        <v>4469</v>
      </c>
      <c r="B1793" s="17"/>
      <c r="C1793" s="17"/>
      <c r="D1793" s="17"/>
      <c r="E1793" s="17"/>
      <c r="F1793" s="17">
        <v>7</v>
      </c>
      <c r="G1793" s="17">
        <v>2</v>
      </c>
      <c r="H1793" s="17"/>
      <c r="I1793" s="17"/>
      <c r="J1793" s="8">
        <f t="shared" si="351"/>
        <v>0</v>
      </c>
      <c r="K1793" s="8">
        <f t="shared" si="352"/>
        <v>0</v>
      </c>
      <c r="L1793" s="8">
        <f t="shared" si="353"/>
        <v>0</v>
      </c>
      <c r="M1793" s="8">
        <f t="shared" si="354"/>
        <v>0</v>
      </c>
      <c r="N1793" s="8">
        <f t="shared" si="355"/>
        <v>0</v>
      </c>
      <c r="O1793" s="8">
        <f t="shared" si="356"/>
        <v>35.119405980333134</v>
      </c>
      <c r="P1793" s="8">
        <f t="shared" si="357"/>
        <v>9.8446029425518198</v>
      </c>
      <c r="Q1793" s="8">
        <f t="shared" si="358"/>
        <v>0</v>
      </c>
      <c r="R1793" s="9">
        <f t="shared" si="359"/>
        <v>0.11257168760135376</v>
      </c>
      <c r="S1793" s="8">
        <f t="shared" si="360"/>
        <v>44.964008922884958</v>
      </c>
      <c r="T1793" s="19">
        <f t="shared" si="361"/>
        <v>0</v>
      </c>
      <c r="U1793" s="19">
        <f t="shared" si="362"/>
        <v>14.988002974294986</v>
      </c>
      <c r="V1793" s="19">
        <f t="shared" si="363"/>
        <v>-14.988002974294986</v>
      </c>
    </row>
    <row r="1794" spans="1:22">
      <c r="A1794" s="7" t="s">
        <v>2124</v>
      </c>
      <c r="B1794" s="17">
        <v>1</v>
      </c>
      <c r="C1794" s="17">
        <v>8</v>
      </c>
      <c r="D1794" s="17">
        <v>1</v>
      </c>
      <c r="E1794" s="17">
        <v>14</v>
      </c>
      <c r="F1794" s="17">
        <v>11</v>
      </c>
      <c r="G1794" s="17">
        <v>10</v>
      </c>
      <c r="H1794" s="17"/>
      <c r="I1794" s="17">
        <v>1</v>
      </c>
      <c r="J1794" s="8">
        <f t="shared" si="351"/>
        <v>29.463759575721863</v>
      </c>
      <c r="K1794" s="8">
        <f t="shared" si="352"/>
        <v>97.63718023823472</v>
      </c>
      <c r="L1794" s="8">
        <f t="shared" si="353"/>
        <v>16.245897910777529</v>
      </c>
      <c r="M1794" s="8">
        <f t="shared" si="354"/>
        <v>0</v>
      </c>
      <c r="N1794" s="8">
        <f t="shared" si="355"/>
        <v>83.880554090974456</v>
      </c>
      <c r="O1794" s="8">
        <f t="shared" si="356"/>
        <v>55.187637969094922</v>
      </c>
      <c r="P1794" s="8">
        <f t="shared" si="357"/>
        <v>49.223014712759095</v>
      </c>
      <c r="Q1794" s="8">
        <f t="shared" si="358"/>
        <v>1.7699992212003426</v>
      </c>
      <c r="R1794" s="9">
        <f t="shared" si="359"/>
        <v>0.30676111186387645</v>
      </c>
      <c r="S1794" s="8">
        <f t="shared" si="360"/>
        <v>331.63804449756259</v>
      </c>
      <c r="T1794" s="19">
        <f t="shared" si="361"/>
        <v>47.782279241578038</v>
      </c>
      <c r="U1794" s="19">
        <f t="shared" si="362"/>
        <v>62.763735590942822</v>
      </c>
      <c r="V1794" s="19">
        <f t="shared" si="363"/>
        <v>-14.981456349364784</v>
      </c>
    </row>
    <row r="1795" spans="1:22">
      <c r="A1795" s="7" t="s">
        <v>3998</v>
      </c>
      <c r="B1795" s="17"/>
      <c r="C1795" s="17">
        <v>1</v>
      </c>
      <c r="D1795" s="17"/>
      <c r="E1795" s="17">
        <v>2</v>
      </c>
      <c r="F1795" s="17">
        <v>9</v>
      </c>
      <c r="G1795" s="17"/>
      <c r="H1795" s="17">
        <v>1</v>
      </c>
      <c r="I1795" s="17"/>
      <c r="J1795" s="8">
        <f t="shared" si="351"/>
        <v>0</v>
      </c>
      <c r="K1795" s="8">
        <f t="shared" si="352"/>
        <v>12.20464752977934</v>
      </c>
      <c r="L1795" s="8">
        <f t="shared" si="353"/>
        <v>0</v>
      </c>
      <c r="M1795" s="8">
        <f t="shared" si="354"/>
        <v>7.2941056332377805</v>
      </c>
      <c r="N1795" s="8">
        <f t="shared" si="355"/>
        <v>11.982936298710635</v>
      </c>
      <c r="O1795" s="8">
        <f t="shared" si="356"/>
        <v>45.153521974714025</v>
      </c>
      <c r="P1795" s="8">
        <f t="shared" si="357"/>
        <v>0</v>
      </c>
      <c r="Q1795" s="8">
        <f t="shared" si="358"/>
        <v>0</v>
      </c>
      <c r="R1795" s="9">
        <f t="shared" si="359"/>
        <v>0.17406764841308178</v>
      </c>
      <c r="S1795" s="8">
        <f t="shared" si="360"/>
        <v>76.635211436441779</v>
      </c>
      <c r="T1795" s="19">
        <f t="shared" si="361"/>
        <v>4.0682158432597797</v>
      </c>
      <c r="U1795" s="19">
        <f t="shared" si="362"/>
        <v>19.045486091141552</v>
      </c>
      <c r="V1795" s="19">
        <f t="shared" si="363"/>
        <v>-14.977270247881773</v>
      </c>
    </row>
    <row r="1796" spans="1:22">
      <c r="A1796" s="7" t="s">
        <v>4638</v>
      </c>
      <c r="B1796" s="17"/>
      <c r="C1796" s="17"/>
      <c r="D1796" s="17"/>
      <c r="E1796" s="17">
        <v>5</v>
      </c>
      <c r="F1796" s="17">
        <v>1</v>
      </c>
      <c r="G1796" s="17">
        <v>2</v>
      </c>
      <c r="H1796" s="17"/>
      <c r="I1796" s="17"/>
      <c r="J1796" s="8">
        <f t="shared" si="351"/>
        <v>0</v>
      </c>
      <c r="K1796" s="8">
        <f t="shared" si="352"/>
        <v>0</v>
      </c>
      <c r="L1796" s="8">
        <f t="shared" si="353"/>
        <v>0</v>
      </c>
      <c r="M1796" s="8">
        <f t="shared" si="354"/>
        <v>0</v>
      </c>
      <c r="N1796" s="8">
        <f t="shared" si="355"/>
        <v>29.957340746776591</v>
      </c>
      <c r="O1796" s="8">
        <f t="shared" si="356"/>
        <v>5.0170579971904479</v>
      </c>
      <c r="P1796" s="8">
        <f t="shared" si="357"/>
        <v>9.8446029425518198</v>
      </c>
      <c r="Q1796" s="8">
        <f t="shared" si="358"/>
        <v>0</v>
      </c>
      <c r="R1796" s="9">
        <f t="shared" si="359"/>
        <v>6.1042359290628033E-2</v>
      </c>
      <c r="S1796" s="8">
        <f t="shared" si="360"/>
        <v>44.81900168651886</v>
      </c>
      <c r="T1796" s="19">
        <f t="shared" si="361"/>
        <v>0</v>
      </c>
      <c r="U1796" s="19">
        <f t="shared" si="362"/>
        <v>14.939667228839619</v>
      </c>
      <c r="V1796" s="19">
        <f t="shared" si="363"/>
        <v>-14.939667228839619</v>
      </c>
    </row>
    <row r="1797" spans="1:22">
      <c r="A1797" s="7" t="s">
        <v>2053</v>
      </c>
      <c r="B1797" s="17">
        <v>1</v>
      </c>
      <c r="C1797" s="17">
        <v>4</v>
      </c>
      <c r="D1797" s="17">
        <v>5</v>
      </c>
      <c r="E1797" s="17">
        <v>10</v>
      </c>
      <c r="F1797" s="17">
        <v>17</v>
      </c>
      <c r="G1797" s="17">
        <v>12</v>
      </c>
      <c r="H1797" s="17"/>
      <c r="I1797" s="17"/>
      <c r="J1797" s="8">
        <f t="shared" si="351"/>
        <v>29.463759575721863</v>
      </c>
      <c r="K1797" s="8">
        <f t="shared" si="352"/>
        <v>48.81859011911736</v>
      </c>
      <c r="L1797" s="8">
        <f t="shared" si="353"/>
        <v>81.229489553887646</v>
      </c>
      <c r="M1797" s="8">
        <f t="shared" si="354"/>
        <v>0</v>
      </c>
      <c r="N1797" s="8">
        <f t="shared" si="355"/>
        <v>59.914681493553182</v>
      </c>
      <c r="O1797" s="8">
        <f t="shared" si="356"/>
        <v>85.289985952237615</v>
      </c>
      <c r="P1797" s="8">
        <f t="shared" si="357"/>
        <v>59.067617655310919</v>
      </c>
      <c r="Q1797" s="8">
        <f t="shared" si="358"/>
        <v>0</v>
      </c>
      <c r="R1797" s="9">
        <f t="shared" si="359"/>
        <v>0.21951340013367307</v>
      </c>
      <c r="S1797" s="8">
        <f t="shared" si="360"/>
        <v>363.78412434982857</v>
      </c>
      <c r="T1797" s="19">
        <f t="shared" si="361"/>
        <v>53.17061308290895</v>
      </c>
      <c r="U1797" s="19">
        <f t="shared" si="362"/>
        <v>68.090761700367239</v>
      </c>
      <c r="V1797" s="19">
        <f t="shared" si="363"/>
        <v>-14.920148617458288</v>
      </c>
    </row>
    <row r="1798" spans="1:22">
      <c r="A1798" s="7" t="s">
        <v>3676</v>
      </c>
      <c r="B1798" s="17"/>
      <c r="C1798" s="17">
        <v>1</v>
      </c>
      <c r="D1798" s="17">
        <v>1</v>
      </c>
      <c r="E1798" s="17">
        <v>3</v>
      </c>
      <c r="F1798" s="17">
        <v>10</v>
      </c>
      <c r="G1798" s="17">
        <v>1</v>
      </c>
      <c r="H1798" s="17"/>
      <c r="I1798" s="17"/>
      <c r="J1798" s="8">
        <f t="shared" ref="J1798:J1861" si="364">1000000*B1798/33940</f>
        <v>0</v>
      </c>
      <c r="K1798" s="8">
        <f t="shared" ref="K1798:K1861" si="365">1000000*C1798/81936</f>
        <v>12.20464752977934</v>
      </c>
      <c r="L1798" s="8">
        <f t="shared" ref="L1798:L1861" si="366">1000000*D1798/61554</f>
        <v>16.245897910777529</v>
      </c>
      <c r="M1798" s="8">
        <f t="shared" ref="M1798:M1861" si="367">1000000*H1798/137097</f>
        <v>0</v>
      </c>
      <c r="N1798" s="8">
        <f t="shared" ref="N1798:N1861" si="368">1000000*E1798/166904</f>
        <v>17.974404448065954</v>
      </c>
      <c r="O1798" s="8">
        <f t="shared" ref="O1798:O1861" si="369">1000000*F1798/199320</f>
        <v>50.170579971904473</v>
      </c>
      <c r="P1798" s="8">
        <f t="shared" ref="P1798:P1861" si="370">1000000*G1798/203157</f>
        <v>4.9223014712759099</v>
      </c>
      <c r="Q1798" s="8">
        <f t="shared" ref="Q1798:Q1861" si="371">1000000*(I1798/564972)</f>
        <v>0</v>
      </c>
      <c r="R1798" s="9">
        <f t="shared" ref="R1798:R1861" si="372">_xlfn.T.TEST(J1798:L1798,N1798:P1798,1,2)</f>
        <v>0.17861132275599673</v>
      </c>
      <c r="S1798" s="8">
        <f t="shared" ref="S1798:S1861" si="373">SUM(J1798:P1798)</f>
        <v>101.51783133180321</v>
      </c>
      <c r="T1798" s="19">
        <f t="shared" ref="T1798:T1861" si="374">AVERAGE(J1798:L1798)</f>
        <v>9.4835151468522891</v>
      </c>
      <c r="U1798" s="19">
        <f t="shared" ref="U1798:U1861" si="375">AVERAGE(N1798:P1798)</f>
        <v>24.35576196374878</v>
      </c>
      <c r="V1798" s="19">
        <f t="shared" ref="V1798:V1861" si="376">T1798-U1798</f>
        <v>-14.872246816896491</v>
      </c>
    </row>
    <row r="1799" spans="1:22">
      <c r="A1799" s="7" t="s">
        <v>4078</v>
      </c>
      <c r="B1799" s="17"/>
      <c r="C1799" s="17">
        <v>1</v>
      </c>
      <c r="D1799" s="17"/>
      <c r="E1799" s="17">
        <v>2</v>
      </c>
      <c r="F1799" s="17">
        <v>5</v>
      </c>
      <c r="G1799" s="17">
        <v>4</v>
      </c>
      <c r="H1799" s="17"/>
      <c r="I1799" s="17"/>
      <c r="J1799" s="8">
        <f t="shared" si="364"/>
        <v>0</v>
      </c>
      <c r="K1799" s="8">
        <f t="shared" si="365"/>
        <v>12.20464752977934</v>
      </c>
      <c r="L1799" s="8">
        <f t="shared" si="366"/>
        <v>0</v>
      </c>
      <c r="M1799" s="8">
        <f t="shared" si="367"/>
        <v>0</v>
      </c>
      <c r="N1799" s="8">
        <f t="shared" si="368"/>
        <v>11.982936298710635</v>
      </c>
      <c r="O1799" s="8">
        <f t="shared" si="369"/>
        <v>25.085289985952237</v>
      </c>
      <c r="P1799" s="8">
        <f t="shared" si="370"/>
        <v>19.68920588510364</v>
      </c>
      <c r="Q1799" s="8">
        <f t="shared" si="371"/>
        <v>0</v>
      </c>
      <c r="R1799" s="9">
        <f t="shared" si="372"/>
        <v>2.7987148636953216E-2</v>
      </c>
      <c r="S1799" s="8">
        <f t="shared" si="373"/>
        <v>68.962079699545853</v>
      </c>
      <c r="T1799" s="19">
        <f t="shared" si="374"/>
        <v>4.0682158432597797</v>
      </c>
      <c r="U1799" s="19">
        <f t="shared" si="375"/>
        <v>18.919144056588838</v>
      </c>
      <c r="V1799" s="19">
        <f t="shared" si="376"/>
        <v>-14.850928213329059</v>
      </c>
    </row>
    <row r="1800" spans="1:22">
      <c r="A1800" s="7" t="s">
        <v>3049</v>
      </c>
      <c r="B1800" s="17">
        <v>2</v>
      </c>
      <c r="C1800" s="17">
        <v>1</v>
      </c>
      <c r="D1800" s="17"/>
      <c r="E1800" s="17">
        <v>16</v>
      </c>
      <c r="F1800" s="17">
        <v>1</v>
      </c>
      <c r="G1800" s="17">
        <v>3</v>
      </c>
      <c r="H1800" s="17"/>
      <c r="I1800" s="17">
        <v>2</v>
      </c>
      <c r="J1800" s="8">
        <f t="shared" si="364"/>
        <v>58.927519151443725</v>
      </c>
      <c r="K1800" s="8">
        <f t="shared" si="365"/>
        <v>12.20464752977934</v>
      </c>
      <c r="L1800" s="8">
        <f t="shared" si="366"/>
        <v>0</v>
      </c>
      <c r="M1800" s="8">
        <f t="shared" si="367"/>
        <v>0</v>
      </c>
      <c r="N1800" s="8">
        <f t="shared" si="368"/>
        <v>95.863490389685083</v>
      </c>
      <c r="O1800" s="8">
        <f t="shared" si="369"/>
        <v>5.0170579971904479</v>
      </c>
      <c r="P1800" s="8">
        <f t="shared" si="370"/>
        <v>14.76690441382773</v>
      </c>
      <c r="Q1800" s="8">
        <f t="shared" si="371"/>
        <v>3.5399984424006852</v>
      </c>
      <c r="R1800" s="9">
        <f t="shared" si="372"/>
        <v>0.3422494923488274</v>
      </c>
      <c r="S1800" s="8">
        <f t="shared" si="373"/>
        <v>186.77961948192632</v>
      </c>
      <c r="T1800" s="19">
        <f t="shared" si="374"/>
        <v>23.710722227074356</v>
      </c>
      <c r="U1800" s="19">
        <f t="shared" si="375"/>
        <v>38.549150933567752</v>
      </c>
      <c r="V1800" s="19">
        <f t="shared" si="376"/>
        <v>-14.838428706493396</v>
      </c>
    </row>
    <row r="1801" spans="1:22">
      <c r="A1801" s="7" t="s">
        <v>3427</v>
      </c>
      <c r="B1801" s="17"/>
      <c r="C1801" s="17">
        <v>1</v>
      </c>
      <c r="D1801" s="17"/>
      <c r="E1801" s="17">
        <v>7</v>
      </c>
      <c r="F1801" s="17"/>
      <c r="G1801" s="17">
        <v>3</v>
      </c>
      <c r="H1801" s="17"/>
      <c r="I1801" s="17">
        <v>7</v>
      </c>
      <c r="J1801" s="8">
        <f t="shared" si="364"/>
        <v>0</v>
      </c>
      <c r="K1801" s="8">
        <f t="shared" si="365"/>
        <v>12.20464752977934</v>
      </c>
      <c r="L1801" s="8">
        <f t="shared" si="366"/>
        <v>0</v>
      </c>
      <c r="M1801" s="8">
        <f t="shared" si="367"/>
        <v>0</v>
      </c>
      <c r="N1801" s="8">
        <f t="shared" si="368"/>
        <v>41.940277045487228</v>
      </c>
      <c r="O1801" s="8">
        <f t="shared" si="369"/>
        <v>0</v>
      </c>
      <c r="P1801" s="8">
        <f t="shared" si="370"/>
        <v>14.76690441382773</v>
      </c>
      <c r="Q1801" s="8">
        <f t="shared" si="371"/>
        <v>12.389994548402399</v>
      </c>
      <c r="R1801" s="9">
        <f t="shared" si="372"/>
        <v>0.15775418614760189</v>
      </c>
      <c r="S1801" s="8">
        <f t="shared" si="373"/>
        <v>68.911828989094303</v>
      </c>
      <c r="T1801" s="19">
        <f t="shared" si="374"/>
        <v>4.0682158432597797</v>
      </c>
      <c r="U1801" s="19">
        <f t="shared" si="375"/>
        <v>18.902393819771653</v>
      </c>
      <c r="V1801" s="19">
        <f t="shared" si="376"/>
        <v>-14.834177976511874</v>
      </c>
    </row>
    <row r="1802" spans="1:22">
      <c r="A1802" s="7" t="s">
        <v>1562</v>
      </c>
      <c r="B1802" s="17">
        <v>3</v>
      </c>
      <c r="C1802" s="17">
        <v>7</v>
      </c>
      <c r="D1802" s="17">
        <v>4</v>
      </c>
      <c r="E1802" s="17">
        <v>19</v>
      </c>
      <c r="F1802" s="17">
        <v>21</v>
      </c>
      <c r="G1802" s="17">
        <v>13</v>
      </c>
      <c r="H1802" s="17">
        <v>4</v>
      </c>
      <c r="I1802" s="17">
        <v>4</v>
      </c>
      <c r="J1802" s="8">
        <f t="shared" si="364"/>
        <v>88.391278727165584</v>
      </c>
      <c r="K1802" s="8">
        <f t="shared" si="365"/>
        <v>85.432532708455383</v>
      </c>
      <c r="L1802" s="8">
        <f t="shared" si="366"/>
        <v>64.983591643110117</v>
      </c>
      <c r="M1802" s="8">
        <f t="shared" si="367"/>
        <v>29.176422532951122</v>
      </c>
      <c r="N1802" s="8">
        <f t="shared" si="368"/>
        <v>113.83789483775104</v>
      </c>
      <c r="O1802" s="8">
        <f t="shared" si="369"/>
        <v>105.3582179409994</v>
      </c>
      <c r="P1802" s="8">
        <f t="shared" si="370"/>
        <v>63.989919126586827</v>
      </c>
      <c r="Q1802" s="8">
        <f t="shared" si="371"/>
        <v>7.0799968848013703</v>
      </c>
      <c r="R1802" s="9">
        <f t="shared" si="372"/>
        <v>0.21748410546902106</v>
      </c>
      <c r="S1802" s="8">
        <f t="shared" si="373"/>
        <v>551.16985751701952</v>
      </c>
      <c r="T1802" s="19">
        <f t="shared" si="374"/>
        <v>79.602467692910366</v>
      </c>
      <c r="U1802" s="19">
        <f t="shared" si="375"/>
        <v>94.395343968445744</v>
      </c>
      <c r="V1802" s="19">
        <f t="shared" si="376"/>
        <v>-14.792876275535377</v>
      </c>
    </row>
    <row r="1803" spans="1:22">
      <c r="A1803" s="7" t="s">
        <v>680</v>
      </c>
      <c r="B1803" s="17">
        <v>9</v>
      </c>
      <c r="C1803" s="17">
        <v>18</v>
      </c>
      <c r="D1803" s="17">
        <v>14</v>
      </c>
      <c r="E1803" s="17">
        <v>34</v>
      </c>
      <c r="F1803" s="17">
        <v>69</v>
      </c>
      <c r="G1803" s="17">
        <v>42</v>
      </c>
      <c r="H1803" s="17">
        <v>1</v>
      </c>
      <c r="I1803" s="17">
        <v>9</v>
      </c>
      <c r="J1803" s="8">
        <f t="shared" si="364"/>
        <v>265.17383618149677</v>
      </c>
      <c r="K1803" s="8">
        <f t="shared" si="365"/>
        <v>219.68365553602811</v>
      </c>
      <c r="L1803" s="8">
        <f t="shared" si="366"/>
        <v>227.44257075088541</v>
      </c>
      <c r="M1803" s="8">
        <f t="shared" si="367"/>
        <v>7.2941056332377805</v>
      </c>
      <c r="N1803" s="8">
        <f t="shared" si="368"/>
        <v>203.70991707808082</v>
      </c>
      <c r="O1803" s="8">
        <f t="shared" si="369"/>
        <v>346.17700180614088</v>
      </c>
      <c r="P1803" s="8">
        <f t="shared" si="370"/>
        <v>206.73666179358821</v>
      </c>
      <c r="Q1803" s="8">
        <f t="shared" si="371"/>
        <v>15.929992990803084</v>
      </c>
      <c r="R1803" s="9">
        <f t="shared" si="372"/>
        <v>0.38912629443331109</v>
      </c>
      <c r="S1803" s="8">
        <f t="shared" si="373"/>
        <v>1476.2177487794579</v>
      </c>
      <c r="T1803" s="19">
        <f t="shared" si="374"/>
        <v>237.43335415613674</v>
      </c>
      <c r="U1803" s="19">
        <f t="shared" si="375"/>
        <v>252.20786022593666</v>
      </c>
      <c r="V1803" s="19">
        <f t="shared" si="376"/>
        <v>-14.774506069799912</v>
      </c>
    </row>
    <row r="1804" spans="1:22">
      <c r="A1804" s="7" t="s">
        <v>4096</v>
      </c>
      <c r="B1804" s="17"/>
      <c r="C1804" s="17"/>
      <c r="D1804" s="17">
        <v>1</v>
      </c>
      <c r="E1804" s="17">
        <v>6</v>
      </c>
      <c r="F1804" s="17"/>
      <c r="G1804" s="17">
        <v>5</v>
      </c>
      <c r="H1804" s="17"/>
      <c r="I1804" s="17"/>
      <c r="J1804" s="8">
        <f t="shared" si="364"/>
        <v>0</v>
      </c>
      <c r="K1804" s="8">
        <f t="shared" si="365"/>
        <v>0</v>
      </c>
      <c r="L1804" s="8">
        <f t="shared" si="366"/>
        <v>16.245897910777529</v>
      </c>
      <c r="M1804" s="8">
        <f t="shared" si="367"/>
        <v>0</v>
      </c>
      <c r="N1804" s="8">
        <f t="shared" si="368"/>
        <v>35.948808896131908</v>
      </c>
      <c r="O1804" s="8">
        <f t="shared" si="369"/>
        <v>0</v>
      </c>
      <c r="P1804" s="8">
        <f t="shared" si="370"/>
        <v>24.611507356379548</v>
      </c>
      <c r="Q1804" s="8">
        <f t="shared" si="371"/>
        <v>0</v>
      </c>
      <c r="R1804" s="9">
        <f t="shared" si="372"/>
        <v>0.14137782024935391</v>
      </c>
      <c r="S1804" s="8">
        <f t="shared" si="373"/>
        <v>76.806214163288985</v>
      </c>
      <c r="T1804" s="19">
        <f t="shared" si="374"/>
        <v>5.4152993035925094</v>
      </c>
      <c r="U1804" s="19">
        <f t="shared" si="375"/>
        <v>20.186772084170485</v>
      </c>
      <c r="V1804" s="19">
        <f t="shared" si="376"/>
        <v>-14.771472780577977</v>
      </c>
    </row>
    <row r="1805" spans="1:22">
      <c r="A1805" s="7" t="s">
        <v>998</v>
      </c>
      <c r="B1805" s="17">
        <v>6</v>
      </c>
      <c r="C1805" s="17">
        <v>15</v>
      </c>
      <c r="D1805" s="17">
        <v>8</v>
      </c>
      <c r="E1805" s="17">
        <v>38</v>
      </c>
      <c r="F1805" s="17">
        <v>13</v>
      </c>
      <c r="G1805" s="17">
        <v>49</v>
      </c>
      <c r="H1805" s="17">
        <v>2</v>
      </c>
      <c r="I1805" s="17">
        <v>3</v>
      </c>
      <c r="J1805" s="8">
        <f t="shared" si="364"/>
        <v>176.78255745433117</v>
      </c>
      <c r="K1805" s="8">
        <f t="shared" si="365"/>
        <v>183.06971294669009</v>
      </c>
      <c r="L1805" s="8">
        <f t="shared" si="366"/>
        <v>129.96718328622023</v>
      </c>
      <c r="M1805" s="8">
        <f t="shared" si="367"/>
        <v>14.588211266475561</v>
      </c>
      <c r="N1805" s="8">
        <f t="shared" si="368"/>
        <v>227.67578967550207</v>
      </c>
      <c r="O1805" s="8">
        <f t="shared" si="369"/>
        <v>65.22175396347582</v>
      </c>
      <c r="P1805" s="8">
        <f t="shared" si="370"/>
        <v>241.19277209251959</v>
      </c>
      <c r="Q1805" s="8">
        <f t="shared" si="371"/>
        <v>5.3099976636010275</v>
      </c>
      <c r="R1805" s="9">
        <f t="shared" si="372"/>
        <v>0.40736014494879114</v>
      </c>
      <c r="S1805" s="8">
        <f t="shared" si="373"/>
        <v>1038.4979806852148</v>
      </c>
      <c r="T1805" s="19">
        <f t="shared" si="374"/>
        <v>163.2731512290805</v>
      </c>
      <c r="U1805" s="19">
        <f t="shared" si="375"/>
        <v>178.03010524383248</v>
      </c>
      <c r="V1805" s="19">
        <f t="shared" si="376"/>
        <v>-14.756954014751983</v>
      </c>
    </row>
    <row r="1806" spans="1:22">
      <c r="A1806" s="7" t="s">
        <v>2204</v>
      </c>
      <c r="B1806" s="17">
        <v>2</v>
      </c>
      <c r="C1806" s="17">
        <v>6</v>
      </c>
      <c r="D1806" s="17"/>
      <c r="E1806" s="17">
        <v>12</v>
      </c>
      <c r="F1806" s="17">
        <v>12</v>
      </c>
      <c r="G1806" s="17">
        <v>9</v>
      </c>
      <c r="H1806" s="17"/>
      <c r="I1806" s="17">
        <v>3</v>
      </c>
      <c r="J1806" s="8">
        <f t="shared" si="364"/>
        <v>58.927519151443725</v>
      </c>
      <c r="K1806" s="8">
        <f t="shared" si="365"/>
        <v>73.227885178676033</v>
      </c>
      <c r="L1806" s="8">
        <f t="shared" si="366"/>
        <v>0</v>
      </c>
      <c r="M1806" s="8">
        <f t="shared" si="367"/>
        <v>0</v>
      </c>
      <c r="N1806" s="8">
        <f t="shared" si="368"/>
        <v>71.897617792263816</v>
      </c>
      <c r="O1806" s="8">
        <f t="shared" si="369"/>
        <v>60.204695966285371</v>
      </c>
      <c r="P1806" s="8">
        <f t="shared" si="370"/>
        <v>44.300713241483187</v>
      </c>
      <c r="Q1806" s="8">
        <f t="shared" si="371"/>
        <v>5.3099976636010275</v>
      </c>
      <c r="R1806" s="9">
        <f t="shared" si="372"/>
        <v>0.28445219813103134</v>
      </c>
      <c r="S1806" s="8">
        <f t="shared" si="373"/>
        <v>308.55843133015213</v>
      </c>
      <c r="T1806" s="19">
        <f t="shared" si="374"/>
        <v>44.05180144337325</v>
      </c>
      <c r="U1806" s="19">
        <f t="shared" si="375"/>
        <v>58.801009000010794</v>
      </c>
      <c r="V1806" s="19">
        <f t="shared" si="376"/>
        <v>-14.749207556637543</v>
      </c>
    </row>
    <row r="1807" spans="1:22">
      <c r="A1807" s="7" t="s">
        <v>3766</v>
      </c>
      <c r="B1807" s="17"/>
      <c r="C1807" s="17">
        <v>2</v>
      </c>
      <c r="D1807" s="17"/>
      <c r="E1807" s="17">
        <v>4</v>
      </c>
      <c r="F1807" s="17">
        <v>4</v>
      </c>
      <c r="G1807" s="17">
        <v>5</v>
      </c>
      <c r="H1807" s="17"/>
      <c r="I1807" s="17"/>
      <c r="J1807" s="8">
        <f t="shared" si="364"/>
        <v>0</v>
      </c>
      <c r="K1807" s="8">
        <f t="shared" si="365"/>
        <v>24.40929505955868</v>
      </c>
      <c r="L1807" s="8">
        <f t="shared" si="366"/>
        <v>0</v>
      </c>
      <c r="M1807" s="8">
        <f t="shared" si="367"/>
        <v>0</v>
      </c>
      <c r="N1807" s="8">
        <f t="shared" si="368"/>
        <v>23.965872597421271</v>
      </c>
      <c r="O1807" s="8">
        <f t="shared" si="369"/>
        <v>20.068231988761791</v>
      </c>
      <c r="P1807" s="8">
        <f t="shared" si="370"/>
        <v>24.611507356379548</v>
      </c>
      <c r="Q1807" s="8">
        <f t="shared" si="371"/>
        <v>0</v>
      </c>
      <c r="R1807" s="9">
        <f t="shared" si="372"/>
        <v>7.437949684826739E-2</v>
      </c>
      <c r="S1807" s="8">
        <f t="shared" si="373"/>
        <v>93.054907002121297</v>
      </c>
      <c r="T1807" s="19">
        <f t="shared" si="374"/>
        <v>8.1364316865195594</v>
      </c>
      <c r="U1807" s="19">
        <f t="shared" si="375"/>
        <v>22.88187064752087</v>
      </c>
      <c r="V1807" s="19">
        <f t="shared" si="376"/>
        <v>-14.745438961001311</v>
      </c>
    </row>
    <row r="1808" spans="1:22">
      <c r="A1808" s="7" t="s">
        <v>3733</v>
      </c>
      <c r="B1808" s="17">
        <v>1</v>
      </c>
      <c r="C1808" s="17"/>
      <c r="D1808" s="17"/>
      <c r="E1808" s="17">
        <v>4</v>
      </c>
      <c r="F1808" s="17">
        <v>5</v>
      </c>
      <c r="G1808" s="17">
        <v>5</v>
      </c>
      <c r="H1808" s="17"/>
      <c r="I1808" s="17">
        <v>1</v>
      </c>
      <c r="J1808" s="8">
        <f t="shared" si="364"/>
        <v>29.463759575721863</v>
      </c>
      <c r="K1808" s="8">
        <f t="shared" si="365"/>
        <v>0</v>
      </c>
      <c r="L1808" s="8">
        <f t="shared" si="366"/>
        <v>0</v>
      </c>
      <c r="M1808" s="8">
        <f t="shared" si="367"/>
        <v>0</v>
      </c>
      <c r="N1808" s="8">
        <f t="shared" si="368"/>
        <v>23.965872597421271</v>
      </c>
      <c r="O1808" s="8">
        <f t="shared" si="369"/>
        <v>25.085289985952237</v>
      </c>
      <c r="P1808" s="8">
        <f t="shared" si="370"/>
        <v>24.611507356379548</v>
      </c>
      <c r="Q1808" s="8">
        <f t="shared" si="371"/>
        <v>1.7699992212003426</v>
      </c>
      <c r="R1808" s="9">
        <f t="shared" si="372"/>
        <v>0.10408687666001366</v>
      </c>
      <c r="S1808" s="8">
        <f t="shared" si="373"/>
        <v>103.12642951547491</v>
      </c>
      <c r="T1808" s="19">
        <f t="shared" si="374"/>
        <v>9.821253191907287</v>
      </c>
      <c r="U1808" s="19">
        <f t="shared" si="375"/>
        <v>24.554223313251018</v>
      </c>
      <c r="V1808" s="19">
        <f t="shared" si="376"/>
        <v>-14.732970121343731</v>
      </c>
    </row>
    <row r="1809" spans="1:22">
      <c r="A1809" s="7" t="s">
        <v>3410</v>
      </c>
      <c r="B1809" s="17"/>
      <c r="C1809" s="17">
        <v>3</v>
      </c>
      <c r="D1809" s="17"/>
      <c r="E1809" s="17">
        <v>1</v>
      </c>
      <c r="F1809" s="17">
        <v>10</v>
      </c>
      <c r="G1809" s="17">
        <v>5</v>
      </c>
      <c r="H1809" s="17"/>
      <c r="I1809" s="17"/>
      <c r="J1809" s="8">
        <f t="shared" si="364"/>
        <v>0</v>
      </c>
      <c r="K1809" s="8">
        <f t="shared" si="365"/>
        <v>36.613942589338016</v>
      </c>
      <c r="L1809" s="8">
        <f t="shared" si="366"/>
        <v>0</v>
      </c>
      <c r="M1809" s="8">
        <f t="shared" si="367"/>
        <v>0</v>
      </c>
      <c r="N1809" s="8">
        <f t="shared" si="368"/>
        <v>5.9914681493553177</v>
      </c>
      <c r="O1809" s="8">
        <f t="shared" si="369"/>
        <v>50.170579971904473</v>
      </c>
      <c r="P1809" s="8">
        <f t="shared" si="370"/>
        <v>24.611507356379548</v>
      </c>
      <c r="Q1809" s="8">
        <f t="shared" si="371"/>
        <v>0</v>
      </c>
      <c r="R1809" s="9">
        <f t="shared" si="372"/>
        <v>0.22607366236187026</v>
      </c>
      <c r="S1809" s="8">
        <f t="shared" si="373"/>
        <v>117.38749806697736</v>
      </c>
      <c r="T1809" s="19">
        <f t="shared" si="374"/>
        <v>12.204647529779338</v>
      </c>
      <c r="U1809" s="19">
        <f t="shared" si="375"/>
        <v>26.924518492546451</v>
      </c>
      <c r="V1809" s="19">
        <f t="shared" si="376"/>
        <v>-14.719870962767112</v>
      </c>
    </row>
    <row r="1810" spans="1:22">
      <c r="A1810" s="7" t="s">
        <v>3260</v>
      </c>
      <c r="B1810" s="17"/>
      <c r="C1810" s="17">
        <v>3</v>
      </c>
      <c r="D1810" s="17"/>
      <c r="E1810" s="17">
        <v>6</v>
      </c>
      <c r="F1810" s="17">
        <v>5</v>
      </c>
      <c r="G1810" s="17">
        <v>4</v>
      </c>
      <c r="H1810" s="17"/>
      <c r="I1810" s="17">
        <v>2</v>
      </c>
      <c r="J1810" s="8">
        <f t="shared" si="364"/>
        <v>0</v>
      </c>
      <c r="K1810" s="8">
        <f t="shared" si="365"/>
        <v>36.613942589338016</v>
      </c>
      <c r="L1810" s="8">
        <f t="shared" si="366"/>
        <v>0</v>
      </c>
      <c r="M1810" s="8">
        <f t="shared" si="367"/>
        <v>0</v>
      </c>
      <c r="N1810" s="8">
        <f t="shared" si="368"/>
        <v>35.948808896131908</v>
      </c>
      <c r="O1810" s="8">
        <f t="shared" si="369"/>
        <v>25.085289985952237</v>
      </c>
      <c r="P1810" s="8">
        <f t="shared" si="370"/>
        <v>19.68920588510364</v>
      </c>
      <c r="Q1810" s="8">
        <f t="shared" si="371"/>
        <v>3.5399984424006852</v>
      </c>
      <c r="R1810" s="9">
        <f t="shared" si="372"/>
        <v>0.16238578108954416</v>
      </c>
      <c r="S1810" s="8">
        <f t="shared" si="373"/>
        <v>117.33724735652581</v>
      </c>
      <c r="T1810" s="19">
        <f t="shared" si="374"/>
        <v>12.204647529779338</v>
      </c>
      <c r="U1810" s="19">
        <f t="shared" si="375"/>
        <v>26.907768255729263</v>
      </c>
      <c r="V1810" s="19">
        <f t="shared" si="376"/>
        <v>-14.703120725949924</v>
      </c>
    </row>
    <row r="1811" spans="1:22">
      <c r="A1811" s="7" t="s">
        <v>3373</v>
      </c>
      <c r="B1811" s="17"/>
      <c r="C1811" s="17">
        <v>3</v>
      </c>
      <c r="D1811" s="17"/>
      <c r="E1811" s="17">
        <v>6</v>
      </c>
      <c r="F1811" s="17">
        <v>5</v>
      </c>
      <c r="G1811" s="17">
        <v>4</v>
      </c>
      <c r="H1811" s="17"/>
      <c r="I1811" s="17">
        <v>1</v>
      </c>
      <c r="J1811" s="8">
        <f t="shared" si="364"/>
        <v>0</v>
      </c>
      <c r="K1811" s="8">
        <f t="shared" si="365"/>
        <v>36.613942589338016</v>
      </c>
      <c r="L1811" s="8">
        <f t="shared" si="366"/>
        <v>0</v>
      </c>
      <c r="M1811" s="8">
        <f t="shared" si="367"/>
        <v>0</v>
      </c>
      <c r="N1811" s="8">
        <f t="shared" si="368"/>
        <v>35.948808896131908</v>
      </c>
      <c r="O1811" s="8">
        <f t="shared" si="369"/>
        <v>25.085289985952237</v>
      </c>
      <c r="P1811" s="8">
        <f t="shared" si="370"/>
        <v>19.68920588510364</v>
      </c>
      <c r="Q1811" s="8">
        <f t="shared" si="371"/>
        <v>1.7699992212003426</v>
      </c>
      <c r="R1811" s="9">
        <f t="shared" si="372"/>
        <v>0.16238578108954416</v>
      </c>
      <c r="S1811" s="8">
        <f t="shared" si="373"/>
        <v>117.33724735652581</v>
      </c>
      <c r="T1811" s="19">
        <f t="shared" si="374"/>
        <v>12.204647529779338</v>
      </c>
      <c r="U1811" s="19">
        <f t="shared" si="375"/>
        <v>26.907768255729263</v>
      </c>
      <c r="V1811" s="19">
        <f t="shared" si="376"/>
        <v>-14.703120725949924</v>
      </c>
    </row>
    <row r="1812" spans="1:22">
      <c r="A1812" s="7" t="s">
        <v>2721</v>
      </c>
      <c r="B1812" s="17"/>
      <c r="C1812" s="17">
        <v>2</v>
      </c>
      <c r="D1812" s="17">
        <v>3</v>
      </c>
      <c r="E1812" s="17">
        <v>8</v>
      </c>
      <c r="F1812" s="17">
        <v>4</v>
      </c>
      <c r="G1812" s="17">
        <v>10</v>
      </c>
      <c r="H1812" s="17"/>
      <c r="I1812" s="17">
        <v>2</v>
      </c>
      <c r="J1812" s="8">
        <f t="shared" si="364"/>
        <v>0</v>
      </c>
      <c r="K1812" s="8">
        <f t="shared" si="365"/>
        <v>24.40929505955868</v>
      </c>
      <c r="L1812" s="8">
        <f t="shared" si="366"/>
        <v>48.737693732332588</v>
      </c>
      <c r="M1812" s="8">
        <f t="shared" si="367"/>
        <v>0</v>
      </c>
      <c r="N1812" s="8">
        <f t="shared" si="368"/>
        <v>47.931745194842541</v>
      </c>
      <c r="O1812" s="8">
        <f t="shared" si="369"/>
        <v>20.068231988761791</v>
      </c>
      <c r="P1812" s="8">
        <f t="shared" si="370"/>
        <v>49.223014712759095</v>
      </c>
      <c r="Q1812" s="8">
        <f t="shared" si="371"/>
        <v>3.5399984424006852</v>
      </c>
      <c r="R1812" s="9">
        <f t="shared" si="372"/>
        <v>0.2178809122161709</v>
      </c>
      <c r="S1812" s="8">
        <f t="shared" si="373"/>
        <v>190.36998068825469</v>
      </c>
      <c r="T1812" s="19">
        <f t="shared" si="374"/>
        <v>24.382329597297087</v>
      </c>
      <c r="U1812" s="19">
        <f t="shared" si="375"/>
        <v>39.074330632121139</v>
      </c>
      <c r="V1812" s="19">
        <f t="shared" si="376"/>
        <v>-14.692001034824052</v>
      </c>
    </row>
    <row r="1813" spans="1:22">
      <c r="A1813" s="7" t="s">
        <v>4411</v>
      </c>
      <c r="B1813" s="17"/>
      <c r="C1813" s="17"/>
      <c r="D1813" s="17"/>
      <c r="E1813" s="17">
        <v>4</v>
      </c>
      <c r="F1813" s="17">
        <v>4</v>
      </c>
      <c r="G1813" s="17"/>
      <c r="H1813" s="17"/>
      <c r="I1813" s="17">
        <v>1</v>
      </c>
      <c r="J1813" s="8">
        <f t="shared" si="364"/>
        <v>0</v>
      </c>
      <c r="K1813" s="8">
        <f t="shared" si="365"/>
        <v>0</v>
      </c>
      <c r="L1813" s="8">
        <f t="shared" si="366"/>
        <v>0</v>
      </c>
      <c r="M1813" s="8">
        <f t="shared" si="367"/>
        <v>0</v>
      </c>
      <c r="N1813" s="8">
        <f t="shared" si="368"/>
        <v>23.965872597421271</v>
      </c>
      <c r="O1813" s="8">
        <f t="shared" si="369"/>
        <v>20.068231988761791</v>
      </c>
      <c r="P1813" s="8">
        <f t="shared" si="370"/>
        <v>0</v>
      </c>
      <c r="Q1813" s="8">
        <f t="shared" si="371"/>
        <v>1.7699992212003426</v>
      </c>
      <c r="R1813" s="9">
        <f t="shared" si="372"/>
        <v>5.9611767185073196E-2</v>
      </c>
      <c r="S1813" s="8">
        <f t="shared" si="373"/>
        <v>44.034104586183062</v>
      </c>
      <c r="T1813" s="19">
        <f t="shared" si="374"/>
        <v>0</v>
      </c>
      <c r="U1813" s="19">
        <f t="shared" si="375"/>
        <v>14.67803486206102</v>
      </c>
      <c r="V1813" s="19">
        <f t="shared" si="376"/>
        <v>-14.67803486206102</v>
      </c>
    </row>
    <row r="1814" spans="1:22">
      <c r="A1814" s="7" t="s">
        <v>4636</v>
      </c>
      <c r="B1814" s="17"/>
      <c r="C1814" s="17"/>
      <c r="D1814" s="17"/>
      <c r="E1814" s="17">
        <v>4</v>
      </c>
      <c r="F1814" s="17">
        <v>4</v>
      </c>
      <c r="G1814" s="17"/>
      <c r="H1814" s="17"/>
      <c r="I1814" s="17"/>
      <c r="J1814" s="8">
        <f t="shared" si="364"/>
        <v>0</v>
      </c>
      <c r="K1814" s="8">
        <f t="shared" si="365"/>
        <v>0</v>
      </c>
      <c r="L1814" s="8">
        <f t="shared" si="366"/>
        <v>0</v>
      </c>
      <c r="M1814" s="8">
        <f t="shared" si="367"/>
        <v>0</v>
      </c>
      <c r="N1814" s="8">
        <f t="shared" si="368"/>
        <v>23.965872597421271</v>
      </c>
      <c r="O1814" s="8">
        <f t="shared" si="369"/>
        <v>20.068231988761791</v>
      </c>
      <c r="P1814" s="8">
        <f t="shared" si="370"/>
        <v>0</v>
      </c>
      <c r="Q1814" s="8">
        <f t="shared" si="371"/>
        <v>0</v>
      </c>
      <c r="R1814" s="9">
        <f t="shared" si="372"/>
        <v>5.9611767185073196E-2</v>
      </c>
      <c r="S1814" s="8">
        <f t="shared" si="373"/>
        <v>44.034104586183062</v>
      </c>
      <c r="T1814" s="19">
        <f t="shared" si="374"/>
        <v>0</v>
      </c>
      <c r="U1814" s="19">
        <f t="shared" si="375"/>
        <v>14.67803486206102</v>
      </c>
      <c r="V1814" s="19">
        <f t="shared" si="376"/>
        <v>-14.67803486206102</v>
      </c>
    </row>
    <row r="1815" spans="1:22">
      <c r="A1815" s="7" t="s">
        <v>4180</v>
      </c>
      <c r="B1815" s="17"/>
      <c r="C1815" s="17"/>
      <c r="D1815" s="17"/>
      <c r="E1815" s="17">
        <v>4</v>
      </c>
      <c r="F1815" s="17">
        <v>3</v>
      </c>
      <c r="G1815" s="17">
        <v>1</v>
      </c>
      <c r="H1815" s="17">
        <v>2</v>
      </c>
      <c r="I1815" s="17">
        <v>1</v>
      </c>
      <c r="J1815" s="8">
        <f t="shared" si="364"/>
        <v>0</v>
      </c>
      <c r="K1815" s="8">
        <f t="shared" si="365"/>
        <v>0</v>
      </c>
      <c r="L1815" s="8">
        <f t="shared" si="366"/>
        <v>0</v>
      </c>
      <c r="M1815" s="8">
        <f t="shared" si="367"/>
        <v>14.588211266475561</v>
      </c>
      <c r="N1815" s="8">
        <f t="shared" si="368"/>
        <v>23.965872597421271</v>
      </c>
      <c r="O1815" s="8">
        <f t="shared" si="369"/>
        <v>15.051173991571343</v>
      </c>
      <c r="P1815" s="8">
        <f t="shared" si="370"/>
        <v>4.9223014712759099</v>
      </c>
      <c r="Q1815" s="8">
        <f t="shared" si="371"/>
        <v>1.7699992212003426</v>
      </c>
      <c r="R1815" s="9">
        <f t="shared" si="372"/>
        <v>2.8123433892774025E-2</v>
      </c>
      <c r="S1815" s="8">
        <f t="shared" si="373"/>
        <v>58.52755932674409</v>
      </c>
      <c r="T1815" s="19">
        <f t="shared" si="374"/>
        <v>0</v>
      </c>
      <c r="U1815" s="19">
        <f t="shared" si="375"/>
        <v>14.64644935342284</v>
      </c>
      <c r="V1815" s="19">
        <f t="shared" si="376"/>
        <v>-14.64644935342284</v>
      </c>
    </row>
    <row r="1816" spans="1:22">
      <c r="A1816" s="7" t="s">
        <v>3589</v>
      </c>
      <c r="B1816" s="17">
        <v>1</v>
      </c>
      <c r="C1816" s="17"/>
      <c r="D1816" s="17">
        <v>1</v>
      </c>
      <c r="E1816" s="17">
        <v>10</v>
      </c>
      <c r="F1816" s="17">
        <v>2</v>
      </c>
      <c r="G1816" s="17">
        <v>4</v>
      </c>
      <c r="H1816" s="17"/>
      <c r="I1816" s="17"/>
      <c r="J1816" s="8">
        <f t="shared" si="364"/>
        <v>29.463759575721863</v>
      </c>
      <c r="K1816" s="8">
        <f t="shared" si="365"/>
        <v>0</v>
      </c>
      <c r="L1816" s="8">
        <f t="shared" si="366"/>
        <v>16.245897910777529</v>
      </c>
      <c r="M1816" s="8">
        <f t="shared" si="367"/>
        <v>0</v>
      </c>
      <c r="N1816" s="8">
        <f t="shared" si="368"/>
        <v>59.914681493553182</v>
      </c>
      <c r="O1816" s="8">
        <f t="shared" si="369"/>
        <v>10.034115994380896</v>
      </c>
      <c r="P1816" s="8">
        <f t="shared" si="370"/>
        <v>19.68920588510364</v>
      </c>
      <c r="Q1816" s="8">
        <f t="shared" si="371"/>
        <v>0</v>
      </c>
      <c r="R1816" s="9">
        <f t="shared" si="372"/>
        <v>0.22478883102106939</v>
      </c>
      <c r="S1816" s="8">
        <f t="shared" si="373"/>
        <v>135.34766085953711</v>
      </c>
      <c r="T1816" s="19">
        <f t="shared" si="374"/>
        <v>15.236552495499799</v>
      </c>
      <c r="U1816" s="19">
        <f t="shared" si="375"/>
        <v>29.879334457679239</v>
      </c>
      <c r="V1816" s="19">
        <f t="shared" si="376"/>
        <v>-14.64278196217944</v>
      </c>
    </row>
    <row r="1817" spans="1:22">
      <c r="A1817" s="7" t="s">
        <v>3319</v>
      </c>
      <c r="B1817" s="17">
        <v>1</v>
      </c>
      <c r="C1817" s="17">
        <v>1</v>
      </c>
      <c r="D1817" s="17">
        <v>1</v>
      </c>
      <c r="E1817" s="17">
        <v>12</v>
      </c>
      <c r="F1817" s="17">
        <v>4</v>
      </c>
      <c r="G1817" s="17">
        <v>2</v>
      </c>
      <c r="H1817" s="17"/>
      <c r="I1817" s="17"/>
      <c r="J1817" s="8">
        <f t="shared" si="364"/>
        <v>29.463759575721863</v>
      </c>
      <c r="K1817" s="8">
        <f t="shared" si="365"/>
        <v>12.20464752977934</v>
      </c>
      <c r="L1817" s="8">
        <f t="shared" si="366"/>
        <v>16.245897910777529</v>
      </c>
      <c r="M1817" s="8">
        <f t="shared" si="367"/>
        <v>0</v>
      </c>
      <c r="N1817" s="8">
        <f t="shared" si="368"/>
        <v>71.897617792263816</v>
      </c>
      <c r="O1817" s="8">
        <f t="shared" si="369"/>
        <v>20.068231988761791</v>
      </c>
      <c r="P1817" s="8">
        <f t="shared" si="370"/>
        <v>9.8446029425518198</v>
      </c>
      <c r="Q1817" s="8">
        <f t="shared" si="371"/>
        <v>0</v>
      </c>
      <c r="R1817" s="9">
        <f t="shared" si="372"/>
        <v>0.25150663293449682</v>
      </c>
      <c r="S1817" s="8">
        <f t="shared" si="373"/>
        <v>159.72475773985616</v>
      </c>
      <c r="T1817" s="19">
        <f t="shared" si="374"/>
        <v>19.304768338759576</v>
      </c>
      <c r="U1817" s="19">
        <f t="shared" si="375"/>
        <v>33.936817574525811</v>
      </c>
      <c r="V1817" s="19">
        <f t="shared" si="376"/>
        <v>-14.632049235766235</v>
      </c>
    </row>
    <row r="1818" spans="1:22">
      <c r="A1818" s="7" t="s">
        <v>3805</v>
      </c>
      <c r="B1818" s="17"/>
      <c r="C1818" s="17">
        <v>1</v>
      </c>
      <c r="D1818" s="17"/>
      <c r="E1818" s="17">
        <v>6</v>
      </c>
      <c r="F1818" s="17">
        <v>3</v>
      </c>
      <c r="G1818" s="17">
        <v>1</v>
      </c>
      <c r="H1818" s="17"/>
      <c r="I1818" s="17">
        <v>3</v>
      </c>
      <c r="J1818" s="8">
        <f t="shared" si="364"/>
        <v>0</v>
      </c>
      <c r="K1818" s="8">
        <f t="shared" si="365"/>
        <v>12.20464752977934</v>
      </c>
      <c r="L1818" s="8">
        <f t="shared" si="366"/>
        <v>0</v>
      </c>
      <c r="M1818" s="8">
        <f t="shared" si="367"/>
        <v>0</v>
      </c>
      <c r="N1818" s="8">
        <f t="shared" si="368"/>
        <v>35.948808896131908</v>
      </c>
      <c r="O1818" s="8">
        <f t="shared" si="369"/>
        <v>15.051173991571343</v>
      </c>
      <c r="P1818" s="8">
        <f t="shared" si="370"/>
        <v>4.9223014712759099</v>
      </c>
      <c r="Q1818" s="8">
        <f t="shared" si="371"/>
        <v>5.3099976636010275</v>
      </c>
      <c r="R1818" s="9">
        <f t="shared" si="372"/>
        <v>0.10938169606380958</v>
      </c>
      <c r="S1818" s="8">
        <f t="shared" si="373"/>
        <v>68.126931888758506</v>
      </c>
      <c r="T1818" s="19">
        <f t="shared" si="374"/>
        <v>4.0682158432597797</v>
      </c>
      <c r="U1818" s="19">
        <f t="shared" si="375"/>
        <v>18.640761452993054</v>
      </c>
      <c r="V1818" s="19">
        <f t="shared" si="376"/>
        <v>-14.572545609733275</v>
      </c>
    </row>
    <row r="1819" spans="1:22">
      <c r="A1819" s="7" t="s">
        <v>4637</v>
      </c>
      <c r="B1819" s="17"/>
      <c r="C1819" s="17"/>
      <c r="D1819" s="17"/>
      <c r="E1819" s="17">
        <v>4</v>
      </c>
      <c r="F1819" s="17"/>
      <c r="G1819" s="17">
        <v>4</v>
      </c>
      <c r="H1819" s="17"/>
      <c r="I1819" s="17"/>
      <c r="J1819" s="8">
        <f t="shared" si="364"/>
        <v>0</v>
      </c>
      <c r="K1819" s="8">
        <f t="shared" si="365"/>
        <v>0</v>
      </c>
      <c r="L1819" s="8">
        <f t="shared" si="366"/>
        <v>0</v>
      </c>
      <c r="M1819" s="8">
        <f t="shared" si="367"/>
        <v>0</v>
      </c>
      <c r="N1819" s="8">
        <f t="shared" si="368"/>
        <v>23.965872597421271</v>
      </c>
      <c r="O1819" s="8">
        <f t="shared" si="369"/>
        <v>0</v>
      </c>
      <c r="P1819" s="8">
        <f t="shared" si="370"/>
        <v>19.68920588510364</v>
      </c>
      <c r="Q1819" s="8">
        <f t="shared" si="371"/>
        <v>0</v>
      </c>
      <c r="R1819" s="9">
        <f t="shared" si="372"/>
        <v>5.9959930488269565E-2</v>
      </c>
      <c r="S1819" s="8">
        <f t="shared" si="373"/>
        <v>43.655078482524914</v>
      </c>
      <c r="T1819" s="19">
        <f t="shared" si="374"/>
        <v>0</v>
      </c>
      <c r="U1819" s="19">
        <f t="shared" si="375"/>
        <v>14.551692827508305</v>
      </c>
      <c r="V1819" s="19">
        <f t="shared" si="376"/>
        <v>-14.551692827508305</v>
      </c>
    </row>
    <row r="1820" spans="1:22">
      <c r="A1820" s="7" t="s">
        <v>3744</v>
      </c>
      <c r="B1820" s="17">
        <v>1</v>
      </c>
      <c r="C1820" s="17"/>
      <c r="D1820" s="17"/>
      <c r="E1820" s="17">
        <v>3</v>
      </c>
      <c r="F1820" s="17">
        <v>9</v>
      </c>
      <c r="G1820" s="17">
        <v>2</v>
      </c>
      <c r="H1820" s="17"/>
      <c r="I1820" s="17">
        <v>1</v>
      </c>
      <c r="J1820" s="8">
        <f t="shared" si="364"/>
        <v>29.463759575721863</v>
      </c>
      <c r="K1820" s="8">
        <f t="shared" si="365"/>
        <v>0</v>
      </c>
      <c r="L1820" s="8">
        <f t="shared" si="366"/>
        <v>0</v>
      </c>
      <c r="M1820" s="8">
        <f t="shared" si="367"/>
        <v>0</v>
      </c>
      <c r="N1820" s="8">
        <f t="shared" si="368"/>
        <v>17.974404448065954</v>
      </c>
      <c r="O1820" s="8">
        <f t="shared" si="369"/>
        <v>45.153521974714025</v>
      </c>
      <c r="P1820" s="8">
        <f t="shared" si="370"/>
        <v>9.8446029425518198</v>
      </c>
      <c r="Q1820" s="8">
        <f t="shared" si="371"/>
        <v>1.7699992212003426</v>
      </c>
      <c r="R1820" s="9">
        <f t="shared" si="372"/>
        <v>0.18699917693371454</v>
      </c>
      <c r="S1820" s="8">
        <f t="shared" si="373"/>
        <v>102.43628894105366</v>
      </c>
      <c r="T1820" s="19">
        <f t="shared" si="374"/>
        <v>9.821253191907287</v>
      </c>
      <c r="U1820" s="19">
        <f t="shared" si="375"/>
        <v>24.324176455110599</v>
      </c>
      <c r="V1820" s="19">
        <f t="shared" si="376"/>
        <v>-14.502923263203312</v>
      </c>
    </row>
    <row r="1821" spans="1:22">
      <c r="A1821" s="7" t="s">
        <v>3624</v>
      </c>
      <c r="B1821" s="17"/>
      <c r="C1821" s="17">
        <v>2</v>
      </c>
      <c r="D1821" s="17"/>
      <c r="E1821" s="17">
        <v>8</v>
      </c>
      <c r="F1821" s="17">
        <v>3</v>
      </c>
      <c r="G1821" s="17">
        <v>1</v>
      </c>
      <c r="H1821" s="17"/>
      <c r="I1821" s="17">
        <v>2</v>
      </c>
      <c r="J1821" s="8">
        <f t="shared" si="364"/>
        <v>0</v>
      </c>
      <c r="K1821" s="8">
        <f t="shared" si="365"/>
        <v>24.40929505955868</v>
      </c>
      <c r="L1821" s="8">
        <f t="shared" si="366"/>
        <v>0</v>
      </c>
      <c r="M1821" s="8">
        <f t="shared" si="367"/>
        <v>0</v>
      </c>
      <c r="N1821" s="8">
        <f t="shared" si="368"/>
        <v>47.931745194842541</v>
      </c>
      <c r="O1821" s="8">
        <f t="shared" si="369"/>
        <v>15.051173991571343</v>
      </c>
      <c r="P1821" s="8">
        <f t="shared" si="370"/>
        <v>4.9223014712759099</v>
      </c>
      <c r="Q1821" s="8">
        <f t="shared" si="371"/>
        <v>3.5399984424006852</v>
      </c>
      <c r="R1821" s="9">
        <f t="shared" si="372"/>
        <v>0.19878311387751491</v>
      </c>
      <c r="S1821" s="8">
        <f t="shared" si="373"/>
        <v>92.314515717248483</v>
      </c>
      <c r="T1821" s="19">
        <f t="shared" si="374"/>
        <v>8.1364316865195594</v>
      </c>
      <c r="U1821" s="19">
        <f t="shared" si="375"/>
        <v>22.635073552563266</v>
      </c>
      <c r="V1821" s="19">
        <f t="shared" si="376"/>
        <v>-14.498641866043707</v>
      </c>
    </row>
    <row r="1822" spans="1:22">
      <c r="A1822" s="7" t="s">
        <v>3943</v>
      </c>
      <c r="B1822" s="17"/>
      <c r="C1822" s="17"/>
      <c r="D1822" s="17">
        <v>1</v>
      </c>
      <c r="E1822" s="17">
        <v>5</v>
      </c>
      <c r="F1822" s="17">
        <v>2</v>
      </c>
      <c r="G1822" s="17">
        <v>4</v>
      </c>
      <c r="H1822" s="17"/>
      <c r="I1822" s="17">
        <v>1</v>
      </c>
      <c r="J1822" s="8">
        <f t="shared" si="364"/>
        <v>0</v>
      </c>
      <c r="K1822" s="8">
        <f t="shared" si="365"/>
        <v>0</v>
      </c>
      <c r="L1822" s="8">
        <f t="shared" si="366"/>
        <v>16.245897910777529</v>
      </c>
      <c r="M1822" s="8">
        <f t="shared" si="367"/>
        <v>0</v>
      </c>
      <c r="N1822" s="8">
        <f t="shared" si="368"/>
        <v>29.957340746776591</v>
      </c>
      <c r="O1822" s="8">
        <f t="shared" si="369"/>
        <v>10.034115994380896</v>
      </c>
      <c r="P1822" s="8">
        <f t="shared" si="370"/>
        <v>19.68920588510364</v>
      </c>
      <c r="Q1822" s="8">
        <f t="shared" si="371"/>
        <v>1.7699992212003426</v>
      </c>
      <c r="R1822" s="9">
        <f t="shared" si="372"/>
        <v>7.039819869236566E-2</v>
      </c>
      <c r="S1822" s="8">
        <f t="shared" si="373"/>
        <v>75.926560537038654</v>
      </c>
      <c r="T1822" s="19">
        <f t="shared" si="374"/>
        <v>5.4152993035925094</v>
      </c>
      <c r="U1822" s="19">
        <f t="shared" si="375"/>
        <v>19.893554208753709</v>
      </c>
      <c r="V1822" s="19">
        <f t="shared" si="376"/>
        <v>-14.478254905161201</v>
      </c>
    </row>
    <row r="1823" spans="1:22">
      <c r="A1823" s="7" t="s">
        <v>4086</v>
      </c>
      <c r="B1823" s="17"/>
      <c r="C1823" s="17">
        <v>1</v>
      </c>
      <c r="D1823" s="17"/>
      <c r="E1823" s="17">
        <v>1</v>
      </c>
      <c r="F1823" s="17">
        <v>4</v>
      </c>
      <c r="G1823" s="17">
        <v>6</v>
      </c>
      <c r="H1823" s="17"/>
      <c r="I1823" s="17"/>
      <c r="J1823" s="8">
        <f t="shared" si="364"/>
        <v>0</v>
      </c>
      <c r="K1823" s="8">
        <f t="shared" si="365"/>
        <v>12.20464752977934</v>
      </c>
      <c r="L1823" s="8">
        <f t="shared" si="366"/>
        <v>0</v>
      </c>
      <c r="M1823" s="8">
        <f t="shared" si="367"/>
        <v>0</v>
      </c>
      <c r="N1823" s="8">
        <f t="shared" si="368"/>
        <v>5.9914681493553177</v>
      </c>
      <c r="O1823" s="8">
        <f t="shared" si="369"/>
        <v>20.068231988761791</v>
      </c>
      <c r="P1823" s="8">
        <f t="shared" si="370"/>
        <v>29.533808827655459</v>
      </c>
      <c r="Q1823" s="8">
        <f t="shared" si="371"/>
        <v>0</v>
      </c>
      <c r="R1823" s="9">
        <f t="shared" si="372"/>
        <v>7.1651487561251587E-2</v>
      </c>
      <c r="S1823" s="8">
        <f t="shared" si="373"/>
        <v>67.798156495551908</v>
      </c>
      <c r="T1823" s="19">
        <f t="shared" si="374"/>
        <v>4.0682158432597797</v>
      </c>
      <c r="U1823" s="19">
        <f t="shared" si="375"/>
        <v>18.531169655257525</v>
      </c>
      <c r="V1823" s="19">
        <f t="shared" si="376"/>
        <v>-14.462953811997746</v>
      </c>
    </row>
    <row r="1824" spans="1:22">
      <c r="A1824" s="7" t="s">
        <v>2565</v>
      </c>
      <c r="B1824" s="17"/>
      <c r="C1824" s="17">
        <v>2</v>
      </c>
      <c r="D1824" s="17">
        <v>3</v>
      </c>
      <c r="E1824" s="17">
        <v>3</v>
      </c>
      <c r="F1824" s="17">
        <v>1</v>
      </c>
      <c r="G1824" s="17">
        <v>19</v>
      </c>
      <c r="H1824" s="17"/>
      <c r="I1824" s="17">
        <v>4</v>
      </c>
      <c r="J1824" s="8">
        <f t="shared" si="364"/>
        <v>0</v>
      </c>
      <c r="K1824" s="8">
        <f t="shared" si="365"/>
        <v>24.40929505955868</v>
      </c>
      <c r="L1824" s="8">
        <f t="shared" si="366"/>
        <v>48.737693732332588</v>
      </c>
      <c r="M1824" s="8">
        <f t="shared" si="367"/>
        <v>0</v>
      </c>
      <c r="N1824" s="8">
        <f t="shared" si="368"/>
        <v>17.974404448065954</v>
      </c>
      <c r="O1824" s="8">
        <f t="shared" si="369"/>
        <v>5.0170579971904479</v>
      </c>
      <c r="P1824" s="8">
        <f t="shared" si="370"/>
        <v>93.52372795424229</v>
      </c>
      <c r="Q1824" s="8">
        <f t="shared" si="371"/>
        <v>7.0799968848013703</v>
      </c>
      <c r="R1824" s="9">
        <f t="shared" si="372"/>
        <v>0.33250832300530997</v>
      </c>
      <c r="S1824" s="8">
        <f t="shared" si="373"/>
        <v>189.66217919138995</v>
      </c>
      <c r="T1824" s="19">
        <f t="shared" si="374"/>
        <v>24.382329597297087</v>
      </c>
      <c r="U1824" s="19">
        <f t="shared" si="375"/>
        <v>38.8383967998329</v>
      </c>
      <c r="V1824" s="19">
        <f t="shared" si="376"/>
        <v>-14.456067202535813</v>
      </c>
    </row>
    <row r="1825" spans="1:22">
      <c r="A1825" s="7" t="s">
        <v>3771</v>
      </c>
      <c r="B1825" s="17"/>
      <c r="C1825" s="17">
        <v>1</v>
      </c>
      <c r="D1825" s="17">
        <v>1</v>
      </c>
      <c r="E1825" s="17">
        <v>7</v>
      </c>
      <c r="F1825" s="17">
        <v>3</v>
      </c>
      <c r="G1825" s="17">
        <v>3</v>
      </c>
      <c r="H1825" s="17"/>
      <c r="I1825" s="17"/>
      <c r="J1825" s="8">
        <f t="shared" si="364"/>
        <v>0</v>
      </c>
      <c r="K1825" s="8">
        <f t="shared" si="365"/>
        <v>12.20464752977934</v>
      </c>
      <c r="L1825" s="8">
        <f t="shared" si="366"/>
        <v>16.245897910777529</v>
      </c>
      <c r="M1825" s="8">
        <f t="shared" si="367"/>
        <v>0</v>
      </c>
      <c r="N1825" s="8">
        <f t="shared" si="368"/>
        <v>41.940277045487228</v>
      </c>
      <c r="O1825" s="8">
        <f t="shared" si="369"/>
        <v>15.051173991571343</v>
      </c>
      <c r="P1825" s="8">
        <f t="shared" si="370"/>
        <v>14.76690441382773</v>
      </c>
      <c r="Q1825" s="8">
        <f t="shared" si="371"/>
        <v>0</v>
      </c>
      <c r="R1825" s="9">
        <f t="shared" si="372"/>
        <v>0.11587472908927456</v>
      </c>
      <c r="S1825" s="8">
        <f t="shared" si="373"/>
        <v>100.20890089144318</v>
      </c>
      <c r="T1825" s="19">
        <f t="shared" si="374"/>
        <v>9.4835151468522891</v>
      </c>
      <c r="U1825" s="19">
        <f t="shared" si="375"/>
        <v>23.919451816962098</v>
      </c>
      <c r="V1825" s="19">
        <f t="shared" si="376"/>
        <v>-14.435936670109809</v>
      </c>
    </row>
    <row r="1826" spans="1:22">
      <c r="A1826" s="7" t="s">
        <v>3229</v>
      </c>
      <c r="B1826" s="17"/>
      <c r="C1826" s="17"/>
      <c r="D1826" s="17">
        <v>3</v>
      </c>
      <c r="E1826" s="17">
        <v>2</v>
      </c>
      <c r="F1826" s="17">
        <v>11</v>
      </c>
      <c r="G1826" s="17">
        <v>5</v>
      </c>
      <c r="H1826" s="17"/>
      <c r="I1826" s="17"/>
      <c r="J1826" s="8">
        <f t="shared" si="364"/>
        <v>0</v>
      </c>
      <c r="K1826" s="8">
        <f t="shared" si="365"/>
        <v>0</v>
      </c>
      <c r="L1826" s="8">
        <f t="shared" si="366"/>
        <v>48.737693732332588</v>
      </c>
      <c r="M1826" s="8">
        <f t="shared" si="367"/>
        <v>0</v>
      </c>
      <c r="N1826" s="8">
        <f t="shared" si="368"/>
        <v>11.982936298710635</v>
      </c>
      <c r="O1826" s="8">
        <f t="shared" si="369"/>
        <v>55.187637969094922</v>
      </c>
      <c r="P1826" s="8">
        <f t="shared" si="370"/>
        <v>24.611507356379548</v>
      </c>
      <c r="Q1826" s="8">
        <f t="shared" si="371"/>
        <v>0</v>
      </c>
      <c r="R1826" s="9">
        <f t="shared" si="372"/>
        <v>0.26316692548178616</v>
      </c>
      <c r="S1826" s="8">
        <f t="shared" si="373"/>
        <v>140.5197753565177</v>
      </c>
      <c r="T1826" s="19">
        <f t="shared" si="374"/>
        <v>16.245897910777529</v>
      </c>
      <c r="U1826" s="19">
        <f t="shared" si="375"/>
        <v>30.594027208061704</v>
      </c>
      <c r="V1826" s="19">
        <f t="shared" si="376"/>
        <v>-14.348129297284174</v>
      </c>
    </row>
    <row r="1827" spans="1:22">
      <c r="A1827" s="7" t="s">
        <v>3174</v>
      </c>
      <c r="B1827" s="17"/>
      <c r="C1827" s="17">
        <v>1</v>
      </c>
      <c r="D1827" s="17">
        <v>2</v>
      </c>
      <c r="E1827" s="17">
        <v>8</v>
      </c>
      <c r="F1827" s="17">
        <v>4</v>
      </c>
      <c r="G1827" s="17">
        <v>4</v>
      </c>
      <c r="H1827" s="17"/>
      <c r="I1827" s="17">
        <v>2</v>
      </c>
      <c r="J1827" s="8">
        <f t="shared" si="364"/>
        <v>0</v>
      </c>
      <c r="K1827" s="8">
        <f t="shared" si="365"/>
        <v>12.20464752977934</v>
      </c>
      <c r="L1827" s="8">
        <f t="shared" si="366"/>
        <v>32.491795821555058</v>
      </c>
      <c r="M1827" s="8">
        <f t="shared" si="367"/>
        <v>0</v>
      </c>
      <c r="N1827" s="8">
        <f t="shared" si="368"/>
        <v>47.931745194842541</v>
      </c>
      <c r="O1827" s="8">
        <f t="shared" si="369"/>
        <v>20.068231988761791</v>
      </c>
      <c r="P1827" s="8">
        <f t="shared" si="370"/>
        <v>19.68920588510364</v>
      </c>
      <c r="Q1827" s="8">
        <f t="shared" si="371"/>
        <v>3.5399984424006852</v>
      </c>
      <c r="R1827" s="9">
        <f t="shared" si="372"/>
        <v>0.1711630194675817</v>
      </c>
      <c r="S1827" s="8">
        <f t="shared" si="373"/>
        <v>132.38562642004237</v>
      </c>
      <c r="T1827" s="19">
        <f t="shared" si="374"/>
        <v>14.898814450444798</v>
      </c>
      <c r="U1827" s="19">
        <f t="shared" si="375"/>
        <v>29.229727689569319</v>
      </c>
      <c r="V1827" s="19">
        <f t="shared" si="376"/>
        <v>-14.330913239124522</v>
      </c>
    </row>
    <row r="1828" spans="1:22">
      <c r="A1828" s="7" t="s">
        <v>1524</v>
      </c>
      <c r="B1828" s="17">
        <v>4</v>
      </c>
      <c r="C1828" s="17">
        <v>6</v>
      </c>
      <c r="D1828" s="17">
        <v>5</v>
      </c>
      <c r="E1828" s="17">
        <v>26</v>
      </c>
      <c r="F1828" s="17">
        <v>21</v>
      </c>
      <c r="G1828" s="17">
        <v>11</v>
      </c>
      <c r="H1828" s="17">
        <v>2</v>
      </c>
      <c r="I1828" s="17">
        <v>4</v>
      </c>
      <c r="J1828" s="8">
        <f t="shared" si="364"/>
        <v>117.85503830288745</v>
      </c>
      <c r="K1828" s="8">
        <f t="shared" si="365"/>
        <v>73.227885178676033</v>
      </c>
      <c r="L1828" s="8">
        <f t="shared" si="366"/>
        <v>81.229489553887646</v>
      </c>
      <c r="M1828" s="8">
        <f t="shared" si="367"/>
        <v>14.588211266475561</v>
      </c>
      <c r="N1828" s="8">
        <f t="shared" si="368"/>
        <v>155.77817188323826</v>
      </c>
      <c r="O1828" s="8">
        <f t="shared" si="369"/>
        <v>105.3582179409994</v>
      </c>
      <c r="P1828" s="8">
        <f t="shared" si="370"/>
        <v>54.145316184035011</v>
      </c>
      <c r="Q1828" s="8">
        <f t="shared" si="371"/>
        <v>7.0799968848013703</v>
      </c>
      <c r="R1828" s="9">
        <f t="shared" si="372"/>
        <v>0.34062639241454157</v>
      </c>
      <c r="S1828" s="8">
        <f t="shared" si="373"/>
        <v>602.1823303101994</v>
      </c>
      <c r="T1828" s="19">
        <f t="shared" si="374"/>
        <v>90.770804345150381</v>
      </c>
      <c r="U1828" s="19">
        <f t="shared" si="375"/>
        <v>105.09390200275755</v>
      </c>
      <c r="V1828" s="19">
        <f t="shared" si="376"/>
        <v>-14.323097657607164</v>
      </c>
    </row>
    <row r="1829" spans="1:22">
      <c r="A1829" s="7" t="s">
        <v>4115</v>
      </c>
      <c r="B1829" s="17"/>
      <c r="C1829" s="17">
        <v>1</v>
      </c>
      <c r="D1829" s="17"/>
      <c r="E1829" s="17"/>
      <c r="F1829" s="17">
        <v>10</v>
      </c>
      <c r="G1829" s="17">
        <v>1</v>
      </c>
      <c r="H1829" s="17"/>
      <c r="I1829" s="17"/>
      <c r="J1829" s="8">
        <f t="shared" si="364"/>
        <v>0</v>
      </c>
      <c r="K1829" s="8">
        <f t="shared" si="365"/>
        <v>12.20464752977934</v>
      </c>
      <c r="L1829" s="8">
        <f t="shared" si="366"/>
        <v>0</v>
      </c>
      <c r="M1829" s="8">
        <f t="shared" si="367"/>
        <v>0</v>
      </c>
      <c r="N1829" s="8">
        <f t="shared" si="368"/>
        <v>0</v>
      </c>
      <c r="O1829" s="8">
        <f t="shared" si="369"/>
        <v>50.170579971904473</v>
      </c>
      <c r="P1829" s="8">
        <f t="shared" si="370"/>
        <v>4.9223014712759099</v>
      </c>
      <c r="Q1829" s="8">
        <f t="shared" si="371"/>
        <v>0</v>
      </c>
      <c r="R1829" s="9">
        <f t="shared" si="372"/>
        <v>0.21726742470871416</v>
      </c>
      <c r="S1829" s="8">
        <f t="shared" si="373"/>
        <v>67.297528972959725</v>
      </c>
      <c r="T1829" s="19">
        <f t="shared" si="374"/>
        <v>4.0682158432597797</v>
      </c>
      <c r="U1829" s="19">
        <f t="shared" si="375"/>
        <v>18.364293814393459</v>
      </c>
      <c r="V1829" s="19">
        <f t="shared" si="376"/>
        <v>-14.296077971133681</v>
      </c>
    </row>
    <row r="1830" spans="1:22">
      <c r="A1830" s="7" t="s">
        <v>4627</v>
      </c>
      <c r="B1830" s="17"/>
      <c r="C1830" s="17"/>
      <c r="D1830" s="17"/>
      <c r="E1830" s="17">
        <v>3</v>
      </c>
      <c r="F1830" s="17">
        <v>3</v>
      </c>
      <c r="G1830" s="17">
        <v>2</v>
      </c>
      <c r="H1830" s="17"/>
      <c r="I1830" s="17"/>
      <c r="J1830" s="8">
        <f t="shared" si="364"/>
        <v>0</v>
      </c>
      <c r="K1830" s="8">
        <f t="shared" si="365"/>
        <v>0</v>
      </c>
      <c r="L1830" s="8">
        <f t="shared" si="366"/>
        <v>0</v>
      </c>
      <c r="M1830" s="8">
        <f t="shared" si="367"/>
        <v>0</v>
      </c>
      <c r="N1830" s="8">
        <f t="shared" si="368"/>
        <v>17.974404448065954</v>
      </c>
      <c r="O1830" s="8">
        <f t="shared" si="369"/>
        <v>15.051173991571343</v>
      </c>
      <c r="P1830" s="8">
        <f t="shared" si="370"/>
        <v>9.8446029425518198</v>
      </c>
      <c r="Q1830" s="8">
        <f t="shared" si="371"/>
        <v>0</v>
      </c>
      <c r="R1830" s="9">
        <f t="shared" si="372"/>
        <v>1.9288951660637122E-3</v>
      </c>
      <c r="S1830" s="8">
        <f t="shared" si="373"/>
        <v>42.870181382189116</v>
      </c>
      <c r="T1830" s="19">
        <f t="shared" si="374"/>
        <v>0</v>
      </c>
      <c r="U1830" s="19">
        <f t="shared" si="375"/>
        <v>14.290060460729705</v>
      </c>
      <c r="V1830" s="19">
        <f t="shared" si="376"/>
        <v>-14.290060460729705</v>
      </c>
    </row>
    <row r="1831" spans="1:22">
      <c r="A1831" s="7" t="s">
        <v>4628</v>
      </c>
      <c r="B1831" s="17"/>
      <c r="C1831" s="17"/>
      <c r="D1831" s="17"/>
      <c r="E1831" s="17">
        <v>3</v>
      </c>
      <c r="F1831" s="17">
        <v>3</v>
      </c>
      <c r="G1831" s="17">
        <v>2</v>
      </c>
      <c r="H1831" s="17"/>
      <c r="I1831" s="17"/>
      <c r="J1831" s="8">
        <f t="shared" si="364"/>
        <v>0</v>
      </c>
      <c r="K1831" s="8">
        <f t="shared" si="365"/>
        <v>0</v>
      </c>
      <c r="L1831" s="8">
        <f t="shared" si="366"/>
        <v>0</v>
      </c>
      <c r="M1831" s="8">
        <f t="shared" si="367"/>
        <v>0</v>
      </c>
      <c r="N1831" s="8">
        <f t="shared" si="368"/>
        <v>17.974404448065954</v>
      </c>
      <c r="O1831" s="8">
        <f t="shared" si="369"/>
        <v>15.051173991571343</v>
      </c>
      <c r="P1831" s="8">
        <f t="shared" si="370"/>
        <v>9.8446029425518198</v>
      </c>
      <c r="Q1831" s="8">
        <f t="shared" si="371"/>
        <v>0</v>
      </c>
      <c r="R1831" s="9">
        <f t="shared" si="372"/>
        <v>1.9288951660637122E-3</v>
      </c>
      <c r="S1831" s="8">
        <f t="shared" si="373"/>
        <v>42.870181382189116</v>
      </c>
      <c r="T1831" s="19">
        <f t="shared" si="374"/>
        <v>0</v>
      </c>
      <c r="U1831" s="19">
        <f t="shared" si="375"/>
        <v>14.290060460729705</v>
      </c>
      <c r="V1831" s="19">
        <f t="shared" si="376"/>
        <v>-14.290060460729705</v>
      </c>
    </row>
    <row r="1832" spans="1:22">
      <c r="A1832" s="7" t="s">
        <v>4629</v>
      </c>
      <c r="B1832" s="17"/>
      <c r="C1832" s="17"/>
      <c r="D1832" s="17"/>
      <c r="E1832" s="17">
        <v>3</v>
      </c>
      <c r="F1832" s="17">
        <v>3</v>
      </c>
      <c r="G1832" s="17">
        <v>2</v>
      </c>
      <c r="H1832" s="17"/>
      <c r="I1832" s="17"/>
      <c r="J1832" s="8">
        <f t="shared" si="364"/>
        <v>0</v>
      </c>
      <c r="K1832" s="8">
        <f t="shared" si="365"/>
        <v>0</v>
      </c>
      <c r="L1832" s="8">
        <f t="shared" si="366"/>
        <v>0</v>
      </c>
      <c r="M1832" s="8">
        <f t="shared" si="367"/>
        <v>0</v>
      </c>
      <c r="N1832" s="8">
        <f t="shared" si="368"/>
        <v>17.974404448065954</v>
      </c>
      <c r="O1832" s="8">
        <f t="shared" si="369"/>
        <v>15.051173991571343</v>
      </c>
      <c r="P1832" s="8">
        <f t="shared" si="370"/>
        <v>9.8446029425518198</v>
      </c>
      <c r="Q1832" s="8">
        <f t="shared" si="371"/>
        <v>0</v>
      </c>
      <c r="R1832" s="9">
        <f t="shared" si="372"/>
        <v>1.9288951660637122E-3</v>
      </c>
      <c r="S1832" s="8">
        <f t="shared" si="373"/>
        <v>42.870181382189116</v>
      </c>
      <c r="T1832" s="19">
        <f t="shared" si="374"/>
        <v>0</v>
      </c>
      <c r="U1832" s="19">
        <f t="shared" si="375"/>
        <v>14.290060460729705</v>
      </c>
      <c r="V1832" s="19">
        <f t="shared" si="376"/>
        <v>-14.290060460729705</v>
      </c>
    </row>
    <row r="1833" spans="1:22">
      <c r="A1833" s="7" t="s">
        <v>660</v>
      </c>
      <c r="B1833" s="17">
        <v>10</v>
      </c>
      <c r="C1833" s="17">
        <v>17</v>
      </c>
      <c r="D1833" s="17">
        <v>14</v>
      </c>
      <c r="E1833" s="17">
        <v>40</v>
      </c>
      <c r="F1833" s="17">
        <v>64</v>
      </c>
      <c r="G1833" s="17">
        <v>43</v>
      </c>
      <c r="H1833" s="17">
        <v>6</v>
      </c>
      <c r="I1833" s="17">
        <v>9</v>
      </c>
      <c r="J1833" s="8">
        <f t="shared" si="364"/>
        <v>294.63759575721861</v>
      </c>
      <c r="K1833" s="8">
        <f t="shared" si="365"/>
        <v>207.47900800624879</v>
      </c>
      <c r="L1833" s="8">
        <f t="shared" si="366"/>
        <v>227.44257075088541</v>
      </c>
      <c r="M1833" s="8">
        <f t="shared" si="367"/>
        <v>43.764633799426683</v>
      </c>
      <c r="N1833" s="8">
        <f t="shared" si="368"/>
        <v>239.65872597421273</v>
      </c>
      <c r="O1833" s="8">
        <f t="shared" si="369"/>
        <v>321.09171182018866</v>
      </c>
      <c r="P1833" s="8">
        <f t="shared" si="370"/>
        <v>211.65896326486413</v>
      </c>
      <c r="Q1833" s="8">
        <f t="shared" si="371"/>
        <v>15.929992990803084</v>
      </c>
      <c r="R1833" s="9">
        <f t="shared" si="372"/>
        <v>0.37572994873931598</v>
      </c>
      <c r="S1833" s="8">
        <f t="shared" si="373"/>
        <v>1545.7332093730449</v>
      </c>
      <c r="T1833" s="19">
        <f t="shared" si="374"/>
        <v>243.1863915047843</v>
      </c>
      <c r="U1833" s="19">
        <f t="shared" si="375"/>
        <v>257.46980035308849</v>
      </c>
      <c r="V1833" s="19">
        <f t="shared" si="376"/>
        <v>-14.283408848304191</v>
      </c>
    </row>
    <row r="1834" spans="1:22">
      <c r="A1834" s="7" t="s">
        <v>4290</v>
      </c>
      <c r="B1834" s="17"/>
      <c r="C1834" s="17"/>
      <c r="D1834" s="17"/>
      <c r="E1834" s="17">
        <v>3</v>
      </c>
      <c r="F1834" s="17">
        <v>2</v>
      </c>
      <c r="G1834" s="17">
        <v>3</v>
      </c>
      <c r="H1834" s="17">
        <v>1</v>
      </c>
      <c r="I1834" s="17">
        <v>1</v>
      </c>
      <c r="J1834" s="8">
        <f t="shared" si="364"/>
        <v>0</v>
      </c>
      <c r="K1834" s="8">
        <f t="shared" si="365"/>
        <v>0</v>
      </c>
      <c r="L1834" s="8">
        <f t="shared" si="366"/>
        <v>0</v>
      </c>
      <c r="M1834" s="8">
        <f t="shared" si="367"/>
        <v>7.2941056332377805</v>
      </c>
      <c r="N1834" s="8">
        <f t="shared" si="368"/>
        <v>17.974404448065954</v>
      </c>
      <c r="O1834" s="8">
        <f t="shared" si="369"/>
        <v>10.034115994380896</v>
      </c>
      <c r="P1834" s="8">
        <f t="shared" si="370"/>
        <v>14.76690441382773</v>
      </c>
      <c r="Q1834" s="8">
        <f t="shared" si="371"/>
        <v>1.7699992212003426</v>
      </c>
      <c r="R1834" s="9">
        <f t="shared" si="372"/>
        <v>1.7387731181294273E-3</v>
      </c>
      <c r="S1834" s="8">
        <f t="shared" si="373"/>
        <v>50.06953048951236</v>
      </c>
      <c r="T1834" s="19">
        <f t="shared" si="374"/>
        <v>0</v>
      </c>
      <c r="U1834" s="19">
        <f t="shared" si="375"/>
        <v>14.258474952091527</v>
      </c>
      <c r="V1834" s="19">
        <f t="shared" si="376"/>
        <v>-14.258474952091527</v>
      </c>
    </row>
    <row r="1835" spans="1:22">
      <c r="A1835" s="7" t="s">
        <v>3947</v>
      </c>
      <c r="B1835" s="17"/>
      <c r="C1835" s="17">
        <v>1</v>
      </c>
      <c r="D1835" s="17"/>
      <c r="E1835" s="17"/>
      <c r="F1835" s="17">
        <v>6</v>
      </c>
      <c r="G1835" s="17">
        <v>5</v>
      </c>
      <c r="H1835" s="17"/>
      <c r="I1835" s="17">
        <v>1</v>
      </c>
      <c r="J1835" s="8">
        <f t="shared" si="364"/>
        <v>0</v>
      </c>
      <c r="K1835" s="8">
        <f t="shared" si="365"/>
        <v>12.20464752977934</v>
      </c>
      <c r="L1835" s="8">
        <f t="shared" si="366"/>
        <v>0</v>
      </c>
      <c r="M1835" s="8">
        <f t="shared" si="367"/>
        <v>0</v>
      </c>
      <c r="N1835" s="8">
        <f t="shared" si="368"/>
        <v>0</v>
      </c>
      <c r="O1835" s="8">
        <f t="shared" si="369"/>
        <v>30.102347983142685</v>
      </c>
      <c r="P1835" s="8">
        <f t="shared" si="370"/>
        <v>24.611507356379548</v>
      </c>
      <c r="Q1835" s="8">
        <f t="shared" si="371"/>
        <v>1.7699992212003426</v>
      </c>
      <c r="R1835" s="9">
        <f t="shared" si="372"/>
        <v>0.1168412335166252</v>
      </c>
      <c r="S1835" s="8">
        <f t="shared" si="373"/>
        <v>66.918502869301577</v>
      </c>
      <c r="T1835" s="19">
        <f t="shared" si="374"/>
        <v>4.0682158432597797</v>
      </c>
      <c r="U1835" s="19">
        <f t="shared" si="375"/>
        <v>18.237951779840746</v>
      </c>
      <c r="V1835" s="19">
        <f t="shared" si="376"/>
        <v>-14.169735936580967</v>
      </c>
    </row>
    <row r="1836" spans="1:22">
      <c r="A1836" s="7" t="s">
        <v>3937</v>
      </c>
      <c r="B1836" s="17"/>
      <c r="C1836" s="17"/>
      <c r="D1836" s="17">
        <v>1</v>
      </c>
      <c r="E1836" s="17">
        <v>4</v>
      </c>
      <c r="F1836" s="17">
        <v>3</v>
      </c>
      <c r="G1836" s="17">
        <v>4</v>
      </c>
      <c r="H1836" s="17"/>
      <c r="I1836" s="17">
        <v>1</v>
      </c>
      <c r="J1836" s="8">
        <f t="shared" si="364"/>
        <v>0</v>
      </c>
      <c r="K1836" s="8">
        <f t="shared" si="365"/>
        <v>0</v>
      </c>
      <c r="L1836" s="8">
        <f t="shared" si="366"/>
        <v>16.245897910777529</v>
      </c>
      <c r="M1836" s="8">
        <f t="shared" si="367"/>
        <v>0</v>
      </c>
      <c r="N1836" s="8">
        <f t="shared" si="368"/>
        <v>23.965872597421271</v>
      </c>
      <c r="O1836" s="8">
        <f t="shared" si="369"/>
        <v>15.051173991571343</v>
      </c>
      <c r="P1836" s="8">
        <f t="shared" si="370"/>
        <v>19.68920588510364</v>
      </c>
      <c r="Q1836" s="8">
        <f t="shared" si="371"/>
        <v>1.7699992212003426</v>
      </c>
      <c r="R1836" s="9">
        <f t="shared" si="372"/>
        <v>3.8810665507104915E-2</v>
      </c>
      <c r="S1836" s="8">
        <f t="shared" si="373"/>
        <v>74.952150384873789</v>
      </c>
      <c r="T1836" s="19">
        <f t="shared" si="374"/>
        <v>5.4152993035925094</v>
      </c>
      <c r="U1836" s="19">
        <f t="shared" si="375"/>
        <v>19.56875082469875</v>
      </c>
      <c r="V1836" s="19">
        <f t="shared" si="376"/>
        <v>-14.153451521106241</v>
      </c>
    </row>
    <row r="1837" spans="1:22">
      <c r="A1837" s="7" t="s">
        <v>2544</v>
      </c>
      <c r="B1837" s="17"/>
      <c r="C1837" s="17">
        <v>1</v>
      </c>
      <c r="D1837" s="17">
        <v>5</v>
      </c>
      <c r="E1837" s="17">
        <v>11</v>
      </c>
      <c r="F1837" s="17">
        <v>11</v>
      </c>
      <c r="G1837" s="17">
        <v>3</v>
      </c>
      <c r="H1837" s="17"/>
      <c r="I1837" s="17">
        <v>2</v>
      </c>
      <c r="J1837" s="8">
        <f t="shared" si="364"/>
        <v>0</v>
      </c>
      <c r="K1837" s="8">
        <f t="shared" si="365"/>
        <v>12.20464752977934</v>
      </c>
      <c r="L1837" s="8">
        <f t="shared" si="366"/>
        <v>81.229489553887646</v>
      </c>
      <c r="M1837" s="8">
        <f t="shared" si="367"/>
        <v>0</v>
      </c>
      <c r="N1837" s="8">
        <f t="shared" si="368"/>
        <v>65.906149642908503</v>
      </c>
      <c r="O1837" s="8">
        <f t="shared" si="369"/>
        <v>55.187637969094922</v>
      </c>
      <c r="P1837" s="8">
        <f t="shared" si="370"/>
        <v>14.76690441382773</v>
      </c>
      <c r="Q1837" s="8">
        <f t="shared" si="371"/>
        <v>3.5399984424006852</v>
      </c>
      <c r="R1837" s="9">
        <f t="shared" si="372"/>
        <v>0.32938838846335805</v>
      </c>
      <c r="S1837" s="8">
        <f t="shared" si="373"/>
        <v>229.2948291094981</v>
      </c>
      <c r="T1837" s="19">
        <f t="shared" si="374"/>
        <v>31.144712361222329</v>
      </c>
      <c r="U1837" s="19">
        <f t="shared" si="375"/>
        <v>45.286897341943721</v>
      </c>
      <c r="V1837" s="19">
        <f t="shared" si="376"/>
        <v>-14.142184980721392</v>
      </c>
    </row>
    <row r="1838" spans="1:22">
      <c r="A1838" s="7" t="s">
        <v>3590</v>
      </c>
      <c r="B1838" s="17">
        <v>1</v>
      </c>
      <c r="C1838" s="17"/>
      <c r="D1838" s="17">
        <v>1</v>
      </c>
      <c r="E1838" s="17">
        <v>8</v>
      </c>
      <c r="F1838" s="17">
        <v>8</v>
      </c>
      <c r="G1838" s="17"/>
      <c r="H1838" s="17"/>
      <c r="I1838" s="17"/>
      <c r="J1838" s="8">
        <f t="shared" si="364"/>
        <v>29.463759575721863</v>
      </c>
      <c r="K1838" s="8">
        <f t="shared" si="365"/>
        <v>0</v>
      </c>
      <c r="L1838" s="8">
        <f t="shared" si="366"/>
        <v>16.245897910777529</v>
      </c>
      <c r="M1838" s="8">
        <f t="shared" si="367"/>
        <v>0</v>
      </c>
      <c r="N1838" s="8">
        <f t="shared" si="368"/>
        <v>47.931745194842541</v>
      </c>
      <c r="O1838" s="8">
        <f t="shared" si="369"/>
        <v>40.136463977523583</v>
      </c>
      <c r="P1838" s="8">
        <f t="shared" si="370"/>
        <v>0</v>
      </c>
      <c r="Q1838" s="8">
        <f t="shared" si="371"/>
        <v>0</v>
      </c>
      <c r="R1838" s="9">
        <f t="shared" si="372"/>
        <v>0.22793489588408045</v>
      </c>
      <c r="S1838" s="8">
        <f t="shared" si="373"/>
        <v>133.77786665886552</v>
      </c>
      <c r="T1838" s="19">
        <f t="shared" si="374"/>
        <v>15.236552495499799</v>
      </c>
      <c r="U1838" s="19">
        <f t="shared" si="375"/>
        <v>29.35606972412204</v>
      </c>
      <c r="V1838" s="19">
        <f t="shared" si="376"/>
        <v>-14.119517228622241</v>
      </c>
    </row>
    <row r="1839" spans="1:22">
      <c r="A1839" s="7" t="s">
        <v>1136</v>
      </c>
      <c r="B1839" s="17">
        <v>5</v>
      </c>
      <c r="C1839" s="17">
        <v>8</v>
      </c>
      <c r="D1839" s="17">
        <v>10</v>
      </c>
      <c r="E1839" s="17">
        <v>26</v>
      </c>
      <c r="F1839" s="17">
        <v>37</v>
      </c>
      <c r="G1839" s="17">
        <v>22</v>
      </c>
      <c r="H1839" s="17">
        <v>2</v>
      </c>
      <c r="I1839" s="17">
        <v>5</v>
      </c>
      <c r="J1839" s="8">
        <f t="shared" si="364"/>
        <v>147.3187978786093</v>
      </c>
      <c r="K1839" s="8">
        <f t="shared" si="365"/>
        <v>97.63718023823472</v>
      </c>
      <c r="L1839" s="8">
        <f t="shared" si="366"/>
        <v>162.45897910777529</v>
      </c>
      <c r="M1839" s="8">
        <f t="shared" si="367"/>
        <v>14.588211266475561</v>
      </c>
      <c r="N1839" s="8">
        <f t="shared" si="368"/>
        <v>155.77817188323826</v>
      </c>
      <c r="O1839" s="8">
        <f t="shared" si="369"/>
        <v>185.63114589604655</v>
      </c>
      <c r="P1839" s="8">
        <f t="shared" si="370"/>
        <v>108.29063236807002</v>
      </c>
      <c r="Q1839" s="8">
        <f t="shared" si="371"/>
        <v>8.8499961060017132</v>
      </c>
      <c r="R1839" s="9">
        <f t="shared" si="372"/>
        <v>0.33064403112320684</v>
      </c>
      <c r="S1839" s="8">
        <f t="shared" si="373"/>
        <v>871.70311863844972</v>
      </c>
      <c r="T1839" s="19">
        <f t="shared" si="374"/>
        <v>135.80498574153978</v>
      </c>
      <c r="U1839" s="19">
        <f t="shared" si="375"/>
        <v>149.89998338245161</v>
      </c>
      <c r="V1839" s="19">
        <f t="shared" si="376"/>
        <v>-14.094997640911828</v>
      </c>
    </row>
    <row r="1840" spans="1:22">
      <c r="A1840" s="7" t="s">
        <v>4416</v>
      </c>
      <c r="B1840" s="17"/>
      <c r="C1840" s="17"/>
      <c r="D1840" s="17"/>
      <c r="E1840" s="17">
        <v>2</v>
      </c>
      <c r="F1840" s="17">
        <v>6</v>
      </c>
      <c r="G1840" s="17"/>
      <c r="H1840" s="17"/>
      <c r="I1840" s="17">
        <v>1</v>
      </c>
      <c r="J1840" s="8">
        <f t="shared" si="364"/>
        <v>0</v>
      </c>
      <c r="K1840" s="8">
        <f t="shared" si="365"/>
        <v>0</v>
      </c>
      <c r="L1840" s="8">
        <f t="shared" si="366"/>
        <v>0</v>
      </c>
      <c r="M1840" s="8">
        <f t="shared" si="367"/>
        <v>0</v>
      </c>
      <c r="N1840" s="8">
        <f t="shared" si="368"/>
        <v>11.982936298710635</v>
      </c>
      <c r="O1840" s="8">
        <f t="shared" si="369"/>
        <v>30.102347983142685</v>
      </c>
      <c r="P1840" s="8">
        <f t="shared" si="370"/>
        <v>0</v>
      </c>
      <c r="Q1840" s="8">
        <f t="shared" si="371"/>
        <v>1.7699992212003426</v>
      </c>
      <c r="R1840" s="9">
        <f t="shared" si="372"/>
        <v>9.2067147959356235E-2</v>
      </c>
      <c r="S1840" s="8">
        <f t="shared" si="373"/>
        <v>42.085284281853319</v>
      </c>
      <c r="T1840" s="19">
        <f t="shared" si="374"/>
        <v>0</v>
      </c>
      <c r="U1840" s="19">
        <f t="shared" si="375"/>
        <v>14.028428093951106</v>
      </c>
      <c r="V1840" s="19">
        <f t="shared" si="376"/>
        <v>-14.028428093951106</v>
      </c>
    </row>
    <row r="1841" spans="1:22">
      <c r="A1841" s="7" t="s">
        <v>1269</v>
      </c>
      <c r="B1841" s="17">
        <v>4</v>
      </c>
      <c r="C1841" s="17">
        <v>6</v>
      </c>
      <c r="D1841" s="17">
        <v>11</v>
      </c>
      <c r="E1841" s="17">
        <v>33</v>
      </c>
      <c r="F1841" s="17">
        <v>26</v>
      </c>
      <c r="G1841" s="17">
        <v>17</v>
      </c>
      <c r="H1841" s="17">
        <v>2</v>
      </c>
      <c r="I1841" s="17">
        <v>2</v>
      </c>
      <c r="J1841" s="8">
        <f t="shared" si="364"/>
        <v>117.85503830288745</v>
      </c>
      <c r="K1841" s="8">
        <f t="shared" si="365"/>
        <v>73.227885178676033</v>
      </c>
      <c r="L1841" s="8">
        <f t="shared" si="366"/>
        <v>178.70487701855282</v>
      </c>
      <c r="M1841" s="8">
        <f t="shared" si="367"/>
        <v>14.588211266475561</v>
      </c>
      <c r="N1841" s="8">
        <f t="shared" si="368"/>
        <v>197.71844892872551</v>
      </c>
      <c r="O1841" s="8">
        <f t="shared" si="369"/>
        <v>130.44350792695164</v>
      </c>
      <c r="P1841" s="8">
        <f t="shared" si="370"/>
        <v>83.679125011690459</v>
      </c>
      <c r="Q1841" s="8">
        <f t="shared" si="371"/>
        <v>3.5399984424006852</v>
      </c>
      <c r="R1841" s="9">
        <f t="shared" si="372"/>
        <v>0.38561999152613813</v>
      </c>
      <c r="S1841" s="8">
        <f t="shared" si="373"/>
        <v>796.21709363395939</v>
      </c>
      <c r="T1841" s="19">
        <f t="shared" si="374"/>
        <v>123.26260016670544</v>
      </c>
      <c r="U1841" s="19">
        <f t="shared" si="375"/>
        <v>137.28036062245587</v>
      </c>
      <c r="V1841" s="19">
        <f t="shared" si="376"/>
        <v>-14.017760455750434</v>
      </c>
    </row>
    <row r="1842" spans="1:22">
      <c r="A1842" s="7" t="s">
        <v>4282</v>
      </c>
      <c r="B1842" s="17"/>
      <c r="C1842" s="17"/>
      <c r="D1842" s="17"/>
      <c r="E1842" s="17">
        <v>2</v>
      </c>
      <c r="F1842" s="17">
        <v>5</v>
      </c>
      <c r="G1842" s="17">
        <v>1</v>
      </c>
      <c r="H1842" s="17"/>
      <c r="I1842" s="17">
        <v>2</v>
      </c>
      <c r="J1842" s="8">
        <f t="shared" si="364"/>
        <v>0</v>
      </c>
      <c r="K1842" s="8">
        <f t="shared" si="365"/>
        <v>0</v>
      </c>
      <c r="L1842" s="8">
        <f t="shared" si="366"/>
        <v>0</v>
      </c>
      <c r="M1842" s="8">
        <f t="shared" si="367"/>
        <v>0</v>
      </c>
      <c r="N1842" s="8">
        <f t="shared" si="368"/>
        <v>11.982936298710635</v>
      </c>
      <c r="O1842" s="8">
        <f t="shared" si="369"/>
        <v>25.085289985952237</v>
      </c>
      <c r="P1842" s="8">
        <f t="shared" si="370"/>
        <v>4.9223014712759099</v>
      </c>
      <c r="Q1842" s="8">
        <f t="shared" si="371"/>
        <v>3.5399984424006852</v>
      </c>
      <c r="R1842" s="9">
        <f t="shared" si="372"/>
        <v>3.8430144210404325E-2</v>
      </c>
      <c r="S1842" s="8">
        <f t="shared" si="373"/>
        <v>41.990527755938778</v>
      </c>
      <c r="T1842" s="19">
        <f t="shared" si="374"/>
        <v>0</v>
      </c>
      <c r="U1842" s="19">
        <f t="shared" si="375"/>
        <v>13.996842585312926</v>
      </c>
      <c r="V1842" s="19">
        <f t="shared" si="376"/>
        <v>-13.996842585312926</v>
      </c>
    </row>
    <row r="1843" spans="1:22">
      <c r="A1843" s="7" t="s">
        <v>3685</v>
      </c>
      <c r="B1843" s="17">
        <v>1</v>
      </c>
      <c r="C1843" s="17">
        <v>1</v>
      </c>
      <c r="D1843" s="17"/>
      <c r="E1843" s="17">
        <v>9</v>
      </c>
      <c r="F1843" s="17">
        <v>2</v>
      </c>
      <c r="G1843" s="17">
        <v>4</v>
      </c>
      <c r="H1843" s="17"/>
      <c r="I1843" s="17"/>
      <c r="J1843" s="8">
        <f t="shared" si="364"/>
        <v>29.463759575721863</v>
      </c>
      <c r="K1843" s="8">
        <f t="shared" si="365"/>
        <v>12.20464752977934</v>
      </c>
      <c r="L1843" s="8">
        <f t="shared" si="366"/>
        <v>0</v>
      </c>
      <c r="M1843" s="8">
        <f t="shared" si="367"/>
        <v>0</v>
      </c>
      <c r="N1843" s="8">
        <f t="shared" si="368"/>
        <v>53.923213344197862</v>
      </c>
      <c r="O1843" s="8">
        <f t="shared" si="369"/>
        <v>10.034115994380896</v>
      </c>
      <c r="P1843" s="8">
        <f t="shared" si="370"/>
        <v>19.68920588510364</v>
      </c>
      <c r="Q1843" s="8">
        <f t="shared" si="371"/>
        <v>0</v>
      </c>
      <c r="R1843" s="9">
        <f t="shared" si="372"/>
        <v>0.21323111160832786</v>
      </c>
      <c r="S1843" s="8">
        <f t="shared" si="373"/>
        <v>125.31494232918359</v>
      </c>
      <c r="T1843" s="19">
        <f t="shared" si="374"/>
        <v>13.889469035167068</v>
      </c>
      <c r="U1843" s="19">
        <f t="shared" si="375"/>
        <v>27.882178407894134</v>
      </c>
      <c r="V1843" s="19">
        <f t="shared" si="376"/>
        <v>-13.992709372727067</v>
      </c>
    </row>
    <row r="1844" spans="1:22">
      <c r="A1844" s="7" t="s">
        <v>4630</v>
      </c>
      <c r="B1844" s="17"/>
      <c r="C1844" s="17"/>
      <c r="D1844" s="17"/>
      <c r="E1844" s="17">
        <v>2</v>
      </c>
      <c r="F1844" s="17">
        <v>4</v>
      </c>
      <c r="G1844" s="17">
        <v>2</v>
      </c>
      <c r="H1844" s="17"/>
      <c r="I1844" s="17"/>
      <c r="J1844" s="8">
        <f t="shared" si="364"/>
        <v>0</v>
      </c>
      <c r="K1844" s="8">
        <f t="shared" si="365"/>
        <v>0</v>
      </c>
      <c r="L1844" s="8">
        <f t="shared" si="366"/>
        <v>0</v>
      </c>
      <c r="M1844" s="8">
        <f t="shared" si="367"/>
        <v>0</v>
      </c>
      <c r="N1844" s="8">
        <f t="shared" si="368"/>
        <v>11.982936298710635</v>
      </c>
      <c r="O1844" s="8">
        <f t="shared" si="369"/>
        <v>20.068231988761791</v>
      </c>
      <c r="P1844" s="8">
        <f t="shared" si="370"/>
        <v>9.8446029425518198</v>
      </c>
      <c r="Q1844" s="8">
        <f t="shared" si="371"/>
        <v>0</v>
      </c>
      <c r="R1844" s="9">
        <f t="shared" si="372"/>
        <v>5.471003793031593E-3</v>
      </c>
      <c r="S1844" s="8">
        <f t="shared" si="373"/>
        <v>41.895771230024252</v>
      </c>
      <c r="T1844" s="19">
        <f t="shared" si="374"/>
        <v>0</v>
      </c>
      <c r="U1844" s="19">
        <f t="shared" si="375"/>
        <v>13.965257076674751</v>
      </c>
      <c r="V1844" s="19">
        <f t="shared" si="376"/>
        <v>-13.965257076674751</v>
      </c>
    </row>
    <row r="1845" spans="1:22">
      <c r="A1845" s="7" t="s">
        <v>3923</v>
      </c>
      <c r="B1845" s="17"/>
      <c r="C1845" s="17">
        <v>1</v>
      </c>
      <c r="D1845" s="17"/>
      <c r="E1845" s="17">
        <v>4</v>
      </c>
      <c r="F1845" s="17">
        <v>6</v>
      </c>
      <c r="G1845" s="17"/>
      <c r="H1845" s="17"/>
      <c r="I1845" s="17">
        <v>2</v>
      </c>
      <c r="J1845" s="8">
        <f t="shared" si="364"/>
        <v>0</v>
      </c>
      <c r="K1845" s="8">
        <f t="shared" si="365"/>
        <v>12.20464752977934</v>
      </c>
      <c r="L1845" s="8">
        <f t="shared" si="366"/>
        <v>0</v>
      </c>
      <c r="M1845" s="8">
        <f t="shared" si="367"/>
        <v>0</v>
      </c>
      <c r="N1845" s="8">
        <f t="shared" si="368"/>
        <v>23.965872597421271</v>
      </c>
      <c r="O1845" s="8">
        <f t="shared" si="369"/>
        <v>30.102347983142685</v>
      </c>
      <c r="P1845" s="8">
        <f t="shared" si="370"/>
        <v>0</v>
      </c>
      <c r="Q1845" s="8">
        <f t="shared" si="371"/>
        <v>3.5399984424006852</v>
      </c>
      <c r="R1845" s="9">
        <f t="shared" si="372"/>
        <v>0.11854564159833976</v>
      </c>
      <c r="S1845" s="8">
        <f t="shared" si="373"/>
        <v>66.272868110343296</v>
      </c>
      <c r="T1845" s="19">
        <f t="shared" si="374"/>
        <v>4.0682158432597797</v>
      </c>
      <c r="U1845" s="19">
        <f t="shared" si="375"/>
        <v>18.022740193521319</v>
      </c>
      <c r="V1845" s="19">
        <f t="shared" si="376"/>
        <v>-13.95452435026154</v>
      </c>
    </row>
    <row r="1846" spans="1:22">
      <c r="A1846" s="7" t="s">
        <v>4625</v>
      </c>
      <c r="B1846" s="17"/>
      <c r="C1846" s="17"/>
      <c r="D1846" s="17"/>
      <c r="E1846" s="17">
        <v>2</v>
      </c>
      <c r="F1846" s="17">
        <v>3</v>
      </c>
      <c r="G1846" s="17">
        <v>3</v>
      </c>
      <c r="H1846" s="17"/>
      <c r="I1846" s="17"/>
      <c r="J1846" s="8">
        <f t="shared" si="364"/>
        <v>0</v>
      </c>
      <c r="K1846" s="8">
        <f t="shared" si="365"/>
        <v>0</v>
      </c>
      <c r="L1846" s="8">
        <f t="shared" si="366"/>
        <v>0</v>
      </c>
      <c r="M1846" s="8">
        <f t="shared" si="367"/>
        <v>0</v>
      </c>
      <c r="N1846" s="8">
        <f t="shared" si="368"/>
        <v>11.982936298710635</v>
      </c>
      <c r="O1846" s="8">
        <f t="shared" si="369"/>
        <v>15.051173991571343</v>
      </c>
      <c r="P1846" s="8">
        <f t="shared" si="370"/>
        <v>14.76690441382773</v>
      </c>
      <c r="Q1846" s="8">
        <f t="shared" si="371"/>
        <v>0</v>
      </c>
      <c r="R1846" s="9">
        <f t="shared" si="372"/>
        <v>7.0713891996360522E-5</v>
      </c>
      <c r="S1846" s="8">
        <f t="shared" si="373"/>
        <v>41.801014704109711</v>
      </c>
      <c r="T1846" s="19">
        <f t="shared" si="374"/>
        <v>0</v>
      </c>
      <c r="U1846" s="19">
        <f t="shared" si="375"/>
        <v>13.933671568036571</v>
      </c>
      <c r="V1846" s="19">
        <f t="shared" si="376"/>
        <v>-13.933671568036571</v>
      </c>
    </row>
    <row r="1847" spans="1:22">
      <c r="A1847" s="7" t="s">
        <v>2977</v>
      </c>
      <c r="B1847" s="17"/>
      <c r="C1847" s="17">
        <v>2</v>
      </c>
      <c r="D1847" s="17">
        <v>2</v>
      </c>
      <c r="E1847" s="17">
        <v>9</v>
      </c>
      <c r="F1847" s="17">
        <v>5</v>
      </c>
      <c r="G1847" s="17">
        <v>4</v>
      </c>
      <c r="H1847" s="17"/>
      <c r="I1847" s="17">
        <v>2</v>
      </c>
      <c r="J1847" s="8">
        <f t="shared" si="364"/>
        <v>0</v>
      </c>
      <c r="K1847" s="8">
        <f t="shared" si="365"/>
        <v>24.40929505955868</v>
      </c>
      <c r="L1847" s="8">
        <f t="shared" si="366"/>
        <v>32.491795821555058</v>
      </c>
      <c r="M1847" s="8">
        <f t="shared" si="367"/>
        <v>0</v>
      </c>
      <c r="N1847" s="8">
        <f t="shared" si="368"/>
        <v>53.923213344197862</v>
      </c>
      <c r="O1847" s="8">
        <f t="shared" si="369"/>
        <v>25.085289985952237</v>
      </c>
      <c r="P1847" s="8">
        <f t="shared" si="370"/>
        <v>19.68920588510364</v>
      </c>
      <c r="Q1847" s="8">
        <f t="shared" si="371"/>
        <v>3.5399984424006852</v>
      </c>
      <c r="R1847" s="9">
        <f t="shared" si="372"/>
        <v>0.19452749817659129</v>
      </c>
      <c r="S1847" s="8">
        <f t="shared" si="373"/>
        <v>155.59880009636748</v>
      </c>
      <c r="T1847" s="19">
        <f t="shared" si="374"/>
        <v>18.967030293704578</v>
      </c>
      <c r="U1847" s="19">
        <f t="shared" si="375"/>
        <v>32.899236405084572</v>
      </c>
      <c r="V1847" s="19">
        <f t="shared" si="376"/>
        <v>-13.932206111379994</v>
      </c>
    </row>
    <row r="1848" spans="1:22">
      <c r="A1848" s="7" t="s">
        <v>4052</v>
      </c>
      <c r="B1848" s="17"/>
      <c r="C1848" s="17">
        <v>1</v>
      </c>
      <c r="D1848" s="17"/>
      <c r="E1848" s="17">
        <v>4</v>
      </c>
      <c r="F1848" s="17">
        <v>4</v>
      </c>
      <c r="G1848" s="17">
        <v>2</v>
      </c>
      <c r="H1848" s="17"/>
      <c r="I1848" s="17">
        <v>1</v>
      </c>
      <c r="J1848" s="8">
        <f t="shared" si="364"/>
        <v>0</v>
      </c>
      <c r="K1848" s="8">
        <f t="shared" si="365"/>
        <v>12.20464752977934</v>
      </c>
      <c r="L1848" s="8">
        <f t="shared" si="366"/>
        <v>0</v>
      </c>
      <c r="M1848" s="8">
        <f t="shared" si="367"/>
        <v>0</v>
      </c>
      <c r="N1848" s="8">
        <f t="shared" si="368"/>
        <v>23.965872597421271</v>
      </c>
      <c r="O1848" s="8">
        <f t="shared" si="369"/>
        <v>20.068231988761791</v>
      </c>
      <c r="P1848" s="8">
        <f t="shared" si="370"/>
        <v>9.8446029425518198</v>
      </c>
      <c r="Q1848" s="8">
        <f t="shared" si="371"/>
        <v>1.7699992212003426</v>
      </c>
      <c r="R1848" s="9">
        <f t="shared" si="372"/>
        <v>3.8301244999542274E-2</v>
      </c>
      <c r="S1848" s="8">
        <f t="shared" si="373"/>
        <v>66.083355058514215</v>
      </c>
      <c r="T1848" s="19">
        <f t="shared" si="374"/>
        <v>4.0682158432597797</v>
      </c>
      <c r="U1848" s="19">
        <f t="shared" si="375"/>
        <v>17.959569176244958</v>
      </c>
      <c r="V1848" s="19">
        <f t="shared" si="376"/>
        <v>-13.891353332985179</v>
      </c>
    </row>
    <row r="1849" spans="1:22">
      <c r="A1849" s="7" t="s">
        <v>4634</v>
      </c>
      <c r="B1849" s="17"/>
      <c r="C1849" s="17"/>
      <c r="D1849" s="17"/>
      <c r="E1849" s="17">
        <v>2</v>
      </c>
      <c r="F1849" s="17">
        <v>1</v>
      </c>
      <c r="G1849" s="17">
        <v>5</v>
      </c>
      <c r="H1849" s="17"/>
      <c r="I1849" s="17"/>
      <c r="J1849" s="8">
        <f t="shared" si="364"/>
        <v>0</v>
      </c>
      <c r="K1849" s="8">
        <f t="shared" si="365"/>
        <v>0</v>
      </c>
      <c r="L1849" s="8">
        <f t="shared" si="366"/>
        <v>0</v>
      </c>
      <c r="M1849" s="8">
        <f t="shared" si="367"/>
        <v>0</v>
      </c>
      <c r="N1849" s="8">
        <f t="shared" si="368"/>
        <v>11.982936298710635</v>
      </c>
      <c r="O1849" s="8">
        <f t="shared" si="369"/>
        <v>5.0170579971904479</v>
      </c>
      <c r="P1849" s="8">
        <f t="shared" si="370"/>
        <v>24.611507356379548</v>
      </c>
      <c r="Q1849" s="8">
        <f t="shared" si="371"/>
        <v>0</v>
      </c>
      <c r="R1849" s="9">
        <f t="shared" si="372"/>
        <v>3.6431601245782493E-2</v>
      </c>
      <c r="S1849" s="8">
        <f t="shared" si="373"/>
        <v>41.61150165228063</v>
      </c>
      <c r="T1849" s="19">
        <f t="shared" si="374"/>
        <v>0</v>
      </c>
      <c r="U1849" s="19">
        <f t="shared" si="375"/>
        <v>13.870500550760211</v>
      </c>
      <c r="V1849" s="19">
        <f t="shared" si="376"/>
        <v>-13.870500550760211</v>
      </c>
    </row>
    <row r="1850" spans="1:22">
      <c r="A1850" s="7" t="s">
        <v>1917</v>
      </c>
      <c r="B1850" s="17"/>
      <c r="C1850" s="17">
        <v>3</v>
      </c>
      <c r="D1850" s="17">
        <v>8</v>
      </c>
      <c r="E1850" s="17">
        <v>4</v>
      </c>
      <c r="F1850" s="17">
        <v>22</v>
      </c>
      <c r="G1850" s="17">
        <v>15</v>
      </c>
      <c r="H1850" s="17"/>
      <c r="I1850" s="17">
        <v>1</v>
      </c>
      <c r="J1850" s="8">
        <f t="shared" si="364"/>
        <v>0</v>
      </c>
      <c r="K1850" s="8">
        <f t="shared" si="365"/>
        <v>36.613942589338016</v>
      </c>
      <c r="L1850" s="8">
        <f t="shared" si="366"/>
        <v>129.96718328622023</v>
      </c>
      <c r="M1850" s="8">
        <f t="shared" si="367"/>
        <v>0</v>
      </c>
      <c r="N1850" s="8">
        <f t="shared" si="368"/>
        <v>23.965872597421271</v>
      </c>
      <c r="O1850" s="8">
        <f t="shared" si="369"/>
        <v>110.37527593818984</v>
      </c>
      <c r="P1850" s="8">
        <f t="shared" si="370"/>
        <v>73.834522069138643</v>
      </c>
      <c r="Q1850" s="8">
        <f t="shared" si="371"/>
        <v>1.7699992212003426</v>
      </c>
      <c r="R1850" s="9">
        <f t="shared" si="372"/>
        <v>0.38926722456815732</v>
      </c>
      <c r="S1850" s="8">
        <f t="shared" si="373"/>
        <v>374.75679648030803</v>
      </c>
      <c r="T1850" s="19">
        <f t="shared" si="374"/>
        <v>55.527041958519419</v>
      </c>
      <c r="U1850" s="19">
        <f t="shared" si="375"/>
        <v>69.391890201583251</v>
      </c>
      <c r="V1850" s="19">
        <f t="shared" si="376"/>
        <v>-13.864848243063832</v>
      </c>
    </row>
    <row r="1851" spans="1:22">
      <c r="A1851" s="7" t="s">
        <v>3935</v>
      </c>
      <c r="B1851" s="17"/>
      <c r="C1851" s="17">
        <v>1</v>
      </c>
      <c r="D1851" s="17"/>
      <c r="E1851" s="17">
        <v>4</v>
      </c>
      <c r="F1851" s="17">
        <v>3</v>
      </c>
      <c r="G1851" s="17">
        <v>3</v>
      </c>
      <c r="H1851" s="17">
        <v>1</v>
      </c>
      <c r="I1851" s="17">
        <v>1</v>
      </c>
      <c r="J1851" s="8">
        <f t="shared" si="364"/>
        <v>0</v>
      </c>
      <c r="K1851" s="8">
        <f t="shared" si="365"/>
        <v>12.20464752977934</v>
      </c>
      <c r="L1851" s="8">
        <f t="shared" si="366"/>
        <v>0</v>
      </c>
      <c r="M1851" s="8">
        <f t="shared" si="367"/>
        <v>7.2941056332377805</v>
      </c>
      <c r="N1851" s="8">
        <f t="shared" si="368"/>
        <v>23.965872597421271</v>
      </c>
      <c r="O1851" s="8">
        <f t="shared" si="369"/>
        <v>15.051173991571343</v>
      </c>
      <c r="P1851" s="8">
        <f t="shared" si="370"/>
        <v>14.76690441382773</v>
      </c>
      <c r="Q1851" s="8">
        <f t="shared" si="371"/>
        <v>1.7699992212003426</v>
      </c>
      <c r="R1851" s="9">
        <f t="shared" si="372"/>
        <v>2.6073855532594437E-2</v>
      </c>
      <c r="S1851" s="8">
        <f t="shared" si="373"/>
        <v>73.282704165837472</v>
      </c>
      <c r="T1851" s="19">
        <f t="shared" si="374"/>
        <v>4.0682158432597797</v>
      </c>
      <c r="U1851" s="19">
        <f t="shared" si="375"/>
        <v>17.927983667606782</v>
      </c>
      <c r="V1851" s="19">
        <f t="shared" si="376"/>
        <v>-13.859767824347003</v>
      </c>
    </row>
    <row r="1852" spans="1:22">
      <c r="A1852" s="7" t="s">
        <v>3016</v>
      </c>
      <c r="B1852" s="17"/>
      <c r="C1852" s="17">
        <v>1</v>
      </c>
      <c r="D1852" s="17">
        <v>3</v>
      </c>
      <c r="E1852" s="17">
        <v>3</v>
      </c>
      <c r="F1852" s="17">
        <v>9</v>
      </c>
      <c r="G1852" s="17">
        <v>8</v>
      </c>
      <c r="H1852" s="17"/>
      <c r="I1852" s="17"/>
      <c r="J1852" s="8">
        <f t="shared" si="364"/>
        <v>0</v>
      </c>
      <c r="K1852" s="8">
        <f t="shared" si="365"/>
        <v>12.20464752977934</v>
      </c>
      <c r="L1852" s="8">
        <f t="shared" si="366"/>
        <v>48.737693732332588</v>
      </c>
      <c r="M1852" s="8">
        <f t="shared" si="367"/>
        <v>0</v>
      </c>
      <c r="N1852" s="8">
        <f t="shared" si="368"/>
        <v>17.974404448065954</v>
      </c>
      <c r="O1852" s="8">
        <f t="shared" si="369"/>
        <v>45.153521974714025</v>
      </c>
      <c r="P1852" s="8">
        <f t="shared" si="370"/>
        <v>39.378411770207279</v>
      </c>
      <c r="Q1852" s="8">
        <f t="shared" si="371"/>
        <v>0</v>
      </c>
      <c r="R1852" s="9">
        <f t="shared" si="372"/>
        <v>0.22812652961858884</v>
      </c>
      <c r="S1852" s="8">
        <f t="shared" si="373"/>
        <v>163.44867945509918</v>
      </c>
      <c r="T1852" s="19">
        <f t="shared" si="374"/>
        <v>20.314113754037308</v>
      </c>
      <c r="U1852" s="19">
        <f t="shared" si="375"/>
        <v>34.168779397662419</v>
      </c>
      <c r="V1852" s="19">
        <f t="shared" si="376"/>
        <v>-13.854665643625111</v>
      </c>
    </row>
    <row r="1853" spans="1:22">
      <c r="A1853" s="7" t="s">
        <v>2211</v>
      </c>
      <c r="B1853" s="17">
        <v>2</v>
      </c>
      <c r="C1853" s="17">
        <v>5</v>
      </c>
      <c r="D1853" s="17">
        <v>1</v>
      </c>
      <c r="E1853" s="17">
        <v>13</v>
      </c>
      <c r="F1853" s="17">
        <v>15</v>
      </c>
      <c r="G1853" s="17">
        <v>5</v>
      </c>
      <c r="H1853" s="17">
        <v>2</v>
      </c>
      <c r="I1853" s="17">
        <v>1</v>
      </c>
      <c r="J1853" s="8">
        <f t="shared" si="364"/>
        <v>58.927519151443725</v>
      </c>
      <c r="K1853" s="8">
        <f t="shared" si="365"/>
        <v>61.023237648896696</v>
      </c>
      <c r="L1853" s="8">
        <f t="shared" si="366"/>
        <v>16.245897910777529</v>
      </c>
      <c r="M1853" s="8">
        <f t="shared" si="367"/>
        <v>14.588211266475561</v>
      </c>
      <c r="N1853" s="8">
        <f t="shared" si="368"/>
        <v>77.889085941619129</v>
      </c>
      <c r="O1853" s="8">
        <f t="shared" si="369"/>
        <v>75.255869957856717</v>
      </c>
      <c r="P1853" s="8">
        <f t="shared" si="370"/>
        <v>24.611507356379548</v>
      </c>
      <c r="Q1853" s="8">
        <f t="shared" si="371"/>
        <v>1.7699992212003426</v>
      </c>
      <c r="R1853" s="9">
        <f t="shared" si="372"/>
        <v>0.28699022570962518</v>
      </c>
      <c r="S1853" s="8">
        <f t="shared" si="373"/>
        <v>328.54132923344889</v>
      </c>
      <c r="T1853" s="19">
        <f t="shared" si="374"/>
        <v>45.398884903705984</v>
      </c>
      <c r="U1853" s="19">
        <f t="shared" si="375"/>
        <v>59.252154418618467</v>
      </c>
      <c r="V1853" s="19">
        <f t="shared" si="376"/>
        <v>-13.853269514912483</v>
      </c>
    </row>
    <row r="1854" spans="1:22">
      <c r="A1854" s="7" t="s">
        <v>3644</v>
      </c>
      <c r="B1854" s="17"/>
      <c r="C1854" s="17">
        <v>1</v>
      </c>
      <c r="D1854" s="17">
        <v>1</v>
      </c>
      <c r="E1854" s="17">
        <v>5</v>
      </c>
      <c r="F1854" s="17">
        <v>7</v>
      </c>
      <c r="G1854" s="17">
        <v>1</v>
      </c>
      <c r="H1854" s="17"/>
      <c r="I1854" s="17">
        <v>1</v>
      </c>
      <c r="J1854" s="8">
        <f t="shared" si="364"/>
        <v>0</v>
      </c>
      <c r="K1854" s="8">
        <f t="shared" si="365"/>
        <v>12.20464752977934</v>
      </c>
      <c r="L1854" s="8">
        <f t="shared" si="366"/>
        <v>16.245897910777529</v>
      </c>
      <c r="M1854" s="8">
        <f t="shared" si="367"/>
        <v>0</v>
      </c>
      <c r="N1854" s="8">
        <f t="shared" si="368"/>
        <v>29.957340746776591</v>
      </c>
      <c r="O1854" s="8">
        <f t="shared" si="369"/>
        <v>35.119405980333134</v>
      </c>
      <c r="P1854" s="8">
        <f t="shared" si="370"/>
        <v>4.9223014712759099</v>
      </c>
      <c r="Q1854" s="8">
        <f t="shared" si="371"/>
        <v>1.7699992212003426</v>
      </c>
      <c r="R1854" s="9">
        <f t="shared" si="372"/>
        <v>0.12930868033653531</v>
      </c>
      <c r="S1854" s="8">
        <f t="shared" si="373"/>
        <v>98.449593638942503</v>
      </c>
      <c r="T1854" s="19">
        <f t="shared" si="374"/>
        <v>9.4835151468522891</v>
      </c>
      <c r="U1854" s="19">
        <f t="shared" si="375"/>
        <v>23.333016066128547</v>
      </c>
      <c r="V1854" s="19">
        <f t="shared" si="376"/>
        <v>-13.849500919276258</v>
      </c>
    </row>
    <row r="1855" spans="1:22">
      <c r="A1855" s="7" t="s">
        <v>4064</v>
      </c>
      <c r="B1855" s="17"/>
      <c r="C1855" s="17"/>
      <c r="D1855" s="17">
        <v>1</v>
      </c>
      <c r="E1855" s="17">
        <v>8</v>
      </c>
      <c r="F1855" s="17"/>
      <c r="G1855" s="17">
        <v>2</v>
      </c>
      <c r="H1855" s="17"/>
      <c r="I1855" s="17">
        <v>1</v>
      </c>
      <c r="J1855" s="8">
        <f t="shared" si="364"/>
        <v>0</v>
      </c>
      <c r="K1855" s="8">
        <f t="shared" si="365"/>
        <v>0</v>
      </c>
      <c r="L1855" s="8">
        <f t="shared" si="366"/>
        <v>16.245897910777529</v>
      </c>
      <c r="M1855" s="8">
        <f t="shared" si="367"/>
        <v>0</v>
      </c>
      <c r="N1855" s="8">
        <f t="shared" si="368"/>
        <v>47.931745194842541</v>
      </c>
      <c r="O1855" s="8">
        <f t="shared" si="369"/>
        <v>0</v>
      </c>
      <c r="P1855" s="8">
        <f t="shared" si="370"/>
        <v>9.8446029425518198</v>
      </c>
      <c r="Q1855" s="8">
        <f t="shared" si="371"/>
        <v>1.7699992212003426</v>
      </c>
      <c r="R1855" s="9">
        <f t="shared" si="372"/>
        <v>0.21231455427431317</v>
      </c>
      <c r="S1855" s="8">
        <f t="shared" si="373"/>
        <v>74.02224604817188</v>
      </c>
      <c r="T1855" s="19">
        <f t="shared" si="374"/>
        <v>5.4152993035925094</v>
      </c>
      <c r="U1855" s="19">
        <f t="shared" si="375"/>
        <v>19.258782712464789</v>
      </c>
      <c r="V1855" s="19">
        <f t="shared" si="376"/>
        <v>-13.843483408872281</v>
      </c>
    </row>
    <row r="1856" spans="1:22">
      <c r="A1856" s="7" t="s">
        <v>4283</v>
      </c>
      <c r="B1856" s="17"/>
      <c r="C1856" s="17"/>
      <c r="D1856" s="17"/>
      <c r="E1856" s="17">
        <v>2</v>
      </c>
      <c r="F1856" s="17"/>
      <c r="G1856" s="17">
        <v>6</v>
      </c>
      <c r="H1856" s="17"/>
      <c r="I1856" s="17">
        <v>2</v>
      </c>
      <c r="J1856" s="8">
        <f t="shared" si="364"/>
        <v>0</v>
      </c>
      <c r="K1856" s="8">
        <f t="shared" si="365"/>
        <v>0</v>
      </c>
      <c r="L1856" s="8">
        <f t="shared" si="366"/>
        <v>0</v>
      </c>
      <c r="M1856" s="8">
        <f t="shared" si="367"/>
        <v>0</v>
      </c>
      <c r="N1856" s="8">
        <f t="shared" si="368"/>
        <v>11.982936298710635</v>
      </c>
      <c r="O1856" s="8">
        <f t="shared" si="369"/>
        <v>0</v>
      </c>
      <c r="P1856" s="8">
        <f t="shared" si="370"/>
        <v>29.533808827655459</v>
      </c>
      <c r="Q1856" s="8">
        <f t="shared" si="371"/>
        <v>3.5399984424006852</v>
      </c>
      <c r="R1856" s="9">
        <f t="shared" si="372"/>
        <v>9.0948243864859044E-2</v>
      </c>
      <c r="S1856" s="8">
        <f t="shared" si="373"/>
        <v>41.516745126366096</v>
      </c>
      <c r="T1856" s="19">
        <f t="shared" si="374"/>
        <v>0</v>
      </c>
      <c r="U1856" s="19">
        <f t="shared" si="375"/>
        <v>13.838915042122032</v>
      </c>
      <c r="V1856" s="19">
        <f t="shared" si="376"/>
        <v>-13.838915042122032</v>
      </c>
    </row>
    <row r="1857" spans="1:22">
      <c r="A1857" s="7" t="s">
        <v>4415</v>
      </c>
      <c r="B1857" s="17"/>
      <c r="C1857" s="17"/>
      <c r="D1857" s="17"/>
      <c r="E1857" s="17">
        <v>2</v>
      </c>
      <c r="F1857" s="17"/>
      <c r="G1857" s="17">
        <v>6</v>
      </c>
      <c r="H1857" s="17"/>
      <c r="I1857" s="17">
        <v>1</v>
      </c>
      <c r="J1857" s="8">
        <f t="shared" si="364"/>
        <v>0</v>
      </c>
      <c r="K1857" s="8">
        <f t="shared" si="365"/>
        <v>0</v>
      </c>
      <c r="L1857" s="8">
        <f t="shared" si="366"/>
        <v>0</v>
      </c>
      <c r="M1857" s="8">
        <f t="shared" si="367"/>
        <v>0</v>
      </c>
      <c r="N1857" s="8">
        <f t="shared" si="368"/>
        <v>11.982936298710635</v>
      </c>
      <c r="O1857" s="8">
        <f t="shared" si="369"/>
        <v>0</v>
      </c>
      <c r="P1857" s="8">
        <f t="shared" si="370"/>
        <v>29.533808827655459</v>
      </c>
      <c r="Q1857" s="8">
        <f t="shared" si="371"/>
        <v>1.7699992212003426</v>
      </c>
      <c r="R1857" s="9">
        <f t="shared" si="372"/>
        <v>9.0948243864859044E-2</v>
      </c>
      <c r="S1857" s="8">
        <f t="shared" si="373"/>
        <v>41.516745126366096</v>
      </c>
      <c r="T1857" s="19">
        <f t="shared" si="374"/>
        <v>0</v>
      </c>
      <c r="U1857" s="19">
        <f t="shared" si="375"/>
        <v>13.838915042122032</v>
      </c>
      <c r="V1857" s="19">
        <f t="shared" si="376"/>
        <v>-13.838915042122032</v>
      </c>
    </row>
    <row r="1858" spans="1:22">
      <c r="A1858" s="7" t="s">
        <v>3434</v>
      </c>
      <c r="B1858" s="17"/>
      <c r="C1858" s="17">
        <v>2</v>
      </c>
      <c r="D1858" s="17"/>
      <c r="E1858" s="17">
        <v>1</v>
      </c>
      <c r="F1858" s="17">
        <v>9</v>
      </c>
      <c r="G1858" s="17">
        <v>3</v>
      </c>
      <c r="H1858" s="17"/>
      <c r="I1858" s="17">
        <v>3</v>
      </c>
      <c r="J1858" s="8">
        <f t="shared" si="364"/>
        <v>0</v>
      </c>
      <c r="K1858" s="8">
        <f t="shared" si="365"/>
        <v>24.40929505955868</v>
      </c>
      <c r="L1858" s="8">
        <f t="shared" si="366"/>
        <v>0</v>
      </c>
      <c r="M1858" s="8">
        <f t="shared" si="367"/>
        <v>0</v>
      </c>
      <c r="N1858" s="8">
        <f t="shared" si="368"/>
        <v>5.9914681493553177</v>
      </c>
      <c r="O1858" s="8">
        <f t="shared" si="369"/>
        <v>45.153521974714025</v>
      </c>
      <c r="P1858" s="8">
        <f t="shared" si="370"/>
        <v>14.76690441382773</v>
      </c>
      <c r="Q1858" s="8">
        <f t="shared" si="371"/>
        <v>5.3099976636010275</v>
      </c>
      <c r="R1858" s="9">
        <f t="shared" si="372"/>
        <v>0.19535508761372822</v>
      </c>
      <c r="S1858" s="8">
        <f t="shared" si="373"/>
        <v>90.321189597455756</v>
      </c>
      <c r="T1858" s="19">
        <f t="shared" si="374"/>
        <v>8.1364316865195594</v>
      </c>
      <c r="U1858" s="19">
        <f t="shared" si="375"/>
        <v>21.970631512632355</v>
      </c>
      <c r="V1858" s="19">
        <f t="shared" si="376"/>
        <v>-13.834199826112796</v>
      </c>
    </row>
    <row r="1859" spans="1:22">
      <c r="A1859" s="7" t="s">
        <v>3804</v>
      </c>
      <c r="B1859" s="17"/>
      <c r="C1859" s="17">
        <v>1</v>
      </c>
      <c r="D1859" s="17"/>
      <c r="E1859" s="17">
        <v>4</v>
      </c>
      <c r="F1859" s="17">
        <v>2</v>
      </c>
      <c r="G1859" s="17">
        <v>4</v>
      </c>
      <c r="H1859" s="17"/>
      <c r="I1859" s="17">
        <v>3</v>
      </c>
      <c r="J1859" s="8">
        <f t="shared" si="364"/>
        <v>0</v>
      </c>
      <c r="K1859" s="8">
        <f t="shared" si="365"/>
        <v>12.20464752977934</v>
      </c>
      <c r="L1859" s="8">
        <f t="shared" si="366"/>
        <v>0</v>
      </c>
      <c r="M1859" s="8">
        <f t="shared" si="367"/>
        <v>0</v>
      </c>
      <c r="N1859" s="8">
        <f t="shared" si="368"/>
        <v>23.965872597421271</v>
      </c>
      <c r="O1859" s="8">
        <f t="shared" si="369"/>
        <v>10.034115994380896</v>
      </c>
      <c r="P1859" s="8">
        <f t="shared" si="370"/>
        <v>19.68920588510364</v>
      </c>
      <c r="Q1859" s="8">
        <f t="shared" si="371"/>
        <v>5.3099976636010275</v>
      </c>
      <c r="R1859" s="9">
        <f t="shared" si="372"/>
        <v>3.7660161051232682E-2</v>
      </c>
      <c r="S1859" s="8">
        <f t="shared" si="373"/>
        <v>65.893842006685148</v>
      </c>
      <c r="T1859" s="19">
        <f t="shared" si="374"/>
        <v>4.0682158432597797</v>
      </c>
      <c r="U1859" s="19">
        <f t="shared" si="375"/>
        <v>17.896398158968601</v>
      </c>
      <c r="V1859" s="19">
        <f t="shared" si="376"/>
        <v>-13.828182315708823</v>
      </c>
    </row>
    <row r="1860" spans="1:22">
      <c r="A1860" s="7" t="s">
        <v>1549</v>
      </c>
      <c r="B1860" s="17">
        <v>4</v>
      </c>
      <c r="C1860" s="17">
        <v>5</v>
      </c>
      <c r="D1860" s="17">
        <v>5</v>
      </c>
      <c r="E1860" s="17">
        <v>22</v>
      </c>
      <c r="F1860" s="17">
        <v>24</v>
      </c>
      <c r="G1860" s="17">
        <v>10</v>
      </c>
      <c r="H1860" s="17">
        <v>2</v>
      </c>
      <c r="I1860" s="17">
        <v>5</v>
      </c>
      <c r="J1860" s="8">
        <f t="shared" si="364"/>
        <v>117.85503830288745</v>
      </c>
      <c r="K1860" s="8">
        <f t="shared" si="365"/>
        <v>61.023237648896696</v>
      </c>
      <c r="L1860" s="8">
        <f t="shared" si="366"/>
        <v>81.229489553887646</v>
      </c>
      <c r="M1860" s="8">
        <f t="shared" si="367"/>
        <v>14.588211266475561</v>
      </c>
      <c r="N1860" s="8">
        <f t="shared" si="368"/>
        <v>131.81229928581701</v>
      </c>
      <c r="O1860" s="8">
        <f t="shared" si="369"/>
        <v>120.40939193257074</v>
      </c>
      <c r="P1860" s="8">
        <f t="shared" si="370"/>
        <v>49.223014712759095</v>
      </c>
      <c r="Q1860" s="8">
        <f t="shared" si="371"/>
        <v>8.8499961060017132</v>
      </c>
      <c r="R1860" s="9">
        <f t="shared" si="372"/>
        <v>0.33854496675373202</v>
      </c>
      <c r="S1860" s="8">
        <f t="shared" si="373"/>
        <v>576.14068270329415</v>
      </c>
      <c r="T1860" s="19">
        <f t="shared" si="374"/>
        <v>86.702588501890588</v>
      </c>
      <c r="U1860" s="19">
        <f t="shared" si="375"/>
        <v>100.4815686437156</v>
      </c>
      <c r="V1860" s="19">
        <f t="shared" si="376"/>
        <v>-13.778980141825016</v>
      </c>
    </row>
    <row r="1861" spans="1:22">
      <c r="A1861" s="7" t="s">
        <v>1317</v>
      </c>
      <c r="B1861" s="17">
        <v>5</v>
      </c>
      <c r="C1861" s="17">
        <v>8</v>
      </c>
      <c r="D1861" s="17">
        <v>6</v>
      </c>
      <c r="E1861" s="17">
        <v>14</v>
      </c>
      <c r="F1861" s="17">
        <v>48</v>
      </c>
      <c r="G1861" s="17">
        <v>12</v>
      </c>
      <c r="H1861" s="17">
        <v>2</v>
      </c>
      <c r="I1861" s="17">
        <v>3</v>
      </c>
      <c r="J1861" s="8">
        <f t="shared" si="364"/>
        <v>147.3187978786093</v>
      </c>
      <c r="K1861" s="8">
        <f t="shared" si="365"/>
        <v>97.63718023823472</v>
      </c>
      <c r="L1861" s="8">
        <f t="shared" si="366"/>
        <v>97.475387464665175</v>
      </c>
      <c r="M1861" s="8">
        <f t="shared" si="367"/>
        <v>14.588211266475561</v>
      </c>
      <c r="N1861" s="8">
        <f t="shared" si="368"/>
        <v>83.880554090974456</v>
      </c>
      <c r="O1861" s="8">
        <f t="shared" si="369"/>
        <v>240.81878386514148</v>
      </c>
      <c r="P1861" s="8">
        <f t="shared" si="370"/>
        <v>59.067617655310919</v>
      </c>
      <c r="Q1861" s="8">
        <f t="shared" si="371"/>
        <v>5.3099976636010275</v>
      </c>
      <c r="R1861" s="9">
        <f t="shared" si="372"/>
        <v>0.41379041617603751</v>
      </c>
      <c r="S1861" s="8">
        <f t="shared" si="373"/>
        <v>740.78653245941155</v>
      </c>
      <c r="T1861" s="19">
        <f t="shared" si="374"/>
        <v>114.14378852716975</v>
      </c>
      <c r="U1861" s="19">
        <f t="shared" si="375"/>
        <v>127.92231853714229</v>
      </c>
      <c r="V1861" s="19">
        <f t="shared" si="376"/>
        <v>-13.778530009972542</v>
      </c>
    </row>
    <row r="1862" spans="1:22">
      <c r="A1862" s="7" t="s">
        <v>3810</v>
      </c>
      <c r="B1862" s="17"/>
      <c r="C1862" s="17"/>
      <c r="D1862" s="17">
        <v>1</v>
      </c>
      <c r="E1862" s="17">
        <v>3</v>
      </c>
      <c r="F1862" s="17">
        <v>2</v>
      </c>
      <c r="G1862" s="17">
        <v>6</v>
      </c>
      <c r="H1862" s="17"/>
      <c r="I1862" s="17">
        <v>2</v>
      </c>
      <c r="J1862" s="8">
        <f t="shared" ref="J1862:J1925" si="377">1000000*B1862/33940</f>
        <v>0</v>
      </c>
      <c r="K1862" s="8">
        <f t="shared" ref="K1862:K1925" si="378">1000000*C1862/81936</f>
        <v>0</v>
      </c>
      <c r="L1862" s="8">
        <f t="shared" ref="L1862:L1925" si="379">1000000*D1862/61554</f>
        <v>16.245897910777529</v>
      </c>
      <c r="M1862" s="8">
        <f t="shared" ref="M1862:M1925" si="380">1000000*H1862/137097</f>
        <v>0</v>
      </c>
      <c r="N1862" s="8">
        <f t="shared" ref="N1862:N1925" si="381">1000000*E1862/166904</f>
        <v>17.974404448065954</v>
      </c>
      <c r="O1862" s="8">
        <f t="shared" ref="O1862:O1925" si="382">1000000*F1862/199320</f>
        <v>10.034115994380896</v>
      </c>
      <c r="P1862" s="8">
        <f t="shared" ref="P1862:P1925" si="383">1000000*G1862/203157</f>
        <v>29.533808827655459</v>
      </c>
      <c r="Q1862" s="8">
        <f t="shared" ref="Q1862:Q1925" si="384">1000000*(I1862/564972)</f>
        <v>3.5399984424006852</v>
      </c>
      <c r="R1862" s="9">
        <f t="shared" ref="R1862:R1925" si="385">_xlfn.T.TEST(J1862:L1862,N1862:P1862,1,2)</f>
        <v>7.6869551839850933E-2</v>
      </c>
      <c r="S1862" s="8">
        <f t="shared" ref="S1862:S1925" si="386">SUM(J1862:P1862)</f>
        <v>73.788227180879844</v>
      </c>
      <c r="T1862" s="19">
        <f t="shared" ref="T1862:T1925" si="387">AVERAGE(J1862:L1862)</f>
        <v>5.4152993035925094</v>
      </c>
      <c r="U1862" s="19">
        <f t="shared" ref="U1862:U1925" si="388">AVERAGE(N1862:P1862)</f>
        <v>19.180776423367437</v>
      </c>
      <c r="V1862" s="19">
        <f t="shared" ref="V1862:V1925" si="389">T1862-U1862</f>
        <v>-13.765477119774928</v>
      </c>
    </row>
    <row r="1863" spans="1:22">
      <c r="A1863" s="7" t="s">
        <v>3541</v>
      </c>
      <c r="B1863" s="17"/>
      <c r="C1863" s="17">
        <v>1</v>
      </c>
      <c r="D1863" s="17">
        <v>1</v>
      </c>
      <c r="E1863" s="17">
        <v>5</v>
      </c>
      <c r="F1863" s="17">
        <v>3</v>
      </c>
      <c r="G1863" s="17">
        <v>5</v>
      </c>
      <c r="H1863" s="17"/>
      <c r="I1863" s="17">
        <v>2</v>
      </c>
      <c r="J1863" s="8">
        <f t="shared" si="377"/>
        <v>0</v>
      </c>
      <c r="K1863" s="8">
        <f t="shared" si="378"/>
        <v>12.20464752977934</v>
      </c>
      <c r="L1863" s="8">
        <f t="shared" si="379"/>
        <v>16.245897910777529</v>
      </c>
      <c r="M1863" s="8">
        <f t="shared" si="380"/>
        <v>0</v>
      </c>
      <c r="N1863" s="8">
        <f t="shared" si="381"/>
        <v>29.957340746776591</v>
      </c>
      <c r="O1863" s="8">
        <f t="shared" si="382"/>
        <v>15.051173991571343</v>
      </c>
      <c r="P1863" s="8">
        <f t="shared" si="383"/>
        <v>24.611507356379548</v>
      </c>
      <c r="Q1863" s="8">
        <f t="shared" si="384"/>
        <v>3.5399984424006852</v>
      </c>
      <c r="R1863" s="9">
        <f t="shared" si="385"/>
        <v>5.2043321621877539E-2</v>
      </c>
      <c r="S1863" s="8">
        <f t="shared" si="386"/>
        <v>98.070567535284354</v>
      </c>
      <c r="T1863" s="19">
        <f t="shared" si="387"/>
        <v>9.4835151468522891</v>
      </c>
      <c r="U1863" s="19">
        <f t="shared" si="388"/>
        <v>23.20667403157583</v>
      </c>
      <c r="V1863" s="19">
        <f t="shared" si="389"/>
        <v>-13.72315888472354</v>
      </c>
    </row>
    <row r="1864" spans="1:22">
      <c r="A1864" s="7" t="s">
        <v>3162</v>
      </c>
      <c r="B1864" s="17"/>
      <c r="C1864" s="17">
        <v>2</v>
      </c>
      <c r="D1864" s="17">
        <v>1</v>
      </c>
      <c r="E1864" s="17">
        <v>7</v>
      </c>
      <c r="F1864" s="17">
        <v>5</v>
      </c>
      <c r="G1864" s="17">
        <v>3</v>
      </c>
      <c r="H1864" s="17"/>
      <c r="I1864" s="17">
        <v>3</v>
      </c>
      <c r="J1864" s="8">
        <f t="shared" si="377"/>
        <v>0</v>
      </c>
      <c r="K1864" s="8">
        <f t="shared" si="378"/>
        <v>24.40929505955868</v>
      </c>
      <c r="L1864" s="8">
        <f t="shared" si="379"/>
        <v>16.245897910777529</v>
      </c>
      <c r="M1864" s="8">
        <f t="shared" si="380"/>
        <v>0</v>
      </c>
      <c r="N1864" s="8">
        <f t="shared" si="381"/>
        <v>41.940277045487228</v>
      </c>
      <c r="O1864" s="8">
        <f t="shared" si="382"/>
        <v>25.085289985952237</v>
      </c>
      <c r="P1864" s="8">
        <f t="shared" si="383"/>
        <v>14.76690441382773</v>
      </c>
      <c r="Q1864" s="8">
        <f t="shared" si="384"/>
        <v>5.3099976636010275</v>
      </c>
      <c r="R1864" s="9">
        <f t="shared" si="385"/>
        <v>0.13435444891102521</v>
      </c>
      <c r="S1864" s="8">
        <f t="shared" si="386"/>
        <v>122.4476644156034</v>
      </c>
      <c r="T1864" s="19">
        <f t="shared" si="387"/>
        <v>13.55173099011207</v>
      </c>
      <c r="U1864" s="19">
        <f t="shared" si="388"/>
        <v>27.264157148422399</v>
      </c>
      <c r="V1864" s="19">
        <f t="shared" si="389"/>
        <v>-13.712426158310329</v>
      </c>
    </row>
    <row r="1865" spans="1:22">
      <c r="A1865" s="7" t="s">
        <v>4657</v>
      </c>
      <c r="B1865" s="17"/>
      <c r="C1865" s="17"/>
      <c r="D1865" s="17"/>
      <c r="E1865" s="17">
        <v>1</v>
      </c>
      <c r="F1865" s="17">
        <v>7</v>
      </c>
      <c r="G1865" s="17"/>
      <c r="H1865" s="17"/>
      <c r="I1865" s="17"/>
      <c r="J1865" s="8">
        <f t="shared" si="377"/>
        <v>0</v>
      </c>
      <c r="K1865" s="8">
        <f t="shared" si="378"/>
        <v>0</v>
      </c>
      <c r="L1865" s="8">
        <f t="shared" si="379"/>
        <v>0</v>
      </c>
      <c r="M1865" s="8">
        <f t="shared" si="380"/>
        <v>0</v>
      </c>
      <c r="N1865" s="8">
        <f t="shared" si="381"/>
        <v>5.9914681493553177</v>
      </c>
      <c r="O1865" s="8">
        <f t="shared" si="382"/>
        <v>35.119405980333134</v>
      </c>
      <c r="P1865" s="8">
        <f t="shared" si="383"/>
        <v>0</v>
      </c>
      <c r="Q1865" s="8">
        <f t="shared" si="384"/>
        <v>0</v>
      </c>
      <c r="R1865" s="9">
        <f t="shared" si="385"/>
        <v>0.1375338584391386</v>
      </c>
      <c r="S1865" s="8">
        <f t="shared" si="386"/>
        <v>41.110874129688455</v>
      </c>
      <c r="T1865" s="19">
        <f t="shared" si="387"/>
        <v>0</v>
      </c>
      <c r="U1865" s="19">
        <f t="shared" si="388"/>
        <v>13.703624709896152</v>
      </c>
      <c r="V1865" s="19">
        <f t="shared" si="389"/>
        <v>-13.703624709896152</v>
      </c>
    </row>
    <row r="1866" spans="1:22">
      <c r="A1866" s="7" t="s">
        <v>883</v>
      </c>
      <c r="B1866" s="17">
        <v>13</v>
      </c>
      <c r="C1866" s="17">
        <v>11</v>
      </c>
      <c r="D1866" s="17">
        <v>7</v>
      </c>
      <c r="E1866" s="17">
        <v>62</v>
      </c>
      <c r="F1866" s="17">
        <v>4</v>
      </c>
      <c r="G1866" s="17">
        <v>57</v>
      </c>
      <c r="H1866" s="17"/>
      <c r="I1866" s="17">
        <v>5</v>
      </c>
      <c r="J1866" s="8">
        <f t="shared" si="377"/>
        <v>383.02887448438423</v>
      </c>
      <c r="K1866" s="8">
        <f t="shared" si="378"/>
        <v>134.25112282757274</v>
      </c>
      <c r="L1866" s="8">
        <f t="shared" si="379"/>
        <v>113.7212853754427</v>
      </c>
      <c r="M1866" s="8">
        <f t="shared" si="380"/>
        <v>0</v>
      </c>
      <c r="N1866" s="8">
        <f t="shared" si="381"/>
        <v>371.47102526002971</v>
      </c>
      <c r="O1866" s="8">
        <f t="shared" si="382"/>
        <v>20.068231988761791</v>
      </c>
      <c r="P1866" s="8">
        <f t="shared" si="383"/>
        <v>280.57118386272685</v>
      </c>
      <c r="Q1866" s="8">
        <f t="shared" si="384"/>
        <v>8.8499961060017132</v>
      </c>
      <c r="R1866" s="9">
        <f t="shared" si="385"/>
        <v>0.46238090501453627</v>
      </c>
      <c r="S1866" s="8">
        <f t="shared" si="386"/>
        <v>1303.1117237989181</v>
      </c>
      <c r="T1866" s="19">
        <f t="shared" si="387"/>
        <v>210.33376089579988</v>
      </c>
      <c r="U1866" s="19">
        <f t="shared" si="388"/>
        <v>224.03681370383947</v>
      </c>
      <c r="V1866" s="19">
        <f t="shared" si="389"/>
        <v>-13.703052808039587</v>
      </c>
    </row>
    <row r="1867" spans="1:22">
      <c r="A1867" s="7" t="s">
        <v>4641</v>
      </c>
      <c r="B1867" s="17"/>
      <c r="C1867" s="17"/>
      <c r="D1867" s="17"/>
      <c r="E1867" s="17">
        <v>1</v>
      </c>
      <c r="F1867" s="17">
        <v>6</v>
      </c>
      <c r="G1867" s="17">
        <v>1</v>
      </c>
      <c r="H1867" s="17"/>
      <c r="I1867" s="17"/>
      <c r="J1867" s="8">
        <f t="shared" si="377"/>
        <v>0</v>
      </c>
      <c r="K1867" s="8">
        <f t="shared" si="378"/>
        <v>0</v>
      </c>
      <c r="L1867" s="8">
        <f t="shared" si="379"/>
        <v>0</v>
      </c>
      <c r="M1867" s="8">
        <f t="shared" si="380"/>
        <v>0</v>
      </c>
      <c r="N1867" s="8">
        <f t="shared" si="381"/>
        <v>5.9914681493553177</v>
      </c>
      <c r="O1867" s="8">
        <f t="shared" si="382"/>
        <v>30.102347983142685</v>
      </c>
      <c r="P1867" s="8">
        <f t="shared" si="383"/>
        <v>4.9223014712759099</v>
      </c>
      <c r="Q1867" s="8">
        <f t="shared" si="384"/>
        <v>0</v>
      </c>
      <c r="R1867" s="9">
        <f t="shared" si="385"/>
        <v>8.5815753761859292E-2</v>
      </c>
      <c r="S1867" s="8">
        <f t="shared" si="386"/>
        <v>41.016117603773914</v>
      </c>
      <c r="T1867" s="19">
        <f t="shared" si="387"/>
        <v>0</v>
      </c>
      <c r="U1867" s="19">
        <f t="shared" si="388"/>
        <v>13.672039201257972</v>
      </c>
      <c r="V1867" s="19">
        <f t="shared" si="389"/>
        <v>-13.672039201257972</v>
      </c>
    </row>
    <row r="1868" spans="1:22">
      <c r="A1868" s="7" t="s">
        <v>4410</v>
      </c>
      <c r="B1868" s="17"/>
      <c r="C1868" s="17"/>
      <c r="D1868" s="17"/>
      <c r="E1868" s="17">
        <v>1</v>
      </c>
      <c r="F1868" s="17">
        <v>5</v>
      </c>
      <c r="G1868" s="17">
        <v>2</v>
      </c>
      <c r="H1868" s="17"/>
      <c r="I1868" s="17">
        <v>1</v>
      </c>
      <c r="J1868" s="8">
        <f t="shared" si="377"/>
        <v>0</v>
      </c>
      <c r="K1868" s="8">
        <f t="shared" si="378"/>
        <v>0</v>
      </c>
      <c r="L1868" s="8">
        <f t="shared" si="379"/>
        <v>0</v>
      </c>
      <c r="M1868" s="8">
        <f t="shared" si="380"/>
        <v>0</v>
      </c>
      <c r="N1868" s="8">
        <f t="shared" si="381"/>
        <v>5.9914681493553177</v>
      </c>
      <c r="O1868" s="8">
        <f t="shared" si="382"/>
        <v>25.085289985952237</v>
      </c>
      <c r="P1868" s="8">
        <f t="shared" si="383"/>
        <v>9.8446029425518198</v>
      </c>
      <c r="Q1868" s="8">
        <f t="shared" si="384"/>
        <v>1.7699992212003426</v>
      </c>
      <c r="R1868" s="9">
        <f t="shared" si="385"/>
        <v>3.9693799917719763E-2</v>
      </c>
      <c r="S1868" s="8">
        <f t="shared" si="386"/>
        <v>40.921361077859373</v>
      </c>
      <c r="T1868" s="19">
        <f t="shared" si="387"/>
        <v>0</v>
      </c>
      <c r="U1868" s="19">
        <f t="shared" si="388"/>
        <v>13.640453692619792</v>
      </c>
      <c r="V1868" s="19">
        <f t="shared" si="389"/>
        <v>-13.640453692619792</v>
      </c>
    </row>
    <row r="1869" spans="1:22">
      <c r="A1869" s="7" t="s">
        <v>4635</v>
      </c>
      <c r="B1869" s="17"/>
      <c r="C1869" s="17"/>
      <c r="D1869" s="17"/>
      <c r="E1869" s="17">
        <v>1</v>
      </c>
      <c r="F1869" s="17">
        <v>5</v>
      </c>
      <c r="G1869" s="17">
        <v>2</v>
      </c>
      <c r="H1869" s="17"/>
      <c r="I1869" s="17"/>
      <c r="J1869" s="8">
        <f t="shared" si="377"/>
        <v>0</v>
      </c>
      <c r="K1869" s="8">
        <f t="shared" si="378"/>
        <v>0</v>
      </c>
      <c r="L1869" s="8">
        <f t="shared" si="379"/>
        <v>0</v>
      </c>
      <c r="M1869" s="8">
        <f t="shared" si="380"/>
        <v>0</v>
      </c>
      <c r="N1869" s="8">
        <f t="shared" si="381"/>
        <v>5.9914681493553177</v>
      </c>
      <c r="O1869" s="8">
        <f t="shared" si="382"/>
        <v>25.085289985952237</v>
      </c>
      <c r="P1869" s="8">
        <f t="shared" si="383"/>
        <v>9.8446029425518198</v>
      </c>
      <c r="Q1869" s="8">
        <f t="shared" si="384"/>
        <v>0</v>
      </c>
      <c r="R1869" s="9">
        <f t="shared" si="385"/>
        <v>3.9693799917719763E-2</v>
      </c>
      <c r="S1869" s="8">
        <f t="shared" si="386"/>
        <v>40.921361077859373</v>
      </c>
      <c r="T1869" s="19">
        <f t="shared" si="387"/>
        <v>0</v>
      </c>
      <c r="U1869" s="19">
        <f t="shared" si="388"/>
        <v>13.640453692619792</v>
      </c>
      <c r="V1869" s="19">
        <f t="shared" si="389"/>
        <v>-13.640453692619792</v>
      </c>
    </row>
    <row r="1870" spans="1:22">
      <c r="A1870" s="7" t="s">
        <v>3147</v>
      </c>
      <c r="B1870" s="17"/>
      <c r="C1870" s="17">
        <v>4</v>
      </c>
      <c r="D1870" s="17"/>
      <c r="E1870" s="17"/>
      <c r="F1870" s="17">
        <v>12</v>
      </c>
      <c r="G1870" s="17">
        <v>6</v>
      </c>
      <c r="H1870" s="17"/>
      <c r="I1870" s="17"/>
      <c r="J1870" s="8">
        <f t="shared" si="377"/>
        <v>0</v>
      </c>
      <c r="K1870" s="8">
        <f t="shared" si="378"/>
        <v>48.81859011911736</v>
      </c>
      <c r="L1870" s="8">
        <f t="shared" si="379"/>
        <v>0</v>
      </c>
      <c r="M1870" s="8">
        <f t="shared" si="380"/>
        <v>0</v>
      </c>
      <c r="N1870" s="8">
        <f t="shared" si="381"/>
        <v>0</v>
      </c>
      <c r="O1870" s="8">
        <f t="shared" si="382"/>
        <v>60.204695966285371</v>
      </c>
      <c r="P1870" s="8">
        <f t="shared" si="383"/>
        <v>29.533808827655459</v>
      </c>
      <c r="Q1870" s="8">
        <f t="shared" si="384"/>
        <v>0</v>
      </c>
      <c r="R1870" s="9">
        <f t="shared" si="385"/>
        <v>0.2986956727317317</v>
      </c>
      <c r="S1870" s="8">
        <f t="shared" si="386"/>
        <v>138.55709491305819</v>
      </c>
      <c r="T1870" s="19">
        <f t="shared" si="387"/>
        <v>16.272863373039119</v>
      </c>
      <c r="U1870" s="19">
        <f t="shared" si="388"/>
        <v>29.912834931313611</v>
      </c>
      <c r="V1870" s="19">
        <f t="shared" si="389"/>
        <v>-13.639971558274492</v>
      </c>
    </row>
    <row r="1871" spans="1:22">
      <c r="A1871" s="7" t="s">
        <v>4832</v>
      </c>
      <c r="B1871" s="17"/>
      <c r="C1871" s="17"/>
      <c r="D1871" s="17"/>
      <c r="E1871" s="17">
        <v>6</v>
      </c>
      <c r="F1871" s="17"/>
      <c r="G1871" s="17">
        <v>1</v>
      </c>
      <c r="H1871" s="17"/>
      <c r="I1871" s="17"/>
      <c r="J1871" s="8">
        <f t="shared" si="377"/>
        <v>0</v>
      </c>
      <c r="K1871" s="8">
        <f t="shared" si="378"/>
        <v>0</v>
      </c>
      <c r="L1871" s="8">
        <f t="shared" si="379"/>
        <v>0</v>
      </c>
      <c r="M1871" s="8">
        <f t="shared" si="380"/>
        <v>0</v>
      </c>
      <c r="N1871" s="8">
        <f t="shared" si="381"/>
        <v>35.948808896131908</v>
      </c>
      <c r="O1871" s="8">
        <f t="shared" si="382"/>
        <v>0</v>
      </c>
      <c r="P1871" s="8">
        <f t="shared" si="383"/>
        <v>4.9223014712759099</v>
      </c>
      <c r="Q1871" s="8">
        <f t="shared" si="384"/>
        <v>0</v>
      </c>
      <c r="R1871" s="9">
        <f t="shared" si="385"/>
        <v>0.14632419814793898</v>
      </c>
      <c r="S1871" s="8">
        <f t="shared" si="386"/>
        <v>40.871110367407816</v>
      </c>
      <c r="T1871" s="19">
        <f t="shared" si="387"/>
        <v>0</v>
      </c>
      <c r="U1871" s="19">
        <f t="shared" si="388"/>
        <v>13.623703455802605</v>
      </c>
      <c r="V1871" s="19">
        <f t="shared" si="389"/>
        <v>-13.623703455802605</v>
      </c>
    </row>
    <row r="1872" spans="1:22">
      <c r="A1872" s="7" t="s">
        <v>3370</v>
      </c>
      <c r="B1872" s="17"/>
      <c r="C1872" s="17">
        <v>2</v>
      </c>
      <c r="D1872" s="17">
        <v>1</v>
      </c>
      <c r="E1872" s="17">
        <v>7</v>
      </c>
      <c r="F1872" s="17">
        <v>2</v>
      </c>
      <c r="G1872" s="17">
        <v>6</v>
      </c>
      <c r="H1872" s="17"/>
      <c r="I1872" s="17">
        <v>1</v>
      </c>
      <c r="J1872" s="8">
        <f t="shared" si="377"/>
        <v>0</v>
      </c>
      <c r="K1872" s="8">
        <f t="shared" si="378"/>
        <v>24.40929505955868</v>
      </c>
      <c r="L1872" s="8">
        <f t="shared" si="379"/>
        <v>16.245897910777529</v>
      </c>
      <c r="M1872" s="8">
        <f t="shared" si="380"/>
        <v>0</v>
      </c>
      <c r="N1872" s="8">
        <f t="shared" si="381"/>
        <v>41.940277045487228</v>
      </c>
      <c r="O1872" s="8">
        <f t="shared" si="382"/>
        <v>10.034115994380896</v>
      </c>
      <c r="P1872" s="8">
        <f t="shared" si="383"/>
        <v>29.533808827655459</v>
      </c>
      <c r="Q1872" s="8">
        <f t="shared" si="384"/>
        <v>1.7699992212003426</v>
      </c>
      <c r="R1872" s="9">
        <f t="shared" si="385"/>
        <v>0.15519609818332963</v>
      </c>
      <c r="S1872" s="8">
        <f t="shared" si="386"/>
        <v>122.1633948378598</v>
      </c>
      <c r="T1872" s="19">
        <f t="shared" si="387"/>
        <v>13.55173099011207</v>
      </c>
      <c r="U1872" s="19">
        <f t="shared" si="388"/>
        <v>27.169400622507862</v>
      </c>
      <c r="V1872" s="19">
        <f t="shared" si="389"/>
        <v>-13.617669632395792</v>
      </c>
    </row>
    <row r="1873" spans="1:22">
      <c r="A1873" s="7" t="s">
        <v>4409</v>
      </c>
      <c r="B1873" s="17"/>
      <c r="C1873" s="17"/>
      <c r="D1873" s="17"/>
      <c r="E1873" s="17">
        <v>1</v>
      </c>
      <c r="F1873" s="17">
        <v>4</v>
      </c>
      <c r="G1873" s="17">
        <v>3</v>
      </c>
      <c r="H1873" s="17"/>
      <c r="I1873" s="17">
        <v>1</v>
      </c>
      <c r="J1873" s="8">
        <f t="shared" si="377"/>
        <v>0</v>
      </c>
      <c r="K1873" s="8">
        <f t="shared" si="378"/>
        <v>0</v>
      </c>
      <c r="L1873" s="8">
        <f t="shared" si="379"/>
        <v>0</v>
      </c>
      <c r="M1873" s="8">
        <f t="shared" si="380"/>
        <v>0</v>
      </c>
      <c r="N1873" s="8">
        <f t="shared" si="381"/>
        <v>5.9914681493553177</v>
      </c>
      <c r="O1873" s="8">
        <f t="shared" si="382"/>
        <v>20.068231988761791</v>
      </c>
      <c r="P1873" s="8">
        <f t="shared" si="383"/>
        <v>14.76690441382773</v>
      </c>
      <c r="Q1873" s="8">
        <f t="shared" si="384"/>
        <v>1.7699992212003426</v>
      </c>
      <c r="R1873" s="9">
        <f t="shared" si="385"/>
        <v>1.475155734099081E-2</v>
      </c>
      <c r="S1873" s="8">
        <f t="shared" si="386"/>
        <v>40.82660455194484</v>
      </c>
      <c r="T1873" s="19">
        <f t="shared" si="387"/>
        <v>0</v>
      </c>
      <c r="U1873" s="19">
        <f t="shared" si="388"/>
        <v>13.608868183981613</v>
      </c>
      <c r="V1873" s="19">
        <f t="shared" si="389"/>
        <v>-13.608868183981613</v>
      </c>
    </row>
    <row r="1874" spans="1:22">
      <c r="A1874" s="7" t="s">
        <v>4631</v>
      </c>
      <c r="B1874" s="17"/>
      <c r="C1874" s="17"/>
      <c r="D1874" s="17"/>
      <c r="E1874" s="17">
        <v>1</v>
      </c>
      <c r="F1874" s="17">
        <v>4</v>
      </c>
      <c r="G1874" s="17">
        <v>3</v>
      </c>
      <c r="H1874" s="17"/>
      <c r="I1874" s="17"/>
      <c r="J1874" s="8">
        <f t="shared" si="377"/>
        <v>0</v>
      </c>
      <c r="K1874" s="8">
        <f t="shared" si="378"/>
        <v>0</v>
      </c>
      <c r="L1874" s="8">
        <f t="shared" si="379"/>
        <v>0</v>
      </c>
      <c r="M1874" s="8">
        <f t="shared" si="380"/>
        <v>0</v>
      </c>
      <c r="N1874" s="8">
        <f t="shared" si="381"/>
        <v>5.9914681493553177</v>
      </c>
      <c r="O1874" s="8">
        <f t="shared" si="382"/>
        <v>20.068231988761791</v>
      </c>
      <c r="P1874" s="8">
        <f t="shared" si="383"/>
        <v>14.76690441382773</v>
      </c>
      <c r="Q1874" s="8">
        <f t="shared" si="384"/>
        <v>0</v>
      </c>
      <c r="R1874" s="9">
        <f t="shared" si="385"/>
        <v>1.475155734099081E-2</v>
      </c>
      <c r="S1874" s="8">
        <f t="shared" si="386"/>
        <v>40.82660455194484</v>
      </c>
      <c r="T1874" s="19">
        <f t="shared" si="387"/>
        <v>0</v>
      </c>
      <c r="U1874" s="19">
        <f t="shared" si="388"/>
        <v>13.608868183981613</v>
      </c>
      <c r="V1874" s="19">
        <f t="shared" si="389"/>
        <v>-13.608868183981613</v>
      </c>
    </row>
    <row r="1875" spans="1:22">
      <c r="A1875" s="7" t="s">
        <v>2409</v>
      </c>
      <c r="B1875" s="17">
        <v>2</v>
      </c>
      <c r="C1875" s="17">
        <v>3</v>
      </c>
      <c r="D1875" s="17">
        <v>1</v>
      </c>
      <c r="E1875" s="17">
        <v>8</v>
      </c>
      <c r="F1875" s="17">
        <v>13</v>
      </c>
      <c r="G1875" s="17">
        <v>8</v>
      </c>
      <c r="H1875" s="17">
        <v>1</v>
      </c>
      <c r="I1875" s="17">
        <v>2</v>
      </c>
      <c r="J1875" s="8">
        <f t="shared" si="377"/>
        <v>58.927519151443725</v>
      </c>
      <c r="K1875" s="8">
        <f t="shared" si="378"/>
        <v>36.613942589338016</v>
      </c>
      <c r="L1875" s="8">
        <f t="shared" si="379"/>
        <v>16.245897910777529</v>
      </c>
      <c r="M1875" s="8">
        <f t="shared" si="380"/>
        <v>7.2941056332377805</v>
      </c>
      <c r="N1875" s="8">
        <f t="shared" si="381"/>
        <v>47.931745194842541</v>
      </c>
      <c r="O1875" s="8">
        <f t="shared" si="382"/>
        <v>65.22175396347582</v>
      </c>
      <c r="P1875" s="8">
        <f t="shared" si="383"/>
        <v>39.378411770207279</v>
      </c>
      <c r="Q1875" s="8">
        <f t="shared" si="384"/>
        <v>3.5399984424006852</v>
      </c>
      <c r="R1875" s="9">
        <f t="shared" si="385"/>
        <v>0.20069773089482468</v>
      </c>
      <c r="S1875" s="8">
        <f t="shared" si="386"/>
        <v>271.61337621332268</v>
      </c>
      <c r="T1875" s="19">
        <f t="shared" si="387"/>
        <v>37.262453217186426</v>
      </c>
      <c r="U1875" s="19">
        <f t="shared" si="388"/>
        <v>50.843970309508542</v>
      </c>
      <c r="V1875" s="19">
        <f t="shared" si="389"/>
        <v>-13.581517092322116</v>
      </c>
    </row>
    <row r="1876" spans="1:22">
      <c r="A1876" s="7" t="s">
        <v>4373</v>
      </c>
      <c r="B1876" s="17"/>
      <c r="C1876" s="17">
        <v>1</v>
      </c>
      <c r="D1876" s="17"/>
      <c r="E1876" s="17">
        <v>8</v>
      </c>
      <c r="F1876" s="17">
        <v>1</v>
      </c>
      <c r="G1876" s="17"/>
      <c r="H1876" s="17"/>
      <c r="I1876" s="17"/>
      <c r="J1876" s="8">
        <f t="shared" si="377"/>
        <v>0</v>
      </c>
      <c r="K1876" s="8">
        <f t="shared" si="378"/>
        <v>12.20464752977934</v>
      </c>
      <c r="L1876" s="8">
        <f t="shared" si="379"/>
        <v>0</v>
      </c>
      <c r="M1876" s="8">
        <f t="shared" si="380"/>
        <v>0</v>
      </c>
      <c r="N1876" s="8">
        <f t="shared" si="381"/>
        <v>47.931745194842541</v>
      </c>
      <c r="O1876" s="8">
        <f t="shared" si="382"/>
        <v>5.0170579971904479</v>
      </c>
      <c r="P1876" s="8">
        <f t="shared" si="383"/>
        <v>0</v>
      </c>
      <c r="Q1876" s="8">
        <f t="shared" si="384"/>
        <v>0</v>
      </c>
      <c r="R1876" s="9">
        <f t="shared" si="385"/>
        <v>0.21850446680420738</v>
      </c>
      <c r="S1876" s="8">
        <f t="shared" si="386"/>
        <v>65.153450721812334</v>
      </c>
      <c r="T1876" s="19">
        <f t="shared" si="387"/>
        <v>4.0682158432597797</v>
      </c>
      <c r="U1876" s="19">
        <f t="shared" si="388"/>
        <v>17.649601064010998</v>
      </c>
      <c r="V1876" s="19">
        <f t="shared" si="389"/>
        <v>-13.581385220751219</v>
      </c>
    </row>
    <row r="1877" spans="1:22">
      <c r="A1877" s="7" t="s">
        <v>3380</v>
      </c>
      <c r="B1877" s="17"/>
      <c r="C1877" s="17">
        <v>2</v>
      </c>
      <c r="D1877" s="17"/>
      <c r="E1877" s="17"/>
      <c r="F1877" s="17">
        <v>10</v>
      </c>
      <c r="G1877" s="17">
        <v>3</v>
      </c>
      <c r="H1877" s="17">
        <v>3</v>
      </c>
      <c r="I1877" s="17">
        <v>1</v>
      </c>
      <c r="J1877" s="8">
        <f t="shared" si="377"/>
        <v>0</v>
      </c>
      <c r="K1877" s="8">
        <f t="shared" si="378"/>
        <v>24.40929505955868</v>
      </c>
      <c r="L1877" s="8">
        <f t="shared" si="379"/>
        <v>0</v>
      </c>
      <c r="M1877" s="8">
        <f t="shared" si="380"/>
        <v>21.882316899713341</v>
      </c>
      <c r="N1877" s="8">
        <f t="shared" si="381"/>
        <v>0</v>
      </c>
      <c r="O1877" s="8">
        <f t="shared" si="382"/>
        <v>50.170579971904473</v>
      </c>
      <c r="P1877" s="8">
        <f t="shared" si="383"/>
        <v>14.76690441382773</v>
      </c>
      <c r="Q1877" s="8">
        <f t="shared" si="384"/>
        <v>1.7699992212003426</v>
      </c>
      <c r="R1877" s="9">
        <f t="shared" si="385"/>
        <v>0.23521183082217939</v>
      </c>
      <c r="S1877" s="8">
        <f t="shared" si="386"/>
        <v>111.22909634500422</v>
      </c>
      <c r="T1877" s="19">
        <f t="shared" si="387"/>
        <v>8.1364316865195594</v>
      </c>
      <c r="U1877" s="19">
        <f t="shared" si="388"/>
        <v>21.645828128577403</v>
      </c>
      <c r="V1877" s="19">
        <f t="shared" si="389"/>
        <v>-13.509396442057843</v>
      </c>
    </row>
    <row r="1878" spans="1:22">
      <c r="A1878" s="7" t="s">
        <v>4085</v>
      </c>
      <c r="B1878" s="17"/>
      <c r="C1878" s="17"/>
      <c r="D1878" s="17">
        <v>1</v>
      </c>
      <c r="E1878" s="17">
        <v>2</v>
      </c>
      <c r="F1878" s="17">
        <v>5</v>
      </c>
      <c r="G1878" s="17">
        <v>4</v>
      </c>
      <c r="H1878" s="17"/>
      <c r="I1878" s="17"/>
      <c r="J1878" s="8">
        <f t="shared" si="377"/>
        <v>0</v>
      </c>
      <c r="K1878" s="8">
        <f t="shared" si="378"/>
        <v>0</v>
      </c>
      <c r="L1878" s="8">
        <f t="shared" si="379"/>
        <v>16.245897910777529</v>
      </c>
      <c r="M1878" s="8">
        <f t="shared" si="380"/>
        <v>0</v>
      </c>
      <c r="N1878" s="8">
        <f t="shared" si="381"/>
        <v>11.982936298710635</v>
      </c>
      <c r="O1878" s="8">
        <f t="shared" si="382"/>
        <v>25.085289985952237</v>
      </c>
      <c r="P1878" s="8">
        <f t="shared" si="383"/>
        <v>19.68920588510364</v>
      </c>
      <c r="Q1878" s="8">
        <f t="shared" si="384"/>
        <v>0</v>
      </c>
      <c r="R1878" s="9">
        <f t="shared" si="385"/>
        <v>5.5415272318492741E-2</v>
      </c>
      <c r="S1878" s="8">
        <f t="shared" si="386"/>
        <v>73.003330080544032</v>
      </c>
      <c r="T1878" s="19">
        <f t="shared" si="387"/>
        <v>5.4152993035925094</v>
      </c>
      <c r="U1878" s="19">
        <f t="shared" si="388"/>
        <v>18.919144056588838</v>
      </c>
      <c r="V1878" s="19">
        <f t="shared" si="389"/>
        <v>-13.503844752996329</v>
      </c>
    </row>
    <row r="1879" spans="1:22">
      <c r="A1879" s="7" t="s">
        <v>4224</v>
      </c>
      <c r="B1879" s="17"/>
      <c r="C1879" s="17">
        <v>1</v>
      </c>
      <c r="D1879" s="17"/>
      <c r="E1879" s="17">
        <v>3</v>
      </c>
      <c r="F1879" s="17">
        <v>3</v>
      </c>
      <c r="G1879" s="17">
        <v>4</v>
      </c>
      <c r="H1879" s="17"/>
      <c r="I1879" s="17"/>
      <c r="J1879" s="8">
        <f t="shared" si="377"/>
        <v>0</v>
      </c>
      <c r="K1879" s="8">
        <f t="shared" si="378"/>
        <v>12.20464752977934</v>
      </c>
      <c r="L1879" s="8">
        <f t="shared" si="379"/>
        <v>0</v>
      </c>
      <c r="M1879" s="8">
        <f t="shared" si="380"/>
        <v>0</v>
      </c>
      <c r="N1879" s="8">
        <f t="shared" si="381"/>
        <v>17.974404448065954</v>
      </c>
      <c r="O1879" s="8">
        <f t="shared" si="382"/>
        <v>15.051173991571343</v>
      </c>
      <c r="P1879" s="8">
        <f t="shared" si="383"/>
        <v>19.68920588510364</v>
      </c>
      <c r="Q1879" s="8">
        <f t="shared" si="384"/>
        <v>0</v>
      </c>
      <c r="R1879" s="9">
        <f t="shared" si="385"/>
        <v>1.7266983704454505E-2</v>
      </c>
      <c r="S1879" s="8">
        <f t="shared" si="386"/>
        <v>64.919431854520269</v>
      </c>
      <c r="T1879" s="19">
        <f t="shared" si="387"/>
        <v>4.0682158432597797</v>
      </c>
      <c r="U1879" s="19">
        <f t="shared" si="388"/>
        <v>17.571594774913645</v>
      </c>
      <c r="V1879" s="19">
        <f t="shared" si="389"/>
        <v>-13.503378931653867</v>
      </c>
    </row>
    <row r="1880" spans="1:22">
      <c r="A1880" s="7" t="s">
        <v>1486</v>
      </c>
      <c r="B1880" s="17">
        <v>2</v>
      </c>
      <c r="C1880" s="17">
        <v>14</v>
      </c>
      <c r="D1880" s="17">
        <v>2</v>
      </c>
      <c r="E1880" s="17">
        <v>19</v>
      </c>
      <c r="F1880" s="17">
        <v>20</v>
      </c>
      <c r="G1880" s="17">
        <v>18</v>
      </c>
      <c r="H1880" s="17">
        <v>1</v>
      </c>
      <c r="I1880" s="17">
        <v>4</v>
      </c>
      <c r="J1880" s="8">
        <f t="shared" si="377"/>
        <v>58.927519151443725</v>
      </c>
      <c r="K1880" s="8">
        <f t="shared" si="378"/>
        <v>170.86506541691077</v>
      </c>
      <c r="L1880" s="8">
        <f t="shared" si="379"/>
        <v>32.491795821555058</v>
      </c>
      <c r="M1880" s="8">
        <f t="shared" si="380"/>
        <v>7.2941056332377805</v>
      </c>
      <c r="N1880" s="8">
        <f t="shared" si="381"/>
        <v>113.83789483775104</v>
      </c>
      <c r="O1880" s="8">
        <f t="shared" si="382"/>
        <v>100.34115994380895</v>
      </c>
      <c r="P1880" s="8">
        <f t="shared" si="383"/>
        <v>88.601426482966374</v>
      </c>
      <c r="Q1880" s="8">
        <f t="shared" si="384"/>
        <v>7.0799968848013703</v>
      </c>
      <c r="R1880" s="9">
        <f t="shared" si="385"/>
        <v>0.38471936066851231</v>
      </c>
      <c r="S1880" s="8">
        <f t="shared" si="386"/>
        <v>572.35896728767375</v>
      </c>
      <c r="T1880" s="19">
        <f t="shared" si="387"/>
        <v>87.428126796636505</v>
      </c>
      <c r="U1880" s="19">
        <f t="shared" si="388"/>
        <v>100.92682708817546</v>
      </c>
      <c r="V1880" s="19">
        <f t="shared" si="389"/>
        <v>-13.498700291538952</v>
      </c>
    </row>
    <row r="1881" spans="1:22">
      <c r="A1881" s="7" t="s">
        <v>4234</v>
      </c>
      <c r="B1881" s="17"/>
      <c r="C1881" s="17">
        <v>1</v>
      </c>
      <c r="D1881" s="17"/>
      <c r="E1881" s="17">
        <v>3</v>
      </c>
      <c r="F1881" s="17">
        <v>1</v>
      </c>
      <c r="G1881" s="17">
        <v>6</v>
      </c>
      <c r="H1881" s="17"/>
      <c r="I1881" s="17"/>
      <c r="J1881" s="8">
        <f t="shared" si="377"/>
        <v>0</v>
      </c>
      <c r="K1881" s="8">
        <f t="shared" si="378"/>
        <v>12.20464752977934</v>
      </c>
      <c r="L1881" s="8">
        <f t="shared" si="379"/>
        <v>0</v>
      </c>
      <c r="M1881" s="8">
        <f t="shared" si="380"/>
        <v>0</v>
      </c>
      <c r="N1881" s="8">
        <f t="shared" si="381"/>
        <v>17.974404448065954</v>
      </c>
      <c r="O1881" s="8">
        <f t="shared" si="382"/>
        <v>5.0170579971904479</v>
      </c>
      <c r="P1881" s="8">
        <f t="shared" si="383"/>
        <v>29.533808827655459</v>
      </c>
      <c r="Q1881" s="8">
        <f t="shared" si="384"/>
        <v>0</v>
      </c>
      <c r="R1881" s="9">
        <f t="shared" si="385"/>
        <v>8.7580677265141113E-2</v>
      </c>
      <c r="S1881" s="8">
        <f t="shared" si="386"/>
        <v>64.729918802691202</v>
      </c>
      <c r="T1881" s="19">
        <f t="shared" si="387"/>
        <v>4.0682158432597797</v>
      </c>
      <c r="U1881" s="19">
        <f t="shared" si="388"/>
        <v>17.508423757637289</v>
      </c>
      <c r="V1881" s="19">
        <f t="shared" si="389"/>
        <v>-13.44020791437751</v>
      </c>
    </row>
    <row r="1882" spans="1:22">
      <c r="A1882" s="7" t="s">
        <v>4235</v>
      </c>
      <c r="B1882" s="17"/>
      <c r="C1882" s="17">
        <v>1</v>
      </c>
      <c r="D1882" s="17"/>
      <c r="E1882" s="17">
        <v>3</v>
      </c>
      <c r="F1882" s="17">
        <v>1</v>
      </c>
      <c r="G1882" s="17">
        <v>6</v>
      </c>
      <c r="H1882" s="17"/>
      <c r="I1882" s="17"/>
      <c r="J1882" s="8">
        <f t="shared" si="377"/>
        <v>0</v>
      </c>
      <c r="K1882" s="8">
        <f t="shared" si="378"/>
        <v>12.20464752977934</v>
      </c>
      <c r="L1882" s="8">
        <f t="shared" si="379"/>
        <v>0</v>
      </c>
      <c r="M1882" s="8">
        <f t="shared" si="380"/>
        <v>0</v>
      </c>
      <c r="N1882" s="8">
        <f t="shared" si="381"/>
        <v>17.974404448065954</v>
      </c>
      <c r="O1882" s="8">
        <f t="shared" si="382"/>
        <v>5.0170579971904479</v>
      </c>
      <c r="P1882" s="8">
        <f t="shared" si="383"/>
        <v>29.533808827655459</v>
      </c>
      <c r="Q1882" s="8">
        <f t="shared" si="384"/>
        <v>0</v>
      </c>
      <c r="R1882" s="9">
        <f t="shared" si="385"/>
        <v>8.7580677265141113E-2</v>
      </c>
      <c r="S1882" s="8">
        <f t="shared" si="386"/>
        <v>64.729918802691202</v>
      </c>
      <c r="T1882" s="19">
        <f t="shared" si="387"/>
        <v>4.0682158432597797</v>
      </c>
      <c r="U1882" s="19">
        <f t="shared" si="388"/>
        <v>17.508423757637289</v>
      </c>
      <c r="V1882" s="19">
        <f t="shared" si="389"/>
        <v>-13.44020791437751</v>
      </c>
    </row>
    <row r="1883" spans="1:22">
      <c r="A1883" s="7" t="s">
        <v>3336</v>
      </c>
      <c r="B1883" s="17">
        <v>1</v>
      </c>
      <c r="C1883" s="17"/>
      <c r="D1883" s="17"/>
      <c r="E1883" s="17">
        <v>5</v>
      </c>
      <c r="F1883" s="17">
        <v>3</v>
      </c>
      <c r="G1883" s="17">
        <v>5</v>
      </c>
      <c r="H1883" s="17"/>
      <c r="I1883" s="17">
        <v>6</v>
      </c>
      <c r="J1883" s="8">
        <f t="shared" si="377"/>
        <v>29.463759575721863</v>
      </c>
      <c r="K1883" s="8">
        <f t="shared" si="378"/>
        <v>0</v>
      </c>
      <c r="L1883" s="8">
        <f t="shared" si="379"/>
        <v>0</v>
      </c>
      <c r="M1883" s="8">
        <f t="shared" si="380"/>
        <v>0</v>
      </c>
      <c r="N1883" s="8">
        <f t="shared" si="381"/>
        <v>29.957340746776591</v>
      </c>
      <c r="O1883" s="8">
        <f t="shared" si="382"/>
        <v>15.051173991571343</v>
      </c>
      <c r="P1883" s="8">
        <f t="shared" si="383"/>
        <v>24.611507356379548</v>
      </c>
      <c r="Q1883" s="8">
        <f t="shared" si="384"/>
        <v>10.619995327202055</v>
      </c>
      <c r="R1883" s="9">
        <f t="shared" si="385"/>
        <v>0.14043314166781495</v>
      </c>
      <c r="S1883" s="8">
        <f t="shared" si="386"/>
        <v>99.083781670449341</v>
      </c>
      <c r="T1883" s="19">
        <f t="shared" si="387"/>
        <v>9.821253191907287</v>
      </c>
      <c r="U1883" s="19">
        <f t="shared" si="388"/>
        <v>23.20667403157583</v>
      </c>
      <c r="V1883" s="19">
        <f t="shared" si="389"/>
        <v>-13.385420839668543</v>
      </c>
    </row>
    <row r="1884" spans="1:22">
      <c r="A1884" s="7" t="s">
        <v>4362</v>
      </c>
      <c r="B1884" s="17"/>
      <c r="C1884" s="17"/>
      <c r="D1884" s="17"/>
      <c r="E1884" s="17"/>
      <c r="F1884" s="17">
        <v>8</v>
      </c>
      <c r="G1884" s="17"/>
      <c r="H1884" s="17">
        <v>2</v>
      </c>
      <c r="I1884" s="17"/>
      <c r="J1884" s="8">
        <f t="shared" si="377"/>
        <v>0</v>
      </c>
      <c r="K1884" s="8">
        <f t="shared" si="378"/>
        <v>0</v>
      </c>
      <c r="L1884" s="8">
        <f t="shared" si="379"/>
        <v>0</v>
      </c>
      <c r="M1884" s="8">
        <f t="shared" si="380"/>
        <v>14.588211266475561</v>
      </c>
      <c r="N1884" s="8">
        <f t="shared" si="381"/>
        <v>0</v>
      </c>
      <c r="O1884" s="8">
        <f t="shared" si="382"/>
        <v>40.136463977523583</v>
      </c>
      <c r="P1884" s="8">
        <f t="shared" si="383"/>
        <v>0</v>
      </c>
      <c r="Q1884" s="8">
        <f t="shared" si="384"/>
        <v>0</v>
      </c>
      <c r="R1884" s="9">
        <f t="shared" si="385"/>
        <v>0.18695048315002952</v>
      </c>
      <c r="S1884" s="8">
        <f t="shared" si="386"/>
        <v>54.724675243999144</v>
      </c>
      <c r="T1884" s="19">
        <f t="shared" si="387"/>
        <v>0</v>
      </c>
      <c r="U1884" s="19">
        <f t="shared" si="388"/>
        <v>13.378821325841194</v>
      </c>
      <c r="V1884" s="19">
        <f t="shared" si="389"/>
        <v>-13.378821325841194</v>
      </c>
    </row>
    <row r="1885" spans="1:22">
      <c r="A1885" s="7" t="s">
        <v>4673</v>
      </c>
      <c r="B1885" s="17"/>
      <c r="C1885" s="17"/>
      <c r="D1885" s="17"/>
      <c r="E1885" s="17"/>
      <c r="F1885" s="17">
        <v>8</v>
      </c>
      <c r="G1885" s="17"/>
      <c r="H1885" s="17"/>
      <c r="I1885" s="17"/>
      <c r="J1885" s="8">
        <f t="shared" si="377"/>
        <v>0</v>
      </c>
      <c r="K1885" s="8">
        <f t="shared" si="378"/>
        <v>0</v>
      </c>
      <c r="L1885" s="8">
        <f t="shared" si="379"/>
        <v>0</v>
      </c>
      <c r="M1885" s="8">
        <f t="shared" si="380"/>
        <v>0</v>
      </c>
      <c r="N1885" s="8">
        <f t="shared" si="381"/>
        <v>0</v>
      </c>
      <c r="O1885" s="8">
        <f t="shared" si="382"/>
        <v>40.136463977523583</v>
      </c>
      <c r="P1885" s="8">
        <f t="shared" si="383"/>
        <v>0</v>
      </c>
      <c r="Q1885" s="8">
        <f t="shared" si="384"/>
        <v>0</v>
      </c>
      <c r="R1885" s="9">
        <f t="shared" si="385"/>
        <v>0.18695048315002952</v>
      </c>
      <c r="S1885" s="8">
        <f t="shared" si="386"/>
        <v>40.136463977523583</v>
      </c>
      <c r="T1885" s="19">
        <f t="shared" si="387"/>
        <v>0</v>
      </c>
      <c r="U1885" s="19">
        <f t="shared" si="388"/>
        <v>13.378821325841194</v>
      </c>
      <c r="V1885" s="19">
        <f t="shared" si="389"/>
        <v>-13.378821325841194</v>
      </c>
    </row>
    <row r="1886" spans="1:22">
      <c r="A1886" s="7" t="s">
        <v>4674</v>
      </c>
      <c r="B1886" s="17"/>
      <c r="C1886" s="17"/>
      <c r="D1886" s="17"/>
      <c r="E1886" s="17"/>
      <c r="F1886" s="17">
        <v>8</v>
      </c>
      <c r="G1886" s="17"/>
      <c r="H1886" s="17"/>
      <c r="I1886" s="17"/>
      <c r="J1886" s="8">
        <f t="shared" si="377"/>
        <v>0</v>
      </c>
      <c r="K1886" s="8">
        <f t="shared" si="378"/>
        <v>0</v>
      </c>
      <c r="L1886" s="8">
        <f t="shared" si="379"/>
        <v>0</v>
      </c>
      <c r="M1886" s="8">
        <f t="shared" si="380"/>
        <v>0</v>
      </c>
      <c r="N1886" s="8">
        <f t="shared" si="381"/>
        <v>0</v>
      </c>
      <c r="O1886" s="8">
        <f t="shared" si="382"/>
        <v>40.136463977523583</v>
      </c>
      <c r="P1886" s="8">
        <f t="shared" si="383"/>
        <v>0</v>
      </c>
      <c r="Q1886" s="8">
        <f t="shared" si="384"/>
        <v>0</v>
      </c>
      <c r="R1886" s="9">
        <f t="shared" si="385"/>
        <v>0.18695048315002952</v>
      </c>
      <c r="S1886" s="8">
        <f t="shared" si="386"/>
        <v>40.136463977523583</v>
      </c>
      <c r="T1886" s="19">
        <f t="shared" si="387"/>
        <v>0</v>
      </c>
      <c r="U1886" s="19">
        <f t="shared" si="388"/>
        <v>13.378821325841194</v>
      </c>
      <c r="V1886" s="19">
        <f t="shared" si="389"/>
        <v>-13.378821325841194</v>
      </c>
    </row>
    <row r="1887" spans="1:22">
      <c r="A1887" s="7" t="s">
        <v>4675</v>
      </c>
      <c r="B1887" s="17"/>
      <c r="C1887" s="17"/>
      <c r="D1887" s="17"/>
      <c r="E1887" s="17"/>
      <c r="F1887" s="17">
        <v>8</v>
      </c>
      <c r="G1887" s="17"/>
      <c r="H1887" s="17"/>
      <c r="I1887" s="17"/>
      <c r="J1887" s="8">
        <f t="shared" si="377"/>
        <v>0</v>
      </c>
      <c r="K1887" s="8">
        <f t="shared" si="378"/>
        <v>0</v>
      </c>
      <c r="L1887" s="8">
        <f t="shared" si="379"/>
        <v>0</v>
      </c>
      <c r="M1887" s="8">
        <f t="shared" si="380"/>
        <v>0</v>
      </c>
      <c r="N1887" s="8">
        <f t="shared" si="381"/>
        <v>0</v>
      </c>
      <c r="O1887" s="8">
        <f t="shared" si="382"/>
        <v>40.136463977523583</v>
      </c>
      <c r="P1887" s="8">
        <f t="shared" si="383"/>
        <v>0</v>
      </c>
      <c r="Q1887" s="8">
        <f t="shared" si="384"/>
        <v>0</v>
      </c>
      <c r="R1887" s="9">
        <f t="shared" si="385"/>
        <v>0.18695048315002952</v>
      </c>
      <c r="S1887" s="8">
        <f t="shared" si="386"/>
        <v>40.136463977523583</v>
      </c>
      <c r="T1887" s="19">
        <f t="shared" si="387"/>
        <v>0</v>
      </c>
      <c r="U1887" s="19">
        <f t="shared" si="388"/>
        <v>13.378821325841194</v>
      </c>
      <c r="V1887" s="19">
        <f t="shared" si="389"/>
        <v>-13.378821325841194</v>
      </c>
    </row>
    <row r="1888" spans="1:22">
      <c r="A1888" s="7" t="s">
        <v>4676</v>
      </c>
      <c r="B1888" s="17"/>
      <c r="C1888" s="17"/>
      <c r="D1888" s="17"/>
      <c r="E1888" s="17"/>
      <c r="F1888" s="17">
        <v>8</v>
      </c>
      <c r="G1888" s="17"/>
      <c r="H1888" s="17"/>
      <c r="I1888" s="17"/>
      <c r="J1888" s="8">
        <f t="shared" si="377"/>
        <v>0</v>
      </c>
      <c r="K1888" s="8">
        <f t="shared" si="378"/>
        <v>0</v>
      </c>
      <c r="L1888" s="8">
        <f t="shared" si="379"/>
        <v>0</v>
      </c>
      <c r="M1888" s="8">
        <f t="shared" si="380"/>
        <v>0</v>
      </c>
      <c r="N1888" s="8">
        <f t="shared" si="381"/>
        <v>0</v>
      </c>
      <c r="O1888" s="8">
        <f t="shared" si="382"/>
        <v>40.136463977523583</v>
      </c>
      <c r="P1888" s="8">
        <f t="shared" si="383"/>
        <v>0</v>
      </c>
      <c r="Q1888" s="8">
        <f t="shared" si="384"/>
        <v>0</v>
      </c>
      <c r="R1888" s="9">
        <f t="shared" si="385"/>
        <v>0.18695048315002952</v>
      </c>
      <c r="S1888" s="8">
        <f t="shared" si="386"/>
        <v>40.136463977523583</v>
      </c>
      <c r="T1888" s="19">
        <f t="shared" si="387"/>
        <v>0</v>
      </c>
      <c r="U1888" s="19">
        <f t="shared" si="388"/>
        <v>13.378821325841194</v>
      </c>
      <c r="V1888" s="19">
        <f t="shared" si="389"/>
        <v>-13.378821325841194</v>
      </c>
    </row>
    <row r="1889" spans="1:22">
      <c r="A1889" s="7" t="s">
        <v>4677</v>
      </c>
      <c r="B1889" s="17"/>
      <c r="C1889" s="17"/>
      <c r="D1889" s="17"/>
      <c r="E1889" s="17"/>
      <c r="F1889" s="17">
        <v>8</v>
      </c>
      <c r="G1889" s="17"/>
      <c r="H1889" s="17"/>
      <c r="I1889" s="17"/>
      <c r="J1889" s="8">
        <f t="shared" si="377"/>
        <v>0</v>
      </c>
      <c r="K1889" s="8">
        <f t="shared" si="378"/>
        <v>0</v>
      </c>
      <c r="L1889" s="8">
        <f t="shared" si="379"/>
        <v>0</v>
      </c>
      <c r="M1889" s="8">
        <f t="shared" si="380"/>
        <v>0</v>
      </c>
      <c r="N1889" s="8">
        <f t="shared" si="381"/>
        <v>0</v>
      </c>
      <c r="O1889" s="8">
        <f t="shared" si="382"/>
        <v>40.136463977523583</v>
      </c>
      <c r="P1889" s="8">
        <f t="shared" si="383"/>
        <v>0</v>
      </c>
      <c r="Q1889" s="8">
        <f t="shared" si="384"/>
        <v>0</v>
      </c>
      <c r="R1889" s="9">
        <f t="shared" si="385"/>
        <v>0.18695048315002952</v>
      </c>
      <c r="S1889" s="8">
        <f t="shared" si="386"/>
        <v>40.136463977523583</v>
      </c>
      <c r="T1889" s="19">
        <f t="shared" si="387"/>
        <v>0</v>
      </c>
      <c r="U1889" s="19">
        <f t="shared" si="388"/>
        <v>13.378821325841194</v>
      </c>
      <c r="V1889" s="19">
        <f t="shared" si="389"/>
        <v>-13.378821325841194</v>
      </c>
    </row>
    <row r="1890" spans="1:22">
      <c r="A1890" s="7" t="s">
        <v>4678</v>
      </c>
      <c r="B1890" s="17"/>
      <c r="C1890" s="17"/>
      <c r="D1890" s="17"/>
      <c r="E1890" s="17"/>
      <c r="F1890" s="17">
        <v>8</v>
      </c>
      <c r="G1890" s="17"/>
      <c r="H1890" s="17"/>
      <c r="I1890" s="17"/>
      <c r="J1890" s="8">
        <f t="shared" si="377"/>
        <v>0</v>
      </c>
      <c r="K1890" s="8">
        <f t="shared" si="378"/>
        <v>0</v>
      </c>
      <c r="L1890" s="8">
        <f t="shared" si="379"/>
        <v>0</v>
      </c>
      <c r="M1890" s="8">
        <f t="shared" si="380"/>
        <v>0</v>
      </c>
      <c r="N1890" s="8">
        <f t="shared" si="381"/>
        <v>0</v>
      </c>
      <c r="O1890" s="8">
        <f t="shared" si="382"/>
        <v>40.136463977523583</v>
      </c>
      <c r="P1890" s="8">
        <f t="shared" si="383"/>
        <v>0</v>
      </c>
      <c r="Q1890" s="8">
        <f t="shared" si="384"/>
        <v>0</v>
      </c>
      <c r="R1890" s="9">
        <f t="shared" si="385"/>
        <v>0.18695048315002952</v>
      </c>
      <c r="S1890" s="8">
        <f t="shared" si="386"/>
        <v>40.136463977523583</v>
      </c>
      <c r="T1890" s="19">
        <f t="shared" si="387"/>
        <v>0</v>
      </c>
      <c r="U1890" s="19">
        <f t="shared" si="388"/>
        <v>13.378821325841194</v>
      </c>
      <c r="V1890" s="19">
        <f t="shared" si="389"/>
        <v>-13.378821325841194</v>
      </c>
    </row>
    <row r="1891" spans="1:22">
      <c r="A1891" s="7" t="s">
        <v>4679</v>
      </c>
      <c r="B1891" s="17"/>
      <c r="C1891" s="17"/>
      <c r="D1891" s="17"/>
      <c r="E1891" s="17"/>
      <c r="F1891" s="17">
        <v>8</v>
      </c>
      <c r="G1891" s="17"/>
      <c r="H1891" s="17"/>
      <c r="I1891" s="17"/>
      <c r="J1891" s="8">
        <f t="shared" si="377"/>
        <v>0</v>
      </c>
      <c r="K1891" s="8">
        <f t="shared" si="378"/>
        <v>0</v>
      </c>
      <c r="L1891" s="8">
        <f t="shared" si="379"/>
        <v>0</v>
      </c>
      <c r="M1891" s="8">
        <f t="shared" si="380"/>
        <v>0</v>
      </c>
      <c r="N1891" s="8">
        <f t="shared" si="381"/>
        <v>0</v>
      </c>
      <c r="O1891" s="8">
        <f t="shared" si="382"/>
        <v>40.136463977523583</v>
      </c>
      <c r="P1891" s="8">
        <f t="shared" si="383"/>
        <v>0</v>
      </c>
      <c r="Q1891" s="8">
        <f t="shared" si="384"/>
        <v>0</v>
      </c>
      <c r="R1891" s="9">
        <f t="shared" si="385"/>
        <v>0.18695048315002952</v>
      </c>
      <c r="S1891" s="8">
        <f t="shared" si="386"/>
        <v>40.136463977523583</v>
      </c>
      <c r="T1891" s="19">
        <f t="shared" si="387"/>
        <v>0</v>
      </c>
      <c r="U1891" s="19">
        <f t="shared" si="388"/>
        <v>13.378821325841194</v>
      </c>
      <c r="V1891" s="19">
        <f t="shared" si="389"/>
        <v>-13.378821325841194</v>
      </c>
    </row>
    <row r="1892" spans="1:22">
      <c r="A1892" s="7" t="s">
        <v>2343</v>
      </c>
      <c r="B1892" s="17">
        <v>4</v>
      </c>
      <c r="C1892" s="17"/>
      <c r="D1892" s="17">
        <v>2</v>
      </c>
      <c r="E1892" s="17">
        <v>21</v>
      </c>
      <c r="F1892" s="17">
        <v>7</v>
      </c>
      <c r="G1892" s="17">
        <v>6</v>
      </c>
      <c r="H1892" s="17"/>
      <c r="I1892" s="17">
        <v>2</v>
      </c>
      <c r="J1892" s="8">
        <f t="shared" si="377"/>
        <v>117.85503830288745</v>
      </c>
      <c r="K1892" s="8">
        <f t="shared" si="378"/>
        <v>0</v>
      </c>
      <c r="L1892" s="8">
        <f t="shared" si="379"/>
        <v>32.491795821555058</v>
      </c>
      <c r="M1892" s="8">
        <f t="shared" si="380"/>
        <v>0</v>
      </c>
      <c r="N1892" s="8">
        <f t="shared" si="381"/>
        <v>125.82083113646168</v>
      </c>
      <c r="O1892" s="8">
        <f t="shared" si="382"/>
        <v>35.119405980333134</v>
      </c>
      <c r="P1892" s="8">
        <f t="shared" si="383"/>
        <v>29.533808827655459</v>
      </c>
      <c r="Q1892" s="8">
        <f t="shared" si="384"/>
        <v>3.5399984424006852</v>
      </c>
      <c r="R1892" s="9">
        <f t="shared" si="385"/>
        <v>0.39504137830904235</v>
      </c>
      <c r="S1892" s="8">
        <f t="shared" si="386"/>
        <v>340.82088006889273</v>
      </c>
      <c r="T1892" s="19">
        <f t="shared" si="387"/>
        <v>50.115611374814172</v>
      </c>
      <c r="U1892" s="19">
        <f t="shared" si="388"/>
        <v>63.491348648150087</v>
      </c>
      <c r="V1892" s="19">
        <f t="shared" si="389"/>
        <v>-13.375737273335915</v>
      </c>
    </row>
    <row r="1893" spans="1:22">
      <c r="A1893" s="7" t="s">
        <v>1668</v>
      </c>
      <c r="B1893" s="17"/>
      <c r="C1893" s="17">
        <v>5</v>
      </c>
      <c r="D1893" s="17">
        <v>10</v>
      </c>
      <c r="E1893" s="17">
        <v>9</v>
      </c>
      <c r="F1893" s="17">
        <v>31</v>
      </c>
      <c r="G1893" s="17">
        <v>11</v>
      </c>
      <c r="H1893" s="17"/>
      <c r="I1893" s="17">
        <v>1</v>
      </c>
      <c r="J1893" s="8">
        <f t="shared" si="377"/>
        <v>0</v>
      </c>
      <c r="K1893" s="8">
        <f t="shared" si="378"/>
        <v>61.023237648896696</v>
      </c>
      <c r="L1893" s="8">
        <f t="shared" si="379"/>
        <v>162.45897910777529</v>
      </c>
      <c r="M1893" s="8">
        <f t="shared" si="380"/>
        <v>0</v>
      </c>
      <c r="N1893" s="8">
        <f t="shared" si="381"/>
        <v>53.923213344197862</v>
      </c>
      <c r="O1893" s="8">
        <f t="shared" si="382"/>
        <v>155.52879791290388</v>
      </c>
      <c r="P1893" s="8">
        <f t="shared" si="383"/>
        <v>54.145316184035011</v>
      </c>
      <c r="Q1893" s="8">
        <f t="shared" si="384"/>
        <v>1.7699992212003426</v>
      </c>
      <c r="R1893" s="9">
        <f t="shared" si="385"/>
        <v>0.41480264584177545</v>
      </c>
      <c r="S1893" s="8">
        <f t="shared" si="386"/>
        <v>487.07954419780879</v>
      </c>
      <c r="T1893" s="19">
        <f t="shared" si="387"/>
        <v>74.494072252224001</v>
      </c>
      <c r="U1893" s="19">
        <f t="shared" si="388"/>
        <v>87.865775813712233</v>
      </c>
      <c r="V1893" s="19">
        <f t="shared" si="389"/>
        <v>-13.371703561488232</v>
      </c>
    </row>
    <row r="1894" spans="1:22">
      <c r="A1894" s="7" t="s">
        <v>1559</v>
      </c>
      <c r="B1894" s="17">
        <v>6</v>
      </c>
      <c r="C1894" s="17">
        <v>2</v>
      </c>
      <c r="D1894" s="17">
        <v>4</v>
      </c>
      <c r="E1894" s="17">
        <v>19</v>
      </c>
      <c r="F1894" s="17">
        <v>5</v>
      </c>
      <c r="G1894" s="17">
        <v>34</v>
      </c>
      <c r="H1894" s="17">
        <v>1</v>
      </c>
      <c r="I1894" s="17">
        <v>7</v>
      </c>
      <c r="J1894" s="8">
        <f t="shared" si="377"/>
        <v>176.78255745433117</v>
      </c>
      <c r="K1894" s="8">
        <f t="shared" si="378"/>
        <v>24.40929505955868</v>
      </c>
      <c r="L1894" s="8">
        <f t="shared" si="379"/>
        <v>64.983591643110117</v>
      </c>
      <c r="M1894" s="8">
        <f t="shared" si="380"/>
        <v>7.2941056332377805</v>
      </c>
      <c r="N1894" s="8">
        <f t="shared" si="381"/>
        <v>113.83789483775104</v>
      </c>
      <c r="O1894" s="8">
        <f t="shared" si="382"/>
        <v>25.085289985952237</v>
      </c>
      <c r="P1894" s="8">
        <f t="shared" si="383"/>
        <v>167.35825002338092</v>
      </c>
      <c r="Q1894" s="8">
        <f t="shared" si="384"/>
        <v>12.389994548402399</v>
      </c>
      <c r="R1894" s="9">
        <f t="shared" si="385"/>
        <v>0.41943027382102777</v>
      </c>
      <c r="S1894" s="8">
        <f t="shared" si="386"/>
        <v>579.75098463732195</v>
      </c>
      <c r="T1894" s="19">
        <f t="shared" si="387"/>
        <v>88.725148052333324</v>
      </c>
      <c r="U1894" s="19">
        <f t="shared" si="388"/>
        <v>102.09381161569473</v>
      </c>
      <c r="V1894" s="19">
        <f t="shared" si="389"/>
        <v>-13.368663563361409</v>
      </c>
    </row>
    <row r="1895" spans="1:22">
      <c r="A1895" s="7" t="s">
        <v>4426</v>
      </c>
      <c r="B1895" s="17"/>
      <c r="C1895" s="17"/>
      <c r="D1895" s="17"/>
      <c r="E1895" s="17"/>
      <c r="F1895" s="17">
        <v>7</v>
      </c>
      <c r="G1895" s="17">
        <v>1</v>
      </c>
      <c r="H1895" s="17"/>
      <c r="I1895" s="17">
        <v>1</v>
      </c>
      <c r="J1895" s="8">
        <f t="shared" si="377"/>
        <v>0</v>
      </c>
      <c r="K1895" s="8">
        <f t="shared" si="378"/>
        <v>0</v>
      </c>
      <c r="L1895" s="8">
        <f t="shared" si="379"/>
        <v>0</v>
      </c>
      <c r="M1895" s="8">
        <f t="shared" si="380"/>
        <v>0</v>
      </c>
      <c r="N1895" s="8">
        <f t="shared" si="381"/>
        <v>0</v>
      </c>
      <c r="O1895" s="8">
        <f t="shared" si="382"/>
        <v>35.119405980333134</v>
      </c>
      <c r="P1895" s="8">
        <f t="shared" si="383"/>
        <v>4.9223014712759099</v>
      </c>
      <c r="Q1895" s="8">
        <f t="shared" si="384"/>
        <v>1.7699992212003426</v>
      </c>
      <c r="R1895" s="9">
        <f t="shared" si="385"/>
        <v>0.14545794273391269</v>
      </c>
      <c r="S1895" s="8">
        <f t="shared" si="386"/>
        <v>40.041707451609042</v>
      </c>
      <c r="T1895" s="19">
        <f t="shared" si="387"/>
        <v>0</v>
      </c>
      <c r="U1895" s="19">
        <f t="shared" si="388"/>
        <v>13.347235817203014</v>
      </c>
      <c r="V1895" s="19">
        <f t="shared" si="389"/>
        <v>-13.347235817203014</v>
      </c>
    </row>
    <row r="1896" spans="1:22">
      <c r="A1896" s="7" t="s">
        <v>4663</v>
      </c>
      <c r="B1896" s="17"/>
      <c r="C1896" s="17"/>
      <c r="D1896" s="17"/>
      <c r="E1896" s="17"/>
      <c r="F1896" s="17">
        <v>7</v>
      </c>
      <c r="G1896" s="17">
        <v>1</v>
      </c>
      <c r="H1896" s="17"/>
      <c r="I1896" s="17"/>
      <c r="J1896" s="8">
        <f t="shared" si="377"/>
        <v>0</v>
      </c>
      <c r="K1896" s="8">
        <f t="shared" si="378"/>
        <v>0</v>
      </c>
      <c r="L1896" s="8">
        <f t="shared" si="379"/>
        <v>0</v>
      </c>
      <c r="M1896" s="8">
        <f t="shared" si="380"/>
        <v>0</v>
      </c>
      <c r="N1896" s="8">
        <f t="shared" si="381"/>
        <v>0</v>
      </c>
      <c r="O1896" s="8">
        <f t="shared" si="382"/>
        <v>35.119405980333134</v>
      </c>
      <c r="P1896" s="8">
        <f t="shared" si="383"/>
        <v>4.9223014712759099</v>
      </c>
      <c r="Q1896" s="8">
        <f t="shared" si="384"/>
        <v>0</v>
      </c>
      <c r="R1896" s="9">
        <f t="shared" si="385"/>
        <v>0.14545794273391269</v>
      </c>
      <c r="S1896" s="8">
        <f t="shared" si="386"/>
        <v>40.041707451609042</v>
      </c>
      <c r="T1896" s="19">
        <f t="shared" si="387"/>
        <v>0</v>
      </c>
      <c r="U1896" s="19">
        <f t="shared" si="388"/>
        <v>13.347235817203014</v>
      </c>
      <c r="V1896" s="19">
        <f t="shared" si="389"/>
        <v>-13.347235817203014</v>
      </c>
    </row>
    <row r="1897" spans="1:22">
      <c r="A1897" s="7" t="s">
        <v>1106</v>
      </c>
      <c r="B1897" s="17"/>
      <c r="C1897" s="17">
        <v>6</v>
      </c>
      <c r="D1897" s="17">
        <v>20</v>
      </c>
      <c r="E1897" s="17">
        <v>20</v>
      </c>
      <c r="F1897" s="17">
        <v>35</v>
      </c>
      <c r="G1897" s="17">
        <v>29</v>
      </c>
      <c r="H1897" s="17"/>
      <c r="I1897" s="17">
        <v>4</v>
      </c>
      <c r="J1897" s="8">
        <f t="shared" si="377"/>
        <v>0</v>
      </c>
      <c r="K1897" s="8">
        <f t="shared" si="378"/>
        <v>73.227885178676033</v>
      </c>
      <c r="L1897" s="8">
        <f t="shared" si="379"/>
        <v>324.91795821555058</v>
      </c>
      <c r="M1897" s="8">
        <f t="shared" si="380"/>
        <v>0</v>
      </c>
      <c r="N1897" s="8">
        <f t="shared" si="381"/>
        <v>119.82936298710636</v>
      </c>
      <c r="O1897" s="8">
        <f t="shared" si="382"/>
        <v>175.59702990166565</v>
      </c>
      <c r="P1897" s="8">
        <f t="shared" si="383"/>
        <v>142.74674266700137</v>
      </c>
      <c r="Q1897" s="8">
        <f t="shared" si="384"/>
        <v>7.0799968848013703</v>
      </c>
      <c r="R1897" s="9">
        <f t="shared" si="385"/>
        <v>0.45001204977725862</v>
      </c>
      <c r="S1897" s="8">
        <f t="shared" si="386"/>
        <v>836.31897895000009</v>
      </c>
      <c r="T1897" s="19">
        <f t="shared" si="387"/>
        <v>132.71528113140889</v>
      </c>
      <c r="U1897" s="19">
        <f t="shared" si="388"/>
        <v>146.05771185192444</v>
      </c>
      <c r="V1897" s="19">
        <f t="shared" si="389"/>
        <v>-13.342430720515551</v>
      </c>
    </row>
    <row r="1898" spans="1:22">
      <c r="A1898" s="7" t="s">
        <v>2786</v>
      </c>
      <c r="B1898" s="17">
        <v>3</v>
      </c>
      <c r="C1898" s="17">
        <v>1</v>
      </c>
      <c r="D1898" s="17"/>
      <c r="E1898" s="17">
        <v>11</v>
      </c>
      <c r="F1898" s="17">
        <v>9</v>
      </c>
      <c r="G1898" s="17">
        <v>6</v>
      </c>
      <c r="H1898" s="17"/>
      <c r="I1898" s="17">
        <v>1</v>
      </c>
      <c r="J1898" s="8">
        <f t="shared" si="377"/>
        <v>88.391278727165584</v>
      </c>
      <c r="K1898" s="8">
        <f t="shared" si="378"/>
        <v>12.20464752977934</v>
      </c>
      <c r="L1898" s="8">
        <f t="shared" si="379"/>
        <v>0</v>
      </c>
      <c r="M1898" s="8">
        <f t="shared" si="380"/>
        <v>0</v>
      </c>
      <c r="N1898" s="8">
        <f t="shared" si="381"/>
        <v>65.906149642908503</v>
      </c>
      <c r="O1898" s="8">
        <f t="shared" si="382"/>
        <v>45.153521974714025</v>
      </c>
      <c r="P1898" s="8">
        <f t="shared" si="383"/>
        <v>29.533808827655459</v>
      </c>
      <c r="Q1898" s="8">
        <f t="shared" si="384"/>
        <v>1.7699992212003426</v>
      </c>
      <c r="R1898" s="9">
        <f t="shared" si="385"/>
        <v>0.33783731544427809</v>
      </c>
      <c r="S1898" s="8">
        <f t="shared" si="386"/>
        <v>241.1894067022229</v>
      </c>
      <c r="T1898" s="19">
        <f t="shared" si="387"/>
        <v>33.531975418981638</v>
      </c>
      <c r="U1898" s="19">
        <f t="shared" si="388"/>
        <v>46.864493481759325</v>
      </c>
      <c r="V1898" s="19">
        <f t="shared" si="389"/>
        <v>-13.332518062777687</v>
      </c>
    </row>
    <row r="1899" spans="1:22">
      <c r="A1899" s="7" t="s">
        <v>4646</v>
      </c>
      <c r="B1899" s="17"/>
      <c r="C1899" s="17"/>
      <c r="D1899" s="17"/>
      <c r="E1899" s="17"/>
      <c r="F1899" s="17">
        <v>6</v>
      </c>
      <c r="G1899" s="17">
        <v>2</v>
      </c>
      <c r="H1899" s="17"/>
      <c r="I1899" s="17"/>
      <c r="J1899" s="8">
        <f t="shared" si="377"/>
        <v>0</v>
      </c>
      <c r="K1899" s="8">
        <f t="shared" si="378"/>
        <v>0</v>
      </c>
      <c r="L1899" s="8">
        <f t="shared" si="379"/>
        <v>0</v>
      </c>
      <c r="M1899" s="8">
        <f t="shared" si="380"/>
        <v>0</v>
      </c>
      <c r="N1899" s="8">
        <f t="shared" si="381"/>
        <v>0</v>
      </c>
      <c r="O1899" s="8">
        <f t="shared" si="382"/>
        <v>30.102347983142685</v>
      </c>
      <c r="P1899" s="8">
        <f t="shared" si="383"/>
        <v>9.8446029425518198</v>
      </c>
      <c r="Q1899" s="8">
        <f t="shared" si="384"/>
        <v>0</v>
      </c>
      <c r="R1899" s="9">
        <f t="shared" si="385"/>
        <v>0.10367423842028331</v>
      </c>
      <c r="S1899" s="8">
        <f t="shared" si="386"/>
        <v>39.946950925694509</v>
      </c>
      <c r="T1899" s="19">
        <f t="shared" si="387"/>
        <v>0</v>
      </c>
      <c r="U1899" s="19">
        <f t="shared" si="388"/>
        <v>13.315650308564836</v>
      </c>
      <c r="V1899" s="19">
        <f t="shared" si="389"/>
        <v>-13.315650308564836</v>
      </c>
    </row>
    <row r="1900" spans="1:22">
      <c r="A1900" s="7" t="s">
        <v>4647</v>
      </c>
      <c r="B1900" s="17"/>
      <c r="C1900" s="17"/>
      <c r="D1900" s="17"/>
      <c r="E1900" s="17"/>
      <c r="F1900" s="17">
        <v>6</v>
      </c>
      <c r="G1900" s="17">
        <v>2</v>
      </c>
      <c r="H1900" s="17"/>
      <c r="I1900" s="17"/>
      <c r="J1900" s="8">
        <f t="shared" si="377"/>
        <v>0</v>
      </c>
      <c r="K1900" s="8">
        <f t="shared" si="378"/>
        <v>0</v>
      </c>
      <c r="L1900" s="8">
        <f t="shared" si="379"/>
        <v>0</v>
      </c>
      <c r="M1900" s="8">
        <f t="shared" si="380"/>
        <v>0</v>
      </c>
      <c r="N1900" s="8">
        <f t="shared" si="381"/>
        <v>0</v>
      </c>
      <c r="O1900" s="8">
        <f t="shared" si="382"/>
        <v>30.102347983142685</v>
      </c>
      <c r="P1900" s="8">
        <f t="shared" si="383"/>
        <v>9.8446029425518198</v>
      </c>
      <c r="Q1900" s="8">
        <f t="shared" si="384"/>
        <v>0</v>
      </c>
      <c r="R1900" s="9">
        <f t="shared" si="385"/>
        <v>0.10367423842028331</v>
      </c>
      <c r="S1900" s="8">
        <f t="shared" si="386"/>
        <v>39.946950925694509</v>
      </c>
      <c r="T1900" s="19">
        <f t="shared" si="387"/>
        <v>0</v>
      </c>
      <c r="U1900" s="19">
        <f t="shared" si="388"/>
        <v>13.315650308564836</v>
      </c>
      <c r="V1900" s="19">
        <f t="shared" si="389"/>
        <v>-13.315650308564836</v>
      </c>
    </row>
    <row r="1901" spans="1:22">
      <c r="A1901" s="7" t="s">
        <v>4814</v>
      </c>
      <c r="B1901" s="17"/>
      <c r="C1901" s="17"/>
      <c r="D1901" s="17"/>
      <c r="E1901" s="17">
        <v>5</v>
      </c>
      <c r="F1901" s="17">
        <v>1</v>
      </c>
      <c r="G1901" s="17">
        <v>1</v>
      </c>
      <c r="H1901" s="17"/>
      <c r="I1901" s="17"/>
      <c r="J1901" s="8">
        <f t="shared" si="377"/>
        <v>0</v>
      </c>
      <c r="K1901" s="8">
        <f t="shared" si="378"/>
        <v>0</v>
      </c>
      <c r="L1901" s="8">
        <f t="shared" si="379"/>
        <v>0</v>
      </c>
      <c r="M1901" s="8">
        <f t="shared" si="380"/>
        <v>0</v>
      </c>
      <c r="N1901" s="8">
        <f t="shared" si="381"/>
        <v>29.957340746776591</v>
      </c>
      <c r="O1901" s="8">
        <f t="shared" si="382"/>
        <v>5.0170579971904479</v>
      </c>
      <c r="P1901" s="8">
        <f t="shared" si="383"/>
        <v>4.9223014712759099</v>
      </c>
      <c r="Q1901" s="8">
        <f t="shared" si="384"/>
        <v>0</v>
      </c>
      <c r="R1901" s="9">
        <f t="shared" si="385"/>
        <v>9.2790323821213549E-2</v>
      </c>
      <c r="S1901" s="8">
        <f t="shared" si="386"/>
        <v>39.896700215242944</v>
      </c>
      <c r="T1901" s="19">
        <f t="shared" si="387"/>
        <v>0</v>
      </c>
      <c r="U1901" s="19">
        <f t="shared" si="388"/>
        <v>13.298900071747648</v>
      </c>
      <c r="V1901" s="19">
        <f t="shared" si="389"/>
        <v>-13.298900071747648</v>
      </c>
    </row>
    <row r="1902" spans="1:22">
      <c r="A1902" s="7" t="s">
        <v>2255</v>
      </c>
      <c r="B1902" s="17"/>
      <c r="C1902" s="17">
        <v>3</v>
      </c>
      <c r="D1902" s="17">
        <v>2</v>
      </c>
      <c r="E1902" s="17">
        <v>5</v>
      </c>
      <c r="F1902" s="17">
        <v>3</v>
      </c>
      <c r="G1902" s="17">
        <v>13</v>
      </c>
      <c r="H1902" s="17"/>
      <c r="I1902" s="17">
        <v>14</v>
      </c>
      <c r="J1902" s="8">
        <f t="shared" si="377"/>
        <v>0</v>
      </c>
      <c r="K1902" s="8">
        <f t="shared" si="378"/>
        <v>36.613942589338016</v>
      </c>
      <c r="L1902" s="8">
        <f t="shared" si="379"/>
        <v>32.491795821555058</v>
      </c>
      <c r="M1902" s="8">
        <f t="shared" si="380"/>
        <v>0</v>
      </c>
      <c r="N1902" s="8">
        <f t="shared" si="381"/>
        <v>29.957340746776591</v>
      </c>
      <c r="O1902" s="8">
        <f t="shared" si="382"/>
        <v>15.051173991571343</v>
      </c>
      <c r="P1902" s="8">
        <f t="shared" si="383"/>
        <v>63.989919126586827</v>
      </c>
      <c r="Q1902" s="8">
        <f t="shared" si="384"/>
        <v>24.779989096804798</v>
      </c>
      <c r="R1902" s="9">
        <f t="shared" si="385"/>
        <v>0.25646538129480739</v>
      </c>
      <c r="S1902" s="8">
        <f t="shared" si="386"/>
        <v>178.10417227582786</v>
      </c>
      <c r="T1902" s="19">
        <f t="shared" si="387"/>
        <v>23.035246136964361</v>
      </c>
      <c r="U1902" s="19">
        <f t="shared" si="388"/>
        <v>36.332811288311582</v>
      </c>
      <c r="V1902" s="19">
        <f t="shared" si="389"/>
        <v>-13.297565151347222</v>
      </c>
    </row>
    <row r="1903" spans="1:22">
      <c r="A1903" s="7" t="s">
        <v>3554</v>
      </c>
      <c r="B1903" s="17"/>
      <c r="C1903" s="17">
        <v>1</v>
      </c>
      <c r="D1903" s="17">
        <v>1</v>
      </c>
      <c r="E1903" s="17">
        <v>4</v>
      </c>
      <c r="F1903" s="17"/>
      <c r="G1903" s="17">
        <v>9</v>
      </c>
      <c r="H1903" s="17"/>
      <c r="I1903" s="17">
        <v>2</v>
      </c>
      <c r="J1903" s="8">
        <f t="shared" si="377"/>
        <v>0</v>
      </c>
      <c r="K1903" s="8">
        <f t="shared" si="378"/>
        <v>12.20464752977934</v>
      </c>
      <c r="L1903" s="8">
        <f t="shared" si="379"/>
        <v>16.245897910777529</v>
      </c>
      <c r="M1903" s="8">
        <f t="shared" si="380"/>
        <v>0</v>
      </c>
      <c r="N1903" s="8">
        <f t="shared" si="381"/>
        <v>23.965872597421271</v>
      </c>
      <c r="O1903" s="8">
        <f t="shared" si="382"/>
        <v>0</v>
      </c>
      <c r="P1903" s="8">
        <f t="shared" si="383"/>
        <v>44.300713241483187</v>
      </c>
      <c r="Q1903" s="8">
        <f t="shared" si="384"/>
        <v>3.5399984424006852</v>
      </c>
      <c r="R1903" s="9">
        <f t="shared" si="385"/>
        <v>0.19380029105824173</v>
      </c>
      <c r="S1903" s="8">
        <f t="shared" si="386"/>
        <v>96.717131279461327</v>
      </c>
      <c r="T1903" s="19">
        <f t="shared" si="387"/>
        <v>9.4835151468522891</v>
      </c>
      <c r="U1903" s="19">
        <f t="shared" si="388"/>
        <v>22.755528612968153</v>
      </c>
      <c r="V1903" s="19">
        <f t="shared" si="389"/>
        <v>-13.272013466115864</v>
      </c>
    </row>
    <row r="1904" spans="1:22">
      <c r="A1904" s="7" t="s">
        <v>4596</v>
      </c>
      <c r="B1904" s="17"/>
      <c r="C1904" s="17"/>
      <c r="D1904" s="17"/>
      <c r="E1904" s="17">
        <v>5</v>
      </c>
      <c r="F1904" s="17"/>
      <c r="G1904" s="17">
        <v>2</v>
      </c>
      <c r="H1904" s="17"/>
      <c r="I1904" s="17">
        <v>1</v>
      </c>
      <c r="J1904" s="8">
        <f t="shared" si="377"/>
        <v>0</v>
      </c>
      <c r="K1904" s="8">
        <f t="shared" si="378"/>
        <v>0</v>
      </c>
      <c r="L1904" s="8">
        <f t="shared" si="379"/>
        <v>0</v>
      </c>
      <c r="M1904" s="8">
        <f t="shared" si="380"/>
        <v>0</v>
      </c>
      <c r="N1904" s="8">
        <f t="shared" si="381"/>
        <v>29.957340746776591</v>
      </c>
      <c r="O1904" s="8">
        <f t="shared" si="382"/>
        <v>0</v>
      </c>
      <c r="P1904" s="8">
        <f t="shared" si="383"/>
        <v>9.8446029425518198</v>
      </c>
      <c r="Q1904" s="8">
        <f t="shared" si="384"/>
        <v>1.7699992212003426</v>
      </c>
      <c r="R1904" s="9">
        <f t="shared" si="385"/>
        <v>0.10339063982688439</v>
      </c>
      <c r="S1904" s="8">
        <f t="shared" si="386"/>
        <v>39.801943689328411</v>
      </c>
      <c r="T1904" s="19">
        <f t="shared" si="387"/>
        <v>0</v>
      </c>
      <c r="U1904" s="19">
        <f t="shared" si="388"/>
        <v>13.267314563109471</v>
      </c>
      <c r="V1904" s="19">
        <f t="shared" si="389"/>
        <v>-13.267314563109471</v>
      </c>
    </row>
    <row r="1905" spans="1:22">
      <c r="A1905" s="7" t="s">
        <v>2839</v>
      </c>
      <c r="B1905" s="17"/>
      <c r="C1905" s="17">
        <v>3</v>
      </c>
      <c r="D1905" s="17">
        <v>2</v>
      </c>
      <c r="E1905" s="17">
        <v>4</v>
      </c>
      <c r="F1905" s="17">
        <v>12</v>
      </c>
      <c r="G1905" s="17">
        <v>5</v>
      </c>
      <c r="H1905" s="17"/>
      <c r="I1905" s="17">
        <v>1</v>
      </c>
      <c r="J1905" s="8">
        <f t="shared" si="377"/>
        <v>0</v>
      </c>
      <c r="K1905" s="8">
        <f t="shared" si="378"/>
        <v>36.613942589338016</v>
      </c>
      <c r="L1905" s="8">
        <f t="shared" si="379"/>
        <v>32.491795821555058</v>
      </c>
      <c r="M1905" s="8">
        <f t="shared" si="380"/>
        <v>0</v>
      </c>
      <c r="N1905" s="8">
        <f t="shared" si="381"/>
        <v>23.965872597421271</v>
      </c>
      <c r="O1905" s="8">
        <f t="shared" si="382"/>
        <v>60.204695966285371</v>
      </c>
      <c r="P1905" s="8">
        <f t="shared" si="383"/>
        <v>24.611507356379548</v>
      </c>
      <c r="Q1905" s="8">
        <f t="shared" si="384"/>
        <v>1.7699992212003426</v>
      </c>
      <c r="R1905" s="9">
        <f t="shared" si="385"/>
        <v>0.23581581277280531</v>
      </c>
      <c r="S1905" s="8">
        <f t="shared" si="386"/>
        <v>177.88781433097927</v>
      </c>
      <c r="T1905" s="19">
        <f t="shared" si="387"/>
        <v>23.035246136964361</v>
      </c>
      <c r="U1905" s="19">
        <f t="shared" si="388"/>
        <v>36.260691973362064</v>
      </c>
      <c r="V1905" s="19">
        <f t="shared" si="389"/>
        <v>-13.225445836397704</v>
      </c>
    </row>
    <row r="1906" spans="1:22">
      <c r="A1906" s="7" t="s">
        <v>3614</v>
      </c>
      <c r="B1906" s="17"/>
      <c r="C1906" s="17">
        <v>1</v>
      </c>
      <c r="D1906" s="17"/>
      <c r="E1906" s="17">
        <v>2</v>
      </c>
      <c r="F1906" s="17">
        <v>5</v>
      </c>
      <c r="G1906" s="17">
        <v>3</v>
      </c>
      <c r="H1906" s="17">
        <v>2</v>
      </c>
      <c r="I1906" s="17">
        <v>3</v>
      </c>
      <c r="J1906" s="8">
        <f t="shared" si="377"/>
        <v>0</v>
      </c>
      <c r="K1906" s="8">
        <f t="shared" si="378"/>
        <v>12.20464752977934</v>
      </c>
      <c r="L1906" s="8">
        <f t="shared" si="379"/>
        <v>0</v>
      </c>
      <c r="M1906" s="8">
        <f t="shared" si="380"/>
        <v>14.588211266475561</v>
      </c>
      <c r="N1906" s="8">
        <f t="shared" si="381"/>
        <v>11.982936298710635</v>
      </c>
      <c r="O1906" s="8">
        <f t="shared" si="382"/>
        <v>25.085289985952237</v>
      </c>
      <c r="P1906" s="8">
        <f t="shared" si="383"/>
        <v>14.76690441382773</v>
      </c>
      <c r="Q1906" s="8">
        <f t="shared" si="384"/>
        <v>5.3099976636010275</v>
      </c>
      <c r="R1906" s="9">
        <f t="shared" si="385"/>
        <v>4.0586164664281651E-2</v>
      </c>
      <c r="S1906" s="8">
        <f t="shared" si="386"/>
        <v>78.627989494745506</v>
      </c>
      <c r="T1906" s="19">
        <f t="shared" si="387"/>
        <v>4.0682158432597797</v>
      </c>
      <c r="U1906" s="19">
        <f t="shared" si="388"/>
        <v>17.278376899496866</v>
      </c>
      <c r="V1906" s="19">
        <f t="shared" si="389"/>
        <v>-13.210161056237087</v>
      </c>
    </row>
    <row r="1907" spans="1:22">
      <c r="A1907" s="7" t="s">
        <v>684</v>
      </c>
      <c r="B1907" s="17">
        <v>8</v>
      </c>
      <c r="C1907" s="17">
        <v>20</v>
      </c>
      <c r="D1907" s="17">
        <v>12</v>
      </c>
      <c r="E1907" s="17">
        <v>36</v>
      </c>
      <c r="F1907" s="17">
        <v>68</v>
      </c>
      <c r="G1907" s="17">
        <v>32</v>
      </c>
      <c r="H1907" s="17">
        <v>6</v>
      </c>
      <c r="I1907" s="17">
        <v>12</v>
      </c>
      <c r="J1907" s="8">
        <f t="shared" si="377"/>
        <v>235.7100766057749</v>
      </c>
      <c r="K1907" s="8">
        <f t="shared" si="378"/>
        <v>244.09295059558679</v>
      </c>
      <c r="L1907" s="8">
        <f t="shared" si="379"/>
        <v>194.95077492933035</v>
      </c>
      <c r="M1907" s="8">
        <f t="shared" si="380"/>
        <v>43.764633799426683</v>
      </c>
      <c r="N1907" s="8">
        <f t="shared" si="381"/>
        <v>215.69285337679145</v>
      </c>
      <c r="O1907" s="8">
        <f t="shared" si="382"/>
        <v>341.15994380895046</v>
      </c>
      <c r="P1907" s="8">
        <f t="shared" si="383"/>
        <v>157.51364708082912</v>
      </c>
      <c r="Q1907" s="8">
        <f t="shared" si="384"/>
        <v>21.23999065440411</v>
      </c>
      <c r="R1907" s="9">
        <f t="shared" si="385"/>
        <v>0.41300253591997976</v>
      </c>
      <c r="S1907" s="8">
        <f t="shared" si="386"/>
        <v>1432.8848801966897</v>
      </c>
      <c r="T1907" s="19">
        <f t="shared" si="387"/>
        <v>224.91793404356403</v>
      </c>
      <c r="U1907" s="19">
        <f t="shared" si="388"/>
        <v>238.12214808885702</v>
      </c>
      <c r="V1907" s="19">
        <f t="shared" si="389"/>
        <v>-13.204214045292986</v>
      </c>
    </row>
    <row r="1908" spans="1:22">
      <c r="A1908" s="7" t="s">
        <v>4241</v>
      </c>
      <c r="B1908" s="17"/>
      <c r="C1908" s="17"/>
      <c r="D1908" s="17">
        <v>1</v>
      </c>
      <c r="E1908" s="17">
        <v>6</v>
      </c>
      <c r="F1908" s="17">
        <v>1</v>
      </c>
      <c r="G1908" s="17">
        <v>3</v>
      </c>
      <c r="H1908" s="17"/>
      <c r="I1908" s="17"/>
      <c r="J1908" s="8">
        <f t="shared" si="377"/>
        <v>0</v>
      </c>
      <c r="K1908" s="8">
        <f t="shared" si="378"/>
        <v>0</v>
      </c>
      <c r="L1908" s="8">
        <f t="shared" si="379"/>
        <v>16.245897910777529</v>
      </c>
      <c r="M1908" s="8">
        <f t="shared" si="380"/>
        <v>0</v>
      </c>
      <c r="N1908" s="8">
        <f t="shared" si="381"/>
        <v>35.948808896131908</v>
      </c>
      <c r="O1908" s="8">
        <f t="shared" si="382"/>
        <v>5.0170579971904479</v>
      </c>
      <c r="P1908" s="8">
        <f t="shared" si="383"/>
        <v>14.76690441382773</v>
      </c>
      <c r="Q1908" s="8">
        <f t="shared" si="384"/>
        <v>0</v>
      </c>
      <c r="R1908" s="9">
        <f t="shared" si="385"/>
        <v>0.14138625485519146</v>
      </c>
      <c r="S1908" s="8">
        <f t="shared" si="386"/>
        <v>71.978669217927617</v>
      </c>
      <c r="T1908" s="19">
        <f t="shared" si="387"/>
        <v>5.4152993035925094</v>
      </c>
      <c r="U1908" s="19">
        <f t="shared" si="388"/>
        <v>18.577590435716697</v>
      </c>
      <c r="V1908" s="19">
        <f t="shared" si="389"/>
        <v>-13.162291132124189</v>
      </c>
    </row>
    <row r="1909" spans="1:22">
      <c r="A1909" s="7" t="s">
        <v>2746</v>
      </c>
      <c r="B1909" s="17"/>
      <c r="C1909" s="17">
        <v>4</v>
      </c>
      <c r="D1909" s="17">
        <v>2</v>
      </c>
      <c r="E1909" s="17">
        <v>6</v>
      </c>
      <c r="F1909" s="17">
        <v>12</v>
      </c>
      <c r="G1909" s="17">
        <v>5</v>
      </c>
      <c r="H1909" s="17"/>
      <c r="I1909" s="17"/>
      <c r="J1909" s="8">
        <f t="shared" si="377"/>
        <v>0</v>
      </c>
      <c r="K1909" s="8">
        <f t="shared" si="378"/>
        <v>48.81859011911736</v>
      </c>
      <c r="L1909" s="8">
        <f t="shared" si="379"/>
        <v>32.491795821555058</v>
      </c>
      <c r="M1909" s="8">
        <f t="shared" si="380"/>
        <v>0</v>
      </c>
      <c r="N1909" s="8">
        <f t="shared" si="381"/>
        <v>35.948808896131908</v>
      </c>
      <c r="O1909" s="8">
        <f t="shared" si="382"/>
        <v>60.204695966285371</v>
      </c>
      <c r="P1909" s="8">
        <f t="shared" si="383"/>
        <v>24.611507356379548</v>
      </c>
      <c r="Q1909" s="8">
        <f t="shared" si="384"/>
        <v>0</v>
      </c>
      <c r="R1909" s="9">
        <f t="shared" si="385"/>
        <v>0.25025821077827665</v>
      </c>
      <c r="S1909" s="8">
        <f t="shared" si="386"/>
        <v>202.07539815946924</v>
      </c>
      <c r="T1909" s="19">
        <f t="shared" si="387"/>
        <v>27.103461980224139</v>
      </c>
      <c r="U1909" s="19">
        <f t="shared" si="388"/>
        <v>40.255004072932273</v>
      </c>
      <c r="V1909" s="19">
        <f t="shared" si="389"/>
        <v>-13.151542092708134</v>
      </c>
    </row>
    <row r="1910" spans="1:22">
      <c r="A1910" s="7" t="s">
        <v>4226</v>
      </c>
      <c r="B1910" s="17"/>
      <c r="C1910" s="17">
        <v>1</v>
      </c>
      <c r="D1910" s="17"/>
      <c r="E1910" s="17">
        <v>2</v>
      </c>
      <c r="F1910" s="17">
        <v>3</v>
      </c>
      <c r="G1910" s="17">
        <v>5</v>
      </c>
      <c r="H1910" s="17"/>
      <c r="I1910" s="17"/>
      <c r="J1910" s="8">
        <f t="shared" si="377"/>
        <v>0</v>
      </c>
      <c r="K1910" s="8">
        <f t="shared" si="378"/>
        <v>12.20464752977934</v>
      </c>
      <c r="L1910" s="8">
        <f t="shared" si="379"/>
        <v>0</v>
      </c>
      <c r="M1910" s="8">
        <f t="shared" si="380"/>
        <v>0</v>
      </c>
      <c r="N1910" s="8">
        <f t="shared" si="381"/>
        <v>11.982936298710635</v>
      </c>
      <c r="O1910" s="8">
        <f t="shared" si="382"/>
        <v>15.051173991571343</v>
      </c>
      <c r="P1910" s="8">
        <f t="shared" si="383"/>
        <v>24.611507356379548</v>
      </c>
      <c r="Q1910" s="8">
        <f t="shared" si="384"/>
        <v>0</v>
      </c>
      <c r="R1910" s="9">
        <f t="shared" si="385"/>
        <v>3.8795791827415826E-2</v>
      </c>
      <c r="S1910" s="8">
        <f t="shared" si="386"/>
        <v>63.850265176440871</v>
      </c>
      <c r="T1910" s="19">
        <f t="shared" si="387"/>
        <v>4.0682158432597797</v>
      </c>
      <c r="U1910" s="19">
        <f t="shared" si="388"/>
        <v>17.215205882220509</v>
      </c>
      <c r="V1910" s="19">
        <f t="shared" si="389"/>
        <v>-13.14699003896073</v>
      </c>
    </row>
    <row r="1911" spans="1:22">
      <c r="A1911" s="7" t="s">
        <v>4245</v>
      </c>
      <c r="B1911" s="17"/>
      <c r="C1911" s="17"/>
      <c r="D1911" s="17">
        <v>1</v>
      </c>
      <c r="E1911" s="17">
        <v>6</v>
      </c>
      <c r="F1911" s="17"/>
      <c r="G1911" s="17">
        <v>4</v>
      </c>
      <c r="H1911" s="17"/>
      <c r="I1911" s="17"/>
      <c r="J1911" s="8">
        <f t="shared" si="377"/>
        <v>0</v>
      </c>
      <c r="K1911" s="8">
        <f t="shared" si="378"/>
        <v>0</v>
      </c>
      <c r="L1911" s="8">
        <f t="shared" si="379"/>
        <v>16.245897910777529</v>
      </c>
      <c r="M1911" s="8">
        <f t="shared" si="380"/>
        <v>0</v>
      </c>
      <c r="N1911" s="8">
        <f t="shared" si="381"/>
        <v>35.948808896131908</v>
      </c>
      <c r="O1911" s="8">
        <f t="shared" si="382"/>
        <v>0</v>
      </c>
      <c r="P1911" s="8">
        <f t="shared" si="383"/>
        <v>19.68920588510364</v>
      </c>
      <c r="Q1911" s="8">
        <f t="shared" si="384"/>
        <v>0</v>
      </c>
      <c r="R1911" s="9">
        <f t="shared" si="385"/>
        <v>0.16262914155720679</v>
      </c>
      <c r="S1911" s="8">
        <f t="shared" si="386"/>
        <v>71.88391269201307</v>
      </c>
      <c r="T1911" s="19">
        <f t="shared" si="387"/>
        <v>5.4152993035925094</v>
      </c>
      <c r="U1911" s="19">
        <f t="shared" si="388"/>
        <v>18.546004927078517</v>
      </c>
      <c r="V1911" s="19">
        <f t="shared" si="389"/>
        <v>-13.130705623486008</v>
      </c>
    </row>
    <row r="1912" spans="1:22">
      <c r="A1912" s="7" t="s">
        <v>3371</v>
      </c>
      <c r="B1912" s="17"/>
      <c r="C1912" s="17">
        <v>2</v>
      </c>
      <c r="D1912" s="17">
        <v>1</v>
      </c>
      <c r="E1912" s="17">
        <v>5</v>
      </c>
      <c r="F1912" s="17">
        <v>8</v>
      </c>
      <c r="G1912" s="17">
        <v>2</v>
      </c>
      <c r="H1912" s="17"/>
      <c r="I1912" s="17">
        <v>1</v>
      </c>
      <c r="J1912" s="8">
        <f t="shared" si="377"/>
        <v>0</v>
      </c>
      <c r="K1912" s="8">
        <f t="shared" si="378"/>
        <v>24.40929505955868</v>
      </c>
      <c r="L1912" s="8">
        <f t="shared" si="379"/>
        <v>16.245897910777529</v>
      </c>
      <c r="M1912" s="8">
        <f t="shared" si="380"/>
        <v>0</v>
      </c>
      <c r="N1912" s="8">
        <f t="shared" si="381"/>
        <v>29.957340746776591</v>
      </c>
      <c r="O1912" s="8">
        <f t="shared" si="382"/>
        <v>40.136463977523583</v>
      </c>
      <c r="P1912" s="8">
        <f t="shared" si="383"/>
        <v>9.8446029425518198</v>
      </c>
      <c r="Q1912" s="8">
        <f t="shared" si="384"/>
        <v>1.7699992212003426</v>
      </c>
      <c r="R1912" s="9">
        <f t="shared" si="385"/>
        <v>0.15794037423113519</v>
      </c>
      <c r="S1912" s="8">
        <f t="shared" si="386"/>
        <v>120.5936006371882</v>
      </c>
      <c r="T1912" s="19">
        <f t="shared" si="387"/>
        <v>13.55173099011207</v>
      </c>
      <c r="U1912" s="19">
        <f t="shared" si="388"/>
        <v>26.646135888950663</v>
      </c>
      <c r="V1912" s="19">
        <f t="shared" si="389"/>
        <v>-13.094404898838594</v>
      </c>
    </row>
    <row r="1913" spans="1:22">
      <c r="A1913" s="7" t="s">
        <v>3653</v>
      </c>
      <c r="B1913" s="17"/>
      <c r="C1913" s="17"/>
      <c r="D1913" s="17">
        <v>2</v>
      </c>
      <c r="E1913" s="17">
        <v>7</v>
      </c>
      <c r="F1913" s="17">
        <v>3</v>
      </c>
      <c r="G1913" s="17">
        <v>3</v>
      </c>
      <c r="H1913" s="17"/>
      <c r="I1913" s="17">
        <v>1</v>
      </c>
      <c r="J1913" s="8">
        <f t="shared" si="377"/>
        <v>0</v>
      </c>
      <c r="K1913" s="8">
        <f t="shared" si="378"/>
        <v>0</v>
      </c>
      <c r="L1913" s="8">
        <f t="shared" si="379"/>
        <v>32.491795821555058</v>
      </c>
      <c r="M1913" s="8">
        <f t="shared" si="380"/>
        <v>0</v>
      </c>
      <c r="N1913" s="8">
        <f t="shared" si="381"/>
        <v>41.940277045487228</v>
      </c>
      <c r="O1913" s="8">
        <f t="shared" si="382"/>
        <v>15.051173991571343</v>
      </c>
      <c r="P1913" s="8">
        <f t="shared" si="383"/>
        <v>14.76690441382773</v>
      </c>
      <c r="Q1913" s="8">
        <f t="shared" si="384"/>
        <v>1.7699992212003426</v>
      </c>
      <c r="R1913" s="9">
        <f t="shared" si="385"/>
        <v>0.20273245148000196</v>
      </c>
      <c r="S1913" s="8">
        <f t="shared" si="386"/>
        <v>104.25015127244136</v>
      </c>
      <c r="T1913" s="19">
        <f t="shared" si="387"/>
        <v>10.830598607185019</v>
      </c>
      <c r="U1913" s="19">
        <f t="shared" si="388"/>
        <v>23.919451816962098</v>
      </c>
      <c r="V1913" s="19">
        <f t="shared" si="389"/>
        <v>-13.08885320977708</v>
      </c>
    </row>
    <row r="1914" spans="1:22">
      <c r="A1914" s="7" t="s">
        <v>1655</v>
      </c>
      <c r="B1914" s="17">
        <v>3</v>
      </c>
      <c r="C1914" s="17">
        <v>3</v>
      </c>
      <c r="D1914" s="17">
        <v>7</v>
      </c>
      <c r="E1914" s="17">
        <v>24</v>
      </c>
      <c r="F1914" s="17">
        <v>13</v>
      </c>
      <c r="G1914" s="17">
        <v>14</v>
      </c>
      <c r="H1914" s="17">
        <v>1</v>
      </c>
      <c r="I1914" s="17">
        <v>5</v>
      </c>
      <c r="J1914" s="8">
        <f t="shared" si="377"/>
        <v>88.391278727165584</v>
      </c>
      <c r="K1914" s="8">
        <f t="shared" si="378"/>
        <v>36.613942589338016</v>
      </c>
      <c r="L1914" s="8">
        <f t="shared" si="379"/>
        <v>113.7212853754427</v>
      </c>
      <c r="M1914" s="8">
        <f t="shared" si="380"/>
        <v>7.2941056332377805</v>
      </c>
      <c r="N1914" s="8">
        <f t="shared" si="381"/>
        <v>143.79523558452763</v>
      </c>
      <c r="O1914" s="8">
        <f t="shared" si="382"/>
        <v>65.22175396347582</v>
      </c>
      <c r="P1914" s="8">
        <f t="shared" si="383"/>
        <v>68.912220597862742</v>
      </c>
      <c r="Q1914" s="8">
        <f t="shared" si="384"/>
        <v>8.8499961060017132</v>
      </c>
      <c r="R1914" s="9">
        <f t="shared" si="385"/>
        <v>0.3609418620551671</v>
      </c>
      <c r="S1914" s="8">
        <f t="shared" si="386"/>
        <v>523.9498224710502</v>
      </c>
      <c r="T1914" s="19">
        <f t="shared" si="387"/>
        <v>79.575502230648766</v>
      </c>
      <c r="U1914" s="19">
        <f t="shared" si="388"/>
        <v>92.643070048622064</v>
      </c>
      <c r="V1914" s="19">
        <f t="shared" si="389"/>
        <v>-13.067567817973298</v>
      </c>
    </row>
    <row r="1915" spans="1:22">
      <c r="A1915" s="7" t="s">
        <v>3507</v>
      </c>
      <c r="B1915" s="17"/>
      <c r="C1915" s="17">
        <v>1</v>
      </c>
      <c r="D1915" s="17">
        <v>2</v>
      </c>
      <c r="E1915" s="17">
        <v>9</v>
      </c>
      <c r="F1915" s="17">
        <v>4</v>
      </c>
      <c r="G1915" s="17">
        <v>2</v>
      </c>
      <c r="H1915" s="17"/>
      <c r="I1915" s="17"/>
      <c r="J1915" s="8">
        <f t="shared" si="377"/>
        <v>0</v>
      </c>
      <c r="K1915" s="8">
        <f t="shared" si="378"/>
        <v>12.20464752977934</v>
      </c>
      <c r="L1915" s="8">
        <f t="shared" si="379"/>
        <v>32.491795821555058</v>
      </c>
      <c r="M1915" s="8">
        <f t="shared" si="380"/>
        <v>0</v>
      </c>
      <c r="N1915" s="8">
        <f t="shared" si="381"/>
        <v>53.923213344197862</v>
      </c>
      <c r="O1915" s="8">
        <f t="shared" si="382"/>
        <v>20.068231988761791</v>
      </c>
      <c r="P1915" s="8">
        <f t="shared" si="383"/>
        <v>9.8446029425518198</v>
      </c>
      <c r="Q1915" s="8">
        <f t="shared" si="384"/>
        <v>0</v>
      </c>
      <c r="R1915" s="9">
        <f t="shared" si="385"/>
        <v>0.23475151045450937</v>
      </c>
      <c r="S1915" s="8">
        <f t="shared" si="386"/>
        <v>128.53249162684588</v>
      </c>
      <c r="T1915" s="19">
        <f t="shared" si="387"/>
        <v>14.898814450444798</v>
      </c>
      <c r="U1915" s="19">
        <f t="shared" si="388"/>
        <v>27.945349425170491</v>
      </c>
      <c r="V1915" s="19">
        <f t="shared" si="389"/>
        <v>-13.046534974725693</v>
      </c>
    </row>
    <row r="1916" spans="1:22">
      <c r="A1916" s="7" t="s">
        <v>3347</v>
      </c>
      <c r="B1916" s="17">
        <v>1</v>
      </c>
      <c r="C1916" s="17"/>
      <c r="D1916" s="17">
        <v>1</v>
      </c>
      <c r="E1916" s="17">
        <v>5</v>
      </c>
      <c r="F1916" s="17">
        <v>7</v>
      </c>
      <c r="G1916" s="17">
        <v>4</v>
      </c>
      <c r="H1916" s="17"/>
      <c r="I1916" s="17">
        <v>2</v>
      </c>
      <c r="J1916" s="8">
        <f t="shared" si="377"/>
        <v>29.463759575721863</v>
      </c>
      <c r="K1916" s="8">
        <f t="shared" si="378"/>
        <v>0</v>
      </c>
      <c r="L1916" s="8">
        <f t="shared" si="379"/>
        <v>16.245897910777529</v>
      </c>
      <c r="M1916" s="8">
        <f t="shared" si="380"/>
        <v>0</v>
      </c>
      <c r="N1916" s="8">
        <f t="shared" si="381"/>
        <v>29.957340746776591</v>
      </c>
      <c r="O1916" s="8">
        <f t="shared" si="382"/>
        <v>35.119405980333134</v>
      </c>
      <c r="P1916" s="8">
        <f t="shared" si="383"/>
        <v>19.68920588510364</v>
      </c>
      <c r="Q1916" s="8">
        <f t="shared" si="384"/>
        <v>3.5399984424006852</v>
      </c>
      <c r="R1916" s="9">
        <f t="shared" si="385"/>
        <v>0.12435098995233741</v>
      </c>
      <c r="S1916" s="8">
        <f t="shared" si="386"/>
        <v>130.47561009871276</v>
      </c>
      <c r="T1916" s="19">
        <f t="shared" si="387"/>
        <v>15.236552495499799</v>
      </c>
      <c r="U1916" s="19">
        <f t="shared" si="388"/>
        <v>28.255317537404455</v>
      </c>
      <c r="V1916" s="19">
        <f t="shared" si="389"/>
        <v>-13.018765041904656</v>
      </c>
    </row>
    <row r="1917" spans="1:22">
      <c r="A1917" s="7" t="s">
        <v>4257</v>
      </c>
      <c r="B1917" s="17"/>
      <c r="C1917" s="17">
        <v>1</v>
      </c>
      <c r="D1917" s="17"/>
      <c r="E1917" s="17">
        <v>1</v>
      </c>
      <c r="F1917" s="17">
        <v>9</v>
      </c>
      <c r="G1917" s="17"/>
      <c r="H1917" s="17"/>
      <c r="I1917" s="17"/>
      <c r="J1917" s="8">
        <f t="shared" si="377"/>
        <v>0</v>
      </c>
      <c r="K1917" s="8">
        <f t="shared" si="378"/>
        <v>12.20464752977934</v>
      </c>
      <c r="L1917" s="8">
        <f t="shared" si="379"/>
        <v>0</v>
      </c>
      <c r="M1917" s="8">
        <f t="shared" si="380"/>
        <v>0</v>
      </c>
      <c r="N1917" s="8">
        <f t="shared" si="381"/>
        <v>5.9914681493553177</v>
      </c>
      <c r="O1917" s="8">
        <f t="shared" si="382"/>
        <v>45.153521974714025</v>
      </c>
      <c r="P1917" s="8">
        <f t="shared" si="383"/>
        <v>0</v>
      </c>
      <c r="Q1917" s="8">
        <f t="shared" si="384"/>
        <v>0</v>
      </c>
      <c r="R1917" s="9">
        <f t="shared" si="385"/>
        <v>0.21400905201850803</v>
      </c>
      <c r="S1917" s="8">
        <f t="shared" si="386"/>
        <v>63.349637653848681</v>
      </c>
      <c r="T1917" s="19">
        <f t="shared" si="387"/>
        <v>4.0682158432597797</v>
      </c>
      <c r="U1917" s="19">
        <f t="shared" si="388"/>
        <v>17.048330041356447</v>
      </c>
      <c r="V1917" s="19">
        <f t="shared" si="389"/>
        <v>-12.980114198096668</v>
      </c>
    </row>
    <row r="1918" spans="1:22">
      <c r="A1918" s="7" t="s">
        <v>4248</v>
      </c>
      <c r="B1918" s="17"/>
      <c r="C1918" s="17">
        <v>1</v>
      </c>
      <c r="D1918" s="17"/>
      <c r="E1918" s="17">
        <v>1</v>
      </c>
      <c r="F1918" s="17">
        <v>8</v>
      </c>
      <c r="G1918" s="17">
        <v>1</v>
      </c>
      <c r="H1918" s="17"/>
      <c r="I1918" s="17"/>
      <c r="J1918" s="8">
        <f t="shared" si="377"/>
        <v>0</v>
      </c>
      <c r="K1918" s="8">
        <f t="shared" si="378"/>
        <v>12.20464752977934</v>
      </c>
      <c r="L1918" s="8">
        <f t="shared" si="379"/>
        <v>0</v>
      </c>
      <c r="M1918" s="8">
        <f t="shared" si="380"/>
        <v>0</v>
      </c>
      <c r="N1918" s="8">
        <f t="shared" si="381"/>
        <v>5.9914681493553177</v>
      </c>
      <c r="O1918" s="8">
        <f t="shared" si="382"/>
        <v>40.136463977523583</v>
      </c>
      <c r="P1918" s="8">
        <f t="shared" si="383"/>
        <v>4.9223014712759099</v>
      </c>
      <c r="Q1918" s="8">
        <f t="shared" si="384"/>
        <v>0</v>
      </c>
      <c r="R1918" s="9">
        <f t="shared" si="385"/>
        <v>0.17520824204325813</v>
      </c>
      <c r="S1918" s="8">
        <f t="shared" si="386"/>
        <v>63.254881127934148</v>
      </c>
      <c r="T1918" s="19">
        <f t="shared" si="387"/>
        <v>4.0682158432597797</v>
      </c>
      <c r="U1918" s="19">
        <f t="shared" si="388"/>
        <v>17.01674453271827</v>
      </c>
      <c r="V1918" s="19">
        <f t="shared" si="389"/>
        <v>-12.948528689458492</v>
      </c>
    </row>
    <row r="1919" spans="1:22">
      <c r="A1919" s="7" t="s">
        <v>3591</v>
      </c>
      <c r="B1919" s="17"/>
      <c r="C1919" s="17">
        <v>3</v>
      </c>
      <c r="D1919" s="17"/>
      <c r="E1919" s="17">
        <v>6</v>
      </c>
      <c r="F1919" s="17">
        <v>1</v>
      </c>
      <c r="G1919" s="17">
        <v>7</v>
      </c>
      <c r="H1919" s="17"/>
      <c r="I1919" s="17"/>
      <c r="J1919" s="8">
        <f t="shared" si="377"/>
        <v>0</v>
      </c>
      <c r="K1919" s="8">
        <f t="shared" si="378"/>
        <v>36.613942589338016</v>
      </c>
      <c r="L1919" s="8">
        <f t="shared" si="379"/>
        <v>0</v>
      </c>
      <c r="M1919" s="8">
        <f t="shared" si="380"/>
        <v>0</v>
      </c>
      <c r="N1919" s="8">
        <f t="shared" si="381"/>
        <v>35.948808896131908</v>
      </c>
      <c r="O1919" s="8">
        <f t="shared" si="382"/>
        <v>5.0170579971904479</v>
      </c>
      <c r="P1919" s="8">
        <f t="shared" si="383"/>
        <v>34.456110298931371</v>
      </c>
      <c r="Q1919" s="8">
        <f t="shared" si="384"/>
        <v>0</v>
      </c>
      <c r="R1919" s="9">
        <f t="shared" si="385"/>
        <v>0.2297629510112065</v>
      </c>
      <c r="S1919" s="8">
        <f t="shared" si="386"/>
        <v>112.03591978159176</v>
      </c>
      <c r="T1919" s="19">
        <f t="shared" si="387"/>
        <v>12.204647529779338</v>
      </c>
      <c r="U1919" s="19">
        <f t="shared" si="388"/>
        <v>25.140659064084577</v>
      </c>
      <c r="V1919" s="19">
        <f t="shared" si="389"/>
        <v>-12.936011534305239</v>
      </c>
    </row>
    <row r="1920" spans="1:22">
      <c r="A1920" s="7" t="s">
        <v>2456</v>
      </c>
      <c r="B1920" s="17">
        <v>2</v>
      </c>
      <c r="C1920" s="17">
        <v>2</v>
      </c>
      <c r="D1920" s="17">
        <v>2</v>
      </c>
      <c r="E1920" s="17">
        <v>11</v>
      </c>
      <c r="F1920" s="17">
        <v>1</v>
      </c>
      <c r="G1920" s="17">
        <v>17</v>
      </c>
      <c r="H1920" s="17"/>
      <c r="I1920" s="17">
        <v>2</v>
      </c>
      <c r="J1920" s="8">
        <f t="shared" si="377"/>
        <v>58.927519151443725</v>
      </c>
      <c r="K1920" s="8">
        <f t="shared" si="378"/>
        <v>24.40929505955868</v>
      </c>
      <c r="L1920" s="8">
        <f t="shared" si="379"/>
        <v>32.491795821555058</v>
      </c>
      <c r="M1920" s="8">
        <f t="shared" si="380"/>
        <v>0</v>
      </c>
      <c r="N1920" s="8">
        <f t="shared" si="381"/>
        <v>65.906149642908503</v>
      </c>
      <c r="O1920" s="8">
        <f t="shared" si="382"/>
        <v>5.0170579971904479</v>
      </c>
      <c r="P1920" s="8">
        <f t="shared" si="383"/>
        <v>83.679125011690459</v>
      </c>
      <c r="Q1920" s="8">
        <f t="shared" si="384"/>
        <v>3.5399984424006852</v>
      </c>
      <c r="R1920" s="9">
        <f t="shared" si="385"/>
        <v>0.32259250028618114</v>
      </c>
      <c r="S1920" s="8">
        <f t="shared" si="386"/>
        <v>270.43094268434686</v>
      </c>
      <c r="T1920" s="19">
        <f t="shared" si="387"/>
        <v>38.609536677519152</v>
      </c>
      <c r="U1920" s="19">
        <f t="shared" si="388"/>
        <v>51.534110883929806</v>
      </c>
      <c r="V1920" s="19">
        <f t="shared" si="389"/>
        <v>-12.924574206410654</v>
      </c>
    </row>
    <row r="1921" spans="1:22">
      <c r="A1921" s="7" t="s">
        <v>4806</v>
      </c>
      <c r="B1921" s="17"/>
      <c r="C1921" s="17"/>
      <c r="D1921" s="17"/>
      <c r="E1921" s="17">
        <v>4</v>
      </c>
      <c r="F1921" s="17"/>
      <c r="G1921" s="17">
        <v>3</v>
      </c>
      <c r="H1921" s="17"/>
      <c r="I1921" s="17"/>
      <c r="J1921" s="8">
        <f t="shared" si="377"/>
        <v>0</v>
      </c>
      <c r="K1921" s="8">
        <f t="shared" si="378"/>
        <v>0</v>
      </c>
      <c r="L1921" s="8">
        <f t="shared" si="379"/>
        <v>0</v>
      </c>
      <c r="M1921" s="8">
        <f t="shared" si="380"/>
        <v>0</v>
      </c>
      <c r="N1921" s="8">
        <f t="shared" si="381"/>
        <v>23.965872597421271</v>
      </c>
      <c r="O1921" s="8">
        <f t="shared" si="382"/>
        <v>0</v>
      </c>
      <c r="P1921" s="8">
        <f t="shared" si="383"/>
        <v>14.76690441382773</v>
      </c>
      <c r="Q1921" s="8">
        <f t="shared" si="384"/>
        <v>0</v>
      </c>
      <c r="R1921" s="9">
        <f t="shared" si="385"/>
        <v>6.9025110924411881E-2</v>
      </c>
      <c r="S1921" s="8">
        <f t="shared" si="386"/>
        <v>38.732777011248999</v>
      </c>
      <c r="T1921" s="19">
        <f t="shared" si="387"/>
        <v>0</v>
      </c>
      <c r="U1921" s="19">
        <f t="shared" si="388"/>
        <v>12.910925670416333</v>
      </c>
      <c r="V1921" s="19">
        <f t="shared" si="389"/>
        <v>-12.910925670416333</v>
      </c>
    </row>
    <row r="1922" spans="1:22">
      <c r="A1922" s="7" t="s">
        <v>4190</v>
      </c>
      <c r="B1922" s="17"/>
      <c r="C1922" s="17">
        <v>1</v>
      </c>
      <c r="D1922" s="17"/>
      <c r="E1922" s="17">
        <v>6</v>
      </c>
      <c r="F1922" s="17">
        <v>2</v>
      </c>
      <c r="G1922" s="17">
        <v>1</v>
      </c>
      <c r="H1922" s="17"/>
      <c r="I1922" s="17">
        <v>1</v>
      </c>
      <c r="J1922" s="8">
        <f t="shared" si="377"/>
        <v>0</v>
      </c>
      <c r="K1922" s="8">
        <f t="shared" si="378"/>
        <v>12.20464752977934</v>
      </c>
      <c r="L1922" s="8">
        <f t="shared" si="379"/>
        <v>0</v>
      </c>
      <c r="M1922" s="8">
        <f t="shared" si="380"/>
        <v>0</v>
      </c>
      <c r="N1922" s="8">
        <f t="shared" si="381"/>
        <v>35.948808896131908</v>
      </c>
      <c r="O1922" s="8">
        <f t="shared" si="382"/>
        <v>10.034115994380896</v>
      </c>
      <c r="P1922" s="8">
        <f t="shared" si="383"/>
        <v>4.9223014712759099</v>
      </c>
      <c r="Q1922" s="8">
        <f t="shared" si="384"/>
        <v>1.7699992212003426</v>
      </c>
      <c r="R1922" s="9">
        <f t="shared" si="385"/>
        <v>0.14190724656226419</v>
      </c>
      <c r="S1922" s="8">
        <f t="shared" si="386"/>
        <v>63.10987389156805</v>
      </c>
      <c r="T1922" s="19">
        <f t="shared" si="387"/>
        <v>4.0682158432597797</v>
      </c>
      <c r="U1922" s="19">
        <f t="shared" si="388"/>
        <v>16.968408787262906</v>
      </c>
      <c r="V1922" s="19">
        <f t="shared" si="389"/>
        <v>-12.900192944003127</v>
      </c>
    </row>
    <row r="1923" spans="1:22">
      <c r="A1923" s="7" t="s">
        <v>3569</v>
      </c>
      <c r="B1923" s="17"/>
      <c r="C1923" s="17"/>
      <c r="D1923" s="17">
        <v>2</v>
      </c>
      <c r="E1923" s="17">
        <v>2</v>
      </c>
      <c r="F1923" s="17">
        <v>1</v>
      </c>
      <c r="G1923" s="17">
        <v>11</v>
      </c>
      <c r="H1923" s="17"/>
      <c r="I1923" s="17">
        <v>1</v>
      </c>
      <c r="J1923" s="8">
        <f t="shared" si="377"/>
        <v>0</v>
      </c>
      <c r="K1923" s="8">
        <f t="shared" si="378"/>
        <v>0</v>
      </c>
      <c r="L1923" s="8">
        <f t="shared" si="379"/>
        <v>32.491795821555058</v>
      </c>
      <c r="M1923" s="8">
        <f t="shared" si="380"/>
        <v>0</v>
      </c>
      <c r="N1923" s="8">
        <f t="shared" si="381"/>
        <v>11.982936298710635</v>
      </c>
      <c r="O1923" s="8">
        <f t="shared" si="382"/>
        <v>5.0170579971904479</v>
      </c>
      <c r="P1923" s="8">
        <f t="shared" si="383"/>
        <v>54.145316184035011</v>
      </c>
      <c r="Q1923" s="8">
        <f t="shared" si="384"/>
        <v>1.7699992212003426</v>
      </c>
      <c r="R1923" s="9">
        <f t="shared" si="385"/>
        <v>0.26522591003774015</v>
      </c>
      <c r="S1923" s="8">
        <f t="shared" si="386"/>
        <v>103.63710630149114</v>
      </c>
      <c r="T1923" s="19">
        <f t="shared" si="387"/>
        <v>10.830598607185019</v>
      </c>
      <c r="U1923" s="19">
        <f t="shared" si="388"/>
        <v>23.715103493312029</v>
      </c>
      <c r="V1923" s="19">
        <f t="shared" si="389"/>
        <v>-12.88450488612701</v>
      </c>
    </row>
    <row r="1924" spans="1:22">
      <c r="A1924" s="7" t="s">
        <v>3876</v>
      </c>
      <c r="B1924" s="17"/>
      <c r="C1924" s="17">
        <v>2</v>
      </c>
      <c r="D1924" s="17"/>
      <c r="E1924" s="17">
        <v>3</v>
      </c>
      <c r="F1924" s="17">
        <v>7</v>
      </c>
      <c r="G1924" s="17">
        <v>2</v>
      </c>
      <c r="H1924" s="17"/>
      <c r="I1924" s="17"/>
      <c r="J1924" s="8">
        <f t="shared" si="377"/>
        <v>0</v>
      </c>
      <c r="K1924" s="8">
        <f t="shared" si="378"/>
        <v>24.40929505955868</v>
      </c>
      <c r="L1924" s="8">
        <f t="shared" si="379"/>
        <v>0</v>
      </c>
      <c r="M1924" s="8">
        <f t="shared" si="380"/>
        <v>0</v>
      </c>
      <c r="N1924" s="8">
        <f t="shared" si="381"/>
        <v>17.974404448065954</v>
      </c>
      <c r="O1924" s="8">
        <f t="shared" si="382"/>
        <v>35.119405980333134</v>
      </c>
      <c r="P1924" s="8">
        <f t="shared" si="383"/>
        <v>9.8446029425518198</v>
      </c>
      <c r="Q1924" s="8">
        <f t="shared" si="384"/>
        <v>0</v>
      </c>
      <c r="R1924" s="9">
        <f t="shared" si="385"/>
        <v>0.1545206339099465</v>
      </c>
      <c r="S1924" s="8">
        <f t="shared" si="386"/>
        <v>87.347708430509584</v>
      </c>
      <c r="T1924" s="19">
        <f t="shared" si="387"/>
        <v>8.1364316865195594</v>
      </c>
      <c r="U1924" s="19">
        <f t="shared" si="388"/>
        <v>20.979471123650303</v>
      </c>
      <c r="V1924" s="19">
        <f t="shared" si="389"/>
        <v>-12.843039437130743</v>
      </c>
    </row>
    <row r="1925" spans="1:22">
      <c r="A1925" s="7" t="s">
        <v>4236</v>
      </c>
      <c r="B1925" s="17"/>
      <c r="C1925" s="17"/>
      <c r="D1925" s="17">
        <v>1</v>
      </c>
      <c r="E1925" s="17">
        <v>5</v>
      </c>
      <c r="F1925" s="17">
        <v>2</v>
      </c>
      <c r="G1925" s="17">
        <v>3</v>
      </c>
      <c r="H1925" s="17"/>
      <c r="I1925" s="17"/>
      <c r="J1925" s="8">
        <f t="shared" si="377"/>
        <v>0</v>
      </c>
      <c r="K1925" s="8">
        <f t="shared" si="378"/>
        <v>0</v>
      </c>
      <c r="L1925" s="8">
        <f t="shared" si="379"/>
        <v>16.245897910777529</v>
      </c>
      <c r="M1925" s="8">
        <f t="shared" si="380"/>
        <v>0</v>
      </c>
      <c r="N1925" s="8">
        <f t="shared" si="381"/>
        <v>29.957340746776591</v>
      </c>
      <c r="O1925" s="8">
        <f t="shared" si="382"/>
        <v>10.034115994380896</v>
      </c>
      <c r="P1925" s="8">
        <f t="shared" si="383"/>
        <v>14.76690441382773</v>
      </c>
      <c r="Q1925" s="8">
        <f t="shared" si="384"/>
        <v>0</v>
      </c>
      <c r="R1925" s="9">
        <f t="shared" si="385"/>
        <v>9.3860321984596748E-2</v>
      </c>
      <c r="S1925" s="8">
        <f t="shared" si="386"/>
        <v>71.004259065762753</v>
      </c>
      <c r="T1925" s="19">
        <f t="shared" si="387"/>
        <v>5.4152993035925094</v>
      </c>
      <c r="U1925" s="19">
        <f t="shared" si="388"/>
        <v>18.252787051661738</v>
      </c>
      <c r="V1925" s="19">
        <f t="shared" si="389"/>
        <v>-12.837487748069229</v>
      </c>
    </row>
    <row r="1926" spans="1:22">
      <c r="A1926" s="7" t="s">
        <v>4406</v>
      </c>
      <c r="B1926" s="17"/>
      <c r="C1926" s="17"/>
      <c r="D1926" s="17"/>
      <c r="E1926" s="17">
        <v>3</v>
      </c>
      <c r="F1926" s="17">
        <v>4</v>
      </c>
      <c r="G1926" s="17"/>
      <c r="H1926" s="17"/>
      <c r="I1926" s="17">
        <v>2</v>
      </c>
      <c r="J1926" s="8">
        <f t="shared" ref="J1926:J1989" si="390">1000000*B1926/33940</f>
        <v>0</v>
      </c>
      <c r="K1926" s="8">
        <f t="shared" ref="K1926:K1989" si="391">1000000*C1926/81936</f>
        <v>0</v>
      </c>
      <c r="L1926" s="8">
        <f t="shared" ref="L1926:L1989" si="392">1000000*D1926/61554</f>
        <v>0</v>
      </c>
      <c r="M1926" s="8">
        <f t="shared" ref="M1926:M1989" si="393">1000000*H1926/137097</f>
        <v>0</v>
      </c>
      <c r="N1926" s="8">
        <f t="shared" ref="N1926:N1989" si="394">1000000*E1926/166904</f>
        <v>17.974404448065954</v>
      </c>
      <c r="O1926" s="8">
        <f t="shared" ref="O1926:O1989" si="395">1000000*F1926/199320</f>
        <v>20.068231988761791</v>
      </c>
      <c r="P1926" s="8">
        <f t="shared" ref="P1926:P1989" si="396">1000000*G1926/203157</f>
        <v>0</v>
      </c>
      <c r="Q1926" s="8">
        <f t="shared" ref="Q1926:Q1989" si="397">1000000*(I1926/564972)</f>
        <v>3.5399984424006852</v>
      </c>
      <c r="R1926" s="9">
        <f t="shared" ref="R1926:R1989" si="398">_xlfn.T.TEST(J1926:L1926,N1926:P1926,1,2)</f>
        <v>5.8660020843332987E-2</v>
      </c>
      <c r="S1926" s="8">
        <f t="shared" ref="S1926:S1989" si="399">SUM(J1926:P1926)</f>
        <v>38.042636436827749</v>
      </c>
      <c r="T1926" s="19">
        <f t="shared" ref="T1926:T1989" si="400">AVERAGE(J1926:L1926)</f>
        <v>0</v>
      </c>
      <c r="U1926" s="19">
        <f t="shared" ref="U1926:U1989" si="401">AVERAGE(N1926:P1926)</f>
        <v>12.680878812275916</v>
      </c>
      <c r="V1926" s="19">
        <f t="shared" ref="V1926:V1989" si="402">T1926-U1926</f>
        <v>-12.680878812275916</v>
      </c>
    </row>
    <row r="1927" spans="1:22">
      <c r="A1927" s="7" t="s">
        <v>2464</v>
      </c>
      <c r="B1927" s="17"/>
      <c r="C1927" s="17">
        <v>4</v>
      </c>
      <c r="D1927" s="17">
        <v>3</v>
      </c>
      <c r="E1927" s="17">
        <v>1</v>
      </c>
      <c r="F1927" s="17">
        <v>17</v>
      </c>
      <c r="G1927" s="17">
        <v>9</v>
      </c>
      <c r="H1927" s="17"/>
      <c r="I1927" s="17">
        <v>1</v>
      </c>
      <c r="J1927" s="8">
        <f t="shared" si="390"/>
        <v>0</v>
      </c>
      <c r="K1927" s="8">
        <f t="shared" si="391"/>
        <v>48.81859011911736</v>
      </c>
      <c r="L1927" s="8">
        <f t="shared" si="392"/>
        <v>48.737693732332588</v>
      </c>
      <c r="M1927" s="8">
        <f t="shared" si="393"/>
        <v>0</v>
      </c>
      <c r="N1927" s="8">
        <f t="shared" si="394"/>
        <v>5.9914681493553177</v>
      </c>
      <c r="O1927" s="8">
        <f t="shared" si="395"/>
        <v>85.289985952237615</v>
      </c>
      <c r="P1927" s="8">
        <f t="shared" si="396"/>
        <v>44.300713241483187</v>
      </c>
      <c r="Q1927" s="8">
        <f t="shared" si="397"/>
        <v>1.7699992212003426</v>
      </c>
      <c r="R1927" s="9">
        <f t="shared" si="398"/>
        <v>0.33755624603115408</v>
      </c>
      <c r="S1927" s="8">
        <f t="shared" si="399"/>
        <v>233.13845119452606</v>
      </c>
      <c r="T1927" s="19">
        <f t="shared" si="400"/>
        <v>32.518761283816652</v>
      </c>
      <c r="U1927" s="19">
        <f t="shared" si="401"/>
        <v>45.194055781025376</v>
      </c>
      <c r="V1927" s="19">
        <f t="shared" si="402"/>
        <v>-12.675294497208725</v>
      </c>
    </row>
    <row r="1928" spans="1:22">
      <c r="A1928" s="7" t="s">
        <v>4445</v>
      </c>
      <c r="B1928" s="17"/>
      <c r="C1928" s="17"/>
      <c r="D1928" s="17"/>
      <c r="E1928" s="17">
        <v>3</v>
      </c>
      <c r="F1928" s="17">
        <v>3</v>
      </c>
      <c r="G1928" s="17">
        <v>1</v>
      </c>
      <c r="H1928" s="17">
        <v>2</v>
      </c>
      <c r="I1928" s="17"/>
      <c r="J1928" s="8">
        <f t="shared" si="390"/>
        <v>0</v>
      </c>
      <c r="K1928" s="8">
        <f t="shared" si="391"/>
        <v>0</v>
      </c>
      <c r="L1928" s="8">
        <f t="shared" si="392"/>
        <v>0</v>
      </c>
      <c r="M1928" s="8">
        <f t="shared" si="393"/>
        <v>14.588211266475561</v>
      </c>
      <c r="N1928" s="8">
        <f t="shared" si="394"/>
        <v>17.974404448065954</v>
      </c>
      <c r="O1928" s="8">
        <f t="shared" si="395"/>
        <v>15.051173991571343</v>
      </c>
      <c r="P1928" s="8">
        <f t="shared" si="396"/>
        <v>4.9223014712759099</v>
      </c>
      <c r="Q1928" s="8">
        <f t="shared" si="397"/>
        <v>0</v>
      </c>
      <c r="R1928" s="9">
        <f t="shared" si="398"/>
        <v>1.6471694220551558E-2</v>
      </c>
      <c r="S1928" s="8">
        <f t="shared" si="399"/>
        <v>52.536091177388762</v>
      </c>
      <c r="T1928" s="19">
        <f t="shared" si="400"/>
        <v>0</v>
      </c>
      <c r="U1928" s="19">
        <f t="shared" si="401"/>
        <v>12.649293303637736</v>
      </c>
      <c r="V1928" s="19">
        <f t="shared" si="402"/>
        <v>-12.649293303637736</v>
      </c>
    </row>
    <row r="1929" spans="1:22">
      <c r="A1929" s="7" t="s">
        <v>2849</v>
      </c>
      <c r="B1929" s="17">
        <v>1</v>
      </c>
      <c r="C1929" s="17">
        <v>2</v>
      </c>
      <c r="D1929" s="17">
        <v>2</v>
      </c>
      <c r="E1929" s="17">
        <v>10</v>
      </c>
      <c r="F1929" s="17">
        <v>4</v>
      </c>
      <c r="G1929" s="17">
        <v>9</v>
      </c>
      <c r="H1929" s="17"/>
      <c r="I1929" s="17"/>
      <c r="J1929" s="8">
        <f t="shared" si="390"/>
        <v>29.463759575721863</v>
      </c>
      <c r="K1929" s="8">
        <f t="shared" si="391"/>
        <v>24.40929505955868</v>
      </c>
      <c r="L1929" s="8">
        <f t="shared" si="392"/>
        <v>32.491795821555058</v>
      </c>
      <c r="M1929" s="8">
        <f t="shared" si="393"/>
        <v>0</v>
      </c>
      <c r="N1929" s="8">
        <f t="shared" si="394"/>
        <v>59.914681493553182</v>
      </c>
      <c r="O1929" s="8">
        <f t="shared" si="395"/>
        <v>20.068231988761791</v>
      </c>
      <c r="P1929" s="8">
        <f t="shared" si="396"/>
        <v>44.300713241483187</v>
      </c>
      <c r="Q1929" s="8">
        <f t="shared" si="397"/>
        <v>0</v>
      </c>
      <c r="R1929" s="9">
        <f t="shared" si="398"/>
        <v>0.17274548811357598</v>
      </c>
      <c r="S1929" s="8">
        <f t="shared" si="399"/>
        <v>210.64847718063376</v>
      </c>
      <c r="T1929" s="19">
        <f t="shared" si="400"/>
        <v>28.788283485611867</v>
      </c>
      <c r="U1929" s="19">
        <f t="shared" si="401"/>
        <v>41.427875574599391</v>
      </c>
      <c r="V1929" s="19">
        <f t="shared" si="402"/>
        <v>-12.639592088987524</v>
      </c>
    </row>
    <row r="1930" spans="1:22">
      <c r="A1930" s="7" t="s">
        <v>4589</v>
      </c>
      <c r="B1930" s="17"/>
      <c r="C1930" s="17"/>
      <c r="D1930" s="17"/>
      <c r="E1930" s="17">
        <v>3</v>
      </c>
      <c r="F1930" s="17">
        <v>2</v>
      </c>
      <c r="G1930" s="17">
        <v>2</v>
      </c>
      <c r="H1930" s="17"/>
      <c r="I1930" s="17">
        <v>1</v>
      </c>
      <c r="J1930" s="8">
        <f t="shared" si="390"/>
        <v>0</v>
      </c>
      <c r="K1930" s="8">
        <f t="shared" si="391"/>
        <v>0</v>
      </c>
      <c r="L1930" s="8">
        <f t="shared" si="392"/>
        <v>0</v>
      </c>
      <c r="M1930" s="8">
        <f t="shared" si="393"/>
        <v>0</v>
      </c>
      <c r="N1930" s="8">
        <f t="shared" si="394"/>
        <v>17.974404448065954</v>
      </c>
      <c r="O1930" s="8">
        <f t="shared" si="395"/>
        <v>10.034115994380896</v>
      </c>
      <c r="P1930" s="8">
        <f t="shared" si="396"/>
        <v>9.8446029425518198</v>
      </c>
      <c r="Q1930" s="8">
        <f t="shared" si="397"/>
        <v>1.7699992212003426</v>
      </c>
      <c r="R1930" s="9">
        <f t="shared" si="398"/>
        <v>4.6197720094731049E-3</v>
      </c>
      <c r="S1930" s="8">
        <f t="shared" si="399"/>
        <v>37.853123384998668</v>
      </c>
      <c r="T1930" s="19">
        <f t="shared" si="400"/>
        <v>0</v>
      </c>
      <c r="U1930" s="19">
        <f t="shared" si="401"/>
        <v>12.617707794999555</v>
      </c>
      <c r="V1930" s="19">
        <f t="shared" si="402"/>
        <v>-12.617707794999555</v>
      </c>
    </row>
    <row r="1931" spans="1:22">
      <c r="A1931" s="7" t="s">
        <v>4793</v>
      </c>
      <c r="B1931" s="17"/>
      <c r="C1931" s="17"/>
      <c r="D1931" s="17"/>
      <c r="E1931" s="17">
        <v>3</v>
      </c>
      <c r="F1931" s="17">
        <v>2</v>
      </c>
      <c r="G1931" s="17">
        <v>2</v>
      </c>
      <c r="H1931" s="17"/>
      <c r="I1931" s="17"/>
      <c r="J1931" s="8">
        <f t="shared" si="390"/>
        <v>0</v>
      </c>
      <c r="K1931" s="8">
        <f t="shared" si="391"/>
        <v>0</v>
      </c>
      <c r="L1931" s="8">
        <f t="shared" si="392"/>
        <v>0</v>
      </c>
      <c r="M1931" s="8">
        <f t="shared" si="393"/>
        <v>0</v>
      </c>
      <c r="N1931" s="8">
        <f t="shared" si="394"/>
        <v>17.974404448065954</v>
      </c>
      <c r="O1931" s="8">
        <f t="shared" si="395"/>
        <v>10.034115994380896</v>
      </c>
      <c r="P1931" s="8">
        <f t="shared" si="396"/>
        <v>9.8446029425518198</v>
      </c>
      <c r="Q1931" s="8">
        <f t="shared" si="397"/>
        <v>0</v>
      </c>
      <c r="R1931" s="9">
        <f t="shared" si="398"/>
        <v>4.6197720094731049E-3</v>
      </c>
      <c r="S1931" s="8">
        <f t="shared" si="399"/>
        <v>37.853123384998668</v>
      </c>
      <c r="T1931" s="19">
        <f t="shared" si="400"/>
        <v>0</v>
      </c>
      <c r="U1931" s="19">
        <f t="shared" si="401"/>
        <v>12.617707794999555</v>
      </c>
      <c r="V1931" s="19">
        <f t="shared" si="402"/>
        <v>-12.617707794999555</v>
      </c>
    </row>
    <row r="1932" spans="1:22">
      <c r="A1932" s="7" t="s">
        <v>4632</v>
      </c>
      <c r="B1932" s="17"/>
      <c r="C1932" s="17"/>
      <c r="D1932" s="17"/>
      <c r="E1932" s="17">
        <v>3</v>
      </c>
      <c r="F1932" s="17">
        <v>1</v>
      </c>
      <c r="G1932" s="17">
        <v>3</v>
      </c>
      <c r="H1932" s="17">
        <v>1</v>
      </c>
      <c r="I1932" s="17"/>
      <c r="J1932" s="8">
        <f t="shared" si="390"/>
        <v>0</v>
      </c>
      <c r="K1932" s="8">
        <f t="shared" si="391"/>
        <v>0</v>
      </c>
      <c r="L1932" s="8">
        <f t="shared" si="392"/>
        <v>0</v>
      </c>
      <c r="M1932" s="8">
        <f t="shared" si="393"/>
        <v>7.2941056332377805</v>
      </c>
      <c r="N1932" s="8">
        <f t="shared" si="394"/>
        <v>17.974404448065954</v>
      </c>
      <c r="O1932" s="8">
        <f t="shared" si="395"/>
        <v>5.0170579971904479</v>
      </c>
      <c r="P1932" s="8">
        <f t="shared" si="396"/>
        <v>14.76690441382773</v>
      </c>
      <c r="Q1932" s="8">
        <f t="shared" si="397"/>
        <v>0</v>
      </c>
      <c r="R1932" s="9">
        <f t="shared" si="398"/>
        <v>1.5981768229506681E-2</v>
      </c>
      <c r="S1932" s="8">
        <f t="shared" si="399"/>
        <v>45.052472492321911</v>
      </c>
      <c r="T1932" s="19">
        <f t="shared" si="400"/>
        <v>0</v>
      </c>
      <c r="U1932" s="19">
        <f t="shared" si="401"/>
        <v>12.586122286361379</v>
      </c>
      <c r="V1932" s="19">
        <f t="shared" si="402"/>
        <v>-12.586122286361379</v>
      </c>
    </row>
    <row r="1933" spans="1:22">
      <c r="A1933" s="7" t="s">
        <v>4794</v>
      </c>
      <c r="B1933" s="17"/>
      <c r="C1933" s="17"/>
      <c r="D1933" s="17"/>
      <c r="E1933" s="17">
        <v>3</v>
      </c>
      <c r="F1933" s="17">
        <v>1</v>
      </c>
      <c r="G1933" s="17">
        <v>3</v>
      </c>
      <c r="H1933" s="17"/>
      <c r="I1933" s="17"/>
      <c r="J1933" s="8">
        <f t="shared" si="390"/>
        <v>0</v>
      </c>
      <c r="K1933" s="8">
        <f t="shared" si="391"/>
        <v>0</v>
      </c>
      <c r="L1933" s="8">
        <f t="shared" si="392"/>
        <v>0</v>
      </c>
      <c r="M1933" s="8">
        <f t="shared" si="393"/>
        <v>0</v>
      </c>
      <c r="N1933" s="8">
        <f t="shared" si="394"/>
        <v>17.974404448065954</v>
      </c>
      <c r="O1933" s="8">
        <f t="shared" si="395"/>
        <v>5.0170579971904479</v>
      </c>
      <c r="P1933" s="8">
        <f t="shared" si="396"/>
        <v>14.76690441382773</v>
      </c>
      <c r="Q1933" s="8">
        <f t="shared" si="397"/>
        <v>0</v>
      </c>
      <c r="R1933" s="9">
        <f t="shared" si="398"/>
        <v>1.5981768229506681E-2</v>
      </c>
      <c r="S1933" s="8">
        <f t="shared" si="399"/>
        <v>37.758366859084134</v>
      </c>
      <c r="T1933" s="19">
        <f t="shared" si="400"/>
        <v>0</v>
      </c>
      <c r="U1933" s="19">
        <f t="shared" si="401"/>
        <v>12.586122286361379</v>
      </c>
      <c r="V1933" s="19">
        <f t="shared" si="402"/>
        <v>-12.586122286361379</v>
      </c>
    </row>
    <row r="1934" spans="1:22">
      <c r="A1934" s="7" t="s">
        <v>4795</v>
      </c>
      <c r="B1934" s="17"/>
      <c r="C1934" s="17"/>
      <c r="D1934" s="17"/>
      <c r="E1934" s="17">
        <v>3</v>
      </c>
      <c r="F1934" s="17">
        <v>1</v>
      </c>
      <c r="G1934" s="17">
        <v>3</v>
      </c>
      <c r="H1934" s="17"/>
      <c r="I1934" s="17"/>
      <c r="J1934" s="8">
        <f t="shared" si="390"/>
        <v>0</v>
      </c>
      <c r="K1934" s="8">
        <f t="shared" si="391"/>
        <v>0</v>
      </c>
      <c r="L1934" s="8">
        <f t="shared" si="392"/>
        <v>0</v>
      </c>
      <c r="M1934" s="8">
        <f t="shared" si="393"/>
        <v>0</v>
      </c>
      <c r="N1934" s="8">
        <f t="shared" si="394"/>
        <v>17.974404448065954</v>
      </c>
      <c r="O1934" s="8">
        <f t="shared" si="395"/>
        <v>5.0170579971904479</v>
      </c>
      <c r="P1934" s="8">
        <f t="shared" si="396"/>
        <v>14.76690441382773</v>
      </c>
      <c r="Q1934" s="8">
        <f t="shared" si="397"/>
        <v>0</v>
      </c>
      <c r="R1934" s="9">
        <f t="shared" si="398"/>
        <v>1.5981768229506681E-2</v>
      </c>
      <c r="S1934" s="8">
        <f t="shared" si="399"/>
        <v>37.758366859084134</v>
      </c>
      <c r="T1934" s="19">
        <f t="shared" si="400"/>
        <v>0</v>
      </c>
      <c r="U1934" s="19">
        <f t="shared" si="401"/>
        <v>12.586122286361379</v>
      </c>
      <c r="V1934" s="19">
        <f t="shared" si="402"/>
        <v>-12.586122286361379</v>
      </c>
    </row>
    <row r="1935" spans="1:22">
      <c r="A1935" s="7" t="s">
        <v>4056</v>
      </c>
      <c r="B1935" s="17"/>
      <c r="C1935" s="17"/>
      <c r="D1935" s="17">
        <v>1</v>
      </c>
      <c r="E1935" s="17">
        <v>4</v>
      </c>
      <c r="F1935" s="17">
        <v>5</v>
      </c>
      <c r="G1935" s="17">
        <v>1</v>
      </c>
      <c r="H1935" s="17"/>
      <c r="I1935" s="17">
        <v>1</v>
      </c>
      <c r="J1935" s="8">
        <f t="shared" si="390"/>
        <v>0</v>
      </c>
      <c r="K1935" s="8">
        <f t="shared" si="391"/>
        <v>0</v>
      </c>
      <c r="L1935" s="8">
        <f t="shared" si="392"/>
        <v>16.245897910777529</v>
      </c>
      <c r="M1935" s="8">
        <f t="shared" si="393"/>
        <v>0</v>
      </c>
      <c r="N1935" s="8">
        <f t="shared" si="394"/>
        <v>23.965872597421271</v>
      </c>
      <c r="O1935" s="8">
        <f t="shared" si="395"/>
        <v>25.085289985952237</v>
      </c>
      <c r="P1935" s="8">
        <f t="shared" si="396"/>
        <v>4.9223014712759099</v>
      </c>
      <c r="Q1935" s="8">
        <f t="shared" si="397"/>
        <v>1.7699992212003426</v>
      </c>
      <c r="R1935" s="9">
        <f t="shared" si="398"/>
        <v>0.10639209200132635</v>
      </c>
      <c r="S1935" s="8">
        <f t="shared" si="399"/>
        <v>70.219361965426941</v>
      </c>
      <c r="T1935" s="19">
        <f t="shared" si="400"/>
        <v>5.4152993035925094</v>
      </c>
      <c r="U1935" s="19">
        <f t="shared" si="401"/>
        <v>17.991154684883139</v>
      </c>
      <c r="V1935" s="19">
        <f t="shared" si="402"/>
        <v>-12.57585538129063</v>
      </c>
    </row>
    <row r="1936" spans="1:22">
      <c r="A1936" s="7" t="s">
        <v>4244</v>
      </c>
      <c r="B1936" s="17"/>
      <c r="C1936" s="17">
        <v>1</v>
      </c>
      <c r="D1936" s="17"/>
      <c r="E1936" s="17"/>
      <c r="F1936" s="17">
        <v>7</v>
      </c>
      <c r="G1936" s="17">
        <v>3</v>
      </c>
      <c r="H1936" s="17"/>
      <c r="I1936" s="17"/>
      <c r="J1936" s="8">
        <f t="shared" si="390"/>
        <v>0</v>
      </c>
      <c r="K1936" s="8">
        <f t="shared" si="391"/>
        <v>12.20464752977934</v>
      </c>
      <c r="L1936" s="8">
        <f t="shared" si="392"/>
        <v>0</v>
      </c>
      <c r="M1936" s="8">
        <f t="shared" si="393"/>
        <v>0</v>
      </c>
      <c r="N1936" s="8">
        <f t="shared" si="394"/>
        <v>0</v>
      </c>
      <c r="O1936" s="8">
        <f t="shared" si="395"/>
        <v>35.119405980333134</v>
      </c>
      <c r="P1936" s="8">
        <f t="shared" si="396"/>
        <v>14.76690441382773</v>
      </c>
      <c r="Q1936" s="8">
        <f t="shared" si="397"/>
        <v>0</v>
      </c>
      <c r="R1936" s="9">
        <f t="shared" si="398"/>
        <v>0.15790750368904724</v>
      </c>
      <c r="S1936" s="8">
        <f t="shared" si="399"/>
        <v>62.090957923940209</v>
      </c>
      <c r="T1936" s="19">
        <f t="shared" si="400"/>
        <v>4.0682158432597797</v>
      </c>
      <c r="U1936" s="19">
        <f t="shared" si="401"/>
        <v>16.628770131386954</v>
      </c>
      <c r="V1936" s="19">
        <f t="shared" si="402"/>
        <v>-12.560554288127175</v>
      </c>
    </row>
    <row r="1937" spans="1:22">
      <c r="A1937" s="7" t="s">
        <v>2432</v>
      </c>
      <c r="B1937" s="17"/>
      <c r="C1937" s="17">
        <v>2</v>
      </c>
      <c r="D1937" s="17">
        <v>5</v>
      </c>
      <c r="E1937" s="17">
        <v>3</v>
      </c>
      <c r="F1937" s="17">
        <v>24</v>
      </c>
      <c r="G1937" s="17">
        <v>1</v>
      </c>
      <c r="H1937" s="17">
        <v>1</v>
      </c>
      <c r="I1937" s="17"/>
      <c r="J1937" s="8">
        <f t="shared" si="390"/>
        <v>0</v>
      </c>
      <c r="K1937" s="8">
        <f t="shared" si="391"/>
        <v>24.40929505955868</v>
      </c>
      <c r="L1937" s="8">
        <f t="shared" si="392"/>
        <v>81.229489553887646</v>
      </c>
      <c r="M1937" s="8">
        <f t="shared" si="393"/>
        <v>7.2941056332377805</v>
      </c>
      <c r="N1937" s="8">
        <f t="shared" si="394"/>
        <v>17.974404448065954</v>
      </c>
      <c r="O1937" s="8">
        <f t="shared" si="395"/>
        <v>120.40939193257074</v>
      </c>
      <c r="P1937" s="8">
        <f t="shared" si="396"/>
        <v>4.9223014712759099</v>
      </c>
      <c r="Q1937" s="8">
        <f t="shared" si="397"/>
        <v>0</v>
      </c>
      <c r="R1937" s="9">
        <f t="shared" si="398"/>
        <v>0.39414214988311846</v>
      </c>
      <c r="S1937" s="8">
        <f t="shared" si="399"/>
        <v>256.23898809859668</v>
      </c>
      <c r="T1937" s="19">
        <f t="shared" si="400"/>
        <v>35.212928204482104</v>
      </c>
      <c r="U1937" s="19">
        <f t="shared" si="401"/>
        <v>47.768699283970868</v>
      </c>
      <c r="V1937" s="19">
        <f t="shared" si="402"/>
        <v>-12.555771079488764</v>
      </c>
    </row>
    <row r="1938" spans="1:22">
      <c r="A1938" s="7" t="s">
        <v>4803</v>
      </c>
      <c r="B1938" s="17"/>
      <c r="C1938" s="17"/>
      <c r="D1938" s="17"/>
      <c r="E1938" s="17">
        <v>3</v>
      </c>
      <c r="F1938" s="17"/>
      <c r="G1938" s="17">
        <v>4</v>
      </c>
      <c r="H1938" s="17"/>
      <c r="I1938" s="17"/>
      <c r="J1938" s="8">
        <f t="shared" si="390"/>
        <v>0</v>
      </c>
      <c r="K1938" s="8">
        <f t="shared" si="391"/>
        <v>0</v>
      </c>
      <c r="L1938" s="8">
        <f t="shared" si="392"/>
        <v>0</v>
      </c>
      <c r="M1938" s="8">
        <f t="shared" si="393"/>
        <v>0</v>
      </c>
      <c r="N1938" s="8">
        <f t="shared" si="394"/>
        <v>17.974404448065954</v>
      </c>
      <c r="O1938" s="8">
        <f t="shared" si="395"/>
        <v>0</v>
      </c>
      <c r="P1938" s="8">
        <f t="shared" si="396"/>
        <v>19.68920588510364</v>
      </c>
      <c r="Q1938" s="8">
        <f t="shared" si="397"/>
        <v>0</v>
      </c>
      <c r="R1938" s="9">
        <f t="shared" si="398"/>
        <v>5.847019109046455E-2</v>
      </c>
      <c r="S1938" s="8">
        <f t="shared" si="399"/>
        <v>37.663610333169594</v>
      </c>
      <c r="T1938" s="19">
        <f t="shared" si="400"/>
        <v>0</v>
      </c>
      <c r="U1938" s="19">
        <f t="shared" si="401"/>
        <v>12.554536777723198</v>
      </c>
      <c r="V1938" s="19">
        <f t="shared" si="402"/>
        <v>-12.554536777723198</v>
      </c>
    </row>
    <row r="1939" spans="1:22">
      <c r="A1939" s="7" t="s">
        <v>4338</v>
      </c>
      <c r="B1939" s="17"/>
      <c r="C1939" s="17">
        <v>1</v>
      </c>
      <c r="D1939" s="17"/>
      <c r="E1939" s="17">
        <v>5</v>
      </c>
      <c r="F1939" s="17">
        <v>2</v>
      </c>
      <c r="G1939" s="17">
        <v>2</v>
      </c>
      <c r="H1939" s="17"/>
      <c r="I1939" s="17"/>
      <c r="J1939" s="8">
        <f t="shared" si="390"/>
        <v>0</v>
      </c>
      <c r="K1939" s="8">
        <f t="shared" si="391"/>
        <v>12.20464752977934</v>
      </c>
      <c r="L1939" s="8">
        <f t="shared" si="392"/>
        <v>0</v>
      </c>
      <c r="M1939" s="8">
        <f t="shared" si="393"/>
        <v>0</v>
      </c>
      <c r="N1939" s="8">
        <f t="shared" si="394"/>
        <v>29.957340746776591</v>
      </c>
      <c r="O1939" s="8">
        <f t="shared" si="395"/>
        <v>10.034115994380896</v>
      </c>
      <c r="P1939" s="8">
        <f t="shared" si="396"/>
        <v>9.8446029425518198</v>
      </c>
      <c r="Q1939" s="8">
        <f t="shared" si="397"/>
        <v>0</v>
      </c>
      <c r="R1939" s="9">
        <f t="shared" si="398"/>
        <v>9.1876808664435081E-2</v>
      </c>
      <c r="S1939" s="8">
        <f t="shared" si="399"/>
        <v>62.040707213488645</v>
      </c>
      <c r="T1939" s="19">
        <f t="shared" si="400"/>
        <v>4.0682158432597797</v>
      </c>
      <c r="U1939" s="19">
        <f t="shared" si="401"/>
        <v>16.612019894569769</v>
      </c>
      <c r="V1939" s="19">
        <f t="shared" si="402"/>
        <v>-12.543804051309991</v>
      </c>
    </row>
    <row r="1940" spans="1:22">
      <c r="A1940" s="7" t="s">
        <v>4229</v>
      </c>
      <c r="B1940" s="17"/>
      <c r="C1940" s="17"/>
      <c r="D1940" s="17">
        <v>1</v>
      </c>
      <c r="E1940" s="17">
        <v>4</v>
      </c>
      <c r="F1940" s="17">
        <v>3</v>
      </c>
      <c r="G1940" s="17">
        <v>3</v>
      </c>
      <c r="H1940" s="17"/>
      <c r="I1940" s="17"/>
      <c r="J1940" s="8">
        <f t="shared" si="390"/>
        <v>0</v>
      </c>
      <c r="K1940" s="8">
        <f t="shared" si="391"/>
        <v>0</v>
      </c>
      <c r="L1940" s="8">
        <f t="shared" si="392"/>
        <v>16.245897910777529</v>
      </c>
      <c r="M1940" s="8">
        <f t="shared" si="393"/>
        <v>0</v>
      </c>
      <c r="N1940" s="8">
        <f t="shared" si="394"/>
        <v>23.965872597421271</v>
      </c>
      <c r="O1940" s="8">
        <f t="shared" si="395"/>
        <v>15.051173991571343</v>
      </c>
      <c r="P1940" s="8">
        <f t="shared" si="396"/>
        <v>14.76690441382773</v>
      </c>
      <c r="Q1940" s="8">
        <f t="shared" si="397"/>
        <v>0</v>
      </c>
      <c r="R1940" s="9">
        <f t="shared" si="398"/>
        <v>5.6877599397731148E-2</v>
      </c>
      <c r="S1940" s="8">
        <f t="shared" si="399"/>
        <v>70.029848913597874</v>
      </c>
      <c r="T1940" s="19">
        <f t="shared" si="400"/>
        <v>5.4152993035925094</v>
      </c>
      <c r="U1940" s="19">
        <f t="shared" si="401"/>
        <v>17.927983667606782</v>
      </c>
      <c r="V1940" s="19">
        <f t="shared" si="402"/>
        <v>-12.512684364014273</v>
      </c>
    </row>
    <row r="1941" spans="1:22">
      <c r="A1941" s="7" t="s">
        <v>3878</v>
      </c>
      <c r="B1941" s="17"/>
      <c r="C1941" s="17">
        <v>2</v>
      </c>
      <c r="D1941" s="17"/>
      <c r="E1941" s="17">
        <v>2</v>
      </c>
      <c r="F1941" s="17">
        <v>7</v>
      </c>
      <c r="G1941" s="17">
        <v>3</v>
      </c>
      <c r="H1941" s="17"/>
      <c r="I1941" s="17"/>
      <c r="J1941" s="8">
        <f t="shared" si="390"/>
        <v>0</v>
      </c>
      <c r="K1941" s="8">
        <f t="shared" si="391"/>
        <v>24.40929505955868</v>
      </c>
      <c r="L1941" s="8">
        <f t="shared" si="392"/>
        <v>0</v>
      </c>
      <c r="M1941" s="8">
        <f t="shared" si="393"/>
        <v>0</v>
      </c>
      <c r="N1941" s="8">
        <f t="shared" si="394"/>
        <v>11.982936298710635</v>
      </c>
      <c r="O1941" s="8">
        <f t="shared" si="395"/>
        <v>35.119405980333134</v>
      </c>
      <c r="P1941" s="8">
        <f t="shared" si="396"/>
        <v>14.76690441382773</v>
      </c>
      <c r="Q1941" s="8">
        <f t="shared" si="397"/>
        <v>0</v>
      </c>
      <c r="R1941" s="9">
        <f t="shared" si="398"/>
        <v>0.15843603075875337</v>
      </c>
      <c r="S1941" s="8">
        <f t="shared" si="399"/>
        <v>86.278541752430172</v>
      </c>
      <c r="T1941" s="19">
        <f t="shared" si="400"/>
        <v>8.1364316865195594</v>
      </c>
      <c r="U1941" s="19">
        <f t="shared" si="401"/>
        <v>20.623082230957166</v>
      </c>
      <c r="V1941" s="19">
        <f t="shared" si="402"/>
        <v>-12.486650544437607</v>
      </c>
    </row>
    <row r="1942" spans="1:22">
      <c r="A1942" s="7" t="s">
        <v>3734</v>
      </c>
      <c r="B1942" s="17"/>
      <c r="C1942" s="17">
        <v>1</v>
      </c>
      <c r="D1942" s="17">
        <v>1</v>
      </c>
      <c r="E1942" s="17">
        <v>6</v>
      </c>
      <c r="F1942" s="17">
        <v>4</v>
      </c>
      <c r="G1942" s="17">
        <v>2</v>
      </c>
      <c r="H1942" s="17"/>
      <c r="I1942" s="17">
        <v>1</v>
      </c>
      <c r="J1942" s="8">
        <f t="shared" si="390"/>
        <v>0</v>
      </c>
      <c r="K1942" s="8">
        <f t="shared" si="391"/>
        <v>12.20464752977934</v>
      </c>
      <c r="L1942" s="8">
        <f t="shared" si="392"/>
        <v>16.245897910777529</v>
      </c>
      <c r="M1942" s="8">
        <f t="shared" si="393"/>
        <v>0</v>
      </c>
      <c r="N1942" s="8">
        <f t="shared" si="394"/>
        <v>35.948808896131908</v>
      </c>
      <c r="O1942" s="8">
        <f t="shared" si="395"/>
        <v>20.068231988761791</v>
      </c>
      <c r="P1942" s="8">
        <f t="shared" si="396"/>
        <v>9.8446029425518198</v>
      </c>
      <c r="Q1942" s="8">
        <f t="shared" si="397"/>
        <v>1.7699992212003426</v>
      </c>
      <c r="R1942" s="9">
        <f t="shared" si="398"/>
        <v>0.11968489891837665</v>
      </c>
      <c r="S1942" s="8">
        <f t="shared" si="399"/>
        <v>94.312189268002385</v>
      </c>
      <c r="T1942" s="19">
        <f t="shared" si="400"/>
        <v>9.4835151468522891</v>
      </c>
      <c r="U1942" s="19">
        <f t="shared" si="401"/>
        <v>21.953881275815174</v>
      </c>
      <c r="V1942" s="19">
        <f t="shared" si="402"/>
        <v>-12.470366128962885</v>
      </c>
    </row>
    <row r="1943" spans="1:22">
      <c r="A1943" s="7" t="s">
        <v>4812</v>
      </c>
      <c r="B1943" s="17"/>
      <c r="C1943" s="17"/>
      <c r="D1943" s="17"/>
      <c r="E1943" s="17">
        <v>2</v>
      </c>
      <c r="F1943" s="17">
        <v>5</v>
      </c>
      <c r="G1943" s="17"/>
      <c r="H1943" s="17"/>
      <c r="I1943" s="17"/>
      <c r="J1943" s="8">
        <f t="shared" si="390"/>
        <v>0</v>
      </c>
      <c r="K1943" s="8">
        <f t="shared" si="391"/>
        <v>0</v>
      </c>
      <c r="L1943" s="8">
        <f t="shared" si="392"/>
        <v>0</v>
      </c>
      <c r="M1943" s="8">
        <f t="shared" si="393"/>
        <v>0</v>
      </c>
      <c r="N1943" s="8">
        <f t="shared" si="394"/>
        <v>11.982936298710635</v>
      </c>
      <c r="O1943" s="8">
        <f t="shared" si="395"/>
        <v>25.085289985952237</v>
      </c>
      <c r="P1943" s="8">
        <f t="shared" si="396"/>
        <v>0</v>
      </c>
      <c r="Q1943" s="8">
        <f t="shared" si="397"/>
        <v>0</v>
      </c>
      <c r="R1943" s="9">
        <f t="shared" si="398"/>
        <v>8.1628484094976569E-2</v>
      </c>
      <c r="S1943" s="8">
        <f t="shared" si="399"/>
        <v>37.06822628466287</v>
      </c>
      <c r="T1943" s="19">
        <f t="shared" si="400"/>
        <v>0</v>
      </c>
      <c r="U1943" s="19">
        <f t="shared" si="401"/>
        <v>12.356075428220956</v>
      </c>
      <c r="V1943" s="19">
        <f t="shared" si="402"/>
        <v>-12.356075428220956</v>
      </c>
    </row>
    <row r="1944" spans="1:22">
      <c r="A1944" s="7" t="s">
        <v>4813</v>
      </c>
      <c r="B1944" s="17"/>
      <c r="C1944" s="17"/>
      <c r="D1944" s="17"/>
      <c r="E1944" s="17">
        <v>2</v>
      </c>
      <c r="F1944" s="17">
        <v>5</v>
      </c>
      <c r="G1944" s="17"/>
      <c r="H1944" s="17"/>
      <c r="I1944" s="17"/>
      <c r="J1944" s="8">
        <f t="shared" si="390"/>
        <v>0</v>
      </c>
      <c r="K1944" s="8">
        <f t="shared" si="391"/>
        <v>0</v>
      </c>
      <c r="L1944" s="8">
        <f t="shared" si="392"/>
        <v>0</v>
      </c>
      <c r="M1944" s="8">
        <f t="shared" si="393"/>
        <v>0</v>
      </c>
      <c r="N1944" s="8">
        <f t="shared" si="394"/>
        <v>11.982936298710635</v>
      </c>
      <c r="O1944" s="8">
        <f t="shared" si="395"/>
        <v>25.085289985952237</v>
      </c>
      <c r="P1944" s="8">
        <f t="shared" si="396"/>
        <v>0</v>
      </c>
      <c r="Q1944" s="8">
        <f t="shared" si="397"/>
        <v>0</v>
      </c>
      <c r="R1944" s="9">
        <f t="shared" si="398"/>
        <v>8.1628484094976569E-2</v>
      </c>
      <c r="S1944" s="8">
        <f t="shared" si="399"/>
        <v>37.06822628466287</v>
      </c>
      <c r="T1944" s="19">
        <f t="shared" si="400"/>
        <v>0</v>
      </c>
      <c r="U1944" s="19">
        <f t="shared" si="401"/>
        <v>12.356075428220956</v>
      </c>
      <c r="V1944" s="19">
        <f t="shared" si="402"/>
        <v>-12.356075428220956</v>
      </c>
    </row>
    <row r="1945" spans="1:22">
      <c r="A1945" s="7" t="s">
        <v>2011</v>
      </c>
      <c r="B1945" s="17"/>
      <c r="C1945" s="17">
        <v>7</v>
      </c>
      <c r="D1945" s="17">
        <v>4</v>
      </c>
      <c r="E1945" s="17">
        <v>8</v>
      </c>
      <c r="F1945" s="17">
        <v>18</v>
      </c>
      <c r="G1945" s="17">
        <v>10</v>
      </c>
      <c r="H1945" s="17"/>
      <c r="I1945" s="17">
        <v>2</v>
      </c>
      <c r="J1945" s="8">
        <f t="shared" si="390"/>
        <v>0</v>
      </c>
      <c r="K1945" s="8">
        <f t="shared" si="391"/>
        <v>85.432532708455383</v>
      </c>
      <c r="L1945" s="8">
        <f t="shared" si="392"/>
        <v>64.983591643110117</v>
      </c>
      <c r="M1945" s="8">
        <f t="shared" si="393"/>
        <v>0</v>
      </c>
      <c r="N1945" s="8">
        <f t="shared" si="394"/>
        <v>47.931745194842541</v>
      </c>
      <c r="O1945" s="8">
        <f t="shared" si="395"/>
        <v>90.307043949428049</v>
      </c>
      <c r="P1945" s="8">
        <f t="shared" si="396"/>
        <v>49.223014712759095</v>
      </c>
      <c r="Q1945" s="8">
        <f t="shared" si="397"/>
        <v>3.5399984424006852</v>
      </c>
      <c r="R1945" s="9">
        <f t="shared" si="398"/>
        <v>0.34741548009717949</v>
      </c>
      <c r="S1945" s="8">
        <f t="shared" si="399"/>
        <v>337.87792820859516</v>
      </c>
      <c r="T1945" s="19">
        <f t="shared" si="400"/>
        <v>50.138708117188493</v>
      </c>
      <c r="U1945" s="19">
        <f t="shared" si="401"/>
        <v>62.487267952343224</v>
      </c>
      <c r="V1945" s="19">
        <f t="shared" si="402"/>
        <v>-12.348559835154731</v>
      </c>
    </row>
    <row r="1946" spans="1:22">
      <c r="A1946" s="7" t="s">
        <v>4405</v>
      </c>
      <c r="B1946" s="17"/>
      <c r="C1946" s="17"/>
      <c r="D1946" s="17"/>
      <c r="E1946" s="17">
        <v>2</v>
      </c>
      <c r="F1946" s="17">
        <v>4</v>
      </c>
      <c r="G1946" s="17">
        <v>1</v>
      </c>
      <c r="H1946" s="17"/>
      <c r="I1946" s="17">
        <v>2</v>
      </c>
      <c r="J1946" s="8">
        <f t="shared" si="390"/>
        <v>0</v>
      </c>
      <c r="K1946" s="8">
        <f t="shared" si="391"/>
        <v>0</v>
      </c>
      <c r="L1946" s="8">
        <f t="shared" si="392"/>
        <v>0</v>
      </c>
      <c r="M1946" s="8">
        <f t="shared" si="393"/>
        <v>0</v>
      </c>
      <c r="N1946" s="8">
        <f t="shared" si="394"/>
        <v>11.982936298710635</v>
      </c>
      <c r="O1946" s="8">
        <f t="shared" si="395"/>
        <v>20.068231988761791</v>
      </c>
      <c r="P1946" s="8">
        <f t="shared" si="396"/>
        <v>4.9223014712759099</v>
      </c>
      <c r="Q1946" s="8">
        <f t="shared" si="397"/>
        <v>3.5399984424006852</v>
      </c>
      <c r="R1946" s="9">
        <f t="shared" si="398"/>
        <v>2.3995664996085294E-2</v>
      </c>
      <c r="S1946" s="8">
        <f t="shared" si="399"/>
        <v>36.973469758748337</v>
      </c>
      <c r="T1946" s="19">
        <f t="shared" si="400"/>
        <v>0</v>
      </c>
      <c r="U1946" s="19">
        <f t="shared" si="401"/>
        <v>12.32448991958278</v>
      </c>
      <c r="V1946" s="19">
        <f t="shared" si="402"/>
        <v>-12.32448991958278</v>
      </c>
    </row>
    <row r="1947" spans="1:22">
      <c r="A1947" s="7" t="s">
        <v>4791</v>
      </c>
      <c r="B1947" s="17"/>
      <c r="C1947" s="17"/>
      <c r="D1947" s="17"/>
      <c r="E1947" s="17">
        <v>2</v>
      </c>
      <c r="F1947" s="17">
        <v>3</v>
      </c>
      <c r="G1947" s="17">
        <v>2</v>
      </c>
      <c r="H1947" s="17"/>
      <c r="I1947" s="17"/>
      <c r="J1947" s="8">
        <f t="shared" si="390"/>
        <v>0</v>
      </c>
      <c r="K1947" s="8">
        <f t="shared" si="391"/>
        <v>0</v>
      </c>
      <c r="L1947" s="8">
        <f t="shared" si="392"/>
        <v>0</v>
      </c>
      <c r="M1947" s="8">
        <f t="shared" si="393"/>
        <v>0</v>
      </c>
      <c r="N1947" s="8">
        <f t="shared" si="394"/>
        <v>11.982936298710635</v>
      </c>
      <c r="O1947" s="8">
        <f t="shared" si="395"/>
        <v>15.051173991571343</v>
      </c>
      <c r="P1947" s="8">
        <f t="shared" si="396"/>
        <v>9.8446029425518198</v>
      </c>
      <c r="Q1947" s="8">
        <f t="shared" si="397"/>
        <v>0</v>
      </c>
      <c r="R1947" s="9">
        <f t="shared" si="398"/>
        <v>6.2088532904026775E-4</v>
      </c>
      <c r="S1947" s="8">
        <f t="shared" si="399"/>
        <v>36.878713232833803</v>
      </c>
      <c r="T1947" s="19">
        <f t="shared" si="400"/>
        <v>0</v>
      </c>
      <c r="U1947" s="19">
        <f t="shared" si="401"/>
        <v>12.292904410944601</v>
      </c>
      <c r="V1947" s="19">
        <f t="shared" si="402"/>
        <v>-12.292904410944601</v>
      </c>
    </row>
    <row r="1948" spans="1:22">
      <c r="A1948" s="7" t="s">
        <v>3001</v>
      </c>
      <c r="B1948" s="17"/>
      <c r="C1948" s="17">
        <v>1</v>
      </c>
      <c r="D1948" s="17">
        <v>3</v>
      </c>
      <c r="E1948" s="17">
        <v>3</v>
      </c>
      <c r="F1948" s="17">
        <v>11</v>
      </c>
      <c r="G1948" s="17">
        <v>5</v>
      </c>
      <c r="H1948" s="17"/>
      <c r="I1948" s="17">
        <v>1</v>
      </c>
      <c r="J1948" s="8">
        <f t="shared" si="390"/>
        <v>0</v>
      </c>
      <c r="K1948" s="8">
        <f t="shared" si="391"/>
        <v>12.20464752977934</v>
      </c>
      <c r="L1948" s="8">
        <f t="shared" si="392"/>
        <v>48.737693732332588</v>
      </c>
      <c r="M1948" s="8">
        <f t="shared" si="393"/>
        <v>0</v>
      </c>
      <c r="N1948" s="8">
        <f t="shared" si="394"/>
        <v>17.974404448065954</v>
      </c>
      <c r="O1948" s="8">
        <f t="shared" si="395"/>
        <v>55.187637969094922</v>
      </c>
      <c r="P1948" s="8">
        <f t="shared" si="396"/>
        <v>24.611507356379548</v>
      </c>
      <c r="Q1948" s="8">
        <f t="shared" si="397"/>
        <v>1.7699992212003426</v>
      </c>
      <c r="R1948" s="9">
        <f t="shared" si="398"/>
        <v>0.27257462566829221</v>
      </c>
      <c r="S1948" s="8">
        <f t="shared" si="399"/>
        <v>158.71589103565236</v>
      </c>
      <c r="T1948" s="19">
        <f t="shared" si="400"/>
        <v>20.314113754037308</v>
      </c>
      <c r="U1948" s="19">
        <f t="shared" si="401"/>
        <v>32.591183257846808</v>
      </c>
      <c r="V1948" s="19">
        <f t="shared" si="402"/>
        <v>-12.2770695038095</v>
      </c>
    </row>
    <row r="1949" spans="1:22">
      <c r="A1949" s="7" t="s">
        <v>4789</v>
      </c>
      <c r="B1949" s="17"/>
      <c r="C1949" s="17"/>
      <c r="D1949" s="17"/>
      <c r="E1949" s="17">
        <v>2</v>
      </c>
      <c r="F1949" s="17">
        <v>2</v>
      </c>
      <c r="G1949" s="17">
        <v>3</v>
      </c>
      <c r="H1949" s="17"/>
      <c r="I1949" s="17"/>
      <c r="J1949" s="8">
        <f t="shared" si="390"/>
        <v>0</v>
      </c>
      <c r="K1949" s="8">
        <f t="shared" si="391"/>
        <v>0</v>
      </c>
      <c r="L1949" s="8">
        <f t="shared" si="392"/>
        <v>0</v>
      </c>
      <c r="M1949" s="8">
        <f t="shared" si="393"/>
        <v>0</v>
      </c>
      <c r="N1949" s="8">
        <f t="shared" si="394"/>
        <v>11.982936298710635</v>
      </c>
      <c r="O1949" s="8">
        <f t="shared" si="395"/>
        <v>10.034115994380896</v>
      </c>
      <c r="P1949" s="8">
        <f t="shared" si="396"/>
        <v>14.76690441382773</v>
      </c>
      <c r="Q1949" s="8">
        <f t="shared" si="397"/>
        <v>0</v>
      </c>
      <c r="R1949" s="9">
        <f t="shared" si="398"/>
        <v>4.3508301072881503E-4</v>
      </c>
      <c r="S1949" s="8">
        <f t="shared" si="399"/>
        <v>36.783956706919263</v>
      </c>
      <c r="T1949" s="19">
        <f t="shared" si="400"/>
        <v>0</v>
      </c>
      <c r="U1949" s="19">
        <f t="shared" si="401"/>
        <v>12.261318902306421</v>
      </c>
      <c r="V1949" s="19">
        <f t="shared" si="402"/>
        <v>-12.261318902306421</v>
      </c>
    </row>
    <row r="1950" spans="1:22">
      <c r="A1950" s="7" t="s">
        <v>4790</v>
      </c>
      <c r="B1950" s="17"/>
      <c r="C1950" s="17"/>
      <c r="D1950" s="17"/>
      <c r="E1950" s="17">
        <v>2</v>
      </c>
      <c r="F1950" s="17">
        <v>2</v>
      </c>
      <c r="G1950" s="17">
        <v>3</v>
      </c>
      <c r="H1950" s="17"/>
      <c r="I1950" s="17"/>
      <c r="J1950" s="8">
        <f t="shared" si="390"/>
        <v>0</v>
      </c>
      <c r="K1950" s="8">
        <f t="shared" si="391"/>
        <v>0</v>
      </c>
      <c r="L1950" s="8">
        <f t="shared" si="392"/>
        <v>0</v>
      </c>
      <c r="M1950" s="8">
        <f t="shared" si="393"/>
        <v>0</v>
      </c>
      <c r="N1950" s="8">
        <f t="shared" si="394"/>
        <v>11.982936298710635</v>
      </c>
      <c r="O1950" s="8">
        <f t="shared" si="395"/>
        <v>10.034115994380896</v>
      </c>
      <c r="P1950" s="8">
        <f t="shared" si="396"/>
        <v>14.76690441382773</v>
      </c>
      <c r="Q1950" s="8">
        <f t="shared" si="397"/>
        <v>0</v>
      </c>
      <c r="R1950" s="9">
        <f t="shared" si="398"/>
        <v>4.3508301072881503E-4</v>
      </c>
      <c r="S1950" s="8">
        <f t="shared" si="399"/>
        <v>36.783956706919263</v>
      </c>
      <c r="T1950" s="19">
        <f t="shared" si="400"/>
        <v>0</v>
      </c>
      <c r="U1950" s="19">
        <f t="shared" si="401"/>
        <v>12.261318902306421</v>
      </c>
      <c r="V1950" s="19">
        <f t="shared" si="402"/>
        <v>-12.261318902306421</v>
      </c>
    </row>
    <row r="1951" spans="1:22">
      <c r="A1951" s="7" t="s">
        <v>4796</v>
      </c>
      <c r="B1951" s="17"/>
      <c r="C1951" s="17"/>
      <c r="D1951" s="17"/>
      <c r="E1951" s="17">
        <v>2</v>
      </c>
      <c r="F1951" s="17">
        <v>1</v>
      </c>
      <c r="G1951" s="17">
        <v>4</v>
      </c>
      <c r="H1951" s="17"/>
      <c r="I1951" s="17"/>
      <c r="J1951" s="8">
        <f t="shared" si="390"/>
        <v>0</v>
      </c>
      <c r="K1951" s="8">
        <f t="shared" si="391"/>
        <v>0</v>
      </c>
      <c r="L1951" s="8">
        <f t="shared" si="392"/>
        <v>0</v>
      </c>
      <c r="M1951" s="8">
        <f t="shared" si="393"/>
        <v>0</v>
      </c>
      <c r="N1951" s="8">
        <f t="shared" si="394"/>
        <v>11.982936298710635</v>
      </c>
      <c r="O1951" s="8">
        <f t="shared" si="395"/>
        <v>5.0170579971904479</v>
      </c>
      <c r="P1951" s="8">
        <f t="shared" si="396"/>
        <v>19.68920588510364</v>
      </c>
      <c r="Q1951" s="8">
        <f t="shared" si="397"/>
        <v>0</v>
      </c>
      <c r="R1951" s="9">
        <f t="shared" si="398"/>
        <v>2.2366196722548214E-2</v>
      </c>
      <c r="S1951" s="8">
        <f t="shared" si="399"/>
        <v>36.689200181004722</v>
      </c>
      <c r="T1951" s="19">
        <f t="shared" si="400"/>
        <v>0</v>
      </c>
      <c r="U1951" s="19">
        <f t="shared" si="401"/>
        <v>12.229733393668241</v>
      </c>
      <c r="V1951" s="19">
        <f t="shared" si="402"/>
        <v>-12.229733393668241</v>
      </c>
    </row>
    <row r="1952" spans="1:22">
      <c r="A1952" s="7" t="s">
        <v>2855</v>
      </c>
      <c r="B1952" s="17"/>
      <c r="C1952" s="17">
        <v>5</v>
      </c>
      <c r="D1952" s="17">
        <v>1</v>
      </c>
      <c r="E1952" s="17">
        <v>9</v>
      </c>
      <c r="F1952" s="17">
        <v>10</v>
      </c>
      <c r="G1952" s="17">
        <v>2</v>
      </c>
      <c r="H1952" s="17"/>
      <c r="I1952" s="17"/>
      <c r="J1952" s="8">
        <f t="shared" si="390"/>
        <v>0</v>
      </c>
      <c r="K1952" s="8">
        <f t="shared" si="391"/>
        <v>61.023237648896696</v>
      </c>
      <c r="L1952" s="8">
        <f t="shared" si="392"/>
        <v>16.245897910777529</v>
      </c>
      <c r="M1952" s="8">
        <f t="shared" si="393"/>
        <v>0</v>
      </c>
      <c r="N1952" s="8">
        <f t="shared" si="394"/>
        <v>53.923213344197862</v>
      </c>
      <c r="O1952" s="8">
        <f t="shared" si="395"/>
        <v>50.170579971904473</v>
      </c>
      <c r="P1952" s="8">
        <f t="shared" si="396"/>
        <v>9.8446029425518198</v>
      </c>
      <c r="Q1952" s="8">
        <f t="shared" si="397"/>
        <v>0</v>
      </c>
      <c r="R1952" s="9">
        <f t="shared" si="398"/>
        <v>0.31210271917437049</v>
      </c>
      <c r="S1952" s="8">
        <f t="shared" si="399"/>
        <v>191.20753181832839</v>
      </c>
      <c r="T1952" s="19">
        <f t="shared" si="400"/>
        <v>25.75637851989141</v>
      </c>
      <c r="U1952" s="19">
        <f t="shared" si="401"/>
        <v>37.979465419551381</v>
      </c>
      <c r="V1952" s="19">
        <f t="shared" si="402"/>
        <v>-12.223086899659972</v>
      </c>
    </row>
    <row r="1953" spans="1:22">
      <c r="A1953" s="7" t="s">
        <v>4183</v>
      </c>
      <c r="B1953" s="17"/>
      <c r="C1953" s="17">
        <v>1</v>
      </c>
      <c r="D1953" s="17"/>
      <c r="E1953" s="17">
        <v>4</v>
      </c>
      <c r="F1953" s="17">
        <v>3</v>
      </c>
      <c r="G1953" s="17">
        <v>2</v>
      </c>
      <c r="H1953" s="17"/>
      <c r="I1953" s="17">
        <v>1</v>
      </c>
      <c r="J1953" s="8">
        <f t="shared" si="390"/>
        <v>0</v>
      </c>
      <c r="K1953" s="8">
        <f t="shared" si="391"/>
        <v>12.20464752977934</v>
      </c>
      <c r="L1953" s="8">
        <f t="shared" si="392"/>
        <v>0</v>
      </c>
      <c r="M1953" s="8">
        <f t="shared" si="393"/>
        <v>0</v>
      </c>
      <c r="N1953" s="8">
        <f t="shared" si="394"/>
        <v>23.965872597421271</v>
      </c>
      <c r="O1953" s="8">
        <f t="shared" si="395"/>
        <v>15.051173991571343</v>
      </c>
      <c r="P1953" s="8">
        <f t="shared" si="396"/>
        <v>9.8446029425518198</v>
      </c>
      <c r="Q1953" s="8">
        <f t="shared" si="397"/>
        <v>1.7699992212003426</v>
      </c>
      <c r="R1953" s="9">
        <f t="shared" si="398"/>
        <v>5.1271082258979722E-2</v>
      </c>
      <c r="S1953" s="8">
        <f t="shared" si="399"/>
        <v>61.066297061323766</v>
      </c>
      <c r="T1953" s="19">
        <f t="shared" si="400"/>
        <v>4.0682158432597797</v>
      </c>
      <c r="U1953" s="19">
        <f t="shared" si="401"/>
        <v>16.28721651051481</v>
      </c>
      <c r="V1953" s="19">
        <f t="shared" si="402"/>
        <v>-12.219000667255031</v>
      </c>
    </row>
    <row r="1954" spans="1:22">
      <c r="A1954" s="7" t="s">
        <v>4809</v>
      </c>
      <c r="B1954" s="17"/>
      <c r="C1954" s="17"/>
      <c r="D1954" s="17"/>
      <c r="E1954" s="17">
        <v>2</v>
      </c>
      <c r="F1954" s="17"/>
      <c r="G1954" s="17">
        <v>5</v>
      </c>
      <c r="H1954" s="17"/>
      <c r="I1954" s="17"/>
      <c r="J1954" s="8">
        <f t="shared" si="390"/>
        <v>0</v>
      </c>
      <c r="K1954" s="8">
        <f t="shared" si="391"/>
        <v>0</v>
      </c>
      <c r="L1954" s="8">
        <f t="shared" si="392"/>
        <v>0</v>
      </c>
      <c r="M1954" s="8">
        <f t="shared" si="393"/>
        <v>0</v>
      </c>
      <c r="N1954" s="8">
        <f t="shared" si="394"/>
        <v>11.982936298710635</v>
      </c>
      <c r="O1954" s="8">
        <f t="shared" si="395"/>
        <v>0</v>
      </c>
      <c r="P1954" s="8">
        <f t="shared" si="396"/>
        <v>24.611507356379548</v>
      </c>
      <c r="Q1954" s="8">
        <f t="shared" si="397"/>
        <v>0</v>
      </c>
      <c r="R1954" s="9">
        <f t="shared" si="398"/>
        <v>8.0584917335074516E-2</v>
      </c>
      <c r="S1954" s="8">
        <f t="shared" si="399"/>
        <v>36.594443655090181</v>
      </c>
      <c r="T1954" s="19">
        <f t="shared" si="400"/>
        <v>0</v>
      </c>
      <c r="U1954" s="19">
        <f t="shared" si="401"/>
        <v>12.19814788503006</v>
      </c>
      <c r="V1954" s="19">
        <f t="shared" si="402"/>
        <v>-12.19814788503006</v>
      </c>
    </row>
    <row r="1955" spans="1:22">
      <c r="A1955" s="7" t="s">
        <v>4810</v>
      </c>
      <c r="B1955" s="17"/>
      <c r="C1955" s="17"/>
      <c r="D1955" s="17"/>
      <c r="E1955" s="17">
        <v>2</v>
      </c>
      <c r="F1955" s="17"/>
      <c r="G1955" s="17">
        <v>5</v>
      </c>
      <c r="H1955" s="17"/>
      <c r="I1955" s="17"/>
      <c r="J1955" s="8">
        <f t="shared" si="390"/>
        <v>0</v>
      </c>
      <c r="K1955" s="8">
        <f t="shared" si="391"/>
        <v>0</v>
      </c>
      <c r="L1955" s="8">
        <f t="shared" si="392"/>
        <v>0</v>
      </c>
      <c r="M1955" s="8">
        <f t="shared" si="393"/>
        <v>0</v>
      </c>
      <c r="N1955" s="8">
        <f t="shared" si="394"/>
        <v>11.982936298710635</v>
      </c>
      <c r="O1955" s="8">
        <f t="shared" si="395"/>
        <v>0</v>
      </c>
      <c r="P1955" s="8">
        <f t="shared" si="396"/>
        <v>24.611507356379548</v>
      </c>
      <c r="Q1955" s="8">
        <f t="shared" si="397"/>
        <v>0</v>
      </c>
      <c r="R1955" s="9">
        <f t="shared" si="398"/>
        <v>8.0584917335074516E-2</v>
      </c>
      <c r="S1955" s="8">
        <f t="shared" si="399"/>
        <v>36.594443655090181</v>
      </c>
      <c r="T1955" s="19">
        <f t="shared" si="400"/>
        <v>0</v>
      </c>
      <c r="U1955" s="19">
        <f t="shared" si="401"/>
        <v>12.19814788503006</v>
      </c>
      <c r="V1955" s="19">
        <f t="shared" si="402"/>
        <v>-12.19814788503006</v>
      </c>
    </row>
    <row r="1956" spans="1:22">
      <c r="A1956" s="7" t="s">
        <v>4811</v>
      </c>
      <c r="B1956" s="17"/>
      <c r="C1956" s="17"/>
      <c r="D1956" s="17"/>
      <c r="E1956" s="17">
        <v>2</v>
      </c>
      <c r="F1956" s="17"/>
      <c r="G1956" s="17">
        <v>5</v>
      </c>
      <c r="H1956" s="17"/>
      <c r="I1956" s="17"/>
      <c r="J1956" s="8">
        <f t="shared" si="390"/>
        <v>0</v>
      </c>
      <c r="K1956" s="8">
        <f t="shared" si="391"/>
        <v>0</v>
      </c>
      <c r="L1956" s="8">
        <f t="shared" si="392"/>
        <v>0</v>
      </c>
      <c r="M1956" s="8">
        <f t="shared" si="393"/>
        <v>0</v>
      </c>
      <c r="N1956" s="8">
        <f t="shared" si="394"/>
        <v>11.982936298710635</v>
      </c>
      <c r="O1956" s="8">
        <f t="shared" si="395"/>
        <v>0</v>
      </c>
      <c r="P1956" s="8">
        <f t="shared" si="396"/>
        <v>24.611507356379548</v>
      </c>
      <c r="Q1956" s="8">
        <f t="shared" si="397"/>
        <v>0</v>
      </c>
      <c r="R1956" s="9">
        <f t="shared" si="398"/>
        <v>8.0584917335074516E-2</v>
      </c>
      <c r="S1956" s="8">
        <f t="shared" si="399"/>
        <v>36.594443655090181</v>
      </c>
      <c r="T1956" s="19">
        <f t="shared" si="400"/>
        <v>0</v>
      </c>
      <c r="U1956" s="19">
        <f t="shared" si="401"/>
        <v>12.19814788503006</v>
      </c>
      <c r="V1956" s="19">
        <f t="shared" si="402"/>
        <v>-12.19814788503006</v>
      </c>
    </row>
    <row r="1957" spans="1:22">
      <c r="A1957" s="7" t="s">
        <v>3719</v>
      </c>
      <c r="B1957" s="17"/>
      <c r="C1957" s="17">
        <v>2</v>
      </c>
      <c r="D1957" s="17"/>
      <c r="E1957" s="17">
        <v>6</v>
      </c>
      <c r="F1957" s="17">
        <v>4</v>
      </c>
      <c r="G1957" s="17">
        <v>1</v>
      </c>
      <c r="H1957" s="17"/>
      <c r="I1957" s="17">
        <v>2</v>
      </c>
      <c r="J1957" s="8">
        <f t="shared" si="390"/>
        <v>0</v>
      </c>
      <c r="K1957" s="8">
        <f t="shared" si="391"/>
        <v>24.40929505955868</v>
      </c>
      <c r="L1957" s="8">
        <f t="shared" si="392"/>
        <v>0</v>
      </c>
      <c r="M1957" s="8">
        <f t="shared" si="393"/>
        <v>0</v>
      </c>
      <c r="N1957" s="8">
        <f t="shared" si="394"/>
        <v>35.948808896131908</v>
      </c>
      <c r="O1957" s="8">
        <f t="shared" si="395"/>
        <v>20.068231988761791</v>
      </c>
      <c r="P1957" s="8">
        <f t="shared" si="396"/>
        <v>4.9223014712759099</v>
      </c>
      <c r="Q1957" s="8">
        <f t="shared" si="397"/>
        <v>3.5399984424006852</v>
      </c>
      <c r="R1957" s="9">
        <f t="shared" si="398"/>
        <v>0.18561407758905224</v>
      </c>
      <c r="S1957" s="8">
        <f t="shared" si="399"/>
        <v>85.348637415728291</v>
      </c>
      <c r="T1957" s="19">
        <f t="shared" si="400"/>
        <v>8.1364316865195594</v>
      </c>
      <c r="U1957" s="19">
        <f t="shared" si="401"/>
        <v>20.313114118723202</v>
      </c>
      <c r="V1957" s="19">
        <f t="shared" si="402"/>
        <v>-12.176682432203643</v>
      </c>
    </row>
    <row r="1958" spans="1:22">
      <c r="A1958" s="7" t="s">
        <v>1318</v>
      </c>
      <c r="B1958" s="17">
        <v>2</v>
      </c>
      <c r="C1958" s="17">
        <v>8</v>
      </c>
      <c r="D1958" s="17">
        <v>11</v>
      </c>
      <c r="E1958" s="17">
        <v>19</v>
      </c>
      <c r="F1958" s="17">
        <v>21</v>
      </c>
      <c r="G1958" s="17">
        <v>31</v>
      </c>
      <c r="H1958" s="17">
        <v>1</v>
      </c>
      <c r="I1958" s="17">
        <v>2</v>
      </c>
      <c r="J1958" s="8">
        <f t="shared" si="390"/>
        <v>58.927519151443725</v>
      </c>
      <c r="K1958" s="8">
        <f t="shared" si="391"/>
        <v>97.63718023823472</v>
      </c>
      <c r="L1958" s="8">
        <f t="shared" si="392"/>
        <v>178.70487701855282</v>
      </c>
      <c r="M1958" s="8">
        <f t="shared" si="393"/>
        <v>7.2941056332377805</v>
      </c>
      <c r="N1958" s="8">
        <f t="shared" si="394"/>
        <v>113.83789483775104</v>
      </c>
      <c r="O1958" s="8">
        <f t="shared" si="395"/>
        <v>105.3582179409994</v>
      </c>
      <c r="P1958" s="8">
        <f t="shared" si="396"/>
        <v>152.5913456095532</v>
      </c>
      <c r="Q1958" s="8">
        <f t="shared" si="397"/>
        <v>3.5399984424006852</v>
      </c>
      <c r="R1958" s="9">
        <f t="shared" si="398"/>
        <v>0.38287118974461315</v>
      </c>
      <c r="S1958" s="8">
        <f t="shared" si="399"/>
        <v>714.35114042977261</v>
      </c>
      <c r="T1958" s="19">
        <f t="shared" si="400"/>
        <v>111.75652546941042</v>
      </c>
      <c r="U1958" s="19">
        <f t="shared" si="401"/>
        <v>123.92915279610122</v>
      </c>
      <c r="V1958" s="19">
        <f t="shared" si="402"/>
        <v>-12.172627326690801</v>
      </c>
    </row>
    <row r="1959" spans="1:22">
      <c r="A1959" s="7" t="s">
        <v>4336</v>
      </c>
      <c r="B1959" s="17"/>
      <c r="C1959" s="17">
        <v>1</v>
      </c>
      <c r="D1959" s="17"/>
      <c r="E1959" s="17">
        <v>4</v>
      </c>
      <c r="F1959" s="17">
        <v>1</v>
      </c>
      <c r="G1959" s="17">
        <v>4</v>
      </c>
      <c r="H1959" s="17"/>
      <c r="I1959" s="17"/>
      <c r="J1959" s="8">
        <f t="shared" si="390"/>
        <v>0</v>
      </c>
      <c r="K1959" s="8">
        <f t="shared" si="391"/>
        <v>12.20464752977934</v>
      </c>
      <c r="L1959" s="8">
        <f t="shared" si="392"/>
        <v>0</v>
      </c>
      <c r="M1959" s="8">
        <f t="shared" si="393"/>
        <v>0</v>
      </c>
      <c r="N1959" s="8">
        <f t="shared" si="394"/>
        <v>23.965872597421271</v>
      </c>
      <c r="O1959" s="8">
        <f t="shared" si="395"/>
        <v>5.0170579971904479</v>
      </c>
      <c r="P1959" s="8">
        <f t="shared" si="396"/>
        <v>19.68920588510364</v>
      </c>
      <c r="Q1959" s="8">
        <f t="shared" si="397"/>
        <v>0</v>
      </c>
      <c r="R1959" s="9">
        <f t="shared" si="398"/>
        <v>7.9507207295712271E-2</v>
      </c>
      <c r="S1959" s="8">
        <f t="shared" si="399"/>
        <v>60.876784009494699</v>
      </c>
      <c r="T1959" s="19">
        <f t="shared" si="400"/>
        <v>4.0682158432597797</v>
      </c>
      <c r="U1959" s="19">
        <f t="shared" si="401"/>
        <v>16.224045493238453</v>
      </c>
      <c r="V1959" s="19">
        <f t="shared" si="402"/>
        <v>-12.155829649978674</v>
      </c>
    </row>
    <row r="1960" spans="1:22">
      <c r="A1960" s="7" t="s">
        <v>4057</v>
      </c>
      <c r="B1960" s="17"/>
      <c r="C1960" s="17"/>
      <c r="D1960" s="17">
        <v>1</v>
      </c>
      <c r="E1960" s="17">
        <v>3</v>
      </c>
      <c r="F1960" s="17">
        <v>1</v>
      </c>
      <c r="G1960" s="17">
        <v>6</v>
      </c>
      <c r="H1960" s="17"/>
      <c r="I1960" s="17">
        <v>1</v>
      </c>
      <c r="J1960" s="8">
        <f t="shared" si="390"/>
        <v>0</v>
      </c>
      <c r="K1960" s="8">
        <f t="shared" si="391"/>
        <v>0</v>
      </c>
      <c r="L1960" s="8">
        <f t="shared" si="392"/>
        <v>16.245897910777529</v>
      </c>
      <c r="M1960" s="8">
        <f t="shared" si="393"/>
        <v>0</v>
      </c>
      <c r="N1960" s="8">
        <f t="shared" si="394"/>
        <v>17.974404448065954</v>
      </c>
      <c r="O1960" s="8">
        <f t="shared" si="395"/>
        <v>5.0170579971904479</v>
      </c>
      <c r="P1960" s="8">
        <f t="shared" si="396"/>
        <v>29.533808827655459</v>
      </c>
      <c r="Q1960" s="8">
        <f t="shared" si="397"/>
        <v>1.7699992212003426</v>
      </c>
      <c r="R1960" s="9">
        <f t="shared" si="398"/>
        <v>0.12321655823672571</v>
      </c>
      <c r="S1960" s="8">
        <f t="shared" si="399"/>
        <v>68.771169183689395</v>
      </c>
      <c r="T1960" s="19">
        <f t="shared" si="400"/>
        <v>5.4152993035925094</v>
      </c>
      <c r="U1960" s="19">
        <f t="shared" si="401"/>
        <v>17.508423757637289</v>
      </c>
      <c r="V1960" s="19">
        <f t="shared" si="402"/>
        <v>-12.09312445404478</v>
      </c>
    </row>
    <row r="1961" spans="1:22">
      <c r="A1961" s="7" t="s">
        <v>4600</v>
      </c>
      <c r="B1961" s="17"/>
      <c r="C1961" s="17"/>
      <c r="D1961" s="17"/>
      <c r="E1961" s="17">
        <v>1</v>
      </c>
      <c r="F1961" s="17">
        <v>6</v>
      </c>
      <c r="G1961" s="17"/>
      <c r="H1961" s="17"/>
      <c r="I1961" s="17">
        <v>1</v>
      </c>
      <c r="J1961" s="8">
        <f t="shared" si="390"/>
        <v>0</v>
      </c>
      <c r="K1961" s="8">
        <f t="shared" si="391"/>
        <v>0</v>
      </c>
      <c r="L1961" s="8">
        <f t="shared" si="392"/>
        <v>0</v>
      </c>
      <c r="M1961" s="8">
        <f t="shared" si="393"/>
        <v>0</v>
      </c>
      <c r="N1961" s="8">
        <f t="shared" si="394"/>
        <v>5.9914681493553177</v>
      </c>
      <c r="O1961" s="8">
        <f t="shared" si="395"/>
        <v>30.102347983142685</v>
      </c>
      <c r="P1961" s="8">
        <f t="shared" si="396"/>
        <v>0</v>
      </c>
      <c r="Q1961" s="8">
        <f t="shared" si="397"/>
        <v>1.7699992212003426</v>
      </c>
      <c r="R1961" s="9">
        <f t="shared" si="398"/>
        <v>0.13051835703641967</v>
      </c>
      <c r="S1961" s="8">
        <f t="shared" si="399"/>
        <v>36.093816132498006</v>
      </c>
      <c r="T1961" s="19">
        <f t="shared" si="400"/>
        <v>0</v>
      </c>
      <c r="U1961" s="19">
        <f t="shared" si="401"/>
        <v>12.031272044166002</v>
      </c>
      <c r="V1961" s="19">
        <f t="shared" si="402"/>
        <v>-12.031272044166002</v>
      </c>
    </row>
    <row r="1962" spans="1:22">
      <c r="A1962" s="7" t="s">
        <v>4821</v>
      </c>
      <c r="B1962" s="17"/>
      <c r="C1962" s="17"/>
      <c r="D1962" s="17"/>
      <c r="E1962" s="17">
        <v>1</v>
      </c>
      <c r="F1962" s="17">
        <v>6</v>
      </c>
      <c r="G1962" s="17"/>
      <c r="H1962" s="17"/>
      <c r="I1962" s="17"/>
      <c r="J1962" s="8">
        <f t="shared" si="390"/>
        <v>0</v>
      </c>
      <c r="K1962" s="8">
        <f t="shared" si="391"/>
        <v>0</v>
      </c>
      <c r="L1962" s="8">
        <f t="shared" si="392"/>
        <v>0</v>
      </c>
      <c r="M1962" s="8">
        <f t="shared" si="393"/>
        <v>0</v>
      </c>
      <c r="N1962" s="8">
        <f t="shared" si="394"/>
        <v>5.9914681493553177</v>
      </c>
      <c r="O1962" s="8">
        <f t="shared" si="395"/>
        <v>30.102347983142685</v>
      </c>
      <c r="P1962" s="8">
        <f t="shared" si="396"/>
        <v>0</v>
      </c>
      <c r="Q1962" s="8">
        <f t="shared" si="397"/>
        <v>0</v>
      </c>
      <c r="R1962" s="9">
        <f t="shared" si="398"/>
        <v>0.13051835703641967</v>
      </c>
      <c r="S1962" s="8">
        <f t="shared" si="399"/>
        <v>36.093816132498006</v>
      </c>
      <c r="T1962" s="19">
        <f t="shared" si="400"/>
        <v>0</v>
      </c>
      <c r="U1962" s="19">
        <f t="shared" si="401"/>
        <v>12.031272044166002</v>
      </c>
      <c r="V1962" s="19">
        <f t="shared" si="402"/>
        <v>-12.031272044166002</v>
      </c>
    </row>
    <row r="1963" spans="1:22">
      <c r="A1963" s="7" t="s">
        <v>4822</v>
      </c>
      <c r="B1963" s="17"/>
      <c r="C1963" s="17"/>
      <c r="D1963" s="17"/>
      <c r="E1963" s="17">
        <v>1</v>
      </c>
      <c r="F1963" s="17">
        <v>6</v>
      </c>
      <c r="G1963" s="17"/>
      <c r="H1963" s="17"/>
      <c r="I1963" s="17"/>
      <c r="J1963" s="8">
        <f t="shared" si="390"/>
        <v>0</v>
      </c>
      <c r="K1963" s="8">
        <f t="shared" si="391"/>
        <v>0</v>
      </c>
      <c r="L1963" s="8">
        <f t="shared" si="392"/>
        <v>0</v>
      </c>
      <c r="M1963" s="8">
        <f t="shared" si="393"/>
        <v>0</v>
      </c>
      <c r="N1963" s="8">
        <f t="shared" si="394"/>
        <v>5.9914681493553177</v>
      </c>
      <c r="O1963" s="8">
        <f t="shared" si="395"/>
        <v>30.102347983142685</v>
      </c>
      <c r="P1963" s="8">
        <f t="shared" si="396"/>
        <v>0</v>
      </c>
      <c r="Q1963" s="8">
        <f t="shared" si="397"/>
        <v>0</v>
      </c>
      <c r="R1963" s="9">
        <f t="shared" si="398"/>
        <v>0.13051835703641967</v>
      </c>
      <c r="S1963" s="8">
        <f t="shared" si="399"/>
        <v>36.093816132498006</v>
      </c>
      <c r="T1963" s="19">
        <f t="shared" si="400"/>
        <v>0</v>
      </c>
      <c r="U1963" s="19">
        <f t="shared" si="401"/>
        <v>12.031272044166002</v>
      </c>
      <c r="V1963" s="19">
        <f t="shared" si="402"/>
        <v>-12.031272044166002</v>
      </c>
    </row>
    <row r="1964" spans="1:22">
      <c r="A1964" s="7" t="s">
        <v>2486</v>
      </c>
      <c r="B1964" s="17">
        <v>2</v>
      </c>
      <c r="C1964" s="17">
        <v>1</v>
      </c>
      <c r="D1964" s="17">
        <v>2</v>
      </c>
      <c r="E1964" s="17">
        <v>5</v>
      </c>
      <c r="F1964" s="17">
        <v>15</v>
      </c>
      <c r="G1964" s="17">
        <v>7</v>
      </c>
      <c r="H1964" s="17"/>
      <c r="I1964" s="17">
        <v>4</v>
      </c>
      <c r="J1964" s="8">
        <f t="shared" si="390"/>
        <v>58.927519151443725</v>
      </c>
      <c r="K1964" s="8">
        <f t="shared" si="391"/>
        <v>12.20464752977934</v>
      </c>
      <c r="L1964" s="8">
        <f t="shared" si="392"/>
        <v>32.491795821555058</v>
      </c>
      <c r="M1964" s="8">
        <f t="shared" si="393"/>
        <v>0</v>
      </c>
      <c r="N1964" s="8">
        <f t="shared" si="394"/>
        <v>29.957340746776591</v>
      </c>
      <c r="O1964" s="8">
        <f t="shared" si="395"/>
        <v>75.255869957856717</v>
      </c>
      <c r="P1964" s="8">
        <f t="shared" si="396"/>
        <v>34.456110298931371</v>
      </c>
      <c r="Q1964" s="8">
        <f t="shared" si="397"/>
        <v>7.0799968848013703</v>
      </c>
      <c r="R1964" s="9">
        <f t="shared" si="398"/>
        <v>0.28801917161517887</v>
      </c>
      <c r="S1964" s="8">
        <f t="shared" si="399"/>
        <v>243.29328350634279</v>
      </c>
      <c r="T1964" s="19">
        <f t="shared" si="400"/>
        <v>34.541320834259373</v>
      </c>
      <c r="U1964" s="19">
        <f t="shared" si="401"/>
        <v>46.556440334521561</v>
      </c>
      <c r="V1964" s="19">
        <f t="shared" si="402"/>
        <v>-12.015119500262188</v>
      </c>
    </row>
    <row r="1965" spans="1:22">
      <c r="A1965" s="7" t="s">
        <v>4807</v>
      </c>
      <c r="B1965" s="17"/>
      <c r="C1965" s="17"/>
      <c r="D1965" s="17"/>
      <c r="E1965" s="17">
        <v>1</v>
      </c>
      <c r="F1965" s="17">
        <v>5</v>
      </c>
      <c r="G1965" s="17">
        <v>1</v>
      </c>
      <c r="H1965" s="17"/>
      <c r="I1965" s="17"/>
      <c r="J1965" s="8">
        <f t="shared" si="390"/>
        <v>0</v>
      </c>
      <c r="K1965" s="8">
        <f t="shared" si="391"/>
        <v>0</v>
      </c>
      <c r="L1965" s="8">
        <f t="shared" si="392"/>
        <v>0</v>
      </c>
      <c r="M1965" s="8">
        <f t="shared" si="393"/>
        <v>0</v>
      </c>
      <c r="N1965" s="8">
        <f t="shared" si="394"/>
        <v>5.9914681493553177</v>
      </c>
      <c r="O1965" s="8">
        <f t="shared" si="395"/>
        <v>25.085289985952237</v>
      </c>
      <c r="P1965" s="8">
        <f t="shared" si="396"/>
        <v>4.9223014712759099</v>
      </c>
      <c r="Q1965" s="8">
        <f t="shared" si="397"/>
        <v>0</v>
      </c>
      <c r="R1965" s="9">
        <f t="shared" si="398"/>
        <v>7.0450746306424797E-2</v>
      </c>
      <c r="S1965" s="8">
        <f t="shared" si="399"/>
        <v>35.999059606583465</v>
      </c>
      <c r="T1965" s="19">
        <f t="shared" si="400"/>
        <v>0</v>
      </c>
      <c r="U1965" s="19">
        <f t="shared" si="401"/>
        <v>11.999686535527822</v>
      </c>
      <c r="V1965" s="19">
        <f t="shared" si="402"/>
        <v>-11.999686535527822</v>
      </c>
    </row>
    <row r="1966" spans="1:22">
      <c r="A1966" s="7" t="s">
        <v>5061</v>
      </c>
      <c r="B1966" s="17"/>
      <c r="C1966" s="17"/>
      <c r="D1966" s="17"/>
      <c r="E1966" s="17">
        <v>6</v>
      </c>
      <c r="F1966" s="17"/>
      <c r="G1966" s="17"/>
      <c r="H1966" s="17"/>
      <c r="I1966" s="17"/>
      <c r="J1966" s="8">
        <f t="shared" si="390"/>
        <v>0</v>
      </c>
      <c r="K1966" s="8">
        <f t="shared" si="391"/>
        <v>0</v>
      </c>
      <c r="L1966" s="8">
        <f t="shared" si="392"/>
        <v>0</v>
      </c>
      <c r="M1966" s="8">
        <f t="shared" si="393"/>
        <v>0</v>
      </c>
      <c r="N1966" s="8">
        <f t="shared" si="394"/>
        <v>35.948808896131908</v>
      </c>
      <c r="O1966" s="8">
        <f t="shared" si="395"/>
        <v>0</v>
      </c>
      <c r="P1966" s="8">
        <f t="shared" si="396"/>
        <v>0</v>
      </c>
      <c r="Q1966" s="8">
        <f t="shared" si="397"/>
        <v>0</v>
      </c>
      <c r="R1966" s="9">
        <f t="shared" si="398"/>
        <v>0.18695048315002952</v>
      </c>
      <c r="S1966" s="8">
        <f t="shared" si="399"/>
        <v>35.948808896131908</v>
      </c>
      <c r="T1966" s="19">
        <f t="shared" si="400"/>
        <v>0</v>
      </c>
      <c r="U1966" s="19">
        <f t="shared" si="401"/>
        <v>11.982936298710635</v>
      </c>
      <c r="V1966" s="19">
        <f t="shared" si="402"/>
        <v>-11.982936298710635</v>
      </c>
    </row>
    <row r="1967" spans="1:22">
      <c r="A1967" s="7" t="s">
        <v>1798</v>
      </c>
      <c r="B1967" s="17">
        <v>1</v>
      </c>
      <c r="C1967" s="17">
        <v>7</v>
      </c>
      <c r="D1967" s="17">
        <v>5</v>
      </c>
      <c r="E1967" s="17">
        <v>12</v>
      </c>
      <c r="F1967" s="17">
        <v>28</v>
      </c>
      <c r="G1967" s="17">
        <v>4</v>
      </c>
      <c r="H1967" s="17"/>
      <c r="I1967" s="17">
        <v>3</v>
      </c>
      <c r="J1967" s="8">
        <f t="shared" si="390"/>
        <v>29.463759575721863</v>
      </c>
      <c r="K1967" s="8">
        <f t="shared" si="391"/>
        <v>85.432532708455383</v>
      </c>
      <c r="L1967" s="8">
        <f t="shared" si="392"/>
        <v>81.229489553887646</v>
      </c>
      <c r="M1967" s="8">
        <f t="shared" si="393"/>
        <v>0</v>
      </c>
      <c r="N1967" s="8">
        <f t="shared" si="394"/>
        <v>71.897617792263816</v>
      </c>
      <c r="O1967" s="8">
        <f t="shared" si="395"/>
        <v>140.47762392133254</v>
      </c>
      <c r="P1967" s="8">
        <f t="shared" si="396"/>
        <v>19.68920588510364</v>
      </c>
      <c r="Q1967" s="8">
        <f t="shared" si="397"/>
        <v>5.3099976636010275</v>
      </c>
      <c r="R1967" s="9">
        <f t="shared" si="398"/>
        <v>0.38794407290944211</v>
      </c>
      <c r="S1967" s="8">
        <f t="shared" si="399"/>
        <v>428.19022943676487</v>
      </c>
      <c r="T1967" s="19">
        <f t="shared" si="400"/>
        <v>65.375260612688294</v>
      </c>
      <c r="U1967" s="19">
        <f t="shared" si="401"/>
        <v>77.354815866233324</v>
      </c>
      <c r="V1967" s="19">
        <f t="shared" si="402"/>
        <v>-11.97955525354503</v>
      </c>
    </row>
    <row r="1968" spans="1:22">
      <c r="A1968" s="7" t="s">
        <v>3785</v>
      </c>
      <c r="B1968" s="17"/>
      <c r="C1968" s="17">
        <v>1</v>
      </c>
      <c r="D1968" s="17">
        <v>1</v>
      </c>
      <c r="E1968" s="17"/>
      <c r="F1968" s="17">
        <v>4</v>
      </c>
      <c r="G1968" s="17">
        <v>9</v>
      </c>
      <c r="H1968" s="17"/>
      <c r="I1968" s="17"/>
      <c r="J1968" s="8">
        <f t="shared" si="390"/>
        <v>0</v>
      </c>
      <c r="K1968" s="8">
        <f t="shared" si="391"/>
        <v>12.20464752977934</v>
      </c>
      <c r="L1968" s="8">
        <f t="shared" si="392"/>
        <v>16.245897910777529</v>
      </c>
      <c r="M1968" s="8">
        <f t="shared" si="393"/>
        <v>0</v>
      </c>
      <c r="N1968" s="8">
        <f t="shared" si="394"/>
        <v>0</v>
      </c>
      <c r="O1968" s="8">
        <f t="shared" si="395"/>
        <v>20.068231988761791</v>
      </c>
      <c r="P1968" s="8">
        <f t="shared" si="396"/>
        <v>44.300713241483187</v>
      </c>
      <c r="Q1968" s="8">
        <f t="shared" si="397"/>
        <v>0</v>
      </c>
      <c r="R1968" s="9">
        <f t="shared" si="398"/>
        <v>0.21584735249260223</v>
      </c>
      <c r="S1968" s="8">
        <f t="shared" si="399"/>
        <v>92.819490670801855</v>
      </c>
      <c r="T1968" s="19">
        <f t="shared" si="400"/>
        <v>9.4835151468522891</v>
      </c>
      <c r="U1968" s="19">
        <f t="shared" si="401"/>
        <v>21.456315076748325</v>
      </c>
      <c r="V1968" s="19">
        <f t="shared" si="402"/>
        <v>-11.972799929896036</v>
      </c>
    </row>
    <row r="1969" spans="1:22">
      <c r="A1969" s="7" t="s">
        <v>4590</v>
      </c>
      <c r="B1969" s="17"/>
      <c r="C1969" s="17"/>
      <c r="D1969" s="17"/>
      <c r="E1969" s="17">
        <v>1</v>
      </c>
      <c r="F1969" s="17">
        <v>4</v>
      </c>
      <c r="G1969" s="17">
        <v>2</v>
      </c>
      <c r="H1969" s="17"/>
      <c r="I1969" s="17">
        <v>1</v>
      </c>
      <c r="J1969" s="8">
        <f t="shared" si="390"/>
        <v>0</v>
      </c>
      <c r="K1969" s="8">
        <f t="shared" si="391"/>
        <v>0</v>
      </c>
      <c r="L1969" s="8">
        <f t="shared" si="392"/>
        <v>0</v>
      </c>
      <c r="M1969" s="8">
        <f t="shared" si="393"/>
        <v>0</v>
      </c>
      <c r="N1969" s="8">
        <f t="shared" si="394"/>
        <v>5.9914681493553177</v>
      </c>
      <c r="O1969" s="8">
        <f t="shared" si="395"/>
        <v>20.068231988761791</v>
      </c>
      <c r="P1969" s="8">
        <f t="shared" si="396"/>
        <v>9.8446029425518198</v>
      </c>
      <c r="Q1969" s="8">
        <f t="shared" si="397"/>
        <v>1.7699992212003426</v>
      </c>
      <c r="R1969" s="9">
        <f t="shared" si="398"/>
        <v>2.3208983677955746E-2</v>
      </c>
      <c r="S1969" s="8">
        <f t="shared" si="399"/>
        <v>35.904303080668925</v>
      </c>
      <c r="T1969" s="19">
        <f t="shared" si="400"/>
        <v>0</v>
      </c>
      <c r="U1969" s="19">
        <f t="shared" si="401"/>
        <v>11.968101026889642</v>
      </c>
      <c r="V1969" s="19">
        <f t="shared" si="402"/>
        <v>-11.968101026889642</v>
      </c>
    </row>
    <row r="1970" spans="1:22">
      <c r="A1970" s="7" t="s">
        <v>1804</v>
      </c>
      <c r="B1970" s="17"/>
      <c r="C1970" s="17">
        <v>9</v>
      </c>
      <c r="D1970" s="17">
        <v>5</v>
      </c>
      <c r="E1970" s="17">
        <v>8</v>
      </c>
      <c r="F1970" s="17">
        <v>19</v>
      </c>
      <c r="G1970" s="17">
        <v>17</v>
      </c>
      <c r="H1970" s="17"/>
      <c r="I1970" s="17">
        <v>1</v>
      </c>
      <c r="J1970" s="8">
        <f t="shared" si="390"/>
        <v>0</v>
      </c>
      <c r="K1970" s="8">
        <f t="shared" si="391"/>
        <v>109.84182776801406</v>
      </c>
      <c r="L1970" s="8">
        <f t="shared" si="392"/>
        <v>81.229489553887646</v>
      </c>
      <c r="M1970" s="8">
        <f t="shared" si="393"/>
        <v>0</v>
      </c>
      <c r="N1970" s="8">
        <f t="shared" si="394"/>
        <v>47.931745194842541</v>
      </c>
      <c r="O1970" s="8">
        <f t="shared" si="395"/>
        <v>95.324101946618498</v>
      </c>
      <c r="P1970" s="8">
        <f t="shared" si="396"/>
        <v>83.679125011690459</v>
      </c>
      <c r="Q1970" s="8">
        <f t="shared" si="397"/>
        <v>1.7699992212003426</v>
      </c>
      <c r="R1970" s="9">
        <f t="shared" si="398"/>
        <v>0.37778636678757704</v>
      </c>
      <c r="S1970" s="8">
        <f t="shared" si="399"/>
        <v>418.00628947505317</v>
      </c>
      <c r="T1970" s="19">
        <f t="shared" si="400"/>
        <v>63.690439107300563</v>
      </c>
      <c r="U1970" s="19">
        <f t="shared" si="401"/>
        <v>75.644990717717164</v>
      </c>
      <c r="V1970" s="19">
        <f t="shared" si="402"/>
        <v>-11.954551610416601</v>
      </c>
    </row>
    <row r="1971" spans="1:22">
      <c r="A1971" s="7" t="s">
        <v>3021</v>
      </c>
      <c r="B1971" s="17"/>
      <c r="C1971" s="17">
        <v>5</v>
      </c>
      <c r="D1971" s="17"/>
      <c r="E1971" s="17">
        <v>2</v>
      </c>
      <c r="F1971" s="17">
        <v>12</v>
      </c>
      <c r="G1971" s="17">
        <v>5</v>
      </c>
      <c r="H1971" s="17"/>
      <c r="I1971" s="17"/>
      <c r="J1971" s="8">
        <f t="shared" si="390"/>
        <v>0</v>
      </c>
      <c r="K1971" s="8">
        <f t="shared" si="391"/>
        <v>61.023237648896696</v>
      </c>
      <c r="L1971" s="8">
        <f t="shared" si="392"/>
        <v>0</v>
      </c>
      <c r="M1971" s="8">
        <f t="shared" si="393"/>
        <v>0</v>
      </c>
      <c r="N1971" s="8">
        <f t="shared" si="394"/>
        <v>11.982936298710635</v>
      </c>
      <c r="O1971" s="8">
        <f t="shared" si="395"/>
        <v>60.204695966285371</v>
      </c>
      <c r="P1971" s="8">
        <f t="shared" si="396"/>
        <v>24.611507356379548</v>
      </c>
      <c r="Q1971" s="8">
        <f t="shared" si="397"/>
        <v>0</v>
      </c>
      <c r="R1971" s="9">
        <f t="shared" si="398"/>
        <v>0.32877111802133507</v>
      </c>
      <c r="S1971" s="8">
        <f t="shared" si="399"/>
        <v>157.82237727027226</v>
      </c>
      <c r="T1971" s="19">
        <f t="shared" si="400"/>
        <v>20.341079216298898</v>
      </c>
      <c r="U1971" s="19">
        <f t="shared" si="401"/>
        <v>32.266379873791855</v>
      </c>
      <c r="V1971" s="19">
        <f t="shared" si="402"/>
        <v>-11.925300657492958</v>
      </c>
    </row>
    <row r="1972" spans="1:22">
      <c r="A1972" s="7" t="s">
        <v>4805</v>
      </c>
      <c r="B1972" s="17"/>
      <c r="C1972" s="17"/>
      <c r="D1972" s="17"/>
      <c r="E1972" s="17">
        <v>1</v>
      </c>
      <c r="F1972" s="17">
        <v>1</v>
      </c>
      <c r="G1972" s="17">
        <v>5</v>
      </c>
      <c r="H1972" s="17"/>
      <c r="I1972" s="17"/>
      <c r="J1972" s="8">
        <f t="shared" si="390"/>
        <v>0</v>
      </c>
      <c r="K1972" s="8">
        <f t="shared" si="391"/>
        <v>0</v>
      </c>
      <c r="L1972" s="8">
        <f t="shared" si="392"/>
        <v>0</v>
      </c>
      <c r="M1972" s="8">
        <f t="shared" si="393"/>
        <v>0</v>
      </c>
      <c r="N1972" s="8">
        <f t="shared" si="394"/>
        <v>5.9914681493553177</v>
      </c>
      <c r="O1972" s="8">
        <f t="shared" si="395"/>
        <v>5.0170579971904479</v>
      </c>
      <c r="P1972" s="8">
        <f t="shared" si="396"/>
        <v>24.611507356379548</v>
      </c>
      <c r="Q1972" s="8">
        <f t="shared" si="397"/>
        <v>0</v>
      </c>
      <c r="R1972" s="9">
        <f t="shared" si="398"/>
        <v>6.8010954651052821E-2</v>
      </c>
      <c r="S1972" s="8">
        <f t="shared" si="399"/>
        <v>35.62003350292531</v>
      </c>
      <c r="T1972" s="19">
        <f t="shared" si="400"/>
        <v>0</v>
      </c>
      <c r="U1972" s="19">
        <f t="shared" si="401"/>
        <v>11.873344500975103</v>
      </c>
      <c r="V1972" s="19">
        <f t="shared" si="402"/>
        <v>-11.873344500975103</v>
      </c>
    </row>
    <row r="1973" spans="1:22">
      <c r="A1973" s="7" t="s">
        <v>3204</v>
      </c>
      <c r="B1973" s="17">
        <v>2</v>
      </c>
      <c r="C1973" s="17">
        <v>1</v>
      </c>
      <c r="D1973" s="17"/>
      <c r="E1973" s="17">
        <v>12</v>
      </c>
      <c r="F1973" s="17">
        <v>4</v>
      </c>
      <c r="G1973" s="17">
        <v>3</v>
      </c>
      <c r="H1973" s="17"/>
      <c r="I1973" s="17">
        <v>1</v>
      </c>
      <c r="J1973" s="8">
        <f t="shared" si="390"/>
        <v>58.927519151443725</v>
      </c>
      <c r="K1973" s="8">
        <f t="shared" si="391"/>
        <v>12.20464752977934</v>
      </c>
      <c r="L1973" s="8">
        <f t="shared" si="392"/>
        <v>0</v>
      </c>
      <c r="M1973" s="8">
        <f t="shared" si="393"/>
        <v>0</v>
      </c>
      <c r="N1973" s="8">
        <f t="shared" si="394"/>
        <v>71.897617792263816</v>
      </c>
      <c r="O1973" s="8">
        <f t="shared" si="395"/>
        <v>20.068231988761791</v>
      </c>
      <c r="P1973" s="8">
        <f t="shared" si="396"/>
        <v>14.76690441382773</v>
      </c>
      <c r="Q1973" s="8">
        <f t="shared" si="397"/>
        <v>1.7699992212003426</v>
      </c>
      <c r="R1973" s="9">
        <f t="shared" si="398"/>
        <v>0.33344683340947401</v>
      </c>
      <c r="S1973" s="8">
        <f t="shared" si="399"/>
        <v>177.86492087607638</v>
      </c>
      <c r="T1973" s="19">
        <f t="shared" si="400"/>
        <v>23.710722227074356</v>
      </c>
      <c r="U1973" s="19">
        <f t="shared" si="401"/>
        <v>35.577584731617783</v>
      </c>
      <c r="V1973" s="19">
        <f t="shared" si="402"/>
        <v>-11.866862504543427</v>
      </c>
    </row>
    <row r="1974" spans="1:22">
      <c r="A1974" s="7" t="s">
        <v>4187</v>
      </c>
      <c r="B1974" s="17"/>
      <c r="C1974" s="17">
        <v>1</v>
      </c>
      <c r="D1974" s="17"/>
      <c r="E1974" s="17">
        <v>3</v>
      </c>
      <c r="F1974" s="17">
        <v>1</v>
      </c>
      <c r="G1974" s="17">
        <v>5</v>
      </c>
      <c r="H1974" s="17"/>
      <c r="I1974" s="17">
        <v>1</v>
      </c>
      <c r="J1974" s="8">
        <f t="shared" si="390"/>
        <v>0</v>
      </c>
      <c r="K1974" s="8">
        <f t="shared" si="391"/>
        <v>12.20464752977934</v>
      </c>
      <c r="L1974" s="8">
        <f t="shared" si="392"/>
        <v>0</v>
      </c>
      <c r="M1974" s="8">
        <f t="shared" si="393"/>
        <v>0</v>
      </c>
      <c r="N1974" s="8">
        <f t="shared" si="394"/>
        <v>17.974404448065954</v>
      </c>
      <c r="O1974" s="8">
        <f t="shared" si="395"/>
        <v>5.0170579971904479</v>
      </c>
      <c r="P1974" s="8">
        <f t="shared" si="396"/>
        <v>24.611507356379548</v>
      </c>
      <c r="Q1974" s="8">
        <f t="shared" si="397"/>
        <v>1.7699992212003426</v>
      </c>
      <c r="R1974" s="9">
        <f t="shared" si="398"/>
        <v>8.46744645736065E-2</v>
      </c>
      <c r="S1974" s="8">
        <f t="shared" si="399"/>
        <v>59.807617331415287</v>
      </c>
      <c r="T1974" s="19">
        <f t="shared" si="400"/>
        <v>4.0682158432597797</v>
      </c>
      <c r="U1974" s="19">
        <f t="shared" si="401"/>
        <v>15.867656600545317</v>
      </c>
      <c r="V1974" s="19">
        <f t="shared" si="402"/>
        <v>-11.799440757285538</v>
      </c>
    </row>
    <row r="1975" spans="1:22">
      <c r="A1975" s="7" t="s">
        <v>1742</v>
      </c>
      <c r="B1975" s="17">
        <v>4</v>
      </c>
      <c r="C1975" s="17">
        <v>6</v>
      </c>
      <c r="D1975" s="17">
        <v>2</v>
      </c>
      <c r="E1975" s="17">
        <v>16</v>
      </c>
      <c r="F1975" s="17">
        <v>7</v>
      </c>
      <c r="G1975" s="17">
        <v>26</v>
      </c>
      <c r="H1975" s="17">
        <v>1</v>
      </c>
      <c r="I1975" s="17">
        <v>4</v>
      </c>
      <c r="J1975" s="8">
        <f t="shared" si="390"/>
        <v>117.85503830288745</v>
      </c>
      <c r="K1975" s="8">
        <f t="shared" si="391"/>
        <v>73.227885178676033</v>
      </c>
      <c r="L1975" s="8">
        <f t="shared" si="392"/>
        <v>32.491795821555058</v>
      </c>
      <c r="M1975" s="8">
        <f t="shared" si="393"/>
        <v>7.2941056332377805</v>
      </c>
      <c r="N1975" s="8">
        <f t="shared" si="394"/>
        <v>95.863490389685083</v>
      </c>
      <c r="O1975" s="8">
        <f t="shared" si="395"/>
        <v>35.119405980333134</v>
      </c>
      <c r="P1975" s="8">
        <f t="shared" si="396"/>
        <v>127.97983825317365</v>
      </c>
      <c r="Q1975" s="8">
        <f t="shared" si="397"/>
        <v>7.0799968848013703</v>
      </c>
      <c r="R1975" s="9">
        <f t="shared" si="398"/>
        <v>0.38208339831990829</v>
      </c>
      <c r="S1975" s="8">
        <f t="shared" si="399"/>
        <v>489.83155955954817</v>
      </c>
      <c r="T1975" s="19">
        <f t="shared" si="400"/>
        <v>74.524906434372852</v>
      </c>
      <c r="U1975" s="19">
        <f t="shared" si="401"/>
        <v>86.32091154106395</v>
      </c>
      <c r="V1975" s="19">
        <f t="shared" si="402"/>
        <v>-11.796005106691098</v>
      </c>
    </row>
    <row r="1976" spans="1:22">
      <c r="A1976" s="7" t="s">
        <v>1319</v>
      </c>
      <c r="B1976" s="17">
        <v>8</v>
      </c>
      <c r="C1976" s="17">
        <v>6</v>
      </c>
      <c r="D1976" s="17">
        <v>4</v>
      </c>
      <c r="E1976" s="17">
        <v>20</v>
      </c>
      <c r="F1976" s="17">
        <v>42</v>
      </c>
      <c r="G1976" s="17">
        <v>16</v>
      </c>
      <c r="H1976" s="17">
        <v>5</v>
      </c>
      <c r="I1976" s="17"/>
      <c r="J1976" s="8">
        <f t="shared" si="390"/>
        <v>235.7100766057749</v>
      </c>
      <c r="K1976" s="8">
        <f t="shared" si="391"/>
        <v>73.227885178676033</v>
      </c>
      <c r="L1976" s="8">
        <f t="shared" si="392"/>
        <v>64.983591643110117</v>
      </c>
      <c r="M1976" s="8">
        <f t="shared" si="393"/>
        <v>36.470528166188906</v>
      </c>
      <c r="N1976" s="8">
        <f t="shared" si="394"/>
        <v>119.82936298710636</v>
      </c>
      <c r="O1976" s="8">
        <f t="shared" si="395"/>
        <v>210.71643588199879</v>
      </c>
      <c r="P1976" s="8">
        <f t="shared" si="396"/>
        <v>78.756823540414558</v>
      </c>
      <c r="Q1976" s="8">
        <f t="shared" si="397"/>
        <v>0</v>
      </c>
      <c r="R1976" s="9">
        <f t="shared" si="398"/>
        <v>0.4352675438311886</v>
      </c>
      <c r="S1976" s="8">
        <f t="shared" si="399"/>
        <v>819.69470400326963</v>
      </c>
      <c r="T1976" s="19">
        <f t="shared" si="400"/>
        <v>124.64051780918702</v>
      </c>
      <c r="U1976" s="19">
        <f t="shared" si="401"/>
        <v>136.43420746983989</v>
      </c>
      <c r="V1976" s="19">
        <f t="shared" si="402"/>
        <v>-11.793689660652873</v>
      </c>
    </row>
    <row r="1977" spans="1:22" s="2" customFormat="1">
      <c r="A1977" s="7" t="s">
        <v>1551</v>
      </c>
      <c r="B1977" s="17">
        <v>2</v>
      </c>
      <c r="C1977" s="17">
        <v>8</v>
      </c>
      <c r="D1977" s="17">
        <v>6</v>
      </c>
      <c r="E1977" s="17">
        <v>15</v>
      </c>
      <c r="F1977" s="17">
        <v>28</v>
      </c>
      <c r="G1977" s="17">
        <v>12</v>
      </c>
      <c r="H1977" s="17"/>
      <c r="I1977" s="17">
        <v>4</v>
      </c>
      <c r="J1977" s="8">
        <f t="shared" si="390"/>
        <v>58.927519151443725</v>
      </c>
      <c r="K1977" s="8">
        <f t="shared" si="391"/>
        <v>97.63718023823472</v>
      </c>
      <c r="L1977" s="8">
        <f t="shared" si="392"/>
        <v>97.475387464665175</v>
      </c>
      <c r="M1977" s="8">
        <f t="shared" si="393"/>
        <v>0</v>
      </c>
      <c r="N1977" s="8">
        <f t="shared" si="394"/>
        <v>89.87202224032977</v>
      </c>
      <c r="O1977" s="8">
        <f t="shared" si="395"/>
        <v>140.47762392133254</v>
      </c>
      <c r="P1977" s="8">
        <f t="shared" si="396"/>
        <v>59.067617655310919</v>
      </c>
      <c r="Q1977" s="8">
        <f t="shared" si="397"/>
        <v>7.0799968848013703</v>
      </c>
      <c r="R1977" s="9">
        <f t="shared" si="398"/>
        <v>0.34241460540518587</v>
      </c>
      <c r="S1977" s="8">
        <f t="shared" si="399"/>
        <v>543.45735067131682</v>
      </c>
      <c r="T1977" s="19">
        <f t="shared" si="400"/>
        <v>84.680028951447881</v>
      </c>
      <c r="U1977" s="19">
        <f t="shared" si="401"/>
        <v>96.472421272324411</v>
      </c>
      <c r="V1977" s="19">
        <f t="shared" si="402"/>
        <v>-11.79239232087653</v>
      </c>
    </row>
    <row r="1978" spans="1:22">
      <c r="A1978" s="7" t="s">
        <v>1914</v>
      </c>
      <c r="B1978" s="17">
        <v>1</v>
      </c>
      <c r="C1978" s="17">
        <v>7</v>
      </c>
      <c r="D1978" s="17">
        <v>4</v>
      </c>
      <c r="E1978" s="17">
        <v>11</v>
      </c>
      <c r="F1978" s="17">
        <v>16</v>
      </c>
      <c r="G1978" s="17">
        <v>14</v>
      </c>
      <c r="H1978" s="17"/>
      <c r="I1978" s="17">
        <v>1</v>
      </c>
      <c r="J1978" s="8">
        <f t="shared" si="390"/>
        <v>29.463759575721863</v>
      </c>
      <c r="K1978" s="8">
        <f t="shared" si="391"/>
        <v>85.432532708455383</v>
      </c>
      <c r="L1978" s="8">
        <f t="shared" si="392"/>
        <v>64.983591643110117</v>
      </c>
      <c r="M1978" s="8">
        <f t="shared" si="393"/>
        <v>0</v>
      </c>
      <c r="N1978" s="8">
        <f t="shared" si="394"/>
        <v>65.906149642908503</v>
      </c>
      <c r="O1978" s="8">
        <f t="shared" si="395"/>
        <v>80.272927955047166</v>
      </c>
      <c r="P1978" s="8">
        <f t="shared" si="396"/>
        <v>68.912220597862742</v>
      </c>
      <c r="Q1978" s="8">
        <f t="shared" si="397"/>
        <v>1.7699992212003426</v>
      </c>
      <c r="R1978" s="9">
        <f t="shared" si="398"/>
        <v>0.2630983338468314</v>
      </c>
      <c r="S1978" s="8">
        <f t="shared" si="399"/>
        <v>394.97118212310579</v>
      </c>
      <c r="T1978" s="19">
        <f t="shared" si="400"/>
        <v>59.959961309095796</v>
      </c>
      <c r="U1978" s="19">
        <f t="shared" si="401"/>
        <v>71.697099398606142</v>
      </c>
      <c r="V1978" s="19">
        <f t="shared" si="402"/>
        <v>-11.737138089510346</v>
      </c>
    </row>
    <row r="1979" spans="1:22">
      <c r="A1979" s="7" t="s">
        <v>4363</v>
      </c>
      <c r="B1979" s="17"/>
      <c r="C1979" s="17"/>
      <c r="D1979" s="17"/>
      <c r="E1979" s="17"/>
      <c r="F1979" s="17">
        <v>7</v>
      </c>
      <c r="G1979" s="17"/>
      <c r="H1979" s="17">
        <v>3</v>
      </c>
      <c r="I1979" s="17"/>
      <c r="J1979" s="8">
        <f t="shared" si="390"/>
        <v>0</v>
      </c>
      <c r="K1979" s="8">
        <f t="shared" si="391"/>
        <v>0</v>
      </c>
      <c r="L1979" s="8">
        <f t="shared" si="392"/>
        <v>0</v>
      </c>
      <c r="M1979" s="8">
        <f t="shared" si="393"/>
        <v>21.882316899713341</v>
      </c>
      <c r="N1979" s="8">
        <f t="shared" si="394"/>
        <v>0</v>
      </c>
      <c r="O1979" s="8">
        <f t="shared" si="395"/>
        <v>35.119405980333134</v>
      </c>
      <c r="P1979" s="8">
        <f t="shared" si="396"/>
        <v>0</v>
      </c>
      <c r="Q1979" s="8">
        <f t="shared" si="397"/>
        <v>0</v>
      </c>
      <c r="R1979" s="9">
        <f t="shared" si="398"/>
        <v>0.18695048315002952</v>
      </c>
      <c r="S1979" s="8">
        <f t="shared" si="399"/>
        <v>57.001722880046472</v>
      </c>
      <c r="T1979" s="19">
        <f t="shared" si="400"/>
        <v>0</v>
      </c>
      <c r="U1979" s="19">
        <f t="shared" si="401"/>
        <v>11.706468660111044</v>
      </c>
      <c r="V1979" s="19">
        <f t="shared" si="402"/>
        <v>-11.706468660111044</v>
      </c>
    </row>
    <row r="1980" spans="1:22">
      <c r="A1980" s="7" t="s">
        <v>4496</v>
      </c>
      <c r="B1980" s="17"/>
      <c r="C1980" s="17"/>
      <c r="D1980" s="17"/>
      <c r="E1980" s="17"/>
      <c r="F1980" s="17">
        <v>7</v>
      </c>
      <c r="G1980" s="17"/>
      <c r="H1980" s="17">
        <v>2</v>
      </c>
      <c r="I1980" s="17"/>
      <c r="J1980" s="8">
        <f t="shared" si="390"/>
        <v>0</v>
      </c>
      <c r="K1980" s="8">
        <f t="shared" si="391"/>
        <v>0</v>
      </c>
      <c r="L1980" s="8">
        <f t="shared" si="392"/>
        <v>0</v>
      </c>
      <c r="M1980" s="8">
        <f t="shared" si="393"/>
        <v>14.588211266475561</v>
      </c>
      <c r="N1980" s="8">
        <f t="shared" si="394"/>
        <v>0</v>
      </c>
      <c r="O1980" s="8">
        <f t="shared" si="395"/>
        <v>35.119405980333134</v>
      </c>
      <c r="P1980" s="8">
        <f t="shared" si="396"/>
        <v>0</v>
      </c>
      <c r="Q1980" s="8">
        <f t="shared" si="397"/>
        <v>0</v>
      </c>
      <c r="R1980" s="9">
        <f t="shared" si="398"/>
        <v>0.18695048315002952</v>
      </c>
      <c r="S1980" s="8">
        <f t="shared" si="399"/>
        <v>49.707617246808695</v>
      </c>
      <c r="T1980" s="19">
        <f t="shared" si="400"/>
        <v>0</v>
      </c>
      <c r="U1980" s="19">
        <f t="shared" si="401"/>
        <v>11.706468660111044</v>
      </c>
      <c r="V1980" s="19">
        <f t="shared" si="402"/>
        <v>-11.706468660111044</v>
      </c>
    </row>
    <row r="1981" spans="1:22">
      <c r="A1981" s="7" t="s">
        <v>4680</v>
      </c>
      <c r="B1981" s="17"/>
      <c r="C1981" s="17"/>
      <c r="D1981" s="17"/>
      <c r="E1981" s="17"/>
      <c r="F1981" s="17">
        <v>7</v>
      </c>
      <c r="G1981" s="17"/>
      <c r="H1981" s="17">
        <v>1</v>
      </c>
      <c r="I1981" s="17"/>
      <c r="J1981" s="8">
        <f t="shared" si="390"/>
        <v>0</v>
      </c>
      <c r="K1981" s="8">
        <f t="shared" si="391"/>
        <v>0</v>
      </c>
      <c r="L1981" s="8">
        <f t="shared" si="392"/>
        <v>0</v>
      </c>
      <c r="M1981" s="8">
        <f t="shared" si="393"/>
        <v>7.2941056332377805</v>
      </c>
      <c r="N1981" s="8">
        <f t="shared" si="394"/>
        <v>0</v>
      </c>
      <c r="O1981" s="8">
        <f t="shared" si="395"/>
        <v>35.119405980333134</v>
      </c>
      <c r="P1981" s="8">
        <f t="shared" si="396"/>
        <v>0</v>
      </c>
      <c r="Q1981" s="8">
        <f t="shared" si="397"/>
        <v>0</v>
      </c>
      <c r="R1981" s="9">
        <f t="shared" si="398"/>
        <v>0.18695048315002952</v>
      </c>
      <c r="S1981" s="8">
        <f t="shared" si="399"/>
        <v>42.413511613570918</v>
      </c>
      <c r="T1981" s="19">
        <f t="shared" si="400"/>
        <v>0</v>
      </c>
      <c r="U1981" s="19">
        <f t="shared" si="401"/>
        <v>11.706468660111044</v>
      </c>
      <c r="V1981" s="19">
        <f t="shared" si="402"/>
        <v>-11.706468660111044</v>
      </c>
    </row>
    <row r="1982" spans="1:22">
      <c r="A1982" s="7" t="s">
        <v>4837</v>
      </c>
      <c r="B1982" s="17"/>
      <c r="C1982" s="17"/>
      <c r="D1982" s="17"/>
      <c r="E1982" s="17"/>
      <c r="F1982" s="17">
        <v>7</v>
      </c>
      <c r="G1982" s="17"/>
      <c r="H1982" s="17"/>
      <c r="I1982" s="17"/>
      <c r="J1982" s="8">
        <f t="shared" si="390"/>
        <v>0</v>
      </c>
      <c r="K1982" s="8">
        <f t="shared" si="391"/>
        <v>0</v>
      </c>
      <c r="L1982" s="8">
        <f t="shared" si="392"/>
        <v>0</v>
      </c>
      <c r="M1982" s="8">
        <f t="shared" si="393"/>
        <v>0</v>
      </c>
      <c r="N1982" s="8">
        <f t="shared" si="394"/>
        <v>0</v>
      </c>
      <c r="O1982" s="8">
        <f t="shared" si="395"/>
        <v>35.119405980333134</v>
      </c>
      <c r="P1982" s="8">
        <f t="shared" si="396"/>
        <v>0</v>
      </c>
      <c r="Q1982" s="8">
        <f t="shared" si="397"/>
        <v>0</v>
      </c>
      <c r="R1982" s="9">
        <f t="shared" si="398"/>
        <v>0.18695048315002952</v>
      </c>
      <c r="S1982" s="8">
        <f t="shared" si="399"/>
        <v>35.119405980333134</v>
      </c>
      <c r="T1982" s="19">
        <f t="shared" si="400"/>
        <v>0</v>
      </c>
      <c r="U1982" s="19">
        <f t="shared" si="401"/>
        <v>11.706468660111044</v>
      </c>
      <c r="V1982" s="19">
        <f t="shared" si="402"/>
        <v>-11.706468660111044</v>
      </c>
    </row>
    <row r="1983" spans="1:22">
      <c r="A1983" s="7" t="s">
        <v>4838</v>
      </c>
      <c r="B1983" s="17"/>
      <c r="C1983" s="17"/>
      <c r="D1983" s="17"/>
      <c r="E1983" s="17"/>
      <c r="F1983" s="17">
        <v>7</v>
      </c>
      <c r="G1983" s="17"/>
      <c r="H1983" s="17"/>
      <c r="I1983" s="17"/>
      <c r="J1983" s="8">
        <f t="shared" si="390"/>
        <v>0</v>
      </c>
      <c r="K1983" s="8">
        <f t="shared" si="391"/>
        <v>0</v>
      </c>
      <c r="L1983" s="8">
        <f t="shared" si="392"/>
        <v>0</v>
      </c>
      <c r="M1983" s="8">
        <f t="shared" si="393"/>
        <v>0</v>
      </c>
      <c r="N1983" s="8">
        <f t="shared" si="394"/>
        <v>0</v>
      </c>
      <c r="O1983" s="8">
        <f t="shared" si="395"/>
        <v>35.119405980333134</v>
      </c>
      <c r="P1983" s="8">
        <f t="shared" si="396"/>
        <v>0</v>
      </c>
      <c r="Q1983" s="8">
        <f t="shared" si="397"/>
        <v>0</v>
      </c>
      <c r="R1983" s="9">
        <f t="shared" si="398"/>
        <v>0.18695048315002952</v>
      </c>
      <c r="S1983" s="8">
        <f t="shared" si="399"/>
        <v>35.119405980333134</v>
      </c>
      <c r="T1983" s="19">
        <f t="shared" si="400"/>
        <v>0</v>
      </c>
      <c r="U1983" s="19">
        <f t="shared" si="401"/>
        <v>11.706468660111044</v>
      </c>
      <c r="V1983" s="19">
        <f t="shared" si="402"/>
        <v>-11.706468660111044</v>
      </c>
    </row>
    <row r="1984" spans="1:22">
      <c r="A1984" s="7" t="s">
        <v>4839</v>
      </c>
      <c r="B1984" s="17"/>
      <c r="C1984" s="17"/>
      <c r="D1984" s="17"/>
      <c r="E1984" s="17"/>
      <c r="F1984" s="17">
        <v>7</v>
      </c>
      <c r="G1984" s="17"/>
      <c r="H1984" s="17"/>
      <c r="I1984" s="17"/>
      <c r="J1984" s="8">
        <f t="shared" si="390"/>
        <v>0</v>
      </c>
      <c r="K1984" s="8">
        <f t="shared" si="391"/>
        <v>0</v>
      </c>
      <c r="L1984" s="8">
        <f t="shared" si="392"/>
        <v>0</v>
      </c>
      <c r="M1984" s="8">
        <f t="shared" si="393"/>
        <v>0</v>
      </c>
      <c r="N1984" s="8">
        <f t="shared" si="394"/>
        <v>0</v>
      </c>
      <c r="O1984" s="8">
        <f t="shared" si="395"/>
        <v>35.119405980333134</v>
      </c>
      <c r="P1984" s="8">
        <f t="shared" si="396"/>
        <v>0</v>
      </c>
      <c r="Q1984" s="8">
        <f t="shared" si="397"/>
        <v>0</v>
      </c>
      <c r="R1984" s="9">
        <f t="shared" si="398"/>
        <v>0.18695048315002952</v>
      </c>
      <c r="S1984" s="8">
        <f t="shared" si="399"/>
        <v>35.119405980333134</v>
      </c>
      <c r="T1984" s="19">
        <f t="shared" si="400"/>
        <v>0</v>
      </c>
      <c r="U1984" s="19">
        <f t="shared" si="401"/>
        <v>11.706468660111044</v>
      </c>
      <c r="V1984" s="19">
        <f t="shared" si="402"/>
        <v>-11.706468660111044</v>
      </c>
    </row>
    <row r="1985" spans="1:22">
      <c r="A1985" s="7" t="s">
        <v>4840</v>
      </c>
      <c r="B1985" s="17"/>
      <c r="C1985" s="17"/>
      <c r="D1985" s="17"/>
      <c r="E1985" s="17"/>
      <c r="F1985" s="17">
        <v>7</v>
      </c>
      <c r="G1985" s="17"/>
      <c r="H1985" s="17"/>
      <c r="I1985" s="17"/>
      <c r="J1985" s="8">
        <f t="shared" si="390"/>
        <v>0</v>
      </c>
      <c r="K1985" s="8">
        <f t="shared" si="391"/>
        <v>0</v>
      </c>
      <c r="L1985" s="8">
        <f t="shared" si="392"/>
        <v>0</v>
      </c>
      <c r="M1985" s="8">
        <f t="shared" si="393"/>
        <v>0</v>
      </c>
      <c r="N1985" s="8">
        <f t="shared" si="394"/>
        <v>0</v>
      </c>
      <c r="O1985" s="8">
        <f t="shared" si="395"/>
        <v>35.119405980333134</v>
      </c>
      <c r="P1985" s="8">
        <f t="shared" si="396"/>
        <v>0</v>
      </c>
      <c r="Q1985" s="8">
        <f t="shared" si="397"/>
        <v>0</v>
      </c>
      <c r="R1985" s="9">
        <f t="shared" si="398"/>
        <v>0.18695048315002952</v>
      </c>
      <c r="S1985" s="8">
        <f t="shared" si="399"/>
        <v>35.119405980333134</v>
      </c>
      <c r="T1985" s="19">
        <f t="shared" si="400"/>
        <v>0</v>
      </c>
      <c r="U1985" s="19">
        <f t="shared" si="401"/>
        <v>11.706468660111044</v>
      </c>
      <c r="V1985" s="19">
        <f t="shared" si="402"/>
        <v>-11.706468660111044</v>
      </c>
    </row>
    <row r="1986" spans="1:22">
      <c r="A1986" s="7" t="s">
        <v>4841</v>
      </c>
      <c r="B1986" s="17"/>
      <c r="C1986" s="17"/>
      <c r="D1986" s="17"/>
      <c r="E1986" s="17"/>
      <c r="F1986" s="17">
        <v>7</v>
      </c>
      <c r="G1986" s="17"/>
      <c r="H1986" s="17"/>
      <c r="I1986" s="17"/>
      <c r="J1986" s="8">
        <f t="shared" si="390"/>
        <v>0</v>
      </c>
      <c r="K1986" s="8">
        <f t="shared" si="391"/>
        <v>0</v>
      </c>
      <c r="L1986" s="8">
        <f t="shared" si="392"/>
        <v>0</v>
      </c>
      <c r="M1986" s="8">
        <f t="shared" si="393"/>
        <v>0</v>
      </c>
      <c r="N1986" s="8">
        <f t="shared" si="394"/>
        <v>0</v>
      </c>
      <c r="O1986" s="8">
        <f t="shared" si="395"/>
        <v>35.119405980333134</v>
      </c>
      <c r="P1986" s="8">
        <f t="shared" si="396"/>
        <v>0</v>
      </c>
      <c r="Q1986" s="8">
        <f t="shared" si="397"/>
        <v>0</v>
      </c>
      <c r="R1986" s="9">
        <f t="shared" si="398"/>
        <v>0.18695048315002952</v>
      </c>
      <c r="S1986" s="8">
        <f t="shared" si="399"/>
        <v>35.119405980333134</v>
      </c>
      <c r="T1986" s="19">
        <f t="shared" si="400"/>
        <v>0</v>
      </c>
      <c r="U1986" s="19">
        <f t="shared" si="401"/>
        <v>11.706468660111044</v>
      </c>
      <c r="V1986" s="19">
        <f t="shared" si="402"/>
        <v>-11.706468660111044</v>
      </c>
    </row>
    <row r="1987" spans="1:22">
      <c r="A1987" s="7" t="s">
        <v>4423</v>
      </c>
      <c r="B1987" s="17"/>
      <c r="C1987" s="17"/>
      <c r="D1987" s="17"/>
      <c r="E1987" s="17"/>
      <c r="F1987" s="17">
        <v>6</v>
      </c>
      <c r="G1987" s="17">
        <v>1</v>
      </c>
      <c r="H1987" s="17">
        <v>1</v>
      </c>
      <c r="I1987" s="17">
        <v>1</v>
      </c>
      <c r="J1987" s="8">
        <f t="shared" si="390"/>
        <v>0</v>
      </c>
      <c r="K1987" s="8">
        <f t="shared" si="391"/>
        <v>0</v>
      </c>
      <c r="L1987" s="8">
        <f t="shared" si="392"/>
        <v>0</v>
      </c>
      <c r="M1987" s="8">
        <f t="shared" si="393"/>
        <v>7.2941056332377805</v>
      </c>
      <c r="N1987" s="8">
        <f t="shared" si="394"/>
        <v>0</v>
      </c>
      <c r="O1987" s="8">
        <f t="shared" si="395"/>
        <v>30.102347983142685</v>
      </c>
      <c r="P1987" s="8">
        <f t="shared" si="396"/>
        <v>4.9223014712759099</v>
      </c>
      <c r="Q1987" s="8">
        <f t="shared" si="397"/>
        <v>1.7699992212003426</v>
      </c>
      <c r="R1987" s="9">
        <f t="shared" si="398"/>
        <v>0.13934001434913179</v>
      </c>
      <c r="S1987" s="8">
        <f t="shared" si="399"/>
        <v>42.318755087656378</v>
      </c>
      <c r="T1987" s="19">
        <f t="shared" si="400"/>
        <v>0</v>
      </c>
      <c r="U1987" s="19">
        <f t="shared" si="401"/>
        <v>11.674883151472864</v>
      </c>
      <c r="V1987" s="19">
        <f t="shared" si="402"/>
        <v>-11.674883151472864</v>
      </c>
    </row>
    <row r="1988" spans="1:22">
      <c r="A1988" s="7" t="s">
        <v>4582</v>
      </c>
      <c r="B1988" s="17"/>
      <c r="C1988" s="17"/>
      <c r="D1988" s="17"/>
      <c r="E1988" s="17">
        <v>5</v>
      </c>
      <c r="F1988" s="17">
        <v>1</v>
      </c>
      <c r="G1988" s="17"/>
      <c r="H1988" s="17"/>
      <c r="I1988" s="17">
        <v>2</v>
      </c>
      <c r="J1988" s="8">
        <f t="shared" si="390"/>
        <v>0</v>
      </c>
      <c r="K1988" s="8">
        <f t="shared" si="391"/>
        <v>0</v>
      </c>
      <c r="L1988" s="8">
        <f t="shared" si="392"/>
        <v>0</v>
      </c>
      <c r="M1988" s="8">
        <f t="shared" si="393"/>
        <v>0</v>
      </c>
      <c r="N1988" s="8">
        <f t="shared" si="394"/>
        <v>29.957340746776591</v>
      </c>
      <c r="O1988" s="8">
        <f t="shared" si="395"/>
        <v>5.0170579971904479</v>
      </c>
      <c r="P1988" s="8">
        <f t="shared" si="396"/>
        <v>0</v>
      </c>
      <c r="Q1988" s="8">
        <f t="shared" si="397"/>
        <v>3.5399984424006852</v>
      </c>
      <c r="R1988" s="9">
        <f t="shared" si="398"/>
        <v>0.1383288947269945</v>
      </c>
      <c r="S1988" s="8">
        <f t="shared" si="399"/>
        <v>34.974398743967036</v>
      </c>
      <c r="T1988" s="19">
        <f t="shared" si="400"/>
        <v>0</v>
      </c>
      <c r="U1988" s="19">
        <f t="shared" si="401"/>
        <v>11.658132914655679</v>
      </c>
      <c r="V1988" s="19">
        <f t="shared" si="402"/>
        <v>-11.658132914655679</v>
      </c>
    </row>
    <row r="1989" spans="1:22">
      <c r="A1989" s="7" t="s">
        <v>4775</v>
      </c>
      <c r="B1989" s="17"/>
      <c r="C1989" s="17"/>
      <c r="D1989" s="17"/>
      <c r="E1989" s="17">
        <v>5</v>
      </c>
      <c r="F1989" s="17">
        <v>1</v>
      </c>
      <c r="G1989" s="17"/>
      <c r="H1989" s="17"/>
      <c r="I1989" s="17">
        <v>1</v>
      </c>
      <c r="J1989" s="8">
        <f t="shared" si="390"/>
        <v>0</v>
      </c>
      <c r="K1989" s="8">
        <f t="shared" si="391"/>
        <v>0</v>
      </c>
      <c r="L1989" s="8">
        <f t="shared" si="392"/>
        <v>0</v>
      </c>
      <c r="M1989" s="8">
        <f t="shared" si="393"/>
        <v>0</v>
      </c>
      <c r="N1989" s="8">
        <f t="shared" si="394"/>
        <v>29.957340746776591</v>
      </c>
      <c r="O1989" s="8">
        <f t="shared" si="395"/>
        <v>5.0170579971904479</v>
      </c>
      <c r="P1989" s="8">
        <f t="shared" si="396"/>
        <v>0</v>
      </c>
      <c r="Q1989" s="8">
        <f t="shared" si="397"/>
        <v>1.7699992212003426</v>
      </c>
      <c r="R1989" s="9">
        <f t="shared" si="398"/>
        <v>0.1383288947269945</v>
      </c>
      <c r="S1989" s="8">
        <f t="shared" si="399"/>
        <v>34.974398743967036</v>
      </c>
      <c r="T1989" s="19">
        <f t="shared" si="400"/>
        <v>0</v>
      </c>
      <c r="U1989" s="19">
        <f t="shared" si="401"/>
        <v>11.658132914655679</v>
      </c>
      <c r="V1989" s="19">
        <f t="shared" si="402"/>
        <v>-11.658132914655679</v>
      </c>
    </row>
    <row r="1990" spans="1:22">
      <c r="A1990" s="7" t="s">
        <v>5036</v>
      </c>
      <c r="B1990" s="17"/>
      <c r="C1990" s="17"/>
      <c r="D1990" s="17"/>
      <c r="E1990" s="17">
        <v>5</v>
      </c>
      <c r="F1990" s="17"/>
      <c r="G1990" s="17">
        <v>1</v>
      </c>
      <c r="H1990" s="17"/>
      <c r="I1990" s="17"/>
      <c r="J1990" s="8">
        <f t="shared" ref="J1990:J2053" si="403">1000000*B1990/33940</f>
        <v>0</v>
      </c>
      <c r="K1990" s="8">
        <f t="shared" ref="K1990:K2053" si="404">1000000*C1990/81936</f>
        <v>0</v>
      </c>
      <c r="L1990" s="8">
        <f t="shared" ref="L1990:L2053" si="405">1000000*D1990/61554</f>
        <v>0</v>
      </c>
      <c r="M1990" s="8">
        <f t="shared" ref="M1990:M2053" si="406">1000000*H1990/137097</f>
        <v>0</v>
      </c>
      <c r="N1990" s="8">
        <f t="shared" ref="N1990:N2053" si="407">1000000*E1990/166904</f>
        <v>29.957340746776591</v>
      </c>
      <c r="O1990" s="8">
        <f t="shared" ref="O1990:O2053" si="408">1000000*F1990/199320</f>
        <v>0</v>
      </c>
      <c r="P1990" s="8">
        <f t="shared" ref="P1990:P2053" si="409">1000000*G1990/203157</f>
        <v>4.9223014712759099</v>
      </c>
      <c r="Q1990" s="8">
        <f t="shared" ref="Q1990:Q2053" si="410">1000000*(I1990/564972)</f>
        <v>0</v>
      </c>
      <c r="R1990" s="9">
        <f t="shared" ref="R1990:R2053" si="411">_xlfn.T.TEST(J1990:L1990,N1990:P1990,1,2)</f>
        <v>0.13913706394845773</v>
      </c>
      <c r="S1990" s="8">
        <f t="shared" ref="S1990:S2053" si="412">SUM(J1990:P1990)</f>
        <v>34.879642218052503</v>
      </c>
      <c r="T1990" s="19">
        <f t="shared" ref="T1990:T2053" si="413">AVERAGE(J1990:L1990)</f>
        <v>0</v>
      </c>
      <c r="U1990" s="19">
        <f t="shared" ref="U1990:U2053" si="414">AVERAGE(N1990:P1990)</f>
        <v>11.626547406017501</v>
      </c>
      <c r="V1990" s="19">
        <f t="shared" ref="V1990:V2053" si="415">T1990-U1990</f>
        <v>-11.626547406017501</v>
      </c>
    </row>
    <row r="1991" spans="1:22">
      <c r="A1991" s="7" t="s">
        <v>5037</v>
      </c>
      <c r="B1991" s="17"/>
      <c r="C1991" s="17"/>
      <c r="D1991" s="17"/>
      <c r="E1991" s="17">
        <v>5</v>
      </c>
      <c r="F1991" s="17"/>
      <c r="G1991" s="17">
        <v>1</v>
      </c>
      <c r="H1991" s="17"/>
      <c r="I1991" s="17"/>
      <c r="J1991" s="8">
        <f t="shared" si="403"/>
        <v>0</v>
      </c>
      <c r="K1991" s="8">
        <f t="shared" si="404"/>
        <v>0</v>
      </c>
      <c r="L1991" s="8">
        <f t="shared" si="405"/>
        <v>0</v>
      </c>
      <c r="M1991" s="8">
        <f t="shared" si="406"/>
        <v>0</v>
      </c>
      <c r="N1991" s="8">
        <f t="shared" si="407"/>
        <v>29.957340746776591</v>
      </c>
      <c r="O1991" s="8">
        <f t="shared" si="408"/>
        <v>0</v>
      </c>
      <c r="P1991" s="8">
        <f t="shared" si="409"/>
        <v>4.9223014712759099</v>
      </c>
      <c r="Q1991" s="8">
        <f t="shared" si="410"/>
        <v>0</v>
      </c>
      <c r="R1991" s="9">
        <f t="shared" si="411"/>
        <v>0.13913706394845773</v>
      </c>
      <c r="S1991" s="8">
        <f t="shared" si="412"/>
        <v>34.879642218052503</v>
      </c>
      <c r="T1991" s="19">
        <f t="shared" si="413"/>
        <v>0</v>
      </c>
      <c r="U1991" s="19">
        <f t="shared" si="414"/>
        <v>11.626547406017501</v>
      </c>
      <c r="V1991" s="19">
        <f t="shared" si="415"/>
        <v>-11.626547406017501</v>
      </c>
    </row>
    <row r="1992" spans="1:22">
      <c r="A1992" s="7" t="s">
        <v>986</v>
      </c>
      <c r="B1992" s="17">
        <v>7</v>
      </c>
      <c r="C1992" s="17">
        <v>14</v>
      </c>
      <c r="D1992" s="17">
        <v>7</v>
      </c>
      <c r="E1992" s="17">
        <v>38</v>
      </c>
      <c r="F1992" s="17">
        <v>26</v>
      </c>
      <c r="G1992" s="17">
        <v>34</v>
      </c>
      <c r="H1992" s="17">
        <v>4</v>
      </c>
      <c r="I1992" s="17">
        <v>7</v>
      </c>
      <c r="J1992" s="8">
        <f t="shared" si="403"/>
        <v>206.24631703005304</v>
      </c>
      <c r="K1992" s="8">
        <f t="shared" si="404"/>
        <v>170.86506541691077</v>
      </c>
      <c r="L1992" s="8">
        <f t="shared" si="405"/>
        <v>113.7212853754427</v>
      </c>
      <c r="M1992" s="8">
        <f t="shared" si="406"/>
        <v>29.176422532951122</v>
      </c>
      <c r="N1992" s="8">
        <f t="shared" si="407"/>
        <v>227.67578967550207</v>
      </c>
      <c r="O1992" s="8">
        <f t="shared" si="408"/>
        <v>130.44350792695164</v>
      </c>
      <c r="P1992" s="8">
        <f t="shared" si="409"/>
        <v>167.35825002338092</v>
      </c>
      <c r="Q1992" s="8">
        <f t="shared" si="410"/>
        <v>12.389994548402399</v>
      </c>
      <c r="R1992" s="9">
        <f t="shared" si="411"/>
        <v>0.391238294169996</v>
      </c>
      <c r="S1992" s="8">
        <f t="shared" si="412"/>
        <v>1045.4866379811922</v>
      </c>
      <c r="T1992" s="19">
        <f t="shared" si="413"/>
        <v>163.6108892741355</v>
      </c>
      <c r="U1992" s="19">
        <f t="shared" si="414"/>
        <v>175.15918254194489</v>
      </c>
      <c r="V1992" s="19">
        <f t="shared" si="415"/>
        <v>-11.548293267809385</v>
      </c>
    </row>
    <row r="1993" spans="1:22">
      <c r="A1993" s="7" t="s">
        <v>4351</v>
      </c>
      <c r="B1993" s="17"/>
      <c r="C1993" s="17"/>
      <c r="D1993" s="17">
        <v>1</v>
      </c>
      <c r="E1993" s="17">
        <v>6</v>
      </c>
      <c r="F1993" s="17">
        <v>1</v>
      </c>
      <c r="G1993" s="17">
        <v>2</v>
      </c>
      <c r="H1993" s="17"/>
      <c r="I1993" s="17"/>
      <c r="J1993" s="8">
        <f t="shared" si="403"/>
        <v>0</v>
      </c>
      <c r="K1993" s="8">
        <f t="shared" si="404"/>
        <v>0</v>
      </c>
      <c r="L1993" s="8">
        <f t="shared" si="405"/>
        <v>16.245897910777529</v>
      </c>
      <c r="M1993" s="8">
        <f t="shared" si="406"/>
        <v>0</v>
      </c>
      <c r="N1993" s="8">
        <f t="shared" si="407"/>
        <v>35.948808896131908</v>
      </c>
      <c r="O1993" s="8">
        <f t="shared" si="408"/>
        <v>5.0170579971904479</v>
      </c>
      <c r="P1993" s="8">
        <f t="shared" si="409"/>
        <v>9.8446029425518198</v>
      </c>
      <c r="Q1993" s="8">
        <f t="shared" si="410"/>
        <v>0</v>
      </c>
      <c r="R1993" s="9">
        <f t="shared" si="411"/>
        <v>0.1775704770696987</v>
      </c>
      <c r="S1993" s="8">
        <f t="shared" si="412"/>
        <v>67.056367746651702</v>
      </c>
      <c r="T1993" s="19">
        <f t="shared" si="413"/>
        <v>5.4152993035925094</v>
      </c>
      <c r="U1993" s="19">
        <f t="shared" si="414"/>
        <v>16.936823278624725</v>
      </c>
      <c r="V1993" s="19">
        <f t="shared" si="415"/>
        <v>-11.521523975032217</v>
      </c>
    </row>
    <row r="1994" spans="1:22">
      <c r="A1994" s="7" t="s">
        <v>3728</v>
      </c>
      <c r="B1994" s="17"/>
      <c r="C1994" s="17">
        <v>1</v>
      </c>
      <c r="D1994" s="17">
        <v>1</v>
      </c>
      <c r="E1994" s="17">
        <v>3</v>
      </c>
      <c r="F1994" s="17">
        <v>6</v>
      </c>
      <c r="G1994" s="17">
        <v>3</v>
      </c>
      <c r="H1994" s="17"/>
      <c r="I1994" s="17">
        <v>1</v>
      </c>
      <c r="J1994" s="8">
        <f t="shared" si="403"/>
        <v>0</v>
      </c>
      <c r="K1994" s="8">
        <f t="shared" si="404"/>
        <v>12.20464752977934</v>
      </c>
      <c r="L1994" s="8">
        <f t="shared" si="405"/>
        <v>16.245897910777529</v>
      </c>
      <c r="M1994" s="8">
        <f t="shared" si="406"/>
        <v>0</v>
      </c>
      <c r="N1994" s="8">
        <f t="shared" si="407"/>
        <v>17.974404448065954</v>
      </c>
      <c r="O1994" s="8">
        <f t="shared" si="408"/>
        <v>30.102347983142685</v>
      </c>
      <c r="P1994" s="8">
        <f t="shared" si="409"/>
        <v>14.76690441382773</v>
      </c>
      <c r="Q1994" s="8">
        <f t="shared" si="410"/>
        <v>1.7699992212003426</v>
      </c>
      <c r="R1994" s="9">
        <f t="shared" si="411"/>
        <v>8.249307079458057E-2</v>
      </c>
      <c r="S1994" s="8">
        <f t="shared" si="412"/>
        <v>91.294202285593244</v>
      </c>
      <c r="T1994" s="19">
        <f t="shared" si="413"/>
        <v>9.4835151468522891</v>
      </c>
      <c r="U1994" s="19">
        <f t="shared" si="414"/>
        <v>20.947885615012122</v>
      </c>
      <c r="V1994" s="19">
        <f t="shared" si="415"/>
        <v>-11.464370468159833</v>
      </c>
    </row>
    <row r="1995" spans="1:22">
      <c r="A1995" s="7" t="s">
        <v>3596</v>
      </c>
      <c r="B1995" s="17"/>
      <c r="C1995" s="17">
        <v>3</v>
      </c>
      <c r="D1995" s="17"/>
      <c r="E1995" s="17">
        <v>1</v>
      </c>
      <c r="F1995" s="17">
        <v>10</v>
      </c>
      <c r="G1995" s="17">
        <v>3</v>
      </c>
      <c r="H1995" s="17"/>
      <c r="I1995" s="17"/>
      <c r="J1995" s="8">
        <f t="shared" si="403"/>
        <v>0</v>
      </c>
      <c r="K1995" s="8">
        <f t="shared" si="404"/>
        <v>36.613942589338016</v>
      </c>
      <c r="L1995" s="8">
        <f t="shared" si="405"/>
        <v>0</v>
      </c>
      <c r="M1995" s="8">
        <f t="shared" si="406"/>
        <v>0</v>
      </c>
      <c r="N1995" s="8">
        <f t="shared" si="407"/>
        <v>5.9914681493553177</v>
      </c>
      <c r="O1995" s="8">
        <f t="shared" si="408"/>
        <v>50.170579971904473</v>
      </c>
      <c r="P1995" s="8">
        <f t="shared" si="409"/>
        <v>14.76690441382773</v>
      </c>
      <c r="Q1995" s="8">
        <f t="shared" si="410"/>
        <v>0</v>
      </c>
      <c r="R1995" s="9">
        <f t="shared" si="411"/>
        <v>0.28191205323123991</v>
      </c>
      <c r="S1995" s="8">
        <f t="shared" si="412"/>
        <v>107.54289512442554</v>
      </c>
      <c r="T1995" s="19">
        <f t="shared" si="413"/>
        <v>12.204647529779338</v>
      </c>
      <c r="U1995" s="19">
        <f t="shared" si="414"/>
        <v>23.642984178362507</v>
      </c>
      <c r="V1995" s="19">
        <f t="shared" si="415"/>
        <v>-11.438336648583169</v>
      </c>
    </row>
    <row r="1996" spans="1:22">
      <c r="A1996" s="7" t="s">
        <v>2169</v>
      </c>
      <c r="B1996" s="17">
        <v>2</v>
      </c>
      <c r="C1996" s="17">
        <v>4</v>
      </c>
      <c r="D1996" s="17">
        <v>2</v>
      </c>
      <c r="E1996" s="17">
        <v>15</v>
      </c>
      <c r="F1996" s="17">
        <v>10</v>
      </c>
      <c r="G1996" s="17">
        <v>7</v>
      </c>
      <c r="H1996" s="17">
        <v>2</v>
      </c>
      <c r="I1996" s="17">
        <v>3</v>
      </c>
      <c r="J1996" s="8">
        <f t="shared" si="403"/>
        <v>58.927519151443725</v>
      </c>
      <c r="K1996" s="8">
        <f t="shared" si="404"/>
        <v>48.81859011911736</v>
      </c>
      <c r="L1996" s="8">
        <f t="shared" si="405"/>
        <v>32.491795821555058</v>
      </c>
      <c r="M1996" s="8">
        <f t="shared" si="406"/>
        <v>14.588211266475561</v>
      </c>
      <c r="N1996" s="8">
        <f t="shared" si="407"/>
        <v>89.87202224032977</v>
      </c>
      <c r="O1996" s="8">
        <f t="shared" si="408"/>
        <v>50.170579971904473</v>
      </c>
      <c r="P1996" s="8">
        <f t="shared" si="409"/>
        <v>34.456110298931371</v>
      </c>
      <c r="Q1996" s="8">
        <f t="shared" si="410"/>
        <v>5.3099976636010275</v>
      </c>
      <c r="R1996" s="9">
        <f t="shared" si="411"/>
        <v>0.282179648280041</v>
      </c>
      <c r="S1996" s="8">
        <f t="shared" si="412"/>
        <v>329.32482886975731</v>
      </c>
      <c r="T1996" s="19">
        <f t="shared" si="413"/>
        <v>46.74596836403871</v>
      </c>
      <c r="U1996" s="19">
        <f t="shared" si="414"/>
        <v>58.166237503721874</v>
      </c>
      <c r="V1996" s="19">
        <f t="shared" si="415"/>
        <v>-11.420269139683164</v>
      </c>
    </row>
    <row r="1997" spans="1:22">
      <c r="A1997" s="7" t="s">
        <v>4350</v>
      </c>
      <c r="B1997" s="17"/>
      <c r="C1997" s="17">
        <v>1</v>
      </c>
      <c r="D1997" s="17"/>
      <c r="E1997" s="17">
        <v>2</v>
      </c>
      <c r="F1997" s="17"/>
      <c r="G1997" s="17">
        <v>7</v>
      </c>
      <c r="H1997" s="17"/>
      <c r="I1997" s="17"/>
      <c r="J1997" s="8">
        <f t="shared" si="403"/>
        <v>0</v>
      </c>
      <c r="K1997" s="8">
        <f t="shared" si="404"/>
        <v>12.20464752977934</v>
      </c>
      <c r="L1997" s="8">
        <f t="shared" si="405"/>
        <v>0</v>
      </c>
      <c r="M1997" s="8">
        <f t="shared" si="406"/>
        <v>0</v>
      </c>
      <c r="N1997" s="8">
        <f t="shared" si="407"/>
        <v>11.982936298710635</v>
      </c>
      <c r="O1997" s="8">
        <f t="shared" si="408"/>
        <v>0</v>
      </c>
      <c r="P1997" s="8">
        <f t="shared" si="409"/>
        <v>34.456110298931371</v>
      </c>
      <c r="Q1997" s="8">
        <f t="shared" si="410"/>
        <v>0</v>
      </c>
      <c r="R1997" s="9">
        <f t="shared" si="411"/>
        <v>0.17687101740567285</v>
      </c>
      <c r="S1997" s="8">
        <f t="shared" si="412"/>
        <v>58.643694127421348</v>
      </c>
      <c r="T1997" s="19">
        <f t="shared" si="413"/>
        <v>4.0682158432597797</v>
      </c>
      <c r="U1997" s="19">
        <f t="shared" si="414"/>
        <v>15.479682199214002</v>
      </c>
      <c r="V1997" s="19">
        <f t="shared" si="415"/>
        <v>-11.411466355954222</v>
      </c>
    </row>
    <row r="1998" spans="1:22">
      <c r="A1998" s="7" t="s">
        <v>3485</v>
      </c>
      <c r="B1998" s="17"/>
      <c r="C1998" s="17">
        <v>3</v>
      </c>
      <c r="D1998" s="17"/>
      <c r="E1998" s="17">
        <v>1</v>
      </c>
      <c r="F1998" s="17">
        <v>8</v>
      </c>
      <c r="G1998" s="17">
        <v>5</v>
      </c>
      <c r="H1998" s="17"/>
      <c r="I1998" s="17">
        <v>1</v>
      </c>
      <c r="J1998" s="8">
        <f t="shared" si="403"/>
        <v>0</v>
      </c>
      <c r="K1998" s="8">
        <f t="shared" si="404"/>
        <v>36.613942589338016</v>
      </c>
      <c r="L1998" s="8">
        <f t="shared" si="405"/>
        <v>0</v>
      </c>
      <c r="M1998" s="8">
        <f t="shared" si="406"/>
        <v>0</v>
      </c>
      <c r="N1998" s="8">
        <f t="shared" si="407"/>
        <v>5.9914681493553177</v>
      </c>
      <c r="O1998" s="8">
        <f t="shared" si="408"/>
        <v>40.136463977523583</v>
      </c>
      <c r="P1998" s="8">
        <f t="shared" si="409"/>
        <v>24.611507356379548</v>
      </c>
      <c r="Q1998" s="8">
        <f t="shared" si="410"/>
        <v>1.7699992212003426</v>
      </c>
      <c r="R1998" s="9">
        <f t="shared" si="411"/>
        <v>0.25437858296773425</v>
      </c>
      <c r="S1998" s="8">
        <f t="shared" si="412"/>
        <v>107.35338207259647</v>
      </c>
      <c r="T1998" s="19">
        <f t="shared" si="413"/>
        <v>12.204647529779338</v>
      </c>
      <c r="U1998" s="19">
        <f t="shared" si="414"/>
        <v>23.57981316108615</v>
      </c>
      <c r="V1998" s="19">
        <f t="shared" si="415"/>
        <v>-11.375165631306812</v>
      </c>
    </row>
    <row r="1999" spans="1:22">
      <c r="A1999" s="7" t="s">
        <v>2071</v>
      </c>
      <c r="B1999" s="17">
        <v>1</v>
      </c>
      <c r="C1999" s="17">
        <v>4</v>
      </c>
      <c r="D1999" s="17">
        <v>5</v>
      </c>
      <c r="E1999" s="17">
        <v>19</v>
      </c>
      <c r="F1999" s="17">
        <v>10</v>
      </c>
      <c r="G1999" s="17">
        <v>6</v>
      </c>
      <c r="H1999" s="17">
        <v>1</v>
      </c>
      <c r="I1999" s="17">
        <v>2</v>
      </c>
      <c r="J1999" s="8">
        <f t="shared" si="403"/>
        <v>29.463759575721863</v>
      </c>
      <c r="K1999" s="8">
        <f t="shared" si="404"/>
        <v>48.81859011911736</v>
      </c>
      <c r="L1999" s="8">
        <f t="shared" si="405"/>
        <v>81.229489553887646</v>
      </c>
      <c r="M1999" s="8">
        <f t="shared" si="406"/>
        <v>7.2941056332377805</v>
      </c>
      <c r="N1999" s="8">
        <f t="shared" si="407"/>
        <v>113.83789483775104</v>
      </c>
      <c r="O1999" s="8">
        <f t="shared" si="408"/>
        <v>50.170579971904473</v>
      </c>
      <c r="P1999" s="8">
        <f t="shared" si="409"/>
        <v>29.533808827655459</v>
      </c>
      <c r="Q1999" s="8">
        <f t="shared" si="410"/>
        <v>3.5399984424006852</v>
      </c>
      <c r="R1999" s="9">
        <f t="shared" si="411"/>
        <v>0.36019193014561718</v>
      </c>
      <c r="S1999" s="8">
        <f t="shared" si="412"/>
        <v>360.34822851927561</v>
      </c>
      <c r="T1999" s="19">
        <f t="shared" si="413"/>
        <v>53.17061308290895</v>
      </c>
      <c r="U1999" s="19">
        <f t="shared" si="414"/>
        <v>64.514094545770334</v>
      </c>
      <c r="V1999" s="19">
        <f t="shared" si="415"/>
        <v>-11.343481462861384</v>
      </c>
    </row>
    <row r="2000" spans="1:22">
      <c r="A2000" s="7" t="s">
        <v>967</v>
      </c>
      <c r="B2000" s="17">
        <v>9</v>
      </c>
      <c r="C2000" s="17">
        <v>13</v>
      </c>
      <c r="D2000" s="17">
        <v>5</v>
      </c>
      <c r="E2000" s="17">
        <v>32</v>
      </c>
      <c r="F2000" s="17">
        <v>29</v>
      </c>
      <c r="G2000" s="17">
        <v>41</v>
      </c>
      <c r="H2000" s="17">
        <v>3</v>
      </c>
      <c r="I2000" s="17">
        <v>10</v>
      </c>
      <c r="J2000" s="8">
        <f t="shared" si="403"/>
        <v>265.17383618149677</v>
      </c>
      <c r="K2000" s="8">
        <f t="shared" si="404"/>
        <v>158.66041788713142</v>
      </c>
      <c r="L2000" s="8">
        <f t="shared" si="405"/>
        <v>81.229489553887646</v>
      </c>
      <c r="M2000" s="8">
        <f t="shared" si="406"/>
        <v>21.882316899713341</v>
      </c>
      <c r="N2000" s="8">
        <f t="shared" si="407"/>
        <v>191.72698077937017</v>
      </c>
      <c r="O2000" s="8">
        <f t="shared" si="408"/>
        <v>145.49468191852299</v>
      </c>
      <c r="P2000" s="8">
        <f t="shared" si="409"/>
        <v>201.8143603223123</v>
      </c>
      <c r="Q2000" s="8">
        <f t="shared" si="410"/>
        <v>17.699992212003426</v>
      </c>
      <c r="R2000" s="9">
        <f t="shared" si="411"/>
        <v>0.42489919525385544</v>
      </c>
      <c r="S2000" s="8">
        <f t="shared" si="412"/>
        <v>1065.9820835424346</v>
      </c>
      <c r="T2000" s="19">
        <f t="shared" si="413"/>
        <v>168.35458120750528</v>
      </c>
      <c r="U2000" s="19">
        <f t="shared" si="414"/>
        <v>179.67867434006848</v>
      </c>
      <c r="V2000" s="19">
        <f t="shared" si="415"/>
        <v>-11.324093132563206</v>
      </c>
    </row>
    <row r="2001" spans="1:22">
      <c r="A2001" s="7" t="s">
        <v>4579</v>
      </c>
      <c r="B2001" s="17"/>
      <c r="C2001" s="17"/>
      <c r="D2001" s="17"/>
      <c r="E2001" s="17">
        <v>4</v>
      </c>
      <c r="F2001" s="17"/>
      <c r="G2001" s="17">
        <v>2</v>
      </c>
      <c r="H2001" s="17"/>
      <c r="I2001" s="17">
        <v>2</v>
      </c>
      <c r="J2001" s="8">
        <f t="shared" si="403"/>
        <v>0</v>
      </c>
      <c r="K2001" s="8">
        <f t="shared" si="404"/>
        <v>0</v>
      </c>
      <c r="L2001" s="8">
        <f t="shared" si="405"/>
        <v>0</v>
      </c>
      <c r="M2001" s="8">
        <f t="shared" si="406"/>
        <v>0</v>
      </c>
      <c r="N2001" s="8">
        <f t="shared" si="407"/>
        <v>23.965872597421271</v>
      </c>
      <c r="O2001" s="8">
        <f t="shared" si="408"/>
        <v>0</v>
      </c>
      <c r="P2001" s="8">
        <f t="shared" si="409"/>
        <v>9.8446029425518198</v>
      </c>
      <c r="Q2001" s="8">
        <f t="shared" si="410"/>
        <v>3.5399984424006852</v>
      </c>
      <c r="R2001" s="9">
        <f t="shared" si="411"/>
        <v>9.022607307103464E-2</v>
      </c>
      <c r="S2001" s="8">
        <f t="shared" si="412"/>
        <v>33.810475539973091</v>
      </c>
      <c r="T2001" s="19">
        <f t="shared" si="413"/>
        <v>0</v>
      </c>
      <c r="U2001" s="19">
        <f t="shared" si="414"/>
        <v>11.270158513324363</v>
      </c>
      <c r="V2001" s="19">
        <f t="shared" si="415"/>
        <v>-11.270158513324363</v>
      </c>
    </row>
    <row r="2002" spans="1:22">
      <c r="A2002" s="7" t="s">
        <v>4771</v>
      </c>
      <c r="B2002" s="17"/>
      <c r="C2002" s="17"/>
      <c r="D2002" s="17"/>
      <c r="E2002" s="17">
        <v>4</v>
      </c>
      <c r="F2002" s="17"/>
      <c r="G2002" s="17">
        <v>2</v>
      </c>
      <c r="H2002" s="17"/>
      <c r="I2002" s="17">
        <v>1</v>
      </c>
      <c r="J2002" s="8">
        <f t="shared" si="403"/>
        <v>0</v>
      </c>
      <c r="K2002" s="8">
        <f t="shared" si="404"/>
        <v>0</v>
      </c>
      <c r="L2002" s="8">
        <f t="shared" si="405"/>
        <v>0</v>
      </c>
      <c r="M2002" s="8">
        <f t="shared" si="406"/>
        <v>0</v>
      </c>
      <c r="N2002" s="8">
        <f t="shared" si="407"/>
        <v>23.965872597421271</v>
      </c>
      <c r="O2002" s="8">
        <f t="shared" si="408"/>
        <v>0</v>
      </c>
      <c r="P2002" s="8">
        <f t="shared" si="409"/>
        <v>9.8446029425518198</v>
      </c>
      <c r="Q2002" s="8">
        <f t="shared" si="410"/>
        <v>1.7699992212003426</v>
      </c>
      <c r="R2002" s="9">
        <f t="shared" si="411"/>
        <v>9.022607307103464E-2</v>
      </c>
      <c r="S2002" s="8">
        <f t="shared" si="412"/>
        <v>33.810475539973091</v>
      </c>
      <c r="T2002" s="19">
        <f t="shared" si="413"/>
        <v>0</v>
      </c>
      <c r="U2002" s="19">
        <f t="shared" si="414"/>
        <v>11.270158513324363</v>
      </c>
      <c r="V2002" s="19">
        <f t="shared" si="415"/>
        <v>-11.270158513324363</v>
      </c>
    </row>
    <row r="2003" spans="1:22">
      <c r="A2003" s="7" t="s">
        <v>4197</v>
      </c>
      <c r="B2003" s="17"/>
      <c r="C2003" s="17">
        <v>1</v>
      </c>
      <c r="D2003" s="17"/>
      <c r="E2003" s="17">
        <v>6</v>
      </c>
      <c r="F2003" s="17">
        <v>2</v>
      </c>
      <c r="G2003" s="17"/>
      <c r="H2003" s="17">
        <v>1</v>
      </c>
      <c r="I2003" s="17">
        <v>1</v>
      </c>
      <c r="J2003" s="8">
        <f t="shared" si="403"/>
        <v>0</v>
      </c>
      <c r="K2003" s="8">
        <f t="shared" si="404"/>
        <v>12.20464752977934</v>
      </c>
      <c r="L2003" s="8">
        <f t="shared" si="405"/>
        <v>0</v>
      </c>
      <c r="M2003" s="8">
        <f t="shared" si="406"/>
        <v>7.2941056332377805</v>
      </c>
      <c r="N2003" s="8">
        <f t="shared" si="407"/>
        <v>35.948808896131908</v>
      </c>
      <c r="O2003" s="8">
        <f t="shared" si="408"/>
        <v>10.034115994380896</v>
      </c>
      <c r="P2003" s="8">
        <f t="shared" si="409"/>
        <v>0</v>
      </c>
      <c r="Q2003" s="8">
        <f t="shared" si="410"/>
        <v>1.7699992212003426</v>
      </c>
      <c r="R2003" s="9">
        <f t="shared" si="411"/>
        <v>0.19067281518239934</v>
      </c>
      <c r="S2003" s="8">
        <f t="shared" si="412"/>
        <v>65.481678053529919</v>
      </c>
      <c r="T2003" s="19">
        <f t="shared" si="413"/>
        <v>4.0682158432597797</v>
      </c>
      <c r="U2003" s="19">
        <f t="shared" si="414"/>
        <v>15.327641630170936</v>
      </c>
      <c r="V2003" s="19">
        <f t="shared" si="415"/>
        <v>-11.259425786911155</v>
      </c>
    </row>
    <row r="2004" spans="1:22">
      <c r="A2004" s="7" t="s">
        <v>2582</v>
      </c>
      <c r="B2004" s="17">
        <v>1</v>
      </c>
      <c r="C2004" s="17"/>
      <c r="D2004" s="17">
        <v>4</v>
      </c>
      <c r="E2004" s="17">
        <v>4</v>
      </c>
      <c r="F2004" s="17">
        <v>9</v>
      </c>
      <c r="G2004" s="17">
        <v>12</v>
      </c>
      <c r="H2004" s="17">
        <v>1</v>
      </c>
      <c r="I2004" s="17">
        <v>2</v>
      </c>
      <c r="J2004" s="8">
        <f t="shared" si="403"/>
        <v>29.463759575721863</v>
      </c>
      <c r="K2004" s="8">
        <f t="shared" si="404"/>
        <v>0</v>
      </c>
      <c r="L2004" s="8">
        <f t="shared" si="405"/>
        <v>64.983591643110117</v>
      </c>
      <c r="M2004" s="8">
        <f t="shared" si="406"/>
        <v>7.2941056332377805</v>
      </c>
      <c r="N2004" s="8">
        <f t="shared" si="407"/>
        <v>23.965872597421271</v>
      </c>
      <c r="O2004" s="8">
        <f t="shared" si="408"/>
        <v>45.153521974714025</v>
      </c>
      <c r="P2004" s="8">
        <f t="shared" si="409"/>
        <v>59.067617655310919</v>
      </c>
      <c r="Q2004" s="8">
        <f t="shared" si="410"/>
        <v>3.5399984424006852</v>
      </c>
      <c r="R2004" s="9">
        <f t="shared" si="411"/>
        <v>0.31333491095378652</v>
      </c>
      <c r="S2004" s="8">
        <f t="shared" si="412"/>
        <v>229.92846907951599</v>
      </c>
      <c r="T2004" s="19">
        <f t="shared" si="413"/>
        <v>31.482450406277326</v>
      </c>
      <c r="U2004" s="19">
        <f t="shared" si="414"/>
        <v>42.729004075815403</v>
      </c>
      <c r="V2004" s="19">
        <f t="shared" si="415"/>
        <v>-11.246553669538077</v>
      </c>
    </row>
    <row r="2005" spans="1:22">
      <c r="A2005" s="7" t="s">
        <v>500</v>
      </c>
      <c r="B2005" s="17">
        <v>8</v>
      </c>
      <c r="C2005" s="17">
        <v>10</v>
      </c>
      <c r="D2005" s="17">
        <v>34</v>
      </c>
      <c r="E2005" s="17">
        <v>66</v>
      </c>
      <c r="F2005" s="17">
        <v>72</v>
      </c>
      <c r="G2005" s="17">
        <v>38</v>
      </c>
      <c r="H2005" s="17"/>
      <c r="I2005" s="17">
        <v>16</v>
      </c>
      <c r="J2005" s="8">
        <f t="shared" si="403"/>
        <v>235.7100766057749</v>
      </c>
      <c r="K2005" s="8">
        <f t="shared" si="404"/>
        <v>122.04647529779339</v>
      </c>
      <c r="L2005" s="8">
        <f t="shared" si="405"/>
        <v>552.36052896643594</v>
      </c>
      <c r="M2005" s="8">
        <f t="shared" si="406"/>
        <v>0</v>
      </c>
      <c r="N2005" s="8">
        <f t="shared" si="407"/>
        <v>395.43689785745102</v>
      </c>
      <c r="O2005" s="8">
        <f t="shared" si="408"/>
        <v>361.2281757977122</v>
      </c>
      <c r="P2005" s="8">
        <f t="shared" si="409"/>
        <v>187.04745590848458</v>
      </c>
      <c r="Q2005" s="8">
        <f t="shared" si="410"/>
        <v>28.319987539205481</v>
      </c>
      <c r="R2005" s="9">
        <f t="shared" si="411"/>
        <v>0.47087569825911052</v>
      </c>
      <c r="S2005" s="8">
        <f t="shared" si="412"/>
        <v>1853.8296104336519</v>
      </c>
      <c r="T2005" s="19">
        <f t="shared" si="413"/>
        <v>303.37236029000138</v>
      </c>
      <c r="U2005" s="19">
        <f t="shared" si="414"/>
        <v>314.57084318788264</v>
      </c>
      <c r="V2005" s="19">
        <f t="shared" si="415"/>
        <v>-11.198482897881263</v>
      </c>
    </row>
    <row r="2006" spans="1:22">
      <c r="A2006" s="7" t="s">
        <v>2194</v>
      </c>
      <c r="B2006" s="17">
        <v>2</v>
      </c>
      <c r="C2006" s="17">
        <v>3</v>
      </c>
      <c r="D2006" s="17">
        <v>1</v>
      </c>
      <c r="E2006" s="17">
        <v>5</v>
      </c>
      <c r="F2006" s="17">
        <v>19</v>
      </c>
      <c r="G2006" s="17">
        <v>4</v>
      </c>
      <c r="H2006" s="17"/>
      <c r="I2006" s="17">
        <v>10</v>
      </c>
      <c r="J2006" s="8">
        <f t="shared" si="403"/>
        <v>58.927519151443725</v>
      </c>
      <c r="K2006" s="8">
        <f t="shared" si="404"/>
        <v>36.613942589338016</v>
      </c>
      <c r="L2006" s="8">
        <f t="shared" si="405"/>
        <v>16.245897910777529</v>
      </c>
      <c r="M2006" s="8">
        <f t="shared" si="406"/>
        <v>0</v>
      </c>
      <c r="N2006" s="8">
        <f t="shared" si="407"/>
        <v>29.957340746776591</v>
      </c>
      <c r="O2006" s="8">
        <f t="shared" si="408"/>
        <v>95.324101946618498</v>
      </c>
      <c r="P2006" s="8">
        <f t="shared" si="409"/>
        <v>19.68920588510364</v>
      </c>
      <c r="Q2006" s="8">
        <f t="shared" si="410"/>
        <v>17.699992212003426</v>
      </c>
      <c r="R2006" s="9">
        <f t="shared" si="411"/>
        <v>0.34997015663184478</v>
      </c>
      <c r="S2006" s="8">
        <f t="shared" si="412"/>
        <v>256.75800823005801</v>
      </c>
      <c r="T2006" s="19">
        <f t="shared" si="413"/>
        <v>37.262453217186426</v>
      </c>
      <c r="U2006" s="19">
        <f t="shared" si="414"/>
        <v>48.323549526166239</v>
      </c>
      <c r="V2006" s="19">
        <f t="shared" si="415"/>
        <v>-11.061096308979813</v>
      </c>
    </row>
    <row r="2007" spans="1:22">
      <c r="A2007" s="7" t="s">
        <v>2740</v>
      </c>
      <c r="B2007" s="17"/>
      <c r="C2007" s="17">
        <v>5</v>
      </c>
      <c r="D2007" s="17">
        <v>1</v>
      </c>
      <c r="E2007" s="17">
        <v>6</v>
      </c>
      <c r="F2007" s="17">
        <v>7</v>
      </c>
      <c r="G2007" s="17">
        <v>8</v>
      </c>
      <c r="H2007" s="17">
        <v>1</v>
      </c>
      <c r="I2007" s="17">
        <v>1</v>
      </c>
      <c r="J2007" s="8">
        <f t="shared" si="403"/>
        <v>0</v>
      </c>
      <c r="K2007" s="8">
        <f t="shared" si="404"/>
        <v>61.023237648896696</v>
      </c>
      <c r="L2007" s="8">
        <f t="shared" si="405"/>
        <v>16.245897910777529</v>
      </c>
      <c r="M2007" s="8">
        <f t="shared" si="406"/>
        <v>7.2941056332377805</v>
      </c>
      <c r="N2007" s="8">
        <f t="shared" si="407"/>
        <v>35.948808896131908</v>
      </c>
      <c r="O2007" s="8">
        <f t="shared" si="408"/>
        <v>35.119405980333134</v>
      </c>
      <c r="P2007" s="8">
        <f t="shared" si="409"/>
        <v>39.378411770207279</v>
      </c>
      <c r="Q2007" s="8">
        <f t="shared" si="410"/>
        <v>1.7699992212003426</v>
      </c>
      <c r="R2007" s="9">
        <f t="shared" si="411"/>
        <v>0.28904435028141917</v>
      </c>
      <c r="S2007" s="8">
        <f t="shared" si="412"/>
        <v>195.00986783958433</v>
      </c>
      <c r="T2007" s="19">
        <f t="shared" si="413"/>
        <v>25.75637851989141</v>
      </c>
      <c r="U2007" s="19">
        <f t="shared" si="414"/>
        <v>36.815542215557443</v>
      </c>
      <c r="V2007" s="19">
        <f t="shared" si="415"/>
        <v>-11.059163695666033</v>
      </c>
    </row>
    <row r="2008" spans="1:22">
      <c r="A2008" s="7" t="s">
        <v>3867</v>
      </c>
      <c r="B2008" s="17"/>
      <c r="C2008" s="17">
        <v>1</v>
      </c>
      <c r="D2008" s="17">
        <v>1</v>
      </c>
      <c r="E2008" s="17">
        <v>2</v>
      </c>
      <c r="F2008" s="17">
        <v>4</v>
      </c>
      <c r="G2008" s="17">
        <v>6</v>
      </c>
      <c r="H2008" s="17"/>
      <c r="I2008" s="17"/>
      <c r="J2008" s="8">
        <f t="shared" si="403"/>
        <v>0</v>
      </c>
      <c r="K2008" s="8">
        <f t="shared" si="404"/>
        <v>12.20464752977934</v>
      </c>
      <c r="L2008" s="8">
        <f t="shared" si="405"/>
        <v>16.245897910777529</v>
      </c>
      <c r="M2008" s="8">
        <f t="shared" si="406"/>
        <v>0</v>
      </c>
      <c r="N2008" s="8">
        <f t="shared" si="407"/>
        <v>11.982936298710635</v>
      </c>
      <c r="O2008" s="8">
        <f t="shared" si="408"/>
        <v>20.068231988761791</v>
      </c>
      <c r="P2008" s="8">
        <f t="shared" si="409"/>
        <v>29.533808827655459</v>
      </c>
      <c r="Q2008" s="8">
        <f t="shared" si="410"/>
        <v>0</v>
      </c>
      <c r="R2008" s="9">
        <f t="shared" si="411"/>
        <v>9.5890127470188394E-2</v>
      </c>
      <c r="S2008" s="8">
        <f t="shared" si="412"/>
        <v>90.035522555684764</v>
      </c>
      <c r="T2008" s="19">
        <f t="shared" si="413"/>
        <v>9.4835151468522891</v>
      </c>
      <c r="U2008" s="19">
        <f t="shared" si="414"/>
        <v>20.528325705042629</v>
      </c>
      <c r="V2008" s="19">
        <f t="shared" si="415"/>
        <v>-11.04481055819034</v>
      </c>
    </row>
    <row r="2009" spans="1:22">
      <c r="A2009" s="7" t="s">
        <v>3773</v>
      </c>
      <c r="B2009" s="17">
        <v>1</v>
      </c>
      <c r="C2009" s="17">
        <v>1</v>
      </c>
      <c r="D2009" s="17"/>
      <c r="E2009" s="17">
        <v>5</v>
      </c>
      <c r="F2009" s="17">
        <v>5</v>
      </c>
      <c r="G2009" s="17">
        <v>4</v>
      </c>
      <c r="H2009" s="17"/>
      <c r="I2009" s="17"/>
      <c r="J2009" s="8">
        <f t="shared" si="403"/>
        <v>29.463759575721863</v>
      </c>
      <c r="K2009" s="8">
        <f t="shared" si="404"/>
        <v>12.20464752977934</v>
      </c>
      <c r="L2009" s="8">
        <f t="shared" si="405"/>
        <v>0</v>
      </c>
      <c r="M2009" s="8">
        <f t="shared" si="406"/>
        <v>0</v>
      </c>
      <c r="N2009" s="8">
        <f t="shared" si="407"/>
        <v>29.957340746776591</v>
      </c>
      <c r="O2009" s="8">
        <f t="shared" si="408"/>
        <v>25.085289985952237</v>
      </c>
      <c r="P2009" s="8">
        <f t="shared" si="409"/>
        <v>19.68920588510364</v>
      </c>
      <c r="Q2009" s="8">
        <f t="shared" si="410"/>
        <v>0</v>
      </c>
      <c r="R2009" s="9">
        <f t="shared" si="411"/>
        <v>0.14503905561394051</v>
      </c>
      <c r="S2009" s="8">
        <f t="shared" si="412"/>
        <v>116.40024372333366</v>
      </c>
      <c r="T2009" s="19">
        <f t="shared" si="413"/>
        <v>13.889469035167068</v>
      </c>
      <c r="U2009" s="19">
        <f t="shared" si="414"/>
        <v>24.910612205944158</v>
      </c>
      <c r="V2009" s="19">
        <f t="shared" si="415"/>
        <v>-11.021143170777091</v>
      </c>
    </row>
    <row r="2010" spans="1:22">
      <c r="A2010" s="7" t="s">
        <v>5020</v>
      </c>
      <c r="B2010" s="17"/>
      <c r="C2010" s="17"/>
      <c r="D2010" s="17"/>
      <c r="E2010" s="17">
        <v>3</v>
      </c>
      <c r="F2010" s="17">
        <v>3</v>
      </c>
      <c r="G2010" s="17"/>
      <c r="H2010" s="17"/>
      <c r="I2010" s="17"/>
      <c r="J2010" s="8">
        <f t="shared" si="403"/>
        <v>0</v>
      </c>
      <c r="K2010" s="8">
        <f t="shared" si="404"/>
        <v>0</v>
      </c>
      <c r="L2010" s="8">
        <f t="shared" si="405"/>
        <v>0</v>
      </c>
      <c r="M2010" s="8">
        <f t="shared" si="406"/>
        <v>0</v>
      </c>
      <c r="N2010" s="8">
        <f t="shared" si="407"/>
        <v>17.974404448065954</v>
      </c>
      <c r="O2010" s="8">
        <f t="shared" si="408"/>
        <v>15.051173991571343</v>
      </c>
      <c r="P2010" s="8">
        <f t="shared" si="409"/>
        <v>0</v>
      </c>
      <c r="Q2010" s="8">
        <f t="shared" si="410"/>
        <v>0</v>
      </c>
      <c r="R2010" s="9">
        <f t="shared" si="411"/>
        <v>5.9611767185073168E-2</v>
      </c>
      <c r="S2010" s="8">
        <f t="shared" si="412"/>
        <v>33.0255784396373</v>
      </c>
      <c r="T2010" s="19">
        <f t="shared" si="413"/>
        <v>0</v>
      </c>
      <c r="U2010" s="19">
        <f t="shared" si="414"/>
        <v>11.008526146545767</v>
      </c>
      <c r="V2010" s="19">
        <f t="shared" si="415"/>
        <v>-11.008526146545767</v>
      </c>
    </row>
    <row r="2011" spans="1:22">
      <c r="A2011" s="7" t="s">
        <v>5021</v>
      </c>
      <c r="B2011" s="17"/>
      <c r="C2011" s="17"/>
      <c r="D2011" s="17"/>
      <c r="E2011" s="17">
        <v>3</v>
      </c>
      <c r="F2011" s="17">
        <v>3</v>
      </c>
      <c r="G2011" s="17"/>
      <c r="H2011" s="17"/>
      <c r="I2011" s="17"/>
      <c r="J2011" s="8">
        <f t="shared" si="403"/>
        <v>0</v>
      </c>
      <c r="K2011" s="8">
        <f t="shared" si="404"/>
        <v>0</v>
      </c>
      <c r="L2011" s="8">
        <f t="shared" si="405"/>
        <v>0</v>
      </c>
      <c r="M2011" s="8">
        <f t="shared" si="406"/>
        <v>0</v>
      </c>
      <c r="N2011" s="8">
        <f t="shared" si="407"/>
        <v>17.974404448065954</v>
      </c>
      <c r="O2011" s="8">
        <f t="shared" si="408"/>
        <v>15.051173991571343</v>
      </c>
      <c r="P2011" s="8">
        <f t="shared" si="409"/>
        <v>0</v>
      </c>
      <c r="Q2011" s="8">
        <f t="shared" si="410"/>
        <v>0</v>
      </c>
      <c r="R2011" s="9">
        <f t="shared" si="411"/>
        <v>5.9611767185073168E-2</v>
      </c>
      <c r="S2011" s="8">
        <f t="shared" si="412"/>
        <v>33.0255784396373</v>
      </c>
      <c r="T2011" s="19">
        <f t="shared" si="413"/>
        <v>0</v>
      </c>
      <c r="U2011" s="19">
        <f t="shared" si="414"/>
        <v>11.008526146545767</v>
      </c>
      <c r="V2011" s="19">
        <f t="shared" si="415"/>
        <v>-11.008526146545767</v>
      </c>
    </row>
    <row r="2012" spans="1:22">
      <c r="A2012" s="7" t="s">
        <v>5014</v>
      </c>
      <c r="B2012" s="17"/>
      <c r="C2012" s="17"/>
      <c r="D2012" s="17"/>
      <c r="E2012" s="17">
        <v>3</v>
      </c>
      <c r="F2012" s="17">
        <v>2</v>
      </c>
      <c r="G2012" s="17">
        <v>1</v>
      </c>
      <c r="H2012" s="17"/>
      <c r="I2012" s="17"/>
      <c r="J2012" s="8">
        <f t="shared" si="403"/>
        <v>0</v>
      </c>
      <c r="K2012" s="8">
        <f t="shared" si="404"/>
        <v>0</v>
      </c>
      <c r="L2012" s="8">
        <f t="shared" si="405"/>
        <v>0</v>
      </c>
      <c r="M2012" s="8">
        <f t="shared" si="406"/>
        <v>0</v>
      </c>
      <c r="N2012" s="8">
        <f t="shared" si="407"/>
        <v>17.974404448065954</v>
      </c>
      <c r="O2012" s="8">
        <f t="shared" si="408"/>
        <v>10.034115994380896</v>
      </c>
      <c r="P2012" s="8">
        <f t="shared" si="409"/>
        <v>4.9223014712759099</v>
      </c>
      <c r="Q2012" s="8">
        <f t="shared" si="410"/>
        <v>0</v>
      </c>
      <c r="R2012" s="9">
        <f t="shared" si="411"/>
        <v>2.2263481749773398E-2</v>
      </c>
      <c r="S2012" s="8">
        <f t="shared" si="412"/>
        <v>32.93082191372276</v>
      </c>
      <c r="T2012" s="19">
        <f t="shared" si="413"/>
        <v>0</v>
      </c>
      <c r="U2012" s="19">
        <f t="shared" si="414"/>
        <v>10.976940637907587</v>
      </c>
      <c r="V2012" s="19">
        <f t="shared" si="415"/>
        <v>-10.976940637907587</v>
      </c>
    </row>
    <row r="2013" spans="1:22">
      <c r="A2013" s="7" t="s">
        <v>5015</v>
      </c>
      <c r="B2013" s="17"/>
      <c r="C2013" s="17"/>
      <c r="D2013" s="17"/>
      <c r="E2013" s="17">
        <v>3</v>
      </c>
      <c r="F2013" s="17">
        <v>2</v>
      </c>
      <c r="G2013" s="17">
        <v>1</v>
      </c>
      <c r="H2013" s="17"/>
      <c r="I2013" s="17"/>
      <c r="J2013" s="8">
        <f t="shared" si="403"/>
        <v>0</v>
      </c>
      <c r="K2013" s="8">
        <f t="shared" si="404"/>
        <v>0</v>
      </c>
      <c r="L2013" s="8">
        <f t="shared" si="405"/>
        <v>0</v>
      </c>
      <c r="M2013" s="8">
        <f t="shared" si="406"/>
        <v>0</v>
      </c>
      <c r="N2013" s="8">
        <f t="shared" si="407"/>
        <v>17.974404448065954</v>
      </c>
      <c r="O2013" s="8">
        <f t="shared" si="408"/>
        <v>10.034115994380896</v>
      </c>
      <c r="P2013" s="8">
        <f t="shared" si="409"/>
        <v>4.9223014712759099</v>
      </c>
      <c r="Q2013" s="8">
        <f t="shared" si="410"/>
        <v>0</v>
      </c>
      <c r="R2013" s="9">
        <f t="shared" si="411"/>
        <v>2.2263481749773398E-2</v>
      </c>
      <c r="S2013" s="8">
        <f t="shared" si="412"/>
        <v>32.93082191372276</v>
      </c>
      <c r="T2013" s="19">
        <f t="shared" si="413"/>
        <v>0</v>
      </c>
      <c r="U2013" s="19">
        <f t="shared" si="414"/>
        <v>10.976940637907587</v>
      </c>
      <c r="V2013" s="19">
        <f t="shared" si="415"/>
        <v>-10.976940637907587</v>
      </c>
    </row>
    <row r="2014" spans="1:22">
      <c r="A2014" s="7" t="s">
        <v>4764</v>
      </c>
      <c r="B2014" s="17"/>
      <c r="C2014" s="17"/>
      <c r="D2014" s="17"/>
      <c r="E2014" s="17">
        <v>3</v>
      </c>
      <c r="F2014" s="17">
        <v>1</v>
      </c>
      <c r="G2014" s="17">
        <v>2</v>
      </c>
      <c r="H2014" s="17"/>
      <c r="I2014" s="17">
        <v>1</v>
      </c>
      <c r="J2014" s="8">
        <f t="shared" si="403"/>
        <v>0</v>
      </c>
      <c r="K2014" s="8">
        <f t="shared" si="404"/>
        <v>0</v>
      </c>
      <c r="L2014" s="8">
        <f t="shared" si="405"/>
        <v>0</v>
      </c>
      <c r="M2014" s="8">
        <f t="shared" si="406"/>
        <v>0</v>
      </c>
      <c r="N2014" s="8">
        <f t="shared" si="407"/>
        <v>17.974404448065954</v>
      </c>
      <c r="O2014" s="8">
        <f t="shared" si="408"/>
        <v>5.0170579971904479</v>
      </c>
      <c r="P2014" s="8">
        <f t="shared" si="409"/>
        <v>9.8446029425518198</v>
      </c>
      <c r="Q2014" s="8">
        <f t="shared" si="410"/>
        <v>1.7699992212003426</v>
      </c>
      <c r="R2014" s="9">
        <f t="shared" si="411"/>
        <v>2.2169198682698978E-2</v>
      </c>
      <c r="S2014" s="8">
        <f t="shared" si="412"/>
        <v>32.836065387808219</v>
      </c>
      <c r="T2014" s="19">
        <f t="shared" si="413"/>
        <v>0</v>
      </c>
      <c r="U2014" s="19">
        <f t="shared" si="414"/>
        <v>10.945355129269407</v>
      </c>
      <c r="V2014" s="19">
        <f t="shared" si="415"/>
        <v>-10.945355129269407</v>
      </c>
    </row>
    <row r="2015" spans="1:22">
      <c r="A2015" s="7" t="s">
        <v>4765</v>
      </c>
      <c r="B2015" s="17"/>
      <c r="C2015" s="17"/>
      <c r="D2015" s="17"/>
      <c r="E2015" s="17">
        <v>3</v>
      </c>
      <c r="F2015" s="17">
        <v>1</v>
      </c>
      <c r="G2015" s="17">
        <v>2</v>
      </c>
      <c r="H2015" s="17"/>
      <c r="I2015" s="17">
        <v>1</v>
      </c>
      <c r="J2015" s="8">
        <f t="shared" si="403"/>
        <v>0</v>
      </c>
      <c r="K2015" s="8">
        <f t="shared" si="404"/>
        <v>0</v>
      </c>
      <c r="L2015" s="8">
        <f t="shared" si="405"/>
        <v>0</v>
      </c>
      <c r="M2015" s="8">
        <f t="shared" si="406"/>
        <v>0</v>
      </c>
      <c r="N2015" s="8">
        <f t="shared" si="407"/>
        <v>17.974404448065954</v>
      </c>
      <c r="O2015" s="8">
        <f t="shared" si="408"/>
        <v>5.0170579971904479</v>
      </c>
      <c r="P2015" s="8">
        <f t="shared" si="409"/>
        <v>9.8446029425518198</v>
      </c>
      <c r="Q2015" s="8">
        <f t="shared" si="410"/>
        <v>1.7699992212003426</v>
      </c>
      <c r="R2015" s="9">
        <f t="shared" si="411"/>
        <v>2.2169198682698978E-2</v>
      </c>
      <c r="S2015" s="8">
        <f t="shared" si="412"/>
        <v>32.836065387808219</v>
      </c>
      <c r="T2015" s="19">
        <f t="shared" si="413"/>
        <v>0</v>
      </c>
      <c r="U2015" s="19">
        <f t="shared" si="414"/>
        <v>10.945355129269407</v>
      </c>
      <c r="V2015" s="19">
        <f t="shared" si="415"/>
        <v>-10.945355129269407</v>
      </c>
    </row>
    <row r="2016" spans="1:22">
      <c r="A2016" s="7" t="s">
        <v>5013</v>
      </c>
      <c r="B2016" s="17"/>
      <c r="C2016" s="17"/>
      <c r="D2016" s="17"/>
      <c r="E2016" s="17">
        <v>3</v>
      </c>
      <c r="F2016" s="17">
        <v>1</v>
      </c>
      <c r="G2016" s="17">
        <v>2</v>
      </c>
      <c r="H2016" s="17"/>
      <c r="I2016" s="17"/>
      <c r="J2016" s="8">
        <f t="shared" si="403"/>
        <v>0</v>
      </c>
      <c r="K2016" s="8">
        <f t="shared" si="404"/>
        <v>0</v>
      </c>
      <c r="L2016" s="8">
        <f t="shared" si="405"/>
        <v>0</v>
      </c>
      <c r="M2016" s="8">
        <f t="shared" si="406"/>
        <v>0</v>
      </c>
      <c r="N2016" s="8">
        <f t="shared" si="407"/>
        <v>17.974404448065954</v>
      </c>
      <c r="O2016" s="8">
        <f t="shared" si="408"/>
        <v>5.0170579971904479</v>
      </c>
      <c r="P2016" s="8">
        <f t="shared" si="409"/>
        <v>9.8446029425518198</v>
      </c>
      <c r="Q2016" s="8">
        <f t="shared" si="410"/>
        <v>0</v>
      </c>
      <c r="R2016" s="9">
        <f t="shared" si="411"/>
        <v>2.2169198682698978E-2</v>
      </c>
      <c r="S2016" s="8">
        <f t="shared" si="412"/>
        <v>32.836065387808219</v>
      </c>
      <c r="T2016" s="19">
        <f t="shared" si="413"/>
        <v>0</v>
      </c>
      <c r="U2016" s="19">
        <f t="shared" si="414"/>
        <v>10.945355129269407</v>
      </c>
      <c r="V2016" s="19">
        <f t="shared" si="415"/>
        <v>-10.945355129269407</v>
      </c>
    </row>
    <row r="2017" spans="1:22">
      <c r="A2017" s="7" t="s">
        <v>4484</v>
      </c>
      <c r="B2017" s="17"/>
      <c r="C2017" s="17">
        <v>1</v>
      </c>
      <c r="D2017" s="17"/>
      <c r="E2017" s="17">
        <v>5</v>
      </c>
      <c r="F2017" s="17">
        <v>3</v>
      </c>
      <c r="G2017" s="17"/>
      <c r="H2017" s="17"/>
      <c r="I2017" s="17"/>
      <c r="J2017" s="8">
        <f t="shared" si="403"/>
        <v>0</v>
      </c>
      <c r="K2017" s="8">
        <f t="shared" si="404"/>
        <v>12.20464752977934</v>
      </c>
      <c r="L2017" s="8">
        <f t="shared" si="405"/>
        <v>0</v>
      </c>
      <c r="M2017" s="8">
        <f t="shared" si="406"/>
        <v>0</v>
      </c>
      <c r="N2017" s="8">
        <f t="shared" si="407"/>
        <v>29.957340746776591</v>
      </c>
      <c r="O2017" s="8">
        <f t="shared" si="408"/>
        <v>15.051173991571343</v>
      </c>
      <c r="P2017" s="8">
        <f t="shared" si="409"/>
        <v>0</v>
      </c>
      <c r="Q2017" s="8">
        <f t="shared" si="410"/>
        <v>0</v>
      </c>
      <c r="R2017" s="9">
        <f t="shared" si="411"/>
        <v>0.15819056241333901</v>
      </c>
      <c r="S2017" s="8">
        <f t="shared" si="412"/>
        <v>57.213162268127277</v>
      </c>
      <c r="T2017" s="19">
        <f t="shared" si="413"/>
        <v>4.0682158432597797</v>
      </c>
      <c r="U2017" s="19">
        <f t="shared" si="414"/>
        <v>15.002838246115978</v>
      </c>
      <c r="V2017" s="19">
        <f t="shared" si="415"/>
        <v>-10.934622402856199</v>
      </c>
    </row>
    <row r="2018" spans="1:22">
      <c r="A2018" s="7" t="s">
        <v>4768</v>
      </c>
      <c r="B2018" s="17"/>
      <c r="C2018" s="17"/>
      <c r="D2018" s="17"/>
      <c r="E2018" s="17">
        <v>3</v>
      </c>
      <c r="F2018" s="17"/>
      <c r="G2018" s="17">
        <v>3</v>
      </c>
      <c r="H2018" s="17"/>
      <c r="I2018" s="17">
        <v>1</v>
      </c>
      <c r="J2018" s="8">
        <f t="shared" si="403"/>
        <v>0</v>
      </c>
      <c r="K2018" s="8">
        <f t="shared" si="404"/>
        <v>0</v>
      </c>
      <c r="L2018" s="8">
        <f t="shared" si="405"/>
        <v>0</v>
      </c>
      <c r="M2018" s="8">
        <f t="shared" si="406"/>
        <v>0</v>
      </c>
      <c r="N2018" s="8">
        <f t="shared" si="407"/>
        <v>17.974404448065954</v>
      </c>
      <c r="O2018" s="8">
        <f t="shared" si="408"/>
        <v>0</v>
      </c>
      <c r="P2018" s="8">
        <f t="shared" si="409"/>
        <v>14.76690441382773</v>
      </c>
      <c r="Q2018" s="8">
        <f t="shared" si="410"/>
        <v>1.7699992212003426</v>
      </c>
      <c r="R2018" s="9">
        <f t="shared" si="411"/>
        <v>5.9959930488269565E-2</v>
      </c>
      <c r="S2018" s="8">
        <f t="shared" si="412"/>
        <v>32.741308861893685</v>
      </c>
      <c r="T2018" s="19">
        <f t="shared" si="413"/>
        <v>0</v>
      </c>
      <c r="U2018" s="19">
        <f t="shared" si="414"/>
        <v>10.913769620631228</v>
      </c>
      <c r="V2018" s="19">
        <f t="shared" si="415"/>
        <v>-10.913769620631228</v>
      </c>
    </row>
    <row r="2019" spans="1:22">
      <c r="A2019" s="7" t="s">
        <v>5022</v>
      </c>
      <c r="B2019" s="17"/>
      <c r="C2019" s="17"/>
      <c r="D2019" s="17"/>
      <c r="E2019" s="17">
        <v>3</v>
      </c>
      <c r="F2019" s="17"/>
      <c r="G2019" s="17">
        <v>3</v>
      </c>
      <c r="H2019" s="17"/>
      <c r="I2019" s="17"/>
      <c r="J2019" s="8">
        <f t="shared" si="403"/>
        <v>0</v>
      </c>
      <c r="K2019" s="8">
        <f t="shared" si="404"/>
        <v>0</v>
      </c>
      <c r="L2019" s="8">
        <f t="shared" si="405"/>
        <v>0</v>
      </c>
      <c r="M2019" s="8">
        <f t="shared" si="406"/>
        <v>0</v>
      </c>
      <c r="N2019" s="8">
        <f t="shared" si="407"/>
        <v>17.974404448065954</v>
      </c>
      <c r="O2019" s="8">
        <f t="shared" si="408"/>
        <v>0</v>
      </c>
      <c r="P2019" s="8">
        <f t="shared" si="409"/>
        <v>14.76690441382773</v>
      </c>
      <c r="Q2019" s="8">
        <f t="shared" si="410"/>
        <v>0</v>
      </c>
      <c r="R2019" s="9">
        <f t="shared" si="411"/>
        <v>5.9959930488269565E-2</v>
      </c>
      <c r="S2019" s="8">
        <f t="shared" si="412"/>
        <v>32.741308861893685</v>
      </c>
      <c r="T2019" s="19">
        <f t="shared" si="413"/>
        <v>0</v>
      </c>
      <c r="U2019" s="19">
        <f t="shared" si="414"/>
        <v>10.913769620631228</v>
      </c>
      <c r="V2019" s="19">
        <f t="shared" si="415"/>
        <v>-10.913769620631228</v>
      </c>
    </row>
    <row r="2020" spans="1:22">
      <c r="A2020" s="7" t="s">
        <v>2917</v>
      </c>
      <c r="B2020" s="17"/>
      <c r="C2020" s="17"/>
      <c r="D2020" s="17">
        <v>4</v>
      </c>
      <c r="E2020" s="17">
        <v>8</v>
      </c>
      <c r="F2020" s="17">
        <v>6</v>
      </c>
      <c r="G2020" s="17">
        <v>4</v>
      </c>
      <c r="H2020" s="17"/>
      <c r="I2020" s="17">
        <v>3</v>
      </c>
      <c r="J2020" s="8">
        <f t="shared" si="403"/>
        <v>0</v>
      </c>
      <c r="K2020" s="8">
        <f t="shared" si="404"/>
        <v>0</v>
      </c>
      <c r="L2020" s="8">
        <f t="shared" si="405"/>
        <v>64.983591643110117</v>
      </c>
      <c r="M2020" s="8">
        <f t="shared" si="406"/>
        <v>0</v>
      </c>
      <c r="N2020" s="8">
        <f t="shared" si="407"/>
        <v>47.931745194842541</v>
      </c>
      <c r="O2020" s="8">
        <f t="shared" si="408"/>
        <v>30.102347983142685</v>
      </c>
      <c r="P2020" s="8">
        <f t="shared" si="409"/>
        <v>19.68920588510364</v>
      </c>
      <c r="Q2020" s="8">
        <f t="shared" si="410"/>
        <v>5.3099976636010275</v>
      </c>
      <c r="R2020" s="9">
        <f t="shared" si="411"/>
        <v>0.33113822636978424</v>
      </c>
      <c r="S2020" s="8">
        <f t="shared" si="412"/>
        <v>162.70689070619898</v>
      </c>
      <c r="T2020" s="19">
        <f t="shared" si="413"/>
        <v>21.661197214370038</v>
      </c>
      <c r="U2020" s="19">
        <f t="shared" si="414"/>
        <v>32.57443302102962</v>
      </c>
      <c r="V2020" s="19">
        <f t="shared" si="415"/>
        <v>-10.913235806659582</v>
      </c>
    </row>
    <row r="2021" spans="1:22">
      <c r="A2021" s="7" t="s">
        <v>1678</v>
      </c>
      <c r="B2021" s="17">
        <v>5</v>
      </c>
      <c r="C2021" s="17">
        <v>6</v>
      </c>
      <c r="D2021" s="17">
        <v>2</v>
      </c>
      <c r="E2021" s="17">
        <v>27</v>
      </c>
      <c r="F2021" s="17">
        <v>10</v>
      </c>
      <c r="G2021" s="17">
        <v>15</v>
      </c>
      <c r="H2021" s="17">
        <v>1</v>
      </c>
      <c r="I2021" s="17">
        <v>5</v>
      </c>
      <c r="J2021" s="8">
        <f t="shared" si="403"/>
        <v>147.3187978786093</v>
      </c>
      <c r="K2021" s="8">
        <f t="shared" si="404"/>
        <v>73.227885178676033</v>
      </c>
      <c r="L2021" s="8">
        <f t="shared" si="405"/>
        <v>32.491795821555058</v>
      </c>
      <c r="M2021" s="8">
        <f t="shared" si="406"/>
        <v>7.2941056332377805</v>
      </c>
      <c r="N2021" s="8">
        <f t="shared" si="407"/>
        <v>161.7696400325936</v>
      </c>
      <c r="O2021" s="8">
        <f t="shared" si="408"/>
        <v>50.170579971904473</v>
      </c>
      <c r="P2021" s="8">
        <f t="shared" si="409"/>
        <v>73.834522069138643</v>
      </c>
      <c r="Q2021" s="8">
        <f t="shared" si="410"/>
        <v>8.8499961060017132</v>
      </c>
      <c r="R2021" s="9">
        <f t="shared" si="411"/>
        <v>0.41526307600411383</v>
      </c>
      <c r="S2021" s="8">
        <f t="shared" si="412"/>
        <v>546.10732658571487</v>
      </c>
      <c r="T2021" s="19">
        <f t="shared" si="413"/>
        <v>84.346159626280141</v>
      </c>
      <c r="U2021" s="19">
        <f t="shared" si="414"/>
        <v>95.258247357878915</v>
      </c>
      <c r="V2021" s="19">
        <f t="shared" si="415"/>
        <v>-10.912087731598774</v>
      </c>
    </row>
    <row r="2022" spans="1:22">
      <c r="A2022" s="7" t="s">
        <v>4475</v>
      </c>
      <c r="B2022" s="17"/>
      <c r="C2022" s="17">
        <v>1</v>
      </c>
      <c r="D2022" s="17"/>
      <c r="E2022" s="17">
        <v>5</v>
      </c>
      <c r="F2022" s="17">
        <v>2</v>
      </c>
      <c r="G2022" s="17">
        <v>1</v>
      </c>
      <c r="H2022" s="17"/>
      <c r="I2022" s="17"/>
      <c r="J2022" s="8">
        <f t="shared" si="403"/>
        <v>0</v>
      </c>
      <c r="K2022" s="8">
        <f t="shared" si="404"/>
        <v>12.20464752977934</v>
      </c>
      <c r="L2022" s="8">
        <f t="shared" si="405"/>
        <v>0</v>
      </c>
      <c r="M2022" s="8">
        <f t="shared" si="406"/>
        <v>0</v>
      </c>
      <c r="N2022" s="8">
        <f t="shared" si="407"/>
        <v>29.957340746776591</v>
      </c>
      <c r="O2022" s="8">
        <f t="shared" si="408"/>
        <v>10.034115994380896</v>
      </c>
      <c r="P2022" s="8">
        <f t="shared" si="409"/>
        <v>4.9223014712759099</v>
      </c>
      <c r="Q2022" s="8">
        <f t="shared" si="410"/>
        <v>0</v>
      </c>
      <c r="R2022" s="9">
        <f t="shared" si="411"/>
        <v>0.1380787650776254</v>
      </c>
      <c r="S2022" s="8">
        <f t="shared" si="412"/>
        <v>57.118405742212737</v>
      </c>
      <c r="T2022" s="19">
        <f t="shared" si="413"/>
        <v>4.0682158432597797</v>
      </c>
      <c r="U2022" s="19">
        <f t="shared" si="414"/>
        <v>14.971252737477798</v>
      </c>
      <c r="V2022" s="19">
        <f t="shared" si="415"/>
        <v>-10.903036894218019</v>
      </c>
    </row>
    <row r="2023" spans="1:22">
      <c r="A2023" s="7" t="s">
        <v>4349</v>
      </c>
      <c r="B2023" s="17"/>
      <c r="C2023" s="17">
        <v>1</v>
      </c>
      <c r="D2023" s="17"/>
      <c r="E2023" s="17"/>
      <c r="F2023" s="17">
        <v>6</v>
      </c>
      <c r="G2023" s="17">
        <v>3</v>
      </c>
      <c r="H2023" s="17"/>
      <c r="I2023" s="17"/>
      <c r="J2023" s="8">
        <f t="shared" si="403"/>
        <v>0</v>
      </c>
      <c r="K2023" s="8">
        <f t="shared" si="404"/>
        <v>12.20464752977934</v>
      </c>
      <c r="L2023" s="8">
        <f t="shared" si="405"/>
        <v>0</v>
      </c>
      <c r="M2023" s="8">
        <f t="shared" si="406"/>
        <v>0</v>
      </c>
      <c r="N2023" s="8">
        <f t="shared" si="407"/>
        <v>0</v>
      </c>
      <c r="O2023" s="8">
        <f t="shared" si="408"/>
        <v>30.102347983142685</v>
      </c>
      <c r="P2023" s="8">
        <f t="shared" si="409"/>
        <v>14.76690441382773</v>
      </c>
      <c r="Q2023" s="8">
        <f t="shared" si="410"/>
        <v>0</v>
      </c>
      <c r="R2023" s="9">
        <f t="shared" si="411"/>
        <v>0.15993781723144984</v>
      </c>
      <c r="S2023" s="8">
        <f t="shared" si="412"/>
        <v>57.07389992674976</v>
      </c>
      <c r="T2023" s="19">
        <f t="shared" si="413"/>
        <v>4.0682158432597797</v>
      </c>
      <c r="U2023" s="19">
        <f t="shared" si="414"/>
        <v>14.956417465656806</v>
      </c>
      <c r="V2023" s="19">
        <f t="shared" si="415"/>
        <v>-10.888201622397027</v>
      </c>
    </row>
    <row r="2024" spans="1:22">
      <c r="A2024" s="7" t="s">
        <v>3815</v>
      </c>
      <c r="B2024" s="17"/>
      <c r="C2024" s="17">
        <v>2</v>
      </c>
      <c r="D2024" s="17"/>
      <c r="E2024" s="17">
        <v>7</v>
      </c>
      <c r="F2024" s="17">
        <v>1</v>
      </c>
      <c r="G2024" s="17">
        <v>2</v>
      </c>
      <c r="H2024" s="17"/>
      <c r="I2024" s="17">
        <v>2</v>
      </c>
      <c r="J2024" s="8">
        <f t="shared" si="403"/>
        <v>0</v>
      </c>
      <c r="K2024" s="8">
        <f t="shared" si="404"/>
        <v>24.40929505955868</v>
      </c>
      <c r="L2024" s="8">
        <f t="shared" si="405"/>
        <v>0</v>
      </c>
      <c r="M2024" s="8">
        <f t="shared" si="406"/>
        <v>0</v>
      </c>
      <c r="N2024" s="8">
        <f t="shared" si="407"/>
        <v>41.940277045487228</v>
      </c>
      <c r="O2024" s="8">
        <f t="shared" si="408"/>
        <v>5.0170579971904479</v>
      </c>
      <c r="P2024" s="8">
        <f t="shared" si="409"/>
        <v>9.8446029425518198</v>
      </c>
      <c r="Q2024" s="8">
        <f t="shared" si="410"/>
        <v>3.5399984424006852</v>
      </c>
      <c r="R2024" s="9">
        <f t="shared" si="411"/>
        <v>0.24409311476025358</v>
      </c>
      <c r="S2024" s="8">
        <f t="shared" si="412"/>
        <v>81.211233044788173</v>
      </c>
      <c r="T2024" s="19">
        <f t="shared" si="413"/>
        <v>8.1364316865195594</v>
      </c>
      <c r="U2024" s="19">
        <f t="shared" si="414"/>
        <v>18.933979328409833</v>
      </c>
      <c r="V2024" s="19">
        <f t="shared" si="415"/>
        <v>-10.797547641890274</v>
      </c>
    </row>
    <row r="2025" spans="1:22">
      <c r="A2025" s="7" t="s">
        <v>3475</v>
      </c>
      <c r="B2025" s="17"/>
      <c r="C2025" s="17">
        <v>2</v>
      </c>
      <c r="D2025" s="17">
        <v>1</v>
      </c>
      <c r="E2025" s="17">
        <v>3</v>
      </c>
      <c r="F2025" s="17">
        <v>8</v>
      </c>
      <c r="G2025" s="17">
        <v>3</v>
      </c>
      <c r="H2025" s="17"/>
      <c r="I2025" s="17">
        <v>1</v>
      </c>
      <c r="J2025" s="8">
        <f t="shared" si="403"/>
        <v>0</v>
      </c>
      <c r="K2025" s="8">
        <f t="shared" si="404"/>
        <v>24.40929505955868</v>
      </c>
      <c r="L2025" s="8">
        <f t="shared" si="405"/>
        <v>16.245897910777529</v>
      </c>
      <c r="M2025" s="8">
        <f t="shared" si="406"/>
        <v>0</v>
      </c>
      <c r="N2025" s="8">
        <f t="shared" si="407"/>
        <v>17.974404448065954</v>
      </c>
      <c r="O2025" s="8">
        <f t="shared" si="408"/>
        <v>40.136463977523583</v>
      </c>
      <c r="P2025" s="8">
        <f t="shared" si="409"/>
        <v>14.76690441382773</v>
      </c>
      <c r="Q2025" s="8">
        <f t="shared" si="410"/>
        <v>1.7699992212003426</v>
      </c>
      <c r="R2025" s="9">
        <f t="shared" si="411"/>
        <v>0.18668418165942136</v>
      </c>
      <c r="S2025" s="8">
        <f t="shared" si="412"/>
        <v>113.53296580975348</v>
      </c>
      <c r="T2025" s="19">
        <f t="shared" si="413"/>
        <v>13.55173099011207</v>
      </c>
      <c r="U2025" s="19">
        <f t="shared" si="414"/>
        <v>24.292590946472419</v>
      </c>
      <c r="V2025" s="19">
        <f t="shared" si="415"/>
        <v>-10.74085995636035</v>
      </c>
    </row>
    <row r="2026" spans="1:22">
      <c r="A2026" s="7" t="s">
        <v>4000</v>
      </c>
      <c r="B2026" s="17"/>
      <c r="C2026" s="17">
        <v>1</v>
      </c>
      <c r="D2026" s="17">
        <v>1</v>
      </c>
      <c r="E2026" s="17">
        <v>6</v>
      </c>
      <c r="F2026" s="17">
        <v>1</v>
      </c>
      <c r="G2026" s="17">
        <v>4</v>
      </c>
      <c r="H2026" s="17"/>
      <c r="I2026" s="17"/>
      <c r="J2026" s="8">
        <f t="shared" si="403"/>
        <v>0</v>
      </c>
      <c r="K2026" s="8">
        <f t="shared" si="404"/>
        <v>12.20464752977934</v>
      </c>
      <c r="L2026" s="8">
        <f t="shared" si="405"/>
        <v>16.245897910777529</v>
      </c>
      <c r="M2026" s="8">
        <f t="shared" si="406"/>
        <v>0</v>
      </c>
      <c r="N2026" s="8">
        <f t="shared" si="407"/>
        <v>35.948808896131908</v>
      </c>
      <c r="O2026" s="8">
        <f t="shared" si="408"/>
        <v>5.0170579971904479</v>
      </c>
      <c r="P2026" s="8">
        <f t="shared" si="409"/>
        <v>19.68920588510364</v>
      </c>
      <c r="Q2026" s="8">
        <f t="shared" si="410"/>
        <v>0</v>
      </c>
      <c r="R2026" s="9">
        <f t="shared" si="411"/>
        <v>0.17558148955291725</v>
      </c>
      <c r="S2026" s="8">
        <f t="shared" si="412"/>
        <v>89.105618218982869</v>
      </c>
      <c r="T2026" s="19">
        <f t="shared" si="413"/>
        <v>9.4835151468522891</v>
      </c>
      <c r="U2026" s="19">
        <f t="shared" si="414"/>
        <v>20.218357592808665</v>
      </c>
      <c r="V2026" s="19">
        <f t="shared" si="415"/>
        <v>-10.734842445956376</v>
      </c>
    </row>
    <row r="2027" spans="1:22">
      <c r="A2027" s="7" t="s">
        <v>3568</v>
      </c>
      <c r="B2027" s="17"/>
      <c r="C2027" s="17">
        <v>3</v>
      </c>
      <c r="D2027" s="17"/>
      <c r="E2027" s="17">
        <v>4</v>
      </c>
      <c r="F2027" s="17">
        <v>5</v>
      </c>
      <c r="G2027" s="17">
        <v>4</v>
      </c>
      <c r="H2027" s="17"/>
      <c r="I2027" s="17">
        <v>1</v>
      </c>
      <c r="J2027" s="8">
        <f t="shared" si="403"/>
        <v>0</v>
      </c>
      <c r="K2027" s="8">
        <f t="shared" si="404"/>
        <v>36.613942589338016</v>
      </c>
      <c r="L2027" s="8">
        <f t="shared" si="405"/>
        <v>0</v>
      </c>
      <c r="M2027" s="8">
        <f t="shared" si="406"/>
        <v>0</v>
      </c>
      <c r="N2027" s="8">
        <f t="shared" si="407"/>
        <v>23.965872597421271</v>
      </c>
      <c r="O2027" s="8">
        <f t="shared" si="408"/>
        <v>25.085289985952237</v>
      </c>
      <c r="P2027" s="8">
        <f t="shared" si="409"/>
        <v>19.68920588510364</v>
      </c>
      <c r="Q2027" s="8">
        <f t="shared" si="410"/>
        <v>1.7699992212003426</v>
      </c>
      <c r="R2027" s="9">
        <f t="shared" si="411"/>
        <v>0.21679910899077773</v>
      </c>
      <c r="S2027" s="8">
        <f t="shared" si="412"/>
        <v>105.35431105781515</v>
      </c>
      <c r="T2027" s="19">
        <f t="shared" si="413"/>
        <v>12.204647529779338</v>
      </c>
      <c r="U2027" s="19">
        <f t="shared" si="414"/>
        <v>22.913456156159054</v>
      </c>
      <c r="V2027" s="19">
        <f t="shared" si="415"/>
        <v>-10.708808626379716</v>
      </c>
    </row>
    <row r="2028" spans="1:22">
      <c r="A2028" s="7" t="s">
        <v>5012</v>
      </c>
      <c r="B2028" s="17"/>
      <c r="C2028" s="17"/>
      <c r="D2028" s="17"/>
      <c r="E2028" s="17">
        <v>2</v>
      </c>
      <c r="F2028" s="17">
        <v>3</v>
      </c>
      <c r="G2028" s="17">
        <v>1</v>
      </c>
      <c r="H2028" s="17"/>
      <c r="I2028" s="17"/>
      <c r="J2028" s="8">
        <f t="shared" si="403"/>
        <v>0</v>
      </c>
      <c r="K2028" s="8">
        <f t="shared" si="404"/>
        <v>0</v>
      </c>
      <c r="L2028" s="8">
        <f t="shared" si="405"/>
        <v>0</v>
      </c>
      <c r="M2028" s="8">
        <f t="shared" si="406"/>
        <v>0</v>
      </c>
      <c r="N2028" s="8">
        <f t="shared" si="407"/>
        <v>11.982936298710635</v>
      </c>
      <c r="O2028" s="8">
        <f t="shared" si="408"/>
        <v>15.051173991571343</v>
      </c>
      <c r="P2028" s="8">
        <f t="shared" si="409"/>
        <v>4.9223014712759099</v>
      </c>
      <c r="Q2028" s="8">
        <f t="shared" si="410"/>
        <v>0</v>
      </c>
      <c r="R2028" s="9">
        <f t="shared" si="411"/>
        <v>1.1875388857581133E-2</v>
      </c>
      <c r="S2028" s="8">
        <f t="shared" si="412"/>
        <v>31.956411761557888</v>
      </c>
      <c r="T2028" s="19">
        <f t="shared" si="413"/>
        <v>0</v>
      </c>
      <c r="U2028" s="19">
        <f t="shared" si="414"/>
        <v>10.652137253852629</v>
      </c>
      <c r="V2028" s="19">
        <f t="shared" si="415"/>
        <v>-10.652137253852629</v>
      </c>
    </row>
    <row r="2029" spans="1:22">
      <c r="A2029" s="7" t="s">
        <v>2293</v>
      </c>
      <c r="B2029" s="17"/>
      <c r="C2029" s="17">
        <v>2</v>
      </c>
      <c r="D2029" s="17">
        <v>5</v>
      </c>
      <c r="E2029" s="17">
        <v>8</v>
      </c>
      <c r="F2029" s="17">
        <v>11</v>
      </c>
      <c r="G2029" s="17">
        <v>7</v>
      </c>
      <c r="H2029" s="17">
        <v>3</v>
      </c>
      <c r="I2029" s="17">
        <v>3</v>
      </c>
      <c r="J2029" s="8">
        <f t="shared" si="403"/>
        <v>0</v>
      </c>
      <c r="K2029" s="8">
        <f t="shared" si="404"/>
        <v>24.40929505955868</v>
      </c>
      <c r="L2029" s="8">
        <f t="shared" si="405"/>
        <v>81.229489553887646</v>
      </c>
      <c r="M2029" s="8">
        <f t="shared" si="406"/>
        <v>21.882316899713341</v>
      </c>
      <c r="N2029" s="8">
        <f t="shared" si="407"/>
        <v>47.931745194842541</v>
      </c>
      <c r="O2029" s="8">
        <f t="shared" si="408"/>
        <v>55.187637969094922</v>
      </c>
      <c r="P2029" s="8">
        <f t="shared" si="409"/>
        <v>34.456110298931371</v>
      </c>
      <c r="Q2029" s="8">
        <f t="shared" si="410"/>
        <v>5.3099976636010275</v>
      </c>
      <c r="R2029" s="9">
        <f t="shared" si="411"/>
        <v>0.34502634436783508</v>
      </c>
      <c r="S2029" s="8">
        <f t="shared" si="412"/>
        <v>265.09659497602848</v>
      </c>
      <c r="T2029" s="19">
        <f t="shared" si="413"/>
        <v>35.212928204482104</v>
      </c>
      <c r="U2029" s="19">
        <f t="shared" si="414"/>
        <v>45.858497820956281</v>
      </c>
      <c r="V2029" s="19">
        <f t="shared" si="415"/>
        <v>-10.645569616474177</v>
      </c>
    </row>
    <row r="2030" spans="1:22">
      <c r="A2030" s="7" t="s">
        <v>1691</v>
      </c>
      <c r="B2030" s="17">
        <v>4</v>
      </c>
      <c r="C2030" s="17">
        <v>7</v>
      </c>
      <c r="D2030" s="17">
        <v>3</v>
      </c>
      <c r="E2030" s="17">
        <v>24</v>
      </c>
      <c r="F2030" s="17">
        <v>24</v>
      </c>
      <c r="G2030" s="17">
        <v>4</v>
      </c>
      <c r="H2030" s="17">
        <v>2</v>
      </c>
      <c r="I2030" s="17">
        <v>2</v>
      </c>
      <c r="J2030" s="8">
        <f t="shared" si="403"/>
        <v>117.85503830288745</v>
      </c>
      <c r="K2030" s="8">
        <f t="shared" si="404"/>
        <v>85.432532708455383</v>
      </c>
      <c r="L2030" s="8">
        <f t="shared" si="405"/>
        <v>48.737693732332588</v>
      </c>
      <c r="M2030" s="8">
        <f t="shared" si="406"/>
        <v>14.588211266475561</v>
      </c>
      <c r="N2030" s="8">
        <f t="shared" si="407"/>
        <v>143.79523558452763</v>
      </c>
      <c r="O2030" s="8">
        <f t="shared" si="408"/>
        <v>120.40939193257074</v>
      </c>
      <c r="P2030" s="8">
        <f t="shared" si="409"/>
        <v>19.68920588510364</v>
      </c>
      <c r="Q2030" s="8">
        <f t="shared" si="410"/>
        <v>3.5399984424006852</v>
      </c>
      <c r="R2030" s="9">
        <f t="shared" si="411"/>
        <v>0.40850031420836808</v>
      </c>
      <c r="S2030" s="8">
        <f t="shared" si="412"/>
        <v>550.50730941235304</v>
      </c>
      <c r="T2030" s="19">
        <f t="shared" si="413"/>
        <v>84.008421581225136</v>
      </c>
      <c r="U2030" s="19">
        <f t="shared" si="414"/>
        <v>94.631277800734026</v>
      </c>
      <c r="V2030" s="19">
        <f t="shared" si="415"/>
        <v>-10.62285621950889</v>
      </c>
    </row>
    <row r="2031" spans="1:22">
      <c r="A2031" s="7" t="s">
        <v>4761</v>
      </c>
      <c r="B2031" s="17"/>
      <c r="C2031" s="17"/>
      <c r="D2031" s="17"/>
      <c r="E2031" s="17">
        <v>2</v>
      </c>
      <c r="F2031" s="17">
        <v>2</v>
      </c>
      <c r="G2031" s="17">
        <v>2</v>
      </c>
      <c r="H2031" s="17"/>
      <c r="I2031" s="17">
        <v>1</v>
      </c>
      <c r="J2031" s="8">
        <f t="shared" si="403"/>
        <v>0</v>
      </c>
      <c r="K2031" s="8">
        <f t="shared" si="404"/>
        <v>0</v>
      </c>
      <c r="L2031" s="8">
        <f t="shared" si="405"/>
        <v>0</v>
      </c>
      <c r="M2031" s="8">
        <f t="shared" si="406"/>
        <v>0</v>
      </c>
      <c r="N2031" s="8">
        <f t="shared" si="407"/>
        <v>11.982936298710635</v>
      </c>
      <c r="O2031" s="8">
        <f t="shared" si="408"/>
        <v>10.034115994380896</v>
      </c>
      <c r="P2031" s="8">
        <f t="shared" si="409"/>
        <v>9.8446029425518198</v>
      </c>
      <c r="Q2031" s="8">
        <f t="shared" si="410"/>
        <v>1.7699992212003426</v>
      </c>
      <c r="R2031" s="9">
        <f t="shared" si="411"/>
        <v>5.0038322192343657E-5</v>
      </c>
      <c r="S2031" s="8">
        <f t="shared" si="412"/>
        <v>31.861655235643351</v>
      </c>
      <c r="T2031" s="19">
        <f t="shared" si="413"/>
        <v>0</v>
      </c>
      <c r="U2031" s="19">
        <f t="shared" si="414"/>
        <v>10.620551745214451</v>
      </c>
      <c r="V2031" s="19">
        <f t="shared" si="415"/>
        <v>-10.620551745214451</v>
      </c>
    </row>
    <row r="2032" spans="1:22">
      <c r="A2032" s="7" t="s">
        <v>5003</v>
      </c>
      <c r="B2032" s="17"/>
      <c r="C2032" s="17"/>
      <c r="D2032" s="17"/>
      <c r="E2032" s="17">
        <v>2</v>
      </c>
      <c r="F2032" s="17">
        <v>2</v>
      </c>
      <c r="G2032" s="17">
        <v>2</v>
      </c>
      <c r="H2032" s="17"/>
      <c r="I2032" s="17"/>
      <c r="J2032" s="8">
        <f t="shared" si="403"/>
        <v>0</v>
      </c>
      <c r="K2032" s="8">
        <f t="shared" si="404"/>
        <v>0</v>
      </c>
      <c r="L2032" s="8">
        <f t="shared" si="405"/>
        <v>0</v>
      </c>
      <c r="M2032" s="8">
        <f t="shared" si="406"/>
        <v>0</v>
      </c>
      <c r="N2032" s="8">
        <f t="shared" si="407"/>
        <v>11.982936298710635</v>
      </c>
      <c r="O2032" s="8">
        <f t="shared" si="408"/>
        <v>10.034115994380896</v>
      </c>
      <c r="P2032" s="8">
        <f t="shared" si="409"/>
        <v>9.8446029425518198</v>
      </c>
      <c r="Q2032" s="8">
        <f t="shared" si="410"/>
        <v>0</v>
      </c>
      <c r="R2032" s="9">
        <f t="shared" si="411"/>
        <v>5.0038322192343657E-5</v>
      </c>
      <c r="S2032" s="8">
        <f t="shared" si="412"/>
        <v>31.861655235643351</v>
      </c>
      <c r="T2032" s="19">
        <f t="shared" si="413"/>
        <v>0</v>
      </c>
      <c r="U2032" s="19">
        <f t="shared" si="414"/>
        <v>10.620551745214451</v>
      </c>
      <c r="V2032" s="19">
        <f t="shared" si="415"/>
        <v>-10.620551745214451</v>
      </c>
    </row>
    <row r="2033" spans="1:22">
      <c r="A2033" s="7" t="s">
        <v>5004</v>
      </c>
      <c r="B2033" s="17"/>
      <c r="C2033" s="17"/>
      <c r="D2033" s="17"/>
      <c r="E2033" s="17">
        <v>2</v>
      </c>
      <c r="F2033" s="17">
        <v>2</v>
      </c>
      <c r="G2033" s="17">
        <v>2</v>
      </c>
      <c r="H2033" s="17"/>
      <c r="I2033" s="17"/>
      <c r="J2033" s="8">
        <f t="shared" si="403"/>
        <v>0</v>
      </c>
      <c r="K2033" s="8">
        <f t="shared" si="404"/>
        <v>0</v>
      </c>
      <c r="L2033" s="8">
        <f t="shared" si="405"/>
        <v>0</v>
      </c>
      <c r="M2033" s="8">
        <f t="shared" si="406"/>
        <v>0</v>
      </c>
      <c r="N2033" s="8">
        <f t="shared" si="407"/>
        <v>11.982936298710635</v>
      </c>
      <c r="O2033" s="8">
        <f t="shared" si="408"/>
        <v>10.034115994380896</v>
      </c>
      <c r="P2033" s="8">
        <f t="shared" si="409"/>
        <v>9.8446029425518198</v>
      </c>
      <c r="Q2033" s="8">
        <f t="shared" si="410"/>
        <v>0</v>
      </c>
      <c r="R2033" s="9">
        <f t="shared" si="411"/>
        <v>5.0038322192343657E-5</v>
      </c>
      <c r="S2033" s="8">
        <f t="shared" si="412"/>
        <v>31.861655235643351</v>
      </c>
      <c r="T2033" s="19">
        <f t="shared" si="413"/>
        <v>0</v>
      </c>
      <c r="U2033" s="19">
        <f t="shared" si="414"/>
        <v>10.620551745214451</v>
      </c>
      <c r="V2033" s="19">
        <f t="shared" si="415"/>
        <v>-10.620551745214451</v>
      </c>
    </row>
    <row r="2034" spans="1:22">
      <c r="A2034" s="7" t="s">
        <v>5005</v>
      </c>
      <c r="B2034" s="17"/>
      <c r="C2034" s="17"/>
      <c r="D2034" s="17"/>
      <c r="E2034" s="17">
        <v>2</v>
      </c>
      <c r="F2034" s="17">
        <v>2</v>
      </c>
      <c r="G2034" s="17">
        <v>2</v>
      </c>
      <c r="H2034" s="17"/>
      <c r="I2034" s="17"/>
      <c r="J2034" s="8">
        <f t="shared" si="403"/>
        <v>0</v>
      </c>
      <c r="K2034" s="8">
        <f t="shared" si="404"/>
        <v>0</v>
      </c>
      <c r="L2034" s="8">
        <f t="shared" si="405"/>
        <v>0</v>
      </c>
      <c r="M2034" s="8">
        <f t="shared" si="406"/>
        <v>0</v>
      </c>
      <c r="N2034" s="8">
        <f t="shared" si="407"/>
        <v>11.982936298710635</v>
      </c>
      <c r="O2034" s="8">
        <f t="shared" si="408"/>
        <v>10.034115994380896</v>
      </c>
      <c r="P2034" s="8">
        <f t="shared" si="409"/>
        <v>9.8446029425518198</v>
      </c>
      <c r="Q2034" s="8">
        <f t="shared" si="410"/>
        <v>0</v>
      </c>
      <c r="R2034" s="9">
        <f t="shared" si="411"/>
        <v>5.0038322192343657E-5</v>
      </c>
      <c r="S2034" s="8">
        <f t="shared" si="412"/>
        <v>31.861655235643351</v>
      </c>
      <c r="T2034" s="19">
        <f t="shared" si="413"/>
        <v>0</v>
      </c>
      <c r="U2034" s="19">
        <f t="shared" si="414"/>
        <v>10.620551745214451</v>
      </c>
      <c r="V2034" s="19">
        <f t="shared" si="415"/>
        <v>-10.620551745214451</v>
      </c>
    </row>
    <row r="2035" spans="1:22">
      <c r="A2035" s="7" t="s">
        <v>5006</v>
      </c>
      <c r="B2035" s="17"/>
      <c r="C2035" s="17"/>
      <c r="D2035" s="17"/>
      <c r="E2035" s="17">
        <v>2</v>
      </c>
      <c r="F2035" s="17">
        <v>2</v>
      </c>
      <c r="G2035" s="17">
        <v>2</v>
      </c>
      <c r="H2035" s="17"/>
      <c r="I2035" s="17"/>
      <c r="J2035" s="8">
        <f t="shared" si="403"/>
        <v>0</v>
      </c>
      <c r="K2035" s="8">
        <f t="shared" si="404"/>
        <v>0</v>
      </c>
      <c r="L2035" s="8">
        <f t="shared" si="405"/>
        <v>0</v>
      </c>
      <c r="M2035" s="8">
        <f t="shared" si="406"/>
        <v>0</v>
      </c>
      <c r="N2035" s="8">
        <f t="shared" si="407"/>
        <v>11.982936298710635</v>
      </c>
      <c r="O2035" s="8">
        <f t="shared" si="408"/>
        <v>10.034115994380896</v>
      </c>
      <c r="P2035" s="8">
        <f t="shared" si="409"/>
        <v>9.8446029425518198</v>
      </c>
      <c r="Q2035" s="8">
        <f t="shared" si="410"/>
        <v>0</v>
      </c>
      <c r="R2035" s="9">
        <f t="shared" si="411"/>
        <v>5.0038322192343657E-5</v>
      </c>
      <c r="S2035" s="8">
        <f t="shared" si="412"/>
        <v>31.861655235643351</v>
      </c>
      <c r="T2035" s="19">
        <f t="shared" si="413"/>
        <v>0</v>
      </c>
      <c r="U2035" s="19">
        <f t="shared" si="414"/>
        <v>10.620551745214451</v>
      </c>
      <c r="V2035" s="19">
        <f t="shared" si="415"/>
        <v>-10.620551745214451</v>
      </c>
    </row>
    <row r="2036" spans="1:22">
      <c r="A2036" s="7" t="s">
        <v>1489</v>
      </c>
      <c r="B2036" s="17">
        <v>3</v>
      </c>
      <c r="C2036" s="17">
        <v>9</v>
      </c>
      <c r="D2036" s="17">
        <v>5</v>
      </c>
      <c r="E2036" s="17">
        <v>12</v>
      </c>
      <c r="F2036" s="17">
        <v>33</v>
      </c>
      <c r="G2036" s="17">
        <v>15</v>
      </c>
      <c r="H2036" s="17">
        <v>1</v>
      </c>
      <c r="I2036" s="17">
        <v>3</v>
      </c>
      <c r="J2036" s="8">
        <f t="shared" si="403"/>
        <v>88.391278727165584</v>
      </c>
      <c r="K2036" s="8">
        <f t="shared" si="404"/>
        <v>109.84182776801406</v>
      </c>
      <c r="L2036" s="8">
        <f t="shared" si="405"/>
        <v>81.229489553887646</v>
      </c>
      <c r="M2036" s="8">
        <f t="shared" si="406"/>
        <v>7.2941056332377805</v>
      </c>
      <c r="N2036" s="8">
        <f t="shared" si="407"/>
        <v>71.897617792263816</v>
      </c>
      <c r="O2036" s="8">
        <f t="shared" si="408"/>
        <v>165.56291390728478</v>
      </c>
      <c r="P2036" s="8">
        <f t="shared" si="409"/>
        <v>73.834522069138643</v>
      </c>
      <c r="Q2036" s="8">
        <f t="shared" si="410"/>
        <v>5.3099976636010275</v>
      </c>
      <c r="R2036" s="9">
        <f t="shared" si="411"/>
        <v>0.37870285111247065</v>
      </c>
      <c r="S2036" s="8">
        <f t="shared" si="412"/>
        <v>598.05175545099235</v>
      </c>
      <c r="T2036" s="19">
        <f t="shared" si="413"/>
        <v>93.154198683022443</v>
      </c>
      <c r="U2036" s="19">
        <f t="shared" si="414"/>
        <v>103.76501792289575</v>
      </c>
      <c r="V2036" s="19">
        <f t="shared" si="415"/>
        <v>-10.610819239873308</v>
      </c>
    </row>
    <row r="2037" spans="1:22">
      <c r="A2037" s="7" t="s">
        <v>5011</v>
      </c>
      <c r="B2037" s="17"/>
      <c r="C2037" s="17"/>
      <c r="D2037" s="17"/>
      <c r="E2037" s="17">
        <v>2</v>
      </c>
      <c r="F2037" s="17">
        <v>1</v>
      </c>
      <c r="G2037" s="17">
        <v>3</v>
      </c>
      <c r="H2037" s="17"/>
      <c r="I2037" s="17"/>
      <c r="J2037" s="8">
        <f t="shared" si="403"/>
        <v>0</v>
      </c>
      <c r="K2037" s="8">
        <f t="shared" si="404"/>
        <v>0</v>
      </c>
      <c r="L2037" s="8">
        <f t="shared" si="405"/>
        <v>0</v>
      </c>
      <c r="M2037" s="8">
        <f t="shared" si="406"/>
        <v>0</v>
      </c>
      <c r="N2037" s="8">
        <f t="shared" si="407"/>
        <v>11.982936298710635</v>
      </c>
      <c r="O2037" s="8">
        <f t="shared" si="408"/>
        <v>5.0170579971904479</v>
      </c>
      <c r="P2037" s="8">
        <f t="shared" si="409"/>
        <v>14.76690441382773</v>
      </c>
      <c r="Q2037" s="8">
        <f t="shared" si="410"/>
        <v>0</v>
      </c>
      <c r="R2037" s="9">
        <f t="shared" si="411"/>
        <v>1.0867215793905479E-2</v>
      </c>
      <c r="S2037" s="8">
        <f t="shared" si="412"/>
        <v>31.766898709728814</v>
      </c>
      <c r="T2037" s="19">
        <f t="shared" si="413"/>
        <v>0</v>
      </c>
      <c r="U2037" s="19">
        <f t="shared" si="414"/>
        <v>10.588966236576271</v>
      </c>
      <c r="V2037" s="19">
        <f t="shared" si="415"/>
        <v>-10.588966236576271</v>
      </c>
    </row>
    <row r="2038" spans="1:22">
      <c r="A2038" s="7" t="s">
        <v>4528</v>
      </c>
      <c r="B2038" s="17"/>
      <c r="C2038" s="17"/>
      <c r="D2038" s="17">
        <v>1</v>
      </c>
      <c r="E2038" s="17">
        <v>8</v>
      </c>
      <c r="F2038" s="17"/>
      <c r="G2038" s="17"/>
      <c r="H2038" s="17"/>
      <c r="I2038" s="17"/>
      <c r="J2038" s="8">
        <f t="shared" si="403"/>
        <v>0</v>
      </c>
      <c r="K2038" s="8">
        <f t="shared" si="404"/>
        <v>0</v>
      </c>
      <c r="L2038" s="8">
        <f t="shared" si="405"/>
        <v>16.245897910777529</v>
      </c>
      <c r="M2038" s="8">
        <f t="shared" si="406"/>
        <v>0</v>
      </c>
      <c r="N2038" s="8">
        <f t="shared" si="407"/>
        <v>47.931745194842541</v>
      </c>
      <c r="O2038" s="8">
        <f t="shared" si="408"/>
        <v>0</v>
      </c>
      <c r="P2038" s="8">
        <f t="shared" si="409"/>
        <v>0</v>
      </c>
      <c r="Q2038" s="8">
        <f t="shared" si="410"/>
        <v>0</v>
      </c>
      <c r="R2038" s="9">
        <f t="shared" si="411"/>
        <v>0.28260796637391683</v>
      </c>
      <c r="S2038" s="8">
        <f t="shared" si="412"/>
        <v>64.177643105620064</v>
      </c>
      <c r="T2038" s="19">
        <f t="shared" si="413"/>
        <v>5.4152993035925094</v>
      </c>
      <c r="U2038" s="19">
        <f t="shared" si="414"/>
        <v>15.977248398280848</v>
      </c>
      <c r="V2038" s="19">
        <f t="shared" si="415"/>
        <v>-10.561949094688337</v>
      </c>
    </row>
    <row r="2039" spans="1:22">
      <c r="A2039" s="7" t="s">
        <v>4770</v>
      </c>
      <c r="B2039" s="17"/>
      <c r="C2039" s="17"/>
      <c r="D2039" s="17"/>
      <c r="E2039" s="17">
        <v>2</v>
      </c>
      <c r="F2039" s="17"/>
      <c r="G2039" s="17">
        <v>4</v>
      </c>
      <c r="H2039" s="17"/>
      <c r="I2039" s="17">
        <v>1</v>
      </c>
      <c r="J2039" s="8">
        <f t="shared" si="403"/>
        <v>0</v>
      </c>
      <c r="K2039" s="8">
        <f t="shared" si="404"/>
        <v>0</v>
      </c>
      <c r="L2039" s="8">
        <f t="shared" si="405"/>
        <v>0</v>
      </c>
      <c r="M2039" s="8">
        <f t="shared" si="406"/>
        <v>0</v>
      </c>
      <c r="N2039" s="8">
        <f t="shared" si="407"/>
        <v>11.982936298710635</v>
      </c>
      <c r="O2039" s="8">
        <f t="shared" si="408"/>
        <v>0</v>
      </c>
      <c r="P2039" s="8">
        <f t="shared" si="409"/>
        <v>19.68920588510364</v>
      </c>
      <c r="Q2039" s="8">
        <f t="shared" si="410"/>
        <v>1.7699992212003426</v>
      </c>
      <c r="R2039" s="9">
        <f t="shared" si="411"/>
        <v>6.955515516869526E-2</v>
      </c>
      <c r="S2039" s="8">
        <f t="shared" si="412"/>
        <v>31.672142183814273</v>
      </c>
      <c r="T2039" s="19">
        <f t="shared" si="413"/>
        <v>0</v>
      </c>
      <c r="U2039" s="19">
        <f t="shared" si="414"/>
        <v>10.55738072793809</v>
      </c>
      <c r="V2039" s="19">
        <f t="shared" si="415"/>
        <v>-10.55738072793809</v>
      </c>
    </row>
    <row r="2040" spans="1:22">
      <c r="A2040" s="7" t="s">
        <v>4462</v>
      </c>
      <c r="B2040" s="17"/>
      <c r="C2040" s="17">
        <v>1</v>
      </c>
      <c r="D2040" s="17"/>
      <c r="E2040" s="17">
        <v>4</v>
      </c>
      <c r="F2040" s="17">
        <v>2</v>
      </c>
      <c r="G2040" s="17">
        <v>2</v>
      </c>
      <c r="H2040" s="17"/>
      <c r="I2040" s="17"/>
      <c r="J2040" s="8">
        <f t="shared" si="403"/>
        <v>0</v>
      </c>
      <c r="K2040" s="8">
        <f t="shared" si="404"/>
        <v>12.20464752977934</v>
      </c>
      <c r="L2040" s="8">
        <f t="shared" si="405"/>
        <v>0</v>
      </c>
      <c r="M2040" s="8">
        <f t="shared" si="406"/>
        <v>0</v>
      </c>
      <c r="N2040" s="8">
        <f t="shared" si="407"/>
        <v>23.965872597421271</v>
      </c>
      <c r="O2040" s="8">
        <f t="shared" si="408"/>
        <v>10.034115994380896</v>
      </c>
      <c r="P2040" s="8">
        <f t="shared" si="409"/>
        <v>9.8446029425518198</v>
      </c>
      <c r="Q2040" s="8">
        <f t="shared" si="410"/>
        <v>0</v>
      </c>
      <c r="R2040" s="9">
        <f t="shared" si="411"/>
        <v>8.2018334559813638E-2</v>
      </c>
      <c r="S2040" s="8">
        <f t="shared" si="412"/>
        <v>56.049239064133332</v>
      </c>
      <c r="T2040" s="19">
        <f t="shared" si="413"/>
        <v>4.0682158432597797</v>
      </c>
      <c r="U2040" s="19">
        <f t="shared" si="414"/>
        <v>14.61486384478466</v>
      </c>
      <c r="V2040" s="19">
        <f t="shared" si="415"/>
        <v>-10.546648001524879</v>
      </c>
    </row>
    <row r="2041" spans="1:22">
      <c r="A2041" s="7" t="s">
        <v>4121</v>
      </c>
      <c r="B2041" s="17"/>
      <c r="C2041" s="17">
        <v>2</v>
      </c>
      <c r="D2041" s="17"/>
      <c r="E2041" s="17">
        <v>6</v>
      </c>
      <c r="F2041" s="17">
        <v>4</v>
      </c>
      <c r="G2041" s="17"/>
      <c r="H2041" s="17"/>
      <c r="I2041" s="17"/>
      <c r="J2041" s="8">
        <f t="shared" si="403"/>
        <v>0</v>
      </c>
      <c r="K2041" s="8">
        <f t="shared" si="404"/>
        <v>24.40929505955868</v>
      </c>
      <c r="L2041" s="8">
        <f t="shared" si="405"/>
        <v>0</v>
      </c>
      <c r="M2041" s="8">
        <f t="shared" si="406"/>
        <v>0</v>
      </c>
      <c r="N2041" s="8">
        <f t="shared" si="407"/>
        <v>35.948808896131908</v>
      </c>
      <c r="O2041" s="8">
        <f t="shared" si="408"/>
        <v>20.068231988761791</v>
      </c>
      <c r="P2041" s="8">
        <f t="shared" si="409"/>
        <v>0</v>
      </c>
      <c r="Q2041" s="8">
        <f t="shared" si="410"/>
        <v>0</v>
      </c>
      <c r="R2041" s="9">
        <f t="shared" si="411"/>
        <v>0.2348201431235678</v>
      </c>
      <c r="S2041" s="8">
        <f t="shared" si="412"/>
        <v>80.426335944452376</v>
      </c>
      <c r="T2041" s="19">
        <f t="shared" si="413"/>
        <v>8.1364316865195594</v>
      </c>
      <c r="U2041" s="19">
        <f t="shared" si="414"/>
        <v>18.672346961631234</v>
      </c>
      <c r="V2041" s="19">
        <f t="shared" si="415"/>
        <v>-10.535915275111675</v>
      </c>
    </row>
    <row r="2042" spans="1:22">
      <c r="A2042" s="7" t="s">
        <v>4186</v>
      </c>
      <c r="B2042" s="17"/>
      <c r="C2042" s="17"/>
      <c r="D2042" s="17">
        <v>1</v>
      </c>
      <c r="E2042" s="17">
        <v>3</v>
      </c>
      <c r="F2042" s="17">
        <v>2</v>
      </c>
      <c r="G2042" s="17">
        <v>4</v>
      </c>
      <c r="H2042" s="17"/>
      <c r="I2042" s="17">
        <v>1</v>
      </c>
      <c r="J2042" s="8">
        <f t="shared" si="403"/>
        <v>0</v>
      </c>
      <c r="K2042" s="8">
        <f t="shared" si="404"/>
        <v>0</v>
      </c>
      <c r="L2042" s="8">
        <f t="shared" si="405"/>
        <v>16.245897910777529</v>
      </c>
      <c r="M2042" s="8">
        <f t="shared" si="406"/>
        <v>0</v>
      </c>
      <c r="N2042" s="8">
        <f t="shared" si="407"/>
        <v>17.974404448065954</v>
      </c>
      <c r="O2042" s="8">
        <f t="shared" si="408"/>
        <v>10.034115994380896</v>
      </c>
      <c r="P2042" s="8">
        <f t="shared" si="409"/>
        <v>19.68920588510364</v>
      </c>
      <c r="Q2042" s="8">
        <f t="shared" si="410"/>
        <v>1.7699992212003426</v>
      </c>
      <c r="R2042" s="9">
        <f t="shared" si="411"/>
        <v>8.2474755633384245E-2</v>
      </c>
      <c r="S2042" s="8">
        <f t="shared" si="412"/>
        <v>63.94362423832802</v>
      </c>
      <c r="T2042" s="19">
        <f t="shared" si="413"/>
        <v>5.4152993035925094</v>
      </c>
      <c r="U2042" s="19">
        <f t="shared" si="414"/>
        <v>15.899242109183497</v>
      </c>
      <c r="V2042" s="19">
        <f t="shared" si="415"/>
        <v>-10.483942805590988</v>
      </c>
    </row>
    <row r="2043" spans="1:22">
      <c r="A2043" s="7" t="s">
        <v>4011</v>
      </c>
      <c r="B2043" s="17">
        <v>1</v>
      </c>
      <c r="C2043" s="17"/>
      <c r="D2043" s="17"/>
      <c r="E2043" s="17">
        <v>1</v>
      </c>
      <c r="F2043" s="17">
        <v>7</v>
      </c>
      <c r="G2043" s="17">
        <v>4</v>
      </c>
      <c r="H2043" s="17">
        <v>1</v>
      </c>
      <c r="I2043" s="17"/>
      <c r="J2043" s="8">
        <f t="shared" si="403"/>
        <v>29.463759575721863</v>
      </c>
      <c r="K2043" s="8">
        <f t="shared" si="404"/>
        <v>0</v>
      </c>
      <c r="L2043" s="8">
        <f t="shared" si="405"/>
        <v>0</v>
      </c>
      <c r="M2043" s="8">
        <f t="shared" si="406"/>
        <v>7.2941056332377805</v>
      </c>
      <c r="N2043" s="8">
        <f t="shared" si="407"/>
        <v>5.9914681493553177</v>
      </c>
      <c r="O2043" s="8">
        <f t="shared" si="408"/>
        <v>35.119405980333134</v>
      </c>
      <c r="P2043" s="8">
        <f t="shared" si="409"/>
        <v>19.68920588510364</v>
      </c>
      <c r="Q2043" s="8">
        <f t="shared" si="410"/>
        <v>0</v>
      </c>
      <c r="R2043" s="9">
        <f t="shared" si="411"/>
        <v>0.23227677402951158</v>
      </c>
      <c r="S2043" s="8">
        <f t="shared" si="412"/>
        <v>97.557945223751744</v>
      </c>
      <c r="T2043" s="19">
        <f t="shared" si="413"/>
        <v>9.821253191907287</v>
      </c>
      <c r="U2043" s="19">
        <f t="shared" si="414"/>
        <v>20.26669333826403</v>
      </c>
      <c r="V2043" s="19">
        <f t="shared" si="415"/>
        <v>-10.445440146356743</v>
      </c>
    </row>
    <row r="2044" spans="1:22">
      <c r="A2044" s="7" t="s">
        <v>4001</v>
      </c>
      <c r="B2044" s="17"/>
      <c r="C2044" s="17">
        <v>2</v>
      </c>
      <c r="D2044" s="17"/>
      <c r="E2044" s="17">
        <v>1</v>
      </c>
      <c r="F2044" s="17">
        <v>5</v>
      </c>
      <c r="G2044" s="17">
        <v>5</v>
      </c>
      <c r="H2044" s="17"/>
      <c r="I2044" s="17"/>
      <c r="J2044" s="8">
        <f t="shared" si="403"/>
        <v>0</v>
      </c>
      <c r="K2044" s="8">
        <f t="shared" si="404"/>
        <v>24.40929505955868</v>
      </c>
      <c r="L2044" s="8">
        <f t="shared" si="405"/>
        <v>0</v>
      </c>
      <c r="M2044" s="8">
        <f t="shared" si="406"/>
        <v>0</v>
      </c>
      <c r="N2044" s="8">
        <f t="shared" si="407"/>
        <v>5.9914681493553177</v>
      </c>
      <c r="O2044" s="8">
        <f t="shared" si="408"/>
        <v>25.085289985952237</v>
      </c>
      <c r="P2044" s="8">
        <f t="shared" si="409"/>
        <v>24.611507356379548</v>
      </c>
      <c r="Q2044" s="8">
        <f t="shared" si="410"/>
        <v>0</v>
      </c>
      <c r="R2044" s="9">
        <f t="shared" si="411"/>
        <v>0.18396864278387393</v>
      </c>
      <c r="S2044" s="8">
        <f t="shared" si="412"/>
        <v>80.097560551245778</v>
      </c>
      <c r="T2044" s="19">
        <f t="shared" si="413"/>
        <v>8.1364316865195594</v>
      </c>
      <c r="U2044" s="19">
        <f t="shared" si="414"/>
        <v>18.562755163895702</v>
      </c>
      <c r="V2044" s="19">
        <f t="shared" si="415"/>
        <v>-10.426323477376142</v>
      </c>
    </row>
    <row r="2045" spans="1:22">
      <c r="A2045" s="7" t="s">
        <v>2214</v>
      </c>
      <c r="B2045" s="17">
        <v>2</v>
      </c>
      <c r="C2045" s="17">
        <v>4</v>
      </c>
      <c r="D2045" s="17">
        <v>3</v>
      </c>
      <c r="E2045" s="17">
        <v>18</v>
      </c>
      <c r="F2045" s="17">
        <v>12</v>
      </c>
      <c r="G2045" s="17">
        <v>4</v>
      </c>
      <c r="H2045" s="17">
        <v>1</v>
      </c>
      <c r="I2045" s="17"/>
      <c r="J2045" s="8">
        <f t="shared" si="403"/>
        <v>58.927519151443725</v>
      </c>
      <c r="K2045" s="8">
        <f t="shared" si="404"/>
        <v>48.81859011911736</v>
      </c>
      <c r="L2045" s="8">
        <f t="shared" si="405"/>
        <v>48.737693732332588</v>
      </c>
      <c r="M2045" s="8">
        <f t="shared" si="406"/>
        <v>7.2941056332377805</v>
      </c>
      <c r="N2045" s="8">
        <f t="shared" si="407"/>
        <v>107.84642668839572</v>
      </c>
      <c r="O2045" s="8">
        <f t="shared" si="408"/>
        <v>60.204695966285371</v>
      </c>
      <c r="P2045" s="8">
        <f t="shared" si="409"/>
        <v>19.68920588510364</v>
      </c>
      <c r="Q2045" s="8">
        <f t="shared" si="410"/>
        <v>0</v>
      </c>
      <c r="R2045" s="9">
        <f t="shared" si="411"/>
        <v>0.35296517238400249</v>
      </c>
      <c r="S2045" s="8">
        <f t="shared" si="412"/>
        <v>351.51823717591623</v>
      </c>
      <c r="T2045" s="19">
        <f t="shared" si="413"/>
        <v>52.161267667631222</v>
      </c>
      <c r="U2045" s="19">
        <f t="shared" si="414"/>
        <v>62.580109513261569</v>
      </c>
      <c r="V2045" s="19">
        <f t="shared" si="415"/>
        <v>-10.418841845630347</v>
      </c>
    </row>
    <row r="2046" spans="1:22">
      <c r="A2046" s="7" t="s">
        <v>5034</v>
      </c>
      <c r="B2046" s="17"/>
      <c r="C2046" s="17"/>
      <c r="D2046" s="17"/>
      <c r="E2046" s="17">
        <v>1</v>
      </c>
      <c r="F2046" s="17">
        <v>5</v>
      </c>
      <c r="G2046" s="17"/>
      <c r="H2046" s="17"/>
      <c r="I2046" s="17"/>
      <c r="J2046" s="8">
        <f t="shared" si="403"/>
        <v>0</v>
      </c>
      <c r="K2046" s="8">
        <f t="shared" si="404"/>
        <v>0</v>
      </c>
      <c r="L2046" s="8">
        <f t="shared" si="405"/>
        <v>0</v>
      </c>
      <c r="M2046" s="8">
        <f t="shared" si="406"/>
        <v>0</v>
      </c>
      <c r="N2046" s="8">
        <f t="shared" si="407"/>
        <v>5.9914681493553177</v>
      </c>
      <c r="O2046" s="8">
        <f t="shared" si="408"/>
        <v>25.085289985952237</v>
      </c>
      <c r="P2046" s="8">
        <f t="shared" si="409"/>
        <v>0</v>
      </c>
      <c r="Q2046" s="8">
        <f t="shared" si="410"/>
        <v>0</v>
      </c>
      <c r="R2046" s="9">
        <f t="shared" si="411"/>
        <v>0.1213362206057693</v>
      </c>
      <c r="S2046" s="8">
        <f t="shared" si="412"/>
        <v>31.076758135307553</v>
      </c>
      <c r="T2046" s="19">
        <f t="shared" si="413"/>
        <v>0</v>
      </c>
      <c r="U2046" s="19">
        <f t="shared" si="414"/>
        <v>10.358919378435852</v>
      </c>
      <c r="V2046" s="19">
        <f t="shared" si="415"/>
        <v>-10.358919378435852</v>
      </c>
    </row>
    <row r="2047" spans="1:22">
      <c r="A2047" s="7" t="s">
        <v>4802</v>
      </c>
      <c r="B2047" s="17"/>
      <c r="C2047" s="17"/>
      <c r="D2047" s="17"/>
      <c r="E2047" s="17">
        <v>1</v>
      </c>
      <c r="F2047" s="17">
        <v>4</v>
      </c>
      <c r="G2047" s="17">
        <v>1</v>
      </c>
      <c r="H2047" s="17">
        <v>1</v>
      </c>
      <c r="I2047" s="17"/>
      <c r="J2047" s="8">
        <f t="shared" si="403"/>
        <v>0</v>
      </c>
      <c r="K2047" s="8">
        <f t="shared" si="404"/>
        <v>0</v>
      </c>
      <c r="L2047" s="8">
        <f t="shared" si="405"/>
        <v>0</v>
      </c>
      <c r="M2047" s="8">
        <f t="shared" si="406"/>
        <v>7.2941056332377805</v>
      </c>
      <c r="N2047" s="8">
        <f t="shared" si="407"/>
        <v>5.9914681493553177</v>
      </c>
      <c r="O2047" s="8">
        <f t="shared" si="408"/>
        <v>20.068231988761791</v>
      </c>
      <c r="P2047" s="8">
        <f t="shared" si="409"/>
        <v>4.9223014712759099</v>
      </c>
      <c r="Q2047" s="8">
        <f t="shared" si="410"/>
        <v>0</v>
      </c>
      <c r="R2047" s="9">
        <f t="shared" si="411"/>
        <v>5.0890556154848138E-2</v>
      </c>
      <c r="S2047" s="8">
        <f t="shared" si="412"/>
        <v>38.276107242630793</v>
      </c>
      <c r="T2047" s="19">
        <f t="shared" si="413"/>
        <v>0</v>
      </c>
      <c r="U2047" s="19">
        <f t="shared" si="414"/>
        <v>10.327333869797672</v>
      </c>
      <c r="V2047" s="19">
        <f t="shared" si="415"/>
        <v>-10.327333869797672</v>
      </c>
    </row>
    <row r="2048" spans="1:22">
      <c r="A2048" s="7" t="s">
        <v>4763</v>
      </c>
      <c r="B2048" s="17"/>
      <c r="C2048" s="17"/>
      <c r="D2048" s="17"/>
      <c r="E2048" s="17">
        <v>1</v>
      </c>
      <c r="F2048" s="17">
        <v>3</v>
      </c>
      <c r="G2048" s="17">
        <v>2</v>
      </c>
      <c r="H2048" s="17"/>
      <c r="I2048" s="17">
        <v>1</v>
      </c>
      <c r="J2048" s="8">
        <f t="shared" si="403"/>
        <v>0</v>
      </c>
      <c r="K2048" s="8">
        <f t="shared" si="404"/>
        <v>0</v>
      </c>
      <c r="L2048" s="8">
        <f t="shared" si="405"/>
        <v>0</v>
      </c>
      <c r="M2048" s="8">
        <f t="shared" si="406"/>
        <v>0</v>
      </c>
      <c r="N2048" s="8">
        <f t="shared" si="407"/>
        <v>5.9914681493553177</v>
      </c>
      <c r="O2048" s="8">
        <f t="shared" si="408"/>
        <v>15.051173991571343</v>
      </c>
      <c r="P2048" s="8">
        <f t="shared" si="409"/>
        <v>9.8446029425518198</v>
      </c>
      <c r="Q2048" s="8">
        <f t="shared" si="410"/>
        <v>1.7699992212003426</v>
      </c>
      <c r="R2048" s="9">
        <f t="shared" si="411"/>
        <v>8.6081746368517221E-3</v>
      </c>
      <c r="S2048" s="8">
        <f t="shared" si="412"/>
        <v>30.887245083478479</v>
      </c>
      <c r="T2048" s="19">
        <f t="shared" si="413"/>
        <v>0</v>
      </c>
      <c r="U2048" s="19">
        <f t="shared" si="414"/>
        <v>10.295748361159493</v>
      </c>
      <c r="V2048" s="19">
        <f t="shared" si="415"/>
        <v>-10.295748361159493</v>
      </c>
    </row>
    <row r="2049" spans="1:22">
      <c r="A2049" s="7" t="s">
        <v>5009</v>
      </c>
      <c r="B2049" s="17"/>
      <c r="C2049" s="17"/>
      <c r="D2049" s="17"/>
      <c r="E2049" s="17">
        <v>1</v>
      </c>
      <c r="F2049" s="17">
        <v>2</v>
      </c>
      <c r="G2049" s="17">
        <v>3</v>
      </c>
      <c r="H2049" s="17"/>
      <c r="I2049" s="17"/>
      <c r="J2049" s="8">
        <f t="shared" si="403"/>
        <v>0</v>
      </c>
      <c r="K2049" s="8">
        <f t="shared" si="404"/>
        <v>0</v>
      </c>
      <c r="L2049" s="8">
        <f t="shared" si="405"/>
        <v>0</v>
      </c>
      <c r="M2049" s="8">
        <f t="shared" si="406"/>
        <v>0</v>
      </c>
      <c r="N2049" s="8">
        <f t="shared" si="407"/>
        <v>5.9914681493553177</v>
      </c>
      <c r="O2049" s="8">
        <f t="shared" si="408"/>
        <v>10.034115994380896</v>
      </c>
      <c r="P2049" s="8">
        <f t="shared" si="409"/>
        <v>14.76690441382773</v>
      </c>
      <c r="Q2049" s="8">
        <f t="shared" si="410"/>
        <v>0</v>
      </c>
      <c r="R2049" s="9">
        <f t="shared" si="411"/>
        <v>7.7531598149745279E-3</v>
      </c>
      <c r="S2049" s="8">
        <f t="shared" si="412"/>
        <v>30.792488557563942</v>
      </c>
      <c r="T2049" s="19">
        <f t="shared" si="413"/>
        <v>0</v>
      </c>
      <c r="U2049" s="19">
        <f t="shared" si="414"/>
        <v>10.264162852521315</v>
      </c>
      <c r="V2049" s="19">
        <f t="shared" si="415"/>
        <v>-10.264162852521315</v>
      </c>
    </row>
    <row r="2050" spans="1:22">
      <c r="A2050" s="7" t="s">
        <v>5010</v>
      </c>
      <c r="B2050" s="17"/>
      <c r="C2050" s="17"/>
      <c r="D2050" s="17"/>
      <c r="E2050" s="17">
        <v>1</v>
      </c>
      <c r="F2050" s="17">
        <v>2</v>
      </c>
      <c r="G2050" s="17">
        <v>3</v>
      </c>
      <c r="H2050" s="17"/>
      <c r="I2050" s="17"/>
      <c r="J2050" s="8">
        <f t="shared" si="403"/>
        <v>0</v>
      </c>
      <c r="K2050" s="8">
        <f t="shared" si="404"/>
        <v>0</v>
      </c>
      <c r="L2050" s="8">
        <f t="shared" si="405"/>
        <v>0</v>
      </c>
      <c r="M2050" s="8">
        <f t="shared" si="406"/>
        <v>0</v>
      </c>
      <c r="N2050" s="8">
        <f t="shared" si="407"/>
        <v>5.9914681493553177</v>
      </c>
      <c r="O2050" s="8">
        <f t="shared" si="408"/>
        <v>10.034115994380896</v>
      </c>
      <c r="P2050" s="8">
        <f t="shared" si="409"/>
        <v>14.76690441382773</v>
      </c>
      <c r="Q2050" s="8">
        <f t="shared" si="410"/>
        <v>0</v>
      </c>
      <c r="R2050" s="9">
        <f t="shared" si="411"/>
        <v>7.7531598149745279E-3</v>
      </c>
      <c r="S2050" s="8">
        <f t="shared" si="412"/>
        <v>30.792488557563942</v>
      </c>
      <c r="T2050" s="19">
        <f t="shared" si="413"/>
        <v>0</v>
      </c>
      <c r="U2050" s="19">
        <f t="shared" si="414"/>
        <v>10.264162852521315</v>
      </c>
      <c r="V2050" s="19">
        <f t="shared" si="415"/>
        <v>-10.264162852521315</v>
      </c>
    </row>
    <row r="2051" spans="1:22">
      <c r="A2051" s="7" t="s">
        <v>1149</v>
      </c>
      <c r="B2051" s="17">
        <v>5</v>
      </c>
      <c r="C2051" s="17">
        <v>18</v>
      </c>
      <c r="D2051" s="17">
        <v>2</v>
      </c>
      <c r="E2051" s="17">
        <v>22</v>
      </c>
      <c r="F2051" s="17">
        <v>33</v>
      </c>
      <c r="G2051" s="17">
        <v>27</v>
      </c>
      <c r="H2051" s="17">
        <v>2</v>
      </c>
      <c r="I2051" s="17">
        <v>5</v>
      </c>
      <c r="J2051" s="8">
        <f t="shared" si="403"/>
        <v>147.3187978786093</v>
      </c>
      <c r="K2051" s="8">
        <f t="shared" si="404"/>
        <v>219.68365553602811</v>
      </c>
      <c r="L2051" s="8">
        <f t="shared" si="405"/>
        <v>32.491795821555058</v>
      </c>
      <c r="M2051" s="8">
        <f t="shared" si="406"/>
        <v>14.588211266475561</v>
      </c>
      <c r="N2051" s="8">
        <f t="shared" si="407"/>
        <v>131.81229928581701</v>
      </c>
      <c r="O2051" s="8">
        <f t="shared" si="408"/>
        <v>165.56291390728478</v>
      </c>
      <c r="P2051" s="8">
        <f t="shared" si="409"/>
        <v>132.90213972444957</v>
      </c>
      <c r="Q2051" s="8">
        <f t="shared" si="410"/>
        <v>8.8499961060017132</v>
      </c>
      <c r="R2051" s="9">
        <f t="shared" si="411"/>
        <v>0.43129545996836904</v>
      </c>
      <c r="S2051" s="8">
        <f t="shared" si="412"/>
        <v>844.35981342021955</v>
      </c>
      <c r="T2051" s="19">
        <f t="shared" si="413"/>
        <v>133.1647497453975</v>
      </c>
      <c r="U2051" s="19">
        <f t="shared" si="414"/>
        <v>143.42578430585044</v>
      </c>
      <c r="V2051" s="19">
        <f t="shared" si="415"/>
        <v>-10.261034560452941</v>
      </c>
    </row>
    <row r="2052" spans="1:22">
      <c r="A2052" s="7" t="s">
        <v>4194</v>
      </c>
      <c r="B2052" s="17"/>
      <c r="C2052" s="17"/>
      <c r="D2052" s="17">
        <v>1</v>
      </c>
      <c r="E2052" s="17">
        <v>2</v>
      </c>
      <c r="F2052" s="17">
        <v>6</v>
      </c>
      <c r="G2052" s="17">
        <v>1</v>
      </c>
      <c r="H2052" s="17"/>
      <c r="I2052" s="17">
        <v>1</v>
      </c>
      <c r="J2052" s="8">
        <f t="shared" si="403"/>
        <v>0</v>
      </c>
      <c r="K2052" s="8">
        <f t="shared" si="404"/>
        <v>0</v>
      </c>
      <c r="L2052" s="8">
        <f t="shared" si="405"/>
        <v>16.245897910777529</v>
      </c>
      <c r="M2052" s="8">
        <f t="shared" si="406"/>
        <v>0</v>
      </c>
      <c r="N2052" s="8">
        <f t="shared" si="407"/>
        <v>11.982936298710635</v>
      </c>
      <c r="O2052" s="8">
        <f t="shared" si="408"/>
        <v>30.102347983142685</v>
      </c>
      <c r="P2052" s="8">
        <f t="shared" si="409"/>
        <v>4.9223014712759099</v>
      </c>
      <c r="Q2052" s="8">
        <f t="shared" si="410"/>
        <v>1.7699992212003426</v>
      </c>
      <c r="R2052" s="9">
        <f t="shared" si="411"/>
        <v>0.16489271440005254</v>
      </c>
      <c r="S2052" s="8">
        <f t="shared" si="412"/>
        <v>63.253483663906756</v>
      </c>
      <c r="T2052" s="19">
        <f t="shared" si="413"/>
        <v>5.4152993035925094</v>
      </c>
      <c r="U2052" s="19">
        <f t="shared" si="414"/>
        <v>15.669195251043076</v>
      </c>
      <c r="V2052" s="19">
        <f t="shared" si="415"/>
        <v>-10.253895947450566</v>
      </c>
    </row>
    <row r="2053" spans="1:22">
      <c r="A2053" s="7" t="s">
        <v>5017</v>
      </c>
      <c r="B2053" s="17"/>
      <c r="C2053" s="17"/>
      <c r="D2053" s="17"/>
      <c r="E2053" s="17">
        <v>1</v>
      </c>
      <c r="F2053" s="17">
        <v>1</v>
      </c>
      <c r="G2053" s="17">
        <v>4</v>
      </c>
      <c r="H2053" s="17"/>
      <c r="I2053" s="17"/>
      <c r="J2053" s="8">
        <f t="shared" si="403"/>
        <v>0</v>
      </c>
      <c r="K2053" s="8">
        <f t="shared" si="404"/>
        <v>0</v>
      </c>
      <c r="L2053" s="8">
        <f t="shared" si="405"/>
        <v>0</v>
      </c>
      <c r="M2053" s="8">
        <f t="shared" si="406"/>
        <v>0</v>
      </c>
      <c r="N2053" s="8">
        <f t="shared" si="407"/>
        <v>5.9914681493553177</v>
      </c>
      <c r="O2053" s="8">
        <f t="shared" si="408"/>
        <v>5.0170579971904479</v>
      </c>
      <c r="P2053" s="8">
        <f t="shared" si="409"/>
        <v>19.68920588510364</v>
      </c>
      <c r="Q2053" s="8">
        <f t="shared" si="410"/>
        <v>0</v>
      </c>
      <c r="R2053" s="9">
        <f t="shared" si="411"/>
        <v>4.8428942555389973E-2</v>
      </c>
      <c r="S2053" s="8">
        <f t="shared" si="412"/>
        <v>30.697732031649405</v>
      </c>
      <c r="T2053" s="19">
        <f t="shared" si="413"/>
        <v>0</v>
      </c>
      <c r="U2053" s="19">
        <f t="shared" si="414"/>
        <v>10.232577343883134</v>
      </c>
      <c r="V2053" s="19">
        <f t="shared" si="415"/>
        <v>-10.232577343883134</v>
      </c>
    </row>
    <row r="2054" spans="1:22">
      <c r="A2054" s="7" t="s">
        <v>5018</v>
      </c>
      <c r="B2054" s="17"/>
      <c r="C2054" s="17"/>
      <c r="D2054" s="17"/>
      <c r="E2054" s="17">
        <v>1</v>
      </c>
      <c r="F2054" s="17">
        <v>1</v>
      </c>
      <c r="G2054" s="17">
        <v>4</v>
      </c>
      <c r="H2054" s="17"/>
      <c r="I2054" s="17"/>
      <c r="J2054" s="8">
        <f t="shared" ref="J2054:J2117" si="416">1000000*B2054/33940</f>
        <v>0</v>
      </c>
      <c r="K2054" s="8">
        <f t="shared" ref="K2054:K2117" si="417">1000000*C2054/81936</f>
        <v>0</v>
      </c>
      <c r="L2054" s="8">
        <f t="shared" ref="L2054:L2117" si="418">1000000*D2054/61554</f>
        <v>0</v>
      </c>
      <c r="M2054" s="8">
        <f t="shared" ref="M2054:M2117" si="419">1000000*H2054/137097</f>
        <v>0</v>
      </c>
      <c r="N2054" s="8">
        <f t="shared" ref="N2054:N2117" si="420">1000000*E2054/166904</f>
        <v>5.9914681493553177</v>
      </c>
      <c r="O2054" s="8">
        <f t="shared" ref="O2054:O2117" si="421">1000000*F2054/199320</f>
        <v>5.0170579971904479</v>
      </c>
      <c r="P2054" s="8">
        <f t="shared" ref="P2054:P2117" si="422">1000000*G2054/203157</f>
        <v>19.68920588510364</v>
      </c>
      <c r="Q2054" s="8">
        <f t="shared" ref="Q2054:Q2117" si="423">1000000*(I2054/564972)</f>
        <v>0</v>
      </c>
      <c r="R2054" s="9">
        <f t="shared" ref="R2054:R2117" si="424">_xlfn.T.TEST(J2054:L2054,N2054:P2054,1,2)</f>
        <v>4.8428942555389973E-2</v>
      </c>
      <c r="S2054" s="8">
        <f t="shared" ref="S2054:S2117" si="425">SUM(J2054:P2054)</f>
        <v>30.697732031649405</v>
      </c>
      <c r="T2054" s="19">
        <f t="shared" ref="T2054:T2117" si="426">AVERAGE(J2054:L2054)</f>
        <v>0</v>
      </c>
      <c r="U2054" s="19">
        <f t="shared" ref="U2054:U2117" si="427">AVERAGE(N2054:P2054)</f>
        <v>10.232577343883134</v>
      </c>
      <c r="V2054" s="19">
        <f t="shared" ref="V2054:V2117" si="428">T2054-U2054</f>
        <v>-10.232577343883134</v>
      </c>
    </row>
    <row r="2055" spans="1:22">
      <c r="A2055" s="7" t="s">
        <v>4293</v>
      </c>
      <c r="B2055" s="17"/>
      <c r="C2055" s="17">
        <v>1</v>
      </c>
      <c r="D2055" s="17"/>
      <c r="E2055" s="17">
        <v>3</v>
      </c>
      <c r="F2055" s="17">
        <v>3</v>
      </c>
      <c r="G2055" s="17">
        <v>2</v>
      </c>
      <c r="H2055" s="17"/>
      <c r="I2055" s="17">
        <v>1</v>
      </c>
      <c r="J2055" s="8">
        <f t="shared" si="416"/>
        <v>0</v>
      </c>
      <c r="K2055" s="8">
        <f t="shared" si="417"/>
        <v>12.20464752977934</v>
      </c>
      <c r="L2055" s="8">
        <f t="shared" si="418"/>
        <v>0</v>
      </c>
      <c r="M2055" s="8">
        <f t="shared" si="419"/>
        <v>0</v>
      </c>
      <c r="N2055" s="8">
        <f t="shared" si="420"/>
        <v>17.974404448065954</v>
      </c>
      <c r="O2055" s="8">
        <f t="shared" si="421"/>
        <v>15.051173991571343</v>
      </c>
      <c r="P2055" s="8">
        <f t="shared" si="422"/>
        <v>9.8446029425518198</v>
      </c>
      <c r="Q2055" s="8">
        <f t="shared" si="423"/>
        <v>1.7699992212003426</v>
      </c>
      <c r="R2055" s="9">
        <f t="shared" si="424"/>
        <v>4.7941605331527172E-2</v>
      </c>
      <c r="S2055" s="8">
        <f t="shared" si="425"/>
        <v>55.074828911968453</v>
      </c>
      <c r="T2055" s="19">
        <f t="shared" si="426"/>
        <v>4.0682158432597797</v>
      </c>
      <c r="U2055" s="19">
        <f t="shared" si="427"/>
        <v>14.290060460729705</v>
      </c>
      <c r="V2055" s="19">
        <f t="shared" si="428"/>
        <v>-10.221844617469927</v>
      </c>
    </row>
    <row r="2056" spans="1:22">
      <c r="A2056" s="7" t="s">
        <v>4117</v>
      </c>
      <c r="B2056" s="17"/>
      <c r="C2056" s="17">
        <v>2</v>
      </c>
      <c r="D2056" s="17"/>
      <c r="E2056" s="17">
        <v>5</v>
      </c>
      <c r="F2056" s="17">
        <v>5</v>
      </c>
      <c r="G2056" s="17"/>
      <c r="H2056" s="17"/>
      <c r="I2056" s="17"/>
      <c r="J2056" s="8">
        <f t="shared" si="416"/>
        <v>0</v>
      </c>
      <c r="K2056" s="8">
        <f t="shared" si="417"/>
        <v>24.40929505955868</v>
      </c>
      <c r="L2056" s="8">
        <f t="shared" si="418"/>
        <v>0</v>
      </c>
      <c r="M2056" s="8">
        <f t="shared" si="419"/>
        <v>0</v>
      </c>
      <c r="N2056" s="8">
        <f t="shared" si="420"/>
        <v>29.957340746776591</v>
      </c>
      <c r="O2056" s="8">
        <f t="shared" si="421"/>
        <v>25.085289985952237</v>
      </c>
      <c r="P2056" s="8">
        <f t="shared" si="422"/>
        <v>0</v>
      </c>
      <c r="Q2056" s="8">
        <f t="shared" si="423"/>
        <v>0</v>
      </c>
      <c r="R2056" s="9">
        <f t="shared" si="424"/>
        <v>0.22727968803881266</v>
      </c>
      <c r="S2056" s="8">
        <f t="shared" si="425"/>
        <v>79.451925792287511</v>
      </c>
      <c r="T2056" s="19">
        <f t="shared" si="426"/>
        <v>8.1364316865195594</v>
      </c>
      <c r="U2056" s="19">
        <f t="shared" si="427"/>
        <v>18.347543577576275</v>
      </c>
      <c r="V2056" s="19">
        <f t="shared" si="428"/>
        <v>-10.211111891056715</v>
      </c>
    </row>
    <row r="2057" spans="1:22">
      <c r="A2057" s="7" t="s">
        <v>710</v>
      </c>
      <c r="B2057" s="17">
        <v>6</v>
      </c>
      <c r="C2057" s="17">
        <v>12</v>
      </c>
      <c r="D2057" s="17">
        <v>21</v>
      </c>
      <c r="E2057" s="17">
        <v>45</v>
      </c>
      <c r="F2057" s="17">
        <v>22</v>
      </c>
      <c r="G2057" s="17">
        <v>64</v>
      </c>
      <c r="H2057" s="17">
        <v>4</v>
      </c>
      <c r="I2057" s="17">
        <v>13</v>
      </c>
      <c r="J2057" s="8">
        <f t="shared" si="416"/>
        <v>176.78255745433117</v>
      </c>
      <c r="K2057" s="8">
        <f t="shared" si="417"/>
        <v>146.45577035735207</v>
      </c>
      <c r="L2057" s="8">
        <f t="shared" si="418"/>
        <v>341.16385612632808</v>
      </c>
      <c r="M2057" s="8">
        <f t="shared" si="419"/>
        <v>29.176422532951122</v>
      </c>
      <c r="N2057" s="8">
        <f t="shared" si="420"/>
        <v>269.61606672098929</v>
      </c>
      <c r="O2057" s="8">
        <f t="shared" si="421"/>
        <v>110.37527593818984</v>
      </c>
      <c r="P2057" s="8">
        <f t="shared" si="422"/>
        <v>315.02729416165823</v>
      </c>
      <c r="Q2057" s="8">
        <f t="shared" si="423"/>
        <v>23.009989875604454</v>
      </c>
      <c r="R2057" s="9">
        <f t="shared" si="424"/>
        <v>0.45596137675850457</v>
      </c>
      <c r="S2057" s="8">
        <f t="shared" si="425"/>
        <v>1388.5972432917997</v>
      </c>
      <c r="T2057" s="19">
        <f t="shared" si="426"/>
        <v>221.46739464600378</v>
      </c>
      <c r="U2057" s="19">
        <f t="shared" si="427"/>
        <v>231.67287894027913</v>
      </c>
      <c r="V2057" s="19">
        <f t="shared" si="428"/>
        <v>-10.205484294275351</v>
      </c>
    </row>
    <row r="2058" spans="1:22">
      <c r="A2058" s="7" t="s">
        <v>4450</v>
      </c>
      <c r="B2058" s="17"/>
      <c r="C2058" s="17">
        <v>1</v>
      </c>
      <c r="D2058" s="17"/>
      <c r="E2058" s="17">
        <v>3</v>
      </c>
      <c r="F2058" s="17">
        <v>2</v>
      </c>
      <c r="G2058" s="17">
        <v>3</v>
      </c>
      <c r="H2058" s="17"/>
      <c r="I2058" s="17"/>
      <c r="J2058" s="8">
        <f t="shared" si="416"/>
        <v>0</v>
      </c>
      <c r="K2058" s="8">
        <f t="shared" si="417"/>
        <v>12.20464752977934</v>
      </c>
      <c r="L2058" s="8">
        <f t="shared" si="418"/>
        <v>0</v>
      </c>
      <c r="M2058" s="8">
        <f t="shared" si="419"/>
        <v>0</v>
      </c>
      <c r="N2058" s="8">
        <f t="shared" si="420"/>
        <v>17.974404448065954</v>
      </c>
      <c r="O2058" s="8">
        <f t="shared" si="421"/>
        <v>10.034115994380896</v>
      </c>
      <c r="P2058" s="8">
        <f t="shared" si="422"/>
        <v>14.76690441382773</v>
      </c>
      <c r="Q2058" s="8">
        <f t="shared" si="423"/>
        <v>0</v>
      </c>
      <c r="R2058" s="9">
        <f t="shared" si="424"/>
        <v>4.742168895063445E-2</v>
      </c>
      <c r="S2058" s="8">
        <f t="shared" si="425"/>
        <v>54.980072386053919</v>
      </c>
      <c r="T2058" s="19">
        <f t="shared" si="426"/>
        <v>4.0682158432597797</v>
      </c>
      <c r="U2058" s="19">
        <f t="shared" si="427"/>
        <v>14.258474952091527</v>
      </c>
      <c r="V2058" s="19">
        <f t="shared" si="428"/>
        <v>-10.190259108831746</v>
      </c>
    </row>
    <row r="2059" spans="1:22">
      <c r="A2059" s="7" t="s">
        <v>3914</v>
      </c>
      <c r="B2059" s="17"/>
      <c r="C2059" s="17">
        <v>1</v>
      </c>
      <c r="D2059" s="17"/>
      <c r="E2059" s="17">
        <v>3</v>
      </c>
      <c r="F2059" s="17">
        <v>1</v>
      </c>
      <c r="G2059" s="17">
        <v>4</v>
      </c>
      <c r="H2059" s="17"/>
      <c r="I2059" s="17">
        <v>4</v>
      </c>
      <c r="J2059" s="8">
        <f t="shared" si="416"/>
        <v>0</v>
      </c>
      <c r="K2059" s="8">
        <f t="shared" si="417"/>
        <v>12.20464752977934</v>
      </c>
      <c r="L2059" s="8">
        <f t="shared" si="418"/>
        <v>0</v>
      </c>
      <c r="M2059" s="8">
        <f t="shared" si="419"/>
        <v>0</v>
      </c>
      <c r="N2059" s="8">
        <f t="shared" si="420"/>
        <v>17.974404448065954</v>
      </c>
      <c r="O2059" s="8">
        <f t="shared" si="421"/>
        <v>5.0170579971904479</v>
      </c>
      <c r="P2059" s="8">
        <f t="shared" si="422"/>
        <v>19.68920588510364</v>
      </c>
      <c r="Q2059" s="8">
        <f t="shared" si="423"/>
        <v>7.0799968848013703</v>
      </c>
      <c r="R2059" s="9">
        <f t="shared" si="424"/>
        <v>8.7355148551270814E-2</v>
      </c>
      <c r="S2059" s="8">
        <f t="shared" si="425"/>
        <v>54.885315860139379</v>
      </c>
      <c r="T2059" s="19">
        <f t="shared" si="426"/>
        <v>4.0682158432597797</v>
      </c>
      <c r="U2059" s="19">
        <f t="shared" si="427"/>
        <v>14.226889443453347</v>
      </c>
      <c r="V2059" s="19">
        <f t="shared" si="428"/>
        <v>-10.158673600193566</v>
      </c>
    </row>
    <row r="2060" spans="1:22">
      <c r="A2060" s="7" t="s">
        <v>4464</v>
      </c>
      <c r="B2060" s="17"/>
      <c r="C2060" s="17">
        <v>1</v>
      </c>
      <c r="D2060" s="17"/>
      <c r="E2060" s="17">
        <v>3</v>
      </c>
      <c r="F2060" s="17">
        <v>1</v>
      </c>
      <c r="G2060" s="17">
        <v>4</v>
      </c>
      <c r="H2060" s="17"/>
      <c r="I2060" s="17"/>
      <c r="J2060" s="8">
        <f t="shared" si="416"/>
        <v>0</v>
      </c>
      <c r="K2060" s="8">
        <f t="shared" si="417"/>
        <v>12.20464752977934</v>
      </c>
      <c r="L2060" s="8">
        <f t="shared" si="418"/>
        <v>0</v>
      </c>
      <c r="M2060" s="8">
        <f t="shared" si="419"/>
        <v>0</v>
      </c>
      <c r="N2060" s="8">
        <f t="shared" si="420"/>
        <v>17.974404448065954</v>
      </c>
      <c r="O2060" s="8">
        <f t="shared" si="421"/>
        <v>5.0170579971904479</v>
      </c>
      <c r="P2060" s="8">
        <f t="shared" si="422"/>
        <v>19.68920588510364</v>
      </c>
      <c r="Q2060" s="8">
        <f t="shared" si="423"/>
        <v>0</v>
      </c>
      <c r="R2060" s="9">
        <f t="shared" si="424"/>
        <v>8.7355148551270814E-2</v>
      </c>
      <c r="S2060" s="8">
        <f t="shared" si="425"/>
        <v>54.885315860139379</v>
      </c>
      <c r="T2060" s="19">
        <f t="shared" si="426"/>
        <v>4.0682158432597797</v>
      </c>
      <c r="U2060" s="19">
        <f t="shared" si="427"/>
        <v>14.226889443453347</v>
      </c>
      <c r="V2060" s="19">
        <f t="shared" si="428"/>
        <v>-10.158673600193566</v>
      </c>
    </row>
    <row r="2061" spans="1:22">
      <c r="A2061" s="7" t="s">
        <v>1849</v>
      </c>
      <c r="B2061" s="17">
        <v>5</v>
      </c>
      <c r="C2061" s="17">
        <v>5</v>
      </c>
      <c r="D2061" s="17">
        <v>1</v>
      </c>
      <c r="E2061" s="17">
        <v>21</v>
      </c>
      <c r="F2061" s="17">
        <v>13</v>
      </c>
      <c r="G2061" s="17">
        <v>13</v>
      </c>
      <c r="H2061" s="17">
        <v>1</v>
      </c>
      <c r="I2061" s="17">
        <v>2</v>
      </c>
      <c r="J2061" s="8">
        <f t="shared" si="416"/>
        <v>147.3187978786093</v>
      </c>
      <c r="K2061" s="8">
        <f t="shared" si="417"/>
        <v>61.023237648896696</v>
      </c>
      <c r="L2061" s="8">
        <f t="shared" si="418"/>
        <v>16.245897910777529</v>
      </c>
      <c r="M2061" s="8">
        <f t="shared" si="419"/>
        <v>7.2941056332377805</v>
      </c>
      <c r="N2061" s="8">
        <f t="shared" si="420"/>
        <v>125.82083113646168</v>
      </c>
      <c r="O2061" s="8">
        <f t="shared" si="421"/>
        <v>65.22175396347582</v>
      </c>
      <c r="P2061" s="8">
        <f t="shared" si="422"/>
        <v>63.989919126586827</v>
      </c>
      <c r="Q2061" s="8">
        <f t="shared" si="423"/>
        <v>3.5399984424006852</v>
      </c>
      <c r="R2061" s="9">
        <f t="shared" si="424"/>
        <v>0.41357833712811864</v>
      </c>
      <c r="S2061" s="8">
        <f t="shared" si="425"/>
        <v>486.9145432980456</v>
      </c>
      <c r="T2061" s="19">
        <f t="shared" si="426"/>
        <v>74.862644479427843</v>
      </c>
      <c r="U2061" s="19">
        <f t="shared" si="427"/>
        <v>85.010834742174779</v>
      </c>
      <c r="V2061" s="19">
        <f t="shared" si="428"/>
        <v>-10.148190262746937</v>
      </c>
    </row>
    <row r="2062" spans="1:22">
      <c r="A2062" s="7" t="s">
        <v>3745</v>
      </c>
      <c r="B2062" s="17"/>
      <c r="C2062" s="17">
        <v>2</v>
      </c>
      <c r="D2062" s="17"/>
      <c r="E2062" s="17">
        <v>5</v>
      </c>
      <c r="F2062" s="17">
        <v>1</v>
      </c>
      <c r="G2062" s="17">
        <v>4</v>
      </c>
      <c r="H2062" s="17">
        <v>2</v>
      </c>
      <c r="I2062" s="17">
        <v>1</v>
      </c>
      <c r="J2062" s="8">
        <f t="shared" si="416"/>
        <v>0</v>
      </c>
      <c r="K2062" s="8">
        <f t="shared" si="417"/>
        <v>24.40929505955868</v>
      </c>
      <c r="L2062" s="8">
        <f t="shared" si="418"/>
        <v>0</v>
      </c>
      <c r="M2062" s="8">
        <f t="shared" si="419"/>
        <v>14.588211266475561</v>
      </c>
      <c r="N2062" s="8">
        <f t="shared" si="420"/>
        <v>29.957340746776591</v>
      </c>
      <c r="O2062" s="8">
        <f t="shared" si="421"/>
        <v>5.0170579971904479</v>
      </c>
      <c r="P2062" s="8">
        <f t="shared" si="422"/>
        <v>19.68920588510364</v>
      </c>
      <c r="Q2062" s="8">
        <f t="shared" si="423"/>
        <v>1.7699992212003426</v>
      </c>
      <c r="R2062" s="9">
        <f t="shared" si="424"/>
        <v>0.20339990979482225</v>
      </c>
      <c r="S2062" s="8">
        <f t="shared" si="425"/>
        <v>93.661110955104931</v>
      </c>
      <c r="T2062" s="19">
        <f t="shared" si="426"/>
        <v>8.1364316865195594</v>
      </c>
      <c r="U2062" s="19">
        <f t="shared" si="427"/>
        <v>18.221201543023557</v>
      </c>
      <c r="V2062" s="19">
        <f t="shared" si="428"/>
        <v>-10.084769856503998</v>
      </c>
    </row>
    <row r="2063" spans="1:22">
      <c r="A2063" s="7" t="s">
        <v>2278</v>
      </c>
      <c r="B2063" s="17">
        <v>2</v>
      </c>
      <c r="C2063" s="17">
        <v>4</v>
      </c>
      <c r="D2063" s="17">
        <v>2</v>
      </c>
      <c r="E2063" s="17">
        <v>7</v>
      </c>
      <c r="F2063" s="17">
        <v>6</v>
      </c>
      <c r="G2063" s="17">
        <v>20</v>
      </c>
      <c r="H2063" s="17">
        <v>1</v>
      </c>
      <c r="I2063" s="17"/>
      <c r="J2063" s="8">
        <f t="shared" si="416"/>
        <v>58.927519151443725</v>
      </c>
      <c r="K2063" s="8">
        <f t="shared" si="417"/>
        <v>48.81859011911736</v>
      </c>
      <c r="L2063" s="8">
        <f t="shared" si="418"/>
        <v>32.491795821555058</v>
      </c>
      <c r="M2063" s="8">
        <f t="shared" si="419"/>
        <v>7.2941056332377805</v>
      </c>
      <c r="N2063" s="8">
        <f t="shared" si="420"/>
        <v>41.940277045487228</v>
      </c>
      <c r="O2063" s="8">
        <f t="shared" si="421"/>
        <v>30.102347983142685</v>
      </c>
      <c r="P2063" s="8">
        <f t="shared" si="422"/>
        <v>98.446029425518191</v>
      </c>
      <c r="Q2063" s="8">
        <f t="shared" si="423"/>
        <v>0</v>
      </c>
      <c r="R2063" s="9">
        <f t="shared" si="424"/>
        <v>0.33828503780226554</v>
      </c>
      <c r="S2063" s="8">
        <f t="shared" si="425"/>
        <v>318.02066517950203</v>
      </c>
      <c r="T2063" s="19">
        <f t="shared" si="426"/>
        <v>46.74596836403871</v>
      </c>
      <c r="U2063" s="19">
        <f t="shared" si="427"/>
        <v>56.829551484716035</v>
      </c>
      <c r="V2063" s="19">
        <f t="shared" si="428"/>
        <v>-10.083583120677325</v>
      </c>
    </row>
    <row r="2064" spans="1:22">
      <c r="A2064" s="7" t="s">
        <v>2300</v>
      </c>
      <c r="B2064" s="17">
        <v>3</v>
      </c>
      <c r="C2064" s="17">
        <v>1</v>
      </c>
      <c r="D2064" s="17">
        <v>3</v>
      </c>
      <c r="E2064" s="17">
        <v>20</v>
      </c>
      <c r="F2064" s="17">
        <v>6</v>
      </c>
      <c r="G2064" s="17">
        <v>6</v>
      </c>
      <c r="H2064" s="17">
        <v>1</v>
      </c>
      <c r="I2064" s="17">
        <v>2</v>
      </c>
      <c r="J2064" s="8">
        <f t="shared" si="416"/>
        <v>88.391278727165584</v>
      </c>
      <c r="K2064" s="8">
        <f t="shared" si="417"/>
        <v>12.20464752977934</v>
      </c>
      <c r="L2064" s="8">
        <f t="shared" si="418"/>
        <v>48.737693732332588</v>
      </c>
      <c r="M2064" s="8">
        <f t="shared" si="419"/>
        <v>7.2941056332377805</v>
      </c>
      <c r="N2064" s="8">
        <f t="shared" si="420"/>
        <v>119.82936298710636</v>
      </c>
      <c r="O2064" s="8">
        <f t="shared" si="421"/>
        <v>30.102347983142685</v>
      </c>
      <c r="P2064" s="8">
        <f t="shared" si="422"/>
        <v>29.533808827655459</v>
      </c>
      <c r="Q2064" s="8">
        <f t="shared" si="423"/>
        <v>3.5399984424006852</v>
      </c>
      <c r="R2064" s="9">
        <f t="shared" si="424"/>
        <v>0.40027259611721544</v>
      </c>
      <c r="S2064" s="8">
        <f t="shared" si="425"/>
        <v>336.09324542041981</v>
      </c>
      <c r="T2064" s="19">
        <f t="shared" si="426"/>
        <v>49.777873329759167</v>
      </c>
      <c r="U2064" s="19">
        <f t="shared" si="427"/>
        <v>59.821839932634838</v>
      </c>
      <c r="V2064" s="19">
        <f t="shared" si="428"/>
        <v>-10.04396660287567</v>
      </c>
    </row>
    <row r="2065" spans="1:22">
      <c r="A2065" s="7" t="s">
        <v>4364</v>
      </c>
      <c r="B2065" s="17"/>
      <c r="C2065" s="17"/>
      <c r="D2065" s="17"/>
      <c r="E2065" s="17"/>
      <c r="F2065" s="17">
        <v>6</v>
      </c>
      <c r="G2065" s="17"/>
      <c r="H2065" s="17">
        <v>4</v>
      </c>
      <c r="I2065" s="17"/>
      <c r="J2065" s="8">
        <f t="shared" si="416"/>
        <v>0</v>
      </c>
      <c r="K2065" s="8">
        <f t="shared" si="417"/>
        <v>0</v>
      </c>
      <c r="L2065" s="8">
        <f t="shared" si="418"/>
        <v>0</v>
      </c>
      <c r="M2065" s="8">
        <f t="shared" si="419"/>
        <v>29.176422532951122</v>
      </c>
      <c r="N2065" s="8">
        <f t="shared" si="420"/>
        <v>0</v>
      </c>
      <c r="O2065" s="8">
        <f t="shared" si="421"/>
        <v>30.102347983142685</v>
      </c>
      <c r="P2065" s="8">
        <f t="shared" si="422"/>
        <v>0</v>
      </c>
      <c r="Q2065" s="8">
        <f t="shared" si="423"/>
        <v>0</v>
      </c>
      <c r="R2065" s="9">
        <f t="shared" si="424"/>
        <v>0.18695048315002952</v>
      </c>
      <c r="S2065" s="8">
        <f t="shared" si="425"/>
        <v>59.278770516093807</v>
      </c>
      <c r="T2065" s="19">
        <f t="shared" si="426"/>
        <v>0</v>
      </c>
      <c r="U2065" s="19">
        <f t="shared" si="427"/>
        <v>10.034115994380896</v>
      </c>
      <c r="V2065" s="19">
        <f t="shared" si="428"/>
        <v>-10.034115994380896</v>
      </c>
    </row>
    <row r="2066" spans="1:22">
      <c r="A2066" s="7" t="s">
        <v>4778</v>
      </c>
      <c r="B2066" s="17"/>
      <c r="C2066" s="17"/>
      <c r="D2066" s="17"/>
      <c r="E2066" s="17"/>
      <c r="F2066" s="17">
        <v>6</v>
      </c>
      <c r="G2066" s="17"/>
      <c r="H2066" s="17"/>
      <c r="I2066" s="17">
        <v>1</v>
      </c>
      <c r="J2066" s="8">
        <f t="shared" si="416"/>
        <v>0</v>
      </c>
      <c r="K2066" s="8">
        <f t="shared" si="417"/>
        <v>0</v>
      </c>
      <c r="L2066" s="8">
        <f t="shared" si="418"/>
        <v>0</v>
      </c>
      <c r="M2066" s="8">
        <f t="shared" si="419"/>
        <v>0</v>
      </c>
      <c r="N2066" s="8">
        <f t="shared" si="420"/>
        <v>0</v>
      </c>
      <c r="O2066" s="8">
        <f t="shared" si="421"/>
        <v>30.102347983142685</v>
      </c>
      <c r="P2066" s="8">
        <f t="shared" si="422"/>
        <v>0</v>
      </c>
      <c r="Q2066" s="8">
        <f t="shared" si="423"/>
        <v>1.7699992212003426</v>
      </c>
      <c r="R2066" s="9">
        <f t="shared" si="424"/>
        <v>0.18695048315002952</v>
      </c>
      <c r="S2066" s="8">
        <f t="shared" si="425"/>
        <v>30.102347983142685</v>
      </c>
      <c r="T2066" s="19">
        <f t="shared" si="426"/>
        <v>0</v>
      </c>
      <c r="U2066" s="19">
        <f t="shared" si="427"/>
        <v>10.034115994380896</v>
      </c>
      <c r="V2066" s="19">
        <f t="shared" si="428"/>
        <v>-10.034115994380896</v>
      </c>
    </row>
    <row r="2067" spans="1:22">
      <c r="A2067" s="7" t="s">
        <v>4779</v>
      </c>
      <c r="B2067" s="17"/>
      <c r="C2067" s="17"/>
      <c r="D2067" s="17"/>
      <c r="E2067" s="17"/>
      <c r="F2067" s="17">
        <v>6</v>
      </c>
      <c r="G2067" s="17"/>
      <c r="H2067" s="17"/>
      <c r="I2067" s="17">
        <v>1</v>
      </c>
      <c r="J2067" s="8">
        <f t="shared" si="416"/>
        <v>0</v>
      </c>
      <c r="K2067" s="8">
        <f t="shared" si="417"/>
        <v>0</v>
      </c>
      <c r="L2067" s="8">
        <f t="shared" si="418"/>
        <v>0</v>
      </c>
      <c r="M2067" s="8">
        <f t="shared" si="419"/>
        <v>0</v>
      </c>
      <c r="N2067" s="8">
        <f t="shared" si="420"/>
        <v>0</v>
      </c>
      <c r="O2067" s="8">
        <f t="shared" si="421"/>
        <v>30.102347983142685</v>
      </c>
      <c r="P2067" s="8">
        <f t="shared" si="422"/>
        <v>0</v>
      </c>
      <c r="Q2067" s="8">
        <f t="shared" si="423"/>
        <v>1.7699992212003426</v>
      </c>
      <c r="R2067" s="9">
        <f t="shared" si="424"/>
        <v>0.18695048315002952</v>
      </c>
      <c r="S2067" s="8">
        <f t="shared" si="425"/>
        <v>30.102347983142685</v>
      </c>
      <c r="T2067" s="19">
        <f t="shared" si="426"/>
        <v>0</v>
      </c>
      <c r="U2067" s="19">
        <f t="shared" si="427"/>
        <v>10.034115994380896</v>
      </c>
      <c r="V2067" s="19">
        <f t="shared" si="428"/>
        <v>-10.034115994380896</v>
      </c>
    </row>
    <row r="2068" spans="1:22">
      <c r="A2068" s="7" t="s">
        <v>4842</v>
      </c>
      <c r="B2068" s="17"/>
      <c r="C2068" s="17"/>
      <c r="D2068" s="17"/>
      <c r="E2068" s="17"/>
      <c r="F2068" s="17">
        <v>6</v>
      </c>
      <c r="G2068" s="17"/>
      <c r="H2068" s="17">
        <v>1</v>
      </c>
      <c r="I2068" s="17"/>
      <c r="J2068" s="8">
        <f t="shared" si="416"/>
        <v>0</v>
      </c>
      <c r="K2068" s="8">
        <f t="shared" si="417"/>
        <v>0</v>
      </c>
      <c r="L2068" s="8">
        <f t="shared" si="418"/>
        <v>0</v>
      </c>
      <c r="M2068" s="8">
        <f t="shared" si="419"/>
        <v>7.2941056332377805</v>
      </c>
      <c r="N2068" s="8">
        <f t="shared" si="420"/>
        <v>0</v>
      </c>
      <c r="O2068" s="8">
        <f t="shared" si="421"/>
        <v>30.102347983142685</v>
      </c>
      <c r="P2068" s="8">
        <f t="shared" si="422"/>
        <v>0</v>
      </c>
      <c r="Q2068" s="8">
        <f t="shared" si="423"/>
        <v>0</v>
      </c>
      <c r="R2068" s="9">
        <f t="shared" si="424"/>
        <v>0.18695048315002952</v>
      </c>
      <c r="S2068" s="8">
        <f t="shared" si="425"/>
        <v>37.396453616380469</v>
      </c>
      <c r="T2068" s="19">
        <f t="shared" si="426"/>
        <v>0</v>
      </c>
      <c r="U2068" s="19">
        <f t="shared" si="427"/>
        <v>10.034115994380896</v>
      </c>
      <c r="V2068" s="19">
        <f t="shared" si="428"/>
        <v>-10.034115994380896</v>
      </c>
    </row>
    <row r="2069" spans="1:22">
      <c r="A2069" s="7" t="s">
        <v>4843</v>
      </c>
      <c r="B2069" s="17"/>
      <c r="C2069" s="17"/>
      <c r="D2069" s="17"/>
      <c r="E2069" s="17"/>
      <c r="F2069" s="17">
        <v>6</v>
      </c>
      <c r="G2069" s="17"/>
      <c r="H2069" s="17">
        <v>1</v>
      </c>
      <c r="I2069" s="17"/>
      <c r="J2069" s="8">
        <f t="shared" si="416"/>
        <v>0</v>
      </c>
      <c r="K2069" s="8">
        <f t="shared" si="417"/>
        <v>0</v>
      </c>
      <c r="L2069" s="8">
        <f t="shared" si="418"/>
        <v>0</v>
      </c>
      <c r="M2069" s="8">
        <f t="shared" si="419"/>
        <v>7.2941056332377805</v>
      </c>
      <c r="N2069" s="8">
        <f t="shared" si="420"/>
        <v>0</v>
      </c>
      <c r="O2069" s="8">
        <f t="shared" si="421"/>
        <v>30.102347983142685</v>
      </c>
      <c r="P2069" s="8">
        <f t="shared" si="422"/>
        <v>0</v>
      </c>
      <c r="Q2069" s="8">
        <f t="shared" si="423"/>
        <v>0</v>
      </c>
      <c r="R2069" s="9">
        <f t="shared" si="424"/>
        <v>0.18695048315002952</v>
      </c>
      <c r="S2069" s="8">
        <f t="shared" si="425"/>
        <v>37.396453616380469</v>
      </c>
      <c r="T2069" s="19">
        <f t="shared" si="426"/>
        <v>0</v>
      </c>
      <c r="U2069" s="19">
        <f t="shared" si="427"/>
        <v>10.034115994380896</v>
      </c>
      <c r="V2069" s="19">
        <f t="shared" si="428"/>
        <v>-10.034115994380896</v>
      </c>
    </row>
    <row r="2070" spans="1:22">
      <c r="A2070" s="7" t="s">
        <v>4844</v>
      </c>
      <c r="B2070" s="17"/>
      <c r="C2070" s="17"/>
      <c r="D2070" s="17"/>
      <c r="E2070" s="17"/>
      <c r="F2070" s="17">
        <v>6</v>
      </c>
      <c r="G2070" s="17"/>
      <c r="H2070" s="17">
        <v>1</v>
      </c>
      <c r="I2070" s="17"/>
      <c r="J2070" s="8">
        <f t="shared" si="416"/>
        <v>0</v>
      </c>
      <c r="K2070" s="8">
        <f t="shared" si="417"/>
        <v>0</v>
      </c>
      <c r="L2070" s="8">
        <f t="shared" si="418"/>
        <v>0</v>
      </c>
      <c r="M2070" s="8">
        <f t="shared" si="419"/>
        <v>7.2941056332377805</v>
      </c>
      <c r="N2070" s="8">
        <f t="shared" si="420"/>
        <v>0</v>
      </c>
      <c r="O2070" s="8">
        <f t="shared" si="421"/>
        <v>30.102347983142685</v>
      </c>
      <c r="P2070" s="8">
        <f t="shared" si="422"/>
        <v>0</v>
      </c>
      <c r="Q2070" s="8">
        <f t="shared" si="423"/>
        <v>0</v>
      </c>
      <c r="R2070" s="9">
        <f t="shared" si="424"/>
        <v>0.18695048315002952</v>
      </c>
      <c r="S2070" s="8">
        <f t="shared" si="425"/>
        <v>37.396453616380469</v>
      </c>
      <c r="T2070" s="19">
        <f t="shared" si="426"/>
        <v>0</v>
      </c>
      <c r="U2070" s="19">
        <f t="shared" si="427"/>
        <v>10.034115994380896</v>
      </c>
      <c r="V2070" s="19">
        <f t="shared" si="428"/>
        <v>-10.034115994380896</v>
      </c>
    </row>
    <row r="2071" spans="1:22">
      <c r="A2071" s="7" t="s">
        <v>4845</v>
      </c>
      <c r="B2071" s="17"/>
      <c r="C2071" s="17"/>
      <c r="D2071" s="17"/>
      <c r="E2071" s="17"/>
      <c r="F2071" s="17">
        <v>6</v>
      </c>
      <c r="G2071" s="17"/>
      <c r="H2071" s="17">
        <v>1</v>
      </c>
      <c r="I2071" s="17"/>
      <c r="J2071" s="8">
        <f t="shared" si="416"/>
        <v>0</v>
      </c>
      <c r="K2071" s="8">
        <f t="shared" si="417"/>
        <v>0</v>
      </c>
      <c r="L2071" s="8">
        <f t="shared" si="418"/>
        <v>0</v>
      </c>
      <c r="M2071" s="8">
        <f t="shared" si="419"/>
        <v>7.2941056332377805</v>
      </c>
      <c r="N2071" s="8">
        <f t="shared" si="420"/>
        <v>0</v>
      </c>
      <c r="O2071" s="8">
        <f t="shared" si="421"/>
        <v>30.102347983142685</v>
      </c>
      <c r="P2071" s="8">
        <f t="shared" si="422"/>
        <v>0</v>
      </c>
      <c r="Q2071" s="8">
        <f t="shared" si="423"/>
        <v>0</v>
      </c>
      <c r="R2071" s="9">
        <f t="shared" si="424"/>
        <v>0.18695048315002952</v>
      </c>
      <c r="S2071" s="8">
        <f t="shared" si="425"/>
        <v>37.396453616380469</v>
      </c>
      <c r="T2071" s="19">
        <f t="shared" si="426"/>
        <v>0</v>
      </c>
      <c r="U2071" s="19">
        <f t="shared" si="427"/>
        <v>10.034115994380896</v>
      </c>
      <c r="V2071" s="19">
        <f t="shared" si="428"/>
        <v>-10.034115994380896</v>
      </c>
    </row>
    <row r="2072" spans="1:22">
      <c r="A2072" s="7" t="s">
        <v>5062</v>
      </c>
      <c r="B2072" s="17"/>
      <c r="C2072" s="17"/>
      <c r="D2072" s="17"/>
      <c r="E2072" s="17"/>
      <c r="F2072" s="17">
        <v>6</v>
      </c>
      <c r="G2072" s="17"/>
      <c r="H2072" s="17"/>
      <c r="I2072" s="17"/>
      <c r="J2072" s="8">
        <f t="shared" si="416"/>
        <v>0</v>
      </c>
      <c r="K2072" s="8">
        <f t="shared" si="417"/>
        <v>0</v>
      </c>
      <c r="L2072" s="8">
        <f t="shared" si="418"/>
        <v>0</v>
      </c>
      <c r="M2072" s="8">
        <f t="shared" si="419"/>
        <v>0</v>
      </c>
      <c r="N2072" s="8">
        <f t="shared" si="420"/>
        <v>0</v>
      </c>
      <c r="O2072" s="8">
        <f t="shared" si="421"/>
        <v>30.102347983142685</v>
      </c>
      <c r="P2072" s="8">
        <f t="shared" si="422"/>
        <v>0</v>
      </c>
      <c r="Q2072" s="8">
        <f t="shared" si="423"/>
        <v>0</v>
      </c>
      <c r="R2072" s="9">
        <f t="shared" si="424"/>
        <v>0.18695048315002952</v>
      </c>
      <c r="S2072" s="8">
        <f t="shared" si="425"/>
        <v>30.102347983142685</v>
      </c>
      <c r="T2072" s="19">
        <f t="shared" si="426"/>
        <v>0</v>
      </c>
      <c r="U2072" s="19">
        <f t="shared" si="427"/>
        <v>10.034115994380896</v>
      </c>
      <c r="V2072" s="19">
        <f t="shared" si="428"/>
        <v>-10.034115994380896</v>
      </c>
    </row>
    <row r="2073" spans="1:22">
      <c r="A2073" s="7" t="s">
        <v>5063</v>
      </c>
      <c r="B2073" s="17"/>
      <c r="C2073" s="17"/>
      <c r="D2073" s="17"/>
      <c r="E2073" s="17"/>
      <c r="F2073" s="17">
        <v>6</v>
      </c>
      <c r="G2073" s="17"/>
      <c r="H2073" s="17"/>
      <c r="I2073" s="17"/>
      <c r="J2073" s="8">
        <f t="shared" si="416"/>
        <v>0</v>
      </c>
      <c r="K2073" s="8">
        <f t="shared" si="417"/>
        <v>0</v>
      </c>
      <c r="L2073" s="8">
        <f t="shared" si="418"/>
        <v>0</v>
      </c>
      <c r="M2073" s="8">
        <f t="shared" si="419"/>
        <v>0</v>
      </c>
      <c r="N2073" s="8">
        <f t="shared" si="420"/>
        <v>0</v>
      </c>
      <c r="O2073" s="8">
        <f t="shared" si="421"/>
        <v>30.102347983142685</v>
      </c>
      <c r="P2073" s="8">
        <f t="shared" si="422"/>
        <v>0</v>
      </c>
      <c r="Q2073" s="8">
        <f t="shared" si="423"/>
        <v>0</v>
      </c>
      <c r="R2073" s="9">
        <f t="shared" si="424"/>
        <v>0.18695048315002952</v>
      </c>
      <c r="S2073" s="8">
        <f t="shared" si="425"/>
        <v>30.102347983142685</v>
      </c>
      <c r="T2073" s="19">
        <f t="shared" si="426"/>
        <v>0</v>
      </c>
      <c r="U2073" s="19">
        <f t="shared" si="427"/>
        <v>10.034115994380896</v>
      </c>
      <c r="V2073" s="19">
        <f t="shared" si="428"/>
        <v>-10.034115994380896</v>
      </c>
    </row>
    <row r="2074" spans="1:22">
      <c r="A2074" s="7" t="s">
        <v>5064</v>
      </c>
      <c r="B2074" s="17"/>
      <c r="C2074" s="17"/>
      <c r="D2074" s="17"/>
      <c r="E2074" s="17"/>
      <c r="F2074" s="17">
        <v>6</v>
      </c>
      <c r="G2074" s="17"/>
      <c r="H2074" s="17"/>
      <c r="I2074" s="17"/>
      <c r="J2074" s="8">
        <f t="shared" si="416"/>
        <v>0</v>
      </c>
      <c r="K2074" s="8">
        <f t="shared" si="417"/>
        <v>0</v>
      </c>
      <c r="L2074" s="8">
        <f t="shared" si="418"/>
        <v>0</v>
      </c>
      <c r="M2074" s="8">
        <f t="shared" si="419"/>
        <v>0</v>
      </c>
      <c r="N2074" s="8">
        <f t="shared" si="420"/>
        <v>0</v>
      </c>
      <c r="O2074" s="8">
        <f t="shared" si="421"/>
        <v>30.102347983142685</v>
      </c>
      <c r="P2074" s="8">
        <f t="shared" si="422"/>
        <v>0</v>
      </c>
      <c r="Q2074" s="8">
        <f t="shared" si="423"/>
        <v>0</v>
      </c>
      <c r="R2074" s="9">
        <f t="shared" si="424"/>
        <v>0.18695048315002952</v>
      </c>
      <c r="S2074" s="8">
        <f t="shared" si="425"/>
        <v>30.102347983142685</v>
      </c>
      <c r="T2074" s="19">
        <f t="shared" si="426"/>
        <v>0</v>
      </c>
      <c r="U2074" s="19">
        <f t="shared" si="427"/>
        <v>10.034115994380896</v>
      </c>
      <c r="V2074" s="19">
        <f t="shared" si="428"/>
        <v>-10.034115994380896</v>
      </c>
    </row>
    <row r="2075" spans="1:22">
      <c r="A2075" s="7" t="s">
        <v>5065</v>
      </c>
      <c r="B2075" s="17"/>
      <c r="C2075" s="17"/>
      <c r="D2075" s="17"/>
      <c r="E2075" s="17"/>
      <c r="F2075" s="17">
        <v>6</v>
      </c>
      <c r="G2075" s="17"/>
      <c r="H2075" s="17"/>
      <c r="I2075" s="17"/>
      <c r="J2075" s="8">
        <f t="shared" si="416"/>
        <v>0</v>
      </c>
      <c r="K2075" s="8">
        <f t="shared" si="417"/>
        <v>0</v>
      </c>
      <c r="L2075" s="8">
        <f t="shared" si="418"/>
        <v>0</v>
      </c>
      <c r="M2075" s="8">
        <f t="shared" si="419"/>
        <v>0</v>
      </c>
      <c r="N2075" s="8">
        <f t="shared" si="420"/>
        <v>0</v>
      </c>
      <c r="O2075" s="8">
        <f t="shared" si="421"/>
        <v>30.102347983142685</v>
      </c>
      <c r="P2075" s="8">
        <f t="shared" si="422"/>
        <v>0</v>
      </c>
      <c r="Q2075" s="8">
        <f t="shared" si="423"/>
        <v>0</v>
      </c>
      <c r="R2075" s="9">
        <f t="shared" si="424"/>
        <v>0.18695048315002952</v>
      </c>
      <c r="S2075" s="8">
        <f t="shared" si="425"/>
        <v>30.102347983142685</v>
      </c>
      <c r="T2075" s="19">
        <f t="shared" si="426"/>
        <v>0</v>
      </c>
      <c r="U2075" s="19">
        <f t="shared" si="427"/>
        <v>10.034115994380896</v>
      </c>
      <c r="V2075" s="19">
        <f t="shared" si="428"/>
        <v>-10.034115994380896</v>
      </c>
    </row>
    <row r="2076" spans="1:22">
      <c r="A2076" s="7" t="s">
        <v>5066</v>
      </c>
      <c r="B2076" s="17"/>
      <c r="C2076" s="17"/>
      <c r="D2076" s="17"/>
      <c r="E2076" s="17"/>
      <c r="F2076" s="17">
        <v>6</v>
      </c>
      <c r="G2076" s="17"/>
      <c r="H2076" s="17"/>
      <c r="I2076" s="17"/>
      <c r="J2076" s="8">
        <f t="shared" si="416"/>
        <v>0</v>
      </c>
      <c r="K2076" s="8">
        <f t="shared" si="417"/>
        <v>0</v>
      </c>
      <c r="L2076" s="8">
        <f t="shared" si="418"/>
        <v>0</v>
      </c>
      <c r="M2076" s="8">
        <f t="shared" si="419"/>
        <v>0</v>
      </c>
      <c r="N2076" s="8">
        <f t="shared" si="420"/>
        <v>0</v>
      </c>
      <c r="O2076" s="8">
        <f t="shared" si="421"/>
        <v>30.102347983142685</v>
      </c>
      <c r="P2076" s="8">
        <f t="shared" si="422"/>
        <v>0</v>
      </c>
      <c r="Q2076" s="8">
        <f t="shared" si="423"/>
        <v>0</v>
      </c>
      <c r="R2076" s="9">
        <f t="shared" si="424"/>
        <v>0.18695048315002952</v>
      </c>
      <c r="S2076" s="8">
        <f t="shared" si="425"/>
        <v>30.102347983142685</v>
      </c>
      <c r="T2076" s="19">
        <f t="shared" si="426"/>
        <v>0</v>
      </c>
      <c r="U2076" s="19">
        <f t="shared" si="427"/>
        <v>10.034115994380896</v>
      </c>
      <c r="V2076" s="19">
        <f t="shared" si="428"/>
        <v>-10.034115994380896</v>
      </c>
    </row>
    <row r="2077" spans="1:22">
      <c r="A2077" s="7" t="s">
        <v>5067</v>
      </c>
      <c r="B2077" s="17"/>
      <c r="C2077" s="17"/>
      <c r="D2077" s="17"/>
      <c r="E2077" s="17"/>
      <c r="F2077" s="17">
        <v>6</v>
      </c>
      <c r="G2077" s="17"/>
      <c r="H2077" s="17"/>
      <c r="I2077" s="17"/>
      <c r="J2077" s="8">
        <f t="shared" si="416"/>
        <v>0</v>
      </c>
      <c r="K2077" s="8">
        <f t="shared" si="417"/>
        <v>0</v>
      </c>
      <c r="L2077" s="8">
        <f t="shared" si="418"/>
        <v>0</v>
      </c>
      <c r="M2077" s="8">
        <f t="shared" si="419"/>
        <v>0</v>
      </c>
      <c r="N2077" s="8">
        <f t="shared" si="420"/>
        <v>0</v>
      </c>
      <c r="O2077" s="8">
        <f t="shared" si="421"/>
        <v>30.102347983142685</v>
      </c>
      <c r="P2077" s="8">
        <f t="shared" si="422"/>
        <v>0</v>
      </c>
      <c r="Q2077" s="8">
        <f t="shared" si="423"/>
        <v>0</v>
      </c>
      <c r="R2077" s="9">
        <f t="shared" si="424"/>
        <v>0.18695048315002952</v>
      </c>
      <c r="S2077" s="8">
        <f t="shared" si="425"/>
        <v>30.102347983142685</v>
      </c>
      <c r="T2077" s="19">
        <f t="shared" si="426"/>
        <v>0</v>
      </c>
      <c r="U2077" s="19">
        <f t="shared" si="427"/>
        <v>10.034115994380896</v>
      </c>
      <c r="V2077" s="19">
        <f t="shared" si="428"/>
        <v>-10.034115994380896</v>
      </c>
    </row>
    <row r="2078" spans="1:22">
      <c r="A2078" s="7" t="s">
        <v>5068</v>
      </c>
      <c r="B2078" s="17"/>
      <c r="C2078" s="17"/>
      <c r="D2078" s="17"/>
      <c r="E2078" s="17"/>
      <c r="F2078" s="17">
        <v>6</v>
      </c>
      <c r="G2078" s="17"/>
      <c r="H2078" s="17"/>
      <c r="I2078" s="17"/>
      <c r="J2078" s="8">
        <f t="shared" si="416"/>
        <v>0</v>
      </c>
      <c r="K2078" s="8">
        <f t="shared" si="417"/>
        <v>0</v>
      </c>
      <c r="L2078" s="8">
        <f t="shared" si="418"/>
        <v>0</v>
      </c>
      <c r="M2078" s="8">
        <f t="shared" si="419"/>
        <v>0</v>
      </c>
      <c r="N2078" s="8">
        <f t="shared" si="420"/>
        <v>0</v>
      </c>
      <c r="O2078" s="8">
        <f t="shared" si="421"/>
        <v>30.102347983142685</v>
      </c>
      <c r="P2078" s="8">
        <f t="shared" si="422"/>
        <v>0</v>
      </c>
      <c r="Q2078" s="8">
        <f t="shared" si="423"/>
        <v>0</v>
      </c>
      <c r="R2078" s="9">
        <f t="shared" si="424"/>
        <v>0.18695048315002952</v>
      </c>
      <c r="S2078" s="8">
        <f t="shared" si="425"/>
        <v>30.102347983142685</v>
      </c>
      <c r="T2078" s="19">
        <f t="shared" si="426"/>
        <v>0</v>
      </c>
      <c r="U2078" s="19">
        <f t="shared" si="427"/>
        <v>10.034115994380896</v>
      </c>
      <c r="V2078" s="19">
        <f t="shared" si="428"/>
        <v>-10.034115994380896</v>
      </c>
    </row>
    <row r="2079" spans="1:22">
      <c r="A2079" s="7" t="s">
        <v>5069</v>
      </c>
      <c r="B2079" s="17"/>
      <c r="C2079" s="17"/>
      <c r="D2079" s="17"/>
      <c r="E2079" s="17"/>
      <c r="F2079" s="17">
        <v>6</v>
      </c>
      <c r="G2079" s="17"/>
      <c r="H2079" s="17"/>
      <c r="I2079" s="17"/>
      <c r="J2079" s="8">
        <f t="shared" si="416"/>
        <v>0</v>
      </c>
      <c r="K2079" s="8">
        <f t="shared" si="417"/>
        <v>0</v>
      </c>
      <c r="L2079" s="8">
        <f t="shared" si="418"/>
        <v>0</v>
      </c>
      <c r="M2079" s="8">
        <f t="shared" si="419"/>
        <v>0</v>
      </c>
      <c r="N2079" s="8">
        <f t="shared" si="420"/>
        <v>0</v>
      </c>
      <c r="O2079" s="8">
        <f t="shared" si="421"/>
        <v>30.102347983142685</v>
      </c>
      <c r="P2079" s="8">
        <f t="shared" si="422"/>
        <v>0</v>
      </c>
      <c r="Q2079" s="8">
        <f t="shared" si="423"/>
        <v>0</v>
      </c>
      <c r="R2079" s="9">
        <f t="shared" si="424"/>
        <v>0.18695048315002952</v>
      </c>
      <c r="S2079" s="8">
        <f t="shared" si="425"/>
        <v>30.102347983142685</v>
      </c>
      <c r="T2079" s="19">
        <f t="shared" si="426"/>
        <v>0</v>
      </c>
      <c r="U2079" s="19">
        <f t="shared" si="427"/>
        <v>10.034115994380896</v>
      </c>
      <c r="V2079" s="19">
        <f t="shared" si="428"/>
        <v>-10.034115994380896</v>
      </c>
    </row>
    <row r="2080" spans="1:22">
      <c r="A2080" s="7" t="s">
        <v>5070</v>
      </c>
      <c r="B2080" s="17"/>
      <c r="C2080" s="17"/>
      <c r="D2080" s="17"/>
      <c r="E2080" s="17"/>
      <c r="F2080" s="17">
        <v>6</v>
      </c>
      <c r="G2080" s="17"/>
      <c r="H2080" s="17"/>
      <c r="I2080" s="17"/>
      <c r="J2080" s="8">
        <f t="shared" si="416"/>
        <v>0</v>
      </c>
      <c r="K2080" s="8">
        <f t="shared" si="417"/>
        <v>0</v>
      </c>
      <c r="L2080" s="8">
        <f t="shared" si="418"/>
        <v>0</v>
      </c>
      <c r="M2080" s="8">
        <f t="shared" si="419"/>
        <v>0</v>
      </c>
      <c r="N2080" s="8">
        <f t="shared" si="420"/>
        <v>0</v>
      </c>
      <c r="O2080" s="8">
        <f t="shared" si="421"/>
        <v>30.102347983142685</v>
      </c>
      <c r="P2080" s="8">
        <f t="shared" si="422"/>
        <v>0</v>
      </c>
      <c r="Q2080" s="8">
        <f t="shared" si="423"/>
        <v>0</v>
      </c>
      <c r="R2080" s="9">
        <f t="shared" si="424"/>
        <v>0.18695048315002952</v>
      </c>
      <c r="S2080" s="8">
        <f t="shared" si="425"/>
        <v>30.102347983142685</v>
      </c>
      <c r="T2080" s="19">
        <f t="shared" si="426"/>
        <v>0</v>
      </c>
      <c r="U2080" s="19">
        <f t="shared" si="427"/>
        <v>10.034115994380896</v>
      </c>
      <c r="V2080" s="19">
        <f t="shared" si="428"/>
        <v>-10.034115994380896</v>
      </c>
    </row>
    <row r="2081" spans="1:22">
      <c r="A2081" s="7" t="s">
        <v>5071</v>
      </c>
      <c r="B2081" s="17"/>
      <c r="C2081" s="17"/>
      <c r="D2081" s="17"/>
      <c r="E2081" s="17"/>
      <c r="F2081" s="17">
        <v>6</v>
      </c>
      <c r="G2081" s="17"/>
      <c r="H2081" s="17"/>
      <c r="I2081" s="17"/>
      <c r="J2081" s="8">
        <f t="shared" si="416"/>
        <v>0</v>
      </c>
      <c r="K2081" s="8">
        <f t="shared" si="417"/>
        <v>0</v>
      </c>
      <c r="L2081" s="8">
        <f t="shared" si="418"/>
        <v>0</v>
      </c>
      <c r="M2081" s="8">
        <f t="shared" si="419"/>
        <v>0</v>
      </c>
      <c r="N2081" s="8">
        <f t="shared" si="420"/>
        <v>0</v>
      </c>
      <c r="O2081" s="8">
        <f t="shared" si="421"/>
        <v>30.102347983142685</v>
      </c>
      <c r="P2081" s="8">
        <f t="shared" si="422"/>
        <v>0</v>
      </c>
      <c r="Q2081" s="8">
        <f t="shared" si="423"/>
        <v>0</v>
      </c>
      <c r="R2081" s="9">
        <f t="shared" si="424"/>
        <v>0.18695048315002952</v>
      </c>
      <c r="S2081" s="8">
        <f t="shared" si="425"/>
        <v>30.102347983142685</v>
      </c>
      <c r="T2081" s="19">
        <f t="shared" si="426"/>
        <v>0</v>
      </c>
      <c r="U2081" s="19">
        <f t="shared" si="427"/>
        <v>10.034115994380896</v>
      </c>
      <c r="V2081" s="19">
        <f t="shared" si="428"/>
        <v>-10.034115994380896</v>
      </c>
    </row>
    <row r="2082" spans="1:22">
      <c r="A2082" s="7" t="s">
        <v>5072</v>
      </c>
      <c r="B2082" s="17"/>
      <c r="C2082" s="17"/>
      <c r="D2082" s="17"/>
      <c r="E2082" s="17"/>
      <c r="F2082" s="17">
        <v>6</v>
      </c>
      <c r="G2082" s="17"/>
      <c r="H2082" s="17"/>
      <c r="I2082" s="17"/>
      <c r="J2082" s="8">
        <f t="shared" si="416"/>
        <v>0</v>
      </c>
      <c r="K2082" s="8">
        <f t="shared" si="417"/>
        <v>0</v>
      </c>
      <c r="L2082" s="8">
        <f t="shared" si="418"/>
        <v>0</v>
      </c>
      <c r="M2082" s="8">
        <f t="shared" si="419"/>
        <v>0</v>
      </c>
      <c r="N2082" s="8">
        <f t="shared" si="420"/>
        <v>0</v>
      </c>
      <c r="O2082" s="8">
        <f t="shared" si="421"/>
        <v>30.102347983142685</v>
      </c>
      <c r="P2082" s="8">
        <f t="shared" si="422"/>
        <v>0</v>
      </c>
      <c r="Q2082" s="8">
        <f t="shared" si="423"/>
        <v>0</v>
      </c>
      <c r="R2082" s="9">
        <f t="shared" si="424"/>
        <v>0.18695048315002952</v>
      </c>
      <c r="S2082" s="8">
        <f t="shared" si="425"/>
        <v>30.102347983142685</v>
      </c>
      <c r="T2082" s="19">
        <f t="shared" si="426"/>
        <v>0</v>
      </c>
      <c r="U2082" s="19">
        <f t="shared" si="427"/>
        <v>10.034115994380896</v>
      </c>
      <c r="V2082" s="19">
        <f t="shared" si="428"/>
        <v>-10.034115994380896</v>
      </c>
    </row>
    <row r="2083" spans="1:22">
      <c r="A2083" s="7" t="s">
        <v>5073</v>
      </c>
      <c r="B2083" s="17"/>
      <c r="C2083" s="17"/>
      <c r="D2083" s="17"/>
      <c r="E2083" s="17"/>
      <c r="F2083" s="17">
        <v>6</v>
      </c>
      <c r="G2083" s="17"/>
      <c r="H2083" s="17"/>
      <c r="I2083" s="17"/>
      <c r="J2083" s="8">
        <f t="shared" si="416"/>
        <v>0</v>
      </c>
      <c r="K2083" s="8">
        <f t="shared" si="417"/>
        <v>0</v>
      </c>
      <c r="L2083" s="8">
        <f t="shared" si="418"/>
        <v>0</v>
      </c>
      <c r="M2083" s="8">
        <f t="shared" si="419"/>
        <v>0</v>
      </c>
      <c r="N2083" s="8">
        <f t="shared" si="420"/>
        <v>0</v>
      </c>
      <c r="O2083" s="8">
        <f t="shared" si="421"/>
        <v>30.102347983142685</v>
      </c>
      <c r="P2083" s="8">
        <f t="shared" si="422"/>
        <v>0</v>
      </c>
      <c r="Q2083" s="8">
        <f t="shared" si="423"/>
        <v>0</v>
      </c>
      <c r="R2083" s="9">
        <f t="shared" si="424"/>
        <v>0.18695048315002952</v>
      </c>
      <c r="S2083" s="8">
        <f t="shared" si="425"/>
        <v>30.102347983142685</v>
      </c>
      <c r="T2083" s="19">
        <f t="shared" si="426"/>
        <v>0</v>
      </c>
      <c r="U2083" s="19">
        <f t="shared" si="427"/>
        <v>10.034115994380896</v>
      </c>
      <c r="V2083" s="19">
        <f t="shared" si="428"/>
        <v>-10.034115994380896</v>
      </c>
    </row>
    <row r="2084" spans="1:22">
      <c r="A2084" s="7" t="s">
        <v>5074</v>
      </c>
      <c r="B2084" s="17"/>
      <c r="C2084" s="17"/>
      <c r="D2084" s="17"/>
      <c r="E2084" s="17"/>
      <c r="F2084" s="17">
        <v>6</v>
      </c>
      <c r="G2084" s="17"/>
      <c r="H2084" s="17"/>
      <c r="I2084" s="17"/>
      <c r="J2084" s="8">
        <f t="shared" si="416"/>
        <v>0</v>
      </c>
      <c r="K2084" s="8">
        <f t="shared" si="417"/>
        <v>0</v>
      </c>
      <c r="L2084" s="8">
        <f t="shared" si="418"/>
        <v>0</v>
      </c>
      <c r="M2084" s="8">
        <f t="shared" si="419"/>
        <v>0</v>
      </c>
      <c r="N2084" s="8">
        <f t="shared" si="420"/>
        <v>0</v>
      </c>
      <c r="O2084" s="8">
        <f t="shared" si="421"/>
        <v>30.102347983142685</v>
      </c>
      <c r="P2084" s="8">
        <f t="shared" si="422"/>
        <v>0</v>
      </c>
      <c r="Q2084" s="8">
        <f t="shared" si="423"/>
        <v>0</v>
      </c>
      <c r="R2084" s="9">
        <f t="shared" si="424"/>
        <v>0.18695048315002952</v>
      </c>
      <c r="S2084" s="8">
        <f t="shared" si="425"/>
        <v>30.102347983142685</v>
      </c>
      <c r="T2084" s="19">
        <f t="shared" si="426"/>
        <v>0</v>
      </c>
      <c r="U2084" s="19">
        <f t="shared" si="427"/>
        <v>10.034115994380896</v>
      </c>
      <c r="V2084" s="19">
        <f t="shared" si="428"/>
        <v>-10.034115994380896</v>
      </c>
    </row>
    <row r="2085" spans="1:22">
      <c r="A2085" s="7" t="s">
        <v>2762</v>
      </c>
      <c r="B2085" s="17"/>
      <c r="C2085" s="17"/>
      <c r="D2085" s="17">
        <v>5</v>
      </c>
      <c r="E2085" s="17">
        <v>12</v>
      </c>
      <c r="F2085" s="17"/>
      <c r="G2085" s="17">
        <v>8</v>
      </c>
      <c r="H2085" s="17"/>
      <c r="I2085" s="17">
        <v>3</v>
      </c>
      <c r="J2085" s="8">
        <f t="shared" si="416"/>
        <v>0</v>
      </c>
      <c r="K2085" s="8">
        <f t="shared" si="417"/>
        <v>0</v>
      </c>
      <c r="L2085" s="8">
        <f t="shared" si="418"/>
        <v>81.229489553887646</v>
      </c>
      <c r="M2085" s="8">
        <f t="shared" si="419"/>
        <v>0</v>
      </c>
      <c r="N2085" s="8">
        <f t="shared" si="420"/>
        <v>71.897617792263816</v>
      </c>
      <c r="O2085" s="8">
        <f t="shared" si="421"/>
        <v>0</v>
      </c>
      <c r="P2085" s="8">
        <f t="shared" si="422"/>
        <v>39.378411770207279</v>
      </c>
      <c r="Q2085" s="8">
        <f t="shared" si="423"/>
        <v>5.3099976636010275</v>
      </c>
      <c r="R2085" s="9">
        <f t="shared" si="424"/>
        <v>0.39190223275687164</v>
      </c>
      <c r="S2085" s="8">
        <f t="shared" si="425"/>
        <v>192.50551911635876</v>
      </c>
      <c r="T2085" s="19">
        <f t="shared" si="426"/>
        <v>27.07649651796255</v>
      </c>
      <c r="U2085" s="19">
        <f t="shared" si="427"/>
        <v>37.092009854157034</v>
      </c>
      <c r="V2085" s="19">
        <f t="shared" si="428"/>
        <v>-10.015513336194484</v>
      </c>
    </row>
    <row r="2086" spans="1:22">
      <c r="A2086" s="7" t="s">
        <v>60</v>
      </c>
      <c r="B2086" s="17">
        <v>21</v>
      </c>
      <c r="C2086" s="17">
        <v>39</v>
      </c>
      <c r="D2086" s="17">
        <v>42</v>
      </c>
      <c r="E2086" s="17">
        <v>113</v>
      </c>
      <c r="F2086" s="17">
        <v>82</v>
      </c>
      <c r="G2086" s="17">
        <v>146</v>
      </c>
      <c r="H2086" s="17">
        <v>8</v>
      </c>
      <c r="I2086" s="17">
        <v>23</v>
      </c>
      <c r="J2086" s="8">
        <f t="shared" si="416"/>
        <v>618.73895109015905</v>
      </c>
      <c r="K2086" s="8">
        <f t="shared" si="417"/>
        <v>475.98125366139425</v>
      </c>
      <c r="L2086" s="8">
        <f t="shared" si="418"/>
        <v>682.32771225265617</v>
      </c>
      <c r="M2086" s="8">
        <f t="shared" si="419"/>
        <v>58.352845065902244</v>
      </c>
      <c r="N2086" s="8">
        <f t="shared" si="420"/>
        <v>677.03590087715099</v>
      </c>
      <c r="O2086" s="8">
        <f t="shared" si="421"/>
        <v>411.39875576961668</v>
      </c>
      <c r="P2086" s="8">
        <f t="shared" si="422"/>
        <v>718.65601480628277</v>
      </c>
      <c r="Q2086" s="8">
        <f t="shared" si="423"/>
        <v>40.709982087607884</v>
      </c>
      <c r="R2086" s="9">
        <f t="shared" si="424"/>
        <v>0.46709556214012943</v>
      </c>
      <c r="S2086" s="8">
        <f t="shared" si="425"/>
        <v>3642.4914335231624</v>
      </c>
      <c r="T2086" s="19">
        <f t="shared" si="426"/>
        <v>592.34930566806986</v>
      </c>
      <c r="U2086" s="19">
        <f t="shared" si="427"/>
        <v>602.36355715101683</v>
      </c>
      <c r="V2086" s="19">
        <f t="shared" si="428"/>
        <v>-10.014251482946975</v>
      </c>
    </row>
    <row r="2087" spans="1:22">
      <c r="A2087" s="7" t="s">
        <v>3564</v>
      </c>
      <c r="B2087" s="17"/>
      <c r="C2087" s="17">
        <v>2</v>
      </c>
      <c r="D2087" s="17">
        <v>1</v>
      </c>
      <c r="E2087" s="17">
        <v>6</v>
      </c>
      <c r="F2087" s="17">
        <v>3</v>
      </c>
      <c r="G2087" s="17">
        <v>4</v>
      </c>
      <c r="H2087" s="17"/>
      <c r="I2087" s="17">
        <v>1</v>
      </c>
      <c r="J2087" s="8">
        <f t="shared" si="416"/>
        <v>0</v>
      </c>
      <c r="K2087" s="8">
        <f t="shared" si="417"/>
        <v>24.40929505955868</v>
      </c>
      <c r="L2087" s="8">
        <f t="shared" si="418"/>
        <v>16.245897910777529</v>
      </c>
      <c r="M2087" s="8">
        <f t="shared" si="419"/>
        <v>0</v>
      </c>
      <c r="N2087" s="8">
        <f t="shared" si="420"/>
        <v>35.948808896131908</v>
      </c>
      <c r="O2087" s="8">
        <f t="shared" si="421"/>
        <v>15.051173991571343</v>
      </c>
      <c r="P2087" s="8">
        <f t="shared" si="422"/>
        <v>19.68920588510364</v>
      </c>
      <c r="Q2087" s="8">
        <f t="shared" si="423"/>
        <v>1.7699992212003426</v>
      </c>
      <c r="R2087" s="9">
        <f t="shared" si="424"/>
        <v>0.17730729282538923</v>
      </c>
      <c r="S2087" s="8">
        <f t="shared" si="425"/>
        <v>111.34438174314309</v>
      </c>
      <c r="T2087" s="19">
        <f t="shared" si="426"/>
        <v>13.55173099011207</v>
      </c>
      <c r="U2087" s="19">
        <f t="shared" si="427"/>
        <v>23.563062924268962</v>
      </c>
      <c r="V2087" s="19">
        <f t="shared" si="428"/>
        <v>-10.011331934156892</v>
      </c>
    </row>
    <row r="2088" spans="1:22">
      <c r="A2088" s="7" t="s">
        <v>2463</v>
      </c>
      <c r="B2088" s="17">
        <v>2</v>
      </c>
      <c r="C2088" s="17">
        <v>3</v>
      </c>
      <c r="D2088" s="17">
        <v>2</v>
      </c>
      <c r="E2088" s="17">
        <v>14</v>
      </c>
      <c r="F2088" s="17">
        <v>3</v>
      </c>
      <c r="G2088" s="17">
        <v>12</v>
      </c>
      <c r="H2088" s="17"/>
      <c r="I2088" s="17">
        <v>1</v>
      </c>
      <c r="J2088" s="8">
        <f t="shared" si="416"/>
        <v>58.927519151443725</v>
      </c>
      <c r="K2088" s="8">
        <f t="shared" si="417"/>
        <v>36.613942589338016</v>
      </c>
      <c r="L2088" s="8">
        <f t="shared" si="418"/>
        <v>32.491795821555058</v>
      </c>
      <c r="M2088" s="8">
        <f t="shared" si="419"/>
        <v>0</v>
      </c>
      <c r="N2088" s="8">
        <f t="shared" si="420"/>
        <v>83.880554090974456</v>
      </c>
      <c r="O2088" s="8">
        <f t="shared" si="421"/>
        <v>15.051173991571343</v>
      </c>
      <c r="P2088" s="8">
        <f t="shared" si="422"/>
        <v>59.067617655310919</v>
      </c>
      <c r="Q2088" s="8">
        <f t="shared" si="423"/>
        <v>1.7699992212003426</v>
      </c>
      <c r="R2088" s="9">
        <f t="shared" si="424"/>
        <v>0.33485588375436215</v>
      </c>
      <c r="S2088" s="8">
        <f t="shared" si="425"/>
        <v>286.0326033001935</v>
      </c>
      <c r="T2088" s="19">
        <f t="shared" si="426"/>
        <v>42.677752520778938</v>
      </c>
      <c r="U2088" s="19">
        <f t="shared" si="427"/>
        <v>52.666448579285571</v>
      </c>
      <c r="V2088" s="19">
        <f t="shared" si="428"/>
        <v>-9.9886960585066333</v>
      </c>
    </row>
    <row r="2089" spans="1:22">
      <c r="A2089" s="7" t="s">
        <v>5026</v>
      </c>
      <c r="B2089" s="17"/>
      <c r="C2089" s="17"/>
      <c r="D2089" s="17"/>
      <c r="E2089" s="17"/>
      <c r="F2089" s="17">
        <v>4</v>
      </c>
      <c r="G2089" s="17">
        <v>2</v>
      </c>
      <c r="H2089" s="17"/>
      <c r="I2089" s="17"/>
      <c r="J2089" s="8">
        <f t="shared" si="416"/>
        <v>0</v>
      </c>
      <c r="K2089" s="8">
        <f t="shared" si="417"/>
        <v>0</v>
      </c>
      <c r="L2089" s="8">
        <f t="shared" si="418"/>
        <v>0</v>
      </c>
      <c r="M2089" s="8">
        <f t="shared" si="419"/>
        <v>0</v>
      </c>
      <c r="N2089" s="8">
        <f t="shared" si="420"/>
        <v>0</v>
      </c>
      <c r="O2089" s="8">
        <f t="shared" si="421"/>
        <v>20.068231988761791</v>
      </c>
      <c r="P2089" s="8">
        <f t="shared" si="422"/>
        <v>9.8446029425518198</v>
      </c>
      <c r="Q2089" s="8">
        <f t="shared" si="423"/>
        <v>0</v>
      </c>
      <c r="R2089" s="9">
        <f t="shared" si="424"/>
        <v>8.0176983973665031E-2</v>
      </c>
      <c r="S2089" s="8">
        <f t="shared" si="425"/>
        <v>29.912834931313611</v>
      </c>
      <c r="T2089" s="19">
        <f t="shared" si="426"/>
        <v>0</v>
      </c>
      <c r="U2089" s="19">
        <f t="shared" si="427"/>
        <v>9.9709449771045371</v>
      </c>
      <c r="V2089" s="19">
        <f t="shared" si="428"/>
        <v>-9.9709449771045371</v>
      </c>
    </row>
    <row r="2090" spans="1:22">
      <c r="A2090" s="7" t="s">
        <v>5027</v>
      </c>
      <c r="B2090" s="17"/>
      <c r="C2090" s="17"/>
      <c r="D2090" s="17"/>
      <c r="E2090" s="17"/>
      <c r="F2090" s="17">
        <v>4</v>
      </c>
      <c r="G2090" s="17">
        <v>2</v>
      </c>
      <c r="H2090" s="17"/>
      <c r="I2090" s="17"/>
      <c r="J2090" s="8">
        <f t="shared" si="416"/>
        <v>0</v>
      </c>
      <c r="K2090" s="8">
        <f t="shared" si="417"/>
        <v>0</v>
      </c>
      <c r="L2090" s="8">
        <f t="shared" si="418"/>
        <v>0</v>
      </c>
      <c r="M2090" s="8">
        <f t="shared" si="419"/>
        <v>0</v>
      </c>
      <c r="N2090" s="8">
        <f t="shared" si="420"/>
        <v>0</v>
      </c>
      <c r="O2090" s="8">
        <f t="shared" si="421"/>
        <v>20.068231988761791</v>
      </c>
      <c r="P2090" s="8">
        <f t="shared" si="422"/>
        <v>9.8446029425518198</v>
      </c>
      <c r="Q2090" s="8">
        <f t="shared" si="423"/>
        <v>0</v>
      </c>
      <c r="R2090" s="9">
        <f t="shared" si="424"/>
        <v>8.0176983973665031E-2</v>
      </c>
      <c r="S2090" s="8">
        <f t="shared" si="425"/>
        <v>29.912834931313611</v>
      </c>
      <c r="T2090" s="19">
        <f t="shared" si="426"/>
        <v>0</v>
      </c>
      <c r="U2090" s="19">
        <f t="shared" si="427"/>
        <v>9.9709449771045371</v>
      </c>
      <c r="V2090" s="19">
        <f t="shared" si="428"/>
        <v>-9.9709449771045371</v>
      </c>
    </row>
    <row r="2091" spans="1:22">
      <c r="A2091" s="7" t="s">
        <v>3514</v>
      </c>
      <c r="B2091" s="17"/>
      <c r="C2091" s="17">
        <v>4</v>
      </c>
      <c r="D2091" s="17"/>
      <c r="E2091" s="17">
        <v>9</v>
      </c>
      <c r="F2091" s="17">
        <v>2</v>
      </c>
      <c r="G2091" s="17">
        <v>3</v>
      </c>
      <c r="H2091" s="17"/>
      <c r="I2091" s="17"/>
      <c r="J2091" s="8">
        <f t="shared" si="416"/>
        <v>0</v>
      </c>
      <c r="K2091" s="8">
        <f t="shared" si="417"/>
        <v>48.81859011911736</v>
      </c>
      <c r="L2091" s="8">
        <f t="shared" si="418"/>
        <v>0</v>
      </c>
      <c r="M2091" s="8">
        <f t="shared" si="419"/>
        <v>0</v>
      </c>
      <c r="N2091" s="8">
        <f t="shared" si="420"/>
        <v>53.923213344197862</v>
      </c>
      <c r="O2091" s="8">
        <f t="shared" si="421"/>
        <v>10.034115994380896</v>
      </c>
      <c r="P2091" s="8">
        <f t="shared" si="422"/>
        <v>14.76690441382773</v>
      </c>
      <c r="Q2091" s="8">
        <f t="shared" si="423"/>
        <v>0</v>
      </c>
      <c r="R2091" s="9">
        <f t="shared" si="424"/>
        <v>0.33283641268836295</v>
      </c>
      <c r="S2091" s="8">
        <f t="shared" si="425"/>
        <v>127.54282387152385</v>
      </c>
      <c r="T2091" s="19">
        <f t="shared" si="426"/>
        <v>16.272863373039119</v>
      </c>
      <c r="U2091" s="19">
        <f t="shared" si="427"/>
        <v>26.241411250802162</v>
      </c>
      <c r="V2091" s="19">
        <f t="shared" si="428"/>
        <v>-9.9685478777630436</v>
      </c>
    </row>
    <row r="2092" spans="1:22">
      <c r="A2092" s="7" t="s">
        <v>4767</v>
      </c>
      <c r="B2092" s="17"/>
      <c r="C2092" s="17"/>
      <c r="D2092" s="17"/>
      <c r="E2092" s="17"/>
      <c r="F2092" s="17">
        <v>3</v>
      </c>
      <c r="G2092" s="17">
        <v>3</v>
      </c>
      <c r="H2092" s="17"/>
      <c r="I2092" s="17">
        <v>1</v>
      </c>
      <c r="J2092" s="8">
        <f t="shared" si="416"/>
        <v>0</v>
      </c>
      <c r="K2092" s="8">
        <f t="shared" si="417"/>
        <v>0</v>
      </c>
      <c r="L2092" s="8">
        <f t="shared" si="418"/>
        <v>0</v>
      </c>
      <c r="M2092" s="8">
        <f t="shared" si="419"/>
        <v>0</v>
      </c>
      <c r="N2092" s="8">
        <f t="shared" si="420"/>
        <v>0</v>
      </c>
      <c r="O2092" s="8">
        <f t="shared" si="421"/>
        <v>15.051173991571343</v>
      </c>
      <c r="P2092" s="8">
        <f t="shared" si="422"/>
        <v>14.76690441382773</v>
      </c>
      <c r="Q2092" s="8">
        <f t="shared" si="423"/>
        <v>1.7699992212003426</v>
      </c>
      <c r="R2092" s="9">
        <f t="shared" si="424"/>
        <v>5.8076336171068686E-2</v>
      </c>
      <c r="S2092" s="8">
        <f t="shared" si="425"/>
        <v>29.818078405399071</v>
      </c>
      <c r="T2092" s="19">
        <f t="shared" si="426"/>
        <v>0</v>
      </c>
      <c r="U2092" s="19">
        <f t="shared" si="427"/>
        <v>9.9393594684663569</v>
      </c>
      <c r="V2092" s="19">
        <f t="shared" si="428"/>
        <v>-9.9393594684663569</v>
      </c>
    </row>
    <row r="2093" spans="1:22">
      <c r="A2093" s="7" t="s">
        <v>4470</v>
      </c>
      <c r="B2093" s="17"/>
      <c r="C2093" s="17">
        <v>1</v>
      </c>
      <c r="D2093" s="17"/>
      <c r="E2093" s="17">
        <v>2</v>
      </c>
      <c r="F2093" s="17">
        <v>5</v>
      </c>
      <c r="G2093" s="17">
        <v>1</v>
      </c>
      <c r="H2093" s="17"/>
      <c r="I2093" s="17"/>
      <c r="J2093" s="8">
        <f t="shared" si="416"/>
        <v>0</v>
      </c>
      <c r="K2093" s="8">
        <f t="shared" si="417"/>
        <v>12.20464752977934</v>
      </c>
      <c r="L2093" s="8">
        <f t="shared" si="418"/>
        <v>0</v>
      </c>
      <c r="M2093" s="8">
        <f t="shared" si="419"/>
        <v>0</v>
      </c>
      <c r="N2093" s="8">
        <f t="shared" si="420"/>
        <v>11.982936298710635</v>
      </c>
      <c r="O2093" s="8">
        <f t="shared" si="421"/>
        <v>25.085289985952237</v>
      </c>
      <c r="P2093" s="8">
        <f t="shared" si="422"/>
        <v>4.9223014712759099</v>
      </c>
      <c r="Q2093" s="8">
        <f t="shared" si="423"/>
        <v>0</v>
      </c>
      <c r="R2093" s="9">
        <f t="shared" si="424"/>
        <v>0.11924518153580517</v>
      </c>
      <c r="S2093" s="8">
        <f t="shared" si="425"/>
        <v>54.195175285718122</v>
      </c>
      <c r="T2093" s="19">
        <f t="shared" si="426"/>
        <v>4.0682158432597797</v>
      </c>
      <c r="U2093" s="19">
        <f t="shared" si="427"/>
        <v>13.996842585312926</v>
      </c>
      <c r="V2093" s="19">
        <f t="shared" si="428"/>
        <v>-9.9286267420531473</v>
      </c>
    </row>
    <row r="2094" spans="1:22">
      <c r="A2094" s="7" t="s">
        <v>5024</v>
      </c>
      <c r="B2094" s="17"/>
      <c r="C2094" s="17"/>
      <c r="D2094" s="17"/>
      <c r="E2094" s="17"/>
      <c r="F2094" s="17">
        <v>2</v>
      </c>
      <c r="G2094" s="17">
        <v>4</v>
      </c>
      <c r="H2094" s="17"/>
      <c r="I2094" s="17"/>
      <c r="J2094" s="8">
        <f t="shared" si="416"/>
        <v>0</v>
      </c>
      <c r="K2094" s="8">
        <f t="shared" si="417"/>
        <v>0</v>
      </c>
      <c r="L2094" s="8">
        <f t="shared" si="418"/>
        <v>0</v>
      </c>
      <c r="M2094" s="8">
        <f t="shared" si="419"/>
        <v>0</v>
      </c>
      <c r="N2094" s="8">
        <f t="shared" si="420"/>
        <v>0</v>
      </c>
      <c r="O2094" s="8">
        <f t="shared" si="421"/>
        <v>10.034115994380896</v>
      </c>
      <c r="P2094" s="8">
        <f t="shared" si="422"/>
        <v>19.68920588510364</v>
      </c>
      <c r="Q2094" s="8">
        <f t="shared" si="423"/>
        <v>0</v>
      </c>
      <c r="R2094" s="9">
        <f t="shared" si="424"/>
        <v>7.8139318041517455E-2</v>
      </c>
      <c r="S2094" s="8">
        <f t="shared" si="425"/>
        <v>29.723321879484537</v>
      </c>
      <c r="T2094" s="19">
        <f t="shared" si="426"/>
        <v>0</v>
      </c>
      <c r="U2094" s="19">
        <f t="shared" si="427"/>
        <v>9.9077739598281784</v>
      </c>
      <c r="V2094" s="19">
        <f t="shared" si="428"/>
        <v>-9.9077739598281784</v>
      </c>
    </row>
    <row r="2095" spans="1:22">
      <c r="A2095" s="7" t="s">
        <v>5025</v>
      </c>
      <c r="B2095" s="17"/>
      <c r="C2095" s="17"/>
      <c r="D2095" s="17"/>
      <c r="E2095" s="17"/>
      <c r="F2095" s="17">
        <v>2</v>
      </c>
      <c r="G2095" s="17">
        <v>4</v>
      </c>
      <c r="H2095" s="17"/>
      <c r="I2095" s="17"/>
      <c r="J2095" s="8">
        <f t="shared" si="416"/>
        <v>0</v>
      </c>
      <c r="K2095" s="8">
        <f t="shared" si="417"/>
        <v>0</v>
      </c>
      <c r="L2095" s="8">
        <f t="shared" si="418"/>
        <v>0</v>
      </c>
      <c r="M2095" s="8">
        <f t="shared" si="419"/>
        <v>0</v>
      </c>
      <c r="N2095" s="8">
        <f t="shared" si="420"/>
        <v>0</v>
      </c>
      <c r="O2095" s="8">
        <f t="shared" si="421"/>
        <v>10.034115994380896</v>
      </c>
      <c r="P2095" s="8">
        <f t="shared" si="422"/>
        <v>19.68920588510364</v>
      </c>
      <c r="Q2095" s="8">
        <f t="shared" si="423"/>
        <v>0</v>
      </c>
      <c r="R2095" s="9">
        <f t="shared" si="424"/>
        <v>7.8139318041517455E-2</v>
      </c>
      <c r="S2095" s="8">
        <f t="shared" si="425"/>
        <v>29.723321879484537</v>
      </c>
      <c r="T2095" s="19">
        <f t="shared" si="426"/>
        <v>0</v>
      </c>
      <c r="U2095" s="19">
        <f t="shared" si="427"/>
        <v>9.9077739598281784</v>
      </c>
      <c r="V2095" s="19">
        <f t="shared" si="428"/>
        <v>-9.9077739598281784</v>
      </c>
    </row>
    <row r="2096" spans="1:22">
      <c r="A2096" s="7" t="s">
        <v>1777</v>
      </c>
      <c r="B2096" s="17">
        <v>1</v>
      </c>
      <c r="C2096" s="17">
        <v>4</v>
      </c>
      <c r="D2096" s="17">
        <v>8</v>
      </c>
      <c r="E2096" s="17">
        <v>13</v>
      </c>
      <c r="F2096" s="17">
        <v>27</v>
      </c>
      <c r="G2096" s="17">
        <v>5</v>
      </c>
      <c r="H2096" s="17"/>
      <c r="I2096" s="17">
        <v>3</v>
      </c>
      <c r="J2096" s="8">
        <f t="shared" si="416"/>
        <v>29.463759575721863</v>
      </c>
      <c r="K2096" s="8">
        <f t="shared" si="417"/>
        <v>48.81859011911736</v>
      </c>
      <c r="L2096" s="8">
        <f t="shared" si="418"/>
        <v>129.96718328622023</v>
      </c>
      <c r="M2096" s="8">
        <f t="shared" si="419"/>
        <v>0</v>
      </c>
      <c r="N2096" s="8">
        <f t="shared" si="420"/>
        <v>77.889085941619129</v>
      </c>
      <c r="O2096" s="8">
        <f t="shared" si="421"/>
        <v>135.46056592414209</v>
      </c>
      <c r="P2096" s="8">
        <f t="shared" si="422"/>
        <v>24.611507356379548</v>
      </c>
      <c r="Q2096" s="8">
        <f t="shared" si="423"/>
        <v>5.3099976636010275</v>
      </c>
      <c r="R2096" s="9">
        <f t="shared" si="424"/>
        <v>0.41722732489077863</v>
      </c>
      <c r="S2096" s="8">
        <f t="shared" si="425"/>
        <v>446.21069220320021</v>
      </c>
      <c r="T2096" s="19">
        <f t="shared" si="426"/>
        <v>69.416510993686487</v>
      </c>
      <c r="U2096" s="19">
        <f t="shared" si="427"/>
        <v>79.320386407380255</v>
      </c>
      <c r="V2096" s="19">
        <f t="shared" si="428"/>
        <v>-9.9038754136937683</v>
      </c>
    </row>
    <row r="2097" spans="1:22">
      <c r="A2097" s="7" t="s">
        <v>4230</v>
      </c>
      <c r="B2097" s="17"/>
      <c r="C2097" s="17">
        <v>1</v>
      </c>
      <c r="D2097" s="17"/>
      <c r="E2097" s="17">
        <v>2</v>
      </c>
      <c r="F2097" s="17">
        <v>4</v>
      </c>
      <c r="G2097" s="17">
        <v>2</v>
      </c>
      <c r="H2097" s="17">
        <v>2</v>
      </c>
      <c r="I2097" s="17"/>
      <c r="J2097" s="8">
        <f t="shared" si="416"/>
        <v>0</v>
      </c>
      <c r="K2097" s="8">
        <f t="shared" si="417"/>
        <v>12.20464752977934</v>
      </c>
      <c r="L2097" s="8">
        <f t="shared" si="418"/>
        <v>0</v>
      </c>
      <c r="M2097" s="8">
        <f t="shared" si="419"/>
        <v>14.588211266475561</v>
      </c>
      <c r="N2097" s="8">
        <f t="shared" si="420"/>
        <v>11.982936298710635</v>
      </c>
      <c r="O2097" s="8">
        <f t="shared" si="421"/>
        <v>20.068231988761791</v>
      </c>
      <c r="P2097" s="8">
        <f t="shared" si="422"/>
        <v>9.8446029425518198</v>
      </c>
      <c r="Q2097" s="8">
        <f t="shared" si="423"/>
        <v>0</v>
      </c>
      <c r="R2097" s="9">
        <f t="shared" si="424"/>
        <v>6.2765884673993744E-2</v>
      </c>
      <c r="S2097" s="8">
        <f t="shared" si="425"/>
        <v>68.688630026279142</v>
      </c>
      <c r="T2097" s="19">
        <f t="shared" si="426"/>
        <v>4.0682158432597797</v>
      </c>
      <c r="U2097" s="19">
        <f t="shared" si="427"/>
        <v>13.965257076674751</v>
      </c>
      <c r="V2097" s="19">
        <f t="shared" si="428"/>
        <v>-9.8970412334149707</v>
      </c>
    </row>
    <row r="2098" spans="1:22">
      <c r="A2098" s="7" t="s">
        <v>4457</v>
      </c>
      <c r="B2098" s="17"/>
      <c r="C2098" s="17">
        <v>1</v>
      </c>
      <c r="D2098" s="17"/>
      <c r="E2098" s="17">
        <v>2</v>
      </c>
      <c r="F2098" s="17">
        <v>4</v>
      </c>
      <c r="G2098" s="17">
        <v>2</v>
      </c>
      <c r="H2098" s="17"/>
      <c r="I2098" s="17"/>
      <c r="J2098" s="8">
        <f t="shared" si="416"/>
        <v>0</v>
      </c>
      <c r="K2098" s="8">
        <f t="shared" si="417"/>
        <v>12.20464752977934</v>
      </c>
      <c r="L2098" s="8">
        <f t="shared" si="418"/>
        <v>0</v>
      </c>
      <c r="M2098" s="8">
        <f t="shared" si="419"/>
        <v>0</v>
      </c>
      <c r="N2098" s="8">
        <f t="shared" si="420"/>
        <v>11.982936298710635</v>
      </c>
      <c r="O2098" s="8">
        <f t="shared" si="421"/>
        <v>20.068231988761791</v>
      </c>
      <c r="P2098" s="8">
        <f t="shared" si="422"/>
        <v>9.8446029425518198</v>
      </c>
      <c r="Q2098" s="8">
        <f t="shared" si="423"/>
        <v>0</v>
      </c>
      <c r="R2098" s="9">
        <f t="shared" si="424"/>
        <v>6.2765884673993744E-2</v>
      </c>
      <c r="S2098" s="8">
        <f t="shared" si="425"/>
        <v>54.100418759803588</v>
      </c>
      <c r="T2098" s="19">
        <f t="shared" si="426"/>
        <v>4.0682158432597797</v>
      </c>
      <c r="U2098" s="19">
        <f t="shared" si="427"/>
        <v>13.965257076674751</v>
      </c>
      <c r="V2098" s="19">
        <f t="shared" si="428"/>
        <v>-9.8970412334149707</v>
      </c>
    </row>
    <row r="2099" spans="1:22">
      <c r="A2099" s="7" t="s">
        <v>2154</v>
      </c>
      <c r="B2099" s="17">
        <v>1</v>
      </c>
      <c r="C2099" s="17">
        <v>5</v>
      </c>
      <c r="D2099" s="17">
        <v>4</v>
      </c>
      <c r="E2099" s="17">
        <v>16</v>
      </c>
      <c r="F2099" s="17">
        <v>7</v>
      </c>
      <c r="G2099" s="17">
        <v>11</v>
      </c>
      <c r="H2099" s="17">
        <v>1</v>
      </c>
      <c r="I2099" s="17"/>
      <c r="J2099" s="8">
        <f t="shared" si="416"/>
        <v>29.463759575721863</v>
      </c>
      <c r="K2099" s="8">
        <f t="shared" si="417"/>
        <v>61.023237648896696</v>
      </c>
      <c r="L2099" s="8">
        <f t="shared" si="418"/>
        <v>64.983591643110117</v>
      </c>
      <c r="M2099" s="8">
        <f t="shared" si="419"/>
        <v>7.2941056332377805</v>
      </c>
      <c r="N2099" s="8">
        <f t="shared" si="420"/>
        <v>95.863490389685083</v>
      </c>
      <c r="O2099" s="8">
        <f t="shared" si="421"/>
        <v>35.119405980333134</v>
      </c>
      <c r="P2099" s="8">
        <f t="shared" si="422"/>
        <v>54.145316184035011</v>
      </c>
      <c r="Q2099" s="8">
        <f t="shared" si="423"/>
        <v>0</v>
      </c>
      <c r="R2099" s="9">
        <f t="shared" si="424"/>
        <v>0.33239556985483504</v>
      </c>
      <c r="S2099" s="8">
        <f t="shared" si="425"/>
        <v>347.89290705501969</v>
      </c>
      <c r="T2099" s="19">
        <f t="shared" si="426"/>
        <v>51.823529622576224</v>
      </c>
      <c r="U2099" s="19">
        <f t="shared" si="427"/>
        <v>61.709404184684409</v>
      </c>
      <c r="V2099" s="19">
        <f t="shared" si="428"/>
        <v>-9.8858745621081852</v>
      </c>
    </row>
    <row r="2100" spans="1:22">
      <c r="A2100" s="7" t="s">
        <v>1311</v>
      </c>
      <c r="B2100" s="17">
        <v>4</v>
      </c>
      <c r="C2100" s="17">
        <v>9</v>
      </c>
      <c r="D2100" s="17">
        <v>6</v>
      </c>
      <c r="E2100" s="17">
        <v>12</v>
      </c>
      <c r="F2100" s="17">
        <v>24</v>
      </c>
      <c r="G2100" s="17">
        <v>33</v>
      </c>
      <c r="H2100" s="17">
        <v>4</v>
      </c>
      <c r="I2100" s="17">
        <v>5</v>
      </c>
      <c r="J2100" s="8">
        <f t="shared" si="416"/>
        <v>117.85503830288745</v>
      </c>
      <c r="K2100" s="8">
        <f t="shared" si="417"/>
        <v>109.84182776801406</v>
      </c>
      <c r="L2100" s="8">
        <f t="shared" si="418"/>
        <v>97.475387464665175</v>
      </c>
      <c r="M2100" s="8">
        <f t="shared" si="419"/>
        <v>29.176422532951122</v>
      </c>
      <c r="N2100" s="8">
        <f t="shared" si="420"/>
        <v>71.897617792263816</v>
      </c>
      <c r="O2100" s="8">
        <f t="shared" si="421"/>
        <v>120.40939193257074</v>
      </c>
      <c r="P2100" s="8">
        <f t="shared" si="422"/>
        <v>162.43594855210503</v>
      </c>
      <c r="Q2100" s="8">
        <f t="shared" si="423"/>
        <v>8.8499961060017132</v>
      </c>
      <c r="R2100" s="9">
        <f t="shared" si="424"/>
        <v>0.36593345617006745</v>
      </c>
      <c r="S2100" s="8">
        <f t="shared" si="425"/>
        <v>709.09163434545746</v>
      </c>
      <c r="T2100" s="19">
        <f t="shared" si="426"/>
        <v>108.39075117852224</v>
      </c>
      <c r="U2100" s="19">
        <f t="shared" si="427"/>
        <v>118.24765275897987</v>
      </c>
      <c r="V2100" s="19">
        <f t="shared" si="428"/>
        <v>-9.856901580457631</v>
      </c>
    </row>
    <row r="2101" spans="1:22">
      <c r="A2101" s="7" t="s">
        <v>3598</v>
      </c>
      <c r="B2101" s="17">
        <v>2</v>
      </c>
      <c r="C2101" s="17"/>
      <c r="D2101" s="17"/>
      <c r="E2101" s="17">
        <v>9</v>
      </c>
      <c r="F2101" s="17">
        <v>1</v>
      </c>
      <c r="G2101" s="17">
        <v>6</v>
      </c>
      <c r="H2101" s="17">
        <v>1</v>
      </c>
      <c r="I2101" s="17"/>
      <c r="J2101" s="8">
        <f t="shared" si="416"/>
        <v>58.927519151443725</v>
      </c>
      <c r="K2101" s="8">
        <f t="shared" si="417"/>
        <v>0</v>
      </c>
      <c r="L2101" s="8">
        <f t="shared" si="418"/>
        <v>0</v>
      </c>
      <c r="M2101" s="8">
        <f t="shared" si="419"/>
        <v>7.2941056332377805</v>
      </c>
      <c r="N2101" s="8">
        <f t="shared" si="420"/>
        <v>53.923213344197862</v>
      </c>
      <c r="O2101" s="8">
        <f t="shared" si="421"/>
        <v>5.0170579971904479</v>
      </c>
      <c r="P2101" s="8">
        <f t="shared" si="422"/>
        <v>29.533808827655459</v>
      </c>
      <c r="Q2101" s="8">
        <f t="shared" si="423"/>
        <v>0</v>
      </c>
      <c r="R2101" s="9">
        <f t="shared" si="424"/>
        <v>0.35237229886938409</v>
      </c>
      <c r="S2101" s="8">
        <f t="shared" si="425"/>
        <v>154.69570495372528</v>
      </c>
      <c r="T2101" s="19">
        <f t="shared" si="426"/>
        <v>19.642506383814574</v>
      </c>
      <c r="U2101" s="19">
        <f t="shared" si="427"/>
        <v>29.491360056347926</v>
      </c>
      <c r="V2101" s="19">
        <f t="shared" si="428"/>
        <v>-9.8488536725333518</v>
      </c>
    </row>
    <row r="2102" spans="1:22">
      <c r="A2102" s="7" t="s">
        <v>3813</v>
      </c>
      <c r="B2102" s="17"/>
      <c r="C2102" s="17">
        <v>2</v>
      </c>
      <c r="D2102" s="17"/>
      <c r="E2102" s="17">
        <v>4</v>
      </c>
      <c r="F2102" s="17">
        <v>3</v>
      </c>
      <c r="G2102" s="17">
        <v>3</v>
      </c>
      <c r="H2102" s="17"/>
      <c r="I2102" s="17">
        <v>2</v>
      </c>
      <c r="J2102" s="8">
        <f t="shared" si="416"/>
        <v>0</v>
      </c>
      <c r="K2102" s="8">
        <f t="shared" si="417"/>
        <v>24.40929505955868</v>
      </c>
      <c r="L2102" s="8">
        <f t="shared" si="418"/>
        <v>0</v>
      </c>
      <c r="M2102" s="8">
        <f t="shared" si="419"/>
        <v>0</v>
      </c>
      <c r="N2102" s="8">
        <f t="shared" si="420"/>
        <v>23.965872597421271</v>
      </c>
      <c r="O2102" s="8">
        <f t="shared" si="421"/>
        <v>15.051173991571343</v>
      </c>
      <c r="P2102" s="8">
        <f t="shared" si="422"/>
        <v>14.76690441382773</v>
      </c>
      <c r="Q2102" s="8">
        <f t="shared" si="423"/>
        <v>3.5399984424006852</v>
      </c>
      <c r="R2102" s="9">
        <f t="shared" si="424"/>
        <v>0.16115906767411481</v>
      </c>
      <c r="S2102" s="8">
        <f t="shared" si="425"/>
        <v>78.193246062379032</v>
      </c>
      <c r="T2102" s="19">
        <f t="shared" si="426"/>
        <v>8.1364316865195594</v>
      </c>
      <c r="U2102" s="19">
        <f t="shared" si="427"/>
        <v>17.927983667606782</v>
      </c>
      <c r="V2102" s="19">
        <f t="shared" si="428"/>
        <v>-9.7915519810872222</v>
      </c>
    </row>
    <row r="2103" spans="1:22">
      <c r="A2103" s="7" t="s">
        <v>2830</v>
      </c>
      <c r="B2103" s="17"/>
      <c r="C2103" s="17">
        <v>1</v>
      </c>
      <c r="D2103" s="17">
        <v>4</v>
      </c>
      <c r="E2103" s="17">
        <v>7</v>
      </c>
      <c r="F2103" s="17">
        <v>5</v>
      </c>
      <c r="G2103" s="17">
        <v>8</v>
      </c>
      <c r="H2103" s="17"/>
      <c r="I2103" s="17">
        <v>2</v>
      </c>
      <c r="J2103" s="8">
        <f t="shared" si="416"/>
        <v>0</v>
      </c>
      <c r="K2103" s="8">
        <f t="shared" si="417"/>
        <v>12.20464752977934</v>
      </c>
      <c r="L2103" s="8">
        <f t="shared" si="418"/>
        <v>64.983591643110117</v>
      </c>
      <c r="M2103" s="8">
        <f t="shared" si="419"/>
        <v>0</v>
      </c>
      <c r="N2103" s="8">
        <f t="shared" si="420"/>
        <v>41.940277045487228</v>
      </c>
      <c r="O2103" s="8">
        <f t="shared" si="421"/>
        <v>25.085289985952237</v>
      </c>
      <c r="P2103" s="8">
        <f t="shared" si="422"/>
        <v>39.378411770207279</v>
      </c>
      <c r="Q2103" s="8">
        <f t="shared" si="423"/>
        <v>3.5399984424006852</v>
      </c>
      <c r="R2103" s="9">
        <f t="shared" si="424"/>
        <v>0.33065801795534855</v>
      </c>
      <c r="S2103" s="8">
        <f t="shared" si="425"/>
        <v>183.5922179745362</v>
      </c>
      <c r="T2103" s="19">
        <f t="shared" si="426"/>
        <v>25.729413057629817</v>
      </c>
      <c r="U2103" s="19">
        <f t="shared" si="427"/>
        <v>35.46799293388225</v>
      </c>
      <c r="V2103" s="19">
        <f t="shared" si="428"/>
        <v>-9.7385798762524338</v>
      </c>
    </row>
    <row r="2104" spans="1:22">
      <c r="A2104" s="7" t="s">
        <v>3340</v>
      </c>
      <c r="B2104" s="17"/>
      <c r="C2104" s="17">
        <v>2</v>
      </c>
      <c r="D2104" s="17">
        <v>1</v>
      </c>
      <c r="E2104" s="17">
        <v>5</v>
      </c>
      <c r="F2104" s="17">
        <v>5</v>
      </c>
      <c r="G2104" s="17">
        <v>3</v>
      </c>
      <c r="H2104" s="17"/>
      <c r="I2104" s="17">
        <v>3</v>
      </c>
      <c r="J2104" s="8">
        <f t="shared" si="416"/>
        <v>0</v>
      </c>
      <c r="K2104" s="8">
        <f t="shared" si="417"/>
        <v>24.40929505955868</v>
      </c>
      <c r="L2104" s="8">
        <f t="shared" si="418"/>
        <v>16.245897910777529</v>
      </c>
      <c r="M2104" s="8">
        <f t="shared" si="419"/>
        <v>0</v>
      </c>
      <c r="N2104" s="8">
        <f t="shared" si="420"/>
        <v>29.957340746776591</v>
      </c>
      <c r="O2104" s="8">
        <f t="shared" si="421"/>
        <v>25.085289985952237</v>
      </c>
      <c r="P2104" s="8">
        <f t="shared" si="422"/>
        <v>14.76690441382773</v>
      </c>
      <c r="Q2104" s="8">
        <f t="shared" si="423"/>
        <v>5.3099976636010275</v>
      </c>
      <c r="R2104" s="9">
        <f t="shared" si="424"/>
        <v>0.15726942988316645</v>
      </c>
      <c r="S2104" s="8">
        <f t="shared" si="425"/>
        <v>110.46472811689277</v>
      </c>
      <c r="T2104" s="19">
        <f t="shared" si="426"/>
        <v>13.55173099011207</v>
      </c>
      <c r="U2104" s="19">
        <f t="shared" si="427"/>
        <v>23.269845048852186</v>
      </c>
      <c r="V2104" s="19">
        <f t="shared" si="428"/>
        <v>-9.7181140587401167</v>
      </c>
    </row>
    <row r="2105" spans="1:22">
      <c r="A2105" s="7" t="s">
        <v>2787</v>
      </c>
      <c r="B2105" s="17"/>
      <c r="C2105" s="17">
        <v>4</v>
      </c>
      <c r="D2105" s="17">
        <v>2</v>
      </c>
      <c r="E2105" s="17">
        <v>11</v>
      </c>
      <c r="F2105" s="17">
        <v>2</v>
      </c>
      <c r="G2105" s="17">
        <v>7</v>
      </c>
      <c r="H2105" s="17">
        <v>1</v>
      </c>
      <c r="I2105" s="17">
        <v>1</v>
      </c>
      <c r="J2105" s="8">
        <f t="shared" si="416"/>
        <v>0</v>
      </c>
      <c r="K2105" s="8">
        <f t="shared" si="417"/>
        <v>48.81859011911736</v>
      </c>
      <c r="L2105" s="8">
        <f t="shared" si="418"/>
        <v>32.491795821555058</v>
      </c>
      <c r="M2105" s="8">
        <f t="shared" si="419"/>
        <v>7.2941056332377805</v>
      </c>
      <c r="N2105" s="8">
        <f t="shared" si="420"/>
        <v>65.906149642908503</v>
      </c>
      <c r="O2105" s="8">
        <f t="shared" si="421"/>
        <v>10.034115994380896</v>
      </c>
      <c r="P2105" s="8">
        <f t="shared" si="422"/>
        <v>34.456110298931371</v>
      </c>
      <c r="Q2105" s="8">
        <f t="shared" si="423"/>
        <v>1.7699992212003426</v>
      </c>
      <c r="R2105" s="9">
        <f t="shared" si="424"/>
        <v>0.33851879380970346</v>
      </c>
      <c r="S2105" s="8">
        <f t="shared" si="425"/>
        <v>199.00086751013097</v>
      </c>
      <c r="T2105" s="19">
        <f t="shared" si="426"/>
        <v>27.103461980224139</v>
      </c>
      <c r="U2105" s="19">
        <f t="shared" si="427"/>
        <v>36.798791978740262</v>
      </c>
      <c r="V2105" s="19">
        <f t="shared" si="428"/>
        <v>-9.6953299985161223</v>
      </c>
    </row>
    <row r="2106" spans="1:22">
      <c r="A2106" s="7" t="s">
        <v>3355</v>
      </c>
      <c r="B2106" s="17">
        <v>2</v>
      </c>
      <c r="C2106" s="17"/>
      <c r="D2106" s="17"/>
      <c r="E2106" s="17">
        <v>3</v>
      </c>
      <c r="F2106" s="17">
        <v>11</v>
      </c>
      <c r="G2106" s="17">
        <v>3</v>
      </c>
      <c r="H2106" s="17"/>
      <c r="I2106" s="17">
        <v>2</v>
      </c>
      <c r="J2106" s="8">
        <f t="shared" si="416"/>
        <v>58.927519151443725</v>
      </c>
      <c r="K2106" s="8">
        <f t="shared" si="417"/>
        <v>0</v>
      </c>
      <c r="L2106" s="8">
        <f t="shared" si="418"/>
        <v>0</v>
      </c>
      <c r="M2106" s="8">
        <f t="shared" si="419"/>
        <v>0</v>
      </c>
      <c r="N2106" s="8">
        <f t="shared" si="420"/>
        <v>17.974404448065954</v>
      </c>
      <c r="O2106" s="8">
        <f t="shared" si="421"/>
        <v>55.187637969094922</v>
      </c>
      <c r="P2106" s="8">
        <f t="shared" si="422"/>
        <v>14.76690441382773</v>
      </c>
      <c r="Q2106" s="8">
        <f t="shared" si="423"/>
        <v>3.5399984424006852</v>
      </c>
      <c r="R2106" s="9">
        <f t="shared" si="424"/>
        <v>0.35117728640072637</v>
      </c>
      <c r="S2106" s="8">
        <f t="shared" si="425"/>
        <v>146.85646598243233</v>
      </c>
      <c r="T2106" s="19">
        <f t="shared" si="426"/>
        <v>19.642506383814574</v>
      </c>
      <c r="U2106" s="19">
        <f t="shared" si="427"/>
        <v>29.309648943662868</v>
      </c>
      <c r="V2106" s="19">
        <f t="shared" si="428"/>
        <v>-9.6671425598482941</v>
      </c>
    </row>
    <row r="2107" spans="1:22">
      <c r="A2107" s="7" t="s">
        <v>1009</v>
      </c>
      <c r="B2107" s="17">
        <v>3</v>
      </c>
      <c r="C2107" s="17">
        <v>14</v>
      </c>
      <c r="D2107" s="17">
        <v>12</v>
      </c>
      <c r="E2107" s="17">
        <v>36</v>
      </c>
      <c r="F2107" s="17">
        <v>18</v>
      </c>
      <c r="G2107" s="17">
        <v>36</v>
      </c>
      <c r="H2107" s="17">
        <v>1</v>
      </c>
      <c r="I2107" s="17">
        <v>9</v>
      </c>
      <c r="J2107" s="8">
        <f t="shared" si="416"/>
        <v>88.391278727165584</v>
      </c>
      <c r="K2107" s="8">
        <f t="shared" si="417"/>
        <v>170.86506541691077</v>
      </c>
      <c r="L2107" s="8">
        <f t="shared" si="418"/>
        <v>194.95077492933035</v>
      </c>
      <c r="M2107" s="8">
        <f t="shared" si="419"/>
        <v>7.2941056332377805</v>
      </c>
      <c r="N2107" s="8">
        <f t="shared" si="420"/>
        <v>215.69285337679145</v>
      </c>
      <c r="O2107" s="8">
        <f t="shared" si="421"/>
        <v>90.307043949428049</v>
      </c>
      <c r="P2107" s="8">
        <f t="shared" si="422"/>
        <v>177.20285296593275</v>
      </c>
      <c r="Q2107" s="8">
        <f t="shared" si="423"/>
        <v>15.929992990803084</v>
      </c>
      <c r="R2107" s="9">
        <f t="shared" si="424"/>
        <v>0.4268519832699299</v>
      </c>
      <c r="S2107" s="8">
        <f t="shared" si="425"/>
        <v>944.70397499879664</v>
      </c>
      <c r="T2107" s="19">
        <f t="shared" si="426"/>
        <v>151.40237302446891</v>
      </c>
      <c r="U2107" s="19">
        <f t="shared" si="427"/>
        <v>161.06758343071741</v>
      </c>
      <c r="V2107" s="19">
        <f t="shared" si="428"/>
        <v>-9.6652104062484909</v>
      </c>
    </row>
    <row r="2108" spans="1:22">
      <c r="A2108" s="7" t="s">
        <v>4755</v>
      </c>
      <c r="B2108" s="17"/>
      <c r="C2108" s="17"/>
      <c r="D2108" s="17"/>
      <c r="E2108" s="17">
        <v>4</v>
      </c>
      <c r="F2108" s="17">
        <v>1</v>
      </c>
      <c r="G2108" s="17"/>
      <c r="H2108" s="17"/>
      <c r="I2108" s="17">
        <v>2</v>
      </c>
      <c r="J2108" s="8">
        <f t="shared" si="416"/>
        <v>0</v>
      </c>
      <c r="K2108" s="8">
        <f t="shared" si="417"/>
        <v>0</v>
      </c>
      <c r="L2108" s="8">
        <f t="shared" si="418"/>
        <v>0</v>
      </c>
      <c r="M2108" s="8">
        <f t="shared" si="419"/>
        <v>0</v>
      </c>
      <c r="N2108" s="8">
        <f t="shared" si="420"/>
        <v>23.965872597421271</v>
      </c>
      <c r="O2108" s="8">
        <f t="shared" si="421"/>
        <v>5.0170579971904479</v>
      </c>
      <c r="P2108" s="8">
        <f t="shared" si="422"/>
        <v>0</v>
      </c>
      <c r="Q2108" s="8">
        <f t="shared" si="423"/>
        <v>3.5399984424006852</v>
      </c>
      <c r="R2108" s="9">
        <f t="shared" si="424"/>
        <v>0.12806929102844281</v>
      </c>
      <c r="S2108" s="8">
        <f t="shared" si="425"/>
        <v>28.982930594611719</v>
      </c>
      <c r="T2108" s="19">
        <f t="shared" si="426"/>
        <v>0</v>
      </c>
      <c r="U2108" s="19">
        <f t="shared" si="427"/>
        <v>9.6609768648705732</v>
      </c>
      <c r="V2108" s="19">
        <f t="shared" si="428"/>
        <v>-9.6609768648705732</v>
      </c>
    </row>
    <row r="2109" spans="1:22">
      <c r="A2109" s="7" t="s">
        <v>385</v>
      </c>
      <c r="B2109" s="17">
        <v>11</v>
      </c>
      <c r="C2109" s="17">
        <v>28</v>
      </c>
      <c r="D2109" s="17">
        <v>22</v>
      </c>
      <c r="E2109" s="17">
        <v>52</v>
      </c>
      <c r="F2109" s="17">
        <v>75</v>
      </c>
      <c r="G2109" s="17">
        <v>74</v>
      </c>
      <c r="H2109" s="17">
        <v>6</v>
      </c>
      <c r="I2109" s="17">
        <v>16</v>
      </c>
      <c r="J2109" s="8">
        <f t="shared" si="416"/>
        <v>324.1013553329405</v>
      </c>
      <c r="K2109" s="8">
        <f t="shared" si="417"/>
        <v>341.73013083382153</v>
      </c>
      <c r="L2109" s="8">
        <f t="shared" si="418"/>
        <v>357.40975403710564</v>
      </c>
      <c r="M2109" s="8">
        <f t="shared" si="419"/>
        <v>43.764633799426683</v>
      </c>
      <c r="N2109" s="8">
        <f t="shared" si="420"/>
        <v>311.55634376647652</v>
      </c>
      <c r="O2109" s="8">
        <f t="shared" si="421"/>
        <v>376.27934978928357</v>
      </c>
      <c r="P2109" s="8">
        <f t="shared" si="422"/>
        <v>364.25030887441733</v>
      </c>
      <c r="Q2109" s="8">
        <f t="shared" si="423"/>
        <v>28.319987539205481</v>
      </c>
      <c r="R2109" s="9">
        <f t="shared" si="424"/>
        <v>0.34285700307681977</v>
      </c>
      <c r="S2109" s="8">
        <f t="shared" si="425"/>
        <v>2119.091876433472</v>
      </c>
      <c r="T2109" s="19">
        <f t="shared" si="426"/>
        <v>341.08041340128921</v>
      </c>
      <c r="U2109" s="19">
        <f t="shared" si="427"/>
        <v>350.69533414339247</v>
      </c>
      <c r="V2109" s="19">
        <f t="shared" si="428"/>
        <v>-9.6149207421032656</v>
      </c>
    </row>
    <row r="2110" spans="1:22">
      <c r="A2110" s="7" t="s">
        <v>4302</v>
      </c>
      <c r="B2110" s="17"/>
      <c r="C2110" s="17">
        <v>1</v>
      </c>
      <c r="D2110" s="17"/>
      <c r="E2110" s="17">
        <v>1</v>
      </c>
      <c r="F2110" s="17">
        <v>5</v>
      </c>
      <c r="G2110" s="17">
        <v>2</v>
      </c>
      <c r="H2110" s="17"/>
      <c r="I2110" s="17">
        <v>1</v>
      </c>
      <c r="J2110" s="8">
        <f t="shared" si="416"/>
        <v>0</v>
      </c>
      <c r="K2110" s="8">
        <f t="shared" si="417"/>
        <v>12.20464752977934</v>
      </c>
      <c r="L2110" s="8">
        <f t="shared" si="418"/>
        <v>0</v>
      </c>
      <c r="M2110" s="8">
        <f t="shared" si="419"/>
        <v>0</v>
      </c>
      <c r="N2110" s="8">
        <f t="shared" si="420"/>
        <v>5.9914681493553177</v>
      </c>
      <c r="O2110" s="8">
        <f t="shared" si="421"/>
        <v>25.085289985952237</v>
      </c>
      <c r="P2110" s="8">
        <f t="shared" si="422"/>
        <v>9.8446029425518198</v>
      </c>
      <c r="Q2110" s="8">
        <f t="shared" si="423"/>
        <v>1.7699992212003426</v>
      </c>
      <c r="R2110" s="9">
        <f t="shared" si="424"/>
        <v>0.12468232958249625</v>
      </c>
      <c r="S2110" s="8">
        <f t="shared" si="425"/>
        <v>53.12600860763871</v>
      </c>
      <c r="T2110" s="19">
        <f t="shared" si="426"/>
        <v>4.0682158432597797</v>
      </c>
      <c r="U2110" s="19">
        <f t="shared" si="427"/>
        <v>13.640453692619792</v>
      </c>
      <c r="V2110" s="19">
        <f t="shared" si="428"/>
        <v>-9.5722378493600111</v>
      </c>
    </row>
    <row r="2111" spans="1:22">
      <c r="A2111" s="7" t="s">
        <v>4303</v>
      </c>
      <c r="B2111" s="17"/>
      <c r="C2111" s="17">
        <v>1</v>
      </c>
      <c r="D2111" s="17"/>
      <c r="E2111" s="17">
        <v>1</v>
      </c>
      <c r="F2111" s="17">
        <v>5</v>
      </c>
      <c r="G2111" s="17">
        <v>2</v>
      </c>
      <c r="H2111" s="17"/>
      <c r="I2111" s="17">
        <v>1</v>
      </c>
      <c r="J2111" s="8">
        <f t="shared" si="416"/>
        <v>0</v>
      </c>
      <c r="K2111" s="8">
        <f t="shared" si="417"/>
        <v>12.20464752977934</v>
      </c>
      <c r="L2111" s="8">
        <f t="shared" si="418"/>
        <v>0</v>
      </c>
      <c r="M2111" s="8">
        <f t="shared" si="419"/>
        <v>0</v>
      </c>
      <c r="N2111" s="8">
        <f t="shared" si="420"/>
        <v>5.9914681493553177</v>
      </c>
      <c r="O2111" s="8">
        <f t="shared" si="421"/>
        <v>25.085289985952237</v>
      </c>
      <c r="P2111" s="8">
        <f t="shared" si="422"/>
        <v>9.8446029425518198</v>
      </c>
      <c r="Q2111" s="8">
        <f t="shared" si="423"/>
        <v>1.7699992212003426</v>
      </c>
      <c r="R2111" s="9">
        <f t="shared" si="424"/>
        <v>0.12468232958249625</v>
      </c>
      <c r="S2111" s="8">
        <f t="shared" si="425"/>
        <v>53.12600860763871</v>
      </c>
      <c r="T2111" s="19">
        <f t="shared" si="426"/>
        <v>4.0682158432597797</v>
      </c>
      <c r="U2111" s="19">
        <f t="shared" si="427"/>
        <v>13.640453692619792</v>
      </c>
      <c r="V2111" s="19">
        <f t="shared" si="428"/>
        <v>-9.5722378493600111</v>
      </c>
    </row>
    <row r="2112" spans="1:22">
      <c r="A2112" s="7" t="s">
        <v>1713</v>
      </c>
      <c r="B2112" s="17">
        <v>3</v>
      </c>
      <c r="C2112" s="17">
        <v>8</v>
      </c>
      <c r="D2112" s="17">
        <v>2</v>
      </c>
      <c r="E2112" s="17">
        <v>9</v>
      </c>
      <c r="F2112" s="17">
        <v>14</v>
      </c>
      <c r="G2112" s="17">
        <v>25</v>
      </c>
      <c r="H2112" s="17">
        <v>1</v>
      </c>
      <c r="I2112" s="17">
        <v>5</v>
      </c>
      <c r="J2112" s="8">
        <f t="shared" si="416"/>
        <v>88.391278727165584</v>
      </c>
      <c r="K2112" s="8">
        <f t="shared" si="417"/>
        <v>97.63718023823472</v>
      </c>
      <c r="L2112" s="8">
        <f t="shared" si="418"/>
        <v>32.491795821555058</v>
      </c>
      <c r="M2112" s="8">
        <f t="shared" si="419"/>
        <v>7.2941056332377805</v>
      </c>
      <c r="N2112" s="8">
        <f t="shared" si="420"/>
        <v>53.923213344197862</v>
      </c>
      <c r="O2112" s="8">
        <f t="shared" si="421"/>
        <v>70.238811960666268</v>
      </c>
      <c r="P2112" s="8">
        <f t="shared" si="422"/>
        <v>123.05753678189774</v>
      </c>
      <c r="Q2112" s="8">
        <f t="shared" si="423"/>
        <v>8.8499961060017132</v>
      </c>
      <c r="R2112" s="9">
        <f t="shared" si="424"/>
        <v>0.37959827752102193</v>
      </c>
      <c r="S2112" s="8">
        <f t="shared" si="425"/>
        <v>473.03392250695504</v>
      </c>
      <c r="T2112" s="19">
        <f t="shared" si="426"/>
        <v>72.840084928985121</v>
      </c>
      <c r="U2112" s="19">
        <f t="shared" si="427"/>
        <v>82.40652069558729</v>
      </c>
      <c r="V2112" s="19">
        <f t="shared" si="428"/>
        <v>-9.5664357666021687</v>
      </c>
    </row>
    <row r="2113" spans="1:22">
      <c r="A2113" s="7" t="s">
        <v>4463</v>
      </c>
      <c r="B2113" s="17"/>
      <c r="C2113" s="17">
        <v>1</v>
      </c>
      <c r="D2113" s="17"/>
      <c r="E2113" s="17">
        <v>1</v>
      </c>
      <c r="F2113" s="17">
        <v>4</v>
      </c>
      <c r="G2113" s="17">
        <v>3</v>
      </c>
      <c r="H2113" s="17"/>
      <c r="I2113" s="17"/>
      <c r="J2113" s="8">
        <f t="shared" si="416"/>
        <v>0</v>
      </c>
      <c r="K2113" s="8">
        <f t="shared" si="417"/>
        <v>12.20464752977934</v>
      </c>
      <c r="L2113" s="8">
        <f t="shared" si="418"/>
        <v>0</v>
      </c>
      <c r="M2113" s="8">
        <f t="shared" si="419"/>
        <v>0</v>
      </c>
      <c r="N2113" s="8">
        <f t="shared" si="420"/>
        <v>5.9914681493553177</v>
      </c>
      <c r="O2113" s="8">
        <f t="shared" si="421"/>
        <v>20.068231988761791</v>
      </c>
      <c r="P2113" s="8">
        <f t="shared" si="422"/>
        <v>14.76690441382773</v>
      </c>
      <c r="Q2113" s="8">
        <f t="shared" si="423"/>
        <v>0</v>
      </c>
      <c r="R2113" s="9">
        <f t="shared" si="424"/>
        <v>8.7054385200369927E-2</v>
      </c>
      <c r="S2113" s="8">
        <f t="shared" si="425"/>
        <v>53.031252081724176</v>
      </c>
      <c r="T2113" s="19">
        <f t="shared" si="426"/>
        <v>4.0682158432597797</v>
      </c>
      <c r="U2113" s="19">
        <f t="shared" si="427"/>
        <v>13.608868183981613</v>
      </c>
      <c r="V2113" s="19">
        <f t="shared" si="428"/>
        <v>-9.5406523407218344</v>
      </c>
    </row>
    <row r="2114" spans="1:22">
      <c r="A2114" s="7" t="s">
        <v>845</v>
      </c>
      <c r="B2114" s="17">
        <v>6</v>
      </c>
      <c r="C2114" s="17">
        <v>19</v>
      </c>
      <c r="D2114" s="17">
        <v>9</v>
      </c>
      <c r="E2114" s="17">
        <v>38</v>
      </c>
      <c r="F2114" s="17">
        <v>15</v>
      </c>
      <c r="G2114" s="17">
        <v>57</v>
      </c>
      <c r="H2114" s="17">
        <v>1</v>
      </c>
      <c r="I2114" s="17">
        <v>13</v>
      </c>
      <c r="J2114" s="8">
        <f t="shared" si="416"/>
        <v>176.78255745433117</v>
      </c>
      <c r="K2114" s="8">
        <f t="shared" si="417"/>
        <v>231.88830306580746</v>
      </c>
      <c r="L2114" s="8">
        <f t="shared" si="418"/>
        <v>146.21308119699776</v>
      </c>
      <c r="M2114" s="8">
        <f t="shared" si="419"/>
        <v>7.2941056332377805</v>
      </c>
      <c r="N2114" s="8">
        <f t="shared" si="420"/>
        <v>227.67578967550207</v>
      </c>
      <c r="O2114" s="8">
        <f t="shared" si="421"/>
        <v>75.255869957856717</v>
      </c>
      <c r="P2114" s="8">
        <f t="shared" si="422"/>
        <v>280.57118386272685</v>
      </c>
      <c r="Q2114" s="8">
        <f t="shared" si="423"/>
        <v>23.009989875604454</v>
      </c>
      <c r="R2114" s="9">
        <f t="shared" si="424"/>
        <v>0.44639940710256953</v>
      </c>
      <c r="S2114" s="8">
        <f t="shared" si="425"/>
        <v>1145.6808908464598</v>
      </c>
      <c r="T2114" s="19">
        <f t="shared" si="426"/>
        <v>184.96131390571213</v>
      </c>
      <c r="U2114" s="19">
        <f t="shared" si="427"/>
        <v>194.50094783202857</v>
      </c>
      <c r="V2114" s="19">
        <f t="shared" si="428"/>
        <v>-9.5396339263164407</v>
      </c>
    </row>
    <row r="2115" spans="1:22">
      <c r="A2115" s="7" t="s">
        <v>4114</v>
      </c>
      <c r="B2115" s="17"/>
      <c r="C2115" s="17">
        <v>2</v>
      </c>
      <c r="D2115" s="17"/>
      <c r="E2115" s="17">
        <v>3</v>
      </c>
      <c r="F2115" s="17">
        <v>6</v>
      </c>
      <c r="G2115" s="17">
        <v>1</v>
      </c>
      <c r="H2115" s="17"/>
      <c r="I2115" s="17"/>
      <c r="J2115" s="8">
        <f t="shared" si="416"/>
        <v>0</v>
      </c>
      <c r="K2115" s="8">
        <f t="shared" si="417"/>
        <v>24.40929505955868</v>
      </c>
      <c r="L2115" s="8">
        <f t="shared" si="418"/>
        <v>0</v>
      </c>
      <c r="M2115" s="8">
        <f t="shared" si="419"/>
        <v>0</v>
      </c>
      <c r="N2115" s="8">
        <f t="shared" si="420"/>
        <v>17.974404448065954</v>
      </c>
      <c r="O2115" s="8">
        <f t="shared" si="421"/>
        <v>30.102347983142685</v>
      </c>
      <c r="P2115" s="8">
        <f t="shared" si="422"/>
        <v>4.9223014712759099</v>
      </c>
      <c r="Q2115" s="8">
        <f t="shared" si="423"/>
        <v>0</v>
      </c>
      <c r="R2115" s="9">
        <f t="shared" si="424"/>
        <v>0.21587654753197952</v>
      </c>
      <c r="S2115" s="8">
        <f t="shared" si="425"/>
        <v>77.408348962043235</v>
      </c>
      <c r="T2115" s="19">
        <f t="shared" si="426"/>
        <v>8.1364316865195594</v>
      </c>
      <c r="U2115" s="19">
        <f t="shared" si="427"/>
        <v>17.666351300828183</v>
      </c>
      <c r="V2115" s="19">
        <f t="shared" si="428"/>
        <v>-9.5299196143086231</v>
      </c>
    </row>
    <row r="2116" spans="1:22">
      <c r="A2116" s="7" t="s">
        <v>4298</v>
      </c>
      <c r="B2116" s="17"/>
      <c r="C2116" s="17">
        <v>1</v>
      </c>
      <c r="D2116" s="17"/>
      <c r="E2116" s="17">
        <v>1</v>
      </c>
      <c r="F2116" s="17">
        <v>3</v>
      </c>
      <c r="G2116" s="17">
        <v>4</v>
      </c>
      <c r="H2116" s="17"/>
      <c r="I2116" s="17">
        <v>1</v>
      </c>
      <c r="J2116" s="8">
        <f t="shared" si="416"/>
        <v>0</v>
      </c>
      <c r="K2116" s="8">
        <f t="shared" si="417"/>
        <v>12.20464752977934</v>
      </c>
      <c r="L2116" s="8">
        <f t="shared" si="418"/>
        <v>0</v>
      </c>
      <c r="M2116" s="8">
        <f t="shared" si="419"/>
        <v>0</v>
      </c>
      <c r="N2116" s="8">
        <f t="shared" si="420"/>
        <v>5.9914681493553177</v>
      </c>
      <c r="O2116" s="8">
        <f t="shared" si="421"/>
        <v>15.051173991571343</v>
      </c>
      <c r="P2116" s="8">
        <f t="shared" si="422"/>
        <v>19.68920588510364</v>
      </c>
      <c r="Q2116" s="8">
        <f t="shared" si="423"/>
        <v>1.7699992212003426</v>
      </c>
      <c r="R2116" s="9">
        <f t="shared" si="424"/>
        <v>8.5908658232992527E-2</v>
      </c>
      <c r="S2116" s="8">
        <f t="shared" si="425"/>
        <v>52.936495555809636</v>
      </c>
      <c r="T2116" s="19">
        <f t="shared" si="426"/>
        <v>4.0682158432597797</v>
      </c>
      <c r="U2116" s="19">
        <f t="shared" si="427"/>
        <v>13.577282675343433</v>
      </c>
      <c r="V2116" s="19">
        <f t="shared" si="428"/>
        <v>-9.5090668320836542</v>
      </c>
    </row>
    <row r="2117" spans="1:22">
      <c r="A2117" s="7" t="s">
        <v>1184</v>
      </c>
      <c r="B2117" s="17">
        <v>8</v>
      </c>
      <c r="C2117" s="17">
        <v>8</v>
      </c>
      <c r="D2117" s="17">
        <v>5</v>
      </c>
      <c r="E2117" s="17">
        <v>25</v>
      </c>
      <c r="F2117" s="17">
        <v>30</v>
      </c>
      <c r="G2117" s="17">
        <v>29</v>
      </c>
      <c r="H2117" s="17">
        <v>2</v>
      </c>
      <c r="I2117" s="17">
        <v>6</v>
      </c>
      <c r="J2117" s="8">
        <f t="shared" si="416"/>
        <v>235.7100766057749</v>
      </c>
      <c r="K2117" s="8">
        <f t="shared" si="417"/>
        <v>97.63718023823472</v>
      </c>
      <c r="L2117" s="8">
        <f t="shared" si="418"/>
        <v>81.229489553887646</v>
      </c>
      <c r="M2117" s="8">
        <f t="shared" si="419"/>
        <v>14.588211266475561</v>
      </c>
      <c r="N2117" s="8">
        <f t="shared" si="420"/>
        <v>149.78670373388294</v>
      </c>
      <c r="O2117" s="8">
        <f t="shared" si="421"/>
        <v>150.51173991571343</v>
      </c>
      <c r="P2117" s="8">
        <f t="shared" si="422"/>
        <v>142.74674266700137</v>
      </c>
      <c r="Q2117" s="8">
        <f t="shared" si="423"/>
        <v>10.619995327202055</v>
      </c>
      <c r="R2117" s="9">
        <f t="shared" si="424"/>
        <v>0.42801208638245869</v>
      </c>
      <c r="S2117" s="8">
        <f t="shared" si="425"/>
        <v>872.21014398097066</v>
      </c>
      <c r="T2117" s="19">
        <f t="shared" si="426"/>
        <v>138.19224879929911</v>
      </c>
      <c r="U2117" s="19">
        <f t="shared" si="427"/>
        <v>147.68172877219925</v>
      </c>
      <c r="V2117" s="19">
        <f t="shared" si="428"/>
        <v>-9.489479972900142</v>
      </c>
    </row>
    <row r="2118" spans="1:22">
      <c r="A2118" s="7" t="s">
        <v>4353</v>
      </c>
      <c r="B2118" s="17"/>
      <c r="C2118" s="17"/>
      <c r="D2118" s="17">
        <v>1</v>
      </c>
      <c r="E2118" s="17"/>
      <c r="F2118" s="17">
        <v>4</v>
      </c>
      <c r="G2118" s="17">
        <v>5</v>
      </c>
      <c r="H2118" s="17"/>
      <c r="I2118" s="17"/>
      <c r="J2118" s="8">
        <f t="shared" ref="J2118:J2181" si="429">1000000*B2118/33940</f>
        <v>0</v>
      </c>
      <c r="K2118" s="8">
        <f t="shared" ref="K2118:K2181" si="430">1000000*C2118/81936</f>
        <v>0</v>
      </c>
      <c r="L2118" s="8">
        <f t="shared" ref="L2118:L2181" si="431">1000000*D2118/61554</f>
        <v>16.245897910777529</v>
      </c>
      <c r="M2118" s="8">
        <f t="shared" ref="M2118:M2181" si="432">1000000*H2118/137097</f>
        <v>0</v>
      </c>
      <c r="N2118" s="8">
        <f t="shared" ref="N2118:N2181" si="433">1000000*E2118/166904</f>
        <v>0</v>
      </c>
      <c r="O2118" s="8">
        <f t="shared" ref="O2118:O2181" si="434">1000000*F2118/199320</f>
        <v>20.068231988761791</v>
      </c>
      <c r="P2118" s="8">
        <f t="shared" ref="P2118:P2181" si="435">1000000*G2118/203157</f>
        <v>24.611507356379548</v>
      </c>
      <c r="Q2118" s="8">
        <f t="shared" ref="Q2118:Q2181" si="436">1000000*(I2118/564972)</f>
        <v>0</v>
      </c>
      <c r="R2118" s="9">
        <f t="shared" ref="R2118:R2181" si="437">_xlfn.T.TEST(J2118:L2118,N2118:P2118,1,2)</f>
        <v>0.18289194905334183</v>
      </c>
      <c r="S2118" s="8">
        <f t="shared" ref="S2118:S2181" si="438">SUM(J2118:P2118)</f>
        <v>60.925637255918872</v>
      </c>
      <c r="T2118" s="19">
        <f t="shared" ref="T2118:T2181" si="439">AVERAGE(J2118:L2118)</f>
        <v>5.4152993035925094</v>
      </c>
      <c r="U2118" s="19">
        <f t="shared" ref="U2118:U2181" si="440">AVERAGE(N2118:P2118)</f>
        <v>14.893246448380447</v>
      </c>
      <c r="V2118" s="19">
        <f t="shared" ref="V2118:V2181" si="441">T2118-U2118</f>
        <v>-9.4779471447879367</v>
      </c>
    </row>
    <row r="2119" spans="1:22">
      <c r="A2119" s="7" t="s">
        <v>4099</v>
      </c>
      <c r="B2119" s="17"/>
      <c r="C2119" s="17">
        <v>2</v>
      </c>
      <c r="D2119" s="17"/>
      <c r="E2119" s="17">
        <v>3</v>
      </c>
      <c r="F2119" s="17">
        <v>4</v>
      </c>
      <c r="G2119" s="17">
        <v>3</v>
      </c>
      <c r="H2119" s="17"/>
      <c r="I2119" s="17"/>
      <c r="J2119" s="8">
        <f t="shared" si="429"/>
        <v>0</v>
      </c>
      <c r="K2119" s="8">
        <f t="shared" si="430"/>
        <v>24.40929505955868</v>
      </c>
      <c r="L2119" s="8">
        <f t="shared" si="431"/>
        <v>0</v>
      </c>
      <c r="M2119" s="8">
        <f t="shared" si="432"/>
        <v>0</v>
      </c>
      <c r="N2119" s="8">
        <f t="shared" si="433"/>
        <v>17.974404448065954</v>
      </c>
      <c r="O2119" s="8">
        <f t="shared" si="434"/>
        <v>20.068231988761791</v>
      </c>
      <c r="P2119" s="8">
        <f t="shared" si="435"/>
        <v>14.76690441382773</v>
      </c>
      <c r="Q2119" s="8">
        <f t="shared" si="436"/>
        <v>0</v>
      </c>
      <c r="R2119" s="9">
        <f t="shared" si="437"/>
        <v>0.15837067253859233</v>
      </c>
      <c r="S2119" s="8">
        <f t="shared" si="438"/>
        <v>77.218835910214153</v>
      </c>
      <c r="T2119" s="19">
        <f t="shared" si="439"/>
        <v>8.1364316865195594</v>
      </c>
      <c r="U2119" s="19">
        <f t="shared" si="440"/>
        <v>17.603180283551826</v>
      </c>
      <c r="V2119" s="19">
        <f t="shared" si="441"/>
        <v>-9.4667485970322662</v>
      </c>
    </row>
    <row r="2120" spans="1:22">
      <c r="A2120" s="7" t="s">
        <v>2115</v>
      </c>
      <c r="B2120" s="17">
        <v>2</v>
      </c>
      <c r="C2120" s="17">
        <v>2</v>
      </c>
      <c r="D2120" s="17">
        <v>4</v>
      </c>
      <c r="E2120" s="17">
        <v>13</v>
      </c>
      <c r="F2120" s="17">
        <v>3</v>
      </c>
      <c r="G2120" s="17">
        <v>17</v>
      </c>
      <c r="H2120" s="17">
        <v>2</v>
      </c>
      <c r="I2120" s="17">
        <v>4</v>
      </c>
      <c r="J2120" s="8">
        <f t="shared" si="429"/>
        <v>58.927519151443725</v>
      </c>
      <c r="K2120" s="8">
        <f t="shared" si="430"/>
        <v>24.40929505955868</v>
      </c>
      <c r="L2120" s="8">
        <f t="shared" si="431"/>
        <v>64.983591643110117</v>
      </c>
      <c r="M2120" s="8">
        <f t="shared" si="432"/>
        <v>14.588211266475561</v>
      </c>
      <c r="N2120" s="8">
        <f t="shared" si="433"/>
        <v>77.889085941619129</v>
      </c>
      <c r="O2120" s="8">
        <f t="shared" si="434"/>
        <v>15.051173991571343</v>
      </c>
      <c r="P2120" s="8">
        <f t="shared" si="435"/>
        <v>83.679125011690459</v>
      </c>
      <c r="Q2120" s="8">
        <f t="shared" si="436"/>
        <v>7.0799968848013703</v>
      </c>
      <c r="R2120" s="9">
        <f t="shared" si="437"/>
        <v>0.3643383978375867</v>
      </c>
      <c r="S2120" s="8">
        <f t="shared" si="438"/>
        <v>339.52800206546902</v>
      </c>
      <c r="T2120" s="19">
        <f t="shared" si="439"/>
        <v>49.440135284704176</v>
      </c>
      <c r="U2120" s="19">
        <f t="shared" si="440"/>
        <v>58.873128314960319</v>
      </c>
      <c r="V2120" s="19">
        <f t="shared" si="441"/>
        <v>-9.4329930302561422</v>
      </c>
    </row>
    <row r="2121" spans="1:22">
      <c r="A2121" s="7" t="s">
        <v>1877</v>
      </c>
      <c r="B2121" s="17">
        <v>6</v>
      </c>
      <c r="C2121" s="17">
        <v>4</v>
      </c>
      <c r="D2121" s="17"/>
      <c r="E2121" s="17">
        <v>14</v>
      </c>
      <c r="F2121" s="17">
        <v>27</v>
      </c>
      <c r="G2121" s="17">
        <v>7</v>
      </c>
      <c r="H2121" s="17">
        <v>2</v>
      </c>
      <c r="I2121" s="17">
        <v>1</v>
      </c>
      <c r="J2121" s="8">
        <f t="shared" si="429"/>
        <v>176.78255745433117</v>
      </c>
      <c r="K2121" s="8">
        <f t="shared" si="430"/>
        <v>48.81859011911736</v>
      </c>
      <c r="L2121" s="8">
        <f t="shared" si="431"/>
        <v>0</v>
      </c>
      <c r="M2121" s="8">
        <f t="shared" si="432"/>
        <v>14.588211266475561</v>
      </c>
      <c r="N2121" s="8">
        <f t="shared" si="433"/>
        <v>83.880554090974456</v>
      </c>
      <c r="O2121" s="8">
        <f t="shared" si="434"/>
        <v>135.46056592414209</v>
      </c>
      <c r="P2121" s="8">
        <f t="shared" si="435"/>
        <v>34.456110298931371</v>
      </c>
      <c r="Q2121" s="8">
        <f t="shared" si="436"/>
        <v>1.7699992212003426</v>
      </c>
      <c r="R2121" s="9">
        <f t="shared" si="437"/>
        <v>0.44178518749702667</v>
      </c>
      <c r="S2121" s="8">
        <f t="shared" si="438"/>
        <v>493.98658915397203</v>
      </c>
      <c r="T2121" s="19">
        <f t="shared" si="439"/>
        <v>75.200382524482848</v>
      </c>
      <c r="U2121" s="19">
        <f t="shared" si="440"/>
        <v>84.599076771349303</v>
      </c>
      <c r="V2121" s="19">
        <f t="shared" si="441"/>
        <v>-9.3986942468664552</v>
      </c>
    </row>
    <row r="2122" spans="1:22">
      <c r="A2122" s="7" t="s">
        <v>3675</v>
      </c>
      <c r="B2122" s="17"/>
      <c r="C2122" s="17">
        <v>2</v>
      </c>
      <c r="D2122" s="17">
        <v>1</v>
      </c>
      <c r="E2122" s="17">
        <v>4</v>
      </c>
      <c r="F2122" s="17">
        <v>6</v>
      </c>
      <c r="G2122" s="17">
        <v>3</v>
      </c>
      <c r="H2122" s="17"/>
      <c r="I2122" s="17"/>
      <c r="J2122" s="8">
        <f t="shared" si="429"/>
        <v>0</v>
      </c>
      <c r="K2122" s="8">
        <f t="shared" si="430"/>
        <v>24.40929505955868</v>
      </c>
      <c r="L2122" s="8">
        <f t="shared" si="431"/>
        <v>16.245897910777529</v>
      </c>
      <c r="M2122" s="8">
        <f t="shared" si="432"/>
        <v>0</v>
      </c>
      <c r="N2122" s="8">
        <f t="shared" si="433"/>
        <v>23.965872597421271</v>
      </c>
      <c r="O2122" s="8">
        <f t="shared" si="434"/>
        <v>30.102347983142685</v>
      </c>
      <c r="P2122" s="8">
        <f t="shared" si="435"/>
        <v>14.76690441382773</v>
      </c>
      <c r="Q2122" s="8">
        <f t="shared" si="436"/>
        <v>0</v>
      </c>
      <c r="R2122" s="9">
        <f t="shared" si="437"/>
        <v>0.16418573202665851</v>
      </c>
      <c r="S2122" s="8">
        <f t="shared" si="438"/>
        <v>109.49031796472791</v>
      </c>
      <c r="T2122" s="19">
        <f t="shared" si="439"/>
        <v>13.55173099011207</v>
      </c>
      <c r="U2122" s="19">
        <f t="shared" si="440"/>
        <v>22.94504166479723</v>
      </c>
      <c r="V2122" s="19">
        <f t="shared" si="441"/>
        <v>-9.3933106746851607</v>
      </c>
    </row>
    <row r="2123" spans="1:22">
      <c r="A2123" s="7" t="s">
        <v>5242</v>
      </c>
      <c r="B2123" s="17"/>
      <c r="C2123" s="17"/>
      <c r="D2123" s="17"/>
      <c r="E2123" s="17">
        <v>3</v>
      </c>
      <c r="F2123" s="17">
        <v>2</v>
      </c>
      <c r="G2123" s="17"/>
      <c r="H2123" s="17"/>
      <c r="I2123" s="17"/>
      <c r="J2123" s="8">
        <f t="shared" si="429"/>
        <v>0</v>
      </c>
      <c r="K2123" s="8">
        <f t="shared" si="430"/>
        <v>0</v>
      </c>
      <c r="L2123" s="8">
        <f t="shared" si="431"/>
        <v>0</v>
      </c>
      <c r="M2123" s="8">
        <f t="shared" si="432"/>
        <v>0</v>
      </c>
      <c r="N2123" s="8">
        <f t="shared" si="433"/>
        <v>17.974404448065954</v>
      </c>
      <c r="O2123" s="8">
        <f t="shared" si="434"/>
        <v>10.034115994380896</v>
      </c>
      <c r="P2123" s="8">
        <f t="shared" si="435"/>
        <v>0</v>
      </c>
      <c r="Q2123" s="8">
        <f t="shared" si="436"/>
        <v>0</v>
      </c>
      <c r="R2123" s="9">
        <f t="shared" si="437"/>
        <v>7.3524490184678451E-2</v>
      </c>
      <c r="S2123" s="8">
        <f t="shared" si="438"/>
        <v>28.008520442446851</v>
      </c>
      <c r="T2123" s="19">
        <f t="shared" si="439"/>
        <v>0</v>
      </c>
      <c r="U2123" s="19">
        <f t="shared" si="440"/>
        <v>9.3361734808156172</v>
      </c>
      <c r="V2123" s="19">
        <f t="shared" si="441"/>
        <v>-9.3361734808156172</v>
      </c>
    </row>
    <row r="2124" spans="1:22">
      <c r="A2124" s="7" t="s">
        <v>5243</v>
      </c>
      <c r="B2124" s="17"/>
      <c r="C2124" s="17"/>
      <c r="D2124" s="17"/>
      <c r="E2124" s="17">
        <v>3</v>
      </c>
      <c r="F2124" s="17">
        <v>2</v>
      </c>
      <c r="G2124" s="17"/>
      <c r="H2124" s="17"/>
      <c r="I2124" s="17"/>
      <c r="J2124" s="8">
        <f t="shared" si="429"/>
        <v>0</v>
      </c>
      <c r="K2124" s="8">
        <f t="shared" si="430"/>
        <v>0</v>
      </c>
      <c r="L2124" s="8">
        <f t="shared" si="431"/>
        <v>0</v>
      </c>
      <c r="M2124" s="8">
        <f t="shared" si="432"/>
        <v>0</v>
      </c>
      <c r="N2124" s="8">
        <f t="shared" si="433"/>
        <v>17.974404448065954</v>
      </c>
      <c r="O2124" s="8">
        <f t="shared" si="434"/>
        <v>10.034115994380896</v>
      </c>
      <c r="P2124" s="8">
        <f t="shared" si="435"/>
        <v>0</v>
      </c>
      <c r="Q2124" s="8">
        <f t="shared" si="436"/>
        <v>0</v>
      </c>
      <c r="R2124" s="9">
        <f t="shared" si="437"/>
        <v>7.3524490184678451E-2</v>
      </c>
      <c r="S2124" s="8">
        <f t="shared" si="438"/>
        <v>28.008520442446851</v>
      </c>
      <c r="T2124" s="19">
        <f t="shared" si="439"/>
        <v>0</v>
      </c>
      <c r="U2124" s="19">
        <f t="shared" si="440"/>
        <v>9.3361734808156172</v>
      </c>
      <c r="V2124" s="19">
        <f t="shared" si="441"/>
        <v>-9.3361734808156172</v>
      </c>
    </row>
    <row r="2125" spans="1:22">
      <c r="A2125" s="7" t="s">
        <v>5244</v>
      </c>
      <c r="B2125" s="17"/>
      <c r="C2125" s="17"/>
      <c r="D2125" s="17"/>
      <c r="E2125" s="17">
        <v>3</v>
      </c>
      <c r="F2125" s="17">
        <v>2</v>
      </c>
      <c r="G2125" s="17"/>
      <c r="H2125" s="17"/>
      <c r="I2125" s="17"/>
      <c r="J2125" s="8">
        <f t="shared" si="429"/>
        <v>0</v>
      </c>
      <c r="K2125" s="8">
        <f t="shared" si="430"/>
        <v>0</v>
      </c>
      <c r="L2125" s="8">
        <f t="shared" si="431"/>
        <v>0</v>
      </c>
      <c r="M2125" s="8">
        <f t="shared" si="432"/>
        <v>0</v>
      </c>
      <c r="N2125" s="8">
        <f t="shared" si="433"/>
        <v>17.974404448065954</v>
      </c>
      <c r="O2125" s="8">
        <f t="shared" si="434"/>
        <v>10.034115994380896</v>
      </c>
      <c r="P2125" s="8">
        <f t="shared" si="435"/>
        <v>0</v>
      </c>
      <c r="Q2125" s="8">
        <f t="shared" si="436"/>
        <v>0</v>
      </c>
      <c r="R2125" s="9">
        <f t="shared" si="437"/>
        <v>7.3524490184678451E-2</v>
      </c>
      <c r="S2125" s="8">
        <f t="shared" si="438"/>
        <v>28.008520442446851</v>
      </c>
      <c r="T2125" s="19">
        <f t="shared" si="439"/>
        <v>0</v>
      </c>
      <c r="U2125" s="19">
        <f t="shared" si="440"/>
        <v>9.3361734808156172</v>
      </c>
      <c r="V2125" s="19">
        <f t="shared" si="441"/>
        <v>-9.3361734808156172</v>
      </c>
    </row>
    <row r="2126" spans="1:22">
      <c r="A2126" s="7" t="s">
        <v>5245</v>
      </c>
      <c r="B2126" s="17"/>
      <c r="C2126" s="17"/>
      <c r="D2126" s="17"/>
      <c r="E2126" s="17">
        <v>3</v>
      </c>
      <c r="F2126" s="17">
        <v>2</v>
      </c>
      <c r="G2126" s="17"/>
      <c r="H2126" s="17"/>
      <c r="I2126" s="17"/>
      <c r="J2126" s="8">
        <f t="shared" si="429"/>
        <v>0</v>
      </c>
      <c r="K2126" s="8">
        <f t="shared" si="430"/>
        <v>0</v>
      </c>
      <c r="L2126" s="8">
        <f t="shared" si="431"/>
        <v>0</v>
      </c>
      <c r="M2126" s="8">
        <f t="shared" si="432"/>
        <v>0</v>
      </c>
      <c r="N2126" s="8">
        <f t="shared" si="433"/>
        <v>17.974404448065954</v>
      </c>
      <c r="O2126" s="8">
        <f t="shared" si="434"/>
        <v>10.034115994380896</v>
      </c>
      <c r="P2126" s="8">
        <f t="shared" si="435"/>
        <v>0</v>
      </c>
      <c r="Q2126" s="8">
        <f t="shared" si="436"/>
        <v>0</v>
      </c>
      <c r="R2126" s="9">
        <f t="shared" si="437"/>
        <v>7.3524490184678451E-2</v>
      </c>
      <c r="S2126" s="8">
        <f t="shared" si="438"/>
        <v>28.008520442446851</v>
      </c>
      <c r="T2126" s="19">
        <f t="shared" si="439"/>
        <v>0</v>
      </c>
      <c r="U2126" s="19">
        <f t="shared" si="440"/>
        <v>9.3361734808156172</v>
      </c>
      <c r="V2126" s="19">
        <f t="shared" si="441"/>
        <v>-9.3361734808156172</v>
      </c>
    </row>
    <row r="2127" spans="1:22">
      <c r="A2127" s="7" t="s">
        <v>4966</v>
      </c>
      <c r="B2127" s="17"/>
      <c r="C2127" s="17"/>
      <c r="D2127" s="17"/>
      <c r="E2127" s="17">
        <v>3</v>
      </c>
      <c r="F2127" s="17">
        <v>1</v>
      </c>
      <c r="G2127" s="17">
        <v>1</v>
      </c>
      <c r="H2127" s="17"/>
      <c r="I2127" s="17">
        <v>1</v>
      </c>
      <c r="J2127" s="8">
        <f t="shared" si="429"/>
        <v>0</v>
      </c>
      <c r="K2127" s="8">
        <f t="shared" si="430"/>
        <v>0</v>
      </c>
      <c r="L2127" s="8">
        <f t="shared" si="431"/>
        <v>0</v>
      </c>
      <c r="M2127" s="8">
        <f t="shared" si="432"/>
        <v>0</v>
      </c>
      <c r="N2127" s="8">
        <f t="shared" si="433"/>
        <v>17.974404448065954</v>
      </c>
      <c r="O2127" s="8">
        <f t="shared" si="434"/>
        <v>5.0170579971904479</v>
      </c>
      <c r="P2127" s="8">
        <f t="shared" si="435"/>
        <v>4.9223014712759099</v>
      </c>
      <c r="Q2127" s="8">
        <f t="shared" si="436"/>
        <v>1.7699992212003426</v>
      </c>
      <c r="R2127" s="9">
        <f t="shared" si="437"/>
        <v>4.9189690195070239E-2</v>
      </c>
      <c r="S2127" s="8">
        <f t="shared" si="438"/>
        <v>27.913763916532311</v>
      </c>
      <c r="T2127" s="19">
        <f t="shared" si="439"/>
        <v>0</v>
      </c>
      <c r="U2127" s="19">
        <f t="shared" si="440"/>
        <v>9.3045879721774369</v>
      </c>
      <c r="V2127" s="19">
        <f t="shared" si="441"/>
        <v>-9.3045879721774369</v>
      </c>
    </row>
    <row r="2128" spans="1:22">
      <c r="A2128" s="7" t="s">
        <v>5230</v>
      </c>
      <c r="B2128" s="17"/>
      <c r="C2128" s="17"/>
      <c r="D2128" s="17"/>
      <c r="E2128" s="17">
        <v>3</v>
      </c>
      <c r="F2128" s="17">
        <v>1</v>
      </c>
      <c r="G2128" s="17">
        <v>1</v>
      </c>
      <c r="H2128" s="17"/>
      <c r="I2128" s="17"/>
      <c r="J2128" s="8">
        <f t="shared" si="429"/>
        <v>0</v>
      </c>
      <c r="K2128" s="8">
        <f t="shared" si="430"/>
        <v>0</v>
      </c>
      <c r="L2128" s="8">
        <f t="shared" si="431"/>
        <v>0</v>
      </c>
      <c r="M2128" s="8">
        <f t="shared" si="432"/>
        <v>0</v>
      </c>
      <c r="N2128" s="8">
        <f t="shared" si="433"/>
        <v>17.974404448065954</v>
      </c>
      <c r="O2128" s="8">
        <f t="shared" si="434"/>
        <v>5.0170579971904479</v>
      </c>
      <c r="P2128" s="8">
        <f t="shared" si="435"/>
        <v>4.9223014712759099</v>
      </c>
      <c r="Q2128" s="8">
        <f t="shared" si="436"/>
        <v>0</v>
      </c>
      <c r="R2128" s="9">
        <f t="shared" si="437"/>
        <v>4.9189690195070239E-2</v>
      </c>
      <c r="S2128" s="8">
        <f t="shared" si="438"/>
        <v>27.913763916532311</v>
      </c>
      <c r="T2128" s="19">
        <f t="shared" si="439"/>
        <v>0</v>
      </c>
      <c r="U2128" s="19">
        <f t="shared" si="440"/>
        <v>9.3045879721774369</v>
      </c>
      <c r="V2128" s="19">
        <f t="shared" si="441"/>
        <v>-9.3045879721774369</v>
      </c>
    </row>
    <row r="2129" spans="1:22">
      <c r="A2129" s="7" t="s">
        <v>5231</v>
      </c>
      <c r="B2129" s="17"/>
      <c r="C2129" s="17"/>
      <c r="D2129" s="17"/>
      <c r="E2129" s="17">
        <v>3</v>
      </c>
      <c r="F2129" s="17">
        <v>1</v>
      </c>
      <c r="G2129" s="17">
        <v>1</v>
      </c>
      <c r="H2129" s="17"/>
      <c r="I2129" s="17"/>
      <c r="J2129" s="8">
        <f t="shared" si="429"/>
        <v>0</v>
      </c>
      <c r="K2129" s="8">
        <f t="shared" si="430"/>
        <v>0</v>
      </c>
      <c r="L2129" s="8">
        <f t="shared" si="431"/>
        <v>0</v>
      </c>
      <c r="M2129" s="8">
        <f t="shared" si="432"/>
        <v>0</v>
      </c>
      <c r="N2129" s="8">
        <f t="shared" si="433"/>
        <v>17.974404448065954</v>
      </c>
      <c r="O2129" s="8">
        <f t="shared" si="434"/>
        <v>5.0170579971904479</v>
      </c>
      <c r="P2129" s="8">
        <f t="shared" si="435"/>
        <v>4.9223014712759099</v>
      </c>
      <c r="Q2129" s="8">
        <f t="shared" si="436"/>
        <v>0</v>
      </c>
      <c r="R2129" s="9">
        <f t="shared" si="437"/>
        <v>4.9189690195070239E-2</v>
      </c>
      <c r="S2129" s="8">
        <f t="shared" si="438"/>
        <v>27.913763916532311</v>
      </c>
      <c r="T2129" s="19">
        <f t="shared" si="439"/>
        <v>0</v>
      </c>
      <c r="U2129" s="19">
        <f t="shared" si="440"/>
        <v>9.3045879721774369</v>
      </c>
      <c r="V2129" s="19">
        <f t="shared" si="441"/>
        <v>-9.3045879721774369</v>
      </c>
    </row>
    <row r="2130" spans="1:22">
      <c r="A2130" s="7" t="s">
        <v>2918</v>
      </c>
      <c r="B2130" s="17"/>
      <c r="C2130" s="17"/>
      <c r="D2130" s="17">
        <v>4</v>
      </c>
      <c r="E2130" s="17">
        <v>3</v>
      </c>
      <c r="F2130" s="17">
        <v>11</v>
      </c>
      <c r="G2130" s="17">
        <v>4</v>
      </c>
      <c r="H2130" s="17"/>
      <c r="I2130" s="17">
        <v>3</v>
      </c>
      <c r="J2130" s="8">
        <f t="shared" si="429"/>
        <v>0</v>
      </c>
      <c r="K2130" s="8">
        <f t="shared" si="430"/>
        <v>0</v>
      </c>
      <c r="L2130" s="8">
        <f t="shared" si="431"/>
        <v>64.983591643110117</v>
      </c>
      <c r="M2130" s="8">
        <f t="shared" si="432"/>
        <v>0</v>
      </c>
      <c r="N2130" s="8">
        <f t="shared" si="433"/>
        <v>17.974404448065954</v>
      </c>
      <c r="O2130" s="8">
        <f t="shared" si="434"/>
        <v>55.187637969094922</v>
      </c>
      <c r="P2130" s="8">
        <f t="shared" si="435"/>
        <v>19.68920588510364</v>
      </c>
      <c r="Q2130" s="8">
        <f t="shared" si="436"/>
        <v>5.3099976636010275</v>
      </c>
      <c r="R2130" s="9">
        <f t="shared" si="437"/>
        <v>0.36363104727655604</v>
      </c>
      <c r="S2130" s="8">
        <f t="shared" si="438"/>
        <v>157.83483994537463</v>
      </c>
      <c r="T2130" s="19">
        <f t="shared" si="439"/>
        <v>21.661197214370038</v>
      </c>
      <c r="U2130" s="19">
        <f t="shared" si="440"/>
        <v>30.950416100754836</v>
      </c>
      <c r="V2130" s="19">
        <f t="shared" si="441"/>
        <v>-9.2892188863847984</v>
      </c>
    </row>
    <row r="2131" spans="1:22">
      <c r="A2131" s="7" t="s">
        <v>4314</v>
      </c>
      <c r="B2131" s="17"/>
      <c r="C2131" s="17">
        <v>1</v>
      </c>
      <c r="D2131" s="17"/>
      <c r="E2131" s="17"/>
      <c r="F2131" s="17">
        <v>7</v>
      </c>
      <c r="G2131" s="17">
        <v>1</v>
      </c>
      <c r="H2131" s="17"/>
      <c r="I2131" s="17">
        <v>1</v>
      </c>
      <c r="J2131" s="8">
        <f t="shared" si="429"/>
        <v>0</v>
      </c>
      <c r="K2131" s="8">
        <f t="shared" si="430"/>
        <v>12.20464752977934</v>
      </c>
      <c r="L2131" s="8">
        <f t="shared" si="431"/>
        <v>0</v>
      </c>
      <c r="M2131" s="8">
        <f t="shared" si="432"/>
        <v>0</v>
      </c>
      <c r="N2131" s="8">
        <f t="shared" si="433"/>
        <v>0</v>
      </c>
      <c r="O2131" s="8">
        <f t="shared" si="434"/>
        <v>35.119405980333134</v>
      </c>
      <c r="P2131" s="8">
        <f t="shared" si="435"/>
        <v>4.9223014712759099</v>
      </c>
      <c r="Q2131" s="8">
        <f t="shared" si="436"/>
        <v>1.7699992212003426</v>
      </c>
      <c r="R2131" s="9">
        <f t="shared" si="437"/>
        <v>0.23620021472790168</v>
      </c>
      <c r="S2131" s="8">
        <f t="shared" si="438"/>
        <v>52.246354981388386</v>
      </c>
      <c r="T2131" s="19">
        <f t="shared" si="439"/>
        <v>4.0682158432597797</v>
      </c>
      <c r="U2131" s="19">
        <f t="shared" si="440"/>
        <v>13.347235817203014</v>
      </c>
      <c r="V2131" s="19">
        <f t="shared" si="441"/>
        <v>-9.2790199739432353</v>
      </c>
    </row>
    <row r="2132" spans="1:22">
      <c r="A2132" s="7" t="s">
        <v>4970</v>
      </c>
      <c r="B2132" s="17"/>
      <c r="C2132" s="17"/>
      <c r="D2132" s="17"/>
      <c r="E2132" s="17">
        <v>3</v>
      </c>
      <c r="F2132" s="17"/>
      <c r="G2132" s="17">
        <v>2</v>
      </c>
      <c r="H2132" s="17"/>
      <c r="I2132" s="17">
        <v>1</v>
      </c>
      <c r="J2132" s="8">
        <f t="shared" si="429"/>
        <v>0</v>
      </c>
      <c r="K2132" s="8">
        <f t="shared" si="430"/>
        <v>0</v>
      </c>
      <c r="L2132" s="8">
        <f t="shared" si="431"/>
        <v>0</v>
      </c>
      <c r="M2132" s="8">
        <f t="shared" si="432"/>
        <v>0</v>
      </c>
      <c r="N2132" s="8">
        <f t="shared" si="433"/>
        <v>17.974404448065954</v>
      </c>
      <c r="O2132" s="8">
        <f t="shared" si="434"/>
        <v>0</v>
      </c>
      <c r="P2132" s="8">
        <f t="shared" si="435"/>
        <v>9.8446029425518198</v>
      </c>
      <c r="Q2132" s="8">
        <f t="shared" si="436"/>
        <v>1.7699992212003426</v>
      </c>
      <c r="R2132" s="9">
        <f t="shared" si="437"/>
        <v>7.4457102511872181E-2</v>
      </c>
      <c r="S2132" s="8">
        <f t="shared" si="438"/>
        <v>27.819007390617774</v>
      </c>
      <c r="T2132" s="19">
        <f t="shared" si="439"/>
        <v>0</v>
      </c>
      <c r="U2132" s="19">
        <f t="shared" si="440"/>
        <v>9.2730024635392585</v>
      </c>
      <c r="V2132" s="19">
        <f t="shared" si="441"/>
        <v>-9.2730024635392585</v>
      </c>
    </row>
    <row r="2133" spans="1:22">
      <c r="A2133" s="7" t="s">
        <v>4971</v>
      </c>
      <c r="B2133" s="17"/>
      <c r="C2133" s="17"/>
      <c r="D2133" s="17"/>
      <c r="E2133" s="17">
        <v>3</v>
      </c>
      <c r="F2133" s="17"/>
      <c r="G2133" s="17">
        <v>2</v>
      </c>
      <c r="H2133" s="17"/>
      <c r="I2133" s="17">
        <v>1</v>
      </c>
      <c r="J2133" s="8">
        <f t="shared" si="429"/>
        <v>0</v>
      </c>
      <c r="K2133" s="8">
        <f t="shared" si="430"/>
        <v>0</v>
      </c>
      <c r="L2133" s="8">
        <f t="shared" si="431"/>
        <v>0</v>
      </c>
      <c r="M2133" s="8">
        <f t="shared" si="432"/>
        <v>0</v>
      </c>
      <c r="N2133" s="8">
        <f t="shared" si="433"/>
        <v>17.974404448065954</v>
      </c>
      <c r="O2133" s="8">
        <f t="shared" si="434"/>
        <v>0</v>
      </c>
      <c r="P2133" s="8">
        <f t="shared" si="435"/>
        <v>9.8446029425518198</v>
      </c>
      <c r="Q2133" s="8">
        <f t="shared" si="436"/>
        <v>1.7699992212003426</v>
      </c>
      <c r="R2133" s="9">
        <f t="shared" si="437"/>
        <v>7.4457102511872181E-2</v>
      </c>
      <c r="S2133" s="8">
        <f t="shared" si="438"/>
        <v>27.819007390617774</v>
      </c>
      <c r="T2133" s="19">
        <f t="shared" si="439"/>
        <v>0</v>
      </c>
      <c r="U2133" s="19">
        <f t="shared" si="440"/>
        <v>9.2730024635392585</v>
      </c>
      <c r="V2133" s="19">
        <f t="shared" si="441"/>
        <v>-9.2730024635392585</v>
      </c>
    </row>
    <row r="2134" spans="1:22">
      <c r="A2134" s="7" t="s">
        <v>5246</v>
      </c>
      <c r="B2134" s="17"/>
      <c r="C2134" s="17"/>
      <c r="D2134" s="17"/>
      <c r="E2134" s="17">
        <v>3</v>
      </c>
      <c r="F2134" s="17"/>
      <c r="G2134" s="17">
        <v>2</v>
      </c>
      <c r="H2134" s="17"/>
      <c r="I2134" s="17"/>
      <c r="J2134" s="8">
        <f t="shared" si="429"/>
        <v>0</v>
      </c>
      <c r="K2134" s="8">
        <f t="shared" si="430"/>
        <v>0</v>
      </c>
      <c r="L2134" s="8">
        <f t="shared" si="431"/>
        <v>0</v>
      </c>
      <c r="M2134" s="8">
        <f t="shared" si="432"/>
        <v>0</v>
      </c>
      <c r="N2134" s="8">
        <f t="shared" si="433"/>
        <v>17.974404448065954</v>
      </c>
      <c r="O2134" s="8">
        <f t="shared" si="434"/>
        <v>0</v>
      </c>
      <c r="P2134" s="8">
        <f t="shared" si="435"/>
        <v>9.8446029425518198</v>
      </c>
      <c r="Q2134" s="8">
        <f t="shared" si="436"/>
        <v>0</v>
      </c>
      <c r="R2134" s="9">
        <f t="shared" si="437"/>
        <v>7.4457102511872181E-2</v>
      </c>
      <c r="S2134" s="8">
        <f t="shared" si="438"/>
        <v>27.819007390617774</v>
      </c>
      <c r="T2134" s="19">
        <f t="shared" si="439"/>
        <v>0</v>
      </c>
      <c r="U2134" s="19">
        <f t="shared" si="440"/>
        <v>9.2730024635392585</v>
      </c>
      <c r="V2134" s="19">
        <f t="shared" si="441"/>
        <v>-9.2730024635392585</v>
      </c>
    </row>
    <row r="2135" spans="1:22">
      <c r="A2135" s="7" t="s">
        <v>5247</v>
      </c>
      <c r="B2135" s="17"/>
      <c r="C2135" s="17"/>
      <c r="D2135" s="17"/>
      <c r="E2135" s="17">
        <v>3</v>
      </c>
      <c r="F2135" s="17"/>
      <c r="G2135" s="17">
        <v>2</v>
      </c>
      <c r="H2135" s="17"/>
      <c r="I2135" s="17"/>
      <c r="J2135" s="8">
        <f t="shared" si="429"/>
        <v>0</v>
      </c>
      <c r="K2135" s="8">
        <f t="shared" si="430"/>
        <v>0</v>
      </c>
      <c r="L2135" s="8">
        <f t="shared" si="431"/>
        <v>0</v>
      </c>
      <c r="M2135" s="8">
        <f t="shared" si="432"/>
        <v>0</v>
      </c>
      <c r="N2135" s="8">
        <f t="shared" si="433"/>
        <v>17.974404448065954</v>
      </c>
      <c r="O2135" s="8">
        <f t="shared" si="434"/>
        <v>0</v>
      </c>
      <c r="P2135" s="8">
        <f t="shared" si="435"/>
        <v>9.8446029425518198</v>
      </c>
      <c r="Q2135" s="8">
        <f t="shared" si="436"/>
        <v>0</v>
      </c>
      <c r="R2135" s="9">
        <f t="shared" si="437"/>
        <v>7.4457102511872181E-2</v>
      </c>
      <c r="S2135" s="8">
        <f t="shared" si="438"/>
        <v>27.819007390617774</v>
      </c>
      <c r="T2135" s="19">
        <f t="shared" si="439"/>
        <v>0</v>
      </c>
      <c r="U2135" s="19">
        <f t="shared" si="440"/>
        <v>9.2730024635392585</v>
      </c>
      <c r="V2135" s="19">
        <f t="shared" si="441"/>
        <v>-9.2730024635392585</v>
      </c>
    </row>
    <row r="2136" spans="1:22">
      <c r="A2136" s="7" t="s">
        <v>5248</v>
      </c>
      <c r="B2136" s="17"/>
      <c r="C2136" s="17"/>
      <c r="D2136" s="17"/>
      <c r="E2136" s="17">
        <v>3</v>
      </c>
      <c r="F2136" s="17"/>
      <c r="G2136" s="17">
        <v>2</v>
      </c>
      <c r="H2136" s="17"/>
      <c r="I2136" s="17"/>
      <c r="J2136" s="8">
        <f t="shared" si="429"/>
        <v>0</v>
      </c>
      <c r="K2136" s="8">
        <f t="shared" si="430"/>
        <v>0</v>
      </c>
      <c r="L2136" s="8">
        <f t="shared" si="431"/>
        <v>0</v>
      </c>
      <c r="M2136" s="8">
        <f t="shared" si="432"/>
        <v>0</v>
      </c>
      <c r="N2136" s="8">
        <f t="shared" si="433"/>
        <v>17.974404448065954</v>
      </c>
      <c r="O2136" s="8">
        <f t="shared" si="434"/>
        <v>0</v>
      </c>
      <c r="P2136" s="8">
        <f t="shared" si="435"/>
        <v>9.8446029425518198</v>
      </c>
      <c r="Q2136" s="8">
        <f t="shared" si="436"/>
        <v>0</v>
      </c>
      <c r="R2136" s="9">
        <f t="shared" si="437"/>
        <v>7.4457102511872181E-2</v>
      </c>
      <c r="S2136" s="8">
        <f t="shared" si="438"/>
        <v>27.819007390617774</v>
      </c>
      <c r="T2136" s="19">
        <f t="shared" si="439"/>
        <v>0</v>
      </c>
      <c r="U2136" s="19">
        <f t="shared" si="440"/>
        <v>9.2730024635392585</v>
      </c>
      <c r="V2136" s="19">
        <f t="shared" si="441"/>
        <v>-9.2730024635392585</v>
      </c>
    </row>
    <row r="2137" spans="1:22">
      <c r="A2137" s="7" t="s">
        <v>5249</v>
      </c>
      <c r="B2137" s="17"/>
      <c r="C2137" s="17"/>
      <c r="D2137" s="17"/>
      <c r="E2137" s="17">
        <v>3</v>
      </c>
      <c r="F2137" s="17"/>
      <c r="G2137" s="17">
        <v>2</v>
      </c>
      <c r="H2137" s="17"/>
      <c r="I2137" s="17"/>
      <c r="J2137" s="8">
        <f t="shared" si="429"/>
        <v>0</v>
      </c>
      <c r="K2137" s="8">
        <f t="shared" si="430"/>
        <v>0</v>
      </c>
      <c r="L2137" s="8">
        <f t="shared" si="431"/>
        <v>0</v>
      </c>
      <c r="M2137" s="8">
        <f t="shared" si="432"/>
        <v>0</v>
      </c>
      <c r="N2137" s="8">
        <f t="shared" si="433"/>
        <v>17.974404448065954</v>
      </c>
      <c r="O2137" s="8">
        <f t="shared" si="434"/>
        <v>0</v>
      </c>
      <c r="P2137" s="8">
        <f t="shared" si="435"/>
        <v>9.8446029425518198</v>
      </c>
      <c r="Q2137" s="8">
        <f t="shared" si="436"/>
        <v>0</v>
      </c>
      <c r="R2137" s="9">
        <f t="shared" si="437"/>
        <v>7.4457102511872181E-2</v>
      </c>
      <c r="S2137" s="8">
        <f t="shared" si="438"/>
        <v>27.819007390617774</v>
      </c>
      <c r="T2137" s="19">
        <f t="shared" si="439"/>
        <v>0</v>
      </c>
      <c r="U2137" s="19">
        <f t="shared" si="440"/>
        <v>9.2730024635392585</v>
      </c>
      <c r="V2137" s="19">
        <f t="shared" si="441"/>
        <v>-9.2730024635392585</v>
      </c>
    </row>
    <row r="2138" spans="1:22">
      <c r="A2138" s="7" t="s">
        <v>1651</v>
      </c>
      <c r="B2138" s="17">
        <v>3</v>
      </c>
      <c r="C2138" s="17">
        <v>7</v>
      </c>
      <c r="D2138" s="17">
        <v>3</v>
      </c>
      <c r="E2138" s="17">
        <v>16</v>
      </c>
      <c r="F2138" s="17">
        <v>20</v>
      </c>
      <c r="G2138" s="17">
        <v>11</v>
      </c>
      <c r="H2138" s="17">
        <v>2</v>
      </c>
      <c r="I2138" s="17">
        <v>8</v>
      </c>
      <c r="J2138" s="8">
        <f t="shared" si="429"/>
        <v>88.391278727165584</v>
      </c>
      <c r="K2138" s="8">
        <f t="shared" si="430"/>
        <v>85.432532708455383</v>
      </c>
      <c r="L2138" s="8">
        <f t="shared" si="431"/>
        <v>48.737693732332588</v>
      </c>
      <c r="M2138" s="8">
        <f t="shared" si="432"/>
        <v>14.588211266475561</v>
      </c>
      <c r="N2138" s="8">
        <f t="shared" si="433"/>
        <v>95.863490389685083</v>
      </c>
      <c r="O2138" s="8">
        <f t="shared" si="434"/>
        <v>100.34115994380895</v>
      </c>
      <c r="P2138" s="8">
        <f t="shared" si="435"/>
        <v>54.145316184035011</v>
      </c>
      <c r="Q2138" s="8">
        <f t="shared" si="436"/>
        <v>14.159993769602741</v>
      </c>
      <c r="R2138" s="9">
        <f t="shared" si="437"/>
        <v>0.32952106891750599</v>
      </c>
      <c r="S2138" s="8">
        <f t="shared" si="438"/>
        <v>487.49968295195811</v>
      </c>
      <c r="T2138" s="19">
        <f t="shared" si="439"/>
        <v>74.187168389317847</v>
      </c>
      <c r="U2138" s="19">
        <f t="shared" si="440"/>
        <v>83.449988839176356</v>
      </c>
      <c r="V2138" s="19">
        <f t="shared" si="441"/>
        <v>-9.2628204498585092</v>
      </c>
    </row>
    <row r="2139" spans="1:22">
      <c r="A2139" s="7" t="s">
        <v>4505</v>
      </c>
      <c r="B2139" s="17"/>
      <c r="C2139" s="17">
        <v>1</v>
      </c>
      <c r="D2139" s="17"/>
      <c r="E2139" s="17"/>
      <c r="F2139" s="17">
        <v>6</v>
      </c>
      <c r="G2139" s="17">
        <v>2</v>
      </c>
      <c r="H2139" s="17"/>
      <c r="I2139" s="17"/>
      <c r="J2139" s="8">
        <f t="shared" si="429"/>
        <v>0</v>
      </c>
      <c r="K2139" s="8">
        <f t="shared" si="430"/>
        <v>12.20464752977934</v>
      </c>
      <c r="L2139" s="8">
        <f t="shared" si="431"/>
        <v>0</v>
      </c>
      <c r="M2139" s="8">
        <f t="shared" si="432"/>
        <v>0</v>
      </c>
      <c r="N2139" s="8">
        <f t="shared" si="433"/>
        <v>0</v>
      </c>
      <c r="O2139" s="8">
        <f t="shared" si="434"/>
        <v>30.102347983142685</v>
      </c>
      <c r="P2139" s="8">
        <f t="shared" si="435"/>
        <v>9.8446029425518198</v>
      </c>
      <c r="Q2139" s="8">
        <f t="shared" si="436"/>
        <v>0</v>
      </c>
      <c r="R2139" s="9">
        <f t="shared" si="437"/>
        <v>0.1983164429833997</v>
      </c>
      <c r="S2139" s="8">
        <f t="shared" si="438"/>
        <v>52.151598455473845</v>
      </c>
      <c r="T2139" s="19">
        <f t="shared" si="439"/>
        <v>4.0682158432597797</v>
      </c>
      <c r="U2139" s="19">
        <f t="shared" si="440"/>
        <v>13.315650308564836</v>
      </c>
      <c r="V2139" s="19">
        <f t="shared" si="441"/>
        <v>-9.2474344653050551</v>
      </c>
    </row>
    <row r="2140" spans="1:22">
      <c r="A2140" s="7" t="s">
        <v>3915</v>
      </c>
      <c r="B2140" s="17"/>
      <c r="C2140" s="17"/>
      <c r="D2140" s="17">
        <v>1</v>
      </c>
      <c r="E2140" s="17">
        <v>4</v>
      </c>
      <c r="F2140" s="17">
        <v>3</v>
      </c>
      <c r="G2140" s="17">
        <v>1</v>
      </c>
      <c r="H2140" s="17"/>
      <c r="I2140" s="17">
        <v>4</v>
      </c>
      <c r="J2140" s="8">
        <f t="shared" si="429"/>
        <v>0</v>
      </c>
      <c r="K2140" s="8">
        <f t="shared" si="430"/>
        <v>0</v>
      </c>
      <c r="L2140" s="8">
        <f t="shared" si="431"/>
        <v>16.245897910777529</v>
      </c>
      <c r="M2140" s="8">
        <f t="shared" si="432"/>
        <v>0</v>
      </c>
      <c r="N2140" s="8">
        <f t="shared" si="433"/>
        <v>23.965872597421271</v>
      </c>
      <c r="O2140" s="8">
        <f t="shared" si="434"/>
        <v>15.051173991571343</v>
      </c>
      <c r="P2140" s="8">
        <f t="shared" si="435"/>
        <v>4.9223014712759099</v>
      </c>
      <c r="Q2140" s="8">
        <f t="shared" si="436"/>
        <v>7.0799968848013703</v>
      </c>
      <c r="R2140" s="9">
        <f t="shared" si="437"/>
        <v>0.14889878410335372</v>
      </c>
      <c r="S2140" s="8">
        <f t="shared" si="438"/>
        <v>60.185245971046051</v>
      </c>
      <c r="T2140" s="19">
        <f t="shared" si="439"/>
        <v>5.4152993035925094</v>
      </c>
      <c r="U2140" s="19">
        <f t="shared" si="440"/>
        <v>14.64644935342284</v>
      </c>
      <c r="V2140" s="19">
        <f t="shared" si="441"/>
        <v>-9.2311500498303296</v>
      </c>
    </row>
    <row r="2141" spans="1:22">
      <c r="A2141" s="7" t="s">
        <v>4124</v>
      </c>
      <c r="B2141" s="17"/>
      <c r="C2141" s="17">
        <v>2</v>
      </c>
      <c r="D2141" s="17"/>
      <c r="E2141" s="17">
        <v>2</v>
      </c>
      <c r="F2141" s="17">
        <v>7</v>
      </c>
      <c r="G2141" s="17">
        <v>1</v>
      </c>
      <c r="H2141" s="17"/>
      <c r="I2141" s="17"/>
      <c r="J2141" s="8">
        <f t="shared" si="429"/>
        <v>0</v>
      </c>
      <c r="K2141" s="8">
        <f t="shared" si="430"/>
        <v>24.40929505955868</v>
      </c>
      <c r="L2141" s="8">
        <f t="shared" si="431"/>
        <v>0</v>
      </c>
      <c r="M2141" s="8">
        <f t="shared" si="432"/>
        <v>0</v>
      </c>
      <c r="N2141" s="8">
        <f t="shared" si="433"/>
        <v>11.982936298710635</v>
      </c>
      <c r="O2141" s="8">
        <f t="shared" si="434"/>
        <v>35.119405980333134</v>
      </c>
      <c r="P2141" s="8">
        <f t="shared" si="435"/>
        <v>4.9223014712759099</v>
      </c>
      <c r="Q2141" s="8">
        <f t="shared" si="436"/>
        <v>0</v>
      </c>
      <c r="R2141" s="9">
        <f t="shared" si="437"/>
        <v>0.24662246479566771</v>
      </c>
      <c r="S2141" s="8">
        <f t="shared" si="438"/>
        <v>76.433938809878356</v>
      </c>
      <c r="T2141" s="19">
        <f t="shared" si="439"/>
        <v>8.1364316865195594</v>
      </c>
      <c r="U2141" s="19">
        <f t="shared" si="440"/>
        <v>17.341547916773226</v>
      </c>
      <c r="V2141" s="19">
        <f t="shared" si="441"/>
        <v>-9.2051162302536671</v>
      </c>
    </row>
    <row r="2142" spans="1:22">
      <c r="A2142" s="7" t="s">
        <v>3571</v>
      </c>
      <c r="B2142" s="17">
        <v>2</v>
      </c>
      <c r="C2142" s="17"/>
      <c r="D2142" s="17"/>
      <c r="E2142" s="17">
        <v>7</v>
      </c>
      <c r="F2142" s="17">
        <v>3</v>
      </c>
      <c r="G2142" s="17">
        <v>6</v>
      </c>
      <c r="H2142" s="17"/>
      <c r="I2142" s="17">
        <v>1</v>
      </c>
      <c r="J2142" s="8">
        <f t="shared" si="429"/>
        <v>58.927519151443725</v>
      </c>
      <c r="K2142" s="8">
        <f t="shared" si="430"/>
        <v>0</v>
      </c>
      <c r="L2142" s="8">
        <f t="shared" si="431"/>
        <v>0</v>
      </c>
      <c r="M2142" s="8">
        <f t="shared" si="432"/>
        <v>0</v>
      </c>
      <c r="N2142" s="8">
        <f t="shared" si="433"/>
        <v>41.940277045487228</v>
      </c>
      <c r="O2142" s="8">
        <f t="shared" si="434"/>
        <v>15.051173991571343</v>
      </c>
      <c r="P2142" s="8">
        <f t="shared" si="435"/>
        <v>29.533808827655459</v>
      </c>
      <c r="Q2142" s="8">
        <f t="shared" si="436"/>
        <v>1.7699992212003426</v>
      </c>
      <c r="R2142" s="9">
        <f t="shared" si="437"/>
        <v>0.34283485164621452</v>
      </c>
      <c r="S2142" s="8">
        <f t="shared" si="438"/>
        <v>145.45277901615776</v>
      </c>
      <c r="T2142" s="19">
        <f t="shared" si="439"/>
        <v>19.642506383814574</v>
      </c>
      <c r="U2142" s="19">
        <f t="shared" si="440"/>
        <v>28.84175328823801</v>
      </c>
      <c r="V2142" s="19">
        <f t="shared" si="441"/>
        <v>-9.1992469044234362</v>
      </c>
    </row>
    <row r="2143" spans="1:22">
      <c r="A2143" s="7" t="s">
        <v>1180</v>
      </c>
      <c r="B2143" s="17">
        <v>8</v>
      </c>
      <c r="C2143" s="17">
        <v>16</v>
      </c>
      <c r="D2143" s="17">
        <v>1</v>
      </c>
      <c r="E2143" s="17">
        <v>37</v>
      </c>
      <c r="F2143" s="17">
        <v>22</v>
      </c>
      <c r="G2143" s="17">
        <v>29</v>
      </c>
      <c r="H2143" s="17"/>
      <c r="I2143" s="17">
        <v>1</v>
      </c>
      <c r="J2143" s="8">
        <f t="shared" si="429"/>
        <v>235.7100766057749</v>
      </c>
      <c r="K2143" s="8">
        <f t="shared" si="430"/>
        <v>195.27436047646944</v>
      </c>
      <c r="L2143" s="8">
        <f t="shared" si="431"/>
        <v>16.245897910777529</v>
      </c>
      <c r="M2143" s="8">
        <f t="shared" si="432"/>
        <v>0</v>
      </c>
      <c r="N2143" s="8">
        <f t="shared" si="433"/>
        <v>221.68432152614676</v>
      </c>
      <c r="O2143" s="8">
        <f t="shared" si="434"/>
        <v>110.37527593818984</v>
      </c>
      <c r="P2143" s="8">
        <f t="shared" si="435"/>
        <v>142.74674266700137</v>
      </c>
      <c r="Q2143" s="8">
        <f t="shared" si="436"/>
        <v>1.7699992212003426</v>
      </c>
      <c r="R2143" s="9">
        <f t="shared" si="437"/>
        <v>0.45424373291722603</v>
      </c>
      <c r="S2143" s="8">
        <f t="shared" si="438"/>
        <v>922.03667512435982</v>
      </c>
      <c r="T2143" s="19">
        <f t="shared" si="439"/>
        <v>149.07677833100729</v>
      </c>
      <c r="U2143" s="19">
        <f t="shared" si="440"/>
        <v>158.26878004377932</v>
      </c>
      <c r="V2143" s="19">
        <f t="shared" si="441"/>
        <v>-9.1920017127720257</v>
      </c>
    </row>
    <row r="2144" spans="1:22">
      <c r="A2144" s="7" t="s">
        <v>3900</v>
      </c>
      <c r="B2144" s="17"/>
      <c r="C2144" s="17"/>
      <c r="D2144" s="17">
        <v>2</v>
      </c>
      <c r="E2144" s="17"/>
      <c r="F2144" s="17">
        <v>10</v>
      </c>
      <c r="G2144" s="17">
        <v>2</v>
      </c>
      <c r="H2144" s="17"/>
      <c r="I2144" s="17"/>
      <c r="J2144" s="8">
        <f t="shared" si="429"/>
        <v>0</v>
      </c>
      <c r="K2144" s="8">
        <f t="shared" si="430"/>
        <v>0</v>
      </c>
      <c r="L2144" s="8">
        <f t="shared" si="431"/>
        <v>32.491795821555058</v>
      </c>
      <c r="M2144" s="8">
        <f t="shared" si="432"/>
        <v>0</v>
      </c>
      <c r="N2144" s="8">
        <f t="shared" si="433"/>
        <v>0</v>
      </c>
      <c r="O2144" s="8">
        <f t="shared" si="434"/>
        <v>50.170579971904473</v>
      </c>
      <c r="P2144" s="8">
        <f t="shared" si="435"/>
        <v>9.8446029425518198</v>
      </c>
      <c r="Q2144" s="8">
        <f t="shared" si="436"/>
        <v>0</v>
      </c>
      <c r="R2144" s="9">
        <f t="shared" si="437"/>
        <v>0.3254163080050041</v>
      </c>
      <c r="S2144" s="8">
        <f t="shared" si="438"/>
        <v>92.506978736011348</v>
      </c>
      <c r="T2144" s="19">
        <f t="shared" si="439"/>
        <v>10.830598607185019</v>
      </c>
      <c r="U2144" s="19">
        <f t="shared" si="440"/>
        <v>20.005060971485431</v>
      </c>
      <c r="V2144" s="19">
        <f t="shared" si="441"/>
        <v>-9.1744623643004122</v>
      </c>
    </row>
    <row r="2145" spans="1:22">
      <c r="A2145" s="7" t="s">
        <v>48</v>
      </c>
      <c r="B2145" s="17">
        <v>26</v>
      </c>
      <c r="C2145" s="17">
        <v>52</v>
      </c>
      <c r="D2145" s="17">
        <v>31</v>
      </c>
      <c r="E2145" s="17">
        <v>94</v>
      </c>
      <c r="F2145" s="17">
        <v>158</v>
      </c>
      <c r="G2145" s="17">
        <v>117</v>
      </c>
      <c r="H2145" s="17">
        <v>9</v>
      </c>
      <c r="I2145" s="17">
        <v>30</v>
      </c>
      <c r="J2145" s="8">
        <f t="shared" si="429"/>
        <v>766.05774896876846</v>
      </c>
      <c r="K2145" s="8">
        <f t="shared" si="430"/>
        <v>634.64167154852566</v>
      </c>
      <c r="L2145" s="8">
        <f t="shared" si="431"/>
        <v>503.62283523410338</v>
      </c>
      <c r="M2145" s="8">
        <f t="shared" si="432"/>
        <v>65.646950699140021</v>
      </c>
      <c r="N2145" s="8">
        <f t="shared" si="433"/>
        <v>563.19800603939984</v>
      </c>
      <c r="O2145" s="8">
        <f t="shared" si="434"/>
        <v>792.69516355609073</v>
      </c>
      <c r="P2145" s="8">
        <f t="shared" si="435"/>
        <v>575.90927213928148</v>
      </c>
      <c r="Q2145" s="8">
        <f t="shared" si="436"/>
        <v>53.099976636010275</v>
      </c>
      <c r="R2145" s="9">
        <f t="shared" si="437"/>
        <v>0.46771492527374448</v>
      </c>
      <c r="S2145" s="8">
        <f t="shared" si="438"/>
        <v>3901.7716481853095</v>
      </c>
      <c r="T2145" s="19">
        <f t="shared" si="439"/>
        <v>634.77408525046587</v>
      </c>
      <c r="U2145" s="19">
        <f t="shared" si="440"/>
        <v>643.93414724492402</v>
      </c>
      <c r="V2145" s="19">
        <f t="shared" si="441"/>
        <v>-9.1600619944581467</v>
      </c>
    </row>
    <row r="2146" spans="1:22">
      <c r="A2146" s="7" t="s">
        <v>4105</v>
      </c>
      <c r="B2146" s="17"/>
      <c r="C2146" s="17">
        <v>2</v>
      </c>
      <c r="D2146" s="17"/>
      <c r="E2146" s="17">
        <v>2</v>
      </c>
      <c r="F2146" s="17">
        <v>5</v>
      </c>
      <c r="G2146" s="17">
        <v>3</v>
      </c>
      <c r="H2146" s="17"/>
      <c r="I2146" s="17"/>
      <c r="J2146" s="8">
        <f t="shared" si="429"/>
        <v>0</v>
      </c>
      <c r="K2146" s="8">
        <f t="shared" si="430"/>
        <v>24.40929505955868</v>
      </c>
      <c r="L2146" s="8">
        <f t="shared" si="431"/>
        <v>0</v>
      </c>
      <c r="M2146" s="8">
        <f t="shared" si="432"/>
        <v>0</v>
      </c>
      <c r="N2146" s="8">
        <f t="shared" si="433"/>
        <v>11.982936298710635</v>
      </c>
      <c r="O2146" s="8">
        <f t="shared" si="434"/>
        <v>25.085289985952237</v>
      </c>
      <c r="P2146" s="8">
        <f t="shared" si="435"/>
        <v>14.76690441382773</v>
      </c>
      <c r="Q2146" s="8">
        <f t="shared" si="436"/>
        <v>0</v>
      </c>
      <c r="R2146" s="9">
        <f t="shared" si="437"/>
        <v>0.18501869185562908</v>
      </c>
      <c r="S2146" s="8">
        <f t="shared" si="438"/>
        <v>76.244425758049275</v>
      </c>
      <c r="T2146" s="19">
        <f t="shared" si="439"/>
        <v>8.1364316865195594</v>
      </c>
      <c r="U2146" s="19">
        <f t="shared" si="440"/>
        <v>17.278376899496866</v>
      </c>
      <c r="V2146" s="19">
        <f t="shared" si="441"/>
        <v>-9.1419452129773067</v>
      </c>
    </row>
    <row r="2147" spans="1:22">
      <c r="A2147" s="7" t="s">
        <v>2002</v>
      </c>
      <c r="B2147" s="17"/>
      <c r="C2147" s="17">
        <v>6</v>
      </c>
      <c r="D2147" s="17">
        <v>5</v>
      </c>
      <c r="E2147" s="17">
        <v>7</v>
      </c>
      <c r="F2147" s="17">
        <v>22</v>
      </c>
      <c r="G2147" s="17">
        <v>6</v>
      </c>
      <c r="H2147" s="17"/>
      <c r="I2147" s="17">
        <v>3</v>
      </c>
      <c r="J2147" s="8">
        <f t="shared" si="429"/>
        <v>0</v>
      </c>
      <c r="K2147" s="8">
        <f t="shared" si="430"/>
        <v>73.227885178676033</v>
      </c>
      <c r="L2147" s="8">
        <f t="shared" si="431"/>
        <v>81.229489553887646</v>
      </c>
      <c r="M2147" s="8">
        <f t="shared" si="432"/>
        <v>0</v>
      </c>
      <c r="N2147" s="8">
        <f t="shared" si="433"/>
        <v>41.940277045487228</v>
      </c>
      <c r="O2147" s="8">
        <f t="shared" si="434"/>
        <v>110.37527593818984</v>
      </c>
      <c r="P2147" s="8">
        <f t="shared" si="435"/>
        <v>29.533808827655459</v>
      </c>
      <c r="Q2147" s="8">
        <f t="shared" si="436"/>
        <v>5.3099976636010275</v>
      </c>
      <c r="R2147" s="9">
        <f t="shared" si="437"/>
        <v>0.40627766235972884</v>
      </c>
      <c r="S2147" s="8">
        <f t="shared" si="438"/>
        <v>336.30673654389614</v>
      </c>
      <c r="T2147" s="19">
        <f t="shared" si="439"/>
        <v>51.485791577521219</v>
      </c>
      <c r="U2147" s="19">
        <f t="shared" si="440"/>
        <v>60.61645393711084</v>
      </c>
      <c r="V2147" s="19">
        <f t="shared" si="441"/>
        <v>-9.1306623595896212</v>
      </c>
    </row>
    <row r="2148" spans="1:22">
      <c r="A2148" s="7" t="s">
        <v>4313</v>
      </c>
      <c r="B2148" s="17"/>
      <c r="C2148" s="17">
        <v>1</v>
      </c>
      <c r="D2148" s="17"/>
      <c r="E2148" s="17"/>
      <c r="F2148" s="17">
        <v>2</v>
      </c>
      <c r="G2148" s="17">
        <v>6</v>
      </c>
      <c r="H2148" s="17"/>
      <c r="I2148" s="17">
        <v>1</v>
      </c>
      <c r="J2148" s="8">
        <f t="shared" si="429"/>
        <v>0</v>
      </c>
      <c r="K2148" s="8">
        <f t="shared" si="430"/>
        <v>12.20464752977934</v>
      </c>
      <c r="L2148" s="8">
        <f t="shared" si="431"/>
        <v>0</v>
      </c>
      <c r="M2148" s="8">
        <f t="shared" si="432"/>
        <v>0</v>
      </c>
      <c r="N2148" s="8">
        <f t="shared" si="433"/>
        <v>0</v>
      </c>
      <c r="O2148" s="8">
        <f t="shared" si="434"/>
        <v>10.034115994380896</v>
      </c>
      <c r="P2148" s="8">
        <f t="shared" si="435"/>
        <v>29.533808827655459</v>
      </c>
      <c r="Q2148" s="8">
        <f t="shared" si="436"/>
        <v>1.7699992212003426</v>
      </c>
      <c r="R2148" s="9">
        <f t="shared" si="437"/>
        <v>0.19742272733734847</v>
      </c>
      <c r="S2148" s="8">
        <f t="shared" si="438"/>
        <v>51.772572351815697</v>
      </c>
      <c r="T2148" s="19">
        <f t="shared" si="439"/>
        <v>4.0682158432597797</v>
      </c>
      <c r="U2148" s="19">
        <f t="shared" si="440"/>
        <v>13.189308274012118</v>
      </c>
      <c r="V2148" s="19">
        <f t="shared" si="441"/>
        <v>-9.1210924307523378</v>
      </c>
    </row>
    <row r="2149" spans="1:22">
      <c r="A2149" s="7" t="s">
        <v>2254</v>
      </c>
      <c r="B2149" s="17">
        <v>2</v>
      </c>
      <c r="C2149" s="17">
        <v>7</v>
      </c>
      <c r="D2149" s="17"/>
      <c r="E2149" s="17">
        <v>7</v>
      </c>
      <c r="F2149" s="17">
        <v>18</v>
      </c>
      <c r="G2149" s="17">
        <v>8</v>
      </c>
      <c r="H2149" s="17">
        <v>1</v>
      </c>
      <c r="I2149" s="17"/>
      <c r="J2149" s="8">
        <f t="shared" si="429"/>
        <v>58.927519151443725</v>
      </c>
      <c r="K2149" s="8">
        <f t="shared" si="430"/>
        <v>85.432532708455383</v>
      </c>
      <c r="L2149" s="8">
        <f t="shared" si="431"/>
        <v>0</v>
      </c>
      <c r="M2149" s="8">
        <f t="shared" si="432"/>
        <v>7.2941056332377805</v>
      </c>
      <c r="N2149" s="8">
        <f t="shared" si="433"/>
        <v>41.940277045487228</v>
      </c>
      <c r="O2149" s="8">
        <f t="shared" si="434"/>
        <v>90.307043949428049</v>
      </c>
      <c r="P2149" s="8">
        <f t="shared" si="435"/>
        <v>39.378411770207279</v>
      </c>
      <c r="Q2149" s="8">
        <f t="shared" si="436"/>
        <v>0</v>
      </c>
      <c r="R2149" s="9">
        <f t="shared" si="437"/>
        <v>0.38921426565607864</v>
      </c>
      <c r="S2149" s="8">
        <f t="shared" si="438"/>
        <v>323.2798902582594</v>
      </c>
      <c r="T2149" s="19">
        <f t="shared" si="439"/>
        <v>48.120017286633036</v>
      </c>
      <c r="U2149" s="19">
        <f t="shared" si="440"/>
        <v>57.20857758837419</v>
      </c>
      <c r="V2149" s="19">
        <f t="shared" si="441"/>
        <v>-9.088560301741154</v>
      </c>
    </row>
    <row r="2150" spans="1:22">
      <c r="A2150" s="7" t="s">
        <v>2755</v>
      </c>
      <c r="B2150" s="17">
        <v>2</v>
      </c>
      <c r="C2150" s="17">
        <v>2</v>
      </c>
      <c r="D2150" s="17"/>
      <c r="E2150" s="17">
        <v>6</v>
      </c>
      <c r="F2150" s="17">
        <v>8</v>
      </c>
      <c r="G2150" s="17">
        <v>7</v>
      </c>
      <c r="H2150" s="17">
        <v>1</v>
      </c>
      <c r="I2150" s="17">
        <v>4</v>
      </c>
      <c r="J2150" s="8">
        <f t="shared" si="429"/>
        <v>58.927519151443725</v>
      </c>
      <c r="K2150" s="8">
        <f t="shared" si="430"/>
        <v>24.40929505955868</v>
      </c>
      <c r="L2150" s="8">
        <f t="shared" si="431"/>
        <v>0</v>
      </c>
      <c r="M2150" s="8">
        <f t="shared" si="432"/>
        <v>7.2941056332377805</v>
      </c>
      <c r="N2150" s="8">
        <f t="shared" si="433"/>
        <v>35.948808896131908</v>
      </c>
      <c r="O2150" s="8">
        <f t="shared" si="434"/>
        <v>40.136463977523583</v>
      </c>
      <c r="P2150" s="8">
        <f t="shared" si="435"/>
        <v>34.456110298931371</v>
      </c>
      <c r="Q2150" s="8">
        <f t="shared" si="436"/>
        <v>7.0799968848013703</v>
      </c>
      <c r="R2150" s="9">
        <f t="shared" si="437"/>
        <v>0.31275455886771952</v>
      </c>
      <c r="S2150" s="8">
        <f t="shared" si="438"/>
        <v>201.17230301682704</v>
      </c>
      <c r="T2150" s="19">
        <f t="shared" si="439"/>
        <v>27.778938070334135</v>
      </c>
      <c r="U2150" s="19">
        <f t="shared" si="440"/>
        <v>36.847127724195623</v>
      </c>
      <c r="V2150" s="19">
        <f t="shared" si="441"/>
        <v>-9.0681896538614879</v>
      </c>
    </row>
    <row r="2151" spans="1:22">
      <c r="A2151" s="7" t="s">
        <v>2091</v>
      </c>
      <c r="B2151" s="17">
        <v>2</v>
      </c>
      <c r="C2151" s="17">
        <v>4</v>
      </c>
      <c r="D2151" s="17">
        <v>3</v>
      </c>
      <c r="E2151" s="17">
        <v>15</v>
      </c>
      <c r="F2151" s="17">
        <v>2</v>
      </c>
      <c r="G2151" s="17">
        <v>17</v>
      </c>
      <c r="H2151" s="17">
        <v>1</v>
      </c>
      <c r="I2151" s="17">
        <v>4</v>
      </c>
      <c r="J2151" s="8">
        <f t="shared" si="429"/>
        <v>58.927519151443725</v>
      </c>
      <c r="K2151" s="8">
        <f t="shared" si="430"/>
        <v>48.81859011911736</v>
      </c>
      <c r="L2151" s="8">
        <f t="shared" si="431"/>
        <v>48.737693732332588</v>
      </c>
      <c r="M2151" s="8">
        <f t="shared" si="432"/>
        <v>7.2941056332377805</v>
      </c>
      <c r="N2151" s="8">
        <f t="shared" si="433"/>
        <v>89.87202224032977</v>
      </c>
      <c r="O2151" s="8">
        <f t="shared" si="434"/>
        <v>10.034115994380896</v>
      </c>
      <c r="P2151" s="8">
        <f t="shared" si="435"/>
        <v>83.679125011690459</v>
      </c>
      <c r="Q2151" s="8">
        <f t="shared" si="436"/>
        <v>7.0799968848013703</v>
      </c>
      <c r="R2151" s="9">
        <f t="shared" si="437"/>
        <v>0.37225034117601685</v>
      </c>
      <c r="S2151" s="8">
        <f t="shared" si="438"/>
        <v>347.36317188253258</v>
      </c>
      <c r="T2151" s="19">
        <f t="shared" si="439"/>
        <v>52.161267667631222</v>
      </c>
      <c r="U2151" s="19">
        <f t="shared" si="440"/>
        <v>61.195087748800375</v>
      </c>
      <c r="V2151" s="19">
        <f t="shared" si="441"/>
        <v>-9.0338200811691536</v>
      </c>
    </row>
    <row r="2152" spans="1:22">
      <c r="A2152" s="7" t="s">
        <v>5234</v>
      </c>
      <c r="B2152" s="17"/>
      <c r="C2152" s="17"/>
      <c r="D2152" s="17"/>
      <c r="E2152" s="17">
        <v>2</v>
      </c>
      <c r="F2152" s="17">
        <v>3</v>
      </c>
      <c r="G2152" s="17"/>
      <c r="H2152" s="17"/>
      <c r="I2152" s="17"/>
      <c r="J2152" s="8">
        <f t="shared" si="429"/>
        <v>0</v>
      </c>
      <c r="K2152" s="8">
        <f t="shared" si="430"/>
        <v>0</v>
      </c>
      <c r="L2152" s="8">
        <f t="shared" si="431"/>
        <v>0</v>
      </c>
      <c r="M2152" s="8">
        <f t="shared" si="432"/>
        <v>0</v>
      </c>
      <c r="N2152" s="8">
        <f t="shared" si="433"/>
        <v>11.982936298710635</v>
      </c>
      <c r="O2152" s="8">
        <f t="shared" si="434"/>
        <v>15.051173991571343</v>
      </c>
      <c r="P2152" s="8">
        <f t="shared" si="435"/>
        <v>0</v>
      </c>
      <c r="Q2152" s="8">
        <f t="shared" si="436"/>
        <v>0</v>
      </c>
      <c r="R2152" s="9">
        <f t="shared" si="437"/>
        <v>6.0607416465660459E-2</v>
      </c>
      <c r="S2152" s="8">
        <f t="shared" si="438"/>
        <v>27.03411029028198</v>
      </c>
      <c r="T2152" s="19">
        <f t="shared" si="439"/>
        <v>0</v>
      </c>
      <c r="U2152" s="19">
        <f t="shared" si="440"/>
        <v>9.0113700967606594</v>
      </c>
      <c r="V2152" s="19">
        <f t="shared" si="441"/>
        <v>-9.0113700967606594</v>
      </c>
    </row>
    <row r="2153" spans="1:22">
      <c r="A2153" s="7" t="s">
        <v>5235</v>
      </c>
      <c r="B2153" s="17"/>
      <c r="C2153" s="17"/>
      <c r="D2153" s="17"/>
      <c r="E2153" s="17">
        <v>2</v>
      </c>
      <c r="F2153" s="17">
        <v>3</v>
      </c>
      <c r="G2153" s="17"/>
      <c r="H2153" s="17"/>
      <c r="I2153" s="17"/>
      <c r="J2153" s="8">
        <f t="shared" si="429"/>
        <v>0</v>
      </c>
      <c r="K2153" s="8">
        <f t="shared" si="430"/>
        <v>0</v>
      </c>
      <c r="L2153" s="8">
        <f t="shared" si="431"/>
        <v>0</v>
      </c>
      <c r="M2153" s="8">
        <f t="shared" si="432"/>
        <v>0</v>
      </c>
      <c r="N2153" s="8">
        <f t="shared" si="433"/>
        <v>11.982936298710635</v>
      </c>
      <c r="O2153" s="8">
        <f t="shared" si="434"/>
        <v>15.051173991571343</v>
      </c>
      <c r="P2153" s="8">
        <f t="shared" si="435"/>
        <v>0</v>
      </c>
      <c r="Q2153" s="8">
        <f t="shared" si="436"/>
        <v>0</v>
      </c>
      <c r="R2153" s="9">
        <f t="shared" si="437"/>
        <v>6.0607416465660459E-2</v>
      </c>
      <c r="S2153" s="8">
        <f t="shared" si="438"/>
        <v>27.03411029028198</v>
      </c>
      <c r="T2153" s="19">
        <f t="shared" si="439"/>
        <v>0</v>
      </c>
      <c r="U2153" s="19">
        <f t="shared" si="440"/>
        <v>9.0113700967606594</v>
      </c>
      <c r="V2153" s="19">
        <f t="shared" si="441"/>
        <v>-9.0113700967606594</v>
      </c>
    </row>
    <row r="2154" spans="1:22">
      <c r="A2154" s="7" t="s">
        <v>5236</v>
      </c>
      <c r="B2154" s="17"/>
      <c r="C2154" s="17"/>
      <c r="D2154" s="17"/>
      <c r="E2154" s="17">
        <v>2</v>
      </c>
      <c r="F2154" s="17">
        <v>3</v>
      </c>
      <c r="G2154" s="17"/>
      <c r="H2154" s="17"/>
      <c r="I2154" s="17"/>
      <c r="J2154" s="8">
        <f t="shared" si="429"/>
        <v>0</v>
      </c>
      <c r="K2154" s="8">
        <f t="shared" si="430"/>
        <v>0</v>
      </c>
      <c r="L2154" s="8">
        <f t="shared" si="431"/>
        <v>0</v>
      </c>
      <c r="M2154" s="8">
        <f t="shared" si="432"/>
        <v>0</v>
      </c>
      <c r="N2154" s="8">
        <f t="shared" si="433"/>
        <v>11.982936298710635</v>
      </c>
      <c r="O2154" s="8">
        <f t="shared" si="434"/>
        <v>15.051173991571343</v>
      </c>
      <c r="P2154" s="8">
        <f t="shared" si="435"/>
        <v>0</v>
      </c>
      <c r="Q2154" s="8">
        <f t="shared" si="436"/>
        <v>0</v>
      </c>
      <c r="R2154" s="9">
        <f t="shared" si="437"/>
        <v>6.0607416465660459E-2</v>
      </c>
      <c r="S2154" s="8">
        <f t="shared" si="438"/>
        <v>27.03411029028198</v>
      </c>
      <c r="T2154" s="19">
        <f t="shared" si="439"/>
        <v>0</v>
      </c>
      <c r="U2154" s="19">
        <f t="shared" si="440"/>
        <v>9.0113700967606594</v>
      </c>
      <c r="V2154" s="19">
        <f t="shared" si="441"/>
        <v>-9.0113700967606594</v>
      </c>
    </row>
    <row r="2155" spans="1:22">
      <c r="A2155" s="7" t="s">
        <v>4754</v>
      </c>
      <c r="B2155" s="17"/>
      <c r="C2155" s="17"/>
      <c r="D2155" s="17"/>
      <c r="E2155" s="17">
        <v>2</v>
      </c>
      <c r="F2155" s="17">
        <v>2</v>
      </c>
      <c r="G2155" s="17">
        <v>1</v>
      </c>
      <c r="H2155" s="17"/>
      <c r="I2155" s="17">
        <v>2</v>
      </c>
      <c r="J2155" s="8">
        <f t="shared" si="429"/>
        <v>0</v>
      </c>
      <c r="K2155" s="8">
        <f t="shared" si="430"/>
        <v>0</v>
      </c>
      <c r="L2155" s="8">
        <f t="shared" si="431"/>
        <v>0</v>
      </c>
      <c r="M2155" s="8">
        <f t="shared" si="432"/>
        <v>0</v>
      </c>
      <c r="N2155" s="8">
        <f t="shared" si="433"/>
        <v>11.982936298710635</v>
      </c>
      <c r="O2155" s="8">
        <f t="shared" si="434"/>
        <v>10.034115994380896</v>
      </c>
      <c r="P2155" s="8">
        <f t="shared" si="435"/>
        <v>4.9223014712759099</v>
      </c>
      <c r="Q2155" s="8">
        <f t="shared" si="436"/>
        <v>3.5399984424006852</v>
      </c>
      <c r="R2155" s="9">
        <f t="shared" si="437"/>
        <v>6.4991916798917103E-3</v>
      </c>
      <c r="S2155" s="8">
        <f t="shared" si="438"/>
        <v>26.939353764367439</v>
      </c>
      <c r="T2155" s="19">
        <f t="shared" si="439"/>
        <v>0</v>
      </c>
      <c r="U2155" s="19">
        <f t="shared" si="440"/>
        <v>8.9797845881224791</v>
      </c>
      <c r="V2155" s="19">
        <f t="shared" si="441"/>
        <v>-8.9797845881224791</v>
      </c>
    </row>
    <row r="2156" spans="1:22">
      <c r="A2156" s="7" t="s">
        <v>4964</v>
      </c>
      <c r="B2156" s="17"/>
      <c r="C2156" s="17"/>
      <c r="D2156" s="17"/>
      <c r="E2156" s="17">
        <v>2</v>
      </c>
      <c r="F2156" s="17">
        <v>2</v>
      </c>
      <c r="G2156" s="17">
        <v>1</v>
      </c>
      <c r="H2156" s="17"/>
      <c r="I2156" s="17">
        <v>1</v>
      </c>
      <c r="J2156" s="8">
        <f t="shared" si="429"/>
        <v>0</v>
      </c>
      <c r="K2156" s="8">
        <f t="shared" si="430"/>
        <v>0</v>
      </c>
      <c r="L2156" s="8">
        <f t="shared" si="431"/>
        <v>0</v>
      </c>
      <c r="M2156" s="8">
        <f t="shared" si="432"/>
        <v>0</v>
      </c>
      <c r="N2156" s="8">
        <f t="shared" si="433"/>
        <v>11.982936298710635</v>
      </c>
      <c r="O2156" s="8">
        <f t="shared" si="434"/>
        <v>10.034115994380896</v>
      </c>
      <c r="P2156" s="8">
        <f t="shared" si="435"/>
        <v>4.9223014712759099</v>
      </c>
      <c r="Q2156" s="8">
        <f t="shared" si="436"/>
        <v>1.7699992212003426</v>
      </c>
      <c r="R2156" s="9">
        <f t="shared" si="437"/>
        <v>6.4991916798917103E-3</v>
      </c>
      <c r="S2156" s="8">
        <f t="shared" si="438"/>
        <v>26.939353764367439</v>
      </c>
      <c r="T2156" s="19">
        <f t="shared" si="439"/>
        <v>0</v>
      </c>
      <c r="U2156" s="19">
        <f t="shared" si="440"/>
        <v>8.9797845881224791</v>
      </c>
      <c r="V2156" s="19">
        <f t="shared" si="441"/>
        <v>-8.9797845881224791</v>
      </c>
    </row>
    <row r="2157" spans="1:22">
      <c r="A2157" s="7" t="s">
        <v>4965</v>
      </c>
      <c r="B2157" s="17"/>
      <c r="C2157" s="17"/>
      <c r="D2157" s="17"/>
      <c r="E2157" s="17">
        <v>2</v>
      </c>
      <c r="F2157" s="17">
        <v>2</v>
      </c>
      <c r="G2157" s="17">
        <v>1</v>
      </c>
      <c r="H2157" s="17"/>
      <c r="I2157" s="17">
        <v>1</v>
      </c>
      <c r="J2157" s="8">
        <f t="shared" si="429"/>
        <v>0</v>
      </c>
      <c r="K2157" s="8">
        <f t="shared" si="430"/>
        <v>0</v>
      </c>
      <c r="L2157" s="8">
        <f t="shared" si="431"/>
        <v>0</v>
      </c>
      <c r="M2157" s="8">
        <f t="shared" si="432"/>
        <v>0</v>
      </c>
      <c r="N2157" s="8">
        <f t="shared" si="433"/>
        <v>11.982936298710635</v>
      </c>
      <c r="O2157" s="8">
        <f t="shared" si="434"/>
        <v>10.034115994380896</v>
      </c>
      <c r="P2157" s="8">
        <f t="shared" si="435"/>
        <v>4.9223014712759099</v>
      </c>
      <c r="Q2157" s="8">
        <f t="shared" si="436"/>
        <v>1.7699992212003426</v>
      </c>
      <c r="R2157" s="9">
        <f t="shared" si="437"/>
        <v>6.4991916798917103E-3</v>
      </c>
      <c r="S2157" s="8">
        <f t="shared" si="438"/>
        <v>26.939353764367439</v>
      </c>
      <c r="T2157" s="19">
        <f t="shared" si="439"/>
        <v>0</v>
      </c>
      <c r="U2157" s="19">
        <f t="shared" si="440"/>
        <v>8.9797845881224791</v>
      </c>
      <c r="V2157" s="19">
        <f t="shared" si="441"/>
        <v>-8.9797845881224791</v>
      </c>
    </row>
    <row r="2158" spans="1:22">
      <c r="A2158" s="7" t="s">
        <v>5222</v>
      </c>
      <c r="B2158" s="17"/>
      <c r="C2158" s="17"/>
      <c r="D2158" s="17"/>
      <c r="E2158" s="17">
        <v>2</v>
      </c>
      <c r="F2158" s="17">
        <v>2</v>
      </c>
      <c r="G2158" s="17">
        <v>1</v>
      </c>
      <c r="H2158" s="17"/>
      <c r="I2158" s="17"/>
      <c r="J2158" s="8">
        <f t="shared" si="429"/>
        <v>0</v>
      </c>
      <c r="K2158" s="8">
        <f t="shared" si="430"/>
        <v>0</v>
      </c>
      <c r="L2158" s="8">
        <f t="shared" si="431"/>
        <v>0</v>
      </c>
      <c r="M2158" s="8">
        <f t="shared" si="432"/>
        <v>0</v>
      </c>
      <c r="N2158" s="8">
        <f t="shared" si="433"/>
        <v>11.982936298710635</v>
      </c>
      <c r="O2158" s="8">
        <f t="shared" si="434"/>
        <v>10.034115994380896</v>
      </c>
      <c r="P2158" s="8">
        <f t="shared" si="435"/>
        <v>4.9223014712759099</v>
      </c>
      <c r="Q2158" s="8">
        <f t="shared" si="436"/>
        <v>0</v>
      </c>
      <c r="R2158" s="9">
        <f t="shared" si="437"/>
        <v>6.4991916798917103E-3</v>
      </c>
      <c r="S2158" s="8">
        <f t="shared" si="438"/>
        <v>26.939353764367439</v>
      </c>
      <c r="T2158" s="19">
        <f t="shared" si="439"/>
        <v>0</v>
      </c>
      <c r="U2158" s="19">
        <f t="shared" si="440"/>
        <v>8.9797845881224791</v>
      </c>
      <c r="V2158" s="19">
        <f t="shared" si="441"/>
        <v>-8.9797845881224791</v>
      </c>
    </row>
    <row r="2159" spans="1:22">
      <c r="A2159" s="7" t="s">
        <v>5223</v>
      </c>
      <c r="B2159" s="17"/>
      <c r="C2159" s="17"/>
      <c r="D2159" s="17"/>
      <c r="E2159" s="17">
        <v>2</v>
      </c>
      <c r="F2159" s="17">
        <v>2</v>
      </c>
      <c r="G2159" s="17">
        <v>1</v>
      </c>
      <c r="H2159" s="17"/>
      <c r="I2159" s="17"/>
      <c r="J2159" s="8">
        <f t="shared" si="429"/>
        <v>0</v>
      </c>
      <c r="K2159" s="8">
        <f t="shared" si="430"/>
        <v>0</v>
      </c>
      <c r="L2159" s="8">
        <f t="shared" si="431"/>
        <v>0</v>
      </c>
      <c r="M2159" s="8">
        <f t="shared" si="432"/>
        <v>0</v>
      </c>
      <c r="N2159" s="8">
        <f t="shared" si="433"/>
        <v>11.982936298710635</v>
      </c>
      <c r="O2159" s="8">
        <f t="shared" si="434"/>
        <v>10.034115994380896</v>
      </c>
      <c r="P2159" s="8">
        <f t="shared" si="435"/>
        <v>4.9223014712759099</v>
      </c>
      <c r="Q2159" s="8">
        <f t="shared" si="436"/>
        <v>0</v>
      </c>
      <c r="R2159" s="9">
        <f t="shared" si="437"/>
        <v>6.4991916798917103E-3</v>
      </c>
      <c r="S2159" s="8">
        <f t="shared" si="438"/>
        <v>26.939353764367439</v>
      </c>
      <c r="T2159" s="19">
        <f t="shared" si="439"/>
        <v>0</v>
      </c>
      <c r="U2159" s="19">
        <f t="shared" si="440"/>
        <v>8.9797845881224791</v>
      </c>
      <c r="V2159" s="19">
        <f t="shared" si="441"/>
        <v>-8.9797845881224791</v>
      </c>
    </row>
    <row r="2160" spans="1:22">
      <c r="A2160" s="7" t="s">
        <v>5219</v>
      </c>
      <c r="B2160" s="17"/>
      <c r="C2160" s="17"/>
      <c r="D2160" s="17"/>
      <c r="E2160" s="17">
        <v>2</v>
      </c>
      <c r="F2160" s="17">
        <v>1</v>
      </c>
      <c r="G2160" s="17">
        <v>2</v>
      </c>
      <c r="H2160" s="17"/>
      <c r="I2160" s="17"/>
      <c r="J2160" s="8">
        <f t="shared" si="429"/>
        <v>0</v>
      </c>
      <c r="K2160" s="8">
        <f t="shared" si="430"/>
        <v>0</v>
      </c>
      <c r="L2160" s="8">
        <f t="shared" si="431"/>
        <v>0</v>
      </c>
      <c r="M2160" s="8">
        <f t="shared" si="432"/>
        <v>0</v>
      </c>
      <c r="N2160" s="8">
        <f t="shared" si="433"/>
        <v>11.982936298710635</v>
      </c>
      <c r="O2160" s="8">
        <f t="shared" si="434"/>
        <v>5.0170579971904479</v>
      </c>
      <c r="P2160" s="8">
        <f t="shared" si="435"/>
        <v>9.8446029425518198</v>
      </c>
      <c r="Q2160" s="8">
        <f t="shared" si="436"/>
        <v>0</v>
      </c>
      <c r="R2160" s="9">
        <f t="shared" si="437"/>
        <v>6.1104981539093573E-3</v>
      </c>
      <c r="S2160" s="8">
        <f t="shared" si="438"/>
        <v>26.844597238452902</v>
      </c>
      <c r="T2160" s="19">
        <f t="shared" si="439"/>
        <v>0</v>
      </c>
      <c r="U2160" s="19">
        <f t="shared" si="440"/>
        <v>8.9481990794843007</v>
      </c>
      <c r="V2160" s="19">
        <f t="shared" si="441"/>
        <v>-8.9481990794843007</v>
      </c>
    </row>
    <row r="2161" spans="1:22">
      <c r="A2161" s="7" t="s">
        <v>5220</v>
      </c>
      <c r="B2161" s="17"/>
      <c r="C2161" s="17"/>
      <c r="D2161" s="17"/>
      <c r="E2161" s="17">
        <v>2</v>
      </c>
      <c r="F2161" s="17">
        <v>1</v>
      </c>
      <c r="G2161" s="17">
        <v>2</v>
      </c>
      <c r="H2161" s="17"/>
      <c r="I2161" s="17"/>
      <c r="J2161" s="8">
        <f t="shared" si="429"/>
        <v>0</v>
      </c>
      <c r="K2161" s="8">
        <f t="shared" si="430"/>
        <v>0</v>
      </c>
      <c r="L2161" s="8">
        <f t="shared" si="431"/>
        <v>0</v>
      </c>
      <c r="M2161" s="8">
        <f t="shared" si="432"/>
        <v>0</v>
      </c>
      <c r="N2161" s="8">
        <f t="shared" si="433"/>
        <v>11.982936298710635</v>
      </c>
      <c r="O2161" s="8">
        <f t="shared" si="434"/>
        <v>5.0170579971904479</v>
      </c>
      <c r="P2161" s="8">
        <f t="shared" si="435"/>
        <v>9.8446029425518198</v>
      </c>
      <c r="Q2161" s="8">
        <f t="shared" si="436"/>
        <v>0</v>
      </c>
      <c r="R2161" s="9">
        <f t="shared" si="437"/>
        <v>6.1104981539093573E-3</v>
      </c>
      <c r="S2161" s="8">
        <f t="shared" si="438"/>
        <v>26.844597238452902</v>
      </c>
      <c r="T2161" s="19">
        <f t="shared" si="439"/>
        <v>0</v>
      </c>
      <c r="U2161" s="19">
        <f t="shared" si="440"/>
        <v>8.9481990794843007</v>
      </c>
      <c r="V2161" s="19">
        <f t="shared" si="441"/>
        <v>-8.9481990794843007</v>
      </c>
    </row>
    <row r="2162" spans="1:22">
      <c r="A2162" s="7" t="s">
        <v>5221</v>
      </c>
      <c r="B2162" s="17"/>
      <c r="C2162" s="17"/>
      <c r="D2162" s="17"/>
      <c r="E2162" s="17">
        <v>2</v>
      </c>
      <c r="F2162" s="17">
        <v>1</v>
      </c>
      <c r="G2162" s="17">
        <v>2</v>
      </c>
      <c r="H2162" s="17"/>
      <c r="I2162" s="17"/>
      <c r="J2162" s="8">
        <f t="shared" si="429"/>
        <v>0</v>
      </c>
      <c r="K2162" s="8">
        <f t="shared" si="430"/>
        <v>0</v>
      </c>
      <c r="L2162" s="8">
        <f t="shared" si="431"/>
        <v>0</v>
      </c>
      <c r="M2162" s="8">
        <f t="shared" si="432"/>
        <v>0</v>
      </c>
      <c r="N2162" s="8">
        <f t="shared" si="433"/>
        <v>11.982936298710635</v>
      </c>
      <c r="O2162" s="8">
        <f t="shared" si="434"/>
        <v>5.0170579971904479</v>
      </c>
      <c r="P2162" s="8">
        <f t="shared" si="435"/>
        <v>9.8446029425518198</v>
      </c>
      <c r="Q2162" s="8">
        <f t="shared" si="436"/>
        <v>0</v>
      </c>
      <c r="R2162" s="9">
        <f t="shared" si="437"/>
        <v>6.1104981539093573E-3</v>
      </c>
      <c r="S2162" s="8">
        <f t="shared" si="438"/>
        <v>26.844597238452902</v>
      </c>
      <c r="T2162" s="19">
        <f t="shared" si="439"/>
        <v>0</v>
      </c>
      <c r="U2162" s="19">
        <f t="shared" si="440"/>
        <v>8.9481990794843007</v>
      </c>
      <c r="V2162" s="19">
        <f t="shared" si="441"/>
        <v>-8.9481990794843007</v>
      </c>
    </row>
    <row r="2163" spans="1:22">
      <c r="A2163" s="7" t="s">
        <v>4667</v>
      </c>
      <c r="B2163" s="17"/>
      <c r="C2163" s="17">
        <v>1</v>
      </c>
      <c r="D2163" s="17"/>
      <c r="E2163" s="17">
        <v>4</v>
      </c>
      <c r="F2163" s="17">
        <v>3</v>
      </c>
      <c r="G2163" s="17"/>
      <c r="H2163" s="17"/>
      <c r="I2163" s="17"/>
      <c r="J2163" s="8">
        <f t="shared" si="429"/>
        <v>0</v>
      </c>
      <c r="K2163" s="8">
        <f t="shared" si="430"/>
        <v>12.20464752977934</v>
      </c>
      <c r="L2163" s="8">
        <f t="shared" si="431"/>
        <v>0</v>
      </c>
      <c r="M2163" s="8">
        <f t="shared" si="432"/>
        <v>0</v>
      </c>
      <c r="N2163" s="8">
        <f t="shared" si="433"/>
        <v>23.965872597421271</v>
      </c>
      <c r="O2163" s="8">
        <f t="shared" si="434"/>
        <v>15.051173991571343</v>
      </c>
      <c r="P2163" s="8">
        <f t="shared" si="435"/>
        <v>0</v>
      </c>
      <c r="Q2163" s="8">
        <f t="shared" si="436"/>
        <v>0</v>
      </c>
      <c r="R2163" s="9">
        <f t="shared" si="437"/>
        <v>0.16564253465981854</v>
      </c>
      <c r="S2163" s="8">
        <f t="shared" si="438"/>
        <v>51.22169411877195</v>
      </c>
      <c r="T2163" s="19">
        <f t="shared" si="439"/>
        <v>4.0682158432597797</v>
      </c>
      <c r="U2163" s="19">
        <f t="shared" si="440"/>
        <v>13.005682196330872</v>
      </c>
      <c r="V2163" s="19">
        <f t="shared" si="441"/>
        <v>-8.9374663530710912</v>
      </c>
    </row>
    <row r="2164" spans="1:22">
      <c r="A2164" s="7" t="s">
        <v>4668</v>
      </c>
      <c r="B2164" s="17"/>
      <c r="C2164" s="17">
        <v>1</v>
      </c>
      <c r="D2164" s="17"/>
      <c r="E2164" s="17">
        <v>4</v>
      </c>
      <c r="F2164" s="17">
        <v>3</v>
      </c>
      <c r="G2164" s="17"/>
      <c r="H2164" s="17"/>
      <c r="I2164" s="17"/>
      <c r="J2164" s="8">
        <f t="shared" si="429"/>
        <v>0</v>
      </c>
      <c r="K2164" s="8">
        <f t="shared" si="430"/>
        <v>12.20464752977934</v>
      </c>
      <c r="L2164" s="8">
        <f t="shared" si="431"/>
        <v>0</v>
      </c>
      <c r="M2164" s="8">
        <f t="shared" si="432"/>
        <v>0</v>
      </c>
      <c r="N2164" s="8">
        <f t="shared" si="433"/>
        <v>23.965872597421271</v>
      </c>
      <c r="O2164" s="8">
        <f t="shared" si="434"/>
        <v>15.051173991571343</v>
      </c>
      <c r="P2164" s="8">
        <f t="shared" si="435"/>
        <v>0</v>
      </c>
      <c r="Q2164" s="8">
        <f t="shared" si="436"/>
        <v>0</v>
      </c>
      <c r="R2164" s="9">
        <f t="shared" si="437"/>
        <v>0.16564253465981854</v>
      </c>
      <c r="S2164" s="8">
        <f t="shared" si="438"/>
        <v>51.22169411877195</v>
      </c>
      <c r="T2164" s="19">
        <f t="shared" si="439"/>
        <v>4.0682158432597797</v>
      </c>
      <c r="U2164" s="19">
        <f t="shared" si="440"/>
        <v>13.005682196330872</v>
      </c>
      <c r="V2164" s="19">
        <f t="shared" si="441"/>
        <v>-8.9374663530710912</v>
      </c>
    </row>
    <row r="2165" spans="1:22">
      <c r="A2165" s="7" t="s">
        <v>4968</v>
      </c>
      <c r="B2165" s="17"/>
      <c r="C2165" s="17"/>
      <c r="D2165" s="17"/>
      <c r="E2165" s="17">
        <v>2</v>
      </c>
      <c r="F2165" s="17"/>
      <c r="G2165" s="17">
        <v>3</v>
      </c>
      <c r="H2165" s="17"/>
      <c r="I2165" s="17">
        <v>1</v>
      </c>
      <c r="J2165" s="8">
        <f t="shared" si="429"/>
        <v>0</v>
      </c>
      <c r="K2165" s="8">
        <f t="shared" si="430"/>
        <v>0</v>
      </c>
      <c r="L2165" s="8">
        <f t="shared" si="431"/>
        <v>0</v>
      </c>
      <c r="M2165" s="8">
        <f t="shared" si="432"/>
        <v>0</v>
      </c>
      <c r="N2165" s="8">
        <f t="shared" si="433"/>
        <v>11.982936298710635</v>
      </c>
      <c r="O2165" s="8">
        <f t="shared" si="434"/>
        <v>0</v>
      </c>
      <c r="P2165" s="8">
        <f t="shared" si="435"/>
        <v>14.76690441382773</v>
      </c>
      <c r="Q2165" s="8">
        <f t="shared" si="436"/>
        <v>1.7699992212003426</v>
      </c>
      <c r="R2165" s="9">
        <f t="shared" si="437"/>
        <v>6.0203487791519336E-2</v>
      </c>
      <c r="S2165" s="8">
        <f t="shared" si="438"/>
        <v>26.749840712538365</v>
      </c>
      <c r="T2165" s="19">
        <f t="shared" si="439"/>
        <v>0</v>
      </c>
      <c r="U2165" s="19">
        <f t="shared" si="440"/>
        <v>8.9166135708461223</v>
      </c>
      <c r="V2165" s="19">
        <f t="shared" si="441"/>
        <v>-8.9166135708461223</v>
      </c>
    </row>
    <row r="2166" spans="1:22">
      <c r="A2166" s="7" t="s">
        <v>5232</v>
      </c>
      <c r="B2166" s="17"/>
      <c r="C2166" s="17"/>
      <c r="D2166" s="17"/>
      <c r="E2166" s="17">
        <v>2</v>
      </c>
      <c r="F2166" s="17"/>
      <c r="G2166" s="17">
        <v>3</v>
      </c>
      <c r="H2166" s="17"/>
      <c r="I2166" s="17"/>
      <c r="J2166" s="8">
        <f t="shared" si="429"/>
        <v>0</v>
      </c>
      <c r="K2166" s="8">
        <f t="shared" si="430"/>
        <v>0</v>
      </c>
      <c r="L2166" s="8">
        <f t="shared" si="431"/>
        <v>0</v>
      </c>
      <c r="M2166" s="8">
        <f t="shared" si="432"/>
        <v>0</v>
      </c>
      <c r="N2166" s="8">
        <f t="shared" si="433"/>
        <v>11.982936298710635</v>
      </c>
      <c r="O2166" s="8">
        <f t="shared" si="434"/>
        <v>0</v>
      </c>
      <c r="P2166" s="8">
        <f t="shared" si="435"/>
        <v>14.76690441382773</v>
      </c>
      <c r="Q2166" s="8">
        <f t="shared" si="436"/>
        <v>0</v>
      </c>
      <c r="R2166" s="9">
        <f t="shared" si="437"/>
        <v>6.0203487791519336E-2</v>
      </c>
      <c r="S2166" s="8">
        <f t="shared" si="438"/>
        <v>26.749840712538365</v>
      </c>
      <c r="T2166" s="19">
        <f t="shared" si="439"/>
        <v>0</v>
      </c>
      <c r="U2166" s="19">
        <f t="shared" si="440"/>
        <v>8.9166135708461223</v>
      </c>
      <c r="V2166" s="19">
        <f t="shared" si="441"/>
        <v>-8.9166135708461223</v>
      </c>
    </row>
    <row r="2167" spans="1:22">
      <c r="A2167" s="7" t="s">
        <v>5233</v>
      </c>
      <c r="B2167" s="17"/>
      <c r="C2167" s="17"/>
      <c r="D2167" s="17"/>
      <c r="E2167" s="17">
        <v>2</v>
      </c>
      <c r="F2167" s="17"/>
      <c r="G2167" s="17">
        <v>3</v>
      </c>
      <c r="H2167" s="17"/>
      <c r="I2167" s="17"/>
      <c r="J2167" s="8">
        <f t="shared" si="429"/>
        <v>0</v>
      </c>
      <c r="K2167" s="8">
        <f t="shared" si="430"/>
        <v>0</v>
      </c>
      <c r="L2167" s="8">
        <f t="shared" si="431"/>
        <v>0</v>
      </c>
      <c r="M2167" s="8">
        <f t="shared" si="432"/>
        <v>0</v>
      </c>
      <c r="N2167" s="8">
        <f t="shared" si="433"/>
        <v>11.982936298710635</v>
      </c>
      <c r="O2167" s="8">
        <f t="shared" si="434"/>
        <v>0</v>
      </c>
      <c r="P2167" s="8">
        <f t="shared" si="435"/>
        <v>14.76690441382773</v>
      </c>
      <c r="Q2167" s="8">
        <f t="shared" si="436"/>
        <v>0</v>
      </c>
      <c r="R2167" s="9">
        <f t="shared" si="437"/>
        <v>6.0203487791519336E-2</v>
      </c>
      <c r="S2167" s="8">
        <f t="shared" si="438"/>
        <v>26.749840712538365</v>
      </c>
      <c r="T2167" s="19">
        <f t="shared" si="439"/>
        <v>0</v>
      </c>
      <c r="U2167" s="19">
        <f t="shared" si="440"/>
        <v>8.9166135708461223</v>
      </c>
      <c r="V2167" s="19">
        <f t="shared" si="441"/>
        <v>-8.9166135708461223</v>
      </c>
    </row>
    <row r="2168" spans="1:22">
      <c r="A2168" s="7" t="s">
        <v>4137</v>
      </c>
      <c r="B2168" s="17">
        <v>1</v>
      </c>
      <c r="C2168" s="17"/>
      <c r="D2168" s="17"/>
      <c r="E2168" s="17">
        <v>1</v>
      </c>
      <c r="F2168" s="17">
        <v>10</v>
      </c>
      <c r="G2168" s="17"/>
      <c r="H2168" s="17">
        <v>1</v>
      </c>
      <c r="I2168" s="17"/>
      <c r="J2168" s="8">
        <f t="shared" si="429"/>
        <v>29.463759575721863</v>
      </c>
      <c r="K2168" s="8">
        <f t="shared" si="430"/>
        <v>0</v>
      </c>
      <c r="L2168" s="8">
        <f t="shared" si="431"/>
        <v>0</v>
      </c>
      <c r="M2168" s="8">
        <f t="shared" si="432"/>
        <v>7.2941056332377805</v>
      </c>
      <c r="N2168" s="8">
        <f t="shared" si="433"/>
        <v>5.9914681493553177</v>
      </c>
      <c r="O2168" s="8">
        <f t="shared" si="434"/>
        <v>50.170579971904473</v>
      </c>
      <c r="P2168" s="8">
        <f t="shared" si="435"/>
        <v>0</v>
      </c>
      <c r="Q2168" s="8">
        <f t="shared" si="436"/>
        <v>0</v>
      </c>
      <c r="R2168" s="9">
        <f t="shared" si="437"/>
        <v>0.32882059572315797</v>
      </c>
      <c r="S2168" s="8">
        <f t="shared" si="438"/>
        <v>92.91991333021943</v>
      </c>
      <c r="T2168" s="19">
        <f t="shared" si="439"/>
        <v>9.821253191907287</v>
      </c>
      <c r="U2168" s="19">
        <f t="shared" si="440"/>
        <v>18.720682707086599</v>
      </c>
      <c r="V2168" s="19">
        <f t="shared" si="441"/>
        <v>-8.8994295151793121</v>
      </c>
    </row>
    <row r="2169" spans="1:22">
      <c r="A2169" s="7" t="s">
        <v>1483</v>
      </c>
      <c r="B2169" s="17">
        <v>5</v>
      </c>
      <c r="C2169" s="17">
        <v>4</v>
      </c>
      <c r="D2169" s="17">
        <v>6</v>
      </c>
      <c r="E2169" s="17">
        <v>22</v>
      </c>
      <c r="F2169" s="17">
        <v>15</v>
      </c>
      <c r="G2169" s="17">
        <v>23</v>
      </c>
      <c r="H2169" s="17">
        <v>3</v>
      </c>
      <c r="I2169" s="17">
        <v>5</v>
      </c>
      <c r="J2169" s="8">
        <f t="shared" si="429"/>
        <v>147.3187978786093</v>
      </c>
      <c r="K2169" s="8">
        <f t="shared" si="430"/>
        <v>48.81859011911736</v>
      </c>
      <c r="L2169" s="8">
        <f t="shared" si="431"/>
        <v>97.475387464665175</v>
      </c>
      <c r="M2169" s="8">
        <f t="shared" si="432"/>
        <v>21.882316899713341</v>
      </c>
      <c r="N2169" s="8">
        <f t="shared" si="433"/>
        <v>131.81229928581701</v>
      </c>
      <c r="O2169" s="8">
        <f t="shared" si="434"/>
        <v>75.255869957856717</v>
      </c>
      <c r="P2169" s="8">
        <f t="shared" si="435"/>
        <v>113.21293383934592</v>
      </c>
      <c r="Q2169" s="8">
        <f t="shared" si="436"/>
        <v>8.8499961060017132</v>
      </c>
      <c r="R2169" s="9">
        <f t="shared" si="437"/>
        <v>0.40032773007752281</v>
      </c>
      <c r="S2169" s="8">
        <f t="shared" si="438"/>
        <v>635.77619544512481</v>
      </c>
      <c r="T2169" s="19">
        <f t="shared" si="439"/>
        <v>97.870925154130603</v>
      </c>
      <c r="U2169" s="19">
        <f t="shared" si="440"/>
        <v>106.76036769433988</v>
      </c>
      <c r="V2169" s="19">
        <f t="shared" si="441"/>
        <v>-8.8894425402092736</v>
      </c>
    </row>
    <row r="2170" spans="1:22">
      <c r="A2170" s="7" t="s">
        <v>2215</v>
      </c>
      <c r="B2170" s="17"/>
      <c r="C2170" s="17">
        <v>4</v>
      </c>
      <c r="D2170" s="17">
        <v>6</v>
      </c>
      <c r="E2170" s="17">
        <v>14</v>
      </c>
      <c r="F2170" s="17">
        <v>5</v>
      </c>
      <c r="G2170" s="17">
        <v>13</v>
      </c>
      <c r="H2170" s="17"/>
      <c r="I2170" s="17"/>
      <c r="J2170" s="8">
        <f t="shared" si="429"/>
        <v>0</v>
      </c>
      <c r="K2170" s="8">
        <f t="shared" si="430"/>
        <v>48.81859011911736</v>
      </c>
      <c r="L2170" s="8">
        <f t="shared" si="431"/>
        <v>97.475387464665175</v>
      </c>
      <c r="M2170" s="8">
        <f t="shared" si="432"/>
        <v>0</v>
      </c>
      <c r="N2170" s="8">
        <f t="shared" si="433"/>
        <v>83.880554090974456</v>
      </c>
      <c r="O2170" s="8">
        <f t="shared" si="434"/>
        <v>25.085289985952237</v>
      </c>
      <c r="P2170" s="8">
        <f t="shared" si="435"/>
        <v>63.989919126586827</v>
      </c>
      <c r="Q2170" s="8">
        <f t="shared" si="436"/>
        <v>0</v>
      </c>
      <c r="R2170" s="9">
        <f t="shared" si="437"/>
        <v>0.40054595285519279</v>
      </c>
      <c r="S2170" s="8">
        <f t="shared" si="438"/>
        <v>319.24974078729605</v>
      </c>
      <c r="T2170" s="19">
        <f t="shared" si="439"/>
        <v>48.764659194594174</v>
      </c>
      <c r="U2170" s="19">
        <f t="shared" si="440"/>
        <v>57.65192106783784</v>
      </c>
      <c r="V2170" s="19">
        <f t="shared" si="441"/>
        <v>-8.8872618732436663</v>
      </c>
    </row>
    <row r="2171" spans="1:22">
      <c r="A2171" s="7" t="s">
        <v>4262</v>
      </c>
      <c r="B2171" s="17"/>
      <c r="C2171" s="17">
        <v>2</v>
      </c>
      <c r="D2171" s="17"/>
      <c r="E2171" s="17">
        <v>6</v>
      </c>
      <c r="F2171" s="17">
        <v>3</v>
      </c>
      <c r="G2171" s="17"/>
      <c r="H2171" s="17"/>
      <c r="I2171" s="17"/>
      <c r="J2171" s="8">
        <f t="shared" si="429"/>
        <v>0</v>
      </c>
      <c r="K2171" s="8">
        <f t="shared" si="430"/>
        <v>24.40929505955868</v>
      </c>
      <c r="L2171" s="8">
        <f t="shared" si="431"/>
        <v>0</v>
      </c>
      <c r="M2171" s="8">
        <f t="shared" si="432"/>
        <v>0</v>
      </c>
      <c r="N2171" s="8">
        <f t="shared" si="433"/>
        <v>35.948808896131908</v>
      </c>
      <c r="O2171" s="8">
        <f t="shared" si="434"/>
        <v>15.051173991571343</v>
      </c>
      <c r="P2171" s="8">
        <f t="shared" si="435"/>
        <v>0</v>
      </c>
      <c r="Q2171" s="8">
        <f t="shared" si="436"/>
        <v>0</v>
      </c>
      <c r="R2171" s="9">
        <f t="shared" si="437"/>
        <v>0.26968325333339455</v>
      </c>
      <c r="S2171" s="8">
        <f t="shared" si="438"/>
        <v>75.409277947261927</v>
      </c>
      <c r="T2171" s="19">
        <f t="shared" si="439"/>
        <v>8.1364316865195594</v>
      </c>
      <c r="U2171" s="19">
        <f t="shared" si="440"/>
        <v>16.999994295901086</v>
      </c>
      <c r="V2171" s="19">
        <f t="shared" si="441"/>
        <v>-8.8635626093815265</v>
      </c>
    </row>
    <row r="2172" spans="1:22">
      <c r="A2172" s="7" t="s">
        <v>3231</v>
      </c>
      <c r="B2172" s="17">
        <v>1</v>
      </c>
      <c r="C2172" s="17">
        <v>1</v>
      </c>
      <c r="D2172" s="17">
        <v>2</v>
      </c>
      <c r="E2172" s="17">
        <v>11</v>
      </c>
      <c r="F2172" s="17">
        <v>3</v>
      </c>
      <c r="G2172" s="17">
        <v>4</v>
      </c>
      <c r="H2172" s="17"/>
      <c r="I2172" s="17"/>
      <c r="J2172" s="8">
        <f t="shared" si="429"/>
        <v>29.463759575721863</v>
      </c>
      <c r="K2172" s="8">
        <f t="shared" si="430"/>
        <v>12.20464752977934</v>
      </c>
      <c r="L2172" s="8">
        <f t="shared" si="431"/>
        <v>32.491795821555058</v>
      </c>
      <c r="M2172" s="8">
        <f t="shared" si="432"/>
        <v>0</v>
      </c>
      <c r="N2172" s="8">
        <f t="shared" si="433"/>
        <v>65.906149642908503</v>
      </c>
      <c r="O2172" s="8">
        <f t="shared" si="434"/>
        <v>15.051173991571343</v>
      </c>
      <c r="P2172" s="8">
        <f t="shared" si="435"/>
        <v>19.68920588510364</v>
      </c>
      <c r="Q2172" s="8">
        <f t="shared" si="436"/>
        <v>0</v>
      </c>
      <c r="R2172" s="9">
        <f t="shared" si="437"/>
        <v>0.31947426570999859</v>
      </c>
      <c r="S2172" s="8">
        <f t="shared" si="438"/>
        <v>174.80673244663973</v>
      </c>
      <c r="T2172" s="19">
        <f t="shared" si="439"/>
        <v>24.720067642352088</v>
      </c>
      <c r="U2172" s="19">
        <f t="shared" si="440"/>
        <v>33.548843173194491</v>
      </c>
      <c r="V2172" s="19">
        <f t="shared" si="441"/>
        <v>-8.8287755308424032</v>
      </c>
    </row>
    <row r="2173" spans="1:22">
      <c r="A2173" s="7" t="s">
        <v>4477</v>
      </c>
      <c r="B2173" s="17"/>
      <c r="C2173" s="17"/>
      <c r="D2173" s="17">
        <v>1</v>
      </c>
      <c r="E2173" s="17">
        <v>3</v>
      </c>
      <c r="F2173" s="17">
        <v>1</v>
      </c>
      <c r="G2173" s="17">
        <v>4</v>
      </c>
      <c r="H2173" s="17"/>
      <c r="I2173" s="17"/>
      <c r="J2173" s="8">
        <f t="shared" si="429"/>
        <v>0</v>
      </c>
      <c r="K2173" s="8">
        <f t="shared" si="430"/>
        <v>0</v>
      </c>
      <c r="L2173" s="8">
        <f t="shared" si="431"/>
        <v>16.245897910777529</v>
      </c>
      <c r="M2173" s="8">
        <f t="shared" si="432"/>
        <v>0</v>
      </c>
      <c r="N2173" s="8">
        <f t="shared" si="433"/>
        <v>17.974404448065954</v>
      </c>
      <c r="O2173" s="8">
        <f t="shared" si="434"/>
        <v>5.0170579971904479</v>
      </c>
      <c r="P2173" s="8">
        <f t="shared" si="435"/>
        <v>19.68920588510364</v>
      </c>
      <c r="Q2173" s="8">
        <f t="shared" si="436"/>
        <v>0</v>
      </c>
      <c r="R2173" s="9">
        <f t="shared" si="437"/>
        <v>0.14194146458472937</v>
      </c>
      <c r="S2173" s="8">
        <f t="shared" si="438"/>
        <v>58.926566241137571</v>
      </c>
      <c r="T2173" s="19">
        <f t="shared" si="439"/>
        <v>5.4152993035925094</v>
      </c>
      <c r="U2173" s="19">
        <f t="shared" si="440"/>
        <v>14.226889443453347</v>
      </c>
      <c r="V2173" s="19">
        <f t="shared" si="441"/>
        <v>-8.8115901398608365</v>
      </c>
    </row>
    <row r="2174" spans="1:22">
      <c r="A2174" s="7" t="s">
        <v>4502</v>
      </c>
      <c r="B2174" s="17"/>
      <c r="C2174" s="17"/>
      <c r="D2174" s="17">
        <v>1</v>
      </c>
      <c r="E2174" s="17">
        <v>3</v>
      </c>
      <c r="F2174" s="17"/>
      <c r="G2174" s="17">
        <v>5</v>
      </c>
      <c r="H2174" s="17"/>
      <c r="I2174" s="17"/>
      <c r="J2174" s="8">
        <f t="shared" si="429"/>
        <v>0</v>
      </c>
      <c r="K2174" s="8">
        <f t="shared" si="430"/>
        <v>0</v>
      </c>
      <c r="L2174" s="8">
        <f t="shared" si="431"/>
        <v>16.245897910777529</v>
      </c>
      <c r="M2174" s="8">
        <f t="shared" si="432"/>
        <v>0</v>
      </c>
      <c r="N2174" s="8">
        <f t="shared" si="433"/>
        <v>17.974404448065954</v>
      </c>
      <c r="O2174" s="8">
        <f t="shared" si="434"/>
        <v>0</v>
      </c>
      <c r="P2174" s="8">
        <f t="shared" si="435"/>
        <v>24.611507356379548</v>
      </c>
      <c r="Q2174" s="8">
        <f t="shared" si="436"/>
        <v>0</v>
      </c>
      <c r="R2174" s="9">
        <f t="shared" si="437"/>
        <v>0.19535877541829649</v>
      </c>
      <c r="S2174" s="8">
        <f t="shared" si="438"/>
        <v>58.831809715223031</v>
      </c>
      <c r="T2174" s="19">
        <f t="shared" si="439"/>
        <v>5.4152993035925094</v>
      </c>
      <c r="U2174" s="19">
        <f t="shared" si="440"/>
        <v>14.195303934815167</v>
      </c>
      <c r="V2174" s="19">
        <f t="shared" si="441"/>
        <v>-8.7800046312226563</v>
      </c>
    </row>
    <row r="2175" spans="1:22">
      <c r="A2175" s="7" t="s">
        <v>4503</v>
      </c>
      <c r="B2175" s="17"/>
      <c r="C2175" s="17"/>
      <c r="D2175" s="17">
        <v>1</v>
      </c>
      <c r="E2175" s="17">
        <v>3</v>
      </c>
      <c r="F2175" s="17"/>
      <c r="G2175" s="17">
        <v>5</v>
      </c>
      <c r="H2175" s="17"/>
      <c r="I2175" s="17"/>
      <c r="J2175" s="8">
        <f t="shared" si="429"/>
        <v>0</v>
      </c>
      <c r="K2175" s="8">
        <f t="shared" si="430"/>
        <v>0</v>
      </c>
      <c r="L2175" s="8">
        <f t="shared" si="431"/>
        <v>16.245897910777529</v>
      </c>
      <c r="M2175" s="8">
        <f t="shared" si="432"/>
        <v>0</v>
      </c>
      <c r="N2175" s="8">
        <f t="shared" si="433"/>
        <v>17.974404448065954</v>
      </c>
      <c r="O2175" s="8">
        <f t="shared" si="434"/>
        <v>0</v>
      </c>
      <c r="P2175" s="8">
        <f t="shared" si="435"/>
        <v>24.611507356379548</v>
      </c>
      <c r="Q2175" s="8">
        <f t="shared" si="436"/>
        <v>0</v>
      </c>
      <c r="R2175" s="9">
        <f t="shared" si="437"/>
        <v>0.19535877541829649</v>
      </c>
      <c r="S2175" s="8">
        <f t="shared" si="438"/>
        <v>58.831809715223031</v>
      </c>
      <c r="T2175" s="19">
        <f t="shared" si="439"/>
        <v>5.4152993035925094</v>
      </c>
      <c r="U2175" s="19">
        <f t="shared" si="440"/>
        <v>14.195303934815167</v>
      </c>
      <c r="V2175" s="19">
        <f t="shared" si="441"/>
        <v>-8.7800046312226563</v>
      </c>
    </row>
    <row r="2176" spans="1:22">
      <c r="A2176" s="7" t="s">
        <v>3022</v>
      </c>
      <c r="B2176" s="17">
        <v>2</v>
      </c>
      <c r="C2176" s="17">
        <v>2</v>
      </c>
      <c r="D2176" s="17"/>
      <c r="E2176" s="17">
        <v>5</v>
      </c>
      <c r="F2176" s="17">
        <v>10</v>
      </c>
      <c r="G2176" s="17">
        <v>6</v>
      </c>
      <c r="H2176" s="17">
        <v>1</v>
      </c>
      <c r="I2176" s="17"/>
      <c r="J2176" s="8">
        <f t="shared" si="429"/>
        <v>58.927519151443725</v>
      </c>
      <c r="K2176" s="8">
        <f t="shared" si="430"/>
        <v>24.40929505955868</v>
      </c>
      <c r="L2176" s="8">
        <f t="shared" si="431"/>
        <v>0</v>
      </c>
      <c r="M2176" s="8">
        <f t="shared" si="432"/>
        <v>7.2941056332377805</v>
      </c>
      <c r="N2176" s="8">
        <f t="shared" si="433"/>
        <v>29.957340746776591</v>
      </c>
      <c r="O2176" s="8">
        <f t="shared" si="434"/>
        <v>50.170579971904473</v>
      </c>
      <c r="P2176" s="8">
        <f t="shared" si="435"/>
        <v>29.533808827655459</v>
      </c>
      <c r="Q2176" s="8">
        <f t="shared" si="436"/>
        <v>0</v>
      </c>
      <c r="R2176" s="9">
        <f t="shared" si="437"/>
        <v>0.3291632809644649</v>
      </c>
      <c r="S2176" s="8">
        <f t="shared" si="438"/>
        <v>200.29264939057671</v>
      </c>
      <c r="T2176" s="19">
        <f t="shared" si="439"/>
        <v>27.778938070334135</v>
      </c>
      <c r="U2176" s="19">
        <f t="shared" si="440"/>
        <v>36.553909848778844</v>
      </c>
      <c r="V2176" s="19">
        <f t="shared" si="441"/>
        <v>-8.7749717784447085</v>
      </c>
    </row>
    <row r="2177" spans="1:22">
      <c r="A2177" s="7" t="s">
        <v>5258</v>
      </c>
      <c r="B2177" s="17"/>
      <c r="C2177" s="17"/>
      <c r="D2177" s="17"/>
      <c r="E2177" s="17">
        <v>1</v>
      </c>
      <c r="F2177" s="17">
        <v>4</v>
      </c>
      <c r="G2177" s="17"/>
      <c r="H2177" s="17"/>
      <c r="I2177" s="17"/>
      <c r="J2177" s="8">
        <f t="shared" si="429"/>
        <v>0</v>
      </c>
      <c r="K2177" s="8">
        <f t="shared" si="430"/>
        <v>0</v>
      </c>
      <c r="L2177" s="8">
        <f t="shared" si="431"/>
        <v>0</v>
      </c>
      <c r="M2177" s="8">
        <f t="shared" si="432"/>
        <v>0</v>
      </c>
      <c r="N2177" s="8">
        <f t="shared" si="433"/>
        <v>5.9914681493553177</v>
      </c>
      <c r="O2177" s="8">
        <f t="shared" si="434"/>
        <v>20.068231988761791</v>
      </c>
      <c r="P2177" s="8">
        <f t="shared" si="435"/>
        <v>0</v>
      </c>
      <c r="Q2177" s="8">
        <f t="shared" si="436"/>
        <v>0</v>
      </c>
      <c r="R2177" s="9">
        <f t="shared" si="437"/>
        <v>0.10897648942039213</v>
      </c>
      <c r="S2177" s="8">
        <f t="shared" si="438"/>
        <v>26.059700138117108</v>
      </c>
      <c r="T2177" s="19">
        <f t="shared" si="439"/>
        <v>0</v>
      </c>
      <c r="U2177" s="19">
        <f t="shared" si="440"/>
        <v>8.6865667127057034</v>
      </c>
      <c r="V2177" s="19">
        <f t="shared" si="441"/>
        <v>-8.6865667127057034</v>
      </c>
    </row>
    <row r="2178" spans="1:22">
      <c r="A2178" s="7" t="s">
        <v>5259</v>
      </c>
      <c r="B2178" s="17"/>
      <c r="C2178" s="17"/>
      <c r="D2178" s="17"/>
      <c r="E2178" s="17">
        <v>1</v>
      </c>
      <c r="F2178" s="17">
        <v>4</v>
      </c>
      <c r="G2178" s="17"/>
      <c r="H2178" s="17"/>
      <c r="I2178" s="17"/>
      <c r="J2178" s="8">
        <f t="shared" si="429"/>
        <v>0</v>
      </c>
      <c r="K2178" s="8">
        <f t="shared" si="430"/>
        <v>0</v>
      </c>
      <c r="L2178" s="8">
        <f t="shared" si="431"/>
        <v>0</v>
      </c>
      <c r="M2178" s="8">
        <f t="shared" si="432"/>
        <v>0</v>
      </c>
      <c r="N2178" s="8">
        <f t="shared" si="433"/>
        <v>5.9914681493553177</v>
      </c>
      <c r="O2178" s="8">
        <f t="shared" si="434"/>
        <v>20.068231988761791</v>
      </c>
      <c r="P2178" s="8">
        <f t="shared" si="435"/>
        <v>0</v>
      </c>
      <c r="Q2178" s="8">
        <f t="shared" si="436"/>
        <v>0</v>
      </c>
      <c r="R2178" s="9">
        <f t="shared" si="437"/>
        <v>0.10897648942039213</v>
      </c>
      <c r="S2178" s="8">
        <f t="shared" si="438"/>
        <v>26.059700138117108</v>
      </c>
      <c r="T2178" s="19">
        <f t="shared" si="439"/>
        <v>0</v>
      </c>
      <c r="U2178" s="19">
        <f t="shared" si="440"/>
        <v>8.6865667127057034</v>
      </c>
      <c r="V2178" s="19">
        <f t="shared" si="441"/>
        <v>-8.6865667127057034</v>
      </c>
    </row>
    <row r="2179" spans="1:22">
      <c r="A2179" s="7" t="s">
        <v>5260</v>
      </c>
      <c r="B2179" s="17"/>
      <c r="C2179" s="17"/>
      <c r="D2179" s="17"/>
      <c r="E2179" s="17">
        <v>1</v>
      </c>
      <c r="F2179" s="17">
        <v>4</v>
      </c>
      <c r="G2179" s="17"/>
      <c r="H2179" s="17"/>
      <c r="I2179" s="17"/>
      <c r="J2179" s="8">
        <f t="shared" si="429"/>
        <v>0</v>
      </c>
      <c r="K2179" s="8">
        <f t="shared" si="430"/>
        <v>0</v>
      </c>
      <c r="L2179" s="8">
        <f t="shared" si="431"/>
        <v>0</v>
      </c>
      <c r="M2179" s="8">
        <f t="shared" si="432"/>
        <v>0</v>
      </c>
      <c r="N2179" s="8">
        <f t="shared" si="433"/>
        <v>5.9914681493553177</v>
      </c>
      <c r="O2179" s="8">
        <f t="shared" si="434"/>
        <v>20.068231988761791</v>
      </c>
      <c r="P2179" s="8">
        <f t="shared" si="435"/>
        <v>0</v>
      </c>
      <c r="Q2179" s="8">
        <f t="shared" si="436"/>
        <v>0</v>
      </c>
      <c r="R2179" s="9">
        <f t="shared" si="437"/>
        <v>0.10897648942039213</v>
      </c>
      <c r="S2179" s="8">
        <f t="shared" si="438"/>
        <v>26.059700138117108</v>
      </c>
      <c r="T2179" s="19">
        <f t="shared" si="439"/>
        <v>0</v>
      </c>
      <c r="U2179" s="19">
        <f t="shared" si="440"/>
        <v>8.6865667127057034</v>
      </c>
      <c r="V2179" s="19">
        <f t="shared" si="441"/>
        <v>-8.6865667127057034</v>
      </c>
    </row>
    <row r="2180" spans="1:22">
      <c r="A2180" s="7" t="s">
        <v>5261</v>
      </c>
      <c r="B2180" s="17"/>
      <c r="C2180" s="17"/>
      <c r="D2180" s="17"/>
      <c r="E2180" s="17">
        <v>1</v>
      </c>
      <c r="F2180" s="17">
        <v>4</v>
      </c>
      <c r="G2180" s="17"/>
      <c r="H2180" s="17"/>
      <c r="I2180" s="17"/>
      <c r="J2180" s="8">
        <f t="shared" si="429"/>
        <v>0</v>
      </c>
      <c r="K2180" s="8">
        <f t="shared" si="430"/>
        <v>0</v>
      </c>
      <c r="L2180" s="8">
        <f t="shared" si="431"/>
        <v>0</v>
      </c>
      <c r="M2180" s="8">
        <f t="shared" si="432"/>
        <v>0</v>
      </c>
      <c r="N2180" s="8">
        <f t="shared" si="433"/>
        <v>5.9914681493553177</v>
      </c>
      <c r="O2180" s="8">
        <f t="shared" si="434"/>
        <v>20.068231988761791</v>
      </c>
      <c r="P2180" s="8">
        <f t="shared" si="435"/>
        <v>0</v>
      </c>
      <c r="Q2180" s="8">
        <f t="shared" si="436"/>
        <v>0</v>
      </c>
      <c r="R2180" s="9">
        <f t="shared" si="437"/>
        <v>0.10897648942039213</v>
      </c>
      <c r="S2180" s="8">
        <f t="shared" si="438"/>
        <v>26.059700138117108</v>
      </c>
      <c r="T2180" s="19">
        <f t="shared" si="439"/>
        <v>0</v>
      </c>
      <c r="U2180" s="19">
        <f t="shared" si="440"/>
        <v>8.6865667127057034</v>
      </c>
      <c r="V2180" s="19">
        <f t="shared" si="441"/>
        <v>-8.6865667127057034</v>
      </c>
    </row>
    <row r="2181" spans="1:22">
      <c r="A2181" s="7" t="s">
        <v>5262</v>
      </c>
      <c r="B2181" s="17"/>
      <c r="C2181" s="17"/>
      <c r="D2181" s="17"/>
      <c r="E2181" s="17">
        <v>1</v>
      </c>
      <c r="F2181" s="17">
        <v>4</v>
      </c>
      <c r="G2181" s="17"/>
      <c r="H2181" s="17"/>
      <c r="I2181" s="17"/>
      <c r="J2181" s="8">
        <f t="shared" si="429"/>
        <v>0</v>
      </c>
      <c r="K2181" s="8">
        <f t="shared" si="430"/>
        <v>0</v>
      </c>
      <c r="L2181" s="8">
        <f t="shared" si="431"/>
        <v>0</v>
      </c>
      <c r="M2181" s="8">
        <f t="shared" si="432"/>
        <v>0</v>
      </c>
      <c r="N2181" s="8">
        <f t="shared" si="433"/>
        <v>5.9914681493553177</v>
      </c>
      <c r="O2181" s="8">
        <f t="shared" si="434"/>
        <v>20.068231988761791</v>
      </c>
      <c r="P2181" s="8">
        <f t="shared" si="435"/>
        <v>0</v>
      </c>
      <c r="Q2181" s="8">
        <f t="shared" si="436"/>
        <v>0</v>
      </c>
      <c r="R2181" s="9">
        <f t="shared" si="437"/>
        <v>0.10897648942039213</v>
      </c>
      <c r="S2181" s="8">
        <f t="shared" si="438"/>
        <v>26.059700138117108</v>
      </c>
      <c r="T2181" s="19">
        <f t="shared" si="439"/>
        <v>0</v>
      </c>
      <c r="U2181" s="19">
        <f t="shared" si="440"/>
        <v>8.6865667127057034</v>
      </c>
      <c r="V2181" s="19">
        <f t="shared" si="441"/>
        <v>-8.6865667127057034</v>
      </c>
    </row>
    <row r="2182" spans="1:22">
      <c r="A2182" s="7" t="s">
        <v>3024</v>
      </c>
      <c r="B2182" s="17"/>
      <c r="C2182" s="17">
        <v>1</v>
      </c>
      <c r="D2182" s="17">
        <v>4</v>
      </c>
      <c r="E2182" s="17">
        <v>9</v>
      </c>
      <c r="F2182" s="17">
        <v>1</v>
      </c>
      <c r="G2182" s="17">
        <v>9</v>
      </c>
      <c r="H2182" s="17"/>
      <c r="I2182" s="17"/>
      <c r="J2182" s="8">
        <f t="shared" ref="J2182:J2245" si="442">1000000*B2182/33940</f>
        <v>0</v>
      </c>
      <c r="K2182" s="8">
        <f t="shared" ref="K2182:K2245" si="443">1000000*C2182/81936</f>
        <v>12.20464752977934</v>
      </c>
      <c r="L2182" s="8">
        <f t="shared" ref="L2182:L2245" si="444">1000000*D2182/61554</f>
        <v>64.983591643110117</v>
      </c>
      <c r="M2182" s="8">
        <f t="shared" ref="M2182:M2245" si="445">1000000*H2182/137097</f>
        <v>0</v>
      </c>
      <c r="N2182" s="8">
        <f t="shared" ref="N2182:N2245" si="446">1000000*E2182/166904</f>
        <v>53.923213344197862</v>
      </c>
      <c r="O2182" s="8">
        <f t="shared" ref="O2182:O2245" si="447">1000000*F2182/199320</f>
        <v>5.0170579971904479</v>
      </c>
      <c r="P2182" s="8">
        <f t="shared" ref="P2182:P2245" si="448">1000000*G2182/203157</f>
        <v>44.300713241483187</v>
      </c>
      <c r="Q2182" s="8">
        <f t="shared" ref="Q2182:Q2245" si="449">1000000*(I2182/564972)</f>
        <v>0</v>
      </c>
      <c r="R2182" s="9">
        <f t="shared" ref="R2182:R2245" si="450">_xlfn.T.TEST(J2182:L2182,N2182:P2182,1,2)</f>
        <v>0.37255990164069608</v>
      </c>
      <c r="S2182" s="8">
        <f t="shared" ref="S2182:S2245" si="451">SUM(J2182:P2182)</f>
        <v>180.42922375576094</v>
      </c>
      <c r="T2182" s="19">
        <f t="shared" ref="T2182:T2245" si="452">AVERAGE(J2182:L2182)</f>
        <v>25.729413057629817</v>
      </c>
      <c r="U2182" s="19">
        <f t="shared" ref="U2182:U2245" si="453">AVERAGE(N2182:P2182)</f>
        <v>34.413661527623837</v>
      </c>
      <c r="V2182" s="19">
        <f t="shared" ref="V2182:V2245" si="454">T2182-U2182</f>
        <v>-8.6842484699940208</v>
      </c>
    </row>
    <row r="2183" spans="1:22">
      <c r="A2183" s="7" t="s">
        <v>1703</v>
      </c>
      <c r="B2183" s="17">
        <v>1</v>
      </c>
      <c r="C2183" s="17">
        <v>4</v>
      </c>
      <c r="D2183" s="17">
        <v>9</v>
      </c>
      <c r="E2183" s="17">
        <v>11</v>
      </c>
      <c r="F2183" s="17">
        <v>26</v>
      </c>
      <c r="G2183" s="17">
        <v>11</v>
      </c>
      <c r="H2183" s="17">
        <v>1</v>
      </c>
      <c r="I2183" s="17">
        <v>3</v>
      </c>
      <c r="J2183" s="8">
        <f t="shared" si="442"/>
        <v>29.463759575721863</v>
      </c>
      <c r="K2183" s="8">
        <f t="shared" si="443"/>
        <v>48.81859011911736</v>
      </c>
      <c r="L2183" s="8">
        <f t="shared" si="444"/>
        <v>146.21308119699776</v>
      </c>
      <c r="M2183" s="8">
        <f t="shared" si="445"/>
        <v>7.2941056332377805</v>
      </c>
      <c r="N2183" s="8">
        <f t="shared" si="446"/>
        <v>65.906149642908503</v>
      </c>
      <c r="O2183" s="8">
        <f t="shared" si="447"/>
        <v>130.44350792695164</v>
      </c>
      <c r="P2183" s="8">
        <f t="shared" si="448"/>
        <v>54.145316184035011</v>
      </c>
      <c r="Q2183" s="8">
        <f t="shared" si="449"/>
        <v>5.3099976636010275</v>
      </c>
      <c r="R2183" s="9">
        <f t="shared" si="450"/>
        <v>0.4254193241310491</v>
      </c>
      <c r="S2183" s="8">
        <f t="shared" si="451"/>
        <v>482.28451027896983</v>
      </c>
      <c r="T2183" s="19">
        <f t="shared" si="452"/>
        <v>74.831810297278992</v>
      </c>
      <c r="U2183" s="19">
        <f t="shared" si="453"/>
        <v>83.498324584631717</v>
      </c>
      <c r="V2183" s="19">
        <f t="shared" si="454"/>
        <v>-8.6665142873527259</v>
      </c>
    </row>
    <row r="2184" spans="1:22">
      <c r="A2184" s="7" t="s">
        <v>5227</v>
      </c>
      <c r="B2184" s="17"/>
      <c r="C2184" s="17"/>
      <c r="D2184" s="17"/>
      <c r="E2184" s="17">
        <v>1</v>
      </c>
      <c r="F2184" s="17">
        <v>3</v>
      </c>
      <c r="G2184" s="17">
        <v>1</v>
      </c>
      <c r="H2184" s="17"/>
      <c r="I2184" s="17"/>
      <c r="J2184" s="8">
        <f t="shared" si="442"/>
        <v>0</v>
      </c>
      <c r="K2184" s="8">
        <f t="shared" si="443"/>
        <v>0</v>
      </c>
      <c r="L2184" s="8">
        <f t="shared" si="444"/>
        <v>0</v>
      </c>
      <c r="M2184" s="8">
        <f t="shared" si="445"/>
        <v>0</v>
      </c>
      <c r="N2184" s="8">
        <f t="shared" si="446"/>
        <v>5.9914681493553177</v>
      </c>
      <c r="O2184" s="8">
        <f t="shared" si="447"/>
        <v>15.051173991571343</v>
      </c>
      <c r="P2184" s="8">
        <f t="shared" si="448"/>
        <v>4.9223014712759099</v>
      </c>
      <c r="Q2184" s="8">
        <f t="shared" si="449"/>
        <v>0</v>
      </c>
      <c r="R2184" s="9">
        <f t="shared" si="450"/>
        <v>2.7222200283982766E-2</v>
      </c>
      <c r="S2184" s="8">
        <f t="shared" si="451"/>
        <v>25.964943612202568</v>
      </c>
      <c r="T2184" s="19">
        <f t="shared" si="452"/>
        <v>0</v>
      </c>
      <c r="U2184" s="19">
        <f t="shared" si="453"/>
        <v>8.6549812040675231</v>
      </c>
      <c r="V2184" s="19">
        <f t="shared" si="454"/>
        <v>-8.6549812040675231</v>
      </c>
    </row>
    <row r="2185" spans="1:22">
      <c r="A2185" s="7" t="s">
        <v>5228</v>
      </c>
      <c r="B2185" s="17"/>
      <c r="C2185" s="17"/>
      <c r="D2185" s="17"/>
      <c r="E2185" s="17">
        <v>1</v>
      </c>
      <c r="F2185" s="17">
        <v>3</v>
      </c>
      <c r="G2185" s="17">
        <v>1</v>
      </c>
      <c r="H2185" s="17"/>
      <c r="I2185" s="17"/>
      <c r="J2185" s="8">
        <f t="shared" si="442"/>
        <v>0</v>
      </c>
      <c r="K2185" s="8">
        <f t="shared" si="443"/>
        <v>0</v>
      </c>
      <c r="L2185" s="8">
        <f t="shared" si="444"/>
        <v>0</v>
      </c>
      <c r="M2185" s="8">
        <f t="shared" si="445"/>
        <v>0</v>
      </c>
      <c r="N2185" s="8">
        <f t="shared" si="446"/>
        <v>5.9914681493553177</v>
      </c>
      <c r="O2185" s="8">
        <f t="shared" si="447"/>
        <v>15.051173991571343</v>
      </c>
      <c r="P2185" s="8">
        <f t="shared" si="448"/>
        <v>4.9223014712759099</v>
      </c>
      <c r="Q2185" s="8">
        <f t="shared" si="449"/>
        <v>0</v>
      </c>
      <c r="R2185" s="9">
        <f t="shared" si="450"/>
        <v>2.7222200283982766E-2</v>
      </c>
      <c r="S2185" s="8">
        <f t="shared" si="451"/>
        <v>25.964943612202568</v>
      </c>
      <c r="T2185" s="19">
        <f t="shared" si="452"/>
        <v>0</v>
      </c>
      <c r="U2185" s="19">
        <f t="shared" si="453"/>
        <v>8.6549812040675231</v>
      </c>
      <c r="V2185" s="19">
        <f t="shared" si="454"/>
        <v>-8.6549812040675231</v>
      </c>
    </row>
    <row r="2186" spans="1:22">
      <c r="A2186" s="7" t="s">
        <v>5229</v>
      </c>
      <c r="B2186" s="17"/>
      <c r="C2186" s="17"/>
      <c r="D2186" s="17"/>
      <c r="E2186" s="17">
        <v>1</v>
      </c>
      <c r="F2186" s="17">
        <v>3</v>
      </c>
      <c r="G2186" s="17">
        <v>1</v>
      </c>
      <c r="H2186" s="17"/>
      <c r="I2186" s="17"/>
      <c r="J2186" s="8">
        <f t="shared" si="442"/>
        <v>0</v>
      </c>
      <c r="K2186" s="8">
        <f t="shared" si="443"/>
        <v>0</v>
      </c>
      <c r="L2186" s="8">
        <f t="shared" si="444"/>
        <v>0</v>
      </c>
      <c r="M2186" s="8">
        <f t="shared" si="445"/>
        <v>0</v>
      </c>
      <c r="N2186" s="8">
        <f t="shared" si="446"/>
        <v>5.9914681493553177</v>
      </c>
      <c r="O2186" s="8">
        <f t="shared" si="447"/>
        <v>15.051173991571343</v>
      </c>
      <c r="P2186" s="8">
        <f t="shared" si="448"/>
        <v>4.9223014712759099</v>
      </c>
      <c r="Q2186" s="8">
        <f t="shared" si="449"/>
        <v>0</v>
      </c>
      <c r="R2186" s="9">
        <f t="shared" si="450"/>
        <v>2.7222200283982766E-2</v>
      </c>
      <c r="S2186" s="8">
        <f t="shared" si="451"/>
        <v>25.964943612202568</v>
      </c>
      <c r="T2186" s="19">
        <f t="shared" si="452"/>
        <v>0</v>
      </c>
      <c r="U2186" s="19">
        <f t="shared" si="453"/>
        <v>8.6549812040675231</v>
      </c>
      <c r="V2186" s="19">
        <f t="shared" si="454"/>
        <v>-8.6549812040675231</v>
      </c>
    </row>
    <row r="2187" spans="1:22">
      <c r="A2187" s="7" t="s">
        <v>3888</v>
      </c>
      <c r="B2187" s="17">
        <v>1</v>
      </c>
      <c r="C2187" s="17">
        <v>1</v>
      </c>
      <c r="D2187" s="17"/>
      <c r="E2187" s="17">
        <v>3</v>
      </c>
      <c r="F2187" s="17">
        <v>4</v>
      </c>
      <c r="G2187" s="17">
        <v>6</v>
      </c>
      <c r="H2187" s="17"/>
      <c r="I2187" s="17"/>
      <c r="J2187" s="8">
        <f t="shared" si="442"/>
        <v>29.463759575721863</v>
      </c>
      <c r="K2187" s="8">
        <f t="shared" si="443"/>
        <v>12.20464752977934</v>
      </c>
      <c r="L2187" s="8">
        <f t="shared" si="444"/>
        <v>0</v>
      </c>
      <c r="M2187" s="8">
        <f t="shared" si="445"/>
        <v>0</v>
      </c>
      <c r="N2187" s="8">
        <f t="shared" si="446"/>
        <v>17.974404448065954</v>
      </c>
      <c r="O2187" s="8">
        <f t="shared" si="447"/>
        <v>20.068231988761791</v>
      </c>
      <c r="P2187" s="8">
        <f t="shared" si="448"/>
        <v>29.533808827655459</v>
      </c>
      <c r="Q2187" s="8">
        <f t="shared" si="449"/>
        <v>0</v>
      </c>
      <c r="R2187" s="9">
        <f t="shared" si="450"/>
        <v>0.2018437752338792</v>
      </c>
      <c r="S2187" s="8">
        <f t="shared" si="451"/>
        <v>109.24485236998441</v>
      </c>
      <c r="T2187" s="19">
        <f t="shared" si="452"/>
        <v>13.889469035167068</v>
      </c>
      <c r="U2187" s="19">
        <f t="shared" si="453"/>
        <v>22.525481754827737</v>
      </c>
      <c r="V2187" s="19">
        <f t="shared" si="454"/>
        <v>-8.6360127196606697</v>
      </c>
    </row>
    <row r="2188" spans="1:22">
      <c r="A2188" s="7" t="s">
        <v>1201</v>
      </c>
      <c r="B2188" s="17">
        <v>6</v>
      </c>
      <c r="C2188" s="17">
        <v>8</v>
      </c>
      <c r="D2188" s="17">
        <v>7</v>
      </c>
      <c r="E2188" s="17">
        <v>30</v>
      </c>
      <c r="F2188" s="17">
        <v>31</v>
      </c>
      <c r="G2188" s="17">
        <v>16</v>
      </c>
      <c r="H2188" s="17">
        <v>3</v>
      </c>
      <c r="I2188" s="17">
        <v>8</v>
      </c>
      <c r="J2188" s="8">
        <f t="shared" si="442"/>
        <v>176.78255745433117</v>
      </c>
      <c r="K2188" s="8">
        <f t="shared" si="443"/>
        <v>97.63718023823472</v>
      </c>
      <c r="L2188" s="8">
        <f t="shared" si="444"/>
        <v>113.7212853754427</v>
      </c>
      <c r="M2188" s="8">
        <f t="shared" si="445"/>
        <v>21.882316899713341</v>
      </c>
      <c r="N2188" s="8">
        <f t="shared" si="446"/>
        <v>179.74404448065954</v>
      </c>
      <c r="O2188" s="8">
        <f t="shared" si="447"/>
        <v>155.52879791290388</v>
      </c>
      <c r="P2188" s="8">
        <f t="shared" si="448"/>
        <v>78.756823540414558</v>
      </c>
      <c r="Q2188" s="8">
        <f t="shared" si="449"/>
        <v>14.159993769602741</v>
      </c>
      <c r="R2188" s="9">
        <f t="shared" si="450"/>
        <v>0.41756384545044123</v>
      </c>
      <c r="S2188" s="8">
        <f t="shared" si="451"/>
        <v>824.05300590169986</v>
      </c>
      <c r="T2188" s="19">
        <f t="shared" si="452"/>
        <v>129.38034102266954</v>
      </c>
      <c r="U2188" s="19">
        <f t="shared" si="453"/>
        <v>138.00988864465933</v>
      </c>
      <c r="V2188" s="19">
        <f t="shared" si="454"/>
        <v>-8.6295476219897864</v>
      </c>
    </row>
    <row r="2189" spans="1:22">
      <c r="A2189" s="7" t="s">
        <v>4762</v>
      </c>
      <c r="B2189" s="17"/>
      <c r="C2189" s="17"/>
      <c r="D2189" s="17"/>
      <c r="E2189" s="17">
        <v>1</v>
      </c>
      <c r="F2189" s="17">
        <v>2</v>
      </c>
      <c r="G2189" s="17">
        <v>2</v>
      </c>
      <c r="H2189" s="17">
        <v>1</v>
      </c>
      <c r="I2189" s="17">
        <v>1</v>
      </c>
      <c r="J2189" s="8">
        <f t="shared" si="442"/>
        <v>0</v>
      </c>
      <c r="K2189" s="8">
        <f t="shared" si="443"/>
        <v>0</v>
      </c>
      <c r="L2189" s="8">
        <f t="shared" si="444"/>
        <v>0</v>
      </c>
      <c r="M2189" s="8">
        <f t="shared" si="445"/>
        <v>7.2941056332377805</v>
      </c>
      <c r="N2189" s="8">
        <f t="shared" si="446"/>
        <v>5.9914681493553177</v>
      </c>
      <c r="O2189" s="8">
        <f t="shared" si="447"/>
        <v>10.034115994380896</v>
      </c>
      <c r="P2189" s="8">
        <f t="shared" si="448"/>
        <v>9.8446029425518198</v>
      </c>
      <c r="Q2189" s="8">
        <f t="shared" si="449"/>
        <v>1.7699992212003426</v>
      </c>
      <c r="R2189" s="9">
        <f t="shared" si="450"/>
        <v>1.4066597418299542E-3</v>
      </c>
      <c r="S2189" s="8">
        <f t="shared" si="451"/>
        <v>33.164292719525818</v>
      </c>
      <c r="T2189" s="19">
        <f t="shared" si="452"/>
        <v>0</v>
      </c>
      <c r="U2189" s="19">
        <f t="shared" si="453"/>
        <v>8.6233956954293447</v>
      </c>
      <c r="V2189" s="19">
        <f t="shared" si="454"/>
        <v>-8.6233956954293447</v>
      </c>
    </row>
    <row r="2190" spans="1:22">
      <c r="A2190" s="7" t="s">
        <v>5008</v>
      </c>
      <c r="B2190" s="17"/>
      <c r="C2190" s="17"/>
      <c r="D2190" s="17"/>
      <c r="E2190" s="17">
        <v>1</v>
      </c>
      <c r="F2190" s="17">
        <v>2</v>
      </c>
      <c r="G2190" s="17">
        <v>2</v>
      </c>
      <c r="H2190" s="17">
        <v>1</v>
      </c>
      <c r="I2190" s="17"/>
      <c r="J2190" s="8">
        <f t="shared" si="442"/>
        <v>0</v>
      </c>
      <c r="K2190" s="8">
        <f t="shared" si="443"/>
        <v>0</v>
      </c>
      <c r="L2190" s="8">
        <f t="shared" si="444"/>
        <v>0</v>
      </c>
      <c r="M2190" s="8">
        <f t="shared" si="445"/>
        <v>7.2941056332377805</v>
      </c>
      <c r="N2190" s="8">
        <f t="shared" si="446"/>
        <v>5.9914681493553177</v>
      </c>
      <c r="O2190" s="8">
        <f t="shared" si="447"/>
        <v>10.034115994380896</v>
      </c>
      <c r="P2190" s="8">
        <f t="shared" si="448"/>
        <v>9.8446029425518198</v>
      </c>
      <c r="Q2190" s="8">
        <f t="shared" si="449"/>
        <v>0</v>
      </c>
      <c r="R2190" s="9">
        <f t="shared" si="450"/>
        <v>1.4066597418299542E-3</v>
      </c>
      <c r="S2190" s="8">
        <f t="shared" si="451"/>
        <v>33.164292719525818</v>
      </c>
      <c r="T2190" s="19">
        <f t="shared" si="452"/>
        <v>0</v>
      </c>
      <c r="U2190" s="19">
        <f t="shared" si="453"/>
        <v>8.6233956954293447</v>
      </c>
      <c r="V2190" s="19">
        <f t="shared" si="454"/>
        <v>-8.6233956954293447</v>
      </c>
    </row>
    <row r="2191" spans="1:22">
      <c r="A2191" s="7" t="s">
        <v>5215</v>
      </c>
      <c r="B2191" s="17"/>
      <c r="C2191" s="17"/>
      <c r="D2191" s="17"/>
      <c r="E2191" s="17">
        <v>1</v>
      </c>
      <c r="F2191" s="17">
        <v>2</v>
      </c>
      <c r="G2191" s="17">
        <v>2</v>
      </c>
      <c r="H2191" s="17"/>
      <c r="I2191" s="17"/>
      <c r="J2191" s="8">
        <f t="shared" si="442"/>
        <v>0</v>
      </c>
      <c r="K2191" s="8">
        <f t="shared" si="443"/>
        <v>0</v>
      </c>
      <c r="L2191" s="8">
        <f t="shared" si="444"/>
        <v>0</v>
      </c>
      <c r="M2191" s="8">
        <f t="shared" si="445"/>
        <v>0</v>
      </c>
      <c r="N2191" s="8">
        <f t="shared" si="446"/>
        <v>5.9914681493553177</v>
      </c>
      <c r="O2191" s="8">
        <f t="shared" si="447"/>
        <v>10.034115994380896</v>
      </c>
      <c r="P2191" s="8">
        <f t="shared" si="448"/>
        <v>9.8446029425518198</v>
      </c>
      <c r="Q2191" s="8">
        <f t="shared" si="449"/>
        <v>0</v>
      </c>
      <c r="R2191" s="9">
        <f t="shared" si="450"/>
        <v>1.4066597418299542E-3</v>
      </c>
      <c r="S2191" s="8">
        <f t="shared" si="451"/>
        <v>25.870187086288034</v>
      </c>
      <c r="T2191" s="19">
        <f t="shared" si="452"/>
        <v>0</v>
      </c>
      <c r="U2191" s="19">
        <f t="shared" si="453"/>
        <v>8.6233956954293447</v>
      </c>
      <c r="V2191" s="19">
        <f t="shared" si="454"/>
        <v>-8.6233956954293447</v>
      </c>
    </row>
    <row r="2192" spans="1:22">
      <c r="A2192" s="7" t="s">
        <v>5216</v>
      </c>
      <c r="B2192" s="17"/>
      <c r="C2192" s="17"/>
      <c r="D2192" s="17"/>
      <c r="E2192" s="17">
        <v>1</v>
      </c>
      <c r="F2192" s="17">
        <v>2</v>
      </c>
      <c r="G2192" s="17">
        <v>2</v>
      </c>
      <c r="H2192" s="17"/>
      <c r="I2192" s="17"/>
      <c r="J2192" s="8">
        <f t="shared" si="442"/>
        <v>0</v>
      </c>
      <c r="K2192" s="8">
        <f t="shared" si="443"/>
        <v>0</v>
      </c>
      <c r="L2192" s="8">
        <f t="shared" si="444"/>
        <v>0</v>
      </c>
      <c r="M2192" s="8">
        <f t="shared" si="445"/>
        <v>0</v>
      </c>
      <c r="N2192" s="8">
        <f t="shared" si="446"/>
        <v>5.9914681493553177</v>
      </c>
      <c r="O2192" s="8">
        <f t="shared" si="447"/>
        <v>10.034115994380896</v>
      </c>
      <c r="P2192" s="8">
        <f t="shared" si="448"/>
        <v>9.8446029425518198</v>
      </c>
      <c r="Q2192" s="8">
        <f t="shared" si="449"/>
        <v>0</v>
      </c>
      <c r="R2192" s="9">
        <f t="shared" si="450"/>
        <v>1.4066597418299542E-3</v>
      </c>
      <c r="S2192" s="8">
        <f t="shared" si="451"/>
        <v>25.870187086288034</v>
      </c>
      <c r="T2192" s="19">
        <f t="shared" si="452"/>
        <v>0</v>
      </c>
      <c r="U2192" s="19">
        <f t="shared" si="453"/>
        <v>8.6233956954293447</v>
      </c>
      <c r="V2192" s="19">
        <f t="shared" si="454"/>
        <v>-8.6233956954293447</v>
      </c>
    </row>
    <row r="2193" spans="1:22">
      <c r="A2193" s="7" t="s">
        <v>1748</v>
      </c>
      <c r="B2193" s="17">
        <v>1</v>
      </c>
      <c r="C2193" s="17">
        <v>2</v>
      </c>
      <c r="D2193" s="17">
        <v>11</v>
      </c>
      <c r="E2193" s="17">
        <v>19</v>
      </c>
      <c r="F2193" s="17">
        <v>19</v>
      </c>
      <c r="G2193" s="17">
        <v>10</v>
      </c>
      <c r="H2193" s="17">
        <v>1</v>
      </c>
      <c r="I2193" s="17"/>
      <c r="J2193" s="8">
        <f t="shared" si="442"/>
        <v>29.463759575721863</v>
      </c>
      <c r="K2193" s="8">
        <f t="shared" si="443"/>
        <v>24.40929505955868</v>
      </c>
      <c r="L2193" s="8">
        <f t="shared" si="444"/>
        <v>178.70487701855282</v>
      </c>
      <c r="M2193" s="8">
        <f t="shared" si="445"/>
        <v>7.2941056332377805</v>
      </c>
      <c r="N2193" s="8">
        <f t="shared" si="446"/>
        <v>113.83789483775104</v>
      </c>
      <c r="O2193" s="8">
        <f t="shared" si="447"/>
        <v>95.324101946618498</v>
      </c>
      <c r="P2193" s="8">
        <f t="shared" si="448"/>
        <v>49.223014712759095</v>
      </c>
      <c r="Q2193" s="8">
        <f t="shared" si="449"/>
        <v>0</v>
      </c>
      <c r="R2193" s="9">
        <f t="shared" si="450"/>
        <v>0.44072065015952416</v>
      </c>
      <c r="S2193" s="8">
        <f t="shared" si="451"/>
        <v>498.25704878419981</v>
      </c>
      <c r="T2193" s="19">
        <f t="shared" si="452"/>
        <v>77.525977217944458</v>
      </c>
      <c r="U2193" s="19">
        <f t="shared" si="453"/>
        <v>86.128337165709539</v>
      </c>
      <c r="V2193" s="19">
        <f t="shared" si="454"/>
        <v>-8.6023599477650805</v>
      </c>
    </row>
    <row r="2194" spans="1:22">
      <c r="A2194" s="7" t="s">
        <v>5016</v>
      </c>
      <c r="B2194" s="17"/>
      <c r="C2194" s="17"/>
      <c r="D2194" s="17"/>
      <c r="E2194" s="17">
        <v>1</v>
      </c>
      <c r="F2194" s="17">
        <v>1</v>
      </c>
      <c r="G2194" s="17">
        <v>3</v>
      </c>
      <c r="H2194" s="17">
        <v>1</v>
      </c>
      <c r="I2194" s="17"/>
      <c r="J2194" s="8">
        <f t="shared" si="442"/>
        <v>0</v>
      </c>
      <c r="K2194" s="8">
        <f t="shared" si="443"/>
        <v>0</v>
      </c>
      <c r="L2194" s="8">
        <f t="shared" si="444"/>
        <v>0</v>
      </c>
      <c r="M2194" s="8">
        <f t="shared" si="445"/>
        <v>7.2941056332377805</v>
      </c>
      <c r="N2194" s="8">
        <f t="shared" si="446"/>
        <v>5.9914681493553177</v>
      </c>
      <c r="O2194" s="8">
        <f t="shared" si="447"/>
        <v>5.0170579971904479</v>
      </c>
      <c r="P2194" s="8">
        <f t="shared" si="448"/>
        <v>14.76690441382773</v>
      </c>
      <c r="Q2194" s="8">
        <f t="shared" si="449"/>
        <v>0</v>
      </c>
      <c r="R2194" s="9">
        <f t="shared" si="450"/>
        <v>2.5133222651641803E-2</v>
      </c>
      <c r="S2194" s="8">
        <f t="shared" si="451"/>
        <v>33.069536193611277</v>
      </c>
      <c r="T2194" s="19">
        <f t="shared" si="452"/>
        <v>0</v>
      </c>
      <c r="U2194" s="19">
        <f t="shared" si="453"/>
        <v>8.5918101867911645</v>
      </c>
      <c r="V2194" s="19">
        <f t="shared" si="454"/>
        <v>-8.5918101867911645</v>
      </c>
    </row>
    <row r="2195" spans="1:22">
      <c r="A2195" s="7" t="s">
        <v>5224</v>
      </c>
      <c r="B2195" s="17"/>
      <c r="C2195" s="17"/>
      <c r="D2195" s="17"/>
      <c r="E2195" s="17">
        <v>1</v>
      </c>
      <c r="F2195" s="17">
        <v>1</v>
      </c>
      <c r="G2195" s="17">
        <v>3</v>
      </c>
      <c r="H2195" s="17"/>
      <c r="I2195" s="17"/>
      <c r="J2195" s="8">
        <f t="shared" si="442"/>
        <v>0</v>
      </c>
      <c r="K2195" s="8">
        <f t="shared" si="443"/>
        <v>0</v>
      </c>
      <c r="L2195" s="8">
        <f t="shared" si="444"/>
        <v>0</v>
      </c>
      <c r="M2195" s="8">
        <f t="shared" si="445"/>
        <v>0</v>
      </c>
      <c r="N2195" s="8">
        <f t="shared" si="446"/>
        <v>5.9914681493553177</v>
      </c>
      <c r="O2195" s="8">
        <f t="shared" si="447"/>
        <v>5.0170579971904479</v>
      </c>
      <c r="P2195" s="8">
        <f t="shared" si="448"/>
        <v>14.76690441382773</v>
      </c>
      <c r="Q2195" s="8">
        <f t="shared" si="449"/>
        <v>0</v>
      </c>
      <c r="R2195" s="9">
        <f t="shared" si="450"/>
        <v>2.5133222651641803E-2</v>
      </c>
      <c r="S2195" s="8">
        <f t="shared" si="451"/>
        <v>25.775430560373493</v>
      </c>
      <c r="T2195" s="19">
        <f t="shared" si="452"/>
        <v>0</v>
      </c>
      <c r="U2195" s="19">
        <f t="shared" si="453"/>
        <v>8.5918101867911645</v>
      </c>
      <c r="V2195" s="19">
        <f t="shared" si="454"/>
        <v>-8.5918101867911645</v>
      </c>
    </row>
    <row r="2196" spans="1:22">
      <c r="A2196" s="7" t="s">
        <v>5225</v>
      </c>
      <c r="B2196" s="17"/>
      <c r="C2196" s="17"/>
      <c r="D2196" s="17"/>
      <c r="E2196" s="17">
        <v>1</v>
      </c>
      <c r="F2196" s="17">
        <v>1</v>
      </c>
      <c r="G2196" s="17">
        <v>3</v>
      </c>
      <c r="H2196" s="17"/>
      <c r="I2196" s="17"/>
      <c r="J2196" s="8">
        <f t="shared" si="442"/>
        <v>0</v>
      </c>
      <c r="K2196" s="8">
        <f t="shared" si="443"/>
        <v>0</v>
      </c>
      <c r="L2196" s="8">
        <f t="shared" si="444"/>
        <v>0</v>
      </c>
      <c r="M2196" s="8">
        <f t="shared" si="445"/>
        <v>0</v>
      </c>
      <c r="N2196" s="8">
        <f t="shared" si="446"/>
        <v>5.9914681493553177</v>
      </c>
      <c r="O2196" s="8">
        <f t="shared" si="447"/>
        <v>5.0170579971904479</v>
      </c>
      <c r="P2196" s="8">
        <f t="shared" si="448"/>
        <v>14.76690441382773</v>
      </c>
      <c r="Q2196" s="8">
        <f t="shared" si="449"/>
        <v>0</v>
      </c>
      <c r="R2196" s="9">
        <f t="shared" si="450"/>
        <v>2.5133222651641803E-2</v>
      </c>
      <c r="S2196" s="8">
        <f t="shared" si="451"/>
        <v>25.775430560373493</v>
      </c>
      <c r="T2196" s="19">
        <f t="shared" si="452"/>
        <v>0</v>
      </c>
      <c r="U2196" s="19">
        <f t="shared" si="453"/>
        <v>8.5918101867911645</v>
      </c>
      <c r="V2196" s="19">
        <f t="shared" si="454"/>
        <v>-8.5918101867911645</v>
      </c>
    </row>
    <row r="2197" spans="1:22">
      <c r="A2197" s="7" t="s">
        <v>5226</v>
      </c>
      <c r="B2197" s="17"/>
      <c r="C2197" s="17"/>
      <c r="D2197" s="17"/>
      <c r="E2197" s="17">
        <v>1</v>
      </c>
      <c r="F2197" s="17">
        <v>1</v>
      </c>
      <c r="G2197" s="17">
        <v>3</v>
      </c>
      <c r="H2197" s="17"/>
      <c r="I2197" s="17"/>
      <c r="J2197" s="8">
        <f t="shared" si="442"/>
        <v>0</v>
      </c>
      <c r="K2197" s="8">
        <f t="shared" si="443"/>
        <v>0</v>
      </c>
      <c r="L2197" s="8">
        <f t="shared" si="444"/>
        <v>0</v>
      </c>
      <c r="M2197" s="8">
        <f t="shared" si="445"/>
        <v>0</v>
      </c>
      <c r="N2197" s="8">
        <f t="shared" si="446"/>
        <v>5.9914681493553177</v>
      </c>
      <c r="O2197" s="8">
        <f t="shared" si="447"/>
        <v>5.0170579971904479</v>
      </c>
      <c r="P2197" s="8">
        <f t="shared" si="448"/>
        <v>14.76690441382773</v>
      </c>
      <c r="Q2197" s="8">
        <f t="shared" si="449"/>
        <v>0</v>
      </c>
      <c r="R2197" s="9">
        <f t="shared" si="450"/>
        <v>2.5133222651641803E-2</v>
      </c>
      <c r="S2197" s="8">
        <f t="shared" si="451"/>
        <v>25.775430560373493</v>
      </c>
      <c r="T2197" s="19">
        <f t="shared" si="452"/>
        <v>0</v>
      </c>
      <c r="U2197" s="19">
        <f t="shared" si="453"/>
        <v>8.5918101867911645</v>
      </c>
      <c r="V2197" s="19">
        <f t="shared" si="454"/>
        <v>-8.5918101867911645</v>
      </c>
    </row>
    <row r="2198" spans="1:22">
      <c r="A2198" s="7" t="s">
        <v>387</v>
      </c>
      <c r="B2198" s="17">
        <v>13</v>
      </c>
      <c r="C2198" s="17">
        <v>28</v>
      </c>
      <c r="D2198" s="17">
        <v>17</v>
      </c>
      <c r="E2198" s="17">
        <v>45</v>
      </c>
      <c r="F2198" s="17">
        <v>94</v>
      </c>
      <c r="G2198" s="17">
        <v>58</v>
      </c>
      <c r="H2198" s="17">
        <v>8</v>
      </c>
      <c r="I2198" s="17">
        <v>22</v>
      </c>
      <c r="J2198" s="8">
        <f t="shared" si="442"/>
        <v>383.02887448438423</v>
      </c>
      <c r="K2198" s="8">
        <f t="shared" si="443"/>
        <v>341.73013083382153</v>
      </c>
      <c r="L2198" s="8">
        <f t="shared" si="444"/>
        <v>276.18026448321797</v>
      </c>
      <c r="M2198" s="8">
        <f t="shared" si="445"/>
        <v>58.352845065902244</v>
      </c>
      <c r="N2198" s="8">
        <f t="shared" si="446"/>
        <v>269.61606672098929</v>
      </c>
      <c r="O2198" s="8">
        <f t="shared" si="447"/>
        <v>471.60345173590207</v>
      </c>
      <c r="P2198" s="8">
        <f t="shared" si="448"/>
        <v>285.49348533400274</v>
      </c>
      <c r="Q2198" s="8">
        <f t="shared" si="449"/>
        <v>38.93998286640754</v>
      </c>
      <c r="R2198" s="9">
        <f t="shared" si="450"/>
        <v>0.45533734917703361</v>
      </c>
      <c r="S2198" s="8">
        <f t="shared" si="451"/>
        <v>2086.00511865822</v>
      </c>
      <c r="T2198" s="19">
        <f t="shared" si="452"/>
        <v>333.64642326714124</v>
      </c>
      <c r="U2198" s="19">
        <f t="shared" si="453"/>
        <v>342.23766793029807</v>
      </c>
      <c r="V2198" s="19">
        <f t="shared" si="454"/>
        <v>-8.5912446631568287</v>
      </c>
    </row>
    <row r="2199" spans="1:22">
      <c r="A2199" s="7" t="s">
        <v>3178</v>
      </c>
      <c r="B2199" s="17"/>
      <c r="C2199" s="17">
        <v>2</v>
      </c>
      <c r="D2199" s="17">
        <v>2</v>
      </c>
      <c r="E2199" s="17">
        <v>8</v>
      </c>
      <c r="F2199" s="17">
        <v>3</v>
      </c>
      <c r="G2199" s="17">
        <v>4</v>
      </c>
      <c r="H2199" s="17"/>
      <c r="I2199" s="17">
        <v>2</v>
      </c>
      <c r="J2199" s="8">
        <f t="shared" si="442"/>
        <v>0</v>
      </c>
      <c r="K2199" s="8">
        <f t="shared" si="443"/>
        <v>24.40929505955868</v>
      </c>
      <c r="L2199" s="8">
        <f t="shared" si="444"/>
        <v>32.491795821555058</v>
      </c>
      <c r="M2199" s="8">
        <f t="shared" si="445"/>
        <v>0</v>
      </c>
      <c r="N2199" s="8">
        <f t="shared" si="446"/>
        <v>47.931745194842541</v>
      </c>
      <c r="O2199" s="8">
        <f t="shared" si="447"/>
        <v>15.051173991571343</v>
      </c>
      <c r="P2199" s="8">
        <f t="shared" si="448"/>
        <v>19.68920588510364</v>
      </c>
      <c r="Q2199" s="8">
        <f t="shared" si="449"/>
        <v>3.5399984424006852</v>
      </c>
      <c r="R2199" s="9">
        <f t="shared" si="450"/>
        <v>0.28861400218164357</v>
      </c>
      <c r="S2199" s="8">
        <f t="shared" si="451"/>
        <v>139.57321595263127</v>
      </c>
      <c r="T2199" s="19">
        <f t="shared" si="452"/>
        <v>18.967030293704578</v>
      </c>
      <c r="U2199" s="19">
        <f t="shared" si="453"/>
        <v>27.557375023839171</v>
      </c>
      <c r="V2199" s="19">
        <f t="shared" si="454"/>
        <v>-8.5903447301345928</v>
      </c>
    </row>
    <row r="2200" spans="1:22">
      <c r="A2200" s="7" t="s">
        <v>4645</v>
      </c>
      <c r="B2200" s="17"/>
      <c r="C2200" s="17">
        <v>1</v>
      </c>
      <c r="D2200" s="17"/>
      <c r="E2200" s="17">
        <v>3</v>
      </c>
      <c r="F2200" s="17">
        <v>3</v>
      </c>
      <c r="G2200" s="17">
        <v>1</v>
      </c>
      <c r="H2200" s="17"/>
      <c r="I2200" s="17"/>
      <c r="J2200" s="8">
        <f t="shared" si="442"/>
        <v>0</v>
      </c>
      <c r="K2200" s="8">
        <f t="shared" si="443"/>
        <v>12.20464752977934</v>
      </c>
      <c r="L2200" s="8">
        <f t="shared" si="444"/>
        <v>0</v>
      </c>
      <c r="M2200" s="8">
        <f t="shared" si="445"/>
        <v>0</v>
      </c>
      <c r="N2200" s="8">
        <f t="shared" si="446"/>
        <v>17.974404448065954</v>
      </c>
      <c r="O2200" s="8">
        <f t="shared" si="447"/>
        <v>15.051173991571343</v>
      </c>
      <c r="P2200" s="8">
        <f t="shared" si="448"/>
        <v>4.9223014712759099</v>
      </c>
      <c r="Q2200" s="8">
        <f t="shared" si="449"/>
        <v>0</v>
      </c>
      <c r="R2200" s="9">
        <f t="shared" si="450"/>
        <v>0.1024787983358465</v>
      </c>
      <c r="S2200" s="8">
        <f t="shared" si="451"/>
        <v>50.152527440692545</v>
      </c>
      <c r="T2200" s="19">
        <f t="shared" si="452"/>
        <v>4.0682158432597797</v>
      </c>
      <c r="U2200" s="19">
        <f t="shared" si="453"/>
        <v>12.649293303637736</v>
      </c>
      <c r="V2200" s="19">
        <f t="shared" si="454"/>
        <v>-8.5810774603779549</v>
      </c>
    </row>
    <row r="2201" spans="1:22">
      <c r="A2201" s="7" t="s">
        <v>2247</v>
      </c>
      <c r="B2201" s="17">
        <v>1</v>
      </c>
      <c r="C2201" s="17">
        <v>4</v>
      </c>
      <c r="D2201" s="17">
        <v>4</v>
      </c>
      <c r="E2201" s="17">
        <v>10</v>
      </c>
      <c r="F2201" s="17">
        <v>8</v>
      </c>
      <c r="G2201" s="17">
        <v>14</v>
      </c>
      <c r="H2201" s="17"/>
      <c r="I2201" s="17">
        <v>1</v>
      </c>
      <c r="J2201" s="8">
        <f t="shared" si="442"/>
        <v>29.463759575721863</v>
      </c>
      <c r="K2201" s="8">
        <f t="shared" si="443"/>
        <v>48.81859011911736</v>
      </c>
      <c r="L2201" s="8">
        <f t="shared" si="444"/>
        <v>64.983591643110117</v>
      </c>
      <c r="M2201" s="8">
        <f t="shared" si="445"/>
        <v>0</v>
      </c>
      <c r="N2201" s="8">
        <f t="shared" si="446"/>
        <v>59.914681493553182</v>
      </c>
      <c r="O2201" s="8">
        <f t="shared" si="447"/>
        <v>40.136463977523583</v>
      </c>
      <c r="P2201" s="8">
        <f t="shared" si="448"/>
        <v>68.912220597862742</v>
      </c>
      <c r="Q2201" s="8">
        <f t="shared" si="449"/>
        <v>1.7699992212003426</v>
      </c>
      <c r="R2201" s="9">
        <f t="shared" si="450"/>
        <v>0.27771435572837355</v>
      </c>
      <c r="S2201" s="8">
        <f t="shared" si="451"/>
        <v>312.22930740688889</v>
      </c>
      <c r="T2201" s="19">
        <f t="shared" si="452"/>
        <v>47.755313779316452</v>
      </c>
      <c r="U2201" s="19">
        <f t="shared" si="453"/>
        <v>56.321122022979836</v>
      </c>
      <c r="V2201" s="19">
        <f t="shared" si="454"/>
        <v>-8.5658082436633833</v>
      </c>
    </row>
    <row r="2202" spans="1:22">
      <c r="A2202" s="7" t="s">
        <v>5257</v>
      </c>
      <c r="B2202" s="17"/>
      <c r="C2202" s="17"/>
      <c r="D2202" s="17"/>
      <c r="E2202" s="17">
        <v>1</v>
      </c>
      <c r="F2202" s="17"/>
      <c r="G2202" s="17">
        <v>4</v>
      </c>
      <c r="H2202" s="17"/>
      <c r="I2202" s="17"/>
      <c r="J2202" s="8">
        <f t="shared" si="442"/>
        <v>0</v>
      </c>
      <c r="K2202" s="8">
        <f t="shared" si="443"/>
        <v>0</v>
      </c>
      <c r="L2202" s="8">
        <f t="shared" si="444"/>
        <v>0</v>
      </c>
      <c r="M2202" s="8">
        <f t="shared" si="445"/>
        <v>0</v>
      </c>
      <c r="N2202" s="8">
        <f t="shared" si="446"/>
        <v>5.9914681493553177</v>
      </c>
      <c r="O2202" s="8">
        <f t="shared" si="447"/>
        <v>0</v>
      </c>
      <c r="P2202" s="8">
        <f t="shared" si="448"/>
        <v>19.68920588510364</v>
      </c>
      <c r="Q2202" s="8">
        <f t="shared" si="449"/>
        <v>0</v>
      </c>
      <c r="R2202" s="9">
        <f t="shared" si="450"/>
        <v>0.10787599776300005</v>
      </c>
      <c r="S2202" s="8">
        <f t="shared" si="451"/>
        <v>25.680674034458956</v>
      </c>
      <c r="T2202" s="19">
        <f t="shared" si="452"/>
        <v>0</v>
      </c>
      <c r="U2202" s="19">
        <f t="shared" si="453"/>
        <v>8.560224678152986</v>
      </c>
      <c r="V2202" s="19">
        <f t="shared" si="454"/>
        <v>-8.560224678152986</v>
      </c>
    </row>
    <row r="2203" spans="1:22">
      <c r="A2203" s="7" t="s">
        <v>4428</v>
      </c>
      <c r="B2203" s="17"/>
      <c r="C2203" s="17">
        <v>1</v>
      </c>
      <c r="D2203" s="17"/>
      <c r="E2203" s="17">
        <v>3</v>
      </c>
      <c r="F2203" s="17"/>
      <c r="G2203" s="17">
        <v>4</v>
      </c>
      <c r="H2203" s="17"/>
      <c r="I2203" s="17">
        <v>1</v>
      </c>
      <c r="J2203" s="8">
        <f t="shared" si="442"/>
        <v>0</v>
      </c>
      <c r="K2203" s="8">
        <f t="shared" si="443"/>
        <v>12.20464752977934</v>
      </c>
      <c r="L2203" s="8">
        <f t="shared" si="444"/>
        <v>0</v>
      </c>
      <c r="M2203" s="8">
        <f t="shared" si="445"/>
        <v>0</v>
      </c>
      <c r="N2203" s="8">
        <f t="shared" si="446"/>
        <v>17.974404448065954</v>
      </c>
      <c r="O2203" s="8">
        <f t="shared" si="447"/>
        <v>0</v>
      </c>
      <c r="P2203" s="8">
        <f t="shared" si="448"/>
        <v>19.68920588510364</v>
      </c>
      <c r="Q2203" s="8">
        <f t="shared" si="449"/>
        <v>1.7699992212003426</v>
      </c>
      <c r="R2203" s="9">
        <f t="shared" si="450"/>
        <v>0.16044480001197545</v>
      </c>
      <c r="S2203" s="8">
        <f t="shared" si="451"/>
        <v>49.868257862948937</v>
      </c>
      <c r="T2203" s="19">
        <f t="shared" si="452"/>
        <v>4.0682158432597797</v>
      </c>
      <c r="U2203" s="19">
        <f t="shared" si="453"/>
        <v>12.554536777723198</v>
      </c>
      <c r="V2203" s="19">
        <f t="shared" si="454"/>
        <v>-8.4863209344634178</v>
      </c>
    </row>
    <row r="2204" spans="1:22">
      <c r="A2204" s="7" t="s">
        <v>3291</v>
      </c>
      <c r="B2204" s="17"/>
      <c r="C2204" s="17">
        <v>3</v>
      </c>
      <c r="D2204" s="17">
        <v>1</v>
      </c>
      <c r="E2204" s="17">
        <v>4</v>
      </c>
      <c r="F2204" s="17">
        <v>2</v>
      </c>
      <c r="G2204" s="17">
        <v>9</v>
      </c>
      <c r="H2204" s="17"/>
      <c r="I2204" s="17">
        <v>1</v>
      </c>
      <c r="J2204" s="8">
        <f t="shared" si="442"/>
        <v>0</v>
      </c>
      <c r="K2204" s="8">
        <f t="shared" si="443"/>
        <v>36.613942589338016</v>
      </c>
      <c r="L2204" s="8">
        <f t="shared" si="444"/>
        <v>16.245897910777529</v>
      </c>
      <c r="M2204" s="8">
        <f t="shared" si="445"/>
        <v>0</v>
      </c>
      <c r="N2204" s="8">
        <f t="shared" si="446"/>
        <v>23.965872597421271</v>
      </c>
      <c r="O2204" s="8">
        <f t="shared" si="447"/>
        <v>10.034115994380896</v>
      </c>
      <c r="P2204" s="8">
        <f t="shared" si="448"/>
        <v>44.300713241483187</v>
      </c>
      <c r="Q2204" s="8">
        <f t="shared" si="449"/>
        <v>1.7699992212003426</v>
      </c>
      <c r="R2204" s="9">
        <f t="shared" si="450"/>
        <v>0.29541752947150368</v>
      </c>
      <c r="S2204" s="8">
        <f t="shared" si="451"/>
        <v>131.16054233340091</v>
      </c>
      <c r="T2204" s="19">
        <f t="shared" si="452"/>
        <v>17.619946833371849</v>
      </c>
      <c r="U2204" s="19">
        <f t="shared" si="453"/>
        <v>26.100233944428453</v>
      </c>
      <c r="V2204" s="19">
        <f t="shared" si="454"/>
        <v>-8.4802871110566045</v>
      </c>
    </row>
    <row r="2205" spans="1:22">
      <c r="A2205" s="7" t="s">
        <v>3840</v>
      </c>
      <c r="B2205" s="17"/>
      <c r="C2205" s="17"/>
      <c r="D2205" s="17">
        <v>2</v>
      </c>
      <c r="E2205" s="17">
        <v>3</v>
      </c>
      <c r="F2205" s="17">
        <v>4</v>
      </c>
      <c r="G2205" s="17">
        <v>4</v>
      </c>
      <c r="H2205" s="17"/>
      <c r="I2205" s="17">
        <v>1</v>
      </c>
      <c r="J2205" s="8">
        <f t="shared" si="442"/>
        <v>0</v>
      </c>
      <c r="K2205" s="8">
        <f t="shared" si="443"/>
        <v>0</v>
      </c>
      <c r="L2205" s="8">
        <f t="shared" si="444"/>
        <v>32.491795821555058</v>
      </c>
      <c r="M2205" s="8">
        <f t="shared" si="445"/>
        <v>0</v>
      </c>
      <c r="N2205" s="8">
        <f t="shared" si="446"/>
        <v>17.974404448065954</v>
      </c>
      <c r="O2205" s="8">
        <f t="shared" si="447"/>
        <v>20.068231988761791</v>
      </c>
      <c r="P2205" s="8">
        <f t="shared" si="448"/>
        <v>19.68920588510364</v>
      </c>
      <c r="Q2205" s="8">
        <f t="shared" si="449"/>
        <v>1.7699992212003426</v>
      </c>
      <c r="R2205" s="9">
        <f t="shared" si="450"/>
        <v>0.24068507873662986</v>
      </c>
      <c r="S2205" s="8">
        <f t="shared" si="451"/>
        <v>90.223638143486454</v>
      </c>
      <c r="T2205" s="19">
        <f t="shared" si="452"/>
        <v>10.830598607185019</v>
      </c>
      <c r="U2205" s="19">
        <f t="shared" si="453"/>
        <v>19.243947440643797</v>
      </c>
      <c r="V2205" s="19">
        <f t="shared" si="454"/>
        <v>-8.4133488334587785</v>
      </c>
    </row>
    <row r="2206" spans="1:22">
      <c r="A2206" s="7" t="s">
        <v>1782</v>
      </c>
      <c r="B2206" s="17">
        <v>2</v>
      </c>
      <c r="C2206" s="17">
        <v>7</v>
      </c>
      <c r="D2206" s="17">
        <v>4</v>
      </c>
      <c r="E2206" s="17">
        <v>10</v>
      </c>
      <c r="F2206" s="17">
        <v>25</v>
      </c>
      <c r="G2206" s="17">
        <v>10</v>
      </c>
      <c r="H2206" s="17">
        <v>2</v>
      </c>
      <c r="I2206" s="17">
        <v>2</v>
      </c>
      <c r="J2206" s="8">
        <f t="shared" si="442"/>
        <v>58.927519151443725</v>
      </c>
      <c r="K2206" s="8">
        <f t="shared" si="443"/>
        <v>85.432532708455383</v>
      </c>
      <c r="L2206" s="8">
        <f t="shared" si="444"/>
        <v>64.983591643110117</v>
      </c>
      <c r="M2206" s="8">
        <f t="shared" si="445"/>
        <v>14.588211266475561</v>
      </c>
      <c r="N2206" s="8">
        <f t="shared" si="446"/>
        <v>59.914681493553182</v>
      </c>
      <c r="O2206" s="8">
        <f t="shared" si="447"/>
        <v>125.42644992976119</v>
      </c>
      <c r="P2206" s="8">
        <f t="shared" si="448"/>
        <v>49.223014712759095</v>
      </c>
      <c r="Q2206" s="8">
        <f t="shared" si="449"/>
        <v>3.5399984424006852</v>
      </c>
      <c r="R2206" s="9">
        <f t="shared" si="450"/>
        <v>0.37740733057713882</v>
      </c>
      <c r="S2206" s="8">
        <f t="shared" si="451"/>
        <v>458.49600090555822</v>
      </c>
      <c r="T2206" s="19">
        <f t="shared" si="452"/>
        <v>69.781214501003078</v>
      </c>
      <c r="U2206" s="19">
        <f t="shared" si="453"/>
        <v>78.188048712024496</v>
      </c>
      <c r="V2206" s="19">
        <f t="shared" si="454"/>
        <v>-8.4068342110214189</v>
      </c>
    </row>
    <row r="2207" spans="1:22">
      <c r="A2207" s="7" t="s">
        <v>4365</v>
      </c>
      <c r="B2207" s="17"/>
      <c r="C2207" s="17"/>
      <c r="D2207" s="17"/>
      <c r="E2207" s="17"/>
      <c r="F2207" s="17">
        <v>5</v>
      </c>
      <c r="G2207" s="17"/>
      <c r="H2207" s="17">
        <v>5</v>
      </c>
      <c r="I2207" s="17"/>
      <c r="J2207" s="8">
        <f t="shared" si="442"/>
        <v>0</v>
      </c>
      <c r="K2207" s="8">
        <f t="shared" si="443"/>
        <v>0</v>
      </c>
      <c r="L2207" s="8">
        <f t="shared" si="444"/>
        <v>0</v>
      </c>
      <c r="M2207" s="8">
        <f t="shared" si="445"/>
        <v>36.470528166188906</v>
      </c>
      <c r="N2207" s="8">
        <f t="shared" si="446"/>
        <v>0</v>
      </c>
      <c r="O2207" s="8">
        <f t="shared" si="447"/>
        <v>25.085289985952237</v>
      </c>
      <c r="P2207" s="8">
        <f t="shared" si="448"/>
        <v>0</v>
      </c>
      <c r="Q2207" s="8">
        <f t="shared" si="449"/>
        <v>0</v>
      </c>
      <c r="R2207" s="9">
        <f t="shared" si="450"/>
        <v>0.18695048315002952</v>
      </c>
      <c r="S2207" s="8">
        <f t="shared" si="451"/>
        <v>61.555818152141143</v>
      </c>
      <c r="T2207" s="19">
        <f t="shared" si="452"/>
        <v>0</v>
      </c>
      <c r="U2207" s="19">
        <f t="shared" si="453"/>
        <v>8.3617633286507456</v>
      </c>
      <c r="V2207" s="19">
        <f t="shared" si="454"/>
        <v>-8.3617633286507456</v>
      </c>
    </row>
    <row r="2208" spans="1:22">
      <c r="A2208" s="7" t="s">
        <v>4575</v>
      </c>
      <c r="B2208" s="17"/>
      <c r="C2208" s="17"/>
      <c r="D2208" s="17"/>
      <c r="E2208" s="17"/>
      <c r="F2208" s="17">
        <v>5</v>
      </c>
      <c r="G2208" s="17"/>
      <c r="H2208" s="17"/>
      <c r="I2208" s="17">
        <v>3</v>
      </c>
      <c r="J2208" s="8">
        <f t="shared" si="442"/>
        <v>0</v>
      </c>
      <c r="K2208" s="8">
        <f t="shared" si="443"/>
        <v>0</v>
      </c>
      <c r="L2208" s="8">
        <f t="shared" si="444"/>
        <v>0</v>
      </c>
      <c r="M2208" s="8">
        <f t="shared" si="445"/>
        <v>0</v>
      </c>
      <c r="N2208" s="8">
        <f t="shared" si="446"/>
        <v>0</v>
      </c>
      <c r="O2208" s="8">
        <f t="shared" si="447"/>
        <v>25.085289985952237</v>
      </c>
      <c r="P2208" s="8">
        <f t="shared" si="448"/>
        <v>0</v>
      </c>
      <c r="Q2208" s="8">
        <f t="shared" si="449"/>
        <v>5.3099976636010275</v>
      </c>
      <c r="R2208" s="9">
        <f t="shared" si="450"/>
        <v>0.18695048315002952</v>
      </c>
      <c r="S2208" s="8">
        <f t="shared" si="451"/>
        <v>25.085289985952237</v>
      </c>
      <c r="T2208" s="19">
        <f t="shared" si="452"/>
        <v>0</v>
      </c>
      <c r="U2208" s="19">
        <f t="shared" si="453"/>
        <v>8.3617633286507456</v>
      </c>
      <c r="V2208" s="19">
        <f t="shared" si="454"/>
        <v>-8.3617633286507456</v>
      </c>
    </row>
    <row r="2209" spans="1:22">
      <c r="A2209" s="7" t="s">
        <v>4846</v>
      </c>
      <c r="B2209" s="17"/>
      <c r="C2209" s="17"/>
      <c r="D2209" s="17"/>
      <c r="E2209" s="17"/>
      <c r="F2209" s="17">
        <v>5</v>
      </c>
      <c r="G2209" s="17"/>
      <c r="H2209" s="17">
        <v>2</v>
      </c>
      <c r="I2209" s="17"/>
      <c r="J2209" s="8">
        <f t="shared" si="442"/>
        <v>0</v>
      </c>
      <c r="K2209" s="8">
        <f t="shared" si="443"/>
        <v>0</v>
      </c>
      <c r="L2209" s="8">
        <f t="shared" si="444"/>
        <v>0</v>
      </c>
      <c r="M2209" s="8">
        <f t="shared" si="445"/>
        <v>14.588211266475561</v>
      </c>
      <c r="N2209" s="8">
        <f t="shared" si="446"/>
        <v>0</v>
      </c>
      <c r="O2209" s="8">
        <f t="shared" si="447"/>
        <v>25.085289985952237</v>
      </c>
      <c r="P2209" s="8">
        <f t="shared" si="448"/>
        <v>0</v>
      </c>
      <c r="Q2209" s="8">
        <f t="shared" si="449"/>
        <v>0</v>
      </c>
      <c r="R2209" s="9">
        <f t="shared" si="450"/>
        <v>0.18695048315002952</v>
      </c>
      <c r="S2209" s="8">
        <f t="shared" si="451"/>
        <v>39.673501252427798</v>
      </c>
      <c r="T2209" s="19">
        <f t="shared" si="452"/>
        <v>0</v>
      </c>
      <c r="U2209" s="19">
        <f t="shared" si="453"/>
        <v>8.3617633286507456</v>
      </c>
      <c r="V2209" s="19">
        <f t="shared" si="454"/>
        <v>-8.3617633286507456</v>
      </c>
    </row>
    <row r="2210" spans="1:22">
      <c r="A2210" s="7" t="s">
        <v>5075</v>
      </c>
      <c r="B2210" s="17"/>
      <c r="C2210" s="17"/>
      <c r="D2210" s="17"/>
      <c r="E2210" s="17"/>
      <c r="F2210" s="17">
        <v>5</v>
      </c>
      <c r="G2210" s="17"/>
      <c r="H2210" s="17">
        <v>1</v>
      </c>
      <c r="I2210" s="17"/>
      <c r="J2210" s="8">
        <f t="shared" si="442"/>
        <v>0</v>
      </c>
      <c r="K2210" s="8">
        <f t="shared" si="443"/>
        <v>0</v>
      </c>
      <c r="L2210" s="8">
        <f t="shared" si="444"/>
        <v>0</v>
      </c>
      <c r="M2210" s="8">
        <f t="shared" si="445"/>
        <v>7.2941056332377805</v>
      </c>
      <c r="N2210" s="8">
        <f t="shared" si="446"/>
        <v>0</v>
      </c>
      <c r="O2210" s="8">
        <f t="shared" si="447"/>
        <v>25.085289985952237</v>
      </c>
      <c r="P2210" s="8">
        <f t="shared" si="448"/>
        <v>0</v>
      </c>
      <c r="Q2210" s="8">
        <f t="shared" si="449"/>
        <v>0</v>
      </c>
      <c r="R2210" s="9">
        <f t="shared" si="450"/>
        <v>0.18695048315002952</v>
      </c>
      <c r="S2210" s="8">
        <f t="shared" si="451"/>
        <v>32.379395619190021</v>
      </c>
      <c r="T2210" s="19">
        <f t="shared" si="452"/>
        <v>0</v>
      </c>
      <c r="U2210" s="19">
        <f t="shared" si="453"/>
        <v>8.3617633286507456</v>
      </c>
      <c r="V2210" s="19">
        <f t="shared" si="454"/>
        <v>-8.3617633286507456</v>
      </c>
    </row>
    <row r="2211" spans="1:22">
      <c r="A2211" s="7" t="s">
        <v>5280</v>
      </c>
      <c r="B2211" s="17"/>
      <c r="C2211" s="17"/>
      <c r="D2211" s="17"/>
      <c r="E2211" s="17"/>
      <c r="F2211" s="17">
        <v>5</v>
      </c>
      <c r="G2211" s="17"/>
      <c r="H2211" s="17"/>
      <c r="I2211" s="17"/>
      <c r="J2211" s="8">
        <f t="shared" si="442"/>
        <v>0</v>
      </c>
      <c r="K2211" s="8">
        <f t="shared" si="443"/>
        <v>0</v>
      </c>
      <c r="L2211" s="8">
        <f t="shared" si="444"/>
        <v>0</v>
      </c>
      <c r="M2211" s="8">
        <f t="shared" si="445"/>
        <v>0</v>
      </c>
      <c r="N2211" s="8">
        <f t="shared" si="446"/>
        <v>0</v>
      </c>
      <c r="O2211" s="8">
        <f t="shared" si="447"/>
        <v>25.085289985952237</v>
      </c>
      <c r="P2211" s="8">
        <f t="shared" si="448"/>
        <v>0</v>
      </c>
      <c r="Q2211" s="8">
        <f t="shared" si="449"/>
        <v>0</v>
      </c>
      <c r="R2211" s="9">
        <f t="shared" si="450"/>
        <v>0.18695048315002952</v>
      </c>
      <c r="S2211" s="8">
        <f t="shared" si="451"/>
        <v>25.085289985952237</v>
      </c>
      <c r="T2211" s="19">
        <f t="shared" si="452"/>
        <v>0</v>
      </c>
      <c r="U2211" s="19">
        <f t="shared" si="453"/>
        <v>8.3617633286507456</v>
      </c>
      <c r="V2211" s="19">
        <f t="shared" si="454"/>
        <v>-8.3617633286507456</v>
      </c>
    </row>
    <row r="2212" spans="1:22">
      <c r="A2212" s="7" t="s">
        <v>5281</v>
      </c>
      <c r="B2212" s="17"/>
      <c r="C2212" s="17"/>
      <c r="D2212" s="17"/>
      <c r="E2212" s="17"/>
      <c r="F2212" s="17">
        <v>5</v>
      </c>
      <c r="G2212" s="17"/>
      <c r="H2212" s="17"/>
      <c r="I2212" s="17"/>
      <c r="J2212" s="8">
        <f t="shared" si="442"/>
        <v>0</v>
      </c>
      <c r="K2212" s="8">
        <f t="shared" si="443"/>
        <v>0</v>
      </c>
      <c r="L2212" s="8">
        <f t="shared" si="444"/>
        <v>0</v>
      </c>
      <c r="M2212" s="8">
        <f t="shared" si="445"/>
        <v>0</v>
      </c>
      <c r="N2212" s="8">
        <f t="shared" si="446"/>
        <v>0</v>
      </c>
      <c r="O2212" s="8">
        <f t="shared" si="447"/>
        <v>25.085289985952237</v>
      </c>
      <c r="P2212" s="8">
        <f t="shared" si="448"/>
        <v>0</v>
      </c>
      <c r="Q2212" s="8">
        <f t="shared" si="449"/>
        <v>0</v>
      </c>
      <c r="R2212" s="9">
        <f t="shared" si="450"/>
        <v>0.18695048315002952</v>
      </c>
      <c r="S2212" s="8">
        <f t="shared" si="451"/>
        <v>25.085289985952237</v>
      </c>
      <c r="T2212" s="19">
        <f t="shared" si="452"/>
        <v>0</v>
      </c>
      <c r="U2212" s="19">
        <f t="shared" si="453"/>
        <v>8.3617633286507456</v>
      </c>
      <c r="V2212" s="19">
        <f t="shared" si="454"/>
        <v>-8.3617633286507456</v>
      </c>
    </row>
    <row r="2213" spans="1:22">
      <c r="A2213" s="7" t="s">
        <v>5282</v>
      </c>
      <c r="B2213" s="17"/>
      <c r="C2213" s="17"/>
      <c r="D2213" s="17"/>
      <c r="E2213" s="17"/>
      <c r="F2213" s="17">
        <v>5</v>
      </c>
      <c r="G2213" s="17"/>
      <c r="H2213" s="17"/>
      <c r="I2213" s="17"/>
      <c r="J2213" s="8">
        <f t="shared" si="442"/>
        <v>0</v>
      </c>
      <c r="K2213" s="8">
        <f t="shared" si="443"/>
        <v>0</v>
      </c>
      <c r="L2213" s="8">
        <f t="shared" si="444"/>
        <v>0</v>
      </c>
      <c r="M2213" s="8">
        <f t="shared" si="445"/>
        <v>0</v>
      </c>
      <c r="N2213" s="8">
        <f t="shared" si="446"/>
        <v>0</v>
      </c>
      <c r="O2213" s="8">
        <f t="shared" si="447"/>
        <v>25.085289985952237</v>
      </c>
      <c r="P2213" s="8">
        <f t="shared" si="448"/>
        <v>0</v>
      </c>
      <c r="Q2213" s="8">
        <f t="shared" si="449"/>
        <v>0</v>
      </c>
      <c r="R2213" s="9">
        <f t="shared" si="450"/>
        <v>0.18695048315002952</v>
      </c>
      <c r="S2213" s="8">
        <f t="shared" si="451"/>
        <v>25.085289985952237</v>
      </c>
      <c r="T2213" s="19">
        <f t="shared" si="452"/>
        <v>0</v>
      </c>
      <c r="U2213" s="19">
        <f t="shared" si="453"/>
        <v>8.3617633286507456</v>
      </c>
      <c r="V2213" s="19">
        <f t="shared" si="454"/>
        <v>-8.3617633286507456</v>
      </c>
    </row>
    <row r="2214" spans="1:22">
      <c r="A2214" s="7" t="s">
        <v>5283</v>
      </c>
      <c r="B2214" s="17"/>
      <c r="C2214" s="17"/>
      <c r="D2214" s="17"/>
      <c r="E2214" s="17"/>
      <c r="F2214" s="17">
        <v>5</v>
      </c>
      <c r="G2214" s="17"/>
      <c r="H2214" s="17"/>
      <c r="I2214" s="17"/>
      <c r="J2214" s="8">
        <f t="shared" si="442"/>
        <v>0</v>
      </c>
      <c r="K2214" s="8">
        <f t="shared" si="443"/>
        <v>0</v>
      </c>
      <c r="L2214" s="8">
        <f t="shared" si="444"/>
        <v>0</v>
      </c>
      <c r="M2214" s="8">
        <f t="shared" si="445"/>
        <v>0</v>
      </c>
      <c r="N2214" s="8">
        <f t="shared" si="446"/>
        <v>0</v>
      </c>
      <c r="O2214" s="8">
        <f t="shared" si="447"/>
        <v>25.085289985952237</v>
      </c>
      <c r="P2214" s="8">
        <f t="shared" si="448"/>
        <v>0</v>
      </c>
      <c r="Q2214" s="8">
        <f t="shared" si="449"/>
        <v>0</v>
      </c>
      <c r="R2214" s="9">
        <f t="shared" si="450"/>
        <v>0.18695048315002952</v>
      </c>
      <c r="S2214" s="8">
        <f t="shared" si="451"/>
        <v>25.085289985952237</v>
      </c>
      <c r="T2214" s="19">
        <f t="shared" si="452"/>
        <v>0</v>
      </c>
      <c r="U2214" s="19">
        <f t="shared" si="453"/>
        <v>8.3617633286507456</v>
      </c>
      <c r="V2214" s="19">
        <f t="shared" si="454"/>
        <v>-8.3617633286507456</v>
      </c>
    </row>
    <row r="2215" spans="1:22">
      <c r="A2215" s="7" t="s">
        <v>5284</v>
      </c>
      <c r="B2215" s="17"/>
      <c r="C2215" s="17"/>
      <c r="D2215" s="17"/>
      <c r="E2215" s="17"/>
      <c r="F2215" s="17">
        <v>5</v>
      </c>
      <c r="G2215" s="17"/>
      <c r="H2215" s="17"/>
      <c r="I2215" s="17"/>
      <c r="J2215" s="8">
        <f t="shared" si="442"/>
        <v>0</v>
      </c>
      <c r="K2215" s="8">
        <f t="shared" si="443"/>
        <v>0</v>
      </c>
      <c r="L2215" s="8">
        <f t="shared" si="444"/>
        <v>0</v>
      </c>
      <c r="M2215" s="8">
        <f t="shared" si="445"/>
        <v>0</v>
      </c>
      <c r="N2215" s="8">
        <f t="shared" si="446"/>
        <v>0</v>
      </c>
      <c r="O2215" s="8">
        <f t="shared" si="447"/>
        <v>25.085289985952237</v>
      </c>
      <c r="P2215" s="8">
        <f t="shared" si="448"/>
        <v>0</v>
      </c>
      <c r="Q2215" s="8">
        <f t="shared" si="449"/>
        <v>0</v>
      </c>
      <c r="R2215" s="9">
        <f t="shared" si="450"/>
        <v>0.18695048315002952</v>
      </c>
      <c r="S2215" s="8">
        <f t="shared" si="451"/>
        <v>25.085289985952237</v>
      </c>
      <c r="T2215" s="19">
        <f t="shared" si="452"/>
        <v>0</v>
      </c>
      <c r="U2215" s="19">
        <f t="shared" si="453"/>
        <v>8.3617633286507456</v>
      </c>
      <c r="V2215" s="19">
        <f t="shared" si="454"/>
        <v>-8.3617633286507456</v>
      </c>
    </row>
    <row r="2216" spans="1:22">
      <c r="A2216" s="7" t="s">
        <v>5285</v>
      </c>
      <c r="B2216" s="17"/>
      <c r="C2216" s="17"/>
      <c r="D2216" s="17"/>
      <c r="E2216" s="17"/>
      <c r="F2216" s="17">
        <v>5</v>
      </c>
      <c r="G2216" s="17"/>
      <c r="H2216" s="17"/>
      <c r="I2216" s="17"/>
      <c r="J2216" s="8">
        <f t="shared" si="442"/>
        <v>0</v>
      </c>
      <c r="K2216" s="8">
        <f t="shared" si="443"/>
        <v>0</v>
      </c>
      <c r="L2216" s="8">
        <f t="shared" si="444"/>
        <v>0</v>
      </c>
      <c r="M2216" s="8">
        <f t="shared" si="445"/>
        <v>0</v>
      </c>
      <c r="N2216" s="8">
        <f t="shared" si="446"/>
        <v>0</v>
      </c>
      <c r="O2216" s="8">
        <f t="shared" si="447"/>
        <v>25.085289985952237</v>
      </c>
      <c r="P2216" s="8">
        <f t="shared" si="448"/>
        <v>0</v>
      </c>
      <c r="Q2216" s="8">
        <f t="shared" si="449"/>
        <v>0</v>
      </c>
      <c r="R2216" s="9">
        <f t="shared" si="450"/>
        <v>0.18695048315002952</v>
      </c>
      <c r="S2216" s="8">
        <f t="shared" si="451"/>
        <v>25.085289985952237</v>
      </c>
      <c r="T2216" s="19">
        <f t="shared" si="452"/>
        <v>0</v>
      </c>
      <c r="U2216" s="19">
        <f t="shared" si="453"/>
        <v>8.3617633286507456</v>
      </c>
      <c r="V2216" s="19">
        <f t="shared" si="454"/>
        <v>-8.3617633286507456</v>
      </c>
    </row>
    <row r="2217" spans="1:22">
      <c r="A2217" s="7" t="s">
        <v>5286</v>
      </c>
      <c r="B2217" s="17"/>
      <c r="C2217" s="17"/>
      <c r="D2217" s="17"/>
      <c r="E2217" s="17"/>
      <c r="F2217" s="17">
        <v>5</v>
      </c>
      <c r="G2217" s="17"/>
      <c r="H2217" s="17"/>
      <c r="I2217" s="17"/>
      <c r="J2217" s="8">
        <f t="shared" si="442"/>
        <v>0</v>
      </c>
      <c r="K2217" s="8">
        <f t="shared" si="443"/>
        <v>0</v>
      </c>
      <c r="L2217" s="8">
        <f t="shared" si="444"/>
        <v>0</v>
      </c>
      <c r="M2217" s="8">
        <f t="shared" si="445"/>
        <v>0</v>
      </c>
      <c r="N2217" s="8">
        <f t="shared" si="446"/>
        <v>0</v>
      </c>
      <c r="O2217" s="8">
        <f t="shared" si="447"/>
        <v>25.085289985952237</v>
      </c>
      <c r="P2217" s="8">
        <f t="shared" si="448"/>
        <v>0</v>
      </c>
      <c r="Q2217" s="8">
        <f t="shared" si="449"/>
        <v>0</v>
      </c>
      <c r="R2217" s="9">
        <f t="shared" si="450"/>
        <v>0.18695048315002952</v>
      </c>
      <c r="S2217" s="8">
        <f t="shared" si="451"/>
        <v>25.085289985952237</v>
      </c>
      <c r="T2217" s="19">
        <f t="shared" si="452"/>
        <v>0</v>
      </c>
      <c r="U2217" s="19">
        <f t="shared" si="453"/>
        <v>8.3617633286507456</v>
      </c>
      <c r="V2217" s="19">
        <f t="shared" si="454"/>
        <v>-8.3617633286507456</v>
      </c>
    </row>
    <row r="2218" spans="1:22">
      <c r="A2218" s="7" t="s">
        <v>5287</v>
      </c>
      <c r="B2218" s="17"/>
      <c r="C2218" s="17"/>
      <c r="D2218" s="17"/>
      <c r="E2218" s="17"/>
      <c r="F2218" s="17">
        <v>5</v>
      </c>
      <c r="G2218" s="17"/>
      <c r="H2218" s="17"/>
      <c r="I2218" s="17"/>
      <c r="J2218" s="8">
        <f t="shared" si="442"/>
        <v>0</v>
      </c>
      <c r="K2218" s="8">
        <f t="shared" si="443"/>
        <v>0</v>
      </c>
      <c r="L2218" s="8">
        <f t="shared" si="444"/>
        <v>0</v>
      </c>
      <c r="M2218" s="8">
        <f t="shared" si="445"/>
        <v>0</v>
      </c>
      <c r="N2218" s="8">
        <f t="shared" si="446"/>
        <v>0</v>
      </c>
      <c r="O2218" s="8">
        <f t="shared" si="447"/>
        <v>25.085289985952237</v>
      </c>
      <c r="P2218" s="8">
        <f t="shared" si="448"/>
        <v>0</v>
      </c>
      <c r="Q2218" s="8">
        <f t="shared" si="449"/>
        <v>0</v>
      </c>
      <c r="R2218" s="9">
        <f t="shared" si="450"/>
        <v>0.18695048315002952</v>
      </c>
      <c r="S2218" s="8">
        <f t="shared" si="451"/>
        <v>25.085289985952237</v>
      </c>
      <c r="T2218" s="19">
        <f t="shared" si="452"/>
        <v>0</v>
      </c>
      <c r="U2218" s="19">
        <f t="shared" si="453"/>
        <v>8.3617633286507456</v>
      </c>
      <c r="V2218" s="19">
        <f t="shared" si="454"/>
        <v>-8.3617633286507456</v>
      </c>
    </row>
    <row r="2219" spans="1:22">
      <c r="A2219" s="7" t="s">
        <v>5288</v>
      </c>
      <c r="B2219" s="17"/>
      <c r="C2219" s="17"/>
      <c r="D2219" s="17"/>
      <c r="E2219" s="17"/>
      <c r="F2219" s="17">
        <v>5</v>
      </c>
      <c r="G2219" s="17"/>
      <c r="H2219" s="17"/>
      <c r="I2219" s="17"/>
      <c r="J2219" s="8">
        <f t="shared" si="442"/>
        <v>0</v>
      </c>
      <c r="K2219" s="8">
        <f t="shared" si="443"/>
        <v>0</v>
      </c>
      <c r="L2219" s="8">
        <f t="shared" si="444"/>
        <v>0</v>
      </c>
      <c r="M2219" s="8">
        <f t="shared" si="445"/>
        <v>0</v>
      </c>
      <c r="N2219" s="8">
        <f t="shared" si="446"/>
        <v>0</v>
      </c>
      <c r="O2219" s="8">
        <f t="shared" si="447"/>
        <v>25.085289985952237</v>
      </c>
      <c r="P2219" s="8">
        <f t="shared" si="448"/>
        <v>0</v>
      </c>
      <c r="Q2219" s="8">
        <f t="shared" si="449"/>
        <v>0</v>
      </c>
      <c r="R2219" s="9">
        <f t="shared" si="450"/>
        <v>0.18695048315002952</v>
      </c>
      <c r="S2219" s="8">
        <f t="shared" si="451"/>
        <v>25.085289985952237</v>
      </c>
      <c r="T2219" s="19">
        <f t="shared" si="452"/>
        <v>0</v>
      </c>
      <c r="U2219" s="19">
        <f t="shared" si="453"/>
        <v>8.3617633286507456</v>
      </c>
      <c r="V2219" s="19">
        <f t="shared" si="454"/>
        <v>-8.3617633286507456</v>
      </c>
    </row>
    <row r="2220" spans="1:22">
      <c r="A2220" s="7" t="s">
        <v>2484</v>
      </c>
      <c r="B2220" s="17"/>
      <c r="C2220" s="17"/>
      <c r="D2220" s="17">
        <v>5</v>
      </c>
      <c r="E2220" s="17">
        <v>7</v>
      </c>
      <c r="F2220" s="17">
        <v>4</v>
      </c>
      <c r="G2220" s="17">
        <v>9</v>
      </c>
      <c r="H2220" s="17">
        <v>3</v>
      </c>
      <c r="I2220" s="17">
        <v>6</v>
      </c>
      <c r="J2220" s="8">
        <f t="shared" si="442"/>
        <v>0</v>
      </c>
      <c r="K2220" s="8">
        <f t="shared" si="443"/>
        <v>0</v>
      </c>
      <c r="L2220" s="8">
        <f t="shared" si="444"/>
        <v>81.229489553887646</v>
      </c>
      <c r="M2220" s="8">
        <f t="shared" si="445"/>
        <v>21.882316899713341</v>
      </c>
      <c r="N2220" s="8">
        <f t="shared" si="446"/>
        <v>41.940277045487228</v>
      </c>
      <c r="O2220" s="8">
        <f t="shared" si="447"/>
        <v>20.068231988761791</v>
      </c>
      <c r="P2220" s="8">
        <f t="shared" si="448"/>
        <v>44.300713241483187</v>
      </c>
      <c r="Q2220" s="8">
        <f t="shared" si="449"/>
        <v>10.619995327202055</v>
      </c>
      <c r="R2220" s="9">
        <f t="shared" si="450"/>
        <v>0.39064836897872418</v>
      </c>
      <c r="S2220" s="8">
        <f t="shared" si="451"/>
        <v>209.42102872933319</v>
      </c>
      <c r="T2220" s="19">
        <f t="shared" si="452"/>
        <v>27.07649651796255</v>
      </c>
      <c r="U2220" s="19">
        <f t="shared" si="453"/>
        <v>35.436407425244063</v>
      </c>
      <c r="V2220" s="19">
        <f t="shared" si="454"/>
        <v>-8.3599109072815132</v>
      </c>
    </row>
    <row r="2221" spans="1:22">
      <c r="A2221" s="7" t="s">
        <v>5033</v>
      </c>
      <c r="B2221" s="17"/>
      <c r="C2221" s="17"/>
      <c r="D2221" s="17"/>
      <c r="E2221" s="17"/>
      <c r="F2221" s="17">
        <v>4</v>
      </c>
      <c r="G2221" s="17">
        <v>1</v>
      </c>
      <c r="H2221" s="17">
        <v>1</v>
      </c>
      <c r="I2221" s="17"/>
      <c r="J2221" s="8">
        <f t="shared" si="442"/>
        <v>0</v>
      </c>
      <c r="K2221" s="8">
        <f t="shared" si="443"/>
        <v>0</v>
      </c>
      <c r="L2221" s="8">
        <f t="shared" si="444"/>
        <v>0</v>
      </c>
      <c r="M2221" s="8">
        <f t="shared" si="445"/>
        <v>7.2941056332377805</v>
      </c>
      <c r="N2221" s="8">
        <f t="shared" si="446"/>
        <v>0</v>
      </c>
      <c r="O2221" s="8">
        <f t="shared" si="447"/>
        <v>20.068231988761791</v>
      </c>
      <c r="P2221" s="8">
        <f t="shared" si="448"/>
        <v>4.9223014712759099</v>
      </c>
      <c r="Q2221" s="8">
        <f t="shared" si="449"/>
        <v>0</v>
      </c>
      <c r="R2221" s="9">
        <f t="shared" si="450"/>
        <v>0.1199227533784806</v>
      </c>
      <c r="S2221" s="8">
        <f t="shared" si="451"/>
        <v>32.28463909327548</v>
      </c>
      <c r="T2221" s="19">
        <f t="shared" si="452"/>
        <v>0</v>
      </c>
      <c r="U2221" s="19">
        <f t="shared" si="453"/>
        <v>8.3301778200125671</v>
      </c>
      <c r="V2221" s="19">
        <f t="shared" si="454"/>
        <v>-8.3301778200125671</v>
      </c>
    </row>
    <row r="2222" spans="1:22">
      <c r="A2222" s="7" t="s">
        <v>5264</v>
      </c>
      <c r="B2222" s="17"/>
      <c r="C2222" s="17"/>
      <c r="D2222" s="17"/>
      <c r="E2222" s="17"/>
      <c r="F2222" s="17">
        <v>4</v>
      </c>
      <c r="G2222" s="17">
        <v>1</v>
      </c>
      <c r="H2222" s="17"/>
      <c r="I2222" s="17"/>
      <c r="J2222" s="8">
        <f t="shared" si="442"/>
        <v>0</v>
      </c>
      <c r="K2222" s="8">
        <f t="shared" si="443"/>
        <v>0</v>
      </c>
      <c r="L2222" s="8">
        <f t="shared" si="444"/>
        <v>0</v>
      </c>
      <c r="M2222" s="8">
        <f t="shared" si="445"/>
        <v>0</v>
      </c>
      <c r="N2222" s="8">
        <f t="shared" si="446"/>
        <v>0</v>
      </c>
      <c r="O2222" s="8">
        <f t="shared" si="447"/>
        <v>20.068231988761791</v>
      </c>
      <c r="P2222" s="8">
        <f t="shared" si="448"/>
        <v>4.9223014712759099</v>
      </c>
      <c r="Q2222" s="8">
        <f t="shared" si="449"/>
        <v>0</v>
      </c>
      <c r="R2222" s="9">
        <f t="shared" si="450"/>
        <v>0.1199227533784806</v>
      </c>
      <c r="S2222" s="8">
        <f t="shared" si="451"/>
        <v>24.990533460037703</v>
      </c>
      <c r="T2222" s="19">
        <f t="shared" si="452"/>
        <v>0</v>
      </c>
      <c r="U2222" s="19">
        <f t="shared" si="453"/>
        <v>8.3301778200125671</v>
      </c>
      <c r="V2222" s="19">
        <f t="shared" si="454"/>
        <v>-8.3301778200125671</v>
      </c>
    </row>
    <row r="2223" spans="1:22">
      <c r="A2223" s="7" t="s">
        <v>2466</v>
      </c>
      <c r="B2223" s="17"/>
      <c r="C2223" s="17"/>
      <c r="D2223" s="17">
        <v>7</v>
      </c>
      <c r="E2223" s="17">
        <v>5</v>
      </c>
      <c r="F2223" s="17">
        <v>4</v>
      </c>
      <c r="G2223" s="17">
        <v>18</v>
      </c>
      <c r="H2223" s="17"/>
      <c r="I2223" s="17">
        <v>1</v>
      </c>
      <c r="J2223" s="8">
        <f t="shared" si="442"/>
        <v>0</v>
      </c>
      <c r="K2223" s="8">
        <f t="shared" si="443"/>
        <v>0</v>
      </c>
      <c r="L2223" s="8">
        <f t="shared" si="444"/>
        <v>113.7212853754427</v>
      </c>
      <c r="M2223" s="8">
        <f t="shared" si="445"/>
        <v>0</v>
      </c>
      <c r="N2223" s="8">
        <f t="shared" si="446"/>
        <v>29.957340746776591</v>
      </c>
      <c r="O2223" s="8">
        <f t="shared" si="447"/>
        <v>20.068231988761791</v>
      </c>
      <c r="P2223" s="8">
        <f t="shared" si="448"/>
        <v>88.601426482966374</v>
      </c>
      <c r="Q2223" s="8">
        <f t="shared" si="449"/>
        <v>1.7699992212003426</v>
      </c>
      <c r="R2223" s="9">
        <f t="shared" si="450"/>
        <v>0.42900907114698883</v>
      </c>
      <c r="S2223" s="8">
        <f t="shared" si="451"/>
        <v>252.34828459394748</v>
      </c>
      <c r="T2223" s="19">
        <f t="shared" si="452"/>
        <v>37.907095125147571</v>
      </c>
      <c r="U2223" s="19">
        <f t="shared" si="453"/>
        <v>46.208999739501586</v>
      </c>
      <c r="V2223" s="19">
        <f t="shared" si="454"/>
        <v>-8.3019046143540152</v>
      </c>
    </row>
    <row r="2224" spans="1:22">
      <c r="A2224" s="7" t="s">
        <v>4969</v>
      </c>
      <c r="B2224" s="17"/>
      <c r="C2224" s="17"/>
      <c r="D2224" s="17"/>
      <c r="E2224" s="17"/>
      <c r="F2224" s="17">
        <v>3</v>
      </c>
      <c r="G2224" s="17">
        <v>2</v>
      </c>
      <c r="H2224" s="17"/>
      <c r="I2224" s="17">
        <v>1</v>
      </c>
      <c r="J2224" s="8">
        <f t="shared" si="442"/>
        <v>0</v>
      </c>
      <c r="K2224" s="8">
        <f t="shared" si="443"/>
        <v>0</v>
      </c>
      <c r="L2224" s="8">
        <f t="shared" si="444"/>
        <v>0</v>
      </c>
      <c r="M2224" s="8">
        <f t="shared" si="445"/>
        <v>0</v>
      </c>
      <c r="N2224" s="8">
        <f t="shared" si="446"/>
        <v>0</v>
      </c>
      <c r="O2224" s="8">
        <f t="shared" si="447"/>
        <v>15.051173991571343</v>
      </c>
      <c r="P2224" s="8">
        <f t="shared" si="448"/>
        <v>9.8446029425518198</v>
      </c>
      <c r="Q2224" s="8">
        <f t="shared" si="449"/>
        <v>1.7699992212003426</v>
      </c>
      <c r="R2224" s="9">
        <f t="shared" si="450"/>
        <v>6.660722732608082E-2</v>
      </c>
      <c r="S2224" s="8">
        <f t="shared" si="451"/>
        <v>24.895776934123163</v>
      </c>
      <c r="T2224" s="19">
        <f t="shared" si="452"/>
        <v>0</v>
      </c>
      <c r="U2224" s="19">
        <f t="shared" si="453"/>
        <v>8.2985923113743869</v>
      </c>
      <c r="V2224" s="19">
        <f t="shared" si="454"/>
        <v>-8.2985923113743869</v>
      </c>
    </row>
    <row r="2225" spans="1:22">
      <c r="A2225" s="7" t="s">
        <v>5239</v>
      </c>
      <c r="B2225" s="17"/>
      <c r="C2225" s="17"/>
      <c r="D2225" s="17"/>
      <c r="E2225" s="17"/>
      <c r="F2225" s="17">
        <v>3</v>
      </c>
      <c r="G2225" s="17">
        <v>2</v>
      </c>
      <c r="H2225" s="17"/>
      <c r="I2225" s="17"/>
      <c r="J2225" s="8">
        <f t="shared" si="442"/>
        <v>0</v>
      </c>
      <c r="K2225" s="8">
        <f t="shared" si="443"/>
        <v>0</v>
      </c>
      <c r="L2225" s="8">
        <f t="shared" si="444"/>
        <v>0</v>
      </c>
      <c r="M2225" s="8">
        <f t="shared" si="445"/>
        <v>0</v>
      </c>
      <c r="N2225" s="8">
        <f t="shared" si="446"/>
        <v>0</v>
      </c>
      <c r="O2225" s="8">
        <f t="shared" si="447"/>
        <v>15.051173991571343</v>
      </c>
      <c r="P2225" s="8">
        <f t="shared" si="448"/>
        <v>9.8446029425518198</v>
      </c>
      <c r="Q2225" s="8">
        <f t="shared" si="449"/>
        <v>0</v>
      </c>
      <c r="R2225" s="9">
        <f t="shared" si="450"/>
        <v>6.660722732608082E-2</v>
      </c>
      <c r="S2225" s="8">
        <f t="shared" si="451"/>
        <v>24.895776934123163</v>
      </c>
      <c r="T2225" s="19">
        <f t="shared" si="452"/>
        <v>0</v>
      </c>
      <c r="U2225" s="19">
        <f t="shared" si="453"/>
        <v>8.2985923113743869</v>
      </c>
      <c r="V2225" s="19">
        <f t="shared" si="454"/>
        <v>-8.2985923113743869</v>
      </c>
    </row>
    <row r="2226" spans="1:22">
      <c r="A2226" s="7" t="s">
        <v>5240</v>
      </c>
      <c r="B2226" s="17"/>
      <c r="C2226" s="17"/>
      <c r="D2226" s="17"/>
      <c r="E2226" s="17"/>
      <c r="F2226" s="17">
        <v>3</v>
      </c>
      <c r="G2226" s="17">
        <v>2</v>
      </c>
      <c r="H2226" s="17"/>
      <c r="I2226" s="17"/>
      <c r="J2226" s="8">
        <f t="shared" si="442"/>
        <v>0</v>
      </c>
      <c r="K2226" s="8">
        <f t="shared" si="443"/>
        <v>0</v>
      </c>
      <c r="L2226" s="8">
        <f t="shared" si="444"/>
        <v>0</v>
      </c>
      <c r="M2226" s="8">
        <f t="shared" si="445"/>
        <v>0</v>
      </c>
      <c r="N2226" s="8">
        <f t="shared" si="446"/>
        <v>0</v>
      </c>
      <c r="O2226" s="8">
        <f t="shared" si="447"/>
        <v>15.051173991571343</v>
      </c>
      <c r="P2226" s="8">
        <f t="shared" si="448"/>
        <v>9.8446029425518198</v>
      </c>
      <c r="Q2226" s="8">
        <f t="shared" si="449"/>
        <v>0</v>
      </c>
      <c r="R2226" s="9">
        <f t="shared" si="450"/>
        <v>6.660722732608082E-2</v>
      </c>
      <c r="S2226" s="8">
        <f t="shared" si="451"/>
        <v>24.895776934123163</v>
      </c>
      <c r="T2226" s="19">
        <f t="shared" si="452"/>
        <v>0</v>
      </c>
      <c r="U2226" s="19">
        <f t="shared" si="453"/>
        <v>8.2985923113743869</v>
      </c>
      <c r="V2226" s="19">
        <f t="shared" si="454"/>
        <v>-8.2985923113743869</v>
      </c>
    </row>
    <row r="2227" spans="1:22">
      <c r="A2227" s="7" t="s">
        <v>5241</v>
      </c>
      <c r="B2227" s="17"/>
      <c r="C2227" s="17"/>
      <c r="D2227" s="17"/>
      <c r="E2227" s="17"/>
      <c r="F2227" s="17">
        <v>3</v>
      </c>
      <c r="G2227" s="17">
        <v>2</v>
      </c>
      <c r="H2227" s="17"/>
      <c r="I2227" s="17"/>
      <c r="J2227" s="8">
        <f t="shared" si="442"/>
        <v>0</v>
      </c>
      <c r="K2227" s="8">
        <f t="shared" si="443"/>
        <v>0</v>
      </c>
      <c r="L2227" s="8">
        <f t="shared" si="444"/>
        <v>0</v>
      </c>
      <c r="M2227" s="8">
        <f t="shared" si="445"/>
        <v>0</v>
      </c>
      <c r="N2227" s="8">
        <f t="shared" si="446"/>
        <v>0</v>
      </c>
      <c r="O2227" s="8">
        <f t="shared" si="447"/>
        <v>15.051173991571343</v>
      </c>
      <c r="P2227" s="8">
        <f t="shared" si="448"/>
        <v>9.8446029425518198</v>
      </c>
      <c r="Q2227" s="8">
        <f t="shared" si="449"/>
        <v>0</v>
      </c>
      <c r="R2227" s="9">
        <f t="shared" si="450"/>
        <v>6.660722732608082E-2</v>
      </c>
      <c r="S2227" s="8">
        <f t="shared" si="451"/>
        <v>24.895776934123163</v>
      </c>
      <c r="T2227" s="19">
        <f t="shared" si="452"/>
        <v>0</v>
      </c>
      <c r="U2227" s="19">
        <f t="shared" si="453"/>
        <v>8.2985923113743869</v>
      </c>
      <c r="V2227" s="19">
        <f t="shared" si="454"/>
        <v>-8.2985923113743869</v>
      </c>
    </row>
    <row r="2228" spans="1:22">
      <c r="A2228" s="7" t="s">
        <v>4524</v>
      </c>
      <c r="B2228" s="17"/>
      <c r="C2228" s="17"/>
      <c r="D2228" s="17">
        <v>1</v>
      </c>
      <c r="E2228" s="17">
        <v>1</v>
      </c>
      <c r="F2228" s="17">
        <v>7</v>
      </c>
      <c r="G2228" s="17"/>
      <c r="H2228" s="17"/>
      <c r="I2228" s="17"/>
      <c r="J2228" s="8">
        <f t="shared" si="442"/>
        <v>0</v>
      </c>
      <c r="K2228" s="8">
        <f t="shared" si="443"/>
        <v>0</v>
      </c>
      <c r="L2228" s="8">
        <f t="shared" si="444"/>
        <v>16.245897910777529</v>
      </c>
      <c r="M2228" s="8">
        <f t="shared" si="445"/>
        <v>0</v>
      </c>
      <c r="N2228" s="8">
        <f t="shared" si="446"/>
        <v>5.9914681493553177</v>
      </c>
      <c r="O2228" s="8">
        <f t="shared" si="447"/>
        <v>35.119405980333134</v>
      </c>
      <c r="P2228" s="8">
        <f t="shared" si="448"/>
        <v>0</v>
      </c>
      <c r="Q2228" s="8">
        <f t="shared" si="449"/>
        <v>0</v>
      </c>
      <c r="R2228" s="9">
        <f t="shared" si="450"/>
        <v>0.26586769115413195</v>
      </c>
      <c r="S2228" s="8">
        <f t="shared" si="451"/>
        <v>57.356772040465984</v>
      </c>
      <c r="T2228" s="19">
        <f t="shared" si="452"/>
        <v>5.4152993035925094</v>
      </c>
      <c r="U2228" s="19">
        <f t="shared" si="453"/>
        <v>13.703624709896152</v>
      </c>
      <c r="V2228" s="19">
        <f t="shared" si="454"/>
        <v>-8.2883254063036418</v>
      </c>
    </row>
    <row r="2229" spans="1:22">
      <c r="A2229" s="7" t="s">
        <v>4312</v>
      </c>
      <c r="B2229" s="17"/>
      <c r="C2229" s="17">
        <v>1</v>
      </c>
      <c r="D2229" s="17"/>
      <c r="E2229" s="17">
        <v>2</v>
      </c>
      <c r="F2229" s="17">
        <v>5</v>
      </c>
      <c r="G2229" s="17"/>
      <c r="H2229" s="17">
        <v>1</v>
      </c>
      <c r="I2229" s="17">
        <v>1</v>
      </c>
      <c r="J2229" s="8">
        <f t="shared" si="442"/>
        <v>0</v>
      </c>
      <c r="K2229" s="8">
        <f t="shared" si="443"/>
        <v>12.20464752977934</v>
      </c>
      <c r="L2229" s="8">
        <f t="shared" si="444"/>
        <v>0</v>
      </c>
      <c r="M2229" s="8">
        <f t="shared" si="445"/>
        <v>7.2941056332377805</v>
      </c>
      <c r="N2229" s="8">
        <f t="shared" si="446"/>
        <v>11.982936298710635</v>
      </c>
      <c r="O2229" s="8">
        <f t="shared" si="447"/>
        <v>25.085289985952237</v>
      </c>
      <c r="P2229" s="8">
        <f t="shared" si="448"/>
        <v>0</v>
      </c>
      <c r="Q2229" s="8">
        <f t="shared" si="449"/>
        <v>1.7699992212003426</v>
      </c>
      <c r="R2229" s="9">
        <f t="shared" si="450"/>
        <v>0.18747405153292523</v>
      </c>
      <c r="S2229" s="8">
        <f t="shared" si="451"/>
        <v>56.566979447679991</v>
      </c>
      <c r="T2229" s="19">
        <f t="shared" si="452"/>
        <v>4.0682158432597797</v>
      </c>
      <c r="U2229" s="19">
        <f t="shared" si="453"/>
        <v>12.356075428220956</v>
      </c>
      <c r="V2229" s="19">
        <f t="shared" si="454"/>
        <v>-8.2878595849611756</v>
      </c>
    </row>
    <row r="2230" spans="1:22">
      <c r="A2230" s="7" t="s">
        <v>4681</v>
      </c>
      <c r="B2230" s="17"/>
      <c r="C2230" s="17">
        <v>1</v>
      </c>
      <c r="D2230" s="17"/>
      <c r="E2230" s="17">
        <v>2</v>
      </c>
      <c r="F2230" s="17">
        <v>5</v>
      </c>
      <c r="G2230" s="17"/>
      <c r="H2230" s="17"/>
      <c r="I2230" s="17"/>
      <c r="J2230" s="8">
        <f t="shared" si="442"/>
        <v>0</v>
      </c>
      <c r="K2230" s="8">
        <f t="shared" si="443"/>
        <v>12.20464752977934</v>
      </c>
      <c r="L2230" s="8">
        <f t="shared" si="444"/>
        <v>0</v>
      </c>
      <c r="M2230" s="8">
        <f t="shared" si="445"/>
        <v>0</v>
      </c>
      <c r="N2230" s="8">
        <f t="shared" si="446"/>
        <v>11.982936298710635</v>
      </c>
      <c r="O2230" s="8">
        <f t="shared" si="447"/>
        <v>25.085289985952237</v>
      </c>
      <c r="P2230" s="8">
        <f t="shared" si="448"/>
        <v>0</v>
      </c>
      <c r="Q2230" s="8">
        <f t="shared" si="449"/>
        <v>0</v>
      </c>
      <c r="R2230" s="9">
        <f t="shared" si="450"/>
        <v>0.18747405153292523</v>
      </c>
      <c r="S2230" s="8">
        <f t="shared" si="451"/>
        <v>49.272873814442214</v>
      </c>
      <c r="T2230" s="19">
        <f t="shared" si="452"/>
        <v>4.0682158432597797</v>
      </c>
      <c r="U2230" s="19">
        <f t="shared" si="453"/>
        <v>12.356075428220956</v>
      </c>
      <c r="V2230" s="19">
        <f t="shared" si="454"/>
        <v>-8.2878595849611756</v>
      </c>
    </row>
    <row r="2231" spans="1:22">
      <c r="A2231" s="7" t="s">
        <v>5237</v>
      </c>
      <c r="B2231" s="17"/>
      <c r="C2231" s="17"/>
      <c r="D2231" s="17"/>
      <c r="E2231" s="17"/>
      <c r="F2231" s="17">
        <v>2</v>
      </c>
      <c r="G2231" s="17">
        <v>3</v>
      </c>
      <c r="H2231" s="17"/>
      <c r="I2231" s="17"/>
      <c r="J2231" s="8">
        <f t="shared" si="442"/>
        <v>0</v>
      </c>
      <c r="K2231" s="8">
        <f t="shared" si="443"/>
        <v>0</v>
      </c>
      <c r="L2231" s="8">
        <f t="shared" si="444"/>
        <v>0</v>
      </c>
      <c r="M2231" s="8">
        <f t="shared" si="445"/>
        <v>0</v>
      </c>
      <c r="N2231" s="8">
        <f t="shared" si="446"/>
        <v>0</v>
      </c>
      <c r="O2231" s="8">
        <f t="shared" si="447"/>
        <v>10.034115994380896</v>
      </c>
      <c r="P2231" s="8">
        <f t="shared" si="448"/>
        <v>14.76690441382773</v>
      </c>
      <c r="Q2231" s="8">
        <f t="shared" si="449"/>
        <v>0</v>
      </c>
      <c r="R2231" s="9">
        <f t="shared" si="450"/>
        <v>6.519769029143542E-2</v>
      </c>
      <c r="S2231" s="8">
        <f t="shared" si="451"/>
        <v>24.801020408208625</v>
      </c>
      <c r="T2231" s="19">
        <f t="shared" si="452"/>
        <v>0</v>
      </c>
      <c r="U2231" s="19">
        <f t="shared" si="453"/>
        <v>8.2670068027362085</v>
      </c>
      <c r="V2231" s="19">
        <f t="shared" si="454"/>
        <v>-8.2670068027362085</v>
      </c>
    </row>
    <row r="2232" spans="1:22">
      <c r="A2232" s="7" t="s">
        <v>5238</v>
      </c>
      <c r="B2232" s="17"/>
      <c r="C2232" s="17"/>
      <c r="D2232" s="17"/>
      <c r="E2232" s="17"/>
      <c r="F2232" s="17">
        <v>2</v>
      </c>
      <c r="G2232" s="17">
        <v>3</v>
      </c>
      <c r="H2232" s="17"/>
      <c r="I2232" s="17"/>
      <c r="J2232" s="8">
        <f t="shared" si="442"/>
        <v>0</v>
      </c>
      <c r="K2232" s="8">
        <f t="shared" si="443"/>
        <v>0</v>
      </c>
      <c r="L2232" s="8">
        <f t="shared" si="444"/>
        <v>0</v>
      </c>
      <c r="M2232" s="8">
        <f t="shared" si="445"/>
        <v>0</v>
      </c>
      <c r="N2232" s="8">
        <f t="shared" si="446"/>
        <v>0</v>
      </c>
      <c r="O2232" s="8">
        <f t="shared" si="447"/>
        <v>10.034115994380896</v>
      </c>
      <c r="P2232" s="8">
        <f t="shared" si="448"/>
        <v>14.76690441382773</v>
      </c>
      <c r="Q2232" s="8">
        <f t="shared" si="449"/>
        <v>0</v>
      </c>
      <c r="R2232" s="9">
        <f t="shared" si="450"/>
        <v>6.519769029143542E-2</v>
      </c>
      <c r="S2232" s="8">
        <f t="shared" si="451"/>
        <v>24.801020408208625</v>
      </c>
      <c r="T2232" s="19">
        <f t="shared" si="452"/>
        <v>0</v>
      </c>
      <c r="U2232" s="19">
        <f t="shared" si="453"/>
        <v>8.2670068027362085</v>
      </c>
      <c r="V2232" s="19">
        <f t="shared" si="454"/>
        <v>-8.2670068027362085</v>
      </c>
    </row>
    <row r="2233" spans="1:22">
      <c r="A2233" s="7" t="s">
        <v>578</v>
      </c>
      <c r="B2233" s="17">
        <v>9</v>
      </c>
      <c r="C2233" s="17">
        <v>22</v>
      </c>
      <c r="D2233" s="17">
        <v>18</v>
      </c>
      <c r="E2233" s="17">
        <v>51</v>
      </c>
      <c r="F2233" s="17">
        <v>41</v>
      </c>
      <c r="G2233" s="17">
        <v>69</v>
      </c>
      <c r="H2233" s="17">
        <v>2</v>
      </c>
      <c r="I2233" s="17">
        <v>12</v>
      </c>
      <c r="J2233" s="8">
        <f t="shared" si="442"/>
        <v>265.17383618149677</v>
      </c>
      <c r="K2233" s="8">
        <f t="shared" si="443"/>
        <v>268.50224565514549</v>
      </c>
      <c r="L2233" s="8">
        <f t="shared" si="444"/>
        <v>292.42616239399553</v>
      </c>
      <c r="M2233" s="8">
        <f t="shared" si="445"/>
        <v>14.588211266475561</v>
      </c>
      <c r="N2233" s="8">
        <f t="shared" si="446"/>
        <v>305.56487561712123</v>
      </c>
      <c r="O2233" s="8">
        <f t="shared" si="447"/>
        <v>205.69937788480834</v>
      </c>
      <c r="P2233" s="8">
        <f t="shared" si="448"/>
        <v>339.63880151803778</v>
      </c>
      <c r="Q2233" s="8">
        <f t="shared" si="449"/>
        <v>21.23999065440411</v>
      </c>
      <c r="R2233" s="9">
        <f t="shared" si="450"/>
        <v>0.42519388842794509</v>
      </c>
      <c r="S2233" s="8">
        <f t="shared" si="451"/>
        <v>1691.5935105170809</v>
      </c>
      <c r="T2233" s="19">
        <f t="shared" si="452"/>
        <v>275.36741474354591</v>
      </c>
      <c r="U2233" s="19">
        <f t="shared" si="453"/>
        <v>283.63435167332244</v>
      </c>
      <c r="V2233" s="19">
        <f t="shared" si="454"/>
        <v>-8.2669369297765343</v>
      </c>
    </row>
    <row r="2234" spans="1:22">
      <c r="A2234" s="7" t="s">
        <v>4375</v>
      </c>
      <c r="B2234" s="17"/>
      <c r="C2234" s="17"/>
      <c r="D2234" s="17">
        <v>1</v>
      </c>
      <c r="E2234" s="17">
        <v>1</v>
      </c>
      <c r="F2234" s="17">
        <v>6</v>
      </c>
      <c r="G2234" s="17">
        <v>1</v>
      </c>
      <c r="H2234" s="17">
        <v>1</v>
      </c>
      <c r="I2234" s="17"/>
      <c r="J2234" s="8">
        <f t="shared" si="442"/>
        <v>0</v>
      </c>
      <c r="K2234" s="8">
        <f t="shared" si="443"/>
        <v>0</v>
      </c>
      <c r="L2234" s="8">
        <f t="shared" si="444"/>
        <v>16.245897910777529</v>
      </c>
      <c r="M2234" s="8">
        <f t="shared" si="445"/>
        <v>7.2941056332377805</v>
      </c>
      <c r="N2234" s="8">
        <f t="shared" si="446"/>
        <v>5.9914681493553177</v>
      </c>
      <c r="O2234" s="8">
        <f t="shared" si="447"/>
        <v>30.102347983142685</v>
      </c>
      <c r="P2234" s="8">
        <f t="shared" si="448"/>
        <v>4.9223014712759099</v>
      </c>
      <c r="Q2234" s="8">
        <f t="shared" si="449"/>
        <v>0</v>
      </c>
      <c r="R2234" s="9">
        <f t="shared" si="450"/>
        <v>0.22440779784182738</v>
      </c>
      <c r="S2234" s="8">
        <f t="shared" si="451"/>
        <v>64.556121147789227</v>
      </c>
      <c r="T2234" s="19">
        <f t="shared" si="452"/>
        <v>5.4152993035925094</v>
      </c>
      <c r="U2234" s="19">
        <f t="shared" si="453"/>
        <v>13.672039201257972</v>
      </c>
      <c r="V2234" s="19">
        <f t="shared" si="454"/>
        <v>-8.2567398976654616</v>
      </c>
    </row>
    <row r="2235" spans="1:22">
      <c r="A2235" s="7" t="s">
        <v>4653</v>
      </c>
      <c r="B2235" s="17"/>
      <c r="C2235" s="17">
        <v>1</v>
      </c>
      <c r="D2235" s="17"/>
      <c r="E2235" s="17">
        <v>2</v>
      </c>
      <c r="F2235" s="17">
        <v>4</v>
      </c>
      <c r="G2235" s="17">
        <v>1</v>
      </c>
      <c r="H2235" s="17"/>
      <c r="I2235" s="17"/>
      <c r="J2235" s="8">
        <f t="shared" si="442"/>
        <v>0</v>
      </c>
      <c r="K2235" s="8">
        <f t="shared" si="443"/>
        <v>12.20464752977934</v>
      </c>
      <c r="L2235" s="8">
        <f t="shared" si="444"/>
        <v>0</v>
      </c>
      <c r="M2235" s="8">
        <f t="shared" si="445"/>
        <v>0</v>
      </c>
      <c r="N2235" s="8">
        <f t="shared" si="446"/>
        <v>11.982936298710635</v>
      </c>
      <c r="O2235" s="8">
        <f t="shared" si="447"/>
        <v>20.068231988761791</v>
      </c>
      <c r="P2235" s="8">
        <f t="shared" si="448"/>
        <v>4.9223014712759099</v>
      </c>
      <c r="Q2235" s="8">
        <f t="shared" si="449"/>
        <v>0</v>
      </c>
      <c r="R2235" s="9">
        <f t="shared" si="450"/>
        <v>0.11958314833647489</v>
      </c>
      <c r="S2235" s="8">
        <f t="shared" si="451"/>
        <v>49.17811728852768</v>
      </c>
      <c r="T2235" s="19">
        <f t="shared" si="452"/>
        <v>4.0682158432597797</v>
      </c>
      <c r="U2235" s="19">
        <f t="shared" si="453"/>
        <v>12.32448991958278</v>
      </c>
      <c r="V2235" s="19">
        <f t="shared" si="454"/>
        <v>-8.2562740763229989</v>
      </c>
    </row>
    <row r="2236" spans="1:22">
      <c r="A2236" s="7" t="s">
        <v>4639</v>
      </c>
      <c r="B2236" s="17"/>
      <c r="C2236" s="17">
        <v>1</v>
      </c>
      <c r="D2236" s="17"/>
      <c r="E2236" s="17">
        <v>2</v>
      </c>
      <c r="F2236" s="17">
        <v>3</v>
      </c>
      <c r="G2236" s="17">
        <v>2</v>
      </c>
      <c r="H2236" s="17"/>
      <c r="I2236" s="17"/>
      <c r="J2236" s="8">
        <f t="shared" si="442"/>
        <v>0</v>
      </c>
      <c r="K2236" s="8">
        <f t="shared" si="443"/>
        <v>12.20464752977934</v>
      </c>
      <c r="L2236" s="8">
        <f t="shared" si="444"/>
        <v>0</v>
      </c>
      <c r="M2236" s="8">
        <f t="shared" si="445"/>
        <v>0</v>
      </c>
      <c r="N2236" s="8">
        <f t="shared" si="446"/>
        <v>11.982936298710635</v>
      </c>
      <c r="O2236" s="8">
        <f t="shared" si="447"/>
        <v>15.051173991571343</v>
      </c>
      <c r="P2236" s="8">
        <f t="shared" si="448"/>
        <v>9.8446029425518198</v>
      </c>
      <c r="Q2236" s="8">
        <f t="shared" si="449"/>
        <v>0</v>
      </c>
      <c r="R2236" s="9">
        <f t="shared" si="450"/>
        <v>6.5481160553497134E-2</v>
      </c>
      <c r="S2236" s="8">
        <f t="shared" si="451"/>
        <v>49.08336076261314</v>
      </c>
      <c r="T2236" s="19">
        <f t="shared" si="452"/>
        <v>4.0682158432597797</v>
      </c>
      <c r="U2236" s="19">
        <f t="shared" si="453"/>
        <v>12.292904410944601</v>
      </c>
      <c r="V2236" s="19">
        <f t="shared" si="454"/>
        <v>-8.2246885676848223</v>
      </c>
    </row>
    <row r="2237" spans="1:22">
      <c r="A2237" s="7" t="s">
        <v>3846</v>
      </c>
      <c r="B2237" s="17"/>
      <c r="C2237" s="17"/>
      <c r="D2237" s="17">
        <v>2</v>
      </c>
      <c r="E2237" s="17">
        <v>2</v>
      </c>
      <c r="F2237" s="17">
        <v>8</v>
      </c>
      <c r="G2237" s="17">
        <v>1</v>
      </c>
      <c r="H2237" s="17"/>
      <c r="I2237" s="17">
        <v>1</v>
      </c>
      <c r="J2237" s="8">
        <f t="shared" si="442"/>
        <v>0</v>
      </c>
      <c r="K2237" s="8">
        <f t="shared" si="443"/>
        <v>0</v>
      </c>
      <c r="L2237" s="8">
        <f t="shared" si="444"/>
        <v>32.491795821555058</v>
      </c>
      <c r="M2237" s="8">
        <f t="shared" si="445"/>
        <v>0</v>
      </c>
      <c r="N2237" s="8">
        <f t="shared" si="446"/>
        <v>11.982936298710635</v>
      </c>
      <c r="O2237" s="8">
        <f t="shared" si="447"/>
        <v>40.136463977523583</v>
      </c>
      <c r="P2237" s="8">
        <f t="shared" si="448"/>
        <v>4.9223014712759099</v>
      </c>
      <c r="Q2237" s="8">
        <f t="shared" si="449"/>
        <v>1.7699992212003426</v>
      </c>
      <c r="R2237" s="9">
        <f t="shared" si="450"/>
        <v>0.31015355429603564</v>
      </c>
      <c r="S2237" s="8">
        <f t="shared" si="451"/>
        <v>89.53349756906519</v>
      </c>
      <c r="T2237" s="19">
        <f t="shared" si="452"/>
        <v>10.830598607185019</v>
      </c>
      <c r="U2237" s="19">
        <f t="shared" si="453"/>
        <v>19.013900582503375</v>
      </c>
      <c r="V2237" s="19">
        <f t="shared" si="454"/>
        <v>-8.183301975318356</v>
      </c>
    </row>
    <row r="2238" spans="1:22">
      <c r="A2238" s="7" t="s">
        <v>4015</v>
      </c>
      <c r="B2238" s="17"/>
      <c r="C2238" s="17"/>
      <c r="D2238" s="17">
        <v>2</v>
      </c>
      <c r="E2238" s="17">
        <v>2</v>
      </c>
      <c r="F2238" s="17">
        <v>8</v>
      </c>
      <c r="G2238" s="17">
        <v>1</v>
      </c>
      <c r="H2238" s="17"/>
      <c r="I2238" s="17"/>
      <c r="J2238" s="8">
        <f t="shared" si="442"/>
        <v>0</v>
      </c>
      <c r="K2238" s="8">
        <f t="shared" si="443"/>
        <v>0</v>
      </c>
      <c r="L2238" s="8">
        <f t="shared" si="444"/>
        <v>32.491795821555058</v>
      </c>
      <c r="M2238" s="8">
        <f t="shared" si="445"/>
        <v>0</v>
      </c>
      <c r="N2238" s="8">
        <f t="shared" si="446"/>
        <v>11.982936298710635</v>
      </c>
      <c r="O2238" s="8">
        <f t="shared" si="447"/>
        <v>40.136463977523583</v>
      </c>
      <c r="P2238" s="8">
        <f t="shared" si="448"/>
        <v>4.9223014712759099</v>
      </c>
      <c r="Q2238" s="8">
        <f t="shared" si="449"/>
        <v>0</v>
      </c>
      <c r="R2238" s="9">
        <f t="shared" si="450"/>
        <v>0.31015355429603564</v>
      </c>
      <c r="S2238" s="8">
        <f t="shared" si="451"/>
        <v>89.53349756906519</v>
      </c>
      <c r="T2238" s="19">
        <f t="shared" si="452"/>
        <v>10.830598607185019</v>
      </c>
      <c r="U2238" s="19">
        <f t="shared" si="453"/>
        <v>19.013900582503375</v>
      </c>
      <c r="V2238" s="19">
        <f t="shared" si="454"/>
        <v>-8.183301975318356</v>
      </c>
    </row>
    <row r="2239" spans="1:22">
      <c r="A2239" s="7" t="s">
        <v>4067</v>
      </c>
      <c r="B2239" s="17"/>
      <c r="C2239" s="17">
        <v>2</v>
      </c>
      <c r="D2239" s="17"/>
      <c r="E2239" s="17">
        <v>4</v>
      </c>
      <c r="F2239" s="17">
        <v>4</v>
      </c>
      <c r="G2239" s="17">
        <v>1</v>
      </c>
      <c r="H2239" s="17"/>
      <c r="I2239" s="17">
        <v>1</v>
      </c>
      <c r="J2239" s="8">
        <f t="shared" si="442"/>
        <v>0</v>
      </c>
      <c r="K2239" s="8">
        <f t="shared" si="443"/>
        <v>24.40929505955868</v>
      </c>
      <c r="L2239" s="8">
        <f t="shared" si="444"/>
        <v>0</v>
      </c>
      <c r="M2239" s="8">
        <f t="shared" si="445"/>
        <v>0</v>
      </c>
      <c r="N2239" s="8">
        <f t="shared" si="446"/>
        <v>23.965872597421271</v>
      </c>
      <c r="O2239" s="8">
        <f t="shared" si="447"/>
        <v>20.068231988761791</v>
      </c>
      <c r="P2239" s="8">
        <f t="shared" si="448"/>
        <v>4.9223014712759099</v>
      </c>
      <c r="Q2239" s="8">
        <f t="shared" si="449"/>
        <v>1.7699992212003426</v>
      </c>
      <c r="R2239" s="9">
        <f t="shared" si="450"/>
        <v>0.22951667185378866</v>
      </c>
      <c r="S2239" s="8">
        <f t="shared" si="451"/>
        <v>73.365701117017665</v>
      </c>
      <c r="T2239" s="19">
        <f t="shared" si="452"/>
        <v>8.1364316865195594</v>
      </c>
      <c r="U2239" s="19">
        <f t="shared" si="453"/>
        <v>16.31880201915299</v>
      </c>
      <c r="V2239" s="19">
        <f t="shared" si="454"/>
        <v>-8.1823703326334307</v>
      </c>
    </row>
    <row r="2240" spans="1:22">
      <c r="A2240" s="7" t="s">
        <v>3628</v>
      </c>
      <c r="B2240" s="17"/>
      <c r="C2240" s="17"/>
      <c r="D2240" s="17">
        <v>2</v>
      </c>
      <c r="E2240" s="17">
        <v>7</v>
      </c>
      <c r="F2240" s="17"/>
      <c r="G2240" s="17">
        <v>3</v>
      </c>
      <c r="H2240" s="17">
        <v>2</v>
      </c>
      <c r="I2240" s="17">
        <v>2</v>
      </c>
      <c r="J2240" s="8">
        <f t="shared" si="442"/>
        <v>0</v>
      </c>
      <c r="K2240" s="8">
        <f t="shared" si="443"/>
        <v>0</v>
      </c>
      <c r="L2240" s="8">
        <f t="shared" si="444"/>
        <v>32.491795821555058</v>
      </c>
      <c r="M2240" s="8">
        <f t="shared" si="445"/>
        <v>14.588211266475561</v>
      </c>
      <c r="N2240" s="8">
        <f t="shared" si="446"/>
        <v>41.940277045487228</v>
      </c>
      <c r="O2240" s="8">
        <f t="shared" si="447"/>
        <v>0</v>
      </c>
      <c r="P2240" s="8">
        <f t="shared" si="448"/>
        <v>14.76690441382773</v>
      </c>
      <c r="Q2240" s="8">
        <f t="shared" si="449"/>
        <v>3.5399984424006852</v>
      </c>
      <c r="R2240" s="9">
        <f t="shared" si="450"/>
        <v>0.32395244882775753</v>
      </c>
      <c r="S2240" s="8">
        <f t="shared" si="451"/>
        <v>103.78718854734558</v>
      </c>
      <c r="T2240" s="19">
        <f t="shared" si="452"/>
        <v>10.830598607185019</v>
      </c>
      <c r="U2240" s="19">
        <f t="shared" si="453"/>
        <v>18.902393819771653</v>
      </c>
      <c r="V2240" s="19">
        <f t="shared" si="454"/>
        <v>-8.0717952125866343</v>
      </c>
    </row>
    <row r="2241" spans="1:22">
      <c r="A2241" s="7" t="s">
        <v>905</v>
      </c>
      <c r="B2241" s="17">
        <v>4</v>
      </c>
      <c r="C2241" s="17">
        <v>13</v>
      </c>
      <c r="D2241" s="17">
        <v>16</v>
      </c>
      <c r="E2241" s="17">
        <v>39</v>
      </c>
      <c r="F2241" s="17">
        <v>21</v>
      </c>
      <c r="G2241" s="17">
        <v>45</v>
      </c>
      <c r="H2241" s="17">
        <v>1</v>
      </c>
      <c r="I2241" s="17">
        <v>7</v>
      </c>
      <c r="J2241" s="8">
        <f t="shared" si="442"/>
        <v>117.85503830288745</v>
      </c>
      <c r="K2241" s="8">
        <f t="shared" si="443"/>
        <v>158.66041788713142</v>
      </c>
      <c r="L2241" s="8">
        <f t="shared" si="444"/>
        <v>259.93436657244047</v>
      </c>
      <c r="M2241" s="8">
        <f t="shared" si="445"/>
        <v>7.2941056332377805</v>
      </c>
      <c r="N2241" s="8">
        <f t="shared" si="446"/>
        <v>233.66725782485742</v>
      </c>
      <c r="O2241" s="8">
        <f t="shared" si="447"/>
        <v>105.3582179409994</v>
      </c>
      <c r="P2241" s="8">
        <f t="shared" si="448"/>
        <v>221.50356620741593</v>
      </c>
      <c r="Q2241" s="8">
        <f t="shared" si="449"/>
        <v>12.389994548402399</v>
      </c>
      <c r="R2241" s="9">
        <f t="shared" si="450"/>
        <v>0.44899876733312688</v>
      </c>
      <c r="S2241" s="8">
        <f t="shared" si="451"/>
        <v>1104.2729703689697</v>
      </c>
      <c r="T2241" s="19">
        <f t="shared" si="452"/>
        <v>178.81660758748646</v>
      </c>
      <c r="U2241" s="19">
        <f t="shared" si="453"/>
        <v>186.84301399109094</v>
      </c>
      <c r="V2241" s="19">
        <f t="shared" si="454"/>
        <v>-8.0264064036044829</v>
      </c>
    </row>
    <row r="2242" spans="1:22">
      <c r="A2242" s="7" t="s">
        <v>5289</v>
      </c>
      <c r="B2242" s="17"/>
      <c r="C2242" s="17"/>
      <c r="D2242" s="17"/>
      <c r="E2242" s="17">
        <v>4</v>
      </c>
      <c r="F2242" s="17"/>
      <c r="G2242" s="17"/>
      <c r="H2242" s="17">
        <v>1</v>
      </c>
      <c r="I2242" s="17"/>
      <c r="J2242" s="8">
        <f t="shared" si="442"/>
        <v>0</v>
      </c>
      <c r="K2242" s="8">
        <f t="shared" si="443"/>
        <v>0</v>
      </c>
      <c r="L2242" s="8">
        <f t="shared" si="444"/>
        <v>0</v>
      </c>
      <c r="M2242" s="8">
        <f t="shared" si="445"/>
        <v>7.2941056332377805</v>
      </c>
      <c r="N2242" s="8">
        <f t="shared" si="446"/>
        <v>23.965872597421271</v>
      </c>
      <c r="O2242" s="8">
        <f t="shared" si="447"/>
        <v>0</v>
      </c>
      <c r="P2242" s="8">
        <f t="shared" si="448"/>
        <v>0</v>
      </c>
      <c r="Q2242" s="8">
        <f t="shared" si="449"/>
        <v>0</v>
      </c>
      <c r="R2242" s="9">
        <f t="shared" si="450"/>
        <v>0.18695048315002952</v>
      </c>
      <c r="S2242" s="8">
        <f t="shared" si="451"/>
        <v>31.259978230659051</v>
      </c>
      <c r="T2242" s="19">
        <f t="shared" si="452"/>
        <v>0</v>
      </c>
      <c r="U2242" s="19">
        <f t="shared" si="453"/>
        <v>7.9886241991404239</v>
      </c>
      <c r="V2242" s="19">
        <f t="shared" si="454"/>
        <v>-7.9886241991404239</v>
      </c>
    </row>
    <row r="2243" spans="1:22">
      <c r="A2243" s="7" t="s">
        <v>5510</v>
      </c>
      <c r="B2243" s="17"/>
      <c r="C2243" s="17"/>
      <c r="D2243" s="17"/>
      <c r="E2243" s="17">
        <v>4</v>
      </c>
      <c r="F2243" s="17"/>
      <c r="G2243" s="17"/>
      <c r="H2243" s="17"/>
      <c r="I2243" s="17"/>
      <c r="J2243" s="8">
        <f t="shared" si="442"/>
        <v>0</v>
      </c>
      <c r="K2243" s="8">
        <f t="shared" si="443"/>
        <v>0</v>
      </c>
      <c r="L2243" s="8">
        <f t="shared" si="444"/>
        <v>0</v>
      </c>
      <c r="M2243" s="8">
        <f t="shared" si="445"/>
        <v>0</v>
      </c>
      <c r="N2243" s="8">
        <f t="shared" si="446"/>
        <v>23.965872597421271</v>
      </c>
      <c r="O2243" s="8">
        <f t="shared" si="447"/>
        <v>0</v>
      </c>
      <c r="P2243" s="8">
        <f t="shared" si="448"/>
        <v>0</v>
      </c>
      <c r="Q2243" s="8">
        <f t="shared" si="449"/>
        <v>0</v>
      </c>
      <c r="R2243" s="9">
        <f t="shared" si="450"/>
        <v>0.18695048315002952</v>
      </c>
      <c r="S2243" s="8">
        <f t="shared" si="451"/>
        <v>23.965872597421271</v>
      </c>
      <c r="T2243" s="19">
        <f t="shared" si="452"/>
        <v>0</v>
      </c>
      <c r="U2243" s="19">
        <f t="shared" si="453"/>
        <v>7.9886241991404239</v>
      </c>
      <c r="V2243" s="19">
        <f t="shared" si="454"/>
        <v>-7.9886241991404239</v>
      </c>
    </row>
    <row r="2244" spans="1:22">
      <c r="A2244" s="7" t="s">
        <v>1420</v>
      </c>
      <c r="B2244" s="17">
        <v>4</v>
      </c>
      <c r="C2244" s="17">
        <v>7</v>
      </c>
      <c r="D2244" s="17">
        <v>6</v>
      </c>
      <c r="E2244" s="17">
        <v>21</v>
      </c>
      <c r="F2244" s="17">
        <v>21</v>
      </c>
      <c r="G2244" s="17">
        <v>19</v>
      </c>
      <c r="H2244" s="17">
        <v>5</v>
      </c>
      <c r="I2244" s="17">
        <v>4</v>
      </c>
      <c r="J2244" s="8">
        <f t="shared" si="442"/>
        <v>117.85503830288745</v>
      </c>
      <c r="K2244" s="8">
        <f t="shared" si="443"/>
        <v>85.432532708455383</v>
      </c>
      <c r="L2244" s="8">
        <f t="shared" si="444"/>
        <v>97.475387464665175</v>
      </c>
      <c r="M2244" s="8">
        <f t="shared" si="445"/>
        <v>36.470528166188906</v>
      </c>
      <c r="N2244" s="8">
        <f t="shared" si="446"/>
        <v>125.82083113646168</v>
      </c>
      <c r="O2244" s="8">
        <f t="shared" si="447"/>
        <v>105.3582179409994</v>
      </c>
      <c r="P2244" s="8">
        <f t="shared" si="448"/>
        <v>93.52372795424229</v>
      </c>
      <c r="Q2244" s="8">
        <f t="shared" si="449"/>
        <v>7.0799968848013703</v>
      </c>
      <c r="R2244" s="9">
        <f t="shared" si="450"/>
        <v>0.29125544132727765</v>
      </c>
      <c r="S2244" s="8">
        <f t="shared" si="451"/>
        <v>661.93626367390027</v>
      </c>
      <c r="T2244" s="19">
        <f t="shared" si="452"/>
        <v>100.25431949200267</v>
      </c>
      <c r="U2244" s="19">
        <f t="shared" si="453"/>
        <v>108.23425901056778</v>
      </c>
      <c r="V2244" s="19">
        <f t="shared" si="454"/>
        <v>-7.9799395185651179</v>
      </c>
    </row>
    <row r="2245" spans="1:22">
      <c r="A2245" s="7" t="s">
        <v>4699</v>
      </c>
      <c r="B2245" s="17"/>
      <c r="C2245" s="17">
        <v>1</v>
      </c>
      <c r="D2245" s="17"/>
      <c r="E2245" s="17">
        <v>1</v>
      </c>
      <c r="F2245" s="17">
        <v>6</v>
      </c>
      <c r="G2245" s="17"/>
      <c r="H2245" s="17"/>
      <c r="I2245" s="17"/>
      <c r="J2245" s="8">
        <f t="shared" si="442"/>
        <v>0</v>
      </c>
      <c r="K2245" s="8">
        <f t="shared" si="443"/>
        <v>12.20464752977934</v>
      </c>
      <c r="L2245" s="8">
        <f t="shared" si="444"/>
        <v>0</v>
      </c>
      <c r="M2245" s="8">
        <f t="shared" si="445"/>
        <v>0</v>
      </c>
      <c r="N2245" s="8">
        <f t="shared" si="446"/>
        <v>5.9914681493553177</v>
      </c>
      <c r="O2245" s="8">
        <f t="shared" si="447"/>
        <v>30.102347983142685</v>
      </c>
      <c r="P2245" s="8">
        <f t="shared" si="448"/>
        <v>0</v>
      </c>
      <c r="Q2245" s="8">
        <f t="shared" si="449"/>
        <v>0</v>
      </c>
      <c r="R2245" s="9">
        <f t="shared" si="450"/>
        <v>0.23643515761862172</v>
      </c>
      <c r="S2245" s="8">
        <f t="shared" si="451"/>
        <v>48.298463662277342</v>
      </c>
      <c r="T2245" s="19">
        <f t="shared" si="452"/>
        <v>4.0682158432597797</v>
      </c>
      <c r="U2245" s="19">
        <f t="shared" si="453"/>
        <v>12.031272044166002</v>
      </c>
      <c r="V2245" s="19">
        <f t="shared" si="454"/>
        <v>-7.9630562009062222</v>
      </c>
    </row>
    <row r="2246" spans="1:22">
      <c r="A2246" s="7" t="s">
        <v>3693</v>
      </c>
      <c r="B2246" s="17">
        <v>1</v>
      </c>
      <c r="C2246" s="17">
        <v>1</v>
      </c>
      <c r="D2246" s="17">
        <v>1</v>
      </c>
      <c r="E2246" s="17">
        <v>12</v>
      </c>
      <c r="F2246" s="17"/>
      <c r="G2246" s="17">
        <v>2</v>
      </c>
      <c r="H2246" s="17"/>
      <c r="I2246" s="17"/>
      <c r="J2246" s="8">
        <f t="shared" ref="J2246:J2309" si="455">1000000*B2246/33940</f>
        <v>29.463759575721863</v>
      </c>
      <c r="K2246" s="8">
        <f t="shared" ref="K2246:K2309" si="456">1000000*C2246/81936</f>
        <v>12.20464752977934</v>
      </c>
      <c r="L2246" s="8">
        <f t="shared" ref="L2246:L2309" si="457">1000000*D2246/61554</f>
        <v>16.245897910777529</v>
      </c>
      <c r="M2246" s="8">
        <f t="shared" ref="M2246:M2309" si="458">1000000*H2246/137097</f>
        <v>0</v>
      </c>
      <c r="N2246" s="8">
        <f t="shared" ref="N2246:N2309" si="459">1000000*E2246/166904</f>
        <v>71.897617792263816</v>
      </c>
      <c r="O2246" s="8">
        <f t="shared" ref="O2246:O2309" si="460">1000000*F2246/199320</f>
        <v>0</v>
      </c>
      <c r="P2246" s="8">
        <f t="shared" ref="P2246:P2309" si="461">1000000*G2246/203157</f>
        <v>9.8446029425518198</v>
      </c>
      <c r="Q2246" s="8">
        <f t="shared" ref="Q2246:Q2309" si="462">1000000*(I2246/564972)</f>
        <v>0</v>
      </c>
      <c r="R2246" s="9">
        <f t="shared" ref="R2246:R2309" si="463">_xlfn.T.TEST(J2246:L2246,N2246:P2246,1,2)</f>
        <v>0.37414567076895172</v>
      </c>
      <c r="S2246" s="8">
        <f t="shared" ref="S2246:S2309" si="464">SUM(J2246:P2246)</f>
        <v>139.65652575109436</v>
      </c>
      <c r="T2246" s="19">
        <f t="shared" ref="T2246:T2309" si="465">AVERAGE(J2246:L2246)</f>
        <v>19.304768338759576</v>
      </c>
      <c r="U2246" s="19">
        <f t="shared" ref="U2246:U2309" si="466">AVERAGE(N2246:P2246)</f>
        <v>27.247406911605211</v>
      </c>
      <c r="V2246" s="19">
        <f t="shared" ref="V2246:V2309" si="467">T2246-U2246</f>
        <v>-7.9426385728456346</v>
      </c>
    </row>
    <row r="2247" spans="1:22">
      <c r="A2247" s="7" t="s">
        <v>4654</v>
      </c>
      <c r="B2247" s="17"/>
      <c r="C2247" s="17">
        <v>1</v>
      </c>
      <c r="D2247" s="17"/>
      <c r="E2247" s="17">
        <v>1</v>
      </c>
      <c r="F2247" s="17">
        <v>4</v>
      </c>
      <c r="G2247" s="17">
        <v>2</v>
      </c>
      <c r="H2247" s="17"/>
      <c r="I2247" s="17"/>
      <c r="J2247" s="8">
        <f t="shared" si="455"/>
        <v>0</v>
      </c>
      <c r="K2247" s="8">
        <f t="shared" si="456"/>
        <v>12.20464752977934</v>
      </c>
      <c r="L2247" s="8">
        <f t="shared" si="457"/>
        <v>0</v>
      </c>
      <c r="M2247" s="8">
        <f t="shared" si="458"/>
        <v>0</v>
      </c>
      <c r="N2247" s="8">
        <f t="shared" si="459"/>
        <v>5.9914681493553177</v>
      </c>
      <c r="O2247" s="8">
        <f t="shared" si="460"/>
        <v>20.068231988761791</v>
      </c>
      <c r="P2247" s="8">
        <f t="shared" si="461"/>
        <v>9.8446029425518198</v>
      </c>
      <c r="Q2247" s="8">
        <f t="shared" si="462"/>
        <v>0</v>
      </c>
      <c r="R2247" s="9">
        <f t="shared" si="463"/>
        <v>0.12402347273497563</v>
      </c>
      <c r="S2247" s="8">
        <f t="shared" si="464"/>
        <v>48.108950610448261</v>
      </c>
      <c r="T2247" s="19">
        <f t="shared" si="465"/>
        <v>4.0682158432597797</v>
      </c>
      <c r="U2247" s="19">
        <f t="shared" si="466"/>
        <v>11.968101026889642</v>
      </c>
      <c r="V2247" s="19">
        <f t="shared" si="467"/>
        <v>-7.8998851836298618</v>
      </c>
    </row>
    <row r="2248" spans="1:22">
      <c r="A2248" s="7" t="s">
        <v>3573</v>
      </c>
      <c r="B2248" s="17">
        <v>2</v>
      </c>
      <c r="C2248" s="17"/>
      <c r="D2248" s="17"/>
      <c r="E2248" s="17">
        <v>8</v>
      </c>
      <c r="F2248" s="17">
        <v>2</v>
      </c>
      <c r="G2248" s="17">
        <v>5</v>
      </c>
      <c r="H2248" s="17">
        <v>1</v>
      </c>
      <c r="I2248" s="17">
        <v>1</v>
      </c>
      <c r="J2248" s="8">
        <f t="shared" si="455"/>
        <v>58.927519151443725</v>
      </c>
      <c r="K2248" s="8">
        <f t="shared" si="456"/>
        <v>0</v>
      </c>
      <c r="L2248" s="8">
        <f t="shared" si="457"/>
        <v>0</v>
      </c>
      <c r="M2248" s="8">
        <f t="shared" si="458"/>
        <v>7.2941056332377805</v>
      </c>
      <c r="N2248" s="8">
        <f t="shared" si="459"/>
        <v>47.931745194842541</v>
      </c>
      <c r="O2248" s="8">
        <f t="shared" si="460"/>
        <v>10.034115994380896</v>
      </c>
      <c r="P2248" s="8">
        <f t="shared" si="461"/>
        <v>24.611507356379548</v>
      </c>
      <c r="Q2248" s="8">
        <f t="shared" si="462"/>
        <v>1.7699992212003426</v>
      </c>
      <c r="R2248" s="9">
        <f t="shared" si="463"/>
        <v>0.37203388758874956</v>
      </c>
      <c r="S2248" s="8">
        <f t="shared" si="464"/>
        <v>148.7989933302845</v>
      </c>
      <c r="T2248" s="19">
        <f t="shared" si="465"/>
        <v>19.642506383814574</v>
      </c>
      <c r="U2248" s="19">
        <f t="shared" si="466"/>
        <v>27.525789515200994</v>
      </c>
      <c r="V2248" s="19">
        <f t="shared" si="467"/>
        <v>-7.8832831313864205</v>
      </c>
    </row>
    <row r="2249" spans="1:22">
      <c r="A2249" s="7" t="s">
        <v>4511</v>
      </c>
      <c r="B2249" s="17"/>
      <c r="C2249" s="17"/>
      <c r="D2249" s="17">
        <v>1</v>
      </c>
      <c r="E2249" s="17"/>
      <c r="F2249" s="17">
        <v>5</v>
      </c>
      <c r="G2249" s="17">
        <v>3</v>
      </c>
      <c r="H2249" s="17"/>
      <c r="I2249" s="17"/>
      <c r="J2249" s="8">
        <f t="shared" si="455"/>
        <v>0</v>
      </c>
      <c r="K2249" s="8">
        <f t="shared" si="456"/>
        <v>0</v>
      </c>
      <c r="L2249" s="8">
        <f t="shared" si="457"/>
        <v>16.245897910777529</v>
      </c>
      <c r="M2249" s="8">
        <f t="shared" si="458"/>
        <v>0</v>
      </c>
      <c r="N2249" s="8">
        <f t="shared" si="459"/>
        <v>0</v>
      </c>
      <c r="O2249" s="8">
        <f t="shared" si="460"/>
        <v>25.085289985952237</v>
      </c>
      <c r="P2249" s="8">
        <f t="shared" si="461"/>
        <v>14.76690441382773</v>
      </c>
      <c r="Q2249" s="8">
        <f t="shared" si="462"/>
        <v>0</v>
      </c>
      <c r="R2249" s="9">
        <f t="shared" si="463"/>
        <v>0.21735503512067686</v>
      </c>
      <c r="S2249" s="8">
        <f t="shared" si="464"/>
        <v>56.098092310557497</v>
      </c>
      <c r="T2249" s="19">
        <f t="shared" si="465"/>
        <v>5.4152993035925094</v>
      </c>
      <c r="U2249" s="19">
        <f t="shared" si="466"/>
        <v>13.284064799926655</v>
      </c>
      <c r="V2249" s="19">
        <f t="shared" si="467"/>
        <v>-7.868765496334146</v>
      </c>
    </row>
    <row r="2250" spans="1:22">
      <c r="A2250" s="7" t="s">
        <v>3928</v>
      </c>
      <c r="B2250" s="17"/>
      <c r="C2250" s="17">
        <v>1</v>
      </c>
      <c r="D2250" s="17">
        <v>1</v>
      </c>
      <c r="E2250" s="17">
        <v>7</v>
      </c>
      <c r="F2250" s="17">
        <v>2</v>
      </c>
      <c r="G2250" s="17"/>
      <c r="H2250" s="17"/>
      <c r="I2250" s="17">
        <v>2</v>
      </c>
      <c r="J2250" s="8">
        <f t="shared" si="455"/>
        <v>0</v>
      </c>
      <c r="K2250" s="8">
        <f t="shared" si="456"/>
        <v>12.20464752977934</v>
      </c>
      <c r="L2250" s="8">
        <f t="shared" si="457"/>
        <v>16.245897910777529</v>
      </c>
      <c r="M2250" s="8">
        <f t="shared" si="458"/>
        <v>0</v>
      </c>
      <c r="N2250" s="8">
        <f t="shared" si="459"/>
        <v>41.940277045487228</v>
      </c>
      <c r="O2250" s="8">
        <f t="shared" si="460"/>
        <v>10.034115994380896</v>
      </c>
      <c r="P2250" s="8">
        <f t="shared" si="461"/>
        <v>0</v>
      </c>
      <c r="Q2250" s="8">
        <f t="shared" si="462"/>
        <v>3.5399984424006852</v>
      </c>
      <c r="R2250" s="9">
        <f t="shared" si="463"/>
        <v>0.29696406588716467</v>
      </c>
      <c r="S2250" s="8">
        <f t="shared" si="464"/>
        <v>80.424938480424998</v>
      </c>
      <c r="T2250" s="19">
        <f t="shared" si="465"/>
        <v>9.4835151468522891</v>
      </c>
      <c r="U2250" s="19">
        <f t="shared" si="466"/>
        <v>17.324797679956042</v>
      </c>
      <c r="V2250" s="19">
        <f t="shared" si="467"/>
        <v>-7.8412825331037528</v>
      </c>
    </row>
    <row r="2251" spans="1:22">
      <c r="A2251" s="7" t="s">
        <v>2381</v>
      </c>
      <c r="B2251" s="17"/>
      <c r="C2251" s="17">
        <v>7</v>
      </c>
      <c r="D2251" s="17">
        <v>2</v>
      </c>
      <c r="E2251" s="17">
        <v>7</v>
      </c>
      <c r="F2251" s="17">
        <v>11</v>
      </c>
      <c r="G2251" s="17">
        <v>9</v>
      </c>
      <c r="H2251" s="17"/>
      <c r="I2251" s="17">
        <v>1</v>
      </c>
      <c r="J2251" s="8">
        <f t="shared" si="455"/>
        <v>0</v>
      </c>
      <c r="K2251" s="8">
        <f t="shared" si="456"/>
        <v>85.432532708455383</v>
      </c>
      <c r="L2251" s="8">
        <f t="shared" si="457"/>
        <v>32.491795821555058</v>
      </c>
      <c r="M2251" s="8">
        <f t="shared" si="458"/>
        <v>0</v>
      </c>
      <c r="N2251" s="8">
        <f t="shared" si="459"/>
        <v>41.940277045487228</v>
      </c>
      <c r="O2251" s="8">
        <f t="shared" si="460"/>
        <v>55.187637969094922</v>
      </c>
      <c r="P2251" s="8">
        <f t="shared" si="461"/>
        <v>44.300713241483187</v>
      </c>
      <c r="Q2251" s="8">
        <f t="shared" si="462"/>
        <v>1.7699992212003426</v>
      </c>
      <c r="R2251" s="9">
        <f t="shared" si="463"/>
        <v>0.38582580091516644</v>
      </c>
      <c r="S2251" s="8">
        <f t="shared" si="464"/>
        <v>259.35295678607582</v>
      </c>
      <c r="T2251" s="19">
        <f t="shared" si="465"/>
        <v>39.308109510003483</v>
      </c>
      <c r="U2251" s="19">
        <f t="shared" si="466"/>
        <v>47.142876085355113</v>
      </c>
      <c r="V2251" s="19">
        <f t="shared" si="467"/>
        <v>-7.8347665753516296</v>
      </c>
    </row>
    <row r="2252" spans="1:22">
      <c r="A2252" s="7" t="s">
        <v>1647</v>
      </c>
      <c r="B2252" s="17">
        <v>4</v>
      </c>
      <c r="C2252" s="17">
        <v>8</v>
      </c>
      <c r="D2252" s="17">
        <v>3</v>
      </c>
      <c r="E2252" s="17">
        <v>14</v>
      </c>
      <c r="F2252" s="17">
        <v>21</v>
      </c>
      <c r="G2252" s="17">
        <v>20</v>
      </c>
      <c r="H2252" s="17"/>
      <c r="I2252" s="17">
        <v>2</v>
      </c>
      <c r="J2252" s="8">
        <f t="shared" si="455"/>
        <v>117.85503830288745</v>
      </c>
      <c r="K2252" s="8">
        <f t="shared" si="456"/>
        <v>97.63718023823472</v>
      </c>
      <c r="L2252" s="8">
        <f t="shared" si="457"/>
        <v>48.737693732332588</v>
      </c>
      <c r="M2252" s="8">
        <f t="shared" si="458"/>
        <v>0</v>
      </c>
      <c r="N2252" s="8">
        <f t="shared" si="459"/>
        <v>83.880554090974456</v>
      </c>
      <c r="O2252" s="8">
        <f t="shared" si="460"/>
        <v>105.3582179409994</v>
      </c>
      <c r="P2252" s="8">
        <f t="shared" si="461"/>
        <v>98.446029425518191</v>
      </c>
      <c r="Q2252" s="8">
        <f t="shared" si="462"/>
        <v>3.5399984424006852</v>
      </c>
      <c r="R2252" s="9">
        <f t="shared" si="463"/>
        <v>0.36709751327793327</v>
      </c>
      <c r="S2252" s="8">
        <f t="shared" si="464"/>
        <v>551.91471373094669</v>
      </c>
      <c r="T2252" s="19">
        <f t="shared" si="465"/>
        <v>88.0766374244849</v>
      </c>
      <c r="U2252" s="19">
        <f t="shared" si="466"/>
        <v>95.894933819164009</v>
      </c>
      <c r="V2252" s="19">
        <f t="shared" si="467"/>
        <v>-7.8182963946791091</v>
      </c>
    </row>
    <row r="2253" spans="1:22">
      <c r="A2253" s="7" t="s">
        <v>3385</v>
      </c>
      <c r="B2253" s="17">
        <v>2</v>
      </c>
      <c r="C2253" s="17">
        <v>1</v>
      </c>
      <c r="D2253" s="17"/>
      <c r="E2253" s="17">
        <v>10</v>
      </c>
      <c r="F2253" s="17">
        <v>1</v>
      </c>
      <c r="G2253" s="17">
        <v>6</v>
      </c>
      <c r="H2253" s="17"/>
      <c r="I2253" s="17">
        <v>1</v>
      </c>
      <c r="J2253" s="8">
        <f t="shared" si="455"/>
        <v>58.927519151443725</v>
      </c>
      <c r="K2253" s="8">
        <f t="shared" si="456"/>
        <v>12.20464752977934</v>
      </c>
      <c r="L2253" s="8">
        <f t="shared" si="457"/>
        <v>0</v>
      </c>
      <c r="M2253" s="8">
        <f t="shared" si="458"/>
        <v>0</v>
      </c>
      <c r="N2253" s="8">
        <f t="shared" si="459"/>
        <v>59.914681493553182</v>
      </c>
      <c r="O2253" s="8">
        <f t="shared" si="460"/>
        <v>5.0170579971904479</v>
      </c>
      <c r="P2253" s="8">
        <f t="shared" si="461"/>
        <v>29.533808827655459</v>
      </c>
      <c r="Q2253" s="8">
        <f t="shared" si="462"/>
        <v>1.7699992212003426</v>
      </c>
      <c r="R2253" s="9">
        <f t="shared" si="463"/>
        <v>0.38091801696550787</v>
      </c>
      <c r="S2253" s="8">
        <f t="shared" si="464"/>
        <v>165.59771499962216</v>
      </c>
      <c r="T2253" s="19">
        <f t="shared" si="465"/>
        <v>23.710722227074356</v>
      </c>
      <c r="U2253" s="19">
        <f t="shared" si="466"/>
        <v>31.48851610613303</v>
      </c>
      <c r="V2253" s="19">
        <f t="shared" si="467"/>
        <v>-7.7777938790586738</v>
      </c>
    </row>
    <row r="2254" spans="1:22">
      <c r="A2254" s="7" t="s">
        <v>3898</v>
      </c>
      <c r="B2254" s="17"/>
      <c r="C2254" s="17">
        <v>3</v>
      </c>
      <c r="D2254" s="17"/>
      <c r="E2254" s="17">
        <v>5</v>
      </c>
      <c r="F2254" s="17">
        <v>4</v>
      </c>
      <c r="G2254" s="17">
        <v>2</v>
      </c>
      <c r="H2254" s="17"/>
      <c r="I2254" s="17"/>
      <c r="J2254" s="8">
        <f t="shared" si="455"/>
        <v>0</v>
      </c>
      <c r="K2254" s="8">
        <f t="shared" si="456"/>
        <v>36.613942589338016</v>
      </c>
      <c r="L2254" s="8">
        <f t="shared" si="457"/>
        <v>0</v>
      </c>
      <c r="M2254" s="8">
        <f t="shared" si="458"/>
        <v>0</v>
      </c>
      <c r="N2254" s="8">
        <f t="shared" si="459"/>
        <v>29.957340746776591</v>
      </c>
      <c r="O2254" s="8">
        <f t="shared" si="460"/>
        <v>20.068231988761791</v>
      </c>
      <c r="P2254" s="8">
        <f t="shared" si="461"/>
        <v>9.8446029425518198</v>
      </c>
      <c r="Q2254" s="8">
        <f t="shared" si="462"/>
        <v>0</v>
      </c>
      <c r="R2254" s="9">
        <f t="shared" si="463"/>
        <v>0.29848224685403346</v>
      </c>
      <c r="S2254" s="8">
        <f t="shared" si="464"/>
        <v>96.484118267428215</v>
      </c>
      <c r="T2254" s="19">
        <f t="shared" si="465"/>
        <v>12.204647529779338</v>
      </c>
      <c r="U2254" s="19">
        <f t="shared" si="466"/>
        <v>19.95672522603007</v>
      </c>
      <c r="V2254" s="19">
        <f t="shared" si="467"/>
        <v>-7.7520776962507316</v>
      </c>
    </row>
    <row r="2255" spans="1:22">
      <c r="A2255" s="7" t="s">
        <v>3142</v>
      </c>
      <c r="B2255" s="17">
        <v>1</v>
      </c>
      <c r="C2255" s="17">
        <v>1</v>
      </c>
      <c r="D2255" s="17">
        <v>2</v>
      </c>
      <c r="E2255" s="17">
        <v>3</v>
      </c>
      <c r="F2255" s="17">
        <v>7</v>
      </c>
      <c r="G2255" s="17">
        <v>9</v>
      </c>
      <c r="H2255" s="17"/>
      <c r="I2255" s="17"/>
      <c r="J2255" s="8">
        <f t="shared" si="455"/>
        <v>29.463759575721863</v>
      </c>
      <c r="K2255" s="8">
        <f t="shared" si="456"/>
        <v>12.20464752977934</v>
      </c>
      <c r="L2255" s="8">
        <f t="shared" si="457"/>
        <v>32.491795821555058</v>
      </c>
      <c r="M2255" s="8">
        <f t="shared" si="458"/>
        <v>0</v>
      </c>
      <c r="N2255" s="8">
        <f t="shared" si="459"/>
        <v>17.974404448065954</v>
      </c>
      <c r="O2255" s="8">
        <f t="shared" si="460"/>
        <v>35.119405980333134</v>
      </c>
      <c r="P2255" s="8">
        <f t="shared" si="461"/>
        <v>44.300713241483187</v>
      </c>
      <c r="Q2255" s="8">
        <f t="shared" si="462"/>
        <v>0</v>
      </c>
      <c r="R2255" s="9">
        <f t="shared" si="463"/>
        <v>0.2403658494051106</v>
      </c>
      <c r="S2255" s="8">
        <f t="shared" si="464"/>
        <v>171.55472659693854</v>
      </c>
      <c r="T2255" s="19">
        <f t="shared" si="465"/>
        <v>24.720067642352088</v>
      </c>
      <c r="U2255" s="19">
        <f t="shared" si="466"/>
        <v>32.464841223294094</v>
      </c>
      <c r="V2255" s="19">
        <f t="shared" si="467"/>
        <v>-7.744773580942006</v>
      </c>
    </row>
    <row r="2256" spans="1:22">
      <c r="A2256" s="7" t="s">
        <v>4572</v>
      </c>
      <c r="B2256" s="17"/>
      <c r="C2256" s="17"/>
      <c r="D2256" s="17"/>
      <c r="E2256" s="17">
        <v>3</v>
      </c>
      <c r="F2256" s="17">
        <v>1</v>
      </c>
      <c r="G2256" s="17"/>
      <c r="H2256" s="17"/>
      <c r="I2256" s="17">
        <v>4</v>
      </c>
      <c r="J2256" s="8">
        <f t="shared" si="455"/>
        <v>0</v>
      </c>
      <c r="K2256" s="8">
        <f t="shared" si="456"/>
        <v>0</v>
      </c>
      <c r="L2256" s="8">
        <f t="shared" si="457"/>
        <v>0</v>
      </c>
      <c r="M2256" s="8">
        <f t="shared" si="458"/>
        <v>0</v>
      </c>
      <c r="N2256" s="8">
        <f t="shared" si="459"/>
        <v>17.974404448065954</v>
      </c>
      <c r="O2256" s="8">
        <f t="shared" si="460"/>
        <v>5.0170579971904479</v>
      </c>
      <c r="P2256" s="8">
        <f t="shared" si="461"/>
        <v>0</v>
      </c>
      <c r="Q2256" s="8">
        <f t="shared" si="462"/>
        <v>7.0799968848013703</v>
      </c>
      <c r="R2256" s="9">
        <f t="shared" si="463"/>
        <v>0.11281290682909821</v>
      </c>
      <c r="S2256" s="8">
        <f t="shared" si="464"/>
        <v>22.991462445256403</v>
      </c>
      <c r="T2256" s="19">
        <f t="shared" si="465"/>
        <v>0</v>
      </c>
      <c r="U2256" s="19">
        <f t="shared" si="466"/>
        <v>7.6638208150854679</v>
      </c>
      <c r="V2256" s="19">
        <f t="shared" si="467"/>
        <v>-7.6638208150854679</v>
      </c>
    </row>
    <row r="2257" spans="1:22">
      <c r="A2257" s="7" t="s">
        <v>5191</v>
      </c>
      <c r="B2257" s="17"/>
      <c r="C2257" s="17"/>
      <c r="D2257" s="17"/>
      <c r="E2257" s="17">
        <v>3</v>
      </c>
      <c r="F2257" s="17">
        <v>1</v>
      </c>
      <c r="G2257" s="17"/>
      <c r="H2257" s="17"/>
      <c r="I2257" s="17">
        <v>1</v>
      </c>
      <c r="J2257" s="8">
        <f t="shared" si="455"/>
        <v>0</v>
      </c>
      <c r="K2257" s="8">
        <f t="shared" si="456"/>
        <v>0</v>
      </c>
      <c r="L2257" s="8">
        <f t="shared" si="457"/>
        <v>0</v>
      </c>
      <c r="M2257" s="8">
        <f t="shared" si="458"/>
        <v>0</v>
      </c>
      <c r="N2257" s="8">
        <f t="shared" si="459"/>
        <v>17.974404448065954</v>
      </c>
      <c r="O2257" s="8">
        <f t="shared" si="460"/>
        <v>5.0170579971904479</v>
      </c>
      <c r="P2257" s="8">
        <f t="shared" si="461"/>
        <v>0</v>
      </c>
      <c r="Q2257" s="8">
        <f t="shared" si="462"/>
        <v>1.7699992212003426</v>
      </c>
      <c r="R2257" s="9">
        <f t="shared" si="463"/>
        <v>0.11281290682909821</v>
      </c>
      <c r="S2257" s="8">
        <f t="shared" si="464"/>
        <v>22.991462445256403</v>
      </c>
      <c r="T2257" s="19">
        <f t="shared" si="465"/>
        <v>0</v>
      </c>
      <c r="U2257" s="19">
        <f t="shared" si="466"/>
        <v>7.6638208150854679</v>
      </c>
      <c r="V2257" s="19">
        <f t="shared" si="467"/>
        <v>-7.6638208150854679</v>
      </c>
    </row>
    <row r="2258" spans="1:22">
      <c r="A2258" s="7" t="s">
        <v>5482</v>
      </c>
      <c r="B2258" s="17"/>
      <c r="C2258" s="17"/>
      <c r="D2258" s="17"/>
      <c r="E2258" s="17">
        <v>3</v>
      </c>
      <c r="F2258" s="17">
        <v>1</v>
      </c>
      <c r="G2258" s="17"/>
      <c r="H2258" s="17"/>
      <c r="I2258" s="17"/>
      <c r="J2258" s="8">
        <f t="shared" si="455"/>
        <v>0</v>
      </c>
      <c r="K2258" s="8">
        <f t="shared" si="456"/>
        <v>0</v>
      </c>
      <c r="L2258" s="8">
        <f t="shared" si="457"/>
        <v>0</v>
      </c>
      <c r="M2258" s="8">
        <f t="shared" si="458"/>
        <v>0</v>
      </c>
      <c r="N2258" s="8">
        <f t="shared" si="459"/>
        <v>17.974404448065954</v>
      </c>
      <c r="O2258" s="8">
        <f t="shared" si="460"/>
        <v>5.0170579971904479</v>
      </c>
      <c r="P2258" s="8">
        <f t="shared" si="461"/>
        <v>0</v>
      </c>
      <c r="Q2258" s="8">
        <f t="shared" si="462"/>
        <v>0</v>
      </c>
      <c r="R2258" s="9">
        <f t="shared" si="463"/>
        <v>0.11281290682909821</v>
      </c>
      <c r="S2258" s="8">
        <f t="shared" si="464"/>
        <v>22.991462445256403</v>
      </c>
      <c r="T2258" s="19">
        <f t="shared" si="465"/>
        <v>0</v>
      </c>
      <c r="U2258" s="19">
        <f t="shared" si="466"/>
        <v>7.6638208150854679</v>
      </c>
      <c r="V2258" s="19">
        <f t="shared" si="467"/>
        <v>-7.6638208150854679</v>
      </c>
    </row>
    <row r="2259" spans="1:22">
      <c r="A2259" s="7" t="s">
        <v>5483</v>
      </c>
      <c r="B2259" s="17"/>
      <c r="C2259" s="17"/>
      <c r="D2259" s="17"/>
      <c r="E2259" s="17">
        <v>3</v>
      </c>
      <c r="F2259" s="17">
        <v>1</v>
      </c>
      <c r="G2259" s="17"/>
      <c r="H2259" s="17"/>
      <c r="I2259" s="17"/>
      <c r="J2259" s="8">
        <f t="shared" si="455"/>
        <v>0</v>
      </c>
      <c r="K2259" s="8">
        <f t="shared" si="456"/>
        <v>0</v>
      </c>
      <c r="L2259" s="8">
        <f t="shared" si="457"/>
        <v>0</v>
      </c>
      <c r="M2259" s="8">
        <f t="shared" si="458"/>
        <v>0</v>
      </c>
      <c r="N2259" s="8">
        <f t="shared" si="459"/>
        <v>17.974404448065954</v>
      </c>
      <c r="O2259" s="8">
        <f t="shared" si="460"/>
        <v>5.0170579971904479</v>
      </c>
      <c r="P2259" s="8">
        <f t="shared" si="461"/>
        <v>0</v>
      </c>
      <c r="Q2259" s="8">
        <f t="shared" si="462"/>
        <v>0</v>
      </c>
      <c r="R2259" s="9">
        <f t="shared" si="463"/>
        <v>0.11281290682909821</v>
      </c>
      <c r="S2259" s="8">
        <f t="shared" si="464"/>
        <v>22.991462445256403</v>
      </c>
      <c r="T2259" s="19">
        <f t="shared" si="465"/>
        <v>0</v>
      </c>
      <c r="U2259" s="19">
        <f t="shared" si="466"/>
        <v>7.6638208150854679</v>
      </c>
      <c r="V2259" s="19">
        <f t="shared" si="467"/>
        <v>-7.6638208150854679</v>
      </c>
    </row>
    <row r="2260" spans="1:22">
      <c r="A2260" s="7" t="s">
        <v>5484</v>
      </c>
      <c r="B2260" s="17"/>
      <c r="C2260" s="17"/>
      <c r="D2260" s="17"/>
      <c r="E2260" s="17">
        <v>3</v>
      </c>
      <c r="F2260" s="17">
        <v>1</v>
      </c>
      <c r="G2260" s="17"/>
      <c r="H2260" s="17"/>
      <c r="I2260" s="17"/>
      <c r="J2260" s="8">
        <f t="shared" si="455"/>
        <v>0</v>
      </c>
      <c r="K2260" s="8">
        <f t="shared" si="456"/>
        <v>0</v>
      </c>
      <c r="L2260" s="8">
        <f t="shared" si="457"/>
        <v>0</v>
      </c>
      <c r="M2260" s="8">
        <f t="shared" si="458"/>
        <v>0</v>
      </c>
      <c r="N2260" s="8">
        <f t="shared" si="459"/>
        <v>17.974404448065954</v>
      </c>
      <c r="O2260" s="8">
        <f t="shared" si="460"/>
        <v>5.0170579971904479</v>
      </c>
      <c r="P2260" s="8">
        <f t="shared" si="461"/>
        <v>0</v>
      </c>
      <c r="Q2260" s="8">
        <f t="shared" si="462"/>
        <v>0</v>
      </c>
      <c r="R2260" s="9">
        <f t="shared" si="463"/>
        <v>0.11281290682909821</v>
      </c>
      <c r="S2260" s="8">
        <f t="shared" si="464"/>
        <v>22.991462445256403</v>
      </c>
      <c r="T2260" s="19">
        <f t="shared" si="465"/>
        <v>0</v>
      </c>
      <c r="U2260" s="19">
        <f t="shared" si="466"/>
        <v>7.6638208150854679</v>
      </c>
      <c r="V2260" s="19">
        <f t="shared" si="467"/>
        <v>-7.6638208150854679</v>
      </c>
    </row>
    <row r="2261" spans="1:22">
      <c r="A2261" s="7" t="s">
        <v>3158</v>
      </c>
      <c r="B2261" s="17"/>
      <c r="C2261" s="17"/>
      <c r="D2261" s="17">
        <v>3</v>
      </c>
      <c r="E2261" s="17">
        <v>2</v>
      </c>
      <c r="F2261" s="17">
        <v>7</v>
      </c>
      <c r="G2261" s="17">
        <v>5</v>
      </c>
      <c r="H2261" s="17"/>
      <c r="I2261" s="17">
        <v>4</v>
      </c>
      <c r="J2261" s="8">
        <f t="shared" si="455"/>
        <v>0</v>
      </c>
      <c r="K2261" s="8">
        <f t="shared" si="456"/>
        <v>0</v>
      </c>
      <c r="L2261" s="8">
        <f t="shared" si="457"/>
        <v>48.737693732332588</v>
      </c>
      <c r="M2261" s="8">
        <f t="shared" si="458"/>
        <v>0</v>
      </c>
      <c r="N2261" s="8">
        <f t="shared" si="459"/>
        <v>11.982936298710635</v>
      </c>
      <c r="O2261" s="8">
        <f t="shared" si="460"/>
        <v>35.119405980333134</v>
      </c>
      <c r="P2261" s="8">
        <f t="shared" si="461"/>
        <v>24.611507356379548</v>
      </c>
      <c r="Q2261" s="8">
        <f t="shared" si="462"/>
        <v>7.0799968848013703</v>
      </c>
      <c r="R2261" s="9">
        <f t="shared" si="463"/>
        <v>0.34269184348642545</v>
      </c>
      <c r="S2261" s="8">
        <f t="shared" si="464"/>
        <v>120.4515433677559</v>
      </c>
      <c r="T2261" s="19">
        <f t="shared" si="465"/>
        <v>16.245897910777529</v>
      </c>
      <c r="U2261" s="19">
        <f t="shared" si="466"/>
        <v>23.904616545141106</v>
      </c>
      <c r="V2261" s="19">
        <f t="shared" si="467"/>
        <v>-7.6587186343635771</v>
      </c>
    </row>
    <row r="2262" spans="1:22">
      <c r="A2262" s="7" t="s">
        <v>1299</v>
      </c>
      <c r="B2262" s="17">
        <v>4</v>
      </c>
      <c r="C2262" s="17">
        <v>6</v>
      </c>
      <c r="D2262" s="17">
        <v>11</v>
      </c>
      <c r="E2262" s="17">
        <v>24</v>
      </c>
      <c r="F2262" s="17">
        <v>30</v>
      </c>
      <c r="G2262" s="17">
        <v>20</v>
      </c>
      <c r="H2262" s="17"/>
      <c r="I2262" s="17">
        <v>3</v>
      </c>
      <c r="J2262" s="8">
        <f t="shared" si="455"/>
        <v>117.85503830288745</v>
      </c>
      <c r="K2262" s="8">
        <f t="shared" si="456"/>
        <v>73.227885178676033</v>
      </c>
      <c r="L2262" s="8">
        <f t="shared" si="457"/>
        <v>178.70487701855282</v>
      </c>
      <c r="M2262" s="8">
        <f t="shared" si="458"/>
        <v>0</v>
      </c>
      <c r="N2262" s="8">
        <f t="shared" si="459"/>
        <v>143.79523558452763</v>
      </c>
      <c r="O2262" s="8">
        <f t="shared" si="460"/>
        <v>150.51173991571343</v>
      </c>
      <c r="P2262" s="8">
        <f t="shared" si="461"/>
        <v>98.446029425518191</v>
      </c>
      <c r="Q2262" s="8">
        <f t="shared" si="462"/>
        <v>5.3099976636010275</v>
      </c>
      <c r="R2262" s="9">
        <f t="shared" si="463"/>
        <v>0.41802368460790135</v>
      </c>
      <c r="S2262" s="8">
        <f t="shared" si="464"/>
        <v>762.54080542587553</v>
      </c>
      <c r="T2262" s="19">
        <f t="shared" si="465"/>
        <v>123.26260016670544</v>
      </c>
      <c r="U2262" s="19">
        <f t="shared" si="466"/>
        <v>130.9176683085864</v>
      </c>
      <c r="V2262" s="19">
        <f t="shared" si="467"/>
        <v>-7.6550681418809603</v>
      </c>
    </row>
    <row r="2263" spans="1:22">
      <c r="A2263" s="7" t="s">
        <v>5485</v>
      </c>
      <c r="B2263" s="17"/>
      <c r="C2263" s="17"/>
      <c r="D2263" s="17"/>
      <c r="E2263" s="17">
        <v>3</v>
      </c>
      <c r="F2263" s="17"/>
      <c r="G2263" s="17">
        <v>1</v>
      </c>
      <c r="H2263" s="17"/>
      <c r="I2263" s="17"/>
      <c r="J2263" s="8">
        <f t="shared" si="455"/>
        <v>0</v>
      </c>
      <c r="K2263" s="8">
        <f t="shared" si="456"/>
        <v>0</v>
      </c>
      <c r="L2263" s="8">
        <f t="shared" si="457"/>
        <v>0</v>
      </c>
      <c r="M2263" s="8">
        <f t="shared" si="458"/>
        <v>0</v>
      </c>
      <c r="N2263" s="8">
        <f t="shared" si="459"/>
        <v>17.974404448065954</v>
      </c>
      <c r="O2263" s="8">
        <f t="shared" si="460"/>
        <v>0</v>
      </c>
      <c r="P2263" s="8">
        <f t="shared" si="461"/>
        <v>4.9223014712759099</v>
      </c>
      <c r="Q2263" s="8">
        <f t="shared" si="462"/>
        <v>0</v>
      </c>
      <c r="R2263" s="9">
        <f t="shared" si="463"/>
        <v>0.11388452980100067</v>
      </c>
      <c r="S2263" s="8">
        <f t="shared" si="464"/>
        <v>22.896705919341862</v>
      </c>
      <c r="T2263" s="19">
        <f t="shared" si="465"/>
        <v>0</v>
      </c>
      <c r="U2263" s="19">
        <f t="shared" si="466"/>
        <v>7.6322353064472876</v>
      </c>
      <c r="V2263" s="19">
        <f t="shared" si="467"/>
        <v>-7.6322353064472876</v>
      </c>
    </row>
    <row r="2264" spans="1:22">
      <c r="A2264" s="7" t="s">
        <v>5486</v>
      </c>
      <c r="B2264" s="17"/>
      <c r="C2264" s="17"/>
      <c r="D2264" s="17"/>
      <c r="E2264" s="17">
        <v>3</v>
      </c>
      <c r="F2264" s="17"/>
      <c r="G2264" s="17">
        <v>1</v>
      </c>
      <c r="H2264" s="17"/>
      <c r="I2264" s="17"/>
      <c r="J2264" s="8">
        <f t="shared" si="455"/>
        <v>0</v>
      </c>
      <c r="K2264" s="8">
        <f t="shared" si="456"/>
        <v>0</v>
      </c>
      <c r="L2264" s="8">
        <f t="shared" si="457"/>
        <v>0</v>
      </c>
      <c r="M2264" s="8">
        <f t="shared" si="458"/>
        <v>0</v>
      </c>
      <c r="N2264" s="8">
        <f t="shared" si="459"/>
        <v>17.974404448065954</v>
      </c>
      <c r="O2264" s="8">
        <f t="shared" si="460"/>
        <v>0</v>
      </c>
      <c r="P2264" s="8">
        <f t="shared" si="461"/>
        <v>4.9223014712759099</v>
      </c>
      <c r="Q2264" s="8">
        <f t="shared" si="462"/>
        <v>0</v>
      </c>
      <c r="R2264" s="9">
        <f t="shared" si="463"/>
        <v>0.11388452980100067</v>
      </c>
      <c r="S2264" s="8">
        <f t="shared" si="464"/>
        <v>22.896705919341862</v>
      </c>
      <c r="T2264" s="19">
        <f t="shared" si="465"/>
        <v>0</v>
      </c>
      <c r="U2264" s="19">
        <f t="shared" si="466"/>
        <v>7.6322353064472876</v>
      </c>
      <c r="V2264" s="19">
        <f t="shared" si="467"/>
        <v>-7.6322353064472876</v>
      </c>
    </row>
    <row r="2265" spans="1:22">
      <c r="A2265" s="7" t="s">
        <v>5487</v>
      </c>
      <c r="B2265" s="17"/>
      <c r="C2265" s="17"/>
      <c r="D2265" s="17"/>
      <c r="E2265" s="17">
        <v>3</v>
      </c>
      <c r="F2265" s="17"/>
      <c r="G2265" s="17">
        <v>1</v>
      </c>
      <c r="H2265" s="17"/>
      <c r="I2265" s="17"/>
      <c r="J2265" s="8">
        <f t="shared" si="455"/>
        <v>0</v>
      </c>
      <c r="K2265" s="8">
        <f t="shared" si="456"/>
        <v>0</v>
      </c>
      <c r="L2265" s="8">
        <f t="shared" si="457"/>
        <v>0</v>
      </c>
      <c r="M2265" s="8">
        <f t="shared" si="458"/>
        <v>0</v>
      </c>
      <c r="N2265" s="8">
        <f t="shared" si="459"/>
        <v>17.974404448065954</v>
      </c>
      <c r="O2265" s="8">
        <f t="shared" si="460"/>
        <v>0</v>
      </c>
      <c r="P2265" s="8">
        <f t="shared" si="461"/>
        <v>4.9223014712759099</v>
      </c>
      <c r="Q2265" s="8">
        <f t="shared" si="462"/>
        <v>0</v>
      </c>
      <c r="R2265" s="9">
        <f t="shared" si="463"/>
        <v>0.11388452980100067</v>
      </c>
      <c r="S2265" s="8">
        <f t="shared" si="464"/>
        <v>22.896705919341862</v>
      </c>
      <c r="T2265" s="19">
        <f t="shared" si="465"/>
        <v>0</v>
      </c>
      <c r="U2265" s="19">
        <f t="shared" si="466"/>
        <v>7.6322353064472876</v>
      </c>
      <c r="V2265" s="19">
        <f t="shared" si="467"/>
        <v>-7.6322353064472876</v>
      </c>
    </row>
    <row r="2266" spans="1:22">
      <c r="A2266" s="7" t="s">
        <v>5488</v>
      </c>
      <c r="B2266" s="17"/>
      <c r="C2266" s="17"/>
      <c r="D2266" s="17"/>
      <c r="E2266" s="17">
        <v>3</v>
      </c>
      <c r="F2266" s="17"/>
      <c r="G2266" s="17">
        <v>1</v>
      </c>
      <c r="H2266" s="17"/>
      <c r="I2266" s="17"/>
      <c r="J2266" s="8">
        <f t="shared" si="455"/>
        <v>0</v>
      </c>
      <c r="K2266" s="8">
        <f t="shared" si="456"/>
        <v>0</v>
      </c>
      <c r="L2266" s="8">
        <f t="shared" si="457"/>
        <v>0</v>
      </c>
      <c r="M2266" s="8">
        <f t="shared" si="458"/>
        <v>0</v>
      </c>
      <c r="N2266" s="8">
        <f t="shared" si="459"/>
        <v>17.974404448065954</v>
      </c>
      <c r="O2266" s="8">
        <f t="shared" si="460"/>
        <v>0</v>
      </c>
      <c r="P2266" s="8">
        <f t="shared" si="461"/>
        <v>4.9223014712759099</v>
      </c>
      <c r="Q2266" s="8">
        <f t="shared" si="462"/>
        <v>0</v>
      </c>
      <c r="R2266" s="9">
        <f t="shared" si="463"/>
        <v>0.11388452980100067</v>
      </c>
      <c r="S2266" s="8">
        <f t="shared" si="464"/>
        <v>22.896705919341862</v>
      </c>
      <c r="T2266" s="19">
        <f t="shared" si="465"/>
        <v>0</v>
      </c>
      <c r="U2266" s="19">
        <f t="shared" si="466"/>
        <v>7.6322353064472876</v>
      </c>
      <c r="V2266" s="19">
        <f t="shared" si="467"/>
        <v>-7.6322353064472876</v>
      </c>
    </row>
    <row r="2267" spans="1:22">
      <c r="A2267" s="7" t="s">
        <v>5489</v>
      </c>
      <c r="B2267" s="17"/>
      <c r="C2267" s="17"/>
      <c r="D2267" s="17"/>
      <c r="E2267" s="17">
        <v>3</v>
      </c>
      <c r="F2267" s="17"/>
      <c r="G2267" s="17">
        <v>1</v>
      </c>
      <c r="H2267" s="17"/>
      <c r="I2267" s="17"/>
      <c r="J2267" s="8">
        <f t="shared" si="455"/>
        <v>0</v>
      </c>
      <c r="K2267" s="8">
        <f t="shared" si="456"/>
        <v>0</v>
      </c>
      <c r="L2267" s="8">
        <f t="shared" si="457"/>
        <v>0</v>
      </c>
      <c r="M2267" s="8">
        <f t="shared" si="458"/>
        <v>0</v>
      </c>
      <c r="N2267" s="8">
        <f t="shared" si="459"/>
        <v>17.974404448065954</v>
      </c>
      <c r="O2267" s="8">
        <f t="shared" si="460"/>
        <v>0</v>
      </c>
      <c r="P2267" s="8">
        <f t="shared" si="461"/>
        <v>4.9223014712759099</v>
      </c>
      <c r="Q2267" s="8">
        <f t="shared" si="462"/>
        <v>0</v>
      </c>
      <c r="R2267" s="9">
        <f t="shared" si="463"/>
        <v>0.11388452980100067</v>
      </c>
      <c r="S2267" s="8">
        <f t="shared" si="464"/>
        <v>22.896705919341862</v>
      </c>
      <c r="T2267" s="19">
        <f t="shared" si="465"/>
        <v>0</v>
      </c>
      <c r="U2267" s="19">
        <f t="shared" si="466"/>
        <v>7.6322353064472876</v>
      </c>
      <c r="V2267" s="19">
        <f t="shared" si="467"/>
        <v>-7.6322353064472876</v>
      </c>
    </row>
    <row r="2268" spans="1:22">
      <c r="A2268" s="7" t="s">
        <v>609</v>
      </c>
      <c r="B2268" s="17">
        <v>6</v>
      </c>
      <c r="C2268" s="17">
        <v>22</v>
      </c>
      <c r="D2268" s="17">
        <v>18</v>
      </c>
      <c r="E2268" s="17">
        <v>29</v>
      </c>
      <c r="F2268" s="17">
        <v>63</v>
      </c>
      <c r="G2268" s="17">
        <v>55</v>
      </c>
      <c r="H2268" s="17">
        <v>3</v>
      </c>
      <c r="I2268" s="17">
        <v>15</v>
      </c>
      <c r="J2268" s="8">
        <f t="shared" si="455"/>
        <v>176.78255745433117</v>
      </c>
      <c r="K2268" s="8">
        <f t="shared" si="456"/>
        <v>268.50224565514549</v>
      </c>
      <c r="L2268" s="8">
        <f t="shared" si="457"/>
        <v>292.42616239399553</v>
      </c>
      <c r="M2268" s="8">
        <f t="shared" si="458"/>
        <v>21.882316899713341</v>
      </c>
      <c r="N2268" s="8">
        <f t="shared" si="459"/>
        <v>173.75257633130423</v>
      </c>
      <c r="O2268" s="8">
        <f t="shared" si="460"/>
        <v>316.07465382299819</v>
      </c>
      <c r="P2268" s="8">
        <f t="shared" si="461"/>
        <v>270.72658092017502</v>
      </c>
      <c r="Q2268" s="8">
        <f t="shared" si="462"/>
        <v>26.549988318005138</v>
      </c>
      <c r="R2268" s="9">
        <f t="shared" si="463"/>
        <v>0.44811279605233578</v>
      </c>
      <c r="S2268" s="8">
        <f t="shared" si="464"/>
        <v>1520.147093477663</v>
      </c>
      <c r="T2268" s="19">
        <f t="shared" si="465"/>
        <v>245.90365516782404</v>
      </c>
      <c r="U2268" s="19">
        <f t="shared" si="466"/>
        <v>253.51793702482578</v>
      </c>
      <c r="V2268" s="19">
        <f t="shared" si="467"/>
        <v>-7.6142818570017425</v>
      </c>
    </row>
    <row r="2269" spans="1:22">
      <c r="A2269" s="7" t="s">
        <v>743</v>
      </c>
      <c r="B2269" s="17">
        <v>8</v>
      </c>
      <c r="C2269" s="17">
        <v>14</v>
      </c>
      <c r="D2269" s="17">
        <v>15</v>
      </c>
      <c r="E2269" s="17">
        <v>39</v>
      </c>
      <c r="F2269" s="17">
        <v>13</v>
      </c>
      <c r="G2269" s="17">
        <v>76</v>
      </c>
      <c r="H2269" s="17">
        <v>3</v>
      </c>
      <c r="I2269" s="17">
        <v>14</v>
      </c>
      <c r="J2269" s="8">
        <f t="shared" si="455"/>
        <v>235.7100766057749</v>
      </c>
      <c r="K2269" s="8">
        <f t="shared" si="456"/>
        <v>170.86506541691077</v>
      </c>
      <c r="L2269" s="8">
        <f t="shared" si="457"/>
        <v>243.68846866166294</v>
      </c>
      <c r="M2269" s="8">
        <f t="shared" si="458"/>
        <v>21.882316899713341</v>
      </c>
      <c r="N2269" s="8">
        <f t="shared" si="459"/>
        <v>233.66725782485742</v>
      </c>
      <c r="O2269" s="8">
        <f t="shared" si="460"/>
        <v>65.22175396347582</v>
      </c>
      <c r="P2269" s="8">
        <f t="shared" si="461"/>
        <v>374.09491181696916</v>
      </c>
      <c r="Q2269" s="8">
        <f t="shared" si="462"/>
        <v>24.779989096804798</v>
      </c>
      <c r="R2269" s="9">
        <f t="shared" si="463"/>
        <v>0.46924551584688134</v>
      </c>
      <c r="S2269" s="8">
        <f t="shared" si="464"/>
        <v>1345.1298511893644</v>
      </c>
      <c r="T2269" s="19">
        <f t="shared" si="465"/>
        <v>216.75453689478286</v>
      </c>
      <c r="U2269" s="19">
        <f t="shared" si="466"/>
        <v>224.32797453510079</v>
      </c>
      <c r="V2269" s="19">
        <f t="shared" si="467"/>
        <v>-7.573437640317934</v>
      </c>
    </row>
    <row r="2270" spans="1:22">
      <c r="A2270" s="7" t="s">
        <v>3967</v>
      </c>
      <c r="B2270" s="17"/>
      <c r="C2270" s="17">
        <v>2</v>
      </c>
      <c r="D2270" s="17"/>
      <c r="E2270" s="17">
        <v>2</v>
      </c>
      <c r="F2270" s="17">
        <v>7</v>
      </c>
      <c r="G2270" s="17"/>
      <c r="H2270" s="17">
        <v>1</v>
      </c>
      <c r="I2270" s="17">
        <v>1</v>
      </c>
      <c r="J2270" s="8">
        <f t="shared" si="455"/>
        <v>0</v>
      </c>
      <c r="K2270" s="8">
        <f t="shared" si="456"/>
        <v>24.40929505955868</v>
      </c>
      <c r="L2270" s="8">
        <f t="shared" si="457"/>
        <v>0</v>
      </c>
      <c r="M2270" s="8">
        <f t="shared" si="458"/>
        <v>7.2941056332377805</v>
      </c>
      <c r="N2270" s="8">
        <f t="shared" si="459"/>
        <v>11.982936298710635</v>
      </c>
      <c r="O2270" s="8">
        <f t="shared" si="460"/>
        <v>35.119405980333134</v>
      </c>
      <c r="P2270" s="8">
        <f t="shared" si="461"/>
        <v>0</v>
      </c>
      <c r="Q2270" s="8">
        <f t="shared" si="462"/>
        <v>1.7699992212003426</v>
      </c>
      <c r="R2270" s="9">
        <f t="shared" si="463"/>
        <v>0.2977225943845222</v>
      </c>
      <c r="S2270" s="8">
        <f t="shared" si="464"/>
        <v>78.805742971840232</v>
      </c>
      <c r="T2270" s="19">
        <f t="shared" si="465"/>
        <v>8.1364316865195594</v>
      </c>
      <c r="U2270" s="19">
        <f t="shared" si="466"/>
        <v>15.700780759681257</v>
      </c>
      <c r="V2270" s="19">
        <f t="shared" si="467"/>
        <v>-7.5643490731616971</v>
      </c>
    </row>
    <row r="2271" spans="1:22">
      <c r="A2271" s="7" t="s">
        <v>4881</v>
      </c>
      <c r="B2271" s="17"/>
      <c r="C2271" s="17">
        <v>1</v>
      </c>
      <c r="D2271" s="17"/>
      <c r="E2271" s="17">
        <v>5</v>
      </c>
      <c r="F2271" s="17"/>
      <c r="G2271" s="17">
        <v>1</v>
      </c>
      <c r="H2271" s="17"/>
      <c r="I2271" s="17"/>
      <c r="J2271" s="8">
        <f t="shared" si="455"/>
        <v>0</v>
      </c>
      <c r="K2271" s="8">
        <f t="shared" si="456"/>
        <v>12.20464752977934</v>
      </c>
      <c r="L2271" s="8">
        <f t="shared" si="457"/>
        <v>0</v>
      </c>
      <c r="M2271" s="8">
        <f t="shared" si="458"/>
        <v>0</v>
      </c>
      <c r="N2271" s="8">
        <f t="shared" si="459"/>
        <v>29.957340746776591</v>
      </c>
      <c r="O2271" s="8">
        <f t="shared" si="460"/>
        <v>0</v>
      </c>
      <c r="P2271" s="8">
        <f t="shared" si="461"/>
        <v>4.9223014712759099</v>
      </c>
      <c r="Q2271" s="8">
        <f t="shared" si="462"/>
        <v>0</v>
      </c>
      <c r="R2271" s="9">
        <f t="shared" si="463"/>
        <v>0.24848262286825523</v>
      </c>
      <c r="S2271" s="8">
        <f t="shared" si="464"/>
        <v>47.084289747831839</v>
      </c>
      <c r="T2271" s="19">
        <f t="shared" si="465"/>
        <v>4.0682158432597797</v>
      </c>
      <c r="U2271" s="19">
        <f t="shared" si="466"/>
        <v>11.626547406017501</v>
      </c>
      <c r="V2271" s="19">
        <f t="shared" si="467"/>
        <v>-7.5583315627577212</v>
      </c>
    </row>
    <row r="2272" spans="1:22">
      <c r="A2272" s="7" t="s">
        <v>4683</v>
      </c>
      <c r="B2272" s="17"/>
      <c r="C2272" s="17"/>
      <c r="D2272" s="17">
        <v>1</v>
      </c>
      <c r="E2272" s="17">
        <v>4</v>
      </c>
      <c r="F2272" s="17">
        <v>1</v>
      </c>
      <c r="G2272" s="17">
        <v>2</v>
      </c>
      <c r="H2272" s="17"/>
      <c r="I2272" s="17"/>
      <c r="J2272" s="8">
        <f t="shared" si="455"/>
        <v>0</v>
      </c>
      <c r="K2272" s="8">
        <f t="shared" si="456"/>
        <v>0</v>
      </c>
      <c r="L2272" s="8">
        <f t="shared" si="457"/>
        <v>16.245897910777529</v>
      </c>
      <c r="M2272" s="8">
        <f t="shared" si="458"/>
        <v>0</v>
      </c>
      <c r="N2272" s="8">
        <f t="shared" si="459"/>
        <v>23.965872597421271</v>
      </c>
      <c r="O2272" s="8">
        <f t="shared" si="460"/>
        <v>5.0170579971904479</v>
      </c>
      <c r="P2272" s="8">
        <f t="shared" si="461"/>
        <v>9.8446029425518198</v>
      </c>
      <c r="Q2272" s="8">
        <f t="shared" si="462"/>
        <v>0</v>
      </c>
      <c r="R2272" s="9">
        <f t="shared" si="463"/>
        <v>0.19600092504142619</v>
      </c>
      <c r="S2272" s="8">
        <f t="shared" si="464"/>
        <v>55.073431447941061</v>
      </c>
      <c r="T2272" s="19">
        <f t="shared" si="465"/>
        <v>5.4152993035925094</v>
      </c>
      <c r="U2272" s="19">
        <f t="shared" si="466"/>
        <v>12.942511179054513</v>
      </c>
      <c r="V2272" s="19">
        <f t="shared" si="467"/>
        <v>-7.5272118754620037</v>
      </c>
    </row>
    <row r="2273" spans="1:22">
      <c r="A2273" s="7" t="s">
        <v>4684</v>
      </c>
      <c r="B2273" s="17"/>
      <c r="C2273" s="17"/>
      <c r="D2273" s="17">
        <v>1</v>
      </c>
      <c r="E2273" s="17">
        <v>4</v>
      </c>
      <c r="F2273" s="17">
        <v>1</v>
      </c>
      <c r="G2273" s="17">
        <v>2</v>
      </c>
      <c r="H2273" s="17"/>
      <c r="I2273" s="17"/>
      <c r="J2273" s="8">
        <f t="shared" si="455"/>
        <v>0</v>
      </c>
      <c r="K2273" s="8">
        <f t="shared" si="456"/>
        <v>0</v>
      </c>
      <c r="L2273" s="8">
        <f t="shared" si="457"/>
        <v>16.245897910777529</v>
      </c>
      <c r="M2273" s="8">
        <f t="shared" si="458"/>
        <v>0</v>
      </c>
      <c r="N2273" s="8">
        <f t="shared" si="459"/>
        <v>23.965872597421271</v>
      </c>
      <c r="O2273" s="8">
        <f t="shared" si="460"/>
        <v>5.0170579971904479</v>
      </c>
      <c r="P2273" s="8">
        <f t="shared" si="461"/>
        <v>9.8446029425518198</v>
      </c>
      <c r="Q2273" s="8">
        <f t="shared" si="462"/>
        <v>0</v>
      </c>
      <c r="R2273" s="9">
        <f t="shared" si="463"/>
        <v>0.19600092504142619</v>
      </c>
      <c r="S2273" s="8">
        <f t="shared" si="464"/>
        <v>55.073431447941061</v>
      </c>
      <c r="T2273" s="19">
        <f t="shared" si="465"/>
        <v>5.4152993035925094</v>
      </c>
      <c r="U2273" s="19">
        <f t="shared" si="466"/>
        <v>12.942511179054513</v>
      </c>
      <c r="V2273" s="19">
        <f t="shared" si="467"/>
        <v>-7.5272118754620037</v>
      </c>
    </row>
    <row r="2274" spans="1:22">
      <c r="A2274" s="7" t="s">
        <v>3382</v>
      </c>
      <c r="B2274" s="17">
        <v>1</v>
      </c>
      <c r="C2274" s="17">
        <v>1</v>
      </c>
      <c r="D2274" s="17">
        <v>1</v>
      </c>
      <c r="E2274" s="17">
        <v>1</v>
      </c>
      <c r="F2274" s="17">
        <v>7</v>
      </c>
      <c r="G2274" s="17">
        <v>8</v>
      </c>
      <c r="H2274" s="17"/>
      <c r="I2274" s="17">
        <v>1</v>
      </c>
      <c r="J2274" s="8">
        <f t="shared" si="455"/>
        <v>29.463759575721863</v>
      </c>
      <c r="K2274" s="8">
        <f t="shared" si="456"/>
        <v>12.20464752977934</v>
      </c>
      <c r="L2274" s="8">
        <f t="shared" si="457"/>
        <v>16.245897910777529</v>
      </c>
      <c r="M2274" s="8">
        <f t="shared" si="458"/>
        <v>0</v>
      </c>
      <c r="N2274" s="8">
        <f t="shared" si="459"/>
        <v>5.9914681493553177</v>
      </c>
      <c r="O2274" s="8">
        <f t="shared" si="460"/>
        <v>35.119405980333134</v>
      </c>
      <c r="P2274" s="8">
        <f t="shared" si="461"/>
        <v>39.378411770207279</v>
      </c>
      <c r="Q2274" s="8">
        <f t="shared" si="462"/>
        <v>1.7699992212003426</v>
      </c>
      <c r="R2274" s="9">
        <f t="shared" si="463"/>
        <v>0.27780308391759029</v>
      </c>
      <c r="S2274" s="8">
        <f t="shared" si="464"/>
        <v>138.40359091617447</v>
      </c>
      <c r="T2274" s="19">
        <f t="shared" si="465"/>
        <v>19.304768338759576</v>
      </c>
      <c r="U2274" s="19">
        <f t="shared" si="466"/>
        <v>26.82976196663191</v>
      </c>
      <c r="V2274" s="19">
        <f t="shared" si="467"/>
        <v>-7.5249936278723339</v>
      </c>
    </row>
    <row r="2275" spans="1:22">
      <c r="A2275" s="7" t="s">
        <v>975</v>
      </c>
      <c r="B2275" s="17">
        <v>9</v>
      </c>
      <c r="C2275" s="17">
        <v>12</v>
      </c>
      <c r="D2275" s="17">
        <v>6</v>
      </c>
      <c r="E2275" s="17">
        <v>17</v>
      </c>
      <c r="F2275" s="17">
        <v>68</v>
      </c>
      <c r="G2275" s="17">
        <v>18</v>
      </c>
      <c r="H2275" s="17">
        <v>7</v>
      </c>
      <c r="I2275" s="17">
        <v>4</v>
      </c>
      <c r="J2275" s="8">
        <f t="shared" si="455"/>
        <v>265.17383618149677</v>
      </c>
      <c r="K2275" s="8">
        <f t="shared" si="456"/>
        <v>146.45577035735207</v>
      </c>
      <c r="L2275" s="8">
        <f t="shared" si="457"/>
        <v>97.475387464665175</v>
      </c>
      <c r="M2275" s="8">
        <f t="shared" si="458"/>
        <v>51.058739432664467</v>
      </c>
      <c r="N2275" s="8">
        <f t="shared" si="459"/>
        <v>101.85495853904041</v>
      </c>
      <c r="O2275" s="8">
        <f t="shared" si="460"/>
        <v>341.15994380895046</v>
      </c>
      <c r="P2275" s="8">
        <f t="shared" si="461"/>
        <v>88.601426482966374</v>
      </c>
      <c r="Q2275" s="8">
        <f t="shared" si="462"/>
        <v>7.0799968848013703</v>
      </c>
      <c r="R2275" s="9">
        <f t="shared" si="463"/>
        <v>0.47072175674003236</v>
      </c>
      <c r="S2275" s="8">
        <f t="shared" si="464"/>
        <v>1091.7800622671357</v>
      </c>
      <c r="T2275" s="19">
        <f t="shared" si="465"/>
        <v>169.701664667838</v>
      </c>
      <c r="U2275" s="19">
        <f t="shared" si="466"/>
        <v>177.20544294365243</v>
      </c>
      <c r="V2275" s="19">
        <f t="shared" si="467"/>
        <v>-7.503778275814426</v>
      </c>
    </row>
    <row r="2276" spans="1:22">
      <c r="A2276" s="7" t="s">
        <v>4694</v>
      </c>
      <c r="B2276" s="17"/>
      <c r="C2276" s="17"/>
      <c r="D2276" s="17">
        <v>1</v>
      </c>
      <c r="E2276" s="17">
        <v>4</v>
      </c>
      <c r="F2276" s="17"/>
      <c r="G2276" s="17">
        <v>3</v>
      </c>
      <c r="H2276" s="17"/>
      <c r="I2276" s="17"/>
      <c r="J2276" s="8">
        <f t="shared" si="455"/>
        <v>0</v>
      </c>
      <c r="K2276" s="8">
        <f t="shared" si="456"/>
        <v>0</v>
      </c>
      <c r="L2276" s="8">
        <f t="shared" si="457"/>
        <v>16.245897910777529</v>
      </c>
      <c r="M2276" s="8">
        <f t="shared" si="458"/>
        <v>0</v>
      </c>
      <c r="N2276" s="8">
        <f t="shared" si="459"/>
        <v>23.965872597421271</v>
      </c>
      <c r="O2276" s="8">
        <f t="shared" si="460"/>
        <v>0</v>
      </c>
      <c r="P2276" s="8">
        <f t="shared" si="461"/>
        <v>14.76690441382773</v>
      </c>
      <c r="Q2276" s="8">
        <f t="shared" si="462"/>
        <v>0</v>
      </c>
      <c r="R2276" s="9">
        <f t="shared" si="463"/>
        <v>0.22199142584233614</v>
      </c>
      <c r="S2276" s="8">
        <f t="shared" si="464"/>
        <v>54.978674922026528</v>
      </c>
      <c r="T2276" s="19">
        <f t="shared" si="465"/>
        <v>5.4152993035925094</v>
      </c>
      <c r="U2276" s="19">
        <f t="shared" si="466"/>
        <v>12.910925670416333</v>
      </c>
      <c r="V2276" s="19">
        <f t="shared" si="467"/>
        <v>-7.4956263668238234</v>
      </c>
    </row>
    <row r="2277" spans="1:22">
      <c r="A2277" s="7" t="s">
        <v>3962</v>
      </c>
      <c r="B2277" s="17"/>
      <c r="C2277" s="17">
        <v>2</v>
      </c>
      <c r="D2277" s="17"/>
      <c r="E2277" s="17">
        <v>2</v>
      </c>
      <c r="F2277" s="17">
        <v>4</v>
      </c>
      <c r="G2277" s="17">
        <v>3</v>
      </c>
      <c r="H2277" s="17">
        <v>1</v>
      </c>
      <c r="I2277" s="17">
        <v>1</v>
      </c>
      <c r="J2277" s="8">
        <f t="shared" si="455"/>
        <v>0</v>
      </c>
      <c r="K2277" s="8">
        <f t="shared" si="456"/>
        <v>24.40929505955868</v>
      </c>
      <c r="L2277" s="8">
        <f t="shared" si="457"/>
        <v>0</v>
      </c>
      <c r="M2277" s="8">
        <f t="shared" si="458"/>
        <v>7.2941056332377805</v>
      </c>
      <c r="N2277" s="8">
        <f t="shared" si="459"/>
        <v>11.982936298710635</v>
      </c>
      <c r="O2277" s="8">
        <f t="shared" si="460"/>
        <v>20.068231988761791</v>
      </c>
      <c r="P2277" s="8">
        <f t="shared" si="461"/>
        <v>14.76690441382773</v>
      </c>
      <c r="Q2277" s="8">
        <f t="shared" si="462"/>
        <v>1.7699992212003426</v>
      </c>
      <c r="R2277" s="9">
        <f t="shared" si="463"/>
        <v>0.21394698384437053</v>
      </c>
      <c r="S2277" s="8">
        <f t="shared" si="464"/>
        <v>78.521473394096617</v>
      </c>
      <c r="T2277" s="19">
        <f t="shared" si="465"/>
        <v>8.1364316865195594</v>
      </c>
      <c r="U2277" s="19">
        <f t="shared" si="466"/>
        <v>15.606024233766719</v>
      </c>
      <c r="V2277" s="19">
        <f t="shared" si="467"/>
        <v>-7.46959254724716</v>
      </c>
    </row>
    <row r="2278" spans="1:22">
      <c r="A2278" s="7" t="s">
        <v>17</v>
      </c>
      <c r="B2278" s="17">
        <v>33</v>
      </c>
      <c r="C2278" s="17">
        <v>75</v>
      </c>
      <c r="D2278" s="17">
        <v>47</v>
      </c>
      <c r="E2278" s="17">
        <v>126</v>
      </c>
      <c r="F2278" s="17">
        <v>249</v>
      </c>
      <c r="G2278" s="17">
        <v>136</v>
      </c>
      <c r="H2278" s="17">
        <v>8</v>
      </c>
      <c r="I2278" s="17">
        <v>65</v>
      </c>
      <c r="J2278" s="8">
        <f t="shared" si="455"/>
        <v>972.30406599882144</v>
      </c>
      <c r="K2278" s="8">
        <f t="shared" si="456"/>
        <v>915.34856473345053</v>
      </c>
      <c r="L2278" s="8">
        <f t="shared" si="457"/>
        <v>763.55720180654384</v>
      </c>
      <c r="M2278" s="8">
        <f t="shared" si="458"/>
        <v>58.352845065902244</v>
      </c>
      <c r="N2278" s="8">
        <f t="shared" si="459"/>
        <v>754.92498681877009</v>
      </c>
      <c r="O2278" s="8">
        <f t="shared" si="460"/>
        <v>1249.2474413004215</v>
      </c>
      <c r="P2278" s="8">
        <f t="shared" si="461"/>
        <v>669.43300009352367</v>
      </c>
      <c r="Q2278" s="8">
        <f t="shared" si="462"/>
        <v>115.04994937802228</v>
      </c>
      <c r="R2278" s="9">
        <f t="shared" si="463"/>
        <v>0.4853595539669906</v>
      </c>
      <c r="S2278" s="8">
        <f t="shared" si="464"/>
        <v>5383.1681058174336</v>
      </c>
      <c r="T2278" s="19">
        <f t="shared" si="465"/>
        <v>883.73661084627201</v>
      </c>
      <c r="U2278" s="19">
        <f t="shared" si="466"/>
        <v>891.20180940423836</v>
      </c>
      <c r="V2278" s="19">
        <f t="shared" si="467"/>
        <v>-7.465198557966346</v>
      </c>
    </row>
    <row r="2279" spans="1:22">
      <c r="A2279" s="7" t="s">
        <v>2112</v>
      </c>
      <c r="B2279" s="17">
        <v>2</v>
      </c>
      <c r="C2279" s="17">
        <v>5</v>
      </c>
      <c r="D2279" s="17">
        <v>2</v>
      </c>
      <c r="E2279" s="17">
        <v>20</v>
      </c>
      <c r="F2279" s="17">
        <v>9</v>
      </c>
      <c r="G2279" s="17">
        <v>2</v>
      </c>
      <c r="H2279" s="17"/>
      <c r="I2279" s="17">
        <v>7</v>
      </c>
      <c r="J2279" s="8">
        <f t="shared" si="455"/>
        <v>58.927519151443725</v>
      </c>
      <c r="K2279" s="8">
        <f t="shared" si="456"/>
        <v>61.023237648896696</v>
      </c>
      <c r="L2279" s="8">
        <f t="shared" si="457"/>
        <v>32.491795821555058</v>
      </c>
      <c r="M2279" s="8">
        <f t="shared" si="458"/>
        <v>0</v>
      </c>
      <c r="N2279" s="8">
        <f t="shared" si="459"/>
        <v>119.82936298710636</v>
      </c>
      <c r="O2279" s="8">
        <f t="shared" si="460"/>
        <v>45.153521974714025</v>
      </c>
      <c r="P2279" s="8">
        <f t="shared" si="461"/>
        <v>9.8446029425518198</v>
      </c>
      <c r="Q2279" s="8">
        <f t="shared" si="462"/>
        <v>12.389994548402399</v>
      </c>
      <c r="R2279" s="9">
        <f t="shared" si="463"/>
        <v>0.41779664854915899</v>
      </c>
      <c r="S2279" s="8">
        <f t="shared" si="464"/>
        <v>327.27004052626768</v>
      </c>
      <c r="T2279" s="19">
        <f t="shared" si="465"/>
        <v>50.814184207298496</v>
      </c>
      <c r="U2279" s="19">
        <f t="shared" si="466"/>
        <v>58.275829301457406</v>
      </c>
      <c r="V2279" s="19">
        <f t="shared" si="467"/>
        <v>-7.4616450941589108</v>
      </c>
    </row>
    <row r="2280" spans="1:22">
      <c r="A2280" s="7" t="s">
        <v>1570</v>
      </c>
      <c r="B2280" s="17">
        <v>4</v>
      </c>
      <c r="C2280" s="17">
        <v>4</v>
      </c>
      <c r="D2280" s="17">
        <v>6</v>
      </c>
      <c r="E2280" s="17">
        <v>18</v>
      </c>
      <c r="F2280" s="17">
        <v>15</v>
      </c>
      <c r="G2280" s="17">
        <v>21</v>
      </c>
      <c r="H2280" s="17"/>
      <c r="I2280" s="17">
        <v>7</v>
      </c>
      <c r="J2280" s="8">
        <f t="shared" si="455"/>
        <v>117.85503830288745</v>
      </c>
      <c r="K2280" s="8">
        <f t="shared" si="456"/>
        <v>48.81859011911736</v>
      </c>
      <c r="L2280" s="8">
        <f t="shared" si="457"/>
        <v>97.475387464665175</v>
      </c>
      <c r="M2280" s="8">
        <f t="shared" si="458"/>
        <v>0</v>
      </c>
      <c r="N2280" s="8">
        <f t="shared" si="459"/>
        <v>107.84642668839572</v>
      </c>
      <c r="O2280" s="8">
        <f t="shared" si="460"/>
        <v>75.255869957856717</v>
      </c>
      <c r="P2280" s="8">
        <f t="shared" si="461"/>
        <v>103.36833089679411</v>
      </c>
      <c r="Q2280" s="8">
        <f t="shared" si="462"/>
        <v>12.389994548402399</v>
      </c>
      <c r="R2280" s="9">
        <f t="shared" si="463"/>
        <v>0.3806555289987974</v>
      </c>
      <c r="S2280" s="8">
        <f t="shared" si="464"/>
        <v>550.61964342971646</v>
      </c>
      <c r="T2280" s="19">
        <f t="shared" si="465"/>
        <v>88.049671962223329</v>
      </c>
      <c r="U2280" s="19">
        <f t="shared" si="466"/>
        <v>95.49020918101553</v>
      </c>
      <c r="V2280" s="19">
        <f t="shared" si="467"/>
        <v>-7.4405372187922012</v>
      </c>
    </row>
    <row r="2281" spans="1:22">
      <c r="A2281" s="7" t="s">
        <v>4111</v>
      </c>
      <c r="B2281" s="17"/>
      <c r="C2281" s="17">
        <v>1</v>
      </c>
      <c r="D2281" s="17">
        <v>1</v>
      </c>
      <c r="E2281" s="17">
        <v>1</v>
      </c>
      <c r="F2281" s="17">
        <v>5</v>
      </c>
      <c r="G2281" s="17">
        <v>4</v>
      </c>
      <c r="H2281" s="17"/>
      <c r="I2281" s="17"/>
      <c r="J2281" s="8">
        <f t="shared" si="455"/>
        <v>0</v>
      </c>
      <c r="K2281" s="8">
        <f t="shared" si="456"/>
        <v>12.20464752977934</v>
      </c>
      <c r="L2281" s="8">
        <f t="shared" si="457"/>
        <v>16.245897910777529</v>
      </c>
      <c r="M2281" s="8">
        <f t="shared" si="458"/>
        <v>0</v>
      </c>
      <c r="N2281" s="8">
        <f t="shared" si="459"/>
        <v>5.9914681493553177</v>
      </c>
      <c r="O2281" s="8">
        <f t="shared" si="460"/>
        <v>25.085289985952237</v>
      </c>
      <c r="P2281" s="8">
        <f t="shared" si="461"/>
        <v>19.68920588510364</v>
      </c>
      <c r="Q2281" s="8">
        <f t="shared" si="462"/>
        <v>0</v>
      </c>
      <c r="R2281" s="9">
        <f t="shared" si="463"/>
        <v>0.18851013367618288</v>
      </c>
      <c r="S2281" s="8">
        <f t="shared" si="464"/>
        <v>79.216509460968069</v>
      </c>
      <c r="T2281" s="19">
        <f t="shared" si="465"/>
        <v>9.4835151468522891</v>
      </c>
      <c r="U2281" s="19">
        <f t="shared" si="466"/>
        <v>16.92198800680373</v>
      </c>
      <c r="V2281" s="19">
        <f t="shared" si="467"/>
        <v>-7.4384728599514407</v>
      </c>
    </row>
    <row r="2282" spans="1:22">
      <c r="A2282" s="7" t="s">
        <v>1529</v>
      </c>
      <c r="B2282" s="17">
        <v>2</v>
      </c>
      <c r="C2282" s="17">
        <v>13</v>
      </c>
      <c r="D2282" s="17">
        <v>3</v>
      </c>
      <c r="E2282" s="17">
        <v>15</v>
      </c>
      <c r="F2282" s="17">
        <v>18</v>
      </c>
      <c r="G2282" s="17">
        <v>22</v>
      </c>
      <c r="H2282" s="17">
        <v>2</v>
      </c>
      <c r="I2282" s="17">
        <v>2</v>
      </c>
      <c r="J2282" s="8">
        <f t="shared" si="455"/>
        <v>58.927519151443725</v>
      </c>
      <c r="K2282" s="8">
        <f t="shared" si="456"/>
        <v>158.66041788713142</v>
      </c>
      <c r="L2282" s="8">
        <f t="shared" si="457"/>
        <v>48.737693732332588</v>
      </c>
      <c r="M2282" s="8">
        <f t="shared" si="458"/>
        <v>14.588211266475561</v>
      </c>
      <c r="N2282" s="8">
        <f t="shared" si="459"/>
        <v>89.87202224032977</v>
      </c>
      <c r="O2282" s="8">
        <f t="shared" si="460"/>
        <v>90.307043949428049</v>
      </c>
      <c r="P2282" s="8">
        <f t="shared" si="461"/>
        <v>108.29063236807002</v>
      </c>
      <c r="Q2282" s="8">
        <f t="shared" si="462"/>
        <v>3.5399984424006852</v>
      </c>
      <c r="R2282" s="9">
        <f t="shared" si="463"/>
        <v>0.42290876131503263</v>
      </c>
      <c r="S2282" s="8">
        <f t="shared" si="464"/>
        <v>569.38354059521112</v>
      </c>
      <c r="T2282" s="19">
        <f t="shared" si="465"/>
        <v>88.77521025696926</v>
      </c>
      <c r="U2282" s="19">
        <f t="shared" si="466"/>
        <v>96.156566185942609</v>
      </c>
      <c r="V2282" s="19">
        <f t="shared" si="467"/>
        <v>-7.381355928973349</v>
      </c>
    </row>
    <row r="2283" spans="1:22">
      <c r="A2283" s="7" t="s">
        <v>4951</v>
      </c>
      <c r="B2283" s="17"/>
      <c r="C2283" s="17"/>
      <c r="D2283" s="17"/>
      <c r="E2283" s="17">
        <v>2</v>
      </c>
      <c r="F2283" s="17">
        <v>2</v>
      </c>
      <c r="G2283" s="17"/>
      <c r="H2283" s="17"/>
      <c r="I2283" s="17">
        <v>2</v>
      </c>
      <c r="J2283" s="8">
        <f t="shared" si="455"/>
        <v>0</v>
      </c>
      <c r="K2283" s="8">
        <f t="shared" si="456"/>
        <v>0</v>
      </c>
      <c r="L2283" s="8">
        <f t="shared" si="457"/>
        <v>0</v>
      </c>
      <c r="M2283" s="8">
        <f t="shared" si="458"/>
        <v>0</v>
      </c>
      <c r="N2283" s="8">
        <f t="shared" si="459"/>
        <v>11.982936298710635</v>
      </c>
      <c r="O2283" s="8">
        <f t="shared" si="460"/>
        <v>10.034115994380896</v>
      </c>
      <c r="P2283" s="8">
        <f t="shared" si="461"/>
        <v>0</v>
      </c>
      <c r="Q2283" s="8">
        <f t="shared" si="462"/>
        <v>3.5399984424006852</v>
      </c>
      <c r="R2283" s="9">
        <f t="shared" si="463"/>
        <v>5.9611767185073196E-2</v>
      </c>
      <c r="S2283" s="8">
        <f t="shared" si="464"/>
        <v>22.017052293091531</v>
      </c>
      <c r="T2283" s="19">
        <f t="shared" si="465"/>
        <v>0</v>
      </c>
      <c r="U2283" s="19">
        <f t="shared" si="466"/>
        <v>7.3390174310305101</v>
      </c>
      <c r="V2283" s="19">
        <f t="shared" si="467"/>
        <v>-7.3390174310305101</v>
      </c>
    </row>
    <row r="2284" spans="1:22">
      <c r="A2284" s="7" t="s">
        <v>4967</v>
      </c>
      <c r="B2284" s="17"/>
      <c r="C2284" s="17"/>
      <c r="D2284" s="17"/>
      <c r="E2284" s="17">
        <v>2</v>
      </c>
      <c r="F2284" s="17">
        <v>2</v>
      </c>
      <c r="G2284" s="17"/>
      <c r="H2284" s="17">
        <v>1</v>
      </c>
      <c r="I2284" s="17">
        <v>1</v>
      </c>
      <c r="J2284" s="8">
        <f t="shared" si="455"/>
        <v>0</v>
      </c>
      <c r="K2284" s="8">
        <f t="shared" si="456"/>
        <v>0</v>
      </c>
      <c r="L2284" s="8">
        <f t="shared" si="457"/>
        <v>0</v>
      </c>
      <c r="M2284" s="8">
        <f t="shared" si="458"/>
        <v>7.2941056332377805</v>
      </c>
      <c r="N2284" s="8">
        <f t="shared" si="459"/>
        <v>11.982936298710635</v>
      </c>
      <c r="O2284" s="8">
        <f t="shared" si="460"/>
        <v>10.034115994380896</v>
      </c>
      <c r="P2284" s="8">
        <f t="shared" si="461"/>
        <v>0</v>
      </c>
      <c r="Q2284" s="8">
        <f t="shared" si="462"/>
        <v>1.7699992212003426</v>
      </c>
      <c r="R2284" s="9">
        <f t="shared" si="463"/>
        <v>5.9611767185073196E-2</v>
      </c>
      <c r="S2284" s="8">
        <f t="shared" si="464"/>
        <v>29.311157926329315</v>
      </c>
      <c r="T2284" s="19">
        <f t="shared" si="465"/>
        <v>0</v>
      </c>
      <c r="U2284" s="19">
        <f t="shared" si="466"/>
        <v>7.3390174310305101</v>
      </c>
      <c r="V2284" s="19">
        <f t="shared" si="467"/>
        <v>-7.3390174310305101</v>
      </c>
    </row>
    <row r="2285" spans="1:22">
      <c r="A2285" s="7" t="s">
        <v>5180</v>
      </c>
      <c r="B2285" s="17"/>
      <c r="C2285" s="17"/>
      <c r="D2285" s="17"/>
      <c r="E2285" s="17">
        <v>2</v>
      </c>
      <c r="F2285" s="17">
        <v>2</v>
      </c>
      <c r="G2285" s="17"/>
      <c r="H2285" s="17"/>
      <c r="I2285" s="17">
        <v>1</v>
      </c>
      <c r="J2285" s="8">
        <f t="shared" si="455"/>
        <v>0</v>
      </c>
      <c r="K2285" s="8">
        <f t="shared" si="456"/>
        <v>0</v>
      </c>
      <c r="L2285" s="8">
        <f t="shared" si="457"/>
        <v>0</v>
      </c>
      <c r="M2285" s="8">
        <f t="shared" si="458"/>
        <v>0</v>
      </c>
      <c r="N2285" s="8">
        <f t="shared" si="459"/>
        <v>11.982936298710635</v>
      </c>
      <c r="O2285" s="8">
        <f t="shared" si="460"/>
        <v>10.034115994380896</v>
      </c>
      <c r="P2285" s="8">
        <f t="shared" si="461"/>
        <v>0</v>
      </c>
      <c r="Q2285" s="8">
        <f t="shared" si="462"/>
        <v>1.7699992212003426</v>
      </c>
      <c r="R2285" s="9">
        <f t="shared" si="463"/>
        <v>5.9611767185073196E-2</v>
      </c>
      <c r="S2285" s="8">
        <f t="shared" si="464"/>
        <v>22.017052293091531</v>
      </c>
      <c r="T2285" s="19">
        <f t="shared" si="465"/>
        <v>0</v>
      </c>
      <c r="U2285" s="19">
        <f t="shared" si="466"/>
        <v>7.3390174310305101</v>
      </c>
      <c r="V2285" s="19">
        <f t="shared" si="467"/>
        <v>-7.3390174310305101</v>
      </c>
    </row>
    <row r="2286" spans="1:22">
      <c r="A2286" s="7" t="s">
        <v>5454</v>
      </c>
      <c r="B2286" s="17"/>
      <c r="C2286" s="17"/>
      <c r="D2286" s="17"/>
      <c r="E2286" s="17">
        <v>2</v>
      </c>
      <c r="F2286" s="17">
        <v>2</v>
      </c>
      <c r="G2286" s="17"/>
      <c r="H2286" s="17"/>
      <c r="I2286" s="17"/>
      <c r="J2286" s="8">
        <f t="shared" si="455"/>
        <v>0</v>
      </c>
      <c r="K2286" s="8">
        <f t="shared" si="456"/>
        <v>0</v>
      </c>
      <c r="L2286" s="8">
        <f t="shared" si="457"/>
        <v>0</v>
      </c>
      <c r="M2286" s="8">
        <f t="shared" si="458"/>
        <v>0</v>
      </c>
      <c r="N2286" s="8">
        <f t="shared" si="459"/>
        <v>11.982936298710635</v>
      </c>
      <c r="O2286" s="8">
        <f t="shared" si="460"/>
        <v>10.034115994380896</v>
      </c>
      <c r="P2286" s="8">
        <f t="shared" si="461"/>
        <v>0</v>
      </c>
      <c r="Q2286" s="8">
        <f t="shared" si="462"/>
        <v>0</v>
      </c>
      <c r="R2286" s="9">
        <f t="shared" si="463"/>
        <v>5.9611767185073196E-2</v>
      </c>
      <c r="S2286" s="8">
        <f t="shared" si="464"/>
        <v>22.017052293091531</v>
      </c>
      <c r="T2286" s="19">
        <f t="shared" si="465"/>
        <v>0</v>
      </c>
      <c r="U2286" s="19">
        <f t="shared" si="466"/>
        <v>7.3390174310305101</v>
      </c>
      <c r="V2286" s="19">
        <f t="shared" si="467"/>
        <v>-7.3390174310305101</v>
      </c>
    </row>
    <row r="2287" spans="1:22">
      <c r="A2287" s="7" t="s">
        <v>5455</v>
      </c>
      <c r="B2287" s="17"/>
      <c r="C2287" s="17"/>
      <c r="D2287" s="17"/>
      <c r="E2287" s="17">
        <v>2</v>
      </c>
      <c r="F2287" s="17">
        <v>2</v>
      </c>
      <c r="G2287" s="17"/>
      <c r="H2287" s="17"/>
      <c r="I2287" s="17"/>
      <c r="J2287" s="8">
        <f t="shared" si="455"/>
        <v>0</v>
      </c>
      <c r="K2287" s="8">
        <f t="shared" si="456"/>
        <v>0</v>
      </c>
      <c r="L2287" s="8">
        <f t="shared" si="457"/>
        <v>0</v>
      </c>
      <c r="M2287" s="8">
        <f t="shared" si="458"/>
        <v>0</v>
      </c>
      <c r="N2287" s="8">
        <f t="shared" si="459"/>
        <v>11.982936298710635</v>
      </c>
      <c r="O2287" s="8">
        <f t="shared" si="460"/>
        <v>10.034115994380896</v>
      </c>
      <c r="P2287" s="8">
        <f t="shared" si="461"/>
        <v>0</v>
      </c>
      <c r="Q2287" s="8">
        <f t="shared" si="462"/>
        <v>0</v>
      </c>
      <c r="R2287" s="9">
        <f t="shared" si="463"/>
        <v>5.9611767185073196E-2</v>
      </c>
      <c r="S2287" s="8">
        <f t="shared" si="464"/>
        <v>22.017052293091531</v>
      </c>
      <c r="T2287" s="19">
        <f t="shared" si="465"/>
        <v>0</v>
      </c>
      <c r="U2287" s="19">
        <f t="shared" si="466"/>
        <v>7.3390174310305101</v>
      </c>
      <c r="V2287" s="19">
        <f t="shared" si="467"/>
        <v>-7.3390174310305101</v>
      </c>
    </row>
    <row r="2288" spans="1:22">
      <c r="A2288" s="7" t="s">
        <v>5456</v>
      </c>
      <c r="B2288" s="17"/>
      <c r="C2288" s="17"/>
      <c r="D2288" s="17"/>
      <c r="E2288" s="17">
        <v>2</v>
      </c>
      <c r="F2288" s="17">
        <v>2</v>
      </c>
      <c r="G2288" s="17"/>
      <c r="H2288" s="17"/>
      <c r="I2288" s="17"/>
      <c r="J2288" s="8">
        <f t="shared" si="455"/>
        <v>0</v>
      </c>
      <c r="K2288" s="8">
        <f t="shared" si="456"/>
        <v>0</v>
      </c>
      <c r="L2288" s="8">
        <f t="shared" si="457"/>
        <v>0</v>
      </c>
      <c r="M2288" s="8">
        <f t="shared" si="458"/>
        <v>0</v>
      </c>
      <c r="N2288" s="8">
        <f t="shared" si="459"/>
        <v>11.982936298710635</v>
      </c>
      <c r="O2288" s="8">
        <f t="shared" si="460"/>
        <v>10.034115994380896</v>
      </c>
      <c r="P2288" s="8">
        <f t="shared" si="461"/>
        <v>0</v>
      </c>
      <c r="Q2288" s="8">
        <f t="shared" si="462"/>
        <v>0</v>
      </c>
      <c r="R2288" s="9">
        <f t="shared" si="463"/>
        <v>5.9611767185073196E-2</v>
      </c>
      <c r="S2288" s="8">
        <f t="shared" si="464"/>
        <v>22.017052293091531</v>
      </c>
      <c r="T2288" s="19">
        <f t="shared" si="465"/>
        <v>0</v>
      </c>
      <c r="U2288" s="19">
        <f t="shared" si="466"/>
        <v>7.3390174310305101</v>
      </c>
      <c r="V2288" s="19">
        <f t="shared" si="467"/>
        <v>-7.3390174310305101</v>
      </c>
    </row>
    <row r="2289" spans="1:22">
      <c r="A2289" s="7" t="s">
        <v>5457</v>
      </c>
      <c r="B2289" s="17"/>
      <c r="C2289" s="17"/>
      <c r="D2289" s="17"/>
      <c r="E2289" s="17">
        <v>2</v>
      </c>
      <c r="F2289" s="17">
        <v>2</v>
      </c>
      <c r="G2289" s="17"/>
      <c r="H2289" s="17"/>
      <c r="I2289" s="17"/>
      <c r="J2289" s="8">
        <f t="shared" si="455"/>
        <v>0</v>
      </c>
      <c r="K2289" s="8">
        <f t="shared" si="456"/>
        <v>0</v>
      </c>
      <c r="L2289" s="8">
        <f t="shared" si="457"/>
        <v>0</v>
      </c>
      <c r="M2289" s="8">
        <f t="shared" si="458"/>
        <v>0</v>
      </c>
      <c r="N2289" s="8">
        <f t="shared" si="459"/>
        <v>11.982936298710635</v>
      </c>
      <c r="O2289" s="8">
        <f t="shared" si="460"/>
        <v>10.034115994380896</v>
      </c>
      <c r="P2289" s="8">
        <f t="shared" si="461"/>
        <v>0</v>
      </c>
      <c r="Q2289" s="8">
        <f t="shared" si="462"/>
        <v>0</v>
      </c>
      <c r="R2289" s="9">
        <f t="shared" si="463"/>
        <v>5.9611767185073196E-2</v>
      </c>
      <c r="S2289" s="8">
        <f t="shared" si="464"/>
        <v>22.017052293091531</v>
      </c>
      <c r="T2289" s="19">
        <f t="shared" si="465"/>
        <v>0</v>
      </c>
      <c r="U2289" s="19">
        <f t="shared" si="466"/>
        <v>7.3390174310305101</v>
      </c>
      <c r="V2289" s="19">
        <f t="shared" si="467"/>
        <v>-7.3390174310305101</v>
      </c>
    </row>
    <row r="2290" spans="1:22">
      <c r="A2290" s="7" t="s">
        <v>5445</v>
      </c>
      <c r="B2290" s="17"/>
      <c r="C2290" s="17"/>
      <c r="D2290" s="17"/>
      <c r="E2290" s="17">
        <v>2</v>
      </c>
      <c r="F2290" s="17">
        <v>1</v>
      </c>
      <c r="G2290" s="17">
        <v>1</v>
      </c>
      <c r="H2290" s="17"/>
      <c r="I2290" s="17"/>
      <c r="J2290" s="8">
        <f t="shared" si="455"/>
        <v>0</v>
      </c>
      <c r="K2290" s="8">
        <f t="shared" si="456"/>
        <v>0</v>
      </c>
      <c r="L2290" s="8">
        <f t="shared" si="457"/>
        <v>0</v>
      </c>
      <c r="M2290" s="8">
        <f t="shared" si="458"/>
        <v>0</v>
      </c>
      <c r="N2290" s="8">
        <f t="shared" si="459"/>
        <v>11.982936298710635</v>
      </c>
      <c r="O2290" s="8">
        <f t="shared" si="460"/>
        <v>5.0170579971904479</v>
      </c>
      <c r="P2290" s="8">
        <f t="shared" si="461"/>
        <v>4.9223014712759099</v>
      </c>
      <c r="Q2290" s="8">
        <f t="shared" si="462"/>
        <v>0</v>
      </c>
      <c r="R2290" s="9">
        <f t="shared" si="463"/>
        <v>1.7667100146064291E-2</v>
      </c>
      <c r="S2290" s="8">
        <f t="shared" si="464"/>
        <v>21.92229576717699</v>
      </c>
      <c r="T2290" s="19">
        <f t="shared" si="465"/>
        <v>0</v>
      </c>
      <c r="U2290" s="19">
        <f t="shared" si="466"/>
        <v>7.3074319223923299</v>
      </c>
      <c r="V2290" s="19">
        <f t="shared" si="467"/>
        <v>-7.3074319223923299</v>
      </c>
    </row>
    <row r="2291" spans="1:22">
      <c r="A2291" s="7" t="s">
        <v>5446</v>
      </c>
      <c r="B2291" s="17"/>
      <c r="C2291" s="17"/>
      <c r="D2291" s="17"/>
      <c r="E2291" s="17">
        <v>2</v>
      </c>
      <c r="F2291" s="17">
        <v>1</v>
      </c>
      <c r="G2291" s="17">
        <v>1</v>
      </c>
      <c r="H2291" s="17"/>
      <c r="I2291" s="17"/>
      <c r="J2291" s="8">
        <f t="shared" si="455"/>
        <v>0</v>
      </c>
      <c r="K2291" s="8">
        <f t="shared" si="456"/>
        <v>0</v>
      </c>
      <c r="L2291" s="8">
        <f t="shared" si="457"/>
        <v>0</v>
      </c>
      <c r="M2291" s="8">
        <f t="shared" si="458"/>
        <v>0</v>
      </c>
      <c r="N2291" s="8">
        <f t="shared" si="459"/>
        <v>11.982936298710635</v>
      </c>
      <c r="O2291" s="8">
        <f t="shared" si="460"/>
        <v>5.0170579971904479</v>
      </c>
      <c r="P2291" s="8">
        <f t="shared" si="461"/>
        <v>4.9223014712759099</v>
      </c>
      <c r="Q2291" s="8">
        <f t="shared" si="462"/>
        <v>0</v>
      </c>
      <c r="R2291" s="9">
        <f t="shared" si="463"/>
        <v>1.7667100146064291E-2</v>
      </c>
      <c r="S2291" s="8">
        <f t="shared" si="464"/>
        <v>21.92229576717699</v>
      </c>
      <c r="T2291" s="19">
        <f t="shared" si="465"/>
        <v>0</v>
      </c>
      <c r="U2291" s="19">
        <f t="shared" si="466"/>
        <v>7.3074319223923299</v>
      </c>
      <c r="V2291" s="19">
        <f t="shared" si="467"/>
        <v>-7.3074319223923299</v>
      </c>
    </row>
    <row r="2292" spans="1:22">
      <c r="A2292" s="7" t="s">
        <v>5447</v>
      </c>
      <c r="B2292" s="17"/>
      <c r="C2292" s="17"/>
      <c r="D2292" s="17"/>
      <c r="E2292" s="17">
        <v>2</v>
      </c>
      <c r="F2292" s="17">
        <v>1</v>
      </c>
      <c r="G2292" s="17">
        <v>1</v>
      </c>
      <c r="H2292" s="17"/>
      <c r="I2292" s="17"/>
      <c r="J2292" s="8">
        <f t="shared" si="455"/>
        <v>0</v>
      </c>
      <c r="K2292" s="8">
        <f t="shared" si="456"/>
        <v>0</v>
      </c>
      <c r="L2292" s="8">
        <f t="shared" si="457"/>
        <v>0</v>
      </c>
      <c r="M2292" s="8">
        <f t="shared" si="458"/>
        <v>0</v>
      </c>
      <c r="N2292" s="8">
        <f t="shared" si="459"/>
        <v>11.982936298710635</v>
      </c>
      <c r="O2292" s="8">
        <f t="shared" si="460"/>
        <v>5.0170579971904479</v>
      </c>
      <c r="P2292" s="8">
        <f t="shared" si="461"/>
        <v>4.9223014712759099</v>
      </c>
      <c r="Q2292" s="8">
        <f t="shared" si="462"/>
        <v>0</v>
      </c>
      <c r="R2292" s="9">
        <f t="shared" si="463"/>
        <v>1.7667100146064291E-2</v>
      </c>
      <c r="S2292" s="8">
        <f t="shared" si="464"/>
        <v>21.92229576717699</v>
      </c>
      <c r="T2292" s="19">
        <f t="shared" si="465"/>
        <v>0</v>
      </c>
      <c r="U2292" s="19">
        <f t="shared" si="466"/>
        <v>7.3074319223923299</v>
      </c>
      <c r="V2292" s="19">
        <f t="shared" si="467"/>
        <v>-7.3074319223923299</v>
      </c>
    </row>
    <row r="2293" spans="1:22">
      <c r="A2293" s="7" t="s">
        <v>5448</v>
      </c>
      <c r="B2293" s="17"/>
      <c r="C2293" s="17"/>
      <c r="D2293" s="17"/>
      <c r="E2293" s="17">
        <v>2</v>
      </c>
      <c r="F2293" s="17">
        <v>1</v>
      </c>
      <c r="G2293" s="17">
        <v>1</v>
      </c>
      <c r="H2293" s="17"/>
      <c r="I2293" s="17"/>
      <c r="J2293" s="8">
        <f t="shared" si="455"/>
        <v>0</v>
      </c>
      <c r="K2293" s="8">
        <f t="shared" si="456"/>
        <v>0</v>
      </c>
      <c r="L2293" s="8">
        <f t="shared" si="457"/>
        <v>0</v>
      </c>
      <c r="M2293" s="8">
        <f t="shared" si="458"/>
        <v>0</v>
      </c>
      <c r="N2293" s="8">
        <f t="shared" si="459"/>
        <v>11.982936298710635</v>
      </c>
      <c r="O2293" s="8">
        <f t="shared" si="460"/>
        <v>5.0170579971904479</v>
      </c>
      <c r="P2293" s="8">
        <f t="shared" si="461"/>
        <v>4.9223014712759099</v>
      </c>
      <c r="Q2293" s="8">
        <f t="shared" si="462"/>
        <v>0</v>
      </c>
      <c r="R2293" s="9">
        <f t="shared" si="463"/>
        <v>1.7667100146064291E-2</v>
      </c>
      <c r="S2293" s="8">
        <f t="shared" si="464"/>
        <v>21.92229576717699</v>
      </c>
      <c r="T2293" s="19">
        <f t="shared" si="465"/>
        <v>0</v>
      </c>
      <c r="U2293" s="19">
        <f t="shared" si="466"/>
        <v>7.3074319223923299</v>
      </c>
      <c r="V2293" s="19">
        <f t="shared" si="467"/>
        <v>-7.3074319223923299</v>
      </c>
    </row>
    <row r="2294" spans="1:22">
      <c r="A2294" s="7" t="s">
        <v>3243</v>
      </c>
      <c r="B2294" s="17">
        <v>1</v>
      </c>
      <c r="C2294" s="17">
        <v>1</v>
      </c>
      <c r="D2294" s="17">
        <v>1</v>
      </c>
      <c r="E2294" s="17">
        <v>5</v>
      </c>
      <c r="F2294" s="17">
        <v>6</v>
      </c>
      <c r="G2294" s="17">
        <v>4</v>
      </c>
      <c r="H2294" s="17"/>
      <c r="I2294" s="17">
        <v>3</v>
      </c>
      <c r="J2294" s="8">
        <f t="shared" si="455"/>
        <v>29.463759575721863</v>
      </c>
      <c r="K2294" s="8">
        <f t="shared" si="456"/>
        <v>12.20464752977934</v>
      </c>
      <c r="L2294" s="8">
        <f t="shared" si="457"/>
        <v>16.245897910777529</v>
      </c>
      <c r="M2294" s="8">
        <f t="shared" si="458"/>
        <v>0</v>
      </c>
      <c r="N2294" s="8">
        <f t="shared" si="459"/>
        <v>29.957340746776591</v>
      </c>
      <c r="O2294" s="8">
        <f t="shared" si="460"/>
        <v>30.102347983142685</v>
      </c>
      <c r="P2294" s="8">
        <f t="shared" si="461"/>
        <v>19.68920588510364</v>
      </c>
      <c r="Q2294" s="8">
        <f t="shared" si="462"/>
        <v>5.3099976636010275</v>
      </c>
      <c r="R2294" s="9">
        <f t="shared" si="463"/>
        <v>0.15442006199671185</v>
      </c>
      <c r="S2294" s="8">
        <f t="shared" si="464"/>
        <v>137.66319963130164</v>
      </c>
      <c r="T2294" s="19">
        <f t="shared" si="465"/>
        <v>19.304768338759576</v>
      </c>
      <c r="U2294" s="19">
        <f t="shared" si="466"/>
        <v>26.582964871674307</v>
      </c>
      <c r="V2294" s="19">
        <f t="shared" si="467"/>
        <v>-7.2781965329147305</v>
      </c>
    </row>
    <row r="2295" spans="1:22">
      <c r="A2295" s="7" t="s">
        <v>5458</v>
      </c>
      <c r="B2295" s="17"/>
      <c r="C2295" s="17"/>
      <c r="D2295" s="17"/>
      <c r="E2295" s="17">
        <v>2</v>
      </c>
      <c r="F2295" s="17"/>
      <c r="G2295" s="17">
        <v>2</v>
      </c>
      <c r="H2295" s="17"/>
      <c r="I2295" s="17"/>
      <c r="J2295" s="8">
        <f t="shared" si="455"/>
        <v>0</v>
      </c>
      <c r="K2295" s="8">
        <f t="shared" si="456"/>
        <v>0</v>
      </c>
      <c r="L2295" s="8">
        <f t="shared" si="457"/>
        <v>0</v>
      </c>
      <c r="M2295" s="8">
        <f t="shared" si="458"/>
        <v>0</v>
      </c>
      <c r="N2295" s="8">
        <f t="shared" si="459"/>
        <v>11.982936298710635</v>
      </c>
      <c r="O2295" s="8">
        <f t="shared" si="460"/>
        <v>0</v>
      </c>
      <c r="P2295" s="8">
        <f t="shared" si="461"/>
        <v>9.8446029425518198</v>
      </c>
      <c r="Q2295" s="8">
        <f t="shared" si="462"/>
        <v>0</v>
      </c>
      <c r="R2295" s="9">
        <f t="shared" si="463"/>
        <v>5.9959930488269565E-2</v>
      </c>
      <c r="S2295" s="8">
        <f t="shared" si="464"/>
        <v>21.827539241262457</v>
      </c>
      <c r="T2295" s="19">
        <f t="shared" si="465"/>
        <v>0</v>
      </c>
      <c r="U2295" s="19">
        <f t="shared" si="466"/>
        <v>7.2758464137541523</v>
      </c>
      <c r="V2295" s="19">
        <f t="shared" si="467"/>
        <v>-7.2758464137541523</v>
      </c>
    </row>
    <row r="2296" spans="1:22">
      <c r="A2296" s="7" t="s">
        <v>5459</v>
      </c>
      <c r="B2296" s="17"/>
      <c r="C2296" s="17"/>
      <c r="D2296" s="17"/>
      <c r="E2296" s="17">
        <v>2</v>
      </c>
      <c r="F2296" s="17"/>
      <c r="G2296" s="17">
        <v>2</v>
      </c>
      <c r="H2296" s="17"/>
      <c r="I2296" s="17"/>
      <c r="J2296" s="8">
        <f t="shared" si="455"/>
        <v>0</v>
      </c>
      <c r="K2296" s="8">
        <f t="shared" si="456"/>
        <v>0</v>
      </c>
      <c r="L2296" s="8">
        <f t="shared" si="457"/>
        <v>0</v>
      </c>
      <c r="M2296" s="8">
        <f t="shared" si="458"/>
        <v>0</v>
      </c>
      <c r="N2296" s="8">
        <f t="shared" si="459"/>
        <v>11.982936298710635</v>
      </c>
      <c r="O2296" s="8">
        <f t="shared" si="460"/>
        <v>0</v>
      </c>
      <c r="P2296" s="8">
        <f t="shared" si="461"/>
        <v>9.8446029425518198</v>
      </c>
      <c r="Q2296" s="8">
        <f t="shared" si="462"/>
        <v>0</v>
      </c>
      <c r="R2296" s="9">
        <f t="shared" si="463"/>
        <v>5.9959930488269565E-2</v>
      </c>
      <c r="S2296" s="8">
        <f t="shared" si="464"/>
        <v>21.827539241262457</v>
      </c>
      <c r="T2296" s="19">
        <f t="shared" si="465"/>
        <v>0</v>
      </c>
      <c r="U2296" s="19">
        <f t="shared" si="466"/>
        <v>7.2758464137541523</v>
      </c>
      <c r="V2296" s="19">
        <f t="shared" si="467"/>
        <v>-7.2758464137541523</v>
      </c>
    </row>
    <row r="2297" spans="1:22">
      <c r="A2297" s="7" t="s">
        <v>5460</v>
      </c>
      <c r="B2297" s="17"/>
      <c r="C2297" s="17"/>
      <c r="D2297" s="17"/>
      <c r="E2297" s="17">
        <v>2</v>
      </c>
      <c r="F2297" s="17"/>
      <c r="G2297" s="17">
        <v>2</v>
      </c>
      <c r="H2297" s="17"/>
      <c r="I2297" s="17"/>
      <c r="J2297" s="8">
        <f t="shared" si="455"/>
        <v>0</v>
      </c>
      <c r="K2297" s="8">
        <f t="shared" si="456"/>
        <v>0</v>
      </c>
      <c r="L2297" s="8">
        <f t="shared" si="457"/>
        <v>0</v>
      </c>
      <c r="M2297" s="8">
        <f t="shared" si="458"/>
        <v>0</v>
      </c>
      <c r="N2297" s="8">
        <f t="shared" si="459"/>
        <v>11.982936298710635</v>
      </c>
      <c r="O2297" s="8">
        <f t="shared" si="460"/>
        <v>0</v>
      </c>
      <c r="P2297" s="8">
        <f t="shared" si="461"/>
        <v>9.8446029425518198</v>
      </c>
      <c r="Q2297" s="8">
        <f t="shared" si="462"/>
        <v>0</v>
      </c>
      <c r="R2297" s="9">
        <f t="shared" si="463"/>
        <v>5.9959930488269565E-2</v>
      </c>
      <c r="S2297" s="8">
        <f t="shared" si="464"/>
        <v>21.827539241262457</v>
      </c>
      <c r="T2297" s="19">
        <f t="shared" si="465"/>
        <v>0</v>
      </c>
      <c r="U2297" s="19">
        <f t="shared" si="466"/>
        <v>7.2758464137541523</v>
      </c>
      <c r="V2297" s="19">
        <f t="shared" si="467"/>
        <v>-7.2758464137541523</v>
      </c>
    </row>
    <row r="2298" spans="1:22">
      <c r="A2298" s="7" t="s">
        <v>5461</v>
      </c>
      <c r="B2298" s="17"/>
      <c r="C2298" s="17"/>
      <c r="D2298" s="17"/>
      <c r="E2298" s="17">
        <v>2</v>
      </c>
      <c r="F2298" s="17"/>
      <c r="G2298" s="17">
        <v>2</v>
      </c>
      <c r="H2298" s="17"/>
      <c r="I2298" s="17"/>
      <c r="J2298" s="8">
        <f t="shared" si="455"/>
        <v>0</v>
      </c>
      <c r="K2298" s="8">
        <f t="shared" si="456"/>
        <v>0</v>
      </c>
      <c r="L2298" s="8">
        <f t="shared" si="457"/>
        <v>0</v>
      </c>
      <c r="M2298" s="8">
        <f t="shared" si="458"/>
        <v>0</v>
      </c>
      <c r="N2298" s="8">
        <f t="shared" si="459"/>
        <v>11.982936298710635</v>
      </c>
      <c r="O2298" s="8">
        <f t="shared" si="460"/>
        <v>0</v>
      </c>
      <c r="P2298" s="8">
        <f t="shared" si="461"/>
        <v>9.8446029425518198</v>
      </c>
      <c r="Q2298" s="8">
        <f t="shared" si="462"/>
        <v>0</v>
      </c>
      <c r="R2298" s="9">
        <f t="shared" si="463"/>
        <v>5.9959930488269565E-2</v>
      </c>
      <c r="S2298" s="8">
        <f t="shared" si="464"/>
        <v>21.827539241262457</v>
      </c>
      <c r="T2298" s="19">
        <f t="shared" si="465"/>
        <v>0</v>
      </c>
      <c r="U2298" s="19">
        <f t="shared" si="466"/>
        <v>7.2758464137541523</v>
      </c>
      <c r="V2298" s="19">
        <f t="shared" si="467"/>
        <v>-7.2758464137541523</v>
      </c>
    </row>
    <row r="2299" spans="1:22">
      <c r="A2299" s="7" t="s">
        <v>5462</v>
      </c>
      <c r="B2299" s="17"/>
      <c r="C2299" s="17"/>
      <c r="D2299" s="17"/>
      <c r="E2299" s="17">
        <v>2</v>
      </c>
      <c r="F2299" s="17"/>
      <c r="G2299" s="17">
        <v>2</v>
      </c>
      <c r="H2299" s="17"/>
      <c r="I2299" s="17"/>
      <c r="J2299" s="8">
        <f t="shared" si="455"/>
        <v>0</v>
      </c>
      <c r="K2299" s="8">
        <f t="shared" si="456"/>
        <v>0</v>
      </c>
      <c r="L2299" s="8">
        <f t="shared" si="457"/>
        <v>0</v>
      </c>
      <c r="M2299" s="8">
        <f t="shared" si="458"/>
        <v>0</v>
      </c>
      <c r="N2299" s="8">
        <f t="shared" si="459"/>
        <v>11.982936298710635</v>
      </c>
      <c r="O2299" s="8">
        <f t="shared" si="460"/>
        <v>0</v>
      </c>
      <c r="P2299" s="8">
        <f t="shared" si="461"/>
        <v>9.8446029425518198</v>
      </c>
      <c r="Q2299" s="8">
        <f t="shared" si="462"/>
        <v>0</v>
      </c>
      <c r="R2299" s="9">
        <f t="shared" si="463"/>
        <v>5.9959930488269565E-2</v>
      </c>
      <c r="S2299" s="8">
        <f t="shared" si="464"/>
        <v>21.827539241262457</v>
      </c>
      <c r="T2299" s="19">
        <f t="shared" si="465"/>
        <v>0</v>
      </c>
      <c r="U2299" s="19">
        <f t="shared" si="466"/>
        <v>7.2758464137541523</v>
      </c>
      <c r="V2299" s="19">
        <f t="shared" si="467"/>
        <v>-7.2758464137541523</v>
      </c>
    </row>
    <row r="2300" spans="1:22">
      <c r="A2300" s="7" t="s">
        <v>5463</v>
      </c>
      <c r="B2300" s="17"/>
      <c r="C2300" s="17"/>
      <c r="D2300" s="17"/>
      <c r="E2300" s="17">
        <v>2</v>
      </c>
      <c r="F2300" s="17"/>
      <c r="G2300" s="17">
        <v>2</v>
      </c>
      <c r="H2300" s="17"/>
      <c r="I2300" s="17"/>
      <c r="J2300" s="8">
        <f t="shared" si="455"/>
        <v>0</v>
      </c>
      <c r="K2300" s="8">
        <f t="shared" si="456"/>
        <v>0</v>
      </c>
      <c r="L2300" s="8">
        <f t="shared" si="457"/>
        <v>0</v>
      </c>
      <c r="M2300" s="8">
        <f t="shared" si="458"/>
        <v>0</v>
      </c>
      <c r="N2300" s="8">
        <f t="shared" si="459"/>
        <v>11.982936298710635</v>
      </c>
      <c r="O2300" s="8">
        <f t="shared" si="460"/>
        <v>0</v>
      </c>
      <c r="P2300" s="8">
        <f t="shared" si="461"/>
        <v>9.8446029425518198</v>
      </c>
      <c r="Q2300" s="8">
        <f t="shared" si="462"/>
        <v>0</v>
      </c>
      <c r="R2300" s="9">
        <f t="shared" si="463"/>
        <v>5.9959930488269565E-2</v>
      </c>
      <c r="S2300" s="8">
        <f t="shared" si="464"/>
        <v>21.827539241262457</v>
      </c>
      <c r="T2300" s="19">
        <f t="shared" si="465"/>
        <v>0</v>
      </c>
      <c r="U2300" s="19">
        <f t="shared" si="466"/>
        <v>7.2758464137541523</v>
      </c>
      <c r="V2300" s="19">
        <f t="shared" si="467"/>
        <v>-7.2758464137541523</v>
      </c>
    </row>
    <row r="2301" spans="1:22">
      <c r="A2301" s="7" t="s">
        <v>3415</v>
      </c>
      <c r="B2301" s="17"/>
      <c r="C2301" s="17">
        <v>1</v>
      </c>
      <c r="D2301" s="17">
        <v>3</v>
      </c>
      <c r="E2301" s="17">
        <v>8</v>
      </c>
      <c r="F2301" s="17">
        <v>3</v>
      </c>
      <c r="G2301" s="17">
        <v>4</v>
      </c>
      <c r="H2301" s="17"/>
      <c r="I2301" s="17"/>
      <c r="J2301" s="8">
        <f t="shared" si="455"/>
        <v>0</v>
      </c>
      <c r="K2301" s="8">
        <f t="shared" si="456"/>
        <v>12.20464752977934</v>
      </c>
      <c r="L2301" s="8">
        <f t="shared" si="457"/>
        <v>48.737693732332588</v>
      </c>
      <c r="M2301" s="8">
        <f t="shared" si="458"/>
        <v>0</v>
      </c>
      <c r="N2301" s="8">
        <f t="shared" si="459"/>
        <v>47.931745194842541</v>
      </c>
      <c r="O2301" s="8">
        <f t="shared" si="460"/>
        <v>15.051173991571343</v>
      </c>
      <c r="P2301" s="8">
        <f t="shared" si="461"/>
        <v>19.68920588510364</v>
      </c>
      <c r="Q2301" s="8">
        <f t="shared" si="462"/>
        <v>0</v>
      </c>
      <c r="R2301" s="9">
        <f t="shared" si="463"/>
        <v>0.35312234277417875</v>
      </c>
      <c r="S2301" s="8">
        <f t="shared" si="464"/>
        <v>143.61446633362945</v>
      </c>
      <c r="T2301" s="19">
        <f t="shared" si="465"/>
        <v>20.314113754037308</v>
      </c>
      <c r="U2301" s="19">
        <f t="shared" si="466"/>
        <v>27.557375023839171</v>
      </c>
      <c r="V2301" s="19">
        <f t="shared" si="467"/>
        <v>-7.243261269801863</v>
      </c>
    </row>
    <row r="2302" spans="1:22">
      <c r="A2302" s="7" t="s">
        <v>1496</v>
      </c>
      <c r="B2302" s="17">
        <v>5</v>
      </c>
      <c r="C2302" s="17">
        <v>7</v>
      </c>
      <c r="D2302" s="17">
        <v>3</v>
      </c>
      <c r="E2302" s="17">
        <v>15</v>
      </c>
      <c r="F2302" s="17">
        <v>17</v>
      </c>
      <c r="G2302" s="17">
        <v>26</v>
      </c>
      <c r="H2302" s="17">
        <v>3</v>
      </c>
      <c r="I2302" s="17">
        <v>6</v>
      </c>
      <c r="J2302" s="8">
        <f t="shared" si="455"/>
        <v>147.3187978786093</v>
      </c>
      <c r="K2302" s="8">
        <f t="shared" si="456"/>
        <v>85.432532708455383</v>
      </c>
      <c r="L2302" s="8">
        <f t="shared" si="457"/>
        <v>48.737693732332588</v>
      </c>
      <c r="M2302" s="8">
        <f t="shared" si="458"/>
        <v>21.882316899713341</v>
      </c>
      <c r="N2302" s="8">
        <f t="shared" si="459"/>
        <v>89.87202224032977</v>
      </c>
      <c r="O2302" s="8">
        <f t="shared" si="460"/>
        <v>85.289985952237615</v>
      </c>
      <c r="P2302" s="8">
        <f t="shared" si="461"/>
        <v>127.97983825317365</v>
      </c>
      <c r="Q2302" s="8">
        <f t="shared" si="462"/>
        <v>10.619995327202055</v>
      </c>
      <c r="R2302" s="9">
        <f t="shared" si="463"/>
        <v>0.415760701113213</v>
      </c>
      <c r="S2302" s="8">
        <f t="shared" si="464"/>
        <v>606.51318766485156</v>
      </c>
      <c r="T2302" s="19">
        <f t="shared" si="465"/>
        <v>93.82967477313241</v>
      </c>
      <c r="U2302" s="19">
        <f t="shared" si="466"/>
        <v>101.04728214858035</v>
      </c>
      <c r="V2302" s="19">
        <f t="shared" si="467"/>
        <v>-7.2176073754479404</v>
      </c>
    </row>
    <row r="2303" spans="1:22">
      <c r="A2303" s="7" t="s">
        <v>3120</v>
      </c>
      <c r="B2303" s="17">
        <v>1</v>
      </c>
      <c r="C2303" s="17">
        <v>1</v>
      </c>
      <c r="D2303" s="17">
        <v>2</v>
      </c>
      <c r="E2303" s="17">
        <v>6</v>
      </c>
      <c r="F2303" s="17">
        <v>8</v>
      </c>
      <c r="G2303" s="17">
        <v>4</v>
      </c>
      <c r="H2303" s="17"/>
      <c r="I2303" s="17">
        <v>1</v>
      </c>
      <c r="J2303" s="8">
        <f t="shared" si="455"/>
        <v>29.463759575721863</v>
      </c>
      <c r="K2303" s="8">
        <f t="shared" si="456"/>
        <v>12.20464752977934</v>
      </c>
      <c r="L2303" s="8">
        <f t="shared" si="457"/>
        <v>32.491795821555058</v>
      </c>
      <c r="M2303" s="8">
        <f t="shared" si="458"/>
        <v>0</v>
      </c>
      <c r="N2303" s="8">
        <f t="shared" si="459"/>
        <v>35.948808896131908</v>
      </c>
      <c r="O2303" s="8">
        <f t="shared" si="460"/>
        <v>40.136463977523583</v>
      </c>
      <c r="P2303" s="8">
        <f t="shared" si="461"/>
        <v>19.68920588510364</v>
      </c>
      <c r="Q2303" s="8">
        <f t="shared" si="462"/>
        <v>1.7699992212003426</v>
      </c>
      <c r="R2303" s="9">
        <f t="shared" si="463"/>
        <v>0.23128601454511008</v>
      </c>
      <c r="S2303" s="8">
        <f t="shared" si="464"/>
        <v>169.93468168581538</v>
      </c>
      <c r="T2303" s="19">
        <f t="shared" si="465"/>
        <v>24.720067642352088</v>
      </c>
      <c r="U2303" s="19">
        <f t="shared" si="466"/>
        <v>31.924826252919711</v>
      </c>
      <c r="V2303" s="19">
        <f t="shared" si="467"/>
        <v>-7.2047586105676231</v>
      </c>
    </row>
    <row r="2304" spans="1:22">
      <c r="A2304" s="7" t="s">
        <v>4665</v>
      </c>
      <c r="B2304" s="17"/>
      <c r="C2304" s="17"/>
      <c r="D2304" s="17">
        <v>1</v>
      </c>
      <c r="E2304" s="17">
        <v>3</v>
      </c>
      <c r="F2304" s="17">
        <v>2</v>
      </c>
      <c r="G2304" s="17">
        <v>2</v>
      </c>
      <c r="H2304" s="17"/>
      <c r="I2304" s="17"/>
      <c r="J2304" s="8">
        <f t="shared" si="455"/>
        <v>0</v>
      </c>
      <c r="K2304" s="8">
        <f t="shared" si="456"/>
        <v>0</v>
      </c>
      <c r="L2304" s="8">
        <f t="shared" si="457"/>
        <v>16.245897910777529</v>
      </c>
      <c r="M2304" s="8">
        <f t="shared" si="458"/>
        <v>0</v>
      </c>
      <c r="N2304" s="8">
        <f t="shared" si="459"/>
        <v>17.974404448065954</v>
      </c>
      <c r="O2304" s="8">
        <f t="shared" si="460"/>
        <v>10.034115994380896</v>
      </c>
      <c r="P2304" s="8">
        <f t="shared" si="461"/>
        <v>9.8446029425518198</v>
      </c>
      <c r="Q2304" s="8">
        <f t="shared" si="462"/>
        <v>0</v>
      </c>
      <c r="R2304" s="9">
        <f t="shared" si="463"/>
        <v>0.14955192219372285</v>
      </c>
      <c r="S2304" s="8">
        <f t="shared" si="464"/>
        <v>54.099021295776197</v>
      </c>
      <c r="T2304" s="19">
        <f t="shared" si="465"/>
        <v>5.4152993035925094</v>
      </c>
      <c r="U2304" s="19">
        <f t="shared" si="466"/>
        <v>12.617707794999555</v>
      </c>
      <c r="V2304" s="19">
        <f t="shared" si="467"/>
        <v>-7.2024084914070459</v>
      </c>
    </row>
    <row r="2305" spans="1:22">
      <c r="A2305" s="7" t="s">
        <v>4860</v>
      </c>
      <c r="B2305" s="17"/>
      <c r="C2305" s="17">
        <v>1</v>
      </c>
      <c r="D2305" s="17"/>
      <c r="E2305" s="17">
        <v>4</v>
      </c>
      <c r="F2305" s="17"/>
      <c r="G2305" s="17">
        <v>2</v>
      </c>
      <c r="H2305" s="17"/>
      <c r="I2305" s="17"/>
      <c r="J2305" s="8">
        <f t="shared" si="455"/>
        <v>0</v>
      </c>
      <c r="K2305" s="8">
        <f t="shared" si="456"/>
        <v>12.20464752977934</v>
      </c>
      <c r="L2305" s="8">
        <f t="shared" si="457"/>
        <v>0</v>
      </c>
      <c r="M2305" s="8">
        <f t="shared" si="458"/>
        <v>0</v>
      </c>
      <c r="N2305" s="8">
        <f t="shared" si="459"/>
        <v>23.965872597421271</v>
      </c>
      <c r="O2305" s="8">
        <f t="shared" si="460"/>
        <v>0</v>
      </c>
      <c r="P2305" s="8">
        <f t="shared" si="461"/>
        <v>9.8446029425518198</v>
      </c>
      <c r="Q2305" s="8">
        <f t="shared" si="462"/>
        <v>0</v>
      </c>
      <c r="R2305" s="9">
        <f t="shared" si="463"/>
        <v>0.21096676119234251</v>
      </c>
      <c r="S2305" s="8">
        <f t="shared" si="464"/>
        <v>46.015123069752434</v>
      </c>
      <c r="T2305" s="19">
        <f t="shared" si="465"/>
        <v>4.0682158432597797</v>
      </c>
      <c r="U2305" s="19">
        <f t="shared" si="466"/>
        <v>11.270158513324363</v>
      </c>
      <c r="V2305" s="19">
        <f t="shared" si="467"/>
        <v>-7.2019426700645832</v>
      </c>
    </row>
    <row r="2306" spans="1:22">
      <c r="A2306" s="7" t="s">
        <v>3177</v>
      </c>
      <c r="B2306" s="17"/>
      <c r="C2306" s="17">
        <v>2</v>
      </c>
      <c r="D2306" s="17">
        <v>2</v>
      </c>
      <c r="E2306" s="17">
        <v>4</v>
      </c>
      <c r="F2306" s="17">
        <v>4</v>
      </c>
      <c r="G2306" s="17">
        <v>7</v>
      </c>
      <c r="H2306" s="17"/>
      <c r="I2306" s="17">
        <v>2</v>
      </c>
      <c r="J2306" s="8">
        <f t="shared" si="455"/>
        <v>0</v>
      </c>
      <c r="K2306" s="8">
        <f t="shared" si="456"/>
        <v>24.40929505955868</v>
      </c>
      <c r="L2306" s="8">
        <f t="shared" si="457"/>
        <v>32.491795821555058</v>
      </c>
      <c r="M2306" s="8">
        <f t="shared" si="458"/>
        <v>0</v>
      </c>
      <c r="N2306" s="8">
        <f t="shared" si="459"/>
        <v>23.965872597421271</v>
      </c>
      <c r="O2306" s="8">
        <f t="shared" si="460"/>
        <v>20.068231988761791</v>
      </c>
      <c r="P2306" s="8">
        <f t="shared" si="461"/>
        <v>34.456110298931371</v>
      </c>
      <c r="Q2306" s="8">
        <f t="shared" si="462"/>
        <v>3.5399984424006852</v>
      </c>
      <c r="R2306" s="9">
        <f t="shared" si="463"/>
        <v>0.26849048350991228</v>
      </c>
      <c r="S2306" s="8">
        <f t="shared" si="464"/>
        <v>135.39130576622819</v>
      </c>
      <c r="T2306" s="19">
        <f t="shared" si="465"/>
        <v>18.967030293704578</v>
      </c>
      <c r="U2306" s="19">
        <f t="shared" si="466"/>
        <v>26.16340496170481</v>
      </c>
      <c r="V2306" s="19">
        <f t="shared" si="467"/>
        <v>-7.1963746680002316</v>
      </c>
    </row>
    <row r="2307" spans="1:22">
      <c r="A2307" s="7" t="s">
        <v>4120</v>
      </c>
      <c r="B2307" s="17"/>
      <c r="C2307" s="17">
        <v>1</v>
      </c>
      <c r="D2307" s="17">
        <v>1</v>
      </c>
      <c r="E2307" s="17">
        <v>5</v>
      </c>
      <c r="F2307" s="17">
        <v>3</v>
      </c>
      <c r="G2307" s="17">
        <v>1</v>
      </c>
      <c r="H2307" s="17">
        <v>1</v>
      </c>
      <c r="I2307" s="17"/>
      <c r="J2307" s="8">
        <f t="shared" si="455"/>
        <v>0</v>
      </c>
      <c r="K2307" s="8">
        <f t="shared" si="456"/>
        <v>12.20464752977934</v>
      </c>
      <c r="L2307" s="8">
        <f t="shared" si="457"/>
        <v>16.245897910777529</v>
      </c>
      <c r="M2307" s="8">
        <f t="shared" si="458"/>
        <v>7.2941056332377805</v>
      </c>
      <c r="N2307" s="8">
        <f t="shared" si="459"/>
        <v>29.957340746776591</v>
      </c>
      <c r="O2307" s="8">
        <f t="shared" si="460"/>
        <v>15.051173991571343</v>
      </c>
      <c r="P2307" s="8">
        <f t="shared" si="461"/>
        <v>4.9223014712759099</v>
      </c>
      <c r="Q2307" s="8">
        <f t="shared" si="462"/>
        <v>0</v>
      </c>
      <c r="R2307" s="9">
        <f t="shared" si="463"/>
        <v>0.22976541066513789</v>
      </c>
      <c r="S2307" s="8">
        <f t="shared" si="464"/>
        <v>85.675467283418499</v>
      </c>
      <c r="T2307" s="19">
        <f t="shared" si="465"/>
        <v>9.4835151468522891</v>
      </c>
      <c r="U2307" s="19">
        <f t="shared" si="466"/>
        <v>16.643605403207946</v>
      </c>
      <c r="V2307" s="19">
        <f t="shared" si="467"/>
        <v>-7.160090256355657</v>
      </c>
    </row>
    <row r="2308" spans="1:22">
      <c r="A2308" s="7" t="s">
        <v>4260</v>
      </c>
      <c r="B2308" s="17"/>
      <c r="C2308" s="17">
        <v>2</v>
      </c>
      <c r="D2308" s="17"/>
      <c r="E2308" s="17">
        <v>1</v>
      </c>
      <c r="F2308" s="17">
        <v>5</v>
      </c>
      <c r="G2308" s="17">
        <v>3</v>
      </c>
      <c r="H2308" s="17"/>
      <c r="I2308" s="17"/>
      <c r="J2308" s="8">
        <f t="shared" si="455"/>
        <v>0</v>
      </c>
      <c r="K2308" s="8">
        <f t="shared" si="456"/>
        <v>24.40929505955868</v>
      </c>
      <c r="L2308" s="8">
        <f t="shared" si="457"/>
        <v>0</v>
      </c>
      <c r="M2308" s="8">
        <f t="shared" si="458"/>
        <v>0</v>
      </c>
      <c r="N2308" s="8">
        <f t="shared" si="459"/>
        <v>5.9914681493553177</v>
      </c>
      <c r="O2308" s="8">
        <f t="shared" si="460"/>
        <v>25.085289985952237</v>
      </c>
      <c r="P2308" s="8">
        <f t="shared" si="461"/>
        <v>14.76690441382773</v>
      </c>
      <c r="Q2308" s="8">
        <f t="shared" si="462"/>
        <v>0</v>
      </c>
      <c r="R2308" s="9">
        <f t="shared" si="463"/>
        <v>0.25381152961632569</v>
      </c>
      <c r="S2308" s="8">
        <f t="shared" si="464"/>
        <v>70.252957608693961</v>
      </c>
      <c r="T2308" s="19">
        <f t="shared" si="465"/>
        <v>8.1364316865195594</v>
      </c>
      <c r="U2308" s="19">
        <f t="shared" si="466"/>
        <v>15.28122084971176</v>
      </c>
      <c r="V2308" s="19">
        <f t="shared" si="467"/>
        <v>-7.1447891631922005</v>
      </c>
    </row>
    <row r="2309" spans="1:22">
      <c r="A2309" s="7" t="s">
        <v>4012</v>
      </c>
      <c r="B2309" s="17">
        <v>1</v>
      </c>
      <c r="C2309" s="17">
        <v>1</v>
      </c>
      <c r="D2309" s="17"/>
      <c r="E2309" s="17">
        <v>3</v>
      </c>
      <c r="F2309" s="17">
        <v>7</v>
      </c>
      <c r="G2309" s="17">
        <v>2</v>
      </c>
      <c r="H2309" s="17"/>
      <c r="I2309" s="17"/>
      <c r="J2309" s="8">
        <f t="shared" si="455"/>
        <v>29.463759575721863</v>
      </c>
      <c r="K2309" s="8">
        <f t="shared" si="456"/>
        <v>12.20464752977934</v>
      </c>
      <c r="L2309" s="8">
        <f t="shared" si="457"/>
        <v>0</v>
      </c>
      <c r="M2309" s="8">
        <f t="shared" si="458"/>
        <v>0</v>
      </c>
      <c r="N2309" s="8">
        <f t="shared" si="459"/>
        <v>17.974404448065954</v>
      </c>
      <c r="O2309" s="8">
        <f t="shared" si="460"/>
        <v>35.119405980333134</v>
      </c>
      <c r="P2309" s="8">
        <f t="shared" si="461"/>
        <v>9.8446029425518198</v>
      </c>
      <c r="Q2309" s="8">
        <f t="shared" si="462"/>
        <v>0</v>
      </c>
      <c r="R2309" s="9">
        <f t="shared" si="463"/>
        <v>0.28282565358691369</v>
      </c>
      <c r="S2309" s="8">
        <f t="shared" si="464"/>
        <v>104.60682047645211</v>
      </c>
      <c r="T2309" s="19">
        <f t="shared" si="465"/>
        <v>13.889469035167068</v>
      </c>
      <c r="U2309" s="19">
        <f t="shared" si="466"/>
        <v>20.979471123650303</v>
      </c>
      <c r="V2309" s="19">
        <f t="shared" si="467"/>
        <v>-7.0900020884832351</v>
      </c>
    </row>
    <row r="2310" spans="1:22">
      <c r="A2310" s="7" t="s">
        <v>5471</v>
      </c>
      <c r="B2310" s="17"/>
      <c r="C2310" s="17"/>
      <c r="D2310" s="17"/>
      <c r="E2310" s="17">
        <v>1</v>
      </c>
      <c r="F2310" s="17">
        <v>3</v>
      </c>
      <c r="G2310" s="17"/>
      <c r="H2310" s="17"/>
      <c r="I2310" s="17"/>
      <c r="J2310" s="8">
        <f t="shared" ref="J2310:J2373" si="468">1000000*B2310/33940</f>
        <v>0</v>
      </c>
      <c r="K2310" s="8">
        <f t="shared" ref="K2310:K2373" si="469">1000000*C2310/81936</f>
        <v>0</v>
      </c>
      <c r="L2310" s="8">
        <f t="shared" ref="L2310:L2373" si="470">1000000*D2310/61554</f>
        <v>0</v>
      </c>
      <c r="M2310" s="8">
        <f t="shared" ref="M2310:M2373" si="471">1000000*H2310/137097</f>
        <v>0</v>
      </c>
      <c r="N2310" s="8">
        <f t="shared" ref="N2310:N2373" si="472">1000000*E2310/166904</f>
        <v>5.9914681493553177</v>
      </c>
      <c r="O2310" s="8">
        <f t="shared" ref="O2310:O2373" si="473">1000000*F2310/199320</f>
        <v>15.051173991571343</v>
      </c>
      <c r="P2310" s="8">
        <f t="shared" ref="P2310:P2373" si="474">1000000*G2310/203157</f>
        <v>0</v>
      </c>
      <c r="Q2310" s="8">
        <f t="shared" ref="Q2310:Q2373" si="475">1000000*(I2310/564972)</f>
        <v>0</v>
      </c>
      <c r="R2310" s="9">
        <f t="shared" ref="R2310:R2373" si="476">_xlfn.T.TEST(J2310:L2310,N2310:P2310,1,2)</f>
        <v>9.2067147959356235E-2</v>
      </c>
      <c r="S2310" s="8">
        <f t="shared" ref="S2310:S2373" si="477">SUM(J2310:P2310)</f>
        <v>21.04264214092666</v>
      </c>
      <c r="T2310" s="19">
        <f t="shared" ref="T2310:T2373" si="478">AVERAGE(J2310:L2310)</f>
        <v>0</v>
      </c>
      <c r="U2310" s="19">
        <f t="shared" ref="U2310:U2373" si="479">AVERAGE(N2310:P2310)</f>
        <v>7.0142140469755532</v>
      </c>
      <c r="V2310" s="19">
        <f t="shared" ref="V2310:V2373" si="480">T2310-U2310</f>
        <v>-7.0142140469755532</v>
      </c>
    </row>
    <row r="2311" spans="1:22">
      <c r="A2311" s="7" t="s">
        <v>4950</v>
      </c>
      <c r="B2311" s="17"/>
      <c r="C2311" s="17"/>
      <c r="D2311" s="17"/>
      <c r="E2311" s="17">
        <v>1</v>
      </c>
      <c r="F2311" s="17">
        <v>2</v>
      </c>
      <c r="G2311" s="17">
        <v>1</v>
      </c>
      <c r="H2311" s="17"/>
      <c r="I2311" s="17">
        <v>2</v>
      </c>
      <c r="J2311" s="8">
        <f t="shared" si="468"/>
        <v>0</v>
      </c>
      <c r="K2311" s="8">
        <f t="shared" si="469"/>
        <v>0</v>
      </c>
      <c r="L2311" s="8">
        <f t="shared" si="470"/>
        <v>0</v>
      </c>
      <c r="M2311" s="8">
        <f t="shared" si="471"/>
        <v>0</v>
      </c>
      <c r="N2311" s="8">
        <f t="shared" si="472"/>
        <v>5.9914681493553177</v>
      </c>
      <c r="O2311" s="8">
        <f t="shared" si="473"/>
        <v>10.034115994380896</v>
      </c>
      <c r="P2311" s="8">
        <f t="shared" si="474"/>
        <v>4.9223014712759099</v>
      </c>
      <c r="Q2311" s="8">
        <f t="shared" si="475"/>
        <v>3.5399984424006852</v>
      </c>
      <c r="R2311" s="9">
        <f t="shared" si="476"/>
        <v>5.471003793031593E-3</v>
      </c>
      <c r="S2311" s="8">
        <f t="shared" si="477"/>
        <v>20.947885615012126</v>
      </c>
      <c r="T2311" s="19">
        <f t="shared" si="478"/>
        <v>0</v>
      </c>
      <c r="U2311" s="19">
        <f t="shared" si="479"/>
        <v>6.9826285383373756</v>
      </c>
      <c r="V2311" s="19">
        <f t="shared" si="480"/>
        <v>-6.9826285383373756</v>
      </c>
    </row>
    <row r="2312" spans="1:22">
      <c r="A2312" s="7" t="s">
        <v>5177</v>
      </c>
      <c r="B2312" s="17"/>
      <c r="C2312" s="17"/>
      <c r="D2312" s="17"/>
      <c r="E2312" s="17">
        <v>1</v>
      </c>
      <c r="F2312" s="17">
        <v>2</v>
      </c>
      <c r="G2312" s="17">
        <v>1</v>
      </c>
      <c r="H2312" s="17"/>
      <c r="I2312" s="17">
        <v>1</v>
      </c>
      <c r="J2312" s="8">
        <f t="shared" si="468"/>
        <v>0</v>
      </c>
      <c r="K2312" s="8">
        <f t="shared" si="469"/>
        <v>0</v>
      </c>
      <c r="L2312" s="8">
        <f t="shared" si="470"/>
        <v>0</v>
      </c>
      <c r="M2312" s="8">
        <f t="shared" si="471"/>
        <v>0</v>
      </c>
      <c r="N2312" s="8">
        <f t="shared" si="472"/>
        <v>5.9914681493553177</v>
      </c>
      <c r="O2312" s="8">
        <f t="shared" si="473"/>
        <v>10.034115994380896</v>
      </c>
      <c r="P2312" s="8">
        <f t="shared" si="474"/>
        <v>4.9223014712759099</v>
      </c>
      <c r="Q2312" s="8">
        <f t="shared" si="475"/>
        <v>1.7699992212003426</v>
      </c>
      <c r="R2312" s="9">
        <f t="shared" si="476"/>
        <v>5.471003793031593E-3</v>
      </c>
      <c r="S2312" s="8">
        <f t="shared" si="477"/>
        <v>20.947885615012126</v>
      </c>
      <c r="T2312" s="19">
        <f t="shared" si="478"/>
        <v>0</v>
      </c>
      <c r="U2312" s="19">
        <f t="shared" si="479"/>
        <v>6.9826285383373756</v>
      </c>
      <c r="V2312" s="19">
        <f t="shared" si="480"/>
        <v>-6.9826285383373756</v>
      </c>
    </row>
    <row r="2313" spans="1:22">
      <c r="A2313" s="7" t="s">
        <v>5438</v>
      </c>
      <c r="B2313" s="17"/>
      <c r="C2313" s="17"/>
      <c r="D2313" s="17"/>
      <c r="E2313" s="17">
        <v>1</v>
      </c>
      <c r="F2313" s="17">
        <v>2</v>
      </c>
      <c r="G2313" s="17">
        <v>1</v>
      </c>
      <c r="H2313" s="17"/>
      <c r="I2313" s="17"/>
      <c r="J2313" s="8">
        <f t="shared" si="468"/>
        <v>0</v>
      </c>
      <c r="K2313" s="8">
        <f t="shared" si="469"/>
        <v>0</v>
      </c>
      <c r="L2313" s="8">
        <f t="shared" si="470"/>
        <v>0</v>
      </c>
      <c r="M2313" s="8">
        <f t="shared" si="471"/>
        <v>0</v>
      </c>
      <c r="N2313" s="8">
        <f t="shared" si="472"/>
        <v>5.9914681493553177</v>
      </c>
      <c r="O2313" s="8">
        <f t="shared" si="473"/>
        <v>10.034115994380896</v>
      </c>
      <c r="P2313" s="8">
        <f t="shared" si="474"/>
        <v>4.9223014712759099</v>
      </c>
      <c r="Q2313" s="8">
        <f t="shared" si="475"/>
        <v>0</v>
      </c>
      <c r="R2313" s="9">
        <f t="shared" si="476"/>
        <v>5.471003793031593E-3</v>
      </c>
      <c r="S2313" s="8">
        <f t="shared" si="477"/>
        <v>20.947885615012126</v>
      </c>
      <c r="T2313" s="19">
        <f t="shared" si="478"/>
        <v>0</v>
      </c>
      <c r="U2313" s="19">
        <f t="shared" si="479"/>
        <v>6.9826285383373756</v>
      </c>
      <c r="V2313" s="19">
        <f t="shared" si="480"/>
        <v>-6.9826285383373756</v>
      </c>
    </row>
    <row r="2314" spans="1:22">
      <c r="A2314" s="7" t="s">
        <v>5439</v>
      </c>
      <c r="B2314" s="17"/>
      <c r="C2314" s="17"/>
      <c r="D2314" s="17"/>
      <c r="E2314" s="17">
        <v>1</v>
      </c>
      <c r="F2314" s="17">
        <v>2</v>
      </c>
      <c r="G2314" s="17">
        <v>1</v>
      </c>
      <c r="H2314" s="17"/>
      <c r="I2314" s="17"/>
      <c r="J2314" s="8">
        <f t="shared" si="468"/>
        <v>0</v>
      </c>
      <c r="K2314" s="8">
        <f t="shared" si="469"/>
        <v>0</v>
      </c>
      <c r="L2314" s="8">
        <f t="shared" si="470"/>
        <v>0</v>
      </c>
      <c r="M2314" s="8">
        <f t="shared" si="471"/>
        <v>0</v>
      </c>
      <c r="N2314" s="8">
        <f t="shared" si="472"/>
        <v>5.9914681493553177</v>
      </c>
      <c r="O2314" s="8">
        <f t="shared" si="473"/>
        <v>10.034115994380896</v>
      </c>
      <c r="P2314" s="8">
        <f t="shared" si="474"/>
        <v>4.9223014712759099</v>
      </c>
      <c r="Q2314" s="8">
        <f t="shared" si="475"/>
        <v>0</v>
      </c>
      <c r="R2314" s="9">
        <f t="shared" si="476"/>
        <v>5.471003793031593E-3</v>
      </c>
      <c r="S2314" s="8">
        <f t="shared" si="477"/>
        <v>20.947885615012126</v>
      </c>
      <c r="T2314" s="19">
        <f t="shared" si="478"/>
        <v>0</v>
      </c>
      <c r="U2314" s="19">
        <f t="shared" si="479"/>
        <v>6.9826285383373756</v>
      </c>
      <c r="V2314" s="19">
        <f t="shared" si="480"/>
        <v>-6.9826285383373756</v>
      </c>
    </row>
    <row r="2315" spans="1:22">
      <c r="A2315" s="7" t="s">
        <v>5440</v>
      </c>
      <c r="B2315" s="17"/>
      <c r="C2315" s="17"/>
      <c r="D2315" s="17"/>
      <c r="E2315" s="17">
        <v>1</v>
      </c>
      <c r="F2315" s="17">
        <v>2</v>
      </c>
      <c r="G2315" s="17">
        <v>1</v>
      </c>
      <c r="H2315" s="17"/>
      <c r="I2315" s="17"/>
      <c r="J2315" s="8">
        <f t="shared" si="468"/>
        <v>0</v>
      </c>
      <c r="K2315" s="8">
        <f t="shared" si="469"/>
        <v>0</v>
      </c>
      <c r="L2315" s="8">
        <f t="shared" si="470"/>
        <v>0</v>
      </c>
      <c r="M2315" s="8">
        <f t="shared" si="471"/>
        <v>0</v>
      </c>
      <c r="N2315" s="8">
        <f t="shared" si="472"/>
        <v>5.9914681493553177</v>
      </c>
      <c r="O2315" s="8">
        <f t="shared" si="473"/>
        <v>10.034115994380896</v>
      </c>
      <c r="P2315" s="8">
        <f t="shared" si="474"/>
        <v>4.9223014712759099</v>
      </c>
      <c r="Q2315" s="8">
        <f t="shared" si="475"/>
        <v>0</v>
      </c>
      <c r="R2315" s="9">
        <f t="shared" si="476"/>
        <v>5.471003793031593E-3</v>
      </c>
      <c r="S2315" s="8">
        <f t="shared" si="477"/>
        <v>20.947885615012126</v>
      </c>
      <c r="T2315" s="19">
        <f t="shared" si="478"/>
        <v>0</v>
      </c>
      <c r="U2315" s="19">
        <f t="shared" si="479"/>
        <v>6.9826285383373756</v>
      </c>
      <c r="V2315" s="19">
        <f t="shared" si="480"/>
        <v>-6.9826285383373756</v>
      </c>
    </row>
    <row r="2316" spans="1:22">
      <c r="A2316" s="7" t="s">
        <v>5441</v>
      </c>
      <c r="B2316" s="17"/>
      <c r="C2316" s="17"/>
      <c r="D2316" s="17"/>
      <c r="E2316" s="17">
        <v>1</v>
      </c>
      <c r="F2316" s="17">
        <v>2</v>
      </c>
      <c r="G2316" s="17">
        <v>1</v>
      </c>
      <c r="H2316" s="17"/>
      <c r="I2316" s="17"/>
      <c r="J2316" s="8">
        <f t="shared" si="468"/>
        <v>0</v>
      </c>
      <c r="K2316" s="8">
        <f t="shared" si="469"/>
        <v>0</v>
      </c>
      <c r="L2316" s="8">
        <f t="shared" si="470"/>
        <v>0</v>
      </c>
      <c r="M2316" s="8">
        <f t="shared" si="471"/>
        <v>0</v>
      </c>
      <c r="N2316" s="8">
        <f t="shared" si="472"/>
        <v>5.9914681493553177</v>
      </c>
      <c r="O2316" s="8">
        <f t="shared" si="473"/>
        <v>10.034115994380896</v>
      </c>
      <c r="P2316" s="8">
        <f t="shared" si="474"/>
        <v>4.9223014712759099</v>
      </c>
      <c r="Q2316" s="8">
        <f t="shared" si="475"/>
        <v>0</v>
      </c>
      <c r="R2316" s="9">
        <f t="shared" si="476"/>
        <v>5.471003793031593E-3</v>
      </c>
      <c r="S2316" s="8">
        <f t="shared" si="477"/>
        <v>20.947885615012126</v>
      </c>
      <c r="T2316" s="19">
        <f t="shared" si="478"/>
        <v>0</v>
      </c>
      <c r="U2316" s="19">
        <f t="shared" si="479"/>
        <v>6.9826285383373756</v>
      </c>
      <c r="V2316" s="19">
        <f t="shared" si="480"/>
        <v>-6.9826285383373756</v>
      </c>
    </row>
    <row r="2317" spans="1:22">
      <c r="A2317" s="7" t="s">
        <v>5442</v>
      </c>
      <c r="B2317" s="17"/>
      <c r="C2317" s="17"/>
      <c r="D2317" s="17"/>
      <c r="E2317" s="17">
        <v>1</v>
      </c>
      <c r="F2317" s="17">
        <v>2</v>
      </c>
      <c r="G2317" s="17">
        <v>1</v>
      </c>
      <c r="H2317" s="17"/>
      <c r="I2317" s="17"/>
      <c r="J2317" s="8">
        <f t="shared" si="468"/>
        <v>0</v>
      </c>
      <c r="K2317" s="8">
        <f t="shared" si="469"/>
        <v>0</v>
      </c>
      <c r="L2317" s="8">
        <f t="shared" si="470"/>
        <v>0</v>
      </c>
      <c r="M2317" s="8">
        <f t="shared" si="471"/>
        <v>0</v>
      </c>
      <c r="N2317" s="8">
        <f t="shared" si="472"/>
        <v>5.9914681493553177</v>
      </c>
      <c r="O2317" s="8">
        <f t="shared" si="473"/>
        <v>10.034115994380896</v>
      </c>
      <c r="P2317" s="8">
        <f t="shared" si="474"/>
        <v>4.9223014712759099</v>
      </c>
      <c r="Q2317" s="8">
        <f t="shared" si="475"/>
        <v>0</v>
      </c>
      <c r="R2317" s="9">
        <f t="shared" si="476"/>
        <v>5.471003793031593E-3</v>
      </c>
      <c r="S2317" s="8">
        <f t="shared" si="477"/>
        <v>20.947885615012126</v>
      </c>
      <c r="T2317" s="19">
        <f t="shared" si="478"/>
        <v>0</v>
      </c>
      <c r="U2317" s="19">
        <f t="shared" si="479"/>
        <v>6.9826285383373756</v>
      </c>
      <c r="V2317" s="19">
        <f t="shared" si="480"/>
        <v>-6.9826285383373756</v>
      </c>
    </row>
    <row r="2318" spans="1:22">
      <c r="A2318" s="7" t="s">
        <v>5443</v>
      </c>
      <c r="B2318" s="17"/>
      <c r="C2318" s="17"/>
      <c r="D2318" s="17"/>
      <c r="E2318" s="17">
        <v>1</v>
      </c>
      <c r="F2318" s="17">
        <v>2</v>
      </c>
      <c r="G2318" s="17">
        <v>1</v>
      </c>
      <c r="H2318" s="17"/>
      <c r="I2318" s="17"/>
      <c r="J2318" s="8">
        <f t="shared" si="468"/>
        <v>0</v>
      </c>
      <c r="K2318" s="8">
        <f t="shared" si="469"/>
        <v>0</v>
      </c>
      <c r="L2318" s="8">
        <f t="shared" si="470"/>
        <v>0</v>
      </c>
      <c r="M2318" s="8">
        <f t="shared" si="471"/>
        <v>0</v>
      </c>
      <c r="N2318" s="8">
        <f t="shared" si="472"/>
        <v>5.9914681493553177</v>
      </c>
      <c r="O2318" s="8">
        <f t="shared" si="473"/>
        <v>10.034115994380896</v>
      </c>
      <c r="P2318" s="8">
        <f t="shared" si="474"/>
        <v>4.9223014712759099</v>
      </c>
      <c r="Q2318" s="8">
        <f t="shared" si="475"/>
        <v>0</v>
      </c>
      <c r="R2318" s="9">
        <f t="shared" si="476"/>
        <v>5.471003793031593E-3</v>
      </c>
      <c r="S2318" s="8">
        <f t="shared" si="477"/>
        <v>20.947885615012126</v>
      </c>
      <c r="T2318" s="19">
        <f t="shared" si="478"/>
        <v>0</v>
      </c>
      <c r="U2318" s="19">
        <f t="shared" si="479"/>
        <v>6.9826285383373756</v>
      </c>
      <c r="V2318" s="19">
        <f t="shared" si="480"/>
        <v>-6.9826285383373756</v>
      </c>
    </row>
    <row r="2319" spans="1:22">
      <c r="A2319" s="7" t="s">
        <v>5444</v>
      </c>
      <c r="B2319" s="17"/>
      <c r="C2319" s="17"/>
      <c r="D2319" s="17"/>
      <c r="E2319" s="17">
        <v>1</v>
      </c>
      <c r="F2319" s="17">
        <v>2</v>
      </c>
      <c r="G2319" s="17">
        <v>1</v>
      </c>
      <c r="H2319" s="17"/>
      <c r="I2319" s="17"/>
      <c r="J2319" s="8">
        <f t="shared" si="468"/>
        <v>0</v>
      </c>
      <c r="K2319" s="8">
        <f t="shared" si="469"/>
        <v>0</v>
      </c>
      <c r="L2319" s="8">
        <f t="shared" si="470"/>
        <v>0</v>
      </c>
      <c r="M2319" s="8">
        <f t="shared" si="471"/>
        <v>0</v>
      </c>
      <c r="N2319" s="8">
        <f t="shared" si="472"/>
        <v>5.9914681493553177</v>
      </c>
      <c r="O2319" s="8">
        <f t="shared" si="473"/>
        <v>10.034115994380896</v>
      </c>
      <c r="P2319" s="8">
        <f t="shared" si="474"/>
        <v>4.9223014712759099</v>
      </c>
      <c r="Q2319" s="8">
        <f t="shared" si="475"/>
        <v>0</v>
      </c>
      <c r="R2319" s="9">
        <f t="shared" si="476"/>
        <v>5.471003793031593E-3</v>
      </c>
      <c r="S2319" s="8">
        <f t="shared" si="477"/>
        <v>20.947885615012126</v>
      </c>
      <c r="T2319" s="19">
        <f t="shared" si="478"/>
        <v>0</v>
      </c>
      <c r="U2319" s="19">
        <f t="shared" si="479"/>
        <v>6.9826285383373756</v>
      </c>
      <c r="V2319" s="19">
        <f t="shared" si="480"/>
        <v>-6.9826285383373756</v>
      </c>
    </row>
    <row r="2320" spans="1:22">
      <c r="A2320" s="7" t="s">
        <v>3517</v>
      </c>
      <c r="B2320" s="17"/>
      <c r="C2320" s="17">
        <v>4</v>
      </c>
      <c r="D2320" s="17"/>
      <c r="E2320" s="17"/>
      <c r="F2320" s="17">
        <v>9</v>
      </c>
      <c r="G2320" s="17">
        <v>5</v>
      </c>
      <c r="H2320" s="17"/>
      <c r="I2320" s="17"/>
      <c r="J2320" s="8">
        <f t="shared" si="468"/>
        <v>0</v>
      </c>
      <c r="K2320" s="8">
        <f t="shared" si="469"/>
        <v>48.81859011911736</v>
      </c>
      <c r="L2320" s="8">
        <f t="shared" si="470"/>
        <v>0</v>
      </c>
      <c r="M2320" s="8">
        <f t="shared" si="471"/>
        <v>0</v>
      </c>
      <c r="N2320" s="8">
        <f t="shared" si="472"/>
        <v>0</v>
      </c>
      <c r="O2320" s="8">
        <f t="shared" si="473"/>
        <v>45.153521974714025</v>
      </c>
      <c r="P2320" s="8">
        <f t="shared" si="474"/>
        <v>24.611507356379548</v>
      </c>
      <c r="Q2320" s="8">
        <f t="shared" si="475"/>
        <v>0</v>
      </c>
      <c r="R2320" s="9">
        <f t="shared" si="476"/>
        <v>0.37733204081522448</v>
      </c>
      <c r="S2320" s="8">
        <f t="shared" si="477"/>
        <v>118.58361945021093</v>
      </c>
      <c r="T2320" s="19">
        <f t="shared" si="478"/>
        <v>16.272863373039119</v>
      </c>
      <c r="U2320" s="19">
        <f t="shared" si="479"/>
        <v>23.255009777031191</v>
      </c>
      <c r="V2320" s="19">
        <f t="shared" si="480"/>
        <v>-6.982146403992072</v>
      </c>
    </row>
    <row r="2321" spans="1:22">
      <c r="A2321" s="7" t="s">
        <v>4963</v>
      </c>
      <c r="B2321" s="17"/>
      <c r="C2321" s="17"/>
      <c r="D2321" s="17"/>
      <c r="E2321" s="17">
        <v>1</v>
      </c>
      <c r="F2321" s="17">
        <v>1</v>
      </c>
      <c r="G2321" s="17">
        <v>2</v>
      </c>
      <c r="H2321" s="17">
        <v>1</v>
      </c>
      <c r="I2321" s="17">
        <v>1</v>
      </c>
      <c r="J2321" s="8">
        <f t="shared" si="468"/>
        <v>0</v>
      </c>
      <c r="K2321" s="8">
        <f t="shared" si="469"/>
        <v>0</v>
      </c>
      <c r="L2321" s="8">
        <f t="shared" si="470"/>
        <v>0</v>
      </c>
      <c r="M2321" s="8">
        <f t="shared" si="471"/>
        <v>7.2941056332377805</v>
      </c>
      <c r="N2321" s="8">
        <f t="shared" si="472"/>
        <v>5.9914681493553177</v>
      </c>
      <c r="O2321" s="8">
        <f t="shared" si="473"/>
        <v>5.0170579971904479</v>
      </c>
      <c r="P2321" s="8">
        <f t="shared" si="474"/>
        <v>9.8446029425518198</v>
      </c>
      <c r="Q2321" s="8">
        <f t="shared" si="475"/>
        <v>1.7699992212003426</v>
      </c>
      <c r="R2321" s="9">
        <f t="shared" si="476"/>
        <v>4.5987564811145335E-3</v>
      </c>
      <c r="S2321" s="8">
        <f t="shared" si="477"/>
        <v>28.147234722335366</v>
      </c>
      <c r="T2321" s="19">
        <f t="shared" si="478"/>
        <v>0</v>
      </c>
      <c r="U2321" s="19">
        <f t="shared" si="479"/>
        <v>6.9510430296991954</v>
      </c>
      <c r="V2321" s="19">
        <f t="shared" si="480"/>
        <v>-6.9510430296991954</v>
      </c>
    </row>
    <row r="2322" spans="1:22">
      <c r="A2322" s="7" t="s">
        <v>5174</v>
      </c>
      <c r="B2322" s="17"/>
      <c r="C2322" s="17"/>
      <c r="D2322" s="17"/>
      <c r="E2322" s="17">
        <v>1</v>
      </c>
      <c r="F2322" s="17">
        <v>1</v>
      </c>
      <c r="G2322" s="17">
        <v>2</v>
      </c>
      <c r="H2322" s="17"/>
      <c r="I2322" s="17">
        <v>1</v>
      </c>
      <c r="J2322" s="8">
        <f t="shared" si="468"/>
        <v>0</v>
      </c>
      <c r="K2322" s="8">
        <f t="shared" si="469"/>
        <v>0</v>
      </c>
      <c r="L2322" s="8">
        <f t="shared" si="470"/>
        <v>0</v>
      </c>
      <c r="M2322" s="8">
        <f t="shared" si="471"/>
        <v>0</v>
      </c>
      <c r="N2322" s="8">
        <f t="shared" si="472"/>
        <v>5.9914681493553177</v>
      </c>
      <c r="O2322" s="8">
        <f t="shared" si="473"/>
        <v>5.0170579971904479</v>
      </c>
      <c r="P2322" s="8">
        <f t="shared" si="474"/>
        <v>9.8446029425518198</v>
      </c>
      <c r="Q2322" s="8">
        <f t="shared" si="475"/>
        <v>1.7699992212003426</v>
      </c>
      <c r="R2322" s="9">
        <f t="shared" si="476"/>
        <v>4.5987564811145335E-3</v>
      </c>
      <c r="S2322" s="8">
        <f t="shared" si="477"/>
        <v>20.853129089097585</v>
      </c>
      <c r="T2322" s="19">
        <f t="shared" si="478"/>
        <v>0</v>
      </c>
      <c r="U2322" s="19">
        <f t="shared" si="479"/>
        <v>6.9510430296991954</v>
      </c>
      <c r="V2322" s="19">
        <f t="shared" si="480"/>
        <v>-6.9510430296991954</v>
      </c>
    </row>
    <row r="2323" spans="1:22">
      <c r="A2323" s="7" t="s">
        <v>5175</v>
      </c>
      <c r="B2323" s="17"/>
      <c r="C2323" s="17"/>
      <c r="D2323" s="17"/>
      <c r="E2323" s="17">
        <v>1</v>
      </c>
      <c r="F2323" s="17">
        <v>1</v>
      </c>
      <c r="G2323" s="17">
        <v>2</v>
      </c>
      <c r="H2323" s="17"/>
      <c r="I2323" s="17">
        <v>1</v>
      </c>
      <c r="J2323" s="8">
        <f t="shared" si="468"/>
        <v>0</v>
      </c>
      <c r="K2323" s="8">
        <f t="shared" si="469"/>
        <v>0</v>
      </c>
      <c r="L2323" s="8">
        <f t="shared" si="470"/>
        <v>0</v>
      </c>
      <c r="M2323" s="8">
        <f t="shared" si="471"/>
        <v>0</v>
      </c>
      <c r="N2323" s="8">
        <f t="shared" si="472"/>
        <v>5.9914681493553177</v>
      </c>
      <c r="O2323" s="8">
        <f t="shared" si="473"/>
        <v>5.0170579971904479</v>
      </c>
      <c r="P2323" s="8">
        <f t="shared" si="474"/>
        <v>9.8446029425518198</v>
      </c>
      <c r="Q2323" s="8">
        <f t="shared" si="475"/>
        <v>1.7699992212003426</v>
      </c>
      <c r="R2323" s="9">
        <f t="shared" si="476"/>
        <v>4.5987564811145335E-3</v>
      </c>
      <c r="S2323" s="8">
        <f t="shared" si="477"/>
        <v>20.853129089097585</v>
      </c>
      <c r="T2323" s="19">
        <f t="shared" si="478"/>
        <v>0</v>
      </c>
      <c r="U2323" s="19">
        <f t="shared" si="479"/>
        <v>6.9510430296991954</v>
      </c>
      <c r="V2323" s="19">
        <f t="shared" si="480"/>
        <v>-6.9510430296991954</v>
      </c>
    </row>
    <row r="2324" spans="1:22">
      <c r="A2324" s="7" t="s">
        <v>5176</v>
      </c>
      <c r="B2324" s="17"/>
      <c r="C2324" s="17"/>
      <c r="D2324" s="17"/>
      <c r="E2324" s="17">
        <v>1</v>
      </c>
      <c r="F2324" s="17">
        <v>1</v>
      </c>
      <c r="G2324" s="17">
        <v>2</v>
      </c>
      <c r="H2324" s="17"/>
      <c r="I2324" s="17">
        <v>1</v>
      </c>
      <c r="J2324" s="8">
        <f t="shared" si="468"/>
        <v>0</v>
      </c>
      <c r="K2324" s="8">
        <f t="shared" si="469"/>
        <v>0</v>
      </c>
      <c r="L2324" s="8">
        <f t="shared" si="470"/>
        <v>0</v>
      </c>
      <c r="M2324" s="8">
        <f t="shared" si="471"/>
        <v>0</v>
      </c>
      <c r="N2324" s="8">
        <f t="shared" si="472"/>
        <v>5.9914681493553177</v>
      </c>
      <c r="O2324" s="8">
        <f t="shared" si="473"/>
        <v>5.0170579971904479</v>
      </c>
      <c r="P2324" s="8">
        <f t="shared" si="474"/>
        <v>9.8446029425518198</v>
      </c>
      <c r="Q2324" s="8">
        <f t="shared" si="475"/>
        <v>1.7699992212003426</v>
      </c>
      <c r="R2324" s="9">
        <f t="shared" si="476"/>
        <v>4.5987564811145335E-3</v>
      </c>
      <c r="S2324" s="8">
        <f t="shared" si="477"/>
        <v>20.853129089097585</v>
      </c>
      <c r="T2324" s="19">
        <f t="shared" si="478"/>
        <v>0</v>
      </c>
      <c r="U2324" s="19">
        <f t="shared" si="479"/>
        <v>6.9510430296991954</v>
      </c>
      <c r="V2324" s="19">
        <f t="shared" si="480"/>
        <v>-6.9510430296991954</v>
      </c>
    </row>
    <row r="2325" spans="1:22">
      <c r="A2325" s="7" t="s">
        <v>5217</v>
      </c>
      <c r="B2325" s="17"/>
      <c r="C2325" s="17"/>
      <c r="D2325" s="17"/>
      <c r="E2325" s="17">
        <v>1</v>
      </c>
      <c r="F2325" s="17">
        <v>1</v>
      </c>
      <c r="G2325" s="17">
        <v>2</v>
      </c>
      <c r="H2325" s="17">
        <v>1</v>
      </c>
      <c r="I2325" s="17"/>
      <c r="J2325" s="8">
        <f t="shared" si="468"/>
        <v>0</v>
      </c>
      <c r="K2325" s="8">
        <f t="shared" si="469"/>
        <v>0</v>
      </c>
      <c r="L2325" s="8">
        <f t="shared" si="470"/>
        <v>0</v>
      </c>
      <c r="M2325" s="8">
        <f t="shared" si="471"/>
        <v>7.2941056332377805</v>
      </c>
      <c r="N2325" s="8">
        <f t="shared" si="472"/>
        <v>5.9914681493553177</v>
      </c>
      <c r="O2325" s="8">
        <f t="shared" si="473"/>
        <v>5.0170579971904479</v>
      </c>
      <c r="P2325" s="8">
        <f t="shared" si="474"/>
        <v>9.8446029425518198</v>
      </c>
      <c r="Q2325" s="8">
        <f t="shared" si="475"/>
        <v>0</v>
      </c>
      <c r="R2325" s="9">
        <f t="shared" si="476"/>
        <v>4.5987564811145335E-3</v>
      </c>
      <c r="S2325" s="8">
        <f t="shared" si="477"/>
        <v>28.147234722335366</v>
      </c>
      <c r="T2325" s="19">
        <f t="shared" si="478"/>
        <v>0</v>
      </c>
      <c r="U2325" s="19">
        <f t="shared" si="479"/>
        <v>6.9510430296991954</v>
      </c>
      <c r="V2325" s="19">
        <f t="shared" si="480"/>
        <v>-6.9510430296991954</v>
      </c>
    </row>
    <row r="2326" spans="1:22">
      <c r="A2326" s="7" t="s">
        <v>5431</v>
      </c>
      <c r="B2326" s="17"/>
      <c r="C2326" s="17"/>
      <c r="D2326" s="17"/>
      <c r="E2326" s="17">
        <v>1</v>
      </c>
      <c r="F2326" s="17">
        <v>1</v>
      </c>
      <c r="G2326" s="17">
        <v>2</v>
      </c>
      <c r="H2326" s="17"/>
      <c r="I2326" s="17"/>
      <c r="J2326" s="8">
        <f t="shared" si="468"/>
        <v>0</v>
      </c>
      <c r="K2326" s="8">
        <f t="shared" si="469"/>
        <v>0</v>
      </c>
      <c r="L2326" s="8">
        <f t="shared" si="470"/>
        <v>0</v>
      </c>
      <c r="M2326" s="8">
        <f t="shared" si="471"/>
        <v>0</v>
      </c>
      <c r="N2326" s="8">
        <f t="shared" si="472"/>
        <v>5.9914681493553177</v>
      </c>
      <c r="O2326" s="8">
        <f t="shared" si="473"/>
        <v>5.0170579971904479</v>
      </c>
      <c r="P2326" s="8">
        <f t="shared" si="474"/>
        <v>9.8446029425518198</v>
      </c>
      <c r="Q2326" s="8">
        <f t="shared" si="475"/>
        <v>0</v>
      </c>
      <c r="R2326" s="9">
        <f t="shared" si="476"/>
        <v>4.5987564811145335E-3</v>
      </c>
      <c r="S2326" s="8">
        <f t="shared" si="477"/>
        <v>20.853129089097585</v>
      </c>
      <c r="T2326" s="19">
        <f t="shared" si="478"/>
        <v>0</v>
      </c>
      <c r="U2326" s="19">
        <f t="shared" si="479"/>
        <v>6.9510430296991954</v>
      </c>
      <c r="V2326" s="19">
        <f t="shared" si="480"/>
        <v>-6.9510430296991954</v>
      </c>
    </row>
    <row r="2327" spans="1:22">
      <c r="A2327" s="7" t="s">
        <v>5432</v>
      </c>
      <c r="B2327" s="17"/>
      <c r="C2327" s="17"/>
      <c r="D2327" s="17"/>
      <c r="E2327" s="17">
        <v>1</v>
      </c>
      <c r="F2327" s="17">
        <v>1</v>
      </c>
      <c r="G2327" s="17">
        <v>2</v>
      </c>
      <c r="H2327" s="17"/>
      <c r="I2327" s="17"/>
      <c r="J2327" s="8">
        <f t="shared" si="468"/>
        <v>0</v>
      </c>
      <c r="K2327" s="8">
        <f t="shared" si="469"/>
        <v>0</v>
      </c>
      <c r="L2327" s="8">
        <f t="shared" si="470"/>
        <v>0</v>
      </c>
      <c r="M2327" s="8">
        <f t="shared" si="471"/>
        <v>0</v>
      </c>
      <c r="N2327" s="8">
        <f t="shared" si="472"/>
        <v>5.9914681493553177</v>
      </c>
      <c r="O2327" s="8">
        <f t="shared" si="473"/>
        <v>5.0170579971904479</v>
      </c>
      <c r="P2327" s="8">
        <f t="shared" si="474"/>
        <v>9.8446029425518198</v>
      </c>
      <c r="Q2327" s="8">
        <f t="shared" si="475"/>
        <v>0</v>
      </c>
      <c r="R2327" s="9">
        <f t="shared" si="476"/>
        <v>4.5987564811145335E-3</v>
      </c>
      <c r="S2327" s="8">
        <f t="shared" si="477"/>
        <v>20.853129089097585</v>
      </c>
      <c r="T2327" s="19">
        <f t="shared" si="478"/>
        <v>0</v>
      </c>
      <c r="U2327" s="19">
        <f t="shared" si="479"/>
        <v>6.9510430296991954</v>
      </c>
      <c r="V2327" s="19">
        <f t="shared" si="480"/>
        <v>-6.9510430296991954</v>
      </c>
    </row>
    <row r="2328" spans="1:22">
      <c r="A2328" s="7" t="s">
        <v>5433</v>
      </c>
      <c r="B2328" s="17"/>
      <c r="C2328" s="17"/>
      <c r="D2328" s="17"/>
      <c r="E2328" s="17">
        <v>1</v>
      </c>
      <c r="F2328" s="17">
        <v>1</v>
      </c>
      <c r="G2328" s="17">
        <v>2</v>
      </c>
      <c r="H2328" s="17"/>
      <c r="I2328" s="17"/>
      <c r="J2328" s="8">
        <f t="shared" si="468"/>
        <v>0</v>
      </c>
      <c r="K2328" s="8">
        <f t="shared" si="469"/>
        <v>0</v>
      </c>
      <c r="L2328" s="8">
        <f t="shared" si="470"/>
        <v>0</v>
      </c>
      <c r="M2328" s="8">
        <f t="shared" si="471"/>
        <v>0</v>
      </c>
      <c r="N2328" s="8">
        <f t="shared" si="472"/>
        <v>5.9914681493553177</v>
      </c>
      <c r="O2328" s="8">
        <f t="shared" si="473"/>
        <v>5.0170579971904479</v>
      </c>
      <c r="P2328" s="8">
        <f t="shared" si="474"/>
        <v>9.8446029425518198</v>
      </c>
      <c r="Q2328" s="8">
        <f t="shared" si="475"/>
        <v>0</v>
      </c>
      <c r="R2328" s="9">
        <f t="shared" si="476"/>
        <v>4.5987564811145335E-3</v>
      </c>
      <c r="S2328" s="8">
        <f t="shared" si="477"/>
        <v>20.853129089097585</v>
      </c>
      <c r="T2328" s="19">
        <f t="shared" si="478"/>
        <v>0</v>
      </c>
      <c r="U2328" s="19">
        <f t="shared" si="479"/>
        <v>6.9510430296991954</v>
      </c>
      <c r="V2328" s="19">
        <f t="shared" si="480"/>
        <v>-6.9510430296991954</v>
      </c>
    </row>
    <row r="2329" spans="1:22">
      <c r="A2329" s="7" t="s">
        <v>5434</v>
      </c>
      <c r="B2329" s="17"/>
      <c r="C2329" s="17"/>
      <c r="D2329" s="17"/>
      <c r="E2329" s="17">
        <v>1</v>
      </c>
      <c r="F2329" s="17">
        <v>1</v>
      </c>
      <c r="G2329" s="17">
        <v>2</v>
      </c>
      <c r="H2329" s="17"/>
      <c r="I2329" s="17"/>
      <c r="J2329" s="8">
        <f t="shared" si="468"/>
        <v>0</v>
      </c>
      <c r="K2329" s="8">
        <f t="shared" si="469"/>
        <v>0</v>
      </c>
      <c r="L2329" s="8">
        <f t="shared" si="470"/>
        <v>0</v>
      </c>
      <c r="M2329" s="8">
        <f t="shared" si="471"/>
        <v>0</v>
      </c>
      <c r="N2329" s="8">
        <f t="shared" si="472"/>
        <v>5.9914681493553177</v>
      </c>
      <c r="O2329" s="8">
        <f t="shared" si="473"/>
        <v>5.0170579971904479</v>
      </c>
      <c r="P2329" s="8">
        <f t="shared" si="474"/>
        <v>9.8446029425518198</v>
      </c>
      <c r="Q2329" s="8">
        <f t="shared" si="475"/>
        <v>0</v>
      </c>
      <c r="R2329" s="9">
        <f t="shared" si="476"/>
        <v>4.5987564811145335E-3</v>
      </c>
      <c r="S2329" s="8">
        <f t="shared" si="477"/>
        <v>20.853129089097585</v>
      </c>
      <c r="T2329" s="19">
        <f t="shared" si="478"/>
        <v>0</v>
      </c>
      <c r="U2329" s="19">
        <f t="shared" si="479"/>
        <v>6.9510430296991954</v>
      </c>
      <c r="V2329" s="19">
        <f t="shared" si="480"/>
        <v>-6.9510430296991954</v>
      </c>
    </row>
    <row r="2330" spans="1:22">
      <c r="A2330" s="7" t="s">
        <v>5435</v>
      </c>
      <c r="B2330" s="17"/>
      <c r="C2330" s="17"/>
      <c r="D2330" s="17"/>
      <c r="E2330" s="17">
        <v>1</v>
      </c>
      <c r="F2330" s="17">
        <v>1</v>
      </c>
      <c r="G2330" s="17">
        <v>2</v>
      </c>
      <c r="H2330" s="17"/>
      <c r="I2330" s="17"/>
      <c r="J2330" s="8">
        <f t="shared" si="468"/>
        <v>0</v>
      </c>
      <c r="K2330" s="8">
        <f t="shared" si="469"/>
        <v>0</v>
      </c>
      <c r="L2330" s="8">
        <f t="shared" si="470"/>
        <v>0</v>
      </c>
      <c r="M2330" s="8">
        <f t="shared" si="471"/>
        <v>0</v>
      </c>
      <c r="N2330" s="8">
        <f t="shared" si="472"/>
        <v>5.9914681493553177</v>
      </c>
      <c r="O2330" s="8">
        <f t="shared" si="473"/>
        <v>5.0170579971904479</v>
      </c>
      <c r="P2330" s="8">
        <f t="shared" si="474"/>
        <v>9.8446029425518198</v>
      </c>
      <c r="Q2330" s="8">
        <f t="shared" si="475"/>
        <v>0</v>
      </c>
      <c r="R2330" s="9">
        <f t="shared" si="476"/>
        <v>4.5987564811145335E-3</v>
      </c>
      <c r="S2330" s="8">
        <f t="shared" si="477"/>
        <v>20.853129089097585</v>
      </c>
      <c r="T2330" s="19">
        <f t="shared" si="478"/>
        <v>0</v>
      </c>
      <c r="U2330" s="19">
        <f t="shared" si="479"/>
        <v>6.9510430296991954</v>
      </c>
      <c r="V2330" s="19">
        <f t="shared" si="480"/>
        <v>-6.9510430296991954</v>
      </c>
    </row>
    <row r="2331" spans="1:22">
      <c r="A2331" s="7" t="s">
        <v>5436</v>
      </c>
      <c r="B2331" s="17"/>
      <c r="C2331" s="17"/>
      <c r="D2331" s="17"/>
      <c r="E2331" s="17">
        <v>1</v>
      </c>
      <c r="F2331" s="17">
        <v>1</v>
      </c>
      <c r="G2331" s="17">
        <v>2</v>
      </c>
      <c r="H2331" s="17"/>
      <c r="I2331" s="17"/>
      <c r="J2331" s="8">
        <f t="shared" si="468"/>
        <v>0</v>
      </c>
      <c r="K2331" s="8">
        <f t="shared" si="469"/>
        <v>0</v>
      </c>
      <c r="L2331" s="8">
        <f t="shared" si="470"/>
        <v>0</v>
      </c>
      <c r="M2331" s="8">
        <f t="shared" si="471"/>
        <v>0</v>
      </c>
      <c r="N2331" s="8">
        <f t="shared" si="472"/>
        <v>5.9914681493553177</v>
      </c>
      <c r="O2331" s="8">
        <f t="shared" si="473"/>
        <v>5.0170579971904479</v>
      </c>
      <c r="P2331" s="8">
        <f t="shared" si="474"/>
        <v>9.8446029425518198</v>
      </c>
      <c r="Q2331" s="8">
        <f t="shared" si="475"/>
        <v>0</v>
      </c>
      <c r="R2331" s="9">
        <f t="shared" si="476"/>
        <v>4.5987564811145335E-3</v>
      </c>
      <c r="S2331" s="8">
        <f t="shared" si="477"/>
        <v>20.853129089097585</v>
      </c>
      <c r="T2331" s="19">
        <f t="shared" si="478"/>
        <v>0</v>
      </c>
      <c r="U2331" s="19">
        <f t="shared" si="479"/>
        <v>6.9510430296991954</v>
      </c>
      <c r="V2331" s="19">
        <f t="shared" si="480"/>
        <v>-6.9510430296991954</v>
      </c>
    </row>
    <row r="2332" spans="1:22">
      <c r="A2332" s="7" t="s">
        <v>5437</v>
      </c>
      <c r="B2332" s="17"/>
      <c r="C2332" s="17"/>
      <c r="D2332" s="17"/>
      <c r="E2332" s="17">
        <v>1</v>
      </c>
      <c r="F2332" s="17">
        <v>1</v>
      </c>
      <c r="G2332" s="17">
        <v>2</v>
      </c>
      <c r="H2332" s="17"/>
      <c r="I2332" s="17"/>
      <c r="J2332" s="8">
        <f t="shared" si="468"/>
        <v>0</v>
      </c>
      <c r="K2332" s="8">
        <f t="shared" si="469"/>
        <v>0</v>
      </c>
      <c r="L2332" s="8">
        <f t="shared" si="470"/>
        <v>0</v>
      </c>
      <c r="M2332" s="8">
        <f t="shared" si="471"/>
        <v>0</v>
      </c>
      <c r="N2332" s="8">
        <f t="shared" si="472"/>
        <v>5.9914681493553177</v>
      </c>
      <c r="O2332" s="8">
        <f t="shared" si="473"/>
        <v>5.0170579971904479</v>
      </c>
      <c r="P2332" s="8">
        <f t="shared" si="474"/>
        <v>9.8446029425518198</v>
      </c>
      <c r="Q2332" s="8">
        <f t="shared" si="475"/>
        <v>0</v>
      </c>
      <c r="R2332" s="9">
        <f t="shared" si="476"/>
        <v>4.5987564811145335E-3</v>
      </c>
      <c r="S2332" s="8">
        <f t="shared" si="477"/>
        <v>20.853129089097585</v>
      </c>
      <c r="T2332" s="19">
        <f t="shared" si="478"/>
        <v>0</v>
      </c>
      <c r="U2332" s="19">
        <f t="shared" si="479"/>
        <v>6.9510430296991954</v>
      </c>
      <c r="V2332" s="19">
        <f t="shared" si="480"/>
        <v>-6.9510430296991954</v>
      </c>
    </row>
    <row r="2333" spans="1:22">
      <c r="A2333" s="7" t="s">
        <v>4836</v>
      </c>
      <c r="B2333" s="17"/>
      <c r="C2333" s="17">
        <v>1</v>
      </c>
      <c r="D2333" s="17"/>
      <c r="E2333" s="17">
        <v>3</v>
      </c>
      <c r="F2333" s="17">
        <v>3</v>
      </c>
      <c r="G2333" s="17"/>
      <c r="H2333" s="17"/>
      <c r="I2333" s="17"/>
      <c r="J2333" s="8">
        <f t="shared" si="468"/>
        <v>0</v>
      </c>
      <c r="K2333" s="8">
        <f t="shared" si="469"/>
        <v>12.20464752977934</v>
      </c>
      <c r="L2333" s="8">
        <f t="shared" si="470"/>
        <v>0</v>
      </c>
      <c r="M2333" s="8">
        <f t="shared" si="471"/>
        <v>0</v>
      </c>
      <c r="N2333" s="8">
        <f t="shared" si="472"/>
        <v>17.974404448065954</v>
      </c>
      <c r="O2333" s="8">
        <f t="shared" si="473"/>
        <v>15.051173991571343</v>
      </c>
      <c r="P2333" s="8">
        <f t="shared" si="474"/>
        <v>0</v>
      </c>
      <c r="Q2333" s="8">
        <f t="shared" si="475"/>
        <v>0</v>
      </c>
      <c r="R2333" s="9">
        <f t="shared" si="476"/>
        <v>0.18558593678774066</v>
      </c>
      <c r="S2333" s="8">
        <f t="shared" si="477"/>
        <v>45.230225969416637</v>
      </c>
      <c r="T2333" s="19">
        <f t="shared" si="478"/>
        <v>4.0682158432597797</v>
      </c>
      <c r="U2333" s="19">
        <f t="shared" si="479"/>
        <v>11.008526146545767</v>
      </c>
      <c r="V2333" s="19">
        <f t="shared" si="480"/>
        <v>-6.9403103032859876</v>
      </c>
    </row>
    <row r="2334" spans="1:22">
      <c r="A2334" s="7" t="s">
        <v>5182</v>
      </c>
      <c r="B2334" s="17"/>
      <c r="C2334" s="17"/>
      <c r="D2334" s="17"/>
      <c r="E2334" s="17">
        <v>1</v>
      </c>
      <c r="F2334" s="17"/>
      <c r="G2334" s="17">
        <v>3</v>
      </c>
      <c r="H2334" s="17"/>
      <c r="I2334" s="17">
        <v>1</v>
      </c>
      <c r="J2334" s="8">
        <f t="shared" si="468"/>
        <v>0</v>
      </c>
      <c r="K2334" s="8">
        <f t="shared" si="469"/>
        <v>0</v>
      </c>
      <c r="L2334" s="8">
        <f t="shared" si="470"/>
        <v>0</v>
      </c>
      <c r="M2334" s="8">
        <f t="shared" si="471"/>
        <v>0</v>
      </c>
      <c r="N2334" s="8">
        <f t="shared" si="472"/>
        <v>5.9914681493553177</v>
      </c>
      <c r="O2334" s="8">
        <f t="shared" si="473"/>
        <v>0</v>
      </c>
      <c r="P2334" s="8">
        <f t="shared" si="474"/>
        <v>14.76690441382773</v>
      </c>
      <c r="Q2334" s="8">
        <f t="shared" si="475"/>
        <v>1.7699992212003426</v>
      </c>
      <c r="R2334" s="9">
        <f t="shared" si="476"/>
        <v>9.0948243864859044E-2</v>
      </c>
      <c r="S2334" s="8">
        <f t="shared" si="477"/>
        <v>20.758372563183048</v>
      </c>
      <c r="T2334" s="19">
        <f t="shared" si="478"/>
        <v>0</v>
      </c>
      <c r="U2334" s="19">
        <f t="shared" si="479"/>
        <v>6.9194575210610161</v>
      </c>
      <c r="V2334" s="19">
        <f t="shared" si="480"/>
        <v>-6.9194575210610161</v>
      </c>
    </row>
    <row r="2335" spans="1:22">
      <c r="A2335" s="7" t="s">
        <v>5183</v>
      </c>
      <c r="B2335" s="17"/>
      <c r="C2335" s="17"/>
      <c r="D2335" s="17"/>
      <c r="E2335" s="17">
        <v>1</v>
      </c>
      <c r="F2335" s="17"/>
      <c r="G2335" s="17">
        <v>3</v>
      </c>
      <c r="H2335" s="17"/>
      <c r="I2335" s="17">
        <v>1</v>
      </c>
      <c r="J2335" s="8">
        <f t="shared" si="468"/>
        <v>0</v>
      </c>
      <c r="K2335" s="8">
        <f t="shared" si="469"/>
        <v>0</v>
      </c>
      <c r="L2335" s="8">
        <f t="shared" si="470"/>
        <v>0</v>
      </c>
      <c r="M2335" s="8">
        <f t="shared" si="471"/>
        <v>0</v>
      </c>
      <c r="N2335" s="8">
        <f t="shared" si="472"/>
        <v>5.9914681493553177</v>
      </c>
      <c r="O2335" s="8">
        <f t="shared" si="473"/>
        <v>0</v>
      </c>
      <c r="P2335" s="8">
        <f t="shared" si="474"/>
        <v>14.76690441382773</v>
      </c>
      <c r="Q2335" s="8">
        <f t="shared" si="475"/>
        <v>1.7699992212003426</v>
      </c>
      <c r="R2335" s="9">
        <f t="shared" si="476"/>
        <v>9.0948243864859044E-2</v>
      </c>
      <c r="S2335" s="8">
        <f t="shared" si="477"/>
        <v>20.758372563183048</v>
      </c>
      <c r="T2335" s="19">
        <f t="shared" si="478"/>
        <v>0</v>
      </c>
      <c r="U2335" s="19">
        <f t="shared" si="479"/>
        <v>6.9194575210610161</v>
      </c>
      <c r="V2335" s="19">
        <f t="shared" si="480"/>
        <v>-6.9194575210610161</v>
      </c>
    </row>
    <row r="2336" spans="1:22">
      <c r="A2336" s="7" t="s">
        <v>5184</v>
      </c>
      <c r="B2336" s="17"/>
      <c r="C2336" s="17"/>
      <c r="D2336" s="17"/>
      <c r="E2336" s="17">
        <v>1</v>
      </c>
      <c r="F2336" s="17"/>
      <c r="G2336" s="17">
        <v>3</v>
      </c>
      <c r="H2336" s="17"/>
      <c r="I2336" s="17">
        <v>1</v>
      </c>
      <c r="J2336" s="8">
        <f t="shared" si="468"/>
        <v>0</v>
      </c>
      <c r="K2336" s="8">
        <f t="shared" si="469"/>
        <v>0</v>
      </c>
      <c r="L2336" s="8">
        <f t="shared" si="470"/>
        <v>0</v>
      </c>
      <c r="M2336" s="8">
        <f t="shared" si="471"/>
        <v>0</v>
      </c>
      <c r="N2336" s="8">
        <f t="shared" si="472"/>
        <v>5.9914681493553177</v>
      </c>
      <c r="O2336" s="8">
        <f t="shared" si="473"/>
        <v>0</v>
      </c>
      <c r="P2336" s="8">
        <f t="shared" si="474"/>
        <v>14.76690441382773</v>
      </c>
      <c r="Q2336" s="8">
        <f t="shared" si="475"/>
        <v>1.7699992212003426</v>
      </c>
      <c r="R2336" s="9">
        <f t="shared" si="476"/>
        <v>9.0948243864859044E-2</v>
      </c>
      <c r="S2336" s="8">
        <f t="shared" si="477"/>
        <v>20.758372563183048</v>
      </c>
      <c r="T2336" s="19">
        <f t="shared" si="478"/>
        <v>0</v>
      </c>
      <c r="U2336" s="19">
        <f t="shared" si="479"/>
        <v>6.9194575210610161</v>
      </c>
      <c r="V2336" s="19">
        <f t="shared" si="480"/>
        <v>-6.9194575210610161</v>
      </c>
    </row>
    <row r="2337" spans="1:22">
      <c r="A2337" s="7" t="s">
        <v>5467</v>
      </c>
      <c r="B2337" s="17"/>
      <c r="C2337" s="17"/>
      <c r="D2337" s="17"/>
      <c r="E2337" s="17">
        <v>1</v>
      </c>
      <c r="F2337" s="17"/>
      <c r="G2337" s="17">
        <v>3</v>
      </c>
      <c r="H2337" s="17"/>
      <c r="I2337" s="17"/>
      <c r="J2337" s="8">
        <f t="shared" si="468"/>
        <v>0</v>
      </c>
      <c r="K2337" s="8">
        <f t="shared" si="469"/>
        <v>0</v>
      </c>
      <c r="L2337" s="8">
        <f t="shared" si="470"/>
        <v>0</v>
      </c>
      <c r="M2337" s="8">
        <f t="shared" si="471"/>
        <v>0</v>
      </c>
      <c r="N2337" s="8">
        <f t="shared" si="472"/>
        <v>5.9914681493553177</v>
      </c>
      <c r="O2337" s="8">
        <f t="shared" si="473"/>
        <v>0</v>
      </c>
      <c r="P2337" s="8">
        <f t="shared" si="474"/>
        <v>14.76690441382773</v>
      </c>
      <c r="Q2337" s="8">
        <f t="shared" si="475"/>
        <v>0</v>
      </c>
      <c r="R2337" s="9">
        <f t="shared" si="476"/>
        <v>9.0948243864859044E-2</v>
      </c>
      <c r="S2337" s="8">
        <f t="shared" si="477"/>
        <v>20.758372563183048</v>
      </c>
      <c r="T2337" s="19">
        <f t="shared" si="478"/>
        <v>0</v>
      </c>
      <c r="U2337" s="19">
        <f t="shared" si="479"/>
        <v>6.9194575210610161</v>
      </c>
      <c r="V2337" s="19">
        <f t="shared" si="480"/>
        <v>-6.9194575210610161</v>
      </c>
    </row>
    <row r="2338" spans="1:22">
      <c r="A2338" s="7" t="s">
        <v>5468</v>
      </c>
      <c r="B2338" s="17"/>
      <c r="C2338" s="17"/>
      <c r="D2338" s="17"/>
      <c r="E2338" s="17">
        <v>1</v>
      </c>
      <c r="F2338" s="17"/>
      <c r="G2338" s="17">
        <v>3</v>
      </c>
      <c r="H2338" s="17"/>
      <c r="I2338" s="17"/>
      <c r="J2338" s="8">
        <f t="shared" si="468"/>
        <v>0</v>
      </c>
      <c r="K2338" s="8">
        <f t="shared" si="469"/>
        <v>0</v>
      </c>
      <c r="L2338" s="8">
        <f t="shared" si="470"/>
        <v>0</v>
      </c>
      <c r="M2338" s="8">
        <f t="shared" si="471"/>
        <v>0</v>
      </c>
      <c r="N2338" s="8">
        <f t="shared" si="472"/>
        <v>5.9914681493553177</v>
      </c>
      <c r="O2338" s="8">
        <f t="shared" si="473"/>
        <v>0</v>
      </c>
      <c r="P2338" s="8">
        <f t="shared" si="474"/>
        <v>14.76690441382773</v>
      </c>
      <c r="Q2338" s="8">
        <f t="shared" si="475"/>
        <v>0</v>
      </c>
      <c r="R2338" s="9">
        <f t="shared" si="476"/>
        <v>9.0948243864859044E-2</v>
      </c>
      <c r="S2338" s="8">
        <f t="shared" si="477"/>
        <v>20.758372563183048</v>
      </c>
      <c r="T2338" s="19">
        <f t="shared" si="478"/>
        <v>0</v>
      </c>
      <c r="U2338" s="19">
        <f t="shared" si="479"/>
        <v>6.9194575210610161</v>
      </c>
      <c r="V2338" s="19">
        <f t="shared" si="480"/>
        <v>-6.9194575210610161</v>
      </c>
    </row>
    <row r="2339" spans="1:22">
      <c r="A2339" s="7" t="s">
        <v>5469</v>
      </c>
      <c r="B2339" s="17"/>
      <c r="C2339" s="17"/>
      <c r="D2339" s="17"/>
      <c r="E2339" s="17">
        <v>1</v>
      </c>
      <c r="F2339" s="17"/>
      <c r="G2339" s="17">
        <v>3</v>
      </c>
      <c r="H2339" s="17"/>
      <c r="I2339" s="17"/>
      <c r="J2339" s="8">
        <f t="shared" si="468"/>
        <v>0</v>
      </c>
      <c r="K2339" s="8">
        <f t="shared" si="469"/>
        <v>0</v>
      </c>
      <c r="L2339" s="8">
        <f t="shared" si="470"/>
        <v>0</v>
      </c>
      <c r="M2339" s="8">
        <f t="shared" si="471"/>
        <v>0</v>
      </c>
      <c r="N2339" s="8">
        <f t="shared" si="472"/>
        <v>5.9914681493553177</v>
      </c>
      <c r="O2339" s="8">
        <f t="shared" si="473"/>
        <v>0</v>
      </c>
      <c r="P2339" s="8">
        <f t="shared" si="474"/>
        <v>14.76690441382773</v>
      </c>
      <c r="Q2339" s="8">
        <f t="shared" si="475"/>
        <v>0</v>
      </c>
      <c r="R2339" s="9">
        <f t="shared" si="476"/>
        <v>9.0948243864859044E-2</v>
      </c>
      <c r="S2339" s="8">
        <f t="shared" si="477"/>
        <v>20.758372563183048</v>
      </c>
      <c r="T2339" s="19">
        <f t="shared" si="478"/>
        <v>0</v>
      </c>
      <c r="U2339" s="19">
        <f t="shared" si="479"/>
        <v>6.9194575210610161</v>
      </c>
      <c r="V2339" s="19">
        <f t="shared" si="480"/>
        <v>-6.9194575210610161</v>
      </c>
    </row>
    <row r="2340" spans="1:22">
      <c r="A2340" s="7" t="s">
        <v>5470</v>
      </c>
      <c r="B2340" s="17"/>
      <c r="C2340" s="17"/>
      <c r="D2340" s="17"/>
      <c r="E2340" s="17">
        <v>1</v>
      </c>
      <c r="F2340" s="17"/>
      <c r="G2340" s="17">
        <v>3</v>
      </c>
      <c r="H2340" s="17"/>
      <c r="I2340" s="17"/>
      <c r="J2340" s="8">
        <f t="shared" si="468"/>
        <v>0</v>
      </c>
      <c r="K2340" s="8">
        <f t="shared" si="469"/>
        <v>0</v>
      </c>
      <c r="L2340" s="8">
        <f t="shared" si="470"/>
        <v>0</v>
      </c>
      <c r="M2340" s="8">
        <f t="shared" si="471"/>
        <v>0</v>
      </c>
      <c r="N2340" s="8">
        <f t="shared" si="472"/>
        <v>5.9914681493553177</v>
      </c>
      <c r="O2340" s="8">
        <f t="shared" si="473"/>
        <v>0</v>
      </c>
      <c r="P2340" s="8">
        <f t="shared" si="474"/>
        <v>14.76690441382773</v>
      </c>
      <c r="Q2340" s="8">
        <f t="shared" si="475"/>
        <v>0</v>
      </c>
      <c r="R2340" s="9">
        <f t="shared" si="476"/>
        <v>9.0948243864859044E-2</v>
      </c>
      <c r="S2340" s="8">
        <f t="shared" si="477"/>
        <v>20.758372563183048</v>
      </c>
      <c r="T2340" s="19">
        <f t="shared" si="478"/>
        <v>0</v>
      </c>
      <c r="U2340" s="19">
        <f t="shared" si="479"/>
        <v>6.9194575210610161</v>
      </c>
      <c r="V2340" s="19">
        <f t="shared" si="480"/>
        <v>-6.9194575210610161</v>
      </c>
    </row>
    <row r="2341" spans="1:22">
      <c r="A2341" s="7" t="s">
        <v>4430</v>
      </c>
      <c r="B2341" s="17"/>
      <c r="C2341" s="17"/>
      <c r="D2341" s="17">
        <v>1</v>
      </c>
      <c r="E2341" s="17">
        <v>2</v>
      </c>
      <c r="F2341" s="17">
        <v>4</v>
      </c>
      <c r="G2341" s="17">
        <v>1</v>
      </c>
      <c r="H2341" s="17"/>
      <c r="I2341" s="17">
        <v>1</v>
      </c>
      <c r="J2341" s="8">
        <f t="shared" si="468"/>
        <v>0</v>
      </c>
      <c r="K2341" s="8">
        <f t="shared" si="469"/>
        <v>0</v>
      </c>
      <c r="L2341" s="8">
        <f t="shared" si="470"/>
        <v>16.245897910777529</v>
      </c>
      <c r="M2341" s="8">
        <f t="shared" si="471"/>
        <v>0</v>
      </c>
      <c r="N2341" s="8">
        <f t="shared" si="472"/>
        <v>11.982936298710635</v>
      </c>
      <c r="O2341" s="8">
        <f t="shared" si="473"/>
        <v>20.068231988761791</v>
      </c>
      <c r="P2341" s="8">
        <f t="shared" si="474"/>
        <v>4.9223014712759099</v>
      </c>
      <c r="Q2341" s="8">
        <f t="shared" si="475"/>
        <v>1.7699992212003426</v>
      </c>
      <c r="R2341" s="9">
        <f t="shared" si="476"/>
        <v>0.1885889203810881</v>
      </c>
      <c r="S2341" s="8">
        <f t="shared" si="477"/>
        <v>53.219367669525859</v>
      </c>
      <c r="T2341" s="19">
        <f t="shared" si="478"/>
        <v>5.4152993035925094</v>
      </c>
      <c r="U2341" s="19">
        <f t="shared" si="479"/>
        <v>12.32448991958278</v>
      </c>
      <c r="V2341" s="19">
        <f t="shared" si="480"/>
        <v>-6.9091906159902701</v>
      </c>
    </row>
    <row r="2342" spans="1:22">
      <c r="A2342" s="7" t="s">
        <v>4682</v>
      </c>
      <c r="B2342" s="17"/>
      <c r="C2342" s="17"/>
      <c r="D2342" s="17">
        <v>1</v>
      </c>
      <c r="E2342" s="17">
        <v>2</v>
      </c>
      <c r="F2342" s="17">
        <v>4</v>
      </c>
      <c r="G2342" s="17">
        <v>1</v>
      </c>
      <c r="H2342" s="17"/>
      <c r="I2342" s="17"/>
      <c r="J2342" s="8">
        <f t="shared" si="468"/>
        <v>0</v>
      </c>
      <c r="K2342" s="8">
        <f t="shared" si="469"/>
        <v>0</v>
      </c>
      <c r="L2342" s="8">
        <f t="shared" si="470"/>
        <v>16.245897910777529</v>
      </c>
      <c r="M2342" s="8">
        <f t="shared" si="471"/>
        <v>0</v>
      </c>
      <c r="N2342" s="8">
        <f t="shared" si="472"/>
        <v>11.982936298710635</v>
      </c>
      <c r="O2342" s="8">
        <f t="shared" si="473"/>
        <v>20.068231988761791</v>
      </c>
      <c r="P2342" s="8">
        <f t="shared" si="474"/>
        <v>4.9223014712759099</v>
      </c>
      <c r="Q2342" s="8">
        <f t="shared" si="475"/>
        <v>0</v>
      </c>
      <c r="R2342" s="9">
        <f t="shared" si="476"/>
        <v>0.1885889203810881</v>
      </c>
      <c r="S2342" s="8">
        <f t="shared" si="477"/>
        <v>53.219367669525859</v>
      </c>
      <c r="T2342" s="19">
        <f t="shared" si="478"/>
        <v>5.4152993035925094</v>
      </c>
      <c r="U2342" s="19">
        <f t="shared" si="479"/>
        <v>12.32448991958278</v>
      </c>
      <c r="V2342" s="19">
        <f t="shared" si="480"/>
        <v>-6.9091906159902701</v>
      </c>
    </row>
    <row r="2343" spans="1:22">
      <c r="A2343" s="7" t="s">
        <v>4830</v>
      </c>
      <c r="B2343" s="17"/>
      <c r="C2343" s="17">
        <v>1</v>
      </c>
      <c r="D2343" s="17"/>
      <c r="E2343" s="17">
        <v>3</v>
      </c>
      <c r="F2343" s="17">
        <v>2</v>
      </c>
      <c r="G2343" s="17">
        <v>1</v>
      </c>
      <c r="H2343" s="17"/>
      <c r="I2343" s="17"/>
      <c r="J2343" s="8">
        <f t="shared" si="468"/>
        <v>0</v>
      </c>
      <c r="K2343" s="8">
        <f t="shared" si="469"/>
        <v>12.20464752977934</v>
      </c>
      <c r="L2343" s="8">
        <f t="shared" si="470"/>
        <v>0</v>
      </c>
      <c r="M2343" s="8">
        <f t="shared" si="471"/>
        <v>0</v>
      </c>
      <c r="N2343" s="8">
        <f t="shared" si="472"/>
        <v>17.974404448065954</v>
      </c>
      <c r="O2343" s="8">
        <f t="shared" si="473"/>
        <v>10.034115994380896</v>
      </c>
      <c r="P2343" s="8">
        <f t="shared" si="474"/>
        <v>4.9223014712759099</v>
      </c>
      <c r="Q2343" s="8">
        <f t="shared" si="475"/>
        <v>0</v>
      </c>
      <c r="R2343" s="9">
        <f t="shared" si="476"/>
        <v>0.14113033846247208</v>
      </c>
      <c r="S2343" s="8">
        <f t="shared" si="477"/>
        <v>45.135469443502096</v>
      </c>
      <c r="T2343" s="19">
        <f t="shared" si="478"/>
        <v>4.0682158432597797</v>
      </c>
      <c r="U2343" s="19">
        <f t="shared" si="479"/>
        <v>10.976940637907587</v>
      </c>
      <c r="V2343" s="19">
        <f t="shared" si="480"/>
        <v>-6.9087247946478074</v>
      </c>
    </row>
    <row r="2344" spans="1:22">
      <c r="A2344" s="7" t="s">
        <v>4831</v>
      </c>
      <c r="B2344" s="17"/>
      <c r="C2344" s="17">
        <v>1</v>
      </c>
      <c r="D2344" s="17"/>
      <c r="E2344" s="17">
        <v>3</v>
      </c>
      <c r="F2344" s="17">
        <v>2</v>
      </c>
      <c r="G2344" s="17">
        <v>1</v>
      </c>
      <c r="H2344" s="17"/>
      <c r="I2344" s="17"/>
      <c r="J2344" s="8">
        <f t="shared" si="468"/>
        <v>0</v>
      </c>
      <c r="K2344" s="8">
        <f t="shared" si="469"/>
        <v>12.20464752977934</v>
      </c>
      <c r="L2344" s="8">
        <f t="shared" si="470"/>
        <v>0</v>
      </c>
      <c r="M2344" s="8">
        <f t="shared" si="471"/>
        <v>0</v>
      </c>
      <c r="N2344" s="8">
        <f t="shared" si="472"/>
        <v>17.974404448065954</v>
      </c>
      <c r="O2344" s="8">
        <f t="shared" si="473"/>
        <v>10.034115994380896</v>
      </c>
      <c r="P2344" s="8">
        <f t="shared" si="474"/>
        <v>4.9223014712759099</v>
      </c>
      <c r="Q2344" s="8">
        <f t="shared" si="475"/>
        <v>0</v>
      </c>
      <c r="R2344" s="9">
        <f t="shared" si="476"/>
        <v>0.14113033846247208</v>
      </c>
      <c r="S2344" s="8">
        <f t="shared" si="477"/>
        <v>45.135469443502096</v>
      </c>
      <c r="T2344" s="19">
        <f t="shared" si="478"/>
        <v>4.0682158432597797</v>
      </c>
      <c r="U2344" s="19">
        <f t="shared" si="479"/>
        <v>10.976940637907587</v>
      </c>
      <c r="V2344" s="19">
        <f t="shared" si="480"/>
        <v>-6.9087247946478074</v>
      </c>
    </row>
    <row r="2345" spans="1:22">
      <c r="A2345" s="7" t="s">
        <v>2477</v>
      </c>
      <c r="B2345" s="17"/>
      <c r="C2345" s="17">
        <v>4</v>
      </c>
      <c r="D2345" s="17">
        <v>4</v>
      </c>
      <c r="E2345" s="17"/>
      <c r="F2345" s="17">
        <v>17</v>
      </c>
      <c r="G2345" s="17">
        <v>10</v>
      </c>
      <c r="H2345" s="17"/>
      <c r="I2345" s="17"/>
      <c r="J2345" s="8">
        <f t="shared" si="468"/>
        <v>0</v>
      </c>
      <c r="K2345" s="8">
        <f t="shared" si="469"/>
        <v>48.81859011911736</v>
      </c>
      <c r="L2345" s="8">
        <f t="shared" si="470"/>
        <v>64.983591643110117</v>
      </c>
      <c r="M2345" s="8">
        <f t="shared" si="471"/>
        <v>0</v>
      </c>
      <c r="N2345" s="8">
        <f t="shared" si="472"/>
        <v>0</v>
      </c>
      <c r="O2345" s="8">
        <f t="shared" si="473"/>
        <v>85.289985952237615</v>
      </c>
      <c r="P2345" s="8">
        <f t="shared" si="474"/>
        <v>49.223014712759095</v>
      </c>
      <c r="Q2345" s="8">
        <f t="shared" si="475"/>
        <v>0</v>
      </c>
      <c r="R2345" s="9">
        <f t="shared" si="476"/>
        <v>0.41863763765466649</v>
      </c>
      <c r="S2345" s="8">
        <f t="shared" si="477"/>
        <v>248.31518242722419</v>
      </c>
      <c r="T2345" s="19">
        <f t="shared" si="478"/>
        <v>37.934060587409157</v>
      </c>
      <c r="U2345" s="19">
        <f t="shared" si="479"/>
        <v>44.83766688833223</v>
      </c>
      <c r="V2345" s="19">
        <f t="shared" si="480"/>
        <v>-6.903606300923073</v>
      </c>
    </row>
    <row r="2346" spans="1:22">
      <c r="A2346" s="7" t="s">
        <v>3324</v>
      </c>
      <c r="B2346" s="17">
        <v>1</v>
      </c>
      <c r="C2346" s="17">
        <v>3</v>
      </c>
      <c r="D2346" s="17"/>
      <c r="E2346" s="17">
        <v>2</v>
      </c>
      <c r="F2346" s="17">
        <v>10</v>
      </c>
      <c r="G2346" s="17">
        <v>5</v>
      </c>
      <c r="H2346" s="17"/>
      <c r="I2346" s="17"/>
      <c r="J2346" s="8">
        <f t="shared" si="468"/>
        <v>29.463759575721863</v>
      </c>
      <c r="K2346" s="8">
        <f t="shared" si="469"/>
        <v>36.613942589338016</v>
      </c>
      <c r="L2346" s="8">
        <f t="shared" si="470"/>
        <v>0</v>
      </c>
      <c r="M2346" s="8">
        <f t="shared" si="471"/>
        <v>0</v>
      </c>
      <c r="N2346" s="8">
        <f t="shared" si="472"/>
        <v>11.982936298710635</v>
      </c>
      <c r="O2346" s="8">
        <f t="shared" si="473"/>
        <v>50.170579971904473</v>
      </c>
      <c r="P2346" s="8">
        <f t="shared" si="474"/>
        <v>24.611507356379548</v>
      </c>
      <c r="Q2346" s="8">
        <f t="shared" si="475"/>
        <v>0</v>
      </c>
      <c r="R2346" s="9">
        <f t="shared" si="476"/>
        <v>0.34312224646841305</v>
      </c>
      <c r="S2346" s="8">
        <f t="shared" si="477"/>
        <v>152.84272579205452</v>
      </c>
      <c r="T2346" s="19">
        <f t="shared" si="478"/>
        <v>22.025900721686625</v>
      </c>
      <c r="U2346" s="19">
        <f t="shared" si="479"/>
        <v>28.921674542331555</v>
      </c>
      <c r="V2346" s="19">
        <f t="shared" si="480"/>
        <v>-6.8957738206449299</v>
      </c>
    </row>
    <row r="2347" spans="1:22">
      <c r="A2347" s="7" t="s">
        <v>4660</v>
      </c>
      <c r="B2347" s="17"/>
      <c r="C2347" s="17"/>
      <c r="D2347" s="17">
        <v>1</v>
      </c>
      <c r="E2347" s="17">
        <v>2</v>
      </c>
      <c r="F2347" s="17">
        <v>3</v>
      </c>
      <c r="G2347" s="17">
        <v>2</v>
      </c>
      <c r="H2347" s="17"/>
      <c r="I2347" s="17"/>
      <c r="J2347" s="8">
        <f t="shared" si="468"/>
        <v>0</v>
      </c>
      <c r="K2347" s="8">
        <f t="shared" si="469"/>
        <v>0</v>
      </c>
      <c r="L2347" s="8">
        <f t="shared" si="470"/>
        <v>16.245897910777529</v>
      </c>
      <c r="M2347" s="8">
        <f t="shared" si="471"/>
        <v>0</v>
      </c>
      <c r="N2347" s="8">
        <f t="shared" si="472"/>
        <v>11.982936298710635</v>
      </c>
      <c r="O2347" s="8">
        <f t="shared" si="473"/>
        <v>15.051173991571343</v>
      </c>
      <c r="P2347" s="8">
        <f t="shared" si="474"/>
        <v>9.8446029425518198</v>
      </c>
      <c r="Q2347" s="8">
        <f t="shared" si="475"/>
        <v>0</v>
      </c>
      <c r="R2347" s="9">
        <f t="shared" si="476"/>
        <v>0.1441756200923496</v>
      </c>
      <c r="S2347" s="8">
        <f t="shared" si="477"/>
        <v>53.124611143611318</v>
      </c>
      <c r="T2347" s="19">
        <f t="shared" si="478"/>
        <v>5.4152993035925094</v>
      </c>
      <c r="U2347" s="19">
        <f t="shared" si="479"/>
        <v>12.292904410944601</v>
      </c>
      <c r="V2347" s="19">
        <f t="shared" si="480"/>
        <v>-6.8776051073520916</v>
      </c>
    </row>
    <row r="2348" spans="1:22">
      <c r="A2348" s="7" t="s">
        <v>4265</v>
      </c>
      <c r="B2348" s="17"/>
      <c r="C2348" s="17">
        <v>2</v>
      </c>
      <c r="D2348" s="17"/>
      <c r="E2348" s="17">
        <v>5</v>
      </c>
      <c r="F2348" s="17">
        <v>3</v>
      </c>
      <c r="G2348" s="17"/>
      <c r="H2348" s="17">
        <v>1</v>
      </c>
      <c r="I2348" s="17"/>
      <c r="J2348" s="8">
        <f t="shared" si="468"/>
        <v>0</v>
      </c>
      <c r="K2348" s="8">
        <f t="shared" si="469"/>
        <v>24.40929505955868</v>
      </c>
      <c r="L2348" s="8">
        <f t="shared" si="470"/>
        <v>0</v>
      </c>
      <c r="M2348" s="8">
        <f t="shared" si="471"/>
        <v>7.2941056332377805</v>
      </c>
      <c r="N2348" s="8">
        <f t="shared" si="472"/>
        <v>29.957340746776591</v>
      </c>
      <c r="O2348" s="8">
        <f t="shared" si="473"/>
        <v>15.051173991571343</v>
      </c>
      <c r="P2348" s="8">
        <f t="shared" si="474"/>
        <v>0</v>
      </c>
      <c r="Q2348" s="8">
        <f t="shared" si="475"/>
        <v>0</v>
      </c>
      <c r="R2348" s="9">
        <f t="shared" si="476"/>
        <v>0.29703624626354408</v>
      </c>
      <c r="S2348" s="8">
        <f t="shared" si="477"/>
        <v>76.711915431144391</v>
      </c>
      <c r="T2348" s="19">
        <f t="shared" si="478"/>
        <v>8.1364316865195594</v>
      </c>
      <c r="U2348" s="19">
        <f t="shared" si="479"/>
        <v>15.002838246115978</v>
      </c>
      <c r="V2348" s="19">
        <f t="shared" si="480"/>
        <v>-6.8664065595964185</v>
      </c>
    </row>
    <row r="2349" spans="1:22">
      <c r="A2349" s="7" t="s">
        <v>4305</v>
      </c>
      <c r="B2349" s="17"/>
      <c r="C2349" s="17"/>
      <c r="D2349" s="17">
        <v>1</v>
      </c>
      <c r="E2349" s="17">
        <v>2</v>
      </c>
      <c r="F2349" s="17">
        <v>2</v>
      </c>
      <c r="G2349" s="17">
        <v>3</v>
      </c>
      <c r="H2349" s="17">
        <v>1</v>
      </c>
      <c r="I2349" s="17">
        <v>1</v>
      </c>
      <c r="J2349" s="8">
        <f t="shared" si="468"/>
        <v>0</v>
      </c>
      <c r="K2349" s="8">
        <f t="shared" si="469"/>
        <v>0</v>
      </c>
      <c r="L2349" s="8">
        <f t="shared" si="470"/>
        <v>16.245897910777529</v>
      </c>
      <c r="M2349" s="8">
        <f t="shared" si="471"/>
        <v>7.2941056332377805</v>
      </c>
      <c r="N2349" s="8">
        <f t="shared" si="472"/>
        <v>11.982936298710635</v>
      </c>
      <c r="O2349" s="8">
        <f t="shared" si="473"/>
        <v>10.034115994380896</v>
      </c>
      <c r="P2349" s="8">
        <f t="shared" si="474"/>
        <v>14.76690441382773</v>
      </c>
      <c r="Q2349" s="8">
        <f t="shared" si="475"/>
        <v>1.7699992212003426</v>
      </c>
      <c r="R2349" s="9">
        <f t="shared" si="476"/>
        <v>0.1438197165006766</v>
      </c>
      <c r="S2349" s="8">
        <f t="shared" si="477"/>
        <v>60.323960250934576</v>
      </c>
      <c r="T2349" s="19">
        <f t="shared" si="478"/>
        <v>5.4152993035925094</v>
      </c>
      <c r="U2349" s="19">
        <f t="shared" si="479"/>
        <v>12.261318902306421</v>
      </c>
      <c r="V2349" s="19">
        <f t="shared" si="480"/>
        <v>-6.8460195987139114</v>
      </c>
    </row>
    <row r="2350" spans="1:22">
      <c r="A2350" s="7" t="s">
        <v>4425</v>
      </c>
      <c r="B2350" s="17"/>
      <c r="C2350" s="17"/>
      <c r="D2350" s="17">
        <v>1</v>
      </c>
      <c r="E2350" s="17">
        <v>2</v>
      </c>
      <c r="F2350" s="17">
        <v>2</v>
      </c>
      <c r="G2350" s="17">
        <v>3</v>
      </c>
      <c r="H2350" s="17"/>
      <c r="I2350" s="17">
        <v>1</v>
      </c>
      <c r="J2350" s="8">
        <f t="shared" si="468"/>
        <v>0</v>
      </c>
      <c r="K2350" s="8">
        <f t="shared" si="469"/>
        <v>0</v>
      </c>
      <c r="L2350" s="8">
        <f t="shared" si="470"/>
        <v>16.245897910777529</v>
      </c>
      <c r="M2350" s="8">
        <f t="shared" si="471"/>
        <v>0</v>
      </c>
      <c r="N2350" s="8">
        <f t="shared" si="472"/>
        <v>11.982936298710635</v>
      </c>
      <c r="O2350" s="8">
        <f t="shared" si="473"/>
        <v>10.034115994380896</v>
      </c>
      <c r="P2350" s="8">
        <f t="shared" si="474"/>
        <v>14.76690441382773</v>
      </c>
      <c r="Q2350" s="8">
        <f t="shared" si="475"/>
        <v>1.7699992212003426</v>
      </c>
      <c r="R2350" s="9">
        <f t="shared" si="476"/>
        <v>0.1438197165006766</v>
      </c>
      <c r="S2350" s="8">
        <f t="shared" si="477"/>
        <v>53.029854617696792</v>
      </c>
      <c r="T2350" s="19">
        <f t="shared" si="478"/>
        <v>5.4152993035925094</v>
      </c>
      <c r="U2350" s="19">
        <f t="shared" si="479"/>
        <v>12.261318902306421</v>
      </c>
      <c r="V2350" s="19">
        <f t="shared" si="480"/>
        <v>-6.8460195987139114</v>
      </c>
    </row>
    <row r="2351" spans="1:22">
      <c r="A2351" s="7" t="s">
        <v>4849</v>
      </c>
      <c r="B2351" s="17"/>
      <c r="C2351" s="17">
        <v>1</v>
      </c>
      <c r="D2351" s="17"/>
      <c r="E2351" s="17">
        <v>3</v>
      </c>
      <c r="F2351" s="17"/>
      <c r="G2351" s="17">
        <v>3</v>
      </c>
      <c r="H2351" s="17"/>
      <c r="I2351" s="17"/>
      <c r="J2351" s="8">
        <f t="shared" si="468"/>
        <v>0</v>
      </c>
      <c r="K2351" s="8">
        <f t="shared" si="469"/>
        <v>12.20464752977934</v>
      </c>
      <c r="L2351" s="8">
        <f t="shared" si="470"/>
        <v>0</v>
      </c>
      <c r="M2351" s="8">
        <f t="shared" si="471"/>
        <v>0</v>
      </c>
      <c r="N2351" s="8">
        <f t="shared" si="472"/>
        <v>17.974404448065954</v>
      </c>
      <c r="O2351" s="8">
        <f t="shared" si="473"/>
        <v>0</v>
      </c>
      <c r="P2351" s="8">
        <f t="shared" si="474"/>
        <v>14.76690441382773</v>
      </c>
      <c r="Q2351" s="8">
        <f t="shared" si="475"/>
        <v>0</v>
      </c>
      <c r="R2351" s="9">
        <f t="shared" si="476"/>
        <v>0.18768933848669131</v>
      </c>
      <c r="S2351" s="8">
        <f t="shared" si="477"/>
        <v>44.945956391673022</v>
      </c>
      <c r="T2351" s="19">
        <f t="shared" si="478"/>
        <v>4.0682158432597797</v>
      </c>
      <c r="U2351" s="19">
        <f t="shared" si="479"/>
        <v>10.913769620631228</v>
      </c>
      <c r="V2351" s="19">
        <f t="shared" si="480"/>
        <v>-6.8455537773714488</v>
      </c>
    </row>
    <row r="2352" spans="1:22">
      <c r="A2352" s="7" t="s">
        <v>3806</v>
      </c>
      <c r="B2352" s="17"/>
      <c r="C2352" s="17">
        <v>1</v>
      </c>
      <c r="D2352" s="17">
        <v>1</v>
      </c>
      <c r="E2352" s="17">
        <v>4</v>
      </c>
      <c r="F2352" s="17">
        <v>4</v>
      </c>
      <c r="G2352" s="17">
        <v>1</v>
      </c>
      <c r="H2352" s="17"/>
      <c r="I2352" s="17">
        <v>3</v>
      </c>
      <c r="J2352" s="8">
        <f t="shared" si="468"/>
        <v>0</v>
      </c>
      <c r="K2352" s="8">
        <f t="shared" si="469"/>
        <v>12.20464752977934</v>
      </c>
      <c r="L2352" s="8">
        <f t="shared" si="470"/>
        <v>16.245897910777529</v>
      </c>
      <c r="M2352" s="8">
        <f t="shared" si="471"/>
        <v>0</v>
      </c>
      <c r="N2352" s="8">
        <f t="shared" si="472"/>
        <v>23.965872597421271</v>
      </c>
      <c r="O2352" s="8">
        <f t="shared" si="473"/>
        <v>20.068231988761791</v>
      </c>
      <c r="P2352" s="8">
        <f t="shared" si="474"/>
        <v>4.9223014712759099</v>
      </c>
      <c r="Q2352" s="8">
        <f t="shared" si="475"/>
        <v>5.3099976636010275</v>
      </c>
      <c r="R2352" s="9">
        <f t="shared" si="476"/>
        <v>0.20931962839111479</v>
      </c>
      <c r="S2352" s="8">
        <f t="shared" si="477"/>
        <v>77.406951498015843</v>
      </c>
      <c r="T2352" s="19">
        <f t="shared" si="478"/>
        <v>9.4835151468522891</v>
      </c>
      <c r="U2352" s="19">
        <f t="shared" si="479"/>
        <v>16.31880201915299</v>
      </c>
      <c r="V2352" s="19">
        <f t="shared" si="480"/>
        <v>-6.835286872300701</v>
      </c>
    </row>
    <row r="2353" spans="1:22">
      <c r="A2353" s="7" t="s">
        <v>4247</v>
      </c>
      <c r="B2353" s="17"/>
      <c r="C2353" s="17">
        <v>1</v>
      </c>
      <c r="D2353" s="17">
        <v>1</v>
      </c>
      <c r="E2353" s="17">
        <v>4</v>
      </c>
      <c r="F2353" s="17">
        <v>3</v>
      </c>
      <c r="G2353" s="17">
        <v>2</v>
      </c>
      <c r="H2353" s="17"/>
      <c r="I2353" s="17"/>
      <c r="J2353" s="8">
        <f t="shared" si="468"/>
        <v>0</v>
      </c>
      <c r="K2353" s="8">
        <f t="shared" si="469"/>
        <v>12.20464752977934</v>
      </c>
      <c r="L2353" s="8">
        <f t="shared" si="470"/>
        <v>16.245897910777529</v>
      </c>
      <c r="M2353" s="8">
        <f t="shared" si="471"/>
        <v>0</v>
      </c>
      <c r="N2353" s="8">
        <f t="shared" si="472"/>
        <v>23.965872597421271</v>
      </c>
      <c r="O2353" s="8">
        <f t="shared" si="473"/>
        <v>15.051173991571343</v>
      </c>
      <c r="P2353" s="8">
        <f t="shared" si="474"/>
        <v>9.8446029425518198</v>
      </c>
      <c r="Q2353" s="8">
        <f t="shared" si="475"/>
        <v>0</v>
      </c>
      <c r="R2353" s="9">
        <f t="shared" si="476"/>
        <v>0.17353158770220761</v>
      </c>
      <c r="S2353" s="8">
        <f t="shared" si="477"/>
        <v>77.312194972101295</v>
      </c>
      <c r="T2353" s="19">
        <f t="shared" si="478"/>
        <v>9.4835151468522891</v>
      </c>
      <c r="U2353" s="19">
        <f t="shared" si="479"/>
        <v>16.28721651051481</v>
      </c>
      <c r="V2353" s="19">
        <f t="shared" si="480"/>
        <v>-6.8037013636625208</v>
      </c>
    </row>
    <row r="2354" spans="1:22">
      <c r="A2354" s="7" t="s">
        <v>2392</v>
      </c>
      <c r="B2354" s="17">
        <v>2</v>
      </c>
      <c r="C2354" s="17">
        <v>2</v>
      </c>
      <c r="D2354" s="17">
        <v>3</v>
      </c>
      <c r="E2354" s="17">
        <v>13</v>
      </c>
      <c r="F2354" s="17">
        <v>8</v>
      </c>
      <c r="G2354" s="17">
        <v>7</v>
      </c>
      <c r="H2354" s="17"/>
      <c r="I2354" s="17">
        <v>3</v>
      </c>
      <c r="J2354" s="8">
        <f t="shared" si="468"/>
        <v>58.927519151443725</v>
      </c>
      <c r="K2354" s="8">
        <f t="shared" si="469"/>
        <v>24.40929505955868</v>
      </c>
      <c r="L2354" s="8">
        <f t="shared" si="470"/>
        <v>48.737693732332588</v>
      </c>
      <c r="M2354" s="8">
        <f t="shared" si="471"/>
        <v>0</v>
      </c>
      <c r="N2354" s="8">
        <f t="shared" si="472"/>
        <v>77.889085941619129</v>
      </c>
      <c r="O2354" s="8">
        <f t="shared" si="473"/>
        <v>40.136463977523583</v>
      </c>
      <c r="P2354" s="8">
        <f t="shared" si="474"/>
        <v>34.456110298931371</v>
      </c>
      <c r="Q2354" s="8">
        <f t="shared" si="475"/>
        <v>5.3099976636010275</v>
      </c>
      <c r="R2354" s="9">
        <f t="shared" si="476"/>
        <v>0.35513073798527189</v>
      </c>
      <c r="S2354" s="8">
        <f t="shared" si="477"/>
        <v>284.55616816140906</v>
      </c>
      <c r="T2354" s="19">
        <f t="shared" si="478"/>
        <v>44.024835981111664</v>
      </c>
      <c r="U2354" s="19">
        <f t="shared" si="479"/>
        <v>50.827220072691368</v>
      </c>
      <c r="V2354" s="19">
        <f t="shared" si="480"/>
        <v>-6.8023840915797038</v>
      </c>
    </row>
    <row r="2355" spans="1:22">
      <c r="A2355" s="7" t="s">
        <v>3327</v>
      </c>
      <c r="B2355" s="17"/>
      <c r="C2355" s="17"/>
      <c r="D2355" s="17">
        <v>4</v>
      </c>
      <c r="E2355" s="17">
        <v>6</v>
      </c>
      <c r="F2355" s="17">
        <v>2</v>
      </c>
      <c r="G2355" s="17">
        <v>8</v>
      </c>
      <c r="H2355" s="17"/>
      <c r="I2355" s="17"/>
      <c r="J2355" s="8">
        <f t="shared" si="468"/>
        <v>0</v>
      </c>
      <c r="K2355" s="8">
        <f t="shared" si="469"/>
        <v>0</v>
      </c>
      <c r="L2355" s="8">
        <f t="shared" si="470"/>
        <v>64.983591643110117</v>
      </c>
      <c r="M2355" s="8">
        <f t="shared" si="471"/>
        <v>0</v>
      </c>
      <c r="N2355" s="8">
        <f t="shared" si="472"/>
        <v>35.948808896131908</v>
      </c>
      <c r="O2355" s="8">
        <f t="shared" si="473"/>
        <v>10.034115994380896</v>
      </c>
      <c r="P2355" s="8">
        <f t="shared" si="474"/>
        <v>39.378411770207279</v>
      </c>
      <c r="Q2355" s="8">
        <f t="shared" si="475"/>
        <v>0</v>
      </c>
      <c r="R2355" s="9">
        <f t="shared" si="476"/>
        <v>0.39371007970194727</v>
      </c>
      <c r="S2355" s="8">
        <f t="shared" si="477"/>
        <v>150.34492830383022</v>
      </c>
      <c r="T2355" s="19">
        <f t="shared" si="478"/>
        <v>21.661197214370038</v>
      </c>
      <c r="U2355" s="19">
        <f t="shared" si="479"/>
        <v>28.453778886906694</v>
      </c>
      <c r="V2355" s="19">
        <f t="shared" si="480"/>
        <v>-6.7925816725366559</v>
      </c>
    </row>
    <row r="2356" spans="1:22">
      <c r="A2356" s="7" t="s">
        <v>3966</v>
      </c>
      <c r="B2356" s="17"/>
      <c r="C2356" s="17"/>
      <c r="D2356" s="17">
        <v>2</v>
      </c>
      <c r="E2356" s="17">
        <v>3</v>
      </c>
      <c r="F2356" s="17">
        <v>4</v>
      </c>
      <c r="G2356" s="17">
        <v>3</v>
      </c>
      <c r="H2356" s="17"/>
      <c r="I2356" s="17">
        <v>1</v>
      </c>
      <c r="J2356" s="8">
        <f t="shared" si="468"/>
        <v>0</v>
      </c>
      <c r="K2356" s="8">
        <f t="shared" si="469"/>
        <v>0</v>
      </c>
      <c r="L2356" s="8">
        <f t="shared" si="470"/>
        <v>32.491795821555058</v>
      </c>
      <c r="M2356" s="8">
        <f t="shared" si="471"/>
        <v>0</v>
      </c>
      <c r="N2356" s="8">
        <f t="shared" si="472"/>
        <v>17.974404448065954</v>
      </c>
      <c r="O2356" s="8">
        <f t="shared" si="473"/>
        <v>20.068231988761791</v>
      </c>
      <c r="P2356" s="8">
        <f t="shared" si="474"/>
        <v>14.76690441382773</v>
      </c>
      <c r="Q2356" s="8">
        <f t="shared" si="475"/>
        <v>1.7699992212003426</v>
      </c>
      <c r="R2356" s="9">
        <f t="shared" si="476"/>
        <v>0.28469048297167437</v>
      </c>
      <c r="S2356" s="8">
        <f t="shared" si="477"/>
        <v>85.301336672210539</v>
      </c>
      <c r="T2356" s="19">
        <f t="shared" si="478"/>
        <v>10.830598607185019</v>
      </c>
      <c r="U2356" s="19">
        <f t="shared" si="479"/>
        <v>17.603180283551826</v>
      </c>
      <c r="V2356" s="19">
        <f t="shared" si="480"/>
        <v>-6.7725816763668067</v>
      </c>
    </row>
    <row r="2357" spans="1:22">
      <c r="A2357" s="7" t="s">
        <v>3616</v>
      </c>
      <c r="B2357" s="17"/>
      <c r="C2357" s="17">
        <v>1</v>
      </c>
      <c r="D2357" s="17">
        <v>1</v>
      </c>
      <c r="E2357" s="17">
        <v>4</v>
      </c>
      <c r="F2357" s="17">
        <v>1</v>
      </c>
      <c r="G2357" s="17">
        <v>4</v>
      </c>
      <c r="H2357" s="17">
        <v>2</v>
      </c>
      <c r="I2357" s="17">
        <v>3</v>
      </c>
      <c r="J2357" s="8">
        <f t="shared" si="468"/>
        <v>0</v>
      </c>
      <c r="K2357" s="8">
        <f t="shared" si="469"/>
        <v>12.20464752977934</v>
      </c>
      <c r="L2357" s="8">
        <f t="shared" si="470"/>
        <v>16.245897910777529</v>
      </c>
      <c r="M2357" s="8">
        <f t="shared" si="471"/>
        <v>14.588211266475561</v>
      </c>
      <c r="N2357" s="8">
        <f t="shared" si="472"/>
        <v>23.965872597421271</v>
      </c>
      <c r="O2357" s="8">
        <f t="shared" si="473"/>
        <v>5.0170579971904479</v>
      </c>
      <c r="P2357" s="8">
        <f t="shared" si="474"/>
        <v>19.68920588510364</v>
      </c>
      <c r="Q2357" s="8">
        <f t="shared" si="475"/>
        <v>5.3099976636010275</v>
      </c>
      <c r="R2357" s="9">
        <f t="shared" si="476"/>
        <v>0.21077750915329332</v>
      </c>
      <c r="S2357" s="8">
        <f t="shared" si="477"/>
        <v>91.710893186747796</v>
      </c>
      <c r="T2357" s="19">
        <f t="shared" si="478"/>
        <v>9.4835151468522891</v>
      </c>
      <c r="U2357" s="19">
        <f t="shared" si="479"/>
        <v>16.224045493238453</v>
      </c>
      <c r="V2357" s="19">
        <f t="shared" si="480"/>
        <v>-6.7405303463861639</v>
      </c>
    </row>
    <row r="2358" spans="1:22">
      <c r="A2358" s="7" t="s">
        <v>1983</v>
      </c>
      <c r="B2358" s="17"/>
      <c r="C2358" s="17">
        <v>4</v>
      </c>
      <c r="D2358" s="17">
        <v>8</v>
      </c>
      <c r="E2358" s="17">
        <v>20</v>
      </c>
      <c r="F2358" s="17">
        <v>4</v>
      </c>
      <c r="G2358" s="17">
        <v>12</v>
      </c>
      <c r="H2358" s="17"/>
      <c r="I2358" s="17">
        <v>2</v>
      </c>
      <c r="J2358" s="8">
        <f t="shared" si="468"/>
        <v>0</v>
      </c>
      <c r="K2358" s="8">
        <f t="shared" si="469"/>
        <v>48.81859011911736</v>
      </c>
      <c r="L2358" s="8">
        <f t="shared" si="470"/>
        <v>129.96718328622023</v>
      </c>
      <c r="M2358" s="8">
        <f t="shared" si="471"/>
        <v>0</v>
      </c>
      <c r="N2358" s="8">
        <f t="shared" si="472"/>
        <v>119.82936298710636</v>
      </c>
      <c r="O2358" s="8">
        <f t="shared" si="473"/>
        <v>20.068231988761791</v>
      </c>
      <c r="P2358" s="8">
        <f t="shared" si="474"/>
        <v>59.067617655310919</v>
      </c>
      <c r="Q2358" s="8">
        <f t="shared" si="475"/>
        <v>3.5399984424006852</v>
      </c>
      <c r="R2358" s="9">
        <f t="shared" si="476"/>
        <v>0.44738127577706416</v>
      </c>
      <c r="S2358" s="8">
        <f t="shared" si="477"/>
        <v>377.75098603651668</v>
      </c>
      <c r="T2358" s="19">
        <f t="shared" si="478"/>
        <v>59.595257801779191</v>
      </c>
      <c r="U2358" s="19">
        <f t="shared" si="479"/>
        <v>66.321737543726357</v>
      </c>
      <c r="V2358" s="19">
        <f t="shared" si="480"/>
        <v>-6.7264797419471662</v>
      </c>
    </row>
    <row r="2359" spans="1:22">
      <c r="A2359" s="7" t="s">
        <v>2877</v>
      </c>
      <c r="B2359" s="17"/>
      <c r="C2359" s="17">
        <v>1</v>
      </c>
      <c r="D2359" s="17">
        <v>4</v>
      </c>
      <c r="E2359" s="17">
        <v>3</v>
      </c>
      <c r="F2359" s="17">
        <v>6</v>
      </c>
      <c r="G2359" s="17">
        <v>10</v>
      </c>
      <c r="H2359" s="17"/>
      <c r="I2359" s="17">
        <v>2</v>
      </c>
      <c r="J2359" s="8">
        <f t="shared" si="468"/>
        <v>0</v>
      </c>
      <c r="K2359" s="8">
        <f t="shared" si="469"/>
        <v>12.20464752977934</v>
      </c>
      <c r="L2359" s="8">
        <f t="shared" si="470"/>
        <v>64.983591643110117</v>
      </c>
      <c r="M2359" s="8">
        <f t="shared" si="471"/>
        <v>0</v>
      </c>
      <c r="N2359" s="8">
        <f t="shared" si="472"/>
        <v>17.974404448065954</v>
      </c>
      <c r="O2359" s="8">
        <f t="shared" si="473"/>
        <v>30.102347983142685</v>
      </c>
      <c r="P2359" s="8">
        <f t="shared" si="474"/>
        <v>49.223014712759095</v>
      </c>
      <c r="Q2359" s="8">
        <f t="shared" si="475"/>
        <v>3.5399984424006852</v>
      </c>
      <c r="R2359" s="9">
        <f t="shared" si="476"/>
        <v>0.38748069873333862</v>
      </c>
      <c r="S2359" s="8">
        <f t="shared" si="477"/>
        <v>174.4880063168572</v>
      </c>
      <c r="T2359" s="19">
        <f t="shared" si="478"/>
        <v>25.729413057629817</v>
      </c>
      <c r="U2359" s="19">
        <f t="shared" si="479"/>
        <v>32.433255714655907</v>
      </c>
      <c r="V2359" s="19">
        <f t="shared" si="480"/>
        <v>-6.7038426570260903</v>
      </c>
    </row>
    <row r="2360" spans="1:22">
      <c r="A2360" s="7" t="s">
        <v>4847</v>
      </c>
      <c r="B2360" s="17"/>
      <c r="C2360" s="17"/>
      <c r="D2360" s="17"/>
      <c r="E2360" s="17"/>
      <c r="F2360" s="17">
        <v>4</v>
      </c>
      <c r="G2360" s="17"/>
      <c r="H2360" s="17">
        <v>3</v>
      </c>
      <c r="I2360" s="17"/>
      <c r="J2360" s="8">
        <f t="shared" si="468"/>
        <v>0</v>
      </c>
      <c r="K2360" s="8">
        <f t="shared" si="469"/>
        <v>0</v>
      </c>
      <c r="L2360" s="8">
        <f t="shared" si="470"/>
        <v>0</v>
      </c>
      <c r="M2360" s="8">
        <f t="shared" si="471"/>
        <v>21.882316899713341</v>
      </c>
      <c r="N2360" s="8">
        <f t="shared" si="472"/>
        <v>0</v>
      </c>
      <c r="O2360" s="8">
        <f t="shared" si="473"/>
        <v>20.068231988761791</v>
      </c>
      <c r="P2360" s="8">
        <f t="shared" si="474"/>
        <v>0</v>
      </c>
      <c r="Q2360" s="8">
        <f t="shared" si="475"/>
        <v>0</v>
      </c>
      <c r="R2360" s="9">
        <f t="shared" si="476"/>
        <v>0.18695048315002952</v>
      </c>
      <c r="S2360" s="8">
        <f t="shared" si="477"/>
        <v>41.950548888475133</v>
      </c>
      <c r="T2360" s="19">
        <f t="shared" si="478"/>
        <v>0</v>
      </c>
      <c r="U2360" s="19">
        <f t="shared" si="479"/>
        <v>6.6894106629205972</v>
      </c>
      <c r="V2360" s="19">
        <f t="shared" si="480"/>
        <v>-6.6894106629205972</v>
      </c>
    </row>
    <row r="2361" spans="1:22">
      <c r="A2361" s="7" t="s">
        <v>4848</v>
      </c>
      <c r="B2361" s="17"/>
      <c r="C2361" s="17"/>
      <c r="D2361" s="17"/>
      <c r="E2361" s="17"/>
      <c r="F2361" s="17">
        <v>4</v>
      </c>
      <c r="G2361" s="17"/>
      <c r="H2361" s="17">
        <v>3</v>
      </c>
      <c r="I2361" s="17"/>
      <c r="J2361" s="8">
        <f t="shared" si="468"/>
        <v>0</v>
      </c>
      <c r="K2361" s="8">
        <f t="shared" si="469"/>
        <v>0</v>
      </c>
      <c r="L2361" s="8">
        <f t="shared" si="470"/>
        <v>0</v>
      </c>
      <c r="M2361" s="8">
        <f t="shared" si="471"/>
        <v>21.882316899713341</v>
      </c>
      <c r="N2361" s="8">
        <f t="shared" si="472"/>
        <v>0</v>
      </c>
      <c r="O2361" s="8">
        <f t="shared" si="473"/>
        <v>20.068231988761791</v>
      </c>
      <c r="P2361" s="8">
        <f t="shared" si="474"/>
        <v>0</v>
      </c>
      <c r="Q2361" s="8">
        <f t="shared" si="475"/>
        <v>0</v>
      </c>
      <c r="R2361" s="9">
        <f t="shared" si="476"/>
        <v>0.18695048315002952</v>
      </c>
      <c r="S2361" s="8">
        <f t="shared" si="477"/>
        <v>41.950548888475133</v>
      </c>
      <c r="T2361" s="19">
        <f t="shared" si="478"/>
        <v>0</v>
      </c>
      <c r="U2361" s="19">
        <f t="shared" si="479"/>
        <v>6.6894106629205972</v>
      </c>
      <c r="V2361" s="19">
        <f t="shared" si="480"/>
        <v>-6.6894106629205972</v>
      </c>
    </row>
    <row r="2362" spans="1:22">
      <c r="A2362" s="7" t="s">
        <v>4956</v>
      </c>
      <c r="B2362" s="17"/>
      <c r="C2362" s="17"/>
      <c r="D2362" s="17"/>
      <c r="E2362" s="17"/>
      <c r="F2362" s="17">
        <v>4</v>
      </c>
      <c r="G2362" s="17"/>
      <c r="H2362" s="17"/>
      <c r="I2362" s="17">
        <v>2</v>
      </c>
      <c r="J2362" s="8">
        <f t="shared" si="468"/>
        <v>0</v>
      </c>
      <c r="K2362" s="8">
        <f t="shared" si="469"/>
        <v>0</v>
      </c>
      <c r="L2362" s="8">
        <f t="shared" si="470"/>
        <v>0</v>
      </c>
      <c r="M2362" s="8">
        <f t="shared" si="471"/>
        <v>0</v>
      </c>
      <c r="N2362" s="8">
        <f t="shared" si="472"/>
        <v>0</v>
      </c>
      <c r="O2362" s="8">
        <f t="shared" si="473"/>
        <v>20.068231988761791</v>
      </c>
      <c r="P2362" s="8">
        <f t="shared" si="474"/>
        <v>0</v>
      </c>
      <c r="Q2362" s="8">
        <f t="shared" si="475"/>
        <v>3.5399984424006852</v>
      </c>
      <c r="R2362" s="9">
        <f t="shared" si="476"/>
        <v>0.18695048315002952</v>
      </c>
      <c r="S2362" s="8">
        <f t="shared" si="477"/>
        <v>20.068231988761791</v>
      </c>
      <c r="T2362" s="19">
        <f t="shared" si="478"/>
        <v>0</v>
      </c>
      <c r="U2362" s="19">
        <f t="shared" si="479"/>
        <v>6.6894106629205972</v>
      </c>
      <c r="V2362" s="19">
        <f t="shared" si="480"/>
        <v>-6.6894106629205972</v>
      </c>
    </row>
    <row r="2363" spans="1:22">
      <c r="A2363" s="7" t="s">
        <v>5076</v>
      </c>
      <c r="B2363" s="17"/>
      <c r="C2363" s="17"/>
      <c r="D2363" s="17"/>
      <c r="E2363" s="17"/>
      <c r="F2363" s="17">
        <v>4</v>
      </c>
      <c r="G2363" s="17"/>
      <c r="H2363" s="17">
        <v>2</v>
      </c>
      <c r="I2363" s="17"/>
      <c r="J2363" s="8">
        <f t="shared" si="468"/>
        <v>0</v>
      </c>
      <c r="K2363" s="8">
        <f t="shared" si="469"/>
        <v>0</v>
      </c>
      <c r="L2363" s="8">
        <f t="shared" si="470"/>
        <v>0</v>
      </c>
      <c r="M2363" s="8">
        <f t="shared" si="471"/>
        <v>14.588211266475561</v>
      </c>
      <c r="N2363" s="8">
        <f t="shared" si="472"/>
        <v>0</v>
      </c>
      <c r="O2363" s="8">
        <f t="shared" si="473"/>
        <v>20.068231988761791</v>
      </c>
      <c r="P2363" s="8">
        <f t="shared" si="474"/>
        <v>0</v>
      </c>
      <c r="Q2363" s="8">
        <f t="shared" si="475"/>
        <v>0</v>
      </c>
      <c r="R2363" s="9">
        <f t="shared" si="476"/>
        <v>0.18695048315002952</v>
      </c>
      <c r="S2363" s="8">
        <f t="shared" si="477"/>
        <v>34.656443255237349</v>
      </c>
      <c r="T2363" s="19">
        <f t="shared" si="478"/>
        <v>0</v>
      </c>
      <c r="U2363" s="19">
        <f t="shared" si="479"/>
        <v>6.6894106629205972</v>
      </c>
      <c r="V2363" s="19">
        <f t="shared" si="480"/>
        <v>-6.6894106629205972</v>
      </c>
    </row>
    <row r="2364" spans="1:22">
      <c r="A2364" s="7" t="s">
        <v>5077</v>
      </c>
      <c r="B2364" s="17"/>
      <c r="C2364" s="17"/>
      <c r="D2364" s="17"/>
      <c r="E2364" s="17"/>
      <c r="F2364" s="17">
        <v>4</v>
      </c>
      <c r="G2364" s="17"/>
      <c r="H2364" s="17">
        <v>2</v>
      </c>
      <c r="I2364" s="17"/>
      <c r="J2364" s="8">
        <f t="shared" si="468"/>
        <v>0</v>
      </c>
      <c r="K2364" s="8">
        <f t="shared" si="469"/>
        <v>0</v>
      </c>
      <c r="L2364" s="8">
        <f t="shared" si="470"/>
        <v>0</v>
      </c>
      <c r="M2364" s="8">
        <f t="shared" si="471"/>
        <v>14.588211266475561</v>
      </c>
      <c r="N2364" s="8">
        <f t="shared" si="472"/>
        <v>0</v>
      </c>
      <c r="O2364" s="8">
        <f t="shared" si="473"/>
        <v>20.068231988761791</v>
      </c>
      <c r="P2364" s="8">
        <f t="shared" si="474"/>
        <v>0</v>
      </c>
      <c r="Q2364" s="8">
        <f t="shared" si="475"/>
        <v>0</v>
      </c>
      <c r="R2364" s="9">
        <f t="shared" si="476"/>
        <v>0.18695048315002952</v>
      </c>
      <c r="S2364" s="8">
        <f t="shared" si="477"/>
        <v>34.656443255237349</v>
      </c>
      <c r="T2364" s="19">
        <f t="shared" si="478"/>
        <v>0</v>
      </c>
      <c r="U2364" s="19">
        <f t="shared" si="479"/>
        <v>6.6894106629205972</v>
      </c>
      <c r="V2364" s="19">
        <f t="shared" si="480"/>
        <v>-6.6894106629205972</v>
      </c>
    </row>
    <row r="2365" spans="1:22">
      <c r="A2365" s="7" t="s">
        <v>5196</v>
      </c>
      <c r="B2365" s="17"/>
      <c r="C2365" s="17"/>
      <c r="D2365" s="17"/>
      <c r="E2365" s="17"/>
      <c r="F2365" s="17">
        <v>4</v>
      </c>
      <c r="G2365" s="17"/>
      <c r="H2365" s="17"/>
      <c r="I2365" s="17">
        <v>1</v>
      </c>
      <c r="J2365" s="8">
        <f t="shared" si="468"/>
        <v>0</v>
      </c>
      <c r="K2365" s="8">
        <f t="shared" si="469"/>
        <v>0</v>
      </c>
      <c r="L2365" s="8">
        <f t="shared" si="470"/>
        <v>0</v>
      </c>
      <c r="M2365" s="8">
        <f t="shared" si="471"/>
        <v>0</v>
      </c>
      <c r="N2365" s="8">
        <f t="shared" si="472"/>
        <v>0</v>
      </c>
      <c r="O2365" s="8">
        <f t="shared" si="473"/>
        <v>20.068231988761791</v>
      </c>
      <c r="P2365" s="8">
        <f t="shared" si="474"/>
        <v>0</v>
      </c>
      <c r="Q2365" s="8">
        <f t="shared" si="475"/>
        <v>1.7699992212003426</v>
      </c>
      <c r="R2365" s="9">
        <f t="shared" si="476"/>
        <v>0.18695048315002952</v>
      </c>
      <c r="S2365" s="8">
        <f t="shared" si="477"/>
        <v>20.068231988761791</v>
      </c>
      <c r="T2365" s="19">
        <f t="shared" si="478"/>
        <v>0</v>
      </c>
      <c r="U2365" s="19">
        <f t="shared" si="479"/>
        <v>6.6894106629205972</v>
      </c>
      <c r="V2365" s="19">
        <f t="shared" si="480"/>
        <v>-6.6894106629205972</v>
      </c>
    </row>
    <row r="2366" spans="1:22">
      <c r="A2366" s="7" t="s">
        <v>5197</v>
      </c>
      <c r="B2366" s="17"/>
      <c r="C2366" s="17"/>
      <c r="D2366" s="17"/>
      <c r="E2366" s="17"/>
      <c r="F2366" s="17">
        <v>4</v>
      </c>
      <c r="G2366" s="17"/>
      <c r="H2366" s="17"/>
      <c r="I2366" s="17">
        <v>1</v>
      </c>
      <c r="J2366" s="8">
        <f t="shared" si="468"/>
        <v>0</v>
      </c>
      <c r="K2366" s="8">
        <f t="shared" si="469"/>
        <v>0</v>
      </c>
      <c r="L2366" s="8">
        <f t="shared" si="470"/>
        <v>0</v>
      </c>
      <c r="M2366" s="8">
        <f t="shared" si="471"/>
        <v>0</v>
      </c>
      <c r="N2366" s="8">
        <f t="shared" si="472"/>
        <v>0</v>
      </c>
      <c r="O2366" s="8">
        <f t="shared" si="473"/>
        <v>20.068231988761791</v>
      </c>
      <c r="P2366" s="8">
        <f t="shared" si="474"/>
        <v>0</v>
      </c>
      <c r="Q2366" s="8">
        <f t="shared" si="475"/>
        <v>1.7699992212003426</v>
      </c>
      <c r="R2366" s="9">
        <f t="shared" si="476"/>
        <v>0.18695048315002952</v>
      </c>
      <c r="S2366" s="8">
        <f t="shared" si="477"/>
        <v>20.068231988761791</v>
      </c>
      <c r="T2366" s="19">
        <f t="shared" si="478"/>
        <v>0</v>
      </c>
      <c r="U2366" s="19">
        <f t="shared" si="479"/>
        <v>6.6894106629205972</v>
      </c>
      <c r="V2366" s="19">
        <f t="shared" si="480"/>
        <v>-6.6894106629205972</v>
      </c>
    </row>
    <row r="2367" spans="1:22">
      <c r="A2367" s="7" t="s">
        <v>5290</v>
      </c>
      <c r="B2367" s="17"/>
      <c r="C2367" s="17"/>
      <c r="D2367" s="17"/>
      <c r="E2367" s="17"/>
      <c r="F2367" s="17">
        <v>4</v>
      </c>
      <c r="G2367" s="17"/>
      <c r="H2367" s="17">
        <v>1</v>
      </c>
      <c r="I2367" s="17"/>
      <c r="J2367" s="8">
        <f t="shared" si="468"/>
        <v>0</v>
      </c>
      <c r="K2367" s="8">
        <f t="shared" si="469"/>
        <v>0</v>
      </c>
      <c r="L2367" s="8">
        <f t="shared" si="470"/>
        <v>0</v>
      </c>
      <c r="M2367" s="8">
        <f t="shared" si="471"/>
        <v>7.2941056332377805</v>
      </c>
      <c r="N2367" s="8">
        <f t="shared" si="472"/>
        <v>0</v>
      </c>
      <c r="O2367" s="8">
        <f t="shared" si="473"/>
        <v>20.068231988761791</v>
      </c>
      <c r="P2367" s="8">
        <f t="shared" si="474"/>
        <v>0</v>
      </c>
      <c r="Q2367" s="8">
        <f t="shared" si="475"/>
        <v>0</v>
      </c>
      <c r="R2367" s="9">
        <f t="shared" si="476"/>
        <v>0.18695048315002952</v>
      </c>
      <c r="S2367" s="8">
        <f t="shared" si="477"/>
        <v>27.362337621999572</v>
      </c>
      <c r="T2367" s="19">
        <f t="shared" si="478"/>
        <v>0</v>
      </c>
      <c r="U2367" s="19">
        <f t="shared" si="479"/>
        <v>6.6894106629205972</v>
      </c>
      <c r="V2367" s="19">
        <f t="shared" si="480"/>
        <v>-6.6894106629205972</v>
      </c>
    </row>
    <row r="2368" spans="1:22">
      <c r="A2368" s="7" t="s">
        <v>5291</v>
      </c>
      <c r="B2368" s="17"/>
      <c r="C2368" s="17"/>
      <c r="D2368" s="17"/>
      <c r="E2368" s="17"/>
      <c r="F2368" s="17">
        <v>4</v>
      </c>
      <c r="G2368" s="17"/>
      <c r="H2368" s="17">
        <v>1</v>
      </c>
      <c r="I2368" s="17"/>
      <c r="J2368" s="8">
        <f t="shared" si="468"/>
        <v>0</v>
      </c>
      <c r="K2368" s="8">
        <f t="shared" si="469"/>
        <v>0</v>
      </c>
      <c r="L2368" s="8">
        <f t="shared" si="470"/>
        <v>0</v>
      </c>
      <c r="M2368" s="8">
        <f t="shared" si="471"/>
        <v>7.2941056332377805</v>
      </c>
      <c r="N2368" s="8">
        <f t="shared" si="472"/>
        <v>0</v>
      </c>
      <c r="O2368" s="8">
        <f t="shared" si="473"/>
        <v>20.068231988761791</v>
      </c>
      <c r="P2368" s="8">
        <f t="shared" si="474"/>
        <v>0</v>
      </c>
      <c r="Q2368" s="8">
        <f t="shared" si="475"/>
        <v>0</v>
      </c>
      <c r="R2368" s="9">
        <f t="shared" si="476"/>
        <v>0.18695048315002952</v>
      </c>
      <c r="S2368" s="8">
        <f t="shared" si="477"/>
        <v>27.362337621999572</v>
      </c>
      <c r="T2368" s="19">
        <f t="shared" si="478"/>
        <v>0</v>
      </c>
      <c r="U2368" s="19">
        <f t="shared" si="479"/>
        <v>6.6894106629205972</v>
      </c>
      <c r="V2368" s="19">
        <f t="shared" si="480"/>
        <v>-6.6894106629205972</v>
      </c>
    </row>
    <row r="2369" spans="1:22">
      <c r="A2369" s="7" t="s">
        <v>5511</v>
      </c>
      <c r="B2369" s="17"/>
      <c r="C2369" s="17"/>
      <c r="D2369" s="17"/>
      <c r="E2369" s="17"/>
      <c r="F2369" s="17">
        <v>4</v>
      </c>
      <c r="G2369" s="17"/>
      <c r="H2369" s="17"/>
      <c r="I2369" s="17"/>
      <c r="J2369" s="8">
        <f t="shared" si="468"/>
        <v>0</v>
      </c>
      <c r="K2369" s="8">
        <f t="shared" si="469"/>
        <v>0</v>
      </c>
      <c r="L2369" s="8">
        <f t="shared" si="470"/>
        <v>0</v>
      </c>
      <c r="M2369" s="8">
        <f t="shared" si="471"/>
        <v>0</v>
      </c>
      <c r="N2369" s="8">
        <f t="shared" si="472"/>
        <v>0</v>
      </c>
      <c r="O2369" s="8">
        <f t="shared" si="473"/>
        <v>20.068231988761791</v>
      </c>
      <c r="P2369" s="8">
        <f t="shared" si="474"/>
        <v>0</v>
      </c>
      <c r="Q2369" s="8">
        <f t="shared" si="475"/>
        <v>0</v>
      </c>
      <c r="R2369" s="9">
        <f t="shared" si="476"/>
        <v>0.18695048315002952</v>
      </c>
      <c r="S2369" s="8">
        <f t="shared" si="477"/>
        <v>20.068231988761791</v>
      </c>
      <c r="T2369" s="19">
        <f t="shared" si="478"/>
        <v>0</v>
      </c>
      <c r="U2369" s="19">
        <f t="shared" si="479"/>
        <v>6.6894106629205972</v>
      </c>
      <c r="V2369" s="19">
        <f t="shared" si="480"/>
        <v>-6.6894106629205972</v>
      </c>
    </row>
    <row r="2370" spans="1:22">
      <c r="A2370" s="7" t="s">
        <v>5512</v>
      </c>
      <c r="B2370" s="17"/>
      <c r="C2370" s="17"/>
      <c r="D2370" s="17"/>
      <c r="E2370" s="17"/>
      <c r="F2370" s="17">
        <v>4</v>
      </c>
      <c r="G2370" s="17"/>
      <c r="H2370" s="17"/>
      <c r="I2370" s="17"/>
      <c r="J2370" s="8">
        <f t="shared" si="468"/>
        <v>0</v>
      </c>
      <c r="K2370" s="8">
        <f t="shared" si="469"/>
        <v>0</v>
      </c>
      <c r="L2370" s="8">
        <f t="shared" si="470"/>
        <v>0</v>
      </c>
      <c r="M2370" s="8">
        <f t="shared" si="471"/>
        <v>0</v>
      </c>
      <c r="N2370" s="8">
        <f t="shared" si="472"/>
        <v>0</v>
      </c>
      <c r="O2370" s="8">
        <f t="shared" si="473"/>
        <v>20.068231988761791</v>
      </c>
      <c r="P2370" s="8">
        <f t="shared" si="474"/>
        <v>0</v>
      </c>
      <c r="Q2370" s="8">
        <f t="shared" si="475"/>
        <v>0</v>
      </c>
      <c r="R2370" s="9">
        <f t="shared" si="476"/>
        <v>0.18695048315002952</v>
      </c>
      <c r="S2370" s="8">
        <f t="shared" si="477"/>
        <v>20.068231988761791</v>
      </c>
      <c r="T2370" s="19">
        <f t="shared" si="478"/>
        <v>0</v>
      </c>
      <c r="U2370" s="19">
        <f t="shared" si="479"/>
        <v>6.6894106629205972</v>
      </c>
      <c r="V2370" s="19">
        <f t="shared" si="480"/>
        <v>-6.6894106629205972</v>
      </c>
    </row>
    <row r="2371" spans="1:22">
      <c r="A2371" s="7" t="s">
        <v>5513</v>
      </c>
      <c r="B2371" s="17"/>
      <c r="C2371" s="17"/>
      <c r="D2371" s="17"/>
      <c r="E2371" s="17"/>
      <c r="F2371" s="17">
        <v>4</v>
      </c>
      <c r="G2371" s="17"/>
      <c r="H2371" s="17"/>
      <c r="I2371" s="17"/>
      <c r="J2371" s="8">
        <f t="shared" si="468"/>
        <v>0</v>
      </c>
      <c r="K2371" s="8">
        <f t="shared" si="469"/>
        <v>0</v>
      </c>
      <c r="L2371" s="8">
        <f t="shared" si="470"/>
        <v>0</v>
      </c>
      <c r="M2371" s="8">
        <f t="shared" si="471"/>
        <v>0</v>
      </c>
      <c r="N2371" s="8">
        <f t="shared" si="472"/>
        <v>0</v>
      </c>
      <c r="O2371" s="8">
        <f t="shared" si="473"/>
        <v>20.068231988761791</v>
      </c>
      <c r="P2371" s="8">
        <f t="shared" si="474"/>
        <v>0</v>
      </c>
      <c r="Q2371" s="8">
        <f t="shared" si="475"/>
        <v>0</v>
      </c>
      <c r="R2371" s="9">
        <f t="shared" si="476"/>
        <v>0.18695048315002952</v>
      </c>
      <c r="S2371" s="8">
        <f t="shared" si="477"/>
        <v>20.068231988761791</v>
      </c>
      <c r="T2371" s="19">
        <f t="shared" si="478"/>
        <v>0</v>
      </c>
      <c r="U2371" s="19">
        <f t="shared" si="479"/>
        <v>6.6894106629205972</v>
      </c>
      <c r="V2371" s="19">
        <f t="shared" si="480"/>
        <v>-6.6894106629205972</v>
      </c>
    </row>
    <row r="2372" spans="1:22">
      <c r="A2372" s="7" t="s">
        <v>5514</v>
      </c>
      <c r="B2372" s="17"/>
      <c r="C2372" s="17"/>
      <c r="D2372" s="17"/>
      <c r="E2372" s="17"/>
      <c r="F2372" s="17">
        <v>4</v>
      </c>
      <c r="G2372" s="17"/>
      <c r="H2372" s="17"/>
      <c r="I2372" s="17"/>
      <c r="J2372" s="8">
        <f t="shared" si="468"/>
        <v>0</v>
      </c>
      <c r="K2372" s="8">
        <f t="shared" si="469"/>
        <v>0</v>
      </c>
      <c r="L2372" s="8">
        <f t="shared" si="470"/>
        <v>0</v>
      </c>
      <c r="M2372" s="8">
        <f t="shared" si="471"/>
        <v>0</v>
      </c>
      <c r="N2372" s="8">
        <f t="shared" si="472"/>
        <v>0</v>
      </c>
      <c r="O2372" s="8">
        <f t="shared" si="473"/>
        <v>20.068231988761791</v>
      </c>
      <c r="P2372" s="8">
        <f t="shared" si="474"/>
        <v>0</v>
      </c>
      <c r="Q2372" s="8">
        <f t="shared" si="475"/>
        <v>0</v>
      </c>
      <c r="R2372" s="9">
        <f t="shared" si="476"/>
        <v>0.18695048315002952</v>
      </c>
      <c r="S2372" s="8">
        <f t="shared" si="477"/>
        <v>20.068231988761791</v>
      </c>
      <c r="T2372" s="19">
        <f t="shared" si="478"/>
        <v>0</v>
      </c>
      <c r="U2372" s="19">
        <f t="shared" si="479"/>
        <v>6.6894106629205972</v>
      </c>
      <c r="V2372" s="19">
        <f t="shared" si="480"/>
        <v>-6.6894106629205972</v>
      </c>
    </row>
    <row r="2373" spans="1:22">
      <c r="A2373" s="7" t="s">
        <v>5515</v>
      </c>
      <c r="B2373" s="17"/>
      <c r="C2373" s="17"/>
      <c r="D2373" s="17"/>
      <c r="E2373" s="17"/>
      <c r="F2373" s="17">
        <v>4</v>
      </c>
      <c r="G2373" s="17"/>
      <c r="H2373" s="17"/>
      <c r="I2373" s="17"/>
      <c r="J2373" s="8">
        <f t="shared" si="468"/>
        <v>0</v>
      </c>
      <c r="K2373" s="8">
        <f t="shared" si="469"/>
        <v>0</v>
      </c>
      <c r="L2373" s="8">
        <f t="shared" si="470"/>
        <v>0</v>
      </c>
      <c r="M2373" s="8">
        <f t="shared" si="471"/>
        <v>0</v>
      </c>
      <c r="N2373" s="8">
        <f t="shared" si="472"/>
        <v>0</v>
      </c>
      <c r="O2373" s="8">
        <f t="shared" si="473"/>
        <v>20.068231988761791</v>
      </c>
      <c r="P2373" s="8">
        <f t="shared" si="474"/>
        <v>0</v>
      </c>
      <c r="Q2373" s="8">
        <f t="shared" si="475"/>
        <v>0</v>
      </c>
      <c r="R2373" s="9">
        <f t="shared" si="476"/>
        <v>0.18695048315002952</v>
      </c>
      <c r="S2373" s="8">
        <f t="shared" si="477"/>
        <v>20.068231988761791</v>
      </c>
      <c r="T2373" s="19">
        <f t="shared" si="478"/>
        <v>0</v>
      </c>
      <c r="U2373" s="19">
        <f t="shared" si="479"/>
        <v>6.6894106629205972</v>
      </c>
      <c r="V2373" s="19">
        <f t="shared" si="480"/>
        <v>-6.6894106629205972</v>
      </c>
    </row>
    <row r="2374" spans="1:22">
      <c r="A2374" s="7" t="s">
        <v>5516</v>
      </c>
      <c r="B2374" s="17"/>
      <c r="C2374" s="17"/>
      <c r="D2374" s="17"/>
      <c r="E2374" s="17"/>
      <c r="F2374" s="17">
        <v>4</v>
      </c>
      <c r="G2374" s="17"/>
      <c r="H2374" s="17"/>
      <c r="I2374" s="17"/>
      <c r="J2374" s="8">
        <f t="shared" ref="J2374:J2437" si="481">1000000*B2374/33940</f>
        <v>0</v>
      </c>
      <c r="K2374" s="8">
        <f t="shared" ref="K2374:K2437" si="482">1000000*C2374/81936</f>
        <v>0</v>
      </c>
      <c r="L2374" s="8">
        <f t="shared" ref="L2374:L2437" si="483">1000000*D2374/61554</f>
        <v>0</v>
      </c>
      <c r="M2374" s="8">
        <f t="shared" ref="M2374:M2437" si="484">1000000*H2374/137097</f>
        <v>0</v>
      </c>
      <c r="N2374" s="8">
        <f t="shared" ref="N2374:N2437" si="485">1000000*E2374/166904</f>
        <v>0</v>
      </c>
      <c r="O2374" s="8">
        <f t="shared" ref="O2374:O2437" si="486">1000000*F2374/199320</f>
        <v>20.068231988761791</v>
      </c>
      <c r="P2374" s="8">
        <f t="shared" ref="P2374:P2437" si="487">1000000*G2374/203157</f>
        <v>0</v>
      </c>
      <c r="Q2374" s="8">
        <f t="shared" ref="Q2374:Q2437" si="488">1000000*(I2374/564972)</f>
        <v>0</v>
      </c>
      <c r="R2374" s="9">
        <f t="shared" ref="R2374:R2437" si="489">_xlfn.T.TEST(J2374:L2374,N2374:P2374,1,2)</f>
        <v>0.18695048315002952</v>
      </c>
      <c r="S2374" s="8">
        <f t="shared" ref="S2374:S2437" si="490">SUM(J2374:P2374)</f>
        <v>20.068231988761791</v>
      </c>
      <c r="T2374" s="19">
        <f t="shared" ref="T2374:T2437" si="491">AVERAGE(J2374:L2374)</f>
        <v>0</v>
      </c>
      <c r="U2374" s="19">
        <f t="shared" ref="U2374:U2437" si="492">AVERAGE(N2374:P2374)</f>
        <v>6.6894106629205972</v>
      </c>
      <c r="V2374" s="19">
        <f t="shared" ref="V2374:V2437" si="493">T2374-U2374</f>
        <v>-6.6894106629205972</v>
      </c>
    </row>
    <row r="2375" spans="1:22">
      <c r="A2375" s="7" t="s">
        <v>5517</v>
      </c>
      <c r="B2375" s="17"/>
      <c r="C2375" s="17"/>
      <c r="D2375" s="17"/>
      <c r="E2375" s="17"/>
      <c r="F2375" s="17">
        <v>4</v>
      </c>
      <c r="G2375" s="17"/>
      <c r="H2375" s="17"/>
      <c r="I2375" s="17"/>
      <c r="J2375" s="8">
        <f t="shared" si="481"/>
        <v>0</v>
      </c>
      <c r="K2375" s="8">
        <f t="shared" si="482"/>
        <v>0</v>
      </c>
      <c r="L2375" s="8">
        <f t="shared" si="483"/>
        <v>0</v>
      </c>
      <c r="M2375" s="8">
        <f t="shared" si="484"/>
        <v>0</v>
      </c>
      <c r="N2375" s="8">
        <f t="shared" si="485"/>
        <v>0</v>
      </c>
      <c r="O2375" s="8">
        <f t="shared" si="486"/>
        <v>20.068231988761791</v>
      </c>
      <c r="P2375" s="8">
        <f t="shared" si="487"/>
        <v>0</v>
      </c>
      <c r="Q2375" s="8">
        <f t="shared" si="488"/>
        <v>0</v>
      </c>
      <c r="R2375" s="9">
        <f t="shared" si="489"/>
        <v>0.18695048315002952</v>
      </c>
      <c r="S2375" s="8">
        <f t="shared" si="490"/>
        <v>20.068231988761791</v>
      </c>
      <c r="T2375" s="19">
        <f t="shared" si="491"/>
        <v>0</v>
      </c>
      <c r="U2375" s="19">
        <f t="shared" si="492"/>
        <v>6.6894106629205972</v>
      </c>
      <c r="V2375" s="19">
        <f t="shared" si="493"/>
        <v>-6.6894106629205972</v>
      </c>
    </row>
    <row r="2376" spans="1:22">
      <c r="A2376" s="7" t="s">
        <v>5518</v>
      </c>
      <c r="B2376" s="17"/>
      <c r="C2376" s="17"/>
      <c r="D2376" s="17"/>
      <c r="E2376" s="17"/>
      <c r="F2376" s="17">
        <v>4</v>
      </c>
      <c r="G2376" s="17"/>
      <c r="H2376" s="17"/>
      <c r="I2376" s="17"/>
      <c r="J2376" s="8">
        <f t="shared" si="481"/>
        <v>0</v>
      </c>
      <c r="K2376" s="8">
        <f t="shared" si="482"/>
        <v>0</v>
      </c>
      <c r="L2376" s="8">
        <f t="shared" si="483"/>
        <v>0</v>
      </c>
      <c r="M2376" s="8">
        <f t="shared" si="484"/>
        <v>0</v>
      </c>
      <c r="N2376" s="8">
        <f t="shared" si="485"/>
        <v>0</v>
      </c>
      <c r="O2376" s="8">
        <f t="shared" si="486"/>
        <v>20.068231988761791</v>
      </c>
      <c r="P2376" s="8">
        <f t="shared" si="487"/>
        <v>0</v>
      </c>
      <c r="Q2376" s="8">
        <f t="shared" si="488"/>
        <v>0</v>
      </c>
      <c r="R2376" s="9">
        <f t="shared" si="489"/>
        <v>0.18695048315002952</v>
      </c>
      <c r="S2376" s="8">
        <f t="shared" si="490"/>
        <v>20.068231988761791</v>
      </c>
      <c r="T2376" s="19">
        <f t="shared" si="491"/>
        <v>0</v>
      </c>
      <c r="U2376" s="19">
        <f t="shared" si="492"/>
        <v>6.6894106629205972</v>
      </c>
      <c r="V2376" s="19">
        <f t="shared" si="493"/>
        <v>-6.6894106629205972</v>
      </c>
    </row>
    <row r="2377" spans="1:22">
      <c r="A2377" s="7" t="s">
        <v>5519</v>
      </c>
      <c r="B2377" s="17"/>
      <c r="C2377" s="17"/>
      <c r="D2377" s="17"/>
      <c r="E2377" s="17"/>
      <c r="F2377" s="17">
        <v>4</v>
      </c>
      <c r="G2377" s="17"/>
      <c r="H2377" s="17"/>
      <c r="I2377" s="17"/>
      <c r="J2377" s="8">
        <f t="shared" si="481"/>
        <v>0</v>
      </c>
      <c r="K2377" s="8">
        <f t="shared" si="482"/>
        <v>0</v>
      </c>
      <c r="L2377" s="8">
        <f t="shared" si="483"/>
        <v>0</v>
      </c>
      <c r="M2377" s="8">
        <f t="shared" si="484"/>
        <v>0</v>
      </c>
      <c r="N2377" s="8">
        <f t="shared" si="485"/>
        <v>0</v>
      </c>
      <c r="O2377" s="8">
        <f t="shared" si="486"/>
        <v>20.068231988761791</v>
      </c>
      <c r="P2377" s="8">
        <f t="shared" si="487"/>
        <v>0</v>
      </c>
      <c r="Q2377" s="8">
        <f t="shared" si="488"/>
        <v>0</v>
      </c>
      <c r="R2377" s="9">
        <f t="shared" si="489"/>
        <v>0.18695048315002952</v>
      </c>
      <c r="S2377" s="8">
        <f t="shared" si="490"/>
        <v>20.068231988761791</v>
      </c>
      <c r="T2377" s="19">
        <f t="shared" si="491"/>
        <v>0</v>
      </c>
      <c r="U2377" s="19">
        <f t="shared" si="492"/>
        <v>6.6894106629205972</v>
      </c>
      <c r="V2377" s="19">
        <f t="shared" si="493"/>
        <v>-6.6894106629205972</v>
      </c>
    </row>
    <row r="2378" spans="1:22">
      <c r="A2378" s="7" t="s">
        <v>5520</v>
      </c>
      <c r="B2378" s="17"/>
      <c r="C2378" s="17"/>
      <c r="D2378" s="17"/>
      <c r="E2378" s="17"/>
      <c r="F2378" s="17">
        <v>4</v>
      </c>
      <c r="G2378" s="17"/>
      <c r="H2378" s="17"/>
      <c r="I2378" s="17"/>
      <c r="J2378" s="8">
        <f t="shared" si="481"/>
        <v>0</v>
      </c>
      <c r="K2378" s="8">
        <f t="shared" si="482"/>
        <v>0</v>
      </c>
      <c r="L2378" s="8">
        <f t="shared" si="483"/>
        <v>0</v>
      </c>
      <c r="M2378" s="8">
        <f t="shared" si="484"/>
        <v>0</v>
      </c>
      <c r="N2378" s="8">
        <f t="shared" si="485"/>
        <v>0</v>
      </c>
      <c r="O2378" s="8">
        <f t="shared" si="486"/>
        <v>20.068231988761791</v>
      </c>
      <c r="P2378" s="8">
        <f t="shared" si="487"/>
        <v>0</v>
      </c>
      <c r="Q2378" s="8">
        <f t="shared" si="488"/>
        <v>0</v>
      </c>
      <c r="R2378" s="9">
        <f t="shared" si="489"/>
        <v>0.18695048315002952</v>
      </c>
      <c r="S2378" s="8">
        <f t="shared" si="490"/>
        <v>20.068231988761791</v>
      </c>
      <c r="T2378" s="19">
        <f t="shared" si="491"/>
        <v>0</v>
      </c>
      <c r="U2378" s="19">
        <f t="shared" si="492"/>
        <v>6.6894106629205972</v>
      </c>
      <c r="V2378" s="19">
        <f t="shared" si="493"/>
        <v>-6.6894106629205972</v>
      </c>
    </row>
    <row r="2379" spans="1:22">
      <c r="A2379" s="7" t="s">
        <v>5521</v>
      </c>
      <c r="B2379" s="17"/>
      <c r="C2379" s="17"/>
      <c r="D2379" s="17"/>
      <c r="E2379" s="17"/>
      <c r="F2379" s="17">
        <v>4</v>
      </c>
      <c r="G2379" s="17"/>
      <c r="H2379" s="17"/>
      <c r="I2379" s="17"/>
      <c r="J2379" s="8">
        <f t="shared" si="481"/>
        <v>0</v>
      </c>
      <c r="K2379" s="8">
        <f t="shared" si="482"/>
        <v>0</v>
      </c>
      <c r="L2379" s="8">
        <f t="shared" si="483"/>
        <v>0</v>
      </c>
      <c r="M2379" s="8">
        <f t="shared" si="484"/>
        <v>0</v>
      </c>
      <c r="N2379" s="8">
        <f t="shared" si="485"/>
        <v>0</v>
      </c>
      <c r="O2379" s="8">
        <f t="shared" si="486"/>
        <v>20.068231988761791</v>
      </c>
      <c r="P2379" s="8">
        <f t="shared" si="487"/>
        <v>0</v>
      </c>
      <c r="Q2379" s="8">
        <f t="shared" si="488"/>
        <v>0</v>
      </c>
      <c r="R2379" s="9">
        <f t="shared" si="489"/>
        <v>0.18695048315002952</v>
      </c>
      <c r="S2379" s="8">
        <f t="shared" si="490"/>
        <v>20.068231988761791</v>
      </c>
      <c r="T2379" s="19">
        <f t="shared" si="491"/>
        <v>0</v>
      </c>
      <c r="U2379" s="19">
        <f t="shared" si="492"/>
        <v>6.6894106629205972</v>
      </c>
      <c r="V2379" s="19">
        <f t="shared" si="493"/>
        <v>-6.6894106629205972</v>
      </c>
    </row>
    <row r="2380" spans="1:22">
      <c r="A2380" s="7" t="s">
        <v>5522</v>
      </c>
      <c r="B2380" s="17"/>
      <c r="C2380" s="17"/>
      <c r="D2380" s="17"/>
      <c r="E2380" s="17"/>
      <c r="F2380" s="17">
        <v>4</v>
      </c>
      <c r="G2380" s="17"/>
      <c r="H2380" s="17"/>
      <c r="I2380" s="17"/>
      <c r="J2380" s="8">
        <f t="shared" si="481"/>
        <v>0</v>
      </c>
      <c r="K2380" s="8">
        <f t="shared" si="482"/>
        <v>0</v>
      </c>
      <c r="L2380" s="8">
        <f t="shared" si="483"/>
        <v>0</v>
      </c>
      <c r="M2380" s="8">
        <f t="shared" si="484"/>
        <v>0</v>
      </c>
      <c r="N2380" s="8">
        <f t="shared" si="485"/>
        <v>0</v>
      </c>
      <c r="O2380" s="8">
        <f t="shared" si="486"/>
        <v>20.068231988761791</v>
      </c>
      <c r="P2380" s="8">
        <f t="shared" si="487"/>
        <v>0</v>
      </c>
      <c r="Q2380" s="8">
        <f t="shared" si="488"/>
        <v>0</v>
      </c>
      <c r="R2380" s="9">
        <f t="shared" si="489"/>
        <v>0.18695048315002952</v>
      </c>
      <c r="S2380" s="8">
        <f t="shared" si="490"/>
        <v>20.068231988761791</v>
      </c>
      <c r="T2380" s="19">
        <f t="shared" si="491"/>
        <v>0</v>
      </c>
      <c r="U2380" s="19">
        <f t="shared" si="492"/>
        <v>6.6894106629205972</v>
      </c>
      <c r="V2380" s="19">
        <f t="shared" si="493"/>
        <v>-6.6894106629205972</v>
      </c>
    </row>
    <row r="2381" spans="1:22">
      <c r="A2381" s="7" t="s">
        <v>5523</v>
      </c>
      <c r="B2381" s="17"/>
      <c r="C2381" s="17"/>
      <c r="D2381" s="17"/>
      <c r="E2381" s="17"/>
      <c r="F2381" s="17">
        <v>4</v>
      </c>
      <c r="G2381" s="17"/>
      <c r="H2381" s="17"/>
      <c r="I2381" s="17"/>
      <c r="J2381" s="8">
        <f t="shared" si="481"/>
        <v>0</v>
      </c>
      <c r="K2381" s="8">
        <f t="shared" si="482"/>
        <v>0</v>
      </c>
      <c r="L2381" s="8">
        <f t="shared" si="483"/>
        <v>0</v>
      </c>
      <c r="M2381" s="8">
        <f t="shared" si="484"/>
        <v>0</v>
      </c>
      <c r="N2381" s="8">
        <f t="shared" si="485"/>
        <v>0</v>
      </c>
      <c r="O2381" s="8">
        <f t="shared" si="486"/>
        <v>20.068231988761791</v>
      </c>
      <c r="P2381" s="8">
        <f t="shared" si="487"/>
        <v>0</v>
      </c>
      <c r="Q2381" s="8">
        <f t="shared" si="488"/>
        <v>0</v>
      </c>
      <c r="R2381" s="9">
        <f t="shared" si="489"/>
        <v>0.18695048315002952</v>
      </c>
      <c r="S2381" s="8">
        <f t="shared" si="490"/>
        <v>20.068231988761791</v>
      </c>
      <c r="T2381" s="19">
        <f t="shared" si="491"/>
        <v>0</v>
      </c>
      <c r="U2381" s="19">
        <f t="shared" si="492"/>
        <v>6.6894106629205972</v>
      </c>
      <c r="V2381" s="19">
        <f t="shared" si="493"/>
        <v>-6.6894106629205972</v>
      </c>
    </row>
    <row r="2382" spans="1:22">
      <c r="A2382" s="7" t="s">
        <v>5524</v>
      </c>
      <c r="B2382" s="17"/>
      <c r="C2382" s="17"/>
      <c r="D2382" s="17"/>
      <c r="E2382" s="17"/>
      <c r="F2382" s="17">
        <v>4</v>
      </c>
      <c r="G2382" s="17"/>
      <c r="H2382" s="17"/>
      <c r="I2382" s="17"/>
      <c r="J2382" s="8">
        <f t="shared" si="481"/>
        <v>0</v>
      </c>
      <c r="K2382" s="8">
        <f t="shared" si="482"/>
        <v>0</v>
      </c>
      <c r="L2382" s="8">
        <f t="shared" si="483"/>
        <v>0</v>
      </c>
      <c r="M2382" s="8">
        <f t="shared" si="484"/>
        <v>0</v>
      </c>
      <c r="N2382" s="8">
        <f t="shared" si="485"/>
        <v>0</v>
      </c>
      <c r="O2382" s="8">
        <f t="shared" si="486"/>
        <v>20.068231988761791</v>
      </c>
      <c r="P2382" s="8">
        <f t="shared" si="487"/>
        <v>0</v>
      </c>
      <c r="Q2382" s="8">
        <f t="shared" si="488"/>
        <v>0</v>
      </c>
      <c r="R2382" s="9">
        <f t="shared" si="489"/>
        <v>0.18695048315002952</v>
      </c>
      <c r="S2382" s="8">
        <f t="shared" si="490"/>
        <v>20.068231988761791</v>
      </c>
      <c r="T2382" s="19">
        <f t="shared" si="491"/>
        <v>0</v>
      </c>
      <c r="U2382" s="19">
        <f t="shared" si="492"/>
        <v>6.6894106629205972</v>
      </c>
      <c r="V2382" s="19">
        <f t="shared" si="493"/>
        <v>-6.6894106629205972</v>
      </c>
    </row>
    <row r="2383" spans="1:22">
      <c r="A2383" s="7" t="s">
        <v>5525</v>
      </c>
      <c r="B2383" s="17"/>
      <c r="C2383" s="17"/>
      <c r="D2383" s="17"/>
      <c r="E2383" s="17"/>
      <c r="F2383" s="17">
        <v>4</v>
      </c>
      <c r="G2383" s="17"/>
      <c r="H2383" s="17"/>
      <c r="I2383" s="17"/>
      <c r="J2383" s="8">
        <f t="shared" si="481"/>
        <v>0</v>
      </c>
      <c r="K2383" s="8">
        <f t="shared" si="482"/>
        <v>0</v>
      </c>
      <c r="L2383" s="8">
        <f t="shared" si="483"/>
        <v>0</v>
      </c>
      <c r="M2383" s="8">
        <f t="shared" si="484"/>
        <v>0</v>
      </c>
      <c r="N2383" s="8">
        <f t="shared" si="485"/>
        <v>0</v>
      </c>
      <c r="O2383" s="8">
        <f t="shared" si="486"/>
        <v>20.068231988761791</v>
      </c>
      <c r="P2383" s="8">
        <f t="shared" si="487"/>
        <v>0</v>
      </c>
      <c r="Q2383" s="8">
        <f t="shared" si="488"/>
        <v>0</v>
      </c>
      <c r="R2383" s="9">
        <f t="shared" si="489"/>
        <v>0.18695048315002952</v>
      </c>
      <c r="S2383" s="8">
        <f t="shared" si="490"/>
        <v>20.068231988761791</v>
      </c>
      <c r="T2383" s="19">
        <f t="shared" si="491"/>
        <v>0</v>
      </c>
      <c r="U2383" s="19">
        <f t="shared" si="492"/>
        <v>6.6894106629205972</v>
      </c>
      <c r="V2383" s="19">
        <f t="shared" si="493"/>
        <v>-6.6894106629205972</v>
      </c>
    </row>
    <row r="2384" spans="1:22">
      <c r="A2384" s="7" t="s">
        <v>5526</v>
      </c>
      <c r="B2384" s="17"/>
      <c r="C2384" s="17"/>
      <c r="D2384" s="17"/>
      <c r="E2384" s="17"/>
      <c r="F2384" s="17">
        <v>4</v>
      </c>
      <c r="G2384" s="17"/>
      <c r="H2384" s="17"/>
      <c r="I2384" s="17"/>
      <c r="J2384" s="8">
        <f t="shared" si="481"/>
        <v>0</v>
      </c>
      <c r="K2384" s="8">
        <f t="shared" si="482"/>
        <v>0</v>
      </c>
      <c r="L2384" s="8">
        <f t="shared" si="483"/>
        <v>0</v>
      </c>
      <c r="M2384" s="8">
        <f t="shared" si="484"/>
        <v>0</v>
      </c>
      <c r="N2384" s="8">
        <f t="shared" si="485"/>
        <v>0</v>
      </c>
      <c r="O2384" s="8">
        <f t="shared" si="486"/>
        <v>20.068231988761791</v>
      </c>
      <c r="P2384" s="8">
        <f t="shared" si="487"/>
        <v>0</v>
      </c>
      <c r="Q2384" s="8">
        <f t="shared" si="488"/>
        <v>0</v>
      </c>
      <c r="R2384" s="9">
        <f t="shared" si="489"/>
        <v>0.18695048315002952</v>
      </c>
      <c r="S2384" s="8">
        <f t="shared" si="490"/>
        <v>20.068231988761791</v>
      </c>
      <c r="T2384" s="19">
        <f t="shared" si="491"/>
        <v>0</v>
      </c>
      <c r="U2384" s="19">
        <f t="shared" si="492"/>
        <v>6.6894106629205972</v>
      </c>
      <c r="V2384" s="19">
        <f t="shared" si="493"/>
        <v>-6.6894106629205972</v>
      </c>
    </row>
    <row r="2385" spans="1:22">
      <c r="A2385" s="7" t="s">
        <v>5527</v>
      </c>
      <c r="B2385" s="17"/>
      <c r="C2385" s="17"/>
      <c r="D2385" s="17"/>
      <c r="E2385" s="17"/>
      <c r="F2385" s="17">
        <v>4</v>
      </c>
      <c r="G2385" s="17"/>
      <c r="H2385" s="17"/>
      <c r="I2385" s="17"/>
      <c r="J2385" s="8">
        <f t="shared" si="481"/>
        <v>0</v>
      </c>
      <c r="K2385" s="8">
        <f t="shared" si="482"/>
        <v>0</v>
      </c>
      <c r="L2385" s="8">
        <f t="shared" si="483"/>
        <v>0</v>
      </c>
      <c r="M2385" s="8">
        <f t="shared" si="484"/>
        <v>0</v>
      </c>
      <c r="N2385" s="8">
        <f t="shared" si="485"/>
        <v>0</v>
      </c>
      <c r="O2385" s="8">
        <f t="shared" si="486"/>
        <v>20.068231988761791</v>
      </c>
      <c r="P2385" s="8">
        <f t="shared" si="487"/>
        <v>0</v>
      </c>
      <c r="Q2385" s="8">
        <f t="shared" si="488"/>
        <v>0</v>
      </c>
      <c r="R2385" s="9">
        <f t="shared" si="489"/>
        <v>0.18695048315002952</v>
      </c>
      <c r="S2385" s="8">
        <f t="shared" si="490"/>
        <v>20.068231988761791</v>
      </c>
      <c r="T2385" s="19">
        <f t="shared" si="491"/>
        <v>0</v>
      </c>
      <c r="U2385" s="19">
        <f t="shared" si="492"/>
        <v>6.6894106629205972</v>
      </c>
      <c r="V2385" s="19">
        <f t="shared" si="493"/>
        <v>-6.6894106629205972</v>
      </c>
    </row>
    <row r="2386" spans="1:22">
      <c r="A2386" s="7" t="s">
        <v>5190</v>
      </c>
      <c r="B2386" s="17"/>
      <c r="C2386" s="17"/>
      <c r="D2386" s="17"/>
      <c r="E2386" s="17"/>
      <c r="F2386" s="17">
        <v>3</v>
      </c>
      <c r="G2386" s="17">
        <v>1</v>
      </c>
      <c r="H2386" s="17"/>
      <c r="I2386" s="17">
        <v>1</v>
      </c>
      <c r="J2386" s="8">
        <f t="shared" si="481"/>
        <v>0</v>
      </c>
      <c r="K2386" s="8">
        <f t="shared" si="482"/>
        <v>0</v>
      </c>
      <c r="L2386" s="8">
        <f t="shared" si="483"/>
        <v>0</v>
      </c>
      <c r="M2386" s="8">
        <f t="shared" si="484"/>
        <v>0</v>
      </c>
      <c r="N2386" s="8">
        <f t="shared" si="485"/>
        <v>0</v>
      </c>
      <c r="O2386" s="8">
        <f t="shared" si="486"/>
        <v>15.051173991571343</v>
      </c>
      <c r="P2386" s="8">
        <f t="shared" si="487"/>
        <v>4.9223014712759099</v>
      </c>
      <c r="Q2386" s="8">
        <f t="shared" si="488"/>
        <v>1.7699992212003426</v>
      </c>
      <c r="R2386" s="9">
        <f t="shared" si="489"/>
        <v>0.10367423842028331</v>
      </c>
      <c r="S2386" s="8">
        <f t="shared" si="490"/>
        <v>19.973475462847254</v>
      </c>
      <c r="T2386" s="19">
        <f t="shared" si="491"/>
        <v>0</v>
      </c>
      <c r="U2386" s="19">
        <f t="shared" si="492"/>
        <v>6.6578251542824178</v>
      </c>
      <c r="V2386" s="19">
        <f t="shared" si="493"/>
        <v>-6.6578251542824178</v>
      </c>
    </row>
    <row r="2387" spans="1:22">
      <c r="A2387" s="7" t="s">
        <v>5480</v>
      </c>
      <c r="B2387" s="17"/>
      <c r="C2387" s="17"/>
      <c r="D2387" s="17"/>
      <c r="E2387" s="17"/>
      <c r="F2387" s="17">
        <v>3</v>
      </c>
      <c r="G2387" s="17">
        <v>1</v>
      </c>
      <c r="H2387" s="17"/>
      <c r="I2387" s="17"/>
      <c r="J2387" s="8">
        <f t="shared" si="481"/>
        <v>0</v>
      </c>
      <c r="K2387" s="8">
        <f t="shared" si="482"/>
        <v>0</v>
      </c>
      <c r="L2387" s="8">
        <f t="shared" si="483"/>
        <v>0</v>
      </c>
      <c r="M2387" s="8">
        <f t="shared" si="484"/>
        <v>0</v>
      </c>
      <c r="N2387" s="8">
        <f t="shared" si="485"/>
        <v>0</v>
      </c>
      <c r="O2387" s="8">
        <f t="shared" si="486"/>
        <v>15.051173991571343</v>
      </c>
      <c r="P2387" s="8">
        <f t="shared" si="487"/>
        <v>4.9223014712759099</v>
      </c>
      <c r="Q2387" s="8">
        <f t="shared" si="488"/>
        <v>0</v>
      </c>
      <c r="R2387" s="9">
        <f t="shared" si="489"/>
        <v>0.10367423842028331</v>
      </c>
      <c r="S2387" s="8">
        <f t="shared" si="490"/>
        <v>19.973475462847254</v>
      </c>
      <c r="T2387" s="19">
        <f t="shared" si="491"/>
        <v>0</v>
      </c>
      <c r="U2387" s="19">
        <f t="shared" si="492"/>
        <v>6.6578251542824178</v>
      </c>
      <c r="V2387" s="19">
        <f t="shared" si="493"/>
        <v>-6.6578251542824178</v>
      </c>
    </row>
    <row r="2388" spans="1:22">
      <c r="A2388" s="7" t="s">
        <v>5481</v>
      </c>
      <c r="B2388" s="17"/>
      <c r="C2388" s="17"/>
      <c r="D2388" s="17"/>
      <c r="E2388" s="17"/>
      <c r="F2388" s="17">
        <v>3</v>
      </c>
      <c r="G2388" s="17">
        <v>1</v>
      </c>
      <c r="H2388" s="17"/>
      <c r="I2388" s="17"/>
      <c r="J2388" s="8">
        <f t="shared" si="481"/>
        <v>0</v>
      </c>
      <c r="K2388" s="8">
        <f t="shared" si="482"/>
        <v>0</v>
      </c>
      <c r="L2388" s="8">
        <f t="shared" si="483"/>
        <v>0</v>
      </c>
      <c r="M2388" s="8">
        <f t="shared" si="484"/>
        <v>0</v>
      </c>
      <c r="N2388" s="8">
        <f t="shared" si="485"/>
        <v>0</v>
      </c>
      <c r="O2388" s="8">
        <f t="shared" si="486"/>
        <v>15.051173991571343</v>
      </c>
      <c r="P2388" s="8">
        <f t="shared" si="487"/>
        <v>4.9223014712759099</v>
      </c>
      <c r="Q2388" s="8">
        <f t="shared" si="488"/>
        <v>0</v>
      </c>
      <c r="R2388" s="9">
        <f t="shared" si="489"/>
        <v>0.10367423842028331</v>
      </c>
      <c r="S2388" s="8">
        <f t="shared" si="490"/>
        <v>19.973475462847254</v>
      </c>
      <c r="T2388" s="19">
        <f t="shared" si="491"/>
        <v>0</v>
      </c>
      <c r="U2388" s="19">
        <f t="shared" si="492"/>
        <v>6.6578251542824178</v>
      </c>
      <c r="V2388" s="19">
        <f t="shared" si="493"/>
        <v>-6.6578251542824178</v>
      </c>
    </row>
    <row r="2389" spans="1:22">
      <c r="A2389" s="7" t="s">
        <v>914</v>
      </c>
      <c r="B2389" s="17">
        <v>2</v>
      </c>
      <c r="C2389" s="17">
        <v>16</v>
      </c>
      <c r="D2389" s="17">
        <v>15</v>
      </c>
      <c r="E2389" s="17">
        <v>24</v>
      </c>
      <c r="F2389" s="17">
        <v>51</v>
      </c>
      <c r="G2389" s="17">
        <v>24</v>
      </c>
      <c r="H2389" s="17">
        <v>4</v>
      </c>
      <c r="I2389" s="17">
        <v>7</v>
      </c>
      <c r="J2389" s="8">
        <f t="shared" si="481"/>
        <v>58.927519151443725</v>
      </c>
      <c r="K2389" s="8">
        <f t="shared" si="482"/>
        <v>195.27436047646944</v>
      </c>
      <c r="L2389" s="8">
        <f t="shared" si="483"/>
        <v>243.68846866166294</v>
      </c>
      <c r="M2389" s="8">
        <f t="shared" si="484"/>
        <v>29.176422532951122</v>
      </c>
      <c r="N2389" s="8">
        <f t="shared" si="485"/>
        <v>143.79523558452763</v>
      </c>
      <c r="O2389" s="8">
        <f t="shared" si="486"/>
        <v>255.86995785671283</v>
      </c>
      <c r="P2389" s="8">
        <f t="shared" si="487"/>
        <v>118.13523531062184</v>
      </c>
      <c r="Q2389" s="8">
        <f t="shared" si="488"/>
        <v>12.389994548402399</v>
      </c>
      <c r="R2389" s="9">
        <f t="shared" si="489"/>
        <v>0.46432300667901699</v>
      </c>
      <c r="S2389" s="8">
        <f t="shared" si="490"/>
        <v>1044.8671995743896</v>
      </c>
      <c r="T2389" s="19">
        <f t="shared" si="491"/>
        <v>165.96344942985868</v>
      </c>
      <c r="U2389" s="19">
        <f t="shared" si="492"/>
        <v>172.60014291728746</v>
      </c>
      <c r="V2389" s="19">
        <f t="shared" si="493"/>
        <v>-6.6366934874287722</v>
      </c>
    </row>
    <row r="2390" spans="1:22">
      <c r="A2390" s="7" t="s">
        <v>3751</v>
      </c>
      <c r="B2390" s="17"/>
      <c r="C2390" s="17">
        <v>2</v>
      </c>
      <c r="D2390" s="17">
        <v>1</v>
      </c>
      <c r="E2390" s="17">
        <v>6</v>
      </c>
      <c r="F2390" s="17"/>
      <c r="G2390" s="17">
        <v>5</v>
      </c>
      <c r="H2390" s="17"/>
      <c r="I2390" s="17">
        <v>1</v>
      </c>
      <c r="J2390" s="8">
        <f t="shared" si="481"/>
        <v>0</v>
      </c>
      <c r="K2390" s="8">
        <f t="shared" si="482"/>
        <v>24.40929505955868</v>
      </c>
      <c r="L2390" s="8">
        <f t="shared" si="483"/>
        <v>16.245897910777529</v>
      </c>
      <c r="M2390" s="8">
        <f t="shared" si="484"/>
        <v>0</v>
      </c>
      <c r="N2390" s="8">
        <f t="shared" si="485"/>
        <v>35.948808896131908</v>
      </c>
      <c r="O2390" s="8">
        <f t="shared" si="486"/>
        <v>0</v>
      </c>
      <c r="P2390" s="8">
        <f t="shared" si="487"/>
        <v>24.611507356379548</v>
      </c>
      <c r="Q2390" s="8">
        <f t="shared" si="488"/>
        <v>1.7699992212003426</v>
      </c>
      <c r="R2390" s="9">
        <f t="shared" si="489"/>
        <v>0.31588712266181646</v>
      </c>
      <c r="S2390" s="8">
        <f t="shared" si="490"/>
        <v>101.21550922284766</v>
      </c>
      <c r="T2390" s="19">
        <f t="shared" si="491"/>
        <v>13.55173099011207</v>
      </c>
      <c r="U2390" s="19">
        <f t="shared" si="492"/>
        <v>20.186772084170485</v>
      </c>
      <c r="V2390" s="19">
        <f t="shared" si="493"/>
        <v>-6.6350410940584155</v>
      </c>
    </row>
    <row r="2391" spans="1:22">
      <c r="A2391" s="7" t="s">
        <v>5179</v>
      </c>
      <c r="B2391" s="17"/>
      <c r="C2391" s="17"/>
      <c r="D2391" s="17"/>
      <c r="E2391" s="17"/>
      <c r="F2391" s="17">
        <v>2</v>
      </c>
      <c r="G2391" s="17">
        <v>2</v>
      </c>
      <c r="H2391" s="17"/>
      <c r="I2391" s="17">
        <v>1</v>
      </c>
      <c r="J2391" s="8">
        <f t="shared" si="481"/>
        <v>0</v>
      </c>
      <c r="K2391" s="8">
        <f t="shared" si="482"/>
        <v>0</v>
      </c>
      <c r="L2391" s="8">
        <f t="shared" si="483"/>
        <v>0</v>
      </c>
      <c r="M2391" s="8">
        <f t="shared" si="484"/>
        <v>0</v>
      </c>
      <c r="N2391" s="8">
        <f t="shared" si="485"/>
        <v>0</v>
      </c>
      <c r="O2391" s="8">
        <f t="shared" si="486"/>
        <v>10.034115994380896</v>
      </c>
      <c r="P2391" s="8">
        <f t="shared" si="487"/>
        <v>9.8446029425518198</v>
      </c>
      <c r="Q2391" s="8">
        <f t="shared" si="488"/>
        <v>1.7699992212003426</v>
      </c>
      <c r="R2391" s="9">
        <f t="shared" si="489"/>
        <v>5.8076336171068707E-2</v>
      </c>
      <c r="S2391" s="8">
        <f t="shared" si="490"/>
        <v>19.878718936932714</v>
      </c>
      <c r="T2391" s="19">
        <f t="shared" si="491"/>
        <v>0</v>
      </c>
      <c r="U2391" s="19">
        <f t="shared" si="492"/>
        <v>6.6262396456442376</v>
      </c>
      <c r="V2391" s="19">
        <f t="shared" si="493"/>
        <v>-6.6262396456442376</v>
      </c>
    </row>
    <row r="2392" spans="1:22">
      <c r="A2392" s="7" t="s">
        <v>5452</v>
      </c>
      <c r="B2392" s="17"/>
      <c r="C2392" s="17"/>
      <c r="D2392" s="17"/>
      <c r="E2392" s="17"/>
      <c r="F2392" s="17">
        <v>2</v>
      </c>
      <c r="G2392" s="17">
        <v>2</v>
      </c>
      <c r="H2392" s="17"/>
      <c r="I2392" s="17"/>
      <c r="J2392" s="8">
        <f t="shared" si="481"/>
        <v>0</v>
      </c>
      <c r="K2392" s="8">
        <f t="shared" si="482"/>
        <v>0</v>
      </c>
      <c r="L2392" s="8">
        <f t="shared" si="483"/>
        <v>0</v>
      </c>
      <c r="M2392" s="8">
        <f t="shared" si="484"/>
        <v>0</v>
      </c>
      <c r="N2392" s="8">
        <f t="shared" si="485"/>
        <v>0</v>
      </c>
      <c r="O2392" s="8">
        <f t="shared" si="486"/>
        <v>10.034115994380896</v>
      </c>
      <c r="P2392" s="8">
        <f t="shared" si="487"/>
        <v>9.8446029425518198</v>
      </c>
      <c r="Q2392" s="8">
        <f t="shared" si="488"/>
        <v>0</v>
      </c>
      <c r="R2392" s="9">
        <f t="shared" si="489"/>
        <v>5.8076336171068707E-2</v>
      </c>
      <c r="S2392" s="8">
        <f t="shared" si="490"/>
        <v>19.878718936932714</v>
      </c>
      <c r="T2392" s="19">
        <f t="shared" si="491"/>
        <v>0</v>
      </c>
      <c r="U2392" s="19">
        <f t="shared" si="492"/>
        <v>6.6262396456442376</v>
      </c>
      <c r="V2392" s="19">
        <f t="shared" si="493"/>
        <v>-6.6262396456442376</v>
      </c>
    </row>
    <row r="2393" spans="1:22">
      <c r="A2393" s="7" t="s">
        <v>5453</v>
      </c>
      <c r="B2393" s="17"/>
      <c r="C2393" s="17"/>
      <c r="D2393" s="17"/>
      <c r="E2393" s="17"/>
      <c r="F2393" s="17">
        <v>2</v>
      </c>
      <c r="G2393" s="17">
        <v>2</v>
      </c>
      <c r="H2393" s="17"/>
      <c r="I2393" s="17"/>
      <c r="J2393" s="8">
        <f t="shared" si="481"/>
        <v>0</v>
      </c>
      <c r="K2393" s="8">
        <f t="shared" si="482"/>
        <v>0</v>
      </c>
      <c r="L2393" s="8">
        <f t="shared" si="483"/>
        <v>0</v>
      </c>
      <c r="M2393" s="8">
        <f t="shared" si="484"/>
        <v>0</v>
      </c>
      <c r="N2393" s="8">
        <f t="shared" si="485"/>
        <v>0</v>
      </c>
      <c r="O2393" s="8">
        <f t="shared" si="486"/>
        <v>10.034115994380896</v>
      </c>
      <c r="P2393" s="8">
        <f t="shared" si="487"/>
        <v>9.8446029425518198</v>
      </c>
      <c r="Q2393" s="8">
        <f t="shared" si="488"/>
        <v>0</v>
      </c>
      <c r="R2393" s="9">
        <f t="shared" si="489"/>
        <v>5.8076336171068707E-2</v>
      </c>
      <c r="S2393" s="8">
        <f t="shared" si="490"/>
        <v>19.878718936932714</v>
      </c>
      <c r="T2393" s="19">
        <f t="shared" si="491"/>
        <v>0</v>
      </c>
      <c r="U2393" s="19">
        <f t="shared" si="492"/>
        <v>6.6262396456442376</v>
      </c>
      <c r="V2393" s="19">
        <f t="shared" si="493"/>
        <v>-6.6262396456442376</v>
      </c>
    </row>
    <row r="2394" spans="1:22">
      <c r="A2394" s="7" t="s">
        <v>4711</v>
      </c>
      <c r="B2394" s="17"/>
      <c r="C2394" s="17"/>
      <c r="D2394" s="17">
        <v>1</v>
      </c>
      <c r="E2394" s="17">
        <v>1</v>
      </c>
      <c r="F2394" s="17">
        <v>6</v>
      </c>
      <c r="G2394" s="17"/>
      <c r="H2394" s="17"/>
      <c r="I2394" s="17"/>
      <c r="J2394" s="8">
        <f t="shared" si="481"/>
        <v>0</v>
      </c>
      <c r="K2394" s="8">
        <f t="shared" si="482"/>
        <v>0</v>
      </c>
      <c r="L2394" s="8">
        <f t="shared" si="483"/>
        <v>16.245897910777529</v>
      </c>
      <c r="M2394" s="8">
        <f t="shared" si="484"/>
        <v>0</v>
      </c>
      <c r="N2394" s="8">
        <f t="shared" si="485"/>
        <v>5.9914681493553177</v>
      </c>
      <c r="O2394" s="8">
        <f t="shared" si="486"/>
        <v>30.102347983142685</v>
      </c>
      <c r="P2394" s="8">
        <f t="shared" si="487"/>
        <v>0</v>
      </c>
      <c r="Q2394" s="8">
        <f t="shared" si="488"/>
        <v>0</v>
      </c>
      <c r="R2394" s="9">
        <f t="shared" si="489"/>
        <v>0.28448841941968672</v>
      </c>
      <c r="S2394" s="8">
        <f t="shared" si="490"/>
        <v>52.339714043275535</v>
      </c>
      <c r="T2394" s="19">
        <f t="shared" si="491"/>
        <v>5.4152993035925094</v>
      </c>
      <c r="U2394" s="19">
        <f t="shared" si="492"/>
        <v>12.031272044166002</v>
      </c>
      <c r="V2394" s="19">
        <f t="shared" si="493"/>
        <v>-6.6159727405734925</v>
      </c>
    </row>
    <row r="2395" spans="1:22">
      <c r="A2395" s="7" t="s">
        <v>4973</v>
      </c>
      <c r="B2395" s="17"/>
      <c r="C2395" s="17"/>
      <c r="D2395" s="17"/>
      <c r="E2395" s="17"/>
      <c r="F2395" s="17">
        <v>1</v>
      </c>
      <c r="G2395" s="17">
        <v>3</v>
      </c>
      <c r="H2395" s="17">
        <v>1</v>
      </c>
      <c r="I2395" s="17">
        <v>1</v>
      </c>
      <c r="J2395" s="8">
        <f t="shared" si="481"/>
        <v>0</v>
      </c>
      <c r="K2395" s="8">
        <f t="shared" si="482"/>
        <v>0</v>
      </c>
      <c r="L2395" s="8">
        <f t="shared" si="483"/>
        <v>0</v>
      </c>
      <c r="M2395" s="8">
        <f t="shared" si="484"/>
        <v>7.2941056332377805</v>
      </c>
      <c r="N2395" s="8">
        <f t="shared" si="485"/>
        <v>0</v>
      </c>
      <c r="O2395" s="8">
        <f t="shared" si="486"/>
        <v>5.0170579971904479</v>
      </c>
      <c r="P2395" s="8">
        <f t="shared" si="487"/>
        <v>14.76690441382773</v>
      </c>
      <c r="Q2395" s="8">
        <f t="shared" si="488"/>
        <v>1.7699992212003426</v>
      </c>
      <c r="R2395" s="9">
        <f t="shared" si="489"/>
        <v>0.10142943909352491</v>
      </c>
      <c r="S2395" s="8">
        <f t="shared" si="490"/>
        <v>27.078068044255957</v>
      </c>
      <c r="T2395" s="19">
        <f t="shared" si="491"/>
        <v>0</v>
      </c>
      <c r="U2395" s="19">
        <f t="shared" si="492"/>
        <v>6.5946541370060592</v>
      </c>
      <c r="V2395" s="19">
        <f t="shared" si="493"/>
        <v>-6.5946541370060592</v>
      </c>
    </row>
    <row r="2396" spans="1:22">
      <c r="A2396" s="7" t="s">
        <v>5476</v>
      </c>
      <c r="B2396" s="17"/>
      <c r="C2396" s="17"/>
      <c r="D2396" s="17"/>
      <c r="E2396" s="17"/>
      <c r="F2396" s="17">
        <v>1</v>
      </c>
      <c r="G2396" s="17">
        <v>3</v>
      </c>
      <c r="H2396" s="17"/>
      <c r="I2396" s="17"/>
      <c r="J2396" s="8">
        <f t="shared" si="481"/>
        <v>0</v>
      </c>
      <c r="K2396" s="8">
        <f t="shared" si="482"/>
        <v>0</v>
      </c>
      <c r="L2396" s="8">
        <f t="shared" si="483"/>
        <v>0</v>
      </c>
      <c r="M2396" s="8">
        <f t="shared" si="484"/>
        <v>0</v>
      </c>
      <c r="N2396" s="8">
        <f t="shared" si="485"/>
        <v>0</v>
      </c>
      <c r="O2396" s="8">
        <f t="shared" si="486"/>
        <v>5.0170579971904479</v>
      </c>
      <c r="P2396" s="8">
        <f t="shared" si="487"/>
        <v>14.76690441382773</v>
      </c>
      <c r="Q2396" s="8">
        <f t="shared" si="488"/>
        <v>0</v>
      </c>
      <c r="R2396" s="9">
        <f t="shared" si="489"/>
        <v>0.10142943909352491</v>
      </c>
      <c r="S2396" s="8">
        <f t="shared" si="490"/>
        <v>19.783962411018177</v>
      </c>
      <c r="T2396" s="19">
        <f t="shared" si="491"/>
        <v>0</v>
      </c>
      <c r="U2396" s="19">
        <f t="shared" si="492"/>
        <v>6.5946541370060592</v>
      </c>
      <c r="V2396" s="19">
        <f t="shared" si="493"/>
        <v>-6.5946541370060592</v>
      </c>
    </row>
    <row r="2397" spans="1:22">
      <c r="A2397" s="7" t="s">
        <v>5477</v>
      </c>
      <c r="B2397" s="17"/>
      <c r="C2397" s="17"/>
      <c r="D2397" s="17"/>
      <c r="E2397" s="17"/>
      <c r="F2397" s="17">
        <v>1</v>
      </c>
      <c r="G2397" s="17">
        <v>3</v>
      </c>
      <c r="H2397" s="17"/>
      <c r="I2397" s="17"/>
      <c r="J2397" s="8">
        <f t="shared" si="481"/>
        <v>0</v>
      </c>
      <c r="K2397" s="8">
        <f t="shared" si="482"/>
        <v>0</v>
      </c>
      <c r="L2397" s="8">
        <f t="shared" si="483"/>
        <v>0</v>
      </c>
      <c r="M2397" s="8">
        <f t="shared" si="484"/>
        <v>0</v>
      </c>
      <c r="N2397" s="8">
        <f t="shared" si="485"/>
        <v>0</v>
      </c>
      <c r="O2397" s="8">
        <f t="shared" si="486"/>
        <v>5.0170579971904479</v>
      </c>
      <c r="P2397" s="8">
        <f t="shared" si="487"/>
        <v>14.76690441382773</v>
      </c>
      <c r="Q2397" s="8">
        <f t="shared" si="488"/>
        <v>0</v>
      </c>
      <c r="R2397" s="9">
        <f t="shared" si="489"/>
        <v>0.10142943909352491</v>
      </c>
      <c r="S2397" s="8">
        <f t="shared" si="490"/>
        <v>19.783962411018177</v>
      </c>
      <c r="T2397" s="19">
        <f t="shared" si="491"/>
        <v>0</v>
      </c>
      <c r="U2397" s="19">
        <f t="shared" si="492"/>
        <v>6.5946541370060592</v>
      </c>
      <c r="V2397" s="19">
        <f t="shared" si="493"/>
        <v>-6.5946541370060592</v>
      </c>
    </row>
    <row r="2398" spans="1:22">
      <c r="A2398" s="7" t="s">
        <v>5478</v>
      </c>
      <c r="B2398" s="17"/>
      <c r="C2398" s="17"/>
      <c r="D2398" s="17"/>
      <c r="E2398" s="17"/>
      <c r="F2398" s="17">
        <v>1</v>
      </c>
      <c r="G2398" s="17">
        <v>3</v>
      </c>
      <c r="H2398" s="17"/>
      <c r="I2398" s="17"/>
      <c r="J2398" s="8">
        <f t="shared" si="481"/>
        <v>0</v>
      </c>
      <c r="K2398" s="8">
        <f t="shared" si="482"/>
        <v>0</v>
      </c>
      <c r="L2398" s="8">
        <f t="shared" si="483"/>
        <v>0</v>
      </c>
      <c r="M2398" s="8">
        <f t="shared" si="484"/>
        <v>0</v>
      </c>
      <c r="N2398" s="8">
        <f t="shared" si="485"/>
        <v>0</v>
      </c>
      <c r="O2398" s="8">
        <f t="shared" si="486"/>
        <v>5.0170579971904479</v>
      </c>
      <c r="P2398" s="8">
        <f t="shared" si="487"/>
        <v>14.76690441382773</v>
      </c>
      <c r="Q2398" s="8">
        <f t="shared" si="488"/>
        <v>0</v>
      </c>
      <c r="R2398" s="9">
        <f t="shared" si="489"/>
        <v>0.10142943909352491</v>
      </c>
      <c r="S2398" s="8">
        <f t="shared" si="490"/>
        <v>19.783962411018177</v>
      </c>
      <c r="T2398" s="19">
        <f t="shared" si="491"/>
        <v>0</v>
      </c>
      <c r="U2398" s="19">
        <f t="shared" si="492"/>
        <v>6.5946541370060592</v>
      </c>
      <c r="V2398" s="19">
        <f t="shared" si="493"/>
        <v>-6.5946541370060592</v>
      </c>
    </row>
    <row r="2399" spans="1:22">
      <c r="A2399" s="7" t="s">
        <v>4601</v>
      </c>
      <c r="B2399" s="17"/>
      <c r="C2399" s="17">
        <v>1</v>
      </c>
      <c r="D2399" s="17"/>
      <c r="E2399" s="17">
        <v>2</v>
      </c>
      <c r="F2399" s="17">
        <v>3</v>
      </c>
      <c r="G2399" s="17">
        <v>1</v>
      </c>
      <c r="H2399" s="17"/>
      <c r="I2399" s="17">
        <v>1</v>
      </c>
      <c r="J2399" s="8">
        <f t="shared" si="481"/>
        <v>0</v>
      </c>
      <c r="K2399" s="8">
        <f t="shared" si="482"/>
        <v>12.20464752977934</v>
      </c>
      <c r="L2399" s="8">
        <f t="shared" si="483"/>
        <v>0</v>
      </c>
      <c r="M2399" s="8">
        <f t="shared" si="484"/>
        <v>0</v>
      </c>
      <c r="N2399" s="8">
        <f t="shared" si="485"/>
        <v>11.982936298710635</v>
      </c>
      <c r="O2399" s="8">
        <f t="shared" si="486"/>
        <v>15.051173991571343</v>
      </c>
      <c r="P2399" s="8">
        <f t="shared" si="487"/>
        <v>4.9223014712759099</v>
      </c>
      <c r="Q2399" s="8">
        <f t="shared" si="488"/>
        <v>1.7699992212003426</v>
      </c>
      <c r="R2399" s="9">
        <f t="shared" si="489"/>
        <v>0.13130351195422393</v>
      </c>
      <c r="S2399" s="8">
        <f t="shared" si="490"/>
        <v>44.161059291337232</v>
      </c>
      <c r="T2399" s="19">
        <f t="shared" si="491"/>
        <v>4.0682158432597797</v>
      </c>
      <c r="U2399" s="19">
        <f t="shared" si="492"/>
        <v>10.652137253852629</v>
      </c>
      <c r="V2399" s="19">
        <f t="shared" si="493"/>
        <v>-6.5839214105928496</v>
      </c>
    </row>
    <row r="2400" spans="1:22">
      <c r="A2400" s="7" t="s">
        <v>4823</v>
      </c>
      <c r="B2400" s="17"/>
      <c r="C2400" s="17">
        <v>1</v>
      </c>
      <c r="D2400" s="17"/>
      <c r="E2400" s="17">
        <v>2</v>
      </c>
      <c r="F2400" s="17">
        <v>3</v>
      </c>
      <c r="G2400" s="17">
        <v>1</v>
      </c>
      <c r="H2400" s="17"/>
      <c r="I2400" s="17"/>
      <c r="J2400" s="8">
        <f t="shared" si="481"/>
        <v>0</v>
      </c>
      <c r="K2400" s="8">
        <f t="shared" si="482"/>
        <v>12.20464752977934</v>
      </c>
      <c r="L2400" s="8">
        <f t="shared" si="483"/>
        <v>0</v>
      </c>
      <c r="M2400" s="8">
        <f t="shared" si="484"/>
        <v>0</v>
      </c>
      <c r="N2400" s="8">
        <f t="shared" si="485"/>
        <v>11.982936298710635</v>
      </c>
      <c r="O2400" s="8">
        <f t="shared" si="486"/>
        <v>15.051173991571343</v>
      </c>
      <c r="P2400" s="8">
        <f t="shared" si="487"/>
        <v>4.9223014712759099</v>
      </c>
      <c r="Q2400" s="8">
        <f t="shared" si="488"/>
        <v>0</v>
      </c>
      <c r="R2400" s="9">
        <f t="shared" si="489"/>
        <v>0.13130351195422393</v>
      </c>
      <c r="S2400" s="8">
        <f t="shared" si="490"/>
        <v>44.161059291337232</v>
      </c>
      <c r="T2400" s="19">
        <f t="shared" si="491"/>
        <v>4.0682158432597797</v>
      </c>
      <c r="U2400" s="19">
        <f t="shared" si="492"/>
        <v>10.652137253852629</v>
      </c>
      <c r="V2400" s="19">
        <f t="shared" si="493"/>
        <v>-6.5839214105928496</v>
      </c>
    </row>
    <row r="2401" spans="1:22">
      <c r="A2401" s="7" t="s">
        <v>5528</v>
      </c>
      <c r="B2401" s="17"/>
      <c r="C2401" s="17"/>
      <c r="D2401" s="17"/>
      <c r="E2401" s="17"/>
      <c r="F2401" s="17"/>
      <c r="G2401" s="17">
        <v>4</v>
      </c>
      <c r="H2401" s="17"/>
      <c r="I2401" s="17"/>
      <c r="J2401" s="8">
        <f t="shared" si="481"/>
        <v>0</v>
      </c>
      <c r="K2401" s="8">
        <f t="shared" si="482"/>
        <v>0</v>
      </c>
      <c r="L2401" s="8">
        <f t="shared" si="483"/>
        <v>0</v>
      </c>
      <c r="M2401" s="8">
        <f t="shared" si="484"/>
        <v>0</v>
      </c>
      <c r="N2401" s="8">
        <f t="shared" si="485"/>
        <v>0</v>
      </c>
      <c r="O2401" s="8">
        <f t="shared" si="486"/>
        <v>0</v>
      </c>
      <c r="P2401" s="8">
        <f t="shared" si="487"/>
        <v>19.68920588510364</v>
      </c>
      <c r="Q2401" s="8">
        <f t="shared" si="488"/>
        <v>0</v>
      </c>
      <c r="R2401" s="9">
        <f t="shared" si="489"/>
        <v>0.18695048315002952</v>
      </c>
      <c r="S2401" s="8">
        <f t="shared" si="490"/>
        <v>19.68920588510364</v>
      </c>
      <c r="T2401" s="19">
        <f t="shared" si="491"/>
        <v>0</v>
      </c>
      <c r="U2401" s="19">
        <f t="shared" si="492"/>
        <v>6.5630686283678799</v>
      </c>
      <c r="V2401" s="19">
        <f t="shared" si="493"/>
        <v>-6.5630686283678799</v>
      </c>
    </row>
    <row r="2402" spans="1:22">
      <c r="A2402" s="7" t="s">
        <v>5529</v>
      </c>
      <c r="B2402" s="17"/>
      <c r="C2402" s="17"/>
      <c r="D2402" s="17"/>
      <c r="E2402" s="17"/>
      <c r="F2402" s="17"/>
      <c r="G2402" s="17">
        <v>4</v>
      </c>
      <c r="H2402" s="17"/>
      <c r="I2402" s="17"/>
      <c r="J2402" s="8">
        <f t="shared" si="481"/>
        <v>0</v>
      </c>
      <c r="K2402" s="8">
        <f t="shared" si="482"/>
        <v>0</v>
      </c>
      <c r="L2402" s="8">
        <f t="shared" si="483"/>
        <v>0</v>
      </c>
      <c r="M2402" s="8">
        <f t="shared" si="484"/>
        <v>0</v>
      </c>
      <c r="N2402" s="8">
        <f t="shared" si="485"/>
        <v>0</v>
      </c>
      <c r="O2402" s="8">
        <f t="shared" si="486"/>
        <v>0</v>
      </c>
      <c r="P2402" s="8">
        <f t="shared" si="487"/>
        <v>19.68920588510364</v>
      </c>
      <c r="Q2402" s="8">
        <f t="shared" si="488"/>
        <v>0</v>
      </c>
      <c r="R2402" s="9">
        <f t="shared" si="489"/>
        <v>0.18695048315002952</v>
      </c>
      <c r="S2402" s="8">
        <f t="shared" si="490"/>
        <v>19.68920588510364</v>
      </c>
      <c r="T2402" s="19">
        <f t="shared" si="491"/>
        <v>0</v>
      </c>
      <c r="U2402" s="19">
        <f t="shared" si="492"/>
        <v>6.5630686283678799</v>
      </c>
      <c r="V2402" s="19">
        <f t="shared" si="493"/>
        <v>-6.5630686283678799</v>
      </c>
    </row>
    <row r="2403" spans="1:22">
      <c r="A2403" s="7" t="s">
        <v>3146</v>
      </c>
      <c r="B2403" s="17">
        <v>1</v>
      </c>
      <c r="C2403" s="17">
        <v>1</v>
      </c>
      <c r="D2403" s="17">
        <v>2</v>
      </c>
      <c r="E2403" s="17">
        <v>4</v>
      </c>
      <c r="F2403" s="17">
        <v>10</v>
      </c>
      <c r="G2403" s="17">
        <v>4</v>
      </c>
      <c r="H2403" s="17">
        <v>1</v>
      </c>
      <c r="I2403" s="17"/>
      <c r="J2403" s="8">
        <f t="shared" si="481"/>
        <v>29.463759575721863</v>
      </c>
      <c r="K2403" s="8">
        <f t="shared" si="482"/>
        <v>12.20464752977934</v>
      </c>
      <c r="L2403" s="8">
        <f t="shared" si="483"/>
        <v>32.491795821555058</v>
      </c>
      <c r="M2403" s="8">
        <f t="shared" si="484"/>
        <v>7.2941056332377805</v>
      </c>
      <c r="N2403" s="8">
        <f t="shared" si="485"/>
        <v>23.965872597421271</v>
      </c>
      <c r="O2403" s="8">
        <f t="shared" si="486"/>
        <v>50.170579971904473</v>
      </c>
      <c r="P2403" s="8">
        <f t="shared" si="487"/>
        <v>19.68920588510364</v>
      </c>
      <c r="Q2403" s="8">
        <f t="shared" si="488"/>
        <v>0</v>
      </c>
      <c r="R2403" s="9">
        <f t="shared" si="489"/>
        <v>0.29854448696162939</v>
      </c>
      <c r="S2403" s="8">
        <f t="shared" si="490"/>
        <v>175.27996701472341</v>
      </c>
      <c r="T2403" s="19">
        <f t="shared" si="491"/>
        <v>24.720067642352088</v>
      </c>
      <c r="U2403" s="19">
        <f t="shared" si="492"/>
        <v>31.275219484809792</v>
      </c>
      <c r="V2403" s="19">
        <f t="shared" si="493"/>
        <v>-6.555151842457704</v>
      </c>
    </row>
    <row r="2404" spans="1:22">
      <c r="A2404" s="7" t="s">
        <v>4815</v>
      </c>
      <c r="B2404" s="17"/>
      <c r="C2404" s="17">
        <v>1</v>
      </c>
      <c r="D2404" s="17"/>
      <c r="E2404" s="17">
        <v>2</v>
      </c>
      <c r="F2404" s="17">
        <v>2</v>
      </c>
      <c r="G2404" s="17">
        <v>2</v>
      </c>
      <c r="H2404" s="17"/>
      <c r="I2404" s="17"/>
      <c r="J2404" s="8">
        <f t="shared" si="481"/>
        <v>0</v>
      </c>
      <c r="K2404" s="8">
        <f t="shared" si="482"/>
        <v>12.20464752977934</v>
      </c>
      <c r="L2404" s="8">
        <f t="shared" si="483"/>
        <v>0</v>
      </c>
      <c r="M2404" s="8">
        <f t="shared" si="484"/>
        <v>0</v>
      </c>
      <c r="N2404" s="8">
        <f t="shared" si="485"/>
        <v>11.982936298710635</v>
      </c>
      <c r="O2404" s="8">
        <f t="shared" si="486"/>
        <v>10.034115994380896</v>
      </c>
      <c r="P2404" s="8">
        <f t="shared" si="487"/>
        <v>9.8446029425518198</v>
      </c>
      <c r="Q2404" s="8">
        <f t="shared" si="488"/>
        <v>0</v>
      </c>
      <c r="R2404" s="9">
        <f t="shared" si="489"/>
        <v>9.3700624900811491E-2</v>
      </c>
      <c r="S2404" s="8">
        <f t="shared" si="490"/>
        <v>44.066302765422691</v>
      </c>
      <c r="T2404" s="19">
        <f t="shared" si="491"/>
        <v>4.0682158432597797</v>
      </c>
      <c r="U2404" s="19">
        <f t="shared" si="492"/>
        <v>10.620551745214451</v>
      </c>
      <c r="V2404" s="19">
        <f t="shared" si="493"/>
        <v>-6.5523359019546712</v>
      </c>
    </row>
    <row r="2405" spans="1:22">
      <c r="A2405" s="7" t="s">
        <v>3164</v>
      </c>
      <c r="B2405" s="17"/>
      <c r="C2405" s="17">
        <v>1</v>
      </c>
      <c r="D2405" s="17">
        <v>2</v>
      </c>
      <c r="E2405" s="17"/>
      <c r="F2405" s="17">
        <v>3</v>
      </c>
      <c r="G2405" s="17">
        <v>10</v>
      </c>
      <c r="H2405" s="17">
        <v>2</v>
      </c>
      <c r="I2405" s="17">
        <v>3</v>
      </c>
      <c r="J2405" s="8">
        <f t="shared" si="481"/>
        <v>0</v>
      </c>
      <c r="K2405" s="8">
        <f t="shared" si="482"/>
        <v>12.20464752977934</v>
      </c>
      <c r="L2405" s="8">
        <f t="shared" si="483"/>
        <v>32.491795821555058</v>
      </c>
      <c r="M2405" s="8">
        <f t="shared" si="484"/>
        <v>14.588211266475561</v>
      </c>
      <c r="N2405" s="8">
        <f t="shared" si="485"/>
        <v>0</v>
      </c>
      <c r="O2405" s="8">
        <f t="shared" si="486"/>
        <v>15.051173991571343</v>
      </c>
      <c r="P2405" s="8">
        <f t="shared" si="487"/>
        <v>49.223014712759095</v>
      </c>
      <c r="Q2405" s="8">
        <f t="shared" si="488"/>
        <v>5.3099976636010275</v>
      </c>
      <c r="R2405" s="9">
        <f t="shared" si="489"/>
        <v>0.3631370839706537</v>
      </c>
      <c r="S2405" s="8">
        <f t="shared" si="490"/>
        <v>123.55884332214039</v>
      </c>
      <c r="T2405" s="19">
        <f t="shared" si="491"/>
        <v>14.898814450444798</v>
      </c>
      <c r="U2405" s="19">
        <f t="shared" si="492"/>
        <v>21.424729568110148</v>
      </c>
      <c r="V2405" s="19">
        <f t="shared" si="493"/>
        <v>-6.5259151176653507</v>
      </c>
    </row>
    <row r="2406" spans="1:22">
      <c r="A2406" s="7" t="s">
        <v>4140</v>
      </c>
      <c r="B2406" s="17"/>
      <c r="C2406" s="17"/>
      <c r="D2406" s="17">
        <v>2</v>
      </c>
      <c r="E2406" s="17">
        <v>2</v>
      </c>
      <c r="F2406" s="17">
        <v>7</v>
      </c>
      <c r="G2406" s="17">
        <v>1</v>
      </c>
      <c r="H2406" s="17"/>
      <c r="I2406" s="17"/>
      <c r="J2406" s="8">
        <f t="shared" si="481"/>
        <v>0</v>
      </c>
      <c r="K2406" s="8">
        <f t="shared" si="482"/>
        <v>0</v>
      </c>
      <c r="L2406" s="8">
        <f t="shared" si="483"/>
        <v>32.491795821555058</v>
      </c>
      <c r="M2406" s="8">
        <f t="shared" si="484"/>
        <v>0</v>
      </c>
      <c r="N2406" s="8">
        <f t="shared" si="485"/>
        <v>11.982936298710635</v>
      </c>
      <c r="O2406" s="8">
        <f t="shared" si="486"/>
        <v>35.119405980333134</v>
      </c>
      <c r="P2406" s="8">
        <f t="shared" si="487"/>
        <v>4.9223014712759099</v>
      </c>
      <c r="Q2406" s="8">
        <f t="shared" si="488"/>
        <v>0</v>
      </c>
      <c r="R2406" s="9">
        <f t="shared" si="489"/>
        <v>0.33475263945742872</v>
      </c>
      <c r="S2406" s="8">
        <f t="shared" si="490"/>
        <v>84.516439571874741</v>
      </c>
      <c r="T2406" s="19">
        <f t="shared" si="491"/>
        <v>10.830598607185019</v>
      </c>
      <c r="U2406" s="19">
        <f t="shared" si="492"/>
        <v>17.341547916773226</v>
      </c>
      <c r="V2406" s="19">
        <f t="shared" si="493"/>
        <v>-6.5109493095882076</v>
      </c>
    </row>
    <row r="2407" spans="1:22">
      <c r="A2407" s="7" t="s">
        <v>4065</v>
      </c>
      <c r="B2407" s="17"/>
      <c r="C2407" s="17">
        <v>1</v>
      </c>
      <c r="D2407" s="17">
        <v>1</v>
      </c>
      <c r="E2407" s="17">
        <v>3</v>
      </c>
      <c r="F2407" s="17">
        <v>5</v>
      </c>
      <c r="G2407" s="17">
        <v>1</v>
      </c>
      <c r="H2407" s="17"/>
      <c r="I2407" s="17">
        <v>1</v>
      </c>
      <c r="J2407" s="8">
        <f t="shared" si="481"/>
        <v>0</v>
      </c>
      <c r="K2407" s="8">
        <f t="shared" si="482"/>
        <v>12.20464752977934</v>
      </c>
      <c r="L2407" s="8">
        <f t="shared" si="483"/>
        <v>16.245897910777529</v>
      </c>
      <c r="M2407" s="8">
        <f t="shared" si="484"/>
        <v>0</v>
      </c>
      <c r="N2407" s="8">
        <f t="shared" si="485"/>
        <v>17.974404448065954</v>
      </c>
      <c r="O2407" s="8">
        <f t="shared" si="486"/>
        <v>25.085289985952237</v>
      </c>
      <c r="P2407" s="8">
        <f t="shared" si="487"/>
        <v>4.9223014712759099</v>
      </c>
      <c r="Q2407" s="8">
        <f t="shared" si="488"/>
        <v>1.7699992212003426</v>
      </c>
      <c r="R2407" s="9">
        <f t="shared" si="489"/>
        <v>0.22167343100963416</v>
      </c>
      <c r="S2407" s="8">
        <f t="shared" si="490"/>
        <v>76.432541345850979</v>
      </c>
      <c r="T2407" s="19">
        <f t="shared" si="491"/>
        <v>9.4835151468522891</v>
      </c>
      <c r="U2407" s="19">
        <f t="shared" si="492"/>
        <v>15.993998635098032</v>
      </c>
      <c r="V2407" s="19">
        <f t="shared" si="493"/>
        <v>-6.5104834882457432</v>
      </c>
    </row>
    <row r="2408" spans="1:22">
      <c r="A2408" s="7" t="s">
        <v>4685</v>
      </c>
      <c r="B2408" s="17"/>
      <c r="C2408" s="17"/>
      <c r="D2408" s="17">
        <v>1</v>
      </c>
      <c r="E2408" s="17">
        <v>1</v>
      </c>
      <c r="F2408" s="17">
        <v>2</v>
      </c>
      <c r="G2408" s="17">
        <v>4</v>
      </c>
      <c r="H2408" s="17"/>
      <c r="I2408" s="17"/>
      <c r="J2408" s="8">
        <f t="shared" si="481"/>
        <v>0</v>
      </c>
      <c r="K2408" s="8">
        <f t="shared" si="482"/>
        <v>0</v>
      </c>
      <c r="L2408" s="8">
        <f t="shared" si="483"/>
        <v>16.245897910777529</v>
      </c>
      <c r="M2408" s="8">
        <f t="shared" si="484"/>
        <v>0</v>
      </c>
      <c r="N2408" s="8">
        <f t="shared" si="485"/>
        <v>5.9914681493553177</v>
      </c>
      <c r="O2408" s="8">
        <f t="shared" si="486"/>
        <v>10.034115994380896</v>
      </c>
      <c r="P2408" s="8">
        <f t="shared" si="487"/>
        <v>19.68920588510364</v>
      </c>
      <c r="Q2408" s="8">
        <f t="shared" si="488"/>
        <v>0</v>
      </c>
      <c r="R2408" s="9">
        <f t="shared" si="489"/>
        <v>0.19603299111441266</v>
      </c>
      <c r="S2408" s="8">
        <f t="shared" si="490"/>
        <v>51.96068793961738</v>
      </c>
      <c r="T2408" s="19">
        <f t="shared" si="491"/>
        <v>5.4152993035925094</v>
      </c>
      <c r="U2408" s="19">
        <f t="shared" si="492"/>
        <v>11.904930009613286</v>
      </c>
      <c r="V2408" s="19">
        <f t="shared" si="493"/>
        <v>-6.489630706020777</v>
      </c>
    </row>
    <row r="2409" spans="1:22">
      <c r="A2409" s="7" t="s">
        <v>2605</v>
      </c>
      <c r="B2409" s="17"/>
      <c r="C2409" s="17"/>
      <c r="D2409" s="17">
        <v>7</v>
      </c>
      <c r="E2409" s="17">
        <v>9</v>
      </c>
      <c r="F2409" s="17">
        <v>5</v>
      </c>
      <c r="G2409" s="17">
        <v>11</v>
      </c>
      <c r="H2409" s="17"/>
      <c r="I2409" s="17"/>
      <c r="J2409" s="8">
        <f t="shared" si="481"/>
        <v>0</v>
      </c>
      <c r="K2409" s="8">
        <f t="shared" si="482"/>
        <v>0</v>
      </c>
      <c r="L2409" s="8">
        <f t="shared" si="483"/>
        <v>113.7212853754427</v>
      </c>
      <c r="M2409" s="8">
        <f t="shared" si="484"/>
        <v>0</v>
      </c>
      <c r="N2409" s="8">
        <f t="shared" si="485"/>
        <v>53.923213344197862</v>
      </c>
      <c r="O2409" s="8">
        <f t="shared" si="486"/>
        <v>25.085289985952237</v>
      </c>
      <c r="P2409" s="8">
        <f t="shared" si="487"/>
        <v>54.145316184035011</v>
      </c>
      <c r="Q2409" s="8">
        <f t="shared" si="488"/>
        <v>0</v>
      </c>
      <c r="R2409" s="9">
        <f t="shared" si="489"/>
        <v>0.43825330809986351</v>
      </c>
      <c r="S2409" s="8">
        <f t="shared" si="490"/>
        <v>246.87510488962783</v>
      </c>
      <c r="T2409" s="19">
        <f t="shared" si="491"/>
        <v>37.907095125147571</v>
      </c>
      <c r="U2409" s="19">
        <f t="shared" si="492"/>
        <v>44.384606504728367</v>
      </c>
      <c r="V2409" s="19">
        <f t="shared" si="493"/>
        <v>-6.4775113795807968</v>
      </c>
    </row>
    <row r="2410" spans="1:22">
      <c r="A2410" s="7" t="s">
        <v>2526</v>
      </c>
      <c r="B2410" s="17">
        <v>2</v>
      </c>
      <c r="C2410" s="17">
        <v>3</v>
      </c>
      <c r="D2410" s="17">
        <v>1</v>
      </c>
      <c r="E2410" s="17">
        <v>7</v>
      </c>
      <c r="F2410" s="17">
        <v>6</v>
      </c>
      <c r="G2410" s="17">
        <v>12</v>
      </c>
      <c r="H2410" s="17"/>
      <c r="I2410" s="17">
        <v>4</v>
      </c>
      <c r="J2410" s="8">
        <f t="shared" si="481"/>
        <v>58.927519151443725</v>
      </c>
      <c r="K2410" s="8">
        <f t="shared" si="482"/>
        <v>36.613942589338016</v>
      </c>
      <c r="L2410" s="8">
        <f t="shared" si="483"/>
        <v>16.245897910777529</v>
      </c>
      <c r="M2410" s="8">
        <f t="shared" si="484"/>
        <v>0</v>
      </c>
      <c r="N2410" s="8">
        <f t="shared" si="485"/>
        <v>41.940277045487228</v>
      </c>
      <c r="O2410" s="8">
        <f t="shared" si="486"/>
        <v>30.102347983142685</v>
      </c>
      <c r="P2410" s="8">
        <f t="shared" si="487"/>
        <v>59.067617655310919</v>
      </c>
      <c r="Q2410" s="8">
        <f t="shared" si="488"/>
        <v>7.0799968848013703</v>
      </c>
      <c r="R2410" s="9">
        <f t="shared" si="489"/>
        <v>0.34410564617906092</v>
      </c>
      <c r="S2410" s="8">
        <f t="shared" si="490"/>
        <v>242.89760233550012</v>
      </c>
      <c r="T2410" s="19">
        <f t="shared" si="491"/>
        <v>37.262453217186426</v>
      </c>
      <c r="U2410" s="19">
        <f t="shared" si="492"/>
        <v>43.703414227980282</v>
      </c>
      <c r="V2410" s="19">
        <f t="shared" si="493"/>
        <v>-6.4409610107938562</v>
      </c>
    </row>
    <row r="2411" spans="1:22">
      <c r="A2411" s="7" t="s">
        <v>4388</v>
      </c>
      <c r="B2411" s="17"/>
      <c r="C2411" s="17">
        <v>2</v>
      </c>
      <c r="D2411" s="17"/>
      <c r="E2411" s="17">
        <v>4</v>
      </c>
      <c r="F2411" s="17"/>
      <c r="G2411" s="17">
        <v>4</v>
      </c>
      <c r="H2411" s="17"/>
      <c r="I2411" s="17"/>
      <c r="J2411" s="8">
        <f t="shared" si="481"/>
        <v>0</v>
      </c>
      <c r="K2411" s="8">
        <f t="shared" si="482"/>
        <v>24.40929505955868</v>
      </c>
      <c r="L2411" s="8">
        <f t="shared" si="483"/>
        <v>0</v>
      </c>
      <c r="M2411" s="8">
        <f t="shared" si="484"/>
        <v>0</v>
      </c>
      <c r="N2411" s="8">
        <f t="shared" si="485"/>
        <v>23.965872597421271</v>
      </c>
      <c r="O2411" s="8">
        <f t="shared" si="486"/>
        <v>0</v>
      </c>
      <c r="P2411" s="8">
        <f t="shared" si="487"/>
        <v>19.68920588510364</v>
      </c>
      <c r="Q2411" s="8">
        <f t="shared" si="488"/>
        <v>0</v>
      </c>
      <c r="R2411" s="9">
        <f t="shared" si="489"/>
        <v>0.2952787279271033</v>
      </c>
      <c r="S2411" s="8">
        <f t="shared" si="490"/>
        <v>68.064373542083587</v>
      </c>
      <c r="T2411" s="19">
        <f t="shared" si="491"/>
        <v>8.1364316865195594</v>
      </c>
      <c r="U2411" s="19">
        <f t="shared" si="492"/>
        <v>14.551692827508305</v>
      </c>
      <c r="V2411" s="19">
        <f t="shared" si="493"/>
        <v>-6.4152611409887452</v>
      </c>
    </row>
    <row r="2412" spans="1:22">
      <c r="A2412" s="7" t="s">
        <v>1659</v>
      </c>
      <c r="B2412" s="17">
        <v>5</v>
      </c>
      <c r="C2412" s="17">
        <v>4</v>
      </c>
      <c r="D2412" s="17">
        <v>4</v>
      </c>
      <c r="E2412" s="17">
        <v>17</v>
      </c>
      <c r="F2412" s="17">
        <v>13</v>
      </c>
      <c r="G2412" s="17">
        <v>23</v>
      </c>
      <c r="H2412" s="17">
        <v>2</v>
      </c>
      <c r="I2412" s="17">
        <v>4</v>
      </c>
      <c r="J2412" s="8">
        <f t="shared" si="481"/>
        <v>147.3187978786093</v>
      </c>
      <c r="K2412" s="8">
        <f t="shared" si="482"/>
        <v>48.81859011911736</v>
      </c>
      <c r="L2412" s="8">
        <f t="shared" si="483"/>
        <v>64.983591643110117</v>
      </c>
      <c r="M2412" s="8">
        <f t="shared" si="484"/>
        <v>14.588211266475561</v>
      </c>
      <c r="N2412" s="8">
        <f t="shared" si="485"/>
        <v>101.85495853904041</v>
      </c>
      <c r="O2412" s="8">
        <f t="shared" si="486"/>
        <v>65.22175396347582</v>
      </c>
      <c r="P2412" s="8">
        <f t="shared" si="487"/>
        <v>113.21293383934592</v>
      </c>
      <c r="Q2412" s="8">
        <f t="shared" si="488"/>
        <v>7.0799968848013703</v>
      </c>
      <c r="R2412" s="9">
        <f t="shared" si="489"/>
        <v>0.42955332384277323</v>
      </c>
      <c r="S2412" s="8">
        <f t="shared" si="490"/>
        <v>555.99883724917447</v>
      </c>
      <c r="T2412" s="19">
        <f t="shared" si="491"/>
        <v>87.040326546945593</v>
      </c>
      <c r="U2412" s="19">
        <f t="shared" si="492"/>
        <v>93.429882113954037</v>
      </c>
      <c r="V2412" s="19">
        <f t="shared" si="493"/>
        <v>-6.3895555670084434</v>
      </c>
    </row>
    <row r="2413" spans="1:22">
      <c r="A2413" s="7" t="s">
        <v>3708</v>
      </c>
      <c r="B2413" s="17"/>
      <c r="C2413" s="17">
        <v>1</v>
      </c>
      <c r="D2413" s="17">
        <v>1</v>
      </c>
      <c r="E2413" s="17">
        <v>3</v>
      </c>
      <c r="F2413" s="17">
        <v>1</v>
      </c>
      <c r="G2413" s="17">
        <v>5</v>
      </c>
      <c r="H2413" s="17">
        <v>1</v>
      </c>
      <c r="I2413" s="17">
        <v>3</v>
      </c>
      <c r="J2413" s="8">
        <f t="shared" si="481"/>
        <v>0</v>
      </c>
      <c r="K2413" s="8">
        <f t="shared" si="482"/>
        <v>12.20464752977934</v>
      </c>
      <c r="L2413" s="8">
        <f t="shared" si="483"/>
        <v>16.245897910777529</v>
      </c>
      <c r="M2413" s="8">
        <f t="shared" si="484"/>
        <v>7.2941056332377805</v>
      </c>
      <c r="N2413" s="8">
        <f t="shared" si="485"/>
        <v>17.974404448065954</v>
      </c>
      <c r="O2413" s="8">
        <f t="shared" si="486"/>
        <v>5.0170579971904479</v>
      </c>
      <c r="P2413" s="8">
        <f t="shared" si="487"/>
        <v>24.611507356379548</v>
      </c>
      <c r="Q2413" s="8">
        <f t="shared" si="488"/>
        <v>5.3099976636010275</v>
      </c>
      <c r="R2413" s="9">
        <f t="shared" si="489"/>
        <v>0.22260415700427666</v>
      </c>
      <c r="S2413" s="8">
        <f t="shared" si="490"/>
        <v>83.347620875430607</v>
      </c>
      <c r="T2413" s="19">
        <f t="shared" si="491"/>
        <v>9.4835151468522891</v>
      </c>
      <c r="U2413" s="19">
        <f t="shared" si="492"/>
        <v>15.867656600545317</v>
      </c>
      <c r="V2413" s="19">
        <f t="shared" si="493"/>
        <v>-6.3841414536930277</v>
      </c>
    </row>
    <row r="2414" spans="1:22">
      <c r="A2414" s="7" t="s">
        <v>3925</v>
      </c>
      <c r="B2414" s="17"/>
      <c r="C2414" s="17">
        <v>1</v>
      </c>
      <c r="D2414" s="17">
        <v>1</v>
      </c>
      <c r="E2414" s="17">
        <v>3</v>
      </c>
      <c r="F2414" s="17">
        <v>1</v>
      </c>
      <c r="G2414" s="17">
        <v>5</v>
      </c>
      <c r="H2414" s="17"/>
      <c r="I2414" s="17">
        <v>2</v>
      </c>
      <c r="J2414" s="8">
        <f t="shared" si="481"/>
        <v>0</v>
      </c>
      <c r="K2414" s="8">
        <f t="shared" si="482"/>
        <v>12.20464752977934</v>
      </c>
      <c r="L2414" s="8">
        <f t="shared" si="483"/>
        <v>16.245897910777529</v>
      </c>
      <c r="M2414" s="8">
        <f t="shared" si="484"/>
        <v>0</v>
      </c>
      <c r="N2414" s="8">
        <f t="shared" si="485"/>
        <v>17.974404448065954</v>
      </c>
      <c r="O2414" s="8">
        <f t="shared" si="486"/>
        <v>5.0170579971904479</v>
      </c>
      <c r="P2414" s="8">
        <f t="shared" si="487"/>
        <v>24.611507356379548</v>
      </c>
      <c r="Q2414" s="8">
        <f t="shared" si="488"/>
        <v>3.5399984424006852</v>
      </c>
      <c r="R2414" s="9">
        <f t="shared" si="489"/>
        <v>0.22260415700427666</v>
      </c>
      <c r="S2414" s="8">
        <f t="shared" si="490"/>
        <v>76.053515242192816</v>
      </c>
      <c r="T2414" s="19">
        <f t="shared" si="491"/>
        <v>9.4835151468522891</v>
      </c>
      <c r="U2414" s="19">
        <f t="shared" si="492"/>
        <v>15.867656600545317</v>
      </c>
      <c r="V2414" s="19">
        <f t="shared" si="493"/>
        <v>-6.3841414536930277</v>
      </c>
    </row>
    <row r="2415" spans="1:22">
      <c r="A2415" s="7" t="s">
        <v>2257</v>
      </c>
      <c r="B2415" s="17">
        <v>4</v>
      </c>
      <c r="C2415" s="17">
        <v>2</v>
      </c>
      <c r="D2415" s="17"/>
      <c r="E2415" s="17">
        <v>17</v>
      </c>
      <c r="F2415" s="17">
        <v>3</v>
      </c>
      <c r="G2415" s="17">
        <v>9</v>
      </c>
      <c r="H2415" s="17">
        <v>3</v>
      </c>
      <c r="I2415" s="17">
        <v>6</v>
      </c>
      <c r="J2415" s="8">
        <f t="shared" si="481"/>
        <v>117.85503830288745</v>
      </c>
      <c r="K2415" s="8">
        <f t="shared" si="482"/>
        <v>24.40929505955868</v>
      </c>
      <c r="L2415" s="8">
        <f t="shared" si="483"/>
        <v>0</v>
      </c>
      <c r="M2415" s="8">
        <f t="shared" si="484"/>
        <v>21.882316899713341</v>
      </c>
      <c r="N2415" s="8">
        <f t="shared" si="485"/>
        <v>101.85495853904041</v>
      </c>
      <c r="O2415" s="8">
        <f t="shared" si="486"/>
        <v>15.051173991571343</v>
      </c>
      <c r="P2415" s="8">
        <f t="shared" si="487"/>
        <v>44.300713241483187</v>
      </c>
      <c r="Q2415" s="8">
        <f t="shared" si="488"/>
        <v>10.619995327202055</v>
      </c>
      <c r="R2415" s="9">
        <f t="shared" si="489"/>
        <v>0.44647097713647099</v>
      </c>
      <c r="S2415" s="8">
        <f t="shared" si="490"/>
        <v>325.35349603425442</v>
      </c>
      <c r="T2415" s="19">
        <f t="shared" si="491"/>
        <v>47.421444454148713</v>
      </c>
      <c r="U2415" s="19">
        <f t="shared" si="492"/>
        <v>53.735615257364977</v>
      </c>
      <c r="V2415" s="19">
        <f t="shared" si="493"/>
        <v>-6.314170803216264</v>
      </c>
    </row>
    <row r="2416" spans="1:22">
      <c r="A2416" s="7" t="s">
        <v>3150</v>
      </c>
      <c r="B2416" s="17">
        <v>3</v>
      </c>
      <c r="C2416" s="17"/>
      <c r="D2416" s="17"/>
      <c r="E2416" s="17">
        <v>2</v>
      </c>
      <c r="F2416" s="17">
        <v>19</v>
      </c>
      <c r="G2416" s="17"/>
      <c r="H2416" s="17">
        <v>1</v>
      </c>
      <c r="I2416" s="17"/>
      <c r="J2416" s="8">
        <f t="shared" si="481"/>
        <v>88.391278727165584</v>
      </c>
      <c r="K2416" s="8">
        <f t="shared" si="482"/>
        <v>0</v>
      </c>
      <c r="L2416" s="8">
        <f t="shared" si="483"/>
        <v>0</v>
      </c>
      <c r="M2416" s="8">
        <f t="shared" si="484"/>
        <v>7.2941056332377805</v>
      </c>
      <c r="N2416" s="8">
        <f t="shared" si="485"/>
        <v>11.982936298710635</v>
      </c>
      <c r="O2416" s="8">
        <f t="shared" si="486"/>
        <v>95.324101946618498</v>
      </c>
      <c r="P2416" s="8">
        <f t="shared" si="487"/>
        <v>0</v>
      </c>
      <c r="Q2416" s="8">
        <f t="shared" si="488"/>
        <v>0</v>
      </c>
      <c r="R2416" s="9">
        <f t="shared" si="489"/>
        <v>0.44400958391459766</v>
      </c>
      <c r="S2416" s="8">
        <f t="shared" si="490"/>
        <v>202.99242260573249</v>
      </c>
      <c r="T2416" s="19">
        <f t="shared" si="491"/>
        <v>29.463759575721863</v>
      </c>
      <c r="U2416" s="19">
        <f t="shared" si="492"/>
        <v>35.769012748443046</v>
      </c>
      <c r="V2416" s="19">
        <f t="shared" si="493"/>
        <v>-6.3052531727211836</v>
      </c>
    </row>
    <row r="2417" spans="1:22">
      <c r="A2417" s="7" t="s">
        <v>2216</v>
      </c>
      <c r="B2417" s="17"/>
      <c r="C2417" s="17">
        <v>10</v>
      </c>
      <c r="D2417" s="17">
        <v>1</v>
      </c>
      <c r="E2417" s="17">
        <v>2</v>
      </c>
      <c r="F2417" s="17">
        <v>25</v>
      </c>
      <c r="G2417" s="17">
        <v>4</v>
      </c>
      <c r="H2417" s="17"/>
      <c r="I2417" s="17"/>
      <c r="J2417" s="8">
        <f t="shared" si="481"/>
        <v>0</v>
      </c>
      <c r="K2417" s="8">
        <f t="shared" si="482"/>
        <v>122.04647529779339</v>
      </c>
      <c r="L2417" s="8">
        <f t="shared" si="483"/>
        <v>16.245897910777529</v>
      </c>
      <c r="M2417" s="8">
        <f t="shared" si="484"/>
        <v>0</v>
      </c>
      <c r="N2417" s="8">
        <f t="shared" si="485"/>
        <v>11.982936298710635</v>
      </c>
      <c r="O2417" s="8">
        <f t="shared" si="486"/>
        <v>125.42644992976119</v>
      </c>
      <c r="P2417" s="8">
        <f t="shared" si="487"/>
        <v>19.68920588510364</v>
      </c>
      <c r="Q2417" s="8">
        <f t="shared" si="488"/>
        <v>0</v>
      </c>
      <c r="R2417" s="9">
        <f t="shared" si="489"/>
        <v>0.45573105847732126</v>
      </c>
      <c r="S2417" s="8">
        <f t="shared" si="490"/>
        <v>295.39096532214637</v>
      </c>
      <c r="T2417" s="19">
        <f t="shared" si="491"/>
        <v>46.097457736190307</v>
      </c>
      <c r="U2417" s="19">
        <f t="shared" si="492"/>
        <v>52.366197371191817</v>
      </c>
      <c r="V2417" s="19">
        <f t="shared" si="493"/>
        <v>-6.2687396350015092</v>
      </c>
    </row>
    <row r="2418" spans="1:22">
      <c r="A2418" s="7" t="s">
        <v>4609</v>
      </c>
      <c r="B2418" s="17"/>
      <c r="C2418" s="17">
        <v>1</v>
      </c>
      <c r="D2418" s="17"/>
      <c r="E2418" s="17">
        <v>1</v>
      </c>
      <c r="F2418" s="17">
        <v>4</v>
      </c>
      <c r="G2418" s="17">
        <v>1</v>
      </c>
      <c r="H2418" s="17"/>
      <c r="I2418" s="17">
        <v>1</v>
      </c>
      <c r="J2418" s="8">
        <f t="shared" si="481"/>
        <v>0</v>
      </c>
      <c r="K2418" s="8">
        <f t="shared" si="482"/>
        <v>12.20464752977934</v>
      </c>
      <c r="L2418" s="8">
        <f t="shared" si="483"/>
        <v>0</v>
      </c>
      <c r="M2418" s="8">
        <f t="shared" si="484"/>
        <v>0</v>
      </c>
      <c r="N2418" s="8">
        <f t="shared" si="485"/>
        <v>5.9914681493553177</v>
      </c>
      <c r="O2418" s="8">
        <f t="shared" si="486"/>
        <v>20.068231988761791</v>
      </c>
      <c r="P2418" s="8">
        <f t="shared" si="487"/>
        <v>4.9223014712759099</v>
      </c>
      <c r="Q2418" s="8">
        <f t="shared" si="488"/>
        <v>1.7699992212003426</v>
      </c>
      <c r="R2418" s="9">
        <f t="shared" si="489"/>
        <v>0.19016292276190652</v>
      </c>
      <c r="S2418" s="8">
        <f t="shared" si="490"/>
        <v>43.186649139172353</v>
      </c>
      <c r="T2418" s="19">
        <f t="shared" si="491"/>
        <v>4.0682158432597797</v>
      </c>
      <c r="U2418" s="19">
        <f t="shared" si="492"/>
        <v>10.327333869797672</v>
      </c>
      <c r="V2418" s="19">
        <f t="shared" si="493"/>
        <v>-6.2591180265378918</v>
      </c>
    </row>
    <row r="2419" spans="1:22">
      <c r="A2419" s="7" t="s">
        <v>4900</v>
      </c>
      <c r="B2419" s="17"/>
      <c r="C2419" s="17"/>
      <c r="D2419" s="17">
        <v>1</v>
      </c>
      <c r="E2419" s="17">
        <v>5</v>
      </c>
      <c r="F2419" s="17">
        <v>1</v>
      </c>
      <c r="G2419" s="17"/>
      <c r="H2419" s="17"/>
      <c r="I2419" s="17"/>
      <c r="J2419" s="8">
        <f t="shared" si="481"/>
        <v>0</v>
      </c>
      <c r="K2419" s="8">
        <f t="shared" si="482"/>
        <v>0</v>
      </c>
      <c r="L2419" s="8">
        <f t="shared" si="483"/>
        <v>16.245897910777529</v>
      </c>
      <c r="M2419" s="8">
        <f t="shared" si="484"/>
        <v>0</v>
      </c>
      <c r="N2419" s="8">
        <f t="shared" si="485"/>
        <v>29.957340746776591</v>
      </c>
      <c r="O2419" s="8">
        <f t="shared" si="486"/>
        <v>5.0170579971904479</v>
      </c>
      <c r="P2419" s="8">
        <f t="shared" si="487"/>
        <v>0</v>
      </c>
      <c r="Q2419" s="8">
        <f t="shared" si="488"/>
        <v>0</v>
      </c>
      <c r="R2419" s="9">
        <f t="shared" si="489"/>
        <v>0.29595783782300489</v>
      </c>
      <c r="S2419" s="8">
        <f t="shared" si="490"/>
        <v>51.220296654744573</v>
      </c>
      <c r="T2419" s="19">
        <f t="shared" si="491"/>
        <v>5.4152993035925094</v>
      </c>
      <c r="U2419" s="19">
        <f t="shared" si="492"/>
        <v>11.658132914655679</v>
      </c>
      <c r="V2419" s="19">
        <f t="shared" si="493"/>
        <v>-6.2428336110631699</v>
      </c>
    </row>
    <row r="2420" spans="1:22">
      <c r="A2420" s="7" t="s">
        <v>2220</v>
      </c>
      <c r="B2420" s="17"/>
      <c r="C2420" s="17">
        <v>5</v>
      </c>
      <c r="D2420" s="17">
        <v>3</v>
      </c>
      <c r="E2420" s="17">
        <v>4</v>
      </c>
      <c r="F2420" s="17">
        <v>12</v>
      </c>
      <c r="G2420" s="17">
        <v>9</v>
      </c>
      <c r="H2420" s="17">
        <v>3</v>
      </c>
      <c r="I2420" s="17">
        <v>5</v>
      </c>
      <c r="J2420" s="8">
        <f t="shared" si="481"/>
        <v>0</v>
      </c>
      <c r="K2420" s="8">
        <f t="shared" si="482"/>
        <v>61.023237648896696</v>
      </c>
      <c r="L2420" s="8">
        <f t="shared" si="483"/>
        <v>48.737693732332588</v>
      </c>
      <c r="M2420" s="8">
        <f t="shared" si="484"/>
        <v>21.882316899713341</v>
      </c>
      <c r="N2420" s="8">
        <f t="shared" si="485"/>
        <v>23.965872597421271</v>
      </c>
      <c r="O2420" s="8">
        <f t="shared" si="486"/>
        <v>60.204695966285371</v>
      </c>
      <c r="P2420" s="8">
        <f t="shared" si="487"/>
        <v>44.300713241483187</v>
      </c>
      <c r="Q2420" s="8">
        <f t="shared" si="488"/>
        <v>8.8499961060017132</v>
      </c>
      <c r="R2420" s="9">
        <f t="shared" si="489"/>
        <v>0.39251758454371766</v>
      </c>
      <c r="S2420" s="8">
        <f t="shared" si="490"/>
        <v>260.1145300861325</v>
      </c>
      <c r="T2420" s="19">
        <f t="shared" si="491"/>
        <v>36.58697712707643</v>
      </c>
      <c r="U2420" s="19">
        <f t="shared" si="492"/>
        <v>42.823760601729937</v>
      </c>
      <c r="V2420" s="19">
        <f t="shared" si="493"/>
        <v>-6.2367834746535067</v>
      </c>
    </row>
    <row r="2421" spans="1:22">
      <c r="A2421" s="7" t="s">
        <v>4603</v>
      </c>
      <c r="B2421" s="17"/>
      <c r="C2421" s="17">
        <v>1</v>
      </c>
      <c r="D2421" s="17"/>
      <c r="E2421" s="17">
        <v>1</v>
      </c>
      <c r="F2421" s="17">
        <v>3</v>
      </c>
      <c r="G2421" s="17">
        <v>2</v>
      </c>
      <c r="H2421" s="17"/>
      <c r="I2421" s="17">
        <v>1</v>
      </c>
      <c r="J2421" s="8">
        <f t="shared" si="481"/>
        <v>0</v>
      </c>
      <c r="K2421" s="8">
        <f t="shared" si="482"/>
        <v>12.20464752977934</v>
      </c>
      <c r="L2421" s="8">
        <f t="shared" si="483"/>
        <v>0</v>
      </c>
      <c r="M2421" s="8">
        <f t="shared" si="484"/>
        <v>0</v>
      </c>
      <c r="N2421" s="8">
        <f t="shared" si="485"/>
        <v>5.9914681493553177</v>
      </c>
      <c r="O2421" s="8">
        <f t="shared" si="486"/>
        <v>15.051173991571343</v>
      </c>
      <c r="P2421" s="8">
        <f t="shared" si="487"/>
        <v>9.8446029425518198</v>
      </c>
      <c r="Q2421" s="8">
        <f t="shared" si="488"/>
        <v>1.7699992212003426</v>
      </c>
      <c r="R2421" s="9">
        <f t="shared" si="489"/>
        <v>0.1338784672369332</v>
      </c>
      <c r="S2421" s="8">
        <f t="shared" si="490"/>
        <v>43.091892613257812</v>
      </c>
      <c r="T2421" s="19">
        <f t="shared" si="491"/>
        <v>4.0682158432597797</v>
      </c>
      <c r="U2421" s="19">
        <f t="shared" si="492"/>
        <v>10.295748361159493</v>
      </c>
      <c r="V2421" s="19">
        <f t="shared" si="493"/>
        <v>-6.2275325178997134</v>
      </c>
    </row>
    <row r="2422" spans="1:22">
      <c r="A2422" s="7" t="s">
        <v>4824</v>
      </c>
      <c r="B2422" s="17"/>
      <c r="C2422" s="17">
        <v>1</v>
      </c>
      <c r="D2422" s="17"/>
      <c r="E2422" s="17">
        <v>1</v>
      </c>
      <c r="F2422" s="17">
        <v>3</v>
      </c>
      <c r="G2422" s="17">
        <v>2</v>
      </c>
      <c r="H2422" s="17"/>
      <c r="I2422" s="17"/>
      <c r="J2422" s="8">
        <f t="shared" si="481"/>
        <v>0</v>
      </c>
      <c r="K2422" s="8">
        <f t="shared" si="482"/>
        <v>12.20464752977934</v>
      </c>
      <c r="L2422" s="8">
        <f t="shared" si="483"/>
        <v>0</v>
      </c>
      <c r="M2422" s="8">
        <f t="shared" si="484"/>
        <v>0</v>
      </c>
      <c r="N2422" s="8">
        <f t="shared" si="485"/>
        <v>5.9914681493553177</v>
      </c>
      <c r="O2422" s="8">
        <f t="shared" si="486"/>
        <v>15.051173991571343</v>
      </c>
      <c r="P2422" s="8">
        <f t="shared" si="487"/>
        <v>9.8446029425518198</v>
      </c>
      <c r="Q2422" s="8">
        <f t="shared" si="488"/>
        <v>0</v>
      </c>
      <c r="R2422" s="9">
        <f t="shared" si="489"/>
        <v>0.1338784672369332</v>
      </c>
      <c r="S2422" s="8">
        <f t="shared" si="490"/>
        <v>43.091892613257812</v>
      </c>
      <c r="T2422" s="19">
        <f t="shared" si="491"/>
        <v>4.0682158432597797</v>
      </c>
      <c r="U2422" s="19">
        <f t="shared" si="492"/>
        <v>10.295748361159493</v>
      </c>
      <c r="V2422" s="19">
        <f t="shared" si="493"/>
        <v>-6.2275325178997134</v>
      </c>
    </row>
    <row r="2423" spans="1:22">
      <c r="A2423" s="7" t="s">
        <v>4825</v>
      </c>
      <c r="B2423" s="17"/>
      <c r="C2423" s="17">
        <v>1</v>
      </c>
      <c r="D2423" s="17"/>
      <c r="E2423" s="17">
        <v>1</v>
      </c>
      <c r="F2423" s="17">
        <v>3</v>
      </c>
      <c r="G2423" s="17">
        <v>2</v>
      </c>
      <c r="H2423" s="17"/>
      <c r="I2423" s="17"/>
      <c r="J2423" s="8">
        <f t="shared" si="481"/>
        <v>0</v>
      </c>
      <c r="K2423" s="8">
        <f t="shared" si="482"/>
        <v>12.20464752977934</v>
      </c>
      <c r="L2423" s="8">
        <f t="shared" si="483"/>
        <v>0</v>
      </c>
      <c r="M2423" s="8">
        <f t="shared" si="484"/>
        <v>0</v>
      </c>
      <c r="N2423" s="8">
        <f t="shared" si="485"/>
        <v>5.9914681493553177</v>
      </c>
      <c r="O2423" s="8">
        <f t="shared" si="486"/>
        <v>15.051173991571343</v>
      </c>
      <c r="P2423" s="8">
        <f t="shared" si="487"/>
        <v>9.8446029425518198</v>
      </c>
      <c r="Q2423" s="8">
        <f t="shared" si="488"/>
        <v>0</v>
      </c>
      <c r="R2423" s="9">
        <f t="shared" si="489"/>
        <v>0.1338784672369332</v>
      </c>
      <c r="S2423" s="8">
        <f t="shared" si="490"/>
        <v>43.091892613257812</v>
      </c>
      <c r="T2423" s="19">
        <f t="shared" si="491"/>
        <v>4.0682158432597797</v>
      </c>
      <c r="U2423" s="19">
        <f t="shared" si="492"/>
        <v>10.295748361159493</v>
      </c>
      <c r="V2423" s="19">
        <f t="shared" si="493"/>
        <v>-6.2275325178997134</v>
      </c>
    </row>
    <row r="2424" spans="1:22">
      <c r="A2424" s="7" t="s">
        <v>2980</v>
      </c>
      <c r="B2424" s="17">
        <v>1</v>
      </c>
      <c r="C2424" s="17">
        <v>1</v>
      </c>
      <c r="D2424" s="17">
        <v>2</v>
      </c>
      <c r="E2424" s="17">
        <v>8</v>
      </c>
      <c r="F2424" s="17">
        <v>6</v>
      </c>
      <c r="G2424" s="17">
        <v>3</v>
      </c>
      <c r="H2424" s="17">
        <v>2</v>
      </c>
      <c r="I2424" s="17">
        <v>2</v>
      </c>
      <c r="J2424" s="8">
        <f t="shared" si="481"/>
        <v>29.463759575721863</v>
      </c>
      <c r="K2424" s="8">
        <f t="shared" si="482"/>
        <v>12.20464752977934</v>
      </c>
      <c r="L2424" s="8">
        <f t="shared" si="483"/>
        <v>32.491795821555058</v>
      </c>
      <c r="M2424" s="8">
        <f t="shared" si="484"/>
        <v>14.588211266475561</v>
      </c>
      <c r="N2424" s="8">
        <f t="shared" si="485"/>
        <v>47.931745194842541</v>
      </c>
      <c r="O2424" s="8">
        <f t="shared" si="486"/>
        <v>30.102347983142685</v>
      </c>
      <c r="P2424" s="8">
        <f t="shared" si="487"/>
        <v>14.76690441382773</v>
      </c>
      <c r="Q2424" s="8">
        <f t="shared" si="488"/>
        <v>3.5399984424006852</v>
      </c>
      <c r="R2424" s="9">
        <f t="shared" si="489"/>
        <v>0.30851109905271651</v>
      </c>
      <c r="S2424" s="8">
        <f t="shared" si="490"/>
        <v>181.54941178534477</v>
      </c>
      <c r="T2424" s="19">
        <f t="shared" si="491"/>
        <v>24.720067642352088</v>
      </c>
      <c r="U2424" s="19">
        <f t="shared" si="492"/>
        <v>30.933665863937652</v>
      </c>
      <c r="V2424" s="19">
        <f t="shared" si="493"/>
        <v>-6.2135982215855634</v>
      </c>
    </row>
    <row r="2425" spans="1:22">
      <c r="A2425" s="7" t="s">
        <v>4602</v>
      </c>
      <c r="B2425" s="17"/>
      <c r="C2425" s="17">
        <v>1</v>
      </c>
      <c r="D2425" s="17"/>
      <c r="E2425" s="17">
        <v>1</v>
      </c>
      <c r="F2425" s="17">
        <v>2</v>
      </c>
      <c r="G2425" s="17">
        <v>3</v>
      </c>
      <c r="H2425" s="17"/>
      <c r="I2425" s="17">
        <v>1</v>
      </c>
      <c r="J2425" s="8">
        <f t="shared" si="481"/>
        <v>0</v>
      </c>
      <c r="K2425" s="8">
        <f t="shared" si="482"/>
        <v>12.20464752977934</v>
      </c>
      <c r="L2425" s="8">
        <f t="shared" si="483"/>
        <v>0</v>
      </c>
      <c r="M2425" s="8">
        <f t="shared" si="484"/>
        <v>0</v>
      </c>
      <c r="N2425" s="8">
        <f t="shared" si="485"/>
        <v>5.9914681493553177</v>
      </c>
      <c r="O2425" s="8">
        <f t="shared" si="486"/>
        <v>10.034115994380896</v>
      </c>
      <c r="P2425" s="8">
        <f t="shared" si="487"/>
        <v>14.76690441382773</v>
      </c>
      <c r="Q2425" s="8">
        <f t="shared" si="488"/>
        <v>1.7699992212003426</v>
      </c>
      <c r="R2425" s="9">
        <f t="shared" si="489"/>
        <v>0.13289943485215205</v>
      </c>
      <c r="S2425" s="8">
        <f t="shared" si="490"/>
        <v>42.997136087343286</v>
      </c>
      <c r="T2425" s="19">
        <f t="shared" si="491"/>
        <v>4.0682158432597797</v>
      </c>
      <c r="U2425" s="19">
        <f t="shared" si="492"/>
        <v>10.264162852521315</v>
      </c>
      <c r="V2425" s="19">
        <f t="shared" si="493"/>
        <v>-6.195947009261535</v>
      </c>
    </row>
    <row r="2426" spans="1:22">
      <c r="A2426" s="7" t="s">
        <v>4383</v>
      </c>
      <c r="B2426" s="17"/>
      <c r="C2426" s="17">
        <v>2</v>
      </c>
      <c r="D2426" s="17"/>
      <c r="E2426" s="17">
        <v>3</v>
      </c>
      <c r="F2426" s="17">
        <v>4</v>
      </c>
      <c r="G2426" s="17">
        <v>1</v>
      </c>
      <c r="H2426" s="17"/>
      <c r="I2426" s="17"/>
      <c r="J2426" s="8">
        <f t="shared" si="481"/>
        <v>0</v>
      </c>
      <c r="K2426" s="8">
        <f t="shared" si="482"/>
        <v>24.40929505955868</v>
      </c>
      <c r="L2426" s="8">
        <f t="shared" si="483"/>
        <v>0</v>
      </c>
      <c r="M2426" s="8">
        <f t="shared" si="484"/>
        <v>0</v>
      </c>
      <c r="N2426" s="8">
        <f t="shared" si="485"/>
        <v>17.974404448065954</v>
      </c>
      <c r="O2426" s="8">
        <f t="shared" si="486"/>
        <v>20.068231988761791</v>
      </c>
      <c r="P2426" s="8">
        <f t="shared" si="487"/>
        <v>4.9223014712759099</v>
      </c>
      <c r="Q2426" s="8">
        <f t="shared" si="488"/>
        <v>0</v>
      </c>
      <c r="R2426" s="9">
        <f t="shared" si="489"/>
        <v>0.27355654077320313</v>
      </c>
      <c r="S2426" s="8">
        <f t="shared" si="490"/>
        <v>67.374232967662337</v>
      </c>
      <c r="T2426" s="19">
        <f t="shared" si="491"/>
        <v>8.1364316865195594</v>
      </c>
      <c r="U2426" s="19">
        <f t="shared" si="492"/>
        <v>14.321645969367886</v>
      </c>
      <c r="V2426" s="19">
        <f t="shared" si="493"/>
        <v>-6.1852142828483263</v>
      </c>
    </row>
    <row r="2427" spans="1:22">
      <c r="A2427" s="7" t="s">
        <v>4850</v>
      </c>
      <c r="B2427" s="17"/>
      <c r="C2427" s="17">
        <v>1</v>
      </c>
      <c r="D2427" s="17"/>
      <c r="E2427" s="17">
        <v>1</v>
      </c>
      <c r="F2427" s="17">
        <v>1</v>
      </c>
      <c r="G2427" s="17">
        <v>4</v>
      </c>
      <c r="H2427" s="17"/>
      <c r="I2427" s="17"/>
      <c r="J2427" s="8">
        <f t="shared" si="481"/>
        <v>0</v>
      </c>
      <c r="K2427" s="8">
        <f t="shared" si="482"/>
        <v>12.20464752977934</v>
      </c>
      <c r="L2427" s="8">
        <f t="shared" si="483"/>
        <v>0</v>
      </c>
      <c r="M2427" s="8">
        <f t="shared" si="484"/>
        <v>0</v>
      </c>
      <c r="N2427" s="8">
        <f t="shared" si="485"/>
        <v>5.9914681493553177</v>
      </c>
      <c r="O2427" s="8">
        <f t="shared" si="486"/>
        <v>5.0170579971904479</v>
      </c>
      <c r="P2427" s="8">
        <f t="shared" si="487"/>
        <v>19.68920588510364</v>
      </c>
      <c r="Q2427" s="8">
        <f t="shared" si="488"/>
        <v>0</v>
      </c>
      <c r="R2427" s="9">
        <f t="shared" si="489"/>
        <v>0.1897029003209707</v>
      </c>
      <c r="S2427" s="8">
        <f t="shared" si="490"/>
        <v>42.902379561428745</v>
      </c>
      <c r="T2427" s="19">
        <f t="shared" si="491"/>
        <v>4.0682158432597797</v>
      </c>
      <c r="U2427" s="19">
        <f t="shared" si="492"/>
        <v>10.232577343883134</v>
      </c>
      <c r="V2427" s="19">
        <f t="shared" si="493"/>
        <v>-6.1643615006233548</v>
      </c>
    </row>
    <row r="2428" spans="1:22">
      <c r="A2428" s="7" t="s">
        <v>466</v>
      </c>
      <c r="B2428" s="17">
        <v>13</v>
      </c>
      <c r="C2428" s="17">
        <v>21</v>
      </c>
      <c r="D2428" s="17">
        <v>21</v>
      </c>
      <c r="E2428" s="17">
        <v>62</v>
      </c>
      <c r="F2428" s="17">
        <v>25</v>
      </c>
      <c r="G2428" s="17">
        <v>102</v>
      </c>
      <c r="H2428" s="17">
        <v>2</v>
      </c>
      <c r="I2428" s="17">
        <v>13</v>
      </c>
      <c r="J2428" s="8">
        <f t="shared" si="481"/>
        <v>383.02887448438423</v>
      </c>
      <c r="K2428" s="8">
        <f t="shared" si="482"/>
        <v>256.29759812536616</v>
      </c>
      <c r="L2428" s="8">
        <f t="shared" si="483"/>
        <v>341.16385612632808</v>
      </c>
      <c r="M2428" s="8">
        <f t="shared" si="484"/>
        <v>14.588211266475561</v>
      </c>
      <c r="N2428" s="8">
        <f t="shared" si="485"/>
        <v>371.47102526002971</v>
      </c>
      <c r="O2428" s="8">
        <f t="shared" si="486"/>
        <v>125.42644992976119</v>
      </c>
      <c r="P2428" s="8">
        <f t="shared" si="487"/>
        <v>502.07475007014278</v>
      </c>
      <c r="Q2428" s="8">
        <f t="shared" si="488"/>
        <v>23.009989875604454</v>
      </c>
      <c r="R2428" s="9">
        <f t="shared" si="489"/>
        <v>0.48018824881413635</v>
      </c>
      <c r="S2428" s="8">
        <f t="shared" si="490"/>
        <v>1994.0507652624876</v>
      </c>
      <c r="T2428" s="19">
        <f t="shared" si="491"/>
        <v>326.83010957869283</v>
      </c>
      <c r="U2428" s="19">
        <f t="shared" si="492"/>
        <v>332.99074175331123</v>
      </c>
      <c r="V2428" s="19">
        <f t="shared" si="493"/>
        <v>-6.1606321746183994</v>
      </c>
    </row>
    <row r="2429" spans="1:22">
      <c r="A2429" s="7" t="s">
        <v>3077</v>
      </c>
      <c r="B2429" s="17">
        <v>1</v>
      </c>
      <c r="C2429" s="17">
        <v>3</v>
      </c>
      <c r="D2429" s="17">
        <v>1</v>
      </c>
      <c r="E2429" s="17">
        <v>6</v>
      </c>
      <c r="F2429" s="17">
        <v>8</v>
      </c>
      <c r="G2429" s="17">
        <v>5</v>
      </c>
      <c r="H2429" s="17"/>
      <c r="I2429" s="17"/>
      <c r="J2429" s="8">
        <f t="shared" si="481"/>
        <v>29.463759575721863</v>
      </c>
      <c r="K2429" s="8">
        <f t="shared" si="482"/>
        <v>36.613942589338016</v>
      </c>
      <c r="L2429" s="8">
        <f t="shared" si="483"/>
        <v>16.245897910777529</v>
      </c>
      <c r="M2429" s="8">
        <f t="shared" si="484"/>
        <v>0</v>
      </c>
      <c r="N2429" s="8">
        <f t="shared" si="485"/>
        <v>35.948808896131908</v>
      </c>
      <c r="O2429" s="8">
        <f t="shared" si="486"/>
        <v>40.136463977523583</v>
      </c>
      <c r="P2429" s="8">
        <f t="shared" si="487"/>
        <v>24.611507356379548</v>
      </c>
      <c r="Q2429" s="8">
        <f t="shared" si="488"/>
        <v>0</v>
      </c>
      <c r="R2429" s="9">
        <f t="shared" si="489"/>
        <v>0.23156170423438169</v>
      </c>
      <c r="S2429" s="8">
        <f t="shared" si="490"/>
        <v>183.02038030587244</v>
      </c>
      <c r="T2429" s="19">
        <f t="shared" si="491"/>
        <v>27.441200025279134</v>
      </c>
      <c r="U2429" s="19">
        <f t="shared" si="492"/>
        <v>33.56559341001168</v>
      </c>
      <c r="V2429" s="19">
        <f t="shared" si="493"/>
        <v>-6.1243933847325458</v>
      </c>
    </row>
    <row r="2430" spans="1:22">
      <c r="A2430" s="7" t="s">
        <v>4019</v>
      </c>
      <c r="B2430" s="17"/>
      <c r="C2430" s="17">
        <v>3</v>
      </c>
      <c r="D2430" s="17"/>
      <c r="E2430" s="17">
        <v>5</v>
      </c>
      <c r="F2430" s="17">
        <v>2</v>
      </c>
      <c r="G2430" s="17">
        <v>3</v>
      </c>
      <c r="H2430" s="17"/>
      <c r="I2430" s="17"/>
      <c r="J2430" s="8">
        <f t="shared" si="481"/>
        <v>0</v>
      </c>
      <c r="K2430" s="8">
        <f t="shared" si="482"/>
        <v>36.613942589338016</v>
      </c>
      <c r="L2430" s="8">
        <f t="shared" si="483"/>
        <v>0</v>
      </c>
      <c r="M2430" s="8">
        <f t="shared" si="484"/>
        <v>0</v>
      </c>
      <c r="N2430" s="8">
        <f t="shared" si="485"/>
        <v>29.957340746776591</v>
      </c>
      <c r="O2430" s="8">
        <f t="shared" si="486"/>
        <v>10.034115994380896</v>
      </c>
      <c r="P2430" s="8">
        <f t="shared" si="487"/>
        <v>14.76690441382773</v>
      </c>
      <c r="Q2430" s="8">
        <f t="shared" si="488"/>
        <v>0</v>
      </c>
      <c r="R2430" s="9">
        <f t="shared" si="489"/>
        <v>0.33980757276904272</v>
      </c>
      <c r="S2430" s="8">
        <f t="shared" si="490"/>
        <v>91.372303744323233</v>
      </c>
      <c r="T2430" s="19">
        <f t="shared" si="491"/>
        <v>12.204647529779338</v>
      </c>
      <c r="U2430" s="19">
        <f t="shared" si="492"/>
        <v>18.252787051661738</v>
      </c>
      <c r="V2430" s="19">
        <f t="shared" si="493"/>
        <v>-6.0481395218823994</v>
      </c>
    </row>
    <row r="2431" spans="1:22">
      <c r="A2431" s="7" t="s">
        <v>278</v>
      </c>
      <c r="B2431" s="17">
        <v>16</v>
      </c>
      <c r="C2431" s="17">
        <v>31</v>
      </c>
      <c r="D2431" s="17">
        <v>22</v>
      </c>
      <c r="E2431" s="17">
        <v>50</v>
      </c>
      <c r="F2431" s="17">
        <v>107</v>
      </c>
      <c r="G2431" s="17">
        <v>79</v>
      </c>
      <c r="H2431" s="17">
        <v>7</v>
      </c>
      <c r="I2431" s="17">
        <v>18</v>
      </c>
      <c r="J2431" s="8">
        <f t="shared" si="481"/>
        <v>471.4201532115498</v>
      </c>
      <c r="K2431" s="8">
        <f t="shared" si="482"/>
        <v>378.34407342315956</v>
      </c>
      <c r="L2431" s="8">
        <f t="shared" si="483"/>
        <v>357.40975403710564</v>
      </c>
      <c r="M2431" s="8">
        <f t="shared" si="484"/>
        <v>51.058739432664467</v>
      </c>
      <c r="N2431" s="8">
        <f t="shared" si="485"/>
        <v>299.57340746776589</v>
      </c>
      <c r="O2431" s="8">
        <f t="shared" si="486"/>
        <v>536.82520569937788</v>
      </c>
      <c r="P2431" s="8">
        <f t="shared" si="487"/>
        <v>388.86181623079688</v>
      </c>
      <c r="Q2431" s="8">
        <f t="shared" si="488"/>
        <v>31.859985981606169</v>
      </c>
      <c r="R2431" s="9">
        <f t="shared" si="489"/>
        <v>0.47088399690044547</v>
      </c>
      <c r="S2431" s="8">
        <f t="shared" si="490"/>
        <v>2483.4931495024202</v>
      </c>
      <c r="T2431" s="19">
        <f t="shared" si="491"/>
        <v>402.39132689060494</v>
      </c>
      <c r="U2431" s="19">
        <f t="shared" si="492"/>
        <v>408.4201431326469</v>
      </c>
      <c r="V2431" s="19">
        <f t="shared" si="493"/>
        <v>-6.0288162420419553</v>
      </c>
    </row>
    <row r="2432" spans="1:22">
      <c r="A2432" s="7" t="s">
        <v>562</v>
      </c>
      <c r="B2432" s="17">
        <v>6</v>
      </c>
      <c r="C2432" s="17">
        <v>15</v>
      </c>
      <c r="D2432" s="17">
        <v>31</v>
      </c>
      <c r="E2432" s="17">
        <v>70</v>
      </c>
      <c r="F2432" s="17">
        <v>46</v>
      </c>
      <c r="G2432" s="17">
        <v>47</v>
      </c>
      <c r="H2432" s="17">
        <v>3</v>
      </c>
      <c r="I2432" s="17">
        <v>6</v>
      </c>
      <c r="J2432" s="8">
        <f t="shared" si="481"/>
        <v>176.78255745433117</v>
      </c>
      <c r="K2432" s="8">
        <f t="shared" si="482"/>
        <v>183.06971294669009</v>
      </c>
      <c r="L2432" s="8">
        <f t="shared" si="483"/>
        <v>503.62283523410338</v>
      </c>
      <c r="M2432" s="8">
        <f t="shared" si="484"/>
        <v>21.882316899713341</v>
      </c>
      <c r="N2432" s="8">
        <f t="shared" si="485"/>
        <v>419.40277045487227</v>
      </c>
      <c r="O2432" s="8">
        <f t="shared" si="486"/>
        <v>230.78466787076059</v>
      </c>
      <c r="P2432" s="8">
        <f t="shared" si="487"/>
        <v>231.34816914996776</v>
      </c>
      <c r="Q2432" s="8">
        <f t="shared" si="488"/>
        <v>10.619995327202055</v>
      </c>
      <c r="R2432" s="9">
        <f t="shared" si="489"/>
        <v>0.48192605863789911</v>
      </c>
      <c r="S2432" s="8">
        <f t="shared" si="490"/>
        <v>1766.8930300104387</v>
      </c>
      <c r="T2432" s="19">
        <f t="shared" si="491"/>
        <v>287.82503521170821</v>
      </c>
      <c r="U2432" s="19">
        <f t="shared" si="492"/>
        <v>293.84520249186693</v>
      </c>
      <c r="V2432" s="19">
        <f t="shared" si="493"/>
        <v>-6.0201672801587165</v>
      </c>
    </row>
    <row r="2433" spans="1:22">
      <c r="A2433" s="7" t="s">
        <v>4949</v>
      </c>
      <c r="B2433" s="17"/>
      <c r="C2433" s="17"/>
      <c r="D2433" s="17"/>
      <c r="E2433" s="17">
        <v>3</v>
      </c>
      <c r="F2433" s="17"/>
      <c r="G2433" s="17"/>
      <c r="H2433" s="17"/>
      <c r="I2433" s="17">
        <v>3</v>
      </c>
      <c r="J2433" s="8">
        <f t="shared" si="481"/>
        <v>0</v>
      </c>
      <c r="K2433" s="8">
        <f t="shared" si="482"/>
        <v>0</v>
      </c>
      <c r="L2433" s="8">
        <f t="shared" si="483"/>
        <v>0</v>
      </c>
      <c r="M2433" s="8">
        <f t="shared" si="484"/>
        <v>0</v>
      </c>
      <c r="N2433" s="8">
        <f t="shared" si="485"/>
        <v>17.974404448065954</v>
      </c>
      <c r="O2433" s="8">
        <f t="shared" si="486"/>
        <v>0</v>
      </c>
      <c r="P2433" s="8">
        <f t="shared" si="487"/>
        <v>0</v>
      </c>
      <c r="Q2433" s="8">
        <f t="shared" si="488"/>
        <v>5.3099976636010275</v>
      </c>
      <c r="R2433" s="9">
        <f t="shared" si="489"/>
        <v>0.18695048315002952</v>
      </c>
      <c r="S2433" s="8">
        <f t="shared" si="490"/>
        <v>17.974404448065954</v>
      </c>
      <c r="T2433" s="19">
        <f t="shared" si="491"/>
        <v>0</v>
      </c>
      <c r="U2433" s="19">
        <f t="shared" si="492"/>
        <v>5.9914681493553177</v>
      </c>
      <c r="V2433" s="19">
        <f t="shared" si="493"/>
        <v>-5.9914681493553177</v>
      </c>
    </row>
    <row r="2434" spans="1:22">
      <c r="A2434" s="7" t="s">
        <v>5415</v>
      </c>
      <c r="B2434" s="17"/>
      <c r="C2434" s="17"/>
      <c r="D2434" s="17"/>
      <c r="E2434" s="17">
        <v>3</v>
      </c>
      <c r="F2434" s="17"/>
      <c r="G2434" s="17"/>
      <c r="H2434" s="17"/>
      <c r="I2434" s="17">
        <v>1</v>
      </c>
      <c r="J2434" s="8">
        <f t="shared" si="481"/>
        <v>0</v>
      </c>
      <c r="K2434" s="8">
        <f t="shared" si="482"/>
        <v>0</v>
      </c>
      <c r="L2434" s="8">
        <f t="shared" si="483"/>
        <v>0</v>
      </c>
      <c r="M2434" s="8">
        <f t="shared" si="484"/>
        <v>0</v>
      </c>
      <c r="N2434" s="8">
        <f t="shared" si="485"/>
        <v>17.974404448065954</v>
      </c>
      <c r="O2434" s="8">
        <f t="shared" si="486"/>
        <v>0</v>
      </c>
      <c r="P2434" s="8">
        <f t="shared" si="487"/>
        <v>0</v>
      </c>
      <c r="Q2434" s="8">
        <f t="shared" si="488"/>
        <v>1.7699992212003426</v>
      </c>
      <c r="R2434" s="9">
        <f t="shared" si="489"/>
        <v>0.18695048315002952</v>
      </c>
      <c r="S2434" s="8">
        <f t="shared" si="490"/>
        <v>17.974404448065954</v>
      </c>
      <c r="T2434" s="19">
        <f t="shared" si="491"/>
        <v>0</v>
      </c>
      <c r="U2434" s="19">
        <f t="shared" si="492"/>
        <v>5.9914681493553177</v>
      </c>
      <c r="V2434" s="19">
        <f t="shared" si="493"/>
        <v>-5.9914681493553177</v>
      </c>
    </row>
    <row r="2435" spans="1:22">
      <c r="A2435" s="7" t="s">
        <v>5790</v>
      </c>
      <c r="B2435" s="17"/>
      <c r="C2435" s="17"/>
      <c r="D2435" s="17"/>
      <c r="E2435" s="17">
        <v>3</v>
      </c>
      <c r="F2435" s="17"/>
      <c r="G2435" s="17"/>
      <c r="H2435" s="17"/>
      <c r="I2435" s="17"/>
      <c r="J2435" s="8">
        <f t="shared" si="481"/>
        <v>0</v>
      </c>
      <c r="K2435" s="8">
        <f t="shared" si="482"/>
        <v>0</v>
      </c>
      <c r="L2435" s="8">
        <f t="shared" si="483"/>
        <v>0</v>
      </c>
      <c r="M2435" s="8">
        <f t="shared" si="484"/>
        <v>0</v>
      </c>
      <c r="N2435" s="8">
        <f t="shared" si="485"/>
        <v>17.974404448065954</v>
      </c>
      <c r="O2435" s="8">
        <f t="shared" si="486"/>
        <v>0</v>
      </c>
      <c r="P2435" s="8">
        <f t="shared" si="487"/>
        <v>0</v>
      </c>
      <c r="Q2435" s="8">
        <f t="shared" si="488"/>
        <v>0</v>
      </c>
      <c r="R2435" s="9">
        <f t="shared" si="489"/>
        <v>0.18695048315002952</v>
      </c>
      <c r="S2435" s="8">
        <f t="shared" si="490"/>
        <v>17.974404448065954</v>
      </c>
      <c r="T2435" s="19">
        <f t="shared" si="491"/>
        <v>0</v>
      </c>
      <c r="U2435" s="19">
        <f t="shared" si="492"/>
        <v>5.9914681493553177</v>
      </c>
      <c r="V2435" s="19">
        <f t="shared" si="493"/>
        <v>-5.9914681493553177</v>
      </c>
    </row>
    <row r="2436" spans="1:22">
      <c r="A2436" s="7" t="s">
        <v>5791</v>
      </c>
      <c r="B2436" s="17"/>
      <c r="C2436" s="17"/>
      <c r="D2436" s="17"/>
      <c r="E2436" s="17">
        <v>3</v>
      </c>
      <c r="F2436" s="17"/>
      <c r="G2436" s="17"/>
      <c r="H2436" s="17"/>
      <c r="I2436" s="17"/>
      <c r="J2436" s="8">
        <f t="shared" si="481"/>
        <v>0</v>
      </c>
      <c r="K2436" s="8">
        <f t="shared" si="482"/>
        <v>0</v>
      </c>
      <c r="L2436" s="8">
        <f t="shared" si="483"/>
        <v>0</v>
      </c>
      <c r="M2436" s="8">
        <f t="shared" si="484"/>
        <v>0</v>
      </c>
      <c r="N2436" s="8">
        <f t="shared" si="485"/>
        <v>17.974404448065954</v>
      </c>
      <c r="O2436" s="8">
        <f t="shared" si="486"/>
        <v>0</v>
      </c>
      <c r="P2436" s="8">
        <f t="shared" si="487"/>
        <v>0</v>
      </c>
      <c r="Q2436" s="8">
        <f t="shared" si="488"/>
        <v>0</v>
      </c>
      <c r="R2436" s="9">
        <f t="shared" si="489"/>
        <v>0.18695048315002952</v>
      </c>
      <c r="S2436" s="8">
        <f t="shared" si="490"/>
        <v>17.974404448065954</v>
      </c>
      <c r="T2436" s="19">
        <f t="shared" si="491"/>
        <v>0</v>
      </c>
      <c r="U2436" s="19">
        <f t="shared" si="492"/>
        <v>5.9914681493553177</v>
      </c>
      <c r="V2436" s="19">
        <f t="shared" si="493"/>
        <v>-5.9914681493553177</v>
      </c>
    </row>
    <row r="2437" spans="1:22">
      <c r="A2437" s="7" t="s">
        <v>5792</v>
      </c>
      <c r="B2437" s="17"/>
      <c r="C2437" s="17"/>
      <c r="D2437" s="17"/>
      <c r="E2437" s="17">
        <v>3</v>
      </c>
      <c r="F2437" s="17"/>
      <c r="G2437" s="17"/>
      <c r="H2437" s="17"/>
      <c r="I2437" s="17"/>
      <c r="J2437" s="8">
        <f t="shared" si="481"/>
        <v>0</v>
      </c>
      <c r="K2437" s="8">
        <f t="shared" si="482"/>
        <v>0</v>
      </c>
      <c r="L2437" s="8">
        <f t="shared" si="483"/>
        <v>0</v>
      </c>
      <c r="M2437" s="8">
        <f t="shared" si="484"/>
        <v>0</v>
      </c>
      <c r="N2437" s="8">
        <f t="shared" si="485"/>
        <v>17.974404448065954</v>
      </c>
      <c r="O2437" s="8">
        <f t="shared" si="486"/>
        <v>0</v>
      </c>
      <c r="P2437" s="8">
        <f t="shared" si="487"/>
        <v>0</v>
      </c>
      <c r="Q2437" s="8">
        <f t="shared" si="488"/>
        <v>0</v>
      </c>
      <c r="R2437" s="9">
        <f t="shared" si="489"/>
        <v>0.18695048315002952</v>
      </c>
      <c r="S2437" s="8">
        <f t="shared" si="490"/>
        <v>17.974404448065954</v>
      </c>
      <c r="T2437" s="19">
        <f t="shared" si="491"/>
        <v>0</v>
      </c>
      <c r="U2437" s="19">
        <f t="shared" si="492"/>
        <v>5.9914681493553177</v>
      </c>
      <c r="V2437" s="19">
        <f t="shared" si="493"/>
        <v>-5.9914681493553177</v>
      </c>
    </row>
    <row r="2438" spans="1:22">
      <c r="A2438" s="7" t="s">
        <v>5793</v>
      </c>
      <c r="B2438" s="17"/>
      <c r="C2438" s="17"/>
      <c r="D2438" s="17"/>
      <c r="E2438" s="17">
        <v>3</v>
      </c>
      <c r="F2438" s="17"/>
      <c r="G2438" s="17"/>
      <c r="H2438" s="17"/>
      <c r="I2438" s="17"/>
      <c r="J2438" s="8">
        <f t="shared" ref="J2438:J2501" si="494">1000000*B2438/33940</f>
        <v>0</v>
      </c>
      <c r="K2438" s="8">
        <f t="shared" ref="K2438:K2501" si="495">1000000*C2438/81936</f>
        <v>0</v>
      </c>
      <c r="L2438" s="8">
        <f t="shared" ref="L2438:L2501" si="496">1000000*D2438/61554</f>
        <v>0</v>
      </c>
      <c r="M2438" s="8">
        <f t="shared" ref="M2438:M2501" si="497">1000000*H2438/137097</f>
        <v>0</v>
      </c>
      <c r="N2438" s="8">
        <f t="shared" ref="N2438:N2501" si="498">1000000*E2438/166904</f>
        <v>17.974404448065954</v>
      </c>
      <c r="O2438" s="8">
        <f t="shared" ref="O2438:O2501" si="499">1000000*F2438/199320</f>
        <v>0</v>
      </c>
      <c r="P2438" s="8">
        <f t="shared" ref="P2438:P2501" si="500">1000000*G2438/203157</f>
        <v>0</v>
      </c>
      <c r="Q2438" s="8">
        <f t="shared" ref="Q2438:Q2501" si="501">1000000*(I2438/564972)</f>
        <v>0</v>
      </c>
      <c r="R2438" s="9">
        <f t="shared" ref="R2438:R2501" si="502">_xlfn.T.TEST(J2438:L2438,N2438:P2438,1,2)</f>
        <v>0.18695048315002952</v>
      </c>
      <c r="S2438" s="8">
        <f t="shared" ref="S2438:S2501" si="503">SUM(J2438:P2438)</f>
        <v>17.974404448065954</v>
      </c>
      <c r="T2438" s="19">
        <f t="shared" ref="T2438:T2501" si="504">AVERAGE(J2438:L2438)</f>
        <v>0</v>
      </c>
      <c r="U2438" s="19">
        <f t="shared" ref="U2438:U2501" si="505">AVERAGE(N2438:P2438)</f>
        <v>5.9914681493553177</v>
      </c>
      <c r="V2438" s="19">
        <f t="shared" ref="V2438:V2501" si="506">T2438-U2438</f>
        <v>-5.9914681493553177</v>
      </c>
    </row>
    <row r="2439" spans="1:22">
      <c r="A2439" s="7" t="s">
        <v>5794</v>
      </c>
      <c r="B2439" s="17"/>
      <c r="C2439" s="17"/>
      <c r="D2439" s="17"/>
      <c r="E2439" s="17">
        <v>3</v>
      </c>
      <c r="F2439" s="17"/>
      <c r="G2439" s="17"/>
      <c r="H2439" s="17"/>
      <c r="I2439" s="17"/>
      <c r="J2439" s="8">
        <f t="shared" si="494"/>
        <v>0</v>
      </c>
      <c r="K2439" s="8">
        <f t="shared" si="495"/>
        <v>0</v>
      </c>
      <c r="L2439" s="8">
        <f t="shared" si="496"/>
        <v>0</v>
      </c>
      <c r="M2439" s="8">
        <f t="shared" si="497"/>
        <v>0</v>
      </c>
      <c r="N2439" s="8">
        <f t="shared" si="498"/>
        <v>17.974404448065954</v>
      </c>
      <c r="O2439" s="8">
        <f t="shared" si="499"/>
        <v>0</v>
      </c>
      <c r="P2439" s="8">
        <f t="shared" si="500"/>
        <v>0</v>
      </c>
      <c r="Q2439" s="8">
        <f t="shared" si="501"/>
        <v>0</v>
      </c>
      <c r="R2439" s="9">
        <f t="shared" si="502"/>
        <v>0.18695048315002952</v>
      </c>
      <c r="S2439" s="8">
        <f t="shared" si="503"/>
        <v>17.974404448065954</v>
      </c>
      <c r="T2439" s="19">
        <f t="shared" si="504"/>
        <v>0</v>
      </c>
      <c r="U2439" s="19">
        <f t="shared" si="505"/>
        <v>5.9914681493553177</v>
      </c>
      <c r="V2439" s="19">
        <f t="shared" si="506"/>
        <v>-5.9914681493553177</v>
      </c>
    </row>
    <row r="2440" spans="1:22">
      <c r="A2440" s="7" t="s">
        <v>5795</v>
      </c>
      <c r="B2440" s="17"/>
      <c r="C2440" s="17"/>
      <c r="D2440" s="17"/>
      <c r="E2440" s="17">
        <v>3</v>
      </c>
      <c r="F2440" s="17"/>
      <c r="G2440" s="17"/>
      <c r="H2440" s="17"/>
      <c r="I2440" s="17"/>
      <c r="J2440" s="8">
        <f t="shared" si="494"/>
        <v>0</v>
      </c>
      <c r="K2440" s="8">
        <f t="shared" si="495"/>
        <v>0</v>
      </c>
      <c r="L2440" s="8">
        <f t="shared" si="496"/>
        <v>0</v>
      </c>
      <c r="M2440" s="8">
        <f t="shared" si="497"/>
        <v>0</v>
      </c>
      <c r="N2440" s="8">
        <f t="shared" si="498"/>
        <v>17.974404448065954</v>
      </c>
      <c r="O2440" s="8">
        <f t="shared" si="499"/>
        <v>0</v>
      </c>
      <c r="P2440" s="8">
        <f t="shared" si="500"/>
        <v>0</v>
      </c>
      <c r="Q2440" s="8">
        <f t="shared" si="501"/>
        <v>0</v>
      </c>
      <c r="R2440" s="9">
        <f t="shared" si="502"/>
        <v>0.18695048315002952</v>
      </c>
      <c r="S2440" s="8">
        <f t="shared" si="503"/>
        <v>17.974404448065954</v>
      </c>
      <c r="T2440" s="19">
        <f t="shared" si="504"/>
        <v>0</v>
      </c>
      <c r="U2440" s="19">
        <f t="shared" si="505"/>
        <v>5.9914681493553177</v>
      </c>
      <c r="V2440" s="19">
        <f t="shared" si="506"/>
        <v>-5.9914681493553177</v>
      </c>
    </row>
    <row r="2441" spans="1:22">
      <c r="A2441" s="7" t="s">
        <v>5796</v>
      </c>
      <c r="B2441" s="17"/>
      <c r="C2441" s="17"/>
      <c r="D2441" s="17"/>
      <c r="E2441" s="17">
        <v>3</v>
      </c>
      <c r="F2441" s="17"/>
      <c r="G2441" s="17"/>
      <c r="H2441" s="17"/>
      <c r="I2441" s="17"/>
      <c r="J2441" s="8">
        <f t="shared" si="494"/>
        <v>0</v>
      </c>
      <c r="K2441" s="8">
        <f t="shared" si="495"/>
        <v>0</v>
      </c>
      <c r="L2441" s="8">
        <f t="shared" si="496"/>
        <v>0</v>
      </c>
      <c r="M2441" s="8">
        <f t="shared" si="497"/>
        <v>0</v>
      </c>
      <c r="N2441" s="8">
        <f t="shared" si="498"/>
        <v>17.974404448065954</v>
      </c>
      <c r="O2441" s="8">
        <f t="shared" si="499"/>
        <v>0</v>
      </c>
      <c r="P2441" s="8">
        <f t="shared" si="500"/>
        <v>0</v>
      </c>
      <c r="Q2441" s="8">
        <f t="shared" si="501"/>
        <v>0</v>
      </c>
      <c r="R2441" s="9">
        <f t="shared" si="502"/>
        <v>0.18695048315002952</v>
      </c>
      <c r="S2441" s="8">
        <f t="shared" si="503"/>
        <v>17.974404448065954</v>
      </c>
      <c r="T2441" s="19">
        <f t="shared" si="504"/>
        <v>0</v>
      </c>
      <c r="U2441" s="19">
        <f t="shared" si="505"/>
        <v>5.9914681493553177</v>
      </c>
      <c r="V2441" s="19">
        <f t="shared" si="506"/>
        <v>-5.9914681493553177</v>
      </c>
    </row>
    <row r="2442" spans="1:22">
      <c r="A2442" s="7" t="s">
        <v>5797</v>
      </c>
      <c r="B2442" s="17"/>
      <c r="C2442" s="17"/>
      <c r="D2442" s="17"/>
      <c r="E2442" s="17">
        <v>3</v>
      </c>
      <c r="F2442" s="17"/>
      <c r="G2442" s="17"/>
      <c r="H2442" s="17"/>
      <c r="I2442" s="17"/>
      <c r="J2442" s="8">
        <f t="shared" si="494"/>
        <v>0</v>
      </c>
      <c r="K2442" s="8">
        <f t="shared" si="495"/>
        <v>0</v>
      </c>
      <c r="L2442" s="8">
        <f t="shared" si="496"/>
        <v>0</v>
      </c>
      <c r="M2442" s="8">
        <f t="shared" si="497"/>
        <v>0</v>
      </c>
      <c r="N2442" s="8">
        <f t="shared" si="498"/>
        <v>17.974404448065954</v>
      </c>
      <c r="O2442" s="8">
        <f t="shared" si="499"/>
        <v>0</v>
      </c>
      <c r="P2442" s="8">
        <f t="shared" si="500"/>
        <v>0</v>
      </c>
      <c r="Q2442" s="8">
        <f t="shared" si="501"/>
        <v>0</v>
      </c>
      <c r="R2442" s="9">
        <f t="shared" si="502"/>
        <v>0.18695048315002952</v>
      </c>
      <c r="S2442" s="8">
        <f t="shared" si="503"/>
        <v>17.974404448065954</v>
      </c>
      <c r="T2442" s="19">
        <f t="shared" si="504"/>
        <v>0</v>
      </c>
      <c r="U2442" s="19">
        <f t="shared" si="505"/>
        <v>5.9914681493553177</v>
      </c>
      <c r="V2442" s="19">
        <f t="shared" si="506"/>
        <v>-5.9914681493553177</v>
      </c>
    </row>
    <row r="2443" spans="1:22">
      <c r="A2443" s="7" t="s">
        <v>5798</v>
      </c>
      <c r="B2443" s="17"/>
      <c r="C2443" s="17"/>
      <c r="D2443" s="17"/>
      <c r="E2443" s="17">
        <v>3</v>
      </c>
      <c r="F2443" s="17"/>
      <c r="G2443" s="17"/>
      <c r="H2443" s="17"/>
      <c r="I2443" s="17"/>
      <c r="J2443" s="8">
        <f t="shared" si="494"/>
        <v>0</v>
      </c>
      <c r="K2443" s="8">
        <f t="shared" si="495"/>
        <v>0</v>
      </c>
      <c r="L2443" s="8">
        <f t="shared" si="496"/>
        <v>0</v>
      </c>
      <c r="M2443" s="8">
        <f t="shared" si="497"/>
        <v>0</v>
      </c>
      <c r="N2443" s="8">
        <f t="shared" si="498"/>
        <v>17.974404448065954</v>
      </c>
      <c r="O2443" s="8">
        <f t="shared" si="499"/>
        <v>0</v>
      </c>
      <c r="P2443" s="8">
        <f t="shared" si="500"/>
        <v>0</v>
      </c>
      <c r="Q2443" s="8">
        <f t="shared" si="501"/>
        <v>0</v>
      </c>
      <c r="R2443" s="9">
        <f t="shared" si="502"/>
        <v>0.18695048315002952</v>
      </c>
      <c r="S2443" s="8">
        <f t="shared" si="503"/>
        <v>17.974404448065954</v>
      </c>
      <c r="T2443" s="19">
        <f t="shared" si="504"/>
        <v>0</v>
      </c>
      <c r="U2443" s="19">
        <f t="shared" si="505"/>
        <v>5.9914681493553177</v>
      </c>
      <c r="V2443" s="19">
        <f t="shared" si="506"/>
        <v>-5.9914681493553177</v>
      </c>
    </row>
    <row r="2444" spans="1:22">
      <c r="A2444" s="7" t="s">
        <v>1359</v>
      </c>
      <c r="B2444" s="17">
        <v>3</v>
      </c>
      <c r="C2444" s="17">
        <v>9</v>
      </c>
      <c r="D2444" s="17">
        <v>6</v>
      </c>
      <c r="E2444" s="17">
        <v>14</v>
      </c>
      <c r="F2444" s="17">
        <v>34</v>
      </c>
      <c r="G2444" s="17">
        <v>12</v>
      </c>
      <c r="H2444" s="17">
        <v>4</v>
      </c>
      <c r="I2444" s="17">
        <v>9</v>
      </c>
      <c r="J2444" s="8">
        <f t="shared" si="494"/>
        <v>88.391278727165584</v>
      </c>
      <c r="K2444" s="8">
        <f t="shared" si="495"/>
        <v>109.84182776801406</v>
      </c>
      <c r="L2444" s="8">
        <f t="shared" si="496"/>
        <v>97.475387464665175</v>
      </c>
      <c r="M2444" s="8">
        <f t="shared" si="497"/>
        <v>29.176422532951122</v>
      </c>
      <c r="N2444" s="8">
        <f t="shared" si="498"/>
        <v>83.880554090974456</v>
      </c>
      <c r="O2444" s="8">
        <f t="shared" si="499"/>
        <v>170.57997190447523</v>
      </c>
      <c r="P2444" s="8">
        <f t="shared" si="500"/>
        <v>59.067617655310919</v>
      </c>
      <c r="Q2444" s="8">
        <f t="shared" si="501"/>
        <v>15.929992990803084</v>
      </c>
      <c r="R2444" s="9">
        <f t="shared" si="502"/>
        <v>0.43559153350597379</v>
      </c>
      <c r="S2444" s="8">
        <f t="shared" si="503"/>
        <v>638.41306014355644</v>
      </c>
      <c r="T2444" s="19">
        <f t="shared" si="504"/>
        <v>98.569497986614934</v>
      </c>
      <c r="U2444" s="19">
        <f t="shared" si="505"/>
        <v>104.5093812169202</v>
      </c>
      <c r="V2444" s="19">
        <f t="shared" si="506"/>
        <v>-5.93988323030527</v>
      </c>
    </row>
    <row r="2445" spans="1:22">
      <c r="A2445" s="7" t="s">
        <v>4408</v>
      </c>
      <c r="B2445" s="17"/>
      <c r="C2445" s="17">
        <v>1</v>
      </c>
      <c r="D2445" s="17"/>
      <c r="E2445" s="17"/>
      <c r="F2445" s="17">
        <v>5</v>
      </c>
      <c r="G2445" s="17">
        <v>1</v>
      </c>
      <c r="H2445" s="17"/>
      <c r="I2445" s="17">
        <v>2</v>
      </c>
      <c r="J2445" s="8">
        <f t="shared" si="494"/>
        <v>0</v>
      </c>
      <c r="K2445" s="8">
        <f t="shared" si="495"/>
        <v>12.20464752977934</v>
      </c>
      <c r="L2445" s="8">
        <f t="shared" si="496"/>
        <v>0</v>
      </c>
      <c r="M2445" s="8">
        <f t="shared" si="497"/>
        <v>0</v>
      </c>
      <c r="N2445" s="8">
        <f t="shared" si="498"/>
        <v>0</v>
      </c>
      <c r="O2445" s="8">
        <f t="shared" si="499"/>
        <v>25.085289985952237</v>
      </c>
      <c r="P2445" s="8">
        <f t="shared" si="500"/>
        <v>4.9223014712759099</v>
      </c>
      <c r="Q2445" s="8">
        <f t="shared" si="501"/>
        <v>3.5399984424006852</v>
      </c>
      <c r="R2445" s="9">
        <f t="shared" si="502"/>
        <v>0.26599281804606739</v>
      </c>
      <c r="S2445" s="8">
        <f t="shared" si="503"/>
        <v>42.212238987007488</v>
      </c>
      <c r="T2445" s="19">
        <f t="shared" si="504"/>
        <v>4.0682158432597797</v>
      </c>
      <c r="U2445" s="19">
        <f t="shared" si="505"/>
        <v>10.002530485742716</v>
      </c>
      <c r="V2445" s="19">
        <f t="shared" si="506"/>
        <v>-5.9343146424829358</v>
      </c>
    </row>
    <row r="2446" spans="1:22">
      <c r="A2446" s="7" t="s">
        <v>4889</v>
      </c>
      <c r="B2446" s="17"/>
      <c r="C2446" s="17"/>
      <c r="D2446" s="17">
        <v>1</v>
      </c>
      <c r="E2446" s="17">
        <v>4</v>
      </c>
      <c r="F2446" s="17">
        <v>2</v>
      </c>
      <c r="G2446" s="17"/>
      <c r="H2446" s="17"/>
      <c r="I2446" s="17"/>
      <c r="J2446" s="8">
        <f t="shared" si="494"/>
        <v>0</v>
      </c>
      <c r="K2446" s="8">
        <f t="shared" si="495"/>
        <v>0</v>
      </c>
      <c r="L2446" s="8">
        <f t="shared" si="496"/>
        <v>16.245897910777529</v>
      </c>
      <c r="M2446" s="8">
        <f t="shared" si="497"/>
        <v>0</v>
      </c>
      <c r="N2446" s="8">
        <f t="shared" si="498"/>
        <v>23.965872597421271</v>
      </c>
      <c r="O2446" s="8">
        <f t="shared" si="499"/>
        <v>10.034115994380896</v>
      </c>
      <c r="P2446" s="8">
        <f t="shared" si="500"/>
        <v>0</v>
      </c>
      <c r="Q2446" s="8">
        <f t="shared" si="501"/>
        <v>0</v>
      </c>
      <c r="R2446" s="9">
        <f t="shared" si="502"/>
        <v>0.26926939921673976</v>
      </c>
      <c r="S2446" s="8">
        <f t="shared" si="503"/>
        <v>50.245886502579694</v>
      </c>
      <c r="T2446" s="19">
        <f t="shared" si="504"/>
        <v>5.4152993035925094</v>
      </c>
      <c r="U2446" s="19">
        <f t="shared" si="505"/>
        <v>11.333329530600722</v>
      </c>
      <c r="V2446" s="19">
        <f t="shared" si="506"/>
        <v>-5.9180302270082121</v>
      </c>
    </row>
    <row r="2447" spans="1:22">
      <c r="A2447" s="7" t="s">
        <v>4890</v>
      </c>
      <c r="B2447" s="17"/>
      <c r="C2447" s="17"/>
      <c r="D2447" s="17">
        <v>1</v>
      </c>
      <c r="E2447" s="17">
        <v>4</v>
      </c>
      <c r="F2447" s="17">
        <v>2</v>
      </c>
      <c r="G2447" s="17"/>
      <c r="H2447" s="17"/>
      <c r="I2447" s="17"/>
      <c r="J2447" s="8">
        <f t="shared" si="494"/>
        <v>0</v>
      </c>
      <c r="K2447" s="8">
        <f t="shared" si="495"/>
        <v>0</v>
      </c>
      <c r="L2447" s="8">
        <f t="shared" si="496"/>
        <v>16.245897910777529</v>
      </c>
      <c r="M2447" s="8">
        <f t="shared" si="497"/>
        <v>0</v>
      </c>
      <c r="N2447" s="8">
        <f t="shared" si="498"/>
        <v>23.965872597421271</v>
      </c>
      <c r="O2447" s="8">
        <f t="shared" si="499"/>
        <v>10.034115994380896</v>
      </c>
      <c r="P2447" s="8">
        <f t="shared" si="500"/>
        <v>0</v>
      </c>
      <c r="Q2447" s="8">
        <f t="shared" si="501"/>
        <v>0</v>
      </c>
      <c r="R2447" s="9">
        <f t="shared" si="502"/>
        <v>0.26926939921673976</v>
      </c>
      <c r="S2447" s="8">
        <f t="shared" si="503"/>
        <v>50.245886502579694</v>
      </c>
      <c r="T2447" s="19">
        <f t="shared" si="504"/>
        <v>5.4152993035925094</v>
      </c>
      <c r="U2447" s="19">
        <f t="shared" si="505"/>
        <v>11.333329530600722</v>
      </c>
      <c r="V2447" s="19">
        <f t="shared" si="506"/>
        <v>-5.9180302270082121</v>
      </c>
    </row>
    <row r="2448" spans="1:22">
      <c r="A2448" s="7" t="s">
        <v>1457</v>
      </c>
      <c r="B2448" s="17">
        <v>4</v>
      </c>
      <c r="C2448" s="17">
        <v>5</v>
      </c>
      <c r="D2448" s="17">
        <v>5</v>
      </c>
      <c r="E2448" s="17">
        <v>11</v>
      </c>
      <c r="F2448" s="17">
        <v>3</v>
      </c>
      <c r="G2448" s="17">
        <v>40</v>
      </c>
      <c r="H2448" s="17">
        <v>7</v>
      </c>
      <c r="I2448" s="17">
        <v>9</v>
      </c>
      <c r="J2448" s="8">
        <f t="shared" si="494"/>
        <v>117.85503830288745</v>
      </c>
      <c r="K2448" s="8">
        <f t="shared" si="495"/>
        <v>61.023237648896696</v>
      </c>
      <c r="L2448" s="8">
        <f t="shared" si="496"/>
        <v>81.229489553887646</v>
      </c>
      <c r="M2448" s="8">
        <f t="shared" si="497"/>
        <v>51.058739432664467</v>
      </c>
      <c r="N2448" s="8">
        <f t="shared" si="498"/>
        <v>65.906149642908503</v>
      </c>
      <c r="O2448" s="8">
        <f t="shared" si="499"/>
        <v>15.051173991571343</v>
      </c>
      <c r="P2448" s="8">
        <f t="shared" si="500"/>
        <v>196.89205885103638</v>
      </c>
      <c r="Q2448" s="8">
        <f t="shared" si="501"/>
        <v>15.929992990803084</v>
      </c>
      <c r="R2448" s="9">
        <f t="shared" si="502"/>
        <v>0.46094900422137969</v>
      </c>
      <c r="S2448" s="8">
        <f t="shared" si="503"/>
        <v>589.0158874238524</v>
      </c>
      <c r="T2448" s="19">
        <f t="shared" si="504"/>
        <v>86.702588501890588</v>
      </c>
      <c r="U2448" s="19">
        <f t="shared" si="505"/>
        <v>92.61646082850541</v>
      </c>
      <c r="V2448" s="19">
        <f t="shared" si="506"/>
        <v>-5.9138723266148219</v>
      </c>
    </row>
    <row r="2449" spans="1:22">
      <c r="A2449" s="7" t="s">
        <v>4612</v>
      </c>
      <c r="B2449" s="17"/>
      <c r="C2449" s="17">
        <v>1</v>
      </c>
      <c r="D2449" s="17"/>
      <c r="E2449" s="17"/>
      <c r="F2449" s="17">
        <v>4</v>
      </c>
      <c r="G2449" s="17">
        <v>2</v>
      </c>
      <c r="H2449" s="17"/>
      <c r="I2449" s="17">
        <v>1</v>
      </c>
      <c r="J2449" s="8">
        <f t="shared" si="494"/>
        <v>0</v>
      </c>
      <c r="K2449" s="8">
        <f t="shared" si="495"/>
        <v>12.20464752977934</v>
      </c>
      <c r="L2449" s="8">
        <f t="shared" si="496"/>
        <v>0</v>
      </c>
      <c r="M2449" s="8">
        <f t="shared" si="497"/>
        <v>0</v>
      </c>
      <c r="N2449" s="8">
        <f t="shared" si="498"/>
        <v>0</v>
      </c>
      <c r="O2449" s="8">
        <f t="shared" si="499"/>
        <v>20.068231988761791</v>
      </c>
      <c r="P2449" s="8">
        <f t="shared" si="500"/>
        <v>9.8446029425518198</v>
      </c>
      <c r="Q2449" s="8">
        <f t="shared" si="501"/>
        <v>1.7699992212003426</v>
      </c>
      <c r="R2449" s="9">
        <f t="shared" si="502"/>
        <v>0.22564283568841587</v>
      </c>
      <c r="S2449" s="8">
        <f t="shared" si="503"/>
        <v>42.117482461092948</v>
      </c>
      <c r="T2449" s="19">
        <f t="shared" si="504"/>
        <v>4.0682158432597797</v>
      </c>
      <c r="U2449" s="19">
        <f t="shared" si="505"/>
        <v>9.9709449771045371</v>
      </c>
      <c r="V2449" s="19">
        <f t="shared" si="506"/>
        <v>-5.9027291338447574</v>
      </c>
    </row>
    <row r="2450" spans="1:22">
      <c r="A2450" s="7" t="s">
        <v>3417</v>
      </c>
      <c r="B2450" s="17"/>
      <c r="C2450" s="17">
        <v>1</v>
      </c>
      <c r="D2450" s="17">
        <v>3</v>
      </c>
      <c r="E2450" s="17">
        <v>4</v>
      </c>
      <c r="F2450" s="17">
        <v>5</v>
      </c>
      <c r="G2450" s="17">
        <v>6</v>
      </c>
      <c r="H2450" s="17"/>
      <c r="I2450" s="17"/>
      <c r="J2450" s="8">
        <f t="shared" si="494"/>
        <v>0</v>
      </c>
      <c r="K2450" s="8">
        <f t="shared" si="495"/>
        <v>12.20464752977934</v>
      </c>
      <c r="L2450" s="8">
        <f t="shared" si="496"/>
        <v>48.737693732332588</v>
      </c>
      <c r="M2450" s="8">
        <f t="shared" si="497"/>
        <v>0</v>
      </c>
      <c r="N2450" s="8">
        <f t="shared" si="498"/>
        <v>23.965872597421271</v>
      </c>
      <c r="O2450" s="8">
        <f t="shared" si="499"/>
        <v>25.085289985952237</v>
      </c>
      <c r="P2450" s="8">
        <f t="shared" si="500"/>
        <v>29.533808827655459</v>
      </c>
      <c r="Q2450" s="8">
        <f t="shared" si="501"/>
        <v>0</v>
      </c>
      <c r="R2450" s="9">
        <f t="shared" si="502"/>
        <v>0.3551511277634638</v>
      </c>
      <c r="S2450" s="8">
        <f t="shared" si="503"/>
        <v>139.5273126731409</v>
      </c>
      <c r="T2450" s="19">
        <f t="shared" si="504"/>
        <v>20.314113754037308</v>
      </c>
      <c r="U2450" s="19">
        <f t="shared" si="505"/>
        <v>26.19499047034299</v>
      </c>
      <c r="V2450" s="19">
        <f t="shared" si="506"/>
        <v>-5.8808767163056821</v>
      </c>
    </row>
    <row r="2451" spans="1:22">
      <c r="A2451" s="7" t="s">
        <v>4893</v>
      </c>
      <c r="B2451" s="17"/>
      <c r="C2451" s="17"/>
      <c r="D2451" s="17">
        <v>1</v>
      </c>
      <c r="E2451" s="17">
        <v>4</v>
      </c>
      <c r="F2451" s="17"/>
      <c r="G2451" s="17">
        <v>2</v>
      </c>
      <c r="H2451" s="17"/>
      <c r="I2451" s="17"/>
      <c r="J2451" s="8">
        <f t="shared" si="494"/>
        <v>0</v>
      </c>
      <c r="K2451" s="8">
        <f t="shared" si="495"/>
        <v>0</v>
      </c>
      <c r="L2451" s="8">
        <f t="shared" si="496"/>
        <v>16.245897910777529</v>
      </c>
      <c r="M2451" s="8">
        <f t="shared" si="497"/>
        <v>0</v>
      </c>
      <c r="N2451" s="8">
        <f t="shared" si="498"/>
        <v>23.965872597421271</v>
      </c>
      <c r="O2451" s="8">
        <f t="shared" si="499"/>
        <v>0</v>
      </c>
      <c r="P2451" s="8">
        <f t="shared" si="500"/>
        <v>9.8446029425518198</v>
      </c>
      <c r="Q2451" s="8">
        <f t="shared" si="501"/>
        <v>0</v>
      </c>
      <c r="R2451" s="9">
        <f t="shared" si="502"/>
        <v>0.27143963294832008</v>
      </c>
      <c r="S2451" s="8">
        <f t="shared" si="503"/>
        <v>50.056373450750613</v>
      </c>
      <c r="T2451" s="19">
        <f t="shared" si="504"/>
        <v>5.4152993035925094</v>
      </c>
      <c r="U2451" s="19">
        <f t="shared" si="505"/>
        <v>11.270158513324363</v>
      </c>
      <c r="V2451" s="19">
        <f t="shared" si="506"/>
        <v>-5.8548592097318535</v>
      </c>
    </row>
    <row r="2452" spans="1:22">
      <c r="A2452" s="7" t="s">
        <v>3629</v>
      </c>
      <c r="B2452" s="17"/>
      <c r="C2452" s="17">
        <v>3</v>
      </c>
      <c r="D2452" s="17"/>
      <c r="E2452" s="17"/>
      <c r="F2452" s="17"/>
      <c r="G2452" s="17">
        <v>11</v>
      </c>
      <c r="H2452" s="17"/>
      <c r="I2452" s="17">
        <v>2</v>
      </c>
      <c r="J2452" s="8">
        <f t="shared" si="494"/>
        <v>0</v>
      </c>
      <c r="K2452" s="8">
        <f t="shared" si="495"/>
        <v>36.613942589338016</v>
      </c>
      <c r="L2452" s="8">
        <f t="shared" si="496"/>
        <v>0</v>
      </c>
      <c r="M2452" s="8">
        <f t="shared" si="497"/>
        <v>0</v>
      </c>
      <c r="N2452" s="8">
        <f t="shared" si="498"/>
        <v>0</v>
      </c>
      <c r="O2452" s="8">
        <f t="shared" si="499"/>
        <v>0</v>
      </c>
      <c r="P2452" s="8">
        <f t="shared" si="500"/>
        <v>54.145316184035011</v>
      </c>
      <c r="Q2452" s="8">
        <f t="shared" si="501"/>
        <v>3.5399984424006852</v>
      </c>
      <c r="R2452" s="9">
        <f t="shared" si="502"/>
        <v>0.40089839377584957</v>
      </c>
      <c r="S2452" s="8">
        <f t="shared" si="503"/>
        <v>90.759258773373034</v>
      </c>
      <c r="T2452" s="19">
        <f t="shared" si="504"/>
        <v>12.204647529779338</v>
      </c>
      <c r="U2452" s="19">
        <f t="shared" si="505"/>
        <v>18.048438728011671</v>
      </c>
      <c r="V2452" s="19">
        <f t="shared" si="506"/>
        <v>-5.8437911982323332</v>
      </c>
    </row>
    <row r="2453" spans="1:22">
      <c r="A2453" s="7" t="s">
        <v>4869</v>
      </c>
      <c r="B2453" s="17"/>
      <c r="C2453" s="17">
        <v>1</v>
      </c>
      <c r="D2453" s="17"/>
      <c r="E2453" s="17"/>
      <c r="F2453" s="17">
        <v>2</v>
      </c>
      <c r="G2453" s="17">
        <v>4</v>
      </c>
      <c r="H2453" s="17"/>
      <c r="I2453" s="17"/>
      <c r="J2453" s="8">
        <f t="shared" si="494"/>
        <v>0</v>
      </c>
      <c r="K2453" s="8">
        <f t="shared" si="495"/>
        <v>12.20464752977934</v>
      </c>
      <c r="L2453" s="8">
        <f t="shared" si="496"/>
        <v>0</v>
      </c>
      <c r="M2453" s="8">
        <f t="shared" si="497"/>
        <v>0</v>
      </c>
      <c r="N2453" s="8">
        <f t="shared" si="498"/>
        <v>0</v>
      </c>
      <c r="O2453" s="8">
        <f t="shared" si="499"/>
        <v>10.034115994380896</v>
      </c>
      <c r="P2453" s="8">
        <f t="shared" si="500"/>
        <v>19.68920588510364</v>
      </c>
      <c r="Q2453" s="8">
        <f t="shared" si="501"/>
        <v>0</v>
      </c>
      <c r="R2453" s="9">
        <f t="shared" si="502"/>
        <v>0.22523876785022034</v>
      </c>
      <c r="S2453" s="8">
        <f t="shared" si="503"/>
        <v>41.927969409263874</v>
      </c>
      <c r="T2453" s="19">
        <f t="shared" si="504"/>
        <v>4.0682158432597797</v>
      </c>
      <c r="U2453" s="19">
        <f t="shared" si="505"/>
        <v>9.9077739598281784</v>
      </c>
      <c r="V2453" s="19">
        <f t="shared" si="506"/>
        <v>-5.8395581165683987</v>
      </c>
    </row>
    <row r="2454" spans="1:22">
      <c r="A2454" s="7" t="s">
        <v>3333</v>
      </c>
      <c r="B2454" s="17">
        <v>3</v>
      </c>
      <c r="C2454" s="17"/>
      <c r="D2454" s="17"/>
      <c r="E2454" s="17">
        <v>11</v>
      </c>
      <c r="F2454" s="17">
        <v>6</v>
      </c>
      <c r="G2454" s="17">
        <v>2</v>
      </c>
      <c r="H2454" s="17">
        <v>1</v>
      </c>
      <c r="I2454" s="17"/>
      <c r="J2454" s="8">
        <f t="shared" si="494"/>
        <v>88.391278727165584</v>
      </c>
      <c r="K2454" s="8">
        <f t="shared" si="495"/>
        <v>0</v>
      </c>
      <c r="L2454" s="8">
        <f t="shared" si="496"/>
        <v>0</v>
      </c>
      <c r="M2454" s="8">
        <f t="shared" si="497"/>
        <v>7.2941056332377805</v>
      </c>
      <c r="N2454" s="8">
        <f t="shared" si="498"/>
        <v>65.906149642908503</v>
      </c>
      <c r="O2454" s="8">
        <f t="shared" si="499"/>
        <v>30.102347983142685</v>
      </c>
      <c r="P2454" s="8">
        <f t="shared" si="500"/>
        <v>9.8446029425518198</v>
      </c>
      <c r="Q2454" s="8">
        <f t="shared" si="501"/>
        <v>0</v>
      </c>
      <c r="R2454" s="9">
        <f t="shared" si="502"/>
        <v>0.43565925792767501</v>
      </c>
      <c r="S2454" s="8">
        <f t="shared" si="503"/>
        <v>201.53848492900639</v>
      </c>
      <c r="T2454" s="19">
        <f t="shared" si="504"/>
        <v>29.463759575721863</v>
      </c>
      <c r="U2454" s="19">
        <f t="shared" si="505"/>
        <v>35.284366856201004</v>
      </c>
      <c r="V2454" s="19">
        <f t="shared" si="506"/>
        <v>-5.8206072804791411</v>
      </c>
    </row>
    <row r="2455" spans="1:22">
      <c r="A2455" s="7" t="s">
        <v>3919</v>
      </c>
      <c r="B2455" s="17"/>
      <c r="C2455" s="17">
        <v>1</v>
      </c>
      <c r="D2455" s="17">
        <v>1</v>
      </c>
      <c r="E2455" s="17">
        <v>6</v>
      </c>
      <c r="F2455" s="17">
        <v>1</v>
      </c>
      <c r="G2455" s="17">
        <v>1</v>
      </c>
      <c r="H2455" s="17"/>
      <c r="I2455" s="17">
        <v>3</v>
      </c>
      <c r="J2455" s="8">
        <f t="shared" si="494"/>
        <v>0</v>
      </c>
      <c r="K2455" s="8">
        <f t="shared" si="495"/>
        <v>12.20464752977934</v>
      </c>
      <c r="L2455" s="8">
        <f t="shared" si="496"/>
        <v>16.245897910777529</v>
      </c>
      <c r="M2455" s="8">
        <f t="shared" si="497"/>
        <v>0</v>
      </c>
      <c r="N2455" s="8">
        <f t="shared" si="498"/>
        <v>35.948808896131908</v>
      </c>
      <c r="O2455" s="8">
        <f t="shared" si="499"/>
        <v>5.0170579971904479</v>
      </c>
      <c r="P2455" s="8">
        <f t="shared" si="500"/>
        <v>4.9223014712759099</v>
      </c>
      <c r="Q2455" s="8">
        <f t="shared" si="501"/>
        <v>5.3099976636010275</v>
      </c>
      <c r="R2455" s="9">
        <f t="shared" si="502"/>
        <v>0.31881883132290223</v>
      </c>
      <c r="S2455" s="8">
        <f t="shared" si="503"/>
        <v>74.338713805155137</v>
      </c>
      <c r="T2455" s="19">
        <f t="shared" si="504"/>
        <v>9.4835151468522891</v>
      </c>
      <c r="U2455" s="19">
        <f t="shared" si="505"/>
        <v>15.296056121532756</v>
      </c>
      <c r="V2455" s="19">
        <f t="shared" si="506"/>
        <v>-5.8125409746804664</v>
      </c>
    </row>
    <row r="2456" spans="1:22">
      <c r="A2456" s="7" t="s">
        <v>1434</v>
      </c>
      <c r="B2456" s="17">
        <v>2</v>
      </c>
      <c r="C2456" s="17">
        <v>5</v>
      </c>
      <c r="D2456" s="17">
        <v>11</v>
      </c>
      <c r="E2456" s="17">
        <v>23</v>
      </c>
      <c r="F2456" s="17">
        <v>10</v>
      </c>
      <c r="G2456" s="17">
        <v>26</v>
      </c>
      <c r="H2456" s="17">
        <v>1</v>
      </c>
      <c r="I2456" s="17">
        <v>6</v>
      </c>
      <c r="J2456" s="8">
        <f t="shared" si="494"/>
        <v>58.927519151443725</v>
      </c>
      <c r="K2456" s="8">
        <f t="shared" si="495"/>
        <v>61.023237648896696</v>
      </c>
      <c r="L2456" s="8">
        <f t="shared" si="496"/>
        <v>178.70487701855282</v>
      </c>
      <c r="M2456" s="8">
        <f t="shared" si="497"/>
        <v>7.2941056332377805</v>
      </c>
      <c r="N2456" s="8">
        <f t="shared" si="498"/>
        <v>137.80376743517232</v>
      </c>
      <c r="O2456" s="8">
        <f t="shared" si="499"/>
        <v>50.170579971904473</v>
      </c>
      <c r="P2456" s="8">
        <f t="shared" si="500"/>
        <v>127.97983825317365</v>
      </c>
      <c r="Q2456" s="8">
        <f t="shared" si="501"/>
        <v>10.619995327202055</v>
      </c>
      <c r="R2456" s="9">
        <f t="shared" si="502"/>
        <v>0.45538415602706717</v>
      </c>
      <c r="S2456" s="8">
        <f t="shared" si="503"/>
        <v>621.90392511238156</v>
      </c>
      <c r="T2456" s="19">
        <f t="shared" si="504"/>
        <v>99.551877939631083</v>
      </c>
      <c r="U2456" s="19">
        <f t="shared" si="505"/>
        <v>105.31806188675016</v>
      </c>
      <c r="V2456" s="19">
        <f t="shared" si="506"/>
        <v>-5.7661839471190746</v>
      </c>
    </row>
    <row r="2457" spans="1:22">
      <c r="A2457" s="7" t="s">
        <v>3849</v>
      </c>
      <c r="B2457" s="17"/>
      <c r="C2457" s="17">
        <v>3</v>
      </c>
      <c r="D2457" s="17"/>
      <c r="E2457" s="17">
        <v>4</v>
      </c>
      <c r="F2457" s="17">
        <v>3</v>
      </c>
      <c r="G2457" s="17">
        <v>3</v>
      </c>
      <c r="H2457" s="17"/>
      <c r="I2457" s="17">
        <v>1</v>
      </c>
      <c r="J2457" s="8">
        <f t="shared" si="494"/>
        <v>0</v>
      </c>
      <c r="K2457" s="8">
        <f t="shared" si="495"/>
        <v>36.613942589338016</v>
      </c>
      <c r="L2457" s="8">
        <f t="shared" si="496"/>
        <v>0</v>
      </c>
      <c r="M2457" s="8">
        <f t="shared" si="497"/>
        <v>0</v>
      </c>
      <c r="N2457" s="8">
        <f t="shared" si="498"/>
        <v>23.965872597421271</v>
      </c>
      <c r="O2457" s="8">
        <f t="shared" si="499"/>
        <v>15.051173991571343</v>
      </c>
      <c r="P2457" s="8">
        <f t="shared" si="500"/>
        <v>14.76690441382773</v>
      </c>
      <c r="Q2457" s="8">
        <f t="shared" si="501"/>
        <v>1.7699992212003426</v>
      </c>
      <c r="R2457" s="9">
        <f t="shared" si="502"/>
        <v>0.33628334860325748</v>
      </c>
      <c r="S2457" s="8">
        <f t="shared" si="503"/>
        <v>90.397893592158368</v>
      </c>
      <c r="T2457" s="19">
        <f t="shared" si="504"/>
        <v>12.204647529779338</v>
      </c>
      <c r="U2457" s="19">
        <f t="shared" si="505"/>
        <v>17.927983667606782</v>
      </c>
      <c r="V2457" s="19">
        <f t="shared" si="506"/>
        <v>-5.7233361378274434</v>
      </c>
    </row>
    <row r="2458" spans="1:22">
      <c r="A2458" s="7" t="s">
        <v>3965</v>
      </c>
      <c r="B2458" s="17">
        <v>1</v>
      </c>
      <c r="C2458" s="17">
        <v>1</v>
      </c>
      <c r="D2458" s="17"/>
      <c r="E2458" s="17">
        <v>4</v>
      </c>
      <c r="F2458" s="17">
        <v>4</v>
      </c>
      <c r="G2458" s="17">
        <v>3</v>
      </c>
      <c r="H2458" s="17"/>
      <c r="I2458" s="17">
        <v>1</v>
      </c>
      <c r="J2458" s="8">
        <f t="shared" si="494"/>
        <v>29.463759575721863</v>
      </c>
      <c r="K2458" s="8">
        <f t="shared" si="495"/>
        <v>12.20464752977934</v>
      </c>
      <c r="L2458" s="8">
        <f t="shared" si="496"/>
        <v>0</v>
      </c>
      <c r="M2458" s="8">
        <f t="shared" si="497"/>
        <v>0</v>
      </c>
      <c r="N2458" s="8">
        <f t="shared" si="498"/>
        <v>23.965872597421271</v>
      </c>
      <c r="O2458" s="8">
        <f t="shared" si="499"/>
        <v>20.068231988761791</v>
      </c>
      <c r="P2458" s="8">
        <f t="shared" si="500"/>
        <v>14.76690441382773</v>
      </c>
      <c r="Q2458" s="8">
        <f t="shared" si="501"/>
        <v>1.7699992212003426</v>
      </c>
      <c r="R2458" s="9">
        <f t="shared" si="502"/>
        <v>0.27912477808594349</v>
      </c>
      <c r="S2458" s="8">
        <f t="shared" si="503"/>
        <v>100.469416105512</v>
      </c>
      <c r="T2458" s="19">
        <f t="shared" si="504"/>
        <v>13.889469035167068</v>
      </c>
      <c r="U2458" s="19">
        <f t="shared" si="505"/>
        <v>19.60033633333693</v>
      </c>
      <c r="V2458" s="19">
        <f t="shared" si="506"/>
        <v>-5.7108672981698625</v>
      </c>
    </row>
    <row r="2459" spans="1:22">
      <c r="A2459" s="7" t="s">
        <v>5406</v>
      </c>
      <c r="B2459" s="17"/>
      <c r="C2459" s="17"/>
      <c r="D2459" s="17"/>
      <c r="E2459" s="17">
        <v>2</v>
      </c>
      <c r="F2459" s="17">
        <v>1</v>
      </c>
      <c r="G2459" s="17"/>
      <c r="H2459" s="17"/>
      <c r="I2459" s="17">
        <v>1</v>
      </c>
      <c r="J2459" s="8">
        <f t="shared" si="494"/>
        <v>0</v>
      </c>
      <c r="K2459" s="8">
        <f t="shared" si="495"/>
        <v>0</v>
      </c>
      <c r="L2459" s="8">
        <f t="shared" si="496"/>
        <v>0</v>
      </c>
      <c r="M2459" s="8">
        <f t="shared" si="497"/>
        <v>0</v>
      </c>
      <c r="N2459" s="8">
        <f t="shared" si="498"/>
        <v>11.982936298710635</v>
      </c>
      <c r="O2459" s="8">
        <f t="shared" si="499"/>
        <v>5.0170579971904479</v>
      </c>
      <c r="P2459" s="8">
        <f t="shared" si="500"/>
        <v>0</v>
      </c>
      <c r="Q2459" s="8">
        <f t="shared" si="501"/>
        <v>1.7699992212003426</v>
      </c>
      <c r="R2459" s="9">
        <f t="shared" si="502"/>
        <v>8.9114613999110387E-2</v>
      </c>
      <c r="S2459" s="8">
        <f t="shared" si="503"/>
        <v>16.999994295901082</v>
      </c>
      <c r="T2459" s="19">
        <f t="shared" si="504"/>
        <v>0</v>
      </c>
      <c r="U2459" s="19">
        <f t="shared" si="505"/>
        <v>5.6666647653003608</v>
      </c>
      <c r="V2459" s="19">
        <f t="shared" si="506"/>
        <v>-5.6666647653003608</v>
      </c>
    </row>
    <row r="2460" spans="1:22">
      <c r="A2460" s="7" t="s">
        <v>5407</v>
      </c>
      <c r="B2460" s="17"/>
      <c r="C2460" s="17"/>
      <c r="D2460" s="17"/>
      <c r="E2460" s="17">
        <v>2</v>
      </c>
      <c r="F2460" s="17">
        <v>1</v>
      </c>
      <c r="G2460" s="17"/>
      <c r="H2460" s="17"/>
      <c r="I2460" s="17">
        <v>1</v>
      </c>
      <c r="J2460" s="8">
        <f t="shared" si="494"/>
        <v>0</v>
      </c>
      <c r="K2460" s="8">
        <f t="shared" si="495"/>
        <v>0</v>
      </c>
      <c r="L2460" s="8">
        <f t="shared" si="496"/>
        <v>0</v>
      </c>
      <c r="M2460" s="8">
        <f t="shared" si="497"/>
        <v>0</v>
      </c>
      <c r="N2460" s="8">
        <f t="shared" si="498"/>
        <v>11.982936298710635</v>
      </c>
      <c r="O2460" s="8">
        <f t="shared" si="499"/>
        <v>5.0170579971904479</v>
      </c>
      <c r="P2460" s="8">
        <f t="shared" si="500"/>
        <v>0</v>
      </c>
      <c r="Q2460" s="8">
        <f t="shared" si="501"/>
        <v>1.7699992212003426</v>
      </c>
      <c r="R2460" s="9">
        <f t="shared" si="502"/>
        <v>8.9114613999110387E-2</v>
      </c>
      <c r="S2460" s="8">
        <f t="shared" si="503"/>
        <v>16.999994295901082</v>
      </c>
      <c r="T2460" s="19">
        <f t="shared" si="504"/>
        <v>0</v>
      </c>
      <c r="U2460" s="19">
        <f t="shared" si="505"/>
        <v>5.6666647653003608</v>
      </c>
      <c r="V2460" s="19">
        <f t="shared" si="506"/>
        <v>-5.6666647653003608</v>
      </c>
    </row>
    <row r="2461" spans="1:22">
      <c r="A2461" s="7" t="s">
        <v>5750</v>
      </c>
      <c r="B2461" s="17"/>
      <c r="C2461" s="17"/>
      <c r="D2461" s="17"/>
      <c r="E2461" s="17">
        <v>2</v>
      </c>
      <c r="F2461" s="17">
        <v>1</v>
      </c>
      <c r="G2461" s="17"/>
      <c r="H2461" s="17"/>
      <c r="I2461" s="17"/>
      <c r="J2461" s="8">
        <f t="shared" si="494"/>
        <v>0</v>
      </c>
      <c r="K2461" s="8">
        <f t="shared" si="495"/>
        <v>0</v>
      </c>
      <c r="L2461" s="8">
        <f t="shared" si="496"/>
        <v>0</v>
      </c>
      <c r="M2461" s="8">
        <f t="shared" si="497"/>
        <v>0</v>
      </c>
      <c r="N2461" s="8">
        <f t="shared" si="498"/>
        <v>11.982936298710635</v>
      </c>
      <c r="O2461" s="8">
        <f t="shared" si="499"/>
        <v>5.0170579971904479</v>
      </c>
      <c r="P2461" s="8">
        <f t="shared" si="500"/>
        <v>0</v>
      </c>
      <c r="Q2461" s="8">
        <f t="shared" si="501"/>
        <v>0</v>
      </c>
      <c r="R2461" s="9">
        <f t="shared" si="502"/>
        <v>8.9114613999110387E-2</v>
      </c>
      <c r="S2461" s="8">
        <f t="shared" si="503"/>
        <v>16.999994295901082</v>
      </c>
      <c r="T2461" s="19">
        <f t="shared" si="504"/>
        <v>0</v>
      </c>
      <c r="U2461" s="19">
        <f t="shared" si="505"/>
        <v>5.6666647653003608</v>
      </c>
      <c r="V2461" s="19">
        <f t="shared" si="506"/>
        <v>-5.6666647653003608</v>
      </c>
    </row>
    <row r="2462" spans="1:22">
      <c r="A2462" s="7" t="s">
        <v>5751</v>
      </c>
      <c r="B2462" s="17"/>
      <c r="C2462" s="17"/>
      <c r="D2462" s="17"/>
      <c r="E2462" s="17">
        <v>2</v>
      </c>
      <c r="F2462" s="17">
        <v>1</v>
      </c>
      <c r="G2462" s="17"/>
      <c r="H2462" s="17"/>
      <c r="I2462" s="17"/>
      <c r="J2462" s="8">
        <f t="shared" si="494"/>
        <v>0</v>
      </c>
      <c r="K2462" s="8">
        <f t="shared" si="495"/>
        <v>0</v>
      </c>
      <c r="L2462" s="8">
        <f t="shared" si="496"/>
        <v>0</v>
      </c>
      <c r="M2462" s="8">
        <f t="shared" si="497"/>
        <v>0</v>
      </c>
      <c r="N2462" s="8">
        <f t="shared" si="498"/>
        <v>11.982936298710635</v>
      </c>
      <c r="O2462" s="8">
        <f t="shared" si="499"/>
        <v>5.0170579971904479</v>
      </c>
      <c r="P2462" s="8">
        <f t="shared" si="500"/>
        <v>0</v>
      </c>
      <c r="Q2462" s="8">
        <f t="shared" si="501"/>
        <v>0</v>
      </c>
      <c r="R2462" s="9">
        <f t="shared" si="502"/>
        <v>8.9114613999110387E-2</v>
      </c>
      <c r="S2462" s="8">
        <f t="shared" si="503"/>
        <v>16.999994295901082</v>
      </c>
      <c r="T2462" s="19">
        <f t="shared" si="504"/>
        <v>0</v>
      </c>
      <c r="U2462" s="19">
        <f t="shared" si="505"/>
        <v>5.6666647653003608</v>
      </c>
      <c r="V2462" s="19">
        <f t="shared" si="506"/>
        <v>-5.6666647653003608</v>
      </c>
    </row>
    <row r="2463" spans="1:22">
      <c r="A2463" s="7" t="s">
        <v>5752</v>
      </c>
      <c r="B2463" s="17"/>
      <c r="C2463" s="17"/>
      <c r="D2463" s="17"/>
      <c r="E2463" s="17">
        <v>2</v>
      </c>
      <c r="F2463" s="17">
        <v>1</v>
      </c>
      <c r="G2463" s="17"/>
      <c r="H2463" s="17"/>
      <c r="I2463" s="17"/>
      <c r="J2463" s="8">
        <f t="shared" si="494"/>
        <v>0</v>
      </c>
      <c r="K2463" s="8">
        <f t="shared" si="495"/>
        <v>0</v>
      </c>
      <c r="L2463" s="8">
        <f t="shared" si="496"/>
        <v>0</v>
      </c>
      <c r="M2463" s="8">
        <f t="shared" si="497"/>
        <v>0</v>
      </c>
      <c r="N2463" s="8">
        <f t="shared" si="498"/>
        <v>11.982936298710635</v>
      </c>
      <c r="O2463" s="8">
        <f t="shared" si="499"/>
        <v>5.0170579971904479</v>
      </c>
      <c r="P2463" s="8">
        <f t="shared" si="500"/>
        <v>0</v>
      </c>
      <c r="Q2463" s="8">
        <f t="shared" si="501"/>
        <v>0</v>
      </c>
      <c r="R2463" s="9">
        <f t="shared" si="502"/>
        <v>8.9114613999110387E-2</v>
      </c>
      <c r="S2463" s="8">
        <f t="shared" si="503"/>
        <v>16.999994295901082</v>
      </c>
      <c r="T2463" s="19">
        <f t="shared" si="504"/>
        <v>0</v>
      </c>
      <c r="U2463" s="19">
        <f t="shared" si="505"/>
        <v>5.6666647653003608</v>
      </c>
      <c r="V2463" s="19">
        <f t="shared" si="506"/>
        <v>-5.6666647653003608</v>
      </c>
    </row>
    <row r="2464" spans="1:22">
      <c r="A2464" s="7" t="s">
        <v>5753</v>
      </c>
      <c r="B2464" s="17"/>
      <c r="C2464" s="17"/>
      <c r="D2464" s="17"/>
      <c r="E2464" s="17">
        <v>2</v>
      </c>
      <c r="F2464" s="17">
        <v>1</v>
      </c>
      <c r="G2464" s="17"/>
      <c r="H2464" s="17"/>
      <c r="I2464" s="17"/>
      <c r="J2464" s="8">
        <f t="shared" si="494"/>
        <v>0</v>
      </c>
      <c r="K2464" s="8">
        <f t="shared" si="495"/>
        <v>0</v>
      </c>
      <c r="L2464" s="8">
        <f t="shared" si="496"/>
        <v>0</v>
      </c>
      <c r="M2464" s="8">
        <f t="shared" si="497"/>
        <v>0</v>
      </c>
      <c r="N2464" s="8">
        <f t="shared" si="498"/>
        <v>11.982936298710635</v>
      </c>
      <c r="O2464" s="8">
        <f t="shared" si="499"/>
        <v>5.0170579971904479</v>
      </c>
      <c r="P2464" s="8">
        <f t="shared" si="500"/>
        <v>0</v>
      </c>
      <c r="Q2464" s="8">
        <f t="shared" si="501"/>
        <v>0</v>
      </c>
      <c r="R2464" s="9">
        <f t="shared" si="502"/>
        <v>8.9114613999110387E-2</v>
      </c>
      <c r="S2464" s="8">
        <f t="shared" si="503"/>
        <v>16.999994295901082</v>
      </c>
      <c r="T2464" s="19">
        <f t="shared" si="504"/>
        <v>0</v>
      </c>
      <c r="U2464" s="19">
        <f t="shared" si="505"/>
        <v>5.6666647653003608</v>
      </c>
      <c r="V2464" s="19">
        <f t="shared" si="506"/>
        <v>-5.6666647653003608</v>
      </c>
    </row>
    <row r="2465" spans="1:22">
      <c r="A2465" s="7" t="s">
        <v>5754</v>
      </c>
      <c r="B2465" s="17"/>
      <c r="C2465" s="17"/>
      <c r="D2465" s="17"/>
      <c r="E2465" s="17">
        <v>2</v>
      </c>
      <c r="F2465" s="17">
        <v>1</v>
      </c>
      <c r="G2465" s="17"/>
      <c r="H2465" s="17"/>
      <c r="I2465" s="17"/>
      <c r="J2465" s="8">
        <f t="shared" si="494"/>
        <v>0</v>
      </c>
      <c r="K2465" s="8">
        <f t="shared" si="495"/>
        <v>0</v>
      </c>
      <c r="L2465" s="8">
        <f t="shared" si="496"/>
        <v>0</v>
      </c>
      <c r="M2465" s="8">
        <f t="shared" si="497"/>
        <v>0</v>
      </c>
      <c r="N2465" s="8">
        <f t="shared" si="498"/>
        <v>11.982936298710635</v>
      </c>
      <c r="O2465" s="8">
        <f t="shared" si="499"/>
        <v>5.0170579971904479</v>
      </c>
      <c r="P2465" s="8">
        <f t="shared" si="500"/>
        <v>0</v>
      </c>
      <c r="Q2465" s="8">
        <f t="shared" si="501"/>
        <v>0</v>
      </c>
      <c r="R2465" s="9">
        <f t="shared" si="502"/>
        <v>8.9114613999110387E-2</v>
      </c>
      <c r="S2465" s="8">
        <f t="shared" si="503"/>
        <v>16.999994295901082</v>
      </c>
      <c r="T2465" s="19">
        <f t="shared" si="504"/>
        <v>0</v>
      </c>
      <c r="U2465" s="19">
        <f t="shared" si="505"/>
        <v>5.6666647653003608</v>
      </c>
      <c r="V2465" s="19">
        <f t="shared" si="506"/>
        <v>-5.6666647653003608</v>
      </c>
    </row>
    <row r="2466" spans="1:22">
      <c r="A2466" s="7" t="s">
        <v>5755</v>
      </c>
      <c r="B2466" s="17"/>
      <c r="C2466" s="17"/>
      <c r="D2466" s="17"/>
      <c r="E2466" s="17">
        <v>2</v>
      </c>
      <c r="F2466" s="17">
        <v>1</v>
      </c>
      <c r="G2466" s="17"/>
      <c r="H2466" s="17"/>
      <c r="I2466" s="17"/>
      <c r="J2466" s="8">
        <f t="shared" si="494"/>
        <v>0</v>
      </c>
      <c r="K2466" s="8">
        <f t="shared" si="495"/>
        <v>0</v>
      </c>
      <c r="L2466" s="8">
        <f t="shared" si="496"/>
        <v>0</v>
      </c>
      <c r="M2466" s="8">
        <f t="shared" si="497"/>
        <v>0</v>
      </c>
      <c r="N2466" s="8">
        <f t="shared" si="498"/>
        <v>11.982936298710635</v>
      </c>
      <c r="O2466" s="8">
        <f t="shared" si="499"/>
        <v>5.0170579971904479</v>
      </c>
      <c r="P2466" s="8">
        <f t="shared" si="500"/>
        <v>0</v>
      </c>
      <c r="Q2466" s="8">
        <f t="shared" si="501"/>
        <v>0</v>
      </c>
      <c r="R2466" s="9">
        <f t="shared" si="502"/>
        <v>8.9114613999110387E-2</v>
      </c>
      <c r="S2466" s="8">
        <f t="shared" si="503"/>
        <v>16.999994295901082</v>
      </c>
      <c r="T2466" s="19">
        <f t="shared" si="504"/>
        <v>0</v>
      </c>
      <c r="U2466" s="19">
        <f t="shared" si="505"/>
        <v>5.6666647653003608</v>
      </c>
      <c r="V2466" s="19">
        <f t="shared" si="506"/>
        <v>-5.6666647653003608</v>
      </c>
    </row>
    <row r="2467" spans="1:22">
      <c r="A2467" s="7" t="s">
        <v>1326</v>
      </c>
      <c r="B2467" s="17">
        <v>5</v>
      </c>
      <c r="C2467" s="17">
        <v>6</v>
      </c>
      <c r="D2467" s="17">
        <v>7</v>
      </c>
      <c r="E2467" s="17">
        <v>17</v>
      </c>
      <c r="F2467" s="17">
        <v>34</v>
      </c>
      <c r="G2467" s="17">
        <v>16</v>
      </c>
      <c r="H2467" s="17">
        <v>4</v>
      </c>
      <c r="I2467" s="17">
        <v>7</v>
      </c>
      <c r="J2467" s="8">
        <f t="shared" si="494"/>
        <v>147.3187978786093</v>
      </c>
      <c r="K2467" s="8">
        <f t="shared" si="495"/>
        <v>73.227885178676033</v>
      </c>
      <c r="L2467" s="8">
        <f t="shared" si="496"/>
        <v>113.7212853754427</v>
      </c>
      <c r="M2467" s="8">
        <f t="shared" si="497"/>
        <v>29.176422532951122</v>
      </c>
      <c r="N2467" s="8">
        <f t="shared" si="498"/>
        <v>101.85495853904041</v>
      </c>
      <c r="O2467" s="8">
        <f t="shared" si="499"/>
        <v>170.57997190447523</v>
      </c>
      <c r="P2467" s="8">
        <f t="shared" si="500"/>
        <v>78.756823540414558</v>
      </c>
      <c r="Q2467" s="8">
        <f t="shared" si="501"/>
        <v>12.389994548402399</v>
      </c>
      <c r="R2467" s="9">
        <f t="shared" si="502"/>
        <v>0.43974222967804816</v>
      </c>
      <c r="S2467" s="8">
        <f t="shared" si="503"/>
        <v>714.63614494960927</v>
      </c>
      <c r="T2467" s="19">
        <f t="shared" si="504"/>
        <v>111.42265614424268</v>
      </c>
      <c r="U2467" s="19">
        <f t="shared" si="505"/>
        <v>117.0639179946434</v>
      </c>
      <c r="V2467" s="19">
        <f t="shared" si="506"/>
        <v>-5.6412618504007241</v>
      </c>
    </row>
    <row r="2468" spans="1:22">
      <c r="A2468" s="7" t="s">
        <v>2302</v>
      </c>
      <c r="B2468" s="17">
        <v>4</v>
      </c>
      <c r="C2468" s="17">
        <v>1</v>
      </c>
      <c r="D2468" s="17">
        <v>2</v>
      </c>
      <c r="E2468" s="17">
        <v>10</v>
      </c>
      <c r="F2468" s="17">
        <v>15</v>
      </c>
      <c r="G2468" s="17">
        <v>9</v>
      </c>
      <c r="H2468" s="17"/>
      <c r="I2468" s="17">
        <v>2</v>
      </c>
      <c r="J2468" s="8">
        <f t="shared" si="494"/>
        <v>117.85503830288745</v>
      </c>
      <c r="K2468" s="8">
        <f t="shared" si="495"/>
        <v>12.20464752977934</v>
      </c>
      <c r="L2468" s="8">
        <f t="shared" si="496"/>
        <v>32.491795821555058</v>
      </c>
      <c r="M2468" s="8">
        <f t="shared" si="497"/>
        <v>0</v>
      </c>
      <c r="N2468" s="8">
        <f t="shared" si="498"/>
        <v>59.914681493553182</v>
      </c>
      <c r="O2468" s="8">
        <f t="shared" si="499"/>
        <v>75.255869957856717</v>
      </c>
      <c r="P2468" s="8">
        <f t="shared" si="500"/>
        <v>44.300713241483187</v>
      </c>
      <c r="Q2468" s="8">
        <f t="shared" si="501"/>
        <v>3.5399984424006852</v>
      </c>
      <c r="R2468" s="9">
        <f t="shared" si="502"/>
        <v>0.43738542522931317</v>
      </c>
      <c r="S2468" s="8">
        <f t="shared" si="503"/>
        <v>342.02274634711495</v>
      </c>
      <c r="T2468" s="19">
        <f t="shared" si="504"/>
        <v>54.183827218073951</v>
      </c>
      <c r="U2468" s="19">
        <f t="shared" si="505"/>
        <v>59.823754897631026</v>
      </c>
      <c r="V2468" s="19">
        <f t="shared" si="506"/>
        <v>-5.6399276795570756</v>
      </c>
    </row>
    <row r="2469" spans="1:22">
      <c r="A2469" s="7" t="s">
        <v>4953</v>
      </c>
      <c r="B2469" s="17"/>
      <c r="C2469" s="17"/>
      <c r="D2469" s="17"/>
      <c r="E2469" s="17">
        <v>2</v>
      </c>
      <c r="F2469" s="17"/>
      <c r="G2469" s="17">
        <v>1</v>
      </c>
      <c r="H2469" s="17">
        <v>1</v>
      </c>
      <c r="I2469" s="17">
        <v>2</v>
      </c>
      <c r="J2469" s="8">
        <f t="shared" si="494"/>
        <v>0</v>
      </c>
      <c r="K2469" s="8">
        <f t="shared" si="495"/>
        <v>0</v>
      </c>
      <c r="L2469" s="8">
        <f t="shared" si="496"/>
        <v>0</v>
      </c>
      <c r="M2469" s="8">
        <f t="shared" si="497"/>
        <v>7.2941056332377805</v>
      </c>
      <c r="N2469" s="8">
        <f t="shared" si="498"/>
        <v>11.982936298710635</v>
      </c>
      <c r="O2469" s="8">
        <f t="shared" si="499"/>
        <v>0</v>
      </c>
      <c r="P2469" s="8">
        <f t="shared" si="500"/>
        <v>4.9223014712759099</v>
      </c>
      <c r="Q2469" s="8">
        <f t="shared" si="501"/>
        <v>3.5399984424006852</v>
      </c>
      <c r="R2469" s="9">
        <f t="shared" si="502"/>
        <v>9.022607307103464E-2</v>
      </c>
      <c r="S2469" s="8">
        <f t="shared" si="503"/>
        <v>24.199343403224326</v>
      </c>
      <c r="T2469" s="19">
        <f t="shared" si="504"/>
        <v>0</v>
      </c>
      <c r="U2469" s="19">
        <f t="shared" si="505"/>
        <v>5.6350792566621815</v>
      </c>
      <c r="V2469" s="19">
        <f t="shared" si="506"/>
        <v>-5.6350792566621815</v>
      </c>
    </row>
    <row r="2470" spans="1:22">
      <c r="A2470" s="7" t="s">
        <v>5181</v>
      </c>
      <c r="B2470" s="17"/>
      <c r="C2470" s="17"/>
      <c r="D2470" s="17"/>
      <c r="E2470" s="17">
        <v>2</v>
      </c>
      <c r="F2470" s="17"/>
      <c r="G2470" s="17">
        <v>1</v>
      </c>
      <c r="H2470" s="17">
        <v>1</v>
      </c>
      <c r="I2470" s="17">
        <v>1</v>
      </c>
      <c r="J2470" s="8">
        <f t="shared" si="494"/>
        <v>0</v>
      </c>
      <c r="K2470" s="8">
        <f t="shared" si="495"/>
        <v>0</v>
      </c>
      <c r="L2470" s="8">
        <f t="shared" si="496"/>
        <v>0</v>
      </c>
      <c r="M2470" s="8">
        <f t="shared" si="497"/>
        <v>7.2941056332377805</v>
      </c>
      <c r="N2470" s="8">
        <f t="shared" si="498"/>
        <v>11.982936298710635</v>
      </c>
      <c r="O2470" s="8">
        <f t="shared" si="499"/>
        <v>0</v>
      </c>
      <c r="P2470" s="8">
        <f t="shared" si="500"/>
        <v>4.9223014712759099</v>
      </c>
      <c r="Q2470" s="8">
        <f t="shared" si="501"/>
        <v>1.7699992212003426</v>
      </c>
      <c r="R2470" s="9">
        <f t="shared" si="502"/>
        <v>9.022607307103464E-2</v>
      </c>
      <c r="S2470" s="8">
        <f t="shared" si="503"/>
        <v>24.199343403224326</v>
      </c>
      <c r="T2470" s="19">
        <f t="shared" si="504"/>
        <v>0</v>
      </c>
      <c r="U2470" s="19">
        <f t="shared" si="505"/>
        <v>5.6350792566621815</v>
      </c>
      <c r="V2470" s="19">
        <f t="shared" si="506"/>
        <v>-5.6350792566621815</v>
      </c>
    </row>
    <row r="2471" spans="1:22">
      <c r="A2471" s="7" t="s">
        <v>5408</v>
      </c>
      <c r="B2471" s="17"/>
      <c r="C2471" s="17"/>
      <c r="D2471" s="17"/>
      <c r="E2471" s="17">
        <v>2</v>
      </c>
      <c r="F2471" s="17"/>
      <c r="G2471" s="17">
        <v>1</v>
      </c>
      <c r="H2471" s="17"/>
      <c r="I2471" s="17">
        <v>1</v>
      </c>
      <c r="J2471" s="8">
        <f t="shared" si="494"/>
        <v>0</v>
      </c>
      <c r="K2471" s="8">
        <f t="shared" si="495"/>
        <v>0</v>
      </c>
      <c r="L2471" s="8">
        <f t="shared" si="496"/>
        <v>0</v>
      </c>
      <c r="M2471" s="8">
        <f t="shared" si="497"/>
        <v>0</v>
      </c>
      <c r="N2471" s="8">
        <f t="shared" si="498"/>
        <v>11.982936298710635</v>
      </c>
      <c r="O2471" s="8">
        <f t="shared" si="499"/>
        <v>0</v>
      </c>
      <c r="P2471" s="8">
        <f t="shared" si="500"/>
        <v>4.9223014712759099</v>
      </c>
      <c r="Q2471" s="8">
        <f t="shared" si="501"/>
        <v>1.7699992212003426</v>
      </c>
      <c r="R2471" s="9">
        <f t="shared" si="502"/>
        <v>9.022607307103464E-2</v>
      </c>
      <c r="S2471" s="8">
        <f t="shared" si="503"/>
        <v>16.905237769986545</v>
      </c>
      <c r="T2471" s="19">
        <f t="shared" si="504"/>
        <v>0</v>
      </c>
      <c r="U2471" s="19">
        <f t="shared" si="505"/>
        <v>5.6350792566621815</v>
      </c>
      <c r="V2471" s="19">
        <f t="shared" si="506"/>
        <v>-5.6350792566621815</v>
      </c>
    </row>
    <row r="2472" spans="1:22">
      <c r="A2472" s="7" t="s">
        <v>5758</v>
      </c>
      <c r="B2472" s="17"/>
      <c r="C2472" s="17"/>
      <c r="D2472" s="17"/>
      <c r="E2472" s="17">
        <v>2</v>
      </c>
      <c r="F2472" s="17"/>
      <c r="G2472" s="17">
        <v>1</v>
      </c>
      <c r="H2472" s="17"/>
      <c r="I2472" s="17"/>
      <c r="J2472" s="8">
        <f t="shared" si="494"/>
        <v>0</v>
      </c>
      <c r="K2472" s="8">
        <f t="shared" si="495"/>
        <v>0</v>
      </c>
      <c r="L2472" s="8">
        <f t="shared" si="496"/>
        <v>0</v>
      </c>
      <c r="M2472" s="8">
        <f t="shared" si="497"/>
        <v>0</v>
      </c>
      <c r="N2472" s="8">
        <f t="shared" si="498"/>
        <v>11.982936298710635</v>
      </c>
      <c r="O2472" s="8">
        <f t="shared" si="499"/>
        <v>0</v>
      </c>
      <c r="P2472" s="8">
        <f t="shared" si="500"/>
        <v>4.9223014712759099</v>
      </c>
      <c r="Q2472" s="8">
        <f t="shared" si="501"/>
        <v>0</v>
      </c>
      <c r="R2472" s="9">
        <f t="shared" si="502"/>
        <v>9.022607307103464E-2</v>
      </c>
      <c r="S2472" s="8">
        <f t="shared" si="503"/>
        <v>16.905237769986545</v>
      </c>
      <c r="T2472" s="19">
        <f t="shared" si="504"/>
        <v>0</v>
      </c>
      <c r="U2472" s="19">
        <f t="shared" si="505"/>
        <v>5.6350792566621815</v>
      </c>
      <c r="V2472" s="19">
        <f t="shared" si="506"/>
        <v>-5.6350792566621815</v>
      </c>
    </row>
    <row r="2473" spans="1:22">
      <c r="A2473" s="7" t="s">
        <v>5759</v>
      </c>
      <c r="B2473" s="17"/>
      <c r="C2473" s="17"/>
      <c r="D2473" s="17"/>
      <c r="E2473" s="17">
        <v>2</v>
      </c>
      <c r="F2473" s="17"/>
      <c r="G2473" s="17">
        <v>1</v>
      </c>
      <c r="H2473" s="17"/>
      <c r="I2473" s="17"/>
      <c r="J2473" s="8">
        <f t="shared" si="494"/>
        <v>0</v>
      </c>
      <c r="K2473" s="8">
        <f t="shared" si="495"/>
        <v>0</v>
      </c>
      <c r="L2473" s="8">
        <f t="shared" si="496"/>
        <v>0</v>
      </c>
      <c r="M2473" s="8">
        <f t="shared" si="497"/>
        <v>0</v>
      </c>
      <c r="N2473" s="8">
        <f t="shared" si="498"/>
        <v>11.982936298710635</v>
      </c>
      <c r="O2473" s="8">
        <f t="shared" si="499"/>
        <v>0</v>
      </c>
      <c r="P2473" s="8">
        <f t="shared" si="500"/>
        <v>4.9223014712759099</v>
      </c>
      <c r="Q2473" s="8">
        <f t="shared" si="501"/>
        <v>0</v>
      </c>
      <c r="R2473" s="9">
        <f t="shared" si="502"/>
        <v>9.022607307103464E-2</v>
      </c>
      <c r="S2473" s="8">
        <f t="shared" si="503"/>
        <v>16.905237769986545</v>
      </c>
      <c r="T2473" s="19">
        <f t="shared" si="504"/>
        <v>0</v>
      </c>
      <c r="U2473" s="19">
        <f t="shared" si="505"/>
        <v>5.6350792566621815</v>
      </c>
      <c r="V2473" s="19">
        <f t="shared" si="506"/>
        <v>-5.6350792566621815</v>
      </c>
    </row>
    <row r="2474" spans="1:22">
      <c r="A2474" s="7" t="s">
        <v>5760</v>
      </c>
      <c r="B2474" s="17"/>
      <c r="C2474" s="17"/>
      <c r="D2474" s="17"/>
      <c r="E2474" s="17">
        <v>2</v>
      </c>
      <c r="F2474" s="17"/>
      <c r="G2474" s="17">
        <v>1</v>
      </c>
      <c r="H2474" s="17"/>
      <c r="I2474" s="17"/>
      <c r="J2474" s="8">
        <f t="shared" si="494"/>
        <v>0</v>
      </c>
      <c r="K2474" s="8">
        <f t="shared" si="495"/>
        <v>0</v>
      </c>
      <c r="L2474" s="8">
        <f t="shared" si="496"/>
        <v>0</v>
      </c>
      <c r="M2474" s="8">
        <f t="shared" si="497"/>
        <v>0</v>
      </c>
      <c r="N2474" s="8">
        <f t="shared" si="498"/>
        <v>11.982936298710635</v>
      </c>
      <c r="O2474" s="8">
        <f t="shared" si="499"/>
        <v>0</v>
      </c>
      <c r="P2474" s="8">
        <f t="shared" si="500"/>
        <v>4.9223014712759099</v>
      </c>
      <c r="Q2474" s="8">
        <f t="shared" si="501"/>
        <v>0</v>
      </c>
      <c r="R2474" s="9">
        <f t="shared" si="502"/>
        <v>9.022607307103464E-2</v>
      </c>
      <c r="S2474" s="8">
        <f t="shared" si="503"/>
        <v>16.905237769986545</v>
      </c>
      <c r="T2474" s="19">
        <f t="shared" si="504"/>
        <v>0</v>
      </c>
      <c r="U2474" s="19">
        <f t="shared" si="505"/>
        <v>5.6350792566621815</v>
      </c>
      <c r="V2474" s="19">
        <f t="shared" si="506"/>
        <v>-5.6350792566621815</v>
      </c>
    </row>
    <row r="2475" spans="1:22">
      <c r="A2475" s="7" t="s">
        <v>5761</v>
      </c>
      <c r="B2475" s="17"/>
      <c r="C2475" s="17"/>
      <c r="D2475" s="17"/>
      <c r="E2475" s="17">
        <v>2</v>
      </c>
      <c r="F2475" s="17"/>
      <c r="G2475" s="17">
        <v>1</v>
      </c>
      <c r="H2475" s="17"/>
      <c r="I2475" s="17"/>
      <c r="J2475" s="8">
        <f t="shared" si="494"/>
        <v>0</v>
      </c>
      <c r="K2475" s="8">
        <f t="shared" si="495"/>
        <v>0</v>
      </c>
      <c r="L2475" s="8">
        <f t="shared" si="496"/>
        <v>0</v>
      </c>
      <c r="M2475" s="8">
        <f t="shared" si="497"/>
        <v>0</v>
      </c>
      <c r="N2475" s="8">
        <f t="shared" si="498"/>
        <v>11.982936298710635</v>
      </c>
      <c r="O2475" s="8">
        <f t="shared" si="499"/>
        <v>0</v>
      </c>
      <c r="P2475" s="8">
        <f t="shared" si="500"/>
        <v>4.9223014712759099</v>
      </c>
      <c r="Q2475" s="8">
        <f t="shared" si="501"/>
        <v>0</v>
      </c>
      <c r="R2475" s="9">
        <f t="shared" si="502"/>
        <v>9.022607307103464E-2</v>
      </c>
      <c r="S2475" s="8">
        <f t="shared" si="503"/>
        <v>16.905237769986545</v>
      </c>
      <c r="T2475" s="19">
        <f t="shared" si="504"/>
        <v>0</v>
      </c>
      <c r="U2475" s="19">
        <f t="shared" si="505"/>
        <v>5.6350792566621815</v>
      </c>
      <c r="V2475" s="19">
        <f t="shared" si="506"/>
        <v>-5.6350792566621815</v>
      </c>
    </row>
    <row r="2476" spans="1:22">
      <c r="A2476" s="7" t="s">
        <v>5762</v>
      </c>
      <c r="B2476" s="17"/>
      <c r="C2476" s="17"/>
      <c r="D2476" s="17"/>
      <c r="E2476" s="17">
        <v>2</v>
      </c>
      <c r="F2476" s="17"/>
      <c r="G2476" s="17">
        <v>1</v>
      </c>
      <c r="H2476" s="17"/>
      <c r="I2476" s="17"/>
      <c r="J2476" s="8">
        <f t="shared" si="494"/>
        <v>0</v>
      </c>
      <c r="K2476" s="8">
        <f t="shared" si="495"/>
        <v>0</v>
      </c>
      <c r="L2476" s="8">
        <f t="shared" si="496"/>
        <v>0</v>
      </c>
      <c r="M2476" s="8">
        <f t="shared" si="497"/>
        <v>0</v>
      </c>
      <c r="N2476" s="8">
        <f t="shared" si="498"/>
        <v>11.982936298710635</v>
      </c>
      <c r="O2476" s="8">
        <f t="shared" si="499"/>
        <v>0</v>
      </c>
      <c r="P2476" s="8">
        <f t="shared" si="500"/>
        <v>4.9223014712759099</v>
      </c>
      <c r="Q2476" s="8">
        <f t="shared" si="501"/>
        <v>0</v>
      </c>
      <c r="R2476" s="9">
        <f t="shared" si="502"/>
        <v>9.022607307103464E-2</v>
      </c>
      <c r="S2476" s="8">
        <f t="shared" si="503"/>
        <v>16.905237769986545</v>
      </c>
      <c r="T2476" s="19">
        <f t="shared" si="504"/>
        <v>0</v>
      </c>
      <c r="U2476" s="19">
        <f t="shared" si="505"/>
        <v>5.6350792566621815</v>
      </c>
      <c r="V2476" s="19">
        <f t="shared" si="506"/>
        <v>-5.6350792566621815</v>
      </c>
    </row>
    <row r="2477" spans="1:22">
      <c r="A2477" s="7" t="s">
        <v>4616</v>
      </c>
      <c r="B2477" s="17"/>
      <c r="C2477" s="17"/>
      <c r="D2477" s="17">
        <v>1</v>
      </c>
      <c r="E2477" s="17">
        <v>3</v>
      </c>
      <c r="F2477" s="17">
        <v>3</v>
      </c>
      <c r="G2477" s="17"/>
      <c r="H2477" s="17"/>
      <c r="I2477" s="17">
        <v>1</v>
      </c>
      <c r="J2477" s="8">
        <f t="shared" si="494"/>
        <v>0</v>
      </c>
      <c r="K2477" s="8">
        <f t="shared" si="495"/>
        <v>0</v>
      </c>
      <c r="L2477" s="8">
        <f t="shared" si="496"/>
        <v>16.245897910777529</v>
      </c>
      <c r="M2477" s="8">
        <f t="shared" si="497"/>
        <v>0</v>
      </c>
      <c r="N2477" s="8">
        <f t="shared" si="498"/>
        <v>17.974404448065954</v>
      </c>
      <c r="O2477" s="8">
        <f t="shared" si="499"/>
        <v>15.051173991571343</v>
      </c>
      <c r="P2477" s="8">
        <f t="shared" si="500"/>
        <v>0</v>
      </c>
      <c r="Q2477" s="8">
        <f t="shared" si="501"/>
        <v>1.7699992212003426</v>
      </c>
      <c r="R2477" s="9">
        <f t="shared" si="502"/>
        <v>0.25565418725846512</v>
      </c>
      <c r="S2477" s="8">
        <f t="shared" si="503"/>
        <v>49.271476350414829</v>
      </c>
      <c r="T2477" s="19">
        <f t="shared" si="504"/>
        <v>5.4152993035925094</v>
      </c>
      <c r="U2477" s="19">
        <f t="shared" si="505"/>
        <v>11.008526146545767</v>
      </c>
      <c r="V2477" s="19">
        <f t="shared" si="506"/>
        <v>-5.5932268429532579</v>
      </c>
    </row>
    <row r="2478" spans="1:22">
      <c r="A2478" s="7" t="s">
        <v>5106</v>
      </c>
      <c r="B2478" s="17"/>
      <c r="C2478" s="17">
        <v>1</v>
      </c>
      <c r="D2478" s="17"/>
      <c r="E2478" s="17">
        <v>4</v>
      </c>
      <c r="F2478" s="17">
        <v>1</v>
      </c>
      <c r="G2478" s="17"/>
      <c r="H2478" s="17"/>
      <c r="I2478" s="17"/>
      <c r="J2478" s="8">
        <f t="shared" si="494"/>
        <v>0</v>
      </c>
      <c r="K2478" s="8">
        <f t="shared" si="495"/>
        <v>12.20464752977934</v>
      </c>
      <c r="L2478" s="8">
        <f t="shared" si="496"/>
        <v>0</v>
      </c>
      <c r="M2478" s="8">
        <f t="shared" si="497"/>
        <v>0</v>
      </c>
      <c r="N2478" s="8">
        <f t="shared" si="498"/>
        <v>23.965872597421271</v>
      </c>
      <c r="O2478" s="8">
        <f t="shared" si="499"/>
        <v>5.0170579971904479</v>
      </c>
      <c r="P2478" s="8">
        <f t="shared" si="500"/>
        <v>0</v>
      </c>
      <c r="Q2478" s="8">
        <f t="shared" si="501"/>
        <v>0</v>
      </c>
      <c r="R2478" s="9">
        <f t="shared" si="502"/>
        <v>0.26994987349677801</v>
      </c>
      <c r="S2478" s="8">
        <f t="shared" si="503"/>
        <v>41.187578124391059</v>
      </c>
      <c r="T2478" s="19">
        <f t="shared" si="504"/>
        <v>4.0682158432597797</v>
      </c>
      <c r="U2478" s="19">
        <f t="shared" si="505"/>
        <v>9.6609768648705732</v>
      </c>
      <c r="V2478" s="19">
        <f t="shared" si="506"/>
        <v>-5.5927610216107935</v>
      </c>
    </row>
    <row r="2479" spans="1:22">
      <c r="A2479" s="7" t="s">
        <v>3386</v>
      </c>
      <c r="B2479" s="17">
        <v>2</v>
      </c>
      <c r="C2479" s="17">
        <v>1</v>
      </c>
      <c r="D2479" s="17"/>
      <c r="E2479" s="17">
        <v>8</v>
      </c>
      <c r="F2479" s="17">
        <v>6</v>
      </c>
      <c r="G2479" s="17">
        <v>2</v>
      </c>
      <c r="H2479" s="17">
        <v>1</v>
      </c>
      <c r="I2479" s="17">
        <v>1</v>
      </c>
      <c r="J2479" s="8">
        <f t="shared" si="494"/>
        <v>58.927519151443725</v>
      </c>
      <c r="K2479" s="8">
        <f t="shared" si="495"/>
        <v>12.20464752977934</v>
      </c>
      <c r="L2479" s="8">
        <f t="shared" si="496"/>
        <v>0</v>
      </c>
      <c r="M2479" s="8">
        <f t="shared" si="497"/>
        <v>7.2941056332377805</v>
      </c>
      <c r="N2479" s="8">
        <f t="shared" si="498"/>
        <v>47.931745194842541</v>
      </c>
      <c r="O2479" s="8">
        <f t="shared" si="499"/>
        <v>30.102347983142685</v>
      </c>
      <c r="P2479" s="8">
        <f t="shared" si="500"/>
        <v>9.8446029425518198</v>
      </c>
      <c r="Q2479" s="8">
        <f t="shared" si="501"/>
        <v>1.7699992212003426</v>
      </c>
      <c r="R2479" s="9">
        <f t="shared" si="502"/>
        <v>0.40203022492864104</v>
      </c>
      <c r="S2479" s="8">
        <f t="shared" si="503"/>
        <v>166.3049684349979</v>
      </c>
      <c r="T2479" s="19">
        <f t="shared" si="504"/>
        <v>23.710722227074356</v>
      </c>
      <c r="U2479" s="19">
        <f t="shared" si="505"/>
        <v>29.29289870684568</v>
      </c>
      <c r="V2479" s="19">
        <f t="shared" si="506"/>
        <v>-5.5821764797713236</v>
      </c>
    </row>
    <row r="2480" spans="1:22">
      <c r="A2480" s="7" t="s">
        <v>1718</v>
      </c>
      <c r="B2480" s="17">
        <v>6</v>
      </c>
      <c r="C2480" s="17">
        <v>5</v>
      </c>
      <c r="D2480" s="17">
        <v>2</v>
      </c>
      <c r="E2480" s="17">
        <v>23</v>
      </c>
      <c r="F2480" s="17">
        <v>16</v>
      </c>
      <c r="G2480" s="17">
        <v>14</v>
      </c>
      <c r="H2480" s="17">
        <v>2</v>
      </c>
      <c r="I2480" s="17">
        <v>2</v>
      </c>
      <c r="J2480" s="8">
        <f t="shared" si="494"/>
        <v>176.78255745433117</v>
      </c>
      <c r="K2480" s="8">
        <f t="shared" si="495"/>
        <v>61.023237648896696</v>
      </c>
      <c r="L2480" s="8">
        <f t="shared" si="496"/>
        <v>32.491795821555058</v>
      </c>
      <c r="M2480" s="8">
        <f t="shared" si="497"/>
        <v>14.588211266475561</v>
      </c>
      <c r="N2480" s="8">
        <f t="shared" si="498"/>
        <v>137.80376743517232</v>
      </c>
      <c r="O2480" s="8">
        <f t="shared" si="499"/>
        <v>80.272927955047166</v>
      </c>
      <c r="P2480" s="8">
        <f t="shared" si="500"/>
        <v>68.912220597862742</v>
      </c>
      <c r="Q2480" s="8">
        <f t="shared" si="501"/>
        <v>3.5399984424006852</v>
      </c>
      <c r="R2480" s="9">
        <f t="shared" si="502"/>
        <v>0.45753455945455868</v>
      </c>
      <c r="S2480" s="8">
        <f t="shared" si="503"/>
        <v>571.87471817934079</v>
      </c>
      <c r="T2480" s="19">
        <f t="shared" si="504"/>
        <v>90.099196974927636</v>
      </c>
      <c r="U2480" s="19">
        <f t="shared" si="505"/>
        <v>95.662971996027409</v>
      </c>
      <c r="V2480" s="19">
        <f t="shared" si="506"/>
        <v>-5.5637750210997723</v>
      </c>
    </row>
    <row r="2481" spans="1:22">
      <c r="A2481" s="7" t="s">
        <v>4864</v>
      </c>
      <c r="B2481" s="17"/>
      <c r="C2481" s="17"/>
      <c r="D2481" s="17">
        <v>1</v>
      </c>
      <c r="E2481" s="17">
        <v>3</v>
      </c>
      <c r="F2481" s="17">
        <v>2</v>
      </c>
      <c r="G2481" s="17">
        <v>1</v>
      </c>
      <c r="H2481" s="17"/>
      <c r="I2481" s="17"/>
      <c r="J2481" s="8">
        <f t="shared" si="494"/>
        <v>0</v>
      </c>
      <c r="K2481" s="8">
        <f t="shared" si="495"/>
        <v>0</v>
      </c>
      <c r="L2481" s="8">
        <f t="shared" si="496"/>
        <v>16.245897910777529</v>
      </c>
      <c r="M2481" s="8">
        <f t="shared" si="497"/>
        <v>0</v>
      </c>
      <c r="N2481" s="8">
        <f t="shared" si="498"/>
        <v>17.974404448065954</v>
      </c>
      <c r="O2481" s="8">
        <f t="shared" si="499"/>
        <v>10.034115994380896</v>
      </c>
      <c r="P2481" s="8">
        <f t="shared" si="500"/>
        <v>4.9223014712759099</v>
      </c>
      <c r="Q2481" s="8">
        <f t="shared" si="501"/>
        <v>0</v>
      </c>
      <c r="R2481" s="9">
        <f t="shared" si="502"/>
        <v>0.22386781021685789</v>
      </c>
      <c r="S2481" s="8">
        <f t="shared" si="503"/>
        <v>49.176719824500289</v>
      </c>
      <c r="T2481" s="19">
        <f t="shared" si="504"/>
        <v>5.4152993035925094</v>
      </c>
      <c r="U2481" s="19">
        <f t="shared" si="505"/>
        <v>10.976940637907587</v>
      </c>
      <c r="V2481" s="19">
        <f t="shared" si="506"/>
        <v>-5.5616413343150777</v>
      </c>
    </row>
    <row r="2482" spans="1:22">
      <c r="A2482" s="7" t="s">
        <v>4865</v>
      </c>
      <c r="B2482" s="17"/>
      <c r="C2482" s="17"/>
      <c r="D2482" s="17">
        <v>1</v>
      </c>
      <c r="E2482" s="17">
        <v>3</v>
      </c>
      <c r="F2482" s="17">
        <v>2</v>
      </c>
      <c r="G2482" s="17">
        <v>1</v>
      </c>
      <c r="H2482" s="17"/>
      <c r="I2482" s="17"/>
      <c r="J2482" s="8">
        <f t="shared" si="494"/>
        <v>0</v>
      </c>
      <c r="K2482" s="8">
        <f t="shared" si="495"/>
        <v>0</v>
      </c>
      <c r="L2482" s="8">
        <f t="shared" si="496"/>
        <v>16.245897910777529</v>
      </c>
      <c r="M2482" s="8">
        <f t="shared" si="497"/>
        <v>0</v>
      </c>
      <c r="N2482" s="8">
        <f t="shared" si="498"/>
        <v>17.974404448065954</v>
      </c>
      <c r="O2482" s="8">
        <f t="shared" si="499"/>
        <v>10.034115994380896</v>
      </c>
      <c r="P2482" s="8">
        <f t="shared" si="500"/>
        <v>4.9223014712759099</v>
      </c>
      <c r="Q2482" s="8">
        <f t="shared" si="501"/>
        <v>0</v>
      </c>
      <c r="R2482" s="9">
        <f t="shared" si="502"/>
        <v>0.22386781021685789</v>
      </c>
      <c r="S2482" s="8">
        <f t="shared" si="503"/>
        <v>49.176719824500289</v>
      </c>
      <c r="T2482" s="19">
        <f t="shared" si="504"/>
        <v>5.4152993035925094</v>
      </c>
      <c r="U2482" s="19">
        <f t="shared" si="505"/>
        <v>10.976940637907587</v>
      </c>
      <c r="V2482" s="19">
        <f t="shared" si="506"/>
        <v>-5.5616413343150777</v>
      </c>
    </row>
    <row r="2483" spans="1:22">
      <c r="A2483" s="7" t="s">
        <v>4695</v>
      </c>
      <c r="B2483" s="17"/>
      <c r="C2483" s="17"/>
      <c r="D2483" s="17">
        <v>1</v>
      </c>
      <c r="E2483" s="17">
        <v>3</v>
      </c>
      <c r="F2483" s="17">
        <v>1</v>
      </c>
      <c r="G2483" s="17">
        <v>2</v>
      </c>
      <c r="H2483" s="17">
        <v>1</v>
      </c>
      <c r="I2483" s="17"/>
      <c r="J2483" s="8">
        <f t="shared" si="494"/>
        <v>0</v>
      </c>
      <c r="K2483" s="8">
        <f t="shared" si="495"/>
        <v>0</v>
      </c>
      <c r="L2483" s="8">
        <f t="shared" si="496"/>
        <v>16.245897910777529</v>
      </c>
      <c r="M2483" s="8">
        <f t="shared" si="497"/>
        <v>7.2941056332377805</v>
      </c>
      <c r="N2483" s="8">
        <f t="shared" si="498"/>
        <v>17.974404448065954</v>
      </c>
      <c r="O2483" s="8">
        <f t="shared" si="499"/>
        <v>5.0170579971904479</v>
      </c>
      <c r="P2483" s="8">
        <f t="shared" si="500"/>
        <v>9.8446029425518198</v>
      </c>
      <c r="Q2483" s="8">
        <f t="shared" si="501"/>
        <v>0</v>
      </c>
      <c r="R2483" s="9">
        <f t="shared" si="502"/>
        <v>0.22476324550441604</v>
      </c>
      <c r="S2483" s="8">
        <f t="shared" si="503"/>
        <v>56.376068931823525</v>
      </c>
      <c r="T2483" s="19">
        <f t="shared" si="504"/>
        <v>5.4152993035925094</v>
      </c>
      <c r="U2483" s="19">
        <f t="shared" si="505"/>
        <v>10.945355129269407</v>
      </c>
      <c r="V2483" s="19">
        <f t="shared" si="506"/>
        <v>-5.5300558256768975</v>
      </c>
    </row>
    <row r="2484" spans="1:22">
      <c r="A2484" s="7" t="s">
        <v>4866</v>
      </c>
      <c r="B2484" s="17"/>
      <c r="C2484" s="17"/>
      <c r="D2484" s="17">
        <v>1</v>
      </c>
      <c r="E2484" s="17">
        <v>3</v>
      </c>
      <c r="F2484" s="17">
        <v>1</v>
      </c>
      <c r="G2484" s="17">
        <v>2</v>
      </c>
      <c r="H2484" s="17"/>
      <c r="I2484" s="17"/>
      <c r="J2484" s="8">
        <f t="shared" si="494"/>
        <v>0</v>
      </c>
      <c r="K2484" s="8">
        <f t="shared" si="495"/>
        <v>0</v>
      </c>
      <c r="L2484" s="8">
        <f t="shared" si="496"/>
        <v>16.245897910777529</v>
      </c>
      <c r="M2484" s="8">
        <f t="shared" si="497"/>
        <v>0</v>
      </c>
      <c r="N2484" s="8">
        <f t="shared" si="498"/>
        <v>17.974404448065954</v>
      </c>
      <c r="O2484" s="8">
        <f t="shared" si="499"/>
        <v>5.0170579971904479</v>
      </c>
      <c r="P2484" s="8">
        <f t="shared" si="500"/>
        <v>9.8446029425518198</v>
      </c>
      <c r="Q2484" s="8">
        <f t="shared" si="501"/>
        <v>0</v>
      </c>
      <c r="R2484" s="9">
        <f t="shared" si="502"/>
        <v>0.22476324550441604</v>
      </c>
      <c r="S2484" s="8">
        <f t="shared" si="503"/>
        <v>49.081963298585748</v>
      </c>
      <c r="T2484" s="19">
        <f t="shared" si="504"/>
        <v>5.4152993035925094</v>
      </c>
      <c r="U2484" s="19">
        <f t="shared" si="505"/>
        <v>10.945355129269407</v>
      </c>
      <c r="V2484" s="19">
        <f t="shared" si="506"/>
        <v>-5.5300558256768975</v>
      </c>
    </row>
    <row r="2485" spans="1:22">
      <c r="A2485" s="7" t="s">
        <v>4867</v>
      </c>
      <c r="B2485" s="17"/>
      <c r="C2485" s="17"/>
      <c r="D2485" s="17">
        <v>1</v>
      </c>
      <c r="E2485" s="17">
        <v>3</v>
      </c>
      <c r="F2485" s="17">
        <v>1</v>
      </c>
      <c r="G2485" s="17">
        <v>2</v>
      </c>
      <c r="H2485" s="17"/>
      <c r="I2485" s="17"/>
      <c r="J2485" s="8">
        <f t="shared" si="494"/>
        <v>0</v>
      </c>
      <c r="K2485" s="8">
        <f t="shared" si="495"/>
        <v>0</v>
      </c>
      <c r="L2485" s="8">
        <f t="shared" si="496"/>
        <v>16.245897910777529</v>
      </c>
      <c r="M2485" s="8">
        <f t="shared" si="497"/>
        <v>0</v>
      </c>
      <c r="N2485" s="8">
        <f t="shared" si="498"/>
        <v>17.974404448065954</v>
      </c>
      <c r="O2485" s="8">
        <f t="shared" si="499"/>
        <v>5.0170579971904479</v>
      </c>
      <c r="P2485" s="8">
        <f t="shared" si="500"/>
        <v>9.8446029425518198</v>
      </c>
      <c r="Q2485" s="8">
        <f t="shared" si="501"/>
        <v>0</v>
      </c>
      <c r="R2485" s="9">
        <f t="shared" si="502"/>
        <v>0.22476324550441604</v>
      </c>
      <c r="S2485" s="8">
        <f t="shared" si="503"/>
        <v>49.081963298585748</v>
      </c>
      <c r="T2485" s="19">
        <f t="shared" si="504"/>
        <v>5.4152993035925094</v>
      </c>
      <c r="U2485" s="19">
        <f t="shared" si="505"/>
        <v>10.945355129269407</v>
      </c>
      <c r="V2485" s="19">
        <f t="shared" si="506"/>
        <v>-5.5300558256768975</v>
      </c>
    </row>
    <row r="2486" spans="1:22">
      <c r="A2486" s="7" t="s">
        <v>4868</v>
      </c>
      <c r="B2486" s="17"/>
      <c r="C2486" s="17"/>
      <c r="D2486" s="17">
        <v>1</v>
      </c>
      <c r="E2486" s="17">
        <v>3</v>
      </c>
      <c r="F2486" s="17">
        <v>1</v>
      </c>
      <c r="G2486" s="17">
        <v>2</v>
      </c>
      <c r="H2486" s="17"/>
      <c r="I2486" s="17"/>
      <c r="J2486" s="8">
        <f t="shared" si="494"/>
        <v>0</v>
      </c>
      <c r="K2486" s="8">
        <f t="shared" si="495"/>
        <v>0</v>
      </c>
      <c r="L2486" s="8">
        <f t="shared" si="496"/>
        <v>16.245897910777529</v>
      </c>
      <c r="M2486" s="8">
        <f t="shared" si="497"/>
        <v>0</v>
      </c>
      <c r="N2486" s="8">
        <f t="shared" si="498"/>
        <v>17.974404448065954</v>
      </c>
      <c r="O2486" s="8">
        <f t="shared" si="499"/>
        <v>5.0170579971904479</v>
      </c>
      <c r="P2486" s="8">
        <f t="shared" si="500"/>
        <v>9.8446029425518198</v>
      </c>
      <c r="Q2486" s="8">
        <f t="shared" si="501"/>
        <v>0</v>
      </c>
      <c r="R2486" s="9">
        <f t="shared" si="502"/>
        <v>0.22476324550441604</v>
      </c>
      <c r="S2486" s="8">
        <f t="shared" si="503"/>
        <v>49.081963298585748</v>
      </c>
      <c r="T2486" s="19">
        <f t="shared" si="504"/>
        <v>5.4152993035925094</v>
      </c>
      <c r="U2486" s="19">
        <f t="shared" si="505"/>
        <v>10.945355129269407</v>
      </c>
      <c r="V2486" s="19">
        <f t="shared" si="506"/>
        <v>-5.5300558256768975</v>
      </c>
    </row>
    <row r="2487" spans="1:22">
      <c r="A2487" s="7" t="s">
        <v>3518</v>
      </c>
      <c r="B2487" s="17">
        <v>2</v>
      </c>
      <c r="C2487" s="17"/>
      <c r="D2487" s="17">
        <v>1</v>
      </c>
      <c r="E2487" s="17">
        <v>7</v>
      </c>
      <c r="F2487" s="17">
        <v>6</v>
      </c>
      <c r="G2487" s="17">
        <v>4</v>
      </c>
      <c r="H2487" s="17"/>
      <c r="I2487" s="17"/>
      <c r="J2487" s="8">
        <f t="shared" si="494"/>
        <v>58.927519151443725</v>
      </c>
      <c r="K2487" s="8">
        <f t="shared" si="495"/>
        <v>0</v>
      </c>
      <c r="L2487" s="8">
        <f t="shared" si="496"/>
        <v>16.245897910777529</v>
      </c>
      <c r="M2487" s="8">
        <f t="shared" si="497"/>
        <v>0</v>
      </c>
      <c r="N2487" s="8">
        <f t="shared" si="498"/>
        <v>41.940277045487228</v>
      </c>
      <c r="O2487" s="8">
        <f t="shared" si="499"/>
        <v>30.102347983142685</v>
      </c>
      <c r="P2487" s="8">
        <f t="shared" si="500"/>
        <v>19.68920588510364</v>
      </c>
      <c r="Q2487" s="8">
        <f t="shared" si="501"/>
        <v>0</v>
      </c>
      <c r="R2487" s="9">
        <f t="shared" si="502"/>
        <v>0.3913407080520509</v>
      </c>
      <c r="S2487" s="8">
        <f t="shared" si="503"/>
        <v>166.90524797595481</v>
      </c>
      <c r="T2487" s="19">
        <f t="shared" si="504"/>
        <v>25.057805687407086</v>
      </c>
      <c r="U2487" s="19">
        <f t="shared" si="505"/>
        <v>30.577276971244515</v>
      </c>
      <c r="V2487" s="19">
        <f t="shared" si="506"/>
        <v>-5.5194712838374294</v>
      </c>
    </row>
    <row r="2488" spans="1:22">
      <c r="A2488" s="7" t="s">
        <v>1880</v>
      </c>
      <c r="B2488" s="17"/>
      <c r="C2488" s="17">
        <v>8</v>
      </c>
      <c r="D2488" s="17">
        <v>6</v>
      </c>
      <c r="E2488" s="17">
        <v>7</v>
      </c>
      <c r="F2488" s="17">
        <v>24</v>
      </c>
      <c r="G2488" s="17">
        <v>10</v>
      </c>
      <c r="H2488" s="17"/>
      <c r="I2488" s="17"/>
      <c r="J2488" s="8">
        <f t="shared" si="494"/>
        <v>0</v>
      </c>
      <c r="K2488" s="8">
        <f t="shared" si="495"/>
        <v>97.63718023823472</v>
      </c>
      <c r="L2488" s="8">
        <f t="shared" si="496"/>
        <v>97.475387464665175</v>
      </c>
      <c r="M2488" s="8">
        <f t="shared" si="497"/>
        <v>0</v>
      </c>
      <c r="N2488" s="8">
        <f t="shared" si="498"/>
        <v>41.940277045487228</v>
      </c>
      <c r="O2488" s="8">
        <f t="shared" si="499"/>
        <v>120.40939193257074</v>
      </c>
      <c r="P2488" s="8">
        <f t="shared" si="500"/>
        <v>49.223014712759095</v>
      </c>
      <c r="Q2488" s="8">
        <f t="shared" si="501"/>
        <v>0</v>
      </c>
      <c r="R2488" s="9">
        <f t="shared" si="502"/>
        <v>0.45004765379525374</v>
      </c>
      <c r="S2488" s="8">
        <f t="shared" si="503"/>
        <v>406.68525139371695</v>
      </c>
      <c r="T2488" s="19">
        <f t="shared" si="504"/>
        <v>65.037522567633303</v>
      </c>
      <c r="U2488" s="19">
        <f t="shared" si="505"/>
        <v>70.524227896939024</v>
      </c>
      <c r="V2488" s="19">
        <f t="shared" si="506"/>
        <v>-5.4867053293057211</v>
      </c>
    </row>
    <row r="2489" spans="1:22">
      <c r="A2489" s="7" t="s">
        <v>3600</v>
      </c>
      <c r="B2489" s="17"/>
      <c r="C2489" s="17">
        <v>4</v>
      </c>
      <c r="D2489" s="17"/>
      <c r="E2489" s="17"/>
      <c r="F2489" s="17">
        <v>13</v>
      </c>
      <c r="G2489" s="17"/>
      <c r="H2489" s="17"/>
      <c r="I2489" s="17"/>
      <c r="J2489" s="8">
        <f t="shared" si="494"/>
        <v>0</v>
      </c>
      <c r="K2489" s="8">
        <f t="shared" si="495"/>
        <v>48.81859011911736</v>
      </c>
      <c r="L2489" s="8">
        <f t="shared" si="496"/>
        <v>0</v>
      </c>
      <c r="M2489" s="8">
        <f t="shared" si="497"/>
        <v>0</v>
      </c>
      <c r="N2489" s="8">
        <f t="shared" si="498"/>
        <v>0</v>
      </c>
      <c r="O2489" s="8">
        <f t="shared" si="499"/>
        <v>65.22175396347582</v>
      </c>
      <c r="P2489" s="8">
        <f t="shared" si="500"/>
        <v>0</v>
      </c>
      <c r="Q2489" s="8">
        <f t="shared" si="501"/>
        <v>0</v>
      </c>
      <c r="R2489" s="9">
        <f t="shared" si="502"/>
        <v>0.42512719124940607</v>
      </c>
      <c r="S2489" s="8">
        <f t="shared" si="503"/>
        <v>114.04034408259318</v>
      </c>
      <c r="T2489" s="19">
        <f t="shared" si="504"/>
        <v>16.272863373039119</v>
      </c>
      <c r="U2489" s="19">
        <f t="shared" si="505"/>
        <v>21.74058465449194</v>
      </c>
      <c r="V2489" s="19">
        <f t="shared" si="506"/>
        <v>-5.4677212814528211</v>
      </c>
    </row>
    <row r="2490" spans="1:22">
      <c r="A2490" s="7" t="s">
        <v>3851</v>
      </c>
      <c r="B2490" s="17"/>
      <c r="C2490" s="17">
        <v>3</v>
      </c>
      <c r="D2490" s="17"/>
      <c r="E2490" s="17">
        <v>3</v>
      </c>
      <c r="F2490" s="17">
        <v>6</v>
      </c>
      <c r="G2490" s="17">
        <v>1</v>
      </c>
      <c r="H2490" s="17"/>
      <c r="I2490" s="17">
        <v>1</v>
      </c>
      <c r="J2490" s="8">
        <f t="shared" si="494"/>
        <v>0</v>
      </c>
      <c r="K2490" s="8">
        <f t="shared" si="495"/>
        <v>36.613942589338016</v>
      </c>
      <c r="L2490" s="8">
        <f t="shared" si="496"/>
        <v>0</v>
      </c>
      <c r="M2490" s="8">
        <f t="shared" si="497"/>
        <v>0</v>
      </c>
      <c r="N2490" s="8">
        <f t="shared" si="498"/>
        <v>17.974404448065954</v>
      </c>
      <c r="O2490" s="8">
        <f t="shared" si="499"/>
        <v>30.102347983142685</v>
      </c>
      <c r="P2490" s="8">
        <f t="shared" si="500"/>
        <v>4.9223014712759099</v>
      </c>
      <c r="Q2490" s="8">
        <f t="shared" si="501"/>
        <v>1.7699992212003426</v>
      </c>
      <c r="R2490" s="9">
        <f t="shared" si="502"/>
        <v>0.36010079212218138</v>
      </c>
      <c r="S2490" s="8">
        <f t="shared" si="503"/>
        <v>89.612996491822571</v>
      </c>
      <c r="T2490" s="19">
        <f t="shared" si="504"/>
        <v>12.204647529779338</v>
      </c>
      <c r="U2490" s="19">
        <f t="shared" si="505"/>
        <v>17.666351300828183</v>
      </c>
      <c r="V2490" s="19">
        <f t="shared" si="506"/>
        <v>-5.4617037710488443</v>
      </c>
    </row>
    <row r="2491" spans="1:22">
      <c r="A2491" s="7" t="s">
        <v>3816</v>
      </c>
      <c r="B2491" s="17">
        <v>1</v>
      </c>
      <c r="C2491" s="17">
        <v>1</v>
      </c>
      <c r="D2491" s="17"/>
      <c r="E2491" s="17">
        <v>3</v>
      </c>
      <c r="F2491" s="17">
        <v>6</v>
      </c>
      <c r="G2491" s="17">
        <v>2</v>
      </c>
      <c r="H2491" s="17"/>
      <c r="I2491" s="17">
        <v>2</v>
      </c>
      <c r="J2491" s="8">
        <f t="shared" si="494"/>
        <v>29.463759575721863</v>
      </c>
      <c r="K2491" s="8">
        <f t="shared" si="495"/>
        <v>12.20464752977934</v>
      </c>
      <c r="L2491" s="8">
        <f t="shared" si="496"/>
        <v>0</v>
      </c>
      <c r="M2491" s="8">
        <f t="shared" si="497"/>
        <v>0</v>
      </c>
      <c r="N2491" s="8">
        <f t="shared" si="498"/>
        <v>17.974404448065954</v>
      </c>
      <c r="O2491" s="8">
        <f t="shared" si="499"/>
        <v>30.102347983142685</v>
      </c>
      <c r="P2491" s="8">
        <f t="shared" si="500"/>
        <v>9.8446029425518198</v>
      </c>
      <c r="Q2491" s="8">
        <f t="shared" si="501"/>
        <v>3.5399984424006852</v>
      </c>
      <c r="R2491" s="9">
        <f t="shared" si="502"/>
        <v>0.31460477871519771</v>
      </c>
      <c r="S2491" s="8">
        <f t="shared" si="503"/>
        <v>99.589762479261665</v>
      </c>
      <c r="T2491" s="19">
        <f t="shared" si="504"/>
        <v>13.889469035167068</v>
      </c>
      <c r="U2491" s="19">
        <f t="shared" si="505"/>
        <v>19.307118457920154</v>
      </c>
      <c r="V2491" s="19">
        <f t="shared" si="506"/>
        <v>-5.4176494227530867</v>
      </c>
    </row>
    <row r="2492" spans="1:22">
      <c r="A2492" s="7" t="s">
        <v>3599</v>
      </c>
      <c r="B2492" s="17"/>
      <c r="C2492" s="17">
        <v>4</v>
      </c>
      <c r="D2492" s="17"/>
      <c r="E2492" s="17"/>
      <c r="F2492" s="17">
        <v>11</v>
      </c>
      <c r="G2492" s="17">
        <v>2</v>
      </c>
      <c r="H2492" s="17"/>
      <c r="I2492" s="17"/>
      <c r="J2492" s="8">
        <f t="shared" si="494"/>
        <v>0</v>
      </c>
      <c r="K2492" s="8">
        <f t="shared" si="495"/>
        <v>48.81859011911736</v>
      </c>
      <c r="L2492" s="8">
        <f t="shared" si="496"/>
        <v>0</v>
      </c>
      <c r="M2492" s="8">
        <f t="shared" si="497"/>
        <v>0</v>
      </c>
      <c r="N2492" s="8">
        <f t="shared" si="498"/>
        <v>0</v>
      </c>
      <c r="O2492" s="8">
        <f t="shared" si="499"/>
        <v>55.187637969094922</v>
      </c>
      <c r="P2492" s="8">
        <f t="shared" si="500"/>
        <v>9.8446029425518198</v>
      </c>
      <c r="Q2492" s="8">
        <f t="shared" si="501"/>
        <v>0</v>
      </c>
      <c r="R2492" s="9">
        <f t="shared" si="502"/>
        <v>0.41479752155368738</v>
      </c>
      <c r="S2492" s="8">
        <f t="shared" si="503"/>
        <v>113.8508310307641</v>
      </c>
      <c r="T2492" s="19">
        <f t="shared" si="504"/>
        <v>16.272863373039119</v>
      </c>
      <c r="U2492" s="19">
        <f t="shared" si="505"/>
        <v>21.677413637215579</v>
      </c>
      <c r="V2492" s="19">
        <f t="shared" si="506"/>
        <v>-5.4045502641764607</v>
      </c>
    </row>
    <row r="2493" spans="1:22">
      <c r="A2493" s="7" t="s">
        <v>5403</v>
      </c>
      <c r="B2493" s="17"/>
      <c r="C2493" s="17"/>
      <c r="D2493" s="17"/>
      <c r="E2493" s="17">
        <v>1</v>
      </c>
      <c r="F2493" s="17">
        <v>2</v>
      </c>
      <c r="G2493" s="17"/>
      <c r="H2493" s="17"/>
      <c r="I2493" s="17">
        <v>1</v>
      </c>
      <c r="J2493" s="8">
        <f t="shared" si="494"/>
        <v>0</v>
      </c>
      <c r="K2493" s="8">
        <f t="shared" si="495"/>
        <v>0</v>
      </c>
      <c r="L2493" s="8">
        <f t="shared" si="496"/>
        <v>0</v>
      </c>
      <c r="M2493" s="8">
        <f t="shared" si="497"/>
        <v>0</v>
      </c>
      <c r="N2493" s="8">
        <f t="shared" si="498"/>
        <v>5.9914681493553177</v>
      </c>
      <c r="O2493" s="8">
        <f t="shared" si="499"/>
        <v>10.034115994380896</v>
      </c>
      <c r="P2493" s="8">
        <f t="shared" si="500"/>
        <v>0</v>
      </c>
      <c r="Q2493" s="8">
        <f t="shared" si="501"/>
        <v>1.7699992212003426</v>
      </c>
      <c r="R2493" s="9">
        <f t="shared" si="502"/>
        <v>7.0393051206751781E-2</v>
      </c>
      <c r="S2493" s="8">
        <f t="shared" si="503"/>
        <v>16.025584143736214</v>
      </c>
      <c r="T2493" s="19">
        <f t="shared" si="504"/>
        <v>0</v>
      </c>
      <c r="U2493" s="19">
        <f t="shared" si="505"/>
        <v>5.3418613812454048</v>
      </c>
      <c r="V2493" s="19">
        <f t="shared" si="506"/>
        <v>-5.3418613812454048</v>
      </c>
    </row>
    <row r="2494" spans="1:22">
      <c r="A2494" s="7" t="s">
        <v>5404</v>
      </c>
      <c r="B2494" s="17"/>
      <c r="C2494" s="17"/>
      <c r="D2494" s="17"/>
      <c r="E2494" s="17">
        <v>1</v>
      </c>
      <c r="F2494" s="17">
        <v>2</v>
      </c>
      <c r="G2494" s="17"/>
      <c r="H2494" s="17"/>
      <c r="I2494" s="17">
        <v>1</v>
      </c>
      <c r="J2494" s="8">
        <f t="shared" si="494"/>
        <v>0</v>
      </c>
      <c r="K2494" s="8">
        <f t="shared" si="495"/>
        <v>0</v>
      </c>
      <c r="L2494" s="8">
        <f t="shared" si="496"/>
        <v>0</v>
      </c>
      <c r="M2494" s="8">
        <f t="shared" si="497"/>
        <v>0</v>
      </c>
      <c r="N2494" s="8">
        <f t="shared" si="498"/>
        <v>5.9914681493553177</v>
      </c>
      <c r="O2494" s="8">
        <f t="shared" si="499"/>
        <v>10.034115994380896</v>
      </c>
      <c r="P2494" s="8">
        <f t="shared" si="500"/>
        <v>0</v>
      </c>
      <c r="Q2494" s="8">
        <f t="shared" si="501"/>
        <v>1.7699992212003426</v>
      </c>
      <c r="R2494" s="9">
        <f t="shared" si="502"/>
        <v>7.0393051206751781E-2</v>
      </c>
      <c r="S2494" s="8">
        <f t="shared" si="503"/>
        <v>16.025584143736214</v>
      </c>
      <c r="T2494" s="19">
        <f t="shared" si="504"/>
        <v>0</v>
      </c>
      <c r="U2494" s="19">
        <f t="shared" si="505"/>
        <v>5.3418613812454048</v>
      </c>
      <c r="V2494" s="19">
        <f t="shared" si="506"/>
        <v>-5.3418613812454048</v>
      </c>
    </row>
    <row r="2495" spans="1:22">
      <c r="A2495" s="7" t="s">
        <v>5464</v>
      </c>
      <c r="B2495" s="17"/>
      <c r="C2495" s="17"/>
      <c r="D2495" s="17"/>
      <c r="E2495" s="17">
        <v>1</v>
      </c>
      <c r="F2495" s="17">
        <v>2</v>
      </c>
      <c r="G2495" s="17"/>
      <c r="H2495" s="17">
        <v>1</v>
      </c>
      <c r="I2495" s="17"/>
      <c r="J2495" s="8">
        <f t="shared" si="494"/>
        <v>0</v>
      </c>
      <c r="K2495" s="8">
        <f t="shared" si="495"/>
        <v>0</v>
      </c>
      <c r="L2495" s="8">
        <f t="shared" si="496"/>
        <v>0</v>
      </c>
      <c r="M2495" s="8">
        <f t="shared" si="497"/>
        <v>7.2941056332377805</v>
      </c>
      <c r="N2495" s="8">
        <f t="shared" si="498"/>
        <v>5.9914681493553177</v>
      </c>
      <c r="O2495" s="8">
        <f t="shared" si="499"/>
        <v>10.034115994380896</v>
      </c>
      <c r="P2495" s="8">
        <f t="shared" si="500"/>
        <v>0</v>
      </c>
      <c r="Q2495" s="8">
        <f t="shared" si="501"/>
        <v>0</v>
      </c>
      <c r="R2495" s="9">
        <f t="shared" si="502"/>
        <v>7.0393051206751781E-2</v>
      </c>
      <c r="S2495" s="8">
        <f t="shared" si="503"/>
        <v>23.319689776973995</v>
      </c>
      <c r="T2495" s="19">
        <f t="shared" si="504"/>
        <v>0</v>
      </c>
      <c r="U2495" s="19">
        <f t="shared" si="505"/>
        <v>5.3418613812454048</v>
      </c>
      <c r="V2495" s="19">
        <f t="shared" si="506"/>
        <v>-5.3418613812454048</v>
      </c>
    </row>
    <row r="2496" spans="1:22">
      <c r="A2496" s="7" t="s">
        <v>5721</v>
      </c>
      <c r="B2496" s="17"/>
      <c r="C2496" s="17"/>
      <c r="D2496" s="17"/>
      <c r="E2496" s="17">
        <v>1</v>
      </c>
      <c r="F2496" s="17">
        <v>2</v>
      </c>
      <c r="G2496" s="17"/>
      <c r="H2496" s="17"/>
      <c r="I2496" s="17"/>
      <c r="J2496" s="8">
        <f t="shared" si="494"/>
        <v>0</v>
      </c>
      <c r="K2496" s="8">
        <f t="shared" si="495"/>
        <v>0</v>
      </c>
      <c r="L2496" s="8">
        <f t="shared" si="496"/>
        <v>0</v>
      </c>
      <c r="M2496" s="8">
        <f t="shared" si="497"/>
        <v>0</v>
      </c>
      <c r="N2496" s="8">
        <f t="shared" si="498"/>
        <v>5.9914681493553177</v>
      </c>
      <c r="O2496" s="8">
        <f t="shared" si="499"/>
        <v>10.034115994380896</v>
      </c>
      <c r="P2496" s="8">
        <f t="shared" si="500"/>
        <v>0</v>
      </c>
      <c r="Q2496" s="8">
        <f t="shared" si="501"/>
        <v>0</v>
      </c>
      <c r="R2496" s="9">
        <f t="shared" si="502"/>
        <v>7.0393051206751781E-2</v>
      </c>
      <c r="S2496" s="8">
        <f t="shared" si="503"/>
        <v>16.025584143736214</v>
      </c>
      <c r="T2496" s="19">
        <f t="shared" si="504"/>
        <v>0</v>
      </c>
      <c r="U2496" s="19">
        <f t="shared" si="505"/>
        <v>5.3418613812454048</v>
      </c>
      <c r="V2496" s="19">
        <f t="shared" si="506"/>
        <v>-5.3418613812454048</v>
      </c>
    </row>
    <row r="2497" spans="1:22">
      <c r="A2497" s="7" t="s">
        <v>5722</v>
      </c>
      <c r="B2497" s="17"/>
      <c r="C2497" s="17"/>
      <c r="D2497" s="17"/>
      <c r="E2497" s="17">
        <v>1</v>
      </c>
      <c r="F2497" s="17">
        <v>2</v>
      </c>
      <c r="G2497" s="17"/>
      <c r="H2497" s="17"/>
      <c r="I2497" s="17"/>
      <c r="J2497" s="8">
        <f t="shared" si="494"/>
        <v>0</v>
      </c>
      <c r="K2497" s="8">
        <f t="shared" si="495"/>
        <v>0</v>
      </c>
      <c r="L2497" s="8">
        <f t="shared" si="496"/>
        <v>0</v>
      </c>
      <c r="M2497" s="8">
        <f t="shared" si="497"/>
        <v>0</v>
      </c>
      <c r="N2497" s="8">
        <f t="shared" si="498"/>
        <v>5.9914681493553177</v>
      </c>
      <c r="O2497" s="8">
        <f t="shared" si="499"/>
        <v>10.034115994380896</v>
      </c>
      <c r="P2497" s="8">
        <f t="shared" si="500"/>
        <v>0</v>
      </c>
      <c r="Q2497" s="8">
        <f t="shared" si="501"/>
        <v>0</v>
      </c>
      <c r="R2497" s="9">
        <f t="shared" si="502"/>
        <v>7.0393051206751781E-2</v>
      </c>
      <c r="S2497" s="8">
        <f t="shared" si="503"/>
        <v>16.025584143736214</v>
      </c>
      <c r="T2497" s="19">
        <f t="shared" si="504"/>
        <v>0</v>
      </c>
      <c r="U2497" s="19">
        <f t="shared" si="505"/>
        <v>5.3418613812454048</v>
      </c>
      <c r="V2497" s="19">
        <f t="shared" si="506"/>
        <v>-5.3418613812454048</v>
      </c>
    </row>
    <row r="2498" spans="1:22">
      <c r="A2498" s="7" t="s">
        <v>5723</v>
      </c>
      <c r="B2498" s="17"/>
      <c r="C2498" s="17"/>
      <c r="D2498" s="17"/>
      <c r="E2498" s="17">
        <v>1</v>
      </c>
      <c r="F2498" s="17">
        <v>2</v>
      </c>
      <c r="G2498" s="17"/>
      <c r="H2498" s="17"/>
      <c r="I2498" s="17"/>
      <c r="J2498" s="8">
        <f t="shared" si="494"/>
        <v>0</v>
      </c>
      <c r="K2498" s="8">
        <f t="shared" si="495"/>
        <v>0</v>
      </c>
      <c r="L2498" s="8">
        <f t="shared" si="496"/>
        <v>0</v>
      </c>
      <c r="M2498" s="8">
        <f t="shared" si="497"/>
        <v>0</v>
      </c>
      <c r="N2498" s="8">
        <f t="shared" si="498"/>
        <v>5.9914681493553177</v>
      </c>
      <c r="O2498" s="8">
        <f t="shared" si="499"/>
        <v>10.034115994380896</v>
      </c>
      <c r="P2498" s="8">
        <f t="shared" si="500"/>
        <v>0</v>
      </c>
      <c r="Q2498" s="8">
        <f t="shared" si="501"/>
        <v>0</v>
      </c>
      <c r="R2498" s="9">
        <f t="shared" si="502"/>
        <v>7.0393051206751781E-2</v>
      </c>
      <c r="S2498" s="8">
        <f t="shared" si="503"/>
        <v>16.025584143736214</v>
      </c>
      <c r="T2498" s="19">
        <f t="shared" si="504"/>
        <v>0</v>
      </c>
      <c r="U2498" s="19">
        <f t="shared" si="505"/>
        <v>5.3418613812454048</v>
      </c>
      <c r="V2498" s="19">
        <f t="shared" si="506"/>
        <v>-5.3418613812454048</v>
      </c>
    </row>
    <row r="2499" spans="1:22">
      <c r="A2499" s="7" t="s">
        <v>5724</v>
      </c>
      <c r="B2499" s="17"/>
      <c r="C2499" s="17"/>
      <c r="D2499" s="17"/>
      <c r="E2499" s="17">
        <v>1</v>
      </c>
      <c r="F2499" s="17">
        <v>2</v>
      </c>
      <c r="G2499" s="17"/>
      <c r="H2499" s="17"/>
      <c r="I2499" s="17"/>
      <c r="J2499" s="8">
        <f t="shared" si="494"/>
        <v>0</v>
      </c>
      <c r="K2499" s="8">
        <f t="shared" si="495"/>
        <v>0</v>
      </c>
      <c r="L2499" s="8">
        <f t="shared" si="496"/>
        <v>0</v>
      </c>
      <c r="M2499" s="8">
        <f t="shared" si="497"/>
        <v>0</v>
      </c>
      <c r="N2499" s="8">
        <f t="shared" si="498"/>
        <v>5.9914681493553177</v>
      </c>
      <c r="O2499" s="8">
        <f t="shared" si="499"/>
        <v>10.034115994380896</v>
      </c>
      <c r="P2499" s="8">
        <f t="shared" si="500"/>
        <v>0</v>
      </c>
      <c r="Q2499" s="8">
        <f t="shared" si="501"/>
        <v>0</v>
      </c>
      <c r="R2499" s="9">
        <f t="shared" si="502"/>
        <v>7.0393051206751781E-2</v>
      </c>
      <c r="S2499" s="8">
        <f t="shared" si="503"/>
        <v>16.025584143736214</v>
      </c>
      <c r="T2499" s="19">
        <f t="shared" si="504"/>
        <v>0</v>
      </c>
      <c r="U2499" s="19">
        <f t="shared" si="505"/>
        <v>5.3418613812454048</v>
      </c>
      <c r="V2499" s="19">
        <f t="shared" si="506"/>
        <v>-5.3418613812454048</v>
      </c>
    </row>
    <row r="2500" spans="1:22">
      <c r="A2500" s="7" t="s">
        <v>5725</v>
      </c>
      <c r="B2500" s="17"/>
      <c r="C2500" s="17"/>
      <c r="D2500" s="17"/>
      <c r="E2500" s="17">
        <v>1</v>
      </c>
      <c r="F2500" s="17">
        <v>2</v>
      </c>
      <c r="G2500" s="17"/>
      <c r="H2500" s="17"/>
      <c r="I2500" s="17"/>
      <c r="J2500" s="8">
        <f t="shared" si="494"/>
        <v>0</v>
      </c>
      <c r="K2500" s="8">
        <f t="shared" si="495"/>
        <v>0</v>
      </c>
      <c r="L2500" s="8">
        <f t="shared" si="496"/>
        <v>0</v>
      </c>
      <c r="M2500" s="8">
        <f t="shared" si="497"/>
        <v>0</v>
      </c>
      <c r="N2500" s="8">
        <f t="shared" si="498"/>
        <v>5.9914681493553177</v>
      </c>
      <c r="O2500" s="8">
        <f t="shared" si="499"/>
        <v>10.034115994380896</v>
      </c>
      <c r="P2500" s="8">
        <f t="shared" si="500"/>
        <v>0</v>
      </c>
      <c r="Q2500" s="8">
        <f t="shared" si="501"/>
        <v>0</v>
      </c>
      <c r="R2500" s="9">
        <f t="shared" si="502"/>
        <v>7.0393051206751781E-2</v>
      </c>
      <c r="S2500" s="8">
        <f t="shared" si="503"/>
        <v>16.025584143736214</v>
      </c>
      <c r="T2500" s="19">
        <f t="shared" si="504"/>
        <v>0</v>
      </c>
      <c r="U2500" s="19">
        <f t="shared" si="505"/>
        <v>5.3418613812454048</v>
      </c>
      <c r="V2500" s="19">
        <f t="shared" si="506"/>
        <v>-5.3418613812454048</v>
      </c>
    </row>
    <row r="2501" spans="1:22">
      <c r="A2501" s="7" t="s">
        <v>5726</v>
      </c>
      <c r="B2501" s="17"/>
      <c r="C2501" s="17"/>
      <c r="D2501" s="17"/>
      <c r="E2501" s="17">
        <v>1</v>
      </c>
      <c r="F2501" s="17">
        <v>2</v>
      </c>
      <c r="G2501" s="17"/>
      <c r="H2501" s="17"/>
      <c r="I2501" s="17"/>
      <c r="J2501" s="8">
        <f t="shared" si="494"/>
        <v>0</v>
      </c>
      <c r="K2501" s="8">
        <f t="shared" si="495"/>
        <v>0</v>
      </c>
      <c r="L2501" s="8">
        <f t="shared" si="496"/>
        <v>0</v>
      </c>
      <c r="M2501" s="8">
        <f t="shared" si="497"/>
        <v>0</v>
      </c>
      <c r="N2501" s="8">
        <f t="shared" si="498"/>
        <v>5.9914681493553177</v>
      </c>
      <c r="O2501" s="8">
        <f t="shared" si="499"/>
        <v>10.034115994380896</v>
      </c>
      <c r="P2501" s="8">
        <f t="shared" si="500"/>
        <v>0</v>
      </c>
      <c r="Q2501" s="8">
        <f t="shared" si="501"/>
        <v>0</v>
      </c>
      <c r="R2501" s="9">
        <f t="shared" si="502"/>
        <v>7.0393051206751781E-2</v>
      </c>
      <c r="S2501" s="8">
        <f t="shared" si="503"/>
        <v>16.025584143736214</v>
      </c>
      <c r="T2501" s="19">
        <f t="shared" si="504"/>
        <v>0</v>
      </c>
      <c r="U2501" s="19">
        <f t="shared" si="505"/>
        <v>5.3418613812454048</v>
      </c>
      <c r="V2501" s="19">
        <f t="shared" si="506"/>
        <v>-5.3418613812454048</v>
      </c>
    </row>
    <row r="2502" spans="1:22">
      <c r="A2502" s="7" t="s">
        <v>5727</v>
      </c>
      <c r="B2502" s="17"/>
      <c r="C2502" s="17"/>
      <c r="D2502" s="17"/>
      <c r="E2502" s="17">
        <v>1</v>
      </c>
      <c r="F2502" s="17">
        <v>2</v>
      </c>
      <c r="G2502" s="17"/>
      <c r="H2502" s="17"/>
      <c r="I2502" s="17"/>
      <c r="J2502" s="8">
        <f t="shared" ref="J2502:J2565" si="507">1000000*B2502/33940</f>
        <v>0</v>
      </c>
      <c r="K2502" s="8">
        <f t="shared" ref="K2502:K2565" si="508">1000000*C2502/81936</f>
        <v>0</v>
      </c>
      <c r="L2502" s="8">
        <f t="shared" ref="L2502:L2565" si="509">1000000*D2502/61554</f>
        <v>0</v>
      </c>
      <c r="M2502" s="8">
        <f t="shared" ref="M2502:M2565" si="510">1000000*H2502/137097</f>
        <v>0</v>
      </c>
      <c r="N2502" s="8">
        <f t="shared" ref="N2502:N2565" si="511">1000000*E2502/166904</f>
        <v>5.9914681493553177</v>
      </c>
      <c r="O2502" s="8">
        <f t="shared" ref="O2502:O2565" si="512">1000000*F2502/199320</f>
        <v>10.034115994380896</v>
      </c>
      <c r="P2502" s="8">
        <f t="shared" ref="P2502:P2565" si="513">1000000*G2502/203157</f>
        <v>0</v>
      </c>
      <c r="Q2502" s="8">
        <f t="shared" ref="Q2502:Q2565" si="514">1000000*(I2502/564972)</f>
        <v>0</v>
      </c>
      <c r="R2502" s="9">
        <f t="shared" ref="R2502:R2565" si="515">_xlfn.T.TEST(J2502:L2502,N2502:P2502,1,2)</f>
        <v>7.0393051206751781E-2</v>
      </c>
      <c r="S2502" s="8">
        <f t="shared" ref="S2502:S2565" si="516">SUM(J2502:P2502)</f>
        <v>16.025584143736214</v>
      </c>
      <c r="T2502" s="19">
        <f t="shared" ref="T2502:T2565" si="517">AVERAGE(J2502:L2502)</f>
        <v>0</v>
      </c>
      <c r="U2502" s="19">
        <f t="shared" ref="U2502:U2565" si="518">AVERAGE(N2502:P2502)</f>
        <v>5.3418613812454048</v>
      </c>
      <c r="V2502" s="19">
        <f t="shared" ref="V2502:V2565" si="519">T2502-U2502</f>
        <v>-5.3418613812454048</v>
      </c>
    </row>
    <row r="2503" spans="1:22">
      <c r="A2503" s="7" t="s">
        <v>5728</v>
      </c>
      <c r="B2503" s="17"/>
      <c r="C2503" s="17"/>
      <c r="D2503" s="17"/>
      <c r="E2503" s="17">
        <v>1</v>
      </c>
      <c r="F2503" s="17">
        <v>2</v>
      </c>
      <c r="G2503" s="17"/>
      <c r="H2503" s="17"/>
      <c r="I2503" s="17"/>
      <c r="J2503" s="8">
        <f t="shared" si="507"/>
        <v>0</v>
      </c>
      <c r="K2503" s="8">
        <f t="shared" si="508"/>
        <v>0</v>
      </c>
      <c r="L2503" s="8">
        <f t="shared" si="509"/>
        <v>0</v>
      </c>
      <c r="M2503" s="8">
        <f t="shared" si="510"/>
        <v>0</v>
      </c>
      <c r="N2503" s="8">
        <f t="shared" si="511"/>
        <v>5.9914681493553177</v>
      </c>
      <c r="O2503" s="8">
        <f t="shared" si="512"/>
        <v>10.034115994380896</v>
      </c>
      <c r="P2503" s="8">
        <f t="shared" si="513"/>
        <v>0</v>
      </c>
      <c r="Q2503" s="8">
        <f t="shared" si="514"/>
        <v>0</v>
      </c>
      <c r="R2503" s="9">
        <f t="shared" si="515"/>
        <v>7.0393051206751781E-2</v>
      </c>
      <c r="S2503" s="8">
        <f t="shared" si="516"/>
        <v>16.025584143736214</v>
      </c>
      <c r="T2503" s="19">
        <f t="shared" si="517"/>
        <v>0</v>
      </c>
      <c r="U2503" s="19">
        <f t="shared" si="518"/>
        <v>5.3418613812454048</v>
      </c>
      <c r="V2503" s="19">
        <f t="shared" si="519"/>
        <v>-5.3418613812454048</v>
      </c>
    </row>
    <row r="2504" spans="1:22">
      <c r="A2504" s="7" t="s">
        <v>5729</v>
      </c>
      <c r="B2504" s="17"/>
      <c r="C2504" s="17"/>
      <c r="D2504" s="17"/>
      <c r="E2504" s="17">
        <v>1</v>
      </c>
      <c r="F2504" s="17">
        <v>2</v>
      </c>
      <c r="G2504" s="17"/>
      <c r="H2504" s="17"/>
      <c r="I2504" s="17"/>
      <c r="J2504" s="8">
        <f t="shared" si="507"/>
        <v>0</v>
      </c>
      <c r="K2504" s="8">
        <f t="shared" si="508"/>
        <v>0</v>
      </c>
      <c r="L2504" s="8">
        <f t="shared" si="509"/>
        <v>0</v>
      </c>
      <c r="M2504" s="8">
        <f t="shared" si="510"/>
        <v>0</v>
      </c>
      <c r="N2504" s="8">
        <f t="shared" si="511"/>
        <v>5.9914681493553177</v>
      </c>
      <c r="O2504" s="8">
        <f t="shared" si="512"/>
        <v>10.034115994380896</v>
      </c>
      <c r="P2504" s="8">
        <f t="shared" si="513"/>
        <v>0</v>
      </c>
      <c r="Q2504" s="8">
        <f t="shared" si="514"/>
        <v>0</v>
      </c>
      <c r="R2504" s="9">
        <f t="shared" si="515"/>
        <v>7.0393051206751781E-2</v>
      </c>
      <c r="S2504" s="8">
        <f t="shared" si="516"/>
        <v>16.025584143736214</v>
      </c>
      <c r="T2504" s="19">
        <f t="shared" si="517"/>
        <v>0</v>
      </c>
      <c r="U2504" s="19">
        <f t="shared" si="518"/>
        <v>5.3418613812454048</v>
      </c>
      <c r="V2504" s="19">
        <f t="shared" si="519"/>
        <v>-5.3418613812454048</v>
      </c>
    </row>
    <row r="2505" spans="1:22">
      <c r="A2505" s="7" t="s">
        <v>5169</v>
      </c>
      <c r="B2505" s="17"/>
      <c r="C2505" s="17"/>
      <c r="D2505" s="17"/>
      <c r="E2505" s="17">
        <v>1</v>
      </c>
      <c r="F2505" s="17">
        <v>1</v>
      </c>
      <c r="G2505" s="17">
        <v>1</v>
      </c>
      <c r="H2505" s="17"/>
      <c r="I2505" s="17">
        <v>2</v>
      </c>
      <c r="J2505" s="8">
        <f t="shared" si="507"/>
        <v>0</v>
      </c>
      <c r="K2505" s="8">
        <f t="shared" si="508"/>
        <v>0</v>
      </c>
      <c r="L2505" s="8">
        <f t="shared" si="509"/>
        <v>0</v>
      </c>
      <c r="M2505" s="8">
        <f t="shared" si="510"/>
        <v>0</v>
      </c>
      <c r="N2505" s="8">
        <f t="shared" si="511"/>
        <v>5.9914681493553177</v>
      </c>
      <c r="O2505" s="8">
        <f t="shared" si="512"/>
        <v>5.0170579971904479</v>
      </c>
      <c r="P2505" s="8">
        <f t="shared" si="513"/>
        <v>4.9223014712759099</v>
      </c>
      <c r="Q2505" s="8">
        <f t="shared" si="514"/>
        <v>3.5399984424006852</v>
      </c>
      <c r="R2505" s="9">
        <f t="shared" si="515"/>
        <v>5.0038322192343657E-5</v>
      </c>
      <c r="S2505" s="8">
        <f t="shared" si="516"/>
        <v>15.930827617821675</v>
      </c>
      <c r="T2505" s="19">
        <f t="shared" si="517"/>
        <v>0</v>
      </c>
      <c r="U2505" s="19">
        <f t="shared" si="518"/>
        <v>5.3102758726072254</v>
      </c>
      <c r="V2505" s="19">
        <f t="shared" si="519"/>
        <v>-5.3102758726072254</v>
      </c>
    </row>
    <row r="2506" spans="1:22">
      <c r="A2506" s="7" t="s">
        <v>5398</v>
      </c>
      <c r="B2506" s="17"/>
      <c r="C2506" s="17"/>
      <c r="D2506" s="17"/>
      <c r="E2506" s="17">
        <v>1</v>
      </c>
      <c r="F2506" s="17">
        <v>1</v>
      </c>
      <c r="G2506" s="17">
        <v>1</v>
      </c>
      <c r="H2506" s="17"/>
      <c r="I2506" s="17">
        <v>1</v>
      </c>
      <c r="J2506" s="8">
        <f t="shared" si="507"/>
        <v>0</v>
      </c>
      <c r="K2506" s="8">
        <f t="shared" si="508"/>
        <v>0</v>
      </c>
      <c r="L2506" s="8">
        <f t="shared" si="509"/>
        <v>0</v>
      </c>
      <c r="M2506" s="8">
        <f t="shared" si="510"/>
        <v>0</v>
      </c>
      <c r="N2506" s="8">
        <f t="shared" si="511"/>
        <v>5.9914681493553177</v>
      </c>
      <c r="O2506" s="8">
        <f t="shared" si="512"/>
        <v>5.0170579971904479</v>
      </c>
      <c r="P2506" s="8">
        <f t="shared" si="513"/>
        <v>4.9223014712759099</v>
      </c>
      <c r="Q2506" s="8">
        <f t="shared" si="514"/>
        <v>1.7699992212003426</v>
      </c>
      <c r="R2506" s="9">
        <f t="shared" si="515"/>
        <v>5.0038322192343657E-5</v>
      </c>
      <c r="S2506" s="8">
        <f t="shared" si="516"/>
        <v>15.930827617821675</v>
      </c>
      <c r="T2506" s="19">
        <f t="shared" si="517"/>
        <v>0</v>
      </c>
      <c r="U2506" s="19">
        <f t="shared" si="518"/>
        <v>5.3102758726072254</v>
      </c>
      <c r="V2506" s="19">
        <f t="shared" si="519"/>
        <v>-5.3102758726072254</v>
      </c>
    </row>
    <row r="2507" spans="1:22">
      <c r="A2507" s="7" t="s">
        <v>5702</v>
      </c>
      <c r="B2507" s="17"/>
      <c r="C2507" s="17"/>
      <c r="D2507" s="17"/>
      <c r="E2507" s="17">
        <v>1</v>
      </c>
      <c r="F2507" s="17">
        <v>1</v>
      </c>
      <c r="G2507" s="17">
        <v>1</v>
      </c>
      <c r="H2507" s="17"/>
      <c r="I2507" s="17"/>
      <c r="J2507" s="8">
        <f t="shared" si="507"/>
        <v>0</v>
      </c>
      <c r="K2507" s="8">
        <f t="shared" si="508"/>
        <v>0</v>
      </c>
      <c r="L2507" s="8">
        <f t="shared" si="509"/>
        <v>0</v>
      </c>
      <c r="M2507" s="8">
        <f t="shared" si="510"/>
        <v>0</v>
      </c>
      <c r="N2507" s="8">
        <f t="shared" si="511"/>
        <v>5.9914681493553177</v>
      </c>
      <c r="O2507" s="8">
        <f t="shared" si="512"/>
        <v>5.0170579971904479</v>
      </c>
      <c r="P2507" s="8">
        <f t="shared" si="513"/>
        <v>4.9223014712759099</v>
      </c>
      <c r="Q2507" s="8">
        <f t="shared" si="514"/>
        <v>0</v>
      </c>
      <c r="R2507" s="9">
        <f t="shared" si="515"/>
        <v>5.0038322192343657E-5</v>
      </c>
      <c r="S2507" s="8">
        <f t="shared" si="516"/>
        <v>15.930827617821675</v>
      </c>
      <c r="T2507" s="19">
        <f t="shared" si="517"/>
        <v>0</v>
      </c>
      <c r="U2507" s="19">
        <f t="shared" si="518"/>
        <v>5.3102758726072254</v>
      </c>
      <c r="V2507" s="19">
        <f t="shared" si="519"/>
        <v>-5.3102758726072254</v>
      </c>
    </row>
    <row r="2508" spans="1:22">
      <c r="A2508" s="7" t="s">
        <v>5703</v>
      </c>
      <c r="B2508" s="17"/>
      <c r="C2508" s="17"/>
      <c r="D2508" s="17"/>
      <c r="E2508" s="17">
        <v>1</v>
      </c>
      <c r="F2508" s="17">
        <v>1</v>
      </c>
      <c r="G2508" s="17">
        <v>1</v>
      </c>
      <c r="H2508" s="17"/>
      <c r="I2508" s="17"/>
      <c r="J2508" s="8">
        <f t="shared" si="507"/>
        <v>0</v>
      </c>
      <c r="K2508" s="8">
        <f t="shared" si="508"/>
        <v>0</v>
      </c>
      <c r="L2508" s="8">
        <f t="shared" si="509"/>
        <v>0</v>
      </c>
      <c r="M2508" s="8">
        <f t="shared" si="510"/>
        <v>0</v>
      </c>
      <c r="N2508" s="8">
        <f t="shared" si="511"/>
        <v>5.9914681493553177</v>
      </c>
      <c r="O2508" s="8">
        <f t="shared" si="512"/>
        <v>5.0170579971904479</v>
      </c>
      <c r="P2508" s="8">
        <f t="shared" si="513"/>
        <v>4.9223014712759099</v>
      </c>
      <c r="Q2508" s="8">
        <f t="shared" si="514"/>
        <v>0</v>
      </c>
      <c r="R2508" s="9">
        <f t="shared" si="515"/>
        <v>5.0038322192343657E-5</v>
      </c>
      <c r="S2508" s="8">
        <f t="shared" si="516"/>
        <v>15.930827617821675</v>
      </c>
      <c r="T2508" s="19">
        <f t="shared" si="517"/>
        <v>0</v>
      </c>
      <c r="U2508" s="19">
        <f t="shared" si="518"/>
        <v>5.3102758726072254</v>
      </c>
      <c r="V2508" s="19">
        <f t="shared" si="519"/>
        <v>-5.3102758726072254</v>
      </c>
    </row>
    <row r="2509" spans="1:22">
      <c r="A2509" s="7" t="s">
        <v>3903</v>
      </c>
      <c r="B2509" s="17"/>
      <c r="C2509" s="17">
        <v>1</v>
      </c>
      <c r="D2509" s="17">
        <v>2</v>
      </c>
      <c r="E2509" s="17">
        <v>6</v>
      </c>
      <c r="F2509" s="17"/>
      <c r="G2509" s="17">
        <v>5</v>
      </c>
      <c r="H2509" s="17"/>
      <c r="I2509" s="17"/>
      <c r="J2509" s="8">
        <f t="shared" si="507"/>
        <v>0</v>
      </c>
      <c r="K2509" s="8">
        <f t="shared" si="508"/>
        <v>12.20464752977934</v>
      </c>
      <c r="L2509" s="8">
        <f t="shared" si="509"/>
        <v>32.491795821555058</v>
      </c>
      <c r="M2509" s="8">
        <f t="shared" si="510"/>
        <v>0</v>
      </c>
      <c r="N2509" s="8">
        <f t="shared" si="511"/>
        <v>35.948808896131908</v>
      </c>
      <c r="O2509" s="8">
        <f t="shared" si="512"/>
        <v>0</v>
      </c>
      <c r="P2509" s="8">
        <f t="shared" si="513"/>
        <v>24.611507356379548</v>
      </c>
      <c r="Q2509" s="8">
        <f t="shared" si="514"/>
        <v>0</v>
      </c>
      <c r="R2509" s="9">
        <f t="shared" si="515"/>
        <v>0.36448040730273146</v>
      </c>
      <c r="S2509" s="8">
        <f t="shared" si="516"/>
        <v>105.25675960384585</v>
      </c>
      <c r="T2509" s="19">
        <f t="shared" si="517"/>
        <v>14.898814450444798</v>
      </c>
      <c r="U2509" s="19">
        <f t="shared" si="518"/>
        <v>20.186772084170485</v>
      </c>
      <c r="V2509" s="19">
        <f t="shared" si="519"/>
        <v>-5.2879576337256875</v>
      </c>
    </row>
    <row r="2510" spans="1:22">
      <c r="A2510" s="7" t="s">
        <v>4952</v>
      </c>
      <c r="B2510" s="17"/>
      <c r="C2510" s="17"/>
      <c r="D2510" s="17"/>
      <c r="E2510" s="17">
        <v>1</v>
      </c>
      <c r="F2510" s="17"/>
      <c r="G2510" s="17">
        <v>2</v>
      </c>
      <c r="H2510" s="17">
        <v>1</v>
      </c>
      <c r="I2510" s="17">
        <v>2</v>
      </c>
      <c r="J2510" s="8">
        <f t="shared" si="507"/>
        <v>0</v>
      </c>
      <c r="K2510" s="8">
        <f t="shared" si="508"/>
        <v>0</v>
      </c>
      <c r="L2510" s="8">
        <f t="shared" si="509"/>
        <v>0</v>
      </c>
      <c r="M2510" s="8">
        <f t="shared" si="510"/>
        <v>7.2941056332377805</v>
      </c>
      <c r="N2510" s="8">
        <f t="shared" si="511"/>
        <v>5.9914681493553177</v>
      </c>
      <c r="O2510" s="8">
        <f t="shared" si="512"/>
        <v>0</v>
      </c>
      <c r="P2510" s="8">
        <f t="shared" si="513"/>
        <v>9.8446029425518198</v>
      </c>
      <c r="Q2510" s="8">
        <f t="shared" si="514"/>
        <v>3.5399984424006852</v>
      </c>
      <c r="R2510" s="9">
        <f t="shared" si="515"/>
        <v>6.955515516869526E-2</v>
      </c>
      <c r="S2510" s="8">
        <f t="shared" si="516"/>
        <v>23.130176725144917</v>
      </c>
      <c r="T2510" s="19">
        <f t="shared" si="517"/>
        <v>0</v>
      </c>
      <c r="U2510" s="19">
        <f t="shared" si="518"/>
        <v>5.2786903639690452</v>
      </c>
      <c r="V2510" s="19">
        <f t="shared" si="519"/>
        <v>-5.2786903639690452</v>
      </c>
    </row>
    <row r="2511" spans="1:22">
      <c r="A2511" s="7" t="s">
        <v>5402</v>
      </c>
      <c r="B2511" s="17"/>
      <c r="C2511" s="17"/>
      <c r="D2511" s="17"/>
      <c r="E2511" s="17">
        <v>1</v>
      </c>
      <c r="F2511" s="17"/>
      <c r="G2511" s="17">
        <v>2</v>
      </c>
      <c r="H2511" s="17"/>
      <c r="I2511" s="17">
        <v>1</v>
      </c>
      <c r="J2511" s="8">
        <f t="shared" si="507"/>
        <v>0</v>
      </c>
      <c r="K2511" s="8">
        <f t="shared" si="508"/>
        <v>0</v>
      </c>
      <c r="L2511" s="8">
        <f t="shared" si="509"/>
        <v>0</v>
      </c>
      <c r="M2511" s="8">
        <f t="shared" si="510"/>
        <v>0</v>
      </c>
      <c r="N2511" s="8">
        <f t="shared" si="511"/>
        <v>5.9914681493553177</v>
      </c>
      <c r="O2511" s="8">
        <f t="shared" si="512"/>
        <v>0</v>
      </c>
      <c r="P2511" s="8">
        <f t="shared" si="513"/>
        <v>9.8446029425518198</v>
      </c>
      <c r="Q2511" s="8">
        <f t="shared" si="514"/>
        <v>1.7699992212003426</v>
      </c>
      <c r="R2511" s="9">
        <f t="shared" si="515"/>
        <v>6.955515516869526E-2</v>
      </c>
      <c r="S2511" s="8">
        <f t="shared" si="516"/>
        <v>15.836071091907137</v>
      </c>
      <c r="T2511" s="19">
        <f t="shared" si="517"/>
        <v>0</v>
      </c>
      <c r="U2511" s="19">
        <f t="shared" si="518"/>
        <v>5.2786903639690452</v>
      </c>
      <c r="V2511" s="19">
        <f t="shared" si="519"/>
        <v>-5.2786903639690452</v>
      </c>
    </row>
    <row r="2512" spans="1:22">
      <c r="A2512" s="7" t="s">
        <v>5711</v>
      </c>
      <c r="B2512" s="17"/>
      <c r="C2512" s="17"/>
      <c r="D2512" s="17"/>
      <c r="E2512" s="17">
        <v>1</v>
      </c>
      <c r="F2512" s="17"/>
      <c r="G2512" s="17">
        <v>2</v>
      </c>
      <c r="H2512" s="17"/>
      <c r="I2512" s="17"/>
      <c r="J2512" s="8">
        <f t="shared" si="507"/>
        <v>0</v>
      </c>
      <c r="K2512" s="8">
        <f t="shared" si="508"/>
        <v>0</v>
      </c>
      <c r="L2512" s="8">
        <f t="shared" si="509"/>
        <v>0</v>
      </c>
      <c r="M2512" s="8">
        <f t="shared" si="510"/>
        <v>0</v>
      </c>
      <c r="N2512" s="8">
        <f t="shared" si="511"/>
        <v>5.9914681493553177</v>
      </c>
      <c r="O2512" s="8">
        <f t="shared" si="512"/>
        <v>0</v>
      </c>
      <c r="P2512" s="8">
        <f t="shared" si="513"/>
        <v>9.8446029425518198</v>
      </c>
      <c r="Q2512" s="8">
        <f t="shared" si="514"/>
        <v>0</v>
      </c>
      <c r="R2512" s="9">
        <f t="shared" si="515"/>
        <v>6.955515516869526E-2</v>
      </c>
      <c r="S2512" s="8">
        <f t="shared" si="516"/>
        <v>15.836071091907137</v>
      </c>
      <c r="T2512" s="19">
        <f t="shared" si="517"/>
        <v>0</v>
      </c>
      <c r="U2512" s="19">
        <f t="shared" si="518"/>
        <v>5.2786903639690452</v>
      </c>
      <c r="V2512" s="19">
        <f t="shared" si="519"/>
        <v>-5.2786903639690452</v>
      </c>
    </row>
    <row r="2513" spans="1:22">
      <c r="A2513" s="7" t="s">
        <v>5712</v>
      </c>
      <c r="B2513" s="17"/>
      <c r="C2513" s="17"/>
      <c r="D2513" s="17"/>
      <c r="E2513" s="17">
        <v>1</v>
      </c>
      <c r="F2513" s="17"/>
      <c r="G2513" s="17">
        <v>2</v>
      </c>
      <c r="H2513" s="17"/>
      <c r="I2513" s="17"/>
      <c r="J2513" s="8">
        <f t="shared" si="507"/>
        <v>0</v>
      </c>
      <c r="K2513" s="8">
        <f t="shared" si="508"/>
        <v>0</v>
      </c>
      <c r="L2513" s="8">
        <f t="shared" si="509"/>
        <v>0</v>
      </c>
      <c r="M2513" s="8">
        <f t="shared" si="510"/>
        <v>0</v>
      </c>
      <c r="N2513" s="8">
        <f t="shared" si="511"/>
        <v>5.9914681493553177</v>
      </c>
      <c r="O2513" s="8">
        <f t="shared" si="512"/>
        <v>0</v>
      </c>
      <c r="P2513" s="8">
        <f t="shared" si="513"/>
        <v>9.8446029425518198</v>
      </c>
      <c r="Q2513" s="8">
        <f t="shared" si="514"/>
        <v>0</v>
      </c>
      <c r="R2513" s="9">
        <f t="shared" si="515"/>
        <v>6.955515516869526E-2</v>
      </c>
      <c r="S2513" s="8">
        <f t="shared" si="516"/>
        <v>15.836071091907137</v>
      </c>
      <c r="T2513" s="19">
        <f t="shared" si="517"/>
        <v>0</v>
      </c>
      <c r="U2513" s="19">
        <f t="shared" si="518"/>
        <v>5.2786903639690452</v>
      </c>
      <c r="V2513" s="19">
        <f t="shared" si="519"/>
        <v>-5.2786903639690452</v>
      </c>
    </row>
    <row r="2514" spans="1:22">
      <c r="A2514" s="7" t="s">
        <v>5713</v>
      </c>
      <c r="B2514" s="17"/>
      <c r="C2514" s="17"/>
      <c r="D2514" s="17"/>
      <c r="E2514" s="17">
        <v>1</v>
      </c>
      <c r="F2514" s="17"/>
      <c r="G2514" s="17">
        <v>2</v>
      </c>
      <c r="H2514" s="17"/>
      <c r="I2514" s="17"/>
      <c r="J2514" s="8">
        <f t="shared" si="507"/>
        <v>0</v>
      </c>
      <c r="K2514" s="8">
        <f t="shared" si="508"/>
        <v>0</v>
      </c>
      <c r="L2514" s="8">
        <f t="shared" si="509"/>
        <v>0</v>
      </c>
      <c r="M2514" s="8">
        <f t="shared" si="510"/>
        <v>0</v>
      </c>
      <c r="N2514" s="8">
        <f t="shared" si="511"/>
        <v>5.9914681493553177</v>
      </c>
      <c r="O2514" s="8">
        <f t="shared" si="512"/>
        <v>0</v>
      </c>
      <c r="P2514" s="8">
        <f t="shared" si="513"/>
        <v>9.8446029425518198</v>
      </c>
      <c r="Q2514" s="8">
        <f t="shared" si="514"/>
        <v>0</v>
      </c>
      <c r="R2514" s="9">
        <f t="shared" si="515"/>
        <v>6.955515516869526E-2</v>
      </c>
      <c r="S2514" s="8">
        <f t="shared" si="516"/>
        <v>15.836071091907137</v>
      </c>
      <c r="T2514" s="19">
        <f t="shared" si="517"/>
        <v>0</v>
      </c>
      <c r="U2514" s="19">
        <f t="shared" si="518"/>
        <v>5.2786903639690452</v>
      </c>
      <c r="V2514" s="19">
        <f t="shared" si="519"/>
        <v>-5.2786903639690452</v>
      </c>
    </row>
    <row r="2515" spans="1:22">
      <c r="A2515" s="7" t="s">
        <v>5714</v>
      </c>
      <c r="B2515" s="17"/>
      <c r="C2515" s="17"/>
      <c r="D2515" s="17"/>
      <c r="E2515" s="17">
        <v>1</v>
      </c>
      <c r="F2515" s="17"/>
      <c r="G2515" s="17">
        <v>2</v>
      </c>
      <c r="H2515" s="17"/>
      <c r="I2515" s="17"/>
      <c r="J2515" s="8">
        <f t="shared" si="507"/>
        <v>0</v>
      </c>
      <c r="K2515" s="8">
        <f t="shared" si="508"/>
        <v>0</v>
      </c>
      <c r="L2515" s="8">
        <f t="shared" si="509"/>
        <v>0</v>
      </c>
      <c r="M2515" s="8">
        <f t="shared" si="510"/>
        <v>0</v>
      </c>
      <c r="N2515" s="8">
        <f t="shared" si="511"/>
        <v>5.9914681493553177</v>
      </c>
      <c r="O2515" s="8">
        <f t="shared" si="512"/>
        <v>0</v>
      </c>
      <c r="P2515" s="8">
        <f t="shared" si="513"/>
        <v>9.8446029425518198</v>
      </c>
      <c r="Q2515" s="8">
        <f t="shared" si="514"/>
        <v>0</v>
      </c>
      <c r="R2515" s="9">
        <f t="shared" si="515"/>
        <v>6.955515516869526E-2</v>
      </c>
      <c r="S2515" s="8">
        <f t="shared" si="516"/>
        <v>15.836071091907137</v>
      </c>
      <c r="T2515" s="19">
        <f t="shared" si="517"/>
        <v>0</v>
      </c>
      <c r="U2515" s="19">
        <f t="shared" si="518"/>
        <v>5.2786903639690452</v>
      </c>
      <c r="V2515" s="19">
        <f t="shared" si="519"/>
        <v>-5.2786903639690452</v>
      </c>
    </row>
    <row r="2516" spans="1:22">
      <c r="A2516" s="7" t="s">
        <v>5715</v>
      </c>
      <c r="B2516" s="17"/>
      <c r="C2516" s="17"/>
      <c r="D2516" s="17"/>
      <c r="E2516" s="17">
        <v>1</v>
      </c>
      <c r="F2516" s="17"/>
      <c r="G2516" s="17">
        <v>2</v>
      </c>
      <c r="H2516" s="17"/>
      <c r="I2516" s="17"/>
      <c r="J2516" s="8">
        <f t="shared" si="507"/>
        <v>0</v>
      </c>
      <c r="K2516" s="8">
        <f t="shared" si="508"/>
        <v>0</v>
      </c>
      <c r="L2516" s="8">
        <f t="shared" si="509"/>
        <v>0</v>
      </c>
      <c r="M2516" s="8">
        <f t="shared" si="510"/>
        <v>0</v>
      </c>
      <c r="N2516" s="8">
        <f t="shared" si="511"/>
        <v>5.9914681493553177</v>
      </c>
      <c r="O2516" s="8">
        <f t="shared" si="512"/>
        <v>0</v>
      </c>
      <c r="P2516" s="8">
        <f t="shared" si="513"/>
        <v>9.8446029425518198</v>
      </c>
      <c r="Q2516" s="8">
        <f t="shared" si="514"/>
        <v>0</v>
      </c>
      <c r="R2516" s="9">
        <f t="shared" si="515"/>
        <v>6.955515516869526E-2</v>
      </c>
      <c r="S2516" s="8">
        <f t="shared" si="516"/>
        <v>15.836071091907137</v>
      </c>
      <c r="T2516" s="19">
        <f t="shared" si="517"/>
        <v>0</v>
      </c>
      <c r="U2516" s="19">
        <f t="shared" si="518"/>
        <v>5.2786903639690452</v>
      </c>
      <c r="V2516" s="19">
        <f t="shared" si="519"/>
        <v>-5.2786903639690452</v>
      </c>
    </row>
    <row r="2517" spans="1:22">
      <c r="A2517" s="7" t="s">
        <v>5716</v>
      </c>
      <c r="B2517" s="17"/>
      <c r="C2517" s="17"/>
      <c r="D2517" s="17"/>
      <c r="E2517" s="17">
        <v>1</v>
      </c>
      <c r="F2517" s="17"/>
      <c r="G2517" s="17">
        <v>2</v>
      </c>
      <c r="H2517" s="17"/>
      <c r="I2517" s="17"/>
      <c r="J2517" s="8">
        <f t="shared" si="507"/>
        <v>0</v>
      </c>
      <c r="K2517" s="8">
        <f t="shared" si="508"/>
        <v>0</v>
      </c>
      <c r="L2517" s="8">
        <f t="shared" si="509"/>
        <v>0</v>
      </c>
      <c r="M2517" s="8">
        <f t="shared" si="510"/>
        <v>0</v>
      </c>
      <c r="N2517" s="8">
        <f t="shared" si="511"/>
        <v>5.9914681493553177</v>
      </c>
      <c r="O2517" s="8">
        <f t="shared" si="512"/>
        <v>0</v>
      </c>
      <c r="P2517" s="8">
        <f t="shared" si="513"/>
        <v>9.8446029425518198</v>
      </c>
      <c r="Q2517" s="8">
        <f t="shared" si="514"/>
        <v>0</v>
      </c>
      <c r="R2517" s="9">
        <f t="shared" si="515"/>
        <v>6.955515516869526E-2</v>
      </c>
      <c r="S2517" s="8">
        <f t="shared" si="516"/>
        <v>15.836071091907137</v>
      </c>
      <c r="T2517" s="19">
        <f t="shared" si="517"/>
        <v>0</v>
      </c>
      <c r="U2517" s="19">
        <f t="shared" si="518"/>
        <v>5.2786903639690452</v>
      </c>
      <c r="V2517" s="19">
        <f t="shared" si="519"/>
        <v>-5.2786903639690452</v>
      </c>
    </row>
    <row r="2518" spans="1:22">
      <c r="A2518" s="7" t="s">
        <v>5717</v>
      </c>
      <c r="B2518" s="17"/>
      <c r="C2518" s="17"/>
      <c r="D2518" s="17"/>
      <c r="E2518" s="17">
        <v>1</v>
      </c>
      <c r="F2518" s="17"/>
      <c r="G2518" s="17">
        <v>2</v>
      </c>
      <c r="H2518" s="17"/>
      <c r="I2518" s="17"/>
      <c r="J2518" s="8">
        <f t="shared" si="507"/>
        <v>0</v>
      </c>
      <c r="K2518" s="8">
        <f t="shared" si="508"/>
        <v>0</v>
      </c>
      <c r="L2518" s="8">
        <f t="shared" si="509"/>
        <v>0</v>
      </c>
      <c r="M2518" s="8">
        <f t="shared" si="510"/>
        <v>0</v>
      </c>
      <c r="N2518" s="8">
        <f t="shared" si="511"/>
        <v>5.9914681493553177</v>
      </c>
      <c r="O2518" s="8">
        <f t="shared" si="512"/>
        <v>0</v>
      </c>
      <c r="P2518" s="8">
        <f t="shared" si="513"/>
        <v>9.8446029425518198</v>
      </c>
      <c r="Q2518" s="8">
        <f t="shared" si="514"/>
        <v>0</v>
      </c>
      <c r="R2518" s="9">
        <f t="shared" si="515"/>
        <v>6.955515516869526E-2</v>
      </c>
      <c r="S2518" s="8">
        <f t="shared" si="516"/>
        <v>15.836071091907137</v>
      </c>
      <c r="T2518" s="19">
        <f t="shared" si="517"/>
        <v>0</v>
      </c>
      <c r="U2518" s="19">
        <f t="shared" si="518"/>
        <v>5.2786903639690452</v>
      </c>
      <c r="V2518" s="19">
        <f t="shared" si="519"/>
        <v>-5.2786903639690452</v>
      </c>
    </row>
    <row r="2519" spans="1:22">
      <c r="A2519" s="7" t="s">
        <v>5718</v>
      </c>
      <c r="B2519" s="17"/>
      <c r="C2519" s="17"/>
      <c r="D2519" s="17"/>
      <c r="E2519" s="17">
        <v>1</v>
      </c>
      <c r="F2519" s="17"/>
      <c r="G2519" s="17">
        <v>2</v>
      </c>
      <c r="H2519" s="17"/>
      <c r="I2519" s="17"/>
      <c r="J2519" s="8">
        <f t="shared" si="507"/>
        <v>0</v>
      </c>
      <c r="K2519" s="8">
        <f t="shared" si="508"/>
        <v>0</v>
      </c>
      <c r="L2519" s="8">
        <f t="shared" si="509"/>
        <v>0</v>
      </c>
      <c r="M2519" s="8">
        <f t="shared" si="510"/>
        <v>0</v>
      </c>
      <c r="N2519" s="8">
        <f t="shared" si="511"/>
        <v>5.9914681493553177</v>
      </c>
      <c r="O2519" s="8">
        <f t="shared" si="512"/>
        <v>0</v>
      </c>
      <c r="P2519" s="8">
        <f t="shared" si="513"/>
        <v>9.8446029425518198</v>
      </c>
      <c r="Q2519" s="8">
        <f t="shared" si="514"/>
        <v>0</v>
      </c>
      <c r="R2519" s="9">
        <f t="shared" si="515"/>
        <v>6.955515516869526E-2</v>
      </c>
      <c r="S2519" s="8">
        <f t="shared" si="516"/>
        <v>15.836071091907137</v>
      </c>
      <c r="T2519" s="19">
        <f t="shared" si="517"/>
        <v>0</v>
      </c>
      <c r="U2519" s="19">
        <f t="shared" si="518"/>
        <v>5.2786903639690452</v>
      </c>
      <c r="V2519" s="19">
        <f t="shared" si="519"/>
        <v>-5.2786903639690452</v>
      </c>
    </row>
    <row r="2520" spans="1:22">
      <c r="A2520" s="7" t="s">
        <v>5719</v>
      </c>
      <c r="B2520" s="17"/>
      <c r="C2520" s="17"/>
      <c r="D2520" s="17"/>
      <c r="E2520" s="17">
        <v>1</v>
      </c>
      <c r="F2520" s="17"/>
      <c r="G2520" s="17">
        <v>2</v>
      </c>
      <c r="H2520" s="17"/>
      <c r="I2520" s="17"/>
      <c r="J2520" s="8">
        <f t="shared" si="507"/>
        <v>0</v>
      </c>
      <c r="K2520" s="8">
        <f t="shared" si="508"/>
        <v>0</v>
      </c>
      <c r="L2520" s="8">
        <f t="shared" si="509"/>
        <v>0</v>
      </c>
      <c r="M2520" s="8">
        <f t="shared" si="510"/>
        <v>0</v>
      </c>
      <c r="N2520" s="8">
        <f t="shared" si="511"/>
        <v>5.9914681493553177</v>
      </c>
      <c r="O2520" s="8">
        <f t="shared" si="512"/>
        <v>0</v>
      </c>
      <c r="P2520" s="8">
        <f t="shared" si="513"/>
        <v>9.8446029425518198</v>
      </c>
      <c r="Q2520" s="8">
        <f t="shared" si="514"/>
        <v>0</v>
      </c>
      <c r="R2520" s="9">
        <f t="shared" si="515"/>
        <v>6.955515516869526E-2</v>
      </c>
      <c r="S2520" s="8">
        <f t="shared" si="516"/>
        <v>15.836071091907137</v>
      </c>
      <c r="T2520" s="19">
        <f t="shared" si="517"/>
        <v>0</v>
      </c>
      <c r="U2520" s="19">
        <f t="shared" si="518"/>
        <v>5.2786903639690452</v>
      </c>
      <c r="V2520" s="19">
        <f t="shared" si="519"/>
        <v>-5.2786903639690452</v>
      </c>
    </row>
    <row r="2521" spans="1:22">
      <c r="A2521" s="7" t="s">
        <v>5720</v>
      </c>
      <c r="B2521" s="17"/>
      <c r="C2521" s="17"/>
      <c r="D2521" s="17"/>
      <c r="E2521" s="17">
        <v>1</v>
      </c>
      <c r="F2521" s="17"/>
      <c r="G2521" s="17">
        <v>2</v>
      </c>
      <c r="H2521" s="17"/>
      <c r="I2521" s="17"/>
      <c r="J2521" s="8">
        <f t="shared" si="507"/>
        <v>0</v>
      </c>
      <c r="K2521" s="8">
        <f t="shared" si="508"/>
        <v>0</v>
      </c>
      <c r="L2521" s="8">
        <f t="shared" si="509"/>
        <v>0</v>
      </c>
      <c r="M2521" s="8">
        <f t="shared" si="510"/>
        <v>0</v>
      </c>
      <c r="N2521" s="8">
        <f t="shared" si="511"/>
        <v>5.9914681493553177</v>
      </c>
      <c r="O2521" s="8">
        <f t="shared" si="512"/>
        <v>0</v>
      </c>
      <c r="P2521" s="8">
        <f t="shared" si="513"/>
        <v>9.8446029425518198</v>
      </c>
      <c r="Q2521" s="8">
        <f t="shared" si="514"/>
        <v>0</v>
      </c>
      <c r="R2521" s="9">
        <f t="shared" si="515"/>
        <v>6.955515516869526E-2</v>
      </c>
      <c r="S2521" s="8">
        <f t="shared" si="516"/>
        <v>15.836071091907137</v>
      </c>
      <c r="T2521" s="19">
        <f t="shared" si="517"/>
        <v>0</v>
      </c>
      <c r="U2521" s="19">
        <f t="shared" si="518"/>
        <v>5.2786903639690452</v>
      </c>
      <c r="V2521" s="19">
        <f t="shared" si="519"/>
        <v>-5.2786903639690452</v>
      </c>
    </row>
    <row r="2522" spans="1:22">
      <c r="A2522" s="7" t="s">
        <v>5097</v>
      </c>
      <c r="B2522" s="17"/>
      <c r="C2522" s="17">
        <v>1</v>
      </c>
      <c r="D2522" s="17"/>
      <c r="E2522" s="17">
        <v>3</v>
      </c>
      <c r="F2522" s="17">
        <v>2</v>
      </c>
      <c r="G2522" s="17"/>
      <c r="H2522" s="17"/>
      <c r="I2522" s="17"/>
      <c r="J2522" s="8">
        <f t="shared" si="507"/>
        <v>0</v>
      </c>
      <c r="K2522" s="8">
        <f t="shared" si="508"/>
        <v>12.20464752977934</v>
      </c>
      <c r="L2522" s="8">
        <f t="shared" si="509"/>
        <v>0</v>
      </c>
      <c r="M2522" s="8">
        <f t="shared" si="510"/>
        <v>0</v>
      </c>
      <c r="N2522" s="8">
        <f t="shared" si="511"/>
        <v>17.974404448065954</v>
      </c>
      <c r="O2522" s="8">
        <f t="shared" si="512"/>
        <v>10.034115994380896</v>
      </c>
      <c r="P2522" s="8">
        <f t="shared" si="513"/>
        <v>0</v>
      </c>
      <c r="Q2522" s="8">
        <f t="shared" si="514"/>
        <v>0</v>
      </c>
      <c r="R2522" s="9">
        <f t="shared" si="515"/>
        <v>0.2348201431235678</v>
      </c>
      <c r="S2522" s="8">
        <f t="shared" si="516"/>
        <v>40.213167972226188</v>
      </c>
      <c r="T2522" s="19">
        <f t="shared" si="517"/>
        <v>4.0682158432597797</v>
      </c>
      <c r="U2522" s="19">
        <f t="shared" si="518"/>
        <v>9.3361734808156172</v>
      </c>
      <c r="V2522" s="19">
        <f t="shared" si="519"/>
        <v>-5.2679576375558375</v>
      </c>
    </row>
    <row r="2523" spans="1:22">
      <c r="A2523" s="7" t="s">
        <v>2236</v>
      </c>
      <c r="B2523" s="17">
        <v>4</v>
      </c>
      <c r="C2523" s="17"/>
      <c r="D2523" s="17">
        <v>3</v>
      </c>
      <c r="E2523" s="17">
        <v>18</v>
      </c>
      <c r="F2523" s="17">
        <v>7</v>
      </c>
      <c r="G2523" s="17">
        <v>8</v>
      </c>
      <c r="H2523" s="17">
        <v>3</v>
      </c>
      <c r="I2523" s="17">
        <v>2</v>
      </c>
      <c r="J2523" s="8">
        <f t="shared" si="507"/>
        <v>117.85503830288745</v>
      </c>
      <c r="K2523" s="8">
        <f t="shared" si="508"/>
        <v>0</v>
      </c>
      <c r="L2523" s="8">
        <f t="shared" si="509"/>
        <v>48.737693732332588</v>
      </c>
      <c r="M2523" s="8">
        <f t="shared" si="510"/>
        <v>21.882316899713341</v>
      </c>
      <c r="N2523" s="8">
        <f t="shared" si="511"/>
        <v>107.84642668839572</v>
      </c>
      <c r="O2523" s="8">
        <f t="shared" si="512"/>
        <v>35.119405980333134</v>
      </c>
      <c r="P2523" s="8">
        <f t="shared" si="513"/>
        <v>39.378411770207279</v>
      </c>
      <c r="Q2523" s="8">
        <f t="shared" si="514"/>
        <v>3.5399984424006852</v>
      </c>
      <c r="R2523" s="9">
        <f t="shared" si="515"/>
        <v>0.45274132748801194</v>
      </c>
      <c r="S2523" s="8">
        <f t="shared" si="516"/>
        <v>370.81929337386947</v>
      </c>
      <c r="T2523" s="19">
        <f t="shared" si="517"/>
        <v>55.530910678406677</v>
      </c>
      <c r="U2523" s="19">
        <f t="shared" si="518"/>
        <v>60.78141481297871</v>
      </c>
      <c r="V2523" s="19">
        <f t="shared" si="519"/>
        <v>-5.2505041345720329</v>
      </c>
    </row>
    <row r="2524" spans="1:22">
      <c r="A2524" s="7" t="s">
        <v>4784</v>
      </c>
      <c r="B2524" s="17"/>
      <c r="C2524" s="17">
        <v>1</v>
      </c>
      <c r="D2524" s="17"/>
      <c r="E2524" s="17">
        <v>3</v>
      </c>
      <c r="F2524" s="17"/>
      <c r="G2524" s="17">
        <v>2</v>
      </c>
      <c r="H2524" s="17"/>
      <c r="I2524" s="17">
        <v>1</v>
      </c>
      <c r="J2524" s="8">
        <f t="shared" si="507"/>
        <v>0</v>
      </c>
      <c r="K2524" s="8">
        <f t="shared" si="508"/>
        <v>12.20464752977934</v>
      </c>
      <c r="L2524" s="8">
        <f t="shared" si="509"/>
        <v>0</v>
      </c>
      <c r="M2524" s="8">
        <f t="shared" si="510"/>
        <v>0</v>
      </c>
      <c r="N2524" s="8">
        <f t="shared" si="511"/>
        <v>17.974404448065954</v>
      </c>
      <c r="O2524" s="8">
        <f t="shared" si="512"/>
        <v>0</v>
      </c>
      <c r="P2524" s="8">
        <f t="shared" si="513"/>
        <v>9.8446029425518198</v>
      </c>
      <c r="Q2524" s="8">
        <f t="shared" si="514"/>
        <v>1.7699992212003426</v>
      </c>
      <c r="R2524" s="9">
        <f t="shared" si="515"/>
        <v>0.23721574946606333</v>
      </c>
      <c r="S2524" s="8">
        <f t="shared" si="516"/>
        <v>40.023654920397114</v>
      </c>
      <c r="T2524" s="19">
        <f t="shared" si="517"/>
        <v>4.0682158432597797</v>
      </c>
      <c r="U2524" s="19">
        <f t="shared" si="518"/>
        <v>9.2730024635392585</v>
      </c>
      <c r="V2524" s="19">
        <f t="shared" si="519"/>
        <v>-5.2047866202794788</v>
      </c>
    </row>
    <row r="2525" spans="1:22">
      <c r="A2525" s="7" t="s">
        <v>4876</v>
      </c>
      <c r="B2525" s="17"/>
      <c r="C2525" s="17">
        <v>1</v>
      </c>
      <c r="D2525" s="17"/>
      <c r="E2525" s="17">
        <v>3</v>
      </c>
      <c r="F2525" s="17"/>
      <c r="G2525" s="17">
        <v>2</v>
      </c>
      <c r="H2525" s="17">
        <v>1</v>
      </c>
      <c r="I2525" s="17"/>
      <c r="J2525" s="8">
        <f t="shared" si="507"/>
        <v>0</v>
      </c>
      <c r="K2525" s="8">
        <f t="shared" si="508"/>
        <v>12.20464752977934</v>
      </c>
      <c r="L2525" s="8">
        <f t="shared" si="509"/>
        <v>0</v>
      </c>
      <c r="M2525" s="8">
        <f t="shared" si="510"/>
        <v>7.2941056332377805</v>
      </c>
      <c r="N2525" s="8">
        <f t="shared" si="511"/>
        <v>17.974404448065954</v>
      </c>
      <c r="O2525" s="8">
        <f t="shared" si="512"/>
        <v>0</v>
      </c>
      <c r="P2525" s="8">
        <f t="shared" si="513"/>
        <v>9.8446029425518198</v>
      </c>
      <c r="Q2525" s="8">
        <f t="shared" si="514"/>
        <v>0</v>
      </c>
      <c r="R2525" s="9">
        <f t="shared" si="515"/>
        <v>0.23721574946606333</v>
      </c>
      <c r="S2525" s="8">
        <f t="shared" si="516"/>
        <v>47.317760553634898</v>
      </c>
      <c r="T2525" s="19">
        <f t="shared" si="517"/>
        <v>4.0682158432597797</v>
      </c>
      <c r="U2525" s="19">
        <f t="shared" si="518"/>
        <v>9.2730024635392585</v>
      </c>
      <c r="V2525" s="19">
        <f t="shared" si="519"/>
        <v>-5.2047866202794788</v>
      </c>
    </row>
    <row r="2526" spans="1:22">
      <c r="A2526" s="7" t="s">
        <v>5099</v>
      </c>
      <c r="B2526" s="17"/>
      <c r="C2526" s="17">
        <v>1</v>
      </c>
      <c r="D2526" s="17"/>
      <c r="E2526" s="17">
        <v>3</v>
      </c>
      <c r="F2526" s="17"/>
      <c r="G2526" s="17">
        <v>2</v>
      </c>
      <c r="H2526" s="17"/>
      <c r="I2526" s="17"/>
      <c r="J2526" s="8">
        <f t="shared" si="507"/>
        <v>0</v>
      </c>
      <c r="K2526" s="8">
        <f t="shared" si="508"/>
        <v>12.20464752977934</v>
      </c>
      <c r="L2526" s="8">
        <f t="shared" si="509"/>
        <v>0</v>
      </c>
      <c r="M2526" s="8">
        <f t="shared" si="510"/>
        <v>0</v>
      </c>
      <c r="N2526" s="8">
        <f t="shared" si="511"/>
        <v>17.974404448065954</v>
      </c>
      <c r="O2526" s="8">
        <f t="shared" si="512"/>
        <v>0</v>
      </c>
      <c r="P2526" s="8">
        <f t="shared" si="513"/>
        <v>9.8446029425518198</v>
      </c>
      <c r="Q2526" s="8">
        <f t="shared" si="514"/>
        <v>0</v>
      </c>
      <c r="R2526" s="9">
        <f t="shared" si="515"/>
        <v>0.23721574946606333</v>
      </c>
      <c r="S2526" s="8">
        <f t="shared" si="516"/>
        <v>40.023654920397114</v>
      </c>
      <c r="T2526" s="19">
        <f t="shared" si="517"/>
        <v>4.0682158432597797</v>
      </c>
      <c r="U2526" s="19">
        <f t="shared" si="518"/>
        <v>9.2730024635392585</v>
      </c>
      <c r="V2526" s="19">
        <f t="shared" si="519"/>
        <v>-5.2047866202794788</v>
      </c>
    </row>
    <row r="2527" spans="1:22">
      <c r="A2527" s="7" t="s">
        <v>4863</v>
      </c>
      <c r="B2527" s="17"/>
      <c r="C2527" s="17"/>
      <c r="D2527" s="17">
        <v>1</v>
      </c>
      <c r="E2527" s="17">
        <v>2</v>
      </c>
      <c r="F2527" s="17">
        <v>1</v>
      </c>
      <c r="G2527" s="17">
        <v>3</v>
      </c>
      <c r="H2527" s="17"/>
      <c r="I2527" s="17"/>
      <c r="J2527" s="8">
        <f t="shared" si="507"/>
        <v>0</v>
      </c>
      <c r="K2527" s="8">
        <f t="shared" si="508"/>
        <v>0</v>
      </c>
      <c r="L2527" s="8">
        <f t="shared" si="509"/>
        <v>16.245897910777529</v>
      </c>
      <c r="M2527" s="8">
        <f t="shared" si="510"/>
        <v>0</v>
      </c>
      <c r="N2527" s="8">
        <f t="shared" si="511"/>
        <v>11.982936298710635</v>
      </c>
      <c r="O2527" s="8">
        <f t="shared" si="512"/>
        <v>5.0170579971904479</v>
      </c>
      <c r="P2527" s="8">
        <f t="shared" si="513"/>
        <v>14.76690441382773</v>
      </c>
      <c r="Q2527" s="8">
        <f t="shared" si="514"/>
        <v>0</v>
      </c>
      <c r="R2527" s="9">
        <f t="shared" si="515"/>
        <v>0.22353158920959115</v>
      </c>
      <c r="S2527" s="8">
        <f t="shared" si="516"/>
        <v>48.012796620506343</v>
      </c>
      <c r="T2527" s="19">
        <f t="shared" si="517"/>
        <v>5.4152993035925094</v>
      </c>
      <c r="U2527" s="19">
        <f t="shared" si="518"/>
        <v>10.588966236576271</v>
      </c>
      <c r="V2527" s="19">
        <f t="shared" si="519"/>
        <v>-5.1736669329837612</v>
      </c>
    </row>
    <row r="2528" spans="1:22">
      <c r="A2528" s="7" t="s">
        <v>4320</v>
      </c>
      <c r="B2528" s="17">
        <v>1</v>
      </c>
      <c r="C2528" s="17"/>
      <c r="D2528" s="17"/>
      <c r="E2528" s="17"/>
      <c r="F2528" s="17">
        <v>7</v>
      </c>
      <c r="G2528" s="17">
        <v>2</v>
      </c>
      <c r="H2528" s="17"/>
      <c r="I2528" s="17">
        <v>1</v>
      </c>
      <c r="J2528" s="8">
        <f t="shared" si="507"/>
        <v>29.463759575721863</v>
      </c>
      <c r="K2528" s="8">
        <f t="shared" si="508"/>
        <v>0</v>
      </c>
      <c r="L2528" s="8">
        <f t="shared" si="509"/>
        <v>0</v>
      </c>
      <c r="M2528" s="8">
        <f t="shared" si="510"/>
        <v>0</v>
      </c>
      <c r="N2528" s="8">
        <f t="shared" si="511"/>
        <v>0</v>
      </c>
      <c r="O2528" s="8">
        <f t="shared" si="512"/>
        <v>35.119405980333134</v>
      </c>
      <c r="P2528" s="8">
        <f t="shared" si="513"/>
        <v>9.8446029425518198</v>
      </c>
      <c r="Q2528" s="8">
        <f t="shared" si="514"/>
        <v>1.7699992212003426</v>
      </c>
      <c r="R2528" s="9">
        <f t="shared" si="515"/>
        <v>0.36848563154913216</v>
      </c>
      <c r="S2528" s="8">
        <f t="shared" si="516"/>
        <v>74.42776849860681</v>
      </c>
      <c r="T2528" s="19">
        <f t="shared" si="517"/>
        <v>9.821253191907287</v>
      </c>
      <c r="U2528" s="19">
        <f t="shared" si="518"/>
        <v>14.988002974294986</v>
      </c>
      <c r="V2528" s="19">
        <f t="shared" si="519"/>
        <v>-5.1667497823876989</v>
      </c>
    </row>
    <row r="2529" spans="1:22">
      <c r="A2529" s="7" t="s">
        <v>4894</v>
      </c>
      <c r="B2529" s="17"/>
      <c r="C2529" s="17"/>
      <c r="D2529" s="17">
        <v>1</v>
      </c>
      <c r="E2529" s="17">
        <v>2</v>
      </c>
      <c r="F2529" s="17"/>
      <c r="G2529" s="17">
        <v>4</v>
      </c>
      <c r="H2529" s="17"/>
      <c r="I2529" s="17"/>
      <c r="J2529" s="8">
        <f t="shared" si="507"/>
        <v>0</v>
      </c>
      <c r="K2529" s="8">
        <f t="shared" si="508"/>
        <v>0</v>
      </c>
      <c r="L2529" s="8">
        <f t="shared" si="509"/>
        <v>16.245897910777529</v>
      </c>
      <c r="M2529" s="8">
        <f t="shared" si="510"/>
        <v>0</v>
      </c>
      <c r="N2529" s="8">
        <f t="shared" si="511"/>
        <v>11.982936298710635</v>
      </c>
      <c r="O2529" s="8">
        <f t="shared" si="512"/>
        <v>0</v>
      </c>
      <c r="P2529" s="8">
        <f t="shared" si="513"/>
        <v>19.68920588510364</v>
      </c>
      <c r="Q2529" s="8">
        <f t="shared" si="514"/>
        <v>0</v>
      </c>
      <c r="R2529" s="9">
        <f t="shared" si="515"/>
        <v>0.27489280883543199</v>
      </c>
      <c r="S2529" s="8">
        <f t="shared" si="516"/>
        <v>47.918040094591802</v>
      </c>
      <c r="T2529" s="19">
        <f t="shared" si="517"/>
        <v>5.4152993035925094</v>
      </c>
      <c r="U2529" s="19">
        <f t="shared" si="518"/>
        <v>10.55738072793809</v>
      </c>
      <c r="V2529" s="19">
        <f t="shared" si="519"/>
        <v>-5.142081424345581</v>
      </c>
    </row>
    <row r="2530" spans="1:22">
      <c r="A2530" s="7" t="s">
        <v>2583</v>
      </c>
      <c r="B2530" s="17"/>
      <c r="C2530" s="17">
        <v>8</v>
      </c>
      <c r="D2530" s="17"/>
      <c r="E2530" s="17">
        <v>3</v>
      </c>
      <c r="F2530" s="17">
        <v>16</v>
      </c>
      <c r="G2530" s="17">
        <v>3</v>
      </c>
      <c r="H2530" s="17"/>
      <c r="I2530" s="17">
        <v>2</v>
      </c>
      <c r="J2530" s="8">
        <f t="shared" si="507"/>
        <v>0</v>
      </c>
      <c r="K2530" s="8">
        <f t="shared" si="508"/>
        <v>97.63718023823472</v>
      </c>
      <c r="L2530" s="8">
        <f t="shared" si="509"/>
        <v>0</v>
      </c>
      <c r="M2530" s="8">
        <f t="shared" si="510"/>
        <v>0</v>
      </c>
      <c r="N2530" s="8">
        <f t="shared" si="511"/>
        <v>17.974404448065954</v>
      </c>
      <c r="O2530" s="8">
        <f t="shared" si="512"/>
        <v>80.272927955047166</v>
      </c>
      <c r="P2530" s="8">
        <f t="shared" si="513"/>
        <v>14.76690441382773</v>
      </c>
      <c r="Q2530" s="8">
        <f t="shared" si="514"/>
        <v>3.5399984424006852</v>
      </c>
      <c r="R2530" s="9">
        <f t="shared" si="515"/>
        <v>0.45077537368633064</v>
      </c>
      <c r="S2530" s="8">
        <f t="shared" si="516"/>
        <v>210.65141705517556</v>
      </c>
      <c r="T2530" s="19">
        <f t="shared" si="517"/>
        <v>32.545726746078238</v>
      </c>
      <c r="U2530" s="19">
        <f t="shared" si="518"/>
        <v>37.671412272313617</v>
      </c>
      <c r="V2530" s="19">
        <f t="shared" si="519"/>
        <v>-5.1256855262353795</v>
      </c>
    </row>
    <row r="2531" spans="1:22">
      <c r="A2531" s="7" t="s">
        <v>3123</v>
      </c>
      <c r="B2531" s="17"/>
      <c r="C2531" s="17">
        <v>3</v>
      </c>
      <c r="D2531" s="17">
        <v>2</v>
      </c>
      <c r="E2531" s="17">
        <v>5</v>
      </c>
      <c r="F2531" s="17">
        <v>3</v>
      </c>
      <c r="G2531" s="17">
        <v>8</v>
      </c>
      <c r="H2531" s="17"/>
      <c r="I2531" s="17">
        <v>1</v>
      </c>
      <c r="J2531" s="8">
        <f t="shared" si="507"/>
        <v>0</v>
      </c>
      <c r="K2531" s="8">
        <f t="shared" si="508"/>
        <v>36.613942589338016</v>
      </c>
      <c r="L2531" s="8">
        <f t="shared" si="509"/>
        <v>32.491795821555058</v>
      </c>
      <c r="M2531" s="8">
        <f t="shared" si="510"/>
        <v>0</v>
      </c>
      <c r="N2531" s="8">
        <f t="shared" si="511"/>
        <v>29.957340746776591</v>
      </c>
      <c r="O2531" s="8">
        <f t="shared" si="512"/>
        <v>15.051173991571343</v>
      </c>
      <c r="P2531" s="8">
        <f t="shared" si="513"/>
        <v>39.378411770207279</v>
      </c>
      <c r="Q2531" s="8">
        <f t="shared" si="514"/>
        <v>1.7699992212003426</v>
      </c>
      <c r="R2531" s="9">
        <f t="shared" si="515"/>
        <v>0.36325026499675533</v>
      </c>
      <c r="S2531" s="8">
        <f t="shared" si="516"/>
        <v>153.49266491944832</v>
      </c>
      <c r="T2531" s="19">
        <f t="shared" si="517"/>
        <v>23.035246136964361</v>
      </c>
      <c r="U2531" s="19">
        <f t="shared" si="518"/>
        <v>28.128975502851734</v>
      </c>
      <c r="V2531" s="19">
        <f t="shared" si="519"/>
        <v>-5.0937293658873735</v>
      </c>
    </row>
    <row r="2532" spans="1:22">
      <c r="A2532" s="7" t="s">
        <v>1499</v>
      </c>
      <c r="B2532" s="17"/>
      <c r="C2532" s="17">
        <v>5</v>
      </c>
      <c r="D2532" s="17">
        <v>13</v>
      </c>
      <c r="E2532" s="17">
        <v>18</v>
      </c>
      <c r="F2532" s="17">
        <v>24</v>
      </c>
      <c r="G2532" s="17">
        <v>12</v>
      </c>
      <c r="H2532" s="17">
        <v>1</v>
      </c>
      <c r="I2532" s="17">
        <v>4</v>
      </c>
      <c r="J2532" s="8">
        <f t="shared" si="507"/>
        <v>0</v>
      </c>
      <c r="K2532" s="8">
        <f t="shared" si="508"/>
        <v>61.023237648896696</v>
      </c>
      <c r="L2532" s="8">
        <f t="shared" si="509"/>
        <v>211.19667284010788</v>
      </c>
      <c r="M2532" s="8">
        <f t="shared" si="510"/>
        <v>7.2941056332377805</v>
      </c>
      <c r="N2532" s="8">
        <f t="shared" si="511"/>
        <v>107.84642668839572</v>
      </c>
      <c r="O2532" s="8">
        <f t="shared" si="512"/>
        <v>120.40939193257074</v>
      </c>
      <c r="P2532" s="8">
        <f t="shared" si="513"/>
        <v>59.067617655310919</v>
      </c>
      <c r="Q2532" s="8">
        <f t="shared" si="514"/>
        <v>7.0799968848013703</v>
      </c>
      <c r="R2532" s="9">
        <f t="shared" si="515"/>
        <v>0.47120361080046003</v>
      </c>
      <c r="S2532" s="8">
        <f t="shared" si="516"/>
        <v>566.83745239851976</v>
      </c>
      <c r="T2532" s="19">
        <f t="shared" si="517"/>
        <v>90.73997016300153</v>
      </c>
      <c r="U2532" s="19">
        <f t="shared" si="518"/>
        <v>95.77447875875913</v>
      </c>
      <c r="V2532" s="19">
        <f t="shared" si="519"/>
        <v>-5.0345085957576003</v>
      </c>
    </row>
    <row r="2533" spans="1:22">
      <c r="A2533" s="7" t="s">
        <v>2625</v>
      </c>
      <c r="B2533" s="17">
        <v>2</v>
      </c>
      <c r="C2533" s="17">
        <v>3</v>
      </c>
      <c r="D2533" s="17">
        <v>1</v>
      </c>
      <c r="E2533" s="17">
        <v>7</v>
      </c>
      <c r="F2533" s="17">
        <v>13</v>
      </c>
      <c r="G2533" s="17">
        <v>4</v>
      </c>
      <c r="H2533" s="17">
        <v>1</v>
      </c>
      <c r="I2533" s="17">
        <v>2</v>
      </c>
      <c r="J2533" s="8">
        <f t="shared" si="507"/>
        <v>58.927519151443725</v>
      </c>
      <c r="K2533" s="8">
        <f t="shared" si="508"/>
        <v>36.613942589338016</v>
      </c>
      <c r="L2533" s="8">
        <f t="shared" si="509"/>
        <v>16.245897910777529</v>
      </c>
      <c r="M2533" s="8">
        <f t="shared" si="510"/>
        <v>7.2941056332377805</v>
      </c>
      <c r="N2533" s="8">
        <f t="shared" si="511"/>
        <v>41.940277045487228</v>
      </c>
      <c r="O2533" s="8">
        <f t="shared" si="512"/>
        <v>65.22175396347582</v>
      </c>
      <c r="P2533" s="8">
        <f t="shared" si="513"/>
        <v>19.68920588510364</v>
      </c>
      <c r="Q2533" s="8">
        <f t="shared" si="514"/>
        <v>3.5399984424006852</v>
      </c>
      <c r="R2533" s="9">
        <f t="shared" si="515"/>
        <v>0.39716120810060318</v>
      </c>
      <c r="S2533" s="8">
        <f t="shared" si="516"/>
        <v>245.93270217886371</v>
      </c>
      <c r="T2533" s="19">
        <f t="shared" si="517"/>
        <v>37.262453217186426</v>
      </c>
      <c r="U2533" s="19">
        <f t="shared" si="518"/>
        <v>42.283745631355565</v>
      </c>
      <c r="V2533" s="19">
        <f t="shared" si="519"/>
        <v>-5.0212924141691389</v>
      </c>
    </row>
    <row r="2534" spans="1:22">
      <c r="A2534" s="7" t="s">
        <v>5171</v>
      </c>
      <c r="B2534" s="17"/>
      <c r="C2534" s="17"/>
      <c r="D2534" s="17"/>
      <c r="E2534" s="17"/>
      <c r="F2534" s="17">
        <v>3</v>
      </c>
      <c r="G2534" s="17"/>
      <c r="H2534" s="17"/>
      <c r="I2534" s="17">
        <v>2</v>
      </c>
      <c r="J2534" s="8">
        <f t="shared" si="507"/>
        <v>0</v>
      </c>
      <c r="K2534" s="8">
        <f t="shared" si="508"/>
        <v>0</v>
      </c>
      <c r="L2534" s="8">
        <f t="shared" si="509"/>
        <v>0</v>
      </c>
      <c r="M2534" s="8">
        <f t="shared" si="510"/>
        <v>0</v>
      </c>
      <c r="N2534" s="8">
        <f t="shared" si="511"/>
        <v>0</v>
      </c>
      <c r="O2534" s="8">
        <f t="shared" si="512"/>
        <v>15.051173991571343</v>
      </c>
      <c r="P2534" s="8">
        <f t="shared" si="513"/>
        <v>0</v>
      </c>
      <c r="Q2534" s="8">
        <f t="shared" si="514"/>
        <v>3.5399984424006852</v>
      </c>
      <c r="R2534" s="9">
        <f t="shared" si="515"/>
        <v>0.18695048315002952</v>
      </c>
      <c r="S2534" s="8">
        <f t="shared" si="516"/>
        <v>15.051173991571343</v>
      </c>
      <c r="T2534" s="19">
        <f t="shared" si="517"/>
        <v>0</v>
      </c>
      <c r="U2534" s="19">
        <f t="shared" si="518"/>
        <v>5.0170579971904479</v>
      </c>
      <c r="V2534" s="19">
        <f t="shared" si="519"/>
        <v>-5.0170579971904479</v>
      </c>
    </row>
    <row r="2535" spans="1:22">
      <c r="A2535" s="7" t="s">
        <v>5198</v>
      </c>
      <c r="B2535" s="17"/>
      <c r="C2535" s="17"/>
      <c r="D2535" s="17"/>
      <c r="E2535" s="17"/>
      <c r="F2535" s="17">
        <v>3</v>
      </c>
      <c r="G2535" s="17"/>
      <c r="H2535" s="17">
        <v>1</v>
      </c>
      <c r="I2535" s="17">
        <v>1</v>
      </c>
      <c r="J2535" s="8">
        <f t="shared" si="507"/>
        <v>0</v>
      </c>
      <c r="K2535" s="8">
        <f t="shared" si="508"/>
        <v>0</v>
      </c>
      <c r="L2535" s="8">
        <f t="shared" si="509"/>
        <v>0</v>
      </c>
      <c r="M2535" s="8">
        <f t="shared" si="510"/>
        <v>7.2941056332377805</v>
      </c>
      <c r="N2535" s="8">
        <f t="shared" si="511"/>
        <v>0</v>
      </c>
      <c r="O2535" s="8">
        <f t="shared" si="512"/>
        <v>15.051173991571343</v>
      </c>
      <c r="P2535" s="8">
        <f t="shared" si="513"/>
        <v>0</v>
      </c>
      <c r="Q2535" s="8">
        <f t="shared" si="514"/>
        <v>1.7699992212003426</v>
      </c>
      <c r="R2535" s="9">
        <f t="shared" si="515"/>
        <v>0.18695048315002952</v>
      </c>
      <c r="S2535" s="8">
        <f t="shared" si="516"/>
        <v>22.345279624809123</v>
      </c>
      <c r="T2535" s="19">
        <f t="shared" si="517"/>
        <v>0</v>
      </c>
      <c r="U2535" s="19">
        <f t="shared" si="518"/>
        <v>5.0170579971904479</v>
      </c>
      <c r="V2535" s="19">
        <f t="shared" si="519"/>
        <v>-5.0170579971904479</v>
      </c>
    </row>
    <row r="2536" spans="1:22">
      <c r="A2536" s="7" t="s">
        <v>5199</v>
      </c>
      <c r="B2536" s="17"/>
      <c r="C2536" s="17"/>
      <c r="D2536" s="17"/>
      <c r="E2536" s="17"/>
      <c r="F2536" s="17">
        <v>3</v>
      </c>
      <c r="G2536" s="17"/>
      <c r="H2536" s="17">
        <v>1</v>
      </c>
      <c r="I2536" s="17">
        <v>1</v>
      </c>
      <c r="J2536" s="8">
        <f t="shared" si="507"/>
        <v>0</v>
      </c>
      <c r="K2536" s="8">
        <f t="shared" si="508"/>
        <v>0</v>
      </c>
      <c r="L2536" s="8">
        <f t="shared" si="509"/>
        <v>0</v>
      </c>
      <c r="M2536" s="8">
        <f t="shared" si="510"/>
        <v>7.2941056332377805</v>
      </c>
      <c r="N2536" s="8">
        <f t="shared" si="511"/>
        <v>0</v>
      </c>
      <c r="O2536" s="8">
        <f t="shared" si="512"/>
        <v>15.051173991571343</v>
      </c>
      <c r="P2536" s="8">
        <f t="shared" si="513"/>
        <v>0</v>
      </c>
      <c r="Q2536" s="8">
        <f t="shared" si="514"/>
        <v>1.7699992212003426</v>
      </c>
      <c r="R2536" s="9">
        <f t="shared" si="515"/>
        <v>0.18695048315002952</v>
      </c>
      <c r="S2536" s="8">
        <f t="shared" si="516"/>
        <v>22.345279624809123</v>
      </c>
      <c r="T2536" s="19">
        <f t="shared" si="517"/>
        <v>0</v>
      </c>
      <c r="U2536" s="19">
        <f t="shared" si="518"/>
        <v>5.0170579971904479</v>
      </c>
      <c r="V2536" s="19">
        <f t="shared" si="519"/>
        <v>-5.0170579971904479</v>
      </c>
    </row>
    <row r="2537" spans="1:22">
      <c r="A2537" s="7" t="s">
        <v>5292</v>
      </c>
      <c r="B2537" s="17"/>
      <c r="C2537" s="17"/>
      <c r="D2537" s="17"/>
      <c r="E2537" s="17"/>
      <c r="F2537" s="17">
        <v>3</v>
      </c>
      <c r="G2537" s="17"/>
      <c r="H2537" s="17">
        <v>2</v>
      </c>
      <c r="I2537" s="17"/>
      <c r="J2537" s="8">
        <f t="shared" si="507"/>
        <v>0</v>
      </c>
      <c r="K2537" s="8">
        <f t="shared" si="508"/>
        <v>0</v>
      </c>
      <c r="L2537" s="8">
        <f t="shared" si="509"/>
        <v>0</v>
      </c>
      <c r="M2537" s="8">
        <f t="shared" si="510"/>
        <v>14.588211266475561</v>
      </c>
      <c r="N2537" s="8">
        <f t="shared" si="511"/>
        <v>0</v>
      </c>
      <c r="O2537" s="8">
        <f t="shared" si="512"/>
        <v>15.051173991571343</v>
      </c>
      <c r="P2537" s="8">
        <f t="shared" si="513"/>
        <v>0</v>
      </c>
      <c r="Q2537" s="8">
        <f t="shared" si="514"/>
        <v>0</v>
      </c>
      <c r="R2537" s="9">
        <f t="shared" si="515"/>
        <v>0.18695048315002952</v>
      </c>
      <c r="S2537" s="8">
        <f t="shared" si="516"/>
        <v>29.639385258046904</v>
      </c>
      <c r="T2537" s="19">
        <f t="shared" si="517"/>
        <v>0</v>
      </c>
      <c r="U2537" s="19">
        <f t="shared" si="518"/>
        <v>5.0170579971904479</v>
      </c>
      <c r="V2537" s="19">
        <f t="shared" si="519"/>
        <v>-5.0170579971904479</v>
      </c>
    </row>
    <row r="2538" spans="1:22">
      <c r="A2538" s="7" t="s">
        <v>5293</v>
      </c>
      <c r="B2538" s="17"/>
      <c r="C2538" s="17"/>
      <c r="D2538" s="17"/>
      <c r="E2538" s="17"/>
      <c r="F2538" s="17">
        <v>3</v>
      </c>
      <c r="G2538" s="17"/>
      <c r="H2538" s="17">
        <v>2</v>
      </c>
      <c r="I2538" s="17"/>
      <c r="J2538" s="8">
        <f t="shared" si="507"/>
        <v>0</v>
      </c>
      <c r="K2538" s="8">
        <f t="shared" si="508"/>
        <v>0</v>
      </c>
      <c r="L2538" s="8">
        <f t="shared" si="509"/>
        <v>0</v>
      </c>
      <c r="M2538" s="8">
        <f t="shared" si="510"/>
        <v>14.588211266475561</v>
      </c>
      <c r="N2538" s="8">
        <f t="shared" si="511"/>
        <v>0</v>
      </c>
      <c r="O2538" s="8">
        <f t="shared" si="512"/>
        <v>15.051173991571343</v>
      </c>
      <c r="P2538" s="8">
        <f t="shared" si="513"/>
        <v>0</v>
      </c>
      <c r="Q2538" s="8">
        <f t="shared" si="514"/>
        <v>0</v>
      </c>
      <c r="R2538" s="9">
        <f t="shared" si="515"/>
        <v>0.18695048315002952</v>
      </c>
      <c r="S2538" s="8">
        <f t="shared" si="516"/>
        <v>29.639385258046904</v>
      </c>
      <c r="T2538" s="19">
        <f t="shared" si="517"/>
        <v>0</v>
      </c>
      <c r="U2538" s="19">
        <f t="shared" si="518"/>
        <v>5.0170579971904479</v>
      </c>
      <c r="V2538" s="19">
        <f t="shared" si="519"/>
        <v>-5.0170579971904479</v>
      </c>
    </row>
    <row r="2539" spans="1:22">
      <c r="A2539" s="7" t="s">
        <v>5294</v>
      </c>
      <c r="B2539" s="17"/>
      <c r="C2539" s="17"/>
      <c r="D2539" s="17"/>
      <c r="E2539" s="17"/>
      <c r="F2539" s="17">
        <v>3</v>
      </c>
      <c r="G2539" s="17"/>
      <c r="H2539" s="17">
        <v>2</v>
      </c>
      <c r="I2539" s="17"/>
      <c r="J2539" s="8">
        <f t="shared" si="507"/>
        <v>0</v>
      </c>
      <c r="K2539" s="8">
        <f t="shared" si="508"/>
        <v>0</v>
      </c>
      <c r="L2539" s="8">
        <f t="shared" si="509"/>
        <v>0</v>
      </c>
      <c r="M2539" s="8">
        <f t="shared" si="510"/>
        <v>14.588211266475561</v>
      </c>
      <c r="N2539" s="8">
        <f t="shared" si="511"/>
        <v>0</v>
      </c>
      <c r="O2539" s="8">
        <f t="shared" si="512"/>
        <v>15.051173991571343</v>
      </c>
      <c r="P2539" s="8">
        <f t="shared" si="513"/>
        <v>0</v>
      </c>
      <c r="Q2539" s="8">
        <f t="shared" si="514"/>
        <v>0</v>
      </c>
      <c r="R2539" s="9">
        <f t="shared" si="515"/>
        <v>0.18695048315002952</v>
      </c>
      <c r="S2539" s="8">
        <f t="shared" si="516"/>
        <v>29.639385258046904</v>
      </c>
      <c r="T2539" s="19">
        <f t="shared" si="517"/>
        <v>0</v>
      </c>
      <c r="U2539" s="19">
        <f t="shared" si="518"/>
        <v>5.0170579971904479</v>
      </c>
      <c r="V2539" s="19">
        <f t="shared" si="519"/>
        <v>-5.0170579971904479</v>
      </c>
    </row>
    <row r="2540" spans="1:22">
      <c r="A2540" s="7" t="s">
        <v>5295</v>
      </c>
      <c r="B2540" s="17"/>
      <c r="C2540" s="17"/>
      <c r="D2540" s="17"/>
      <c r="E2540" s="17"/>
      <c r="F2540" s="17">
        <v>3</v>
      </c>
      <c r="G2540" s="17"/>
      <c r="H2540" s="17">
        <v>2</v>
      </c>
      <c r="I2540" s="17"/>
      <c r="J2540" s="8">
        <f t="shared" si="507"/>
        <v>0</v>
      </c>
      <c r="K2540" s="8">
        <f t="shared" si="508"/>
        <v>0</v>
      </c>
      <c r="L2540" s="8">
        <f t="shared" si="509"/>
        <v>0</v>
      </c>
      <c r="M2540" s="8">
        <f t="shared" si="510"/>
        <v>14.588211266475561</v>
      </c>
      <c r="N2540" s="8">
        <f t="shared" si="511"/>
        <v>0</v>
      </c>
      <c r="O2540" s="8">
        <f t="shared" si="512"/>
        <v>15.051173991571343</v>
      </c>
      <c r="P2540" s="8">
        <f t="shared" si="513"/>
        <v>0</v>
      </c>
      <c r="Q2540" s="8">
        <f t="shared" si="514"/>
        <v>0</v>
      </c>
      <c r="R2540" s="9">
        <f t="shared" si="515"/>
        <v>0.18695048315002952</v>
      </c>
      <c r="S2540" s="8">
        <f t="shared" si="516"/>
        <v>29.639385258046904</v>
      </c>
      <c r="T2540" s="19">
        <f t="shared" si="517"/>
        <v>0</v>
      </c>
      <c r="U2540" s="19">
        <f t="shared" si="518"/>
        <v>5.0170579971904479</v>
      </c>
      <c r="V2540" s="19">
        <f t="shared" si="519"/>
        <v>-5.0170579971904479</v>
      </c>
    </row>
    <row r="2541" spans="1:22">
      <c r="A2541" s="7" t="s">
        <v>5296</v>
      </c>
      <c r="B2541" s="17"/>
      <c r="C2541" s="17"/>
      <c r="D2541" s="17"/>
      <c r="E2541" s="17"/>
      <c r="F2541" s="17">
        <v>3</v>
      </c>
      <c r="G2541" s="17"/>
      <c r="H2541" s="17">
        <v>2</v>
      </c>
      <c r="I2541" s="17"/>
      <c r="J2541" s="8">
        <f t="shared" si="507"/>
        <v>0</v>
      </c>
      <c r="K2541" s="8">
        <f t="shared" si="508"/>
        <v>0</v>
      </c>
      <c r="L2541" s="8">
        <f t="shared" si="509"/>
        <v>0</v>
      </c>
      <c r="M2541" s="8">
        <f t="shared" si="510"/>
        <v>14.588211266475561</v>
      </c>
      <c r="N2541" s="8">
        <f t="shared" si="511"/>
        <v>0</v>
      </c>
      <c r="O2541" s="8">
        <f t="shared" si="512"/>
        <v>15.051173991571343</v>
      </c>
      <c r="P2541" s="8">
        <f t="shared" si="513"/>
        <v>0</v>
      </c>
      <c r="Q2541" s="8">
        <f t="shared" si="514"/>
        <v>0</v>
      </c>
      <c r="R2541" s="9">
        <f t="shared" si="515"/>
        <v>0.18695048315002952</v>
      </c>
      <c r="S2541" s="8">
        <f t="shared" si="516"/>
        <v>29.639385258046904</v>
      </c>
      <c r="T2541" s="19">
        <f t="shared" si="517"/>
        <v>0</v>
      </c>
      <c r="U2541" s="19">
        <f t="shared" si="518"/>
        <v>5.0170579971904479</v>
      </c>
      <c r="V2541" s="19">
        <f t="shared" si="519"/>
        <v>-5.0170579971904479</v>
      </c>
    </row>
    <row r="2542" spans="1:22">
      <c r="A2542" s="7" t="s">
        <v>5297</v>
      </c>
      <c r="B2542" s="17"/>
      <c r="C2542" s="17"/>
      <c r="D2542" s="17"/>
      <c r="E2542" s="17"/>
      <c r="F2542" s="17">
        <v>3</v>
      </c>
      <c r="G2542" s="17"/>
      <c r="H2542" s="17">
        <v>2</v>
      </c>
      <c r="I2542" s="17"/>
      <c r="J2542" s="8">
        <f t="shared" si="507"/>
        <v>0</v>
      </c>
      <c r="K2542" s="8">
        <f t="shared" si="508"/>
        <v>0</v>
      </c>
      <c r="L2542" s="8">
        <f t="shared" si="509"/>
        <v>0</v>
      </c>
      <c r="M2542" s="8">
        <f t="shared" si="510"/>
        <v>14.588211266475561</v>
      </c>
      <c r="N2542" s="8">
        <f t="shared" si="511"/>
        <v>0</v>
      </c>
      <c r="O2542" s="8">
        <f t="shared" si="512"/>
        <v>15.051173991571343</v>
      </c>
      <c r="P2542" s="8">
        <f t="shared" si="513"/>
        <v>0</v>
      </c>
      <c r="Q2542" s="8">
        <f t="shared" si="514"/>
        <v>0</v>
      </c>
      <c r="R2542" s="9">
        <f t="shared" si="515"/>
        <v>0.18695048315002952</v>
      </c>
      <c r="S2542" s="8">
        <f t="shared" si="516"/>
        <v>29.639385258046904</v>
      </c>
      <c r="T2542" s="19">
        <f t="shared" si="517"/>
        <v>0</v>
      </c>
      <c r="U2542" s="19">
        <f t="shared" si="518"/>
        <v>5.0170579971904479</v>
      </c>
      <c r="V2542" s="19">
        <f t="shared" si="519"/>
        <v>-5.0170579971904479</v>
      </c>
    </row>
    <row r="2543" spans="1:22">
      <c r="A2543" s="7" t="s">
        <v>5298</v>
      </c>
      <c r="B2543" s="17"/>
      <c r="C2543" s="17"/>
      <c r="D2543" s="17"/>
      <c r="E2543" s="17"/>
      <c r="F2543" s="17">
        <v>3</v>
      </c>
      <c r="G2543" s="17"/>
      <c r="H2543" s="17">
        <v>2</v>
      </c>
      <c r="I2543" s="17"/>
      <c r="J2543" s="8">
        <f t="shared" si="507"/>
        <v>0</v>
      </c>
      <c r="K2543" s="8">
        <f t="shared" si="508"/>
        <v>0</v>
      </c>
      <c r="L2543" s="8">
        <f t="shared" si="509"/>
        <v>0</v>
      </c>
      <c r="M2543" s="8">
        <f t="shared" si="510"/>
        <v>14.588211266475561</v>
      </c>
      <c r="N2543" s="8">
        <f t="shared" si="511"/>
        <v>0</v>
      </c>
      <c r="O2543" s="8">
        <f t="shared" si="512"/>
        <v>15.051173991571343</v>
      </c>
      <c r="P2543" s="8">
        <f t="shared" si="513"/>
        <v>0</v>
      </c>
      <c r="Q2543" s="8">
        <f t="shared" si="514"/>
        <v>0</v>
      </c>
      <c r="R2543" s="9">
        <f t="shared" si="515"/>
        <v>0.18695048315002952</v>
      </c>
      <c r="S2543" s="8">
        <f t="shared" si="516"/>
        <v>29.639385258046904</v>
      </c>
      <c r="T2543" s="19">
        <f t="shared" si="517"/>
        <v>0</v>
      </c>
      <c r="U2543" s="19">
        <f t="shared" si="518"/>
        <v>5.0170579971904479</v>
      </c>
      <c r="V2543" s="19">
        <f t="shared" si="519"/>
        <v>-5.0170579971904479</v>
      </c>
    </row>
    <row r="2544" spans="1:22">
      <c r="A2544" s="7" t="s">
        <v>5530</v>
      </c>
      <c r="B2544" s="17"/>
      <c r="C2544" s="17"/>
      <c r="D2544" s="17"/>
      <c r="E2544" s="17"/>
      <c r="F2544" s="17">
        <v>3</v>
      </c>
      <c r="G2544" s="17"/>
      <c r="H2544" s="17">
        <v>1</v>
      </c>
      <c r="I2544" s="17"/>
      <c r="J2544" s="8">
        <f t="shared" si="507"/>
        <v>0</v>
      </c>
      <c r="K2544" s="8">
        <f t="shared" si="508"/>
        <v>0</v>
      </c>
      <c r="L2544" s="8">
        <f t="shared" si="509"/>
        <v>0</v>
      </c>
      <c r="M2544" s="8">
        <f t="shared" si="510"/>
        <v>7.2941056332377805</v>
      </c>
      <c r="N2544" s="8">
        <f t="shared" si="511"/>
        <v>0</v>
      </c>
      <c r="O2544" s="8">
        <f t="shared" si="512"/>
        <v>15.051173991571343</v>
      </c>
      <c r="P2544" s="8">
        <f t="shared" si="513"/>
        <v>0</v>
      </c>
      <c r="Q2544" s="8">
        <f t="shared" si="514"/>
        <v>0</v>
      </c>
      <c r="R2544" s="9">
        <f t="shared" si="515"/>
        <v>0.18695048315002952</v>
      </c>
      <c r="S2544" s="8">
        <f t="shared" si="516"/>
        <v>22.345279624809123</v>
      </c>
      <c r="T2544" s="19">
        <f t="shared" si="517"/>
        <v>0</v>
      </c>
      <c r="U2544" s="19">
        <f t="shared" si="518"/>
        <v>5.0170579971904479</v>
      </c>
      <c r="V2544" s="19">
        <f t="shared" si="519"/>
        <v>-5.0170579971904479</v>
      </c>
    </row>
    <row r="2545" spans="1:22">
      <c r="A2545" s="7" t="s">
        <v>5531</v>
      </c>
      <c r="B2545" s="17"/>
      <c r="C2545" s="17"/>
      <c r="D2545" s="17"/>
      <c r="E2545" s="17"/>
      <c r="F2545" s="17">
        <v>3</v>
      </c>
      <c r="G2545" s="17"/>
      <c r="H2545" s="17">
        <v>1</v>
      </c>
      <c r="I2545" s="17"/>
      <c r="J2545" s="8">
        <f t="shared" si="507"/>
        <v>0</v>
      </c>
      <c r="K2545" s="8">
        <f t="shared" si="508"/>
        <v>0</v>
      </c>
      <c r="L2545" s="8">
        <f t="shared" si="509"/>
        <v>0</v>
      </c>
      <c r="M2545" s="8">
        <f t="shared" si="510"/>
        <v>7.2941056332377805</v>
      </c>
      <c r="N2545" s="8">
        <f t="shared" si="511"/>
        <v>0</v>
      </c>
      <c r="O2545" s="8">
        <f t="shared" si="512"/>
        <v>15.051173991571343</v>
      </c>
      <c r="P2545" s="8">
        <f t="shared" si="513"/>
        <v>0</v>
      </c>
      <c r="Q2545" s="8">
        <f t="shared" si="514"/>
        <v>0</v>
      </c>
      <c r="R2545" s="9">
        <f t="shared" si="515"/>
        <v>0.18695048315002952</v>
      </c>
      <c r="S2545" s="8">
        <f t="shared" si="516"/>
        <v>22.345279624809123</v>
      </c>
      <c r="T2545" s="19">
        <f t="shared" si="517"/>
        <v>0</v>
      </c>
      <c r="U2545" s="19">
        <f t="shared" si="518"/>
        <v>5.0170579971904479</v>
      </c>
      <c r="V2545" s="19">
        <f t="shared" si="519"/>
        <v>-5.0170579971904479</v>
      </c>
    </row>
    <row r="2546" spans="1:22">
      <c r="A2546" s="7" t="s">
        <v>5532</v>
      </c>
      <c r="B2546" s="17"/>
      <c r="C2546" s="17"/>
      <c r="D2546" s="17"/>
      <c r="E2546" s="17"/>
      <c r="F2546" s="17">
        <v>3</v>
      </c>
      <c r="G2546" s="17"/>
      <c r="H2546" s="17">
        <v>1</v>
      </c>
      <c r="I2546" s="17"/>
      <c r="J2546" s="8">
        <f t="shared" si="507"/>
        <v>0</v>
      </c>
      <c r="K2546" s="8">
        <f t="shared" si="508"/>
        <v>0</v>
      </c>
      <c r="L2546" s="8">
        <f t="shared" si="509"/>
        <v>0</v>
      </c>
      <c r="M2546" s="8">
        <f t="shared" si="510"/>
        <v>7.2941056332377805</v>
      </c>
      <c r="N2546" s="8">
        <f t="shared" si="511"/>
        <v>0</v>
      </c>
      <c r="O2546" s="8">
        <f t="shared" si="512"/>
        <v>15.051173991571343</v>
      </c>
      <c r="P2546" s="8">
        <f t="shared" si="513"/>
        <v>0</v>
      </c>
      <c r="Q2546" s="8">
        <f t="shared" si="514"/>
        <v>0</v>
      </c>
      <c r="R2546" s="9">
        <f t="shared" si="515"/>
        <v>0.18695048315002952</v>
      </c>
      <c r="S2546" s="8">
        <f t="shared" si="516"/>
        <v>22.345279624809123</v>
      </c>
      <c r="T2546" s="19">
        <f t="shared" si="517"/>
        <v>0</v>
      </c>
      <c r="U2546" s="19">
        <f t="shared" si="518"/>
        <v>5.0170579971904479</v>
      </c>
      <c r="V2546" s="19">
        <f t="shared" si="519"/>
        <v>-5.0170579971904479</v>
      </c>
    </row>
    <row r="2547" spans="1:22">
      <c r="A2547" s="7" t="s">
        <v>5533</v>
      </c>
      <c r="B2547" s="17"/>
      <c r="C2547" s="17"/>
      <c r="D2547" s="17"/>
      <c r="E2547" s="17"/>
      <c r="F2547" s="17">
        <v>3</v>
      </c>
      <c r="G2547" s="17"/>
      <c r="H2547" s="17">
        <v>1</v>
      </c>
      <c r="I2547" s="17"/>
      <c r="J2547" s="8">
        <f t="shared" si="507"/>
        <v>0</v>
      </c>
      <c r="K2547" s="8">
        <f t="shared" si="508"/>
        <v>0</v>
      </c>
      <c r="L2547" s="8">
        <f t="shared" si="509"/>
        <v>0</v>
      </c>
      <c r="M2547" s="8">
        <f t="shared" si="510"/>
        <v>7.2941056332377805</v>
      </c>
      <c r="N2547" s="8">
        <f t="shared" si="511"/>
        <v>0</v>
      </c>
      <c r="O2547" s="8">
        <f t="shared" si="512"/>
        <v>15.051173991571343</v>
      </c>
      <c r="P2547" s="8">
        <f t="shared" si="513"/>
        <v>0</v>
      </c>
      <c r="Q2547" s="8">
        <f t="shared" si="514"/>
        <v>0</v>
      </c>
      <c r="R2547" s="9">
        <f t="shared" si="515"/>
        <v>0.18695048315002952</v>
      </c>
      <c r="S2547" s="8">
        <f t="shared" si="516"/>
        <v>22.345279624809123</v>
      </c>
      <c r="T2547" s="19">
        <f t="shared" si="517"/>
        <v>0</v>
      </c>
      <c r="U2547" s="19">
        <f t="shared" si="518"/>
        <v>5.0170579971904479</v>
      </c>
      <c r="V2547" s="19">
        <f t="shared" si="519"/>
        <v>-5.0170579971904479</v>
      </c>
    </row>
    <row r="2548" spans="1:22">
      <c r="A2548" s="7" t="s">
        <v>5534</v>
      </c>
      <c r="B2548" s="17"/>
      <c r="C2548" s="17"/>
      <c r="D2548" s="17"/>
      <c r="E2548" s="17"/>
      <c r="F2548" s="17">
        <v>3</v>
      </c>
      <c r="G2548" s="17"/>
      <c r="H2548" s="17">
        <v>1</v>
      </c>
      <c r="I2548" s="17"/>
      <c r="J2548" s="8">
        <f t="shared" si="507"/>
        <v>0</v>
      </c>
      <c r="K2548" s="8">
        <f t="shared" si="508"/>
        <v>0</v>
      </c>
      <c r="L2548" s="8">
        <f t="shared" si="509"/>
        <v>0</v>
      </c>
      <c r="M2548" s="8">
        <f t="shared" si="510"/>
        <v>7.2941056332377805</v>
      </c>
      <c r="N2548" s="8">
        <f t="shared" si="511"/>
        <v>0</v>
      </c>
      <c r="O2548" s="8">
        <f t="shared" si="512"/>
        <v>15.051173991571343</v>
      </c>
      <c r="P2548" s="8">
        <f t="shared" si="513"/>
        <v>0</v>
      </c>
      <c r="Q2548" s="8">
        <f t="shared" si="514"/>
        <v>0</v>
      </c>
      <c r="R2548" s="9">
        <f t="shared" si="515"/>
        <v>0.18695048315002952</v>
      </c>
      <c r="S2548" s="8">
        <f t="shared" si="516"/>
        <v>22.345279624809123</v>
      </c>
      <c r="T2548" s="19">
        <f t="shared" si="517"/>
        <v>0</v>
      </c>
      <c r="U2548" s="19">
        <f t="shared" si="518"/>
        <v>5.0170579971904479</v>
      </c>
      <c r="V2548" s="19">
        <f t="shared" si="519"/>
        <v>-5.0170579971904479</v>
      </c>
    </row>
    <row r="2549" spans="1:22">
      <c r="A2549" s="7" t="s">
        <v>5535</v>
      </c>
      <c r="B2549" s="17"/>
      <c r="C2549" s="17"/>
      <c r="D2549" s="17"/>
      <c r="E2549" s="17"/>
      <c r="F2549" s="17">
        <v>3</v>
      </c>
      <c r="G2549" s="17"/>
      <c r="H2549" s="17">
        <v>1</v>
      </c>
      <c r="I2549" s="17"/>
      <c r="J2549" s="8">
        <f t="shared" si="507"/>
        <v>0</v>
      </c>
      <c r="K2549" s="8">
        <f t="shared" si="508"/>
        <v>0</v>
      </c>
      <c r="L2549" s="8">
        <f t="shared" si="509"/>
        <v>0</v>
      </c>
      <c r="M2549" s="8">
        <f t="shared" si="510"/>
        <v>7.2941056332377805</v>
      </c>
      <c r="N2549" s="8">
        <f t="shared" si="511"/>
        <v>0</v>
      </c>
      <c r="O2549" s="8">
        <f t="shared" si="512"/>
        <v>15.051173991571343</v>
      </c>
      <c r="P2549" s="8">
        <f t="shared" si="513"/>
        <v>0</v>
      </c>
      <c r="Q2549" s="8">
        <f t="shared" si="514"/>
        <v>0</v>
      </c>
      <c r="R2549" s="9">
        <f t="shared" si="515"/>
        <v>0.18695048315002952</v>
      </c>
      <c r="S2549" s="8">
        <f t="shared" si="516"/>
        <v>22.345279624809123</v>
      </c>
      <c r="T2549" s="19">
        <f t="shared" si="517"/>
        <v>0</v>
      </c>
      <c r="U2549" s="19">
        <f t="shared" si="518"/>
        <v>5.0170579971904479</v>
      </c>
      <c r="V2549" s="19">
        <f t="shared" si="519"/>
        <v>-5.0170579971904479</v>
      </c>
    </row>
    <row r="2550" spans="1:22">
      <c r="A2550" s="7" t="s">
        <v>5536</v>
      </c>
      <c r="B2550" s="17"/>
      <c r="C2550" s="17"/>
      <c r="D2550" s="17"/>
      <c r="E2550" s="17"/>
      <c r="F2550" s="17">
        <v>3</v>
      </c>
      <c r="G2550" s="17"/>
      <c r="H2550" s="17">
        <v>1</v>
      </c>
      <c r="I2550" s="17"/>
      <c r="J2550" s="8">
        <f t="shared" si="507"/>
        <v>0</v>
      </c>
      <c r="K2550" s="8">
        <f t="shared" si="508"/>
        <v>0</v>
      </c>
      <c r="L2550" s="8">
        <f t="shared" si="509"/>
        <v>0</v>
      </c>
      <c r="M2550" s="8">
        <f t="shared" si="510"/>
        <v>7.2941056332377805</v>
      </c>
      <c r="N2550" s="8">
        <f t="shared" si="511"/>
        <v>0</v>
      </c>
      <c r="O2550" s="8">
        <f t="shared" si="512"/>
        <v>15.051173991571343</v>
      </c>
      <c r="P2550" s="8">
        <f t="shared" si="513"/>
        <v>0</v>
      </c>
      <c r="Q2550" s="8">
        <f t="shared" si="514"/>
        <v>0</v>
      </c>
      <c r="R2550" s="9">
        <f t="shared" si="515"/>
        <v>0.18695048315002952</v>
      </c>
      <c r="S2550" s="8">
        <f t="shared" si="516"/>
        <v>22.345279624809123</v>
      </c>
      <c r="T2550" s="19">
        <f t="shared" si="517"/>
        <v>0</v>
      </c>
      <c r="U2550" s="19">
        <f t="shared" si="518"/>
        <v>5.0170579971904479</v>
      </c>
      <c r="V2550" s="19">
        <f t="shared" si="519"/>
        <v>-5.0170579971904479</v>
      </c>
    </row>
    <row r="2551" spans="1:22">
      <c r="A2551" s="7" t="s">
        <v>5799</v>
      </c>
      <c r="B2551" s="17"/>
      <c r="C2551" s="17"/>
      <c r="D2551" s="17"/>
      <c r="E2551" s="17"/>
      <c r="F2551" s="17">
        <v>3</v>
      </c>
      <c r="G2551" s="17"/>
      <c r="H2551" s="17"/>
      <c r="I2551" s="17"/>
      <c r="J2551" s="8">
        <f t="shared" si="507"/>
        <v>0</v>
      </c>
      <c r="K2551" s="8">
        <f t="shared" si="508"/>
        <v>0</v>
      </c>
      <c r="L2551" s="8">
        <f t="shared" si="509"/>
        <v>0</v>
      </c>
      <c r="M2551" s="8">
        <f t="shared" si="510"/>
        <v>0</v>
      </c>
      <c r="N2551" s="8">
        <f t="shared" si="511"/>
        <v>0</v>
      </c>
      <c r="O2551" s="8">
        <f t="shared" si="512"/>
        <v>15.051173991571343</v>
      </c>
      <c r="P2551" s="8">
        <f t="shared" si="513"/>
        <v>0</v>
      </c>
      <c r="Q2551" s="8">
        <f t="shared" si="514"/>
        <v>0</v>
      </c>
      <c r="R2551" s="9">
        <f t="shared" si="515"/>
        <v>0.18695048315002952</v>
      </c>
      <c r="S2551" s="8">
        <f t="shared" si="516"/>
        <v>15.051173991571343</v>
      </c>
      <c r="T2551" s="19">
        <f t="shared" si="517"/>
        <v>0</v>
      </c>
      <c r="U2551" s="19">
        <f t="shared" si="518"/>
        <v>5.0170579971904479</v>
      </c>
      <c r="V2551" s="19">
        <f t="shared" si="519"/>
        <v>-5.0170579971904479</v>
      </c>
    </row>
    <row r="2552" spans="1:22">
      <c r="A2552" s="7" t="s">
        <v>5800</v>
      </c>
      <c r="B2552" s="17"/>
      <c r="C2552" s="17"/>
      <c r="D2552" s="17"/>
      <c r="E2552" s="17"/>
      <c r="F2552" s="17">
        <v>3</v>
      </c>
      <c r="G2552" s="17"/>
      <c r="H2552" s="17"/>
      <c r="I2552" s="17"/>
      <c r="J2552" s="8">
        <f t="shared" si="507"/>
        <v>0</v>
      </c>
      <c r="K2552" s="8">
        <f t="shared" si="508"/>
        <v>0</v>
      </c>
      <c r="L2552" s="8">
        <f t="shared" si="509"/>
        <v>0</v>
      </c>
      <c r="M2552" s="8">
        <f t="shared" si="510"/>
        <v>0</v>
      </c>
      <c r="N2552" s="8">
        <f t="shared" si="511"/>
        <v>0</v>
      </c>
      <c r="O2552" s="8">
        <f t="shared" si="512"/>
        <v>15.051173991571343</v>
      </c>
      <c r="P2552" s="8">
        <f t="shared" si="513"/>
        <v>0</v>
      </c>
      <c r="Q2552" s="8">
        <f t="shared" si="514"/>
        <v>0</v>
      </c>
      <c r="R2552" s="9">
        <f t="shared" si="515"/>
        <v>0.18695048315002952</v>
      </c>
      <c r="S2552" s="8">
        <f t="shared" si="516"/>
        <v>15.051173991571343</v>
      </c>
      <c r="T2552" s="19">
        <f t="shared" si="517"/>
        <v>0</v>
      </c>
      <c r="U2552" s="19">
        <f t="shared" si="518"/>
        <v>5.0170579971904479</v>
      </c>
      <c r="V2552" s="19">
        <f t="shared" si="519"/>
        <v>-5.0170579971904479</v>
      </c>
    </row>
    <row r="2553" spans="1:22">
      <c r="A2553" s="7" t="s">
        <v>5801</v>
      </c>
      <c r="B2553" s="17"/>
      <c r="C2553" s="17"/>
      <c r="D2553" s="17"/>
      <c r="E2553" s="17"/>
      <c r="F2553" s="17">
        <v>3</v>
      </c>
      <c r="G2553" s="17"/>
      <c r="H2553" s="17"/>
      <c r="I2553" s="17"/>
      <c r="J2553" s="8">
        <f t="shared" si="507"/>
        <v>0</v>
      </c>
      <c r="K2553" s="8">
        <f t="shared" si="508"/>
        <v>0</v>
      </c>
      <c r="L2553" s="8">
        <f t="shared" si="509"/>
        <v>0</v>
      </c>
      <c r="M2553" s="8">
        <f t="shared" si="510"/>
        <v>0</v>
      </c>
      <c r="N2553" s="8">
        <f t="shared" si="511"/>
        <v>0</v>
      </c>
      <c r="O2553" s="8">
        <f t="shared" si="512"/>
        <v>15.051173991571343</v>
      </c>
      <c r="P2553" s="8">
        <f t="shared" si="513"/>
        <v>0</v>
      </c>
      <c r="Q2553" s="8">
        <f t="shared" si="514"/>
        <v>0</v>
      </c>
      <c r="R2553" s="9">
        <f t="shared" si="515"/>
        <v>0.18695048315002952</v>
      </c>
      <c r="S2553" s="8">
        <f t="shared" si="516"/>
        <v>15.051173991571343</v>
      </c>
      <c r="T2553" s="19">
        <f t="shared" si="517"/>
        <v>0</v>
      </c>
      <c r="U2553" s="19">
        <f t="shared" si="518"/>
        <v>5.0170579971904479</v>
      </c>
      <c r="V2553" s="19">
        <f t="shared" si="519"/>
        <v>-5.0170579971904479</v>
      </c>
    </row>
    <row r="2554" spans="1:22">
      <c r="A2554" s="7" t="s">
        <v>5802</v>
      </c>
      <c r="B2554" s="17"/>
      <c r="C2554" s="17"/>
      <c r="D2554" s="17"/>
      <c r="E2554" s="17"/>
      <c r="F2554" s="17">
        <v>3</v>
      </c>
      <c r="G2554" s="17"/>
      <c r="H2554" s="17"/>
      <c r="I2554" s="17"/>
      <c r="J2554" s="8">
        <f t="shared" si="507"/>
        <v>0</v>
      </c>
      <c r="K2554" s="8">
        <f t="shared" si="508"/>
        <v>0</v>
      </c>
      <c r="L2554" s="8">
        <f t="shared" si="509"/>
        <v>0</v>
      </c>
      <c r="M2554" s="8">
        <f t="shared" si="510"/>
        <v>0</v>
      </c>
      <c r="N2554" s="8">
        <f t="shared" si="511"/>
        <v>0</v>
      </c>
      <c r="O2554" s="8">
        <f t="shared" si="512"/>
        <v>15.051173991571343</v>
      </c>
      <c r="P2554" s="8">
        <f t="shared" si="513"/>
        <v>0</v>
      </c>
      <c r="Q2554" s="8">
        <f t="shared" si="514"/>
        <v>0</v>
      </c>
      <c r="R2554" s="9">
        <f t="shared" si="515"/>
        <v>0.18695048315002952</v>
      </c>
      <c r="S2554" s="8">
        <f t="shared" si="516"/>
        <v>15.051173991571343</v>
      </c>
      <c r="T2554" s="19">
        <f t="shared" si="517"/>
        <v>0</v>
      </c>
      <c r="U2554" s="19">
        <f t="shared" si="518"/>
        <v>5.0170579971904479</v>
      </c>
      <c r="V2554" s="19">
        <f t="shared" si="519"/>
        <v>-5.0170579971904479</v>
      </c>
    </row>
    <row r="2555" spans="1:22">
      <c r="A2555" s="7" t="s">
        <v>5803</v>
      </c>
      <c r="B2555" s="17"/>
      <c r="C2555" s="17"/>
      <c r="D2555" s="17"/>
      <c r="E2555" s="17"/>
      <c r="F2555" s="17">
        <v>3</v>
      </c>
      <c r="G2555" s="17"/>
      <c r="H2555" s="17"/>
      <c r="I2555" s="17"/>
      <c r="J2555" s="8">
        <f t="shared" si="507"/>
        <v>0</v>
      </c>
      <c r="K2555" s="8">
        <f t="shared" si="508"/>
        <v>0</v>
      </c>
      <c r="L2555" s="8">
        <f t="shared" si="509"/>
        <v>0</v>
      </c>
      <c r="M2555" s="8">
        <f t="shared" si="510"/>
        <v>0</v>
      </c>
      <c r="N2555" s="8">
        <f t="shared" si="511"/>
        <v>0</v>
      </c>
      <c r="O2555" s="8">
        <f t="shared" si="512"/>
        <v>15.051173991571343</v>
      </c>
      <c r="P2555" s="8">
        <f t="shared" si="513"/>
        <v>0</v>
      </c>
      <c r="Q2555" s="8">
        <f t="shared" si="514"/>
        <v>0</v>
      </c>
      <c r="R2555" s="9">
        <f t="shared" si="515"/>
        <v>0.18695048315002952</v>
      </c>
      <c r="S2555" s="8">
        <f t="shared" si="516"/>
        <v>15.051173991571343</v>
      </c>
      <c r="T2555" s="19">
        <f t="shared" si="517"/>
        <v>0</v>
      </c>
      <c r="U2555" s="19">
        <f t="shared" si="518"/>
        <v>5.0170579971904479</v>
      </c>
      <c r="V2555" s="19">
        <f t="shared" si="519"/>
        <v>-5.0170579971904479</v>
      </c>
    </row>
    <row r="2556" spans="1:22">
      <c r="A2556" s="7" t="s">
        <v>5804</v>
      </c>
      <c r="B2556" s="17"/>
      <c r="C2556" s="17"/>
      <c r="D2556" s="17"/>
      <c r="E2556" s="17"/>
      <c r="F2556" s="17">
        <v>3</v>
      </c>
      <c r="G2556" s="17"/>
      <c r="H2556" s="17"/>
      <c r="I2556" s="17"/>
      <c r="J2556" s="8">
        <f t="shared" si="507"/>
        <v>0</v>
      </c>
      <c r="K2556" s="8">
        <f t="shared" si="508"/>
        <v>0</v>
      </c>
      <c r="L2556" s="8">
        <f t="shared" si="509"/>
        <v>0</v>
      </c>
      <c r="M2556" s="8">
        <f t="shared" si="510"/>
        <v>0</v>
      </c>
      <c r="N2556" s="8">
        <f t="shared" si="511"/>
        <v>0</v>
      </c>
      <c r="O2556" s="8">
        <f t="shared" si="512"/>
        <v>15.051173991571343</v>
      </c>
      <c r="P2556" s="8">
        <f t="shared" si="513"/>
        <v>0</v>
      </c>
      <c r="Q2556" s="8">
        <f t="shared" si="514"/>
        <v>0</v>
      </c>
      <c r="R2556" s="9">
        <f t="shared" si="515"/>
        <v>0.18695048315002952</v>
      </c>
      <c r="S2556" s="8">
        <f t="shared" si="516"/>
        <v>15.051173991571343</v>
      </c>
      <c r="T2556" s="19">
        <f t="shared" si="517"/>
        <v>0</v>
      </c>
      <c r="U2556" s="19">
        <f t="shared" si="518"/>
        <v>5.0170579971904479</v>
      </c>
      <c r="V2556" s="19">
        <f t="shared" si="519"/>
        <v>-5.0170579971904479</v>
      </c>
    </row>
    <row r="2557" spans="1:22">
      <c r="A2557" s="7" t="s">
        <v>5805</v>
      </c>
      <c r="B2557" s="17"/>
      <c r="C2557" s="17"/>
      <c r="D2557" s="17"/>
      <c r="E2557" s="17"/>
      <c r="F2557" s="17">
        <v>3</v>
      </c>
      <c r="G2557" s="17"/>
      <c r="H2557" s="17"/>
      <c r="I2557" s="17"/>
      <c r="J2557" s="8">
        <f t="shared" si="507"/>
        <v>0</v>
      </c>
      <c r="K2557" s="8">
        <f t="shared" si="508"/>
        <v>0</v>
      </c>
      <c r="L2557" s="8">
        <f t="shared" si="509"/>
        <v>0</v>
      </c>
      <c r="M2557" s="8">
        <f t="shared" si="510"/>
        <v>0</v>
      </c>
      <c r="N2557" s="8">
        <f t="shared" si="511"/>
        <v>0</v>
      </c>
      <c r="O2557" s="8">
        <f t="shared" si="512"/>
        <v>15.051173991571343</v>
      </c>
      <c r="P2557" s="8">
        <f t="shared" si="513"/>
        <v>0</v>
      </c>
      <c r="Q2557" s="8">
        <f t="shared" si="514"/>
        <v>0</v>
      </c>
      <c r="R2557" s="9">
        <f t="shared" si="515"/>
        <v>0.18695048315002952</v>
      </c>
      <c r="S2557" s="8">
        <f t="shared" si="516"/>
        <v>15.051173991571343</v>
      </c>
      <c r="T2557" s="19">
        <f t="shared" si="517"/>
        <v>0</v>
      </c>
      <c r="U2557" s="19">
        <f t="shared" si="518"/>
        <v>5.0170579971904479</v>
      </c>
      <c r="V2557" s="19">
        <f t="shared" si="519"/>
        <v>-5.0170579971904479</v>
      </c>
    </row>
    <row r="2558" spans="1:22">
      <c r="A2558" s="7" t="s">
        <v>5806</v>
      </c>
      <c r="B2558" s="17"/>
      <c r="C2558" s="17"/>
      <c r="D2558" s="17"/>
      <c r="E2558" s="17"/>
      <c r="F2558" s="17">
        <v>3</v>
      </c>
      <c r="G2558" s="17"/>
      <c r="H2558" s="17"/>
      <c r="I2558" s="17"/>
      <c r="J2558" s="8">
        <f t="shared" si="507"/>
        <v>0</v>
      </c>
      <c r="K2558" s="8">
        <f t="shared" si="508"/>
        <v>0</v>
      </c>
      <c r="L2558" s="8">
        <f t="shared" si="509"/>
        <v>0</v>
      </c>
      <c r="M2558" s="8">
        <f t="shared" si="510"/>
        <v>0</v>
      </c>
      <c r="N2558" s="8">
        <f t="shared" si="511"/>
        <v>0</v>
      </c>
      <c r="O2558" s="8">
        <f t="shared" si="512"/>
        <v>15.051173991571343</v>
      </c>
      <c r="P2558" s="8">
        <f t="shared" si="513"/>
        <v>0</v>
      </c>
      <c r="Q2558" s="8">
        <f t="shared" si="514"/>
        <v>0</v>
      </c>
      <c r="R2558" s="9">
        <f t="shared" si="515"/>
        <v>0.18695048315002952</v>
      </c>
      <c r="S2558" s="8">
        <f t="shared" si="516"/>
        <v>15.051173991571343</v>
      </c>
      <c r="T2558" s="19">
        <f t="shared" si="517"/>
        <v>0</v>
      </c>
      <c r="U2558" s="19">
        <f t="shared" si="518"/>
        <v>5.0170579971904479</v>
      </c>
      <c r="V2558" s="19">
        <f t="shared" si="519"/>
        <v>-5.0170579971904479</v>
      </c>
    </row>
    <row r="2559" spans="1:22">
      <c r="A2559" s="7" t="s">
        <v>5807</v>
      </c>
      <c r="B2559" s="17"/>
      <c r="C2559" s="17"/>
      <c r="D2559" s="17"/>
      <c r="E2559" s="17"/>
      <c r="F2559" s="17">
        <v>3</v>
      </c>
      <c r="G2559" s="17"/>
      <c r="H2559" s="17"/>
      <c r="I2559" s="17"/>
      <c r="J2559" s="8">
        <f t="shared" si="507"/>
        <v>0</v>
      </c>
      <c r="K2559" s="8">
        <f t="shared" si="508"/>
        <v>0</v>
      </c>
      <c r="L2559" s="8">
        <f t="shared" si="509"/>
        <v>0</v>
      </c>
      <c r="M2559" s="8">
        <f t="shared" si="510"/>
        <v>0</v>
      </c>
      <c r="N2559" s="8">
        <f t="shared" si="511"/>
        <v>0</v>
      </c>
      <c r="O2559" s="8">
        <f t="shared" si="512"/>
        <v>15.051173991571343</v>
      </c>
      <c r="P2559" s="8">
        <f t="shared" si="513"/>
        <v>0</v>
      </c>
      <c r="Q2559" s="8">
        <f t="shared" si="514"/>
        <v>0</v>
      </c>
      <c r="R2559" s="9">
        <f t="shared" si="515"/>
        <v>0.18695048315002952</v>
      </c>
      <c r="S2559" s="8">
        <f t="shared" si="516"/>
        <v>15.051173991571343</v>
      </c>
      <c r="T2559" s="19">
        <f t="shared" si="517"/>
        <v>0</v>
      </c>
      <c r="U2559" s="19">
        <f t="shared" si="518"/>
        <v>5.0170579971904479</v>
      </c>
      <c r="V2559" s="19">
        <f t="shared" si="519"/>
        <v>-5.0170579971904479</v>
      </c>
    </row>
    <row r="2560" spans="1:22">
      <c r="A2560" s="7" t="s">
        <v>5808</v>
      </c>
      <c r="B2560" s="17"/>
      <c r="C2560" s="17"/>
      <c r="D2560" s="17"/>
      <c r="E2560" s="17"/>
      <c r="F2560" s="17">
        <v>3</v>
      </c>
      <c r="G2560" s="17"/>
      <c r="H2560" s="17"/>
      <c r="I2560" s="17"/>
      <c r="J2560" s="8">
        <f t="shared" si="507"/>
        <v>0</v>
      </c>
      <c r="K2560" s="8">
        <f t="shared" si="508"/>
        <v>0</v>
      </c>
      <c r="L2560" s="8">
        <f t="shared" si="509"/>
        <v>0</v>
      </c>
      <c r="M2560" s="8">
        <f t="shared" si="510"/>
        <v>0</v>
      </c>
      <c r="N2560" s="8">
        <f t="shared" si="511"/>
        <v>0</v>
      </c>
      <c r="O2560" s="8">
        <f t="shared" si="512"/>
        <v>15.051173991571343</v>
      </c>
      <c r="P2560" s="8">
        <f t="shared" si="513"/>
        <v>0</v>
      </c>
      <c r="Q2560" s="8">
        <f t="shared" si="514"/>
        <v>0</v>
      </c>
      <c r="R2560" s="9">
        <f t="shared" si="515"/>
        <v>0.18695048315002952</v>
      </c>
      <c r="S2560" s="8">
        <f t="shared" si="516"/>
        <v>15.051173991571343</v>
      </c>
      <c r="T2560" s="19">
        <f t="shared" si="517"/>
        <v>0</v>
      </c>
      <c r="U2560" s="19">
        <f t="shared" si="518"/>
        <v>5.0170579971904479</v>
      </c>
      <c r="V2560" s="19">
        <f t="shared" si="519"/>
        <v>-5.0170579971904479</v>
      </c>
    </row>
    <row r="2561" spans="1:22">
      <c r="A2561" s="7" t="s">
        <v>5809</v>
      </c>
      <c r="B2561" s="17"/>
      <c r="C2561" s="17"/>
      <c r="D2561" s="17"/>
      <c r="E2561" s="17"/>
      <c r="F2561" s="17">
        <v>3</v>
      </c>
      <c r="G2561" s="17"/>
      <c r="H2561" s="17"/>
      <c r="I2561" s="17"/>
      <c r="J2561" s="8">
        <f t="shared" si="507"/>
        <v>0</v>
      </c>
      <c r="K2561" s="8">
        <f t="shared" si="508"/>
        <v>0</v>
      </c>
      <c r="L2561" s="8">
        <f t="shared" si="509"/>
        <v>0</v>
      </c>
      <c r="M2561" s="8">
        <f t="shared" si="510"/>
        <v>0</v>
      </c>
      <c r="N2561" s="8">
        <f t="shared" si="511"/>
        <v>0</v>
      </c>
      <c r="O2561" s="8">
        <f t="shared" si="512"/>
        <v>15.051173991571343</v>
      </c>
      <c r="P2561" s="8">
        <f t="shared" si="513"/>
        <v>0</v>
      </c>
      <c r="Q2561" s="8">
        <f t="shared" si="514"/>
        <v>0</v>
      </c>
      <c r="R2561" s="9">
        <f t="shared" si="515"/>
        <v>0.18695048315002952</v>
      </c>
      <c r="S2561" s="8">
        <f t="shared" si="516"/>
        <v>15.051173991571343</v>
      </c>
      <c r="T2561" s="19">
        <f t="shared" si="517"/>
        <v>0</v>
      </c>
      <c r="U2561" s="19">
        <f t="shared" si="518"/>
        <v>5.0170579971904479</v>
      </c>
      <c r="V2561" s="19">
        <f t="shared" si="519"/>
        <v>-5.0170579971904479</v>
      </c>
    </row>
    <row r="2562" spans="1:22">
      <c r="A2562" s="7" t="s">
        <v>5810</v>
      </c>
      <c r="B2562" s="17"/>
      <c r="C2562" s="17"/>
      <c r="D2562" s="17"/>
      <c r="E2562" s="17"/>
      <c r="F2562" s="17">
        <v>3</v>
      </c>
      <c r="G2562" s="17"/>
      <c r="H2562" s="17"/>
      <c r="I2562" s="17"/>
      <c r="J2562" s="8">
        <f t="shared" si="507"/>
        <v>0</v>
      </c>
      <c r="K2562" s="8">
        <f t="shared" si="508"/>
        <v>0</v>
      </c>
      <c r="L2562" s="8">
        <f t="shared" si="509"/>
        <v>0</v>
      </c>
      <c r="M2562" s="8">
        <f t="shared" si="510"/>
        <v>0</v>
      </c>
      <c r="N2562" s="8">
        <f t="shared" si="511"/>
        <v>0</v>
      </c>
      <c r="O2562" s="8">
        <f t="shared" si="512"/>
        <v>15.051173991571343</v>
      </c>
      <c r="P2562" s="8">
        <f t="shared" si="513"/>
        <v>0</v>
      </c>
      <c r="Q2562" s="8">
        <f t="shared" si="514"/>
        <v>0</v>
      </c>
      <c r="R2562" s="9">
        <f t="shared" si="515"/>
        <v>0.18695048315002952</v>
      </c>
      <c r="S2562" s="8">
        <f t="shared" si="516"/>
        <v>15.051173991571343</v>
      </c>
      <c r="T2562" s="19">
        <f t="shared" si="517"/>
        <v>0</v>
      </c>
      <c r="U2562" s="19">
        <f t="shared" si="518"/>
        <v>5.0170579971904479</v>
      </c>
      <c r="V2562" s="19">
        <f t="shared" si="519"/>
        <v>-5.0170579971904479</v>
      </c>
    </row>
    <row r="2563" spans="1:22">
      <c r="A2563" s="7" t="s">
        <v>5811</v>
      </c>
      <c r="B2563" s="17"/>
      <c r="C2563" s="17"/>
      <c r="D2563" s="17"/>
      <c r="E2563" s="17"/>
      <c r="F2563" s="17">
        <v>3</v>
      </c>
      <c r="G2563" s="17"/>
      <c r="H2563" s="17"/>
      <c r="I2563" s="17"/>
      <c r="J2563" s="8">
        <f t="shared" si="507"/>
        <v>0</v>
      </c>
      <c r="K2563" s="8">
        <f t="shared" si="508"/>
        <v>0</v>
      </c>
      <c r="L2563" s="8">
        <f t="shared" si="509"/>
        <v>0</v>
      </c>
      <c r="M2563" s="8">
        <f t="shared" si="510"/>
        <v>0</v>
      </c>
      <c r="N2563" s="8">
        <f t="shared" si="511"/>
        <v>0</v>
      </c>
      <c r="O2563" s="8">
        <f t="shared" si="512"/>
        <v>15.051173991571343</v>
      </c>
      <c r="P2563" s="8">
        <f t="shared" si="513"/>
        <v>0</v>
      </c>
      <c r="Q2563" s="8">
        <f t="shared" si="514"/>
        <v>0</v>
      </c>
      <c r="R2563" s="9">
        <f t="shared" si="515"/>
        <v>0.18695048315002952</v>
      </c>
      <c r="S2563" s="8">
        <f t="shared" si="516"/>
        <v>15.051173991571343</v>
      </c>
      <c r="T2563" s="19">
        <f t="shared" si="517"/>
        <v>0</v>
      </c>
      <c r="U2563" s="19">
        <f t="shared" si="518"/>
        <v>5.0170579971904479</v>
      </c>
      <c r="V2563" s="19">
        <f t="shared" si="519"/>
        <v>-5.0170579971904479</v>
      </c>
    </row>
    <row r="2564" spans="1:22">
      <c r="A2564" s="7" t="s">
        <v>5812</v>
      </c>
      <c r="B2564" s="17"/>
      <c r="C2564" s="17"/>
      <c r="D2564" s="17"/>
      <c r="E2564" s="17"/>
      <c r="F2564" s="17">
        <v>3</v>
      </c>
      <c r="G2564" s="17"/>
      <c r="H2564" s="17"/>
      <c r="I2564" s="17"/>
      <c r="J2564" s="8">
        <f t="shared" si="507"/>
        <v>0</v>
      </c>
      <c r="K2564" s="8">
        <f t="shared" si="508"/>
        <v>0</v>
      </c>
      <c r="L2564" s="8">
        <f t="shared" si="509"/>
        <v>0</v>
      </c>
      <c r="M2564" s="8">
        <f t="shared" si="510"/>
        <v>0</v>
      </c>
      <c r="N2564" s="8">
        <f t="shared" si="511"/>
        <v>0</v>
      </c>
      <c r="O2564" s="8">
        <f t="shared" si="512"/>
        <v>15.051173991571343</v>
      </c>
      <c r="P2564" s="8">
        <f t="shared" si="513"/>
        <v>0</v>
      </c>
      <c r="Q2564" s="8">
        <f t="shared" si="514"/>
        <v>0</v>
      </c>
      <c r="R2564" s="9">
        <f t="shared" si="515"/>
        <v>0.18695048315002952</v>
      </c>
      <c r="S2564" s="8">
        <f t="shared" si="516"/>
        <v>15.051173991571343</v>
      </c>
      <c r="T2564" s="19">
        <f t="shared" si="517"/>
        <v>0</v>
      </c>
      <c r="U2564" s="19">
        <f t="shared" si="518"/>
        <v>5.0170579971904479</v>
      </c>
      <c r="V2564" s="19">
        <f t="shared" si="519"/>
        <v>-5.0170579971904479</v>
      </c>
    </row>
    <row r="2565" spans="1:22">
      <c r="A2565" s="7" t="s">
        <v>5813</v>
      </c>
      <c r="B2565" s="17"/>
      <c r="C2565" s="17"/>
      <c r="D2565" s="17"/>
      <c r="E2565" s="17"/>
      <c r="F2565" s="17">
        <v>3</v>
      </c>
      <c r="G2565" s="17"/>
      <c r="H2565" s="17"/>
      <c r="I2565" s="17"/>
      <c r="J2565" s="8">
        <f t="shared" si="507"/>
        <v>0</v>
      </c>
      <c r="K2565" s="8">
        <f t="shared" si="508"/>
        <v>0</v>
      </c>
      <c r="L2565" s="8">
        <f t="shared" si="509"/>
        <v>0</v>
      </c>
      <c r="M2565" s="8">
        <f t="shared" si="510"/>
        <v>0</v>
      </c>
      <c r="N2565" s="8">
        <f t="shared" si="511"/>
        <v>0</v>
      </c>
      <c r="O2565" s="8">
        <f t="shared" si="512"/>
        <v>15.051173991571343</v>
      </c>
      <c r="P2565" s="8">
        <f t="shared" si="513"/>
        <v>0</v>
      </c>
      <c r="Q2565" s="8">
        <f t="shared" si="514"/>
        <v>0</v>
      </c>
      <c r="R2565" s="9">
        <f t="shared" si="515"/>
        <v>0.18695048315002952</v>
      </c>
      <c r="S2565" s="8">
        <f t="shared" si="516"/>
        <v>15.051173991571343</v>
      </c>
      <c r="T2565" s="19">
        <f t="shared" si="517"/>
        <v>0</v>
      </c>
      <c r="U2565" s="19">
        <f t="shared" si="518"/>
        <v>5.0170579971904479</v>
      </c>
      <c r="V2565" s="19">
        <f t="shared" si="519"/>
        <v>-5.0170579971904479</v>
      </c>
    </row>
    <row r="2566" spans="1:22">
      <c r="A2566" s="7" t="s">
        <v>5814</v>
      </c>
      <c r="B2566" s="17"/>
      <c r="C2566" s="17"/>
      <c r="D2566" s="17"/>
      <c r="E2566" s="17"/>
      <c r="F2566" s="17">
        <v>3</v>
      </c>
      <c r="G2566" s="17"/>
      <c r="H2566" s="17"/>
      <c r="I2566" s="17"/>
      <c r="J2566" s="8">
        <f t="shared" ref="J2566:J2629" si="520">1000000*B2566/33940</f>
        <v>0</v>
      </c>
      <c r="K2566" s="8">
        <f t="shared" ref="K2566:K2629" si="521">1000000*C2566/81936</f>
        <v>0</v>
      </c>
      <c r="L2566" s="8">
        <f t="shared" ref="L2566:L2629" si="522">1000000*D2566/61554</f>
        <v>0</v>
      </c>
      <c r="M2566" s="8">
        <f t="shared" ref="M2566:M2629" si="523">1000000*H2566/137097</f>
        <v>0</v>
      </c>
      <c r="N2566" s="8">
        <f t="shared" ref="N2566:N2629" si="524">1000000*E2566/166904</f>
        <v>0</v>
      </c>
      <c r="O2566" s="8">
        <f t="shared" ref="O2566:O2629" si="525">1000000*F2566/199320</f>
        <v>15.051173991571343</v>
      </c>
      <c r="P2566" s="8">
        <f t="shared" ref="P2566:P2629" si="526">1000000*G2566/203157</f>
        <v>0</v>
      </c>
      <c r="Q2566" s="8">
        <f t="shared" ref="Q2566:Q2629" si="527">1000000*(I2566/564972)</f>
        <v>0</v>
      </c>
      <c r="R2566" s="9">
        <f t="shared" ref="R2566:R2629" si="528">_xlfn.T.TEST(J2566:L2566,N2566:P2566,1,2)</f>
        <v>0.18695048315002952</v>
      </c>
      <c r="S2566" s="8">
        <f t="shared" ref="S2566:S2629" si="529">SUM(J2566:P2566)</f>
        <v>15.051173991571343</v>
      </c>
      <c r="T2566" s="19">
        <f t="shared" ref="T2566:T2629" si="530">AVERAGE(J2566:L2566)</f>
        <v>0</v>
      </c>
      <c r="U2566" s="19">
        <f t="shared" ref="U2566:U2629" si="531">AVERAGE(N2566:P2566)</f>
        <v>5.0170579971904479</v>
      </c>
      <c r="V2566" s="19">
        <f t="shared" ref="V2566:V2629" si="532">T2566-U2566</f>
        <v>-5.0170579971904479</v>
      </c>
    </row>
    <row r="2567" spans="1:22">
      <c r="A2567" s="7" t="s">
        <v>5815</v>
      </c>
      <c r="B2567" s="17"/>
      <c r="C2567" s="17"/>
      <c r="D2567" s="17"/>
      <c r="E2567" s="17"/>
      <c r="F2567" s="17">
        <v>3</v>
      </c>
      <c r="G2567" s="17"/>
      <c r="H2567" s="17"/>
      <c r="I2567" s="17"/>
      <c r="J2567" s="8">
        <f t="shared" si="520"/>
        <v>0</v>
      </c>
      <c r="K2567" s="8">
        <f t="shared" si="521"/>
        <v>0</v>
      </c>
      <c r="L2567" s="8">
        <f t="shared" si="522"/>
        <v>0</v>
      </c>
      <c r="M2567" s="8">
        <f t="shared" si="523"/>
        <v>0</v>
      </c>
      <c r="N2567" s="8">
        <f t="shared" si="524"/>
        <v>0</v>
      </c>
      <c r="O2567" s="8">
        <f t="shared" si="525"/>
        <v>15.051173991571343</v>
      </c>
      <c r="P2567" s="8">
        <f t="shared" si="526"/>
        <v>0</v>
      </c>
      <c r="Q2567" s="8">
        <f t="shared" si="527"/>
        <v>0</v>
      </c>
      <c r="R2567" s="9">
        <f t="shared" si="528"/>
        <v>0.18695048315002952</v>
      </c>
      <c r="S2567" s="8">
        <f t="shared" si="529"/>
        <v>15.051173991571343</v>
      </c>
      <c r="T2567" s="19">
        <f t="shared" si="530"/>
        <v>0</v>
      </c>
      <c r="U2567" s="19">
        <f t="shared" si="531"/>
        <v>5.0170579971904479</v>
      </c>
      <c r="V2567" s="19">
        <f t="shared" si="532"/>
        <v>-5.0170579971904479</v>
      </c>
    </row>
    <row r="2568" spans="1:22">
      <c r="A2568" s="7" t="s">
        <v>5816</v>
      </c>
      <c r="B2568" s="17"/>
      <c r="C2568" s="17"/>
      <c r="D2568" s="17"/>
      <c r="E2568" s="17"/>
      <c r="F2568" s="17">
        <v>3</v>
      </c>
      <c r="G2568" s="17"/>
      <c r="H2568" s="17"/>
      <c r="I2568" s="17"/>
      <c r="J2568" s="8">
        <f t="shared" si="520"/>
        <v>0</v>
      </c>
      <c r="K2568" s="8">
        <f t="shared" si="521"/>
        <v>0</v>
      </c>
      <c r="L2568" s="8">
        <f t="shared" si="522"/>
        <v>0</v>
      </c>
      <c r="M2568" s="8">
        <f t="shared" si="523"/>
        <v>0</v>
      </c>
      <c r="N2568" s="8">
        <f t="shared" si="524"/>
        <v>0</v>
      </c>
      <c r="O2568" s="8">
        <f t="shared" si="525"/>
        <v>15.051173991571343</v>
      </c>
      <c r="P2568" s="8">
        <f t="shared" si="526"/>
        <v>0</v>
      </c>
      <c r="Q2568" s="8">
        <f t="shared" si="527"/>
        <v>0</v>
      </c>
      <c r="R2568" s="9">
        <f t="shared" si="528"/>
        <v>0.18695048315002952</v>
      </c>
      <c r="S2568" s="8">
        <f t="shared" si="529"/>
        <v>15.051173991571343</v>
      </c>
      <c r="T2568" s="19">
        <f t="shared" si="530"/>
        <v>0</v>
      </c>
      <c r="U2568" s="19">
        <f t="shared" si="531"/>
        <v>5.0170579971904479</v>
      </c>
      <c r="V2568" s="19">
        <f t="shared" si="532"/>
        <v>-5.0170579971904479</v>
      </c>
    </row>
    <row r="2569" spans="1:22">
      <c r="A2569" s="7" t="s">
        <v>5817</v>
      </c>
      <c r="B2569" s="17"/>
      <c r="C2569" s="17"/>
      <c r="D2569" s="17"/>
      <c r="E2569" s="17"/>
      <c r="F2569" s="17">
        <v>3</v>
      </c>
      <c r="G2569" s="17"/>
      <c r="H2569" s="17"/>
      <c r="I2569" s="17"/>
      <c r="J2569" s="8">
        <f t="shared" si="520"/>
        <v>0</v>
      </c>
      <c r="K2569" s="8">
        <f t="shared" si="521"/>
        <v>0</v>
      </c>
      <c r="L2569" s="8">
        <f t="shared" si="522"/>
        <v>0</v>
      </c>
      <c r="M2569" s="8">
        <f t="shared" si="523"/>
        <v>0</v>
      </c>
      <c r="N2569" s="8">
        <f t="shared" si="524"/>
        <v>0</v>
      </c>
      <c r="O2569" s="8">
        <f t="shared" si="525"/>
        <v>15.051173991571343</v>
      </c>
      <c r="P2569" s="8">
        <f t="shared" si="526"/>
        <v>0</v>
      </c>
      <c r="Q2569" s="8">
        <f t="shared" si="527"/>
        <v>0</v>
      </c>
      <c r="R2569" s="9">
        <f t="shared" si="528"/>
        <v>0.18695048315002952</v>
      </c>
      <c r="S2569" s="8">
        <f t="shared" si="529"/>
        <v>15.051173991571343</v>
      </c>
      <c r="T2569" s="19">
        <f t="shared" si="530"/>
        <v>0</v>
      </c>
      <c r="U2569" s="19">
        <f t="shared" si="531"/>
        <v>5.0170579971904479</v>
      </c>
      <c r="V2569" s="19">
        <f t="shared" si="532"/>
        <v>-5.0170579971904479</v>
      </c>
    </row>
    <row r="2570" spans="1:22" s="2" customFormat="1">
      <c r="A2570" s="7" t="s">
        <v>5818</v>
      </c>
      <c r="B2570" s="17"/>
      <c r="C2570" s="17"/>
      <c r="D2570" s="17"/>
      <c r="E2570" s="17"/>
      <c r="F2570" s="17">
        <v>3</v>
      </c>
      <c r="G2570" s="17"/>
      <c r="H2570" s="17"/>
      <c r="I2570" s="17"/>
      <c r="J2570" s="8">
        <f t="shared" si="520"/>
        <v>0</v>
      </c>
      <c r="K2570" s="8">
        <f t="shared" si="521"/>
        <v>0</v>
      </c>
      <c r="L2570" s="8">
        <f t="shared" si="522"/>
        <v>0</v>
      </c>
      <c r="M2570" s="8">
        <f t="shared" si="523"/>
        <v>0</v>
      </c>
      <c r="N2570" s="8">
        <f t="shared" si="524"/>
        <v>0</v>
      </c>
      <c r="O2570" s="8">
        <f t="shared" si="525"/>
        <v>15.051173991571343</v>
      </c>
      <c r="P2570" s="8">
        <f t="shared" si="526"/>
        <v>0</v>
      </c>
      <c r="Q2570" s="8">
        <f t="shared" si="527"/>
        <v>0</v>
      </c>
      <c r="R2570" s="9">
        <f t="shared" si="528"/>
        <v>0.18695048315002952</v>
      </c>
      <c r="S2570" s="8">
        <f t="shared" si="529"/>
        <v>15.051173991571343</v>
      </c>
      <c r="T2570" s="19">
        <f t="shared" si="530"/>
        <v>0</v>
      </c>
      <c r="U2570" s="19">
        <f t="shared" si="531"/>
        <v>5.0170579971904479</v>
      </c>
      <c r="V2570" s="19">
        <f t="shared" si="532"/>
        <v>-5.0170579971904479</v>
      </c>
    </row>
    <row r="2571" spans="1:22">
      <c r="A2571" s="7" t="s">
        <v>5819</v>
      </c>
      <c r="B2571" s="17"/>
      <c r="C2571" s="17"/>
      <c r="D2571" s="17"/>
      <c r="E2571" s="17"/>
      <c r="F2571" s="17">
        <v>3</v>
      </c>
      <c r="G2571" s="17"/>
      <c r="H2571" s="17"/>
      <c r="I2571" s="17"/>
      <c r="J2571" s="8">
        <f t="shared" si="520"/>
        <v>0</v>
      </c>
      <c r="K2571" s="8">
        <f t="shared" si="521"/>
        <v>0</v>
      </c>
      <c r="L2571" s="8">
        <f t="shared" si="522"/>
        <v>0</v>
      </c>
      <c r="M2571" s="8">
        <f t="shared" si="523"/>
        <v>0</v>
      </c>
      <c r="N2571" s="8">
        <f t="shared" si="524"/>
        <v>0</v>
      </c>
      <c r="O2571" s="8">
        <f t="shared" si="525"/>
        <v>15.051173991571343</v>
      </c>
      <c r="P2571" s="8">
        <f t="shared" si="526"/>
        <v>0</v>
      </c>
      <c r="Q2571" s="8">
        <f t="shared" si="527"/>
        <v>0</v>
      </c>
      <c r="R2571" s="9">
        <f t="shared" si="528"/>
        <v>0.18695048315002952</v>
      </c>
      <c r="S2571" s="8">
        <f t="shared" si="529"/>
        <v>15.051173991571343</v>
      </c>
      <c r="T2571" s="19">
        <f t="shared" si="530"/>
        <v>0</v>
      </c>
      <c r="U2571" s="19">
        <f t="shared" si="531"/>
        <v>5.0170579971904479</v>
      </c>
      <c r="V2571" s="19">
        <f t="shared" si="532"/>
        <v>-5.0170579971904479</v>
      </c>
    </row>
    <row r="2572" spans="1:22">
      <c r="A2572" s="7" t="s">
        <v>5820</v>
      </c>
      <c r="B2572" s="17"/>
      <c r="C2572" s="17"/>
      <c r="D2572" s="17"/>
      <c r="E2572" s="17"/>
      <c r="F2572" s="17">
        <v>3</v>
      </c>
      <c r="G2572" s="17"/>
      <c r="H2572" s="17"/>
      <c r="I2572" s="17"/>
      <c r="J2572" s="8">
        <f t="shared" si="520"/>
        <v>0</v>
      </c>
      <c r="K2572" s="8">
        <f t="shared" si="521"/>
        <v>0</v>
      </c>
      <c r="L2572" s="8">
        <f t="shared" si="522"/>
        <v>0</v>
      </c>
      <c r="M2572" s="8">
        <f t="shared" si="523"/>
        <v>0</v>
      </c>
      <c r="N2572" s="8">
        <f t="shared" si="524"/>
        <v>0</v>
      </c>
      <c r="O2572" s="8">
        <f t="shared" si="525"/>
        <v>15.051173991571343</v>
      </c>
      <c r="P2572" s="8">
        <f t="shared" si="526"/>
        <v>0</v>
      </c>
      <c r="Q2572" s="8">
        <f t="shared" si="527"/>
        <v>0</v>
      </c>
      <c r="R2572" s="9">
        <f t="shared" si="528"/>
        <v>0.18695048315002952</v>
      </c>
      <c r="S2572" s="8">
        <f t="shared" si="529"/>
        <v>15.051173991571343</v>
      </c>
      <c r="T2572" s="19">
        <f t="shared" si="530"/>
        <v>0</v>
      </c>
      <c r="U2572" s="19">
        <f t="shared" si="531"/>
        <v>5.0170579971904479</v>
      </c>
      <c r="V2572" s="19">
        <f t="shared" si="532"/>
        <v>-5.0170579971904479</v>
      </c>
    </row>
    <row r="2573" spans="1:22">
      <c r="A2573" s="7" t="s">
        <v>5821</v>
      </c>
      <c r="B2573" s="17"/>
      <c r="C2573" s="17"/>
      <c r="D2573" s="17"/>
      <c r="E2573" s="17"/>
      <c r="F2573" s="17">
        <v>3</v>
      </c>
      <c r="G2573" s="17"/>
      <c r="H2573" s="17"/>
      <c r="I2573" s="17"/>
      <c r="J2573" s="8">
        <f t="shared" si="520"/>
        <v>0</v>
      </c>
      <c r="K2573" s="8">
        <f t="shared" si="521"/>
        <v>0</v>
      </c>
      <c r="L2573" s="8">
        <f t="shared" si="522"/>
        <v>0</v>
      </c>
      <c r="M2573" s="8">
        <f t="shared" si="523"/>
        <v>0</v>
      </c>
      <c r="N2573" s="8">
        <f t="shared" si="524"/>
        <v>0</v>
      </c>
      <c r="O2573" s="8">
        <f t="shared" si="525"/>
        <v>15.051173991571343</v>
      </c>
      <c r="P2573" s="8">
        <f t="shared" si="526"/>
        <v>0</v>
      </c>
      <c r="Q2573" s="8">
        <f t="shared" si="527"/>
        <v>0</v>
      </c>
      <c r="R2573" s="9">
        <f t="shared" si="528"/>
        <v>0.18695048315002952</v>
      </c>
      <c r="S2573" s="8">
        <f t="shared" si="529"/>
        <v>15.051173991571343</v>
      </c>
      <c r="T2573" s="19">
        <f t="shared" si="530"/>
        <v>0</v>
      </c>
      <c r="U2573" s="19">
        <f t="shared" si="531"/>
        <v>5.0170579971904479</v>
      </c>
      <c r="V2573" s="19">
        <f t="shared" si="532"/>
        <v>-5.0170579971904479</v>
      </c>
    </row>
    <row r="2574" spans="1:22">
      <c r="A2574" s="7" t="s">
        <v>5822</v>
      </c>
      <c r="B2574" s="17"/>
      <c r="C2574" s="17"/>
      <c r="D2574" s="17"/>
      <c r="E2574" s="17"/>
      <c r="F2574" s="17">
        <v>3</v>
      </c>
      <c r="G2574" s="17"/>
      <c r="H2574" s="17"/>
      <c r="I2574" s="17"/>
      <c r="J2574" s="8">
        <f t="shared" si="520"/>
        <v>0</v>
      </c>
      <c r="K2574" s="8">
        <f t="shared" si="521"/>
        <v>0</v>
      </c>
      <c r="L2574" s="8">
        <f t="shared" si="522"/>
        <v>0</v>
      </c>
      <c r="M2574" s="8">
        <f t="shared" si="523"/>
        <v>0</v>
      </c>
      <c r="N2574" s="8">
        <f t="shared" si="524"/>
        <v>0</v>
      </c>
      <c r="O2574" s="8">
        <f t="shared" si="525"/>
        <v>15.051173991571343</v>
      </c>
      <c r="P2574" s="8">
        <f t="shared" si="526"/>
        <v>0</v>
      </c>
      <c r="Q2574" s="8">
        <f t="shared" si="527"/>
        <v>0</v>
      </c>
      <c r="R2574" s="9">
        <f t="shared" si="528"/>
        <v>0.18695048315002952</v>
      </c>
      <c r="S2574" s="8">
        <f t="shared" si="529"/>
        <v>15.051173991571343</v>
      </c>
      <c r="T2574" s="19">
        <f t="shared" si="530"/>
        <v>0</v>
      </c>
      <c r="U2574" s="19">
        <f t="shared" si="531"/>
        <v>5.0170579971904479</v>
      </c>
      <c r="V2574" s="19">
        <f t="shared" si="532"/>
        <v>-5.0170579971904479</v>
      </c>
    </row>
    <row r="2575" spans="1:22">
      <c r="A2575" s="7" t="s">
        <v>5823</v>
      </c>
      <c r="B2575" s="17"/>
      <c r="C2575" s="17"/>
      <c r="D2575" s="17"/>
      <c r="E2575" s="17"/>
      <c r="F2575" s="17">
        <v>3</v>
      </c>
      <c r="G2575" s="17"/>
      <c r="H2575" s="17"/>
      <c r="I2575" s="17"/>
      <c r="J2575" s="8">
        <f t="shared" si="520"/>
        <v>0</v>
      </c>
      <c r="K2575" s="8">
        <f t="shared" si="521"/>
        <v>0</v>
      </c>
      <c r="L2575" s="8">
        <f t="shared" si="522"/>
        <v>0</v>
      </c>
      <c r="M2575" s="8">
        <f t="shared" si="523"/>
        <v>0</v>
      </c>
      <c r="N2575" s="8">
        <f t="shared" si="524"/>
        <v>0</v>
      </c>
      <c r="O2575" s="8">
        <f t="shared" si="525"/>
        <v>15.051173991571343</v>
      </c>
      <c r="P2575" s="8">
        <f t="shared" si="526"/>
        <v>0</v>
      </c>
      <c r="Q2575" s="8">
        <f t="shared" si="527"/>
        <v>0</v>
      </c>
      <c r="R2575" s="9">
        <f t="shared" si="528"/>
        <v>0.18695048315002952</v>
      </c>
      <c r="S2575" s="8">
        <f t="shared" si="529"/>
        <v>15.051173991571343</v>
      </c>
      <c r="T2575" s="19">
        <f t="shared" si="530"/>
        <v>0</v>
      </c>
      <c r="U2575" s="19">
        <f t="shared" si="531"/>
        <v>5.0170579971904479</v>
      </c>
      <c r="V2575" s="19">
        <f t="shared" si="532"/>
        <v>-5.0170579971904479</v>
      </c>
    </row>
    <row r="2576" spans="1:22">
      <c r="A2576" s="7" t="s">
        <v>5824</v>
      </c>
      <c r="B2576" s="17"/>
      <c r="C2576" s="17"/>
      <c r="D2576" s="17"/>
      <c r="E2576" s="17"/>
      <c r="F2576" s="17">
        <v>3</v>
      </c>
      <c r="G2576" s="17"/>
      <c r="H2576" s="17"/>
      <c r="I2576" s="17"/>
      <c r="J2576" s="8">
        <f t="shared" si="520"/>
        <v>0</v>
      </c>
      <c r="K2576" s="8">
        <f t="shared" si="521"/>
        <v>0</v>
      </c>
      <c r="L2576" s="8">
        <f t="shared" si="522"/>
        <v>0</v>
      </c>
      <c r="M2576" s="8">
        <f t="shared" si="523"/>
        <v>0</v>
      </c>
      <c r="N2576" s="8">
        <f t="shared" si="524"/>
        <v>0</v>
      </c>
      <c r="O2576" s="8">
        <f t="shared" si="525"/>
        <v>15.051173991571343</v>
      </c>
      <c r="P2576" s="8">
        <f t="shared" si="526"/>
        <v>0</v>
      </c>
      <c r="Q2576" s="8">
        <f t="shared" si="527"/>
        <v>0</v>
      </c>
      <c r="R2576" s="9">
        <f t="shared" si="528"/>
        <v>0.18695048315002952</v>
      </c>
      <c r="S2576" s="8">
        <f t="shared" si="529"/>
        <v>15.051173991571343</v>
      </c>
      <c r="T2576" s="19">
        <f t="shared" si="530"/>
        <v>0</v>
      </c>
      <c r="U2576" s="19">
        <f t="shared" si="531"/>
        <v>5.0170579971904479</v>
      </c>
      <c r="V2576" s="19">
        <f t="shared" si="532"/>
        <v>-5.0170579971904479</v>
      </c>
    </row>
    <row r="2577" spans="1:22">
      <c r="A2577" s="7" t="s">
        <v>5825</v>
      </c>
      <c r="B2577" s="17"/>
      <c r="C2577" s="17"/>
      <c r="D2577" s="17"/>
      <c r="E2577" s="17"/>
      <c r="F2577" s="17">
        <v>3</v>
      </c>
      <c r="G2577" s="17"/>
      <c r="H2577" s="17"/>
      <c r="I2577" s="17"/>
      <c r="J2577" s="8">
        <f t="shared" si="520"/>
        <v>0</v>
      </c>
      <c r="K2577" s="8">
        <f t="shared" si="521"/>
        <v>0</v>
      </c>
      <c r="L2577" s="8">
        <f t="shared" si="522"/>
        <v>0</v>
      </c>
      <c r="M2577" s="8">
        <f t="shared" si="523"/>
        <v>0</v>
      </c>
      <c r="N2577" s="8">
        <f t="shared" si="524"/>
        <v>0</v>
      </c>
      <c r="O2577" s="8">
        <f t="shared" si="525"/>
        <v>15.051173991571343</v>
      </c>
      <c r="P2577" s="8">
        <f t="shared" si="526"/>
        <v>0</v>
      </c>
      <c r="Q2577" s="8">
        <f t="shared" si="527"/>
        <v>0</v>
      </c>
      <c r="R2577" s="9">
        <f t="shared" si="528"/>
        <v>0.18695048315002952</v>
      </c>
      <c r="S2577" s="8">
        <f t="shared" si="529"/>
        <v>15.051173991571343</v>
      </c>
      <c r="T2577" s="19">
        <f t="shared" si="530"/>
        <v>0</v>
      </c>
      <c r="U2577" s="19">
        <f t="shared" si="531"/>
        <v>5.0170579971904479</v>
      </c>
      <c r="V2577" s="19">
        <f t="shared" si="532"/>
        <v>-5.0170579971904479</v>
      </c>
    </row>
    <row r="2578" spans="1:22">
      <c r="A2578" s="7" t="s">
        <v>5740</v>
      </c>
      <c r="B2578" s="17"/>
      <c r="C2578" s="17"/>
      <c r="D2578" s="17"/>
      <c r="E2578" s="17"/>
      <c r="F2578" s="17">
        <v>2</v>
      </c>
      <c r="G2578" s="17">
        <v>1</v>
      </c>
      <c r="H2578" s="17"/>
      <c r="I2578" s="17"/>
      <c r="J2578" s="8">
        <f t="shared" si="520"/>
        <v>0</v>
      </c>
      <c r="K2578" s="8">
        <f t="shared" si="521"/>
        <v>0</v>
      </c>
      <c r="L2578" s="8">
        <f t="shared" si="522"/>
        <v>0</v>
      </c>
      <c r="M2578" s="8">
        <f t="shared" si="523"/>
        <v>0</v>
      </c>
      <c r="N2578" s="8">
        <f t="shared" si="524"/>
        <v>0</v>
      </c>
      <c r="O2578" s="8">
        <f t="shared" si="525"/>
        <v>10.034115994380896</v>
      </c>
      <c r="P2578" s="8">
        <f t="shared" si="526"/>
        <v>4.9223014712759099</v>
      </c>
      <c r="Q2578" s="8">
        <f t="shared" si="527"/>
        <v>0</v>
      </c>
      <c r="R2578" s="9">
        <f t="shared" si="528"/>
        <v>8.0176983973665031E-2</v>
      </c>
      <c r="S2578" s="8">
        <f t="shared" si="529"/>
        <v>14.956417465656806</v>
      </c>
      <c r="T2578" s="19">
        <f t="shared" si="530"/>
        <v>0</v>
      </c>
      <c r="U2578" s="19">
        <f t="shared" si="531"/>
        <v>4.9854724885522685</v>
      </c>
      <c r="V2578" s="19">
        <f t="shared" si="532"/>
        <v>-4.9854724885522685</v>
      </c>
    </row>
    <row r="2579" spans="1:22">
      <c r="A2579" s="7" t="s">
        <v>5741</v>
      </c>
      <c r="B2579" s="17"/>
      <c r="C2579" s="17"/>
      <c r="D2579" s="17"/>
      <c r="E2579" s="17"/>
      <c r="F2579" s="17">
        <v>2</v>
      </c>
      <c r="G2579" s="17">
        <v>1</v>
      </c>
      <c r="H2579" s="17"/>
      <c r="I2579" s="17"/>
      <c r="J2579" s="8">
        <f t="shared" si="520"/>
        <v>0</v>
      </c>
      <c r="K2579" s="8">
        <f t="shared" si="521"/>
        <v>0</v>
      </c>
      <c r="L2579" s="8">
        <f t="shared" si="522"/>
        <v>0</v>
      </c>
      <c r="M2579" s="8">
        <f t="shared" si="523"/>
        <v>0</v>
      </c>
      <c r="N2579" s="8">
        <f t="shared" si="524"/>
        <v>0</v>
      </c>
      <c r="O2579" s="8">
        <f t="shared" si="525"/>
        <v>10.034115994380896</v>
      </c>
      <c r="P2579" s="8">
        <f t="shared" si="526"/>
        <v>4.9223014712759099</v>
      </c>
      <c r="Q2579" s="8">
        <f t="shared" si="527"/>
        <v>0</v>
      </c>
      <c r="R2579" s="9">
        <f t="shared" si="528"/>
        <v>8.0176983973665031E-2</v>
      </c>
      <c r="S2579" s="8">
        <f t="shared" si="529"/>
        <v>14.956417465656806</v>
      </c>
      <c r="T2579" s="19">
        <f t="shared" si="530"/>
        <v>0</v>
      </c>
      <c r="U2579" s="19">
        <f t="shared" si="531"/>
        <v>4.9854724885522685</v>
      </c>
      <c r="V2579" s="19">
        <f t="shared" si="532"/>
        <v>-4.9854724885522685</v>
      </c>
    </row>
    <row r="2580" spans="1:22">
      <c r="A2580" s="7" t="s">
        <v>5742</v>
      </c>
      <c r="B2580" s="17"/>
      <c r="C2580" s="17"/>
      <c r="D2580" s="17"/>
      <c r="E2580" s="17"/>
      <c r="F2580" s="17">
        <v>2</v>
      </c>
      <c r="G2580" s="17">
        <v>1</v>
      </c>
      <c r="H2580" s="17"/>
      <c r="I2580" s="17"/>
      <c r="J2580" s="8">
        <f t="shared" si="520"/>
        <v>0</v>
      </c>
      <c r="K2580" s="8">
        <f t="shared" si="521"/>
        <v>0</v>
      </c>
      <c r="L2580" s="8">
        <f t="shared" si="522"/>
        <v>0</v>
      </c>
      <c r="M2580" s="8">
        <f t="shared" si="523"/>
        <v>0</v>
      </c>
      <c r="N2580" s="8">
        <f t="shared" si="524"/>
        <v>0</v>
      </c>
      <c r="O2580" s="8">
        <f t="shared" si="525"/>
        <v>10.034115994380896</v>
      </c>
      <c r="P2580" s="8">
        <f t="shared" si="526"/>
        <v>4.9223014712759099</v>
      </c>
      <c r="Q2580" s="8">
        <f t="shared" si="527"/>
        <v>0</v>
      </c>
      <c r="R2580" s="9">
        <f t="shared" si="528"/>
        <v>8.0176983973665031E-2</v>
      </c>
      <c r="S2580" s="8">
        <f t="shared" si="529"/>
        <v>14.956417465656806</v>
      </c>
      <c r="T2580" s="19">
        <f t="shared" si="530"/>
        <v>0</v>
      </c>
      <c r="U2580" s="19">
        <f t="shared" si="531"/>
        <v>4.9854724885522685</v>
      </c>
      <c r="V2580" s="19">
        <f t="shared" si="532"/>
        <v>-4.9854724885522685</v>
      </c>
    </row>
    <row r="2581" spans="1:22">
      <c r="A2581" s="7" t="s">
        <v>5743</v>
      </c>
      <c r="B2581" s="17"/>
      <c r="C2581" s="17"/>
      <c r="D2581" s="17"/>
      <c r="E2581" s="17"/>
      <c r="F2581" s="17">
        <v>2</v>
      </c>
      <c r="G2581" s="17">
        <v>1</v>
      </c>
      <c r="H2581" s="17"/>
      <c r="I2581" s="17"/>
      <c r="J2581" s="8">
        <f t="shared" si="520"/>
        <v>0</v>
      </c>
      <c r="K2581" s="8">
        <f t="shared" si="521"/>
        <v>0</v>
      </c>
      <c r="L2581" s="8">
        <f t="shared" si="522"/>
        <v>0</v>
      </c>
      <c r="M2581" s="8">
        <f t="shared" si="523"/>
        <v>0</v>
      </c>
      <c r="N2581" s="8">
        <f t="shared" si="524"/>
        <v>0</v>
      </c>
      <c r="O2581" s="8">
        <f t="shared" si="525"/>
        <v>10.034115994380896</v>
      </c>
      <c r="P2581" s="8">
        <f t="shared" si="526"/>
        <v>4.9223014712759099</v>
      </c>
      <c r="Q2581" s="8">
        <f t="shared" si="527"/>
        <v>0</v>
      </c>
      <c r="R2581" s="9">
        <f t="shared" si="528"/>
        <v>8.0176983973665031E-2</v>
      </c>
      <c r="S2581" s="8">
        <f t="shared" si="529"/>
        <v>14.956417465656806</v>
      </c>
      <c r="T2581" s="19">
        <f t="shared" si="530"/>
        <v>0</v>
      </c>
      <c r="U2581" s="19">
        <f t="shared" si="531"/>
        <v>4.9854724885522685</v>
      </c>
      <c r="V2581" s="19">
        <f t="shared" si="532"/>
        <v>-4.9854724885522685</v>
      </c>
    </row>
    <row r="2582" spans="1:22">
      <c r="A2582" s="7" t="s">
        <v>5744</v>
      </c>
      <c r="B2582" s="17"/>
      <c r="C2582" s="17"/>
      <c r="D2582" s="17"/>
      <c r="E2582" s="17"/>
      <c r="F2582" s="17">
        <v>2</v>
      </c>
      <c r="G2582" s="17">
        <v>1</v>
      </c>
      <c r="H2582" s="17"/>
      <c r="I2582" s="17"/>
      <c r="J2582" s="8">
        <f t="shared" si="520"/>
        <v>0</v>
      </c>
      <c r="K2582" s="8">
        <f t="shared" si="521"/>
        <v>0</v>
      </c>
      <c r="L2582" s="8">
        <f t="shared" si="522"/>
        <v>0</v>
      </c>
      <c r="M2582" s="8">
        <f t="shared" si="523"/>
        <v>0</v>
      </c>
      <c r="N2582" s="8">
        <f t="shared" si="524"/>
        <v>0</v>
      </c>
      <c r="O2582" s="8">
        <f t="shared" si="525"/>
        <v>10.034115994380896</v>
      </c>
      <c r="P2582" s="8">
        <f t="shared" si="526"/>
        <v>4.9223014712759099</v>
      </c>
      <c r="Q2582" s="8">
        <f t="shared" si="527"/>
        <v>0</v>
      </c>
      <c r="R2582" s="9">
        <f t="shared" si="528"/>
        <v>8.0176983973665031E-2</v>
      </c>
      <c r="S2582" s="8">
        <f t="shared" si="529"/>
        <v>14.956417465656806</v>
      </c>
      <c r="T2582" s="19">
        <f t="shared" si="530"/>
        <v>0</v>
      </c>
      <c r="U2582" s="19">
        <f t="shared" si="531"/>
        <v>4.9854724885522685</v>
      </c>
      <c r="V2582" s="19">
        <f t="shared" si="532"/>
        <v>-4.9854724885522685</v>
      </c>
    </row>
    <row r="2583" spans="1:22">
      <c r="A2583" s="7" t="s">
        <v>5745</v>
      </c>
      <c r="B2583" s="17"/>
      <c r="C2583" s="17"/>
      <c r="D2583" s="17"/>
      <c r="E2583" s="17"/>
      <c r="F2583" s="17">
        <v>2</v>
      </c>
      <c r="G2583" s="17">
        <v>1</v>
      </c>
      <c r="H2583" s="17"/>
      <c r="I2583" s="17"/>
      <c r="J2583" s="8">
        <f t="shared" si="520"/>
        <v>0</v>
      </c>
      <c r="K2583" s="8">
        <f t="shared" si="521"/>
        <v>0</v>
      </c>
      <c r="L2583" s="8">
        <f t="shared" si="522"/>
        <v>0</v>
      </c>
      <c r="M2583" s="8">
        <f t="shared" si="523"/>
        <v>0</v>
      </c>
      <c r="N2583" s="8">
        <f t="shared" si="524"/>
        <v>0</v>
      </c>
      <c r="O2583" s="8">
        <f t="shared" si="525"/>
        <v>10.034115994380896</v>
      </c>
      <c r="P2583" s="8">
        <f t="shared" si="526"/>
        <v>4.9223014712759099</v>
      </c>
      <c r="Q2583" s="8">
        <f t="shared" si="527"/>
        <v>0</v>
      </c>
      <c r="R2583" s="9">
        <f t="shared" si="528"/>
        <v>8.0176983973665031E-2</v>
      </c>
      <c r="S2583" s="8">
        <f t="shared" si="529"/>
        <v>14.956417465656806</v>
      </c>
      <c r="T2583" s="19">
        <f t="shared" si="530"/>
        <v>0</v>
      </c>
      <c r="U2583" s="19">
        <f t="shared" si="531"/>
        <v>4.9854724885522685</v>
      </c>
      <c r="V2583" s="19">
        <f t="shared" si="532"/>
        <v>-4.9854724885522685</v>
      </c>
    </row>
    <row r="2584" spans="1:22">
      <c r="A2584" s="7" t="s">
        <v>5746</v>
      </c>
      <c r="B2584" s="17"/>
      <c r="C2584" s="17"/>
      <c r="D2584" s="17"/>
      <c r="E2584" s="17"/>
      <c r="F2584" s="17">
        <v>2</v>
      </c>
      <c r="G2584" s="17">
        <v>1</v>
      </c>
      <c r="H2584" s="17"/>
      <c r="I2584" s="17"/>
      <c r="J2584" s="8">
        <f t="shared" si="520"/>
        <v>0</v>
      </c>
      <c r="K2584" s="8">
        <f t="shared" si="521"/>
        <v>0</v>
      </c>
      <c r="L2584" s="8">
        <f t="shared" si="522"/>
        <v>0</v>
      </c>
      <c r="M2584" s="8">
        <f t="shared" si="523"/>
        <v>0</v>
      </c>
      <c r="N2584" s="8">
        <f t="shared" si="524"/>
        <v>0</v>
      </c>
      <c r="O2584" s="8">
        <f t="shared" si="525"/>
        <v>10.034115994380896</v>
      </c>
      <c r="P2584" s="8">
        <f t="shared" si="526"/>
        <v>4.9223014712759099</v>
      </c>
      <c r="Q2584" s="8">
        <f t="shared" si="527"/>
        <v>0</v>
      </c>
      <c r="R2584" s="9">
        <f t="shared" si="528"/>
        <v>8.0176983973665031E-2</v>
      </c>
      <c r="S2584" s="8">
        <f t="shared" si="529"/>
        <v>14.956417465656806</v>
      </c>
      <c r="T2584" s="19">
        <f t="shared" si="530"/>
        <v>0</v>
      </c>
      <c r="U2584" s="19">
        <f t="shared" si="531"/>
        <v>4.9854724885522685</v>
      </c>
      <c r="V2584" s="19">
        <f t="shared" si="532"/>
        <v>-4.9854724885522685</v>
      </c>
    </row>
    <row r="2585" spans="1:22">
      <c r="A2585" s="7" t="s">
        <v>5747</v>
      </c>
      <c r="B2585" s="17"/>
      <c r="C2585" s="17"/>
      <c r="D2585" s="17"/>
      <c r="E2585" s="17"/>
      <c r="F2585" s="17">
        <v>2</v>
      </c>
      <c r="G2585" s="17">
        <v>1</v>
      </c>
      <c r="H2585" s="17"/>
      <c r="I2585" s="17"/>
      <c r="J2585" s="8">
        <f t="shared" si="520"/>
        <v>0</v>
      </c>
      <c r="K2585" s="8">
        <f t="shared" si="521"/>
        <v>0</v>
      </c>
      <c r="L2585" s="8">
        <f t="shared" si="522"/>
        <v>0</v>
      </c>
      <c r="M2585" s="8">
        <f t="shared" si="523"/>
        <v>0</v>
      </c>
      <c r="N2585" s="8">
        <f t="shared" si="524"/>
        <v>0</v>
      </c>
      <c r="O2585" s="8">
        <f t="shared" si="525"/>
        <v>10.034115994380896</v>
      </c>
      <c r="P2585" s="8">
        <f t="shared" si="526"/>
        <v>4.9223014712759099</v>
      </c>
      <c r="Q2585" s="8">
        <f t="shared" si="527"/>
        <v>0</v>
      </c>
      <c r="R2585" s="9">
        <f t="shared" si="528"/>
        <v>8.0176983973665031E-2</v>
      </c>
      <c r="S2585" s="8">
        <f t="shared" si="529"/>
        <v>14.956417465656806</v>
      </c>
      <c r="T2585" s="19">
        <f t="shared" si="530"/>
        <v>0</v>
      </c>
      <c r="U2585" s="19">
        <f t="shared" si="531"/>
        <v>4.9854724885522685</v>
      </c>
      <c r="V2585" s="19">
        <f t="shared" si="532"/>
        <v>-4.9854724885522685</v>
      </c>
    </row>
    <row r="2586" spans="1:22">
      <c r="A2586" s="7" t="s">
        <v>5748</v>
      </c>
      <c r="B2586" s="17"/>
      <c r="C2586" s="17"/>
      <c r="D2586" s="17"/>
      <c r="E2586" s="17"/>
      <c r="F2586" s="17">
        <v>2</v>
      </c>
      <c r="G2586" s="17">
        <v>1</v>
      </c>
      <c r="H2586" s="17"/>
      <c r="I2586" s="17"/>
      <c r="J2586" s="8">
        <f t="shared" si="520"/>
        <v>0</v>
      </c>
      <c r="K2586" s="8">
        <f t="shared" si="521"/>
        <v>0</v>
      </c>
      <c r="L2586" s="8">
        <f t="shared" si="522"/>
        <v>0</v>
      </c>
      <c r="M2586" s="8">
        <f t="shared" si="523"/>
        <v>0</v>
      </c>
      <c r="N2586" s="8">
        <f t="shared" si="524"/>
        <v>0</v>
      </c>
      <c r="O2586" s="8">
        <f t="shared" si="525"/>
        <v>10.034115994380896</v>
      </c>
      <c r="P2586" s="8">
        <f t="shared" si="526"/>
        <v>4.9223014712759099</v>
      </c>
      <c r="Q2586" s="8">
        <f t="shared" si="527"/>
        <v>0</v>
      </c>
      <c r="R2586" s="9">
        <f t="shared" si="528"/>
        <v>8.0176983973665031E-2</v>
      </c>
      <c r="S2586" s="8">
        <f t="shared" si="529"/>
        <v>14.956417465656806</v>
      </c>
      <c r="T2586" s="19">
        <f t="shared" si="530"/>
        <v>0</v>
      </c>
      <c r="U2586" s="19">
        <f t="shared" si="531"/>
        <v>4.9854724885522685</v>
      </c>
      <c r="V2586" s="19">
        <f t="shared" si="532"/>
        <v>-4.9854724885522685</v>
      </c>
    </row>
    <row r="2587" spans="1:22">
      <c r="A2587" s="7" t="s">
        <v>5405</v>
      </c>
      <c r="B2587" s="17"/>
      <c r="C2587" s="17"/>
      <c r="D2587" s="17"/>
      <c r="E2587" s="17"/>
      <c r="F2587" s="17">
        <v>1</v>
      </c>
      <c r="G2587" s="17">
        <v>2</v>
      </c>
      <c r="H2587" s="17"/>
      <c r="I2587" s="17">
        <v>1</v>
      </c>
      <c r="J2587" s="8">
        <f t="shared" si="520"/>
        <v>0</v>
      </c>
      <c r="K2587" s="8">
        <f t="shared" si="521"/>
        <v>0</v>
      </c>
      <c r="L2587" s="8">
        <f t="shared" si="522"/>
        <v>0</v>
      </c>
      <c r="M2587" s="8">
        <f t="shared" si="523"/>
        <v>0</v>
      </c>
      <c r="N2587" s="8">
        <f t="shared" si="524"/>
        <v>0</v>
      </c>
      <c r="O2587" s="8">
        <f t="shared" si="525"/>
        <v>5.0170579971904479</v>
      </c>
      <c r="P2587" s="8">
        <f t="shared" si="526"/>
        <v>9.8446029425518198</v>
      </c>
      <c r="Q2587" s="8">
        <f t="shared" si="527"/>
        <v>1.7699992212003426</v>
      </c>
      <c r="R2587" s="9">
        <f t="shared" si="528"/>
        <v>7.8139318041517455E-2</v>
      </c>
      <c r="S2587" s="8">
        <f t="shared" si="529"/>
        <v>14.861660939742269</v>
      </c>
      <c r="T2587" s="19">
        <f t="shared" si="530"/>
        <v>0</v>
      </c>
      <c r="U2587" s="19">
        <f t="shared" si="531"/>
        <v>4.9538869799140892</v>
      </c>
      <c r="V2587" s="19">
        <f t="shared" si="532"/>
        <v>-4.9538869799140892</v>
      </c>
    </row>
    <row r="2588" spans="1:22">
      <c r="A2588" s="7" t="s">
        <v>5465</v>
      </c>
      <c r="B2588" s="17"/>
      <c r="C2588" s="17"/>
      <c r="D2588" s="17"/>
      <c r="E2588" s="17"/>
      <c r="F2588" s="17">
        <v>1</v>
      </c>
      <c r="G2588" s="17">
        <v>2</v>
      </c>
      <c r="H2588" s="17">
        <v>1</v>
      </c>
      <c r="I2588" s="17"/>
      <c r="J2588" s="8">
        <f t="shared" si="520"/>
        <v>0</v>
      </c>
      <c r="K2588" s="8">
        <f t="shared" si="521"/>
        <v>0</v>
      </c>
      <c r="L2588" s="8">
        <f t="shared" si="522"/>
        <v>0</v>
      </c>
      <c r="M2588" s="8">
        <f t="shared" si="523"/>
        <v>7.2941056332377805</v>
      </c>
      <c r="N2588" s="8">
        <f t="shared" si="524"/>
        <v>0</v>
      </c>
      <c r="O2588" s="8">
        <f t="shared" si="525"/>
        <v>5.0170579971904479</v>
      </c>
      <c r="P2588" s="8">
        <f t="shared" si="526"/>
        <v>9.8446029425518198</v>
      </c>
      <c r="Q2588" s="8">
        <f t="shared" si="527"/>
        <v>0</v>
      </c>
      <c r="R2588" s="9">
        <f t="shared" si="528"/>
        <v>7.8139318041517455E-2</v>
      </c>
      <c r="S2588" s="8">
        <f t="shared" si="529"/>
        <v>22.155766572980049</v>
      </c>
      <c r="T2588" s="19">
        <f t="shared" si="530"/>
        <v>0</v>
      </c>
      <c r="U2588" s="19">
        <f t="shared" si="531"/>
        <v>4.9538869799140892</v>
      </c>
      <c r="V2588" s="19">
        <f t="shared" si="532"/>
        <v>-4.9538869799140892</v>
      </c>
    </row>
    <row r="2589" spans="1:22">
      <c r="A2589" s="7" t="s">
        <v>5733</v>
      </c>
      <c r="B2589" s="17"/>
      <c r="C2589" s="17"/>
      <c r="D2589" s="17"/>
      <c r="E2589" s="17"/>
      <c r="F2589" s="17">
        <v>1</v>
      </c>
      <c r="G2589" s="17">
        <v>2</v>
      </c>
      <c r="H2589" s="17"/>
      <c r="I2589" s="17"/>
      <c r="J2589" s="8">
        <f t="shared" si="520"/>
        <v>0</v>
      </c>
      <c r="K2589" s="8">
        <f t="shared" si="521"/>
        <v>0</v>
      </c>
      <c r="L2589" s="8">
        <f t="shared" si="522"/>
        <v>0</v>
      </c>
      <c r="M2589" s="8">
        <f t="shared" si="523"/>
        <v>0</v>
      </c>
      <c r="N2589" s="8">
        <f t="shared" si="524"/>
        <v>0</v>
      </c>
      <c r="O2589" s="8">
        <f t="shared" si="525"/>
        <v>5.0170579971904479</v>
      </c>
      <c r="P2589" s="8">
        <f t="shared" si="526"/>
        <v>9.8446029425518198</v>
      </c>
      <c r="Q2589" s="8">
        <f t="shared" si="527"/>
        <v>0</v>
      </c>
      <c r="R2589" s="9">
        <f t="shared" si="528"/>
        <v>7.8139318041517455E-2</v>
      </c>
      <c r="S2589" s="8">
        <f t="shared" si="529"/>
        <v>14.861660939742269</v>
      </c>
      <c r="T2589" s="19">
        <f t="shared" si="530"/>
        <v>0</v>
      </c>
      <c r="U2589" s="19">
        <f t="shared" si="531"/>
        <v>4.9538869799140892</v>
      </c>
      <c r="V2589" s="19">
        <f t="shared" si="532"/>
        <v>-4.9538869799140892</v>
      </c>
    </row>
    <row r="2590" spans="1:22">
      <c r="A2590" s="7" t="s">
        <v>5734</v>
      </c>
      <c r="B2590" s="17"/>
      <c r="C2590" s="17"/>
      <c r="D2590" s="17"/>
      <c r="E2590" s="17"/>
      <c r="F2590" s="17">
        <v>1</v>
      </c>
      <c r="G2590" s="17">
        <v>2</v>
      </c>
      <c r="H2590" s="17"/>
      <c r="I2590" s="17"/>
      <c r="J2590" s="8">
        <f t="shared" si="520"/>
        <v>0</v>
      </c>
      <c r="K2590" s="8">
        <f t="shared" si="521"/>
        <v>0</v>
      </c>
      <c r="L2590" s="8">
        <f t="shared" si="522"/>
        <v>0</v>
      </c>
      <c r="M2590" s="8">
        <f t="shared" si="523"/>
        <v>0</v>
      </c>
      <c r="N2590" s="8">
        <f t="shared" si="524"/>
        <v>0</v>
      </c>
      <c r="O2590" s="8">
        <f t="shared" si="525"/>
        <v>5.0170579971904479</v>
      </c>
      <c r="P2590" s="8">
        <f t="shared" si="526"/>
        <v>9.8446029425518198</v>
      </c>
      <c r="Q2590" s="8">
        <f t="shared" si="527"/>
        <v>0</v>
      </c>
      <c r="R2590" s="9">
        <f t="shared" si="528"/>
        <v>7.8139318041517455E-2</v>
      </c>
      <c r="S2590" s="8">
        <f t="shared" si="529"/>
        <v>14.861660939742269</v>
      </c>
      <c r="T2590" s="19">
        <f t="shared" si="530"/>
        <v>0</v>
      </c>
      <c r="U2590" s="19">
        <f t="shared" si="531"/>
        <v>4.9538869799140892</v>
      </c>
      <c r="V2590" s="19">
        <f t="shared" si="532"/>
        <v>-4.9538869799140892</v>
      </c>
    </row>
    <row r="2591" spans="1:22">
      <c r="A2591" s="7" t="s">
        <v>5735</v>
      </c>
      <c r="B2591" s="17"/>
      <c r="C2591" s="17"/>
      <c r="D2591" s="17"/>
      <c r="E2591" s="17"/>
      <c r="F2591" s="17">
        <v>1</v>
      </c>
      <c r="G2591" s="17">
        <v>2</v>
      </c>
      <c r="H2591" s="17"/>
      <c r="I2591" s="17"/>
      <c r="J2591" s="8">
        <f t="shared" si="520"/>
        <v>0</v>
      </c>
      <c r="K2591" s="8">
        <f t="shared" si="521"/>
        <v>0</v>
      </c>
      <c r="L2591" s="8">
        <f t="shared" si="522"/>
        <v>0</v>
      </c>
      <c r="M2591" s="8">
        <f t="shared" si="523"/>
        <v>0</v>
      </c>
      <c r="N2591" s="8">
        <f t="shared" si="524"/>
        <v>0</v>
      </c>
      <c r="O2591" s="8">
        <f t="shared" si="525"/>
        <v>5.0170579971904479</v>
      </c>
      <c r="P2591" s="8">
        <f t="shared" si="526"/>
        <v>9.8446029425518198</v>
      </c>
      <c r="Q2591" s="8">
        <f t="shared" si="527"/>
        <v>0</v>
      </c>
      <c r="R2591" s="9">
        <f t="shared" si="528"/>
        <v>7.8139318041517455E-2</v>
      </c>
      <c r="S2591" s="8">
        <f t="shared" si="529"/>
        <v>14.861660939742269</v>
      </c>
      <c r="T2591" s="19">
        <f t="shared" si="530"/>
        <v>0</v>
      </c>
      <c r="U2591" s="19">
        <f t="shared" si="531"/>
        <v>4.9538869799140892</v>
      </c>
      <c r="V2591" s="19">
        <f t="shared" si="532"/>
        <v>-4.9538869799140892</v>
      </c>
    </row>
    <row r="2592" spans="1:22">
      <c r="A2592" s="7" t="s">
        <v>5736</v>
      </c>
      <c r="B2592" s="17"/>
      <c r="C2592" s="17"/>
      <c r="D2592" s="17"/>
      <c r="E2592" s="17"/>
      <c r="F2592" s="17">
        <v>1</v>
      </c>
      <c r="G2592" s="17">
        <v>2</v>
      </c>
      <c r="H2592" s="17"/>
      <c r="I2592" s="17"/>
      <c r="J2592" s="8">
        <f t="shared" si="520"/>
        <v>0</v>
      </c>
      <c r="K2592" s="8">
        <f t="shared" si="521"/>
        <v>0</v>
      </c>
      <c r="L2592" s="8">
        <f t="shared" si="522"/>
        <v>0</v>
      </c>
      <c r="M2592" s="8">
        <f t="shared" si="523"/>
        <v>0</v>
      </c>
      <c r="N2592" s="8">
        <f t="shared" si="524"/>
        <v>0</v>
      </c>
      <c r="O2592" s="8">
        <f t="shared" si="525"/>
        <v>5.0170579971904479</v>
      </c>
      <c r="P2592" s="8">
        <f t="shared" si="526"/>
        <v>9.8446029425518198</v>
      </c>
      <c r="Q2592" s="8">
        <f t="shared" si="527"/>
        <v>0</v>
      </c>
      <c r="R2592" s="9">
        <f t="shared" si="528"/>
        <v>7.8139318041517455E-2</v>
      </c>
      <c r="S2592" s="8">
        <f t="shared" si="529"/>
        <v>14.861660939742269</v>
      </c>
      <c r="T2592" s="19">
        <f t="shared" si="530"/>
        <v>0</v>
      </c>
      <c r="U2592" s="19">
        <f t="shared" si="531"/>
        <v>4.9538869799140892</v>
      </c>
      <c r="V2592" s="19">
        <f t="shared" si="532"/>
        <v>-4.9538869799140892</v>
      </c>
    </row>
    <row r="2593" spans="1:22">
      <c r="A2593" s="7" t="s">
        <v>5737</v>
      </c>
      <c r="B2593" s="17"/>
      <c r="C2593" s="17"/>
      <c r="D2593" s="17"/>
      <c r="E2593" s="17"/>
      <c r="F2593" s="17">
        <v>1</v>
      </c>
      <c r="G2593" s="17">
        <v>2</v>
      </c>
      <c r="H2593" s="17"/>
      <c r="I2593" s="17"/>
      <c r="J2593" s="8">
        <f t="shared" si="520"/>
        <v>0</v>
      </c>
      <c r="K2593" s="8">
        <f t="shared" si="521"/>
        <v>0</v>
      </c>
      <c r="L2593" s="8">
        <f t="shared" si="522"/>
        <v>0</v>
      </c>
      <c r="M2593" s="8">
        <f t="shared" si="523"/>
        <v>0</v>
      </c>
      <c r="N2593" s="8">
        <f t="shared" si="524"/>
        <v>0</v>
      </c>
      <c r="O2593" s="8">
        <f t="shared" si="525"/>
        <v>5.0170579971904479</v>
      </c>
      <c r="P2593" s="8">
        <f t="shared" si="526"/>
        <v>9.8446029425518198</v>
      </c>
      <c r="Q2593" s="8">
        <f t="shared" si="527"/>
        <v>0</v>
      </c>
      <c r="R2593" s="9">
        <f t="shared" si="528"/>
        <v>7.8139318041517455E-2</v>
      </c>
      <c r="S2593" s="8">
        <f t="shared" si="529"/>
        <v>14.861660939742269</v>
      </c>
      <c r="T2593" s="19">
        <f t="shared" si="530"/>
        <v>0</v>
      </c>
      <c r="U2593" s="19">
        <f t="shared" si="531"/>
        <v>4.9538869799140892</v>
      </c>
      <c r="V2593" s="19">
        <f t="shared" si="532"/>
        <v>-4.9538869799140892</v>
      </c>
    </row>
    <row r="2594" spans="1:22">
      <c r="A2594" s="7" t="s">
        <v>5738</v>
      </c>
      <c r="B2594" s="17"/>
      <c r="C2594" s="17"/>
      <c r="D2594" s="17"/>
      <c r="E2594" s="17"/>
      <c r="F2594" s="17">
        <v>1</v>
      </c>
      <c r="G2594" s="17">
        <v>2</v>
      </c>
      <c r="H2594" s="17"/>
      <c r="I2594" s="17"/>
      <c r="J2594" s="8">
        <f t="shared" si="520"/>
        <v>0</v>
      </c>
      <c r="K2594" s="8">
        <f t="shared" si="521"/>
        <v>0</v>
      </c>
      <c r="L2594" s="8">
        <f t="shared" si="522"/>
        <v>0</v>
      </c>
      <c r="M2594" s="8">
        <f t="shared" si="523"/>
        <v>0</v>
      </c>
      <c r="N2594" s="8">
        <f t="shared" si="524"/>
        <v>0</v>
      </c>
      <c r="O2594" s="8">
        <f t="shared" si="525"/>
        <v>5.0170579971904479</v>
      </c>
      <c r="P2594" s="8">
        <f t="shared" si="526"/>
        <v>9.8446029425518198</v>
      </c>
      <c r="Q2594" s="8">
        <f t="shared" si="527"/>
        <v>0</v>
      </c>
      <c r="R2594" s="9">
        <f t="shared" si="528"/>
        <v>7.8139318041517455E-2</v>
      </c>
      <c r="S2594" s="8">
        <f t="shared" si="529"/>
        <v>14.861660939742269</v>
      </c>
      <c r="T2594" s="19">
        <f t="shared" si="530"/>
        <v>0</v>
      </c>
      <c r="U2594" s="19">
        <f t="shared" si="531"/>
        <v>4.9538869799140892</v>
      </c>
      <c r="V2594" s="19">
        <f t="shared" si="532"/>
        <v>-4.9538869799140892</v>
      </c>
    </row>
    <row r="2595" spans="1:22">
      <c r="A2595" s="7" t="s">
        <v>5739</v>
      </c>
      <c r="B2595" s="17"/>
      <c r="C2595" s="17"/>
      <c r="D2595" s="17"/>
      <c r="E2595" s="17"/>
      <c r="F2595" s="17">
        <v>1</v>
      </c>
      <c r="G2595" s="17">
        <v>2</v>
      </c>
      <c r="H2595" s="17"/>
      <c r="I2595" s="17"/>
      <c r="J2595" s="8">
        <f t="shared" si="520"/>
        <v>0</v>
      </c>
      <c r="K2595" s="8">
        <f t="shared" si="521"/>
        <v>0</v>
      </c>
      <c r="L2595" s="8">
        <f t="shared" si="522"/>
        <v>0</v>
      </c>
      <c r="M2595" s="8">
        <f t="shared" si="523"/>
        <v>0</v>
      </c>
      <c r="N2595" s="8">
        <f t="shared" si="524"/>
        <v>0</v>
      </c>
      <c r="O2595" s="8">
        <f t="shared" si="525"/>
        <v>5.0170579971904479</v>
      </c>
      <c r="P2595" s="8">
        <f t="shared" si="526"/>
        <v>9.8446029425518198</v>
      </c>
      <c r="Q2595" s="8">
        <f t="shared" si="527"/>
        <v>0</v>
      </c>
      <c r="R2595" s="9">
        <f t="shared" si="528"/>
        <v>7.8139318041517455E-2</v>
      </c>
      <c r="S2595" s="8">
        <f t="shared" si="529"/>
        <v>14.861660939742269</v>
      </c>
      <c r="T2595" s="19">
        <f t="shared" si="530"/>
        <v>0</v>
      </c>
      <c r="U2595" s="19">
        <f t="shared" si="531"/>
        <v>4.9538869799140892</v>
      </c>
      <c r="V2595" s="19">
        <f t="shared" si="532"/>
        <v>-4.9538869799140892</v>
      </c>
    </row>
    <row r="2596" spans="1:22">
      <c r="A2596" s="7" t="s">
        <v>2594</v>
      </c>
      <c r="B2596" s="17"/>
      <c r="C2596" s="17">
        <v>6</v>
      </c>
      <c r="D2596" s="17">
        <v>2</v>
      </c>
      <c r="E2596" s="17">
        <v>6</v>
      </c>
      <c r="F2596" s="17">
        <v>10</v>
      </c>
      <c r="G2596" s="17">
        <v>7</v>
      </c>
      <c r="H2596" s="17"/>
      <c r="I2596" s="17">
        <v>1</v>
      </c>
      <c r="J2596" s="8">
        <f t="shared" si="520"/>
        <v>0</v>
      </c>
      <c r="K2596" s="8">
        <f t="shared" si="521"/>
        <v>73.227885178676033</v>
      </c>
      <c r="L2596" s="8">
        <f t="shared" si="522"/>
        <v>32.491795821555058</v>
      </c>
      <c r="M2596" s="8">
        <f t="shared" si="523"/>
        <v>0</v>
      </c>
      <c r="N2596" s="8">
        <f t="shared" si="524"/>
        <v>35.948808896131908</v>
      </c>
      <c r="O2596" s="8">
        <f t="shared" si="525"/>
        <v>50.170579971904473</v>
      </c>
      <c r="P2596" s="8">
        <f t="shared" si="526"/>
        <v>34.456110298931371</v>
      </c>
      <c r="Q2596" s="8">
        <f t="shared" si="527"/>
        <v>1.7699992212003426</v>
      </c>
      <c r="R2596" s="9">
        <f t="shared" si="528"/>
        <v>0.41559816990878329</v>
      </c>
      <c r="S2596" s="8">
        <f t="shared" si="529"/>
        <v>226.29518016719885</v>
      </c>
      <c r="T2596" s="19">
        <f t="shared" si="530"/>
        <v>35.239893666743697</v>
      </c>
      <c r="U2596" s="19">
        <f t="shared" si="531"/>
        <v>40.191833055655913</v>
      </c>
      <c r="V2596" s="19">
        <f t="shared" si="532"/>
        <v>-4.9519393889122156</v>
      </c>
    </row>
    <row r="2597" spans="1:22">
      <c r="A2597" s="7" t="s">
        <v>4145</v>
      </c>
      <c r="B2597" s="17">
        <v>1</v>
      </c>
      <c r="C2597" s="17"/>
      <c r="D2597" s="17">
        <v>1</v>
      </c>
      <c r="E2597" s="17">
        <v>6</v>
      </c>
      <c r="F2597" s="17"/>
      <c r="G2597" s="17">
        <v>5</v>
      </c>
      <c r="H2597" s="17"/>
      <c r="I2597" s="17"/>
      <c r="J2597" s="8">
        <f t="shared" si="520"/>
        <v>29.463759575721863</v>
      </c>
      <c r="K2597" s="8">
        <f t="shared" si="521"/>
        <v>0</v>
      </c>
      <c r="L2597" s="8">
        <f t="shared" si="522"/>
        <v>16.245897910777529</v>
      </c>
      <c r="M2597" s="8">
        <f t="shared" si="523"/>
        <v>0</v>
      </c>
      <c r="N2597" s="8">
        <f t="shared" si="524"/>
        <v>35.948808896131908</v>
      </c>
      <c r="O2597" s="8">
        <f t="shared" si="525"/>
        <v>0</v>
      </c>
      <c r="P2597" s="8">
        <f t="shared" si="526"/>
        <v>24.611507356379548</v>
      </c>
      <c r="Q2597" s="8">
        <f t="shared" si="527"/>
        <v>0</v>
      </c>
      <c r="R2597" s="9">
        <f t="shared" si="528"/>
        <v>0.36722237913083466</v>
      </c>
      <c r="S2597" s="8">
        <f t="shared" si="529"/>
        <v>106.26997373901085</v>
      </c>
      <c r="T2597" s="19">
        <f t="shared" si="530"/>
        <v>15.236552495499799</v>
      </c>
      <c r="U2597" s="19">
        <f t="shared" si="531"/>
        <v>20.186772084170485</v>
      </c>
      <c r="V2597" s="19">
        <f t="shared" si="532"/>
        <v>-4.9502195886706861</v>
      </c>
    </row>
    <row r="2598" spans="1:22">
      <c r="A2598" s="7" t="s">
        <v>4904</v>
      </c>
      <c r="B2598" s="17"/>
      <c r="C2598" s="17"/>
      <c r="D2598" s="17">
        <v>1</v>
      </c>
      <c r="E2598" s="17">
        <v>1</v>
      </c>
      <c r="F2598" s="17">
        <v>5</v>
      </c>
      <c r="G2598" s="17"/>
      <c r="H2598" s="17"/>
      <c r="I2598" s="17"/>
      <c r="J2598" s="8">
        <f t="shared" si="520"/>
        <v>0</v>
      </c>
      <c r="K2598" s="8">
        <f t="shared" si="521"/>
        <v>0</v>
      </c>
      <c r="L2598" s="8">
        <f t="shared" si="522"/>
        <v>16.245897910777529</v>
      </c>
      <c r="M2598" s="8">
        <f t="shared" si="523"/>
        <v>0</v>
      </c>
      <c r="N2598" s="8">
        <f t="shared" si="524"/>
        <v>5.9914681493553177</v>
      </c>
      <c r="O2598" s="8">
        <f t="shared" si="525"/>
        <v>25.085289985952237</v>
      </c>
      <c r="P2598" s="8">
        <f t="shared" si="526"/>
        <v>0</v>
      </c>
      <c r="Q2598" s="8">
        <f t="shared" si="527"/>
        <v>0</v>
      </c>
      <c r="R2598" s="9">
        <f t="shared" si="528"/>
        <v>0.31162832099281279</v>
      </c>
      <c r="S2598" s="8">
        <f t="shared" si="529"/>
        <v>47.322656046085086</v>
      </c>
      <c r="T2598" s="19">
        <f t="shared" si="530"/>
        <v>5.4152993035925094</v>
      </c>
      <c r="U2598" s="19">
        <f t="shared" si="531"/>
        <v>10.358919378435852</v>
      </c>
      <c r="V2598" s="19">
        <f t="shared" si="532"/>
        <v>-4.9436200748433423</v>
      </c>
    </row>
    <row r="2599" spans="1:22">
      <c r="A2599" s="7" t="s">
        <v>5826</v>
      </c>
      <c r="B2599" s="17"/>
      <c r="C2599" s="17"/>
      <c r="D2599" s="17"/>
      <c r="E2599" s="17"/>
      <c r="F2599" s="17"/>
      <c r="G2599" s="17">
        <v>3</v>
      </c>
      <c r="H2599" s="17"/>
      <c r="I2599" s="17"/>
      <c r="J2599" s="8">
        <f t="shared" si="520"/>
        <v>0</v>
      </c>
      <c r="K2599" s="8">
        <f t="shared" si="521"/>
        <v>0</v>
      </c>
      <c r="L2599" s="8">
        <f t="shared" si="522"/>
        <v>0</v>
      </c>
      <c r="M2599" s="8">
        <f t="shared" si="523"/>
        <v>0</v>
      </c>
      <c r="N2599" s="8">
        <f t="shared" si="524"/>
        <v>0</v>
      </c>
      <c r="O2599" s="8">
        <f t="shared" si="525"/>
        <v>0</v>
      </c>
      <c r="P2599" s="8">
        <f t="shared" si="526"/>
        <v>14.76690441382773</v>
      </c>
      <c r="Q2599" s="8">
        <f t="shared" si="527"/>
        <v>0</v>
      </c>
      <c r="R2599" s="9">
        <f t="shared" si="528"/>
        <v>0.18695048315002952</v>
      </c>
      <c r="S2599" s="8">
        <f t="shared" si="529"/>
        <v>14.76690441382773</v>
      </c>
      <c r="T2599" s="19">
        <f t="shared" si="530"/>
        <v>0</v>
      </c>
      <c r="U2599" s="19">
        <f t="shared" si="531"/>
        <v>4.9223014712759099</v>
      </c>
      <c r="V2599" s="19">
        <f t="shared" si="532"/>
        <v>-4.9223014712759099</v>
      </c>
    </row>
    <row r="2600" spans="1:22">
      <c r="A2600" s="7" t="s">
        <v>5827</v>
      </c>
      <c r="B2600" s="17"/>
      <c r="C2600" s="17"/>
      <c r="D2600" s="17"/>
      <c r="E2600" s="17"/>
      <c r="F2600" s="17"/>
      <c r="G2600" s="17">
        <v>3</v>
      </c>
      <c r="H2600" s="17"/>
      <c r="I2600" s="17"/>
      <c r="J2600" s="8">
        <f t="shared" si="520"/>
        <v>0</v>
      </c>
      <c r="K2600" s="8">
        <f t="shared" si="521"/>
        <v>0</v>
      </c>
      <c r="L2600" s="8">
        <f t="shared" si="522"/>
        <v>0</v>
      </c>
      <c r="M2600" s="8">
        <f t="shared" si="523"/>
        <v>0</v>
      </c>
      <c r="N2600" s="8">
        <f t="shared" si="524"/>
        <v>0</v>
      </c>
      <c r="O2600" s="8">
        <f t="shared" si="525"/>
        <v>0</v>
      </c>
      <c r="P2600" s="8">
        <f t="shared" si="526"/>
        <v>14.76690441382773</v>
      </c>
      <c r="Q2600" s="8">
        <f t="shared" si="527"/>
        <v>0</v>
      </c>
      <c r="R2600" s="9">
        <f t="shared" si="528"/>
        <v>0.18695048315002952</v>
      </c>
      <c r="S2600" s="8">
        <f t="shared" si="529"/>
        <v>14.76690441382773</v>
      </c>
      <c r="T2600" s="19">
        <f t="shared" si="530"/>
        <v>0</v>
      </c>
      <c r="U2600" s="19">
        <f t="shared" si="531"/>
        <v>4.9223014712759099</v>
      </c>
      <c r="V2600" s="19">
        <f t="shared" si="532"/>
        <v>-4.9223014712759099</v>
      </c>
    </row>
    <row r="2601" spans="1:22">
      <c r="A2601" s="7" t="s">
        <v>5828</v>
      </c>
      <c r="B2601" s="17"/>
      <c r="C2601" s="17"/>
      <c r="D2601" s="17"/>
      <c r="E2601" s="17"/>
      <c r="F2601" s="17"/>
      <c r="G2601" s="17">
        <v>3</v>
      </c>
      <c r="H2601" s="17"/>
      <c r="I2601" s="17"/>
      <c r="J2601" s="8">
        <f t="shared" si="520"/>
        <v>0</v>
      </c>
      <c r="K2601" s="8">
        <f t="shared" si="521"/>
        <v>0</v>
      </c>
      <c r="L2601" s="8">
        <f t="shared" si="522"/>
        <v>0</v>
      </c>
      <c r="M2601" s="8">
        <f t="shared" si="523"/>
        <v>0</v>
      </c>
      <c r="N2601" s="8">
        <f t="shared" si="524"/>
        <v>0</v>
      </c>
      <c r="O2601" s="8">
        <f t="shared" si="525"/>
        <v>0</v>
      </c>
      <c r="P2601" s="8">
        <f t="shared" si="526"/>
        <v>14.76690441382773</v>
      </c>
      <c r="Q2601" s="8">
        <f t="shared" si="527"/>
        <v>0</v>
      </c>
      <c r="R2601" s="9">
        <f t="shared" si="528"/>
        <v>0.18695048315002952</v>
      </c>
      <c r="S2601" s="8">
        <f t="shared" si="529"/>
        <v>14.76690441382773</v>
      </c>
      <c r="T2601" s="19">
        <f t="shared" si="530"/>
        <v>0</v>
      </c>
      <c r="U2601" s="19">
        <f t="shared" si="531"/>
        <v>4.9223014712759099</v>
      </c>
      <c r="V2601" s="19">
        <f t="shared" si="532"/>
        <v>-4.9223014712759099</v>
      </c>
    </row>
    <row r="2602" spans="1:22">
      <c r="A2602" s="7" t="s">
        <v>5829</v>
      </c>
      <c r="B2602" s="17"/>
      <c r="C2602" s="17"/>
      <c r="D2602" s="17"/>
      <c r="E2602" s="17"/>
      <c r="F2602" s="17"/>
      <c r="G2602" s="17">
        <v>3</v>
      </c>
      <c r="H2602" s="17"/>
      <c r="I2602" s="17"/>
      <c r="J2602" s="8">
        <f t="shared" si="520"/>
        <v>0</v>
      </c>
      <c r="K2602" s="8">
        <f t="shared" si="521"/>
        <v>0</v>
      </c>
      <c r="L2602" s="8">
        <f t="shared" si="522"/>
        <v>0</v>
      </c>
      <c r="M2602" s="8">
        <f t="shared" si="523"/>
        <v>0</v>
      </c>
      <c r="N2602" s="8">
        <f t="shared" si="524"/>
        <v>0</v>
      </c>
      <c r="O2602" s="8">
        <f t="shared" si="525"/>
        <v>0</v>
      </c>
      <c r="P2602" s="8">
        <f t="shared" si="526"/>
        <v>14.76690441382773</v>
      </c>
      <c r="Q2602" s="8">
        <f t="shared" si="527"/>
        <v>0</v>
      </c>
      <c r="R2602" s="9">
        <f t="shared" si="528"/>
        <v>0.18695048315002952</v>
      </c>
      <c r="S2602" s="8">
        <f t="shared" si="529"/>
        <v>14.76690441382773</v>
      </c>
      <c r="T2602" s="19">
        <f t="shared" si="530"/>
        <v>0</v>
      </c>
      <c r="U2602" s="19">
        <f t="shared" si="531"/>
        <v>4.9223014712759099</v>
      </c>
      <c r="V2602" s="19">
        <f t="shared" si="532"/>
        <v>-4.9223014712759099</v>
      </c>
    </row>
    <row r="2603" spans="1:22">
      <c r="A2603" s="7" t="s">
        <v>5830</v>
      </c>
      <c r="B2603" s="17"/>
      <c r="C2603" s="17"/>
      <c r="D2603" s="17"/>
      <c r="E2603" s="17"/>
      <c r="F2603" s="17"/>
      <c r="G2603" s="17">
        <v>3</v>
      </c>
      <c r="H2603" s="17"/>
      <c r="I2603" s="17"/>
      <c r="J2603" s="8">
        <f t="shared" si="520"/>
        <v>0</v>
      </c>
      <c r="K2603" s="8">
        <f t="shared" si="521"/>
        <v>0</v>
      </c>
      <c r="L2603" s="8">
        <f t="shared" si="522"/>
        <v>0</v>
      </c>
      <c r="M2603" s="8">
        <f t="shared" si="523"/>
        <v>0</v>
      </c>
      <c r="N2603" s="8">
        <f t="shared" si="524"/>
        <v>0</v>
      </c>
      <c r="O2603" s="8">
        <f t="shared" si="525"/>
        <v>0</v>
      </c>
      <c r="P2603" s="8">
        <f t="shared" si="526"/>
        <v>14.76690441382773</v>
      </c>
      <c r="Q2603" s="8">
        <f t="shared" si="527"/>
        <v>0</v>
      </c>
      <c r="R2603" s="9">
        <f t="shared" si="528"/>
        <v>0.18695048315002952</v>
      </c>
      <c r="S2603" s="8">
        <f t="shared" si="529"/>
        <v>14.76690441382773</v>
      </c>
      <c r="T2603" s="19">
        <f t="shared" si="530"/>
        <v>0</v>
      </c>
      <c r="U2603" s="19">
        <f t="shared" si="531"/>
        <v>4.9223014712759099</v>
      </c>
      <c r="V2603" s="19">
        <f t="shared" si="532"/>
        <v>-4.9223014712759099</v>
      </c>
    </row>
    <row r="2604" spans="1:22">
      <c r="A2604" s="7" t="s">
        <v>5831</v>
      </c>
      <c r="B2604" s="17"/>
      <c r="C2604" s="17"/>
      <c r="D2604" s="17"/>
      <c r="E2604" s="17"/>
      <c r="F2604" s="17"/>
      <c r="G2604" s="17">
        <v>3</v>
      </c>
      <c r="H2604" s="17"/>
      <c r="I2604" s="17"/>
      <c r="J2604" s="8">
        <f t="shared" si="520"/>
        <v>0</v>
      </c>
      <c r="K2604" s="8">
        <f t="shared" si="521"/>
        <v>0</v>
      </c>
      <c r="L2604" s="8">
        <f t="shared" si="522"/>
        <v>0</v>
      </c>
      <c r="M2604" s="8">
        <f t="shared" si="523"/>
        <v>0</v>
      </c>
      <c r="N2604" s="8">
        <f t="shared" si="524"/>
        <v>0</v>
      </c>
      <c r="O2604" s="8">
        <f t="shared" si="525"/>
        <v>0</v>
      </c>
      <c r="P2604" s="8">
        <f t="shared" si="526"/>
        <v>14.76690441382773</v>
      </c>
      <c r="Q2604" s="8">
        <f t="shared" si="527"/>
        <v>0</v>
      </c>
      <c r="R2604" s="9">
        <f t="shared" si="528"/>
        <v>0.18695048315002952</v>
      </c>
      <c r="S2604" s="8">
        <f t="shared" si="529"/>
        <v>14.76690441382773</v>
      </c>
      <c r="T2604" s="19">
        <f t="shared" si="530"/>
        <v>0</v>
      </c>
      <c r="U2604" s="19">
        <f t="shared" si="531"/>
        <v>4.9223014712759099</v>
      </c>
      <c r="V2604" s="19">
        <f t="shared" si="532"/>
        <v>-4.9223014712759099</v>
      </c>
    </row>
    <row r="2605" spans="1:22">
      <c r="A2605" s="7" t="s">
        <v>5832</v>
      </c>
      <c r="B2605" s="17"/>
      <c r="C2605" s="17"/>
      <c r="D2605" s="17"/>
      <c r="E2605" s="17"/>
      <c r="F2605" s="17"/>
      <c r="G2605" s="17">
        <v>3</v>
      </c>
      <c r="H2605" s="17"/>
      <c r="I2605" s="17"/>
      <c r="J2605" s="8">
        <f t="shared" si="520"/>
        <v>0</v>
      </c>
      <c r="K2605" s="8">
        <f t="shared" si="521"/>
        <v>0</v>
      </c>
      <c r="L2605" s="8">
        <f t="shared" si="522"/>
        <v>0</v>
      </c>
      <c r="M2605" s="8">
        <f t="shared" si="523"/>
        <v>0</v>
      </c>
      <c r="N2605" s="8">
        <f t="shared" si="524"/>
        <v>0</v>
      </c>
      <c r="O2605" s="8">
        <f t="shared" si="525"/>
        <v>0</v>
      </c>
      <c r="P2605" s="8">
        <f t="shared" si="526"/>
        <v>14.76690441382773</v>
      </c>
      <c r="Q2605" s="8">
        <f t="shared" si="527"/>
        <v>0</v>
      </c>
      <c r="R2605" s="9">
        <f t="shared" si="528"/>
        <v>0.18695048315002952</v>
      </c>
      <c r="S2605" s="8">
        <f t="shared" si="529"/>
        <v>14.76690441382773</v>
      </c>
      <c r="T2605" s="19">
        <f t="shared" si="530"/>
        <v>0</v>
      </c>
      <c r="U2605" s="19">
        <f t="shared" si="531"/>
        <v>4.9223014712759099</v>
      </c>
      <c r="V2605" s="19">
        <f t="shared" si="532"/>
        <v>-4.9223014712759099</v>
      </c>
    </row>
    <row r="2606" spans="1:22">
      <c r="A2606" s="7" t="s">
        <v>5833</v>
      </c>
      <c r="B2606" s="17"/>
      <c r="C2606" s="17"/>
      <c r="D2606" s="17"/>
      <c r="E2606" s="17"/>
      <c r="F2606" s="17"/>
      <c r="G2606" s="17">
        <v>3</v>
      </c>
      <c r="H2606" s="17"/>
      <c r="I2606" s="17"/>
      <c r="J2606" s="8">
        <f t="shared" si="520"/>
        <v>0</v>
      </c>
      <c r="K2606" s="8">
        <f t="shared" si="521"/>
        <v>0</v>
      </c>
      <c r="L2606" s="8">
        <f t="shared" si="522"/>
        <v>0</v>
      </c>
      <c r="M2606" s="8">
        <f t="shared" si="523"/>
        <v>0</v>
      </c>
      <c r="N2606" s="8">
        <f t="shared" si="524"/>
        <v>0</v>
      </c>
      <c r="O2606" s="8">
        <f t="shared" si="525"/>
        <v>0</v>
      </c>
      <c r="P2606" s="8">
        <f t="shared" si="526"/>
        <v>14.76690441382773</v>
      </c>
      <c r="Q2606" s="8">
        <f t="shared" si="527"/>
        <v>0</v>
      </c>
      <c r="R2606" s="9">
        <f t="shared" si="528"/>
        <v>0.18695048315002952</v>
      </c>
      <c r="S2606" s="8">
        <f t="shared" si="529"/>
        <v>14.76690441382773</v>
      </c>
      <c r="T2606" s="19">
        <f t="shared" si="530"/>
        <v>0</v>
      </c>
      <c r="U2606" s="19">
        <f t="shared" si="531"/>
        <v>4.9223014712759099</v>
      </c>
      <c r="V2606" s="19">
        <f t="shared" si="532"/>
        <v>-4.9223014712759099</v>
      </c>
    </row>
    <row r="2607" spans="1:22">
      <c r="A2607" s="7" t="s">
        <v>4619</v>
      </c>
      <c r="B2607" s="17"/>
      <c r="C2607" s="17"/>
      <c r="D2607" s="17">
        <v>1</v>
      </c>
      <c r="E2607" s="17">
        <v>1</v>
      </c>
      <c r="F2607" s="17">
        <v>4</v>
      </c>
      <c r="G2607" s="17">
        <v>1</v>
      </c>
      <c r="H2607" s="17"/>
      <c r="I2607" s="17">
        <v>1</v>
      </c>
      <c r="J2607" s="8">
        <f t="shared" si="520"/>
        <v>0</v>
      </c>
      <c r="K2607" s="8">
        <f t="shared" si="521"/>
        <v>0</v>
      </c>
      <c r="L2607" s="8">
        <f t="shared" si="522"/>
        <v>16.245897910777529</v>
      </c>
      <c r="M2607" s="8">
        <f t="shared" si="523"/>
        <v>0</v>
      </c>
      <c r="N2607" s="8">
        <f t="shared" si="524"/>
        <v>5.9914681493553177</v>
      </c>
      <c r="O2607" s="8">
        <f t="shared" si="525"/>
        <v>20.068231988761791</v>
      </c>
      <c r="P2607" s="8">
        <f t="shared" si="526"/>
        <v>4.9223014712759099</v>
      </c>
      <c r="Q2607" s="8">
        <f t="shared" si="527"/>
        <v>1.7699992212003426</v>
      </c>
      <c r="R2607" s="9">
        <f t="shared" si="528"/>
        <v>0.26867971904736787</v>
      </c>
      <c r="S2607" s="8">
        <f t="shared" si="529"/>
        <v>47.227899520170546</v>
      </c>
      <c r="T2607" s="19">
        <f t="shared" si="530"/>
        <v>5.4152993035925094</v>
      </c>
      <c r="U2607" s="19">
        <f t="shared" si="531"/>
        <v>10.327333869797672</v>
      </c>
      <c r="V2607" s="19">
        <f t="shared" si="532"/>
        <v>-4.9120345662051621</v>
      </c>
    </row>
    <row r="2608" spans="1:22">
      <c r="A2608" s="7" t="s">
        <v>4888</v>
      </c>
      <c r="B2608" s="17"/>
      <c r="C2608" s="17"/>
      <c r="D2608" s="17">
        <v>1</v>
      </c>
      <c r="E2608" s="17">
        <v>1</v>
      </c>
      <c r="F2608" s="17">
        <v>4</v>
      </c>
      <c r="G2608" s="17">
        <v>1</v>
      </c>
      <c r="H2608" s="17"/>
      <c r="I2608" s="17"/>
      <c r="J2608" s="8">
        <f t="shared" si="520"/>
        <v>0</v>
      </c>
      <c r="K2608" s="8">
        <f t="shared" si="521"/>
        <v>0</v>
      </c>
      <c r="L2608" s="8">
        <f t="shared" si="522"/>
        <v>16.245897910777529</v>
      </c>
      <c r="M2608" s="8">
        <f t="shared" si="523"/>
        <v>0</v>
      </c>
      <c r="N2608" s="8">
        <f t="shared" si="524"/>
        <v>5.9914681493553177</v>
      </c>
      <c r="O2608" s="8">
        <f t="shared" si="525"/>
        <v>20.068231988761791</v>
      </c>
      <c r="P2608" s="8">
        <f t="shared" si="526"/>
        <v>4.9223014712759099</v>
      </c>
      <c r="Q2608" s="8">
        <f t="shared" si="527"/>
        <v>0</v>
      </c>
      <c r="R2608" s="9">
        <f t="shared" si="528"/>
        <v>0.26867971904736787</v>
      </c>
      <c r="S2608" s="8">
        <f t="shared" si="529"/>
        <v>47.227899520170546</v>
      </c>
      <c r="T2608" s="19">
        <f t="shared" si="530"/>
        <v>5.4152993035925094</v>
      </c>
      <c r="U2608" s="19">
        <f t="shared" si="531"/>
        <v>10.327333869797672</v>
      </c>
      <c r="V2608" s="19">
        <f t="shared" si="532"/>
        <v>-4.9120345662051621</v>
      </c>
    </row>
    <row r="2609" spans="1:22">
      <c r="A2609" s="7" t="s">
        <v>5047</v>
      </c>
      <c r="B2609" s="17"/>
      <c r="C2609" s="17">
        <v>1</v>
      </c>
      <c r="D2609" s="17"/>
      <c r="E2609" s="17">
        <v>2</v>
      </c>
      <c r="F2609" s="17">
        <v>2</v>
      </c>
      <c r="G2609" s="17">
        <v>1</v>
      </c>
      <c r="H2609" s="17"/>
      <c r="I2609" s="17"/>
      <c r="J2609" s="8">
        <f t="shared" si="520"/>
        <v>0</v>
      </c>
      <c r="K2609" s="8">
        <f t="shared" si="521"/>
        <v>12.20464752977934</v>
      </c>
      <c r="L2609" s="8">
        <f t="shared" si="522"/>
        <v>0</v>
      </c>
      <c r="M2609" s="8">
        <f t="shared" si="523"/>
        <v>0</v>
      </c>
      <c r="N2609" s="8">
        <f t="shared" si="524"/>
        <v>11.982936298710635</v>
      </c>
      <c r="O2609" s="8">
        <f t="shared" si="525"/>
        <v>10.034115994380896</v>
      </c>
      <c r="P2609" s="8">
        <f t="shared" si="526"/>
        <v>4.9223014712759099</v>
      </c>
      <c r="Q2609" s="8">
        <f t="shared" si="527"/>
        <v>0</v>
      </c>
      <c r="R2609" s="9">
        <f t="shared" si="528"/>
        <v>0.17199862768307672</v>
      </c>
      <c r="S2609" s="8">
        <f t="shared" si="529"/>
        <v>39.144001294146783</v>
      </c>
      <c r="T2609" s="19">
        <f t="shared" si="530"/>
        <v>4.0682158432597797</v>
      </c>
      <c r="U2609" s="19">
        <f t="shared" si="531"/>
        <v>8.9797845881224791</v>
      </c>
      <c r="V2609" s="19">
        <f t="shared" si="532"/>
        <v>-4.9115687448626995</v>
      </c>
    </row>
    <row r="2610" spans="1:22">
      <c r="A2610" s="7" t="s">
        <v>5048</v>
      </c>
      <c r="B2610" s="17"/>
      <c r="C2610" s="17">
        <v>1</v>
      </c>
      <c r="D2610" s="17"/>
      <c r="E2610" s="17">
        <v>2</v>
      </c>
      <c r="F2610" s="17">
        <v>2</v>
      </c>
      <c r="G2610" s="17">
        <v>1</v>
      </c>
      <c r="H2610" s="17"/>
      <c r="I2610" s="17"/>
      <c r="J2610" s="8">
        <f t="shared" si="520"/>
        <v>0</v>
      </c>
      <c r="K2610" s="8">
        <f t="shared" si="521"/>
        <v>12.20464752977934</v>
      </c>
      <c r="L2610" s="8">
        <f t="shared" si="522"/>
        <v>0</v>
      </c>
      <c r="M2610" s="8">
        <f t="shared" si="523"/>
        <v>0</v>
      </c>
      <c r="N2610" s="8">
        <f t="shared" si="524"/>
        <v>11.982936298710635</v>
      </c>
      <c r="O2610" s="8">
        <f t="shared" si="525"/>
        <v>10.034115994380896</v>
      </c>
      <c r="P2610" s="8">
        <f t="shared" si="526"/>
        <v>4.9223014712759099</v>
      </c>
      <c r="Q2610" s="8">
        <f t="shared" si="527"/>
        <v>0</v>
      </c>
      <c r="R2610" s="9">
        <f t="shared" si="528"/>
        <v>0.17199862768307672</v>
      </c>
      <c r="S2610" s="8">
        <f t="shared" si="529"/>
        <v>39.144001294146783</v>
      </c>
      <c r="T2610" s="19">
        <f t="shared" si="530"/>
        <v>4.0682158432597797</v>
      </c>
      <c r="U2610" s="19">
        <f t="shared" si="531"/>
        <v>8.9797845881224791</v>
      </c>
      <c r="V2610" s="19">
        <f t="shared" si="532"/>
        <v>-4.9115687448626995</v>
      </c>
    </row>
    <row r="2611" spans="1:22">
      <c r="A2611" s="7" t="s">
        <v>3455</v>
      </c>
      <c r="B2611" s="17">
        <v>1</v>
      </c>
      <c r="C2611" s="17">
        <v>1</v>
      </c>
      <c r="D2611" s="17">
        <v>1</v>
      </c>
      <c r="E2611" s="17">
        <v>3</v>
      </c>
      <c r="F2611" s="17">
        <v>5</v>
      </c>
      <c r="G2611" s="17">
        <v>6</v>
      </c>
      <c r="H2611" s="17"/>
      <c r="I2611" s="17">
        <v>2</v>
      </c>
      <c r="J2611" s="8">
        <f t="shared" si="520"/>
        <v>29.463759575721863</v>
      </c>
      <c r="K2611" s="8">
        <f t="shared" si="521"/>
        <v>12.20464752977934</v>
      </c>
      <c r="L2611" s="8">
        <f t="shared" si="522"/>
        <v>16.245897910777529</v>
      </c>
      <c r="M2611" s="8">
        <f t="shared" si="523"/>
        <v>0</v>
      </c>
      <c r="N2611" s="8">
        <f t="shared" si="524"/>
        <v>17.974404448065954</v>
      </c>
      <c r="O2611" s="8">
        <f t="shared" si="525"/>
        <v>25.085289985952237</v>
      </c>
      <c r="P2611" s="8">
        <f t="shared" si="526"/>
        <v>29.533808827655459</v>
      </c>
      <c r="Q2611" s="8">
        <f t="shared" si="527"/>
        <v>3.5399984424006852</v>
      </c>
      <c r="R2611" s="9">
        <f t="shared" si="528"/>
        <v>0.23721501706269071</v>
      </c>
      <c r="S2611" s="8">
        <f t="shared" si="529"/>
        <v>130.50780827795239</v>
      </c>
      <c r="T2611" s="19">
        <f t="shared" si="530"/>
        <v>19.304768338759576</v>
      </c>
      <c r="U2611" s="19">
        <f t="shared" si="531"/>
        <v>24.197834420557882</v>
      </c>
      <c r="V2611" s="19">
        <f t="shared" si="532"/>
        <v>-4.893066081798306</v>
      </c>
    </row>
    <row r="2612" spans="1:22">
      <c r="A2612" s="7" t="s">
        <v>5049</v>
      </c>
      <c r="B2612" s="17"/>
      <c r="C2612" s="17">
        <v>1</v>
      </c>
      <c r="D2612" s="17"/>
      <c r="E2612" s="17">
        <v>2</v>
      </c>
      <c r="F2612" s="17">
        <v>1</v>
      </c>
      <c r="G2612" s="17">
        <v>2</v>
      </c>
      <c r="H2612" s="17"/>
      <c r="I2612" s="17"/>
      <c r="J2612" s="8">
        <f t="shared" si="520"/>
        <v>0</v>
      </c>
      <c r="K2612" s="8">
        <f t="shared" si="521"/>
        <v>12.20464752977934</v>
      </c>
      <c r="L2612" s="8">
        <f t="shared" si="522"/>
        <v>0</v>
      </c>
      <c r="M2612" s="8">
        <f t="shared" si="523"/>
        <v>0</v>
      </c>
      <c r="N2612" s="8">
        <f t="shared" si="524"/>
        <v>11.982936298710635</v>
      </c>
      <c r="O2612" s="8">
        <f t="shared" si="525"/>
        <v>5.0170579971904479</v>
      </c>
      <c r="P2612" s="8">
        <f t="shared" si="526"/>
        <v>9.8446029425518198</v>
      </c>
      <c r="Q2612" s="8">
        <f t="shared" si="527"/>
        <v>0</v>
      </c>
      <c r="R2612" s="9">
        <f t="shared" si="528"/>
        <v>0.17241706681229665</v>
      </c>
      <c r="S2612" s="8">
        <f t="shared" si="529"/>
        <v>39.049244768232242</v>
      </c>
      <c r="T2612" s="19">
        <f t="shared" si="530"/>
        <v>4.0682158432597797</v>
      </c>
      <c r="U2612" s="19">
        <f t="shared" si="531"/>
        <v>8.9481990794843007</v>
      </c>
      <c r="V2612" s="19">
        <f t="shared" si="532"/>
        <v>-4.879983236224521</v>
      </c>
    </row>
    <row r="2613" spans="1:22">
      <c r="A2613" s="7" t="s">
        <v>5050</v>
      </c>
      <c r="B2613" s="17"/>
      <c r="C2613" s="17">
        <v>1</v>
      </c>
      <c r="D2613" s="17"/>
      <c r="E2613" s="17">
        <v>2</v>
      </c>
      <c r="F2613" s="17">
        <v>1</v>
      </c>
      <c r="G2613" s="17">
        <v>2</v>
      </c>
      <c r="H2613" s="17"/>
      <c r="I2613" s="17"/>
      <c r="J2613" s="8">
        <f t="shared" si="520"/>
        <v>0</v>
      </c>
      <c r="K2613" s="8">
        <f t="shared" si="521"/>
        <v>12.20464752977934</v>
      </c>
      <c r="L2613" s="8">
        <f t="shared" si="522"/>
        <v>0</v>
      </c>
      <c r="M2613" s="8">
        <f t="shared" si="523"/>
        <v>0</v>
      </c>
      <c r="N2613" s="8">
        <f t="shared" si="524"/>
        <v>11.982936298710635</v>
      </c>
      <c r="O2613" s="8">
        <f t="shared" si="525"/>
        <v>5.0170579971904479</v>
      </c>
      <c r="P2613" s="8">
        <f t="shared" si="526"/>
        <v>9.8446029425518198</v>
      </c>
      <c r="Q2613" s="8">
        <f t="shared" si="527"/>
        <v>0</v>
      </c>
      <c r="R2613" s="9">
        <f t="shared" si="528"/>
        <v>0.17241706681229665</v>
      </c>
      <c r="S2613" s="8">
        <f t="shared" si="529"/>
        <v>39.049244768232242</v>
      </c>
      <c r="T2613" s="19">
        <f t="shared" si="530"/>
        <v>4.0682158432597797</v>
      </c>
      <c r="U2613" s="19">
        <f t="shared" si="531"/>
        <v>8.9481990794843007</v>
      </c>
      <c r="V2613" s="19">
        <f t="shared" si="532"/>
        <v>-4.879983236224521</v>
      </c>
    </row>
    <row r="2614" spans="1:22">
      <c r="A2614" s="7" t="s">
        <v>5051</v>
      </c>
      <c r="B2614" s="17"/>
      <c r="C2614" s="17">
        <v>1</v>
      </c>
      <c r="D2614" s="17"/>
      <c r="E2614" s="17">
        <v>2</v>
      </c>
      <c r="F2614" s="17">
        <v>1</v>
      </c>
      <c r="G2614" s="17">
        <v>2</v>
      </c>
      <c r="H2614" s="17"/>
      <c r="I2614" s="17"/>
      <c r="J2614" s="8">
        <f t="shared" si="520"/>
        <v>0</v>
      </c>
      <c r="K2614" s="8">
        <f t="shared" si="521"/>
        <v>12.20464752977934</v>
      </c>
      <c r="L2614" s="8">
        <f t="shared" si="522"/>
        <v>0</v>
      </c>
      <c r="M2614" s="8">
        <f t="shared" si="523"/>
        <v>0</v>
      </c>
      <c r="N2614" s="8">
        <f t="shared" si="524"/>
        <v>11.982936298710635</v>
      </c>
      <c r="O2614" s="8">
        <f t="shared" si="525"/>
        <v>5.0170579971904479</v>
      </c>
      <c r="P2614" s="8">
        <f t="shared" si="526"/>
        <v>9.8446029425518198</v>
      </c>
      <c r="Q2614" s="8">
        <f t="shared" si="527"/>
        <v>0</v>
      </c>
      <c r="R2614" s="9">
        <f t="shared" si="528"/>
        <v>0.17241706681229665</v>
      </c>
      <c r="S2614" s="8">
        <f t="shared" si="529"/>
        <v>39.049244768232242</v>
      </c>
      <c r="T2614" s="19">
        <f t="shared" si="530"/>
        <v>4.0682158432597797</v>
      </c>
      <c r="U2614" s="19">
        <f t="shared" si="531"/>
        <v>8.9481990794843007</v>
      </c>
      <c r="V2614" s="19">
        <f t="shared" si="532"/>
        <v>-4.879983236224521</v>
      </c>
    </row>
    <row r="2615" spans="1:22">
      <c r="A2615" s="7" t="s">
        <v>2559</v>
      </c>
      <c r="B2615" s="17">
        <v>2</v>
      </c>
      <c r="C2615" s="17">
        <v>4</v>
      </c>
      <c r="D2615" s="17">
        <v>1</v>
      </c>
      <c r="E2615" s="17">
        <v>4</v>
      </c>
      <c r="F2615" s="17">
        <v>15</v>
      </c>
      <c r="G2615" s="17">
        <v>8</v>
      </c>
      <c r="H2615" s="17"/>
      <c r="I2615" s="17">
        <v>1</v>
      </c>
      <c r="J2615" s="8">
        <f t="shared" si="520"/>
        <v>58.927519151443725</v>
      </c>
      <c r="K2615" s="8">
        <f t="shared" si="521"/>
        <v>48.81859011911736</v>
      </c>
      <c r="L2615" s="8">
        <f t="shared" si="522"/>
        <v>16.245897910777529</v>
      </c>
      <c r="M2615" s="8">
        <f t="shared" si="523"/>
        <v>0</v>
      </c>
      <c r="N2615" s="8">
        <f t="shared" si="524"/>
        <v>23.965872597421271</v>
      </c>
      <c r="O2615" s="8">
        <f t="shared" si="525"/>
        <v>75.255869957856717</v>
      </c>
      <c r="P2615" s="8">
        <f t="shared" si="526"/>
        <v>39.378411770207279</v>
      </c>
      <c r="Q2615" s="8">
        <f t="shared" si="527"/>
        <v>1.7699992212003426</v>
      </c>
      <c r="R2615" s="9">
        <f t="shared" si="528"/>
        <v>0.40944220517242214</v>
      </c>
      <c r="S2615" s="8">
        <f t="shared" si="529"/>
        <v>262.59216150682386</v>
      </c>
      <c r="T2615" s="19">
        <f t="shared" si="530"/>
        <v>41.330669060446205</v>
      </c>
      <c r="U2615" s="19">
        <f t="shared" si="531"/>
        <v>46.200051441828428</v>
      </c>
      <c r="V2615" s="19">
        <f t="shared" si="532"/>
        <v>-4.8693823813822235</v>
      </c>
    </row>
    <row r="2616" spans="1:22">
      <c r="A2616" s="7" t="s">
        <v>4614</v>
      </c>
      <c r="B2616" s="17"/>
      <c r="C2616" s="17"/>
      <c r="D2616" s="17">
        <v>1</v>
      </c>
      <c r="E2616" s="17">
        <v>1</v>
      </c>
      <c r="F2616" s="17">
        <v>2</v>
      </c>
      <c r="G2616" s="17">
        <v>3</v>
      </c>
      <c r="H2616" s="17"/>
      <c r="I2616" s="17">
        <v>1</v>
      </c>
      <c r="J2616" s="8">
        <f t="shared" si="520"/>
        <v>0</v>
      </c>
      <c r="K2616" s="8">
        <f t="shared" si="521"/>
        <v>0</v>
      </c>
      <c r="L2616" s="8">
        <f t="shared" si="522"/>
        <v>16.245897910777529</v>
      </c>
      <c r="M2616" s="8">
        <f t="shared" si="523"/>
        <v>0</v>
      </c>
      <c r="N2616" s="8">
        <f t="shared" si="524"/>
        <v>5.9914681493553177</v>
      </c>
      <c r="O2616" s="8">
        <f t="shared" si="525"/>
        <v>10.034115994380896</v>
      </c>
      <c r="P2616" s="8">
        <f t="shared" si="526"/>
        <v>14.76690441382773</v>
      </c>
      <c r="Q2616" s="8">
        <f t="shared" si="527"/>
        <v>1.7699992212003426</v>
      </c>
      <c r="R2616" s="9">
        <f t="shared" si="528"/>
        <v>0.23145742558722024</v>
      </c>
      <c r="S2616" s="8">
        <f t="shared" si="529"/>
        <v>47.038386468341471</v>
      </c>
      <c r="T2616" s="19">
        <f t="shared" si="530"/>
        <v>5.4152993035925094</v>
      </c>
      <c r="U2616" s="19">
        <f t="shared" si="531"/>
        <v>10.264162852521315</v>
      </c>
      <c r="V2616" s="19">
        <f t="shared" si="532"/>
        <v>-4.8488635489288052</v>
      </c>
    </row>
    <row r="2617" spans="1:22">
      <c r="A2617" s="7" t="s">
        <v>4584</v>
      </c>
      <c r="B2617" s="17"/>
      <c r="C2617" s="17">
        <v>1</v>
      </c>
      <c r="D2617" s="17"/>
      <c r="E2617" s="17">
        <v>2</v>
      </c>
      <c r="F2617" s="17"/>
      <c r="G2617" s="17">
        <v>3</v>
      </c>
      <c r="H2617" s="17"/>
      <c r="I2617" s="17">
        <v>2</v>
      </c>
      <c r="J2617" s="8">
        <f t="shared" si="520"/>
        <v>0</v>
      </c>
      <c r="K2617" s="8">
        <f t="shared" si="521"/>
        <v>12.20464752977934</v>
      </c>
      <c r="L2617" s="8">
        <f t="shared" si="522"/>
        <v>0</v>
      </c>
      <c r="M2617" s="8">
        <f t="shared" si="523"/>
        <v>0</v>
      </c>
      <c r="N2617" s="8">
        <f t="shared" si="524"/>
        <v>11.982936298710635</v>
      </c>
      <c r="O2617" s="8">
        <f t="shared" si="525"/>
        <v>0</v>
      </c>
      <c r="P2617" s="8">
        <f t="shared" si="526"/>
        <v>14.76690441382773</v>
      </c>
      <c r="Q2617" s="8">
        <f t="shared" si="527"/>
        <v>3.5399984424006852</v>
      </c>
      <c r="R2617" s="9">
        <f t="shared" si="528"/>
        <v>0.23522528792658789</v>
      </c>
      <c r="S2617" s="8">
        <f t="shared" si="529"/>
        <v>38.954488242317709</v>
      </c>
      <c r="T2617" s="19">
        <f t="shared" si="530"/>
        <v>4.0682158432597797</v>
      </c>
      <c r="U2617" s="19">
        <f t="shared" si="531"/>
        <v>8.9166135708461223</v>
      </c>
      <c r="V2617" s="19">
        <f t="shared" si="532"/>
        <v>-4.8483977275863426</v>
      </c>
    </row>
    <row r="2618" spans="1:22">
      <c r="A2618" s="7" t="s">
        <v>366</v>
      </c>
      <c r="B2618" s="17">
        <v>17</v>
      </c>
      <c r="C2618" s="17">
        <v>34</v>
      </c>
      <c r="D2618" s="17">
        <v>11</v>
      </c>
      <c r="E2618" s="17">
        <v>56</v>
      </c>
      <c r="F2618" s="17">
        <v>112</v>
      </c>
      <c r="G2618" s="17">
        <v>43</v>
      </c>
      <c r="H2618" s="17">
        <v>3</v>
      </c>
      <c r="I2618" s="17">
        <v>23</v>
      </c>
      <c r="J2618" s="8">
        <f t="shared" si="520"/>
        <v>500.88391278727164</v>
      </c>
      <c r="K2618" s="8">
        <f t="shared" si="521"/>
        <v>414.95801601249758</v>
      </c>
      <c r="L2618" s="8">
        <f t="shared" si="522"/>
        <v>178.70487701855282</v>
      </c>
      <c r="M2618" s="8">
        <f t="shared" si="523"/>
        <v>21.882316899713341</v>
      </c>
      <c r="N2618" s="8">
        <f t="shared" si="524"/>
        <v>335.52221636389783</v>
      </c>
      <c r="O2618" s="8">
        <f t="shared" si="525"/>
        <v>561.91049568533015</v>
      </c>
      <c r="P2618" s="8">
        <f t="shared" si="526"/>
        <v>211.65896326486413</v>
      </c>
      <c r="Q2618" s="8">
        <f t="shared" si="527"/>
        <v>40.709982087607884</v>
      </c>
      <c r="R2618" s="9">
        <f t="shared" si="528"/>
        <v>0.48708006777206947</v>
      </c>
      <c r="S2618" s="8">
        <f t="shared" si="529"/>
        <v>2225.5207980321275</v>
      </c>
      <c r="T2618" s="19">
        <f t="shared" si="530"/>
        <v>364.84893527277404</v>
      </c>
      <c r="U2618" s="19">
        <f t="shared" si="531"/>
        <v>369.69722510469734</v>
      </c>
      <c r="V2618" s="19">
        <f t="shared" si="532"/>
        <v>-4.8482898319232959</v>
      </c>
    </row>
    <row r="2619" spans="1:22">
      <c r="A2619" s="7" t="s">
        <v>4026</v>
      </c>
      <c r="B2619" s="17"/>
      <c r="C2619" s="17">
        <v>3</v>
      </c>
      <c r="D2619" s="17"/>
      <c r="E2619" s="17">
        <v>1</v>
      </c>
      <c r="F2619" s="17">
        <v>9</v>
      </c>
      <c r="G2619" s="17"/>
      <c r="H2619" s="17"/>
      <c r="I2619" s="17"/>
      <c r="J2619" s="8">
        <f t="shared" si="520"/>
        <v>0</v>
      </c>
      <c r="K2619" s="8">
        <f t="shared" si="521"/>
        <v>36.613942589338016</v>
      </c>
      <c r="L2619" s="8">
        <f t="shared" si="522"/>
        <v>0</v>
      </c>
      <c r="M2619" s="8">
        <f t="shared" si="523"/>
        <v>0</v>
      </c>
      <c r="N2619" s="8">
        <f t="shared" si="524"/>
        <v>5.9914681493553177</v>
      </c>
      <c r="O2619" s="8">
        <f t="shared" si="525"/>
        <v>45.153521974714025</v>
      </c>
      <c r="P2619" s="8">
        <f t="shared" si="526"/>
        <v>0</v>
      </c>
      <c r="Q2619" s="8">
        <f t="shared" si="527"/>
        <v>0</v>
      </c>
      <c r="R2619" s="9">
        <f t="shared" si="528"/>
        <v>0.40416555959837019</v>
      </c>
      <c r="S2619" s="8">
        <f t="shared" si="529"/>
        <v>87.758932713407361</v>
      </c>
      <c r="T2619" s="19">
        <f t="shared" si="530"/>
        <v>12.204647529779338</v>
      </c>
      <c r="U2619" s="19">
        <f t="shared" si="531"/>
        <v>17.048330041356447</v>
      </c>
      <c r="V2619" s="19">
        <f t="shared" si="532"/>
        <v>-4.8436825115771089</v>
      </c>
    </row>
    <row r="2620" spans="1:22">
      <c r="A2620" s="7" t="s">
        <v>2046</v>
      </c>
      <c r="B2620" s="17">
        <v>2</v>
      </c>
      <c r="C2620" s="17">
        <v>6</v>
      </c>
      <c r="D2620" s="17">
        <v>3</v>
      </c>
      <c r="E2620" s="17">
        <v>11</v>
      </c>
      <c r="F2620" s="17">
        <v>15</v>
      </c>
      <c r="G2620" s="17">
        <v>11</v>
      </c>
      <c r="H2620" s="17">
        <v>1</v>
      </c>
      <c r="I2620" s="17">
        <v>1</v>
      </c>
      <c r="J2620" s="8">
        <f t="shared" si="520"/>
        <v>58.927519151443725</v>
      </c>
      <c r="K2620" s="8">
        <f t="shared" si="521"/>
        <v>73.227885178676033</v>
      </c>
      <c r="L2620" s="8">
        <f t="shared" si="522"/>
        <v>48.737693732332588</v>
      </c>
      <c r="M2620" s="8">
        <f t="shared" si="523"/>
        <v>7.2941056332377805</v>
      </c>
      <c r="N2620" s="8">
        <f t="shared" si="524"/>
        <v>65.906149642908503</v>
      </c>
      <c r="O2620" s="8">
        <f t="shared" si="525"/>
        <v>75.255869957856717</v>
      </c>
      <c r="P2620" s="8">
        <f t="shared" si="526"/>
        <v>54.145316184035011</v>
      </c>
      <c r="Q2620" s="8">
        <f t="shared" si="527"/>
        <v>1.7699992212003426</v>
      </c>
      <c r="R2620" s="9">
        <f t="shared" si="528"/>
        <v>0.31751791327780798</v>
      </c>
      <c r="S2620" s="8">
        <f t="shared" si="529"/>
        <v>383.4945394804904</v>
      </c>
      <c r="T2620" s="19">
        <f t="shared" si="530"/>
        <v>60.29769935415078</v>
      </c>
      <c r="U2620" s="19">
        <f t="shared" si="531"/>
        <v>65.102445261600081</v>
      </c>
      <c r="V2620" s="19">
        <f t="shared" si="532"/>
        <v>-4.804745907449302</v>
      </c>
    </row>
    <row r="2621" spans="1:22">
      <c r="A2621" s="7" t="s">
        <v>1571</v>
      </c>
      <c r="B2621" s="17">
        <v>2</v>
      </c>
      <c r="C2621" s="17">
        <v>6</v>
      </c>
      <c r="D2621" s="17">
        <v>7</v>
      </c>
      <c r="E2621" s="17">
        <v>16</v>
      </c>
      <c r="F2621" s="17">
        <v>21</v>
      </c>
      <c r="G2621" s="17">
        <v>12</v>
      </c>
      <c r="H2621" s="17">
        <v>2</v>
      </c>
      <c r="I2621" s="17">
        <v>7</v>
      </c>
      <c r="J2621" s="8">
        <f t="shared" si="520"/>
        <v>58.927519151443725</v>
      </c>
      <c r="K2621" s="8">
        <f t="shared" si="521"/>
        <v>73.227885178676033</v>
      </c>
      <c r="L2621" s="8">
        <f t="shared" si="522"/>
        <v>113.7212853754427</v>
      </c>
      <c r="M2621" s="8">
        <f t="shared" si="523"/>
        <v>14.588211266475561</v>
      </c>
      <c r="N2621" s="8">
        <f t="shared" si="524"/>
        <v>95.863490389685083</v>
      </c>
      <c r="O2621" s="8">
        <f t="shared" si="525"/>
        <v>105.3582179409994</v>
      </c>
      <c r="P2621" s="8">
        <f t="shared" si="526"/>
        <v>59.067617655310919</v>
      </c>
      <c r="Q2621" s="8">
        <f t="shared" si="527"/>
        <v>12.389994548402399</v>
      </c>
      <c r="R2621" s="9">
        <f t="shared" si="528"/>
        <v>0.41761205796231982</v>
      </c>
      <c r="S2621" s="8">
        <f t="shared" si="529"/>
        <v>520.75422695803343</v>
      </c>
      <c r="T2621" s="19">
        <f t="shared" si="530"/>
        <v>81.958896568520814</v>
      </c>
      <c r="U2621" s="19">
        <f t="shared" si="531"/>
        <v>86.763108661998459</v>
      </c>
      <c r="V2621" s="19">
        <f t="shared" si="532"/>
        <v>-4.8042120934776449</v>
      </c>
    </row>
    <row r="2622" spans="1:22">
      <c r="A2622" s="7" t="s">
        <v>4149</v>
      </c>
      <c r="B2622" s="17">
        <v>1</v>
      </c>
      <c r="C2622" s="17">
        <v>1</v>
      </c>
      <c r="D2622" s="17"/>
      <c r="E2622" s="17">
        <v>1</v>
      </c>
      <c r="F2622" s="17">
        <v>9</v>
      </c>
      <c r="G2622" s="17">
        <v>1</v>
      </c>
      <c r="H2622" s="17"/>
      <c r="I2622" s="17"/>
      <c r="J2622" s="8">
        <f t="shared" si="520"/>
        <v>29.463759575721863</v>
      </c>
      <c r="K2622" s="8">
        <f t="shared" si="521"/>
        <v>12.20464752977934</v>
      </c>
      <c r="L2622" s="8">
        <f t="shared" si="522"/>
        <v>0</v>
      </c>
      <c r="M2622" s="8">
        <f t="shared" si="523"/>
        <v>0</v>
      </c>
      <c r="N2622" s="8">
        <f t="shared" si="524"/>
        <v>5.9914681493553177</v>
      </c>
      <c r="O2622" s="8">
        <f t="shared" si="525"/>
        <v>45.153521974714025</v>
      </c>
      <c r="P2622" s="8">
        <f t="shared" si="526"/>
        <v>4.9223014712759099</v>
      </c>
      <c r="Q2622" s="8">
        <f t="shared" si="527"/>
        <v>0</v>
      </c>
      <c r="R2622" s="9">
        <f t="shared" si="528"/>
        <v>0.38791985613501162</v>
      </c>
      <c r="S2622" s="8">
        <f t="shared" si="529"/>
        <v>97.735698700846456</v>
      </c>
      <c r="T2622" s="19">
        <f t="shared" si="530"/>
        <v>13.889469035167068</v>
      </c>
      <c r="U2622" s="19">
        <f t="shared" si="531"/>
        <v>18.689097198448419</v>
      </c>
      <c r="V2622" s="19">
        <f t="shared" si="532"/>
        <v>-4.7996281632813513</v>
      </c>
    </row>
    <row r="2623" spans="1:22">
      <c r="A2623" s="7" t="s">
        <v>4905</v>
      </c>
      <c r="B2623" s="17"/>
      <c r="C2623" s="17"/>
      <c r="D2623" s="17">
        <v>1</v>
      </c>
      <c r="E2623" s="17">
        <v>1</v>
      </c>
      <c r="F2623" s="17"/>
      <c r="G2623" s="17">
        <v>5</v>
      </c>
      <c r="H2623" s="17"/>
      <c r="I2623" s="17"/>
      <c r="J2623" s="8">
        <f t="shared" si="520"/>
        <v>0</v>
      </c>
      <c r="K2623" s="8">
        <f t="shared" si="521"/>
        <v>0</v>
      </c>
      <c r="L2623" s="8">
        <f t="shared" si="522"/>
        <v>16.245897910777529</v>
      </c>
      <c r="M2623" s="8">
        <f t="shared" si="523"/>
        <v>0</v>
      </c>
      <c r="N2623" s="8">
        <f t="shared" si="524"/>
        <v>5.9914681493553177</v>
      </c>
      <c r="O2623" s="8">
        <f t="shared" si="525"/>
        <v>0</v>
      </c>
      <c r="P2623" s="8">
        <f t="shared" si="526"/>
        <v>24.611507356379548</v>
      </c>
      <c r="Q2623" s="8">
        <f t="shared" si="527"/>
        <v>0</v>
      </c>
      <c r="R2623" s="9">
        <f t="shared" si="528"/>
        <v>0.31479956237807377</v>
      </c>
      <c r="S2623" s="8">
        <f t="shared" si="529"/>
        <v>46.84887341651239</v>
      </c>
      <c r="T2623" s="19">
        <f t="shared" si="530"/>
        <v>5.4152993035925094</v>
      </c>
      <c r="U2623" s="19">
        <f t="shared" si="531"/>
        <v>10.200991835244954</v>
      </c>
      <c r="V2623" s="19">
        <f t="shared" si="532"/>
        <v>-4.7856925316524448</v>
      </c>
    </row>
    <row r="2624" spans="1:22">
      <c r="A2624" s="7" t="s">
        <v>1364</v>
      </c>
      <c r="B2624" s="17">
        <v>2</v>
      </c>
      <c r="C2624" s="17">
        <v>9</v>
      </c>
      <c r="D2624" s="17">
        <v>9</v>
      </c>
      <c r="E2624" s="17">
        <v>11</v>
      </c>
      <c r="F2624" s="17">
        <v>25</v>
      </c>
      <c r="G2624" s="17">
        <v>28</v>
      </c>
      <c r="H2624" s="17"/>
      <c r="I2624" s="17">
        <v>6</v>
      </c>
      <c r="J2624" s="8">
        <f t="shared" si="520"/>
        <v>58.927519151443725</v>
      </c>
      <c r="K2624" s="8">
        <f t="shared" si="521"/>
        <v>109.84182776801406</v>
      </c>
      <c r="L2624" s="8">
        <f t="shared" si="522"/>
        <v>146.21308119699776</v>
      </c>
      <c r="M2624" s="8">
        <f t="shared" si="523"/>
        <v>0</v>
      </c>
      <c r="N2624" s="8">
        <f t="shared" si="524"/>
        <v>65.906149642908503</v>
      </c>
      <c r="O2624" s="8">
        <f t="shared" si="525"/>
        <v>125.42644992976119</v>
      </c>
      <c r="P2624" s="8">
        <f t="shared" si="526"/>
        <v>137.82444119572548</v>
      </c>
      <c r="Q2624" s="8">
        <f t="shared" si="527"/>
        <v>10.619995327202055</v>
      </c>
      <c r="R2624" s="9">
        <f t="shared" si="528"/>
        <v>0.4475869942082511</v>
      </c>
      <c r="S2624" s="8">
        <f t="shared" si="529"/>
        <v>644.13946888485066</v>
      </c>
      <c r="T2624" s="19">
        <f t="shared" si="530"/>
        <v>104.99414270548517</v>
      </c>
      <c r="U2624" s="19">
        <f t="shared" si="531"/>
        <v>109.71901358946506</v>
      </c>
      <c r="V2624" s="19">
        <f t="shared" si="532"/>
        <v>-4.7248708839798894</v>
      </c>
    </row>
    <row r="2625" spans="1:22">
      <c r="A2625" s="7" t="s">
        <v>3068</v>
      </c>
      <c r="B2625" s="17"/>
      <c r="C2625" s="17">
        <v>1</v>
      </c>
      <c r="D2625" s="17">
        <v>4</v>
      </c>
      <c r="E2625" s="17">
        <v>7</v>
      </c>
      <c r="F2625" s="17">
        <v>2</v>
      </c>
      <c r="G2625" s="17">
        <v>8</v>
      </c>
      <c r="H2625" s="17"/>
      <c r="I2625" s="17">
        <v>1</v>
      </c>
      <c r="J2625" s="8">
        <f t="shared" si="520"/>
        <v>0</v>
      </c>
      <c r="K2625" s="8">
        <f t="shared" si="521"/>
        <v>12.20464752977934</v>
      </c>
      <c r="L2625" s="8">
        <f t="shared" si="522"/>
        <v>64.983591643110117</v>
      </c>
      <c r="M2625" s="8">
        <f t="shared" si="523"/>
        <v>0</v>
      </c>
      <c r="N2625" s="8">
        <f t="shared" si="524"/>
        <v>41.940277045487228</v>
      </c>
      <c r="O2625" s="8">
        <f t="shared" si="525"/>
        <v>10.034115994380896</v>
      </c>
      <c r="P2625" s="8">
        <f t="shared" si="526"/>
        <v>39.378411770207279</v>
      </c>
      <c r="Q2625" s="8">
        <f t="shared" si="527"/>
        <v>1.7699992212003426</v>
      </c>
      <c r="R2625" s="9">
        <f t="shared" si="528"/>
        <v>0.42172839367939585</v>
      </c>
      <c r="S2625" s="8">
        <f t="shared" si="529"/>
        <v>168.54104398296488</v>
      </c>
      <c r="T2625" s="19">
        <f t="shared" si="530"/>
        <v>25.729413057629817</v>
      </c>
      <c r="U2625" s="19">
        <f t="shared" si="531"/>
        <v>30.450934936691805</v>
      </c>
      <c r="V2625" s="19">
        <f t="shared" si="532"/>
        <v>-4.7215218790619886</v>
      </c>
    </row>
    <row r="2626" spans="1:22">
      <c r="A2626" s="7" t="s">
        <v>3206</v>
      </c>
      <c r="B2626" s="17"/>
      <c r="C2626" s="17">
        <v>1</v>
      </c>
      <c r="D2626" s="17">
        <v>3</v>
      </c>
      <c r="E2626" s="17"/>
      <c r="F2626" s="17">
        <v>13</v>
      </c>
      <c r="G2626" s="17">
        <v>2</v>
      </c>
      <c r="H2626" s="17">
        <v>1</v>
      </c>
      <c r="I2626" s="17">
        <v>1</v>
      </c>
      <c r="J2626" s="8">
        <f t="shared" si="520"/>
        <v>0</v>
      </c>
      <c r="K2626" s="8">
        <f t="shared" si="521"/>
        <v>12.20464752977934</v>
      </c>
      <c r="L2626" s="8">
        <f t="shared" si="522"/>
        <v>48.737693732332588</v>
      </c>
      <c r="M2626" s="8">
        <f t="shared" si="523"/>
        <v>7.2941056332377805</v>
      </c>
      <c r="N2626" s="8">
        <f t="shared" si="524"/>
        <v>0</v>
      </c>
      <c r="O2626" s="8">
        <f t="shared" si="525"/>
        <v>65.22175396347582</v>
      </c>
      <c r="P2626" s="8">
        <f t="shared" si="526"/>
        <v>9.8446029425518198</v>
      </c>
      <c r="Q2626" s="8">
        <f t="shared" si="527"/>
        <v>1.7699992212003426</v>
      </c>
      <c r="R2626" s="9">
        <f t="shared" si="528"/>
        <v>0.42997780012218889</v>
      </c>
      <c r="S2626" s="8">
        <f t="shared" si="529"/>
        <v>143.30280380137737</v>
      </c>
      <c r="T2626" s="19">
        <f t="shared" si="530"/>
        <v>20.314113754037308</v>
      </c>
      <c r="U2626" s="19">
        <f t="shared" si="531"/>
        <v>25.02211896867588</v>
      </c>
      <c r="V2626" s="19">
        <f t="shared" si="532"/>
        <v>-4.7080052146385718</v>
      </c>
    </row>
    <row r="2627" spans="1:22">
      <c r="A2627" s="7" t="s">
        <v>3331</v>
      </c>
      <c r="B2627" s="17">
        <v>2</v>
      </c>
      <c r="C2627" s="17">
        <v>2</v>
      </c>
      <c r="D2627" s="17"/>
      <c r="E2627" s="17">
        <v>8</v>
      </c>
      <c r="F2627" s="17">
        <v>1</v>
      </c>
      <c r="G2627" s="17">
        <v>9</v>
      </c>
      <c r="H2627" s="17"/>
      <c r="I2627" s="17"/>
      <c r="J2627" s="8">
        <f t="shared" si="520"/>
        <v>58.927519151443725</v>
      </c>
      <c r="K2627" s="8">
        <f t="shared" si="521"/>
        <v>24.40929505955868</v>
      </c>
      <c r="L2627" s="8">
        <f t="shared" si="522"/>
        <v>0</v>
      </c>
      <c r="M2627" s="8">
        <f t="shared" si="523"/>
        <v>0</v>
      </c>
      <c r="N2627" s="8">
        <f t="shared" si="524"/>
        <v>47.931745194842541</v>
      </c>
      <c r="O2627" s="8">
        <f t="shared" si="525"/>
        <v>5.0170579971904479</v>
      </c>
      <c r="P2627" s="8">
        <f t="shared" si="526"/>
        <v>44.300713241483187</v>
      </c>
      <c r="Q2627" s="8">
        <f t="shared" si="527"/>
        <v>0</v>
      </c>
      <c r="R2627" s="9">
        <f t="shared" si="528"/>
        <v>0.42143377529004639</v>
      </c>
      <c r="S2627" s="8">
        <f t="shared" si="529"/>
        <v>180.58633064451857</v>
      </c>
      <c r="T2627" s="19">
        <f t="shared" si="530"/>
        <v>27.778938070334135</v>
      </c>
      <c r="U2627" s="19">
        <f t="shared" si="531"/>
        <v>32.416505477838726</v>
      </c>
      <c r="V2627" s="19">
        <f t="shared" si="532"/>
        <v>-4.6375674075045907</v>
      </c>
    </row>
    <row r="2628" spans="1:22">
      <c r="A2628" s="7" t="s">
        <v>623</v>
      </c>
      <c r="B2628" s="17">
        <v>9</v>
      </c>
      <c r="C2628" s="17">
        <v>16</v>
      </c>
      <c r="D2628" s="17">
        <v>20</v>
      </c>
      <c r="E2628" s="17">
        <v>36</v>
      </c>
      <c r="F2628" s="17">
        <v>81</v>
      </c>
      <c r="G2628" s="17">
        <v>36</v>
      </c>
      <c r="H2628" s="17">
        <v>4</v>
      </c>
      <c r="I2628" s="17">
        <v>9</v>
      </c>
      <c r="J2628" s="8">
        <f t="shared" si="520"/>
        <v>265.17383618149677</v>
      </c>
      <c r="K2628" s="8">
        <f t="shared" si="521"/>
        <v>195.27436047646944</v>
      </c>
      <c r="L2628" s="8">
        <f t="shared" si="522"/>
        <v>324.91795821555058</v>
      </c>
      <c r="M2628" s="8">
        <f t="shared" si="523"/>
        <v>29.176422532951122</v>
      </c>
      <c r="N2628" s="8">
        <f t="shared" si="524"/>
        <v>215.69285337679145</v>
      </c>
      <c r="O2628" s="8">
        <f t="shared" si="525"/>
        <v>406.38169777242626</v>
      </c>
      <c r="P2628" s="8">
        <f t="shared" si="526"/>
        <v>177.20285296593275</v>
      </c>
      <c r="Q2628" s="8">
        <f t="shared" si="527"/>
        <v>15.929992990803084</v>
      </c>
      <c r="R2628" s="9">
        <f t="shared" si="528"/>
        <v>0.47831918858217576</v>
      </c>
      <c r="S2628" s="8">
        <f t="shared" si="529"/>
        <v>1613.8199815216185</v>
      </c>
      <c r="T2628" s="19">
        <f t="shared" si="530"/>
        <v>261.78871829117224</v>
      </c>
      <c r="U2628" s="19">
        <f t="shared" si="531"/>
        <v>266.42580137171683</v>
      </c>
      <c r="V2628" s="19">
        <f t="shared" si="532"/>
        <v>-4.6370830805445848</v>
      </c>
    </row>
    <row r="2629" spans="1:22">
      <c r="A2629" s="7" t="s">
        <v>2503</v>
      </c>
      <c r="B2629" s="17"/>
      <c r="C2629" s="17">
        <v>5</v>
      </c>
      <c r="D2629" s="17">
        <v>3</v>
      </c>
      <c r="E2629" s="17">
        <v>4</v>
      </c>
      <c r="F2629" s="17">
        <v>13</v>
      </c>
      <c r="G2629" s="17">
        <v>7</v>
      </c>
      <c r="H2629" s="17"/>
      <c r="I2629" s="17">
        <v>2</v>
      </c>
      <c r="J2629" s="8">
        <f t="shared" si="520"/>
        <v>0</v>
      </c>
      <c r="K2629" s="8">
        <f t="shared" si="521"/>
        <v>61.023237648896696</v>
      </c>
      <c r="L2629" s="8">
        <f t="shared" si="522"/>
        <v>48.737693732332588</v>
      </c>
      <c r="M2629" s="8">
        <f t="shared" si="523"/>
        <v>0</v>
      </c>
      <c r="N2629" s="8">
        <f t="shared" si="524"/>
        <v>23.965872597421271</v>
      </c>
      <c r="O2629" s="8">
        <f t="shared" si="525"/>
        <v>65.22175396347582</v>
      </c>
      <c r="P2629" s="8">
        <f t="shared" si="526"/>
        <v>34.456110298931371</v>
      </c>
      <c r="Q2629" s="8">
        <f t="shared" si="527"/>
        <v>3.5399984424006852</v>
      </c>
      <c r="R2629" s="9">
        <f t="shared" si="528"/>
        <v>0.42311424494654437</v>
      </c>
      <c r="S2629" s="8">
        <f t="shared" si="529"/>
        <v>233.40466824105778</v>
      </c>
      <c r="T2629" s="19">
        <f t="shared" si="530"/>
        <v>36.58697712707643</v>
      </c>
      <c r="U2629" s="19">
        <f t="shared" si="531"/>
        <v>41.214578953276153</v>
      </c>
      <c r="V2629" s="19">
        <f t="shared" si="532"/>
        <v>-4.6276018261997223</v>
      </c>
    </row>
    <row r="2630" spans="1:22">
      <c r="A2630" s="7" t="s">
        <v>5116</v>
      </c>
      <c r="B2630" s="17"/>
      <c r="C2630" s="17">
        <v>1</v>
      </c>
      <c r="D2630" s="17"/>
      <c r="E2630" s="17">
        <v>1</v>
      </c>
      <c r="F2630" s="17">
        <v>4</v>
      </c>
      <c r="G2630" s="17"/>
      <c r="H2630" s="17"/>
      <c r="I2630" s="17"/>
      <c r="J2630" s="8">
        <f t="shared" ref="J2630:J2693" si="533">1000000*B2630/33940</f>
        <v>0</v>
      </c>
      <c r="K2630" s="8">
        <f t="shared" ref="K2630:K2693" si="534">1000000*C2630/81936</f>
        <v>12.20464752977934</v>
      </c>
      <c r="L2630" s="8">
        <f t="shared" ref="L2630:L2693" si="535">1000000*D2630/61554</f>
        <v>0</v>
      </c>
      <c r="M2630" s="8">
        <f t="shared" ref="M2630:M2693" si="536">1000000*H2630/137097</f>
        <v>0</v>
      </c>
      <c r="N2630" s="8">
        <f t="shared" ref="N2630:N2693" si="537">1000000*E2630/166904</f>
        <v>5.9914681493553177</v>
      </c>
      <c r="O2630" s="8">
        <f t="shared" ref="O2630:O2693" si="538">1000000*F2630/199320</f>
        <v>20.068231988761791</v>
      </c>
      <c r="P2630" s="8">
        <f t="shared" ref="P2630:P2693" si="539">1000000*G2630/203157</f>
        <v>0</v>
      </c>
      <c r="Q2630" s="8">
        <f t="shared" ref="Q2630:Q2693" si="540">1000000*(I2630/564972)</f>
        <v>0</v>
      </c>
      <c r="R2630" s="9">
        <f t="shared" ref="R2630:R2693" si="541">_xlfn.T.TEST(J2630:L2630,N2630:P2630,1,2)</f>
        <v>0.27823207590072996</v>
      </c>
      <c r="S2630" s="8">
        <f t="shared" ref="S2630:S2693" si="542">SUM(J2630:P2630)</f>
        <v>38.264347667896445</v>
      </c>
      <c r="T2630" s="19">
        <f t="shared" ref="T2630:T2693" si="543">AVERAGE(J2630:L2630)</f>
        <v>4.0682158432597797</v>
      </c>
      <c r="U2630" s="19">
        <f t="shared" ref="U2630:U2693" si="544">AVERAGE(N2630:P2630)</f>
        <v>8.6865667127057034</v>
      </c>
      <c r="V2630" s="19">
        <f t="shared" ref="V2630:V2693" si="545">T2630-U2630</f>
        <v>-4.6183508694459237</v>
      </c>
    </row>
    <row r="2631" spans="1:22">
      <c r="A2631" s="7" t="s">
        <v>3003</v>
      </c>
      <c r="B2631" s="17">
        <v>2</v>
      </c>
      <c r="C2631" s="17">
        <v>3</v>
      </c>
      <c r="D2631" s="17"/>
      <c r="E2631" s="17">
        <v>10</v>
      </c>
      <c r="F2631" s="17">
        <v>2</v>
      </c>
      <c r="G2631" s="17">
        <v>8</v>
      </c>
      <c r="H2631" s="17"/>
      <c r="I2631" s="17">
        <v>1</v>
      </c>
      <c r="J2631" s="8">
        <f t="shared" si="533"/>
        <v>58.927519151443725</v>
      </c>
      <c r="K2631" s="8">
        <f t="shared" si="534"/>
        <v>36.613942589338016</v>
      </c>
      <c r="L2631" s="8">
        <f t="shared" si="535"/>
        <v>0</v>
      </c>
      <c r="M2631" s="8">
        <f t="shared" si="536"/>
        <v>0</v>
      </c>
      <c r="N2631" s="8">
        <f t="shared" si="537"/>
        <v>59.914681493553182</v>
      </c>
      <c r="O2631" s="8">
        <f t="shared" si="538"/>
        <v>10.034115994380896</v>
      </c>
      <c r="P2631" s="8">
        <f t="shared" si="539"/>
        <v>39.378411770207279</v>
      </c>
      <c r="Q2631" s="8">
        <f t="shared" si="540"/>
        <v>1.7699992212003426</v>
      </c>
      <c r="R2631" s="9">
        <f t="shared" si="541"/>
        <v>0.42394492514427429</v>
      </c>
      <c r="S2631" s="8">
        <f t="shared" si="542"/>
        <v>204.86867099892311</v>
      </c>
      <c r="T2631" s="19">
        <f t="shared" si="543"/>
        <v>31.847153913593914</v>
      </c>
      <c r="U2631" s="19">
        <f t="shared" si="544"/>
        <v>36.442403086047115</v>
      </c>
      <c r="V2631" s="19">
        <f t="shared" si="545"/>
        <v>-4.595249172453201</v>
      </c>
    </row>
    <row r="2632" spans="1:22">
      <c r="A2632" s="7" t="s">
        <v>5092</v>
      </c>
      <c r="B2632" s="17"/>
      <c r="C2632" s="17">
        <v>1</v>
      </c>
      <c r="D2632" s="17"/>
      <c r="E2632" s="17">
        <v>1</v>
      </c>
      <c r="F2632" s="17">
        <v>3</v>
      </c>
      <c r="G2632" s="17">
        <v>1</v>
      </c>
      <c r="H2632" s="17"/>
      <c r="I2632" s="17"/>
      <c r="J2632" s="8">
        <f t="shared" si="533"/>
        <v>0</v>
      </c>
      <c r="K2632" s="8">
        <f t="shared" si="534"/>
        <v>12.20464752977934</v>
      </c>
      <c r="L2632" s="8">
        <f t="shared" si="535"/>
        <v>0</v>
      </c>
      <c r="M2632" s="8">
        <f t="shared" si="536"/>
        <v>0</v>
      </c>
      <c r="N2632" s="8">
        <f t="shared" si="537"/>
        <v>5.9914681493553177</v>
      </c>
      <c r="O2632" s="8">
        <f t="shared" si="538"/>
        <v>15.051173991571343</v>
      </c>
      <c r="P2632" s="8">
        <f t="shared" si="539"/>
        <v>4.9223014712759099</v>
      </c>
      <c r="Q2632" s="8">
        <f t="shared" si="540"/>
        <v>0</v>
      </c>
      <c r="R2632" s="9">
        <f t="shared" si="541"/>
        <v>0.21312322802175229</v>
      </c>
      <c r="S2632" s="8">
        <f t="shared" si="542"/>
        <v>38.169591141981904</v>
      </c>
      <c r="T2632" s="19">
        <f t="shared" si="543"/>
        <v>4.0682158432597797</v>
      </c>
      <c r="U2632" s="19">
        <f t="shared" si="544"/>
        <v>8.6549812040675231</v>
      </c>
      <c r="V2632" s="19">
        <f t="shared" si="545"/>
        <v>-4.5867653608077434</v>
      </c>
    </row>
    <row r="2633" spans="1:22">
      <c r="A2633" s="7" t="s">
        <v>2251</v>
      </c>
      <c r="B2633" s="17">
        <v>2</v>
      </c>
      <c r="C2633" s="17">
        <v>8</v>
      </c>
      <c r="D2633" s="17"/>
      <c r="E2633" s="17">
        <v>11</v>
      </c>
      <c r="F2633" s="17">
        <v>11</v>
      </c>
      <c r="G2633" s="17">
        <v>10</v>
      </c>
      <c r="H2633" s="17"/>
      <c r="I2633" s="17">
        <v>1</v>
      </c>
      <c r="J2633" s="8">
        <f t="shared" si="533"/>
        <v>58.927519151443725</v>
      </c>
      <c r="K2633" s="8">
        <f t="shared" si="534"/>
        <v>97.63718023823472</v>
      </c>
      <c r="L2633" s="8">
        <f t="shared" si="535"/>
        <v>0</v>
      </c>
      <c r="M2633" s="8">
        <f t="shared" si="536"/>
        <v>0</v>
      </c>
      <c r="N2633" s="8">
        <f t="shared" si="537"/>
        <v>65.906149642908503</v>
      </c>
      <c r="O2633" s="8">
        <f t="shared" si="538"/>
        <v>55.187637969094922</v>
      </c>
      <c r="P2633" s="8">
        <f t="shared" si="539"/>
        <v>49.223014712759095</v>
      </c>
      <c r="Q2633" s="8">
        <f t="shared" si="540"/>
        <v>1.7699992212003426</v>
      </c>
      <c r="R2633" s="9">
        <f t="shared" si="541"/>
        <v>0.4406304737543742</v>
      </c>
      <c r="S2633" s="8">
        <f t="shared" si="542"/>
        <v>326.88150171444096</v>
      </c>
      <c r="T2633" s="19">
        <f t="shared" si="543"/>
        <v>52.188233129892815</v>
      </c>
      <c r="U2633" s="19">
        <f t="shared" si="544"/>
        <v>56.772267441587509</v>
      </c>
      <c r="V2633" s="19">
        <f t="shared" si="545"/>
        <v>-4.584034311694694</v>
      </c>
    </row>
    <row r="2634" spans="1:22">
      <c r="A2634" s="7" t="s">
        <v>4777</v>
      </c>
      <c r="B2634" s="17"/>
      <c r="C2634" s="17">
        <v>1</v>
      </c>
      <c r="D2634" s="17"/>
      <c r="E2634" s="17">
        <v>1</v>
      </c>
      <c r="F2634" s="17">
        <v>2</v>
      </c>
      <c r="G2634" s="17">
        <v>2</v>
      </c>
      <c r="H2634" s="17"/>
      <c r="I2634" s="17">
        <v>1</v>
      </c>
      <c r="J2634" s="8">
        <f t="shared" si="533"/>
        <v>0</v>
      </c>
      <c r="K2634" s="8">
        <f t="shared" si="534"/>
        <v>12.20464752977934</v>
      </c>
      <c r="L2634" s="8">
        <f t="shared" si="535"/>
        <v>0</v>
      </c>
      <c r="M2634" s="8">
        <f t="shared" si="536"/>
        <v>0</v>
      </c>
      <c r="N2634" s="8">
        <f t="shared" si="537"/>
        <v>5.9914681493553177</v>
      </c>
      <c r="O2634" s="8">
        <f t="shared" si="538"/>
        <v>10.034115994380896</v>
      </c>
      <c r="P2634" s="8">
        <f t="shared" si="539"/>
        <v>9.8446029425518198</v>
      </c>
      <c r="Q2634" s="8">
        <f t="shared" si="540"/>
        <v>1.7699992212003426</v>
      </c>
      <c r="R2634" s="9">
        <f t="shared" si="541"/>
        <v>0.17339406448600389</v>
      </c>
      <c r="S2634" s="8">
        <f t="shared" si="542"/>
        <v>38.074834616067378</v>
      </c>
      <c r="T2634" s="19">
        <f t="shared" si="543"/>
        <v>4.0682158432597797</v>
      </c>
      <c r="U2634" s="19">
        <f t="shared" si="544"/>
        <v>8.6233956954293447</v>
      </c>
      <c r="V2634" s="19">
        <f t="shared" si="545"/>
        <v>-4.555179852169565</v>
      </c>
    </row>
    <row r="2635" spans="1:22">
      <c r="A2635" s="7" t="s">
        <v>3232</v>
      </c>
      <c r="B2635" s="17"/>
      <c r="C2635" s="17">
        <v>2</v>
      </c>
      <c r="D2635" s="17">
        <v>3</v>
      </c>
      <c r="E2635" s="17">
        <v>7</v>
      </c>
      <c r="F2635" s="17">
        <v>6</v>
      </c>
      <c r="G2635" s="17">
        <v>3</v>
      </c>
      <c r="H2635" s="17"/>
      <c r="I2635" s="17"/>
      <c r="J2635" s="8">
        <f t="shared" si="533"/>
        <v>0</v>
      </c>
      <c r="K2635" s="8">
        <f t="shared" si="534"/>
        <v>24.40929505955868</v>
      </c>
      <c r="L2635" s="8">
        <f t="shared" si="535"/>
        <v>48.737693732332588</v>
      </c>
      <c r="M2635" s="8">
        <f t="shared" si="536"/>
        <v>0</v>
      </c>
      <c r="N2635" s="8">
        <f t="shared" si="537"/>
        <v>41.940277045487228</v>
      </c>
      <c r="O2635" s="8">
        <f t="shared" si="538"/>
        <v>30.102347983142685</v>
      </c>
      <c r="P2635" s="8">
        <f t="shared" si="539"/>
        <v>14.76690441382773</v>
      </c>
      <c r="Q2635" s="8">
        <f t="shared" si="540"/>
        <v>0</v>
      </c>
      <c r="R2635" s="9">
        <f t="shared" si="541"/>
        <v>0.39577475675272661</v>
      </c>
      <c r="S2635" s="8">
        <f t="shared" si="542"/>
        <v>159.95651823434889</v>
      </c>
      <c r="T2635" s="19">
        <f t="shared" si="543"/>
        <v>24.382329597297087</v>
      </c>
      <c r="U2635" s="19">
        <f t="shared" si="544"/>
        <v>28.936509814152547</v>
      </c>
      <c r="V2635" s="19">
        <f t="shared" si="545"/>
        <v>-4.5541802168554604</v>
      </c>
    </row>
    <row r="2636" spans="1:22">
      <c r="A2636" s="7" t="s">
        <v>2235</v>
      </c>
      <c r="B2636" s="17">
        <v>3</v>
      </c>
      <c r="C2636" s="17">
        <v>2</v>
      </c>
      <c r="D2636" s="17">
        <v>3</v>
      </c>
      <c r="E2636" s="17">
        <v>11</v>
      </c>
      <c r="F2636" s="17">
        <v>10</v>
      </c>
      <c r="G2636" s="17">
        <v>12</v>
      </c>
      <c r="H2636" s="17">
        <v>1</v>
      </c>
      <c r="I2636" s="17">
        <v>2</v>
      </c>
      <c r="J2636" s="8">
        <f t="shared" si="533"/>
        <v>88.391278727165584</v>
      </c>
      <c r="K2636" s="8">
        <f t="shared" si="534"/>
        <v>24.40929505955868</v>
      </c>
      <c r="L2636" s="8">
        <f t="shared" si="535"/>
        <v>48.737693732332588</v>
      </c>
      <c r="M2636" s="8">
        <f t="shared" si="536"/>
        <v>7.2941056332377805</v>
      </c>
      <c r="N2636" s="8">
        <f t="shared" si="537"/>
        <v>65.906149642908503</v>
      </c>
      <c r="O2636" s="8">
        <f t="shared" si="538"/>
        <v>50.170579971904473</v>
      </c>
      <c r="P2636" s="8">
        <f t="shared" si="539"/>
        <v>59.067617655310919</v>
      </c>
      <c r="Q2636" s="8">
        <f t="shared" si="540"/>
        <v>3.5399984424006852</v>
      </c>
      <c r="R2636" s="9">
        <f t="shared" si="541"/>
        <v>0.41240770556616735</v>
      </c>
      <c r="S2636" s="8">
        <f t="shared" si="542"/>
        <v>343.97672042241857</v>
      </c>
      <c r="T2636" s="19">
        <f t="shared" si="543"/>
        <v>53.846089173018953</v>
      </c>
      <c r="U2636" s="19">
        <f t="shared" si="544"/>
        <v>58.381449090041293</v>
      </c>
      <c r="V2636" s="19">
        <f t="shared" si="545"/>
        <v>-4.5353599170223404</v>
      </c>
    </row>
    <row r="2637" spans="1:22">
      <c r="A2637" s="7" t="s">
        <v>4583</v>
      </c>
      <c r="B2637" s="17"/>
      <c r="C2637" s="17">
        <v>1</v>
      </c>
      <c r="D2637" s="17"/>
      <c r="E2637" s="17">
        <v>1</v>
      </c>
      <c r="F2637" s="17">
        <v>1</v>
      </c>
      <c r="G2637" s="17">
        <v>3</v>
      </c>
      <c r="H2637" s="17"/>
      <c r="I2637" s="17">
        <v>2</v>
      </c>
      <c r="J2637" s="8">
        <f t="shared" si="533"/>
        <v>0</v>
      </c>
      <c r="K2637" s="8">
        <f t="shared" si="534"/>
        <v>12.20464752977934</v>
      </c>
      <c r="L2637" s="8">
        <f t="shared" si="535"/>
        <v>0</v>
      </c>
      <c r="M2637" s="8">
        <f t="shared" si="536"/>
        <v>0</v>
      </c>
      <c r="N2637" s="8">
        <f t="shared" si="537"/>
        <v>5.9914681493553177</v>
      </c>
      <c r="O2637" s="8">
        <f t="shared" si="538"/>
        <v>5.0170579971904479</v>
      </c>
      <c r="P2637" s="8">
        <f t="shared" si="539"/>
        <v>14.76690441382773</v>
      </c>
      <c r="Q2637" s="8">
        <f t="shared" si="540"/>
        <v>3.5399984424006852</v>
      </c>
      <c r="R2637" s="9">
        <f t="shared" si="541"/>
        <v>0.21322109706928921</v>
      </c>
      <c r="S2637" s="8">
        <f t="shared" si="542"/>
        <v>37.980078090152837</v>
      </c>
      <c r="T2637" s="19">
        <f t="shared" si="543"/>
        <v>4.0682158432597797</v>
      </c>
      <c r="U2637" s="19">
        <f t="shared" si="544"/>
        <v>8.5918101867911645</v>
      </c>
      <c r="V2637" s="19">
        <f t="shared" si="545"/>
        <v>-4.5235943435313848</v>
      </c>
    </row>
    <row r="2638" spans="1:22">
      <c r="A2638" s="7" t="s">
        <v>5093</v>
      </c>
      <c r="B2638" s="17"/>
      <c r="C2638" s="17">
        <v>1</v>
      </c>
      <c r="D2638" s="17"/>
      <c r="E2638" s="17">
        <v>1</v>
      </c>
      <c r="F2638" s="17">
        <v>1</v>
      </c>
      <c r="G2638" s="17">
        <v>3</v>
      </c>
      <c r="H2638" s="17"/>
      <c r="I2638" s="17"/>
      <c r="J2638" s="8">
        <f t="shared" si="533"/>
        <v>0</v>
      </c>
      <c r="K2638" s="8">
        <f t="shared" si="534"/>
        <v>12.20464752977934</v>
      </c>
      <c r="L2638" s="8">
        <f t="shared" si="535"/>
        <v>0</v>
      </c>
      <c r="M2638" s="8">
        <f t="shared" si="536"/>
        <v>0</v>
      </c>
      <c r="N2638" s="8">
        <f t="shared" si="537"/>
        <v>5.9914681493553177</v>
      </c>
      <c r="O2638" s="8">
        <f t="shared" si="538"/>
        <v>5.0170579971904479</v>
      </c>
      <c r="P2638" s="8">
        <f t="shared" si="539"/>
        <v>14.76690441382773</v>
      </c>
      <c r="Q2638" s="8">
        <f t="shared" si="540"/>
        <v>0</v>
      </c>
      <c r="R2638" s="9">
        <f t="shared" si="541"/>
        <v>0.21322109706928921</v>
      </c>
      <c r="S2638" s="8">
        <f t="shared" si="542"/>
        <v>37.980078090152837</v>
      </c>
      <c r="T2638" s="19">
        <f t="shared" si="543"/>
        <v>4.0682158432597797</v>
      </c>
      <c r="U2638" s="19">
        <f t="shared" si="544"/>
        <v>8.5918101867911645</v>
      </c>
      <c r="V2638" s="19">
        <f t="shared" si="545"/>
        <v>-4.5235943435313848</v>
      </c>
    </row>
    <row r="2639" spans="1:22">
      <c r="A2639" s="7" t="s">
        <v>3519</v>
      </c>
      <c r="B2639" s="17">
        <v>2</v>
      </c>
      <c r="C2639" s="17">
        <v>1</v>
      </c>
      <c r="D2639" s="17"/>
      <c r="E2639" s="17">
        <v>5</v>
      </c>
      <c r="F2639" s="17">
        <v>6</v>
      </c>
      <c r="G2639" s="17">
        <v>5</v>
      </c>
      <c r="H2639" s="17">
        <v>1</v>
      </c>
      <c r="I2639" s="17"/>
      <c r="J2639" s="8">
        <f t="shared" si="533"/>
        <v>58.927519151443725</v>
      </c>
      <c r="K2639" s="8">
        <f t="shared" si="534"/>
        <v>12.20464752977934</v>
      </c>
      <c r="L2639" s="8">
        <f t="shared" si="535"/>
        <v>0</v>
      </c>
      <c r="M2639" s="8">
        <f t="shared" si="536"/>
        <v>7.2941056332377805</v>
      </c>
      <c r="N2639" s="8">
        <f t="shared" si="537"/>
        <v>29.957340746776591</v>
      </c>
      <c r="O2639" s="8">
        <f t="shared" si="538"/>
        <v>30.102347983142685</v>
      </c>
      <c r="P2639" s="8">
        <f t="shared" si="539"/>
        <v>24.611507356379548</v>
      </c>
      <c r="Q2639" s="8">
        <f t="shared" si="540"/>
        <v>0</v>
      </c>
      <c r="R2639" s="9">
        <f t="shared" si="541"/>
        <v>0.40743109500362118</v>
      </c>
      <c r="S2639" s="8">
        <f t="shared" si="542"/>
        <v>163.09746840075968</v>
      </c>
      <c r="T2639" s="19">
        <f t="shared" si="543"/>
        <v>23.710722227074356</v>
      </c>
      <c r="U2639" s="19">
        <f t="shared" si="544"/>
        <v>28.223732028766275</v>
      </c>
      <c r="V2639" s="19">
        <f t="shared" si="545"/>
        <v>-4.5130098016919185</v>
      </c>
    </row>
    <row r="2640" spans="1:22">
      <c r="A2640" s="7" t="s">
        <v>4538</v>
      </c>
      <c r="B2640" s="17"/>
      <c r="C2640" s="17">
        <v>2</v>
      </c>
      <c r="D2640" s="17"/>
      <c r="E2640" s="17">
        <v>3</v>
      </c>
      <c r="F2640" s="17">
        <v>3</v>
      </c>
      <c r="G2640" s="17">
        <v>1</v>
      </c>
      <c r="H2640" s="17"/>
      <c r="I2640" s="17"/>
      <c r="J2640" s="8">
        <f t="shared" si="533"/>
        <v>0</v>
      </c>
      <c r="K2640" s="8">
        <f t="shared" si="534"/>
        <v>24.40929505955868</v>
      </c>
      <c r="L2640" s="8">
        <f t="shared" si="535"/>
        <v>0</v>
      </c>
      <c r="M2640" s="8">
        <f t="shared" si="536"/>
        <v>0</v>
      </c>
      <c r="N2640" s="8">
        <f t="shared" si="537"/>
        <v>17.974404448065954</v>
      </c>
      <c r="O2640" s="8">
        <f t="shared" si="538"/>
        <v>15.051173991571343</v>
      </c>
      <c r="P2640" s="8">
        <f t="shared" si="539"/>
        <v>4.9223014712759099</v>
      </c>
      <c r="Q2640" s="8">
        <f t="shared" si="540"/>
        <v>0</v>
      </c>
      <c r="R2640" s="9">
        <f t="shared" si="541"/>
        <v>0.3220362171460186</v>
      </c>
      <c r="S2640" s="8">
        <f t="shared" si="542"/>
        <v>62.357174970471881</v>
      </c>
      <c r="T2640" s="19">
        <f t="shared" si="543"/>
        <v>8.1364316865195594</v>
      </c>
      <c r="U2640" s="19">
        <f t="shared" si="544"/>
        <v>12.649293303637736</v>
      </c>
      <c r="V2640" s="19">
        <f t="shared" si="545"/>
        <v>-4.5128616171181761</v>
      </c>
    </row>
    <row r="2641" spans="1:22">
      <c r="A2641" s="7" t="s">
        <v>5117</v>
      </c>
      <c r="B2641" s="17"/>
      <c r="C2641" s="17">
        <v>1</v>
      </c>
      <c r="D2641" s="17"/>
      <c r="E2641" s="17">
        <v>1</v>
      </c>
      <c r="F2641" s="17"/>
      <c r="G2641" s="17">
        <v>4</v>
      </c>
      <c r="H2641" s="17"/>
      <c r="I2641" s="17"/>
      <c r="J2641" s="8">
        <f t="shared" si="533"/>
        <v>0</v>
      </c>
      <c r="K2641" s="8">
        <f t="shared" si="534"/>
        <v>12.20464752977934</v>
      </c>
      <c r="L2641" s="8">
        <f t="shared" si="535"/>
        <v>0</v>
      </c>
      <c r="M2641" s="8">
        <f t="shared" si="536"/>
        <v>0</v>
      </c>
      <c r="N2641" s="8">
        <f t="shared" si="537"/>
        <v>5.9914681493553177</v>
      </c>
      <c r="O2641" s="8">
        <f t="shared" si="538"/>
        <v>0</v>
      </c>
      <c r="P2641" s="8">
        <f t="shared" si="539"/>
        <v>19.68920588510364</v>
      </c>
      <c r="Q2641" s="8">
        <f t="shared" si="540"/>
        <v>0</v>
      </c>
      <c r="R2641" s="9">
        <f t="shared" si="541"/>
        <v>0.28083017587790327</v>
      </c>
      <c r="S2641" s="8">
        <f t="shared" si="542"/>
        <v>37.885321564238296</v>
      </c>
      <c r="T2641" s="19">
        <f t="shared" si="543"/>
        <v>4.0682158432597797</v>
      </c>
      <c r="U2641" s="19">
        <f t="shared" si="544"/>
        <v>8.560224678152986</v>
      </c>
      <c r="V2641" s="19">
        <f t="shared" si="545"/>
        <v>-4.4920088348932063</v>
      </c>
    </row>
    <row r="2642" spans="1:22">
      <c r="A2642" s="7" t="s">
        <v>5118</v>
      </c>
      <c r="B2642" s="17"/>
      <c r="C2642" s="17">
        <v>1</v>
      </c>
      <c r="D2642" s="17"/>
      <c r="E2642" s="17">
        <v>1</v>
      </c>
      <c r="F2642" s="17"/>
      <c r="G2642" s="17">
        <v>4</v>
      </c>
      <c r="H2642" s="17"/>
      <c r="I2642" s="17"/>
      <c r="J2642" s="8">
        <f t="shared" si="533"/>
        <v>0</v>
      </c>
      <c r="K2642" s="8">
        <f t="shared" si="534"/>
        <v>12.20464752977934</v>
      </c>
      <c r="L2642" s="8">
        <f t="shared" si="535"/>
        <v>0</v>
      </c>
      <c r="M2642" s="8">
        <f t="shared" si="536"/>
        <v>0</v>
      </c>
      <c r="N2642" s="8">
        <f t="shared" si="537"/>
        <v>5.9914681493553177</v>
      </c>
      <c r="O2642" s="8">
        <f t="shared" si="538"/>
        <v>0</v>
      </c>
      <c r="P2642" s="8">
        <f t="shared" si="539"/>
        <v>19.68920588510364</v>
      </c>
      <c r="Q2642" s="8">
        <f t="shared" si="540"/>
        <v>0</v>
      </c>
      <c r="R2642" s="9">
        <f t="shared" si="541"/>
        <v>0.28083017587790327</v>
      </c>
      <c r="S2642" s="8">
        <f t="shared" si="542"/>
        <v>37.885321564238296</v>
      </c>
      <c r="T2642" s="19">
        <f t="shared" si="543"/>
        <v>4.0682158432597797</v>
      </c>
      <c r="U2642" s="19">
        <f t="shared" si="544"/>
        <v>8.560224678152986</v>
      </c>
      <c r="V2642" s="19">
        <f t="shared" si="545"/>
        <v>-4.4920088348932063</v>
      </c>
    </row>
    <row r="2643" spans="1:22">
      <c r="A2643" s="7" t="s">
        <v>3918</v>
      </c>
      <c r="B2643" s="17"/>
      <c r="C2643" s="17">
        <v>1</v>
      </c>
      <c r="D2643" s="17">
        <v>1</v>
      </c>
      <c r="E2643" s="17">
        <v>2</v>
      </c>
      <c r="F2643" s="17">
        <v>4</v>
      </c>
      <c r="G2643" s="17">
        <v>2</v>
      </c>
      <c r="H2643" s="17"/>
      <c r="I2643" s="17">
        <v>3</v>
      </c>
      <c r="J2643" s="8">
        <f t="shared" si="533"/>
        <v>0</v>
      </c>
      <c r="K2643" s="8">
        <f t="shared" si="534"/>
        <v>12.20464752977934</v>
      </c>
      <c r="L2643" s="8">
        <f t="shared" si="535"/>
        <v>16.245897910777529</v>
      </c>
      <c r="M2643" s="8">
        <f t="shared" si="536"/>
        <v>0</v>
      </c>
      <c r="N2643" s="8">
        <f t="shared" si="537"/>
        <v>11.982936298710635</v>
      </c>
      <c r="O2643" s="8">
        <f t="shared" si="538"/>
        <v>20.068231988761791</v>
      </c>
      <c r="P2643" s="8">
        <f t="shared" si="539"/>
        <v>9.8446029425518198</v>
      </c>
      <c r="Q2643" s="8">
        <f t="shared" si="540"/>
        <v>5.3099976636010275</v>
      </c>
      <c r="R2643" s="9">
        <f t="shared" si="541"/>
        <v>0.24109563222123739</v>
      </c>
      <c r="S2643" s="8">
        <f t="shared" si="542"/>
        <v>70.346316670581118</v>
      </c>
      <c r="T2643" s="19">
        <f t="shared" si="543"/>
        <v>9.4835151468522891</v>
      </c>
      <c r="U2643" s="19">
        <f t="shared" si="544"/>
        <v>13.965257076674751</v>
      </c>
      <c r="V2643" s="19">
        <f t="shared" si="545"/>
        <v>-4.4817419298224621</v>
      </c>
    </row>
    <row r="2644" spans="1:22">
      <c r="A2644" s="7" t="s">
        <v>4211</v>
      </c>
      <c r="B2644" s="17"/>
      <c r="C2644" s="17">
        <v>2</v>
      </c>
      <c r="D2644" s="17"/>
      <c r="E2644" s="17">
        <v>3</v>
      </c>
      <c r="F2644" s="17">
        <v>2</v>
      </c>
      <c r="G2644" s="17">
        <v>2</v>
      </c>
      <c r="H2644" s="17">
        <v>1</v>
      </c>
      <c r="I2644" s="17">
        <v>1</v>
      </c>
      <c r="J2644" s="8">
        <f t="shared" si="533"/>
        <v>0</v>
      </c>
      <c r="K2644" s="8">
        <f t="shared" si="534"/>
        <v>24.40929505955868</v>
      </c>
      <c r="L2644" s="8">
        <f t="shared" si="535"/>
        <v>0</v>
      </c>
      <c r="M2644" s="8">
        <f t="shared" si="536"/>
        <v>7.2941056332377805</v>
      </c>
      <c r="N2644" s="8">
        <f t="shared" si="537"/>
        <v>17.974404448065954</v>
      </c>
      <c r="O2644" s="8">
        <f t="shared" si="538"/>
        <v>10.034115994380896</v>
      </c>
      <c r="P2644" s="8">
        <f t="shared" si="539"/>
        <v>9.8446029425518198</v>
      </c>
      <c r="Q2644" s="8">
        <f t="shared" si="540"/>
        <v>1.7699992212003426</v>
      </c>
      <c r="R2644" s="9">
        <f t="shared" si="541"/>
        <v>0.31425879580102672</v>
      </c>
      <c r="S2644" s="8">
        <f t="shared" si="542"/>
        <v>69.556524077795132</v>
      </c>
      <c r="T2644" s="19">
        <f t="shared" si="543"/>
        <v>8.1364316865195594</v>
      </c>
      <c r="U2644" s="19">
        <f t="shared" si="544"/>
        <v>12.617707794999555</v>
      </c>
      <c r="V2644" s="19">
        <f t="shared" si="545"/>
        <v>-4.4812761084799959</v>
      </c>
    </row>
    <row r="2645" spans="1:22">
      <c r="A2645" s="7" t="s">
        <v>2221</v>
      </c>
      <c r="B2645" s="17">
        <v>2</v>
      </c>
      <c r="C2645" s="17">
        <v>1</v>
      </c>
      <c r="D2645" s="17">
        <v>4</v>
      </c>
      <c r="E2645" s="17">
        <v>5</v>
      </c>
      <c r="F2645" s="17">
        <v>15</v>
      </c>
      <c r="G2645" s="17">
        <v>9</v>
      </c>
      <c r="H2645" s="17">
        <v>2</v>
      </c>
      <c r="I2645" s="17">
        <v>5</v>
      </c>
      <c r="J2645" s="8">
        <f t="shared" si="533"/>
        <v>58.927519151443725</v>
      </c>
      <c r="K2645" s="8">
        <f t="shared" si="534"/>
        <v>12.20464752977934</v>
      </c>
      <c r="L2645" s="8">
        <f t="shared" si="535"/>
        <v>64.983591643110117</v>
      </c>
      <c r="M2645" s="8">
        <f t="shared" si="536"/>
        <v>14.588211266475561</v>
      </c>
      <c r="N2645" s="8">
        <f t="shared" si="537"/>
        <v>29.957340746776591</v>
      </c>
      <c r="O2645" s="8">
        <f t="shared" si="538"/>
        <v>75.255869957856717</v>
      </c>
      <c r="P2645" s="8">
        <f t="shared" si="539"/>
        <v>44.300713241483187</v>
      </c>
      <c r="Q2645" s="8">
        <f t="shared" si="540"/>
        <v>8.8499961060017132</v>
      </c>
      <c r="R2645" s="9">
        <f t="shared" si="541"/>
        <v>0.42233969182623149</v>
      </c>
      <c r="S2645" s="8">
        <f t="shared" si="542"/>
        <v>300.21789353692526</v>
      </c>
      <c r="T2645" s="19">
        <f t="shared" si="543"/>
        <v>45.37191944144439</v>
      </c>
      <c r="U2645" s="19">
        <f t="shared" si="544"/>
        <v>49.837974648705504</v>
      </c>
      <c r="V2645" s="19">
        <f t="shared" si="545"/>
        <v>-4.4660552072611139</v>
      </c>
    </row>
    <row r="2646" spans="1:22">
      <c r="A2646" s="7" t="s">
        <v>2857</v>
      </c>
      <c r="B2646" s="17">
        <v>2</v>
      </c>
      <c r="C2646" s="17">
        <v>1</v>
      </c>
      <c r="D2646" s="17"/>
      <c r="E2646" s="17">
        <v>5</v>
      </c>
      <c r="F2646" s="17">
        <v>4</v>
      </c>
      <c r="G2646" s="17">
        <v>7</v>
      </c>
      <c r="H2646" s="17">
        <v>3</v>
      </c>
      <c r="I2646" s="17">
        <v>6</v>
      </c>
      <c r="J2646" s="8">
        <f t="shared" si="533"/>
        <v>58.927519151443725</v>
      </c>
      <c r="K2646" s="8">
        <f t="shared" si="534"/>
        <v>12.20464752977934</v>
      </c>
      <c r="L2646" s="8">
        <f t="shared" si="535"/>
        <v>0</v>
      </c>
      <c r="M2646" s="8">
        <f t="shared" si="536"/>
        <v>21.882316899713341</v>
      </c>
      <c r="N2646" s="8">
        <f t="shared" si="537"/>
        <v>29.957340746776591</v>
      </c>
      <c r="O2646" s="8">
        <f t="shared" si="538"/>
        <v>20.068231988761791</v>
      </c>
      <c r="P2646" s="8">
        <f t="shared" si="539"/>
        <v>34.456110298931371</v>
      </c>
      <c r="Q2646" s="8">
        <f t="shared" si="540"/>
        <v>10.619995327202055</v>
      </c>
      <c r="R2646" s="9">
        <f t="shared" si="541"/>
        <v>0.41065158706710381</v>
      </c>
      <c r="S2646" s="8">
        <f t="shared" si="542"/>
        <v>177.49616661540617</v>
      </c>
      <c r="T2646" s="19">
        <f t="shared" si="543"/>
        <v>23.710722227074356</v>
      </c>
      <c r="U2646" s="19">
        <f t="shared" si="544"/>
        <v>28.160561011489918</v>
      </c>
      <c r="V2646" s="19">
        <f t="shared" si="545"/>
        <v>-4.4498387844155616</v>
      </c>
    </row>
    <row r="2647" spans="1:22">
      <c r="A2647" s="7" t="s">
        <v>4269</v>
      </c>
      <c r="B2647" s="17">
        <v>1</v>
      </c>
      <c r="C2647" s="17">
        <v>1</v>
      </c>
      <c r="D2647" s="17"/>
      <c r="E2647" s="17">
        <v>5</v>
      </c>
      <c r="F2647" s="17">
        <v>2</v>
      </c>
      <c r="G2647" s="17">
        <v>3</v>
      </c>
      <c r="H2647" s="17"/>
      <c r="I2647" s="17"/>
      <c r="J2647" s="8">
        <f t="shared" si="533"/>
        <v>29.463759575721863</v>
      </c>
      <c r="K2647" s="8">
        <f t="shared" si="534"/>
        <v>12.20464752977934</v>
      </c>
      <c r="L2647" s="8">
        <f t="shared" si="535"/>
        <v>0</v>
      </c>
      <c r="M2647" s="8">
        <f t="shared" si="536"/>
        <v>0</v>
      </c>
      <c r="N2647" s="8">
        <f t="shared" si="537"/>
        <v>29.957340746776591</v>
      </c>
      <c r="O2647" s="8">
        <f t="shared" si="538"/>
        <v>10.034115994380896</v>
      </c>
      <c r="P2647" s="8">
        <f t="shared" si="539"/>
        <v>14.76690441382773</v>
      </c>
      <c r="Q2647" s="8">
        <f t="shared" si="540"/>
        <v>0</v>
      </c>
      <c r="R2647" s="9">
        <f t="shared" si="541"/>
        <v>0.34883792988497658</v>
      </c>
      <c r="S2647" s="8">
        <f t="shared" si="542"/>
        <v>96.426768260486426</v>
      </c>
      <c r="T2647" s="19">
        <f t="shared" si="543"/>
        <v>13.889469035167068</v>
      </c>
      <c r="U2647" s="19">
        <f t="shared" si="544"/>
        <v>18.252787051661738</v>
      </c>
      <c r="V2647" s="19">
        <f t="shared" si="545"/>
        <v>-4.3633180164946701</v>
      </c>
    </row>
    <row r="2648" spans="1:22">
      <c r="A2648" s="7" t="s">
        <v>4027</v>
      </c>
      <c r="B2648" s="17"/>
      <c r="C2648" s="17">
        <v>1</v>
      </c>
      <c r="D2648" s="17">
        <v>2</v>
      </c>
      <c r="E2648" s="17">
        <v>8</v>
      </c>
      <c r="F2648" s="17"/>
      <c r="G2648" s="17">
        <v>2</v>
      </c>
      <c r="H2648" s="17"/>
      <c r="I2648" s="17"/>
      <c r="J2648" s="8">
        <f t="shared" si="533"/>
        <v>0</v>
      </c>
      <c r="K2648" s="8">
        <f t="shared" si="534"/>
        <v>12.20464752977934</v>
      </c>
      <c r="L2648" s="8">
        <f t="shared" si="535"/>
        <v>32.491795821555058</v>
      </c>
      <c r="M2648" s="8">
        <f t="shared" si="536"/>
        <v>0</v>
      </c>
      <c r="N2648" s="8">
        <f t="shared" si="537"/>
        <v>47.931745194842541</v>
      </c>
      <c r="O2648" s="8">
        <f t="shared" si="538"/>
        <v>0</v>
      </c>
      <c r="P2648" s="8">
        <f t="shared" si="539"/>
        <v>9.8446029425518198</v>
      </c>
      <c r="Q2648" s="8">
        <f t="shared" si="540"/>
        <v>0</v>
      </c>
      <c r="R2648" s="9">
        <f t="shared" si="541"/>
        <v>0.40734004314879801</v>
      </c>
      <c r="S2648" s="8">
        <f t="shared" si="542"/>
        <v>102.47279148872876</v>
      </c>
      <c r="T2648" s="19">
        <f t="shared" si="543"/>
        <v>14.898814450444798</v>
      </c>
      <c r="U2648" s="19">
        <f t="shared" si="544"/>
        <v>19.258782712464789</v>
      </c>
      <c r="V2648" s="19">
        <f t="shared" si="545"/>
        <v>-4.3599682620199918</v>
      </c>
    </row>
    <row r="2649" spans="1:22">
      <c r="A2649" s="7" t="s">
        <v>3907</v>
      </c>
      <c r="B2649" s="17">
        <v>2</v>
      </c>
      <c r="C2649" s="17"/>
      <c r="D2649" s="17"/>
      <c r="E2649" s="17">
        <v>2</v>
      </c>
      <c r="F2649" s="17">
        <v>10</v>
      </c>
      <c r="G2649" s="17">
        <v>2</v>
      </c>
      <c r="H2649" s="17"/>
      <c r="I2649" s="17"/>
      <c r="J2649" s="8">
        <f t="shared" si="533"/>
        <v>58.927519151443725</v>
      </c>
      <c r="K2649" s="8">
        <f t="shared" si="534"/>
        <v>0</v>
      </c>
      <c r="L2649" s="8">
        <f t="shared" si="535"/>
        <v>0</v>
      </c>
      <c r="M2649" s="8">
        <f t="shared" si="536"/>
        <v>0</v>
      </c>
      <c r="N2649" s="8">
        <f t="shared" si="537"/>
        <v>11.982936298710635</v>
      </c>
      <c r="O2649" s="8">
        <f t="shared" si="538"/>
        <v>50.170579971904473</v>
      </c>
      <c r="P2649" s="8">
        <f t="shared" si="539"/>
        <v>9.8446029425518198</v>
      </c>
      <c r="Q2649" s="8">
        <f t="shared" si="540"/>
        <v>0</v>
      </c>
      <c r="R2649" s="9">
        <f t="shared" si="541"/>
        <v>0.4312866448089876</v>
      </c>
      <c r="S2649" s="8">
        <f t="shared" si="542"/>
        <v>130.92563836461065</v>
      </c>
      <c r="T2649" s="19">
        <f t="shared" si="543"/>
        <v>19.642506383814574</v>
      </c>
      <c r="U2649" s="19">
        <f t="shared" si="544"/>
        <v>23.999373071055643</v>
      </c>
      <c r="V2649" s="19">
        <f t="shared" si="545"/>
        <v>-4.3568666872410695</v>
      </c>
    </row>
    <row r="2650" spans="1:22">
      <c r="A2650" s="7" t="s">
        <v>3929</v>
      </c>
      <c r="B2650" s="17">
        <v>1</v>
      </c>
      <c r="C2650" s="17">
        <v>1</v>
      </c>
      <c r="D2650" s="17"/>
      <c r="E2650" s="17">
        <v>5</v>
      </c>
      <c r="F2650" s="17">
        <v>1</v>
      </c>
      <c r="G2650" s="17">
        <v>4</v>
      </c>
      <c r="H2650" s="17"/>
      <c r="I2650" s="17">
        <v>2</v>
      </c>
      <c r="J2650" s="8">
        <f t="shared" si="533"/>
        <v>29.463759575721863</v>
      </c>
      <c r="K2650" s="8">
        <f t="shared" si="534"/>
        <v>12.20464752977934</v>
      </c>
      <c r="L2650" s="8">
        <f t="shared" si="535"/>
        <v>0</v>
      </c>
      <c r="M2650" s="8">
        <f t="shared" si="536"/>
        <v>0</v>
      </c>
      <c r="N2650" s="8">
        <f t="shared" si="537"/>
        <v>29.957340746776591</v>
      </c>
      <c r="O2650" s="8">
        <f t="shared" si="538"/>
        <v>5.0170579971904479</v>
      </c>
      <c r="P2650" s="8">
        <f t="shared" si="539"/>
        <v>19.68920588510364</v>
      </c>
      <c r="Q2650" s="8">
        <f t="shared" si="540"/>
        <v>3.5399984424006852</v>
      </c>
      <c r="R2650" s="9">
        <f t="shared" si="541"/>
        <v>0.35930610020740478</v>
      </c>
      <c r="S2650" s="8">
        <f t="shared" si="542"/>
        <v>96.332011734571893</v>
      </c>
      <c r="T2650" s="19">
        <f t="shared" si="543"/>
        <v>13.889469035167068</v>
      </c>
      <c r="U2650" s="19">
        <f t="shared" si="544"/>
        <v>18.221201543023557</v>
      </c>
      <c r="V2650" s="19">
        <f t="shared" si="545"/>
        <v>-4.3317325078564899</v>
      </c>
    </row>
    <row r="2651" spans="1:22">
      <c r="A2651" s="7" t="s">
        <v>4786</v>
      </c>
      <c r="B2651" s="17"/>
      <c r="C2651" s="17">
        <v>1</v>
      </c>
      <c r="D2651" s="17"/>
      <c r="E2651" s="17"/>
      <c r="F2651" s="17">
        <v>5</v>
      </c>
      <c r="G2651" s="17"/>
      <c r="H2651" s="17"/>
      <c r="I2651" s="17">
        <v>1</v>
      </c>
      <c r="J2651" s="8">
        <f t="shared" si="533"/>
        <v>0</v>
      </c>
      <c r="K2651" s="8">
        <f t="shared" si="534"/>
        <v>12.20464752977934</v>
      </c>
      <c r="L2651" s="8">
        <f t="shared" si="535"/>
        <v>0</v>
      </c>
      <c r="M2651" s="8">
        <f t="shared" si="536"/>
        <v>0</v>
      </c>
      <c r="N2651" s="8">
        <f t="shared" si="537"/>
        <v>0</v>
      </c>
      <c r="O2651" s="8">
        <f t="shared" si="538"/>
        <v>25.085289985952237</v>
      </c>
      <c r="P2651" s="8">
        <f t="shared" si="539"/>
        <v>0</v>
      </c>
      <c r="Q2651" s="8">
        <f t="shared" si="540"/>
        <v>1.7699992212003426</v>
      </c>
      <c r="R2651" s="9">
        <f t="shared" si="541"/>
        <v>0.33413573386978679</v>
      </c>
      <c r="S2651" s="8">
        <f t="shared" si="542"/>
        <v>37.28993751573158</v>
      </c>
      <c r="T2651" s="19">
        <f t="shared" si="543"/>
        <v>4.0682158432597797</v>
      </c>
      <c r="U2651" s="19">
        <f t="shared" si="544"/>
        <v>8.3617633286507456</v>
      </c>
      <c r="V2651" s="19">
        <f t="shared" si="545"/>
        <v>-4.2935474853909659</v>
      </c>
    </row>
    <row r="2652" spans="1:22">
      <c r="A2652" s="7" t="s">
        <v>5130</v>
      </c>
      <c r="B2652" s="17"/>
      <c r="C2652" s="17">
        <v>1</v>
      </c>
      <c r="D2652" s="17"/>
      <c r="E2652" s="17"/>
      <c r="F2652" s="17">
        <v>5</v>
      </c>
      <c r="G2652" s="17"/>
      <c r="H2652" s="17"/>
      <c r="I2652" s="17"/>
      <c r="J2652" s="8">
        <f t="shared" si="533"/>
        <v>0</v>
      </c>
      <c r="K2652" s="8">
        <f t="shared" si="534"/>
        <v>12.20464752977934</v>
      </c>
      <c r="L2652" s="8">
        <f t="shared" si="535"/>
        <v>0</v>
      </c>
      <c r="M2652" s="8">
        <f t="shared" si="536"/>
        <v>0</v>
      </c>
      <c r="N2652" s="8">
        <f t="shared" si="537"/>
        <v>0</v>
      </c>
      <c r="O2652" s="8">
        <f t="shared" si="538"/>
        <v>25.085289985952237</v>
      </c>
      <c r="P2652" s="8">
        <f t="shared" si="539"/>
        <v>0</v>
      </c>
      <c r="Q2652" s="8">
        <f t="shared" si="540"/>
        <v>0</v>
      </c>
      <c r="R2652" s="9">
        <f t="shared" si="541"/>
        <v>0.33413573386978679</v>
      </c>
      <c r="S2652" s="8">
        <f t="shared" si="542"/>
        <v>37.28993751573158</v>
      </c>
      <c r="T2652" s="19">
        <f t="shared" si="543"/>
        <v>4.0682158432597797</v>
      </c>
      <c r="U2652" s="19">
        <f t="shared" si="544"/>
        <v>8.3617633286507456</v>
      </c>
      <c r="V2652" s="19">
        <f t="shared" si="545"/>
        <v>-4.2935474853909659</v>
      </c>
    </row>
    <row r="2653" spans="1:22">
      <c r="A2653" s="7" t="s">
        <v>5131</v>
      </c>
      <c r="B2653" s="17"/>
      <c r="C2653" s="17">
        <v>1</v>
      </c>
      <c r="D2653" s="17"/>
      <c r="E2653" s="17"/>
      <c r="F2653" s="17">
        <v>5</v>
      </c>
      <c r="G2653" s="17"/>
      <c r="H2653" s="17"/>
      <c r="I2653" s="17"/>
      <c r="J2653" s="8">
        <f t="shared" si="533"/>
        <v>0</v>
      </c>
      <c r="K2653" s="8">
        <f t="shared" si="534"/>
        <v>12.20464752977934</v>
      </c>
      <c r="L2653" s="8">
        <f t="shared" si="535"/>
        <v>0</v>
      </c>
      <c r="M2653" s="8">
        <f t="shared" si="536"/>
        <v>0</v>
      </c>
      <c r="N2653" s="8">
        <f t="shared" si="537"/>
        <v>0</v>
      </c>
      <c r="O2653" s="8">
        <f t="shared" si="538"/>
        <v>25.085289985952237</v>
      </c>
      <c r="P2653" s="8">
        <f t="shared" si="539"/>
        <v>0</v>
      </c>
      <c r="Q2653" s="8">
        <f t="shared" si="540"/>
        <v>0</v>
      </c>
      <c r="R2653" s="9">
        <f t="shared" si="541"/>
        <v>0.33413573386978679</v>
      </c>
      <c r="S2653" s="8">
        <f t="shared" si="542"/>
        <v>37.28993751573158</v>
      </c>
      <c r="T2653" s="19">
        <f t="shared" si="543"/>
        <v>4.0682158432597797</v>
      </c>
      <c r="U2653" s="19">
        <f t="shared" si="544"/>
        <v>8.3617633286507456</v>
      </c>
      <c r="V2653" s="19">
        <f t="shared" si="545"/>
        <v>-4.2935474853909659</v>
      </c>
    </row>
    <row r="2654" spans="1:22">
      <c r="A2654" s="7" t="s">
        <v>5132</v>
      </c>
      <c r="B2654" s="17"/>
      <c r="C2654" s="17">
        <v>1</v>
      </c>
      <c r="D2654" s="17"/>
      <c r="E2654" s="17"/>
      <c r="F2654" s="17">
        <v>5</v>
      </c>
      <c r="G2654" s="17"/>
      <c r="H2654" s="17"/>
      <c r="I2654" s="17"/>
      <c r="J2654" s="8">
        <f t="shared" si="533"/>
        <v>0</v>
      </c>
      <c r="K2654" s="8">
        <f t="shared" si="534"/>
        <v>12.20464752977934</v>
      </c>
      <c r="L2654" s="8">
        <f t="shared" si="535"/>
        <v>0</v>
      </c>
      <c r="M2654" s="8">
        <f t="shared" si="536"/>
        <v>0</v>
      </c>
      <c r="N2654" s="8">
        <f t="shared" si="537"/>
        <v>0</v>
      </c>
      <c r="O2654" s="8">
        <f t="shared" si="538"/>
        <v>25.085289985952237</v>
      </c>
      <c r="P2654" s="8">
        <f t="shared" si="539"/>
        <v>0</v>
      </c>
      <c r="Q2654" s="8">
        <f t="shared" si="540"/>
        <v>0</v>
      </c>
      <c r="R2654" s="9">
        <f t="shared" si="541"/>
        <v>0.33413573386978679</v>
      </c>
      <c r="S2654" s="8">
        <f t="shared" si="542"/>
        <v>37.28993751573158</v>
      </c>
      <c r="T2654" s="19">
        <f t="shared" si="543"/>
        <v>4.0682158432597797</v>
      </c>
      <c r="U2654" s="19">
        <f t="shared" si="544"/>
        <v>8.3617633286507456</v>
      </c>
      <c r="V2654" s="19">
        <f t="shared" si="545"/>
        <v>-4.2935474853909659</v>
      </c>
    </row>
    <row r="2655" spans="1:22">
      <c r="A2655" s="7" t="s">
        <v>3902</v>
      </c>
      <c r="B2655" s="17"/>
      <c r="C2655" s="17">
        <v>1</v>
      </c>
      <c r="D2655" s="17">
        <v>2</v>
      </c>
      <c r="E2655" s="17">
        <v>3</v>
      </c>
      <c r="F2655" s="17">
        <v>2</v>
      </c>
      <c r="G2655" s="17">
        <v>6</v>
      </c>
      <c r="H2655" s="17"/>
      <c r="I2655" s="17"/>
      <c r="J2655" s="8">
        <f t="shared" si="533"/>
        <v>0</v>
      </c>
      <c r="K2655" s="8">
        <f t="shared" si="534"/>
        <v>12.20464752977934</v>
      </c>
      <c r="L2655" s="8">
        <f t="shared" si="535"/>
        <v>32.491795821555058</v>
      </c>
      <c r="M2655" s="8">
        <f t="shared" si="536"/>
        <v>0</v>
      </c>
      <c r="N2655" s="8">
        <f t="shared" si="537"/>
        <v>17.974404448065954</v>
      </c>
      <c r="O2655" s="8">
        <f t="shared" si="538"/>
        <v>10.034115994380896</v>
      </c>
      <c r="P2655" s="8">
        <f t="shared" si="539"/>
        <v>29.533808827655459</v>
      </c>
      <c r="Q2655" s="8">
        <f t="shared" si="540"/>
        <v>0</v>
      </c>
      <c r="R2655" s="9">
        <f t="shared" si="541"/>
        <v>0.35891638217582222</v>
      </c>
      <c r="S2655" s="8">
        <f t="shared" si="542"/>
        <v>102.23877262143671</v>
      </c>
      <c r="T2655" s="19">
        <f t="shared" si="543"/>
        <v>14.898814450444798</v>
      </c>
      <c r="U2655" s="19">
        <f t="shared" si="544"/>
        <v>19.180776423367437</v>
      </c>
      <c r="V2655" s="19">
        <f t="shared" si="545"/>
        <v>-4.2819619729226392</v>
      </c>
    </row>
    <row r="2656" spans="1:22">
      <c r="A2656" s="7" t="s">
        <v>2906</v>
      </c>
      <c r="B2656" s="17"/>
      <c r="C2656" s="17"/>
      <c r="D2656" s="17">
        <v>4</v>
      </c>
      <c r="E2656" s="17">
        <v>3</v>
      </c>
      <c r="F2656" s="17">
        <v>8</v>
      </c>
      <c r="G2656" s="17">
        <v>4</v>
      </c>
      <c r="H2656" s="17">
        <v>2</v>
      </c>
      <c r="I2656" s="17">
        <v>4</v>
      </c>
      <c r="J2656" s="8">
        <f t="shared" si="533"/>
        <v>0</v>
      </c>
      <c r="K2656" s="8">
        <f t="shared" si="534"/>
        <v>0</v>
      </c>
      <c r="L2656" s="8">
        <f t="shared" si="535"/>
        <v>64.983591643110117</v>
      </c>
      <c r="M2656" s="8">
        <f t="shared" si="536"/>
        <v>14.588211266475561</v>
      </c>
      <c r="N2656" s="8">
        <f t="shared" si="537"/>
        <v>17.974404448065954</v>
      </c>
      <c r="O2656" s="8">
        <f t="shared" si="538"/>
        <v>40.136463977523583</v>
      </c>
      <c r="P2656" s="8">
        <f t="shared" si="539"/>
        <v>19.68920588510364</v>
      </c>
      <c r="Q2656" s="8">
        <f t="shared" si="540"/>
        <v>7.0799968848013703</v>
      </c>
      <c r="R2656" s="9">
        <f t="shared" si="541"/>
        <v>0.4302464085894418</v>
      </c>
      <c r="S2656" s="8">
        <f t="shared" si="542"/>
        <v>157.37187722027883</v>
      </c>
      <c r="T2656" s="19">
        <f t="shared" si="543"/>
        <v>21.661197214370038</v>
      </c>
      <c r="U2656" s="19">
        <f t="shared" si="544"/>
        <v>25.933358103564391</v>
      </c>
      <c r="V2656" s="19">
        <f t="shared" si="545"/>
        <v>-4.2721608891943532</v>
      </c>
    </row>
    <row r="2657" spans="1:22">
      <c r="A2657" s="7" t="s">
        <v>1896</v>
      </c>
      <c r="B2657" s="17">
        <v>5</v>
      </c>
      <c r="C2657" s="17">
        <v>3</v>
      </c>
      <c r="D2657" s="17">
        <v>3</v>
      </c>
      <c r="E2657" s="17">
        <v>21</v>
      </c>
      <c r="F2657" s="17">
        <v>15</v>
      </c>
      <c r="G2657" s="17">
        <v>9</v>
      </c>
      <c r="H2657" s="17">
        <v>2</v>
      </c>
      <c r="I2657" s="17">
        <v>1</v>
      </c>
      <c r="J2657" s="8">
        <f t="shared" si="533"/>
        <v>147.3187978786093</v>
      </c>
      <c r="K2657" s="8">
        <f t="shared" si="534"/>
        <v>36.613942589338016</v>
      </c>
      <c r="L2657" s="8">
        <f t="shared" si="535"/>
        <v>48.737693732332588</v>
      </c>
      <c r="M2657" s="8">
        <f t="shared" si="536"/>
        <v>14.588211266475561</v>
      </c>
      <c r="N2657" s="8">
        <f t="shared" si="537"/>
        <v>125.82083113646168</v>
      </c>
      <c r="O2657" s="8">
        <f t="shared" si="538"/>
        <v>75.255869957856717</v>
      </c>
      <c r="P2657" s="8">
        <f t="shared" si="539"/>
        <v>44.300713241483187</v>
      </c>
      <c r="Q2657" s="8">
        <f t="shared" si="540"/>
        <v>1.7699992212003426</v>
      </c>
      <c r="R2657" s="9">
        <f t="shared" si="541"/>
        <v>0.46257092656289256</v>
      </c>
      <c r="S2657" s="8">
        <f t="shared" si="542"/>
        <v>492.63605980255704</v>
      </c>
      <c r="T2657" s="19">
        <f t="shared" si="543"/>
        <v>77.556811400093309</v>
      </c>
      <c r="U2657" s="19">
        <f t="shared" si="544"/>
        <v>81.792471445267196</v>
      </c>
      <c r="V2657" s="19">
        <f t="shared" si="545"/>
        <v>-4.2356600451738871</v>
      </c>
    </row>
    <row r="2658" spans="1:22">
      <c r="A2658" s="7" t="s">
        <v>2434</v>
      </c>
      <c r="B2658" s="17"/>
      <c r="C2658" s="17">
        <v>10</v>
      </c>
      <c r="D2658" s="17"/>
      <c r="E2658" s="17">
        <v>5</v>
      </c>
      <c r="F2658" s="17">
        <v>15</v>
      </c>
      <c r="G2658" s="17">
        <v>6</v>
      </c>
      <c r="H2658" s="17"/>
      <c r="I2658" s="17"/>
      <c r="J2658" s="8">
        <f t="shared" si="533"/>
        <v>0</v>
      </c>
      <c r="K2658" s="8">
        <f t="shared" si="534"/>
        <v>122.04647529779339</v>
      </c>
      <c r="L2658" s="8">
        <f t="shared" si="535"/>
        <v>0</v>
      </c>
      <c r="M2658" s="8">
        <f t="shared" si="536"/>
        <v>0</v>
      </c>
      <c r="N2658" s="8">
        <f t="shared" si="537"/>
        <v>29.957340746776591</v>
      </c>
      <c r="O2658" s="8">
        <f t="shared" si="538"/>
        <v>75.255869957856717</v>
      </c>
      <c r="P2658" s="8">
        <f t="shared" si="539"/>
        <v>29.533808827655459</v>
      </c>
      <c r="Q2658" s="8">
        <f t="shared" si="540"/>
        <v>0</v>
      </c>
      <c r="R2658" s="9">
        <f t="shared" si="541"/>
        <v>0.46350809943533183</v>
      </c>
      <c r="S2658" s="8">
        <f t="shared" si="542"/>
        <v>256.79349483008212</v>
      </c>
      <c r="T2658" s="19">
        <f t="shared" si="543"/>
        <v>40.682158432597795</v>
      </c>
      <c r="U2658" s="19">
        <f t="shared" si="544"/>
        <v>44.915673177429589</v>
      </c>
      <c r="V2658" s="19">
        <f t="shared" si="545"/>
        <v>-4.233514744831794</v>
      </c>
    </row>
    <row r="2659" spans="1:22">
      <c r="A2659" s="7" t="s">
        <v>3756</v>
      </c>
      <c r="B2659" s="17">
        <v>2</v>
      </c>
      <c r="C2659" s="17"/>
      <c r="D2659" s="17"/>
      <c r="E2659" s="17">
        <v>2</v>
      </c>
      <c r="F2659" s="17">
        <v>6</v>
      </c>
      <c r="G2659" s="17">
        <v>6</v>
      </c>
      <c r="H2659" s="17"/>
      <c r="I2659" s="17">
        <v>1</v>
      </c>
      <c r="J2659" s="8">
        <f t="shared" si="533"/>
        <v>58.927519151443725</v>
      </c>
      <c r="K2659" s="8">
        <f t="shared" si="534"/>
        <v>0</v>
      </c>
      <c r="L2659" s="8">
        <f t="shared" si="535"/>
        <v>0</v>
      </c>
      <c r="M2659" s="8">
        <f t="shared" si="536"/>
        <v>0</v>
      </c>
      <c r="N2659" s="8">
        <f t="shared" si="537"/>
        <v>11.982936298710635</v>
      </c>
      <c r="O2659" s="8">
        <f t="shared" si="538"/>
        <v>30.102347983142685</v>
      </c>
      <c r="P2659" s="8">
        <f t="shared" si="539"/>
        <v>29.533808827655459</v>
      </c>
      <c r="Q2659" s="8">
        <f t="shared" si="540"/>
        <v>1.7699992212003426</v>
      </c>
      <c r="R2659" s="9">
        <f t="shared" si="541"/>
        <v>0.42337629213555006</v>
      </c>
      <c r="S2659" s="8">
        <f t="shared" si="542"/>
        <v>130.54661226095251</v>
      </c>
      <c r="T2659" s="19">
        <f t="shared" si="543"/>
        <v>19.642506383814574</v>
      </c>
      <c r="U2659" s="19">
        <f t="shared" si="544"/>
        <v>23.873031036502926</v>
      </c>
      <c r="V2659" s="19">
        <f t="shared" si="545"/>
        <v>-4.2305246526883522</v>
      </c>
    </row>
    <row r="2660" spans="1:22">
      <c r="A2660" s="7" t="s">
        <v>3520</v>
      </c>
      <c r="B2660" s="17"/>
      <c r="C2660" s="17"/>
      <c r="D2660" s="17">
        <v>4</v>
      </c>
      <c r="E2660" s="17">
        <v>8</v>
      </c>
      <c r="F2660" s="17">
        <v>2</v>
      </c>
      <c r="G2660" s="17">
        <v>4</v>
      </c>
      <c r="H2660" s="17"/>
      <c r="I2660" s="17"/>
      <c r="J2660" s="8">
        <f t="shared" si="533"/>
        <v>0</v>
      </c>
      <c r="K2660" s="8">
        <f t="shared" si="534"/>
        <v>0</v>
      </c>
      <c r="L2660" s="8">
        <f t="shared" si="535"/>
        <v>64.983591643110117</v>
      </c>
      <c r="M2660" s="8">
        <f t="shared" si="536"/>
        <v>0</v>
      </c>
      <c r="N2660" s="8">
        <f t="shared" si="537"/>
        <v>47.931745194842541</v>
      </c>
      <c r="O2660" s="8">
        <f t="shared" si="538"/>
        <v>10.034115994380896</v>
      </c>
      <c r="P2660" s="8">
        <f t="shared" si="539"/>
        <v>19.68920588510364</v>
      </c>
      <c r="Q2660" s="8">
        <f t="shared" si="540"/>
        <v>0</v>
      </c>
      <c r="R2660" s="9">
        <f t="shared" si="541"/>
        <v>0.43565361200383662</v>
      </c>
      <c r="S2660" s="8">
        <f t="shared" si="542"/>
        <v>142.63865871743718</v>
      </c>
      <c r="T2660" s="19">
        <f t="shared" si="543"/>
        <v>21.661197214370038</v>
      </c>
      <c r="U2660" s="19">
        <f t="shared" si="544"/>
        <v>25.885022358109026</v>
      </c>
      <c r="V2660" s="19">
        <f t="shared" si="545"/>
        <v>-4.2238251437389884</v>
      </c>
    </row>
    <row r="2661" spans="1:22">
      <c r="A2661" s="7" t="s">
        <v>5104</v>
      </c>
      <c r="B2661" s="17"/>
      <c r="C2661" s="17">
        <v>1</v>
      </c>
      <c r="D2661" s="17"/>
      <c r="E2661" s="17"/>
      <c r="F2661" s="17">
        <v>2</v>
      </c>
      <c r="G2661" s="17">
        <v>3</v>
      </c>
      <c r="H2661" s="17"/>
      <c r="I2661" s="17"/>
      <c r="J2661" s="8">
        <f t="shared" si="533"/>
        <v>0</v>
      </c>
      <c r="K2661" s="8">
        <f t="shared" si="534"/>
        <v>12.20464752977934</v>
      </c>
      <c r="L2661" s="8">
        <f t="shared" si="535"/>
        <v>0</v>
      </c>
      <c r="M2661" s="8">
        <f t="shared" si="536"/>
        <v>0</v>
      </c>
      <c r="N2661" s="8">
        <f t="shared" si="537"/>
        <v>0</v>
      </c>
      <c r="O2661" s="8">
        <f t="shared" si="538"/>
        <v>10.034115994380896</v>
      </c>
      <c r="P2661" s="8">
        <f t="shared" si="539"/>
        <v>14.76690441382773</v>
      </c>
      <c r="Q2661" s="8">
        <f t="shared" si="540"/>
        <v>0</v>
      </c>
      <c r="R2661" s="9">
        <f t="shared" si="541"/>
        <v>0.25993747711022802</v>
      </c>
      <c r="S2661" s="8">
        <f t="shared" si="542"/>
        <v>37.005667937987965</v>
      </c>
      <c r="T2661" s="19">
        <f t="shared" si="543"/>
        <v>4.0682158432597797</v>
      </c>
      <c r="U2661" s="19">
        <f t="shared" si="544"/>
        <v>8.2670068027362085</v>
      </c>
      <c r="V2661" s="19">
        <f t="shared" si="545"/>
        <v>-4.1987909594764288</v>
      </c>
    </row>
    <row r="2662" spans="1:22">
      <c r="A2662" s="7" t="s">
        <v>1354</v>
      </c>
      <c r="B2662" s="17">
        <v>4</v>
      </c>
      <c r="C2662" s="17">
        <v>13</v>
      </c>
      <c r="D2662" s="17">
        <v>4</v>
      </c>
      <c r="E2662" s="17">
        <v>20</v>
      </c>
      <c r="F2662" s="17">
        <v>30</v>
      </c>
      <c r="G2662" s="17">
        <v>17</v>
      </c>
      <c r="H2662" s="17">
        <v>1</v>
      </c>
      <c r="I2662" s="17">
        <v>4</v>
      </c>
      <c r="J2662" s="8">
        <f t="shared" si="533"/>
        <v>117.85503830288745</v>
      </c>
      <c r="K2662" s="8">
        <f t="shared" si="534"/>
        <v>158.66041788713142</v>
      </c>
      <c r="L2662" s="8">
        <f t="shared" si="535"/>
        <v>64.983591643110117</v>
      </c>
      <c r="M2662" s="8">
        <f t="shared" si="536"/>
        <v>7.2941056332377805</v>
      </c>
      <c r="N2662" s="8">
        <f t="shared" si="537"/>
        <v>119.82936298710636</v>
      </c>
      <c r="O2662" s="8">
        <f t="shared" si="538"/>
        <v>150.51173991571343</v>
      </c>
      <c r="P2662" s="8">
        <f t="shared" si="539"/>
        <v>83.679125011690459</v>
      </c>
      <c r="Q2662" s="8">
        <f t="shared" si="540"/>
        <v>7.0799968848013703</v>
      </c>
      <c r="R2662" s="9">
        <f t="shared" si="541"/>
        <v>0.4531408542649723</v>
      </c>
      <c r="S2662" s="8">
        <f t="shared" si="542"/>
        <v>702.81338138087699</v>
      </c>
      <c r="T2662" s="19">
        <f t="shared" si="543"/>
        <v>113.83301594437633</v>
      </c>
      <c r="U2662" s="19">
        <f t="shared" si="544"/>
        <v>118.00674263817008</v>
      </c>
      <c r="V2662" s="19">
        <f t="shared" si="545"/>
        <v>-4.1737266937937534</v>
      </c>
    </row>
    <row r="2663" spans="1:22">
      <c r="A2663" s="7" t="s">
        <v>5121</v>
      </c>
      <c r="B2663" s="17"/>
      <c r="C2663" s="17">
        <v>1</v>
      </c>
      <c r="D2663" s="17"/>
      <c r="E2663" s="17"/>
      <c r="F2663" s="17">
        <v>1</v>
      </c>
      <c r="G2663" s="17">
        <v>4</v>
      </c>
      <c r="H2663" s="17"/>
      <c r="I2663" s="17"/>
      <c r="J2663" s="8">
        <f t="shared" si="533"/>
        <v>0</v>
      </c>
      <c r="K2663" s="8">
        <f t="shared" si="534"/>
        <v>12.20464752977934</v>
      </c>
      <c r="L2663" s="8">
        <f t="shared" si="535"/>
        <v>0</v>
      </c>
      <c r="M2663" s="8">
        <f t="shared" si="536"/>
        <v>0</v>
      </c>
      <c r="N2663" s="8">
        <f t="shared" si="537"/>
        <v>0</v>
      </c>
      <c r="O2663" s="8">
        <f t="shared" si="538"/>
        <v>5.0170579971904479</v>
      </c>
      <c r="P2663" s="8">
        <f t="shared" si="539"/>
        <v>19.68920588510364</v>
      </c>
      <c r="Q2663" s="8">
        <f t="shared" si="540"/>
        <v>0</v>
      </c>
      <c r="R2663" s="9">
        <f t="shared" si="541"/>
        <v>0.2962035886024218</v>
      </c>
      <c r="S2663" s="8">
        <f t="shared" si="542"/>
        <v>36.910911412073432</v>
      </c>
      <c r="T2663" s="19">
        <f t="shared" si="543"/>
        <v>4.0682158432597797</v>
      </c>
      <c r="U2663" s="19">
        <f t="shared" si="544"/>
        <v>8.23542129409803</v>
      </c>
      <c r="V2663" s="19">
        <f t="shared" si="545"/>
        <v>-4.1672054508382503</v>
      </c>
    </row>
    <row r="2664" spans="1:22">
      <c r="A2664" s="7" t="s">
        <v>2646</v>
      </c>
      <c r="B2664" s="17">
        <v>2</v>
      </c>
      <c r="C2664" s="17">
        <v>5</v>
      </c>
      <c r="D2664" s="17"/>
      <c r="E2664" s="17">
        <v>3</v>
      </c>
      <c r="F2664" s="17">
        <v>13</v>
      </c>
      <c r="G2664" s="17">
        <v>10</v>
      </c>
      <c r="H2664" s="17"/>
      <c r="I2664" s="17"/>
      <c r="J2664" s="8">
        <f t="shared" si="533"/>
        <v>58.927519151443725</v>
      </c>
      <c r="K2664" s="8">
        <f t="shared" si="534"/>
        <v>61.023237648896696</v>
      </c>
      <c r="L2664" s="8">
        <f t="shared" si="535"/>
        <v>0</v>
      </c>
      <c r="M2664" s="8">
        <f t="shared" si="536"/>
        <v>0</v>
      </c>
      <c r="N2664" s="8">
        <f t="shared" si="537"/>
        <v>17.974404448065954</v>
      </c>
      <c r="O2664" s="8">
        <f t="shared" si="538"/>
        <v>65.22175396347582</v>
      </c>
      <c r="P2664" s="8">
        <f t="shared" si="539"/>
        <v>49.223014712759095</v>
      </c>
      <c r="Q2664" s="8">
        <f t="shared" si="540"/>
        <v>0</v>
      </c>
      <c r="R2664" s="9">
        <f t="shared" si="541"/>
        <v>0.43635813694212455</v>
      </c>
      <c r="S2664" s="8">
        <f t="shared" si="542"/>
        <v>252.36992992464127</v>
      </c>
      <c r="T2664" s="19">
        <f t="shared" si="543"/>
        <v>39.983585600113479</v>
      </c>
      <c r="U2664" s="19">
        <f t="shared" si="544"/>
        <v>44.139724374766956</v>
      </c>
      <c r="V2664" s="19">
        <f t="shared" si="545"/>
        <v>-4.1561387746534777</v>
      </c>
    </row>
    <row r="2665" spans="1:22">
      <c r="A2665" s="7" t="s">
        <v>5135</v>
      </c>
      <c r="B2665" s="17"/>
      <c r="C2665" s="17">
        <v>1</v>
      </c>
      <c r="D2665" s="17"/>
      <c r="E2665" s="17"/>
      <c r="F2665" s="17"/>
      <c r="G2665" s="17">
        <v>5</v>
      </c>
      <c r="H2665" s="17"/>
      <c r="I2665" s="17"/>
      <c r="J2665" s="8">
        <f t="shared" si="533"/>
        <v>0</v>
      </c>
      <c r="K2665" s="8">
        <f t="shared" si="534"/>
        <v>12.20464752977934</v>
      </c>
      <c r="L2665" s="8">
        <f t="shared" si="535"/>
        <v>0</v>
      </c>
      <c r="M2665" s="8">
        <f t="shared" si="536"/>
        <v>0</v>
      </c>
      <c r="N2665" s="8">
        <f t="shared" si="537"/>
        <v>0</v>
      </c>
      <c r="O2665" s="8">
        <f t="shared" si="538"/>
        <v>0</v>
      </c>
      <c r="P2665" s="8">
        <f t="shared" si="539"/>
        <v>24.611507356379548</v>
      </c>
      <c r="Q2665" s="8">
        <f t="shared" si="540"/>
        <v>0</v>
      </c>
      <c r="R2665" s="9">
        <f t="shared" si="541"/>
        <v>0.33747093892502739</v>
      </c>
      <c r="S2665" s="8">
        <f t="shared" si="542"/>
        <v>36.816154886158884</v>
      </c>
      <c r="T2665" s="19">
        <f t="shared" si="543"/>
        <v>4.0682158432597797</v>
      </c>
      <c r="U2665" s="19">
        <f t="shared" si="544"/>
        <v>8.2038357854598498</v>
      </c>
      <c r="V2665" s="19">
        <f t="shared" si="545"/>
        <v>-4.1356199422000701</v>
      </c>
    </row>
    <row r="2666" spans="1:22">
      <c r="A2666" s="7" t="s">
        <v>4150</v>
      </c>
      <c r="B2666" s="17"/>
      <c r="C2666" s="17">
        <v>3</v>
      </c>
      <c r="D2666" s="17"/>
      <c r="E2666" s="17">
        <v>4</v>
      </c>
      <c r="F2666" s="17">
        <v>4</v>
      </c>
      <c r="G2666" s="17">
        <v>1</v>
      </c>
      <c r="H2666" s="17"/>
      <c r="I2666" s="17"/>
      <c r="J2666" s="8">
        <f t="shared" si="533"/>
        <v>0</v>
      </c>
      <c r="K2666" s="8">
        <f t="shared" si="534"/>
        <v>36.613942589338016</v>
      </c>
      <c r="L2666" s="8">
        <f t="shared" si="535"/>
        <v>0</v>
      </c>
      <c r="M2666" s="8">
        <f t="shared" si="536"/>
        <v>0</v>
      </c>
      <c r="N2666" s="8">
        <f t="shared" si="537"/>
        <v>23.965872597421271</v>
      </c>
      <c r="O2666" s="8">
        <f t="shared" si="538"/>
        <v>20.068231988761791</v>
      </c>
      <c r="P2666" s="8">
        <f t="shared" si="539"/>
        <v>4.9223014712759099</v>
      </c>
      <c r="Q2666" s="8">
        <f t="shared" si="540"/>
        <v>0</v>
      </c>
      <c r="R2666" s="9">
        <f t="shared" si="541"/>
        <v>0.3880064139929697</v>
      </c>
      <c r="S2666" s="8">
        <f t="shared" si="542"/>
        <v>85.570348646797001</v>
      </c>
      <c r="T2666" s="19">
        <f t="shared" si="543"/>
        <v>12.204647529779338</v>
      </c>
      <c r="U2666" s="19">
        <f t="shared" si="544"/>
        <v>16.31880201915299</v>
      </c>
      <c r="V2666" s="19">
        <f t="shared" si="545"/>
        <v>-4.1141544893736519</v>
      </c>
    </row>
    <row r="2667" spans="1:22">
      <c r="A2667" s="7" t="s">
        <v>2283</v>
      </c>
      <c r="B2667" s="17">
        <v>3</v>
      </c>
      <c r="C2667" s="17">
        <v>3</v>
      </c>
      <c r="D2667" s="17">
        <v>1</v>
      </c>
      <c r="E2667" s="17">
        <v>9</v>
      </c>
      <c r="F2667" s="17">
        <v>12</v>
      </c>
      <c r="G2667" s="17">
        <v>8</v>
      </c>
      <c r="H2667" s="17">
        <v>1</v>
      </c>
      <c r="I2667" s="17">
        <v>5</v>
      </c>
      <c r="J2667" s="8">
        <f t="shared" si="533"/>
        <v>88.391278727165584</v>
      </c>
      <c r="K2667" s="8">
        <f t="shared" si="534"/>
        <v>36.613942589338016</v>
      </c>
      <c r="L2667" s="8">
        <f t="shared" si="535"/>
        <v>16.245897910777529</v>
      </c>
      <c r="M2667" s="8">
        <f t="shared" si="536"/>
        <v>7.2941056332377805</v>
      </c>
      <c r="N2667" s="8">
        <f t="shared" si="537"/>
        <v>53.923213344197862</v>
      </c>
      <c r="O2667" s="8">
        <f t="shared" si="538"/>
        <v>60.204695966285371</v>
      </c>
      <c r="P2667" s="8">
        <f t="shared" si="539"/>
        <v>39.378411770207279</v>
      </c>
      <c r="Q2667" s="8">
        <f t="shared" si="540"/>
        <v>8.8499961060017132</v>
      </c>
      <c r="R2667" s="9">
        <f t="shared" si="541"/>
        <v>0.43190924844263612</v>
      </c>
      <c r="S2667" s="8">
        <f t="shared" si="542"/>
        <v>302.05154594120944</v>
      </c>
      <c r="T2667" s="19">
        <f t="shared" si="543"/>
        <v>47.083706409093708</v>
      </c>
      <c r="U2667" s="19">
        <f t="shared" si="544"/>
        <v>51.168773693563502</v>
      </c>
      <c r="V2667" s="19">
        <f t="shared" si="545"/>
        <v>-4.0850672844697939</v>
      </c>
    </row>
    <row r="2668" spans="1:22">
      <c r="A2668" s="7" t="s">
        <v>3799</v>
      </c>
      <c r="B2668" s="17"/>
      <c r="C2668" s="17">
        <v>4</v>
      </c>
      <c r="D2668" s="17"/>
      <c r="E2668" s="17">
        <v>6</v>
      </c>
      <c r="F2668" s="17">
        <v>4</v>
      </c>
      <c r="G2668" s="17">
        <v>1</v>
      </c>
      <c r="H2668" s="17"/>
      <c r="I2668" s="17"/>
      <c r="J2668" s="8">
        <f t="shared" si="533"/>
        <v>0</v>
      </c>
      <c r="K2668" s="8">
        <f t="shared" si="534"/>
        <v>48.81859011911736</v>
      </c>
      <c r="L2668" s="8">
        <f t="shared" si="535"/>
        <v>0</v>
      </c>
      <c r="M2668" s="8">
        <f t="shared" si="536"/>
        <v>0</v>
      </c>
      <c r="N2668" s="8">
        <f t="shared" si="537"/>
        <v>35.948808896131908</v>
      </c>
      <c r="O2668" s="8">
        <f t="shared" si="538"/>
        <v>20.068231988761791</v>
      </c>
      <c r="P2668" s="8">
        <f t="shared" si="539"/>
        <v>4.9223014712759099</v>
      </c>
      <c r="Q2668" s="8">
        <f t="shared" si="540"/>
        <v>0</v>
      </c>
      <c r="R2668" s="9">
        <f t="shared" si="541"/>
        <v>0.41922902843794263</v>
      </c>
      <c r="S2668" s="8">
        <f t="shared" si="542"/>
        <v>109.75793247528698</v>
      </c>
      <c r="T2668" s="19">
        <f t="shared" si="543"/>
        <v>16.272863373039119</v>
      </c>
      <c r="U2668" s="19">
        <f t="shared" si="544"/>
        <v>20.313114118723202</v>
      </c>
      <c r="V2668" s="19">
        <f t="shared" si="545"/>
        <v>-4.0402507456840837</v>
      </c>
    </row>
    <row r="2669" spans="1:22">
      <c r="A2669" s="7" t="s">
        <v>5164</v>
      </c>
      <c r="B2669" s="17"/>
      <c r="C2669" s="17"/>
      <c r="D2669" s="17"/>
      <c r="E2669" s="17">
        <v>2</v>
      </c>
      <c r="F2669" s="17"/>
      <c r="G2669" s="17"/>
      <c r="H2669" s="17"/>
      <c r="I2669" s="17">
        <v>3</v>
      </c>
      <c r="J2669" s="8">
        <f t="shared" si="533"/>
        <v>0</v>
      </c>
      <c r="K2669" s="8">
        <f t="shared" si="534"/>
        <v>0</v>
      </c>
      <c r="L2669" s="8">
        <f t="shared" si="535"/>
        <v>0</v>
      </c>
      <c r="M2669" s="8">
        <f t="shared" si="536"/>
        <v>0</v>
      </c>
      <c r="N2669" s="8">
        <f t="shared" si="537"/>
        <v>11.982936298710635</v>
      </c>
      <c r="O2669" s="8">
        <f t="shared" si="538"/>
        <v>0</v>
      </c>
      <c r="P2669" s="8">
        <f t="shared" si="539"/>
        <v>0</v>
      </c>
      <c r="Q2669" s="8">
        <f t="shared" si="540"/>
        <v>5.3099976636010275</v>
      </c>
      <c r="R2669" s="9">
        <f t="shared" si="541"/>
        <v>0.18695048315002952</v>
      </c>
      <c r="S2669" s="8">
        <f t="shared" si="542"/>
        <v>11.982936298710635</v>
      </c>
      <c r="T2669" s="19">
        <f t="shared" si="543"/>
        <v>0</v>
      </c>
      <c r="U2669" s="19">
        <f t="shared" si="544"/>
        <v>3.9943120995702119</v>
      </c>
      <c r="V2669" s="19">
        <f t="shared" si="545"/>
        <v>-3.9943120995702119</v>
      </c>
    </row>
    <row r="2670" spans="1:22">
      <c r="A2670" s="7" t="s">
        <v>5200</v>
      </c>
      <c r="B2670" s="17"/>
      <c r="C2670" s="17"/>
      <c r="D2670" s="17"/>
      <c r="E2670" s="17">
        <v>2</v>
      </c>
      <c r="F2670" s="17"/>
      <c r="G2670" s="17"/>
      <c r="H2670" s="17">
        <v>2</v>
      </c>
      <c r="I2670" s="17">
        <v>1</v>
      </c>
      <c r="J2670" s="8">
        <f t="shared" si="533"/>
        <v>0</v>
      </c>
      <c r="K2670" s="8">
        <f t="shared" si="534"/>
        <v>0</v>
      </c>
      <c r="L2670" s="8">
        <f t="shared" si="535"/>
        <v>0</v>
      </c>
      <c r="M2670" s="8">
        <f t="shared" si="536"/>
        <v>14.588211266475561</v>
      </c>
      <c r="N2670" s="8">
        <f t="shared" si="537"/>
        <v>11.982936298710635</v>
      </c>
      <c r="O2670" s="8">
        <f t="shared" si="538"/>
        <v>0</v>
      </c>
      <c r="P2670" s="8">
        <f t="shared" si="539"/>
        <v>0</v>
      </c>
      <c r="Q2670" s="8">
        <f t="shared" si="540"/>
        <v>1.7699992212003426</v>
      </c>
      <c r="R2670" s="9">
        <f t="shared" si="541"/>
        <v>0.18695048315002952</v>
      </c>
      <c r="S2670" s="8">
        <f t="shared" si="542"/>
        <v>26.571147565186195</v>
      </c>
      <c r="T2670" s="19">
        <f t="shared" si="543"/>
        <v>0</v>
      </c>
      <c r="U2670" s="19">
        <f t="shared" si="544"/>
        <v>3.9943120995702119</v>
      </c>
      <c r="V2670" s="19">
        <f t="shared" si="545"/>
        <v>-3.9943120995702119</v>
      </c>
    </row>
    <row r="2671" spans="1:22">
      <c r="A2671" s="7" t="s">
        <v>5661</v>
      </c>
      <c r="B2671" s="17"/>
      <c r="C2671" s="17"/>
      <c r="D2671" s="17"/>
      <c r="E2671" s="17">
        <v>2</v>
      </c>
      <c r="F2671" s="17"/>
      <c r="G2671" s="17"/>
      <c r="H2671" s="17"/>
      <c r="I2671" s="17">
        <v>1</v>
      </c>
      <c r="J2671" s="8">
        <f t="shared" si="533"/>
        <v>0</v>
      </c>
      <c r="K2671" s="8">
        <f t="shared" si="534"/>
        <v>0</v>
      </c>
      <c r="L2671" s="8">
        <f t="shared" si="535"/>
        <v>0</v>
      </c>
      <c r="M2671" s="8">
        <f t="shared" si="536"/>
        <v>0</v>
      </c>
      <c r="N2671" s="8">
        <f t="shared" si="537"/>
        <v>11.982936298710635</v>
      </c>
      <c r="O2671" s="8">
        <f t="shared" si="538"/>
        <v>0</v>
      </c>
      <c r="P2671" s="8">
        <f t="shared" si="539"/>
        <v>0</v>
      </c>
      <c r="Q2671" s="8">
        <f t="shared" si="540"/>
        <v>1.7699992212003426</v>
      </c>
      <c r="R2671" s="9">
        <f t="shared" si="541"/>
        <v>0.18695048315002952</v>
      </c>
      <c r="S2671" s="8">
        <f t="shared" si="542"/>
        <v>11.982936298710635</v>
      </c>
      <c r="T2671" s="19">
        <f t="shared" si="543"/>
        <v>0</v>
      </c>
      <c r="U2671" s="19">
        <f t="shared" si="544"/>
        <v>3.9943120995702119</v>
      </c>
      <c r="V2671" s="19">
        <f t="shared" si="545"/>
        <v>-3.9943120995702119</v>
      </c>
    </row>
    <row r="2672" spans="1:22">
      <c r="A2672" s="7" t="s">
        <v>5662</v>
      </c>
      <c r="B2672" s="17"/>
      <c r="C2672" s="17"/>
      <c r="D2672" s="17"/>
      <c r="E2672" s="17">
        <v>2</v>
      </c>
      <c r="F2672" s="17"/>
      <c r="G2672" s="17"/>
      <c r="H2672" s="17"/>
      <c r="I2672" s="17">
        <v>1</v>
      </c>
      <c r="J2672" s="8">
        <f t="shared" si="533"/>
        <v>0</v>
      </c>
      <c r="K2672" s="8">
        <f t="shared" si="534"/>
        <v>0</v>
      </c>
      <c r="L2672" s="8">
        <f t="shared" si="535"/>
        <v>0</v>
      </c>
      <c r="M2672" s="8">
        <f t="shared" si="536"/>
        <v>0</v>
      </c>
      <c r="N2672" s="8">
        <f t="shared" si="537"/>
        <v>11.982936298710635</v>
      </c>
      <c r="O2672" s="8">
        <f t="shared" si="538"/>
        <v>0</v>
      </c>
      <c r="P2672" s="8">
        <f t="shared" si="539"/>
        <v>0</v>
      </c>
      <c r="Q2672" s="8">
        <f t="shared" si="540"/>
        <v>1.7699992212003426</v>
      </c>
      <c r="R2672" s="9">
        <f t="shared" si="541"/>
        <v>0.18695048315002952</v>
      </c>
      <c r="S2672" s="8">
        <f t="shared" si="542"/>
        <v>11.982936298710635</v>
      </c>
      <c r="T2672" s="19">
        <f t="shared" si="543"/>
        <v>0</v>
      </c>
      <c r="U2672" s="19">
        <f t="shared" si="544"/>
        <v>3.9943120995702119</v>
      </c>
      <c r="V2672" s="19">
        <f t="shared" si="545"/>
        <v>-3.9943120995702119</v>
      </c>
    </row>
    <row r="2673" spans="1:22">
      <c r="A2673" s="7" t="s">
        <v>6096</v>
      </c>
      <c r="B2673" s="17"/>
      <c r="C2673" s="17"/>
      <c r="D2673" s="17"/>
      <c r="E2673" s="17">
        <v>2</v>
      </c>
      <c r="F2673" s="17"/>
      <c r="G2673" s="17"/>
      <c r="H2673" s="17"/>
      <c r="I2673" s="17"/>
      <c r="J2673" s="8">
        <f t="shared" si="533"/>
        <v>0</v>
      </c>
      <c r="K2673" s="8">
        <f t="shared" si="534"/>
        <v>0</v>
      </c>
      <c r="L2673" s="8">
        <f t="shared" si="535"/>
        <v>0</v>
      </c>
      <c r="M2673" s="8">
        <f t="shared" si="536"/>
        <v>0</v>
      </c>
      <c r="N2673" s="8">
        <f t="shared" si="537"/>
        <v>11.982936298710635</v>
      </c>
      <c r="O2673" s="8">
        <f t="shared" si="538"/>
        <v>0</v>
      </c>
      <c r="P2673" s="8">
        <f t="shared" si="539"/>
        <v>0</v>
      </c>
      <c r="Q2673" s="8">
        <f t="shared" si="540"/>
        <v>0</v>
      </c>
      <c r="R2673" s="9">
        <f t="shared" si="541"/>
        <v>0.18695048315002952</v>
      </c>
      <c r="S2673" s="8">
        <f t="shared" si="542"/>
        <v>11.982936298710635</v>
      </c>
      <c r="T2673" s="19">
        <f t="shared" si="543"/>
        <v>0</v>
      </c>
      <c r="U2673" s="19">
        <f t="shared" si="544"/>
        <v>3.9943120995702119</v>
      </c>
      <c r="V2673" s="19">
        <f t="shared" si="545"/>
        <v>-3.9943120995702119</v>
      </c>
    </row>
    <row r="2674" spans="1:22">
      <c r="A2674" s="7" t="s">
        <v>6097</v>
      </c>
      <c r="B2674" s="17"/>
      <c r="C2674" s="17"/>
      <c r="D2674" s="17"/>
      <c r="E2674" s="17">
        <v>2</v>
      </c>
      <c r="F2674" s="17"/>
      <c r="G2674" s="17"/>
      <c r="H2674" s="17"/>
      <c r="I2674" s="17"/>
      <c r="J2674" s="8">
        <f t="shared" si="533"/>
        <v>0</v>
      </c>
      <c r="K2674" s="8">
        <f t="shared" si="534"/>
        <v>0</v>
      </c>
      <c r="L2674" s="8">
        <f t="shared" si="535"/>
        <v>0</v>
      </c>
      <c r="M2674" s="8">
        <f t="shared" si="536"/>
        <v>0</v>
      </c>
      <c r="N2674" s="8">
        <f t="shared" si="537"/>
        <v>11.982936298710635</v>
      </c>
      <c r="O2674" s="8">
        <f t="shared" si="538"/>
        <v>0</v>
      </c>
      <c r="P2674" s="8">
        <f t="shared" si="539"/>
        <v>0</v>
      </c>
      <c r="Q2674" s="8">
        <f t="shared" si="540"/>
        <v>0</v>
      </c>
      <c r="R2674" s="9">
        <f t="shared" si="541"/>
        <v>0.18695048315002952</v>
      </c>
      <c r="S2674" s="8">
        <f t="shared" si="542"/>
        <v>11.982936298710635</v>
      </c>
      <c r="T2674" s="19">
        <f t="shared" si="543"/>
        <v>0</v>
      </c>
      <c r="U2674" s="19">
        <f t="shared" si="544"/>
        <v>3.9943120995702119</v>
      </c>
      <c r="V2674" s="19">
        <f t="shared" si="545"/>
        <v>-3.9943120995702119</v>
      </c>
    </row>
    <row r="2675" spans="1:22">
      <c r="A2675" s="7" t="s">
        <v>6098</v>
      </c>
      <c r="B2675" s="17"/>
      <c r="C2675" s="17"/>
      <c r="D2675" s="17"/>
      <c r="E2675" s="17">
        <v>2</v>
      </c>
      <c r="F2675" s="17"/>
      <c r="G2675" s="17"/>
      <c r="H2675" s="17"/>
      <c r="I2675" s="17"/>
      <c r="J2675" s="8">
        <f t="shared" si="533"/>
        <v>0</v>
      </c>
      <c r="K2675" s="8">
        <f t="shared" si="534"/>
        <v>0</v>
      </c>
      <c r="L2675" s="8">
        <f t="shared" si="535"/>
        <v>0</v>
      </c>
      <c r="M2675" s="8">
        <f t="shared" si="536"/>
        <v>0</v>
      </c>
      <c r="N2675" s="8">
        <f t="shared" si="537"/>
        <v>11.982936298710635</v>
      </c>
      <c r="O2675" s="8">
        <f t="shared" si="538"/>
        <v>0</v>
      </c>
      <c r="P2675" s="8">
        <f t="shared" si="539"/>
        <v>0</v>
      </c>
      <c r="Q2675" s="8">
        <f t="shared" si="540"/>
        <v>0</v>
      </c>
      <c r="R2675" s="9">
        <f t="shared" si="541"/>
        <v>0.18695048315002952</v>
      </c>
      <c r="S2675" s="8">
        <f t="shared" si="542"/>
        <v>11.982936298710635</v>
      </c>
      <c r="T2675" s="19">
        <f t="shared" si="543"/>
        <v>0</v>
      </c>
      <c r="U2675" s="19">
        <f t="shared" si="544"/>
        <v>3.9943120995702119</v>
      </c>
      <c r="V2675" s="19">
        <f t="shared" si="545"/>
        <v>-3.9943120995702119</v>
      </c>
    </row>
    <row r="2676" spans="1:22">
      <c r="A2676" s="7" t="s">
        <v>6099</v>
      </c>
      <c r="B2676" s="17"/>
      <c r="C2676" s="17"/>
      <c r="D2676" s="17"/>
      <c r="E2676" s="17">
        <v>2</v>
      </c>
      <c r="F2676" s="17"/>
      <c r="G2676" s="17"/>
      <c r="H2676" s="17"/>
      <c r="I2676" s="17"/>
      <c r="J2676" s="8">
        <f t="shared" si="533"/>
        <v>0</v>
      </c>
      <c r="K2676" s="8">
        <f t="shared" si="534"/>
        <v>0</v>
      </c>
      <c r="L2676" s="8">
        <f t="shared" si="535"/>
        <v>0</v>
      </c>
      <c r="M2676" s="8">
        <f t="shared" si="536"/>
        <v>0</v>
      </c>
      <c r="N2676" s="8">
        <f t="shared" si="537"/>
        <v>11.982936298710635</v>
      </c>
      <c r="O2676" s="8">
        <f t="shared" si="538"/>
        <v>0</v>
      </c>
      <c r="P2676" s="8">
        <f t="shared" si="539"/>
        <v>0</v>
      </c>
      <c r="Q2676" s="8">
        <f t="shared" si="540"/>
        <v>0</v>
      </c>
      <c r="R2676" s="9">
        <f t="shared" si="541"/>
        <v>0.18695048315002952</v>
      </c>
      <c r="S2676" s="8">
        <f t="shared" si="542"/>
        <v>11.982936298710635</v>
      </c>
      <c r="T2676" s="19">
        <f t="shared" si="543"/>
        <v>0</v>
      </c>
      <c r="U2676" s="19">
        <f t="shared" si="544"/>
        <v>3.9943120995702119</v>
      </c>
      <c r="V2676" s="19">
        <f t="shared" si="545"/>
        <v>-3.9943120995702119</v>
      </c>
    </row>
    <row r="2677" spans="1:22">
      <c r="A2677" s="7" t="s">
        <v>6100</v>
      </c>
      <c r="B2677" s="17"/>
      <c r="C2677" s="17"/>
      <c r="D2677" s="17"/>
      <c r="E2677" s="17">
        <v>2</v>
      </c>
      <c r="F2677" s="17"/>
      <c r="G2677" s="17"/>
      <c r="H2677" s="17"/>
      <c r="I2677" s="17"/>
      <c r="J2677" s="8">
        <f t="shared" si="533"/>
        <v>0</v>
      </c>
      <c r="K2677" s="8">
        <f t="shared" si="534"/>
        <v>0</v>
      </c>
      <c r="L2677" s="8">
        <f t="shared" si="535"/>
        <v>0</v>
      </c>
      <c r="M2677" s="8">
        <f t="shared" si="536"/>
        <v>0</v>
      </c>
      <c r="N2677" s="8">
        <f t="shared" si="537"/>
        <v>11.982936298710635</v>
      </c>
      <c r="O2677" s="8">
        <f t="shared" si="538"/>
        <v>0</v>
      </c>
      <c r="P2677" s="8">
        <f t="shared" si="539"/>
        <v>0</v>
      </c>
      <c r="Q2677" s="8">
        <f t="shared" si="540"/>
        <v>0</v>
      </c>
      <c r="R2677" s="9">
        <f t="shared" si="541"/>
        <v>0.18695048315002952</v>
      </c>
      <c r="S2677" s="8">
        <f t="shared" si="542"/>
        <v>11.982936298710635</v>
      </c>
      <c r="T2677" s="19">
        <f t="shared" si="543"/>
        <v>0</v>
      </c>
      <c r="U2677" s="19">
        <f t="shared" si="544"/>
        <v>3.9943120995702119</v>
      </c>
      <c r="V2677" s="19">
        <f t="shared" si="545"/>
        <v>-3.9943120995702119</v>
      </c>
    </row>
    <row r="2678" spans="1:22">
      <c r="A2678" s="7" t="s">
        <v>6101</v>
      </c>
      <c r="B2678" s="17"/>
      <c r="C2678" s="17"/>
      <c r="D2678" s="17"/>
      <c r="E2678" s="17">
        <v>2</v>
      </c>
      <c r="F2678" s="17"/>
      <c r="G2678" s="17"/>
      <c r="H2678" s="17"/>
      <c r="I2678" s="17"/>
      <c r="J2678" s="8">
        <f t="shared" si="533"/>
        <v>0</v>
      </c>
      <c r="K2678" s="8">
        <f t="shared" si="534"/>
        <v>0</v>
      </c>
      <c r="L2678" s="8">
        <f t="shared" si="535"/>
        <v>0</v>
      </c>
      <c r="M2678" s="8">
        <f t="shared" si="536"/>
        <v>0</v>
      </c>
      <c r="N2678" s="8">
        <f t="shared" si="537"/>
        <v>11.982936298710635</v>
      </c>
      <c r="O2678" s="8">
        <f t="shared" si="538"/>
        <v>0</v>
      </c>
      <c r="P2678" s="8">
        <f t="shared" si="539"/>
        <v>0</v>
      </c>
      <c r="Q2678" s="8">
        <f t="shared" si="540"/>
        <v>0</v>
      </c>
      <c r="R2678" s="9">
        <f t="shared" si="541"/>
        <v>0.18695048315002952</v>
      </c>
      <c r="S2678" s="8">
        <f t="shared" si="542"/>
        <v>11.982936298710635</v>
      </c>
      <c r="T2678" s="19">
        <f t="shared" si="543"/>
        <v>0</v>
      </c>
      <c r="U2678" s="19">
        <f t="shared" si="544"/>
        <v>3.9943120995702119</v>
      </c>
      <c r="V2678" s="19">
        <f t="shared" si="545"/>
        <v>-3.9943120995702119</v>
      </c>
    </row>
    <row r="2679" spans="1:22">
      <c r="A2679" s="7" t="s">
        <v>6102</v>
      </c>
      <c r="B2679" s="17"/>
      <c r="C2679" s="17"/>
      <c r="D2679" s="17"/>
      <c r="E2679" s="17">
        <v>2</v>
      </c>
      <c r="F2679" s="17"/>
      <c r="G2679" s="17"/>
      <c r="H2679" s="17"/>
      <c r="I2679" s="17"/>
      <c r="J2679" s="8">
        <f t="shared" si="533"/>
        <v>0</v>
      </c>
      <c r="K2679" s="8">
        <f t="shared" si="534"/>
        <v>0</v>
      </c>
      <c r="L2679" s="8">
        <f t="shared" si="535"/>
        <v>0</v>
      </c>
      <c r="M2679" s="8">
        <f t="shared" si="536"/>
        <v>0</v>
      </c>
      <c r="N2679" s="8">
        <f t="shared" si="537"/>
        <v>11.982936298710635</v>
      </c>
      <c r="O2679" s="8">
        <f t="shared" si="538"/>
        <v>0</v>
      </c>
      <c r="P2679" s="8">
        <f t="shared" si="539"/>
        <v>0</v>
      </c>
      <c r="Q2679" s="8">
        <f t="shared" si="540"/>
        <v>0</v>
      </c>
      <c r="R2679" s="9">
        <f t="shared" si="541"/>
        <v>0.18695048315002952</v>
      </c>
      <c r="S2679" s="8">
        <f t="shared" si="542"/>
        <v>11.982936298710635</v>
      </c>
      <c r="T2679" s="19">
        <f t="shared" si="543"/>
        <v>0</v>
      </c>
      <c r="U2679" s="19">
        <f t="shared" si="544"/>
        <v>3.9943120995702119</v>
      </c>
      <c r="V2679" s="19">
        <f t="shared" si="545"/>
        <v>-3.9943120995702119</v>
      </c>
    </row>
    <row r="2680" spans="1:22">
      <c r="A2680" s="7" t="s">
        <v>6103</v>
      </c>
      <c r="B2680" s="17"/>
      <c r="C2680" s="17"/>
      <c r="D2680" s="17"/>
      <c r="E2680" s="17">
        <v>2</v>
      </c>
      <c r="F2680" s="17"/>
      <c r="G2680" s="17"/>
      <c r="H2680" s="17"/>
      <c r="I2680" s="17"/>
      <c r="J2680" s="8">
        <f t="shared" si="533"/>
        <v>0</v>
      </c>
      <c r="K2680" s="8">
        <f t="shared" si="534"/>
        <v>0</v>
      </c>
      <c r="L2680" s="8">
        <f t="shared" si="535"/>
        <v>0</v>
      </c>
      <c r="M2680" s="8">
        <f t="shared" si="536"/>
        <v>0</v>
      </c>
      <c r="N2680" s="8">
        <f t="shared" si="537"/>
        <v>11.982936298710635</v>
      </c>
      <c r="O2680" s="8">
        <f t="shared" si="538"/>
        <v>0</v>
      </c>
      <c r="P2680" s="8">
        <f t="shared" si="539"/>
        <v>0</v>
      </c>
      <c r="Q2680" s="8">
        <f t="shared" si="540"/>
        <v>0</v>
      </c>
      <c r="R2680" s="9">
        <f t="shared" si="541"/>
        <v>0.18695048315002952</v>
      </c>
      <c r="S2680" s="8">
        <f t="shared" si="542"/>
        <v>11.982936298710635</v>
      </c>
      <c r="T2680" s="19">
        <f t="shared" si="543"/>
        <v>0</v>
      </c>
      <c r="U2680" s="19">
        <f t="shared" si="544"/>
        <v>3.9943120995702119</v>
      </c>
      <c r="V2680" s="19">
        <f t="shared" si="545"/>
        <v>-3.9943120995702119</v>
      </c>
    </row>
    <row r="2681" spans="1:22">
      <c r="A2681" s="7" t="s">
        <v>6104</v>
      </c>
      <c r="B2681" s="17"/>
      <c r="C2681" s="17"/>
      <c r="D2681" s="17"/>
      <c r="E2681" s="17">
        <v>2</v>
      </c>
      <c r="F2681" s="17"/>
      <c r="G2681" s="17"/>
      <c r="H2681" s="17"/>
      <c r="I2681" s="17"/>
      <c r="J2681" s="8">
        <f t="shared" si="533"/>
        <v>0</v>
      </c>
      <c r="K2681" s="8">
        <f t="shared" si="534"/>
        <v>0</v>
      </c>
      <c r="L2681" s="8">
        <f t="shared" si="535"/>
        <v>0</v>
      </c>
      <c r="M2681" s="8">
        <f t="shared" si="536"/>
        <v>0</v>
      </c>
      <c r="N2681" s="8">
        <f t="shared" si="537"/>
        <v>11.982936298710635</v>
      </c>
      <c r="O2681" s="8">
        <f t="shared" si="538"/>
        <v>0</v>
      </c>
      <c r="P2681" s="8">
        <f t="shared" si="539"/>
        <v>0</v>
      </c>
      <c r="Q2681" s="8">
        <f t="shared" si="540"/>
        <v>0</v>
      </c>
      <c r="R2681" s="9">
        <f t="shared" si="541"/>
        <v>0.18695048315002952</v>
      </c>
      <c r="S2681" s="8">
        <f t="shared" si="542"/>
        <v>11.982936298710635</v>
      </c>
      <c r="T2681" s="19">
        <f t="shared" si="543"/>
        <v>0</v>
      </c>
      <c r="U2681" s="19">
        <f t="shared" si="544"/>
        <v>3.9943120995702119</v>
      </c>
      <c r="V2681" s="19">
        <f t="shared" si="545"/>
        <v>-3.9943120995702119</v>
      </c>
    </row>
    <row r="2682" spans="1:22">
      <c r="A2682" s="7" t="s">
        <v>6105</v>
      </c>
      <c r="B2682" s="17"/>
      <c r="C2682" s="17"/>
      <c r="D2682" s="17"/>
      <c r="E2682" s="17">
        <v>2</v>
      </c>
      <c r="F2682" s="17"/>
      <c r="G2682" s="17"/>
      <c r="H2682" s="17"/>
      <c r="I2682" s="17"/>
      <c r="J2682" s="8">
        <f t="shared" si="533"/>
        <v>0</v>
      </c>
      <c r="K2682" s="8">
        <f t="shared" si="534"/>
        <v>0</v>
      </c>
      <c r="L2682" s="8">
        <f t="shared" si="535"/>
        <v>0</v>
      </c>
      <c r="M2682" s="8">
        <f t="shared" si="536"/>
        <v>0</v>
      </c>
      <c r="N2682" s="8">
        <f t="shared" si="537"/>
        <v>11.982936298710635</v>
      </c>
      <c r="O2682" s="8">
        <f t="shared" si="538"/>
        <v>0</v>
      </c>
      <c r="P2682" s="8">
        <f t="shared" si="539"/>
        <v>0</v>
      </c>
      <c r="Q2682" s="8">
        <f t="shared" si="540"/>
        <v>0</v>
      </c>
      <c r="R2682" s="9">
        <f t="shared" si="541"/>
        <v>0.18695048315002952</v>
      </c>
      <c r="S2682" s="8">
        <f t="shared" si="542"/>
        <v>11.982936298710635</v>
      </c>
      <c r="T2682" s="19">
        <f t="shared" si="543"/>
        <v>0</v>
      </c>
      <c r="U2682" s="19">
        <f t="shared" si="544"/>
        <v>3.9943120995702119</v>
      </c>
      <c r="V2682" s="19">
        <f t="shared" si="545"/>
        <v>-3.9943120995702119</v>
      </c>
    </row>
    <row r="2683" spans="1:22">
      <c r="A2683" s="7" t="s">
        <v>6106</v>
      </c>
      <c r="B2683" s="17"/>
      <c r="C2683" s="17"/>
      <c r="D2683" s="17"/>
      <c r="E2683" s="17">
        <v>2</v>
      </c>
      <c r="F2683" s="17"/>
      <c r="G2683" s="17"/>
      <c r="H2683" s="17"/>
      <c r="I2683" s="17"/>
      <c r="J2683" s="8">
        <f t="shared" si="533"/>
        <v>0</v>
      </c>
      <c r="K2683" s="8">
        <f t="shared" si="534"/>
        <v>0</v>
      </c>
      <c r="L2683" s="8">
        <f t="shared" si="535"/>
        <v>0</v>
      </c>
      <c r="M2683" s="8">
        <f t="shared" si="536"/>
        <v>0</v>
      </c>
      <c r="N2683" s="8">
        <f t="shared" si="537"/>
        <v>11.982936298710635</v>
      </c>
      <c r="O2683" s="8">
        <f t="shared" si="538"/>
        <v>0</v>
      </c>
      <c r="P2683" s="8">
        <f t="shared" si="539"/>
        <v>0</v>
      </c>
      <c r="Q2683" s="8">
        <f t="shared" si="540"/>
        <v>0</v>
      </c>
      <c r="R2683" s="9">
        <f t="shared" si="541"/>
        <v>0.18695048315002952</v>
      </c>
      <c r="S2683" s="8">
        <f t="shared" si="542"/>
        <v>11.982936298710635</v>
      </c>
      <c r="T2683" s="19">
        <f t="shared" si="543"/>
        <v>0</v>
      </c>
      <c r="U2683" s="19">
        <f t="shared" si="544"/>
        <v>3.9943120995702119</v>
      </c>
      <c r="V2683" s="19">
        <f t="shared" si="545"/>
        <v>-3.9943120995702119</v>
      </c>
    </row>
    <row r="2684" spans="1:22">
      <c r="A2684" s="7" t="s">
        <v>6107</v>
      </c>
      <c r="B2684" s="17"/>
      <c r="C2684" s="17"/>
      <c r="D2684" s="17"/>
      <c r="E2684" s="17">
        <v>2</v>
      </c>
      <c r="F2684" s="17"/>
      <c r="G2684" s="17"/>
      <c r="H2684" s="17"/>
      <c r="I2684" s="17"/>
      <c r="J2684" s="8">
        <f t="shared" si="533"/>
        <v>0</v>
      </c>
      <c r="K2684" s="8">
        <f t="shared" si="534"/>
        <v>0</v>
      </c>
      <c r="L2684" s="8">
        <f t="shared" si="535"/>
        <v>0</v>
      </c>
      <c r="M2684" s="8">
        <f t="shared" si="536"/>
        <v>0</v>
      </c>
      <c r="N2684" s="8">
        <f t="shared" si="537"/>
        <v>11.982936298710635</v>
      </c>
      <c r="O2684" s="8">
        <f t="shared" si="538"/>
        <v>0</v>
      </c>
      <c r="P2684" s="8">
        <f t="shared" si="539"/>
        <v>0</v>
      </c>
      <c r="Q2684" s="8">
        <f t="shared" si="540"/>
        <v>0</v>
      </c>
      <c r="R2684" s="9">
        <f t="shared" si="541"/>
        <v>0.18695048315002952</v>
      </c>
      <c r="S2684" s="8">
        <f t="shared" si="542"/>
        <v>11.982936298710635</v>
      </c>
      <c r="T2684" s="19">
        <f t="shared" si="543"/>
        <v>0</v>
      </c>
      <c r="U2684" s="19">
        <f t="shared" si="544"/>
        <v>3.9943120995702119</v>
      </c>
      <c r="V2684" s="19">
        <f t="shared" si="545"/>
        <v>-3.9943120995702119</v>
      </c>
    </row>
    <row r="2685" spans="1:22">
      <c r="A2685" s="7" t="s">
        <v>6108</v>
      </c>
      <c r="B2685" s="17"/>
      <c r="C2685" s="17"/>
      <c r="D2685" s="17"/>
      <c r="E2685" s="17">
        <v>2</v>
      </c>
      <c r="F2685" s="17"/>
      <c r="G2685" s="17"/>
      <c r="H2685" s="17"/>
      <c r="I2685" s="17"/>
      <c r="J2685" s="8">
        <f t="shared" si="533"/>
        <v>0</v>
      </c>
      <c r="K2685" s="8">
        <f t="shared" si="534"/>
        <v>0</v>
      </c>
      <c r="L2685" s="8">
        <f t="shared" si="535"/>
        <v>0</v>
      </c>
      <c r="M2685" s="8">
        <f t="shared" si="536"/>
        <v>0</v>
      </c>
      <c r="N2685" s="8">
        <f t="shared" si="537"/>
        <v>11.982936298710635</v>
      </c>
      <c r="O2685" s="8">
        <f t="shared" si="538"/>
        <v>0</v>
      </c>
      <c r="P2685" s="8">
        <f t="shared" si="539"/>
        <v>0</v>
      </c>
      <c r="Q2685" s="8">
        <f t="shared" si="540"/>
        <v>0</v>
      </c>
      <c r="R2685" s="9">
        <f t="shared" si="541"/>
        <v>0.18695048315002952</v>
      </c>
      <c r="S2685" s="8">
        <f t="shared" si="542"/>
        <v>11.982936298710635</v>
      </c>
      <c r="T2685" s="19">
        <f t="shared" si="543"/>
        <v>0</v>
      </c>
      <c r="U2685" s="19">
        <f t="shared" si="544"/>
        <v>3.9943120995702119</v>
      </c>
      <c r="V2685" s="19">
        <f t="shared" si="545"/>
        <v>-3.9943120995702119</v>
      </c>
    </row>
    <row r="2686" spans="1:22">
      <c r="A2686" s="7" t="s">
        <v>6109</v>
      </c>
      <c r="B2686" s="17"/>
      <c r="C2686" s="17"/>
      <c r="D2686" s="17"/>
      <c r="E2686" s="17">
        <v>2</v>
      </c>
      <c r="F2686" s="17"/>
      <c r="G2686" s="17"/>
      <c r="H2686" s="17"/>
      <c r="I2686" s="17"/>
      <c r="J2686" s="8">
        <f t="shared" si="533"/>
        <v>0</v>
      </c>
      <c r="K2686" s="8">
        <f t="shared" si="534"/>
        <v>0</v>
      </c>
      <c r="L2686" s="8">
        <f t="shared" si="535"/>
        <v>0</v>
      </c>
      <c r="M2686" s="8">
        <f t="shared" si="536"/>
        <v>0</v>
      </c>
      <c r="N2686" s="8">
        <f t="shared" si="537"/>
        <v>11.982936298710635</v>
      </c>
      <c r="O2686" s="8">
        <f t="shared" si="538"/>
        <v>0</v>
      </c>
      <c r="P2686" s="8">
        <f t="shared" si="539"/>
        <v>0</v>
      </c>
      <c r="Q2686" s="8">
        <f t="shared" si="540"/>
        <v>0</v>
      </c>
      <c r="R2686" s="9">
        <f t="shared" si="541"/>
        <v>0.18695048315002952</v>
      </c>
      <c r="S2686" s="8">
        <f t="shared" si="542"/>
        <v>11.982936298710635</v>
      </c>
      <c r="T2686" s="19">
        <f t="shared" si="543"/>
        <v>0</v>
      </c>
      <c r="U2686" s="19">
        <f t="shared" si="544"/>
        <v>3.9943120995702119</v>
      </c>
      <c r="V2686" s="19">
        <f t="shared" si="545"/>
        <v>-3.9943120995702119</v>
      </c>
    </row>
    <row r="2687" spans="1:22">
      <c r="A2687" s="7" t="s">
        <v>6110</v>
      </c>
      <c r="B2687" s="17"/>
      <c r="C2687" s="17"/>
      <c r="D2687" s="17"/>
      <c r="E2687" s="17">
        <v>2</v>
      </c>
      <c r="F2687" s="17"/>
      <c r="G2687" s="17"/>
      <c r="H2687" s="17"/>
      <c r="I2687" s="17"/>
      <c r="J2687" s="8">
        <f t="shared" si="533"/>
        <v>0</v>
      </c>
      <c r="K2687" s="8">
        <f t="shared" si="534"/>
        <v>0</v>
      </c>
      <c r="L2687" s="8">
        <f t="shared" si="535"/>
        <v>0</v>
      </c>
      <c r="M2687" s="8">
        <f t="shared" si="536"/>
        <v>0</v>
      </c>
      <c r="N2687" s="8">
        <f t="shared" si="537"/>
        <v>11.982936298710635</v>
      </c>
      <c r="O2687" s="8">
        <f t="shared" si="538"/>
        <v>0</v>
      </c>
      <c r="P2687" s="8">
        <f t="shared" si="539"/>
        <v>0</v>
      </c>
      <c r="Q2687" s="8">
        <f t="shared" si="540"/>
        <v>0</v>
      </c>
      <c r="R2687" s="9">
        <f t="shared" si="541"/>
        <v>0.18695048315002952</v>
      </c>
      <c r="S2687" s="8">
        <f t="shared" si="542"/>
        <v>11.982936298710635</v>
      </c>
      <c r="T2687" s="19">
        <f t="shared" si="543"/>
        <v>0</v>
      </c>
      <c r="U2687" s="19">
        <f t="shared" si="544"/>
        <v>3.9943120995702119</v>
      </c>
      <c r="V2687" s="19">
        <f t="shared" si="545"/>
        <v>-3.9943120995702119</v>
      </c>
    </row>
    <row r="2688" spans="1:22">
      <c r="A2688" s="7" t="s">
        <v>6111</v>
      </c>
      <c r="B2688" s="17"/>
      <c r="C2688" s="17"/>
      <c r="D2688" s="17"/>
      <c r="E2688" s="17">
        <v>2</v>
      </c>
      <c r="F2688" s="17"/>
      <c r="G2688" s="17"/>
      <c r="H2688" s="17"/>
      <c r="I2688" s="17"/>
      <c r="J2688" s="8">
        <f t="shared" si="533"/>
        <v>0</v>
      </c>
      <c r="K2688" s="8">
        <f t="shared" si="534"/>
        <v>0</v>
      </c>
      <c r="L2688" s="8">
        <f t="shared" si="535"/>
        <v>0</v>
      </c>
      <c r="M2688" s="8">
        <f t="shared" si="536"/>
        <v>0</v>
      </c>
      <c r="N2688" s="8">
        <f t="shared" si="537"/>
        <v>11.982936298710635</v>
      </c>
      <c r="O2688" s="8">
        <f t="shared" si="538"/>
        <v>0</v>
      </c>
      <c r="P2688" s="8">
        <f t="shared" si="539"/>
        <v>0</v>
      </c>
      <c r="Q2688" s="8">
        <f t="shared" si="540"/>
        <v>0</v>
      </c>
      <c r="R2688" s="9">
        <f t="shared" si="541"/>
        <v>0.18695048315002952</v>
      </c>
      <c r="S2688" s="8">
        <f t="shared" si="542"/>
        <v>11.982936298710635</v>
      </c>
      <c r="T2688" s="19">
        <f t="shared" si="543"/>
        <v>0</v>
      </c>
      <c r="U2688" s="19">
        <f t="shared" si="544"/>
        <v>3.9943120995702119</v>
      </c>
      <c r="V2688" s="19">
        <f t="shared" si="545"/>
        <v>-3.9943120995702119</v>
      </c>
    </row>
    <row r="2689" spans="1:22">
      <c r="A2689" s="7" t="s">
        <v>6112</v>
      </c>
      <c r="B2689" s="17"/>
      <c r="C2689" s="17"/>
      <c r="D2689" s="17"/>
      <c r="E2689" s="17">
        <v>2</v>
      </c>
      <c r="F2689" s="17"/>
      <c r="G2689" s="17"/>
      <c r="H2689" s="17"/>
      <c r="I2689" s="17"/>
      <c r="J2689" s="8">
        <f t="shared" si="533"/>
        <v>0</v>
      </c>
      <c r="K2689" s="8">
        <f t="shared" si="534"/>
        <v>0</v>
      </c>
      <c r="L2689" s="8">
        <f t="shared" si="535"/>
        <v>0</v>
      </c>
      <c r="M2689" s="8">
        <f t="shared" si="536"/>
        <v>0</v>
      </c>
      <c r="N2689" s="8">
        <f t="shared" si="537"/>
        <v>11.982936298710635</v>
      </c>
      <c r="O2689" s="8">
        <f t="shared" si="538"/>
        <v>0</v>
      </c>
      <c r="P2689" s="8">
        <f t="shared" si="539"/>
        <v>0</v>
      </c>
      <c r="Q2689" s="8">
        <f t="shared" si="540"/>
        <v>0</v>
      </c>
      <c r="R2689" s="9">
        <f t="shared" si="541"/>
        <v>0.18695048315002952</v>
      </c>
      <c r="S2689" s="8">
        <f t="shared" si="542"/>
        <v>11.982936298710635</v>
      </c>
      <c r="T2689" s="19">
        <f t="shared" si="543"/>
        <v>0</v>
      </c>
      <c r="U2689" s="19">
        <f t="shared" si="544"/>
        <v>3.9943120995702119</v>
      </c>
      <c r="V2689" s="19">
        <f t="shared" si="545"/>
        <v>-3.9943120995702119</v>
      </c>
    </row>
    <row r="2690" spans="1:22">
      <c r="A2690" s="7" t="s">
        <v>6113</v>
      </c>
      <c r="B2690" s="17"/>
      <c r="C2690" s="17"/>
      <c r="D2690" s="17"/>
      <c r="E2690" s="17">
        <v>2</v>
      </c>
      <c r="F2690" s="17"/>
      <c r="G2690" s="17"/>
      <c r="H2690" s="17"/>
      <c r="I2690" s="17"/>
      <c r="J2690" s="8">
        <f t="shared" si="533"/>
        <v>0</v>
      </c>
      <c r="K2690" s="8">
        <f t="shared" si="534"/>
        <v>0</v>
      </c>
      <c r="L2690" s="8">
        <f t="shared" si="535"/>
        <v>0</v>
      </c>
      <c r="M2690" s="8">
        <f t="shared" si="536"/>
        <v>0</v>
      </c>
      <c r="N2690" s="8">
        <f t="shared" si="537"/>
        <v>11.982936298710635</v>
      </c>
      <c r="O2690" s="8">
        <f t="shared" si="538"/>
        <v>0</v>
      </c>
      <c r="P2690" s="8">
        <f t="shared" si="539"/>
        <v>0</v>
      </c>
      <c r="Q2690" s="8">
        <f t="shared" si="540"/>
        <v>0</v>
      </c>
      <c r="R2690" s="9">
        <f t="shared" si="541"/>
        <v>0.18695048315002952</v>
      </c>
      <c r="S2690" s="8">
        <f t="shared" si="542"/>
        <v>11.982936298710635</v>
      </c>
      <c r="T2690" s="19">
        <f t="shared" si="543"/>
        <v>0</v>
      </c>
      <c r="U2690" s="19">
        <f t="shared" si="544"/>
        <v>3.9943120995702119</v>
      </c>
      <c r="V2690" s="19">
        <f t="shared" si="545"/>
        <v>-3.9943120995702119</v>
      </c>
    </row>
    <row r="2691" spans="1:22">
      <c r="A2691" s="7" t="s">
        <v>6114</v>
      </c>
      <c r="B2691" s="17"/>
      <c r="C2691" s="17"/>
      <c r="D2691" s="17"/>
      <c r="E2691" s="17">
        <v>2</v>
      </c>
      <c r="F2691" s="17"/>
      <c r="G2691" s="17"/>
      <c r="H2691" s="17"/>
      <c r="I2691" s="17"/>
      <c r="J2691" s="8">
        <f t="shared" si="533"/>
        <v>0</v>
      </c>
      <c r="K2691" s="8">
        <f t="shared" si="534"/>
        <v>0</v>
      </c>
      <c r="L2691" s="8">
        <f t="shared" si="535"/>
        <v>0</v>
      </c>
      <c r="M2691" s="8">
        <f t="shared" si="536"/>
        <v>0</v>
      </c>
      <c r="N2691" s="8">
        <f t="shared" si="537"/>
        <v>11.982936298710635</v>
      </c>
      <c r="O2691" s="8">
        <f t="shared" si="538"/>
        <v>0</v>
      </c>
      <c r="P2691" s="8">
        <f t="shared" si="539"/>
        <v>0</v>
      </c>
      <c r="Q2691" s="8">
        <f t="shared" si="540"/>
        <v>0</v>
      </c>
      <c r="R2691" s="9">
        <f t="shared" si="541"/>
        <v>0.18695048315002952</v>
      </c>
      <c r="S2691" s="8">
        <f t="shared" si="542"/>
        <v>11.982936298710635</v>
      </c>
      <c r="T2691" s="19">
        <f t="shared" si="543"/>
        <v>0</v>
      </c>
      <c r="U2691" s="19">
        <f t="shared" si="544"/>
        <v>3.9943120995702119</v>
      </c>
      <c r="V2691" s="19">
        <f t="shared" si="545"/>
        <v>-3.9943120995702119</v>
      </c>
    </row>
    <row r="2692" spans="1:22">
      <c r="A2692" s="7" t="s">
        <v>6115</v>
      </c>
      <c r="B2692" s="17"/>
      <c r="C2692" s="17"/>
      <c r="D2692" s="17"/>
      <c r="E2692" s="17">
        <v>2</v>
      </c>
      <c r="F2692" s="17"/>
      <c r="G2692" s="17"/>
      <c r="H2692" s="17"/>
      <c r="I2692" s="17"/>
      <c r="J2692" s="8">
        <f t="shared" si="533"/>
        <v>0</v>
      </c>
      <c r="K2692" s="8">
        <f t="shared" si="534"/>
        <v>0</v>
      </c>
      <c r="L2692" s="8">
        <f t="shared" si="535"/>
        <v>0</v>
      </c>
      <c r="M2692" s="8">
        <f t="shared" si="536"/>
        <v>0</v>
      </c>
      <c r="N2692" s="8">
        <f t="shared" si="537"/>
        <v>11.982936298710635</v>
      </c>
      <c r="O2692" s="8">
        <f t="shared" si="538"/>
        <v>0</v>
      </c>
      <c r="P2692" s="8">
        <f t="shared" si="539"/>
        <v>0</v>
      </c>
      <c r="Q2692" s="8">
        <f t="shared" si="540"/>
        <v>0</v>
      </c>
      <c r="R2692" s="9">
        <f t="shared" si="541"/>
        <v>0.18695048315002952</v>
      </c>
      <c r="S2692" s="8">
        <f t="shared" si="542"/>
        <v>11.982936298710635</v>
      </c>
      <c r="T2692" s="19">
        <f t="shared" si="543"/>
        <v>0</v>
      </c>
      <c r="U2692" s="19">
        <f t="shared" si="544"/>
        <v>3.9943120995702119</v>
      </c>
      <c r="V2692" s="19">
        <f t="shared" si="545"/>
        <v>-3.9943120995702119</v>
      </c>
    </row>
    <row r="2693" spans="1:22">
      <c r="A2693" s="7" t="s">
        <v>6116</v>
      </c>
      <c r="B2693" s="17"/>
      <c r="C2693" s="17"/>
      <c r="D2693" s="17"/>
      <c r="E2693" s="17">
        <v>2</v>
      </c>
      <c r="F2693" s="17"/>
      <c r="G2693" s="17"/>
      <c r="H2693" s="17"/>
      <c r="I2693" s="17"/>
      <c r="J2693" s="8">
        <f t="shared" si="533"/>
        <v>0</v>
      </c>
      <c r="K2693" s="8">
        <f t="shared" si="534"/>
        <v>0</v>
      </c>
      <c r="L2693" s="8">
        <f t="shared" si="535"/>
        <v>0</v>
      </c>
      <c r="M2693" s="8">
        <f t="shared" si="536"/>
        <v>0</v>
      </c>
      <c r="N2693" s="8">
        <f t="shared" si="537"/>
        <v>11.982936298710635</v>
      </c>
      <c r="O2693" s="8">
        <f t="shared" si="538"/>
        <v>0</v>
      </c>
      <c r="P2693" s="8">
        <f t="shared" si="539"/>
        <v>0</v>
      </c>
      <c r="Q2693" s="8">
        <f t="shared" si="540"/>
        <v>0</v>
      </c>
      <c r="R2693" s="9">
        <f t="shared" si="541"/>
        <v>0.18695048315002952</v>
      </c>
      <c r="S2693" s="8">
        <f t="shared" si="542"/>
        <v>11.982936298710635</v>
      </c>
      <c r="T2693" s="19">
        <f t="shared" si="543"/>
        <v>0</v>
      </c>
      <c r="U2693" s="19">
        <f t="shared" si="544"/>
        <v>3.9943120995702119</v>
      </c>
      <c r="V2693" s="19">
        <f t="shared" si="545"/>
        <v>-3.9943120995702119</v>
      </c>
    </row>
    <row r="2694" spans="1:22">
      <c r="A2694" s="7" t="s">
        <v>6117</v>
      </c>
      <c r="B2694" s="17"/>
      <c r="C2694" s="17"/>
      <c r="D2694" s="17"/>
      <c r="E2694" s="17">
        <v>2</v>
      </c>
      <c r="F2694" s="17"/>
      <c r="G2694" s="17"/>
      <c r="H2694" s="17"/>
      <c r="I2694" s="17"/>
      <c r="J2694" s="8">
        <f t="shared" ref="J2694:J2757" si="546">1000000*B2694/33940</f>
        <v>0</v>
      </c>
      <c r="K2694" s="8">
        <f t="shared" ref="K2694:K2757" si="547">1000000*C2694/81936</f>
        <v>0</v>
      </c>
      <c r="L2694" s="8">
        <f t="shared" ref="L2694:L2757" si="548">1000000*D2694/61554</f>
        <v>0</v>
      </c>
      <c r="M2694" s="8">
        <f t="shared" ref="M2694:M2757" si="549">1000000*H2694/137097</f>
        <v>0</v>
      </c>
      <c r="N2694" s="8">
        <f t="shared" ref="N2694:N2757" si="550">1000000*E2694/166904</f>
        <v>11.982936298710635</v>
      </c>
      <c r="O2694" s="8">
        <f t="shared" ref="O2694:O2757" si="551">1000000*F2694/199320</f>
        <v>0</v>
      </c>
      <c r="P2694" s="8">
        <f t="shared" ref="P2694:P2757" si="552">1000000*G2694/203157</f>
        <v>0</v>
      </c>
      <c r="Q2694" s="8">
        <f t="shared" ref="Q2694:Q2757" si="553">1000000*(I2694/564972)</f>
        <v>0</v>
      </c>
      <c r="R2694" s="9">
        <f t="shared" ref="R2694:R2757" si="554">_xlfn.T.TEST(J2694:L2694,N2694:P2694,1,2)</f>
        <v>0.18695048315002952</v>
      </c>
      <c r="S2694" s="8">
        <f t="shared" ref="S2694:S2757" si="555">SUM(J2694:P2694)</f>
        <v>11.982936298710635</v>
      </c>
      <c r="T2694" s="19">
        <f t="shared" ref="T2694:T2757" si="556">AVERAGE(J2694:L2694)</f>
        <v>0</v>
      </c>
      <c r="U2694" s="19">
        <f t="shared" ref="U2694:U2757" si="557">AVERAGE(N2694:P2694)</f>
        <v>3.9943120995702119</v>
      </c>
      <c r="V2694" s="19">
        <f t="shared" ref="V2694:V2757" si="558">T2694-U2694</f>
        <v>-3.9943120995702119</v>
      </c>
    </row>
    <row r="2695" spans="1:22">
      <c r="A2695" s="7" t="s">
        <v>6118</v>
      </c>
      <c r="B2695" s="17"/>
      <c r="C2695" s="17"/>
      <c r="D2695" s="17"/>
      <c r="E2695" s="17">
        <v>2</v>
      </c>
      <c r="F2695" s="17"/>
      <c r="G2695" s="17"/>
      <c r="H2695" s="17"/>
      <c r="I2695" s="17"/>
      <c r="J2695" s="8">
        <f t="shared" si="546"/>
        <v>0</v>
      </c>
      <c r="K2695" s="8">
        <f t="shared" si="547"/>
        <v>0</v>
      </c>
      <c r="L2695" s="8">
        <f t="shared" si="548"/>
        <v>0</v>
      </c>
      <c r="M2695" s="8">
        <f t="shared" si="549"/>
        <v>0</v>
      </c>
      <c r="N2695" s="8">
        <f t="shared" si="550"/>
        <v>11.982936298710635</v>
      </c>
      <c r="O2695" s="8">
        <f t="shared" si="551"/>
        <v>0</v>
      </c>
      <c r="P2695" s="8">
        <f t="shared" si="552"/>
        <v>0</v>
      </c>
      <c r="Q2695" s="8">
        <f t="shared" si="553"/>
        <v>0</v>
      </c>
      <c r="R2695" s="9">
        <f t="shared" si="554"/>
        <v>0.18695048315002952</v>
      </c>
      <c r="S2695" s="8">
        <f t="shared" si="555"/>
        <v>11.982936298710635</v>
      </c>
      <c r="T2695" s="19">
        <f t="shared" si="556"/>
        <v>0</v>
      </c>
      <c r="U2695" s="19">
        <f t="shared" si="557"/>
        <v>3.9943120995702119</v>
      </c>
      <c r="V2695" s="19">
        <f t="shared" si="558"/>
        <v>-3.9943120995702119</v>
      </c>
    </row>
    <row r="2696" spans="1:22">
      <c r="A2696" s="7" t="s">
        <v>6119</v>
      </c>
      <c r="B2696" s="17"/>
      <c r="C2696" s="17"/>
      <c r="D2696" s="17"/>
      <c r="E2696" s="17">
        <v>2</v>
      </c>
      <c r="F2696" s="17"/>
      <c r="G2696" s="17"/>
      <c r="H2696" s="17"/>
      <c r="I2696" s="17"/>
      <c r="J2696" s="8">
        <f t="shared" si="546"/>
        <v>0</v>
      </c>
      <c r="K2696" s="8">
        <f t="shared" si="547"/>
        <v>0</v>
      </c>
      <c r="L2696" s="8">
        <f t="shared" si="548"/>
        <v>0</v>
      </c>
      <c r="M2696" s="8">
        <f t="shared" si="549"/>
        <v>0</v>
      </c>
      <c r="N2696" s="8">
        <f t="shared" si="550"/>
        <v>11.982936298710635</v>
      </c>
      <c r="O2696" s="8">
        <f t="shared" si="551"/>
        <v>0</v>
      </c>
      <c r="P2696" s="8">
        <f t="shared" si="552"/>
        <v>0</v>
      </c>
      <c r="Q2696" s="8">
        <f t="shared" si="553"/>
        <v>0</v>
      </c>
      <c r="R2696" s="9">
        <f t="shared" si="554"/>
        <v>0.18695048315002952</v>
      </c>
      <c r="S2696" s="8">
        <f t="shared" si="555"/>
        <v>11.982936298710635</v>
      </c>
      <c r="T2696" s="19">
        <f t="shared" si="556"/>
        <v>0</v>
      </c>
      <c r="U2696" s="19">
        <f t="shared" si="557"/>
        <v>3.9943120995702119</v>
      </c>
      <c r="V2696" s="19">
        <f t="shared" si="558"/>
        <v>-3.9943120995702119</v>
      </c>
    </row>
    <row r="2697" spans="1:22">
      <c r="A2697" s="7" t="s">
        <v>6120</v>
      </c>
      <c r="B2697" s="17"/>
      <c r="C2697" s="17"/>
      <c r="D2697" s="17"/>
      <c r="E2697" s="17">
        <v>2</v>
      </c>
      <c r="F2697" s="17"/>
      <c r="G2697" s="17"/>
      <c r="H2697" s="17"/>
      <c r="I2697" s="17"/>
      <c r="J2697" s="8">
        <f t="shared" si="546"/>
        <v>0</v>
      </c>
      <c r="K2697" s="8">
        <f t="shared" si="547"/>
        <v>0</v>
      </c>
      <c r="L2697" s="8">
        <f t="shared" si="548"/>
        <v>0</v>
      </c>
      <c r="M2697" s="8">
        <f t="shared" si="549"/>
        <v>0</v>
      </c>
      <c r="N2697" s="8">
        <f t="shared" si="550"/>
        <v>11.982936298710635</v>
      </c>
      <c r="O2697" s="8">
        <f t="shared" si="551"/>
        <v>0</v>
      </c>
      <c r="P2697" s="8">
        <f t="shared" si="552"/>
        <v>0</v>
      </c>
      <c r="Q2697" s="8">
        <f t="shared" si="553"/>
        <v>0</v>
      </c>
      <c r="R2697" s="9">
        <f t="shared" si="554"/>
        <v>0.18695048315002952</v>
      </c>
      <c r="S2697" s="8">
        <f t="shared" si="555"/>
        <v>11.982936298710635</v>
      </c>
      <c r="T2697" s="19">
        <f t="shared" si="556"/>
        <v>0</v>
      </c>
      <c r="U2697" s="19">
        <f t="shared" si="557"/>
        <v>3.9943120995702119</v>
      </c>
      <c r="V2697" s="19">
        <f t="shared" si="558"/>
        <v>-3.9943120995702119</v>
      </c>
    </row>
    <row r="2698" spans="1:22">
      <c r="A2698" s="7" t="s">
        <v>6121</v>
      </c>
      <c r="B2698" s="17"/>
      <c r="C2698" s="17"/>
      <c r="D2698" s="17"/>
      <c r="E2698" s="17">
        <v>2</v>
      </c>
      <c r="F2698" s="17"/>
      <c r="G2698" s="17"/>
      <c r="H2698" s="17"/>
      <c r="I2698" s="17"/>
      <c r="J2698" s="8">
        <f t="shared" si="546"/>
        <v>0</v>
      </c>
      <c r="K2698" s="8">
        <f t="shared" si="547"/>
        <v>0</v>
      </c>
      <c r="L2698" s="8">
        <f t="shared" si="548"/>
        <v>0</v>
      </c>
      <c r="M2698" s="8">
        <f t="shared" si="549"/>
        <v>0</v>
      </c>
      <c r="N2698" s="8">
        <f t="shared" si="550"/>
        <v>11.982936298710635</v>
      </c>
      <c r="O2698" s="8">
        <f t="shared" si="551"/>
        <v>0</v>
      </c>
      <c r="P2698" s="8">
        <f t="shared" si="552"/>
        <v>0</v>
      </c>
      <c r="Q2698" s="8">
        <f t="shared" si="553"/>
        <v>0</v>
      </c>
      <c r="R2698" s="9">
        <f t="shared" si="554"/>
        <v>0.18695048315002952</v>
      </c>
      <c r="S2698" s="8">
        <f t="shared" si="555"/>
        <v>11.982936298710635</v>
      </c>
      <c r="T2698" s="19">
        <f t="shared" si="556"/>
        <v>0</v>
      </c>
      <c r="U2698" s="19">
        <f t="shared" si="557"/>
        <v>3.9943120995702119</v>
      </c>
      <c r="V2698" s="19">
        <f t="shared" si="558"/>
        <v>-3.9943120995702119</v>
      </c>
    </row>
    <row r="2699" spans="1:22">
      <c r="A2699" s="7" t="s">
        <v>6122</v>
      </c>
      <c r="B2699" s="17"/>
      <c r="C2699" s="17"/>
      <c r="D2699" s="17"/>
      <c r="E2699" s="17">
        <v>2</v>
      </c>
      <c r="F2699" s="17"/>
      <c r="G2699" s="17"/>
      <c r="H2699" s="17"/>
      <c r="I2699" s="17"/>
      <c r="J2699" s="8">
        <f t="shared" si="546"/>
        <v>0</v>
      </c>
      <c r="K2699" s="8">
        <f t="shared" si="547"/>
        <v>0</v>
      </c>
      <c r="L2699" s="8">
        <f t="shared" si="548"/>
        <v>0</v>
      </c>
      <c r="M2699" s="8">
        <f t="shared" si="549"/>
        <v>0</v>
      </c>
      <c r="N2699" s="8">
        <f t="shared" si="550"/>
        <v>11.982936298710635</v>
      </c>
      <c r="O2699" s="8">
        <f t="shared" si="551"/>
        <v>0</v>
      </c>
      <c r="P2699" s="8">
        <f t="shared" si="552"/>
        <v>0</v>
      </c>
      <c r="Q2699" s="8">
        <f t="shared" si="553"/>
        <v>0</v>
      </c>
      <c r="R2699" s="9">
        <f t="shared" si="554"/>
        <v>0.18695048315002952</v>
      </c>
      <c r="S2699" s="8">
        <f t="shared" si="555"/>
        <v>11.982936298710635</v>
      </c>
      <c r="T2699" s="19">
        <f t="shared" si="556"/>
        <v>0</v>
      </c>
      <c r="U2699" s="19">
        <f t="shared" si="557"/>
        <v>3.9943120995702119</v>
      </c>
      <c r="V2699" s="19">
        <f t="shared" si="558"/>
        <v>-3.9943120995702119</v>
      </c>
    </row>
    <row r="2700" spans="1:22">
      <c r="A2700" s="7" t="s">
        <v>6123</v>
      </c>
      <c r="B2700" s="17"/>
      <c r="C2700" s="17"/>
      <c r="D2700" s="17"/>
      <c r="E2700" s="17">
        <v>2</v>
      </c>
      <c r="F2700" s="17"/>
      <c r="G2700" s="17"/>
      <c r="H2700" s="17"/>
      <c r="I2700" s="17"/>
      <c r="J2700" s="8">
        <f t="shared" si="546"/>
        <v>0</v>
      </c>
      <c r="K2700" s="8">
        <f t="shared" si="547"/>
        <v>0</v>
      </c>
      <c r="L2700" s="8">
        <f t="shared" si="548"/>
        <v>0</v>
      </c>
      <c r="M2700" s="8">
        <f t="shared" si="549"/>
        <v>0</v>
      </c>
      <c r="N2700" s="8">
        <f t="shared" si="550"/>
        <v>11.982936298710635</v>
      </c>
      <c r="O2700" s="8">
        <f t="shared" si="551"/>
        <v>0</v>
      </c>
      <c r="P2700" s="8">
        <f t="shared" si="552"/>
        <v>0</v>
      </c>
      <c r="Q2700" s="8">
        <f t="shared" si="553"/>
        <v>0</v>
      </c>
      <c r="R2700" s="9">
        <f t="shared" si="554"/>
        <v>0.18695048315002952</v>
      </c>
      <c r="S2700" s="8">
        <f t="shared" si="555"/>
        <v>11.982936298710635</v>
      </c>
      <c r="T2700" s="19">
        <f t="shared" si="556"/>
        <v>0</v>
      </c>
      <c r="U2700" s="19">
        <f t="shared" si="557"/>
        <v>3.9943120995702119</v>
      </c>
      <c r="V2700" s="19">
        <f t="shared" si="558"/>
        <v>-3.9943120995702119</v>
      </c>
    </row>
    <row r="2701" spans="1:22">
      <c r="A2701" s="7" t="s">
        <v>6124</v>
      </c>
      <c r="B2701" s="17"/>
      <c r="C2701" s="17"/>
      <c r="D2701" s="17"/>
      <c r="E2701" s="17">
        <v>2</v>
      </c>
      <c r="F2701" s="17"/>
      <c r="G2701" s="17"/>
      <c r="H2701" s="17"/>
      <c r="I2701" s="17"/>
      <c r="J2701" s="8">
        <f t="shared" si="546"/>
        <v>0</v>
      </c>
      <c r="K2701" s="8">
        <f t="shared" si="547"/>
        <v>0</v>
      </c>
      <c r="L2701" s="8">
        <f t="shared" si="548"/>
        <v>0</v>
      </c>
      <c r="M2701" s="8">
        <f t="shared" si="549"/>
        <v>0</v>
      </c>
      <c r="N2701" s="8">
        <f t="shared" si="550"/>
        <v>11.982936298710635</v>
      </c>
      <c r="O2701" s="8">
        <f t="shared" si="551"/>
        <v>0</v>
      </c>
      <c r="P2701" s="8">
        <f t="shared" si="552"/>
        <v>0</v>
      </c>
      <c r="Q2701" s="8">
        <f t="shared" si="553"/>
        <v>0</v>
      </c>
      <c r="R2701" s="9">
        <f t="shared" si="554"/>
        <v>0.18695048315002952</v>
      </c>
      <c r="S2701" s="8">
        <f t="shared" si="555"/>
        <v>11.982936298710635</v>
      </c>
      <c r="T2701" s="19">
        <f t="shared" si="556"/>
        <v>0</v>
      </c>
      <c r="U2701" s="19">
        <f t="shared" si="557"/>
        <v>3.9943120995702119</v>
      </c>
      <c r="V2701" s="19">
        <f t="shared" si="558"/>
        <v>-3.9943120995702119</v>
      </c>
    </row>
    <row r="2702" spans="1:22">
      <c r="A2702" s="7" t="s">
        <v>6125</v>
      </c>
      <c r="B2702" s="17"/>
      <c r="C2702" s="17"/>
      <c r="D2702" s="17"/>
      <c r="E2702" s="17">
        <v>2</v>
      </c>
      <c r="F2702" s="17"/>
      <c r="G2702" s="17"/>
      <c r="H2702" s="17"/>
      <c r="I2702" s="17"/>
      <c r="J2702" s="8">
        <f t="shared" si="546"/>
        <v>0</v>
      </c>
      <c r="K2702" s="8">
        <f t="shared" si="547"/>
        <v>0</v>
      </c>
      <c r="L2702" s="8">
        <f t="shared" si="548"/>
        <v>0</v>
      </c>
      <c r="M2702" s="8">
        <f t="shared" si="549"/>
        <v>0</v>
      </c>
      <c r="N2702" s="8">
        <f t="shared" si="550"/>
        <v>11.982936298710635</v>
      </c>
      <c r="O2702" s="8">
        <f t="shared" si="551"/>
        <v>0</v>
      </c>
      <c r="P2702" s="8">
        <f t="shared" si="552"/>
        <v>0</v>
      </c>
      <c r="Q2702" s="8">
        <f t="shared" si="553"/>
        <v>0</v>
      </c>
      <c r="R2702" s="9">
        <f t="shared" si="554"/>
        <v>0.18695048315002952</v>
      </c>
      <c r="S2702" s="8">
        <f t="shared" si="555"/>
        <v>11.982936298710635</v>
      </c>
      <c r="T2702" s="19">
        <f t="shared" si="556"/>
        <v>0</v>
      </c>
      <c r="U2702" s="19">
        <f t="shared" si="557"/>
        <v>3.9943120995702119</v>
      </c>
      <c r="V2702" s="19">
        <f t="shared" si="558"/>
        <v>-3.9943120995702119</v>
      </c>
    </row>
    <row r="2703" spans="1:22">
      <c r="A2703" s="7" t="s">
        <v>6126</v>
      </c>
      <c r="B2703" s="17"/>
      <c r="C2703" s="17"/>
      <c r="D2703" s="17"/>
      <c r="E2703" s="17">
        <v>2</v>
      </c>
      <c r="F2703" s="17"/>
      <c r="G2703" s="17"/>
      <c r="H2703" s="17"/>
      <c r="I2703" s="17"/>
      <c r="J2703" s="8">
        <f t="shared" si="546"/>
        <v>0</v>
      </c>
      <c r="K2703" s="8">
        <f t="shared" si="547"/>
        <v>0</v>
      </c>
      <c r="L2703" s="8">
        <f t="shared" si="548"/>
        <v>0</v>
      </c>
      <c r="M2703" s="8">
        <f t="shared" si="549"/>
        <v>0</v>
      </c>
      <c r="N2703" s="8">
        <f t="shared" si="550"/>
        <v>11.982936298710635</v>
      </c>
      <c r="O2703" s="8">
        <f t="shared" si="551"/>
        <v>0</v>
      </c>
      <c r="P2703" s="8">
        <f t="shared" si="552"/>
        <v>0</v>
      </c>
      <c r="Q2703" s="8">
        <f t="shared" si="553"/>
        <v>0</v>
      </c>
      <c r="R2703" s="9">
        <f t="shared" si="554"/>
        <v>0.18695048315002952</v>
      </c>
      <c r="S2703" s="8">
        <f t="shared" si="555"/>
        <v>11.982936298710635</v>
      </c>
      <c r="T2703" s="19">
        <f t="shared" si="556"/>
        <v>0</v>
      </c>
      <c r="U2703" s="19">
        <f t="shared" si="557"/>
        <v>3.9943120995702119</v>
      </c>
      <c r="V2703" s="19">
        <f t="shared" si="558"/>
        <v>-3.9943120995702119</v>
      </c>
    </row>
    <row r="2704" spans="1:22">
      <c r="A2704" s="7" t="s">
        <v>6127</v>
      </c>
      <c r="B2704" s="17"/>
      <c r="C2704" s="17"/>
      <c r="D2704" s="17"/>
      <c r="E2704" s="17">
        <v>2</v>
      </c>
      <c r="F2704" s="17"/>
      <c r="G2704" s="17"/>
      <c r="H2704" s="17"/>
      <c r="I2704" s="17"/>
      <c r="J2704" s="8">
        <f t="shared" si="546"/>
        <v>0</v>
      </c>
      <c r="K2704" s="8">
        <f t="shared" si="547"/>
        <v>0</v>
      </c>
      <c r="L2704" s="8">
        <f t="shared" si="548"/>
        <v>0</v>
      </c>
      <c r="M2704" s="8">
        <f t="shared" si="549"/>
        <v>0</v>
      </c>
      <c r="N2704" s="8">
        <f t="shared" si="550"/>
        <v>11.982936298710635</v>
      </c>
      <c r="O2704" s="8">
        <f t="shared" si="551"/>
        <v>0</v>
      </c>
      <c r="P2704" s="8">
        <f t="shared" si="552"/>
        <v>0</v>
      </c>
      <c r="Q2704" s="8">
        <f t="shared" si="553"/>
        <v>0</v>
      </c>
      <c r="R2704" s="9">
        <f t="shared" si="554"/>
        <v>0.18695048315002952</v>
      </c>
      <c r="S2704" s="8">
        <f t="shared" si="555"/>
        <v>11.982936298710635</v>
      </c>
      <c r="T2704" s="19">
        <f t="shared" si="556"/>
        <v>0</v>
      </c>
      <c r="U2704" s="19">
        <f t="shared" si="557"/>
        <v>3.9943120995702119</v>
      </c>
      <c r="V2704" s="19">
        <f t="shared" si="558"/>
        <v>-3.9943120995702119</v>
      </c>
    </row>
    <row r="2705" spans="1:22">
      <c r="A2705" s="7" t="s">
        <v>6128</v>
      </c>
      <c r="B2705" s="17"/>
      <c r="C2705" s="17"/>
      <c r="D2705" s="17"/>
      <c r="E2705" s="17">
        <v>2</v>
      </c>
      <c r="F2705" s="17"/>
      <c r="G2705" s="17"/>
      <c r="H2705" s="17"/>
      <c r="I2705" s="17"/>
      <c r="J2705" s="8">
        <f t="shared" si="546"/>
        <v>0</v>
      </c>
      <c r="K2705" s="8">
        <f t="shared" si="547"/>
        <v>0</v>
      </c>
      <c r="L2705" s="8">
        <f t="shared" si="548"/>
        <v>0</v>
      </c>
      <c r="M2705" s="8">
        <f t="shared" si="549"/>
        <v>0</v>
      </c>
      <c r="N2705" s="8">
        <f t="shared" si="550"/>
        <v>11.982936298710635</v>
      </c>
      <c r="O2705" s="8">
        <f t="shared" si="551"/>
        <v>0</v>
      </c>
      <c r="P2705" s="8">
        <f t="shared" si="552"/>
        <v>0</v>
      </c>
      <c r="Q2705" s="8">
        <f t="shared" si="553"/>
        <v>0</v>
      </c>
      <c r="R2705" s="9">
        <f t="shared" si="554"/>
        <v>0.18695048315002952</v>
      </c>
      <c r="S2705" s="8">
        <f t="shared" si="555"/>
        <v>11.982936298710635</v>
      </c>
      <c r="T2705" s="19">
        <f t="shared" si="556"/>
        <v>0</v>
      </c>
      <c r="U2705" s="19">
        <f t="shared" si="557"/>
        <v>3.9943120995702119</v>
      </c>
      <c r="V2705" s="19">
        <f t="shared" si="558"/>
        <v>-3.9943120995702119</v>
      </c>
    </row>
    <row r="2706" spans="1:22">
      <c r="A2706" s="7" t="s">
        <v>6129</v>
      </c>
      <c r="B2706" s="17"/>
      <c r="C2706" s="17"/>
      <c r="D2706" s="17"/>
      <c r="E2706" s="17">
        <v>2</v>
      </c>
      <c r="F2706" s="17"/>
      <c r="G2706" s="17"/>
      <c r="H2706" s="17"/>
      <c r="I2706" s="17"/>
      <c r="J2706" s="8">
        <f t="shared" si="546"/>
        <v>0</v>
      </c>
      <c r="K2706" s="8">
        <f t="shared" si="547"/>
        <v>0</v>
      </c>
      <c r="L2706" s="8">
        <f t="shared" si="548"/>
        <v>0</v>
      </c>
      <c r="M2706" s="8">
        <f t="shared" si="549"/>
        <v>0</v>
      </c>
      <c r="N2706" s="8">
        <f t="shared" si="550"/>
        <v>11.982936298710635</v>
      </c>
      <c r="O2706" s="8">
        <f t="shared" si="551"/>
        <v>0</v>
      </c>
      <c r="P2706" s="8">
        <f t="shared" si="552"/>
        <v>0</v>
      </c>
      <c r="Q2706" s="8">
        <f t="shared" si="553"/>
        <v>0</v>
      </c>
      <c r="R2706" s="9">
        <f t="shared" si="554"/>
        <v>0.18695048315002952</v>
      </c>
      <c r="S2706" s="8">
        <f t="shared" si="555"/>
        <v>11.982936298710635</v>
      </c>
      <c r="T2706" s="19">
        <f t="shared" si="556"/>
        <v>0</v>
      </c>
      <c r="U2706" s="19">
        <f t="shared" si="557"/>
        <v>3.9943120995702119</v>
      </c>
      <c r="V2706" s="19">
        <f t="shared" si="558"/>
        <v>-3.9943120995702119</v>
      </c>
    </row>
    <row r="2707" spans="1:22">
      <c r="A2707" s="7" t="s">
        <v>6130</v>
      </c>
      <c r="B2707" s="17"/>
      <c r="C2707" s="17"/>
      <c r="D2707" s="17"/>
      <c r="E2707" s="17">
        <v>2</v>
      </c>
      <c r="F2707" s="17"/>
      <c r="G2707" s="17"/>
      <c r="H2707" s="17"/>
      <c r="I2707" s="17"/>
      <c r="J2707" s="8">
        <f t="shared" si="546"/>
        <v>0</v>
      </c>
      <c r="K2707" s="8">
        <f t="shared" si="547"/>
        <v>0</v>
      </c>
      <c r="L2707" s="8">
        <f t="shared" si="548"/>
        <v>0</v>
      </c>
      <c r="M2707" s="8">
        <f t="shared" si="549"/>
        <v>0</v>
      </c>
      <c r="N2707" s="8">
        <f t="shared" si="550"/>
        <v>11.982936298710635</v>
      </c>
      <c r="O2707" s="8">
        <f t="shared" si="551"/>
        <v>0</v>
      </c>
      <c r="P2707" s="8">
        <f t="shared" si="552"/>
        <v>0</v>
      </c>
      <c r="Q2707" s="8">
        <f t="shared" si="553"/>
        <v>0</v>
      </c>
      <c r="R2707" s="9">
        <f t="shared" si="554"/>
        <v>0.18695048315002952</v>
      </c>
      <c r="S2707" s="8">
        <f t="shared" si="555"/>
        <v>11.982936298710635</v>
      </c>
      <c r="T2707" s="19">
        <f t="shared" si="556"/>
        <v>0</v>
      </c>
      <c r="U2707" s="19">
        <f t="shared" si="557"/>
        <v>3.9943120995702119</v>
      </c>
      <c r="V2707" s="19">
        <f t="shared" si="558"/>
        <v>-3.9943120995702119</v>
      </c>
    </row>
    <row r="2708" spans="1:22">
      <c r="A2708" s="7" t="s">
        <v>6131</v>
      </c>
      <c r="B2708" s="17"/>
      <c r="C2708" s="17"/>
      <c r="D2708" s="17"/>
      <c r="E2708" s="17">
        <v>2</v>
      </c>
      <c r="F2708" s="17"/>
      <c r="G2708" s="17"/>
      <c r="H2708" s="17"/>
      <c r="I2708" s="17"/>
      <c r="J2708" s="8">
        <f t="shared" si="546"/>
        <v>0</v>
      </c>
      <c r="K2708" s="8">
        <f t="shared" si="547"/>
        <v>0</v>
      </c>
      <c r="L2708" s="8">
        <f t="shared" si="548"/>
        <v>0</v>
      </c>
      <c r="M2708" s="8">
        <f t="shared" si="549"/>
        <v>0</v>
      </c>
      <c r="N2708" s="8">
        <f t="shared" si="550"/>
        <v>11.982936298710635</v>
      </c>
      <c r="O2708" s="8">
        <f t="shared" si="551"/>
        <v>0</v>
      </c>
      <c r="P2708" s="8">
        <f t="shared" si="552"/>
        <v>0</v>
      </c>
      <c r="Q2708" s="8">
        <f t="shared" si="553"/>
        <v>0</v>
      </c>
      <c r="R2708" s="9">
        <f t="shared" si="554"/>
        <v>0.18695048315002952</v>
      </c>
      <c r="S2708" s="8">
        <f t="shared" si="555"/>
        <v>11.982936298710635</v>
      </c>
      <c r="T2708" s="19">
        <f t="shared" si="556"/>
        <v>0</v>
      </c>
      <c r="U2708" s="19">
        <f t="shared" si="557"/>
        <v>3.9943120995702119</v>
      </c>
      <c r="V2708" s="19">
        <f t="shared" si="558"/>
        <v>-3.9943120995702119</v>
      </c>
    </row>
    <row r="2709" spans="1:22">
      <c r="A2709" s="7" t="s">
        <v>6132</v>
      </c>
      <c r="B2709" s="17"/>
      <c r="C2709" s="17"/>
      <c r="D2709" s="17"/>
      <c r="E2709" s="17">
        <v>2</v>
      </c>
      <c r="F2709" s="17"/>
      <c r="G2709" s="17"/>
      <c r="H2709" s="17"/>
      <c r="I2709" s="17"/>
      <c r="J2709" s="8">
        <f t="shared" si="546"/>
        <v>0</v>
      </c>
      <c r="K2709" s="8">
        <f t="shared" si="547"/>
        <v>0</v>
      </c>
      <c r="L2709" s="8">
        <f t="shared" si="548"/>
        <v>0</v>
      </c>
      <c r="M2709" s="8">
        <f t="shared" si="549"/>
        <v>0</v>
      </c>
      <c r="N2709" s="8">
        <f t="shared" si="550"/>
        <v>11.982936298710635</v>
      </c>
      <c r="O2709" s="8">
        <f t="shared" si="551"/>
        <v>0</v>
      </c>
      <c r="P2709" s="8">
        <f t="shared" si="552"/>
        <v>0</v>
      </c>
      <c r="Q2709" s="8">
        <f t="shared" si="553"/>
        <v>0</v>
      </c>
      <c r="R2709" s="9">
        <f t="shared" si="554"/>
        <v>0.18695048315002952</v>
      </c>
      <c r="S2709" s="8">
        <f t="shared" si="555"/>
        <v>11.982936298710635</v>
      </c>
      <c r="T2709" s="19">
        <f t="shared" si="556"/>
        <v>0</v>
      </c>
      <c r="U2709" s="19">
        <f t="shared" si="557"/>
        <v>3.9943120995702119</v>
      </c>
      <c r="V2709" s="19">
        <f t="shared" si="558"/>
        <v>-3.9943120995702119</v>
      </c>
    </row>
    <row r="2710" spans="1:22">
      <c r="A2710" s="7" t="s">
        <v>6133</v>
      </c>
      <c r="B2710" s="17"/>
      <c r="C2710" s="17"/>
      <c r="D2710" s="17"/>
      <c r="E2710" s="17">
        <v>2</v>
      </c>
      <c r="F2710" s="17"/>
      <c r="G2710" s="17"/>
      <c r="H2710" s="17"/>
      <c r="I2710" s="17"/>
      <c r="J2710" s="8">
        <f t="shared" si="546"/>
        <v>0</v>
      </c>
      <c r="K2710" s="8">
        <f t="shared" si="547"/>
        <v>0</v>
      </c>
      <c r="L2710" s="8">
        <f t="shared" si="548"/>
        <v>0</v>
      </c>
      <c r="M2710" s="8">
        <f t="shared" si="549"/>
        <v>0</v>
      </c>
      <c r="N2710" s="8">
        <f t="shared" si="550"/>
        <v>11.982936298710635</v>
      </c>
      <c r="O2710" s="8">
        <f t="shared" si="551"/>
        <v>0</v>
      </c>
      <c r="P2710" s="8">
        <f t="shared" si="552"/>
        <v>0</v>
      </c>
      <c r="Q2710" s="8">
        <f t="shared" si="553"/>
        <v>0</v>
      </c>
      <c r="R2710" s="9">
        <f t="shared" si="554"/>
        <v>0.18695048315002952</v>
      </c>
      <c r="S2710" s="8">
        <f t="shared" si="555"/>
        <v>11.982936298710635</v>
      </c>
      <c r="T2710" s="19">
        <f t="shared" si="556"/>
        <v>0</v>
      </c>
      <c r="U2710" s="19">
        <f t="shared" si="557"/>
        <v>3.9943120995702119</v>
      </c>
      <c r="V2710" s="19">
        <f t="shared" si="558"/>
        <v>-3.9943120995702119</v>
      </c>
    </row>
    <row r="2711" spans="1:22">
      <c r="A2711" s="7" t="s">
        <v>6134</v>
      </c>
      <c r="B2711" s="17"/>
      <c r="C2711" s="17"/>
      <c r="D2711" s="17"/>
      <c r="E2711" s="17">
        <v>2</v>
      </c>
      <c r="F2711" s="17"/>
      <c r="G2711" s="17"/>
      <c r="H2711" s="17"/>
      <c r="I2711" s="17"/>
      <c r="J2711" s="8">
        <f t="shared" si="546"/>
        <v>0</v>
      </c>
      <c r="K2711" s="8">
        <f t="shared" si="547"/>
        <v>0</v>
      </c>
      <c r="L2711" s="8">
        <f t="shared" si="548"/>
        <v>0</v>
      </c>
      <c r="M2711" s="8">
        <f t="shared" si="549"/>
        <v>0</v>
      </c>
      <c r="N2711" s="8">
        <f t="shared" si="550"/>
        <v>11.982936298710635</v>
      </c>
      <c r="O2711" s="8">
        <f t="shared" si="551"/>
        <v>0</v>
      </c>
      <c r="P2711" s="8">
        <f t="shared" si="552"/>
        <v>0</v>
      </c>
      <c r="Q2711" s="8">
        <f t="shared" si="553"/>
        <v>0</v>
      </c>
      <c r="R2711" s="9">
        <f t="shared" si="554"/>
        <v>0.18695048315002952</v>
      </c>
      <c r="S2711" s="8">
        <f t="shared" si="555"/>
        <v>11.982936298710635</v>
      </c>
      <c r="T2711" s="19">
        <f t="shared" si="556"/>
        <v>0</v>
      </c>
      <c r="U2711" s="19">
        <f t="shared" si="557"/>
        <v>3.9943120995702119</v>
      </c>
      <c r="V2711" s="19">
        <f t="shared" si="558"/>
        <v>-3.9943120995702119</v>
      </c>
    </row>
    <row r="2712" spans="1:22">
      <c r="A2712" s="7" t="s">
        <v>6135</v>
      </c>
      <c r="B2712" s="17"/>
      <c r="C2712" s="17"/>
      <c r="D2712" s="17"/>
      <c r="E2712" s="17">
        <v>2</v>
      </c>
      <c r="F2712" s="17"/>
      <c r="G2712" s="17"/>
      <c r="H2712" s="17"/>
      <c r="I2712" s="17"/>
      <c r="J2712" s="8">
        <f t="shared" si="546"/>
        <v>0</v>
      </c>
      <c r="K2712" s="8">
        <f t="shared" si="547"/>
        <v>0</v>
      </c>
      <c r="L2712" s="8">
        <f t="shared" si="548"/>
        <v>0</v>
      </c>
      <c r="M2712" s="8">
        <f t="shared" si="549"/>
        <v>0</v>
      </c>
      <c r="N2712" s="8">
        <f t="shared" si="550"/>
        <v>11.982936298710635</v>
      </c>
      <c r="O2712" s="8">
        <f t="shared" si="551"/>
        <v>0</v>
      </c>
      <c r="P2712" s="8">
        <f t="shared" si="552"/>
        <v>0</v>
      </c>
      <c r="Q2712" s="8">
        <f t="shared" si="553"/>
        <v>0</v>
      </c>
      <c r="R2712" s="9">
        <f t="shared" si="554"/>
        <v>0.18695048315002952</v>
      </c>
      <c r="S2712" s="8">
        <f t="shared" si="555"/>
        <v>11.982936298710635</v>
      </c>
      <c r="T2712" s="19">
        <f t="shared" si="556"/>
        <v>0</v>
      </c>
      <c r="U2712" s="19">
        <f t="shared" si="557"/>
        <v>3.9943120995702119</v>
      </c>
      <c r="V2712" s="19">
        <f t="shared" si="558"/>
        <v>-3.9943120995702119</v>
      </c>
    </row>
    <row r="2713" spans="1:22">
      <c r="A2713" s="7" t="s">
        <v>6136</v>
      </c>
      <c r="B2713" s="17"/>
      <c r="C2713" s="17"/>
      <c r="D2713" s="17"/>
      <c r="E2713" s="17">
        <v>2</v>
      </c>
      <c r="F2713" s="17"/>
      <c r="G2713" s="17"/>
      <c r="H2713" s="17"/>
      <c r="I2713" s="17"/>
      <c r="J2713" s="8">
        <f t="shared" si="546"/>
        <v>0</v>
      </c>
      <c r="K2713" s="8">
        <f t="shared" si="547"/>
        <v>0</v>
      </c>
      <c r="L2713" s="8">
        <f t="shared" si="548"/>
        <v>0</v>
      </c>
      <c r="M2713" s="8">
        <f t="shared" si="549"/>
        <v>0</v>
      </c>
      <c r="N2713" s="8">
        <f t="shared" si="550"/>
        <v>11.982936298710635</v>
      </c>
      <c r="O2713" s="8">
        <f t="shared" si="551"/>
        <v>0</v>
      </c>
      <c r="P2713" s="8">
        <f t="shared" si="552"/>
        <v>0</v>
      </c>
      <c r="Q2713" s="8">
        <f t="shared" si="553"/>
        <v>0</v>
      </c>
      <c r="R2713" s="9">
        <f t="shared" si="554"/>
        <v>0.18695048315002952</v>
      </c>
      <c r="S2713" s="8">
        <f t="shared" si="555"/>
        <v>11.982936298710635</v>
      </c>
      <c r="T2713" s="19">
        <f t="shared" si="556"/>
        <v>0</v>
      </c>
      <c r="U2713" s="19">
        <f t="shared" si="557"/>
        <v>3.9943120995702119</v>
      </c>
      <c r="V2713" s="19">
        <f t="shared" si="558"/>
        <v>-3.9943120995702119</v>
      </c>
    </row>
    <row r="2714" spans="1:22">
      <c r="A2714" s="7" t="s">
        <v>6137</v>
      </c>
      <c r="B2714" s="17"/>
      <c r="C2714" s="17"/>
      <c r="D2714" s="17"/>
      <c r="E2714" s="17">
        <v>2</v>
      </c>
      <c r="F2714" s="17"/>
      <c r="G2714" s="17"/>
      <c r="H2714" s="17"/>
      <c r="I2714" s="17"/>
      <c r="J2714" s="8">
        <f t="shared" si="546"/>
        <v>0</v>
      </c>
      <c r="K2714" s="8">
        <f t="shared" si="547"/>
        <v>0</v>
      </c>
      <c r="L2714" s="8">
        <f t="shared" si="548"/>
        <v>0</v>
      </c>
      <c r="M2714" s="8">
        <f t="shared" si="549"/>
        <v>0</v>
      </c>
      <c r="N2714" s="8">
        <f t="shared" si="550"/>
        <v>11.982936298710635</v>
      </c>
      <c r="O2714" s="8">
        <f t="shared" si="551"/>
        <v>0</v>
      </c>
      <c r="P2714" s="8">
        <f t="shared" si="552"/>
        <v>0</v>
      </c>
      <c r="Q2714" s="8">
        <f t="shared" si="553"/>
        <v>0</v>
      </c>
      <c r="R2714" s="9">
        <f t="shared" si="554"/>
        <v>0.18695048315002952</v>
      </c>
      <c r="S2714" s="8">
        <f t="shared" si="555"/>
        <v>11.982936298710635</v>
      </c>
      <c r="T2714" s="19">
        <f t="shared" si="556"/>
        <v>0</v>
      </c>
      <c r="U2714" s="19">
        <f t="shared" si="557"/>
        <v>3.9943120995702119</v>
      </c>
      <c r="V2714" s="19">
        <f t="shared" si="558"/>
        <v>-3.9943120995702119</v>
      </c>
    </row>
    <row r="2715" spans="1:22">
      <c r="A2715" s="7" t="s">
        <v>6138</v>
      </c>
      <c r="B2715" s="17"/>
      <c r="C2715" s="17"/>
      <c r="D2715" s="17"/>
      <c r="E2715" s="17">
        <v>2</v>
      </c>
      <c r="F2715" s="17"/>
      <c r="G2715" s="17"/>
      <c r="H2715" s="17"/>
      <c r="I2715" s="17"/>
      <c r="J2715" s="8">
        <f t="shared" si="546"/>
        <v>0</v>
      </c>
      <c r="K2715" s="8">
        <f t="shared" si="547"/>
        <v>0</v>
      </c>
      <c r="L2715" s="8">
        <f t="shared" si="548"/>
        <v>0</v>
      </c>
      <c r="M2715" s="8">
        <f t="shared" si="549"/>
        <v>0</v>
      </c>
      <c r="N2715" s="8">
        <f t="shared" si="550"/>
        <v>11.982936298710635</v>
      </c>
      <c r="O2715" s="8">
        <f t="shared" si="551"/>
        <v>0</v>
      </c>
      <c r="P2715" s="8">
        <f t="shared" si="552"/>
        <v>0</v>
      </c>
      <c r="Q2715" s="8">
        <f t="shared" si="553"/>
        <v>0</v>
      </c>
      <c r="R2715" s="9">
        <f t="shared" si="554"/>
        <v>0.18695048315002952</v>
      </c>
      <c r="S2715" s="8">
        <f t="shared" si="555"/>
        <v>11.982936298710635</v>
      </c>
      <c r="T2715" s="19">
        <f t="shared" si="556"/>
        <v>0</v>
      </c>
      <c r="U2715" s="19">
        <f t="shared" si="557"/>
        <v>3.9943120995702119</v>
      </c>
      <c r="V2715" s="19">
        <f t="shared" si="558"/>
        <v>-3.9943120995702119</v>
      </c>
    </row>
    <row r="2716" spans="1:22">
      <c r="A2716" s="7" t="s">
        <v>6139</v>
      </c>
      <c r="B2716" s="17"/>
      <c r="C2716" s="17"/>
      <c r="D2716" s="17"/>
      <c r="E2716" s="17">
        <v>2</v>
      </c>
      <c r="F2716" s="17"/>
      <c r="G2716" s="17"/>
      <c r="H2716" s="17"/>
      <c r="I2716" s="17"/>
      <c r="J2716" s="8">
        <f t="shared" si="546"/>
        <v>0</v>
      </c>
      <c r="K2716" s="8">
        <f t="shared" si="547"/>
        <v>0</v>
      </c>
      <c r="L2716" s="8">
        <f t="shared" si="548"/>
        <v>0</v>
      </c>
      <c r="M2716" s="8">
        <f t="shared" si="549"/>
        <v>0</v>
      </c>
      <c r="N2716" s="8">
        <f t="shared" si="550"/>
        <v>11.982936298710635</v>
      </c>
      <c r="O2716" s="8">
        <f t="shared" si="551"/>
        <v>0</v>
      </c>
      <c r="P2716" s="8">
        <f t="shared" si="552"/>
        <v>0</v>
      </c>
      <c r="Q2716" s="8">
        <f t="shared" si="553"/>
        <v>0</v>
      </c>
      <c r="R2716" s="9">
        <f t="shared" si="554"/>
        <v>0.18695048315002952</v>
      </c>
      <c r="S2716" s="8">
        <f t="shared" si="555"/>
        <v>11.982936298710635</v>
      </c>
      <c r="T2716" s="19">
        <f t="shared" si="556"/>
        <v>0</v>
      </c>
      <c r="U2716" s="19">
        <f t="shared" si="557"/>
        <v>3.9943120995702119</v>
      </c>
      <c r="V2716" s="19">
        <f t="shared" si="558"/>
        <v>-3.9943120995702119</v>
      </c>
    </row>
    <row r="2717" spans="1:22">
      <c r="A2717" s="7" t="s">
        <v>6140</v>
      </c>
      <c r="B2717" s="17"/>
      <c r="C2717" s="17"/>
      <c r="D2717" s="17"/>
      <c r="E2717" s="17">
        <v>2</v>
      </c>
      <c r="F2717" s="17"/>
      <c r="G2717" s="17"/>
      <c r="H2717" s="17"/>
      <c r="I2717" s="17"/>
      <c r="J2717" s="8">
        <f t="shared" si="546"/>
        <v>0</v>
      </c>
      <c r="K2717" s="8">
        <f t="shared" si="547"/>
        <v>0</v>
      </c>
      <c r="L2717" s="8">
        <f t="shared" si="548"/>
        <v>0</v>
      </c>
      <c r="M2717" s="8">
        <f t="shared" si="549"/>
        <v>0</v>
      </c>
      <c r="N2717" s="8">
        <f t="shared" si="550"/>
        <v>11.982936298710635</v>
      </c>
      <c r="O2717" s="8">
        <f t="shared" si="551"/>
        <v>0</v>
      </c>
      <c r="P2717" s="8">
        <f t="shared" si="552"/>
        <v>0</v>
      </c>
      <c r="Q2717" s="8">
        <f t="shared" si="553"/>
        <v>0</v>
      </c>
      <c r="R2717" s="9">
        <f t="shared" si="554"/>
        <v>0.18695048315002952</v>
      </c>
      <c r="S2717" s="8">
        <f t="shared" si="555"/>
        <v>11.982936298710635</v>
      </c>
      <c r="T2717" s="19">
        <f t="shared" si="556"/>
        <v>0</v>
      </c>
      <c r="U2717" s="19">
        <f t="shared" si="557"/>
        <v>3.9943120995702119</v>
      </c>
      <c r="V2717" s="19">
        <f t="shared" si="558"/>
        <v>-3.9943120995702119</v>
      </c>
    </row>
    <row r="2718" spans="1:22">
      <c r="A2718" s="7" t="s">
        <v>6141</v>
      </c>
      <c r="B2718" s="17"/>
      <c r="C2718" s="17"/>
      <c r="D2718" s="17"/>
      <c r="E2718" s="17">
        <v>2</v>
      </c>
      <c r="F2718" s="17"/>
      <c r="G2718" s="17"/>
      <c r="H2718" s="17"/>
      <c r="I2718" s="17"/>
      <c r="J2718" s="8">
        <f t="shared" si="546"/>
        <v>0</v>
      </c>
      <c r="K2718" s="8">
        <f t="shared" si="547"/>
        <v>0</v>
      </c>
      <c r="L2718" s="8">
        <f t="shared" si="548"/>
        <v>0</v>
      </c>
      <c r="M2718" s="8">
        <f t="shared" si="549"/>
        <v>0</v>
      </c>
      <c r="N2718" s="8">
        <f t="shared" si="550"/>
        <v>11.982936298710635</v>
      </c>
      <c r="O2718" s="8">
        <f t="shared" si="551"/>
        <v>0</v>
      </c>
      <c r="P2718" s="8">
        <f t="shared" si="552"/>
        <v>0</v>
      </c>
      <c r="Q2718" s="8">
        <f t="shared" si="553"/>
        <v>0</v>
      </c>
      <c r="R2718" s="9">
        <f t="shared" si="554"/>
        <v>0.18695048315002952</v>
      </c>
      <c r="S2718" s="8">
        <f t="shared" si="555"/>
        <v>11.982936298710635</v>
      </c>
      <c r="T2718" s="19">
        <f t="shared" si="556"/>
        <v>0</v>
      </c>
      <c r="U2718" s="19">
        <f t="shared" si="557"/>
        <v>3.9943120995702119</v>
      </c>
      <c r="V2718" s="19">
        <f t="shared" si="558"/>
        <v>-3.9943120995702119</v>
      </c>
    </row>
    <row r="2719" spans="1:22">
      <c r="A2719" s="7" t="s">
        <v>6142</v>
      </c>
      <c r="B2719" s="17"/>
      <c r="C2719" s="17"/>
      <c r="D2719" s="17"/>
      <c r="E2719" s="17">
        <v>2</v>
      </c>
      <c r="F2719" s="17"/>
      <c r="G2719" s="17"/>
      <c r="H2719" s="17"/>
      <c r="I2719" s="17"/>
      <c r="J2719" s="8">
        <f t="shared" si="546"/>
        <v>0</v>
      </c>
      <c r="K2719" s="8">
        <f t="shared" si="547"/>
        <v>0</v>
      </c>
      <c r="L2719" s="8">
        <f t="shared" si="548"/>
        <v>0</v>
      </c>
      <c r="M2719" s="8">
        <f t="shared" si="549"/>
        <v>0</v>
      </c>
      <c r="N2719" s="8">
        <f t="shared" si="550"/>
        <v>11.982936298710635</v>
      </c>
      <c r="O2719" s="8">
        <f t="shared" si="551"/>
        <v>0</v>
      </c>
      <c r="P2719" s="8">
        <f t="shared" si="552"/>
        <v>0</v>
      </c>
      <c r="Q2719" s="8">
        <f t="shared" si="553"/>
        <v>0</v>
      </c>
      <c r="R2719" s="9">
        <f t="shared" si="554"/>
        <v>0.18695048315002952</v>
      </c>
      <c r="S2719" s="8">
        <f t="shared" si="555"/>
        <v>11.982936298710635</v>
      </c>
      <c r="T2719" s="19">
        <f t="shared" si="556"/>
        <v>0</v>
      </c>
      <c r="U2719" s="19">
        <f t="shared" si="557"/>
        <v>3.9943120995702119</v>
      </c>
      <c r="V2719" s="19">
        <f t="shared" si="558"/>
        <v>-3.9943120995702119</v>
      </c>
    </row>
    <row r="2720" spans="1:22">
      <c r="A2720" s="7" t="s">
        <v>6143</v>
      </c>
      <c r="B2720" s="17"/>
      <c r="C2720" s="17"/>
      <c r="D2720" s="17"/>
      <c r="E2720" s="17">
        <v>2</v>
      </c>
      <c r="F2720" s="17"/>
      <c r="G2720" s="17"/>
      <c r="H2720" s="17"/>
      <c r="I2720" s="17"/>
      <c r="J2720" s="8">
        <f t="shared" si="546"/>
        <v>0</v>
      </c>
      <c r="K2720" s="8">
        <f t="shared" si="547"/>
        <v>0</v>
      </c>
      <c r="L2720" s="8">
        <f t="shared" si="548"/>
        <v>0</v>
      </c>
      <c r="M2720" s="8">
        <f t="shared" si="549"/>
        <v>0</v>
      </c>
      <c r="N2720" s="8">
        <f t="shared" si="550"/>
        <v>11.982936298710635</v>
      </c>
      <c r="O2720" s="8">
        <f t="shared" si="551"/>
        <v>0</v>
      </c>
      <c r="P2720" s="8">
        <f t="shared" si="552"/>
        <v>0</v>
      </c>
      <c r="Q2720" s="8">
        <f t="shared" si="553"/>
        <v>0</v>
      </c>
      <c r="R2720" s="9">
        <f t="shared" si="554"/>
        <v>0.18695048315002952</v>
      </c>
      <c r="S2720" s="8">
        <f t="shared" si="555"/>
        <v>11.982936298710635</v>
      </c>
      <c r="T2720" s="19">
        <f t="shared" si="556"/>
        <v>0</v>
      </c>
      <c r="U2720" s="19">
        <f t="shared" si="557"/>
        <v>3.9943120995702119</v>
      </c>
      <c r="V2720" s="19">
        <f t="shared" si="558"/>
        <v>-3.9943120995702119</v>
      </c>
    </row>
    <row r="2721" spans="1:22">
      <c r="A2721" s="7" t="s">
        <v>6144</v>
      </c>
      <c r="B2721" s="17"/>
      <c r="C2721" s="17"/>
      <c r="D2721" s="17"/>
      <c r="E2721" s="17">
        <v>2</v>
      </c>
      <c r="F2721" s="17"/>
      <c r="G2721" s="17"/>
      <c r="H2721" s="17"/>
      <c r="I2721" s="17"/>
      <c r="J2721" s="8">
        <f t="shared" si="546"/>
        <v>0</v>
      </c>
      <c r="K2721" s="8">
        <f t="shared" si="547"/>
        <v>0</v>
      </c>
      <c r="L2721" s="8">
        <f t="shared" si="548"/>
        <v>0</v>
      </c>
      <c r="M2721" s="8">
        <f t="shared" si="549"/>
        <v>0</v>
      </c>
      <c r="N2721" s="8">
        <f t="shared" si="550"/>
        <v>11.982936298710635</v>
      </c>
      <c r="O2721" s="8">
        <f t="shared" si="551"/>
        <v>0</v>
      </c>
      <c r="P2721" s="8">
        <f t="shared" si="552"/>
        <v>0</v>
      </c>
      <c r="Q2721" s="8">
        <f t="shared" si="553"/>
        <v>0</v>
      </c>
      <c r="R2721" s="9">
        <f t="shared" si="554"/>
        <v>0.18695048315002952</v>
      </c>
      <c r="S2721" s="8">
        <f t="shared" si="555"/>
        <v>11.982936298710635</v>
      </c>
      <c r="T2721" s="19">
        <f t="shared" si="556"/>
        <v>0</v>
      </c>
      <c r="U2721" s="19">
        <f t="shared" si="557"/>
        <v>3.9943120995702119</v>
      </c>
      <c r="V2721" s="19">
        <f t="shared" si="558"/>
        <v>-3.9943120995702119</v>
      </c>
    </row>
    <row r="2722" spans="1:22">
      <c r="A2722" s="7" t="s">
        <v>6145</v>
      </c>
      <c r="B2722" s="17"/>
      <c r="C2722" s="17"/>
      <c r="D2722" s="17"/>
      <c r="E2722" s="17">
        <v>2</v>
      </c>
      <c r="F2722" s="17"/>
      <c r="G2722" s="17"/>
      <c r="H2722" s="17"/>
      <c r="I2722" s="17"/>
      <c r="J2722" s="8">
        <f t="shared" si="546"/>
        <v>0</v>
      </c>
      <c r="K2722" s="8">
        <f t="shared" si="547"/>
        <v>0</v>
      </c>
      <c r="L2722" s="8">
        <f t="shared" si="548"/>
        <v>0</v>
      </c>
      <c r="M2722" s="8">
        <f t="shared" si="549"/>
        <v>0</v>
      </c>
      <c r="N2722" s="8">
        <f t="shared" si="550"/>
        <v>11.982936298710635</v>
      </c>
      <c r="O2722" s="8">
        <f t="shared" si="551"/>
        <v>0</v>
      </c>
      <c r="P2722" s="8">
        <f t="shared" si="552"/>
        <v>0</v>
      </c>
      <c r="Q2722" s="8">
        <f t="shared" si="553"/>
        <v>0</v>
      </c>
      <c r="R2722" s="9">
        <f t="shared" si="554"/>
        <v>0.18695048315002952</v>
      </c>
      <c r="S2722" s="8">
        <f t="shared" si="555"/>
        <v>11.982936298710635</v>
      </c>
      <c r="T2722" s="19">
        <f t="shared" si="556"/>
        <v>0</v>
      </c>
      <c r="U2722" s="19">
        <f t="shared" si="557"/>
        <v>3.9943120995702119</v>
      </c>
      <c r="V2722" s="19">
        <f t="shared" si="558"/>
        <v>-3.9943120995702119</v>
      </c>
    </row>
    <row r="2723" spans="1:22">
      <c r="A2723" s="7" t="s">
        <v>6146</v>
      </c>
      <c r="B2723" s="17"/>
      <c r="C2723" s="17"/>
      <c r="D2723" s="17"/>
      <c r="E2723" s="17">
        <v>2</v>
      </c>
      <c r="F2723" s="17"/>
      <c r="G2723" s="17"/>
      <c r="H2723" s="17"/>
      <c r="I2723" s="17"/>
      <c r="J2723" s="8">
        <f t="shared" si="546"/>
        <v>0</v>
      </c>
      <c r="K2723" s="8">
        <f t="shared" si="547"/>
        <v>0</v>
      </c>
      <c r="L2723" s="8">
        <f t="shared" si="548"/>
        <v>0</v>
      </c>
      <c r="M2723" s="8">
        <f t="shared" si="549"/>
        <v>0</v>
      </c>
      <c r="N2723" s="8">
        <f t="shared" si="550"/>
        <v>11.982936298710635</v>
      </c>
      <c r="O2723" s="8">
        <f t="shared" si="551"/>
        <v>0</v>
      </c>
      <c r="P2723" s="8">
        <f t="shared" si="552"/>
        <v>0</v>
      </c>
      <c r="Q2723" s="8">
        <f t="shared" si="553"/>
        <v>0</v>
      </c>
      <c r="R2723" s="9">
        <f t="shared" si="554"/>
        <v>0.18695048315002952</v>
      </c>
      <c r="S2723" s="8">
        <f t="shared" si="555"/>
        <v>11.982936298710635</v>
      </c>
      <c r="T2723" s="19">
        <f t="shared" si="556"/>
        <v>0</v>
      </c>
      <c r="U2723" s="19">
        <f t="shared" si="557"/>
        <v>3.9943120995702119</v>
      </c>
      <c r="V2723" s="19">
        <f t="shared" si="558"/>
        <v>-3.9943120995702119</v>
      </c>
    </row>
    <row r="2724" spans="1:22">
      <c r="A2724" s="7" t="s">
        <v>6147</v>
      </c>
      <c r="B2724" s="17"/>
      <c r="C2724" s="17"/>
      <c r="D2724" s="17"/>
      <c r="E2724" s="17">
        <v>2</v>
      </c>
      <c r="F2724" s="17"/>
      <c r="G2724" s="17"/>
      <c r="H2724" s="17"/>
      <c r="I2724" s="17"/>
      <c r="J2724" s="8">
        <f t="shared" si="546"/>
        <v>0</v>
      </c>
      <c r="K2724" s="8">
        <f t="shared" si="547"/>
        <v>0</v>
      </c>
      <c r="L2724" s="8">
        <f t="shared" si="548"/>
        <v>0</v>
      </c>
      <c r="M2724" s="8">
        <f t="shared" si="549"/>
        <v>0</v>
      </c>
      <c r="N2724" s="8">
        <f t="shared" si="550"/>
        <v>11.982936298710635</v>
      </c>
      <c r="O2724" s="8">
        <f t="shared" si="551"/>
        <v>0</v>
      </c>
      <c r="P2724" s="8">
        <f t="shared" si="552"/>
        <v>0</v>
      </c>
      <c r="Q2724" s="8">
        <f t="shared" si="553"/>
        <v>0</v>
      </c>
      <c r="R2724" s="9">
        <f t="shared" si="554"/>
        <v>0.18695048315002952</v>
      </c>
      <c r="S2724" s="8">
        <f t="shared" si="555"/>
        <v>11.982936298710635</v>
      </c>
      <c r="T2724" s="19">
        <f t="shared" si="556"/>
        <v>0</v>
      </c>
      <c r="U2724" s="19">
        <f t="shared" si="557"/>
        <v>3.9943120995702119</v>
      </c>
      <c r="V2724" s="19">
        <f t="shared" si="558"/>
        <v>-3.9943120995702119</v>
      </c>
    </row>
    <row r="2725" spans="1:22">
      <c r="A2725" s="7" t="s">
        <v>6148</v>
      </c>
      <c r="B2725" s="17"/>
      <c r="C2725" s="17"/>
      <c r="D2725" s="17"/>
      <c r="E2725" s="17">
        <v>2</v>
      </c>
      <c r="F2725" s="17"/>
      <c r="G2725" s="17"/>
      <c r="H2725" s="17"/>
      <c r="I2725" s="17"/>
      <c r="J2725" s="8">
        <f t="shared" si="546"/>
        <v>0</v>
      </c>
      <c r="K2725" s="8">
        <f t="shared" si="547"/>
        <v>0</v>
      </c>
      <c r="L2725" s="8">
        <f t="shared" si="548"/>
        <v>0</v>
      </c>
      <c r="M2725" s="8">
        <f t="shared" si="549"/>
        <v>0</v>
      </c>
      <c r="N2725" s="8">
        <f t="shared" si="550"/>
        <v>11.982936298710635</v>
      </c>
      <c r="O2725" s="8">
        <f t="shared" si="551"/>
        <v>0</v>
      </c>
      <c r="P2725" s="8">
        <f t="shared" si="552"/>
        <v>0</v>
      </c>
      <c r="Q2725" s="8">
        <f t="shared" si="553"/>
        <v>0</v>
      </c>
      <c r="R2725" s="9">
        <f t="shared" si="554"/>
        <v>0.18695048315002952</v>
      </c>
      <c r="S2725" s="8">
        <f t="shared" si="555"/>
        <v>11.982936298710635</v>
      </c>
      <c r="T2725" s="19">
        <f t="shared" si="556"/>
        <v>0</v>
      </c>
      <c r="U2725" s="19">
        <f t="shared" si="557"/>
        <v>3.9943120995702119</v>
      </c>
      <c r="V2725" s="19">
        <f t="shared" si="558"/>
        <v>-3.9943120995702119</v>
      </c>
    </row>
    <row r="2726" spans="1:22">
      <c r="A2726" s="7" t="s">
        <v>6149</v>
      </c>
      <c r="B2726" s="17"/>
      <c r="C2726" s="17"/>
      <c r="D2726" s="17"/>
      <c r="E2726" s="17">
        <v>2</v>
      </c>
      <c r="F2726" s="17"/>
      <c r="G2726" s="17"/>
      <c r="H2726" s="17"/>
      <c r="I2726" s="17"/>
      <c r="J2726" s="8">
        <f t="shared" si="546"/>
        <v>0</v>
      </c>
      <c r="K2726" s="8">
        <f t="shared" si="547"/>
        <v>0</v>
      </c>
      <c r="L2726" s="8">
        <f t="shared" si="548"/>
        <v>0</v>
      </c>
      <c r="M2726" s="8">
        <f t="shared" si="549"/>
        <v>0</v>
      </c>
      <c r="N2726" s="8">
        <f t="shared" si="550"/>
        <v>11.982936298710635</v>
      </c>
      <c r="O2726" s="8">
        <f t="shared" si="551"/>
        <v>0</v>
      </c>
      <c r="P2726" s="8">
        <f t="shared" si="552"/>
        <v>0</v>
      </c>
      <c r="Q2726" s="8">
        <f t="shared" si="553"/>
        <v>0</v>
      </c>
      <c r="R2726" s="9">
        <f t="shared" si="554"/>
        <v>0.18695048315002952</v>
      </c>
      <c r="S2726" s="8">
        <f t="shared" si="555"/>
        <v>11.982936298710635</v>
      </c>
      <c r="T2726" s="19">
        <f t="shared" si="556"/>
        <v>0</v>
      </c>
      <c r="U2726" s="19">
        <f t="shared" si="557"/>
        <v>3.9943120995702119</v>
      </c>
      <c r="V2726" s="19">
        <f t="shared" si="558"/>
        <v>-3.9943120995702119</v>
      </c>
    </row>
    <row r="2727" spans="1:22">
      <c r="A2727" s="7" t="s">
        <v>2904</v>
      </c>
      <c r="B2727" s="17">
        <v>1</v>
      </c>
      <c r="C2727" s="17">
        <v>2</v>
      </c>
      <c r="D2727" s="17">
        <v>3</v>
      </c>
      <c r="E2727" s="17">
        <v>15</v>
      </c>
      <c r="F2727" s="17">
        <v>1</v>
      </c>
      <c r="G2727" s="17">
        <v>4</v>
      </c>
      <c r="H2727" s="17">
        <v>1</v>
      </c>
      <c r="I2727" s="17"/>
      <c r="J2727" s="8">
        <f t="shared" si="546"/>
        <v>29.463759575721863</v>
      </c>
      <c r="K2727" s="8">
        <f t="shared" si="547"/>
        <v>24.40929505955868</v>
      </c>
      <c r="L2727" s="8">
        <f t="shared" si="548"/>
        <v>48.737693732332588</v>
      </c>
      <c r="M2727" s="8">
        <f t="shared" si="549"/>
        <v>7.2941056332377805</v>
      </c>
      <c r="N2727" s="8">
        <f t="shared" si="550"/>
        <v>89.87202224032977</v>
      </c>
      <c r="O2727" s="8">
        <f t="shared" si="551"/>
        <v>5.0170579971904479</v>
      </c>
      <c r="P2727" s="8">
        <f t="shared" si="552"/>
        <v>19.68920588510364</v>
      </c>
      <c r="Q2727" s="8">
        <f t="shared" si="553"/>
        <v>0</v>
      </c>
      <c r="R2727" s="9">
        <f t="shared" si="554"/>
        <v>0.44527375813932379</v>
      </c>
      <c r="S2727" s="8">
        <f t="shared" si="555"/>
        <v>224.48314012347475</v>
      </c>
      <c r="T2727" s="19">
        <f t="shared" si="556"/>
        <v>34.203582789204376</v>
      </c>
      <c r="U2727" s="19">
        <f t="shared" si="557"/>
        <v>38.192762040874619</v>
      </c>
      <c r="V2727" s="19">
        <f t="shared" si="558"/>
        <v>-3.9891792516702438</v>
      </c>
    </row>
    <row r="2728" spans="1:22">
      <c r="A2728" s="7" t="s">
        <v>3692</v>
      </c>
      <c r="B2728" s="17"/>
      <c r="C2728" s="17">
        <v>3</v>
      </c>
      <c r="D2728" s="17">
        <v>1</v>
      </c>
      <c r="E2728" s="17">
        <v>5</v>
      </c>
      <c r="F2728" s="17">
        <v>4</v>
      </c>
      <c r="G2728" s="17">
        <v>3</v>
      </c>
      <c r="H2728" s="17"/>
      <c r="I2728" s="17"/>
      <c r="J2728" s="8">
        <f t="shared" si="546"/>
        <v>0</v>
      </c>
      <c r="K2728" s="8">
        <f t="shared" si="547"/>
        <v>36.613942589338016</v>
      </c>
      <c r="L2728" s="8">
        <f t="shared" si="548"/>
        <v>16.245897910777529</v>
      </c>
      <c r="M2728" s="8">
        <f t="shared" si="549"/>
        <v>0</v>
      </c>
      <c r="N2728" s="8">
        <f t="shared" si="550"/>
        <v>29.957340746776591</v>
      </c>
      <c r="O2728" s="8">
        <f t="shared" si="551"/>
        <v>20.068231988761791</v>
      </c>
      <c r="P2728" s="8">
        <f t="shared" si="552"/>
        <v>14.76690441382773</v>
      </c>
      <c r="Q2728" s="8">
        <f t="shared" si="553"/>
        <v>0</v>
      </c>
      <c r="R2728" s="9">
        <f t="shared" si="554"/>
        <v>0.37331794094624188</v>
      </c>
      <c r="S2728" s="8">
        <f t="shared" si="555"/>
        <v>117.65231764948166</v>
      </c>
      <c r="T2728" s="19">
        <f t="shared" si="556"/>
        <v>17.619946833371849</v>
      </c>
      <c r="U2728" s="19">
        <f t="shared" si="557"/>
        <v>21.597492383122034</v>
      </c>
      <c r="V2728" s="19">
        <f t="shared" si="558"/>
        <v>-3.9775455497501859</v>
      </c>
    </row>
    <row r="2729" spans="1:22">
      <c r="A2729" s="7" t="s">
        <v>1839</v>
      </c>
      <c r="B2729" s="17">
        <v>4</v>
      </c>
      <c r="C2729" s="17">
        <v>4</v>
      </c>
      <c r="D2729" s="17">
        <v>3</v>
      </c>
      <c r="E2729" s="17">
        <v>18</v>
      </c>
      <c r="F2729" s="17">
        <v>14</v>
      </c>
      <c r="G2729" s="17">
        <v>10</v>
      </c>
      <c r="H2729" s="17">
        <v>2</v>
      </c>
      <c r="I2729" s="17">
        <v>5</v>
      </c>
      <c r="J2729" s="8">
        <f t="shared" si="546"/>
        <v>117.85503830288745</v>
      </c>
      <c r="K2729" s="8">
        <f t="shared" si="547"/>
        <v>48.81859011911736</v>
      </c>
      <c r="L2729" s="8">
        <f t="shared" si="548"/>
        <v>48.737693732332588</v>
      </c>
      <c r="M2729" s="8">
        <f t="shared" si="549"/>
        <v>14.588211266475561</v>
      </c>
      <c r="N2729" s="8">
        <f t="shared" si="550"/>
        <v>107.84642668839572</v>
      </c>
      <c r="O2729" s="8">
        <f t="shared" si="551"/>
        <v>70.238811960666268</v>
      </c>
      <c r="P2729" s="8">
        <f t="shared" si="552"/>
        <v>49.223014712759095</v>
      </c>
      <c r="Q2729" s="8">
        <f t="shared" si="553"/>
        <v>8.8499961060017132</v>
      </c>
      <c r="R2729" s="9">
        <f t="shared" si="554"/>
        <v>0.44840561423930436</v>
      </c>
      <c r="S2729" s="8">
        <f t="shared" si="555"/>
        <v>457.30778678263408</v>
      </c>
      <c r="T2729" s="19">
        <f t="shared" si="556"/>
        <v>71.803774051445799</v>
      </c>
      <c r="U2729" s="19">
        <f t="shared" si="557"/>
        <v>75.769417787273696</v>
      </c>
      <c r="V2729" s="19">
        <f t="shared" si="558"/>
        <v>-3.9656437358278964</v>
      </c>
    </row>
    <row r="2730" spans="1:22">
      <c r="A2730" s="7" t="s">
        <v>5358</v>
      </c>
      <c r="B2730" s="17"/>
      <c r="C2730" s="17">
        <v>1</v>
      </c>
      <c r="D2730" s="17"/>
      <c r="E2730" s="17">
        <v>4</v>
      </c>
      <c r="F2730" s="17"/>
      <c r="G2730" s="17"/>
      <c r="H2730" s="17"/>
      <c r="I2730" s="17"/>
      <c r="J2730" s="8">
        <f t="shared" si="546"/>
        <v>0</v>
      </c>
      <c r="K2730" s="8">
        <f t="shared" si="547"/>
        <v>12.20464752977934</v>
      </c>
      <c r="L2730" s="8">
        <f t="shared" si="548"/>
        <v>0</v>
      </c>
      <c r="M2730" s="8">
        <f t="shared" si="549"/>
        <v>0</v>
      </c>
      <c r="N2730" s="8">
        <f t="shared" si="550"/>
        <v>23.965872597421271</v>
      </c>
      <c r="O2730" s="8">
        <f t="shared" si="551"/>
        <v>0</v>
      </c>
      <c r="P2730" s="8">
        <f t="shared" si="552"/>
        <v>0</v>
      </c>
      <c r="Q2730" s="8">
        <f t="shared" si="553"/>
        <v>0</v>
      </c>
      <c r="R2730" s="9">
        <f t="shared" si="554"/>
        <v>0.34223076997651647</v>
      </c>
      <c r="S2730" s="8">
        <f t="shared" si="555"/>
        <v>36.170520127200611</v>
      </c>
      <c r="T2730" s="19">
        <f t="shared" si="556"/>
        <v>4.0682158432597797</v>
      </c>
      <c r="U2730" s="19">
        <f t="shared" si="557"/>
        <v>7.9886241991404239</v>
      </c>
      <c r="V2730" s="19">
        <f t="shared" si="558"/>
        <v>-3.9204083558806442</v>
      </c>
    </row>
    <row r="2731" spans="1:22">
      <c r="A2731" s="7" t="s">
        <v>5359</v>
      </c>
      <c r="B2731" s="17"/>
      <c r="C2731" s="17">
        <v>1</v>
      </c>
      <c r="D2731" s="17"/>
      <c r="E2731" s="17">
        <v>4</v>
      </c>
      <c r="F2731" s="17"/>
      <c r="G2731" s="17"/>
      <c r="H2731" s="17"/>
      <c r="I2731" s="17"/>
      <c r="J2731" s="8">
        <f t="shared" si="546"/>
        <v>0</v>
      </c>
      <c r="K2731" s="8">
        <f t="shared" si="547"/>
        <v>12.20464752977934</v>
      </c>
      <c r="L2731" s="8">
        <f t="shared" si="548"/>
        <v>0</v>
      </c>
      <c r="M2731" s="8">
        <f t="shared" si="549"/>
        <v>0</v>
      </c>
      <c r="N2731" s="8">
        <f t="shared" si="550"/>
        <v>23.965872597421271</v>
      </c>
      <c r="O2731" s="8">
        <f t="shared" si="551"/>
        <v>0</v>
      </c>
      <c r="P2731" s="8">
        <f t="shared" si="552"/>
        <v>0</v>
      </c>
      <c r="Q2731" s="8">
        <f t="shared" si="553"/>
        <v>0</v>
      </c>
      <c r="R2731" s="9">
        <f t="shared" si="554"/>
        <v>0.34223076997651647</v>
      </c>
      <c r="S2731" s="8">
        <f t="shared" si="555"/>
        <v>36.170520127200611</v>
      </c>
      <c r="T2731" s="19">
        <f t="shared" si="556"/>
        <v>4.0682158432597797</v>
      </c>
      <c r="U2731" s="19">
        <f t="shared" si="557"/>
        <v>7.9886241991404239</v>
      </c>
      <c r="V2731" s="19">
        <f t="shared" si="558"/>
        <v>-3.9204083558806442</v>
      </c>
    </row>
    <row r="2732" spans="1:22">
      <c r="A2732" s="7" t="s">
        <v>5360</v>
      </c>
      <c r="B2732" s="17"/>
      <c r="C2732" s="17">
        <v>1</v>
      </c>
      <c r="D2732" s="17"/>
      <c r="E2732" s="17">
        <v>4</v>
      </c>
      <c r="F2732" s="17"/>
      <c r="G2732" s="17"/>
      <c r="H2732" s="17"/>
      <c r="I2732" s="17"/>
      <c r="J2732" s="8">
        <f t="shared" si="546"/>
        <v>0</v>
      </c>
      <c r="K2732" s="8">
        <f t="shared" si="547"/>
        <v>12.20464752977934</v>
      </c>
      <c r="L2732" s="8">
        <f t="shared" si="548"/>
        <v>0</v>
      </c>
      <c r="M2732" s="8">
        <f t="shared" si="549"/>
        <v>0</v>
      </c>
      <c r="N2732" s="8">
        <f t="shared" si="550"/>
        <v>23.965872597421271</v>
      </c>
      <c r="O2732" s="8">
        <f t="shared" si="551"/>
        <v>0</v>
      </c>
      <c r="P2732" s="8">
        <f t="shared" si="552"/>
        <v>0</v>
      </c>
      <c r="Q2732" s="8">
        <f t="shared" si="553"/>
        <v>0</v>
      </c>
      <c r="R2732" s="9">
        <f t="shared" si="554"/>
        <v>0.34223076997651647</v>
      </c>
      <c r="S2732" s="8">
        <f t="shared" si="555"/>
        <v>36.170520127200611</v>
      </c>
      <c r="T2732" s="19">
        <f t="shared" si="556"/>
        <v>4.0682158432597797</v>
      </c>
      <c r="U2732" s="19">
        <f t="shared" si="557"/>
        <v>7.9886241991404239</v>
      </c>
      <c r="V2732" s="19">
        <f t="shared" si="558"/>
        <v>-3.9204083558806442</v>
      </c>
    </row>
    <row r="2733" spans="1:22">
      <c r="A2733" s="7" t="s">
        <v>4552</v>
      </c>
      <c r="B2733" s="17"/>
      <c r="C2733" s="17">
        <v>2</v>
      </c>
      <c r="D2733" s="17"/>
      <c r="E2733" s="17">
        <v>1</v>
      </c>
      <c r="F2733" s="17">
        <v>6</v>
      </c>
      <c r="G2733" s="17"/>
      <c r="H2733" s="17"/>
      <c r="I2733" s="17"/>
      <c r="J2733" s="8">
        <f t="shared" si="546"/>
        <v>0</v>
      </c>
      <c r="K2733" s="8">
        <f t="shared" si="547"/>
        <v>24.40929505955868</v>
      </c>
      <c r="L2733" s="8">
        <f t="shared" si="548"/>
        <v>0</v>
      </c>
      <c r="M2733" s="8">
        <f t="shared" si="549"/>
        <v>0</v>
      </c>
      <c r="N2733" s="8">
        <f t="shared" si="550"/>
        <v>5.9914681493553177</v>
      </c>
      <c r="O2733" s="8">
        <f t="shared" si="551"/>
        <v>30.102347983142685</v>
      </c>
      <c r="P2733" s="8">
        <f t="shared" si="552"/>
        <v>0</v>
      </c>
      <c r="Q2733" s="8">
        <f t="shared" si="553"/>
        <v>0</v>
      </c>
      <c r="R2733" s="9">
        <f t="shared" si="554"/>
        <v>0.38350321063054105</v>
      </c>
      <c r="S2733" s="8">
        <f t="shared" si="555"/>
        <v>60.503111192056679</v>
      </c>
      <c r="T2733" s="19">
        <f t="shared" si="556"/>
        <v>8.1364316865195594</v>
      </c>
      <c r="U2733" s="19">
        <f t="shared" si="557"/>
        <v>12.031272044166002</v>
      </c>
      <c r="V2733" s="19">
        <f t="shared" si="558"/>
        <v>-3.8948403576464425</v>
      </c>
    </row>
    <row r="2734" spans="1:22">
      <c r="A2734" s="7" t="s">
        <v>565</v>
      </c>
      <c r="B2734" s="17">
        <v>9</v>
      </c>
      <c r="C2734" s="17">
        <v>20</v>
      </c>
      <c r="D2734" s="17">
        <v>19</v>
      </c>
      <c r="E2734" s="17">
        <v>37</v>
      </c>
      <c r="F2734" s="17">
        <v>78</v>
      </c>
      <c r="G2734" s="17">
        <v>44</v>
      </c>
      <c r="H2734" s="17">
        <v>5</v>
      </c>
      <c r="I2734" s="17">
        <v>14</v>
      </c>
      <c r="J2734" s="8">
        <f t="shared" si="546"/>
        <v>265.17383618149677</v>
      </c>
      <c r="K2734" s="8">
        <f t="shared" si="547"/>
        <v>244.09295059558679</v>
      </c>
      <c r="L2734" s="8">
        <f t="shared" si="548"/>
        <v>308.67206030477303</v>
      </c>
      <c r="M2734" s="8">
        <f t="shared" si="549"/>
        <v>36.470528166188906</v>
      </c>
      <c r="N2734" s="8">
        <f t="shared" si="550"/>
        <v>221.68432152614676</v>
      </c>
      <c r="O2734" s="8">
        <f t="shared" si="551"/>
        <v>391.33052378085489</v>
      </c>
      <c r="P2734" s="8">
        <f t="shared" si="552"/>
        <v>216.58126473614004</v>
      </c>
      <c r="Q2734" s="8">
        <f t="shared" si="553"/>
        <v>24.779989096804798</v>
      </c>
      <c r="R2734" s="9">
        <f t="shared" si="554"/>
        <v>0.47592915572075095</v>
      </c>
      <c r="S2734" s="8">
        <f t="shared" si="555"/>
        <v>1684.0054852911871</v>
      </c>
      <c r="T2734" s="19">
        <f t="shared" si="556"/>
        <v>272.64628236061884</v>
      </c>
      <c r="U2734" s="19">
        <f t="shared" si="557"/>
        <v>276.53203668104726</v>
      </c>
      <c r="V2734" s="19">
        <f t="shared" si="558"/>
        <v>-3.8857543204284184</v>
      </c>
    </row>
    <row r="2735" spans="1:22">
      <c r="A2735" s="7" t="s">
        <v>1745</v>
      </c>
      <c r="B2735" s="17">
        <v>2</v>
      </c>
      <c r="C2735" s="17">
        <v>6</v>
      </c>
      <c r="D2735" s="17">
        <v>7</v>
      </c>
      <c r="E2735" s="17">
        <v>29</v>
      </c>
      <c r="F2735" s="17">
        <v>1</v>
      </c>
      <c r="G2735" s="17">
        <v>16</v>
      </c>
      <c r="H2735" s="17"/>
      <c r="I2735" s="17">
        <v>3</v>
      </c>
      <c r="J2735" s="8">
        <f t="shared" si="546"/>
        <v>58.927519151443725</v>
      </c>
      <c r="K2735" s="8">
        <f t="shared" si="547"/>
        <v>73.227885178676033</v>
      </c>
      <c r="L2735" s="8">
        <f t="shared" si="548"/>
        <v>113.7212853754427</v>
      </c>
      <c r="M2735" s="8">
        <f t="shared" si="549"/>
        <v>0</v>
      </c>
      <c r="N2735" s="8">
        <f t="shared" si="550"/>
        <v>173.75257633130423</v>
      </c>
      <c r="O2735" s="8">
        <f t="shared" si="551"/>
        <v>5.0170579971904479</v>
      </c>
      <c r="P2735" s="8">
        <f t="shared" si="552"/>
        <v>78.756823540414558</v>
      </c>
      <c r="Q2735" s="8">
        <f t="shared" si="553"/>
        <v>5.3099976636010275</v>
      </c>
      <c r="R2735" s="9">
        <f t="shared" si="554"/>
        <v>0.47176895419040821</v>
      </c>
      <c r="S2735" s="8">
        <f t="shared" si="555"/>
        <v>503.40314757447163</v>
      </c>
      <c r="T2735" s="19">
        <f t="shared" si="556"/>
        <v>81.958896568520814</v>
      </c>
      <c r="U2735" s="19">
        <f t="shared" si="557"/>
        <v>85.842152622969749</v>
      </c>
      <c r="V2735" s="19">
        <f t="shared" si="558"/>
        <v>-3.8832560544489354</v>
      </c>
    </row>
    <row r="2736" spans="1:22">
      <c r="A2736" s="7" t="s">
        <v>4396</v>
      </c>
      <c r="B2736" s="17"/>
      <c r="C2736" s="17">
        <v>1</v>
      </c>
      <c r="D2736" s="17">
        <v>1</v>
      </c>
      <c r="E2736" s="17"/>
      <c r="F2736" s="17">
        <v>7</v>
      </c>
      <c r="G2736" s="17">
        <v>1</v>
      </c>
      <c r="H2736" s="17"/>
      <c r="I2736" s="17"/>
      <c r="J2736" s="8">
        <f t="shared" si="546"/>
        <v>0</v>
      </c>
      <c r="K2736" s="8">
        <f t="shared" si="547"/>
        <v>12.20464752977934</v>
      </c>
      <c r="L2736" s="8">
        <f t="shared" si="548"/>
        <v>16.245897910777529</v>
      </c>
      <c r="M2736" s="8">
        <f t="shared" si="549"/>
        <v>0</v>
      </c>
      <c r="N2736" s="8">
        <f t="shared" si="550"/>
        <v>0</v>
      </c>
      <c r="O2736" s="8">
        <f t="shared" si="551"/>
        <v>35.119405980333134</v>
      </c>
      <c r="P2736" s="8">
        <f t="shared" si="552"/>
        <v>4.9223014712759099</v>
      </c>
      <c r="Q2736" s="8">
        <f t="shared" si="553"/>
        <v>0</v>
      </c>
      <c r="R2736" s="9">
        <f t="shared" si="554"/>
        <v>0.38194311682300697</v>
      </c>
      <c r="S2736" s="8">
        <f t="shared" si="555"/>
        <v>68.492252892165922</v>
      </c>
      <c r="T2736" s="19">
        <f t="shared" si="556"/>
        <v>9.4835151468522891</v>
      </c>
      <c r="U2736" s="19">
        <f t="shared" si="557"/>
        <v>13.347235817203014</v>
      </c>
      <c r="V2736" s="19">
        <f t="shared" si="558"/>
        <v>-3.863720670350725</v>
      </c>
    </row>
    <row r="2737" spans="1:22">
      <c r="A2737" s="7" t="s">
        <v>5128</v>
      </c>
      <c r="B2737" s="17"/>
      <c r="C2737" s="17"/>
      <c r="D2737" s="17">
        <v>1</v>
      </c>
      <c r="E2737" s="17">
        <v>3</v>
      </c>
      <c r="F2737" s="17"/>
      <c r="G2737" s="17">
        <v>2</v>
      </c>
      <c r="H2737" s="17"/>
      <c r="I2737" s="17"/>
      <c r="J2737" s="8">
        <f t="shared" si="546"/>
        <v>0</v>
      </c>
      <c r="K2737" s="8">
        <f t="shared" si="547"/>
        <v>0</v>
      </c>
      <c r="L2737" s="8">
        <f t="shared" si="548"/>
        <v>16.245897910777529</v>
      </c>
      <c r="M2737" s="8">
        <f t="shared" si="549"/>
        <v>0</v>
      </c>
      <c r="N2737" s="8">
        <f t="shared" si="550"/>
        <v>17.974404448065954</v>
      </c>
      <c r="O2737" s="8">
        <f t="shared" si="551"/>
        <v>0</v>
      </c>
      <c r="P2737" s="8">
        <f t="shared" si="552"/>
        <v>9.8446029425518198</v>
      </c>
      <c r="Q2737" s="8">
        <f t="shared" si="553"/>
        <v>0</v>
      </c>
      <c r="R2737" s="9">
        <f t="shared" si="554"/>
        <v>0.31717418457565705</v>
      </c>
      <c r="S2737" s="8">
        <f t="shared" si="555"/>
        <v>44.064905301395299</v>
      </c>
      <c r="T2737" s="19">
        <f t="shared" si="556"/>
        <v>5.4152993035925094</v>
      </c>
      <c r="U2737" s="19">
        <f t="shared" si="557"/>
        <v>9.2730024635392585</v>
      </c>
      <c r="V2737" s="19">
        <f t="shared" si="558"/>
        <v>-3.8577031599467491</v>
      </c>
    </row>
    <row r="2738" spans="1:22">
      <c r="A2738" s="7" t="s">
        <v>4213</v>
      </c>
      <c r="B2738" s="17"/>
      <c r="C2738" s="17">
        <v>1</v>
      </c>
      <c r="D2738" s="17">
        <v>1</v>
      </c>
      <c r="E2738" s="17"/>
      <c r="F2738" s="17">
        <v>6</v>
      </c>
      <c r="G2738" s="17">
        <v>2</v>
      </c>
      <c r="H2738" s="17"/>
      <c r="I2738" s="17">
        <v>1</v>
      </c>
      <c r="J2738" s="8">
        <f t="shared" si="546"/>
        <v>0</v>
      </c>
      <c r="K2738" s="8">
        <f t="shared" si="547"/>
        <v>12.20464752977934</v>
      </c>
      <c r="L2738" s="8">
        <f t="shared" si="548"/>
        <v>16.245897910777529</v>
      </c>
      <c r="M2738" s="8">
        <f t="shared" si="549"/>
        <v>0</v>
      </c>
      <c r="N2738" s="8">
        <f t="shared" si="550"/>
        <v>0</v>
      </c>
      <c r="O2738" s="8">
        <f t="shared" si="551"/>
        <v>30.102347983142685</v>
      </c>
      <c r="P2738" s="8">
        <f t="shared" si="552"/>
        <v>9.8446029425518198</v>
      </c>
      <c r="Q2738" s="8">
        <f t="shared" si="553"/>
        <v>1.7699992212003426</v>
      </c>
      <c r="R2738" s="9">
        <f t="shared" si="554"/>
        <v>0.36205892226739234</v>
      </c>
      <c r="S2738" s="8">
        <f t="shared" si="555"/>
        <v>68.397496366251374</v>
      </c>
      <c r="T2738" s="19">
        <f t="shared" si="556"/>
        <v>9.4835151468522891</v>
      </c>
      <c r="U2738" s="19">
        <f t="shared" si="557"/>
        <v>13.315650308564836</v>
      </c>
      <c r="V2738" s="19">
        <f t="shared" si="558"/>
        <v>-3.8321351617125465</v>
      </c>
    </row>
    <row r="2739" spans="1:22">
      <c r="A2739" s="7" t="s">
        <v>3293</v>
      </c>
      <c r="B2739" s="17">
        <v>1</v>
      </c>
      <c r="C2739" s="17">
        <v>1</v>
      </c>
      <c r="D2739" s="17">
        <v>2</v>
      </c>
      <c r="E2739" s="17">
        <v>6</v>
      </c>
      <c r="F2739" s="17">
        <v>5</v>
      </c>
      <c r="G2739" s="17">
        <v>5</v>
      </c>
      <c r="H2739" s="17"/>
      <c r="I2739" s="17">
        <v>1</v>
      </c>
      <c r="J2739" s="8">
        <f t="shared" si="546"/>
        <v>29.463759575721863</v>
      </c>
      <c r="K2739" s="8">
        <f t="shared" si="547"/>
        <v>12.20464752977934</v>
      </c>
      <c r="L2739" s="8">
        <f t="shared" si="548"/>
        <v>32.491795821555058</v>
      </c>
      <c r="M2739" s="8">
        <f t="shared" si="549"/>
        <v>0</v>
      </c>
      <c r="N2739" s="8">
        <f t="shared" si="550"/>
        <v>35.948808896131908</v>
      </c>
      <c r="O2739" s="8">
        <f t="shared" si="551"/>
        <v>25.085289985952237</v>
      </c>
      <c r="P2739" s="8">
        <f t="shared" si="552"/>
        <v>24.611507356379548</v>
      </c>
      <c r="Q2739" s="8">
        <f t="shared" si="553"/>
        <v>1.7699992212003426</v>
      </c>
      <c r="R2739" s="9">
        <f t="shared" si="554"/>
        <v>0.31437689621911924</v>
      </c>
      <c r="S2739" s="8">
        <f t="shared" si="555"/>
        <v>159.80580916551995</v>
      </c>
      <c r="T2739" s="19">
        <f t="shared" si="556"/>
        <v>24.720067642352088</v>
      </c>
      <c r="U2739" s="19">
        <f t="shared" si="557"/>
        <v>28.548535412821234</v>
      </c>
      <c r="V2739" s="19">
        <f t="shared" si="558"/>
        <v>-3.8284677704691461</v>
      </c>
    </row>
    <row r="2740" spans="1:22">
      <c r="A2740" s="7" t="s">
        <v>2934</v>
      </c>
      <c r="B2740" s="17">
        <v>2</v>
      </c>
      <c r="C2740" s="17">
        <v>3</v>
      </c>
      <c r="D2740" s="17"/>
      <c r="E2740" s="17">
        <v>7</v>
      </c>
      <c r="F2740" s="17">
        <v>11</v>
      </c>
      <c r="G2740" s="17">
        <v>2</v>
      </c>
      <c r="H2740" s="17"/>
      <c r="I2740" s="17">
        <v>2</v>
      </c>
      <c r="J2740" s="8">
        <f t="shared" si="546"/>
        <v>58.927519151443725</v>
      </c>
      <c r="K2740" s="8">
        <f t="shared" si="547"/>
        <v>36.613942589338016</v>
      </c>
      <c r="L2740" s="8">
        <f t="shared" si="548"/>
        <v>0</v>
      </c>
      <c r="M2740" s="8">
        <f t="shared" si="549"/>
        <v>0</v>
      </c>
      <c r="N2740" s="8">
        <f t="shared" si="550"/>
        <v>41.940277045487228</v>
      </c>
      <c r="O2740" s="8">
        <f t="shared" si="551"/>
        <v>55.187637969094922</v>
      </c>
      <c r="P2740" s="8">
        <f t="shared" si="552"/>
        <v>9.8446029425518198</v>
      </c>
      <c r="Q2740" s="8">
        <f t="shared" si="553"/>
        <v>3.5399984424006852</v>
      </c>
      <c r="R2740" s="9">
        <f t="shared" si="554"/>
        <v>0.43493720457116619</v>
      </c>
      <c r="S2740" s="8">
        <f t="shared" si="555"/>
        <v>202.51397969791572</v>
      </c>
      <c r="T2740" s="19">
        <f t="shared" si="556"/>
        <v>31.847153913593914</v>
      </c>
      <c r="U2740" s="19">
        <f t="shared" si="557"/>
        <v>35.657505985711325</v>
      </c>
      <c r="V2740" s="19">
        <f t="shared" si="558"/>
        <v>-3.8103520721174107</v>
      </c>
    </row>
    <row r="2741" spans="1:22">
      <c r="A2741" s="7" t="s">
        <v>2355</v>
      </c>
      <c r="B2741" s="17">
        <v>2</v>
      </c>
      <c r="C2741" s="17">
        <v>4</v>
      </c>
      <c r="D2741" s="17">
        <v>2</v>
      </c>
      <c r="E2741" s="17">
        <v>7</v>
      </c>
      <c r="F2741" s="17">
        <v>15</v>
      </c>
      <c r="G2741" s="17">
        <v>7</v>
      </c>
      <c r="H2741" s="17">
        <v>2</v>
      </c>
      <c r="I2741" s="17">
        <v>1</v>
      </c>
      <c r="J2741" s="8">
        <f t="shared" si="546"/>
        <v>58.927519151443725</v>
      </c>
      <c r="K2741" s="8">
        <f t="shared" si="547"/>
        <v>48.81859011911736</v>
      </c>
      <c r="L2741" s="8">
        <f t="shared" si="548"/>
        <v>32.491795821555058</v>
      </c>
      <c r="M2741" s="8">
        <f t="shared" si="549"/>
        <v>14.588211266475561</v>
      </c>
      <c r="N2741" s="8">
        <f t="shared" si="550"/>
        <v>41.940277045487228</v>
      </c>
      <c r="O2741" s="8">
        <f t="shared" si="551"/>
        <v>75.255869957856717</v>
      </c>
      <c r="P2741" s="8">
        <f t="shared" si="552"/>
        <v>34.456110298931371</v>
      </c>
      <c r="Q2741" s="8">
        <f t="shared" si="553"/>
        <v>1.7699992212003426</v>
      </c>
      <c r="R2741" s="9">
        <f t="shared" si="554"/>
        <v>0.4043725358025258</v>
      </c>
      <c r="S2741" s="8">
        <f t="shared" si="555"/>
        <v>306.47837366086702</v>
      </c>
      <c r="T2741" s="19">
        <f t="shared" si="556"/>
        <v>46.74596836403871</v>
      </c>
      <c r="U2741" s="19">
        <f t="shared" si="557"/>
        <v>50.550752434091777</v>
      </c>
      <c r="V2741" s="19">
        <f t="shared" si="558"/>
        <v>-3.8047840700530671</v>
      </c>
    </row>
    <row r="2742" spans="1:22">
      <c r="A2742" s="7" t="s">
        <v>3702</v>
      </c>
      <c r="B2742" s="17"/>
      <c r="C2742" s="17">
        <v>4</v>
      </c>
      <c r="D2742" s="17"/>
      <c r="E2742" s="17"/>
      <c r="F2742" s="17">
        <v>12</v>
      </c>
      <c r="G2742" s="17"/>
      <c r="H2742" s="17"/>
      <c r="I2742" s="17"/>
      <c r="J2742" s="8">
        <f t="shared" si="546"/>
        <v>0</v>
      </c>
      <c r="K2742" s="8">
        <f t="shared" si="547"/>
        <v>48.81859011911736</v>
      </c>
      <c r="L2742" s="8">
        <f t="shared" si="548"/>
        <v>0</v>
      </c>
      <c r="M2742" s="8">
        <f t="shared" si="549"/>
        <v>0</v>
      </c>
      <c r="N2742" s="8">
        <f t="shared" si="550"/>
        <v>0</v>
      </c>
      <c r="O2742" s="8">
        <f t="shared" si="551"/>
        <v>60.204695966285371</v>
      </c>
      <c r="P2742" s="8">
        <f t="shared" si="552"/>
        <v>0</v>
      </c>
      <c r="Q2742" s="8">
        <f t="shared" si="553"/>
        <v>0</v>
      </c>
      <c r="R2742" s="9">
        <f t="shared" si="554"/>
        <v>0.44515957668964118</v>
      </c>
      <c r="S2742" s="8">
        <f t="shared" si="555"/>
        <v>109.02328608540273</v>
      </c>
      <c r="T2742" s="19">
        <f t="shared" si="556"/>
        <v>16.272863373039119</v>
      </c>
      <c r="U2742" s="19">
        <f t="shared" si="557"/>
        <v>20.068231988761791</v>
      </c>
      <c r="V2742" s="19">
        <f t="shared" si="558"/>
        <v>-3.7953686157226727</v>
      </c>
    </row>
    <row r="2743" spans="1:22">
      <c r="A2743" s="7" t="s">
        <v>4548</v>
      </c>
      <c r="B2743" s="17"/>
      <c r="C2743" s="17">
        <v>2</v>
      </c>
      <c r="D2743" s="17"/>
      <c r="E2743" s="17">
        <v>1</v>
      </c>
      <c r="F2743" s="17">
        <v>2</v>
      </c>
      <c r="G2743" s="17">
        <v>4</v>
      </c>
      <c r="H2743" s="17"/>
      <c r="I2743" s="17"/>
      <c r="J2743" s="8">
        <f t="shared" si="546"/>
        <v>0</v>
      </c>
      <c r="K2743" s="8">
        <f t="shared" si="547"/>
        <v>24.40929505955868</v>
      </c>
      <c r="L2743" s="8">
        <f t="shared" si="548"/>
        <v>0</v>
      </c>
      <c r="M2743" s="8">
        <f t="shared" si="549"/>
        <v>0</v>
      </c>
      <c r="N2743" s="8">
        <f t="shared" si="550"/>
        <v>5.9914681493553177</v>
      </c>
      <c r="O2743" s="8">
        <f t="shared" si="551"/>
        <v>10.034115994380896</v>
      </c>
      <c r="P2743" s="8">
        <f t="shared" si="552"/>
        <v>19.68920588510364</v>
      </c>
      <c r="Q2743" s="8">
        <f t="shared" si="553"/>
        <v>0</v>
      </c>
      <c r="R2743" s="9">
        <f t="shared" si="554"/>
        <v>0.34993171562170278</v>
      </c>
      <c r="S2743" s="8">
        <f t="shared" si="555"/>
        <v>60.12408508839853</v>
      </c>
      <c r="T2743" s="19">
        <f t="shared" si="556"/>
        <v>8.1364316865195594</v>
      </c>
      <c r="U2743" s="19">
        <f t="shared" si="557"/>
        <v>11.904930009613286</v>
      </c>
      <c r="V2743" s="19">
        <f t="shared" si="558"/>
        <v>-3.768498323093727</v>
      </c>
    </row>
    <row r="2744" spans="1:22">
      <c r="A2744" s="7" t="s">
        <v>2637</v>
      </c>
      <c r="B2744" s="17">
        <v>2</v>
      </c>
      <c r="C2744" s="17">
        <v>3</v>
      </c>
      <c r="D2744" s="17">
        <v>1</v>
      </c>
      <c r="E2744" s="17">
        <v>9</v>
      </c>
      <c r="F2744" s="17">
        <v>2</v>
      </c>
      <c r="G2744" s="17">
        <v>12</v>
      </c>
      <c r="H2744" s="17">
        <v>3</v>
      </c>
      <c r="I2744" s="17">
        <v>1</v>
      </c>
      <c r="J2744" s="8">
        <f t="shared" si="546"/>
        <v>58.927519151443725</v>
      </c>
      <c r="K2744" s="8">
        <f t="shared" si="547"/>
        <v>36.613942589338016</v>
      </c>
      <c r="L2744" s="8">
        <f t="shared" si="548"/>
        <v>16.245897910777529</v>
      </c>
      <c r="M2744" s="8">
        <f t="shared" si="549"/>
        <v>21.882316899713341</v>
      </c>
      <c r="N2744" s="8">
        <f t="shared" si="550"/>
        <v>53.923213344197862</v>
      </c>
      <c r="O2744" s="8">
        <f t="shared" si="551"/>
        <v>10.034115994380896</v>
      </c>
      <c r="P2744" s="8">
        <f t="shared" si="552"/>
        <v>59.067617655310919</v>
      </c>
      <c r="Q2744" s="8">
        <f t="shared" si="553"/>
        <v>1.7699992212003426</v>
      </c>
      <c r="R2744" s="9">
        <f t="shared" si="554"/>
        <v>0.42974994641090547</v>
      </c>
      <c r="S2744" s="8">
        <f t="shared" si="555"/>
        <v>256.6946235451623</v>
      </c>
      <c r="T2744" s="19">
        <f t="shared" si="556"/>
        <v>37.262453217186426</v>
      </c>
      <c r="U2744" s="19">
        <f t="shared" si="557"/>
        <v>41.00831566462989</v>
      </c>
      <c r="V2744" s="19">
        <f t="shared" si="558"/>
        <v>-3.7458624474434643</v>
      </c>
    </row>
    <row r="2745" spans="1:22">
      <c r="A2745" s="7" t="s">
        <v>4147</v>
      </c>
      <c r="B2745" s="17">
        <v>1</v>
      </c>
      <c r="C2745" s="17"/>
      <c r="D2745" s="17">
        <v>1</v>
      </c>
      <c r="E2745" s="17">
        <v>2</v>
      </c>
      <c r="F2745" s="17">
        <v>7</v>
      </c>
      <c r="G2745" s="17">
        <v>2</v>
      </c>
      <c r="H2745" s="17"/>
      <c r="I2745" s="17"/>
      <c r="J2745" s="8">
        <f t="shared" si="546"/>
        <v>29.463759575721863</v>
      </c>
      <c r="K2745" s="8">
        <f t="shared" si="547"/>
        <v>0</v>
      </c>
      <c r="L2745" s="8">
        <f t="shared" si="548"/>
        <v>16.245897910777529</v>
      </c>
      <c r="M2745" s="8">
        <f t="shared" si="549"/>
        <v>0</v>
      </c>
      <c r="N2745" s="8">
        <f t="shared" si="550"/>
        <v>11.982936298710635</v>
      </c>
      <c r="O2745" s="8">
        <f t="shared" si="551"/>
        <v>35.119405980333134</v>
      </c>
      <c r="P2745" s="8">
        <f t="shared" si="552"/>
        <v>9.8446029425518198</v>
      </c>
      <c r="Q2745" s="8">
        <f t="shared" si="553"/>
        <v>0</v>
      </c>
      <c r="R2745" s="9">
        <f t="shared" si="554"/>
        <v>0.38292676731745379</v>
      </c>
      <c r="S2745" s="8">
        <f t="shared" si="555"/>
        <v>102.65660270809498</v>
      </c>
      <c r="T2745" s="19">
        <f t="shared" si="556"/>
        <v>15.236552495499799</v>
      </c>
      <c r="U2745" s="19">
        <f t="shared" si="557"/>
        <v>18.982315073865195</v>
      </c>
      <c r="V2745" s="19">
        <f t="shared" si="558"/>
        <v>-3.7457625783653956</v>
      </c>
    </row>
    <row r="2746" spans="1:22">
      <c r="A2746" s="7" t="s">
        <v>1630</v>
      </c>
      <c r="B2746" s="17">
        <v>3</v>
      </c>
      <c r="C2746" s="17">
        <v>3</v>
      </c>
      <c r="D2746" s="17">
        <v>8</v>
      </c>
      <c r="E2746" s="17">
        <v>12</v>
      </c>
      <c r="F2746" s="17">
        <v>23</v>
      </c>
      <c r="G2746" s="17">
        <v>16</v>
      </c>
      <c r="H2746" s="17"/>
      <c r="I2746" s="17">
        <v>6</v>
      </c>
      <c r="J2746" s="8">
        <f t="shared" si="546"/>
        <v>88.391278727165584</v>
      </c>
      <c r="K2746" s="8">
        <f t="shared" si="547"/>
        <v>36.613942589338016</v>
      </c>
      <c r="L2746" s="8">
        <f t="shared" si="548"/>
        <v>129.96718328622023</v>
      </c>
      <c r="M2746" s="8">
        <f t="shared" si="549"/>
        <v>0</v>
      </c>
      <c r="N2746" s="8">
        <f t="shared" si="550"/>
        <v>71.897617792263816</v>
      </c>
      <c r="O2746" s="8">
        <f t="shared" si="551"/>
        <v>115.39233393538029</v>
      </c>
      <c r="P2746" s="8">
        <f t="shared" si="552"/>
        <v>78.756823540414558</v>
      </c>
      <c r="Q2746" s="8">
        <f t="shared" si="553"/>
        <v>10.619995327202055</v>
      </c>
      <c r="R2746" s="9">
        <f t="shared" si="554"/>
        <v>0.45428865839215682</v>
      </c>
      <c r="S2746" s="8">
        <f t="shared" si="555"/>
        <v>521.01917987078252</v>
      </c>
      <c r="T2746" s="19">
        <f t="shared" si="556"/>
        <v>84.990801534241271</v>
      </c>
      <c r="U2746" s="19">
        <f t="shared" si="557"/>
        <v>88.682258422686232</v>
      </c>
      <c r="V2746" s="19">
        <f t="shared" si="558"/>
        <v>-3.6914568884449608</v>
      </c>
    </row>
    <row r="2747" spans="1:22">
      <c r="A2747" s="7" t="s">
        <v>4157</v>
      </c>
      <c r="B2747" s="17">
        <v>2</v>
      </c>
      <c r="C2747" s="17"/>
      <c r="D2747" s="17"/>
      <c r="E2747" s="17">
        <v>10</v>
      </c>
      <c r="F2747" s="17">
        <v>2</v>
      </c>
      <c r="G2747" s="17"/>
      <c r="H2747" s="17"/>
      <c r="I2747" s="17"/>
      <c r="J2747" s="8">
        <f t="shared" si="546"/>
        <v>58.927519151443725</v>
      </c>
      <c r="K2747" s="8">
        <f t="shared" si="547"/>
        <v>0</v>
      </c>
      <c r="L2747" s="8">
        <f t="shared" si="548"/>
        <v>0</v>
      </c>
      <c r="M2747" s="8">
        <f t="shared" si="549"/>
        <v>0</v>
      </c>
      <c r="N2747" s="8">
        <f t="shared" si="550"/>
        <v>59.914681493553182</v>
      </c>
      <c r="O2747" s="8">
        <f t="shared" si="551"/>
        <v>10.034115994380896</v>
      </c>
      <c r="P2747" s="8">
        <f t="shared" si="552"/>
        <v>0</v>
      </c>
      <c r="Q2747" s="8">
        <f t="shared" si="553"/>
        <v>0</v>
      </c>
      <c r="R2747" s="9">
        <f t="shared" si="554"/>
        <v>0.44917415918018694</v>
      </c>
      <c r="S2747" s="8">
        <f t="shared" si="555"/>
        <v>128.87631663937779</v>
      </c>
      <c r="T2747" s="19">
        <f t="shared" si="556"/>
        <v>19.642506383814574</v>
      </c>
      <c r="U2747" s="19">
        <f t="shared" si="557"/>
        <v>23.316265829311359</v>
      </c>
      <c r="V2747" s="19">
        <f t="shared" si="558"/>
        <v>-3.6737594454967848</v>
      </c>
    </row>
    <row r="2748" spans="1:22">
      <c r="A2748" s="7" t="s">
        <v>5391</v>
      </c>
      <c r="B2748" s="17"/>
      <c r="C2748" s="17"/>
      <c r="D2748" s="17"/>
      <c r="E2748" s="17">
        <v>1</v>
      </c>
      <c r="F2748" s="17">
        <v>1</v>
      </c>
      <c r="G2748" s="17"/>
      <c r="H2748" s="17"/>
      <c r="I2748" s="17">
        <v>2</v>
      </c>
      <c r="J2748" s="8">
        <f t="shared" si="546"/>
        <v>0</v>
      </c>
      <c r="K2748" s="8">
        <f t="shared" si="547"/>
        <v>0</v>
      </c>
      <c r="L2748" s="8">
        <f t="shared" si="548"/>
        <v>0</v>
      </c>
      <c r="M2748" s="8">
        <f t="shared" si="549"/>
        <v>0</v>
      </c>
      <c r="N2748" s="8">
        <f t="shared" si="550"/>
        <v>5.9914681493553177</v>
      </c>
      <c r="O2748" s="8">
        <f t="shared" si="551"/>
        <v>5.0170579971904479</v>
      </c>
      <c r="P2748" s="8">
        <f t="shared" si="552"/>
        <v>0</v>
      </c>
      <c r="Q2748" s="8">
        <f t="shared" si="553"/>
        <v>3.5399984424006852</v>
      </c>
      <c r="R2748" s="9">
        <f t="shared" si="554"/>
        <v>5.9611767185073196E-2</v>
      </c>
      <c r="S2748" s="8">
        <f t="shared" si="555"/>
        <v>11.008526146545766</v>
      </c>
      <c r="T2748" s="19">
        <f t="shared" si="556"/>
        <v>0</v>
      </c>
      <c r="U2748" s="19">
        <f t="shared" si="557"/>
        <v>3.669508715515255</v>
      </c>
      <c r="V2748" s="19">
        <f t="shared" si="558"/>
        <v>-3.669508715515255</v>
      </c>
    </row>
    <row r="2749" spans="1:22">
      <c r="A2749" s="7" t="s">
        <v>5651</v>
      </c>
      <c r="B2749" s="17"/>
      <c r="C2749" s="17"/>
      <c r="D2749" s="17"/>
      <c r="E2749" s="17">
        <v>1</v>
      </c>
      <c r="F2749" s="17">
        <v>1</v>
      </c>
      <c r="G2749" s="17"/>
      <c r="H2749" s="17"/>
      <c r="I2749" s="17">
        <v>1</v>
      </c>
      <c r="J2749" s="8">
        <f t="shared" si="546"/>
        <v>0</v>
      </c>
      <c r="K2749" s="8">
        <f t="shared" si="547"/>
        <v>0</v>
      </c>
      <c r="L2749" s="8">
        <f t="shared" si="548"/>
        <v>0</v>
      </c>
      <c r="M2749" s="8">
        <f t="shared" si="549"/>
        <v>0</v>
      </c>
      <c r="N2749" s="8">
        <f t="shared" si="550"/>
        <v>5.9914681493553177</v>
      </c>
      <c r="O2749" s="8">
        <f t="shared" si="551"/>
        <v>5.0170579971904479</v>
      </c>
      <c r="P2749" s="8">
        <f t="shared" si="552"/>
        <v>0</v>
      </c>
      <c r="Q2749" s="8">
        <f t="shared" si="553"/>
        <v>1.7699992212003426</v>
      </c>
      <c r="R2749" s="9">
        <f t="shared" si="554"/>
        <v>5.9611767185073196E-2</v>
      </c>
      <c r="S2749" s="8">
        <f t="shared" si="555"/>
        <v>11.008526146545766</v>
      </c>
      <c r="T2749" s="19">
        <f t="shared" si="556"/>
        <v>0</v>
      </c>
      <c r="U2749" s="19">
        <f t="shared" si="557"/>
        <v>3.669508715515255</v>
      </c>
      <c r="V2749" s="19">
        <f t="shared" si="558"/>
        <v>-3.669508715515255</v>
      </c>
    </row>
    <row r="2750" spans="1:22">
      <c r="A2750" s="7" t="s">
        <v>5652</v>
      </c>
      <c r="B2750" s="17"/>
      <c r="C2750" s="17"/>
      <c r="D2750" s="17"/>
      <c r="E2750" s="17">
        <v>1</v>
      </c>
      <c r="F2750" s="17">
        <v>1</v>
      </c>
      <c r="G2750" s="17"/>
      <c r="H2750" s="17"/>
      <c r="I2750" s="17">
        <v>1</v>
      </c>
      <c r="J2750" s="8">
        <f t="shared" si="546"/>
        <v>0</v>
      </c>
      <c r="K2750" s="8">
        <f t="shared" si="547"/>
        <v>0</v>
      </c>
      <c r="L2750" s="8">
        <f t="shared" si="548"/>
        <v>0</v>
      </c>
      <c r="M2750" s="8">
        <f t="shared" si="549"/>
        <v>0</v>
      </c>
      <c r="N2750" s="8">
        <f t="shared" si="550"/>
        <v>5.9914681493553177</v>
      </c>
      <c r="O2750" s="8">
        <f t="shared" si="551"/>
        <v>5.0170579971904479</v>
      </c>
      <c r="P2750" s="8">
        <f t="shared" si="552"/>
        <v>0</v>
      </c>
      <c r="Q2750" s="8">
        <f t="shared" si="553"/>
        <v>1.7699992212003426</v>
      </c>
      <c r="R2750" s="9">
        <f t="shared" si="554"/>
        <v>5.9611767185073196E-2</v>
      </c>
      <c r="S2750" s="8">
        <f t="shared" si="555"/>
        <v>11.008526146545766</v>
      </c>
      <c r="T2750" s="19">
        <f t="shared" si="556"/>
        <v>0</v>
      </c>
      <c r="U2750" s="19">
        <f t="shared" si="557"/>
        <v>3.669508715515255</v>
      </c>
      <c r="V2750" s="19">
        <f t="shared" si="558"/>
        <v>-3.669508715515255</v>
      </c>
    </row>
    <row r="2751" spans="1:22">
      <c r="A2751" s="7" t="s">
        <v>5653</v>
      </c>
      <c r="B2751" s="17"/>
      <c r="C2751" s="17"/>
      <c r="D2751" s="17"/>
      <c r="E2751" s="17">
        <v>1</v>
      </c>
      <c r="F2751" s="17">
        <v>1</v>
      </c>
      <c r="G2751" s="17"/>
      <c r="H2751" s="17"/>
      <c r="I2751" s="17">
        <v>1</v>
      </c>
      <c r="J2751" s="8">
        <f t="shared" si="546"/>
        <v>0</v>
      </c>
      <c r="K2751" s="8">
        <f t="shared" si="547"/>
        <v>0</v>
      </c>
      <c r="L2751" s="8">
        <f t="shared" si="548"/>
        <v>0</v>
      </c>
      <c r="M2751" s="8">
        <f t="shared" si="549"/>
        <v>0</v>
      </c>
      <c r="N2751" s="8">
        <f t="shared" si="550"/>
        <v>5.9914681493553177</v>
      </c>
      <c r="O2751" s="8">
        <f t="shared" si="551"/>
        <v>5.0170579971904479</v>
      </c>
      <c r="P2751" s="8">
        <f t="shared" si="552"/>
        <v>0</v>
      </c>
      <c r="Q2751" s="8">
        <f t="shared" si="553"/>
        <v>1.7699992212003426</v>
      </c>
      <c r="R2751" s="9">
        <f t="shared" si="554"/>
        <v>5.9611767185073196E-2</v>
      </c>
      <c r="S2751" s="8">
        <f t="shared" si="555"/>
        <v>11.008526146545766</v>
      </c>
      <c r="T2751" s="19">
        <f t="shared" si="556"/>
        <v>0</v>
      </c>
      <c r="U2751" s="19">
        <f t="shared" si="557"/>
        <v>3.669508715515255</v>
      </c>
      <c r="V2751" s="19">
        <f t="shared" si="558"/>
        <v>-3.669508715515255</v>
      </c>
    </row>
    <row r="2752" spans="1:22">
      <c r="A2752" s="7" t="s">
        <v>5708</v>
      </c>
      <c r="B2752" s="17"/>
      <c r="C2752" s="17"/>
      <c r="D2752" s="17"/>
      <c r="E2752" s="17">
        <v>1</v>
      </c>
      <c r="F2752" s="17">
        <v>1</v>
      </c>
      <c r="G2752" s="17"/>
      <c r="H2752" s="17">
        <v>1</v>
      </c>
      <c r="I2752" s="17"/>
      <c r="J2752" s="8">
        <f t="shared" si="546"/>
        <v>0</v>
      </c>
      <c r="K2752" s="8">
        <f t="shared" si="547"/>
        <v>0</v>
      </c>
      <c r="L2752" s="8">
        <f t="shared" si="548"/>
        <v>0</v>
      </c>
      <c r="M2752" s="8">
        <f t="shared" si="549"/>
        <v>7.2941056332377805</v>
      </c>
      <c r="N2752" s="8">
        <f t="shared" si="550"/>
        <v>5.9914681493553177</v>
      </c>
      <c r="O2752" s="8">
        <f t="shared" si="551"/>
        <v>5.0170579971904479</v>
      </c>
      <c r="P2752" s="8">
        <f t="shared" si="552"/>
        <v>0</v>
      </c>
      <c r="Q2752" s="8">
        <f t="shared" si="553"/>
        <v>0</v>
      </c>
      <c r="R2752" s="9">
        <f t="shared" si="554"/>
        <v>5.9611767185073196E-2</v>
      </c>
      <c r="S2752" s="8">
        <f t="shared" si="555"/>
        <v>18.302631779783546</v>
      </c>
      <c r="T2752" s="19">
        <f t="shared" si="556"/>
        <v>0</v>
      </c>
      <c r="U2752" s="19">
        <f t="shared" si="557"/>
        <v>3.669508715515255</v>
      </c>
      <c r="V2752" s="19">
        <f t="shared" si="558"/>
        <v>-3.669508715515255</v>
      </c>
    </row>
    <row r="2753" spans="1:22">
      <c r="A2753" s="7" t="s">
        <v>6029</v>
      </c>
      <c r="B2753" s="17"/>
      <c r="C2753" s="17"/>
      <c r="D2753" s="17"/>
      <c r="E2753" s="17">
        <v>1</v>
      </c>
      <c r="F2753" s="17">
        <v>1</v>
      </c>
      <c r="G2753" s="17"/>
      <c r="H2753" s="17"/>
      <c r="I2753" s="17"/>
      <c r="J2753" s="8">
        <f t="shared" si="546"/>
        <v>0</v>
      </c>
      <c r="K2753" s="8">
        <f t="shared" si="547"/>
        <v>0</v>
      </c>
      <c r="L2753" s="8">
        <f t="shared" si="548"/>
        <v>0</v>
      </c>
      <c r="M2753" s="8">
        <f t="shared" si="549"/>
        <v>0</v>
      </c>
      <c r="N2753" s="8">
        <f t="shared" si="550"/>
        <v>5.9914681493553177</v>
      </c>
      <c r="O2753" s="8">
        <f t="shared" si="551"/>
        <v>5.0170579971904479</v>
      </c>
      <c r="P2753" s="8">
        <f t="shared" si="552"/>
        <v>0</v>
      </c>
      <c r="Q2753" s="8">
        <f t="shared" si="553"/>
        <v>0</v>
      </c>
      <c r="R2753" s="9">
        <f t="shared" si="554"/>
        <v>5.9611767185073196E-2</v>
      </c>
      <c r="S2753" s="8">
        <f t="shared" si="555"/>
        <v>11.008526146545766</v>
      </c>
      <c r="T2753" s="19">
        <f t="shared" si="556"/>
        <v>0</v>
      </c>
      <c r="U2753" s="19">
        <f t="shared" si="557"/>
        <v>3.669508715515255</v>
      </c>
      <c r="V2753" s="19">
        <f t="shared" si="558"/>
        <v>-3.669508715515255</v>
      </c>
    </row>
    <row r="2754" spans="1:22">
      <c r="A2754" s="7" t="s">
        <v>6030</v>
      </c>
      <c r="B2754" s="17"/>
      <c r="C2754" s="17"/>
      <c r="D2754" s="17"/>
      <c r="E2754" s="17">
        <v>1</v>
      </c>
      <c r="F2754" s="17">
        <v>1</v>
      </c>
      <c r="G2754" s="17"/>
      <c r="H2754" s="17"/>
      <c r="I2754" s="17"/>
      <c r="J2754" s="8">
        <f t="shared" si="546"/>
        <v>0</v>
      </c>
      <c r="K2754" s="8">
        <f t="shared" si="547"/>
        <v>0</v>
      </c>
      <c r="L2754" s="8">
        <f t="shared" si="548"/>
        <v>0</v>
      </c>
      <c r="M2754" s="8">
        <f t="shared" si="549"/>
        <v>0</v>
      </c>
      <c r="N2754" s="8">
        <f t="shared" si="550"/>
        <v>5.9914681493553177</v>
      </c>
      <c r="O2754" s="8">
        <f t="shared" si="551"/>
        <v>5.0170579971904479</v>
      </c>
      <c r="P2754" s="8">
        <f t="shared" si="552"/>
        <v>0</v>
      </c>
      <c r="Q2754" s="8">
        <f t="shared" si="553"/>
        <v>0</v>
      </c>
      <c r="R2754" s="9">
        <f t="shared" si="554"/>
        <v>5.9611767185073196E-2</v>
      </c>
      <c r="S2754" s="8">
        <f t="shared" si="555"/>
        <v>11.008526146545766</v>
      </c>
      <c r="T2754" s="19">
        <f t="shared" si="556"/>
        <v>0</v>
      </c>
      <c r="U2754" s="19">
        <f t="shared" si="557"/>
        <v>3.669508715515255</v>
      </c>
      <c r="V2754" s="19">
        <f t="shared" si="558"/>
        <v>-3.669508715515255</v>
      </c>
    </row>
    <row r="2755" spans="1:22">
      <c r="A2755" s="7" t="s">
        <v>6031</v>
      </c>
      <c r="B2755" s="17"/>
      <c r="C2755" s="17"/>
      <c r="D2755" s="17"/>
      <c r="E2755" s="17">
        <v>1</v>
      </c>
      <c r="F2755" s="17">
        <v>1</v>
      </c>
      <c r="G2755" s="17"/>
      <c r="H2755" s="17"/>
      <c r="I2755" s="17"/>
      <c r="J2755" s="8">
        <f t="shared" si="546"/>
        <v>0</v>
      </c>
      <c r="K2755" s="8">
        <f t="shared" si="547"/>
        <v>0</v>
      </c>
      <c r="L2755" s="8">
        <f t="shared" si="548"/>
        <v>0</v>
      </c>
      <c r="M2755" s="8">
        <f t="shared" si="549"/>
        <v>0</v>
      </c>
      <c r="N2755" s="8">
        <f t="shared" si="550"/>
        <v>5.9914681493553177</v>
      </c>
      <c r="O2755" s="8">
        <f t="shared" si="551"/>
        <v>5.0170579971904479</v>
      </c>
      <c r="P2755" s="8">
        <f t="shared" si="552"/>
        <v>0</v>
      </c>
      <c r="Q2755" s="8">
        <f t="shared" si="553"/>
        <v>0</v>
      </c>
      <c r="R2755" s="9">
        <f t="shared" si="554"/>
        <v>5.9611767185073196E-2</v>
      </c>
      <c r="S2755" s="8">
        <f t="shared" si="555"/>
        <v>11.008526146545766</v>
      </c>
      <c r="T2755" s="19">
        <f t="shared" si="556"/>
        <v>0</v>
      </c>
      <c r="U2755" s="19">
        <f t="shared" si="557"/>
        <v>3.669508715515255</v>
      </c>
      <c r="V2755" s="19">
        <f t="shared" si="558"/>
        <v>-3.669508715515255</v>
      </c>
    </row>
    <row r="2756" spans="1:22">
      <c r="A2756" s="7" t="s">
        <v>6032</v>
      </c>
      <c r="B2756" s="17"/>
      <c r="C2756" s="17"/>
      <c r="D2756" s="17"/>
      <c r="E2756" s="17">
        <v>1</v>
      </c>
      <c r="F2756" s="17">
        <v>1</v>
      </c>
      <c r="G2756" s="17"/>
      <c r="H2756" s="17"/>
      <c r="I2756" s="17"/>
      <c r="J2756" s="8">
        <f t="shared" si="546"/>
        <v>0</v>
      </c>
      <c r="K2756" s="8">
        <f t="shared" si="547"/>
        <v>0</v>
      </c>
      <c r="L2756" s="8">
        <f t="shared" si="548"/>
        <v>0</v>
      </c>
      <c r="M2756" s="8">
        <f t="shared" si="549"/>
        <v>0</v>
      </c>
      <c r="N2756" s="8">
        <f t="shared" si="550"/>
        <v>5.9914681493553177</v>
      </c>
      <c r="O2756" s="8">
        <f t="shared" si="551"/>
        <v>5.0170579971904479</v>
      </c>
      <c r="P2756" s="8">
        <f t="shared" si="552"/>
        <v>0</v>
      </c>
      <c r="Q2756" s="8">
        <f t="shared" si="553"/>
        <v>0</v>
      </c>
      <c r="R2756" s="9">
        <f t="shared" si="554"/>
        <v>5.9611767185073196E-2</v>
      </c>
      <c r="S2756" s="8">
        <f t="shared" si="555"/>
        <v>11.008526146545766</v>
      </c>
      <c r="T2756" s="19">
        <f t="shared" si="556"/>
        <v>0</v>
      </c>
      <c r="U2756" s="19">
        <f t="shared" si="557"/>
        <v>3.669508715515255</v>
      </c>
      <c r="V2756" s="19">
        <f t="shared" si="558"/>
        <v>-3.669508715515255</v>
      </c>
    </row>
    <row r="2757" spans="1:22">
      <c r="A2757" s="7" t="s">
        <v>6033</v>
      </c>
      <c r="B2757" s="17"/>
      <c r="C2757" s="17"/>
      <c r="D2757" s="17"/>
      <c r="E2757" s="17">
        <v>1</v>
      </c>
      <c r="F2757" s="17">
        <v>1</v>
      </c>
      <c r="G2757" s="17"/>
      <c r="H2757" s="17"/>
      <c r="I2757" s="17"/>
      <c r="J2757" s="8">
        <f t="shared" si="546"/>
        <v>0</v>
      </c>
      <c r="K2757" s="8">
        <f t="shared" si="547"/>
        <v>0</v>
      </c>
      <c r="L2757" s="8">
        <f t="shared" si="548"/>
        <v>0</v>
      </c>
      <c r="M2757" s="8">
        <f t="shared" si="549"/>
        <v>0</v>
      </c>
      <c r="N2757" s="8">
        <f t="shared" si="550"/>
        <v>5.9914681493553177</v>
      </c>
      <c r="O2757" s="8">
        <f t="shared" si="551"/>
        <v>5.0170579971904479</v>
      </c>
      <c r="P2757" s="8">
        <f t="shared" si="552"/>
        <v>0</v>
      </c>
      <c r="Q2757" s="8">
        <f t="shared" si="553"/>
        <v>0</v>
      </c>
      <c r="R2757" s="9">
        <f t="shared" si="554"/>
        <v>5.9611767185073196E-2</v>
      </c>
      <c r="S2757" s="8">
        <f t="shared" si="555"/>
        <v>11.008526146545766</v>
      </c>
      <c r="T2757" s="19">
        <f t="shared" si="556"/>
        <v>0</v>
      </c>
      <c r="U2757" s="19">
        <f t="shared" si="557"/>
        <v>3.669508715515255</v>
      </c>
      <c r="V2757" s="19">
        <f t="shared" si="558"/>
        <v>-3.669508715515255</v>
      </c>
    </row>
    <row r="2758" spans="1:22">
      <c r="A2758" s="7" t="s">
        <v>6034</v>
      </c>
      <c r="B2758" s="17"/>
      <c r="C2758" s="17"/>
      <c r="D2758" s="17"/>
      <c r="E2758" s="17">
        <v>1</v>
      </c>
      <c r="F2758" s="17">
        <v>1</v>
      </c>
      <c r="G2758" s="17"/>
      <c r="H2758" s="17"/>
      <c r="I2758" s="17"/>
      <c r="J2758" s="8">
        <f t="shared" ref="J2758:J2821" si="559">1000000*B2758/33940</f>
        <v>0</v>
      </c>
      <c r="K2758" s="8">
        <f t="shared" ref="K2758:K2821" si="560">1000000*C2758/81936</f>
        <v>0</v>
      </c>
      <c r="L2758" s="8">
        <f t="shared" ref="L2758:L2821" si="561">1000000*D2758/61554</f>
        <v>0</v>
      </c>
      <c r="M2758" s="8">
        <f t="shared" ref="M2758:M2821" si="562">1000000*H2758/137097</f>
        <v>0</v>
      </c>
      <c r="N2758" s="8">
        <f t="shared" ref="N2758:N2821" si="563">1000000*E2758/166904</f>
        <v>5.9914681493553177</v>
      </c>
      <c r="O2758" s="8">
        <f t="shared" ref="O2758:O2821" si="564">1000000*F2758/199320</f>
        <v>5.0170579971904479</v>
      </c>
      <c r="P2758" s="8">
        <f t="shared" ref="P2758:P2821" si="565">1000000*G2758/203157</f>
        <v>0</v>
      </c>
      <c r="Q2758" s="8">
        <f t="shared" ref="Q2758:Q2821" si="566">1000000*(I2758/564972)</f>
        <v>0</v>
      </c>
      <c r="R2758" s="9">
        <f t="shared" ref="R2758:R2821" si="567">_xlfn.T.TEST(J2758:L2758,N2758:P2758,1,2)</f>
        <v>5.9611767185073196E-2</v>
      </c>
      <c r="S2758" s="8">
        <f t="shared" ref="S2758:S2821" si="568">SUM(J2758:P2758)</f>
        <v>11.008526146545766</v>
      </c>
      <c r="T2758" s="19">
        <f t="shared" ref="T2758:T2821" si="569">AVERAGE(J2758:L2758)</f>
        <v>0</v>
      </c>
      <c r="U2758" s="19">
        <f t="shared" ref="U2758:U2821" si="570">AVERAGE(N2758:P2758)</f>
        <v>3.669508715515255</v>
      </c>
      <c r="V2758" s="19">
        <f t="shared" ref="V2758:V2821" si="571">T2758-U2758</f>
        <v>-3.669508715515255</v>
      </c>
    </row>
    <row r="2759" spans="1:22">
      <c r="A2759" s="7" t="s">
        <v>6035</v>
      </c>
      <c r="B2759" s="17"/>
      <c r="C2759" s="17"/>
      <c r="D2759" s="17"/>
      <c r="E2759" s="17">
        <v>1</v>
      </c>
      <c r="F2759" s="17">
        <v>1</v>
      </c>
      <c r="G2759" s="17"/>
      <c r="H2759" s="17"/>
      <c r="I2759" s="17"/>
      <c r="J2759" s="8">
        <f t="shared" si="559"/>
        <v>0</v>
      </c>
      <c r="K2759" s="8">
        <f t="shared" si="560"/>
        <v>0</v>
      </c>
      <c r="L2759" s="8">
        <f t="shared" si="561"/>
        <v>0</v>
      </c>
      <c r="M2759" s="8">
        <f t="shared" si="562"/>
        <v>0</v>
      </c>
      <c r="N2759" s="8">
        <f t="shared" si="563"/>
        <v>5.9914681493553177</v>
      </c>
      <c r="O2759" s="8">
        <f t="shared" si="564"/>
        <v>5.0170579971904479</v>
      </c>
      <c r="P2759" s="8">
        <f t="shared" si="565"/>
        <v>0</v>
      </c>
      <c r="Q2759" s="8">
        <f t="shared" si="566"/>
        <v>0</v>
      </c>
      <c r="R2759" s="9">
        <f t="shared" si="567"/>
        <v>5.9611767185073196E-2</v>
      </c>
      <c r="S2759" s="8">
        <f t="shared" si="568"/>
        <v>11.008526146545766</v>
      </c>
      <c r="T2759" s="19">
        <f t="shared" si="569"/>
        <v>0</v>
      </c>
      <c r="U2759" s="19">
        <f t="shared" si="570"/>
        <v>3.669508715515255</v>
      </c>
      <c r="V2759" s="19">
        <f t="shared" si="571"/>
        <v>-3.669508715515255</v>
      </c>
    </row>
    <row r="2760" spans="1:22">
      <c r="A2760" s="7" t="s">
        <v>6036</v>
      </c>
      <c r="B2760" s="17"/>
      <c r="C2760" s="17"/>
      <c r="D2760" s="17"/>
      <c r="E2760" s="17">
        <v>1</v>
      </c>
      <c r="F2760" s="17">
        <v>1</v>
      </c>
      <c r="G2760" s="17"/>
      <c r="H2760" s="17"/>
      <c r="I2760" s="17"/>
      <c r="J2760" s="8">
        <f t="shared" si="559"/>
        <v>0</v>
      </c>
      <c r="K2760" s="8">
        <f t="shared" si="560"/>
        <v>0</v>
      </c>
      <c r="L2760" s="8">
        <f t="shared" si="561"/>
        <v>0</v>
      </c>
      <c r="M2760" s="8">
        <f t="shared" si="562"/>
        <v>0</v>
      </c>
      <c r="N2760" s="8">
        <f t="shared" si="563"/>
        <v>5.9914681493553177</v>
      </c>
      <c r="O2760" s="8">
        <f t="shared" si="564"/>
        <v>5.0170579971904479</v>
      </c>
      <c r="P2760" s="8">
        <f t="shared" si="565"/>
        <v>0</v>
      </c>
      <c r="Q2760" s="8">
        <f t="shared" si="566"/>
        <v>0</v>
      </c>
      <c r="R2760" s="9">
        <f t="shared" si="567"/>
        <v>5.9611767185073196E-2</v>
      </c>
      <c r="S2760" s="8">
        <f t="shared" si="568"/>
        <v>11.008526146545766</v>
      </c>
      <c r="T2760" s="19">
        <f t="shared" si="569"/>
        <v>0</v>
      </c>
      <c r="U2760" s="19">
        <f t="shared" si="570"/>
        <v>3.669508715515255</v>
      </c>
      <c r="V2760" s="19">
        <f t="shared" si="571"/>
        <v>-3.669508715515255</v>
      </c>
    </row>
    <row r="2761" spans="1:22">
      <c r="A2761" s="7" t="s">
        <v>6037</v>
      </c>
      <c r="B2761" s="17"/>
      <c r="C2761" s="17"/>
      <c r="D2761" s="17"/>
      <c r="E2761" s="17">
        <v>1</v>
      </c>
      <c r="F2761" s="17">
        <v>1</v>
      </c>
      <c r="G2761" s="17"/>
      <c r="H2761" s="17"/>
      <c r="I2761" s="17"/>
      <c r="J2761" s="8">
        <f t="shared" si="559"/>
        <v>0</v>
      </c>
      <c r="K2761" s="8">
        <f t="shared" si="560"/>
        <v>0</v>
      </c>
      <c r="L2761" s="8">
        <f t="shared" si="561"/>
        <v>0</v>
      </c>
      <c r="M2761" s="8">
        <f t="shared" si="562"/>
        <v>0</v>
      </c>
      <c r="N2761" s="8">
        <f t="shared" si="563"/>
        <v>5.9914681493553177</v>
      </c>
      <c r="O2761" s="8">
        <f t="shared" si="564"/>
        <v>5.0170579971904479</v>
      </c>
      <c r="P2761" s="8">
        <f t="shared" si="565"/>
        <v>0</v>
      </c>
      <c r="Q2761" s="8">
        <f t="shared" si="566"/>
        <v>0</v>
      </c>
      <c r="R2761" s="9">
        <f t="shared" si="567"/>
        <v>5.9611767185073196E-2</v>
      </c>
      <c r="S2761" s="8">
        <f t="shared" si="568"/>
        <v>11.008526146545766</v>
      </c>
      <c r="T2761" s="19">
        <f t="shared" si="569"/>
        <v>0</v>
      </c>
      <c r="U2761" s="19">
        <f t="shared" si="570"/>
        <v>3.669508715515255</v>
      </c>
      <c r="V2761" s="19">
        <f t="shared" si="571"/>
        <v>-3.669508715515255</v>
      </c>
    </row>
    <row r="2762" spans="1:22">
      <c r="A2762" s="7" t="s">
        <v>6038</v>
      </c>
      <c r="B2762" s="17"/>
      <c r="C2762" s="17"/>
      <c r="D2762" s="17"/>
      <c r="E2762" s="17">
        <v>1</v>
      </c>
      <c r="F2762" s="17">
        <v>1</v>
      </c>
      <c r="G2762" s="17"/>
      <c r="H2762" s="17"/>
      <c r="I2762" s="17"/>
      <c r="J2762" s="8">
        <f t="shared" si="559"/>
        <v>0</v>
      </c>
      <c r="K2762" s="8">
        <f t="shared" si="560"/>
        <v>0</v>
      </c>
      <c r="L2762" s="8">
        <f t="shared" si="561"/>
        <v>0</v>
      </c>
      <c r="M2762" s="8">
        <f t="shared" si="562"/>
        <v>0</v>
      </c>
      <c r="N2762" s="8">
        <f t="shared" si="563"/>
        <v>5.9914681493553177</v>
      </c>
      <c r="O2762" s="8">
        <f t="shared" si="564"/>
        <v>5.0170579971904479</v>
      </c>
      <c r="P2762" s="8">
        <f t="shared" si="565"/>
        <v>0</v>
      </c>
      <c r="Q2762" s="8">
        <f t="shared" si="566"/>
        <v>0</v>
      </c>
      <c r="R2762" s="9">
        <f t="shared" si="567"/>
        <v>5.9611767185073196E-2</v>
      </c>
      <c r="S2762" s="8">
        <f t="shared" si="568"/>
        <v>11.008526146545766</v>
      </c>
      <c r="T2762" s="19">
        <f t="shared" si="569"/>
        <v>0</v>
      </c>
      <c r="U2762" s="19">
        <f t="shared" si="570"/>
        <v>3.669508715515255</v>
      </c>
      <c r="V2762" s="19">
        <f t="shared" si="571"/>
        <v>-3.669508715515255</v>
      </c>
    </row>
    <row r="2763" spans="1:22">
      <c r="A2763" s="7" t="s">
        <v>6039</v>
      </c>
      <c r="B2763" s="17"/>
      <c r="C2763" s="17"/>
      <c r="D2763" s="17"/>
      <c r="E2763" s="17">
        <v>1</v>
      </c>
      <c r="F2763" s="17">
        <v>1</v>
      </c>
      <c r="G2763" s="17"/>
      <c r="H2763" s="17"/>
      <c r="I2763" s="17"/>
      <c r="J2763" s="8">
        <f t="shared" si="559"/>
        <v>0</v>
      </c>
      <c r="K2763" s="8">
        <f t="shared" si="560"/>
        <v>0</v>
      </c>
      <c r="L2763" s="8">
        <f t="shared" si="561"/>
        <v>0</v>
      </c>
      <c r="M2763" s="8">
        <f t="shared" si="562"/>
        <v>0</v>
      </c>
      <c r="N2763" s="8">
        <f t="shared" si="563"/>
        <v>5.9914681493553177</v>
      </c>
      <c r="O2763" s="8">
        <f t="shared" si="564"/>
        <v>5.0170579971904479</v>
      </c>
      <c r="P2763" s="8">
        <f t="shared" si="565"/>
        <v>0</v>
      </c>
      <c r="Q2763" s="8">
        <f t="shared" si="566"/>
        <v>0</v>
      </c>
      <c r="R2763" s="9">
        <f t="shared" si="567"/>
        <v>5.9611767185073196E-2</v>
      </c>
      <c r="S2763" s="8">
        <f t="shared" si="568"/>
        <v>11.008526146545766</v>
      </c>
      <c r="T2763" s="19">
        <f t="shared" si="569"/>
        <v>0</v>
      </c>
      <c r="U2763" s="19">
        <f t="shared" si="570"/>
        <v>3.669508715515255</v>
      </c>
      <c r="V2763" s="19">
        <f t="shared" si="571"/>
        <v>-3.669508715515255</v>
      </c>
    </row>
    <row r="2764" spans="1:22">
      <c r="A2764" s="7" t="s">
        <v>6040</v>
      </c>
      <c r="B2764" s="17"/>
      <c r="C2764" s="17"/>
      <c r="D2764" s="17"/>
      <c r="E2764" s="17">
        <v>1</v>
      </c>
      <c r="F2764" s="17">
        <v>1</v>
      </c>
      <c r="G2764" s="17"/>
      <c r="H2764" s="17"/>
      <c r="I2764" s="17"/>
      <c r="J2764" s="8">
        <f t="shared" si="559"/>
        <v>0</v>
      </c>
      <c r="K2764" s="8">
        <f t="shared" si="560"/>
        <v>0</v>
      </c>
      <c r="L2764" s="8">
        <f t="shared" si="561"/>
        <v>0</v>
      </c>
      <c r="M2764" s="8">
        <f t="shared" si="562"/>
        <v>0</v>
      </c>
      <c r="N2764" s="8">
        <f t="shared" si="563"/>
        <v>5.9914681493553177</v>
      </c>
      <c r="O2764" s="8">
        <f t="shared" si="564"/>
        <v>5.0170579971904479</v>
      </c>
      <c r="P2764" s="8">
        <f t="shared" si="565"/>
        <v>0</v>
      </c>
      <c r="Q2764" s="8">
        <f t="shared" si="566"/>
        <v>0</v>
      </c>
      <c r="R2764" s="9">
        <f t="shared" si="567"/>
        <v>5.9611767185073196E-2</v>
      </c>
      <c r="S2764" s="8">
        <f t="shared" si="568"/>
        <v>11.008526146545766</v>
      </c>
      <c r="T2764" s="19">
        <f t="shared" si="569"/>
        <v>0</v>
      </c>
      <c r="U2764" s="19">
        <f t="shared" si="570"/>
        <v>3.669508715515255</v>
      </c>
      <c r="V2764" s="19">
        <f t="shared" si="571"/>
        <v>-3.669508715515255</v>
      </c>
    </row>
    <row r="2765" spans="1:22">
      <c r="A2765" s="7" t="s">
        <v>6041</v>
      </c>
      <c r="B2765" s="17"/>
      <c r="C2765" s="17"/>
      <c r="D2765" s="17"/>
      <c r="E2765" s="17">
        <v>1</v>
      </c>
      <c r="F2765" s="17">
        <v>1</v>
      </c>
      <c r="G2765" s="17"/>
      <c r="H2765" s="17"/>
      <c r="I2765" s="17"/>
      <c r="J2765" s="8">
        <f t="shared" si="559"/>
        <v>0</v>
      </c>
      <c r="K2765" s="8">
        <f t="shared" si="560"/>
        <v>0</v>
      </c>
      <c r="L2765" s="8">
        <f t="shared" si="561"/>
        <v>0</v>
      </c>
      <c r="M2765" s="8">
        <f t="shared" si="562"/>
        <v>0</v>
      </c>
      <c r="N2765" s="8">
        <f t="shared" si="563"/>
        <v>5.9914681493553177</v>
      </c>
      <c r="O2765" s="8">
        <f t="shared" si="564"/>
        <v>5.0170579971904479</v>
      </c>
      <c r="P2765" s="8">
        <f t="shared" si="565"/>
        <v>0</v>
      </c>
      <c r="Q2765" s="8">
        <f t="shared" si="566"/>
        <v>0</v>
      </c>
      <c r="R2765" s="9">
        <f t="shared" si="567"/>
        <v>5.9611767185073196E-2</v>
      </c>
      <c r="S2765" s="8">
        <f t="shared" si="568"/>
        <v>11.008526146545766</v>
      </c>
      <c r="T2765" s="19">
        <f t="shared" si="569"/>
        <v>0</v>
      </c>
      <c r="U2765" s="19">
        <f t="shared" si="570"/>
        <v>3.669508715515255</v>
      </c>
      <c r="V2765" s="19">
        <f t="shared" si="571"/>
        <v>-3.669508715515255</v>
      </c>
    </row>
    <row r="2766" spans="1:22">
      <c r="A2766" s="7" t="s">
        <v>6042</v>
      </c>
      <c r="B2766" s="17"/>
      <c r="C2766" s="17"/>
      <c r="D2766" s="17"/>
      <c r="E2766" s="17">
        <v>1</v>
      </c>
      <c r="F2766" s="17">
        <v>1</v>
      </c>
      <c r="G2766" s="17"/>
      <c r="H2766" s="17"/>
      <c r="I2766" s="17"/>
      <c r="J2766" s="8">
        <f t="shared" si="559"/>
        <v>0</v>
      </c>
      <c r="K2766" s="8">
        <f t="shared" si="560"/>
        <v>0</v>
      </c>
      <c r="L2766" s="8">
        <f t="shared" si="561"/>
        <v>0</v>
      </c>
      <c r="M2766" s="8">
        <f t="shared" si="562"/>
        <v>0</v>
      </c>
      <c r="N2766" s="8">
        <f t="shared" si="563"/>
        <v>5.9914681493553177</v>
      </c>
      <c r="O2766" s="8">
        <f t="shared" si="564"/>
        <v>5.0170579971904479</v>
      </c>
      <c r="P2766" s="8">
        <f t="shared" si="565"/>
        <v>0</v>
      </c>
      <c r="Q2766" s="8">
        <f t="shared" si="566"/>
        <v>0</v>
      </c>
      <c r="R2766" s="9">
        <f t="shared" si="567"/>
        <v>5.9611767185073196E-2</v>
      </c>
      <c r="S2766" s="8">
        <f t="shared" si="568"/>
        <v>11.008526146545766</v>
      </c>
      <c r="T2766" s="19">
        <f t="shared" si="569"/>
        <v>0</v>
      </c>
      <c r="U2766" s="19">
        <f t="shared" si="570"/>
        <v>3.669508715515255</v>
      </c>
      <c r="V2766" s="19">
        <f t="shared" si="571"/>
        <v>-3.669508715515255</v>
      </c>
    </row>
    <row r="2767" spans="1:22">
      <c r="A2767" s="7" t="s">
        <v>6043</v>
      </c>
      <c r="B2767" s="17"/>
      <c r="C2767" s="17"/>
      <c r="D2767" s="17"/>
      <c r="E2767" s="17">
        <v>1</v>
      </c>
      <c r="F2767" s="17">
        <v>1</v>
      </c>
      <c r="G2767" s="17"/>
      <c r="H2767" s="17"/>
      <c r="I2767" s="17"/>
      <c r="J2767" s="8">
        <f t="shared" si="559"/>
        <v>0</v>
      </c>
      <c r="K2767" s="8">
        <f t="shared" si="560"/>
        <v>0</v>
      </c>
      <c r="L2767" s="8">
        <f t="shared" si="561"/>
        <v>0</v>
      </c>
      <c r="M2767" s="8">
        <f t="shared" si="562"/>
        <v>0</v>
      </c>
      <c r="N2767" s="8">
        <f t="shared" si="563"/>
        <v>5.9914681493553177</v>
      </c>
      <c r="O2767" s="8">
        <f t="shared" si="564"/>
        <v>5.0170579971904479</v>
      </c>
      <c r="P2767" s="8">
        <f t="shared" si="565"/>
        <v>0</v>
      </c>
      <c r="Q2767" s="8">
        <f t="shared" si="566"/>
        <v>0</v>
      </c>
      <c r="R2767" s="9">
        <f t="shared" si="567"/>
        <v>5.9611767185073196E-2</v>
      </c>
      <c r="S2767" s="8">
        <f t="shared" si="568"/>
        <v>11.008526146545766</v>
      </c>
      <c r="T2767" s="19">
        <f t="shared" si="569"/>
        <v>0</v>
      </c>
      <c r="U2767" s="19">
        <f t="shared" si="570"/>
        <v>3.669508715515255</v>
      </c>
      <c r="V2767" s="19">
        <f t="shared" si="571"/>
        <v>-3.669508715515255</v>
      </c>
    </row>
    <row r="2768" spans="1:22">
      <c r="A2768" s="7" t="s">
        <v>6044</v>
      </c>
      <c r="B2768" s="17"/>
      <c r="C2768" s="17"/>
      <c r="D2768" s="17"/>
      <c r="E2768" s="17">
        <v>1</v>
      </c>
      <c r="F2768" s="17">
        <v>1</v>
      </c>
      <c r="G2768" s="17"/>
      <c r="H2768" s="17"/>
      <c r="I2768" s="17"/>
      <c r="J2768" s="8">
        <f t="shared" si="559"/>
        <v>0</v>
      </c>
      <c r="K2768" s="8">
        <f t="shared" si="560"/>
        <v>0</v>
      </c>
      <c r="L2768" s="8">
        <f t="shared" si="561"/>
        <v>0</v>
      </c>
      <c r="M2768" s="8">
        <f t="shared" si="562"/>
        <v>0</v>
      </c>
      <c r="N2768" s="8">
        <f t="shared" si="563"/>
        <v>5.9914681493553177</v>
      </c>
      <c r="O2768" s="8">
        <f t="shared" si="564"/>
        <v>5.0170579971904479</v>
      </c>
      <c r="P2768" s="8">
        <f t="shared" si="565"/>
        <v>0</v>
      </c>
      <c r="Q2768" s="8">
        <f t="shared" si="566"/>
        <v>0</v>
      </c>
      <c r="R2768" s="9">
        <f t="shared" si="567"/>
        <v>5.9611767185073196E-2</v>
      </c>
      <c r="S2768" s="8">
        <f t="shared" si="568"/>
        <v>11.008526146545766</v>
      </c>
      <c r="T2768" s="19">
        <f t="shared" si="569"/>
        <v>0</v>
      </c>
      <c r="U2768" s="19">
        <f t="shared" si="570"/>
        <v>3.669508715515255</v>
      </c>
      <c r="V2768" s="19">
        <f t="shared" si="571"/>
        <v>-3.669508715515255</v>
      </c>
    </row>
    <row r="2769" spans="1:22">
      <c r="A2769" s="7" t="s">
        <v>6045</v>
      </c>
      <c r="B2769" s="17"/>
      <c r="C2769" s="17"/>
      <c r="D2769" s="17"/>
      <c r="E2769" s="17">
        <v>1</v>
      </c>
      <c r="F2769" s="17">
        <v>1</v>
      </c>
      <c r="G2769" s="17"/>
      <c r="H2769" s="17"/>
      <c r="I2769" s="17"/>
      <c r="J2769" s="8">
        <f t="shared" si="559"/>
        <v>0</v>
      </c>
      <c r="K2769" s="8">
        <f t="shared" si="560"/>
        <v>0</v>
      </c>
      <c r="L2769" s="8">
        <f t="shared" si="561"/>
        <v>0</v>
      </c>
      <c r="M2769" s="8">
        <f t="shared" si="562"/>
        <v>0</v>
      </c>
      <c r="N2769" s="8">
        <f t="shared" si="563"/>
        <v>5.9914681493553177</v>
      </c>
      <c r="O2769" s="8">
        <f t="shared" si="564"/>
        <v>5.0170579971904479</v>
      </c>
      <c r="P2769" s="8">
        <f t="shared" si="565"/>
        <v>0</v>
      </c>
      <c r="Q2769" s="8">
        <f t="shared" si="566"/>
        <v>0</v>
      </c>
      <c r="R2769" s="9">
        <f t="shared" si="567"/>
        <v>5.9611767185073196E-2</v>
      </c>
      <c r="S2769" s="8">
        <f t="shared" si="568"/>
        <v>11.008526146545766</v>
      </c>
      <c r="T2769" s="19">
        <f t="shared" si="569"/>
        <v>0</v>
      </c>
      <c r="U2769" s="19">
        <f t="shared" si="570"/>
        <v>3.669508715515255</v>
      </c>
      <c r="V2769" s="19">
        <f t="shared" si="571"/>
        <v>-3.669508715515255</v>
      </c>
    </row>
    <row r="2770" spans="1:22">
      <c r="A2770" s="7" t="s">
        <v>6046</v>
      </c>
      <c r="B2770" s="17"/>
      <c r="C2770" s="17"/>
      <c r="D2770" s="17"/>
      <c r="E2770" s="17">
        <v>1</v>
      </c>
      <c r="F2770" s="17">
        <v>1</v>
      </c>
      <c r="G2770" s="17"/>
      <c r="H2770" s="17"/>
      <c r="I2770" s="17"/>
      <c r="J2770" s="8">
        <f t="shared" si="559"/>
        <v>0</v>
      </c>
      <c r="K2770" s="8">
        <f t="shared" si="560"/>
        <v>0</v>
      </c>
      <c r="L2770" s="8">
        <f t="shared" si="561"/>
        <v>0</v>
      </c>
      <c r="M2770" s="8">
        <f t="shared" si="562"/>
        <v>0</v>
      </c>
      <c r="N2770" s="8">
        <f t="shared" si="563"/>
        <v>5.9914681493553177</v>
      </c>
      <c r="O2770" s="8">
        <f t="shared" si="564"/>
        <v>5.0170579971904479</v>
      </c>
      <c r="P2770" s="8">
        <f t="shared" si="565"/>
        <v>0</v>
      </c>
      <c r="Q2770" s="8">
        <f t="shared" si="566"/>
        <v>0</v>
      </c>
      <c r="R2770" s="9">
        <f t="shared" si="567"/>
        <v>5.9611767185073196E-2</v>
      </c>
      <c r="S2770" s="8">
        <f t="shared" si="568"/>
        <v>11.008526146545766</v>
      </c>
      <c r="T2770" s="19">
        <f t="shared" si="569"/>
        <v>0</v>
      </c>
      <c r="U2770" s="19">
        <f t="shared" si="570"/>
        <v>3.669508715515255</v>
      </c>
      <c r="V2770" s="19">
        <f t="shared" si="571"/>
        <v>-3.669508715515255</v>
      </c>
    </row>
    <row r="2771" spans="1:22">
      <c r="A2771" s="7" t="s">
        <v>6047</v>
      </c>
      <c r="B2771" s="17"/>
      <c r="C2771" s="17"/>
      <c r="D2771" s="17"/>
      <c r="E2771" s="17">
        <v>1</v>
      </c>
      <c r="F2771" s="17">
        <v>1</v>
      </c>
      <c r="G2771" s="17"/>
      <c r="H2771" s="17"/>
      <c r="I2771" s="17"/>
      <c r="J2771" s="8">
        <f t="shared" si="559"/>
        <v>0</v>
      </c>
      <c r="K2771" s="8">
        <f t="shared" si="560"/>
        <v>0</v>
      </c>
      <c r="L2771" s="8">
        <f t="shared" si="561"/>
        <v>0</v>
      </c>
      <c r="M2771" s="8">
        <f t="shared" si="562"/>
        <v>0</v>
      </c>
      <c r="N2771" s="8">
        <f t="shared" si="563"/>
        <v>5.9914681493553177</v>
      </c>
      <c r="O2771" s="8">
        <f t="shared" si="564"/>
        <v>5.0170579971904479</v>
      </c>
      <c r="P2771" s="8">
        <f t="shared" si="565"/>
        <v>0</v>
      </c>
      <c r="Q2771" s="8">
        <f t="shared" si="566"/>
        <v>0</v>
      </c>
      <c r="R2771" s="9">
        <f t="shared" si="567"/>
        <v>5.9611767185073196E-2</v>
      </c>
      <c r="S2771" s="8">
        <f t="shared" si="568"/>
        <v>11.008526146545766</v>
      </c>
      <c r="T2771" s="19">
        <f t="shared" si="569"/>
        <v>0</v>
      </c>
      <c r="U2771" s="19">
        <f t="shared" si="570"/>
        <v>3.669508715515255</v>
      </c>
      <c r="V2771" s="19">
        <f t="shared" si="571"/>
        <v>-3.669508715515255</v>
      </c>
    </row>
    <row r="2772" spans="1:22">
      <c r="A2772" s="7" t="s">
        <v>6048</v>
      </c>
      <c r="B2772" s="17"/>
      <c r="C2772" s="17"/>
      <c r="D2772" s="17"/>
      <c r="E2772" s="17">
        <v>1</v>
      </c>
      <c r="F2772" s="17">
        <v>1</v>
      </c>
      <c r="G2772" s="17"/>
      <c r="H2772" s="17"/>
      <c r="I2772" s="17"/>
      <c r="J2772" s="8">
        <f t="shared" si="559"/>
        <v>0</v>
      </c>
      <c r="K2772" s="8">
        <f t="shared" si="560"/>
        <v>0</v>
      </c>
      <c r="L2772" s="8">
        <f t="shared" si="561"/>
        <v>0</v>
      </c>
      <c r="M2772" s="8">
        <f t="shared" si="562"/>
        <v>0</v>
      </c>
      <c r="N2772" s="8">
        <f t="shared" si="563"/>
        <v>5.9914681493553177</v>
      </c>
      <c r="O2772" s="8">
        <f t="shared" si="564"/>
        <v>5.0170579971904479</v>
      </c>
      <c r="P2772" s="8">
        <f t="shared" si="565"/>
        <v>0</v>
      </c>
      <c r="Q2772" s="8">
        <f t="shared" si="566"/>
        <v>0</v>
      </c>
      <c r="R2772" s="9">
        <f t="shared" si="567"/>
        <v>5.9611767185073196E-2</v>
      </c>
      <c r="S2772" s="8">
        <f t="shared" si="568"/>
        <v>11.008526146545766</v>
      </c>
      <c r="T2772" s="19">
        <f t="shared" si="569"/>
        <v>0</v>
      </c>
      <c r="U2772" s="19">
        <f t="shared" si="570"/>
        <v>3.669508715515255</v>
      </c>
      <c r="V2772" s="19">
        <f t="shared" si="571"/>
        <v>-3.669508715515255</v>
      </c>
    </row>
    <row r="2773" spans="1:22">
      <c r="A2773" s="7" t="s">
        <v>6049</v>
      </c>
      <c r="B2773" s="17"/>
      <c r="C2773" s="17"/>
      <c r="D2773" s="17"/>
      <c r="E2773" s="17">
        <v>1</v>
      </c>
      <c r="F2773" s="17">
        <v>1</v>
      </c>
      <c r="G2773" s="17"/>
      <c r="H2773" s="17"/>
      <c r="I2773" s="17"/>
      <c r="J2773" s="8">
        <f t="shared" si="559"/>
        <v>0</v>
      </c>
      <c r="K2773" s="8">
        <f t="shared" si="560"/>
        <v>0</v>
      </c>
      <c r="L2773" s="8">
        <f t="shared" si="561"/>
        <v>0</v>
      </c>
      <c r="M2773" s="8">
        <f t="shared" si="562"/>
        <v>0</v>
      </c>
      <c r="N2773" s="8">
        <f t="shared" si="563"/>
        <v>5.9914681493553177</v>
      </c>
      <c r="O2773" s="8">
        <f t="shared" si="564"/>
        <v>5.0170579971904479</v>
      </c>
      <c r="P2773" s="8">
        <f t="shared" si="565"/>
        <v>0</v>
      </c>
      <c r="Q2773" s="8">
        <f t="shared" si="566"/>
        <v>0</v>
      </c>
      <c r="R2773" s="9">
        <f t="shared" si="567"/>
        <v>5.9611767185073196E-2</v>
      </c>
      <c r="S2773" s="8">
        <f t="shared" si="568"/>
        <v>11.008526146545766</v>
      </c>
      <c r="T2773" s="19">
        <f t="shared" si="569"/>
        <v>0</v>
      </c>
      <c r="U2773" s="19">
        <f t="shared" si="570"/>
        <v>3.669508715515255</v>
      </c>
      <c r="V2773" s="19">
        <f t="shared" si="571"/>
        <v>-3.669508715515255</v>
      </c>
    </row>
    <row r="2774" spans="1:22">
      <c r="A2774" s="7" t="s">
        <v>6050</v>
      </c>
      <c r="B2774" s="17"/>
      <c r="C2774" s="17"/>
      <c r="D2774" s="17"/>
      <c r="E2774" s="17">
        <v>1</v>
      </c>
      <c r="F2774" s="17">
        <v>1</v>
      </c>
      <c r="G2774" s="17"/>
      <c r="H2774" s="17"/>
      <c r="I2774" s="17"/>
      <c r="J2774" s="8">
        <f t="shared" si="559"/>
        <v>0</v>
      </c>
      <c r="K2774" s="8">
        <f t="shared" si="560"/>
        <v>0</v>
      </c>
      <c r="L2774" s="8">
        <f t="shared" si="561"/>
        <v>0</v>
      </c>
      <c r="M2774" s="8">
        <f t="shared" si="562"/>
        <v>0</v>
      </c>
      <c r="N2774" s="8">
        <f t="shared" si="563"/>
        <v>5.9914681493553177</v>
      </c>
      <c r="O2774" s="8">
        <f t="shared" si="564"/>
        <v>5.0170579971904479</v>
      </c>
      <c r="P2774" s="8">
        <f t="shared" si="565"/>
        <v>0</v>
      </c>
      <c r="Q2774" s="8">
        <f t="shared" si="566"/>
        <v>0</v>
      </c>
      <c r="R2774" s="9">
        <f t="shared" si="567"/>
        <v>5.9611767185073196E-2</v>
      </c>
      <c r="S2774" s="8">
        <f t="shared" si="568"/>
        <v>11.008526146545766</v>
      </c>
      <c r="T2774" s="19">
        <f t="shared" si="569"/>
        <v>0</v>
      </c>
      <c r="U2774" s="19">
        <f t="shared" si="570"/>
        <v>3.669508715515255</v>
      </c>
      <c r="V2774" s="19">
        <f t="shared" si="571"/>
        <v>-3.669508715515255</v>
      </c>
    </row>
    <row r="2775" spans="1:22">
      <c r="A2775" s="7" t="s">
        <v>6051</v>
      </c>
      <c r="B2775" s="17"/>
      <c r="C2775" s="17"/>
      <c r="D2775" s="17"/>
      <c r="E2775" s="17">
        <v>1</v>
      </c>
      <c r="F2775" s="17">
        <v>1</v>
      </c>
      <c r="G2775" s="17"/>
      <c r="H2775" s="17"/>
      <c r="I2775" s="17"/>
      <c r="J2775" s="8">
        <f t="shared" si="559"/>
        <v>0</v>
      </c>
      <c r="K2775" s="8">
        <f t="shared" si="560"/>
        <v>0</v>
      </c>
      <c r="L2775" s="8">
        <f t="shared" si="561"/>
        <v>0</v>
      </c>
      <c r="M2775" s="8">
        <f t="shared" si="562"/>
        <v>0</v>
      </c>
      <c r="N2775" s="8">
        <f t="shared" si="563"/>
        <v>5.9914681493553177</v>
      </c>
      <c r="O2775" s="8">
        <f t="shared" si="564"/>
        <v>5.0170579971904479</v>
      </c>
      <c r="P2775" s="8">
        <f t="shared" si="565"/>
        <v>0</v>
      </c>
      <c r="Q2775" s="8">
        <f t="shared" si="566"/>
        <v>0</v>
      </c>
      <c r="R2775" s="9">
        <f t="shared" si="567"/>
        <v>5.9611767185073196E-2</v>
      </c>
      <c r="S2775" s="8">
        <f t="shared" si="568"/>
        <v>11.008526146545766</v>
      </c>
      <c r="T2775" s="19">
        <f t="shared" si="569"/>
        <v>0</v>
      </c>
      <c r="U2775" s="19">
        <f t="shared" si="570"/>
        <v>3.669508715515255</v>
      </c>
      <c r="V2775" s="19">
        <f t="shared" si="571"/>
        <v>-3.669508715515255</v>
      </c>
    </row>
    <row r="2776" spans="1:22">
      <c r="A2776" s="7" t="s">
        <v>6052</v>
      </c>
      <c r="B2776" s="17"/>
      <c r="C2776" s="17"/>
      <c r="D2776" s="17"/>
      <c r="E2776" s="17">
        <v>1</v>
      </c>
      <c r="F2776" s="17">
        <v>1</v>
      </c>
      <c r="G2776" s="17"/>
      <c r="H2776" s="17"/>
      <c r="I2776" s="17"/>
      <c r="J2776" s="8">
        <f t="shared" si="559"/>
        <v>0</v>
      </c>
      <c r="K2776" s="8">
        <f t="shared" si="560"/>
        <v>0</v>
      </c>
      <c r="L2776" s="8">
        <f t="shared" si="561"/>
        <v>0</v>
      </c>
      <c r="M2776" s="8">
        <f t="shared" si="562"/>
        <v>0</v>
      </c>
      <c r="N2776" s="8">
        <f t="shared" si="563"/>
        <v>5.9914681493553177</v>
      </c>
      <c r="O2776" s="8">
        <f t="shared" si="564"/>
        <v>5.0170579971904479</v>
      </c>
      <c r="P2776" s="8">
        <f t="shared" si="565"/>
        <v>0</v>
      </c>
      <c r="Q2776" s="8">
        <f t="shared" si="566"/>
        <v>0</v>
      </c>
      <c r="R2776" s="9">
        <f t="shared" si="567"/>
        <v>5.9611767185073196E-2</v>
      </c>
      <c r="S2776" s="8">
        <f t="shared" si="568"/>
        <v>11.008526146545766</v>
      </c>
      <c r="T2776" s="19">
        <f t="shared" si="569"/>
        <v>0</v>
      </c>
      <c r="U2776" s="19">
        <f t="shared" si="570"/>
        <v>3.669508715515255</v>
      </c>
      <c r="V2776" s="19">
        <f t="shared" si="571"/>
        <v>-3.669508715515255</v>
      </c>
    </row>
    <row r="2777" spans="1:22">
      <c r="A2777" s="7" t="s">
        <v>6053</v>
      </c>
      <c r="B2777" s="17"/>
      <c r="C2777" s="17"/>
      <c r="D2777" s="17"/>
      <c r="E2777" s="17">
        <v>1</v>
      </c>
      <c r="F2777" s="17">
        <v>1</v>
      </c>
      <c r="G2777" s="17"/>
      <c r="H2777" s="17"/>
      <c r="I2777" s="17"/>
      <c r="J2777" s="8">
        <f t="shared" si="559"/>
        <v>0</v>
      </c>
      <c r="K2777" s="8">
        <f t="shared" si="560"/>
        <v>0</v>
      </c>
      <c r="L2777" s="8">
        <f t="shared" si="561"/>
        <v>0</v>
      </c>
      <c r="M2777" s="8">
        <f t="shared" si="562"/>
        <v>0</v>
      </c>
      <c r="N2777" s="8">
        <f t="shared" si="563"/>
        <v>5.9914681493553177</v>
      </c>
      <c r="O2777" s="8">
        <f t="shared" si="564"/>
        <v>5.0170579971904479</v>
      </c>
      <c r="P2777" s="8">
        <f t="shared" si="565"/>
        <v>0</v>
      </c>
      <c r="Q2777" s="8">
        <f t="shared" si="566"/>
        <v>0</v>
      </c>
      <c r="R2777" s="9">
        <f t="shared" si="567"/>
        <v>5.9611767185073196E-2</v>
      </c>
      <c r="S2777" s="8">
        <f t="shared" si="568"/>
        <v>11.008526146545766</v>
      </c>
      <c r="T2777" s="19">
        <f t="shared" si="569"/>
        <v>0</v>
      </c>
      <c r="U2777" s="19">
        <f t="shared" si="570"/>
        <v>3.669508715515255</v>
      </c>
      <c r="V2777" s="19">
        <f t="shared" si="571"/>
        <v>-3.669508715515255</v>
      </c>
    </row>
    <row r="2778" spans="1:22">
      <c r="A2778" s="7" t="s">
        <v>6054</v>
      </c>
      <c r="B2778" s="17"/>
      <c r="C2778" s="17"/>
      <c r="D2778" s="17"/>
      <c r="E2778" s="17">
        <v>1</v>
      </c>
      <c r="F2778" s="17">
        <v>1</v>
      </c>
      <c r="G2778" s="17"/>
      <c r="H2778" s="17"/>
      <c r="I2778" s="17"/>
      <c r="J2778" s="8">
        <f t="shared" si="559"/>
        <v>0</v>
      </c>
      <c r="K2778" s="8">
        <f t="shared" si="560"/>
        <v>0</v>
      </c>
      <c r="L2778" s="8">
        <f t="shared" si="561"/>
        <v>0</v>
      </c>
      <c r="M2778" s="8">
        <f t="shared" si="562"/>
        <v>0</v>
      </c>
      <c r="N2778" s="8">
        <f t="shared" si="563"/>
        <v>5.9914681493553177</v>
      </c>
      <c r="O2778" s="8">
        <f t="shared" si="564"/>
        <v>5.0170579971904479</v>
      </c>
      <c r="P2778" s="8">
        <f t="shared" si="565"/>
        <v>0</v>
      </c>
      <c r="Q2778" s="8">
        <f t="shared" si="566"/>
        <v>0</v>
      </c>
      <c r="R2778" s="9">
        <f t="shared" si="567"/>
        <v>5.9611767185073196E-2</v>
      </c>
      <c r="S2778" s="8">
        <f t="shared" si="568"/>
        <v>11.008526146545766</v>
      </c>
      <c r="T2778" s="19">
        <f t="shared" si="569"/>
        <v>0</v>
      </c>
      <c r="U2778" s="19">
        <f t="shared" si="570"/>
        <v>3.669508715515255</v>
      </c>
      <c r="V2778" s="19">
        <f t="shared" si="571"/>
        <v>-3.669508715515255</v>
      </c>
    </row>
    <row r="2779" spans="1:22">
      <c r="A2779" s="7" t="s">
        <v>337</v>
      </c>
      <c r="B2779" s="17">
        <v>16</v>
      </c>
      <c r="C2779" s="17">
        <v>23</v>
      </c>
      <c r="D2779" s="17">
        <v>24</v>
      </c>
      <c r="E2779" s="17">
        <v>59</v>
      </c>
      <c r="F2779" s="17">
        <v>74</v>
      </c>
      <c r="G2779" s="17">
        <v>87</v>
      </c>
      <c r="H2779" s="17">
        <v>3</v>
      </c>
      <c r="I2779" s="17">
        <v>22</v>
      </c>
      <c r="J2779" s="8">
        <f t="shared" si="559"/>
        <v>471.4201532115498</v>
      </c>
      <c r="K2779" s="8">
        <f t="shared" si="560"/>
        <v>280.70689318492481</v>
      </c>
      <c r="L2779" s="8">
        <f t="shared" si="561"/>
        <v>389.9015498586607</v>
      </c>
      <c r="M2779" s="8">
        <f t="shared" si="562"/>
        <v>21.882316899713341</v>
      </c>
      <c r="N2779" s="8">
        <f t="shared" si="563"/>
        <v>353.49662081196374</v>
      </c>
      <c r="O2779" s="8">
        <f t="shared" si="564"/>
        <v>371.26229179209309</v>
      </c>
      <c r="P2779" s="8">
        <f t="shared" si="565"/>
        <v>428.24022800100414</v>
      </c>
      <c r="Q2779" s="8">
        <f t="shared" si="566"/>
        <v>38.93998286640754</v>
      </c>
      <c r="R2779" s="9">
        <f t="shared" si="567"/>
        <v>0.47703623832129516</v>
      </c>
      <c r="S2779" s="8">
        <f t="shared" si="568"/>
        <v>2316.9100537599093</v>
      </c>
      <c r="T2779" s="19">
        <f t="shared" si="569"/>
        <v>380.67619875171175</v>
      </c>
      <c r="U2779" s="19">
        <f t="shared" si="570"/>
        <v>384.33304686835368</v>
      </c>
      <c r="V2779" s="19">
        <f t="shared" si="571"/>
        <v>-3.6568481166419247</v>
      </c>
    </row>
    <row r="2780" spans="1:22">
      <c r="A2780" s="7" t="s">
        <v>5392</v>
      </c>
      <c r="B2780" s="17"/>
      <c r="C2780" s="17"/>
      <c r="D2780" s="17"/>
      <c r="E2780" s="17">
        <v>1</v>
      </c>
      <c r="F2780" s="17"/>
      <c r="G2780" s="17">
        <v>1</v>
      </c>
      <c r="H2780" s="17"/>
      <c r="I2780" s="17">
        <v>2</v>
      </c>
      <c r="J2780" s="8">
        <f t="shared" si="559"/>
        <v>0</v>
      </c>
      <c r="K2780" s="8">
        <f t="shared" si="560"/>
        <v>0</v>
      </c>
      <c r="L2780" s="8">
        <f t="shared" si="561"/>
        <v>0</v>
      </c>
      <c r="M2780" s="8">
        <f t="shared" si="562"/>
        <v>0</v>
      </c>
      <c r="N2780" s="8">
        <f t="shared" si="563"/>
        <v>5.9914681493553177</v>
      </c>
      <c r="O2780" s="8">
        <f t="shared" si="564"/>
        <v>0</v>
      </c>
      <c r="P2780" s="8">
        <f t="shared" si="565"/>
        <v>4.9223014712759099</v>
      </c>
      <c r="Q2780" s="8">
        <f t="shared" si="566"/>
        <v>3.5399984424006852</v>
      </c>
      <c r="R2780" s="9">
        <f t="shared" si="567"/>
        <v>5.9959930488269565E-2</v>
      </c>
      <c r="S2780" s="8">
        <f t="shared" si="568"/>
        <v>10.913769620631228</v>
      </c>
      <c r="T2780" s="19">
        <f t="shared" si="569"/>
        <v>0</v>
      </c>
      <c r="U2780" s="19">
        <f t="shared" si="570"/>
        <v>3.6379232068770762</v>
      </c>
      <c r="V2780" s="19">
        <f t="shared" si="571"/>
        <v>-3.6379232068770762</v>
      </c>
    </row>
    <row r="2781" spans="1:22">
      <c r="A2781" s="7" t="s">
        <v>5654</v>
      </c>
      <c r="B2781" s="17"/>
      <c r="C2781" s="17"/>
      <c r="D2781" s="17"/>
      <c r="E2781" s="17">
        <v>1</v>
      </c>
      <c r="F2781" s="17"/>
      <c r="G2781" s="17">
        <v>1</v>
      </c>
      <c r="H2781" s="17"/>
      <c r="I2781" s="17">
        <v>1</v>
      </c>
      <c r="J2781" s="8">
        <f t="shared" si="559"/>
        <v>0</v>
      </c>
      <c r="K2781" s="8">
        <f t="shared" si="560"/>
        <v>0</v>
      </c>
      <c r="L2781" s="8">
        <f t="shared" si="561"/>
        <v>0</v>
      </c>
      <c r="M2781" s="8">
        <f t="shared" si="562"/>
        <v>0</v>
      </c>
      <c r="N2781" s="8">
        <f t="shared" si="563"/>
        <v>5.9914681493553177</v>
      </c>
      <c r="O2781" s="8">
        <f t="shared" si="564"/>
        <v>0</v>
      </c>
      <c r="P2781" s="8">
        <f t="shared" si="565"/>
        <v>4.9223014712759099</v>
      </c>
      <c r="Q2781" s="8">
        <f t="shared" si="566"/>
        <v>1.7699992212003426</v>
      </c>
      <c r="R2781" s="9">
        <f t="shared" si="567"/>
        <v>5.9959930488269565E-2</v>
      </c>
      <c r="S2781" s="8">
        <f t="shared" si="568"/>
        <v>10.913769620631228</v>
      </c>
      <c r="T2781" s="19">
        <f t="shared" si="569"/>
        <v>0</v>
      </c>
      <c r="U2781" s="19">
        <f t="shared" si="570"/>
        <v>3.6379232068770762</v>
      </c>
      <c r="V2781" s="19">
        <f t="shared" si="571"/>
        <v>-3.6379232068770762</v>
      </c>
    </row>
    <row r="2782" spans="1:22">
      <c r="A2782" s="7" t="s">
        <v>5655</v>
      </c>
      <c r="B2782" s="17"/>
      <c r="C2782" s="17"/>
      <c r="D2782" s="17"/>
      <c r="E2782" s="17">
        <v>1</v>
      </c>
      <c r="F2782" s="17"/>
      <c r="G2782" s="17">
        <v>1</v>
      </c>
      <c r="H2782" s="17"/>
      <c r="I2782" s="17">
        <v>1</v>
      </c>
      <c r="J2782" s="8">
        <f t="shared" si="559"/>
        <v>0</v>
      </c>
      <c r="K2782" s="8">
        <f t="shared" si="560"/>
        <v>0</v>
      </c>
      <c r="L2782" s="8">
        <f t="shared" si="561"/>
        <v>0</v>
      </c>
      <c r="M2782" s="8">
        <f t="shared" si="562"/>
        <v>0</v>
      </c>
      <c r="N2782" s="8">
        <f t="shared" si="563"/>
        <v>5.9914681493553177</v>
      </c>
      <c r="O2782" s="8">
        <f t="shared" si="564"/>
        <v>0</v>
      </c>
      <c r="P2782" s="8">
        <f t="shared" si="565"/>
        <v>4.9223014712759099</v>
      </c>
      <c r="Q2782" s="8">
        <f t="shared" si="566"/>
        <v>1.7699992212003426</v>
      </c>
      <c r="R2782" s="9">
        <f t="shared" si="567"/>
        <v>5.9959930488269565E-2</v>
      </c>
      <c r="S2782" s="8">
        <f t="shared" si="568"/>
        <v>10.913769620631228</v>
      </c>
      <c r="T2782" s="19">
        <f t="shared" si="569"/>
        <v>0</v>
      </c>
      <c r="U2782" s="19">
        <f t="shared" si="570"/>
        <v>3.6379232068770762</v>
      </c>
      <c r="V2782" s="19">
        <f t="shared" si="571"/>
        <v>-3.6379232068770762</v>
      </c>
    </row>
    <row r="2783" spans="1:22">
      <c r="A2783" s="7" t="s">
        <v>5656</v>
      </c>
      <c r="B2783" s="17"/>
      <c r="C2783" s="17"/>
      <c r="D2783" s="17"/>
      <c r="E2783" s="17">
        <v>1</v>
      </c>
      <c r="F2783" s="17"/>
      <c r="G2783" s="17">
        <v>1</v>
      </c>
      <c r="H2783" s="17"/>
      <c r="I2783" s="17">
        <v>1</v>
      </c>
      <c r="J2783" s="8">
        <f t="shared" si="559"/>
        <v>0</v>
      </c>
      <c r="K2783" s="8">
        <f t="shared" si="560"/>
        <v>0</v>
      </c>
      <c r="L2783" s="8">
        <f t="shared" si="561"/>
        <v>0</v>
      </c>
      <c r="M2783" s="8">
        <f t="shared" si="562"/>
        <v>0</v>
      </c>
      <c r="N2783" s="8">
        <f t="shared" si="563"/>
        <v>5.9914681493553177</v>
      </c>
      <c r="O2783" s="8">
        <f t="shared" si="564"/>
        <v>0</v>
      </c>
      <c r="P2783" s="8">
        <f t="shared" si="565"/>
        <v>4.9223014712759099</v>
      </c>
      <c r="Q2783" s="8">
        <f t="shared" si="566"/>
        <v>1.7699992212003426</v>
      </c>
      <c r="R2783" s="9">
        <f t="shared" si="567"/>
        <v>5.9959930488269565E-2</v>
      </c>
      <c r="S2783" s="8">
        <f t="shared" si="568"/>
        <v>10.913769620631228</v>
      </c>
      <c r="T2783" s="19">
        <f t="shared" si="569"/>
        <v>0</v>
      </c>
      <c r="U2783" s="19">
        <f t="shared" si="570"/>
        <v>3.6379232068770762</v>
      </c>
      <c r="V2783" s="19">
        <f t="shared" si="571"/>
        <v>-3.6379232068770762</v>
      </c>
    </row>
    <row r="2784" spans="1:22">
      <c r="A2784" s="7" t="s">
        <v>5657</v>
      </c>
      <c r="B2784" s="17"/>
      <c r="C2784" s="17"/>
      <c r="D2784" s="17"/>
      <c r="E2784" s="17">
        <v>1</v>
      </c>
      <c r="F2784" s="17"/>
      <c r="G2784" s="17">
        <v>1</v>
      </c>
      <c r="H2784" s="17"/>
      <c r="I2784" s="17">
        <v>1</v>
      </c>
      <c r="J2784" s="8">
        <f t="shared" si="559"/>
        <v>0</v>
      </c>
      <c r="K2784" s="8">
        <f t="shared" si="560"/>
        <v>0</v>
      </c>
      <c r="L2784" s="8">
        <f t="shared" si="561"/>
        <v>0</v>
      </c>
      <c r="M2784" s="8">
        <f t="shared" si="562"/>
        <v>0</v>
      </c>
      <c r="N2784" s="8">
        <f t="shared" si="563"/>
        <v>5.9914681493553177</v>
      </c>
      <c r="O2784" s="8">
        <f t="shared" si="564"/>
        <v>0</v>
      </c>
      <c r="P2784" s="8">
        <f t="shared" si="565"/>
        <v>4.9223014712759099</v>
      </c>
      <c r="Q2784" s="8">
        <f t="shared" si="566"/>
        <v>1.7699992212003426</v>
      </c>
      <c r="R2784" s="9">
        <f t="shared" si="567"/>
        <v>5.9959930488269565E-2</v>
      </c>
      <c r="S2784" s="8">
        <f t="shared" si="568"/>
        <v>10.913769620631228</v>
      </c>
      <c r="T2784" s="19">
        <f t="shared" si="569"/>
        <v>0</v>
      </c>
      <c r="U2784" s="19">
        <f t="shared" si="570"/>
        <v>3.6379232068770762</v>
      </c>
      <c r="V2784" s="19">
        <f t="shared" si="571"/>
        <v>-3.6379232068770762</v>
      </c>
    </row>
    <row r="2785" spans="1:22">
      <c r="A2785" s="7" t="s">
        <v>5658</v>
      </c>
      <c r="B2785" s="17"/>
      <c r="C2785" s="17"/>
      <c r="D2785" s="17"/>
      <c r="E2785" s="17">
        <v>1</v>
      </c>
      <c r="F2785" s="17"/>
      <c r="G2785" s="17">
        <v>1</v>
      </c>
      <c r="H2785" s="17"/>
      <c r="I2785" s="17">
        <v>1</v>
      </c>
      <c r="J2785" s="8">
        <f t="shared" si="559"/>
        <v>0</v>
      </c>
      <c r="K2785" s="8">
        <f t="shared" si="560"/>
        <v>0</v>
      </c>
      <c r="L2785" s="8">
        <f t="shared" si="561"/>
        <v>0</v>
      </c>
      <c r="M2785" s="8">
        <f t="shared" si="562"/>
        <v>0</v>
      </c>
      <c r="N2785" s="8">
        <f t="shared" si="563"/>
        <v>5.9914681493553177</v>
      </c>
      <c r="O2785" s="8">
        <f t="shared" si="564"/>
        <v>0</v>
      </c>
      <c r="P2785" s="8">
        <f t="shared" si="565"/>
        <v>4.9223014712759099</v>
      </c>
      <c r="Q2785" s="8">
        <f t="shared" si="566"/>
        <v>1.7699992212003426</v>
      </c>
      <c r="R2785" s="9">
        <f t="shared" si="567"/>
        <v>5.9959930488269565E-2</v>
      </c>
      <c r="S2785" s="8">
        <f t="shared" si="568"/>
        <v>10.913769620631228</v>
      </c>
      <c r="T2785" s="19">
        <f t="shared" si="569"/>
        <v>0</v>
      </c>
      <c r="U2785" s="19">
        <f t="shared" si="570"/>
        <v>3.6379232068770762</v>
      </c>
      <c r="V2785" s="19">
        <f t="shared" si="571"/>
        <v>-3.6379232068770762</v>
      </c>
    </row>
    <row r="2786" spans="1:22">
      <c r="A2786" s="7" t="s">
        <v>5709</v>
      </c>
      <c r="B2786" s="17"/>
      <c r="C2786" s="17"/>
      <c r="D2786" s="17"/>
      <c r="E2786" s="17">
        <v>1</v>
      </c>
      <c r="F2786" s="17"/>
      <c r="G2786" s="17">
        <v>1</v>
      </c>
      <c r="H2786" s="17">
        <v>1</v>
      </c>
      <c r="I2786" s="17"/>
      <c r="J2786" s="8">
        <f t="shared" si="559"/>
        <v>0</v>
      </c>
      <c r="K2786" s="8">
        <f t="shared" si="560"/>
        <v>0</v>
      </c>
      <c r="L2786" s="8">
        <f t="shared" si="561"/>
        <v>0</v>
      </c>
      <c r="M2786" s="8">
        <f t="shared" si="562"/>
        <v>7.2941056332377805</v>
      </c>
      <c r="N2786" s="8">
        <f t="shared" si="563"/>
        <v>5.9914681493553177</v>
      </c>
      <c r="O2786" s="8">
        <f t="shared" si="564"/>
        <v>0</v>
      </c>
      <c r="P2786" s="8">
        <f t="shared" si="565"/>
        <v>4.9223014712759099</v>
      </c>
      <c r="Q2786" s="8">
        <f t="shared" si="566"/>
        <v>0</v>
      </c>
      <c r="R2786" s="9">
        <f t="shared" si="567"/>
        <v>5.9959930488269565E-2</v>
      </c>
      <c r="S2786" s="8">
        <f t="shared" si="568"/>
        <v>18.207875253869005</v>
      </c>
      <c r="T2786" s="19">
        <f t="shared" si="569"/>
        <v>0</v>
      </c>
      <c r="U2786" s="19">
        <f t="shared" si="570"/>
        <v>3.6379232068770762</v>
      </c>
      <c r="V2786" s="19">
        <f t="shared" si="571"/>
        <v>-3.6379232068770762</v>
      </c>
    </row>
    <row r="2787" spans="1:22">
      <c r="A2787" s="7" t="s">
        <v>6057</v>
      </c>
      <c r="B2787" s="17"/>
      <c r="C2787" s="17"/>
      <c r="D2787" s="17"/>
      <c r="E2787" s="17">
        <v>1</v>
      </c>
      <c r="F2787" s="17"/>
      <c r="G2787" s="17">
        <v>1</v>
      </c>
      <c r="H2787" s="17"/>
      <c r="I2787" s="17"/>
      <c r="J2787" s="8">
        <f t="shared" si="559"/>
        <v>0</v>
      </c>
      <c r="K2787" s="8">
        <f t="shared" si="560"/>
        <v>0</v>
      </c>
      <c r="L2787" s="8">
        <f t="shared" si="561"/>
        <v>0</v>
      </c>
      <c r="M2787" s="8">
        <f t="shared" si="562"/>
        <v>0</v>
      </c>
      <c r="N2787" s="8">
        <f t="shared" si="563"/>
        <v>5.9914681493553177</v>
      </c>
      <c r="O2787" s="8">
        <f t="shared" si="564"/>
        <v>0</v>
      </c>
      <c r="P2787" s="8">
        <f t="shared" si="565"/>
        <v>4.9223014712759099</v>
      </c>
      <c r="Q2787" s="8">
        <f t="shared" si="566"/>
        <v>0</v>
      </c>
      <c r="R2787" s="9">
        <f t="shared" si="567"/>
        <v>5.9959930488269565E-2</v>
      </c>
      <c r="S2787" s="8">
        <f t="shared" si="568"/>
        <v>10.913769620631228</v>
      </c>
      <c r="T2787" s="19">
        <f t="shared" si="569"/>
        <v>0</v>
      </c>
      <c r="U2787" s="19">
        <f t="shared" si="570"/>
        <v>3.6379232068770762</v>
      </c>
      <c r="V2787" s="19">
        <f t="shared" si="571"/>
        <v>-3.6379232068770762</v>
      </c>
    </row>
    <row r="2788" spans="1:22">
      <c r="A2788" s="7" t="s">
        <v>6058</v>
      </c>
      <c r="B2788" s="17"/>
      <c r="C2788" s="17"/>
      <c r="D2788" s="17"/>
      <c r="E2788" s="17">
        <v>1</v>
      </c>
      <c r="F2788" s="17"/>
      <c r="G2788" s="17">
        <v>1</v>
      </c>
      <c r="H2788" s="17"/>
      <c r="I2788" s="17"/>
      <c r="J2788" s="8">
        <f t="shared" si="559"/>
        <v>0</v>
      </c>
      <c r="K2788" s="8">
        <f t="shared" si="560"/>
        <v>0</v>
      </c>
      <c r="L2788" s="8">
        <f t="shared" si="561"/>
        <v>0</v>
      </c>
      <c r="M2788" s="8">
        <f t="shared" si="562"/>
        <v>0</v>
      </c>
      <c r="N2788" s="8">
        <f t="shared" si="563"/>
        <v>5.9914681493553177</v>
      </c>
      <c r="O2788" s="8">
        <f t="shared" si="564"/>
        <v>0</v>
      </c>
      <c r="P2788" s="8">
        <f t="shared" si="565"/>
        <v>4.9223014712759099</v>
      </c>
      <c r="Q2788" s="8">
        <f t="shared" si="566"/>
        <v>0</v>
      </c>
      <c r="R2788" s="9">
        <f t="shared" si="567"/>
        <v>5.9959930488269565E-2</v>
      </c>
      <c r="S2788" s="8">
        <f t="shared" si="568"/>
        <v>10.913769620631228</v>
      </c>
      <c r="T2788" s="19">
        <f t="shared" si="569"/>
        <v>0</v>
      </c>
      <c r="U2788" s="19">
        <f t="shared" si="570"/>
        <v>3.6379232068770762</v>
      </c>
      <c r="V2788" s="19">
        <f t="shared" si="571"/>
        <v>-3.6379232068770762</v>
      </c>
    </row>
    <row r="2789" spans="1:22">
      <c r="A2789" s="7" t="s">
        <v>6059</v>
      </c>
      <c r="B2789" s="17"/>
      <c r="C2789" s="17"/>
      <c r="D2789" s="17"/>
      <c r="E2789" s="17">
        <v>1</v>
      </c>
      <c r="F2789" s="17"/>
      <c r="G2789" s="17">
        <v>1</v>
      </c>
      <c r="H2789" s="17"/>
      <c r="I2789" s="17"/>
      <c r="J2789" s="8">
        <f t="shared" si="559"/>
        <v>0</v>
      </c>
      <c r="K2789" s="8">
        <f t="shared" si="560"/>
        <v>0</v>
      </c>
      <c r="L2789" s="8">
        <f t="shared" si="561"/>
        <v>0</v>
      </c>
      <c r="M2789" s="8">
        <f t="shared" si="562"/>
        <v>0</v>
      </c>
      <c r="N2789" s="8">
        <f t="shared" si="563"/>
        <v>5.9914681493553177</v>
      </c>
      <c r="O2789" s="8">
        <f t="shared" si="564"/>
        <v>0</v>
      </c>
      <c r="P2789" s="8">
        <f t="shared" si="565"/>
        <v>4.9223014712759099</v>
      </c>
      <c r="Q2789" s="8">
        <f t="shared" si="566"/>
        <v>0</v>
      </c>
      <c r="R2789" s="9">
        <f t="shared" si="567"/>
        <v>5.9959930488269565E-2</v>
      </c>
      <c r="S2789" s="8">
        <f t="shared" si="568"/>
        <v>10.913769620631228</v>
      </c>
      <c r="T2789" s="19">
        <f t="shared" si="569"/>
        <v>0</v>
      </c>
      <c r="U2789" s="19">
        <f t="shared" si="570"/>
        <v>3.6379232068770762</v>
      </c>
      <c r="V2789" s="19">
        <f t="shared" si="571"/>
        <v>-3.6379232068770762</v>
      </c>
    </row>
    <row r="2790" spans="1:22">
      <c r="A2790" s="7" t="s">
        <v>6060</v>
      </c>
      <c r="B2790" s="17"/>
      <c r="C2790" s="17"/>
      <c r="D2790" s="17"/>
      <c r="E2790" s="17">
        <v>1</v>
      </c>
      <c r="F2790" s="17"/>
      <c r="G2790" s="17">
        <v>1</v>
      </c>
      <c r="H2790" s="17"/>
      <c r="I2790" s="17"/>
      <c r="J2790" s="8">
        <f t="shared" si="559"/>
        <v>0</v>
      </c>
      <c r="K2790" s="8">
        <f t="shared" si="560"/>
        <v>0</v>
      </c>
      <c r="L2790" s="8">
        <f t="shared" si="561"/>
        <v>0</v>
      </c>
      <c r="M2790" s="8">
        <f t="shared" si="562"/>
        <v>0</v>
      </c>
      <c r="N2790" s="8">
        <f t="shared" si="563"/>
        <v>5.9914681493553177</v>
      </c>
      <c r="O2790" s="8">
        <f t="shared" si="564"/>
        <v>0</v>
      </c>
      <c r="P2790" s="8">
        <f t="shared" si="565"/>
        <v>4.9223014712759099</v>
      </c>
      <c r="Q2790" s="8">
        <f t="shared" si="566"/>
        <v>0</v>
      </c>
      <c r="R2790" s="9">
        <f t="shared" si="567"/>
        <v>5.9959930488269565E-2</v>
      </c>
      <c r="S2790" s="8">
        <f t="shared" si="568"/>
        <v>10.913769620631228</v>
      </c>
      <c r="T2790" s="19">
        <f t="shared" si="569"/>
        <v>0</v>
      </c>
      <c r="U2790" s="19">
        <f t="shared" si="570"/>
        <v>3.6379232068770762</v>
      </c>
      <c r="V2790" s="19">
        <f t="shared" si="571"/>
        <v>-3.6379232068770762</v>
      </c>
    </row>
    <row r="2791" spans="1:22">
      <c r="A2791" s="7" t="s">
        <v>6061</v>
      </c>
      <c r="B2791" s="17"/>
      <c r="C2791" s="17"/>
      <c r="D2791" s="17"/>
      <c r="E2791" s="17">
        <v>1</v>
      </c>
      <c r="F2791" s="17"/>
      <c r="G2791" s="17">
        <v>1</v>
      </c>
      <c r="H2791" s="17"/>
      <c r="I2791" s="17"/>
      <c r="J2791" s="8">
        <f t="shared" si="559"/>
        <v>0</v>
      </c>
      <c r="K2791" s="8">
        <f t="shared" si="560"/>
        <v>0</v>
      </c>
      <c r="L2791" s="8">
        <f t="shared" si="561"/>
        <v>0</v>
      </c>
      <c r="M2791" s="8">
        <f t="shared" si="562"/>
        <v>0</v>
      </c>
      <c r="N2791" s="8">
        <f t="shared" si="563"/>
        <v>5.9914681493553177</v>
      </c>
      <c r="O2791" s="8">
        <f t="shared" si="564"/>
        <v>0</v>
      </c>
      <c r="P2791" s="8">
        <f t="shared" si="565"/>
        <v>4.9223014712759099</v>
      </c>
      <c r="Q2791" s="8">
        <f t="shared" si="566"/>
        <v>0</v>
      </c>
      <c r="R2791" s="9">
        <f t="shared" si="567"/>
        <v>5.9959930488269565E-2</v>
      </c>
      <c r="S2791" s="8">
        <f t="shared" si="568"/>
        <v>10.913769620631228</v>
      </c>
      <c r="T2791" s="19">
        <f t="shared" si="569"/>
        <v>0</v>
      </c>
      <c r="U2791" s="19">
        <f t="shared" si="570"/>
        <v>3.6379232068770762</v>
      </c>
      <c r="V2791" s="19">
        <f t="shared" si="571"/>
        <v>-3.6379232068770762</v>
      </c>
    </row>
    <row r="2792" spans="1:22">
      <c r="A2792" s="7" t="s">
        <v>6062</v>
      </c>
      <c r="B2792" s="17"/>
      <c r="C2792" s="17"/>
      <c r="D2792" s="17"/>
      <c r="E2792" s="17">
        <v>1</v>
      </c>
      <c r="F2792" s="17"/>
      <c r="G2792" s="17">
        <v>1</v>
      </c>
      <c r="H2792" s="17"/>
      <c r="I2792" s="17"/>
      <c r="J2792" s="8">
        <f t="shared" si="559"/>
        <v>0</v>
      </c>
      <c r="K2792" s="8">
        <f t="shared" si="560"/>
        <v>0</v>
      </c>
      <c r="L2792" s="8">
        <f t="shared" si="561"/>
        <v>0</v>
      </c>
      <c r="M2792" s="8">
        <f t="shared" si="562"/>
        <v>0</v>
      </c>
      <c r="N2792" s="8">
        <f t="shared" si="563"/>
        <v>5.9914681493553177</v>
      </c>
      <c r="O2792" s="8">
        <f t="shared" si="564"/>
        <v>0</v>
      </c>
      <c r="P2792" s="8">
        <f t="shared" si="565"/>
        <v>4.9223014712759099</v>
      </c>
      <c r="Q2792" s="8">
        <f t="shared" si="566"/>
        <v>0</v>
      </c>
      <c r="R2792" s="9">
        <f t="shared" si="567"/>
        <v>5.9959930488269565E-2</v>
      </c>
      <c r="S2792" s="8">
        <f t="shared" si="568"/>
        <v>10.913769620631228</v>
      </c>
      <c r="T2792" s="19">
        <f t="shared" si="569"/>
        <v>0</v>
      </c>
      <c r="U2792" s="19">
        <f t="shared" si="570"/>
        <v>3.6379232068770762</v>
      </c>
      <c r="V2792" s="19">
        <f t="shared" si="571"/>
        <v>-3.6379232068770762</v>
      </c>
    </row>
    <row r="2793" spans="1:22">
      <c r="A2793" s="7" t="s">
        <v>6063</v>
      </c>
      <c r="B2793" s="17"/>
      <c r="C2793" s="17"/>
      <c r="D2793" s="17"/>
      <c r="E2793" s="17">
        <v>1</v>
      </c>
      <c r="F2793" s="17"/>
      <c r="G2793" s="17">
        <v>1</v>
      </c>
      <c r="H2793" s="17"/>
      <c r="I2793" s="17"/>
      <c r="J2793" s="8">
        <f t="shared" si="559"/>
        <v>0</v>
      </c>
      <c r="K2793" s="8">
        <f t="shared" si="560"/>
        <v>0</v>
      </c>
      <c r="L2793" s="8">
        <f t="shared" si="561"/>
        <v>0</v>
      </c>
      <c r="M2793" s="8">
        <f t="shared" si="562"/>
        <v>0</v>
      </c>
      <c r="N2793" s="8">
        <f t="shared" si="563"/>
        <v>5.9914681493553177</v>
      </c>
      <c r="O2793" s="8">
        <f t="shared" si="564"/>
        <v>0</v>
      </c>
      <c r="P2793" s="8">
        <f t="shared" si="565"/>
        <v>4.9223014712759099</v>
      </c>
      <c r="Q2793" s="8">
        <f t="shared" si="566"/>
        <v>0</v>
      </c>
      <c r="R2793" s="9">
        <f t="shared" si="567"/>
        <v>5.9959930488269565E-2</v>
      </c>
      <c r="S2793" s="8">
        <f t="shared" si="568"/>
        <v>10.913769620631228</v>
      </c>
      <c r="T2793" s="19">
        <f t="shared" si="569"/>
        <v>0</v>
      </c>
      <c r="U2793" s="19">
        <f t="shared" si="570"/>
        <v>3.6379232068770762</v>
      </c>
      <c r="V2793" s="19">
        <f t="shared" si="571"/>
        <v>-3.6379232068770762</v>
      </c>
    </row>
    <row r="2794" spans="1:22">
      <c r="A2794" s="7" t="s">
        <v>6064</v>
      </c>
      <c r="B2794" s="17"/>
      <c r="C2794" s="17"/>
      <c r="D2794" s="17"/>
      <c r="E2794" s="17">
        <v>1</v>
      </c>
      <c r="F2794" s="17"/>
      <c r="G2794" s="17">
        <v>1</v>
      </c>
      <c r="H2794" s="17"/>
      <c r="I2794" s="17"/>
      <c r="J2794" s="8">
        <f t="shared" si="559"/>
        <v>0</v>
      </c>
      <c r="K2794" s="8">
        <f t="shared" si="560"/>
        <v>0</v>
      </c>
      <c r="L2794" s="8">
        <f t="shared" si="561"/>
        <v>0</v>
      </c>
      <c r="M2794" s="8">
        <f t="shared" si="562"/>
        <v>0</v>
      </c>
      <c r="N2794" s="8">
        <f t="shared" si="563"/>
        <v>5.9914681493553177</v>
      </c>
      <c r="O2794" s="8">
        <f t="shared" si="564"/>
        <v>0</v>
      </c>
      <c r="P2794" s="8">
        <f t="shared" si="565"/>
        <v>4.9223014712759099</v>
      </c>
      <c r="Q2794" s="8">
        <f t="shared" si="566"/>
        <v>0</v>
      </c>
      <c r="R2794" s="9">
        <f t="shared" si="567"/>
        <v>5.9959930488269565E-2</v>
      </c>
      <c r="S2794" s="8">
        <f t="shared" si="568"/>
        <v>10.913769620631228</v>
      </c>
      <c r="T2794" s="19">
        <f t="shared" si="569"/>
        <v>0</v>
      </c>
      <c r="U2794" s="19">
        <f t="shared" si="570"/>
        <v>3.6379232068770762</v>
      </c>
      <c r="V2794" s="19">
        <f t="shared" si="571"/>
        <v>-3.6379232068770762</v>
      </c>
    </row>
    <row r="2795" spans="1:22">
      <c r="A2795" s="7" t="s">
        <v>6065</v>
      </c>
      <c r="B2795" s="17"/>
      <c r="C2795" s="17"/>
      <c r="D2795" s="17"/>
      <c r="E2795" s="17">
        <v>1</v>
      </c>
      <c r="F2795" s="17"/>
      <c r="G2795" s="17">
        <v>1</v>
      </c>
      <c r="H2795" s="17"/>
      <c r="I2795" s="17"/>
      <c r="J2795" s="8">
        <f t="shared" si="559"/>
        <v>0</v>
      </c>
      <c r="K2795" s="8">
        <f t="shared" si="560"/>
        <v>0</v>
      </c>
      <c r="L2795" s="8">
        <f t="shared" si="561"/>
        <v>0</v>
      </c>
      <c r="M2795" s="8">
        <f t="shared" si="562"/>
        <v>0</v>
      </c>
      <c r="N2795" s="8">
        <f t="shared" si="563"/>
        <v>5.9914681493553177</v>
      </c>
      <c r="O2795" s="8">
        <f t="shared" si="564"/>
        <v>0</v>
      </c>
      <c r="P2795" s="8">
        <f t="shared" si="565"/>
        <v>4.9223014712759099</v>
      </c>
      <c r="Q2795" s="8">
        <f t="shared" si="566"/>
        <v>0</v>
      </c>
      <c r="R2795" s="9">
        <f t="shared" si="567"/>
        <v>5.9959930488269565E-2</v>
      </c>
      <c r="S2795" s="8">
        <f t="shared" si="568"/>
        <v>10.913769620631228</v>
      </c>
      <c r="T2795" s="19">
        <f t="shared" si="569"/>
        <v>0</v>
      </c>
      <c r="U2795" s="19">
        <f t="shared" si="570"/>
        <v>3.6379232068770762</v>
      </c>
      <c r="V2795" s="19">
        <f t="shared" si="571"/>
        <v>-3.6379232068770762</v>
      </c>
    </row>
    <row r="2796" spans="1:22">
      <c r="A2796" s="7" t="s">
        <v>6066</v>
      </c>
      <c r="B2796" s="17"/>
      <c r="C2796" s="17"/>
      <c r="D2796" s="17"/>
      <c r="E2796" s="17">
        <v>1</v>
      </c>
      <c r="F2796" s="17"/>
      <c r="G2796" s="17">
        <v>1</v>
      </c>
      <c r="H2796" s="17"/>
      <c r="I2796" s="17"/>
      <c r="J2796" s="8">
        <f t="shared" si="559"/>
        <v>0</v>
      </c>
      <c r="K2796" s="8">
        <f t="shared" si="560"/>
        <v>0</v>
      </c>
      <c r="L2796" s="8">
        <f t="shared" si="561"/>
        <v>0</v>
      </c>
      <c r="M2796" s="8">
        <f t="shared" si="562"/>
        <v>0</v>
      </c>
      <c r="N2796" s="8">
        <f t="shared" si="563"/>
        <v>5.9914681493553177</v>
      </c>
      <c r="O2796" s="8">
        <f t="shared" si="564"/>
        <v>0</v>
      </c>
      <c r="P2796" s="8">
        <f t="shared" si="565"/>
        <v>4.9223014712759099</v>
      </c>
      <c r="Q2796" s="8">
        <f t="shared" si="566"/>
        <v>0</v>
      </c>
      <c r="R2796" s="9">
        <f t="shared" si="567"/>
        <v>5.9959930488269565E-2</v>
      </c>
      <c r="S2796" s="8">
        <f t="shared" si="568"/>
        <v>10.913769620631228</v>
      </c>
      <c r="T2796" s="19">
        <f t="shared" si="569"/>
        <v>0</v>
      </c>
      <c r="U2796" s="19">
        <f t="shared" si="570"/>
        <v>3.6379232068770762</v>
      </c>
      <c r="V2796" s="19">
        <f t="shared" si="571"/>
        <v>-3.6379232068770762</v>
      </c>
    </row>
    <row r="2797" spans="1:22">
      <c r="A2797" s="7" t="s">
        <v>6067</v>
      </c>
      <c r="B2797" s="17"/>
      <c r="C2797" s="17"/>
      <c r="D2797" s="17"/>
      <c r="E2797" s="17">
        <v>1</v>
      </c>
      <c r="F2797" s="17"/>
      <c r="G2797" s="17">
        <v>1</v>
      </c>
      <c r="H2797" s="17"/>
      <c r="I2797" s="17"/>
      <c r="J2797" s="8">
        <f t="shared" si="559"/>
        <v>0</v>
      </c>
      <c r="K2797" s="8">
        <f t="shared" si="560"/>
        <v>0</v>
      </c>
      <c r="L2797" s="8">
        <f t="shared" si="561"/>
        <v>0</v>
      </c>
      <c r="M2797" s="8">
        <f t="shared" si="562"/>
        <v>0</v>
      </c>
      <c r="N2797" s="8">
        <f t="shared" si="563"/>
        <v>5.9914681493553177</v>
      </c>
      <c r="O2797" s="8">
        <f t="shared" si="564"/>
        <v>0</v>
      </c>
      <c r="P2797" s="8">
        <f t="shared" si="565"/>
        <v>4.9223014712759099</v>
      </c>
      <c r="Q2797" s="8">
        <f t="shared" si="566"/>
        <v>0</v>
      </c>
      <c r="R2797" s="9">
        <f t="shared" si="567"/>
        <v>5.9959930488269565E-2</v>
      </c>
      <c r="S2797" s="8">
        <f t="shared" si="568"/>
        <v>10.913769620631228</v>
      </c>
      <c r="T2797" s="19">
        <f t="shared" si="569"/>
        <v>0</v>
      </c>
      <c r="U2797" s="19">
        <f t="shared" si="570"/>
        <v>3.6379232068770762</v>
      </c>
      <c r="V2797" s="19">
        <f t="shared" si="571"/>
        <v>-3.6379232068770762</v>
      </c>
    </row>
    <row r="2798" spans="1:22">
      <c r="A2798" s="7" t="s">
        <v>6068</v>
      </c>
      <c r="B2798" s="17"/>
      <c r="C2798" s="17"/>
      <c r="D2798" s="17"/>
      <c r="E2798" s="17">
        <v>1</v>
      </c>
      <c r="F2798" s="17"/>
      <c r="G2798" s="17">
        <v>1</v>
      </c>
      <c r="H2798" s="17"/>
      <c r="I2798" s="17"/>
      <c r="J2798" s="8">
        <f t="shared" si="559"/>
        <v>0</v>
      </c>
      <c r="K2798" s="8">
        <f t="shared" si="560"/>
        <v>0</v>
      </c>
      <c r="L2798" s="8">
        <f t="shared" si="561"/>
        <v>0</v>
      </c>
      <c r="M2798" s="8">
        <f t="shared" si="562"/>
        <v>0</v>
      </c>
      <c r="N2798" s="8">
        <f t="shared" si="563"/>
        <v>5.9914681493553177</v>
      </c>
      <c r="O2798" s="8">
        <f t="shared" si="564"/>
        <v>0</v>
      </c>
      <c r="P2798" s="8">
        <f t="shared" si="565"/>
        <v>4.9223014712759099</v>
      </c>
      <c r="Q2798" s="8">
        <f t="shared" si="566"/>
        <v>0</v>
      </c>
      <c r="R2798" s="9">
        <f t="shared" si="567"/>
        <v>5.9959930488269565E-2</v>
      </c>
      <c r="S2798" s="8">
        <f t="shared" si="568"/>
        <v>10.913769620631228</v>
      </c>
      <c r="T2798" s="19">
        <f t="shared" si="569"/>
        <v>0</v>
      </c>
      <c r="U2798" s="19">
        <f t="shared" si="570"/>
        <v>3.6379232068770762</v>
      </c>
      <c r="V2798" s="19">
        <f t="shared" si="571"/>
        <v>-3.6379232068770762</v>
      </c>
    </row>
    <row r="2799" spans="1:22">
      <c r="A2799" s="7" t="s">
        <v>6069</v>
      </c>
      <c r="B2799" s="17"/>
      <c r="C2799" s="17"/>
      <c r="D2799" s="17"/>
      <c r="E2799" s="17">
        <v>1</v>
      </c>
      <c r="F2799" s="17"/>
      <c r="G2799" s="17">
        <v>1</v>
      </c>
      <c r="H2799" s="17"/>
      <c r="I2799" s="17"/>
      <c r="J2799" s="8">
        <f t="shared" si="559"/>
        <v>0</v>
      </c>
      <c r="K2799" s="8">
        <f t="shared" si="560"/>
        <v>0</v>
      </c>
      <c r="L2799" s="8">
        <f t="shared" si="561"/>
        <v>0</v>
      </c>
      <c r="M2799" s="8">
        <f t="shared" si="562"/>
        <v>0</v>
      </c>
      <c r="N2799" s="8">
        <f t="shared" si="563"/>
        <v>5.9914681493553177</v>
      </c>
      <c r="O2799" s="8">
        <f t="shared" si="564"/>
        <v>0</v>
      </c>
      <c r="P2799" s="8">
        <f t="shared" si="565"/>
        <v>4.9223014712759099</v>
      </c>
      <c r="Q2799" s="8">
        <f t="shared" si="566"/>
        <v>0</v>
      </c>
      <c r="R2799" s="9">
        <f t="shared" si="567"/>
        <v>5.9959930488269565E-2</v>
      </c>
      <c r="S2799" s="8">
        <f t="shared" si="568"/>
        <v>10.913769620631228</v>
      </c>
      <c r="T2799" s="19">
        <f t="shared" si="569"/>
        <v>0</v>
      </c>
      <c r="U2799" s="19">
        <f t="shared" si="570"/>
        <v>3.6379232068770762</v>
      </c>
      <c r="V2799" s="19">
        <f t="shared" si="571"/>
        <v>-3.6379232068770762</v>
      </c>
    </row>
    <row r="2800" spans="1:22">
      <c r="A2800" s="7" t="s">
        <v>6070</v>
      </c>
      <c r="B2800" s="17"/>
      <c r="C2800" s="17"/>
      <c r="D2800" s="17"/>
      <c r="E2800" s="17">
        <v>1</v>
      </c>
      <c r="F2800" s="17"/>
      <c r="G2800" s="17">
        <v>1</v>
      </c>
      <c r="H2800" s="17"/>
      <c r="I2800" s="17"/>
      <c r="J2800" s="8">
        <f t="shared" si="559"/>
        <v>0</v>
      </c>
      <c r="K2800" s="8">
        <f t="shared" si="560"/>
        <v>0</v>
      </c>
      <c r="L2800" s="8">
        <f t="shared" si="561"/>
        <v>0</v>
      </c>
      <c r="M2800" s="8">
        <f t="shared" si="562"/>
        <v>0</v>
      </c>
      <c r="N2800" s="8">
        <f t="shared" si="563"/>
        <v>5.9914681493553177</v>
      </c>
      <c r="O2800" s="8">
        <f t="shared" si="564"/>
        <v>0</v>
      </c>
      <c r="P2800" s="8">
        <f t="shared" si="565"/>
        <v>4.9223014712759099</v>
      </c>
      <c r="Q2800" s="8">
        <f t="shared" si="566"/>
        <v>0</v>
      </c>
      <c r="R2800" s="9">
        <f t="shared" si="567"/>
        <v>5.9959930488269565E-2</v>
      </c>
      <c r="S2800" s="8">
        <f t="shared" si="568"/>
        <v>10.913769620631228</v>
      </c>
      <c r="T2800" s="19">
        <f t="shared" si="569"/>
        <v>0</v>
      </c>
      <c r="U2800" s="19">
        <f t="shared" si="570"/>
        <v>3.6379232068770762</v>
      </c>
      <c r="V2800" s="19">
        <f t="shared" si="571"/>
        <v>-3.6379232068770762</v>
      </c>
    </row>
    <row r="2801" spans="1:22">
      <c r="A2801" s="7" t="s">
        <v>6071</v>
      </c>
      <c r="B2801" s="17"/>
      <c r="C2801" s="17"/>
      <c r="D2801" s="17"/>
      <c r="E2801" s="17">
        <v>1</v>
      </c>
      <c r="F2801" s="17"/>
      <c r="G2801" s="17">
        <v>1</v>
      </c>
      <c r="H2801" s="17"/>
      <c r="I2801" s="17"/>
      <c r="J2801" s="8">
        <f t="shared" si="559"/>
        <v>0</v>
      </c>
      <c r="K2801" s="8">
        <f t="shared" si="560"/>
        <v>0</v>
      </c>
      <c r="L2801" s="8">
        <f t="shared" si="561"/>
        <v>0</v>
      </c>
      <c r="M2801" s="8">
        <f t="shared" si="562"/>
        <v>0</v>
      </c>
      <c r="N2801" s="8">
        <f t="shared" si="563"/>
        <v>5.9914681493553177</v>
      </c>
      <c r="O2801" s="8">
        <f t="shared" si="564"/>
        <v>0</v>
      </c>
      <c r="P2801" s="8">
        <f t="shared" si="565"/>
        <v>4.9223014712759099</v>
      </c>
      <c r="Q2801" s="8">
        <f t="shared" si="566"/>
        <v>0</v>
      </c>
      <c r="R2801" s="9">
        <f t="shared" si="567"/>
        <v>5.9959930488269565E-2</v>
      </c>
      <c r="S2801" s="8">
        <f t="shared" si="568"/>
        <v>10.913769620631228</v>
      </c>
      <c r="T2801" s="19">
        <f t="shared" si="569"/>
        <v>0</v>
      </c>
      <c r="U2801" s="19">
        <f t="shared" si="570"/>
        <v>3.6379232068770762</v>
      </c>
      <c r="V2801" s="19">
        <f t="shared" si="571"/>
        <v>-3.6379232068770762</v>
      </c>
    </row>
    <row r="2802" spans="1:22">
      <c r="A2802" s="7" t="s">
        <v>6072</v>
      </c>
      <c r="B2802" s="17"/>
      <c r="C2802" s="17"/>
      <c r="D2802" s="17"/>
      <c r="E2802" s="17">
        <v>1</v>
      </c>
      <c r="F2802" s="17"/>
      <c r="G2802" s="17">
        <v>1</v>
      </c>
      <c r="H2802" s="17"/>
      <c r="I2802" s="17"/>
      <c r="J2802" s="8">
        <f t="shared" si="559"/>
        <v>0</v>
      </c>
      <c r="K2802" s="8">
        <f t="shared" si="560"/>
        <v>0</v>
      </c>
      <c r="L2802" s="8">
        <f t="shared" si="561"/>
        <v>0</v>
      </c>
      <c r="M2802" s="8">
        <f t="shared" si="562"/>
        <v>0</v>
      </c>
      <c r="N2802" s="8">
        <f t="shared" si="563"/>
        <v>5.9914681493553177</v>
      </c>
      <c r="O2802" s="8">
        <f t="shared" si="564"/>
        <v>0</v>
      </c>
      <c r="P2802" s="8">
        <f t="shared" si="565"/>
        <v>4.9223014712759099</v>
      </c>
      <c r="Q2802" s="8">
        <f t="shared" si="566"/>
        <v>0</v>
      </c>
      <c r="R2802" s="9">
        <f t="shared" si="567"/>
        <v>5.9959930488269565E-2</v>
      </c>
      <c r="S2802" s="8">
        <f t="shared" si="568"/>
        <v>10.913769620631228</v>
      </c>
      <c r="T2802" s="19">
        <f t="shared" si="569"/>
        <v>0</v>
      </c>
      <c r="U2802" s="19">
        <f t="shared" si="570"/>
        <v>3.6379232068770762</v>
      </c>
      <c r="V2802" s="19">
        <f t="shared" si="571"/>
        <v>-3.6379232068770762</v>
      </c>
    </row>
    <row r="2803" spans="1:22">
      <c r="A2803" s="7" t="s">
        <v>6073</v>
      </c>
      <c r="B2803" s="17"/>
      <c r="C2803" s="17"/>
      <c r="D2803" s="17"/>
      <c r="E2803" s="17">
        <v>1</v>
      </c>
      <c r="F2803" s="17"/>
      <c r="G2803" s="17">
        <v>1</v>
      </c>
      <c r="H2803" s="17"/>
      <c r="I2803" s="17"/>
      <c r="J2803" s="8">
        <f t="shared" si="559"/>
        <v>0</v>
      </c>
      <c r="K2803" s="8">
        <f t="shared" si="560"/>
        <v>0</v>
      </c>
      <c r="L2803" s="8">
        <f t="shared" si="561"/>
        <v>0</v>
      </c>
      <c r="M2803" s="8">
        <f t="shared" si="562"/>
        <v>0</v>
      </c>
      <c r="N2803" s="8">
        <f t="shared" si="563"/>
        <v>5.9914681493553177</v>
      </c>
      <c r="O2803" s="8">
        <f t="shared" si="564"/>
        <v>0</v>
      </c>
      <c r="P2803" s="8">
        <f t="shared" si="565"/>
        <v>4.9223014712759099</v>
      </c>
      <c r="Q2803" s="8">
        <f t="shared" si="566"/>
        <v>0</v>
      </c>
      <c r="R2803" s="9">
        <f t="shared" si="567"/>
        <v>5.9959930488269565E-2</v>
      </c>
      <c r="S2803" s="8">
        <f t="shared" si="568"/>
        <v>10.913769620631228</v>
      </c>
      <c r="T2803" s="19">
        <f t="shared" si="569"/>
        <v>0</v>
      </c>
      <c r="U2803" s="19">
        <f t="shared" si="570"/>
        <v>3.6379232068770762</v>
      </c>
      <c r="V2803" s="19">
        <f t="shared" si="571"/>
        <v>-3.6379232068770762</v>
      </c>
    </row>
    <row r="2804" spans="1:22">
      <c r="A2804" s="7" t="s">
        <v>6074</v>
      </c>
      <c r="B2804" s="17"/>
      <c r="C2804" s="17"/>
      <c r="D2804" s="17"/>
      <c r="E2804" s="17">
        <v>1</v>
      </c>
      <c r="F2804" s="17"/>
      <c r="G2804" s="17">
        <v>1</v>
      </c>
      <c r="H2804" s="17"/>
      <c r="I2804" s="17"/>
      <c r="J2804" s="8">
        <f t="shared" si="559"/>
        <v>0</v>
      </c>
      <c r="K2804" s="8">
        <f t="shared" si="560"/>
        <v>0</v>
      </c>
      <c r="L2804" s="8">
        <f t="shared" si="561"/>
        <v>0</v>
      </c>
      <c r="M2804" s="8">
        <f t="shared" si="562"/>
        <v>0</v>
      </c>
      <c r="N2804" s="8">
        <f t="shared" si="563"/>
        <v>5.9914681493553177</v>
      </c>
      <c r="O2804" s="8">
        <f t="shared" si="564"/>
        <v>0</v>
      </c>
      <c r="P2804" s="8">
        <f t="shared" si="565"/>
        <v>4.9223014712759099</v>
      </c>
      <c r="Q2804" s="8">
        <f t="shared" si="566"/>
        <v>0</v>
      </c>
      <c r="R2804" s="9">
        <f t="shared" si="567"/>
        <v>5.9959930488269565E-2</v>
      </c>
      <c r="S2804" s="8">
        <f t="shared" si="568"/>
        <v>10.913769620631228</v>
      </c>
      <c r="T2804" s="19">
        <f t="shared" si="569"/>
        <v>0</v>
      </c>
      <c r="U2804" s="19">
        <f t="shared" si="570"/>
        <v>3.6379232068770762</v>
      </c>
      <c r="V2804" s="19">
        <f t="shared" si="571"/>
        <v>-3.6379232068770762</v>
      </c>
    </row>
    <row r="2805" spans="1:22">
      <c r="A2805" s="7" t="s">
        <v>6075</v>
      </c>
      <c r="B2805" s="17"/>
      <c r="C2805" s="17"/>
      <c r="D2805" s="17"/>
      <c r="E2805" s="17">
        <v>1</v>
      </c>
      <c r="F2805" s="17"/>
      <c r="G2805" s="17">
        <v>1</v>
      </c>
      <c r="H2805" s="17"/>
      <c r="I2805" s="17"/>
      <c r="J2805" s="8">
        <f t="shared" si="559"/>
        <v>0</v>
      </c>
      <c r="K2805" s="8">
        <f t="shared" si="560"/>
        <v>0</v>
      </c>
      <c r="L2805" s="8">
        <f t="shared" si="561"/>
        <v>0</v>
      </c>
      <c r="M2805" s="8">
        <f t="shared" si="562"/>
        <v>0</v>
      </c>
      <c r="N2805" s="8">
        <f t="shared" si="563"/>
        <v>5.9914681493553177</v>
      </c>
      <c r="O2805" s="8">
        <f t="shared" si="564"/>
        <v>0</v>
      </c>
      <c r="P2805" s="8">
        <f t="shared" si="565"/>
        <v>4.9223014712759099</v>
      </c>
      <c r="Q2805" s="8">
        <f t="shared" si="566"/>
        <v>0</v>
      </c>
      <c r="R2805" s="9">
        <f t="shared" si="567"/>
        <v>5.9959930488269565E-2</v>
      </c>
      <c r="S2805" s="8">
        <f t="shared" si="568"/>
        <v>10.913769620631228</v>
      </c>
      <c r="T2805" s="19">
        <f t="shared" si="569"/>
        <v>0</v>
      </c>
      <c r="U2805" s="19">
        <f t="shared" si="570"/>
        <v>3.6379232068770762</v>
      </c>
      <c r="V2805" s="19">
        <f t="shared" si="571"/>
        <v>-3.6379232068770762</v>
      </c>
    </row>
    <row r="2806" spans="1:22">
      <c r="A2806" s="7" t="s">
        <v>6076</v>
      </c>
      <c r="B2806" s="17"/>
      <c r="C2806" s="17"/>
      <c r="D2806" s="17"/>
      <c r="E2806" s="17">
        <v>1</v>
      </c>
      <c r="F2806" s="17"/>
      <c r="G2806" s="17">
        <v>1</v>
      </c>
      <c r="H2806" s="17"/>
      <c r="I2806" s="17"/>
      <c r="J2806" s="8">
        <f t="shared" si="559"/>
        <v>0</v>
      </c>
      <c r="K2806" s="8">
        <f t="shared" si="560"/>
        <v>0</v>
      </c>
      <c r="L2806" s="8">
        <f t="shared" si="561"/>
        <v>0</v>
      </c>
      <c r="M2806" s="8">
        <f t="shared" si="562"/>
        <v>0</v>
      </c>
      <c r="N2806" s="8">
        <f t="shared" si="563"/>
        <v>5.9914681493553177</v>
      </c>
      <c r="O2806" s="8">
        <f t="shared" si="564"/>
        <v>0</v>
      </c>
      <c r="P2806" s="8">
        <f t="shared" si="565"/>
        <v>4.9223014712759099</v>
      </c>
      <c r="Q2806" s="8">
        <f t="shared" si="566"/>
        <v>0</v>
      </c>
      <c r="R2806" s="9">
        <f t="shared" si="567"/>
        <v>5.9959930488269565E-2</v>
      </c>
      <c r="S2806" s="8">
        <f t="shared" si="568"/>
        <v>10.913769620631228</v>
      </c>
      <c r="T2806" s="19">
        <f t="shared" si="569"/>
        <v>0</v>
      </c>
      <c r="U2806" s="19">
        <f t="shared" si="570"/>
        <v>3.6379232068770762</v>
      </c>
      <c r="V2806" s="19">
        <f t="shared" si="571"/>
        <v>-3.6379232068770762</v>
      </c>
    </row>
    <row r="2807" spans="1:22">
      <c r="A2807" s="7" t="s">
        <v>6077</v>
      </c>
      <c r="B2807" s="17"/>
      <c r="C2807" s="17"/>
      <c r="D2807" s="17"/>
      <c r="E2807" s="17">
        <v>1</v>
      </c>
      <c r="F2807" s="17"/>
      <c r="G2807" s="17">
        <v>1</v>
      </c>
      <c r="H2807" s="17"/>
      <c r="I2807" s="17"/>
      <c r="J2807" s="8">
        <f t="shared" si="559"/>
        <v>0</v>
      </c>
      <c r="K2807" s="8">
        <f t="shared" si="560"/>
        <v>0</v>
      </c>
      <c r="L2807" s="8">
        <f t="shared" si="561"/>
        <v>0</v>
      </c>
      <c r="M2807" s="8">
        <f t="shared" si="562"/>
        <v>0</v>
      </c>
      <c r="N2807" s="8">
        <f t="shared" si="563"/>
        <v>5.9914681493553177</v>
      </c>
      <c r="O2807" s="8">
        <f t="shared" si="564"/>
        <v>0</v>
      </c>
      <c r="P2807" s="8">
        <f t="shared" si="565"/>
        <v>4.9223014712759099</v>
      </c>
      <c r="Q2807" s="8">
        <f t="shared" si="566"/>
        <v>0</v>
      </c>
      <c r="R2807" s="9">
        <f t="shared" si="567"/>
        <v>5.9959930488269565E-2</v>
      </c>
      <c r="S2807" s="8">
        <f t="shared" si="568"/>
        <v>10.913769620631228</v>
      </c>
      <c r="T2807" s="19">
        <f t="shared" si="569"/>
        <v>0</v>
      </c>
      <c r="U2807" s="19">
        <f t="shared" si="570"/>
        <v>3.6379232068770762</v>
      </c>
      <c r="V2807" s="19">
        <f t="shared" si="571"/>
        <v>-3.6379232068770762</v>
      </c>
    </row>
    <row r="2808" spans="1:22">
      <c r="A2808" s="7" t="s">
        <v>6078</v>
      </c>
      <c r="B2808" s="17"/>
      <c r="C2808" s="17"/>
      <c r="D2808" s="17"/>
      <c r="E2808" s="17">
        <v>1</v>
      </c>
      <c r="F2808" s="17"/>
      <c r="G2808" s="17">
        <v>1</v>
      </c>
      <c r="H2808" s="17"/>
      <c r="I2808" s="17"/>
      <c r="J2808" s="8">
        <f t="shared" si="559"/>
        <v>0</v>
      </c>
      <c r="K2808" s="8">
        <f t="shared" si="560"/>
        <v>0</v>
      </c>
      <c r="L2808" s="8">
        <f t="shared" si="561"/>
        <v>0</v>
      </c>
      <c r="M2808" s="8">
        <f t="shared" si="562"/>
        <v>0</v>
      </c>
      <c r="N2808" s="8">
        <f t="shared" si="563"/>
        <v>5.9914681493553177</v>
      </c>
      <c r="O2808" s="8">
        <f t="shared" si="564"/>
        <v>0</v>
      </c>
      <c r="P2808" s="8">
        <f t="shared" si="565"/>
        <v>4.9223014712759099</v>
      </c>
      <c r="Q2808" s="8">
        <f t="shared" si="566"/>
        <v>0</v>
      </c>
      <c r="R2808" s="9">
        <f t="shared" si="567"/>
        <v>5.9959930488269565E-2</v>
      </c>
      <c r="S2808" s="8">
        <f t="shared" si="568"/>
        <v>10.913769620631228</v>
      </c>
      <c r="T2808" s="19">
        <f t="shared" si="569"/>
        <v>0</v>
      </c>
      <c r="U2808" s="19">
        <f t="shared" si="570"/>
        <v>3.6379232068770762</v>
      </c>
      <c r="V2808" s="19">
        <f t="shared" si="571"/>
        <v>-3.6379232068770762</v>
      </c>
    </row>
    <row r="2809" spans="1:22">
      <c r="A2809" s="7" t="s">
        <v>6079</v>
      </c>
      <c r="B2809" s="17"/>
      <c r="C2809" s="17"/>
      <c r="D2809" s="17"/>
      <c r="E2809" s="17">
        <v>1</v>
      </c>
      <c r="F2809" s="17"/>
      <c r="G2809" s="17">
        <v>1</v>
      </c>
      <c r="H2809" s="17"/>
      <c r="I2809" s="17"/>
      <c r="J2809" s="8">
        <f t="shared" si="559"/>
        <v>0</v>
      </c>
      <c r="K2809" s="8">
        <f t="shared" si="560"/>
        <v>0</v>
      </c>
      <c r="L2809" s="8">
        <f t="shared" si="561"/>
        <v>0</v>
      </c>
      <c r="M2809" s="8">
        <f t="shared" si="562"/>
        <v>0</v>
      </c>
      <c r="N2809" s="8">
        <f t="shared" si="563"/>
        <v>5.9914681493553177</v>
      </c>
      <c r="O2809" s="8">
        <f t="shared" si="564"/>
        <v>0</v>
      </c>
      <c r="P2809" s="8">
        <f t="shared" si="565"/>
        <v>4.9223014712759099</v>
      </c>
      <c r="Q2809" s="8">
        <f t="shared" si="566"/>
        <v>0</v>
      </c>
      <c r="R2809" s="9">
        <f t="shared" si="567"/>
        <v>5.9959930488269565E-2</v>
      </c>
      <c r="S2809" s="8">
        <f t="shared" si="568"/>
        <v>10.913769620631228</v>
      </c>
      <c r="T2809" s="19">
        <f t="shared" si="569"/>
        <v>0</v>
      </c>
      <c r="U2809" s="19">
        <f t="shared" si="570"/>
        <v>3.6379232068770762</v>
      </c>
      <c r="V2809" s="19">
        <f t="shared" si="571"/>
        <v>-3.6379232068770762</v>
      </c>
    </row>
    <row r="2810" spans="1:22">
      <c r="A2810" s="7" t="s">
        <v>6080</v>
      </c>
      <c r="B2810" s="17"/>
      <c r="C2810" s="17"/>
      <c r="D2810" s="17"/>
      <c r="E2810" s="17">
        <v>1</v>
      </c>
      <c r="F2810" s="17"/>
      <c r="G2810" s="17">
        <v>1</v>
      </c>
      <c r="H2810" s="17"/>
      <c r="I2810" s="17"/>
      <c r="J2810" s="8">
        <f t="shared" si="559"/>
        <v>0</v>
      </c>
      <c r="K2810" s="8">
        <f t="shared" si="560"/>
        <v>0</v>
      </c>
      <c r="L2810" s="8">
        <f t="shared" si="561"/>
        <v>0</v>
      </c>
      <c r="M2810" s="8">
        <f t="shared" si="562"/>
        <v>0</v>
      </c>
      <c r="N2810" s="8">
        <f t="shared" si="563"/>
        <v>5.9914681493553177</v>
      </c>
      <c r="O2810" s="8">
        <f t="shared" si="564"/>
        <v>0</v>
      </c>
      <c r="P2810" s="8">
        <f t="shared" si="565"/>
        <v>4.9223014712759099</v>
      </c>
      <c r="Q2810" s="8">
        <f t="shared" si="566"/>
        <v>0</v>
      </c>
      <c r="R2810" s="9">
        <f t="shared" si="567"/>
        <v>5.9959930488269565E-2</v>
      </c>
      <c r="S2810" s="8">
        <f t="shared" si="568"/>
        <v>10.913769620631228</v>
      </c>
      <c r="T2810" s="19">
        <f t="shared" si="569"/>
        <v>0</v>
      </c>
      <c r="U2810" s="19">
        <f t="shared" si="570"/>
        <v>3.6379232068770762</v>
      </c>
      <c r="V2810" s="19">
        <f t="shared" si="571"/>
        <v>-3.6379232068770762</v>
      </c>
    </row>
    <row r="2811" spans="1:22">
      <c r="A2811" s="7" t="s">
        <v>965</v>
      </c>
      <c r="B2811" s="17">
        <v>10</v>
      </c>
      <c r="C2811" s="17">
        <v>10</v>
      </c>
      <c r="D2811" s="17">
        <v>8</v>
      </c>
      <c r="E2811" s="17">
        <v>31</v>
      </c>
      <c r="F2811" s="17">
        <v>28</v>
      </c>
      <c r="G2811" s="17">
        <v>47</v>
      </c>
      <c r="H2811" s="17">
        <v>4</v>
      </c>
      <c r="I2811" s="17">
        <v>6</v>
      </c>
      <c r="J2811" s="8">
        <f t="shared" si="559"/>
        <v>294.63759575721861</v>
      </c>
      <c r="K2811" s="8">
        <f t="shared" si="560"/>
        <v>122.04647529779339</v>
      </c>
      <c r="L2811" s="8">
        <f t="shared" si="561"/>
        <v>129.96718328622023</v>
      </c>
      <c r="M2811" s="8">
        <f t="shared" si="562"/>
        <v>29.176422532951122</v>
      </c>
      <c r="N2811" s="8">
        <f t="shared" si="563"/>
        <v>185.73551263001485</v>
      </c>
      <c r="O2811" s="8">
        <f t="shared" si="564"/>
        <v>140.47762392133254</v>
      </c>
      <c r="P2811" s="8">
        <f t="shared" si="565"/>
        <v>231.34816914996776</v>
      </c>
      <c r="Q2811" s="8">
        <f t="shared" si="566"/>
        <v>10.619995327202055</v>
      </c>
      <c r="R2811" s="9">
        <f t="shared" si="567"/>
        <v>0.47804517617659537</v>
      </c>
      <c r="S2811" s="8">
        <f t="shared" si="568"/>
        <v>1133.3889825754986</v>
      </c>
      <c r="T2811" s="19">
        <f t="shared" si="569"/>
        <v>182.21708478041077</v>
      </c>
      <c r="U2811" s="19">
        <f t="shared" si="570"/>
        <v>185.85376856710505</v>
      </c>
      <c r="V2811" s="19">
        <f t="shared" si="571"/>
        <v>-3.6366837866942774</v>
      </c>
    </row>
    <row r="2812" spans="1:22">
      <c r="A2812" s="7" t="s">
        <v>4020</v>
      </c>
      <c r="B2812" s="17"/>
      <c r="C2812" s="17">
        <v>2</v>
      </c>
      <c r="D2812" s="17">
        <v>1</v>
      </c>
      <c r="E2812" s="17">
        <v>2</v>
      </c>
      <c r="F2812" s="17">
        <v>2</v>
      </c>
      <c r="G2812" s="17">
        <v>6</v>
      </c>
      <c r="H2812" s="17"/>
      <c r="I2812" s="17"/>
      <c r="J2812" s="8">
        <f t="shared" si="559"/>
        <v>0</v>
      </c>
      <c r="K2812" s="8">
        <f t="shared" si="560"/>
        <v>24.40929505955868</v>
      </c>
      <c r="L2812" s="8">
        <f t="shared" si="561"/>
        <v>16.245897910777529</v>
      </c>
      <c r="M2812" s="8">
        <f t="shared" si="562"/>
        <v>0</v>
      </c>
      <c r="N2812" s="8">
        <f t="shared" si="563"/>
        <v>11.982936298710635</v>
      </c>
      <c r="O2812" s="8">
        <f t="shared" si="564"/>
        <v>10.034115994380896</v>
      </c>
      <c r="P2812" s="8">
        <f t="shared" si="565"/>
        <v>29.533808827655459</v>
      </c>
      <c r="Q2812" s="8">
        <f t="shared" si="566"/>
        <v>0</v>
      </c>
      <c r="R2812" s="9">
        <f t="shared" si="567"/>
        <v>0.36059553056002275</v>
      </c>
      <c r="S2812" s="8">
        <f t="shared" si="568"/>
        <v>92.206054091083203</v>
      </c>
      <c r="T2812" s="19">
        <f t="shared" si="569"/>
        <v>13.55173099011207</v>
      </c>
      <c r="U2812" s="19">
        <f t="shared" si="570"/>
        <v>17.183620373582329</v>
      </c>
      <c r="V2812" s="19">
        <f t="shared" si="571"/>
        <v>-3.6318893834702592</v>
      </c>
    </row>
    <row r="2813" spans="1:22">
      <c r="A2813" s="7" t="s">
        <v>5345</v>
      </c>
      <c r="B2813" s="17"/>
      <c r="C2813" s="17">
        <v>1</v>
      </c>
      <c r="D2813" s="17"/>
      <c r="E2813" s="17">
        <v>3</v>
      </c>
      <c r="F2813" s="17">
        <v>1</v>
      </c>
      <c r="G2813" s="17"/>
      <c r="H2813" s="17"/>
      <c r="I2813" s="17"/>
      <c r="J2813" s="8">
        <f t="shared" si="559"/>
        <v>0</v>
      </c>
      <c r="K2813" s="8">
        <f t="shared" si="560"/>
        <v>12.20464752977934</v>
      </c>
      <c r="L2813" s="8">
        <f t="shared" si="561"/>
        <v>0</v>
      </c>
      <c r="M2813" s="8">
        <f t="shared" si="562"/>
        <v>0</v>
      </c>
      <c r="N2813" s="8">
        <f t="shared" si="563"/>
        <v>17.974404448065954</v>
      </c>
      <c r="O2813" s="8">
        <f t="shared" si="564"/>
        <v>5.0170579971904479</v>
      </c>
      <c r="P2813" s="8">
        <f t="shared" si="565"/>
        <v>0</v>
      </c>
      <c r="Q2813" s="8">
        <f t="shared" si="566"/>
        <v>0</v>
      </c>
      <c r="R2813" s="9">
        <f t="shared" si="567"/>
        <v>0.3106087866085232</v>
      </c>
      <c r="S2813" s="8">
        <f t="shared" si="568"/>
        <v>35.196109975035739</v>
      </c>
      <c r="T2813" s="19">
        <f t="shared" si="569"/>
        <v>4.0682158432597797</v>
      </c>
      <c r="U2813" s="19">
        <f t="shared" si="570"/>
        <v>7.6638208150854679</v>
      </c>
      <c r="V2813" s="19">
        <f t="shared" si="571"/>
        <v>-3.5956049718256882</v>
      </c>
    </row>
    <row r="2814" spans="1:22">
      <c r="A2814" s="7" t="s">
        <v>5346</v>
      </c>
      <c r="B2814" s="17"/>
      <c r="C2814" s="17">
        <v>1</v>
      </c>
      <c r="D2814" s="17"/>
      <c r="E2814" s="17">
        <v>3</v>
      </c>
      <c r="F2814" s="17">
        <v>1</v>
      </c>
      <c r="G2814" s="17"/>
      <c r="H2814" s="17"/>
      <c r="I2814" s="17"/>
      <c r="J2814" s="8">
        <f t="shared" si="559"/>
        <v>0</v>
      </c>
      <c r="K2814" s="8">
        <f t="shared" si="560"/>
        <v>12.20464752977934</v>
      </c>
      <c r="L2814" s="8">
        <f t="shared" si="561"/>
        <v>0</v>
      </c>
      <c r="M2814" s="8">
        <f t="shared" si="562"/>
        <v>0</v>
      </c>
      <c r="N2814" s="8">
        <f t="shared" si="563"/>
        <v>17.974404448065954</v>
      </c>
      <c r="O2814" s="8">
        <f t="shared" si="564"/>
        <v>5.0170579971904479</v>
      </c>
      <c r="P2814" s="8">
        <f t="shared" si="565"/>
        <v>0</v>
      </c>
      <c r="Q2814" s="8">
        <f t="shared" si="566"/>
        <v>0</v>
      </c>
      <c r="R2814" s="9">
        <f t="shared" si="567"/>
        <v>0.3106087866085232</v>
      </c>
      <c r="S2814" s="8">
        <f t="shared" si="568"/>
        <v>35.196109975035739</v>
      </c>
      <c r="T2814" s="19">
        <f t="shared" si="569"/>
        <v>4.0682158432597797</v>
      </c>
      <c r="U2814" s="19">
        <f t="shared" si="570"/>
        <v>7.6638208150854679</v>
      </c>
      <c r="V2814" s="19">
        <f t="shared" si="571"/>
        <v>-3.5956049718256882</v>
      </c>
    </row>
    <row r="2815" spans="1:22">
      <c r="A2815" s="7" t="s">
        <v>4397</v>
      </c>
      <c r="B2815" s="17"/>
      <c r="C2815" s="17">
        <v>2</v>
      </c>
      <c r="D2815" s="17"/>
      <c r="E2815" s="17"/>
      <c r="F2815" s="17">
        <v>7</v>
      </c>
      <c r="G2815" s="17"/>
      <c r="H2815" s="17">
        <v>1</v>
      </c>
      <c r="I2815" s="17"/>
      <c r="J2815" s="8">
        <f t="shared" si="559"/>
        <v>0</v>
      </c>
      <c r="K2815" s="8">
        <f t="shared" si="560"/>
        <v>24.40929505955868</v>
      </c>
      <c r="L2815" s="8">
        <f t="shared" si="561"/>
        <v>0</v>
      </c>
      <c r="M2815" s="8">
        <f t="shared" si="562"/>
        <v>7.2941056332377805</v>
      </c>
      <c r="N2815" s="8">
        <f t="shared" si="563"/>
        <v>0</v>
      </c>
      <c r="O2815" s="8">
        <f t="shared" si="564"/>
        <v>35.119405980333134</v>
      </c>
      <c r="P2815" s="8">
        <f t="shared" si="565"/>
        <v>0</v>
      </c>
      <c r="Q2815" s="8">
        <f t="shared" si="566"/>
        <v>0</v>
      </c>
      <c r="R2815" s="9">
        <f t="shared" si="567"/>
        <v>0.40730033955382583</v>
      </c>
      <c r="S2815" s="8">
        <f t="shared" si="568"/>
        <v>66.822806673129591</v>
      </c>
      <c r="T2815" s="19">
        <f t="shared" si="569"/>
        <v>8.1364316865195594</v>
      </c>
      <c r="U2815" s="19">
        <f t="shared" si="570"/>
        <v>11.706468660111044</v>
      </c>
      <c r="V2815" s="19">
        <f t="shared" si="571"/>
        <v>-3.5700369735914848</v>
      </c>
    </row>
    <row r="2816" spans="1:22">
      <c r="A2816" s="7" t="s">
        <v>4559</v>
      </c>
      <c r="B2816" s="17"/>
      <c r="C2816" s="17">
        <v>2</v>
      </c>
      <c r="D2816" s="17"/>
      <c r="E2816" s="17"/>
      <c r="F2816" s="17">
        <v>7</v>
      </c>
      <c r="G2816" s="17"/>
      <c r="H2816" s="17"/>
      <c r="I2816" s="17"/>
      <c r="J2816" s="8">
        <f t="shared" si="559"/>
        <v>0</v>
      </c>
      <c r="K2816" s="8">
        <f t="shared" si="560"/>
        <v>24.40929505955868</v>
      </c>
      <c r="L2816" s="8">
        <f t="shared" si="561"/>
        <v>0</v>
      </c>
      <c r="M2816" s="8">
        <f t="shared" si="562"/>
        <v>0</v>
      </c>
      <c r="N2816" s="8">
        <f t="shared" si="563"/>
        <v>0</v>
      </c>
      <c r="O2816" s="8">
        <f t="shared" si="564"/>
        <v>35.119405980333134</v>
      </c>
      <c r="P2816" s="8">
        <f t="shared" si="565"/>
        <v>0</v>
      </c>
      <c r="Q2816" s="8">
        <f t="shared" si="566"/>
        <v>0</v>
      </c>
      <c r="R2816" s="9">
        <f t="shared" si="567"/>
        <v>0.40730033955382583</v>
      </c>
      <c r="S2816" s="8">
        <f t="shared" si="568"/>
        <v>59.528701039891814</v>
      </c>
      <c r="T2816" s="19">
        <f t="shared" si="569"/>
        <v>8.1364316865195594</v>
      </c>
      <c r="U2816" s="19">
        <f t="shared" si="570"/>
        <v>11.706468660111044</v>
      </c>
      <c r="V2816" s="19">
        <f t="shared" si="571"/>
        <v>-3.5700369735914848</v>
      </c>
    </row>
    <row r="2817" spans="1:22">
      <c r="A2817" s="7" t="s">
        <v>4560</v>
      </c>
      <c r="B2817" s="17"/>
      <c r="C2817" s="17">
        <v>2</v>
      </c>
      <c r="D2817" s="17"/>
      <c r="E2817" s="17"/>
      <c r="F2817" s="17">
        <v>7</v>
      </c>
      <c r="G2817" s="17"/>
      <c r="H2817" s="17"/>
      <c r="I2817" s="17"/>
      <c r="J2817" s="8">
        <f t="shared" si="559"/>
        <v>0</v>
      </c>
      <c r="K2817" s="8">
        <f t="shared" si="560"/>
        <v>24.40929505955868</v>
      </c>
      <c r="L2817" s="8">
        <f t="shared" si="561"/>
        <v>0</v>
      </c>
      <c r="M2817" s="8">
        <f t="shared" si="562"/>
        <v>0</v>
      </c>
      <c r="N2817" s="8">
        <f t="shared" si="563"/>
        <v>0</v>
      </c>
      <c r="O2817" s="8">
        <f t="shared" si="564"/>
        <v>35.119405980333134</v>
      </c>
      <c r="P2817" s="8">
        <f t="shared" si="565"/>
        <v>0</v>
      </c>
      <c r="Q2817" s="8">
        <f t="shared" si="566"/>
        <v>0</v>
      </c>
      <c r="R2817" s="9">
        <f t="shared" si="567"/>
        <v>0.40730033955382583</v>
      </c>
      <c r="S2817" s="8">
        <f t="shared" si="568"/>
        <v>59.528701039891814</v>
      </c>
      <c r="T2817" s="19">
        <f t="shared" si="569"/>
        <v>8.1364316865195594</v>
      </c>
      <c r="U2817" s="19">
        <f t="shared" si="570"/>
        <v>11.706468660111044</v>
      </c>
      <c r="V2817" s="19">
        <f t="shared" si="571"/>
        <v>-3.5700369735914848</v>
      </c>
    </row>
    <row r="2818" spans="1:22">
      <c r="A2818" s="7" t="s">
        <v>5119</v>
      </c>
      <c r="B2818" s="17"/>
      <c r="C2818" s="17"/>
      <c r="D2818" s="17">
        <v>1</v>
      </c>
      <c r="E2818" s="17">
        <v>2</v>
      </c>
      <c r="F2818" s="17">
        <v>2</v>
      </c>
      <c r="G2818" s="17">
        <v>1</v>
      </c>
      <c r="H2818" s="17"/>
      <c r="I2818" s="17"/>
      <c r="J2818" s="8">
        <f t="shared" si="559"/>
        <v>0</v>
      </c>
      <c r="K2818" s="8">
        <f t="shared" si="560"/>
        <v>0</v>
      </c>
      <c r="L2818" s="8">
        <f t="shared" si="561"/>
        <v>16.245897910777529</v>
      </c>
      <c r="M2818" s="8">
        <f t="shared" si="562"/>
        <v>0</v>
      </c>
      <c r="N2818" s="8">
        <f t="shared" si="563"/>
        <v>11.982936298710635</v>
      </c>
      <c r="O2818" s="8">
        <f t="shared" si="564"/>
        <v>10.034115994380896</v>
      </c>
      <c r="P2818" s="8">
        <f t="shared" si="565"/>
        <v>4.9223014712759099</v>
      </c>
      <c r="Q2818" s="8">
        <f t="shared" si="566"/>
        <v>0</v>
      </c>
      <c r="R2818" s="9">
        <f t="shared" si="567"/>
        <v>0.28636019088162856</v>
      </c>
      <c r="S2818" s="8">
        <f t="shared" si="568"/>
        <v>43.185251675144968</v>
      </c>
      <c r="T2818" s="19">
        <f t="shared" si="569"/>
        <v>5.4152993035925094</v>
      </c>
      <c r="U2818" s="19">
        <f t="shared" si="570"/>
        <v>8.9797845881224791</v>
      </c>
      <c r="V2818" s="19">
        <f t="shared" si="571"/>
        <v>-3.5644852845299697</v>
      </c>
    </row>
    <row r="2819" spans="1:22">
      <c r="A2819" s="7" t="s">
        <v>4758</v>
      </c>
      <c r="B2819" s="17"/>
      <c r="C2819" s="17">
        <v>1</v>
      </c>
      <c r="D2819" s="17"/>
      <c r="E2819" s="17">
        <v>3</v>
      </c>
      <c r="F2819" s="17"/>
      <c r="G2819" s="17">
        <v>1</v>
      </c>
      <c r="H2819" s="17"/>
      <c r="I2819" s="17">
        <v>2</v>
      </c>
      <c r="J2819" s="8">
        <f t="shared" si="559"/>
        <v>0</v>
      </c>
      <c r="K2819" s="8">
        <f t="shared" si="560"/>
        <v>12.20464752977934</v>
      </c>
      <c r="L2819" s="8">
        <f t="shared" si="561"/>
        <v>0</v>
      </c>
      <c r="M2819" s="8">
        <f t="shared" si="562"/>
        <v>0</v>
      </c>
      <c r="N2819" s="8">
        <f t="shared" si="563"/>
        <v>17.974404448065954</v>
      </c>
      <c r="O2819" s="8">
        <f t="shared" si="564"/>
        <v>0</v>
      </c>
      <c r="P2819" s="8">
        <f t="shared" si="565"/>
        <v>4.9223014712759099</v>
      </c>
      <c r="Q2819" s="8">
        <f t="shared" si="566"/>
        <v>3.5399984424006852</v>
      </c>
      <c r="R2819" s="9">
        <f t="shared" si="567"/>
        <v>0.31224975030411384</v>
      </c>
      <c r="S2819" s="8">
        <f t="shared" si="568"/>
        <v>35.101353449121206</v>
      </c>
      <c r="T2819" s="19">
        <f t="shared" si="569"/>
        <v>4.0682158432597797</v>
      </c>
      <c r="U2819" s="19">
        <f t="shared" si="570"/>
        <v>7.6322353064472876</v>
      </c>
      <c r="V2819" s="19">
        <f t="shared" si="571"/>
        <v>-3.564019463187508</v>
      </c>
    </row>
    <row r="2820" spans="1:22">
      <c r="A2820" s="7" t="s">
        <v>5347</v>
      </c>
      <c r="B2820" s="17"/>
      <c r="C2820" s="17">
        <v>1</v>
      </c>
      <c r="D2820" s="17"/>
      <c r="E2820" s="17">
        <v>3</v>
      </c>
      <c r="F2820" s="17"/>
      <c r="G2820" s="17">
        <v>1</v>
      </c>
      <c r="H2820" s="17"/>
      <c r="I2820" s="17"/>
      <c r="J2820" s="8">
        <f t="shared" si="559"/>
        <v>0</v>
      </c>
      <c r="K2820" s="8">
        <f t="shared" si="560"/>
        <v>12.20464752977934</v>
      </c>
      <c r="L2820" s="8">
        <f t="shared" si="561"/>
        <v>0</v>
      </c>
      <c r="M2820" s="8">
        <f t="shared" si="562"/>
        <v>0</v>
      </c>
      <c r="N2820" s="8">
        <f t="shared" si="563"/>
        <v>17.974404448065954</v>
      </c>
      <c r="O2820" s="8">
        <f t="shared" si="564"/>
        <v>0</v>
      </c>
      <c r="P2820" s="8">
        <f t="shared" si="565"/>
        <v>4.9223014712759099</v>
      </c>
      <c r="Q2820" s="8">
        <f t="shared" si="566"/>
        <v>0</v>
      </c>
      <c r="R2820" s="9">
        <f t="shared" si="567"/>
        <v>0.31224975030411384</v>
      </c>
      <c r="S2820" s="8">
        <f t="shared" si="568"/>
        <v>35.101353449121206</v>
      </c>
      <c r="T2820" s="19">
        <f t="shared" si="569"/>
        <v>4.0682158432597797</v>
      </c>
      <c r="U2820" s="19">
        <f t="shared" si="570"/>
        <v>7.6322353064472876</v>
      </c>
      <c r="V2820" s="19">
        <f t="shared" si="571"/>
        <v>-3.564019463187508</v>
      </c>
    </row>
    <row r="2821" spans="1:22">
      <c r="A2821" s="7" t="s">
        <v>2777</v>
      </c>
      <c r="B2821" s="17">
        <v>2</v>
      </c>
      <c r="C2821" s="17">
        <v>3</v>
      </c>
      <c r="D2821" s="17">
        <v>1</v>
      </c>
      <c r="E2821" s="17">
        <v>13</v>
      </c>
      <c r="F2821" s="17">
        <v>3</v>
      </c>
      <c r="G2821" s="17">
        <v>6</v>
      </c>
      <c r="H2821" s="17"/>
      <c r="I2821" s="17">
        <v>2</v>
      </c>
      <c r="J2821" s="8">
        <f t="shared" si="559"/>
        <v>58.927519151443725</v>
      </c>
      <c r="K2821" s="8">
        <f t="shared" si="560"/>
        <v>36.613942589338016</v>
      </c>
      <c r="L2821" s="8">
        <f t="shared" si="561"/>
        <v>16.245897910777529</v>
      </c>
      <c r="M2821" s="8">
        <f t="shared" si="562"/>
        <v>0</v>
      </c>
      <c r="N2821" s="8">
        <f t="shared" si="563"/>
        <v>77.889085941619129</v>
      </c>
      <c r="O2821" s="8">
        <f t="shared" si="564"/>
        <v>15.051173991571343</v>
      </c>
      <c r="P2821" s="8">
        <f t="shared" si="565"/>
        <v>29.533808827655459</v>
      </c>
      <c r="Q2821" s="8">
        <f t="shared" si="566"/>
        <v>3.5399984424006852</v>
      </c>
      <c r="R2821" s="9">
        <f t="shared" si="567"/>
        <v>0.44131399998313148</v>
      </c>
      <c r="S2821" s="8">
        <f t="shared" si="568"/>
        <v>234.26142841240522</v>
      </c>
      <c r="T2821" s="19">
        <f t="shared" si="569"/>
        <v>37.262453217186426</v>
      </c>
      <c r="U2821" s="19">
        <f t="shared" si="570"/>
        <v>40.824689586948644</v>
      </c>
      <c r="V2821" s="19">
        <f t="shared" si="571"/>
        <v>-3.5622363697622177</v>
      </c>
    </row>
    <row r="2822" spans="1:22">
      <c r="A2822" s="7" t="s">
        <v>4555</v>
      </c>
      <c r="B2822" s="17"/>
      <c r="C2822" s="17">
        <v>2</v>
      </c>
      <c r="D2822" s="17"/>
      <c r="E2822" s="17"/>
      <c r="F2822" s="17">
        <v>6</v>
      </c>
      <c r="G2822" s="17">
        <v>1</v>
      </c>
      <c r="H2822" s="17"/>
      <c r="I2822" s="17"/>
      <c r="J2822" s="8">
        <f t="shared" ref="J2822:J2885" si="572">1000000*B2822/33940</f>
        <v>0</v>
      </c>
      <c r="K2822" s="8">
        <f t="shared" ref="K2822:K2885" si="573">1000000*C2822/81936</f>
        <v>24.40929505955868</v>
      </c>
      <c r="L2822" s="8">
        <f t="shared" ref="L2822:L2885" si="574">1000000*D2822/61554</f>
        <v>0</v>
      </c>
      <c r="M2822" s="8">
        <f t="shared" ref="M2822:M2885" si="575">1000000*H2822/137097</f>
        <v>0</v>
      </c>
      <c r="N2822" s="8">
        <f t="shared" ref="N2822:N2885" si="576">1000000*E2822/166904</f>
        <v>0</v>
      </c>
      <c r="O2822" s="8">
        <f t="shared" ref="O2822:O2885" si="577">1000000*F2822/199320</f>
        <v>30.102347983142685</v>
      </c>
      <c r="P2822" s="8">
        <f t="shared" ref="P2822:P2885" si="578">1000000*G2822/203157</f>
        <v>4.9223014712759099</v>
      </c>
      <c r="Q2822" s="8">
        <f t="shared" ref="Q2822:Q2885" si="579">1000000*(I2822/564972)</f>
        <v>0</v>
      </c>
      <c r="R2822" s="9">
        <f t="shared" ref="R2822:R2885" si="580">_xlfn.T.TEST(J2822:L2822,N2822:P2822,1,2)</f>
        <v>0.39455319524879889</v>
      </c>
      <c r="S2822" s="8">
        <f t="shared" ref="S2822:S2885" si="581">SUM(J2822:P2822)</f>
        <v>59.433944513977274</v>
      </c>
      <c r="T2822" s="19">
        <f t="shared" ref="T2822:T2885" si="582">AVERAGE(J2822:L2822)</f>
        <v>8.1364316865195594</v>
      </c>
      <c r="U2822" s="19">
        <f t="shared" ref="U2822:U2885" si="583">AVERAGE(N2822:P2822)</f>
        <v>11.674883151472864</v>
      </c>
      <c r="V2822" s="19">
        <f t="shared" ref="V2822:V2885" si="584">T2822-U2822</f>
        <v>-3.5384514649533045</v>
      </c>
    </row>
    <row r="2823" spans="1:22">
      <c r="A2823" s="7" t="s">
        <v>3294</v>
      </c>
      <c r="B2823" s="17">
        <v>1</v>
      </c>
      <c r="C2823" s="17">
        <v>1</v>
      </c>
      <c r="D2823" s="17">
        <v>2</v>
      </c>
      <c r="E2823" s="17">
        <v>5</v>
      </c>
      <c r="F2823" s="17">
        <v>7</v>
      </c>
      <c r="G2823" s="17">
        <v>4</v>
      </c>
      <c r="H2823" s="17"/>
      <c r="I2823" s="17">
        <v>1</v>
      </c>
      <c r="J2823" s="8">
        <f t="shared" si="572"/>
        <v>29.463759575721863</v>
      </c>
      <c r="K2823" s="8">
        <f t="shared" si="573"/>
        <v>12.20464752977934</v>
      </c>
      <c r="L2823" s="8">
        <f t="shared" si="574"/>
        <v>32.491795821555058</v>
      </c>
      <c r="M2823" s="8">
        <f t="shared" si="575"/>
        <v>0</v>
      </c>
      <c r="N2823" s="8">
        <f t="shared" si="576"/>
        <v>29.957340746776591</v>
      </c>
      <c r="O2823" s="8">
        <f t="shared" si="577"/>
        <v>35.119405980333134</v>
      </c>
      <c r="P2823" s="8">
        <f t="shared" si="578"/>
        <v>19.68920588510364</v>
      </c>
      <c r="Q2823" s="8">
        <f t="shared" si="579"/>
        <v>1.7699992212003426</v>
      </c>
      <c r="R2823" s="9">
        <f t="shared" si="580"/>
        <v>0.33650282191933845</v>
      </c>
      <c r="S2823" s="8">
        <f t="shared" si="581"/>
        <v>158.92615553926962</v>
      </c>
      <c r="T2823" s="19">
        <f t="shared" si="582"/>
        <v>24.720067642352088</v>
      </c>
      <c r="U2823" s="19">
        <f t="shared" si="583"/>
        <v>28.255317537404455</v>
      </c>
      <c r="V2823" s="19">
        <f t="shared" si="584"/>
        <v>-3.5352498950523668</v>
      </c>
    </row>
    <row r="2824" spans="1:22">
      <c r="A2824" s="7" t="s">
        <v>3342</v>
      </c>
      <c r="B2824" s="17"/>
      <c r="C2824" s="17">
        <v>3</v>
      </c>
      <c r="D2824" s="17">
        <v>1</v>
      </c>
      <c r="E2824" s="17">
        <v>4</v>
      </c>
      <c r="F2824" s="17"/>
      <c r="G2824" s="17">
        <v>8</v>
      </c>
      <c r="H2824" s="17"/>
      <c r="I2824" s="17">
        <v>3</v>
      </c>
      <c r="J2824" s="8">
        <f t="shared" si="572"/>
        <v>0</v>
      </c>
      <c r="K2824" s="8">
        <f t="shared" si="573"/>
        <v>36.613942589338016</v>
      </c>
      <c r="L2824" s="8">
        <f t="shared" si="574"/>
        <v>16.245897910777529</v>
      </c>
      <c r="M2824" s="8">
        <f t="shared" si="575"/>
        <v>0</v>
      </c>
      <c r="N2824" s="8">
        <f t="shared" si="576"/>
        <v>23.965872597421271</v>
      </c>
      <c r="O2824" s="8">
        <f t="shared" si="577"/>
        <v>0</v>
      </c>
      <c r="P2824" s="8">
        <f t="shared" si="578"/>
        <v>39.378411770207279</v>
      </c>
      <c r="Q2824" s="8">
        <f t="shared" si="579"/>
        <v>5.3099976636010275</v>
      </c>
      <c r="R2824" s="9">
        <f t="shared" si="580"/>
        <v>0.41687053659210427</v>
      </c>
      <c r="S2824" s="8">
        <f t="shared" si="581"/>
        <v>116.2041248677441</v>
      </c>
      <c r="T2824" s="19">
        <f t="shared" si="582"/>
        <v>17.619946833371849</v>
      </c>
      <c r="U2824" s="19">
        <f t="shared" si="583"/>
        <v>21.114761455876181</v>
      </c>
      <c r="V2824" s="19">
        <f t="shared" si="584"/>
        <v>-3.4948146225043324</v>
      </c>
    </row>
    <row r="2825" spans="1:22">
      <c r="A2825" s="7" t="s">
        <v>2867</v>
      </c>
      <c r="B2825" s="17">
        <v>1</v>
      </c>
      <c r="C2825" s="17">
        <v>1</v>
      </c>
      <c r="D2825" s="17">
        <v>3</v>
      </c>
      <c r="E2825" s="17">
        <v>6</v>
      </c>
      <c r="F2825" s="17">
        <v>10</v>
      </c>
      <c r="G2825" s="17">
        <v>3</v>
      </c>
      <c r="H2825" s="17"/>
      <c r="I2825" s="17">
        <v>3</v>
      </c>
      <c r="J2825" s="8">
        <f t="shared" si="572"/>
        <v>29.463759575721863</v>
      </c>
      <c r="K2825" s="8">
        <f t="shared" si="573"/>
        <v>12.20464752977934</v>
      </c>
      <c r="L2825" s="8">
        <f t="shared" si="574"/>
        <v>48.737693732332588</v>
      </c>
      <c r="M2825" s="8">
        <f t="shared" si="575"/>
        <v>0</v>
      </c>
      <c r="N2825" s="8">
        <f t="shared" si="576"/>
        <v>35.948808896131908</v>
      </c>
      <c r="O2825" s="8">
        <f t="shared" si="577"/>
        <v>50.170579971904473</v>
      </c>
      <c r="P2825" s="8">
        <f t="shared" si="578"/>
        <v>14.76690441382773</v>
      </c>
      <c r="Q2825" s="8">
        <f t="shared" si="579"/>
        <v>5.3099976636010275</v>
      </c>
      <c r="R2825" s="9">
        <f t="shared" si="580"/>
        <v>0.41212268289827259</v>
      </c>
      <c r="S2825" s="8">
        <f t="shared" si="581"/>
        <v>191.29239411969789</v>
      </c>
      <c r="T2825" s="19">
        <f t="shared" si="582"/>
        <v>30.135366945944597</v>
      </c>
      <c r="U2825" s="19">
        <f t="shared" si="583"/>
        <v>33.62876442728804</v>
      </c>
      <c r="V2825" s="19">
        <f t="shared" si="584"/>
        <v>-3.4933974813434432</v>
      </c>
    </row>
    <row r="2826" spans="1:22">
      <c r="A2826" s="7" t="s">
        <v>2131</v>
      </c>
      <c r="B2826" s="17">
        <v>3</v>
      </c>
      <c r="C2826" s="17">
        <v>7</v>
      </c>
      <c r="D2826" s="17">
        <v>1</v>
      </c>
      <c r="E2826" s="17">
        <v>21</v>
      </c>
      <c r="F2826" s="17">
        <v>7</v>
      </c>
      <c r="G2826" s="17">
        <v>8</v>
      </c>
      <c r="H2826" s="17">
        <v>1</v>
      </c>
      <c r="I2826" s="17"/>
      <c r="J2826" s="8">
        <f t="shared" si="572"/>
        <v>88.391278727165584</v>
      </c>
      <c r="K2826" s="8">
        <f t="shared" si="573"/>
        <v>85.432532708455383</v>
      </c>
      <c r="L2826" s="8">
        <f t="shared" si="574"/>
        <v>16.245897910777529</v>
      </c>
      <c r="M2826" s="8">
        <f t="shared" si="575"/>
        <v>7.2941056332377805</v>
      </c>
      <c r="N2826" s="8">
        <f t="shared" si="576"/>
        <v>125.82083113646168</v>
      </c>
      <c r="O2826" s="8">
        <f t="shared" si="577"/>
        <v>35.119405980333134</v>
      </c>
      <c r="P2826" s="8">
        <f t="shared" si="578"/>
        <v>39.378411770207279</v>
      </c>
      <c r="Q2826" s="8">
        <f t="shared" si="579"/>
        <v>0</v>
      </c>
      <c r="R2826" s="9">
        <f t="shared" si="580"/>
        <v>0.46616461183657165</v>
      </c>
      <c r="S2826" s="8">
        <f t="shared" si="581"/>
        <v>397.68246386663833</v>
      </c>
      <c r="T2826" s="19">
        <f t="shared" si="582"/>
        <v>63.35656978213283</v>
      </c>
      <c r="U2826" s="19">
        <f t="shared" si="583"/>
        <v>66.772882962334037</v>
      </c>
      <c r="V2826" s="19">
        <f t="shared" si="584"/>
        <v>-3.4163131802012074</v>
      </c>
    </row>
    <row r="2827" spans="1:22">
      <c r="A2827" s="7" t="s">
        <v>4035</v>
      </c>
      <c r="B2827" s="17"/>
      <c r="C2827" s="17"/>
      <c r="D2827" s="17"/>
      <c r="E2827" s="17"/>
      <c r="F2827" s="17">
        <v>2</v>
      </c>
      <c r="G2827" s="17"/>
      <c r="H2827" s="17">
        <v>1</v>
      </c>
      <c r="I2827" s="17">
        <v>9</v>
      </c>
      <c r="J2827" s="8">
        <f t="shared" si="572"/>
        <v>0</v>
      </c>
      <c r="K2827" s="8">
        <f t="shared" si="573"/>
        <v>0</v>
      </c>
      <c r="L2827" s="8">
        <f t="shared" si="574"/>
        <v>0</v>
      </c>
      <c r="M2827" s="8">
        <f t="shared" si="575"/>
        <v>7.2941056332377805</v>
      </c>
      <c r="N2827" s="8">
        <f t="shared" si="576"/>
        <v>0</v>
      </c>
      <c r="O2827" s="8">
        <f t="shared" si="577"/>
        <v>10.034115994380896</v>
      </c>
      <c r="P2827" s="8">
        <f t="shared" si="578"/>
        <v>0</v>
      </c>
      <c r="Q2827" s="8">
        <f t="shared" si="579"/>
        <v>15.929992990803084</v>
      </c>
      <c r="R2827" s="9">
        <f t="shared" si="580"/>
        <v>0.18695048315002952</v>
      </c>
      <c r="S2827" s="8">
        <f t="shared" si="581"/>
        <v>17.328221627618674</v>
      </c>
      <c r="T2827" s="19">
        <f t="shared" si="582"/>
        <v>0</v>
      </c>
      <c r="U2827" s="19">
        <f t="shared" si="583"/>
        <v>3.3447053314602986</v>
      </c>
      <c r="V2827" s="19">
        <f t="shared" si="584"/>
        <v>-3.3447053314602986</v>
      </c>
    </row>
    <row r="2828" spans="1:22">
      <c r="A2828" s="7" t="s">
        <v>5393</v>
      </c>
      <c r="B2828" s="17"/>
      <c r="C2828" s="17"/>
      <c r="D2828" s="17"/>
      <c r="E2828" s="17"/>
      <c r="F2828" s="17">
        <v>2</v>
      </c>
      <c r="G2828" s="17"/>
      <c r="H2828" s="17"/>
      <c r="I2828" s="17">
        <v>2</v>
      </c>
      <c r="J2828" s="8">
        <f t="shared" si="572"/>
        <v>0</v>
      </c>
      <c r="K2828" s="8">
        <f t="shared" si="573"/>
        <v>0</v>
      </c>
      <c r="L2828" s="8">
        <f t="shared" si="574"/>
        <v>0</v>
      </c>
      <c r="M2828" s="8">
        <f t="shared" si="575"/>
        <v>0</v>
      </c>
      <c r="N2828" s="8">
        <f t="shared" si="576"/>
        <v>0</v>
      </c>
      <c r="O2828" s="8">
        <f t="shared" si="577"/>
        <v>10.034115994380896</v>
      </c>
      <c r="P2828" s="8">
        <f t="shared" si="578"/>
        <v>0</v>
      </c>
      <c r="Q2828" s="8">
        <f t="shared" si="579"/>
        <v>3.5399984424006852</v>
      </c>
      <c r="R2828" s="9">
        <f t="shared" si="580"/>
        <v>0.18695048315002952</v>
      </c>
      <c r="S2828" s="8">
        <f t="shared" si="581"/>
        <v>10.034115994380896</v>
      </c>
      <c r="T2828" s="19">
        <f t="shared" si="582"/>
        <v>0</v>
      </c>
      <c r="U2828" s="19">
        <f t="shared" si="583"/>
        <v>3.3447053314602986</v>
      </c>
      <c r="V2828" s="19">
        <f t="shared" si="584"/>
        <v>-3.3447053314602986</v>
      </c>
    </row>
    <row r="2829" spans="1:22">
      <c r="A2829" s="7" t="s">
        <v>5394</v>
      </c>
      <c r="B2829" s="17"/>
      <c r="C2829" s="17"/>
      <c r="D2829" s="17"/>
      <c r="E2829" s="17"/>
      <c r="F2829" s="17">
        <v>2</v>
      </c>
      <c r="G2829" s="17"/>
      <c r="H2829" s="17"/>
      <c r="I2829" s="17">
        <v>2</v>
      </c>
      <c r="J2829" s="8">
        <f t="shared" si="572"/>
        <v>0</v>
      </c>
      <c r="K2829" s="8">
        <f t="shared" si="573"/>
        <v>0</v>
      </c>
      <c r="L2829" s="8">
        <f t="shared" si="574"/>
        <v>0</v>
      </c>
      <c r="M2829" s="8">
        <f t="shared" si="575"/>
        <v>0</v>
      </c>
      <c r="N2829" s="8">
        <f t="shared" si="576"/>
        <v>0</v>
      </c>
      <c r="O2829" s="8">
        <f t="shared" si="577"/>
        <v>10.034115994380896</v>
      </c>
      <c r="P2829" s="8">
        <f t="shared" si="578"/>
        <v>0</v>
      </c>
      <c r="Q2829" s="8">
        <f t="shared" si="579"/>
        <v>3.5399984424006852</v>
      </c>
      <c r="R2829" s="9">
        <f t="shared" si="580"/>
        <v>0.18695048315002952</v>
      </c>
      <c r="S2829" s="8">
        <f t="shared" si="581"/>
        <v>10.034115994380896</v>
      </c>
      <c r="T2829" s="19">
        <f t="shared" si="582"/>
        <v>0</v>
      </c>
      <c r="U2829" s="19">
        <f t="shared" si="583"/>
        <v>3.3447053314602986</v>
      </c>
      <c r="V2829" s="19">
        <f t="shared" si="584"/>
        <v>-3.3447053314602986</v>
      </c>
    </row>
    <row r="2830" spans="1:22">
      <c r="A2830" s="7" t="s">
        <v>5416</v>
      </c>
      <c r="B2830" s="17"/>
      <c r="C2830" s="17"/>
      <c r="D2830" s="17"/>
      <c r="E2830" s="17"/>
      <c r="F2830" s="17">
        <v>2</v>
      </c>
      <c r="G2830" s="17"/>
      <c r="H2830" s="17">
        <v>1</v>
      </c>
      <c r="I2830" s="17">
        <v>1</v>
      </c>
      <c r="J2830" s="8">
        <f t="shared" si="572"/>
        <v>0</v>
      </c>
      <c r="K2830" s="8">
        <f t="shared" si="573"/>
        <v>0</v>
      </c>
      <c r="L2830" s="8">
        <f t="shared" si="574"/>
        <v>0</v>
      </c>
      <c r="M2830" s="8">
        <f t="shared" si="575"/>
        <v>7.2941056332377805</v>
      </c>
      <c r="N2830" s="8">
        <f t="shared" si="576"/>
        <v>0</v>
      </c>
      <c r="O2830" s="8">
        <f t="shared" si="577"/>
        <v>10.034115994380896</v>
      </c>
      <c r="P2830" s="8">
        <f t="shared" si="578"/>
        <v>0</v>
      </c>
      <c r="Q2830" s="8">
        <f t="shared" si="579"/>
        <v>1.7699992212003426</v>
      </c>
      <c r="R2830" s="9">
        <f t="shared" si="580"/>
        <v>0.18695048315002952</v>
      </c>
      <c r="S2830" s="8">
        <f t="shared" si="581"/>
        <v>17.328221627618674</v>
      </c>
      <c r="T2830" s="19">
        <f t="shared" si="582"/>
        <v>0</v>
      </c>
      <c r="U2830" s="19">
        <f t="shared" si="583"/>
        <v>3.3447053314602986</v>
      </c>
      <c r="V2830" s="19">
        <f t="shared" si="584"/>
        <v>-3.3447053314602986</v>
      </c>
    </row>
    <row r="2831" spans="1:22">
      <c r="A2831" s="7" t="s">
        <v>5417</v>
      </c>
      <c r="B2831" s="17"/>
      <c r="C2831" s="17"/>
      <c r="D2831" s="17"/>
      <c r="E2831" s="17"/>
      <c r="F2831" s="17">
        <v>2</v>
      </c>
      <c r="G2831" s="17"/>
      <c r="H2831" s="17">
        <v>1</v>
      </c>
      <c r="I2831" s="17">
        <v>1</v>
      </c>
      <c r="J2831" s="8">
        <f t="shared" si="572"/>
        <v>0</v>
      </c>
      <c r="K2831" s="8">
        <f t="shared" si="573"/>
        <v>0</v>
      </c>
      <c r="L2831" s="8">
        <f t="shared" si="574"/>
        <v>0</v>
      </c>
      <c r="M2831" s="8">
        <f t="shared" si="575"/>
        <v>7.2941056332377805</v>
      </c>
      <c r="N2831" s="8">
        <f t="shared" si="576"/>
        <v>0</v>
      </c>
      <c r="O2831" s="8">
        <f t="shared" si="577"/>
        <v>10.034115994380896</v>
      </c>
      <c r="P2831" s="8">
        <f t="shared" si="578"/>
        <v>0</v>
      </c>
      <c r="Q2831" s="8">
        <f t="shared" si="579"/>
        <v>1.7699992212003426</v>
      </c>
      <c r="R2831" s="9">
        <f t="shared" si="580"/>
        <v>0.18695048315002952</v>
      </c>
      <c r="S2831" s="8">
        <f t="shared" si="581"/>
        <v>17.328221627618674</v>
      </c>
      <c r="T2831" s="19">
        <f t="shared" si="582"/>
        <v>0</v>
      </c>
      <c r="U2831" s="19">
        <f t="shared" si="583"/>
        <v>3.3447053314602986</v>
      </c>
      <c r="V2831" s="19">
        <f t="shared" si="584"/>
        <v>-3.3447053314602986</v>
      </c>
    </row>
    <row r="2832" spans="1:22">
      <c r="A2832" s="7" t="s">
        <v>5537</v>
      </c>
      <c r="B2832" s="17"/>
      <c r="C2832" s="17"/>
      <c r="D2832" s="17"/>
      <c r="E2832" s="17"/>
      <c r="F2832" s="17">
        <v>2</v>
      </c>
      <c r="G2832" s="17"/>
      <c r="H2832" s="17">
        <v>2</v>
      </c>
      <c r="I2832" s="17"/>
      <c r="J2832" s="8">
        <f t="shared" si="572"/>
        <v>0</v>
      </c>
      <c r="K2832" s="8">
        <f t="shared" si="573"/>
        <v>0</v>
      </c>
      <c r="L2832" s="8">
        <f t="shared" si="574"/>
        <v>0</v>
      </c>
      <c r="M2832" s="8">
        <f t="shared" si="575"/>
        <v>14.588211266475561</v>
      </c>
      <c r="N2832" s="8">
        <f t="shared" si="576"/>
        <v>0</v>
      </c>
      <c r="O2832" s="8">
        <f t="shared" si="577"/>
        <v>10.034115994380896</v>
      </c>
      <c r="P2832" s="8">
        <f t="shared" si="578"/>
        <v>0</v>
      </c>
      <c r="Q2832" s="8">
        <f t="shared" si="579"/>
        <v>0</v>
      </c>
      <c r="R2832" s="9">
        <f t="shared" si="580"/>
        <v>0.18695048315002952</v>
      </c>
      <c r="S2832" s="8">
        <f t="shared" si="581"/>
        <v>24.622327260856459</v>
      </c>
      <c r="T2832" s="19">
        <f t="shared" si="582"/>
        <v>0</v>
      </c>
      <c r="U2832" s="19">
        <f t="shared" si="583"/>
        <v>3.3447053314602986</v>
      </c>
      <c r="V2832" s="19">
        <f t="shared" si="584"/>
        <v>-3.3447053314602986</v>
      </c>
    </row>
    <row r="2833" spans="1:22">
      <c r="A2833" s="7" t="s">
        <v>5538</v>
      </c>
      <c r="B2833" s="17"/>
      <c r="C2833" s="17"/>
      <c r="D2833" s="17"/>
      <c r="E2833" s="17"/>
      <c r="F2833" s="17">
        <v>2</v>
      </c>
      <c r="G2833" s="17"/>
      <c r="H2833" s="17">
        <v>2</v>
      </c>
      <c r="I2833" s="17"/>
      <c r="J2833" s="8">
        <f t="shared" si="572"/>
        <v>0</v>
      </c>
      <c r="K2833" s="8">
        <f t="shared" si="573"/>
        <v>0</v>
      </c>
      <c r="L2833" s="8">
        <f t="shared" si="574"/>
        <v>0</v>
      </c>
      <c r="M2833" s="8">
        <f t="shared" si="575"/>
        <v>14.588211266475561</v>
      </c>
      <c r="N2833" s="8">
        <f t="shared" si="576"/>
        <v>0</v>
      </c>
      <c r="O2833" s="8">
        <f t="shared" si="577"/>
        <v>10.034115994380896</v>
      </c>
      <c r="P2833" s="8">
        <f t="shared" si="578"/>
        <v>0</v>
      </c>
      <c r="Q2833" s="8">
        <f t="shared" si="579"/>
        <v>0</v>
      </c>
      <c r="R2833" s="9">
        <f t="shared" si="580"/>
        <v>0.18695048315002952</v>
      </c>
      <c r="S2833" s="8">
        <f t="shared" si="581"/>
        <v>24.622327260856459</v>
      </c>
      <c r="T2833" s="19">
        <f t="shared" si="582"/>
        <v>0</v>
      </c>
      <c r="U2833" s="19">
        <f t="shared" si="583"/>
        <v>3.3447053314602986</v>
      </c>
      <c r="V2833" s="19">
        <f t="shared" si="584"/>
        <v>-3.3447053314602986</v>
      </c>
    </row>
    <row r="2834" spans="1:22">
      <c r="A2834" s="7" t="s">
        <v>5539</v>
      </c>
      <c r="B2834" s="17"/>
      <c r="C2834" s="17"/>
      <c r="D2834" s="17"/>
      <c r="E2834" s="17"/>
      <c r="F2834" s="17">
        <v>2</v>
      </c>
      <c r="G2834" s="17"/>
      <c r="H2834" s="17">
        <v>2</v>
      </c>
      <c r="I2834" s="17"/>
      <c r="J2834" s="8">
        <f t="shared" si="572"/>
        <v>0</v>
      </c>
      <c r="K2834" s="8">
        <f t="shared" si="573"/>
        <v>0</v>
      </c>
      <c r="L2834" s="8">
        <f t="shared" si="574"/>
        <v>0</v>
      </c>
      <c r="M2834" s="8">
        <f t="shared" si="575"/>
        <v>14.588211266475561</v>
      </c>
      <c r="N2834" s="8">
        <f t="shared" si="576"/>
        <v>0</v>
      </c>
      <c r="O2834" s="8">
        <f t="shared" si="577"/>
        <v>10.034115994380896</v>
      </c>
      <c r="P2834" s="8">
        <f t="shared" si="578"/>
        <v>0</v>
      </c>
      <c r="Q2834" s="8">
        <f t="shared" si="579"/>
        <v>0</v>
      </c>
      <c r="R2834" s="9">
        <f t="shared" si="580"/>
        <v>0.18695048315002952</v>
      </c>
      <c r="S2834" s="8">
        <f t="shared" si="581"/>
        <v>24.622327260856459</v>
      </c>
      <c r="T2834" s="19">
        <f t="shared" si="582"/>
        <v>0</v>
      </c>
      <c r="U2834" s="19">
        <f t="shared" si="583"/>
        <v>3.3447053314602986</v>
      </c>
      <c r="V2834" s="19">
        <f t="shared" si="584"/>
        <v>-3.3447053314602986</v>
      </c>
    </row>
    <row r="2835" spans="1:22">
      <c r="A2835" s="7" t="s">
        <v>5540</v>
      </c>
      <c r="B2835" s="17"/>
      <c r="C2835" s="17"/>
      <c r="D2835" s="17"/>
      <c r="E2835" s="17"/>
      <c r="F2835" s="17">
        <v>2</v>
      </c>
      <c r="G2835" s="17"/>
      <c r="H2835" s="17">
        <v>2</v>
      </c>
      <c r="I2835" s="17"/>
      <c r="J2835" s="8">
        <f t="shared" si="572"/>
        <v>0</v>
      </c>
      <c r="K2835" s="8">
        <f t="shared" si="573"/>
        <v>0</v>
      </c>
      <c r="L2835" s="8">
        <f t="shared" si="574"/>
        <v>0</v>
      </c>
      <c r="M2835" s="8">
        <f t="shared" si="575"/>
        <v>14.588211266475561</v>
      </c>
      <c r="N2835" s="8">
        <f t="shared" si="576"/>
        <v>0</v>
      </c>
      <c r="O2835" s="8">
        <f t="shared" si="577"/>
        <v>10.034115994380896</v>
      </c>
      <c r="P2835" s="8">
        <f t="shared" si="578"/>
        <v>0</v>
      </c>
      <c r="Q2835" s="8">
        <f t="shared" si="579"/>
        <v>0</v>
      </c>
      <c r="R2835" s="9">
        <f t="shared" si="580"/>
        <v>0.18695048315002952</v>
      </c>
      <c r="S2835" s="8">
        <f t="shared" si="581"/>
        <v>24.622327260856459</v>
      </c>
      <c r="T2835" s="19">
        <f t="shared" si="582"/>
        <v>0</v>
      </c>
      <c r="U2835" s="19">
        <f t="shared" si="583"/>
        <v>3.3447053314602986</v>
      </c>
      <c r="V2835" s="19">
        <f t="shared" si="584"/>
        <v>-3.3447053314602986</v>
      </c>
    </row>
    <row r="2836" spans="1:22">
      <c r="A2836" s="7" t="s">
        <v>5663</v>
      </c>
      <c r="B2836" s="17"/>
      <c r="C2836" s="17"/>
      <c r="D2836" s="17"/>
      <c r="E2836" s="17"/>
      <c r="F2836" s="17">
        <v>2</v>
      </c>
      <c r="G2836" s="17"/>
      <c r="H2836" s="17"/>
      <c r="I2836" s="17">
        <v>1</v>
      </c>
      <c r="J2836" s="8">
        <f t="shared" si="572"/>
        <v>0</v>
      </c>
      <c r="K2836" s="8">
        <f t="shared" si="573"/>
        <v>0</v>
      </c>
      <c r="L2836" s="8">
        <f t="shared" si="574"/>
        <v>0</v>
      </c>
      <c r="M2836" s="8">
        <f t="shared" si="575"/>
        <v>0</v>
      </c>
      <c r="N2836" s="8">
        <f t="shared" si="576"/>
        <v>0</v>
      </c>
      <c r="O2836" s="8">
        <f t="shared" si="577"/>
        <v>10.034115994380896</v>
      </c>
      <c r="P2836" s="8">
        <f t="shared" si="578"/>
        <v>0</v>
      </c>
      <c r="Q2836" s="8">
        <f t="shared" si="579"/>
        <v>1.7699992212003426</v>
      </c>
      <c r="R2836" s="9">
        <f t="shared" si="580"/>
        <v>0.18695048315002952</v>
      </c>
      <c r="S2836" s="8">
        <f t="shared" si="581"/>
        <v>10.034115994380896</v>
      </c>
      <c r="T2836" s="19">
        <f t="shared" si="582"/>
        <v>0</v>
      </c>
      <c r="U2836" s="19">
        <f t="shared" si="583"/>
        <v>3.3447053314602986</v>
      </c>
      <c r="V2836" s="19">
        <f t="shared" si="584"/>
        <v>-3.3447053314602986</v>
      </c>
    </row>
    <row r="2837" spans="1:22">
      <c r="A2837" s="7" t="s">
        <v>5664</v>
      </c>
      <c r="B2837" s="17"/>
      <c r="C2837" s="17"/>
      <c r="D2837" s="17"/>
      <c r="E2837" s="17"/>
      <c r="F2837" s="17">
        <v>2</v>
      </c>
      <c r="G2837" s="17"/>
      <c r="H2837" s="17"/>
      <c r="I2837" s="17">
        <v>1</v>
      </c>
      <c r="J2837" s="8">
        <f t="shared" si="572"/>
        <v>0</v>
      </c>
      <c r="K2837" s="8">
        <f t="shared" si="573"/>
        <v>0</v>
      </c>
      <c r="L2837" s="8">
        <f t="shared" si="574"/>
        <v>0</v>
      </c>
      <c r="M2837" s="8">
        <f t="shared" si="575"/>
        <v>0</v>
      </c>
      <c r="N2837" s="8">
        <f t="shared" si="576"/>
        <v>0</v>
      </c>
      <c r="O2837" s="8">
        <f t="shared" si="577"/>
        <v>10.034115994380896</v>
      </c>
      <c r="P2837" s="8">
        <f t="shared" si="578"/>
        <v>0</v>
      </c>
      <c r="Q2837" s="8">
        <f t="shared" si="579"/>
        <v>1.7699992212003426</v>
      </c>
      <c r="R2837" s="9">
        <f t="shared" si="580"/>
        <v>0.18695048315002952</v>
      </c>
      <c r="S2837" s="8">
        <f t="shared" si="581"/>
        <v>10.034115994380896</v>
      </c>
      <c r="T2837" s="19">
        <f t="shared" si="582"/>
        <v>0</v>
      </c>
      <c r="U2837" s="19">
        <f t="shared" si="583"/>
        <v>3.3447053314602986</v>
      </c>
      <c r="V2837" s="19">
        <f t="shared" si="584"/>
        <v>-3.3447053314602986</v>
      </c>
    </row>
    <row r="2838" spans="1:22">
      <c r="A2838" s="7" t="s">
        <v>5665</v>
      </c>
      <c r="B2838" s="17"/>
      <c r="C2838" s="17"/>
      <c r="D2838" s="17"/>
      <c r="E2838" s="17"/>
      <c r="F2838" s="17">
        <v>2</v>
      </c>
      <c r="G2838" s="17"/>
      <c r="H2838" s="17"/>
      <c r="I2838" s="17">
        <v>1</v>
      </c>
      <c r="J2838" s="8">
        <f t="shared" si="572"/>
        <v>0</v>
      </c>
      <c r="K2838" s="8">
        <f t="shared" si="573"/>
        <v>0</v>
      </c>
      <c r="L2838" s="8">
        <f t="shared" si="574"/>
        <v>0</v>
      </c>
      <c r="M2838" s="8">
        <f t="shared" si="575"/>
        <v>0</v>
      </c>
      <c r="N2838" s="8">
        <f t="shared" si="576"/>
        <v>0</v>
      </c>
      <c r="O2838" s="8">
        <f t="shared" si="577"/>
        <v>10.034115994380896</v>
      </c>
      <c r="P2838" s="8">
        <f t="shared" si="578"/>
        <v>0</v>
      </c>
      <c r="Q2838" s="8">
        <f t="shared" si="579"/>
        <v>1.7699992212003426</v>
      </c>
      <c r="R2838" s="9">
        <f t="shared" si="580"/>
        <v>0.18695048315002952</v>
      </c>
      <c r="S2838" s="8">
        <f t="shared" si="581"/>
        <v>10.034115994380896</v>
      </c>
      <c r="T2838" s="19">
        <f t="shared" si="582"/>
        <v>0</v>
      </c>
      <c r="U2838" s="19">
        <f t="shared" si="583"/>
        <v>3.3447053314602986</v>
      </c>
      <c r="V2838" s="19">
        <f t="shared" si="584"/>
        <v>-3.3447053314602986</v>
      </c>
    </row>
    <row r="2839" spans="1:22">
      <c r="A2839" s="7" t="s">
        <v>5834</v>
      </c>
      <c r="B2839" s="17"/>
      <c r="C2839" s="17"/>
      <c r="D2839" s="17"/>
      <c r="E2839" s="17"/>
      <c r="F2839" s="17">
        <v>2</v>
      </c>
      <c r="G2839" s="17"/>
      <c r="H2839" s="17">
        <v>1</v>
      </c>
      <c r="I2839" s="17"/>
      <c r="J2839" s="8">
        <f t="shared" si="572"/>
        <v>0</v>
      </c>
      <c r="K2839" s="8">
        <f t="shared" si="573"/>
        <v>0</v>
      </c>
      <c r="L2839" s="8">
        <f t="shared" si="574"/>
        <v>0</v>
      </c>
      <c r="M2839" s="8">
        <f t="shared" si="575"/>
        <v>7.2941056332377805</v>
      </c>
      <c r="N2839" s="8">
        <f t="shared" si="576"/>
        <v>0</v>
      </c>
      <c r="O2839" s="8">
        <f t="shared" si="577"/>
        <v>10.034115994380896</v>
      </c>
      <c r="P2839" s="8">
        <f t="shared" si="578"/>
        <v>0</v>
      </c>
      <c r="Q2839" s="8">
        <f t="shared" si="579"/>
        <v>0</v>
      </c>
      <c r="R2839" s="9">
        <f t="shared" si="580"/>
        <v>0.18695048315002952</v>
      </c>
      <c r="S2839" s="8">
        <f t="shared" si="581"/>
        <v>17.328221627618674</v>
      </c>
      <c r="T2839" s="19">
        <f t="shared" si="582"/>
        <v>0</v>
      </c>
      <c r="U2839" s="19">
        <f t="shared" si="583"/>
        <v>3.3447053314602986</v>
      </c>
      <c r="V2839" s="19">
        <f t="shared" si="584"/>
        <v>-3.3447053314602986</v>
      </c>
    </row>
    <row r="2840" spans="1:22">
      <c r="A2840" s="7" t="s">
        <v>5835</v>
      </c>
      <c r="B2840" s="17"/>
      <c r="C2840" s="17"/>
      <c r="D2840" s="17"/>
      <c r="E2840" s="17"/>
      <c r="F2840" s="17">
        <v>2</v>
      </c>
      <c r="G2840" s="17"/>
      <c r="H2840" s="17">
        <v>1</v>
      </c>
      <c r="I2840" s="17"/>
      <c r="J2840" s="8">
        <f t="shared" si="572"/>
        <v>0</v>
      </c>
      <c r="K2840" s="8">
        <f t="shared" si="573"/>
        <v>0</v>
      </c>
      <c r="L2840" s="8">
        <f t="shared" si="574"/>
        <v>0</v>
      </c>
      <c r="M2840" s="8">
        <f t="shared" si="575"/>
        <v>7.2941056332377805</v>
      </c>
      <c r="N2840" s="8">
        <f t="shared" si="576"/>
        <v>0</v>
      </c>
      <c r="O2840" s="8">
        <f t="shared" si="577"/>
        <v>10.034115994380896</v>
      </c>
      <c r="P2840" s="8">
        <f t="shared" si="578"/>
        <v>0</v>
      </c>
      <c r="Q2840" s="8">
        <f t="shared" si="579"/>
        <v>0</v>
      </c>
      <c r="R2840" s="9">
        <f t="shared" si="580"/>
        <v>0.18695048315002952</v>
      </c>
      <c r="S2840" s="8">
        <f t="shared" si="581"/>
        <v>17.328221627618674</v>
      </c>
      <c r="T2840" s="19">
        <f t="shared" si="582"/>
        <v>0</v>
      </c>
      <c r="U2840" s="19">
        <f t="shared" si="583"/>
        <v>3.3447053314602986</v>
      </c>
      <c r="V2840" s="19">
        <f t="shared" si="584"/>
        <v>-3.3447053314602986</v>
      </c>
    </row>
    <row r="2841" spans="1:22">
      <c r="A2841" s="7" t="s">
        <v>5836</v>
      </c>
      <c r="B2841" s="17"/>
      <c r="C2841" s="17"/>
      <c r="D2841" s="17"/>
      <c r="E2841" s="17"/>
      <c r="F2841" s="17">
        <v>2</v>
      </c>
      <c r="G2841" s="17"/>
      <c r="H2841" s="17">
        <v>1</v>
      </c>
      <c r="I2841" s="17"/>
      <c r="J2841" s="8">
        <f t="shared" si="572"/>
        <v>0</v>
      </c>
      <c r="K2841" s="8">
        <f t="shared" si="573"/>
        <v>0</v>
      </c>
      <c r="L2841" s="8">
        <f t="shared" si="574"/>
        <v>0</v>
      </c>
      <c r="M2841" s="8">
        <f t="shared" si="575"/>
        <v>7.2941056332377805</v>
      </c>
      <c r="N2841" s="8">
        <f t="shared" si="576"/>
        <v>0</v>
      </c>
      <c r="O2841" s="8">
        <f t="shared" si="577"/>
        <v>10.034115994380896</v>
      </c>
      <c r="P2841" s="8">
        <f t="shared" si="578"/>
        <v>0</v>
      </c>
      <c r="Q2841" s="8">
        <f t="shared" si="579"/>
        <v>0</v>
      </c>
      <c r="R2841" s="9">
        <f t="shared" si="580"/>
        <v>0.18695048315002952</v>
      </c>
      <c r="S2841" s="8">
        <f t="shared" si="581"/>
        <v>17.328221627618674</v>
      </c>
      <c r="T2841" s="19">
        <f t="shared" si="582"/>
        <v>0</v>
      </c>
      <c r="U2841" s="19">
        <f t="shared" si="583"/>
        <v>3.3447053314602986</v>
      </c>
      <c r="V2841" s="19">
        <f t="shared" si="584"/>
        <v>-3.3447053314602986</v>
      </c>
    </row>
    <row r="2842" spans="1:22">
      <c r="A2842" s="7" t="s">
        <v>5837</v>
      </c>
      <c r="B2842" s="17"/>
      <c r="C2842" s="17"/>
      <c r="D2842" s="17"/>
      <c r="E2842" s="17"/>
      <c r="F2842" s="17">
        <v>2</v>
      </c>
      <c r="G2842" s="17"/>
      <c r="H2842" s="17">
        <v>1</v>
      </c>
      <c r="I2842" s="17"/>
      <c r="J2842" s="8">
        <f t="shared" si="572"/>
        <v>0</v>
      </c>
      <c r="K2842" s="8">
        <f t="shared" si="573"/>
        <v>0</v>
      </c>
      <c r="L2842" s="8">
        <f t="shared" si="574"/>
        <v>0</v>
      </c>
      <c r="M2842" s="8">
        <f t="shared" si="575"/>
        <v>7.2941056332377805</v>
      </c>
      <c r="N2842" s="8">
        <f t="shared" si="576"/>
        <v>0</v>
      </c>
      <c r="O2842" s="8">
        <f t="shared" si="577"/>
        <v>10.034115994380896</v>
      </c>
      <c r="P2842" s="8">
        <f t="shared" si="578"/>
        <v>0</v>
      </c>
      <c r="Q2842" s="8">
        <f t="shared" si="579"/>
        <v>0</v>
      </c>
      <c r="R2842" s="9">
        <f t="shared" si="580"/>
        <v>0.18695048315002952</v>
      </c>
      <c r="S2842" s="8">
        <f t="shared" si="581"/>
        <v>17.328221627618674</v>
      </c>
      <c r="T2842" s="19">
        <f t="shared" si="582"/>
        <v>0</v>
      </c>
      <c r="U2842" s="19">
        <f t="shared" si="583"/>
        <v>3.3447053314602986</v>
      </c>
      <c r="V2842" s="19">
        <f t="shared" si="584"/>
        <v>-3.3447053314602986</v>
      </c>
    </row>
    <row r="2843" spans="1:22">
      <c r="A2843" s="7" t="s">
        <v>5838</v>
      </c>
      <c r="B2843" s="17"/>
      <c r="C2843" s="17"/>
      <c r="D2843" s="17"/>
      <c r="E2843" s="17"/>
      <c r="F2843" s="17">
        <v>2</v>
      </c>
      <c r="G2843" s="17"/>
      <c r="H2843" s="17">
        <v>1</v>
      </c>
      <c r="I2843" s="17"/>
      <c r="J2843" s="8">
        <f t="shared" si="572"/>
        <v>0</v>
      </c>
      <c r="K2843" s="8">
        <f t="shared" si="573"/>
        <v>0</v>
      </c>
      <c r="L2843" s="8">
        <f t="shared" si="574"/>
        <v>0</v>
      </c>
      <c r="M2843" s="8">
        <f t="shared" si="575"/>
        <v>7.2941056332377805</v>
      </c>
      <c r="N2843" s="8">
        <f t="shared" si="576"/>
        <v>0</v>
      </c>
      <c r="O2843" s="8">
        <f t="shared" si="577"/>
        <v>10.034115994380896</v>
      </c>
      <c r="P2843" s="8">
        <f t="shared" si="578"/>
        <v>0</v>
      </c>
      <c r="Q2843" s="8">
        <f t="shared" si="579"/>
        <v>0</v>
      </c>
      <c r="R2843" s="9">
        <f t="shared" si="580"/>
        <v>0.18695048315002952</v>
      </c>
      <c r="S2843" s="8">
        <f t="shared" si="581"/>
        <v>17.328221627618674</v>
      </c>
      <c r="T2843" s="19">
        <f t="shared" si="582"/>
        <v>0</v>
      </c>
      <c r="U2843" s="19">
        <f t="shared" si="583"/>
        <v>3.3447053314602986</v>
      </c>
      <c r="V2843" s="19">
        <f t="shared" si="584"/>
        <v>-3.3447053314602986</v>
      </c>
    </row>
    <row r="2844" spans="1:22">
      <c r="A2844" s="7" t="s">
        <v>5839</v>
      </c>
      <c r="B2844" s="17"/>
      <c r="C2844" s="17"/>
      <c r="D2844" s="17"/>
      <c r="E2844" s="17"/>
      <c r="F2844" s="17">
        <v>2</v>
      </c>
      <c r="G2844" s="17"/>
      <c r="H2844" s="17">
        <v>1</v>
      </c>
      <c r="I2844" s="17"/>
      <c r="J2844" s="8">
        <f t="shared" si="572"/>
        <v>0</v>
      </c>
      <c r="K2844" s="8">
        <f t="shared" si="573"/>
        <v>0</v>
      </c>
      <c r="L2844" s="8">
        <f t="shared" si="574"/>
        <v>0</v>
      </c>
      <c r="M2844" s="8">
        <f t="shared" si="575"/>
        <v>7.2941056332377805</v>
      </c>
      <c r="N2844" s="8">
        <f t="shared" si="576"/>
        <v>0</v>
      </c>
      <c r="O2844" s="8">
        <f t="shared" si="577"/>
        <v>10.034115994380896</v>
      </c>
      <c r="P2844" s="8">
        <f t="shared" si="578"/>
        <v>0</v>
      </c>
      <c r="Q2844" s="8">
        <f t="shared" si="579"/>
        <v>0</v>
      </c>
      <c r="R2844" s="9">
        <f t="shared" si="580"/>
        <v>0.18695048315002952</v>
      </c>
      <c r="S2844" s="8">
        <f t="shared" si="581"/>
        <v>17.328221627618674</v>
      </c>
      <c r="T2844" s="19">
        <f t="shared" si="582"/>
        <v>0</v>
      </c>
      <c r="U2844" s="19">
        <f t="shared" si="583"/>
        <v>3.3447053314602986</v>
      </c>
      <c r="V2844" s="19">
        <f t="shared" si="584"/>
        <v>-3.3447053314602986</v>
      </c>
    </row>
    <row r="2845" spans="1:22">
      <c r="A2845" s="7" t="s">
        <v>5840</v>
      </c>
      <c r="B2845" s="17"/>
      <c r="C2845" s="17"/>
      <c r="D2845" s="17"/>
      <c r="E2845" s="17"/>
      <c r="F2845" s="17">
        <v>2</v>
      </c>
      <c r="G2845" s="17"/>
      <c r="H2845" s="17">
        <v>1</v>
      </c>
      <c r="I2845" s="17"/>
      <c r="J2845" s="8">
        <f t="shared" si="572"/>
        <v>0</v>
      </c>
      <c r="K2845" s="8">
        <f t="shared" si="573"/>
        <v>0</v>
      </c>
      <c r="L2845" s="8">
        <f t="shared" si="574"/>
        <v>0</v>
      </c>
      <c r="M2845" s="8">
        <f t="shared" si="575"/>
        <v>7.2941056332377805</v>
      </c>
      <c r="N2845" s="8">
        <f t="shared" si="576"/>
        <v>0</v>
      </c>
      <c r="O2845" s="8">
        <f t="shared" si="577"/>
        <v>10.034115994380896</v>
      </c>
      <c r="P2845" s="8">
        <f t="shared" si="578"/>
        <v>0</v>
      </c>
      <c r="Q2845" s="8">
        <f t="shared" si="579"/>
        <v>0</v>
      </c>
      <c r="R2845" s="9">
        <f t="shared" si="580"/>
        <v>0.18695048315002952</v>
      </c>
      <c r="S2845" s="8">
        <f t="shared" si="581"/>
        <v>17.328221627618674</v>
      </c>
      <c r="T2845" s="19">
        <f t="shared" si="582"/>
        <v>0</v>
      </c>
      <c r="U2845" s="19">
        <f t="shared" si="583"/>
        <v>3.3447053314602986</v>
      </c>
      <c r="V2845" s="19">
        <f t="shared" si="584"/>
        <v>-3.3447053314602986</v>
      </c>
    </row>
    <row r="2846" spans="1:22">
      <c r="A2846" s="7" t="s">
        <v>5841</v>
      </c>
      <c r="B2846" s="17"/>
      <c r="C2846" s="17"/>
      <c r="D2846" s="17"/>
      <c r="E2846" s="17"/>
      <c r="F2846" s="17">
        <v>2</v>
      </c>
      <c r="G2846" s="17"/>
      <c r="H2846" s="17">
        <v>1</v>
      </c>
      <c r="I2846" s="17"/>
      <c r="J2846" s="8">
        <f t="shared" si="572"/>
        <v>0</v>
      </c>
      <c r="K2846" s="8">
        <f t="shared" si="573"/>
        <v>0</v>
      </c>
      <c r="L2846" s="8">
        <f t="shared" si="574"/>
        <v>0</v>
      </c>
      <c r="M2846" s="8">
        <f t="shared" si="575"/>
        <v>7.2941056332377805</v>
      </c>
      <c r="N2846" s="8">
        <f t="shared" si="576"/>
        <v>0</v>
      </c>
      <c r="O2846" s="8">
        <f t="shared" si="577"/>
        <v>10.034115994380896</v>
      </c>
      <c r="P2846" s="8">
        <f t="shared" si="578"/>
        <v>0</v>
      </c>
      <c r="Q2846" s="8">
        <f t="shared" si="579"/>
        <v>0</v>
      </c>
      <c r="R2846" s="9">
        <f t="shared" si="580"/>
        <v>0.18695048315002952</v>
      </c>
      <c r="S2846" s="8">
        <f t="shared" si="581"/>
        <v>17.328221627618674</v>
      </c>
      <c r="T2846" s="19">
        <f t="shared" si="582"/>
        <v>0</v>
      </c>
      <c r="U2846" s="19">
        <f t="shared" si="583"/>
        <v>3.3447053314602986</v>
      </c>
      <c r="V2846" s="19">
        <f t="shared" si="584"/>
        <v>-3.3447053314602986</v>
      </c>
    </row>
    <row r="2847" spans="1:22">
      <c r="A2847" s="7" t="s">
        <v>5842</v>
      </c>
      <c r="B2847" s="17"/>
      <c r="C2847" s="17"/>
      <c r="D2847" s="17"/>
      <c r="E2847" s="17"/>
      <c r="F2847" s="17">
        <v>2</v>
      </c>
      <c r="G2847" s="17"/>
      <c r="H2847" s="17">
        <v>1</v>
      </c>
      <c r="I2847" s="17"/>
      <c r="J2847" s="8">
        <f t="shared" si="572"/>
        <v>0</v>
      </c>
      <c r="K2847" s="8">
        <f t="shared" si="573"/>
        <v>0</v>
      </c>
      <c r="L2847" s="8">
        <f t="shared" si="574"/>
        <v>0</v>
      </c>
      <c r="M2847" s="8">
        <f t="shared" si="575"/>
        <v>7.2941056332377805</v>
      </c>
      <c r="N2847" s="8">
        <f t="shared" si="576"/>
        <v>0</v>
      </c>
      <c r="O2847" s="8">
        <f t="shared" si="577"/>
        <v>10.034115994380896</v>
      </c>
      <c r="P2847" s="8">
        <f t="shared" si="578"/>
        <v>0</v>
      </c>
      <c r="Q2847" s="8">
        <f t="shared" si="579"/>
        <v>0</v>
      </c>
      <c r="R2847" s="9">
        <f t="shared" si="580"/>
        <v>0.18695048315002952</v>
      </c>
      <c r="S2847" s="8">
        <f t="shared" si="581"/>
        <v>17.328221627618674</v>
      </c>
      <c r="T2847" s="19">
        <f t="shared" si="582"/>
        <v>0</v>
      </c>
      <c r="U2847" s="19">
        <f t="shared" si="583"/>
        <v>3.3447053314602986</v>
      </c>
      <c r="V2847" s="19">
        <f t="shared" si="584"/>
        <v>-3.3447053314602986</v>
      </c>
    </row>
    <row r="2848" spans="1:22">
      <c r="A2848" s="7" t="s">
        <v>6150</v>
      </c>
      <c r="B2848" s="17"/>
      <c r="C2848" s="17"/>
      <c r="D2848" s="17"/>
      <c r="E2848" s="17"/>
      <c r="F2848" s="17">
        <v>2</v>
      </c>
      <c r="G2848" s="17"/>
      <c r="H2848" s="17"/>
      <c r="I2848" s="17"/>
      <c r="J2848" s="8">
        <f t="shared" si="572"/>
        <v>0</v>
      </c>
      <c r="K2848" s="8">
        <f t="shared" si="573"/>
        <v>0</v>
      </c>
      <c r="L2848" s="8">
        <f t="shared" si="574"/>
        <v>0</v>
      </c>
      <c r="M2848" s="8">
        <f t="shared" si="575"/>
        <v>0</v>
      </c>
      <c r="N2848" s="8">
        <f t="shared" si="576"/>
        <v>0</v>
      </c>
      <c r="O2848" s="8">
        <f t="shared" si="577"/>
        <v>10.034115994380896</v>
      </c>
      <c r="P2848" s="8">
        <f t="shared" si="578"/>
        <v>0</v>
      </c>
      <c r="Q2848" s="8">
        <f t="shared" si="579"/>
        <v>0</v>
      </c>
      <c r="R2848" s="9">
        <f t="shared" si="580"/>
        <v>0.18695048315002952</v>
      </c>
      <c r="S2848" s="8">
        <f t="shared" si="581"/>
        <v>10.034115994380896</v>
      </c>
      <c r="T2848" s="19">
        <f t="shared" si="582"/>
        <v>0</v>
      </c>
      <c r="U2848" s="19">
        <f t="shared" si="583"/>
        <v>3.3447053314602986</v>
      </c>
      <c r="V2848" s="19">
        <f t="shared" si="584"/>
        <v>-3.3447053314602986</v>
      </c>
    </row>
    <row r="2849" spans="1:22">
      <c r="A2849" s="7" t="s">
        <v>6151</v>
      </c>
      <c r="B2849" s="17"/>
      <c r="C2849" s="17"/>
      <c r="D2849" s="17"/>
      <c r="E2849" s="17"/>
      <c r="F2849" s="17">
        <v>2</v>
      </c>
      <c r="G2849" s="17"/>
      <c r="H2849" s="17"/>
      <c r="I2849" s="17"/>
      <c r="J2849" s="8">
        <f t="shared" si="572"/>
        <v>0</v>
      </c>
      <c r="K2849" s="8">
        <f t="shared" si="573"/>
        <v>0</v>
      </c>
      <c r="L2849" s="8">
        <f t="shared" si="574"/>
        <v>0</v>
      </c>
      <c r="M2849" s="8">
        <f t="shared" si="575"/>
        <v>0</v>
      </c>
      <c r="N2849" s="8">
        <f t="shared" si="576"/>
        <v>0</v>
      </c>
      <c r="O2849" s="8">
        <f t="shared" si="577"/>
        <v>10.034115994380896</v>
      </c>
      <c r="P2849" s="8">
        <f t="shared" si="578"/>
        <v>0</v>
      </c>
      <c r="Q2849" s="8">
        <f t="shared" si="579"/>
        <v>0</v>
      </c>
      <c r="R2849" s="9">
        <f t="shared" si="580"/>
        <v>0.18695048315002952</v>
      </c>
      <c r="S2849" s="8">
        <f t="shared" si="581"/>
        <v>10.034115994380896</v>
      </c>
      <c r="T2849" s="19">
        <f t="shared" si="582"/>
        <v>0</v>
      </c>
      <c r="U2849" s="19">
        <f t="shared" si="583"/>
        <v>3.3447053314602986</v>
      </c>
      <c r="V2849" s="19">
        <f t="shared" si="584"/>
        <v>-3.3447053314602986</v>
      </c>
    </row>
    <row r="2850" spans="1:22">
      <c r="A2850" s="7" t="s">
        <v>6152</v>
      </c>
      <c r="B2850" s="17"/>
      <c r="C2850" s="17"/>
      <c r="D2850" s="17"/>
      <c r="E2850" s="17"/>
      <c r="F2850" s="17">
        <v>2</v>
      </c>
      <c r="G2850" s="17"/>
      <c r="H2850" s="17"/>
      <c r="I2850" s="17"/>
      <c r="J2850" s="8">
        <f t="shared" si="572"/>
        <v>0</v>
      </c>
      <c r="K2850" s="8">
        <f t="shared" si="573"/>
        <v>0</v>
      </c>
      <c r="L2850" s="8">
        <f t="shared" si="574"/>
        <v>0</v>
      </c>
      <c r="M2850" s="8">
        <f t="shared" si="575"/>
        <v>0</v>
      </c>
      <c r="N2850" s="8">
        <f t="shared" si="576"/>
        <v>0</v>
      </c>
      <c r="O2850" s="8">
        <f t="shared" si="577"/>
        <v>10.034115994380896</v>
      </c>
      <c r="P2850" s="8">
        <f t="shared" si="578"/>
        <v>0</v>
      </c>
      <c r="Q2850" s="8">
        <f t="shared" si="579"/>
        <v>0</v>
      </c>
      <c r="R2850" s="9">
        <f t="shared" si="580"/>
        <v>0.18695048315002952</v>
      </c>
      <c r="S2850" s="8">
        <f t="shared" si="581"/>
        <v>10.034115994380896</v>
      </c>
      <c r="T2850" s="19">
        <f t="shared" si="582"/>
        <v>0</v>
      </c>
      <c r="U2850" s="19">
        <f t="shared" si="583"/>
        <v>3.3447053314602986</v>
      </c>
      <c r="V2850" s="19">
        <f t="shared" si="584"/>
        <v>-3.3447053314602986</v>
      </c>
    </row>
    <row r="2851" spans="1:22">
      <c r="A2851" s="7" t="s">
        <v>6153</v>
      </c>
      <c r="B2851" s="17"/>
      <c r="C2851" s="17"/>
      <c r="D2851" s="17"/>
      <c r="E2851" s="17"/>
      <c r="F2851" s="17">
        <v>2</v>
      </c>
      <c r="G2851" s="17"/>
      <c r="H2851" s="17"/>
      <c r="I2851" s="17"/>
      <c r="J2851" s="8">
        <f t="shared" si="572"/>
        <v>0</v>
      </c>
      <c r="K2851" s="8">
        <f t="shared" si="573"/>
        <v>0</v>
      </c>
      <c r="L2851" s="8">
        <f t="shared" si="574"/>
        <v>0</v>
      </c>
      <c r="M2851" s="8">
        <f t="shared" si="575"/>
        <v>0</v>
      </c>
      <c r="N2851" s="8">
        <f t="shared" si="576"/>
        <v>0</v>
      </c>
      <c r="O2851" s="8">
        <f t="shared" si="577"/>
        <v>10.034115994380896</v>
      </c>
      <c r="P2851" s="8">
        <f t="shared" si="578"/>
        <v>0</v>
      </c>
      <c r="Q2851" s="8">
        <f t="shared" si="579"/>
        <v>0</v>
      </c>
      <c r="R2851" s="9">
        <f t="shared" si="580"/>
        <v>0.18695048315002952</v>
      </c>
      <c r="S2851" s="8">
        <f t="shared" si="581"/>
        <v>10.034115994380896</v>
      </c>
      <c r="T2851" s="19">
        <f t="shared" si="582"/>
        <v>0</v>
      </c>
      <c r="U2851" s="19">
        <f t="shared" si="583"/>
        <v>3.3447053314602986</v>
      </c>
      <c r="V2851" s="19">
        <f t="shared" si="584"/>
        <v>-3.3447053314602986</v>
      </c>
    </row>
    <row r="2852" spans="1:22">
      <c r="A2852" s="7" t="s">
        <v>6154</v>
      </c>
      <c r="B2852" s="17"/>
      <c r="C2852" s="17"/>
      <c r="D2852" s="17"/>
      <c r="E2852" s="17"/>
      <c r="F2852" s="17">
        <v>2</v>
      </c>
      <c r="G2852" s="17"/>
      <c r="H2852" s="17"/>
      <c r="I2852" s="17"/>
      <c r="J2852" s="8">
        <f t="shared" si="572"/>
        <v>0</v>
      </c>
      <c r="K2852" s="8">
        <f t="shared" si="573"/>
        <v>0</v>
      </c>
      <c r="L2852" s="8">
        <f t="shared" si="574"/>
        <v>0</v>
      </c>
      <c r="M2852" s="8">
        <f t="shared" si="575"/>
        <v>0</v>
      </c>
      <c r="N2852" s="8">
        <f t="shared" si="576"/>
        <v>0</v>
      </c>
      <c r="O2852" s="8">
        <f t="shared" si="577"/>
        <v>10.034115994380896</v>
      </c>
      <c r="P2852" s="8">
        <f t="shared" si="578"/>
        <v>0</v>
      </c>
      <c r="Q2852" s="8">
        <f t="shared" si="579"/>
        <v>0</v>
      </c>
      <c r="R2852" s="9">
        <f t="shared" si="580"/>
        <v>0.18695048315002952</v>
      </c>
      <c r="S2852" s="8">
        <f t="shared" si="581"/>
        <v>10.034115994380896</v>
      </c>
      <c r="T2852" s="19">
        <f t="shared" si="582"/>
        <v>0</v>
      </c>
      <c r="U2852" s="19">
        <f t="shared" si="583"/>
        <v>3.3447053314602986</v>
      </c>
      <c r="V2852" s="19">
        <f t="shared" si="584"/>
        <v>-3.3447053314602986</v>
      </c>
    </row>
    <row r="2853" spans="1:22">
      <c r="A2853" s="7" t="s">
        <v>6155</v>
      </c>
      <c r="B2853" s="17"/>
      <c r="C2853" s="17"/>
      <c r="D2853" s="17"/>
      <c r="E2853" s="17"/>
      <c r="F2853" s="17">
        <v>2</v>
      </c>
      <c r="G2853" s="17"/>
      <c r="H2853" s="17"/>
      <c r="I2853" s="17"/>
      <c r="J2853" s="8">
        <f t="shared" si="572"/>
        <v>0</v>
      </c>
      <c r="K2853" s="8">
        <f t="shared" si="573"/>
        <v>0</v>
      </c>
      <c r="L2853" s="8">
        <f t="shared" si="574"/>
        <v>0</v>
      </c>
      <c r="M2853" s="8">
        <f t="shared" si="575"/>
        <v>0</v>
      </c>
      <c r="N2853" s="8">
        <f t="shared" si="576"/>
        <v>0</v>
      </c>
      <c r="O2853" s="8">
        <f t="shared" si="577"/>
        <v>10.034115994380896</v>
      </c>
      <c r="P2853" s="8">
        <f t="shared" si="578"/>
        <v>0</v>
      </c>
      <c r="Q2853" s="8">
        <f t="shared" si="579"/>
        <v>0</v>
      </c>
      <c r="R2853" s="9">
        <f t="shared" si="580"/>
        <v>0.18695048315002952</v>
      </c>
      <c r="S2853" s="8">
        <f t="shared" si="581"/>
        <v>10.034115994380896</v>
      </c>
      <c r="T2853" s="19">
        <f t="shared" si="582"/>
        <v>0</v>
      </c>
      <c r="U2853" s="19">
        <f t="shared" si="583"/>
        <v>3.3447053314602986</v>
      </c>
      <c r="V2853" s="19">
        <f t="shared" si="584"/>
        <v>-3.3447053314602986</v>
      </c>
    </row>
    <row r="2854" spans="1:22">
      <c r="A2854" s="7" t="s">
        <v>6156</v>
      </c>
      <c r="B2854" s="17"/>
      <c r="C2854" s="17"/>
      <c r="D2854" s="17"/>
      <c r="E2854" s="17"/>
      <c r="F2854" s="17">
        <v>2</v>
      </c>
      <c r="G2854" s="17"/>
      <c r="H2854" s="17"/>
      <c r="I2854" s="17"/>
      <c r="J2854" s="8">
        <f t="shared" si="572"/>
        <v>0</v>
      </c>
      <c r="K2854" s="8">
        <f t="shared" si="573"/>
        <v>0</v>
      </c>
      <c r="L2854" s="8">
        <f t="shared" si="574"/>
        <v>0</v>
      </c>
      <c r="M2854" s="8">
        <f t="shared" si="575"/>
        <v>0</v>
      </c>
      <c r="N2854" s="8">
        <f t="shared" si="576"/>
        <v>0</v>
      </c>
      <c r="O2854" s="8">
        <f t="shared" si="577"/>
        <v>10.034115994380896</v>
      </c>
      <c r="P2854" s="8">
        <f t="shared" si="578"/>
        <v>0</v>
      </c>
      <c r="Q2854" s="8">
        <f t="shared" si="579"/>
        <v>0</v>
      </c>
      <c r="R2854" s="9">
        <f t="shared" si="580"/>
        <v>0.18695048315002952</v>
      </c>
      <c r="S2854" s="8">
        <f t="shared" si="581"/>
        <v>10.034115994380896</v>
      </c>
      <c r="T2854" s="19">
        <f t="shared" si="582"/>
        <v>0</v>
      </c>
      <c r="U2854" s="19">
        <f t="shared" si="583"/>
        <v>3.3447053314602986</v>
      </c>
      <c r="V2854" s="19">
        <f t="shared" si="584"/>
        <v>-3.3447053314602986</v>
      </c>
    </row>
    <row r="2855" spans="1:22">
      <c r="A2855" s="7" t="s">
        <v>6157</v>
      </c>
      <c r="B2855" s="17"/>
      <c r="C2855" s="17"/>
      <c r="D2855" s="17"/>
      <c r="E2855" s="17"/>
      <c r="F2855" s="17">
        <v>2</v>
      </c>
      <c r="G2855" s="17"/>
      <c r="H2855" s="17"/>
      <c r="I2855" s="17"/>
      <c r="J2855" s="8">
        <f t="shared" si="572"/>
        <v>0</v>
      </c>
      <c r="K2855" s="8">
        <f t="shared" si="573"/>
        <v>0</v>
      </c>
      <c r="L2855" s="8">
        <f t="shared" si="574"/>
        <v>0</v>
      </c>
      <c r="M2855" s="8">
        <f t="shared" si="575"/>
        <v>0</v>
      </c>
      <c r="N2855" s="8">
        <f t="shared" si="576"/>
        <v>0</v>
      </c>
      <c r="O2855" s="8">
        <f t="shared" si="577"/>
        <v>10.034115994380896</v>
      </c>
      <c r="P2855" s="8">
        <f t="shared" si="578"/>
        <v>0</v>
      </c>
      <c r="Q2855" s="8">
        <f t="shared" si="579"/>
        <v>0</v>
      </c>
      <c r="R2855" s="9">
        <f t="shared" si="580"/>
        <v>0.18695048315002952</v>
      </c>
      <c r="S2855" s="8">
        <f t="shared" si="581"/>
        <v>10.034115994380896</v>
      </c>
      <c r="T2855" s="19">
        <f t="shared" si="582"/>
        <v>0</v>
      </c>
      <c r="U2855" s="19">
        <f t="shared" si="583"/>
        <v>3.3447053314602986</v>
      </c>
      <c r="V2855" s="19">
        <f t="shared" si="584"/>
        <v>-3.3447053314602986</v>
      </c>
    </row>
    <row r="2856" spans="1:22">
      <c r="A2856" s="7" t="s">
        <v>6158</v>
      </c>
      <c r="B2856" s="17"/>
      <c r="C2856" s="17"/>
      <c r="D2856" s="17"/>
      <c r="E2856" s="17"/>
      <c r="F2856" s="17">
        <v>2</v>
      </c>
      <c r="G2856" s="17"/>
      <c r="H2856" s="17"/>
      <c r="I2856" s="17"/>
      <c r="J2856" s="8">
        <f t="shared" si="572"/>
        <v>0</v>
      </c>
      <c r="K2856" s="8">
        <f t="shared" si="573"/>
        <v>0</v>
      </c>
      <c r="L2856" s="8">
        <f t="shared" si="574"/>
        <v>0</v>
      </c>
      <c r="M2856" s="8">
        <f t="shared" si="575"/>
        <v>0</v>
      </c>
      <c r="N2856" s="8">
        <f t="shared" si="576"/>
        <v>0</v>
      </c>
      <c r="O2856" s="8">
        <f t="shared" si="577"/>
        <v>10.034115994380896</v>
      </c>
      <c r="P2856" s="8">
        <f t="shared" si="578"/>
        <v>0</v>
      </c>
      <c r="Q2856" s="8">
        <f t="shared" si="579"/>
        <v>0</v>
      </c>
      <c r="R2856" s="9">
        <f t="shared" si="580"/>
        <v>0.18695048315002952</v>
      </c>
      <c r="S2856" s="8">
        <f t="shared" si="581"/>
        <v>10.034115994380896</v>
      </c>
      <c r="T2856" s="19">
        <f t="shared" si="582"/>
        <v>0</v>
      </c>
      <c r="U2856" s="19">
        <f t="shared" si="583"/>
        <v>3.3447053314602986</v>
      </c>
      <c r="V2856" s="19">
        <f t="shared" si="584"/>
        <v>-3.3447053314602986</v>
      </c>
    </row>
    <row r="2857" spans="1:22">
      <c r="A2857" s="7" t="s">
        <v>6159</v>
      </c>
      <c r="B2857" s="17"/>
      <c r="C2857" s="17"/>
      <c r="D2857" s="17"/>
      <c r="E2857" s="17"/>
      <c r="F2857" s="17">
        <v>2</v>
      </c>
      <c r="G2857" s="17"/>
      <c r="H2857" s="17"/>
      <c r="I2857" s="17"/>
      <c r="J2857" s="8">
        <f t="shared" si="572"/>
        <v>0</v>
      </c>
      <c r="K2857" s="8">
        <f t="shared" si="573"/>
        <v>0</v>
      </c>
      <c r="L2857" s="8">
        <f t="shared" si="574"/>
        <v>0</v>
      </c>
      <c r="M2857" s="8">
        <f t="shared" si="575"/>
        <v>0</v>
      </c>
      <c r="N2857" s="8">
        <f t="shared" si="576"/>
        <v>0</v>
      </c>
      <c r="O2857" s="8">
        <f t="shared" si="577"/>
        <v>10.034115994380896</v>
      </c>
      <c r="P2857" s="8">
        <f t="shared" si="578"/>
        <v>0</v>
      </c>
      <c r="Q2857" s="8">
        <f t="shared" si="579"/>
        <v>0</v>
      </c>
      <c r="R2857" s="9">
        <f t="shared" si="580"/>
        <v>0.18695048315002952</v>
      </c>
      <c r="S2857" s="8">
        <f t="shared" si="581"/>
        <v>10.034115994380896</v>
      </c>
      <c r="T2857" s="19">
        <f t="shared" si="582"/>
        <v>0</v>
      </c>
      <c r="U2857" s="19">
        <f t="shared" si="583"/>
        <v>3.3447053314602986</v>
      </c>
      <c r="V2857" s="19">
        <f t="shared" si="584"/>
        <v>-3.3447053314602986</v>
      </c>
    </row>
    <row r="2858" spans="1:22">
      <c r="A2858" s="7" t="s">
        <v>6160</v>
      </c>
      <c r="B2858" s="17"/>
      <c r="C2858" s="17"/>
      <c r="D2858" s="17"/>
      <c r="E2858" s="17"/>
      <c r="F2858" s="17">
        <v>2</v>
      </c>
      <c r="G2858" s="17"/>
      <c r="H2858" s="17"/>
      <c r="I2858" s="17"/>
      <c r="J2858" s="8">
        <f t="shared" si="572"/>
        <v>0</v>
      </c>
      <c r="K2858" s="8">
        <f t="shared" si="573"/>
        <v>0</v>
      </c>
      <c r="L2858" s="8">
        <f t="shared" si="574"/>
        <v>0</v>
      </c>
      <c r="M2858" s="8">
        <f t="shared" si="575"/>
        <v>0</v>
      </c>
      <c r="N2858" s="8">
        <f t="shared" si="576"/>
        <v>0</v>
      </c>
      <c r="O2858" s="8">
        <f t="shared" si="577"/>
        <v>10.034115994380896</v>
      </c>
      <c r="P2858" s="8">
        <f t="shared" si="578"/>
        <v>0</v>
      </c>
      <c r="Q2858" s="8">
        <f t="shared" si="579"/>
        <v>0</v>
      </c>
      <c r="R2858" s="9">
        <f t="shared" si="580"/>
        <v>0.18695048315002952</v>
      </c>
      <c r="S2858" s="8">
        <f t="shared" si="581"/>
        <v>10.034115994380896</v>
      </c>
      <c r="T2858" s="19">
        <f t="shared" si="582"/>
        <v>0</v>
      </c>
      <c r="U2858" s="19">
        <f t="shared" si="583"/>
        <v>3.3447053314602986</v>
      </c>
      <c r="V2858" s="19">
        <f t="shared" si="584"/>
        <v>-3.3447053314602986</v>
      </c>
    </row>
    <row r="2859" spans="1:22">
      <c r="A2859" s="7" t="s">
        <v>6161</v>
      </c>
      <c r="B2859" s="17"/>
      <c r="C2859" s="17"/>
      <c r="D2859" s="17"/>
      <c r="E2859" s="17"/>
      <c r="F2859" s="17">
        <v>2</v>
      </c>
      <c r="G2859" s="17"/>
      <c r="H2859" s="17"/>
      <c r="I2859" s="17"/>
      <c r="J2859" s="8">
        <f t="shared" si="572"/>
        <v>0</v>
      </c>
      <c r="K2859" s="8">
        <f t="shared" si="573"/>
        <v>0</v>
      </c>
      <c r="L2859" s="8">
        <f t="shared" si="574"/>
        <v>0</v>
      </c>
      <c r="M2859" s="8">
        <f t="shared" si="575"/>
        <v>0</v>
      </c>
      <c r="N2859" s="8">
        <f t="shared" si="576"/>
        <v>0</v>
      </c>
      <c r="O2859" s="8">
        <f t="shared" si="577"/>
        <v>10.034115994380896</v>
      </c>
      <c r="P2859" s="8">
        <f t="shared" si="578"/>
        <v>0</v>
      </c>
      <c r="Q2859" s="8">
        <f t="shared" si="579"/>
        <v>0</v>
      </c>
      <c r="R2859" s="9">
        <f t="shared" si="580"/>
        <v>0.18695048315002952</v>
      </c>
      <c r="S2859" s="8">
        <f t="shared" si="581"/>
        <v>10.034115994380896</v>
      </c>
      <c r="T2859" s="19">
        <f t="shared" si="582"/>
        <v>0</v>
      </c>
      <c r="U2859" s="19">
        <f t="shared" si="583"/>
        <v>3.3447053314602986</v>
      </c>
      <c r="V2859" s="19">
        <f t="shared" si="584"/>
        <v>-3.3447053314602986</v>
      </c>
    </row>
    <row r="2860" spans="1:22">
      <c r="A2860" s="7" t="s">
        <v>6162</v>
      </c>
      <c r="B2860" s="17"/>
      <c r="C2860" s="17"/>
      <c r="D2860" s="17"/>
      <c r="E2860" s="17"/>
      <c r="F2860" s="17">
        <v>2</v>
      </c>
      <c r="G2860" s="17"/>
      <c r="H2860" s="17"/>
      <c r="I2860" s="17"/>
      <c r="J2860" s="8">
        <f t="shared" si="572"/>
        <v>0</v>
      </c>
      <c r="K2860" s="8">
        <f t="shared" si="573"/>
        <v>0</v>
      </c>
      <c r="L2860" s="8">
        <f t="shared" si="574"/>
        <v>0</v>
      </c>
      <c r="M2860" s="8">
        <f t="shared" si="575"/>
        <v>0</v>
      </c>
      <c r="N2860" s="8">
        <f t="shared" si="576"/>
        <v>0</v>
      </c>
      <c r="O2860" s="8">
        <f t="shared" si="577"/>
        <v>10.034115994380896</v>
      </c>
      <c r="P2860" s="8">
        <f t="shared" si="578"/>
        <v>0</v>
      </c>
      <c r="Q2860" s="8">
        <f t="shared" si="579"/>
        <v>0</v>
      </c>
      <c r="R2860" s="9">
        <f t="shared" si="580"/>
        <v>0.18695048315002952</v>
      </c>
      <c r="S2860" s="8">
        <f t="shared" si="581"/>
        <v>10.034115994380896</v>
      </c>
      <c r="T2860" s="19">
        <f t="shared" si="582"/>
        <v>0</v>
      </c>
      <c r="U2860" s="19">
        <f t="shared" si="583"/>
        <v>3.3447053314602986</v>
      </c>
      <c r="V2860" s="19">
        <f t="shared" si="584"/>
        <v>-3.3447053314602986</v>
      </c>
    </row>
    <row r="2861" spans="1:22">
      <c r="A2861" s="7" t="s">
        <v>6163</v>
      </c>
      <c r="B2861" s="17"/>
      <c r="C2861" s="17"/>
      <c r="D2861" s="17"/>
      <c r="E2861" s="17"/>
      <c r="F2861" s="17">
        <v>2</v>
      </c>
      <c r="G2861" s="17"/>
      <c r="H2861" s="17"/>
      <c r="I2861" s="17"/>
      <c r="J2861" s="8">
        <f t="shared" si="572"/>
        <v>0</v>
      </c>
      <c r="K2861" s="8">
        <f t="shared" si="573"/>
        <v>0</v>
      </c>
      <c r="L2861" s="8">
        <f t="shared" si="574"/>
        <v>0</v>
      </c>
      <c r="M2861" s="8">
        <f t="shared" si="575"/>
        <v>0</v>
      </c>
      <c r="N2861" s="8">
        <f t="shared" si="576"/>
        <v>0</v>
      </c>
      <c r="O2861" s="8">
        <f t="shared" si="577"/>
        <v>10.034115994380896</v>
      </c>
      <c r="P2861" s="8">
        <f t="shared" si="578"/>
        <v>0</v>
      </c>
      <c r="Q2861" s="8">
        <f t="shared" si="579"/>
        <v>0</v>
      </c>
      <c r="R2861" s="9">
        <f t="shared" si="580"/>
        <v>0.18695048315002952</v>
      </c>
      <c r="S2861" s="8">
        <f t="shared" si="581"/>
        <v>10.034115994380896</v>
      </c>
      <c r="T2861" s="19">
        <f t="shared" si="582"/>
        <v>0</v>
      </c>
      <c r="U2861" s="19">
        <f t="shared" si="583"/>
        <v>3.3447053314602986</v>
      </c>
      <c r="V2861" s="19">
        <f t="shared" si="584"/>
        <v>-3.3447053314602986</v>
      </c>
    </row>
    <row r="2862" spans="1:22">
      <c r="A2862" s="7" t="s">
        <v>6164</v>
      </c>
      <c r="B2862" s="17"/>
      <c r="C2862" s="17"/>
      <c r="D2862" s="17"/>
      <c r="E2862" s="17"/>
      <c r="F2862" s="17">
        <v>2</v>
      </c>
      <c r="G2862" s="17"/>
      <c r="H2862" s="17"/>
      <c r="I2862" s="17"/>
      <c r="J2862" s="8">
        <f t="shared" si="572"/>
        <v>0</v>
      </c>
      <c r="K2862" s="8">
        <f t="shared" si="573"/>
        <v>0</v>
      </c>
      <c r="L2862" s="8">
        <f t="shared" si="574"/>
        <v>0</v>
      </c>
      <c r="M2862" s="8">
        <f t="shared" si="575"/>
        <v>0</v>
      </c>
      <c r="N2862" s="8">
        <f t="shared" si="576"/>
        <v>0</v>
      </c>
      <c r="O2862" s="8">
        <f t="shared" si="577"/>
        <v>10.034115994380896</v>
      </c>
      <c r="P2862" s="8">
        <f t="shared" si="578"/>
        <v>0</v>
      </c>
      <c r="Q2862" s="8">
        <f t="shared" si="579"/>
        <v>0</v>
      </c>
      <c r="R2862" s="9">
        <f t="shared" si="580"/>
        <v>0.18695048315002952</v>
      </c>
      <c r="S2862" s="8">
        <f t="shared" si="581"/>
        <v>10.034115994380896</v>
      </c>
      <c r="T2862" s="19">
        <f t="shared" si="582"/>
        <v>0</v>
      </c>
      <c r="U2862" s="19">
        <f t="shared" si="583"/>
        <v>3.3447053314602986</v>
      </c>
      <c r="V2862" s="19">
        <f t="shared" si="584"/>
        <v>-3.3447053314602986</v>
      </c>
    </row>
    <row r="2863" spans="1:22">
      <c r="A2863" s="7" t="s">
        <v>6165</v>
      </c>
      <c r="B2863" s="17"/>
      <c r="C2863" s="17"/>
      <c r="D2863" s="17"/>
      <c r="E2863" s="17"/>
      <c r="F2863" s="17">
        <v>2</v>
      </c>
      <c r="G2863" s="17"/>
      <c r="H2863" s="17"/>
      <c r="I2863" s="17"/>
      <c r="J2863" s="8">
        <f t="shared" si="572"/>
        <v>0</v>
      </c>
      <c r="K2863" s="8">
        <f t="shared" si="573"/>
        <v>0</v>
      </c>
      <c r="L2863" s="8">
        <f t="shared" si="574"/>
        <v>0</v>
      </c>
      <c r="M2863" s="8">
        <f t="shared" si="575"/>
        <v>0</v>
      </c>
      <c r="N2863" s="8">
        <f t="shared" si="576"/>
        <v>0</v>
      </c>
      <c r="O2863" s="8">
        <f t="shared" si="577"/>
        <v>10.034115994380896</v>
      </c>
      <c r="P2863" s="8">
        <f t="shared" si="578"/>
        <v>0</v>
      </c>
      <c r="Q2863" s="8">
        <f t="shared" si="579"/>
        <v>0</v>
      </c>
      <c r="R2863" s="9">
        <f t="shared" si="580"/>
        <v>0.18695048315002952</v>
      </c>
      <c r="S2863" s="8">
        <f t="shared" si="581"/>
        <v>10.034115994380896</v>
      </c>
      <c r="T2863" s="19">
        <f t="shared" si="582"/>
        <v>0</v>
      </c>
      <c r="U2863" s="19">
        <f t="shared" si="583"/>
        <v>3.3447053314602986</v>
      </c>
      <c r="V2863" s="19">
        <f t="shared" si="584"/>
        <v>-3.3447053314602986</v>
      </c>
    </row>
    <row r="2864" spans="1:22">
      <c r="A2864" s="7" t="s">
        <v>6166</v>
      </c>
      <c r="B2864" s="17"/>
      <c r="C2864" s="17"/>
      <c r="D2864" s="17"/>
      <c r="E2864" s="17"/>
      <c r="F2864" s="17">
        <v>2</v>
      </c>
      <c r="G2864" s="17"/>
      <c r="H2864" s="17"/>
      <c r="I2864" s="17"/>
      <c r="J2864" s="8">
        <f t="shared" si="572"/>
        <v>0</v>
      </c>
      <c r="K2864" s="8">
        <f t="shared" si="573"/>
        <v>0</v>
      </c>
      <c r="L2864" s="8">
        <f t="shared" si="574"/>
        <v>0</v>
      </c>
      <c r="M2864" s="8">
        <f t="shared" si="575"/>
        <v>0</v>
      </c>
      <c r="N2864" s="8">
        <f t="shared" si="576"/>
        <v>0</v>
      </c>
      <c r="O2864" s="8">
        <f t="shared" si="577"/>
        <v>10.034115994380896</v>
      </c>
      <c r="P2864" s="8">
        <f t="shared" si="578"/>
        <v>0</v>
      </c>
      <c r="Q2864" s="8">
        <f t="shared" si="579"/>
        <v>0</v>
      </c>
      <c r="R2864" s="9">
        <f t="shared" si="580"/>
        <v>0.18695048315002952</v>
      </c>
      <c r="S2864" s="8">
        <f t="shared" si="581"/>
        <v>10.034115994380896</v>
      </c>
      <c r="T2864" s="19">
        <f t="shared" si="582"/>
        <v>0</v>
      </c>
      <c r="U2864" s="19">
        <f t="shared" si="583"/>
        <v>3.3447053314602986</v>
      </c>
      <c r="V2864" s="19">
        <f t="shared" si="584"/>
        <v>-3.3447053314602986</v>
      </c>
    </row>
    <row r="2865" spans="1:22">
      <c r="A2865" s="7" t="s">
        <v>6167</v>
      </c>
      <c r="B2865" s="17"/>
      <c r="C2865" s="17"/>
      <c r="D2865" s="17"/>
      <c r="E2865" s="17"/>
      <c r="F2865" s="17">
        <v>2</v>
      </c>
      <c r="G2865" s="17"/>
      <c r="H2865" s="17"/>
      <c r="I2865" s="17"/>
      <c r="J2865" s="8">
        <f t="shared" si="572"/>
        <v>0</v>
      </c>
      <c r="K2865" s="8">
        <f t="shared" si="573"/>
        <v>0</v>
      </c>
      <c r="L2865" s="8">
        <f t="shared" si="574"/>
        <v>0</v>
      </c>
      <c r="M2865" s="8">
        <f t="shared" si="575"/>
        <v>0</v>
      </c>
      <c r="N2865" s="8">
        <f t="shared" si="576"/>
        <v>0</v>
      </c>
      <c r="O2865" s="8">
        <f t="shared" si="577"/>
        <v>10.034115994380896</v>
      </c>
      <c r="P2865" s="8">
        <f t="shared" si="578"/>
        <v>0</v>
      </c>
      <c r="Q2865" s="8">
        <f t="shared" si="579"/>
        <v>0</v>
      </c>
      <c r="R2865" s="9">
        <f t="shared" si="580"/>
        <v>0.18695048315002952</v>
      </c>
      <c r="S2865" s="8">
        <f t="shared" si="581"/>
        <v>10.034115994380896</v>
      </c>
      <c r="T2865" s="19">
        <f t="shared" si="582"/>
        <v>0</v>
      </c>
      <c r="U2865" s="19">
        <f t="shared" si="583"/>
        <v>3.3447053314602986</v>
      </c>
      <c r="V2865" s="19">
        <f t="shared" si="584"/>
        <v>-3.3447053314602986</v>
      </c>
    </row>
    <row r="2866" spans="1:22">
      <c r="A2866" s="7" t="s">
        <v>6168</v>
      </c>
      <c r="B2866" s="17"/>
      <c r="C2866" s="17"/>
      <c r="D2866" s="17"/>
      <c r="E2866" s="17"/>
      <c r="F2866" s="17">
        <v>2</v>
      </c>
      <c r="G2866" s="17"/>
      <c r="H2866" s="17"/>
      <c r="I2866" s="17"/>
      <c r="J2866" s="8">
        <f t="shared" si="572"/>
        <v>0</v>
      </c>
      <c r="K2866" s="8">
        <f t="shared" si="573"/>
        <v>0</v>
      </c>
      <c r="L2866" s="8">
        <f t="shared" si="574"/>
        <v>0</v>
      </c>
      <c r="M2866" s="8">
        <f t="shared" si="575"/>
        <v>0</v>
      </c>
      <c r="N2866" s="8">
        <f t="shared" si="576"/>
        <v>0</v>
      </c>
      <c r="O2866" s="8">
        <f t="shared" si="577"/>
        <v>10.034115994380896</v>
      </c>
      <c r="P2866" s="8">
        <f t="shared" si="578"/>
        <v>0</v>
      </c>
      <c r="Q2866" s="8">
        <f t="shared" si="579"/>
        <v>0</v>
      </c>
      <c r="R2866" s="9">
        <f t="shared" si="580"/>
        <v>0.18695048315002952</v>
      </c>
      <c r="S2866" s="8">
        <f t="shared" si="581"/>
        <v>10.034115994380896</v>
      </c>
      <c r="T2866" s="19">
        <f t="shared" si="582"/>
        <v>0</v>
      </c>
      <c r="U2866" s="19">
        <f t="shared" si="583"/>
        <v>3.3447053314602986</v>
      </c>
      <c r="V2866" s="19">
        <f t="shared" si="584"/>
        <v>-3.3447053314602986</v>
      </c>
    </row>
    <row r="2867" spans="1:22">
      <c r="A2867" s="7" t="s">
        <v>6169</v>
      </c>
      <c r="B2867" s="17"/>
      <c r="C2867" s="17"/>
      <c r="D2867" s="17"/>
      <c r="E2867" s="17"/>
      <c r="F2867" s="17">
        <v>2</v>
      </c>
      <c r="G2867" s="17"/>
      <c r="H2867" s="17"/>
      <c r="I2867" s="17"/>
      <c r="J2867" s="8">
        <f t="shared" si="572"/>
        <v>0</v>
      </c>
      <c r="K2867" s="8">
        <f t="shared" si="573"/>
        <v>0</v>
      </c>
      <c r="L2867" s="8">
        <f t="shared" si="574"/>
        <v>0</v>
      </c>
      <c r="M2867" s="8">
        <f t="shared" si="575"/>
        <v>0</v>
      </c>
      <c r="N2867" s="8">
        <f t="shared" si="576"/>
        <v>0</v>
      </c>
      <c r="O2867" s="8">
        <f t="shared" si="577"/>
        <v>10.034115994380896</v>
      </c>
      <c r="P2867" s="8">
        <f t="shared" si="578"/>
        <v>0</v>
      </c>
      <c r="Q2867" s="8">
        <f t="shared" si="579"/>
        <v>0</v>
      </c>
      <c r="R2867" s="9">
        <f t="shared" si="580"/>
        <v>0.18695048315002952</v>
      </c>
      <c r="S2867" s="8">
        <f t="shared" si="581"/>
        <v>10.034115994380896</v>
      </c>
      <c r="T2867" s="19">
        <f t="shared" si="582"/>
        <v>0</v>
      </c>
      <c r="U2867" s="19">
        <f t="shared" si="583"/>
        <v>3.3447053314602986</v>
      </c>
      <c r="V2867" s="19">
        <f t="shared" si="584"/>
        <v>-3.3447053314602986</v>
      </c>
    </row>
    <row r="2868" spans="1:22">
      <c r="A2868" s="7" t="s">
        <v>6170</v>
      </c>
      <c r="B2868" s="17"/>
      <c r="C2868" s="17"/>
      <c r="D2868" s="17"/>
      <c r="E2868" s="17"/>
      <c r="F2868" s="17">
        <v>2</v>
      </c>
      <c r="G2868" s="17"/>
      <c r="H2868" s="17"/>
      <c r="I2868" s="17"/>
      <c r="J2868" s="8">
        <f t="shared" si="572"/>
        <v>0</v>
      </c>
      <c r="K2868" s="8">
        <f t="shared" si="573"/>
        <v>0</v>
      </c>
      <c r="L2868" s="8">
        <f t="shared" si="574"/>
        <v>0</v>
      </c>
      <c r="M2868" s="8">
        <f t="shared" si="575"/>
        <v>0</v>
      </c>
      <c r="N2868" s="8">
        <f t="shared" si="576"/>
        <v>0</v>
      </c>
      <c r="O2868" s="8">
        <f t="shared" si="577"/>
        <v>10.034115994380896</v>
      </c>
      <c r="P2868" s="8">
        <f t="shared" si="578"/>
        <v>0</v>
      </c>
      <c r="Q2868" s="8">
        <f t="shared" si="579"/>
        <v>0</v>
      </c>
      <c r="R2868" s="9">
        <f t="shared" si="580"/>
        <v>0.18695048315002952</v>
      </c>
      <c r="S2868" s="8">
        <f t="shared" si="581"/>
        <v>10.034115994380896</v>
      </c>
      <c r="T2868" s="19">
        <f t="shared" si="582"/>
        <v>0</v>
      </c>
      <c r="U2868" s="19">
        <f t="shared" si="583"/>
        <v>3.3447053314602986</v>
      </c>
      <c r="V2868" s="19">
        <f t="shared" si="584"/>
        <v>-3.3447053314602986</v>
      </c>
    </row>
    <row r="2869" spans="1:22">
      <c r="A2869" s="7" t="s">
        <v>6171</v>
      </c>
      <c r="B2869" s="17"/>
      <c r="C2869" s="17"/>
      <c r="D2869" s="17"/>
      <c r="E2869" s="17"/>
      <c r="F2869" s="17">
        <v>2</v>
      </c>
      <c r="G2869" s="17"/>
      <c r="H2869" s="17"/>
      <c r="I2869" s="17"/>
      <c r="J2869" s="8">
        <f t="shared" si="572"/>
        <v>0</v>
      </c>
      <c r="K2869" s="8">
        <f t="shared" si="573"/>
        <v>0</v>
      </c>
      <c r="L2869" s="8">
        <f t="shared" si="574"/>
        <v>0</v>
      </c>
      <c r="M2869" s="8">
        <f t="shared" si="575"/>
        <v>0</v>
      </c>
      <c r="N2869" s="8">
        <f t="shared" si="576"/>
        <v>0</v>
      </c>
      <c r="O2869" s="8">
        <f t="shared" si="577"/>
        <v>10.034115994380896</v>
      </c>
      <c r="P2869" s="8">
        <f t="shared" si="578"/>
        <v>0</v>
      </c>
      <c r="Q2869" s="8">
        <f t="shared" si="579"/>
        <v>0</v>
      </c>
      <c r="R2869" s="9">
        <f t="shared" si="580"/>
        <v>0.18695048315002952</v>
      </c>
      <c r="S2869" s="8">
        <f t="shared" si="581"/>
        <v>10.034115994380896</v>
      </c>
      <c r="T2869" s="19">
        <f t="shared" si="582"/>
        <v>0</v>
      </c>
      <c r="U2869" s="19">
        <f t="shared" si="583"/>
        <v>3.3447053314602986</v>
      </c>
      <c r="V2869" s="19">
        <f t="shared" si="584"/>
        <v>-3.3447053314602986</v>
      </c>
    </row>
    <row r="2870" spans="1:22">
      <c r="A2870" s="7" t="s">
        <v>6172</v>
      </c>
      <c r="B2870" s="17"/>
      <c r="C2870" s="17"/>
      <c r="D2870" s="17"/>
      <c r="E2870" s="17"/>
      <c r="F2870" s="17">
        <v>2</v>
      </c>
      <c r="G2870" s="17"/>
      <c r="H2870" s="17"/>
      <c r="I2870" s="17"/>
      <c r="J2870" s="8">
        <f t="shared" si="572"/>
        <v>0</v>
      </c>
      <c r="K2870" s="8">
        <f t="shared" si="573"/>
        <v>0</v>
      </c>
      <c r="L2870" s="8">
        <f t="shared" si="574"/>
        <v>0</v>
      </c>
      <c r="M2870" s="8">
        <f t="shared" si="575"/>
        <v>0</v>
      </c>
      <c r="N2870" s="8">
        <f t="shared" si="576"/>
        <v>0</v>
      </c>
      <c r="O2870" s="8">
        <f t="shared" si="577"/>
        <v>10.034115994380896</v>
      </c>
      <c r="P2870" s="8">
        <f t="shared" si="578"/>
        <v>0</v>
      </c>
      <c r="Q2870" s="8">
        <f t="shared" si="579"/>
        <v>0</v>
      </c>
      <c r="R2870" s="9">
        <f t="shared" si="580"/>
        <v>0.18695048315002952</v>
      </c>
      <c r="S2870" s="8">
        <f t="shared" si="581"/>
        <v>10.034115994380896</v>
      </c>
      <c r="T2870" s="19">
        <f t="shared" si="582"/>
        <v>0</v>
      </c>
      <c r="U2870" s="19">
        <f t="shared" si="583"/>
        <v>3.3447053314602986</v>
      </c>
      <c r="V2870" s="19">
        <f t="shared" si="584"/>
        <v>-3.3447053314602986</v>
      </c>
    </row>
    <row r="2871" spans="1:22">
      <c r="A2871" s="7" t="s">
        <v>6173</v>
      </c>
      <c r="B2871" s="17"/>
      <c r="C2871" s="17"/>
      <c r="D2871" s="17"/>
      <c r="E2871" s="17"/>
      <c r="F2871" s="17">
        <v>2</v>
      </c>
      <c r="G2871" s="17"/>
      <c r="H2871" s="17"/>
      <c r="I2871" s="17"/>
      <c r="J2871" s="8">
        <f t="shared" si="572"/>
        <v>0</v>
      </c>
      <c r="K2871" s="8">
        <f t="shared" si="573"/>
        <v>0</v>
      </c>
      <c r="L2871" s="8">
        <f t="shared" si="574"/>
        <v>0</v>
      </c>
      <c r="M2871" s="8">
        <f t="shared" si="575"/>
        <v>0</v>
      </c>
      <c r="N2871" s="8">
        <f t="shared" si="576"/>
        <v>0</v>
      </c>
      <c r="O2871" s="8">
        <f t="shared" si="577"/>
        <v>10.034115994380896</v>
      </c>
      <c r="P2871" s="8">
        <f t="shared" si="578"/>
        <v>0</v>
      </c>
      <c r="Q2871" s="8">
        <f t="shared" si="579"/>
        <v>0</v>
      </c>
      <c r="R2871" s="9">
        <f t="shared" si="580"/>
        <v>0.18695048315002952</v>
      </c>
      <c r="S2871" s="8">
        <f t="shared" si="581"/>
        <v>10.034115994380896</v>
      </c>
      <c r="T2871" s="19">
        <f t="shared" si="582"/>
        <v>0</v>
      </c>
      <c r="U2871" s="19">
        <f t="shared" si="583"/>
        <v>3.3447053314602986</v>
      </c>
      <c r="V2871" s="19">
        <f t="shared" si="584"/>
        <v>-3.3447053314602986</v>
      </c>
    </row>
    <row r="2872" spans="1:22">
      <c r="A2872" s="7" t="s">
        <v>6174</v>
      </c>
      <c r="B2872" s="17"/>
      <c r="C2872" s="17"/>
      <c r="D2872" s="17"/>
      <c r="E2872" s="17"/>
      <c r="F2872" s="17">
        <v>2</v>
      </c>
      <c r="G2872" s="17"/>
      <c r="H2872" s="17"/>
      <c r="I2872" s="17"/>
      <c r="J2872" s="8">
        <f t="shared" si="572"/>
        <v>0</v>
      </c>
      <c r="K2872" s="8">
        <f t="shared" si="573"/>
        <v>0</v>
      </c>
      <c r="L2872" s="8">
        <f t="shared" si="574"/>
        <v>0</v>
      </c>
      <c r="M2872" s="8">
        <f t="shared" si="575"/>
        <v>0</v>
      </c>
      <c r="N2872" s="8">
        <f t="shared" si="576"/>
        <v>0</v>
      </c>
      <c r="O2872" s="8">
        <f t="shared" si="577"/>
        <v>10.034115994380896</v>
      </c>
      <c r="P2872" s="8">
        <f t="shared" si="578"/>
        <v>0</v>
      </c>
      <c r="Q2872" s="8">
        <f t="shared" si="579"/>
        <v>0</v>
      </c>
      <c r="R2872" s="9">
        <f t="shared" si="580"/>
        <v>0.18695048315002952</v>
      </c>
      <c r="S2872" s="8">
        <f t="shared" si="581"/>
        <v>10.034115994380896</v>
      </c>
      <c r="T2872" s="19">
        <f t="shared" si="582"/>
        <v>0</v>
      </c>
      <c r="U2872" s="19">
        <f t="shared" si="583"/>
        <v>3.3447053314602986</v>
      </c>
      <c r="V2872" s="19">
        <f t="shared" si="584"/>
        <v>-3.3447053314602986</v>
      </c>
    </row>
    <row r="2873" spans="1:22">
      <c r="A2873" s="7" t="s">
        <v>6175</v>
      </c>
      <c r="B2873" s="17"/>
      <c r="C2873" s="17"/>
      <c r="D2873" s="17"/>
      <c r="E2873" s="17"/>
      <c r="F2873" s="17">
        <v>2</v>
      </c>
      <c r="G2873" s="17"/>
      <c r="H2873" s="17"/>
      <c r="I2873" s="17"/>
      <c r="J2873" s="8">
        <f t="shared" si="572"/>
        <v>0</v>
      </c>
      <c r="K2873" s="8">
        <f t="shared" si="573"/>
        <v>0</v>
      </c>
      <c r="L2873" s="8">
        <f t="shared" si="574"/>
        <v>0</v>
      </c>
      <c r="M2873" s="8">
        <f t="shared" si="575"/>
        <v>0</v>
      </c>
      <c r="N2873" s="8">
        <f t="shared" si="576"/>
        <v>0</v>
      </c>
      <c r="O2873" s="8">
        <f t="shared" si="577"/>
        <v>10.034115994380896</v>
      </c>
      <c r="P2873" s="8">
        <f t="shared" si="578"/>
        <v>0</v>
      </c>
      <c r="Q2873" s="8">
        <f t="shared" si="579"/>
        <v>0</v>
      </c>
      <c r="R2873" s="9">
        <f t="shared" si="580"/>
        <v>0.18695048315002952</v>
      </c>
      <c r="S2873" s="8">
        <f t="shared" si="581"/>
        <v>10.034115994380896</v>
      </c>
      <c r="T2873" s="19">
        <f t="shared" si="582"/>
        <v>0</v>
      </c>
      <c r="U2873" s="19">
        <f t="shared" si="583"/>
        <v>3.3447053314602986</v>
      </c>
      <c r="V2873" s="19">
        <f t="shared" si="584"/>
        <v>-3.3447053314602986</v>
      </c>
    </row>
    <row r="2874" spans="1:22">
      <c r="A2874" s="7" t="s">
        <v>6176</v>
      </c>
      <c r="B2874" s="17"/>
      <c r="C2874" s="17"/>
      <c r="D2874" s="17"/>
      <c r="E2874" s="17"/>
      <c r="F2874" s="17">
        <v>2</v>
      </c>
      <c r="G2874" s="17"/>
      <c r="H2874" s="17"/>
      <c r="I2874" s="17"/>
      <c r="J2874" s="8">
        <f t="shared" si="572"/>
        <v>0</v>
      </c>
      <c r="K2874" s="8">
        <f t="shared" si="573"/>
        <v>0</v>
      </c>
      <c r="L2874" s="8">
        <f t="shared" si="574"/>
        <v>0</v>
      </c>
      <c r="M2874" s="8">
        <f t="shared" si="575"/>
        <v>0</v>
      </c>
      <c r="N2874" s="8">
        <f t="shared" si="576"/>
        <v>0</v>
      </c>
      <c r="O2874" s="8">
        <f t="shared" si="577"/>
        <v>10.034115994380896</v>
      </c>
      <c r="P2874" s="8">
        <f t="shared" si="578"/>
        <v>0</v>
      </c>
      <c r="Q2874" s="8">
        <f t="shared" si="579"/>
        <v>0</v>
      </c>
      <c r="R2874" s="9">
        <f t="shared" si="580"/>
        <v>0.18695048315002952</v>
      </c>
      <c r="S2874" s="8">
        <f t="shared" si="581"/>
        <v>10.034115994380896</v>
      </c>
      <c r="T2874" s="19">
        <f t="shared" si="582"/>
        <v>0</v>
      </c>
      <c r="U2874" s="19">
        <f t="shared" si="583"/>
        <v>3.3447053314602986</v>
      </c>
      <c r="V2874" s="19">
        <f t="shared" si="584"/>
        <v>-3.3447053314602986</v>
      </c>
    </row>
    <row r="2875" spans="1:22">
      <c r="A2875" s="7" t="s">
        <v>6177</v>
      </c>
      <c r="B2875" s="17"/>
      <c r="C2875" s="17"/>
      <c r="D2875" s="17"/>
      <c r="E2875" s="17"/>
      <c r="F2875" s="17">
        <v>2</v>
      </c>
      <c r="G2875" s="17"/>
      <c r="H2875" s="17"/>
      <c r="I2875" s="17"/>
      <c r="J2875" s="8">
        <f t="shared" si="572"/>
        <v>0</v>
      </c>
      <c r="K2875" s="8">
        <f t="shared" si="573"/>
        <v>0</v>
      </c>
      <c r="L2875" s="8">
        <f t="shared" si="574"/>
        <v>0</v>
      </c>
      <c r="M2875" s="8">
        <f t="shared" si="575"/>
        <v>0</v>
      </c>
      <c r="N2875" s="8">
        <f t="shared" si="576"/>
        <v>0</v>
      </c>
      <c r="O2875" s="8">
        <f t="shared" si="577"/>
        <v>10.034115994380896</v>
      </c>
      <c r="P2875" s="8">
        <f t="shared" si="578"/>
        <v>0</v>
      </c>
      <c r="Q2875" s="8">
        <f t="shared" si="579"/>
        <v>0</v>
      </c>
      <c r="R2875" s="9">
        <f t="shared" si="580"/>
        <v>0.18695048315002952</v>
      </c>
      <c r="S2875" s="8">
        <f t="shared" si="581"/>
        <v>10.034115994380896</v>
      </c>
      <c r="T2875" s="19">
        <f t="shared" si="582"/>
        <v>0</v>
      </c>
      <c r="U2875" s="19">
        <f t="shared" si="583"/>
        <v>3.3447053314602986</v>
      </c>
      <c r="V2875" s="19">
        <f t="shared" si="584"/>
        <v>-3.3447053314602986</v>
      </c>
    </row>
    <row r="2876" spans="1:22">
      <c r="A2876" s="7" t="s">
        <v>6178</v>
      </c>
      <c r="B2876" s="17"/>
      <c r="C2876" s="17"/>
      <c r="D2876" s="17"/>
      <c r="E2876" s="17"/>
      <c r="F2876" s="17">
        <v>2</v>
      </c>
      <c r="G2876" s="17"/>
      <c r="H2876" s="17"/>
      <c r="I2876" s="17"/>
      <c r="J2876" s="8">
        <f t="shared" si="572"/>
        <v>0</v>
      </c>
      <c r="K2876" s="8">
        <f t="shared" si="573"/>
        <v>0</v>
      </c>
      <c r="L2876" s="8">
        <f t="shared" si="574"/>
        <v>0</v>
      </c>
      <c r="M2876" s="8">
        <f t="shared" si="575"/>
        <v>0</v>
      </c>
      <c r="N2876" s="8">
        <f t="shared" si="576"/>
        <v>0</v>
      </c>
      <c r="O2876" s="8">
        <f t="shared" si="577"/>
        <v>10.034115994380896</v>
      </c>
      <c r="P2876" s="8">
        <f t="shared" si="578"/>
        <v>0</v>
      </c>
      <c r="Q2876" s="8">
        <f t="shared" si="579"/>
        <v>0</v>
      </c>
      <c r="R2876" s="9">
        <f t="shared" si="580"/>
        <v>0.18695048315002952</v>
      </c>
      <c r="S2876" s="8">
        <f t="shared" si="581"/>
        <v>10.034115994380896</v>
      </c>
      <c r="T2876" s="19">
        <f t="shared" si="582"/>
        <v>0</v>
      </c>
      <c r="U2876" s="19">
        <f t="shared" si="583"/>
        <v>3.3447053314602986</v>
      </c>
      <c r="V2876" s="19">
        <f t="shared" si="584"/>
        <v>-3.3447053314602986</v>
      </c>
    </row>
    <row r="2877" spans="1:22">
      <c r="A2877" s="7" t="s">
        <v>6179</v>
      </c>
      <c r="B2877" s="17"/>
      <c r="C2877" s="17"/>
      <c r="D2877" s="17"/>
      <c r="E2877" s="17"/>
      <c r="F2877" s="17">
        <v>2</v>
      </c>
      <c r="G2877" s="17"/>
      <c r="H2877" s="17"/>
      <c r="I2877" s="17"/>
      <c r="J2877" s="8">
        <f t="shared" si="572"/>
        <v>0</v>
      </c>
      <c r="K2877" s="8">
        <f t="shared" si="573"/>
        <v>0</v>
      </c>
      <c r="L2877" s="8">
        <f t="shared" si="574"/>
        <v>0</v>
      </c>
      <c r="M2877" s="8">
        <f t="shared" si="575"/>
        <v>0</v>
      </c>
      <c r="N2877" s="8">
        <f t="shared" si="576"/>
        <v>0</v>
      </c>
      <c r="O2877" s="8">
        <f t="shared" si="577"/>
        <v>10.034115994380896</v>
      </c>
      <c r="P2877" s="8">
        <f t="shared" si="578"/>
        <v>0</v>
      </c>
      <c r="Q2877" s="8">
        <f t="shared" si="579"/>
        <v>0</v>
      </c>
      <c r="R2877" s="9">
        <f t="shared" si="580"/>
        <v>0.18695048315002952</v>
      </c>
      <c r="S2877" s="8">
        <f t="shared" si="581"/>
        <v>10.034115994380896</v>
      </c>
      <c r="T2877" s="19">
        <f t="shared" si="582"/>
        <v>0</v>
      </c>
      <c r="U2877" s="19">
        <f t="shared" si="583"/>
        <v>3.3447053314602986</v>
      </c>
      <c r="V2877" s="19">
        <f t="shared" si="584"/>
        <v>-3.3447053314602986</v>
      </c>
    </row>
    <row r="2878" spans="1:22">
      <c r="A2878" s="7" t="s">
        <v>6180</v>
      </c>
      <c r="B2878" s="17"/>
      <c r="C2878" s="17"/>
      <c r="D2878" s="17"/>
      <c r="E2878" s="17"/>
      <c r="F2878" s="17">
        <v>2</v>
      </c>
      <c r="G2878" s="17"/>
      <c r="H2878" s="17"/>
      <c r="I2878" s="17"/>
      <c r="J2878" s="8">
        <f t="shared" si="572"/>
        <v>0</v>
      </c>
      <c r="K2878" s="8">
        <f t="shared" si="573"/>
        <v>0</v>
      </c>
      <c r="L2878" s="8">
        <f t="shared" si="574"/>
        <v>0</v>
      </c>
      <c r="M2878" s="8">
        <f t="shared" si="575"/>
        <v>0</v>
      </c>
      <c r="N2878" s="8">
        <f t="shared" si="576"/>
        <v>0</v>
      </c>
      <c r="O2878" s="8">
        <f t="shared" si="577"/>
        <v>10.034115994380896</v>
      </c>
      <c r="P2878" s="8">
        <f t="shared" si="578"/>
        <v>0</v>
      </c>
      <c r="Q2878" s="8">
        <f t="shared" si="579"/>
        <v>0</v>
      </c>
      <c r="R2878" s="9">
        <f t="shared" si="580"/>
        <v>0.18695048315002952</v>
      </c>
      <c r="S2878" s="8">
        <f t="shared" si="581"/>
        <v>10.034115994380896</v>
      </c>
      <c r="T2878" s="19">
        <f t="shared" si="582"/>
        <v>0</v>
      </c>
      <c r="U2878" s="19">
        <f t="shared" si="583"/>
        <v>3.3447053314602986</v>
      </c>
      <c r="V2878" s="19">
        <f t="shared" si="584"/>
        <v>-3.3447053314602986</v>
      </c>
    </row>
    <row r="2879" spans="1:22">
      <c r="A2879" s="7" t="s">
        <v>6181</v>
      </c>
      <c r="B2879" s="17"/>
      <c r="C2879" s="17"/>
      <c r="D2879" s="17"/>
      <c r="E2879" s="17"/>
      <c r="F2879" s="17">
        <v>2</v>
      </c>
      <c r="G2879" s="17"/>
      <c r="H2879" s="17"/>
      <c r="I2879" s="17"/>
      <c r="J2879" s="8">
        <f t="shared" si="572"/>
        <v>0</v>
      </c>
      <c r="K2879" s="8">
        <f t="shared" si="573"/>
        <v>0</v>
      </c>
      <c r="L2879" s="8">
        <f t="shared" si="574"/>
        <v>0</v>
      </c>
      <c r="M2879" s="8">
        <f t="shared" si="575"/>
        <v>0</v>
      </c>
      <c r="N2879" s="8">
        <f t="shared" si="576"/>
        <v>0</v>
      </c>
      <c r="O2879" s="8">
        <f t="shared" si="577"/>
        <v>10.034115994380896</v>
      </c>
      <c r="P2879" s="8">
        <f t="shared" si="578"/>
        <v>0</v>
      </c>
      <c r="Q2879" s="8">
        <f t="shared" si="579"/>
        <v>0</v>
      </c>
      <c r="R2879" s="9">
        <f t="shared" si="580"/>
        <v>0.18695048315002952</v>
      </c>
      <c r="S2879" s="8">
        <f t="shared" si="581"/>
        <v>10.034115994380896</v>
      </c>
      <c r="T2879" s="19">
        <f t="shared" si="582"/>
        <v>0</v>
      </c>
      <c r="U2879" s="19">
        <f t="shared" si="583"/>
        <v>3.3447053314602986</v>
      </c>
      <c r="V2879" s="19">
        <f t="shared" si="584"/>
        <v>-3.3447053314602986</v>
      </c>
    </row>
    <row r="2880" spans="1:22">
      <c r="A2880" s="7" t="s">
        <v>6182</v>
      </c>
      <c r="B2880" s="17"/>
      <c r="C2880" s="17"/>
      <c r="D2880" s="17"/>
      <c r="E2880" s="17"/>
      <c r="F2880" s="17">
        <v>2</v>
      </c>
      <c r="G2880" s="17"/>
      <c r="H2880" s="17"/>
      <c r="I2880" s="17"/>
      <c r="J2880" s="8">
        <f t="shared" si="572"/>
        <v>0</v>
      </c>
      <c r="K2880" s="8">
        <f t="shared" si="573"/>
        <v>0</v>
      </c>
      <c r="L2880" s="8">
        <f t="shared" si="574"/>
        <v>0</v>
      </c>
      <c r="M2880" s="8">
        <f t="shared" si="575"/>
        <v>0</v>
      </c>
      <c r="N2880" s="8">
        <f t="shared" si="576"/>
        <v>0</v>
      </c>
      <c r="O2880" s="8">
        <f t="shared" si="577"/>
        <v>10.034115994380896</v>
      </c>
      <c r="P2880" s="8">
        <f t="shared" si="578"/>
        <v>0</v>
      </c>
      <c r="Q2880" s="8">
        <f t="shared" si="579"/>
        <v>0</v>
      </c>
      <c r="R2880" s="9">
        <f t="shared" si="580"/>
        <v>0.18695048315002952</v>
      </c>
      <c r="S2880" s="8">
        <f t="shared" si="581"/>
        <v>10.034115994380896</v>
      </c>
      <c r="T2880" s="19">
        <f t="shared" si="582"/>
        <v>0</v>
      </c>
      <c r="U2880" s="19">
        <f t="shared" si="583"/>
        <v>3.3447053314602986</v>
      </c>
      <c r="V2880" s="19">
        <f t="shared" si="584"/>
        <v>-3.3447053314602986</v>
      </c>
    </row>
    <row r="2881" spans="1:22">
      <c r="A2881" s="7" t="s">
        <v>6183</v>
      </c>
      <c r="B2881" s="17"/>
      <c r="C2881" s="17"/>
      <c r="D2881" s="17"/>
      <c r="E2881" s="17"/>
      <c r="F2881" s="17">
        <v>2</v>
      </c>
      <c r="G2881" s="17"/>
      <c r="H2881" s="17"/>
      <c r="I2881" s="17"/>
      <c r="J2881" s="8">
        <f t="shared" si="572"/>
        <v>0</v>
      </c>
      <c r="K2881" s="8">
        <f t="shared" si="573"/>
        <v>0</v>
      </c>
      <c r="L2881" s="8">
        <f t="shared" si="574"/>
        <v>0</v>
      </c>
      <c r="M2881" s="8">
        <f t="shared" si="575"/>
        <v>0</v>
      </c>
      <c r="N2881" s="8">
        <f t="shared" si="576"/>
        <v>0</v>
      </c>
      <c r="O2881" s="8">
        <f t="shared" si="577"/>
        <v>10.034115994380896</v>
      </c>
      <c r="P2881" s="8">
        <f t="shared" si="578"/>
        <v>0</v>
      </c>
      <c r="Q2881" s="8">
        <f t="shared" si="579"/>
        <v>0</v>
      </c>
      <c r="R2881" s="9">
        <f t="shared" si="580"/>
        <v>0.18695048315002952</v>
      </c>
      <c r="S2881" s="8">
        <f t="shared" si="581"/>
        <v>10.034115994380896</v>
      </c>
      <c r="T2881" s="19">
        <f t="shared" si="582"/>
        <v>0</v>
      </c>
      <c r="U2881" s="19">
        <f t="shared" si="583"/>
        <v>3.3447053314602986</v>
      </c>
      <c r="V2881" s="19">
        <f t="shared" si="584"/>
        <v>-3.3447053314602986</v>
      </c>
    </row>
    <row r="2882" spans="1:22">
      <c r="A2882" s="7" t="s">
        <v>6184</v>
      </c>
      <c r="B2882" s="17"/>
      <c r="C2882" s="17"/>
      <c r="D2882" s="17"/>
      <c r="E2882" s="17"/>
      <c r="F2882" s="17">
        <v>2</v>
      </c>
      <c r="G2882" s="17"/>
      <c r="H2882" s="17"/>
      <c r="I2882" s="17"/>
      <c r="J2882" s="8">
        <f t="shared" si="572"/>
        <v>0</v>
      </c>
      <c r="K2882" s="8">
        <f t="shared" si="573"/>
        <v>0</v>
      </c>
      <c r="L2882" s="8">
        <f t="shared" si="574"/>
        <v>0</v>
      </c>
      <c r="M2882" s="8">
        <f t="shared" si="575"/>
        <v>0</v>
      </c>
      <c r="N2882" s="8">
        <f t="shared" si="576"/>
        <v>0</v>
      </c>
      <c r="O2882" s="8">
        <f t="shared" si="577"/>
        <v>10.034115994380896</v>
      </c>
      <c r="P2882" s="8">
        <f t="shared" si="578"/>
        <v>0</v>
      </c>
      <c r="Q2882" s="8">
        <f t="shared" si="579"/>
        <v>0</v>
      </c>
      <c r="R2882" s="9">
        <f t="shared" si="580"/>
        <v>0.18695048315002952</v>
      </c>
      <c r="S2882" s="8">
        <f t="shared" si="581"/>
        <v>10.034115994380896</v>
      </c>
      <c r="T2882" s="19">
        <f t="shared" si="582"/>
        <v>0</v>
      </c>
      <c r="U2882" s="19">
        <f t="shared" si="583"/>
        <v>3.3447053314602986</v>
      </c>
      <c r="V2882" s="19">
        <f t="shared" si="584"/>
        <v>-3.3447053314602986</v>
      </c>
    </row>
    <row r="2883" spans="1:22">
      <c r="A2883" s="7" t="s">
        <v>6185</v>
      </c>
      <c r="B2883" s="17"/>
      <c r="C2883" s="17"/>
      <c r="D2883" s="17"/>
      <c r="E2883" s="17"/>
      <c r="F2883" s="17">
        <v>2</v>
      </c>
      <c r="G2883" s="17"/>
      <c r="H2883" s="17"/>
      <c r="I2883" s="17"/>
      <c r="J2883" s="8">
        <f t="shared" si="572"/>
        <v>0</v>
      </c>
      <c r="K2883" s="8">
        <f t="shared" si="573"/>
        <v>0</v>
      </c>
      <c r="L2883" s="8">
        <f t="shared" si="574"/>
        <v>0</v>
      </c>
      <c r="M2883" s="8">
        <f t="shared" si="575"/>
        <v>0</v>
      </c>
      <c r="N2883" s="8">
        <f t="shared" si="576"/>
        <v>0</v>
      </c>
      <c r="O2883" s="8">
        <f t="shared" si="577"/>
        <v>10.034115994380896</v>
      </c>
      <c r="P2883" s="8">
        <f t="shared" si="578"/>
        <v>0</v>
      </c>
      <c r="Q2883" s="8">
        <f t="shared" si="579"/>
        <v>0</v>
      </c>
      <c r="R2883" s="9">
        <f t="shared" si="580"/>
        <v>0.18695048315002952</v>
      </c>
      <c r="S2883" s="8">
        <f t="shared" si="581"/>
        <v>10.034115994380896</v>
      </c>
      <c r="T2883" s="19">
        <f t="shared" si="582"/>
        <v>0</v>
      </c>
      <c r="U2883" s="19">
        <f t="shared" si="583"/>
        <v>3.3447053314602986</v>
      </c>
      <c r="V2883" s="19">
        <f t="shared" si="584"/>
        <v>-3.3447053314602986</v>
      </c>
    </row>
    <row r="2884" spans="1:22">
      <c r="A2884" s="7" t="s">
        <v>6186</v>
      </c>
      <c r="B2884" s="17"/>
      <c r="C2884" s="17"/>
      <c r="D2884" s="17"/>
      <c r="E2884" s="17"/>
      <c r="F2884" s="17">
        <v>2</v>
      </c>
      <c r="G2884" s="17"/>
      <c r="H2884" s="17"/>
      <c r="I2884" s="17"/>
      <c r="J2884" s="8">
        <f t="shared" si="572"/>
        <v>0</v>
      </c>
      <c r="K2884" s="8">
        <f t="shared" si="573"/>
        <v>0</v>
      </c>
      <c r="L2884" s="8">
        <f t="shared" si="574"/>
        <v>0</v>
      </c>
      <c r="M2884" s="8">
        <f t="shared" si="575"/>
        <v>0</v>
      </c>
      <c r="N2884" s="8">
        <f t="shared" si="576"/>
        <v>0</v>
      </c>
      <c r="O2884" s="8">
        <f t="shared" si="577"/>
        <v>10.034115994380896</v>
      </c>
      <c r="P2884" s="8">
        <f t="shared" si="578"/>
        <v>0</v>
      </c>
      <c r="Q2884" s="8">
        <f t="shared" si="579"/>
        <v>0</v>
      </c>
      <c r="R2884" s="9">
        <f t="shared" si="580"/>
        <v>0.18695048315002952</v>
      </c>
      <c r="S2884" s="8">
        <f t="shared" si="581"/>
        <v>10.034115994380896</v>
      </c>
      <c r="T2884" s="19">
        <f t="shared" si="582"/>
        <v>0</v>
      </c>
      <c r="U2884" s="19">
        <f t="shared" si="583"/>
        <v>3.3447053314602986</v>
      </c>
      <c r="V2884" s="19">
        <f t="shared" si="584"/>
        <v>-3.3447053314602986</v>
      </c>
    </row>
    <row r="2885" spans="1:22">
      <c r="A2885" s="7" t="s">
        <v>6187</v>
      </c>
      <c r="B2885" s="17"/>
      <c r="C2885" s="17"/>
      <c r="D2885" s="17"/>
      <c r="E2885" s="17"/>
      <c r="F2885" s="17">
        <v>2</v>
      </c>
      <c r="G2885" s="17"/>
      <c r="H2885" s="17"/>
      <c r="I2885" s="17"/>
      <c r="J2885" s="8">
        <f t="shared" si="572"/>
        <v>0</v>
      </c>
      <c r="K2885" s="8">
        <f t="shared" si="573"/>
        <v>0</v>
      </c>
      <c r="L2885" s="8">
        <f t="shared" si="574"/>
        <v>0</v>
      </c>
      <c r="M2885" s="8">
        <f t="shared" si="575"/>
        <v>0</v>
      </c>
      <c r="N2885" s="8">
        <f t="shared" si="576"/>
        <v>0</v>
      </c>
      <c r="O2885" s="8">
        <f t="shared" si="577"/>
        <v>10.034115994380896</v>
      </c>
      <c r="P2885" s="8">
        <f t="shared" si="578"/>
        <v>0</v>
      </c>
      <c r="Q2885" s="8">
        <f t="shared" si="579"/>
        <v>0</v>
      </c>
      <c r="R2885" s="9">
        <f t="shared" si="580"/>
        <v>0.18695048315002952</v>
      </c>
      <c r="S2885" s="8">
        <f t="shared" si="581"/>
        <v>10.034115994380896</v>
      </c>
      <c r="T2885" s="19">
        <f t="shared" si="582"/>
        <v>0</v>
      </c>
      <c r="U2885" s="19">
        <f t="shared" si="583"/>
        <v>3.3447053314602986</v>
      </c>
      <c r="V2885" s="19">
        <f t="shared" si="584"/>
        <v>-3.3447053314602986</v>
      </c>
    </row>
    <row r="2886" spans="1:22">
      <c r="A2886" s="7" t="s">
        <v>6188</v>
      </c>
      <c r="B2886" s="17"/>
      <c r="C2886" s="17"/>
      <c r="D2886" s="17"/>
      <c r="E2886" s="17"/>
      <c r="F2886" s="17">
        <v>2</v>
      </c>
      <c r="G2886" s="17"/>
      <c r="H2886" s="17"/>
      <c r="I2886" s="17"/>
      <c r="J2886" s="8">
        <f t="shared" ref="J2886:J2949" si="585">1000000*B2886/33940</f>
        <v>0</v>
      </c>
      <c r="K2886" s="8">
        <f t="shared" ref="K2886:K2949" si="586">1000000*C2886/81936</f>
        <v>0</v>
      </c>
      <c r="L2886" s="8">
        <f t="shared" ref="L2886:L2949" si="587">1000000*D2886/61554</f>
        <v>0</v>
      </c>
      <c r="M2886" s="8">
        <f t="shared" ref="M2886:M2949" si="588">1000000*H2886/137097</f>
        <v>0</v>
      </c>
      <c r="N2886" s="8">
        <f t="shared" ref="N2886:N2949" si="589">1000000*E2886/166904</f>
        <v>0</v>
      </c>
      <c r="O2886" s="8">
        <f t="shared" ref="O2886:O2949" si="590">1000000*F2886/199320</f>
        <v>10.034115994380896</v>
      </c>
      <c r="P2886" s="8">
        <f t="shared" ref="P2886:P2949" si="591">1000000*G2886/203157</f>
        <v>0</v>
      </c>
      <c r="Q2886" s="8">
        <f t="shared" ref="Q2886:Q2949" si="592">1000000*(I2886/564972)</f>
        <v>0</v>
      </c>
      <c r="R2886" s="9">
        <f t="shared" ref="R2886:R2949" si="593">_xlfn.T.TEST(J2886:L2886,N2886:P2886,1,2)</f>
        <v>0.18695048315002952</v>
      </c>
      <c r="S2886" s="8">
        <f t="shared" ref="S2886:S2949" si="594">SUM(J2886:P2886)</f>
        <v>10.034115994380896</v>
      </c>
      <c r="T2886" s="19">
        <f t="shared" ref="T2886:T2949" si="595">AVERAGE(J2886:L2886)</f>
        <v>0</v>
      </c>
      <c r="U2886" s="19">
        <f t="shared" ref="U2886:U2949" si="596">AVERAGE(N2886:P2886)</f>
        <v>3.3447053314602986</v>
      </c>
      <c r="V2886" s="19">
        <f t="shared" ref="V2886:V2949" si="597">T2886-U2886</f>
        <v>-3.3447053314602986</v>
      </c>
    </row>
    <row r="2887" spans="1:22">
      <c r="A2887" s="7" t="s">
        <v>6189</v>
      </c>
      <c r="B2887" s="17"/>
      <c r="C2887" s="17"/>
      <c r="D2887" s="17"/>
      <c r="E2887" s="17"/>
      <c r="F2887" s="17">
        <v>2</v>
      </c>
      <c r="G2887" s="17"/>
      <c r="H2887" s="17"/>
      <c r="I2887" s="17"/>
      <c r="J2887" s="8">
        <f t="shared" si="585"/>
        <v>0</v>
      </c>
      <c r="K2887" s="8">
        <f t="shared" si="586"/>
        <v>0</v>
      </c>
      <c r="L2887" s="8">
        <f t="shared" si="587"/>
        <v>0</v>
      </c>
      <c r="M2887" s="8">
        <f t="shared" si="588"/>
        <v>0</v>
      </c>
      <c r="N2887" s="8">
        <f t="shared" si="589"/>
        <v>0</v>
      </c>
      <c r="O2887" s="8">
        <f t="shared" si="590"/>
        <v>10.034115994380896</v>
      </c>
      <c r="P2887" s="8">
        <f t="shared" si="591"/>
        <v>0</v>
      </c>
      <c r="Q2887" s="8">
        <f t="shared" si="592"/>
        <v>0</v>
      </c>
      <c r="R2887" s="9">
        <f t="shared" si="593"/>
        <v>0.18695048315002952</v>
      </c>
      <c r="S2887" s="8">
        <f t="shared" si="594"/>
        <v>10.034115994380896</v>
      </c>
      <c r="T2887" s="19">
        <f t="shared" si="595"/>
        <v>0</v>
      </c>
      <c r="U2887" s="19">
        <f t="shared" si="596"/>
        <v>3.3447053314602986</v>
      </c>
      <c r="V2887" s="19">
        <f t="shared" si="597"/>
        <v>-3.3447053314602986</v>
      </c>
    </row>
    <row r="2888" spans="1:22">
      <c r="A2888" s="7" t="s">
        <v>6190</v>
      </c>
      <c r="B2888" s="17"/>
      <c r="C2888" s="17"/>
      <c r="D2888" s="17"/>
      <c r="E2888" s="17"/>
      <c r="F2888" s="17">
        <v>2</v>
      </c>
      <c r="G2888" s="17"/>
      <c r="H2888" s="17"/>
      <c r="I2888" s="17"/>
      <c r="J2888" s="8">
        <f t="shared" si="585"/>
        <v>0</v>
      </c>
      <c r="K2888" s="8">
        <f t="shared" si="586"/>
        <v>0</v>
      </c>
      <c r="L2888" s="8">
        <f t="shared" si="587"/>
        <v>0</v>
      </c>
      <c r="M2888" s="8">
        <f t="shared" si="588"/>
        <v>0</v>
      </c>
      <c r="N2888" s="8">
        <f t="shared" si="589"/>
        <v>0</v>
      </c>
      <c r="O2888" s="8">
        <f t="shared" si="590"/>
        <v>10.034115994380896</v>
      </c>
      <c r="P2888" s="8">
        <f t="shared" si="591"/>
        <v>0</v>
      </c>
      <c r="Q2888" s="8">
        <f t="shared" si="592"/>
        <v>0</v>
      </c>
      <c r="R2888" s="9">
        <f t="shared" si="593"/>
        <v>0.18695048315002952</v>
      </c>
      <c r="S2888" s="8">
        <f t="shared" si="594"/>
        <v>10.034115994380896</v>
      </c>
      <c r="T2888" s="19">
        <f t="shared" si="595"/>
        <v>0</v>
      </c>
      <c r="U2888" s="19">
        <f t="shared" si="596"/>
        <v>3.3447053314602986</v>
      </c>
      <c r="V2888" s="19">
        <f t="shared" si="597"/>
        <v>-3.3447053314602986</v>
      </c>
    </row>
    <row r="2889" spans="1:22">
      <c r="A2889" s="7" t="s">
        <v>6191</v>
      </c>
      <c r="B2889" s="17"/>
      <c r="C2889" s="17"/>
      <c r="D2889" s="17"/>
      <c r="E2889" s="17"/>
      <c r="F2889" s="17">
        <v>2</v>
      </c>
      <c r="G2889" s="17"/>
      <c r="H2889" s="17"/>
      <c r="I2889" s="17"/>
      <c r="J2889" s="8">
        <f t="shared" si="585"/>
        <v>0</v>
      </c>
      <c r="K2889" s="8">
        <f t="shared" si="586"/>
        <v>0</v>
      </c>
      <c r="L2889" s="8">
        <f t="shared" si="587"/>
        <v>0</v>
      </c>
      <c r="M2889" s="8">
        <f t="shared" si="588"/>
        <v>0</v>
      </c>
      <c r="N2889" s="8">
        <f t="shared" si="589"/>
        <v>0</v>
      </c>
      <c r="O2889" s="8">
        <f t="shared" si="590"/>
        <v>10.034115994380896</v>
      </c>
      <c r="P2889" s="8">
        <f t="shared" si="591"/>
        <v>0</v>
      </c>
      <c r="Q2889" s="8">
        <f t="shared" si="592"/>
        <v>0</v>
      </c>
      <c r="R2889" s="9">
        <f t="shared" si="593"/>
        <v>0.18695048315002952</v>
      </c>
      <c r="S2889" s="8">
        <f t="shared" si="594"/>
        <v>10.034115994380896</v>
      </c>
      <c r="T2889" s="19">
        <f t="shared" si="595"/>
        <v>0</v>
      </c>
      <c r="U2889" s="19">
        <f t="shared" si="596"/>
        <v>3.3447053314602986</v>
      </c>
      <c r="V2889" s="19">
        <f t="shared" si="597"/>
        <v>-3.3447053314602986</v>
      </c>
    </row>
    <row r="2890" spans="1:22">
      <c r="A2890" s="7" t="s">
        <v>6192</v>
      </c>
      <c r="B2890" s="17"/>
      <c r="C2890" s="17"/>
      <c r="D2890" s="17"/>
      <c r="E2890" s="17"/>
      <c r="F2890" s="17">
        <v>2</v>
      </c>
      <c r="G2890" s="17"/>
      <c r="H2890" s="17"/>
      <c r="I2890" s="17"/>
      <c r="J2890" s="8">
        <f t="shared" si="585"/>
        <v>0</v>
      </c>
      <c r="K2890" s="8">
        <f t="shared" si="586"/>
        <v>0</v>
      </c>
      <c r="L2890" s="8">
        <f t="shared" si="587"/>
        <v>0</v>
      </c>
      <c r="M2890" s="8">
        <f t="shared" si="588"/>
        <v>0</v>
      </c>
      <c r="N2890" s="8">
        <f t="shared" si="589"/>
        <v>0</v>
      </c>
      <c r="O2890" s="8">
        <f t="shared" si="590"/>
        <v>10.034115994380896</v>
      </c>
      <c r="P2890" s="8">
        <f t="shared" si="591"/>
        <v>0</v>
      </c>
      <c r="Q2890" s="8">
        <f t="shared" si="592"/>
        <v>0</v>
      </c>
      <c r="R2890" s="9">
        <f t="shared" si="593"/>
        <v>0.18695048315002952</v>
      </c>
      <c r="S2890" s="8">
        <f t="shared" si="594"/>
        <v>10.034115994380896</v>
      </c>
      <c r="T2890" s="19">
        <f t="shared" si="595"/>
        <v>0</v>
      </c>
      <c r="U2890" s="19">
        <f t="shared" si="596"/>
        <v>3.3447053314602986</v>
      </c>
      <c r="V2890" s="19">
        <f t="shared" si="597"/>
        <v>-3.3447053314602986</v>
      </c>
    </row>
    <row r="2891" spans="1:22">
      <c r="A2891" s="7" t="s">
        <v>6193</v>
      </c>
      <c r="B2891" s="17"/>
      <c r="C2891" s="17"/>
      <c r="D2891" s="17"/>
      <c r="E2891" s="17"/>
      <c r="F2891" s="17">
        <v>2</v>
      </c>
      <c r="G2891" s="17"/>
      <c r="H2891" s="17"/>
      <c r="I2891" s="17"/>
      <c r="J2891" s="8">
        <f t="shared" si="585"/>
        <v>0</v>
      </c>
      <c r="K2891" s="8">
        <f t="shared" si="586"/>
        <v>0</v>
      </c>
      <c r="L2891" s="8">
        <f t="shared" si="587"/>
        <v>0</v>
      </c>
      <c r="M2891" s="8">
        <f t="shared" si="588"/>
        <v>0</v>
      </c>
      <c r="N2891" s="8">
        <f t="shared" si="589"/>
        <v>0</v>
      </c>
      <c r="O2891" s="8">
        <f t="shared" si="590"/>
        <v>10.034115994380896</v>
      </c>
      <c r="P2891" s="8">
        <f t="shared" si="591"/>
        <v>0</v>
      </c>
      <c r="Q2891" s="8">
        <f t="shared" si="592"/>
        <v>0</v>
      </c>
      <c r="R2891" s="9">
        <f t="shared" si="593"/>
        <v>0.18695048315002952</v>
      </c>
      <c r="S2891" s="8">
        <f t="shared" si="594"/>
        <v>10.034115994380896</v>
      </c>
      <c r="T2891" s="19">
        <f t="shared" si="595"/>
        <v>0</v>
      </c>
      <c r="U2891" s="19">
        <f t="shared" si="596"/>
        <v>3.3447053314602986</v>
      </c>
      <c r="V2891" s="19">
        <f t="shared" si="597"/>
        <v>-3.3447053314602986</v>
      </c>
    </row>
    <row r="2892" spans="1:22">
      <c r="A2892" s="7" t="s">
        <v>6194</v>
      </c>
      <c r="B2892" s="17"/>
      <c r="C2892" s="17"/>
      <c r="D2892" s="17"/>
      <c r="E2892" s="17"/>
      <c r="F2892" s="17">
        <v>2</v>
      </c>
      <c r="G2892" s="17"/>
      <c r="H2892" s="17"/>
      <c r="I2892" s="17"/>
      <c r="J2892" s="8">
        <f t="shared" si="585"/>
        <v>0</v>
      </c>
      <c r="K2892" s="8">
        <f t="shared" si="586"/>
        <v>0</v>
      </c>
      <c r="L2892" s="8">
        <f t="shared" si="587"/>
        <v>0</v>
      </c>
      <c r="M2892" s="8">
        <f t="shared" si="588"/>
        <v>0</v>
      </c>
      <c r="N2892" s="8">
        <f t="shared" si="589"/>
        <v>0</v>
      </c>
      <c r="O2892" s="8">
        <f t="shared" si="590"/>
        <v>10.034115994380896</v>
      </c>
      <c r="P2892" s="8">
        <f t="shared" si="591"/>
        <v>0</v>
      </c>
      <c r="Q2892" s="8">
        <f t="shared" si="592"/>
        <v>0</v>
      </c>
      <c r="R2892" s="9">
        <f t="shared" si="593"/>
        <v>0.18695048315002952</v>
      </c>
      <c r="S2892" s="8">
        <f t="shared" si="594"/>
        <v>10.034115994380896</v>
      </c>
      <c r="T2892" s="19">
        <f t="shared" si="595"/>
        <v>0</v>
      </c>
      <c r="U2892" s="19">
        <f t="shared" si="596"/>
        <v>3.3447053314602986</v>
      </c>
      <c r="V2892" s="19">
        <f t="shared" si="597"/>
        <v>-3.3447053314602986</v>
      </c>
    </row>
    <row r="2893" spans="1:22">
      <c r="A2893" s="7" t="s">
        <v>6195</v>
      </c>
      <c r="B2893" s="17"/>
      <c r="C2893" s="17"/>
      <c r="D2893" s="17"/>
      <c r="E2893" s="17"/>
      <c r="F2893" s="17">
        <v>2</v>
      </c>
      <c r="G2893" s="17"/>
      <c r="H2893" s="17"/>
      <c r="I2893" s="17"/>
      <c r="J2893" s="8">
        <f t="shared" si="585"/>
        <v>0</v>
      </c>
      <c r="K2893" s="8">
        <f t="shared" si="586"/>
        <v>0</v>
      </c>
      <c r="L2893" s="8">
        <f t="shared" si="587"/>
        <v>0</v>
      </c>
      <c r="M2893" s="8">
        <f t="shared" si="588"/>
        <v>0</v>
      </c>
      <c r="N2893" s="8">
        <f t="shared" si="589"/>
        <v>0</v>
      </c>
      <c r="O2893" s="8">
        <f t="shared" si="590"/>
        <v>10.034115994380896</v>
      </c>
      <c r="P2893" s="8">
        <f t="shared" si="591"/>
        <v>0</v>
      </c>
      <c r="Q2893" s="8">
        <f t="shared" si="592"/>
        <v>0</v>
      </c>
      <c r="R2893" s="9">
        <f t="shared" si="593"/>
        <v>0.18695048315002952</v>
      </c>
      <c r="S2893" s="8">
        <f t="shared" si="594"/>
        <v>10.034115994380896</v>
      </c>
      <c r="T2893" s="19">
        <f t="shared" si="595"/>
        <v>0</v>
      </c>
      <c r="U2893" s="19">
        <f t="shared" si="596"/>
        <v>3.3447053314602986</v>
      </c>
      <c r="V2893" s="19">
        <f t="shared" si="597"/>
        <v>-3.3447053314602986</v>
      </c>
    </row>
    <row r="2894" spans="1:22">
      <c r="A2894" s="7" t="s">
        <v>6196</v>
      </c>
      <c r="B2894" s="17"/>
      <c r="C2894" s="17"/>
      <c r="D2894" s="17"/>
      <c r="E2894" s="17"/>
      <c r="F2894" s="17">
        <v>2</v>
      </c>
      <c r="G2894" s="17"/>
      <c r="H2894" s="17"/>
      <c r="I2894" s="17"/>
      <c r="J2894" s="8">
        <f t="shared" si="585"/>
        <v>0</v>
      </c>
      <c r="K2894" s="8">
        <f t="shared" si="586"/>
        <v>0</v>
      </c>
      <c r="L2894" s="8">
        <f t="shared" si="587"/>
        <v>0</v>
      </c>
      <c r="M2894" s="8">
        <f t="shared" si="588"/>
        <v>0</v>
      </c>
      <c r="N2894" s="8">
        <f t="shared" si="589"/>
        <v>0</v>
      </c>
      <c r="O2894" s="8">
        <f t="shared" si="590"/>
        <v>10.034115994380896</v>
      </c>
      <c r="P2894" s="8">
        <f t="shared" si="591"/>
        <v>0</v>
      </c>
      <c r="Q2894" s="8">
        <f t="shared" si="592"/>
        <v>0</v>
      </c>
      <c r="R2894" s="9">
        <f t="shared" si="593"/>
        <v>0.18695048315002952</v>
      </c>
      <c r="S2894" s="8">
        <f t="shared" si="594"/>
        <v>10.034115994380896</v>
      </c>
      <c r="T2894" s="19">
        <f t="shared" si="595"/>
        <v>0</v>
      </c>
      <c r="U2894" s="19">
        <f t="shared" si="596"/>
        <v>3.3447053314602986</v>
      </c>
      <c r="V2894" s="19">
        <f t="shared" si="597"/>
        <v>-3.3447053314602986</v>
      </c>
    </row>
    <row r="2895" spans="1:22">
      <c r="A2895" s="7" t="s">
        <v>6197</v>
      </c>
      <c r="B2895" s="17"/>
      <c r="C2895" s="17"/>
      <c r="D2895" s="17"/>
      <c r="E2895" s="17"/>
      <c r="F2895" s="17">
        <v>2</v>
      </c>
      <c r="G2895" s="17"/>
      <c r="H2895" s="17"/>
      <c r="I2895" s="17"/>
      <c r="J2895" s="8">
        <f t="shared" si="585"/>
        <v>0</v>
      </c>
      <c r="K2895" s="8">
        <f t="shared" si="586"/>
        <v>0</v>
      </c>
      <c r="L2895" s="8">
        <f t="shared" si="587"/>
        <v>0</v>
      </c>
      <c r="M2895" s="8">
        <f t="shared" si="588"/>
        <v>0</v>
      </c>
      <c r="N2895" s="8">
        <f t="shared" si="589"/>
        <v>0</v>
      </c>
      <c r="O2895" s="8">
        <f t="shared" si="590"/>
        <v>10.034115994380896</v>
      </c>
      <c r="P2895" s="8">
        <f t="shared" si="591"/>
        <v>0</v>
      </c>
      <c r="Q2895" s="8">
        <f t="shared" si="592"/>
        <v>0</v>
      </c>
      <c r="R2895" s="9">
        <f t="shared" si="593"/>
        <v>0.18695048315002952</v>
      </c>
      <c r="S2895" s="8">
        <f t="shared" si="594"/>
        <v>10.034115994380896</v>
      </c>
      <c r="T2895" s="19">
        <f t="shared" si="595"/>
        <v>0</v>
      </c>
      <c r="U2895" s="19">
        <f t="shared" si="596"/>
        <v>3.3447053314602986</v>
      </c>
      <c r="V2895" s="19">
        <f t="shared" si="597"/>
        <v>-3.3447053314602986</v>
      </c>
    </row>
    <row r="2896" spans="1:22">
      <c r="A2896" s="7" t="s">
        <v>6198</v>
      </c>
      <c r="B2896" s="17"/>
      <c r="C2896" s="17"/>
      <c r="D2896" s="17"/>
      <c r="E2896" s="17"/>
      <c r="F2896" s="17">
        <v>2</v>
      </c>
      <c r="G2896" s="17"/>
      <c r="H2896" s="17"/>
      <c r="I2896" s="17"/>
      <c r="J2896" s="8">
        <f t="shared" si="585"/>
        <v>0</v>
      </c>
      <c r="K2896" s="8">
        <f t="shared" si="586"/>
        <v>0</v>
      </c>
      <c r="L2896" s="8">
        <f t="shared" si="587"/>
        <v>0</v>
      </c>
      <c r="M2896" s="8">
        <f t="shared" si="588"/>
        <v>0</v>
      </c>
      <c r="N2896" s="8">
        <f t="shared" si="589"/>
        <v>0</v>
      </c>
      <c r="O2896" s="8">
        <f t="shared" si="590"/>
        <v>10.034115994380896</v>
      </c>
      <c r="P2896" s="8">
        <f t="shared" si="591"/>
        <v>0</v>
      </c>
      <c r="Q2896" s="8">
        <f t="shared" si="592"/>
        <v>0</v>
      </c>
      <c r="R2896" s="9">
        <f t="shared" si="593"/>
        <v>0.18695048315002952</v>
      </c>
      <c r="S2896" s="8">
        <f t="shared" si="594"/>
        <v>10.034115994380896</v>
      </c>
      <c r="T2896" s="19">
        <f t="shared" si="595"/>
        <v>0</v>
      </c>
      <c r="U2896" s="19">
        <f t="shared" si="596"/>
        <v>3.3447053314602986</v>
      </c>
      <c r="V2896" s="19">
        <f t="shared" si="597"/>
        <v>-3.3447053314602986</v>
      </c>
    </row>
    <row r="2897" spans="1:22">
      <c r="A2897" s="7" t="s">
        <v>6199</v>
      </c>
      <c r="B2897" s="17"/>
      <c r="C2897" s="17"/>
      <c r="D2897" s="17"/>
      <c r="E2897" s="17"/>
      <c r="F2897" s="17">
        <v>2</v>
      </c>
      <c r="G2897" s="17"/>
      <c r="H2897" s="17"/>
      <c r="I2897" s="17"/>
      <c r="J2897" s="8">
        <f t="shared" si="585"/>
        <v>0</v>
      </c>
      <c r="K2897" s="8">
        <f t="shared" si="586"/>
        <v>0</v>
      </c>
      <c r="L2897" s="8">
        <f t="shared" si="587"/>
        <v>0</v>
      </c>
      <c r="M2897" s="8">
        <f t="shared" si="588"/>
        <v>0</v>
      </c>
      <c r="N2897" s="8">
        <f t="shared" si="589"/>
        <v>0</v>
      </c>
      <c r="O2897" s="8">
        <f t="shared" si="590"/>
        <v>10.034115994380896</v>
      </c>
      <c r="P2897" s="8">
        <f t="shared" si="591"/>
        <v>0</v>
      </c>
      <c r="Q2897" s="8">
        <f t="shared" si="592"/>
        <v>0</v>
      </c>
      <c r="R2897" s="9">
        <f t="shared" si="593"/>
        <v>0.18695048315002952</v>
      </c>
      <c r="S2897" s="8">
        <f t="shared" si="594"/>
        <v>10.034115994380896</v>
      </c>
      <c r="T2897" s="19">
        <f t="shared" si="595"/>
        <v>0</v>
      </c>
      <c r="U2897" s="19">
        <f t="shared" si="596"/>
        <v>3.3447053314602986</v>
      </c>
      <c r="V2897" s="19">
        <f t="shared" si="597"/>
        <v>-3.3447053314602986</v>
      </c>
    </row>
    <row r="2898" spans="1:22">
      <c r="A2898" s="7" t="s">
        <v>6200</v>
      </c>
      <c r="B2898" s="17"/>
      <c r="C2898" s="17"/>
      <c r="D2898" s="17"/>
      <c r="E2898" s="17"/>
      <c r="F2898" s="17">
        <v>2</v>
      </c>
      <c r="G2898" s="17"/>
      <c r="H2898" s="17"/>
      <c r="I2898" s="17"/>
      <c r="J2898" s="8">
        <f t="shared" si="585"/>
        <v>0</v>
      </c>
      <c r="K2898" s="8">
        <f t="shared" si="586"/>
        <v>0</v>
      </c>
      <c r="L2898" s="8">
        <f t="shared" si="587"/>
        <v>0</v>
      </c>
      <c r="M2898" s="8">
        <f t="shared" si="588"/>
        <v>0</v>
      </c>
      <c r="N2898" s="8">
        <f t="shared" si="589"/>
        <v>0</v>
      </c>
      <c r="O2898" s="8">
        <f t="shared" si="590"/>
        <v>10.034115994380896</v>
      </c>
      <c r="P2898" s="8">
        <f t="shared" si="591"/>
        <v>0</v>
      </c>
      <c r="Q2898" s="8">
        <f t="shared" si="592"/>
        <v>0</v>
      </c>
      <c r="R2898" s="9">
        <f t="shared" si="593"/>
        <v>0.18695048315002952</v>
      </c>
      <c r="S2898" s="8">
        <f t="shared" si="594"/>
        <v>10.034115994380896</v>
      </c>
      <c r="T2898" s="19">
        <f t="shared" si="595"/>
        <v>0</v>
      </c>
      <c r="U2898" s="19">
        <f t="shared" si="596"/>
        <v>3.3447053314602986</v>
      </c>
      <c r="V2898" s="19">
        <f t="shared" si="597"/>
        <v>-3.3447053314602986</v>
      </c>
    </row>
    <row r="2899" spans="1:22">
      <c r="A2899" s="7" t="s">
        <v>6201</v>
      </c>
      <c r="B2899" s="17"/>
      <c r="C2899" s="17"/>
      <c r="D2899" s="17"/>
      <c r="E2899" s="17"/>
      <c r="F2899" s="17">
        <v>2</v>
      </c>
      <c r="G2899" s="17"/>
      <c r="H2899" s="17"/>
      <c r="I2899" s="17"/>
      <c r="J2899" s="8">
        <f t="shared" si="585"/>
        <v>0</v>
      </c>
      <c r="K2899" s="8">
        <f t="shared" si="586"/>
        <v>0</v>
      </c>
      <c r="L2899" s="8">
        <f t="shared" si="587"/>
        <v>0</v>
      </c>
      <c r="M2899" s="8">
        <f t="shared" si="588"/>
        <v>0</v>
      </c>
      <c r="N2899" s="8">
        <f t="shared" si="589"/>
        <v>0</v>
      </c>
      <c r="O2899" s="8">
        <f t="shared" si="590"/>
        <v>10.034115994380896</v>
      </c>
      <c r="P2899" s="8">
        <f t="shared" si="591"/>
        <v>0</v>
      </c>
      <c r="Q2899" s="8">
        <f t="shared" si="592"/>
        <v>0</v>
      </c>
      <c r="R2899" s="9">
        <f t="shared" si="593"/>
        <v>0.18695048315002952</v>
      </c>
      <c r="S2899" s="8">
        <f t="shared" si="594"/>
        <v>10.034115994380896</v>
      </c>
      <c r="T2899" s="19">
        <f t="shared" si="595"/>
        <v>0</v>
      </c>
      <c r="U2899" s="19">
        <f t="shared" si="596"/>
        <v>3.3447053314602986</v>
      </c>
      <c r="V2899" s="19">
        <f t="shared" si="597"/>
        <v>-3.3447053314602986</v>
      </c>
    </row>
    <row r="2900" spans="1:22">
      <c r="A2900" s="7" t="s">
        <v>6202</v>
      </c>
      <c r="B2900" s="17"/>
      <c r="C2900" s="17"/>
      <c r="D2900" s="17"/>
      <c r="E2900" s="17"/>
      <c r="F2900" s="17">
        <v>2</v>
      </c>
      <c r="G2900" s="17"/>
      <c r="H2900" s="17"/>
      <c r="I2900" s="17"/>
      <c r="J2900" s="8">
        <f t="shared" si="585"/>
        <v>0</v>
      </c>
      <c r="K2900" s="8">
        <f t="shared" si="586"/>
        <v>0</v>
      </c>
      <c r="L2900" s="8">
        <f t="shared" si="587"/>
        <v>0</v>
      </c>
      <c r="M2900" s="8">
        <f t="shared" si="588"/>
        <v>0</v>
      </c>
      <c r="N2900" s="8">
        <f t="shared" si="589"/>
        <v>0</v>
      </c>
      <c r="O2900" s="8">
        <f t="shared" si="590"/>
        <v>10.034115994380896</v>
      </c>
      <c r="P2900" s="8">
        <f t="shared" si="591"/>
        <v>0</v>
      </c>
      <c r="Q2900" s="8">
        <f t="shared" si="592"/>
        <v>0</v>
      </c>
      <c r="R2900" s="9">
        <f t="shared" si="593"/>
        <v>0.18695048315002952</v>
      </c>
      <c r="S2900" s="8">
        <f t="shared" si="594"/>
        <v>10.034115994380896</v>
      </c>
      <c r="T2900" s="19">
        <f t="shared" si="595"/>
        <v>0</v>
      </c>
      <c r="U2900" s="19">
        <f t="shared" si="596"/>
        <v>3.3447053314602986</v>
      </c>
      <c r="V2900" s="19">
        <f t="shared" si="597"/>
        <v>-3.3447053314602986</v>
      </c>
    </row>
    <row r="2901" spans="1:22">
      <c r="A2901" s="7" t="s">
        <v>6203</v>
      </c>
      <c r="B2901" s="17"/>
      <c r="C2901" s="17"/>
      <c r="D2901" s="17"/>
      <c r="E2901" s="17"/>
      <c r="F2901" s="17">
        <v>2</v>
      </c>
      <c r="G2901" s="17"/>
      <c r="H2901" s="17"/>
      <c r="I2901" s="17"/>
      <c r="J2901" s="8">
        <f t="shared" si="585"/>
        <v>0</v>
      </c>
      <c r="K2901" s="8">
        <f t="shared" si="586"/>
        <v>0</v>
      </c>
      <c r="L2901" s="8">
        <f t="shared" si="587"/>
        <v>0</v>
      </c>
      <c r="M2901" s="8">
        <f t="shared" si="588"/>
        <v>0</v>
      </c>
      <c r="N2901" s="8">
        <f t="shared" si="589"/>
        <v>0</v>
      </c>
      <c r="O2901" s="8">
        <f t="shared" si="590"/>
        <v>10.034115994380896</v>
      </c>
      <c r="P2901" s="8">
        <f t="shared" si="591"/>
        <v>0</v>
      </c>
      <c r="Q2901" s="8">
        <f t="shared" si="592"/>
        <v>0</v>
      </c>
      <c r="R2901" s="9">
        <f t="shared" si="593"/>
        <v>0.18695048315002952</v>
      </c>
      <c r="S2901" s="8">
        <f t="shared" si="594"/>
        <v>10.034115994380896</v>
      </c>
      <c r="T2901" s="19">
        <f t="shared" si="595"/>
        <v>0</v>
      </c>
      <c r="U2901" s="19">
        <f t="shared" si="596"/>
        <v>3.3447053314602986</v>
      </c>
      <c r="V2901" s="19">
        <f t="shared" si="597"/>
        <v>-3.3447053314602986</v>
      </c>
    </row>
    <row r="2902" spans="1:22">
      <c r="A2902" s="7" t="s">
        <v>6204</v>
      </c>
      <c r="B2902" s="17"/>
      <c r="C2902" s="17"/>
      <c r="D2902" s="17"/>
      <c r="E2902" s="17"/>
      <c r="F2902" s="17">
        <v>2</v>
      </c>
      <c r="G2902" s="17"/>
      <c r="H2902" s="17"/>
      <c r="I2902" s="17"/>
      <c r="J2902" s="8">
        <f t="shared" si="585"/>
        <v>0</v>
      </c>
      <c r="K2902" s="8">
        <f t="shared" si="586"/>
        <v>0</v>
      </c>
      <c r="L2902" s="8">
        <f t="shared" si="587"/>
        <v>0</v>
      </c>
      <c r="M2902" s="8">
        <f t="shared" si="588"/>
        <v>0</v>
      </c>
      <c r="N2902" s="8">
        <f t="shared" si="589"/>
        <v>0</v>
      </c>
      <c r="O2902" s="8">
        <f t="shared" si="590"/>
        <v>10.034115994380896</v>
      </c>
      <c r="P2902" s="8">
        <f t="shared" si="591"/>
        <v>0</v>
      </c>
      <c r="Q2902" s="8">
        <f t="shared" si="592"/>
        <v>0</v>
      </c>
      <c r="R2902" s="9">
        <f t="shared" si="593"/>
        <v>0.18695048315002952</v>
      </c>
      <c r="S2902" s="8">
        <f t="shared" si="594"/>
        <v>10.034115994380896</v>
      </c>
      <c r="T2902" s="19">
        <f t="shared" si="595"/>
        <v>0</v>
      </c>
      <c r="U2902" s="19">
        <f t="shared" si="596"/>
        <v>3.3447053314602986</v>
      </c>
      <c r="V2902" s="19">
        <f t="shared" si="597"/>
        <v>-3.3447053314602986</v>
      </c>
    </row>
    <row r="2903" spans="1:22">
      <c r="A2903" s="7" t="s">
        <v>6205</v>
      </c>
      <c r="B2903" s="17"/>
      <c r="C2903" s="17"/>
      <c r="D2903" s="17"/>
      <c r="E2903" s="17"/>
      <c r="F2903" s="17">
        <v>2</v>
      </c>
      <c r="G2903" s="17"/>
      <c r="H2903" s="17"/>
      <c r="I2903" s="17"/>
      <c r="J2903" s="8">
        <f t="shared" si="585"/>
        <v>0</v>
      </c>
      <c r="K2903" s="8">
        <f t="shared" si="586"/>
        <v>0</v>
      </c>
      <c r="L2903" s="8">
        <f t="shared" si="587"/>
        <v>0</v>
      </c>
      <c r="M2903" s="8">
        <f t="shared" si="588"/>
        <v>0</v>
      </c>
      <c r="N2903" s="8">
        <f t="shared" si="589"/>
        <v>0</v>
      </c>
      <c r="O2903" s="8">
        <f t="shared" si="590"/>
        <v>10.034115994380896</v>
      </c>
      <c r="P2903" s="8">
        <f t="shared" si="591"/>
        <v>0</v>
      </c>
      <c r="Q2903" s="8">
        <f t="shared" si="592"/>
        <v>0</v>
      </c>
      <c r="R2903" s="9">
        <f t="shared" si="593"/>
        <v>0.18695048315002952</v>
      </c>
      <c r="S2903" s="8">
        <f t="shared" si="594"/>
        <v>10.034115994380896</v>
      </c>
      <c r="T2903" s="19">
        <f t="shared" si="595"/>
        <v>0</v>
      </c>
      <c r="U2903" s="19">
        <f t="shared" si="596"/>
        <v>3.3447053314602986</v>
      </c>
      <c r="V2903" s="19">
        <f t="shared" si="597"/>
        <v>-3.3447053314602986</v>
      </c>
    </row>
    <row r="2904" spans="1:22">
      <c r="A2904" s="7" t="s">
        <v>6206</v>
      </c>
      <c r="B2904" s="17"/>
      <c r="C2904" s="17"/>
      <c r="D2904" s="17"/>
      <c r="E2904" s="17"/>
      <c r="F2904" s="17">
        <v>2</v>
      </c>
      <c r="G2904" s="17"/>
      <c r="H2904" s="17"/>
      <c r="I2904" s="17"/>
      <c r="J2904" s="8">
        <f t="shared" si="585"/>
        <v>0</v>
      </c>
      <c r="K2904" s="8">
        <f t="shared" si="586"/>
        <v>0</v>
      </c>
      <c r="L2904" s="8">
        <f t="shared" si="587"/>
        <v>0</v>
      </c>
      <c r="M2904" s="8">
        <f t="shared" si="588"/>
        <v>0</v>
      </c>
      <c r="N2904" s="8">
        <f t="shared" si="589"/>
        <v>0</v>
      </c>
      <c r="O2904" s="8">
        <f t="shared" si="590"/>
        <v>10.034115994380896</v>
      </c>
      <c r="P2904" s="8">
        <f t="shared" si="591"/>
        <v>0</v>
      </c>
      <c r="Q2904" s="8">
        <f t="shared" si="592"/>
        <v>0</v>
      </c>
      <c r="R2904" s="9">
        <f t="shared" si="593"/>
        <v>0.18695048315002952</v>
      </c>
      <c r="S2904" s="8">
        <f t="shared" si="594"/>
        <v>10.034115994380896</v>
      </c>
      <c r="T2904" s="19">
        <f t="shared" si="595"/>
        <v>0</v>
      </c>
      <c r="U2904" s="19">
        <f t="shared" si="596"/>
        <v>3.3447053314602986</v>
      </c>
      <c r="V2904" s="19">
        <f t="shared" si="597"/>
        <v>-3.3447053314602986</v>
      </c>
    </row>
    <row r="2905" spans="1:22">
      <c r="A2905" s="7" t="s">
        <v>6207</v>
      </c>
      <c r="B2905" s="17"/>
      <c r="C2905" s="17"/>
      <c r="D2905" s="17"/>
      <c r="E2905" s="17"/>
      <c r="F2905" s="17">
        <v>2</v>
      </c>
      <c r="G2905" s="17"/>
      <c r="H2905" s="17"/>
      <c r="I2905" s="17"/>
      <c r="J2905" s="8">
        <f t="shared" si="585"/>
        <v>0</v>
      </c>
      <c r="K2905" s="8">
        <f t="shared" si="586"/>
        <v>0</v>
      </c>
      <c r="L2905" s="8">
        <f t="shared" si="587"/>
        <v>0</v>
      </c>
      <c r="M2905" s="8">
        <f t="shared" si="588"/>
        <v>0</v>
      </c>
      <c r="N2905" s="8">
        <f t="shared" si="589"/>
        <v>0</v>
      </c>
      <c r="O2905" s="8">
        <f t="shared" si="590"/>
        <v>10.034115994380896</v>
      </c>
      <c r="P2905" s="8">
        <f t="shared" si="591"/>
        <v>0</v>
      </c>
      <c r="Q2905" s="8">
        <f t="shared" si="592"/>
        <v>0</v>
      </c>
      <c r="R2905" s="9">
        <f t="shared" si="593"/>
        <v>0.18695048315002952</v>
      </c>
      <c r="S2905" s="8">
        <f t="shared" si="594"/>
        <v>10.034115994380896</v>
      </c>
      <c r="T2905" s="19">
        <f t="shared" si="595"/>
        <v>0</v>
      </c>
      <c r="U2905" s="19">
        <f t="shared" si="596"/>
        <v>3.3447053314602986</v>
      </c>
      <c r="V2905" s="19">
        <f t="shared" si="597"/>
        <v>-3.3447053314602986</v>
      </c>
    </row>
    <row r="2906" spans="1:22">
      <c r="A2906" s="7" t="s">
        <v>6208</v>
      </c>
      <c r="B2906" s="17"/>
      <c r="C2906" s="17"/>
      <c r="D2906" s="17"/>
      <c r="E2906" s="17"/>
      <c r="F2906" s="17">
        <v>2</v>
      </c>
      <c r="G2906" s="17"/>
      <c r="H2906" s="17"/>
      <c r="I2906" s="17"/>
      <c r="J2906" s="8">
        <f t="shared" si="585"/>
        <v>0</v>
      </c>
      <c r="K2906" s="8">
        <f t="shared" si="586"/>
        <v>0</v>
      </c>
      <c r="L2906" s="8">
        <f t="shared" si="587"/>
        <v>0</v>
      </c>
      <c r="M2906" s="8">
        <f t="shared" si="588"/>
        <v>0</v>
      </c>
      <c r="N2906" s="8">
        <f t="shared" si="589"/>
        <v>0</v>
      </c>
      <c r="O2906" s="8">
        <f t="shared" si="590"/>
        <v>10.034115994380896</v>
      </c>
      <c r="P2906" s="8">
        <f t="shared" si="591"/>
        <v>0</v>
      </c>
      <c r="Q2906" s="8">
        <f t="shared" si="592"/>
        <v>0</v>
      </c>
      <c r="R2906" s="9">
        <f t="shared" si="593"/>
        <v>0.18695048315002952</v>
      </c>
      <c r="S2906" s="8">
        <f t="shared" si="594"/>
        <v>10.034115994380896</v>
      </c>
      <c r="T2906" s="19">
        <f t="shared" si="595"/>
        <v>0</v>
      </c>
      <c r="U2906" s="19">
        <f t="shared" si="596"/>
        <v>3.3447053314602986</v>
      </c>
      <c r="V2906" s="19">
        <f t="shared" si="597"/>
        <v>-3.3447053314602986</v>
      </c>
    </row>
    <row r="2907" spans="1:22">
      <c r="A2907" s="7" t="s">
        <v>6209</v>
      </c>
      <c r="B2907" s="17"/>
      <c r="C2907" s="17"/>
      <c r="D2907" s="17"/>
      <c r="E2907" s="17"/>
      <c r="F2907" s="17">
        <v>2</v>
      </c>
      <c r="G2907" s="17"/>
      <c r="H2907" s="17"/>
      <c r="I2907" s="17"/>
      <c r="J2907" s="8">
        <f t="shared" si="585"/>
        <v>0</v>
      </c>
      <c r="K2907" s="8">
        <f t="shared" si="586"/>
        <v>0</v>
      </c>
      <c r="L2907" s="8">
        <f t="shared" si="587"/>
        <v>0</v>
      </c>
      <c r="M2907" s="8">
        <f t="shared" si="588"/>
        <v>0</v>
      </c>
      <c r="N2907" s="8">
        <f t="shared" si="589"/>
        <v>0</v>
      </c>
      <c r="O2907" s="8">
        <f t="shared" si="590"/>
        <v>10.034115994380896</v>
      </c>
      <c r="P2907" s="8">
        <f t="shared" si="591"/>
        <v>0</v>
      </c>
      <c r="Q2907" s="8">
        <f t="shared" si="592"/>
        <v>0</v>
      </c>
      <c r="R2907" s="9">
        <f t="shared" si="593"/>
        <v>0.18695048315002952</v>
      </c>
      <c r="S2907" s="8">
        <f t="shared" si="594"/>
        <v>10.034115994380896</v>
      </c>
      <c r="T2907" s="19">
        <f t="shared" si="595"/>
        <v>0</v>
      </c>
      <c r="U2907" s="19">
        <f t="shared" si="596"/>
        <v>3.3447053314602986</v>
      </c>
      <c r="V2907" s="19">
        <f t="shared" si="597"/>
        <v>-3.3447053314602986</v>
      </c>
    </row>
    <row r="2908" spans="1:22">
      <c r="A2908" s="7" t="s">
        <v>6210</v>
      </c>
      <c r="B2908" s="17"/>
      <c r="C2908" s="17"/>
      <c r="D2908" s="17"/>
      <c r="E2908" s="17"/>
      <c r="F2908" s="17">
        <v>2</v>
      </c>
      <c r="G2908" s="17"/>
      <c r="H2908" s="17"/>
      <c r="I2908" s="17"/>
      <c r="J2908" s="8">
        <f t="shared" si="585"/>
        <v>0</v>
      </c>
      <c r="K2908" s="8">
        <f t="shared" si="586"/>
        <v>0</v>
      </c>
      <c r="L2908" s="8">
        <f t="shared" si="587"/>
        <v>0</v>
      </c>
      <c r="M2908" s="8">
        <f t="shared" si="588"/>
        <v>0</v>
      </c>
      <c r="N2908" s="8">
        <f t="shared" si="589"/>
        <v>0</v>
      </c>
      <c r="O2908" s="8">
        <f t="shared" si="590"/>
        <v>10.034115994380896</v>
      </c>
      <c r="P2908" s="8">
        <f t="shared" si="591"/>
        <v>0</v>
      </c>
      <c r="Q2908" s="8">
        <f t="shared" si="592"/>
        <v>0</v>
      </c>
      <c r="R2908" s="9">
        <f t="shared" si="593"/>
        <v>0.18695048315002952</v>
      </c>
      <c r="S2908" s="8">
        <f t="shared" si="594"/>
        <v>10.034115994380896</v>
      </c>
      <c r="T2908" s="19">
        <f t="shared" si="595"/>
        <v>0</v>
      </c>
      <c r="U2908" s="19">
        <f t="shared" si="596"/>
        <v>3.3447053314602986</v>
      </c>
      <c r="V2908" s="19">
        <f t="shared" si="597"/>
        <v>-3.3447053314602986</v>
      </c>
    </row>
    <row r="2909" spans="1:22">
      <c r="A2909" s="7" t="s">
        <v>6211</v>
      </c>
      <c r="B2909" s="17"/>
      <c r="C2909" s="17"/>
      <c r="D2909" s="17"/>
      <c r="E2909" s="17"/>
      <c r="F2909" s="17">
        <v>2</v>
      </c>
      <c r="G2909" s="17"/>
      <c r="H2909" s="17"/>
      <c r="I2909" s="17"/>
      <c r="J2909" s="8">
        <f t="shared" si="585"/>
        <v>0</v>
      </c>
      <c r="K2909" s="8">
        <f t="shared" si="586"/>
        <v>0</v>
      </c>
      <c r="L2909" s="8">
        <f t="shared" si="587"/>
        <v>0</v>
      </c>
      <c r="M2909" s="8">
        <f t="shared" si="588"/>
        <v>0</v>
      </c>
      <c r="N2909" s="8">
        <f t="shared" si="589"/>
        <v>0</v>
      </c>
      <c r="O2909" s="8">
        <f t="shared" si="590"/>
        <v>10.034115994380896</v>
      </c>
      <c r="P2909" s="8">
        <f t="shared" si="591"/>
        <v>0</v>
      </c>
      <c r="Q2909" s="8">
        <f t="shared" si="592"/>
        <v>0</v>
      </c>
      <c r="R2909" s="9">
        <f t="shared" si="593"/>
        <v>0.18695048315002952</v>
      </c>
      <c r="S2909" s="8">
        <f t="shared" si="594"/>
        <v>10.034115994380896</v>
      </c>
      <c r="T2909" s="19">
        <f t="shared" si="595"/>
        <v>0</v>
      </c>
      <c r="U2909" s="19">
        <f t="shared" si="596"/>
        <v>3.3447053314602986</v>
      </c>
      <c r="V2909" s="19">
        <f t="shared" si="597"/>
        <v>-3.3447053314602986</v>
      </c>
    </row>
    <row r="2910" spans="1:22">
      <c r="A2910" s="7" t="s">
        <v>6212</v>
      </c>
      <c r="B2910" s="17"/>
      <c r="C2910" s="17"/>
      <c r="D2910" s="17"/>
      <c r="E2910" s="17"/>
      <c r="F2910" s="17">
        <v>2</v>
      </c>
      <c r="G2910" s="17"/>
      <c r="H2910" s="17"/>
      <c r="I2910" s="17"/>
      <c r="J2910" s="8">
        <f t="shared" si="585"/>
        <v>0</v>
      </c>
      <c r="K2910" s="8">
        <f t="shared" si="586"/>
        <v>0</v>
      </c>
      <c r="L2910" s="8">
        <f t="shared" si="587"/>
        <v>0</v>
      </c>
      <c r="M2910" s="8">
        <f t="shared" si="588"/>
        <v>0</v>
      </c>
      <c r="N2910" s="8">
        <f t="shared" si="589"/>
        <v>0</v>
      </c>
      <c r="O2910" s="8">
        <f t="shared" si="590"/>
        <v>10.034115994380896</v>
      </c>
      <c r="P2910" s="8">
        <f t="shared" si="591"/>
        <v>0</v>
      </c>
      <c r="Q2910" s="8">
        <f t="shared" si="592"/>
        <v>0</v>
      </c>
      <c r="R2910" s="9">
        <f t="shared" si="593"/>
        <v>0.18695048315002952</v>
      </c>
      <c r="S2910" s="8">
        <f t="shared" si="594"/>
        <v>10.034115994380896</v>
      </c>
      <c r="T2910" s="19">
        <f t="shared" si="595"/>
        <v>0</v>
      </c>
      <c r="U2910" s="19">
        <f t="shared" si="596"/>
        <v>3.3447053314602986</v>
      </c>
      <c r="V2910" s="19">
        <f t="shared" si="597"/>
        <v>-3.3447053314602986</v>
      </c>
    </row>
    <row r="2911" spans="1:22">
      <c r="A2911" s="7" t="s">
        <v>6213</v>
      </c>
      <c r="B2911" s="17"/>
      <c r="C2911" s="17"/>
      <c r="D2911" s="17"/>
      <c r="E2911" s="17"/>
      <c r="F2911" s="17">
        <v>2</v>
      </c>
      <c r="G2911" s="17"/>
      <c r="H2911" s="17"/>
      <c r="I2911" s="17"/>
      <c r="J2911" s="8">
        <f t="shared" si="585"/>
        <v>0</v>
      </c>
      <c r="K2911" s="8">
        <f t="shared" si="586"/>
        <v>0</v>
      </c>
      <c r="L2911" s="8">
        <f t="shared" si="587"/>
        <v>0</v>
      </c>
      <c r="M2911" s="8">
        <f t="shared" si="588"/>
        <v>0</v>
      </c>
      <c r="N2911" s="8">
        <f t="shared" si="589"/>
        <v>0</v>
      </c>
      <c r="O2911" s="8">
        <f t="shared" si="590"/>
        <v>10.034115994380896</v>
      </c>
      <c r="P2911" s="8">
        <f t="shared" si="591"/>
        <v>0</v>
      </c>
      <c r="Q2911" s="8">
        <f t="shared" si="592"/>
        <v>0</v>
      </c>
      <c r="R2911" s="9">
        <f t="shared" si="593"/>
        <v>0.18695048315002952</v>
      </c>
      <c r="S2911" s="8">
        <f t="shared" si="594"/>
        <v>10.034115994380896</v>
      </c>
      <c r="T2911" s="19">
        <f t="shared" si="595"/>
        <v>0</v>
      </c>
      <c r="U2911" s="19">
        <f t="shared" si="596"/>
        <v>3.3447053314602986</v>
      </c>
      <c r="V2911" s="19">
        <f t="shared" si="597"/>
        <v>-3.3447053314602986</v>
      </c>
    </row>
    <row r="2912" spans="1:22">
      <c r="A2912" s="7" t="s">
        <v>6214</v>
      </c>
      <c r="B2912" s="17"/>
      <c r="C2912" s="17"/>
      <c r="D2912" s="17"/>
      <c r="E2912" s="17"/>
      <c r="F2912" s="17">
        <v>2</v>
      </c>
      <c r="G2912" s="17"/>
      <c r="H2912" s="17"/>
      <c r="I2912" s="17"/>
      <c r="J2912" s="8">
        <f t="shared" si="585"/>
        <v>0</v>
      </c>
      <c r="K2912" s="8">
        <f t="shared" si="586"/>
        <v>0</v>
      </c>
      <c r="L2912" s="8">
        <f t="shared" si="587"/>
        <v>0</v>
      </c>
      <c r="M2912" s="8">
        <f t="shared" si="588"/>
        <v>0</v>
      </c>
      <c r="N2912" s="8">
        <f t="shared" si="589"/>
        <v>0</v>
      </c>
      <c r="O2912" s="8">
        <f t="shared" si="590"/>
        <v>10.034115994380896</v>
      </c>
      <c r="P2912" s="8">
        <f t="shared" si="591"/>
        <v>0</v>
      </c>
      <c r="Q2912" s="8">
        <f t="shared" si="592"/>
        <v>0</v>
      </c>
      <c r="R2912" s="9">
        <f t="shared" si="593"/>
        <v>0.18695048315002952</v>
      </c>
      <c r="S2912" s="8">
        <f t="shared" si="594"/>
        <v>10.034115994380896</v>
      </c>
      <c r="T2912" s="19">
        <f t="shared" si="595"/>
        <v>0</v>
      </c>
      <c r="U2912" s="19">
        <f t="shared" si="596"/>
        <v>3.3447053314602986</v>
      </c>
      <c r="V2912" s="19">
        <f t="shared" si="597"/>
        <v>-3.3447053314602986</v>
      </c>
    </row>
    <row r="2913" spans="1:22">
      <c r="A2913" s="7" t="s">
        <v>6215</v>
      </c>
      <c r="B2913" s="17"/>
      <c r="C2913" s="17"/>
      <c r="D2913" s="17"/>
      <c r="E2913" s="17"/>
      <c r="F2913" s="17">
        <v>2</v>
      </c>
      <c r="G2913" s="17"/>
      <c r="H2913" s="17"/>
      <c r="I2913" s="17"/>
      <c r="J2913" s="8">
        <f t="shared" si="585"/>
        <v>0</v>
      </c>
      <c r="K2913" s="8">
        <f t="shared" si="586"/>
        <v>0</v>
      </c>
      <c r="L2913" s="8">
        <f t="shared" si="587"/>
        <v>0</v>
      </c>
      <c r="M2913" s="8">
        <f t="shared" si="588"/>
        <v>0</v>
      </c>
      <c r="N2913" s="8">
        <f t="shared" si="589"/>
        <v>0</v>
      </c>
      <c r="O2913" s="8">
        <f t="shared" si="590"/>
        <v>10.034115994380896</v>
      </c>
      <c r="P2913" s="8">
        <f t="shared" si="591"/>
        <v>0</v>
      </c>
      <c r="Q2913" s="8">
        <f t="shared" si="592"/>
        <v>0</v>
      </c>
      <c r="R2913" s="9">
        <f t="shared" si="593"/>
        <v>0.18695048315002952</v>
      </c>
      <c r="S2913" s="8">
        <f t="shared" si="594"/>
        <v>10.034115994380896</v>
      </c>
      <c r="T2913" s="19">
        <f t="shared" si="595"/>
        <v>0</v>
      </c>
      <c r="U2913" s="19">
        <f t="shared" si="596"/>
        <v>3.3447053314602986</v>
      </c>
      <c r="V2913" s="19">
        <f t="shared" si="597"/>
        <v>-3.3447053314602986</v>
      </c>
    </row>
    <row r="2914" spans="1:22">
      <c r="A2914" s="7" t="s">
        <v>6216</v>
      </c>
      <c r="B2914" s="17"/>
      <c r="C2914" s="17"/>
      <c r="D2914" s="17"/>
      <c r="E2914" s="17"/>
      <c r="F2914" s="17">
        <v>2</v>
      </c>
      <c r="G2914" s="17"/>
      <c r="H2914" s="17"/>
      <c r="I2914" s="17"/>
      <c r="J2914" s="8">
        <f t="shared" si="585"/>
        <v>0</v>
      </c>
      <c r="K2914" s="8">
        <f t="shared" si="586"/>
        <v>0</v>
      </c>
      <c r="L2914" s="8">
        <f t="shared" si="587"/>
        <v>0</v>
      </c>
      <c r="M2914" s="8">
        <f t="shared" si="588"/>
        <v>0</v>
      </c>
      <c r="N2914" s="8">
        <f t="shared" si="589"/>
        <v>0</v>
      </c>
      <c r="O2914" s="8">
        <f t="shared" si="590"/>
        <v>10.034115994380896</v>
      </c>
      <c r="P2914" s="8">
        <f t="shared" si="591"/>
        <v>0</v>
      </c>
      <c r="Q2914" s="8">
        <f t="shared" si="592"/>
        <v>0</v>
      </c>
      <c r="R2914" s="9">
        <f t="shared" si="593"/>
        <v>0.18695048315002952</v>
      </c>
      <c r="S2914" s="8">
        <f t="shared" si="594"/>
        <v>10.034115994380896</v>
      </c>
      <c r="T2914" s="19">
        <f t="shared" si="595"/>
        <v>0</v>
      </c>
      <c r="U2914" s="19">
        <f t="shared" si="596"/>
        <v>3.3447053314602986</v>
      </c>
      <c r="V2914" s="19">
        <f t="shared" si="597"/>
        <v>-3.3447053314602986</v>
      </c>
    </row>
    <row r="2915" spans="1:22">
      <c r="A2915" s="7" t="s">
        <v>6217</v>
      </c>
      <c r="B2915" s="17"/>
      <c r="C2915" s="17"/>
      <c r="D2915" s="17"/>
      <c r="E2915" s="17"/>
      <c r="F2915" s="17">
        <v>2</v>
      </c>
      <c r="G2915" s="17"/>
      <c r="H2915" s="17"/>
      <c r="I2915" s="17"/>
      <c r="J2915" s="8">
        <f t="shared" si="585"/>
        <v>0</v>
      </c>
      <c r="K2915" s="8">
        <f t="shared" si="586"/>
        <v>0</v>
      </c>
      <c r="L2915" s="8">
        <f t="shared" si="587"/>
        <v>0</v>
      </c>
      <c r="M2915" s="8">
        <f t="shared" si="588"/>
        <v>0</v>
      </c>
      <c r="N2915" s="8">
        <f t="shared" si="589"/>
        <v>0</v>
      </c>
      <c r="O2915" s="8">
        <f t="shared" si="590"/>
        <v>10.034115994380896</v>
      </c>
      <c r="P2915" s="8">
        <f t="shared" si="591"/>
        <v>0</v>
      </c>
      <c r="Q2915" s="8">
        <f t="shared" si="592"/>
        <v>0</v>
      </c>
      <c r="R2915" s="9">
        <f t="shared" si="593"/>
        <v>0.18695048315002952</v>
      </c>
      <c r="S2915" s="8">
        <f t="shared" si="594"/>
        <v>10.034115994380896</v>
      </c>
      <c r="T2915" s="19">
        <f t="shared" si="595"/>
        <v>0</v>
      </c>
      <c r="U2915" s="19">
        <f t="shared" si="596"/>
        <v>3.3447053314602986</v>
      </c>
      <c r="V2915" s="19">
        <f t="shared" si="597"/>
        <v>-3.3447053314602986</v>
      </c>
    </row>
    <row r="2916" spans="1:22">
      <c r="A2916" s="7" t="s">
        <v>6218</v>
      </c>
      <c r="B2916" s="17"/>
      <c r="C2916" s="17"/>
      <c r="D2916" s="17"/>
      <c r="E2916" s="17"/>
      <c r="F2916" s="17">
        <v>2</v>
      </c>
      <c r="G2916" s="17"/>
      <c r="H2916" s="17"/>
      <c r="I2916" s="17"/>
      <c r="J2916" s="8">
        <f t="shared" si="585"/>
        <v>0</v>
      </c>
      <c r="K2916" s="8">
        <f t="shared" si="586"/>
        <v>0</v>
      </c>
      <c r="L2916" s="8">
        <f t="shared" si="587"/>
        <v>0</v>
      </c>
      <c r="M2916" s="8">
        <f t="shared" si="588"/>
        <v>0</v>
      </c>
      <c r="N2916" s="8">
        <f t="shared" si="589"/>
        <v>0</v>
      </c>
      <c r="O2916" s="8">
        <f t="shared" si="590"/>
        <v>10.034115994380896</v>
      </c>
      <c r="P2916" s="8">
        <f t="shared" si="591"/>
        <v>0</v>
      </c>
      <c r="Q2916" s="8">
        <f t="shared" si="592"/>
        <v>0</v>
      </c>
      <c r="R2916" s="9">
        <f t="shared" si="593"/>
        <v>0.18695048315002952</v>
      </c>
      <c r="S2916" s="8">
        <f t="shared" si="594"/>
        <v>10.034115994380896</v>
      </c>
      <c r="T2916" s="19">
        <f t="shared" si="595"/>
        <v>0</v>
      </c>
      <c r="U2916" s="19">
        <f t="shared" si="596"/>
        <v>3.3447053314602986</v>
      </c>
      <c r="V2916" s="19">
        <f t="shared" si="597"/>
        <v>-3.3447053314602986</v>
      </c>
    </row>
    <row r="2917" spans="1:22">
      <c r="A2917" s="7" t="s">
        <v>6219</v>
      </c>
      <c r="B2917" s="17"/>
      <c r="C2917" s="17"/>
      <c r="D2917" s="17"/>
      <c r="E2917" s="17"/>
      <c r="F2917" s="17">
        <v>2</v>
      </c>
      <c r="G2917" s="17"/>
      <c r="H2917" s="17"/>
      <c r="I2917" s="17"/>
      <c r="J2917" s="8">
        <f t="shared" si="585"/>
        <v>0</v>
      </c>
      <c r="K2917" s="8">
        <f t="shared" si="586"/>
        <v>0</v>
      </c>
      <c r="L2917" s="8">
        <f t="shared" si="587"/>
        <v>0</v>
      </c>
      <c r="M2917" s="8">
        <f t="shared" si="588"/>
        <v>0</v>
      </c>
      <c r="N2917" s="8">
        <f t="shared" si="589"/>
        <v>0</v>
      </c>
      <c r="O2917" s="8">
        <f t="shared" si="590"/>
        <v>10.034115994380896</v>
      </c>
      <c r="P2917" s="8">
        <f t="shared" si="591"/>
        <v>0</v>
      </c>
      <c r="Q2917" s="8">
        <f t="shared" si="592"/>
        <v>0</v>
      </c>
      <c r="R2917" s="9">
        <f t="shared" si="593"/>
        <v>0.18695048315002952</v>
      </c>
      <c r="S2917" s="8">
        <f t="shared" si="594"/>
        <v>10.034115994380896</v>
      </c>
      <c r="T2917" s="19">
        <f t="shared" si="595"/>
        <v>0</v>
      </c>
      <c r="U2917" s="19">
        <f t="shared" si="596"/>
        <v>3.3447053314602986</v>
      </c>
      <c r="V2917" s="19">
        <f t="shared" si="597"/>
        <v>-3.3447053314602986</v>
      </c>
    </row>
    <row r="2918" spans="1:22">
      <c r="A2918" s="7" t="s">
        <v>6220</v>
      </c>
      <c r="B2918" s="17"/>
      <c r="C2918" s="17"/>
      <c r="D2918" s="17"/>
      <c r="E2918" s="17"/>
      <c r="F2918" s="17">
        <v>2</v>
      </c>
      <c r="G2918" s="17"/>
      <c r="H2918" s="17"/>
      <c r="I2918" s="17"/>
      <c r="J2918" s="8">
        <f t="shared" si="585"/>
        <v>0</v>
      </c>
      <c r="K2918" s="8">
        <f t="shared" si="586"/>
        <v>0</v>
      </c>
      <c r="L2918" s="8">
        <f t="shared" si="587"/>
        <v>0</v>
      </c>
      <c r="M2918" s="8">
        <f t="shared" si="588"/>
        <v>0</v>
      </c>
      <c r="N2918" s="8">
        <f t="shared" si="589"/>
        <v>0</v>
      </c>
      <c r="O2918" s="8">
        <f t="shared" si="590"/>
        <v>10.034115994380896</v>
      </c>
      <c r="P2918" s="8">
        <f t="shared" si="591"/>
        <v>0</v>
      </c>
      <c r="Q2918" s="8">
        <f t="shared" si="592"/>
        <v>0</v>
      </c>
      <c r="R2918" s="9">
        <f t="shared" si="593"/>
        <v>0.18695048315002952</v>
      </c>
      <c r="S2918" s="8">
        <f t="shared" si="594"/>
        <v>10.034115994380896</v>
      </c>
      <c r="T2918" s="19">
        <f t="shared" si="595"/>
        <v>0</v>
      </c>
      <c r="U2918" s="19">
        <f t="shared" si="596"/>
        <v>3.3447053314602986</v>
      </c>
      <c r="V2918" s="19">
        <f t="shared" si="597"/>
        <v>-3.3447053314602986</v>
      </c>
    </row>
    <row r="2919" spans="1:22">
      <c r="A2919" s="7" t="s">
        <v>6221</v>
      </c>
      <c r="B2919" s="17"/>
      <c r="C2919" s="17"/>
      <c r="D2919" s="17"/>
      <c r="E2919" s="17"/>
      <c r="F2919" s="17">
        <v>2</v>
      </c>
      <c r="G2919" s="17"/>
      <c r="H2919" s="17"/>
      <c r="I2919" s="17"/>
      <c r="J2919" s="8">
        <f t="shared" si="585"/>
        <v>0</v>
      </c>
      <c r="K2919" s="8">
        <f t="shared" si="586"/>
        <v>0</v>
      </c>
      <c r="L2919" s="8">
        <f t="shared" si="587"/>
        <v>0</v>
      </c>
      <c r="M2919" s="8">
        <f t="shared" si="588"/>
        <v>0</v>
      </c>
      <c r="N2919" s="8">
        <f t="shared" si="589"/>
        <v>0</v>
      </c>
      <c r="O2919" s="8">
        <f t="shared" si="590"/>
        <v>10.034115994380896</v>
      </c>
      <c r="P2919" s="8">
        <f t="shared" si="591"/>
        <v>0</v>
      </c>
      <c r="Q2919" s="8">
        <f t="shared" si="592"/>
        <v>0</v>
      </c>
      <c r="R2919" s="9">
        <f t="shared" si="593"/>
        <v>0.18695048315002952</v>
      </c>
      <c r="S2919" s="8">
        <f t="shared" si="594"/>
        <v>10.034115994380896</v>
      </c>
      <c r="T2919" s="19">
        <f t="shared" si="595"/>
        <v>0</v>
      </c>
      <c r="U2919" s="19">
        <f t="shared" si="596"/>
        <v>3.3447053314602986</v>
      </c>
      <c r="V2919" s="19">
        <f t="shared" si="597"/>
        <v>-3.3447053314602986</v>
      </c>
    </row>
    <row r="2920" spans="1:22">
      <c r="A2920" s="7" t="s">
        <v>6222</v>
      </c>
      <c r="B2920" s="17"/>
      <c r="C2920" s="17"/>
      <c r="D2920" s="17"/>
      <c r="E2920" s="17"/>
      <c r="F2920" s="17">
        <v>2</v>
      </c>
      <c r="G2920" s="17"/>
      <c r="H2920" s="17"/>
      <c r="I2920" s="17"/>
      <c r="J2920" s="8">
        <f t="shared" si="585"/>
        <v>0</v>
      </c>
      <c r="K2920" s="8">
        <f t="shared" si="586"/>
        <v>0</v>
      </c>
      <c r="L2920" s="8">
        <f t="shared" si="587"/>
        <v>0</v>
      </c>
      <c r="M2920" s="8">
        <f t="shared" si="588"/>
        <v>0</v>
      </c>
      <c r="N2920" s="8">
        <f t="shared" si="589"/>
        <v>0</v>
      </c>
      <c r="O2920" s="8">
        <f t="shared" si="590"/>
        <v>10.034115994380896</v>
      </c>
      <c r="P2920" s="8">
        <f t="shared" si="591"/>
        <v>0</v>
      </c>
      <c r="Q2920" s="8">
        <f t="shared" si="592"/>
        <v>0</v>
      </c>
      <c r="R2920" s="9">
        <f t="shared" si="593"/>
        <v>0.18695048315002952</v>
      </c>
      <c r="S2920" s="8">
        <f t="shared" si="594"/>
        <v>10.034115994380896</v>
      </c>
      <c r="T2920" s="19">
        <f t="shared" si="595"/>
        <v>0</v>
      </c>
      <c r="U2920" s="19">
        <f t="shared" si="596"/>
        <v>3.3447053314602986</v>
      </c>
      <c r="V2920" s="19">
        <f t="shared" si="597"/>
        <v>-3.3447053314602986</v>
      </c>
    </row>
    <row r="2921" spans="1:22">
      <c r="A2921" s="7" t="s">
        <v>6223</v>
      </c>
      <c r="B2921" s="17"/>
      <c r="C2921" s="17"/>
      <c r="D2921" s="17"/>
      <c r="E2921" s="17"/>
      <c r="F2921" s="17">
        <v>2</v>
      </c>
      <c r="G2921" s="17"/>
      <c r="H2921" s="17"/>
      <c r="I2921" s="17"/>
      <c r="J2921" s="8">
        <f t="shared" si="585"/>
        <v>0</v>
      </c>
      <c r="K2921" s="8">
        <f t="shared" si="586"/>
        <v>0</v>
      </c>
      <c r="L2921" s="8">
        <f t="shared" si="587"/>
        <v>0</v>
      </c>
      <c r="M2921" s="8">
        <f t="shared" si="588"/>
        <v>0</v>
      </c>
      <c r="N2921" s="8">
        <f t="shared" si="589"/>
        <v>0</v>
      </c>
      <c r="O2921" s="8">
        <f t="shared" si="590"/>
        <v>10.034115994380896</v>
      </c>
      <c r="P2921" s="8">
        <f t="shared" si="591"/>
        <v>0</v>
      </c>
      <c r="Q2921" s="8">
        <f t="shared" si="592"/>
        <v>0</v>
      </c>
      <c r="R2921" s="9">
        <f t="shared" si="593"/>
        <v>0.18695048315002952</v>
      </c>
      <c r="S2921" s="8">
        <f t="shared" si="594"/>
        <v>10.034115994380896</v>
      </c>
      <c r="T2921" s="19">
        <f t="shared" si="595"/>
        <v>0</v>
      </c>
      <c r="U2921" s="19">
        <f t="shared" si="596"/>
        <v>3.3447053314602986</v>
      </c>
      <c r="V2921" s="19">
        <f t="shared" si="597"/>
        <v>-3.3447053314602986</v>
      </c>
    </row>
    <row r="2922" spans="1:22">
      <c r="A2922" s="7" t="s">
        <v>6224</v>
      </c>
      <c r="B2922" s="17"/>
      <c r="C2922" s="17"/>
      <c r="D2922" s="17"/>
      <c r="E2922" s="17"/>
      <c r="F2922" s="17">
        <v>2</v>
      </c>
      <c r="G2922" s="17"/>
      <c r="H2922" s="17"/>
      <c r="I2922" s="17"/>
      <c r="J2922" s="8">
        <f t="shared" si="585"/>
        <v>0</v>
      </c>
      <c r="K2922" s="8">
        <f t="shared" si="586"/>
        <v>0</v>
      </c>
      <c r="L2922" s="8">
        <f t="shared" si="587"/>
        <v>0</v>
      </c>
      <c r="M2922" s="8">
        <f t="shared" si="588"/>
        <v>0</v>
      </c>
      <c r="N2922" s="8">
        <f t="shared" si="589"/>
        <v>0</v>
      </c>
      <c r="O2922" s="8">
        <f t="shared" si="590"/>
        <v>10.034115994380896</v>
      </c>
      <c r="P2922" s="8">
        <f t="shared" si="591"/>
        <v>0</v>
      </c>
      <c r="Q2922" s="8">
        <f t="shared" si="592"/>
        <v>0</v>
      </c>
      <c r="R2922" s="9">
        <f t="shared" si="593"/>
        <v>0.18695048315002952</v>
      </c>
      <c r="S2922" s="8">
        <f t="shared" si="594"/>
        <v>10.034115994380896</v>
      </c>
      <c r="T2922" s="19">
        <f t="shared" si="595"/>
        <v>0</v>
      </c>
      <c r="U2922" s="19">
        <f t="shared" si="596"/>
        <v>3.3447053314602986</v>
      </c>
      <c r="V2922" s="19">
        <f t="shared" si="597"/>
        <v>-3.3447053314602986</v>
      </c>
    </row>
    <row r="2923" spans="1:22">
      <c r="A2923" s="7" t="s">
        <v>6225</v>
      </c>
      <c r="B2923" s="17"/>
      <c r="C2923" s="17"/>
      <c r="D2923" s="17"/>
      <c r="E2923" s="17"/>
      <c r="F2923" s="17">
        <v>2</v>
      </c>
      <c r="G2923" s="17"/>
      <c r="H2923" s="17"/>
      <c r="I2923" s="17"/>
      <c r="J2923" s="8">
        <f t="shared" si="585"/>
        <v>0</v>
      </c>
      <c r="K2923" s="8">
        <f t="shared" si="586"/>
        <v>0</v>
      </c>
      <c r="L2923" s="8">
        <f t="shared" si="587"/>
        <v>0</v>
      </c>
      <c r="M2923" s="8">
        <f t="shared" si="588"/>
        <v>0</v>
      </c>
      <c r="N2923" s="8">
        <f t="shared" si="589"/>
        <v>0</v>
      </c>
      <c r="O2923" s="8">
        <f t="shared" si="590"/>
        <v>10.034115994380896</v>
      </c>
      <c r="P2923" s="8">
        <f t="shared" si="591"/>
        <v>0</v>
      </c>
      <c r="Q2923" s="8">
        <f t="shared" si="592"/>
        <v>0</v>
      </c>
      <c r="R2923" s="9">
        <f t="shared" si="593"/>
        <v>0.18695048315002952</v>
      </c>
      <c r="S2923" s="8">
        <f t="shared" si="594"/>
        <v>10.034115994380896</v>
      </c>
      <c r="T2923" s="19">
        <f t="shared" si="595"/>
        <v>0</v>
      </c>
      <c r="U2923" s="19">
        <f t="shared" si="596"/>
        <v>3.3447053314602986</v>
      </c>
      <c r="V2923" s="19">
        <f t="shared" si="597"/>
        <v>-3.3447053314602986</v>
      </c>
    </row>
    <row r="2924" spans="1:22">
      <c r="A2924" s="7" t="s">
        <v>6226</v>
      </c>
      <c r="B2924" s="17"/>
      <c r="C2924" s="17"/>
      <c r="D2924" s="17"/>
      <c r="E2924" s="17"/>
      <c r="F2924" s="17">
        <v>2</v>
      </c>
      <c r="G2924" s="17"/>
      <c r="H2924" s="17"/>
      <c r="I2924" s="17"/>
      <c r="J2924" s="8">
        <f t="shared" si="585"/>
        <v>0</v>
      </c>
      <c r="K2924" s="8">
        <f t="shared" si="586"/>
        <v>0</v>
      </c>
      <c r="L2924" s="8">
        <f t="shared" si="587"/>
        <v>0</v>
      </c>
      <c r="M2924" s="8">
        <f t="shared" si="588"/>
        <v>0</v>
      </c>
      <c r="N2924" s="8">
        <f t="shared" si="589"/>
        <v>0</v>
      </c>
      <c r="O2924" s="8">
        <f t="shared" si="590"/>
        <v>10.034115994380896</v>
      </c>
      <c r="P2924" s="8">
        <f t="shared" si="591"/>
        <v>0</v>
      </c>
      <c r="Q2924" s="8">
        <f t="shared" si="592"/>
        <v>0</v>
      </c>
      <c r="R2924" s="9">
        <f t="shared" si="593"/>
        <v>0.18695048315002952</v>
      </c>
      <c r="S2924" s="8">
        <f t="shared" si="594"/>
        <v>10.034115994380896</v>
      </c>
      <c r="T2924" s="19">
        <f t="shared" si="595"/>
        <v>0</v>
      </c>
      <c r="U2924" s="19">
        <f t="shared" si="596"/>
        <v>3.3447053314602986</v>
      </c>
      <c r="V2924" s="19">
        <f t="shared" si="597"/>
        <v>-3.3447053314602986</v>
      </c>
    </row>
    <row r="2925" spans="1:22">
      <c r="A2925" s="7" t="s">
        <v>6227</v>
      </c>
      <c r="B2925" s="17"/>
      <c r="C2925" s="17"/>
      <c r="D2925" s="17"/>
      <c r="E2925" s="17"/>
      <c r="F2925" s="17">
        <v>2</v>
      </c>
      <c r="G2925" s="17"/>
      <c r="H2925" s="17"/>
      <c r="I2925" s="17"/>
      <c r="J2925" s="8">
        <f t="shared" si="585"/>
        <v>0</v>
      </c>
      <c r="K2925" s="8">
        <f t="shared" si="586"/>
        <v>0</v>
      </c>
      <c r="L2925" s="8">
        <f t="shared" si="587"/>
        <v>0</v>
      </c>
      <c r="M2925" s="8">
        <f t="shared" si="588"/>
        <v>0</v>
      </c>
      <c r="N2925" s="8">
        <f t="shared" si="589"/>
        <v>0</v>
      </c>
      <c r="O2925" s="8">
        <f t="shared" si="590"/>
        <v>10.034115994380896</v>
      </c>
      <c r="P2925" s="8">
        <f t="shared" si="591"/>
        <v>0</v>
      </c>
      <c r="Q2925" s="8">
        <f t="shared" si="592"/>
        <v>0</v>
      </c>
      <c r="R2925" s="9">
        <f t="shared" si="593"/>
        <v>0.18695048315002952</v>
      </c>
      <c r="S2925" s="8">
        <f t="shared" si="594"/>
        <v>10.034115994380896</v>
      </c>
      <c r="T2925" s="19">
        <f t="shared" si="595"/>
        <v>0</v>
      </c>
      <c r="U2925" s="19">
        <f t="shared" si="596"/>
        <v>3.3447053314602986</v>
      </c>
      <c r="V2925" s="19">
        <f t="shared" si="597"/>
        <v>-3.3447053314602986</v>
      </c>
    </row>
    <row r="2926" spans="1:22">
      <c r="A2926" s="7" t="s">
        <v>6228</v>
      </c>
      <c r="B2926" s="17"/>
      <c r="C2926" s="17"/>
      <c r="D2926" s="17"/>
      <c r="E2926" s="17"/>
      <c r="F2926" s="17">
        <v>2</v>
      </c>
      <c r="G2926" s="17"/>
      <c r="H2926" s="17"/>
      <c r="I2926" s="17"/>
      <c r="J2926" s="8">
        <f t="shared" si="585"/>
        <v>0</v>
      </c>
      <c r="K2926" s="8">
        <f t="shared" si="586"/>
        <v>0</v>
      </c>
      <c r="L2926" s="8">
        <f t="shared" si="587"/>
        <v>0</v>
      </c>
      <c r="M2926" s="8">
        <f t="shared" si="588"/>
        <v>0</v>
      </c>
      <c r="N2926" s="8">
        <f t="shared" si="589"/>
        <v>0</v>
      </c>
      <c r="O2926" s="8">
        <f t="shared" si="590"/>
        <v>10.034115994380896</v>
      </c>
      <c r="P2926" s="8">
        <f t="shared" si="591"/>
        <v>0</v>
      </c>
      <c r="Q2926" s="8">
        <f t="shared" si="592"/>
        <v>0</v>
      </c>
      <c r="R2926" s="9">
        <f t="shared" si="593"/>
        <v>0.18695048315002952</v>
      </c>
      <c r="S2926" s="8">
        <f t="shared" si="594"/>
        <v>10.034115994380896</v>
      </c>
      <c r="T2926" s="19">
        <f t="shared" si="595"/>
        <v>0</v>
      </c>
      <c r="U2926" s="19">
        <f t="shared" si="596"/>
        <v>3.3447053314602986</v>
      </c>
      <c r="V2926" s="19">
        <f t="shared" si="597"/>
        <v>-3.3447053314602986</v>
      </c>
    </row>
    <row r="2927" spans="1:22">
      <c r="A2927" s="7" t="s">
        <v>6229</v>
      </c>
      <c r="B2927" s="17"/>
      <c r="C2927" s="17"/>
      <c r="D2927" s="17"/>
      <c r="E2927" s="17"/>
      <c r="F2927" s="17">
        <v>2</v>
      </c>
      <c r="G2927" s="17"/>
      <c r="H2927" s="17"/>
      <c r="I2927" s="17"/>
      <c r="J2927" s="8">
        <f t="shared" si="585"/>
        <v>0</v>
      </c>
      <c r="K2927" s="8">
        <f t="shared" si="586"/>
        <v>0</v>
      </c>
      <c r="L2927" s="8">
        <f t="shared" si="587"/>
        <v>0</v>
      </c>
      <c r="M2927" s="8">
        <f t="shared" si="588"/>
        <v>0</v>
      </c>
      <c r="N2927" s="8">
        <f t="shared" si="589"/>
        <v>0</v>
      </c>
      <c r="O2927" s="8">
        <f t="shared" si="590"/>
        <v>10.034115994380896</v>
      </c>
      <c r="P2927" s="8">
        <f t="shared" si="591"/>
        <v>0</v>
      </c>
      <c r="Q2927" s="8">
        <f t="shared" si="592"/>
        <v>0</v>
      </c>
      <c r="R2927" s="9">
        <f t="shared" si="593"/>
        <v>0.18695048315002952</v>
      </c>
      <c r="S2927" s="8">
        <f t="shared" si="594"/>
        <v>10.034115994380896</v>
      </c>
      <c r="T2927" s="19">
        <f t="shared" si="595"/>
        <v>0</v>
      </c>
      <c r="U2927" s="19">
        <f t="shared" si="596"/>
        <v>3.3447053314602986</v>
      </c>
      <c r="V2927" s="19">
        <f t="shared" si="597"/>
        <v>-3.3447053314602986</v>
      </c>
    </row>
    <row r="2928" spans="1:22">
      <c r="A2928" s="7" t="s">
        <v>6230</v>
      </c>
      <c r="B2928" s="17"/>
      <c r="C2928" s="17"/>
      <c r="D2928" s="17"/>
      <c r="E2928" s="17"/>
      <c r="F2928" s="17">
        <v>2</v>
      </c>
      <c r="G2928" s="17"/>
      <c r="H2928" s="17"/>
      <c r="I2928" s="17"/>
      <c r="J2928" s="8">
        <f t="shared" si="585"/>
        <v>0</v>
      </c>
      <c r="K2928" s="8">
        <f t="shared" si="586"/>
        <v>0</v>
      </c>
      <c r="L2928" s="8">
        <f t="shared" si="587"/>
        <v>0</v>
      </c>
      <c r="M2928" s="8">
        <f t="shared" si="588"/>
        <v>0</v>
      </c>
      <c r="N2928" s="8">
        <f t="shared" si="589"/>
        <v>0</v>
      </c>
      <c r="O2928" s="8">
        <f t="shared" si="590"/>
        <v>10.034115994380896</v>
      </c>
      <c r="P2928" s="8">
        <f t="shared" si="591"/>
        <v>0</v>
      </c>
      <c r="Q2928" s="8">
        <f t="shared" si="592"/>
        <v>0</v>
      </c>
      <c r="R2928" s="9">
        <f t="shared" si="593"/>
        <v>0.18695048315002952</v>
      </c>
      <c r="S2928" s="8">
        <f t="shared" si="594"/>
        <v>10.034115994380896</v>
      </c>
      <c r="T2928" s="19">
        <f t="shared" si="595"/>
        <v>0</v>
      </c>
      <c r="U2928" s="19">
        <f t="shared" si="596"/>
        <v>3.3447053314602986</v>
      </c>
      <c r="V2928" s="19">
        <f t="shared" si="597"/>
        <v>-3.3447053314602986</v>
      </c>
    </row>
    <row r="2929" spans="1:22">
      <c r="A2929" s="7" t="s">
        <v>6231</v>
      </c>
      <c r="B2929" s="17"/>
      <c r="C2929" s="17"/>
      <c r="D2929" s="17"/>
      <c r="E2929" s="17"/>
      <c r="F2929" s="17">
        <v>2</v>
      </c>
      <c r="G2929" s="17"/>
      <c r="H2929" s="17"/>
      <c r="I2929" s="17"/>
      <c r="J2929" s="8">
        <f t="shared" si="585"/>
        <v>0</v>
      </c>
      <c r="K2929" s="8">
        <f t="shared" si="586"/>
        <v>0</v>
      </c>
      <c r="L2929" s="8">
        <f t="shared" si="587"/>
        <v>0</v>
      </c>
      <c r="M2929" s="8">
        <f t="shared" si="588"/>
        <v>0</v>
      </c>
      <c r="N2929" s="8">
        <f t="shared" si="589"/>
        <v>0</v>
      </c>
      <c r="O2929" s="8">
        <f t="shared" si="590"/>
        <v>10.034115994380896</v>
      </c>
      <c r="P2929" s="8">
        <f t="shared" si="591"/>
        <v>0</v>
      </c>
      <c r="Q2929" s="8">
        <f t="shared" si="592"/>
        <v>0</v>
      </c>
      <c r="R2929" s="9">
        <f t="shared" si="593"/>
        <v>0.18695048315002952</v>
      </c>
      <c r="S2929" s="8">
        <f t="shared" si="594"/>
        <v>10.034115994380896</v>
      </c>
      <c r="T2929" s="19">
        <f t="shared" si="595"/>
        <v>0</v>
      </c>
      <c r="U2929" s="19">
        <f t="shared" si="596"/>
        <v>3.3447053314602986</v>
      </c>
      <c r="V2929" s="19">
        <f t="shared" si="597"/>
        <v>-3.3447053314602986</v>
      </c>
    </row>
    <row r="2930" spans="1:22">
      <c r="A2930" s="7" t="s">
        <v>6232</v>
      </c>
      <c r="B2930" s="17"/>
      <c r="C2930" s="17"/>
      <c r="D2930" s="17"/>
      <c r="E2930" s="17"/>
      <c r="F2930" s="17">
        <v>2</v>
      </c>
      <c r="G2930" s="17"/>
      <c r="H2930" s="17"/>
      <c r="I2930" s="17"/>
      <c r="J2930" s="8">
        <f t="shared" si="585"/>
        <v>0</v>
      </c>
      <c r="K2930" s="8">
        <f t="shared" si="586"/>
        <v>0</v>
      </c>
      <c r="L2930" s="8">
        <f t="shared" si="587"/>
        <v>0</v>
      </c>
      <c r="M2930" s="8">
        <f t="shared" si="588"/>
        <v>0</v>
      </c>
      <c r="N2930" s="8">
        <f t="shared" si="589"/>
        <v>0</v>
      </c>
      <c r="O2930" s="8">
        <f t="shared" si="590"/>
        <v>10.034115994380896</v>
      </c>
      <c r="P2930" s="8">
        <f t="shared" si="591"/>
        <v>0</v>
      </c>
      <c r="Q2930" s="8">
        <f t="shared" si="592"/>
        <v>0</v>
      </c>
      <c r="R2930" s="9">
        <f t="shared" si="593"/>
        <v>0.18695048315002952</v>
      </c>
      <c r="S2930" s="8">
        <f t="shared" si="594"/>
        <v>10.034115994380896</v>
      </c>
      <c r="T2930" s="19">
        <f t="shared" si="595"/>
        <v>0</v>
      </c>
      <c r="U2930" s="19">
        <f t="shared" si="596"/>
        <v>3.3447053314602986</v>
      </c>
      <c r="V2930" s="19">
        <f t="shared" si="597"/>
        <v>-3.3447053314602986</v>
      </c>
    </row>
    <row r="2931" spans="1:22">
      <c r="A2931" s="7" t="s">
        <v>5390</v>
      </c>
      <c r="B2931" s="17"/>
      <c r="C2931" s="17"/>
      <c r="D2931" s="17"/>
      <c r="E2931" s="17"/>
      <c r="F2931" s="17">
        <v>1</v>
      </c>
      <c r="G2931" s="17">
        <v>1</v>
      </c>
      <c r="H2931" s="17"/>
      <c r="I2931" s="17">
        <v>2</v>
      </c>
      <c r="J2931" s="8">
        <f t="shared" si="585"/>
        <v>0</v>
      </c>
      <c r="K2931" s="8">
        <f t="shared" si="586"/>
        <v>0</v>
      </c>
      <c r="L2931" s="8">
        <f t="shared" si="587"/>
        <v>0</v>
      </c>
      <c r="M2931" s="8">
        <f t="shared" si="588"/>
        <v>0</v>
      </c>
      <c r="N2931" s="8">
        <f t="shared" si="589"/>
        <v>0</v>
      </c>
      <c r="O2931" s="8">
        <f t="shared" si="590"/>
        <v>5.0170579971904479</v>
      </c>
      <c r="P2931" s="8">
        <f t="shared" si="591"/>
        <v>4.9223014712759099</v>
      </c>
      <c r="Q2931" s="8">
        <f t="shared" si="592"/>
        <v>3.5399984424006852</v>
      </c>
      <c r="R2931" s="9">
        <f t="shared" si="593"/>
        <v>5.8076336171068707E-2</v>
      </c>
      <c r="S2931" s="8">
        <f t="shared" si="594"/>
        <v>9.9393594684663569</v>
      </c>
      <c r="T2931" s="19">
        <f t="shared" si="595"/>
        <v>0</v>
      </c>
      <c r="U2931" s="19">
        <f t="shared" si="596"/>
        <v>3.3131198228221188</v>
      </c>
      <c r="V2931" s="19">
        <f t="shared" si="597"/>
        <v>-3.3131198228221188</v>
      </c>
    </row>
    <row r="2932" spans="1:22">
      <c r="A2932" s="7" t="s">
        <v>5649</v>
      </c>
      <c r="B2932" s="17"/>
      <c r="C2932" s="17"/>
      <c r="D2932" s="17"/>
      <c r="E2932" s="17"/>
      <c r="F2932" s="17">
        <v>1</v>
      </c>
      <c r="G2932" s="17">
        <v>1</v>
      </c>
      <c r="H2932" s="17"/>
      <c r="I2932" s="17">
        <v>1</v>
      </c>
      <c r="J2932" s="8">
        <f t="shared" si="585"/>
        <v>0</v>
      </c>
      <c r="K2932" s="8">
        <f t="shared" si="586"/>
        <v>0</v>
      </c>
      <c r="L2932" s="8">
        <f t="shared" si="587"/>
        <v>0</v>
      </c>
      <c r="M2932" s="8">
        <f t="shared" si="588"/>
        <v>0</v>
      </c>
      <c r="N2932" s="8">
        <f t="shared" si="589"/>
        <v>0</v>
      </c>
      <c r="O2932" s="8">
        <f t="shared" si="590"/>
        <v>5.0170579971904479</v>
      </c>
      <c r="P2932" s="8">
        <f t="shared" si="591"/>
        <v>4.9223014712759099</v>
      </c>
      <c r="Q2932" s="8">
        <f t="shared" si="592"/>
        <v>1.7699992212003426</v>
      </c>
      <c r="R2932" s="9">
        <f t="shared" si="593"/>
        <v>5.8076336171068707E-2</v>
      </c>
      <c r="S2932" s="8">
        <f t="shared" si="594"/>
        <v>9.9393594684663569</v>
      </c>
      <c r="T2932" s="19">
        <f t="shared" si="595"/>
        <v>0</v>
      </c>
      <c r="U2932" s="19">
        <f t="shared" si="596"/>
        <v>3.3131198228221188</v>
      </c>
      <c r="V2932" s="19">
        <f t="shared" si="597"/>
        <v>-3.3131198228221188</v>
      </c>
    </row>
    <row r="2933" spans="1:22">
      <c r="A2933" s="7" t="s">
        <v>5650</v>
      </c>
      <c r="B2933" s="17"/>
      <c r="C2933" s="17"/>
      <c r="D2933" s="17"/>
      <c r="E2933" s="17"/>
      <c r="F2933" s="17">
        <v>1</v>
      </c>
      <c r="G2933" s="17">
        <v>1</v>
      </c>
      <c r="H2933" s="17"/>
      <c r="I2933" s="17">
        <v>1</v>
      </c>
      <c r="J2933" s="8">
        <f t="shared" si="585"/>
        <v>0</v>
      </c>
      <c r="K2933" s="8">
        <f t="shared" si="586"/>
        <v>0</v>
      </c>
      <c r="L2933" s="8">
        <f t="shared" si="587"/>
        <v>0</v>
      </c>
      <c r="M2933" s="8">
        <f t="shared" si="588"/>
        <v>0</v>
      </c>
      <c r="N2933" s="8">
        <f t="shared" si="589"/>
        <v>0</v>
      </c>
      <c r="O2933" s="8">
        <f t="shared" si="590"/>
        <v>5.0170579971904479</v>
      </c>
      <c r="P2933" s="8">
        <f t="shared" si="591"/>
        <v>4.9223014712759099</v>
      </c>
      <c r="Q2933" s="8">
        <f t="shared" si="592"/>
        <v>1.7699992212003426</v>
      </c>
      <c r="R2933" s="9">
        <f t="shared" si="593"/>
        <v>5.8076336171068707E-2</v>
      </c>
      <c r="S2933" s="8">
        <f t="shared" si="594"/>
        <v>9.9393594684663569</v>
      </c>
      <c r="T2933" s="19">
        <f t="shared" si="595"/>
        <v>0</v>
      </c>
      <c r="U2933" s="19">
        <f t="shared" si="596"/>
        <v>3.3131198228221188</v>
      </c>
      <c r="V2933" s="19">
        <f t="shared" si="597"/>
        <v>-3.3131198228221188</v>
      </c>
    </row>
    <row r="2934" spans="1:22">
      <c r="A2934" s="7" t="s">
        <v>5707</v>
      </c>
      <c r="B2934" s="17"/>
      <c r="C2934" s="17"/>
      <c r="D2934" s="17"/>
      <c r="E2934" s="17"/>
      <c r="F2934" s="17">
        <v>1</v>
      </c>
      <c r="G2934" s="17">
        <v>1</v>
      </c>
      <c r="H2934" s="17">
        <v>1</v>
      </c>
      <c r="I2934" s="17"/>
      <c r="J2934" s="8">
        <f t="shared" si="585"/>
        <v>0</v>
      </c>
      <c r="K2934" s="8">
        <f t="shared" si="586"/>
        <v>0</v>
      </c>
      <c r="L2934" s="8">
        <f t="shared" si="587"/>
        <v>0</v>
      </c>
      <c r="M2934" s="8">
        <f t="shared" si="588"/>
        <v>7.2941056332377805</v>
      </c>
      <c r="N2934" s="8">
        <f t="shared" si="589"/>
        <v>0</v>
      </c>
      <c r="O2934" s="8">
        <f t="shared" si="590"/>
        <v>5.0170579971904479</v>
      </c>
      <c r="P2934" s="8">
        <f t="shared" si="591"/>
        <v>4.9223014712759099</v>
      </c>
      <c r="Q2934" s="8">
        <f t="shared" si="592"/>
        <v>0</v>
      </c>
      <c r="R2934" s="9">
        <f t="shared" si="593"/>
        <v>5.8076336171068707E-2</v>
      </c>
      <c r="S2934" s="8">
        <f t="shared" si="594"/>
        <v>17.233465101704141</v>
      </c>
      <c r="T2934" s="19">
        <f t="shared" si="595"/>
        <v>0</v>
      </c>
      <c r="U2934" s="19">
        <f t="shared" si="596"/>
        <v>3.3131198228221188</v>
      </c>
      <c r="V2934" s="19">
        <f t="shared" si="597"/>
        <v>-3.3131198228221188</v>
      </c>
    </row>
    <row r="2935" spans="1:22">
      <c r="A2935" s="7" t="s">
        <v>6015</v>
      </c>
      <c r="B2935" s="17"/>
      <c r="C2935" s="17"/>
      <c r="D2935" s="17"/>
      <c r="E2935" s="17"/>
      <c r="F2935" s="17">
        <v>1</v>
      </c>
      <c r="G2935" s="17">
        <v>1</v>
      </c>
      <c r="H2935" s="17"/>
      <c r="I2935" s="17"/>
      <c r="J2935" s="8">
        <f t="shared" si="585"/>
        <v>0</v>
      </c>
      <c r="K2935" s="8">
        <f t="shared" si="586"/>
        <v>0</v>
      </c>
      <c r="L2935" s="8">
        <f t="shared" si="587"/>
        <v>0</v>
      </c>
      <c r="M2935" s="8">
        <f t="shared" si="588"/>
        <v>0</v>
      </c>
      <c r="N2935" s="8">
        <f t="shared" si="589"/>
        <v>0</v>
      </c>
      <c r="O2935" s="8">
        <f t="shared" si="590"/>
        <v>5.0170579971904479</v>
      </c>
      <c r="P2935" s="8">
        <f t="shared" si="591"/>
        <v>4.9223014712759099</v>
      </c>
      <c r="Q2935" s="8">
        <f t="shared" si="592"/>
        <v>0</v>
      </c>
      <c r="R2935" s="9">
        <f t="shared" si="593"/>
        <v>5.8076336171068707E-2</v>
      </c>
      <c r="S2935" s="8">
        <f t="shared" si="594"/>
        <v>9.9393594684663569</v>
      </c>
      <c r="T2935" s="19">
        <f t="shared" si="595"/>
        <v>0</v>
      </c>
      <c r="U2935" s="19">
        <f t="shared" si="596"/>
        <v>3.3131198228221188</v>
      </c>
      <c r="V2935" s="19">
        <f t="shared" si="597"/>
        <v>-3.3131198228221188</v>
      </c>
    </row>
    <row r="2936" spans="1:22">
      <c r="A2936" s="7" t="s">
        <v>6016</v>
      </c>
      <c r="B2936" s="17"/>
      <c r="C2936" s="17"/>
      <c r="D2936" s="17"/>
      <c r="E2936" s="17"/>
      <c r="F2936" s="17">
        <v>1</v>
      </c>
      <c r="G2936" s="17">
        <v>1</v>
      </c>
      <c r="H2936" s="17"/>
      <c r="I2936" s="17"/>
      <c r="J2936" s="8">
        <f t="shared" si="585"/>
        <v>0</v>
      </c>
      <c r="K2936" s="8">
        <f t="shared" si="586"/>
        <v>0</v>
      </c>
      <c r="L2936" s="8">
        <f t="shared" si="587"/>
        <v>0</v>
      </c>
      <c r="M2936" s="8">
        <f t="shared" si="588"/>
        <v>0</v>
      </c>
      <c r="N2936" s="8">
        <f t="shared" si="589"/>
        <v>0</v>
      </c>
      <c r="O2936" s="8">
        <f t="shared" si="590"/>
        <v>5.0170579971904479</v>
      </c>
      <c r="P2936" s="8">
        <f t="shared" si="591"/>
        <v>4.9223014712759099</v>
      </c>
      <c r="Q2936" s="8">
        <f t="shared" si="592"/>
        <v>0</v>
      </c>
      <c r="R2936" s="9">
        <f t="shared" si="593"/>
        <v>5.8076336171068707E-2</v>
      </c>
      <c r="S2936" s="8">
        <f t="shared" si="594"/>
        <v>9.9393594684663569</v>
      </c>
      <c r="T2936" s="19">
        <f t="shared" si="595"/>
        <v>0</v>
      </c>
      <c r="U2936" s="19">
        <f t="shared" si="596"/>
        <v>3.3131198228221188</v>
      </c>
      <c r="V2936" s="19">
        <f t="shared" si="597"/>
        <v>-3.3131198228221188</v>
      </c>
    </row>
    <row r="2937" spans="1:22">
      <c r="A2937" s="7" t="s">
        <v>6017</v>
      </c>
      <c r="B2937" s="17"/>
      <c r="C2937" s="17"/>
      <c r="D2937" s="17"/>
      <c r="E2937" s="17"/>
      <c r="F2937" s="17">
        <v>1</v>
      </c>
      <c r="G2937" s="17">
        <v>1</v>
      </c>
      <c r="H2937" s="17"/>
      <c r="I2937" s="17"/>
      <c r="J2937" s="8">
        <f t="shared" si="585"/>
        <v>0</v>
      </c>
      <c r="K2937" s="8">
        <f t="shared" si="586"/>
        <v>0</v>
      </c>
      <c r="L2937" s="8">
        <f t="shared" si="587"/>
        <v>0</v>
      </c>
      <c r="M2937" s="8">
        <f t="shared" si="588"/>
        <v>0</v>
      </c>
      <c r="N2937" s="8">
        <f t="shared" si="589"/>
        <v>0</v>
      </c>
      <c r="O2937" s="8">
        <f t="shared" si="590"/>
        <v>5.0170579971904479</v>
      </c>
      <c r="P2937" s="8">
        <f t="shared" si="591"/>
        <v>4.9223014712759099</v>
      </c>
      <c r="Q2937" s="8">
        <f t="shared" si="592"/>
        <v>0</v>
      </c>
      <c r="R2937" s="9">
        <f t="shared" si="593"/>
        <v>5.8076336171068707E-2</v>
      </c>
      <c r="S2937" s="8">
        <f t="shared" si="594"/>
        <v>9.9393594684663569</v>
      </c>
      <c r="T2937" s="19">
        <f t="shared" si="595"/>
        <v>0</v>
      </c>
      <c r="U2937" s="19">
        <f t="shared" si="596"/>
        <v>3.3131198228221188</v>
      </c>
      <c r="V2937" s="19">
        <f t="shared" si="597"/>
        <v>-3.3131198228221188</v>
      </c>
    </row>
    <row r="2938" spans="1:22">
      <c r="A2938" s="7" t="s">
        <v>6018</v>
      </c>
      <c r="B2938" s="17"/>
      <c r="C2938" s="17"/>
      <c r="D2938" s="17"/>
      <c r="E2938" s="17"/>
      <c r="F2938" s="17">
        <v>1</v>
      </c>
      <c r="G2938" s="17">
        <v>1</v>
      </c>
      <c r="H2938" s="17"/>
      <c r="I2938" s="17"/>
      <c r="J2938" s="8">
        <f t="shared" si="585"/>
        <v>0</v>
      </c>
      <c r="K2938" s="8">
        <f t="shared" si="586"/>
        <v>0</v>
      </c>
      <c r="L2938" s="8">
        <f t="shared" si="587"/>
        <v>0</v>
      </c>
      <c r="M2938" s="8">
        <f t="shared" si="588"/>
        <v>0</v>
      </c>
      <c r="N2938" s="8">
        <f t="shared" si="589"/>
        <v>0</v>
      </c>
      <c r="O2938" s="8">
        <f t="shared" si="590"/>
        <v>5.0170579971904479</v>
      </c>
      <c r="P2938" s="8">
        <f t="shared" si="591"/>
        <v>4.9223014712759099</v>
      </c>
      <c r="Q2938" s="8">
        <f t="shared" si="592"/>
        <v>0</v>
      </c>
      <c r="R2938" s="9">
        <f t="shared" si="593"/>
        <v>5.8076336171068707E-2</v>
      </c>
      <c r="S2938" s="8">
        <f t="shared" si="594"/>
        <v>9.9393594684663569</v>
      </c>
      <c r="T2938" s="19">
        <f t="shared" si="595"/>
        <v>0</v>
      </c>
      <c r="U2938" s="19">
        <f t="shared" si="596"/>
        <v>3.3131198228221188</v>
      </c>
      <c r="V2938" s="19">
        <f t="shared" si="597"/>
        <v>-3.3131198228221188</v>
      </c>
    </row>
    <row r="2939" spans="1:22">
      <c r="A2939" s="7" t="s">
        <v>6019</v>
      </c>
      <c r="B2939" s="17"/>
      <c r="C2939" s="17"/>
      <c r="D2939" s="17"/>
      <c r="E2939" s="17"/>
      <c r="F2939" s="17">
        <v>1</v>
      </c>
      <c r="G2939" s="17">
        <v>1</v>
      </c>
      <c r="H2939" s="17"/>
      <c r="I2939" s="17"/>
      <c r="J2939" s="8">
        <f t="shared" si="585"/>
        <v>0</v>
      </c>
      <c r="K2939" s="8">
        <f t="shared" si="586"/>
        <v>0</v>
      </c>
      <c r="L2939" s="8">
        <f t="shared" si="587"/>
        <v>0</v>
      </c>
      <c r="M2939" s="8">
        <f t="shared" si="588"/>
        <v>0</v>
      </c>
      <c r="N2939" s="8">
        <f t="shared" si="589"/>
        <v>0</v>
      </c>
      <c r="O2939" s="8">
        <f t="shared" si="590"/>
        <v>5.0170579971904479</v>
      </c>
      <c r="P2939" s="8">
        <f t="shared" si="591"/>
        <v>4.9223014712759099</v>
      </c>
      <c r="Q2939" s="8">
        <f t="shared" si="592"/>
        <v>0</v>
      </c>
      <c r="R2939" s="9">
        <f t="shared" si="593"/>
        <v>5.8076336171068707E-2</v>
      </c>
      <c r="S2939" s="8">
        <f t="shared" si="594"/>
        <v>9.9393594684663569</v>
      </c>
      <c r="T2939" s="19">
        <f t="shared" si="595"/>
        <v>0</v>
      </c>
      <c r="U2939" s="19">
        <f t="shared" si="596"/>
        <v>3.3131198228221188</v>
      </c>
      <c r="V2939" s="19">
        <f t="shared" si="597"/>
        <v>-3.3131198228221188</v>
      </c>
    </row>
    <row r="2940" spans="1:22">
      <c r="A2940" s="7" t="s">
        <v>6020</v>
      </c>
      <c r="B2940" s="17"/>
      <c r="C2940" s="17"/>
      <c r="D2940" s="17"/>
      <c r="E2940" s="17"/>
      <c r="F2940" s="17">
        <v>1</v>
      </c>
      <c r="G2940" s="17">
        <v>1</v>
      </c>
      <c r="H2940" s="17"/>
      <c r="I2940" s="17"/>
      <c r="J2940" s="8">
        <f t="shared" si="585"/>
        <v>0</v>
      </c>
      <c r="K2940" s="8">
        <f t="shared" si="586"/>
        <v>0</v>
      </c>
      <c r="L2940" s="8">
        <f t="shared" si="587"/>
        <v>0</v>
      </c>
      <c r="M2940" s="8">
        <f t="shared" si="588"/>
        <v>0</v>
      </c>
      <c r="N2940" s="8">
        <f t="shared" si="589"/>
        <v>0</v>
      </c>
      <c r="O2940" s="8">
        <f t="shared" si="590"/>
        <v>5.0170579971904479</v>
      </c>
      <c r="P2940" s="8">
        <f t="shared" si="591"/>
        <v>4.9223014712759099</v>
      </c>
      <c r="Q2940" s="8">
        <f t="shared" si="592"/>
        <v>0</v>
      </c>
      <c r="R2940" s="9">
        <f t="shared" si="593"/>
        <v>5.8076336171068707E-2</v>
      </c>
      <c r="S2940" s="8">
        <f t="shared" si="594"/>
        <v>9.9393594684663569</v>
      </c>
      <c r="T2940" s="19">
        <f t="shared" si="595"/>
        <v>0</v>
      </c>
      <c r="U2940" s="19">
        <f t="shared" si="596"/>
        <v>3.3131198228221188</v>
      </c>
      <c r="V2940" s="19">
        <f t="shared" si="597"/>
        <v>-3.3131198228221188</v>
      </c>
    </row>
    <row r="2941" spans="1:22">
      <c r="A2941" s="7" t="s">
        <v>6021</v>
      </c>
      <c r="B2941" s="17"/>
      <c r="C2941" s="17"/>
      <c r="D2941" s="17"/>
      <c r="E2941" s="17"/>
      <c r="F2941" s="17">
        <v>1</v>
      </c>
      <c r="G2941" s="17">
        <v>1</v>
      </c>
      <c r="H2941" s="17"/>
      <c r="I2941" s="17"/>
      <c r="J2941" s="8">
        <f t="shared" si="585"/>
        <v>0</v>
      </c>
      <c r="K2941" s="8">
        <f t="shared" si="586"/>
        <v>0</v>
      </c>
      <c r="L2941" s="8">
        <f t="shared" si="587"/>
        <v>0</v>
      </c>
      <c r="M2941" s="8">
        <f t="shared" si="588"/>
        <v>0</v>
      </c>
      <c r="N2941" s="8">
        <f t="shared" si="589"/>
        <v>0</v>
      </c>
      <c r="O2941" s="8">
        <f t="shared" si="590"/>
        <v>5.0170579971904479</v>
      </c>
      <c r="P2941" s="8">
        <f t="shared" si="591"/>
        <v>4.9223014712759099</v>
      </c>
      <c r="Q2941" s="8">
        <f t="shared" si="592"/>
        <v>0</v>
      </c>
      <c r="R2941" s="9">
        <f t="shared" si="593"/>
        <v>5.8076336171068707E-2</v>
      </c>
      <c r="S2941" s="8">
        <f t="shared" si="594"/>
        <v>9.9393594684663569</v>
      </c>
      <c r="T2941" s="19">
        <f t="shared" si="595"/>
        <v>0</v>
      </c>
      <c r="U2941" s="19">
        <f t="shared" si="596"/>
        <v>3.3131198228221188</v>
      </c>
      <c r="V2941" s="19">
        <f t="shared" si="597"/>
        <v>-3.3131198228221188</v>
      </c>
    </row>
    <row r="2942" spans="1:22">
      <c r="A2942" s="7" t="s">
        <v>6022</v>
      </c>
      <c r="B2942" s="17"/>
      <c r="C2942" s="17"/>
      <c r="D2942" s="17"/>
      <c r="E2942" s="17"/>
      <c r="F2942" s="17">
        <v>1</v>
      </c>
      <c r="G2942" s="17">
        <v>1</v>
      </c>
      <c r="H2942" s="17"/>
      <c r="I2942" s="17"/>
      <c r="J2942" s="8">
        <f t="shared" si="585"/>
        <v>0</v>
      </c>
      <c r="K2942" s="8">
        <f t="shared" si="586"/>
        <v>0</v>
      </c>
      <c r="L2942" s="8">
        <f t="shared" si="587"/>
        <v>0</v>
      </c>
      <c r="M2942" s="8">
        <f t="shared" si="588"/>
        <v>0</v>
      </c>
      <c r="N2942" s="8">
        <f t="shared" si="589"/>
        <v>0</v>
      </c>
      <c r="O2942" s="8">
        <f t="shared" si="590"/>
        <v>5.0170579971904479</v>
      </c>
      <c r="P2942" s="8">
        <f t="shared" si="591"/>
        <v>4.9223014712759099</v>
      </c>
      <c r="Q2942" s="8">
        <f t="shared" si="592"/>
        <v>0</v>
      </c>
      <c r="R2942" s="9">
        <f t="shared" si="593"/>
        <v>5.8076336171068707E-2</v>
      </c>
      <c r="S2942" s="8">
        <f t="shared" si="594"/>
        <v>9.9393594684663569</v>
      </c>
      <c r="T2942" s="19">
        <f t="shared" si="595"/>
        <v>0</v>
      </c>
      <c r="U2942" s="19">
        <f t="shared" si="596"/>
        <v>3.3131198228221188</v>
      </c>
      <c r="V2942" s="19">
        <f t="shared" si="597"/>
        <v>-3.3131198228221188</v>
      </c>
    </row>
    <row r="2943" spans="1:22">
      <c r="A2943" s="7" t="s">
        <v>6023</v>
      </c>
      <c r="B2943" s="17"/>
      <c r="C2943" s="17"/>
      <c r="D2943" s="17"/>
      <c r="E2943" s="17"/>
      <c r="F2943" s="17">
        <v>1</v>
      </c>
      <c r="G2943" s="17">
        <v>1</v>
      </c>
      <c r="H2943" s="17"/>
      <c r="I2943" s="17"/>
      <c r="J2943" s="8">
        <f t="shared" si="585"/>
        <v>0</v>
      </c>
      <c r="K2943" s="8">
        <f t="shared" si="586"/>
        <v>0</v>
      </c>
      <c r="L2943" s="8">
        <f t="shared" si="587"/>
        <v>0</v>
      </c>
      <c r="M2943" s="8">
        <f t="shared" si="588"/>
        <v>0</v>
      </c>
      <c r="N2943" s="8">
        <f t="shared" si="589"/>
        <v>0</v>
      </c>
      <c r="O2943" s="8">
        <f t="shared" si="590"/>
        <v>5.0170579971904479</v>
      </c>
      <c r="P2943" s="8">
        <f t="shared" si="591"/>
        <v>4.9223014712759099</v>
      </c>
      <c r="Q2943" s="8">
        <f t="shared" si="592"/>
        <v>0</v>
      </c>
      <c r="R2943" s="9">
        <f t="shared" si="593"/>
        <v>5.8076336171068707E-2</v>
      </c>
      <c r="S2943" s="8">
        <f t="shared" si="594"/>
        <v>9.9393594684663569</v>
      </c>
      <c r="T2943" s="19">
        <f t="shared" si="595"/>
        <v>0</v>
      </c>
      <c r="U2943" s="19">
        <f t="shared" si="596"/>
        <v>3.3131198228221188</v>
      </c>
      <c r="V2943" s="19">
        <f t="shared" si="597"/>
        <v>-3.3131198228221188</v>
      </c>
    </row>
    <row r="2944" spans="1:22">
      <c r="A2944" s="7" t="s">
        <v>6024</v>
      </c>
      <c r="B2944" s="17"/>
      <c r="C2944" s="17"/>
      <c r="D2944" s="17"/>
      <c r="E2944" s="17"/>
      <c r="F2944" s="17">
        <v>1</v>
      </c>
      <c r="G2944" s="17">
        <v>1</v>
      </c>
      <c r="H2944" s="17"/>
      <c r="I2944" s="17"/>
      <c r="J2944" s="8">
        <f t="shared" si="585"/>
        <v>0</v>
      </c>
      <c r="K2944" s="8">
        <f t="shared" si="586"/>
        <v>0</v>
      </c>
      <c r="L2944" s="8">
        <f t="shared" si="587"/>
        <v>0</v>
      </c>
      <c r="M2944" s="8">
        <f t="shared" si="588"/>
        <v>0</v>
      </c>
      <c r="N2944" s="8">
        <f t="shared" si="589"/>
        <v>0</v>
      </c>
      <c r="O2944" s="8">
        <f t="shared" si="590"/>
        <v>5.0170579971904479</v>
      </c>
      <c r="P2944" s="8">
        <f t="shared" si="591"/>
        <v>4.9223014712759099</v>
      </c>
      <c r="Q2944" s="8">
        <f t="shared" si="592"/>
        <v>0</v>
      </c>
      <c r="R2944" s="9">
        <f t="shared" si="593"/>
        <v>5.8076336171068707E-2</v>
      </c>
      <c r="S2944" s="8">
        <f t="shared" si="594"/>
        <v>9.9393594684663569</v>
      </c>
      <c r="T2944" s="19">
        <f t="shared" si="595"/>
        <v>0</v>
      </c>
      <c r="U2944" s="19">
        <f t="shared" si="596"/>
        <v>3.3131198228221188</v>
      </c>
      <c r="V2944" s="19">
        <f t="shared" si="597"/>
        <v>-3.3131198228221188</v>
      </c>
    </row>
    <row r="2945" spans="1:22">
      <c r="A2945" s="7" t="s">
        <v>6025</v>
      </c>
      <c r="B2945" s="17"/>
      <c r="C2945" s="17"/>
      <c r="D2945" s="17"/>
      <c r="E2945" s="17"/>
      <c r="F2945" s="17">
        <v>1</v>
      </c>
      <c r="G2945" s="17">
        <v>1</v>
      </c>
      <c r="H2945" s="17"/>
      <c r="I2945" s="17"/>
      <c r="J2945" s="8">
        <f t="shared" si="585"/>
        <v>0</v>
      </c>
      <c r="K2945" s="8">
        <f t="shared" si="586"/>
        <v>0</v>
      </c>
      <c r="L2945" s="8">
        <f t="shared" si="587"/>
        <v>0</v>
      </c>
      <c r="M2945" s="8">
        <f t="shared" si="588"/>
        <v>0</v>
      </c>
      <c r="N2945" s="8">
        <f t="shared" si="589"/>
        <v>0</v>
      </c>
      <c r="O2945" s="8">
        <f t="shared" si="590"/>
        <v>5.0170579971904479</v>
      </c>
      <c r="P2945" s="8">
        <f t="shared" si="591"/>
        <v>4.9223014712759099</v>
      </c>
      <c r="Q2945" s="8">
        <f t="shared" si="592"/>
        <v>0</v>
      </c>
      <c r="R2945" s="9">
        <f t="shared" si="593"/>
        <v>5.8076336171068707E-2</v>
      </c>
      <c r="S2945" s="8">
        <f t="shared" si="594"/>
        <v>9.9393594684663569</v>
      </c>
      <c r="T2945" s="19">
        <f t="shared" si="595"/>
        <v>0</v>
      </c>
      <c r="U2945" s="19">
        <f t="shared" si="596"/>
        <v>3.3131198228221188</v>
      </c>
      <c r="V2945" s="19">
        <f t="shared" si="597"/>
        <v>-3.3131198228221188</v>
      </c>
    </row>
    <row r="2946" spans="1:22">
      <c r="A2946" s="7" t="s">
        <v>6026</v>
      </c>
      <c r="B2946" s="17"/>
      <c r="C2946" s="17"/>
      <c r="D2946" s="17"/>
      <c r="E2946" s="17"/>
      <c r="F2946" s="17">
        <v>1</v>
      </c>
      <c r="G2946" s="17">
        <v>1</v>
      </c>
      <c r="H2946" s="17"/>
      <c r="I2946" s="17"/>
      <c r="J2946" s="8">
        <f t="shared" si="585"/>
        <v>0</v>
      </c>
      <c r="K2946" s="8">
        <f t="shared" si="586"/>
        <v>0</v>
      </c>
      <c r="L2946" s="8">
        <f t="shared" si="587"/>
        <v>0</v>
      </c>
      <c r="M2946" s="8">
        <f t="shared" si="588"/>
        <v>0</v>
      </c>
      <c r="N2946" s="8">
        <f t="shared" si="589"/>
        <v>0</v>
      </c>
      <c r="O2946" s="8">
        <f t="shared" si="590"/>
        <v>5.0170579971904479</v>
      </c>
      <c r="P2946" s="8">
        <f t="shared" si="591"/>
        <v>4.9223014712759099</v>
      </c>
      <c r="Q2946" s="8">
        <f t="shared" si="592"/>
        <v>0</v>
      </c>
      <c r="R2946" s="9">
        <f t="shared" si="593"/>
        <v>5.8076336171068707E-2</v>
      </c>
      <c r="S2946" s="8">
        <f t="shared" si="594"/>
        <v>9.9393594684663569</v>
      </c>
      <c r="T2946" s="19">
        <f t="shared" si="595"/>
        <v>0</v>
      </c>
      <c r="U2946" s="19">
        <f t="shared" si="596"/>
        <v>3.3131198228221188</v>
      </c>
      <c r="V2946" s="19">
        <f t="shared" si="597"/>
        <v>-3.3131198228221188</v>
      </c>
    </row>
    <row r="2947" spans="1:22">
      <c r="A2947" s="7" t="s">
        <v>3601</v>
      </c>
      <c r="B2947" s="17"/>
      <c r="C2947" s="17">
        <v>1</v>
      </c>
      <c r="D2947" s="17">
        <v>3</v>
      </c>
      <c r="E2947" s="17">
        <v>6</v>
      </c>
      <c r="F2947" s="17">
        <v>5</v>
      </c>
      <c r="G2947" s="17">
        <v>2</v>
      </c>
      <c r="H2947" s="17"/>
      <c r="I2947" s="17"/>
      <c r="J2947" s="8">
        <f t="shared" si="585"/>
        <v>0</v>
      </c>
      <c r="K2947" s="8">
        <f t="shared" si="586"/>
        <v>12.20464752977934</v>
      </c>
      <c r="L2947" s="8">
        <f t="shared" si="587"/>
        <v>48.737693732332588</v>
      </c>
      <c r="M2947" s="8">
        <f t="shared" si="588"/>
        <v>0</v>
      </c>
      <c r="N2947" s="8">
        <f t="shared" si="589"/>
        <v>35.948808896131908</v>
      </c>
      <c r="O2947" s="8">
        <f t="shared" si="590"/>
        <v>25.085289985952237</v>
      </c>
      <c r="P2947" s="8">
        <f t="shared" si="591"/>
        <v>9.8446029425518198</v>
      </c>
      <c r="Q2947" s="8">
        <f t="shared" si="592"/>
        <v>0</v>
      </c>
      <c r="R2947" s="9">
        <f t="shared" si="593"/>
        <v>0.42527635562756483</v>
      </c>
      <c r="S2947" s="8">
        <f t="shared" si="594"/>
        <v>131.82104308674789</v>
      </c>
      <c r="T2947" s="19">
        <f t="shared" si="595"/>
        <v>20.314113754037308</v>
      </c>
      <c r="U2947" s="19">
        <f t="shared" si="596"/>
        <v>23.626233941545323</v>
      </c>
      <c r="V2947" s="19">
        <f t="shared" si="597"/>
        <v>-3.3121201875080146</v>
      </c>
    </row>
    <row r="2948" spans="1:22">
      <c r="A2948" s="7" t="s">
        <v>5395</v>
      </c>
      <c r="B2948" s="17"/>
      <c r="C2948" s="17"/>
      <c r="D2948" s="17"/>
      <c r="E2948" s="17"/>
      <c r="F2948" s="17"/>
      <c r="G2948" s="17">
        <v>2</v>
      </c>
      <c r="H2948" s="17"/>
      <c r="I2948" s="17">
        <v>2</v>
      </c>
      <c r="J2948" s="8">
        <f t="shared" si="585"/>
        <v>0</v>
      </c>
      <c r="K2948" s="8">
        <f t="shared" si="586"/>
        <v>0</v>
      </c>
      <c r="L2948" s="8">
        <f t="shared" si="587"/>
        <v>0</v>
      </c>
      <c r="M2948" s="8">
        <f t="shared" si="588"/>
        <v>0</v>
      </c>
      <c r="N2948" s="8">
        <f t="shared" si="589"/>
        <v>0</v>
      </c>
      <c r="O2948" s="8">
        <f t="shared" si="590"/>
        <v>0</v>
      </c>
      <c r="P2948" s="8">
        <f t="shared" si="591"/>
        <v>9.8446029425518198</v>
      </c>
      <c r="Q2948" s="8">
        <f t="shared" si="592"/>
        <v>3.5399984424006852</v>
      </c>
      <c r="R2948" s="9">
        <f t="shared" si="593"/>
        <v>0.18695048315002952</v>
      </c>
      <c r="S2948" s="8">
        <f t="shared" si="594"/>
        <v>9.8446029425518198</v>
      </c>
      <c r="T2948" s="19">
        <f t="shared" si="595"/>
        <v>0</v>
      </c>
      <c r="U2948" s="19">
        <f t="shared" si="596"/>
        <v>3.2815343141839399</v>
      </c>
      <c r="V2948" s="19">
        <f t="shared" si="597"/>
        <v>-3.2815343141839399</v>
      </c>
    </row>
    <row r="2949" spans="1:22">
      <c r="A2949" s="7" t="s">
        <v>5666</v>
      </c>
      <c r="B2949" s="17"/>
      <c r="C2949" s="17"/>
      <c r="D2949" s="17"/>
      <c r="E2949" s="17"/>
      <c r="F2949" s="17"/>
      <c r="G2949" s="17">
        <v>2</v>
      </c>
      <c r="H2949" s="17"/>
      <c r="I2949" s="17">
        <v>1</v>
      </c>
      <c r="J2949" s="8">
        <f t="shared" si="585"/>
        <v>0</v>
      </c>
      <c r="K2949" s="8">
        <f t="shared" si="586"/>
        <v>0</v>
      </c>
      <c r="L2949" s="8">
        <f t="shared" si="587"/>
        <v>0</v>
      </c>
      <c r="M2949" s="8">
        <f t="shared" si="588"/>
        <v>0</v>
      </c>
      <c r="N2949" s="8">
        <f t="shared" si="589"/>
        <v>0</v>
      </c>
      <c r="O2949" s="8">
        <f t="shared" si="590"/>
        <v>0</v>
      </c>
      <c r="P2949" s="8">
        <f t="shared" si="591"/>
        <v>9.8446029425518198</v>
      </c>
      <c r="Q2949" s="8">
        <f t="shared" si="592"/>
        <v>1.7699992212003426</v>
      </c>
      <c r="R2949" s="9">
        <f t="shared" si="593"/>
        <v>0.18695048315002952</v>
      </c>
      <c r="S2949" s="8">
        <f t="shared" si="594"/>
        <v>9.8446029425518198</v>
      </c>
      <c r="T2949" s="19">
        <f t="shared" si="595"/>
        <v>0</v>
      </c>
      <c r="U2949" s="19">
        <f t="shared" si="596"/>
        <v>3.2815343141839399</v>
      </c>
      <c r="V2949" s="19">
        <f t="shared" si="597"/>
        <v>-3.2815343141839399</v>
      </c>
    </row>
    <row r="2950" spans="1:22">
      <c r="A2950" s="7" t="s">
        <v>5667</v>
      </c>
      <c r="B2950" s="17"/>
      <c r="C2950" s="17"/>
      <c r="D2950" s="17"/>
      <c r="E2950" s="17"/>
      <c r="F2950" s="17"/>
      <c r="G2950" s="17">
        <v>2</v>
      </c>
      <c r="H2950" s="17"/>
      <c r="I2950" s="17">
        <v>1</v>
      </c>
      <c r="J2950" s="8">
        <f t="shared" ref="J2950:J3013" si="598">1000000*B2950/33940</f>
        <v>0</v>
      </c>
      <c r="K2950" s="8">
        <f t="shared" ref="K2950:K3013" si="599">1000000*C2950/81936</f>
        <v>0</v>
      </c>
      <c r="L2950" s="8">
        <f t="shared" ref="L2950:L3013" si="600">1000000*D2950/61554</f>
        <v>0</v>
      </c>
      <c r="M2950" s="8">
        <f t="shared" ref="M2950:M3013" si="601">1000000*H2950/137097</f>
        <v>0</v>
      </c>
      <c r="N2950" s="8">
        <f t="shared" ref="N2950:N3013" si="602">1000000*E2950/166904</f>
        <v>0</v>
      </c>
      <c r="O2950" s="8">
        <f t="shared" ref="O2950:O3013" si="603">1000000*F2950/199320</f>
        <v>0</v>
      </c>
      <c r="P2950" s="8">
        <f t="shared" ref="P2950:P3013" si="604">1000000*G2950/203157</f>
        <v>9.8446029425518198</v>
      </c>
      <c r="Q2950" s="8">
        <f t="shared" ref="Q2950:Q3013" si="605">1000000*(I2950/564972)</f>
        <v>1.7699992212003426</v>
      </c>
      <c r="R2950" s="9">
        <f t="shared" ref="R2950:R3013" si="606">_xlfn.T.TEST(J2950:L2950,N2950:P2950,1,2)</f>
        <v>0.18695048315002952</v>
      </c>
      <c r="S2950" s="8">
        <f t="shared" ref="S2950:S3013" si="607">SUM(J2950:P2950)</f>
        <v>9.8446029425518198</v>
      </c>
      <c r="T2950" s="19">
        <f t="shared" ref="T2950:T3013" si="608">AVERAGE(J2950:L2950)</f>
        <v>0</v>
      </c>
      <c r="U2950" s="19">
        <f t="shared" ref="U2950:U3013" si="609">AVERAGE(N2950:P2950)</f>
        <v>3.2815343141839399</v>
      </c>
      <c r="V2950" s="19">
        <f t="shared" ref="V2950:V3013" si="610">T2950-U2950</f>
        <v>-3.2815343141839399</v>
      </c>
    </row>
    <row r="2951" spans="1:22">
      <c r="A2951" s="7" t="s">
        <v>5668</v>
      </c>
      <c r="B2951" s="17"/>
      <c r="C2951" s="17"/>
      <c r="D2951" s="17"/>
      <c r="E2951" s="17"/>
      <c r="F2951" s="17"/>
      <c r="G2951" s="17">
        <v>2</v>
      </c>
      <c r="H2951" s="17"/>
      <c r="I2951" s="17">
        <v>1</v>
      </c>
      <c r="J2951" s="8">
        <f t="shared" si="598"/>
        <v>0</v>
      </c>
      <c r="K2951" s="8">
        <f t="shared" si="599"/>
        <v>0</v>
      </c>
      <c r="L2951" s="8">
        <f t="shared" si="600"/>
        <v>0</v>
      </c>
      <c r="M2951" s="8">
        <f t="shared" si="601"/>
        <v>0</v>
      </c>
      <c r="N2951" s="8">
        <f t="shared" si="602"/>
        <v>0</v>
      </c>
      <c r="O2951" s="8">
        <f t="shared" si="603"/>
        <v>0</v>
      </c>
      <c r="P2951" s="8">
        <f t="shared" si="604"/>
        <v>9.8446029425518198</v>
      </c>
      <c r="Q2951" s="8">
        <f t="shared" si="605"/>
        <v>1.7699992212003426</v>
      </c>
      <c r="R2951" s="9">
        <f t="shared" si="606"/>
        <v>0.18695048315002952</v>
      </c>
      <c r="S2951" s="8">
        <f t="shared" si="607"/>
        <v>9.8446029425518198</v>
      </c>
      <c r="T2951" s="19">
        <f t="shared" si="608"/>
        <v>0</v>
      </c>
      <c r="U2951" s="19">
        <f t="shared" si="609"/>
        <v>3.2815343141839399</v>
      </c>
      <c r="V2951" s="19">
        <f t="shared" si="610"/>
        <v>-3.2815343141839399</v>
      </c>
    </row>
    <row r="2952" spans="1:22">
      <c r="A2952" s="7" t="s">
        <v>6233</v>
      </c>
      <c r="B2952" s="17"/>
      <c r="C2952" s="17"/>
      <c r="D2952" s="17"/>
      <c r="E2952" s="17"/>
      <c r="F2952" s="17"/>
      <c r="G2952" s="17">
        <v>2</v>
      </c>
      <c r="H2952" s="17"/>
      <c r="I2952" s="17"/>
      <c r="J2952" s="8">
        <f t="shared" si="598"/>
        <v>0</v>
      </c>
      <c r="K2952" s="8">
        <f t="shared" si="599"/>
        <v>0</v>
      </c>
      <c r="L2952" s="8">
        <f t="shared" si="600"/>
        <v>0</v>
      </c>
      <c r="M2952" s="8">
        <f t="shared" si="601"/>
        <v>0</v>
      </c>
      <c r="N2952" s="8">
        <f t="shared" si="602"/>
        <v>0</v>
      </c>
      <c r="O2952" s="8">
        <f t="shared" si="603"/>
        <v>0</v>
      </c>
      <c r="P2952" s="8">
        <f t="shared" si="604"/>
        <v>9.8446029425518198</v>
      </c>
      <c r="Q2952" s="8">
        <f t="shared" si="605"/>
        <v>0</v>
      </c>
      <c r="R2952" s="9">
        <f t="shared" si="606"/>
        <v>0.18695048315002952</v>
      </c>
      <c r="S2952" s="8">
        <f t="shared" si="607"/>
        <v>9.8446029425518198</v>
      </c>
      <c r="T2952" s="19">
        <f t="shared" si="608"/>
        <v>0</v>
      </c>
      <c r="U2952" s="19">
        <f t="shared" si="609"/>
        <v>3.2815343141839399</v>
      </c>
      <c r="V2952" s="19">
        <f t="shared" si="610"/>
        <v>-3.2815343141839399</v>
      </c>
    </row>
    <row r="2953" spans="1:22">
      <c r="A2953" s="7" t="s">
        <v>6234</v>
      </c>
      <c r="B2953" s="17"/>
      <c r="C2953" s="17"/>
      <c r="D2953" s="17"/>
      <c r="E2953" s="17"/>
      <c r="F2953" s="17"/>
      <c r="G2953" s="17">
        <v>2</v>
      </c>
      <c r="H2953" s="17"/>
      <c r="I2953" s="17"/>
      <c r="J2953" s="8">
        <f t="shared" si="598"/>
        <v>0</v>
      </c>
      <c r="K2953" s="8">
        <f t="shared" si="599"/>
        <v>0</v>
      </c>
      <c r="L2953" s="8">
        <f t="shared" si="600"/>
        <v>0</v>
      </c>
      <c r="M2953" s="8">
        <f t="shared" si="601"/>
        <v>0</v>
      </c>
      <c r="N2953" s="8">
        <f t="shared" si="602"/>
        <v>0</v>
      </c>
      <c r="O2953" s="8">
        <f t="shared" si="603"/>
        <v>0</v>
      </c>
      <c r="P2953" s="8">
        <f t="shared" si="604"/>
        <v>9.8446029425518198</v>
      </c>
      <c r="Q2953" s="8">
        <f t="shared" si="605"/>
        <v>0</v>
      </c>
      <c r="R2953" s="9">
        <f t="shared" si="606"/>
        <v>0.18695048315002952</v>
      </c>
      <c r="S2953" s="8">
        <f t="shared" si="607"/>
        <v>9.8446029425518198</v>
      </c>
      <c r="T2953" s="19">
        <f t="shared" si="608"/>
        <v>0</v>
      </c>
      <c r="U2953" s="19">
        <f t="shared" si="609"/>
        <v>3.2815343141839399</v>
      </c>
      <c r="V2953" s="19">
        <f t="shared" si="610"/>
        <v>-3.2815343141839399</v>
      </c>
    </row>
    <row r="2954" spans="1:22">
      <c r="A2954" s="7" t="s">
        <v>6235</v>
      </c>
      <c r="B2954" s="17"/>
      <c r="C2954" s="17"/>
      <c r="D2954" s="17"/>
      <c r="E2954" s="17"/>
      <c r="F2954" s="17"/>
      <c r="G2954" s="17">
        <v>2</v>
      </c>
      <c r="H2954" s="17"/>
      <c r="I2954" s="17"/>
      <c r="J2954" s="8">
        <f t="shared" si="598"/>
        <v>0</v>
      </c>
      <c r="K2954" s="8">
        <f t="shared" si="599"/>
        <v>0</v>
      </c>
      <c r="L2954" s="8">
        <f t="shared" si="600"/>
        <v>0</v>
      </c>
      <c r="M2954" s="8">
        <f t="shared" si="601"/>
        <v>0</v>
      </c>
      <c r="N2954" s="8">
        <f t="shared" si="602"/>
        <v>0</v>
      </c>
      <c r="O2954" s="8">
        <f t="shared" si="603"/>
        <v>0</v>
      </c>
      <c r="P2954" s="8">
        <f t="shared" si="604"/>
        <v>9.8446029425518198</v>
      </c>
      <c r="Q2954" s="8">
        <f t="shared" si="605"/>
        <v>0</v>
      </c>
      <c r="R2954" s="9">
        <f t="shared" si="606"/>
        <v>0.18695048315002952</v>
      </c>
      <c r="S2954" s="8">
        <f t="shared" si="607"/>
        <v>9.8446029425518198</v>
      </c>
      <c r="T2954" s="19">
        <f t="shared" si="608"/>
        <v>0</v>
      </c>
      <c r="U2954" s="19">
        <f t="shared" si="609"/>
        <v>3.2815343141839399</v>
      </c>
      <c r="V2954" s="19">
        <f t="shared" si="610"/>
        <v>-3.2815343141839399</v>
      </c>
    </row>
    <row r="2955" spans="1:22">
      <c r="A2955" s="7" t="s">
        <v>6236</v>
      </c>
      <c r="B2955" s="17"/>
      <c r="C2955" s="17"/>
      <c r="D2955" s="17"/>
      <c r="E2955" s="17"/>
      <c r="F2955" s="17"/>
      <c r="G2955" s="17">
        <v>2</v>
      </c>
      <c r="H2955" s="17"/>
      <c r="I2955" s="17"/>
      <c r="J2955" s="8">
        <f t="shared" si="598"/>
        <v>0</v>
      </c>
      <c r="K2955" s="8">
        <f t="shared" si="599"/>
        <v>0</v>
      </c>
      <c r="L2955" s="8">
        <f t="shared" si="600"/>
        <v>0</v>
      </c>
      <c r="M2955" s="8">
        <f t="shared" si="601"/>
        <v>0</v>
      </c>
      <c r="N2955" s="8">
        <f t="shared" si="602"/>
        <v>0</v>
      </c>
      <c r="O2955" s="8">
        <f t="shared" si="603"/>
        <v>0</v>
      </c>
      <c r="P2955" s="8">
        <f t="shared" si="604"/>
        <v>9.8446029425518198</v>
      </c>
      <c r="Q2955" s="8">
        <f t="shared" si="605"/>
        <v>0</v>
      </c>
      <c r="R2955" s="9">
        <f t="shared" si="606"/>
        <v>0.18695048315002952</v>
      </c>
      <c r="S2955" s="8">
        <f t="shared" si="607"/>
        <v>9.8446029425518198</v>
      </c>
      <c r="T2955" s="19">
        <f t="shared" si="608"/>
        <v>0</v>
      </c>
      <c r="U2955" s="19">
        <f t="shared" si="609"/>
        <v>3.2815343141839399</v>
      </c>
      <c r="V2955" s="19">
        <f t="shared" si="610"/>
        <v>-3.2815343141839399</v>
      </c>
    </row>
    <row r="2956" spans="1:22">
      <c r="A2956" s="7" t="s">
        <v>6237</v>
      </c>
      <c r="B2956" s="17"/>
      <c r="C2956" s="17"/>
      <c r="D2956" s="17"/>
      <c r="E2956" s="17"/>
      <c r="F2956" s="17"/>
      <c r="G2956" s="17">
        <v>2</v>
      </c>
      <c r="H2956" s="17"/>
      <c r="I2956" s="17"/>
      <c r="J2956" s="8">
        <f t="shared" si="598"/>
        <v>0</v>
      </c>
      <c r="K2956" s="8">
        <f t="shared" si="599"/>
        <v>0</v>
      </c>
      <c r="L2956" s="8">
        <f t="shared" si="600"/>
        <v>0</v>
      </c>
      <c r="M2956" s="8">
        <f t="shared" si="601"/>
        <v>0</v>
      </c>
      <c r="N2956" s="8">
        <f t="shared" si="602"/>
        <v>0</v>
      </c>
      <c r="O2956" s="8">
        <f t="shared" si="603"/>
        <v>0</v>
      </c>
      <c r="P2956" s="8">
        <f t="shared" si="604"/>
        <v>9.8446029425518198</v>
      </c>
      <c r="Q2956" s="8">
        <f t="shared" si="605"/>
        <v>0</v>
      </c>
      <c r="R2956" s="9">
        <f t="shared" si="606"/>
        <v>0.18695048315002952</v>
      </c>
      <c r="S2956" s="8">
        <f t="shared" si="607"/>
        <v>9.8446029425518198</v>
      </c>
      <c r="T2956" s="19">
        <f t="shared" si="608"/>
        <v>0</v>
      </c>
      <c r="U2956" s="19">
        <f t="shared" si="609"/>
        <v>3.2815343141839399</v>
      </c>
      <c r="V2956" s="19">
        <f t="shared" si="610"/>
        <v>-3.2815343141839399</v>
      </c>
    </row>
    <row r="2957" spans="1:22">
      <c r="A2957" s="7" t="s">
        <v>6238</v>
      </c>
      <c r="B2957" s="17"/>
      <c r="C2957" s="17"/>
      <c r="D2957" s="17"/>
      <c r="E2957" s="17"/>
      <c r="F2957" s="17"/>
      <c r="G2957" s="17">
        <v>2</v>
      </c>
      <c r="H2957" s="17"/>
      <c r="I2957" s="17"/>
      <c r="J2957" s="8">
        <f t="shared" si="598"/>
        <v>0</v>
      </c>
      <c r="K2957" s="8">
        <f t="shared" si="599"/>
        <v>0</v>
      </c>
      <c r="L2957" s="8">
        <f t="shared" si="600"/>
        <v>0</v>
      </c>
      <c r="M2957" s="8">
        <f t="shared" si="601"/>
        <v>0</v>
      </c>
      <c r="N2957" s="8">
        <f t="shared" si="602"/>
        <v>0</v>
      </c>
      <c r="O2957" s="8">
        <f t="shared" si="603"/>
        <v>0</v>
      </c>
      <c r="P2957" s="8">
        <f t="shared" si="604"/>
        <v>9.8446029425518198</v>
      </c>
      <c r="Q2957" s="8">
        <f t="shared" si="605"/>
        <v>0</v>
      </c>
      <c r="R2957" s="9">
        <f t="shared" si="606"/>
        <v>0.18695048315002952</v>
      </c>
      <c r="S2957" s="8">
        <f t="shared" si="607"/>
        <v>9.8446029425518198</v>
      </c>
      <c r="T2957" s="19">
        <f t="shared" si="608"/>
        <v>0</v>
      </c>
      <c r="U2957" s="19">
        <f t="shared" si="609"/>
        <v>3.2815343141839399</v>
      </c>
      <c r="V2957" s="19">
        <f t="shared" si="610"/>
        <v>-3.2815343141839399</v>
      </c>
    </row>
    <row r="2958" spans="1:22">
      <c r="A2958" s="7" t="s">
        <v>6239</v>
      </c>
      <c r="B2958" s="17"/>
      <c r="C2958" s="17"/>
      <c r="D2958" s="17"/>
      <c r="E2958" s="17"/>
      <c r="F2958" s="17"/>
      <c r="G2958" s="17">
        <v>2</v>
      </c>
      <c r="H2958" s="17"/>
      <c r="I2958" s="17"/>
      <c r="J2958" s="8">
        <f t="shared" si="598"/>
        <v>0</v>
      </c>
      <c r="K2958" s="8">
        <f t="shared" si="599"/>
        <v>0</v>
      </c>
      <c r="L2958" s="8">
        <f t="shared" si="600"/>
        <v>0</v>
      </c>
      <c r="M2958" s="8">
        <f t="shared" si="601"/>
        <v>0</v>
      </c>
      <c r="N2958" s="8">
        <f t="shared" si="602"/>
        <v>0</v>
      </c>
      <c r="O2958" s="8">
        <f t="shared" si="603"/>
        <v>0</v>
      </c>
      <c r="P2958" s="8">
        <f t="shared" si="604"/>
        <v>9.8446029425518198</v>
      </c>
      <c r="Q2958" s="8">
        <f t="shared" si="605"/>
        <v>0</v>
      </c>
      <c r="R2958" s="9">
        <f t="shared" si="606"/>
        <v>0.18695048315002952</v>
      </c>
      <c r="S2958" s="8">
        <f t="shared" si="607"/>
        <v>9.8446029425518198</v>
      </c>
      <c r="T2958" s="19">
        <f t="shared" si="608"/>
        <v>0</v>
      </c>
      <c r="U2958" s="19">
        <f t="shared" si="609"/>
        <v>3.2815343141839399</v>
      </c>
      <c r="V2958" s="19">
        <f t="shared" si="610"/>
        <v>-3.2815343141839399</v>
      </c>
    </row>
    <row r="2959" spans="1:22">
      <c r="A2959" s="7" t="s">
        <v>6240</v>
      </c>
      <c r="B2959" s="17"/>
      <c r="C2959" s="17"/>
      <c r="D2959" s="17"/>
      <c r="E2959" s="17"/>
      <c r="F2959" s="17"/>
      <c r="G2959" s="17">
        <v>2</v>
      </c>
      <c r="H2959" s="17"/>
      <c r="I2959" s="17"/>
      <c r="J2959" s="8">
        <f t="shared" si="598"/>
        <v>0</v>
      </c>
      <c r="K2959" s="8">
        <f t="shared" si="599"/>
        <v>0</v>
      </c>
      <c r="L2959" s="8">
        <f t="shared" si="600"/>
        <v>0</v>
      </c>
      <c r="M2959" s="8">
        <f t="shared" si="601"/>
        <v>0</v>
      </c>
      <c r="N2959" s="8">
        <f t="shared" si="602"/>
        <v>0</v>
      </c>
      <c r="O2959" s="8">
        <f t="shared" si="603"/>
        <v>0</v>
      </c>
      <c r="P2959" s="8">
        <f t="shared" si="604"/>
        <v>9.8446029425518198</v>
      </c>
      <c r="Q2959" s="8">
        <f t="shared" si="605"/>
        <v>0</v>
      </c>
      <c r="R2959" s="9">
        <f t="shared" si="606"/>
        <v>0.18695048315002952</v>
      </c>
      <c r="S2959" s="8">
        <f t="shared" si="607"/>
        <v>9.8446029425518198</v>
      </c>
      <c r="T2959" s="19">
        <f t="shared" si="608"/>
        <v>0</v>
      </c>
      <c r="U2959" s="19">
        <f t="shared" si="609"/>
        <v>3.2815343141839399</v>
      </c>
      <c r="V2959" s="19">
        <f t="shared" si="610"/>
        <v>-3.2815343141839399</v>
      </c>
    </row>
    <row r="2960" spans="1:22">
      <c r="A2960" s="7" t="s">
        <v>6241</v>
      </c>
      <c r="B2960" s="17"/>
      <c r="C2960" s="17"/>
      <c r="D2960" s="17"/>
      <c r="E2960" s="17"/>
      <c r="F2960" s="17"/>
      <c r="G2960" s="17">
        <v>2</v>
      </c>
      <c r="H2960" s="17"/>
      <c r="I2960" s="17"/>
      <c r="J2960" s="8">
        <f t="shared" si="598"/>
        <v>0</v>
      </c>
      <c r="K2960" s="8">
        <f t="shared" si="599"/>
        <v>0</v>
      </c>
      <c r="L2960" s="8">
        <f t="shared" si="600"/>
        <v>0</v>
      </c>
      <c r="M2960" s="8">
        <f t="shared" si="601"/>
        <v>0</v>
      </c>
      <c r="N2960" s="8">
        <f t="shared" si="602"/>
        <v>0</v>
      </c>
      <c r="O2960" s="8">
        <f t="shared" si="603"/>
        <v>0</v>
      </c>
      <c r="P2960" s="8">
        <f t="shared" si="604"/>
        <v>9.8446029425518198</v>
      </c>
      <c r="Q2960" s="8">
        <f t="shared" si="605"/>
        <v>0</v>
      </c>
      <c r="R2960" s="9">
        <f t="shared" si="606"/>
        <v>0.18695048315002952</v>
      </c>
      <c r="S2960" s="8">
        <f t="shared" si="607"/>
        <v>9.8446029425518198</v>
      </c>
      <c r="T2960" s="19">
        <f t="shared" si="608"/>
        <v>0</v>
      </c>
      <c r="U2960" s="19">
        <f t="shared" si="609"/>
        <v>3.2815343141839399</v>
      </c>
      <c r="V2960" s="19">
        <f t="shared" si="610"/>
        <v>-3.2815343141839399</v>
      </c>
    </row>
    <row r="2961" spans="1:22">
      <c r="A2961" s="7" t="s">
        <v>6242</v>
      </c>
      <c r="B2961" s="17"/>
      <c r="C2961" s="17"/>
      <c r="D2961" s="17"/>
      <c r="E2961" s="17"/>
      <c r="F2961" s="17"/>
      <c r="G2961" s="17">
        <v>2</v>
      </c>
      <c r="H2961" s="17"/>
      <c r="I2961" s="17"/>
      <c r="J2961" s="8">
        <f t="shared" si="598"/>
        <v>0</v>
      </c>
      <c r="K2961" s="8">
        <f t="shared" si="599"/>
        <v>0</v>
      </c>
      <c r="L2961" s="8">
        <f t="shared" si="600"/>
        <v>0</v>
      </c>
      <c r="M2961" s="8">
        <f t="shared" si="601"/>
        <v>0</v>
      </c>
      <c r="N2961" s="8">
        <f t="shared" si="602"/>
        <v>0</v>
      </c>
      <c r="O2961" s="8">
        <f t="shared" si="603"/>
        <v>0</v>
      </c>
      <c r="P2961" s="8">
        <f t="shared" si="604"/>
        <v>9.8446029425518198</v>
      </c>
      <c r="Q2961" s="8">
        <f t="shared" si="605"/>
        <v>0</v>
      </c>
      <c r="R2961" s="9">
        <f t="shared" si="606"/>
        <v>0.18695048315002952</v>
      </c>
      <c r="S2961" s="8">
        <f t="shared" si="607"/>
        <v>9.8446029425518198</v>
      </c>
      <c r="T2961" s="19">
        <f t="shared" si="608"/>
        <v>0</v>
      </c>
      <c r="U2961" s="19">
        <f t="shared" si="609"/>
        <v>3.2815343141839399</v>
      </c>
      <c r="V2961" s="19">
        <f t="shared" si="610"/>
        <v>-3.2815343141839399</v>
      </c>
    </row>
    <row r="2962" spans="1:22">
      <c r="A2962" s="7" t="s">
        <v>6243</v>
      </c>
      <c r="B2962" s="17"/>
      <c r="C2962" s="17"/>
      <c r="D2962" s="17"/>
      <c r="E2962" s="17"/>
      <c r="F2962" s="17"/>
      <c r="G2962" s="17">
        <v>2</v>
      </c>
      <c r="H2962" s="17"/>
      <c r="I2962" s="17"/>
      <c r="J2962" s="8">
        <f t="shared" si="598"/>
        <v>0</v>
      </c>
      <c r="K2962" s="8">
        <f t="shared" si="599"/>
        <v>0</v>
      </c>
      <c r="L2962" s="8">
        <f t="shared" si="600"/>
        <v>0</v>
      </c>
      <c r="M2962" s="8">
        <f t="shared" si="601"/>
        <v>0</v>
      </c>
      <c r="N2962" s="8">
        <f t="shared" si="602"/>
        <v>0</v>
      </c>
      <c r="O2962" s="8">
        <f t="shared" si="603"/>
        <v>0</v>
      </c>
      <c r="P2962" s="8">
        <f t="shared" si="604"/>
        <v>9.8446029425518198</v>
      </c>
      <c r="Q2962" s="8">
        <f t="shared" si="605"/>
        <v>0</v>
      </c>
      <c r="R2962" s="9">
        <f t="shared" si="606"/>
        <v>0.18695048315002952</v>
      </c>
      <c r="S2962" s="8">
        <f t="shared" si="607"/>
        <v>9.8446029425518198</v>
      </c>
      <c r="T2962" s="19">
        <f t="shared" si="608"/>
        <v>0</v>
      </c>
      <c r="U2962" s="19">
        <f t="shared" si="609"/>
        <v>3.2815343141839399</v>
      </c>
      <c r="V2962" s="19">
        <f t="shared" si="610"/>
        <v>-3.2815343141839399</v>
      </c>
    </row>
    <row r="2963" spans="1:22">
      <c r="A2963" s="7" t="s">
        <v>6244</v>
      </c>
      <c r="B2963" s="17"/>
      <c r="C2963" s="17"/>
      <c r="D2963" s="17"/>
      <c r="E2963" s="17"/>
      <c r="F2963" s="17"/>
      <c r="G2963" s="17">
        <v>2</v>
      </c>
      <c r="H2963" s="17"/>
      <c r="I2963" s="17"/>
      <c r="J2963" s="8">
        <f t="shared" si="598"/>
        <v>0</v>
      </c>
      <c r="K2963" s="8">
        <f t="shared" si="599"/>
        <v>0</v>
      </c>
      <c r="L2963" s="8">
        <f t="shared" si="600"/>
        <v>0</v>
      </c>
      <c r="M2963" s="8">
        <f t="shared" si="601"/>
        <v>0</v>
      </c>
      <c r="N2963" s="8">
        <f t="shared" si="602"/>
        <v>0</v>
      </c>
      <c r="O2963" s="8">
        <f t="shared" si="603"/>
        <v>0</v>
      </c>
      <c r="P2963" s="8">
        <f t="shared" si="604"/>
        <v>9.8446029425518198</v>
      </c>
      <c r="Q2963" s="8">
        <f t="shared" si="605"/>
        <v>0</v>
      </c>
      <c r="R2963" s="9">
        <f t="shared" si="606"/>
        <v>0.18695048315002952</v>
      </c>
      <c r="S2963" s="8">
        <f t="shared" si="607"/>
        <v>9.8446029425518198</v>
      </c>
      <c r="T2963" s="19">
        <f t="shared" si="608"/>
        <v>0</v>
      </c>
      <c r="U2963" s="19">
        <f t="shared" si="609"/>
        <v>3.2815343141839399</v>
      </c>
      <c r="V2963" s="19">
        <f t="shared" si="610"/>
        <v>-3.2815343141839399</v>
      </c>
    </row>
    <row r="2964" spans="1:22">
      <c r="A2964" s="7" t="s">
        <v>6245</v>
      </c>
      <c r="B2964" s="17"/>
      <c r="C2964" s="17"/>
      <c r="D2964" s="17"/>
      <c r="E2964" s="17"/>
      <c r="F2964" s="17"/>
      <c r="G2964" s="17">
        <v>2</v>
      </c>
      <c r="H2964" s="17"/>
      <c r="I2964" s="17"/>
      <c r="J2964" s="8">
        <f t="shared" si="598"/>
        <v>0</v>
      </c>
      <c r="K2964" s="8">
        <f t="shared" si="599"/>
        <v>0</v>
      </c>
      <c r="L2964" s="8">
        <f t="shared" si="600"/>
        <v>0</v>
      </c>
      <c r="M2964" s="8">
        <f t="shared" si="601"/>
        <v>0</v>
      </c>
      <c r="N2964" s="8">
        <f t="shared" si="602"/>
        <v>0</v>
      </c>
      <c r="O2964" s="8">
        <f t="shared" si="603"/>
        <v>0</v>
      </c>
      <c r="P2964" s="8">
        <f t="shared" si="604"/>
        <v>9.8446029425518198</v>
      </c>
      <c r="Q2964" s="8">
        <f t="shared" si="605"/>
        <v>0</v>
      </c>
      <c r="R2964" s="9">
        <f t="shared" si="606"/>
        <v>0.18695048315002952</v>
      </c>
      <c r="S2964" s="8">
        <f t="shared" si="607"/>
        <v>9.8446029425518198</v>
      </c>
      <c r="T2964" s="19">
        <f t="shared" si="608"/>
        <v>0</v>
      </c>
      <c r="U2964" s="19">
        <f t="shared" si="609"/>
        <v>3.2815343141839399</v>
      </c>
      <c r="V2964" s="19">
        <f t="shared" si="610"/>
        <v>-3.2815343141839399</v>
      </c>
    </row>
    <row r="2965" spans="1:22">
      <c r="A2965" s="7" t="s">
        <v>6246</v>
      </c>
      <c r="B2965" s="17"/>
      <c r="C2965" s="17"/>
      <c r="D2965" s="17"/>
      <c r="E2965" s="17"/>
      <c r="F2965" s="17"/>
      <c r="G2965" s="17">
        <v>2</v>
      </c>
      <c r="H2965" s="17"/>
      <c r="I2965" s="17"/>
      <c r="J2965" s="8">
        <f t="shared" si="598"/>
        <v>0</v>
      </c>
      <c r="K2965" s="8">
        <f t="shared" si="599"/>
        <v>0</v>
      </c>
      <c r="L2965" s="8">
        <f t="shared" si="600"/>
        <v>0</v>
      </c>
      <c r="M2965" s="8">
        <f t="shared" si="601"/>
        <v>0</v>
      </c>
      <c r="N2965" s="8">
        <f t="shared" si="602"/>
        <v>0</v>
      </c>
      <c r="O2965" s="8">
        <f t="shared" si="603"/>
        <v>0</v>
      </c>
      <c r="P2965" s="8">
        <f t="shared" si="604"/>
        <v>9.8446029425518198</v>
      </c>
      <c r="Q2965" s="8">
        <f t="shared" si="605"/>
        <v>0</v>
      </c>
      <c r="R2965" s="9">
        <f t="shared" si="606"/>
        <v>0.18695048315002952</v>
      </c>
      <c r="S2965" s="8">
        <f t="shared" si="607"/>
        <v>9.8446029425518198</v>
      </c>
      <c r="T2965" s="19">
        <f t="shared" si="608"/>
        <v>0</v>
      </c>
      <c r="U2965" s="19">
        <f t="shared" si="609"/>
        <v>3.2815343141839399</v>
      </c>
      <c r="V2965" s="19">
        <f t="shared" si="610"/>
        <v>-3.2815343141839399</v>
      </c>
    </row>
    <row r="2966" spans="1:22">
      <c r="A2966" s="7" t="s">
        <v>6247</v>
      </c>
      <c r="B2966" s="17"/>
      <c r="C2966" s="17"/>
      <c r="D2966" s="17"/>
      <c r="E2966" s="17"/>
      <c r="F2966" s="17"/>
      <c r="G2966" s="17">
        <v>2</v>
      </c>
      <c r="H2966" s="17"/>
      <c r="I2966" s="17"/>
      <c r="J2966" s="8">
        <f t="shared" si="598"/>
        <v>0</v>
      </c>
      <c r="K2966" s="8">
        <f t="shared" si="599"/>
        <v>0</v>
      </c>
      <c r="L2966" s="8">
        <f t="shared" si="600"/>
        <v>0</v>
      </c>
      <c r="M2966" s="8">
        <f t="shared" si="601"/>
        <v>0</v>
      </c>
      <c r="N2966" s="8">
        <f t="shared" si="602"/>
        <v>0</v>
      </c>
      <c r="O2966" s="8">
        <f t="shared" si="603"/>
        <v>0</v>
      </c>
      <c r="P2966" s="8">
        <f t="shared" si="604"/>
        <v>9.8446029425518198</v>
      </c>
      <c r="Q2966" s="8">
        <f t="shared" si="605"/>
        <v>0</v>
      </c>
      <c r="R2966" s="9">
        <f t="shared" si="606"/>
        <v>0.18695048315002952</v>
      </c>
      <c r="S2966" s="8">
        <f t="shared" si="607"/>
        <v>9.8446029425518198</v>
      </c>
      <c r="T2966" s="19">
        <f t="shared" si="608"/>
        <v>0</v>
      </c>
      <c r="U2966" s="19">
        <f t="shared" si="609"/>
        <v>3.2815343141839399</v>
      </c>
      <c r="V2966" s="19">
        <f t="shared" si="610"/>
        <v>-3.2815343141839399</v>
      </c>
    </row>
    <row r="2967" spans="1:22">
      <c r="A2967" s="7" t="s">
        <v>6248</v>
      </c>
      <c r="B2967" s="17"/>
      <c r="C2967" s="17"/>
      <c r="D2967" s="17"/>
      <c r="E2967" s="17"/>
      <c r="F2967" s="17"/>
      <c r="G2967" s="17">
        <v>2</v>
      </c>
      <c r="H2967" s="17"/>
      <c r="I2967" s="17"/>
      <c r="J2967" s="8">
        <f t="shared" si="598"/>
        <v>0</v>
      </c>
      <c r="K2967" s="8">
        <f t="shared" si="599"/>
        <v>0</v>
      </c>
      <c r="L2967" s="8">
        <f t="shared" si="600"/>
        <v>0</v>
      </c>
      <c r="M2967" s="8">
        <f t="shared" si="601"/>
        <v>0</v>
      </c>
      <c r="N2967" s="8">
        <f t="shared" si="602"/>
        <v>0</v>
      </c>
      <c r="O2967" s="8">
        <f t="shared" si="603"/>
        <v>0</v>
      </c>
      <c r="P2967" s="8">
        <f t="shared" si="604"/>
        <v>9.8446029425518198</v>
      </c>
      <c r="Q2967" s="8">
        <f t="shared" si="605"/>
        <v>0</v>
      </c>
      <c r="R2967" s="9">
        <f t="shared" si="606"/>
        <v>0.18695048315002952</v>
      </c>
      <c r="S2967" s="8">
        <f t="shared" si="607"/>
        <v>9.8446029425518198</v>
      </c>
      <c r="T2967" s="19">
        <f t="shared" si="608"/>
        <v>0</v>
      </c>
      <c r="U2967" s="19">
        <f t="shared" si="609"/>
        <v>3.2815343141839399</v>
      </c>
      <c r="V2967" s="19">
        <f t="shared" si="610"/>
        <v>-3.2815343141839399</v>
      </c>
    </row>
    <row r="2968" spans="1:22">
      <c r="A2968" s="7" t="s">
        <v>6249</v>
      </c>
      <c r="B2968" s="17"/>
      <c r="C2968" s="17"/>
      <c r="D2968" s="17"/>
      <c r="E2968" s="17"/>
      <c r="F2968" s="17"/>
      <c r="G2968" s="17">
        <v>2</v>
      </c>
      <c r="H2968" s="17"/>
      <c r="I2968" s="17"/>
      <c r="J2968" s="8">
        <f t="shared" si="598"/>
        <v>0</v>
      </c>
      <c r="K2968" s="8">
        <f t="shared" si="599"/>
        <v>0</v>
      </c>
      <c r="L2968" s="8">
        <f t="shared" si="600"/>
        <v>0</v>
      </c>
      <c r="M2968" s="8">
        <f t="shared" si="601"/>
        <v>0</v>
      </c>
      <c r="N2968" s="8">
        <f t="shared" si="602"/>
        <v>0</v>
      </c>
      <c r="O2968" s="8">
        <f t="shared" si="603"/>
        <v>0</v>
      </c>
      <c r="P2968" s="8">
        <f t="shared" si="604"/>
        <v>9.8446029425518198</v>
      </c>
      <c r="Q2968" s="8">
        <f t="shared" si="605"/>
        <v>0</v>
      </c>
      <c r="R2968" s="9">
        <f t="shared" si="606"/>
        <v>0.18695048315002952</v>
      </c>
      <c r="S2968" s="8">
        <f t="shared" si="607"/>
        <v>9.8446029425518198</v>
      </c>
      <c r="T2968" s="19">
        <f t="shared" si="608"/>
        <v>0</v>
      </c>
      <c r="U2968" s="19">
        <f t="shared" si="609"/>
        <v>3.2815343141839399</v>
      </c>
      <c r="V2968" s="19">
        <f t="shared" si="610"/>
        <v>-3.2815343141839399</v>
      </c>
    </row>
    <row r="2969" spans="1:22">
      <c r="A2969" s="7" t="s">
        <v>6250</v>
      </c>
      <c r="B2969" s="17"/>
      <c r="C2969" s="17"/>
      <c r="D2969" s="17"/>
      <c r="E2969" s="17"/>
      <c r="F2969" s="17"/>
      <c r="G2969" s="17">
        <v>2</v>
      </c>
      <c r="H2969" s="17"/>
      <c r="I2969" s="17"/>
      <c r="J2969" s="8">
        <f t="shared" si="598"/>
        <v>0</v>
      </c>
      <c r="K2969" s="8">
        <f t="shared" si="599"/>
        <v>0</v>
      </c>
      <c r="L2969" s="8">
        <f t="shared" si="600"/>
        <v>0</v>
      </c>
      <c r="M2969" s="8">
        <f t="shared" si="601"/>
        <v>0</v>
      </c>
      <c r="N2969" s="8">
        <f t="shared" si="602"/>
        <v>0</v>
      </c>
      <c r="O2969" s="8">
        <f t="shared" si="603"/>
        <v>0</v>
      </c>
      <c r="P2969" s="8">
        <f t="shared" si="604"/>
        <v>9.8446029425518198</v>
      </c>
      <c r="Q2969" s="8">
        <f t="shared" si="605"/>
        <v>0</v>
      </c>
      <c r="R2969" s="9">
        <f t="shared" si="606"/>
        <v>0.18695048315002952</v>
      </c>
      <c r="S2969" s="8">
        <f t="shared" si="607"/>
        <v>9.8446029425518198</v>
      </c>
      <c r="T2969" s="19">
        <f t="shared" si="608"/>
        <v>0</v>
      </c>
      <c r="U2969" s="19">
        <f t="shared" si="609"/>
        <v>3.2815343141839399</v>
      </c>
      <c r="V2969" s="19">
        <f t="shared" si="610"/>
        <v>-3.2815343141839399</v>
      </c>
    </row>
    <row r="2970" spans="1:22">
      <c r="A2970" s="7" t="s">
        <v>6251</v>
      </c>
      <c r="B2970" s="17"/>
      <c r="C2970" s="17"/>
      <c r="D2970" s="17"/>
      <c r="E2970" s="17"/>
      <c r="F2970" s="17"/>
      <c r="G2970" s="17">
        <v>2</v>
      </c>
      <c r="H2970" s="17"/>
      <c r="I2970" s="17"/>
      <c r="J2970" s="8">
        <f t="shared" si="598"/>
        <v>0</v>
      </c>
      <c r="K2970" s="8">
        <f t="shared" si="599"/>
        <v>0</v>
      </c>
      <c r="L2970" s="8">
        <f t="shared" si="600"/>
        <v>0</v>
      </c>
      <c r="M2970" s="8">
        <f t="shared" si="601"/>
        <v>0</v>
      </c>
      <c r="N2970" s="8">
        <f t="shared" si="602"/>
        <v>0</v>
      </c>
      <c r="O2970" s="8">
        <f t="shared" si="603"/>
        <v>0</v>
      </c>
      <c r="P2970" s="8">
        <f t="shared" si="604"/>
        <v>9.8446029425518198</v>
      </c>
      <c r="Q2970" s="8">
        <f t="shared" si="605"/>
        <v>0</v>
      </c>
      <c r="R2970" s="9">
        <f t="shared" si="606"/>
        <v>0.18695048315002952</v>
      </c>
      <c r="S2970" s="8">
        <f t="shared" si="607"/>
        <v>9.8446029425518198</v>
      </c>
      <c r="T2970" s="19">
        <f t="shared" si="608"/>
        <v>0</v>
      </c>
      <c r="U2970" s="19">
        <f t="shared" si="609"/>
        <v>3.2815343141839399</v>
      </c>
      <c r="V2970" s="19">
        <f t="shared" si="610"/>
        <v>-3.2815343141839399</v>
      </c>
    </row>
    <row r="2971" spans="1:22">
      <c r="A2971" s="7" t="s">
        <v>6252</v>
      </c>
      <c r="B2971" s="17"/>
      <c r="C2971" s="17"/>
      <c r="D2971" s="17"/>
      <c r="E2971" s="17"/>
      <c r="F2971" s="17"/>
      <c r="G2971" s="17">
        <v>2</v>
      </c>
      <c r="H2971" s="17"/>
      <c r="I2971" s="17"/>
      <c r="J2971" s="8">
        <f t="shared" si="598"/>
        <v>0</v>
      </c>
      <c r="K2971" s="8">
        <f t="shared" si="599"/>
        <v>0</v>
      </c>
      <c r="L2971" s="8">
        <f t="shared" si="600"/>
        <v>0</v>
      </c>
      <c r="M2971" s="8">
        <f t="shared" si="601"/>
        <v>0</v>
      </c>
      <c r="N2971" s="8">
        <f t="shared" si="602"/>
        <v>0</v>
      </c>
      <c r="O2971" s="8">
        <f t="shared" si="603"/>
        <v>0</v>
      </c>
      <c r="P2971" s="8">
        <f t="shared" si="604"/>
        <v>9.8446029425518198</v>
      </c>
      <c r="Q2971" s="8">
        <f t="shared" si="605"/>
        <v>0</v>
      </c>
      <c r="R2971" s="9">
        <f t="shared" si="606"/>
        <v>0.18695048315002952</v>
      </c>
      <c r="S2971" s="8">
        <f t="shared" si="607"/>
        <v>9.8446029425518198</v>
      </c>
      <c r="T2971" s="19">
        <f t="shared" si="608"/>
        <v>0</v>
      </c>
      <c r="U2971" s="19">
        <f t="shared" si="609"/>
        <v>3.2815343141839399</v>
      </c>
      <c r="V2971" s="19">
        <f t="shared" si="610"/>
        <v>-3.2815343141839399</v>
      </c>
    </row>
    <row r="2972" spans="1:22">
      <c r="A2972" s="7" t="s">
        <v>6253</v>
      </c>
      <c r="B2972" s="17"/>
      <c r="C2972" s="17"/>
      <c r="D2972" s="17"/>
      <c r="E2972" s="17"/>
      <c r="F2972" s="17"/>
      <c r="G2972" s="17">
        <v>2</v>
      </c>
      <c r="H2972" s="17"/>
      <c r="I2972" s="17"/>
      <c r="J2972" s="8">
        <f t="shared" si="598"/>
        <v>0</v>
      </c>
      <c r="K2972" s="8">
        <f t="shared" si="599"/>
        <v>0</v>
      </c>
      <c r="L2972" s="8">
        <f t="shared" si="600"/>
        <v>0</v>
      </c>
      <c r="M2972" s="8">
        <f t="shared" si="601"/>
        <v>0</v>
      </c>
      <c r="N2972" s="8">
        <f t="shared" si="602"/>
        <v>0</v>
      </c>
      <c r="O2972" s="8">
        <f t="shared" si="603"/>
        <v>0</v>
      </c>
      <c r="P2972" s="8">
        <f t="shared" si="604"/>
        <v>9.8446029425518198</v>
      </c>
      <c r="Q2972" s="8">
        <f t="shared" si="605"/>
        <v>0</v>
      </c>
      <c r="R2972" s="9">
        <f t="shared" si="606"/>
        <v>0.18695048315002952</v>
      </c>
      <c r="S2972" s="8">
        <f t="shared" si="607"/>
        <v>9.8446029425518198</v>
      </c>
      <c r="T2972" s="19">
        <f t="shared" si="608"/>
        <v>0</v>
      </c>
      <c r="U2972" s="19">
        <f t="shared" si="609"/>
        <v>3.2815343141839399</v>
      </c>
      <c r="V2972" s="19">
        <f t="shared" si="610"/>
        <v>-3.2815343141839399</v>
      </c>
    </row>
    <row r="2973" spans="1:22">
      <c r="A2973" s="7" t="s">
        <v>6254</v>
      </c>
      <c r="B2973" s="17"/>
      <c r="C2973" s="17"/>
      <c r="D2973" s="17"/>
      <c r="E2973" s="17"/>
      <c r="F2973" s="17"/>
      <c r="G2973" s="17">
        <v>2</v>
      </c>
      <c r="H2973" s="17"/>
      <c r="I2973" s="17"/>
      <c r="J2973" s="8">
        <f t="shared" si="598"/>
        <v>0</v>
      </c>
      <c r="K2973" s="8">
        <f t="shared" si="599"/>
        <v>0</v>
      </c>
      <c r="L2973" s="8">
        <f t="shared" si="600"/>
        <v>0</v>
      </c>
      <c r="M2973" s="8">
        <f t="shared" si="601"/>
        <v>0</v>
      </c>
      <c r="N2973" s="8">
        <f t="shared" si="602"/>
        <v>0</v>
      </c>
      <c r="O2973" s="8">
        <f t="shared" si="603"/>
        <v>0</v>
      </c>
      <c r="P2973" s="8">
        <f t="shared" si="604"/>
        <v>9.8446029425518198</v>
      </c>
      <c r="Q2973" s="8">
        <f t="shared" si="605"/>
        <v>0</v>
      </c>
      <c r="R2973" s="9">
        <f t="shared" si="606"/>
        <v>0.18695048315002952</v>
      </c>
      <c r="S2973" s="8">
        <f t="shared" si="607"/>
        <v>9.8446029425518198</v>
      </c>
      <c r="T2973" s="19">
        <f t="shared" si="608"/>
        <v>0</v>
      </c>
      <c r="U2973" s="19">
        <f t="shared" si="609"/>
        <v>3.2815343141839399</v>
      </c>
      <c r="V2973" s="19">
        <f t="shared" si="610"/>
        <v>-3.2815343141839399</v>
      </c>
    </row>
    <row r="2974" spans="1:22">
      <c r="A2974" s="7" t="s">
        <v>6255</v>
      </c>
      <c r="B2974" s="17"/>
      <c r="C2974" s="17"/>
      <c r="D2974" s="17"/>
      <c r="E2974" s="17"/>
      <c r="F2974" s="17"/>
      <c r="G2974" s="17">
        <v>2</v>
      </c>
      <c r="H2974" s="17"/>
      <c r="I2974" s="17"/>
      <c r="J2974" s="8">
        <f t="shared" si="598"/>
        <v>0</v>
      </c>
      <c r="K2974" s="8">
        <f t="shared" si="599"/>
        <v>0</v>
      </c>
      <c r="L2974" s="8">
        <f t="shared" si="600"/>
        <v>0</v>
      </c>
      <c r="M2974" s="8">
        <f t="shared" si="601"/>
        <v>0</v>
      </c>
      <c r="N2974" s="8">
        <f t="shared" si="602"/>
        <v>0</v>
      </c>
      <c r="O2974" s="8">
        <f t="shared" si="603"/>
        <v>0</v>
      </c>
      <c r="P2974" s="8">
        <f t="shared" si="604"/>
        <v>9.8446029425518198</v>
      </c>
      <c r="Q2974" s="8">
        <f t="shared" si="605"/>
        <v>0</v>
      </c>
      <c r="R2974" s="9">
        <f t="shared" si="606"/>
        <v>0.18695048315002952</v>
      </c>
      <c r="S2974" s="8">
        <f t="shared" si="607"/>
        <v>9.8446029425518198</v>
      </c>
      <c r="T2974" s="19">
        <f t="shared" si="608"/>
        <v>0</v>
      </c>
      <c r="U2974" s="19">
        <f t="shared" si="609"/>
        <v>3.2815343141839399</v>
      </c>
      <c r="V2974" s="19">
        <f t="shared" si="610"/>
        <v>-3.2815343141839399</v>
      </c>
    </row>
    <row r="2975" spans="1:22">
      <c r="A2975" s="7" t="s">
        <v>6256</v>
      </c>
      <c r="B2975" s="17"/>
      <c r="C2975" s="17"/>
      <c r="D2975" s="17"/>
      <c r="E2975" s="17"/>
      <c r="F2975" s="17"/>
      <c r="G2975" s="17">
        <v>2</v>
      </c>
      <c r="H2975" s="17"/>
      <c r="I2975" s="17"/>
      <c r="J2975" s="8">
        <f t="shared" si="598"/>
        <v>0</v>
      </c>
      <c r="K2975" s="8">
        <f t="shared" si="599"/>
        <v>0</v>
      </c>
      <c r="L2975" s="8">
        <f t="shared" si="600"/>
        <v>0</v>
      </c>
      <c r="M2975" s="8">
        <f t="shared" si="601"/>
        <v>0</v>
      </c>
      <c r="N2975" s="8">
        <f t="shared" si="602"/>
        <v>0</v>
      </c>
      <c r="O2975" s="8">
        <f t="shared" si="603"/>
        <v>0</v>
      </c>
      <c r="P2975" s="8">
        <f t="shared" si="604"/>
        <v>9.8446029425518198</v>
      </c>
      <c r="Q2975" s="8">
        <f t="shared" si="605"/>
        <v>0</v>
      </c>
      <c r="R2975" s="9">
        <f t="shared" si="606"/>
        <v>0.18695048315002952</v>
      </c>
      <c r="S2975" s="8">
        <f t="shared" si="607"/>
        <v>9.8446029425518198</v>
      </c>
      <c r="T2975" s="19">
        <f t="shared" si="608"/>
        <v>0</v>
      </c>
      <c r="U2975" s="19">
        <f t="shared" si="609"/>
        <v>3.2815343141839399</v>
      </c>
      <c r="V2975" s="19">
        <f t="shared" si="610"/>
        <v>-3.2815343141839399</v>
      </c>
    </row>
    <row r="2976" spans="1:22">
      <c r="A2976" s="7" t="s">
        <v>6257</v>
      </c>
      <c r="B2976" s="17"/>
      <c r="C2976" s="17"/>
      <c r="D2976" s="17"/>
      <c r="E2976" s="17"/>
      <c r="F2976" s="17"/>
      <c r="G2976" s="17">
        <v>2</v>
      </c>
      <c r="H2976" s="17"/>
      <c r="I2976" s="17"/>
      <c r="J2976" s="8">
        <f t="shared" si="598"/>
        <v>0</v>
      </c>
      <c r="K2976" s="8">
        <f t="shared" si="599"/>
        <v>0</v>
      </c>
      <c r="L2976" s="8">
        <f t="shared" si="600"/>
        <v>0</v>
      </c>
      <c r="M2976" s="8">
        <f t="shared" si="601"/>
        <v>0</v>
      </c>
      <c r="N2976" s="8">
        <f t="shared" si="602"/>
        <v>0</v>
      </c>
      <c r="O2976" s="8">
        <f t="shared" si="603"/>
        <v>0</v>
      </c>
      <c r="P2976" s="8">
        <f t="shared" si="604"/>
        <v>9.8446029425518198</v>
      </c>
      <c r="Q2976" s="8">
        <f t="shared" si="605"/>
        <v>0</v>
      </c>
      <c r="R2976" s="9">
        <f t="shared" si="606"/>
        <v>0.18695048315002952</v>
      </c>
      <c r="S2976" s="8">
        <f t="shared" si="607"/>
        <v>9.8446029425518198</v>
      </c>
      <c r="T2976" s="19">
        <f t="shared" si="608"/>
        <v>0</v>
      </c>
      <c r="U2976" s="19">
        <f t="shared" si="609"/>
        <v>3.2815343141839399</v>
      </c>
      <c r="V2976" s="19">
        <f t="shared" si="610"/>
        <v>-3.2815343141839399</v>
      </c>
    </row>
    <row r="2977" spans="1:22">
      <c r="A2977" s="7" t="s">
        <v>6258</v>
      </c>
      <c r="B2977" s="17"/>
      <c r="C2977" s="17"/>
      <c r="D2977" s="17"/>
      <c r="E2977" s="17"/>
      <c r="F2977" s="17"/>
      <c r="G2977" s="17">
        <v>2</v>
      </c>
      <c r="H2977" s="17"/>
      <c r="I2977" s="17"/>
      <c r="J2977" s="8">
        <f t="shared" si="598"/>
        <v>0</v>
      </c>
      <c r="K2977" s="8">
        <f t="shared" si="599"/>
        <v>0</v>
      </c>
      <c r="L2977" s="8">
        <f t="shared" si="600"/>
        <v>0</v>
      </c>
      <c r="M2977" s="8">
        <f t="shared" si="601"/>
        <v>0</v>
      </c>
      <c r="N2977" s="8">
        <f t="shared" si="602"/>
        <v>0</v>
      </c>
      <c r="O2977" s="8">
        <f t="shared" si="603"/>
        <v>0</v>
      </c>
      <c r="P2977" s="8">
        <f t="shared" si="604"/>
        <v>9.8446029425518198</v>
      </c>
      <c r="Q2977" s="8">
        <f t="shared" si="605"/>
        <v>0</v>
      </c>
      <c r="R2977" s="9">
        <f t="shared" si="606"/>
        <v>0.18695048315002952</v>
      </c>
      <c r="S2977" s="8">
        <f t="shared" si="607"/>
        <v>9.8446029425518198</v>
      </c>
      <c r="T2977" s="19">
        <f t="shared" si="608"/>
        <v>0</v>
      </c>
      <c r="U2977" s="19">
        <f t="shared" si="609"/>
        <v>3.2815343141839399</v>
      </c>
      <c r="V2977" s="19">
        <f t="shared" si="610"/>
        <v>-3.2815343141839399</v>
      </c>
    </row>
    <row r="2978" spans="1:22">
      <c r="A2978" s="7" t="s">
        <v>6259</v>
      </c>
      <c r="B2978" s="17"/>
      <c r="C2978" s="17"/>
      <c r="D2978" s="17"/>
      <c r="E2978" s="17"/>
      <c r="F2978" s="17"/>
      <c r="G2978" s="17">
        <v>2</v>
      </c>
      <c r="H2978" s="17"/>
      <c r="I2978" s="17"/>
      <c r="J2978" s="8">
        <f t="shared" si="598"/>
        <v>0</v>
      </c>
      <c r="K2978" s="8">
        <f t="shared" si="599"/>
        <v>0</v>
      </c>
      <c r="L2978" s="8">
        <f t="shared" si="600"/>
        <v>0</v>
      </c>
      <c r="M2978" s="8">
        <f t="shared" si="601"/>
        <v>0</v>
      </c>
      <c r="N2978" s="8">
        <f t="shared" si="602"/>
        <v>0</v>
      </c>
      <c r="O2978" s="8">
        <f t="shared" si="603"/>
        <v>0</v>
      </c>
      <c r="P2978" s="8">
        <f t="shared" si="604"/>
        <v>9.8446029425518198</v>
      </c>
      <c r="Q2978" s="8">
        <f t="shared" si="605"/>
        <v>0</v>
      </c>
      <c r="R2978" s="9">
        <f t="shared" si="606"/>
        <v>0.18695048315002952</v>
      </c>
      <c r="S2978" s="8">
        <f t="shared" si="607"/>
        <v>9.8446029425518198</v>
      </c>
      <c r="T2978" s="19">
        <f t="shared" si="608"/>
        <v>0</v>
      </c>
      <c r="U2978" s="19">
        <f t="shared" si="609"/>
        <v>3.2815343141839399</v>
      </c>
      <c r="V2978" s="19">
        <f t="shared" si="610"/>
        <v>-3.2815343141839399</v>
      </c>
    </row>
    <row r="2979" spans="1:22">
      <c r="A2979" s="7" t="s">
        <v>6260</v>
      </c>
      <c r="B2979" s="17"/>
      <c r="C2979" s="17"/>
      <c r="D2979" s="17"/>
      <c r="E2979" s="17"/>
      <c r="F2979" s="17"/>
      <c r="G2979" s="17">
        <v>2</v>
      </c>
      <c r="H2979" s="17"/>
      <c r="I2979" s="17"/>
      <c r="J2979" s="8">
        <f t="shared" si="598"/>
        <v>0</v>
      </c>
      <c r="K2979" s="8">
        <f t="shared" si="599"/>
        <v>0</v>
      </c>
      <c r="L2979" s="8">
        <f t="shared" si="600"/>
        <v>0</v>
      </c>
      <c r="M2979" s="8">
        <f t="shared" si="601"/>
        <v>0</v>
      </c>
      <c r="N2979" s="8">
        <f t="shared" si="602"/>
        <v>0</v>
      </c>
      <c r="O2979" s="8">
        <f t="shared" si="603"/>
        <v>0</v>
      </c>
      <c r="P2979" s="8">
        <f t="shared" si="604"/>
        <v>9.8446029425518198</v>
      </c>
      <c r="Q2979" s="8">
        <f t="shared" si="605"/>
        <v>0</v>
      </c>
      <c r="R2979" s="9">
        <f t="shared" si="606"/>
        <v>0.18695048315002952</v>
      </c>
      <c r="S2979" s="8">
        <f t="shared" si="607"/>
        <v>9.8446029425518198</v>
      </c>
      <c r="T2979" s="19">
        <f t="shared" si="608"/>
        <v>0</v>
      </c>
      <c r="U2979" s="19">
        <f t="shared" si="609"/>
        <v>3.2815343141839399</v>
      </c>
      <c r="V2979" s="19">
        <f t="shared" si="610"/>
        <v>-3.2815343141839399</v>
      </c>
    </row>
    <row r="2980" spans="1:22">
      <c r="A2980" s="7" t="s">
        <v>6261</v>
      </c>
      <c r="B2980" s="17"/>
      <c r="C2980" s="17"/>
      <c r="D2980" s="17"/>
      <c r="E2980" s="17"/>
      <c r="F2980" s="17"/>
      <c r="G2980" s="17">
        <v>2</v>
      </c>
      <c r="H2980" s="17"/>
      <c r="I2980" s="17"/>
      <c r="J2980" s="8">
        <f t="shared" si="598"/>
        <v>0</v>
      </c>
      <c r="K2980" s="8">
        <f t="shared" si="599"/>
        <v>0</v>
      </c>
      <c r="L2980" s="8">
        <f t="shared" si="600"/>
        <v>0</v>
      </c>
      <c r="M2980" s="8">
        <f t="shared" si="601"/>
        <v>0</v>
      </c>
      <c r="N2980" s="8">
        <f t="shared" si="602"/>
        <v>0</v>
      </c>
      <c r="O2980" s="8">
        <f t="shared" si="603"/>
        <v>0</v>
      </c>
      <c r="P2980" s="8">
        <f t="shared" si="604"/>
        <v>9.8446029425518198</v>
      </c>
      <c r="Q2980" s="8">
        <f t="shared" si="605"/>
        <v>0</v>
      </c>
      <c r="R2980" s="9">
        <f t="shared" si="606"/>
        <v>0.18695048315002952</v>
      </c>
      <c r="S2980" s="8">
        <f t="shared" si="607"/>
        <v>9.8446029425518198</v>
      </c>
      <c r="T2980" s="19">
        <f t="shared" si="608"/>
        <v>0</v>
      </c>
      <c r="U2980" s="19">
        <f t="shared" si="609"/>
        <v>3.2815343141839399</v>
      </c>
      <c r="V2980" s="19">
        <f t="shared" si="610"/>
        <v>-3.2815343141839399</v>
      </c>
    </row>
    <row r="2981" spans="1:22">
      <c r="A2981" s="7" t="s">
        <v>6262</v>
      </c>
      <c r="B2981" s="17"/>
      <c r="C2981" s="17"/>
      <c r="D2981" s="17"/>
      <c r="E2981" s="17"/>
      <c r="F2981" s="17"/>
      <c r="G2981" s="17">
        <v>2</v>
      </c>
      <c r="H2981" s="17"/>
      <c r="I2981" s="17"/>
      <c r="J2981" s="8">
        <f t="shared" si="598"/>
        <v>0</v>
      </c>
      <c r="K2981" s="8">
        <f t="shared" si="599"/>
        <v>0</v>
      </c>
      <c r="L2981" s="8">
        <f t="shared" si="600"/>
        <v>0</v>
      </c>
      <c r="M2981" s="8">
        <f t="shared" si="601"/>
        <v>0</v>
      </c>
      <c r="N2981" s="8">
        <f t="shared" si="602"/>
        <v>0</v>
      </c>
      <c r="O2981" s="8">
        <f t="shared" si="603"/>
        <v>0</v>
      </c>
      <c r="P2981" s="8">
        <f t="shared" si="604"/>
        <v>9.8446029425518198</v>
      </c>
      <c r="Q2981" s="8">
        <f t="shared" si="605"/>
        <v>0</v>
      </c>
      <c r="R2981" s="9">
        <f t="shared" si="606"/>
        <v>0.18695048315002952</v>
      </c>
      <c r="S2981" s="8">
        <f t="shared" si="607"/>
        <v>9.8446029425518198</v>
      </c>
      <c r="T2981" s="19">
        <f t="shared" si="608"/>
        <v>0</v>
      </c>
      <c r="U2981" s="19">
        <f t="shared" si="609"/>
        <v>3.2815343141839399</v>
      </c>
      <c r="V2981" s="19">
        <f t="shared" si="610"/>
        <v>-3.2815343141839399</v>
      </c>
    </row>
    <row r="2982" spans="1:22">
      <c r="A2982" s="7" t="s">
        <v>6263</v>
      </c>
      <c r="B2982" s="17"/>
      <c r="C2982" s="17"/>
      <c r="D2982" s="17"/>
      <c r="E2982" s="17"/>
      <c r="F2982" s="17"/>
      <c r="G2982" s="17">
        <v>2</v>
      </c>
      <c r="H2982" s="17"/>
      <c r="I2982" s="17"/>
      <c r="J2982" s="8">
        <f t="shared" si="598"/>
        <v>0</v>
      </c>
      <c r="K2982" s="8">
        <f t="shared" si="599"/>
        <v>0</v>
      </c>
      <c r="L2982" s="8">
        <f t="shared" si="600"/>
        <v>0</v>
      </c>
      <c r="M2982" s="8">
        <f t="shared" si="601"/>
        <v>0</v>
      </c>
      <c r="N2982" s="8">
        <f t="shared" si="602"/>
        <v>0</v>
      </c>
      <c r="O2982" s="8">
        <f t="shared" si="603"/>
        <v>0</v>
      </c>
      <c r="P2982" s="8">
        <f t="shared" si="604"/>
        <v>9.8446029425518198</v>
      </c>
      <c r="Q2982" s="8">
        <f t="shared" si="605"/>
        <v>0</v>
      </c>
      <c r="R2982" s="9">
        <f t="shared" si="606"/>
        <v>0.18695048315002952</v>
      </c>
      <c r="S2982" s="8">
        <f t="shared" si="607"/>
        <v>9.8446029425518198</v>
      </c>
      <c r="T2982" s="19">
        <f t="shared" si="608"/>
        <v>0</v>
      </c>
      <c r="U2982" s="19">
        <f t="shared" si="609"/>
        <v>3.2815343141839399</v>
      </c>
      <c r="V2982" s="19">
        <f t="shared" si="610"/>
        <v>-3.2815343141839399</v>
      </c>
    </row>
    <row r="2983" spans="1:22">
      <c r="A2983" s="7" t="s">
        <v>6264</v>
      </c>
      <c r="B2983" s="17"/>
      <c r="C2983" s="17"/>
      <c r="D2983" s="17"/>
      <c r="E2983" s="17"/>
      <c r="F2983" s="17"/>
      <c r="G2983" s="17">
        <v>2</v>
      </c>
      <c r="H2983" s="17"/>
      <c r="I2983" s="17"/>
      <c r="J2983" s="8">
        <f t="shared" si="598"/>
        <v>0</v>
      </c>
      <c r="K2983" s="8">
        <f t="shared" si="599"/>
        <v>0</v>
      </c>
      <c r="L2983" s="8">
        <f t="shared" si="600"/>
        <v>0</v>
      </c>
      <c r="M2983" s="8">
        <f t="shared" si="601"/>
        <v>0</v>
      </c>
      <c r="N2983" s="8">
        <f t="shared" si="602"/>
        <v>0</v>
      </c>
      <c r="O2983" s="8">
        <f t="shared" si="603"/>
        <v>0</v>
      </c>
      <c r="P2983" s="8">
        <f t="shared" si="604"/>
        <v>9.8446029425518198</v>
      </c>
      <c r="Q2983" s="8">
        <f t="shared" si="605"/>
        <v>0</v>
      </c>
      <c r="R2983" s="9">
        <f t="shared" si="606"/>
        <v>0.18695048315002952</v>
      </c>
      <c r="S2983" s="8">
        <f t="shared" si="607"/>
        <v>9.8446029425518198</v>
      </c>
      <c r="T2983" s="19">
        <f t="shared" si="608"/>
        <v>0</v>
      </c>
      <c r="U2983" s="19">
        <f t="shared" si="609"/>
        <v>3.2815343141839399</v>
      </c>
      <c r="V2983" s="19">
        <f t="shared" si="610"/>
        <v>-3.2815343141839399</v>
      </c>
    </row>
    <row r="2984" spans="1:22">
      <c r="A2984" s="7" t="s">
        <v>1737</v>
      </c>
      <c r="B2984" s="17">
        <v>2</v>
      </c>
      <c r="C2984" s="17">
        <v>6</v>
      </c>
      <c r="D2984" s="17">
        <v>7</v>
      </c>
      <c r="E2984" s="17">
        <v>11</v>
      </c>
      <c r="F2984" s="17">
        <v>29</v>
      </c>
      <c r="G2984" s="17">
        <v>9</v>
      </c>
      <c r="H2984" s="17"/>
      <c r="I2984" s="17">
        <v>1</v>
      </c>
      <c r="J2984" s="8">
        <f t="shared" si="598"/>
        <v>58.927519151443725</v>
      </c>
      <c r="K2984" s="8">
        <f t="shared" si="599"/>
        <v>73.227885178676033</v>
      </c>
      <c r="L2984" s="8">
        <f t="shared" si="600"/>
        <v>113.7212853754427</v>
      </c>
      <c r="M2984" s="8">
        <f t="shared" si="601"/>
        <v>0</v>
      </c>
      <c r="N2984" s="8">
        <f t="shared" si="602"/>
        <v>65.906149642908503</v>
      </c>
      <c r="O2984" s="8">
        <f t="shared" si="603"/>
        <v>145.49468191852299</v>
      </c>
      <c r="P2984" s="8">
        <f t="shared" si="604"/>
        <v>44.300713241483187</v>
      </c>
      <c r="Q2984" s="8">
        <f t="shared" si="605"/>
        <v>1.7699992212003426</v>
      </c>
      <c r="R2984" s="9">
        <f t="shared" si="606"/>
        <v>0.46484612218959376</v>
      </c>
      <c r="S2984" s="8">
        <f t="shared" si="607"/>
        <v>501.57823450847712</v>
      </c>
      <c r="T2984" s="19">
        <f t="shared" si="608"/>
        <v>81.958896568520814</v>
      </c>
      <c r="U2984" s="19">
        <f t="shared" si="609"/>
        <v>85.233848267638223</v>
      </c>
      <c r="V2984" s="19">
        <f t="shared" si="610"/>
        <v>-3.274951699117409</v>
      </c>
    </row>
    <row r="2985" spans="1:22">
      <c r="A2985" s="7" t="s">
        <v>4899</v>
      </c>
      <c r="B2985" s="17"/>
      <c r="C2985" s="17">
        <v>1</v>
      </c>
      <c r="D2985" s="17"/>
      <c r="E2985" s="17">
        <v>2</v>
      </c>
      <c r="F2985" s="17">
        <v>2</v>
      </c>
      <c r="G2985" s="17"/>
      <c r="H2985" s="17">
        <v>2</v>
      </c>
      <c r="I2985" s="17"/>
      <c r="J2985" s="8">
        <f t="shared" si="598"/>
        <v>0</v>
      </c>
      <c r="K2985" s="8">
        <f t="shared" si="599"/>
        <v>12.20464752977934</v>
      </c>
      <c r="L2985" s="8">
        <f t="shared" si="600"/>
        <v>0</v>
      </c>
      <c r="M2985" s="8">
        <f t="shared" si="601"/>
        <v>14.588211266475561</v>
      </c>
      <c r="N2985" s="8">
        <f t="shared" si="602"/>
        <v>11.982936298710635</v>
      </c>
      <c r="O2985" s="8">
        <f t="shared" si="603"/>
        <v>10.034115994380896</v>
      </c>
      <c r="P2985" s="8">
        <f t="shared" si="604"/>
        <v>0</v>
      </c>
      <c r="Q2985" s="8">
        <f t="shared" si="605"/>
        <v>0</v>
      </c>
      <c r="R2985" s="9">
        <f t="shared" si="606"/>
        <v>0.29227308697095467</v>
      </c>
      <c r="S2985" s="8">
        <f t="shared" si="607"/>
        <v>48.809911089346436</v>
      </c>
      <c r="T2985" s="19">
        <f t="shared" si="608"/>
        <v>4.0682158432597797</v>
      </c>
      <c r="U2985" s="19">
        <f t="shared" si="609"/>
        <v>7.3390174310305101</v>
      </c>
      <c r="V2985" s="19">
        <f t="shared" si="610"/>
        <v>-3.2708015877707304</v>
      </c>
    </row>
    <row r="2986" spans="1:22">
      <c r="A2986" s="7" t="s">
        <v>5338</v>
      </c>
      <c r="B2986" s="17"/>
      <c r="C2986" s="17">
        <v>1</v>
      </c>
      <c r="D2986" s="17"/>
      <c r="E2986" s="17">
        <v>2</v>
      </c>
      <c r="F2986" s="17">
        <v>2</v>
      </c>
      <c r="G2986" s="17"/>
      <c r="H2986" s="17"/>
      <c r="I2986" s="17"/>
      <c r="J2986" s="8">
        <f t="shared" si="598"/>
        <v>0</v>
      </c>
      <c r="K2986" s="8">
        <f t="shared" si="599"/>
        <v>12.20464752977934</v>
      </c>
      <c r="L2986" s="8">
        <f t="shared" si="600"/>
        <v>0</v>
      </c>
      <c r="M2986" s="8">
        <f t="shared" si="601"/>
        <v>0</v>
      </c>
      <c r="N2986" s="8">
        <f t="shared" si="602"/>
        <v>11.982936298710635</v>
      </c>
      <c r="O2986" s="8">
        <f t="shared" si="603"/>
        <v>10.034115994380896</v>
      </c>
      <c r="P2986" s="8">
        <f t="shared" si="604"/>
        <v>0</v>
      </c>
      <c r="Q2986" s="8">
        <f t="shared" si="605"/>
        <v>0</v>
      </c>
      <c r="R2986" s="9">
        <f t="shared" si="606"/>
        <v>0.29227308697095467</v>
      </c>
      <c r="S2986" s="8">
        <f t="shared" si="607"/>
        <v>34.221699822870875</v>
      </c>
      <c r="T2986" s="19">
        <f t="shared" si="608"/>
        <v>4.0682158432597797</v>
      </c>
      <c r="U2986" s="19">
        <f t="shared" si="609"/>
        <v>7.3390174310305101</v>
      </c>
      <c r="V2986" s="19">
        <f t="shared" si="610"/>
        <v>-3.2708015877707304</v>
      </c>
    </row>
    <row r="2987" spans="1:22">
      <c r="A2987" s="7" t="s">
        <v>5339</v>
      </c>
      <c r="B2987" s="17"/>
      <c r="C2987" s="17">
        <v>1</v>
      </c>
      <c r="D2987" s="17"/>
      <c r="E2987" s="17">
        <v>2</v>
      </c>
      <c r="F2987" s="17">
        <v>2</v>
      </c>
      <c r="G2987" s="17"/>
      <c r="H2987" s="17"/>
      <c r="I2987" s="17"/>
      <c r="J2987" s="8">
        <f t="shared" si="598"/>
        <v>0</v>
      </c>
      <c r="K2987" s="8">
        <f t="shared" si="599"/>
        <v>12.20464752977934</v>
      </c>
      <c r="L2987" s="8">
        <f t="shared" si="600"/>
        <v>0</v>
      </c>
      <c r="M2987" s="8">
        <f t="shared" si="601"/>
        <v>0</v>
      </c>
      <c r="N2987" s="8">
        <f t="shared" si="602"/>
        <v>11.982936298710635</v>
      </c>
      <c r="O2987" s="8">
        <f t="shared" si="603"/>
        <v>10.034115994380896</v>
      </c>
      <c r="P2987" s="8">
        <f t="shared" si="604"/>
        <v>0</v>
      </c>
      <c r="Q2987" s="8">
        <f t="shared" si="605"/>
        <v>0</v>
      </c>
      <c r="R2987" s="9">
        <f t="shared" si="606"/>
        <v>0.29227308697095467</v>
      </c>
      <c r="S2987" s="8">
        <f t="shared" si="607"/>
        <v>34.221699822870875</v>
      </c>
      <c r="T2987" s="19">
        <f t="shared" si="608"/>
        <v>4.0682158432597797</v>
      </c>
      <c r="U2987" s="19">
        <f t="shared" si="609"/>
        <v>7.3390174310305101</v>
      </c>
      <c r="V2987" s="19">
        <f t="shared" si="610"/>
        <v>-3.2708015877707304</v>
      </c>
    </row>
    <row r="2988" spans="1:22">
      <c r="A2988" s="7" t="s">
        <v>5340</v>
      </c>
      <c r="B2988" s="17"/>
      <c r="C2988" s="17">
        <v>1</v>
      </c>
      <c r="D2988" s="17"/>
      <c r="E2988" s="17">
        <v>2</v>
      </c>
      <c r="F2988" s="17">
        <v>2</v>
      </c>
      <c r="G2988" s="17"/>
      <c r="H2988" s="17"/>
      <c r="I2988" s="17"/>
      <c r="J2988" s="8">
        <f t="shared" si="598"/>
        <v>0</v>
      </c>
      <c r="K2988" s="8">
        <f t="shared" si="599"/>
        <v>12.20464752977934</v>
      </c>
      <c r="L2988" s="8">
        <f t="shared" si="600"/>
        <v>0</v>
      </c>
      <c r="M2988" s="8">
        <f t="shared" si="601"/>
        <v>0</v>
      </c>
      <c r="N2988" s="8">
        <f t="shared" si="602"/>
        <v>11.982936298710635</v>
      </c>
      <c r="O2988" s="8">
        <f t="shared" si="603"/>
        <v>10.034115994380896</v>
      </c>
      <c r="P2988" s="8">
        <f t="shared" si="604"/>
        <v>0</v>
      </c>
      <c r="Q2988" s="8">
        <f t="shared" si="605"/>
        <v>0</v>
      </c>
      <c r="R2988" s="9">
        <f t="shared" si="606"/>
        <v>0.29227308697095467</v>
      </c>
      <c r="S2988" s="8">
        <f t="shared" si="607"/>
        <v>34.221699822870875</v>
      </c>
      <c r="T2988" s="19">
        <f t="shared" si="608"/>
        <v>4.0682158432597797</v>
      </c>
      <c r="U2988" s="19">
        <f t="shared" si="609"/>
        <v>7.3390174310305101</v>
      </c>
      <c r="V2988" s="19">
        <f t="shared" si="610"/>
        <v>-3.2708015877707304</v>
      </c>
    </row>
    <row r="2989" spans="1:22">
      <c r="A2989" s="7" t="s">
        <v>3701</v>
      </c>
      <c r="B2989" s="17">
        <v>2</v>
      </c>
      <c r="C2989" s="17">
        <v>1</v>
      </c>
      <c r="D2989" s="17"/>
      <c r="E2989" s="17">
        <v>6</v>
      </c>
      <c r="F2989" s="17">
        <v>7</v>
      </c>
      <c r="G2989" s="17">
        <v>2</v>
      </c>
      <c r="H2989" s="17"/>
      <c r="I2989" s="17"/>
      <c r="J2989" s="8">
        <f t="shared" si="598"/>
        <v>58.927519151443725</v>
      </c>
      <c r="K2989" s="8">
        <f t="shared" si="599"/>
        <v>12.20464752977934</v>
      </c>
      <c r="L2989" s="8">
        <f t="shared" si="600"/>
        <v>0</v>
      </c>
      <c r="M2989" s="8">
        <f t="shared" si="601"/>
        <v>0</v>
      </c>
      <c r="N2989" s="8">
        <f t="shared" si="602"/>
        <v>35.948808896131908</v>
      </c>
      <c r="O2989" s="8">
        <f t="shared" si="603"/>
        <v>35.119405980333134</v>
      </c>
      <c r="P2989" s="8">
        <f t="shared" si="604"/>
        <v>9.8446029425518198</v>
      </c>
      <c r="Q2989" s="8">
        <f t="shared" si="605"/>
        <v>0</v>
      </c>
      <c r="R2989" s="9">
        <f t="shared" si="606"/>
        <v>0.43889295064971801</v>
      </c>
      <c r="S2989" s="8">
        <f t="shared" si="607"/>
        <v>152.04498450023993</v>
      </c>
      <c r="T2989" s="19">
        <f t="shared" si="608"/>
        <v>23.710722227074356</v>
      </c>
      <c r="U2989" s="19">
        <f t="shared" si="609"/>
        <v>26.970939273005623</v>
      </c>
      <c r="V2989" s="19">
        <f t="shared" si="610"/>
        <v>-3.2602170459312667</v>
      </c>
    </row>
    <row r="2990" spans="1:22">
      <c r="A2990" s="7" t="s">
        <v>1137</v>
      </c>
      <c r="B2990" s="17">
        <v>5</v>
      </c>
      <c r="C2990" s="17">
        <v>7</v>
      </c>
      <c r="D2990" s="17">
        <v>13</v>
      </c>
      <c r="E2990" s="17">
        <v>30</v>
      </c>
      <c r="F2990" s="17">
        <v>34</v>
      </c>
      <c r="G2990" s="17">
        <v>21</v>
      </c>
      <c r="H2990" s="17">
        <v>1</v>
      </c>
      <c r="I2990" s="17">
        <v>4</v>
      </c>
      <c r="J2990" s="8">
        <f t="shared" si="598"/>
        <v>147.3187978786093</v>
      </c>
      <c r="K2990" s="8">
        <f t="shared" si="599"/>
        <v>85.432532708455383</v>
      </c>
      <c r="L2990" s="8">
        <f t="shared" si="600"/>
        <v>211.19667284010788</v>
      </c>
      <c r="M2990" s="8">
        <f t="shared" si="601"/>
        <v>7.2941056332377805</v>
      </c>
      <c r="N2990" s="8">
        <f t="shared" si="602"/>
        <v>179.74404448065954</v>
      </c>
      <c r="O2990" s="8">
        <f t="shared" si="603"/>
        <v>170.57997190447523</v>
      </c>
      <c r="P2990" s="8">
        <f t="shared" si="604"/>
        <v>103.36833089679411</v>
      </c>
      <c r="Q2990" s="8">
        <f t="shared" si="605"/>
        <v>7.0799968848013703</v>
      </c>
      <c r="R2990" s="9">
        <f t="shared" si="606"/>
        <v>0.47207278808967762</v>
      </c>
      <c r="S2990" s="8">
        <f t="shared" si="607"/>
        <v>904.93445634233922</v>
      </c>
      <c r="T2990" s="19">
        <f t="shared" si="608"/>
        <v>147.98266780905752</v>
      </c>
      <c r="U2990" s="19">
        <f t="shared" si="609"/>
        <v>151.23078242730961</v>
      </c>
      <c r="V2990" s="19">
        <f t="shared" si="610"/>
        <v>-3.2481146182520888</v>
      </c>
    </row>
    <row r="2991" spans="1:22">
      <c r="A2991" s="7" t="s">
        <v>5127</v>
      </c>
      <c r="B2991" s="17"/>
      <c r="C2991" s="17"/>
      <c r="D2991" s="17">
        <v>1</v>
      </c>
      <c r="E2991" s="17">
        <v>1</v>
      </c>
      <c r="F2991" s="17">
        <v>3</v>
      </c>
      <c r="G2991" s="17">
        <v>1</v>
      </c>
      <c r="H2991" s="17"/>
      <c r="I2991" s="17"/>
      <c r="J2991" s="8">
        <f t="shared" si="598"/>
        <v>0</v>
      </c>
      <c r="K2991" s="8">
        <f t="shared" si="599"/>
        <v>0</v>
      </c>
      <c r="L2991" s="8">
        <f t="shared" si="600"/>
        <v>16.245897910777529</v>
      </c>
      <c r="M2991" s="8">
        <f t="shared" si="601"/>
        <v>0</v>
      </c>
      <c r="N2991" s="8">
        <f t="shared" si="602"/>
        <v>5.9914681493553177</v>
      </c>
      <c r="O2991" s="8">
        <f t="shared" si="603"/>
        <v>15.051173991571343</v>
      </c>
      <c r="P2991" s="8">
        <f t="shared" si="604"/>
        <v>4.9223014712759099</v>
      </c>
      <c r="Q2991" s="8">
        <f t="shared" si="605"/>
        <v>0</v>
      </c>
      <c r="R2991" s="9">
        <f t="shared" si="606"/>
        <v>0.31701095540912794</v>
      </c>
      <c r="S2991" s="8">
        <f t="shared" si="607"/>
        <v>42.210841522980097</v>
      </c>
      <c r="T2991" s="19">
        <f t="shared" si="608"/>
        <v>5.4152993035925094</v>
      </c>
      <c r="U2991" s="19">
        <f t="shared" si="609"/>
        <v>8.6549812040675231</v>
      </c>
      <c r="V2991" s="19">
        <f t="shared" si="610"/>
        <v>-3.2396819004750137</v>
      </c>
    </row>
    <row r="2992" spans="1:22">
      <c r="A2992" s="7" t="s">
        <v>4988</v>
      </c>
      <c r="B2992" s="17"/>
      <c r="C2992" s="17">
        <v>1</v>
      </c>
      <c r="D2992" s="17"/>
      <c r="E2992" s="17">
        <v>2</v>
      </c>
      <c r="F2992" s="17">
        <v>1</v>
      </c>
      <c r="G2992" s="17">
        <v>1</v>
      </c>
      <c r="H2992" s="17"/>
      <c r="I2992" s="17">
        <v>1</v>
      </c>
      <c r="J2992" s="8">
        <f t="shared" si="598"/>
        <v>0</v>
      </c>
      <c r="K2992" s="8">
        <f t="shared" si="599"/>
        <v>12.20464752977934</v>
      </c>
      <c r="L2992" s="8">
        <f t="shared" si="600"/>
        <v>0</v>
      </c>
      <c r="M2992" s="8">
        <f t="shared" si="601"/>
        <v>0</v>
      </c>
      <c r="N2992" s="8">
        <f t="shared" si="602"/>
        <v>11.982936298710635</v>
      </c>
      <c r="O2992" s="8">
        <f t="shared" si="603"/>
        <v>5.0170579971904479</v>
      </c>
      <c r="P2992" s="8">
        <f t="shared" si="604"/>
        <v>4.9223014712759099</v>
      </c>
      <c r="Q2992" s="8">
        <f t="shared" si="605"/>
        <v>1.7699992212003426</v>
      </c>
      <c r="R2992" s="9">
        <f t="shared" si="606"/>
        <v>0.26397136363028656</v>
      </c>
      <c r="S2992" s="8">
        <f t="shared" si="607"/>
        <v>34.126943296956334</v>
      </c>
      <c r="T2992" s="19">
        <f t="shared" si="608"/>
        <v>4.0682158432597797</v>
      </c>
      <c r="U2992" s="19">
        <f t="shared" si="609"/>
        <v>7.3074319223923299</v>
      </c>
      <c r="V2992" s="19">
        <f t="shared" si="610"/>
        <v>-3.2392160791325502</v>
      </c>
    </row>
    <row r="2993" spans="1:22">
      <c r="A2993" s="7" t="s">
        <v>5332</v>
      </c>
      <c r="B2993" s="17"/>
      <c r="C2993" s="17">
        <v>1</v>
      </c>
      <c r="D2993" s="17"/>
      <c r="E2993" s="17">
        <v>2</v>
      </c>
      <c r="F2993" s="17">
        <v>1</v>
      </c>
      <c r="G2993" s="17">
        <v>1</v>
      </c>
      <c r="H2993" s="17"/>
      <c r="I2993" s="17"/>
      <c r="J2993" s="8">
        <f t="shared" si="598"/>
        <v>0</v>
      </c>
      <c r="K2993" s="8">
        <f t="shared" si="599"/>
        <v>12.20464752977934</v>
      </c>
      <c r="L2993" s="8">
        <f t="shared" si="600"/>
        <v>0</v>
      </c>
      <c r="M2993" s="8">
        <f t="shared" si="601"/>
        <v>0</v>
      </c>
      <c r="N2993" s="8">
        <f t="shared" si="602"/>
        <v>11.982936298710635</v>
      </c>
      <c r="O2993" s="8">
        <f t="shared" si="603"/>
        <v>5.0170579971904479</v>
      </c>
      <c r="P2993" s="8">
        <f t="shared" si="604"/>
        <v>4.9223014712759099</v>
      </c>
      <c r="Q2993" s="8">
        <f t="shared" si="605"/>
        <v>0</v>
      </c>
      <c r="R2993" s="9">
        <f t="shared" si="606"/>
        <v>0.26397136363028656</v>
      </c>
      <c r="S2993" s="8">
        <f t="shared" si="607"/>
        <v>34.126943296956334</v>
      </c>
      <c r="T2993" s="19">
        <f t="shared" si="608"/>
        <v>4.0682158432597797</v>
      </c>
      <c r="U2993" s="19">
        <f t="shared" si="609"/>
        <v>7.3074319223923299</v>
      </c>
      <c r="V2993" s="19">
        <f t="shared" si="610"/>
        <v>-3.2392160791325502</v>
      </c>
    </row>
    <row r="2994" spans="1:22">
      <c r="A2994" s="7" t="s">
        <v>2111</v>
      </c>
      <c r="B2994" s="17">
        <v>2</v>
      </c>
      <c r="C2994" s="17"/>
      <c r="D2994" s="17">
        <v>6</v>
      </c>
      <c r="E2994" s="17">
        <v>17</v>
      </c>
      <c r="F2994" s="17">
        <v>2</v>
      </c>
      <c r="G2994" s="17">
        <v>11</v>
      </c>
      <c r="H2994" s="17">
        <v>1</v>
      </c>
      <c r="I2994" s="17">
        <v>8</v>
      </c>
      <c r="J2994" s="8">
        <f t="shared" si="598"/>
        <v>58.927519151443725</v>
      </c>
      <c r="K2994" s="8">
        <f t="shared" si="599"/>
        <v>0</v>
      </c>
      <c r="L2994" s="8">
        <f t="shared" si="600"/>
        <v>97.475387464665175</v>
      </c>
      <c r="M2994" s="8">
        <f t="shared" si="601"/>
        <v>7.2941056332377805</v>
      </c>
      <c r="N2994" s="8">
        <f t="shared" si="602"/>
        <v>101.85495853904041</v>
      </c>
      <c r="O2994" s="8">
        <f t="shared" si="603"/>
        <v>10.034115994380896</v>
      </c>
      <c r="P2994" s="8">
        <f t="shared" si="604"/>
        <v>54.145316184035011</v>
      </c>
      <c r="Q2994" s="8">
        <f t="shared" si="605"/>
        <v>14.159993769602741</v>
      </c>
      <c r="R2994" s="9">
        <f t="shared" si="606"/>
        <v>0.46902346089327168</v>
      </c>
      <c r="S2994" s="8">
        <f t="shared" si="607"/>
        <v>329.73140296680299</v>
      </c>
      <c r="T2994" s="19">
        <f t="shared" si="608"/>
        <v>52.134302205369636</v>
      </c>
      <c r="U2994" s="19">
        <f t="shared" si="609"/>
        <v>55.344796905818775</v>
      </c>
      <c r="V2994" s="19">
        <f t="shared" si="610"/>
        <v>-3.2104947004491393</v>
      </c>
    </row>
    <row r="2995" spans="1:22">
      <c r="A2995" s="7" t="s">
        <v>5122</v>
      </c>
      <c r="B2995" s="17"/>
      <c r="C2995" s="17"/>
      <c r="D2995" s="17">
        <v>1</v>
      </c>
      <c r="E2995" s="17">
        <v>1</v>
      </c>
      <c r="F2995" s="17">
        <v>2</v>
      </c>
      <c r="G2995" s="17">
        <v>2</v>
      </c>
      <c r="H2995" s="17"/>
      <c r="I2995" s="17"/>
      <c r="J2995" s="8">
        <f t="shared" si="598"/>
        <v>0</v>
      </c>
      <c r="K2995" s="8">
        <f t="shared" si="599"/>
        <v>0</v>
      </c>
      <c r="L2995" s="8">
        <f t="shared" si="600"/>
        <v>16.245897910777529</v>
      </c>
      <c r="M2995" s="8">
        <f t="shared" si="601"/>
        <v>0</v>
      </c>
      <c r="N2995" s="8">
        <f t="shared" si="602"/>
        <v>5.9914681493553177</v>
      </c>
      <c r="O2995" s="8">
        <f t="shared" si="603"/>
        <v>10.034115994380896</v>
      </c>
      <c r="P2995" s="8">
        <f t="shared" si="604"/>
        <v>9.8446029425518198</v>
      </c>
      <c r="Q2995" s="8">
        <f t="shared" si="605"/>
        <v>0</v>
      </c>
      <c r="R2995" s="9">
        <f t="shared" si="606"/>
        <v>0.29784878982283169</v>
      </c>
      <c r="S2995" s="8">
        <f t="shared" si="607"/>
        <v>42.116084997065556</v>
      </c>
      <c r="T2995" s="19">
        <f t="shared" si="608"/>
        <v>5.4152993035925094</v>
      </c>
      <c r="U2995" s="19">
        <f t="shared" si="609"/>
        <v>8.6233956954293447</v>
      </c>
      <c r="V2995" s="19">
        <f t="shared" si="610"/>
        <v>-3.2080963918368353</v>
      </c>
    </row>
    <row r="2996" spans="1:22">
      <c r="A2996" s="7" t="s">
        <v>448</v>
      </c>
      <c r="B2996" s="17">
        <v>12</v>
      </c>
      <c r="C2996" s="17">
        <v>21</v>
      </c>
      <c r="D2996" s="17">
        <v>23</v>
      </c>
      <c r="E2996" s="17">
        <v>49</v>
      </c>
      <c r="F2996" s="17">
        <v>58</v>
      </c>
      <c r="G2996" s="17">
        <v>83</v>
      </c>
      <c r="H2996" s="17">
        <v>4</v>
      </c>
      <c r="I2996" s="17">
        <v>11</v>
      </c>
      <c r="J2996" s="8">
        <f t="shared" si="598"/>
        <v>353.56511490866234</v>
      </c>
      <c r="K2996" s="8">
        <f t="shared" si="599"/>
        <v>256.29759812536616</v>
      </c>
      <c r="L2996" s="8">
        <f t="shared" si="600"/>
        <v>373.65565194788314</v>
      </c>
      <c r="M2996" s="8">
        <f t="shared" si="601"/>
        <v>29.176422532951122</v>
      </c>
      <c r="N2996" s="8">
        <f t="shared" si="602"/>
        <v>293.5819393184106</v>
      </c>
      <c r="O2996" s="8">
        <f t="shared" si="603"/>
        <v>290.98936383704597</v>
      </c>
      <c r="P2996" s="8">
        <f t="shared" si="604"/>
        <v>408.55102211590054</v>
      </c>
      <c r="Q2996" s="8">
        <f t="shared" si="605"/>
        <v>19.46999143320377</v>
      </c>
      <c r="R2996" s="9">
        <f t="shared" si="606"/>
        <v>0.47739331374161731</v>
      </c>
      <c r="S2996" s="8">
        <f t="shared" si="607"/>
        <v>2005.8171127862202</v>
      </c>
      <c r="T2996" s="19">
        <f t="shared" si="608"/>
        <v>327.83945499397055</v>
      </c>
      <c r="U2996" s="19">
        <f t="shared" si="609"/>
        <v>331.04077509045237</v>
      </c>
      <c r="V2996" s="19">
        <f t="shared" si="610"/>
        <v>-3.2013200964818225</v>
      </c>
    </row>
    <row r="2997" spans="1:22">
      <c r="A2997" s="7" t="s">
        <v>2041</v>
      </c>
      <c r="B2997" s="17">
        <v>3</v>
      </c>
      <c r="C2997" s="17">
        <v>2</v>
      </c>
      <c r="D2997" s="17">
        <v>5</v>
      </c>
      <c r="E2997" s="17">
        <v>14</v>
      </c>
      <c r="F2997" s="17">
        <v>17</v>
      </c>
      <c r="G2997" s="17">
        <v>7</v>
      </c>
      <c r="H2997" s="17">
        <v>1</v>
      </c>
      <c r="I2997" s="17">
        <v>2</v>
      </c>
      <c r="J2997" s="8">
        <f t="shared" si="598"/>
        <v>88.391278727165584</v>
      </c>
      <c r="K2997" s="8">
        <f t="shared" si="599"/>
        <v>24.40929505955868</v>
      </c>
      <c r="L2997" s="8">
        <f t="shared" si="600"/>
        <v>81.229489553887646</v>
      </c>
      <c r="M2997" s="8">
        <f t="shared" si="601"/>
        <v>7.2941056332377805</v>
      </c>
      <c r="N2997" s="8">
        <f t="shared" si="602"/>
        <v>83.880554090974456</v>
      </c>
      <c r="O2997" s="8">
        <f t="shared" si="603"/>
        <v>85.289985952237615</v>
      </c>
      <c r="P2997" s="8">
        <f t="shared" si="604"/>
        <v>34.456110298931371</v>
      </c>
      <c r="Q2997" s="8">
        <f t="shared" si="605"/>
        <v>3.5399984424006852</v>
      </c>
      <c r="R2997" s="9">
        <f t="shared" si="606"/>
        <v>0.45444141077867439</v>
      </c>
      <c r="S2997" s="8">
        <f t="shared" si="607"/>
        <v>404.95081931599316</v>
      </c>
      <c r="T2997" s="19">
        <f t="shared" si="608"/>
        <v>64.676687780203977</v>
      </c>
      <c r="U2997" s="19">
        <f t="shared" si="609"/>
        <v>67.875550114047812</v>
      </c>
      <c r="V2997" s="19">
        <f t="shared" si="610"/>
        <v>-3.1988623338438344</v>
      </c>
    </row>
    <row r="2998" spans="1:22">
      <c r="A2998" s="7" t="s">
        <v>3026</v>
      </c>
      <c r="B2998" s="17"/>
      <c r="C2998" s="17">
        <v>7</v>
      </c>
      <c r="D2998" s="17"/>
      <c r="E2998" s="17">
        <v>10</v>
      </c>
      <c r="F2998" s="17">
        <v>5</v>
      </c>
      <c r="G2998" s="17">
        <v>2</v>
      </c>
      <c r="H2998" s="17"/>
      <c r="I2998" s="17"/>
      <c r="J2998" s="8">
        <f t="shared" si="598"/>
        <v>0</v>
      </c>
      <c r="K2998" s="8">
        <f t="shared" si="599"/>
        <v>85.432532708455383</v>
      </c>
      <c r="L2998" s="8">
        <f t="shared" si="600"/>
        <v>0</v>
      </c>
      <c r="M2998" s="8">
        <f t="shared" si="601"/>
        <v>0</v>
      </c>
      <c r="N2998" s="8">
        <f t="shared" si="602"/>
        <v>59.914681493553182</v>
      </c>
      <c r="O2998" s="8">
        <f t="shared" si="603"/>
        <v>25.085289985952237</v>
      </c>
      <c r="P2998" s="8">
        <f t="shared" si="604"/>
        <v>9.8446029425518198</v>
      </c>
      <c r="Q2998" s="8">
        <f t="shared" si="605"/>
        <v>0</v>
      </c>
      <c r="R2998" s="9">
        <f t="shared" si="606"/>
        <v>0.46342389376969506</v>
      </c>
      <c r="S2998" s="8">
        <f t="shared" si="607"/>
        <v>180.27710713051263</v>
      </c>
      <c r="T2998" s="19">
        <f t="shared" si="608"/>
        <v>28.477510902818462</v>
      </c>
      <c r="U2998" s="19">
        <f t="shared" si="609"/>
        <v>31.614858140685744</v>
      </c>
      <c r="V2998" s="19">
        <f t="shared" si="610"/>
        <v>-3.1373472378672815</v>
      </c>
    </row>
    <row r="2999" spans="1:22">
      <c r="A2999" s="7" t="s">
        <v>3904</v>
      </c>
      <c r="B2999" s="17"/>
      <c r="C2999" s="17">
        <v>2</v>
      </c>
      <c r="D2999" s="17">
        <v>1</v>
      </c>
      <c r="E2999" s="17">
        <v>5</v>
      </c>
      <c r="F2999" s="17">
        <v>4</v>
      </c>
      <c r="G2999" s="17"/>
      <c r="H2999" s="17">
        <v>2</v>
      </c>
      <c r="I2999" s="17"/>
      <c r="J2999" s="8">
        <f t="shared" si="598"/>
        <v>0</v>
      </c>
      <c r="K2999" s="8">
        <f t="shared" si="599"/>
        <v>24.40929505955868</v>
      </c>
      <c r="L2999" s="8">
        <f t="shared" si="600"/>
        <v>16.245897910777529</v>
      </c>
      <c r="M2999" s="8">
        <f t="shared" si="601"/>
        <v>14.588211266475561</v>
      </c>
      <c r="N2999" s="8">
        <f t="shared" si="602"/>
        <v>29.957340746776591</v>
      </c>
      <c r="O2999" s="8">
        <f t="shared" si="603"/>
        <v>20.068231988761791</v>
      </c>
      <c r="P2999" s="8">
        <f t="shared" si="604"/>
        <v>0</v>
      </c>
      <c r="Q2999" s="8">
        <f t="shared" si="605"/>
        <v>0</v>
      </c>
      <c r="R2999" s="9">
        <f t="shared" si="606"/>
        <v>0.39851610038519747</v>
      </c>
      <c r="S2999" s="8">
        <f t="shared" si="607"/>
        <v>105.26897697235016</v>
      </c>
      <c r="T2999" s="19">
        <f t="shared" si="608"/>
        <v>13.55173099011207</v>
      </c>
      <c r="U2999" s="19">
        <f t="shared" si="609"/>
        <v>16.675190911846126</v>
      </c>
      <c r="V2999" s="19">
        <f t="shared" si="610"/>
        <v>-3.1234599217340566</v>
      </c>
    </row>
    <row r="3000" spans="1:22">
      <c r="A3000" s="7" t="s">
        <v>4918</v>
      </c>
      <c r="B3000" s="17">
        <v>1</v>
      </c>
      <c r="C3000" s="17"/>
      <c r="D3000" s="17"/>
      <c r="E3000" s="17">
        <v>4</v>
      </c>
      <c r="F3000" s="17">
        <v>1</v>
      </c>
      <c r="G3000" s="17">
        <v>2</v>
      </c>
      <c r="H3000" s="17"/>
      <c r="I3000" s="17"/>
      <c r="J3000" s="8">
        <f t="shared" si="598"/>
        <v>29.463759575721863</v>
      </c>
      <c r="K3000" s="8">
        <f t="shared" si="599"/>
        <v>0</v>
      </c>
      <c r="L3000" s="8">
        <f t="shared" si="600"/>
        <v>0</v>
      </c>
      <c r="M3000" s="8">
        <f t="shared" si="601"/>
        <v>0</v>
      </c>
      <c r="N3000" s="8">
        <f t="shared" si="602"/>
        <v>23.965872597421271</v>
      </c>
      <c r="O3000" s="8">
        <f t="shared" si="603"/>
        <v>5.0170579971904479</v>
      </c>
      <c r="P3000" s="8">
        <f t="shared" si="604"/>
        <v>9.8446029425518198</v>
      </c>
      <c r="Q3000" s="8">
        <f t="shared" si="605"/>
        <v>0</v>
      </c>
      <c r="R3000" s="9">
        <f t="shared" si="606"/>
        <v>0.39845078917241783</v>
      </c>
      <c r="S3000" s="8">
        <f t="shared" si="607"/>
        <v>68.291293112885398</v>
      </c>
      <c r="T3000" s="19">
        <f t="shared" si="608"/>
        <v>9.821253191907287</v>
      </c>
      <c r="U3000" s="19">
        <f t="shared" si="609"/>
        <v>12.942511179054513</v>
      </c>
      <c r="V3000" s="19">
        <f t="shared" si="610"/>
        <v>-3.1212579871472261</v>
      </c>
    </row>
    <row r="3001" spans="1:22">
      <c r="A3001" s="7" t="s">
        <v>4919</v>
      </c>
      <c r="B3001" s="17">
        <v>1</v>
      </c>
      <c r="C3001" s="17"/>
      <c r="D3001" s="17"/>
      <c r="E3001" s="17">
        <v>4</v>
      </c>
      <c r="F3001" s="17"/>
      <c r="G3001" s="17">
        <v>3</v>
      </c>
      <c r="H3001" s="17"/>
      <c r="I3001" s="17"/>
      <c r="J3001" s="8">
        <f t="shared" si="598"/>
        <v>29.463759575721863</v>
      </c>
      <c r="K3001" s="8">
        <f t="shared" si="599"/>
        <v>0</v>
      </c>
      <c r="L3001" s="8">
        <f t="shared" si="600"/>
        <v>0</v>
      </c>
      <c r="M3001" s="8">
        <f t="shared" si="601"/>
        <v>0</v>
      </c>
      <c r="N3001" s="8">
        <f t="shared" si="602"/>
        <v>23.965872597421271</v>
      </c>
      <c r="O3001" s="8">
        <f t="shared" si="603"/>
        <v>0</v>
      </c>
      <c r="P3001" s="8">
        <f t="shared" si="604"/>
        <v>14.76690441382773</v>
      </c>
      <c r="Q3001" s="8">
        <f t="shared" si="605"/>
        <v>0</v>
      </c>
      <c r="R3001" s="9">
        <f t="shared" si="606"/>
        <v>0.40513638218982728</v>
      </c>
      <c r="S3001" s="8">
        <f t="shared" si="607"/>
        <v>68.196536586970865</v>
      </c>
      <c r="T3001" s="19">
        <f t="shared" si="608"/>
        <v>9.821253191907287</v>
      </c>
      <c r="U3001" s="19">
        <f t="shared" si="609"/>
        <v>12.910925670416333</v>
      </c>
      <c r="V3001" s="19">
        <f t="shared" si="610"/>
        <v>-3.0896724785090459</v>
      </c>
    </row>
    <row r="3002" spans="1:22">
      <c r="A3002" s="7" t="s">
        <v>3852</v>
      </c>
      <c r="B3002" s="17"/>
      <c r="C3002" s="17">
        <v>1</v>
      </c>
      <c r="D3002" s="17">
        <v>2</v>
      </c>
      <c r="E3002" s="17">
        <v>4</v>
      </c>
      <c r="F3002" s="17">
        <v>4</v>
      </c>
      <c r="G3002" s="17">
        <v>2</v>
      </c>
      <c r="H3002" s="17"/>
      <c r="I3002" s="17">
        <v>1</v>
      </c>
      <c r="J3002" s="8">
        <f t="shared" si="598"/>
        <v>0</v>
      </c>
      <c r="K3002" s="8">
        <f t="shared" si="599"/>
        <v>12.20464752977934</v>
      </c>
      <c r="L3002" s="8">
        <f t="shared" si="600"/>
        <v>32.491795821555058</v>
      </c>
      <c r="M3002" s="8">
        <f t="shared" si="601"/>
        <v>0</v>
      </c>
      <c r="N3002" s="8">
        <f t="shared" si="602"/>
        <v>23.965872597421271</v>
      </c>
      <c r="O3002" s="8">
        <f t="shared" si="603"/>
        <v>20.068231988761791</v>
      </c>
      <c r="P3002" s="8">
        <f t="shared" si="604"/>
        <v>9.8446029425518198</v>
      </c>
      <c r="Q3002" s="8">
        <f t="shared" si="605"/>
        <v>1.7699992212003426</v>
      </c>
      <c r="R3002" s="9">
        <f t="shared" si="606"/>
        <v>0.39127273272810126</v>
      </c>
      <c r="S3002" s="8">
        <f t="shared" si="607"/>
        <v>98.575150880069273</v>
      </c>
      <c r="T3002" s="19">
        <f t="shared" si="608"/>
        <v>14.898814450444798</v>
      </c>
      <c r="U3002" s="19">
        <f t="shared" si="609"/>
        <v>17.959569176244958</v>
      </c>
      <c r="V3002" s="19">
        <f t="shared" si="610"/>
        <v>-3.0607547258001606</v>
      </c>
    </row>
    <row r="3003" spans="1:22">
      <c r="A3003" s="7" t="s">
        <v>2178</v>
      </c>
      <c r="B3003" s="17">
        <v>2</v>
      </c>
      <c r="C3003" s="17">
        <v>6</v>
      </c>
      <c r="D3003" s="17">
        <v>2</v>
      </c>
      <c r="E3003" s="17">
        <v>14</v>
      </c>
      <c r="F3003" s="17">
        <v>14</v>
      </c>
      <c r="G3003" s="17">
        <v>4</v>
      </c>
      <c r="H3003" s="17">
        <v>1</v>
      </c>
      <c r="I3003" s="17">
        <v>2</v>
      </c>
      <c r="J3003" s="8">
        <f t="shared" si="598"/>
        <v>58.927519151443725</v>
      </c>
      <c r="K3003" s="8">
        <f t="shared" si="599"/>
        <v>73.227885178676033</v>
      </c>
      <c r="L3003" s="8">
        <f t="shared" si="600"/>
        <v>32.491795821555058</v>
      </c>
      <c r="M3003" s="8">
        <f t="shared" si="601"/>
        <v>7.2941056332377805</v>
      </c>
      <c r="N3003" s="8">
        <f t="shared" si="602"/>
        <v>83.880554090974456</v>
      </c>
      <c r="O3003" s="8">
        <f t="shared" si="603"/>
        <v>70.238811960666268</v>
      </c>
      <c r="P3003" s="8">
        <f t="shared" si="604"/>
        <v>19.68920588510364</v>
      </c>
      <c r="Q3003" s="8">
        <f t="shared" si="605"/>
        <v>3.5399984424006852</v>
      </c>
      <c r="R3003" s="9">
        <f t="shared" si="606"/>
        <v>0.45013832897729156</v>
      </c>
      <c r="S3003" s="8">
        <f t="shared" si="607"/>
        <v>345.74987772165701</v>
      </c>
      <c r="T3003" s="19">
        <f t="shared" si="608"/>
        <v>54.882400050558267</v>
      </c>
      <c r="U3003" s="19">
        <f t="shared" si="609"/>
        <v>57.936190645581455</v>
      </c>
      <c r="V3003" s="19">
        <f t="shared" si="610"/>
        <v>-3.0537905950231874</v>
      </c>
    </row>
    <row r="3004" spans="1:22">
      <c r="A3004" s="7" t="s">
        <v>1516</v>
      </c>
      <c r="B3004" s="17">
        <v>2</v>
      </c>
      <c r="C3004" s="17">
        <v>4</v>
      </c>
      <c r="D3004" s="17">
        <v>12</v>
      </c>
      <c r="E3004" s="17">
        <v>23</v>
      </c>
      <c r="F3004" s="17">
        <v>17</v>
      </c>
      <c r="G3004" s="17">
        <v>18</v>
      </c>
      <c r="H3004" s="17"/>
      <c r="I3004" s="17">
        <v>2</v>
      </c>
      <c r="J3004" s="8">
        <f t="shared" si="598"/>
        <v>58.927519151443725</v>
      </c>
      <c r="K3004" s="8">
        <f t="shared" si="599"/>
        <v>48.81859011911736</v>
      </c>
      <c r="L3004" s="8">
        <f t="shared" si="600"/>
        <v>194.95077492933035</v>
      </c>
      <c r="M3004" s="8">
        <f t="shared" si="601"/>
        <v>0</v>
      </c>
      <c r="N3004" s="8">
        <f t="shared" si="602"/>
        <v>137.80376743517232</v>
      </c>
      <c r="O3004" s="8">
        <f t="shared" si="603"/>
        <v>85.289985952237615</v>
      </c>
      <c r="P3004" s="8">
        <f t="shared" si="604"/>
        <v>88.601426482966374</v>
      </c>
      <c r="Q3004" s="8">
        <f t="shared" si="605"/>
        <v>3.5399984424006852</v>
      </c>
      <c r="R3004" s="9">
        <f t="shared" si="606"/>
        <v>0.47755809467191435</v>
      </c>
      <c r="S3004" s="8">
        <f t="shared" si="607"/>
        <v>614.39206407026779</v>
      </c>
      <c r="T3004" s="19">
        <f t="shared" si="608"/>
        <v>100.89896139996381</v>
      </c>
      <c r="U3004" s="19">
        <f t="shared" si="609"/>
        <v>103.89839329012544</v>
      </c>
      <c r="V3004" s="19">
        <f t="shared" si="610"/>
        <v>-2.999431890161631</v>
      </c>
    </row>
    <row r="3005" spans="1:22">
      <c r="A3005" s="7" t="s">
        <v>3207</v>
      </c>
      <c r="B3005" s="17"/>
      <c r="C3005" s="17">
        <v>4</v>
      </c>
      <c r="D3005" s="17">
        <v>1</v>
      </c>
      <c r="E3005" s="17">
        <v>4</v>
      </c>
      <c r="F3005" s="17">
        <v>9</v>
      </c>
      <c r="G3005" s="17">
        <v>1</v>
      </c>
      <c r="H3005" s="17">
        <v>1</v>
      </c>
      <c r="I3005" s="17">
        <v>1</v>
      </c>
      <c r="J3005" s="8">
        <f t="shared" si="598"/>
        <v>0</v>
      </c>
      <c r="K3005" s="8">
        <f t="shared" si="599"/>
        <v>48.81859011911736</v>
      </c>
      <c r="L3005" s="8">
        <f t="shared" si="600"/>
        <v>16.245897910777529</v>
      </c>
      <c r="M3005" s="8">
        <f t="shared" si="601"/>
        <v>7.2941056332377805</v>
      </c>
      <c r="N3005" s="8">
        <f t="shared" si="602"/>
        <v>23.965872597421271</v>
      </c>
      <c r="O3005" s="8">
        <f t="shared" si="603"/>
        <v>45.153521974714025</v>
      </c>
      <c r="P3005" s="8">
        <f t="shared" si="604"/>
        <v>4.9223014712759099</v>
      </c>
      <c r="Q3005" s="8">
        <f t="shared" si="605"/>
        <v>1.7699992212003426</v>
      </c>
      <c r="R3005" s="9">
        <f t="shared" si="606"/>
        <v>0.43956369408756812</v>
      </c>
      <c r="S3005" s="8">
        <f t="shared" si="607"/>
        <v>146.40028970654387</v>
      </c>
      <c r="T3005" s="19">
        <f t="shared" si="608"/>
        <v>21.688162676631631</v>
      </c>
      <c r="U3005" s="19">
        <f t="shared" si="609"/>
        <v>24.680565347803736</v>
      </c>
      <c r="V3005" s="19">
        <f t="shared" si="610"/>
        <v>-2.9924026711721048</v>
      </c>
    </row>
    <row r="3006" spans="1:22">
      <c r="A3006" s="7" t="s">
        <v>3524</v>
      </c>
      <c r="B3006" s="17"/>
      <c r="C3006" s="17"/>
      <c r="D3006" s="17">
        <v>4</v>
      </c>
      <c r="E3006" s="17">
        <v>4</v>
      </c>
      <c r="F3006" s="17">
        <v>8</v>
      </c>
      <c r="G3006" s="17">
        <v>2</v>
      </c>
      <c r="H3006" s="17"/>
      <c r="I3006" s="17"/>
      <c r="J3006" s="8">
        <f t="shared" si="598"/>
        <v>0</v>
      </c>
      <c r="K3006" s="8">
        <f t="shared" si="599"/>
        <v>0</v>
      </c>
      <c r="L3006" s="8">
        <f t="shared" si="600"/>
        <v>64.983591643110117</v>
      </c>
      <c r="M3006" s="8">
        <f t="shared" si="601"/>
        <v>0</v>
      </c>
      <c r="N3006" s="8">
        <f t="shared" si="602"/>
        <v>23.965872597421271</v>
      </c>
      <c r="O3006" s="8">
        <f t="shared" si="603"/>
        <v>40.136463977523583</v>
      </c>
      <c r="P3006" s="8">
        <f t="shared" si="604"/>
        <v>9.8446029425518198</v>
      </c>
      <c r="Q3006" s="8">
        <f t="shared" si="605"/>
        <v>0</v>
      </c>
      <c r="R3006" s="9">
        <f t="shared" si="606"/>
        <v>0.45220403356416344</v>
      </c>
      <c r="S3006" s="8">
        <f t="shared" si="607"/>
        <v>138.93053116060679</v>
      </c>
      <c r="T3006" s="19">
        <f t="shared" si="608"/>
        <v>21.661197214370038</v>
      </c>
      <c r="U3006" s="19">
        <f t="shared" si="609"/>
        <v>24.648979839165559</v>
      </c>
      <c r="V3006" s="19">
        <f t="shared" si="610"/>
        <v>-2.9877826247955213</v>
      </c>
    </row>
    <row r="3007" spans="1:22">
      <c r="A3007" s="7" t="s">
        <v>3971</v>
      </c>
      <c r="B3007" s="17">
        <v>1</v>
      </c>
      <c r="C3007" s="17"/>
      <c r="D3007" s="17">
        <v>1</v>
      </c>
      <c r="E3007" s="17">
        <v>5</v>
      </c>
      <c r="F3007" s="17">
        <v>1</v>
      </c>
      <c r="G3007" s="17">
        <v>4</v>
      </c>
      <c r="H3007" s="17">
        <v>1</v>
      </c>
      <c r="I3007" s="17">
        <v>1</v>
      </c>
      <c r="J3007" s="8">
        <f t="shared" si="598"/>
        <v>29.463759575721863</v>
      </c>
      <c r="K3007" s="8">
        <f t="shared" si="599"/>
        <v>0</v>
      </c>
      <c r="L3007" s="8">
        <f t="shared" si="600"/>
        <v>16.245897910777529</v>
      </c>
      <c r="M3007" s="8">
        <f t="shared" si="601"/>
        <v>7.2941056332377805</v>
      </c>
      <c r="N3007" s="8">
        <f t="shared" si="602"/>
        <v>29.957340746776591</v>
      </c>
      <c r="O3007" s="8">
        <f t="shared" si="603"/>
        <v>5.0170579971904479</v>
      </c>
      <c r="P3007" s="8">
        <f t="shared" si="604"/>
        <v>19.68920588510364</v>
      </c>
      <c r="Q3007" s="8">
        <f t="shared" si="605"/>
        <v>1.7699992212003426</v>
      </c>
      <c r="R3007" s="9">
        <f t="shared" si="606"/>
        <v>0.40133973450360849</v>
      </c>
      <c r="S3007" s="8">
        <f t="shared" si="607"/>
        <v>107.66736774880786</v>
      </c>
      <c r="T3007" s="19">
        <f t="shared" si="608"/>
        <v>15.236552495499799</v>
      </c>
      <c r="U3007" s="19">
        <f t="shared" si="609"/>
        <v>18.221201543023557</v>
      </c>
      <c r="V3007" s="19">
        <f t="shared" si="610"/>
        <v>-2.9846490475237584</v>
      </c>
    </row>
    <row r="3008" spans="1:22">
      <c r="A3008" s="7" t="s">
        <v>1590</v>
      </c>
      <c r="B3008" s="17">
        <v>1</v>
      </c>
      <c r="C3008" s="17">
        <v>7</v>
      </c>
      <c r="D3008" s="17">
        <v>9</v>
      </c>
      <c r="E3008" s="17">
        <v>21</v>
      </c>
      <c r="F3008" s="17">
        <v>15</v>
      </c>
      <c r="G3008" s="17">
        <v>14</v>
      </c>
      <c r="H3008" s="17">
        <v>1</v>
      </c>
      <c r="I3008" s="17">
        <v>3</v>
      </c>
      <c r="J3008" s="8">
        <f t="shared" si="598"/>
        <v>29.463759575721863</v>
      </c>
      <c r="K3008" s="8">
        <f t="shared" si="599"/>
        <v>85.432532708455383</v>
      </c>
      <c r="L3008" s="8">
        <f t="shared" si="600"/>
        <v>146.21308119699776</v>
      </c>
      <c r="M3008" s="8">
        <f t="shared" si="601"/>
        <v>7.2941056332377805</v>
      </c>
      <c r="N3008" s="8">
        <f t="shared" si="602"/>
        <v>125.82083113646168</v>
      </c>
      <c r="O3008" s="8">
        <f t="shared" si="603"/>
        <v>75.255869957856717</v>
      </c>
      <c r="P3008" s="8">
        <f t="shared" si="604"/>
        <v>68.912220597862742</v>
      </c>
      <c r="Q3008" s="8">
        <f t="shared" si="605"/>
        <v>5.3099976636010275</v>
      </c>
      <c r="R3008" s="9">
        <f t="shared" si="606"/>
        <v>0.47099476843550769</v>
      </c>
      <c r="S3008" s="8">
        <f t="shared" si="607"/>
        <v>538.39240080659386</v>
      </c>
      <c r="T3008" s="19">
        <f t="shared" si="608"/>
        <v>87.036457827058328</v>
      </c>
      <c r="U3008" s="19">
        <f t="shared" si="609"/>
        <v>89.996307230727041</v>
      </c>
      <c r="V3008" s="19">
        <f t="shared" si="610"/>
        <v>-2.9598494036687129</v>
      </c>
    </row>
    <row r="3009" spans="1:22">
      <c r="A3009" s="7" t="s">
        <v>5352</v>
      </c>
      <c r="B3009" s="17"/>
      <c r="C3009" s="17">
        <v>1</v>
      </c>
      <c r="D3009" s="17"/>
      <c r="E3009" s="17">
        <v>1</v>
      </c>
      <c r="F3009" s="17">
        <v>3</v>
      </c>
      <c r="G3009" s="17"/>
      <c r="H3009" s="17"/>
      <c r="I3009" s="17"/>
      <c r="J3009" s="8">
        <f t="shared" si="598"/>
        <v>0</v>
      </c>
      <c r="K3009" s="8">
        <f t="shared" si="599"/>
        <v>12.20464752977934</v>
      </c>
      <c r="L3009" s="8">
        <f t="shared" si="600"/>
        <v>0</v>
      </c>
      <c r="M3009" s="8">
        <f t="shared" si="601"/>
        <v>0</v>
      </c>
      <c r="N3009" s="8">
        <f t="shared" si="602"/>
        <v>5.9914681493553177</v>
      </c>
      <c r="O3009" s="8">
        <f t="shared" si="603"/>
        <v>15.051173991571343</v>
      </c>
      <c r="P3009" s="8">
        <f t="shared" si="604"/>
        <v>0</v>
      </c>
      <c r="Q3009" s="8">
        <f t="shared" si="605"/>
        <v>0</v>
      </c>
      <c r="R3009" s="9">
        <f t="shared" si="606"/>
        <v>0.32388427737375158</v>
      </c>
      <c r="S3009" s="8">
        <f t="shared" si="607"/>
        <v>33.247289670705996</v>
      </c>
      <c r="T3009" s="19">
        <f t="shared" si="608"/>
        <v>4.0682158432597797</v>
      </c>
      <c r="U3009" s="19">
        <f t="shared" si="609"/>
        <v>7.0142140469755532</v>
      </c>
      <c r="V3009" s="19">
        <f t="shared" si="610"/>
        <v>-2.9459982037157735</v>
      </c>
    </row>
    <row r="3010" spans="1:22">
      <c r="A3010" s="7" t="s">
        <v>5144</v>
      </c>
      <c r="B3010" s="17"/>
      <c r="C3010" s="17"/>
      <c r="D3010" s="17">
        <v>1</v>
      </c>
      <c r="E3010" s="17"/>
      <c r="F3010" s="17">
        <v>4</v>
      </c>
      <c r="G3010" s="17">
        <v>1</v>
      </c>
      <c r="H3010" s="17"/>
      <c r="I3010" s="17"/>
      <c r="J3010" s="8">
        <f t="shared" si="598"/>
        <v>0</v>
      </c>
      <c r="K3010" s="8">
        <f t="shared" si="599"/>
        <v>0</v>
      </c>
      <c r="L3010" s="8">
        <f t="shared" si="600"/>
        <v>16.245897910777529</v>
      </c>
      <c r="M3010" s="8">
        <f t="shared" si="601"/>
        <v>0</v>
      </c>
      <c r="N3010" s="8">
        <f t="shared" si="602"/>
        <v>0</v>
      </c>
      <c r="O3010" s="8">
        <f t="shared" si="603"/>
        <v>20.068231988761791</v>
      </c>
      <c r="P3010" s="8">
        <f t="shared" si="604"/>
        <v>4.9223014712759099</v>
      </c>
      <c r="Q3010" s="8">
        <f t="shared" si="605"/>
        <v>0</v>
      </c>
      <c r="R3010" s="9">
        <f t="shared" si="606"/>
        <v>0.36874374073123228</v>
      </c>
      <c r="S3010" s="8">
        <f t="shared" si="607"/>
        <v>41.236431370815232</v>
      </c>
      <c r="T3010" s="19">
        <f t="shared" si="608"/>
        <v>5.4152993035925094</v>
      </c>
      <c r="U3010" s="19">
        <f t="shared" si="609"/>
        <v>8.3301778200125671</v>
      </c>
      <c r="V3010" s="19">
        <f t="shared" si="610"/>
        <v>-2.9148785164200577</v>
      </c>
    </row>
    <row r="3011" spans="1:22">
      <c r="A3011" s="7" t="s">
        <v>5333</v>
      </c>
      <c r="B3011" s="17"/>
      <c r="C3011" s="17">
        <v>1</v>
      </c>
      <c r="D3011" s="17"/>
      <c r="E3011" s="17">
        <v>1</v>
      </c>
      <c r="F3011" s="17">
        <v>2</v>
      </c>
      <c r="G3011" s="17">
        <v>1</v>
      </c>
      <c r="H3011" s="17"/>
      <c r="I3011" s="17"/>
      <c r="J3011" s="8">
        <f t="shared" si="598"/>
        <v>0</v>
      </c>
      <c r="K3011" s="8">
        <f t="shared" si="599"/>
        <v>12.20464752977934</v>
      </c>
      <c r="L3011" s="8">
        <f t="shared" si="600"/>
        <v>0</v>
      </c>
      <c r="M3011" s="8">
        <f t="shared" si="601"/>
        <v>0</v>
      </c>
      <c r="N3011" s="8">
        <f t="shared" si="602"/>
        <v>5.9914681493553177</v>
      </c>
      <c r="O3011" s="8">
        <f t="shared" si="603"/>
        <v>10.034115994380896</v>
      </c>
      <c r="P3011" s="8">
        <f t="shared" si="604"/>
        <v>4.9223014712759099</v>
      </c>
      <c r="Q3011" s="8">
        <f t="shared" si="605"/>
        <v>0</v>
      </c>
      <c r="R3011" s="9">
        <f t="shared" si="606"/>
        <v>0.2700405594834806</v>
      </c>
      <c r="S3011" s="8">
        <f t="shared" si="607"/>
        <v>33.152533144791462</v>
      </c>
      <c r="T3011" s="19">
        <f t="shared" si="608"/>
        <v>4.0682158432597797</v>
      </c>
      <c r="U3011" s="19">
        <f t="shared" si="609"/>
        <v>6.9826285383373756</v>
      </c>
      <c r="V3011" s="19">
        <f t="shared" si="610"/>
        <v>-2.9144126950775959</v>
      </c>
    </row>
    <row r="3012" spans="1:22">
      <c r="A3012" s="7" t="s">
        <v>2479</v>
      </c>
      <c r="B3012" s="17">
        <v>4</v>
      </c>
      <c r="C3012" s="17">
        <v>1</v>
      </c>
      <c r="D3012" s="17">
        <v>2</v>
      </c>
      <c r="E3012" s="17">
        <v>12</v>
      </c>
      <c r="F3012" s="17">
        <v>10</v>
      </c>
      <c r="G3012" s="17">
        <v>10</v>
      </c>
      <c r="H3012" s="17"/>
      <c r="I3012" s="17"/>
      <c r="J3012" s="8">
        <f t="shared" si="598"/>
        <v>117.85503830288745</v>
      </c>
      <c r="K3012" s="8">
        <f t="shared" si="599"/>
        <v>12.20464752977934</v>
      </c>
      <c r="L3012" s="8">
        <f t="shared" si="600"/>
        <v>32.491795821555058</v>
      </c>
      <c r="M3012" s="8">
        <f t="shared" si="601"/>
        <v>0</v>
      </c>
      <c r="N3012" s="8">
        <f t="shared" si="602"/>
        <v>71.897617792263816</v>
      </c>
      <c r="O3012" s="8">
        <f t="shared" si="603"/>
        <v>50.170579971904473</v>
      </c>
      <c r="P3012" s="8">
        <f t="shared" si="604"/>
        <v>49.223014712759095</v>
      </c>
      <c r="Q3012" s="8">
        <f t="shared" si="605"/>
        <v>0</v>
      </c>
      <c r="R3012" s="9">
        <f t="shared" si="606"/>
        <v>0.46715303534145386</v>
      </c>
      <c r="S3012" s="8">
        <f t="shared" si="607"/>
        <v>333.84269413114924</v>
      </c>
      <c r="T3012" s="19">
        <f t="shared" si="608"/>
        <v>54.183827218073951</v>
      </c>
      <c r="U3012" s="19">
        <f t="shared" si="609"/>
        <v>57.097070825642469</v>
      </c>
      <c r="V3012" s="19">
        <f t="shared" si="610"/>
        <v>-2.9132436075685177</v>
      </c>
    </row>
    <row r="3013" spans="1:22">
      <c r="A3013" s="7" t="s">
        <v>3237</v>
      </c>
      <c r="B3013" s="17"/>
      <c r="C3013" s="17">
        <v>2</v>
      </c>
      <c r="D3013" s="17">
        <v>3</v>
      </c>
      <c r="E3013" s="17">
        <v>2</v>
      </c>
      <c r="F3013" s="17">
        <v>10</v>
      </c>
      <c r="G3013" s="17">
        <v>4</v>
      </c>
      <c r="H3013" s="17"/>
      <c r="I3013" s="17"/>
      <c r="J3013" s="8">
        <f t="shared" si="598"/>
        <v>0</v>
      </c>
      <c r="K3013" s="8">
        <f t="shared" si="599"/>
        <v>24.40929505955868</v>
      </c>
      <c r="L3013" s="8">
        <f t="shared" si="600"/>
        <v>48.737693732332588</v>
      </c>
      <c r="M3013" s="8">
        <f t="shared" si="601"/>
        <v>0</v>
      </c>
      <c r="N3013" s="8">
        <f t="shared" si="602"/>
        <v>11.982936298710635</v>
      </c>
      <c r="O3013" s="8">
        <f t="shared" si="603"/>
        <v>50.170579971904473</v>
      </c>
      <c r="P3013" s="8">
        <f t="shared" si="604"/>
        <v>19.68920588510364</v>
      </c>
      <c r="Q3013" s="8">
        <f t="shared" si="605"/>
        <v>0</v>
      </c>
      <c r="R3013" s="9">
        <f t="shared" si="606"/>
        <v>0.44082297745813331</v>
      </c>
      <c r="S3013" s="8">
        <f t="shared" si="607"/>
        <v>154.98971094761001</v>
      </c>
      <c r="T3013" s="19">
        <f t="shared" si="608"/>
        <v>24.382329597297087</v>
      </c>
      <c r="U3013" s="19">
        <f t="shared" si="609"/>
        <v>27.280907385239583</v>
      </c>
      <c r="V3013" s="19">
        <f t="shared" si="610"/>
        <v>-2.8985777879424965</v>
      </c>
    </row>
    <row r="3014" spans="1:22">
      <c r="A3014" s="7" t="s">
        <v>5335</v>
      </c>
      <c r="B3014" s="17"/>
      <c r="C3014" s="17">
        <v>1</v>
      </c>
      <c r="D3014" s="17"/>
      <c r="E3014" s="17">
        <v>1</v>
      </c>
      <c r="F3014" s="17">
        <v>1</v>
      </c>
      <c r="G3014" s="17">
        <v>2</v>
      </c>
      <c r="H3014" s="17"/>
      <c r="I3014" s="17"/>
      <c r="J3014" s="8">
        <f t="shared" ref="J3014:J3077" si="611">1000000*B3014/33940</f>
        <v>0</v>
      </c>
      <c r="K3014" s="8">
        <f t="shared" ref="K3014:K3077" si="612">1000000*C3014/81936</f>
        <v>12.20464752977934</v>
      </c>
      <c r="L3014" s="8">
        <f t="shared" ref="L3014:L3077" si="613">1000000*D3014/61554</f>
        <v>0</v>
      </c>
      <c r="M3014" s="8">
        <f t="shared" ref="M3014:M3077" si="614">1000000*H3014/137097</f>
        <v>0</v>
      </c>
      <c r="N3014" s="8">
        <f t="shared" ref="N3014:N3077" si="615">1000000*E3014/166904</f>
        <v>5.9914681493553177</v>
      </c>
      <c r="O3014" s="8">
        <f t="shared" ref="O3014:O3077" si="616">1000000*F3014/199320</f>
        <v>5.0170579971904479</v>
      </c>
      <c r="P3014" s="8">
        <f t="shared" ref="P3014:P3077" si="617">1000000*G3014/203157</f>
        <v>9.8446029425518198</v>
      </c>
      <c r="Q3014" s="8">
        <f t="shared" ref="Q3014:Q3077" si="618">1000000*(I3014/564972)</f>
        <v>0</v>
      </c>
      <c r="R3014" s="9">
        <f t="shared" ref="R3014:R3077" si="619">_xlfn.T.TEST(J3014:L3014,N3014:P3014,1,2)</f>
        <v>0.27085609083885354</v>
      </c>
      <c r="S3014" s="8">
        <f t="shared" ref="S3014:S3077" si="620">SUM(J3014:P3014)</f>
        <v>33.057776618876929</v>
      </c>
      <c r="T3014" s="19">
        <f t="shared" ref="T3014:T3077" si="621">AVERAGE(J3014:L3014)</f>
        <v>4.0682158432597797</v>
      </c>
      <c r="U3014" s="19">
        <f t="shared" ref="U3014:U3077" si="622">AVERAGE(N3014:P3014)</f>
        <v>6.9510430296991954</v>
      </c>
      <c r="V3014" s="19">
        <f t="shared" ref="V3014:V3077" si="623">T3014-U3014</f>
        <v>-2.8828271864394157</v>
      </c>
    </row>
    <row r="3015" spans="1:22">
      <c r="A3015" s="7" t="s">
        <v>548</v>
      </c>
      <c r="B3015" s="17">
        <v>10</v>
      </c>
      <c r="C3015" s="17">
        <v>29</v>
      </c>
      <c r="D3015" s="17">
        <v>12</v>
      </c>
      <c r="E3015" s="17">
        <v>44</v>
      </c>
      <c r="F3015" s="17">
        <v>81</v>
      </c>
      <c r="G3015" s="17">
        <v>37</v>
      </c>
      <c r="H3015" s="17">
        <v>2</v>
      </c>
      <c r="I3015" s="17">
        <v>15</v>
      </c>
      <c r="J3015" s="8">
        <f t="shared" si="611"/>
        <v>294.63759575721861</v>
      </c>
      <c r="K3015" s="8">
        <f t="shared" si="612"/>
        <v>353.93477836360086</v>
      </c>
      <c r="L3015" s="8">
        <f t="shared" si="613"/>
        <v>194.95077492933035</v>
      </c>
      <c r="M3015" s="8">
        <f t="shared" si="614"/>
        <v>14.588211266475561</v>
      </c>
      <c r="N3015" s="8">
        <f t="shared" si="615"/>
        <v>263.62459857163401</v>
      </c>
      <c r="O3015" s="8">
        <f t="shared" si="616"/>
        <v>406.38169777242626</v>
      </c>
      <c r="P3015" s="8">
        <f t="shared" si="617"/>
        <v>182.12515443720866</v>
      </c>
      <c r="Q3015" s="8">
        <f t="shared" si="618"/>
        <v>26.549988318005138</v>
      </c>
      <c r="R3015" s="9">
        <f t="shared" si="619"/>
        <v>0.48660199633124357</v>
      </c>
      <c r="S3015" s="8">
        <f t="shared" si="620"/>
        <v>1710.2428110978942</v>
      </c>
      <c r="T3015" s="19">
        <f t="shared" si="621"/>
        <v>281.1743830167166</v>
      </c>
      <c r="U3015" s="19">
        <f t="shared" si="622"/>
        <v>284.04381692708967</v>
      </c>
      <c r="V3015" s="19">
        <f t="shared" si="623"/>
        <v>-2.8694339103730613</v>
      </c>
    </row>
    <row r="3016" spans="1:22">
      <c r="A3016" s="7" t="s">
        <v>999</v>
      </c>
      <c r="B3016" s="17">
        <v>6</v>
      </c>
      <c r="C3016" s="17">
        <v>15</v>
      </c>
      <c r="D3016" s="17">
        <v>9</v>
      </c>
      <c r="E3016" s="17">
        <v>47</v>
      </c>
      <c r="F3016" s="17">
        <v>18</v>
      </c>
      <c r="G3016" s="17">
        <v>29</v>
      </c>
      <c r="H3016" s="17"/>
      <c r="I3016" s="17">
        <v>9</v>
      </c>
      <c r="J3016" s="8">
        <f t="shared" si="611"/>
        <v>176.78255745433117</v>
      </c>
      <c r="K3016" s="8">
        <f t="shared" si="612"/>
        <v>183.06971294669009</v>
      </c>
      <c r="L3016" s="8">
        <f t="shared" si="613"/>
        <v>146.21308119699776</v>
      </c>
      <c r="M3016" s="8">
        <f t="shared" si="614"/>
        <v>0</v>
      </c>
      <c r="N3016" s="8">
        <f t="shared" si="615"/>
        <v>281.59900301969992</v>
      </c>
      <c r="O3016" s="8">
        <f t="shared" si="616"/>
        <v>90.307043949428049</v>
      </c>
      <c r="P3016" s="8">
        <f t="shared" si="617"/>
        <v>142.74674266700137</v>
      </c>
      <c r="Q3016" s="8">
        <f t="shared" si="618"/>
        <v>15.929992990803084</v>
      </c>
      <c r="R3016" s="9">
        <f t="shared" si="619"/>
        <v>0.48156315239306779</v>
      </c>
      <c r="S3016" s="8">
        <f t="shared" si="620"/>
        <v>1020.7181412341483</v>
      </c>
      <c r="T3016" s="19">
        <f t="shared" si="621"/>
        <v>168.68845053267299</v>
      </c>
      <c r="U3016" s="19">
        <f t="shared" si="622"/>
        <v>171.55092987870978</v>
      </c>
      <c r="V3016" s="19">
        <f t="shared" si="623"/>
        <v>-2.8624793460367925</v>
      </c>
    </row>
    <row r="3017" spans="1:22">
      <c r="A3017" s="7" t="s">
        <v>4577</v>
      </c>
      <c r="B3017" s="17"/>
      <c r="C3017" s="17">
        <v>1</v>
      </c>
      <c r="D3017" s="17"/>
      <c r="E3017" s="17">
        <v>1</v>
      </c>
      <c r="F3017" s="17"/>
      <c r="G3017" s="17">
        <v>3</v>
      </c>
      <c r="H3017" s="17"/>
      <c r="I3017" s="17">
        <v>3</v>
      </c>
      <c r="J3017" s="8">
        <f t="shared" si="611"/>
        <v>0</v>
      </c>
      <c r="K3017" s="8">
        <f t="shared" si="612"/>
        <v>12.20464752977934</v>
      </c>
      <c r="L3017" s="8">
        <f t="shared" si="613"/>
        <v>0</v>
      </c>
      <c r="M3017" s="8">
        <f t="shared" si="614"/>
        <v>0</v>
      </c>
      <c r="N3017" s="8">
        <f t="shared" si="615"/>
        <v>5.9914681493553177</v>
      </c>
      <c r="O3017" s="8">
        <f t="shared" si="616"/>
        <v>0</v>
      </c>
      <c r="P3017" s="8">
        <f t="shared" si="617"/>
        <v>14.76690441382773</v>
      </c>
      <c r="Q3017" s="8">
        <f t="shared" si="618"/>
        <v>5.3099976636010275</v>
      </c>
      <c r="R3017" s="9">
        <f t="shared" si="619"/>
        <v>0.32737279114841189</v>
      </c>
      <c r="S3017" s="8">
        <f t="shared" si="620"/>
        <v>32.963020092962388</v>
      </c>
      <c r="T3017" s="19">
        <f t="shared" si="621"/>
        <v>4.0682158432597797</v>
      </c>
      <c r="U3017" s="19">
        <f t="shared" si="622"/>
        <v>6.9194575210610161</v>
      </c>
      <c r="V3017" s="19">
        <f t="shared" si="623"/>
        <v>-2.8512416778012364</v>
      </c>
    </row>
    <row r="3018" spans="1:22">
      <c r="A3018" s="7" t="s">
        <v>5355</v>
      </c>
      <c r="B3018" s="17"/>
      <c r="C3018" s="17">
        <v>1</v>
      </c>
      <c r="D3018" s="17"/>
      <c r="E3018" s="17">
        <v>1</v>
      </c>
      <c r="F3018" s="17"/>
      <c r="G3018" s="17">
        <v>3</v>
      </c>
      <c r="H3018" s="17"/>
      <c r="I3018" s="17"/>
      <c r="J3018" s="8">
        <f t="shared" si="611"/>
        <v>0</v>
      </c>
      <c r="K3018" s="8">
        <f t="shared" si="612"/>
        <v>12.20464752977934</v>
      </c>
      <c r="L3018" s="8">
        <f t="shared" si="613"/>
        <v>0</v>
      </c>
      <c r="M3018" s="8">
        <f t="shared" si="614"/>
        <v>0</v>
      </c>
      <c r="N3018" s="8">
        <f t="shared" si="615"/>
        <v>5.9914681493553177</v>
      </c>
      <c r="O3018" s="8">
        <f t="shared" si="616"/>
        <v>0</v>
      </c>
      <c r="P3018" s="8">
        <f t="shared" si="617"/>
        <v>14.76690441382773</v>
      </c>
      <c r="Q3018" s="8">
        <f t="shared" si="618"/>
        <v>0</v>
      </c>
      <c r="R3018" s="9">
        <f t="shared" si="619"/>
        <v>0.32737279114841189</v>
      </c>
      <c r="S3018" s="8">
        <f t="shared" si="620"/>
        <v>32.963020092962388</v>
      </c>
      <c r="T3018" s="19">
        <f t="shared" si="621"/>
        <v>4.0682158432597797</v>
      </c>
      <c r="U3018" s="19">
        <f t="shared" si="622"/>
        <v>6.9194575210610161</v>
      </c>
      <c r="V3018" s="19">
        <f t="shared" si="623"/>
        <v>-2.8512416778012364</v>
      </c>
    </row>
    <row r="3019" spans="1:22">
      <c r="A3019" s="7" t="s">
        <v>3087</v>
      </c>
      <c r="B3019" s="17">
        <v>1</v>
      </c>
      <c r="C3019" s="17">
        <v>3</v>
      </c>
      <c r="D3019" s="17"/>
      <c r="E3019" s="17">
        <v>5</v>
      </c>
      <c r="F3019" s="17">
        <v>2</v>
      </c>
      <c r="G3019" s="17">
        <v>7</v>
      </c>
      <c r="H3019" s="17">
        <v>1</v>
      </c>
      <c r="I3019" s="17">
        <v>4</v>
      </c>
      <c r="J3019" s="8">
        <f t="shared" si="611"/>
        <v>29.463759575721863</v>
      </c>
      <c r="K3019" s="8">
        <f t="shared" si="612"/>
        <v>36.613942589338016</v>
      </c>
      <c r="L3019" s="8">
        <f t="shared" si="613"/>
        <v>0</v>
      </c>
      <c r="M3019" s="8">
        <f t="shared" si="614"/>
        <v>7.2941056332377805</v>
      </c>
      <c r="N3019" s="8">
        <f t="shared" si="615"/>
        <v>29.957340746776591</v>
      </c>
      <c r="O3019" s="8">
        <f t="shared" si="616"/>
        <v>10.034115994380896</v>
      </c>
      <c r="P3019" s="8">
        <f t="shared" si="617"/>
        <v>34.456110298931371</v>
      </c>
      <c r="Q3019" s="8">
        <f t="shared" si="618"/>
        <v>7.0799968848013703</v>
      </c>
      <c r="R3019" s="9">
        <f t="shared" si="619"/>
        <v>0.42310168985356333</v>
      </c>
      <c r="S3019" s="8">
        <f t="shared" si="620"/>
        <v>147.81937483838652</v>
      </c>
      <c r="T3019" s="19">
        <f t="shared" si="621"/>
        <v>22.025900721686625</v>
      </c>
      <c r="U3019" s="19">
        <f t="shared" si="622"/>
        <v>24.815855680029618</v>
      </c>
      <c r="V3019" s="19">
        <f t="shared" si="623"/>
        <v>-2.7899549583429923</v>
      </c>
    </row>
    <row r="3020" spans="1:22">
      <c r="A3020" s="7" t="s">
        <v>2878</v>
      </c>
      <c r="B3020" s="17">
        <v>2</v>
      </c>
      <c r="C3020" s="17">
        <v>2</v>
      </c>
      <c r="D3020" s="17">
        <v>1</v>
      </c>
      <c r="E3020" s="17">
        <v>4</v>
      </c>
      <c r="F3020" s="17">
        <v>3</v>
      </c>
      <c r="G3020" s="17">
        <v>14</v>
      </c>
      <c r="H3020" s="17"/>
      <c r="I3020" s="17">
        <v>2</v>
      </c>
      <c r="J3020" s="8">
        <f t="shared" si="611"/>
        <v>58.927519151443725</v>
      </c>
      <c r="K3020" s="8">
        <f t="shared" si="612"/>
        <v>24.40929505955868</v>
      </c>
      <c r="L3020" s="8">
        <f t="shared" si="613"/>
        <v>16.245897910777529</v>
      </c>
      <c r="M3020" s="8">
        <f t="shared" si="614"/>
        <v>0</v>
      </c>
      <c r="N3020" s="8">
        <f t="shared" si="615"/>
        <v>23.965872597421271</v>
      </c>
      <c r="O3020" s="8">
        <f t="shared" si="616"/>
        <v>15.051173991571343</v>
      </c>
      <c r="P3020" s="8">
        <f t="shared" si="617"/>
        <v>68.912220597862742</v>
      </c>
      <c r="Q3020" s="8">
        <f t="shared" si="618"/>
        <v>3.5399984424006852</v>
      </c>
      <c r="R3020" s="9">
        <f t="shared" si="619"/>
        <v>0.4509343202783464</v>
      </c>
      <c r="S3020" s="8">
        <f t="shared" si="620"/>
        <v>207.51197930863526</v>
      </c>
      <c r="T3020" s="19">
        <f t="shared" si="621"/>
        <v>33.194237373926647</v>
      </c>
      <c r="U3020" s="19">
        <f t="shared" si="622"/>
        <v>35.976422395618449</v>
      </c>
      <c r="V3020" s="19">
        <f t="shared" si="623"/>
        <v>-2.7821850216918023</v>
      </c>
    </row>
    <row r="3021" spans="1:22">
      <c r="A3021" s="7" t="s">
        <v>4398</v>
      </c>
      <c r="B3021" s="17"/>
      <c r="C3021" s="17"/>
      <c r="D3021" s="17">
        <v>2</v>
      </c>
      <c r="E3021" s="17">
        <v>1</v>
      </c>
      <c r="F3021" s="17">
        <v>4</v>
      </c>
      <c r="G3021" s="17">
        <v>3</v>
      </c>
      <c r="H3021" s="17"/>
      <c r="I3021" s="17"/>
      <c r="J3021" s="8">
        <f t="shared" si="611"/>
        <v>0</v>
      </c>
      <c r="K3021" s="8">
        <f t="shared" si="612"/>
        <v>0</v>
      </c>
      <c r="L3021" s="8">
        <f t="shared" si="613"/>
        <v>32.491795821555058</v>
      </c>
      <c r="M3021" s="8">
        <f t="shared" si="614"/>
        <v>0</v>
      </c>
      <c r="N3021" s="8">
        <f t="shared" si="615"/>
        <v>5.9914681493553177</v>
      </c>
      <c r="O3021" s="8">
        <f t="shared" si="616"/>
        <v>20.068231988761791</v>
      </c>
      <c r="P3021" s="8">
        <f t="shared" si="617"/>
        <v>14.76690441382773</v>
      </c>
      <c r="Q3021" s="8">
        <f t="shared" si="618"/>
        <v>0</v>
      </c>
      <c r="R3021" s="9">
        <f t="shared" si="619"/>
        <v>0.41111035829757164</v>
      </c>
      <c r="S3021" s="8">
        <f t="shared" si="620"/>
        <v>73.318400373499898</v>
      </c>
      <c r="T3021" s="19">
        <f t="shared" si="621"/>
        <v>10.830598607185019</v>
      </c>
      <c r="U3021" s="19">
        <f t="shared" si="622"/>
        <v>13.608868183981613</v>
      </c>
      <c r="V3021" s="19">
        <f t="shared" si="623"/>
        <v>-2.7782695767965944</v>
      </c>
    </row>
    <row r="3022" spans="1:22">
      <c r="A3022" s="7" t="s">
        <v>4216</v>
      </c>
      <c r="B3022" s="17"/>
      <c r="C3022" s="17"/>
      <c r="D3022" s="17">
        <v>2</v>
      </c>
      <c r="E3022" s="17">
        <v>1</v>
      </c>
      <c r="F3022" s="17">
        <v>3</v>
      </c>
      <c r="G3022" s="17">
        <v>4</v>
      </c>
      <c r="H3022" s="17"/>
      <c r="I3022" s="17">
        <v>1</v>
      </c>
      <c r="J3022" s="8">
        <f t="shared" si="611"/>
        <v>0</v>
      </c>
      <c r="K3022" s="8">
        <f t="shared" si="612"/>
        <v>0</v>
      </c>
      <c r="L3022" s="8">
        <f t="shared" si="613"/>
        <v>32.491795821555058</v>
      </c>
      <c r="M3022" s="8">
        <f t="shared" si="614"/>
        <v>0</v>
      </c>
      <c r="N3022" s="8">
        <f t="shared" si="615"/>
        <v>5.9914681493553177</v>
      </c>
      <c r="O3022" s="8">
        <f t="shared" si="616"/>
        <v>15.051173991571343</v>
      </c>
      <c r="P3022" s="8">
        <f t="shared" si="617"/>
        <v>19.68920588510364</v>
      </c>
      <c r="Q3022" s="8">
        <f t="shared" si="618"/>
        <v>1.7699992212003426</v>
      </c>
      <c r="R3022" s="9">
        <f t="shared" si="619"/>
        <v>0.41188246141275792</v>
      </c>
      <c r="S3022" s="8">
        <f t="shared" si="620"/>
        <v>73.22364384758535</v>
      </c>
      <c r="T3022" s="19">
        <f t="shared" si="621"/>
        <v>10.830598607185019</v>
      </c>
      <c r="U3022" s="19">
        <f t="shared" si="622"/>
        <v>13.577282675343433</v>
      </c>
      <c r="V3022" s="19">
        <f t="shared" si="623"/>
        <v>-2.7466840681584141</v>
      </c>
    </row>
    <row r="3023" spans="1:22">
      <c r="A3023" s="7" t="s">
        <v>405</v>
      </c>
      <c r="B3023" s="17">
        <v>12</v>
      </c>
      <c r="C3023" s="17">
        <v>25</v>
      </c>
      <c r="D3023" s="17">
        <v>21</v>
      </c>
      <c r="E3023" s="17">
        <v>37</v>
      </c>
      <c r="F3023" s="17">
        <v>91</v>
      </c>
      <c r="G3023" s="17">
        <v>67</v>
      </c>
      <c r="H3023" s="17">
        <v>7</v>
      </c>
      <c r="I3023" s="17">
        <v>16</v>
      </c>
      <c r="J3023" s="8">
        <f t="shared" si="611"/>
        <v>353.56511490866234</v>
      </c>
      <c r="K3023" s="8">
        <f t="shared" si="612"/>
        <v>305.11618824448351</v>
      </c>
      <c r="L3023" s="8">
        <f t="shared" si="613"/>
        <v>341.16385612632808</v>
      </c>
      <c r="M3023" s="8">
        <f t="shared" si="614"/>
        <v>51.058739432664467</v>
      </c>
      <c r="N3023" s="8">
        <f t="shared" si="615"/>
        <v>221.68432152614676</v>
      </c>
      <c r="O3023" s="8">
        <f t="shared" si="616"/>
        <v>456.55227774433075</v>
      </c>
      <c r="P3023" s="8">
        <f t="shared" si="617"/>
        <v>329.79419857548595</v>
      </c>
      <c r="Q3023" s="8">
        <f t="shared" si="618"/>
        <v>28.319987539205481</v>
      </c>
      <c r="R3023" s="9">
        <f t="shared" si="619"/>
        <v>0.48526322939630989</v>
      </c>
      <c r="S3023" s="8">
        <f t="shared" si="620"/>
        <v>2058.9346965581017</v>
      </c>
      <c r="T3023" s="19">
        <f t="shared" si="621"/>
        <v>333.28171975982463</v>
      </c>
      <c r="U3023" s="19">
        <f t="shared" si="622"/>
        <v>336.01026594865448</v>
      </c>
      <c r="V3023" s="19">
        <f t="shared" si="623"/>
        <v>-2.7285461888298528</v>
      </c>
    </row>
    <row r="3024" spans="1:22">
      <c r="A3024" s="7" t="s">
        <v>1921</v>
      </c>
      <c r="B3024" s="17">
        <v>1</v>
      </c>
      <c r="C3024" s="17">
        <v>11</v>
      </c>
      <c r="D3024" s="17">
        <v>2</v>
      </c>
      <c r="E3024" s="17">
        <v>5</v>
      </c>
      <c r="F3024" s="17">
        <v>22</v>
      </c>
      <c r="G3024" s="17">
        <v>13</v>
      </c>
      <c r="H3024" s="17"/>
      <c r="I3024" s="17"/>
      <c r="J3024" s="8">
        <f t="shared" si="611"/>
        <v>29.463759575721863</v>
      </c>
      <c r="K3024" s="8">
        <f t="shared" si="612"/>
        <v>134.25112282757274</v>
      </c>
      <c r="L3024" s="8">
        <f t="shared" si="613"/>
        <v>32.491795821555058</v>
      </c>
      <c r="M3024" s="8">
        <f t="shared" si="614"/>
        <v>0</v>
      </c>
      <c r="N3024" s="8">
        <f t="shared" si="615"/>
        <v>29.957340746776591</v>
      </c>
      <c r="O3024" s="8">
        <f t="shared" si="616"/>
        <v>110.37527593818984</v>
      </c>
      <c r="P3024" s="8">
        <f t="shared" si="617"/>
        <v>63.989919126586827</v>
      </c>
      <c r="Q3024" s="8">
        <f t="shared" si="618"/>
        <v>0</v>
      </c>
      <c r="R3024" s="9">
        <f t="shared" si="619"/>
        <v>0.47562365946269114</v>
      </c>
      <c r="S3024" s="8">
        <f t="shared" si="620"/>
        <v>400.52921403640295</v>
      </c>
      <c r="T3024" s="19">
        <f t="shared" si="621"/>
        <v>65.402226074949894</v>
      </c>
      <c r="U3024" s="19">
        <f t="shared" si="622"/>
        <v>68.107511937184427</v>
      </c>
      <c r="V3024" s="19">
        <f t="shared" si="623"/>
        <v>-2.7052858622345326</v>
      </c>
    </row>
    <row r="3025" spans="1:22">
      <c r="A3025" s="7" t="s">
        <v>1928</v>
      </c>
      <c r="B3025" s="17">
        <v>4</v>
      </c>
      <c r="C3025" s="17">
        <v>3</v>
      </c>
      <c r="D3025" s="17">
        <v>3</v>
      </c>
      <c r="E3025" s="17">
        <v>17</v>
      </c>
      <c r="F3025" s="17">
        <v>12</v>
      </c>
      <c r="G3025" s="17">
        <v>10</v>
      </c>
      <c r="H3025" s="17">
        <v>3</v>
      </c>
      <c r="I3025" s="17">
        <v>4</v>
      </c>
      <c r="J3025" s="8">
        <f t="shared" si="611"/>
        <v>117.85503830288745</v>
      </c>
      <c r="K3025" s="8">
        <f t="shared" si="612"/>
        <v>36.613942589338016</v>
      </c>
      <c r="L3025" s="8">
        <f t="shared" si="613"/>
        <v>48.737693732332588</v>
      </c>
      <c r="M3025" s="8">
        <f t="shared" si="614"/>
        <v>21.882316899713341</v>
      </c>
      <c r="N3025" s="8">
        <f t="shared" si="615"/>
        <v>101.85495853904041</v>
      </c>
      <c r="O3025" s="8">
        <f t="shared" si="616"/>
        <v>60.204695966285371</v>
      </c>
      <c r="P3025" s="8">
        <f t="shared" si="617"/>
        <v>49.223014712759095</v>
      </c>
      <c r="Q3025" s="8">
        <f t="shared" si="618"/>
        <v>7.0799968848013703</v>
      </c>
      <c r="R3025" s="9">
        <f t="shared" si="619"/>
        <v>0.46635432644114927</v>
      </c>
      <c r="S3025" s="8">
        <f t="shared" si="620"/>
        <v>436.37166074235631</v>
      </c>
      <c r="T3025" s="19">
        <f t="shared" si="621"/>
        <v>67.735558208186021</v>
      </c>
      <c r="U3025" s="19">
        <f t="shared" si="622"/>
        <v>70.427556406028302</v>
      </c>
      <c r="V3025" s="19">
        <f t="shared" si="623"/>
        <v>-2.6919981978422811</v>
      </c>
    </row>
    <row r="3026" spans="1:22">
      <c r="A3026" s="7" t="s">
        <v>3603</v>
      </c>
      <c r="B3026" s="17"/>
      <c r="C3026" s="17">
        <v>1</v>
      </c>
      <c r="D3026" s="17">
        <v>3</v>
      </c>
      <c r="E3026" s="17">
        <v>4</v>
      </c>
      <c r="F3026" s="17">
        <v>7</v>
      </c>
      <c r="G3026" s="17">
        <v>2</v>
      </c>
      <c r="H3026" s="17"/>
      <c r="I3026" s="17"/>
      <c r="J3026" s="8">
        <f t="shared" si="611"/>
        <v>0</v>
      </c>
      <c r="K3026" s="8">
        <f t="shared" si="612"/>
        <v>12.20464752977934</v>
      </c>
      <c r="L3026" s="8">
        <f t="shared" si="613"/>
        <v>48.737693732332588</v>
      </c>
      <c r="M3026" s="8">
        <f t="shared" si="614"/>
        <v>0</v>
      </c>
      <c r="N3026" s="8">
        <f t="shared" si="615"/>
        <v>23.965872597421271</v>
      </c>
      <c r="O3026" s="8">
        <f t="shared" si="616"/>
        <v>35.119405980333134</v>
      </c>
      <c r="P3026" s="8">
        <f t="shared" si="617"/>
        <v>9.8446029425518198</v>
      </c>
      <c r="Q3026" s="8">
        <f t="shared" si="618"/>
        <v>0</v>
      </c>
      <c r="R3026" s="9">
        <f t="shared" si="619"/>
        <v>0.43932930786142776</v>
      </c>
      <c r="S3026" s="8">
        <f t="shared" si="620"/>
        <v>129.87222278241816</v>
      </c>
      <c r="T3026" s="19">
        <f t="shared" si="621"/>
        <v>20.314113754037308</v>
      </c>
      <c r="U3026" s="19">
        <f t="shared" si="622"/>
        <v>22.976627173435407</v>
      </c>
      <c r="V3026" s="19">
        <f t="shared" si="623"/>
        <v>-2.662513419398099</v>
      </c>
    </row>
    <row r="3027" spans="1:22">
      <c r="A3027" s="7" t="s">
        <v>4029</v>
      </c>
      <c r="B3027" s="17"/>
      <c r="C3027" s="17"/>
      <c r="D3027" s="17">
        <v>3</v>
      </c>
      <c r="E3027" s="17">
        <v>7</v>
      </c>
      <c r="F3027" s="17"/>
      <c r="G3027" s="17">
        <v>3</v>
      </c>
      <c r="H3027" s="17"/>
      <c r="I3027" s="17"/>
      <c r="J3027" s="8">
        <f t="shared" si="611"/>
        <v>0</v>
      </c>
      <c r="K3027" s="8">
        <f t="shared" si="612"/>
        <v>0</v>
      </c>
      <c r="L3027" s="8">
        <f t="shared" si="613"/>
        <v>48.737693732332588</v>
      </c>
      <c r="M3027" s="8">
        <f t="shared" si="614"/>
        <v>0</v>
      </c>
      <c r="N3027" s="8">
        <f t="shared" si="615"/>
        <v>41.940277045487228</v>
      </c>
      <c r="O3027" s="8">
        <f t="shared" si="616"/>
        <v>0</v>
      </c>
      <c r="P3027" s="8">
        <f t="shared" si="617"/>
        <v>14.76690441382773</v>
      </c>
      <c r="Q3027" s="8">
        <f t="shared" si="618"/>
        <v>0</v>
      </c>
      <c r="R3027" s="9">
        <f t="shared" si="619"/>
        <v>0.45125920188340701</v>
      </c>
      <c r="S3027" s="8">
        <f t="shared" si="620"/>
        <v>105.44487519164754</v>
      </c>
      <c r="T3027" s="19">
        <f t="shared" si="621"/>
        <v>16.245897910777529</v>
      </c>
      <c r="U3027" s="19">
        <f t="shared" si="622"/>
        <v>18.902393819771653</v>
      </c>
      <c r="V3027" s="19">
        <f t="shared" si="623"/>
        <v>-2.656495908994124</v>
      </c>
    </row>
    <row r="3028" spans="1:22">
      <c r="A3028" s="7" t="s">
        <v>3723</v>
      </c>
      <c r="B3028" s="17">
        <v>1</v>
      </c>
      <c r="C3028" s="17">
        <v>2</v>
      </c>
      <c r="D3028" s="17"/>
      <c r="E3028" s="17">
        <v>7</v>
      </c>
      <c r="F3028" s="17">
        <v>2</v>
      </c>
      <c r="G3028" s="17">
        <v>2</v>
      </c>
      <c r="H3028" s="17"/>
      <c r="I3028" s="17">
        <v>2</v>
      </c>
      <c r="J3028" s="8">
        <f t="shared" si="611"/>
        <v>29.463759575721863</v>
      </c>
      <c r="K3028" s="8">
        <f t="shared" si="612"/>
        <v>24.40929505955868</v>
      </c>
      <c r="L3028" s="8">
        <f t="shared" si="613"/>
        <v>0</v>
      </c>
      <c r="M3028" s="8">
        <f t="shared" si="614"/>
        <v>0</v>
      </c>
      <c r="N3028" s="8">
        <f t="shared" si="615"/>
        <v>41.940277045487228</v>
      </c>
      <c r="O3028" s="8">
        <f t="shared" si="616"/>
        <v>10.034115994380896</v>
      </c>
      <c r="P3028" s="8">
        <f t="shared" si="617"/>
        <v>9.8446029425518198</v>
      </c>
      <c r="Q3028" s="8">
        <f t="shared" si="618"/>
        <v>3.5399984424006852</v>
      </c>
      <c r="R3028" s="9">
        <f t="shared" si="619"/>
        <v>0.42967285707972319</v>
      </c>
      <c r="S3028" s="8">
        <f t="shared" si="620"/>
        <v>115.69205061770047</v>
      </c>
      <c r="T3028" s="19">
        <f t="shared" si="621"/>
        <v>17.957684878426846</v>
      </c>
      <c r="U3028" s="19">
        <f t="shared" si="622"/>
        <v>20.606331994139982</v>
      </c>
      <c r="V3028" s="19">
        <f t="shared" si="623"/>
        <v>-2.6486471157131355</v>
      </c>
    </row>
    <row r="3029" spans="1:22">
      <c r="A3029" s="7" t="s">
        <v>1556</v>
      </c>
      <c r="B3029" s="17">
        <v>4</v>
      </c>
      <c r="C3029" s="17">
        <v>6</v>
      </c>
      <c r="D3029" s="17"/>
      <c r="E3029" s="17">
        <v>10</v>
      </c>
      <c r="F3029" s="17">
        <v>13</v>
      </c>
      <c r="G3029" s="17">
        <v>15</v>
      </c>
      <c r="H3029" s="17">
        <v>8</v>
      </c>
      <c r="I3029" s="17">
        <v>20</v>
      </c>
      <c r="J3029" s="8">
        <f t="shared" si="611"/>
        <v>117.85503830288745</v>
      </c>
      <c r="K3029" s="8">
        <f t="shared" si="612"/>
        <v>73.227885178676033</v>
      </c>
      <c r="L3029" s="8">
        <f t="shared" si="613"/>
        <v>0</v>
      </c>
      <c r="M3029" s="8">
        <f t="shared" si="614"/>
        <v>58.352845065902244</v>
      </c>
      <c r="N3029" s="8">
        <f t="shared" si="615"/>
        <v>59.914681493553182</v>
      </c>
      <c r="O3029" s="8">
        <f t="shared" si="616"/>
        <v>65.22175396347582</v>
      </c>
      <c r="P3029" s="8">
        <f t="shared" si="617"/>
        <v>73.834522069138643</v>
      </c>
      <c r="Q3029" s="8">
        <f t="shared" si="618"/>
        <v>35.399984424006853</v>
      </c>
      <c r="R3029" s="9">
        <f t="shared" si="619"/>
        <v>0.47153103113416722</v>
      </c>
      <c r="S3029" s="8">
        <f t="shared" si="620"/>
        <v>448.40672607363337</v>
      </c>
      <c r="T3029" s="19">
        <f t="shared" si="621"/>
        <v>63.694307827187828</v>
      </c>
      <c r="U3029" s="19">
        <f t="shared" si="622"/>
        <v>66.323652508722546</v>
      </c>
      <c r="V3029" s="19">
        <f t="shared" si="623"/>
        <v>-2.6293446815347181</v>
      </c>
    </row>
    <row r="3030" spans="1:22">
      <c r="A3030" s="7" t="s">
        <v>3631</v>
      </c>
      <c r="B3030" s="17">
        <v>2</v>
      </c>
      <c r="C3030" s="17"/>
      <c r="D3030" s="17"/>
      <c r="E3030" s="17">
        <v>2</v>
      </c>
      <c r="F3030" s="17">
        <v>7</v>
      </c>
      <c r="G3030" s="17">
        <v>4</v>
      </c>
      <c r="H3030" s="17">
        <v>1</v>
      </c>
      <c r="I3030" s="17">
        <v>2</v>
      </c>
      <c r="J3030" s="8">
        <f t="shared" si="611"/>
        <v>58.927519151443725</v>
      </c>
      <c r="K3030" s="8">
        <f t="shared" si="612"/>
        <v>0</v>
      </c>
      <c r="L3030" s="8">
        <f t="shared" si="613"/>
        <v>0</v>
      </c>
      <c r="M3030" s="8">
        <f t="shared" si="614"/>
        <v>7.2941056332377805</v>
      </c>
      <c r="N3030" s="8">
        <f t="shared" si="615"/>
        <v>11.982936298710635</v>
      </c>
      <c r="O3030" s="8">
        <f t="shared" si="616"/>
        <v>35.119405980333134</v>
      </c>
      <c r="P3030" s="8">
        <f t="shared" si="617"/>
        <v>19.68920588510364</v>
      </c>
      <c r="Q3030" s="8">
        <f t="shared" si="618"/>
        <v>3.5399984424006852</v>
      </c>
      <c r="R3030" s="9">
        <f t="shared" si="619"/>
        <v>0.45286634303425904</v>
      </c>
      <c r="S3030" s="8">
        <f t="shared" si="620"/>
        <v>133.01317294882892</v>
      </c>
      <c r="T3030" s="19">
        <f t="shared" si="621"/>
        <v>19.642506383814574</v>
      </c>
      <c r="U3030" s="19">
        <f t="shared" si="622"/>
        <v>22.263849388049135</v>
      </c>
      <c r="V3030" s="19">
        <f t="shared" si="623"/>
        <v>-2.6213430042345607</v>
      </c>
    </row>
    <row r="3031" spans="1:22">
      <c r="A3031" s="7" t="s">
        <v>5363</v>
      </c>
      <c r="B3031" s="17"/>
      <c r="C3031" s="17">
        <v>1</v>
      </c>
      <c r="D3031" s="17"/>
      <c r="E3031" s="17"/>
      <c r="F3031" s="17">
        <v>4</v>
      </c>
      <c r="G3031" s="17"/>
      <c r="H3031" s="17"/>
      <c r="I3031" s="17"/>
      <c r="J3031" s="8">
        <f t="shared" si="611"/>
        <v>0</v>
      </c>
      <c r="K3031" s="8">
        <f t="shared" si="612"/>
        <v>12.20464752977934</v>
      </c>
      <c r="L3031" s="8">
        <f t="shared" si="613"/>
        <v>0</v>
      </c>
      <c r="M3031" s="8">
        <f t="shared" si="614"/>
        <v>0</v>
      </c>
      <c r="N3031" s="8">
        <f t="shared" si="615"/>
        <v>0</v>
      </c>
      <c r="O3031" s="8">
        <f t="shared" si="616"/>
        <v>20.068231988761791</v>
      </c>
      <c r="P3031" s="8">
        <f t="shared" si="617"/>
        <v>0</v>
      </c>
      <c r="Q3031" s="8">
        <f t="shared" si="618"/>
        <v>0</v>
      </c>
      <c r="R3031" s="9">
        <f t="shared" si="619"/>
        <v>0.37730120666319317</v>
      </c>
      <c r="S3031" s="8">
        <f t="shared" si="620"/>
        <v>32.272879518541131</v>
      </c>
      <c r="T3031" s="19">
        <f t="shared" si="621"/>
        <v>4.0682158432597797</v>
      </c>
      <c r="U3031" s="19">
        <f t="shared" si="622"/>
        <v>6.6894106629205972</v>
      </c>
      <c r="V3031" s="19">
        <f t="shared" si="623"/>
        <v>-2.6211948196608175</v>
      </c>
    </row>
    <row r="3032" spans="1:22">
      <c r="A3032" s="7" t="s">
        <v>5364</v>
      </c>
      <c r="B3032" s="17"/>
      <c r="C3032" s="17">
        <v>1</v>
      </c>
      <c r="D3032" s="17"/>
      <c r="E3032" s="17"/>
      <c r="F3032" s="17">
        <v>4</v>
      </c>
      <c r="G3032" s="17"/>
      <c r="H3032" s="17"/>
      <c r="I3032" s="17"/>
      <c r="J3032" s="8">
        <f t="shared" si="611"/>
        <v>0</v>
      </c>
      <c r="K3032" s="8">
        <f t="shared" si="612"/>
        <v>12.20464752977934</v>
      </c>
      <c r="L3032" s="8">
        <f t="shared" si="613"/>
        <v>0</v>
      </c>
      <c r="M3032" s="8">
        <f t="shared" si="614"/>
        <v>0</v>
      </c>
      <c r="N3032" s="8">
        <f t="shared" si="615"/>
        <v>0</v>
      </c>
      <c r="O3032" s="8">
        <f t="shared" si="616"/>
        <v>20.068231988761791</v>
      </c>
      <c r="P3032" s="8">
        <f t="shared" si="617"/>
        <v>0</v>
      </c>
      <c r="Q3032" s="8">
        <f t="shared" si="618"/>
        <v>0</v>
      </c>
      <c r="R3032" s="9">
        <f t="shared" si="619"/>
        <v>0.37730120666319317</v>
      </c>
      <c r="S3032" s="8">
        <f t="shared" si="620"/>
        <v>32.272879518541131</v>
      </c>
      <c r="T3032" s="19">
        <f t="shared" si="621"/>
        <v>4.0682158432597797</v>
      </c>
      <c r="U3032" s="19">
        <f t="shared" si="622"/>
        <v>6.6894106629205972</v>
      </c>
      <c r="V3032" s="19">
        <f t="shared" si="623"/>
        <v>-2.6211948196608175</v>
      </c>
    </row>
    <row r="3033" spans="1:22">
      <c r="A3033" s="7" t="s">
        <v>5365</v>
      </c>
      <c r="B3033" s="17"/>
      <c r="C3033" s="17">
        <v>1</v>
      </c>
      <c r="D3033" s="17"/>
      <c r="E3033" s="17"/>
      <c r="F3033" s="17">
        <v>4</v>
      </c>
      <c r="G3033" s="17"/>
      <c r="H3033" s="17"/>
      <c r="I3033" s="17"/>
      <c r="J3033" s="8">
        <f t="shared" si="611"/>
        <v>0</v>
      </c>
      <c r="K3033" s="8">
        <f t="shared" si="612"/>
        <v>12.20464752977934</v>
      </c>
      <c r="L3033" s="8">
        <f t="shared" si="613"/>
        <v>0</v>
      </c>
      <c r="M3033" s="8">
        <f t="shared" si="614"/>
        <v>0</v>
      </c>
      <c r="N3033" s="8">
        <f t="shared" si="615"/>
        <v>0</v>
      </c>
      <c r="O3033" s="8">
        <f t="shared" si="616"/>
        <v>20.068231988761791</v>
      </c>
      <c r="P3033" s="8">
        <f t="shared" si="617"/>
        <v>0</v>
      </c>
      <c r="Q3033" s="8">
        <f t="shared" si="618"/>
        <v>0</v>
      </c>
      <c r="R3033" s="9">
        <f t="shared" si="619"/>
        <v>0.37730120666319317</v>
      </c>
      <c r="S3033" s="8">
        <f t="shared" si="620"/>
        <v>32.272879518541131</v>
      </c>
      <c r="T3033" s="19">
        <f t="shared" si="621"/>
        <v>4.0682158432597797</v>
      </c>
      <c r="U3033" s="19">
        <f t="shared" si="622"/>
        <v>6.6894106629205972</v>
      </c>
      <c r="V3033" s="19">
        <f t="shared" si="623"/>
        <v>-2.6211948196608175</v>
      </c>
    </row>
    <row r="3034" spans="1:22">
      <c r="A3034" s="7" t="s">
        <v>5366</v>
      </c>
      <c r="B3034" s="17"/>
      <c r="C3034" s="17">
        <v>1</v>
      </c>
      <c r="D3034" s="17"/>
      <c r="E3034" s="17"/>
      <c r="F3034" s="17">
        <v>4</v>
      </c>
      <c r="G3034" s="17"/>
      <c r="H3034" s="17"/>
      <c r="I3034" s="17"/>
      <c r="J3034" s="8">
        <f t="shared" si="611"/>
        <v>0</v>
      </c>
      <c r="K3034" s="8">
        <f t="shared" si="612"/>
        <v>12.20464752977934</v>
      </c>
      <c r="L3034" s="8">
        <f t="shared" si="613"/>
        <v>0</v>
      </c>
      <c r="M3034" s="8">
        <f t="shared" si="614"/>
        <v>0</v>
      </c>
      <c r="N3034" s="8">
        <f t="shared" si="615"/>
        <v>0</v>
      </c>
      <c r="O3034" s="8">
        <f t="shared" si="616"/>
        <v>20.068231988761791</v>
      </c>
      <c r="P3034" s="8">
        <f t="shared" si="617"/>
        <v>0</v>
      </c>
      <c r="Q3034" s="8">
        <f t="shared" si="618"/>
        <v>0</v>
      </c>
      <c r="R3034" s="9">
        <f t="shared" si="619"/>
        <v>0.37730120666319317</v>
      </c>
      <c r="S3034" s="8">
        <f t="shared" si="620"/>
        <v>32.272879518541131</v>
      </c>
      <c r="T3034" s="19">
        <f t="shared" si="621"/>
        <v>4.0682158432597797</v>
      </c>
      <c r="U3034" s="19">
        <f t="shared" si="622"/>
        <v>6.6894106629205972</v>
      </c>
      <c r="V3034" s="19">
        <f t="shared" si="623"/>
        <v>-2.6211948196608175</v>
      </c>
    </row>
    <row r="3035" spans="1:22">
      <c r="A3035" s="7" t="s">
        <v>4159</v>
      </c>
      <c r="B3035" s="17">
        <v>2</v>
      </c>
      <c r="C3035" s="17"/>
      <c r="D3035" s="17"/>
      <c r="E3035" s="17">
        <v>7</v>
      </c>
      <c r="F3035" s="17">
        <v>2</v>
      </c>
      <c r="G3035" s="17">
        <v>3</v>
      </c>
      <c r="H3035" s="17"/>
      <c r="I3035" s="17"/>
      <c r="J3035" s="8">
        <f t="shared" si="611"/>
        <v>58.927519151443725</v>
      </c>
      <c r="K3035" s="8">
        <f t="shared" si="612"/>
        <v>0</v>
      </c>
      <c r="L3035" s="8">
        <f t="shared" si="613"/>
        <v>0</v>
      </c>
      <c r="M3035" s="8">
        <f t="shared" si="614"/>
        <v>0</v>
      </c>
      <c r="N3035" s="8">
        <f t="shared" si="615"/>
        <v>41.940277045487228</v>
      </c>
      <c r="O3035" s="8">
        <f t="shared" si="616"/>
        <v>10.034115994380896</v>
      </c>
      <c r="P3035" s="8">
        <f t="shared" si="617"/>
        <v>14.76690441382773</v>
      </c>
      <c r="Q3035" s="8">
        <f t="shared" si="618"/>
        <v>0</v>
      </c>
      <c r="R3035" s="9">
        <f t="shared" si="619"/>
        <v>0.45576221946714895</v>
      </c>
      <c r="S3035" s="8">
        <f t="shared" si="620"/>
        <v>125.66881660513958</v>
      </c>
      <c r="T3035" s="19">
        <f t="shared" si="621"/>
        <v>19.642506383814574</v>
      </c>
      <c r="U3035" s="19">
        <f t="shared" si="622"/>
        <v>22.24709915123195</v>
      </c>
      <c r="V3035" s="19">
        <f t="shared" si="623"/>
        <v>-2.6045927674173761</v>
      </c>
    </row>
    <row r="3036" spans="1:22">
      <c r="A3036" s="7" t="s">
        <v>4759</v>
      </c>
      <c r="B3036" s="17"/>
      <c r="C3036" s="17">
        <v>1</v>
      </c>
      <c r="D3036" s="17"/>
      <c r="E3036" s="17"/>
      <c r="F3036" s="17">
        <v>3</v>
      </c>
      <c r="G3036" s="17">
        <v>1</v>
      </c>
      <c r="H3036" s="17"/>
      <c r="I3036" s="17">
        <v>2</v>
      </c>
      <c r="J3036" s="8">
        <f t="shared" si="611"/>
        <v>0</v>
      </c>
      <c r="K3036" s="8">
        <f t="shared" si="612"/>
        <v>12.20464752977934</v>
      </c>
      <c r="L3036" s="8">
        <f t="shared" si="613"/>
        <v>0</v>
      </c>
      <c r="M3036" s="8">
        <f t="shared" si="614"/>
        <v>0</v>
      </c>
      <c r="N3036" s="8">
        <f t="shared" si="615"/>
        <v>0</v>
      </c>
      <c r="O3036" s="8">
        <f t="shared" si="616"/>
        <v>15.051173991571343</v>
      </c>
      <c r="P3036" s="8">
        <f t="shared" si="617"/>
        <v>4.9223014712759099</v>
      </c>
      <c r="Q3036" s="8">
        <f t="shared" si="618"/>
        <v>3.5399984424006852</v>
      </c>
      <c r="R3036" s="9">
        <f t="shared" si="619"/>
        <v>0.34450095746854037</v>
      </c>
      <c r="S3036" s="8">
        <f t="shared" si="620"/>
        <v>32.178122992626591</v>
      </c>
      <c r="T3036" s="19">
        <f t="shared" si="621"/>
        <v>4.0682158432597797</v>
      </c>
      <c r="U3036" s="19">
        <f t="shared" si="622"/>
        <v>6.6578251542824178</v>
      </c>
      <c r="V3036" s="19">
        <f t="shared" si="623"/>
        <v>-2.5896093110226381</v>
      </c>
    </row>
    <row r="3037" spans="1:22">
      <c r="A3037" s="7" t="s">
        <v>3236</v>
      </c>
      <c r="B3037" s="17">
        <v>1</v>
      </c>
      <c r="C3037" s="17">
        <v>3</v>
      </c>
      <c r="D3037" s="17">
        <v>1</v>
      </c>
      <c r="E3037" s="17">
        <v>5</v>
      </c>
      <c r="F3037" s="17">
        <v>11</v>
      </c>
      <c r="G3037" s="17">
        <v>1</v>
      </c>
      <c r="H3037" s="17"/>
      <c r="I3037" s="17"/>
      <c r="J3037" s="8">
        <f t="shared" si="611"/>
        <v>29.463759575721863</v>
      </c>
      <c r="K3037" s="8">
        <f t="shared" si="612"/>
        <v>36.613942589338016</v>
      </c>
      <c r="L3037" s="8">
        <f t="shared" si="613"/>
        <v>16.245897910777529</v>
      </c>
      <c r="M3037" s="8">
        <f t="shared" si="614"/>
        <v>0</v>
      </c>
      <c r="N3037" s="8">
        <f t="shared" si="615"/>
        <v>29.957340746776591</v>
      </c>
      <c r="O3037" s="8">
        <f t="shared" si="616"/>
        <v>55.187637969094922</v>
      </c>
      <c r="P3037" s="8">
        <f t="shared" si="617"/>
        <v>4.9223014712759099</v>
      </c>
      <c r="Q3037" s="8">
        <f t="shared" si="618"/>
        <v>0</v>
      </c>
      <c r="R3037" s="9">
        <f t="shared" si="619"/>
        <v>0.4386488357463007</v>
      </c>
      <c r="S3037" s="8">
        <f t="shared" si="620"/>
        <v>172.39088026298484</v>
      </c>
      <c r="T3037" s="19">
        <f t="shared" si="621"/>
        <v>27.441200025279134</v>
      </c>
      <c r="U3037" s="19">
        <f t="shared" si="622"/>
        <v>30.022426729049144</v>
      </c>
      <c r="V3037" s="19">
        <f t="shared" si="623"/>
        <v>-2.5812267037700103</v>
      </c>
    </row>
    <row r="3038" spans="1:22">
      <c r="A3038" s="7" t="s">
        <v>5374</v>
      </c>
      <c r="B3038" s="17"/>
      <c r="C3038" s="17"/>
      <c r="D3038" s="17">
        <v>1</v>
      </c>
      <c r="E3038" s="17">
        <v>4</v>
      </c>
      <c r="F3038" s="17"/>
      <c r="G3038" s="17"/>
      <c r="H3038" s="17"/>
      <c r="I3038" s="17"/>
      <c r="J3038" s="8">
        <f t="shared" si="611"/>
        <v>0</v>
      </c>
      <c r="K3038" s="8">
        <f t="shared" si="612"/>
        <v>0</v>
      </c>
      <c r="L3038" s="8">
        <f t="shared" si="613"/>
        <v>16.245897910777529</v>
      </c>
      <c r="M3038" s="8">
        <f t="shared" si="614"/>
        <v>0</v>
      </c>
      <c r="N3038" s="8">
        <f t="shared" si="615"/>
        <v>23.965872597421271</v>
      </c>
      <c r="O3038" s="8">
        <f t="shared" si="616"/>
        <v>0</v>
      </c>
      <c r="P3038" s="8">
        <f t="shared" si="617"/>
        <v>0</v>
      </c>
      <c r="Q3038" s="8">
        <f t="shared" si="618"/>
        <v>0</v>
      </c>
      <c r="R3038" s="9">
        <f t="shared" si="619"/>
        <v>0.40146548826552364</v>
      </c>
      <c r="S3038" s="8">
        <f t="shared" si="620"/>
        <v>40.211770508198796</v>
      </c>
      <c r="T3038" s="19">
        <f t="shared" si="621"/>
        <v>5.4152993035925094</v>
      </c>
      <c r="U3038" s="19">
        <f t="shared" si="622"/>
        <v>7.9886241991404239</v>
      </c>
      <c r="V3038" s="19">
        <f t="shared" si="623"/>
        <v>-2.5733248955479144</v>
      </c>
    </row>
    <row r="3039" spans="1:22">
      <c r="A3039" s="7" t="s">
        <v>3908</v>
      </c>
      <c r="B3039" s="17">
        <v>2</v>
      </c>
      <c r="C3039" s="17"/>
      <c r="D3039" s="17"/>
      <c r="E3039" s="17">
        <v>7</v>
      </c>
      <c r="F3039" s="17">
        <v>1</v>
      </c>
      <c r="G3039" s="17">
        <v>4</v>
      </c>
      <c r="H3039" s="17">
        <v>2</v>
      </c>
      <c r="I3039" s="17"/>
      <c r="J3039" s="8">
        <f t="shared" si="611"/>
        <v>58.927519151443725</v>
      </c>
      <c r="K3039" s="8">
        <f t="shared" si="612"/>
        <v>0</v>
      </c>
      <c r="L3039" s="8">
        <f t="shared" si="613"/>
        <v>0</v>
      </c>
      <c r="M3039" s="8">
        <f t="shared" si="614"/>
        <v>14.588211266475561</v>
      </c>
      <c r="N3039" s="8">
        <f t="shared" si="615"/>
        <v>41.940277045487228</v>
      </c>
      <c r="O3039" s="8">
        <f t="shared" si="616"/>
        <v>5.0170579971904479</v>
      </c>
      <c r="P3039" s="8">
        <f t="shared" si="617"/>
        <v>19.68920588510364</v>
      </c>
      <c r="Q3039" s="8">
        <f t="shared" si="618"/>
        <v>0</v>
      </c>
      <c r="R3039" s="9">
        <f t="shared" si="619"/>
        <v>0.45701215534594297</v>
      </c>
      <c r="S3039" s="8">
        <f t="shared" si="620"/>
        <v>140.16227134570059</v>
      </c>
      <c r="T3039" s="19">
        <f t="shared" si="621"/>
        <v>19.642506383814574</v>
      </c>
      <c r="U3039" s="19">
        <f t="shared" si="622"/>
        <v>22.215513642593773</v>
      </c>
      <c r="V3039" s="19">
        <f t="shared" si="623"/>
        <v>-2.5730072587791994</v>
      </c>
    </row>
    <row r="3040" spans="1:22">
      <c r="A3040" s="7" t="s">
        <v>4991</v>
      </c>
      <c r="B3040" s="17"/>
      <c r="C3040" s="17">
        <v>1</v>
      </c>
      <c r="D3040" s="17"/>
      <c r="E3040" s="17"/>
      <c r="F3040" s="17">
        <v>2</v>
      </c>
      <c r="G3040" s="17">
        <v>2</v>
      </c>
      <c r="H3040" s="17"/>
      <c r="I3040" s="17">
        <v>1</v>
      </c>
      <c r="J3040" s="8">
        <f t="shared" si="611"/>
        <v>0</v>
      </c>
      <c r="K3040" s="8">
        <f t="shared" si="612"/>
        <v>12.20464752977934</v>
      </c>
      <c r="L3040" s="8">
        <f t="shared" si="613"/>
        <v>0</v>
      </c>
      <c r="M3040" s="8">
        <f t="shared" si="614"/>
        <v>0</v>
      </c>
      <c r="N3040" s="8">
        <f t="shared" si="615"/>
        <v>0</v>
      </c>
      <c r="O3040" s="8">
        <f t="shared" si="616"/>
        <v>10.034115994380896</v>
      </c>
      <c r="P3040" s="8">
        <f t="shared" si="617"/>
        <v>9.8446029425518198</v>
      </c>
      <c r="Q3040" s="8">
        <f t="shared" si="618"/>
        <v>1.7699992212003426</v>
      </c>
      <c r="R3040" s="9">
        <f t="shared" si="619"/>
        <v>0.32569859650997784</v>
      </c>
      <c r="S3040" s="8">
        <f t="shared" si="620"/>
        <v>32.08336646671205</v>
      </c>
      <c r="T3040" s="19">
        <f t="shared" si="621"/>
        <v>4.0682158432597797</v>
      </c>
      <c r="U3040" s="19">
        <f t="shared" si="622"/>
        <v>6.6262396456442376</v>
      </c>
      <c r="V3040" s="19">
        <f t="shared" si="623"/>
        <v>-2.5580238023844579</v>
      </c>
    </row>
    <row r="3041" spans="1:22">
      <c r="A3041" s="7" t="s">
        <v>5353</v>
      </c>
      <c r="B3041" s="17"/>
      <c r="C3041" s="17">
        <v>1</v>
      </c>
      <c r="D3041" s="17"/>
      <c r="E3041" s="17"/>
      <c r="F3041" s="17">
        <v>2</v>
      </c>
      <c r="G3041" s="17">
        <v>2</v>
      </c>
      <c r="H3041" s="17"/>
      <c r="I3041" s="17"/>
      <c r="J3041" s="8">
        <f t="shared" si="611"/>
        <v>0</v>
      </c>
      <c r="K3041" s="8">
        <f t="shared" si="612"/>
        <v>12.20464752977934</v>
      </c>
      <c r="L3041" s="8">
        <f t="shared" si="613"/>
        <v>0</v>
      </c>
      <c r="M3041" s="8">
        <f t="shared" si="614"/>
        <v>0</v>
      </c>
      <c r="N3041" s="8">
        <f t="shared" si="615"/>
        <v>0</v>
      </c>
      <c r="O3041" s="8">
        <f t="shared" si="616"/>
        <v>10.034115994380896</v>
      </c>
      <c r="P3041" s="8">
        <f t="shared" si="617"/>
        <v>9.8446029425518198</v>
      </c>
      <c r="Q3041" s="8">
        <f t="shared" si="618"/>
        <v>0</v>
      </c>
      <c r="R3041" s="9">
        <f t="shared" si="619"/>
        <v>0.32569859650997784</v>
      </c>
      <c r="S3041" s="8">
        <f t="shared" si="620"/>
        <v>32.08336646671205</v>
      </c>
      <c r="T3041" s="19">
        <f t="shared" si="621"/>
        <v>4.0682158432597797</v>
      </c>
      <c r="U3041" s="19">
        <f t="shared" si="622"/>
        <v>6.6262396456442376</v>
      </c>
      <c r="V3041" s="19">
        <f t="shared" si="623"/>
        <v>-2.5580238023844579</v>
      </c>
    </row>
    <row r="3042" spans="1:22">
      <c r="A3042" s="7" t="s">
        <v>5354</v>
      </c>
      <c r="B3042" s="17"/>
      <c r="C3042" s="17">
        <v>1</v>
      </c>
      <c r="D3042" s="17"/>
      <c r="E3042" s="17"/>
      <c r="F3042" s="17">
        <v>2</v>
      </c>
      <c r="G3042" s="17">
        <v>2</v>
      </c>
      <c r="H3042" s="17"/>
      <c r="I3042" s="17"/>
      <c r="J3042" s="8">
        <f t="shared" si="611"/>
        <v>0</v>
      </c>
      <c r="K3042" s="8">
        <f t="shared" si="612"/>
        <v>12.20464752977934</v>
      </c>
      <c r="L3042" s="8">
        <f t="shared" si="613"/>
        <v>0</v>
      </c>
      <c r="M3042" s="8">
        <f t="shared" si="614"/>
        <v>0</v>
      </c>
      <c r="N3042" s="8">
        <f t="shared" si="615"/>
        <v>0</v>
      </c>
      <c r="O3042" s="8">
        <f t="shared" si="616"/>
        <v>10.034115994380896</v>
      </c>
      <c r="P3042" s="8">
        <f t="shared" si="617"/>
        <v>9.8446029425518198</v>
      </c>
      <c r="Q3042" s="8">
        <f t="shared" si="618"/>
        <v>0</v>
      </c>
      <c r="R3042" s="9">
        <f t="shared" si="619"/>
        <v>0.32569859650997784</v>
      </c>
      <c r="S3042" s="8">
        <f t="shared" si="620"/>
        <v>32.08336646671205</v>
      </c>
      <c r="T3042" s="19">
        <f t="shared" si="621"/>
        <v>4.0682158432597797</v>
      </c>
      <c r="U3042" s="19">
        <f t="shared" si="622"/>
        <v>6.6262396456442376</v>
      </c>
      <c r="V3042" s="19">
        <f t="shared" si="623"/>
        <v>-2.5580238023844579</v>
      </c>
    </row>
    <row r="3043" spans="1:22">
      <c r="A3043" s="7" t="s">
        <v>3151</v>
      </c>
      <c r="B3043" s="17"/>
      <c r="C3043" s="17">
        <v>5</v>
      </c>
      <c r="D3043" s="17">
        <v>1</v>
      </c>
      <c r="E3043" s="17">
        <v>5</v>
      </c>
      <c r="F3043" s="17">
        <v>8</v>
      </c>
      <c r="G3043" s="17">
        <v>3</v>
      </c>
      <c r="H3043" s="17"/>
      <c r="I3043" s="17"/>
      <c r="J3043" s="8">
        <f t="shared" si="611"/>
        <v>0</v>
      </c>
      <c r="K3043" s="8">
        <f t="shared" si="612"/>
        <v>61.023237648896696</v>
      </c>
      <c r="L3043" s="8">
        <f t="shared" si="613"/>
        <v>16.245897910777529</v>
      </c>
      <c r="M3043" s="8">
        <f t="shared" si="614"/>
        <v>0</v>
      </c>
      <c r="N3043" s="8">
        <f t="shared" si="615"/>
        <v>29.957340746776591</v>
      </c>
      <c r="O3043" s="8">
        <f t="shared" si="616"/>
        <v>40.136463977523583</v>
      </c>
      <c r="P3043" s="8">
        <f t="shared" si="617"/>
        <v>14.76690441382773</v>
      </c>
      <c r="Q3043" s="8">
        <f t="shared" si="618"/>
        <v>0</v>
      </c>
      <c r="R3043" s="9">
        <f t="shared" si="619"/>
        <v>0.45194417576170964</v>
      </c>
      <c r="S3043" s="8">
        <f t="shared" si="620"/>
        <v>162.12984469780213</v>
      </c>
      <c r="T3043" s="19">
        <f t="shared" si="621"/>
        <v>25.75637851989141</v>
      </c>
      <c r="U3043" s="19">
        <f t="shared" si="622"/>
        <v>28.286903046042635</v>
      </c>
      <c r="V3043" s="19">
        <f t="shared" si="623"/>
        <v>-2.5305245261512255</v>
      </c>
    </row>
    <row r="3044" spans="1:22">
      <c r="A3044" s="7" t="s">
        <v>4992</v>
      </c>
      <c r="B3044" s="17"/>
      <c r="C3044" s="17">
        <v>1</v>
      </c>
      <c r="D3044" s="17"/>
      <c r="E3044" s="17"/>
      <c r="F3044" s="17">
        <v>1</v>
      </c>
      <c r="G3044" s="17">
        <v>3</v>
      </c>
      <c r="H3044" s="17"/>
      <c r="I3044" s="17">
        <v>1</v>
      </c>
      <c r="J3044" s="8">
        <f t="shared" si="611"/>
        <v>0</v>
      </c>
      <c r="K3044" s="8">
        <f t="shared" si="612"/>
        <v>12.20464752977934</v>
      </c>
      <c r="L3044" s="8">
        <f t="shared" si="613"/>
        <v>0</v>
      </c>
      <c r="M3044" s="8">
        <f t="shared" si="614"/>
        <v>0</v>
      </c>
      <c r="N3044" s="8">
        <f t="shared" si="615"/>
        <v>0</v>
      </c>
      <c r="O3044" s="8">
        <f t="shared" si="616"/>
        <v>5.0170579971904479</v>
      </c>
      <c r="P3044" s="8">
        <f t="shared" si="617"/>
        <v>14.76690441382773</v>
      </c>
      <c r="Q3044" s="8">
        <f t="shared" si="618"/>
        <v>1.7699992212003426</v>
      </c>
      <c r="R3044" s="9">
        <f t="shared" si="619"/>
        <v>0.34636434525711202</v>
      </c>
      <c r="S3044" s="8">
        <f t="shared" si="620"/>
        <v>31.988609940797517</v>
      </c>
      <c r="T3044" s="19">
        <f t="shared" si="621"/>
        <v>4.0682158432597797</v>
      </c>
      <c r="U3044" s="19">
        <f t="shared" si="622"/>
        <v>6.5946541370060592</v>
      </c>
      <c r="V3044" s="19">
        <f t="shared" si="623"/>
        <v>-2.5264382937462795</v>
      </c>
    </row>
    <row r="3045" spans="1:22">
      <c r="A3045" s="7" t="s">
        <v>4554</v>
      </c>
      <c r="B3045" s="17"/>
      <c r="C3045" s="17">
        <v>1</v>
      </c>
      <c r="D3045" s="17">
        <v>1</v>
      </c>
      <c r="E3045" s="17">
        <v>1</v>
      </c>
      <c r="F3045" s="17">
        <v>5</v>
      </c>
      <c r="G3045" s="17">
        <v>1</v>
      </c>
      <c r="H3045" s="17"/>
      <c r="I3045" s="17"/>
      <c r="J3045" s="8">
        <f t="shared" si="611"/>
        <v>0</v>
      </c>
      <c r="K3045" s="8">
        <f t="shared" si="612"/>
        <v>12.20464752977934</v>
      </c>
      <c r="L3045" s="8">
        <f t="shared" si="613"/>
        <v>16.245897910777529</v>
      </c>
      <c r="M3045" s="8">
        <f t="shared" si="614"/>
        <v>0</v>
      </c>
      <c r="N3045" s="8">
        <f t="shared" si="615"/>
        <v>5.9914681493553177</v>
      </c>
      <c r="O3045" s="8">
        <f t="shared" si="616"/>
        <v>25.085289985952237</v>
      </c>
      <c r="P3045" s="8">
        <f t="shared" si="617"/>
        <v>4.9223014712759099</v>
      </c>
      <c r="Q3045" s="8">
        <f t="shared" si="618"/>
        <v>0</v>
      </c>
      <c r="R3045" s="9">
        <f t="shared" si="619"/>
        <v>0.38673527694132337</v>
      </c>
      <c r="S3045" s="8">
        <f t="shared" si="620"/>
        <v>64.449605047140338</v>
      </c>
      <c r="T3045" s="19">
        <f t="shared" si="621"/>
        <v>9.4835151468522891</v>
      </c>
      <c r="U3045" s="19">
        <f t="shared" si="622"/>
        <v>11.999686535527822</v>
      </c>
      <c r="V3045" s="19">
        <f t="shared" si="623"/>
        <v>-2.5161713886755326</v>
      </c>
    </row>
    <row r="3046" spans="1:22">
      <c r="A3046" s="7" t="s">
        <v>4921</v>
      </c>
      <c r="B3046" s="17">
        <v>1</v>
      </c>
      <c r="C3046" s="17"/>
      <c r="D3046" s="17"/>
      <c r="E3046" s="17">
        <v>2</v>
      </c>
      <c r="F3046" s="17">
        <v>4</v>
      </c>
      <c r="G3046" s="17">
        <v>1</v>
      </c>
      <c r="H3046" s="17"/>
      <c r="I3046" s="17"/>
      <c r="J3046" s="8">
        <f t="shared" si="611"/>
        <v>29.463759575721863</v>
      </c>
      <c r="K3046" s="8">
        <f t="shared" si="612"/>
        <v>0</v>
      </c>
      <c r="L3046" s="8">
        <f t="shared" si="613"/>
        <v>0</v>
      </c>
      <c r="M3046" s="8">
        <f t="shared" si="614"/>
        <v>0</v>
      </c>
      <c r="N3046" s="8">
        <f t="shared" si="615"/>
        <v>11.982936298710635</v>
      </c>
      <c r="O3046" s="8">
        <f t="shared" si="616"/>
        <v>20.068231988761791</v>
      </c>
      <c r="P3046" s="8">
        <f t="shared" si="617"/>
        <v>4.9223014712759099</v>
      </c>
      <c r="Q3046" s="8">
        <f t="shared" si="618"/>
        <v>0</v>
      </c>
      <c r="R3046" s="9">
        <f t="shared" si="619"/>
        <v>0.41366509913305927</v>
      </c>
      <c r="S3046" s="8">
        <f t="shared" si="620"/>
        <v>66.437229334470203</v>
      </c>
      <c r="T3046" s="19">
        <f t="shared" si="621"/>
        <v>9.821253191907287</v>
      </c>
      <c r="U3046" s="19">
        <f t="shared" si="622"/>
        <v>12.32448991958278</v>
      </c>
      <c r="V3046" s="19">
        <f t="shared" si="623"/>
        <v>-2.5032367276754925</v>
      </c>
    </row>
    <row r="3047" spans="1:22">
      <c r="A3047" s="7" t="s">
        <v>5370</v>
      </c>
      <c r="B3047" s="17"/>
      <c r="C3047" s="17">
        <v>1</v>
      </c>
      <c r="D3047" s="17"/>
      <c r="E3047" s="17"/>
      <c r="F3047" s="17"/>
      <c r="G3047" s="17">
        <v>4</v>
      </c>
      <c r="H3047" s="17"/>
      <c r="I3047" s="17"/>
      <c r="J3047" s="8">
        <f t="shared" si="611"/>
        <v>0</v>
      </c>
      <c r="K3047" s="8">
        <f t="shared" si="612"/>
        <v>12.20464752977934</v>
      </c>
      <c r="L3047" s="8">
        <f t="shared" si="613"/>
        <v>0</v>
      </c>
      <c r="M3047" s="8">
        <f t="shared" si="614"/>
        <v>0</v>
      </c>
      <c r="N3047" s="8">
        <f t="shared" si="615"/>
        <v>0</v>
      </c>
      <c r="O3047" s="8">
        <f t="shared" si="616"/>
        <v>0</v>
      </c>
      <c r="P3047" s="8">
        <f t="shared" si="617"/>
        <v>19.68920588510364</v>
      </c>
      <c r="Q3047" s="8">
        <f t="shared" si="618"/>
        <v>0</v>
      </c>
      <c r="R3047" s="9">
        <f t="shared" si="619"/>
        <v>0.38140329144312568</v>
      </c>
      <c r="S3047" s="8">
        <f t="shared" si="620"/>
        <v>31.89385341488298</v>
      </c>
      <c r="T3047" s="19">
        <f t="shared" si="621"/>
        <v>4.0682158432597797</v>
      </c>
      <c r="U3047" s="19">
        <f t="shared" si="622"/>
        <v>6.5630686283678799</v>
      </c>
      <c r="V3047" s="19">
        <f t="shared" si="623"/>
        <v>-2.4948527851081002</v>
      </c>
    </row>
    <row r="3048" spans="1:22">
      <c r="A3048" s="7" t="s">
        <v>3067</v>
      </c>
      <c r="B3048" s="17">
        <v>1</v>
      </c>
      <c r="C3048" s="17">
        <v>2</v>
      </c>
      <c r="D3048" s="17">
        <v>2</v>
      </c>
      <c r="E3048" s="17">
        <v>4</v>
      </c>
      <c r="F3048" s="17">
        <v>10</v>
      </c>
      <c r="G3048" s="17">
        <v>4</v>
      </c>
      <c r="H3048" s="17"/>
      <c r="I3048" s="17">
        <v>1</v>
      </c>
      <c r="J3048" s="8">
        <f t="shared" si="611"/>
        <v>29.463759575721863</v>
      </c>
      <c r="K3048" s="8">
        <f t="shared" si="612"/>
        <v>24.40929505955868</v>
      </c>
      <c r="L3048" s="8">
        <f t="shared" si="613"/>
        <v>32.491795821555058</v>
      </c>
      <c r="M3048" s="8">
        <f t="shared" si="614"/>
        <v>0</v>
      </c>
      <c r="N3048" s="8">
        <f t="shared" si="615"/>
        <v>23.965872597421271</v>
      </c>
      <c r="O3048" s="8">
        <f t="shared" si="616"/>
        <v>50.170579971904473</v>
      </c>
      <c r="P3048" s="8">
        <f t="shared" si="617"/>
        <v>19.68920588510364</v>
      </c>
      <c r="Q3048" s="8">
        <f t="shared" si="618"/>
        <v>1.7699992212003426</v>
      </c>
      <c r="R3048" s="9">
        <f t="shared" si="619"/>
        <v>0.40623502614023588</v>
      </c>
      <c r="S3048" s="8">
        <f t="shared" si="620"/>
        <v>180.19050891126497</v>
      </c>
      <c r="T3048" s="19">
        <f t="shared" si="621"/>
        <v>28.788283485611867</v>
      </c>
      <c r="U3048" s="19">
        <f t="shared" si="622"/>
        <v>31.275219484809792</v>
      </c>
      <c r="V3048" s="19">
        <f t="shared" si="623"/>
        <v>-2.4869359991979252</v>
      </c>
    </row>
    <row r="3049" spans="1:22">
      <c r="A3049" s="7" t="s">
        <v>4732</v>
      </c>
      <c r="B3049" s="17"/>
      <c r="C3049" s="17">
        <v>2</v>
      </c>
      <c r="D3049" s="17"/>
      <c r="E3049" s="17">
        <v>2</v>
      </c>
      <c r="F3049" s="17">
        <v>2</v>
      </c>
      <c r="G3049" s="17">
        <v>2</v>
      </c>
      <c r="H3049" s="17"/>
      <c r="I3049" s="17"/>
      <c r="J3049" s="8">
        <f t="shared" si="611"/>
        <v>0</v>
      </c>
      <c r="K3049" s="8">
        <f t="shared" si="612"/>
        <v>24.40929505955868</v>
      </c>
      <c r="L3049" s="8">
        <f t="shared" si="613"/>
        <v>0</v>
      </c>
      <c r="M3049" s="8">
        <f t="shared" si="614"/>
        <v>0</v>
      </c>
      <c r="N3049" s="8">
        <f t="shared" si="615"/>
        <v>11.982936298710635</v>
      </c>
      <c r="O3049" s="8">
        <f t="shared" si="616"/>
        <v>10.034115994380896</v>
      </c>
      <c r="P3049" s="8">
        <f t="shared" si="617"/>
        <v>9.8446029425518198</v>
      </c>
      <c r="Q3049" s="8">
        <f t="shared" si="618"/>
        <v>0</v>
      </c>
      <c r="R3049" s="9">
        <f t="shared" si="619"/>
        <v>0.38805895918465982</v>
      </c>
      <c r="S3049" s="8">
        <f t="shared" si="620"/>
        <v>56.270950295202027</v>
      </c>
      <c r="T3049" s="19">
        <f t="shared" si="621"/>
        <v>8.1364316865195594</v>
      </c>
      <c r="U3049" s="19">
        <f t="shared" si="622"/>
        <v>10.620551745214451</v>
      </c>
      <c r="V3049" s="19">
        <f t="shared" si="623"/>
        <v>-2.4841200586948915</v>
      </c>
    </row>
    <row r="3050" spans="1:22">
      <c r="A3050" s="7" t="s">
        <v>4920</v>
      </c>
      <c r="B3050" s="17">
        <v>1</v>
      </c>
      <c r="C3050" s="17"/>
      <c r="D3050" s="17"/>
      <c r="E3050" s="17">
        <v>2</v>
      </c>
      <c r="F3050" s="17">
        <v>3</v>
      </c>
      <c r="G3050" s="17">
        <v>2</v>
      </c>
      <c r="H3050" s="17"/>
      <c r="I3050" s="17"/>
      <c r="J3050" s="8">
        <f t="shared" si="611"/>
        <v>29.463759575721863</v>
      </c>
      <c r="K3050" s="8">
        <f t="shared" si="612"/>
        <v>0</v>
      </c>
      <c r="L3050" s="8">
        <f t="shared" si="613"/>
        <v>0</v>
      </c>
      <c r="M3050" s="8">
        <f t="shared" si="614"/>
        <v>0</v>
      </c>
      <c r="N3050" s="8">
        <f t="shared" si="615"/>
        <v>11.982936298710635</v>
      </c>
      <c r="O3050" s="8">
        <f t="shared" si="616"/>
        <v>15.051173991571343</v>
      </c>
      <c r="P3050" s="8">
        <f t="shared" si="617"/>
        <v>9.8446029425518198</v>
      </c>
      <c r="Q3050" s="8">
        <f t="shared" si="618"/>
        <v>0</v>
      </c>
      <c r="R3050" s="9">
        <f t="shared" si="619"/>
        <v>0.40790669436767535</v>
      </c>
      <c r="S3050" s="8">
        <f t="shared" si="620"/>
        <v>66.342472808555655</v>
      </c>
      <c r="T3050" s="19">
        <f t="shared" si="621"/>
        <v>9.821253191907287</v>
      </c>
      <c r="U3050" s="19">
        <f t="shared" si="622"/>
        <v>12.292904410944601</v>
      </c>
      <c r="V3050" s="19">
        <f t="shared" si="623"/>
        <v>-2.4716512190373141</v>
      </c>
    </row>
    <row r="3051" spans="1:22">
      <c r="A3051" s="7" t="s">
        <v>4041</v>
      </c>
      <c r="B3051" s="17"/>
      <c r="C3051" s="17">
        <v>1</v>
      </c>
      <c r="D3051" s="17">
        <v>1</v>
      </c>
      <c r="E3051" s="17">
        <v>1</v>
      </c>
      <c r="F3051" s="17">
        <v>3</v>
      </c>
      <c r="G3051" s="17">
        <v>3</v>
      </c>
      <c r="H3051" s="17"/>
      <c r="I3051" s="17">
        <v>3</v>
      </c>
      <c r="J3051" s="8">
        <f t="shared" si="611"/>
        <v>0</v>
      </c>
      <c r="K3051" s="8">
        <f t="shared" si="612"/>
        <v>12.20464752977934</v>
      </c>
      <c r="L3051" s="8">
        <f t="shared" si="613"/>
        <v>16.245897910777529</v>
      </c>
      <c r="M3051" s="8">
        <f t="shared" si="614"/>
        <v>0</v>
      </c>
      <c r="N3051" s="8">
        <f t="shared" si="615"/>
        <v>5.9914681493553177</v>
      </c>
      <c r="O3051" s="8">
        <f t="shared" si="616"/>
        <v>15.051173991571343</v>
      </c>
      <c r="P3051" s="8">
        <f t="shared" si="617"/>
        <v>14.76690441382773</v>
      </c>
      <c r="Q3051" s="8">
        <f t="shared" si="618"/>
        <v>5.3099976636010275</v>
      </c>
      <c r="R3051" s="9">
        <f t="shared" si="619"/>
        <v>0.34499369790835216</v>
      </c>
      <c r="S3051" s="8">
        <f t="shared" si="620"/>
        <v>64.260091995311257</v>
      </c>
      <c r="T3051" s="19">
        <f t="shared" si="621"/>
        <v>9.4835151468522891</v>
      </c>
      <c r="U3051" s="19">
        <f t="shared" si="622"/>
        <v>11.936515518251463</v>
      </c>
      <c r="V3051" s="19">
        <f t="shared" si="623"/>
        <v>-2.4530003713991739</v>
      </c>
    </row>
    <row r="3052" spans="1:22">
      <c r="A3052" s="7" t="s">
        <v>4547</v>
      </c>
      <c r="B3052" s="17"/>
      <c r="C3052" s="17">
        <v>1</v>
      </c>
      <c r="D3052" s="17">
        <v>1</v>
      </c>
      <c r="E3052" s="17">
        <v>1</v>
      </c>
      <c r="F3052" s="17">
        <v>3</v>
      </c>
      <c r="G3052" s="17">
        <v>3</v>
      </c>
      <c r="H3052" s="17"/>
      <c r="I3052" s="17"/>
      <c r="J3052" s="8">
        <f t="shared" si="611"/>
        <v>0</v>
      </c>
      <c r="K3052" s="8">
        <f t="shared" si="612"/>
        <v>12.20464752977934</v>
      </c>
      <c r="L3052" s="8">
        <f t="shared" si="613"/>
        <v>16.245897910777529</v>
      </c>
      <c r="M3052" s="8">
        <f t="shared" si="614"/>
        <v>0</v>
      </c>
      <c r="N3052" s="8">
        <f t="shared" si="615"/>
        <v>5.9914681493553177</v>
      </c>
      <c r="O3052" s="8">
        <f t="shared" si="616"/>
        <v>15.051173991571343</v>
      </c>
      <c r="P3052" s="8">
        <f t="shared" si="617"/>
        <v>14.76690441382773</v>
      </c>
      <c r="Q3052" s="8">
        <f t="shared" si="618"/>
        <v>0</v>
      </c>
      <c r="R3052" s="9">
        <f t="shared" si="619"/>
        <v>0.34499369790835216</v>
      </c>
      <c r="S3052" s="8">
        <f t="shared" si="620"/>
        <v>64.260091995311257</v>
      </c>
      <c r="T3052" s="19">
        <f t="shared" si="621"/>
        <v>9.4835151468522891</v>
      </c>
      <c r="U3052" s="19">
        <f t="shared" si="622"/>
        <v>11.936515518251463</v>
      </c>
      <c r="V3052" s="19">
        <f t="shared" si="623"/>
        <v>-2.4530003713991739</v>
      </c>
    </row>
    <row r="3053" spans="1:22">
      <c r="A3053" s="7" t="s">
        <v>4148</v>
      </c>
      <c r="B3053" s="17"/>
      <c r="C3053" s="17">
        <v>2</v>
      </c>
      <c r="D3053" s="17">
        <v>1</v>
      </c>
      <c r="E3053" s="17">
        <v>3</v>
      </c>
      <c r="F3053" s="17">
        <v>4</v>
      </c>
      <c r="G3053" s="17">
        <v>2</v>
      </c>
      <c r="H3053" s="17"/>
      <c r="I3053" s="17"/>
      <c r="J3053" s="8">
        <f t="shared" si="611"/>
        <v>0</v>
      </c>
      <c r="K3053" s="8">
        <f t="shared" si="612"/>
        <v>24.40929505955868</v>
      </c>
      <c r="L3053" s="8">
        <f t="shared" si="613"/>
        <v>16.245897910777529</v>
      </c>
      <c r="M3053" s="8">
        <f t="shared" si="614"/>
        <v>0</v>
      </c>
      <c r="N3053" s="8">
        <f t="shared" si="615"/>
        <v>17.974404448065954</v>
      </c>
      <c r="O3053" s="8">
        <f t="shared" si="616"/>
        <v>20.068231988761791</v>
      </c>
      <c r="P3053" s="8">
        <f t="shared" si="617"/>
        <v>9.8446029425518198</v>
      </c>
      <c r="Q3053" s="8">
        <f t="shared" si="618"/>
        <v>0</v>
      </c>
      <c r="R3053" s="9">
        <f t="shared" si="619"/>
        <v>0.38666299588101544</v>
      </c>
      <c r="S3053" s="8">
        <f t="shared" si="620"/>
        <v>88.542432349715767</v>
      </c>
      <c r="T3053" s="19">
        <f t="shared" si="621"/>
        <v>13.55173099011207</v>
      </c>
      <c r="U3053" s="19">
        <f t="shared" si="622"/>
        <v>15.962413126459856</v>
      </c>
      <c r="V3053" s="19">
        <f t="shared" si="623"/>
        <v>-2.4106821363477859</v>
      </c>
    </row>
    <row r="3054" spans="1:22">
      <c r="A3054" s="7" t="s">
        <v>4922</v>
      </c>
      <c r="B3054" s="17">
        <v>1</v>
      </c>
      <c r="C3054" s="17"/>
      <c r="D3054" s="17"/>
      <c r="E3054" s="17">
        <v>2</v>
      </c>
      <c r="F3054" s="17">
        <v>1</v>
      </c>
      <c r="G3054" s="17">
        <v>4</v>
      </c>
      <c r="H3054" s="17"/>
      <c r="I3054" s="17"/>
      <c r="J3054" s="8">
        <f t="shared" si="611"/>
        <v>29.463759575721863</v>
      </c>
      <c r="K3054" s="8">
        <f t="shared" si="612"/>
        <v>0</v>
      </c>
      <c r="L3054" s="8">
        <f t="shared" si="613"/>
        <v>0</v>
      </c>
      <c r="M3054" s="8">
        <f t="shared" si="614"/>
        <v>0</v>
      </c>
      <c r="N3054" s="8">
        <f t="shared" si="615"/>
        <v>11.982936298710635</v>
      </c>
      <c r="O3054" s="8">
        <f t="shared" si="616"/>
        <v>5.0170579971904479</v>
      </c>
      <c r="P3054" s="8">
        <f t="shared" si="617"/>
        <v>19.68920588510364</v>
      </c>
      <c r="Q3054" s="8">
        <f t="shared" si="618"/>
        <v>0</v>
      </c>
      <c r="R3054" s="9">
        <f t="shared" si="619"/>
        <v>0.41644190498699629</v>
      </c>
      <c r="S3054" s="8">
        <f t="shared" si="620"/>
        <v>66.152959756726588</v>
      </c>
      <c r="T3054" s="19">
        <f t="shared" si="621"/>
        <v>9.821253191907287</v>
      </c>
      <c r="U3054" s="19">
        <f t="shared" si="622"/>
        <v>12.229733393668241</v>
      </c>
      <c r="V3054" s="19">
        <f t="shared" si="623"/>
        <v>-2.4084802017609537</v>
      </c>
    </row>
    <row r="3055" spans="1:22">
      <c r="A3055" s="7" t="s">
        <v>4994</v>
      </c>
      <c r="B3055" s="17"/>
      <c r="C3055" s="17"/>
      <c r="D3055" s="17">
        <v>1</v>
      </c>
      <c r="E3055" s="17">
        <v>3</v>
      </c>
      <c r="F3055" s="17"/>
      <c r="G3055" s="17">
        <v>1</v>
      </c>
      <c r="H3055" s="17"/>
      <c r="I3055" s="17">
        <v>1</v>
      </c>
      <c r="J3055" s="8">
        <f t="shared" si="611"/>
        <v>0</v>
      </c>
      <c r="K3055" s="8">
        <f t="shared" si="612"/>
        <v>0</v>
      </c>
      <c r="L3055" s="8">
        <f t="shared" si="613"/>
        <v>16.245897910777529</v>
      </c>
      <c r="M3055" s="8">
        <f t="shared" si="614"/>
        <v>0</v>
      </c>
      <c r="N3055" s="8">
        <f t="shared" si="615"/>
        <v>17.974404448065954</v>
      </c>
      <c r="O3055" s="8">
        <f t="shared" si="616"/>
        <v>0</v>
      </c>
      <c r="P3055" s="8">
        <f t="shared" si="617"/>
        <v>4.9223014712759099</v>
      </c>
      <c r="Q3055" s="8">
        <f t="shared" si="618"/>
        <v>1.7699992212003426</v>
      </c>
      <c r="R3055" s="9">
        <f t="shared" si="619"/>
        <v>0.39279899565250048</v>
      </c>
      <c r="S3055" s="8">
        <f t="shared" si="620"/>
        <v>39.142603830119391</v>
      </c>
      <c r="T3055" s="19">
        <f t="shared" si="621"/>
        <v>5.4152993035925094</v>
      </c>
      <c r="U3055" s="19">
        <f t="shared" si="622"/>
        <v>7.6322353064472876</v>
      </c>
      <c r="V3055" s="19">
        <f t="shared" si="623"/>
        <v>-2.2169360028547782</v>
      </c>
    </row>
    <row r="3056" spans="1:22">
      <c r="A3056" s="7" t="s">
        <v>5373</v>
      </c>
      <c r="B3056" s="17"/>
      <c r="C3056" s="17"/>
      <c r="D3056" s="17">
        <v>1</v>
      </c>
      <c r="E3056" s="17">
        <v>3</v>
      </c>
      <c r="F3056" s="17"/>
      <c r="G3056" s="17">
        <v>1</v>
      </c>
      <c r="H3056" s="17"/>
      <c r="I3056" s="17"/>
      <c r="J3056" s="8">
        <f t="shared" si="611"/>
        <v>0</v>
      </c>
      <c r="K3056" s="8">
        <f t="shared" si="612"/>
        <v>0</v>
      </c>
      <c r="L3056" s="8">
        <f t="shared" si="613"/>
        <v>16.245897910777529</v>
      </c>
      <c r="M3056" s="8">
        <f t="shared" si="614"/>
        <v>0</v>
      </c>
      <c r="N3056" s="8">
        <f t="shared" si="615"/>
        <v>17.974404448065954</v>
      </c>
      <c r="O3056" s="8">
        <f t="shared" si="616"/>
        <v>0</v>
      </c>
      <c r="P3056" s="8">
        <f t="shared" si="617"/>
        <v>4.9223014712759099</v>
      </c>
      <c r="Q3056" s="8">
        <f t="shared" si="618"/>
        <v>0</v>
      </c>
      <c r="R3056" s="9">
        <f t="shared" si="619"/>
        <v>0.39279899565250048</v>
      </c>
      <c r="S3056" s="8">
        <f t="shared" si="620"/>
        <v>39.142603830119391</v>
      </c>
      <c r="T3056" s="19">
        <f t="shared" si="621"/>
        <v>5.4152993035925094</v>
      </c>
      <c r="U3056" s="19">
        <f t="shared" si="622"/>
        <v>7.6322353064472876</v>
      </c>
      <c r="V3056" s="19">
        <f t="shared" si="623"/>
        <v>-2.2169360028547782</v>
      </c>
    </row>
    <row r="3057" spans="1:22">
      <c r="A3057" s="7" t="s">
        <v>4736</v>
      </c>
      <c r="B3057" s="17"/>
      <c r="C3057" s="17">
        <v>2</v>
      </c>
      <c r="D3057" s="17"/>
      <c r="E3057" s="17">
        <v>1</v>
      </c>
      <c r="F3057" s="17">
        <v>3</v>
      </c>
      <c r="G3057" s="17">
        <v>2</v>
      </c>
      <c r="H3057" s="17"/>
      <c r="I3057" s="17"/>
      <c r="J3057" s="8">
        <f t="shared" si="611"/>
        <v>0</v>
      </c>
      <c r="K3057" s="8">
        <f t="shared" si="612"/>
        <v>24.40929505955868</v>
      </c>
      <c r="L3057" s="8">
        <f t="shared" si="613"/>
        <v>0</v>
      </c>
      <c r="M3057" s="8">
        <f t="shared" si="614"/>
        <v>0</v>
      </c>
      <c r="N3057" s="8">
        <f t="shared" si="615"/>
        <v>5.9914681493553177</v>
      </c>
      <c r="O3057" s="8">
        <f t="shared" si="616"/>
        <v>15.051173991571343</v>
      </c>
      <c r="P3057" s="8">
        <f t="shared" si="617"/>
        <v>9.8446029425518198</v>
      </c>
      <c r="Q3057" s="8">
        <f t="shared" si="618"/>
        <v>0</v>
      </c>
      <c r="R3057" s="9">
        <f t="shared" si="619"/>
        <v>0.40652449877433078</v>
      </c>
      <c r="S3057" s="8">
        <f t="shared" si="620"/>
        <v>55.296540143037163</v>
      </c>
      <c r="T3057" s="19">
        <f t="shared" si="621"/>
        <v>8.1364316865195594</v>
      </c>
      <c r="U3057" s="19">
        <f t="shared" si="622"/>
        <v>10.295748361159493</v>
      </c>
      <c r="V3057" s="19">
        <f t="shared" si="623"/>
        <v>-2.1593166746399337</v>
      </c>
    </row>
    <row r="3058" spans="1:22">
      <c r="A3058" s="7" t="s">
        <v>4925</v>
      </c>
      <c r="B3058" s="17">
        <v>1</v>
      </c>
      <c r="C3058" s="17"/>
      <c r="D3058" s="17"/>
      <c r="E3058" s="17">
        <v>1</v>
      </c>
      <c r="F3058" s="17">
        <v>4</v>
      </c>
      <c r="G3058" s="17">
        <v>2</v>
      </c>
      <c r="H3058" s="17"/>
      <c r="I3058" s="17"/>
      <c r="J3058" s="8">
        <f t="shared" si="611"/>
        <v>29.463759575721863</v>
      </c>
      <c r="K3058" s="8">
        <f t="shared" si="612"/>
        <v>0</v>
      </c>
      <c r="L3058" s="8">
        <f t="shared" si="613"/>
        <v>0</v>
      </c>
      <c r="M3058" s="8">
        <f t="shared" si="614"/>
        <v>0</v>
      </c>
      <c r="N3058" s="8">
        <f t="shared" si="615"/>
        <v>5.9914681493553177</v>
      </c>
      <c r="O3058" s="8">
        <f t="shared" si="616"/>
        <v>20.068231988761791</v>
      </c>
      <c r="P3058" s="8">
        <f t="shared" si="617"/>
        <v>9.8446029425518198</v>
      </c>
      <c r="Q3058" s="8">
        <f t="shared" si="618"/>
        <v>0</v>
      </c>
      <c r="R3058" s="9">
        <f t="shared" si="619"/>
        <v>0.4252582512876989</v>
      </c>
      <c r="S3058" s="8">
        <f t="shared" si="620"/>
        <v>65.368062656390791</v>
      </c>
      <c r="T3058" s="19">
        <f t="shared" si="621"/>
        <v>9.821253191907287</v>
      </c>
      <c r="U3058" s="19">
        <f t="shared" si="622"/>
        <v>11.968101026889642</v>
      </c>
      <c r="V3058" s="19">
        <f t="shared" si="623"/>
        <v>-2.1468478349823545</v>
      </c>
    </row>
    <row r="3059" spans="1:22">
      <c r="A3059" s="7" t="s">
        <v>4561</v>
      </c>
      <c r="B3059" s="17"/>
      <c r="C3059" s="17"/>
      <c r="D3059" s="17">
        <v>2</v>
      </c>
      <c r="E3059" s="17">
        <v>4</v>
      </c>
      <c r="F3059" s="17">
        <v>2</v>
      </c>
      <c r="G3059" s="17">
        <v>1</v>
      </c>
      <c r="H3059" s="17"/>
      <c r="I3059" s="17"/>
      <c r="J3059" s="8">
        <f t="shared" si="611"/>
        <v>0</v>
      </c>
      <c r="K3059" s="8">
        <f t="shared" si="612"/>
        <v>0</v>
      </c>
      <c r="L3059" s="8">
        <f t="shared" si="613"/>
        <v>32.491795821555058</v>
      </c>
      <c r="M3059" s="8">
        <f t="shared" si="614"/>
        <v>0</v>
      </c>
      <c r="N3059" s="8">
        <f t="shared" si="615"/>
        <v>23.965872597421271</v>
      </c>
      <c r="O3059" s="8">
        <f t="shared" si="616"/>
        <v>10.034115994380896</v>
      </c>
      <c r="P3059" s="8">
        <f t="shared" si="617"/>
        <v>4.9223014712759099</v>
      </c>
      <c r="Q3059" s="8">
        <f t="shared" si="618"/>
        <v>0</v>
      </c>
      <c r="R3059" s="9">
        <f t="shared" si="619"/>
        <v>0.43471663079609235</v>
      </c>
      <c r="S3059" s="8">
        <f t="shared" si="620"/>
        <v>71.414085884633138</v>
      </c>
      <c r="T3059" s="19">
        <f t="shared" si="621"/>
        <v>10.830598607185019</v>
      </c>
      <c r="U3059" s="19">
        <f t="shared" si="622"/>
        <v>12.974096687692692</v>
      </c>
      <c r="V3059" s="19">
        <f t="shared" si="623"/>
        <v>-2.1434980805076727</v>
      </c>
    </row>
    <row r="3060" spans="1:22">
      <c r="A3060" s="7" t="s">
        <v>4739</v>
      </c>
      <c r="B3060" s="17"/>
      <c r="C3060" s="17">
        <v>2</v>
      </c>
      <c r="D3060" s="17"/>
      <c r="E3060" s="17">
        <v>1</v>
      </c>
      <c r="F3060" s="17">
        <v>1</v>
      </c>
      <c r="G3060" s="17">
        <v>4</v>
      </c>
      <c r="H3060" s="17"/>
      <c r="I3060" s="17"/>
      <c r="J3060" s="8">
        <f t="shared" si="611"/>
        <v>0</v>
      </c>
      <c r="K3060" s="8">
        <f t="shared" si="612"/>
        <v>24.40929505955868</v>
      </c>
      <c r="L3060" s="8">
        <f t="shared" si="613"/>
        <v>0</v>
      </c>
      <c r="M3060" s="8">
        <f t="shared" si="614"/>
        <v>0</v>
      </c>
      <c r="N3060" s="8">
        <f t="shared" si="615"/>
        <v>5.9914681493553177</v>
      </c>
      <c r="O3060" s="8">
        <f t="shared" si="616"/>
        <v>5.0170579971904479</v>
      </c>
      <c r="P3060" s="8">
        <f t="shared" si="617"/>
        <v>19.68920588510364</v>
      </c>
      <c r="Q3060" s="8">
        <f t="shared" si="618"/>
        <v>0</v>
      </c>
      <c r="R3060" s="9">
        <f t="shared" si="619"/>
        <v>0.41735938339452161</v>
      </c>
      <c r="S3060" s="8">
        <f t="shared" si="620"/>
        <v>55.107027091208082</v>
      </c>
      <c r="T3060" s="19">
        <f t="shared" si="621"/>
        <v>8.1364316865195594</v>
      </c>
      <c r="U3060" s="19">
        <f t="shared" si="622"/>
        <v>10.232577343883134</v>
      </c>
      <c r="V3060" s="19">
        <f t="shared" si="623"/>
        <v>-2.0961456573635751</v>
      </c>
    </row>
    <row r="3061" spans="1:22">
      <c r="A3061" s="7" t="s">
        <v>1068</v>
      </c>
      <c r="B3061" s="17">
        <v>5</v>
      </c>
      <c r="C3061" s="17">
        <v>11</v>
      </c>
      <c r="D3061" s="17">
        <v>10</v>
      </c>
      <c r="E3061" s="17">
        <v>32</v>
      </c>
      <c r="F3061" s="17">
        <v>27</v>
      </c>
      <c r="G3061" s="17">
        <v>25</v>
      </c>
      <c r="H3061" s="17">
        <v>5</v>
      </c>
      <c r="I3061" s="17">
        <v>8</v>
      </c>
      <c r="J3061" s="8">
        <f t="shared" si="611"/>
        <v>147.3187978786093</v>
      </c>
      <c r="K3061" s="8">
        <f t="shared" si="612"/>
        <v>134.25112282757274</v>
      </c>
      <c r="L3061" s="8">
        <f t="shared" si="613"/>
        <v>162.45897910777529</v>
      </c>
      <c r="M3061" s="8">
        <f t="shared" si="614"/>
        <v>36.470528166188906</v>
      </c>
      <c r="N3061" s="8">
        <f t="shared" si="615"/>
        <v>191.72698077937017</v>
      </c>
      <c r="O3061" s="8">
        <f t="shared" si="616"/>
        <v>135.46056592414209</v>
      </c>
      <c r="P3061" s="8">
        <f t="shared" si="617"/>
        <v>123.05753678189774</v>
      </c>
      <c r="Q3061" s="8">
        <f t="shared" si="618"/>
        <v>14.159993769602741</v>
      </c>
      <c r="R3061" s="9">
        <f t="shared" si="619"/>
        <v>0.46574757128455668</v>
      </c>
      <c r="S3061" s="8">
        <f t="shared" si="620"/>
        <v>930.74451146555623</v>
      </c>
      <c r="T3061" s="19">
        <f t="shared" si="621"/>
        <v>148.00963327131913</v>
      </c>
      <c r="U3061" s="19">
        <f t="shared" si="622"/>
        <v>150.08169449513665</v>
      </c>
      <c r="V3061" s="19">
        <f t="shared" si="623"/>
        <v>-2.0720612238175136</v>
      </c>
    </row>
    <row r="3062" spans="1:22">
      <c r="A3062" s="7" t="s">
        <v>309</v>
      </c>
      <c r="B3062" s="17">
        <v>10</v>
      </c>
      <c r="C3062" s="17">
        <v>33</v>
      </c>
      <c r="D3062" s="17">
        <v>26</v>
      </c>
      <c r="E3062" s="17">
        <v>61</v>
      </c>
      <c r="F3062" s="17">
        <v>78</v>
      </c>
      <c r="G3062" s="17">
        <v>75</v>
      </c>
      <c r="H3062" s="17">
        <v>6</v>
      </c>
      <c r="I3062" s="17">
        <v>22</v>
      </c>
      <c r="J3062" s="8">
        <f t="shared" si="611"/>
        <v>294.63759575721861</v>
      </c>
      <c r="K3062" s="8">
        <f t="shared" si="612"/>
        <v>402.7533684827182</v>
      </c>
      <c r="L3062" s="8">
        <f t="shared" si="613"/>
        <v>422.39334568021576</v>
      </c>
      <c r="M3062" s="8">
        <f t="shared" si="614"/>
        <v>43.764633799426683</v>
      </c>
      <c r="N3062" s="8">
        <f t="shared" si="615"/>
        <v>365.47955711067442</v>
      </c>
      <c r="O3062" s="8">
        <f t="shared" si="616"/>
        <v>391.33052378085489</v>
      </c>
      <c r="P3062" s="8">
        <f t="shared" si="617"/>
        <v>369.17261034569322</v>
      </c>
      <c r="Q3062" s="8">
        <f t="shared" si="618"/>
        <v>38.93998286640754</v>
      </c>
      <c r="R3062" s="9">
        <f t="shared" si="619"/>
        <v>0.48089398994053212</v>
      </c>
      <c r="S3062" s="8">
        <f t="shared" si="620"/>
        <v>2289.531634956802</v>
      </c>
      <c r="T3062" s="19">
        <f t="shared" si="621"/>
        <v>373.26143664005082</v>
      </c>
      <c r="U3062" s="19">
        <f t="shared" si="622"/>
        <v>375.32756374574086</v>
      </c>
      <c r="V3062" s="19">
        <f t="shared" si="623"/>
        <v>-2.0661271056900432</v>
      </c>
    </row>
    <row r="3063" spans="1:22">
      <c r="A3063" s="7" t="s">
        <v>4744</v>
      </c>
      <c r="B3063" s="17"/>
      <c r="C3063" s="17">
        <v>2</v>
      </c>
      <c r="D3063" s="17"/>
      <c r="E3063" s="17">
        <v>1</v>
      </c>
      <c r="F3063" s="17"/>
      <c r="G3063" s="17">
        <v>5</v>
      </c>
      <c r="H3063" s="17"/>
      <c r="I3063" s="17"/>
      <c r="J3063" s="8">
        <f t="shared" si="611"/>
        <v>0</v>
      </c>
      <c r="K3063" s="8">
        <f t="shared" si="612"/>
        <v>24.40929505955868</v>
      </c>
      <c r="L3063" s="8">
        <f t="shared" si="613"/>
        <v>0</v>
      </c>
      <c r="M3063" s="8">
        <f t="shared" si="614"/>
        <v>0</v>
      </c>
      <c r="N3063" s="8">
        <f t="shared" si="615"/>
        <v>5.9914681493553177</v>
      </c>
      <c r="O3063" s="8">
        <f t="shared" si="616"/>
        <v>0</v>
      </c>
      <c r="P3063" s="8">
        <f t="shared" si="617"/>
        <v>24.611507356379548</v>
      </c>
      <c r="Q3063" s="8">
        <f t="shared" si="618"/>
        <v>0</v>
      </c>
      <c r="R3063" s="9">
        <f t="shared" si="619"/>
        <v>0.43015998266004896</v>
      </c>
      <c r="S3063" s="8">
        <f t="shared" si="620"/>
        <v>55.012270565293548</v>
      </c>
      <c r="T3063" s="19">
        <f t="shared" si="621"/>
        <v>8.1364316865195594</v>
      </c>
      <c r="U3063" s="19">
        <f t="shared" si="622"/>
        <v>10.200991835244954</v>
      </c>
      <c r="V3063" s="19">
        <f t="shared" si="623"/>
        <v>-2.0645601487253948</v>
      </c>
    </row>
    <row r="3064" spans="1:22">
      <c r="A3064" s="7" t="s">
        <v>3165</v>
      </c>
      <c r="B3064" s="17"/>
      <c r="C3064" s="17"/>
      <c r="D3064" s="17">
        <v>4</v>
      </c>
      <c r="E3064" s="17">
        <v>1</v>
      </c>
      <c r="F3064" s="17">
        <v>12</v>
      </c>
      <c r="G3064" s="17">
        <v>1</v>
      </c>
      <c r="H3064" s="17"/>
      <c r="I3064" s="17">
        <v>3</v>
      </c>
      <c r="J3064" s="8">
        <f t="shared" si="611"/>
        <v>0</v>
      </c>
      <c r="K3064" s="8">
        <f t="shared" si="612"/>
        <v>0</v>
      </c>
      <c r="L3064" s="8">
        <f t="shared" si="613"/>
        <v>64.983591643110117</v>
      </c>
      <c r="M3064" s="8">
        <f t="shared" si="614"/>
        <v>0</v>
      </c>
      <c r="N3064" s="8">
        <f t="shared" si="615"/>
        <v>5.9914681493553177</v>
      </c>
      <c r="O3064" s="8">
        <f t="shared" si="616"/>
        <v>60.204695966285371</v>
      </c>
      <c r="P3064" s="8">
        <f t="shared" si="617"/>
        <v>4.9223014712759099</v>
      </c>
      <c r="Q3064" s="8">
        <f t="shared" si="618"/>
        <v>5.3099976636010275</v>
      </c>
      <c r="R3064" s="9">
        <f t="shared" si="619"/>
        <v>0.47295633017454675</v>
      </c>
      <c r="S3064" s="8">
        <f t="shared" si="620"/>
        <v>136.1020572300267</v>
      </c>
      <c r="T3064" s="19">
        <f t="shared" si="621"/>
        <v>21.661197214370038</v>
      </c>
      <c r="U3064" s="19">
        <f t="shared" si="622"/>
        <v>23.706155195638868</v>
      </c>
      <c r="V3064" s="19">
        <f t="shared" si="623"/>
        <v>-2.0449579812688299</v>
      </c>
    </row>
    <row r="3065" spans="1:22">
      <c r="A3065" s="7" t="s">
        <v>4399</v>
      </c>
      <c r="B3065" s="17">
        <v>1</v>
      </c>
      <c r="C3065" s="17">
        <v>1</v>
      </c>
      <c r="D3065" s="17"/>
      <c r="E3065" s="17">
        <v>3</v>
      </c>
      <c r="F3065" s="17">
        <v>3</v>
      </c>
      <c r="G3065" s="17">
        <v>3</v>
      </c>
      <c r="H3065" s="17"/>
      <c r="I3065" s="17"/>
      <c r="J3065" s="8">
        <f t="shared" si="611"/>
        <v>29.463759575721863</v>
      </c>
      <c r="K3065" s="8">
        <f t="shared" si="612"/>
        <v>12.20464752977934</v>
      </c>
      <c r="L3065" s="8">
        <f t="shared" si="613"/>
        <v>0</v>
      </c>
      <c r="M3065" s="8">
        <f t="shared" si="614"/>
        <v>0</v>
      </c>
      <c r="N3065" s="8">
        <f t="shared" si="615"/>
        <v>17.974404448065954</v>
      </c>
      <c r="O3065" s="8">
        <f t="shared" si="616"/>
        <v>15.051173991571343</v>
      </c>
      <c r="P3065" s="8">
        <f t="shared" si="617"/>
        <v>14.76690441382773</v>
      </c>
      <c r="Q3065" s="8">
        <f t="shared" si="618"/>
        <v>0</v>
      </c>
      <c r="R3065" s="9">
        <f t="shared" si="619"/>
        <v>0.41209998876339399</v>
      </c>
      <c r="S3065" s="8">
        <f t="shared" si="620"/>
        <v>89.460889958966234</v>
      </c>
      <c r="T3065" s="19">
        <f t="shared" si="621"/>
        <v>13.889469035167068</v>
      </c>
      <c r="U3065" s="19">
        <f t="shared" si="622"/>
        <v>15.930827617821677</v>
      </c>
      <c r="V3065" s="19">
        <f t="shared" si="623"/>
        <v>-2.0413585826546097</v>
      </c>
    </row>
    <row r="3066" spans="1:22">
      <c r="A3066" s="7" t="s">
        <v>2703</v>
      </c>
      <c r="B3066" s="17"/>
      <c r="C3066" s="17">
        <v>1</v>
      </c>
      <c r="D3066" s="17">
        <v>6</v>
      </c>
      <c r="E3066" s="17">
        <v>1</v>
      </c>
      <c r="F3066" s="17">
        <v>16</v>
      </c>
      <c r="G3066" s="17">
        <v>6</v>
      </c>
      <c r="H3066" s="17"/>
      <c r="I3066" s="17"/>
      <c r="J3066" s="8">
        <f t="shared" si="611"/>
        <v>0</v>
      </c>
      <c r="K3066" s="8">
        <f t="shared" si="612"/>
        <v>12.20464752977934</v>
      </c>
      <c r="L3066" s="8">
        <f t="shared" si="613"/>
        <v>97.475387464665175</v>
      </c>
      <c r="M3066" s="8">
        <f t="shared" si="614"/>
        <v>0</v>
      </c>
      <c r="N3066" s="8">
        <f t="shared" si="615"/>
        <v>5.9914681493553177</v>
      </c>
      <c r="O3066" s="8">
        <f t="shared" si="616"/>
        <v>80.272927955047166</v>
      </c>
      <c r="P3066" s="8">
        <f t="shared" si="617"/>
        <v>29.533808827655459</v>
      </c>
      <c r="Q3066" s="8">
        <f t="shared" si="618"/>
        <v>0</v>
      </c>
      <c r="R3066" s="9">
        <f t="shared" si="619"/>
        <v>0.47972059819395552</v>
      </c>
      <c r="S3066" s="8">
        <f t="shared" si="620"/>
        <v>225.47823992650245</v>
      </c>
      <c r="T3066" s="19">
        <f t="shared" si="621"/>
        <v>36.560011664814837</v>
      </c>
      <c r="U3066" s="19">
        <f t="shared" si="622"/>
        <v>38.599401644019316</v>
      </c>
      <c r="V3066" s="19">
        <f t="shared" si="623"/>
        <v>-2.0393899792044792</v>
      </c>
    </row>
    <row r="3067" spans="1:22">
      <c r="A3067" s="7" t="s">
        <v>1357</v>
      </c>
      <c r="B3067" s="17">
        <v>4</v>
      </c>
      <c r="C3067" s="17">
        <v>11</v>
      </c>
      <c r="D3067" s="17">
        <v>6</v>
      </c>
      <c r="E3067" s="17">
        <v>21</v>
      </c>
      <c r="F3067" s="17">
        <v>36</v>
      </c>
      <c r="G3067" s="17">
        <v>10</v>
      </c>
      <c r="H3067" s="17">
        <v>3</v>
      </c>
      <c r="I3067" s="17">
        <v>2</v>
      </c>
      <c r="J3067" s="8">
        <f t="shared" si="611"/>
        <v>117.85503830288745</v>
      </c>
      <c r="K3067" s="8">
        <f t="shared" si="612"/>
        <v>134.25112282757274</v>
      </c>
      <c r="L3067" s="8">
        <f t="shared" si="613"/>
        <v>97.475387464665175</v>
      </c>
      <c r="M3067" s="8">
        <f t="shared" si="614"/>
        <v>21.882316899713341</v>
      </c>
      <c r="N3067" s="8">
        <f t="shared" si="615"/>
        <v>125.82083113646168</v>
      </c>
      <c r="O3067" s="8">
        <f t="shared" si="616"/>
        <v>180.6140878988561</v>
      </c>
      <c r="P3067" s="8">
        <f t="shared" si="617"/>
        <v>49.223014712759095</v>
      </c>
      <c r="Q3067" s="8">
        <f t="shared" si="618"/>
        <v>3.5399984424006852</v>
      </c>
      <c r="R3067" s="9">
        <f t="shared" si="619"/>
        <v>0.48081053239398652</v>
      </c>
      <c r="S3067" s="8">
        <f t="shared" si="620"/>
        <v>727.12179924291559</v>
      </c>
      <c r="T3067" s="19">
        <f t="shared" si="621"/>
        <v>116.52718286504178</v>
      </c>
      <c r="U3067" s="19">
        <f t="shared" si="622"/>
        <v>118.55264458269228</v>
      </c>
      <c r="V3067" s="19">
        <f t="shared" si="623"/>
        <v>-2.0254617176505008</v>
      </c>
    </row>
    <row r="3068" spans="1:22">
      <c r="A3068" s="7" t="s">
        <v>5418</v>
      </c>
      <c r="B3068" s="17"/>
      <c r="C3068" s="17"/>
      <c r="D3068" s="17"/>
      <c r="E3068" s="17">
        <v>1</v>
      </c>
      <c r="F3068" s="17"/>
      <c r="G3068" s="17"/>
      <c r="H3068" s="17">
        <v>2</v>
      </c>
      <c r="I3068" s="17">
        <v>1</v>
      </c>
      <c r="J3068" s="8">
        <f t="shared" si="611"/>
        <v>0</v>
      </c>
      <c r="K3068" s="8">
        <f t="shared" si="612"/>
        <v>0</v>
      </c>
      <c r="L3068" s="8">
        <f t="shared" si="613"/>
        <v>0</v>
      </c>
      <c r="M3068" s="8">
        <f t="shared" si="614"/>
        <v>14.588211266475561</v>
      </c>
      <c r="N3068" s="8">
        <f t="shared" si="615"/>
        <v>5.9914681493553177</v>
      </c>
      <c r="O3068" s="8">
        <f t="shared" si="616"/>
        <v>0</v>
      </c>
      <c r="P3068" s="8">
        <f t="shared" si="617"/>
        <v>0</v>
      </c>
      <c r="Q3068" s="8">
        <f t="shared" si="618"/>
        <v>1.7699992212003426</v>
      </c>
      <c r="R3068" s="9">
        <f t="shared" si="619"/>
        <v>0.18695048315002952</v>
      </c>
      <c r="S3068" s="8">
        <f t="shared" si="620"/>
        <v>20.579679415830878</v>
      </c>
      <c r="T3068" s="19">
        <f t="shared" si="621"/>
        <v>0</v>
      </c>
      <c r="U3068" s="19">
        <f t="shared" si="622"/>
        <v>1.997156049785106</v>
      </c>
      <c r="V3068" s="19">
        <f t="shared" si="623"/>
        <v>-1.997156049785106</v>
      </c>
    </row>
    <row r="3069" spans="1:22">
      <c r="A3069" s="7" t="s">
        <v>5638</v>
      </c>
      <c r="B3069" s="17"/>
      <c r="C3069" s="17"/>
      <c r="D3069" s="17"/>
      <c r="E3069" s="17">
        <v>1</v>
      </c>
      <c r="F3069" s="17"/>
      <c r="G3069" s="17"/>
      <c r="H3069" s="17"/>
      <c r="I3069" s="17">
        <v>2</v>
      </c>
      <c r="J3069" s="8">
        <f t="shared" si="611"/>
        <v>0</v>
      </c>
      <c r="K3069" s="8">
        <f t="shared" si="612"/>
        <v>0</v>
      </c>
      <c r="L3069" s="8">
        <f t="shared" si="613"/>
        <v>0</v>
      </c>
      <c r="M3069" s="8">
        <f t="shared" si="614"/>
        <v>0</v>
      </c>
      <c r="N3069" s="8">
        <f t="shared" si="615"/>
        <v>5.9914681493553177</v>
      </c>
      <c r="O3069" s="8">
        <f t="shared" si="616"/>
        <v>0</v>
      </c>
      <c r="P3069" s="8">
        <f t="shared" si="617"/>
        <v>0</v>
      </c>
      <c r="Q3069" s="8">
        <f t="shared" si="618"/>
        <v>3.5399984424006852</v>
      </c>
      <c r="R3069" s="9">
        <f t="shared" si="619"/>
        <v>0.18695048315002952</v>
      </c>
      <c r="S3069" s="8">
        <f t="shared" si="620"/>
        <v>5.9914681493553177</v>
      </c>
      <c r="T3069" s="19">
        <f t="shared" si="621"/>
        <v>0</v>
      </c>
      <c r="U3069" s="19">
        <f t="shared" si="622"/>
        <v>1.997156049785106</v>
      </c>
      <c r="V3069" s="19">
        <f t="shared" si="623"/>
        <v>-1.997156049785106</v>
      </c>
    </row>
    <row r="3070" spans="1:22">
      <c r="A3070" s="7" t="s">
        <v>5669</v>
      </c>
      <c r="B3070" s="17"/>
      <c r="C3070" s="17"/>
      <c r="D3070" s="17"/>
      <c r="E3070" s="17">
        <v>1</v>
      </c>
      <c r="F3070" s="17"/>
      <c r="G3070" s="17"/>
      <c r="H3070" s="17">
        <v>1</v>
      </c>
      <c r="I3070" s="17">
        <v>1</v>
      </c>
      <c r="J3070" s="8">
        <f t="shared" si="611"/>
        <v>0</v>
      </c>
      <c r="K3070" s="8">
        <f t="shared" si="612"/>
        <v>0</v>
      </c>
      <c r="L3070" s="8">
        <f t="shared" si="613"/>
        <v>0</v>
      </c>
      <c r="M3070" s="8">
        <f t="shared" si="614"/>
        <v>7.2941056332377805</v>
      </c>
      <c r="N3070" s="8">
        <f t="shared" si="615"/>
        <v>5.9914681493553177</v>
      </c>
      <c r="O3070" s="8">
        <f t="shared" si="616"/>
        <v>0</v>
      </c>
      <c r="P3070" s="8">
        <f t="shared" si="617"/>
        <v>0</v>
      </c>
      <c r="Q3070" s="8">
        <f t="shared" si="618"/>
        <v>1.7699992212003426</v>
      </c>
      <c r="R3070" s="9">
        <f t="shared" si="619"/>
        <v>0.18695048315002952</v>
      </c>
      <c r="S3070" s="8">
        <f t="shared" si="620"/>
        <v>13.285573782593097</v>
      </c>
      <c r="T3070" s="19">
        <f t="shared" si="621"/>
        <v>0</v>
      </c>
      <c r="U3070" s="19">
        <f t="shared" si="622"/>
        <v>1.997156049785106</v>
      </c>
      <c r="V3070" s="19">
        <f t="shared" si="623"/>
        <v>-1.997156049785106</v>
      </c>
    </row>
    <row r="3071" spans="1:22">
      <c r="A3071" s="7" t="s">
        <v>5979</v>
      </c>
      <c r="B3071" s="17"/>
      <c r="C3071" s="17"/>
      <c r="D3071" s="17"/>
      <c r="E3071" s="17">
        <v>1</v>
      </c>
      <c r="F3071" s="17"/>
      <c r="G3071" s="17"/>
      <c r="H3071" s="17"/>
      <c r="I3071" s="17">
        <v>1</v>
      </c>
      <c r="J3071" s="8">
        <f t="shared" si="611"/>
        <v>0</v>
      </c>
      <c r="K3071" s="8">
        <f t="shared" si="612"/>
        <v>0</v>
      </c>
      <c r="L3071" s="8">
        <f t="shared" si="613"/>
        <v>0</v>
      </c>
      <c r="M3071" s="8">
        <f t="shared" si="614"/>
        <v>0</v>
      </c>
      <c r="N3071" s="8">
        <f t="shared" si="615"/>
        <v>5.9914681493553177</v>
      </c>
      <c r="O3071" s="8">
        <f t="shared" si="616"/>
        <v>0</v>
      </c>
      <c r="P3071" s="8">
        <f t="shared" si="617"/>
        <v>0</v>
      </c>
      <c r="Q3071" s="8">
        <f t="shared" si="618"/>
        <v>1.7699992212003426</v>
      </c>
      <c r="R3071" s="9">
        <f t="shared" si="619"/>
        <v>0.18695048315002952</v>
      </c>
      <c r="S3071" s="8">
        <f t="shared" si="620"/>
        <v>5.9914681493553177</v>
      </c>
      <c r="T3071" s="19">
        <f t="shared" si="621"/>
        <v>0</v>
      </c>
      <c r="U3071" s="19">
        <f t="shared" si="622"/>
        <v>1.997156049785106</v>
      </c>
      <c r="V3071" s="19">
        <f t="shared" si="623"/>
        <v>-1.997156049785106</v>
      </c>
    </row>
    <row r="3072" spans="1:22">
      <c r="A3072" s="7" t="s">
        <v>5980</v>
      </c>
      <c r="B3072" s="17"/>
      <c r="C3072" s="17"/>
      <c r="D3072" s="17"/>
      <c r="E3072" s="17">
        <v>1</v>
      </c>
      <c r="F3072" s="17"/>
      <c r="G3072" s="17"/>
      <c r="H3072" s="17"/>
      <c r="I3072" s="17">
        <v>1</v>
      </c>
      <c r="J3072" s="8">
        <f t="shared" si="611"/>
        <v>0</v>
      </c>
      <c r="K3072" s="8">
        <f t="shared" si="612"/>
        <v>0</v>
      </c>
      <c r="L3072" s="8">
        <f t="shared" si="613"/>
        <v>0</v>
      </c>
      <c r="M3072" s="8">
        <f t="shared" si="614"/>
        <v>0</v>
      </c>
      <c r="N3072" s="8">
        <f t="shared" si="615"/>
        <v>5.9914681493553177</v>
      </c>
      <c r="O3072" s="8">
        <f t="shared" si="616"/>
        <v>0</v>
      </c>
      <c r="P3072" s="8">
        <f t="shared" si="617"/>
        <v>0</v>
      </c>
      <c r="Q3072" s="8">
        <f t="shared" si="618"/>
        <v>1.7699992212003426</v>
      </c>
      <c r="R3072" s="9">
        <f t="shared" si="619"/>
        <v>0.18695048315002952</v>
      </c>
      <c r="S3072" s="8">
        <f t="shared" si="620"/>
        <v>5.9914681493553177</v>
      </c>
      <c r="T3072" s="19">
        <f t="shared" si="621"/>
        <v>0</v>
      </c>
      <c r="U3072" s="19">
        <f t="shared" si="622"/>
        <v>1.997156049785106</v>
      </c>
      <c r="V3072" s="19">
        <f t="shared" si="623"/>
        <v>-1.997156049785106</v>
      </c>
    </row>
    <row r="3073" spans="1:22">
      <c r="A3073" s="7" t="s">
        <v>5981</v>
      </c>
      <c r="B3073" s="17"/>
      <c r="C3073" s="17"/>
      <c r="D3073" s="17"/>
      <c r="E3073" s="17">
        <v>1</v>
      </c>
      <c r="F3073" s="17"/>
      <c r="G3073" s="17"/>
      <c r="H3073" s="17"/>
      <c r="I3073" s="17">
        <v>1</v>
      </c>
      <c r="J3073" s="8">
        <f t="shared" si="611"/>
        <v>0</v>
      </c>
      <c r="K3073" s="8">
        <f t="shared" si="612"/>
        <v>0</v>
      </c>
      <c r="L3073" s="8">
        <f t="shared" si="613"/>
        <v>0</v>
      </c>
      <c r="M3073" s="8">
        <f t="shared" si="614"/>
        <v>0</v>
      </c>
      <c r="N3073" s="8">
        <f t="shared" si="615"/>
        <v>5.9914681493553177</v>
      </c>
      <c r="O3073" s="8">
        <f t="shared" si="616"/>
        <v>0</v>
      </c>
      <c r="P3073" s="8">
        <f t="shared" si="617"/>
        <v>0</v>
      </c>
      <c r="Q3073" s="8">
        <f t="shared" si="618"/>
        <v>1.7699992212003426</v>
      </c>
      <c r="R3073" s="9">
        <f t="shared" si="619"/>
        <v>0.18695048315002952</v>
      </c>
      <c r="S3073" s="8">
        <f t="shared" si="620"/>
        <v>5.9914681493553177</v>
      </c>
      <c r="T3073" s="19">
        <f t="shared" si="621"/>
        <v>0</v>
      </c>
      <c r="U3073" s="19">
        <f t="shared" si="622"/>
        <v>1.997156049785106</v>
      </c>
      <c r="V3073" s="19">
        <f t="shared" si="623"/>
        <v>-1.997156049785106</v>
      </c>
    </row>
    <row r="3074" spans="1:22">
      <c r="A3074" s="7" t="s">
        <v>5982</v>
      </c>
      <c r="B3074" s="17"/>
      <c r="C3074" s="17"/>
      <c r="D3074" s="17"/>
      <c r="E3074" s="17">
        <v>1</v>
      </c>
      <c r="F3074" s="17"/>
      <c r="G3074" s="17"/>
      <c r="H3074" s="17"/>
      <c r="I3074" s="17">
        <v>1</v>
      </c>
      <c r="J3074" s="8">
        <f t="shared" si="611"/>
        <v>0</v>
      </c>
      <c r="K3074" s="8">
        <f t="shared" si="612"/>
        <v>0</v>
      </c>
      <c r="L3074" s="8">
        <f t="shared" si="613"/>
        <v>0</v>
      </c>
      <c r="M3074" s="8">
        <f t="shared" si="614"/>
        <v>0</v>
      </c>
      <c r="N3074" s="8">
        <f t="shared" si="615"/>
        <v>5.9914681493553177</v>
      </c>
      <c r="O3074" s="8">
        <f t="shared" si="616"/>
        <v>0</v>
      </c>
      <c r="P3074" s="8">
        <f t="shared" si="617"/>
        <v>0</v>
      </c>
      <c r="Q3074" s="8">
        <f t="shared" si="618"/>
        <v>1.7699992212003426</v>
      </c>
      <c r="R3074" s="9">
        <f t="shared" si="619"/>
        <v>0.18695048315002952</v>
      </c>
      <c r="S3074" s="8">
        <f t="shared" si="620"/>
        <v>5.9914681493553177</v>
      </c>
      <c r="T3074" s="19">
        <f t="shared" si="621"/>
        <v>0</v>
      </c>
      <c r="U3074" s="19">
        <f t="shared" si="622"/>
        <v>1.997156049785106</v>
      </c>
      <c r="V3074" s="19">
        <f t="shared" si="623"/>
        <v>-1.997156049785106</v>
      </c>
    </row>
    <row r="3075" spans="1:22">
      <c r="A3075" s="7" t="s">
        <v>5983</v>
      </c>
      <c r="B3075" s="17"/>
      <c r="C3075" s="17"/>
      <c r="D3075" s="17"/>
      <c r="E3075" s="17">
        <v>1</v>
      </c>
      <c r="F3075" s="17"/>
      <c r="G3075" s="17"/>
      <c r="H3075" s="17"/>
      <c r="I3075" s="17">
        <v>1</v>
      </c>
      <c r="J3075" s="8">
        <f t="shared" si="611"/>
        <v>0</v>
      </c>
      <c r="K3075" s="8">
        <f t="shared" si="612"/>
        <v>0</v>
      </c>
      <c r="L3075" s="8">
        <f t="shared" si="613"/>
        <v>0</v>
      </c>
      <c r="M3075" s="8">
        <f t="shared" si="614"/>
        <v>0</v>
      </c>
      <c r="N3075" s="8">
        <f t="shared" si="615"/>
        <v>5.9914681493553177</v>
      </c>
      <c r="O3075" s="8">
        <f t="shared" si="616"/>
        <v>0</v>
      </c>
      <c r="P3075" s="8">
        <f t="shared" si="617"/>
        <v>0</v>
      </c>
      <c r="Q3075" s="8">
        <f t="shared" si="618"/>
        <v>1.7699992212003426</v>
      </c>
      <c r="R3075" s="9">
        <f t="shared" si="619"/>
        <v>0.18695048315002952</v>
      </c>
      <c r="S3075" s="8">
        <f t="shared" si="620"/>
        <v>5.9914681493553177</v>
      </c>
      <c r="T3075" s="19">
        <f t="shared" si="621"/>
        <v>0</v>
      </c>
      <c r="U3075" s="19">
        <f t="shared" si="622"/>
        <v>1.997156049785106</v>
      </c>
      <c r="V3075" s="19">
        <f t="shared" si="623"/>
        <v>-1.997156049785106</v>
      </c>
    </row>
    <row r="3076" spans="1:22">
      <c r="A3076" s="7" t="s">
        <v>5984</v>
      </c>
      <c r="B3076" s="17"/>
      <c r="C3076" s="17"/>
      <c r="D3076" s="17"/>
      <c r="E3076" s="17">
        <v>1</v>
      </c>
      <c r="F3076" s="17"/>
      <c r="G3076" s="17"/>
      <c r="H3076" s="17"/>
      <c r="I3076" s="17">
        <v>1</v>
      </c>
      <c r="J3076" s="8">
        <f t="shared" si="611"/>
        <v>0</v>
      </c>
      <c r="K3076" s="8">
        <f t="shared" si="612"/>
        <v>0</v>
      </c>
      <c r="L3076" s="8">
        <f t="shared" si="613"/>
        <v>0</v>
      </c>
      <c r="M3076" s="8">
        <f t="shared" si="614"/>
        <v>0</v>
      </c>
      <c r="N3076" s="8">
        <f t="shared" si="615"/>
        <v>5.9914681493553177</v>
      </c>
      <c r="O3076" s="8">
        <f t="shared" si="616"/>
        <v>0</v>
      </c>
      <c r="P3076" s="8">
        <f t="shared" si="617"/>
        <v>0</v>
      </c>
      <c r="Q3076" s="8">
        <f t="shared" si="618"/>
        <v>1.7699992212003426</v>
      </c>
      <c r="R3076" s="9">
        <f t="shared" si="619"/>
        <v>0.18695048315002952</v>
      </c>
      <c r="S3076" s="8">
        <f t="shared" si="620"/>
        <v>5.9914681493553177</v>
      </c>
      <c r="T3076" s="19">
        <f t="shared" si="621"/>
        <v>0</v>
      </c>
      <c r="U3076" s="19">
        <f t="shared" si="622"/>
        <v>1.997156049785106</v>
      </c>
      <c r="V3076" s="19">
        <f t="shared" si="623"/>
        <v>-1.997156049785106</v>
      </c>
    </row>
    <row r="3077" spans="1:22">
      <c r="A3077" s="7" t="s">
        <v>5985</v>
      </c>
      <c r="B3077" s="17"/>
      <c r="C3077" s="17"/>
      <c r="D3077" s="17"/>
      <c r="E3077" s="17">
        <v>1</v>
      </c>
      <c r="F3077" s="17"/>
      <c r="G3077" s="17"/>
      <c r="H3077" s="17"/>
      <c r="I3077" s="17">
        <v>1</v>
      </c>
      <c r="J3077" s="8">
        <f t="shared" si="611"/>
        <v>0</v>
      </c>
      <c r="K3077" s="8">
        <f t="shared" si="612"/>
        <v>0</v>
      </c>
      <c r="L3077" s="8">
        <f t="shared" si="613"/>
        <v>0</v>
      </c>
      <c r="M3077" s="8">
        <f t="shared" si="614"/>
        <v>0</v>
      </c>
      <c r="N3077" s="8">
        <f t="shared" si="615"/>
        <v>5.9914681493553177</v>
      </c>
      <c r="O3077" s="8">
        <f t="shared" si="616"/>
        <v>0</v>
      </c>
      <c r="P3077" s="8">
        <f t="shared" si="617"/>
        <v>0</v>
      </c>
      <c r="Q3077" s="8">
        <f t="shared" si="618"/>
        <v>1.7699992212003426</v>
      </c>
      <c r="R3077" s="9">
        <f t="shared" si="619"/>
        <v>0.18695048315002952</v>
      </c>
      <c r="S3077" s="8">
        <f t="shared" si="620"/>
        <v>5.9914681493553177</v>
      </c>
      <c r="T3077" s="19">
        <f t="shared" si="621"/>
        <v>0</v>
      </c>
      <c r="U3077" s="19">
        <f t="shared" si="622"/>
        <v>1.997156049785106</v>
      </c>
      <c r="V3077" s="19">
        <f t="shared" si="623"/>
        <v>-1.997156049785106</v>
      </c>
    </row>
    <row r="3078" spans="1:22">
      <c r="A3078" s="7" t="s">
        <v>5986</v>
      </c>
      <c r="B3078" s="17"/>
      <c r="C3078" s="17"/>
      <c r="D3078" s="17"/>
      <c r="E3078" s="17">
        <v>1</v>
      </c>
      <c r="F3078" s="17"/>
      <c r="G3078" s="17"/>
      <c r="H3078" s="17"/>
      <c r="I3078" s="17">
        <v>1</v>
      </c>
      <c r="J3078" s="8">
        <f t="shared" ref="J3078:J3141" si="624">1000000*B3078/33940</f>
        <v>0</v>
      </c>
      <c r="K3078" s="8">
        <f t="shared" ref="K3078:K3141" si="625">1000000*C3078/81936</f>
        <v>0</v>
      </c>
      <c r="L3078" s="8">
        <f t="shared" ref="L3078:L3141" si="626">1000000*D3078/61554</f>
        <v>0</v>
      </c>
      <c r="M3078" s="8">
        <f t="shared" ref="M3078:M3141" si="627">1000000*H3078/137097</f>
        <v>0</v>
      </c>
      <c r="N3078" s="8">
        <f t="shared" ref="N3078:N3141" si="628">1000000*E3078/166904</f>
        <v>5.9914681493553177</v>
      </c>
      <c r="O3078" s="8">
        <f t="shared" ref="O3078:O3141" si="629">1000000*F3078/199320</f>
        <v>0</v>
      </c>
      <c r="P3078" s="8">
        <f t="shared" ref="P3078:P3141" si="630">1000000*G3078/203157</f>
        <v>0</v>
      </c>
      <c r="Q3078" s="8">
        <f t="shared" ref="Q3078:Q3141" si="631">1000000*(I3078/564972)</f>
        <v>1.7699992212003426</v>
      </c>
      <c r="R3078" s="9">
        <f t="shared" ref="R3078:R3141" si="632">_xlfn.T.TEST(J3078:L3078,N3078:P3078,1,2)</f>
        <v>0.18695048315002952</v>
      </c>
      <c r="S3078" s="8">
        <f t="shared" ref="S3078:S3141" si="633">SUM(J3078:P3078)</f>
        <v>5.9914681493553177</v>
      </c>
      <c r="T3078" s="19">
        <f t="shared" ref="T3078:T3141" si="634">AVERAGE(J3078:L3078)</f>
        <v>0</v>
      </c>
      <c r="U3078" s="19">
        <f t="shared" ref="U3078:U3141" si="635">AVERAGE(N3078:P3078)</f>
        <v>1.997156049785106</v>
      </c>
      <c r="V3078" s="19">
        <f t="shared" ref="V3078:V3141" si="636">T3078-U3078</f>
        <v>-1.997156049785106</v>
      </c>
    </row>
    <row r="3079" spans="1:22">
      <c r="A3079" s="7" t="s">
        <v>5987</v>
      </c>
      <c r="B3079" s="17"/>
      <c r="C3079" s="17"/>
      <c r="D3079" s="17"/>
      <c r="E3079" s="17">
        <v>1</v>
      </c>
      <c r="F3079" s="17"/>
      <c r="G3079" s="17"/>
      <c r="H3079" s="17"/>
      <c r="I3079" s="17">
        <v>1</v>
      </c>
      <c r="J3079" s="8">
        <f t="shared" si="624"/>
        <v>0</v>
      </c>
      <c r="K3079" s="8">
        <f t="shared" si="625"/>
        <v>0</v>
      </c>
      <c r="L3079" s="8">
        <f t="shared" si="626"/>
        <v>0</v>
      </c>
      <c r="M3079" s="8">
        <f t="shared" si="627"/>
        <v>0</v>
      </c>
      <c r="N3079" s="8">
        <f t="shared" si="628"/>
        <v>5.9914681493553177</v>
      </c>
      <c r="O3079" s="8">
        <f t="shared" si="629"/>
        <v>0</v>
      </c>
      <c r="P3079" s="8">
        <f t="shared" si="630"/>
        <v>0</v>
      </c>
      <c r="Q3079" s="8">
        <f t="shared" si="631"/>
        <v>1.7699992212003426</v>
      </c>
      <c r="R3079" s="9">
        <f t="shared" si="632"/>
        <v>0.18695048315002952</v>
      </c>
      <c r="S3079" s="8">
        <f t="shared" si="633"/>
        <v>5.9914681493553177</v>
      </c>
      <c r="T3079" s="19">
        <f t="shared" si="634"/>
        <v>0</v>
      </c>
      <c r="U3079" s="19">
        <f t="shared" si="635"/>
        <v>1.997156049785106</v>
      </c>
      <c r="V3079" s="19">
        <f t="shared" si="636"/>
        <v>-1.997156049785106</v>
      </c>
    </row>
    <row r="3080" spans="1:22">
      <c r="A3080" s="7" t="s">
        <v>6265</v>
      </c>
      <c r="B3080" s="17"/>
      <c r="C3080" s="17"/>
      <c r="D3080" s="17"/>
      <c r="E3080" s="17">
        <v>1</v>
      </c>
      <c r="F3080" s="17"/>
      <c r="G3080" s="17"/>
      <c r="H3080" s="17">
        <v>1</v>
      </c>
      <c r="I3080" s="17"/>
      <c r="J3080" s="8">
        <f t="shared" si="624"/>
        <v>0</v>
      </c>
      <c r="K3080" s="8">
        <f t="shared" si="625"/>
        <v>0</v>
      </c>
      <c r="L3080" s="8">
        <f t="shared" si="626"/>
        <v>0</v>
      </c>
      <c r="M3080" s="8">
        <f t="shared" si="627"/>
        <v>7.2941056332377805</v>
      </c>
      <c r="N3080" s="8">
        <f t="shared" si="628"/>
        <v>5.9914681493553177</v>
      </c>
      <c r="O3080" s="8">
        <f t="shared" si="629"/>
        <v>0</v>
      </c>
      <c r="P3080" s="8">
        <f t="shared" si="630"/>
        <v>0</v>
      </c>
      <c r="Q3080" s="8">
        <f t="shared" si="631"/>
        <v>0</v>
      </c>
      <c r="R3080" s="9">
        <f t="shared" si="632"/>
        <v>0.18695048315002952</v>
      </c>
      <c r="S3080" s="8">
        <f t="shared" si="633"/>
        <v>13.285573782593097</v>
      </c>
      <c r="T3080" s="19">
        <f t="shared" si="634"/>
        <v>0</v>
      </c>
      <c r="U3080" s="19">
        <f t="shared" si="635"/>
        <v>1.997156049785106</v>
      </c>
      <c r="V3080" s="19">
        <f t="shared" si="636"/>
        <v>-1.997156049785106</v>
      </c>
    </row>
    <row r="3081" spans="1:22">
      <c r="A3081" s="7" t="s">
        <v>6416</v>
      </c>
      <c r="B3081" s="17"/>
      <c r="C3081" s="17"/>
      <c r="D3081" s="17"/>
      <c r="E3081" s="17">
        <v>1</v>
      </c>
      <c r="F3081" s="17"/>
      <c r="G3081" s="17"/>
      <c r="H3081" s="17"/>
      <c r="I3081" s="17"/>
      <c r="J3081" s="8">
        <f t="shared" si="624"/>
        <v>0</v>
      </c>
      <c r="K3081" s="8">
        <f t="shared" si="625"/>
        <v>0</v>
      </c>
      <c r="L3081" s="8">
        <f t="shared" si="626"/>
        <v>0</v>
      </c>
      <c r="M3081" s="8">
        <f t="shared" si="627"/>
        <v>0</v>
      </c>
      <c r="N3081" s="8">
        <f t="shared" si="628"/>
        <v>5.9914681493553177</v>
      </c>
      <c r="O3081" s="8">
        <f t="shared" si="629"/>
        <v>0</v>
      </c>
      <c r="P3081" s="8">
        <f t="shared" si="630"/>
        <v>0</v>
      </c>
      <c r="Q3081" s="8">
        <f t="shared" si="631"/>
        <v>0</v>
      </c>
      <c r="R3081" s="9">
        <f t="shared" si="632"/>
        <v>0.18695048315002952</v>
      </c>
      <c r="S3081" s="8">
        <f t="shared" si="633"/>
        <v>5.9914681493553177</v>
      </c>
      <c r="T3081" s="19">
        <f t="shared" si="634"/>
        <v>0</v>
      </c>
      <c r="U3081" s="19">
        <f t="shared" si="635"/>
        <v>1.997156049785106</v>
      </c>
      <c r="V3081" s="19">
        <f t="shared" si="636"/>
        <v>-1.997156049785106</v>
      </c>
    </row>
    <row r="3082" spans="1:22">
      <c r="A3082" s="7" t="s">
        <v>6417</v>
      </c>
      <c r="B3082" s="17"/>
      <c r="C3082" s="17"/>
      <c r="D3082" s="17"/>
      <c r="E3082" s="17">
        <v>1</v>
      </c>
      <c r="F3082" s="17"/>
      <c r="G3082" s="17"/>
      <c r="H3082" s="17"/>
      <c r="I3082" s="17"/>
      <c r="J3082" s="8">
        <f t="shared" si="624"/>
        <v>0</v>
      </c>
      <c r="K3082" s="8">
        <f t="shared" si="625"/>
        <v>0</v>
      </c>
      <c r="L3082" s="8">
        <f t="shared" si="626"/>
        <v>0</v>
      </c>
      <c r="M3082" s="8">
        <f t="shared" si="627"/>
        <v>0</v>
      </c>
      <c r="N3082" s="8">
        <f t="shared" si="628"/>
        <v>5.9914681493553177</v>
      </c>
      <c r="O3082" s="8">
        <f t="shared" si="629"/>
        <v>0</v>
      </c>
      <c r="P3082" s="8">
        <f t="shared" si="630"/>
        <v>0</v>
      </c>
      <c r="Q3082" s="8">
        <f t="shared" si="631"/>
        <v>0</v>
      </c>
      <c r="R3082" s="9">
        <f t="shared" si="632"/>
        <v>0.18695048315002952</v>
      </c>
      <c r="S3082" s="8">
        <f t="shared" si="633"/>
        <v>5.9914681493553177</v>
      </c>
      <c r="T3082" s="19">
        <f t="shared" si="634"/>
        <v>0</v>
      </c>
      <c r="U3082" s="19">
        <f t="shared" si="635"/>
        <v>1.997156049785106</v>
      </c>
      <c r="V3082" s="19">
        <f t="shared" si="636"/>
        <v>-1.997156049785106</v>
      </c>
    </row>
    <row r="3083" spans="1:22">
      <c r="A3083" s="7" t="s">
        <v>6418</v>
      </c>
      <c r="B3083" s="17"/>
      <c r="C3083" s="17"/>
      <c r="D3083" s="17"/>
      <c r="E3083" s="17">
        <v>1</v>
      </c>
      <c r="F3083" s="17"/>
      <c r="G3083" s="17"/>
      <c r="H3083" s="17"/>
      <c r="I3083" s="17"/>
      <c r="J3083" s="8">
        <f t="shared" si="624"/>
        <v>0</v>
      </c>
      <c r="K3083" s="8">
        <f t="shared" si="625"/>
        <v>0</v>
      </c>
      <c r="L3083" s="8">
        <f t="shared" si="626"/>
        <v>0</v>
      </c>
      <c r="M3083" s="8">
        <f t="shared" si="627"/>
        <v>0</v>
      </c>
      <c r="N3083" s="8">
        <f t="shared" si="628"/>
        <v>5.9914681493553177</v>
      </c>
      <c r="O3083" s="8">
        <f t="shared" si="629"/>
        <v>0</v>
      </c>
      <c r="P3083" s="8">
        <f t="shared" si="630"/>
        <v>0</v>
      </c>
      <c r="Q3083" s="8">
        <f t="shared" si="631"/>
        <v>0</v>
      </c>
      <c r="R3083" s="9">
        <f t="shared" si="632"/>
        <v>0.18695048315002952</v>
      </c>
      <c r="S3083" s="8">
        <f t="shared" si="633"/>
        <v>5.9914681493553177</v>
      </c>
      <c r="T3083" s="19">
        <f t="shared" si="634"/>
        <v>0</v>
      </c>
      <c r="U3083" s="19">
        <f t="shared" si="635"/>
        <v>1.997156049785106</v>
      </c>
      <c r="V3083" s="19">
        <f t="shared" si="636"/>
        <v>-1.997156049785106</v>
      </c>
    </row>
    <row r="3084" spans="1:22">
      <c r="A3084" s="7" t="s">
        <v>6419</v>
      </c>
      <c r="B3084" s="17"/>
      <c r="C3084" s="17"/>
      <c r="D3084" s="17"/>
      <c r="E3084" s="17">
        <v>1</v>
      </c>
      <c r="F3084" s="17"/>
      <c r="G3084" s="17"/>
      <c r="H3084" s="17"/>
      <c r="I3084" s="17"/>
      <c r="J3084" s="8">
        <f t="shared" si="624"/>
        <v>0</v>
      </c>
      <c r="K3084" s="8">
        <f t="shared" si="625"/>
        <v>0</v>
      </c>
      <c r="L3084" s="8">
        <f t="shared" si="626"/>
        <v>0</v>
      </c>
      <c r="M3084" s="8">
        <f t="shared" si="627"/>
        <v>0</v>
      </c>
      <c r="N3084" s="8">
        <f t="shared" si="628"/>
        <v>5.9914681493553177</v>
      </c>
      <c r="O3084" s="8">
        <f t="shared" si="629"/>
        <v>0</v>
      </c>
      <c r="P3084" s="8">
        <f t="shared" si="630"/>
        <v>0</v>
      </c>
      <c r="Q3084" s="8">
        <f t="shared" si="631"/>
        <v>0</v>
      </c>
      <c r="R3084" s="9">
        <f t="shared" si="632"/>
        <v>0.18695048315002952</v>
      </c>
      <c r="S3084" s="8">
        <f t="shared" si="633"/>
        <v>5.9914681493553177</v>
      </c>
      <c r="T3084" s="19">
        <f t="shared" si="634"/>
        <v>0</v>
      </c>
      <c r="U3084" s="19">
        <f t="shared" si="635"/>
        <v>1.997156049785106</v>
      </c>
      <c r="V3084" s="19">
        <f t="shared" si="636"/>
        <v>-1.997156049785106</v>
      </c>
    </row>
    <row r="3085" spans="1:22">
      <c r="A3085" s="7" t="s">
        <v>6420</v>
      </c>
      <c r="B3085" s="17"/>
      <c r="C3085" s="17"/>
      <c r="D3085" s="17"/>
      <c r="E3085" s="17">
        <v>1</v>
      </c>
      <c r="F3085" s="17"/>
      <c r="G3085" s="17"/>
      <c r="H3085" s="17"/>
      <c r="I3085" s="17"/>
      <c r="J3085" s="8">
        <f t="shared" si="624"/>
        <v>0</v>
      </c>
      <c r="K3085" s="8">
        <f t="shared" si="625"/>
        <v>0</v>
      </c>
      <c r="L3085" s="8">
        <f t="shared" si="626"/>
        <v>0</v>
      </c>
      <c r="M3085" s="8">
        <f t="shared" si="627"/>
        <v>0</v>
      </c>
      <c r="N3085" s="8">
        <f t="shared" si="628"/>
        <v>5.9914681493553177</v>
      </c>
      <c r="O3085" s="8">
        <f t="shared" si="629"/>
        <v>0</v>
      </c>
      <c r="P3085" s="8">
        <f t="shared" si="630"/>
        <v>0</v>
      </c>
      <c r="Q3085" s="8">
        <f t="shared" si="631"/>
        <v>0</v>
      </c>
      <c r="R3085" s="9">
        <f t="shared" si="632"/>
        <v>0.18695048315002952</v>
      </c>
      <c r="S3085" s="8">
        <f t="shared" si="633"/>
        <v>5.9914681493553177</v>
      </c>
      <c r="T3085" s="19">
        <f t="shared" si="634"/>
        <v>0</v>
      </c>
      <c r="U3085" s="19">
        <f t="shared" si="635"/>
        <v>1.997156049785106</v>
      </c>
      <c r="V3085" s="19">
        <f t="shared" si="636"/>
        <v>-1.997156049785106</v>
      </c>
    </row>
    <row r="3086" spans="1:22">
      <c r="A3086" s="7" t="s">
        <v>6421</v>
      </c>
      <c r="B3086" s="17"/>
      <c r="C3086" s="17"/>
      <c r="D3086" s="17"/>
      <c r="E3086" s="17">
        <v>1</v>
      </c>
      <c r="F3086" s="17"/>
      <c r="G3086" s="17"/>
      <c r="H3086" s="17"/>
      <c r="I3086" s="17"/>
      <c r="J3086" s="8">
        <f t="shared" si="624"/>
        <v>0</v>
      </c>
      <c r="K3086" s="8">
        <f t="shared" si="625"/>
        <v>0</v>
      </c>
      <c r="L3086" s="8">
        <f t="shared" si="626"/>
        <v>0</v>
      </c>
      <c r="M3086" s="8">
        <f t="shared" si="627"/>
        <v>0</v>
      </c>
      <c r="N3086" s="8">
        <f t="shared" si="628"/>
        <v>5.9914681493553177</v>
      </c>
      <c r="O3086" s="8">
        <f t="shared" si="629"/>
        <v>0</v>
      </c>
      <c r="P3086" s="8">
        <f t="shared" si="630"/>
        <v>0</v>
      </c>
      <c r="Q3086" s="8">
        <f t="shared" si="631"/>
        <v>0</v>
      </c>
      <c r="R3086" s="9">
        <f t="shared" si="632"/>
        <v>0.18695048315002952</v>
      </c>
      <c r="S3086" s="8">
        <f t="shared" si="633"/>
        <v>5.9914681493553177</v>
      </c>
      <c r="T3086" s="19">
        <f t="shared" si="634"/>
        <v>0</v>
      </c>
      <c r="U3086" s="19">
        <f t="shared" si="635"/>
        <v>1.997156049785106</v>
      </c>
      <c r="V3086" s="19">
        <f t="shared" si="636"/>
        <v>-1.997156049785106</v>
      </c>
    </row>
    <row r="3087" spans="1:22">
      <c r="A3087" s="7" t="s">
        <v>6422</v>
      </c>
      <c r="B3087" s="17"/>
      <c r="C3087" s="17"/>
      <c r="D3087" s="17"/>
      <c r="E3087" s="17">
        <v>1</v>
      </c>
      <c r="F3087" s="17"/>
      <c r="G3087" s="17"/>
      <c r="H3087" s="17"/>
      <c r="I3087" s="17"/>
      <c r="J3087" s="8">
        <f t="shared" si="624"/>
        <v>0</v>
      </c>
      <c r="K3087" s="8">
        <f t="shared" si="625"/>
        <v>0</v>
      </c>
      <c r="L3087" s="8">
        <f t="shared" si="626"/>
        <v>0</v>
      </c>
      <c r="M3087" s="8">
        <f t="shared" si="627"/>
        <v>0</v>
      </c>
      <c r="N3087" s="8">
        <f t="shared" si="628"/>
        <v>5.9914681493553177</v>
      </c>
      <c r="O3087" s="8">
        <f t="shared" si="629"/>
        <v>0</v>
      </c>
      <c r="P3087" s="8">
        <f t="shared" si="630"/>
        <v>0</v>
      </c>
      <c r="Q3087" s="8">
        <f t="shared" si="631"/>
        <v>0</v>
      </c>
      <c r="R3087" s="9">
        <f t="shared" si="632"/>
        <v>0.18695048315002952</v>
      </c>
      <c r="S3087" s="8">
        <f t="shared" si="633"/>
        <v>5.9914681493553177</v>
      </c>
      <c r="T3087" s="19">
        <f t="shared" si="634"/>
        <v>0</v>
      </c>
      <c r="U3087" s="19">
        <f t="shared" si="635"/>
        <v>1.997156049785106</v>
      </c>
      <c r="V3087" s="19">
        <f t="shared" si="636"/>
        <v>-1.997156049785106</v>
      </c>
    </row>
    <row r="3088" spans="1:22">
      <c r="A3088" s="7" t="s">
        <v>6423</v>
      </c>
      <c r="B3088" s="17"/>
      <c r="C3088" s="17"/>
      <c r="D3088" s="17"/>
      <c r="E3088" s="17">
        <v>1</v>
      </c>
      <c r="F3088" s="17"/>
      <c r="G3088" s="17"/>
      <c r="H3088" s="17"/>
      <c r="I3088" s="17"/>
      <c r="J3088" s="8">
        <f t="shared" si="624"/>
        <v>0</v>
      </c>
      <c r="K3088" s="8">
        <f t="shared" si="625"/>
        <v>0</v>
      </c>
      <c r="L3088" s="8">
        <f t="shared" si="626"/>
        <v>0</v>
      </c>
      <c r="M3088" s="8">
        <f t="shared" si="627"/>
        <v>0</v>
      </c>
      <c r="N3088" s="8">
        <f t="shared" si="628"/>
        <v>5.9914681493553177</v>
      </c>
      <c r="O3088" s="8">
        <f t="shared" si="629"/>
        <v>0</v>
      </c>
      <c r="P3088" s="8">
        <f t="shared" si="630"/>
        <v>0</v>
      </c>
      <c r="Q3088" s="8">
        <f t="shared" si="631"/>
        <v>0</v>
      </c>
      <c r="R3088" s="9">
        <f t="shared" si="632"/>
        <v>0.18695048315002952</v>
      </c>
      <c r="S3088" s="8">
        <f t="shared" si="633"/>
        <v>5.9914681493553177</v>
      </c>
      <c r="T3088" s="19">
        <f t="shared" si="634"/>
        <v>0</v>
      </c>
      <c r="U3088" s="19">
        <f t="shared" si="635"/>
        <v>1.997156049785106</v>
      </c>
      <c r="V3088" s="19">
        <f t="shared" si="636"/>
        <v>-1.997156049785106</v>
      </c>
    </row>
    <row r="3089" spans="1:22">
      <c r="A3089" s="7" t="s">
        <v>6424</v>
      </c>
      <c r="B3089" s="17"/>
      <c r="C3089" s="17"/>
      <c r="D3089" s="17"/>
      <c r="E3089" s="17">
        <v>1</v>
      </c>
      <c r="F3089" s="17"/>
      <c r="G3089" s="17"/>
      <c r="H3089" s="17"/>
      <c r="I3089" s="17"/>
      <c r="J3089" s="8">
        <f t="shared" si="624"/>
        <v>0</v>
      </c>
      <c r="K3089" s="8">
        <f t="shared" si="625"/>
        <v>0</v>
      </c>
      <c r="L3089" s="8">
        <f t="shared" si="626"/>
        <v>0</v>
      </c>
      <c r="M3089" s="8">
        <f t="shared" si="627"/>
        <v>0</v>
      </c>
      <c r="N3089" s="8">
        <f t="shared" si="628"/>
        <v>5.9914681493553177</v>
      </c>
      <c r="O3089" s="8">
        <f t="shared" si="629"/>
        <v>0</v>
      </c>
      <c r="P3089" s="8">
        <f t="shared" si="630"/>
        <v>0</v>
      </c>
      <c r="Q3089" s="8">
        <f t="shared" si="631"/>
        <v>0</v>
      </c>
      <c r="R3089" s="9">
        <f t="shared" si="632"/>
        <v>0.18695048315002952</v>
      </c>
      <c r="S3089" s="8">
        <f t="shared" si="633"/>
        <v>5.9914681493553177</v>
      </c>
      <c r="T3089" s="19">
        <f t="shared" si="634"/>
        <v>0</v>
      </c>
      <c r="U3089" s="19">
        <f t="shared" si="635"/>
        <v>1.997156049785106</v>
      </c>
      <c r="V3089" s="19">
        <f t="shared" si="636"/>
        <v>-1.997156049785106</v>
      </c>
    </row>
    <row r="3090" spans="1:22">
      <c r="A3090" s="7" t="s">
        <v>6425</v>
      </c>
      <c r="B3090" s="17"/>
      <c r="C3090" s="17"/>
      <c r="D3090" s="17"/>
      <c r="E3090" s="17">
        <v>1</v>
      </c>
      <c r="F3090" s="17"/>
      <c r="G3090" s="17"/>
      <c r="H3090" s="17"/>
      <c r="I3090" s="17"/>
      <c r="J3090" s="8">
        <f t="shared" si="624"/>
        <v>0</v>
      </c>
      <c r="K3090" s="8">
        <f t="shared" si="625"/>
        <v>0</v>
      </c>
      <c r="L3090" s="8">
        <f t="shared" si="626"/>
        <v>0</v>
      </c>
      <c r="M3090" s="8">
        <f t="shared" si="627"/>
        <v>0</v>
      </c>
      <c r="N3090" s="8">
        <f t="shared" si="628"/>
        <v>5.9914681493553177</v>
      </c>
      <c r="O3090" s="8">
        <f t="shared" si="629"/>
        <v>0</v>
      </c>
      <c r="P3090" s="8">
        <f t="shared" si="630"/>
        <v>0</v>
      </c>
      <c r="Q3090" s="8">
        <f t="shared" si="631"/>
        <v>0</v>
      </c>
      <c r="R3090" s="9">
        <f t="shared" si="632"/>
        <v>0.18695048315002952</v>
      </c>
      <c r="S3090" s="8">
        <f t="shared" si="633"/>
        <v>5.9914681493553177</v>
      </c>
      <c r="T3090" s="19">
        <f t="shared" si="634"/>
        <v>0</v>
      </c>
      <c r="U3090" s="19">
        <f t="shared" si="635"/>
        <v>1.997156049785106</v>
      </c>
      <c r="V3090" s="19">
        <f t="shared" si="636"/>
        <v>-1.997156049785106</v>
      </c>
    </row>
    <row r="3091" spans="1:22">
      <c r="A3091" s="7" t="s">
        <v>6426</v>
      </c>
      <c r="B3091" s="17"/>
      <c r="C3091" s="17"/>
      <c r="D3091" s="17"/>
      <c r="E3091" s="17">
        <v>1</v>
      </c>
      <c r="F3091" s="17"/>
      <c r="G3091" s="17"/>
      <c r="H3091" s="17"/>
      <c r="I3091" s="17"/>
      <c r="J3091" s="8">
        <f t="shared" si="624"/>
        <v>0</v>
      </c>
      <c r="K3091" s="8">
        <f t="shared" si="625"/>
        <v>0</v>
      </c>
      <c r="L3091" s="8">
        <f t="shared" si="626"/>
        <v>0</v>
      </c>
      <c r="M3091" s="8">
        <f t="shared" si="627"/>
        <v>0</v>
      </c>
      <c r="N3091" s="8">
        <f t="shared" si="628"/>
        <v>5.9914681493553177</v>
      </c>
      <c r="O3091" s="8">
        <f t="shared" si="629"/>
        <v>0</v>
      </c>
      <c r="P3091" s="8">
        <f t="shared" si="630"/>
        <v>0</v>
      </c>
      <c r="Q3091" s="8">
        <f t="shared" si="631"/>
        <v>0</v>
      </c>
      <c r="R3091" s="9">
        <f t="shared" si="632"/>
        <v>0.18695048315002952</v>
      </c>
      <c r="S3091" s="8">
        <f t="shared" si="633"/>
        <v>5.9914681493553177</v>
      </c>
      <c r="T3091" s="19">
        <f t="shared" si="634"/>
        <v>0</v>
      </c>
      <c r="U3091" s="19">
        <f t="shared" si="635"/>
        <v>1.997156049785106</v>
      </c>
      <c r="V3091" s="19">
        <f t="shared" si="636"/>
        <v>-1.997156049785106</v>
      </c>
    </row>
    <row r="3092" spans="1:22">
      <c r="A3092" s="7" t="s">
        <v>6427</v>
      </c>
      <c r="B3092" s="17"/>
      <c r="C3092" s="17"/>
      <c r="D3092" s="17"/>
      <c r="E3092" s="17">
        <v>1</v>
      </c>
      <c r="F3092" s="17"/>
      <c r="G3092" s="17"/>
      <c r="H3092" s="17"/>
      <c r="I3092" s="17"/>
      <c r="J3092" s="8">
        <f t="shared" si="624"/>
        <v>0</v>
      </c>
      <c r="K3092" s="8">
        <f t="shared" si="625"/>
        <v>0</v>
      </c>
      <c r="L3092" s="8">
        <f t="shared" si="626"/>
        <v>0</v>
      </c>
      <c r="M3092" s="8">
        <f t="shared" si="627"/>
        <v>0</v>
      </c>
      <c r="N3092" s="8">
        <f t="shared" si="628"/>
        <v>5.9914681493553177</v>
      </c>
      <c r="O3092" s="8">
        <f t="shared" si="629"/>
        <v>0</v>
      </c>
      <c r="P3092" s="8">
        <f t="shared" si="630"/>
        <v>0</v>
      </c>
      <c r="Q3092" s="8">
        <f t="shared" si="631"/>
        <v>0</v>
      </c>
      <c r="R3092" s="9">
        <f t="shared" si="632"/>
        <v>0.18695048315002952</v>
      </c>
      <c r="S3092" s="8">
        <f t="shared" si="633"/>
        <v>5.9914681493553177</v>
      </c>
      <c r="T3092" s="19">
        <f t="shared" si="634"/>
        <v>0</v>
      </c>
      <c r="U3092" s="19">
        <f t="shared" si="635"/>
        <v>1.997156049785106</v>
      </c>
      <c r="V3092" s="19">
        <f t="shared" si="636"/>
        <v>-1.997156049785106</v>
      </c>
    </row>
    <row r="3093" spans="1:22">
      <c r="A3093" s="7" t="s">
        <v>6428</v>
      </c>
      <c r="B3093" s="17"/>
      <c r="C3093" s="17"/>
      <c r="D3093" s="17"/>
      <c r="E3093" s="17">
        <v>1</v>
      </c>
      <c r="F3093" s="17"/>
      <c r="G3093" s="17"/>
      <c r="H3093" s="17"/>
      <c r="I3093" s="17"/>
      <c r="J3093" s="8">
        <f t="shared" si="624"/>
        <v>0</v>
      </c>
      <c r="K3093" s="8">
        <f t="shared" si="625"/>
        <v>0</v>
      </c>
      <c r="L3093" s="8">
        <f t="shared" si="626"/>
        <v>0</v>
      </c>
      <c r="M3093" s="8">
        <f t="shared" si="627"/>
        <v>0</v>
      </c>
      <c r="N3093" s="8">
        <f t="shared" si="628"/>
        <v>5.9914681493553177</v>
      </c>
      <c r="O3093" s="8">
        <f t="shared" si="629"/>
        <v>0</v>
      </c>
      <c r="P3093" s="8">
        <f t="shared" si="630"/>
        <v>0</v>
      </c>
      <c r="Q3093" s="8">
        <f t="shared" si="631"/>
        <v>0</v>
      </c>
      <c r="R3093" s="9">
        <f t="shared" si="632"/>
        <v>0.18695048315002952</v>
      </c>
      <c r="S3093" s="8">
        <f t="shared" si="633"/>
        <v>5.9914681493553177</v>
      </c>
      <c r="T3093" s="19">
        <f t="shared" si="634"/>
        <v>0</v>
      </c>
      <c r="U3093" s="19">
        <f t="shared" si="635"/>
        <v>1.997156049785106</v>
      </c>
      <c r="V3093" s="19">
        <f t="shared" si="636"/>
        <v>-1.997156049785106</v>
      </c>
    </row>
    <row r="3094" spans="1:22">
      <c r="A3094" s="7" t="s">
        <v>6429</v>
      </c>
      <c r="B3094" s="17"/>
      <c r="C3094" s="17"/>
      <c r="D3094" s="17"/>
      <c r="E3094" s="17">
        <v>1</v>
      </c>
      <c r="F3094" s="17"/>
      <c r="G3094" s="17"/>
      <c r="H3094" s="17"/>
      <c r="I3094" s="17"/>
      <c r="J3094" s="8">
        <f t="shared" si="624"/>
        <v>0</v>
      </c>
      <c r="K3094" s="8">
        <f t="shared" si="625"/>
        <v>0</v>
      </c>
      <c r="L3094" s="8">
        <f t="shared" si="626"/>
        <v>0</v>
      </c>
      <c r="M3094" s="8">
        <f t="shared" si="627"/>
        <v>0</v>
      </c>
      <c r="N3094" s="8">
        <f t="shared" si="628"/>
        <v>5.9914681493553177</v>
      </c>
      <c r="O3094" s="8">
        <f t="shared" si="629"/>
        <v>0</v>
      </c>
      <c r="P3094" s="8">
        <f t="shared" si="630"/>
        <v>0</v>
      </c>
      <c r="Q3094" s="8">
        <f t="shared" si="631"/>
        <v>0</v>
      </c>
      <c r="R3094" s="9">
        <f t="shared" si="632"/>
        <v>0.18695048315002952</v>
      </c>
      <c r="S3094" s="8">
        <f t="shared" si="633"/>
        <v>5.9914681493553177</v>
      </c>
      <c r="T3094" s="19">
        <f t="shared" si="634"/>
        <v>0</v>
      </c>
      <c r="U3094" s="19">
        <f t="shared" si="635"/>
        <v>1.997156049785106</v>
      </c>
      <c r="V3094" s="19">
        <f t="shared" si="636"/>
        <v>-1.997156049785106</v>
      </c>
    </row>
    <row r="3095" spans="1:22">
      <c r="A3095" s="7" t="s">
        <v>6430</v>
      </c>
      <c r="B3095" s="17"/>
      <c r="C3095" s="17"/>
      <c r="D3095" s="17"/>
      <c r="E3095" s="17">
        <v>1</v>
      </c>
      <c r="F3095" s="17"/>
      <c r="G3095" s="17"/>
      <c r="H3095" s="17"/>
      <c r="I3095" s="17"/>
      <c r="J3095" s="8">
        <f t="shared" si="624"/>
        <v>0</v>
      </c>
      <c r="K3095" s="8">
        <f t="shared" si="625"/>
        <v>0</v>
      </c>
      <c r="L3095" s="8">
        <f t="shared" si="626"/>
        <v>0</v>
      </c>
      <c r="M3095" s="8">
        <f t="shared" si="627"/>
        <v>0</v>
      </c>
      <c r="N3095" s="8">
        <f t="shared" si="628"/>
        <v>5.9914681493553177</v>
      </c>
      <c r="O3095" s="8">
        <f t="shared" si="629"/>
        <v>0</v>
      </c>
      <c r="P3095" s="8">
        <f t="shared" si="630"/>
        <v>0</v>
      </c>
      <c r="Q3095" s="8">
        <f t="shared" si="631"/>
        <v>0</v>
      </c>
      <c r="R3095" s="9">
        <f t="shared" si="632"/>
        <v>0.18695048315002952</v>
      </c>
      <c r="S3095" s="8">
        <f t="shared" si="633"/>
        <v>5.9914681493553177</v>
      </c>
      <c r="T3095" s="19">
        <f t="shared" si="634"/>
        <v>0</v>
      </c>
      <c r="U3095" s="19">
        <f t="shared" si="635"/>
        <v>1.997156049785106</v>
      </c>
      <c r="V3095" s="19">
        <f t="shared" si="636"/>
        <v>-1.997156049785106</v>
      </c>
    </row>
    <row r="3096" spans="1:22">
      <c r="A3096" s="7" t="s">
        <v>6431</v>
      </c>
      <c r="B3096" s="17"/>
      <c r="C3096" s="17"/>
      <c r="D3096" s="17"/>
      <c r="E3096" s="17">
        <v>1</v>
      </c>
      <c r="F3096" s="17"/>
      <c r="G3096" s="17"/>
      <c r="H3096" s="17"/>
      <c r="I3096" s="17"/>
      <c r="J3096" s="8">
        <f t="shared" si="624"/>
        <v>0</v>
      </c>
      <c r="K3096" s="8">
        <f t="shared" si="625"/>
        <v>0</v>
      </c>
      <c r="L3096" s="8">
        <f t="shared" si="626"/>
        <v>0</v>
      </c>
      <c r="M3096" s="8">
        <f t="shared" si="627"/>
        <v>0</v>
      </c>
      <c r="N3096" s="8">
        <f t="shared" si="628"/>
        <v>5.9914681493553177</v>
      </c>
      <c r="O3096" s="8">
        <f t="shared" si="629"/>
        <v>0</v>
      </c>
      <c r="P3096" s="8">
        <f t="shared" si="630"/>
        <v>0</v>
      </c>
      <c r="Q3096" s="8">
        <f t="shared" si="631"/>
        <v>0</v>
      </c>
      <c r="R3096" s="9">
        <f t="shared" si="632"/>
        <v>0.18695048315002952</v>
      </c>
      <c r="S3096" s="8">
        <f t="shared" si="633"/>
        <v>5.9914681493553177</v>
      </c>
      <c r="T3096" s="19">
        <f t="shared" si="634"/>
        <v>0</v>
      </c>
      <c r="U3096" s="19">
        <f t="shared" si="635"/>
        <v>1.997156049785106</v>
      </c>
      <c r="V3096" s="19">
        <f t="shared" si="636"/>
        <v>-1.997156049785106</v>
      </c>
    </row>
    <row r="3097" spans="1:22">
      <c r="A3097" s="7" t="s">
        <v>6432</v>
      </c>
      <c r="B3097" s="17"/>
      <c r="C3097" s="17"/>
      <c r="D3097" s="17"/>
      <c r="E3097" s="17">
        <v>1</v>
      </c>
      <c r="F3097" s="17"/>
      <c r="G3097" s="17"/>
      <c r="H3097" s="17"/>
      <c r="I3097" s="17"/>
      <c r="J3097" s="8">
        <f t="shared" si="624"/>
        <v>0</v>
      </c>
      <c r="K3097" s="8">
        <f t="shared" si="625"/>
        <v>0</v>
      </c>
      <c r="L3097" s="8">
        <f t="shared" si="626"/>
        <v>0</v>
      </c>
      <c r="M3097" s="8">
        <f t="shared" si="627"/>
        <v>0</v>
      </c>
      <c r="N3097" s="8">
        <f t="shared" si="628"/>
        <v>5.9914681493553177</v>
      </c>
      <c r="O3097" s="8">
        <f t="shared" si="629"/>
        <v>0</v>
      </c>
      <c r="P3097" s="8">
        <f t="shared" si="630"/>
        <v>0</v>
      </c>
      <c r="Q3097" s="8">
        <f t="shared" si="631"/>
        <v>0</v>
      </c>
      <c r="R3097" s="9">
        <f t="shared" si="632"/>
        <v>0.18695048315002952</v>
      </c>
      <c r="S3097" s="8">
        <f t="shared" si="633"/>
        <v>5.9914681493553177</v>
      </c>
      <c r="T3097" s="19">
        <f t="shared" si="634"/>
        <v>0</v>
      </c>
      <c r="U3097" s="19">
        <f t="shared" si="635"/>
        <v>1.997156049785106</v>
      </c>
      <c r="V3097" s="19">
        <f t="shared" si="636"/>
        <v>-1.997156049785106</v>
      </c>
    </row>
    <row r="3098" spans="1:22">
      <c r="A3098" s="7" t="s">
        <v>6433</v>
      </c>
      <c r="B3098" s="17"/>
      <c r="C3098" s="17"/>
      <c r="D3098" s="17"/>
      <c r="E3098" s="17">
        <v>1</v>
      </c>
      <c r="F3098" s="17"/>
      <c r="G3098" s="17"/>
      <c r="H3098" s="17"/>
      <c r="I3098" s="17"/>
      <c r="J3098" s="8">
        <f t="shared" si="624"/>
        <v>0</v>
      </c>
      <c r="K3098" s="8">
        <f t="shared" si="625"/>
        <v>0</v>
      </c>
      <c r="L3098" s="8">
        <f t="shared" si="626"/>
        <v>0</v>
      </c>
      <c r="M3098" s="8">
        <f t="shared" si="627"/>
        <v>0</v>
      </c>
      <c r="N3098" s="8">
        <f t="shared" si="628"/>
        <v>5.9914681493553177</v>
      </c>
      <c r="O3098" s="8">
        <f t="shared" si="629"/>
        <v>0</v>
      </c>
      <c r="P3098" s="8">
        <f t="shared" si="630"/>
        <v>0</v>
      </c>
      <c r="Q3098" s="8">
        <f t="shared" si="631"/>
        <v>0</v>
      </c>
      <c r="R3098" s="9">
        <f t="shared" si="632"/>
        <v>0.18695048315002952</v>
      </c>
      <c r="S3098" s="8">
        <f t="shared" si="633"/>
        <v>5.9914681493553177</v>
      </c>
      <c r="T3098" s="19">
        <f t="shared" si="634"/>
        <v>0</v>
      </c>
      <c r="U3098" s="19">
        <f t="shared" si="635"/>
        <v>1.997156049785106</v>
      </c>
      <c r="V3098" s="19">
        <f t="shared" si="636"/>
        <v>-1.997156049785106</v>
      </c>
    </row>
    <row r="3099" spans="1:22">
      <c r="A3099" s="7" t="s">
        <v>6434</v>
      </c>
      <c r="B3099" s="17"/>
      <c r="C3099" s="17"/>
      <c r="D3099" s="17"/>
      <c r="E3099" s="17">
        <v>1</v>
      </c>
      <c r="F3099" s="17"/>
      <c r="G3099" s="17"/>
      <c r="H3099" s="17"/>
      <c r="I3099" s="17"/>
      <c r="J3099" s="8">
        <f t="shared" si="624"/>
        <v>0</v>
      </c>
      <c r="K3099" s="8">
        <f t="shared" si="625"/>
        <v>0</v>
      </c>
      <c r="L3099" s="8">
        <f t="shared" si="626"/>
        <v>0</v>
      </c>
      <c r="M3099" s="8">
        <f t="shared" si="627"/>
        <v>0</v>
      </c>
      <c r="N3099" s="8">
        <f t="shared" si="628"/>
        <v>5.9914681493553177</v>
      </c>
      <c r="O3099" s="8">
        <f t="shared" si="629"/>
        <v>0</v>
      </c>
      <c r="P3099" s="8">
        <f t="shared" si="630"/>
        <v>0</v>
      </c>
      <c r="Q3099" s="8">
        <f t="shared" si="631"/>
        <v>0</v>
      </c>
      <c r="R3099" s="9">
        <f t="shared" si="632"/>
        <v>0.18695048315002952</v>
      </c>
      <c r="S3099" s="8">
        <f t="shared" si="633"/>
        <v>5.9914681493553177</v>
      </c>
      <c r="T3099" s="19">
        <f t="shared" si="634"/>
        <v>0</v>
      </c>
      <c r="U3099" s="19">
        <f t="shared" si="635"/>
        <v>1.997156049785106</v>
      </c>
      <c r="V3099" s="19">
        <f t="shared" si="636"/>
        <v>-1.997156049785106</v>
      </c>
    </row>
    <row r="3100" spans="1:22">
      <c r="A3100" s="7" t="s">
        <v>6435</v>
      </c>
      <c r="B3100" s="17"/>
      <c r="C3100" s="17"/>
      <c r="D3100" s="17"/>
      <c r="E3100" s="17">
        <v>1</v>
      </c>
      <c r="F3100" s="17"/>
      <c r="G3100" s="17"/>
      <c r="H3100" s="17"/>
      <c r="I3100" s="17"/>
      <c r="J3100" s="8">
        <f t="shared" si="624"/>
        <v>0</v>
      </c>
      <c r="K3100" s="8">
        <f t="shared" si="625"/>
        <v>0</v>
      </c>
      <c r="L3100" s="8">
        <f t="shared" si="626"/>
        <v>0</v>
      </c>
      <c r="M3100" s="8">
        <f t="shared" si="627"/>
        <v>0</v>
      </c>
      <c r="N3100" s="8">
        <f t="shared" si="628"/>
        <v>5.9914681493553177</v>
      </c>
      <c r="O3100" s="8">
        <f t="shared" si="629"/>
        <v>0</v>
      </c>
      <c r="P3100" s="8">
        <f t="shared" si="630"/>
        <v>0</v>
      </c>
      <c r="Q3100" s="8">
        <f t="shared" si="631"/>
        <v>0</v>
      </c>
      <c r="R3100" s="9">
        <f t="shared" si="632"/>
        <v>0.18695048315002952</v>
      </c>
      <c r="S3100" s="8">
        <f t="shared" si="633"/>
        <v>5.9914681493553177</v>
      </c>
      <c r="T3100" s="19">
        <f t="shared" si="634"/>
        <v>0</v>
      </c>
      <c r="U3100" s="19">
        <f t="shared" si="635"/>
        <v>1.997156049785106</v>
      </c>
      <c r="V3100" s="19">
        <f t="shared" si="636"/>
        <v>-1.997156049785106</v>
      </c>
    </row>
    <row r="3101" spans="1:22">
      <c r="A3101" s="7" t="s">
        <v>6436</v>
      </c>
      <c r="B3101" s="17"/>
      <c r="C3101" s="17"/>
      <c r="D3101" s="17"/>
      <c r="E3101" s="17">
        <v>1</v>
      </c>
      <c r="F3101" s="17"/>
      <c r="G3101" s="17"/>
      <c r="H3101" s="17"/>
      <c r="I3101" s="17"/>
      <c r="J3101" s="8">
        <f t="shared" si="624"/>
        <v>0</v>
      </c>
      <c r="K3101" s="8">
        <f t="shared" si="625"/>
        <v>0</v>
      </c>
      <c r="L3101" s="8">
        <f t="shared" si="626"/>
        <v>0</v>
      </c>
      <c r="M3101" s="8">
        <f t="shared" si="627"/>
        <v>0</v>
      </c>
      <c r="N3101" s="8">
        <f t="shared" si="628"/>
        <v>5.9914681493553177</v>
      </c>
      <c r="O3101" s="8">
        <f t="shared" si="629"/>
        <v>0</v>
      </c>
      <c r="P3101" s="8">
        <f t="shared" si="630"/>
        <v>0</v>
      </c>
      <c r="Q3101" s="8">
        <f t="shared" si="631"/>
        <v>0</v>
      </c>
      <c r="R3101" s="9">
        <f t="shared" si="632"/>
        <v>0.18695048315002952</v>
      </c>
      <c r="S3101" s="8">
        <f t="shared" si="633"/>
        <v>5.9914681493553177</v>
      </c>
      <c r="T3101" s="19">
        <f t="shared" si="634"/>
        <v>0</v>
      </c>
      <c r="U3101" s="19">
        <f t="shared" si="635"/>
        <v>1.997156049785106</v>
      </c>
      <c r="V3101" s="19">
        <f t="shared" si="636"/>
        <v>-1.997156049785106</v>
      </c>
    </row>
    <row r="3102" spans="1:22">
      <c r="A3102" s="7" t="s">
        <v>6437</v>
      </c>
      <c r="B3102" s="17"/>
      <c r="C3102" s="17"/>
      <c r="D3102" s="17"/>
      <c r="E3102" s="17">
        <v>1</v>
      </c>
      <c r="F3102" s="17"/>
      <c r="G3102" s="17"/>
      <c r="H3102" s="17"/>
      <c r="I3102" s="17"/>
      <c r="J3102" s="8">
        <f t="shared" si="624"/>
        <v>0</v>
      </c>
      <c r="K3102" s="8">
        <f t="shared" si="625"/>
        <v>0</v>
      </c>
      <c r="L3102" s="8">
        <f t="shared" si="626"/>
        <v>0</v>
      </c>
      <c r="M3102" s="8">
        <f t="shared" si="627"/>
        <v>0</v>
      </c>
      <c r="N3102" s="8">
        <f t="shared" si="628"/>
        <v>5.9914681493553177</v>
      </c>
      <c r="O3102" s="8">
        <f t="shared" si="629"/>
        <v>0</v>
      </c>
      <c r="P3102" s="8">
        <f t="shared" si="630"/>
        <v>0</v>
      </c>
      <c r="Q3102" s="8">
        <f t="shared" si="631"/>
        <v>0</v>
      </c>
      <c r="R3102" s="9">
        <f t="shared" si="632"/>
        <v>0.18695048315002952</v>
      </c>
      <c r="S3102" s="8">
        <f t="shared" si="633"/>
        <v>5.9914681493553177</v>
      </c>
      <c r="T3102" s="19">
        <f t="shared" si="634"/>
        <v>0</v>
      </c>
      <c r="U3102" s="19">
        <f t="shared" si="635"/>
        <v>1.997156049785106</v>
      </c>
      <c r="V3102" s="19">
        <f t="shared" si="636"/>
        <v>-1.997156049785106</v>
      </c>
    </row>
    <row r="3103" spans="1:22">
      <c r="A3103" s="7" t="s">
        <v>6438</v>
      </c>
      <c r="B3103" s="17"/>
      <c r="C3103" s="17"/>
      <c r="D3103" s="17"/>
      <c r="E3103" s="17">
        <v>1</v>
      </c>
      <c r="F3103" s="17"/>
      <c r="G3103" s="17"/>
      <c r="H3103" s="17"/>
      <c r="I3103" s="17"/>
      <c r="J3103" s="8">
        <f t="shared" si="624"/>
        <v>0</v>
      </c>
      <c r="K3103" s="8">
        <f t="shared" si="625"/>
        <v>0</v>
      </c>
      <c r="L3103" s="8">
        <f t="shared" si="626"/>
        <v>0</v>
      </c>
      <c r="M3103" s="8">
        <f t="shared" si="627"/>
        <v>0</v>
      </c>
      <c r="N3103" s="8">
        <f t="shared" si="628"/>
        <v>5.9914681493553177</v>
      </c>
      <c r="O3103" s="8">
        <f t="shared" si="629"/>
        <v>0</v>
      </c>
      <c r="P3103" s="8">
        <f t="shared" si="630"/>
        <v>0</v>
      </c>
      <c r="Q3103" s="8">
        <f t="shared" si="631"/>
        <v>0</v>
      </c>
      <c r="R3103" s="9">
        <f t="shared" si="632"/>
        <v>0.18695048315002952</v>
      </c>
      <c r="S3103" s="8">
        <f t="shared" si="633"/>
        <v>5.9914681493553177</v>
      </c>
      <c r="T3103" s="19">
        <f t="shared" si="634"/>
        <v>0</v>
      </c>
      <c r="U3103" s="19">
        <f t="shared" si="635"/>
        <v>1.997156049785106</v>
      </c>
      <c r="V3103" s="19">
        <f t="shared" si="636"/>
        <v>-1.997156049785106</v>
      </c>
    </row>
    <row r="3104" spans="1:22">
      <c r="A3104" s="7" t="s">
        <v>6439</v>
      </c>
      <c r="B3104" s="17"/>
      <c r="C3104" s="17"/>
      <c r="D3104" s="17"/>
      <c r="E3104" s="17">
        <v>1</v>
      </c>
      <c r="F3104" s="17"/>
      <c r="G3104" s="17"/>
      <c r="H3104" s="17"/>
      <c r="I3104" s="17"/>
      <c r="J3104" s="8">
        <f t="shared" si="624"/>
        <v>0</v>
      </c>
      <c r="K3104" s="8">
        <f t="shared" si="625"/>
        <v>0</v>
      </c>
      <c r="L3104" s="8">
        <f t="shared" si="626"/>
        <v>0</v>
      </c>
      <c r="M3104" s="8">
        <f t="shared" si="627"/>
        <v>0</v>
      </c>
      <c r="N3104" s="8">
        <f t="shared" si="628"/>
        <v>5.9914681493553177</v>
      </c>
      <c r="O3104" s="8">
        <f t="shared" si="629"/>
        <v>0</v>
      </c>
      <c r="P3104" s="8">
        <f t="shared" si="630"/>
        <v>0</v>
      </c>
      <c r="Q3104" s="8">
        <f t="shared" si="631"/>
        <v>0</v>
      </c>
      <c r="R3104" s="9">
        <f t="shared" si="632"/>
        <v>0.18695048315002952</v>
      </c>
      <c r="S3104" s="8">
        <f t="shared" si="633"/>
        <v>5.9914681493553177</v>
      </c>
      <c r="T3104" s="19">
        <f t="shared" si="634"/>
        <v>0</v>
      </c>
      <c r="U3104" s="19">
        <f t="shared" si="635"/>
        <v>1.997156049785106</v>
      </c>
      <c r="V3104" s="19">
        <f t="shared" si="636"/>
        <v>-1.997156049785106</v>
      </c>
    </row>
    <row r="3105" spans="1:22">
      <c r="A3105" s="7" t="s">
        <v>6440</v>
      </c>
      <c r="B3105" s="17"/>
      <c r="C3105" s="17"/>
      <c r="D3105" s="17"/>
      <c r="E3105" s="17">
        <v>1</v>
      </c>
      <c r="F3105" s="17"/>
      <c r="G3105" s="17"/>
      <c r="H3105" s="17"/>
      <c r="I3105" s="17"/>
      <c r="J3105" s="8">
        <f t="shared" si="624"/>
        <v>0</v>
      </c>
      <c r="K3105" s="8">
        <f t="shared" si="625"/>
        <v>0</v>
      </c>
      <c r="L3105" s="8">
        <f t="shared" si="626"/>
        <v>0</v>
      </c>
      <c r="M3105" s="8">
        <f t="shared" si="627"/>
        <v>0</v>
      </c>
      <c r="N3105" s="8">
        <f t="shared" si="628"/>
        <v>5.9914681493553177</v>
      </c>
      <c r="O3105" s="8">
        <f t="shared" si="629"/>
        <v>0</v>
      </c>
      <c r="P3105" s="8">
        <f t="shared" si="630"/>
        <v>0</v>
      </c>
      <c r="Q3105" s="8">
        <f t="shared" si="631"/>
        <v>0</v>
      </c>
      <c r="R3105" s="9">
        <f t="shared" si="632"/>
        <v>0.18695048315002952</v>
      </c>
      <c r="S3105" s="8">
        <f t="shared" si="633"/>
        <v>5.9914681493553177</v>
      </c>
      <c r="T3105" s="19">
        <f t="shared" si="634"/>
        <v>0</v>
      </c>
      <c r="U3105" s="19">
        <f t="shared" si="635"/>
        <v>1.997156049785106</v>
      </c>
      <c r="V3105" s="19">
        <f t="shared" si="636"/>
        <v>-1.997156049785106</v>
      </c>
    </row>
    <row r="3106" spans="1:22">
      <c r="A3106" s="7" t="s">
        <v>6441</v>
      </c>
      <c r="B3106" s="17"/>
      <c r="C3106" s="17"/>
      <c r="D3106" s="17"/>
      <c r="E3106" s="17">
        <v>1</v>
      </c>
      <c r="F3106" s="17"/>
      <c r="G3106" s="17"/>
      <c r="H3106" s="17"/>
      <c r="I3106" s="17"/>
      <c r="J3106" s="8">
        <f t="shared" si="624"/>
        <v>0</v>
      </c>
      <c r="K3106" s="8">
        <f t="shared" si="625"/>
        <v>0</v>
      </c>
      <c r="L3106" s="8">
        <f t="shared" si="626"/>
        <v>0</v>
      </c>
      <c r="M3106" s="8">
        <f t="shared" si="627"/>
        <v>0</v>
      </c>
      <c r="N3106" s="8">
        <f t="shared" si="628"/>
        <v>5.9914681493553177</v>
      </c>
      <c r="O3106" s="8">
        <f t="shared" si="629"/>
        <v>0</v>
      </c>
      <c r="P3106" s="8">
        <f t="shared" si="630"/>
        <v>0</v>
      </c>
      <c r="Q3106" s="8">
        <f t="shared" si="631"/>
        <v>0</v>
      </c>
      <c r="R3106" s="9">
        <f t="shared" si="632"/>
        <v>0.18695048315002952</v>
      </c>
      <c r="S3106" s="8">
        <f t="shared" si="633"/>
        <v>5.9914681493553177</v>
      </c>
      <c r="T3106" s="19">
        <f t="shared" si="634"/>
        <v>0</v>
      </c>
      <c r="U3106" s="19">
        <f t="shared" si="635"/>
        <v>1.997156049785106</v>
      </c>
      <c r="V3106" s="19">
        <f t="shared" si="636"/>
        <v>-1.997156049785106</v>
      </c>
    </row>
    <row r="3107" spans="1:22">
      <c r="A3107" s="7" t="s">
        <v>6442</v>
      </c>
      <c r="B3107" s="17"/>
      <c r="C3107" s="17"/>
      <c r="D3107" s="17"/>
      <c r="E3107" s="17">
        <v>1</v>
      </c>
      <c r="F3107" s="17"/>
      <c r="G3107" s="17"/>
      <c r="H3107" s="17"/>
      <c r="I3107" s="17"/>
      <c r="J3107" s="8">
        <f t="shared" si="624"/>
        <v>0</v>
      </c>
      <c r="K3107" s="8">
        <f t="shared" si="625"/>
        <v>0</v>
      </c>
      <c r="L3107" s="8">
        <f t="shared" si="626"/>
        <v>0</v>
      </c>
      <c r="M3107" s="8">
        <f t="shared" si="627"/>
        <v>0</v>
      </c>
      <c r="N3107" s="8">
        <f t="shared" si="628"/>
        <v>5.9914681493553177</v>
      </c>
      <c r="O3107" s="8">
        <f t="shared" si="629"/>
        <v>0</v>
      </c>
      <c r="P3107" s="8">
        <f t="shared" si="630"/>
        <v>0</v>
      </c>
      <c r="Q3107" s="8">
        <f t="shared" si="631"/>
        <v>0</v>
      </c>
      <c r="R3107" s="9">
        <f t="shared" si="632"/>
        <v>0.18695048315002952</v>
      </c>
      <c r="S3107" s="8">
        <f t="shared" si="633"/>
        <v>5.9914681493553177</v>
      </c>
      <c r="T3107" s="19">
        <f t="shared" si="634"/>
        <v>0</v>
      </c>
      <c r="U3107" s="19">
        <f t="shared" si="635"/>
        <v>1.997156049785106</v>
      </c>
      <c r="V3107" s="19">
        <f t="shared" si="636"/>
        <v>-1.997156049785106</v>
      </c>
    </row>
    <row r="3108" spans="1:22">
      <c r="A3108" s="7" t="s">
        <v>6443</v>
      </c>
      <c r="B3108" s="17"/>
      <c r="C3108" s="17"/>
      <c r="D3108" s="17"/>
      <c r="E3108" s="17">
        <v>1</v>
      </c>
      <c r="F3108" s="17"/>
      <c r="G3108" s="17"/>
      <c r="H3108" s="17"/>
      <c r="I3108" s="17"/>
      <c r="J3108" s="8">
        <f t="shared" si="624"/>
        <v>0</v>
      </c>
      <c r="K3108" s="8">
        <f t="shared" si="625"/>
        <v>0</v>
      </c>
      <c r="L3108" s="8">
        <f t="shared" si="626"/>
        <v>0</v>
      </c>
      <c r="M3108" s="8">
        <f t="shared" si="627"/>
        <v>0</v>
      </c>
      <c r="N3108" s="8">
        <f t="shared" si="628"/>
        <v>5.9914681493553177</v>
      </c>
      <c r="O3108" s="8">
        <f t="shared" si="629"/>
        <v>0</v>
      </c>
      <c r="P3108" s="8">
        <f t="shared" si="630"/>
        <v>0</v>
      </c>
      <c r="Q3108" s="8">
        <f t="shared" si="631"/>
        <v>0</v>
      </c>
      <c r="R3108" s="9">
        <f t="shared" si="632"/>
        <v>0.18695048315002952</v>
      </c>
      <c r="S3108" s="8">
        <f t="shared" si="633"/>
        <v>5.9914681493553177</v>
      </c>
      <c r="T3108" s="19">
        <f t="shared" si="634"/>
        <v>0</v>
      </c>
      <c r="U3108" s="19">
        <f t="shared" si="635"/>
        <v>1.997156049785106</v>
      </c>
      <c r="V3108" s="19">
        <f t="shared" si="636"/>
        <v>-1.997156049785106</v>
      </c>
    </row>
    <row r="3109" spans="1:22">
      <c r="A3109" s="7" t="s">
        <v>6444</v>
      </c>
      <c r="B3109" s="17"/>
      <c r="C3109" s="17"/>
      <c r="D3109" s="17"/>
      <c r="E3109" s="17">
        <v>1</v>
      </c>
      <c r="F3109" s="17"/>
      <c r="G3109" s="17"/>
      <c r="H3109" s="17"/>
      <c r="I3109" s="17"/>
      <c r="J3109" s="8">
        <f t="shared" si="624"/>
        <v>0</v>
      </c>
      <c r="K3109" s="8">
        <f t="shared" si="625"/>
        <v>0</v>
      </c>
      <c r="L3109" s="8">
        <f t="shared" si="626"/>
        <v>0</v>
      </c>
      <c r="M3109" s="8">
        <f t="shared" si="627"/>
        <v>0</v>
      </c>
      <c r="N3109" s="8">
        <f t="shared" si="628"/>
        <v>5.9914681493553177</v>
      </c>
      <c r="O3109" s="8">
        <f t="shared" si="629"/>
        <v>0</v>
      </c>
      <c r="P3109" s="8">
        <f t="shared" si="630"/>
        <v>0</v>
      </c>
      <c r="Q3109" s="8">
        <f t="shared" si="631"/>
        <v>0</v>
      </c>
      <c r="R3109" s="9">
        <f t="shared" si="632"/>
        <v>0.18695048315002952</v>
      </c>
      <c r="S3109" s="8">
        <f t="shared" si="633"/>
        <v>5.9914681493553177</v>
      </c>
      <c r="T3109" s="19">
        <f t="shared" si="634"/>
        <v>0</v>
      </c>
      <c r="U3109" s="19">
        <f t="shared" si="635"/>
        <v>1.997156049785106</v>
      </c>
      <c r="V3109" s="19">
        <f t="shared" si="636"/>
        <v>-1.997156049785106</v>
      </c>
    </row>
    <row r="3110" spans="1:22">
      <c r="A3110" s="7" t="s">
        <v>6445</v>
      </c>
      <c r="B3110" s="17"/>
      <c r="C3110" s="17"/>
      <c r="D3110" s="17"/>
      <c r="E3110" s="17">
        <v>1</v>
      </c>
      <c r="F3110" s="17"/>
      <c r="G3110" s="17"/>
      <c r="H3110" s="17"/>
      <c r="I3110" s="17"/>
      <c r="J3110" s="8">
        <f t="shared" si="624"/>
        <v>0</v>
      </c>
      <c r="K3110" s="8">
        <f t="shared" si="625"/>
        <v>0</v>
      </c>
      <c r="L3110" s="8">
        <f t="shared" si="626"/>
        <v>0</v>
      </c>
      <c r="M3110" s="8">
        <f t="shared" si="627"/>
        <v>0</v>
      </c>
      <c r="N3110" s="8">
        <f t="shared" si="628"/>
        <v>5.9914681493553177</v>
      </c>
      <c r="O3110" s="8">
        <f t="shared" si="629"/>
        <v>0</v>
      </c>
      <c r="P3110" s="8">
        <f t="shared" si="630"/>
        <v>0</v>
      </c>
      <c r="Q3110" s="8">
        <f t="shared" si="631"/>
        <v>0</v>
      </c>
      <c r="R3110" s="9">
        <f t="shared" si="632"/>
        <v>0.18695048315002952</v>
      </c>
      <c r="S3110" s="8">
        <f t="shared" si="633"/>
        <v>5.9914681493553177</v>
      </c>
      <c r="T3110" s="19">
        <f t="shared" si="634"/>
        <v>0</v>
      </c>
      <c r="U3110" s="19">
        <f t="shared" si="635"/>
        <v>1.997156049785106</v>
      </c>
      <c r="V3110" s="19">
        <f t="shared" si="636"/>
        <v>-1.997156049785106</v>
      </c>
    </row>
    <row r="3111" spans="1:22">
      <c r="A3111" s="7" t="s">
        <v>6446</v>
      </c>
      <c r="B3111" s="17"/>
      <c r="C3111" s="17"/>
      <c r="D3111" s="17"/>
      <c r="E3111" s="17">
        <v>1</v>
      </c>
      <c r="F3111" s="17"/>
      <c r="G3111" s="17"/>
      <c r="H3111" s="17"/>
      <c r="I3111" s="17"/>
      <c r="J3111" s="8">
        <f t="shared" si="624"/>
        <v>0</v>
      </c>
      <c r="K3111" s="8">
        <f t="shared" si="625"/>
        <v>0</v>
      </c>
      <c r="L3111" s="8">
        <f t="shared" si="626"/>
        <v>0</v>
      </c>
      <c r="M3111" s="8">
        <f t="shared" si="627"/>
        <v>0</v>
      </c>
      <c r="N3111" s="8">
        <f t="shared" si="628"/>
        <v>5.9914681493553177</v>
      </c>
      <c r="O3111" s="8">
        <f t="shared" si="629"/>
        <v>0</v>
      </c>
      <c r="P3111" s="8">
        <f t="shared" si="630"/>
        <v>0</v>
      </c>
      <c r="Q3111" s="8">
        <f t="shared" si="631"/>
        <v>0</v>
      </c>
      <c r="R3111" s="9">
        <f t="shared" si="632"/>
        <v>0.18695048315002952</v>
      </c>
      <c r="S3111" s="8">
        <f t="shared" si="633"/>
        <v>5.9914681493553177</v>
      </c>
      <c r="T3111" s="19">
        <f t="shared" si="634"/>
        <v>0</v>
      </c>
      <c r="U3111" s="19">
        <f t="shared" si="635"/>
        <v>1.997156049785106</v>
      </c>
      <c r="V3111" s="19">
        <f t="shared" si="636"/>
        <v>-1.997156049785106</v>
      </c>
    </row>
    <row r="3112" spans="1:22">
      <c r="A3112" s="7" t="s">
        <v>6447</v>
      </c>
      <c r="B3112" s="17"/>
      <c r="C3112" s="17"/>
      <c r="D3112" s="17"/>
      <c r="E3112" s="17">
        <v>1</v>
      </c>
      <c r="F3112" s="17"/>
      <c r="G3112" s="17"/>
      <c r="H3112" s="17"/>
      <c r="I3112" s="17"/>
      <c r="J3112" s="8">
        <f t="shared" si="624"/>
        <v>0</v>
      </c>
      <c r="K3112" s="8">
        <f t="shared" si="625"/>
        <v>0</v>
      </c>
      <c r="L3112" s="8">
        <f t="shared" si="626"/>
        <v>0</v>
      </c>
      <c r="M3112" s="8">
        <f t="shared" si="627"/>
        <v>0</v>
      </c>
      <c r="N3112" s="8">
        <f t="shared" si="628"/>
        <v>5.9914681493553177</v>
      </c>
      <c r="O3112" s="8">
        <f t="shared" si="629"/>
        <v>0</v>
      </c>
      <c r="P3112" s="8">
        <f t="shared" si="630"/>
        <v>0</v>
      </c>
      <c r="Q3112" s="8">
        <f t="shared" si="631"/>
        <v>0</v>
      </c>
      <c r="R3112" s="9">
        <f t="shared" si="632"/>
        <v>0.18695048315002952</v>
      </c>
      <c r="S3112" s="8">
        <f t="shared" si="633"/>
        <v>5.9914681493553177</v>
      </c>
      <c r="T3112" s="19">
        <f t="shared" si="634"/>
        <v>0</v>
      </c>
      <c r="U3112" s="19">
        <f t="shared" si="635"/>
        <v>1.997156049785106</v>
      </c>
      <c r="V3112" s="19">
        <f t="shared" si="636"/>
        <v>-1.997156049785106</v>
      </c>
    </row>
    <row r="3113" spans="1:22">
      <c r="A3113" s="7" t="s">
        <v>6448</v>
      </c>
      <c r="B3113" s="17"/>
      <c r="C3113" s="17"/>
      <c r="D3113" s="17"/>
      <c r="E3113" s="17">
        <v>1</v>
      </c>
      <c r="F3113" s="17"/>
      <c r="G3113" s="17"/>
      <c r="H3113" s="17"/>
      <c r="I3113" s="17"/>
      <c r="J3113" s="8">
        <f t="shared" si="624"/>
        <v>0</v>
      </c>
      <c r="K3113" s="8">
        <f t="shared" si="625"/>
        <v>0</v>
      </c>
      <c r="L3113" s="8">
        <f t="shared" si="626"/>
        <v>0</v>
      </c>
      <c r="M3113" s="8">
        <f t="shared" si="627"/>
        <v>0</v>
      </c>
      <c r="N3113" s="8">
        <f t="shared" si="628"/>
        <v>5.9914681493553177</v>
      </c>
      <c r="O3113" s="8">
        <f t="shared" si="629"/>
        <v>0</v>
      </c>
      <c r="P3113" s="8">
        <f t="shared" si="630"/>
        <v>0</v>
      </c>
      <c r="Q3113" s="8">
        <f t="shared" si="631"/>
        <v>0</v>
      </c>
      <c r="R3113" s="9">
        <f t="shared" si="632"/>
        <v>0.18695048315002952</v>
      </c>
      <c r="S3113" s="8">
        <f t="shared" si="633"/>
        <v>5.9914681493553177</v>
      </c>
      <c r="T3113" s="19">
        <f t="shared" si="634"/>
        <v>0</v>
      </c>
      <c r="U3113" s="19">
        <f t="shared" si="635"/>
        <v>1.997156049785106</v>
      </c>
      <c r="V3113" s="19">
        <f t="shared" si="636"/>
        <v>-1.997156049785106</v>
      </c>
    </row>
    <row r="3114" spans="1:22">
      <c r="A3114" s="7" t="s">
        <v>6449</v>
      </c>
      <c r="B3114" s="17"/>
      <c r="C3114" s="17"/>
      <c r="D3114" s="17"/>
      <c r="E3114" s="17">
        <v>1</v>
      </c>
      <c r="F3114" s="17"/>
      <c r="G3114" s="17"/>
      <c r="H3114" s="17"/>
      <c r="I3114" s="17"/>
      <c r="J3114" s="8">
        <f t="shared" si="624"/>
        <v>0</v>
      </c>
      <c r="K3114" s="8">
        <f t="shared" si="625"/>
        <v>0</v>
      </c>
      <c r="L3114" s="8">
        <f t="shared" si="626"/>
        <v>0</v>
      </c>
      <c r="M3114" s="8">
        <f t="shared" si="627"/>
        <v>0</v>
      </c>
      <c r="N3114" s="8">
        <f t="shared" si="628"/>
        <v>5.9914681493553177</v>
      </c>
      <c r="O3114" s="8">
        <f t="shared" si="629"/>
        <v>0</v>
      </c>
      <c r="P3114" s="8">
        <f t="shared" si="630"/>
        <v>0</v>
      </c>
      <c r="Q3114" s="8">
        <f t="shared" si="631"/>
        <v>0</v>
      </c>
      <c r="R3114" s="9">
        <f t="shared" si="632"/>
        <v>0.18695048315002952</v>
      </c>
      <c r="S3114" s="8">
        <f t="shared" si="633"/>
        <v>5.9914681493553177</v>
      </c>
      <c r="T3114" s="19">
        <f t="shared" si="634"/>
        <v>0</v>
      </c>
      <c r="U3114" s="19">
        <f t="shared" si="635"/>
        <v>1.997156049785106</v>
      </c>
      <c r="V3114" s="19">
        <f t="shared" si="636"/>
        <v>-1.997156049785106</v>
      </c>
    </row>
    <row r="3115" spans="1:22">
      <c r="A3115" s="7" t="s">
        <v>6450</v>
      </c>
      <c r="B3115" s="17"/>
      <c r="C3115" s="17"/>
      <c r="D3115" s="17"/>
      <c r="E3115" s="17">
        <v>1</v>
      </c>
      <c r="F3115" s="17"/>
      <c r="G3115" s="17"/>
      <c r="H3115" s="17"/>
      <c r="I3115" s="17"/>
      <c r="J3115" s="8">
        <f t="shared" si="624"/>
        <v>0</v>
      </c>
      <c r="K3115" s="8">
        <f t="shared" si="625"/>
        <v>0</v>
      </c>
      <c r="L3115" s="8">
        <f t="shared" si="626"/>
        <v>0</v>
      </c>
      <c r="M3115" s="8">
        <f t="shared" si="627"/>
        <v>0</v>
      </c>
      <c r="N3115" s="8">
        <f t="shared" si="628"/>
        <v>5.9914681493553177</v>
      </c>
      <c r="O3115" s="8">
        <f t="shared" si="629"/>
        <v>0</v>
      </c>
      <c r="P3115" s="8">
        <f t="shared" si="630"/>
        <v>0</v>
      </c>
      <c r="Q3115" s="8">
        <f t="shared" si="631"/>
        <v>0</v>
      </c>
      <c r="R3115" s="9">
        <f t="shared" si="632"/>
        <v>0.18695048315002952</v>
      </c>
      <c r="S3115" s="8">
        <f t="shared" si="633"/>
        <v>5.9914681493553177</v>
      </c>
      <c r="T3115" s="19">
        <f t="shared" si="634"/>
        <v>0</v>
      </c>
      <c r="U3115" s="19">
        <f t="shared" si="635"/>
        <v>1.997156049785106</v>
      </c>
      <c r="V3115" s="19">
        <f t="shared" si="636"/>
        <v>-1.997156049785106</v>
      </c>
    </row>
    <row r="3116" spans="1:22">
      <c r="A3116" s="7" t="s">
        <v>6451</v>
      </c>
      <c r="B3116" s="17"/>
      <c r="C3116" s="17"/>
      <c r="D3116" s="17"/>
      <c r="E3116" s="17">
        <v>1</v>
      </c>
      <c r="F3116" s="17"/>
      <c r="G3116" s="17"/>
      <c r="H3116" s="17"/>
      <c r="I3116" s="17"/>
      <c r="J3116" s="8">
        <f t="shared" si="624"/>
        <v>0</v>
      </c>
      <c r="K3116" s="8">
        <f t="shared" si="625"/>
        <v>0</v>
      </c>
      <c r="L3116" s="8">
        <f t="shared" si="626"/>
        <v>0</v>
      </c>
      <c r="M3116" s="8">
        <f t="shared" si="627"/>
        <v>0</v>
      </c>
      <c r="N3116" s="8">
        <f t="shared" si="628"/>
        <v>5.9914681493553177</v>
      </c>
      <c r="O3116" s="8">
        <f t="shared" si="629"/>
        <v>0</v>
      </c>
      <c r="P3116" s="8">
        <f t="shared" si="630"/>
        <v>0</v>
      </c>
      <c r="Q3116" s="8">
        <f t="shared" si="631"/>
        <v>0</v>
      </c>
      <c r="R3116" s="9">
        <f t="shared" si="632"/>
        <v>0.18695048315002952</v>
      </c>
      <c r="S3116" s="8">
        <f t="shared" si="633"/>
        <v>5.9914681493553177</v>
      </c>
      <c r="T3116" s="19">
        <f t="shared" si="634"/>
        <v>0</v>
      </c>
      <c r="U3116" s="19">
        <f t="shared" si="635"/>
        <v>1.997156049785106</v>
      </c>
      <c r="V3116" s="19">
        <f t="shared" si="636"/>
        <v>-1.997156049785106</v>
      </c>
    </row>
    <row r="3117" spans="1:22">
      <c r="A3117" s="7" t="s">
        <v>6452</v>
      </c>
      <c r="B3117" s="17"/>
      <c r="C3117" s="17"/>
      <c r="D3117" s="17"/>
      <c r="E3117" s="17">
        <v>1</v>
      </c>
      <c r="F3117" s="17"/>
      <c r="G3117" s="17"/>
      <c r="H3117" s="17"/>
      <c r="I3117" s="17"/>
      <c r="J3117" s="8">
        <f t="shared" si="624"/>
        <v>0</v>
      </c>
      <c r="K3117" s="8">
        <f t="shared" si="625"/>
        <v>0</v>
      </c>
      <c r="L3117" s="8">
        <f t="shared" si="626"/>
        <v>0</v>
      </c>
      <c r="M3117" s="8">
        <f t="shared" si="627"/>
        <v>0</v>
      </c>
      <c r="N3117" s="8">
        <f t="shared" si="628"/>
        <v>5.9914681493553177</v>
      </c>
      <c r="O3117" s="8">
        <f t="shared" si="629"/>
        <v>0</v>
      </c>
      <c r="P3117" s="8">
        <f t="shared" si="630"/>
        <v>0</v>
      </c>
      <c r="Q3117" s="8">
        <f t="shared" si="631"/>
        <v>0</v>
      </c>
      <c r="R3117" s="9">
        <f t="shared" si="632"/>
        <v>0.18695048315002952</v>
      </c>
      <c r="S3117" s="8">
        <f t="shared" si="633"/>
        <v>5.9914681493553177</v>
      </c>
      <c r="T3117" s="19">
        <f t="shared" si="634"/>
        <v>0</v>
      </c>
      <c r="U3117" s="19">
        <f t="shared" si="635"/>
        <v>1.997156049785106</v>
      </c>
      <c r="V3117" s="19">
        <f t="shared" si="636"/>
        <v>-1.997156049785106</v>
      </c>
    </row>
    <row r="3118" spans="1:22">
      <c r="A3118" s="7" t="s">
        <v>6453</v>
      </c>
      <c r="B3118" s="17"/>
      <c r="C3118" s="17"/>
      <c r="D3118" s="17"/>
      <c r="E3118" s="17">
        <v>1</v>
      </c>
      <c r="F3118" s="17"/>
      <c r="G3118" s="17"/>
      <c r="H3118" s="17"/>
      <c r="I3118" s="17"/>
      <c r="J3118" s="8">
        <f t="shared" si="624"/>
        <v>0</v>
      </c>
      <c r="K3118" s="8">
        <f t="shared" si="625"/>
        <v>0</v>
      </c>
      <c r="L3118" s="8">
        <f t="shared" si="626"/>
        <v>0</v>
      </c>
      <c r="M3118" s="8">
        <f t="shared" si="627"/>
        <v>0</v>
      </c>
      <c r="N3118" s="8">
        <f t="shared" si="628"/>
        <v>5.9914681493553177</v>
      </c>
      <c r="O3118" s="8">
        <f t="shared" si="629"/>
        <v>0</v>
      </c>
      <c r="P3118" s="8">
        <f t="shared" si="630"/>
        <v>0</v>
      </c>
      <c r="Q3118" s="8">
        <f t="shared" si="631"/>
        <v>0</v>
      </c>
      <c r="R3118" s="9">
        <f t="shared" si="632"/>
        <v>0.18695048315002952</v>
      </c>
      <c r="S3118" s="8">
        <f t="shared" si="633"/>
        <v>5.9914681493553177</v>
      </c>
      <c r="T3118" s="19">
        <f t="shared" si="634"/>
        <v>0</v>
      </c>
      <c r="U3118" s="19">
        <f t="shared" si="635"/>
        <v>1.997156049785106</v>
      </c>
      <c r="V3118" s="19">
        <f t="shared" si="636"/>
        <v>-1.997156049785106</v>
      </c>
    </row>
    <row r="3119" spans="1:22">
      <c r="A3119" s="7" t="s">
        <v>6454</v>
      </c>
      <c r="B3119" s="17"/>
      <c r="C3119" s="17"/>
      <c r="D3119" s="17"/>
      <c r="E3119" s="17">
        <v>1</v>
      </c>
      <c r="F3119" s="17"/>
      <c r="G3119" s="17"/>
      <c r="H3119" s="17"/>
      <c r="I3119" s="17"/>
      <c r="J3119" s="8">
        <f t="shared" si="624"/>
        <v>0</v>
      </c>
      <c r="K3119" s="8">
        <f t="shared" si="625"/>
        <v>0</v>
      </c>
      <c r="L3119" s="8">
        <f t="shared" si="626"/>
        <v>0</v>
      </c>
      <c r="M3119" s="8">
        <f t="shared" si="627"/>
        <v>0</v>
      </c>
      <c r="N3119" s="8">
        <f t="shared" si="628"/>
        <v>5.9914681493553177</v>
      </c>
      <c r="O3119" s="8">
        <f t="shared" si="629"/>
        <v>0</v>
      </c>
      <c r="P3119" s="8">
        <f t="shared" si="630"/>
        <v>0</v>
      </c>
      <c r="Q3119" s="8">
        <f t="shared" si="631"/>
        <v>0</v>
      </c>
      <c r="R3119" s="9">
        <f t="shared" si="632"/>
        <v>0.18695048315002952</v>
      </c>
      <c r="S3119" s="8">
        <f t="shared" si="633"/>
        <v>5.9914681493553177</v>
      </c>
      <c r="T3119" s="19">
        <f t="shared" si="634"/>
        <v>0</v>
      </c>
      <c r="U3119" s="19">
        <f t="shared" si="635"/>
        <v>1.997156049785106</v>
      </c>
      <c r="V3119" s="19">
        <f t="shared" si="636"/>
        <v>-1.997156049785106</v>
      </c>
    </row>
    <row r="3120" spans="1:22">
      <c r="A3120" s="7" t="s">
        <v>6455</v>
      </c>
      <c r="B3120" s="17"/>
      <c r="C3120" s="17"/>
      <c r="D3120" s="17"/>
      <c r="E3120" s="17">
        <v>1</v>
      </c>
      <c r="F3120" s="17"/>
      <c r="G3120" s="17"/>
      <c r="H3120" s="17"/>
      <c r="I3120" s="17"/>
      <c r="J3120" s="8">
        <f t="shared" si="624"/>
        <v>0</v>
      </c>
      <c r="K3120" s="8">
        <f t="shared" si="625"/>
        <v>0</v>
      </c>
      <c r="L3120" s="8">
        <f t="shared" si="626"/>
        <v>0</v>
      </c>
      <c r="M3120" s="8">
        <f t="shared" si="627"/>
        <v>0</v>
      </c>
      <c r="N3120" s="8">
        <f t="shared" si="628"/>
        <v>5.9914681493553177</v>
      </c>
      <c r="O3120" s="8">
        <f t="shared" si="629"/>
        <v>0</v>
      </c>
      <c r="P3120" s="8">
        <f t="shared" si="630"/>
        <v>0</v>
      </c>
      <c r="Q3120" s="8">
        <f t="shared" si="631"/>
        <v>0</v>
      </c>
      <c r="R3120" s="9">
        <f t="shared" si="632"/>
        <v>0.18695048315002952</v>
      </c>
      <c r="S3120" s="8">
        <f t="shared" si="633"/>
        <v>5.9914681493553177</v>
      </c>
      <c r="T3120" s="19">
        <f t="shared" si="634"/>
        <v>0</v>
      </c>
      <c r="U3120" s="19">
        <f t="shared" si="635"/>
        <v>1.997156049785106</v>
      </c>
      <c r="V3120" s="19">
        <f t="shared" si="636"/>
        <v>-1.997156049785106</v>
      </c>
    </row>
    <row r="3121" spans="1:22">
      <c r="A3121" s="7" t="s">
        <v>6456</v>
      </c>
      <c r="B3121" s="17"/>
      <c r="C3121" s="17"/>
      <c r="D3121" s="17"/>
      <c r="E3121" s="17">
        <v>1</v>
      </c>
      <c r="F3121" s="17"/>
      <c r="G3121" s="17"/>
      <c r="H3121" s="17"/>
      <c r="I3121" s="17"/>
      <c r="J3121" s="8">
        <f t="shared" si="624"/>
        <v>0</v>
      </c>
      <c r="K3121" s="8">
        <f t="shared" si="625"/>
        <v>0</v>
      </c>
      <c r="L3121" s="8">
        <f t="shared" si="626"/>
        <v>0</v>
      </c>
      <c r="M3121" s="8">
        <f t="shared" si="627"/>
        <v>0</v>
      </c>
      <c r="N3121" s="8">
        <f t="shared" si="628"/>
        <v>5.9914681493553177</v>
      </c>
      <c r="O3121" s="8">
        <f t="shared" si="629"/>
        <v>0</v>
      </c>
      <c r="P3121" s="8">
        <f t="shared" si="630"/>
        <v>0</v>
      </c>
      <c r="Q3121" s="8">
        <f t="shared" si="631"/>
        <v>0</v>
      </c>
      <c r="R3121" s="9">
        <f t="shared" si="632"/>
        <v>0.18695048315002952</v>
      </c>
      <c r="S3121" s="8">
        <f t="shared" si="633"/>
        <v>5.9914681493553177</v>
      </c>
      <c r="T3121" s="19">
        <f t="shared" si="634"/>
        <v>0</v>
      </c>
      <c r="U3121" s="19">
        <f t="shared" si="635"/>
        <v>1.997156049785106</v>
      </c>
      <c r="V3121" s="19">
        <f t="shared" si="636"/>
        <v>-1.997156049785106</v>
      </c>
    </row>
    <row r="3122" spans="1:22">
      <c r="A3122" s="7" t="s">
        <v>6457</v>
      </c>
      <c r="B3122" s="17"/>
      <c r="C3122" s="17"/>
      <c r="D3122" s="17"/>
      <c r="E3122" s="17">
        <v>1</v>
      </c>
      <c r="F3122" s="17"/>
      <c r="G3122" s="17"/>
      <c r="H3122" s="17"/>
      <c r="I3122" s="17"/>
      <c r="J3122" s="8">
        <f t="shared" si="624"/>
        <v>0</v>
      </c>
      <c r="K3122" s="8">
        <f t="shared" si="625"/>
        <v>0</v>
      </c>
      <c r="L3122" s="8">
        <f t="shared" si="626"/>
        <v>0</v>
      </c>
      <c r="M3122" s="8">
        <f t="shared" si="627"/>
        <v>0</v>
      </c>
      <c r="N3122" s="8">
        <f t="shared" si="628"/>
        <v>5.9914681493553177</v>
      </c>
      <c r="O3122" s="8">
        <f t="shared" si="629"/>
        <v>0</v>
      </c>
      <c r="P3122" s="8">
        <f t="shared" si="630"/>
        <v>0</v>
      </c>
      <c r="Q3122" s="8">
        <f t="shared" si="631"/>
        <v>0</v>
      </c>
      <c r="R3122" s="9">
        <f t="shared" si="632"/>
        <v>0.18695048315002952</v>
      </c>
      <c r="S3122" s="8">
        <f t="shared" si="633"/>
        <v>5.9914681493553177</v>
      </c>
      <c r="T3122" s="19">
        <f t="shared" si="634"/>
        <v>0</v>
      </c>
      <c r="U3122" s="19">
        <f t="shared" si="635"/>
        <v>1.997156049785106</v>
      </c>
      <c r="V3122" s="19">
        <f t="shared" si="636"/>
        <v>-1.997156049785106</v>
      </c>
    </row>
    <row r="3123" spans="1:22">
      <c r="A3123" s="7" t="s">
        <v>6458</v>
      </c>
      <c r="B3123" s="17"/>
      <c r="C3123" s="17"/>
      <c r="D3123" s="17"/>
      <c r="E3123" s="17">
        <v>1</v>
      </c>
      <c r="F3123" s="17"/>
      <c r="G3123" s="17"/>
      <c r="H3123" s="17"/>
      <c r="I3123" s="17"/>
      <c r="J3123" s="8">
        <f t="shared" si="624"/>
        <v>0</v>
      </c>
      <c r="K3123" s="8">
        <f t="shared" si="625"/>
        <v>0</v>
      </c>
      <c r="L3123" s="8">
        <f t="shared" si="626"/>
        <v>0</v>
      </c>
      <c r="M3123" s="8">
        <f t="shared" si="627"/>
        <v>0</v>
      </c>
      <c r="N3123" s="8">
        <f t="shared" si="628"/>
        <v>5.9914681493553177</v>
      </c>
      <c r="O3123" s="8">
        <f t="shared" si="629"/>
        <v>0</v>
      </c>
      <c r="P3123" s="8">
        <f t="shared" si="630"/>
        <v>0</v>
      </c>
      <c r="Q3123" s="8">
        <f t="shared" si="631"/>
        <v>0</v>
      </c>
      <c r="R3123" s="9">
        <f t="shared" si="632"/>
        <v>0.18695048315002952</v>
      </c>
      <c r="S3123" s="8">
        <f t="shared" si="633"/>
        <v>5.9914681493553177</v>
      </c>
      <c r="T3123" s="19">
        <f t="shared" si="634"/>
        <v>0</v>
      </c>
      <c r="U3123" s="19">
        <f t="shared" si="635"/>
        <v>1.997156049785106</v>
      </c>
      <c r="V3123" s="19">
        <f t="shared" si="636"/>
        <v>-1.997156049785106</v>
      </c>
    </row>
    <row r="3124" spans="1:22">
      <c r="A3124" s="7" t="s">
        <v>6459</v>
      </c>
      <c r="B3124" s="17"/>
      <c r="C3124" s="17"/>
      <c r="D3124" s="17"/>
      <c r="E3124" s="17">
        <v>1</v>
      </c>
      <c r="F3124" s="17"/>
      <c r="G3124" s="17"/>
      <c r="H3124" s="17"/>
      <c r="I3124" s="17"/>
      <c r="J3124" s="8">
        <f t="shared" si="624"/>
        <v>0</v>
      </c>
      <c r="K3124" s="8">
        <f t="shared" si="625"/>
        <v>0</v>
      </c>
      <c r="L3124" s="8">
        <f t="shared" si="626"/>
        <v>0</v>
      </c>
      <c r="M3124" s="8">
        <f t="shared" si="627"/>
        <v>0</v>
      </c>
      <c r="N3124" s="8">
        <f t="shared" si="628"/>
        <v>5.9914681493553177</v>
      </c>
      <c r="O3124" s="8">
        <f t="shared" si="629"/>
        <v>0</v>
      </c>
      <c r="P3124" s="8">
        <f t="shared" si="630"/>
        <v>0</v>
      </c>
      <c r="Q3124" s="8">
        <f t="shared" si="631"/>
        <v>0</v>
      </c>
      <c r="R3124" s="9">
        <f t="shared" si="632"/>
        <v>0.18695048315002952</v>
      </c>
      <c r="S3124" s="8">
        <f t="shared" si="633"/>
        <v>5.9914681493553177</v>
      </c>
      <c r="T3124" s="19">
        <f t="shared" si="634"/>
        <v>0</v>
      </c>
      <c r="U3124" s="19">
        <f t="shared" si="635"/>
        <v>1.997156049785106</v>
      </c>
      <c r="V3124" s="19">
        <f t="shared" si="636"/>
        <v>-1.997156049785106</v>
      </c>
    </row>
    <row r="3125" spans="1:22">
      <c r="A3125" s="7" t="s">
        <v>6460</v>
      </c>
      <c r="B3125" s="17"/>
      <c r="C3125" s="17"/>
      <c r="D3125" s="17"/>
      <c r="E3125" s="17">
        <v>1</v>
      </c>
      <c r="F3125" s="17"/>
      <c r="G3125" s="17"/>
      <c r="H3125" s="17"/>
      <c r="I3125" s="17"/>
      <c r="J3125" s="8">
        <f t="shared" si="624"/>
        <v>0</v>
      </c>
      <c r="K3125" s="8">
        <f t="shared" si="625"/>
        <v>0</v>
      </c>
      <c r="L3125" s="8">
        <f t="shared" si="626"/>
        <v>0</v>
      </c>
      <c r="M3125" s="8">
        <f t="shared" si="627"/>
        <v>0</v>
      </c>
      <c r="N3125" s="8">
        <f t="shared" si="628"/>
        <v>5.9914681493553177</v>
      </c>
      <c r="O3125" s="8">
        <f t="shared" si="629"/>
        <v>0</v>
      </c>
      <c r="P3125" s="8">
        <f t="shared" si="630"/>
        <v>0</v>
      </c>
      <c r="Q3125" s="8">
        <f t="shared" si="631"/>
        <v>0</v>
      </c>
      <c r="R3125" s="9">
        <f t="shared" si="632"/>
        <v>0.18695048315002952</v>
      </c>
      <c r="S3125" s="8">
        <f t="shared" si="633"/>
        <v>5.9914681493553177</v>
      </c>
      <c r="T3125" s="19">
        <f t="shared" si="634"/>
        <v>0</v>
      </c>
      <c r="U3125" s="19">
        <f t="shared" si="635"/>
        <v>1.997156049785106</v>
      </c>
      <c r="V3125" s="19">
        <f t="shared" si="636"/>
        <v>-1.997156049785106</v>
      </c>
    </row>
    <row r="3126" spans="1:22">
      <c r="A3126" s="7" t="s">
        <v>6461</v>
      </c>
      <c r="B3126" s="17"/>
      <c r="C3126" s="17"/>
      <c r="D3126" s="17"/>
      <c r="E3126" s="17">
        <v>1</v>
      </c>
      <c r="F3126" s="17"/>
      <c r="G3126" s="17"/>
      <c r="H3126" s="17"/>
      <c r="I3126" s="17"/>
      <c r="J3126" s="8">
        <f t="shared" si="624"/>
        <v>0</v>
      </c>
      <c r="K3126" s="8">
        <f t="shared" si="625"/>
        <v>0</v>
      </c>
      <c r="L3126" s="8">
        <f t="shared" si="626"/>
        <v>0</v>
      </c>
      <c r="M3126" s="8">
        <f t="shared" si="627"/>
        <v>0</v>
      </c>
      <c r="N3126" s="8">
        <f t="shared" si="628"/>
        <v>5.9914681493553177</v>
      </c>
      <c r="O3126" s="8">
        <f t="shared" si="629"/>
        <v>0</v>
      </c>
      <c r="P3126" s="8">
        <f t="shared" si="630"/>
        <v>0</v>
      </c>
      <c r="Q3126" s="8">
        <f t="shared" si="631"/>
        <v>0</v>
      </c>
      <c r="R3126" s="9">
        <f t="shared" si="632"/>
        <v>0.18695048315002952</v>
      </c>
      <c r="S3126" s="8">
        <f t="shared" si="633"/>
        <v>5.9914681493553177</v>
      </c>
      <c r="T3126" s="19">
        <f t="shared" si="634"/>
        <v>0</v>
      </c>
      <c r="U3126" s="19">
        <f t="shared" si="635"/>
        <v>1.997156049785106</v>
      </c>
      <c r="V3126" s="19">
        <f t="shared" si="636"/>
        <v>-1.997156049785106</v>
      </c>
    </row>
    <row r="3127" spans="1:22">
      <c r="A3127" s="7" t="s">
        <v>6462</v>
      </c>
      <c r="B3127" s="17"/>
      <c r="C3127" s="17"/>
      <c r="D3127" s="17"/>
      <c r="E3127" s="17">
        <v>1</v>
      </c>
      <c r="F3127" s="17"/>
      <c r="G3127" s="17"/>
      <c r="H3127" s="17"/>
      <c r="I3127" s="17"/>
      <c r="J3127" s="8">
        <f t="shared" si="624"/>
        <v>0</v>
      </c>
      <c r="K3127" s="8">
        <f t="shared" si="625"/>
        <v>0</v>
      </c>
      <c r="L3127" s="8">
        <f t="shared" si="626"/>
        <v>0</v>
      </c>
      <c r="M3127" s="8">
        <f t="shared" si="627"/>
        <v>0</v>
      </c>
      <c r="N3127" s="8">
        <f t="shared" si="628"/>
        <v>5.9914681493553177</v>
      </c>
      <c r="O3127" s="8">
        <f t="shared" si="629"/>
        <v>0</v>
      </c>
      <c r="P3127" s="8">
        <f t="shared" si="630"/>
        <v>0</v>
      </c>
      <c r="Q3127" s="8">
        <f t="shared" si="631"/>
        <v>0</v>
      </c>
      <c r="R3127" s="9">
        <f t="shared" si="632"/>
        <v>0.18695048315002952</v>
      </c>
      <c r="S3127" s="8">
        <f t="shared" si="633"/>
        <v>5.9914681493553177</v>
      </c>
      <c r="T3127" s="19">
        <f t="shared" si="634"/>
        <v>0</v>
      </c>
      <c r="U3127" s="19">
        <f t="shared" si="635"/>
        <v>1.997156049785106</v>
      </c>
      <c r="V3127" s="19">
        <f t="shared" si="636"/>
        <v>-1.997156049785106</v>
      </c>
    </row>
    <row r="3128" spans="1:22">
      <c r="A3128" s="7" t="s">
        <v>6463</v>
      </c>
      <c r="B3128" s="17"/>
      <c r="C3128" s="17"/>
      <c r="D3128" s="17"/>
      <c r="E3128" s="17">
        <v>1</v>
      </c>
      <c r="F3128" s="17"/>
      <c r="G3128" s="17"/>
      <c r="H3128" s="17"/>
      <c r="I3128" s="17"/>
      <c r="J3128" s="8">
        <f t="shared" si="624"/>
        <v>0</v>
      </c>
      <c r="K3128" s="8">
        <f t="shared" si="625"/>
        <v>0</v>
      </c>
      <c r="L3128" s="8">
        <f t="shared" si="626"/>
        <v>0</v>
      </c>
      <c r="M3128" s="8">
        <f t="shared" si="627"/>
        <v>0</v>
      </c>
      <c r="N3128" s="8">
        <f t="shared" si="628"/>
        <v>5.9914681493553177</v>
      </c>
      <c r="O3128" s="8">
        <f t="shared" si="629"/>
        <v>0</v>
      </c>
      <c r="P3128" s="8">
        <f t="shared" si="630"/>
        <v>0</v>
      </c>
      <c r="Q3128" s="8">
        <f t="shared" si="631"/>
        <v>0</v>
      </c>
      <c r="R3128" s="9">
        <f t="shared" si="632"/>
        <v>0.18695048315002952</v>
      </c>
      <c r="S3128" s="8">
        <f t="shared" si="633"/>
        <v>5.9914681493553177</v>
      </c>
      <c r="T3128" s="19">
        <f t="shared" si="634"/>
        <v>0</v>
      </c>
      <c r="U3128" s="19">
        <f t="shared" si="635"/>
        <v>1.997156049785106</v>
      </c>
      <c r="V3128" s="19">
        <f t="shared" si="636"/>
        <v>-1.997156049785106</v>
      </c>
    </row>
    <row r="3129" spans="1:22">
      <c r="A3129" s="7" t="s">
        <v>6464</v>
      </c>
      <c r="B3129" s="17"/>
      <c r="C3129" s="17"/>
      <c r="D3129" s="17"/>
      <c r="E3129" s="17">
        <v>1</v>
      </c>
      <c r="F3129" s="17"/>
      <c r="G3129" s="17"/>
      <c r="H3129" s="17"/>
      <c r="I3129" s="17"/>
      <c r="J3129" s="8">
        <f t="shared" si="624"/>
        <v>0</v>
      </c>
      <c r="K3129" s="8">
        <f t="shared" si="625"/>
        <v>0</v>
      </c>
      <c r="L3129" s="8">
        <f t="shared" si="626"/>
        <v>0</v>
      </c>
      <c r="M3129" s="8">
        <f t="shared" si="627"/>
        <v>0</v>
      </c>
      <c r="N3129" s="8">
        <f t="shared" si="628"/>
        <v>5.9914681493553177</v>
      </c>
      <c r="O3129" s="8">
        <f t="shared" si="629"/>
        <v>0</v>
      </c>
      <c r="P3129" s="8">
        <f t="shared" si="630"/>
        <v>0</v>
      </c>
      <c r="Q3129" s="8">
        <f t="shared" si="631"/>
        <v>0</v>
      </c>
      <c r="R3129" s="9">
        <f t="shared" si="632"/>
        <v>0.18695048315002952</v>
      </c>
      <c r="S3129" s="8">
        <f t="shared" si="633"/>
        <v>5.9914681493553177</v>
      </c>
      <c r="T3129" s="19">
        <f t="shared" si="634"/>
        <v>0</v>
      </c>
      <c r="U3129" s="19">
        <f t="shared" si="635"/>
        <v>1.997156049785106</v>
      </c>
      <c r="V3129" s="19">
        <f t="shared" si="636"/>
        <v>-1.997156049785106</v>
      </c>
    </row>
    <row r="3130" spans="1:22">
      <c r="A3130" s="7" t="s">
        <v>6465</v>
      </c>
      <c r="B3130" s="17"/>
      <c r="C3130" s="17"/>
      <c r="D3130" s="17"/>
      <c r="E3130" s="17">
        <v>1</v>
      </c>
      <c r="F3130" s="17"/>
      <c r="G3130" s="17"/>
      <c r="H3130" s="17"/>
      <c r="I3130" s="17"/>
      <c r="J3130" s="8">
        <f t="shared" si="624"/>
        <v>0</v>
      </c>
      <c r="K3130" s="8">
        <f t="shared" si="625"/>
        <v>0</v>
      </c>
      <c r="L3130" s="8">
        <f t="shared" si="626"/>
        <v>0</v>
      </c>
      <c r="M3130" s="8">
        <f t="shared" si="627"/>
        <v>0</v>
      </c>
      <c r="N3130" s="8">
        <f t="shared" si="628"/>
        <v>5.9914681493553177</v>
      </c>
      <c r="O3130" s="8">
        <f t="shared" si="629"/>
        <v>0</v>
      </c>
      <c r="P3130" s="8">
        <f t="shared" si="630"/>
        <v>0</v>
      </c>
      <c r="Q3130" s="8">
        <f t="shared" si="631"/>
        <v>0</v>
      </c>
      <c r="R3130" s="9">
        <f t="shared" si="632"/>
        <v>0.18695048315002952</v>
      </c>
      <c r="S3130" s="8">
        <f t="shared" si="633"/>
        <v>5.9914681493553177</v>
      </c>
      <c r="T3130" s="19">
        <f t="shared" si="634"/>
        <v>0</v>
      </c>
      <c r="U3130" s="19">
        <f t="shared" si="635"/>
        <v>1.997156049785106</v>
      </c>
      <c r="V3130" s="19">
        <f t="shared" si="636"/>
        <v>-1.997156049785106</v>
      </c>
    </row>
    <row r="3131" spans="1:22">
      <c r="A3131" s="7" t="s">
        <v>6466</v>
      </c>
      <c r="B3131" s="17"/>
      <c r="C3131" s="17"/>
      <c r="D3131" s="17"/>
      <c r="E3131" s="17">
        <v>1</v>
      </c>
      <c r="F3131" s="17"/>
      <c r="G3131" s="17"/>
      <c r="H3131" s="17"/>
      <c r="I3131" s="17"/>
      <c r="J3131" s="8">
        <f t="shared" si="624"/>
        <v>0</v>
      </c>
      <c r="K3131" s="8">
        <f t="shared" si="625"/>
        <v>0</v>
      </c>
      <c r="L3131" s="8">
        <f t="shared" si="626"/>
        <v>0</v>
      </c>
      <c r="M3131" s="8">
        <f t="shared" si="627"/>
        <v>0</v>
      </c>
      <c r="N3131" s="8">
        <f t="shared" si="628"/>
        <v>5.9914681493553177</v>
      </c>
      <c r="O3131" s="8">
        <f t="shared" si="629"/>
        <v>0</v>
      </c>
      <c r="P3131" s="8">
        <f t="shared" si="630"/>
        <v>0</v>
      </c>
      <c r="Q3131" s="8">
        <f t="shared" si="631"/>
        <v>0</v>
      </c>
      <c r="R3131" s="9">
        <f t="shared" si="632"/>
        <v>0.18695048315002952</v>
      </c>
      <c r="S3131" s="8">
        <f t="shared" si="633"/>
        <v>5.9914681493553177</v>
      </c>
      <c r="T3131" s="19">
        <f t="shared" si="634"/>
        <v>0</v>
      </c>
      <c r="U3131" s="19">
        <f t="shared" si="635"/>
        <v>1.997156049785106</v>
      </c>
      <c r="V3131" s="19">
        <f t="shared" si="636"/>
        <v>-1.997156049785106</v>
      </c>
    </row>
    <row r="3132" spans="1:22">
      <c r="A3132" s="7" t="s">
        <v>6467</v>
      </c>
      <c r="B3132" s="17"/>
      <c r="C3132" s="17"/>
      <c r="D3132" s="17"/>
      <c r="E3132" s="17">
        <v>1</v>
      </c>
      <c r="F3132" s="17"/>
      <c r="G3132" s="17"/>
      <c r="H3132" s="17"/>
      <c r="I3132" s="17"/>
      <c r="J3132" s="8">
        <f t="shared" si="624"/>
        <v>0</v>
      </c>
      <c r="K3132" s="8">
        <f t="shared" si="625"/>
        <v>0</v>
      </c>
      <c r="L3132" s="8">
        <f t="shared" si="626"/>
        <v>0</v>
      </c>
      <c r="M3132" s="8">
        <f t="shared" si="627"/>
        <v>0</v>
      </c>
      <c r="N3132" s="8">
        <f t="shared" si="628"/>
        <v>5.9914681493553177</v>
      </c>
      <c r="O3132" s="8">
        <f t="shared" si="629"/>
        <v>0</v>
      </c>
      <c r="P3132" s="8">
        <f t="shared" si="630"/>
        <v>0</v>
      </c>
      <c r="Q3132" s="8">
        <f t="shared" si="631"/>
        <v>0</v>
      </c>
      <c r="R3132" s="9">
        <f t="shared" si="632"/>
        <v>0.18695048315002952</v>
      </c>
      <c r="S3132" s="8">
        <f t="shared" si="633"/>
        <v>5.9914681493553177</v>
      </c>
      <c r="T3132" s="19">
        <f t="shared" si="634"/>
        <v>0</v>
      </c>
      <c r="U3132" s="19">
        <f t="shared" si="635"/>
        <v>1.997156049785106</v>
      </c>
      <c r="V3132" s="19">
        <f t="shared" si="636"/>
        <v>-1.997156049785106</v>
      </c>
    </row>
    <row r="3133" spans="1:22">
      <c r="A3133" s="7" t="s">
        <v>6468</v>
      </c>
      <c r="B3133" s="17"/>
      <c r="C3133" s="17"/>
      <c r="D3133" s="17"/>
      <c r="E3133" s="17">
        <v>1</v>
      </c>
      <c r="F3133" s="17"/>
      <c r="G3133" s="17"/>
      <c r="H3133" s="17"/>
      <c r="I3133" s="17"/>
      <c r="J3133" s="8">
        <f t="shared" si="624"/>
        <v>0</v>
      </c>
      <c r="K3133" s="8">
        <f t="shared" si="625"/>
        <v>0</v>
      </c>
      <c r="L3133" s="8">
        <f t="shared" si="626"/>
        <v>0</v>
      </c>
      <c r="M3133" s="8">
        <f t="shared" si="627"/>
        <v>0</v>
      </c>
      <c r="N3133" s="8">
        <f t="shared" si="628"/>
        <v>5.9914681493553177</v>
      </c>
      <c r="O3133" s="8">
        <f t="shared" si="629"/>
        <v>0</v>
      </c>
      <c r="P3133" s="8">
        <f t="shared" si="630"/>
        <v>0</v>
      </c>
      <c r="Q3133" s="8">
        <f t="shared" si="631"/>
        <v>0</v>
      </c>
      <c r="R3133" s="9">
        <f t="shared" si="632"/>
        <v>0.18695048315002952</v>
      </c>
      <c r="S3133" s="8">
        <f t="shared" si="633"/>
        <v>5.9914681493553177</v>
      </c>
      <c r="T3133" s="19">
        <f t="shared" si="634"/>
        <v>0</v>
      </c>
      <c r="U3133" s="19">
        <f t="shared" si="635"/>
        <v>1.997156049785106</v>
      </c>
      <c r="V3133" s="19">
        <f t="shared" si="636"/>
        <v>-1.997156049785106</v>
      </c>
    </row>
    <row r="3134" spans="1:22">
      <c r="A3134" s="7" t="s">
        <v>6469</v>
      </c>
      <c r="B3134" s="17"/>
      <c r="C3134" s="17"/>
      <c r="D3134" s="17"/>
      <c r="E3134" s="17">
        <v>1</v>
      </c>
      <c r="F3134" s="17"/>
      <c r="G3134" s="17"/>
      <c r="H3134" s="17"/>
      <c r="I3134" s="17"/>
      <c r="J3134" s="8">
        <f t="shared" si="624"/>
        <v>0</v>
      </c>
      <c r="K3134" s="8">
        <f t="shared" si="625"/>
        <v>0</v>
      </c>
      <c r="L3134" s="8">
        <f t="shared" si="626"/>
        <v>0</v>
      </c>
      <c r="M3134" s="8">
        <f t="shared" si="627"/>
        <v>0</v>
      </c>
      <c r="N3134" s="8">
        <f t="shared" si="628"/>
        <v>5.9914681493553177</v>
      </c>
      <c r="O3134" s="8">
        <f t="shared" si="629"/>
        <v>0</v>
      </c>
      <c r="P3134" s="8">
        <f t="shared" si="630"/>
        <v>0</v>
      </c>
      <c r="Q3134" s="8">
        <f t="shared" si="631"/>
        <v>0</v>
      </c>
      <c r="R3134" s="9">
        <f t="shared" si="632"/>
        <v>0.18695048315002952</v>
      </c>
      <c r="S3134" s="8">
        <f t="shared" si="633"/>
        <v>5.9914681493553177</v>
      </c>
      <c r="T3134" s="19">
        <f t="shared" si="634"/>
        <v>0</v>
      </c>
      <c r="U3134" s="19">
        <f t="shared" si="635"/>
        <v>1.997156049785106</v>
      </c>
      <c r="V3134" s="19">
        <f t="shared" si="636"/>
        <v>-1.997156049785106</v>
      </c>
    </row>
    <row r="3135" spans="1:22">
      <c r="A3135" s="7" t="s">
        <v>6470</v>
      </c>
      <c r="B3135" s="17"/>
      <c r="C3135" s="17"/>
      <c r="D3135" s="17"/>
      <c r="E3135" s="17">
        <v>1</v>
      </c>
      <c r="F3135" s="17"/>
      <c r="G3135" s="17"/>
      <c r="H3135" s="17"/>
      <c r="I3135" s="17"/>
      <c r="J3135" s="8">
        <f t="shared" si="624"/>
        <v>0</v>
      </c>
      <c r="K3135" s="8">
        <f t="shared" si="625"/>
        <v>0</v>
      </c>
      <c r="L3135" s="8">
        <f t="shared" si="626"/>
        <v>0</v>
      </c>
      <c r="M3135" s="8">
        <f t="shared" si="627"/>
        <v>0</v>
      </c>
      <c r="N3135" s="8">
        <f t="shared" si="628"/>
        <v>5.9914681493553177</v>
      </c>
      <c r="O3135" s="8">
        <f t="shared" si="629"/>
        <v>0</v>
      </c>
      <c r="P3135" s="8">
        <f t="shared" si="630"/>
        <v>0</v>
      </c>
      <c r="Q3135" s="8">
        <f t="shared" si="631"/>
        <v>0</v>
      </c>
      <c r="R3135" s="9">
        <f t="shared" si="632"/>
        <v>0.18695048315002952</v>
      </c>
      <c r="S3135" s="8">
        <f t="shared" si="633"/>
        <v>5.9914681493553177</v>
      </c>
      <c r="T3135" s="19">
        <f t="shared" si="634"/>
        <v>0</v>
      </c>
      <c r="U3135" s="19">
        <f t="shared" si="635"/>
        <v>1.997156049785106</v>
      </c>
      <c r="V3135" s="19">
        <f t="shared" si="636"/>
        <v>-1.997156049785106</v>
      </c>
    </row>
    <row r="3136" spans="1:22">
      <c r="A3136" s="7" t="s">
        <v>6471</v>
      </c>
      <c r="B3136" s="17"/>
      <c r="C3136" s="17"/>
      <c r="D3136" s="17"/>
      <c r="E3136" s="17">
        <v>1</v>
      </c>
      <c r="F3136" s="17"/>
      <c r="G3136" s="17"/>
      <c r="H3136" s="17"/>
      <c r="I3136" s="17"/>
      <c r="J3136" s="8">
        <f t="shared" si="624"/>
        <v>0</v>
      </c>
      <c r="K3136" s="8">
        <f t="shared" si="625"/>
        <v>0</v>
      </c>
      <c r="L3136" s="8">
        <f t="shared" si="626"/>
        <v>0</v>
      </c>
      <c r="M3136" s="8">
        <f t="shared" si="627"/>
        <v>0</v>
      </c>
      <c r="N3136" s="8">
        <f t="shared" si="628"/>
        <v>5.9914681493553177</v>
      </c>
      <c r="O3136" s="8">
        <f t="shared" si="629"/>
        <v>0</v>
      </c>
      <c r="P3136" s="8">
        <f t="shared" si="630"/>
        <v>0</v>
      </c>
      <c r="Q3136" s="8">
        <f t="shared" si="631"/>
        <v>0</v>
      </c>
      <c r="R3136" s="9">
        <f t="shared" si="632"/>
        <v>0.18695048315002952</v>
      </c>
      <c r="S3136" s="8">
        <f t="shared" si="633"/>
        <v>5.9914681493553177</v>
      </c>
      <c r="T3136" s="19">
        <f t="shared" si="634"/>
        <v>0</v>
      </c>
      <c r="U3136" s="19">
        <f t="shared" si="635"/>
        <v>1.997156049785106</v>
      </c>
      <c r="V3136" s="19">
        <f t="shared" si="636"/>
        <v>-1.997156049785106</v>
      </c>
    </row>
    <row r="3137" spans="1:22">
      <c r="A3137" s="7" t="s">
        <v>6472</v>
      </c>
      <c r="B3137" s="17"/>
      <c r="C3137" s="17"/>
      <c r="D3137" s="17"/>
      <c r="E3137" s="17">
        <v>1</v>
      </c>
      <c r="F3137" s="17"/>
      <c r="G3137" s="17"/>
      <c r="H3137" s="17"/>
      <c r="I3137" s="17"/>
      <c r="J3137" s="8">
        <f t="shared" si="624"/>
        <v>0</v>
      </c>
      <c r="K3137" s="8">
        <f t="shared" si="625"/>
        <v>0</v>
      </c>
      <c r="L3137" s="8">
        <f t="shared" si="626"/>
        <v>0</v>
      </c>
      <c r="M3137" s="8">
        <f t="shared" si="627"/>
        <v>0</v>
      </c>
      <c r="N3137" s="8">
        <f t="shared" si="628"/>
        <v>5.9914681493553177</v>
      </c>
      <c r="O3137" s="8">
        <f t="shared" si="629"/>
        <v>0</v>
      </c>
      <c r="P3137" s="8">
        <f t="shared" si="630"/>
        <v>0</v>
      </c>
      <c r="Q3137" s="8">
        <f t="shared" si="631"/>
        <v>0</v>
      </c>
      <c r="R3137" s="9">
        <f t="shared" si="632"/>
        <v>0.18695048315002952</v>
      </c>
      <c r="S3137" s="8">
        <f t="shared" si="633"/>
        <v>5.9914681493553177</v>
      </c>
      <c r="T3137" s="19">
        <f t="shared" si="634"/>
        <v>0</v>
      </c>
      <c r="U3137" s="19">
        <f t="shared" si="635"/>
        <v>1.997156049785106</v>
      </c>
      <c r="V3137" s="19">
        <f t="shared" si="636"/>
        <v>-1.997156049785106</v>
      </c>
    </row>
    <row r="3138" spans="1:22">
      <c r="A3138" s="7" t="s">
        <v>6473</v>
      </c>
      <c r="B3138" s="17"/>
      <c r="C3138" s="17"/>
      <c r="D3138" s="17"/>
      <c r="E3138" s="17">
        <v>1</v>
      </c>
      <c r="F3138" s="17"/>
      <c r="G3138" s="17"/>
      <c r="H3138" s="17"/>
      <c r="I3138" s="17"/>
      <c r="J3138" s="8">
        <f t="shared" si="624"/>
        <v>0</v>
      </c>
      <c r="K3138" s="8">
        <f t="shared" si="625"/>
        <v>0</v>
      </c>
      <c r="L3138" s="8">
        <f t="shared" si="626"/>
        <v>0</v>
      </c>
      <c r="M3138" s="8">
        <f t="shared" si="627"/>
        <v>0</v>
      </c>
      <c r="N3138" s="8">
        <f t="shared" si="628"/>
        <v>5.9914681493553177</v>
      </c>
      <c r="O3138" s="8">
        <f t="shared" si="629"/>
        <v>0</v>
      </c>
      <c r="P3138" s="8">
        <f t="shared" si="630"/>
        <v>0</v>
      </c>
      <c r="Q3138" s="8">
        <f t="shared" si="631"/>
        <v>0</v>
      </c>
      <c r="R3138" s="9">
        <f t="shared" si="632"/>
        <v>0.18695048315002952</v>
      </c>
      <c r="S3138" s="8">
        <f t="shared" si="633"/>
        <v>5.9914681493553177</v>
      </c>
      <c r="T3138" s="19">
        <f t="shared" si="634"/>
        <v>0</v>
      </c>
      <c r="U3138" s="19">
        <f t="shared" si="635"/>
        <v>1.997156049785106</v>
      </c>
      <c r="V3138" s="19">
        <f t="shared" si="636"/>
        <v>-1.997156049785106</v>
      </c>
    </row>
    <row r="3139" spans="1:22">
      <c r="A3139" s="7" t="s">
        <v>6474</v>
      </c>
      <c r="B3139" s="17"/>
      <c r="C3139" s="17"/>
      <c r="D3139" s="17"/>
      <c r="E3139" s="17">
        <v>1</v>
      </c>
      <c r="F3139" s="17"/>
      <c r="G3139" s="17"/>
      <c r="H3139" s="17"/>
      <c r="I3139" s="17"/>
      <c r="J3139" s="8">
        <f t="shared" si="624"/>
        <v>0</v>
      </c>
      <c r="K3139" s="8">
        <f t="shared" si="625"/>
        <v>0</v>
      </c>
      <c r="L3139" s="8">
        <f t="shared" si="626"/>
        <v>0</v>
      </c>
      <c r="M3139" s="8">
        <f t="shared" si="627"/>
        <v>0</v>
      </c>
      <c r="N3139" s="8">
        <f t="shared" si="628"/>
        <v>5.9914681493553177</v>
      </c>
      <c r="O3139" s="8">
        <f t="shared" si="629"/>
        <v>0</v>
      </c>
      <c r="P3139" s="8">
        <f t="shared" si="630"/>
        <v>0</v>
      </c>
      <c r="Q3139" s="8">
        <f t="shared" si="631"/>
        <v>0</v>
      </c>
      <c r="R3139" s="9">
        <f t="shared" si="632"/>
        <v>0.18695048315002952</v>
      </c>
      <c r="S3139" s="8">
        <f t="shared" si="633"/>
        <v>5.9914681493553177</v>
      </c>
      <c r="T3139" s="19">
        <f t="shared" si="634"/>
        <v>0</v>
      </c>
      <c r="U3139" s="19">
        <f t="shared" si="635"/>
        <v>1.997156049785106</v>
      </c>
      <c r="V3139" s="19">
        <f t="shared" si="636"/>
        <v>-1.997156049785106</v>
      </c>
    </row>
    <row r="3140" spans="1:22">
      <c r="A3140" s="7" t="s">
        <v>6475</v>
      </c>
      <c r="B3140" s="17"/>
      <c r="C3140" s="17"/>
      <c r="D3140" s="17"/>
      <c r="E3140" s="17">
        <v>1</v>
      </c>
      <c r="F3140" s="17"/>
      <c r="G3140" s="17"/>
      <c r="H3140" s="17"/>
      <c r="I3140" s="17"/>
      <c r="J3140" s="8">
        <f t="shared" si="624"/>
        <v>0</v>
      </c>
      <c r="K3140" s="8">
        <f t="shared" si="625"/>
        <v>0</v>
      </c>
      <c r="L3140" s="8">
        <f t="shared" si="626"/>
        <v>0</v>
      </c>
      <c r="M3140" s="8">
        <f t="shared" si="627"/>
        <v>0</v>
      </c>
      <c r="N3140" s="8">
        <f t="shared" si="628"/>
        <v>5.9914681493553177</v>
      </c>
      <c r="O3140" s="8">
        <f t="shared" si="629"/>
        <v>0</v>
      </c>
      <c r="P3140" s="8">
        <f t="shared" si="630"/>
        <v>0</v>
      </c>
      <c r="Q3140" s="8">
        <f t="shared" si="631"/>
        <v>0</v>
      </c>
      <c r="R3140" s="9">
        <f t="shared" si="632"/>
        <v>0.18695048315002952</v>
      </c>
      <c r="S3140" s="8">
        <f t="shared" si="633"/>
        <v>5.9914681493553177</v>
      </c>
      <c r="T3140" s="19">
        <f t="shared" si="634"/>
        <v>0</v>
      </c>
      <c r="U3140" s="19">
        <f t="shared" si="635"/>
        <v>1.997156049785106</v>
      </c>
      <c r="V3140" s="19">
        <f t="shared" si="636"/>
        <v>-1.997156049785106</v>
      </c>
    </row>
    <row r="3141" spans="1:22">
      <c r="A3141" s="7" t="s">
        <v>6476</v>
      </c>
      <c r="B3141" s="17"/>
      <c r="C3141" s="17"/>
      <c r="D3141" s="17"/>
      <c r="E3141" s="17">
        <v>1</v>
      </c>
      <c r="F3141" s="17"/>
      <c r="G3141" s="17"/>
      <c r="H3141" s="17"/>
      <c r="I3141" s="17"/>
      <c r="J3141" s="8">
        <f t="shared" si="624"/>
        <v>0</v>
      </c>
      <c r="K3141" s="8">
        <f t="shared" si="625"/>
        <v>0</v>
      </c>
      <c r="L3141" s="8">
        <f t="shared" si="626"/>
        <v>0</v>
      </c>
      <c r="M3141" s="8">
        <f t="shared" si="627"/>
        <v>0</v>
      </c>
      <c r="N3141" s="8">
        <f t="shared" si="628"/>
        <v>5.9914681493553177</v>
      </c>
      <c r="O3141" s="8">
        <f t="shared" si="629"/>
        <v>0</v>
      </c>
      <c r="P3141" s="8">
        <f t="shared" si="630"/>
        <v>0</v>
      </c>
      <c r="Q3141" s="8">
        <f t="shared" si="631"/>
        <v>0</v>
      </c>
      <c r="R3141" s="9">
        <f t="shared" si="632"/>
        <v>0.18695048315002952</v>
      </c>
      <c r="S3141" s="8">
        <f t="shared" si="633"/>
        <v>5.9914681493553177</v>
      </c>
      <c r="T3141" s="19">
        <f t="shared" si="634"/>
        <v>0</v>
      </c>
      <c r="U3141" s="19">
        <f t="shared" si="635"/>
        <v>1.997156049785106</v>
      </c>
      <c r="V3141" s="19">
        <f t="shared" si="636"/>
        <v>-1.997156049785106</v>
      </c>
    </row>
    <row r="3142" spans="1:22">
      <c r="A3142" s="7" t="s">
        <v>6477</v>
      </c>
      <c r="B3142" s="17"/>
      <c r="C3142" s="17"/>
      <c r="D3142" s="17"/>
      <c r="E3142" s="17">
        <v>1</v>
      </c>
      <c r="F3142" s="17"/>
      <c r="G3142" s="17"/>
      <c r="H3142" s="17"/>
      <c r="I3142" s="17"/>
      <c r="J3142" s="8">
        <f t="shared" ref="J3142:J3205" si="637">1000000*B3142/33940</f>
        <v>0</v>
      </c>
      <c r="K3142" s="8">
        <f t="shared" ref="K3142:K3205" si="638">1000000*C3142/81936</f>
        <v>0</v>
      </c>
      <c r="L3142" s="8">
        <f t="shared" ref="L3142:L3205" si="639">1000000*D3142/61554</f>
        <v>0</v>
      </c>
      <c r="M3142" s="8">
        <f t="shared" ref="M3142:M3205" si="640">1000000*H3142/137097</f>
        <v>0</v>
      </c>
      <c r="N3142" s="8">
        <f t="shared" ref="N3142:N3205" si="641">1000000*E3142/166904</f>
        <v>5.9914681493553177</v>
      </c>
      <c r="O3142" s="8">
        <f t="shared" ref="O3142:O3205" si="642">1000000*F3142/199320</f>
        <v>0</v>
      </c>
      <c r="P3142" s="8">
        <f t="shared" ref="P3142:P3205" si="643">1000000*G3142/203157</f>
        <v>0</v>
      </c>
      <c r="Q3142" s="8">
        <f t="shared" ref="Q3142:Q3205" si="644">1000000*(I3142/564972)</f>
        <v>0</v>
      </c>
      <c r="R3142" s="9">
        <f t="shared" ref="R3142:R3205" si="645">_xlfn.T.TEST(J3142:L3142,N3142:P3142,1,2)</f>
        <v>0.18695048315002952</v>
      </c>
      <c r="S3142" s="8">
        <f t="shared" ref="S3142:S3205" si="646">SUM(J3142:P3142)</f>
        <v>5.9914681493553177</v>
      </c>
      <c r="T3142" s="19">
        <f t="shared" ref="T3142:T3205" si="647">AVERAGE(J3142:L3142)</f>
        <v>0</v>
      </c>
      <c r="U3142" s="19">
        <f t="shared" ref="U3142:U3205" si="648">AVERAGE(N3142:P3142)</f>
        <v>1.997156049785106</v>
      </c>
      <c r="V3142" s="19">
        <f t="shared" ref="V3142:V3205" si="649">T3142-U3142</f>
        <v>-1.997156049785106</v>
      </c>
    </row>
    <row r="3143" spans="1:22">
      <c r="A3143" s="7" t="s">
        <v>6478</v>
      </c>
      <c r="B3143" s="17"/>
      <c r="C3143" s="17"/>
      <c r="D3143" s="17"/>
      <c r="E3143" s="17">
        <v>1</v>
      </c>
      <c r="F3143" s="17"/>
      <c r="G3143" s="17"/>
      <c r="H3143" s="17"/>
      <c r="I3143" s="17"/>
      <c r="J3143" s="8">
        <f t="shared" si="637"/>
        <v>0</v>
      </c>
      <c r="K3143" s="8">
        <f t="shared" si="638"/>
        <v>0</v>
      </c>
      <c r="L3143" s="8">
        <f t="shared" si="639"/>
        <v>0</v>
      </c>
      <c r="M3143" s="8">
        <f t="shared" si="640"/>
        <v>0</v>
      </c>
      <c r="N3143" s="8">
        <f t="shared" si="641"/>
        <v>5.9914681493553177</v>
      </c>
      <c r="O3143" s="8">
        <f t="shared" si="642"/>
        <v>0</v>
      </c>
      <c r="P3143" s="8">
        <f t="shared" si="643"/>
        <v>0</v>
      </c>
      <c r="Q3143" s="8">
        <f t="shared" si="644"/>
        <v>0</v>
      </c>
      <c r="R3143" s="9">
        <f t="shared" si="645"/>
        <v>0.18695048315002952</v>
      </c>
      <c r="S3143" s="8">
        <f t="shared" si="646"/>
        <v>5.9914681493553177</v>
      </c>
      <c r="T3143" s="19">
        <f t="shared" si="647"/>
        <v>0</v>
      </c>
      <c r="U3143" s="19">
        <f t="shared" si="648"/>
        <v>1.997156049785106</v>
      </c>
      <c r="V3143" s="19">
        <f t="shared" si="649"/>
        <v>-1.997156049785106</v>
      </c>
    </row>
    <row r="3144" spans="1:22">
      <c r="A3144" s="7" t="s">
        <v>6479</v>
      </c>
      <c r="B3144" s="17"/>
      <c r="C3144" s="17"/>
      <c r="D3144" s="17"/>
      <c r="E3144" s="17">
        <v>1</v>
      </c>
      <c r="F3144" s="17"/>
      <c r="G3144" s="17"/>
      <c r="H3144" s="17"/>
      <c r="I3144" s="17"/>
      <c r="J3144" s="8">
        <f t="shared" si="637"/>
        <v>0</v>
      </c>
      <c r="K3144" s="8">
        <f t="shared" si="638"/>
        <v>0</v>
      </c>
      <c r="L3144" s="8">
        <f t="shared" si="639"/>
        <v>0</v>
      </c>
      <c r="M3144" s="8">
        <f t="shared" si="640"/>
        <v>0</v>
      </c>
      <c r="N3144" s="8">
        <f t="shared" si="641"/>
        <v>5.9914681493553177</v>
      </c>
      <c r="O3144" s="8">
        <f t="shared" si="642"/>
        <v>0</v>
      </c>
      <c r="P3144" s="8">
        <f t="shared" si="643"/>
        <v>0</v>
      </c>
      <c r="Q3144" s="8">
        <f t="shared" si="644"/>
        <v>0</v>
      </c>
      <c r="R3144" s="9">
        <f t="shared" si="645"/>
        <v>0.18695048315002952</v>
      </c>
      <c r="S3144" s="8">
        <f t="shared" si="646"/>
        <v>5.9914681493553177</v>
      </c>
      <c r="T3144" s="19">
        <f t="shared" si="647"/>
        <v>0</v>
      </c>
      <c r="U3144" s="19">
        <f t="shared" si="648"/>
        <v>1.997156049785106</v>
      </c>
      <c r="V3144" s="19">
        <f t="shared" si="649"/>
        <v>-1.997156049785106</v>
      </c>
    </row>
    <row r="3145" spans="1:22">
      <c r="A3145" s="7" t="s">
        <v>6480</v>
      </c>
      <c r="B3145" s="17"/>
      <c r="C3145" s="17"/>
      <c r="D3145" s="17"/>
      <c r="E3145" s="17">
        <v>1</v>
      </c>
      <c r="F3145" s="17"/>
      <c r="G3145" s="17"/>
      <c r="H3145" s="17"/>
      <c r="I3145" s="17"/>
      <c r="J3145" s="8">
        <f t="shared" si="637"/>
        <v>0</v>
      </c>
      <c r="K3145" s="8">
        <f t="shared" si="638"/>
        <v>0</v>
      </c>
      <c r="L3145" s="8">
        <f t="shared" si="639"/>
        <v>0</v>
      </c>
      <c r="M3145" s="8">
        <f t="shared" si="640"/>
        <v>0</v>
      </c>
      <c r="N3145" s="8">
        <f t="shared" si="641"/>
        <v>5.9914681493553177</v>
      </c>
      <c r="O3145" s="8">
        <f t="shared" si="642"/>
        <v>0</v>
      </c>
      <c r="P3145" s="8">
        <f t="shared" si="643"/>
        <v>0</v>
      </c>
      <c r="Q3145" s="8">
        <f t="shared" si="644"/>
        <v>0</v>
      </c>
      <c r="R3145" s="9">
        <f t="shared" si="645"/>
        <v>0.18695048315002952</v>
      </c>
      <c r="S3145" s="8">
        <f t="shared" si="646"/>
        <v>5.9914681493553177</v>
      </c>
      <c r="T3145" s="19">
        <f t="shared" si="647"/>
        <v>0</v>
      </c>
      <c r="U3145" s="19">
        <f t="shared" si="648"/>
        <v>1.997156049785106</v>
      </c>
      <c r="V3145" s="19">
        <f t="shared" si="649"/>
        <v>-1.997156049785106</v>
      </c>
    </row>
    <row r="3146" spans="1:22">
      <c r="A3146" s="7" t="s">
        <v>6481</v>
      </c>
      <c r="B3146" s="17"/>
      <c r="C3146" s="17"/>
      <c r="D3146" s="17"/>
      <c r="E3146" s="17">
        <v>1</v>
      </c>
      <c r="F3146" s="17"/>
      <c r="G3146" s="17"/>
      <c r="H3146" s="17"/>
      <c r="I3146" s="17"/>
      <c r="J3146" s="8">
        <f t="shared" si="637"/>
        <v>0</v>
      </c>
      <c r="K3146" s="8">
        <f t="shared" si="638"/>
        <v>0</v>
      </c>
      <c r="L3146" s="8">
        <f t="shared" si="639"/>
        <v>0</v>
      </c>
      <c r="M3146" s="8">
        <f t="shared" si="640"/>
        <v>0</v>
      </c>
      <c r="N3146" s="8">
        <f t="shared" si="641"/>
        <v>5.9914681493553177</v>
      </c>
      <c r="O3146" s="8">
        <f t="shared" si="642"/>
        <v>0</v>
      </c>
      <c r="P3146" s="8">
        <f t="shared" si="643"/>
        <v>0</v>
      </c>
      <c r="Q3146" s="8">
        <f t="shared" si="644"/>
        <v>0</v>
      </c>
      <c r="R3146" s="9">
        <f t="shared" si="645"/>
        <v>0.18695048315002952</v>
      </c>
      <c r="S3146" s="8">
        <f t="shared" si="646"/>
        <v>5.9914681493553177</v>
      </c>
      <c r="T3146" s="19">
        <f t="shared" si="647"/>
        <v>0</v>
      </c>
      <c r="U3146" s="19">
        <f t="shared" si="648"/>
        <v>1.997156049785106</v>
      </c>
      <c r="V3146" s="19">
        <f t="shared" si="649"/>
        <v>-1.997156049785106</v>
      </c>
    </row>
    <row r="3147" spans="1:22">
      <c r="A3147" s="7" t="s">
        <v>6482</v>
      </c>
      <c r="B3147" s="17"/>
      <c r="C3147" s="17"/>
      <c r="D3147" s="17"/>
      <c r="E3147" s="17">
        <v>1</v>
      </c>
      <c r="F3147" s="17"/>
      <c r="G3147" s="17"/>
      <c r="H3147" s="17"/>
      <c r="I3147" s="17"/>
      <c r="J3147" s="8">
        <f t="shared" si="637"/>
        <v>0</v>
      </c>
      <c r="K3147" s="8">
        <f t="shared" si="638"/>
        <v>0</v>
      </c>
      <c r="L3147" s="8">
        <f t="shared" si="639"/>
        <v>0</v>
      </c>
      <c r="M3147" s="8">
        <f t="shared" si="640"/>
        <v>0</v>
      </c>
      <c r="N3147" s="8">
        <f t="shared" si="641"/>
        <v>5.9914681493553177</v>
      </c>
      <c r="O3147" s="8">
        <f t="shared" si="642"/>
        <v>0</v>
      </c>
      <c r="P3147" s="8">
        <f t="shared" si="643"/>
        <v>0</v>
      </c>
      <c r="Q3147" s="8">
        <f t="shared" si="644"/>
        <v>0</v>
      </c>
      <c r="R3147" s="9">
        <f t="shared" si="645"/>
        <v>0.18695048315002952</v>
      </c>
      <c r="S3147" s="8">
        <f t="shared" si="646"/>
        <v>5.9914681493553177</v>
      </c>
      <c r="T3147" s="19">
        <f t="shared" si="647"/>
        <v>0</v>
      </c>
      <c r="U3147" s="19">
        <f t="shared" si="648"/>
        <v>1.997156049785106</v>
      </c>
      <c r="V3147" s="19">
        <f t="shared" si="649"/>
        <v>-1.997156049785106</v>
      </c>
    </row>
    <row r="3148" spans="1:22">
      <c r="A3148" s="7" t="s">
        <v>6483</v>
      </c>
      <c r="B3148" s="17"/>
      <c r="C3148" s="17"/>
      <c r="D3148" s="17"/>
      <c r="E3148" s="17">
        <v>1</v>
      </c>
      <c r="F3148" s="17"/>
      <c r="G3148" s="17"/>
      <c r="H3148" s="17"/>
      <c r="I3148" s="17"/>
      <c r="J3148" s="8">
        <f t="shared" si="637"/>
        <v>0</v>
      </c>
      <c r="K3148" s="8">
        <f t="shared" si="638"/>
        <v>0</v>
      </c>
      <c r="L3148" s="8">
        <f t="shared" si="639"/>
        <v>0</v>
      </c>
      <c r="M3148" s="8">
        <f t="shared" si="640"/>
        <v>0</v>
      </c>
      <c r="N3148" s="8">
        <f t="shared" si="641"/>
        <v>5.9914681493553177</v>
      </c>
      <c r="O3148" s="8">
        <f t="shared" si="642"/>
        <v>0</v>
      </c>
      <c r="P3148" s="8">
        <f t="shared" si="643"/>
        <v>0</v>
      </c>
      <c r="Q3148" s="8">
        <f t="shared" si="644"/>
        <v>0</v>
      </c>
      <c r="R3148" s="9">
        <f t="shared" si="645"/>
        <v>0.18695048315002952</v>
      </c>
      <c r="S3148" s="8">
        <f t="shared" si="646"/>
        <v>5.9914681493553177</v>
      </c>
      <c r="T3148" s="19">
        <f t="shared" si="647"/>
        <v>0</v>
      </c>
      <c r="U3148" s="19">
        <f t="shared" si="648"/>
        <v>1.997156049785106</v>
      </c>
      <c r="V3148" s="19">
        <f t="shared" si="649"/>
        <v>-1.997156049785106</v>
      </c>
    </row>
    <row r="3149" spans="1:22">
      <c r="A3149" s="7" t="s">
        <v>6484</v>
      </c>
      <c r="B3149" s="17"/>
      <c r="C3149" s="17"/>
      <c r="D3149" s="17"/>
      <c r="E3149" s="17">
        <v>1</v>
      </c>
      <c r="F3149" s="17"/>
      <c r="G3149" s="17"/>
      <c r="H3149" s="17"/>
      <c r="I3149" s="17"/>
      <c r="J3149" s="8">
        <f t="shared" si="637"/>
        <v>0</v>
      </c>
      <c r="K3149" s="8">
        <f t="shared" si="638"/>
        <v>0</v>
      </c>
      <c r="L3149" s="8">
        <f t="shared" si="639"/>
        <v>0</v>
      </c>
      <c r="M3149" s="8">
        <f t="shared" si="640"/>
        <v>0</v>
      </c>
      <c r="N3149" s="8">
        <f t="shared" si="641"/>
        <v>5.9914681493553177</v>
      </c>
      <c r="O3149" s="8">
        <f t="shared" si="642"/>
        <v>0</v>
      </c>
      <c r="P3149" s="8">
        <f t="shared" si="643"/>
        <v>0</v>
      </c>
      <c r="Q3149" s="8">
        <f t="shared" si="644"/>
        <v>0</v>
      </c>
      <c r="R3149" s="9">
        <f t="shared" si="645"/>
        <v>0.18695048315002952</v>
      </c>
      <c r="S3149" s="8">
        <f t="shared" si="646"/>
        <v>5.9914681493553177</v>
      </c>
      <c r="T3149" s="19">
        <f t="shared" si="647"/>
        <v>0</v>
      </c>
      <c r="U3149" s="19">
        <f t="shared" si="648"/>
        <v>1.997156049785106</v>
      </c>
      <c r="V3149" s="19">
        <f t="shared" si="649"/>
        <v>-1.997156049785106</v>
      </c>
    </row>
    <row r="3150" spans="1:22">
      <c r="A3150" s="7" t="s">
        <v>6485</v>
      </c>
      <c r="B3150" s="17"/>
      <c r="C3150" s="17"/>
      <c r="D3150" s="17"/>
      <c r="E3150" s="17">
        <v>1</v>
      </c>
      <c r="F3150" s="17"/>
      <c r="G3150" s="17"/>
      <c r="H3150" s="17"/>
      <c r="I3150" s="17"/>
      <c r="J3150" s="8">
        <f t="shared" si="637"/>
        <v>0</v>
      </c>
      <c r="K3150" s="8">
        <f t="shared" si="638"/>
        <v>0</v>
      </c>
      <c r="L3150" s="8">
        <f t="shared" si="639"/>
        <v>0</v>
      </c>
      <c r="M3150" s="8">
        <f t="shared" si="640"/>
        <v>0</v>
      </c>
      <c r="N3150" s="8">
        <f t="shared" si="641"/>
        <v>5.9914681493553177</v>
      </c>
      <c r="O3150" s="8">
        <f t="shared" si="642"/>
        <v>0</v>
      </c>
      <c r="P3150" s="8">
        <f t="shared" si="643"/>
        <v>0</v>
      </c>
      <c r="Q3150" s="8">
        <f t="shared" si="644"/>
        <v>0</v>
      </c>
      <c r="R3150" s="9">
        <f t="shared" si="645"/>
        <v>0.18695048315002952</v>
      </c>
      <c r="S3150" s="8">
        <f t="shared" si="646"/>
        <v>5.9914681493553177</v>
      </c>
      <c r="T3150" s="19">
        <f t="shared" si="647"/>
        <v>0</v>
      </c>
      <c r="U3150" s="19">
        <f t="shared" si="648"/>
        <v>1.997156049785106</v>
      </c>
      <c r="V3150" s="19">
        <f t="shared" si="649"/>
        <v>-1.997156049785106</v>
      </c>
    </row>
    <row r="3151" spans="1:22">
      <c r="A3151" s="7" t="s">
        <v>6486</v>
      </c>
      <c r="B3151" s="17"/>
      <c r="C3151" s="17"/>
      <c r="D3151" s="17"/>
      <c r="E3151" s="17">
        <v>1</v>
      </c>
      <c r="F3151" s="17"/>
      <c r="G3151" s="17"/>
      <c r="H3151" s="17"/>
      <c r="I3151" s="17"/>
      <c r="J3151" s="8">
        <f t="shared" si="637"/>
        <v>0</v>
      </c>
      <c r="K3151" s="8">
        <f t="shared" si="638"/>
        <v>0</v>
      </c>
      <c r="L3151" s="8">
        <f t="shared" si="639"/>
        <v>0</v>
      </c>
      <c r="M3151" s="8">
        <f t="shared" si="640"/>
        <v>0</v>
      </c>
      <c r="N3151" s="8">
        <f t="shared" si="641"/>
        <v>5.9914681493553177</v>
      </c>
      <c r="O3151" s="8">
        <f t="shared" si="642"/>
        <v>0</v>
      </c>
      <c r="P3151" s="8">
        <f t="shared" si="643"/>
        <v>0</v>
      </c>
      <c r="Q3151" s="8">
        <f t="shared" si="644"/>
        <v>0</v>
      </c>
      <c r="R3151" s="9">
        <f t="shared" si="645"/>
        <v>0.18695048315002952</v>
      </c>
      <c r="S3151" s="8">
        <f t="shared" si="646"/>
        <v>5.9914681493553177</v>
      </c>
      <c r="T3151" s="19">
        <f t="shared" si="647"/>
        <v>0</v>
      </c>
      <c r="U3151" s="19">
        <f t="shared" si="648"/>
        <v>1.997156049785106</v>
      </c>
      <c r="V3151" s="19">
        <f t="shared" si="649"/>
        <v>-1.997156049785106</v>
      </c>
    </row>
    <row r="3152" spans="1:22">
      <c r="A3152" s="7" t="s">
        <v>6487</v>
      </c>
      <c r="B3152" s="17"/>
      <c r="C3152" s="17"/>
      <c r="D3152" s="17"/>
      <c r="E3152" s="17">
        <v>1</v>
      </c>
      <c r="F3152" s="17"/>
      <c r="G3152" s="17"/>
      <c r="H3152" s="17"/>
      <c r="I3152" s="17"/>
      <c r="J3152" s="8">
        <f t="shared" si="637"/>
        <v>0</v>
      </c>
      <c r="K3152" s="8">
        <f t="shared" si="638"/>
        <v>0</v>
      </c>
      <c r="L3152" s="8">
        <f t="shared" si="639"/>
        <v>0</v>
      </c>
      <c r="M3152" s="8">
        <f t="shared" si="640"/>
        <v>0</v>
      </c>
      <c r="N3152" s="8">
        <f t="shared" si="641"/>
        <v>5.9914681493553177</v>
      </c>
      <c r="O3152" s="8">
        <f t="shared" si="642"/>
        <v>0</v>
      </c>
      <c r="P3152" s="8">
        <f t="shared" si="643"/>
        <v>0</v>
      </c>
      <c r="Q3152" s="8">
        <f t="shared" si="644"/>
        <v>0</v>
      </c>
      <c r="R3152" s="9">
        <f t="shared" si="645"/>
        <v>0.18695048315002952</v>
      </c>
      <c r="S3152" s="8">
        <f t="shared" si="646"/>
        <v>5.9914681493553177</v>
      </c>
      <c r="T3152" s="19">
        <f t="shared" si="647"/>
        <v>0</v>
      </c>
      <c r="U3152" s="19">
        <f t="shared" si="648"/>
        <v>1.997156049785106</v>
      </c>
      <c r="V3152" s="19">
        <f t="shared" si="649"/>
        <v>-1.997156049785106</v>
      </c>
    </row>
    <row r="3153" spans="1:22">
      <c r="A3153" s="7" t="s">
        <v>6488</v>
      </c>
      <c r="B3153" s="17"/>
      <c r="C3153" s="17"/>
      <c r="D3153" s="17"/>
      <c r="E3153" s="17">
        <v>1</v>
      </c>
      <c r="F3153" s="17"/>
      <c r="G3153" s="17"/>
      <c r="H3153" s="17"/>
      <c r="I3153" s="17"/>
      <c r="J3153" s="8">
        <f t="shared" si="637"/>
        <v>0</v>
      </c>
      <c r="K3153" s="8">
        <f t="shared" si="638"/>
        <v>0</v>
      </c>
      <c r="L3153" s="8">
        <f t="shared" si="639"/>
        <v>0</v>
      </c>
      <c r="M3153" s="8">
        <f t="shared" si="640"/>
        <v>0</v>
      </c>
      <c r="N3153" s="8">
        <f t="shared" si="641"/>
        <v>5.9914681493553177</v>
      </c>
      <c r="O3153" s="8">
        <f t="shared" si="642"/>
        <v>0</v>
      </c>
      <c r="P3153" s="8">
        <f t="shared" si="643"/>
        <v>0</v>
      </c>
      <c r="Q3153" s="8">
        <f t="shared" si="644"/>
        <v>0</v>
      </c>
      <c r="R3153" s="9">
        <f t="shared" si="645"/>
        <v>0.18695048315002952</v>
      </c>
      <c r="S3153" s="8">
        <f t="shared" si="646"/>
        <v>5.9914681493553177</v>
      </c>
      <c r="T3153" s="19">
        <f t="shared" si="647"/>
        <v>0</v>
      </c>
      <c r="U3153" s="19">
        <f t="shared" si="648"/>
        <v>1.997156049785106</v>
      </c>
      <c r="V3153" s="19">
        <f t="shared" si="649"/>
        <v>-1.997156049785106</v>
      </c>
    </row>
    <row r="3154" spans="1:22">
      <c r="A3154" s="7" t="s">
        <v>6489</v>
      </c>
      <c r="B3154" s="17"/>
      <c r="C3154" s="17"/>
      <c r="D3154" s="17"/>
      <c r="E3154" s="17">
        <v>1</v>
      </c>
      <c r="F3154" s="17"/>
      <c r="G3154" s="17"/>
      <c r="H3154" s="17"/>
      <c r="I3154" s="17"/>
      <c r="J3154" s="8">
        <f t="shared" si="637"/>
        <v>0</v>
      </c>
      <c r="K3154" s="8">
        <f t="shared" si="638"/>
        <v>0</v>
      </c>
      <c r="L3154" s="8">
        <f t="shared" si="639"/>
        <v>0</v>
      </c>
      <c r="M3154" s="8">
        <f t="shared" si="640"/>
        <v>0</v>
      </c>
      <c r="N3154" s="8">
        <f t="shared" si="641"/>
        <v>5.9914681493553177</v>
      </c>
      <c r="O3154" s="8">
        <f t="shared" si="642"/>
        <v>0</v>
      </c>
      <c r="P3154" s="8">
        <f t="shared" si="643"/>
        <v>0</v>
      </c>
      <c r="Q3154" s="8">
        <f t="shared" si="644"/>
        <v>0</v>
      </c>
      <c r="R3154" s="9">
        <f t="shared" si="645"/>
        <v>0.18695048315002952</v>
      </c>
      <c r="S3154" s="8">
        <f t="shared" si="646"/>
        <v>5.9914681493553177</v>
      </c>
      <c r="T3154" s="19">
        <f t="shared" si="647"/>
        <v>0</v>
      </c>
      <c r="U3154" s="19">
        <f t="shared" si="648"/>
        <v>1.997156049785106</v>
      </c>
      <c r="V3154" s="19">
        <f t="shared" si="649"/>
        <v>-1.997156049785106</v>
      </c>
    </row>
    <row r="3155" spans="1:22">
      <c r="A3155" s="7" t="s">
        <v>6490</v>
      </c>
      <c r="B3155" s="17"/>
      <c r="C3155" s="17"/>
      <c r="D3155" s="17"/>
      <c r="E3155" s="17">
        <v>1</v>
      </c>
      <c r="F3155" s="17"/>
      <c r="G3155" s="17"/>
      <c r="H3155" s="17"/>
      <c r="I3155" s="17"/>
      <c r="J3155" s="8">
        <f t="shared" si="637"/>
        <v>0</v>
      </c>
      <c r="K3155" s="8">
        <f t="shared" si="638"/>
        <v>0</v>
      </c>
      <c r="L3155" s="8">
        <f t="shared" si="639"/>
        <v>0</v>
      </c>
      <c r="M3155" s="8">
        <f t="shared" si="640"/>
        <v>0</v>
      </c>
      <c r="N3155" s="8">
        <f t="shared" si="641"/>
        <v>5.9914681493553177</v>
      </c>
      <c r="O3155" s="8">
        <f t="shared" si="642"/>
        <v>0</v>
      </c>
      <c r="P3155" s="8">
        <f t="shared" si="643"/>
        <v>0</v>
      </c>
      <c r="Q3155" s="8">
        <f t="shared" si="644"/>
        <v>0</v>
      </c>
      <c r="R3155" s="9">
        <f t="shared" si="645"/>
        <v>0.18695048315002952</v>
      </c>
      <c r="S3155" s="8">
        <f t="shared" si="646"/>
        <v>5.9914681493553177</v>
      </c>
      <c r="T3155" s="19">
        <f t="shared" si="647"/>
        <v>0</v>
      </c>
      <c r="U3155" s="19">
        <f t="shared" si="648"/>
        <v>1.997156049785106</v>
      </c>
      <c r="V3155" s="19">
        <f t="shared" si="649"/>
        <v>-1.997156049785106</v>
      </c>
    </row>
    <row r="3156" spans="1:22">
      <c r="A3156" s="7" t="s">
        <v>6491</v>
      </c>
      <c r="B3156" s="17"/>
      <c r="C3156" s="17"/>
      <c r="D3156" s="17"/>
      <c r="E3156" s="17">
        <v>1</v>
      </c>
      <c r="F3156" s="17"/>
      <c r="G3156" s="17"/>
      <c r="H3156" s="17"/>
      <c r="I3156" s="17"/>
      <c r="J3156" s="8">
        <f t="shared" si="637"/>
        <v>0</v>
      </c>
      <c r="K3156" s="8">
        <f t="shared" si="638"/>
        <v>0</v>
      </c>
      <c r="L3156" s="8">
        <f t="shared" si="639"/>
        <v>0</v>
      </c>
      <c r="M3156" s="8">
        <f t="shared" si="640"/>
        <v>0</v>
      </c>
      <c r="N3156" s="8">
        <f t="shared" si="641"/>
        <v>5.9914681493553177</v>
      </c>
      <c r="O3156" s="8">
        <f t="shared" si="642"/>
        <v>0</v>
      </c>
      <c r="P3156" s="8">
        <f t="shared" si="643"/>
        <v>0</v>
      </c>
      <c r="Q3156" s="8">
        <f t="shared" si="644"/>
        <v>0</v>
      </c>
      <c r="R3156" s="9">
        <f t="shared" si="645"/>
        <v>0.18695048315002952</v>
      </c>
      <c r="S3156" s="8">
        <f t="shared" si="646"/>
        <v>5.9914681493553177</v>
      </c>
      <c r="T3156" s="19">
        <f t="shared" si="647"/>
        <v>0</v>
      </c>
      <c r="U3156" s="19">
        <f t="shared" si="648"/>
        <v>1.997156049785106</v>
      </c>
      <c r="V3156" s="19">
        <f t="shared" si="649"/>
        <v>-1.997156049785106</v>
      </c>
    </row>
    <row r="3157" spans="1:22">
      <c r="A3157" s="7" t="s">
        <v>6492</v>
      </c>
      <c r="B3157" s="17"/>
      <c r="C3157" s="17"/>
      <c r="D3157" s="17"/>
      <c r="E3157" s="17">
        <v>1</v>
      </c>
      <c r="F3157" s="17"/>
      <c r="G3157" s="17"/>
      <c r="H3157" s="17"/>
      <c r="I3157" s="17"/>
      <c r="J3157" s="8">
        <f t="shared" si="637"/>
        <v>0</v>
      </c>
      <c r="K3157" s="8">
        <f t="shared" si="638"/>
        <v>0</v>
      </c>
      <c r="L3157" s="8">
        <f t="shared" si="639"/>
        <v>0</v>
      </c>
      <c r="M3157" s="8">
        <f t="shared" si="640"/>
        <v>0</v>
      </c>
      <c r="N3157" s="8">
        <f t="shared" si="641"/>
        <v>5.9914681493553177</v>
      </c>
      <c r="O3157" s="8">
        <f t="shared" si="642"/>
        <v>0</v>
      </c>
      <c r="P3157" s="8">
        <f t="shared" si="643"/>
        <v>0</v>
      </c>
      <c r="Q3157" s="8">
        <f t="shared" si="644"/>
        <v>0</v>
      </c>
      <c r="R3157" s="9">
        <f t="shared" si="645"/>
        <v>0.18695048315002952</v>
      </c>
      <c r="S3157" s="8">
        <f t="shared" si="646"/>
        <v>5.9914681493553177</v>
      </c>
      <c r="T3157" s="19">
        <f t="shared" si="647"/>
        <v>0</v>
      </c>
      <c r="U3157" s="19">
        <f t="shared" si="648"/>
        <v>1.997156049785106</v>
      </c>
      <c r="V3157" s="19">
        <f t="shared" si="649"/>
        <v>-1.997156049785106</v>
      </c>
    </row>
    <row r="3158" spans="1:22">
      <c r="A3158" s="7" t="s">
        <v>6493</v>
      </c>
      <c r="B3158" s="17"/>
      <c r="C3158" s="17"/>
      <c r="D3158" s="17"/>
      <c r="E3158" s="17">
        <v>1</v>
      </c>
      <c r="F3158" s="17"/>
      <c r="G3158" s="17"/>
      <c r="H3158" s="17"/>
      <c r="I3158" s="17"/>
      <c r="J3158" s="8">
        <f t="shared" si="637"/>
        <v>0</v>
      </c>
      <c r="K3158" s="8">
        <f t="shared" si="638"/>
        <v>0</v>
      </c>
      <c r="L3158" s="8">
        <f t="shared" si="639"/>
        <v>0</v>
      </c>
      <c r="M3158" s="8">
        <f t="shared" si="640"/>
        <v>0</v>
      </c>
      <c r="N3158" s="8">
        <f t="shared" si="641"/>
        <v>5.9914681493553177</v>
      </c>
      <c r="O3158" s="8">
        <f t="shared" si="642"/>
        <v>0</v>
      </c>
      <c r="P3158" s="8">
        <f t="shared" si="643"/>
        <v>0</v>
      </c>
      <c r="Q3158" s="8">
        <f t="shared" si="644"/>
        <v>0</v>
      </c>
      <c r="R3158" s="9">
        <f t="shared" si="645"/>
        <v>0.18695048315002952</v>
      </c>
      <c r="S3158" s="8">
        <f t="shared" si="646"/>
        <v>5.9914681493553177</v>
      </c>
      <c r="T3158" s="19">
        <f t="shared" si="647"/>
        <v>0</v>
      </c>
      <c r="U3158" s="19">
        <f t="shared" si="648"/>
        <v>1.997156049785106</v>
      </c>
      <c r="V3158" s="19">
        <f t="shared" si="649"/>
        <v>-1.997156049785106</v>
      </c>
    </row>
    <row r="3159" spans="1:22">
      <c r="A3159" s="7" t="s">
        <v>6494</v>
      </c>
      <c r="B3159" s="17"/>
      <c r="C3159" s="17"/>
      <c r="D3159" s="17"/>
      <c r="E3159" s="17">
        <v>1</v>
      </c>
      <c r="F3159" s="17"/>
      <c r="G3159" s="17"/>
      <c r="H3159" s="17"/>
      <c r="I3159" s="17"/>
      <c r="J3159" s="8">
        <f t="shared" si="637"/>
        <v>0</v>
      </c>
      <c r="K3159" s="8">
        <f t="shared" si="638"/>
        <v>0</v>
      </c>
      <c r="L3159" s="8">
        <f t="shared" si="639"/>
        <v>0</v>
      </c>
      <c r="M3159" s="8">
        <f t="shared" si="640"/>
        <v>0</v>
      </c>
      <c r="N3159" s="8">
        <f t="shared" si="641"/>
        <v>5.9914681493553177</v>
      </c>
      <c r="O3159" s="8">
        <f t="shared" si="642"/>
        <v>0</v>
      </c>
      <c r="P3159" s="8">
        <f t="shared" si="643"/>
        <v>0</v>
      </c>
      <c r="Q3159" s="8">
        <f t="shared" si="644"/>
        <v>0</v>
      </c>
      <c r="R3159" s="9">
        <f t="shared" si="645"/>
        <v>0.18695048315002952</v>
      </c>
      <c r="S3159" s="8">
        <f t="shared" si="646"/>
        <v>5.9914681493553177</v>
      </c>
      <c r="T3159" s="19">
        <f t="shared" si="647"/>
        <v>0</v>
      </c>
      <c r="U3159" s="19">
        <f t="shared" si="648"/>
        <v>1.997156049785106</v>
      </c>
      <c r="V3159" s="19">
        <f t="shared" si="649"/>
        <v>-1.997156049785106</v>
      </c>
    </row>
    <row r="3160" spans="1:22">
      <c r="A3160" s="7" t="s">
        <v>6495</v>
      </c>
      <c r="B3160" s="17"/>
      <c r="C3160" s="17"/>
      <c r="D3160" s="17"/>
      <c r="E3160" s="17">
        <v>1</v>
      </c>
      <c r="F3160" s="17"/>
      <c r="G3160" s="17"/>
      <c r="H3160" s="17"/>
      <c r="I3160" s="17"/>
      <c r="J3160" s="8">
        <f t="shared" si="637"/>
        <v>0</v>
      </c>
      <c r="K3160" s="8">
        <f t="shared" si="638"/>
        <v>0</v>
      </c>
      <c r="L3160" s="8">
        <f t="shared" si="639"/>
        <v>0</v>
      </c>
      <c r="M3160" s="8">
        <f t="shared" si="640"/>
        <v>0</v>
      </c>
      <c r="N3160" s="8">
        <f t="shared" si="641"/>
        <v>5.9914681493553177</v>
      </c>
      <c r="O3160" s="8">
        <f t="shared" si="642"/>
        <v>0</v>
      </c>
      <c r="P3160" s="8">
        <f t="shared" si="643"/>
        <v>0</v>
      </c>
      <c r="Q3160" s="8">
        <f t="shared" si="644"/>
        <v>0</v>
      </c>
      <c r="R3160" s="9">
        <f t="shared" si="645"/>
        <v>0.18695048315002952</v>
      </c>
      <c r="S3160" s="8">
        <f t="shared" si="646"/>
        <v>5.9914681493553177</v>
      </c>
      <c r="T3160" s="19">
        <f t="shared" si="647"/>
        <v>0</v>
      </c>
      <c r="U3160" s="19">
        <f t="shared" si="648"/>
        <v>1.997156049785106</v>
      </c>
      <c r="V3160" s="19">
        <f t="shared" si="649"/>
        <v>-1.997156049785106</v>
      </c>
    </row>
    <row r="3161" spans="1:22">
      <c r="A3161" s="7" t="s">
        <v>6496</v>
      </c>
      <c r="B3161" s="17"/>
      <c r="C3161" s="17"/>
      <c r="D3161" s="17"/>
      <c r="E3161" s="17">
        <v>1</v>
      </c>
      <c r="F3161" s="17"/>
      <c r="G3161" s="17"/>
      <c r="H3161" s="17"/>
      <c r="I3161" s="17"/>
      <c r="J3161" s="8">
        <f t="shared" si="637"/>
        <v>0</v>
      </c>
      <c r="K3161" s="8">
        <f t="shared" si="638"/>
        <v>0</v>
      </c>
      <c r="L3161" s="8">
        <f t="shared" si="639"/>
        <v>0</v>
      </c>
      <c r="M3161" s="8">
        <f t="shared" si="640"/>
        <v>0</v>
      </c>
      <c r="N3161" s="8">
        <f t="shared" si="641"/>
        <v>5.9914681493553177</v>
      </c>
      <c r="O3161" s="8">
        <f t="shared" si="642"/>
        <v>0</v>
      </c>
      <c r="P3161" s="8">
        <f t="shared" si="643"/>
        <v>0</v>
      </c>
      <c r="Q3161" s="8">
        <f t="shared" si="644"/>
        <v>0</v>
      </c>
      <c r="R3161" s="9">
        <f t="shared" si="645"/>
        <v>0.18695048315002952</v>
      </c>
      <c r="S3161" s="8">
        <f t="shared" si="646"/>
        <v>5.9914681493553177</v>
      </c>
      <c r="T3161" s="19">
        <f t="shared" si="647"/>
        <v>0</v>
      </c>
      <c r="U3161" s="19">
        <f t="shared" si="648"/>
        <v>1.997156049785106</v>
      </c>
      <c r="V3161" s="19">
        <f t="shared" si="649"/>
        <v>-1.997156049785106</v>
      </c>
    </row>
    <row r="3162" spans="1:22">
      <c r="A3162" s="7" t="s">
        <v>6497</v>
      </c>
      <c r="B3162" s="17"/>
      <c r="C3162" s="17"/>
      <c r="D3162" s="17"/>
      <c r="E3162" s="17">
        <v>1</v>
      </c>
      <c r="F3162" s="17"/>
      <c r="G3162" s="17"/>
      <c r="H3162" s="17"/>
      <c r="I3162" s="17"/>
      <c r="J3162" s="8">
        <f t="shared" si="637"/>
        <v>0</v>
      </c>
      <c r="K3162" s="8">
        <f t="shared" si="638"/>
        <v>0</v>
      </c>
      <c r="L3162" s="8">
        <f t="shared" si="639"/>
        <v>0</v>
      </c>
      <c r="M3162" s="8">
        <f t="shared" si="640"/>
        <v>0</v>
      </c>
      <c r="N3162" s="8">
        <f t="shared" si="641"/>
        <v>5.9914681493553177</v>
      </c>
      <c r="O3162" s="8">
        <f t="shared" si="642"/>
        <v>0</v>
      </c>
      <c r="P3162" s="8">
        <f t="shared" si="643"/>
        <v>0</v>
      </c>
      <c r="Q3162" s="8">
        <f t="shared" si="644"/>
        <v>0</v>
      </c>
      <c r="R3162" s="9">
        <f t="shared" si="645"/>
        <v>0.18695048315002952</v>
      </c>
      <c r="S3162" s="8">
        <f t="shared" si="646"/>
        <v>5.9914681493553177</v>
      </c>
      <c r="T3162" s="19">
        <f t="shared" si="647"/>
        <v>0</v>
      </c>
      <c r="U3162" s="19">
        <f t="shared" si="648"/>
        <v>1.997156049785106</v>
      </c>
      <c r="V3162" s="19">
        <f t="shared" si="649"/>
        <v>-1.997156049785106</v>
      </c>
    </row>
    <row r="3163" spans="1:22">
      <c r="A3163" s="7" t="s">
        <v>6498</v>
      </c>
      <c r="B3163" s="17"/>
      <c r="C3163" s="17"/>
      <c r="D3163" s="17"/>
      <c r="E3163" s="17">
        <v>1</v>
      </c>
      <c r="F3163" s="17"/>
      <c r="G3163" s="17"/>
      <c r="H3163" s="17"/>
      <c r="I3163" s="17"/>
      <c r="J3163" s="8">
        <f t="shared" si="637"/>
        <v>0</v>
      </c>
      <c r="K3163" s="8">
        <f t="shared" si="638"/>
        <v>0</v>
      </c>
      <c r="L3163" s="8">
        <f t="shared" si="639"/>
        <v>0</v>
      </c>
      <c r="M3163" s="8">
        <f t="shared" si="640"/>
        <v>0</v>
      </c>
      <c r="N3163" s="8">
        <f t="shared" si="641"/>
        <v>5.9914681493553177</v>
      </c>
      <c r="O3163" s="8">
        <f t="shared" si="642"/>
        <v>0</v>
      </c>
      <c r="P3163" s="8">
        <f t="shared" si="643"/>
        <v>0</v>
      </c>
      <c r="Q3163" s="8">
        <f t="shared" si="644"/>
        <v>0</v>
      </c>
      <c r="R3163" s="9">
        <f t="shared" si="645"/>
        <v>0.18695048315002952</v>
      </c>
      <c r="S3163" s="8">
        <f t="shared" si="646"/>
        <v>5.9914681493553177</v>
      </c>
      <c r="T3163" s="19">
        <f t="shared" si="647"/>
        <v>0</v>
      </c>
      <c r="U3163" s="19">
        <f t="shared" si="648"/>
        <v>1.997156049785106</v>
      </c>
      <c r="V3163" s="19">
        <f t="shared" si="649"/>
        <v>-1.997156049785106</v>
      </c>
    </row>
    <row r="3164" spans="1:22">
      <c r="A3164" s="7" t="s">
        <v>6499</v>
      </c>
      <c r="B3164" s="17"/>
      <c r="C3164" s="17"/>
      <c r="D3164" s="17"/>
      <c r="E3164" s="17">
        <v>1</v>
      </c>
      <c r="F3164" s="17"/>
      <c r="G3164" s="17"/>
      <c r="H3164" s="17"/>
      <c r="I3164" s="17"/>
      <c r="J3164" s="8">
        <f t="shared" si="637"/>
        <v>0</v>
      </c>
      <c r="K3164" s="8">
        <f t="shared" si="638"/>
        <v>0</v>
      </c>
      <c r="L3164" s="8">
        <f t="shared" si="639"/>
        <v>0</v>
      </c>
      <c r="M3164" s="8">
        <f t="shared" si="640"/>
        <v>0</v>
      </c>
      <c r="N3164" s="8">
        <f t="shared" si="641"/>
        <v>5.9914681493553177</v>
      </c>
      <c r="O3164" s="8">
        <f t="shared" si="642"/>
        <v>0</v>
      </c>
      <c r="P3164" s="8">
        <f t="shared" si="643"/>
        <v>0</v>
      </c>
      <c r="Q3164" s="8">
        <f t="shared" si="644"/>
        <v>0</v>
      </c>
      <c r="R3164" s="9">
        <f t="shared" si="645"/>
        <v>0.18695048315002952</v>
      </c>
      <c r="S3164" s="8">
        <f t="shared" si="646"/>
        <v>5.9914681493553177</v>
      </c>
      <c r="T3164" s="19">
        <f t="shared" si="647"/>
        <v>0</v>
      </c>
      <c r="U3164" s="19">
        <f t="shared" si="648"/>
        <v>1.997156049785106</v>
      </c>
      <c r="V3164" s="19">
        <f t="shared" si="649"/>
        <v>-1.997156049785106</v>
      </c>
    </row>
    <row r="3165" spans="1:22">
      <c r="A3165" s="7" t="s">
        <v>6500</v>
      </c>
      <c r="B3165" s="17"/>
      <c r="C3165" s="17"/>
      <c r="D3165" s="17"/>
      <c r="E3165" s="17">
        <v>1</v>
      </c>
      <c r="F3165" s="17"/>
      <c r="G3165" s="17"/>
      <c r="H3165" s="17"/>
      <c r="I3165" s="17"/>
      <c r="J3165" s="8">
        <f t="shared" si="637"/>
        <v>0</v>
      </c>
      <c r="K3165" s="8">
        <f t="shared" si="638"/>
        <v>0</v>
      </c>
      <c r="L3165" s="8">
        <f t="shared" si="639"/>
        <v>0</v>
      </c>
      <c r="M3165" s="8">
        <f t="shared" si="640"/>
        <v>0</v>
      </c>
      <c r="N3165" s="8">
        <f t="shared" si="641"/>
        <v>5.9914681493553177</v>
      </c>
      <c r="O3165" s="8">
        <f t="shared" si="642"/>
        <v>0</v>
      </c>
      <c r="P3165" s="8">
        <f t="shared" si="643"/>
        <v>0</v>
      </c>
      <c r="Q3165" s="8">
        <f t="shared" si="644"/>
        <v>0</v>
      </c>
      <c r="R3165" s="9">
        <f t="shared" si="645"/>
        <v>0.18695048315002952</v>
      </c>
      <c r="S3165" s="8">
        <f t="shared" si="646"/>
        <v>5.9914681493553177</v>
      </c>
      <c r="T3165" s="19">
        <f t="shared" si="647"/>
        <v>0</v>
      </c>
      <c r="U3165" s="19">
        <f t="shared" si="648"/>
        <v>1.997156049785106</v>
      </c>
      <c r="V3165" s="19">
        <f t="shared" si="649"/>
        <v>-1.997156049785106</v>
      </c>
    </row>
    <row r="3166" spans="1:22">
      <c r="A3166" s="7" t="s">
        <v>6501</v>
      </c>
      <c r="B3166" s="17"/>
      <c r="C3166" s="17"/>
      <c r="D3166" s="17"/>
      <c r="E3166" s="17">
        <v>1</v>
      </c>
      <c r="F3166" s="17"/>
      <c r="G3166" s="17"/>
      <c r="H3166" s="17"/>
      <c r="I3166" s="17"/>
      <c r="J3166" s="8">
        <f t="shared" si="637"/>
        <v>0</v>
      </c>
      <c r="K3166" s="8">
        <f t="shared" si="638"/>
        <v>0</v>
      </c>
      <c r="L3166" s="8">
        <f t="shared" si="639"/>
        <v>0</v>
      </c>
      <c r="M3166" s="8">
        <f t="shared" si="640"/>
        <v>0</v>
      </c>
      <c r="N3166" s="8">
        <f t="shared" si="641"/>
        <v>5.9914681493553177</v>
      </c>
      <c r="O3166" s="8">
        <f t="shared" si="642"/>
        <v>0</v>
      </c>
      <c r="P3166" s="8">
        <f t="shared" si="643"/>
        <v>0</v>
      </c>
      <c r="Q3166" s="8">
        <f t="shared" si="644"/>
        <v>0</v>
      </c>
      <c r="R3166" s="9">
        <f t="shared" si="645"/>
        <v>0.18695048315002952</v>
      </c>
      <c r="S3166" s="8">
        <f t="shared" si="646"/>
        <v>5.9914681493553177</v>
      </c>
      <c r="T3166" s="19">
        <f t="shared" si="647"/>
        <v>0</v>
      </c>
      <c r="U3166" s="19">
        <f t="shared" si="648"/>
        <v>1.997156049785106</v>
      </c>
      <c r="V3166" s="19">
        <f t="shared" si="649"/>
        <v>-1.997156049785106</v>
      </c>
    </row>
    <row r="3167" spans="1:22">
      <c r="A3167" s="7" t="s">
        <v>6502</v>
      </c>
      <c r="B3167" s="17"/>
      <c r="C3167" s="17"/>
      <c r="D3167" s="17"/>
      <c r="E3167" s="17">
        <v>1</v>
      </c>
      <c r="F3167" s="17"/>
      <c r="G3167" s="17"/>
      <c r="H3167" s="17"/>
      <c r="I3167" s="17"/>
      <c r="J3167" s="8">
        <f t="shared" si="637"/>
        <v>0</v>
      </c>
      <c r="K3167" s="8">
        <f t="shared" si="638"/>
        <v>0</v>
      </c>
      <c r="L3167" s="8">
        <f t="shared" si="639"/>
        <v>0</v>
      </c>
      <c r="M3167" s="8">
        <f t="shared" si="640"/>
        <v>0</v>
      </c>
      <c r="N3167" s="8">
        <f t="shared" si="641"/>
        <v>5.9914681493553177</v>
      </c>
      <c r="O3167" s="8">
        <f t="shared" si="642"/>
        <v>0</v>
      </c>
      <c r="P3167" s="8">
        <f t="shared" si="643"/>
        <v>0</v>
      </c>
      <c r="Q3167" s="8">
        <f t="shared" si="644"/>
        <v>0</v>
      </c>
      <c r="R3167" s="9">
        <f t="shared" si="645"/>
        <v>0.18695048315002952</v>
      </c>
      <c r="S3167" s="8">
        <f t="shared" si="646"/>
        <v>5.9914681493553177</v>
      </c>
      <c r="T3167" s="19">
        <f t="shared" si="647"/>
        <v>0</v>
      </c>
      <c r="U3167" s="19">
        <f t="shared" si="648"/>
        <v>1.997156049785106</v>
      </c>
      <c r="V3167" s="19">
        <f t="shared" si="649"/>
        <v>-1.997156049785106</v>
      </c>
    </row>
    <row r="3168" spans="1:22">
      <c r="A3168" s="7" t="s">
        <v>6503</v>
      </c>
      <c r="B3168" s="17"/>
      <c r="C3168" s="17"/>
      <c r="D3168" s="17"/>
      <c r="E3168" s="17">
        <v>1</v>
      </c>
      <c r="F3168" s="17"/>
      <c r="G3168" s="17"/>
      <c r="H3168" s="17"/>
      <c r="I3168" s="17"/>
      <c r="J3168" s="8">
        <f t="shared" si="637"/>
        <v>0</v>
      </c>
      <c r="K3168" s="8">
        <f t="shared" si="638"/>
        <v>0</v>
      </c>
      <c r="L3168" s="8">
        <f t="shared" si="639"/>
        <v>0</v>
      </c>
      <c r="M3168" s="8">
        <f t="shared" si="640"/>
        <v>0</v>
      </c>
      <c r="N3168" s="8">
        <f t="shared" si="641"/>
        <v>5.9914681493553177</v>
      </c>
      <c r="O3168" s="8">
        <f t="shared" si="642"/>
        <v>0</v>
      </c>
      <c r="P3168" s="8">
        <f t="shared" si="643"/>
        <v>0</v>
      </c>
      <c r="Q3168" s="8">
        <f t="shared" si="644"/>
        <v>0</v>
      </c>
      <c r="R3168" s="9">
        <f t="shared" si="645"/>
        <v>0.18695048315002952</v>
      </c>
      <c r="S3168" s="8">
        <f t="shared" si="646"/>
        <v>5.9914681493553177</v>
      </c>
      <c r="T3168" s="19">
        <f t="shared" si="647"/>
        <v>0</v>
      </c>
      <c r="U3168" s="19">
        <f t="shared" si="648"/>
        <v>1.997156049785106</v>
      </c>
      <c r="V3168" s="19">
        <f t="shared" si="649"/>
        <v>-1.997156049785106</v>
      </c>
    </row>
    <row r="3169" spans="1:22">
      <c r="A3169" s="7" t="s">
        <v>6504</v>
      </c>
      <c r="B3169" s="17"/>
      <c r="C3169" s="17"/>
      <c r="D3169" s="17"/>
      <c r="E3169" s="17">
        <v>1</v>
      </c>
      <c r="F3169" s="17"/>
      <c r="G3169" s="17"/>
      <c r="H3169" s="17"/>
      <c r="I3169" s="17"/>
      <c r="J3169" s="8">
        <f t="shared" si="637"/>
        <v>0</v>
      </c>
      <c r="K3169" s="8">
        <f t="shared" si="638"/>
        <v>0</v>
      </c>
      <c r="L3169" s="8">
        <f t="shared" si="639"/>
        <v>0</v>
      </c>
      <c r="M3169" s="8">
        <f t="shared" si="640"/>
        <v>0</v>
      </c>
      <c r="N3169" s="8">
        <f t="shared" si="641"/>
        <v>5.9914681493553177</v>
      </c>
      <c r="O3169" s="8">
        <f t="shared" si="642"/>
        <v>0</v>
      </c>
      <c r="P3169" s="8">
        <f t="shared" si="643"/>
        <v>0</v>
      </c>
      <c r="Q3169" s="8">
        <f t="shared" si="644"/>
        <v>0</v>
      </c>
      <c r="R3169" s="9">
        <f t="shared" si="645"/>
        <v>0.18695048315002952</v>
      </c>
      <c r="S3169" s="8">
        <f t="shared" si="646"/>
        <v>5.9914681493553177</v>
      </c>
      <c r="T3169" s="19">
        <f t="shared" si="647"/>
        <v>0</v>
      </c>
      <c r="U3169" s="19">
        <f t="shared" si="648"/>
        <v>1.997156049785106</v>
      </c>
      <c r="V3169" s="19">
        <f t="shared" si="649"/>
        <v>-1.997156049785106</v>
      </c>
    </row>
    <row r="3170" spans="1:22">
      <c r="A3170" s="7" t="s">
        <v>6505</v>
      </c>
      <c r="B3170" s="17"/>
      <c r="C3170" s="17"/>
      <c r="D3170" s="17"/>
      <c r="E3170" s="17">
        <v>1</v>
      </c>
      <c r="F3170" s="17"/>
      <c r="G3170" s="17"/>
      <c r="H3170" s="17"/>
      <c r="I3170" s="17"/>
      <c r="J3170" s="8">
        <f t="shared" si="637"/>
        <v>0</v>
      </c>
      <c r="K3170" s="8">
        <f t="shared" si="638"/>
        <v>0</v>
      </c>
      <c r="L3170" s="8">
        <f t="shared" si="639"/>
        <v>0</v>
      </c>
      <c r="M3170" s="8">
        <f t="shared" si="640"/>
        <v>0</v>
      </c>
      <c r="N3170" s="8">
        <f t="shared" si="641"/>
        <v>5.9914681493553177</v>
      </c>
      <c r="O3170" s="8">
        <f t="shared" si="642"/>
        <v>0</v>
      </c>
      <c r="P3170" s="8">
        <f t="shared" si="643"/>
        <v>0</v>
      </c>
      <c r="Q3170" s="8">
        <f t="shared" si="644"/>
        <v>0</v>
      </c>
      <c r="R3170" s="9">
        <f t="shared" si="645"/>
        <v>0.18695048315002952</v>
      </c>
      <c r="S3170" s="8">
        <f t="shared" si="646"/>
        <v>5.9914681493553177</v>
      </c>
      <c r="T3170" s="19">
        <f t="shared" si="647"/>
        <v>0</v>
      </c>
      <c r="U3170" s="19">
        <f t="shared" si="648"/>
        <v>1.997156049785106</v>
      </c>
      <c r="V3170" s="19">
        <f t="shared" si="649"/>
        <v>-1.997156049785106</v>
      </c>
    </row>
    <row r="3171" spans="1:22">
      <c r="A3171" s="7" t="s">
        <v>6506</v>
      </c>
      <c r="B3171" s="17"/>
      <c r="C3171" s="17"/>
      <c r="D3171" s="17"/>
      <c r="E3171" s="17">
        <v>1</v>
      </c>
      <c r="F3171" s="17"/>
      <c r="G3171" s="17"/>
      <c r="H3171" s="17"/>
      <c r="I3171" s="17"/>
      <c r="J3171" s="8">
        <f t="shared" si="637"/>
        <v>0</v>
      </c>
      <c r="K3171" s="8">
        <f t="shared" si="638"/>
        <v>0</v>
      </c>
      <c r="L3171" s="8">
        <f t="shared" si="639"/>
        <v>0</v>
      </c>
      <c r="M3171" s="8">
        <f t="shared" si="640"/>
        <v>0</v>
      </c>
      <c r="N3171" s="8">
        <f t="shared" si="641"/>
        <v>5.9914681493553177</v>
      </c>
      <c r="O3171" s="8">
        <f t="shared" si="642"/>
        <v>0</v>
      </c>
      <c r="P3171" s="8">
        <f t="shared" si="643"/>
        <v>0</v>
      </c>
      <c r="Q3171" s="8">
        <f t="shared" si="644"/>
        <v>0</v>
      </c>
      <c r="R3171" s="9">
        <f t="shared" si="645"/>
        <v>0.18695048315002952</v>
      </c>
      <c r="S3171" s="8">
        <f t="shared" si="646"/>
        <v>5.9914681493553177</v>
      </c>
      <c r="T3171" s="19">
        <f t="shared" si="647"/>
        <v>0</v>
      </c>
      <c r="U3171" s="19">
        <f t="shared" si="648"/>
        <v>1.997156049785106</v>
      </c>
      <c r="V3171" s="19">
        <f t="shared" si="649"/>
        <v>-1.997156049785106</v>
      </c>
    </row>
    <row r="3172" spans="1:22">
      <c r="A3172" s="7" t="s">
        <v>6507</v>
      </c>
      <c r="B3172" s="17"/>
      <c r="C3172" s="17"/>
      <c r="D3172" s="17"/>
      <c r="E3172" s="17">
        <v>1</v>
      </c>
      <c r="F3172" s="17"/>
      <c r="G3172" s="17"/>
      <c r="H3172" s="17"/>
      <c r="I3172" s="17"/>
      <c r="J3172" s="8">
        <f t="shared" si="637"/>
        <v>0</v>
      </c>
      <c r="K3172" s="8">
        <f t="shared" si="638"/>
        <v>0</v>
      </c>
      <c r="L3172" s="8">
        <f t="shared" si="639"/>
        <v>0</v>
      </c>
      <c r="M3172" s="8">
        <f t="shared" si="640"/>
        <v>0</v>
      </c>
      <c r="N3172" s="8">
        <f t="shared" si="641"/>
        <v>5.9914681493553177</v>
      </c>
      <c r="O3172" s="8">
        <f t="shared" si="642"/>
        <v>0</v>
      </c>
      <c r="P3172" s="8">
        <f t="shared" si="643"/>
        <v>0</v>
      </c>
      <c r="Q3172" s="8">
        <f t="shared" si="644"/>
        <v>0</v>
      </c>
      <c r="R3172" s="9">
        <f t="shared" si="645"/>
        <v>0.18695048315002952</v>
      </c>
      <c r="S3172" s="8">
        <f t="shared" si="646"/>
        <v>5.9914681493553177</v>
      </c>
      <c r="T3172" s="19">
        <f t="shared" si="647"/>
        <v>0</v>
      </c>
      <c r="U3172" s="19">
        <f t="shared" si="648"/>
        <v>1.997156049785106</v>
      </c>
      <c r="V3172" s="19">
        <f t="shared" si="649"/>
        <v>-1.997156049785106</v>
      </c>
    </row>
    <row r="3173" spans="1:22">
      <c r="A3173" s="7" t="s">
        <v>6508</v>
      </c>
      <c r="B3173" s="17"/>
      <c r="C3173" s="17"/>
      <c r="D3173" s="17"/>
      <c r="E3173" s="17">
        <v>1</v>
      </c>
      <c r="F3173" s="17"/>
      <c r="G3173" s="17"/>
      <c r="H3173" s="17"/>
      <c r="I3173" s="17"/>
      <c r="J3173" s="8">
        <f t="shared" si="637"/>
        <v>0</v>
      </c>
      <c r="K3173" s="8">
        <f t="shared" si="638"/>
        <v>0</v>
      </c>
      <c r="L3173" s="8">
        <f t="shared" si="639"/>
        <v>0</v>
      </c>
      <c r="M3173" s="8">
        <f t="shared" si="640"/>
        <v>0</v>
      </c>
      <c r="N3173" s="8">
        <f t="shared" si="641"/>
        <v>5.9914681493553177</v>
      </c>
      <c r="O3173" s="8">
        <f t="shared" si="642"/>
        <v>0</v>
      </c>
      <c r="P3173" s="8">
        <f t="shared" si="643"/>
        <v>0</v>
      </c>
      <c r="Q3173" s="8">
        <f t="shared" si="644"/>
        <v>0</v>
      </c>
      <c r="R3173" s="9">
        <f t="shared" si="645"/>
        <v>0.18695048315002952</v>
      </c>
      <c r="S3173" s="8">
        <f t="shared" si="646"/>
        <v>5.9914681493553177</v>
      </c>
      <c r="T3173" s="19">
        <f t="shared" si="647"/>
        <v>0</v>
      </c>
      <c r="U3173" s="19">
        <f t="shared" si="648"/>
        <v>1.997156049785106</v>
      </c>
      <c r="V3173" s="19">
        <f t="shared" si="649"/>
        <v>-1.997156049785106</v>
      </c>
    </row>
    <row r="3174" spans="1:22">
      <c r="A3174" s="7" t="s">
        <v>6509</v>
      </c>
      <c r="B3174" s="17"/>
      <c r="C3174" s="17"/>
      <c r="D3174" s="17"/>
      <c r="E3174" s="17">
        <v>1</v>
      </c>
      <c r="F3174" s="17"/>
      <c r="G3174" s="17"/>
      <c r="H3174" s="17"/>
      <c r="I3174" s="17"/>
      <c r="J3174" s="8">
        <f t="shared" si="637"/>
        <v>0</v>
      </c>
      <c r="K3174" s="8">
        <f t="shared" si="638"/>
        <v>0</v>
      </c>
      <c r="L3174" s="8">
        <f t="shared" si="639"/>
        <v>0</v>
      </c>
      <c r="M3174" s="8">
        <f t="shared" si="640"/>
        <v>0</v>
      </c>
      <c r="N3174" s="8">
        <f t="shared" si="641"/>
        <v>5.9914681493553177</v>
      </c>
      <c r="O3174" s="8">
        <f t="shared" si="642"/>
        <v>0</v>
      </c>
      <c r="P3174" s="8">
        <f t="shared" si="643"/>
        <v>0</v>
      </c>
      <c r="Q3174" s="8">
        <f t="shared" si="644"/>
        <v>0</v>
      </c>
      <c r="R3174" s="9">
        <f t="shared" si="645"/>
        <v>0.18695048315002952</v>
      </c>
      <c r="S3174" s="8">
        <f t="shared" si="646"/>
        <v>5.9914681493553177</v>
      </c>
      <c r="T3174" s="19">
        <f t="shared" si="647"/>
        <v>0</v>
      </c>
      <c r="U3174" s="19">
        <f t="shared" si="648"/>
        <v>1.997156049785106</v>
      </c>
      <c r="V3174" s="19">
        <f t="shared" si="649"/>
        <v>-1.997156049785106</v>
      </c>
    </row>
    <row r="3175" spans="1:22">
      <c r="A3175" s="7" t="s">
        <v>6510</v>
      </c>
      <c r="B3175" s="17"/>
      <c r="C3175" s="17"/>
      <c r="D3175" s="17"/>
      <c r="E3175" s="17">
        <v>1</v>
      </c>
      <c r="F3175" s="17"/>
      <c r="G3175" s="17"/>
      <c r="H3175" s="17"/>
      <c r="I3175" s="17"/>
      <c r="J3175" s="8">
        <f t="shared" si="637"/>
        <v>0</v>
      </c>
      <c r="K3175" s="8">
        <f t="shared" si="638"/>
        <v>0</v>
      </c>
      <c r="L3175" s="8">
        <f t="shared" si="639"/>
        <v>0</v>
      </c>
      <c r="M3175" s="8">
        <f t="shared" si="640"/>
        <v>0</v>
      </c>
      <c r="N3175" s="8">
        <f t="shared" si="641"/>
        <v>5.9914681493553177</v>
      </c>
      <c r="O3175" s="8">
        <f t="shared" si="642"/>
        <v>0</v>
      </c>
      <c r="P3175" s="8">
        <f t="shared" si="643"/>
        <v>0</v>
      </c>
      <c r="Q3175" s="8">
        <f t="shared" si="644"/>
        <v>0</v>
      </c>
      <c r="R3175" s="9">
        <f t="shared" si="645"/>
        <v>0.18695048315002952</v>
      </c>
      <c r="S3175" s="8">
        <f t="shared" si="646"/>
        <v>5.9914681493553177</v>
      </c>
      <c r="T3175" s="19">
        <f t="shared" si="647"/>
        <v>0</v>
      </c>
      <c r="U3175" s="19">
        <f t="shared" si="648"/>
        <v>1.997156049785106</v>
      </c>
      <c r="V3175" s="19">
        <f t="shared" si="649"/>
        <v>-1.997156049785106</v>
      </c>
    </row>
    <row r="3176" spans="1:22">
      <c r="A3176" s="7" t="s">
        <v>6511</v>
      </c>
      <c r="B3176" s="17"/>
      <c r="C3176" s="17"/>
      <c r="D3176" s="17"/>
      <c r="E3176" s="17">
        <v>1</v>
      </c>
      <c r="F3176" s="17"/>
      <c r="G3176" s="17"/>
      <c r="H3176" s="17"/>
      <c r="I3176" s="17"/>
      <c r="J3176" s="8">
        <f t="shared" si="637"/>
        <v>0</v>
      </c>
      <c r="K3176" s="8">
        <f t="shared" si="638"/>
        <v>0</v>
      </c>
      <c r="L3176" s="8">
        <f t="shared" si="639"/>
        <v>0</v>
      </c>
      <c r="M3176" s="8">
        <f t="shared" si="640"/>
        <v>0</v>
      </c>
      <c r="N3176" s="8">
        <f t="shared" si="641"/>
        <v>5.9914681493553177</v>
      </c>
      <c r="O3176" s="8">
        <f t="shared" si="642"/>
        <v>0</v>
      </c>
      <c r="P3176" s="8">
        <f t="shared" si="643"/>
        <v>0</v>
      </c>
      <c r="Q3176" s="8">
        <f t="shared" si="644"/>
        <v>0</v>
      </c>
      <c r="R3176" s="9">
        <f t="shared" si="645"/>
        <v>0.18695048315002952</v>
      </c>
      <c r="S3176" s="8">
        <f t="shared" si="646"/>
        <v>5.9914681493553177</v>
      </c>
      <c r="T3176" s="19">
        <f t="shared" si="647"/>
        <v>0</v>
      </c>
      <c r="U3176" s="19">
        <f t="shared" si="648"/>
        <v>1.997156049785106</v>
      </c>
      <c r="V3176" s="19">
        <f t="shared" si="649"/>
        <v>-1.997156049785106</v>
      </c>
    </row>
    <row r="3177" spans="1:22">
      <c r="A3177" s="7" t="s">
        <v>6512</v>
      </c>
      <c r="B3177" s="17"/>
      <c r="C3177" s="17"/>
      <c r="D3177" s="17"/>
      <c r="E3177" s="17">
        <v>1</v>
      </c>
      <c r="F3177" s="17"/>
      <c r="G3177" s="17"/>
      <c r="H3177" s="17"/>
      <c r="I3177" s="17"/>
      <c r="J3177" s="8">
        <f t="shared" si="637"/>
        <v>0</v>
      </c>
      <c r="K3177" s="8">
        <f t="shared" si="638"/>
        <v>0</v>
      </c>
      <c r="L3177" s="8">
        <f t="shared" si="639"/>
        <v>0</v>
      </c>
      <c r="M3177" s="8">
        <f t="shared" si="640"/>
        <v>0</v>
      </c>
      <c r="N3177" s="8">
        <f t="shared" si="641"/>
        <v>5.9914681493553177</v>
      </c>
      <c r="O3177" s="8">
        <f t="shared" si="642"/>
        <v>0</v>
      </c>
      <c r="P3177" s="8">
        <f t="shared" si="643"/>
        <v>0</v>
      </c>
      <c r="Q3177" s="8">
        <f t="shared" si="644"/>
        <v>0</v>
      </c>
      <c r="R3177" s="9">
        <f t="shared" si="645"/>
        <v>0.18695048315002952</v>
      </c>
      <c r="S3177" s="8">
        <f t="shared" si="646"/>
        <v>5.9914681493553177</v>
      </c>
      <c r="T3177" s="19">
        <f t="shared" si="647"/>
        <v>0</v>
      </c>
      <c r="U3177" s="19">
        <f t="shared" si="648"/>
        <v>1.997156049785106</v>
      </c>
      <c r="V3177" s="19">
        <f t="shared" si="649"/>
        <v>-1.997156049785106</v>
      </c>
    </row>
    <row r="3178" spans="1:22">
      <c r="A3178" s="7" t="s">
        <v>6513</v>
      </c>
      <c r="B3178" s="17"/>
      <c r="C3178" s="17"/>
      <c r="D3178" s="17"/>
      <c r="E3178" s="17">
        <v>1</v>
      </c>
      <c r="F3178" s="17"/>
      <c r="G3178" s="17"/>
      <c r="H3178" s="17"/>
      <c r="I3178" s="17"/>
      <c r="J3178" s="8">
        <f t="shared" si="637"/>
        <v>0</v>
      </c>
      <c r="K3178" s="8">
        <f t="shared" si="638"/>
        <v>0</v>
      </c>
      <c r="L3178" s="8">
        <f t="shared" si="639"/>
        <v>0</v>
      </c>
      <c r="M3178" s="8">
        <f t="shared" si="640"/>
        <v>0</v>
      </c>
      <c r="N3178" s="8">
        <f t="shared" si="641"/>
        <v>5.9914681493553177</v>
      </c>
      <c r="O3178" s="8">
        <f t="shared" si="642"/>
        <v>0</v>
      </c>
      <c r="P3178" s="8">
        <f t="shared" si="643"/>
        <v>0</v>
      </c>
      <c r="Q3178" s="8">
        <f t="shared" si="644"/>
        <v>0</v>
      </c>
      <c r="R3178" s="9">
        <f t="shared" si="645"/>
        <v>0.18695048315002952</v>
      </c>
      <c r="S3178" s="8">
        <f t="shared" si="646"/>
        <v>5.9914681493553177</v>
      </c>
      <c r="T3178" s="19">
        <f t="shared" si="647"/>
        <v>0</v>
      </c>
      <c r="U3178" s="19">
        <f t="shared" si="648"/>
        <v>1.997156049785106</v>
      </c>
      <c r="V3178" s="19">
        <f t="shared" si="649"/>
        <v>-1.997156049785106</v>
      </c>
    </row>
    <row r="3179" spans="1:22">
      <c r="A3179" s="7" t="s">
        <v>6514</v>
      </c>
      <c r="B3179" s="17"/>
      <c r="C3179" s="17"/>
      <c r="D3179" s="17"/>
      <c r="E3179" s="17">
        <v>1</v>
      </c>
      <c r="F3179" s="17"/>
      <c r="G3179" s="17"/>
      <c r="H3179" s="17"/>
      <c r="I3179" s="17"/>
      <c r="J3179" s="8">
        <f t="shared" si="637"/>
        <v>0</v>
      </c>
      <c r="K3179" s="8">
        <f t="shared" si="638"/>
        <v>0</v>
      </c>
      <c r="L3179" s="8">
        <f t="shared" si="639"/>
        <v>0</v>
      </c>
      <c r="M3179" s="8">
        <f t="shared" si="640"/>
        <v>0</v>
      </c>
      <c r="N3179" s="8">
        <f t="shared" si="641"/>
        <v>5.9914681493553177</v>
      </c>
      <c r="O3179" s="8">
        <f t="shared" si="642"/>
        <v>0</v>
      </c>
      <c r="P3179" s="8">
        <f t="shared" si="643"/>
        <v>0</v>
      </c>
      <c r="Q3179" s="8">
        <f t="shared" si="644"/>
        <v>0</v>
      </c>
      <c r="R3179" s="9">
        <f t="shared" si="645"/>
        <v>0.18695048315002952</v>
      </c>
      <c r="S3179" s="8">
        <f t="shared" si="646"/>
        <v>5.9914681493553177</v>
      </c>
      <c r="T3179" s="19">
        <f t="shared" si="647"/>
        <v>0</v>
      </c>
      <c r="U3179" s="19">
        <f t="shared" si="648"/>
        <v>1.997156049785106</v>
      </c>
      <c r="V3179" s="19">
        <f t="shared" si="649"/>
        <v>-1.997156049785106</v>
      </c>
    </row>
    <row r="3180" spans="1:22">
      <c r="A3180" s="7" t="s">
        <v>6515</v>
      </c>
      <c r="B3180" s="17"/>
      <c r="C3180" s="17"/>
      <c r="D3180" s="17"/>
      <c r="E3180" s="17">
        <v>1</v>
      </c>
      <c r="F3180" s="17"/>
      <c r="G3180" s="17"/>
      <c r="H3180" s="17"/>
      <c r="I3180" s="17"/>
      <c r="J3180" s="8">
        <f t="shared" si="637"/>
        <v>0</v>
      </c>
      <c r="K3180" s="8">
        <f t="shared" si="638"/>
        <v>0</v>
      </c>
      <c r="L3180" s="8">
        <f t="shared" si="639"/>
        <v>0</v>
      </c>
      <c r="M3180" s="8">
        <f t="shared" si="640"/>
        <v>0</v>
      </c>
      <c r="N3180" s="8">
        <f t="shared" si="641"/>
        <v>5.9914681493553177</v>
      </c>
      <c r="O3180" s="8">
        <f t="shared" si="642"/>
        <v>0</v>
      </c>
      <c r="P3180" s="8">
        <f t="shared" si="643"/>
        <v>0</v>
      </c>
      <c r="Q3180" s="8">
        <f t="shared" si="644"/>
        <v>0</v>
      </c>
      <c r="R3180" s="9">
        <f t="shared" si="645"/>
        <v>0.18695048315002952</v>
      </c>
      <c r="S3180" s="8">
        <f t="shared" si="646"/>
        <v>5.9914681493553177</v>
      </c>
      <c r="T3180" s="19">
        <f t="shared" si="647"/>
        <v>0</v>
      </c>
      <c r="U3180" s="19">
        <f t="shared" si="648"/>
        <v>1.997156049785106</v>
      </c>
      <c r="V3180" s="19">
        <f t="shared" si="649"/>
        <v>-1.997156049785106</v>
      </c>
    </row>
    <row r="3181" spans="1:22">
      <c r="A3181" s="7" t="s">
        <v>6516</v>
      </c>
      <c r="B3181" s="17"/>
      <c r="C3181" s="17"/>
      <c r="D3181" s="17"/>
      <c r="E3181" s="17">
        <v>1</v>
      </c>
      <c r="F3181" s="17"/>
      <c r="G3181" s="17"/>
      <c r="H3181" s="17"/>
      <c r="I3181" s="17"/>
      <c r="J3181" s="8">
        <f t="shared" si="637"/>
        <v>0</v>
      </c>
      <c r="K3181" s="8">
        <f t="shared" si="638"/>
        <v>0</v>
      </c>
      <c r="L3181" s="8">
        <f t="shared" si="639"/>
        <v>0</v>
      </c>
      <c r="M3181" s="8">
        <f t="shared" si="640"/>
        <v>0</v>
      </c>
      <c r="N3181" s="8">
        <f t="shared" si="641"/>
        <v>5.9914681493553177</v>
      </c>
      <c r="O3181" s="8">
        <f t="shared" si="642"/>
        <v>0</v>
      </c>
      <c r="P3181" s="8">
        <f t="shared" si="643"/>
        <v>0</v>
      </c>
      <c r="Q3181" s="8">
        <f t="shared" si="644"/>
        <v>0</v>
      </c>
      <c r="R3181" s="9">
        <f t="shared" si="645"/>
        <v>0.18695048315002952</v>
      </c>
      <c r="S3181" s="8">
        <f t="shared" si="646"/>
        <v>5.9914681493553177</v>
      </c>
      <c r="T3181" s="19">
        <f t="shared" si="647"/>
        <v>0</v>
      </c>
      <c r="U3181" s="19">
        <f t="shared" si="648"/>
        <v>1.997156049785106</v>
      </c>
      <c r="V3181" s="19">
        <f t="shared" si="649"/>
        <v>-1.997156049785106</v>
      </c>
    </row>
    <row r="3182" spans="1:22">
      <c r="A3182" s="7" t="s">
        <v>6517</v>
      </c>
      <c r="B3182" s="17"/>
      <c r="C3182" s="17"/>
      <c r="D3182" s="17"/>
      <c r="E3182" s="17">
        <v>1</v>
      </c>
      <c r="F3182" s="17"/>
      <c r="G3182" s="17"/>
      <c r="H3182" s="17"/>
      <c r="I3182" s="17"/>
      <c r="J3182" s="8">
        <f t="shared" si="637"/>
        <v>0</v>
      </c>
      <c r="K3182" s="8">
        <f t="shared" si="638"/>
        <v>0</v>
      </c>
      <c r="L3182" s="8">
        <f t="shared" si="639"/>
        <v>0</v>
      </c>
      <c r="M3182" s="8">
        <f t="shared" si="640"/>
        <v>0</v>
      </c>
      <c r="N3182" s="8">
        <f t="shared" si="641"/>
        <v>5.9914681493553177</v>
      </c>
      <c r="O3182" s="8">
        <f t="shared" si="642"/>
        <v>0</v>
      </c>
      <c r="P3182" s="8">
        <f t="shared" si="643"/>
        <v>0</v>
      </c>
      <c r="Q3182" s="8">
        <f t="shared" si="644"/>
        <v>0</v>
      </c>
      <c r="R3182" s="9">
        <f t="shared" si="645"/>
        <v>0.18695048315002952</v>
      </c>
      <c r="S3182" s="8">
        <f t="shared" si="646"/>
        <v>5.9914681493553177</v>
      </c>
      <c r="T3182" s="19">
        <f t="shared" si="647"/>
        <v>0</v>
      </c>
      <c r="U3182" s="19">
        <f t="shared" si="648"/>
        <v>1.997156049785106</v>
      </c>
      <c r="V3182" s="19">
        <f t="shared" si="649"/>
        <v>-1.997156049785106</v>
      </c>
    </row>
    <row r="3183" spans="1:22">
      <c r="A3183" s="7" t="s">
        <v>6518</v>
      </c>
      <c r="B3183" s="17"/>
      <c r="C3183" s="17"/>
      <c r="D3183" s="17"/>
      <c r="E3183" s="17">
        <v>1</v>
      </c>
      <c r="F3183" s="17"/>
      <c r="G3183" s="17"/>
      <c r="H3183" s="17"/>
      <c r="I3183" s="17"/>
      <c r="J3183" s="8">
        <f t="shared" si="637"/>
        <v>0</v>
      </c>
      <c r="K3183" s="8">
        <f t="shared" si="638"/>
        <v>0</v>
      </c>
      <c r="L3183" s="8">
        <f t="shared" si="639"/>
        <v>0</v>
      </c>
      <c r="M3183" s="8">
        <f t="shared" si="640"/>
        <v>0</v>
      </c>
      <c r="N3183" s="8">
        <f t="shared" si="641"/>
        <v>5.9914681493553177</v>
      </c>
      <c r="O3183" s="8">
        <f t="shared" si="642"/>
        <v>0</v>
      </c>
      <c r="P3183" s="8">
        <f t="shared" si="643"/>
        <v>0</v>
      </c>
      <c r="Q3183" s="8">
        <f t="shared" si="644"/>
        <v>0</v>
      </c>
      <c r="R3183" s="9">
        <f t="shared" si="645"/>
        <v>0.18695048315002952</v>
      </c>
      <c r="S3183" s="8">
        <f t="shared" si="646"/>
        <v>5.9914681493553177</v>
      </c>
      <c r="T3183" s="19">
        <f t="shared" si="647"/>
        <v>0</v>
      </c>
      <c r="U3183" s="19">
        <f t="shared" si="648"/>
        <v>1.997156049785106</v>
      </c>
      <c r="V3183" s="19">
        <f t="shared" si="649"/>
        <v>-1.997156049785106</v>
      </c>
    </row>
    <row r="3184" spans="1:22">
      <c r="A3184" s="7" t="s">
        <v>6519</v>
      </c>
      <c r="B3184" s="17"/>
      <c r="C3184" s="17"/>
      <c r="D3184" s="17"/>
      <c r="E3184" s="17">
        <v>1</v>
      </c>
      <c r="F3184" s="17"/>
      <c r="G3184" s="17"/>
      <c r="H3184" s="17"/>
      <c r="I3184" s="17"/>
      <c r="J3184" s="8">
        <f t="shared" si="637"/>
        <v>0</v>
      </c>
      <c r="K3184" s="8">
        <f t="shared" si="638"/>
        <v>0</v>
      </c>
      <c r="L3184" s="8">
        <f t="shared" si="639"/>
        <v>0</v>
      </c>
      <c r="M3184" s="8">
        <f t="shared" si="640"/>
        <v>0</v>
      </c>
      <c r="N3184" s="8">
        <f t="shared" si="641"/>
        <v>5.9914681493553177</v>
      </c>
      <c r="O3184" s="8">
        <f t="shared" si="642"/>
        <v>0</v>
      </c>
      <c r="P3184" s="8">
        <f t="shared" si="643"/>
        <v>0</v>
      </c>
      <c r="Q3184" s="8">
        <f t="shared" si="644"/>
        <v>0</v>
      </c>
      <c r="R3184" s="9">
        <f t="shared" si="645"/>
        <v>0.18695048315002952</v>
      </c>
      <c r="S3184" s="8">
        <f t="shared" si="646"/>
        <v>5.9914681493553177</v>
      </c>
      <c r="T3184" s="19">
        <f t="shared" si="647"/>
        <v>0</v>
      </c>
      <c r="U3184" s="19">
        <f t="shared" si="648"/>
        <v>1.997156049785106</v>
      </c>
      <c r="V3184" s="19">
        <f t="shared" si="649"/>
        <v>-1.997156049785106</v>
      </c>
    </row>
    <row r="3185" spans="1:22">
      <c r="A3185" s="7" t="s">
        <v>6520</v>
      </c>
      <c r="B3185" s="17"/>
      <c r="C3185" s="17"/>
      <c r="D3185" s="17"/>
      <c r="E3185" s="17">
        <v>1</v>
      </c>
      <c r="F3185" s="17"/>
      <c r="G3185" s="17"/>
      <c r="H3185" s="17"/>
      <c r="I3185" s="17"/>
      <c r="J3185" s="8">
        <f t="shared" si="637"/>
        <v>0</v>
      </c>
      <c r="K3185" s="8">
        <f t="shared" si="638"/>
        <v>0</v>
      </c>
      <c r="L3185" s="8">
        <f t="shared" si="639"/>
        <v>0</v>
      </c>
      <c r="M3185" s="8">
        <f t="shared" si="640"/>
        <v>0</v>
      </c>
      <c r="N3185" s="8">
        <f t="shared" si="641"/>
        <v>5.9914681493553177</v>
      </c>
      <c r="O3185" s="8">
        <f t="shared" si="642"/>
        <v>0</v>
      </c>
      <c r="P3185" s="8">
        <f t="shared" si="643"/>
        <v>0</v>
      </c>
      <c r="Q3185" s="8">
        <f t="shared" si="644"/>
        <v>0</v>
      </c>
      <c r="R3185" s="9">
        <f t="shared" si="645"/>
        <v>0.18695048315002952</v>
      </c>
      <c r="S3185" s="8">
        <f t="shared" si="646"/>
        <v>5.9914681493553177</v>
      </c>
      <c r="T3185" s="19">
        <f t="shared" si="647"/>
        <v>0</v>
      </c>
      <c r="U3185" s="19">
        <f t="shared" si="648"/>
        <v>1.997156049785106</v>
      </c>
      <c r="V3185" s="19">
        <f t="shared" si="649"/>
        <v>-1.997156049785106</v>
      </c>
    </row>
    <row r="3186" spans="1:22">
      <c r="A3186" s="7" t="s">
        <v>6521</v>
      </c>
      <c r="B3186" s="17"/>
      <c r="C3186" s="17"/>
      <c r="D3186" s="17"/>
      <c r="E3186" s="17">
        <v>1</v>
      </c>
      <c r="F3186" s="17"/>
      <c r="G3186" s="17"/>
      <c r="H3186" s="17"/>
      <c r="I3186" s="17"/>
      <c r="J3186" s="8">
        <f t="shared" si="637"/>
        <v>0</v>
      </c>
      <c r="K3186" s="8">
        <f t="shared" si="638"/>
        <v>0</v>
      </c>
      <c r="L3186" s="8">
        <f t="shared" si="639"/>
        <v>0</v>
      </c>
      <c r="M3186" s="8">
        <f t="shared" si="640"/>
        <v>0</v>
      </c>
      <c r="N3186" s="8">
        <f t="shared" si="641"/>
        <v>5.9914681493553177</v>
      </c>
      <c r="O3186" s="8">
        <f t="shared" si="642"/>
        <v>0</v>
      </c>
      <c r="P3186" s="8">
        <f t="shared" si="643"/>
        <v>0</v>
      </c>
      <c r="Q3186" s="8">
        <f t="shared" si="644"/>
        <v>0</v>
      </c>
      <c r="R3186" s="9">
        <f t="shared" si="645"/>
        <v>0.18695048315002952</v>
      </c>
      <c r="S3186" s="8">
        <f t="shared" si="646"/>
        <v>5.9914681493553177</v>
      </c>
      <c r="T3186" s="19">
        <f t="shared" si="647"/>
        <v>0</v>
      </c>
      <c r="U3186" s="19">
        <f t="shared" si="648"/>
        <v>1.997156049785106</v>
      </c>
      <c r="V3186" s="19">
        <f t="shared" si="649"/>
        <v>-1.997156049785106</v>
      </c>
    </row>
    <row r="3187" spans="1:22">
      <c r="A3187" s="7" t="s">
        <v>6522</v>
      </c>
      <c r="B3187" s="17"/>
      <c r="C3187" s="17"/>
      <c r="D3187" s="17"/>
      <c r="E3187" s="17">
        <v>1</v>
      </c>
      <c r="F3187" s="17"/>
      <c r="G3187" s="17"/>
      <c r="H3187" s="17"/>
      <c r="I3187" s="17"/>
      <c r="J3187" s="8">
        <f t="shared" si="637"/>
        <v>0</v>
      </c>
      <c r="K3187" s="8">
        <f t="shared" si="638"/>
        <v>0</v>
      </c>
      <c r="L3187" s="8">
        <f t="shared" si="639"/>
        <v>0</v>
      </c>
      <c r="M3187" s="8">
        <f t="shared" si="640"/>
        <v>0</v>
      </c>
      <c r="N3187" s="8">
        <f t="shared" si="641"/>
        <v>5.9914681493553177</v>
      </c>
      <c r="O3187" s="8">
        <f t="shared" si="642"/>
        <v>0</v>
      </c>
      <c r="P3187" s="8">
        <f t="shared" si="643"/>
        <v>0</v>
      </c>
      <c r="Q3187" s="8">
        <f t="shared" si="644"/>
        <v>0</v>
      </c>
      <c r="R3187" s="9">
        <f t="shared" si="645"/>
        <v>0.18695048315002952</v>
      </c>
      <c r="S3187" s="8">
        <f t="shared" si="646"/>
        <v>5.9914681493553177</v>
      </c>
      <c r="T3187" s="19">
        <f t="shared" si="647"/>
        <v>0</v>
      </c>
      <c r="U3187" s="19">
        <f t="shared" si="648"/>
        <v>1.997156049785106</v>
      </c>
      <c r="V3187" s="19">
        <f t="shared" si="649"/>
        <v>-1.997156049785106</v>
      </c>
    </row>
    <row r="3188" spans="1:22">
      <c r="A3188" s="7" t="s">
        <v>6523</v>
      </c>
      <c r="B3188" s="17"/>
      <c r="C3188" s="17"/>
      <c r="D3188" s="17"/>
      <c r="E3188" s="17">
        <v>1</v>
      </c>
      <c r="F3188" s="17"/>
      <c r="G3188" s="17"/>
      <c r="H3188" s="17"/>
      <c r="I3188" s="17"/>
      <c r="J3188" s="8">
        <f t="shared" si="637"/>
        <v>0</v>
      </c>
      <c r="K3188" s="8">
        <f t="shared" si="638"/>
        <v>0</v>
      </c>
      <c r="L3188" s="8">
        <f t="shared" si="639"/>
        <v>0</v>
      </c>
      <c r="M3188" s="8">
        <f t="shared" si="640"/>
        <v>0</v>
      </c>
      <c r="N3188" s="8">
        <f t="shared" si="641"/>
        <v>5.9914681493553177</v>
      </c>
      <c r="O3188" s="8">
        <f t="shared" si="642"/>
        <v>0</v>
      </c>
      <c r="P3188" s="8">
        <f t="shared" si="643"/>
        <v>0</v>
      </c>
      <c r="Q3188" s="8">
        <f t="shared" si="644"/>
        <v>0</v>
      </c>
      <c r="R3188" s="9">
        <f t="shared" si="645"/>
        <v>0.18695048315002952</v>
      </c>
      <c r="S3188" s="8">
        <f t="shared" si="646"/>
        <v>5.9914681493553177</v>
      </c>
      <c r="T3188" s="19">
        <f t="shared" si="647"/>
        <v>0</v>
      </c>
      <c r="U3188" s="19">
        <f t="shared" si="648"/>
        <v>1.997156049785106</v>
      </c>
      <c r="V3188" s="19">
        <f t="shared" si="649"/>
        <v>-1.997156049785106</v>
      </c>
    </row>
    <row r="3189" spans="1:22">
      <c r="A3189" s="7" t="s">
        <v>6524</v>
      </c>
      <c r="B3189" s="17"/>
      <c r="C3189" s="17"/>
      <c r="D3189" s="17"/>
      <c r="E3189" s="17">
        <v>1</v>
      </c>
      <c r="F3189" s="17"/>
      <c r="G3189" s="17"/>
      <c r="H3189" s="17"/>
      <c r="I3189" s="17"/>
      <c r="J3189" s="8">
        <f t="shared" si="637"/>
        <v>0</v>
      </c>
      <c r="K3189" s="8">
        <f t="shared" si="638"/>
        <v>0</v>
      </c>
      <c r="L3189" s="8">
        <f t="shared" si="639"/>
        <v>0</v>
      </c>
      <c r="M3189" s="8">
        <f t="shared" si="640"/>
        <v>0</v>
      </c>
      <c r="N3189" s="8">
        <f t="shared" si="641"/>
        <v>5.9914681493553177</v>
      </c>
      <c r="O3189" s="8">
        <f t="shared" si="642"/>
        <v>0</v>
      </c>
      <c r="P3189" s="8">
        <f t="shared" si="643"/>
        <v>0</v>
      </c>
      <c r="Q3189" s="8">
        <f t="shared" si="644"/>
        <v>0</v>
      </c>
      <c r="R3189" s="9">
        <f t="shared" si="645"/>
        <v>0.18695048315002952</v>
      </c>
      <c r="S3189" s="8">
        <f t="shared" si="646"/>
        <v>5.9914681493553177</v>
      </c>
      <c r="T3189" s="19">
        <f t="shared" si="647"/>
        <v>0</v>
      </c>
      <c r="U3189" s="19">
        <f t="shared" si="648"/>
        <v>1.997156049785106</v>
      </c>
      <c r="V3189" s="19">
        <f t="shared" si="649"/>
        <v>-1.997156049785106</v>
      </c>
    </row>
    <row r="3190" spans="1:22">
      <c r="A3190" s="7" t="s">
        <v>6525</v>
      </c>
      <c r="B3190" s="17"/>
      <c r="C3190" s="17"/>
      <c r="D3190" s="17"/>
      <c r="E3190" s="17">
        <v>1</v>
      </c>
      <c r="F3190" s="17"/>
      <c r="G3190" s="17"/>
      <c r="H3190" s="17"/>
      <c r="I3190" s="17"/>
      <c r="J3190" s="8">
        <f t="shared" si="637"/>
        <v>0</v>
      </c>
      <c r="K3190" s="8">
        <f t="shared" si="638"/>
        <v>0</v>
      </c>
      <c r="L3190" s="8">
        <f t="shared" si="639"/>
        <v>0</v>
      </c>
      <c r="M3190" s="8">
        <f t="shared" si="640"/>
        <v>0</v>
      </c>
      <c r="N3190" s="8">
        <f t="shared" si="641"/>
        <v>5.9914681493553177</v>
      </c>
      <c r="O3190" s="8">
        <f t="shared" si="642"/>
        <v>0</v>
      </c>
      <c r="P3190" s="8">
        <f t="shared" si="643"/>
        <v>0</v>
      </c>
      <c r="Q3190" s="8">
        <f t="shared" si="644"/>
        <v>0</v>
      </c>
      <c r="R3190" s="9">
        <f t="shared" si="645"/>
        <v>0.18695048315002952</v>
      </c>
      <c r="S3190" s="8">
        <f t="shared" si="646"/>
        <v>5.9914681493553177</v>
      </c>
      <c r="T3190" s="19">
        <f t="shared" si="647"/>
        <v>0</v>
      </c>
      <c r="U3190" s="19">
        <f t="shared" si="648"/>
        <v>1.997156049785106</v>
      </c>
      <c r="V3190" s="19">
        <f t="shared" si="649"/>
        <v>-1.997156049785106</v>
      </c>
    </row>
    <row r="3191" spans="1:22">
      <c r="A3191" s="7" t="s">
        <v>6526</v>
      </c>
      <c r="B3191" s="17"/>
      <c r="C3191" s="17"/>
      <c r="D3191" s="17"/>
      <c r="E3191" s="17">
        <v>1</v>
      </c>
      <c r="F3191" s="17"/>
      <c r="G3191" s="17"/>
      <c r="H3191" s="17"/>
      <c r="I3191" s="17"/>
      <c r="J3191" s="8">
        <f t="shared" si="637"/>
        <v>0</v>
      </c>
      <c r="K3191" s="8">
        <f t="shared" si="638"/>
        <v>0</v>
      </c>
      <c r="L3191" s="8">
        <f t="shared" si="639"/>
        <v>0</v>
      </c>
      <c r="M3191" s="8">
        <f t="shared" si="640"/>
        <v>0</v>
      </c>
      <c r="N3191" s="8">
        <f t="shared" si="641"/>
        <v>5.9914681493553177</v>
      </c>
      <c r="O3191" s="8">
        <f t="shared" si="642"/>
        <v>0</v>
      </c>
      <c r="P3191" s="8">
        <f t="shared" si="643"/>
        <v>0</v>
      </c>
      <c r="Q3191" s="8">
        <f t="shared" si="644"/>
        <v>0</v>
      </c>
      <c r="R3191" s="9">
        <f t="shared" si="645"/>
        <v>0.18695048315002952</v>
      </c>
      <c r="S3191" s="8">
        <f t="shared" si="646"/>
        <v>5.9914681493553177</v>
      </c>
      <c r="T3191" s="19">
        <f t="shared" si="647"/>
        <v>0</v>
      </c>
      <c r="U3191" s="19">
        <f t="shared" si="648"/>
        <v>1.997156049785106</v>
      </c>
      <c r="V3191" s="19">
        <f t="shared" si="649"/>
        <v>-1.997156049785106</v>
      </c>
    </row>
    <row r="3192" spans="1:22">
      <c r="A3192" s="7" t="s">
        <v>6527</v>
      </c>
      <c r="B3192" s="17"/>
      <c r="C3192" s="17"/>
      <c r="D3192" s="17"/>
      <c r="E3192" s="17">
        <v>1</v>
      </c>
      <c r="F3192" s="17"/>
      <c r="G3192" s="17"/>
      <c r="H3192" s="17"/>
      <c r="I3192" s="17"/>
      <c r="J3192" s="8">
        <f t="shared" si="637"/>
        <v>0</v>
      </c>
      <c r="K3192" s="8">
        <f t="shared" si="638"/>
        <v>0</v>
      </c>
      <c r="L3192" s="8">
        <f t="shared" si="639"/>
        <v>0</v>
      </c>
      <c r="M3192" s="8">
        <f t="shared" si="640"/>
        <v>0</v>
      </c>
      <c r="N3192" s="8">
        <f t="shared" si="641"/>
        <v>5.9914681493553177</v>
      </c>
      <c r="O3192" s="8">
        <f t="shared" si="642"/>
        <v>0</v>
      </c>
      <c r="P3192" s="8">
        <f t="shared" si="643"/>
        <v>0</v>
      </c>
      <c r="Q3192" s="8">
        <f t="shared" si="644"/>
        <v>0</v>
      </c>
      <c r="R3192" s="9">
        <f t="shared" si="645"/>
        <v>0.18695048315002952</v>
      </c>
      <c r="S3192" s="8">
        <f t="shared" si="646"/>
        <v>5.9914681493553177</v>
      </c>
      <c r="T3192" s="19">
        <f t="shared" si="647"/>
        <v>0</v>
      </c>
      <c r="U3192" s="19">
        <f t="shared" si="648"/>
        <v>1.997156049785106</v>
      </c>
      <c r="V3192" s="19">
        <f t="shared" si="649"/>
        <v>-1.997156049785106</v>
      </c>
    </row>
    <row r="3193" spans="1:22">
      <c r="A3193" s="7" t="s">
        <v>6528</v>
      </c>
      <c r="B3193" s="17"/>
      <c r="C3193" s="17"/>
      <c r="D3193" s="17"/>
      <c r="E3193" s="17">
        <v>1</v>
      </c>
      <c r="F3193" s="17"/>
      <c r="G3193" s="17"/>
      <c r="H3193" s="17"/>
      <c r="I3193" s="17"/>
      <c r="J3193" s="8">
        <f t="shared" si="637"/>
        <v>0</v>
      </c>
      <c r="K3193" s="8">
        <f t="shared" si="638"/>
        <v>0</v>
      </c>
      <c r="L3193" s="8">
        <f t="shared" si="639"/>
        <v>0</v>
      </c>
      <c r="M3193" s="8">
        <f t="shared" si="640"/>
        <v>0</v>
      </c>
      <c r="N3193" s="8">
        <f t="shared" si="641"/>
        <v>5.9914681493553177</v>
      </c>
      <c r="O3193" s="8">
        <f t="shared" si="642"/>
        <v>0</v>
      </c>
      <c r="P3193" s="8">
        <f t="shared" si="643"/>
        <v>0</v>
      </c>
      <c r="Q3193" s="8">
        <f t="shared" si="644"/>
        <v>0</v>
      </c>
      <c r="R3193" s="9">
        <f t="shared" si="645"/>
        <v>0.18695048315002952</v>
      </c>
      <c r="S3193" s="8">
        <f t="shared" si="646"/>
        <v>5.9914681493553177</v>
      </c>
      <c r="T3193" s="19">
        <f t="shared" si="647"/>
        <v>0</v>
      </c>
      <c r="U3193" s="19">
        <f t="shared" si="648"/>
        <v>1.997156049785106</v>
      </c>
      <c r="V3193" s="19">
        <f t="shared" si="649"/>
        <v>-1.997156049785106</v>
      </c>
    </row>
    <row r="3194" spans="1:22">
      <c r="A3194" s="7" t="s">
        <v>6529</v>
      </c>
      <c r="B3194" s="17"/>
      <c r="C3194" s="17"/>
      <c r="D3194" s="17"/>
      <c r="E3194" s="17">
        <v>1</v>
      </c>
      <c r="F3194" s="17"/>
      <c r="G3194" s="17"/>
      <c r="H3194" s="17"/>
      <c r="I3194" s="17"/>
      <c r="J3194" s="8">
        <f t="shared" si="637"/>
        <v>0</v>
      </c>
      <c r="K3194" s="8">
        <f t="shared" si="638"/>
        <v>0</v>
      </c>
      <c r="L3194" s="8">
        <f t="shared" si="639"/>
        <v>0</v>
      </c>
      <c r="M3194" s="8">
        <f t="shared" si="640"/>
        <v>0</v>
      </c>
      <c r="N3194" s="8">
        <f t="shared" si="641"/>
        <v>5.9914681493553177</v>
      </c>
      <c r="O3194" s="8">
        <f t="shared" si="642"/>
        <v>0</v>
      </c>
      <c r="P3194" s="8">
        <f t="shared" si="643"/>
        <v>0</v>
      </c>
      <c r="Q3194" s="8">
        <f t="shared" si="644"/>
        <v>0</v>
      </c>
      <c r="R3194" s="9">
        <f t="shared" si="645"/>
        <v>0.18695048315002952</v>
      </c>
      <c r="S3194" s="8">
        <f t="shared" si="646"/>
        <v>5.9914681493553177</v>
      </c>
      <c r="T3194" s="19">
        <f t="shared" si="647"/>
        <v>0</v>
      </c>
      <c r="U3194" s="19">
        <f t="shared" si="648"/>
        <v>1.997156049785106</v>
      </c>
      <c r="V3194" s="19">
        <f t="shared" si="649"/>
        <v>-1.997156049785106</v>
      </c>
    </row>
    <row r="3195" spans="1:22">
      <c r="A3195" s="7" t="s">
        <v>6530</v>
      </c>
      <c r="B3195" s="17"/>
      <c r="C3195" s="17"/>
      <c r="D3195" s="17"/>
      <c r="E3195" s="17">
        <v>1</v>
      </c>
      <c r="F3195" s="17"/>
      <c r="G3195" s="17"/>
      <c r="H3195" s="17"/>
      <c r="I3195" s="17"/>
      <c r="J3195" s="8">
        <f t="shared" si="637"/>
        <v>0</v>
      </c>
      <c r="K3195" s="8">
        <f t="shared" si="638"/>
        <v>0</v>
      </c>
      <c r="L3195" s="8">
        <f t="shared" si="639"/>
        <v>0</v>
      </c>
      <c r="M3195" s="8">
        <f t="shared" si="640"/>
        <v>0</v>
      </c>
      <c r="N3195" s="8">
        <f t="shared" si="641"/>
        <v>5.9914681493553177</v>
      </c>
      <c r="O3195" s="8">
        <f t="shared" si="642"/>
        <v>0</v>
      </c>
      <c r="P3195" s="8">
        <f t="shared" si="643"/>
        <v>0</v>
      </c>
      <c r="Q3195" s="8">
        <f t="shared" si="644"/>
        <v>0</v>
      </c>
      <c r="R3195" s="9">
        <f t="shared" si="645"/>
        <v>0.18695048315002952</v>
      </c>
      <c r="S3195" s="8">
        <f t="shared" si="646"/>
        <v>5.9914681493553177</v>
      </c>
      <c r="T3195" s="19">
        <f t="shared" si="647"/>
        <v>0</v>
      </c>
      <c r="U3195" s="19">
        <f t="shared" si="648"/>
        <v>1.997156049785106</v>
      </c>
      <c r="V3195" s="19">
        <f t="shared" si="649"/>
        <v>-1.997156049785106</v>
      </c>
    </row>
    <row r="3196" spans="1:22">
      <c r="A3196" s="7" t="s">
        <v>6531</v>
      </c>
      <c r="B3196" s="17"/>
      <c r="C3196" s="17"/>
      <c r="D3196" s="17"/>
      <c r="E3196" s="17">
        <v>1</v>
      </c>
      <c r="F3196" s="17"/>
      <c r="G3196" s="17"/>
      <c r="H3196" s="17"/>
      <c r="I3196" s="17"/>
      <c r="J3196" s="8">
        <f t="shared" si="637"/>
        <v>0</v>
      </c>
      <c r="K3196" s="8">
        <f t="shared" si="638"/>
        <v>0</v>
      </c>
      <c r="L3196" s="8">
        <f t="shared" si="639"/>
        <v>0</v>
      </c>
      <c r="M3196" s="8">
        <f t="shared" si="640"/>
        <v>0</v>
      </c>
      <c r="N3196" s="8">
        <f t="shared" si="641"/>
        <v>5.9914681493553177</v>
      </c>
      <c r="O3196" s="8">
        <f t="shared" si="642"/>
        <v>0</v>
      </c>
      <c r="P3196" s="8">
        <f t="shared" si="643"/>
        <v>0</v>
      </c>
      <c r="Q3196" s="8">
        <f t="shared" si="644"/>
        <v>0</v>
      </c>
      <c r="R3196" s="9">
        <f t="shared" si="645"/>
        <v>0.18695048315002952</v>
      </c>
      <c r="S3196" s="8">
        <f t="shared" si="646"/>
        <v>5.9914681493553177</v>
      </c>
      <c r="T3196" s="19">
        <f t="shared" si="647"/>
        <v>0</v>
      </c>
      <c r="U3196" s="19">
        <f t="shared" si="648"/>
        <v>1.997156049785106</v>
      </c>
      <c r="V3196" s="19">
        <f t="shared" si="649"/>
        <v>-1.997156049785106</v>
      </c>
    </row>
    <row r="3197" spans="1:22">
      <c r="A3197" s="7" t="s">
        <v>6532</v>
      </c>
      <c r="B3197" s="17"/>
      <c r="C3197" s="17"/>
      <c r="D3197" s="17"/>
      <c r="E3197" s="17">
        <v>1</v>
      </c>
      <c r="F3197" s="17"/>
      <c r="G3197" s="17"/>
      <c r="H3197" s="17"/>
      <c r="I3197" s="17"/>
      <c r="J3197" s="8">
        <f t="shared" si="637"/>
        <v>0</v>
      </c>
      <c r="K3197" s="8">
        <f t="shared" si="638"/>
        <v>0</v>
      </c>
      <c r="L3197" s="8">
        <f t="shared" si="639"/>
        <v>0</v>
      </c>
      <c r="M3197" s="8">
        <f t="shared" si="640"/>
        <v>0</v>
      </c>
      <c r="N3197" s="8">
        <f t="shared" si="641"/>
        <v>5.9914681493553177</v>
      </c>
      <c r="O3197" s="8">
        <f t="shared" si="642"/>
        <v>0</v>
      </c>
      <c r="P3197" s="8">
        <f t="shared" si="643"/>
        <v>0</v>
      </c>
      <c r="Q3197" s="8">
        <f t="shared" si="644"/>
        <v>0</v>
      </c>
      <c r="R3197" s="9">
        <f t="shared" si="645"/>
        <v>0.18695048315002952</v>
      </c>
      <c r="S3197" s="8">
        <f t="shared" si="646"/>
        <v>5.9914681493553177</v>
      </c>
      <c r="T3197" s="19">
        <f t="shared" si="647"/>
        <v>0</v>
      </c>
      <c r="U3197" s="19">
        <f t="shared" si="648"/>
        <v>1.997156049785106</v>
      </c>
      <c r="V3197" s="19">
        <f t="shared" si="649"/>
        <v>-1.997156049785106</v>
      </c>
    </row>
    <row r="3198" spans="1:22">
      <c r="A3198" s="7" t="s">
        <v>2393</v>
      </c>
      <c r="B3198" s="17"/>
      <c r="C3198" s="17">
        <v>2</v>
      </c>
      <c r="D3198" s="17">
        <v>6</v>
      </c>
      <c r="E3198" s="17">
        <v>3</v>
      </c>
      <c r="F3198" s="17">
        <v>15</v>
      </c>
      <c r="G3198" s="17">
        <v>7</v>
      </c>
      <c r="H3198" s="17"/>
      <c r="I3198" s="17">
        <v>3</v>
      </c>
      <c r="J3198" s="8">
        <f t="shared" si="637"/>
        <v>0</v>
      </c>
      <c r="K3198" s="8">
        <f t="shared" si="638"/>
        <v>24.40929505955868</v>
      </c>
      <c r="L3198" s="8">
        <f t="shared" si="639"/>
        <v>97.475387464665175</v>
      </c>
      <c r="M3198" s="8">
        <f t="shared" si="640"/>
        <v>0</v>
      </c>
      <c r="N3198" s="8">
        <f t="shared" si="641"/>
        <v>17.974404448065954</v>
      </c>
      <c r="O3198" s="8">
        <f t="shared" si="642"/>
        <v>75.255869957856717</v>
      </c>
      <c r="P3198" s="8">
        <f t="shared" si="643"/>
        <v>34.456110298931371</v>
      </c>
      <c r="Q3198" s="8">
        <f t="shared" si="644"/>
        <v>5.3099976636010275</v>
      </c>
      <c r="R3198" s="9">
        <f t="shared" si="645"/>
        <v>0.47860503093846585</v>
      </c>
      <c r="S3198" s="8">
        <f t="shared" si="646"/>
        <v>249.57106722907787</v>
      </c>
      <c r="T3198" s="19">
        <f t="shared" si="647"/>
        <v>40.628227508074616</v>
      </c>
      <c r="U3198" s="19">
        <f t="shared" si="648"/>
        <v>42.562128234951352</v>
      </c>
      <c r="V3198" s="19">
        <f t="shared" si="649"/>
        <v>-1.9339007268767361</v>
      </c>
    </row>
    <row r="3199" spans="1:22">
      <c r="A3199" s="7" t="s">
        <v>5372</v>
      </c>
      <c r="B3199" s="17"/>
      <c r="C3199" s="17"/>
      <c r="D3199" s="17">
        <v>1</v>
      </c>
      <c r="E3199" s="17">
        <v>2</v>
      </c>
      <c r="F3199" s="17">
        <v>2</v>
      </c>
      <c r="G3199" s="17"/>
      <c r="H3199" s="17"/>
      <c r="I3199" s="17"/>
      <c r="J3199" s="8">
        <f t="shared" si="637"/>
        <v>0</v>
      </c>
      <c r="K3199" s="8">
        <f t="shared" si="638"/>
        <v>0</v>
      </c>
      <c r="L3199" s="8">
        <f t="shared" si="639"/>
        <v>16.245897910777529</v>
      </c>
      <c r="M3199" s="8">
        <f t="shared" si="640"/>
        <v>0</v>
      </c>
      <c r="N3199" s="8">
        <f t="shared" si="641"/>
        <v>11.982936298710635</v>
      </c>
      <c r="O3199" s="8">
        <f t="shared" si="642"/>
        <v>10.034115994380896</v>
      </c>
      <c r="P3199" s="8">
        <f t="shared" si="643"/>
        <v>0</v>
      </c>
      <c r="Q3199" s="8">
        <f t="shared" si="644"/>
        <v>0</v>
      </c>
      <c r="R3199" s="9">
        <f t="shared" si="645"/>
        <v>0.39204717264647682</v>
      </c>
      <c r="S3199" s="8">
        <f t="shared" si="646"/>
        <v>38.26295020386906</v>
      </c>
      <c r="T3199" s="19">
        <f t="shared" si="647"/>
        <v>5.4152993035925094</v>
      </c>
      <c r="U3199" s="19">
        <f t="shared" si="648"/>
        <v>7.3390174310305101</v>
      </c>
      <c r="V3199" s="19">
        <f t="shared" si="649"/>
        <v>-1.9237181274380006</v>
      </c>
    </row>
    <row r="3200" spans="1:22">
      <c r="A3200" s="7" t="s">
        <v>5593</v>
      </c>
      <c r="B3200" s="17"/>
      <c r="C3200" s="17">
        <v>1</v>
      </c>
      <c r="D3200" s="17"/>
      <c r="E3200" s="17">
        <v>3</v>
      </c>
      <c r="F3200" s="17"/>
      <c r="G3200" s="17"/>
      <c r="H3200" s="17"/>
      <c r="I3200" s="17"/>
      <c r="J3200" s="8">
        <f t="shared" si="637"/>
        <v>0</v>
      </c>
      <c r="K3200" s="8">
        <f t="shared" si="638"/>
        <v>12.20464752977934</v>
      </c>
      <c r="L3200" s="8">
        <f t="shared" si="639"/>
        <v>0</v>
      </c>
      <c r="M3200" s="8">
        <f t="shared" si="640"/>
        <v>0</v>
      </c>
      <c r="N3200" s="8">
        <f t="shared" si="641"/>
        <v>17.974404448065954</v>
      </c>
      <c r="O3200" s="8">
        <f t="shared" si="642"/>
        <v>0</v>
      </c>
      <c r="P3200" s="8">
        <f t="shared" si="643"/>
        <v>0</v>
      </c>
      <c r="Q3200" s="8">
        <f t="shared" si="644"/>
        <v>0</v>
      </c>
      <c r="R3200" s="9">
        <f t="shared" si="645"/>
        <v>0.40184958933079296</v>
      </c>
      <c r="S3200" s="8">
        <f t="shared" si="646"/>
        <v>30.179051977845294</v>
      </c>
      <c r="T3200" s="19">
        <f t="shared" si="647"/>
        <v>4.0682158432597797</v>
      </c>
      <c r="U3200" s="19">
        <f t="shared" si="648"/>
        <v>5.9914681493553177</v>
      </c>
      <c r="V3200" s="19">
        <f t="shared" si="649"/>
        <v>-1.923252306095538</v>
      </c>
    </row>
    <row r="3201" spans="1:22">
      <c r="A3201" s="7" t="s">
        <v>5594</v>
      </c>
      <c r="B3201" s="17"/>
      <c r="C3201" s="17">
        <v>1</v>
      </c>
      <c r="D3201" s="17"/>
      <c r="E3201" s="17">
        <v>3</v>
      </c>
      <c r="F3201" s="17"/>
      <c r="G3201" s="17"/>
      <c r="H3201" s="17"/>
      <c r="I3201" s="17"/>
      <c r="J3201" s="8">
        <f t="shared" si="637"/>
        <v>0</v>
      </c>
      <c r="K3201" s="8">
        <f t="shared" si="638"/>
        <v>12.20464752977934</v>
      </c>
      <c r="L3201" s="8">
        <f t="shared" si="639"/>
        <v>0</v>
      </c>
      <c r="M3201" s="8">
        <f t="shared" si="640"/>
        <v>0</v>
      </c>
      <c r="N3201" s="8">
        <f t="shared" si="641"/>
        <v>17.974404448065954</v>
      </c>
      <c r="O3201" s="8">
        <f t="shared" si="642"/>
        <v>0</v>
      </c>
      <c r="P3201" s="8">
        <f t="shared" si="643"/>
        <v>0</v>
      </c>
      <c r="Q3201" s="8">
        <f t="shared" si="644"/>
        <v>0</v>
      </c>
      <c r="R3201" s="9">
        <f t="shared" si="645"/>
        <v>0.40184958933079296</v>
      </c>
      <c r="S3201" s="8">
        <f t="shared" si="646"/>
        <v>30.179051977845294</v>
      </c>
      <c r="T3201" s="19">
        <f t="shared" si="647"/>
        <v>4.0682158432597797</v>
      </c>
      <c r="U3201" s="19">
        <f t="shared" si="648"/>
        <v>5.9914681493553177</v>
      </c>
      <c r="V3201" s="19">
        <f t="shared" si="649"/>
        <v>-1.923252306095538</v>
      </c>
    </row>
    <row r="3202" spans="1:22">
      <c r="A3202" s="7" t="s">
        <v>5595</v>
      </c>
      <c r="B3202" s="17"/>
      <c r="C3202" s="17">
        <v>1</v>
      </c>
      <c r="D3202" s="17"/>
      <c r="E3202" s="17">
        <v>3</v>
      </c>
      <c r="F3202" s="17"/>
      <c r="G3202" s="17"/>
      <c r="H3202" s="17"/>
      <c r="I3202" s="17"/>
      <c r="J3202" s="8">
        <f t="shared" si="637"/>
        <v>0</v>
      </c>
      <c r="K3202" s="8">
        <f t="shared" si="638"/>
        <v>12.20464752977934</v>
      </c>
      <c r="L3202" s="8">
        <f t="shared" si="639"/>
        <v>0</v>
      </c>
      <c r="M3202" s="8">
        <f t="shared" si="640"/>
        <v>0</v>
      </c>
      <c r="N3202" s="8">
        <f t="shared" si="641"/>
        <v>17.974404448065954</v>
      </c>
      <c r="O3202" s="8">
        <f t="shared" si="642"/>
        <v>0</v>
      </c>
      <c r="P3202" s="8">
        <f t="shared" si="643"/>
        <v>0</v>
      </c>
      <c r="Q3202" s="8">
        <f t="shared" si="644"/>
        <v>0</v>
      </c>
      <c r="R3202" s="9">
        <f t="shared" si="645"/>
        <v>0.40184958933079296</v>
      </c>
      <c r="S3202" s="8">
        <f t="shared" si="646"/>
        <v>30.179051977845294</v>
      </c>
      <c r="T3202" s="19">
        <f t="shared" si="647"/>
        <v>4.0682158432597797</v>
      </c>
      <c r="U3202" s="19">
        <f t="shared" si="648"/>
        <v>5.9914681493553177</v>
      </c>
      <c r="V3202" s="19">
        <f t="shared" si="649"/>
        <v>-1.923252306095538</v>
      </c>
    </row>
    <row r="3203" spans="1:22">
      <c r="A3203" s="7" t="s">
        <v>5596</v>
      </c>
      <c r="B3203" s="17"/>
      <c r="C3203" s="17">
        <v>1</v>
      </c>
      <c r="D3203" s="17"/>
      <c r="E3203" s="17">
        <v>3</v>
      </c>
      <c r="F3203" s="17"/>
      <c r="G3203" s="17"/>
      <c r="H3203" s="17"/>
      <c r="I3203" s="17"/>
      <c r="J3203" s="8">
        <f t="shared" si="637"/>
        <v>0</v>
      </c>
      <c r="K3203" s="8">
        <f t="shared" si="638"/>
        <v>12.20464752977934</v>
      </c>
      <c r="L3203" s="8">
        <f t="shared" si="639"/>
        <v>0</v>
      </c>
      <c r="M3203" s="8">
        <f t="shared" si="640"/>
        <v>0</v>
      </c>
      <c r="N3203" s="8">
        <f t="shared" si="641"/>
        <v>17.974404448065954</v>
      </c>
      <c r="O3203" s="8">
        <f t="shared" si="642"/>
        <v>0</v>
      </c>
      <c r="P3203" s="8">
        <f t="shared" si="643"/>
        <v>0</v>
      </c>
      <c r="Q3203" s="8">
        <f t="shared" si="644"/>
        <v>0</v>
      </c>
      <c r="R3203" s="9">
        <f t="shared" si="645"/>
        <v>0.40184958933079296</v>
      </c>
      <c r="S3203" s="8">
        <f t="shared" si="646"/>
        <v>30.179051977845294</v>
      </c>
      <c r="T3203" s="19">
        <f t="shared" si="647"/>
        <v>4.0682158432597797</v>
      </c>
      <c r="U3203" s="19">
        <f t="shared" si="648"/>
        <v>5.9914681493553177</v>
      </c>
      <c r="V3203" s="19">
        <f t="shared" si="649"/>
        <v>-1.923252306095538</v>
      </c>
    </row>
    <row r="3204" spans="1:22">
      <c r="A3204" s="7" t="s">
        <v>5597</v>
      </c>
      <c r="B3204" s="17"/>
      <c r="C3204" s="17">
        <v>1</v>
      </c>
      <c r="D3204" s="17"/>
      <c r="E3204" s="17">
        <v>3</v>
      </c>
      <c r="F3204" s="17"/>
      <c r="G3204" s="17"/>
      <c r="H3204" s="17"/>
      <c r="I3204" s="17"/>
      <c r="J3204" s="8">
        <f t="shared" si="637"/>
        <v>0</v>
      </c>
      <c r="K3204" s="8">
        <f t="shared" si="638"/>
        <v>12.20464752977934</v>
      </c>
      <c r="L3204" s="8">
        <f t="shared" si="639"/>
        <v>0</v>
      </c>
      <c r="M3204" s="8">
        <f t="shared" si="640"/>
        <v>0</v>
      </c>
      <c r="N3204" s="8">
        <f t="shared" si="641"/>
        <v>17.974404448065954</v>
      </c>
      <c r="O3204" s="8">
        <f t="shared" si="642"/>
        <v>0</v>
      </c>
      <c r="P3204" s="8">
        <f t="shared" si="643"/>
        <v>0</v>
      </c>
      <c r="Q3204" s="8">
        <f t="shared" si="644"/>
        <v>0</v>
      </c>
      <c r="R3204" s="9">
        <f t="shared" si="645"/>
        <v>0.40184958933079296</v>
      </c>
      <c r="S3204" s="8">
        <f t="shared" si="646"/>
        <v>30.179051977845294</v>
      </c>
      <c r="T3204" s="19">
        <f t="shared" si="647"/>
        <v>4.0682158432597797</v>
      </c>
      <c r="U3204" s="19">
        <f t="shared" si="648"/>
        <v>5.9914681493553177</v>
      </c>
      <c r="V3204" s="19">
        <f t="shared" si="649"/>
        <v>-1.923252306095538</v>
      </c>
    </row>
    <row r="3205" spans="1:22">
      <c r="A3205" s="7" t="s">
        <v>5598</v>
      </c>
      <c r="B3205" s="17"/>
      <c r="C3205" s="17">
        <v>1</v>
      </c>
      <c r="D3205" s="17"/>
      <c r="E3205" s="17">
        <v>3</v>
      </c>
      <c r="F3205" s="17"/>
      <c r="G3205" s="17"/>
      <c r="H3205" s="17"/>
      <c r="I3205" s="17"/>
      <c r="J3205" s="8">
        <f t="shared" si="637"/>
        <v>0</v>
      </c>
      <c r="K3205" s="8">
        <f t="shared" si="638"/>
        <v>12.20464752977934</v>
      </c>
      <c r="L3205" s="8">
        <f t="shared" si="639"/>
        <v>0</v>
      </c>
      <c r="M3205" s="8">
        <f t="shared" si="640"/>
        <v>0</v>
      </c>
      <c r="N3205" s="8">
        <f t="shared" si="641"/>
        <v>17.974404448065954</v>
      </c>
      <c r="O3205" s="8">
        <f t="shared" si="642"/>
        <v>0</v>
      </c>
      <c r="P3205" s="8">
        <f t="shared" si="643"/>
        <v>0</v>
      </c>
      <c r="Q3205" s="8">
        <f t="shared" si="644"/>
        <v>0</v>
      </c>
      <c r="R3205" s="9">
        <f t="shared" si="645"/>
        <v>0.40184958933079296</v>
      </c>
      <c r="S3205" s="8">
        <f t="shared" si="646"/>
        <v>30.179051977845294</v>
      </c>
      <c r="T3205" s="19">
        <f t="shared" si="647"/>
        <v>4.0682158432597797</v>
      </c>
      <c r="U3205" s="19">
        <f t="shared" si="648"/>
        <v>5.9914681493553177</v>
      </c>
      <c r="V3205" s="19">
        <f t="shared" si="649"/>
        <v>-1.923252306095538</v>
      </c>
    </row>
    <row r="3206" spans="1:22">
      <c r="A3206" s="7" t="s">
        <v>1842</v>
      </c>
      <c r="B3206" s="17"/>
      <c r="C3206" s="17">
        <v>9</v>
      </c>
      <c r="D3206" s="17">
        <v>5</v>
      </c>
      <c r="E3206" s="17">
        <v>8</v>
      </c>
      <c r="F3206" s="17">
        <v>13</v>
      </c>
      <c r="G3206" s="17">
        <v>17</v>
      </c>
      <c r="H3206" s="17"/>
      <c r="I3206" s="17">
        <v>4</v>
      </c>
      <c r="J3206" s="8">
        <f t="shared" ref="J3206:J3269" si="650">1000000*B3206/33940</f>
        <v>0</v>
      </c>
      <c r="K3206" s="8">
        <f t="shared" ref="K3206:K3269" si="651">1000000*C3206/81936</f>
        <v>109.84182776801406</v>
      </c>
      <c r="L3206" s="8">
        <f t="shared" ref="L3206:L3269" si="652">1000000*D3206/61554</f>
        <v>81.229489553887646</v>
      </c>
      <c r="M3206" s="8">
        <f t="shared" ref="M3206:M3269" si="653">1000000*H3206/137097</f>
        <v>0</v>
      </c>
      <c r="N3206" s="8">
        <f t="shared" ref="N3206:N3269" si="654">1000000*E3206/166904</f>
        <v>47.931745194842541</v>
      </c>
      <c r="O3206" s="8">
        <f t="shared" ref="O3206:O3269" si="655">1000000*F3206/199320</f>
        <v>65.22175396347582</v>
      </c>
      <c r="P3206" s="8">
        <f t="shared" ref="P3206:P3269" si="656">1000000*G3206/203157</f>
        <v>83.679125011690459</v>
      </c>
      <c r="Q3206" s="8">
        <f t="shared" ref="Q3206:Q3269" si="657">1000000*(I3206/564972)</f>
        <v>7.0799968848013703</v>
      </c>
      <c r="R3206" s="9">
        <f t="shared" ref="R3206:R3269" si="658">_xlfn.T.TEST(J3206:L3206,N3206:P3206,1,2)</f>
        <v>0.47912705494600921</v>
      </c>
      <c r="S3206" s="8">
        <f t="shared" ref="S3206:S3269" si="659">SUM(J3206:P3206)</f>
        <v>387.90394149191053</v>
      </c>
      <c r="T3206" s="19">
        <f t="shared" ref="T3206:T3269" si="660">AVERAGE(J3206:L3206)</f>
        <v>63.690439107300563</v>
      </c>
      <c r="U3206" s="19">
        <f t="shared" ref="U3206:U3269" si="661">AVERAGE(N3206:P3206)</f>
        <v>65.610874723336281</v>
      </c>
      <c r="V3206" s="19">
        <f t="shared" ref="V3206:V3269" si="662">T3206-U3206</f>
        <v>-1.9204356160357179</v>
      </c>
    </row>
    <row r="3207" spans="1:22">
      <c r="A3207" s="7" t="s">
        <v>4938</v>
      </c>
      <c r="B3207" s="17">
        <v>1</v>
      </c>
      <c r="C3207" s="17"/>
      <c r="D3207" s="17"/>
      <c r="E3207" s="17"/>
      <c r="F3207" s="17">
        <v>7</v>
      </c>
      <c r="G3207" s="17"/>
      <c r="H3207" s="17"/>
      <c r="I3207" s="17"/>
      <c r="J3207" s="8">
        <f t="shared" si="650"/>
        <v>29.463759575721863</v>
      </c>
      <c r="K3207" s="8">
        <f t="shared" si="651"/>
        <v>0</v>
      </c>
      <c r="L3207" s="8">
        <f t="shared" si="652"/>
        <v>0</v>
      </c>
      <c r="M3207" s="8">
        <f t="shared" si="653"/>
        <v>0</v>
      </c>
      <c r="N3207" s="8">
        <f t="shared" si="654"/>
        <v>0</v>
      </c>
      <c r="O3207" s="8">
        <f t="shared" si="655"/>
        <v>35.119405980333134</v>
      </c>
      <c r="P3207" s="8">
        <f t="shared" si="656"/>
        <v>0</v>
      </c>
      <c r="Q3207" s="8">
        <f t="shared" si="657"/>
        <v>0</v>
      </c>
      <c r="R3207" s="9">
        <f t="shared" si="658"/>
        <v>0.45388136483523145</v>
      </c>
      <c r="S3207" s="8">
        <f t="shared" si="659"/>
        <v>64.583165556054993</v>
      </c>
      <c r="T3207" s="19">
        <f t="shared" si="660"/>
        <v>9.821253191907287</v>
      </c>
      <c r="U3207" s="19">
        <f t="shared" si="661"/>
        <v>11.706468660111044</v>
      </c>
      <c r="V3207" s="19">
        <f t="shared" si="662"/>
        <v>-1.8852154682037572</v>
      </c>
    </row>
    <row r="3208" spans="1:22">
      <c r="A3208" s="7" t="s">
        <v>4746</v>
      </c>
      <c r="B3208" s="17"/>
      <c r="C3208" s="17">
        <v>2</v>
      </c>
      <c r="D3208" s="17"/>
      <c r="E3208" s="17"/>
      <c r="F3208" s="17">
        <v>5</v>
      </c>
      <c r="G3208" s="17">
        <v>1</v>
      </c>
      <c r="H3208" s="17"/>
      <c r="I3208" s="17"/>
      <c r="J3208" s="8">
        <f t="shared" si="650"/>
        <v>0</v>
      </c>
      <c r="K3208" s="8">
        <f t="shared" si="651"/>
        <v>24.40929505955868</v>
      </c>
      <c r="L3208" s="8">
        <f t="shared" si="652"/>
        <v>0</v>
      </c>
      <c r="M3208" s="8">
        <f t="shared" si="653"/>
        <v>0</v>
      </c>
      <c r="N3208" s="8">
        <f t="shared" si="654"/>
        <v>0</v>
      </c>
      <c r="O3208" s="8">
        <f t="shared" si="655"/>
        <v>25.085289985952237</v>
      </c>
      <c r="P3208" s="8">
        <f t="shared" si="656"/>
        <v>4.9223014712759099</v>
      </c>
      <c r="Q3208" s="8">
        <f t="shared" si="657"/>
        <v>0</v>
      </c>
      <c r="R3208" s="9">
        <f t="shared" si="658"/>
        <v>0.43779265088067487</v>
      </c>
      <c r="S3208" s="8">
        <f t="shared" si="659"/>
        <v>54.416886516786825</v>
      </c>
      <c r="T3208" s="19">
        <f t="shared" si="660"/>
        <v>8.1364316865195594</v>
      </c>
      <c r="U3208" s="19">
        <f t="shared" si="661"/>
        <v>10.002530485742716</v>
      </c>
      <c r="V3208" s="19">
        <f t="shared" si="662"/>
        <v>-1.8660987992231561</v>
      </c>
    </row>
    <row r="3209" spans="1:22">
      <c r="A3209" s="7" t="s">
        <v>4563</v>
      </c>
      <c r="B3209" s="17"/>
      <c r="C3209" s="17"/>
      <c r="D3209" s="17">
        <v>2</v>
      </c>
      <c r="E3209" s="17">
        <v>3</v>
      </c>
      <c r="F3209" s="17">
        <v>4</v>
      </c>
      <c r="G3209" s="17"/>
      <c r="H3209" s="17"/>
      <c r="I3209" s="17"/>
      <c r="J3209" s="8">
        <f t="shared" si="650"/>
        <v>0</v>
      </c>
      <c r="K3209" s="8">
        <f t="shared" si="651"/>
        <v>0</v>
      </c>
      <c r="L3209" s="8">
        <f t="shared" si="652"/>
        <v>32.491795821555058</v>
      </c>
      <c r="M3209" s="8">
        <f t="shared" si="653"/>
        <v>0</v>
      </c>
      <c r="N3209" s="8">
        <f t="shared" si="654"/>
        <v>17.974404448065954</v>
      </c>
      <c r="O3209" s="8">
        <f t="shared" si="655"/>
        <v>20.068231988761791</v>
      </c>
      <c r="P3209" s="8">
        <f t="shared" si="656"/>
        <v>0</v>
      </c>
      <c r="Q3209" s="8">
        <f t="shared" si="657"/>
        <v>0</v>
      </c>
      <c r="R3209" s="9">
        <f t="shared" si="658"/>
        <v>0.44502492957469364</v>
      </c>
      <c r="S3209" s="8">
        <f t="shared" si="659"/>
        <v>70.534432258382807</v>
      </c>
      <c r="T3209" s="19">
        <f t="shared" si="660"/>
        <v>10.830598607185019</v>
      </c>
      <c r="U3209" s="19">
        <f t="shared" si="661"/>
        <v>12.680878812275916</v>
      </c>
      <c r="V3209" s="19">
        <f t="shared" si="662"/>
        <v>-1.8502802050908969</v>
      </c>
    </row>
    <row r="3210" spans="1:22">
      <c r="A3210" s="7" t="s">
        <v>4740</v>
      </c>
      <c r="B3210" s="17"/>
      <c r="C3210" s="17">
        <v>1</v>
      </c>
      <c r="D3210" s="17">
        <v>1</v>
      </c>
      <c r="E3210" s="17">
        <v>4</v>
      </c>
      <c r="F3210" s="17">
        <v>2</v>
      </c>
      <c r="G3210" s="17"/>
      <c r="H3210" s="17"/>
      <c r="I3210" s="17"/>
      <c r="J3210" s="8">
        <f t="shared" si="650"/>
        <v>0</v>
      </c>
      <c r="K3210" s="8">
        <f t="shared" si="651"/>
        <v>12.20464752977934</v>
      </c>
      <c r="L3210" s="8">
        <f t="shared" si="652"/>
        <v>16.245897910777529</v>
      </c>
      <c r="M3210" s="8">
        <f t="shared" si="653"/>
        <v>0</v>
      </c>
      <c r="N3210" s="8">
        <f t="shared" si="654"/>
        <v>23.965872597421271</v>
      </c>
      <c r="O3210" s="8">
        <f t="shared" si="655"/>
        <v>10.034115994380896</v>
      </c>
      <c r="P3210" s="8">
        <f t="shared" si="656"/>
        <v>0</v>
      </c>
      <c r="Q3210" s="8">
        <f t="shared" si="657"/>
        <v>0</v>
      </c>
      <c r="R3210" s="9">
        <f t="shared" si="658"/>
        <v>0.41912044359223888</v>
      </c>
      <c r="S3210" s="8">
        <f t="shared" si="659"/>
        <v>62.450534032359037</v>
      </c>
      <c r="T3210" s="19">
        <f t="shared" si="660"/>
        <v>9.4835151468522891</v>
      </c>
      <c r="U3210" s="19">
        <f t="shared" si="661"/>
        <v>11.333329530600722</v>
      </c>
      <c r="V3210" s="19">
        <f t="shared" si="662"/>
        <v>-1.8498143837484324</v>
      </c>
    </row>
    <row r="3211" spans="1:22">
      <c r="A3211" s="7" t="s">
        <v>4437</v>
      </c>
      <c r="B3211" s="17"/>
      <c r="C3211" s="17">
        <v>1</v>
      </c>
      <c r="D3211" s="17">
        <v>1</v>
      </c>
      <c r="E3211" s="17">
        <v>4</v>
      </c>
      <c r="F3211" s="17">
        <v>1</v>
      </c>
      <c r="G3211" s="17">
        <v>1</v>
      </c>
      <c r="H3211" s="17"/>
      <c r="I3211" s="17">
        <v>1</v>
      </c>
      <c r="J3211" s="8">
        <f t="shared" si="650"/>
        <v>0</v>
      </c>
      <c r="K3211" s="8">
        <f t="shared" si="651"/>
        <v>12.20464752977934</v>
      </c>
      <c r="L3211" s="8">
        <f t="shared" si="652"/>
        <v>16.245897910777529</v>
      </c>
      <c r="M3211" s="8">
        <f t="shared" si="653"/>
        <v>0</v>
      </c>
      <c r="N3211" s="8">
        <f t="shared" si="654"/>
        <v>23.965872597421271</v>
      </c>
      <c r="O3211" s="8">
        <f t="shared" si="655"/>
        <v>5.0170579971904479</v>
      </c>
      <c r="P3211" s="8">
        <f t="shared" si="656"/>
        <v>4.9223014712759099</v>
      </c>
      <c r="Q3211" s="8">
        <f t="shared" si="657"/>
        <v>1.7699992212003426</v>
      </c>
      <c r="R3211" s="9">
        <f t="shared" si="658"/>
        <v>0.41563740403480298</v>
      </c>
      <c r="S3211" s="8">
        <f t="shared" si="659"/>
        <v>62.355777506444497</v>
      </c>
      <c r="T3211" s="19">
        <f t="shared" si="660"/>
        <v>9.4835151468522891</v>
      </c>
      <c r="U3211" s="19">
        <f t="shared" si="661"/>
        <v>11.301744021962543</v>
      </c>
      <c r="V3211" s="19">
        <f t="shared" si="662"/>
        <v>-1.818228875110254</v>
      </c>
    </row>
    <row r="3212" spans="1:22">
      <c r="A3212" s="7" t="s">
        <v>904</v>
      </c>
      <c r="B3212" s="17">
        <v>6</v>
      </c>
      <c r="C3212" s="17">
        <v>9</v>
      </c>
      <c r="D3212" s="17">
        <v>17</v>
      </c>
      <c r="E3212" s="17">
        <v>40</v>
      </c>
      <c r="F3212" s="17">
        <v>38</v>
      </c>
      <c r="G3212" s="17">
        <v>28</v>
      </c>
      <c r="H3212" s="17">
        <v>2</v>
      </c>
      <c r="I3212" s="17">
        <v>8</v>
      </c>
      <c r="J3212" s="8">
        <f t="shared" si="650"/>
        <v>176.78255745433117</v>
      </c>
      <c r="K3212" s="8">
        <f t="shared" si="651"/>
        <v>109.84182776801406</v>
      </c>
      <c r="L3212" s="8">
        <f t="shared" si="652"/>
        <v>276.18026448321797</v>
      </c>
      <c r="M3212" s="8">
        <f t="shared" si="653"/>
        <v>14.588211266475561</v>
      </c>
      <c r="N3212" s="8">
        <f t="shared" si="654"/>
        <v>239.65872597421273</v>
      </c>
      <c r="O3212" s="8">
        <f t="shared" si="655"/>
        <v>190.648203893237</v>
      </c>
      <c r="P3212" s="8">
        <f t="shared" si="656"/>
        <v>137.82444119572548</v>
      </c>
      <c r="Q3212" s="8">
        <f t="shared" si="657"/>
        <v>14.159993769602741</v>
      </c>
      <c r="R3212" s="9">
        <f t="shared" si="658"/>
        <v>0.48823110029567313</v>
      </c>
      <c r="S3212" s="8">
        <f t="shared" si="659"/>
        <v>1145.524232035214</v>
      </c>
      <c r="T3212" s="19">
        <f t="shared" si="660"/>
        <v>187.60154990185438</v>
      </c>
      <c r="U3212" s="19">
        <f t="shared" si="661"/>
        <v>189.37712368772509</v>
      </c>
      <c r="V3212" s="19">
        <f t="shared" si="662"/>
        <v>-1.775573785870705</v>
      </c>
    </row>
    <row r="3213" spans="1:22">
      <c r="A3213" s="7" t="s">
        <v>1778</v>
      </c>
      <c r="B3213" s="17">
        <v>1</v>
      </c>
      <c r="C3213" s="17">
        <v>2</v>
      </c>
      <c r="D3213" s="17">
        <v>10</v>
      </c>
      <c r="E3213" s="17">
        <v>8</v>
      </c>
      <c r="F3213" s="17">
        <v>14</v>
      </c>
      <c r="G3213" s="17">
        <v>21</v>
      </c>
      <c r="H3213" s="17">
        <v>2</v>
      </c>
      <c r="I3213" s="17">
        <v>3</v>
      </c>
      <c r="J3213" s="8">
        <f t="shared" si="650"/>
        <v>29.463759575721863</v>
      </c>
      <c r="K3213" s="8">
        <f t="shared" si="651"/>
        <v>24.40929505955868</v>
      </c>
      <c r="L3213" s="8">
        <f t="shared" si="652"/>
        <v>162.45897910777529</v>
      </c>
      <c r="M3213" s="8">
        <f t="shared" si="653"/>
        <v>14.588211266475561</v>
      </c>
      <c r="N3213" s="8">
        <f t="shared" si="654"/>
        <v>47.931745194842541</v>
      </c>
      <c r="O3213" s="8">
        <f t="shared" si="655"/>
        <v>70.238811960666268</v>
      </c>
      <c r="P3213" s="8">
        <f t="shared" si="656"/>
        <v>103.36833089679411</v>
      </c>
      <c r="Q3213" s="8">
        <f t="shared" si="657"/>
        <v>5.3099976636010275</v>
      </c>
      <c r="R3213" s="9">
        <f t="shared" si="658"/>
        <v>0.48643884372507046</v>
      </c>
      <c r="S3213" s="8">
        <f t="shared" si="659"/>
        <v>452.45913306183434</v>
      </c>
      <c r="T3213" s="19">
        <f t="shared" si="660"/>
        <v>72.110677914351939</v>
      </c>
      <c r="U3213" s="19">
        <f t="shared" si="661"/>
        <v>73.846296017434312</v>
      </c>
      <c r="V3213" s="19">
        <f t="shared" si="662"/>
        <v>-1.7356181030823734</v>
      </c>
    </row>
    <row r="3214" spans="1:22">
      <c r="A3214" s="7" t="s">
        <v>4073</v>
      </c>
      <c r="B3214" s="17"/>
      <c r="C3214" s="17">
        <v>3</v>
      </c>
      <c r="D3214" s="17"/>
      <c r="E3214" s="17">
        <v>2</v>
      </c>
      <c r="F3214" s="17">
        <v>3</v>
      </c>
      <c r="G3214" s="17">
        <v>3</v>
      </c>
      <c r="H3214" s="17"/>
      <c r="I3214" s="17">
        <v>1</v>
      </c>
      <c r="J3214" s="8">
        <f t="shared" si="650"/>
        <v>0</v>
      </c>
      <c r="K3214" s="8">
        <f t="shared" si="651"/>
        <v>36.613942589338016</v>
      </c>
      <c r="L3214" s="8">
        <f t="shared" si="652"/>
        <v>0</v>
      </c>
      <c r="M3214" s="8">
        <f t="shared" si="653"/>
        <v>0</v>
      </c>
      <c r="N3214" s="8">
        <f t="shared" si="654"/>
        <v>11.982936298710635</v>
      </c>
      <c r="O3214" s="8">
        <f t="shared" si="655"/>
        <v>15.051173991571343</v>
      </c>
      <c r="P3214" s="8">
        <f t="shared" si="656"/>
        <v>14.76690441382773</v>
      </c>
      <c r="Q3214" s="8">
        <f t="shared" si="657"/>
        <v>1.7699992212003426</v>
      </c>
      <c r="R3214" s="9">
        <f t="shared" si="658"/>
        <v>0.44726290571139182</v>
      </c>
      <c r="S3214" s="8">
        <f t="shared" si="659"/>
        <v>78.414957293447728</v>
      </c>
      <c r="T3214" s="19">
        <f t="shared" si="660"/>
        <v>12.204647529779338</v>
      </c>
      <c r="U3214" s="19">
        <f t="shared" si="661"/>
        <v>13.933671568036571</v>
      </c>
      <c r="V3214" s="19">
        <f t="shared" si="662"/>
        <v>-1.7290240382572328</v>
      </c>
    </row>
    <row r="3215" spans="1:22">
      <c r="A3215" s="7" t="s">
        <v>1176</v>
      </c>
      <c r="B3215" s="17">
        <v>8</v>
      </c>
      <c r="C3215" s="17">
        <v>8</v>
      </c>
      <c r="D3215" s="17">
        <v>6</v>
      </c>
      <c r="E3215" s="17">
        <v>37</v>
      </c>
      <c r="F3215" s="17">
        <v>27</v>
      </c>
      <c r="G3215" s="17">
        <v>16</v>
      </c>
      <c r="H3215" s="17">
        <v>6</v>
      </c>
      <c r="I3215" s="17">
        <v>6</v>
      </c>
      <c r="J3215" s="8">
        <f t="shared" si="650"/>
        <v>235.7100766057749</v>
      </c>
      <c r="K3215" s="8">
        <f t="shared" si="651"/>
        <v>97.63718023823472</v>
      </c>
      <c r="L3215" s="8">
        <f t="shared" si="652"/>
        <v>97.475387464665175</v>
      </c>
      <c r="M3215" s="8">
        <f t="shared" si="653"/>
        <v>43.764633799426683</v>
      </c>
      <c r="N3215" s="8">
        <f t="shared" si="654"/>
        <v>221.68432152614676</v>
      </c>
      <c r="O3215" s="8">
        <f t="shared" si="655"/>
        <v>135.46056592414209</v>
      </c>
      <c r="P3215" s="8">
        <f t="shared" si="656"/>
        <v>78.756823540414558</v>
      </c>
      <c r="Q3215" s="8">
        <f t="shared" si="657"/>
        <v>10.619995327202055</v>
      </c>
      <c r="R3215" s="9">
        <f t="shared" si="658"/>
        <v>0.489765905079245</v>
      </c>
      <c r="S3215" s="8">
        <f t="shared" si="659"/>
        <v>910.48898909880484</v>
      </c>
      <c r="T3215" s="19">
        <f t="shared" si="660"/>
        <v>143.6075481028916</v>
      </c>
      <c r="U3215" s="19">
        <f t="shared" si="661"/>
        <v>145.30057033023445</v>
      </c>
      <c r="V3215" s="19">
        <f t="shared" si="662"/>
        <v>-1.6930222273428512</v>
      </c>
    </row>
    <row r="3216" spans="1:22">
      <c r="A3216" s="7" t="s">
        <v>4403</v>
      </c>
      <c r="B3216" s="17"/>
      <c r="C3216" s="17"/>
      <c r="D3216" s="17"/>
      <c r="E3216" s="17"/>
      <c r="F3216" s="17">
        <v>1</v>
      </c>
      <c r="G3216" s="17"/>
      <c r="H3216" s="17">
        <v>3</v>
      </c>
      <c r="I3216" s="17">
        <v>5</v>
      </c>
      <c r="J3216" s="8">
        <f t="shared" si="650"/>
        <v>0</v>
      </c>
      <c r="K3216" s="8">
        <f t="shared" si="651"/>
        <v>0</v>
      </c>
      <c r="L3216" s="8">
        <f t="shared" si="652"/>
        <v>0</v>
      </c>
      <c r="M3216" s="8">
        <f t="shared" si="653"/>
        <v>21.882316899713341</v>
      </c>
      <c r="N3216" s="8">
        <f t="shared" si="654"/>
        <v>0</v>
      </c>
      <c r="O3216" s="8">
        <f t="shared" si="655"/>
        <v>5.0170579971904479</v>
      </c>
      <c r="P3216" s="8">
        <f t="shared" si="656"/>
        <v>0</v>
      </c>
      <c r="Q3216" s="8">
        <f t="shared" si="657"/>
        <v>8.8499961060017132</v>
      </c>
      <c r="R3216" s="9">
        <f t="shared" si="658"/>
        <v>0.18695048315002952</v>
      </c>
      <c r="S3216" s="8">
        <f t="shared" si="659"/>
        <v>26.89937489690379</v>
      </c>
      <c r="T3216" s="19">
        <f t="shared" si="660"/>
        <v>0</v>
      </c>
      <c r="U3216" s="19">
        <f t="shared" si="661"/>
        <v>1.6723526657301493</v>
      </c>
      <c r="V3216" s="19">
        <f t="shared" si="662"/>
        <v>-1.6723526657301493</v>
      </c>
    </row>
    <row r="3217" spans="1:22">
      <c r="A3217" s="7" t="s">
        <v>5078</v>
      </c>
      <c r="B3217" s="17"/>
      <c r="C3217" s="17"/>
      <c r="D3217" s="17"/>
      <c r="E3217" s="17"/>
      <c r="F3217" s="17">
        <v>1</v>
      </c>
      <c r="G3217" s="17"/>
      <c r="H3217" s="17">
        <v>5</v>
      </c>
      <c r="I3217" s="17"/>
      <c r="J3217" s="8">
        <f t="shared" si="650"/>
        <v>0</v>
      </c>
      <c r="K3217" s="8">
        <f t="shared" si="651"/>
        <v>0</v>
      </c>
      <c r="L3217" s="8">
        <f t="shared" si="652"/>
        <v>0</v>
      </c>
      <c r="M3217" s="8">
        <f t="shared" si="653"/>
        <v>36.470528166188906</v>
      </c>
      <c r="N3217" s="8">
        <f t="shared" si="654"/>
        <v>0</v>
      </c>
      <c r="O3217" s="8">
        <f t="shared" si="655"/>
        <v>5.0170579971904479</v>
      </c>
      <c r="P3217" s="8">
        <f t="shared" si="656"/>
        <v>0</v>
      </c>
      <c r="Q3217" s="8">
        <f t="shared" si="657"/>
        <v>0</v>
      </c>
      <c r="R3217" s="9">
        <f t="shared" si="658"/>
        <v>0.18695048315002952</v>
      </c>
      <c r="S3217" s="8">
        <f t="shared" si="659"/>
        <v>41.487586163379355</v>
      </c>
      <c r="T3217" s="19">
        <f t="shared" si="660"/>
        <v>0</v>
      </c>
      <c r="U3217" s="19">
        <f t="shared" si="661"/>
        <v>1.6723526657301493</v>
      </c>
      <c r="V3217" s="19">
        <f t="shared" si="662"/>
        <v>-1.6723526657301493</v>
      </c>
    </row>
    <row r="3218" spans="1:22">
      <c r="A3218" s="7" t="s">
        <v>5165</v>
      </c>
      <c r="B3218" s="17"/>
      <c r="C3218" s="17"/>
      <c r="D3218" s="17"/>
      <c r="E3218" s="17"/>
      <c r="F3218" s="17">
        <v>1</v>
      </c>
      <c r="G3218" s="17"/>
      <c r="H3218" s="17">
        <v>1</v>
      </c>
      <c r="I3218" s="17">
        <v>3</v>
      </c>
      <c r="J3218" s="8">
        <f t="shared" si="650"/>
        <v>0</v>
      </c>
      <c r="K3218" s="8">
        <f t="shared" si="651"/>
        <v>0</v>
      </c>
      <c r="L3218" s="8">
        <f t="shared" si="652"/>
        <v>0</v>
      </c>
      <c r="M3218" s="8">
        <f t="shared" si="653"/>
        <v>7.2941056332377805</v>
      </c>
      <c r="N3218" s="8">
        <f t="shared" si="654"/>
        <v>0</v>
      </c>
      <c r="O3218" s="8">
        <f t="shared" si="655"/>
        <v>5.0170579971904479</v>
      </c>
      <c r="P3218" s="8">
        <f t="shared" si="656"/>
        <v>0</v>
      </c>
      <c r="Q3218" s="8">
        <f t="shared" si="657"/>
        <v>5.3099976636010275</v>
      </c>
      <c r="R3218" s="9">
        <f t="shared" si="658"/>
        <v>0.18695048315002952</v>
      </c>
      <c r="S3218" s="8">
        <f t="shared" si="659"/>
        <v>12.311163630428229</v>
      </c>
      <c r="T3218" s="19">
        <f t="shared" si="660"/>
        <v>0</v>
      </c>
      <c r="U3218" s="19">
        <f t="shared" si="661"/>
        <v>1.6723526657301493</v>
      </c>
      <c r="V3218" s="19">
        <f t="shared" si="662"/>
        <v>-1.6723526657301493</v>
      </c>
    </row>
    <row r="3219" spans="1:22">
      <c r="A3219" s="7" t="s">
        <v>5541</v>
      </c>
      <c r="B3219" s="17"/>
      <c r="C3219" s="17"/>
      <c r="D3219" s="17"/>
      <c r="E3219" s="17"/>
      <c r="F3219" s="17">
        <v>1</v>
      </c>
      <c r="G3219" s="17"/>
      <c r="H3219" s="17">
        <v>3</v>
      </c>
      <c r="I3219" s="17"/>
      <c r="J3219" s="8">
        <f t="shared" si="650"/>
        <v>0</v>
      </c>
      <c r="K3219" s="8">
        <f t="shared" si="651"/>
        <v>0</v>
      </c>
      <c r="L3219" s="8">
        <f t="shared" si="652"/>
        <v>0</v>
      </c>
      <c r="M3219" s="8">
        <f t="shared" si="653"/>
        <v>21.882316899713341</v>
      </c>
      <c r="N3219" s="8">
        <f t="shared" si="654"/>
        <v>0</v>
      </c>
      <c r="O3219" s="8">
        <f t="shared" si="655"/>
        <v>5.0170579971904479</v>
      </c>
      <c r="P3219" s="8">
        <f t="shared" si="656"/>
        <v>0</v>
      </c>
      <c r="Q3219" s="8">
        <f t="shared" si="657"/>
        <v>0</v>
      </c>
      <c r="R3219" s="9">
        <f t="shared" si="658"/>
        <v>0.18695048315002952</v>
      </c>
      <c r="S3219" s="8">
        <f t="shared" si="659"/>
        <v>26.89937489690379</v>
      </c>
      <c r="T3219" s="19">
        <f t="shared" si="660"/>
        <v>0</v>
      </c>
      <c r="U3219" s="19">
        <f t="shared" si="661"/>
        <v>1.6723526657301493</v>
      </c>
      <c r="V3219" s="19">
        <f t="shared" si="662"/>
        <v>-1.6723526657301493</v>
      </c>
    </row>
    <row r="3220" spans="1:22">
      <c r="A3220" s="7" t="s">
        <v>5542</v>
      </c>
      <c r="B3220" s="17"/>
      <c r="C3220" s="17"/>
      <c r="D3220" s="17"/>
      <c r="E3220" s="17"/>
      <c r="F3220" s="17">
        <v>1</v>
      </c>
      <c r="G3220" s="17"/>
      <c r="H3220" s="17">
        <v>3</v>
      </c>
      <c r="I3220" s="17"/>
      <c r="J3220" s="8">
        <f t="shared" si="650"/>
        <v>0</v>
      </c>
      <c r="K3220" s="8">
        <f t="shared" si="651"/>
        <v>0</v>
      </c>
      <c r="L3220" s="8">
        <f t="shared" si="652"/>
        <v>0</v>
      </c>
      <c r="M3220" s="8">
        <f t="shared" si="653"/>
        <v>21.882316899713341</v>
      </c>
      <c r="N3220" s="8">
        <f t="shared" si="654"/>
        <v>0</v>
      </c>
      <c r="O3220" s="8">
        <f t="shared" si="655"/>
        <v>5.0170579971904479</v>
      </c>
      <c r="P3220" s="8">
        <f t="shared" si="656"/>
        <v>0</v>
      </c>
      <c r="Q3220" s="8">
        <f t="shared" si="657"/>
        <v>0</v>
      </c>
      <c r="R3220" s="9">
        <f t="shared" si="658"/>
        <v>0.18695048315002952</v>
      </c>
      <c r="S3220" s="8">
        <f t="shared" si="659"/>
        <v>26.89937489690379</v>
      </c>
      <c r="T3220" s="19">
        <f t="shared" si="660"/>
        <v>0</v>
      </c>
      <c r="U3220" s="19">
        <f t="shared" si="661"/>
        <v>1.6723526657301493</v>
      </c>
      <c r="V3220" s="19">
        <f t="shared" si="662"/>
        <v>-1.6723526657301493</v>
      </c>
    </row>
    <row r="3221" spans="1:22">
      <c r="A3221" s="7" t="s">
        <v>5639</v>
      </c>
      <c r="B3221" s="17"/>
      <c r="C3221" s="17"/>
      <c r="D3221" s="17"/>
      <c r="E3221" s="17"/>
      <c r="F3221" s="17">
        <v>1</v>
      </c>
      <c r="G3221" s="17"/>
      <c r="H3221" s="17"/>
      <c r="I3221" s="17">
        <v>2</v>
      </c>
      <c r="J3221" s="8">
        <f t="shared" si="650"/>
        <v>0</v>
      </c>
      <c r="K3221" s="8">
        <f t="shared" si="651"/>
        <v>0</v>
      </c>
      <c r="L3221" s="8">
        <f t="shared" si="652"/>
        <v>0</v>
      </c>
      <c r="M3221" s="8">
        <f t="shared" si="653"/>
        <v>0</v>
      </c>
      <c r="N3221" s="8">
        <f t="shared" si="654"/>
        <v>0</v>
      </c>
      <c r="O3221" s="8">
        <f t="shared" si="655"/>
        <v>5.0170579971904479</v>
      </c>
      <c r="P3221" s="8">
        <f t="shared" si="656"/>
        <v>0</v>
      </c>
      <c r="Q3221" s="8">
        <f t="shared" si="657"/>
        <v>3.5399984424006852</v>
      </c>
      <c r="R3221" s="9">
        <f t="shared" si="658"/>
        <v>0.18695048315002952</v>
      </c>
      <c r="S3221" s="8">
        <f t="shared" si="659"/>
        <v>5.0170579971904479</v>
      </c>
      <c r="T3221" s="19">
        <f t="shared" si="660"/>
        <v>0</v>
      </c>
      <c r="U3221" s="19">
        <f t="shared" si="661"/>
        <v>1.6723526657301493</v>
      </c>
      <c r="V3221" s="19">
        <f t="shared" si="662"/>
        <v>-1.6723526657301493</v>
      </c>
    </row>
    <row r="3222" spans="1:22">
      <c r="A3222" s="7" t="s">
        <v>5640</v>
      </c>
      <c r="B3222" s="17"/>
      <c r="C3222" s="17"/>
      <c r="D3222" s="17"/>
      <c r="E3222" s="17"/>
      <c r="F3222" s="17">
        <v>1</v>
      </c>
      <c r="G3222" s="17"/>
      <c r="H3222" s="17"/>
      <c r="I3222" s="17">
        <v>2</v>
      </c>
      <c r="J3222" s="8">
        <f t="shared" si="650"/>
        <v>0</v>
      </c>
      <c r="K3222" s="8">
        <f t="shared" si="651"/>
        <v>0</v>
      </c>
      <c r="L3222" s="8">
        <f t="shared" si="652"/>
        <v>0</v>
      </c>
      <c r="M3222" s="8">
        <f t="shared" si="653"/>
        <v>0</v>
      </c>
      <c r="N3222" s="8">
        <f t="shared" si="654"/>
        <v>0</v>
      </c>
      <c r="O3222" s="8">
        <f t="shared" si="655"/>
        <v>5.0170579971904479</v>
      </c>
      <c r="P3222" s="8">
        <f t="shared" si="656"/>
        <v>0</v>
      </c>
      <c r="Q3222" s="8">
        <f t="shared" si="657"/>
        <v>3.5399984424006852</v>
      </c>
      <c r="R3222" s="9">
        <f t="shared" si="658"/>
        <v>0.18695048315002952</v>
      </c>
      <c r="S3222" s="8">
        <f t="shared" si="659"/>
        <v>5.0170579971904479</v>
      </c>
      <c r="T3222" s="19">
        <f t="shared" si="660"/>
        <v>0</v>
      </c>
      <c r="U3222" s="19">
        <f t="shared" si="661"/>
        <v>1.6723526657301493</v>
      </c>
      <c r="V3222" s="19">
        <f t="shared" si="662"/>
        <v>-1.6723526657301493</v>
      </c>
    </row>
    <row r="3223" spans="1:22">
      <c r="A3223" s="7" t="s">
        <v>5843</v>
      </c>
      <c r="B3223" s="17"/>
      <c r="C3223" s="17"/>
      <c r="D3223" s="17"/>
      <c r="E3223" s="17"/>
      <c r="F3223" s="17">
        <v>1</v>
      </c>
      <c r="G3223" s="17"/>
      <c r="H3223" s="17">
        <v>2</v>
      </c>
      <c r="I3223" s="17"/>
      <c r="J3223" s="8">
        <f t="shared" si="650"/>
        <v>0</v>
      </c>
      <c r="K3223" s="8">
        <f t="shared" si="651"/>
        <v>0</v>
      </c>
      <c r="L3223" s="8">
        <f t="shared" si="652"/>
        <v>0</v>
      </c>
      <c r="M3223" s="8">
        <f t="shared" si="653"/>
        <v>14.588211266475561</v>
      </c>
      <c r="N3223" s="8">
        <f t="shared" si="654"/>
        <v>0</v>
      </c>
      <c r="O3223" s="8">
        <f t="shared" si="655"/>
        <v>5.0170579971904479</v>
      </c>
      <c r="P3223" s="8">
        <f t="shared" si="656"/>
        <v>0</v>
      </c>
      <c r="Q3223" s="8">
        <f t="shared" si="657"/>
        <v>0</v>
      </c>
      <c r="R3223" s="9">
        <f t="shared" si="658"/>
        <v>0.18695048315002952</v>
      </c>
      <c r="S3223" s="8">
        <f t="shared" si="659"/>
        <v>19.60526926366601</v>
      </c>
      <c r="T3223" s="19">
        <f t="shared" si="660"/>
        <v>0</v>
      </c>
      <c r="U3223" s="19">
        <f t="shared" si="661"/>
        <v>1.6723526657301493</v>
      </c>
      <c r="V3223" s="19">
        <f t="shared" si="662"/>
        <v>-1.6723526657301493</v>
      </c>
    </row>
    <row r="3224" spans="1:22">
      <c r="A3224" s="7" t="s">
        <v>5988</v>
      </c>
      <c r="B3224" s="17"/>
      <c r="C3224" s="17"/>
      <c r="D3224" s="17"/>
      <c r="E3224" s="17"/>
      <c r="F3224" s="17">
        <v>1</v>
      </c>
      <c r="G3224" s="17"/>
      <c r="H3224" s="17"/>
      <c r="I3224" s="17">
        <v>1</v>
      </c>
      <c r="J3224" s="8">
        <f t="shared" si="650"/>
        <v>0</v>
      </c>
      <c r="K3224" s="8">
        <f t="shared" si="651"/>
        <v>0</v>
      </c>
      <c r="L3224" s="8">
        <f t="shared" si="652"/>
        <v>0</v>
      </c>
      <c r="M3224" s="8">
        <f t="shared" si="653"/>
        <v>0</v>
      </c>
      <c r="N3224" s="8">
        <f t="shared" si="654"/>
        <v>0</v>
      </c>
      <c r="O3224" s="8">
        <f t="shared" si="655"/>
        <v>5.0170579971904479</v>
      </c>
      <c r="P3224" s="8">
        <f t="shared" si="656"/>
        <v>0</v>
      </c>
      <c r="Q3224" s="8">
        <f t="shared" si="657"/>
        <v>1.7699992212003426</v>
      </c>
      <c r="R3224" s="9">
        <f t="shared" si="658"/>
        <v>0.18695048315002952</v>
      </c>
      <c r="S3224" s="8">
        <f t="shared" si="659"/>
        <v>5.0170579971904479</v>
      </c>
      <c r="T3224" s="19">
        <f t="shared" si="660"/>
        <v>0</v>
      </c>
      <c r="U3224" s="19">
        <f t="shared" si="661"/>
        <v>1.6723526657301493</v>
      </c>
      <c r="V3224" s="19">
        <f t="shared" si="662"/>
        <v>-1.6723526657301493</v>
      </c>
    </row>
    <row r="3225" spans="1:22">
      <c r="A3225" s="7" t="s">
        <v>5989</v>
      </c>
      <c r="B3225" s="17"/>
      <c r="C3225" s="17"/>
      <c r="D3225" s="17"/>
      <c r="E3225" s="17"/>
      <c r="F3225" s="17">
        <v>1</v>
      </c>
      <c r="G3225" s="17"/>
      <c r="H3225" s="17"/>
      <c r="I3225" s="17">
        <v>1</v>
      </c>
      <c r="J3225" s="8">
        <f t="shared" si="650"/>
        <v>0</v>
      </c>
      <c r="K3225" s="8">
        <f t="shared" si="651"/>
        <v>0</v>
      </c>
      <c r="L3225" s="8">
        <f t="shared" si="652"/>
        <v>0</v>
      </c>
      <c r="M3225" s="8">
        <f t="shared" si="653"/>
        <v>0</v>
      </c>
      <c r="N3225" s="8">
        <f t="shared" si="654"/>
        <v>0</v>
      </c>
      <c r="O3225" s="8">
        <f t="shared" si="655"/>
        <v>5.0170579971904479</v>
      </c>
      <c r="P3225" s="8">
        <f t="shared" si="656"/>
        <v>0</v>
      </c>
      <c r="Q3225" s="8">
        <f t="shared" si="657"/>
        <v>1.7699992212003426</v>
      </c>
      <c r="R3225" s="9">
        <f t="shared" si="658"/>
        <v>0.18695048315002952</v>
      </c>
      <c r="S3225" s="8">
        <f t="shared" si="659"/>
        <v>5.0170579971904479</v>
      </c>
      <c r="T3225" s="19">
        <f t="shared" si="660"/>
        <v>0</v>
      </c>
      <c r="U3225" s="19">
        <f t="shared" si="661"/>
        <v>1.6723526657301493</v>
      </c>
      <c r="V3225" s="19">
        <f t="shared" si="662"/>
        <v>-1.6723526657301493</v>
      </c>
    </row>
    <row r="3226" spans="1:22">
      <c r="A3226" s="7" t="s">
        <v>5990</v>
      </c>
      <c r="B3226" s="17"/>
      <c r="C3226" s="17"/>
      <c r="D3226" s="17"/>
      <c r="E3226" s="17"/>
      <c r="F3226" s="17">
        <v>1</v>
      </c>
      <c r="G3226" s="17"/>
      <c r="H3226" s="17"/>
      <c r="I3226" s="17">
        <v>1</v>
      </c>
      <c r="J3226" s="8">
        <f t="shared" si="650"/>
        <v>0</v>
      </c>
      <c r="K3226" s="8">
        <f t="shared" si="651"/>
        <v>0</v>
      </c>
      <c r="L3226" s="8">
        <f t="shared" si="652"/>
        <v>0</v>
      </c>
      <c r="M3226" s="8">
        <f t="shared" si="653"/>
        <v>0</v>
      </c>
      <c r="N3226" s="8">
        <f t="shared" si="654"/>
        <v>0</v>
      </c>
      <c r="O3226" s="8">
        <f t="shared" si="655"/>
        <v>5.0170579971904479</v>
      </c>
      <c r="P3226" s="8">
        <f t="shared" si="656"/>
        <v>0</v>
      </c>
      <c r="Q3226" s="8">
        <f t="shared" si="657"/>
        <v>1.7699992212003426</v>
      </c>
      <c r="R3226" s="9">
        <f t="shared" si="658"/>
        <v>0.18695048315002952</v>
      </c>
      <c r="S3226" s="8">
        <f t="shared" si="659"/>
        <v>5.0170579971904479</v>
      </c>
      <c r="T3226" s="19">
        <f t="shared" si="660"/>
        <v>0</v>
      </c>
      <c r="U3226" s="19">
        <f t="shared" si="661"/>
        <v>1.6723526657301493</v>
      </c>
      <c r="V3226" s="19">
        <f t="shared" si="662"/>
        <v>-1.6723526657301493</v>
      </c>
    </row>
    <row r="3227" spans="1:22">
      <c r="A3227" s="7" t="s">
        <v>5991</v>
      </c>
      <c r="B3227" s="17"/>
      <c r="C3227" s="17"/>
      <c r="D3227" s="17"/>
      <c r="E3227" s="17"/>
      <c r="F3227" s="17">
        <v>1</v>
      </c>
      <c r="G3227" s="17"/>
      <c r="H3227" s="17"/>
      <c r="I3227" s="17">
        <v>1</v>
      </c>
      <c r="J3227" s="8">
        <f t="shared" si="650"/>
        <v>0</v>
      </c>
      <c r="K3227" s="8">
        <f t="shared" si="651"/>
        <v>0</v>
      </c>
      <c r="L3227" s="8">
        <f t="shared" si="652"/>
        <v>0</v>
      </c>
      <c r="M3227" s="8">
        <f t="shared" si="653"/>
        <v>0</v>
      </c>
      <c r="N3227" s="8">
        <f t="shared" si="654"/>
        <v>0</v>
      </c>
      <c r="O3227" s="8">
        <f t="shared" si="655"/>
        <v>5.0170579971904479</v>
      </c>
      <c r="P3227" s="8">
        <f t="shared" si="656"/>
        <v>0</v>
      </c>
      <c r="Q3227" s="8">
        <f t="shared" si="657"/>
        <v>1.7699992212003426</v>
      </c>
      <c r="R3227" s="9">
        <f t="shared" si="658"/>
        <v>0.18695048315002952</v>
      </c>
      <c r="S3227" s="8">
        <f t="shared" si="659"/>
        <v>5.0170579971904479</v>
      </c>
      <c r="T3227" s="19">
        <f t="shared" si="660"/>
        <v>0</v>
      </c>
      <c r="U3227" s="19">
        <f t="shared" si="661"/>
        <v>1.6723526657301493</v>
      </c>
      <c r="V3227" s="19">
        <f t="shared" si="662"/>
        <v>-1.6723526657301493</v>
      </c>
    </row>
    <row r="3228" spans="1:22">
      <c r="A3228" s="7" t="s">
        <v>5992</v>
      </c>
      <c r="B3228" s="17"/>
      <c r="C3228" s="17"/>
      <c r="D3228" s="17"/>
      <c r="E3228" s="17"/>
      <c r="F3228" s="17">
        <v>1</v>
      </c>
      <c r="G3228" s="17"/>
      <c r="H3228" s="17"/>
      <c r="I3228" s="17">
        <v>1</v>
      </c>
      <c r="J3228" s="8">
        <f t="shared" si="650"/>
        <v>0</v>
      </c>
      <c r="K3228" s="8">
        <f t="shared" si="651"/>
        <v>0</v>
      </c>
      <c r="L3228" s="8">
        <f t="shared" si="652"/>
        <v>0</v>
      </c>
      <c r="M3228" s="8">
        <f t="shared" si="653"/>
        <v>0</v>
      </c>
      <c r="N3228" s="8">
        <f t="shared" si="654"/>
        <v>0</v>
      </c>
      <c r="O3228" s="8">
        <f t="shared" si="655"/>
        <v>5.0170579971904479</v>
      </c>
      <c r="P3228" s="8">
        <f t="shared" si="656"/>
        <v>0</v>
      </c>
      <c r="Q3228" s="8">
        <f t="shared" si="657"/>
        <v>1.7699992212003426</v>
      </c>
      <c r="R3228" s="9">
        <f t="shared" si="658"/>
        <v>0.18695048315002952</v>
      </c>
      <c r="S3228" s="8">
        <f t="shared" si="659"/>
        <v>5.0170579971904479</v>
      </c>
      <c r="T3228" s="19">
        <f t="shared" si="660"/>
        <v>0</v>
      </c>
      <c r="U3228" s="19">
        <f t="shared" si="661"/>
        <v>1.6723526657301493</v>
      </c>
      <c r="V3228" s="19">
        <f t="shared" si="662"/>
        <v>-1.6723526657301493</v>
      </c>
    </row>
    <row r="3229" spans="1:22">
      <c r="A3229" s="7" t="s">
        <v>5993</v>
      </c>
      <c r="B3229" s="17"/>
      <c r="C3229" s="17"/>
      <c r="D3229" s="17"/>
      <c r="E3229" s="17"/>
      <c r="F3229" s="17">
        <v>1</v>
      </c>
      <c r="G3229" s="17"/>
      <c r="H3229" s="17"/>
      <c r="I3229" s="17">
        <v>1</v>
      </c>
      <c r="J3229" s="8">
        <f t="shared" si="650"/>
        <v>0</v>
      </c>
      <c r="K3229" s="8">
        <f t="shared" si="651"/>
        <v>0</v>
      </c>
      <c r="L3229" s="8">
        <f t="shared" si="652"/>
        <v>0</v>
      </c>
      <c r="M3229" s="8">
        <f t="shared" si="653"/>
        <v>0</v>
      </c>
      <c r="N3229" s="8">
        <f t="shared" si="654"/>
        <v>0</v>
      </c>
      <c r="O3229" s="8">
        <f t="shared" si="655"/>
        <v>5.0170579971904479</v>
      </c>
      <c r="P3229" s="8">
        <f t="shared" si="656"/>
        <v>0</v>
      </c>
      <c r="Q3229" s="8">
        <f t="shared" si="657"/>
        <v>1.7699992212003426</v>
      </c>
      <c r="R3229" s="9">
        <f t="shared" si="658"/>
        <v>0.18695048315002952</v>
      </c>
      <c r="S3229" s="8">
        <f t="shared" si="659"/>
        <v>5.0170579971904479</v>
      </c>
      <c r="T3229" s="19">
        <f t="shared" si="660"/>
        <v>0</v>
      </c>
      <c r="U3229" s="19">
        <f t="shared" si="661"/>
        <v>1.6723526657301493</v>
      </c>
      <c r="V3229" s="19">
        <f t="shared" si="662"/>
        <v>-1.6723526657301493</v>
      </c>
    </row>
    <row r="3230" spans="1:22">
      <c r="A3230" s="7" t="s">
        <v>5994</v>
      </c>
      <c r="B3230" s="17"/>
      <c r="C3230" s="17"/>
      <c r="D3230" s="17"/>
      <c r="E3230" s="17"/>
      <c r="F3230" s="17">
        <v>1</v>
      </c>
      <c r="G3230" s="17"/>
      <c r="H3230" s="17"/>
      <c r="I3230" s="17">
        <v>1</v>
      </c>
      <c r="J3230" s="8">
        <f t="shared" si="650"/>
        <v>0</v>
      </c>
      <c r="K3230" s="8">
        <f t="shared" si="651"/>
        <v>0</v>
      </c>
      <c r="L3230" s="8">
        <f t="shared" si="652"/>
        <v>0</v>
      </c>
      <c r="M3230" s="8">
        <f t="shared" si="653"/>
        <v>0</v>
      </c>
      <c r="N3230" s="8">
        <f t="shared" si="654"/>
        <v>0</v>
      </c>
      <c r="O3230" s="8">
        <f t="shared" si="655"/>
        <v>5.0170579971904479</v>
      </c>
      <c r="P3230" s="8">
        <f t="shared" si="656"/>
        <v>0</v>
      </c>
      <c r="Q3230" s="8">
        <f t="shared" si="657"/>
        <v>1.7699992212003426</v>
      </c>
      <c r="R3230" s="9">
        <f t="shared" si="658"/>
        <v>0.18695048315002952</v>
      </c>
      <c r="S3230" s="8">
        <f t="shared" si="659"/>
        <v>5.0170579971904479</v>
      </c>
      <c r="T3230" s="19">
        <f t="shared" si="660"/>
        <v>0</v>
      </c>
      <c r="U3230" s="19">
        <f t="shared" si="661"/>
        <v>1.6723526657301493</v>
      </c>
      <c r="V3230" s="19">
        <f t="shared" si="662"/>
        <v>-1.6723526657301493</v>
      </c>
    </row>
    <row r="3231" spans="1:22">
      <c r="A3231" s="7" t="s">
        <v>5995</v>
      </c>
      <c r="B3231" s="17"/>
      <c r="C3231" s="17"/>
      <c r="D3231" s="17"/>
      <c r="E3231" s="17"/>
      <c r="F3231" s="17">
        <v>1</v>
      </c>
      <c r="G3231" s="17"/>
      <c r="H3231" s="17"/>
      <c r="I3231" s="17">
        <v>1</v>
      </c>
      <c r="J3231" s="8">
        <f t="shared" si="650"/>
        <v>0</v>
      </c>
      <c r="K3231" s="8">
        <f t="shared" si="651"/>
        <v>0</v>
      </c>
      <c r="L3231" s="8">
        <f t="shared" si="652"/>
        <v>0</v>
      </c>
      <c r="M3231" s="8">
        <f t="shared" si="653"/>
        <v>0</v>
      </c>
      <c r="N3231" s="8">
        <f t="shared" si="654"/>
        <v>0</v>
      </c>
      <c r="O3231" s="8">
        <f t="shared" si="655"/>
        <v>5.0170579971904479</v>
      </c>
      <c r="P3231" s="8">
        <f t="shared" si="656"/>
        <v>0</v>
      </c>
      <c r="Q3231" s="8">
        <f t="shared" si="657"/>
        <v>1.7699992212003426</v>
      </c>
      <c r="R3231" s="9">
        <f t="shared" si="658"/>
        <v>0.18695048315002952</v>
      </c>
      <c r="S3231" s="8">
        <f t="shared" si="659"/>
        <v>5.0170579971904479</v>
      </c>
      <c r="T3231" s="19">
        <f t="shared" si="660"/>
        <v>0</v>
      </c>
      <c r="U3231" s="19">
        <f t="shared" si="661"/>
        <v>1.6723526657301493</v>
      </c>
      <c r="V3231" s="19">
        <f t="shared" si="662"/>
        <v>-1.6723526657301493</v>
      </c>
    </row>
    <row r="3232" spans="1:22">
      <c r="A3232" s="7" t="s">
        <v>5996</v>
      </c>
      <c r="B3232" s="17"/>
      <c r="C3232" s="17"/>
      <c r="D3232" s="17"/>
      <c r="E3232" s="17"/>
      <c r="F3232" s="17">
        <v>1</v>
      </c>
      <c r="G3232" s="17"/>
      <c r="H3232" s="17"/>
      <c r="I3232" s="17">
        <v>1</v>
      </c>
      <c r="J3232" s="8">
        <f t="shared" si="650"/>
        <v>0</v>
      </c>
      <c r="K3232" s="8">
        <f t="shared" si="651"/>
        <v>0</v>
      </c>
      <c r="L3232" s="8">
        <f t="shared" si="652"/>
        <v>0</v>
      </c>
      <c r="M3232" s="8">
        <f t="shared" si="653"/>
        <v>0</v>
      </c>
      <c r="N3232" s="8">
        <f t="shared" si="654"/>
        <v>0</v>
      </c>
      <c r="O3232" s="8">
        <f t="shared" si="655"/>
        <v>5.0170579971904479</v>
      </c>
      <c r="P3232" s="8">
        <f t="shared" si="656"/>
        <v>0</v>
      </c>
      <c r="Q3232" s="8">
        <f t="shared" si="657"/>
        <v>1.7699992212003426</v>
      </c>
      <c r="R3232" s="9">
        <f t="shared" si="658"/>
        <v>0.18695048315002952</v>
      </c>
      <c r="S3232" s="8">
        <f t="shared" si="659"/>
        <v>5.0170579971904479</v>
      </c>
      <c r="T3232" s="19">
        <f t="shared" si="660"/>
        <v>0</v>
      </c>
      <c r="U3232" s="19">
        <f t="shared" si="661"/>
        <v>1.6723526657301493</v>
      </c>
      <c r="V3232" s="19">
        <f t="shared" si="662"/>
        <v>-1.6723526657301493</v>
      </c>
    </row>
    <row r="3233" spans="1:22">
      <c r="A3233" s="7" t="s">
        <v>6266</v>
      </c>
      <c r="B3233" s="17"/>
      <c r="C3233" s="17"/>
      <c r="D3233" s="17"/>
      <c r="E3233" s="17"/>
      <c r="F3233" s="17">
        <v>1</v>
      </c>
      <c r="G3233" s="17"/>
      <c r="H3233" s="17">
        <v>1</v>
      </c>
      <c r="I3233" s="17"/>
      <c r="J3233" s="8">
        <f t="shared" si="650"/>
        <v>0</v>
      </c>
      <c r="K3233" s="8">
        <f t="shared" si="651"/>
        <v>0</v>
      </c>
      <c r="L3233" s="8">
        <f t="shared" si="652"/>
        <v>0</v>
      </c>
      <c r="M3233" s="8">
        <f t="shared" si="653"/>
        <v>7.2941056332377805</v>
      </c>
      <c r="N3233" s="8">
        <f t="shared" si="654"/>
        <v>0</v>
      </c>
      <c r="O3233" s="8">
        <f t="shared" si="655"/>
        <v>5.0170579971904479</v>
      </c>
      <c r="P3233" s="8">
        <f t="shared" si="656"/>
        <v>0</v>
      </c>
      <c r="Q3233" s="8">
        <f t="shared" si="657"/>
        <v>0</v>
      </c>
      <c r="R3233" s="9">
        <f t="shared" si="658"/>
        <v>0.18695048315002952</v>
      </c>
      <c r="S3233" s="8">
        <f t="shared" si="659"/>
        <v>12.311163630428229</v>
      </c>
      <c r="T3233" s="19">
        <f t="shared" si="660"/>
        <v>0</v>
      </c>
      <c r="U3233" s="19">
        <f t="shared" si="661"/>
        <v>1.6723526657301493</v>
      </c>
      <c r="V3233" s="19">
        <f t="shared" si="662"/>
        <v>-1.6723526657301493</v>
      </c>
    </row>
    <row r="3234" spans="1:22">
      <c r="A3234" s="7" t="s">
        <v>6267</v>
      </c>
      <c r="B3234" s="17"/>
      <c r="C3234" s="17"/>
      <c r="D3234" s="17"/>
      <c r="E3234" s="17"/>
      <c r="F3234" s="17">
        <v>1</v>
      </c>
      <c r="G3234" s="17"/>
      <c r="H3234" s="17">
        <v>1</v>
      </c>
      <c r="I3234" s="17"/>
      <c r="J3234" s="8">
        <f t="shared" si="650"/>
        <v>0</v>
      </c>
      <c r="K3234" s="8">
        <f t="shared" si="651"/>
        <v>0</v>
      </c>
      <c r="L3234" s="8">
        <f t="shared" si="652"/>
        <v>0</v>
      </c>
      <c r="M3234" s="8">
        <f t="shared" si="653"/>
        <v>7.2941056332377805</v>
      </c>
      <c r="N3234" s="8">
        <f t="shared" si="654"/>
        <v>0</v>
      </c>
      <c r="O3234" s="8">
        <f t="shared" si="655"/>
        <v>5.0170579971904479</v>
      </c>
      <c r="P3234" s="8">
        <f t="shared" si="656"/>
        <v>0</v>
      </c>
      <c r="Q3234" s="8">
        <f t="shared" si="657"/>
        <v>0</v>
      </c>
      <c r="R3234" s="9">
        <f t="shared" si="658"/>
        <v>0.18695048315002952</v>
      </c>
      <c r="S3234" s="8">
        <f t="shared" si="659"/>
        <v>12.311163630428229</v>
      </c>
      <c r="T3234" s="19">
        <f t="shared" si="660"/>
        <v>0</v>
      </c>
      <c r="U3234" s="19">
        <f t="shared" si="661"/>
        <v>1.6723526657301493</v>
      </c>
      <c r="V3234" s="19">
        <f t="shared" si="662"/>
        <v>-1.6723526657301493</v>
      </c>
    </row>
    <row r="3235" spans="1:22">
      <c r="A3235" s="7" t="s">
        <v>6268</v>
      </c>
      <c r="B3235" s="17"/>
      <c r="C3235" s="17"/>
      <c r="D3235" s="17"/>
      <c r="E3235" s="17"/>
      <c r="F3235" s="17">
        <v>1</v>
      </c>
      <c r="G3235" s="17"/>
      <c r="H3235" s="17">
        <v>1</v>
      </c>
      <c r="I3235" s="17"/>
      <c r="J3235" s="8">
        <f t="shared" si="650"/>
        <v>0</v>
      </c>
      <c r="K3235" s="8">
        <f t="shared" si="651"/>
        <v>0</v>
      </c>
      <c r="L3235" s="8">
        <f t="shared" si="652"/>
        <v>0</v>
      </c>
      <c r="M3235" s="8">
        <f t="shared" si="653"/>
        <v>7.2941056332377805</v>
      </c>
      <c r="N3235" s="8">
        <f t="shared" si="654"/>
        <v>0</v>
      </c>
      <c r="O3235" s="8">
        <f t="shared" si="655"/>
        <v>5.0170579971904479</v>
      </c>
      <c r="P3235" s="8">
        <f t="shared" si="656"/>
        <v>0</v>
      </c>
      <c r="Q3235" s="8">
        <f t="shared" si="657"/>
        <v>0</v>
      </c>
      <c r="R3235" s="9">
        <f t="shared" si="658"/>
        <v>0.18695048315002952</v>
      </c>
      <c r="S3235" s="8">
        <f t="shared" si="659"/>
        <v>12.311163630428229</v>
      </c>
      <c r="T3235" s="19">
        <f t="shared" si="660"/>
        <v>0</v>
      </c>
      <c r="U3235" s="19">
        <f t="shared" si="661"/>
        <v>1.6723526657301493</v>
      </c>
      <c r="V3235" s="19">
        <f t="shared" si="662"/>
        <v>-1.6723526657301493</v>
      </c>
    </row>
    <row r="3236" spans="1:22">
      <c r="A3236" s="7" t="s">
        <v>6269</v>
      </c>
      <c r="B3236" s="17"/>
      <c r="C3236" s="17"/>
      <c r="D3236" s="17"/>
      <c r="E3236" s="17"/>
      <c r="F3236" s="17">
        <v>1</v>
      </c>
      <c r="G3236" s="17"/>
      <c r="H3236" s="17">
        <v>1</v>
      </c>
      <c r="I3236" s="17"/>
      <c r="J3236" s="8">
        <f t="shared" si="650"/>
        <v>0</v>
      </c>
      <c r="K3236" s="8">
        <f t="shared" si="651"/>
        <v>0</v>
      </c>
      <c r="L3236" s="8">
        <f t="shared" si="652"/>
        <v>0</v>
      </c>
      <c r="M3236" s="8">
        <f t="shared" si="653"/>
        <v>7.2941056332377805</v>
      </c>
      <c r="N3236" s="8">
        <f t="shared" si="654"/>
        <v>0</v>
      </c>
      <c r="O3236" s="8">
        <f t="shared" si="655"/>
        <v>5.0170579971904479</v>
      </c>
      <c r="P3236" s="8">
        <f t="shared" si="656"/>
        <v>0</v>
      </c>
      <c r="Q3236" s="8">
        <f t="shared" si="657"/>
        <v>0</v>
      </c>
      <c r="R3236" s="9">
        <f t="shared" si="658"/>
        <v>0.18695048315002952</v>
      </c>
      <c r="S3236" s="8">
        <f t="shared" si="659"/>
        <v>12.311163630428229</v>
      </c>
      <c r="T3236" s="19">
        <f t="shared" si="660"/>
        <v>0</v>
      </c>
      <c r="U3236" s="19">
        <f t="shared" si="661"/>
        <v>1.6723526657301493</v>
      </c>
      <c r="V3236" s="19">
        <f t="shared" si="662"/>
        <v>-1.6723526657301493</v>
      </c>
    </row>
    <row r="3237" spans="1:22">
      <c r="A3237" s="7" t="s">
        <v>6270</v>
      </c>
      <c r="B3237" s="17"/>
      <c r="C3237" s="17"/>
      <c r="D3237" s="17"/>
      <c r="E3237" s="17"/>
      <c r="F3237" s="17">
        <v>1</v>
      </c>
      <c r="G3237" s="17"/>
      <c r="H3237" s="17">
        <v>1</v>
      </c>
      <c r="I3237" s="17"/>
      <c r="J3237" s="8">
        <f t="shared" si="650"/>
        <v>0</v>
      </c>
      <c r="K3237" s="8">
        <f t="shared" si="651"/>
        <v>0</v>
      </c>
      <c r="L3237" s="8">
        <f t="shared" si="652"/>
        <v>0</v>
      </c>
      <c r="M3237" s="8">
        <f t="shared" si="653"/>
        <v>7.2941056332377805</v>
      </c>
      <c r="N3237" s="8">
        <f t="shared" si="654"/>
        <v>0</v>
      </c>
      <c r="O3237" s="8">
        <f t="shared" si="655"/>
        <v>5.0170579971904479</v>
      </c>
      <c r="P3237" s="8">
        <f t="shared" si="656"/>
        <v>0</v>
      </c>
      <c r="Q3237" s="8">
        <f t="shared" si="657"/>
        <v>0</v>
      </c>
      <c r="R3237" s="9">
        <f t="shared" si="658"/>
        <v>0.18695048315002952</v>
      </c>
      <c r="S3237" s="8">
        <f t="shared" si="659"/>
        <v>12.311163630428229</v>
      </c>
      <c r="T3237" s="19">
        <f t="shared" si="660"/>
        <v>0</v>
      </c>
      <c r="U3237" s="19">
        <f t="shared" si="661"/>
        <v>1.6723526657301493</v>
      </c>
      <c r="V3237" s="19">
        <f t="shared" si="662"/>
        <v>-1.6723526657301493</v>
      </c>
    </row>
    <row r="3238" spans="1:22">
      <c r="A3238" s="7" t="s">
        <v>6271</v>
      </c>
      <c r="B3238" s="17"/>
      <c r="C3238" s="17"/>
      <c r="D3238" s="17"/>
      <c r="E3238" s="17"/>
      <c r="F3238" s="17">
        <v>1</v>
      </c>
      <c r="G3238" s="17"/>
      <c r="H3238" s="17">
        <v>1</v>
      </c>
      <c r="I3238" s="17"/>
      <c r="J3238" s="8">
        <f t="shared" si="650"/>
        <v>0</v>
      </c>
      <c r="K3238" s="8">
        <f t="shared" si="651"/>
        <v>0</v>
      </c>
      <c r="L3238" s="8">
        <f t="shared" si="652"/>
        <v>0</v>
      </c>
      <c r="M3238" s="8">
        <f t="shared" si="653"/>
        <v>7.2941056332377805</v>
      </c>
      <c r="N3238" s="8">
        <f t="shared" si="654"/>
        <v>0</v>
      </c>
      <c r="O3238" s="8">
        <f t="shared" si="655"/>
        <v>5.0170579971904479</v>
      </c>
      <c r="P3238" s="8">
        <f t="shared" si="656"/>
        <v>0</v>
      </c>
      <c r="Q3238" s="8">
        <f t="shared" si="657"/>
        <v>0</v>
      </c>
      <c r="R3238" s="9">
        <f t="shared" si="658"/>
        <v>0.18695048315002952</v>
      </c>
      <c r="S3238" s="8">
        <f t="shared" si="659"/>
        <v>12.311163630428229</v>
      </c>
      <c r="T3238" s="19">
        <f t="shared" si="660"/>
        <v>0</v>
      </c>
      <c r="U3238" s="19">
        <f t="shared" si="661"/>
        <v>1.6723526657301493</v>
      </c>
      <c r="V3238" s="19">
        <f t="shared" si="662"/>
        <v>-1.6723526657301493</v>
      </c>
    </row>
    <row r="3239" spans="1:22">
      <c r="A3239" s="7" t="s">
        <v>6272</v>
      </c>
      <c r="B3239" s="17"/>
      <c r="C3239" s="17"/>
      <c r="D3239" s="17"/>
      <c r="E3239" s="17"/>
      <c r="F3239" s="17">
        <v>1</v>
      </c>
      <c r="G3239" s="17"/>
      <c r="H3239" s="17">
        <v>1</v>
      </c>
      <c r="I3239" s="17"/>
      <c r="J3239" s="8">
        <f t="shared" si="650"/>
        <v>0</v>
      </c>
      <c r="K3239" s="8">
        <f t="shared" si="651"/>
        <v>0</v>
      </c>
      <c r="L3239" s="8">
        <f t="shared" si="652"/>
        <v>0</v>
      </c>
      <c r="M3239" s="8">
        <f t="shared" si="653"/>
        <v>7.2941056332377805</v>
      </c>
      <c r="N3239" s="8">
        <f t="shared" si="654"/>
        <v>0</v>
      </c>
      <c r="O3239" s="8">
        <f t="shared" si="655"/>
        <v>5.0170579971904479</v>
      </c>
      <c r="P3239" s="8">
        <f t="shared" si="656"/>
        <v>0</v>
      </c>
      <c r="Q3239" s="8">
        <f t="shared" si="657"/>
        <v>0</v>
      </c>
      <c r="R3239" s="9">
        <f t="shared" si="658"/>
        <v>0.18695048315002952</v>
      </c>
      <c r="S3239" s="8">
        <f t="shared" si="659"/>
        <v>12.311163630428229</v>
      </c>
      <c r="T3239" s="19">
        <f t="shared" si="660"/>
        <v>0</v>
      </c>
      <c r="U3239" s="19">
        <f t="shared" si="661"/>
        <v>1.6723526657301493</v>
      </c>
      <c r="V3239" s="19">
        <f t="shared" si="662"/>
        <v>-1.6723526657301493</v>
      </c>
    </row>
    <row r="3240" spans="1:22">
      <c r="A3240" s="7" t="s">
        <v>6273</v>
      </c>
      <c r="B3240" s="17"/>
      <c r="C3240" s="17"/>
      <c r="D3240" s="17"/>
      <c r="E3240" s="17"/>
      <c r="F3240" s="17">
        <v>1</v>
      </c>
      <c r="G3240" s="17"/>
      <c r="H3240" s="17">
        <v>1</v>
      </c>
      <c r="I3240" s="17"/>
      <c r="J3240" s="8">
        <f t="shared" si="650"/>
        <v>0</v>
      </c>
      <c r="K3240" s="8">
        <f t="shared" si="651"/>
        <v>0</v>
      </c>
      <c r="L3240" s="8">
        <f t="shared" si="652"/>
        <v>0</v>
      </c>
      <c r="M3240" s="8">
        <f t="shared" si="653"/>
        <v>7.2941056332377805</v>
      </c>
      <c r="N3240" s="8">
        <f t="shared" si="654"/>
        <v>0</v>
      </c>
      <c r="O3240" s="8">
        <f t="shared" si="655"/>
        <v>5.0170579971904479</v>
      </c>
      <c r="P3240" s="8">
        <f t="shared" si="656"/>
        <v>0</v>
      </c>
      <c r="Q3240" s="8">
        <f t="shared" si="657"/>
        <v>0</v>
      </c>
      <c r="R3240" s="9">
        <f t="shared" si="658"/>
        <v>0.18695048315002952</v>
      </c>
      <c r="S3240" s="8">
        <f t="shared" si="659"/>
        <v>12.311163630428229</v>
      </c>
      <c r="T3240" s="19">
        <f t="shared" si="660"/>
        <v>0</v>
      </c>
      <c r="U3240" s="19">
        <f t="shared" si="661"/>
        <v>1.6723526657301493</v>
      </c>
      <c r="V3240" s="19">
        <f t="shared" si="662"/>
        <v>-1.6723526657301493</v>
      </c>
    </row>
    <row r="3241" spans="1:22">
      <c r="A3241" s="7" t="s">
        <v>6533</v>
      </c>
      <c r="B3241" s="17"/>
      <c r="C3241" s="17"/>
      <c r="D3241" s="17"/>
      <c r="E3241" s="17"/>
      <c r="F3241" s="17">
        <v>1</v>
      </c>
      <c r="G3241" s="17"/>
      <c r="H3241" s="17"/>
      <c r="I3241" s="17"/>
      <c r="J3241" s="8">
        <f t="shared" si="650"/>
        <v>0</v>
      </c>
      <c r="K3241" s="8">
        <f t="shared" si="651"/>
        <v>0</v>
      </c>
      <c r="L3241" s="8">
        <f t="shared" si="652"/>
        <v>0</v>
      </c>
      <c r="M3241" s="8">
        <f t="shared" si="653"/>
        <v>0</v>
      </c>
      <c r="N3241" s="8">
        <f t="shared" si="654"/>
        <v>0</v>
      </c>
      <c r="O3241" s="8">
        <f t="shared" si="655"/>
        <v>5.0170579971904479</v>
      </c>
      <c r="P3241" s="8">
        <f t="shared" si="656"/>
        <v>0</v>
      </c>
      <c r="Q3241" s="8">
        <f t="shared" si="657"/>
        <v>0</v>
      </c>
      <c r="R3241" s="9">
        <f t="shared" si="658"/>
        <v>0.18695048315002952</v>
      </c>
      <c r="S3241" s="8">
        <f t="shared" si="659"/>
        <v>5.0170579971904479</v>
      </c>
      <c r="T3241" s="19">
        <f t="shared" si="660"/>
        <v>0</v>
      </c>
      <c r="U3241" s="19">
        <f t="shared" si="661"/>
        <v>1.6723526657301493</v>
      </c>
      <c r="V3241" s="19">
        <f t="shared" si="662"/>
        <v>-1.6723526657301493</v>
      </c>
    </row>
    <row r="3242" spans="1:22">
      <c r="A3242" s="7" t="s">
        <v>6534</v>
      </c>
      <c r="B3242" s="17"/>
      <c r="C3242" s="17"/>
      <c r="D3242" s="17"/>
      <c r="E3242" s="17"/>
      <c r="F3242" s="17">
        <v>1</v>
      </c>
      <c r="G3242" s="17"/>
      <c r="H3242" s="17"/>
      <c r="I3242" s="17"/>
      <c r="J3242" s="8">
        <f t="shared" si="650"/>
        <v>0</v>
      </c>
      <c r="K3242" s="8">
        <f t="shared" si="651"/>
        <v>0</v>
      </c>
      <c r="L3242" s="8">
        <f t="shared" si="652"/>
        <v>0</v>
      </c>
      <c r="M3242" s="8">
        <f t="shared" si="653"/>
        <v>0</v>
      </c>
      <c r="N3242" s="8">
        <f t="shared" si="654"/>
        <v>0</v>
      </c>
      <c r="O3242" s="8">
        <f t="shared" si="655"/>
        <v>5.0170579971904479</v>
      </c>
      <c r="P3242" s="8">
        <f t="shared" si="656"/>
        <v>0</v>
      </c>
      <c r="Q3242" s="8">
        <f t="shared" si="657"/>
        <v>0</v>
      </c>
      <c r="R3242" s="9">
        <f t="shared" si="658"/>
        <v>0.18695048315002952</v>
      </c>
      <c r="S3242" s="8">
        <f t="shared" si="659"/>
        <v>5.0170579971904479</v>
      </c>
      <c r="T3242" s="19">
        <f t="shared" si="660"/>
        <v>0</v>
      </c>
      <c r="U3242" s="19">
        <f t="shared" si="661"/>
        <v>1.6723526657301493</v>
      </c>
      <c r="V3242" s="19">
        <f t="shared" si="662"/>
        <v>-1.6723526657301493</v>
      </c>
    </row>
    <row r="3243" spans="1:22">
      <c r="A3243" s="7" t="s">
        <v>6535</v>
      </c>
      <c r="B3243" s="17"/>
      <c r="C3243" s="17"/>
      <c r="D3243" s="17"/>
      <c r="E3243" s="17"/>
      <c r="F3243" s="17">
        <v>1</v>
      </c>
      <c r="G3243" s="17"/>
      <c r="H3243" s="17"/>
      <c r="I3243" s="17"/>
      <c r="J3243" s="8">
        <f t="shared" si="650"/>
        <v>0</v>
      </c>
      <c r="K3243" s="8">
        <f t="shared" si="651"/>
        <v>0</v>
      </c>
      <c r="L3243" s="8">
        <f t="shared" si="652"/>
        <v>0</v>
      </c>
      <c r="M3243" s="8">
        <f t="shared" si="653"/>
        <v>0</v>
      </c>
      <c r="N3243" s="8">
        <f t="shared" si="654"/>
        <v>0</v>
      </c>
      <c r="O3243" s="8">
        <f t="shared" si="655"/>
        <v>5.0170579971904479</v>
      </c>
      <c r="P3243" s="8">
        <f t="shared" si="656"/>
        <v>0</v>
      </c>
      <c r="Q3243" s="8">
        <f t="shared" si="657"/>
        <v>0</v>
      </c>
      <c r="R3243" s="9">
        <f t="shared" si="658"/>
        <v>0.18695048315002952</v>
      </c>
      <c r="S3243" s="8">
        <f t="shared" si="659"/>
        <v>5.0170579971904479</v>
      </c>
      <c r="T3243" s="19">
        <f t="shared" si="660"/>
        <v>0</v>
      </c>
      <c r="U3243" s="19">
        <f t="shared" si="661"/>
        <v>1.6723526657301493</v>
      </c>
      <c r="V3243" s="19">
        <f t="shared" si="662"/>
        <v>-1.6723526657301493</v>
      </c>
    </row>
    <row r="3244" spans="1:22">
      <c r="A3244" s="7" t="s">
        <v>6536</v>
      </c>
      <c r="B3244" s="17"/>
      <c r="C3244" s="17"/>
      <c r="D3244" s="17"/>
      <c r="E3244" s="17"/>
      <c r="F3244" s="17">
        <v>1</v>
      </c>
      <c r="G3244" s="17"/>
      <c r="H3244" s="17"/>
      <c r="I3244" s="17"/>
      <c r="J3244" s="8">
        <f t="shared" si="650"/>
        <v>0</v>
      </c>
      <c r="K3244" s="8">
        <f t="shared" si="651"/>
        <v>0</v>
      </c>
      <c r="L3244" s="8">
        <f t="shared" si="652"/>
        <v>0</v>
      </c>
      <c r="M3244" s="8">
        <f t="shared" si="653"/>
        <v>0</v>
      </c>
      <c r="N3244" s="8">
        <f t="shared" si="654"/>
        <v>0</v>
      </c>
      <c r="O3244" s="8">
        <f t="shared" si="655"/>
        <v>5.0170579971904479</v>
      </c>
      <c r="P3244" s="8">
        <f t="shared" si="656"/>
        <v>0</v>
      </c>
      <c r="Q3244" s="8">
        <f t="shared" si="657"/>
        <v>0</v>
      </c>
      <c r="R3244" s="9">
        <f t="shared" si="658"/>
        <v>0.18695048315002952</v>
      </c>
      <c r="S3244" s="8">
        <f t="shared" si="659"/>
        <v>5.0170579971904479</v>
      </c>
      <c r="T3244" s="19">
        <f t="shared" si="660"/>
        <v>0</v>
      </c>
      <c r="U3244" s="19">
        <f t="shared" si="661"/>
        <v>1.6723526657301493</v>
      </c>
      <c r="V3244" s="19">
        <f t="shared" si="662"/>
        <v>-1.6723526657301493</v>
      </c>
    </row>
    <row r="3245" spans="1:22">
      <c r="A3245" s="7" t="s">
        <v>6537</v>
      </c>
      <c r="B3245" s="17"/>
      <c r="C3245" s="17"/>
      <c r="D3245" s="17"/>
      <c r="E3245" s="17"/>
      <c r="F3245" s="17">
        <v>1</v>
      </c>
      <c r="G3245" s="17"/>
      <c r="H3245" s="17"/>
      <c r="I3245" s="17"/>
      <c r="J3245" s="8">
        <f t="shared" si="650"/>
        <v>0</v>
      </c>
      <c r="K3245" s="8">
        <f t="shared" si="651"/>
        <v>0</v>
      </c>
      <c r="L3245" s="8">
        <f t="shared" si="652"/>
        <v>0</v>
      </c>
      <c r="M3245" s="8">
        <f t="shared" si="653"/>
        <v>0</v>
      </c>
      <c r="N3245" s="8">
        <f t="shared" si="654"/>
        <v>0</v>
      </c>
      <c r="O3245" s="8">
        <f t="shared" si="655"/>
        <v>5.0170579971904479</v>
      </c>
      <c r="P3245" s="8">
        <f t="shared" si="656"/>
        <v>0</v>
      </c>
      <c r="Q3245" s="8">
        <f t="shared" si="657"/>
        <v>0</v>
      </c>
      <c r="R3245" s="9">
        <f t="shared" si="658"/>
        <v>0.18695048315002952</v>
      </c>
      <c r="S3245" s="8">
        <f t="shared" si="659"/>
        <v>5.0170579971904479</v>
      </c>
      <c r="T3245" s="19">
        <f t="shared" si="660"/>
        <v>0</v>
      </c>
      <c r="U3245" s="19">
        <f t="shared" si="661"/>
        <v>1.6723526657301493</v>
      </c>
      <c r="V3245" s="19">
        <f t="shared" si="662"/>
        <v>-1.6723526657301493</v>
      </c>
    </row>
    <row r="3246" spans="1:22">
      <c r="A3246" s="7" t="s">
        <v>6538</v>
      </c>
      <c r="B3246" s="17"/>
      <c r="C3246" s="17"/>
      <c r="D3246" s="17"/>
      <c r="E3246" s="17"/>
      <c r="F3246" s="17">
        <v>1</v>
      </c>
      <c r="G3246" s="17"/>
      <c r="H3246" s="17"/>
      <c r="I3246" s="17"/>
      <c r="J3246" s="8">
        <f t="shared" si="650"/>
        <v>0</v>
      </c>
      <c r="K3246" s="8">
        <f t="shared" si="651"/>
        <v>0</v>
      </c>
      <c r="L3246" s="8">
        <f t="shared" si="652"/>
        <v>0</v>
      </c>
      <c r="M3246" s="8">
        <f t="shared" si="653"/>
        <v>0</v>
      </c>
      <c r="N3246" s="8">
        <f t="shared" si="654"/>
        <v>0</v>
      </c>
      <c r="O3246" s="8">
        <f t="shared" si="655"/>
        <v>5.0170579971904479</v>
      </c>
      <c r="P3246" s="8">
        <f t="shared" si="656"/>
        <v>0</v>
      </c>
      <c r="Q3246" s="8">
        <f t="shared" si="657"/>
        <v>0</v>
      </c>
      <c r="R3246" s="9">
        <f t="shared" si="658"/>
        <v>0.18695048315002952</v>
      </c>
      <c r="S3246" s="8">
        <f t="shared" si="659"/>
        <v>5.0170579971904479</v>
      </c>
      <c r="T3246" s="19">
        <f t="shared" si="660"/>
        <v>0</v>
      </c>
      <c r="U3246" s="19">
        <f t="shared" si="661"/>
        <v>1.6723526657301493</v>
      </c>
      <c r="V3246" s="19">
        <f t="shared" si="662"/>
        <v>-1.6723526657301493</v>
      </c>
    </row>
    <row r="3247" spans="1:22">
      <c r="A3247" s="7" t="s">
        <v>6539</v>
      </c>
      <c r="B3247" s="17"/>
      <c r="C3247" s="17"/>
      <c r="D3247" s="17"/>
      <c r="E3247" s="17"/>
      <c r="F3247" s="17">
        <v>1</v>
      </c>
      <c r="G3247" s="17"/>
      <c r="H3247" s="17"/>
      <c r="I3247" s="17"/>
      <c r="J3247" s="8">
        <f t="shared" si="650"/>
        <v>0</v>
      </c>
      <c r="K3247" s="8">
        <f t="shared" si="651"/>
        <v>0</v>
      </c>
      <c r="L3247" s="8">
        <f t="shared" si="652"/>
        <v>0</v>
      </c>
      <c r="M3247" s="8">
        <f t="shared" si="653"/>
        <v>0</v>
      </c>
      <c r="N3247" s="8">
        <f t="shared" si="654"/>
        <v>0</v>
      </c>
      <c r="O3247" s="8">
        <f t="shared" si="655"/>
        <v>5.0170579971904479</v>
      </c>
      <c r="P3247" s="8">
        <f t="shared" si="656"/>
        <v>0</v>
      </c>
      <c r="Q3247" s="8">
        <f t="shared" si="657"/>
        <v>0</v>
      </c>
      <c r="R3247" s="9">
        <f t="shared" si="658"/>
        <v>0.18695048315002952</v>
      </c>
      <c r="S3247" s="8">
        <f t="shared" si="659"/>
        <v>5.0170579971904479</v>
      </c>
      <c r="T3247" s="19">
        <f t="shared" si="660"/>
        <v>0</v>
      </c>
      <c r="U3247" s="19">
        <f t="shared" si="661"/>
        <v>1.6723526657301493</v>
      </c>
      <c r="V3247" s="19">
        <f t="shared" si="662"/>
        <v>-1.6723526657301493</v>
      </c>
    </row>
    <row r="3248" spans="1:22">
      <c r="A3248" s="7" t="s">
        <v>6540</v>
      </c>
      <c r="B3248" s="17"/>
      <c r="C3248" s="17"/>
      <c r="D3248" s="17"/>
      <c r="E3248" s="17"/>
      <c r="F3248" s="17">
        <v>1</v>
      </c>
      <c r="G3248" s="17"/>
      <c r="H3248" s="17"/>
      <c r="I3248" s="17"/>
      <c r="J3248" s="8">
        <f t="shared" si="650"/>
        <v>0</v>
      </c>
      <c r="K3248" s="8">
        <f t="shared" si="651"/>
        <v>0</v>
      </c>
      <c r="L3248" s="8">
        <f t="shared" si="652"/>
        <v>0</v>
      </c>
      <c r="M3248" s="8">
        <f t="shared" si="653"/>
        <v>0</v>
      </c>
      <c r="N3248" s="8">
        <f t="shared" si="654"/>
        <v>0</v>
      </c>
      <c r="O3248" s="8">
        <f t="shared" si="655"/>
        <v>5.0170579971904479</v>
      </c>
      <c r="P3248" s="8">
        <f t="shared" si="656"/>
        <v>0</v>
      </c>
      <c r="Q3248" s="8">
        <f t="shared" si="657"/>
        <v>0</v>
      </c>
      <c r="R3248" s="9">
        <f t="shared" si="658"/>
        <v>0.18695048315002952</v>
      </c>
      <c r="S3248" s="8">
        <f t="shared" si="659"/>
        <v>5.0170579971904479</v>
      </c>
      <c r="T3248" s="19">
        <f t="shared" si="660"/>
        <v>0</v>
      </c>
      <c r="U3248" s="19">
        <f t="shared" si="661"/>
        <v>1.6723526657301493</v>
      </c>
      <c r="V3248" s="19">
        <f t="shared" si="662"/>
        <v>-1.6723526657301493</v>
      </c>
    </row>
    <row r="3249" spans="1:22">
      <c r="A3249" s="7" t="s">
        <v>6541</v>
      </c>
      <c r="B3249" s="17"/>
      <c r="C3249" s="17"/>
      <c r="D3249" s="17"/>
      <c r="E3249" s="17"/>
      <c r="F3249" s="17">
        <v>1</v>
      </c>
      <c r="G3249" s="17"/>
      <c r="H3249" s="17"/>
      <c r="I3249" s="17"/>
      <c r="J3249" s="8">
        <f t="shared" si="650"/>
        <v>0</v>
      </c>
      <c r="K3249" s="8">
        <f t="shared" si="651"/>
        <v>0</v>
      </c>
      <c r="L3249" s="8">
        <f t="shared" si="652"/>
        <v>0</v>
      </c>
      <c r="M3249" s="8">
        <f t="shared" si="653"/>
        <v>0</v>
      </c>
      <c r="N3249" s="8">
        <f t="shared" si="654"/>
        <v>0</v>
      </c>
      <c r="O3249" s="8">
        <f t="shared" si="655"/>
        <v>5.0170579971904479</v>
      </c>
      <c r="P3249" s="8">
        <f t="shared" si="656"/>
        <v>0</v>
      </c>
      <c r="Q3249" s="8">
        <f t="shared" si="657"/>
        <v>0</v>
      </c>
      <c r="R3249" s="9">
        <f t="shared" si="658"/>
        <v>0.18695048315002952</v>
      </c>
      <c r="S3249" s="8">
        <f t="shared" si="659"/>
        <v>5.0170579971904479</v>
      </c>
      <c r="T3249" s="19">
        <f t="shared" si="660"/>
        <v>0</v>
      </c>
      <c r="U3249" s="19">
        <f t="shared" si="661"/>
        <v>1.6723526657301493</v>
      </c>
      <c r="V3249" s="19">
        <f t="shared" si="662"/>
        <v>-1.6723526657301493</v>
      </c>
    </row>
    <row r="3250" spans="1:22">
      <c r="A3250" s="7" t="s">
        <v>6542</v>
      </c>
      <c r="B3250" s="17"/>
      <c r="C3250" s="17"/>
      <c r="D3250" s="17"/>
      <c r="E3250" s="17"/>
      <c r="F3250" s="17">
        <v>1</v>
      </c>
      <c r="G3250" s="17"/>
      <c r="H3250" s="17"/>
      <c r="I3250" s="17"/>
      <c r="J3250" s="8">
        <f t="shared" si="650"/>
        <v>0</v>
      </c>
      <c r="K3250" s="8">
        <f t="shared" si="651"/>
        <v>0</v>
      </c>
      <c r="L3250" s="8">
        <f t="shared" si="652"/>
        <v>0</v>
      </c>
      <c r="M3250" s="8">
        <f t="shared" si="653"/>
        <v>0</v>
      </c>
      <c r="N3250" s="8">
        <f t="shared" si="654"/>
        <v>0</v>
      </c>
      <c r="O3250" s="8">
        <f t="shared" si="655"/>
        <v>5.0170579971904479</v>
      </c>
      <c r="P3250" s="8">
        <f t="shared" si="656"/>
        <v>0</v>
      </c>
      <c r="Q3250" s="8">
        <f t="shared" si="657"/>
        <v>0</v>
      </c>
      <c r="R3250" s="9">
        <f t="shared" si="658"/>
        <v>0.18695048315002952</v>
      </c>
      <c r="S3250" s="8">
        <f t="shared" si="659"/>
        <v>5.0170579971904479</v>
      </c>
      <c r="T3250" s="19">
        <f t="shared" si="660"/>
        <v>0</v>
      </c>
      <c r="U3250" s="19">
        <f t="shared" si="661"/>
        <v>1.6723526657301493</v>
      </c>
      <c r="V3250" s="19">
        <f t="shared" si="662"/>
        <v>-1.6723526657301493</v>
      </c>
    </row>
    <row r="3251" spans="1:22">
      <c r="A3251" s="7" t="s">
        <v>6543</v>
      </c>
      <c r="B3251" s="17"/>
      <c r="C3251" s="17"/>
      <c r="D3251" s="17"/>
      <c r="E3251" s="17"/>
      <c r="F3251" s="17">
        <v>1</v>
      </c>
      <c r="G3251" s="17"/>
      <c r="H3251" s="17"/>
      <c r="I3251" s="17"/>
      <c r="J3251" s="8">
        <f t="shared" si="650"/>
        <v>0</v>
      </c>
      <c r="K3251" s="8">
        <f t="shared" si="651"/>
        <v>0</v>
      </c>
      <c r="L3251" s="8">
        <f t="shared" si="652"/>
        <v>0</v>
      </c>
      <c r="M3251" s="8">
        <f t="shared" si="653"/>
        <v>0</v>
      </c>
      <c r="N3251" s="8">
        <f t="shared" si="654"/>
        <v>0</v>
      </c>
      <c r="O3251" s="8">
        <f t="shared" si="655"/>
        <v>5.0170579971904479</v>
      </c>
      <c r="P3251" s="8">
        <f t="shared" si="656"/>
        <v>0</v>
      </c>
      <c r="Q3251" s="8">
        <f t="shared" si="657"/>
        <v>0</v>
      </c>
      <c r="R3251" s="9">
        <f t="shared" si="658"/>
        <v>0.18695048315002952</v>
      </c>
      <c r="S3251" s="8">
        <f t="shared" si="659"/>
        <v>5.0170579971904479</v>
      </c>
      <c r="T3251" s="19">
        <f t="shared" si="660"/>
        <v>0</v>
      </c>
      <c r="U3251" s="19">
        <f t="shared" si="661"/>
        <v>1.6723526657301493</v>
      </c>
      <c r="V3251" s="19">
        <f t="shared" si="662"/>
        <v>-1.6723526657301493</v>
      </c>
    </row>
    <row r="3252" spans="1:22">
      <c r="A3252" s="7" t="s">
        <v>6544</v>
      </c>
      <c r="B3252" s="17"/>
      <c r="C3252" s="17"/>
      <c r="D3252" s="17"/>
      <c r="E3252" s="17"/>
      <c r="F3252" s="17">
        <v>1</v>
      </c>
      <c r="G3252" s="17"/>
      <c r="H3252" s="17"/>
      <c r="I3252" s="17"/>
      <c r="J3252" s="8">
        <f t="shared" si="650"/>
        <v>0</v>
      </c>
      <c r="K3252" s="8">
        <f t="shared" si="651"/>
        <v>0</v>
      </c>
      <c r="L3252" s="8">
        <f t="shared" si="652"/>
        <v>0</v>
      </c>
      <c r="M3252" s="8">
        <f t="shared" si="653"/>
        <v>0</v>
      </c>
      <c r="N3252" s="8">
        <f t="shared" si="654"/>
        <v>0</v>
      </c>
      <c r="O3252" s="8">
        <f t="shared" si="655"/>
        <v>5.0170579971904479</v>
      </c>
      <c r="P3252" s="8">
        <f t="shared" si="656"/>
        <v>0</v>
      </c>
      <c r="Q3252" s="8">
        <f t="shared" si="657"/>
        <v>0</v>
      </c>
      <c r="R3252" s="9">
        <f t="shared" si="658"/>
        <v>0.18695048315002952</v>
      </c>
      <c r="S3252" s="8">
        <f t="shared" si="659"/>
        <v>5.0170579971904479</v>
      </c>
      <c r="T3252" s="19">
        <f t="shared" si="660"/>
        <v>0</v>
      </c>
      <c r="U3252" s="19">
        <f t="shared" si="661"/>
        <v>1.6723526657301493</v>
      </c>
      <c r="V3252" s="19">
        <f t="shared" si="662"/>
        <v>-1.6723526657301493</v>
      </c>
    </row>
    <row r="3253" spans="1:22">
      <c r="A3253" s="7" t="s">
        <v>6545</v>
      </c>
      <c r="B3253" s="17"/>
      <c r="C3253" s="17"/>
      <c r="D3253" s="17"/>
      <c r="E3253" s="17"/>
      <c r="F3253" s="17">
        <v>1</v>
      </c>
      <c r="G3253" s="17"/>
      <c r="H3253" s="17"/>
      <c r="I3253" s="17"/>
      <c r="J3253" s="8">
        <f t="shared" si="650"/>
        <v>0</v>
      </c>
      <c r="K3253" s="8">
        <f t="shared" si="651"/>
        <v>0</v>
      </c>
      <c r="L3253" s="8">
        <f t="shared" si="652"/>
        <v>0</v>
      </c>
      <c r="M3253" s="8">
        <f t="shared" si="653"/>
        <v>0</v>
      </c>
      <c r="N3253" s="8">
        <f t="shared" si="654"/>
        <v>0</v>
      </c>
      <c r="O3253" s="8">
        <f t="shared" si="655"/>
        <v>5.0170579971904479</v>
      </c>
      <c r="P3253" s="8">
        <f t="shared" si="656"/>
        <v>0</v>
      </c>
      <c r="Q3253" s="8">
        <f t="shared" si="657"/>
        <v>0</v>
      </c>
      <c r="R3253" s="9">
        <f t="shared" si="658"/>
        <v>0.18695048315002952</v>
      </c>
      <c r="S3253" s="8">
        <f t="shared" si="659"/>
        <v>5.0170579971904479</v>
      </c>
      <c r="T3253" s="19">
        <f t="shared" si="660"/>
        <v>0</v>
      </c>
      <c r="U3253" s="19">
        <f t="shared" si="661"/>
        <v>1.6723526657301493</v>
      </c>
      <c r="V3253" s="19">
        <f t="shared" si="662"/>
        <v>-1.6723526657301493</v>
      </c>
    </row>
    <row r="3254" spans="1:22">
      <c r="A3254" s="7" t="s">
        <v>6546</v>
      </c>
      <c r="B3254" s="17"/>
      <c r="C3254" s="17"/>
      <c r="D3254" s="17"/>
      <c r="E3254" s="17"/>
      <c r="F3254" s="17">
        <v>1</v>
      </c>
      <c r="G3254" s="17"/>
      <c r="H3254" s="17"/>
      <c r="I3254" s="17"/>
      <c r="J3254" s="8">
        <f t="shared" si="650"/>
        <v>0</v>
      </c>
      <c r="K3254" s="8">
        <f t="shared" si="651"/>
        <v>0</v>
      </c>
      <c r="L3254" s="8">
        <f t="shared" si="652"/>
        <v>0</v>
      </c>
      <c r="M3254" s="8">
        <f t="shared" si="653"/>
        <v>0</v>
      </c>
      <c r="N3254" s="8">
        <f t="shared" si="654"/>
        <v>0</v>
      </c>
      <c r="O3254" s="8">
        <f t="shared" si="655"/>
        <v>5.0170579971904479</v>
      </c>
      <c r="P3254" s="8">
        <f t="shared" si="656"/>
        <v>0</v>
      </c>
      <c r="Q3254" s="8">
        <f t="shared" si="657"/>
        <v>0</v>
      </c>
      <c r="R3254" s="9">
        <f t="shared" si="658"/>
        <v>0.18695048315002952</v>
      </c>
      <c r="S3254" s="8">
        <f t="shared" si="659"/>
        <v>5.0170579971904479</v>
      </c>
      <c r="T3254" s="19">
        <f t="shared" si="660"/>
        <v>0</v>
      </c>
      <c r="U3254" s="19">
        <f t="shared" si="661"/>
        <v>1.6723526657301493</v>
      </c>
      <c r="V3254" s="19">
        <f t="shared" si="662"/>
        <v>-1.6723526657301493</v>
      </c>
    </row>
    <row r="3255" spans="1:22">
      <c r="A3255" s="7" t="s">
        <v>6547</v>
      </c>
      <c r="B3255" s="17"/>
      <c r="C3255" s="17"/>
      <c r="D3255" s="17"/>
      <c r="E3255" s="17"/>
      <c r="F3255" s="17">
        <v>1</v>
      </c>
      <c r="G3255" s="17"/>
      <c r="H3255" s="17"/>
      <c r="I3255" s="17"/>
      <c r="J3255" s="8">
        <f t="shared" si="650"/>
        <v>0</v>
      </c>
      <c r="K3255" s="8">
        <f t="shared" si="651"/>
        <v>0</v>
      </c>
      <c r="L3255" s="8">
        <f t="shared" si="652"/>
        <v>0</v>
      </c>
      <c r="M3255" s="8">
        <f t="shared" si="653"/>
        <v>0</v>
      </c>
      <c r="N3255" s="8">
        <f t="shared" si="654"/>
        <v>0</v>
      </c>
      <c r="O3255" s="8">
        <f t="shared" si="655"/>
        <v>5.0170579971904479</v>
      </c>
      <c r="P3255" s="8">
        <f t="shared" si="656"/>
        <v>0</v>
      </c>
      <c r="Q3255" s="8">
        <f t="shared" si="657"/>
        <v>0</v>
      </c>
      <c r="R3255" s="9">
        <f t="shared" si="658"/>
        <v>0.18695048315002952</v>
      </c>
      <c r="S3255" s="8">
        <f t="shared" si="659"/>
        <v>5.0170579971904479</v>
      </c>
      <c r="T3255" s="19">
        <f t="shared" si="660"/>
        <v>0</v>
      </c>
      <c r="U3255" s="19">
        <f t="shared" si="661"/>
        <v>1.6723526657301493</v>
      </c>
      <c r="V3255" s="19">
        <f t="shared" si="662"/>
        <v>-1.6723526657301493</v>
      </c>
    </row>
    <row r="3256" spans="1:22">
      <c r="A3256" s="7" t="s">
        <v>6548</v>
      </c>
      <c r="B3256" s="17"/>
      <c r="C3256" s="17"/>
      <c r="D3256" s="17"/>
      <c r="E3256" s="17"/>
      <c r="F3256" s="17">
        <v>1</v>
      </c>
      <c r="G3256" s="17"/>
      <c r="H3256" s="17"/>
      <c r="I3256" s="17"/>
      <c r="J3256" s="8">
        <f t="shared" si="650"/>
        <v>0</v>
      </c>
      <c r="K3256" s="8">
        <f t="shared" si="651"/>
        <v>0</v>
      </c>
      <c r="L3256" s="8">
        <f t="shared" si="652"/>
        <v>0</v>
      </c>
      <c r="M3256" s="8">
        <f t="shared" si="653"/>
        <v>0</v>
      </c>
      <c r="N3256" s="8">
        <f t="shared" si="654"/>
        <v>0</v>
      </c>
      <c r="O3256" s="8">
        <f t="shared" si="655"/>
        <v>5.0170579971904479</v>
      </c>
      <c r="P3256" s="8">
        <f t="shared" si="656"/>
        <v>0</v>
      </c>
      <c r="Q3256" s="8">
        <f t="shared" si="657"/>
        <v>0</v>
      </c>
      <c r="R3256" s="9">
        <f t="shared" si="658"/>
        <v>0.18695048315002952</v>
      </c>
      <c r="S3256" s="8">
        <f t="shared" si="659"/>
        <v>5.0170579971904479</v>
      </c>
      <c r="T3256" s="19">
        <f t="shared" si="660"/>
        <v>0</v>
      </c>
      <c r="U3256" s="19">
        <f t="shared" si="661"/>
        <v>1.6723526657301493</v>
      </c>
      <c r="V3256" s="19">
        <f t="shared" si="662"/>
        <v>-1.6723526657301493</v>
      </c>
    </row>
    <row r="3257" spans="1:22">
      <c r="A3257" s="7" t="s">
        <v>6549</v>
      </c>
      <c r="B3257" s="17"/>
      <c r="C3257" s="17"/>
      <c r="D3257" s="17"/>
      <c r="E3257" s="17"/>
      <c r="F3257" s="17">
        <v>1</v>
      </c>
      <c r="G3257" s="17"/>
      <c r="H3257" s="17"/>
      <c r="I3257" s="17"/>
      <c r="J3257" s="8">
        <f t="shared" si="650"/>
        <v>0</v>
      </c>
      <c r="K3257" s="8">
        <f t="shared" si="651"/>
        <v>0</v>
      </c>
      <c r="L3257" s="8">
        <f t="shared" si="652"/>
        <v>0</v>
      </c>
      <c r="M3257" s="8">
        <f t="shared" si="653"/>
        <v>0</v>
      </c>
      <c r="N3257" s="8">
        <f t="shared" si="654"/>
        <v>0</v>
      </c>
      <c r="O3257" s="8">
        <f t="shared" si="655"/>
        <v>5.0170579971904479</v>
      </c>
      <c r="P3257" s="8">
        <f t="shared" si="656"/>
        <v>0</v>
      </c>
      <c r="Q3257" s="8">
        <f t="shared" si="657"/>
        <v>0</v>
      </c>
      <c r="R3257" s="9">
        <f t="shared" si="658"/>
        <v>0.18695048315002952</v>
      </c>
      <c r="S3257" s="8">
        <f t="shared" si="659"/>
        <v>5.0170579971904479</v>
      </c>
      <c r="T3257" s="19">
        <f t="shared" si="660"/>
        <v>0</v>
      </c>
      <c r="U3257" s="19">
        <f t="shared" si="661"/>
        <v>1.6723526657301493</v>
      </c>
      <c r="V3257" s="19">
        <f t="shared" si="662"/>
        <v>-1.6723526657301493</v>
      </c>
    </row>
    <row r="3258" spans="1:22">
      <c r="A3258" s="7" t="s">
        <v>6550</v>
      </c>
      <c r="B3258" s="17"/>
      <c r="C3258" s="17"/>
      <c r="D3258" s="17"/>
      <c r="E3258" s="17"/>
      <c r="F3258" s="17">
        <v>1</v>
      </c>
      <c r="G3258" s="17"/>
      <c r="H3258" s="17"/>
      <c r="I3258" s="17"/>
      <c r="J3258" s="8">
        <f t="shared" si="650"/>
        <v>0</v>
      </c>
      <c r="K3258" s="8">
        <f t="shared" si="651"/>
        <v>0</v>
      </c>
      <c r="L3258" s="8">
        <f t="shared" si="652"/>
        <v>0</v>
      </c>
      <c r="M3258" s="8">
        <f t="shared" si="653"/>
        <v>0</v>
      </c>
      <c r="N3258" s="8">
        <f t="shared" si="654"/>
        <v>0</v>
      </c>
      <c r="O3258" s="8">
        <f t="shared" si="655"/>
        <v>5.0170579971904479</v>
      </c>
      <c r="P3258" s="8">
        <f t="shared" si="656"/>
        <v>0</v>
      </c>
      <c r="Q3258" s="8">
        <f t="shared" si="657"/>
        <v>0</v>
      </c>
      <c r="R3258" s="9">
        <f t="shared" si="658"/>
        <v>0.18695048315002952</v>
      </c>
      <c r="S3258" s="8">
        <f t="shared" si="659"/>
        <v>5.0170579971904479</v>
      </c>
      <c r="T3258" s="19">
        <f t="shared" si="660"/>
        <v>0</v>
      </c>
      <c r="U3258" s="19">
        <f t="shared" si="661"/>
        <v>1.6723526657301493</v>
      </c>
      <c r="V3258" s="19">
        <f t="shared" si="662"/>
        <v>-1.6723526657301493</v>
      </c>
    </row>
    <row r="3259" spans="1:22">
      <c r="A3259" s="7" t="s">
        <v>6551</v>
      </c>
      <c r="B3259" s="17"/>
      <c r="C3259" s="17"/>
      <c r="D3259" s="17"/>
      <c r="E3259" s="17"/>
      <c r="F3259" s="17">
        <v>1</v>
      </c>
      <c r="G3259" s="17"/>
      <c r="H3259" s="17"/>
      <c r="I3259" s="17"/>
      <c r="J3259" s="8">
        <f t="shared" si="650"/>
        <v>0</v>
      </c>
      <c r="K3259" s="8">
        <f t="shared" si="651"/>
        <v>0</v>
      </c>
      <c r="L3259" s="8">
        <f t="shared" si="652"/>
        <v>0</v>
      </c>
      <c r="M3259" s="8">
        <f t="shared" si="653"/>
        <v>0</v>
      </c>
      <c r="N3259" s="8">
        <f t="shared" si="654"/>
        <v>0</v>
      </c>
      <c r="O3259" s="8">
        <f t="shared" si="655"/>
        <v>5.0170579971904479</v>
      </c>
      <c r="P3259" s="8">
        <f t="shared" si="656"/>
        <v>0</v>
      </c>
      <c r="Q3259" s="8">
        <f t="shared" si="657"/>
        <v>0</v>
      </c>
      <c r="R3259" s="9">
        <f t="shared" si="658"/>
        <v>0.18695048315002952</v>
      </c>
      <c r="S3259" s="8">
        <f t="shared" si="659"/>
        <v>5.0170579971904479</v>
      </c>
      <c r="T3259" s="19">
        <f t="shared" si="660"/>
        <v>0</v>
      </c>
      <c r="U3259" s="19">
        <f t="shared" si="661"/>
        <v>1.6723526657301493</v>
      </c>
      <c r="V3259" s="19">
        <f t="shared" si="662"/>
        <v>-1.6723526657301493</v>
      </c>
    </row>
    <row r="3260" spans="1:22">
      <c r="A3260" s="7" t="s">
        <v>6552</v>
      </c>
      <c r="B3260" s="17"/>
      <c r="C3260" s="17"/>
      <c r="D3260" s="17"/>
      <c r="E3260" s="17"/>
      <c r="F3260" s="17">
        <v>1</v>
      </c>
      <c r="G3260" s="17"/>
      <c r="H3260" s="17"/>
      <c r="I3260" s="17"/>
      <c r="J3260" s="8">
        <f t="shared" si="650"/>
        <v>0</v>
      </c>
      <c r="K3260" s="8">
        <f t="shared" si="651"/>
        <v>0</v>
      </c>
      <c r="L3260" s="8">
        <f t="shared" si="652"/>
        <v>0</v>
      </c>
      <c r="M3260" s="8">
        <f t="shared" si="653"/>
        <v>0</v>
      </c>
      <c r="N3260" s="8">
        <f t="shared" si="654"/>
        <v>0</v>
      </c>
      <c r="O3260" s="8">
        <f t="shared" si="655"/>
        <v>5.0170579971904479</v>
      </c>
      <c r="P3260" s="8">
        <f t="shared" si="656"/>
        <v>0</v>
      </c>
      <c r="Q3260" s="8">
        <f t="shared" si="657"/>
        <v>0</v>
      </c>
      <c r="R3260" s="9">
        <f t="shared" si="658"/>
        <v>0.18695048315002952</v>
      </c>
      <c r="S3260" s="8">
        <f t="shared" si="659"/>
        <v>5.0170579971904479</v>
      </c>
      <c r="T3260" s="19">
        <f t="shared" si="660"/>
        <v>0</v>
      </c>
      <c r="U3260" s="19">
        <f t="shared" si="661"/>
        <v>1.6723526657301493</v>
      </c>
      <c r="V3260" s="19">
        <f t="shared" si="662"/>
        <v>-1.6723526657301493</v>
      </c>
    </row>
    <row r="3261" spans="1:22">
      <c r="A3261" s="7" t="s">
        <v>6553</v>
      </c>
      <c r="B3261" s="17"/>
      <c r="C3261" s="17"/>
      <c r="D3261" s="17"/>
      <c r="E3261" s="17"/>
      <c r="F3261" s="17">
        <v>1</v>
      </c>
      <c r="G3261" s="17"/>
      <c r="H3261" s="17"/>
      <c r="I3261" s="17"/>
      <c r="J3261" s="8">
        <f t="shared" si="650"/>
        <v>0</v>
      </c>
      <c r="K3261" s="8">
        <f t="shared" si="651"/>
        <v>0</v>
      </c>
      <c r="L3261" s="8">
        <f t="shared" si="652"/>
        <v>0</v>
      </c>
      <c r="M3261" s="8">
        <f t="shared" si="653"/>
        <v>0</v>
      </c>
      <c r="N3261" s="8">
        <f t="shared" si="654"/>
        <v>0</v>
      </c>
      <c r="O3261" s="8">
        <f t="shared" si="655"/>
        <v>5.0170579971904479</v>
      </c>
      <c r="P3261" s="8">
        <f t="shared" si="656"/>
        <v>0</v>
      </c>
      <c r="Q3261" s="8">
        <f t="shared" si="657"/>
        <v>0</v>
      </c>
      <c r="R3261" s="9">
        <f t="shared" si="658"/>
        <v>0.18695048315002952</v>
      </c>
      <c r="S3261" s="8">
        <f t="shared" si="659"/>
        <v>5.0170579971904479</v>
      </c>
      <c r="T3261" s="19">
        <f t="shared" si="660"/>
        <v>0</v>
      </c>
      <c r="U3261" s="19">
        <f t="shared" si="661"/>
        <v>1.6723526657301493</v>
      </c>
      <c r="V3261" s="19">
        <f t="shared" si="662"/>
        <v>-1.6723526657301493</v>
      </c>
    </row>
    <row r="3262" spans="1:22">
      <c r="A3262" s="7" t="s">
        <v>6554</v>
      </c>
      <c r="B3262" s="17"/>
      <c r="C3262" s="17"/>
      <c r="D3262" s="17"/>
      <c r="E3262" s="17"/>
      <c r="F3262" s="17">
        <v>1</v>
      </c>
      <c r="G3262" s="17"/>
      <c r="H3262" s="17"/>
      <c r="I3262" s="17"/>
      <c r="J3262" s="8">
        <f t="shared" si="650"/>
        <v>0</v>
      </c>
      <c r="K3262" s="8">
        <f t="shared" si="651"/>
        <v>0</v>
      </c>
      <c r="L3262" s="8">
        <f t="shared" si="652"/>
        <v>0</v>
      </c>
      <c r="M3262" s="8">
        <f t="shared" si="653"/>
        <v>0</v>
      </c>
      <c r="N3262" s="8">
        <f t="shared" si="654"/>
        <v>0</v>
      </c>
      <c r="O3262" s="8">
        <f t="shared" si="655"/>
        <v>5.0170579971904479</v>
      </c>
      <c r="P3262" s="8">
        <f t="shared" si="656"/>
        <v>0</v>
      </c>
      <c r="Q3262" s="8">
        <f t="shared" si="657"/>
        <v>0</v>
      </c>
      <c r="R3262" s="9">
        <f t="shared" si="658"/>
        <v>0.18695048315002952</v>
      </c>
      <c r="S3262" s="8">
        <f t="shared" si="659"/>
        <v>5.0170579971904479</v>
      </c>
      <c r="T3262" s="19">
        <f t="shared" si="660"/>
        <v>0</v>
      </c>
      <c r="U3262" s="19">
        <f t="shared" si="661"/>
        <v>1.6723526657301493</v>
      </c>
      <c r="V3262" s="19">
        <f t="shared" si="662"/>
        <v>-1.6723526657301493</v>
      </c>
    </row>
    <row r="3263" spans="1:22">
      <c r="A3263" s="7" t="s">
        <v>6555</v>
      </c>
      <c r="B3263" s="17"/>
      <c r="C3263" s="17"/>
      <c r="D3263" s="17"/>
      <c r="E3263" s="17"/>
      <c r="F3263" s="17">
        <v>1</v>
      </c>
      <c r="G3263" s="17"/>
      <c r="H3263" s="17"/>
      <c r="I3263" s="17"/>
      <c r="J3263" s="8">
        <f t="shared" si="650"/>
        <v>0</v>
      </c>
      <c r="K3263" s="8">
        <f t="shared" si="651"/>
        <v>0</v>
      </c>
      <c r="L3263" s="8">
        <f t="shared" si="652"/>
        <v>0</v>
      </c>
      <c r="M3263" s="8">
        <f t="shared" si="653"/>
        <v>0</v>
      </c>
      <c r="N3263" s="8">
        <f t="shared" si="654"/>
        <v>0</v>
      </c>
      <c r="O3263" s="8">
        <f t="shared" si="655"/>
        <v>5.0170579971904479</v>
      </c>
      <c r="P3263" s="8">
        <f t="shared" si="656"/>
        <v>0</v>
      </c>
      <c r="Q3263" s="8">
        <f t="shared" si="657"/>
        <v>0</v>
      </c>
      <c r="R3263" s="9">
        <f t="shared" si="658"/>
        <v>0.18695048315002952</v>
      </c>
      <c r="S3263" s="8">
        <f t="shared" si="659"/>
        <v>5.0170579971904479</v>
      </c>
      <c r="T3263" s="19">
        <f t="shared" si="660"/>
        <v>0</v>
      </c>
      <c r="U3263" s="19">
        <f t="shared" si="661"/>
        <v>1.6723526657301493</v>
      </c>
      <c r="V3263" s="19">
        <f t="shared" si="662"/>
        <v>-1.6723526657301493</v>
      </c>
    </row>
    <row r="3264" spans="1:22">
      <c r="A3264" s="7" t="s">
        <v>6556</v>
      </c>
      <c r="B3264" s="17"/>
      <c r="C3264" s="17"/>
      <c r="D3264" s="17"/>
      <c r="E3264" s="17"/>
      <c r="F3264" s="17">
        <v>1</v>
      </c>
      <c r="G3264" s="17"/>
      <c r="H3264" s="17"/>
      <c r="I3264" s="17"/>
      <c r="J3264" s="8">
        <f t="shared" si="650"/>
        <v>0</v>
      </c>
      <c r="K3264" s="8">
        <f t="shared" si="651"/>
        <v>0</v>
      </c>
      <c r="L3264" s="8">
        <f t="shared" si="652"/>
        <v>0</v>
      </c>
      <c r="M3264" s="8">
        <f t="shared" si="653"/>
        <v>0</v>
      </c>
      <c r="N3264" s="8">
        <f t="shared" si="654"/>
        <v>0</v>
      </c>
      <c r="O3264" s="8">
        <f t="shared" si="655"/>
        <v>5.0170579971904479</v>
      </c>
      <c r="P3264" s="8">
        <f t="shared" si="656"/>
        <v>0</v>
      </c>
      <c r="Q3264" s="8">
        <f t="shared" si="657"/>
        <v>0</v>
      </c>
      <c r="R3264" s="9">
        <f t="shared" si="658"/>
        <v>0.18695048315002952</v>
      </c>
      <c r="S3264" s="8">
        <f t="shared" si="659"/>
        <v>5.0170579971904479</v>
      </c>
      <c r="T3264" s="19">
        <f t="shared" si="660"/>
        <v>0</v>
      </c>
      <c r="U3264" s="19">
        <f t="shared" si="661"/>
        <v>1.6723526657301493</v>
      </c>
      <c r="V3264" s="19">
        <f t="shared" si="662"/>
        <v>-1.6723526657301493</v>
      </c>
    </row>
    <row r="3265" spans="1:22">
      <c r="A3265" s="7" t="s">
        <v>6557</v>
      </c>
      <c r="B3265" s="17"/>
      <c r="C3265" s="17"/>
      <c r="D3265" s="17"/>
      <c r="E3265" s="17"/>
      <c r="F3265" s="17">
        <v>1</v>
      </c>
      <c r="G3265" s="17"/>
      <c r="H3265" s="17"/>
      <c r="I3265" s="17"/>
      <c r="J3265" s="8">
        <f t="shared" si="650"/>
        <v>0</v>
      </c>
      <c r="K3265" s="8">
        <f t="shared" si="651"/>
        <v>0</v>
      </c>
      <c r="L3265" s="8">
        <f t="shared" si="652"/>
        <v>0</v>
      </c>
      <c r="M3265" s="8">
        <f t="shared" si="653"/>
        <v>0</v>
      </c>
      <c r="N3265" s="8">
        <f t="shared" si="654"/>
        <v>0</v>
      </c>
      <c r="O3265" s="8">
        <f t="shared" si="655"/>
        <v>5.0170579971904479</v>
      </c>
      <c r="P3265" s="8">
        <f t="shared" si="656"/>
        <v>0</v>
      </c>
      <c r="Q3265" s="8">
        <f t="shared" si="657"/>
        <v>0</v>
      </c>
      <c r="R3265" s="9">
        <f t="shared" si="658"/>
        <v>0.18695048315002952</v>
      </c>
      <c r="S3265" s="8">
        <f t="shared" si="659"/>
        <v>5.0170579971904479</v>
      </c>
      <c r="T3265" s="19">
        <f t="shared" si="660"/>
        <v>0</v>
      </c>
      <c r="U3265" s="19">
        <f t="shared" si="661"/>
        <v>1.6723526657301493</v>
      </c>
      <c r="V3265" s="19">
        <f t="shared" si="662"/>
        <v>-1.6723526657301493</v>
      </c>
    </row>
    <row r="3266" spans="1:22">
      <c r="A3266" s="7" t="s">
        <v>6558</v>
      </c>
      <c r="B3266" s="17"/>
      <c r="C3266" s="17"/>
      <c r="D3266" s="17"/>
      <c r="E3266" s="17"/>
      <c r="F3266" s="17">
        <v>1</v>
      </c>
      <c r="G3266" s="17"/>
      <c r="H3266" s="17"/>
      <c r="I3266" s="17"/>
      <c r="J3266" s="8">
        <f t="shared" si="650"/>
        <v>0</v>
      </c>
      <c r="K3266" s="8">
        <f t="shared" si="651"/>
        <v>0</v>
      </c>
      <c r="L3266" s="8">
        <f t="shared" si="652"/>
        <v>0</v>
      </c>
      <c r="M3266" s="8">
        <f t="shared" si="653"/>
        <v>0</v>
      </c>
      <c r="N3266" s="8">
        <f t="shared" si="654"/>
        <v>0</v>
      </c>
      <c r="O3266" s="8">
        <f t="shared" si="655"/>
        <v>5.0170579971904479</v>
      </c>
      <c r="P3266" s="8">
        <f t="shared" si="656"/>
        <v>0</v>
      </c>
      <c r="Q3266" s="8">
        <f t="shared" si="657"/>
        <v>0</v>
      </c>
      <c r="R3266" s="9">
        <f t="shared" si="658"/>
        <v>0.18695048315002952</v>
      </c>
      <c r="S3266" s="8">
        <f t="shared" si="659"/>
        <v>5.0170579971904479</v>
      </c>
      <c r="T3266" s="19">
        <f t="shared" si="660"/>
        <v>0</v>
      </c>
      <c r="U3266" s="19">
        <f t="shared" si="661"/>
        <v>1.6723526657301493</v>
      </c>
      <c r="V3266" s="19">
        <f t="shared" si="662"/>
        <v>-1.6723526657301493</v>
      </c>
    </row>
    <row r="3267" spans="1:22">
      <c r="A3267" s="7" t="s">
        <v>6559</v>
      </c>
      <c r="B3267" s="17"/>
      <c r="C3267" s="17"/>
      <c r="D3267" s="17"/>
      <c r="E3267" s="17"/>
      <c r="F3267" s="17">
        <v>1</v>
      </c>
      <c r="G3267" s="17"/>
      <c r="H3267" s="17"/>
      <c r="I3267" s="17"/>
      <c r="J3267" s="8">
        <f t="shared" si="650"/>
        <v>0</v>
      </c>
      <c r="K3267" s="8">
        <f t="shared" si="651"/>
        <v>0</v>
      </c>
      <c r="L3267" s="8">
        <f t="shared" si="652"/>
        <v>0</v>
      </c>
      <c r="M3267" s="8">
        <f t="shared" si="653"/>
        <v>0</v>
      </c>
      <c r="N3267" s="8">
        <f t="shared" si="654"/>
        <v>0</v>
      </c>
      <c r="O3267" s="8">
        <f t="shared" si="655"/>
        <v>5.0170579971904479</v>
      </c>
      <c r="P3267" s="8">
        <f t="shared" si="656"/>
        <v>0</v>
      </c>
      <c r="Q3267" s="8">
        <f t="shared" si="657"/>
        <v>0</v>
      </c>
      <c r="R3267" s="9">
        <f t="shared" si="658"/>
        <v>0.18695048315002952</v>
      </c>
      <c r="S3267" s="8">
        <f t="shared" si="659"/>
        <v>5.0170579971904479</v>
      </c>
      <c r="T3267" s="19">
        <f t="shared" si="660"/>
        <v>0</v>
      </c>
      <c r="U3267" s="19">
        <f t="shared" si="661"/>
        <v>1.6723526657301493</v>
      </c>
      <c r="V3267" s="19">
        <f t="shared" si="662"/>
        <v>-1.6723526657301493</v>
      </c>
    </row>
    <row r="3268" spans="1:22">
      <c r="A3268" s="7" t="s">
        <v>6560</v>
      </c>
      <c r="B3268" s="17"/>
      <c r="C3268" s="17"/>
      <c r="D3268" s="17"/>
      <c r="E3268" s="17"/>
      <c r="F3268" s="17">
        <v>1</v>
      </c>
      <c r="G3268" s="17"/>
      <c r="H3268" s="17"/>
      <c r="I3268" s="17"/>
      <c r="J3268" s="8">
        <f t="shared" si="650"/>
        <v>0</v>
      </c>
      <c r="K3268" s="8">
        <f t="shared" si="651"/>
        <v>0</v>
      </c>
      <c r="L3268" s="8">
        <f t="shared" si="652"/>
        <v>0</v>
      </c>
      <c r="M3268" s="8">
        <f t="shared" si="653"/>
        <v>0</v>
      </c>
      <c r="N3268" s="8">
        <f t="shared" si="654"/>
        <v>0</v>
      </c>
      <c r="O3268" s="8">
        <f t="shared" si="655"/>
        <v>5.0170579971904479</v>
      </c>
      <c r="P3268" s="8">
        <f t="shared" si="656"/>
        <v>0</v>
      </c>
      <c r="Q3268" s="8">
        <f t="shared" si="657"/>
        <v>0</v>
      </c>
      <c r="R3268" s="9">
        <f t="shared" si="658"/>
        <v>0.18695048315002952</v>
      </c>
      <c r="S3268" s="8">
        <f t="shared" si="659"/>
        <v>5.0170579971904479</v>
      </c>
      <c r="T3268" s="19">
        <f t="shared" si="660"/>
        <v>0</v>
      </c>
      <c r="U3268" s="19">
        <f t="shared" si="661"/>
        <v>1.6723526657301493</v>
      </c>
      <c r="V3268" s="19">
        <f t="shared" si="662"/>
        <v>-1.6723526657301493</v>
      </c>
    </row>
    <row r="3269" spans="1:22">
      <c r="A3269" s="7" t="s">
        <v>6561</v>
      </c>
      <c r="B3269" s="17"/>
      <c r="C3269" s="17"/>
      <c r="D3269" s="17"/>
      <c r="E3269" s="17"/>
      <c r="F3269" s="17">
        <v>1</v>
      </c>
      <c r="G3269" s="17"/>
      <c r="H3269" s="17"/>
      <c r="I3269" s="17"/>
      <c r="J3269" s="8">
        <f t="shared" si="650"/>
        <v>0</v>
      </c>
      <c r="K3269" s="8">
        <f t="shared" si="651"/>
        <v>0</v>
      </c>
      <c r="L3269" s="8">
        <f t="shared" si="652"/>
        <v>0</v>
      </c>
      <c r="M3269" s="8">
        <f t="shared" si="653"/>
        <v>0</v>
      </c>
      <c r="N3269" s="8">
        <f t="shared" si="654"/>
        <v>0</v>
      </c>
      <c r="O3269" s="8">
        <f t="shared" si="655"/>
        <v>5.0170579971904479</v>
      </c>
      <c r="P3269" s="8">
        <f t="shared" si="656"/>
        <v>0</v>
      </c>
      <c r="Q3269" s="8">
        <f t="shared" si="657"/>
        <v>0</v>
      </c>
      <c r="R3269" s="9">
        <f t="shared" si="658"/>
        <v>0.18695048315002952</v>
      </c>
      <c r="S3269" s="8">
        <f t="shared" si="659"/>
        <v>5.0170579971904479</v>
      </c>
      <c r="T3269" s="19">
        <f t="shared" si="660"/>
        <v>0</v>
      </c>
      <c r="U3269" s="19">
        <f t="shared" si="661"/>
        <v>1.6723526657301493</v>
      </c>
      <c r="V3269" s="19">
        <f t="shared" si="662"/>
        <v>-1.6723526657301493</v>
      </c>
    </row>
    <row r="3270" spans="1:22">
      <c r="A3270" s="7" t="s">
        <v>6562</v>
      </c>
      <c r="B3270" s="17"/>
      <c r="C3270" s="17"/>
      <c r="D3270" s="17"/>
      <c r="E3270" s="17"/>
      <c r="F3270" s="17">
        <v>1</v>
      </c>
      <c r="G3270" s="17"/>
      <c r="H3270" s="17"/>
      <c r="I3270" s="17"/>
      <c r="J3270" s="8">
        <f t="shared" ref="J3270:J3333" si="663">1000000*B3270/33940</f>
        <v>0</v>
      </c>
      <c r="K3270" s="8">
        <f t="shared" ref="K3270:K3333" si="664">1000000*C3270/81936</f>
        <v>0</v>
      </c>
      <c r="L3270" s="8">
        <f t="shared" ref="L3270:L3333" si="665">1000000*D3270/61554</f>
        <v>0</v>
      </c>
      <c r="M3270" s="8">
        <f t="shared" ref="M3270:M3333" si="666">1000000*H3270/137097</f>
        <v>0</v>
      </c>
      <c r="N3270" s="8">
        <f t="shared" ref="N3270:N3333" si="667">1000000*E3270/166904</f>
        <v>0</v>
      </c>
      <c r="O3270" s="8">
        <f t="shared" ref="O3270:O3333" si="668">1000000*F3270/199320</f>
        <v>5.0170579971904479</v>
      </c>
      <c r="P3270" s="8">
        <f t="shared" ref="P3270:P3333" si="669">1000000*G3270/203157</f>
        <v>0</v>
      </c>
      <c r="Q3270" s="8">
        <f t="shared" ref="Q3270:Q3333" si="670">1000000*(I3270/564972)</f>
        <v>0</v>
      </c>
      <c r="R3270" s="9">
        <f t="shared" ref="R3270:R3333" si="671">_xlfn.T.TEST(J3270:L3270,N3270:P3270,1,2)</f>
        <v>0.18695048315002952</v>
      </c>
      <c r="S3270" s="8">
        <f t="shared" ref="S3270:S3333" si="672">SUM(J3270:P3270)</f>
        <v>5.0170579971904479</v>
      </c>
      <c r="T3270" s="19">
        <f t="shared" ref="T3270:T3333" si="673">AVERAGE(J3270:L3270)</f>
        <v>0</v>
      </c>
      <c r="U3270" s="19">
        <f t="shared" ref="U3270:U3333" si="674">AVERAGE(N3270:P3270)</f>
        <v>1.6723526657301493</v>
      </c>
      <c r="V3270" s="19">
        <f t="shared" ref="V3270:V3333" si="675">T3270-U3270</f>
        <v>-1.6723526657301493</v>
      </c>
    </row>
    <row r="3271" spans="1:22">
      <c r="A3271" s="7" t="s">
        <v>6563</v>
      </c>
      <c r="B3271" s="17"/>
      <c r="C3271" s="17"/>
      <c r="D3271" s="17"/>
      <c r="E3271" s="17"/>
      <c r="F3271" s="17">
        <v>1</v>
      </c>
      <c r="G3271" s="17"/>
      <c r="H3271" s="17"/>
      <c r="I3271" s="17"/>
      <c r="J3271" s="8">
        <f t="shared" si="663"/>
        <v>0</v>
      </c>
      <c r="K3271" s="8">
        <f t="shared" si="664"/>
        <v>0</v>
      </c>
      <c r="L3271" s="8">
        <f t="shared" si="665"/>
        <v>0</v>
      </c>
      <c r="M3271" s="8">
        <f t="shared" si="666"/>
        <v>0</v>
      </c>
      <c r="N3271" s="8">
        <f t="shared" si="667"/>
        <v>0</v>
      </c>
      <c r="O3271" s="8">
        <f t="shared" si="668"/>
        <v>5.0170579971904479</v>
      </c>
      <c r="P3271" s="8">
        <f t="shared" si="669"/>
        <v>0</v>
      </c>
      <c r="Q3271" s="8">
        <f t="shared" si="670"/>
        <v>0</v>
      </c>
      <c r="R3271" s="9">
        <f t="shared" si="671"/>
        <v>0.18695048315002952</v>
      </c>
      <c r="S3271" s="8">
        <f t="shared" si="672"/>
        <v>5.0170579971904479</v>
      </c>
      <c r="T3271" s="19">
        <f t="shared" si="673"/>
        <v>0</v>
      </c>
      <c r="U3271" s="19">
        <f t="shared" si="674"/>
        <v>1.6723526657301493</v>
      </c>
      <c r="V3271" s="19">
        <f t="shared" si="675"/>
        <v>-1.6723526657301493</v>
      </c>
    </row>
    <row r="3272" spans="1:22">
      <c r="A3272" s="7" t="s">
        <v>6564</v>
      </c>
      <c r="B3272" s="17"/>
      <c r="C3272" s="17"/>
      <c r="D3272" s="17"/>
      <c r="E3272" s="17"/>
      <c r="F3272" s="17">
        <v>1</v>
      </c>
      <c r="G3272" s="17"/>
      <c r="H3272" s="17"/>
      <c r="I3272" s="17"/>
      <c r="J3272" s="8">
        <f t="shared" si="663"/>
        <v>0</v>
      </c>
      <c r="K3272" s="8">
        <f t="shared" si="664"/>
        <v>0</v>
      </c>
      <c r="L3272" s="8">
        <f t="shared" si="665"/>
        <v>0</v>
      </c>
      <c r="M3272" s="8">
        <f t="shared" si="666"/>
        <v>0</v>
      </c>
      <c r="N3272" s="8">
        <f t="shared" si="667"/>
        <v>0</v>
      </c>
      <c r="O3272" s="8">
        <f t="shared" si="668"/>
        <v>5.0170579971904479</v>
      </c>
      <c r="P3272" s="8">
        <f t="shared" si="669"/>
        <v>0</v>
      </c>
      <c r="Q3272" s="8">
        <f t="shared" si="670"/>
        <v>0</v>
      </c>
      <c r="R3272" s="9">
        <f t="shared" si="671"/>
        <v>0.18695048315002952</v>
      </c>
      <c r="S3272" s="8">
        <f t="shared" si="672"/>
        <v>5.0170579971904479</v>
      </c>
      <c r="T3272" s="19">
        <f t="shared" si="673"/>
        <v>0</v>
      </c>
      <c r="U3272" s="19">
        <f t="shared" si="674"/>
        <v>1.6723526657301493</v>
      </c>
      <c r="V3272" s="19">
        <f t="shared" si="675"/>
        <v>-1.6723526657301493</v>
      </c>
    </row>
    <row r="3273" spans="1:22">
      <c r="A3273" s="7" t="s">
        <v>6565</v>
      </c>
      <c r="B3273" s="17"/>
      <c r="C3273" s="17"/>
      <c r="D3273" s="17"/>
      <c r="E3273" s="17"/>
      <c r="F3273" s="17">
        <v>1</v>
      </c>
      <c r="G3273" s="17"/>
      <c r="H3273" s="17"/>
      <c r="I3273" s="17"/>
      <c r="J3273" s="8">
        <f t="shared" si="663"/>
        <v>0</v>
      </c>
      <c r="K3273" s="8">
        <f t="shared" si="664"/>
        <v>0</v>
      </c>
      <c r="L3273" s="8">
        <f t="shared" si="665"/>
        <v>0</v>
      </c>
      <c r="M3273" s="8">
        <f t="shared" si="666"/>
        <v>0</v>
      </c>
      <c r="N3273" s="8">
        <f t="shared" si="667"/>
        <v>0</v>
      </c>
      <c r="O3273" s="8">
        <f t="shared" si="668"/>
        <v>5.0170579971904479</v>
      </c>
      <c r="P3273" s="8">
        <f t="shared" si="669"/>
        <v>0</v>
      </c>
      <c r="Q3273" s="8">
        <f t="shared" si="670"/>
        <v>0</v>
      </c>
      <c r="R3273" s="9">
        <f t="shared" si="671"/>
        <v>0.18695048315002952</v>
      </c>
      <c r="S3273" s="8">
        <f t="shared" si="672"/>
        <v>5.0170579971904479</v>
      </c>
      <c r="T3273" s="19">
        <f t="shared" si="673"/>
        <v>0</v>
      </c>
      <c r="U3273" s="19">
        <f t="shared" si="674"/>
        <v>1.6723526657301493</v>
      </c>
      <c r="V3273" s="19">
        <f t="shared" si="675"/>
        <v>-1.6723526657301493</v>
      </c>
    </row>
    <row r="3274" spans="1:22">
      <c r="A3274" s="7" t="s">
        <v>6566</v>
      </c>
      <c r="B3274" s="17"/>
      <c r="C3274" s="17"/>
      <c r="D3274" s="17"/>
      <c r="E3274" s="17"/>
      <c r="F3274" s="17">
        <v>1</v>
      </c>
      <c r="G3274" s="17"/>
      <c r="H3274" s="17"/>
      <c r="I3274" s="17"/>
      <c r="J3274" s="8">
        <f t="shared" si="663"/>
        <v>0</v>
      </c>
      <c r="K3274" s="8">
        <f t="shared" si="664"/>
        <v>0</v>
      </c>
      <c r="L3274" s="8">
        <f t="shared" si="665"/>
        <v>0</v>
      </c>
      <c r="M3274" s="8">
        <f t="shared" si="666"/>
        <v>0</v>
      </c>
      <c r="N3274" s="8">
        <f t="shared" si="667"/>
        <v>0</v>
      </c>
      <c r="O3274" s="8">
        <f t="shared" si="668"/>
        <v>5.0170579971904479</v>
      </c>
      <c r="P3274" s="8">
        <f t="shared" si="669"/>
        <v>0</v>
      </c>
      <c r="Q3274" s="8">
        <f t="shared" si="670"/>
        <v>0</v>
      </c>
      <c r="R3274" s="9">
        <f t="shared" si="671"/>
        <v>0.18695048315002952</v>
      </c>
      <c r="S3274" s="8">
        <f t="shared" si="672"/>
        <v>5.0170579971904479</v>
      </c>
      <c r="T3274" s="19">
        <f t="shared" si="673"/>
        <v>0</v>
      </c>
      <c r="U3274" s="19">
        <f t="shared" si="674"/>
        <v>1.6723526657301493</v>
      </c>
      <c r="V3274" s="19">
        <f t="shared" si="675"/>
        <v>-1.6723526657301493</v>
      </c>
    </row>
    <row r="3275" spans="1:22">
      <c r="A3275" s="7" t="s">
        <v>6567</v>
      </c>
      <c r="B3275" s="17"/>
      <c r="C3275" s="17"/>
      <c r="D3275" s="17"/>
      <c r="E3275" s="17"/>
      <c r="F3275" s="17">
        <v>1</v>
      </c>
      <c r="G3275" s="17"/>
      <c r="H3275" s="17"/>
      <c r="I3275" s="17"/>
      <c r="J3275" s="8">
        <f t="shared" si="663"/>
        <v>0</v>
      </c>
      <c r="K3275" s="8">
        <f t="shared" si="664"/>
        <v>0</v>
      </c>
      <c r="L3275" s="8">
        <f t="shared" si="665"/>
        <v>0</v>
      </c>
      <c r="M3275" s="8">
        <f t="shared" si="666"/>
        <v>0</v>
      </c>
      <c r="N3275" s="8">
        <f t="shared" si="667"/>
        <v>0</v>
      </c>
      <c r="O3275" s="8">
        <f t="shared" si="668"/>
        <v>5.0170579971904479</v>
      </c>
      <c r="P3275" s="8">
        <f t="shared" si="669"/>
        <v>0</v>
      </c>
      <c r="Q3275" s="8">
        <f t="shared" si="670"/>
        <v>0</v>
      </c>
      <c r="R3275" s="9">
        <f t="shared" si="671"/>
        <v>0.18695048315002952</v>
      </c>
      <c r="S3275" s="8">
        <f t="shared" si="672"/>
        <v>5.0170579971904479</v>
      </c>
      <c r="T3275" s="19">
        <f t="shared" si="673"/>
        <v>0</v>
      </c>
      <c r="U3275" s="19">
        <f t="shared" si="674"/>
        <v>1.6723526657301493</v>
      </c>
      <c r="V3275" s="19">
        <f t="shared" si="675"/>
        <v>-1.6723526657301493</v>
      </c>
    </row>
    <row r="3276" spans="1:22">
      <c r="A3276" s="7" t="s">
        <v>6568</v>
      </c>
      <c r="B3276" s="17"/>
      <c r="C3276" s="17"/>
      <c r="D3276" s="17"/>
      <c r="E3276" s="17"/>
      <c r="F3276" s="17">
        <v>1</v>
      </c>
      <c r="G3276" s="17"/>
      <c r="H3276" s="17"/>
      <c r="I3276" s="17"/>
      <c r="J3276" s="8">
        <f t="shared" si="663"/>
        <v>0</v>
      </c>
      <c r="K3276" s="8">
        <f t="shared" si="664"/>
        <v>0</v>
      </c>
      <c r="L3276" s="8">
        <f t="shared" si="665"/>
        <v>0</v>
      </c>
      <c r="M3276" s="8">
        <f t="shared" si="666"/>
        <v>0</v>
      </c>
      <c r="N3276" s="8">
        <f t="shared" si="667"/>
        <v>0</v>
      </c>
      <c r="O3276" s="8">
        <f t="shared" si="668"/>
        <v>5.0170579971904479</v>
      </c>
      <c r="P3276" s="8">
        <f t="shared" si="669"/>
        <v>0</v>
      </c>
      <c r="Q3276" s="8">
        <f t="shared" si="670"/>
        <v>0</v>
      </c>
      <c r="R3276" s="9">
        <f t="shared" si="671"/>
        <v>0.18695048315002952</v>
      </c>
      <c r="S3276" s="8">
        <f t="shared" si="672"/>
        <v>5.0170579971904479</v>
      </c>
      <c r="T3276" s="19">
        <f t="shared" si="673"/>
        <v>0</v>
      </c>
      <c r="U3276" s="19">
        <f t="shared" si="674"/>
        <v>1.6723526657301493</v>
      </c>
      <c r="V3276" s="19">
        <f t="shared" si="675"/>
        <v>-1.6723526657301493</v>
      </c>
    </row>
    <row r="3277" spans="1:22">
      <c r="A3277" s="7" t="s">
        <v>6569</v>
      </c>
      <c r="B3277" s="17"/>
      <c r="C3277" s="17"/>
      <c r="D3277" s="17"/>
      <c r="E3277" s="17"/>
      <c r="F3277" s="17">
        <v>1</v>
      </c>
      <c r="G3277" s="17"/>
      <c r="H3277" s="17"/>
      <c r="I3277" s="17"/>
      <c r="J3277" s="8">
        <f t="shared" si="663"/>
        <v>0</v>
      </c>
      <c r="K3277" s="8">
        <f t="shared" si="664"/>
        <v>0</v>
      </c>
      <c r="L3277" s="8">
        <f t="shared" si="665"/>
        <v>0</v>
      </c>
      <c r="M3277" s="8">
        <f t="shared" si="666"/>
        <v>0</v>
      </c>
      <c r="N3277" s="8">
        <f t="shared" si="667"/>
        <v>0</v>
      </c>
      <c r="O3277" s="8">
        <f t="shared" si="668"/>
        <v>5.0170579971904479</v>
      </c>
      <c r="P3277" s="8">
        <f t="shared" si="669"/>
        <v>0</v>
      </c>
      <c r="Q3277" s="8">
        <f t="shared" si="670"/>
        <v>0</v>
      </c>
      <c r="R3277" s="9">
        <f t="shared" si="671"/>
        <v>0.18695048315002952</v>
      </c>
      <c r="S3277" s="8">
        <f t="shared" si="672"/>
        <v>5.0170579971904479</v>
      </c>
      <c r="T3277" s="19">
        <f t="shared" si="673"/>
        <v>0</v>
      </c>
      <c r="U3277" s="19">
        <f t="shared" si="674"/>
        <v>1.6723526657301493</v>
      </c>
      <c r="V3277" s="19">
        <f t="shared" si="675"/>
        <v>-1.6723526657301493</v>
      </c>
    </row>
    <row r="3278" spans="1:22">
      <c r="A3278" s="7" t="s">
        <v>6570</v>
      </c>
      <c r="B3278" s="17"/>
      <c r="C3278" s="17"/>
      <c r="D3278" s="17"/>
      <c r="E3278" s="17"/>
      <c r="F3278" s="17">
        <v>1</v>
      </c>
      <c r="G3278" s="17"/>
      <c r="H3278" s="17"/>
      <c r="I3278" s="17"/>
      <c r="J3278" s="8">
        <f t="shared" si="663"/>
        <v>0</v>
      </c>
      <c r="K3278" s="8">
        <f t="shared" si="664"/>
        <v>0</v>
      </c>
      <c r="L3278" s="8">
        <f t="shared" si="665"/>
        <v>0</v>
      </c>
      <c r="M3278" s="8">
        <f t="shared" si="666"/>
        <v>0</v>
      </c>
      <c r="N3278" s="8">
        <f t="shared" si="667"/>
        <v>0</v>
      </c>
      <c r="O3278" s="8">
        <f t="shared" si="668"/>
        <v>5.0170579971904479</v>
      </c>
      <c r="P3278" s="8">
        <f t="shared" si="669"/>
        <v>0</v>
      </c>
      <c r="Q3278" s="8">
        <f t="shared" si="670"/>
        <v>0</v>
      </c>
      <c r="R3278" s="9">
        <f t="shared" si="671"/>
        <v>0.18695048315002952</v>
      </c>
      <c r="S3278" s="8">
        <f t="shared" si="672"/>
        <v>5.0170579971904479</v>
      </c>
      <c r="T3278" s="19">
        <f t="shared" si="673"/>
        <v>0</v>
      </c>
      <c r="U3278" s="19">
        <f t="shared" si="674"/>
        <v>1.6723526657301493</v>
      </c>
      <c r="V3278" s="19">
        <f t="shared" si="675"/>
        <v>-1.6723526657301493</v>
      </c>
    </row>
    <row r="3279" spans="1:22">
      <c r="A3279" s="7" t="s">
        <v>6571</v>
      </c>
      <c r="B3279" s="17"/>
      <c r="C3279" s="17"/>
      <c r="D3279" s="17"/>
      <c r="E3279" s="17"/>
      <c r="F3279" s="17">
        <v>1</v>
      </c>
      <c r="G3279" s="17"/>
      <c r="H3279" s="17"/>
      <c r="I3279" s="17"/>
      <c r="J3279" s="8">
        <f t="shared" si="663"/>
        <v>0</v>
      </c>
      <c r="K3279" s="8">
        <f t="shared" si="664"/>
        <v>0</v>
      </c>
      <c r="L3279" s="8">
        <f t="shared" si="665"/>
        <v>0</v>
      </c>
      <c r="M3279" s="8">
        <f t="shared" si="666"/>
        <v>0</v>
      </c>
      <c r="N3279" s="8">
        <f t="shared" si="667"/>
        <v>0</v>
      </c>
      <c r="O3279" s="8">
        <f t="shared" si="668"/>
        <v>5.0170579971904479</v>
      </c>
      <c r="P3279" s="8">
        <f t="shared" si="669"/>
        <v>0</v>
      </c>
      <c r="Q3279" s="8">
        <f t="shared" si="670"/>
        <v>0</v>
      </c>
      <c r="R3279" s="9">
        <f t="shared" si="671"/>
        <v>0.18695048315002952</v>
      </c>
      <c r="S3279" s="8">
        <f t="shared" si="672"/>
        <v>5.0170579971904479</v>
      </c>
      <c r="T3279" s="19">
        <f t="shared" si="673"/>
        <v>0</v>
      </c>
      <c r="U3279" s="19">
        <f t="shared" si="674"/>
        <v>1.6723526657301493</v>
      </c>
      <c r="V3279" s="19">
        <f t="shared" si="675"/>
        <v>-1.6723526657301493</v>
      </c>
    </row>
    <row r="3280" spans="1:22">
      <c r="A3280" s="7" t="s">
        <v>6572</v>
      </c>
      <c r="B3280" s="17"/>
      <c r="C3280" s="17"/>
      <c r="D3280" s="17"/>
      <c r="E3280" s="17"/>
      <c r="F3280" s="17">
        <v>1</v>
      </c>
      <c r="G3280" s="17"/>
      <c r="H3280" s="17"/>
      <c r="I3280" s="17"/>
      <c r="J3280" s="8">
        <f t="shared" si="663"/>
        <v>0</v>
      </c>
      <c r="K3280" s="8">
        <f t="shared" si="664"/>
        <v>0</v>
      </c>
      <c r="L3280" s="8">
        <f t="shared" si="665"/>
        <v>0</v>
      </c>
      <c r="M3280" s="8">
        <f t="shared" si="666"/>
        <v>0</v>
      </c>
      <c r="N3280" s="8">
        <f t="shared" si="667"/>
        <v>0</v>
      </c>
      <c r="O3280" s="8">
        <f t="shared" si="668"/>
        <v>5.0170579971904479</v>
      </c>
      <c r="P3280" s="8">
        <f t="shared" si="669"/>
        <v>0</v>
      </c>
      <c r="Q3280" s="8">
        <f t="shared" si="670"/>
        <v>0</v>
      </c>
      <c r="R3280" s="9">
        <f t="shared" si="671"/>
        <v>0.18695048315002952</v>
      </c>
      <c r="S3280" s="8">
        <f t="shared" si="672"/>
        <v>5.0170579971904479</v>
      </c>
      <c r="T3280" s="19">
        <f t="shared" si="673"/>
        <v>0</v>
      </c>
      <c r="U3280" s="19">
        <f t="shared" si="674"/>
        <v>1.6723526657301493</v>
      </c>
      <c r="V3280" s="19">
        <f t="shared" si="675"/>
        <v>-1.6723526657301493</v>
      </c>
    </row>
    <row r="3281" spans="1:22">
      <c r="A3281" s="7" t="s">
        <v>6573</v>
      </c>
      <c r="B3281" s="17"/>
      <c r="C3281" s="17"/>
      <c r="D3281" s="17"/>
      <c r="E3281" s="17"/>
      <c r="F3281" s="17">
        <v>1</v>
      </c>
      <c r="G3281" s="17"/>
      <c r="H3281" s="17"/>
      <c r="I3281" s="17"/>
      <c r="J3281" s="8">
        <f t="shared" si="663"/>
        <v>0</v>
      </c>
      <c r="K3281" s="8">
        <f t="shared" si="664"/>
        <v>0</v>
      </c>
      <c r="L3281" s="8">
        <f t="shared" si="665"/>
        <v>0</v>
      </c>
      <c r="M3281" s="8">
        <f t="shared" si="666"/>
        <v>0</v>
      </c>
      <c r="N3281" s="8">
        <f t="shared" si="667"/>
        <v>0</v>
      </c>
      <c r="O3281" s="8">
        <f t="shared" si="668"/>
        <v>5.0170579971904479</v>
      </c>
      <c r="P3281" s="8">
        <f t="shared" si="669"/>
        <v>0</v>
      </c>
      <c r="Q3281" s="8">
        <f t="shared" si="670"/>
        <v>0</v>
      </c>
      <c r="R3281" s="9">
        <f t="shared" si="671"/>
        <v>0.18695048315002952</v>
      </c>
      <c r="S3281" s="8">
        <f t="shared" si="672"/>
        <v>5.0170579971904479</v>
      </c>
      <c r="T3281" s="19">
        <f t="shared" si="673"/>
        <v>0</v>
      </c>
      <c r="U3281" s="19">
        <f t="shared" si="674"/>
        <v>1.6723526657301493</v>
      </c>
      <c r="V3281" s="19">
        <f t="shared" si="675"/>
        <v>-1.6723526657301493</v>
      </c>
    </row>
    <row r="3282" spans="1:22">
      <c r="A3282" s="7" t="s">
        <v>6574</v>
      </c>
      <c r="B3282" s="17"/>
      <c r="C3282" s="17"/>
      <c r="D3282" s="17"/>
      <c r="E3282" s="17"/>
      <c r="F3282" s="17">
        <v>1</v>
      </c>
      <c r="G3282" s="17"/>
      <c r="H3282" s="17"/>
      <c r="I3282" s="17"/>
      <c r="J3282" s="8">
        <f t="shared" si="663"/>
        <v>0</v>
      </c>
      <c r="K3282" s="8">
        <f t="shared" si="664"/>
        <v>0</v>
      </c>
      <c r="L3282" s="8">
        <f t="shared" si="665"/>
        <v>0</v>
      </c>
      <c r="M3282" s="8">
        <f t="shared" si="666"/>
        <v>0</v>
      </c>
      <c r="N3282" s="8">
        <f t="shared" si="667"/>
        <v>0</v>
      </c>
      <c r="O3282" s="8">
        <f t="shared" si="668"/>
        <v>5.0170579971904479</v>
      </c>
      <c r="P3282" s="8">
        <f t="shared" si="669"/>
        <v>0</v>
      </c>
      <c r="Q3282" s="8">
        <f t="shared" si="670"/>
        <v>0</v>
      </c>
      <c r="R3282" s="9">
        <f t="shared" si="671"/>
        <v>0.18695048315002952</v>
      </c>
      <c r="S3282" s="8">
        <f t="shared" si="672"/>
        <v>5.0170579971904479</v>
      </c>
      <c r="T3282" s="19">
        <f t="shared" si="673"/>
        <v>0</v>
      </c>
      <c r="U3282" s="19">
        <f t="shared" si="674"/>
        <v>1.6723526657301493</v>
      </c>
      <c r="V3282" s="19">
        <f t="shared" si="675"/>
        <v>-1.6723526657301493</v>
      </c>
    </row>
    <row r="3283" spans="1:22">
      <c r="A3283" s="7" t="s">
        <v>6575</v>
      </c>
      <c r="B3283" s="17"/>
      <c r="C3283" s="17"/>
      <c r="D3283" s="17"/>
      <c r="E3283" s="17"/>
      <c r="F3283" s="17">
        <v>1</v>
      </c>
      <c r="G3283" s="17"/>
      <c r="H3283" s="17"/>
      <c r="I3283" s="17"/>
      <c r="J3283" s="8">
        <f t="shared" si="663"/>
        <v>0</v>
      </c>
      <c r="K3283" s="8">
        <f t="shared" si="664"/>
        <v>0</v>
      </c>
      <c r="L3283" s="8">
        <f t="shared" si="665"/>
        <v>0</v>
      </c>
      <c r="M3283" s="8">
        <f t="shared" si="666"/>
        <v>0</v>
      </c>
      <c r="N3283" s="8">
        <f t="shared" si="667"/>
        <v>0</v>
      </c>
      <c r="O3283" s="8">
        <f t="shared" si="668"/>
        <v>5.0170579971904479</v>
      </c>
      <c r="P3283" s="8">
        <f t="shared" si="669"/>
        <v>0</v>
      </c>
      <c r="Q3283" s="8">
        <f t="shared" si="670"/>
        <v>0</v>
      </c>
      <c r="R3283" s="9">
        <f t="shared" si="671"/>
        <v>0.18695048315002952</v>
      </c>
      <c r="S3283" s="8">
        <f t="shared" si="672"/>
        <v>5.0170579971904479</v>
      </c>
      <c r="T3283" s="19">
        <f t="shared" si="673"/>
        <v>0</v>
      </c>
      <c r="U3283" s="19">
        <f t="shared" si="674"/>
        <v>1.6723526657301493</v>
      </c>
      <c r="V3283" s="19">
        <f t="shared" si="675"/>
        <v>-1.6723526657301493</v>
      </c>
    </row>
    <row r="3284" spans="1:22">
      <c r="A3284" s="7" t="s">
        <v>6576</v>
      </c>
      <c r="B3284" s="17"/>
      <c r="C3284" s="17"/>
      <c r="D3284" s="17"/>
      <c r="E3284" s="17"/>
      <c r="F3284" s="17">
        <v>1</v>
      </c>
      <c r="G3284" s="17"/>
      <c r="H3284" s="17"/>
      <c r="I3284" s="17"/>
      <c r="J3284" s="8">
        <f t="shared" si="663"/>
        <v>0</v>
      </c>
      <c r="K3284" s="8">
        <f t="shared" si="664"/>
        <v>0</v>
      </c>
      <c r="L3284" s="8">
        <f t="shared" si="665"/>
        <v>0</v>
      </c>
      <c r="M3284" s="8">
        <f t="shared" si="666"/>
        <v>0</v>
      </c>
      <c r="N3284" s="8">
        <f t="shared" si="667"/>
        <v>0</v>
      </c>
      <c r="O3284" s="8">
        <f t="shared" si="668"/>
        <v>5.0170579971904479</v>
      </c>
      <c r="P3284" s="8">
        <f t="shared" si="669"/>
        <v>0</v>
      </c>
      <c r="Q3284" s="8">
        <f t="shared" si="670"/>
        <v>0</v>
      </c>
      <c r="R3284" s="9">
        <f t="shared" si="671"/>
        <v>0.18695048315002952</v>
      </c>
      <c r="S3284" s="8">
        <f t="shared" si="672"/>
        <v>5.0170579971904479</v>
      </c>
      <c r="T3284" s="19">
        <f t="shared" si="673"/>
        <v>0</v>
      </c>
      <c r="U3284" s="19">
        <f t="shared" si="674"/>
        <v>1.6723526657301493</v>
      </c>
      <c r="V3284" s="19">
        <f t="shared" si="675"/>
        <v>-1.6723526657301493</v>
      </c>
    </row>
    <row r="3285" spans="1:22">
      <c r="A3285" s="7" t="s">
        <v>6577</v>
      </c>
      <c r="B3285" s="17"/>
      <c r="C3285" s="17"/>
      <c r="D3285" s="17"/>
      <c r="E3285" s="17"/>
      <c r="F3285" s="17">
        <v>1</v>
      </c>
      <c r="G3285" s="17"/>
      <c r="H3285" s="17"/>
      <c r="I3285" s="17"/>
      <c r="J3285" s="8">
        <f t="shared" si="663"/>
        <v>0</v>
      </c>
      <c r="K3285" s="8">
        <f t="shared" si="664"/>
        <v>0</v>
      </c>
      <c r="L3285" s="8">
        <f t="shared" si="665"/>
        <v>0</v>
      </c>
      <c r="M3285" s="8">
        <f t="shared" si="666"/>
        <v>0</v>
      </c>
      <c r="N3285" s="8">
        <f t="shared" si="667"/>
        <v>0</v>
      </c>
      <c r="O3285" s="8">
        <f t="shared" si="668"/>
        <v>5.0170579971904479</v>
      </c>
      <c r="P3285" s="8">
        <f t="shared" si="669"/>
        <v>0</v>
      </c>
      <c r="Q3285" s="8">
        <f t="shared" si="670"/>
        <v>0</v>
      </c>
      <c r="R3285" s="9">
        <f t="shared" si="671"/>
        <v>0.18695048315002952</v>
      </c>
      <c r="S3285" s="8">
        <f t="shared" si="672"/>
        <v>5.0170579971904479</v>
      </c>
      <c r="T3285" s="19">
        <f t="shared" si="673"/>
        <v>0</v>
      </c>
      <c r="U3285" s="19">
        <f t="shared" si="674"/>
        <v>1.6723526657301493</v>
      </c>
      <c r="V3285" s="19">
        <f t="shared" si="675"/>
        <v>-1.6723526657301493</v>
      </c>
    </row>
    <row r="3286" spans="1:22">
      <c r="A3286" s="7" t="s">
        <v>6578</v>
      </c>
      <c r="B3286" s="17"/>
      <c r="C3286" s="17"/>
      <c r="D3286" s="17"/>
      <c r="E3286" s="17"/>
      <c r="F3286" s="17">
        <v>1</v>
      </c>
      <c r="G3286" s="17"/>
      <c r="H3286" s="17"/>
      <c r="I3286" s="17"/>
      <c r="J3286" s="8">
        <f t="shared" si="663"/>
        <v>0</v>
      </c>
      <c r="K3286" s="8">
        <f t="shared" si="664"/>
        <v>0</v>
      </c>
      <c r="L3286" s="8">
        <f t="shared" si="665"/>
        <v>0</v>
      </c>
      <c r="M3286" s="8">
        <f t="shared" si="666"/>
        <v>0</v>
      </c>
      <c r="N3286" s="8">
        <f t="shared" si="667"/>
        <v>0</v>
      </c>
      <c r="O3286" s="8">
        <f t="shared" si="668"/>
        <v>5.0170579971904479</v>
      </c>
      <c r="P3286" s="8">
        <f t="shared" si="669"/>
        <v>0</v>
      </c>
      <c r="Q3286" s="8">
        <f t="shared" si="670"/>
        <v>0</v>
      </c>
      <c r="R3286" s="9">
        <f t="shared" si="671"/>
        <v>0.18695048315002952</v>
      </c>
      <c r="S3286" s="8">
        <f t="shared" si="672"/>
        <v>5.0170579971904479</v>
      </c>
      <c r="T3286" s="19">
        <f t="shared" si="673"/>
        <v>0</v>
      </c>
      <c r="U3286" s="19">
        <f t="shared" si="674"/>
        <v>1.6723526657301493</v>
      </c>
      <c r="V3286" s="19">
        <f t="shared" si="675"/>
        <v>-1.6723526657301493</v>
      </c>
    </row>
    <row r="3287" spans="1:22">
      <c r="A3287" s="7" t="s">
        <v>6579</v>
      </c>
      <c r="B3287" s="17"/>
      <c r="C3287" s="17"/>
      <c r="D3287" s="17"/>
      <c r="E3287" s="17"/>
      <c r="F3287" s="17">
        <v>1</v>
      </c>
      <c r="G3287" s="17"/>
      <c r="H3287" s="17"/>
      <c r="I3287" s="17"/>
      <c r="J3287" s="8">
        <f t="shared" si="663"/>
        <v>0</v>
      </c>
      <c r="K3287" s="8">
        <f t="shared" si="664"/>
        <v>0</v>
      </c>
      <c r="L3287" s="8">
        <f t="shared" si="665"/>
        <v>0</v>
      </c>
      <c r="M3287" s="8">
        <f t="shared" si="666"/>
        <v>0</v>
      </c>
      <c r="N3287" s="8">
        <f t="shared" si="667"/>
        <v>0</v>
      </c>
      <c r="O3287" s="8">
        <f t="shared" si="668"/>
        <v>5.0170579971904479</v>
      </c>
      <c r="P3287" s="8">
        <f t="shared" si="669"/>
        <v>0</v>
      </c>
      <c r="Q3287" s="8">
        <f t="shared" si="670"/>
        <v>0</v>
      </c>
      <c r="R3287" s="9">
        <f t="shared" si="671"/>
        <v>0.18695048315002952</v>
      </c>
      <c r="S3287" s="8">
        <f t="shared" si="672"/>
        <v>5.0170579971904479</v>
      </c>
      <c r="T3287" s="19">
        <f t="shared" si="673"/>
        <v>0</v>
      </c>
      <c r="U3287" s="19">
        <f t="shared" si="674"/>
        <v>1.6723526657301493</v>
      </c>
      <c r="V3287" s="19">
        <f t="shared" si="675"/>
        <v>-1.6723526657301493</v>
      </c>
    </row>
    <row r="3288" spans="1:22">
      <c r="A3288" s="7" t="s">
        <v>6580</v>
      </c>
      <c r="B3288" s="17"/>
      <c r="C3288" s="17"/>
      <c r="D3288" s="17"/>
      <c r="E3288" s="17"/>
      <c r="F3288" s="17">
        <v>1</v>
      </c>
      <c r="G3288" s="17"/>
      <c r="H3288" s="17"/>
      <c r="I3288" s="17"/>
      <c r="J3288" s="8">
        <f t="shared" si="663"/>
        <v>0</v>
      </c>
      <c r="K3288" s="8">
        <f t="shared" si="664"/>
        <v>0</v>
      </c>
      <c r="L3288" s="8">
        <f t="shared" si="665"/>
        <v>0</v>
      </c>
      <c r="M3288" s="8">
        <f t="shared" si="666"/>
        <v>0</v>
      </c>
      <c r="N3288" s="8">
        <f t="shared" si="667"/>
        <v>0</v>
      </c>
      <c r="O3288" s="8">
        <f t="shared" si="668"/>
        <v>5.0170579971904479</v>
      </c>
      <c r="P3288" s="8">
        <f t="shared" si="669"/>
        <v>0</v>
      </c>
      <c r="Q3288" s="8">
        <f t="shared" si="670"/>
        <v>0</v>
      </c>
      <c r="R3288" s="9">
        <f t="shared" si="671"/>
        <v>0.18695048315002952</v>
      </c>
      <c r="S3288" s="8">
        <f t="shared" si="672"/>
        <v>5.0170579971904479</v>
      </c>
      <c r="T3288" s="19">
        <f t="shared" si="673"/>
        <v>0</v>
      </c>
      <c r="U3288" s="19">
        <f t="shared" si="674"/>
        <v>1.6723526657301493</v>
      </c>
      <c r="V3288" s="19">
        <f t="shared" si="675"/>
        <v>-1.6723526657301493</v>
      </c>
    </row>
    <row r="3289" spans="1:22">
      <c r="A3289" s="7" t="s">
        <v>6581</v>
      </c>
      <c r="B3289" s="17"/>
      <c r="C3289" s="17"/>
      <c r="D3289" s="17"/>
      <c r="E3289" s="17"/>
      <c r="F3289" s="17">
        <v>1</v>
      </c>
      <c r="G3289" s="17"/>
      <c r="H3289" s="17"/>
      <c r="I3289" s="17"/>
      <c r="J3289" s="8">
        <f t="shared" si="663"/>
        <v>0</v>
      </c>
      <c r="K3289" s="8">
        <f t="shared" si="664"/>
        <v>0</v>
      </c>
      <c r="L3289" s="8">
        <f t="shared" si="665"/>
        <v>0</v>
      </c>
      <c r="M3289" s="8">
        <f t="shared" si="666"/>
        <v>0</v>
      </c>
      <c r="N3289" s="8">
        <f t="shared" si="667"/>
        <v>0</v>
      </c>
      <c r="O3289" s="8">
        <f t="shared" si="668"/>
        <v>5.0170579971904479</v>
      </c>
      <c r="P3289" s="8">
        <f t="shared" si="669"/>
        <v>0</v>
      </c>
      <c r="Q3289" s="8">
        <f t="shared" si="670"/>
        <v>0</v>
      </c>
      <c r="R3289" s="9">
        <f t="shared" si="671"/>
        <v>0.18695048315002952</v>
      </c>
      <c r="S3289" s="8">
        <f t="shared" si="672"/>
        <v>5.0170579971904479</v>
      </c>
      <c r="T3289" s="19">
        <f t="shared" si="673"/>
        <v>0</v>
      </c>
      <c r="U3289" s="19">
        <f t="shared" si="674"/>
        <v>1.6723526657301493</v>
      </c>
      <c r="V3289" s="19">
        <f t="shared" si="675"/>
        <v>-1.6723526657301493</v>
      </c>
    </row>
    <row r="3290" spans="1:22">
      <c r="A3290" s="7" t="s">
        <v>6582</v>
      </c>
      <c r="B3290" s="17"/>
      <c r="C3290" s="17"/>
      <c r="D3290" s="17"/>
      <c r="E3290" s="17"/>
      <c r="F3290" s="17">
        <v>1</v>
      </c>
      <c r="G3290" s="17"/>
      <c r="H3290" s="17"/>
      <c r="I3290" s="17"/>
      <c r="J3290" s="8">
        <f t="shared" si="663"/>
        <v>0</v>
      </c>
      <c r="K3290" s="8">
        <f t="shared" si="664"/>
        <v>0</v>
      </c>
      <c r="L3290" s="8">
        <f t="shared" si="665"/>
        <v>0</v>
      </c>
      <c r="M3290" s="8">
        <f t="shared" si="666"/>
        <v>0</v>
      </c>
      <c r="N3290" s="8">
        <f t="shared" si="667"/>
        <v>0</v>
      </c>
      <c r="O3290" s="8">
        <f t="shared" si="668"/>
        <v>5.0170579971904479</v>
      </c>
      <c r="P3290" s="8">
        <f t="shared" si="669"/>
        <v>0</v>
      </c>
      <c r="Q3290" s="8">
        <f t="shared" si="670"/>
        <v>0</v>
      </c>
      <c r="R3290" s="9">
        <f t="shared" si="671"/>
        <v>0.18695048315002952</v>
      </c>
      <c r="S3290" s="8">
        <f t="shared" si="672"/>
        <v>5.0170579971904479</v>
      </c>
      <c r="T3290" s="19">
        <f t="shared" si="673"/>
        <v>0</v>
      </c>
      <c r="U3290" s="19">
        <f t="shared" si="674"/>
        <v>1.6723526657301493</v>
      </c>
      <c r="V3290" s="19">
        <f t="shared" si="675"/>
        <v>-1.6723526657301493</v>
      </c>
    </row>
    <row r="3291" spans="1:22">
      <c r="A3291" s="7" t="s">
        <v>6583</v>
      </c>
      <c r="B3291" s="17"/>
      <c r="C3291" s="17"/>
      <c r="D3291" s="17"/>
      <c r="E3291" s="17"/>
      <c r="F3291" s="17">
        <v>1</v>
      </c>
      <c r="G3291" s="17"/>
      <c r="H3291" s="17"/>
      <c r="I3291" s="17"/>
      <c r="J3291" s="8">
        <f t="shared" si="663"/>
        <v>0</v>
      </c>
      <c r="K3291" s="8">
        <f t="shared" si="664"/>
        <v>0</v>
      </c>
      <c r="L3291" s="8">
        <f t="shared" si="665"/>
        <v>0</v>
      </c>
      <c r="M3291" s="8">
        <f t="shared" si="666"/>
        <v>0</v>
      </c>
      <c r="N3291" s="8">
        <f t="shared" si="667"/>
        <v>0</v>
      </c>
      <c r="O3291" s="8">
        <f t="shared" si="668"/>
        <v>5.0170579971904479</v>
      </c>
      <c r="P3291" s="8">
        <f t="shared" si="669"/>
        <v>0</v>
      </c>
      <c r="Q3291" s="8">
        <f t="shared" si="670"/>
        <v>0</v>
      </c>
      <c r="R3291" s="9">
        <f t="shared" si="671"/>
        <v>0.18695048315002952</v>
      </c>
      <c r="S3291" s="8">
        <f t="shared" si="672"/>
        <v>5.0170579971904479</v>
      </c>
      <c r="T3291" s="19">
        <f t="shared" si="673"/>
        <v>0</v>
      </c>
      <c r="U3291" s="19">
        <f t="shared" si="674"/>
        <v>1.6723526657301493</v>
      </c>
      <c r="V3291" s="19">
        <f t="shared" si="675"/>
        <v>-1.6723526657301493</v>
      </c>
    </row>
    <row r="3292" spans="1:22">
      <c r="A3292" s="7" t="s">
        <v>6584</v>
      </c>
      <c r="B3292" s="17"/>
      <c r="C3292" s="17"/>
      <c r="D3292" s="17"/>
      <c r="E3292" s="17"/>
      <c r="F3292" s="17">
        <v>1</v>
      </c>
      <c r="G3292" s="17"/>
      <c r="H3292" s="17"/>
      <c r="I3292" s="17"/>
      <c r="J3292" s="8">
        <f t="shared" si="663"/>
        <v>0</v>
      </c>
      <c r="K3292" s="8">
        <f t="shared" si="664"/>
        <v>0</v>
      </c>
      <c r="L3292" s="8">
        <f t="shared" si="665"/>
        <v>0</v>
      </c>
      <c r="M3292" s="8">
        <f t="shared" si="666"/>
        <v>0</v>
      </c>
      <c r="N3292" s="8">
        <f t="shared" si="667"/>
        <v>0</v>
      </c>
      <c r="O3292" s="8">
        <f t="shared" si="668"/>
        <v>5.0170579971904479</v>
      </c>
      <c r="P3292" s="8">
        <f t="shared" si="669"/>
        <v>0</v>
      </c>
      <c r="Q3292" s="8">
        <f t="shared" si="670"/>
        <v>0</v>
      </c>
      <c r="R3292" s="9">
        <f t="shared" si="671"/>
        <v>0.18695048315002952</v>
      </c>
      <c r="S3292" s="8">
        <f t="shared" si="672"/>
        <v>5.0170579971904479</v>
      </c>
      <c r="T3292" s="19">
        <f t="shared" si="673"/>
        <v>0</v>
      </c>
      <c r="U3292" s="19">
        <f t="shared" si="674"/>
        <v>1.6723526657301493</v>
      </c>
      <c r="V3292" s="19">
        <f t="shared" si="675"/>
        <v>-1.6723526657301493</v>
      </c>
    </row>
    <row r="3293" spans="1:22">
      <c r="A3293" s="7" t="s">
        <v>6585</v>
      </c>
      <c r="B3293" s="17"/>
      <c r="C3293" s="17"/>
      <c r="D3293" s="17"/>
      <c r="E3293" s="17"/>
      <c r="F3293" s="17">
        <v>1</v>
      </c>
      <c r="G3293" s="17"/>
      <c r="H3293" s="17"/>
      <c r="I3293" s="17"/>
      <c r="J3293" s="8">
        <f t="shared" si="663"/>
        <v>0</v>
      </c>
      <c r="K3293" s="8">
        <f t="shared" si="664"/>
        <v>0</v>
      </c>
      <c r="L3293" s="8">
        <f t="shared" si="665"/>
        <v>0</v>
      </c>
      <c r="M3293" s="8">
        <f t="shared" si="666"/>
        <v>0</v>
      </c>
      <c r="N3293" s="8">
        <f t="shared" si="667"/>
        <v>0</v>
      </c>
      <c r="O3293" s="8">
        <f t="shared" si="668"/>
        <v>5.0170579971904479</v>
      </c>
      <c r="P3293" s="8">
        <f t="shared" si="669"/>
        <v>0</v>
      </c>
      <c r="Q3293" s="8">
        <f t="shared" si="670"/>
        <v>0</v>
      </c>
      <c r="R3293" s="9">
        <f t="shared" si="671"/>
        <v>0.18695048315002952</v>
      </c>
      <c r="S3293" s="8">
        <f t="shared" si="672"/>
        <v>5.0170579971904479</v>
      </c>
      <c r="T3293" s="19">
        <f t="shared" si="673"/>
        <v>0</v>
      </c>
      <c r="U3293" s="19">
        <f t="shared" si="674"/>
        <v>1.6723526657301493</v>
      </c>
      <c r="V3293" s="19">
        <f t="shared" si="675"/>
        <v>-1.6723526657301493</v>
      </c>
    </row>
    <row r="3294" spans="1:22">
      <c r="A3294" s="7" t="s">
        <v>6586</v>
      </c>
      <c r="B3294" s="17"/>
      <c r="C3294" s="17"/>
      <c r="D3294" s="17"/>
      <c r="E3294" s="17"/>
      <c r="F3294" s="17">
        <v>1</v>
      </c>
      <c r="G3294" s="17"/>
      <c r="H3294" s="17"/>
      <c r="I3294" s="17"/>
      <c r="J3294" s="8">
        <f t="shared" si="663"/>
        <v>0</v>
      </c>
      <c r="K3294" s="8">
        <f t="shared" si="664"/>
        <v>0</v>
      </c>
      <c r="L3294" s="8">
        <f t="shared" si="665"/>
        <v>0</v>
      </c>
      <c r="M3294" s="8">
        <f t="shared" si="666"/>
        <v>0</v>
      </c>
      <c r="N3294" s="8">
        <f t="shared" si="667"/>
        <v>0</v>
      </c>
      <c r="O3294" s="8">
        <f t="shared" si="668"/>
        <v>5.0170579971904479</v>
      </c>
      <c r="P3294" s="8">
        <f t="shared" si="669"/>
        <v>0</v>
      </c>
      <c r="Q3294" s="8">
        <f t="shared" si="670"/>
        <v>0</v>
      </c>
      <c r="R3294" s="9">
        <f t="shared" si="671"/>
        <v>0.18695048315002952</v>
      </c>
      <c r="S3294" s="8">
        <f t="shared" si="672"/>
        <v>5.0170579971904479</v>
      </c>
      <c r="T3294" s="19">
        <f t="shared" si="673"/>
        <v>0</v>
      </c>
      <c r="U3294" s="19">
        <f t="shared" si="674"/>
        <v>1.6723526657301493</v>
      </c>
      <c r="V3294" s="19">
        <f t="shared" si="675"/>
        <v>-1.6723526657301493</v>
      </c>
    </row>
    <row r="3295" spans="1:22">
      <c r="A3295" s="7" t="s">
        <v>6587</v>
      </c>
      <c r="B3295" s="17"/>
      <c r="C3295" s="17"/>
      <c r="D3295" s="17"/>
      <c r="E3295" s="17"/>
      <c r="F3295" s="17">
        <v>1</v>
      </c>
      <c r="G3295" s="17"/>
      <c r="H3295" s="17"/>
      <c r="I3295" s="17"/>
      <c r="J3295" s="8">
        <f t="shared" si="663"/>
        <v>0</v>
      </c>
      <c r="K3295" s="8">
        <f t="shared" si="664"/>
        <v>0</v>
      </c>
      <c r="L3295" s="8">
        <f t="shared" si="665"/>
        <v>0</v>
      </c>
      <c r="M3295" s="8">
        <f t="shared" si="666"/>
        <v>0</v>
      </c>
      <c r="N3295" s="8">
        <f t="shared" si="667"/>
        <v>0</v>
      </c>
      <c r="O3295" s="8">
        <f t="shared" si="668"/>
        <v>5.0170579971904479</v>
      </c>
      <c r="P3295" s="8">
        <f t="shared" si="669"/>
        <v>0</v>
      </c>
      <c r="Q3295" s="8">
        <f t="shared" si="670"/>
        <v>0</v>
      </c>
      <c r="R3295" s="9">
        <f t="shared" si="671"/>
        <v>0.18695048315002952</v>
      </c>
      <c r="S3295" s="8">
        <f t="shared" si="672"/>
        <v>5.0170579971904479</v>
      </c>
      <c r="T3295" s="19">
        <f t="shared" si="673"/>
        <v>0</v>
      </c>
      <c r="U3295" s="19">
        <f t="shared" si="674"/>
        <v>1.6723526657301493</v>
      </c>
      <c r="V3295" s="19">
        <f t="shared" si="675"/>
        <v>-1.6723526657301493</v>
      </c>
    </row>
    <row r="3296" spans="1:22">
      <c r="A3296" s="7" t="s">
        <v>6588</v>
      </c>
      <c r="B3296" s="17"/>
      <c r="C3296" s="17"/>
      <c r="D3296" s="17"/>
      <c r="E3296" s="17"/>
      <c r="F3296" s="17">
        <v>1</v>
      </c>
      <c r="G3296" s="17"/>
      <c r="H3296" s="17"/>
      <c r="I3296" s="17"/>
      <c r="J3296" s="8">
        <f t="shared" si="663"/>
        <v>0</v>
      </c>
      <c r="K3296" s="8">
        <f t="shared" si="664"/>
        <v>0</v>
      </c>
      <c r="L3296" s="8">
        <f t="shared" si="665"/>
        <v>0</v>
      </c>
      <c r="M3296" s="8">
        <f t="shared" si="666"/>
        <v>0</v>
      </c>
      <c r="N3296" s="8">
        <f t="shared" si="667"/>
        <v>0</v>
      </c>
      <c r="O3296" s="8">
        <f t="shared" si="668"/>
        <v>5.0170579971904479</v>
      </c>
      <c r="P3296" s="8">
        <f t="shared" si="669"/>
        <v>0</v>
      </c>
      <c r="Q3296" s="8">
        <f t="shared" si="670"/>
        <v>0</v>
      </c>
      <c r="R3296" s="9">
        <f t="shared" si="671"/>
        <v>0.18695048315002952</v>
      </c>
      <c r="S3296" s="8">
        <f t="shared" si="672"/>
        <v>5.0170579971904479</v>
      </c>
      <c r="T3296" s="19">
        <f t="shared" si="673"/>
        <v>0</v>
      </c>
      <c r="U3296" s="19">
        <f t="shared" si="674"/>
        <v>1.6723526657301493</v>
      </c>
      <c r="V3296" s="19">
        <f t="shared" si="675"/>
        <v>-1.6723526657301493</v>
      </c>
    </row>
    <row r="3297" spans="1:22">
      <c r="A3297" s="7" t="s">
        <v>6589</v>
      </c>
      <c r="B3297" s="17"/>
      <c r="C3297" s="17"/>
      <c r="D3297" s="17"/>
      <c r="E3297" s="17"/>
      <c r="F3297" s="17">
        <v>1</v>
      </c>
      <c r="G3297" s="17"/>
      <c r="H3297" s="17"/>
      <c r="I3297" s="17"/>
      <c r="J3297" s="8">
        <f t="shared" si="663"/>
        <v>0</v>
      </c>
      <c r="K3297" s="8">
        <f t="shared" si="664"/>
        <v>0</v>
      </c>
      <c r="L3297" s="8">
        <f t="shared" si="665"/>
        <v>0</v>
      </c>
      <c r="M3297" s="8">
        <f t="shared" si="666"/>
        <v>0</v>
      </c>
      <c r="N3297" s="8">
        <f t="shared" si="667"/>
        <v>0</v>
      </c>
      <c r="O3297" s="8">
        <f t="shared" si="668"/>
        <v>5.0170579971904479</v>
      </c>
      <c r="P3297" s="8">
        <f t="shared" si="669"/>
        <v>0</v>
      </c>
      <c r="Q3297" s="8">
        <f t="shared" si="670"/>
        <v>0</v>
      </c>
      <c r="R3297" s="9">
        <f t="shared" si="671"/>
        <v>0.18695048315002952</v>
      </c>
      <c r="S3297" s="8">
        <f t="shared" si="672"/>
        <v>5.0170579971904479</v>
      </c>
      <c r="T3297" s="19">
        <f t="shared" si="673"/>
        <v>0</v>
      </c>
      <c r="U3297" s="19">
        <f t="shared" si="674"/>
        <v>1.6723526657301493</v>
      </c>
      <c r="V3297" s="19">
        <f t="shared" si="675"/>
        <v>-1.6723526657301493</v>
      </c>
    </row>
    <row r="3298" spans="1:22">
      <c r="A3298" s="7" t="s">
        <v>6590</v>
      </c>
      <c r="B3298" s="17"/>
      <c r="C3298" s="17"/>
      <c r="D3298" s="17"/>
      <c r="E3298" s="17"/>
      <c r="F3298" s="17">
        <v>1</v>
      </c>
      <c r="G3298" s="17"/>
      <c r="H3298" s="17"/>
      <c r="I3298" s="17"/>
      <c r="J3298" s="8">
        <f t="shared" si="663"/>
        <v>0</v>
      </c>
      <c r="K3298" s="8">
        <f t="shared" si="664"/>
        <v>0</v>
      </c>
      <c r="L3298" s="8">
        <f t="shared" si="665"/>
        <v>0</v>
      </c>
      <c r="M3298" s="8">
        <f t="shared" si="666"/>
        <v>0</v>
      </c>
      <c r="N3298" s="8">
        <f t="shared" si="667"/>
        <v>0</v>
      </c>
      <c r="O3298" s="8">
        <f t="shared" si="668"/>
        <v>5.0170579971904479</v>
      </c>
      <c r="P3298" s="8">
        <f t="shared" si="669"/>
        <v>0</v>
      </c>
      <c r="Q3298" s="8">
        <f t="shared" si="670"/>
        <v>0</v>
      </c>
      <c r="R3298" s="9">
        <f t="shared" si="671"/>
        <v>0.18695048315002952</v>
      </c>
      <c r="S3298" s="8">
        <f t="shared" si="672"/>
        <v>5.0170579971904479</v>
      </c>
      <c r="T3298" s="19">
        <f t="shared" si="673"/>
        <v>0</v>
      </c>
      <c r="U3298" s="19">
        <f t="shared" si="674"/>
        <v>1.6723526657301493</v>
      </c>
      <c r="V3298" s="19">
        <f t="shared" si="675"/>
        <v>-1.6723526657301493</v>
      </c>
    </row>
    <row r="3299" spans="1:22">
      <c r="A3299" s="7" t="s">
        <v>6591</v>
      </c>
      <c r="B3299" s="17"/>
      <c r="C3299" s="17"/>
      <c r="D3299" s="17"/>
      <c r="E3299" s="17"/>
      <c r="F3299" s="17">
        <v>1</v>
      </c>
      <c r="G3299" s="17"/>
      <c r="H3299" s="17"/>
      <c r="I3299" s="17"/>
      <c r="J3299" s="8">
        <f t="shared" si="663"/>
        <v>0</v>
      </c>
      <c r="K3299" s="8">
        <f t="shared" si="664"/>
        <v>0</v>
      </c>
      <c r="L3299" s="8">
        <f t="shared" si="665"/>
        <v>0</v>
      </c>
      <c r="M3299" s="8">
        <f t="shared" si="666"/>
        <v>0</v>
      </c>
      <c r="N3299" s="8">
        <f t="shared" si="667"/>
        <v>0</v>
      </c>
      <c r="O3299" s="8">
        <f t="shared" si="668"/>
        <v>5.0170579971904479</v>
      </c>
      <c r="P3299" s="8">
        <f t="shared" si="669"/>
        <v>0</v>
      </c>
      <c r="Q3299" s="8">
        <f t="shared" si="670"/>
        <v>0</v>
      </c>
      <c r="R3299" s="9">
        <f t="shared" si="671"/>
        <v>0.18695048315002952</v>
      </c>
      <c r="S3299" s="8">
        <f t="shared" si="672"/>
        <v>5.0170579971904479</v>
      </c>
      <c r="T3299" s="19">
        <f t="shared" si="673"/>
        <v>0</v>
      </c>
      <c r="U3299" s="19">
        <f t="shared" si="674"/>
        <v>1.6723526657301493</v>
      </c>
      <c r="V3299" s="19">
        <f t="shared" si="675"/>
        <v>-1.6723526657301493</v>
      </c>
    </row>
    <row r="3300" spans="1:22">
      <c r="A3300" s="7" t="s">
        <v>6592</v>
      </c>
      <c r="B3300" s="17"/>
      <c r="C3300" s="17"/>
      <c r="D3300" s="17"/>
      <c r="E3300" s="17"/>
      <c r="F3300" s="17">
        <v>1</v>
      </c>
      <c r="G3300" s="17"/>
      <c r="H3300" s="17"/>
      <c r="I3300" s="17"/>
      <c r="J3300" s="8">
        <f t="shared" si="663"/>
        <v>0</v>
      </c>
      <c r="K3300" s="8">
        <f t="shared" si="664"/>
        <v>0</v>
      </c>
      <c r="L3300" s="8">
        <f t="shared" si="665"/>
        <v>0</v>
      </c>
      <c r="M3300" s="8">
        <f t="shared" si="666"/>
        <v>0</v>
      </c>
      <c r="N3300" s="8">
        <f t="shared" si="667"/>
        <v>0</v>
      </c>
      <c r="O3300" s="8">
        <f t="shared" si="668"/>
        <v>5.0170579971904479</v>
      </c>
      <c r="P3300" s="8">
        <f t="shared" si="669"/>
        <v>0</v>
      </c>
      <c r="Q3300" s="8">
        <f t="shared" si="670"/>
        <v>0</v>
      </c>
      <c r="R3300" s="9">
        <f t="shared" si="671"/>
        <v>0.18695048315002952</v>
      </c>
      <c r="S3300" s="8">
        <f t="shared" si="672"/>
        <v>5.0170579971904479</v>
      </c>
      <c r="T3300" s="19">
        <f t="shared" si="673"/>
        <v>0</v>
      </c>
      <c r="U3300" s="19">
        <f t="shared" si="674"/>
        <v>1.6723526657301493</v>
      </c>
      <c r="V3300" s="19">
        <f t="shared" si="675"/>
        <v>-1.6723526657301493</v>
      </c>
    </row>
    <row r="3301" spans="1:22">
      <c r="A3301" s="7" t="s">
        <v>6593</v>
      </c>
      <c r="B3301" s="17"/>
      <c r="C3301" s="17"/>
      <c r="D3301" s="17"/>
      <c r="E3301" s="17"/>
      <c r="F3301" s="17">
        <v>1</v>
      </c>
      <c r="G3301" s="17"/>
      <c r="H3301" s="17"/>
      <c r="I3301" s="17"/>
      <c r="J3301" s="8">
        <f t="shared" si="663"/>
        <v>0</v>
      </c>
      <c r="K3301" s="8">
        <f t="shared" si="664"/>
        <v>0</v>
      </c>
      <c r="L3301" s="8">
        <f t="shared" si="665"/>
        <v>0</v>
      </c>
      <c r="M3301" s="8">
        <f t="shared" si="666"/>
        <v>0</v>
      </c>
      <c r="N3301" s="8">
        <f t="shared" si="667"/>
        <v>0</v>
      </c>
      <c r="O3301" s="8">
        <f t="shared" si="668"/>
        <v>5.0170579971904479</v>
      </c>
      <c r="P3301" s="8">
        <f t="shared" si="669"/>
        <v>0</v>
      </c>
      <c r="Q3301" s="8">
        <f t="shared" si="670"/>
        <v>0</v>
      </c>
      <c r="R3301" s="9">
        <f t="shared" si="671"/>
        <v>0.18695048315002952</v>
      </c>
      <c r="S3301" s="8">
        <f t="shared" si="672"/>
        <v>5.0170579971904479</v>
      </c>
      <c r="T3301" s="19">
        <f t="shared" si="673"/>
        <v>0</v>
      </c>
      <c r="U3301" s="19">
        <f t="shared" si="674"/>
        <v>1.6723526657301493</v>
      </c>
      <c r="V3301" s="19">
        <f t="shared" si="675"/>
        <v>-1.6723526657301493</v>
      </c>
    </row>
    <row r="3302" spans="1:22">
      <c r="A3302" s="7" t="s">
        <v>6594</v>
      </c>
      <c r="B3302" s="17"/>
      <c r="C3302" s="17"/>
      <c r="D3302" s="17"/>
      <c r="E3302" s="17"/>
      <c r="F3302" s="17">
        <v>1</v>
      </c>
      <c r="G3302" s="17"/>
      <c r="H3302" s="17"/>
      <c r="I3302" s="17"/>
      <c r="J3302" s="8">
        <f t="shared" si="663"/>
        <v>0</v>
      </c>
      <c r="K3302" s="8">
        <f t="shared" si="664"/>
        <v>0</v>
      </c>
      <c r="L3302" s="8">
        <f t="shared" si="665"/>
        <v>0</v>
      </c>
      <c r="M3302" s="8">
        <f t="shared" si="666"/>
        <v>0</v>
      </c>
      <c r="N3302" s="8">
        <f t="shared" si="667"/>
        <v>0</v>
      </c>
      <c r="O3302" s="8">
        <f t="shared" si="668"/>
        <v>5.0170579971904479</v>
      </c>
      <c r="P3302" s="8">
        <f t="shared" si="669"/>
        <v>0</v>
      </c>
      <c r="Q3302" s="8">
        <f t="shared" si="670"/>
        <v>0</v>
      </c>
      <c r="R3302" s="9">
        <f t="shared" si="671"/>
        <v>0.18695048315002952</v>
      </c>
      <c r="S3302" s="8">
        <f t="shared" si="672"/>
        <v>5.0170579971904479</v>
      </c>
      <c r="T3302" s="19">
        <f t="shared" si="673"/>
        <v>0</v>
      </c>
      <c r="U3302" s="19">
        <f t="shared" si="674"/>
        <v>1.6723526657301493</v>
      </c>
      <c r="V3302" s="19">
        <f t="shared" si="675"/>
        <v>-1.6723526657301493</v>
      </c>
    </row>
    <row r="3303" spans="1:22">
      <c r="A3303" s="7" t="s">
        <v>6595</v>
      </c>
      <c r="B3303" s="17"/>
      <c r="C3303" s="17"/>
      <c r="D3303" s="17"/>
      <c r="E3303" s="17"/>
      <c r="F3303" s="17">
        <v>1</v>
      </c>
      <c r="G3303" s="17"/>
      <c r="H3303" s="17"/>
      <c r="I3303" s="17"/>
      <c r="J3303" s="8">
        <f t="shared" si="663"/>
        <v>0</v>
      </c>
      <c r="K3303" s="8">
        <f t="shared" si="664"/>
        <v>0</v>
      </c>
      <c r="L3303" s="8">
        <f t="shared" si="665"/>
        <v>0</v>
      </c>
      <c r="M3303" s="8">
        <f t="shared" si="666"/>
        <v>0</v>
      </c>
      <c r="N3303" s="8">
        <f t="shared" si="667"/>
        <v>0</v>
      </c>
      <c r="O3303" s="8">
        <f t="shared" si="668"/>
        <v>5.0170579971904479</v>
      </c>
      <c r="P3303" s="8">
        <f t="shared" si="669"/>
        <v>0</v>
      </c>
      <c r="Q3303" s="8">
        <f t="shared" si="670"/>
        <v>0</v>
      </c>
      <c r="R3303" s="9">
        <f t="shared" si="671"/>
        <v>0.18695048315002952</v>
      </c>
      <c r="S3303" s="8">
        <f t="shared" si="672"/>
        <v>5.0170579971904479</v>
      </c>
      <c r="T3303" s="19">
        <f t="shared" si="673"/>
        <v>0</v>
      </c>
      <c r="U3303" s="19">
        <f t="shared" si="674"/>
        <v>1.6723526657301493</v>
      </c>
      <c r="V3303" s="19">
        <f t="shared" si="675"/>
        <v>-1.6723526657301493</v>
      </c>
    </row>
    <row r="3304" spans="1:22">
      <c r="A3304" s="7" t="s">
        <v>6596</v>
      </c>
      <c r="B3304" s="17"/>
      <c r="C3304" s="17"/>
      <c r="D3304" s="17"/>
      <c r="E3304" s="17"/>
      <c r="F3304" s="17">
        <v>1</v>
      </c>
      <c r="G3304" s="17"/>
      <c r="H3304" s="17"/>
      <c r="I3304" s="17"/>
      <c r="J3304" s="8">
        <f t="shared" si="663"/>
        <v>0</v>
      </c>
      <c r="K3304" s="8">
        <f t="shared" si="664"/>
        <v>0</v>
      </c>
      <c r="L3304" s="8">
        <f t="shared" si="665"/>
        <v>0</v>
      </c>
      <c r="M3304" s="8">
        <f t="shared" si="666"/>
        <v>0</v>
      </c>
      <c r="N3304" s="8">
        <f t="shared" si="667"/>
        <v>0</v>
      </c>
      <c r="O3304" s="8">
        <f t="shared" si="668"/>
        <v>5.0170579971904479</v>
      </c>
      <c r="P3304" s="8">
        <f t="shared" si="669"/>
        <v>0</v>
      </c>
      <c r="Q3304" s="8">
        <f t="shared" si="670"/>
        <v>0</v>
      </c>
      <c r="R3304" s="9">
        <f t="shared" si="671"/>
        <v>0.18695048315002952</v>
      </c>
      <c r="S3304" s="8">
        <f t="shared" si="672"/>
        <v>5.0170579971904479</v>
      </c>
      <c r="T3304" s="19">
        <f t="shared" si="673"/>
        <v>0</v>
      </c>
      <c r="U3304" s="19">
        <f t="shared" si="674"/>
        <v>1.6723526657301493</v>
      </c>
      <c r="V3304" s="19">
        <f t="shared" si="675"/>
        <v>-1.6723526657301493</v>
      </c>
    </row>
    <row r="3305" spans="1:22">
      <c r="A3305" s="7" t="s">
        <v>6597</v>
      </c>
      <c r="B3305" s="17"/>
      <c r="C3305" s="17"/>
      <c r="D3305" s="17"/>
      <c r="E3305" s="17"/>
      <c r="F3305" s="17">
        <v>1</v>
      </c>
      <c r="G3305" s="17"/>
      <c r="H3305" s="17"/>
      <c r="I3305" s="17"/>
      <c r="J3305" s="8">
        <f t="shared" si="663"/>
        <v>0</v>
      </c>
      <c r="K3305" s="8">
        <f t="shared" si="664"/>
        <v>0</v>
      </c>
      <c r="L3305" s="8">
        <f t="shared" si="665"/>
        <v>0</v>
      </c>
      <c r="M3305" s="8">
        <f t="shared" si="666"/>
        <v>0</v>
      </c>
      <c r="N3305" s="8">
        <f t="shared" si="667"/>
        <v>0</v>
      </c>
      <c r="O3305" s="8">
        <f t="shared" si="668"/>
        <v>5.0170579971904479</v>
      </c>
      <c r="P3305" s="8">
        <f t="shared" si="669"/>
        <v>0</v>
      </c>
      <c r="Q3305" s="8">
        <f t="shared" si="670"/>
        <v>0</v>
      </c>
      <c r="R3305" s="9">
        <f t="shared" si="671"/>
        <v>0.18695048315002952</v>
      </c>
      <c r="S3305" s="8">
        <f t="shared" si="672"/>
        <v>5.0170579971904479</v>
      </c>
      <c r="T3305" s="19">
        <f t="shared" si="673"/>
        <v>0</v>
      </c>
      <c r="U3305" s="19">
        <f t="shared" si="674"/>
        <v>1.6723526657301493</v>
      </c>
      <c r="V3305" s="19">
        <f t="shared" si="675"/>
        <v>-1.6723526657301493</v>
      </c>
    </row>
    <row r="3306" spans="1:22">
      <c r="A3306" s="7" t="s">
        <v>6598</v>
      </c>
      <c r="B3306" s="17"/>
      <c r="C3306" s="17"/>
      <c r="D3306" s="17"/>
      <c r="E3306" s="17"/>
      <c r="F3306" s="17">
        <v>1</v>
      </c>
      <c r="G3306" s="17"/>
      <c r="H3306" s="17"/>
      <c r="I3306" s="17"/>
      <c r="J3306" s="8">
        <f t="shared" si="663"/>
        <v>0</v>
      </c>
      <c r="K3306" s="8">
        <f t="shared" si="664"/>
        <v>0</v>
      </c>
      <c r="L3306" s="8">
        <f t="shared" si="665"/>
        <v>0</v>
      </c>
      <c r="M3306" s="8">
        <f t="shared" si="666"/>
        <v>0</v>
      </c>
      <c r="N3306" s="8">
        <f t="shared" si="667"/>
        <v>0</v>
      </c>
      <c r="O3306" s="8">
        <f t="shared" si="668"/>
        <v>5.0170579971904479</v>
      </c>
      <c r="P3306" s="8">
        <f t="shared" si="669"/>
        <v>0</v>
      </c>
      <c r="Q3306" s="8">
        <f t="shared" si="670"/>
        <v>0</v>
      </c>
      <c r="R3306" s="9">
        <f t="shared" si="671"/>
        <v>0.18695048315002952</v>
      </c>
      <c r="S3306" s="8">
        <f t="shared" si="672"/>
        <v>5.0170579971904479</v>
      </c>
      <c r="T3306" s="19">
        <f t="shared" si="673"/>
        <v>0</v>
      </c>
      <c r="U3306" s="19">
        <f t="shared" si="674"/>
        <v>1.6723526657301493</v>
      </c>
      <c r="V3306" s="19">
        <f t="shared" si="675"/>
        <v>-1.6723526657301493</v>
      </c>
    </row>
    <row r="3307" spans="1:22">
      <c r="A3307" s="7" t="s">
        <v>6599</v>
      </c>
      <c r="B3307" s="17"/>
      <c r="C3307" s="17"/>
      <c r="D3307" s="17"/>
      <c r="E3307" s="17"/>
      <c r="F3307" s="17">
        <v>1</v>
      </c>
      <c r="G3307" s="17"/>
      <c r="H3307" s="17"/>
      <c r="I3307" s="17"/>
      <c r="J3307" s="8">
        <f t="shared" si="663"/>
        <v>0</v>
      </c>
      <c r="K3307" s="8">
        <f t="shared" si="664"/>
        <v>0</v>
      </c>
      <c r="L3307" s="8">
        <f t="shared" si="665"/>
        <v>0</v>
      </c>
      <c r="M3307" s="8">
        <f t="shared" si="666"/>
        <v>0</v>
      </c>
      <c r="N3307" s="8">
        <f t="shared" si="667"/>
        <v>0</v>
      </c>
      <c r="O3307" s="8">
        <f t="shared" si="668"/>
        <v>5.0170579971904479</v>
      </c>
      <c r="P3307" s="8">
        <f t="shared" si="669"/>
        <v>0</v>
      </c>
      <c r="Q3307" s="8">
        <f t="shared" si="670"/>
        <v>0</v>
      </c>
      <c r="R3307" s="9">
        <f t="shared" si="671"/>
        <v>0.18695048315002952</v>
      </c>
      <c r="S3307" s="8">
        <f t="shared" si="672"/>
        <v>5.0170579971904479</v>
      </c>
      <c r="T3307" s="19">
        <f t="shared" si="673"/>
        <v>0</v>
      </c>
      <c r="U3307" s="19">
        <f t="shared" si="674"/>
        <v>1.6723526657301493</v>
      </c>
      <c r="V3307" s="19">
        <f t="shared" si="675"/>
        <v>-1.6723526657301493</v>
      </c>
    </row>
    <row r="3308" spans="1:22">
      <c r="A3308" s="7" t="s">
        <v>6600</v>
      </c>
      <c r="B3308" s="17"/>
      <c r="C3308" s="17"/>
      <c r="D3308" s="17"/>
      <c r="E3308" s="17"/>
      <c r="F3308" s="17">
        <v>1</v>
      </c>
      <c r="G3308" s="17"/>
      <c r="H3308" s="17"/>
      <c r="I3308" s="17"/>
      <c r="J3308" s="8">
        <f t="shared" si="663"/>
        <v>0</v>
      </c>
      <c r="K3308" s="8">
        <f t="shared" si="664"/>
        <v>0</v>
      </c>
      <c r="L3308" s="8">
        <f t="shared" si="665"/>
        <v>0</v>
      </c>
      <c r="M3308" s="8">
        <f t="shared" si="666"/>
        <v>0</v>
      </c>
      <c r="N3308" s="8">
        <f t="shared" si="667"/>
        <v>0</v>
      </c>
      <c r="O3308" s="8">
        <f t="shared" si="668"/>
        <v>5.0170579971904479</v>
      </c>
      <c r="P3308" s="8">
        <f t="shared" si="669"/>
        <v>0</v>
      </c>
      <c r="Q3308" s="8">
        <f t="shared" si="670"/>
        <v>0</v>
      </c>
      <c r="R3308" s="9">
        <f t="shared" si="671"/>
        <v>0.18695048315002952</v>
      </c>
      <c r="S3308" s="8">
        <f t="shared" si="672"/>
        <v>5.0170579971904479</v>
      </c>
      <c r="T3308" s="19">
        <f t="shared" si="673"/>
        <v>0</v>
      </c>
      <c r="U3308" s="19">
        <f t="shared" si="674"/>
        <v>1.6723526657301493</v>
      </c>
      <c r="V3308" s="19">
        <f t="shared" si="675"/>
        <v>-1.6723526657301493</v>
      </c>
    </row>
    <row r="3309" spans="1:22">
      <c r="A3309" s="7" t="s">
        <v>6601</v>
      </c>
      <c r="B3309" s="17"/>
      <c r="C3309" s="17"/>
      <c r="D3309" s="17"/>
      <c r="E3309" s="17"/>
      <c r="F3309" s="17">
        <v>1</v>
      </c>
      <c r="G3309" s="17"/>
      <c r="H3309" s="17"/>
      <c r="I3309" s="17"/>
      <c r="J3309" s="8">
        <f t="shared" si="663"/>
        <v>0</v>
      </c>
      <c r="K3309" s="8">
        <f t="shared" si="664"/>
        <v>0</v>
      </c>
      <c r="L3309" s="8">
        <f t="shared" si="665"/>
        <v>0</v>
      </c>
      <c r="M3309" s="8">
        <f t="shared" si="666"/>
        <v>0</v>
      </c>
      <c r="N3309" s="8">
        <f t="shared" si="667"/>
        <v>0</v>
      </c>
      <c r="O3309" s="8">
        <f t="shared" si="668"/>
        <v>5.0170579971904479</v>
      </c>
      <c r="P3309" s="8">
        <f t="shared" si="669"/>
        <v>0</v>
      </c>
      <c r="Q3309" s="8">
        <f t="shared" si="670"/>
        <v>0</v>
      </c>
      <c r="R3309" s="9">
        <f t="shared" si="671"/>
        <v>0.18695048315002952</v>
      </c>
      <c r="S3309" s="8">
        <f t="shared" si="672"/>
        <v>5.0170579971904479</v>
      </c>
      <c r="T3309" s="19">
        <f t="shared" si="673"/>
        <v>0</v>
      </c>
      <c r="U3309" s="19">
        <f t="shared" si="674"/>
        <v>1.6723526657301493</v>
      </c>
      <c r="V3309" s="19">
        <f t="shared" si="675"/>
        <v>-1.6723526657301493</v>
      </c>
    </row>
    <row r="3310" spans="1:22" s="2" customFormat="1">
      <c r="A3310" s="7" t="s">
        <v>6602</v>
      </c>
      <c r="B3310" s="17"/>
      <c r="C3310" s="17"/>
      <c r="D3310" s="17"/>
      <c r="E3310" s="17"/>
      <c r="F3310" s="17">
        <v>1</v>
      </c>
      <c r="G3310" s="17"/>
      <c r="H3310" s="17"/>
      <c r="I3310" s="17"/>
      <c r="J3310" s="8">
        <f t="shared" si="663"/>
        <v>0</v>
      </c>
      <c r="K3310" s="8">
        <f t="shared" si="664"/>
        <v>0</v>
      </c>
      <c r="L3310" s="8">
        <f t="shared" si="665"/>
        <v>0</v>
      </c>
      <c r="M3310" s="8">
        <f t="shared" si="666"/>
        <v>0</v>
      </c>
      <c r="N3310" s="8">
        <f t="shared" si="667"/>
        <v>0</v>
      </c>
      <c r="O3310" s="8">
        <f t="shared" si="668"/>
        <v>5.0170579971904479</v>
      </c>
      <c r="P3310" s="8">
        <f t="shared" si="669"/>
        <v>0</v>
      </c>
      <c r="Q3310" s="8">
        <f t="shared" si="670"/>
        <v>0</v>
      </c>
      <c r="R3310" s="9">
        <f t="shared" si="671"/>
        <v>0.18695048315002952</v>
      </c>
      <c r="S3310" s="8">
        <f t="shared" si="672"/>
        <v>5.0170579971904479</v>
      </c>
      <c r="T3310" s="19">
        <f t="shared" si="673"/>
        <v>0</v>
      </c>
      <c r="U3310" s="19">
        <f t="shared" si="674"/>
        <v>1.6723526657301493</v>
      </c>
      <c r="V3310" s="19">
        <f t="shared" si="675"/>
        <v>-1.6723526657301493</v>
      </c>
    </row>
    <row r="3311" spans="1:22">
      <c r="A3311" s="7" t="s">
        <v>6603</v>
      </c>
      <c r="B3311" s="17"/>
      <c r="C3311" s="17"/>
      <c r="D3311" s="17"/>
      <c r="E3311" s="17"/>
      <c r="F3311" s="17">
        <v>1</v>
      </c>
      <c r="G3311" s="17"/>
      <c r="H3311" s="17"/>
      <c r="I3311" s="17"/>
      <c r="J3311" s="8">
        <f t="shared" si="663"/>
        <v>0</v>
      </c>
      <c r="K3311" s="8">
        <f t="shared" si="664"/>
        <v>0</v>
      </c>
      <c r="L3311" s="8">
        <f t="shared" si="665"/>
        <v>0</v>
      </c>
      <c r="M3311" s="8">
        <f t="shared" si="666"/>
        <v>0</v>
      </c>
      <c r="N3311" s="8">
        <f t="shared" si="667"/>
        <v>0</v>
      </c>
      <c r="O3311" s="8">
        <f t="shared" si="668"/>
        <v>5.0170579971904479</v>
      </c>
      <c r="P3311" s="8">
        <f t="shared" si="669"/>
        <v>0</v>
      </c>
      <c r="Q3311" s="8">
        <f t="shared" si="670"/>
        <v>0</v>
      </c>
      <c r="R3311" s="9">
        <f t="shared" si="671"/>
        <v>0.18695048315002952</v>
      </c>
      <c r="S3311" s="8">
        <f t="shared" si="672"/>
        <v>5.0170579971904479</v>
      </c>
      <c r="T3311" s="19">
        <f t="shared" si="673"/>
        <v>0</v>
      </c>
      <c r="U3311" s="19">
        <f t="shared" si="674"/>
        <v>1.6723526657301493</v>
      </c>
      <c r="V3311" s="19">
        <f t="shared" si="675"/>
        <v>-1.6723526657301493</v>
      </c>
    </row>
    <row r="3312" spans="1:22">
      <c r="A3312" s="7" t="s">
        <v>6604</v>
      </c>
      <c r="B3312" s="17"/>
      <c r="C3312" s="17"/>
      <c r="D3312" s="17"/>
      <c r="E3312" s="17"/>
      <c r="F3312" s="17">
        <v>1</v>
      </c>
      <c r="G3312" s="17"/>
      <c r="H3312" s="17"/>
      <c r="I3312" s="17"/>
      <c r="J3312" s="8">
        <f t="shared" si="663"/>
        <v>0</v>
      </c>
      <c r="K3312" s="8">
        <f t="shared" si="664"/>
        <v>0</v>
      </c>
      <c r="L3312" s="8">
        <f t="shared" si="665"/>
        <v>0</v>
      </c>
      <c r="M3312" s="8">
        <f t="shared" si="666"/>
        <v>0</v>
      </c>
      <c r="N3312" s="8">
        <f t="shared" si="667"/>
        <v>0</v>
      </c>
      <c r="O3312" s="8">
        <f t="shared" si="668"/>
        <v>5.0170579971904479</v>
      </c>
      <c r="P3312" s="8">
        <f t="shared" si="669"/>
        <v>0</v>
      </c>
      <c r="Q3312" s="8">
        <f t="shared" si="670"/>
        <v>0</v>
      </c>
      <c r="R3312" s="9">
        <f t="shared" si="671"/>
        <v>0.18695048315002952</v>
      </c>
      <c r="S3312" s="8">
        <f t="shared" si="672"/>
        <v>5.0170579971904479</v>
      </c>
      <c r="T3312" s="19">
        <f t="shared" si="673"/>
        <v>0</v>
      </c>
      <c r="U3312" s="19">
        <f t="shared" si="674"/>
        <v>1.6723526657301493</v>
      </c>
      <c r="V3312" s="19">
        <f t="shared" si="675"/>
        <v>-1.6723526657301493</v>
      </c>
    </row>
    <row r="3313" spans="1:22">
      <c r="A3313" s="7" t="s">
        <v>6605</v>
      </c>
      <c r="B3313" s="17"/>
      <c r="C3313" s="17"/>
      <c r="D3313" s="17"/>
      <c r="E3313" s="17"/>
      <c r="F3313" s="17">
        <v>1</v>
      </c>
      <c r="G3313" s="17"/>
      <c r="H3313" s="17"/>
      <c r="I3313" s="17"/>
      <c r="J3313" s="8">
        <f t="shared" si="663"/>
        <v>0</v>
      </c>
      <c r="K3313" s="8">
        <f t="shared" si="664"/>
        <v>0</v>
      </c>
      <c r="L3313" s="8">
        <f t="shared" si="665"/>
        <v>0</v>
      </c>
      <c r="M3313" s="8">
        <f t="shared" si="666"/>
        <v>0</v>
      </c>
      <c r="N3313" s="8">
        <f t="shared" si="667"/>
        <v>0</v>
      </c>
      <c r="O3313" s="8">
        <f t="shared" si="668"/>
        <v>5.0170579971904479</v>
      </c>
      <c r="P3313" s="8">
        <f t="shared" si="669"/>
        <v>0</v>
      </c>
      <c r="Q3313" s="8">
        <f t="shared" si="670"/>
        <v>0</v>
      </c>
      <c r="R3313" s="9">
        <f t="shared" si="671"/>
        <v>0.18695048315002952</v>
      </c>
      <c r="S3313" s="8">
        <f t="shared" si="672"/>
        <v>5.0170579971904479</v>
      </c>
      <c r="T3313" s="19">
        <f t="shared" si="673"/>
        <v>0</v>
      </c>
      <c r="U3313" s="19">
        <f t="shared" si="674"/>
        <v>1.6723526657301493</v>
      </c>
      <c r="V3313" s="19">
        <f t="shared" si="675"/>
        <v>-1.6723526657301493</v>
      </c>
    </row>
    <row r="3314" spans="1:22">
      <c r="A3314" s="7" t="s">
        <v>6606</v>
      </c>
      <c r="B3314" s="17"/>
      <c r="C3314" s="17"/>
      <c r="D3314" s="17"/>
      <c r="E3314" s="17"/>
      <c r="F3314" s="17">
        <v>1</v>
      </c>
      <c r="G3314" s="17"/>
      <c r="H3314" s="17"/>
      <c r="I3314" s="17"/>
      <c r="J3314" s="8">
        <f t="shared" si="663"/>
        <v>0</v>
      </c>
      <c r="K3314" s="8">
        <f t="shared" si="664"/>
        <v>0</v>
      </c>
      <c r="L3314" s="8">
        <f t="shared" si="665"/>
        <v>0</v>
      </c>
      <c r="M3314" s="8">
        <f t="shared" si="666"/>
        <v>0</v>
      </c>
      <c r="N3314" s="8">
        <f t="shared" si="667"/>
        <v>0</v>
      </c>
      <c r="O3314" s="8">
        <f t="shared" si="668"/>
        <v>5.0170579971904479</v>
      </c>
      <c r="P3314" s="8">
        <f t="shared" si="669"/>
        <v>0</v>
      </c>
      <c r="Q3314" s="8">
        <f t="shared" si="670"/>
        <v>0</v>
      </c>
      <c r="R3314" s="9">
        <f t="shared" si="671"/>
        <v>0.18695048315002952</v>
      </c>
      <c r="S3314" s="8">
        <f t="shared" si="672"/>
        <v>5.0170579971904479</v>
      </c>
      <c r="T3314" s="19">
        <f t="shared" si="673"/>
        <v>0</v>
      </c>
      <c r="U3314" s="19">
        <f t="shared" si="674"/>
        <v>1.6723526657301493</v>
      </c>
      <c r="V3314" s="19">
        <f t="shared" si="675"/>
        <v>-1.6723526657301493</v>
      </c>
    </row>
    <row r="3315" spans="1:22">
      <c r="A3315" s="7" t="s">
        <v>6607</v>
      </c>
      <c r="B3315" s="17"/>
      <c r="C3315" s="17"/>
      <c r="D3315" s="17"/>
      <c r="E3315" s="17"/>
      <c r="F3315" s="17">
        <v>1</v>
      </c>
      <c r="G3315" s="17"/>
      <c r="H3315" s="17"/>
      <c r="I3315" s="17"/>
      <c r="J3315" s="8">
        <f t="shared" si="663"/>
        <v>0</v>
      </c>
      <c r="K3315" s="8">
        <f t="shared" si="664"/>
        <v>0</v>
      </c>
      <c r="L3315" s="8">
        <f t="shared" si="665"/>
        <v>0</v>
      </c>
      <c r="M3315" s="8">
        <f t="shared" si="666"/>
        <v>0</v>
      </c>
      <c r="N3315" s="8">
        <f t="shared" si="667"/>
        <v>0</v>
      </c>
      <c r="O3315" s="8">
        <f t="shared" si="668"/>
        <v>5.0170579971904479</v>
      </c>
      <c r="P3315" s="8">
        <f t="shared" si="669"/>
        <v>0</v>
      </c>
      <c r="Q3315" s="8">
        <f t="shared" si="670"/>
        <v>0</v>
      </c>
      <c r="R3315" s="9">
        <f t="shared" si="671"/>
        <v>0.18695048315002952</v>
      </c>
      <c r="S3315" s="8">
        <f t="shared" si="672"/>
        <v>5.0170579971904479</v>
      </c>
      <c r="T3315" s="19">
        <f t="shared" si="673"/>
        <v>0</v>
      </c>
      <c r="U3315" s="19">
        <f t="shared" si="674"/>
        <v>1.6723526657301493</v>
      </c>
      <c r="V3315" s="19">
        <f t="shared" si="675"/>
        <v>-1.6723526657301493</v>
      </c>
    </row>
    <row r="3316" spans="1:22">
      <c r="A3316" s="7" t="s">
        <v>6608</v>
      </c>
      <c r="B3316" s="17"/>
      <c r="C3316" s="17"/>
      <c r="D3316" s="17"/>
      <c r="E3316" s="17"/>
      <c r="F3316" s="17">
        <v>1</v>
      </c>
      <c r="G3316" s="17"/>
      <c r="H3316" s="17"/>
      <c r="I3316" s="17"/>
      <c r="J3316" s="8">
        <f t="shared" si="663"/>
        <v>0</v>
      </c>
      <c r="K3316" s="8">
        <f t="shared" si="664"/>
        <v>0</v>
      </c>
      <c r="L3316" s="8">
        <f t="shared" si="665"/>
        <v>0</v>
      </c>
      <c r="M3316" s="8">
        <f t="shared" si="666"/>
        <v>0</v>
      </c>
      <c r="N3316" s="8">
        <f t="shared" si="667"/>
        <v>0</v>
      </c>
      <c r="O3316" s="8">
        <f t="shared" si="668"/>
        <v>5.0170579971904479</v>
      </c>
      <c r="P3316" s="8">
        <f t="shared" si="669"/>
        <v>0</v>
      </c>
      <c r="Q3316" s="8">
        <f t="shared" si="670"/>
        <v>0</v>
      </c>
      <c r="R3316" s="9">
        <f t="shared" si="671"/>
        <v>0.18695048315002952</v>
      </c>
      <c r="S3316" s="8">
        <f t="shared" si="672"/>
        <v>5.0170579971904479</v>
      </c>
      <c r="T3316" s="19">
        <f t="shared" si="673"/>
        <v>0</v>
      </c>
      <c r="U3316" s="19">
        <f t="shared" si="674"/>
        <v>1.6723526657301493</v>
      </c>
      <c r="V3316" s="19">
        <f t="shared" si="675"/>
        <v>-1.6723526657301493</v>
      </c>
    </row>
    <row r="3317" spans="1:22">
      <c r="A3317" s="7" t="s">
        <v>6609</v>
      </c>
      <c r="B3317" s="17"/>
      <c r="C3317" s="17"/>
      <c r="D3317" s="17"/>
      <c r="E3317" s="17"/>
      <c r="F3317" s="17">
        <v>1</v>
      </c>
      <c r="G3317" s="17"/>
      <c r="H3317" s="17"/>
      <c r="I3317" s="17"/>
      <c r="J3317" s="8">
        <f t="shared" si="663"/>
        <v>0</v>
      </c>
      <c r="K3317" s="8">
        <f t="shared" si="664"/>
        <v>0</v>
      </c>
      <c r="L3317" s="8">
        <f t="shared" si="665"/>
        <v>0</v>
      </c>
      <c r="M3317" s="8">
        <f t="shared" si="666"/>
        <v>0</v>
      </c>
      <c r="N3317" s="8">
        <f t="shared" si="667"/>
        <v>0</v>
      </c>
      <c r="O3317" s="8">
        <f t="shared" si="668"/>
        <v>5.0170579971904479</v>
      </c>
      <c r="P3317" s="8">
        <f t="shared" si="669"/>
        <v>0</v>
      </c>
      <c r="Q3317" s="8">
        <f t="shared" si="670"/>
        <v>0</v>
      </c>
      <c r="R3317" s="9">
        <f t="shared" si="671"/>
        <v>0.18695048315002952</v>
      </c>
      <c r="S3317" s="8">
        <f t="shared" si="672"/>
        <v>5.0170579971904479</v>
      </c>
      <c r="T3317" s="19">
        <f t="shared" si="673"/>
        <v>0</v>
      </c>
      <c r="U3317" s="19">
        <f t="shared" si="674"/>
        <v>1.6723526657301493</v>
      </c>
      <c r="V3317" s="19">
        <f t="shared" si="675"/>
        <v>-1.6723526657301493</v>
      </c>
    </row>
    <row r="3318" spans="1:22">
      <c r="A3318" s="7" t="s">
        <v>6610</v>
      </c>
      <c r="B3318" s="17"/>
      <c r="C3318" s="17"/>
      <c r="D3318" s="17"/>
      <c r="E3318" s="17"/>
      <c r="F3318" s="17">
        <v>1</v>
      </c>
      <c r="G3318" s="17"/>
      <c r="H3318" s="17"/>
      <c r="I3318" s="17"/>
      <c r="J3318" s="8">
        <f t="shared" si="663"/>
        <v>0</v>
      </c>
      <c r="K3318" s="8">
        <f t="shared" si="664"/>
        <v>0</v>
      </c>
      <c r="L3318" s="8">
        <f t="shared" si="665"/>
        <v>0</v>
      </c>
      <c r="M3318" s="8">
        <f t="shared" si="666"/>
        <v>0</v>
      </c>
      <c r="N3318" s="8">
        <f t="shared" si="667"/>
        <v>0</v>
      </c>
      <c r="O3318" s="8">
        <f t="shared" si="668"/>
        <v>5.0170579971904479</v>
      </c>
      <c r="P3318" s="8">
        <f t="shared" si="669"/>
        <v>0</v>
      </c>
      <c r="Q3318" s="8">
        <f t="shared" si="670"/>
        <v>0</v>
      </c>
      <c r="R3318" s="9">
        <f t="shared" si="671"/>
        <v>0.18695048315002952</v>
      </c>
      <c r="S3318" s="8">
        <f t="shared" si="672"/>
        <v>5.0170579971904479</v>
      </c>
      <c r="T3318" s="19">
        <f t="shared" si="673"/>
        <v>0</v>
      </c>
      <c r="U3318" s="19">
        <f t="shared" si="674"/>
        <v>1.6723526657301493</v>
      </c>
      <c r="V3318" s="19">
        <f t="shared" si="675"/>
        <v>-1.6723526657301493</v>
      </c>
    </row>
    <row r="3319" spans="1:22">
      <c r="A3319" s="7" t="s">
        <v>6611</v>
      </c>
      <c r="B3319" s="17"/>
      <c r="C3319" s="17"/>
      <c r="D3319" s="17"/>
      <c r="E3319" s="17"/>
      <c r="F3319" s="17">
        <v>1</v>
      </c>
      <c r="G3319" s="17"/>
      <c r="H3319" s="17"/>
      <c r="I3319" s="17"/>
      <c r="J3319" s="8">
        <f t="shared" si="663"/>
        <v>0</v>
      </c>
      <c r="K3319" s="8">
        <f t="shared" si="664"/>
        <v>0</v>
      </c>
      <c r="L3319" s="8">
        <f t="shared" si="665"/>
        <v>0</v>
      </c>
      <c r="M3319" s="8">
        <f t="shared" si="666"/>
        <v>0</v>
      </c>
      <c r="N3319" s="8">
        <f t="shared" si="667"/>
        <v>0</v>
      </c>
      <c r="O3319" s="8">
        <f t="shared" si="668"/>
        <v>5.0170579971904479</v>
      </c>
      <c r="P3319" s="8">
        <f t="shared" si="669"/>
        <v>0</v>
      </c>
      <c r="Q3319" s="8">
        <f t="shared" si="670"/>
        <v>0</v>
      </c>
      <c r="R3319" s="9">
        <f t="shared" si="671"/>
        <v>0.18695048315002952</v>
      </c>
      <c r="S3319" s="8">
        <f t="shared" si="672"/>
        <v>5.0170579971904479</v>
      </c>
      <c r="T3319" s="19">
        <f t="shared" si="673"/>
        <v>0</v>
      </c>
      <c r="U3319" s="19">
        <f t="shared" si="674"/>
        <v>1.6723526657301493</v>
      </c>
      <c r="V3319" s="19">
        <f t="shared" si="675"/>
        <v>-1.6723526657301493</v>
      </c>
    </row>
    <row r="3320" spans="1:22">
      <c r="A3320" s="7" t="s">
        <v>6612</v>
      </c>
      <c r="B3320" s="17"/>
      <c r="C3320" s="17"/>
      <c r="D3320" s="17"/>
      <c r="E3320" s="17"/>
      <c r="F3320" s="17">
        <v>1</v>
      </c>
      <c r="G3320" s="17"/>
      <c r="H3320" s="17"/>
      <c r="I3320" s="17"/>
      <c r="J3320" s="8">
        <f t="shared" si="663"/>
        <v>0</v>
      </c>
      <c r="K3320" s="8">
        <f t="shared" si="664"/>
        <v>0</v>
      </c>
      <c r="L3320" s="8">
        <f t="shared" si="665"/>
        <v>0</v>
      </c>
      <c r="M3320" s="8">
        <f t="shared" si="666"/>
        <v>0</v>
      </c>
      <c r="N3320" s="8">
        <f t="shared" si="667"/>
        <v>0</v>
      </c>
      <c r="O3320" s="8">
        <f t="shared" si="668"/>
        <v>5.0170579971904479</v>
      </c>
      <c r="P3320" s="8">
        <f t="shared" si="669"/>
        <v>0</v>
      </c>
      <c r="Q3320" s="8">
        <f t="shared" si="670"/>
        <v>0</v>
      </c>
      <c r="R3320" s="9">
        <f t="shared" si="671"/>
        <v>0.18695048315002952</v>
      </c>
      <c r="S3320" s="8">
        <f t="shared" si="672"/>
        <v>5.0170579971904479</v>
      </c>
      <c r="T3320" s="19">
        <f t="shared" si="673"/>
        <v>0</v>
      </c>
      <c r="U3320" s="19">
        <f t="shared" si="674"/>
        <v>1.6723526657301493</v>
      </c>
      <c r="V3320" s="19">
        <f t="shared" si="675"/>
        <v>-1.6723526657301493</v>
      </c>
    </row>
    <row r="3321" spans="1:22">
      <c r="A3321" s="7" t="s">
        <v>6613</v>
      </c>
      <c r="B3321" s="17"/>
      <c r="C3321" s="17"/>
      <c r="D3321" s="17"/>
      <c r="E3321" s="17"/>
      <c r="F3321" s="17">
        <v>1</v>
      </c>
      <c r="G3321" s="17"/>
      <c r="H3321" s="17"/>
      <c r="I3321" s="17"/>
      <c r="J3321" s="8">
        <f t="shared" si="663"/>
        <v>0</v>
      </c>
      <c r="K3321" s="8">
        <f t="shared" si="664"/>
        <v>0</v>
      </c>
      <c r="L3321" s="8">
        <f t="shared" si="665"/>
        <v>0</v>
      </c>
      <c r="M3321" s="8">
        <f t="shared" si="666"/>
        <v>0</v>
      </c>
      <c r="N3321" s="8">
        <f t="shared" si="667"/>
        <v>0</v>
      </c>
      <c r="O3321" s="8">
        <f t="shared" si="668"/>
        <v>5.0170579971904479</v>
      </c>
      <c r="P3321" s="8">
        <f t="shared" si="669"/>
        <v>0</v>
      </c>
      <c r="Q3321" s="8">
        <f t="shared" si="670"/>
        <v>0</v>
      </c>
      <c r="R3321" s="9">
        <f t="shared" si="671"/>
        <v>0.18695048315002952</v>
      </c>
      <c r="S3321" s="8">
        <f t="shared" si="672"/>
        <v>5.0170579971904479</v>
      </c>
      <c r="T3321" s="19">
        <f t="shared" si="673"/>
        <v>0</v>
      </c>
      <c r="U3321" s="19">
        <f t="shared" si="674"/>
        <v>1.6723526657301493</v>
      </c>
      <c r="V3321" s="19">
        <f t="shared" si="675"/>
        <v>-1.6723526657301493</v>
      </c>
    </row>
    <row r="3322" spans="1:22">
      <c r="A3322" s="7" t="s">
        <v>6614</v>
      </c>
      <c r="B3322" s="17"/>
      <c r="C3322" s="17"/>
      <c r="D3322" s="17"/>
      <c r="E3322" s="17"/>
      <c r="F3322" s="17">
        <v>1</v>
      </c>
      <c r="G3322" s="17"/>
      <c r="H3322" s="17"/>
      <c r="I3322" s="17"/>
      <c r="J3322" s="8">
        <f t="shared" si="663"/>
        <v>0</v>
      </c>
      <c r="K3322" s="8">
        <f t="shared" si="664"/>
        <v>0</v>
      </c>
      <c r="L3322" s="8">
        <f t="shared" si="665"/>
        <v>0</v>
      </c>
      <c r="M3322" s="8">
        <f t="shared" si="666"/>
        <v>0</v>
      </c>
      <c r="N3322" s="8">
        <f t="shared" si="667"/>
        <v>0</v>
      </c>
      <c r="O3322" s="8">
        <f t="shared" si="668"/>
        <v>5.0170579971904479</v>
      </c>
      <c r="P3322" s="8">
        <f t="shared" si="669"/>
        <v>0</v>
      </c>
      <c r="Q3322" s="8">
        <f t="shared" si="670"/>
        <v>0</v>
      </c>
      <c r="R3322" s="9">
        <f t="shared" si="671"/>
        <v>0.18695048315002952</v>
      </c>
      <c r="S3322" s="8">
        <f t="shared" si="672"/>
        <v>5.0170579971904479</v>
      </c>
      <c r="T3322" s="19">
        <f t="shared" si="673"/>
        <v>0</v>
      </c>
      <c r="U3322" s="19">
        <f t="shared" si="674"/>
        <v>1.6723526657301493</v>
      </c>
      <c r="V3322" s="19">
        <f t="shared" si="675"/>
        <v>-1.6723526657301493</v>
      </c>
    </row>
    <row r="3323" spans="1:22">
      <c r="A3323" s="7" t="s">
        <v>6615</v>
      </c>
      <c r="B3323" s="17"/>
      <c r="C3323" s="17"/>
      <c r="D3323" s="17"/>
      <c r="E3323" s="17"/>
      <c r="F3323" s="17">
        <v>1</v>
      </c>
      <c r="G3323" s="17"/>
      <c r="H3323" s="17"/>
      <c r="I3323" s="17"/>
      <c r="J3323" s="8">
        <f t="shared" si="663"/>
        <v>0</v>
      </c>
      <c r="K3323" s="8">
        <f t="shared" si="664"/>
        <v>0</v>
      </c>
      <c r="L3323" s="8">
        <f t="shared" si="665"/>
        <v>0</v>
      </c>
      <c r="M3323" s="8">
        <f t="shared" si="666"/>
        <v>0</v>
      </c>
      <c r="N3323" s="8">
        <f t="shared" si="667"/>
        <v>0</v>
      </c>
      <c r="O3323" s="8">
        <f t="shared" si="668"/>
        <v>5.0170579971904479</v>
      </c>
      <c r="P3323" s="8">
        <f t="shared" si="669"/>
        <v>0</v>
      </c>
      <c r="Q3323" s="8">
        <f t="shared" si="670"/>
        <v>0</v>
      </c>
      <c r="R3323" s="9">
        <f t="shared" si="671"/>
        <v>0.18695048315002952</v>
      </c>
      <c r="S3323" s="8">
        <f t="shared" si="672"/>
        <v>5.0170579971904479</v>
      </c>
      <c r="T3323" s="19">
        <f t="shared" si="673"/>
        <v>0</v>
      </c>
      <c r="U3323" s="19">
        <f t="shared" si="674"/>
        <v>1.6723526657301493</v>
      </c>
      <c r="V3323" s="19">
        <f t="shared" si="675"/>
        <v>-1.6723526657301493</v>
      </c>
    </row>
    <row r="3324" spans="1:22">
      <c r="A3324" s="7" t="s">
        <v>6616</v>
      </c>
      <c r="B3324" s="17"/>
      <c r="C3324" s="17"/>
      <c r="D3324" s="17"/>
      <c r="E3324" s="17"/>
      <c r="F3324" s="17">
        <v>1</v>
      </c>
      <c r="G3324" s="17"/>
      <c r="H3324" s="17"/>
      <c r="I3324" s="17"/>
      <c r="J3324" s="8">
        <f t="shared" si="663"/>
        <v>0</v>
      </c>
      <c r="K3324" s="8">
        <f t="shared" si="664"/>
        <v>0</v>
      </c>
      <c r="L3324" s="8">
        <f t="shared" si="665"/>
        <v>0</v>
      </c>
      <c r="M3324" s="8">
        <f t="shared" si="666"/>
        <v>0</v>
      </c>
      <c r="N3324" s="8">
        <f t="shared" si="667"/>
        <v>0</v>
      </c>
      <c r="O3324" s="8">
        <f t="shared" si="668"/>
        <v>5.0170579971904479</v>
      </c>
      <c r="P3324" s="8">
        <f t="shared" si="669"/>
        <v>0</v>
      </c>
      <c r="Q3324" s="8">
        <f t="shared" si="670"/>
        <v>0</v>
      </c>
      <c r="R3324" s="9">
        <f t="shared" si="671"/>
        <v>0.18695048315002952</v>
      </c>
      <c r="S3324" s="8">
        <f t="shared" si="672"/>
        <v>5.0170579971904479</v>
      </c>
      <c r="T3324" s="19">
        <f t="shared" si="673"/>
        <v>0</v>
      </c>
      <c r="U3324" s="19">
        <f t="shared" si="674"/>
        <v>1.6723526657301493</v>
      </c>
      <c r="V3324" s="19">
        <f t="shared" si="675"/>
        <v>-1.6723526657301493</v>
      </c>
    </row>
    <row r="3325" spans="1:22">
      <c r="A3325" s="7" t="s">
        <v>6617</v>
      </c>
      <c r="B3325" s="17"/>
      <c r="C3325" s="17"/>
      <c r="D3325" s="17"/>
      <c r="E3325" s="17"/>
      <c r="F3325" s="17">
        <v>1</v>
      </c>
      <c r="G3325" s="17"/>
      <c r="H3325" s="17"/>
      <c r="I3325" s="17"/>
      <c r="J3325" s="8">
        <f t="shared" si="663"/>
        <v>0</v>
      </c>
      <c r="K3325" s="8">
        <f t="shared" si="664"/>
        <v>0</v>
      </c>
      <c r="L3325" s="8">
        <f t="shared" si="665"/>
        <v>0</v>
      </c>
      <c r="M3325" s="8">
        <f t="shared" si="666"/>
        <v>0</v>
      </c>
      <c r="N3325" s="8">
        <f t="shared" si="667"/>
        <v>0</v>
      </c>
      <c r="O3325" s="8">
        <f t="shared" si="668"/>
        <v>5.0170579971904479</v>
      </c>
      <c r="P3325" s="8">
        <f t="shared" si="669"/>
        <v>0</v>
      </c>
      <c r="Q3325" s="8">
        <f t="shared" si="670"/>
        <v>0</v>
      </c>
      <c r="R3325" s="9">
        <f t="shared" si="671"/>
        <v>0.18695048315002952</v>
      </c>
      <c r="S3325" s="8">
        <f t="shared" si="672"/>
        <v>5.0170579971904479</v>
      </c>
      <c r="T3325" s="19">
        <f t="shared" si="673"/>
        <v>0</v>
      </c>
      <c r="U3325" s="19">
        <f t="shared" si="674"/>
        <v>1.6723526657301493</v>
      </c>
      <c r="V3325" s="19">
        <f t="shared" si="675"/>
        <v>-1.6723526657301493</v>
      </c>
    </row>
    <row r="3326" spans="1:22">
      <c r="A3326" s="7" t="s">
        <v>6618</v>
      </c>
      <c r="B3326" s="17"/>
      <c r="C3326" s="17"/>
      <c r="D3326" s="17"/>
      <c r="E3326" s="17"/>
      <c r="F3326" s="17">
        <v>1</v>
      </c>
      <c r="G3326" s="17"/>
      <c r="H3326" s="17"/>
      <c r="I3326" s="17"/>
      <c r="J3326" s="8">
        <f t="shared" si="663"/>
        <v>0</v>
      </c>
      <c r="K3326" s="8">
        <f t="shared" si="664"/>
        <v>0</v>
      </c>
      <c r="L3326" s="8">
        <f t="shared" si="665"/>
        <v>0</v>
      </c>
      <c r="M3326" s="8">
        <f t="shared" si="666"/>
        <v>0</v>
      </c>
      <c r="N3326" s="8">
        <f t="shared" si="667"/>
        <v>0</v>
      </c>
      <c r="O3326" s="8">
        <f t="shared" si="668"/>
        <v>5.0170579971904479</v>
      </c>
      <c r="P3326" s="8">
        <f t="shared" si="669"/>
        <v>0</v>
      </c>
      <c r="Q3326" s="8">
        <f t="shared" si="670"/>
        <v>0</v>
      </c>
      <c r="R3326" s="9">
        <f t="shared" si="671"/>
        <v>0.18695048315002952</v>
      </c>
      <c r="S3326" s="8">
        <f t="shared" si="672"/>
        <v>5.0170579971904479</v>
      </c>
      <c r="T3326" s="19">
        <f t="shared" si="673"/>
        <v>0</v>
      </c>
      <c r="U3326" s="19">
        <f t="shared" si="674"/>
        <v>1.6723526657301493</v>
      </c>
      <c r="V3326" s="19">
        <f t="shared" si="675"/>
        <v>-1.6723526657301493</v>
      </c>
    </row>
    <row r="3327" spans="1:22">
      <c r="A3327" s="7" t="s">
        <v>6619</v>
      </c>
      <c r="B3327" s="17"/>
      <c r="C3327" s="17"/>
      <c r="D3327" s="17"/>
      <c r="E3327" s="17"/>
      <c r="F3327" s="17">
        <v>1</v>
      </c>
      <c r="G3327" s="17"/>
      <c r="H3327" s="17"/>
      <c r="I3327" s="17"/>
      <c r="J3327" s="8">
        <f t="shared" si="663"/>
        <v>0</v>
      </c>
      <c r="K3327" s="8">
        <f t="shared" si="664"/>
        <v>0</v>
      </c>
      <c r="L3327" s="8">
        <f t="shared" si="665"/>
        <v>0</v>
      </c>
      <c r="M3327" s="8">
        <f t="shared" si="666"/>
        <v>0</v>
      </c>
      <c r="N3327" s="8">
        <f t="shared" si="667"/>
        <v>0</v>
      </c>
      <c r="O3327" s="8">
        <f t="shared" si="668"/>
        <v>5.0170579971904479</v>
      </c>
      <c r="P3327" s="8">
        <f t="shared" si="669"/>
        <v>0</v>
      </c>
      <c r="Q3327" s="8">
        <f t="shared" si="670"/>
        <v>0</v>
      </c>
      <c r="R3327" s="9">
        <f t="shared" si="671"/>
        <v>0.18695048315002952</v>
      </c>
      <c r="S3327" s="8">
        <f t="shared" si="672"/>
        <v>5.0170579971904479</v>
      </c>
      <c r="T3327" s="19">
        <f t="shared" si="673"/>
        <v>0</v>
      </c>
      <c r="U3327" s="19">
        <f t="shared" si="674"/>
        <v>1.6723526657301493</v>
      </c>
      <c r="V3327" s="19">
        <f t="shared" si="675"/>
        <v>-1.6723526657301493</v>
      </c>
    </row>
    <row r="3328" spans="1:22">
      <c r="A3328" s="7" t="s">
        <v>6620</v>
      </c>
      <c r="B3328" s="17"/>
      <c r="C3328" s="17"/>
      <c r="D3328" s="17"/>
      <c r="E3328" s="17"/>
      <c r="F3328" s="17">
        <v>1</v>
      </c>
      <c r="G3328" s="17"/>
      <c r="H3328" s="17"/>
      <c r="I3328" s="17"/>
      <c r="J3328" s="8">
        <f t="shared" si="663"/>
        <v>0</v>
      </c>
      <c r="K3328" s="8">
        <f t="shared" si="664"/>
        <v>0</v>
      </c>
      <c r="L3328" s="8">
        <f t="shared" si="665"/>
        <v>0</v>
      </c>
      <c r="M3328" s="8">
        <f t="shared" si="666"/>
        <v>0</v>
      </c>
      <c r="N3328" s="8">
        <f t="shared" si="667"/>
        <v>0</v>
      </c>
      <c r="O3328" s="8">
        <f t="shared" si="668"/>
        <v>5.0170579971904479</v>
      </c>
      <c r="P3328" s="8">
        <f t="shared" si="669"/>
        <v>0</v>
      </c>
      <c r="Q3328" s="8">
        <f t="shared" si="670"/>
        <v>0</v>
      </c>
      <c r="R3328" s="9">
        <f t="shared" si="671"/>
        <v>0.18695048315002952</v>
      </c>
      <c r="S3328" s="8">
        <f t="shared" si="672"/>
        <v>5.0170579971904479</v>
      </c>
      <c r="T3328" s="19">
        <f t="shared" si="673"/>
        <v>0</v>
      </c>
      <c r="U3328" s="19">
        <f t="shared" si="674"/>
        <v>1.6723526657301493</v>
      </c>
      <c r="V3328" s="19">
        <f t="shared" si="675"/>
        <v>-1.6723526657301493</v>
      </c>
    </row>
    <row r="3329" spans="1:22">
      <c r="A3329" s="7" t="s">
        <v>6621</v>
      </c>
      <c r="B3329" s="17"/>
      <c r="C3329" s="17"/>
      <c r="D3329" s="17"/>
      <c r="E3329" s="17"/>
      <c r="F3329" s="17">
        <v>1</v>
      </c>
      <c r="G3329" s="17"/>
      <c r="H3329" s="17"/>
      <c r="I3329" s="17"/>
      <c r="J3329" s="8">
        <f t="shared" si="663"/>
        <v>0</v>
      </c>
      <c r="K3329" s="8">
        <f t="shared" si="664"/>
        <v>0</v>
      </c>
      <c r="L3329" s="8">
        <f t="shared" si="665"/>
        <v>0</v>
      </c>
      <c r="M3329" s="8">
        <f t="shared" si="666"/>
        <v>0</v>
      </c>
      <c r="N3329" s="8">
        <f t="shared" si="667"/>
        <v>0</v>
      </c>
      <c r="O3329" s="8">
        <f t="shared" si="668"/>
        <v>5.0170579971904479</v>
      </c>
      <c r="P3329" s="8">
        <f t="shared" si="669"/>
        <v>0</v>
      </c>
      <c r="Q3329" s="8">
        <f t="shared" si="670"/>
        <v>0</v>
      </c>
      <c r="R3329" s="9">
        <f t="shared" si="671"/>
        <v>0.18695048315002952</v>
      </c>
      <c r="S3329" s="8">
        <f t="shared" si="672"/>
        <v>5.0170579971904479</v>
      </c>
      <c r="T3329" s="19">
        <f t="shared" si="673"/>
        <v>0</v>
      </c>
      <c r="U3329" s="19">
        <f t="shared" si="674"/>
        <v>1.6723526657301493</v>
      </c>
      <c r="V3329" s="19">
        <f t="shared" si="675"/>
        <v>-1.6723526657301493</v>
      </c>
    </row>
    <row r="3330" spans="1:22">
      <c r="A3330" s="7" t="s">
        <v>6622</v>
      </c>
      <c r="B3330" s="17"/>
      <c r="C3330" s="17"/>
      <c r="D3330" s="17"/>
      <c r="E3330" s="17"/>
      <c r="F3330" s="17">
        <v>1</v>
      </c>
      <c r="G3330" s="17"/>
      <c r="H3330" s="17"/>
      <c r="I3330" s="17"/>
      <c r="J3330" s="8">
        <f t="shared" si="663"/>
        <v>0</v>
      </c>
      <c r="K3330" s="8">
        <f t="shared" si="664"/>
        <v>0</v>
      </c>
      <c r="L3330" s="8">
        <f t="shared" si="665"/>
        <v>0</v>
      </c>
      <c r="M3330" s="8">
        <f t="shared" si="666"/>
        <v>0</v>
      </c>
      <c r="N3330" s="8">
        <f t="shared" si="667"/>
        <v>0</v>
      </c>
      <c r="O3330" s="8">
        <f t="shared" si="668"/>
        <v>5.0170579971904479</v>
      </c>
      <c r="P3330" s="8">
        <f t="shared" si="669"/>
        <v>0</v>
      </c>
      <c r="Q3330" s="8">
        <f t="shared" si="670"/>
        <v>0</v>
      </c>
      <c r="R3330" s="9">
        <f t="shared" si="671"/>
        <v>0.18695048315002952</v>
      </c>
      <c r="S3330" s="8">
        <f t="shared" si="672"/>
        <v>5.0170579971904479</v>
      </c>
      <c r="T3330" s="19">
        <f t="shared" si="673"/>
        <v>0</v>
      </c>
      <c r="U3330" s="19">
        <f t="shared" si="674"/>
        <v>1.6723526657301493</v>
      </c>
      <c r="V3330" s="19">
        <f t="shared" si="675"/>
        <v>-1.6723526657301493</v>
      </c>
    </row>
    <row r="3331" spans="1:22">
      <c r="A3331" s="7" t="s">
        <v>6623</v>
      </c>
      <c r="B3331" s="17"/>
      <c r="C3331" s="17"/>
      <c r="D3331" s="17"/>
      <c r="E3331" s="17"/>
      <c r="F3331" s="17">
        <v>1</v>
      </c>
      <c r="G3331" s="17"/>
      <c r="H3331" s="17"/>
      <c r="I3331" s="17"/>
      <c r="J3331" s="8">
        <f t="shared" si="663"/>
        <v>0</v>
      </c>
      <c r="K3331" s="8">
        <f t="shared" si="664"/>
        <v>0</v>
      </c>
      <c r="L3331" s="8">
        <f t="shared" si="665"/>
        <v>0</v>
      </c>
      <c r="M3331" s="8">
        <f t="shared" si="666"/>
        <v>0</v>
      </c>
      <c r="N3331" s="8">
        <f t="shared" si="667"/>
        <v>0</v>
      </c>
      <c r="O3331" s="8">
        <f t="shared" si="668"/>
        <v>5.0170579971904479</v>
      </c>
      <c r="P3331" s="8">
        <f t="shared" si="669"/>
        <v>0</v>
      </c>
      <c r="Q3331" s="8">
        <f t="shared" si="670"/>
        <v>0</v>
      </c>
      <c r="R3331" s="9">
        <f t="shared" si="671"/>
        <v>0.18695048315002952</v>
      </c>
      <c r="S3331" s="8">
        <f t="shared" si="672"/>
        <v>5.0170579971904479</v>
      </c>
      <c r="T3331" s="19">
        <f t="shared" si="673"/>
        <v>0</v>
      </c>
      <c r="U3331" s="19">
        <f t="shared" si="674"/>
        <v>1.6723526657301493</v>
      </c>
      <c r="V3331" s="19">
        <f t="shared" si="675"/>
        <v>-1.6723526657301493</v>
      </c>
    </row>
    <row r="3332" spans="1:22">
      <c r="A3332" s="7" t="s">
        <v>6624</v>
      </c>
      <c r="B3332" s="17"/>
      <c r="C3332" s="17"/>
      <c r="D3332" s="17"/>
      <c r="E3332" s="17"/>
      <c r="F3332" s="17">
        <v>1</v>
      </c>
      <c r="G3332" s="17"/>
      <c r="H3332" s="17"/>
      <c r="I3332" s="17"/>
      <c r="J3332" s="8">
        <f t="shared" si="663"/>
        <v>0</v>
      </c>
      <c r="K3332" s="8">
        <f t="shared" si="664"/>
        <v>0</v>
      </c>
      <c r="L3332" s="8">
        <f t="shared" si="665"/>
        <v>0</v>
      </c>
      <c r="M3332" s="8">
        <f t="shared" si="666"/>
        <v>0</v>
      </c>
      <c r="N3332" s="8">
        <f t="shared" si="667"/>
        <v>0</v>
      </c>
      <c r="O3332" s="8">
        <f t="shared" si="668"/>
        <v>5.0170579971904479</v>
      </c>
      <c r="P3332" s="8">
        <f t="shared" si="669"/>
        <v>0</v>
      </c>
      <c r="Q3332" s="8">
        <f t="shared" si="670"/>
        <v>0</v>
      </c>
      <c r="R3332" s="9">
        <f t="shared" si="671"/>
        <v>0.18695048315002952</v>
      </c>
      <c r="S3332" s="8">
        <f t="shared" si="672"/>
        <v>5.0170579971904479</v>
      </c>
      <c r="T3332" s="19">
        <f t="shared" si="673"/>
        <v>0</v>
      </c>
      <c r="U3332" s="19">
        <f t="shared" si="674"/>
        <v>1.6723526657301493</v>
      </c>
      <c r="V3332" s="19">
        <f t="shared" si="675"/>
        <v>-1.6723526657301493</v>
      </c>
    </row>
    <row r="3333" spans="1:22">
      <c r="A3333" s="7" t="s">
        <v>6625</v>
      </c>
      <c r="B3333" s="17"/>
      <c r="C3333" s="17"/>
      <c r="D3333" s="17"/>
      <c r="E3333" s="17"/>
      <c r="F3333" s="17">
        <v>1</v>
      </c>
      <c r="G3333" s="17"/>
      <c r="H3333" s="17"/>
      <c r="I3333" s="17"/>
      <c r="J3333" s="8">
        <f t="shared" si="663"/>
        <v>0</v>
      </c>
      <c r="K3333" s="8">
        <f t="shared" si="664"/>
        <v>0</v>
      </c>
      <c r="L3333" s="8">
        <f t="shared" si="665"/>
        <v>0</v>
      </c>
      <c r="M3333" s="8">
        <f t="shared" si="666"/>
        <v>0</v>
      </c>
      <c r="N3333" s="8">
        <f t="shared" si="667"/>
        <v>0</v>
      </c>
      <c r="O3333" s="8">
        <f t="shared" si="668"/>
        <v>5.0170579971904479</v>
      </c>
      <c r="P3333" s="8">
        <f t="shared" si="669"/>
        <v>0</v>
      </c>
      <c r="Q3333" s="8">
        <f t="shared" si="670"/>
        <v>0</v>
      </c>
      <c r="R3333" s="9">
        <f t="shared" si="671"/>
        <v>0.18695048315002952</v>
      </c>
      <c r="S3333" s="8">
        <f t="shared" si="672"/>
        <v>5.0170579971904479</v>
      </c>
      <c r="T3333" s="19">
        <f t="shared" si="673"/>
        <v>0</v>
      </c>
      <c r="U3333" s="19">
        <f t="shared" si="674"/>
        <v>1.6723526657301493</v>
      </c>
      <c r="V3333" s="19">
        <f t="shared" si="675"/>
        <v>-1.6723526657301493</v>
      </c>
    </row>
    <row r="3334" spans="1:22">
      <c r="A3334" s="7" t="s">
        <v>6626</v>
      </c>
      <c r="B3334" s="17"/>
      <c r="C3334" s="17"/>
      <c r="D3334" s="17"/>
      <c r="E3334" s="17"/>
      <c r="F3334" s="17">
        <v>1</v>
      </c>
      <c r="G3334" s="17"/>
      <c r="H3334" s="17"/>
      <c r="I3334" s="17"/>
      <c r="J3334" s="8">
        <f t="shared" ref="J3334:J3397" si="676">1000000*B3334/33940</f>
        <v>0</v>
      </c>
      <c r="K3334" s="8">
        <f t="shared" ref="K3334:K3397" si="677">1000000*C3334/81936</f>
        <v>0</v>
      </c>
      <c r="L3334" s="8">
        <f t="shared" ref="L3334:L3397" si="678">1000000*D3334/61554</f>
        <v>0</v>
      </c>
      <c r="M3334" s="8">
        <f t="shared" ref="M3334:M3397" si="679">1000000*H3334/137097</f>
        <v>0</v>
      </c>
      <c r="N3334" s="8">
        <f t="shared" ref="N3334:N3397" si="680">1000000*E3334/166904</f>
        <v>0</v>
      </c>
      <c r="O3334" s="8">
        <f t="shared" ref="O3334:O3397" si="681">1000000*F3334/199320</f>
        <v>5.0170579971904479</v>
      </c>
      <c r="P3334" s="8">
        <f t="shared" ref="P3334:P3397" si="682">1000000*G3334/203157</f>
        <v>0</v>
      </c>
      <c r="Q3334" s="8">
        <f t="shared" ref="Q3334:Q3397" si="683">1000000*(I3334/564972)</f>
        <v>0</v>
      </c>
      <c r="R3334" s="9">
        <f t="shared" ref="R3334:R3397" si="684">_xlfn.T.TEST(J3334:L3334,N3334:P3334,1,2)</f>
        <v>0.18695048315002952</v>
      </c>
      <c r="S3334" s="8">
        <f t="shared" ref="S3334:S3397" si="685">SUM(J3334:P3334)</f>
        <v>5.0170579971904479</v>
      </c>
      <c r="T3334" s="19">
        <f t="shared" ref="T3334:T3397" si="686">AVERAGE(J3334:L3334)</f>
        <v>0</v>
      </c>
      <c r="U3334" s="19">
        <f t="shared" ref="U3334:U3397" si="687">AVERAGE(N3334:P3334)</f>
        <v>1.6723526657301493</v>
      </c>
      <c r="V3334" s="19">
        <f t="shared" ref="V3334:V3397" si="688">T3334-U3334</f>
        <v>-1.6723526657301493</v>
      </c>
    </row>
    <row r="3335" spans="1:22">
      <c r="A3335" s="7" t="s">
        <v>6627</v>
      </c>
      <c r="B3335" s="17"/>
      <c r="C3335" s="17"/>
      <c r="D3335" s="17"/>
      <c r="E3335" s="17"/>
      <c r="F3335" s="17">
        <v>1</v>
      </c>
      <c r="G3335" s="17"/>
      <c r="H3335" s="17"/>
      <c r="I3335" s="17"/>
      <c r="J3335" s="8">
        <f t="shared" si="676"/>
        <v>0</v>
      </c>
      <c r="K3335" s="8">
        <f t="shared" si="677"/>
        <v>0</v>
      </c>
      <c r="L3335" s="8">
        <f t="shared" si="678"/>
        <v>0</v>
      </c>
      <c r="M3335" s="8">
        <f t="shared" si="679"/>
        <v>0</v>
      </c>
      <c r="N3335" s="8">
        <f t="shared" si="680"/>
        <v>0</v>
      </c>
      <c r="O3335" s="8">
        <f t="shared" si="681"/>
        <v>5.0170579971904479</v>
      </c>
      <c r="P3335" s="8">
        <f t="shared" si="682"/>
        <v>0</v>
      </c>
      <c r="Q3335" s="8">
        <f t="shared" si="683"/>
        <v>0</v>
      </c>
      <c r="R3335" s="9">
        <f t="shared" si="684"/>
        <v>0.18695048315002952</v>
      </c>
      <c r="S3335" s="8">
        <f t="shared" si="685"/>
        <v>5.0170579971904479</v>
      </c>
      <c r="T3335" s="19">
        <f t="shared" si="686"/>
        <v>0</v>
      </c>
      <c r="U3335" s="19">
        <f t="shared" si="687"/>
        <v>1.6723526657301493</v>
      </c>
      <c r="V3335" s="19">
        <f t="shared" si="688"/>
        <v>-1.6723526657301493</v>
      </c>
    </row>
    <row r="3336" spans="1:22">
      <c r="A3336" s="7" t="s">
        <v>6628</v>
      </c>
      <c r="B3336" s="17"/>
      <c r="C3336" s="17"/>
      <c r="D3336" s="17"/>
      <c r="E3336" s="17"/>
      <c r="F3336" s="17">
        <v>1</v>
      </c>
      <c r="G3336" s="17"/>
      <c r="H3336" s="17"/>
      <c r="I3336" s="17"/>
      <c r="J3336" s="8">
        <f t="shared" si="676"/>
        <v>0</v>
      </c>
      <c r="K3336" s="8">
        <f t="shared" si="677"/>
        <v>0</v>
      </c>
      <c r="L3336" s="8">
        <f t="shared" si="678"/>
        <v>0</v>
      </c>
      <c r="M3336" s="8">
        <f t="shared" si="679"/>
        <v>0</v>
      </c>
      <c r="N3336" s="8">
        <f t="shared" si="680"/>
        <v>0</v>
      </c>
      <c r="O3336" s="8">
        <f t="shared" si="681"/>
        <v>5.0170579971904479</v>
      </c>
      <c r="P3336" s="8">
        <f t="shared" si="682"/>
        <v>0</v>
      </c>
      <c r="Q3336" s="8">
        <f t="shared" si="683"/>
        <v>0</v>
      </c>
      <c r="R3336" s="9">
        <f t="shared" si="684"/>
        <v>0.18695048315002952</v>
      </c>
      <c r="S3336" s="8">
        <f t="shared" si="685"/>
        <v>5.0170579971904479</v>
      </c>
      <c r="T3336" s="19">
        <f t="shared" si="686"/>
        <v>0</v>
      </c>
      <c r="U3336" s="19">
        <f t="shared" si="687"/>
        <v>1.6723526657301493</v>
      </c>
      <c r="V3336" s="19">
        <f t="shared" si="688"/>
        <v>-1.6723526657301493</v>
      </c>
    </row>
    <row r="3337" spans="1:22">
      <c r="A3337" s="7" t="s">
        <v>6629</v>
      </c>
      <c r="B3337" s="17"/>
      <c r="C3337" s="17"/>
      <c r="D3337" s="17"/>
      <c r="E3337" s="17"/>
      <c r="F3337" s="17">
        <v>1</v>
      </c>
      <c r="G3337" s="17"/>
      <c r="H3337" s="17"/>
      <c r="I3337" s="17"/>
      <c r="J3337" s="8">
        <f t="shared" si="676"/>
        <v>0</v>
      </c>
      <c r="K3337" s="8">
        <f t="shared" si="677"/>
        <v>0</v>
      </c>
      <c r="L3337" s="8">
        <f t="shared" si="678"/>
        <v>0</v>
      </c>
      <c r="M3337" s="8">
        <f t="shared" si="679"/>
        <v>0</v>
      </c>
      <c r="N3337" s="8">
        <f t="shared" si="680"/>
        <v>0</v>
      </c>
      <c r="O3337" s="8">
        <f t="shared" si="681"/>
        <v>5.0170579971904479</v>
      </c>
      <c r="P3337" s="8">
        <f t="shared" si="682"/>
        <v>0</v>
      </c>
      <c r="Q3337" s="8">
        <f t="shared" si="683"/>
        <v>0</v>
      </c>
      <c r="R3337" s="9">
        <f t="shared" si="684"/>
        <v>0.18695048315002952</v>
      </c>
      <c r="S3337" s="8">
        <f t="shared" si="685"/>
        <v>5.0170579971904479</v>
      </c>
      <c r="T3337" s="19">
        <f t="shared" si="686"/>
        <v>0</v>
      </c>
      <c r="U3337" s="19">
        <f t="shared" si="687"/>
        <v>1.6723526657301493</v>
      </c>
      <c r="V3337" s="19">
        <f t="shared" si="688"/>
        <v>-1.6723526657301493</v>
      </c>
    </row>
    <row r="3338" spans="1:22">
      <c r="A3338" s="7" t="s">
        <v>6630</v>
      </c>
      <c r="B3338" s="17"/>
      <c r="C3338" s="17"/>
      <c r="D3338" s="17"/>
      <c r="E3338" s="17"/>
      <c r="F3338" s="17">
        <v>1</v>
      </c>
      <c r="G3338" s="17"/>
      <c r="H3338" s="17"/>
      <c r="I3338" s="17"/>
      <c r="J3338" s="8">
        <f t="shared" si="676"/>
        <v>0</v>
      </c>
      <c r="K3338" s="8">
        <f t="shared" si="677"/>
        <v>0</v>
      </c>
      <c r="L3338" s="8">
        <f t="shared" si="678"/>
        <v>0</v>
      </c>
      <c r="M3338" s="8">
        <f t="shared" si="679"/>
        <v>0</v>
      </c>
      <c r="N3338" s="8">
        <f t="shared" si="680"/>
        <v>0</v>
      </c>
      <c r="O3338" s="8">
        <f t="shared" si="681"/>
        <v>5.0170579971904479</v>
      </c>
      <c r="P3338" s="8">
        <f t="shared" si="682"/>
        <v>0</v>
      </c>
      <c r="Q3338" s="8">
        <f t="shared" si="683"/>
        <v>0</v>
      </c>
      <c r="R3338" s="9">
        <f t="shared" si="684"/>
        <v>0.18695048315002952</v>
      </c>
      <c r="S3338" s="8">
        <f t="shared" si="685"/>
        <v>5.0170579971904479</v>
      </c>
      <c r="T3338" s="19">
        <f t="shared" si="686"/>
        <v>0</v>
      </c>
      <c r="U3338" s="19">
        <f t="shared" si="687"/>
        <v>1.6723526657301493</v>
      </c>
      <c r="V3338" s="19">
        <f t="shared" si="688"/>
        <v>-1.6723526657301493</v>
      </c>
    </row>
    <row r="3339" spans="1:22">
      <c r="A3339" s="7" t="s">
        <v>6631</v>
      </c>
      <c r="B3339" s="17"/>
      <c r="C3339" s="17"/>
      <c r="D3339" s="17"/>
      <c r="E3339" s="17"/>
      <c r="F3339" s="17">
        <v>1</v>
      </c>
      <c r="G3339" s="17"/>
      <c r="H3339" s="17"/>
      <c r="I3339" s="17"/>
      <c r="J3339" s="8">
        <f t="shared" si="676"/>
        <v>0</v>
      </c>
      <c r="K3339" s="8">
        <f t="shared" si="677"/>
        <v>0</v>
      </c>
      <c r="L3339" s="8">
        <f t="shared" si="678"/>
        <v>0</v>
      </c>
      <c r="M3339" s="8">
        <f t="shared" si="679"/>
        <v>0</v>
      </c>
      <c r="N3339" s="8">
        <f t="shared" si="680"/>
        <v>0</v>
      </c>
      <c r="O3339" s="8">
        <f t="shared" si="681"/>
        <v>5.0170579971904479</v>
      </c>
      <c r="P3339" s="8">
        <f t="shared" si="682"/>
        <v>0</v>
      </c>
      <c r="Q3339" s="8">
        <f t="shared" si="683"/>
        <v>0</v>
      </c>
      <c r="R3339" s="9">
        <f t="shared" si="684"/>
        <v>0.18695048315002952</v>
      </c>
      <c r="S3339" s="8">
        <f t="shared" si="685"/>
        <v>5.0170579971904479</v>
      </c>
      <c r="T3339" s="19">
        <f t="shared" si="686"/>
        <v>0</v>
      </c>
      <c r="U3339" s="19">
        <f t="shared" si="687"/>
        <v>1.6723526657301493</v>
      </c>
      <c r="V3339" s="19">
        <f t="shared" si="688"/>
        <v>-1.6723526657301493</v>
      </c>
    </row>
    <row r="3340" spans="1:22">
      <c r="A3340" s="7" t="s">
        <v>6632</v>
      </c>
      <c r="B3340" s="17"/>
      <c r="C3340" s="17"/>
      <c r="D3340" s="17"/>
      <c r="E3340" s="17"/>
      <c r="F3340" s="17">
        <v>1</v>
      </c>
      <c r="G3340" s="17"/>
      <c r="H3340" s="17"/>
      <c r="I3340" s="17"/>
      <c r="J3340" s="8">
        <f t="shared" si="676"/>
        <v>0</v>
      </c>
      <c r="K3340" s="8">
        <f t="shared" si="677"/>
        <v>0</v>
      </c>
      <c r="L3340" s="8">
        <f t="shared" si="678"/>
        <v>0</v>
      </c>
      <c r="M3340" s="8">
        <f t="shared" si="679"/>
        <v>0</v>
      </c>
      <c r="N3340" s="8">
        <f t="shared" si="680"/>
        <v>0</v>
      </c>
      <c r="O3340" s="8">
        <f t="shared" si="681"/>
        <v>5.0170579971904479</v>
      </c>
      <c r="P3340" s="8">
        <f t="shared" si="682"/>
        <v>0</v>
      </c>
      <c r="Q3340" s="8">
        <f t="shared" si="683"/>
        <v>0</v>
      </c>
      <c r="R3340" s="9">
        <f t="shared" si="684"/>
        <v>0.18695048315002952</v>
      </c>
      <c r="S3340" s="8">
        <f t="shared" si="685"/>
        <v>5.0170579971904479</v>
      </c>
      <c r="T3340" s="19">
        <f t="shared" si="686"/>
        <v>0</v>
      </c>
      <c r="U3340" s="19">
        <f t="shared" si="687"/>
        <v>1.6723526657301493</v>
      </c>
      <c r="V3340" s="19">
        <f t="shared" si="688"/>
        <v>-1.6723526657301493</v>
      </c>
    </row>
    <row r="3341" spans="1:22">
      <c r="A3341" s="7" t="s">
        <v>6633</v>
      </c>
      <c r="B3341" s="17"/>
      <c r="C3341" s="17"/>
      <c r="D3341" s="17"/>
      <c r="E3341" s="17"/>
      <c r="F3341" s="17">
        <v>1</v>
      </c>
      <c r="G3341" s="17"/>
      <c r="H3341" s="17"/>
      <c r="I3341" s="17"/>
      <c r="J3341" s="8">
        <f t="shared" si="676"/>
        <v>0</v>
      </c>
      <c r="K3341" s="8">
        <f t="shared" si="677"/>
        <v>0</v>
      </c>
      <c r="L3341" s="8">
        <f t="shared" si="678"/>
        <v>0</v>
      </c>
      <c r="M3341" s="8">
        <f t="shared" si="679"/>
        <v>0</v>
      </c>
      <c r="N3341" s="8">
        <f t="shared" si="680"/>
        <v>0</v>
      </c>
      <c r="O3341" s="8">
        <f t="shared" si="681"/>
        <v>5.0170579971904479</v>
      </c>
      <c r="P3341" s="8">
        <f t="shared" si="682"/>
        <v>0</v>
      </c>
      <c r="Q3341" s="8">
        <f t="shared" si="683"/>
        <v>0</v>
      </c>
      <c r="R3341" s="9">
        <f t="shared" si="684"/>
        <v>0.18695048315002952</v>
      </c>
      <c r="S3341" s="8">
        <f t="shared" si="685"/>
        <v>5.0170579971904479</v>
      </c>
      <c r="T3341" s="19">
        <f t="shared" si="686"/>
        <v>0</v>
      </c>
      <c r="U3341" s="19">
        <f t="shared" si="687"/>
        <v>1.6723526657301493</v>
      </c>
      <c r="V3341" s="19">
        <f t="shared" si="688"/>
        <v>-1.6723526657301493</v>
      </c>
    </row>
    <row r="3342" spans="1:22">
      <c r="A3342" s="7" t="s">
        <v>6634</v>
      </c>
      <c r="B3342" s="17"/>
      <c r="C3342" s="17"/>
      <c r="D3342" s="17"/>
      <c r="E3342" s="17"/>
      <c r="F3342" s="17">
        <v>1</v>
      </c>
      <c r="G3342" s="17"/>
      <c r="H3342" s="17"/>
      <c r="I3342" s="17"/>
      <c r="J3342" s="8">
        <f t="shared" si="676"/>
        <v>0</v>
      </c>
      <c r="K3342" s="8">
        <f t="shared" si="677"/>
        <v>0</v>
      </c>
      <c r="L3342" s="8">
        <f t="shared" si="678"/>
        <v>0</v>
      </c>
      <c r="M3342" s="8">
        <f t="shared" si="679"/>
        <v>0</v>
      </c>
      <c r="N3342" s="8">
        <f t="shared" si="680"/>
        <v>0</v>
      </c>
      <c r="O3342" s="8">
        <f t="shared" si="681"/>
        <v>5.0170579971904479</v>
      </c>
      <c r="P3342" s="8">
        <f t="shared" si="682"/>
        <v>0</v>
      </c>
      <c r="Q3342" s="8">
        <f t="shared" si="683"/>
        <v>0</v>
      </c>
      <c r="R3342" s="9">
        <f t="shared" si="684"/>
        <v>0.18695048315002952</v>
      </c>
      <c r="S3342" s="8">
        <f t="shared" si="685"/>
        <v>5.0170579971904479</v>
      </c>
      <c r="T3342" s="19">
        <f t="shared" si="686"/>
        <v>0</v>
      </c>
      <c r="U3342" s="19">
        <f t="shared" si="687"/>
        <v>1.6723526657301493</v>
      </c>
      <c r="V3342" s="19">
        <f t="shared" si="688"/>
        <v>-1.6723526657301493</v>
      </c>
    </row>
    <row r="3343" spans="1:22">
      <c r="A3343" s="7" t="s">
        <v>6635</v>
      </c>
      <c r="B3343" s="17"/>
      <c r="C3343" s="17"/>
      <c r="D3343" s="17"/>
      <c r="E3343" s="17"/>
      <c r="F3343" s="17">
        <v>1</v>
      </c>
      <c r="G3343" s="17"/>
      <c r="H3343" s="17"/>
      <c r="I3343" s="17"/>
      <c r="J3343" s="8">
        <f t="shared" si="676"/>
        <v>0</v>
      </c>
      <c r="K3343" s="8">
        <f t="shared" si="677"/>
        <v>0</v>
      </c>
      <c r="L3343" s="8">
        <f t="shared" si="678"/>
        <v>0</v>
      </c>
      <c r="M3343" s="8">
        <f t="shared" si="679"/>
        <v>0</v>
      </c>
      <c r="N3343" s="8">
        <f t="shared" si="680"/>
        <v>0</v>
      </c>
      <c r="O3343" s="8">
        <f t="shared" si="681"/>
        <v>5.0170579971904479</v>
      </c>
      <c r="P3343" s="8">
        <f t="shared" si="682"/>
        <v>0</v>
      </c>
      <c r="Q3343" s="8">
        <f t="shared" si="683"/>
        <v>0</v>
      </c>
      <c r="R3343" s="9">
        <f t="shared" si="684"/>
        <v>0.18695048315002952</v>
      </c>
      <c r="S3343" s="8">
        <f t="shared" si="685"/>
        <v>5.0170579971904479</v>
      </c>
      <c r="T3343" s="19">
        <f t="shared" si="686"/>
        <v>0</v>
      </c>
      <c r="U3343" s="19">
        <f t="shared" si="687"/>
        <v>1.6723526657301493</v>
      </c>
      <c r="V3343" s="19">
        <f t="shared" si="688"/>
        <v>-1.6723526657301493</v>
      </c>
    </row>
    <row r="3344" spans="1:22">
      <c r="A3344" s="7" t="s">
        <v>6636</v>
      </c>
      <c r="B3344" s="17"/>
      <c r="C3344" s="17"/>
      <c r="D3344" s="17"/>
      <c r="E3344" s="17"/>
      <c r="F3344" s="17">
        <v>1</v>
      </c>
      <c r="G3344" s="17"/>
      <c r="H3344" s="17"/>
      <c r="I3344" s="17"/>
      <c r="J3344" s="8">
        <f t="shared" si="676"/>
        <v>0</v>
      </c>
      <c r="K3344" s="8">
        <f t="shared" si="677"/>
        <v>0</v>
      </c>
      <c r="L3344" s="8">
        <f t="shared" si="678"/>
        <v>0</v>
      </c>
      <c r="M3344" s="8">
        <f t="shared" si="679"/>
        <v>0</v>
      </c>
      <c r="N3344" s="8">
        <f t="shared" si="680"/>
        <v>0</v>
      </c>
      <c r="O3344" s="8">
        <f t="shared" si="681"/>
        <v>5.0170579971904479</v>
      </c>
      <c r="P3344" s="8">
        <f t="shared" si="682"/>
        <v>0</v>
      </c>
      <c r="Q3344" s="8">
        <f t="shared" si="683"/>
        <v>0</v>
      </c>
      <c r="R3344" s="9">
        <f t="shared" si="684"/>
        <v>0.18695048315002952</v>
      </c>
      <c r="S3344" s="8">
        <f t="shared" si="685"/>
        <v>5.0170579971904479</v>
      </c>
      <c r="T3344" s="19">
        <f t="shared" si="686"/>
        <v>0</v>
      </c>
      <c r="U3344" s="19">
        <f t="shared" si="687"/>
        <v>1.6723526657301493</v>
      </c>
      <c r="V3344" s="19">
        <f t="shared" si="688"/>
        <v>-1.6723526657301493</v>
      </c>
    </row>
    <row r="3345" spans="1:22">
      <c r="A3345" s="7" t="s">
        <v>6637</v>
      </c>
      <c r="B3345" s="17"/>
      <c r="C3345" s="17"/>
      <c r="D3345" s="17"/>
      <c r="E3345" s="17"/>
      <c r="F3345" s="17">
        <v>1</v>
      </c>
      <c r="G3345" s="17"/>
      <c r="H3345" s="17"/>
      <c r="I3345" s="17"/>
      <c r="J3345" s="8">
        <f t="shared" si="676"/>
        <v>0</v>
      </c>
      <c r="K3345" s="8">
        <f t="shared" si="677"/>
        <v>0</v>
      </c>
      <c r="L3345" s="8">
        <f t="shared" si="678"/>
        <v>0</v>
      </c>
      <c r="M3345" s="8">
        <f t="shared" si="679"/>
        <v>0</v>
      </c>
      <c r="N3345" s="8">
        <f t="shared" si="680"/>
        <v>0</v>
      </c>
      <c r="O3345" s="8">
        <f t="shared" si="681"/>
        <v>5.0170579971904479</v>
      </c>
      <c r="P3345" s="8">
        <f t="shared" si="682"/>
        <v>0</v>
      </c>
      <c r="Q3345" s="8">
        <f t="shared" si="683"/>
        <v>0</v>
      </c>
      <c r="R3345" s="9">
        <f t="shared" si="684"/>
        <v>0.18695048315002952</v>
      </c>
      <c r="S3345" s="8">
        <f t="shared" si="685"/>
        <v>5.0170579971904479</v>
      </c>
      <c r="T3345" s="19">
        <f t="shared" si="686"/>
        <v>0</v>
      </c>
      <c r="U3345" s="19">
        <f t="shared" si="687"/>
        <v>1.6723526657301493</v>
      </c>
      <c r="V3345" s="19">
        <f t="shared" si="688"/>
        <v>-1.6723526657301493</v>
      </c>
    </row>
    <row r="3346" spans="1:22">
      <c r="A3346" s="7" t="s">
        <v>6638</v>
      </c>
      <c r="B3346" s="17"/>
      <c r="C3346" s="17"/>
      <c r="D3346" s="17"/>
      <c r="E3346" s="17"/>
      <c r="F3346" s="17">
        <v>1</v>
      </c>
      <c r="G3346" s="17"/>
      <c r="H3346" s="17"/>
      <c r="I3346" s="17"/>
      <c r="J3346" s="8">
        <f t="shared" si="676"/>
        <v>0</v>
      </c>
      <c r="K3346" s="8">
        <f t="shared" si="677"/>
        <v>0</v>
      </c>
      <c r="L3346" s="8">
        <f t="shared" si="678"/>
        <v>0</v>
      </c>
      <c r="M3346" s="8">
        <f t="shared" si="679"/>
        <v>0</v>
      </c>
      <c r="N3346" s="8">
        <f t="shared" si="680"/>
        <v>0</v>
      </c>
      <c r="O3346" s="8">
        <f t="shared" si="681"/>
        <v>5.0170579971904479</v>
      </c>
      <c r="P3346" s="8">
        <f t="shared" si="682"/>
        <v>0</v>
      </c>
      <c r="Q3346" s="8">
        <f t="shared" si="683"/>
        <v>0</v>
      </c>
      <c r="R3346" s="9">
        <f t="shared" si="684"/>
        <v>0.18695048315002952</v>
      </c>
      <c r="S3346" s="8">
        <f t="shared" si="685"/>
        <v>5.0170579971904479</v>
      </c>
      <c r="T3346" s="19">
        <f t="shared" si="686"/>
        <v>0</v>
      </c>
      <c r="U3346" s="19">
        <f t="shared" si="687"/>
        <v>1.6723526657301493</v>
      </c>
      <c r="V3346" s="19">
        <f t="shared" si="688"/>
        <v>-1.6723526657301493</v>
      </c>
    </row>
    <row r="3347" spans="1:22">
      <c r="A3347" s="7" t="s">
        <v>6639</v>
      </c>
      <c r="B3347" s="17"/>
      <c r="C3347" s="17"/>
      <c r="D3347" s="17"/>
      <c r="E3347" s="17"/>
      <c r="F3347" s="17">
        <v>1</v>
      </c>
      <c r="G3347" s="17"/>
      <c r="H3347" s="17"/>
      <c r="I3347" s="17"/>
      <c r="J3347" s="8">
        <f t="shared" si="676"/>
        <v>0</v>
      </c>
      <c r="K3347" s="8">
        <f t="shared" si="677"/>
        <v>0</v>
      </c>
      <c r="L3347" s="8">
        <f t="shared" si="678"/>
        <v>0</v>
      </c>
      <c r="M3347" s="8">
        <f t="shared" si="679"/>
        <v>0</v>
      </c>
      <c r="N3347" s="8">
        <f t="shared" si="680"/>
        <v>0</v>
      </c>
      <c r="O3347" s="8">
        <f t="shared" si="681"/>
        <v>5.0170579971904479</v>
      </c>
      <c r="P3347" s="8">
        <f t="shared" si="682"/>
        <v>0</v>
      </c>
      <c r="Q3347" s="8">
        <f t="shared" si="683"/>
        <v>0</v>
      </c>
      <c r="R3347" s="9">
        <f t="shared" si="684"/>
        <v>0.18695048315002952</v>
      </c>
      <c r="S3347" s="8">
        <f t="shared" si="685"/>
        <v>5.0170579971904479</v>
      </c>
      <c r="T3347" s="19">
        <f t="shared" si="686"/>
        <v>0</v>
      </c>
      <c r="U3347" s="19">
        <f t="shared" si="687"/>
        <v>1.6723526657301493</v>
      </c>
      <c r="V3347" s="19">
        <f t="shared" si="688"/>
        <v>-1.6723526657301493</v>
      </c>
    </row>
    <row r="3348" spans="1:22">
      <c r="A3348" s="7" t="s">
        <v>6640</v>
      </c>
      <c r="B3348" s="17"/>
      <c r="C3348" s="17"/>
      <c r="D3348" s="17"/>
      <c r="E3348" s="17"/>
      <c r="F3348" s="17">
        <v>1</v>
      </c>
      <c r="G3348" s="17"/>
      <c r="H3348" s="17"/>
      <c r="I3348" s="17"/>
      <c r="J3348" s="8">
        <f t="shared" si="676"/>
        <v>0</v>
      </c>
      <c r="K3348" s="8">
        <f t="shared" si="677"/>
        <v>0</v>
      </c>
      <c r="L3348" s="8">
        <f t="shared" si="678"/>
        <v>0</v>
      </c>
      <c r="M3348" s="8">
        <f t="shared" si="679"/>
        <v>0</v>
      </c>
      <c r="N3348" s="8">
        <f t="shared" si="680"/>
        <v>0</v>
      </c>
      <c r="O3348" s="8">
        <f t="shared" si="681"/>
        <v>5.0170579971904479</v>
      </c>
      <c r="P3348" s="8">
        <f t="shared" si="682"/>
        <v>0</v>
      </c>
      <c r="Q3348" s="8">
        <f t="shared" si="683"/>
        <v>0</v>
      </c>
      <c r="R3348" s="9">
        <f t="shared" si="684"/>
        <v>0.18695048315002952</v>
      </c>
      <c r="S3348" s="8">
        <f t="shared" si="685"/>
        <v>5.0170579971904479</v>
      </c>
      <c r="T3348" s="19">
        <f t="shared" si="686"/>
        <v>0</v>
      </c>
      <c r="U3348" s="19">
        <f t="shared" si="687"/>
        <v>1.6723526657301493</v>
      </c>
      <c r="V3348" s="19">
        <f t="shared" si="688"/>
        <v>-1.6723526657301493</v>
      </c>
    </row>
    <row r="3349" spans="1:22">
      <c r="A3349" s="7" t="s">
        <v>6641</v>
      </c>
      <c r="B3349" s="17"/>
      <c r="C3349" s="17"/>
      <c r="D3349" s="17"/>
      <c r="E3349" s="17"/>
      <c r="F3349" s="17">
        <v>1</v>
      </c>
      <c r="G3349" s="17"/>
      <c r="H3349" s="17"/>
      <c r="I3349" s="17"/>
      <c r="J3349" s="8">
        <f t="shared" si="676"/>
        <v>0</v>
      </c>
      <c r="K3349" s="8">
        <f t="shared" si="677"/>
        <v>0</v>
      </c>
      <c r="L3349" s="8">
        <f t="shared" si="678"/>
        <v>0</v>
      </c>
      <c r="M3349" s="8">
        <f t="shared" si="679"/>
        <v>0</v>
      </c>
      <c r="N3349" s="8">
        <f t="shared" si="680"/>
        <v>0</v>
      </c>
      <c r="O3349" s="8">
        <f t="shared" si="681"/>
        <v>5.0170579971904479</v>
      </c>
      <c r="P3349" s="8">
        <f t="shared" si="682"/>
        <v>0</v>
      </c>
      <c r="Q3349" s="8">
        <f t="shared" si="683"/>
        <v>0</v>
      </c>
      <c r="R3349" s="9">
        <f t="shared" si="684"/>
        <v>0.18695048315002952</v>
      </c>
      <c r="S3349" s="8">
        <f t="shared" si="685"/>
        <v>5.0170579971904479</v>
      </c>
      <c r="T3349" s="19">
        <f t="shared" si="686"/>
        <v>0</v>
      </c>
      <c r="U3349" s="19">
        <f t="shared" si="687"/>
        <v>1.6723526657301493</v>
      </c>
      <c r="V3349" s="19">
        <f t="shared" si="688"/>
        <v>-1.6723526657301493</v>
      </c>
    </row>
    <row r="3350" spans="1:22">
      <c r="A3350" s="7" t="s">
        <v>6642</v>
      </c>
      <c r="B3350" s="17"/>
      <c r="C3350" s="17"/>
      <c r="D3350" s="17"/>
      <c r="E3350" s="17"/>
      <c r="F3350" s="17">
        <v>1</v>
      </c>
      <c r="G3350" s="17"/>
      <c r="H3350" s="17"/>
      <c r="I3350" s="17"/>
      <c r="J3350" s="8">
        <f t="shared" si="676"/>
        <v>0</v>
      </c>
      <c r="K3350" s="8">
        <f t="shared" si="677"/>
        <v>0</v>
      </c>
      <c r="L3350" s="8">
        <f t="shared" si="678"/>
        <v>0</v>
      </c>
      <c r="M3350" s="8">
        <f t="shared" si="679"/>
        <v>0</v>
      </c>
      <c r="N3350" s="8">
        <f t="shared" si="680"/>
        <v>0</v>
      </c>
      <c r="O3350" s="8">
        <f t="shared" si="681"/>
        <v>5.0170579971904479</v>
      </c>
      <c r="P3350" s="8">
        <f t="shared" si="682"/>
        <v>0</v>
      </c>
      <c r="Q3350" s="8">
        <f t="shared" si="683"/>
        <v>0</v>
      </c>
      <c r="R3350" s="9">
        <f t="shared" si="684"/>
        <v>0.18695048315002952</v>
      </c>
      <c r="S3350" s="8">
        <f t="shared" si="685"/>
        <v>5.0170579971904479</v>
      </c>
      <c r="T3350" s="19">
        <f t="shared" si="686"/>
        <v>0</v>
      </c>
      <c r="U3350" s="19">
        <f t="shared" si="687"/>
        <v>1.6723526657301493</v>
      </c>
      <c r="V3350" s="19">
        <f t="shared" si="688"/>
        <v>-1.6723526657301493</v>
      </c>
    </row>
    <row r="3351" spans="1:22">
      <c r="A3351" s="7" t="s">
        <v>6643</v>
      </c>
      <c r="B3351" s="17"/>
      <c r="C3351" s="17"/>
      <c r="D3351" s="17"/>
      <c r="E3351" s="17"/>
      <c r="F3351" s="17">
        <v>1</v>
      </c>
      <c r="G3351" s="17"/>
      <c r="H3351" s="17"/>
      <c r="I3351" s="17"/>
      <c r="J3351" s="8">
        <f t="shared" si="676"/>
        <v>0</v>
      </c>
      <c r="K3351" s="8">
        <f t="shared" si="677"/>
        <v>0</v>
      </c>
      <c r="L3351" s="8">
        <f t="shared" si="678"/>
        <v>0</v>
      </c>
      <c r="M3351" s="8">
        <f t="shared" si="679"/>
        <v>0</v>
      </c>
      <c r="N3351" s="8">
        <f t="shared" si="680"/>
        <v>0</v>
      </c>
      <c r="O3351" s="8">
        <f t="shared" si="681"/>
        <v>5.0170579971904479</v>
      </c>
      <c r="P3351" s="8">
        <f t="shared" si="682"/>
        <v>0</v>
      </c>
      <c r="Q3351" s="8">
        <f t="shared" si="683"/>
        <v>0</v>
      </c>
      <c r="R3351" s="9">
        <f t="shared" si="684"/>
        <v>0.18695048315002952</v>
      </c>
      <c r="S3351" s="8">
        <f t="shared" si="685"/>
        <v>5.0170579971904479</v>
      </c>
      <c r="T3351" s="19">
        <f t="shared" si="686"/>
        <v>0</v>
      </c>
      <c r="U3351" s="19">
        <f t="shared" si="687"/>
        <v>1.6723526657301493</v>
      </c>
      <c r="V3351" s="19">
        <f t="shared" si="688"/>
        <v>-1.6723526657301493</v>
      </c>
    </row>
    <row r="3352" spans="1:22">
      <c r="A3352" s="7" t="s">
        <v>6644</v>
      </c>
      <c r="B3352" s="17"/>
      <c r="C3352" s="17"/>
      <c r="D3352" s="17"/>
      <c r="E3352" s="17"/>
      <c r="F3352" s="17">
        <v>1</v>
      </c>
      <c r="G3352" s="17"/>
      <c r="H3352" s="17"/>
      <c r="I3352" s="17"/>
      <c r="J3352" s="8">
        <f t="shared" si="676"/>
        <v>0</v>
      </c>
      <c r="K3352" s="8">
        <f t="shared" si="677"/>
        <v>0</v>
      </c>
      <c r="L3352" s="8">
        <f t="shared" si="678"/>
        <v>0</v>
      </c>
      <c r="M3352" s="8">
        <f t="shared" si="679"/>
        <v>0</v>
      </c>
      <c r="N3352" s="8">
        <f t="shared" si="680"/>
        <v>0</v>
      </c>
      <c r="O3352" s="8">
        <f t="shared" si="681"/>
        <v>5.0170579971904479</v>
      </c>
      <c r="P3352" s="8">
        <f t="shared" si="682"/>
        <v>0</v>
      </c>
      <c r="Q3352" s="8">
        <f t="shared" si="683"/>
        <v>0</v>
      </c>
      <c r="R3352" s="9">
        <f t="shared" si="684"/>
        <v>0.18695048315002952</v>
      </c>
      <c r="S3352" s="8">
        <f t="shared" si="685"/>
        <v>5.0170579971904479</v>
      </c>
      <c r="T3352" s="19">
        <f t="shared" si="686"/>
        <v>0</v>
      </c>
      <c r="U3352" s="19">
        <f t="shared" si="687"/>
        <v>1.6723526657301493</v>
      </c>
      <c r="V3352" s="19">
        <f t="shared" si="688"/>
        <v>-1.6723526657301493</v>
      </c>
    </row>
    <row r="3353" spans="1:22">
      <c r="A3353" s="7" t="s">
        <v>6645</v>
      </c>
      <c r="B3353" s="17"/>
      <c r="C3353" s="17"/>
      <c r="D3353" s="17"/>
      <c r="E3353" s="17"/>
      <c r="F3353" s="17">
        <v>1</v>
      </c>
      <c r="G3353" s="17"/>
      <c r="H3353" s="17"/>
      <c r="I3353" s="17"/>
      <c r="J3353" s="8">
        <f t="shared" si="676"/>
        <v>0</v>
      </c>
      <c r="K3353" s="8">
        <f t="shared" si="677"/>
        <v>0</v>
      </c>
      <c r="L3353" s="8">
        <f t="shared" si="678"/>
        <v>0</v>
      </c>
      <c r="M3353" s="8">
        <f t="shared" si="679"/>
        <v>0</v>
      </c>
      <c r="N3353" s="8">
        <f t="shared" si="680"/>
        <v>0</v>
      </c>
      <c r="O3353" s="8">
        <f t="shared" si="681"/>
        <v>5.0170579971904479</v>
      </c>
      <c r="P3353" s="8">
        <f t="shared" si="682"/>
        <v>0</v>
      </c>
      <c r="Q3353" s="8">
        <f t="shared" si="683"/>
        <v>0</v>
      </c>
      <c r="R3353" s="9">
        <f t="shared" si="684"/>
        <v>0.18695048315002952</v>
      </c>
      <c r="S3353" s="8">
        <f t="shared" si="685"/>
        <v>5.0170579971904479</v>
      </c>
      <c r="T3353" s="19">
        <f t="shared" si="686"/>
        <v>0</v>
      </c>
      <c r="U3353" s="19">
        <f t="shared" si="687"/>
        <v>1.6723526657301493</v>
      </c>
      <c r="V3353" s="19">
        <f t="shared" si="688"/>
        <v>-1.6723526657301493</v>
      </c>
    </row>
    <row r="3354" spans="1:22">
      <c r="A3354" s="7" t="s">
        <v>6646</v>
      </c>
      <c r="B3354" s="17"/>
      <c r="C3354" s="17"/>
      <c r="D3354" s="17"/>
      <c r="E3354" s="17"/>
      <c r="F3354" s="17">
        <v>1</v>
      </c>
      <c r="G3354" s="17"/>
      <c r="H3354" s="17"/>
      <c r="I3354" s="17"/>
      <c r="J3354" s="8">
        <f t="shared" si="676"/>
        <v>0</v>
      </c>
      <c r="K3354" s="8">
        <f t="shared" si="677"/>
        <v>0</v>
      </c>
      <c r="L3354" s="8">
        <f t="shared" si="678"/>
        <v>0</v>
      </c>
      <c r="M3354" s="8">
        <f t="shared" si="679"/>
        <v>0</v>
      </c>
      <c r="N3354" s="8">
        <f t="shared" si="680"/>
        <v>0</v>
      </c>
      <c r="O3354" s="8">
        <f t="shared" si="681"/>
        <v>5.0170579971904479</v>
      </c>
      <c r="P3354" s="8">
        <f t="shared" si="682"/>
        <v>0</v>
      </c>
      <c r="Q3354" s="8">
        <f t="shared" si="683"/>
        <v>0</v>
      </c>
      <c r="R3354" s="9">
        <f t="shared" si="684"/>
        <v>0.18695048315002952</v>
      </c>
      <c r="S3354" s="8">
        <f t="shared" si="685"/>
        <v>5.0170579971904479</v>
      </c>
      <c r="T3354" s="19">
        <f t="shared" si="686"/>
        <v>0</v>
      </c>
      <c r="U3354" s="19">
        <f t="shared" si="687"/>
        <v>1.6723526657301493</v>
      </c>
      <c r="V3354" s="19">
        <f t="shared" si="688"/>
        <v>-1.6723526657301493</v>
      </c>
    </row>
    <row r="3355" spans="1:22">
      <c r="A3355" s="7" t="s">
        <v>6647</v>
      </c>
      <c r="B3355" s="17"/>
      <c r="C3355" s="17"/>
      <c r="D3355" s="17"/>
      <c r="E3355" s="17"/>
      <c r="F3355" s="17">
        <v>1</v>
      </c>
      <c r="G3355" s="17"/>
      <c r="H3355" s="17"/>
      <c r="I3355" s="17"/>
      <c r="J3355" s="8">
        <f t="shared" si="676"/>
        <v>0</v>
      </c>
      <c r="K3355" s="8">
        <f t="shared" si="677"/>
        <v>0</v>
      </c>
      <c r="L3355" s="8">
        <f t="shared" si="678"/>
        <v>0</v>
      </c>
      <c r="M3355" s="8">
        <f t="shared" si="679"/>
        <v>0</v>
      </c>
      <c r="N3355" s="8">
        <f t="shared" si="680"/>
        <v>0</v>
      </c>
      <c r="O3355" s="8">
        <f t="shared" si="681"/>
        <v>5.0170579971904479</v>
      </c>
      <c r="P3355" s="8">
        <f t="shared" si="682"/>
        <v>0</v>
      </c>
      <c r="Q3355" s="8">
        <f t="shared" si="683"/>
        <v>0</v>
      </c>
      <c r="R3355" s="9">
        <f t="shared" si="684"/>
        <v>0.18695048315002952</v>
      </c>
      <c r="S3355" s="8">
        <f t="shared" si="685"/>
        <v>5.0170579971904479</v>
      </c>
      <c r="T3355" s="19">
        <f t="shared" si="686"/>
        <v>0</v>
      </c>
      <c r="U3355" s="19">
        <f t="shared" si="687"/>
        <v>1.6723526657301493</v>
      </c>
      <c r="V3355" s="19">
        <f t="shared" si="688"/>
        <v>-1.6723526657301493</v>
      </c>
    </row>
    <row r="3356" spans="1:22">
      <c r="A3356" s="7" t="s">
        <v>6648</v>
      </c>
      <c r="B3356" s="17"/>
      <c r="C3356" s="17"/>
      <c r="D3356" s="17"/>
      <c r="E3356" s="17"/>
      <c r="F3356" s="17">
        <v>1</v>
      </c>
      <c r="G3356" s="17"/>
      <c r="H3356" s="17"/>
      <c r="I3356" s="17"/>
      <c r="J3356" s="8">
        <f t="shared" si="676"/>
        <v>0</v>
      </c>
      <c r="K3356" s="8">
        <f t="shared" si="677"/>
        <v>0</v>
      </c>
      <c r="L3356" s="8">
        <f t="shared" si="678"/>
        <v>0</v>
      </c>
      <c r="M3356" s="8">
        <f t="shared" si="679"/>
        <v>0</v>
      </c>
      <c r="N3356" s="8">
        <f t="shared" si="680"/>
        <v>0</v>
      </c>
      <c r="O3356" s="8">
        <f t="shared" si="681"/>
        <v>5.0170579971904479</v>
      </c>
      <c r="P3356" s="8">
        <f t="shared" si="682"/>
        <v>0</v>
      </c>
      <c r="Q3356" s="8">
        <f t="shared" si="683"/>
        <v>0</v>
      </c>
      <c r="R3356" s="9">
        <f t="shared" si="684"/>
        <v>0.18695048315002952</v>
      </c>
      <c r="S3356" s="8">
        <f t="shared" si="685"/>
        <v>5.0170579971904479</v>
      </c>
      <c r="T3356" s="19">
        <f t="shared" si="686"/>
        <v>0</v>
      </c>
      <c r="U3356" s="19">
        <f t="shared" si="687"/>
        <v>1.6723526657301493</v>
      </c>
      <c r="V3356" s="19">
        <f t="shared" si="688"/>
        <v>-1.6723526657301493</v>
      </c>
    </row>
    <row r="3357" spans="1:22">
      <c r="A3357" s="7" t="s">
        <v>6649</v>
      </c>
      <c r="B3357" s="17"/>
      <c r="C3357" s="17"/>
      <c r="D3357" s="17"/>
      <c r="E3357" s="17"/>
      <c r="F3357" s="17">
        <v>1</v>
      </c>
      <c r="G3357" s="17"/>
      <c r="H3357" s="17"/>
      <c r="I3357" s="17"/>
      <c r="J3357" s="8">
        <f t="shared" si="676"/>
        <v>0</v>
      </c>
      <c r="K3357" s="8">
        <f t="shared" si="677"/>
        <v>0</v>
      </c>
      <c r="L3357" s="8">
        <f t="shared" si="678"/>
        <v>0</v>
      </c>
      <c r="M3357" s="8">
        <f t="shared" si="679"/>
        <v>0</v>
      </c>
      <c r="N3357" s="8">
        <f t="shared" si="680"/>
        <v>0</v>
      </c>
      <c r="O3357" s="8">
        <f t="shared" si="681"/>
        <v>5.0170579971904479</v>
      </c>
      <c r="P3357" s="8">
        <f t="shared" si="682"/>
        <v>0</v>
      </c>
      <c r="Q3357" s="8">
        <f t="shared" si="683"/>
        <v>0</v>
      </c>
      <c r="R3357" s="9">
        <f t="shared" si="684"/>
        <v>0.18695048315002952</v>
      </c>
      <c r="S3357" s="8">
        <f t="shared" si="685"/>
        <v>5.0170579971904479</v>
      </c>
      <c r="T3357" s="19">
        <f t="shared" si="686"/>
        <v>0</v>
      </c>
      <c r="U3357" s="19">
        <f t="shared" si="687"/>
        <v>1.6723526657301493</v>
      </c>
      <c r="V3357" s="19">
        <f t="shared" si="688"/>
        <v>-1.6723526657301493</v>
      </c>
    </row>
    <row r="3358" spans="1:22">
      <c r="A3358" s="7" t="s">
        <v>6650</v>
      </c>
      <c r="B3358" s="17"/>
      <c r="C3358" s="17"/>
      <c r="D3358" s="17"/>
      <c r="E3358" s="17"/>
      <c r="F3358" s="17">
        <v>1</v>
      </c>
      <c r="G3358" s="17"/>
      <c r="H3358" s="17"/>
      <c r="I3358" s="17"/>
      <c r="J3358" s="8">
        <f t="shared" si="676"/>
        <v>0</v>
      </c>
      <c r="K3358" s="8">
        <f t="shared" si="677"/>
        <v>0</v>
      </c>
      <c r="L3358" s="8">
        <f t="shared" si="678"/>
        <v>0</v>
      </c>
      <c r="M3358" s="8">
        <f t="shared" si="679"/>
        <v>0</v>
      </c>
      <c r="N3358" s="8">
        <f t="shared" si="680"/>
        <v>0</v>
      </c>
      <c r="O3358" s="8">
        <f t="shared" si="681"/>
        <v>5.0170579971904479</v>
      </c>
      <c r="P3358" s="8">
        <f t="shared" si="682"/>
        <v>0</v>
      </c>
      <c r="Q3358" s="8">
        <f t="shared" si="683"/>
        <v>0</v>
      </c>
      <c r="R3358" s="9">
        <f t="shared" si="684"/>
        <v>0.18695048315002952</v>
      </c>
      <c r="S3358" s="8">
        <f t="shared" si="685"/>
        <v>5.0170579971904479</v>
      </c>
      <c r="T3358" s="19">
        <f t="shared" si="686"/>
        <v>0</v>
      </c>
      <c r="U3358" s="19">
        <f t="shared" si="687"/>
        <v>1.6723526657301493</v>
      </c>
      <c r="V3358" s="19">
        <f t="shared" si="688"/>
        <v>-1.6723526657301493</v>
      </c>
    </row>
    <row r="3359" spans="1:22">
      <c r="A3359" s="7" t="s">
        <v>6651</v>
      </c>
      <c r="B3359" s="17"/>
      <c r="C3359" s="17"/>
      <c r="D3359" s="17"/>
      <c r="E3359" s="17"/>
      <c r="F3359" s="17">
        <v>1</v>
      </c>
      <c r="G3359" s="17"/>
      <c r="H3359" s="17"/>
      <c r="I3359" s="17"/>
      <c r="J3359" s="8">
        <f t="shared" si="676"/>
        <v>0</v>
      </c>
      <c r="K3359" s="8">
        <f t="shared" si="677"/>
        <v>0</v>
      </c>
      <c r="L3359" s="8">
        <f t="shared" si="678"/>
        <v>0</v>
      </c>
      <c r="M3359" s="8">
        <f t="shared" si="679"/>
        <v>0</v>
      </c>
      <c r="N3359" s="8">
        <f t="shared" si="680"/>
        <v>0</v>
      </c>
      <c r="O3359" s="8">
        <f t="shared" si="681"/>
        <v>5.0170579971904479</v>
      </c>
      <c r="P3359" s="8">
        <f t="shared" si="682"/>
        <v>0</v>
      </c>
      <c r="Q3359" s="8">
        <f t="shared" si="683"/>
        <v>0</v>
      </c>
      <c r="R3359" s="9">
        <f t="shared" si="684"/>
        <v>0.18695048315002952</v>
      </c>
      <c r="S3359" s="8">
        <f t="shared" si="685"/>
        <v>5.0170579971904479</v>
      </c>
      <c r="T3359" s="19">
        <f t="shared" si="686"/>
        <v>0</v>
      </c>
      <c r="U3359" s="19">
        <f t="shared" si="687"/>
        <v>1.6723526657301493</v>
      </c>
      <c r="V3359" s="19">
        <f t="shared" si="688"/>
        <v>-1.6723526657301493</v>
      </c>
    </row>
    <row r="3360" spans="1:22">
      <c r="A3360" s="7" t="s">
        <v>6652</v>
      </c>
      <c r="B3360" s="17"/>
      <c r="C3360" s="17"/>
      <c r="D3360" s="17"/>
      <c r="E3360" s="17"/>
      <c r="F3360" s="17">
        <v>1</v>
      </c>
      <c r="G3360" s="17"/>
      <c r="H3360" s="17"/>
      <c r="I3360" s="17"/>
      <c r="J3360" s="8">
        <f t="shared" si="676"/>
        <v>0</v>
      </c>
      <c r="K3360" s="8">
        <f t="shared" si="677"/>
        <v>0</v>
      </c>
      <c r="L3360" s="8">
        <f t="shared" si="678"/>
        <v>0</v>
      </c>
      <c r="M3360" s="8">
        <f t="shared" si="679"/>
        <v>0</v>
      </c>
      <c r="N3360" s="8">
        <f t="shared" si="680"/>
        <v>0</v>
      </c>
      <c r="O3360" s="8">
        <f t="shared" si="681"/>
        <v>5.0170579971904479</v>
      </c>
      <c r="P3360" s="8">
        <f t="shared" si="682"/>
        <v>0</v>
      </c>
      <c r="Q3360" s="8">
        <f t="shared" si="683"/>
        <v>0</v>
      </c>
      <c r="R3360" s="9">
        <f t="shared" si="684"/>
        <v>0.18695048315002952</v>
      </c>
      <c r="S3360" s="8">
        <f t="shared" si="685"/>
        <v>5.0170579971904479</v>
      </c>
      <c r="T3360" s="19">
        <f t="shared" si="686"/>
        <v>0</v>
      </c>
      <c r="U3360" s="19">
        <f t="shared" si="687"/>
        <v>1.6723526657301493</v>
      </c>
      <c r="V3360" s="19">
        <f t="shared" si="688"/>
        <v>-1.6723526657301493</v>
      </c>
    </row>
    <row r="3361" spans="1:22">
      <c r="A3361" s="7" t="s">
        <v>6653</v>
      </c>
      <c r="B3361" s="17"/>
      <c r="C3361" s="17"/>
      <c r="D3361" s="17"/>
      <c r="E3361" s="17"/>
      <c r="F3361" s="17">
        <v>1</v>
      </c>
      <c r="G3361" s="17"/>
      <c r="H3361" s="17"/>
      <c r="I3361" s="17"/>
      <c r="J3361" s="8">
        <f t="shared" si="676"/>
        <v>0</v>
      </c>
      <c r="K3361" s="8">
        <f t="shared" si="677"/>
        <v>0</v>
      </c>
      <c r="L3361" s="8">
        <f t="shared" si="678"/>
        <v>0</v>
      </c>
      <c r="M3361" s="8">
        <f t="shared" si="679"/>
        <v>0</v>
      </c>
      <c r="N3361" s="8">
        <f t="shared" si="680"/>
        <v>0</v>
      </c>
      <c r="O3361" s="8">
        <f t="shared" si="681"/>
        <v>5.0170579971904479</v>
      </c>
      <c r="P3361" s="8">
        <f t="shared" si="682"/>
        <v>0</v>
      </c>
      <c r="Q3361" s="8">
        <f t="shared" si="683"/>
        <v>0</v>
      </c>
      <c r="R3361" s="9">
        <f t="shared" si="684"/>
        <v>0.18695048315002952</v>
      </c>
      <c r="S3361" s="8">
        <f t="shared" si="685"/>
        <v>5.0170579971904479</v>
      </c>
      <c r="T3361" s="19">
        <f t="shared" si="686"/>
        <v>0</v>
      </c>
      <c r="U3361" s="19">
        <f t="shared" si="687"/>
        <v>1.6723526657301493</v>
      </c>
      <c r="V3361" s="19">
        <f t="shared" si="688"/>
        <v>-1.6723526657301493</v>
      </c>
    </row>
    <row r="3362" spans="1:22">
      <c r="A3362" s="7" t="s">
        <v>6654</v>
      </c>
      <c r="B3362" s="17"/>
      <c r="C3362" s="17"/>
      <c r="D3362" s="17"/>
      <c r="E3362" s="17"/>
      <c r="F3362" s="17">
        <v>1</v>
      </c>
      <c r="G3362" s="17"/>
      <c r="H3362" s="17"/>
      <c r="I3362" s="17"/>
      <c r="J3362" s="8">
        <f t="shared" si="676"/>
        <v>0</v>
      </c>
      <c r="K3362" s="8">
        <f t="shared" si="677"/>
        <v>0</v>
      </c>
      <c r="L3362" s="8">
        <f t="shared" si="678"/>
        <v>0</v>
      </c>
      <c r="M3362" s="8">
        <f t="shared" si="679"/>
        <v>0</v>
      </c>
      <c r="N3362" s="8">
        <f t="shared" si="680"/>
        <v>0</v>
      </c>
      <c r="O3362" s="8">
        <f t="shared" si="681"/>
        <v>5.0170579971904479</v>
      </c>
      <c r="P3362" s="8">
        <f t="shared" si="682"/>
        <v>0</v>
      </c>
      <c r="Q3362" s="8">
        <f t="shared" si="683"/>
        <v>0</v>
      </c>
      <c r="R3362" s="9">
        <f t="shared" si="684"/>
        <v>0.18695048315002952</v>
      </c>
      <c r="S3362" s="8">
        <f t="shared" si="685"/>
        <v>5.0170579971904479</v>
      </c>
      <c r="T3362" s="19">
        <f t="shared" si="686"/>
        <v>0</v>
      </c>
      <c r="U3362" s="19">
        <f t="shared" si="687"/>
        <v>1.6723526657301493</v>
      </c>
      <c r="V3362" s="19">
        <f t="shared" si="688"/>
        <v>-1.6723526657301493</v>
      </c>
    </row>
    <row r="3363" spans="1:22">
      <c r="A3363" s="7" t="s">
        <v>6655</v>
      </c>
      <c r="B3363" s="17"/>
      <c r="C3363" s="17"/>
      <c r="D3363" s="17"/>
      <c r="E3363" s="17"/>
      <c r="F3363" s="17">
        <v>1</v>
      </c>
      <c r="G3363" s="17"/>
      <c r="H3363" s="17"/>
      <c r="I3363" s="17"/>
      <c r="J3363" s="8">
        <f t="shared" si="676"/>
        <v>0</v>
      </c>
      <c r="K3363" s="8">
        <f t="shared" si="677"/>
        <v>0</v>
      </c>
      <c r="L3363" s="8">
        <f t="shared" si="678"/>
        <v>0</v>
      </c>
      <c r="M3363" s="8">
        <f t="shared" si="679"/>
        <v>0</v>
      </c>
      <c r="N3363" s="8">
        <f t="shared" si="680"/>
        <v>0</v>
      </c>
      <c r="O3363" s="8">
        <f t="shared" si="681"/>
        <v>5.0170579971904479</v>
      </c>
      <c r="P3363" s="8">
        <f t="shared" si="682"/>
        <v>0</v>
      </c>
      <c r="Q3363" s="8">
        <f t="shared" si="683"/>
        <v>0</v>
      </c>
      <c r="R3363" s="9">
        <f t="shared" si="684"/>
        <v>0.18695048315002952</v>
      </c>
      <c r="S3363" s="8">
        <f t="shared" si="685"/>
        <v>5.0170579971904479</v>
      </c>
      <c r="T3363" s="19">
        <f t="shared" si="686"/>
        <v>0</v>
      </c>
      <c r="U3363" s="19">
        <f t="shared" si="687"/>
        <v>1.6723526657301493</v>
      </c>
      <c r="V3363" s="19">
        <f t="shared" si="688"/>
        <v>-1.6723526657301493</v>
      </c>
    </row>
    <row r="3364" spans="1:22">
      <c r="A3364" s="7" t="s">
        <v>6656</v>
      </c>
      <c r="B3364" s="17"/>
      <c r="C3364" s="17"/>
      <c r="D3364" s="17"/>
      <c r="E3364" s="17"/>
      <c r="F3364" s="17">
        <v>1</v>
      </c>
      <c r="G3364" s="17"/>
      <c r="H3364" s="17"/>
      <c r="I3364" s="17"/>
      <c r="J3364" s="8">
        <f t="shared" si="676"/>
        <v>0</v>
      </c>
      <c r="K3364" s="8">
        <f t="shared" si="677"/>
        <v>0</v>
      </c>
      <c r="L3364" s="8">
        <f t="shared" si="678"/>
        <v>0</v>
      </c>
      <c r="M3364" s="8">
        <f t="shared" si="679"/>
        <v>0</v>
      </c>
      <c r="N3364" s="8">
        <f t="shared" si="680"/>
        <v>0</v>
      </c>
      <c r="O3364" s="8">
        <f t="shared" si="681"/>
        <v>5.0170579971904479</v>
      </c>
      <c r="P3364" s="8">
        <f t="shared" si="682"/>
        <v>0</v>
      </c>
      <c r="Q3364" s="8">
        <f t="shared" si="683"/>
        <v>0</v>
      </c>
      <c r="R3364" s="9">
        <f t="shared" si="684"/>
        <v>0.18695048315002952</v>
      </c>
      <c r="S3364" s="8">
        <f t="shared" si="685"/>
        <v>5.0170579971904479</v>
      </c>
      <c r="T3364" s="19">
        <f t="shared" si="686"/>
        <v>0</v>
      </c>
      <c r="U3364" s="19">
        <f t="shared" si="687"/>
        <v>1.6723526657301493</v>
      </c>
      <c r="V3364" s="19">
        <f t="shared" si="688"/>
        <v>-1.6723526657301493</v>
      </c>
    </row>
    <row r="3365" spans="1:22">
      <c r="A3365" s="7" t="s">
        <v>6657</v>
      </c>
      <c r="B3365" s="17"/>
      <c r="C3365" s="17"/>
      <c r="D3365" s="17"/>
      <c r="E3365" s="17"/>
      <c r="F3365" s="17">
        <v>1</v>
      </c>
      <c r="G3365" s="17"/>
      <c r="H3365" s="17"/>
      <c r="I3365" s="17"/>
      <c r="J3365" s="8">
        <f t="shared" si="676"/>
        <v>0</v>
      </c>
      <c r="K3365" s="8">
        <f t="shared" si="677"/>
        <v>0</v>
      </c>
      <c r="L3365" s="8">
        <f t="shared" si="678"/>
        <v>0</v>
      </c>
      <c r="M3365" s="8">
        <f t="shared" si="679"/>
        <v>0</v>
      </c>
      <c r="N3365" s="8">
        <f t="shared" si="680"/>
        <v>0</v>
      </c>
      <c r="O3365" s="8">
        <f t="shared" si="681"/>
        <v>5.0170579971904479</v>
      </c>
      <c r="P3365" s="8">
        <f t="shared" si="682"/>
        <v>0</v>
      </c>
      <c r="Q3365" s="8">
        <f t="shared" si="683"/>
        <v>0</v>
      </c>
      <c r="R3365" s="9">
        <f t="shared" si="684"/>
        <v>0.18695048315002952</v>
      </c>
      <c r="S3365" s="8">
        <f t="shared" si="685"/>
        <v>5.0170579971904479</v>
      </c>
      <c r="T3365" s="19">
        <f t="shared" si="686"/>
        <v>0</v>
      </c>
      <c r="U3365" s="19">
        <f t="shared" si="687"/>
        <v>1.6723526657301493</v>
      </c>
      <c r="V3365" s="19">
        <f t="shared" si="688"/>
        <v>-1.6723526657301493</v>
      </c>
    </row>
    <row r="3366" spans="1:22">
      <c r="A3366" s="7" t="s">
        <v>6658</v>
      </c>
      <c r="B3366" s="17"/>
      <c r="C3366" s="17"/>
      <c r="D3366" s="17"/>
      <c r="E3366" s="17"/>
      <c r="F3366" s="17">
        <v>1</v>
      </c>
      <c r="G3366" s="17"/>
      <c r="H3366" s="17"/>
      <c r="I3366" s="17"/>
      <c r="J3366" s="8">
        <f t="shared" si="676"/>
        <v>0</v>
      </c>
      <c r="K3366" s="8">
        <f t="shared" si="677"/>
        <v>0</v>
      </c>
      <c r="L3366" s="8">
        <f t="shared" si="678"/>
        <v>0</v>
      </c>
      <c r="M3366" s="8">
        <f t="shared" si="679"/>
        <v>0</v>
      </c>
      <c r="N3366" s="8">
        <f t="shared" si="680"/>
        <v>0</v>
      </c>
      <c r="O3366" s="8">
        <f t="shared" si="681"/>
        <v>5.0170579971904479</v>
      </c>
      <c r="P3366" s="8">
        <f t="shared" si="682"/>
        <v>0</v>
      </c>
      <c r="Q3366" s="8">
        <f t="shared" si="683"/>
        <v>0</v>
      </c>
      <c r="R3366" s="9">
        <f t="shared" si="684"/>
        <v>0.18695048315002952</v>
      </c>
      <c r="S3366" s="8">
        <f t="shared" si="685"/>
        <v>5.0170579971904479</v>
      </c>
      <c r="T3366" s="19">
        <f t="shared" si="686"/>
        <v>0</v>
      </c>
      <c r="U3366" s="19">
        <f t="shared" si="687"/>
        <v>1.6723526657301493</v>
      </c>
      <c r="V3366" s="19">
        <f t="shared" si="688"/>
        <v>-1.6723526657301493</v>
      </c>
    </row>
    <row r="3367" spans="1:22">
      <c r="A3367" s="7" t="s">
        <v>6659</v>
      </c>
      <c r="B3367" s="17"/>
      <c r="C3367" s="17"/>
      <c r="D3367" s="17"/>
      <c r="E3367" s="17"/>
      <c r="F3367" s="17">
        <v>1</v>
      </c>
      <c r="G3367" s="17"/>
      <c r="H3367" s="17"/>
      <c r="I3367" s="17"/>
      <c r="J3367" s="8">
        <f t="shared" si="676"/>
        <v>0</v>
      </c>
      <c r="K3367" s="8">
        <f t="shared" si="677"/>
        <v>0</v>
      </c>
      <c r="L3367" s="8">
        <f t="shared" si="678"/>
        <v>0</v>
      </c>
      <c r="M3367" s="8">
        <f t="shared" si="679"/>
        <v>0</v>
      </c>
      <c r="N3367" s="8">
        <f t="shared" si="680"/>
        <v>0</v>
      </c>
      <c r="O3367" s="8">
        <f t="shared" si="681"/>
        <v>5.0170579971904479</v>
      </c>
      <c r="P3367" s="8">
        <f t="shared" si="682"/>
        <v>0</v>
      </c>
      <c r="Q3367" s="8">
        <f t="shared" si="683"/>
        <v>0</v>
      </c>
      <c r="R3367" s="9">
        <f t="shared" si="684"/>
        <v>0.18695048315002952</v>
      </c>
      <c r="S3367" s="8">
        <f t="shared" si="685"/>
        <v>5.0170579971904479</v>
      </c>
      <c r="T3367" s="19">
        <f t="shared" si="686"/>
        <v>0</v>
      </c>
      <c r="U3367" s="19">
        <f t="shared" si="687"/>
        <v>1.6723526657301493</v>
      </c>
      <c r="V3367" s="19">
        <f t="shared" si="688"/>
        <v>-1.6723526657301493</v>
      </c>
    </row>
    <row r="3368" spans="1:22">
      <c r="A3368" s="7" t="s">
        <v>6660</v>
      </c>
      <c r="B3368" s="17"/>
      <c r="C3368" s="17"/>
      <c r="D3368" s="17"/>
      <c r="E3368" s="17"/>
      <c r="F3368" s="17">
        <v>1</v>
      </c>
      <c r="G3368" s="17"/>
      <c r="H3368" s="17"/>
      <c r="I3368" s="17"/>
      <c r="J3368" s="8">
        <f t="shared" si="676"/>
        <v>0</v>
      </c>
      <c r="K3368" s="8">
        <f t="shared" si="677"/>
        <v>0</v>
      </c>
      <c r="L3368" s="8">
        <f t="shared" si="678"/>
        <v>0</v>
      </c>
      <c r="M3368" s="8">
        <f t="shared" si="679"/>
        <v>0</v>
      </c>
      <c r="N3368" s="8">
        <f t="shared" si="680"/>
        <v>0</v>
      </c>
      <c r="O3368" s="8">
        <f t="shared" si="681"/>
        <v>5.0170579971904479</v>
      </c>
      <c r="P3368" s="8">
        <f t="shared" si="682"/>
        <v>0</v>
      </c>
      <c r="Q3368" s="8">
        <f t="shared" si="683"/>
        <v>0</v>
      </c>
      <c r="R3368" s="9">
        <f t="shared" si="684"/>
        <v>0.18695048315002952</v>
      </c>
      <c r="S3368" s="8">
        <f t="shared" si="685"/>
        <v>5.0170579971904479</v>
      </c>
      <c r="T3368" s="19">
        <f t="shared" si="686"/>
        <v>0</v>
      </c>
      <c r="U3368" s="19">
        <f t="shared" si="687"/>
        <v>1.6723526657301493</v>
      </c>
      <c r="V3368" s="19">
        <f t="shared" si="688"/>
        <v>-1.6723526657301493</v>
      </c>
    </row>
    <row r="3369" spans="1:22">
      <c r="A3369" s="7" t="s">
        <v>6661</v>
      </c>
      <c r="B3369" s="17"/>
      <c r="C3369" s="17"/>
      <c r="D3369" s="17"/>
      <c r="E3369" s="17"/>
      <c r="F3369" s="17">
        <v>1</v>
      </c>
      <c r="G3369" s="17"/>
      <c r="H3369" s="17"/>
      <c r="I3369" s="17"/>
      <c r="J3369" s="8">
        <f t="shared" si="676"/>
        <v>0</v>
      </c>
      <c r="K3369" s="8">
        <f t="shared" si="677"/>
        <v>0</v>
      </c>
      <c r="L3369" s="8">
        <f t="shared" si="678"/>
        <v>0</v>
      </c>
      <c r="M3369" s="8">
        <f t="shared" si="679"/>
        <v>0</v>
      </c>
      <c r="N3369" s="8">
        <f t="shared" si="680"/>
        <v>0</v>
      </c>
      <c r="O3369" s="8">
        <f t="shared" si="681"/>
        <v>5.0170579971904479</v>
      </c>
      <c r="P3369" s="8">
        <f t="shared" si="682"/>
        <v>0</v>
      </c>
      <c r="Q3369" s="8">
        <f t="shared" si="683"/>
        <v>0</v>
      </c>
      <c r="R3369" s="9">
        <f t="shared" si="684"/>
        <v>0.18695048315002952</v>
      </c>
      <c r="S3369" s="8">
        <f t="shared" si="685"/>
        <v>5.0170579971904479</v>
      </c>
      <c r="T3369" s="19">
        <f t="shared" si="686"/>
        <v>0</v>
      </c>
      <c r="U3369" s="19">
        <f t="shared" si="687"/>
        <v>1.6723526657301493</v>
      </c>
      <c r="V3369" s="19">
        <f t="shared" si="688"/>
        <v>-1.6723526657301493</v>
      </c>
    </row>
    <row r="3370" spans="1:22">
      <c r="A3370" s="7" t="s">
        <v>6662</v>
      </c>
      <c r="B3370" s="17"/>
      <c r="C3370" s="17"/>
      <c r="D3370" s="17"/>
      <c r="E3370" s="17"/>
      <c r="F3370" s="17">
        <v>1</v>
      </c>
      <c r="G3370" s="17"/>
      <c r="H3370" s="17"/>
      <c r="I3370" s="17"/>
      <c r="J3370" s="8">
        <f t="shared" si="676"/>
        <v>0</v>
      </c>
      <c r="K3370" s="8">
        <f t="shared" si="677"/>
        <v>0</v>
      </c>
      <c r="L3370" s="8">
        <f t="shared" si="678"/>
        <v>0</v>
      </c>
      <c r="M3370" s="8">
        <f t="shared" si="679"/>
        <v>0</v>
      </c>
      <c r="N3370" s="8">
        <f t="shared" si="680"/>
        <v>0</v>
      </c>
      <c r="O3370" s="8">
        <f t="shared" si="681"/>
        <v>5.0170579971904479</v>
      </c>
      <c r="P3370" s="8">
        <f t="shared" si="682"/>
        <v>0</v>
      </c>
      <c r="Q3370" s="8">
        <f t="shared" si="683"/>
        <v>0</v>
      </c>
      <c r="R3370" s="9">
        <f t="shared" si="684"/>
        <v>0.18695048315002952</v>
      </c>
      <c r="S3370" s="8">
        <f t="shared" si="685"/>
        <v>5.0170579971904479</v>
      </c>
      <c r="T3370" s="19">
        <f t="shared" si="686"/>
        <v>0</v>
      </c>
      <c r="U3370" s="19">
        <f t="shared" si="687"/>
        <v>1.6723526657301493</v>
      </c>
      <c r="V3370" s="19">
        <f t="shared" si="688"/>
        <v>-1.6723526657301493</v>
      </c>
    </row>
    <row r="3371" spans="1:22">
      <c r="A3371" s="7" t="s">
        <v>5641</v>
      </c>
      <c r="B3371" s="17"/>
      <c r="C3371" s="17"/>
      <c r="D3371" s="17"/>
      <c r="E3371" s="17"/>
      <c r="F3371" s="17"/>
      <c r="G3371" s="17">
        <v>1</v>
      </c>
      <c r="H3371" s="17"/>
      <c r="I3371" s="17">
        <v>2</v>
      </c>
      <c r="J3371" s="8">
        <f t="shared" si="676"/>
        <v>0</v>
      </c>
      <c r="K3371" s="8">
        <f t="shared" si="677"/>
        <v>0</v>
      </c>
      <c r="L3371" s="8">
        <f t="shared" si="678"/>
        <v>0</v>
      </c>
      <c r="M3371" s="8">
        <f t="shared" si="679"/>
        <v>0</v>
      </c>
      <c r="N3371" s="8">
        <f t="shared" si="680"/>
        <v>0</v>
      </c>
      <c r="O3371" s="8">
        <f t="shared" si="681"/>
        <v>0</v>
      </c>
      <c r="P3371" s="8">
        <f t="shared" si="682"/>
        <v>4.9223014712759099</v>
      </c>
      <c r="Q3371" s="8">
        <f t="shared" si="683"/>
        <v>3.5399984424006852</v>
      </c>
      <c r="R3371" s="9">
        <f t="shared" si="684"/>
        <v>0.18695048315002952</v>
      </c>
      <c r="S3371" s="8">
        <f t="shared" si="685"/>
        <v>4.9223014712759099</v>
      </c>
      <c r="T3371" s="19">
        <f t="shared" si="686"/>
        <v>0</v>
      </c>
      <c r="U3371" s="19">
        <f t="shared" si="687"/>
        <v>1.64076715709197</v>
      </c>
      <c r="V3371" s="19">
        <f t="shared" si="688"/>
        <v>-1.64076715709197</v>
      </c>
    </row>
    <row r="3372" spans="1:22">
      <c r="A3372" s="7" t="s">
        <v>5642</v>
      </c>
      <c r="B3372" s="17"/>
      <c r="C3372" s="17"/>
      <c r="D3372" s="17"/>
      <c r="E3372" s="17"/>
      <c r="F3372" s="17"/>
      <c r="G3372" s="17">
        <v>1</v>
      </c>
      <c r="H3372" s="17"/>
      <c r="I3372" s="17">
        <v>2</v>
      </c>
      <c r="J3372" s="8">
        <f t="shared" si="676"/>
        <v>0</v>
      </c>
      <c r="K3372" s="8">
        <f t="shared" si="677"/>
        <v>0</v>
      </c>
      <c r="L3372" s="8">
        <f t="shared" si="678"/>
        <v>0</v>
      </c>
      <c r="M3372" s="8">
        <f t="shared" si="679"/>
        <v>0</v>
      </c>
      <c r="N3372" s="8">
        <f t="shared" si="680"/>
        <v>0</v>
      </c>
      <c r="O3372" s="8">
        <f t="shared" si="681"/>
        <v>0</v>
      </c>
      <c r="P3372" s="8">
        <f t="shared" si="682"/>
        <v>4.9223014712759099</v>
      </c>
      <c r="Q3372" s="8">
        <f t="shared" si="683"/>
        <v>3.5399984424006852</v>
      </c>
      <c r="R3372" s="9">
        <f t="shared" si="684"/>
        <v>0.18695048315002952</v>
      </c>
      <c r="S3372" s="8">
        <f t="shared" si="685"/>
        <v>4.9223014712759099</v>
      </c>
      <c r="T3372" s="19">
        <f t="shared" si="686"/>
        <v>0</v>
      </c>
      <c r="U3372" s="19">
        <f t="shared" si="687"/>
        <v>1.64076715709197</v>
      </c>
      <c r="V3372" s="19">
        <f t="shared" si="688"/>
        <v>-1.64076715709197</v>
      </c>
    </row>
    <row r="3373" spans="1:22">
      <c r="A3373" s="7" t="s">
        <v>5670</v>
      </c>
      <c r="B3373" s="17"/>
      <c r="C3373" s="17"/>
      <c r="D3373" s="17"/>
      <c r="E3373" s="17"/>
      <c r="F3373" s="17"/>
      <c r="G3373" s="17">
        <v>1</v>
      </c>
      <c r="H3373" s="17">
        <v>1</v>
      </c>
      <c r="I3373" s="17">
        <v>1</v>
      </c>
      <c r="J3373" s="8">
        <f t="shared" si="676"/>
        <v>0</v>
      </c>
      <c r="K3373" s="8">
        <f t="shared" si="677"/>
        <v>0</v>
      </c>
      <c r="L3373" s="8">
        <f t="shared" si="678"/>
        <v>0</v>
      </c>
      <c r="M3373" s="8">
        <f t="shared" si="679"/>
        <v>7.2941056332377805</v>
      </c>
      <c r="N3373" s="8">
        <f t="shared" si="680"/>
        <v>0</v>
      </c>
      <c r="O3373" s="8">
        <f t="shared" si="681"/>
        <v>0</v>
      </c>
      <c r="P3373" s="8">
        <f t="shared" si="682"/>
        <v>4.9223014712759099</v>
      </c>
      <c r="Q3373" s="8">
        <f t="shared" si="683"/>
        <v>1.7699992212003426</v>
      </c>
      <c r="R3373" s="9">
        <f t="shared" si="684"/>
        <v>0.18695048315002952</v>
      </c>
      <c r="S3373" s="8">
        <f t="shared" si="685"/>
        <v>12.21640710451369</v>
      </c>
      <c r="T3373" s="19">
        <f t="shared" si="686"/>
        <v>0</v>
      </c>
      <c r="U3373" s="19">
        <f t="shared" si="687"/>
        <v>1.64076715709197</v>
      </c>
      <c r="V3373" s="19">
        <f t="shared" si="688"/>
        <v>-1.64076715709197</v>
      </c>
    </row>
    <row r="3374" spans="1:22">
      <c r="A3374" s="7" t="s">
        <v>5997</v>
      </c>
      <c r="B3374" s="17"/>
      <c r="C3374" s="17"/>
      <c r="D3374" s="17"/>
      <c r="E3374" s="17"/>
      <c r="F3374" s="17"/>
      <c r="G3374" s="17">
        <v>1</v>
      </c>
      <c r="H3374" s="17"/>
      <c r="I3374" s="17">
        <v>1</v>
      </c>
      <c r="J3374" s="8">
        <f t="shared" si="676"/>
        <v>0</v>
      </c>
      <c r="K3374" s="8">
        <f t="shared" si="677"/>
        <v>0</v>
      </c>
      <c r="L3374" s="8">
        <f t="shared" si="678"/>
        <v>0</v>
      </c>
      <c r="M3374" s="8">
        <f t="shared" si="679"/>
        <v>0</v>
      </c>
      <c r="N3374" s="8">
        <f t="shared" si="680"/>
        <v>0</v>
      </c>
      <c r="O3374" s="8">
        <f t="shared" si="681"/>
        <v>0</v>
      </c>
      <c r="P3374" s="8">
        <f t="shared" si="682"/>
        <v>4.9223014712759099</v>
      </c>
      <c r="Q3374" s="8">
        <f t="shared" si="683"/>
        <v>1.7699992212003426</v>
      </c>
      <c r="R3374" s="9">
        <f t="shared" si="684"/>
        <v>0.18695048315002952</v>
      </c>
      <c r="S3374" s="8">
        <f t="shared" si="685"/>
        <v>4.9223014712759099</v>
      </c>
      <c r="T3374" s="19">
        <f t="shared" si="686"/>
        <v>0</v>
      </c>
      <c r="U3374" s="19">
        <f t="shared" si="687"/>
        <v>1.64076715709197</v>
      </c>
      <c r="V3374" s="19">
        <f t="shared" si="688"/>
        <v>-1.64076715709197</v>
      </c>
    </row>
    <row r="3375" spans="1:22">
      <c r="A3375" s="7" t="s">
        <v>5998</v>
      </c>
      <c r="B3375" s="17"/>
      <c r="C3375" s="17"/>
      <c r="D3375" s="17"/>
      <c r="E3375" s="17"/>
      <c r="F3375" s="17"/>
      <c r="G3375" s="17">
        <v>1</v>
      </c>
      <c r="H3375" s="17"/>
      <c r="I3375" s="17">
        <v>1</v>
      </c>
      <c r="J3375" s="8">
        <f t="shared" si="676"/>
        <v>0</v>
      </c>
      <c r="K3375" s="8">
        <f t="shared" si="677"/>
        <v>0</v>
      </c>
      <c r="L3375" s="8">
        <f t="shared" si="678"/>
        <v>0</v>
      </c>
      <c r="M3375" s="8">
        <f t="shared" si="679"/>
        <v>0</v>
      </c>
      <c r="N3375" s="8">
        <f t="shared" si="680"/>
        <v>0</v>
      </c>
      <c r="O3375" s="8">
        <f t="shared" si="681"/>
        <v>0</v>
      </c>
      <c r="P3375" s="8">
        <f t="shared" si="682"/>
        <v>4.9223014712759099</v>
      </c>
      <c r="Q3375" s="8">
        <f t="shared" si="683"/>
        <v>1.7699992212003426</v>
      </c>
      <c r="R3375" s="9">
        <f t="shared" si="684"/>
        <v>0.18695048315002952</v>
      </c>
      <c r="S3375" s="8">
        <f t="shared" si="685"/>
        <v>4.9223014712759099</v>
      </c>
      <c r="T3375" s="19">
        <f t="shared" si="686"/>
        <v>0</v>
      </c>
      <c r="U3375" s="19">
        <f t="shared" si="687"/>
        <v>1.64076715709197</v>
      </c>
      <c r="V3375" s="19">
        <f t="shared" si="688"/>
        <v>-1.64076715709197</v>
      </c>
    </row>
    <row r="3376" spans="1:22">
      <c r="A3376" s="7" t="s">
        <v>5999</v>
      </c>
      <c r="B3376" s="17"/>
      <c r="C3376" s="17"/>
      <c r="D3376" s="17"/>
      <c r="E3376" s="17"/>
      <c r="F3376" s="17"/>
      <c r="G3376" s="17">
        <v>1</v>
      </c>
      <c r="H3376" s="17"/>
      <c r="I3376" s="17">
        <v>1</v>
      </c>
      <c r="J3376" s="8">
        <f t="shared" si="676"/>
        <v>0</v>
      </c>
      <c r="K3376" s="8">
        <f t="shared" si="677"/>
        <v>0</v>
      </c>
      <c r="L3376" s="8">
        <f t="shared" si="678"/>
        <v>0</v>
      </c>
      <c r="M3376" s="8">
        <f t="shared" si="679"/>
        <v>0</v>
      </c>
      <c r="N3376" s="8">
        <f t="shared" si="680"/>
        <v>0</v>
      </c>
      <c r="O3376" s="8">
        <f t="shared" si="681"/>
        <v>0</v>
      </c>
      <c r="P3376" s="8">
        <f t="shared" si="682"/>
        <v>4.9223014712759099</v>
      </c>
      <c r="Q3376" s="8">
        <f t="shared" si="683"/>
        <v>1.7699992212003426</v>
      </c>
      <c r="R3376" s="9">
        <f t="shared" si="684"/>
        <v>0.18695048315002952</v>
      </c>
      <c r="S3376" s="8">
        <f t="shared" si="685"/>
        <v>4.9223014712759099</v>
      </c>
      <c r="T3376" s="19">
        <f t="shared" si="686"/>
        <v>0</v>
      </c>
      <c r="U3376" s="19">
        <f t="shared" si="687"/>
        <v>1.64076715709197</v>
      </c>
      <c r="V3376" s="19">
        <f t="shared" si="688"/>
        <v>-1.64076715709197</v>
      </c>
    </row>
    <row r="3377" spans="1:22">
      <c r="A3377" s="7" t="s">
        <v>6000</v>
      </c>
      <c r="B3377" s="17"/>
      <c r="C3377" s="17"/>
      <c r="D3377" s="17"/>
      <c r="E3377" s="17"/>
      <c r="F3377" s="17"/>
      <c r="G3377" s="17">
        <v>1</v>
      </c>
      <c r="H3377" s="17"/>
      <c r="I3377" s="17">
        <v>1</v>
      </c>
      <c r="J3377" s="8">
        <f t="shared" si="676"/>
        <v>0</v>
      </c>
      <c r="K3377" s="8">
        <f t="shared" si="677"/>
        <v>0</v>
      </c>
      <c r="L3377" s="8">
        <f t="shared" si="678"/>
        <v>0</v>
      </c>
      <c r="M3377" s="8">
        <f t="shared" si="679"/>
        <v>0</v>
      </c>
      <c r="N3377" s="8">
        <f t="shared" si="680"/>
        <v>0</v>
      </c>
      <c r="O3377" s="8">
        <f t="shared" si="681"/>
        <v>0</v>
      </c>
      <c r="P3377" s="8">
        <f t="shared" si="682"/>
        <v>4.9223014712759099</v>
      </c>
      <c r="Q3377" s="8">
        <f t="shared" si="683"/>
        <v>1.7699992212003426</v>
      </c>
      <c r="R3377" s="9">
        <f t="shared" si="684"/>
        <v>0.18695048315002952</v>
      </c>
      <c r="S3377" s="8">
        <f t="shared" si="685"/>
        <v>4.9223014712759099</v>
      </c>
      <c r="T3377" s="19">
        <f t="shared" si="686"/>
        <v>0</v>
      </c>
      <c r="U3377" s="19">
        <f t="shared" si="687"/>
        <v>1.64076715709197</v>
      </c>
      <c r="V3377" s="19">
        <f t="shared" si="688"/>
        <v>-1.64076715709197</v>
      </c>
    </row>
    <row r="3378" spans="1:22">
      <c r="A3378" s="7" t="s">
        <v>6001</v>
      </c>
      <c r="B3378" s="17"/>
      <c r="C3378" s="17"/>
      <c r="D3378" s="17"/>
      <c r="E3378" s="17"/>
      <c r="F3378" s="17"/>
      <c r="G3378" s="17">
        <v>1</v>
      </c>
      <c r="H3378" s="17"/>
      <c r="I3378" s="17">
        <v>1</v>
      </c>
      <c r="J3378" s="8">
        <f t="shared" si="676"/>
        <v>0</v>
      </c>
      <c r="K3378" s="8">
        <f t="shared" si="677"/>
        <v>0</v>
      </c>
      <c r="L3378" s="8">
        <f t="shared" si="678"/>
        <v>0</v>
      </c>
      <c r="M3378" s="8">
        <f t="shared" si="679"/>
        <v>0</v>
      </c>
      <c r="N3378" s="8">
        <f t="shared" si="680"/>
        <v>0</v>
      </c>
      <c r="O3378" s="8">
        <f t="shared" si="681"/>
        <v>0</v>
      </c>
      <c r="P3378" s="8">
        <f t="shared" si="682"/>
        <v>4.9223014712759099</v>
      </c>
      <c r="Q3378" s="8">
        <f t="shared" si="683"/>
        <v>1.7699992212003426</v>
      </c>
      <c r="R3378" s="9">
        <f t="shared" si="684"/>
        <v>0.18695048315002952</v>
      </c>
      <c r="S3378" s="8">
        <f t="shared" si="685"/>
        <v>4.9223014712759099</v>
      </c>
      <c r="T3378" s="19">
        <f t="shared" si="686"/>
        <v>0</v>
      </c>
      <c r="U3378" s="19">
        <f t="shared" si="687"/>
        <v>1.64076715709197</v>
      </c>
      <c r="V3378" s="19">
        <f t="shared" si="688"/>
        <v>-1.64076715709197</v>
      </c>
    </row>
    <row r="3379" spans="1:22">
      <c r="A3379" s="7" t="s">
        <v>6002</v>
      </c>
      <c r="B3379" s="17"/>
      <c r="C3379" s="17"/>
      <c r="D3379" s="17"/>
      <c r="E3379" s="17"/>
      <c r="F3379" s="17"/>
      <c r="G3379" s="17">
        <v>1</v>
      </c>
      <c r="H3379" s="17"/>
      <c r="I3379" s="17">
        <v>1</v>
      </c>
      <c r="J3379" s="8">
        <f t="shared" si="676"/>
        <v>0</v>
      </c>
      <c r="K3379" s="8">
        <f t="shared" si="677"/>
        <v>0</v>
      </c>
      <c r="L3379" s="8">
        <f t="shared" si="678"/>
        <v>0</v>
      </c>
      <c r="M3379" s="8">
        <f t="shared" si="679"/>
        <v>0</v>
      </c>
      <c r="N3379" s="8">
        <f t="shared" si="680"/>
        <v>0</v>
      </c>
      <c r="O3379" s="8">
        <f t="shared" si="681"/>
        <v>0</v>
      </c>
      <c r="P3379" s="8">
        <f t="shared" si="682"/>
        <v>4.9223014712759099</v>
      </c>
      <c r="Q3379" s="8">
        <f t="shared" si="683"/>
        <v>1.7699992212003426</v>
      </c>
      <c r="R3379" s="9">
        <f t="shared" si="684"/>
        <v>0.18695048315002952</v>
      </c>
      <c r="S3379" s="8">
        <f t="shared" si="685"/>
        <v>4.9223014712759099</v>
      </c>
      <c r="T3379" s="19">
        <f t="shared" si="686"/>
        <v>0</v>
      </c>
      <c r="U3379" s="19">
        <f t="shared" si="687"/>
        <v>1.64076715709197</v>
      </c>
      <c r="V3379" s="19">
        <f t="shared" si="688"/>
        <v>-1.64076715709197</v>
      </c>
    </row>
    <row r="3380" spans="1:22">
      <c r="A3380" s="7" t="s">
        <v>6003</v>
      </c>
      <c r="B3380" s="17"/>
      <c r="C3380" s="17"/>
      <c r="D3380" s="17"/>
      <c r="E3380" s="17"/>
      <c r="F3380" s="17"/>
      <c r="G3380" s="17">
        <v>1</v>
      </c>
      <c r="H3380" s="17"/>
      <c r="I3380" s="17">
        <v>1</v>
      </c>
      <c r="J3380" s="8">
        <f t="shared" si="676"/>
        <v>0</v>
      </c>
      <c r="K3380" s="8">
        <f t="shared" si="677"/>
        <v>0</v>
      </c>
      <c r="L3380" s="8">
        <f t="shared" si="678"/>
        <v>0</v>
      </c>
      <c r="M3380" s="8">
        <f t="shared" si="679"/>
        <v>0</v>
      </c>
      <c r="N3380" s="8">
        <f t="shared" si="680"/>
        <v>0</v>
      </c>
      <c r="O3380" s="8">
        <f t="shared" si="681"/>
        <v>0</v>
      </c>
      <c r="P3380" s="8">
        <f t="shared" si="682"/>
        <v>4.9223014712759099</v>
      </c>
      <c r="Q3380" s="8">
        <f t="shared" si="683"/>
        <v>1.7699992212003426</v>
      </c>
      <c r="R3380" s="9">
        <f t="shared" si="684"/>
        <v>0.18695048315002952</v>
      </c>
      <c r="S3380" s="8">
        <f t="shared" si="685"/>
        <v>4.9223014712759099</v>
      </c>
      <c r="T3380" s="19">
        <f t="shared" si="686"/>
        <v>0</v>
      </c>
      <c r="U3380" s="19">
        <f t="shared" si="687"/>
        <v>1.64076715709197</v>
      </c>
      <c r="V3380" s="19">
        <f t="shared" si="688"/>
        <v>-1.64076715709197</v>
      </c>
    </row>
    <row r="3381" spans="1:22">
      <c r="A3381" s="7" t="s">
        <v>6663</v>
      </c>
      <c r="B3381" s="17"/>
      <c r="C3381" s="17"/>
      <c r="D3381" s="17"/>
      <c r="E3381" s="17"/>
      <c r="F3381" s="17"/>
      <c r="G3381" s="17">
        <v>1</v>
      </c>
      <c r="H3381" s="17"/>
      <c r="I3381" s="17"/>
      <c r="J3381" s="8">
        <f t="shared" si="676"/>
        <v>0</v>
      </c>
      <c r="K3381" s="8">
        <f t="shared" si="677"/>
        <v>0</v>
      </c>
      <c r="L3381" s="8">
        <f t="shared" si="678"/>
        <v>0</v>
      </c>
      <c r="M3381" s="8">
        <f t="shared" si="679"/>
        <v>0</v>
      </c>
      <c r="N3381" s="8">
        <f t="shared" si="680"/>
        <v>0</v>
      </c>
      <c r="O3381" s="8">
        <f t="shared" si="681"/>
        <v>0</v>
      </c>
      <c r="P3381" s="8">
        <f t="shared" si="682"/>
        <v>4.9223014712759099</v>
      </c>
      <c r="Q3381" s="8">
        <f t="shared" si="683"/>
        <v>0</v>
      </c>
      <c r="R3381" s="9">
        <f t="shared" si="684"/>
        <v>0.18695048315002952</v>
      </c>
      <c r="S3381" s="8">
        <f t="shared" si="685"/>
        <v>4.9223014712759099</v>
      </c>
      <c r="T3381" s="19">
        <f t="shared" si="686"/>
        <v>0</v>
      </c>
      <c r="U3381" s="19">
        <f t="shared" si="687"/>
        <v>1.64076715709197</v>
      </c>
      <c r="V3381" s="19">
        <f t="shared" si="688"/>
        <v>-1.64076715709197</v>
      </c>
    </row>
    <row r="3382" spans="1:22">
      <c r="A3382" s="7" t="s">
        <v>6664</v>
      </c>
      <c r="B3382" s="17"/>
      <c r="C3382" s="17"/>
      <c r="D3382" s="17"/>
      <c r="E3382" s="17"/>
      <c r="F3382" s="17"/>
      <c r="G3382" s="17">
        <v>1</v>
      </c>
      <c r="H3382" s="17"/>
      <c r="I3382" s="17"/>
      <c r="J3382" s="8">
        <f t="shared" si="676"/>
        <v>0</v>
      </c>
      <c r="K3382" s="8">
        <f t="shared" si="677"/>
        <v>0</v>
      </c>
      <c r="L3382" s="8">
        <f t="shared" si="678"/>
        <v>0</v>
      </c>
      <c r="M3382" s="8">
        <f t="shared" si="679"/>
        <v>0</v>
      </c>
      <c r="N3382" s="8">
        <f t="shared" si="680"/>
        <v>0</v>
      </c>
      <c r="O3382" s="8">
        <f t="shared" si="681"/>
        <v>0</v>
      </c>
      <c r="P3382" s="8">
        <f t="shared" si="682"/>
        <v>4.9223014712759099</v>
      </c>
      <c r="Q3382" s="8">
        <f t="shared" si="683"/>
        <v>0</v>
      </c>
      <c r="R3382" s="9">
        <f t="shared" si="684"/>
        <v>0.18695048315002952</v>
      </c>
      <c r="S3382" s="8">
        <f t="shared" si="685"/>
        <v>4.9223014712759099</v>
      </c>
      <c r="T3382" s="19">
        <f t="shared" si="686"/>
        <v>0</v>
      </c>
      <c r="U3382" s="19">
        <f t="shared" si="687"/>
        <v>1.64076715709197</v>
      </c>
      <c r="V3382" s="19">
        <f t="shared" si="688"/>
        <v>-1.64076715709197</v>
      </c>
    </row>
    <row r="3383" spans="1:22">
      <c r="A3383" s="7" t="s">
        <v>6665</v>
      </c>
      <c r="B3383" s="17"/>
      <c r="C3383" s="17"/>
      <c r="D3383" s="17"/>
      <c r="E3383" s="17"/>
      <c r="F3383" s="17"/>
      <c r="G3383" s="17">
        <v>1</v>
      </c>
      <c r="H3383" s="17"/>
      <c r="I3383" s="17"/>
      <c r="J3383" s="8">
        <f t="shared" si="676"/>
        <v>0</v>
      </c>
      <c r="K3383" s="8">
        <f t="shared" si="677"/>
        <v>0</v>
      </c>
      <c r="L3383" s="8">
        <f t="shared" si="678"/>
        <v>0</v>
      </c>
      <c r="M3383" s="8">
        <f t="shared" si="679"/>
        <v>0</v>
      </c>
      <c r="N3383" s="8">
        <f t="shared" si="680"/>
        <v>0</v>
      </c>
      <c r="O3383" s="8">
        <f t="shared" si="681"/>
        <v>0</v>
      </c>
      <c r="P3383" s="8">
        <f t="shared" si="682"/>
        <v>4.9223014712759099</v>
      </c>
      <c r="Q3383" s="8">
        <f t="shared" si="683"/>
        <v>0</v>
      </c>
      <c r="R3383" s="9">
        <f t="shared" si="684"/>
        <v>0.18695048315002952</v>
      </c>
      <c r="S3383" s="8">
        <f t="shared" si="685"/>
        <v>4.9223014712759099</v>
      </c>
      <c r="T3383" s="19">
        <f t="shared" si="686"/>
        <v>0</v>
      </c>
      <c r="U3383" s="19">
        <f t="shared" si="687"/>
        <v>1.64076715709197</v>
      </c>
      <c r="V3383" s="19">
        <f t="shared" si="688"/>
        <v>-1.64076715709197</v>
      </c>
    </row>
    <row r="3384" spans="1:22">
      <c r="A3384" s="7" t="s">
        <v>6666</v>
      </c>
      <c r="B3384" s="17"/>
      <c r="C3384" s="17"/>
      <c r="D3384" s="17"/>
      <c r="E3384" s="17"/>
      <c r="F3384" s="17"/>
      <c r="G3384" s="17">
        <v>1</v>
      </c>
      <c r="H3384" s="17"/>
      <c r="I3384" s="17"/>
      <c r="J3384" s="8">
        <f t="shared" si="676"/>
        <v>0</v>
      </c>
      <c r="K3384" s="8">
        <f t="shared" si="677"/>
        <v>0</v>
      </c>
      <c r="L3384" s="8">
        <f t="shared" si="678"/>
        <v>0</v>
      </c>
      <c r="M3384" s="8">
        <f t="shared" si="679"/>
        <v>0</v>
      </c>
      <c r="N3384" s="8">
        <f t="shared" si="680"/>
        <v>0</v>
      </c>
      <c r="O3384" s="8">
        <f t="shared" si="681"/>
        <v>0</v>
      </c>
      <c r="P3384" s="8">
        <f t="shared" si="682"/>
        <v>4.9223014712759099</v>
      </c>
      <c r="Q3384" s="8">
        <f t="shared" si="683"/>
        <v>0</v>
      </c>
      <c r="R3384" s="9">
        <f t="shared" si="684"/>
        <v>0.18695048315002952</v>
      </c>
      <c r="S3384" s="8">
        <f t="shared" si="685"/>
        <v>4.9223014712759099</v>
      </c>
      <c r="T3384" s="19">
        <f t="shared" si="686"/>
        <v>0</v>
      </c>
      <c r="U3384" s="19">
        <f t="shared" si="687"/>
        <v>1.64076715709197</v>
      </c>
      <c r="V3384" s="19">
        <f t="shared" si="688"/>
        <v>-1.64076715709197</v>
      </c>
    </row>
    <row r="3385" spans="1:22">
      <c r="A3385" s="7" t="s">
        <v>6667</v>
      </c>
      <c r="B3385" s="17"/>
      <c r="C3385" s="17"/>
      <c r="D3385" s="17"/>
      <c r="E3385" s="17"/>
      <c r="F3385" s="17"/>
      <c r="G3385" s="17">
        <v>1</v>
      </c>
      <c r="H3385" s="17"/>
      <c r="I3385" s="17"/>
      <c r="J3385" s="8">
        <f t="shared" si="676"/>
        <v>0</v>
      </c>
      <c r="K3385" s="8">
        <f t="shared" si="677"/>
        <v>0</v>
      </c>
      <c r="L3385" s="8">
        <f t="shared" si="678"/>
        <v>0</v>
      </c>
      <c r="M3385" s="8">
        <f t="shared" si="679"/>
        <v>0</v>
      </c>
      <c r="N3385" s="8">
        <f t="shared" si="680"/>
        <v>0</v>
      </c>
      <c r="O3385" s="8">
        <f t="shared" si="681"/>
        <v>0</v>
      </c>
      <c r="P3385" s="8">
        <f t="shared" si="682"/>
        <v>4.9223014712759099</v>
      </c>
      <c r="Q3385" s="8">
        <f t="shared" si="683"/>
        <v>0</v>
      </c>
      <c r="R3385" s="9">
        <f t="shared" si="684"/>
        <v>0.18695048315002952</v>
      </c>
      <c r="S3385" s="8">
        <f t="shared" si="685"/>
        <v>4.9223014712759099</v>
      </c>
      <c r="T3385" s="19">
        <f t="shared" si="686"/>
        <v>0</v>
      </c>
      <c r="U3385" s="19">
        <f t="shared" si="687"/>
        <v>1.64076715709197</v>
      </c>
      <c r="V3385" s="19">
        <f t="shared" si="688"/>
        <v>-1.64076715709197</v>
      </c>
    </row>
    <row r="3386" spans="1:22">
      <c r="A3386" s="7" t="s">
        <v>6668</v>
      </c>
      <c r="B3386" s="17"/>
      <c r="C3386" s="17"/>
      <c r="D3386" s="17"/>
      <c r="E3386" s="17"/>
      <c r="F3386" s="17"/>
      <c r="G3386" s="17">
        <v>1</v>
      </c>
      <c r="H3386" s="17"/>
      <c r="I3386" s="17"/>
      <c r="J3386" s="8">
        <f t="shared" si="676"/>
        <v>0</v>
      </c>
      <c r="K3386" s="8">
        <f t="shared" si="677"/>
        <v>0</v>
      </c>
      <c r="L3386" s="8">
        <f t="shared" si="678"/>
        <v>0</v>
      </c>
      <c r="M3386" s="8">
        <f t="shared" si="679"/>
        <v>0</v>
      </c>
      <c r="N3386" s="8">
        <f t="shared" si="680"/>
        <v>0</v>
      </c>
      <c r="O3386" s="8">
        <f t="shared" si="681"/>
        <v>0</v>
      </c>
      <c r="P3386" s="8">
        <f t="shared" si="682"/>
        <v>4.9223014712759099</v>
      </c>
      <c r="Q3386" s="8">
        <f t="shared" si="683"/>
        <v>0</v>
      </c>
      <c r="R3386" s="9">
        <f t="shared" si="684"/>
        <v>0.18695048315002952</v>
      </c>
      <c r="S3386" s="8">
        <f t="shared" si="685"/>
        <v>4.9223014712759099</v>
      </c>
      <c r="T3386" s="19">
        <f t="shared" si="686"/>
        <v>0</v>
      </c>
      <c r="U3386" s="19">
        <f t="shared" si="687"/>
        <v>1.64076715709197</v>
      </c>
      <c r="V3386" s="19">
        <f t="shared" si="688"/>
        <v>-1.64076715709197</v>
      </c>
    </row>
    <row r="3387" spans="1:22">
      <c r="A3387" s="7" t="s">
        <v>6669</v>
      </c>
      <c r="B3387" s="17"/>
      <c r="C3387" s="17"/>
      <c r="D3387" s="17"/>
      <c r="E3387" s="17"/>
      <c r="F3387" s="17"/>
      <c r="G3387" s="17">
        <v>1</v>
      </c>
      <c r="H3387" s="17"/>
      <c r="I3387" s="17"/>
      <c r="J3387" s="8">
        <f t="shared" si="676"/>
        <v>0</v>
      </c>
      <c r="K3387" s="8">
        <f t="shared" si="677"/>
        <v>0</v>
      </c>
      <c r="L3387" s="8">
        <f t="shared" si="678"/>
        <v>0</v>
      </c>
      <c r="M3387" s="8">
        <f t="shared" si="679"/>
        <v>0</v>
      </c>
      <c r="N3387" s="8">
        <f t="shared" si="680"/>
        <v>0</v>
      </c>
      <c r="O3387" s="8">
        <f t="shared" si="681"/>
        <v>0</v>
      </c>
      <c r="P3387" s="8">
        <f t="shared" si="682"/>
        <v>4.9223014712759099</v>
      </c>
      <c r="Q3387" s="8">
        <f t="shared" si="683"/>
        <v>0</v>
      </c>
      <c r="R3387" s="9">
        <f t="shared" si="684"/>
        <v>0.18695048315002952</v>
      </c>
      <c r="S3387" s="8">
        <f t="shared" si="685"/>
        <v>4.9223014712759099</v>
      </c>
      <c r="T3387" s="19">
        <f t="shared" si="686"/>
        <v>0</v>
      </c>
      <c r="U3387" s="19">
        <f t="shared" si="687"/>
        <v>1.64076715709197</v>
      </c>
      <c r="V3387" s="19">
        <f t="shared" si="688"/>
        <v>-1.64076715709197</v>
      </c>
    </row>
    <row r="3388" spans="1:22">
      <c r="A3388" s="7" t="s">
        <v>6670</v>
      </c>
      <c r="B3388" s="17"/>
      <c r="C3388" s="17"/>
      <c r="D3388" s="17"/>
      <c r="E3388" s="17"/>
      <c r="F3388" s="17"/>
      <c r="G3388" s="17">
        <v>1</v>
      </c>
      <c r="H3388" s="17"/>
      <c r="I3388" s="17"/>
      <c r="J3388" s="8">
        <f t="shared" si="676"/>
        <v>0</v>
      </c>
      <c r="K3388" s="8">
        <f t="shared" si="677"/>
        <v>0</v>
      </c>
      <c r="L3388" s="8">
        <f t="shared" si="678"/>
        <v>0</v>
      </c>
      <c r="M3388" s="8">
        <f t="shared" si="679"/>
        <v>0</v>
      </c>
      <c r="N3388" s="8">
        <f t="shared" si="680"/>
        <v>0</v>
      </c>
      <c r="O3388" s="8">
        <f t="shared" si="681"/>
        <v>0</v>
      </c>
      <c r="P3388" s="8">
        <f t="shared" si="682"/>
        <v>4.9223014712759099</v>
      </c>
      <c r="Q3388" s="8">
        <f t="shared" si="683"/>
        <v>0</v>
      </c>
      <c r="R3388" s="9">
        <f t="shared" si="684"/>
        <v>0.18695048315002952</v>
      </c>
      <c r="S3388" s="8">
        <f t="shared" si="685"/>
        <v>4.9223014712759099</v>
      </c>
      <c r="T3388" s="19">
        <f t="shared" si="686"/>
        <v>0</v>
      </c>
      <c r="U3388" s="19">
        <f t="shared" si="687"/>
        <v>1.64076715709197</v>
      </c>
      <c r="V3388" s="19">
        <f t="shared" si="688"/>
        <v>-1.64076715709197</v>
      </c>
    </row>
    <row r="3389" spans="1:22">
      <c r="A3389" s="7" t="s">
        <v>6671</v>
      </c>
      <c r="B3389" s="17"/>
      <c r="C3389" s="17"/>
      <c r="D3389" s="17"/>
      <c r="E3389" s="17"/>
      <c r="F3389" s="17"/>
      <c r="G3389" s="17">
        <v>1</v>
      </c>
      <c r="H3389" s="17"/>
      <c r="I3389" s="17"/>
      <c r="J3389" s="8">
        <f t="shared" si="676"/>
        <v>0</v>
      </c>
      <c r="K3389" s="8">
        <f t="shared" si="677"/>
        <v>0</v>
      </c>
      <c r="L3389" s="8">
        <f t="shared" si="678"/>
        <v>0</v>
      </c>
      <c r="M3389" s="8">
        <f t="shared" si="679"/>
        <v>0</v>
      </c>
      <c r="N3389" s="8">
        <f t="shared" si="680"/>
        <v>0</v>
      </c>
      <c r="O3389" s="8">
        <f t="shared" si="681"/>
        <v>0</v>
      </c>
      <c r="P3389" s="8">
        <f t="shared" si="682"/>
        <v>4.9223014712759099</v>
      </c>
      <c r="Q3389" s="8">
        <f t="shared" si="683"/>
        <v>0</v>
      </c>
      <c r="R3389" s="9">
        <f t="shared" si="684"/>
        <v>0.18695048315002952</v>
      </c>
      <c r="S3389" s="8">
        <f t="shared" si="685"/>
        <v>4.9223014712759099</v>
      </c>
      <c r="T3389" s="19">
        <f t="shared" si="686"/>
        <v>0</v>
      </c>
      <c r="U3389" s="19">
        <f t="shared" si="687"/>
        <v>1.64076715709197</v>
      </c>
      <c r="V3389" s="19">
        <f t="shared" si="688"/>
        <v>-1.64076715709197</v>
      </c>
    </row>
    <row r="3390" spans="1:22">
      <c r="A3390" s="7" t="s">
        <v>6672</v>
      </c>
      <c r="B3390" s="17"/>
      <c r="C3390" s="17"/>
      <c r="D3390" s="17"/>
      <c r="E3390" s="17"/>
      <c r="F3390" s="17"/>
      <c r="G3390" s="17">
        <v>1</v>
      </c>
      <c r="H3390" s="17"/>
      <c r="I3390" s="17"/>
      <c r="J3390" s="8">
        <f t="shared" si="676"/>
        <v>0</v>
      </c>
      <c r="K3390" s="8">
        <f t="shared" si="677"/>
        <v>0</v>
      </c>
      <c r="L3390" s="8">
        <f t="shared" si="678"/>
        <v>0</v>
      </c>
      <c r="M3390" s="8">
        <f t="shared" si="679"/>
        <v>0</v>
      </c>
      <c r="N3390" s="8">
        <f t="shared" si="680"/>
        <v>0</v>
      </c>
      <c r="O3390" s="8">
        <f t="shared" si="681"/>
        <v>0</v>
      </c>
      <c r="P3390" s="8">
        <f t="shared" si="682"/>
        <v>4.9223014712759099</v>
      </c>
      <c r="Q3390" s="8">
        <f t="shared" si="683"/>
        <v>0</v>
      </c>
      <c r="R3390" s="9">
        <f t="shared" si="684"/>
        <v>0.18695048315002952</v>
      </c>
      <c r="S3390" s="8">
        <f t="shared" si="685"/>
        <v>4.9223014712759099</v>
      </c>
      <c r="T3390" s="19">
        <f t="shared" si="686"/>
        <v>0</v>
      </c>
      <c r="U3390" s="19">
        <f t="shared" si="687"/>
        <v>1.64076715709197</v>
      </c>
      <c r="V3390" s="19">
        <f t="shared" si="688"/>
        <v>-1.64076715709197</v>
      </c>
    </row>
    <row r="3391" spans="1:22">
      <c r="A3391" s="7" t="s">
        <v>6673</v>
      </c>
      <c r="B3391" s="17"/>
      <c r="C3391" s="17"/>
      <c r="D3391" s="17"/>
      <c r="E3391" s="17"/>
      <c r="F3391" s="17"/>
      <c r="G3391" s="17">
        <v>1</v>
      </c>
      <c r="H3391" s="17"/>
      <c r="I3391" s="17"/>
      <c r="J3391" s="8">
        <f t="shared" si="676"/>
        <v>0</v>
      </c>
      <c r="K3391" s="8">
        <f t="shared" si="677"/>
        <v>0</v>
      </c>
      <c r="L3391" s="8">
        <f t="shared" si="678"/>
        <v>0</v>
      </c>
      <c r="M3391" s="8">
        <f t="shared" si="679"/>
        <v>0</v>
      </c>
      <c r="N3391" s="8">
        <f t="shared" si="680"/>
        <v>0</v>
      </c>
      <c r="O3391" s="8">
        <f t="shared" si="681"/>
        <v>0</v>
      </c>
      <c r="P3391" s="8">
        <f t="shared" si="682"/>
        <v>4.9223014712759099</v>
      </c>
      <c r="Q3391" s="8">
        <f t="shared" si="683"/>
        <v>0</v>
      </c>
      <c r="R3391" s="9">
        <f t="shared" si="684"/>
        <v>0.18695048315002952</v>
      </c>
      <c r="S3391" s="8">
        <f t="shared" si="685"/>
        <v>4.9223014712759099</v>
      </c>
      <c r="T3391" s="19">
        <f t="shared" si="686"/>
        <v>0</v>
      </c>
      <c r="U3391" s="19">
        <f t="shared" si="687"/>
        <v>1.64076715709197</v>
      </c>
      <c r="V3391" s="19">
        <f t="shared" si="688"/>
        <v>-1.64076715709197</v>
      </c>
    </row>
    <row r="3392" spans="1:22">
      <c r="A3392" s="7" t="s">
        <v>6674</v>
      </c>
      <c r="B3392" s="17"/>
      <c r="C3392" s="17"/>
      <c r="D3392" s="17"/>
      <c r="E3392" s="17"/>
      <c r="F3392" s="17"/>
      <c r="G3392" s="17">
        <v>1</v>
      </c>
      <c r="H3392" s="17"/>
      <c r="I3392" s="17"/>
      <c r="J3392" s="8">
        <f t="shared" si="676"/>
        <v>0</v>
      </c>
      <c r="K3392" s="8">
        <f t="shared" si="677"/>
        <v>0</v>
      </c>
      <c r="L3392" s="8">
        <f t="shared" si="678"/>
        <v>0</v>
      </c>
      <c r="M3392" s="8">
        <f t="shared" si="679"/>
        <v>0</v>
      </c>
      <c r="N3392" s="8">
        <f t="shared" si="680"/>
        <v>0</v>
      </c>
      <c r="O3392" s="8">
        <f t="shared" si="681"/>
        <v>0</v>
      </c>
      <c r="P3392" s="8">
        <f t="shared" si="682"/>
        <v>4.9223014712759099</v>
      </c>
      <c r="Q3392" s="8">
        <f t="shared" si="683"/>
        <v>0</v>
      </c>
      <c r="R3392" s="9">
        <f t="shared" si="684"/>
        <v>0.18695048315002952</v>
      </c>
      <c r="S3392" s="8">
        <f t="shared" si="685"/>
        <v>4.9223014712759099</v>
      </c>
      <c r="T3392" s="19">
        <f t="shared" si="686"/>
        <v>0</v>
      </c>
      <c r="U3392" s="19">
        <f t="shared" si="687"/>
        <v>1.64076715709197</v>
      </c>
      <c r="V3392" s="19">
        <f t="shared" si="688"/>
        <v>-1.64076715709197</v>
      </c>
    </row>
    <row r="3393" spans="1:22">
      <c r="A3393" s="7" t="s">
        <v>6675</v>
      </c>
      <c r="B3393" s="17"/>
      <c r="C3393" s="17"/>
      <c r="D3393" s="17"/>
      <c r="E3393" s="17"/>
      <c r="F3393" s="17"/>
      <c r="G3393" s="17">
        <v>1</v>
      </c>
      <c r="H3393" s="17"/>
      <c r="I3393" s="17"/>
      <c r="J3393" s="8">
        <f t="shared" si="676"/>
        <v>0</v>
      </c>
      <c r="K3393" s="8">
        <f t="shared" si="677"/>
        <v>0</v>
      </c>
      <c r="L3393" s="8">
        <f t="shared" si="678"/>
        <v>0</v>
      </c>
      <c r="M3393" s="8">
        <f t="shared" si="679"/>
        <v>0</v>
      </c>
      <c r="N3393" s="8">
        <f t="shared" si="680"/>
        <v>0</v>
      </c>
      <c r="O3393" s="8">
        <f t="shared" si="681"/>
        <v>0</v>
      </c>
      <c r="P3393" s="8">
        <f t="shared" si="682"/>
        <v>4.9223014712759099</v>
      </c>
      <c r="Q3393" s="8">
        <f t="shared" si="683"/>
        <v>0</v>
      </c>
      <c r="R3393" s="9">
        <f t="shared" si="684"/>
        <v>0.18695048315002952</v>
      </c>
      <c r="S3393" s="8">
        <f t="shared" si="685"/>
        <v>4.9223014712759099</v>
      </c>
      <c r="T3393" s="19">
        <f t="shared" si="686"/>
        <v>0</v>
      </c>
      <c r="U3393" s="19">
        <f t="shared" si="687"/>
        <v>1.64076715709197</v>
      </c>
      <c r="V3393" s="19">
        <f t="shared" si="688"/>
        <v>-1.64076715709197</v>
      </c>
    </row>
    <row r="3394" spans="1:22">
      <c r="A3394" s="7" t="s">
        <v>6676</v>
      </c>
      <c r="B3394" s="17"/>
      <c r="C3394" s="17"/>
      <c r="D3394" s="17"/>
      <c r="E3394" s="17"/>
      <c r="F3394" s="17"/>
      <c r="G3394" s="17">
        <v>1</v>
      </c>
      <c r="H3394" s="17"/>
      <c r="I3394" s="17"/>
      <c r="J3394" s="8">
        <f t="shared" si="676"/>
        <v>0</v>
      </c>
      <c r="K3394" s="8">
        <f t="shared" si="677"/>
        <v>0</v>
      </c>
      <c r="L3394" s="8">
        <f t="shared" si="678"/>
        <v>0</v>
      </c>
      <c r="M3394" s="8">
        <f t="shared" si="679"/>
        <v>0</v>
      </c>
      <c r="N3394" s="8">
        <f t="shared" si="680"/>
        <v>0</v>
      </c>
      <c r="O3394" s="8">
        <f t="shared" si="681"/>
        <v>0</v>
      </c>
      <c r="P3394" s="8">
        <f t="shared" si="682"/>
        <v>4.9223014712759099</v>
      </c>
      <c r="Q3394" s="8">
        <f t="shared" si="683"/>
        <v>0</v>
      </c>
      <c r="R3394" s="9">
        <f t="shared" si="684"/>
        <v>0.18695048315002952</v>
      </c>
      <c r="S3394" s="8">
        <f t="shared" si="685"/>
        <v>4.9223014712759099</v>
      </c>
      <c r="T3394" s="19">
        <f t="shared" si="686"/>
        <v>0</v>
      </c>
      <c r="U3394" s="19">
        <f t="shared" si="687"/>
        <v>1.64076715709197</v>
      </c>
      <c r="V3394" s="19">
        <f t="shared" si="688"/>
        <v>-1.64076715709197</v>
      </c>
    </row>
    <row r="3395" spans="1:22">
      <c r="A3395" s="7" t="s">
        <v>6677</v>
      </c>
      <c r="B3395" s="17"/>
      <c r="C3395" s="17"/>
      <c r="D3395" s="17"/>
      <c r="E3395" s="17"/>
      <c r="F3395" s="17"/>
      <c r="G3395" s="17">
        <v>1</v>
      </c>
      <c r="H3395" s="17"/>
      <c r="I3395" s="17"/>
      <c r="J3395" s="8">
        <f t="shared" si="676"/>
        <v>0</v>
      </c>
      <c r="K3395" s="8">
        <f t="shared" si="677"/>
        <v>0</v>
      </c>
      <c r="L3395" s="8">
        <f t="shared" si="678"/>
        <v>0</v>
      </c>
      <c r="M3395" s="8">
        <f t="shared" si="679"/>
        <v>0</v>
      </c>
      <c r="N3395" s="8">
        <f t="shared" si="680"/>
        <v>0</v>
      </c>
      <c r="O3395" s="8">
        <f t="shared" si="681"/>
        <v>0</v>
      </c>
      <c r="P3395" s="8">
        <f t="shared" si="682"/>
        <v>4.9223014712759099</v>
      </c>
      <c r="Q3395" s="8">
        <f t="shared" si="683"/>
        <v>0</v>
      </c>
      <c r="R3395" s="9">
        <f t="shared" si="684"/>
        <v>0.18695048315002952</v>
      </c>
      <c r="S3395" s="8">
        <f t="shared" si="685"/>
        <v>4.9223014712759099</v>
      </c>
      <c r="T3395" s="19">
        <f t="shared" si="686"/>
        <v>0</v>
      </c>
      <c r="U3395" s="19">
        <f t="shared" si="687"/>
        <v>1.64076715709197</v>
      </c>
      <c r="V3395" s="19">
        <f t="shared" si="688"/>
        <v>-1.64076715709197</v>
      </c>
    </row>
    <row r="3396" spans="1:22">
      <c r="A3396" s="7" t="s">
        <v>6678</v>
      </c>
      <c r="B3396" s="17"/>
      <c r="C3396" s="17"/>
      <c r="D3396" s="17"/>
      <c r="E3396" s="17"/>
      <c r="F3396" s="17"/>
      <c r="G3396" s="17">
        <v>1</v>
      </c>
      <c r="H3396" s="17"/>
      <c r="I3396" s="17"/>
      <c r="J3396" s="8">
        <f t="shared" si="676"/>
        <v>0</v>
      </c>
      <c r="K3396" s="8">
        <f t="shared" si="677"/>
        <v>0</v>
      </c>
      <c r="L3396" s="8">
        <f t="shared" si="678"/>
        <v>0</v>
      </c>
      <c r="M3396" s="8">
        <f t="shared" si="679"/>
        <v>0</v>
      </c>
      <c r="N3396" s="8">
        <f t="shared" si="680"/>
        <v>0</v>
      </c>
      <c r="O3396" s="8">
        <f t="shared" si="681"/>
        <v>0</v>
      </c>
      <c r="P3396" s="8">
        <f t="shared" si="682"/>
        <v>4.9223014712759099</v>
      </c>
      <c r="Q3396" s="8">
        <f t="shared" si="683"/>
        <v>0</v>
      </c>
      <c r="R3396" s="9">
        <f t="shared" si="684"/>
        <v>0.18695048315002952</v>
      </c>
      <c r="S3396" s="8">
        <f t="shared" si="685"/>
        <v>4.9223014712759099</v>
      </c>
      <c r="T3396" s="19">
        <f t="shared" si="686"/>
        <v>0</v>
      </c>
      <c r="U3396" s="19">
        <f t="shared" si="687"/>
        <v>1.64076715709197</v>
      </c>
      <c r="V3396" s="19">
        <f t="shared" si="688"/>
        <v>-1.64076715709197</v>
      </c>
    </row>
    <row r="3397" spans="1:22">
      <c r="A3397" s="7" t="s">
        <v>6679</v>
      </c>
      <c r="B3397" s="17"/>
      <c r="C3397" s="17"/>
      <c r="D3397" s="17"/>
      <c r="E3397" s="17"/>
      <c r="F3397" s="17"/>
      <c r="G3397" s="17">
        <v>1</v>
      </c>
      <c r="H3397" s="17"/>
      <c r="I3397" s="17"/>
      <c r="J3397" s="8">
        <f t="shared" si="676"/>
        <v>0</v>
      </c>
      <c r="K3397" s="8">
        <f t="shared" si="677"/>
        <v>0</v>
      </c>
      <c r="L3397" s="8">
        <f t="shared" si="678"/>
        <v>0</v>
      </c>
      <c r="M3397" s="8">
        <f t="shared" si="679"/>
        <v>0</v>
      </c>
      <c r="N3397" s="8">
        <f t="shared" si="680"/>
        <v>0</v>
      </c>
      <c r="O3397" s="8">
        <f t="shared" si="681"/>
        <v>0</v>
      </c>
      <c r="P3397" s="8">
        <f t="shared" si="682"/>
        <v>4.9223014712759099</v>
      </c>
      <c r="Q3397" s="8">
        <f t="shared" si="683"/>
        <v>0</v>
      </c>
      <c r="R3397" s="9">
        <f t="shared" si="684"/>
        <v>0.18695048315002952</v>
      </c>
      <c r="S3397" s="8">
        <f t="shared" si="685"/>
        <v>4.9223014712759099</v>
      </c>
      <c r="T3397" s="19">
        <f t="shared" si="686"/>
        <v>0</v>
      </c>
      <c r="U3397" s="19">
        <f t="shared" si="687"/>
        <v>1.64076715709197</v>
      </c>
      <c r="V3397" s="19">
        <f t="shared" si="688"/>
        <v>-1.64076715709197</v>
      </c>
    </row>
    <row r="3398" spans="1:22">
      <c r="A3398" s="7" t="s">
        <v>6680</v>
      </c>
      <c r="B3398" s="17"/>
      <c r="C3398" s="17"/>
      <c r="D3398" s="17"/>
      <c r="E3398" s="17"/>
      <c r="F3398" s="17"/>
      <c r="G3398" s="17">
        <v>1</v>
      </c>
      <c r="H3398" s="17"/>
      <c r="I3398" s="17"/>
      <c r="J3398" s="8">
        <f t="shared" ref="J3398:J3461" si="689">1000000*B3398/33940</f>
        <v>0</v>
      </c>
      <c r="K3398" s="8">
        <f t="shared" ref="K3398:K3461" si="690">1000000*C3398/81936</f>
        <v>0</v>
      </c>
      <c r="L3398" s="8">
        <f t="shared" ref="L3398:L3461" si="691">1000000*D3398/61554</f>
        <v>0</v>
      </c>
      <c r="M3398" s="8">
        <f t="shared" ref="M3398:M3461" si="692">1000000*H3398/137097</f>
        <v>0</v>
      </c>
      <c r="N3398" s="8">
        <f t="shared" ref="N3398:N3461" si="693">1000000*E3398/166904</f>
        <v>0</v>
      </c>
      <c r="O3398" s="8">
        <f t="shared" ref="O3398:O3461" si="694">1000000*F3398/199320</f>
        <v>0</v>
      </c>
      <c r="P3398" s="8">
        <f t="shared" ref="P3398:P3461" si="695">1000000*G3398/203157</f>
        <v>4.9223014712759099</v>
      </c>
      <c r="Q3398" s="8">
        <f t="shared" ref="Q3398:Q3461" si="696">1000000*(I3398/564972)</f>
        <v>0</v>
      </c>
      <c r="R3398" s="9">
        <f t="shared" ref="R3398:R3461" si="697">_xlfn.T.TEST(J3398:L3398,N3398:P3398,1,2)</f>
        <v>0.18695048315002952</v>
      </c>
      <c r="S3398" s="8">
        <f t="shared" ref="S3398:S3461" si="698">SUM(J3398:P3398)</f>
        <v>4.9223014712759099</v>
      </c>
      <c r="T3398" s="19">
        <f t="shared" ref="T3398:T3461" si="699">AVERAGE(J3398:L3398)</f>
        <v>0</v>
      </c>
      <c r="U3398" s="19">
        <f t="shared" ref="U3398:U3461" si="700">AVERAGE(N3398:P3398)</f>
        <v>1.64076715709197</v>
      </c>
      <c r="V3398" s="19">
        <f t="shared" ref="V3398:V3461" si="701">T3398-U3398</f>
        <v>-1.64076715709197</v>
      </c>
    </row>
    <row r="3399" spans="1:22">
      <c r="A3399" s="7" t="s">
        <v>6681</v>
      </c>
      <c r="B3399" s="17"/>
      <c r="C3399" s="17"/>
      <c r="D3399" s="17"/>
      <c r="E3399" s="17"/>
      <c r="F3399" s="17"/>
      <c r="G3399" s="17">
        <v>1</v>
      </c>
      <c r="H3399" s="17"/>
      <c r="I3399" s="17"/>
      <c r="J3399" s="8">
        <f t="shared" si="689"/>
        <v>0</v>
      </c>
      <c r="K3399" s="8">
        <f t="shared" si="690"/>
        <v>0</v>
      </c>
      <c r="L3399" s="8">
        <f t="shared" si="691"/>
        <v>0</v>
      </c>
      <c r="M3399" s="8">
        <f t="shared" si="692"/>
        <v>0</v>
      </c>
      <c r="N3399" s="8">
        <f t="shared" si="693"/>
        <v>0</v>
      </c>
      <c r="O3399" s="8">
        <f t="shared" si="694"/>
        <v>0</v>
      </c>
      <c r="P3399" s="8">
        <f t="shared" si="695"/>
        <v>4.9223014712759099</v>
      </c>
      <c r="Q3399" s="8">
        <f t="shared" si="696"/>
        <v>0</v>
      </c>
      <c r="R3399" s="9">
        <f t="shared" si="697"/>
        <v>0.18695048315002952</v>
      </c>
      <c r="S3399" s="8">
        <f t="shared" si="698"/>
        <v>4.9223014712759099</v>
      </c>
      <c r="T3399" s="19">
        <f t="shared" si="699"/>
        <v>0</v>
      </c>
      <c r="U3399" s="19">
        <f t="shared" si="700"/>
        <v>1.64076715709197</v>
      </c>
      <c r="V3399" s="19">
        <f t="shared" si="701"/>
        <v>-1.64076715709197</v>
      </c>
    </row>
    <row r="3400" spans="1:22">
      <c r="A3400" s="7" t="s">
        <v>6682</v>
      </c>
      <c r="B3400" s="17"/>
      <c r="C3400" s="17"/>
      <c r="D3400" s="17"/>
      <c r="E3400" s="17"/>
      <c r="F3400" s="17"/>
      <c r="G3400" s="17">
        <v>1</v>
      </c>
      <c r="H3400" s="17"/>
      <c r="I3400" s="17"/>
      <c r="J3400" s="8">
        <f t="shared" si="689"/>
        <v>0</v>
      </c>
      <c r="K3400" s="8">
        <f t="shared" si="690"/>
        <v>0</v>
      </c>
      <c r="L3400" s="8">
        <f t="shared" si="691"/>
        <v>0</v>
      </c>
      <c r="M3400" s="8">
        <f t="shared" si="692"/>
        <v>0</v>
      </c>
      <c r="N3400" s="8">
        <f t="shared" si="693"/>
        <v>0</v>
      </c>
      <c r="O3400" s="8">
        <f t="shared" si="694"/>
        <v>0</v>
      </c>
      <c r="P3400" s="8">
        <f t="shared" si="695"/>
        <v>4.9223014712759099</v>
      </c>
      <c r="Q3400" s="8">
        <f t="shared" si="696"/>
        <v>0</v>
      </c>
      <c r="R3400" s="9">
        <f t="shared" si="697"/>
        <v>0.18695048315002952</v>
      </c>
      <c r="S3400" s="8">
        <f t="shared" si="698"/>
        <v>4.9223014712759099</v>
      </c>
      <c r="T3400" s="19">
        <f t="shared" si="699"/>
        <v>0</v>
      </c>
      <c r="U3400" s="19">
        <f t="shared" si="700"/>
        <v>1.64076715709197</v>
      </c>
      <c r="V3400" s="19">
        <f t="shared" si="701"/>
        <v>-1.64076715709197</v>
      </c>
    </row>
    <row r="3401" spans="1:22">
      <c r="A3401" s="7" t="s">
        <v>6683</v>
      </c>
      <c r="B3401" s="17"/>
      <c r="C3401" s="17"/>
      <c r="D3401" s="17"/>
      <c r="E3401" s="17"/>
      <c r="F3401" s="17"/>
      <c r="G3401" s="17">
        <v>1</v>
      </c>
      <c r="H3401" s="17"/>
      <c r="I3401" s="17"/>
      <c r="J3401" s="8">
        <f t="shared" si="689"/>
        <v>0</v>
      </c>
      <c r="K3401" s="8">
        <f t="shared" si="690"/>
        <v>0</v>
      </c>
      <c r="L3401" s="8">
        <f t="shared" si="691"/>
        <v>0</v>
      </c>
      <c r="M3401" s="8">
        <f t="shared" si="692"/>
        <v>0</v>
      </c>
      <c r="N3401" s="8">
        <f t="shared" si="693"/>
        <v>0</v>
      </c>
      <c r="O3401" s="8">
        <f t="shared" si="694"/>
        <v>0</v>
      </c>
      <c r="P3401" s="8">
        <f t="shared" si="695"/>
        <v>4.9223014712759099</v>
      </c>
      <c r="Q3401" s="8">
        <f t="shared" si="696"/>
        <v>0</v>
      </c>
      <c r="R3401" s="9">
        <f t="shared" si="697"/>
        <v>0.18695048315002952</v>
      </c>
      <c r="S3401" s="8">
        <f t="shared" si="698"/>
        <v>4.9223014712759099</v>
      </c>
      <c r="T3401" s="19">
        <f t="shared" si="699"/>
        <v>0</v>
      </c>
      <c r="U3401" s="19">
        <f t="shared" si="700"/>
        <v>1.64076715709197</v>
      </c>
      <c r="V3401" s="19">
        <f t="shared" si="701"/>
        <v>-1.64076715709197</v>
      </c>
    </row>
    <row r="3402" spans="1:22">
      <c r="A3402" s="7" t="s">
        <v>6684</v>
      </c>
      <c r="B3402" s="17"/>
      <c r="C3402" s="17"/>
      <c r="D3402" s="17"/>
      <c r="E3402" s="17"/>
      <c r="F3402" s="17"/>
      <c r="G3402" s="17">
        <v>1</v>
      </c>
      <c r="H3402" s="17"/>
      <c r="I3402" s="17"/>
      <c r="J3402" s="8">
        <f t="shared" si="689"/>
        <v>0</v>
      </c>
      <c r="K3402" s="8">
        <f t="shared" si="690"/>
        <v>0</v>
      </c>
      <c r="L3402" s="8">
        <f t="shared" si="691"/>
        <v>0</v>
      </c>
      <c r="M3402" s="8">
        <f t="shared" si="692"/>
        <v>0</v>
      </c>
      <c r="N3402" s="8">
        <f t="shared" si="693"/>
        <v>0</v>
      </c>
      <c r="O3402" s="8">
        <f t="shared" si="694"/>
        <v>0</v>
      </c>
      <c r="P3402" s="8">
        <f t="shared" si="695"/>
        <v>4.9223014712759099</v>
      </c>
      <c r="Q3402" s="8">
        <f t="shared" si="696"/>
        <v>0</v>
      </c>
      <c r="R3402" s="9">
        <f t="shared" si="697"/>
        <v>0.18695048315002952</v>
      </c>
      <c r="S3402" s="8">
        <f t="shared" si="698"/>
        <v>4.9223014712759099</v>
      </c>
      <c r="T3402" s="19">
        <f t="shared" si="699"/>
        <v>0</v>
      </c>
      <c r="U3402" s="19">
        <f t="shared" si="700"/>
        <v>1.64076715709197</v>
      </c>
      <c r="V3402" s="19">
        <f t="shared" si="701"/>
        <v>-1.64076715709197</v>
      </c>
    </row>
    <row r="3403" spans="1:22">
      <c r="A3403" s="7" t="s">
        <v>6685</v>
      </c>
      <c r="B3403" s="17"/>
      <c r="C3403" s="17"/>
      <c r="D3403" s="17"/>
      <c r="E3403" s="17"/>
      <c r="F3403" s="17"/>
      <c r="G3403" s="17">
        <v>1</v>
      </c>
      <c r="H3403" s="17"/>
      <c r="I3403" s="17"/>
      <c r="J3403" s="8">
        <f t="shared" si="689"/>
        <v>0</v>
      </c>
      <c r="K3403" s="8">
        <f t="shared" si="690"/>
        <v>0</v>
      </c>
      <c r="L3403" s="8">
        <f t="shared" si="691"/>
        <v>0</v>
      </c>
      <c r="M3403" s="8">
        <f t="shared" si="692"/>
        <v>0</v>
      </c>
      <c r="N3403" s="8">
        <f t="shared" si="693"/>
        <v>0</v>
      </c>
      <c r="O3403" s="8">
        <f t="shared" si="694"/>
        <v>0</v>
      </c>
      <c r="P3403" s="8">
        <f t="shared" si="695"/>
        <v>4.9223014712759099</v>
      </c>
      <c r="Q3403" s="8">
        <f t="shared" si="696"/>
        <v>0</v>
      </c>
      <c r="R3403" s="9">
        <f t="shared" si="697"/>
        <v>0.18695048315002952</v>
      </c>
      <c r="S3403" s="8">
        <f t="shared" si="698"/>
        <v>4.9223014712759099</v>
      </c>
      <c r="T3403" s="19">
        <f t="shared" si="699"/>
        <v>0</v>
      </c>
      <c r="U3403" s="19">
        <f t="shared" si="700"/>
        <v>1.64076715709197</v>
      </c>
      <c r="V3403" s="19">
        <f t="shared" si="701"/>
        <v>-1.64076715709197</v>
      </c>
    </row>
    <row r="3404" spans="1:22">
      <c r="A3404" s="7" t="s">
        <v>6686</v>
      </c>
      <c r="B3404" s="17"/>
      <c r="C3404" s="17"/>
      <c r="D3404" s="17"/>
      <c r="E3404" s="17"/>
      <c r="F3404" s="17"/>
      <c r="G3404" s="17">
        <v>1</v>
      </c>
      <c r="H3404" s="17"/>
      <c r="I3404" s="17"/>
      <c r="J3404" s="8">
        <f t="shared" si="689"/>
        <v>0</v>
      </c>
      <c r="K3404" s="8">
        <f t="shared" si="690"/>
        <v>0</v>
      </c>
      <c r="L3404" s="8">
        <f t="shared" si="691"/>
        <v>0</v>
      </c>
      <c r="M3404" s="8">
        <f t="shared" si="692"/>
        <v>0</v>
      </c>
      <c r="N3404" s="8">
        <f t="shared" si="693"/>
        <v>0</v>
      </c>
      <c r="O3404" s="8">
        <f t="shared" si="694"/>
        <v>0</v>
      </c>
      <c r="P3404" s="8">
        <f t="shared" si="695"/>
        <v>4.9223014712759099</v>
      </c>
      <c r="Q3404" s="8">
        <f t="shared" si="696"/>
        <v>0</v>
      </c>
      <c r="R3404" s="9">
        <f t="shared" si="697"/>
        <v>0.18695048315002952</v>
      </c>
      <c r="S3404" s="8">
        <f t="shared" si="698"/>
        <v>4.9223014712759099</v>
      </c>
      <c r="T3404" s="19">
        <f t="shared" si="699"/>
        <v>0</v>
      </c>
      <c r="U3404" s="19">
        <f t="shared" si="700"/>
        <v>1.64076715709197</v>
      </c>
      <c r="V3404" s="19">
        <f t="shared" si="701"/>
        <v>-1.64076715709197</v>
      </c>
    </row>
    <row r="3405" spans="1:22">
      <c r="A3405" s="7" t="s">
        <v>6687</v>
      </c>
      <c r="B3405" s="17"/>
      <c r="C3405" s="17"/>
      <c r="D3405" s="17"/>
      <c r="E3405" s="17"/>
      <c r="F3405" s="17"/>
      <c r="G3405" s="17">
        <v>1</v>
      </c>
      <c r="H3405" s="17"/>
      <c r="I3405" s="17"/>
      <c r="J3405" s="8">
        <f t="shared" si="689"/>
        <v>0</v>
      </c>
      <c r="K3405" s="8">
        <f t="shared" si="690"/>
        <v>0</v>
      </c>
      <c r="L3405" s="8">
        <f t="shared" si="691"/>
        <v>0</v>
      </c>
      <c r="M3405" s="8">
        <f t="shared" si="692"/>
        <v>0</v>
      </c>
      <c r="N3405" s="8">
        <f t="shared" si="693"/>
        <v>0</v>
      </c>
      <c r="O3405" s="8">
        <f t="shared" si="694"/>
        <v>0</v>
      </c>
      <c r="P3405" s="8">
        <f t="shared" si="695"/>
        <v>4.9223014712759099</v>
      </c>
      <c r="Q3405" s="8">
        <f t="shared" si="696"/>
        <v>0</v>
      </c>
      <c r="R3405" s="9">
        <f t="shared" si="697"/>
        <v>0.18695048315002952</v>
      </c>
      <c r="S3405" s="8">
        <f t="shared" si="698"/>
        <v>4.9223014712759099</v>
      </c>
      <c r="T3405" s="19">
        <f t="shared" si="699"/>
        <v>0</v>
      </c>
      <c r="U3405" s="19">
        <f t="shared" si="700"/>
        <v>1.64076715709197</v>
      </c>
      <c r="V3405" s="19">
        <f t="shared" si="701"/>
        <v>-1.64076715709197</v>
      </c>
    </row>
    <row r="3406" spans="1:22">
      <c r="A3406" s="7" t="s">
        <v>6688</v>
      </c>
      <c r="B3406" s="17"/>
      <c r="C3406" s="17"/>
      <c r="D3406" s="17"/>
      <c r="E3406" s="17"/>
      <c r="F3406" s="17"/>
      <c r="G3406" s="17">
        <v>1</v>
      </c>
      <c r="H3406" s="17"/>
      <c r="I3406" s="17"/>
      <c r="J3406" s="8">
        <f t="shared" si="689"/>
        <v>0</v>
      </c>
      <c r="K3406" s="8">
        <f t="shared" si="690"/>
        <v>0</v>
      </c>
      <c r="L3406" s="8">
        <f t="shared" si="691"/>
        <v>0</v>
      </c>
      <c r="M3406" s="8">
        <f t="shared" si="692"/>
        <v>0</v>
      </c>
      <c r="N3406" s="8">
        <f t="shared" si="693"/>
        <v>0</v>
      </c>
      <c r="O3406" s="8">
        <f t="shared" si="694"/>
        <v>0</v>
      </c>
      <c r="P3406" s="8">
        <f t="shared" si="695"/>
        <v>4.9223014712759099</v>
      </c>
      <c r="Q3406" s="8">
        <f t="shared" si="696"/>
        <v>0</v>
      </c>
      <c r="R3406" s="9">
        <f t="shared" si="697"/>
        <v>0.18695048315002952</v>
      </c>
      <c r="S3406" s="8">
        <f t="shared" si="698"/>
        <v>4.9223014712759099</v>
      </c>
      <c r="T3406" s="19">
        <f t="shared" si="699"/>
        <v>0</v>
      </c>
      <c r="U3406" s="19">
        <f t="shared" si="700"/>
        <v>1.64076715709197</v>
      </c>
      <c r="V3406" s="19">
        <f t="shared" si="701"/>
        <v>-1.64076715709197</v>
      </c>
    </row>
    <row r="3407" spans="1:22">
      <c r="A3407" s="7" t="s">
        <v>6689</v>
      </c>
      <c r="B3407" s="17"/>
      <c r="C3407" s="17"/>
      <c r="D3407" s="17"/>
      <c r="E3407" s="17"/>
      <c r="F3407" s="17"/>
      <c r="G3407" s="17">
        <v>1</v>
      </c>
      <c r="H3407" s="17"/>
      <c r="I3407" s="17"/>
      <c r="J3407" s="8">
        <f t="shared" si="689"/>
        <v>0</v>
      </c>
      <c r="K3407" s="8">
        <f t="shared" si="690"/>
        <v>0</v>
      </c>
      <c r="L3407" s="8">
        <f t="shared" si="691"/>
        <v>0</v>
      </c>
      <c r="M3407" s="8">
        <f t="shared" si="692"/>
        <v>0</v>
      </c>
      <c r="N3407" s="8">
        <f t="shared" si="693"/>
        <v>0</v>
      </c>
      <c r="O3407" s="8">
        <f t="shared" si="694"/>
        <v>0</v>
      </c>
      <c r="P3407" s="8">
        <f t="shared" si="695"/>
        <v>4.9223014712759099</v>
      </c>
      <c r="Q3407" s="8">
        <f t="shared" si="696"/>
        <v>0</v>
      </c>
      <c r="R3407" s="9">
        <f t="shared" si="697"/>
        <v>0.18695048315002952</v>
      </c>
      <c r="S3407" s="8">
        <f t="shared" si="698"/>
        <v>4.9223014712759099</v>
      </c>
      <c r="T3407" s="19">
        <f t="shared" si="699"/>
        <v>0</v>
      </c>
      <c r="U3407" s="19">
        <f t="shared" si="700"/>
        <v>1.64076715709197</v>
      </c>
      <c r="V3407" s="19">
        <f t="shared" si="701"/>
        <v>-1.64076715709197</v>
      </c>
    </row>
    <row r="3408" spans="1:22">
      <c r="A3408" s="7" t="s">
        <v>6690</v>
      </c>
      <c r="B3408" s="17"/>
      <c r="C3408" s="17"/>
      <c r="D3408" s="17"/>
      <c r="E3408" s="17"/>
      <c r="F3408" s="17"/>
      <c r="G3408" s="17">
        <v>1</v>
      </c>
      <c r="H3408" s="17"/>
      <c r="I3408" s="17"/>
      <c r="J3408" s="8">
        <f t="shared" si="689"/>
        <v>0</v>
      </c>
      <c r="K3408" s="8">
        <f t="shared" si="690"/>
        <v>0</v>
      </c>
      <c r="L3408" s="8">
        <f t="shared" si="691"/>
        <v>0</v>
      </c>
      <c r="M3408" s="8">
        <f t="shared" si="692"/>
        <v>0</v>
      </c>
      <c r="N3408" s="8">
        <f t="shared" si="693"/>
        <v>0</v>
      </c>
      <c r="O3408" s="8">
        <f t="shared" si="694"/>
        <v>0</v>
      </c>
      <c r="P3408" s="8">
        <f t="shared" si="695"/>
        <v>4.9223014712759099</v>
      </c>
      <c r="Q3408" s="8">
        <f t="shared" si="696"/>
        <v>0</v>
      </c>
      <c r="R3408" s="9">
        <f t="shared" si="697"/>
        <v>0.18695048315002952</v>
      </c>
      <c r="S3408" s="8">
        <f t="shared" si="698"/>
        <v>4.9223014712759099</v>
      </c>
      <c r="T3408" s="19">
        <f t="shared" si="699"/>
        <v>0</v>
      </c>
      <c r="U3408" s="19">
        <f t="shared" si="700"/>
        <v>1.64076715709197</v>
      </c>
      <c r="V3408" s="19">
        <f t="shared" si="701"/>
        <v>-1.64076715709197</v>
      </c>
    </row>
    <row r="3409" spans="1:22">
      <c r="A3409" s="7" t="s">
        <v>6691</v>
      </c>
      <c r="B3409" s="17"/>
      <c r="C3409" s="17"/>
      <c r="D3409" s="17"/>
      <c r="E3409" s="17"/>
      <c r="F3409" s="17"/>
      <c r="G3409" s="17">
        <v>1</v>
      </c>
      <c r="H3409" s="17"/>
      <c r="I3409" s="17"/>
      <c r="J3409" s="8">
        <f t="shared" si="689"/>
        <v>0</v>
      </c>
      <c r="K3409" s="8">
        <f t="shared" si="690"/>
        <v>0</v>
      </c>
      <c r="L3409" s="8">
        <f t="shared" si="691"/>
        <v>0</v>
      </c>
      <c r="M3409" s="8">
        <f t="shared" si="692"/>
        <v>0</v>
      </c>
      <c r="N3409" s="8">
        <f t="shared" si="693"/>
        <v>0</v>
      </c>
      <c r="O3409" s="8">
        <f t="shared" si="694"/>
        <v>0</v>
      </c>
      <c r="P3409" s="8">
        <f t="shared" si="695"/>
        <v>4.9223014712759099</v>
      </c>
      <c r="Q3409" s="8">
        <f t="shared" si="696"/>
        <v>0</v>
      </c>
      <c r="R3409" s="9">
        <f t="shared" si="697"/>
        <v>0.18695048315002952</v>
      </c>
      <c r="S3409" s="8">
        <f t="shared" si="698"/>
        <v>4.9223014712759099</v>
      </c>
      <c r="T3409" s="19">
        <f t="shared" si="699"/>
        <v>0</v>
      </c>
      <c r="U3409" s="19">
        <f t="shared" si="700"/>
        <v>1.64076715709197</v>
      </c>
      <c r="V3409" s="19">
        <f t="shared" si="701"/>
        <v>-1.64076715709197</v>
      </c>
    </row>
    <row r="3410" spans="1:22">
      <c r="A3410" s="7" t="s">
        <v>6692</v>
      </c>
      <c r="B3410" s="17"/>
      <c r="C3410" s="17"/>
      <c r="D3410" s="17"/>
      <c r="E3410" s="17"/>
      <c r="F3410" s="17"/>
      <c r="G3410" s="17">
        <v>1</v>
      </c>
      <c r="H3410" s="17"/>
      <c r="I3410" s="17"/>
      <c r="J3410" s="8">
        <f t="shared" si="689"/>
        <v>0</v>
      </c>
      <c r="K3410" s="8">
        <f t="shared" si="690"/>
        <v>0</v>
      </c>
      <c r="L3410" s="8">
        <f t="shared" si="691"/>
        <v>0</v>
      </c>
      <c r="M3410" s="8">
        <f t="shared" si="692"/>
        <v>0</v>
      </c>
      <c r="N3410" s="8">
        <f t="shared" si="693"/>
        <v>0</v>
      </c>
      <c r="O3410" s="8">
        <f t="shared" si="694"/>
        <v>0</v>
      </c>
      <c r="P3410" s="8">
        <f t="shared" si="695"/>
        <v>4.9223014712759099</v>
      </c>
      <c r="Q3410" s="8">
        <f t="shared" si="696"/>
        <v>0</v>
      </c>
      <c r="R3410" s="9">
        <f t="shared" si="697"/>
        <v>0.18695048315002952</v>
      </c>
      <c r="S3410" s="8">
        <f t="shared" si="698"/>
        <v>4.9223014712759099</v>
      </c>
      <c r="T3410" s="19">
        <f t="shared" si="699"/>
        <v>0</v>
      </c>
      <c r="U3410" s="19">
        <f t="shared" si="700"/>
        <v>1.64076715709197</v>
      </c>
      <c r="V3410" s="19">
        <f t="shared" si="701"/>
        <v>-1.64076715709197</v>
      </c>
    </row>
    <row r="3411" spans="1:22">
      <c r="A3411" s="7" t="s">
        <v>6693</v>
      </c>
      <c r="B3411" s="17"/>
      <c r="C3411" s="17"/>
      <c r="D3411" s="17"/>
      <c r="E3411" s="17"/>
      <c r="F3411" s="17"/>
      <c r="G3411" s="17">
        <v>1</v>
      </c>
      <c r="H3411" s="17"/>
      <c r="I3411" s="17"/>
      <c r="J3411" s="8">
        <f t="shared" si="689"/>
        <v>0</v>
      </c>
      <c r="K3411" s="8">
        <f t="shared" si="690"/>
        <v>0</v>
      </c>
      <c r="L3411" s="8">
        <f t="shared" si="691"/>
        <v>0</v>
      </c>
      <c r="M3411" s="8">
        <f t="shared" si="692"/>
        <v>0</v>
      </c>
      <c r="N3411" s="8">
        <f t="shared" si="693"/>
        <v>0</v>
      </c>
      <c r="O3411" s="8">
        <f t="shared" si="694"/>
        <v>0</v>
      </c>
      <c r="P3411" s="8">
        <f t="shared" si="695"/>
        <v>4.9223014712759099</v>
      </c>
      <c r="Q3411" s="8">
        <f t="shared" si="696"/>
        <v>0</v>
      </c>
      <c r="R3411" s="9">
        <f t="shared" si="697"/>
        <v>0.18695048315002952</v>
      </c>
      <c r="S3411" s="8">
        <f t="shared" si="698"/>
        <v>4.9223014712759099</v>
      </c>
      <c r="T3411" s="19">
        <f t="shared" si="699"/>
        <v>0</v>
      </c>
      <c r="U3411" s="19">
        <f t="shared" si="700"/>
        <v>1.64076715709197</v>
      </c>
      <c r="V3411" s="19">
        <f t="shared" si="701"/>
        <v>-1.64076715709197</v>
      </c>
    </row>
    <row r="3412" spans="1:22">
      <c r="A3412" s="7" t="s">
        <v>6694</v>
      </c>
      <c r="B3412" s="17"/>
      <c r="C3412" s="17"/>
      <c r="D3412" s="17"/>
      <c r="E3412" s="17"/>
      <c r="F3412" s="17"/>
      <c r="G3412" s="17">
        <v>1</v>
      </c>
      <c r="H3412" s="17"/>
      <c r="I3412" s="17"/>
      <c r="J3412" s="8">
        <f t="shared" si="689"/>
        <v>0</v>
      </c>
      <c r="K3412" s="8">
        <f t="shared" si="690"/>
        <v>0</v>
      </c>
      <c r="L3412" s="8">
        <f t="shared" si="691"/>
        <v>0</v>
      </c>
      <c r="M3412" s="8">
        <f t="shared" si="692"/>
        <v>0</v>
      </c>
      <c r="N3412" s="8">
        <f t="shared" si="693"/>
        <v>0</v>
      </c>
      <c r="O3412" s="8">
        <f t="shared" si="694"/>
        <v>0</v>
      </c>
      <c r="P3412" s="8">
        <f t="shared" si="695"/>
        <v>4.9223014712759099</v>
      </c>
      <c r="Q3412" s="8">
        <f t="shared" si="696"/>
        <v>0</v>
      </c>
      <c r="R3412" s="9">
        <f t="shared" si="697"/>
        <v>0.18695048315002952</v>
      </c>
      <c r="S3412" s="8">
        <f t="shared" si="698"/>
        <v>4.9223014712759099</v>
      </c>
      <c r="T3412" s="19">
        <f t="shared" si="699"/>
        <v>0</v>
      </c>
      <c r="U3412" s="19">
        <f t="shared" si="700"/>
        <v>1.64076715709197</v>
      </c>
      <c r="V3412" s="19">
        <f t="shared" si="701"/>
        <v>-1.64076715709197</v>
      </c>
    </row>
    <row r="3413" spans="1:22">
      <c r="A3413" s="7" t="s">
        <v>6695</v>
      </c>
      <c r="B3413" s="17"/>
      <c r="C3413" s="17"/>
      <c r="D3413" s="17"/>
      <c r="E3413" s="17"/>
      <c r="F3413" s="17"/>
      <c r="G3413" s="17">
        <v>1</v>
      </c>
      <c r="H3413" s="17"/>
      <c r="I3413" s="17"/>
      <c r="J3413" s="8">
        <f t="shared" si="689"/>
        <v>0</v>
      </c>
      <c r="K3413" s="8">
        <f t="shared" si="690"/>
        <v>0</v>
      </c>
      <c r="L3413" s="8">
        <f t="shared" si="691"/>
        <v>0</v>
      </c>
      <c r="M3413" s="8">
        <f t="shared" si="692"/>
        <v>0</v>
      </c>
      <c r="N3413" s="8">
        <f t="shared" si="693"/>
        <v>0</v>
      </c>
      <c r="O3413" s="8">
        <f t="shared" si="694"/>
        <v>0</v>
      </c>
      <c r="P3413" s="8">
        <f t="shared" si="695"/>
        <v>4.9223014712759099</v>
      </c>
      <c r="Q3413" s="8">
        <f t="shared" si="696"/>
        <v>0</v>
      </c>
      <c r="R3413" s="9">
        <f t="shared" si="697"/>
        <v>0.18695048315002952</v>
      </c>
      <c r="S3413" s="8">
        <f t="shared" si="698"/>
        <v>4.9223014712759099</v>
      </c>
      <c r="T3413" s="19">
        <f t="shared" si="699"/>
        <v>0</v>
      </c>
      <c r="U3413" s="19">
        <f t="shared" si="700"/>
        <v>1.64076715709197</v>
      </c>
      <c r="V3413" s="19">
        <f t="shared" si="701"/>
        <v>-1.64076715709197</v>
      </c>
    </row>
    <row r="3414" spans="1:22">
      <c r="A3414" s="7" t="s">
        <v>6696</v>
      </c>
      <c r="B3414" s="17"/>
      <c r="C3414" s="17"/>
      <c r="D3414" s="17"/>
      <c r="E3414" s="17"/>
      <c r="F3414" s="17"/>
      <c r="G3414" s="17">
        <v>1</v>
      </c>
      <c r="H3414" s="17"/>
      <c r="I3414" s="17"/>
      <c r="J3414" s="8">
        <f t="shared" si="689"/>
        <v>0</v>
      </c>
      <c r="K3414" s="8">
        <f t="shared" si="690"/>
        <v>0</v>
      </c>
      <c r="L3414" s="8">
        <f t="shared" si="691"/>
        <v>0</v>
      </c>
      <c r="M3414" s="8">
        <f t="shared" si="692"/>
        <v>0</v>
      </c>
      <c r="N3414" s="8">
        <f t="shared" si="693"/>
        <v>0</v>
      </c>
      <c r="O3414" s="8">
        <f t="shared" si="694"/>
        <v>0</v>
      </c>
      <c r="P3414" s="8">
        <f t="shared" si="695"/>
        <v>4.9223014712759099</v>
      </c>
      <c r="Q3414" s="8">
        <f t="shared" si="696"/>
        <v>0</v>
      </c>
      <c r="R3414" s="9">
        <f t="shared" si="697"/>
        <v>0.18695048315002952</v>
      </c>
      <c r="S3414" s="8">
        <f t="shared" si="698"/>
        <v>4.9223014712759099</v>
      </c>
      <c r="T3414" s="19">
        <f t="shared" si="699"/>
        <v>0</v>
      </c>
      <c r="U3414" s="19">
        <f t="shared" si="700"/>
        <v>1.64076715709197</v>
      </c>
      <c r="V3414" s="19">
        <f t="shared" si="701"/>
        <v>-1.64076715709197</v>
      </c>
    </row>
    <row r="3415" spans="1:22">
      <c r="A3415" s="7" t="s">
        <v>6697</v>
      </c>
      <c r="B3415" s="17"/>
      <c r="C3415" s="17"/>
      <c r="D3415" s="17"/>
      <c r="E3415" s="17"/>
      <c r="F3415" s="17"/>
      <c r="G3415" s="17">
        <v>1</v>
      </c>
      <c r="H3415" s="17"/>
      <c r="I3415" s="17"/>
      <c r="J3415" s="8">
        <f t="shared" si="689"/>
        <v>0</v>
      </c>
      <c r="K3415" s="8">
        <f t="shared" si="690"/>
        <v>0</v>
      </c>
      <c r="L3415" s="8">
        <f t="shared" si="691"/>
        <v>0</v>
      </c>
      <c r="M3415" s="8">
        <f t="shared" si="692"/>
        <v>0</v>
      </c>
      <c r="N3415" s="8">
        <f t="shared" si="693"/>
        <v>0</v>
      </c>
      <c r="O3415" s="8">
        <f t="shared" si="694"/>
        <v>0</v>
      </c>
      <c r="P3415" s="8">
        <f t="shared" si="695"/>
        <v>4.9223014712759099</v>
      </c>
      <c r="Q3415" s="8">
        <f t="shared" si="696"/>
        <v>0</v>
      </c>
      <c r="R3415" s="9">
        <f t="shared" si="697"/>
        <v>0.18695048315002952</v>
      </c>
      <c r="S3415" s="8">
        <f t="shared" si="698"/>
        <v>4.9223014712759099</v>
      </c>
      <c r="T3415" s="19">
        <f t="shared" si="699"/>
        <v>0</v>
      </c>
      <c r="U3415" s="19">
        <f t="shared" si="700"/>
        <v>1.64076715709197</v>
      </c>
      <c r="V3415" s="19">
        <f t="shared" si="701"/>
        <v>-1.64076715709197</v>
      </c>
    </row>
    <row r="3416" spans="1:22">
      <c r="A3416" s="7" t="s">
        <v>6698</v>
      </c>
      <c r="B3416" s="17"/>
      <c r="C3416" s="17"/>
      <c r="D3416" s="17"/>
      <c r="E3416" s="17"/>
      <c r="F3416" s="17"/>
      <c r="G3416" s="17">
        <v>1</v>
      </c>
      <c r="H3416" s="17"/>
      <c r="I3416" s="17"/>
      <c r="J3416" s="8">
        <f t="shared" si="689"/>
        <v>0</v>
      </c>
      <c r="K3416" s="8">
        <f t="shared" si="690"/>
        <v>0</v>
      </c>
      <c r="L3416" s="8">
        <f t="shared" si="691"/>
        <v>0</v>
      </c>
      <c r="M3416" s="8">
        <f t="shared" si="692"/>
        <v>0</v>
      </c>
      <c r="N3416" s="8">
        <f t="shared" si="693"/>
        <v>0</v>
      </c>
      <c r="O3416" s="8">
        <f t="shared" si="694"/>
        <v>0</v>
      </c>
      <c r="P3416" s="8">
        <f t="shared" si="695"/>
        <v>4.9223014712759099</v>
      </c>
      <c r="Q3416" s="8">
        <f t="shared" si="696"/>
        <v>0</v>
      </c>
      <c r="R3416" s="9">
        <f t="shared" si="697"/>
        <v>0.18695048315002952</v>
      </c>
      <c r="S3416" s="8">
        <f t="shared" si="698"/>
        <v>4.9223014712759099</v>
      </c>
      <c r="T3416" s="19">
        <f t="shared" si="699"/>
        <v>0</v>
      </c>
      <c r="U3416" s="19">
        <f t="shared" si="700"/>
        <v>1.64076715709197</v>
      </c>
      <c r="V3416" s="19">
        <f t="shared" si="701"/>
        <v>-1.64076715709197</v>
      </c>
    </row>
    <row r="3417" spans="1:22">
      <c r="A3417" s="7" t="s">
        <v>6699</v>
      </c>
      <c r="B3417" s="17"/>
      <c r="C3417" s="17"/>
      <c r="D3417" s="17"/>
      <c r="E3417" s="17"/>
      <c r="F3417" s="17"/>
      <c r="G3417" s="17">
        <v>1</v>
      </c>
      <c r="H3417" s="17"/>
      <c r="I3417" s="17"/>
      <c r="J3417" s="8">
        <f t="shared" si="689"/>
        <v>0</v>
      </c>
      <c r="K3417" s="8">
        <f t="shared" si="690"/>
        <v>0</v>
      </c>
      <c r="L3417" s="8">
        <f t="shared" si="691"/>
        <v>0</v>
      </c>
      <c r="M3417" s="8">
        <f t="shared" si="692"/>
        <v>0</v>
      </c>
      <c r="N3417" s="8">
        <f t="shared" si="693"/>
        <v>0</v>
      </c>
      <c r="O3417" s="8">
        <f t="shared" si="694"/>
        <v>0</v>
      </c>
      <c r="P3417" s="8">
        <f t="shared" si="695"/>
        <v>4.9223014712759099</v>
      </c>
      <c r="Q3417" s="8">
        <f t="shared" si="696"/>
        <v>0</v>
      </c>
      <c r="R3417" s="9">
        <f t="shared" si="697"/>
        <v>0.18695048315002952</v>
      </c>
      <c r="S3417" s="8">
        <f t="shared" si="698"/>
        <v>4.9223014712759099</v>
      </c>
      <c r="T3417" s="19">
        <f t="shared" si="699"/>
        <v>0</v>
      </c>
      <c r="U3417" s="19">
        <f t="shared" si="700"/>
        <v>1.64076715709197</v>
      </c>
      <c r="V3417" s="19">
        <f t="shared" si="701"/>
        <v>-1.64076715709197</v>
      </c>
    </row>
    <row r="3418" spans="1:22">
      <c r="A3418" s="7" t="s">
        <v>6700</v>
      </c>
      <c r="B3418" s="17"/>
      <c r="C3418" s="17"/>
      <c r="D3418" s="17"/>
      <c r="E3418" s="17"/>
      <c r="F3418" s="17"/>
      <c r="G3418" s="17">
        <v>1</v>
      </c>
      <c r="H3418" s="17"/>
      <c r="I3418" s="17"/>
      <c r="J3418" s="8">
        <f t="shared" si="689"/>
        <v>0</v>
      </c>
      <c r="K3418" s="8">
        <f t="shared" si="690"/>
        <v>0</v>
      </c>
      <c r="L3418" s="8">
        <f t="shared" si="691"/>
        <v>0</v>
      </c>
      <c r="M3418" s="8">
        <f t="shared" si="692"/>
        <v>0</v>
      </c>
      <c r="N3418" s="8">
        <f t="shared" si="693"/>
        <v>0</v>
      </c>
      <c r="O3418" s="8">
        <f t="shared" si="694"/>
        <v>0</v>
      </c>
      <c r="P3418" s="8">
        <f t="shared" si="695"/>
        <v>4.9223014712759099</v>
      </c>
      <c r="Q3418" s="8">
        <f t="shared" si="696"/>
        <v>0</v>
      </c>
      <c r="R3418" s="9">
        <f t="shared" si="697"/>
        <v>0.18695048315002952</v>
      </c>
      <c r="S3418" s="8">
        <f t="shared" si="698"/>
        <v>4.9223014712759099</v>
      </c>
      <c r="T3418" s="19">
        <f t="shared" si="699"/>
        <v>0</v>
      </c>
      <c r="U3418" s="19">
        <f t="shared" si="700"/>
        <v>1.64076715709197</v>
      </c>
      <c r="V3418" s="19">
        <f t="shared" si="701"/>
        <v>-1.64076715709197</v>
      </c>
    </row>
    <row r="3419" spans="1:22">
      <c r="A3419" s="7" t="s">
        <v>6701</v>
      </c>
      <c r="B3419" s="17"/>
      <c r="C3419" s="17"/>
      <c r="D3419" s="17"/>
      <c r="E3419" s="17"/>
      <c r="F3419" s="17"/>
      <c r="G3419" s="17">
        <v>1</v>
      </c>
      <c r="H3419" s="17"/>
      <c r="I3419" s="17"/>
      <c r="J3419" s="8">
        <f t="shared" si="689"/>
        <v>0</v>
      </c>
      <c r="K3419" s="8">
        <f t="shared" si="690"/>
        <v>0</v>
      </c>
      <c r="L3419" s="8">
        <f t="shared" si="691"/>
        <v>0</v>
      </c>
      <c r="M3419" s="8">
        <f t="shared" si="692"/>
        <v>0</v>
      </c>
      <c r="N3419" s="8">
        <f t="shared" si="693"/>
        <v>0</v>
      </c>
      <c r="O3419" s="8">
        <f t="shared" si="694"/>
        <v>0</v>
      </c>
      <c r="P3419" s="8">
        <f t="shared" si="695"/>
        <v>4.9223014712759099</v>
      </c>
      <c r="Q3419" s="8">
        <f t="shared" si="696"/>
        <v>0</v>
      </c>
      <c r="R3419" s="9">
        <f t="shared" si="697"/>
        <v>0.18695048315002952</v>
      </c>
      <c r="S3419" s="8">
        <f t="shared" si="698"/>
        <v>4.9223014712759099</v>
      </c>
      <c r="T3419" s="19">
        <f t="shared" si="699"/>
        <v>0</v>
      </c>
      <c r="U3419" s="19">
        <f t="shared" si="700"/>
        <v>1.64076715709197</v>
      </c>
      <c r="V3419" s="19">
        <f t="shared" si="701"/>
        <v>-1.64076715709197</v>
      </c>
    </row>
    <row r="3420" spans="1:22">
      <c r="A3420" s="7" t="s">
        <v>6702</v>
      </c>
      <c r="B3420" s="17"/>
      <c r="C3420" s="17"/>
      <c r="D3420" s="17"/>
      <c r="E3420" s="17"/>
      <c r="F3420" s="17"/>
      <c r="G3420" s="17">
        <v>1</v>
      </c>
      <c r="H3420" s="17"/>
      <c r="I3420" s="17"/>
      <c r="J3420" s="8">
        <f t="shared" si="689"/>
        <v>0</v>
      </c>
      <c r="K3420" s="8">
        <f t="shared" si="690"/>
        <v>0</v>
      </c>
      <c r="L3420" s="8">
        <f t="shared" si="691"/>
        <v>0</v>
      </c>
      <c r="M3420" s="8">
        <f t="shared" si="692"/>
        <v>0</v>
      </c>
      <c r="N3420" s="8">
        <f t="shared" si="693"/>
        <v>0</v>
      </c>
      <c r="O3420" s="8">
        <f t="shared" si="694"/>
        <v>0</v>
      </c>
      <c r="P3420" s="8">
        <f t="shared" si="695"/>
        <v>4.9223014712759099</v>
      </c>
      <c r="Q3420" s="8">
        <f t="shared" si="696"/>
        <v>0</v>
      </c>
      <c r="R3420" s="9">
        <f t="shared" si="697"/>
        <v>0.18695048315002952</v>
      </c>
      <c r="S3420" s="8">
        <f t="shared" si="698"/>
        <v>4.9223014712759099</v>
      </c>
      <c r="T3420" s="19">
        <f t="shared" si="699"/>
        <v>0</v>
      </c>
      <c r="U3420" s="19">
        <f t="shared" si="700"/>
        <v>1.64076715709197</v>
      </c>
      <c r="V3420" s="19">
        <f t="shared" si="701"/>
        <v>-1.64076715709197</v>
      </c>
    </row>
    <row r="3421" spans="1:22">
      <c r="A3421" s="7" t="s">
        <v>6703</v>
      </c>
      <c r="B3421" s="17"/>
      <c r="C3421" s="17"/>
      <c r="D3421" s="17"/>
      <c r="E3421" s="17"/>
      <c r="F3421" s="17"/>
      <c r="G3421" s="17">
        <v>1</v>
      </c>
      <c r="H3421" s="17"/>
      <c r="I3421" s="17"/>
      <c r="J3421" s="8">
        <f t="shared" si="689"/>
        <v>0</v>
      </c>
      <c r="K3421" s="8">
        <f t="shared" si="690"/>
        <v>0</v>
      </c>
      <c r="L3421" s="8">
        <f t="shared" si="691"/>
        <v>0</v>
      </c>
      <c r="M3421" s="8">
        <f t="shared" si="692"/>
        <v>0</v>
      </c>
      <c r="N3421" s="8">
        <f t="shared" si="693"/>
        <v>0</v>
      </c>
      <c r="O3421" s="8">
        <f t="shared" si="694"/>
        <v>0</v>
      </c>
      <c r="P3421" s="8">
        <f t="shared" si="695"/>
        <v>4.9223014712759099</v>
      </c>
      <c r="Q3421" s="8">
        <f t="shared" si="696"/>
        <v>0</v>
      </c>
      <c r="R3421" s="9">
        <f t="shared" si="697"/>
        <v>0.18695048315002952</v>
      </c>
      <c r="S3421" s="8">
        <f t="shared" si="698"/>
        <v>4.9223014712759099</v>
      </c>
      <c r="T3421" s="19">
        <f t="shared" si="699"/>
        <v>0</v>
      </c>
      <c r="U3421" s="19">
        <f t="shared" si="700"/>
        <v>1.64076715709197</v>
      </c>
      <c r="V3421" s="19">
        <f t="shared" si="701"/>
        <v>-1.64076715709197</v>
      </c>
    </row>
    <row r="3422" spans="1:22">
      <c r="A3422" s="7" t="s">
        <v>6704</v>
      </c>
      <c r="B3422" s="17"/>
      <c r="C3422" s="17"/>
      <c r="D3422" s="17"/>
      <c r="E3422" s="17"/>
      <c r="F3422" s="17"/>
      <c r="G3422" s="17">
        <v>1</v>
      </c>
      <c r="H3422" s="17"/>
      <c r="I3422" s="17"/>
      <c r="J3422" s="8">
        <f t="shared" si="689"/>
        <v>0</v>
      </c>
      <c r="K3422" s="8">
        <f t="shared" si="690"/>
        <v>0</v>
      </c>
      <c r="L3422" s="8">
        <f t="shared" si="691"/>
        <v>0</v>
      </c>
      <c r="M3422" s="8">
        <f t="shared" si="692"/>
        <v>0</v>
      </c>
      <c r="N3422" s="8">
        <f t="shared" si="693"/>
        <v>0</v>
      </c>
      <c r="O3422" s="8">
        <f t="shared" si="694"/>
        <v>0</v>
      </c>
      <c r="P3422" s="8">
        <f t="shared" si="695"/>
        <v>4.9223014712759099</v>
      </c>
      <c r="Q3422" s="8">
        <f t="shared" si="696"/>
        <v>0</v>
      </c>
      <c r="R3422" s="9">
        <f t="shared" si="697"/>
        <v>0.18695048315002952</v>
      </c>
      <c r="S3422" s="8">
        <f t="shared" si="698"/>
        <v>4.9223014712759099</v>
      </c>
      <c r="T3422" s="19">
        <f t="shared" si="699"/>
        <v>0</v>
      </c>
      <c r="U3422" s="19">
        <f t="shared" si="700"/>
        <v>1.64076715709197</v>
      </c>
      <c r="V3422" s="19">
        <f t="shared" si="701"/>
        <v>-1.64076715709197</v>
      </c>
    </row>
    <row r="3423" spans="1:22">
      <c r="A3423" s="7" t="s">
        <v>6705</v>
      </c>
      <c r="B3423" s="17"/>
      <c r="C3423" s="17"/>
      <c r="D3423" s="17"/>
      <c r="E3423" s="17"/>
      <c r="F3423" s="17"/>
      <c r="G3423" s="17">
        <v>1</v>
      </c>
      <c r="H3423" s="17"/>
      <c r="I3423" s="17"/>
      <c r="J3423" s="8">
        <f t="shared" si="689"/>
        <v>0</v>
      </c>
      <c r="K3423" s="8">
        <f t="shared" si="690"/>
        <v>0</v>
      </c>
      <c r="L3423" s="8">
        <f t="shared" si="691"/>
        <v>0</v>
      </c>
      <c r="M3423" s="8">
        <f t="shared" si="692"/>
        <v>0</v>
      </c>
      <c r="N3423" s="8">
        <f t="shared" si="693"/>
        <v>0</v>
      </c>
      <c r="O3423" s="8">
        <f t="shared" si="694"/>
        <v>0</v>
      </c>
      <c r="P3423" s="8">
        <f t="shared" si="695"/>
        <v>4.9223014712759099</v>
      </c>
      <c r="Q3423" s="8">
        <f t="shared" si="696"/>
        <v>0</v>
      </c>
      <c r="R3423" s="9">
        <f t="shared" si="697"/>
        <v>0.18695048315002952</v>
      </c>
      <c r="S3423" s="8">
        <f t="shared" si="698"/>
        <v>4.9223014712759099</v>
      </c>
      <c r="T3423" s="19">
        <f t="shared" si="699"/>
        <v>0</v>
      </c>
      <c r="U3423" s="19">
        <f t="shared" si="700"/>
        <v>1.64076715709197</v>
      </c>
      <c r="V3423" s="19">
        <f t="shared" si="701"/>
        <v>-1.64076715709197</v>
      </c>
    </row>
    <row r="3424" spans="1:22">
      <c r="A3424" s="7" t="s">
        <v>6706</v>
      </c>
      <c r="B3424" s="17"/>
      <c r="C3424" s="17"/>
      <c r="D3424" s="17"/>
      <c r="E3424" s="17"/>
      <c r="F3424" s="17"/>
      <c r="G3424" s="17">
        <v>1</v>
      </c>
      <c r="H3424" s="17"/>
      <c r="I3424" s="17"/>
      <c r="J3424" s="8">
        <f t="shared" si="689"/>
        <v>0</v>
      </c>
      <c r="K3424" s="8">
        <f t="shared" si="690"/>
        <v>0</v>
      </c>
      <c r="L3424" s="8">
        <f t="shared" si="691"/>
        <v>0</v>
      </c>
      <c r="M3424" s="8">
        <f t="shared" si="692"/>
        <v>0</v>
      </c>
      <c r="N3424" s="8">
        <f t="shared" si="693"/>
        <v>0</v>
      </c>
      <c r="O3424" s="8">
        <f t="shared" si="694"/>
        <v>0</v>
      </c>
      <c r="P3424" s="8">
        <f t="shared" si="695"/>
        <v>4.9223014712759099</v>
      </c>
      <c r="Q3424" s="8">
        <f t="shared" si="696"/>
        <v>0</v>
      </c>
      <c r="R3424" s="9">
        <f t="shared" si="697"/>
        <v>0.18695048315002952</v>
      </c>
      <c r="S3424" s="8">
        <f t="shared" si="698"/>
        <v>4.9223014712759099</v>
      </c>
      <c r="T3424" s="19">
        <f t="shared" si="699"/>
        <v>0</v>
      </c>
      <c r="U3424" s="19">
        <f t="shared" si="700"/>
        <v>1.64076715709197</v>
      </c>
      <c r="V3424" s="19">
        <f t="shared" si="701"/>
        <v>-1.64076715709197</v>
      </c>
    </row>
    <row r="3425" spans="1:22">
      <c r="A3425" s="7" t="s">
        <v>6707</v>
      </c>
      <c r="B3425" s="17"/>
      <c r="C3425" s="17"/>
      <c r="D3425" s="17"/>
      <c r="E3425" s="17"/>
      <c r="F3425" s="17"/>
      <c r="G3425" s="17">
        <v>1</v>
      </c>
      <c r="H3425" s="17"/>
      <c r="I3425" s="17"/>
      <c r="J3425" s="8">
        <f t="shared" si="689"/>
        <v>0</v>
      </c>
      <c r="K3425" s="8">
        <f t="shared" si="690"/>
        <v>0</v>
      </c>
      <c r="L3425" s="8">
        <f t="shared" si="691"/>
        <v>0</v>
      </c>
      <c r="M3425" s="8">
        <f t="shared" si="692"/>
        <v>0</v>
      </c>
      <c r="N3425" s="8">
        <f t="shared" si="693"/>
        <v>0</v>
      </c>
      <c r="O3425" s="8">
        <f t="shared" si="694"/>
        <v>0</v>
      </c>
      <c r="P3425" s="8">
        <f t="shared" si="695"/>
        <v>4.9223014712759099</v>
      </c>
      <c r="Q3425" s="8">
        <f t="shared" si="696"/>
        <v>0</v>
      </c>
      <c r="R3425" s="9">
        <f t="shared" si="697"/>
        <v>0.18695048315002952</v>
      </c>
      <c r="S3425" s="8">
        <f t="shared" si="698"/>
        <v>4.9223014712759099</v>
      </c>
      <c r="T3425" s="19">
        <f t="shared" si="699"/>
        <v>0</v>
      </c>
      <c r="U3425" s="19">
        <f t="shared" si="700"/>
        <v>1.64076715709197</v>
      </c>
      <c r="V3425" s="19">
        <f t="shared" si="701"/>
        <v>-1.64076715709197</v>
      </c>
    </row>
    <row r="3426" spans="1:22">
      <c r="A3426" s="7" t="s">
        <v>6708</v>
      </c>
      <c r="B3426" s="17"/>
      <c r="C3426" s="17"/>
      <c r="D3426" s="17"/>
      <c r="E3426" s="17"/>
      <c r="F3426" s="17"/>
      <c r="G3426" s="17">
        <v>1</v>
      </c>
      <c r="H3426" s="17"/>
      <c r="I3426" s="17"/>
      <c r="J3426" s="8">
        <f t="shared" si="689"/>
        <v>0</v>
      </c>
      <c r="K3426" s="8">
        <f t="shared" si="690"/>
        <v>0</v>
      </c>
      <c r="L3426" s="8">
        <f t="shared" si="691"/>
        <v>0</v>
      </c>
      <c r="M3426" s="8">
        <f t="shared" si="692"/>
        <v>0</v>
      </c>
      <c r="N3426" s="8">
        <f t="shared" si="693"/>
        <v>0</v>
      </c>
      <c r="O3426" s="8">
        <f t="shared" si="694"/>
        <v>0</v>
      </c>
      <c r="P3426" s="8">
        <f t="shared" si="695"/>
        <v>4.9223014712759099</v>
      </c>
      <c r="Q3426" s="8">
        <f t="shared" si="696"/>
        <v>0</v>
      </c>
      <c r="R3426" s="9">
        <f t="shared" si="697"/>
        <v>0.18695048315002952</v>
      </c>
      <c r="S3426" s="8">
        <f t="shared" si="698"/>
        <v>4.9223014712759099</v>
      </c>
      <c r="T3426" s="19">
        <f t="shared" si="699"/>
        <v>0</v>
      </c>
      <c r="U3426" s="19">
        <f t="shared" si="700"/>
        <v>1.64076715709197</v>
      </c>
      <c r="V3426" s="19">
        <f t="shared" si="701"/>
        <v>-1.64076715709197</v>
      </c>
    </row>
    <row r="3427" spans="1:22">
      <c r="A3427" s="7" t="s">
        <v>6709</v>
      </c>
      <c r="B3427" s="17"/>
      <c r="C3427" s="17"/>
      <c r="D3427" s="17"/>
      <c r="E3427" s="17"/>
      <c r="F3427" s="17"/>
      <c r="G3427" s="17">
        <v>1</v>
      </c>
      <c r="H3427" s="17"/>
      <c r="I3427" s="17"/>
      <c r="J3427" s="8">
        <f t="shared" si="689"/>
        <v>0</v>
      </c>
      <c r="K3427" s="8">
        <f t="shared" si="690"/>
        <v>0</v>
      </c>
      <c r="L3427" s="8">
        <f t="shared" si="691"/>
        <v>0</v>
      </c>
      <c r="M3427" s="8">
        <f t="shared" si="692"/>
        <v>0</v>
      </c>
      <c r="N3427" s="8">
        <f t="shared" si="693"/>
        <v>0</v>
      </c>
      <c r="O3427" s="8">
        <f t="shared" si="694"/>
        <v>0</v>
      </c>
      <c r="P3427" s="8">
        <f t="shared" si="695"/>
        <v>4.9223014712759099</v>
      </c>
      <c r="Q3427" s="8">
        <f t="shared" si="696"/>
        <v>0</v>
      </c>
      <c r="R3427" s="9">
        <f t="shared" si="697"/>
        <v>0.18695048315002952</v>
      </c>
      <c r="S3427" s="8">
        <f t="shared" si="698"/>
        <v>4.9223014712759099</v>
      </c>
      <c r="T3427" s="19">
        <f t="shared" si="699"/>
        <v>0</v>
      </c>
      <c r="U3427" s="19">
        <f t="shared" si="700"/>
        <v>1.64076715709197</v>
      </c>
      <c r="V3427" s="19">
        <f t="shared" si="701"/>
        <v>-1.64076715709197</v>
      </c>
    </row>
    <row r="3428" spans="1:22">
      <c r="A3428" s="7" t="s">
        <v>6710</v>
      </c>
      <c r="B3428" s="17"/>
      <c r="C3428" s="17"/>
      <c r="D3428" s="17"/>
      <c r="E3428" s="17"/>
      <c r="F3428" s="17"/>
      <c r="G3428" s="17">
        <v>1</v>
      </c>
      <c r="H3428" s="17"/>
      <c r="I3428" s="17"/>
      <c r="J3428" s="8">
        <f t="shared" si="689"/>
        <v>0</v>
      </c>
      <c r="K3428" s="8">
        <f t="shared" si="690"/>
        <v>0</v>
      </c>
      <c r="L3428" s="8">
        <f t="shared" si="691"/>
        <v>0</v>
      </c>
      <c r="M3428" s="8">
        <f t="shared" si="692"/>
        <v>0</v>
      </c>
      <c r="N3428" s="8">
        <f t="shared" si="693"/>
        <v>0</v>
      </c>
      <c r="O3428" s="8">
        <f t="shared" si="694"/>
        <v>0</v>
      </c>
      <c r="P3428" s="8">
        <f t="shared" si="695"/>
        <v>4.9223014712759099</v>
      </c>
      <c r="Q3428" s="8">
        <f t="shared" si="696"/>
        <v>0</v>
      </c>
      <c r="R3428" s="9">
        <f t="shared" si="697"/>
        <v>0.18695048315002952</v>
      </c>
      <c r="S3428" s="8">
        <f t="shared" si="698"/>
        <v>4.9223014712759099</v>
      </c>
      <c r="T3428" s="19">
        <f t="shared" si="699"/>
        <v>0</v>
      </c>
      <c r="U3428" s="19">
        <f t="shared" si="700"/>
        <v>1.64076715709197</v>
      </c>
      <c r="V3428" s="19">
        <f t="shared" si="701"/>
        <v>-1.64076715709197</v>
      </c>
    </row>
    <row r="3429" spans="1:22">
      <c r="A3429" s="7" t="s">
        <v>6711</v>
      </c>
      <c r="B3429" s="17"/>
      <c r="C3429" s="17"/>
      <c r="D3429" s="17"/>
      <c r="E3429" s="17"/>
      <c r="F3429" s="17"/>
      <c r="G3429" s="17">
        <v>1</v>
      </c>
      <c r="H3429" s="17"/>
      <c r="I3429" s="17"/>
      <c r="J3429" s="8">
        <f t="shared" si="689"/>
        <v>0</v>
      </c>
      <c r="K3429" s="8">
        <f t="shared" si="690"/>
        <v>0</v>
      </c>
      <c r="L3429" s="8">
        <f t="shared" si="691"/>
        <v>0</v>
      </c>
      <c r="M3429" s="8">
        <f t="shared" si="692"/>
        <v>0</v>
      </c>
      <c r="N3429" s="8">
        <f t="shared" si="693"/>
        <v>0</v>
      </c>
      <c r="O3429" s="8">
        <f t="shared" si="694"/>
        <v>0</v>
      </c>
      <c r="P3429" s="8">
        <f t="shared" si="695"/>
        <v>4.9223014712759099</v>
      </c>
      <c r="Q3429" s="8">
        <f t="shared" si="696"/>
        <v>0</v>
      </c>
      <c r="R3429" s="9">
        <f t="shared" si="697"/>
        <v>0.18695048315002952</v>
      </c>
      <c r="S3429" s="8">
        <f t="shared" si="698"/>
        <v>4.9223014712759099</v>
      </c>
      <c r="T3429" s="19">
        <f t="shared" si="699"/>
        <v>0</v>
      </c>
      <c r="U3429" s="19">
        <f t="shared" si="700"/>
        <v>1.64076715709197</v>
      </c>
      <c r="V3429" s="19">
        <f t="shared" si="701"/>
        <v>-1.64076715709197</v>
      </c>
    </row>
    <row r="3430" spans="1:22">
      <c r="A3430" s="7" t="s">
        <v>6712</v>
      </c>
      <c r="B3430" s="17"/>
      <c r="C3430" s="17"/>
      <c r="D3430" s="17"/>
      <c r="E3430" s="17"/>
      <c r="F3430" s="17"/>
      <c r="G3430" s="17">
        <v>1</v>
      </c>
      <c r="H3430" s="17"/>
      <c r="I3430" s="17"/>
      <c r="J3430" s="8">
        <f t="shared" si="689"/>
        <v>0</v>
      </c>
      <c r="K3430" s="8">
        <f t="shared" si="690"/>
        <v>0</v>
      </c>
      <c r="L3430" s="8">
        <f t="shared" si="691"/>
        <v>0</v>
      </c>
      <c r="M3430" s="8">
        <f t="shared" si="692"/>
        <v>0</v>
      </c>
      <c r="N3430" s="8">
        <f t="shared" si="693"/>
        <v>0</v>
      </c>
      <c r="O3430" s="8">
        <f t="shared" si="694"/>
        <v>0</v>
      </c>
      <c r="P3430" s="8">
        <f t="shared" si="695"/>
        <v>4.9223014712759099</v>
      </c>
      <c r="Q3430" s="8">
        <f t="shared" si="696"/>
        <v>0</v>
      </c>
      <c r="R3430" s="9">
        <f t="shared" si="697"/>
        <v>0.18695048315002952</v>
      </c>
      <c r="S3430" s="8">
        <f t="shared" si="698"/>
        <v>4.9223014712759099</v>
      </c>
      <c r="T3430" s="19">
        <f t="shared" si="699"/>
        <v>0</v>
      </c>
      <c r="U3430" s="19">
        <f t="shared" si="700"/>
        <v>1.64076715709197</v>
      </c>
      <c r="V3430" s="19">
        <f t="shared" si="701"/>
        <v>-1.64076715709197</v>
      </c>
    </row>
    <row r="3431" spans="1:22">
      <c r="A3431" s="7" t="s">
        <v>6713</v>
      </c>
      <c r="B3431" s="17"/>
      <c r="C3431" s="17"/>
      <c r="D3431" s="17"/>
      <c r="E3431" s="17"/>
      <c r="F3431" s="17"/>
      <c r="G3431" s="17">
        <v>1</v>
      </c>
      <c r="H3431" s="17"/>
      <c r="I3431" s="17"/>
      <c r="J3431" s="8">
        <f t="shared" si="689"/>
        <v>0</v>
      </c>
      <c r="K3431" s="8">
        <f t="shared" si="690"/>
        <v>0</v>
      </c>
      <c r="L3431" s="8">
        <f t="shared" si="691"/>
        <v>0</v>
      </c>
      <c r="M3431" s="8">
        <f t="shared" si="692"/>
        <v>0</v>
      </c>
      <c r="N3431" s="8">
        <f t="shared" si="693"/>
        <v>0</v>
      </c>
      <c r="O3431" s="8">
        <f t="shared" si="694"/>
        <v>0</v>
      </c>
      <c r="P3431" s="8">
        <f t="shared" si="695"/>
        <v>4.9223014712759099</v>
      </c>
      <c r="Q3431" s="8">
        <f t="shared" si="696"/>
        <v>0</v>
      </c>
      <c r="R3431" s="9">
        <f t="shared" si="697"/>
        <v>0.18695048315002952</v>
      </c>
      <c r="S3431" s="8">
        <f t="shared" si="698"/>
        <v>4.9223014712759099</v>
      </c>
      <c r="T3431" s="19">
        <f t="shared" si="699"/>
        <v>0</v>
      </c>
      <c r="U3431" s="19">
        <f t="shared" si="700"/>
        <v>1.64076715709197</v>
      </c>
      <c r="V3431" s="19">
        <f t="shared" si="701"/>
        <v>-1.64076715709197</v>
      </c>
    </row>
    <row r="3432" spans="1:22">
      <c r="A3432" s="7" t="s">
        <v>6714</v>
      </c>
      <c r="B3432" s="17"/>
      <c r="C3432" s="17"/>
      <c r="D3432" s="17"/>
      <c r="E3432" s="17"/>
      <c r="F3432" s="17"/>
      <c r="G3432" s="17">
        <v>1</v>
      </c>
      <c r="H3432" s="17"/>
      <c r="I3432" s="17"/>
      <c r="J3432" s="8">
        <f t="shared" si="689"/>
        <v>0</v>
      </c>
      <c r="K3432" s="8">
        <f t="shared" si="690"/>
        <v>0</v>
      </c>
      <c r="L3432" s="8">
        <f t="shared" si="691"/>
        <v>0</v>
      </c>
      <c r="M3432" s="8">
        <f t="shared" si="692"/>
        <v>0</v>
      </c>
      <c r="N3432" s="8">
        <f t="shared" si="693"/>
        <v>0</v>
      </c>
      <c r="O3432" s="8">
        <f t="shared" si="694"/>
        <v>0</v>
      </c>
      <c r="P3432" s="8">
        <f t="shared" si="695"/>
        <v>4.9223014712759099</v>
      </c>
      <c r="Q3432" s="8">
        <f t="shared" si="696"/>
        <v>0</v>
      </c>
      <c r="R3432" s="9">
        <f t="shared" si="697"/>
        <v>0.18695048315002952</v>
      </c>
      <c r="S3432" s="8">
        <f t="shared" si="698"/>
        <v>4.9223014712759099</v>
      </c>
      <c r="T3432" s="19">
        <f t="shared" si="699"/>
        <v>0</v>
      </c>
      <c r="U3432" s="19">
        <f t="shared" si="700"/>
        <v>1.64076715709197</v>
      </c>
      <c r="V3432" s="19">
        <f t="shared" si="701"/>
        <v>-1.64076715709197</v>
      </c>
    </row>
    <row r="3433" spans="1:22">
      <c r="A3433" s="7" t="s">
        <v>6715</v>
      </c>
      <c r="B3433" s="17"/>
      <c r="C3433" s="17"/>
      <c r="D3433" s="17"/>
      <c r="E3433" s="17"/>
      <c r="F3433" s="17"/>
      <c r="G3433" s="17">
        <v>1</v>
      </c>
      <c r="H3433" s="17"/>
      <c r="I3433" s="17"/>
      <c r="J3433" s="8">
        <f t="shared" si="689"/>
        <v>0</v>
      </c>
      <c r="K3433" s="8">
        <f t="shared" si="690"/>
        <v>0</v>
      </c>
      <c r="L3433" s="8">
        <f t="shared" si="691"/>
        <v>0</v>
      </c>
      <c r="M3433" s="8">
        <f t="shared" si="692"/>
        <v>0</v>
      </c>
      <c r="N3433" s="8">
        <f t="shared" si="693"/>
        <v>0</v>
      </c>
      <c r="O3433" s="8">
        <f t="shared" si="694"/>
        <v>0</v>
      </c>
      <c r="P3433" s="8">
        <f t="shared" si="695"/>
        <v>4.9223014712759099</v>
      </c>
      <c r="Q3433" s="8">
        <f t="shared" si="696"/>
        <v>0</v>
      </c>
      <c r="R3433" s="9">
        <f t="shared" si="697"/>
        <v>0.18695048315002952</v>
      </c>
      <c r="S3433" s="8">
        <f t="shared" si="698"/>
        <v>4.9223014712759099</v>
      </c>
      <c r="T3433" s="19">
        <f t="shared" si="699"/>
        <v>0</v>
      </c>
      <c r="U3433" s="19">
        <f t="shared" si="700"/>
        <v>1.64076715709197</v>
      </c>
      <c r="V3433" s="19">
        <f t="shared" si="701"/>
        <v>-1.64076715709197</v>
      </c>
    </row>
    <row r="3434" spans="1:22">
      <c r="A3434" s="7" t="s">
        <v>6716</v>
      </c>
      <c r="B3434" s="17"/>
      <c r="C3434" s="17"/>
      <c r="D3434" s="17"/>
      <c r="E3434" s="17"/>
      <c r="F3434" s="17"/>
      <c r="G3434" s="17">
        <v>1</v>
      </c>
      <c r="H3434" s="17"/>
      <c r="I3434" s="17"/>
      <c r="J3434" s="8">
        <f t="shared" si="689"/>
        <v>0</v>
      </c>
      <c r="K3434" s="8">
        <f t="shared" si="690"/>
        <v>0</v>
      </c>
      <c r="L3434" s="8">
        <f t="shared" si="691"/>
        <v>0</v>
      </c>
      <c r="M3434" s="8">
        <f t="shared" si="692"/>
        <v>0</v>
      </c>
      <c r="N3434" s="8">
        <f t="shared" si="693"/>
        <v>0</v>
      </c>
      <c r="O3434" s="8">
        <f t="shared" si="694"/>
        <v>0</v>
      </c>
      <c r="P3434" s="8">
        <f t="shared" si="695"/>
        <v>4.9223014712759099</v>
      </c>
      <c r="Q3434" s="8">
        <f t="shared" si="696"/>
        <v>0</v>
      </c>
      <c r="R3434" s="9">
        <f t="shared" si="697"/>
        <v>0.18695048315002952</v>
      </c>
      <c r="S3434" s="8">
        <f t="shared" si="698"/>
        <v>4.9223014712759099</v>
      </c>
      <c r="T3434" s="19">
        <f t="shared" si="699"/>
        <v>0</v>
      </c>
      <c r="U3434" s="19">
        <f t="shared" si="700"/>
        <v>1.64076715709197</v>
      </c>
      <c r="V3434" s="19">
        <f t="shared" si="701"/>
        <v>-1.64076715709197</v>
      </c>
    </row>
    <row r="3435" spans="1:22">
      <c r="A3435" s="7" t="s">
        <v>6717</v>
      </c>
      <c r="B3435" s="17"/>
      <c r="C3435" s="17"/>
      <c r="D3435" s="17"/>
      <c r="E3435" s="17"/>
      <c r="F3435" s="17"/>
      <c r="G3435" s="17">
        <v>1</v>
      </c>
      <c r="H3435" s="17"/>
      <c r="I3435" s="17"/>
      <c r="J3435" s="8">
        <f t="shared" si="689"/>
        <v>0</v>
      </c>
      <c r="K3435" s="8">
        <f t="shared" si="690"/>
        <v>0</v>
      </c>
      <c r="L3435" s="8">
        <f t="shared" si="691"/>
        <v>0</v>
      </c>
      <c r="M3435" s="8">
        <f t="shared" si="692"/>
        <v>0</v>
      </c>
      <c r="N3435" s="8">
        <f t="shared" si="693"/>
        <v>0</v>
      </c>
      <c r="O3435" s="8">
        <f t="shared" si="694"/>
        <v>0</v>
      </c>
      <c r="P3435" s="8">
        <f t="shared" si="695"/>
        <v>4.9223014712759099</v>
      </c>
      <c r="Q3435" s="8">
        <f t="shared" si="696"/>
        <v>0</v>
      </c>
      <c r="R3435" s="9">
        <f t="shared" si="697"/>
        <v>0.18695048315002952</v>
      </c>
      <c r="S3435" s="8">
        <f t="shared" si="698"/>
        <v>4.9223014712759099</v>
      </c>
      <c r="T3435" s="19">
        <f t="shared" si="699"/>
        <v>0</v>
      </c>
      <c r="U3435" s="19">
        <f t="shared" si="700"/>
        <v>1.64076715709197</v>
      </c>
      <c r="V3435" s="19">
        <f t="shared" si="701"/>
        <v>-1.64076715709197</v>
      </c>
    </row>
    <row r="3436" spans="1:22">
      <c r="A3436" s="7" t="s">
        <v>6718</v>
      </c>
      <c r="B3436" s="17"/>
      <c r="C3436" s="17"/>
      <c r="D3436" s="17"/>
      <c r="E3436" s="17"/>
      <c r="F3436" s="17"/>
      <c r="G3436" s="17">
        <v>1</v>
      </c>
      <c r="H3436" s="17"/>
      <c r="I3436" s="17"/>
      <c r="J3436" s="8">
        <f t="shared" si="689"/>
        <v>0</v>
      </c>
      <c r="K3436" s="8">
        <f t="shared" si="690"/>
        <v>0</v>
      </c>
      <c r="L3436" s="8">
        <f t="shared" si="691"/>
        <v>0</v>
      </c>
      <c r="M3436" s="8">
        <f t="shared" si="692"/>
        <v>0</v>
      </c>
      <c r="N3436" s="8">
        <f t="shared" si="693"/>
        <v>0</v>
      </c>
      <c r="O3436" s="8">
        <f t="shared" si="694"/>
        <v>0</v>
      </c>
      <c r="P3436" s="8">
        <f t="shared" si="695"/>
        <v>4.9223014712759099</v>
      </c>
      <c r="Q3436" s="8">
        <f t="shared" si="696"/>
        <v>0</v>
      </c>
      <c r="R3436" s="9">
        <f t="shared" si="697"/>
        <v>0.18695048315002952</v>
      </c>
      <c r="S3436" s="8">
        <f t="shared" si="698"/>
        <v>4.9223014712759099</v>
      </c>
      <c r="T3436" s="19">
        <f t="shared" si="699"/>
        <v>0</v>
      </c>
      <c r="U3436" s="19">
        <f t="shared" si="700"/>
        <v>1.64076715709197</v>
      </c>
      <c r="V3436" s="19">
        <f t="shared" si="701"/>
        <v>-1.64076715709197</v>
      </c>
    </row>
    <row r="3437" spans="1:22">
      <c r="A3437" s="7" t="s">
        <v>6719</v>
      </c>
      <c r="B3437" s="17"/>
      <c r="C3437" s="17"/>
      <c r="D3437" s="17"/>
      <c r="E3437" s="17"/>
      <c r="F3437" s="17"/>
      <c r="G3437" s="17">
        <v>1</v>
      </c>
      <c r="H3437" s="17"/>
      <c r="I3437" s="17"/>
      <c r="J3437" s="8">
        <f t="shared" si="689"/>
        <v>0</v>
      </c>
      <c r="K3437" s="8">
        <f t="shared" si="690"/>
        <v>0</v>
      </c>
      <c r="L3437" s="8">
        <f t="shared" si="691"/>
        <v>0</v>
      </c>
      <c r="M3437" s="8">
        <f t="shared" si="692"/>
        <v>0</v>
      </c>
      <c r="N3437" s="8">
        <f t="shared" si="693"/>
        <v>0</v>
      </c>
      <c r="O3437" s="8">
        <f t="shared" si="694"/>
        <v>0</v>
      </c>
      <c r="P3437" s="8">
        <f t="shared" si="695"/>
        <v>4.9223014712759099</v>
      </c>
      <c r="Q3437" s="8">
        <f t="shared" si="696"/>
        <v>0</v>
      </c>
      <c r="R3437" s="9">
        <f t="shared" si="697"/>
        <v>0.18695048315002952</v>
      </c>
      <c r="S3437" s="8">
        <f t="shared" si="698"/>
        <v>4.9223014712759099</v>
      </c>
      <c r="T3437" s="19">
        <f t="shared" si="699"/>
        <v>0</v>
      </c>
      <c r="U3437" s="19">
        <f t="shared" si="700"/>
        <v>1.64076715709197</v>
      </c>
      <c r="V3437" s="19">
        <f t="shared" si="701"/>
        <v>-1.64076715709197</v>
      </c>
    </row>
    <row r="3438" spans="1:22">
      <c r="A3438" s="7" t="s">
        <v>6720</v>
      </c>
      <c r="B3438" s="17"/>
      <c r="C3438" s="17"/>
      <c r="D3438" s="17"/>
      <c r="E3438" s="17"/>
      <c r="F3438" s="17"/>
      <c r="G3438" s="17">
        <v>1</v>
      </c>
      <c r="H3438" s="17"/>
      <c r="I3438" s="17"/>
      <c r="J3438" s="8">
        <f t="shared" si="689"/>
        <v>0</v>
      </c>
      <c r="K3438" s="8">
        <f t="shared" si="690"/>
        <v>0</v>
      </c>
      <c r="L3438" s="8">
        <f t="shared" si="691"/>
        <v>0</v>
      </c>
      <c r="M3438" s="8">
        <f t="shared" si="692"/>
        <v>0</v>
      </c>
      <c r="N3438" s="8">
        <f t="shared" si="693"/>
        <v>0</v>
      </c>
      <c r="O3438" s="8">
        <f t="shared" si="694"/>
        <v>0</v>
      </c>
      <c r="P3438" s="8">
        <f t="shared" si="695"/>
        <v>4.9223014712759099</v>
      </c>
      <c r="Q3438" s="8">
        <f t="shared" si="696"/>
        <v>0</v>
      </c>
      <c r="R3438" s="9">
        <f t="shared" si="697"/>
        <v>0.18695048315002952</v>
      </c>
      <c r="S3438" s="8">
        <f t="shared" si="698"/>
        <v>4.9223014712759099</v>
      </c>
      <c r="T3438" s="19">
        <f t="shared" si="699"/>
        <v>0</v>
      </c>
      <c r="U3438" s="19">
        <f t="shared" si="700"/>
        <v>1.64076715709197</v>
      </c>
      <c r="V3438" s="19">
        <f t="shared" si="701"/>
        <v>-1.64076715709197</v>
      </c>
    </row>
    <row r="3439" spans="1:22">
      <c r="A3439" s="7" t="s">
        <v>6721</v>
      </c>
      <c r="B3439" s="17"/>
      <c r="C3439" s="17"/>
      <c r="D3439" s="17"/>
      <c r="E3439" s="17"/>
      <c r="F3439" s="17"/>
      <c r="G3439" s="17">
        <v>1</v>
      </c>
      <c r="H3439" s="17"/>
      <c r="I3439" s="17"/>
      <c r="J3439" s="8">
        <f t="shared" si="689"/>
        <v>0</v>
      </c>
      <c r="K3439" s="8">
        <f t="shared" si="690"/>
        <v>0</v>
      </c>
      <c r="L3439" s="8">
        <f t="shared" si="691"/>
        <v>0</v>
      </c>
      <c r="M3439" s="8">
        <f t="shared" si="692"/>
        <v>0</v>
      </c>
      <c r="N3439" s="8">
        <f t="shared" si="693"/>
        <v>0</v>
      </c>
      <c r="O3439" s="8">
        <f t="shared" si="694"/>
        <v>0</v>
      </c>
      <c r="P3439" s="8">
        <f t="shared" si="695"/>
        <v>4.9223014712759099</v>
      </c>
      <c r="Q3439" s="8">
        <f t="shared" si="696"/>
        <v>0</v>
      </c>
      <c r="R3439" s="9">
        <f t="shared" si="697"/>
        <v>0.18695048315002952</v>
      </c>
      <c r="S3439" s="8">
        <f t="shared" si="698"/>
        <v>4.9223014712759099</v>
      </c>
      <c r="T3439" s="19">
        <f t="shared" si="699"/>
        <v>0</v>
      </c>
      <c r="U3439" s="19">
        <f t="shared" si="700"/>
        <v>1.64076715709197</v>
      </c>
      <c r="V3439" s="19">
        <f t="shared" si="701"/>
        <v>-1.64076715709197</v>
      </c>
    </row>
    <row r="3440" spans="1:22">
      <c r="A3440" s="7" t="s">
        <v>2335</v>
      </c>
      <c r="B3440" s="17">
        <v>1</v>
      </c>
      <c r="C3440" s="17">
        <v>5</v>
      </c>
      <c r="D3440" s="17">
        <v>3</v>
      </c>
      <c r="E3440" s="17">
        <v>9</v>
      </c>
      <c r="F3440" s="17">
        <v>16</v>
      </c>
      <c r="G3440" s="17">
        <v>2</v>
      </c>
      <c r="H3440" s="17"/>
      <c r="I3440" s="17">
        <v>3</v>
      </c>
      <c r="J3440" s="8">
        <f t="shared" si="689"/>
        <v>29.463759575721863</v>
      </c>
      <c r="K3440" s="8">
        <f t="shared" si="690"/>
        <v>61.023237648896696</v>
      </c>
      <c r="L3440" s="8">
        <f t="shared" si="691"/>
        <v>48.737693732332588</v>
      </c>
      <c r="M3440" s="8">
        <f t="shared" si="692"/>
        <v>0</v>
      </c>
      <c r="N3440" s="8">
        <f t="shared" si="693"/>
        <v>53.923213344197862</v>
      </c>
      <c r="O3440" s="8">
        <f t="shared" si="694"/>
        <v>80.272927955047166</v>
      </c>
      <c r="P3440" s="8">
        <f t="shared" si="695"/>
        <v>9.8446029425518198</v>
      </c>
      <c r="Q3440" s="8">
        <f t="shared" si="696"/>
        <v>5.3099976636010275</v>
      </c>
      <c r="R3440" s="9">
        <f t="shared" si="697"/>
        <v>0.4732773147832498</v>
      </c>
      <c r="S3440" s="8">
        <f t="shared" si="698"/>
        <v>283.26543519874804</v>
      </c>
      <c r="T3440" s="19">
        <f t="shared" si="699"/>
        <v>46.408230318983719</v>
      </c>
      <c r="U3440" s="19">
        <f t="shared" si="700"/>
        <v>48.013581413932286</v>
      </c>
      <c r="V3440" s="19">
        <f t="shared" si="701"/>
        <v>-1.605351094948567</v>
      </c>
    </row>
    <row r="3441" spans="1:22">
      <c r="A3441" s="7" t="s">
        <v>4995</v>
      </c>
      <c r="B3441" s="17"/>
      <c r="C3441" s="17"/>
      <c r="D3441" s="17">
        <v>1</v>
      </c>
      <c r="E3441" s="17">
        <v>1</v>
      </c>
      <c r="F3441" s="17">
        <v>3</v>
      </c>
      <c r="G3441" s="17"/>
      <c r="H3441" s="17"/>
      <c r="I3441" s="17">
        <v>1</v>
      </c>
      <c r="J3441" s="8">
        <f t="shared" si="689"/>
        <v>0</v>
      </c>
      <c r="K3441" s="8">
        <f t="shared" si="690"/>
        <v>0</v>
      </c>
      <c r="L3441" s="8">
        <f t="shared" si="691"/>
        <v>16.245897910777529</v>
      </c>
      <c r="M3441" s="8">
        <f t="shared" si="692"/>
        <v>0</v>
      </c>
      <c r="N3441" s="8">
        <f t="shared" si="693"/>
        <v>5.9914681493553177</v>
      </c>
      <c r="O3441" s="8">
        <f t="shared" si="694"/>
        <v>15.051173991571343</v>
      </c>
      <c r="P3441" s="8">
        <f t="shared" si="695"/>
        <v>0</v>
      </c>
      <c r="Q3441" s="8">
        <f t="shared" si="696"/>
        <v>1.7699992212003426</v>
      </c>
      <c r="R3441" s="9">
        <f t="shared" si="697"/>
        <v>0.41480606400319842</v>
      </c>
      <c r="S3441" s="8">
        <f t="shared" si="698"/>
        <v>37.288540051704189</v>
      </c>
      <c r="T3441" s="19">
        <f t="shared" si="699"/>
        <v>5.4152993035925094</v>
      </c>
      <c r="U3441" s="19">
        <f t="shared" si="700"/>
        <v>7.0142140469755532</v>
      </c>
      <c r="V3441" s="19">
        <f t="shared" si="701"/>
        <v>-1.5989147433830437</v>
      </c>
    </row>
    <row r="3442" spans="1:22">
      <c r="A3442" s="7" t="s">
        <v>5375</v>
      </c>
      <c r="B3442" s="17"/>
      <c r="C3442" s="17"/>
      <c r="D3442" s="17">
        <v>1</v>
      </c>
      <c r="E3442" s="17">
        <v>1</v>
      </c>
      <c r="F3442" s="17">
        <v>3</v>
      </c>
      <c r="G3442" s="17"/>
      <c r="H3442" s="17"/>
      <c r="I3442" s="17"/>
      <c r="J3442" s="8">
        <f t="shared" si="689"/>
        <v>0</v>
      </c>
      <c r="K3442" s="8">
        <f t="shared" si="690"/>
        <v>0</v>
      </c>
      <c r="L3442" s="8">
        <f t="shared" si="691"/>
        <v>16.245897910777529</v>
      </c>
      <c r="M3442" s="8">
        <f t="shared" si="692"/>
        <v>0</v>
      </c>
      <c r="N3442" s="8">
        <f t="shared" si="693"/>
        <v>5.9914681493553177</v>
      </c>
      <c r="O3442" s="8">
        <f t="shared" si="694"/>
        <v>15.051173991571343</v>
      </c>
      <c r="P3442" s="8">
        <f t="shared" si="695"/>
        <v>0</v>
      </c>
      <c r="Q3442" s="8">
        <f t="shared" si="696"/>
        <v>0</v>
      </c>
      <c r="R3442" s="9">
        <f t="shared" si="697"/>
        <v>0.41480606400319842</v>
      </c>
      <c r="S3442" s="8">
        <f t="shared" si="698"/>
        <v>37.288540051704189</v>
      </c>
      <c r="T3442" s="19">
        <f t="shared" si="699"/>
        <v>5.4152993035925094</v>
      </c>
      <c r="U3442" s="19">
        <f t="shared" si="700"/>
        <v>7.0142140469755532</v>
      </c>
      <c r="V3442" s="19">
        <f t="shared" si="701"/>
        <v>-1.5989147433830437</v>
      </c>
    </row>
    <row r="3443" spans="1:22">
      <c r="A3443" s="7" t="s">
        <v>5583</v>
      </c>
      <c r="B3443" s="17"/>
      <c r="C3443" s="17">
        <v>1</v>
      </c>
      <c r="D3443" s="17"/>
      <c r="E3443" s="17">
        <v>2</v>
      </c>
      <c r="F3443" s="17">
        <v>1</v>
      </c>
      <c r="G3443" s="17"/>
      <c r="H3443" s="17"/>
      <c r="I3443" s="17"/>
      <c r="J3443" s="8">
        <f t="shared" si="689"/>
        <v>0</v>
      </c>
      <c r="K3443" s="8">
        <f t="shared" si="690"/>
        <v>12.20464752977934</v>
      </c>
      <c r="L3443" s="8">
        <f t="shared" si="691"/>
        <v>0</v>
      </c>
      <c r="M3443" s="8">
        <f t="shared" si="692"/>
        <v>0</v>
      </c>
      <c r="N3443" s="8">
        <f t="shared" si="693"/>
        <v>11.982936298710635</v>
      </c>
      <c r="O3443" s="8">
        <f t="shared" si="694"/>
        <v>5.0170579971904479</v>
      </c>
      <c r="P3443" s="8">
        <f t="shared" si="695"/>
        <v>0</v>
      </c>
      <c r="Q3443" s="8">
        <f t="shared" si="696"/>
        <v>0</v>
      </c>
      <c r="R3443" s="9">
        <f t="shared" si="697"/>
        <v>0.38999380946500306</v>
      </c>
      <c r="S3443" s="8">
        <f t="shared" si="698"/>
        <v>29.204641825680426</v>
      </c>
      <c r="T3443" s="19">
        <f t="shared" si="699"/>
        <v>4.0682158432597797</v>
      </c>
      <c r="U3443" s="19">
        <f t="shared" si="700"/>
        <v>5.6666647653003608</v>
      </c>
      <c r="V3443" s="19">
        <f t="shared" si="701"/>
        <v>-1.5984489220405811</v>
      </c>
    </row>
    <row r="3444" spans="1:22">
      <c r="A3444" s="7" t="s">
        <v>5584</v>
      </c>
      <c r="B3444" s="17"/>
      <c r="C3444" s="17">
        <v>1</v>
      </c>
      <c r="D3444" s="17"/>
      <c r="E3444" s="17">
        <v>2</v>
      </c>
      <c r="F3444" s="17">
        <v>1</v>
      </c>
      <c r="G3444" s="17"/>
      <c r="H3444" s="17"/>
      <c r="I3444" s="17"/>
      <c r="J3444" s="8">
        <f t="shared" si="689"/>
        <v>0</v>
      </c>
      <c r="K3444" s="8">
        <f t="shared" si="690"/>
        <v>12.20464752977934</v>
      </c>
      <c r="L3444" s="8">
        <f t="shared" si="691"/>
        <v>0</v>
      </c>
      <c r="M3444" s="8">
        <f t="shared" si="692"/>
        <v>0</v>
      </c>
      <c r="N3444" s="8">
        <f t="shared" si="693"/>
        <v>11.982936298710635</v>
      </c>
      <c r="O3444" s="8">
        <f t="shared" si="694"/>
        <v>5.0170579971904479</v>
      </c>
      <c r="P3444" s="8">
        <f t="shared" si="695"/>
        <v>0</v>
      </c>
      <c r="Q3444" s="8">
        <f t="shared" si="696"/>
        <v>0</v>
      </c>
      <c r="R3444" s="9">
        <f t="shared" si="697"/>
        <v>0.38999380946500306</v>
      </c>
      <c r="S3444" s="8">
        <f t="shared" si="698"/>
        <v>29.204641825680426</v>
      </c>
      <c r="T3444" s="19">
        <f t="shared" si="699"/>
        <v>4.0682158432597797</v>
      </c>
      <c r="U3444" s="19">
        <f t="shared" si="700"/>
        <v>5.6666647653003608</v>
      </c>
      <c r="V3444" s="19">
        <f t="shared" si="701"/>
        <v>-1.5984489220405811</v>
      </c>
    </row>
    <row r="3445" spans="1:22">
      <c r="A3445" s="7" t="s">
        <v>5585</v>
      </c>
      <c r="B3445" s="17"/>
      <c r="C3445" s="17">
        <v>1</v>
      </c>
      <c r="D3445" s="17"/>
      <c r="E3445" s="17">
        <v>2</v>
      </c>
      <c r="F3445" s="17">
        <v>1</v>
      </c>
      <c r="G3445" s="17"/>
      <c r="H3445" s="17"/>
      <c r="I3445" s="17"/>
      <c r="J3445" s="8">
        <f t="shared" si="689"/>
        <v>0</v>
      </c>
      <c r="K3445" s="8">
        <f t="shared" si="690"/>
        <v>12.20464752977934</v>
      </c>
      <c r="L3445" s="8">
        <f t="shared" si="691"/>
        <v>0</v>
      </c>
      <c r="M3445" s="8">
        <f t="shared" si="692"/>
        <v>0</v>
      </c>
      <c r="N3445" s="8">
        <f t="shared" si="693"/>
        <v>11.982936298710635</v>
      </c>
      <c r="O3445" s="8">
        <f t="shared" si="694"/>
        <v>5.0170579971904479</v>
      </c>
      <c r="P3445" s="8">
        <f t="shared" si="695"/>
        <v>0</v>
      </c>
      <c r="Q3445" s="8">
        <f t="shared" si="696"/>
        <v>0</v>
      </c>
      <c r="R3445" s="9">
        <f t="shared" si="697"/>
        <v>0.38999380946500306</v>
      </c>
      <c r="S3445" s="8">
        <f t="shared" si="698"/>
        <v>29.204641825680426</v>
      </c>
      <c r="T3445" s="19">
        <f t="shared" si="699"/>
        <v>4.0682158432597797</v>
      </c>
      <c r="U3445" s="19">
        <f t="shared" si="700"/>
        <v>5.6666647653003608</v>
      </c>
      <c r="V3445" s="19">
        <f t="shared" si="701"/>
        <v>-1.5984489220405811</v>
      </c>
    </row>
    <row r="3446" spans="1:22">
      <c r="A3446" s="7" t="s">
        <v>5586</v>
      </c>
      <c r="B3446" s="17"/>
      <c r="C3446" s="17">
        <v>1</v>
      </c>
      <c r="D3446" s="17"/>
      <c r="E3446" s="17">
        <v>2</v>
      </c>
      <c r="F3446" s="17">
        <v>1</v>
      </c>
      <c r="G3446" s="17"/>
      <c r="H3446" s="17"/>
      <c r="I3446" s="17"/>
      <c r="J3446" s="8">
        <f t="shared" si="689"/>
        <v>0</v>
      </c>
      <c r="K3446" s="8">
        <f t="shared" si="690"/>
        <v>12.20464752977934</v>
      </c>
      <c r="L3446" s="8">
        <f t="shared" si="691"/>
        <v>0</v>
      </c>
      <c r="M3446" s="8">
        <f t="shared" si="692"/>
        <v>0</v>
      </c>
      <c r="N3446" s="8">
        <f t="shared" si="693"/>
        <v>11.982936298710635</v>
      </c>
      <c r="O3446" s="8">
        <f t="shared" si="694"/>
        <v>5.0170579971904479</v>
      </c>
      <c r="P3446" s="8">
        <f t="shared" si="695"/>
        <v>0</v>
      </c>
      <c r="Q3446" s="8">
        <f t="shared" si="696"/>
        <v>0</v>
      </c>
      <c r="R3446" s="9">
        <f t="shared" si="697"/>
        <v>0.38999380946500306</v>
      </c>
      <c r="S3446" s="8">
        <f t="shared" si="698"/>
        <v>29.204641825680426</v>
      </c>
      <c r="T3446" s="19">
        <f t="shared" si="699"/>
        <v>4.0682158432597797</v>
      </c>
      <c r="U3446" s="19">
        <f t="shared" si="700"/>
        <v>5.6666647653003608</v>
      </c>
      <c r="V3446" s="19">
        <f t="shared" si="701"/>
        <v>-1.5984489220405811</v>
      </c>
    </row>
    <row r="3447" spans="1:22">
      <c r="A3447" s="7" t="s">
        <v>5214</v>
      </c>
      <c r="B3447" s="17"/>
      <c r="C3447" s="17">
        <v>1</v>
      </c>
      <c r="D3447" s="17"/>
      <c r="E3447" s="17">
        <v>2</v>
      </c>
      <c r="F3447" s="17"/>
      <c r="G3447" s="17">
        <v>1</v>
      </c>
      <c r="H3447" s="17"/>
      <c r="I3447" s="17">
        <v>1</v>
      </c>
      <c r="J3447" s="8">
        <f t="shared" si="689"/>
        <v>0</v>
      </c>
      <c r="K3447" s="8">
        <f t="shared" si="690"/>
        <v>12.20464752977934</v>
      </c>
      <c r="L3447" s="8">
        <f t="shared" si="691"/>
        <v>0</v>
      </c>
      <c r="M3447" s="8">
        <f t="shared" si="692"/>
        <v>0</v>
      </c>
      <c r="N3447" s="8">
        <f t="shared" si="693"/>
        <v>11.982936298710635</v>
      </c>
      <c r="O3447" s="8">
        <f t="shared" si="694"/>
        <v>0</v>
      </c>
      <c r="P3447" s="8">
        <f t="shared" si="695"/>
        <v>4.9223014712759099</v>
      </c>
      <c r="Q3447" s="8">
        <f t="shared" si="696"/>
        <v>1.7699992212003426</v>
      </c>
      <c r="R3447" s="9">
        <f t="shared" si="697"/>
        <v>0.39213029188201537</v>
      </c>
      <c r="S3447" s="8">
        <f t="shared" si="698"/>
        <v>29.109885299765885</v>
      </c>
      <c r="T3447" s="19">
        <f t="shared" si="699"/>
        <v>4.0682158432597797</v>
      </c>
      <c r="U3447" s="19">
        <f t="shared" si="700"/>
        <v>5.6350792566621815</v>
      </c>
      <c r="V3447" s="19">
        <f t="shared" si="701"/>
        <v>-1.5668634134024018</v>
      </c>
    </row>
    <row r="3448" spans="1:22">
      <c r="A3448" s="7" t="s">
        <v>5588</v>
      </c>
      <c r="B3448" s="17"/>
      <c r="C3448" s="17">
        <v>1</v>
      </c>
      <c r="D3448" s="17"/>
      <c r="E3448" s="17">
        <v>2</v>
      </c>
      <c r="F3448" s="17"/>
      <c r="G3448" s="17">
        <v>1</v>
      </c>
      <c r="H3448" s="17"/>
      <c r="I3448" s="17"/>
      <c r="J3448" s="8">
        <f t="shared" si="689"/>
        <v>0</v>
      </c>
      <c r="K3448" s="8">
        <f t="shared" si="690"/>
        <v>12.20464752977934</v>
      </c>
      <c r="L3448" s="8">
        <f t="shared" si="691"/>
        <v>0</v>
      </c>
      <c r="M3448" s="8">
        <f t="shared" si="692"/>
        <v>0</v>
      </c>
      <c r="N3448" s="8">
        <f t="shared" si="693"/>
        <v>11.982936298710635</v>
      </c>
      <c r="O3448" s="8">
        <f t="shared" si="694"/>
        <v>0</v>
      </c>
      <c r="P3448" s="8">
        <f t="shared" si="695"/>
        <v>4.9223014712759099</v>
      </c>
      <c r="Q3448" s="8">
        <f t="shared" si="696"/>
        <v>0</v>
      </c>
      <c r="R3448" s="9">
        <f t="shared" si="697"/>
        <v>0.39213029188201537</v>
      </c>
      <c r="S3448" s="8">
        <f t="shared" si="698"/>
        <v>29.109885299765885</v>
      </c>
      <c r="T3448" s="19">
        <f t="shared" si="699"/>
        <v>4.0682158432597797</v>
      </c>
      <c r="U3448" s="19">
        <f t="shared" si="700"/>
        <v>5.6350792566621815</v>
      </c>
      <c r="V3448" s="19">
        <f t="shared" si="701"/>
        <v>-1.5668634134024018</v>
      </c>
    </row>
    <row r="3449" spans="1:22">
      <c r="A3449" s="7" t="s">
        <v>5589</v>
      </c>
      <c r="B3449" s="17"/>
      <c r="C3449" s="17">
        <v>1</v>
      </c>
      <c r="D3449" s="17"/>
      <c r="E3449" s="17">
        <v>2</v>
      </c>
      <c r="F3449" s="17"/>
      <c r="G3449" s="17">
        <v>1</v>
      </c>
      <c r="H3449" s="17"/>
      <c r="I3449" s="17"/>
      <c r="J3449" s="8">
        <f t="shared" si="689"/>
        <v>0</v>
      </c>
      <c r="K3449" s="8">
        <f t="shared" si="690"/>
        <v>12.20464752977934</v>
      </c>
      <c r="L3449" s="8">
        <f t="shared" si="691"/>
        <v>0</v>
      </c>
      <c r="M3449" s="8">
        <f t="shared" si="692"/>
        <v>0</v>
      </c>
      <c r="N3449" s="8">
        <f t="shared" si="693"/>
        <v>11.982936298710635</v>
      </c>
      <c r="O3449" s="8">
        <f t="shared" si="694"/>
        <v>0</v>
      </c>
      <c r="P3449" s="8">
        <f t="shared" si="695"/>
        <v>4.9223014712759099</v>
      </c>
      <c r="Q3449" s="8">
        <f t="shared" si="696"/>
        <v>0</v>
      </c>
      <c r="R3449" s="9">
        <f t="shared" si="697"/>
        <v>0.39213029188201537</v>
      </c>
      <c r="S3449" s="8">
        <f t="shared" si="698"/>
        <v>29.109885299765885</v>
      </c>
      <c r="T3449" s="19">
        <f t="shared" si="699"/>
        <v>4.0682158432597797</v>
      </c>
      <c r="U3449" s="19">
        <f t="shared" si="700"/>
        <v>5.6350792566621815</v>
      </c>
      <c r="V3449" s="19">
        <f t="shared" si="701"/>
        <v>-1.5668634134024018</v>
      </c>
    </row>
    <row r="3450" spans="1:22">
      <c r="A3450" s="7" t="s">
        <v>5590</v>
      </c>
      <c r="B3450" s="17"/>
      <c r="C3450" s="17">
        <v>1</v>
      </c>
      <c r="D3450" s="17"/>
      <c r="E3450" s="17">
        <v>2</v>
      </c>
      <c r="F3450" s="17"/>
      <c r="G3450" s="17">
        <v>1</v>
      </c>
      <c r="H3450" s="17"/>
      <c r="I3450" s="17"/>
      <c r="J3450" s="8">
        <f t="shared" si="689"/>
        <v>0</v>
      </c>
      <c r="K3450" s="8">
        <f t="shared" si="690"/>
        <v>12.20464752977934</v>
      </c>
      <c r="L3450" s="8">
        <f t="shared" si="691"/>
        <v>0</v>
      </c>
      <c r="M3450" s="8">
        <f t="shared" si="692"/>
        <v>0</v>
      </c>
      <c r="N3450" s="8">
        <f t="shared" si="693"/>
        <v>11.982936298710635</v>
      </c>
      <c r="O3450" s="8">
        <f t="shared" si="694"/>
        <v>0</v>
      </c>
      <c r="P3450" s="8">
        <f t="shared" si="695"/>
        <v>4.9223014712759099</v>
      </c>
      <c r="Q3450" s="8">
        <f t="shared" si="696"/>
        <v>0</v>
      </c>
      <c r="R3450" s="9">
        <f t="shared" si="697"/>
        <v>0.39213029188201537</v>
      </c>
      <c r="S3450" s="8">
        <f t="shared" si="698"/>
        <v>29.109885299765885</v>
      </c>
      <c r="T3450" s="19">
        <f t="shared" si="699"/>
        <v>4.0682158432597797</v>
      </c>
      <c r="U3450" s="19">
        <f t="shared" si="700"/>
        <v>5.6350792566621815</v>
      </c>
      <c r="V3450" s="19">
        <f t="shared" si="701"/>
        <v>-1.5668634134024018</v>
      </c>
    </row>
    <row r="3451" spans="1:22">
      <c r="A3451" s="7" t="s">
        <v>5591</v>
      </c>
      <c r="B3451" s="17"/>
      <c r="C3451" s="17">
        <v>1</v>
      </c>
      <c r="D3451" s="17"/>
      <c r="E3451" s="17">
        <v>2</v>
      </c>
      <c r="F3451" s="17"/>
      <c r="G3451" s="17">
        <v>1</v>
      </c>
      <c r="H3451" s="17"/>
      <c r="I3451" s="17"/>
      <c r="J3451" s="8">
        <f t="shared" si="689"/>
        <v>0</v>
      </c>
      <c r="K3451" s="8">
        <f t="shared" si="690"/>
        <v>12.20464752977934</v>
      </c>
      <c r="L3451" s="8">
        <f t="shared" si="691"/>
        <v>0</v>
      </c>
      <c r="M3451" s="8">
        <f t="shared" si="692"/>
        <v>0</v>
      </c>
      <c r="N3451" s="8">
        <f t="shared" si="693"/>
        <v>11.982936298710635</v>
      </c>
      <c r="O3451" s="8">
        <f t="shared" si="694"/>
        <v>0</v>
      </c>
      <c r="P3451" s="8">
        <f t="shared" si="695"/>
        <v>4.9223014712759099</v>
      </c>
      <c r="Q3451" s="8">
        <f t="shared" si="696"/>
        <v>0</v>
      </c>
      <c r="R3451" s="9">
        <f t="shared" si="697"/>
        <v>0.39213029188201537</v>
      </c>
      <c r="S3451" s="8">
        <f t="shared" si="698"/>
        <v>29.109885299765885</v>
      </c>
      <c r="T3451" s="19">
        <f t="shared" si="699"/>
        <v>4.0682158432597797</v>
      </c>
      <c r="U3451" s="19">
        <f t="shared" si="700"/>
        <v>5.6350792566621815</v>
      </c>
      <c r="V3451" s="19">
        <f t="shared" si="701"/>
        <v>-1.5668634134024018</v>
      </c>
    </row>
    <row r="3452" spans="1:22">
      <c r="A3452" s="7" t="s">
        <v>5592</v>
      </c>
      <c r="B3452" s="17"/>
      <c r="C3452" s="17">
        <v>1</v>
      </c>
      <c r="D3452" s="17"/>
      <c r="E3452" s="17">
        <v>2</v>
      </c>
      <c r="F3452" s="17"/>
      <c r="G3452" s="17">
        <v>1</v>
      </c>
      <c r="H3452" s="17"/>
      <c r="I3452" s="17"/>
      <c r="J3452" s="8">
        <f t="shared" si="689"/>
        <v>0</v>
      </c>
      <c r="K3452" s="8">
        <f t="shared" si="690"/>
        <v>12.20464752977934</v>
      </c>
      <c r="L3452" s="8">
        <f t="shared" si="691"/>
        <v>0</v>
      </c>
      <c r="M3452" s="8">
        <f t="shared" si="692"/>
        <v>0</v>
      </c>
      <c r="N3452" s="8">
        <f t="shared" si="693"/>
        <v>11.982936298710635</v>
      </c>
      <c r="O3452" s="8">
        <f t="shared" si="694"/>
        <v>0</v>
      </c>
      <c r="P3452" s="8">
        <f t="shared" si="695"/>
        <v>4.9223014712759099</v>
      </c>
      <c r="Q3452" s="8">
        <f t="shared" si="696"/>
        <v>0</v>
      </c>
      <c r="R3452" s="9">
        <f t="shared" si="697"/>
        <v>0.39213029188201537</v>
      </c>
      <c r="S3452" s="8">
        <f t="shared" si="698"/>
        <v>29.109885299765885</v>
      </c>
      <c r="T3452" s="19">
        <f t="shared" si="699"/>
        <v>4.0682158432597797</v>
      </c>
      <c r="U3452" s="19">
        <f t="shared" si="700"/>
        <v>5.6350792566621815</v>
      </c>
      <c r="V3452" s="19">
        <f t="shared" si="701"/>
        <v>-1.5668634134024018</v>
      </c>
    </row>
    <row r="3453" spans="1:22">
      <c r="A3453" s="7" t="s">
        <v>3539</v>
      </c>
      <c r="B3453" s="17"/>
      <c r="C3453" s="17">
        <v>4</v>
      </c>
      <c r="D3453" s="17"/>
      <c r="E3453" s="17">
        <v>4</v>
      </c>
      <c r="F3453" s="17"/>
      <c r="G3453" s="17">
        <v>6</v>
      </c>
      <c r="H3453" s="17"/>
      <c r="I3453" s="17">
        <v>3</v>
      </c>
      <c r="J3453" s="8">
        <f t="shared" si="689"/>
        <v>0</v>
      </c>
      <c r="K3453" s="8">
        <f t="shared" si="690"/>
        <v>48.81859011911736</v>
      </c>
      <c r="L3453" s="8">
        <f t="shared" si="691"/>
        <v>0</v>
      </c>
      <c r="M3453" s="8">
        <f t="shared" si="692"/>
        <v>0</v>
      </c>
      <c r="N3453" s="8">
        <f t="shared" si="693"/>
        <v>23.965872597421271</v>
      </c>
      <c r="O3453" s="8">
        <f t="shared" si="694"/>
        <v>0</v>
      </c>
      <c r="P3453" s="8">
        <f t="shared" si="695"/>
        <v>29.533808827655459</v>
      </c>
      <c r="Q3453" s="8">
        <f t="shared" si="696"/>
        <v>5.3099976636010275</v>
      </c>
      <c r="R3453" s="9">
        <f t="shared" si="697"/>
        <v>0.46862935712073872</v>
      </c>
      <c r="S3453" s="8">
        <f t="shared" si="698"/>
        <v>102.31827154419409</v>
      </c>
      <c r="T3453" s="19">
        <f t="shared" si="699"/>
        <v>16.272863373039119</v>
      </c>
      <c r="U3453" s="19">
        <f t="shared" si="700"/>
        <v>17.833227141692245</v>
      </c>
      <c r="V3453" s="19">
        <f t="shared" si="701"/>
        <v>-1.5603637686531258</v>
      </c>
    </row>
    <row r="3454" spans="1:22">
      <c r="A3454" s="7" t="s">
        <v>4587</v>
      </c>
      <c r="B3454" s="17"/>
      <c r="C3454" s="17"/>
      <c r="D3454" s="17">
        <v>1</v>
      </c>
      <c r="E3454" s="17">
        <v>1</v>
      </c>
      <c r="F3454" s="17">
        <v>1</v>
      </c>
      <c r="G3454" s="17">
        <v>2</v>
      </c>
      <c r="H3454" s="17">
        <v>1</v>
      </c>
      <c r="I3454" s="17">
        <v>2</v>
      </c>
      <c r="J3454" s="8">
        <f t="shared" si="689"/>
        <v>0</v>
      </c>
      <c r="K3454" s="8">
        <f t="shared" si="690"/>
        <v>0</v>
      </c>
      <c r="L3454" s="8">
        <f t="shared" si="691"/>
        <v>16.245897910777529</v>
      </c>
      <c r="M3454" s="8">
        <f t="shared" si="692"/>
        <v>7.2941056332377805</v>
      </c>
      <c r="N3454" s="8">
        <f t="shared" si="693"/>
        <v>5.9914681493553177</v>
      </c>
      <c r="O3454" s="8">
        <f t="shared" si="694"/>
        <v>5.0170579971904479</v>
      </c>
      <c r="P3454" s="8">
        <f t="shared" si="695"/>
        <v>9.8446029425518198</v>
      </c>
      <c r="Q3454" s="8">
        <f t="shared" si="696"/>
        <v>3.5399984424006852</v>
      </c>
      <c r="R3454" s="9">
        <f t="shared" si="697"/>
        <v>0.39895507692018195</v>
      </c>
      <c r="S3454" s="8">
        <f t="shared" si="698"/>
        <v>44.393132633112899</v>
      </c>
      <c r="T3454" s="19">
        <f t="shared" si="699"/>
        <v>5.4152993035925094</v>
      </c>
      <c r="U3454" s="19">
        <f t="shared" si="700"/>
        <v>6.9510430296991954</v>
      </c>
      <c r="V3454" s="19">
        <f t="shared" si="701"/>
        <v>-1.535743726106686</v>
      </c>
    </row>
    <row r="3455" spans="1:22">
      <c r="A3455" s="7" t="s">
        <v>4564</v>
      </c>
      <c r="B3455" s="17"/>
      <c r="C3455" s="17"/>
      <c r="D3455" s="17">
        <v>2</v>
      </c>
      <c r="E3455" s="17">
        <v>2</v>
      </c>
      <c r="F3455" s="17">
        <v>5</v>
      </c>
      <c r="G3455" s="17"/>
      <c r="H3455" s="17"/>
      <c r="I3455" s="17"/>
      <c r="J3455" s="8">
        <f t="shared" si="689"/>
        <v>0</v>
      </c>
      <c r="K3455" s="8">
        <f t="shared" si="690"/>
        <v>0</v>
      </c>
      <c r="L3455" s="8">
        <f t="shared" si="691"/>
        <v>32.491795821555058</v>
      </c>
      <c r="M3455" s="8">
        <f t="shared" si="692"/>
        <v>0</v>
      </c>
      <c r="N3455" s="8">
        <f t="shared" si="693"/>
        <v>11.982936298710635</v>
      </c>
      <c r="O3455" s="8">
        <f t="shared" si="694"/>
        <v>25.085289985952237</v>
      </c>
      <c r="P3455" s="8">
        <f t="shared" si="695"/>
        <v>0</v>
      </c>
      <c r="Q3455" s="8">
        <f t="shared" si="696"/>
        <v>0</v>
      </c>
      <c r="R3455" s="9">
        <f t="shared" si="697"/>
        <v>0.4562214603879734</v>
      </c>
      <c r="S3455" s="8">
        <f t="shared" si="698"/>
        <v>69.560022106217929</v>
      </c>
      <c r="T3455" s="19">
        <f t="shared" si="699"/>
        <v>10.830598607185019</v>
      </c>
      <c r="U3455" s="19">
        <f t="shared" si="700"/>
        <v>12.356075428220956</v>
      </c>
      <c r="V3455" s="19">
        <f t="shared" si="701"/>
        <v>-1.5254768210359373</v>
      </c>
    </row>
    <row r="3456" spans="1:22">
      <c r="A3456" s="7" t="s">
        <v>4741</v>
      </c>
      <c r="B3456" s="17"/>
      <c r="C3456" s="17">
        <v>1</v>
      </c>
      <c r="D3456" s="17">
        <v>1</v>
      </c>
      <c r="E3456" s="17">
        <v>3</v>
      </c>
      <c r="F3456" s="17">
        <v>3</v>
      </c>
      <c r="G3456" s="17"/>
      <c r="H3456" s="17"/>
      <c r="I3456" s="17"/>
      <c r="J3456" s="8">
        <f t="shared" si="689"/>
        <v>0</v>
      </c>
      <c r="K3456" s="8">
        <f t="shared" si="690"/>
        <v>12.20464752977934</v>
      </c>
      <c r="L3456" s="8">
        <f t="shared" si="691"/>
        <v>16.245897910777529</v>
      </c>
      <c r="M3456" s="8">
        <f t="shared" si="692"/>
        <v>0</v>
      </c>
      <c r="N3456" s="8">
        <f t="shared" si="693"/>
        <v>17.974404448065954</v>
      </c>
      <c r="O3456" s="8">
        <f t="shared" si="694"/>
        <v>15.051173991571343</v>
      </c>
      <c r="P3456" s="8">
        <f t="shared" si="695"/>
        <v>0</v>
      </c>
      <c r="Q3456" s="8">
        <f t="shared" si="696"/>
        <v>0</v>
      </c>
      <c r="R3456" s="9">
        <f t="shared" si="697"/>
        <v>0.42345997262214219</v>
      </c>
      <c r="S3456" s="8">
        <f t="shared" si="698"/>
        <v>61.476123880194166</v>
      </c>
      <c r="T3456" s="19">
        <f t="shared" si="699"/>
        <v>9.4835151468522891</v>
      </c>
      <c r="U3456" s="19">
        <f t="shared" si="700"/>
        <v>11.008526146545767</v>
      </c>
      <c r="V3456" s="19">
        <f t="shared" si="701"/>
        <v>-1.5250109996934782</v>
      </c>
    </row>
    <row r="3457" spans="1:22">
      <c r="A3457" s="7" t="s">
        <v>5151</v>
      </c>
      <c r="B3457" s="17"/>
      <c r="C3457" s="17"/>
      <c r="D3457" s="17">
        <v>1</v>
      </c>
      <c r="E3457" s="17">
        <v>1</v>
      </c>
      <c r="F3457" s="17"/>
      <c r="G3457" s="17">
        <v>3</v>
      </c>
      <c r="H3457" s="17">
        <v>1</v>
      </c>
      <c r="I3457" s="17"/>
      <c r="J3457" s="8">
        <f t="shared" si="689"/>
        <v>0</v>
      </c>
      <c r="K3457" s="8">
        <f t="shared" si="690"/>
        <v>0</v>
      </c>
      <c r="L3457" s="8">
        <f t="shared" si="691"/>
        <v>16.245897910777529</v>
      </c>
      <c r="M3457" s="8">
        <f t="shared" si="692"/>
        <v>7.2941056332377805</v>
      </c>
      <c r="N3457" s="8">
        <f t="shared" si="693"/>
        <v>5.9914681493553177</v>
      </c>
      <c r="O3457" s="8">
        <f t="shared" si="694"/>
        <v>0</v>
      </c>
      <c r="P3457" s="8">
        <f t="shared" si="695"/>
        <v>14.76690441382773</v>
      </c>
      <c r="Q3457" s="8">
        <f t="shared" si="696"/>
        <v>0</v>
      </c>
      <c r="R3457" s="9">
        <f t="shared" si="697"/>
        <v>0.41913696861488769</v>
      </c>
      <c r="S3457" s="8">
        <f t="shared" si="698"/>
        <v>44.298376107198358</v>
      </c>
      <c r="T3457" s="19">
        <f t="shared" si="699"/>
        <v>5.4152993035925094</v>
      </c>
      <c r="U3457" s="19">
        <f t="shared" si="700"/>
        <v>6.9194575210610161</v>
      </c>
      <c r="V3457" s="19">
        <f t="shared" si="701"/>
        <v>-1.5041582174685066</v>
      </c>
    </row>
    <row r="3458" spans="1:22">
      <c r="A3458" s="7" t="s">
        <v>4321</v>
      </c>
      <c r="B3458" s="17"/>
      <c r="C3458" s="17">
        <v>1</v>
      </c>
      <c r="D3458" s="17">
        <v>1</v>
      </c>
      <c r="E3458" s="17">
        <v>3</v>
      </c>
      <c r="F3458" s="17">
        <v>2</v>
      </c>
      <c r="G3458" s="17">
        <v>1</v>
      </c>
      <c r="H3458" s="17">
        <v>1</v>
      </c>
      <c r="I3458" s="17">
        <v>1</v>
      </c>
      <c r="J3458" s="8">
        <f t="shared" si="689"/>
        <v>0</v>
      </c>
      <c r="K3458" s="8">
        <f t="shared" si="690"/>
        <v>12.20464752977934</v>
      </c>
      <c r="L3458" s="8">
        <f t="shared" si="691"/>
        <v>16.245897910777529</v>
      </c>
      <c r="M3458" s="8">
        <f t="shared" si="692"/>
        <v>7.2941056332377805</v>
      </c>
      <c r="N3458" s="8">
        <f t="shared" si="693"/>
        <v>17.974404448065954</v>
      </c>
      <c r="O3458" s="8">
        <f t="shared" si="694"/>
        <v>10.034115994380896</v>
      </c>
      <c r="P3458" s="8">
        <f t="shared" si="695"/>
        <v>4.9223014712759099</v>
      </c>
      <c r="Q3458" s="8">
        <f t="shared" si="696"/>
        <v>1.7699992212003426</v>
      </c>
      <c r="R3458" s="9">
        <f t="shared" si="697"/>
        <v>0.41054708944768853</v>
      </c>
      <c r="S3458" s="8">
        <f t="shared" si="698"/>
        <v>68.675472987517409</v>
      </c>
      <c r="T3458" s="19">
        <f t="shared" si="699"/>
        <v>9.4835151468522891</v>
      </c>
      <c r="U3458" s="19">
        <f t="shared" si="700"/>
        <v>10.976940637907587</v>
      </c>
      <c r="V3458" s="19">
        <f t="shared" si="701"/>
        <v>-1.493425491055298</v>
      </c>
    </row>
    <row r="3459" spans="1:22">
      <c r="A3459" s="7" t="s">
        <v>4738</v>
      </c>
      <c r="B3459" s="17"/>
      <c r="C3459" s="17">
        <v>1</v>
      </c>
      <c r="D3459" s="17">
        <v>1</v>
      </c>
      <c r="E3459" s="17">
        <v>3</v>
      </c>
      <c r="F3459" s="17">
        <v>2</v>
      </c>
      <c r="G3459" s="17">
        <v>1</v>
      </c>
      <c r="H3459" s="17"/>
      <c r="I3459" s="17"/>
      <c r="J3459" s="8">
        <f t="shared" si="689"/>
        <v>0</v>
      </c>
      <c r="K3459" s="8">
        <f t="shared" si="690"/>
        <v>12.20464752977934</v>
      </c>
      <c r="L3459" s="8">
        <f t="shared" si="691"/>
        <v>16.245897910777529</v>
      </c>
      <c r="M3459" s="8">
        <f t="shared" si="692"/>
        <v>0</v>
      </c>
      <c r="N3459" s="8">
        <f t="shared" si="693"/>
        <v>17.974404448065954</v>
      </c>
      <c r="O3459" s="8">
        <f t="shared" si="694"/>
        <v>10.034115994380896</v>
      </c>
      <c r="P3459" s="8">
        <f t="shared" si="695"/>
        <v>4.9223014712759099</v>
      </c>
      <c r="Q3459" s="8">
        <f t="shared" si="696"/>
        <v>0</v>
      </c>
      <c r="R3459" s="9">
        <f t="shared" si="697"/>
        <v>0.41054708944768853</v>
      </c>
      <c r="S3459" s="8">
        <f t="shared" si="698"/>
        <v>61.381367354279625</v>
      </c>
      <c r="T3459" s="19">
        <f t="shared" si="699"/>
        <v>9.4835151468522891</v>
      </c>
      <c r="U3459" s="19">
        <f t="shared" si="700"/>
        <v>10.976940637907587</v>
      </c>
      <c r="V3459" s="19">
        <f t="shared" si="701"/>
        <v>-1.493425491055298</v>
      </c>
    </row>
    <row r="3460" spans="1:22">
      <c r="A3460" s="7" t="s">
        <v>3082</v>
      </c>
      <c r="B3460" s="17"/>
      <c r="C3460" s="17">
        <v>4</v>
      </c>
      <c r="D3460" s="17">
        <v>2</v>
      </c>
      <c r="E3460" s="17">
        <v>1</v>
      </c>
      <c r="F3460" s="17">
        <v>10</v>
      </c>
      <c r="G3460" s="17">
        <v>6</v>
      </c>
      <c r="H3460" s="17"/>
      <c r="I3460" s="17"/>
      <c r="J3460" s="8">
        <f t="shared" si="689"/>
        <v>0</v>
      </c>
      <c r="K3460" s="8">
        <f t="shared" si="690"/>
        <v>48.81859011911736</v>
      </c>
      <c r="L3460" s="8">
        <f t="shared" si="691"/>
        <v>32.491795821555058</v>
      </c>
      <c r="M3460" s="8">
        <f t="shared" si="692"/>
        <v>0</v>
      </c>
      <c r="N3460" s="8">
        <f t="shared" si="693"/>
        <v>5.9914681493553177</v>
      </c>
      <c r="O3460" s="8">
        <f t="shared" si="694"/>
        <v>50.170579971904473</v>
      </c>
      <c r="P3460" s="8">
        <f t="shared" si="695"/>
        <v>29.533808827655459</v>
      </c>
      <c r="Q3460" s="8">
        <f t="shared" si="696"/>
        <v>0</v>
      </c>
      <c r="R3460" s="9">
        <f t="shared" si="697"/>
        <v>0.47148731596137616</v>
      </c>
      <c r="S3460" s="8">
        <f t="shared" si="698"/>
        <v>167.00624288958767</v>
      </c>
      <c r="T3460" s="19">
        <f t="shared" si="699"/>
        <v>27.103461980224139</v>
      </c>
      <c r="U3460" s="19">
        <f t="shared" si="700"/>
        <v>28.565285649638415</v>
      </c>
      <c r="V3460" s="19">
        <f t="shared" si="701"/>
        <v>-1.4618236694142759</v>
      </c>
    </row>
    <row r="3461" spans="1:22">
      <c r="A3461" s="7" t="s">
        <v>1747</v>
      </c>
      <c r="B3461" s="17">
        <v>3</v>
      </c>
      <c r="C3461" s="17">
        <v>3</v>
      </c>
      <c r="D3461" s="17">
        <v>8</v>
      </c>
      <c r="E3461" s="17">
        <v>15</v>
      </c>
      <c r="F3461" s="17">
        <v>21</v>
      </c>
      <c r="G3461" s="17">
        <v>13</v>
      </c>
      <c r="H3461" s="17">
        <v>1</v>
      </c>
      <c r="I3461" s="17">
        <v>1</v>
      </c>
      <c r="J3461" s="8">
        <f t="shared" si="689"/>
        <v>88.391278727165584</v>
      </c>
      <c r="K3461" s="8">
        <f t="shared" si="690"/>
        <v>36.613942589338016</v>
      </c>
      <c r="L3461" s="8">
        <f t="shared" si="691"/>
        <v>129.96718328622023</v>
      </c>
      <c r="M3461" s="8">
        <f t="shared" si="692"/>
        <v>7.2941056332377805</v>
      </c>
      <c r="N3461" s="8">
        <f t="shared" si="693"/>
        <v>89.87202224032977</v>
      </c>
      <c r="O3461" s="8">
        <f t="shared" si="694"/>
        <v>105.3582179409994</v>
      </c>
      <c r="P3461" s="8">
        <f t="shared" si="695"/>
        <v>63.989919126586827</v>
      </c>
      <c r="Q3461" s="8">
        <f t="shared" si="696"/>
        <v>1.7699992212003426</v>
      </c>
      <c r="R3461" s="9">
        <f t="shared" si="697"/>
        <v>0.48205585828400732</v>
      </c>
      <c r="S3461" s="8">
        <f t="shared" si="698"/>
        <v>521.48666954387761</v>
      </c>
      <c r="T3461" s="19">
        <f t="shared" si="699"/>
        <v>84.990801534241271</v>
      </c>
      <c r="U3461" s="19">
        <f t="shared" si="700"/>
        <v>86.406719769305326</v>
      </c>
      <c r="V3461" s="19">
        <f t="shared" si="701"/>
        <v>-1.4159182350640549</v>
      </c>
    </row>
    <row r="3462" spans="1:22">
      <c r="A3462" s="7" t="s">
        <v>4274</v>
      </c>
      <c r="B3462" s="17"/>
      <c r="C3462" s="17">
        <v>3</v>
      </c>
      <c r="D3462" s="17"/>
      <c r="E3462" s="17">
        <v>1</v>
      </c>
      <c r="F3462" s="17">
        <v>4</v>
      </c>
      <c r="G3462" s="17">
        <v>3</v>
      </c>
      <c r="H3462" s="17"/>
      <c r="I3462" s="17"/>
      <c r="J3462" s="8">
        <f t="shared" ref="J3462:J3525" si="702">1000000*B3462/33940</f>
        <v>0</v>
      </c>
      <c r="K3462" s="8">
        <f t="shared" ref="K3462:K3525" si="703">1000000*C3462/81936</f>
        <v>36.613942589338016</v>
      </c>
      <c r="L3462" s="8">
        <f t="shared" ref="L3462:L3525" si="704">1000000*D3462/61554</f>
        <v>0</v>
      </c>
      <c r="M3462" s="8">
        <f t="shared" ref="M3462:M3525" si="705">1000000*H3462/137097</f>
        <v>0</v>
      </c>
      <c r="N3462" s="8">
        <f t="shared" ref="N3462:N3525" si="706">1000000*E3462/166904</f>
        <v>5.9914681493553177</v>
      </c>
      <c r="O3462" s="8">
        <f t="shared" ref="O3462:O3525" si="707">1000000*F3462/199320</f>
        <v>20.068231988761791</v>
      </c>
      <c r="P3462" s="8">
        <f t="shared" ref="P3462:P3525" si="708">1000000*G3462/203157</f>
        <v>14.76690441382773</v>
      </c>
      <c r="Q3462" s="8">
        <f t="shared" ref="Q3462:Q3525" si="709">1000000*(I3462/564972)</f>
        <v>0</v>
      </c>
      <c r="R3462" s="9">
        <f t="shared" ref="R3462:R3525" si="710">_xlfn.T.TEST(J3462:L3462,N3462:P3462,1,2)</f>
        <v>0.45920581836254115</v>
      </c>
      <c r="S3462" s="8">
        <f t="shared" ref="S3462:S3525" si="711">SUM(J3462:P3462)</f>
        <v>77.440547141282863</v>
      </c>
      <c r="T3462" s="19">
        <f t="shared" ref="T3462:T3525" si="712">AVERAGE(J3462:L3462)</f>
        <v>12.204647529779338</v>
      </c>
      <c r="U3462" s="19">
        <f t="shared" ref="U3462:U3525" si="713">AVERAGE(N3462:P3462)</f>
        <v>13.608868183981613</v>
      </c>
      <c r="V3462" s="19">
        <f t="shared" ref="V3462:V3525" si="714">T3462-U3462</f>
        <v>-1.404220654202275</v>
      </c>
    </row>
    <row r="3463" spans="1:22">
      <c r="A3463" s="7" t="s">
        <v>1695</v>
      </c>
      <c r="B3463" s="17">
        <v>3</v>
      </c>
      <c r="C3463" s="17">
        <v>14</v>
      </c>
      <c r="D3463" s="17"/>
      <c r="E3463" s="17">
        <v>14</v>
      </c>
      <c r="F3463" s="17">
        <v>25</v>
      </c>
      <c r="G3463" s="17">
        <v>11</v>
      </c>
      <c r="H3463" s="17">
        <v>1</v>
      </c>
      <c r="I3463" s="17">
        <v>1</v>
      </c>
      <c r="J3463" s="8">
        <f t="shared" si="702"/>
        <v>88.391278727165584</v>
      </c>
      <c r="K3463" s="8">
        <f t="shared" si="703"/>
        <v>170.86506541691077</v>
      </c>
      <c r="L3463" s="8">
        <f t="shared" si="704"/>
        <v>0</v>
      </c>
      <c r="M3463" s="8">
        <f t="shared" si="705"/>
        <v>7.2941056332377805</v>
      </c>
      <c r="N3463" s="8">
        <f t="shared" si="706"/>
        <v>83.880554090974456</v>
      </c>
      <c r="O3463" s="8">
        <f t="shared" si="707"/>
        <v>125.42644992976119</v>
      </c>
      <c r="P3463" s="8">
        <f t="shared" si="708"/>
        <v>54.145316184035011</v>
      </c>
      <c r="Q3463" s="8">
        <f t="shared" si="709"/>
        <v>1.7699992212003426</v>
      </c>
      <c r="R3463" s="9">
        <f t="shared" si="710"/>
        <v>0.49019586398092907</v>
      </c>
      <c r="S3463" s="8">
        <f t="shared" si="711"/>
        <v>530.00276998208483</v>
      </c>
      <c r="T3463" s="19">
        <f t="shared" si="712"/>
        <v>86.418781381358784</v>
      </c>
      <c r="U3463" s="19">
        <f t="shared" si="713"/>
        <v>87.817440068256886</v>
      </c>
      <c r="V3463" s="19">
        <f t="shared" si="714"/>
        <v>-1.3986586868981021</v>
      </c>
    </row>
    <row r="3464" spans="1:22">
      <c r="A3464" s="7" t="s">
        <v>4997</v>
      </c>
      <c r="B3464" s="17"/>
      <c r="C3464" s="17"/>
      <c r="D3464" s="17">
        <v>1</v>
      </c>
      <c r="E3464" s="17"/>
      <c r="F3464" s="17">
        <v>4</v>
      </c>
      <c r="G3464" s="17"/>
      <c r="H3464" s="17"/>
      <c r="I3464" s="17">
        <v>1</v>
      </c>
      <c r="J3464" s="8">
        <f t="shared" si="702"/>
        <v>0</v>
      </c>
      <c r="K3464" s="8">
        <f t="shared" si="703"/>
        <v>0</v>
      </c>
      <c r="L3464" s="8">
        <f t="shared" si="704"/>
        <v>16.245897910777529</v>
      </c>
      <c r="M3464" s="8">
        <f t="shared" si="705"/>
        <v>0</v>
      </c>
      <c r="N3464" s="8">
        <f t="shared" si="706"/>
        <v>0</v>
      </c>
      <c r="O3464" s="8">
        <f t="shared" si="707"/>
        <v>20.068231988761791</v>
      </c>
      <c r="P3464" s="8">
        <f t="shared" si="708"/>
        <v>0</v>
      </c>
      <c r="Q3464" s="8">
        <f t="shared" si="709"/>
        <v>1.7699992212003426</v>
      </c>
      <c r="R3464" s="9">
        <f t="shared" si="710"/>
        <v>0.44473748145068281</v>
      </c>
      <c r="S3464" s="8">
        <f t="shared" si="711"/>
        <v>36.314129899539324</v>
      </c>
      <c r="T3464" s="19">
        <f t="shared" si="712"/>
        <v>5.4152993035925094</v>
      </c>
      <c r="U3464" s="19">
        <f t="shared" si="713"/>
        <v>6.6894106629205972</v>
      </c>
      <c r="V3464" s="19">
        <f t="shared" si="714"/>
        <v>-1.2741113593280877</v>
      </c>
    </row>
    <row r="3465" spans="1:22">
      <c r="A3465" s="7" t="s">
        <v>4998</v>
      </c>
      <c r="B3465" s="17"/>
      <c r="C3465" s="17"/>
      <c r="D3465" s="17">
        <v>1</v>
      </c>
      <c r="E3465" s="17"/>
      <c r="F3465" s="17">
        <v>4</v>
      </c>
      <c r="G3465" s="17"/>
      <c r="H3465" s="17"/>
      <c r="I3465" s="17">
        <v>1</v>
      </c>
      <c r="J3465" s="8">
        <f t="shared" si="702"/>
        <v>0</v>
      </c>
      <c r="K3465" s="8">
        <f t="shared" si="703"/>
        <v>0</v>
      </c>
      <c r="L3465" s="8">
        <f t="shared" si="704"/>
        <v>16.245897910777529</v>
      </c>
      <c r="M3465" s="8">
        <f t="shared" si="705"/>
        <v>0</v>
      </c>
      <c r="N3465" s="8">
        <f t="shared" si="706"/>
        <v>0</v>
      </c>
      <c r="O3465" s="8">
        <f t="shared" si="707"/>
        <v>20.068231988761791</v>
      </c>
      <c r="P3465" s="8">
        <f t="shared" si="708"/>
        <v>0</v>
      </c>
      <c r="Q3465" s="8">
        <f t="shared" si="709"/>
        <v>1.7699992212003426</v>
      </c>
      <c r="R3465" s="9">
        <f t="shared" si="710"/>
        <v>0.44473748145068281</v>
      </c>
      <c r="S3465" s="8">
        <f t="shared" si="711"/>
        <v>36.314129899539324</v>
      </c>
      <c r="T3465" s="19">
        <f t="shared" si="712"/>
        <v>5.4152993035925094</v>
      </c>
      <c r="U3465" s="19">
        <f t="shared" si="713"/>
        <v>6.6894106629205972</v>
      </c>
      <c r="V3465" s="19">
        <f t="shared" si="714"/>
        <v>-1.2741113593280877</v>
      </c>
    </row>
    <row r="3466" spans="1:22">
      <c r="A3466" s="7" t="s">
        <v>5152</v>
      </c>
      <c r="B3466" s="17"/>
      <c r="C3466" s="17"/>
      <c r="D3466" s="17">
        <v>1</v>
      </c>
      <c r="E3466" s="17"/>
      <c r="F3466" s="17">
        <v>4</v>
      </c>
      <c r="G3466" s="17"/>
      <c r="H3466" s="17">
        <v>1</v>
      </c>
      <c r="I3466" s="17"/>
      <c r="J3466" s="8">
        <f t="shared" si="702"/>
        <v>0</v>
      </c>
      <c r="K3466" s="8">
        <f t="shared" si="703"/>
        <v>0</v>
      </c>
      <c r="L3466" s="8">
        <f t="shared" si="704"/>
        <v>16.245897910777529</v>
      </c>
      <c r="M3466" s="8">
        <f t="shared" si="705"/>
        <v>7.2941056332377805</v>
      </c>
      <c r="N3466" s="8">
        <f t="shared" si="706"/>
        <v>0</v>
      </c>
      <c r="O3466" s="8">
        <f t="shared" si="707"/>
        <v>20.068231988761791</v>
      </c>
      <c r="P3466" s="8">
        <f t="shared" si="708"/>
        <v>0</v>
      </c>
      <c r="Q3466" s="8">
        <f t="shared" si="709"/>
        <v>0</v>
      </c>
      <c r="R3466" s="9">
        <f t="shared" si="710"/>
        <v>0.44473748145068281</v>
      </c>
      <c r="S3466" s="8">
        <f t="shared" si="711"/>
        <v>43.608235532777101</v>
      </c>
      <c r="T3466" s="19">
        <f t="shared" si="712"/>
        <v>5.4152993035925094</v>
      </c>
      <c r="U3466" s="19">
        <f t="shared" si="713"/>
        <v>6.6894106629205972</v>
      </c>
      <c r="V3466" s="19">
        <f t="shared" si="714"/>
        <v>-1.2741113593280877</v>
      </c>
    </row>
    <row r="3467" spans="1:22">
      <c r="A3467" s="7" t="s">
        <v>5377</v>
      </c>
      <c r="B3467" s="17"/>
      <c r="C3467" s="17"/>
      <c r="D3467" s="17">
        <v>1</v>
      </c>
      <c r="E3467" s="17"/>
      <c r="F3467" s="17">
        <v>4</v>
      </c>
      <c r="G3467" s="17"/>
      <c r="H3467" s="17"/>
      <c r="I3467" s="17"/>
      <c r="J3467" s="8">
        <f t="shared" si="702"/>
        <v>0</v>
      </c>
      <c r="K3467" s="8">
        <f t="shared" si="703"/>
        <v>0</v>
      </c>
      <c r="L3467" s="8">
        <f t="shared" si="704"/>
        <v>16.245897910777529</v>
      </c>
      <c r="M3467" s="8">
        <f t="shared" si="705"/>
        <v>0</v>
      </c>
      <c r="N3467" s="8">
        <f t="shared" si="706"/>
        <v>0</v>
      </c>
      <c r="O3467" s="8">
        <f t="shared" si="707"/>
        <v>20.068231988761791</v>
      </c>
      <c r="P3467" s="8">
        <f t="shared" si="708"/>
        <v>0</v>
      </c>
      <c r="Q3467" s="8">
        <f t="shared" si="709"/>
        <v>0</v>
      </c>
      <c r="R3467" s="9">
        <f t="shared" si="710"/>
        <v>0.44473748145068281</v>
      </c>
      <c r="S3467" s="8">
        <f t="shared" si="711"/>
        <v>36.314129899539324</v>
      </c>
      <c r="T3467" s="19">
        <f t="shared" si="712"/>
        <v>5.4152993035925094</v>
      </c>
      <c r="U3467" s="19">
        <f t="shared" si="713"/>
        <v>6.6894106629205972</v>
      </c>
      <c r="V3467" s="19">
        <f t="shared" si="714"/>
        <v>-1.2741113593280877</v>
      </c>
    </row>
    <row r="3468" spans="1:22">
      <c r="A3468" s="7" t="s">
        <v>5378</v>
      </c>
      <c r="B3468" s="17"/>
      <c r="C3468" s="17"/>
      <c r="D3468" s="17">
        <v>1</v>
      </c>
      <c r="E3468" s="17"/>
      <c r="F3468" s="17">
        <v>4</v>
      </c>
      <c r="G3468" s="17"/>
      <c r="H3468" s="17"/>
      <c r="I3468" s="17"/>
      <c r="J3468" s="8">
        <f t="shared" si="702"/>
        <v>0</v>
      </c>
      <c r="K3468" s="8">
        <f t="shared" si="703"/>
        <v>0</v>
      </c>
      <c r="L3468" s="8">
        <f t="shared" si="704"/>
        <v>16.245897910777529</v>
      </c>
      <c r="M3468" s="8">
        <f t="shared" si="705"/>
        <v>0</v>
      </c>
      <c r="N3468" s="8">
        <f t="shared" si="706"/>
        <v>0</v>
      </c>
      <c r="O3468" s="8">
        <f t="shared" si="707"/>
        <v>20.068231988761791</v>
      </c>
      <c r="P3468" s="8">
        <f t="shared" si="708"/>
        <v>0</v>
      </c>
      <c r="Q3468" s="8">
        <f t="shared" si="709"/>
        <v>0</v>
      </c>
      <c r="R3468" s="9">
        <f t="shared" si="710"/>
        <v>0.44473748145068281</v>
      </c>
      <c r="S3468" s="8">
        <f t="shared" si="711"/>
        <v>36.314129899539324</v>
      </c>
      <c r="T3468" s="19">
        <f t="shared" si="712"/>
        <v>5.4152993035925094</v>
      </c>
      <c r="U3468" s="19">
        <f t="shared" si="713"/>
        <v>6.6894106629205972</v>
      </c>
      <c r="V3468" s="19">
        <f t="shared" si="714"/>
        <v>-1.2741113593280877</v>
      </c>
    </row>
    <row r="3469" spans="1:22">
      <c r="A3469" s="7" t="s">
        <v>5600</v>
      </c>
      <c r="B3469" s="17"/>
      <c r="C3469" s="17">
        <v>1</v>
      </c>
      <c r="D3469" s="17"/>
      <c r="E3469" s="17">
        <v>1</v>
      </c>
      <c r="F3469" s="17">
        <v>2</v>
      </c>
      <c r="G3469" s="17"/>
      <c r="H3469" s="17"/>
      <c r="I3469" s="17"/>
      <c r="J3469" s="8">
        <f t="shared" si="702"/>
        <v>0</v>
      </c>
      <c r="K3469" s="8">
        <f t="shared" si="703"/>
        <v>12.20464752977934</v>
      </c>
      <c r="L3469" s="8">
        <f t="shared" si="704"/>
        <v>0</v>
      </c>
      <c r="M3469" s="8">
        <f t="shared" si="705"/>
        <v>0</v>
      </c>
      <c r="N3469" s="8">
        <f t="shared" si="706"/>
        <v>5.9914681493553177</v>
      </c>
      <c r="O3469" s="8">
        <f t="shared" si="707"/>
        <v>10.034115994380896</v>
      </c>
      <c r="P3469" s="8">
        <f t="shared" si="708"/>
        <v>0</v>
      </c>
      <c r="Q3469" s="8">
        <f t="shared" si="709"/>
        <v>0</v>
      </c>
      <c r="R3469" s="9">
        <f t="shared" si="710"/>
        <v>0.40583087187590194</v>
      </c>
      <c r="S3469" s="8">
        <f t="shared" si="711"/>
        <v>28.230231673515554</v>
      </c>
      <c r="T3469" s="19">
        <f t="shared" si="712"/>
        <v>4.0682158432597797</v>
      </c>
      <c r="U3469" s="19">
        <f t="shared" si="713"/>
        <v>5.3418613812454048</v>
      </c>
      <c r="V3469" s="19">
        <f t="shared" si="714"/>
        <v>-1.2736455379856251</v>
      </c>
    </row>
    <row r="3470" spans="1:22">
      <c r="A3470" s="7" t="s">
        <v>5601</v>
      </c>
      <c r="B3470" s="17"/>
      <c r="C3470" s="17">
        <v>1</v>
      </c>
      <c r="D3470" s="17"/>
      <c r="E3470" s="17">
        <v>1</v>
      </c>
      <c r="F3470" s="17">
        <v>2</v>
      </c>
      <c r="G3470" s="17"/>
      <c r="H3470" s="17"/>
      <c r="I3470" s="17"/>
      <c r="J3470" s="8">
        <f t="shared" si="702"/>
        <v>0</v>
      </c>
      <c r="K3470" s="8">
        <f t="shared" si="703"/>
        <v>12.20464752977934</v>
      </c>
      <c r="L3470" s="8">
        <f t="shared" si="704"/>
        <v>0</v>
      </c>
      <c r="M3470" s="8">
        <f t="shared" si="705"/>
        <v>0</v>
      </c>
      <c r="N3470" s="8">
        <f t="shared" si="706"/>
        <v>5.9914681493553177</v>
      </c>
      <c r="O3470" s="8">
        <f t="shared" si="707"/>
        <v>10.034115994380896</v>
      </c>
      <c r="P3470" s="8">
        <f t="shared" si="708"/>
        <v>0</v>
      </c>
      <c r="Q3470" s="8">
        <f t="shared" si="709"/>
        <v>0</v>
      </c>
      <c r="R3470" s="9">
        <f t="shared" si="710"/>
        <v>0.40583087187590194</v>
      </c>
      <c r="S3470" s="8">
        <f t="shared" si="711"/>
        <v>28.230231673515554</v>
      </c>
      <c r="T3470" s="19">
        <f t="shared" si="712"/>
        <v>4.0682158432597797</v>
      </c>
      <c r="U3470" s="19">
        <f t="shared" si="713"/>
        <v>5.3418613812454048</v>
      </c>
      <c r="V3470" s="19">
        <f t="shared" si="714"/>
        <v>-1.2736455379856251</v>
      </c>
    </row>
    <row r="3471" spans="1:22">
      <c r="A3471" s="7" t="s">
        <v>5602</v>
      </c>
      <c r="B3471" s="17"/>
      <c r="C3471" s="17">
        <v>1</v>
      </c>
      <c r="D3471" s="17"/>
      <c r="E3471" s="17">
        <v>1</v>
      </c>
      <c r="F3471" s="17">
        <v>2</v>
      </c>
      <c r="G3471" s="17"/>
      <c r="H3471" s="17"/>
      <c r="I3471" s="17"/>
      <c r="J3471" s="8">
        <f t="shared" si="702"/>
        <v>0</v>
      </c>
      <c r="K3471" s="8">
        <f t="shared" si="703"/>
        <v>12.20464752977934</v>
      </c>
      <c r="L3471" s="8">
        <f t="shared" si="704"/>
        <v>0</v>
      </c>
      <c r="M3471" s="8">
        <f t="shared" si="705"/>
        <v>0</v>
      </c>
      <c r="N3471" s="8">
        <f t="shared" si="706"/>
        <v>5.9914681493553177</v>
      </c>
      <c r="O3471" s="8">
        <f t="shared" si="707"/>
        <v>10.034115994380896</v>
      </c>
      <c r="P3471" s="8">
        <f t="shared" si="708"/>
        <v>0</v>
      </c>
      <c r="Q3471" s="8">
        <f t="shared" si="709"/>
        <v>0</v>
      </c>
      <c r="R3471" s="9">
        <f t="shared" si="710"/>
        <v>0.40583087187590194</v>
      </c>
      <c r="S3471" s="8">
        <f t="shared" si="711"/>
        <v>28.230231673515554</v>
      </c>
      <c r="T3471" s="19">
        <f t="shared" si="712"/>
        <v>4.0682158432597797</v>
      </c>
      <c r="U3471" s="19">
        <f t="shared" si="713"/>
        <v>5.3418613812454048</v>
      </c>
      <c r="V3471" s="19">
        <f t="shared" si="714"/>
        <v>-1.2736455379856251</v>
      </c>
    </row>
    <row r="3472" spans="1:22">
      <c r="A3472" s="7" t="s">
        <v>5603</v>
      </c>
      <c r="B3472" s="17"/>
      <c r="C3472" s="17">
        <v>1</v>
      </c>
      <c r="D3472" s="17"/>
      <c r="E3472" s="17">
        <v>1</v>
      </c>
      <c r="F3472" s="17">
        <v>2</v>
      </c>
      <c r="G3472" s="17"/>
      <c r="H3472" s="17"/>
      <c r="I3472" s="17"/>
      <c r="J3472" s="8">
        <f t="shared" si="702"/>
        <v>0</v>
      </c>
      <c r="K3472" s="8">
        <f t="shared" si="703"/>
        <v>12.20464752977934</v>
      </c>
      <c r="L3472" s="8">
        <f t="shared" si="704"/>
        <v>0</v>
      </c>
      <c r="M3472" s="8">
        <f t="shared" si="705"/>
        <v>0</v>
      </c>
      <c r="N3472" s="8">
        <f t="shared" si="706"/>
        <v>5.9914681493553177</v>
      </c>
      <c r="O3472" s="8">
        <f t="shared" si="707"/>
        <v>10.034115994380896</v>
      </c>
      <c r="P3472" s="8">
        <f t="shared" si="708"/>
        <v>0</v>
      </c>
      <c r="Q3472" s="8">
        <f t="shared" si="709"/>
        <v>0</v>
      </c>
      <c r="R3472" s="9">
        <f t="shared" si="710"/>
        <v>0.40583087187590194</v>
      </c>
      <c r="S3472" s="8">
        <f t="shared" si="711"/>
        <v>28.230231673515554</v>
      </c>
      <c r="T3472" s="19">
        <f t="shared" si="712"/>
        <v>4.0682158432597797</v>
      </c>
      <c r="U3472" s="19">
        <f t="shared" si="713"/>
        <v>5.3418613812454048</v>
      </c>
      <c r="V3472" s="19">
        <f t="shared" si="714"/>
        <v>-1.2736455379856251</v>
      </c>
    </row>
    <row r="3473" spans="1:22">
      <c r="A3473" s="7" t="s">
        <v>5604</v>
      </c>
      <c r="B3473" s="17"/>
      <c r="C3473" s="17">
        <v>1</v>
      </c>
      <c r="D3473" s="17"/>
      <c r="E3473" s="17">
        <v>1</v>
      </c>
      <c r="F3473" s="17">
        <v>2</v>
      </c>
      <c r="G3473" s="17"/>
      <c r="H3473" s="17"/>
      <c r="I3473" s="17"/>
      <c r="J3473" s="8">
        <f t="shared" si="702"/>
        <v>0</v>
      </c>
      <c r="K3473" s="8">
        <f t="shared" si="703"/>
        <v>12.20464752977934</v>
      </c>
      <c r="L3473" s="8">
        <f t="shared" si="704"/>
        <v>0</v>
      </c>
      <c r="M3473" s="8">
        <f t="shared" si="705"/>
        <v>0</v>
      </c>
      <c r="N3473" s="8">
        <f t="shared" si="706"/>
        <v>5.9914681493553177</v>
      </c>
      <c r="O3473" s="8">
        <f t="shared" si="707"/>
        <v>10.034115994380896</v>
      </c>
      <c r="P3473" s="8">
        <f t="shared" si="708"/>
        <v>0</v>
      </c>
      <c r="Q3473" s="8">
        <f t="shared" si="709"/>
        <v>0</v>
      </c>
      <c r="R3473" s="9">
        <f t="shared" si="710"/>
        <v>0.40583087187590194</v>
      </c>
      <c r="S3473" s="8">
        <f t="shared" si="711"/>
        <v>28.230231673515554</v>
      </c>
      <c r="T3473" s="19">
        <f t="shared" si="712"/>
        <v>4.0682158432597797</v>
      </c>
      <c r="U3473" s="19">
        <f t="shared" si="713"/>
        <v>5.3418613812454048</v>
      </c>
      <c r="V3473" s="19">
        <f t="shared" si="714"/>
        <v>-1.2736455379856251</v>
      </c>
    </row>
    <row r="3474" spans="1:22">
      <c r="A3474" s="7" t="s">
        <v>4996</v>
      </c>
      <c r="B3474" s="17"/>
      <c r="C3474" s="17"/>
      <c r="D3474" s="17">
        <v>1</v>
      </c>
      <c r="E3474" s="17"/>
      <c r="F3474" s="17">
        <v>3</v>
      </c>
      <c r="G3474" s="17">
        <v>1</v>
      </c>
      <c r="H3474" s="17"/>
      <c r="I3474" s="17">
        <v>1</v>
      </c>
      <c r="J3474" s="8">
        <f t="shared" si="702"/>
        <v>0</v>
      </c>
      <c r="K3474" s="8">
        <f t="shared" si="703"/>
        <v>0</v>
      </c>
      <c r="L3474" s="8">
        <f t="shared" si="704"/>
        <v>16.245897910777529</v>
      </c>
      <c r="M3474" s="8">
        <f t="shared" si="705"/>
        <v>0</v>
      </c>
      <c r="N3474" s="8">
        <f t="shared" si="706"/>
        <v>0</v>
      </c>
      <c r="O3474" s="8">
        <f t="shared" si="707"/>
        <v>15.051173991571343</v>
      </c>
      <c r="P3474" s="8">
        <f t="shared" si="708"/>
        <v>4.9223014712759099</v>
      </c>
      <c r="Q3474" s="8">
        <f t="shared" si="709"/>
        <v>1.7699992212003426</v>
      </c>
      <c r="R3474" s="9">
        <f t="shared" si="710"/>
        <v>0.43384055757906409</v>
      </c>
      <c r="S3474" s="8">
        <f t="shared" si="711"/>
        <v>36.219373373624784</v>
      </c>
      <c r="T3474" s="19">
        <f t="shared" si="712"/>
        <v>5.4152993035925094</v>
      </c>
      <c r="U3474" s="19">
        <f t="shared" si="713"/>
        <v>6.6578251542824178</v>
      </c>
      <c r="V3474" s="19">
        <f t="shared" si="714"/>
        <v>-1.2425258506899084</v>
      </c>
    </row>
    <row r="3475" spans="1:22">
      <c r="A3475" s="7" t="s">
        <v>4959</v>
      </c>
      <c r="B3475" s="17"/>
      <c r="C3475" s="17">
        <v>1</v>
      </c>
      <c r="D3475" s="17"/>
      <c r="E3475" s="17">
        <v>1</v>
      </c>
      <c r="F3475" s="17">
        <v>1</v>
      </c>
      <c r="G3475" s="17">
        <v>1</v>
      </c>
      <c r="H3475" s="17"/>
      <c r="I3475" s="17">
        <v>2</v>
      </c>
      <c r="J3475" s="8">
        <f t="shared" si="702"/>
        <v>0</v>
      </c>
      <c r="K3475" s="8">
        <f t="shared" si="703"/>
        <v>12.20464752977934</v>
      </c>
      <c r="L3475" s="8">
        <f t="shared" si="704"/>
        <v>0</v>
      </c>
      <c r="M3475" s="8">
        <f t="shared" si="705"/>
        <v>0</v>
      </c>
      <c r="N3475" s="8">
        <f t="shared" si="706"/>
        <v>5.9914681493553177</v>
      </c>
      <c r="O3475" s="8">
        <f t="shared" si="707"/>
        <v>5.0170579971904479</v>
      </c>
      <c r="P3475" s="8">
        <f t="shared" si="708"/>
        <v>4.9223014712759099</v>
      </c>
      <c r="Q3475" s="8">
        <f t="shared" si="709"/>
        <v>3.5399984424006852</v>
      </c>
      <c r="R3475" s="9">
        <f t="shared" si="710"/>
        <v>0.38805895918465982</v>
      </c>
      <c r="S3475" s="8">
        <f t="shared" si="711"/>
        <v>28.135475147601014</v>
      </c>
      <c r="T3475" s="19">
        <f t="shared" si="712"/>
        <v>4.0682158432597797</v>
      </c>
      <c r="U3475" s="19">
        <f t="shared" si="713"/>
        <v>5.3102758726072254</v>
      </c>
      <c r="V3475" s="19">
        <f t="shared" si="714"/>
        <v>-1.2420600293474457</v>
      </c>
    </row>
    <row r="3476" spans="1:22">
      <c r="A3476" s="7" t="s">
        <v>5371</v>
      </c>
      <c r="B3476" s="17"/>
      <c r="C3476" s="17">
        <v>1</v>
      </c>
      <c r="D3476" s="17"/>
      <c r="E3476" s="17">
        <v>1</v>
      </c>
      <c r="F3476" s="17">
        <v>1</v>
      </c>
      <c r="G3476" s="17">
        <v>1</v>
      </c>
      <c r="H3476" s="17">
        <v>1</v>
      </c>
      <c r="I3476" s="17"/>
      <c r="J3476" s="8">
        <f t="shared" si="702"/>
        <v>0</v>
      </c>
      <c r="K3476" s="8">
        <f t="shared" si="703"/>
        <v>12.20464752977934</v>
      </c>
      <c r="L3476" s="8">
        <f t="shared" si="704"/>
        <v>0</v>
      </c>
      <c r="M3476" s="8">
        <f t="shared" si="705"/>
        <v>7.2941056332377805</v>
      </c>
      <c r="N3476" s="8">
        <f t="shared" si="706"/>
        <v>5.9914681493553177</v>
      </c>
      <c r="O3476" s="8">
        <f t="shared" si="707"/>
        <v>5.0170579971904479</v>
      </c>
      <c r="P3476" s="8">
        <f t="shared" si="708"/>
        <v>4.9223014712759099</v>
      </c>
      <c r="Q3476" s="8">
        <f t="shared" si="709"/>
        <v>0</v>
      </c>
      <c r="R3476" s="9">
        <f t="shared" si="710"/>
        <v>0.38805895918465982</v>
      </c>
      <c r="S3476" s="8">
        <f t="shared" si="711"/>
        <v>35.429580780838798</v>
      </c>
      <c r="T3476" s="19">
        <f t="shared" si="712"/>
        <v>4.0682158432597797</v>
      </c>
      <c r="U3476" s="19">
        <f t="shared" si="713"/>
        <v>5.3102758726072254</v>
      </c>
      <c r="V3476" s="19">
        <f t="shared" si="714"/>
        <v>-1.2420600293474457</v>
      </c>
    </row>
    <row r="3477" spans="1:22">
      <c r="A3477" s="7" t="s">
        <v>5582</v>
      </c>
      <c r="B3477" s="17"/>
      <c r="C3477" s="17">
        <v>1</v>
      </c>
      <c r="D3477" s="17"/>
      <c r="E3477" s="17">
        <v>1</v>
      </c>
      <c r="F3477" s="17">
        <v>1</v>
      </c>
      <c r="G3477" s="17">
        <v>1</v>
      </c>
      <c r="H3477" s="17"/>
      <c r="I3477" s="17"/>
      <c r="J3477" s="8">
        <f t="shared" si="702"/>
        <v>0</v>
      </c>
      <c r="K3477" s="8">
        <f t="shared" si="703"/>
        <v>12.20464752977934</v>
      </c>
      <c r="L3477" s="8">
        <f t="shared" si="704"/>
        <v>0</v>
      </c>
      <c r="M3477" s="8">
        <f t="shared" si="705"/>
        <v>0</v>
      </c>
      <c r="N3477" s="8">
        <f t="shared" si="706"/>
        <v>5.9914681493553177</v>
      </c>
      <c r="O3477" s="8">
        <f t="shared" si="707"/>
        <v>5.0170579971904479</v>
      </c>
      <c r="P3477" s="8">
        <f t="shared" si="708"/>
        <v>4.9223014712759099</v>
      </c>
      <c r="Q3477" s="8">
        <f t="shared" si="709"/>
        <v>0</v>
      </c>
      <c r="R3477" s="9">
        <f t="shared" si="710"/>
        <v>0.38805895918465982</v>
      </c>
      <c r="S3477" s="8">
        <f t="shared" si="711"/>
        <v>28.135475147601014</v>
      </c>
      <c r="T3477" s="19">
        <f t="shared" si="712"/>
        <v>4.0682158432597797</v>
      </c>
      <c r="U3477" s="19">
        <f t="shared" si="713"/>
        <v>5.3102758726072254</v>
      </c>
      <c r="V3477" s="19">
        <f t="shared" si="714"/>
        <v>-1.2420600293474457</v>
      </c>
    </row>
    <row r="3478" spans="1:22">
      <c r="A3478" s="7" t="s">
        <v>4787</v>
      </c>
      <c r="B3478" s="17"/>
      <c r="C3478" s="17"/>
      <c r="D3478" s="17">
        <v>1</v>
      </c>
      <c r="E3478" s="17"/>
      <c r="F3478" s="17">
        <v>2</v>
      </c>
      <c r="G3478" s="17">
        <v>2</v>
      </c>
      <c r="H3478" s="17">
        <v>1</v>
      </c>
      <c r="I3478" s="17">
        <v>1</v>
      </c>
      <c r="J3478" s="8">
        <f t="shared" si="702"/>
        <v>0</v>
      </c>
      <c r="K3478" s="8">
        <f t="shared" si="703"/>
        <v>0</v>
      </c>
      <c r="L3478" s="8">
        <f t="shared" si="704"/>
        <v>16.245897910777529</v>
      </c>
      <c r="M3478" s="8">
        <f t="shared" si="705"/>
        <v>7.2941056332377805</v>
      </c>
      <c r="N3478" s="8">
        <f t="shared" si="706"/>
        <v>0</v>
      </c>
      <c r="O3478" s="8">
        <f t="shared" si="707"/>
        <v>10.034115994380896</v>
      </c>
      <c r="P3478" s="8">
        <f t="shared" si="708"/>
        <v>9.8446029425518198</v>
      </c>
      <c r="Q3478" s="8">
        <f t="shared" si="709"/>
        <v>1.7699992212003426</v>
      </c>
      <c r="R3478" s="9">
        <f t="shared" si="710"/>
        <v>0.42900946761241021</v>
      </c>
      <c r="S3478" s="8">
        <f t="shared" si="711"/>
        <v>43.41872248094802</v>
      </c>
      <c r="T3478" s="19">
        <f t="shared" si="712"/>
        <v>5.4152993035925094</v>
      </c>
      <c r="U3478" s="19">
        <f t="shared" si="713"/>
        <v>6.6262396456442376</v>
      </c>
      <c r="V3478" s="19">
        <f t="shared" si="714"/>
        <v>-1.2109403420517282</v>
      </c>
    </row>
    <row r="3479" spans="1:22">
      <c r="A3479" s="7" t="s">
        <v>5376</v>
      </c>
      <c r="B3479" s="17"/>
      <c r="C3479" s="17"/>
      <c r="D3479" s="17">
        <v>1</v>
      </c>
      <c r="E3479" s="17"/>
      <c r="F3479" s="17">
        <v>2</v>
      </c>
      <c r="G3479" s="17">
        <v>2</v>
      </c>
      <c r="H3479" s="17"/>
      <c r="I3479" s="17"/>
      <c r="J3479" s="8">
        <f t="shared" si="702"/>
        <v>0</v>
      </c>
      <c r="K3479" s="8">
        <f t="shared" si="703"/>
        <v>0</v>
      </c>
      <c r="L3479" s="8">
        <f t="shared" si="704"/>
        <v>16.245897910777529</v>
      </c>
      <c r="M3479" s="8">
        <f t="shared" si="705"/>
        <v>0</v>
      </c>
      <c r="N3479" s="8">
        <f t="shared" si="706"/>
        <v>0</v>
      </c>
      <c r="O3479" s="8">
        <f t="shared" si="707"/>
        <v>10.034115994380896</v>
      </c>
      <c r="P3479" s="8">
        <f t="shared" si="708"/>
        <v>9.8446029425518198</v>
      </c>
      <c r="Q3479" s="8">
        <f t="shared" si="709"/>
        <v>0</v>
      </c>
      <c r="R3479" s="9">
        <f t="shared" si="710"/>
        <v>0.42900946761241021</v>
      </c>
      <c r="S3479" s="8">
        <f t="shared" si="711"/>
        <v>36.124616847710243</v>
      </c>
      <c r="T3479" s="19">
        <f t="shared" si="712"/>
        <v>5.4152993035925094</v>
      </c>
      <c r="U3479" s="19">
        <f t="shared" si="713"/>
        <v>6.6262396456442376</v>
      </c>
      <c r="V3479" s="19">
        <f t="shared" si="714"/>
        <v>-1.2109403420517282</v>
      </c>
    </row>
    <row r="3480" spans="1:22">
      <c r="A3480" s="7" t="s">
        <v>5605</v>
      </c>
      <c r="B3480" s="17"/>
      <c r="C3480" s="17">
        <v>1</v>
      </c>
      <c r="D3480" s="17"/>
      <c r="E3480" s="17">
        <v>1</v>
      </c>
      <c r="F3480" s="17"/>
      <c r="G3480" s="17">
        <v>2</v>
      </c>
      <c r="H3480" s="17"/>
      <c r="I3480" s="17"/>
      <c r="J3480" s="8">
        <f t="shared" si="702"/>
        <v>0</v>
      </c>
      <c r="K3480" s="8">
        <f t="shared" si="703"/>
        <v>12.20464752977934</v>
      </c>
      <c r="L3480" s="8">
        <f t="shared" si="704"/>
        <v>0</v>
      </c>
      <c r="M3480" s="8">
        <f t="shared" si="705"/>
        <v>0</v>
      </c>
      <c r="N3480" s="8">
        <f t="shared" si="706"/>
        <v>5.9914681493553177</v>
      </c>
      <c r="O3480" s="8">
        <f t="shared" si="707"/>
        <v>0</v>
      </c>
      <c r="P3480" s="8">
        <f t="shared" si="708"/>
        <v>9.8446029425518198</v>
      </c>
      <c r="Q3480" s="8">
        <f t="shared" si="709"/>
        <v>0</v>
      </c>
      <c r="R3480" s="9">
        <f t="shared" si="710"/>
        <v>0.40987185243979313</v>
      </c>
      <c r="S3480" s="8">
        <f t="shared" si="711"/>
        <v>28.040718621686477</v>
      </c>
      <c r="T3480" s="19">
        <f t="shared" si="712"/>
        <v>4.0682158432597797</v>
      </c>
      <c r="U3480" s="19">
        <f t="shared" si="713"/>
        <v>5.2786903639690452</v>
      </c>
      <c r="V3480" s="19">
        <f t="shared" si="714"/>
        <v>-1.2104745207092655</v>
      </c>
    </row>
    <row r="3481" spans="1:22">
      <c r="A3481" s="7" t="s">
        <v>4623</v>
      </c>
      <c r="B3481" s="17"/>
      <c r="C3481" s="17">
        <v>2</v>
      </c>
      <c r="D3481" s="17"/>
      <c r="E3481" s="17">
        <v>3</v>
      </c>
      <c r="F3481" s="17">
        <v>2</v>
      </c>
      <c r="G3481" s="17"/>
      <c r="H3481" s="17"/>
      <c r="I3481" s="17">
        <v>1</v>
      </c>
      <c r="J3481" s="8">
        <f t="shared" si="702"/>
        <v>0</v>
      </c>
      <c r="K3481" s="8">
        <f t="shared" si="703"/>
        <v>24.40929505955868</v>
      </c>
      <c r="L3481" s="8">
        <f t="shared" si="704"/>
        <v>0</v>
      </c>
      <c r="M3481" s="8">
        <f t="shared" si="705"/>
        <v>0</v>
      </c>
      <c r="N3481" s="8">
        <f t="shared" si="706"/>
        <v>17.974404448065954</v>
      </c>
      <c r="O3481" s="8">
        <f t="shared" si="707"/>
        <v>10.034115994380896</v>
      </c>
      <c r="P3481" s="8">
        <f t="shared" si="708"/>
        <v>0</v>
      </c>
      <c r="Q3481" s="8">
        <f t="shared" si="709"/>
        <v>1.7699992212003426</v>
      </c>
      <c r="R3481" s="9">
        <f t="shared" si="710"/>
        <v>0.45355816365765977</v>
      </c>
      <c r="S3481" s="8">
        <f t="shared" si="711"/>
        <v>52.417815502005531</v>
      </c>
      <c r="T3481" s="19">
        <f t="shared" si="712"/>
        <v>8.1364316865195594</v>
      </c>
      <c r="U3481" s="19">
        <f t="shared" si="713"/>
        <v>9.3361734808156172</v>
      </c>
      <c r="V3481" s="19">
        <f t="shared" si="714"/>
        <v>-1.1997417942960578</v>
      </c>
    </row>
    <row r="3482" spans="1:22">
      <c r="A3482" s="7" t="s">
        <v>4936</v>
      </c>
      <c r="B3482" s="17"/>
      <c r="C3482" s="17">
        <v>2</v>
      </c>
      <c r="D3482" s="17"/>
      <c r="E3482" s="17">
        <v>3</v>
      </c>
      <c r="F3482" s="17">
        <v>2</v>
      </c>
      <c r="G3482" s="17"/>
      <c r="H3482" s="17"/>
      <c r="I3482" s="17"/>
      <c r="J3482" s="8">
        <f t="shared" si="702"/>
        <v>0</v>
      </c>
      <c r="K3482" s="8">
        <f t="shared" si="703"/>
        <v>24.40929505955868</v>
      </c>
      <c r="L3482" s="8">
        <f t="shared" si="704"/>
        <v>0</v>
      </c>
      <c r="M3482" s="8">
        <f t="shared" si="705"/>
        <v>0</v>
      </c>
      <c r="N3482" s="8">
        <f t="shared" si="706"/>
        <v>17.974404448065954</v>
      </c>
      <c r="O3482" s="8">
        <f t="shared" si="707"/>
        <v>10.034115994380896</v>
      </c>
      <c r="P3482" s="8">
        <f t="shared" si="708"/>
        <v>0</v>
      </c>
      <c r="Q3482" s="8">
        <f t="shared" si="709"/>
        <v>0</v>
      </c>
      <c r="R3482" s="9">
        <f t="shared" si="710"/>
        <v>0.45355816365765977</v>
      </c>
      <c r="S3482" s="8">
        <f t="shared" si="711"/>
        <v>52.417815502005531</v>
      </c>
      <c r="T3482" s="19">
        <f t="shared" si="712"/>
        <v>8.1364316865195594</v>
      </c>
      <c r="U3482" s="19">
        <f t="shared" si="713"/>
        <v>9.3361734808156172</v>
      </c>
      <c r="V3482" s="19">
        <f t="shared" si="714"/>
        <v>-1.1997417942960578</v>
      </c>
    </row>
    <row r="3483" spans="1:22">
      <c r="A3483" s="7" t="s">
        <v>4937</v>
      </c>
      <c r="B3483" s="17"/>
      <c r="C3483" s="17">
        <v>2</v>
      </c>
      <c r="D3483" s="17"/>
      <c r="E3483" s="17">
        <v>3</v>
      </c>
      <c r="F3483" s="17">
        <v>2</v>
      </c>
      <c r="G3483" s="17"/>
      <c r="H3483" s="17"/>
      <c r="I3483" s="17"/>
      <c r="J3483" s="8">
        <f t="shared" si="702"/>
        <v>0</v>
      </c>
      <c r="K3483" s="8">
        <f t="shared" si="703"/>
        <v>24.40929505955868</v>
      </c>
      <c r="L3483" s="8">
        <f t="shared" si="704"/>
        <v>0</v>
      </c>
      <c r="M3483" s="8">
        <f t="shared" si="705"/>
        <v>0</v>
      </c>
      <c r="N3483" s="8">
        <f t="shared" si="706"/>
        <v>17.974404448065954</v>
      </c>
      <c r="O3483" s="8">
        <f t="shared" si="707"/>
        <v>10.034115994380896</v>
      </c>
      <c r="P3483" s="8">
        <f t="shared" si="708"/>
        <v>0</v>
      </c>
      <c r="Q3483" s="8">
        <f t="shared" si="709"/>
        <v>0</v>
      </c>
      <c r="R3483" s="9">
        <f t="shared" si="710"/>
        <v>0.45355816365765977</v>
      </c>
      <c r="S3483" s="8">
        <f t="shared" si="711"/>
        <v>52.417815502005531</v>
      </c>
      <c r="T3483" s="19">
        <f t="shared" si="712"/>
        <v>8.1364316865195594</v>
      </c>
      <c r="U3483" s="19">
        <f t="shared" si="713"/>
        <v>9.3361734808156172</v>
      </c>
      <c r="V3483" s="19">
        <f t="shared" si="714"/>
        <v>-1.1997417942960578</v>
      </c>
    </row>
    <row r="3484" spans="1:22">
      <c r="A3484" s="7" t="s">
        <v>5156</v>
      </c>
      <c r="B3484" s="17">
        <v>1</v>
      </c>
      <c r="C3484" s="17"/>
      <c r="D3484" s="17"/>
      <c r="E3484" s="17">
        <v>3</v>
      </c>
      <c r="F3484" s="17">
        <v>3</v>
      </c>
      <c r="G3484" s="17"/>
      <c r="H3484" s="17"/>
      <c r="I3484" s="17"/>
      <c r="J3484" s="8">
        <f t="shared" si="702"/>
        <v>29.463759575721863</v>
      </c>
      <c r="K3484" s="8">
        <f t="shared" si="703"/>
        <v>0</v>
      </c>
      <c r="L3484" s="8">
        <f t="shared" si="704"/>
        <v>0</v>
      </c>
      <c r="M3484" s="8">
        <f t="shared" si="705"/>
        <v>0</v>
      </c>
      <c r="N3484" s="8">
        <f t="shared" si="706"/>
        <v>17.974404448065954</v>
      </c>
      <c r="O3484" s="8">
        <f t="shared" si="707"/>
        <v>15.051173991571343</v>
      </c>
      <c r="P3484" s="8">
        <f t="shared" si="708"/>
        <v>0</v>
      </c>
      <c r="Q3484" s="8">
        <f t="shared" si="709"/>
        <v>0</v>
      </c>
      <c r="R3484" s="9">
        <f t="shared" si="710"/>
        <v>0.46065534137733261</v>
      </c>
      <c r="S3484" s="8">
        <f t="shared" si="711"/>
        <v>62.489338015359166</v>
      </c>
      <c r="T3484" s="19">
        <f t="shared" si="712"/>
        <v>9.821253191907287</v>
      </c>
      <c r="U3484" s="19">
        <f t="shared" si="713"/>
        <v>11.008526146545767</v>
      </c>
      <c r="V3484" s="19">
        <f t="shared" si="714"/>
        <v>-1.1872729546384804</v>
      </c>
    </row>
    <row r="3485" spans="1:22">
      <c r="A3485" s="7" t="s">
        <v>4934</v>
      </c>
      <c r="B3485" s="17"/>
      <c r="C3485" s="17">
        <v>2</v>
      </c>
      <c r="D3485" s="17"/>
      <c r="E3485" s="17">
        <v>3</v>
      </c>
      <c r="F3485" s="17">
        <v>1</v>
      </c>
      <c r="G3485" s="17">
        <v>1</v>
      </c>
      <c r="H3485" s="17"/>
      <c r="I3485" s="17"/>
      <c r="J3485" s="8">
        <f t="shared" si="702"/>
        <v>0</v>
      </c>
      <c r="K3485" s="8">
        <f t="shared" si="703"/>
        <v>24.40929505955868</v>
      </c>
      <c r="L3485" s="8">
        <f t="shared" si="704"/>
        <v>0</v>
      </c>
      <c r="M3485" s="8">
        <f t="shared" si="705"/>
        <v>0</v>
      </c>
      <c r="N3485" s="8">
        <f t="shared" si="706"/>
        <v>17.974404448065954</v>
      </c>
      <c r="O3485" s="8">
        <f t="shared" si="707"/>
        <v>5.0170579971904479</v>
      </c>
      <c r="P3485" s="8">
        <f t="shared" si="708"/>
        <v>4.9223014712759099</v>
      </c>
      <c r="Q3485" s="8">
        <f t="shared" si="709"/>
        <v>0</v>
      </c>
      <c r="R3485" s="9">
        <f t="shared" si="710"/>
        <v>0.4526423770766056</v>
      </c>
      <c r="S3485" s="8">
        <f t="shared" si="711"/>
        <v>52.323058976090991</v>
      </c>
      <c r="T3485" s="19">
        <f t="shared" si="712"/>
        <v>8.1364316865195594</v>
      </c>
      <c r="U3485" s="19">
        <f t="shared" si="713"/>
        <v>9.3045879721774369</v>
      </c>
      <c r="V3485" s="19">
        <f t="shared" si="714"/>
        <v>-1.1681562856578775</v>
      </c>
    </row>
    <row r="3486" spans="1:22">
      <c r="A3486" s="7" t="s">
        <v>3357</v>
      </c>
      <c r="B3486" s="17">
        <v>1</v>
      </c>
      <c r="C3486" s="17">
        <v>1</v>
      </c>
      <c r="D3486" s="17">
        <v>2</v>
      </c>
      <c r="E3486" s="17">
        <v>8</v>
      </c>
      <c r="F3486" s="17">
        <v>2</v>
      </c>
      <c r="G3486" s="17">
        <v>4</v>
      </c>
      <c r="H3486" s="17"/>
      <c r="I3486" s="17">
        <v>2</v>
      </c>
      <c r="J3486" s="8">
        <f t="shared" si="702"/>
        <v>29.463759575721863</v>
      </c>
      <c r="K3486" s="8">
        <f t="shared" si="703"/>
        <v>12.20464752977934</v>
      </c>
      <c r="L3486" s="8">
        <f t="shared" si="704"/>
        <v>32.491795821555058</v>
      </c>
      <c r="M3486" s="8">
        <f t="shared" si="705"/>
        <v>0</v>
      </c>
      <c r="N3486" s="8">
        <f t="shared" si="706"/>
        <v>47.931745194842541</v>
      </c>
      <c r="O3486" s="8">
        <f t="shared" si="707"/>
        <v>10.034115994380896</v>
      </c>
      <c r="P3486" s="8">
        <f t="shared" si="708"/>
        <v>19.68920588510364</v>
      </c>
      <c r="Q3486" s="8">
        <f t="shared" si="709"/>
        <v>3.5399984424006852</v>
      </c>
      <c r="R3486" s="9">
        <f t="shared" si="710"/>
        <v>0.46647198951044888</v>
      </c>
      <c r="S3486" s="8">
        <f t="shared" si="711"/>
        <v>151.81527000138334</v>
      </c>
      <c r="T3486" s="19">
        <f t="shared" si="712"/>
        <v>24.720067642352088</v>
      </c>
      <c r="U3486" s="19">
        <f t="shared" si="713"/>
        <v>25.885022358109026</v>
      </c>
      <c r="V3486" s="19">
        <f t="shared" si="714"/>
        <v>-1.164954715756938</v>
      </c>
    </row>
    <row r="3487" spans="1:22">
      <c r="A3487" s="7" t="s">
        <v>4588</v>
      </c>
      <c r="B3487" s="17">
        <v>1</v>
      </c>
      <c r="C3487" s="17"/>
      <c r="D3487" s="17"/>
      <c r="E3487" s="17">
        <v>3</v>
      </c>
      <c r="F3487" s="17">
        <v>2</v>
      </c>
      <c r="G3487" s="17">
        <v>1</v>
      </c>
      <c r="H3487" s="17"/>
      <c r="I3487" s="17">
        <v>2</v>
      </c>
      <c r="J3487" s="8">
        <f t="shared" si="702"/>
        <v>29.463759575721863</v>
      </c>
      <c r="K3487" s="8">
        <f t="shared" si="703"/>
        <v>0</v>
      </c>
      <c r="L3487" s="8">
        <f t="shared" si="704"/>
        <v>0</v>
      </c>
      <c r="M3487" s="8">
        <f t="shared" si="705"/>
        <v>0</v>
      </c>
      <c r="N3487" s="8">
        <f t="shared" si="706"/>
        <v>17.974404448065954</v>
      </c>
      <c r="O3487" s="8">
        <f t="shared" si="707"/>
        <v>10.034115994380896</v>
      </c>
      <c r="P3487" s="8">
        <f t="shared" si="708"/>
        <v>4.9223014712759099</v>
      </c>
      <c r="Q3487" s="8">
        <f t="shared" si="709"/>
        <v>3.5399984424006852</v>
      </c>
      <c r="R3487" s="9">
        <f t="shared" si="710"/>
        <v>0.45894503736358733</v>
      </c>
      <c r="S3487" s="8">
        <f t="shared" si="711"/>
        <v>62.394581489444626</v>
      </c>
      <c r="T3487" s="19">
        <f t="shared" si="712"/>
        <v>9.821253191907287</v>
      </c>
      <c r="U3487" s="19">
        <f t="shared" si="713"/>
        <v>10.976940637907587</v>
      </c>
      <c r="V3487" s="19">
        <f t="shared" si="714"/>
        <v>-1.1556874460003002</v>
      </c>
    </row>
    <row r="3488" spans="1:22">
      <c r="A3488" s="7" t="s">
        <v>212</v>
      </c>
      <c r="B3488" s="17">
        <v>17</v>
      </c>
      <c r="C3488" s="17">
        <v>26</v>
      </c>
      <c r="D3488" s="17">
        <v>32</v>
      </c>
      <c r="E3488" s="17">
        <v>58</v>
      </c>
      <c r="F3488" s="17">
        <v>101</v>
      </c>
      <c r="G3488" s="17">
        <v>99</v>
      </c>
      <c r="H3488" s="17">
        <v>6</v>
      </c>
      <c r="I3488" s="17">
        <v>18</v>
      </c>
      <c r="J3488" s="8">
        <f t="shared" si="702"/>
        <v>500.88391278727164</v>
      </c>
      <c r="K3488" s="8">
        <f t="shared" si="703"/>
        <v>317.32083577426283</v>
      </c>
      <c r="L3488" s="8">
        <f t="shared" si="704"/>
        <v>519.86873314488093</v>
      </c>
      <c r="M3488" s="8">
        <f t="shared" si="705"/>
        <v>43.764633799426683</v>
      </c>
      <c r="N3488" s="8">
        <f t="shared" si="706"/>
        <v>347.50515266260845</v>
      </c>
      <c r="O3488" s="8">
        <f t="shared" si="707"/>
        <v>506.72285771623518</v>
      </c>
      <c r="P3488" s="8">
        <f t="shared" si="708"/>
        <v>487.30784565631507</v>
      </c>
      <c r="Q3488" s="8">
        <f t="shared" si="709"/>
        <v>31.859985981606169</v>
      </c>
      <c r="R3488" s="9">
        <f t="shared" si="710"/>
        <v>0.4947073531673889</v>
      </c>
      <c r="S3488" s="8">
        <f t="shared" si="711"/>
        <v>2723.3739715410011</v>
      </c>
      <c r="T3488" s="19">
        <f t="shared" si="712"/>
        <v>446.02449390213843</v>
      </c>
      <c r="U3488" s="19">
        <f t="shared" si="713"/>
        <v>447.17861867838627</v>
      </c>
      <c r="V3488" s="19">
        <f t="shared" si="714"/>
        <v>-1.1541247762478406</v>
      </c>
    </row>
    <row r="3489" spans="1:22">
      <c r="A3489" s="7" t="s">
        <v>1918</v>
      </c>
      <c r="B3489" s="17">
        <v>1</v>
      </c>
      <c r="C3489" s="17">
        <v>5</v>
      </c>
      <c r="D3489" s="17">
        <v>7</v>
      </c>
      <c r="E3489" s="17">
        <v>8</v>
      </c>
      <c r="F3489" s="17">
        <v>23</v>
      </c>
      <c r="G3489" s="17">
        <v>9</v>
      </c>
      <c r="H3489" s="17"/>
      <c r="I3489" s="17">
        <v>1</v>
      </c>
      <c r="J3489" s="8">
        <f t="shared" si="702"/>
        <v>29.463759575721863</v>
      </c>
      <c r="K3489" s="8">
        <f t="shared" si="703"/>
        <v>61.023237648896696</v>
      </c>
      <c r="L3489" s="8">
        <f t="shared" si="704"/>
        <v>113.7212853754427</v>
      </c>
      <c r="M3489" s="8">
        <f t="shared" si="705"/>
        <v>0</v>
      </c>
      <c r="N3489" s="8">
        <f t="shared" si="706"/>
        <v>47.931745194842541</v>
      </c>
      <c r="O3489" s="8">
        <f t="shared" si="707"/>
        <v>115.39233393538029</v>
      </c>
      <c r="P3489" s="8">
        <f t="shared" si="708"/>
        <v>44.300713241483187</v>
      </c>
      <c r="Q3489" s="8">
        <f t="shared" si="709"/>
        <v>1.7699992212003426</v>
      </c>
      <c r="R3489" s="9">
        <f t="shared" si="710"/>
        <v>0.48734538122894422</v>
      </c>
      <c r="S3489" s="8">
        <f t="shared" si="711"/>
        <v>411.8330749717673</v>
      </c>
      <c r="T3489" s="19">
        <f t="shared" si="712"/>
        <v>68.06942753335376</v>
      </c>
      <c r="U3489" s="19">
        <f t="shared" si="713"/>
        <v>69.208264123901998</v>
      </c>
      <c r="V3489" s="19">
        <f t="shared" si="714"/>
        <v>-1.1388365905482374</v>
      </c>
    </row>
    <row r="3490" spans="1:22">
      <c r="A3490" s="7" t="s">
        <v>1663</v>
      </c>
      <c r="B3490" s="17">
        <v>4</v>
      </c>
      <c r="C3490" s="17">
        <v>6</v>
      </c>
      <c r="D3490" s="17">
        <v>5</v>
      </c>
      <c r="E3490" s="17">
        <v>17</v>
      </c>
      <c r="F3490" s="17">
        <v>16</v>
      </c>
      <c r="G3490" s="17">
        <v>19</v>
      </c>
      <c r="H3490" s="17">
        <v>1</v>
      </c>
      <c r="I3490" s="17">
        <v>3</v>
      </c>
      <c r="J3490" s="8">
        <f t="shared" si="702"/>
        <v>117.85503830288745</v>
      </c>
      <c r="K3490" s="8">
        <f t="shared" si="703"/>
        <v>73.227885178676033</v>
      </c>
      <c r="L3490" s="8">
        <f t="shared" si="704"/>
        <v>81.229489553887646</v>
      </c>
      <c r="M3490" s="8">
        <f t="shared" si="705"/>
        <v>7.2941056332377805</v>
      </c>
      <c r="N3490" s="8">
        <f t="shared" si="706"/>
        <v>101.85495853904041</v>
      </c>
      <c r="O3490" s="8">
        <f t="shared" si="707"/>
        <v>80.272927955047166</v>
      </c>
      <c r="P3490" s="8">
        <f t="shared" si="708"/>
        <v>93.52372795424229</v>
      </c>
      <c r="Q3490" s="8">
        <f t="shared" si="709"/>
        <v>5.3099976636010275</v>
      </c>
      <c r="R3490" s="9">
        <f t="shared" si="710"/>
        <v>0.47240104736504285</v>
      </c>
      <c r="S3490" s="8">
        <f t="shared" si="711"/>
        <v>555.25813311701882</v>
      </c>
      <c r="T3490" s="19">
        <f t="shared" si="712"/>
        <v>90.770804345150381</v>
      </c>
      <c r="U3490" s="19">
        <f t="shared" si="713"/>
        <v>91.883871482776627</v>
      </c>
      <c r="V3490" s="19">
        <f t="shared" si="714"/>
        <v>-1.1130671376262455</v>
      </c>
    </row>
    <row r="3491" spans="1:22">
      <c r="A3491" s="7" t="s">
        <v>5157</v>
      </c>
      <c r="B3491" s="17">
        <v>1</v>
      </c>
      <c r="C3491" s="17"/>
      <c r="D3491" s="17"/>
      <c r="E3491" s="17">
        <v>3</v>
      </c>
      <c r="F3491" s="17"/>
      <c r="G3491" s="17">
        <v>3</v>
      </c>
      <c r="H3491" s="17"/>
      <c r="I3491" s="17"/>
      <c r="J3491" s="8">
        <f t="shared" si="702"/>
        <v>29.463759575721863</v>
      </c>
      <c r="K3491" s="8">
        <f t="shared" si="703"/>
        <v>0</v>
      </c>
      <c r="L3491" s="8">
        <f t="shared" si="704"/>
        <v>0</v>
      </c>
      <c r="M3491" s="8">
        <f t="shared" si="705"/>
        <v>0</v>
      </c>
      <c r="N3491" s="8">
        <f t="shared" si="706"/>
        <v>17.974404448065954</v>
      </c>
      <c r="O3491" s="8">
        <f t="shared" si="707"/>
        <v>0</v>
      </c>
      <c r="P3491" s="8">
        <f t="shared" si="708"/>
        <v>14.76690441382773</v>
      </c>
      <c r="Q3491" s="8">
        <f t="shared" si="709"/>
        <v>0</v>
      </c>
      <c r="R3491" s="9">
        <f t="shared" si="710"/>
        <v>0.46372964855548426</v>
      </c>
      <c r="S3491" s="8">
        <f t="shared" si="711"/>
        <v>62.205068437615552</v>
      </c>
      <c r="T3491" s="19">
        <f t="shared" si="712"/>
        <v>9.821253191907287</v>
      </c>
      <c r="U3491" s="19">
        <f t="shared" si="713"/>
        <v>10.913769620631228</v>
      </c>
      <c r="V3491" s="19">
        <f t="shared" si="714"/>
        <v>-1.0925164287239415</v>
      </c>
    </row>
    <row r="3492" spans="1:22">
      <c r="A3492" s="7" t="s">
        <v>855</v>
      </c>
      <c r="B3492" s="17">
        <v>2</v>
      </c>
      <c r="C3492" s="17">
        <v>15</v>
      </c>
      <c r="D3492" s="17">
        <v>19</v>
      </c>
      <c r="E3492" s="17">
        <v>31</v>
      </c>
      <c r="F3492" s="17">
        <v>41</v>
      </c>
      <c r="G3492" s="17">
        <v>33</v>
      </c>
      <c r="H3492" s="17">
        <v>1</v>
      </c>
      <c r="I3492" s="17">
        <v>10</v>
      </c>
      <c r="J3492" s="8">
        <f t="shared" si="702"/>
        <v>58.927519151443725</v>
      </c>
      <c r="K3492" s="8">
        <f t="shared" si="703"/>
        <v>183.06971294669009</v>
      </c>
      <c r="L3492" s="8">
        <f t="shared" si="704"/>
        <v>308.67206030477303</v>
      </c>
      <c r="M3492" s="8">
        <f t="shared" si="705"/>
        <v>7.2941056332377805</v>
      </c>
      <c r="N3492" s="8">
        <f t="shared" si="706"/>
        <v>185.73551263001485</v>
      </c>
      <c r="O3492" s="8">
        <f t="shared" si="707"/>
        <v>205.69937788480834</v>
      </c>
      <c r="P3492" s="8">
        <f t="shared" si="708"/>
        <v>162.43594855210503</v>
      </c>
      <c r="Q3492" s="8">
        <f t="shared" si="709"/>
        <v>17.699992212003426</v>
      </c>
      <c r="R3492" s="9">
        <f t="shared" si="710"/>
        <v>0.49453097638136567</v>
      </c>
      <c r="S3492" s="8">
        <f t="shared" si="711"/>
        <v>1111.8342371030728</v>
      </c>
      <c r="T3492" s="19">
        <f t="shared" si="712"/>
        <v>183.55643080096897</v>
      </c>
      <c r="U3492" s="19">
        <f t="shared" si="713"/>
        <v>184.62361302230943</v>
      </c>
      <c r="V3492" s="19">
        <f t="shared" si="714"/>
        <v>-1.0671822213404596</v>
      </c>
    </row>
    <row r="3493" spans="1:22">
      <c r="A3493" s="7" t="s">
        <v>3909</v>
      </c>
      <c r="B3493" s="17">
        <v>1</v>
      </c>
      <c r="C3493" s="17">
        <v>1</v>
      </c>
      <c r="D3493" s="17">
        <v>1</v>
      </c>
      <c r="E3493" s="17">
        <v>1</v>
      </c>
      <c r="F3493" s="17">
        <v>10</v>
      </c>
      <c r="G3493" s="17">
        <v>1</v>
      </c>
      <c r="H3493" s="17"/>
      <c r="I3493" s="17"/>
      <c r="J3493" s="8">
        <f t="shared" si="702"/>
        <v>29.463759575721863</v>
      </c>
      <c r="K3493" s="8">
        <f t="shared" si="703"/>
        <v>12.20464752977934</v>
      </c>
      <c r="L3493" s="8">
        <f t="shared" si="704"/>
        <v>16.245897910777529</v>
      </c>
      <c r="M3493" s="8">
        <f t="shared" si="705"/>
        <v>0</v>
      </c>
      <c r="N3493" s="8">
        <f t="shared" si="706"/>
        <v>5.9914681493553177</v>
      </c>
      <c r="O3493" s="8">
        <f t="shared" si="707"/>
        <v>50.170579971904473</v>
      </c>
      <c r="P3493" s="8">
        <f t="shared" si="708"/>
        <v>4.9223014712759099</v>
      </c>
      <c r="Q3493" s="8">
        <f t="shared" si="709"/>
        <v>0</v>
      </c>
      <c r="R3493" s="9">
        <f t="shared" si="710"/>
        <v>0.47493202417220487</v>
      </c>
      <c r="S3493" s="8">
        <f t="shared" si="711"/>
        <v>118.99865460881443</v>
      </c>
      <c r="T3493" s="19">
        <f t="shared" si="712"/>
        <v>19.304768338759576</v>
      </c>
      <c r="U3493" s="19">
        <f t="shared" si="713"/>
        <v>20.361449864178567</v>
      </c>
      <c r="V3493" s="19">
        <f t="shared" si="714"/>
        <v>-1.0566815254189912</v>
      </c>
    </row>
    <row r="3494" spans="1:22">
      <c r="A3494" s="7" t="s">
        <v>1412</v>
      </c>
      <c r="B3494" s="17">
        <v>5</v>
      </c>
      <c r="C3494" s="17">
        <v>5</v>
      </c>
      <c r="D3494" s="17">
        <v>9</v>
      </c>
      <c r="E3494" s="17">
        <v>24</v>
      </c>
      <c r="F3494" s="17">
        <v>23</v>
      </c>
      <c r="G3494" s="17">
        <v>20</v>
      </c>
      <c r="H3494" s="17">
        <v>2</v>
      </c>
      <c r="I3494" s="17">
        <v>1</v>
      </c>
      <c r="J3494" s="8">
        <f t="shared" si="702"/>
        <v>147.3187978786093</v>
      </c>
      <c r="K3494" s="8">
        <f t="shared" si="703"/>
        <v>61.023237648896696</v>
      </c>
      <c r="L3494" s="8">
        <f t="shared" si="704"/>
        <v>146.21308119699776</v>
      </c>
      <c r="M3494" s="8">
        <f t="shared" si="705"/>
        <v>14.588211266475561</v>
      </c>
      <c r="N3494" s="8">
        <f t="shared" si="706"/>
        <v>143.79523558452763</v>
      </c>
      <c r="O3494" s="8">
        <f t="shared" si="707"/>
        <v>115.39233393538029</v>
      </c>
      <c r="P3494" s="8">
        <f t="shared" si="708"/>
        <v>98.446029425518191</v>
      </c>
      <c r="Q3494" s="8">
        <f t="shared" si="709"/>
        <v>1.7699992212003426</v>
      </c>
      <c r="R3494" s="9">
        <f t="shared" si="710"/>
        <v>0.48778493126923483</v>
      </c>
      <c r="S3494" s="8">
        <f t="shared" si="711"/>
        <v>726.77692693640552</v>
      </c>
      <c r="T3494" s="19">
        <f t="shared" si="712"/>
        <v>118.18503890816793</v>
      </c>
      <c r="U3494" s="19">
        <f t="shared" si="713"/>
        <v>119.21119964847537</v>
      </c>
      <c r="V3494" s="19">
        <f t="shared" si="714"/>
        <v>-1.0261607403074464</v>
      </c>
    </row>
    <row r="3495" spans="1:22">
      <c r="A3495" s="7" t="s">
        <v>3724</v>
      </c>
      <c r="B3495" s="17">
        <v>1</v>
      </c>
      <c r="C3495" s="17">
        <v>1</v>
      </c>
      <c r="D3495" s="17">
        <v>1</v>
      </c>
      <c r="E3495" s="17">
        <v>6</v>
      </c>
      <c r="F3495" s="17">
        <v>4</v>
      </c>
      <c r="G3495" s="17">
        <v>1</v>
      </c>
      <c r="H3495" s="17"/>
      <c r="I3495" s="17">
        <v>2</v>
      </c>
      <c r="J3495" s="8">
        <f t="shared" si="702"/>
        <v>29.463759575721863</v>
      </c>
      <c r="K3495" s="8">
        <f t="shared" si="703"/>
        <v>12.20464752977934</v>
      </c>
      <c r="L3495" s="8">
        <f t="shared" si="704"/>
        <v>16.245897910777529</v>
      </c>
      <c r="M3495" s="8">
        <f t="shared" si="705"/>
        <v>0</v>
      </c>
      <c r="N3495" s="8">
        <f t="shared" si="706"/>
        <v>35.948808896131908</v>
      </c>
      <c r="O3495" s="8">
        <f t="shared" si="707"/>
        <v>20.068231988761791</v>
      </c>
      <c r="P3495" s="8">
        <f t="shared" si="708"/>
        <v>4.9223014712759099</v>
      </c>
      <c r="Q3495" s="8">
        <f t="shared" si="709"/>
        <v>3.5399984424006852</v>
      </c>
      <c r="R3495" s="9">
        <f t="shared" si="710"/>
        <v>0.46358433982329561</v>
      </c>
      <c r="S3495" s="8">
        <f t="shared" si="711"/>
        <v>118.85364737244835</v>
      </c>
      <c r="T3495" s="19">
        <f t="shared" si="712"/>
        <v>19.304768338759576</v>
      </c>
      <c r="U3495" s="19">
        <f t="shared" si="713"/>
        <v>20.313114118723202</v>
      </c>
      <c r="V3495" s="19">
        <f t="shared" si="714"/>
        <v>-1.0083457799636264</v>
      </c>
    </row>
    <row r="3496" spans="1:22">
      <c r="A3496" s="7" t="s">
        <v>4401</v>
      </c>
      <c r="B3496" s="17">
        <v>1</v>
      </c>
      <c r="C3496" s="17"/>
      <c r="D3496" s="17">
        <v>1</v>
      </c>
      <c r="E3496" s="17">
        <v>4</v>
      </c>
      <c r="F3496" s="17">
        <v>1</v>
      </c>
      <c r="G3496" s="17">
        <v>4</v>
      </c>
      <c r="H3496" s="17"/>
      <c r="I3496" s="17"/>
      <c r="J3496" s="8">
        <f t="shared" si="702"/>
        <v>29.463759575721863</v>
      </c>
      <c r="K3496" s="8">
        <f t="shared" si="703"/>
        <v>0</v>
      </c>
      <c r="L3496" s="8">
        <f t="shared" si="704"/>
        <v>16.245897910777529</v>
      </c>
      <c r="M3496" s="8">
        <f t="shared" si="705"/>
        <v>0</v>
      </c>
      <c r="N3496" s="8">
        <f t="shared" si="706"/>
        <v>23.965872597421271</v>
      </c>
      <c r="O3496" s="8">
        <f t="shared" si="707"/>
        <v>5.0170579971904479</v>
      </c>
      <c r="P3496" s="8">
        <f t="shared" si="708"/>
        <v>19.68920588510364</v>
      </c>
      <c r="Q3496" s="8">
        <f t="shared" si="709"/>
        <v>0</v>
      </c>
      <c r="R3496" s="9">
        <f t="shared" si="710"/>
        <v>0.46401997654858917</v>
      </c>
      <c r="S3496" s="8">
        <f t="shared" si="711"/>
        <v>94.381793966214758</v>
      </c>
      <c r="T3496" s="19">
        <f t="shared" si="712"/>
        <v>15.236552495499799</v>
      </c>
      <c r="U3496" s="19">
        <f t="shared" si="713"/>
        <v>16.224045493238453</v>
      </c>
      <c r="V3496" s="19">
        <f t="shared" si="714"/>
        <v>-0.98749299773865395</v>
      </c>
    </row>
    <row r="3497" spans="1:22">
      <c r="A3497" s="7" t="s">
        <v>2083</v>
      </c>
      <c r="B3497" s="17">
        <v>4</v>
      </c>
      <c r="C3497" s="17">
        <v>4</v>
      </c>
      <c r="D3497" s="17">
        <v>2</v>
      </c>
      <c r="E3497" s="17">
        <v>7</v>
      </c>
      <c r="F3497" s="17">
        <v>27</v>
      </c>
      <c r="G3497" s="17">
        <v>5</v>
      </c>
      <c r="H3497" s="17">
        <v>2</v>
      </c>
      <c r="I3497" s="17"/>
      <c r="J3497" s="8">
        <f t="shared" si="702"/>
        <v>117.85503830288745</v>
      </c>
      <c r="K3497" s="8">
        <f t="shared" si="703"/>
        <v>48.81859011911736</v>
      </c>
      <c r="L3497" s="8">
        <f t="shared" si="704"/>
        <v>32.491795821555058</v>
      </c>
      <c r="M3497" s="8">
        <f t="shared" si="705"/>
        <v>14.588211266475561</v>
      </c>
      <c r="N3497" s="8">
        <f t="shared" si="706"/>
        <v>41.940277045487228</v>
      </c>
      <c r="O3497" s="8">
        <f t="shared" si="707"/>
        <v>135.46056592414209</v>
      </c>
      <c r="P3497" s="8">
        <f t="shared" si="708"/>
        <v>24.611507356379548</v>
      </c>
      <c r="Q3497" s="8">
        <f t="shared" si="709"/>
        <v>0</v>
      </c>
      <c r="R3497" s="9">
        <f t="shared" si="710"/>
        <v>0.49177066196732944</v>
      </c>
      <c r="S3497" s="8">
        <f t="shared" si="711"/>
        <v>415.76598583604425</v>
      </c>
      <c r="T3497" s="19">
        <f t="shared" si="712"/>
        <v>66.388474747853294</v>
      </c>
      <c r="U3497" s="19">
        <f t="shared" si="713"/>
        <v>67.337450108669614</v>
      </c>
      <c r="V3497" s="19">
        <f t="shared" si="714"/>
        <v>-0.94897536081631984</v>
      </c>
    </row>
    <row r="3498" spans="1:22">
      <c r="A3498" s="7" t="s">
        <v>5379</v>
      </c>
      <c r="B3498" s="17"/>
      <c r="C3498" s="17">
        <v>1</v>
      </c>
      <c r="D3498" s="17"/>
      <c r="E3498" s="17"/>
      <c r="F3498" s="17">
        <v>3</v>
      </c>
      <c r="G3498" s="17"/>
      <c r="H3498" s="17">
        <v>1</v>
      </c>
      <c r="I3498" s="17"/>
      <c r="J3498" s="8">
        <f t="shared" si="702"/>
        <v>0</v>
      </c>
      <c r="K3498" s="8">
        <f t="shared" si="703"/>
        <v>12.20464752977934</v>
      </c>
      <c r="L3498" s="8">
        <f t="shared" si="704"/>
        <v>0</v>
      </c>
      <c r="M3498" s="8">
        <f t="shared" si="705"/>
        <v>7.2941056332377805</v>
      </c>
      <c r="N3498" s="8">
        <f t="shared" si="706"/>
        <v>0</v>
      </c>
      <c r="O3498" s="8">
        <f t="shared" si="707"/>
        <v>15.051173991571343</v>
      </c>
      <c r="P3498" s="8">
        <f t="shared" si="708"/>
        <v>0</v>
      </c>
      <c r="Q3498" s="8">
        <f t="shared" si="709"/>
        <v>0</v>
      </c>
      <c r="R3498" s="9">
        <f t="shared" si="710"/>
        <v>0.44515957668964118</v>
      </c>
      <c r="S3498" s="8">
        <f t="shared" si="711"/>
        <v>34.54992715458846</v>
      </c>
      <c r="T3498" s="19">
        <f t="shared" si="712"/>
        <v>4.0682158432597797</v>
      </c>
      <c r="U3498" s="19">
        <f t="shared" si="713"/>
        <v>5.0170579971904479</v>
      </c>
      <c r="V3498" s="19">
        <f t="shared" si="714"/>
        <v>-0.94884215393066818</v>
      </c>
    </row>
    <row r="3499" spans="1:22">
      <c r="A3499" s="7" t="s">
        <v>5614</v>
      </c>
      <c r="B3499" s="17"/>
      <c r="C3499" s="17">
        <v>1</v>
      </c>
      <c r="D3499" s="17"/>
      <c r="E3499" s="17"/>
      <c r="F3499" s="17">
        <v>3</v>
      </c>
      <c r="G3499" s="17"/>
      <c r="H3499" s="17"/>
      <c r="I3499" s="17"/>
      <c r="J3499" s="8">
        <f t="shared" si="702"/>
        <v>0</v>
      </c>
      <c r="K3499" s="8">
        <f t="shared" si="703"/>
        <v>12.20464752977934</v>
      </c>
      <c r="L3499" s="8">
        <f t="shared" si="704"/>
        <v>0</v>
      </c>
      <c r="M3499" s="8">
        <f t="shared" si="705"/>
        <v>0</v>
      </c>
      <c r="N3499" s="8">
        <f t="shared" si="706"/>
        <v>0</v>
      </c>
      <c r="O3499" s="8">
        <f t="shared" si="707"/>
        <v>15.051173991571343</v>
      </c>
      <c r="P3499" s="8">
        <f t="shared" si="708"/>
        <v>0</v>
      </c>
      <c r="Q3499" s="8">
        <f t="shared" si="709"/>
        <v>0</v>
      </c>
      <c r="R3499" s="9">
        <f t="shared" si="710"/>
        <v>0.44515957668964118</v>
      </c>
      <c r="S3499" s="8">
        <f t="shared" si="711"/>
        <v>27.255821521350683</v>
      </c>
      <c r="T3499" s="19">
        <f t="shared" si="712"/>
        <v>4.0682158432597797</v>
      </c>
      <c r="U3499" s="19">
        <f t="shared" si="713"/>
        <v>5.0170579971904479</v>
      </c>
      <c r="V3499" s="19">
        <f t="shared" si="714"/>
        <v>-0.94884215393066818</v>
      </c>
    </row>
    <row r="3500" spans="1:22">
      <c r="A3500" s="7" t="s">
        <v>5615</v>
      </c>
      <c r="B3500" s="17"/>
      <c r="C3500" s="17">
        <v>1</v>
      </c>
      <c r="D3500" s="17"/>
      <c r="E3500" s="17"/>
      <c r="F3500" s="17">
        <v>3</v>
      </c>
      <c r="G3500" s="17"/>
      <c r="H3500" s="17"/>
      <c r="I3500" s="17"/>
      <c r="J3500" s="8">
        <f t="shared" si="702"/>
        <v>0</v>
      </c>
      <c r="K3500" s="8">
        <f t="shared" si="703"/>
        <v>12.20464752977934</v>
      </c>
      <c r="L3500" s="8">
        <f t="shared" si="704"/>
        <v>0</v>
      </c>
      <c r="M3500" s="8">
        <f t="shared" si="705"/>
        <v>0</v>
      </c>
      <c r="N3500" s="8">
        <f t="shared" si="706"/>
        <v>0</v>
      </c>
      <c r="O3500" s="8">
        <f t="shared" si="707"/>
        <v>15.051173991571343</v>
      </c>
      <c r="P3500" s="8">
        <f t="shared" si="708"/>
        <v>0</v>
      </c>
      <c r="Q3500" s="8">
        <f t="shared" si="709"/>
        <v>0</v>
      </c>
      <c r="R3500" s="9">
        <f t="shared" si="710"/>
        <v>0.44515957668964118</v>
      </c>
      <c r="S3500" s="8">
        <f t="shared" si="711"/>
        <v>27.255821521350683</v>
      </c>
      <c r="T3500" s="19">
        <f t="shared" si="712"/>
        <v>4.0682158432597797</v>
      </c>
      <c r="U3500" s="19">
        <f t="shared" si="713"/>
        <v>5.0170579971904479</v>
      </c>
      <c r="V3500" s="19">
        <f t="shared" si="714"/>
        <v>-0.94884215393066818</v>
      </c>
    </row>
    <row r="3501" spans="1:22">
      <c r="A3501" s="7" t="s">
        <v>5616</v>
      </c>
      <c r="B3501" s="17"/>
      <c r="C3501" s="17">
        <v>1</v>
      </c>
      <c r="D3501" s="17"/>
      <c r="E3501" s="17"/>
      <c r="F3501" s="17">
        <v>3</v>
      </c>
      <c r="G3501" s="17"/>
      <c r="H3501" s="17"/>
      <c r="I3501" s="17"/>
      <c r="J3501" s="8">
        <f t="shared" si="702"/>
        <v>0</v>
      </c>
      <c r="K3501" s="8">
        <f t="shared" si="703"/>
        <v>12.20464752977934</v>
      </c>
      <c r="L3501" s="8">
        <f t="shared" si="704"/>
        <v>0</v>
      </c>
      <c r="M3501" s="8">
        <f t="shared" si="705"/>
        <v>0</v>
      </c>
      <c r="N3501" s="8">
        <f t="shared" si="706"/>
        <v>0</v>
      </c>
      <c r="O3501" s="8">
        <f t="shared" si="707"/>
        <v>15.051173991571343</v>
      </c>
      <c r="P3501" s="8">
        <f t="shared" si="708"/>
        <v>0</v>
      </c>
      <c r="Q3501" s="8">
        <f t="shared" si="709"/>
        <v>0</v>
      </c>
      <c r="R3501" s="9">
        <f t="shared" si="710"/>
        <v>0.44515957668964118</v>
      </c>
      <c r="S3501" s="8">
        <f t="shared" si="711"/>
        <v>27.255821521350683</v>
      </c>
      <c r="T3501" s="19">
        <f t="shared" si="712"/>
        <v>4.0682158432597797</v>
      </c>
      <c r="U3501" s="19">
        <f t="shared" si="713"/>
        <v>5.0170579971904479</v>
      </c>
      <c r="V3501" s="19">
        <f t="shared" si="714"/>
        <v>-0.94884215393066818</v>
      </c>
    </row>
    <row r="3502" spans="1:22">
      <c r="A3502" s="7" t="s">
        <v>5617</v>
      </c>
      <c r="B3502" s="17"/>
      <c r="C3502" s="17">
        <v>1</v>
      </c>
      <c r="D3502" s="17"/>
      <c r="E3502" s="17"/>
      <c r="F3502" s="17">
        <v>3</v>
      </c>
      <c r="G3502" s="17"/>
      <c r="H3502" s="17"/>
      <c r="I3502" s="17"/>
      <c r="J3502" s="8">
        <f t="shared" si="702"/>
        <v>0</v>
      </c>
      <c r="K3502" s="8">
        <f t="shared" si="703"/>
        <v>12.20464752977934</v>
      </c>
      <c r="L3502" s="8">
        <f t="shared" si="704"/>
        <v>0</v>
      </c>
      <c r="M3502" s="8">
        <f t="shared" si="705"/>
        <v>0</v>
      </c>
      <c r="N3502" s="8">
        <f t="shared" si="706"/>
        <v>0</v>
      </c>
      <c r="O3502" s="8">
        <f t="shared" si="707"/>
        <v>15.051173991571343</v>
      </c>
      <c r="P3502" s="8">
        <f t="shared" si="708"/>
        <v>0</v>
      </c>
      <c r="Q3502" s="8">
        <f t="shared" si="709"/>
        <v>0</v>
      </c>
      <c r="R3502" s="9">
        <f t="shared" si="710"/>
        <v>0.44515957668964118</v>
      </c>
      <c r="S3502" s="8">
        <f t="shared" si="711"/>
        <v>27.255821521350683</v>
      </c>
      <c r="T3502" s="19">
        <f t="shared" si="712"/>
        <v>4.0682158432597797</v>
      </c>
      <c r="U3502" s="19">
        <f t="shared" si="713"/>
        <v>5.0170579971904479</v>
      </c>
      <c r="V3502" s="19">
        <f t="shared" si="714"/>
        <v>-0.94884215393066818</v>
      </c>
    </row>
    <row r="3503" spans="1:22">
      <c r="A3503" s="7" t="s">
        <v>3152</v>
      </c>
      <c r="B3503" s="17">
        <v>2</v>
      </c>
      <c r="C3503" s="17">
        <v>1</v>
      </c>
      <c r="D3503" s="17">
        <v>2</v>
      </c>
      <c r="E3503" s="17">
        <v>12</v>
      </c>
      <c r="F3503" s="17">
        <v>1</v>
      </c>
      <c r="G3503" s="17">
        <v>6</v>
      </c>
      <c r="H3503" s="17"/>
      <c r="I3503" s="17"/>
      <c r="J3503" s="8">
        <f t="shared" si="702"/>
        <v>58.927519151443725</v>
      </c>
      <c r="K3503" s="8">
        <f t="shared" si="703"/>
        <v>12.20464752977934</v>
      </c>
      <c r="L3503" s="8">
        <f t="shared" si="704"/>
        <v>32.491795821555058</v>
      </c>
      <c r="M3503" s="8">
        <f t="shared" si="705"/>
        <v>0</v>
      </c>
      <c r="N3503" s="8">
        <f t="shared" si="706"/>
        <v>71.897617792263816</v>
      </c>
      <c r="O3503" s="8">
        <f t="shared" si="707"/>
        <v>5.0170579971904479</v>
      </c>
      <c r="P3503" s="8">
        <f t="shared" si="708"/>
        <v>29.533808827655459</v>
      </c>
      <c r="Q3503" s="8">
        <f t="shared" si="709"/>
        <v>0</v>
      </c>
      <c r="R3503" s="9">
        <f t="shared" si="710"/>
        <v>0.48514560307430143</v>
      </c>
      <c r="S3503" s="8">
        <f t="shared" si="711"/>
        <v>210.07244711988784</v>
      </c>
      <c r="T3503" s="19">
        <f t="shared" si="712"/>
        <v>34.541320834259373</v>
      </c>
      <c r="U3503" s="19">
        <f t="shared" si="713"/>
        <v>35.482828205703242</v>
      </c>
      <c r="V3503" s="19">
        <f t="shared" si="714"/>
        <v>-0.94150737144386909</v>
      </c>
    </row>
    <row r="3504" spans="1:22">
      <c r="A3504" s="7" t="s">
        <v>3974</v>
      </c>
      <c r="B3504" s="17"/>
      <c r="C3504" s="17">
        <v>1</v>
      </c>
      <c r="D3504" s="17">
        <v>2</v>
      </c>
      <c r="E3504" s="17">
        <v>3</v>
      </c>
      <c r="F3504" s="17"/>
      <c r="G3504" s="17">
        <v>6</v>
      </c>
      <c r="H3504" s="17"/>
      <c r="I3504" s="17">
        <v>1</v>
      </c>
      <c r="J3504" s="8">
        <f t="shared" si="702"/>
        <v>0</v>
      </c>
      <c r="K3504" s="8">
        <f t="shared" si="703"/>
        <v>12.20464752977934</v>
      </c>
      <c r="L3504" s="8">
        <f t="shared" si="704"/>
        <v>32.491795821555058</v>
      </c>
      <c r="M3504" s="8">
        <f t="shared" si="705"/>
        <v>0</v>
      </c>
      <c r="N3504" s="8">
        <f t="shared" si="706"/>
        <v>17.974404448065954</v>
      </c>
      <c r="O3504" s="8">
        <f t="shared" si="707"/>
        <v>0</v>
      </c>
      <c r="P3504" s="8">
        <f t="shared" si="708"/>
        <v>29.533808827655459</v>
      </c>
      <c r="Q3504" s="8">
        <f t="shared" si="709"/>
        <v>1.7699992212003426</v>
      </c>
      <c r="R3504" s="9">
        <f t="shared" si="710"/>
        <v>0.47255365483276091</v>
      </c>
      <c r="S3504" s="8">
        <f t="shared" si="711"/>
        <v>92.204656627055812</v>
      </c>
      <c r="T3504" s="19">
        <f t="shared" si="712"/>
        <v>14.898814450444798</v>
      </c>
      <c r="U3504" s="19">
        <f t="shared" si="713"/>
        <v>15.836071091907138</v>
      </c>
      <c r="V3504" s="19">
        <f t="shared" si="714"/>
        <v>-0.93725664146234067</v>
      </c>
    </row>
    <row r="3505" spans="1:22">
      <c r="A3505" s="7" t="s">
        <v>3491</v>
      </c>
      <c r="B3505" s="17">
        <v>1</v>
      </c>
      <c r="C3505" s="17">
        <v>2</v>
      </c>
      <c r="D3505" s="17">
        <v>1</v>
      </c>
      <c r="E3505" s="17">
        <v>3</v>
      </c>
      <c r="F3505" s="17">
        <v>8</v>
      </c>
      <c r="G3505" s="17">
        <v>3</v>
      </c>
      <c r="H3505" s="17"/>
      <c r="I3505" s="17">
        <v>1</v>
      </c>
      <c r="J3505" s="8">
        <f t="shared" si="702"/>
        <v>29.463759575721863</v>
      </c>
      <c r="K3505" s="8">
        <f t="shared" si="703"/>
        <v>24.40929505955868</v>
      </c>
      <c r="L3505" s="8">
        <f t="shared" si="704"/>
        <v>16.245897910777529</v>
      </c>
      <c r="M3505" s="8">
        <f t="shared" si="705"/>
        <v>0</v>
      </c>
      <c r="N3505" s="8">
        <f t="shared" si="706"/>
        <v>17.974404448065954</v>
      </c>
      <c r="O3505" s="8">
        <f t="shared" si="707"/>
        <v>40.136463977523583</v>
      </c>
      <c r="P3505" s="8">
        <f t="shared" si="708"/>
        <v>14.76690441382773</v>
      </c>
      <c r="Q3505" s="8">
        <f t="shared" si="709"/>
        <v>1.7699992212003426</v>
      </c>
      <c r="R3505" s="9">
        <f t="shared" si="710"/>
        <v>0.46115056512814534</v>
      </c>
      <c r="S3505" s="8">
        <f t="shared" si="711"/>
        <v>142.99672538547532</v>
      </c>
      <c r="T3505" s="19">
        <f t="shared" si="712"/>
        <v>23.372984182019355</v>
      </c>
      <c r="U3505" s="19">
        <f t="shared" si="713"/>
        <v>24.292590946472419</v>
      </c>
      <c r="V3505" s="19">
        <f t="shared" si="714"/>
        <v>-0.91960676445306433</v>
      </c>
    </row>
    <row r="3506" spans="1:22">
      <c r="A3506" s="7" t="s">
        <v>5607</v>
      </c>
      <c r="B3506" s="17"/>
      <c r="C3506" s="17">
        <v>1</v>
      </c>
      <c r="D3506" s="17"/>
      <c r="E3506" s="17"/>
      <c r="F3506" s="17">
        <v>2</v>
      </c>
      <c r="G3506" s="17">
        <v>1</v>
      </c>
      <c r="H3506" s="17"/>
      <c r="I3506" s="17"/>
      <c r="J3506" s="8">
        <f t="shared" si="702"/>
        <v>0</v>
      </c>
      <c r="K3506" s="8">
        <f t="shared" si="703"/>
        <v>12.20464752977934</v>
      </c>
      <c r="L3506" s="8">
        <f t="shared" si="704"/>
        <v>0</v>
      </c>
      <c r="M3506" s="8">
        <f t="shared" si="705"/>
        <v>0</v>
      </c>
      <c r="N3506" s="8">
        <f t="shared" si="706"/>
        <v>0</v>
      </c>
      <c r="O3506" s="8">
        <f t="shared" si="707"/>
        <v>10.034115994380896</v>
      </c>
      <c r="P3506" s="8">
        <f t="shared" si="708"/>
        <v>4.9223014712759099</v>
      </c>
      <c r="Q3506" s="8">
        <f t="shared" si="709"/>
        <v>0</v>
      </c>
      <c r="R3506" s="9">
        <f t="shared" si="710"/>
        <v>0.43160513756029945</v>
      </c>
      <c r="S3506" s="8">
        <f t="shared" si="711"/>
        <v>27.161064995436142</v>
      </c>
      <c r="T3506" s="19">
        <f t="shared" si="712"/>
        <v>4.0682158432597797</v>
      </c>
      <c r="U3506" s="19">
        <f t="shared" si="713"/>
        <v>4.9854724885522685</v>
      </c>
      <c r="V3506" s="19">
        <f t="shared" si="714"/>
        <v>-0.91725664529248885</v>
      </c>
    </row>
    <row r="3507" spans="1:22">
      <c r="A3507" s="7" t="s">
        <v>5608</v>
      </c>
      <c r="B3507" s="17"/>
      <c r="C3507" s="17">
        <v>1</v>
      </c>
      <c r="D3507" s="17"/>
      <c r="E3507" s="17"/>
      <c r="F3507" s="17">
        <v>2</v>
      </c>
      <c r="G3507" s="17">
        <v>1</v>
      </c>
      <c r="H3507" s="17"/>
      <c r="I3507" s="17"/>
      <c r="J3507" s="8">
        <f t="shared" si="702"/>
        <v>0</v>
      </c>
      <c r="K3507" s="8">
        <f t="shared" si="703"/>
        <v>12.20464752977934</v>
      </c>
      <c r="L3507" s="8">
        <f t="shared" si="704"/>
        <v>0</v>
      </c>
      <c r="M3507" s="8">
        <f t="shared" si="705"/>
        <v>0</v>
      </c>
      <c r="N3507" s="8">
        <f t="shared" si="706"/>
        <v>0</v>
      </c>
      <c r="O3507" s="8">
        <f t="shared" si="707"/>
        <v>10.034115994380896</v>
      </c>
      <c r="P3507" s="8">
        <f t="shared" si="708"/>
        <v>4.9223014712759099</v>
      </c>
      <c r="Q3507" s="8">
        <f t="shared" si="709"/>
        <v>0</v>
      </c>
      <c r="R3507" s="9">
        <f t="shared" si="710"/>
        <v>0.43160513756029945</v>
      </c>
      <c r="S3507" s="8">
        <f t="shared" si="711"/>
        <v>27.161064995436142</v>
      </c>
      <c r="T3507" s="19">
        <f t="shared" si="712"/>
        <v>4.0682158432597797</v>
      </c>
      <c r="U3507" s="19">
        <f t="shared" si="713"/>
        <v>4.9854724885522685</v>
      </c>
      <c r="V3507" s="19">
        <f t="shared" si="714"/>
        <v>-0.91725664529248885</v>
      </c>
    </row>
    <row r="3508" spans="1:22">
      <c r="A3508" s="7" t="s">
        <v>5609</v>
      </c>
      <c r="B3508" s="17"/>
      <c r="C3508" s="17">
        <v>1</v>
      </c>
      <c r="D3508" s="17"/>
      <c r="E3508" s="17"/>
      <c r="F3508" s="17">
        <v>2</v>
      </c>
      <c r="G3508" s="17">
        <v>1</v>
      </c>
      <c r="H3508" s="17"/>
      <c r="I3508" s="17"/>
      <c r="J3508" s="8">
        <f t="shared" si="702"/>
        <v>0</v>
      </c>
      <c r="K3508" s="8">
        <f t="shared" si="703"/>
        <v>12.20464752977934</v>
      </c>
      <c r="L3508" s="8">
        <f t="shared" si="704"/>
        <v>0</v>
      </c>
      <c r="M3508" s="8">
        <f t="shared" si="705"/>
        <v>0</v>
      </c>
      <c r="N3508" s="8">
        <f t="shared" si="706"/>
        <v>0</v>
      </c>
      <c r="O3508" s="8">
        <f t="shared" si="707"/>
        <v>10.034115994380896</v>
      </c>
      <c r="P3508" s="8">
        <f t="shared" si="708"/>
        <v>4.9223014712759099</v>
      </c>
      <c r="Q3508" s="8">
        <f t="shared" si="709"/>
        <v>0</v>
      </c>
      <c r="R3508" s="9">
        <f t="shared" si="710"/>
        <v>0.43160513756029945</v>
      </c>
      <c r="S3508" s="8">
        <f t="shared" si="711"/>
        <v>27.161064995436142</v>
      </c>
      <c r="T3508" s="19">
        <f t="shared" si="712"/>
        <v>4.0682158432597797</v>
      </c>
      <c r="U3508" s="19">
        <f t="shared" si="713"/>
        <v>4.9854724885522685</v>
      </c>
      <c r="V3508" s="19">
        <f t="shared" si="714"/>
        <v>-0.91725664529248885</v>
      </c>
    </row>
    <row r="3509" spans="1:22">
      <c r="A3509" s="7" t="s">
        <v>5610</v>
      </c>
      <c r="B3509" s="17"/>
      <c r="C3509" s="17">
        <v>1</v>
      </c>
      <c r="D3509" s="17"/>
      <c r="E3509" s="17"/>
      <c r="F3509" s="17">
        <v>2</v>
      </c>
      <c r="G3509" s="17">
        <v>1</v>
      </c>
      <c r="H3509" s="17"/>
      <c r="I3509" s="17"/>
      <c r="J3509" s="8">
        <f t="shared" si="702"/>
        <v>0</v>
      </c>
      <c r="K3509" s="8">
        <f t="shared" si="703"/>
        <v>12.20464752977934</v>
      </c>
      <c r="L3509" s="8">
        <f t="shared" si="704"/>
        <v>0</v>
      </c>
      <c r="M3509" s="8">
        <f t="shared" si="705"/>
        <v>0</v>
      </c>
      <c r="N3509" s="8">
        <f t="shared" si="706"/>
        <v>0</v>
      </c>
      <c r="O3509" s="8">
        <f t="shared" si="707"/>
        <v>10.034115994380896</v>
      </c>
      <c r="P3509" s="8">
        <f t="shared" si="708"/>
        <v>4.9223014712759099</v>
      </c>
      <c r="Q3509" s="8">
        <f t="shared" si="709"/>
        <v>0</v>
      </c>
      <c r="R3509" s="9">
        <f t="shared" si="710"/>
        <v>0.43160513756029945</v>
      </c>
      <c r="S3509" s="8">
        <f t="shared" si="711"/>
        <v>27.161064995436142</v>
      </c>
      <c r="T3509" s="19">
        <f t="shared" si="712"/>
        <v>4.0682158432597797</v>
      </c>
      <c r="U3509" s="19">
        <f t="shared" si="713"/>
        <v>4.9854724885522685</v>
      </c>
      <c r="V3509" s="19">
        <f t="shared" si="714"/>
        <v>-0.91725664529248885</v>
      </c>
    </row>
    <row r="3510" spans="1:22">
      <c r="A3510" s="7" t="s">
        <v>5611</v>
      </c>
      <c r="B3510" s="17"/>
      <c r="C3510" s="17">
        <v>1</v>
      </c>
      <c r="D3510" s="17"/>
      <c r="E3510" s="17"/>
      <c r="F3510" s="17">
        <v>2</v>
      </c>
      <c r="G3510" s="17">
        <v>1</v>
      </c>
      <c r="H3510" s="17"/>
      <c r="I3510" s="17"/>
      <c r="J3510" s="8">
        <f t="shared" si="702"/>
        <v>0</v>
      </c>
      <c r="K3510" s="8">
        <f t="shared" si="703"/>
        <v>12.20464752977934</v>
      </c>
      <c r="L3510" s="8">
        <f t="shared" si="704"/>
        <v>0</v>
      </c>
      <c r="M3510" s="8">
        <f t="shared" si="705"/>
        <v>0</v>
      </c>
      <c r="N3510" s="8">
        <f t="shared" si="706"/>
        <v>0</v>
      </c>
      <c r="O3510" s="8">
        <f t="shared" si="707"/>
        <v>10.034115994380896</v>
      </c>
      <c r="P3510" s="8">
        <f t="shared" si="708"/>
        <v>4.9223014712759099</v>
      </c>
      <c r="Q3510" s="8">
        <f t="shared" si="709"/>
        <v>0</v>
      </c>
      <c r="R3510" s="9">
        <f t="shared" si="710"/>
        <v>0.43160513756029945</v>
      </c>
      <c r="S3510" s="8">
        <f t="shared" si="711"/>
        <v>27.161064995436142</v>
      </c>
      <c r="T3510" s="19">
        <f t="shared" si="712"/>
        <v>4.0682158432597797</v>
      </c>
      <c r="U3510" s="19">
        <f t="shared" si="713"/>
        <v>4.9854724885522685</v>
      </c>
      <c r="V3510" s="19">
        <f t="shared" si="714"/>
        <v>-0.91725664529248885</v>
      </c>
    </row>
    <row r="3511" spans="1:22">
      <c r="A3511" s="7" t="s">
        <v>5612</v>
      </c>
      <c r="B3511" s="17"/>
      <c r="C3511" s="17">
        <v>1</v>
      </c>
      <c r="D3511" s="17"/>
      <c r="E3511" s="17"/>
      <c r="F3511" s="17">
        <v>1</v>
      </c>
      <c r="G3511" s="17">
        <v>2</v>
      </c>
      <c r="H3511" s="17"/>
      <c r="I3511" s="17"/>
      <c r="J3511" s="8">
        <f t="shared" si="702"/>
        <v>0</v>
      </c>
      <c r="K3511" s="8">
        <f t="shared" si="703"/>
        <v>12.20464752977934</v>
      </c>
      <c r="L3511" s="8">
        <f t="shared" si="704"/>
        <v>0</v>
      </c>
      <c r="M3511" s="8">
        <f t="shared" si="705"/>
        <v>0</v>
      </c>
      <c r="N3511" s="8">
        <f t="shared" si="706"/>
        <v>0</v>
      </c>
      <c r="O3511" s="8">
        <f t="shared" si="707"/>
        <v>5.0170579971904479</v>
      </c>
      <c r="P3511" s="8">
        <f t="shared" si="708"/>
        <v>9.8446029425518198</v>
      </c>
      <c r="Q3511" s="8">
        <f t="shared" si="709"/>
        <v>0</v>
      </c>
      <c r="R3511" s="9">
        <f t="shared" si="710"/>
        <v>0.43351491500968176</v>
      </c>
      <c r="S3511" s="8">
        <f t="shared" si="711"/>
        <v>27.066308469521609</v>
      </c>
      <c r="T3511" s="19">
        <f t="shared" si="712"/>
        <v>4.0682158432597797</v>
      </c>
      <c r="U3511" s="19">
        <f t="shared" si="713"/>
        <v>4.9538869799140892</v>
      </c>
      <c r="V3511" s="19">
        <f t="shared" si="714"/>
        <v>-0.88567113665430952</v>
      </c>
    </row>
    <row r="3512" spans="1:22">
      <c r="A3512" s="7" t="s">
        <v>5613</v>
      </c>
      <c r="B3512" s="17"/>
      <c r="C3512" s="17">
        <v>1</v>
      </c>
      <c r="D3512" s="17"/>
      <c r="E3512" s="17"/>
      <c r="F3512" s="17">
        <v>1</v>
      </c>
      <c r="G3512" s="17">
        <v>2</v>
      </c>
      <c r="H3512" s="17"/>
      <c r="I3512" s="17"/>
      <c r="J3512" s="8">
        <f t="shared" si="702"/>
        <v>0</v>
      </c>
      <c r="K3512" s="8">
        <f t="shared" si="703"/>
        <v>12.20464752977934</v>
      </c>
      <c r="L3512" s="8">
        <f t="shared" si="704"/>
        <v>0</v>
      </c>
      <c r="M3512" s="8">
        <f t="shared" si="705"/>
        <v>0</v>
      </c>
      <c r="N3512" s="8">
        <f t="shared" si="706"/>
        <v>0</v>
      </c>
      <c r="O3512" s="8">
        <f t="shared" si="707"/>
        <v>5.0170579971904479</v>
      </c>
      <c r="P3512" s="8">
        <f t="shared" si="708"/>
        <v>9.8446029425518198</v>
      </c>
      <c r="Q3512" s="8">
        <f t="shared" si="709"/>
        <v>0</v>
      </c>
      <c r="R3512" s="9">
        <f t="shared" si="710"/>
        <v>0.43351491500968176</v>
      </c>
      <c r="S3512" s="8">
        <f t="shared" si="711"/>
        <v>27.066308469521609</v>
      </c>
      <c r="T3512" s="19">
        <f t="shared" si="712"/>
        <v>4.0682158432597797</v>
      </c>
      <c r="U3512" s="19">
        <f t="shared" si="713"/>
        <v>4.9538869799140892</v>
      </c>
      <c r="V3512" s="19">
        <f t="shared" si="714"/>
        <v>-0.88567113665430952</v>
      </c>
    </row>
    <row r="3513" spans="1:22">
      <c r="A3513" s="7" t="s">
        <v>4942</v>
      </c>
      <c r="B3513" s="17"/>
      <c r="C3513" s="17">
        <v>2</v>
      </c>
      <c r="D3513" s="17"/>
      <c r="E3513" s="17">
        <v>2</v>
      </c>
      <c r="F3513" s="17">
        <v>3</v>
      </c>
      <c r="G3513" s="17"/>
      <c r="H3513" s="17"/>
      <c r="I3513" s="17"/>
      <c r="J3513" s="8">
        <f t="shared" si="702"/>
        <v>0</v>
      </c>
      <c r="K3513" s="8">
        <f t="shared" si="703"/>
        <v>24.40929505955868</v>
      </c>
      <c r="L3513" s="8">
        <f t="shared" si="704"/>
        <v>0</v>
      </c>
      <c r="M3513" s="8">
        <f t="shared" si="705"/>
        <v>0</v>
      </c>
      <c r="N3513" s="8">
        <f t="shared" si="706"/>
        <v>11.982936298710635</v>
      </c>
      <c r="O3513" s="8">
        <f t="shared" si="707"/>
        <v>15.051173991571343</v>
      </c>
      <c r="P3513" s="8">
        <f t="shared" si="708"/>
        <v>0</v>
      </c>
      <c r="Q3513" s="8">
        <f t="shared" si="709"/>
        <v>0</v>
      </c>
      <c r="R3513" s="9">
        <f t="shared" si="710"/>
        <v>0.46494572367992187</v>
      </c>
      <c r="S3513" s="8">
        <f t="shared" si="711"/>
        <v>51.44340534984066</v>
      </c>
      <c r="T3513" s="19">
        <f t="shared" si="712"/>
        <v>8.1364316865195594</v>
      </c>
      <c r="U3513" s="19">
        <f t="shared" si="713"/>
        <v>9.0113700967606594</v>
      </c>
      <c r="V3513" s="19">
        <f t="shared" si="714"/>
        <v>-0.87493841024109997</v>
      </c>
    </row>
    <row r="3514" spans="1:22">
      <c r="A3514" s="7" t="s">
        <v>5620</v>
      </c>
      <c r="B3514" s="17"/>
      <c r="C3514" s="17">
        <v>1</v>
      </c>
      <c r="D3514" s="17"/>
      <c r="E3514" s="17"/>
      <c r="F3514" s="17"/>
      <c r="G3514" s="17">
        <v>3</v>
      </c>
      <c r="H3514" s="17"/>
      <c r="I3514" s="17"/>
      <c r="J3514" s="8">
        <f t="shared" si="702"/>
        <v>0</v>
      </c>
      <c r="K3514" s="8">
        <f t="shared" si="703"/>
        <v>12.20464752977934</v>
      </c>
      <c r="L3514" s="8">
        <f t="shared" si="704"/>
        <v>0</v>
      </c>
      <c r="M3514" s="8">
        <f t="shared" si="705"/>
        <v>0</v>
      </c>
      <c r="N3514" s="8">
        <f t="shared" si="706"/>
        <v>0</v>
      </c>
      <c r="O3514" s="8">
        <f t="shared" si="707"/>
        <v>0</v>
      </c>
      <c r="P3514" s="8">
        <f t="shared" si="708"/>
        <v>14.76690441382773</v>
      </c>
      <c r="Q3514" s="8">
        <f t="shared" si="709"/>
        <v>0</v>
      </c>
      <c r="R3514" s="9">
        <f t="shared" si="710"/>
        <v>0.45003128353144239</v>
      </c>
      <c r="S3514" s="8">
        <f t="shared" si="711"/>
        <v>26.971551943607068</v>
      </c>
      <c r="T3514" s="19">
        <f t="shared" si="712"/>
        <v>4.0682158432597797</v>
      </c>
      <c r="U3514" s="19">
        <f t="shared" si="713"/>
        <v>4.9223014712759099</v>
      </c>
      <c r="V3514" s="19">
        <f t="shared" si="714"/>
        <v>-0.85408562801613019</v>
      </c>
    </row>
    <row r="3515" spans="1:22">
      <c r="A3515" s="7" t="s">
        <v>5621</v>
      </c>
      <c r="B3515" s="17"/>
      <c r="C3515" s="17">
        <v>1</v>
      </c>
      <c r="D3515" s="17"/>
      <c r="E3515" s="17"/>
      <c r="F3515" s="17"/>
      <c r="G3515" s="17">
        <v>3</v>
      </c>
      <c r="H3515" s="17"/>
      <c r="I3515" s="17"/>
      <c r="J3515" s="8">
        <f t="shared" si="702"/>
        <v>0</v>
      </c>
      <c r="K3515" s="8">
        <f t="shared" si="703"/>
        <v>12.20464752977934</v>
      </c>
      <c r="L3515" s="8">
        <f t="shared" si="704"/>
        <v>0</v>
      </c>
      <c r="M3515" s="8">
        <f t="shared" si="705"/>
        <v>0</v>
      </c>
      <c r="N3515" s="8">
        <f t="shared" si="706"/>
        <v>0</v>
      </c>
      <c r="O3515" s="8">
        <f t="shared" si="707"/>
        <v>0</v>
      </c>
      <c r="P3515" s="8">
        <f t="shared" si="708"/>
        <v>14.76690441382773</v>
      </c>
      <c r="Q3515" s="8">
        <f t="shared" si="709"/>
        <v>0</v>
      </c>
      <c r="R3515" s="9">
        <f t="shared" si="710"/>
        <v>0.45003128353144239</v>
      </c>
      <c r="S3515" s="8">
        <f t="shared" si="711"/>
        <v>26.971551943607068</v>
      </c>
      <c r="T3515" s="19">
        <f t="shared" si="712"/>
        <v>4.0682158432597797</v>
      </c>
      <c r="U3515" s="19">
        <f t="shared" si="713"/>
        <v>4.9223014712759099</v>
      </c>
      <c r="V3515" s="19">
        <f t="shared" si="714"/>
        <v>-0.85408562801613019</v>
      </c>
    </row>
    <row r="3516" spans="1:22">
      <c r="A3516" s="7" t="s">
        <v>1743</v>
      </c>
      <c r="B3516" s="17">
        <v>4</v>
      </c>
      <c r="C3516" s="17">
        <v>6</v>
      </c>
      <c r="D3516" s="17">
        <v>3</v>
      </c>
      <c r="E3516" s="17">
        <v>18</v>
      </c>
      <c r="F3516" s="17">
        <v>17</v>
      </c>
      <c r="G3516" s="17">
        <v>10</v>
      </c>
      <c r="H3516" s="17">
        <v>4</v>
      </c>
      <c r="I3516" s="17">
        <v>4</v>
      </c>
      <c r="J3516" s="8">
        <f t="shared" si="702"/>
        <v>117.85503830288745</v>
      </c>
      <c r="K3516" s="8">
        <f t="shared" si="703"/>
        <v>73.227885178676033</v>
      </c>
      <c r="L3516" s="8">
        <f t="shared" si="704"/>
        <v>48.737693732332588</v>
      </c>
      <c r="M3516" s="8">
        <f t="shared" si="705"/>
        <v>29.176422532951122</v>
      </c>
      <c r="N3516" s="8">
        <f t="shared" si="706"/>
        <v>107.84642668839572</v>
      </c>
      <c r="O3516" s="8">
        <f t="shared" si="707"/>
        <v>85.289985952237615</v>
      </c>
      <c r="P3516" s="8">
        <f t="shared" si="708"/>
        <v>49.223014712759095</v>
      </c>
      <c r="Q3516" s="8">
        <f t="shared" si="709"/>
        <v>7.0799968848013703</v>
      </c>
      <c r="R3516" s="9">
        <f t="shared" si="710"/>
        <v>0.4880148789692158</v>
      </c>
      <c r="S3516" s="8">
        <f t="shared" si="711"/>
        <v>511.35646710023963</v>
      </c>
      <c r="T3516" s="19">
        <f t="shared" si="712"/>
        <v>79.940205737965357</v>
      </c>
      <c r="U3516" s="19">
        <f t="shared" si="713"/>
        <v>80.786475784464145</v>
      </c>
      <c r="V3516" s="19">
        <f t="shared" si="714"/>
        <v>-0.84627004649878756</v>
      </c>
    </row>
    <row r="3517" spans="1:22">
      <c r="A3517" s="7" t="s">
        <v>4941</v>
      </c>
      <c r="B3517" s="17"/>
      <c r="C3517" s="17">
        <v>2</v>
      </c>
      <c r="D3517" s="17"/>
      <c r="E3517" s="17">
        <v>2</v>
      </c>
      <c r="F3517" s="17">
        <v>2</v>
      </c>
      <c r="G3517" s="17">
        <v>1</v>
      </c>
      <c r="H3517" s="17"/>
      <c r="I3517" s="17"/>
      <c r="J3517" s="8">
        <f t="shared" si="702"/>
        <v>0</v>
      </c>
      <c r="K3517" s="8">
        <f t="shared" si="703"/>
        <v>24.40929505955868</v>
      </c>
      <c r="L3517" s="8">
        <f t="shared" si="704"/>
        <v>0</v>
      </c>
      <c r="M3517" s="8">
        <f t="shared" si="705"/>
        <v>0</v>
      </c>
      <c r="N3517" s="8">
        <f t="shared" si="706"/>
        <v>11.982936298710635</v>
      </c>
      <c r="O3517" s="8">
        <f t="shared" si="707"/>
        <v>10.034115994380896</v>
      </c>
      <c r="P3517" s="8">
        <f t="shared" si="708"/>
        <v>4.9223014712759099</v>
      </c>
      <c r="Q3517" s="8">
        <f t="shared" si="709"/>
        <v>0</v>
      </c>
      <c r="R3517" s="9">
        <f t="shared" si="710"/>
        <v>0.46244872421223349</v>
      </c>
      <c r="S3517" s="8">
        <f t="shared" si="711"/>
        <v>51.348648823926119</v>
      </c>
      <c r="T3517" s="19">
        <f t="shared" si="712"/>
        <v>8.1364316865195594</v>
      </c>
      <c r="U3517" s="19">
        <f t="shared" si="713"/>
        <v>8.9797845881224791</v>
      </c>
      <c r="V3517" s="19">
        <f t="shared" si="714"/>
        <v>-0.84335290160291976</v>
      </c>
    </row>
    <row r="3518" spans="1:22">
      <c r="A3518" s="7" t="s">
        <v>5158</v>
      </c>
      <c r="B3518" s="17">
        <v>1</v>
      </c>
      <c r="C3518" s="17"/>
      <c r="D3518" s="17"/>
      <c r="E3518" s="17">
        <v>2</v>
      </c>
      <c r="F3518" s="17">
        <v>3</v>
      </c>
      <c r="G3518" s="17">
        <v>1</v>
      </c>
      <c r="H3518" s="17"/>
      <c r="I3518" s="17"/>
      <c r="J3518" s="8">
        <f t="shared" si="702"/>
        <v>29.463759575721863</v>
      </c>
      <c r="K3518" s="8">
        <f t="shared" si="703"/>
        <v>0</v>
      </c>
      <c r="L3518" s="8">
        <f t="shared" si="704"/>
        <v>0</v>
      </c>
      <c r="M3518" s="8">
        <f t="shared" si="705"/>
        <v>0</v>
      </c>
      <c r="N3518" s="8">
        <f t="shared" si="706"/>
        <v>11.982936298710635</v>
      </c>
      <c r="O3518" s="8">
        <f t="shared" si="707"/>
        <v>15.051173991571343</v>
      </c>
      <c r="P3518" s="8">
        <f t="shared" si="708"/>
        <v>4.9223014712759099</v>
      </c>
      <c r="Q3518" s="8">
        <f t="shared" si="709"/>
        <v>0</v>
      </c>
      <c r="R3518" s="9">
        <f t="shared" si="710"/>
        <v>0.46969891663197211</v>
      </c>
      <c r="S3518" s="8">
        <f t="shared" si="711"/>
        <v>61.420171337279747</v>
      </c>
      <c r="T3518" s="19">
        <f t="shared" si="712"/>
        <v>9.821253191907287</v>
      </c>
      <c r="U3518" s="19">
        <f t="shared" si="713"/>
        <v>10.652137253852629</v>
      </c>
      <c r="V3518" s="19">
        <f t="shared" si="714"/>
        <v>-0.83088406194534237</v>
      </c>
    </row>
    <row r="3519" spans="1:22">
      <c r="A3519" s="7" t="s">
        <v>4748</v>
      </c>
      <c r="B3519" s="17"/>
      <c r="C3519" s="17"/>
      <c r="D3519" s="17">
        <v>2</v>
      </c>
      <c r="E3519" s="17">
        <v>5</v>
      </c>
      <c r="F3519" s="17">
        <v>1</v>
      </c>
      <c r="G3519" s="17"/>
      <c r="H3519" s="17"/>
      <c r="I3519" s="17"/>
      <c r="J3519" s="8">
        <f t="shared" si="702"/>
        <v>0</v>
      </c>
      <c r="K3519" s="8">
        <f t="shared" si="703"/>
        <v>0</v>
      </c>
      <c r="L3519" s="8">
        <f t="shared" si="704"/>
        <v>32.491795821555058</v>
      </c>
      <c r="M3519" s="8">
        <f t="shared" si="705"/>
        <v>0</v>
      </c>
      <c r="N3519" s="8">
        <f t="shared" si="706"/>
        <v>29.957340746776591</v>
      </c>
      <c r="O3519" s="8">
        <f t="shared" si="707"/>
        <v>5.0170579971904479</v>
      </c>
      <c r="P3519" s="8">
        <f t="shared" si="708"/>
        <v>0</v>
      </c>
      <c r="Q3519" s="8">
        <f t="shared" si="709"/>
        <v>0</v>
      </c>
      <c r="R3519" s="9">
        <f t="shared" si="710"/>
        <v>0.4782408604077425</v>
      </c>
      <c r="S3519" s="8">
        <f t="shared" si="711"/>
        <v>67.466194565522102</v>
      </c>
      <c r="T3519" s="19">
        <f t="shared" si="712"/>
        <v>10.830598607185019</v>
      </c>
      <c r="U3519" s="19">
        <f t="shared" si="713"/>
        <v>11.658132914655679</v>
      </c>
      <c r="V3519" s="19">
        <f t="shared" si="714"/>
        <v>-0.82753430747066048</v>
      </c>
    </row>
    <row r="3520" spans="1:22">
      <c r="A3520" s="7" t="s">
        <v>4624</v>
      </c>
      <c r="B3520" s="17"/>
      <c r="C3520" s="17">
        <v>2</v>
      </c>
      <c r="D3520" s="17"/>
      <c r="E3520" s="17">
        <v>2</v>
      </c>
      <c r="F3520" s="17">
        <v>1</v>
      </c>
      <c r="G3520" s="17">
        <v>2</v>
      </c>
      <c r="H3520" s="17"/>
      <c r="I3520" s="17">
        <v>1</v>
      </c>
      <c r="J3520" s="8">
        <f t="shared" si="702"/>
        <v>0</v>
      </c>
      <c r="K3520" s="8">
        <f t="shared" si="703"/>
        <v>24.40929505955868</v>
      </c>
      <c r="L3520" s="8">
        <f t="shared" si="704"/>
        <v>0</v>
      </c>
      <c r="M3520" s="8">
        <f t="shared" si="705"/>
        <v>0</v>
      </c>
      <c r="N3520" s="8">
        <f t="shared" si="706"/>
        <v>11.982936298710635</v>
      </c>
      <c r="O3520" s="8">
        <f t="shared" si="707"/>
        <v>5.0170579971904479</v>
      </c>
      <c r="P3520" s="8">
        <f t="shared" si="708"/>
        <v>9.8446029425518198</v>
      </c>
      <c r="Q3520" s="8">
        <f t="shared" si="709"/>
        <v>1.7699992212003426</v>
      </c>
      <c r="R3520" s="9">
        <f t="shared" si="710"/>
        <v>0.46380158799612198</v>
      </c>
      <c r="S3520" s="8">
        <f t="shared" si="711"/>
        <v>51.253892298011579</v>
      </c>
      <c r="T3520" s="19">
        <f t="shared" si="712"/>
        <v>8.1364316865195594</v>
      </c>
      <c r="U3520" s="19">
        <f t="shared" si="713"/>
        <v>8.9481990794843007</v>
      </c>
      <c r="V3520" s="19">
        <f t="shared" si="714"/>
        <v>-0.81176739296474132</v>
      </c>
    </row>
    <row r="3521" spans="1:22">
      <c r="A3521" s="7" t="s">
        <v>3085</v>
      </c>
      <c r="B3521" s="17"/>
      <c r="C3521" s="17">
        <v>2</v>
      </c>
      <c r="D3521" s="17">
        <v>1</v>
      </c>
      <c r="E3521" s="17">
        <v>3</v>
      </c>
      <c r="F3521" s="17">
        <v>4</v>
      </c>
      <c r="G3521" s="17">
        <v>1</v>
      </c>
      <c r="H3521" s="17">
        <v>3</v>
      </c>
      <c r="I3521" s="17">
        <v>8</v>
      </c>
      <c r="J3521" s="8">
        <f t="shared" si="702"/>
        <v>0</v>
      </c>
      <c r="K3521" s="8">
        <f t="shared" si="703"/>
        <v>24.40929505955868</v>
      </c>
      <c r="L3521" s="8">
        <f t="shared" si="704"/>
        <v>16.245897910777529</v>
      </c>
      <c r="M3521" s="8">
        <f t="shared" si="705"/>
        <v>21.882316899713341</v>
      </c>
      <c r="N3521" s="8">
        <f t="shared" si="706"/>
        <v>17.974404448065954</v>
      </c>
      <c r="O3521" s="8">
        <f t="shared" si="707"/>
        <v>20.068231988761791</v>
      </c>
      <c r="P3521" s="8">
        <f t="shared" si="708"/>
        <v>4.9223014712759099</v>
      </c>
      <c r="Q3521" s="8">
        <f t="shared" si="709"/>
        <v>14.159993769602741</v>
      </c>
      <c r="R3521" s="9">
        <f t="shared" si="710"/>
        <v>0.46647458380109352</v>
      </c>
      <c r="S3521" s="8">
        <f t="shared" si="711"/>
        <v>105.50244777815321</v>
      </c>
      <c r="T3521" s="19">
        <f t="shared" si="712"/>
        <v>13.55173099011207</v>
      </c>
      <c r="U3521" s="19">
        <f t="shared" si="713"/>
        <v>14.321645969367886</v>
      </c>
      <c r="V3521" s="19">
        <f t="shared" si="714"/>
        <v>-0.76991497925581598</v>
      </c>
    </row>
    <row r="3522" spans="1:22">
      <c r="A3522" s="7" t="s">
        <v>2413</v>
      </c>
      <c r="B3522" s="17">
        <v>1</v>
      </c>
      <c r="C3522" s="17">
        <v>6</v>
      </c>
      <c r="D3522" s="17">
        <v>2</v>
      </c>
      <c r="E3522" s="17">
        <v>8</v>
      </c>
      <c r="F3522" s="17">
        <v>8</v>
      </c>
      <c r="G3522" s="17">
        <v>10</v>
      </c>
      <c r="H3522" s="17"/>
      <c r="I3522" s="17">
        <v>2</v>
      </c>
      <c r="J3522" s="8">
        <f t="shared" si="702"/>
        <v>29.463759575721863</v>
      </c>
      <c r="K3522" s="8">
        <f t="shared" si="703"/>
        <v>73.227885178676033</v>
      </c>
      <c r="L3522" s="8">
        <f t="shared" si="704"/>
        <v>32.491795821555058</v>
      </c>
      <c r="M3522" s="8">
        <f t="shared" si="705"/>
        <v>0</v>
      </c>
      <c r="N3522" s="8">
        <f t="shared" si="706"/>
        <v>47.931745194842541</v>
      </c>
      <c r="O3522" s="8">
        <f t="shared" si="707"/>
        <v>40.136463977523583</v>
      </c>
      <c r="P3522" s="8">
        <f t="shared" si="708"/>
        <v>49.223014712759095</v>
      </c>
      <c r="Q3522" s="8">
        <f t="shared" si="709"/>
        <v>3.5399984424006852</v>
      </c>
      <c r="R3522" s="9">
        <f t="shared" si="710"/>
        <v>0.48170356055177965</v>
      </c>
      <c r="S3522" s="8">
        <f t="shared" si="711"/>
        <v>272.47466446107819</v>
      </c>
      <c r="T3522" s="19">
        <f t="shared" si="712"/>
        <v>45.061146858650979</v>
      </c>
      <c r="U3522" s="19">
        <f t="shared" si="713"/>
        <v>45.76374129504174</v>
      </c>
      <c r="V3522" s="19">
        <f t="shared" si="714"/>
        <v>-0.70259443639076125</v>
      </c>
    </row>
    <row r="3523" spans="1:22">
      <c r="A3523" s="7" t="s">
        <v>4074</v>
      </c>
      <c r="B3523" s="17"/>
      <c r="C3523" s="17">
        <v>2</v>
      </c>
      <c r="D3523" s="17">
        <v>1</v>
      </c>
      <c r="E3523" s="17">
        <v>3</v>
      </c>
      <c r="F3523" s="17">
        <v>1</v>
      </c>
      <c r="G3523" s="17">
        <v>4</v>
      </c>
      <c r="H3523" s="17"/>
      <c r="I3523" s="17">
        <v>1</v>
      </c>
      <c r="J3523" s="8">
        <f t="shared" si="702"/>
        <v>0</v>
      </c>
      <c r="K3523" s="8">
        <f t="shared" si="703"/>
        <v>24.40929505955868</v>
      </c>
      <c r="L3523" s="8">
        <f t="shared" si="704"/>
        <v>16.245897910777529</v>
      </c>
      <c r="M3523" s="8">
        <f t="shared" si="705"/>
        <v>0</v>
      </c>
      <c r="N3523" s="8">
        <f t="shared" si="706"/>
        <v>17.974404448065954</v>
      </c>
      <c r="O3523" s="8">
        <f t="shared" si="707"/>
        <v>5.0170579971904479</v>
      </c>
      <c r="P3523" s="8">
        <f t="shared" si="708"/>
        <v>19.68920588510364</v>
      </c>
      <c r="Q3523" s="8">
        <f t="shared" si="709"/>
        <v>1.7699992212003426</v>
      </c>
      <c r="R3523" s="9">
        <f t="shared" si="710"/>
        <v>0.47038850827760881</v>
      </c>
      <c r="S3523" s="8">
        <f t="shared" si="711"/>
        <v>83.335861300696251</v>
      </c>
      <c r="T3523" s="19">
        <f t="shared" si="712"/>
        <v>13.55173099011207</v>
      </c>
      <c r="U3523" s="19">
        <f t="shared" si="713"/>
        <v>14.226889443453347</v>
      </c>
      <c r="V3523" s="19">
        <f t="shared" si="714"/>
        <v>-0.67515845334127711</v>
      </c>
    </row>
    <row r="3524" spans="1:22">
      <c r="A3524" s="7" t="s">
        <v>4162</v>
      </c>
      <c r="B3524" s="17">
        <v>2</v>
      </c>
      <c r="C3524" s="17"/>
      <c r="D3524" s="17"/>
      <c r="E3524" s="17">
        <v>1</v>
      </c>
      <c r="F3524" s="17">
        <v>8</v>
      </c>
      <c r="G3524" s="17">
        <v>3</v>
      </c>
      <c r="H3524" s="17"/>
      <c r="I3524" s="17"/>
      <c r="J3524" s="8">
        <f t="shared" si="702"/>
        <v>58.927519151443725</v>
      </c>
      <c r="K3524" s="8">
        <f t="shared" si="703"/>
        <v>0</v>
      </c>
      <c r="L3524" s="8">
        <f t="shared" si="704"/>
        <v>0</v>
      </c>
      <c r="M3524" s="8">
        <f t="shared" si="705"/>
        <v>0</v>
      </c>
      <c r="N3524" s="8">
        <f t="shared" si="706"/>
        <v>5.9914681493553177</v>
      </c>
      <c r="O3524" s="8">
        <f t="shared" si="707"/>
        <v>40.136463977523583</v>
      </c>
      <c r="P3524" s="8">
        <f t="shared" si="708"/>
        <v>14.76690441382773</v>
      </c>
      <c r="Q3524" s="8">
        <f t="shared" si="709"/>
        <v>0</v>
      </c>
      <c r="R3524" s="9">
        <f t="shared" si="710"/>
        <v>0.48889991218608697</v>
      </c>
      <c r="S3524" s="8">
        <f t="shared" si="711"/>
        <v>119.82235569215037</v>
      </c>
      <c r="T3524" s="19">
        <f t="shared" si="712"/>
        <v>19.642506383814574</v>
      </c>
      <c r="U3524" s="19">
        <f t="shared" si="713"/>
        <v>20.29827884690221</v>
      </c>
      <c r="V3524" s="19">
        <f t="shared" si="714"/>
        <v>-0.65577246308763648</v>
      </c>
    </row>
    <row r="3525" spans="1:22">
      <c r="A3525" s="7" t="s">
        <v>1719</v>
      </c>
      <c r="B3525" s="17">
        <v>4</v>
      </c>
      <c r="C3525" s="17">
        <v>5</v>
      </c>
      <c r="D3525" s="17">
        <v>5</v>
      </c>
      <c r="E3525" s="17">
        <v>13</v>
      </c>
      <c r="F3525" s="17">
        <v>21</v>
      </c>
      <c r="G3525" s="17">
        <v>16</v>
      </c>
      <c r="H3525" s="17">
        <v>2</v>
      </c>
      <c r="I3525" s="17">
        <v>2</v>
      </c>
      <c r="J3525" s="8">
        <f t="shared" si="702"/>
        <v>117.85503830288745</v>
      </c>
      <c r="K3525" s="8">
        <f t="shared" si="703"/>
        <v>61.023237648896696</v>
      </c>
      <c r="L3525" s="8">
        <f t="shared" si="704"/>
        <v>81.229489553887646</v>
      </c>
      <c r="M3525" s="8">
        <f t="shared" si="705"/>
        <v>14.588211266475561</v>
      </c>
      <c r="N3525" s="8">
        <f t="shared" si="706"/>
        <v>77.889085941619129</v>
      </c>
      <c r="O3525" s="8">
        <f t="shared" si="707"/>
        <v>105.3582179409994</v>
      </c>
      <c r="P3525" s="8">
        <f t="shared" si="708"/>
        <v>78.756823540414558</v>
      </c>
      <c r="Q3525" s="8">
        <f t="shared" si="709"/>
        <v>3.5399984424006852</v>
      </c>
      <c r="R3525" s="9">
        <f t="shared" si="710"/>
        <v>0.4874732416202619</v>
      </c>
      <c r="S3525" s="8">
        <f t="shared" si="711"/>
        <v>536.70010419518042</v>
      </c>
      <c r="T3525" s="19">
        <f t="shared" si="712"/>
        <v>86.702588501890588</v>
      </c>
      <c r="U3525" s="19">
        <f t="shared" si="713"/>
        <v>87.334709141011032</v>
      </c>
      <c r="V3525" s="19">
        <f t="shared" si="714"/>
        <v>-0.63212063912044414</v>
      </c>
    </row>
    <row r="3526" spans="1:22">
      <c r="A3526" s="7" t="s">
        <v>1064</v>
      </c>
      <c r="B3526" s="17">
        <v>8</v>
      </c>
      <c r="C3526" s="17">
        <v>8</v>
      </c>
      <c r="D3526" s="17">
        <v>8</v>
      </c>
      <c r="E3526" s="17">
        <v>17</v>
      </c>
      <c r="F3526" s="17">
        <v>42</v>
      </c>
      <c r="G3526" s="17">
        <v>31</v>
      </c>
      <c r="H3526" s="17">
        <v>3</v>
      </c>
      <c r="I3526" s="17">
        <v>9</v>
      </c>
      <c r="J3526" s="8">
        <f t="shared" ref="J3526:J3589" si="715">1000000*B3526/33940</f>
        <v>235.7100766057749</v>
      </c>
      <c r="K3526" s="8">
        <f t="shared" ref="K3526:K3589" si="716">1000000*C3526/81936</f>
        <v>97.63718023823472</v>
      </c>
      <c r="L3526" s="8">
        <f t="shared" ref="L3526:L3589" si="717">1000000*D3526/61554</f>
        <v>129.96718328622023</v>
      </c>
      <c r="M3526" s="8">
        <f t="shared" ref="M3526:M3589" si="718">1000000*H3526/137097</f>
        <v>21.882316899713341</v>
      </c>
      <c r="N3526" s="8">
        <f t="shared" ref="N3526:N3589" si="719">1000000*E3526/166904</f>
        <v>101.85495853904041</v>
      </c>
      <c r="O3526" s="8">
        <f t="shared" ref="O3526:O3589" si="720">1000000*F3526/199320</f>
        <v>210.71643588199879</v>
      </c>
      <c r="P3526" s="8">
        <f t="shared" ref="P3526:P3589" si="721">1000000*G3526/203157</f>
        <v>152.5913456095532</v>
      </c>
      <c r="Q3526" s="8">
        <f t="shared" ref="Q3526:Q3589" si="722">1000000*(I3526/564972)</f>
        <v>15.929992990803084</v>
      </c>
      <c r="R3526" s="9">
        <f t="shared" ref="R3526:R3589" si="723">_xlfn.T.TEST(J3526:L3526,N3526:P3526,1,2)</f>
        <v>0.49557625635582403</v>
      </c>
      <c r="S3526" s="8">
        <f t="shared" ref="S3526:S3589" si="724">SUM(J3526:P3526)</f>
        <v>950.35949706053555</v>
      </c>
      <c r="T3526" s="19">
        <f t="shared" ref="T3526:T3589" si="725">AVERAGE(J3526:L3526)</f>
        <v>154.43814671007661</v>
      </c>
      <c r="U3526" s="19">
        <f t="shared" ref="U3526:U3589" si="726">AVERAGE(N3526:P3526)</f>
        <v>155.05424667686415</v>
      </c>
      <c r="V3526" s="19">
        <f t="shared" ref="V3526:V3589" si="727">T3526-U3526</f>
        <v>-0.61609996678754442</v>
      </c>
    </row>
    <row r="3527" spans="1:22">
      <c r="A3527" s="7" t="s">
        <v>2208</v>
      </c>
      <c r="B3527" s="17">
        <v>2</v>
      </c>
      <c r="C3527" s="17">
        <v>3</v>
      </c>
      <c r="D3527" s="17">
        <v>4</v>
      </c>
      <c r="E3527" s="17">
        <v>2</v>
      </c>
      <c r="F3527" s="17">
        <v>28</v>
      </c>
      <c r="G3527" s="17">
        <v>2</v>
      </c>
      <c r="H3527" s="17">
        <v>1</v>
      </c>
      <c r="I3527" s="17">
        <v>2</v>
      </c>
      <c r="J3527" s="8">
        <f t="shared" si="715"/>
        <v>58.927519151443725</v>
      </c>
      <c r="K3527" s="8">
        <f t="shared" si="716"/>
        <v>36.613942589338016</v>
      </c>
      <c r="L3527" s="8">
        <f t="shared" si="717"/>
        <v>64.983591643110117</v>
      </c>
      <c r="M3527" s="8">
        <f t="shared" si="718"/>
        <v>7.2941056332377805</v>
      </c>
      <c r="N3527" s="8">
        <f t="shared" si="719"/>
        <v>11.982936298710635</v>
      </c>
      <c r="O3527" s="8">
        <f t="shared" si="720"/>
        <v>140.47762392133254</v>
      </c>
      <c r="P3527" s="8">
        <f t="shared" si="721"/>
        <v>9.8446029425518198</v>
      </c>
      <c r="Q3527" s="8">
        <f t="shared" si="722"/>
        <v>3.5399984424006852</v>
      </c>
      <c r="R3527" s="9">
        <f t="shared" si="723"/>
        <v>0.49494826647939261</v>
      </c>
      <c r="S3527" s="8">
        <f t="shared" si="724"/>
        <v>330.12432217972463</v>
      </c>
      <c r="T3527" s="19">
        <f t="shared" si="725"/>
        <v>53.508351127963955</v>
      </c>
      <c r="U3527" s="19">
        <f t="shared" si="726"/>
        <v>54.101721054198329</v>
      </c>
      <c r="V3527" s="19">
        <f t="shared" si="727"/>
        <v>-0.59336992623437368</v>
      </c>
    </row>
    <row r="3528" spans="1:22">
      <c r="A3528" s="7" t="s">
        <v>3153</v>
      </c>
      <c r="B3528" s="17"/>
      <c r="C3528" s="17"/>
      <c r="D3528" s="17">
        <v>5</v>
      </c>
      <c r="E3528" s="17">
        <v>3</v>
      </c>
      <c r="F3528" s="17">
        <v>11</v>
      </c>
      <c r="G3528" s="17">
        <v>2</v>
      </c>
      <c r="H3528" s="17">
        <v>1</v>
      </c>
      <c r="I3528" s="17"/>
      <c r="J3528" s="8">
        <f t="shared" si="715"/>
        <v>0</v>
      </c>
      <c r="K3528" s="8">
        <f t="shared" si="716"/>
        <v>0</v>
      </c>
      <c r="L3528" s="8">
        <f t="shared" si="717"/>
        <v>81.229489553887646</v>
      </c>
      <c r="M3528" s="8">
        <f t="shared" si="718"/>
        <v>7.2941056332377805</v>
      </c>
      <c r="N3528" s="8">
        <f t="shared" si="719"/>
        <v>17.974404448065954</v>
      </c>
      <c r="O3528" s="8">
        <f t="shared" si="720"/>
        <v>55.187637969094922</v>
      </c>
      <c r="P3528" s="8">
        <f t="shared" si="721"/>
        <v>9.8446029425518198</v>
      </c>
      <c r="Q3528" s="8">
        <f t="shared" si="722"/>
        <v>0</v>
      </c>
      <c r="R3528" s="9">
        <f t="shared" si="723"/>
        <v>0.49270818709604436</v>
      </c>
      <c r="S3528" s="8">
        <f t="shared" si="724"/>
        <v>171.53024054683812</v>
      </c>
      <c r="T3528" s="19">
        <f t="shared" si="725"/>
        <v>27.07649651796255</v>
      </c>
      <c r="U3528" s="19">
        <f t="shared" si="726"/>
        <v>27.668881786570896</v>
      </c>
      <c r="V3528" s="19">
        <f t="shared" si="727"/>
        <v>-0.59238526860834639</v>
      </c>
    </row>
    <row r="3529" spans="1:22">
      <c r="A3529" s="7" t="s">
        <v>5623</v>
      </c>
      <c r="B3529" s="17"/>
      <c r="C3529" s="17"/>
      <c r="D3529" s="17">
        <v>1</v>
      </c>
      <c r="E3529" s="17">
        <v>3</v>
      </c>
      <c r="F3529" s="17"/>
      <c r="G3529" s="17"/>
      <c r="H3529" s="17"/>
      <c r="I3529" s="17"/>
      <c r="J3529" s="8">
        <f t="shared" si="715"/>
        <v>0</v>
      </c>
      <c r="K3529" s="8">
        <f t="shared" si="716"/>
        <v>0</v>
      </c>
      <c r="L3529" s="8">
        <f t="shared" si="717"/>
        <v>16.245897910777529</v>
      </c>
      <c r="M3529" s="8">
        <f t="shared" si="718"/>
        <v>0</v>
      </c>
      <c r="N3529" s="8">
        <f t="shared" si="719"/>
        <v>17.974404448065954</v>
      </c>
      <c r="O3529" s="8">
        <f t="shared" si="720"/>
        <v>0</v>
      </c>
      <c r="P3529" s="8">
        <f t="shared" si="721"/>
        <v>0</v>
      </c>
      <c r="Q3529" s="8">
        <f t="shared" si="722"/>
        <v>0</v>
      </c>
      <c r="R3529" s="9">
        <f t="shared" si="723"/>
        <v>0.47327485994671192</v>
      </c>
      <c r="S3529" s="8">
        <f t="shared" si="724"/>
        <v>34.220302358843483</v>
      </c>
      <c r="T3529" s="19">
        <f t="shared" si="725"/>
        <v>5.4152993035925094</v>
      </c>
      <c r="U3529" s="19">
        <f t="shared" si="726"/>
        <v>5.9914681493553177</v>
      </c>
      <c r="V3529" s="19">
        <f t="shared" si="727"/>
        <v>-0.57616884576280825</v>
      </c>
    </row>
    <row r="3530" spans="1:22">
      <c r="A3530" s="7" t="s">
        <v>5624</v>
      </c>
      <c r="B3530" s="17"/>
      <c r="C3530" s="17"/>
      <c r="D3530" s="17">
        <v>1</v>
      </c>
      <c r="E3530" s="17">
        <v>3</v>
      </c>
      <c r="F3530" s="17"/>
      <c r="G3530" s="17"/>
      <c r="H3530" s="17"/>
      <c r="I3530" s="17"/>
      <c r="J3530" s="8">
        <f t="shared" si="715"/>
        <v>0</v>
      </c>
      <c r="K3530" s="8">
        <f t="shared" si="716"/>
        <v>0</v>
      </c>
      <c r="L3530" s="8">
        <f t="shared" si="717"/>
        <v>16.245897910777529</v>
      </c>
      <c r="M3530" s="8">
        <f t="shared" si="718"/>
        <v>0</v>
      </c>
      <c r="N3530" s="8">
        <f t="shared" si="719"/>
        <v>17.974404448065954</v>
      </c>
      <c r="O3530" s="8">
        <f t="shared" si="720"/>
        <v>0</v>
      </c>
      <c r="P3530" s="8">
        <f t="shared" si="721"/>
        <v>0</v>
      </c>
      <c r="Q3530" s="8">
        <f t="shared" si="722"/>
        <v>0</v>
      </c>
      <c r="R3530" s="9">
        <f t="shared" si="723"/>
        <v>0.47327485994671192</v>
      </c>
      <c r="S3530" s="8">
        <f t="shared" si="724"/>
        <v>34.220302358843483</v>
      </c>
      <c r="T3530" s="19">
        <f t="shared" si="725"/>
        <v>5.4152993035925094</v>
      </c>
      <c r="U3530" s="19">
        <f t="shared" si="726"/>
        <v>5.9914681493553177</v>
      </c>
      <c r="V3530" s="19">
        <f t="shared" si="727"/>
        <v>-0.57616884576280825</v>
      </c>
    </row>
    <row r="3531" spans="1:22">
      <c r="A3531" s="7" t="s">
        <v>5625</v>
      </c>
      <c r="B3531" s="17"/>
      <c r="C3531" s="17"/>
      <c r="D3531" s="17">
        <v>1</v>
      </c>
      <c r="E3531" s="17">
        <v>3</v>
      </c>
      <c r="F3531" s="17"/>
      <c r="G3531" s="17"/>
      <c r="H3531" s="17"/>
      <c r="I3531" s="17"/>
      <c r="J3531" s="8">
        <f t="shared" si="715"/>
        <v>0</v>
      </c>
      <c r="K3531" s="8">
        <f t="shared" si="716"/>
        <v>0</v>
      </c>
      <c r="L3531" s="8">
        <f t="shared" si="717"/>
        <v>16.245897910777529</v>
      </c>
      <c r="M3531" s="8">
        <f t="shared" si="718"/>
        <v>0</v>
      </c>
      <c r="N3531" s="8">
        <f t="shared" si="719"/>
        <v>17.974404448065954</v>
      </c>
      <c r="O3531" s="8">
        <f t="shared" si="720"/>
        <v>0</v>
      </c>
      <c r="P3531" s="8">
        <f t="shared" si="721"/>
        <v>0</v>
      </c>
      <c r="Q3531" s="8">
        <f t="shared" si="722"/>
        <v>0</v>
      </c>
      <c r="R3531" s="9">
        <f t="shared" si="723"/>
        <v>0.47327485994671192</v>
      </c>
      <c r="S3531" s="8">
        <f t="shared" si="724"/>
        <v>34.220302358843483</v>
      </c>
      <c r="T3531" s="19">
        <f t="shared" si="725"/>
        <v>5.4152993035925094</v>
      </c>
      <c r="U3531" s="19">
        <f t="shared" si="726"/>
        <v>5.9914681493553177</v>
      </c>
      <c r="V3531" s="19">
        <f t="shared" si="727"/>
        <v>-0.57616884576280825</v>
      </c>
    </row>
    <row r="3532" spans="1:22">
      <c r="A3532" s="7" t="s">
        <v>4943</v>
      </c>
      <c r="B3532" s="17"/>
      <c r="C3532" s="17">
        <v>2</v>
      </c>
      <c r="D3532" s="17"/>
      <c r="E3532" s="17">
        <v>1</v>
      </c>
      <c r="F3532" s="17">
        <v>4</v>
      </c>
      <c r="G3532" s="17"/>
      <c r="H3532" s="17"/>
      <c r="I3532" s="17"/>
      <c r="J3532" s="8">
        <f t="shared" si="715"/>
        <v>0</v>
      </c>
      <c r="K3532" s="8">
        <f t="shared" si="716"/>
        <v>24.40929505955868</v>
      </c>
      <c r="L3532" s="8">
        <f t="shared" si="717"/>
        <v>0</v>
      </c>
      <c r="M3532" s="8">
        <f t="shared" si="718"/>
        <v>0</v>
      </c>
      <c r="N3532" s="8">
        <f t="shared" si="719"/>
        <v>5.9914681493553177</v>
      </c>
      <c r="O3532" s="8">
        <f t="shared" si="720"/>
        <v>20.068231988761791</v>
      </c>
      <c r="P3532" s="8">
        <f t="shared" si="721"/>
        <v>0</v>
      </c>
      <c r="Q3532" s="8">
        <f t="shared" si="722"/>
        <v>0</v>
      </c>
      <c r="R3532" s="9">
        <f t="shared" si="723"/>
        <v>0.47954355949117078</v>
      </c>
      <c r="S3532" s="8">
        <f t="shared" si="724"/>
        <v>50.468995197675788</v>
      </c>
      <c r="T3532" s="19">
        <f t="shared" si="725"/>
        <v>8.1364316865195594</v>
      </c>
      <c r="U3532" s="19">
        <f t="shared" si="726"/>
        <v>8.6865667127057034</v>
      </c>
      <c r="V3532" s="19">
        <f t="shared" si="727"/>
        <v>-0.55013502618614396</v>
      </c>
    </row>
    <row r="3533" spans="1:22">
      <c r="A3533" s="7" t="s">
        <v>3703</v>
      </c>
      <c r="B3533" s="17"/>
      <c r="C3533" s="17">
        <v>1</v>
      </c>
      <c r="D3533" s="17">
        <v>3</v>
      </c>
      <c r="E3533" s="17">
        <v>3</v>
      </c>
      <c r="F3533" s="17">
        <v>2</v>
      </c>
      <c r="G3533" s="17">
        <v>7</v>
      </c>
      <c r="H3533" s="17"/>
      <c r="I3533" s="17"/>
      <c r="J3533" s="8">
        <f t="shared" si="715"/>
        <v>0</v>
      </c>
      <c r="K3533" s="8">
        <f t="shared" si="716"/>
        <v>12.20464752977934</v>
      </c>
      <c r="L3533" s="8">
        <f t="shared" si="717"/>
        <v>48.737693732332588</v>
      </c>
      <c r="M3533" s="8">
        <f t="shared" si="718"/>
        <v>0</v>
      </c>
      <c r="N3533" s="8">
        <f t="shared" si="719"/>
        <v>17.974404448065954</v>
      </c>
      <c r="O3533" s="8">
        <f t="shared" si="720"/>
        <v>10.034115994380896</v>
      </c>
      <c r="P3533" s="8">
        <f t="shared" si="721"/>
        <v>34.456110298931371</v>
      </c>
      <c r="Q3533" s="8">
        <f t="shared" si="722"/>
        <v>0</v>
      </c>
      <c r="R3533" s="9">
        <f t="shared" si="723"/>
        <v>0.48833772398272812</v>
      </c>
      <c r="S3533" s="8">
        <f t="shared" si="724"/>
        <v>123.40697200349015</v>
      </c>
      <c r="T3533" s="19">
        <f t="shared" si="725"/>
        <v>20.314113754037308</v>
      </c>
      <c r="U3533" s="19">
        <f t="shared" si="726"/>
        <v>20.821543580459409</v>
      </c>
      <c r="V3533" s="19">
        <f t="shared" si="727"/>
        <v>-0.50742982642210066</v>
      </c>
    </row>
    <row r="3534" spans="1:22">
      <c r="A3534" s="7" t="s">
        <v>5161</v>
      </c>
      <c r="B3534" s="17">
        <v>1</v>
      </c>
      <c r="C3534" s="17"/>
      <c r="D3534" s="17"/>
      <c r="E3534" s="17">
        <v>1</v>
      </c>
      <c r="F3534" s="17">
        <v>4</v>
      </c>
      <c r="G3534" s="17">
        <v>1</v>
      </c>
      <c r="H3534" s="17"/>
      <c r="I3534" s="17"/>
      <c r="J3534" s="8">
        <f t="shared" si="715"/>
        <v>29.463759575721863</v>
      </c>
      <c r="K3534" s="8">
        <f t="shared" si="716"/>
        <v>0</v>
      </c>
      <c r="L3534" s="8">
        <f t="shared" si="717"/>
        <v>0</v>
      </c>
      <c r="M3534" s="8">
        <f t="shared" si="718"/>
        <v>0</v>
      </c>
      <c r="N3534" s="8">
        <f t="shared" si="719"/>
        <v>5.9914681493553177</v>
      </c>
      <c r="O3534" s="8">
        <f t="shared" si="720"/>
        <v>20.068231988761791</v>
      </c>
      <c r="P3534" s="8">
        <f t="shared" si="721"/>
        <v>4.9223014712759099</v>
      </c>
      <c r="Q3534" s="8">
        <f t="shared" si="722"/>
        <v>0</v>
      </c>
      <c r="R3534" s="9">
        <f t="shared" si="723"/>
        <v>0.48270289752950296</v>
      </c>
      <c r="S3534" s="8">
        <f t="shared" si="724"/>
        <v>60.445761185114883</v>
      </c>
      <c r="T3534" s="19">
        <f t="shared" si="725"/>
        <v>9.821253191907287</v>
      </c>
      <c r="U3534" s="19">
        <f t="shared" si="726"/>
        <v>10.327333869797672</v>
      </c>
      <c r="V3534" s="19">
        <f t="shared" si="727"/>
        <v>-0.50608067789038458</v>
      </c>
    </row>
    <row r="3535" spans="1:22">
      <c r="A3535" s="7" t="s">
        <v>3608</v>
      </c>
      <c r="B3535" s="17">
        <v>1</v>
      </c>
      <c r="C3535" s="17">
        <v>1</v>
      </c>
      <c r="D3535" s="17">
        <v>2</v>
      </c>
      <c r="E3535" s="17">
        <v>6</v>
      </c>
      <c r="F3535" s="17">
        <v>3</v>
      </c>
      <c r="G3535" s="17">
        <v>5</v>
      </c>
      <c r="H3535" s="17"/>
      <c r="I3535" s="17"/>
      <c r="J3535" s="8">
        <f t="shared" si="715"/>
        <v>29.463759575721863</v>
      </c>
      <c r="K3535" s="8">
        <f t="shared" si="716"/>
        <v>12.20464752977934</v>
      </c>
      <c r="L3535" s="8">
        <f t="shared" si="717"/>
        <v>32.491795821555058</v>
      </c>
      <c r="M3535" s="8">
        <f t="shared" si="718"/>
        <v>0</v>
      </c>
      <c r="N3535" s="8">
        <f t="shared" si="719"/>
        <v>35.948808896131908</v>
      </c>
      <c r="O3535" s="8">
        <f t="shared" si="720"/>
        <v>15.051173991571343</v>
      </c>
      <c r="P3535" s="8">
        <f t="shared" si="721"/>
        <v>24.611507356379548</v>
      </c>
      <c r="Q3535" s="8">
        <f t="shared" si="722"/>
        <v>0</v>
      </c>
      <c r="R3535" s="9">
        <f t="shared" si="723"/>
        <v>0.47925897197379375</v>
      </c>
      <c r="S3535" s="8">
        <f t="shared" si="724"/>
        <v>149.77169317113908</v>
      </c>
      <c r="T3535" s="19">
        <f t="shared" si="725"/>
        <v>24.720067642352088</v>
      </c>
      <c r="U3535" s="19">
        <f t="shared" si="726"/>
        <v>25.203830081360934</v>
      </c>
      <c r="V3535" s="19">
        <f t="shared" si="727"/>
        <v>-0.48376243900884575</v>
      </c>
    </row>
    <row r="3536" spans="1:22">
      <c r="A3536" s="7" t="s">
        <v>5160</v>
      </c>
      <c r="B3536" s="17">
        <v>1</v>
      </c>
      <c r="C3536" s="17"/>
      <c r="D3536" s="17"/>
      <c r="E3536" s="17">
        <v>1</v>
      </c>
      <c r="F3536" s="17">
        <v>3</v>
      </c>
      <c r="G3536" s="17">
        <v>2</v>
      </c>
      <c r="H3536" s="17"/>
      <c r="I3536" s="17"/>
      <c r="J3536" s="8">
        <f t="shared" si="715"/>
        <v>29.463759575721863</v>
      </c>
      <c r="K3536" s="8">
        <f t="shared" si="716"/>
        <v>0</v>
      </c>
      <c r="L3536" s="8">
        <f t="shared" si="717"/>
        <v>0</v>
      </c>
      <c r="M3536" s="8">
        <f t="shared" si="718"/>
        <v>0</v>
      </c>
      <c r="N3536" s="8">
        <f t="shared" si="719"/>
        <v>5.9914681493553177</v>
      </c>
      <c r="O3536" s="8">
        <f t="shared" si="720"/>
        <v>15.051173991571343</v>
      </c>
      <c r="P3536" s="8">
        <f t="shared" si="721"/>
        <v>9.8446029425518198</v>
      </c>
      <c r="Q3536" s="8">
        <f t="shared" si="722"/>
        <v>0</v>
      </c>
      <c r="R3536" s="9">
        <f t="shared" si="723"/>
        <v>0.48250493731901523</v>
      </c>
      <c r="S3536" s="8">
        <f t="shared" si="724"/>
        <v>60.351004659200342</v>
      </c>
      <c r="T3536" s="19">
        <f t="shared" si="725"/>
        <v>9.821253191907287</v>
      </c>
      <c r="U3536" s="19">
        <f t="shared" si="726"/>
        <v>10.295748361159493</v>
      </c>
      <c r="V3536" s="19">
        <f t="shared" si="727"/>
        <v>-0.47449516925220614</v>
      </c>
    </row>
    <row r="3537" spans="1:22">
      <c r="A3537" s="7" t="s">
        <v>3428</v>
      </c>
      <c r="B3537" s="17"/>
      <c r="C3537" s="17"/>
      <c r="D3537" s="17">
        <v>2</v>
      </c>
      <c r="E3537" s="17">
        <v>4</v>
      </c>
      <c r="F3537" s="17">
        <v>1</v>
      </c>
      <c r="G3537" s="17">
        <v>1</v>
      </c>
      <c r="H3537" s="17">
        <v>3</v>
      </c>
      <c r="I3537" s="17">
        <v>7</v>
      </c>
      <c r="J3537" s="8">
        <f t="shared" si="715"/>
        <v>0</v>
      </c>
      <c r="K3537" s="8">
        <f t="shared" si="716"/>
        <v>0</v>
      </c>
      <c r="L3537" s="8">
        <f t="shared" si="717"/>
        <v>32.491795821555058</v>
      </c>
      <c r="M3537" s="8">
        <f t="shared" si="718"/>
        <v>21.882316899713341</v>
      </c>
      <c r="N3537" s="8">
        <f t="shared" si="719"/>
        <v>23.965872597421271</v>
      </c>
      <c r="O3537" s="8">
        <f t="shared" si="720"/>
        <v>5.0170579971904479</v>
      </c>
      <c r="P3537" s="8">
        <f t="shared" si="721"/>
        <v>4.9223014712759099</v>
      </c>
      <c r="Q3537" s="8">
        <f t="shared" si="722"/>
        <v>12.389994548402399</v>
      </c>
      <c r="R3537" s="9">
        <f t="shared" si="723"/>
        <v>0.48592139778150434</v>
      </c>
      <c r="S3537" s="8">
        <f t="shared" si="724"/>
        <v>88.279344787156035</v>
      </c>
      <c r="T3537" s="19">
        <f t="shared" si="725"/>
        <v>10.830598607185019</v>
      </c>
      <c r="U3537" s="19">
        <f t="shared" si="726"/>
        <v>11.301744021962543</v>
      </c>
      <c r="V3537" s="19">
        <f t="shared" si="727"/>
        <v>-0.47114541477752425</v>
      </c>
    </row>
    <row r="3538" spans="1:22">
      <c r="A3538" s="7" t="s">
        <v>4944</v>
      </c>
      <c r="B3538" s="17"/>
      <c r="C3538" s="17">
        <v>2</v>
      </c>
      <c r="D3538" s="17"/>
      <c r="E3538" s="17">
        <v>1</v>
      </c>
      <c r="F3538" s="17">
        <v>1</v>
      </c>
      <c r="G3538" s="17">
        <v>3</v>
      </c>
      <c r="H3538" s="17"/>
      <c r="I3538" s="17"/>
      <c r="J3538" s="8">
        <f t="shared" si="715"/>
        <v>0</v>
      </c>
      <c r="K3538" s="8">
        <f t="shared" si="716"/>
        <v>24.40929505955868</v>
      </c>
      <c r="L3538" s="8">
        <f t="shared" si="717"/>
        <v>0</v>
      </c>
      <c r="M3538" s="8">
        <f t="shared" si="718"/>
        <v>0</v>
      </c>
      <c r="N3538" s="8">
        <f t="shared" si="719"/>
        <v>5.9914681493553177</v>
      </c>
      <c r="O3538" s="8">
        <f t="shared" si="720"/>
        <v>5.0170579971904479</v>
      </c>
      <c r="P3538" s="8">
        <f t="shared" si="721"/>
        <v>14.76690441382773</v>
      </c>
      <c r="Q3538" s="8">
        <f t="shared" si="722"/>
        <v>0</v>
      </c>
      <c r="R3538" s="9">
        <f t="shared" si="723"/>
        <v>0.48039878990564555</v>
      </c>
      <c r="S3538" s="8">
        <f t="shared" si="724"/>
        <v>50.184725619932173</v>
      </c>
      <c r="T3538" s="19">
        <f t="shared" si="725"/>
        <v>8.1364316865195594</v>
      </c>
      <c r="U3538" s="19">
        <f t="shared" si="726"/>
        <v>8.5918101867911645</v>
      </c>
      <c r="V3538" s="19">
        <f t="shared" si="727"/>
        <v>-0.45537850027160509</v>
      </c>
    </row>
    <row r="3539" spans="1:22">
      <c r="A3539" s="7" t="s">
        <v>3912</v>
      </c>
      <c r="B3539" s="17"/>
      <c r="C3539" s="17">
        <v>4</v>
      </c>
      <c r="D3539" s="17"/>
      <c r="E3539" s="17"/>
      <c r="F3539" s="17">
        <v>10</v>
      </c>
      <c r="G3539" s="17"/>
      <c r="H3539" s="17"/>
      <c r="I3539" s="17"/>
      <c r="J3539" s="8">
        <f t="shared" si="715"/>
        <v>0</v>
      </c>
      <c r="K3539" s="8">
        <f t="shared" si="716"/>
        <v>48.81859011911736</v>
      </c>
      <c r="L3539" s="8">
        <f t="shared" si="717"/>
        <v>0</v>
      </c>
      <c r="M3539" s="8">
        <f t="shared" si="718"/>
        <v>0</v>
      </c>
      <c r="N3539" s="8">
        <f t="shared" si="719"/>
        <v>0</v>
      </c>
      <c r="O3539" s="8">
        <f t="shared" si="720"/>
        <v>50.170579971904473</v>
      </c>
      <c r="P3539" s="8">
        <f t="shared" si="721"/>
        <v>0</v>
      </c>
      <c r="Q3539" s="8">
        <f t="shared" si="722"/>
        <v>0</v>
      </c>
      <c r="R3539" s="9">
        <f t="shared" si="723"/>
        <v>0.49275801260828372</v>
      </c>
      <c r="S3539" s="8">
        <f t="shared" si="724"/>
        <v>98.989170091021833</v>
      </c>
      <c r="T3539" s="19">
        <f t="shared" si="725"/>
        <v>16.272863373039119</v>
      </c>
      <c r="U3539" s="19">
        <f t="shared" si="726"/>
        <v>16.723526657301491</v>
      </c>
      <c r="V3539" s="19">
        <f t="shared" si="727"/>
        <v>-0.45066328426237234</v>
      </c>
    </row>
    <row r="3540" spans="1:22">
      <c r="A3540" s="7" t="s">
        <v>4161</v>
      </c>
      <c r="B3540" s="17"/>
      <c r="C3540" s="17">
        <v>1</v>
      </c>
      <c r="D3540" s="17">
        <v>2</v>
      </c>
      <c r="E3540" s="17">
        <v>1</v>
      </c>
      <c r="F3540" s="17">
        <v>7</v>
      </c>
      <c r="G3540" s="17">
        <v>1</v>
      </c>
      <c r="H3540" s="17"/>
      <c r="I3540" s="17"/>
      <c r="J3540" s="8">
        <f t="shared" si="715"/>
        <v>0</v>
      </c>
      <c r="K3540" s="8">
        <f t="shared" si="716"/>
        <v>12.20464752977934</v>
      </c>
      <c r="L3540" s="8">
        <f t="shared" si="717"/>
        <v>32.491795821555058</v>
      </c>
      <c r="M3540" s="8">
        <f t="shared" si="718"/>
        <v>0</v>
      </c>
      <c r="N3540" s="8">
        <f t="shared" si="719"/>
        <v>5.9914681493553177</v>
      </c>
      <c r="O3540" s="8">
        <f t="shared" si="720"/>
        <v>35.119405980333134</v>
      </c>
      <c r="P3540" s="8">
        <f t="shared" si="721"/>
        <v>4.9223014712759099</v>
      </c>
      <c r="Q3540" s="8">
        <f t="shared" si="722"/>
        <v>0</v>
      </c>
      <c r="R3540" s="9">
        <f t="shared" si="723"/>
        <v>0.48780489635301549</v>
      </c>
      <c r="S3540" s="8">
        <f t="shared" si="724"/>
        <v>90.729618952298765</v>
      </c>
      <c r="T3540" s="19">
        <f t="shared" si="725"/>
        <v>14.898814450444798</v>
      </c>
      <c r="U3540" s="19">
        <f t="shared" si="726"/>
        <v>15.34439186698812</v>
      </c>
      <c r="V3540" s="19">
        <f t="shared" si="727"/>
        <v>-0.44557741654332261</v>
      </c>
    </row>
    <row r="3541" spans="1:22">
      <c r="A3541" s="7" t="s">
        <v>4276</v>
      </c>
      <c r="B3541" s="17"/>
      <c r="C3541" s="17">
        <v>2</v>
      </c>
      <c r="D3541" s="17">
        <v>1</v>
      </c>
      <c r="E3541" s="17">
        <v>2</v>
      </c>
      <c r="F3541" s="17">
        <v>4</v>
      </c>
      <c r="G3541" s="17">
        <v>2</v>
      </c>
      <c r="H3541" s="17"/>
      <c r="I3541" s="17"/>
      <c r="J3541" s="8">
        <f t="shared" si="715"/>
        <v>0</v>
      </c>
      <c r="K3541" s="8">
        <f t="shared" si="716"/>
        <v>24.40929505955868</v>
      </c>
      <c r="L3541" s="8">
        <f t="shared" si="717"/>
        <v>16.245897910777529</v>
      </c>
      <c r="M3541" s="8">
        <f t="shared" si="718"/>
        <v>0</v>
      </c>
      <c r="N3541" s="8">
        <f t="shared" si="719"/>
        <v>11.982936298710635</v>
      </c>
      <c r="O3541" s="8">
        <f t="shared" si="720"/>
        <v>20.068231988761791</v>
      </c>
      <c r="P3541" s="8">
        <f t="shared" si="721"/>
        <v>9.8446029425518198</v>
      </c>
      <c r="Q3541" s="8">
        <f t="shared" si="722"/>
        <v>0</v>
      </c>
      <c r="R3541" s="9">
        <f t="shared" si="723"/>
        <v>0.48018229823985809</v>
      </c>
      <c r="S3541" s="8">
        <f t="shared" si="724"/>
        <v>82.550964200360454</v>
      </c>
      <c r="T3541" s="19">
        <f t="shared" si="725"/>
        <v>13.55173099011207</v>
      </c>
      <c r="U3541" s="19">
        <f t="shared" si="726"/>
        <v>13.965257076674751</v>
      </c>
      <c r="V3541" s="19">
        <f t="shared" si="727"/>
        <v>-0.41352608656268153</v>
      </c>
    </row>
    <row r="3542" spans="1:22">
      <c r="A3542" s="7" t="s">
        <v>4033</v>
      </c>
      <c r="B3542" s="17"/>
      <c r="C3542" s="17"/>
      <c r="D3542" s="17">
        <v>3</v>
      </c>
      <c r="E3542" s="17">
        <v>5</v>
      </c>
      <c r="F3542" s="17">
        <v>2</v>
      </c>
      <c r="G3542" s="17">
        <v>2</v>
      </c>
      <c r="H3542" s="17">
        <v>1</v>
      </c>
      <c r="I3542" s="17"/>
      <c r="J3542" s="8">
        <f t="shared" si="715"/>
        <v>0</v>
      </c>
      <c r="K3542" s="8">
        <f t="shared" si="716"/>
        <v>0</v>
      </c>
      <c r="L3542" s="8">
        <f t="shared" si="717"/>
        <v>48.737693732332588</v>
      </c>
      <c r="M3542" s="8">
        <f t="shared" si="718"/>
        <v>7.2941056332377805</v>
      </c>
      <c r="N3542" s="8">
        <f t="shared" si="719"/>
        <v>29.957340746776591</v>
      </c>
      <c r="O3542" s="8">
        <f t="shared" si="720"/>
        <v>10.034115994380896</v>
      </c>
      <c r="P3542" s="8">
        <f t="shared" si="721"/>
        <v>9.8446029425518198</v>
      </c>
      <c r="Q3542" s="8">
        <f t="shared" si="722"/>
        <v>0</v>
      </c>
      <c r="R3542" s="9">
        <f t="shared" si="723"/>
        <v>0.49218334880734838</v>
      </c>
      <c r="S3542" s="8">
        <f t="shared" si="724"/>
        <v>105.86785904927967</v>
      </c>
      <c r="T3542" s="19">
        <f t="shared" si="725"/>
        <v>16.245897910777529</v>
      </c>
      <c r="U3542" s="19">
        <f t="shared" si="726"/>
        <v>16.612019894569769</v>
      </c>
      <c r="V3542" s="19">
        <f t="shared" si="727"/>
        <v>-0.36612198379224026</v>
      </c>
    </row>
    <row r="3543" spans="1:22">
      <c r="A3543" s="7" t="s">
        <v>4567</v>
      </c>
      <c r="B3543" s="17">
        <v>1</v>
      </c>
      <c r="C3543" s="17">
        <v>1</v>
      </c>
      <c r="D3543" s="17"/>
      <c r="E3543" s="17">
        <v>3</v>
      </c>
      <c r="F3543" s="17">
        <v>1</v>
      </c>
      <c r="G3543" s="17">
        <v>4</v>
      </c>
      <c r="H3543" s="17"/>
      <c r="I3543" s="17"/>
      <c r="J3543" s="8">
        <f t="shared" si="715"/>
        <v>29.463759575721863</v>
      </c>
      <c r="K3543" s="8">
        <f t="shared" si="716"/>
        <v>12.20464752977934</v>
      </c>
      <c r="L3543" s="8">
        <f t="shared" si="717"/>
        <v>0</v>
      </c>
      <c r="M3543" s="8">
        <f t="shared" si="718"/>
        <v>0</v>
      </c>
      <c r="N3543" s="8">
        <f t="shared" si="719"/>
        <v>17.974404448065954</v>
      </c>
      <c r="O3543" s="8">
        <f t="shared" si="720"/>
        <v>5.0170579971904479</v>
      </c>
      <c r="P3543" s="8">
        <f t="shared" si="721"/>
        <v>19.68920588510364</v>
      </c>
      <c r="Q3543" s="8">
        <f t="shared" si="722"/>
        <v>0</v>
      </c>
      <c r="R3543" s="9">
        <f t="shared" si="723"/>
        <v>0.4869871777258683</v>
      </c>
      <c r="S3543" s="8">
        <f t="shared" si="724"/>
        <v>84.349075435861238</v>
      </c>
      <c r="T3543" s="19">
        <f t="shared" si="725"/>
        <v>13.889469035167068</v>
      </c>
      <c r="U3543" s="19">
        <f t="shared" si="726"/>
        <v>14.226889443453347</v>
      </c>
      <c r="V3543" s="19">
        <f t="shared" si="727"/>
        <v>-0.33742040828627928</v>
      </c>
    </row>
    <row r="3544" spans="1:22">
      <c r="A3544" s="7" t="s">
        <v>2126</v>
      </c>
      <c r="B3544" s="17">
        <v>2</v>
      </c>
      <c r="C3544" s="17">
        <v>7</v>
      </c>
      <c r="D3544" s="17">
        <v>2</v>
      </c>
      <c r="E3544" s="17">
        <v>8</v>
      </c>
      <c r="F3544" s="17">
        <v>19</v>
      </c>
      <c r="G3544" s="17">
        <v>7</v>
      </c>
      <c r="H3544" s="17">
        <v>1</v>
      </c>
      <c r="I3544" s="17">
        <v>1</v>
      </c>
      <c r="J3544" s="8">
        <f t="shared" si="715"/>
        <v>58.927519151443725</v>
      </c>
      <c r="K3544" s="8">
        <f t="shared" si="716"/>
        <v>85.432532708455383</v>
      </c>
      <c r="L3544" s="8">
        <f t="shared" si="717"/>
        <v>32.491795821555058</v>
      </c>
      <c r="M3544" s="8">
        <f t="shared" si="718"/>
        <v>7.2941056332377805</v>
      </c>
      <c r="N3544" s="8">
        <f t="shared" si="719"/>
        <v>47.931745194842541</v>
      </c>
      <c r="O3544" s="8">
        <f t="shared" si="720"/>
        <v>95.324101946618498</v>
      </c>
      <c r="P3544" s="8">
        <f t="shared" si="721"/>
        <v>34.456110298931371</v>
      </c>
      <c r="Q3544" s="8">
        <f t="shared" si="722"/>
        <v>1.7699992212003426</v>
      </c>
      <c r="R3544" s="9">
        <f t="shared" si="723"/>
        <v>0.49551360198140071</v>
      </c>
      <c r="S3544" s="8">
        <f t="shared" si="724"/>
        <v>361.85791075508433</v>
      </c>
      <c r="T3544" s="19">
        <f t="shared" si="725"/>
        <v>58.950615893818053</v>
      </c>
      <c r="U3544" s="19">
        <f t="shared" si="726"/>
        <v>59.237319146797468</v>
      </c>
      <c r="V3544" s="19">
        <f t="shared" si="727"/>
        <v>-0.28670325297941446</v>
      </c>
    </row>
    <row r="3545" spans="1:22">
      <c r="A3545" s="7" t="s">
        <v>1414</v>
      </c>
      <c r="B3545" s="17">
        <v>4</v>
      </c>
      <c r="C3545" s="17">
        <v>10</v>
      </c>
      <c r="D3545" s="17">
        <v>4</v>
      </c>
      <c r="E3545" s="17">
        <v>18</v>
      </c>
      <c r="F3545" s="17">
        <v>10</v>
      </c>
      <c r="G3545" s="17">
        <v>30</v>
      </c>
      <c r="H3545" s="17">
        <v>2</v>
      </c>
      <c r="I3545" s="17">
        <v>9</v>
      </c>
      <c r="J3545" s="8">
        <f t="shared" si="715"/>
        <v>117.85503830288745</v>
      </c>
      <c r="K3545" s="8">
        <f t="shared" si="716"/>
        <v>122.04647529779339</v>
      </c>
      <c r="L3545" s="8">
        <f t="shared" si="717"/>
        <v>64.983591643110117</v>
      </c>
      <c r="M3545" s="8">
        <f t="shared" si="718"/>
        <v>14.588211266475561</v>
      </c>
      <c r="N3545" s="8">
        <f t="shared" si="719"/>
        <v>107.84642668839572</v>
      </c>
      <c r="O3545" s="8">
        <f t="shared" si="720"/>
        <v>50.170579971904473</v>
      </c>
      <c r="P3545" s="8">
        <f t="shared" si="721"/>
        <v>147.66904413827729</v>
      </c>
      <c r="Q3545" s="8">
        <f t="shared" si="722"/>
        <v>15.929992990803084</v>
      </c>
      <c r="R3545" s="9">
        <f t="shared" si="723"/>
        <v>0.49703243730833158</v>
      </c>
      <c r="S3545" s="8">
        <f t="shared" si="724"/>
        <v>625.15936730884414</v>
      </c>
      <c r="T3545" s="19">
        <f t="shared" si="725"/>
        <v>101.62836841459699</v>
      </c>
      <c r="U3545" s="19">
        <f t="shared" si="726"/>
        <v>101.89535026619249</v>
      </c>
      <c r="V3545" s="19">
        <f t="shared" si="727"/>
        <v>-0.26698185159550292</v>
      </c>
    </row>
    <row r="3546" spans="1:22">
      <c r="A3546" s="7" t="s">
        <v>2648</v>
      </c>
      <c r="B3546" s="17"/>
      <c r="C3546" s="17">
        <v>3</v>
      </c>
      <c r="D3546" s="17">
        <v>5</v>
      </c>
      <c r="E3546" s="17">
        <v>4</v>
      </c>
      <c r="F3546" s="17">
        <v>12</v>
      </c>
      <c r="G3546" s="17">
        <v>7</v>
      </c>
      <c r="H3546" s="17"/>
      <c r="I3546" s="17"/>
      <c r="J3546" s="8">
        <f t="shared" si="715"/>
        <v>0</v>
      </c>
      <c r="K3546" s="8">
        <f t="shared" si="716"/>
        <v>36.613942589338016</v>
      </c>
      <c r="L3546" s="8">
        <f t="shared" si="717"/>
        <v>81.229489553887646</v>
      </c>
      <c r="M3546" s="8">
        <f t="shared" si="718"/>
        <v>0</v>
      </c>
      <c r="N3546" s="8">
        <f t="shared" si="719"/>
        <v>23.965872597421271</v>
      </c>
      <c r="O3546" s="8">
        <f t="shared" si="720"/>
        <v>60.204695966285371</v>
      </c>
      <c r="P3546" s="8">
        <f t="shared" si="721"/>
        <v>34.456110298931371</v>
      </c>
      <c r="Q3546" s="8">
        <f t="shared" si="722"/>
        <v>0</v>
      </c>
      <c r="R3546" s="9">
        <f t="shared" si="723"/>
        <v>0.4962106731307287</v>
      </c>
      <c r="S3546" s="8">
        <f t="shared" si="724"/>
        <v>236.47011100586371</v>
      </c>
      <c r="T3546" s="19">
        <f t="shared" si="725"/>
        <v>39.28114404774189</v>
      </c>
      <c r="U3546" s="19">
        <f t="shared" si="726"/>
        <v>39.542226287546008</v>
      </c>
      <c r="V3546" s="19">
        <f t="shared" si="727"/>
        <v>-0.26108223980411793</v>
      </c>
    </row>
    <row r="3547" spans="1:22">
      <c r="A3547" s="7" t="s">
        <v>5629</v>
      </c>
      <c r="B3547" s="17"/>
      <c r="C3547" s="17"/>
      <c r="D3547" s="17">
        <v>1</v>
      </c>
      <c r="E3547" s="17">
        <v>2</v>
      </c>
      <c r="F3547" s="17">
        <v>1</v>
      </c>
      <c r="G3547" s="17"/>
      <c r="H3547" s="17"/>
      <c r="I3547" s="17"/>
      <c r="J3547" s="8">
        <f t="shared" si="715"/>
        <v>0</v>
      </c>
      <c r="K3547" s="8">
        <f t="shared" si="716"/>
        <v>0</v>
      </c>
      <c r="L3547" s="8">
        <f t="shared" si="717"/>
        <v>16.245897910777529</v>
      </c>
      <c r="M3547" s="8">
        <f t="shared" si="718"/>
        <v>0</v>
      </c>
      <c r="N3547" s="8">
        <f t="shared" si="719"/>
        <v>11.982936298710635</v>
      </c>
      <c r="O3547" s="8">
        <f t="shared" si="720"/>
        <v>5.0170579971904479</v>
      </c>
      <c r="P3547" s="8">
        <f t="shared" si="721"/>
        <v>0</v>
      </c>
      <c r="Q3547" s="8">
        <f t="shared" si="722"/>
        <v>0</v>
      </c>
      <c r="R3547" s="9">
        <f t="shared" si="723"/>
        <v>0.48535413239981695</v>
      </c>
      <c r="S3547" s="8">
        <f t="shared" si="724"/>
        <v>33.245892206678612</v>
      </c>
      <c r="T3547" s="19">
        <f t="shared" si="725"/>
        <v>5.4152993035925094</v>
      </c>
      <c r="U3547" s="19">
        <f t="shared" si="726"/>
        <v>5.6666647653003608</v>
      </c>
      <c r="V3547" s="19">
        <f t="shared" si="727"/>
        <v>-0.25136546170785135</v>
      </c>
    </row>
    <row r="3548" spans="1:22">
      <c r="A3548" s="7" t="s">
        <v>5630</v>
      </c>
      <c r="B3548" s="17"/>
      <c r="C3548" s="17"/>
      <c r="D3548" s="17">
        <v>1</v>
      </c>
      <c r="E3548" s="17">
        <v>2</v>
      </c>
      <c r="F3548" s="17">
        <v>1</v>
      </c>
      <c r="G3548" s="17"/>
      <c r="H3548" s="17"/>
      <c r="I3548" s="17"/>
      <c r="J3548" s="8">
        <f t="shared" si="715"/>
        <v>0</v>
      </c>
      <c r="K3548" s="8">
        <f t="shared" si="716"/>
        <v>0</v>
      </c>
      <c r="L3548" s="8">
        <f t="shared" si="717"/>
        <v>16.245897910777529</v>
      </c>
      <c r="M3548" s="8">
        <f t="shared" si="718"/>
        <v>0</v>
      </c>
      <c r="N3548" s="8">
        <f t="shared" si="719"/>
        <v>11.982936298710635</v>
      </c>
      <c r="O3548" s="8">
        <f t="shared" si="720"/>
        <v>5.0170579971904479</v>
      </c>
      <c r="P3548" s="8">
        <f t="shared" si="721"/>
        <v>0</v>
      </c>
      <c r="Q3548" s="8">
        <f t="shared" si="722"/>
        <v>0</v>
      </c>
      <c r="R3548" s="9">
        <f t="shared" si="723"/>
        <v>0.48535413239981695</v>
      </c>
      <c r="S3548" s="8">
        <f t="shared" si="724"/>
        <v>33.245892206678612</v>
      </c>
      <c r="T3548" s="19">
        <f t="shared" si="725"/>
        <v>5.4152993035925094</v>
      </c>
      <c r="U3548" s="19">
        <f t="shared" si="726"/>
        <v>5.6666647653003608</v>
      </c>
      <c r="V3548" s="19">
        <f t="shared" si="727"/>
        <v>-0.25136546170785135</v>
      </c>
    </row>
    <row r="3549" spans="1:22">
      <c r="A3549" s="7" t="s">
        <v>3610</v>
      </c>
      <c r="B3549" s="17"/>
      <c r="C3549" s="17"/>
      <c r="D3549" s="17">
        <v>4</v>
      </c>
      <c r="E3549" s="17">
        <v>6</v>
      </c>
      <c r="F3549" s="17">
        <v>2</v>
      </c>
      <c r="G3549" s="17">
        <v>4</v>
      </c>
      <c r="H3549" s="17">
        <v>1</v>
      </c>
      <c r="I3549" s="17"/>
      <c r="J3549" s="8">
        <f t="shared" si="715"/>
        <v>0</v>
      </c>
      <c r="K3549" s="8">
        <f t="shared" si="716"/>
        <v>0</v>
      </c>
      <c r="L3549" s="8">
        <f t="shared" si="717"/>
        <v>64.983591643110117</v>
      </c>
      <c r="M3549" s="8">
        <f t="shared" si="718"/>
        <v>7.2941056332377805</v>
      </c>
      <c r="N3549" s="8">
        <f t="shared" si="719"/>
        <v>35.948808896131908</v>
      </c>
      <c r="O3549" s="8">
        <f t="shared" si="720"/>
        <v>10.034115994380896</v>
      </c>
      <c r="P3549" s="8">
        <f t="shared" si="721"/>
        <v>19.68920588510364</v>
      </c>
      <c r="Q3549" s="8">
        <f t="shared" si="722"/>
        <v>0</v>
      </c>
      <c r="R3549" s="9">
        <f t="shared" si="723"/>
        <v>0.4962487285123024</v>
      </c>
      <c r="S3549" s="8">
        <f t="shared" si="724"/>
        <v>137.94982805196435</v>
      </c>
      <c r="T3549" s="19">
        <f t="shared" si="725"/>
        <v>21.661197214370038</v>
      </c>
      <c r="U3549" s="19">
        <f t="shared" si="726"/>
        <v>21.890710258538814</v>
      </c>
      <c r="V3549" s="19">
        <f t="shared" si="727"/>
        <v>-0.22951304416877605</v>
      </c>
    </row>
    <row r="3550" spans="1:22">
      <c r="A3550" s="7" t="s">
        <v>4946</v>
      </c>
      <c r="B3550" s="17"/>
      <c r="C3550" s="17">
        <v>2</v>
      </c>
      <c r="D3550" s="17"/>
      <c r="E3550" s="17"/>
      <c r="F3550" s="17">
        <v>5</v>
      </c>
      <c r="G3550" s="17"/>
      <c r="H3550" s="17"/>
      <c r="I3550" s="17"/>
      <c r="J3550" s="8">
        <f t="shared" si="715"/>
        <v>0</v>
      </c>
      <c r="K3550" s="8">
        <f t="shared" si="716"/>
        <v>24.40929505955868</v>
      </c>
      <c r="L3550" s="8">
        <f t="shared" si="717"/>
        <v>0</v>
      </c>
      <c r="M3550" s="8">
        <f t="shared" si="718"/>
        <v>0</v>
      </c>
      <c r="N3550" s="8">
        <f t="shared" si="719"/>
        <v>0</v>
      </c>
      <c r="O3550" s="8">
        <f t="shared" si="720"/>
        <v>25.085289985952237</v>
      </c>
      <c r="P3550" s="8">
        <f t="shared" si="721"/>
        <v>0</v>
      </c>
      <c r="Q3550" s="8">
        <f t="shared" si="722"/>
        <v>0</v>
      </c>
      <c r="R3550" s="9">
        <f t="shared" si="723"/>
        <v>0.49275801260828372</v>
      </c>
      <c r="S3550" s="8">
        <f t="shared" si="724"/>
        <v>49.494585045510917</v>
      </c>
      <c r="T3550" s="19">
        <f t="shared" si="725"/>
        <v>8.1364316865195594</v>
      </c>
      <c r="U3550" s="19">
        <f t="shared" si="726"/>
        <v>8.3617633286507456</v>
      </c>
      <c r="V3550" s="19">
        <f t="shared" si="727"/>
        <v>-0.22533164213118617</v>
      </c>
    </row>
    <row r="3551" spans="1:22">
      <c r="A3551" s="7" t="s">
        <v>4947</v>
      </c>
      <c r="B3551" s="17"/>
      <c r="C3551" s="17">
        <v>2</v>
      </c>
      <c r="D3551" s="17"/>
      <c r="E3551" s="17"/>
      <c r="F3551" s="17">
        <v>4</v>
      </c>
      <c r="G3551" s="17">
        <v>1</v>
      </c>
      <c r="H3551" s="17"/>
      <c r="I3551" s="17"/>
      <c r="J3551" s="8">
        <f t="shared" si="715"/>
        <v>0</v>
      </c>
      <c r="K3551" s="8">
        <f t="shared" si="716"/>
        <v>24.40929505955868</v>
      </c>
      <c r="L3551" s="8">
        <f t="shared" si="717"/>
        <v>0</v>
      </c>
      <c r="M3551" s="8">
        <f t="shared" si="718"/>
        <v>0</v>
      </c>
      <c r="N3551" s="8">
        <f t="shared" si="719"/>
        <v>0</v>
      </c>
      <c r="O3551" s="8">
        <f t="shared" si="720"/>
        <v>20.068231988761791</v>
      </c>
      <c r="P3551" s="8">
        <f t="shared" si="721"/>
        <v>4.9223014712759099</v>
      </c>
      <c r="Q3551" s="8">
        <f t="shared" si="722"/>
        <v>0</v>
      </c>
      <c r="R3551" s="9">
        <f t="shared" si="723"/>
        <v>0.49283002357940286</v>
      </c>
      <c r="S3551" s="8">
        <f t="shared" si="724"/>
        <v>49.399828519596376</v>
      </c>
      <c r="T3551" s="19">
        <f t="shared" si="725"/>
        <v>8.1364316865195594</v>
      </c>
      <c r="U3551" s="19">
        <f t="shared" si="726"/>
        <v>8.3301778200125671</v>
      </c>
      <c r="V3551" s="19">
        <f t="shared" si="727"/>
        <v>-0.19374613349300773</v>
      </c>
    </row>
    <row r="3552" spans="1:22">
      <c r="A3552" s="7" t="s">
        <v>4289</v>
      </c>
      <c r="B3552" s="17"/>
      <c r="C3552" s="17">
        <v>1</v>
      </c>
      <c r="D3552" s="17">
        <v>1</v>
      </c>
      <c r="E3552" s="17">
        <v>4</v>
      </c>
      <c r="F3552" s="17">
        <v>1</v>
      </c>
      <c r="G3552" s="17"/>
      <c r="H3552" s="17">
        <v>1</v>
      </c>
      <c r="I3552" s="17">
        <v>2</v>
      </c>
      <c r="J3552" s="8">
        <f t="shared" si="715"/>
        <v>0</v>
      </c>
      <c r="K3552" s="8">
        <f t="shared" si="716"/>
        <v>12.20464752977934</v>
      </c>
      <c r="L3552" s="8">
        <f t="shared" si="717"/>
        <v>16.245897910777529</v>
      </c>
      <c r="M3552" s="8">
        <f t="shared" si="718"/>
        <v>7.2941056332377805</v>
      </c>
      <c r="N3552" s="8">
        <f t="shared" si="719"/>
        <v>23.965872597421271</v>
      </c>
      <c r="O3552" s="8">
        <f t="shared" si="720"/>
        <v>5.0170579971904479</v>
      </c>
      <c r="P3552" s="8">
        <f t="shared" si="721"/>
        <v>0</v>
      </c>
      <c r="Q3552" s="8">
        <f t="shared" si="722"/>
        <v>3.5399984424006852</v>
      </c>
      <c r="R3552" s="9">
        <f t="shared" si="723"/>
        <v>0.49242171567748744</v>
      </c>
      <c r="S3552" s="8">
        <f t="shared" si="724"/>
        <v>64.727581668406373</v>
      </c>
      <c r="T3552" s="19">
        <f t="shared" si="725"/>
        <v>9.4835151468522891</v>
      </c>
      <c r="U3552" s="19">
        <f t="shared" si="726"/>
        <v>9.6609768648705732</v>
      </c>
      <c r="V3552" s="19">
        <f t="shared" si="727"/>
        <v>-0.17746171801828403</v>
      </c>
    </row>
    <row r="3553" spans="1:22">
      <c r="A3553" s="7" t="s">
        <v>3659</v>
      </c>
      <c r="B3553" s="17">
        <v>2</v>
      </c>
      <c r="C3553" s="17">
        <v>1</v>
      </c>
      <c r="D3553" s="17"/>
      <c r="E3553" s="17">
        <v>7</v>
      </c>
      <c r="F3553" s="17">
        <v>2</v>
      </c>
      <c r="G3553" s="17">
        <v>4</v>
      </c>
      <c r="H3553" s="17">
        <v>1</v>
      </c>
      <c r="I3553" s="17">
        <v>1</v>
      </c>
      <c r="J3553" s="8">
        <f t="shared" si="715"/>
        <v>58.927519151443725</v>
      </c>
      <c r="K3553" s="8">
        <f t="shared" si="716"/>
        <v>12.20464752977934</v>
      </c>
      <c r="L3553" s="8">
        <f t="shared" si="717"/>
        <v>0</v>
      </c>
      <c r="M3553" s="8">
        <f t="shared" si="718"/>
        <v>7.2941056332377805</v>
      </c>
      <c r="N3553" s="8">
        <f t="shared" si="719"/>
        <v>41.940277045487228</v>
      </c>
      <c r="O3553" s="8">
        <f t="shared" si="720"/>
        <v>10.034115994380896</v>
      </c>
      <c r="P3553" s="8">
        <f t="shared" si="721"/>
        <v>19.68920588510364</v>
      </c>
      <c r="Q3553" s="8">
        <f t="shared" si="722"/>
        <v>1.7699992212003426</v>
      </c>
      <c r="R3553" s="9">
        <f t="shared" si="723"/>
        <v>0.49672617320038448</v>
      </c>
      <c r="S3553" s="8">
        <f t="shared" si="724"/>
        <v>150.0898712394326</v>
      </c>
      <c r="T3553" s="19">
        <f t="shared" si="725"/>
        <v>23.710722227074356</v>
      </c>
      <c r="U3553" s="19">
        <f t="shared" si="726"/>
        <v>23.887866308323922</v>
      </c>
      <c r="V3553" s="19">
        <f t="shared" si="727"/>
        <v>-0.17714408124956549</v>
      </c>
    </row>
    <row r="3554" spans="1:22">
      <c r="A3554" s="7" t="s">
        <v>4439</v>
      </c>
      <c r="B3554" s="17"/>
      <c r="C3554" s="17"/>
      <c r="D3554" s="17">
        <v>2</v>
      </c>
      <c r="E3554" s="17">
        <v>3</v>
      </c>
      <c r="F3554" s="17">
        <v>2</v>
      </c>
      <c r="G3554" s="17">
        <v>1</v>
      </c>
      <c r="H3554" s="17"/>
      <c r="I3554" s="17">
        <v>1</v>
      </c>
      <c r="J3554" s="8">
        <f t="shared" si="715"/>
        <v>0</v>
      </c>
      <c r="K3554" s="8">
        <f t="shared" si="716"/>
        <v>0</v>
      </c>
      <c r="L3554" s="8">
        <f t="shared" si="717"/>
        <v>32.491795821555058</v>
      </c>
      <c r="M3554" s="8">
        <f t="shared" si="718"/>
        <v>0</v>
      </c>
      <c r="N3554" s="8">
        <f t="shared" si="719"/>
        <v>17.974404448065954</v>
      </c>
      <c r="O3554" s="8">
        <f t="shared" si="720"/>
        <v>10.034115994380896</v>
      </c>
      <c r="P3554" s="8">
        <f t="shared" si="721"/>
        <v>4.9223014712759099</v>
      </c>
      <c r="Q3554" s="8">
        <f t="shared" si="722"/>
        <v>1.7699992212003426</v>
      </c>
      <c r="R3554" s="9">
        <f t="shared" si="723"/>
        <v>0.4952185581856966</v>
      </c>
      <c r="S3554" s="8">
        <f t="shared" si="724"/>
        <v>65.422617735277825</v>
      </c>
      <c r="T3554" s="19">
        <f t="shared" si="725"/>
        <v>10.830598607185019</v>
      </c>
      <c r="U3554" s="19">
        <f t="shared" si="726"/>
        <v>10.976940637907587</v>
      </c>
      <c r="V3554" s="19">
        <f t="shared" si="727"/>
        <v>-0.14634203072256824</v>
      </c>
    </row>
    <row r="3555" spans="1:22">
      <c r="A3555" s="7" t="s">
        <v>4751</v>
      </c>
      <c r="B3555" s="17"/>
      <c r="C3555" s="17"/>
      <c r="D3555" s="17">
        <v>2</v>
      </c>
      <c r="E3555" s="17">
        <v>3</v>
      </c>
      <c r="F3555" s="17">
        <v>2</v>
      </c>
      <c r="G3555" s="17">
        <v>1</v>
      </c>
      <c r="H3555" s="17"/>
      <c r="I3555" s="17"/>
      <c r="J3555" s="8">
        <f t="shared" si="715"/>
        <v>0</v>
      </c>
      <c r="K3555" s="8">
        <f t="shared" si="716"/>
        <v>0</v>
      </c>
      <c r="L3555" s="8">
        <f t="shared" si="717"/>
        <v>32.491795821555058</v>
      </c>
      <c r="M3555" s="8">
        <f t="shared" si="718"/>
        <v>0</v>
      </c>
      <c r="N3555" s="8">
        <f t="shared" si="719"/>
        <v>17.974404448065954</v>
      </c>
      <c r="O3555" s="8">
        <f t="shared" si="720"/>
        <v>10.034115994380896</v>
      </c>
      <c r="P3555" s="8">
        <f t="shared" si="721"/>
        <v>4.9223014712759099</v>
      </c>
      <c r="Q3555" s="8">
        <f t="shared" si="722"/>
        <v>0</v>
      </c>
      <c r="R3555" s="9">
        <f t="shared" si="723"/>
        <v>0.4952185581856966</v>
      </c>
      <c r="S3555" s="8">
        <f t="shared" si="724"/>
        <v>65.422617735277825</v>
      </c>
      <c r="T3555" s="19">
        <f t="shared" si="725"/>
        <v>10.830598607185019</v>
      </c>
      <c r="U3555" s="19">
        <f t="shared" si="726"/>
        <v>10.976940637907587</v>
      </c>
      <c r="V3555" s="19">
        <f t="shared" si="727"/>
        <v>-0.14634203072256824</v>
      </c>
    </row>
    <row r="3556" spans="1:22">
      <c r="A3556" s="7" t="s">
        <v>3180</v>
      </c>
      <c r="B3556" s="17"/>
      <c r="C3556" s="17">
        <v>2</v>
      </c>
      <c r="D3556" s="17">
        <v>3</v>
      </c>
      <c r="E3556" s="17">
        <v>4</v>
      </c>
      <c r="F3556" s="17">
        <v>3</v>
      </c>
      <c r="G3556" s="17">
        <v>7</v>
      </c>
      <c r="H3556" s="17"/>
      <c r="I3556" s="17">
        <v>2</v>
      </c>
      <c r="J3556" s="8">
        <f t="shared" si="715"/>
        <v>0</v>
      </c>
      <c r="K3556" s="8">
        <f t="shared" si="716"/>
        <v>24.40929505955868</v>
      </c>
      <c r="L3556" s="8">
        <f t="shared" si="717"/>
        <v>48.737693732332588</v>
      </c>
      <c r="M3556" s="8">
        <f t="shared" si="718"/>
        <v>0</v>
      </c>
      <c r="N3556" s="8">
        <f t="shared" si="719"/>
        <v>23.965872597421271</v>
      </c>
      <c r="O3556" s="8">
        <f t="shared" si="720"/>
        <v>15.051173991571343</v>
      </c>
      <c r="P3556" s="8">
        <f t="shared" si="721"/>
        <v>34.456110298931371</v>
      </c>
      <c r="Q3556" s="8">
        <f t="shared" si="722"/>
        <v>3.5399984424006852</v>
      </c>
      <c r="R3556" s="9">
        <f t="shared" si="723"/>
        <v>0.49730812714773076</v>
      </c>
      <c r="S3556" s="8">
        <f t="shared" si="724"/>
        <v>146.62014567981524</v>
      </c>
      <c r="T3556" s="19">
        <f t="shared" si="725"/>
        <v>24.382329597297087</v>
      </c>
      <c r="U3556" s="19">
        <f t="shared" si="726"/>
        <v>24.491052295974658</v>
      </c>
      <c r="V3556" s="19">
        <f t="shared" si="727"/>
        <v>-0.10872269867757112</v>
      </c>
    </row>
    <row r="3557" spans="1:22">
      <c r="A3557" s="7" t="s">
        <v>4163</v>
      </c>
      <c r="B3557" s="17"/>
      <c r="C3557" s="17"/>
      <c r="D3557" s="17">
        <v>3</v>
      </c>
      <c r="E3557" s="17">
        <v>4</v>
      </c>
      <c r="F3557" s="17">
        <v>4</v>
      </c>
      <c r="G3557" s="17">
        <v>1</v>
      </c>
      <c r="H3557" s="17"/>
      <c r="I3557" s="17"/>
      <c r="J3557" s="8">
        <f t="shared" si="715"/>
        <v>0</v>
      </c>
      <c r="K3557" s="8">
        <f t="shared" si="716"/>
        <v>0</v>
      </c>
      <c r="L3557" s="8">
        <f t="shared" si="717"/>
        <v>48.737693732332588</v>
      </c>
      <c r="M3557" s="8">
        <f t="shared" si="718"/>
        <v>0</v>
      </c>
      <c r="N3557" s="8">
        <f t="shared" si="719"/>
        <v>23.965872597421271</v>
      </c>
      <c r="O3557" s="8">
        <f t="shared" si="720"/>
        <v>20.068231988761791</v>
      </c>
      <c r="P3557" s="8">
        <f t="shared" si="721"/>
        <v>4.9223014712759099</v>
      </c>
      <c r="Q3557" s="8">
        <f t="shared" si="722"/>
        <v>0</v>
      </c>
      <c r="R3557" s="9">
        <f t="shared" si="723"/>
        <v>0.49841540746047613</v>
      </c>
      <c r="S3557" s="8">
        <f t="shared" si="724"/>
        <v>97.694099789791565</v>
      </c>
      <c r="T3557" s="19">
        <f t="shared" si="725"/>
        <v>16.245897910777529</v>
      </c>
      <c r="U3557" s="19">
        <f t="shared" si="726"/>
        <v>16.31880201915299</v>
      </c>
      <c r="V3557" s="19">
        <f t="shared" si="727"/>
        <v>-7.2904108375460908E-2</v>
      </c>
    </row>
    <row r="3558" spans="1:22">
      <c r="A3558" s="7" t="s">
        <v>574</v>
      </c>
      <c r="B3558" s="17">
        <v>10</v>
      </c>
      <c r="C3558" s="17">
        <v>26</v>
      </c>
      <c r="D3558" s="17">
        <v>13</v>
      </c>
      <c r="E3558" s="17">
        <v>40</v>
      </c>
      <c r="F3558" s="17">
        <v>30</v>
      </c>
      <c r="G3558" s="17">
        <v>88</v>
      </c>
      <c r="H3558" s="17">
        <v>1</v>
      </c>
      <c r="I3558" s="17">
        <v>17</v>
      </c>
      <c r="J3558" s="8">
        <f t="shared" si="715"/>
        <v>294.63759575721861</v>
      </c>
      <c r="K3558" s="8">
        <f t="shared" si="716"/>
        <v>317.32083577426283</v>
      </c>
      <c r="L3558" s="8">
        <f t="shared" si="717"/>
        <v>211.19667284010788</v>
      </c>
      <c r="M3558" s="8">
        <f t="shared" si="718"/>
        <v>7.2941056332377805</v>
      </c>
      <c r="N3558" s="8">
        <f t="shared" si="719"/>
        <v>239.65872597421273</v>
      </c>
      <c r="O3558" s="8">
        <f t="shared" si="720"/>
        <v>150.51173991571343</v>
      </c>
      <c r="P3558" s="8">
        <f t="shared" si="721"/>
        <v>433.16252947228008</v>
      </c>
      <c r="Q3558" s="8">
        <f t="shared" si="722"/>
        <v>30.089986760405825</v>
      </c>
      <c r="R3558" s="9">
        <f t="shared" si="723"/>
        <v>0.49975140847595245</v>
      </c>
      <c r="S3558" s="8">
        <f t="shared" si="724"/>
        <v>1653.7822053670334</v>
      </c>
      <c r="T3558" s="19">
        <f t="shared" si="725"/>
        <v>274.3850347905298</v>
      </c>
      <c r="U3558" s="19">
        <f t="shared" si="726"/>
        <v>274.44433178740206</v>
      </c>
      <c r="V3558" s="19">
        <f t="shared" si="727"/>
        <v>-5.9296996872262753E-2</v>
      </c>
    </row>
    <row r="3559" spans="1:22">
      <c r="A3559" s="7" t="s">
        <v>2197</v>
      </c>
      <c r="B3559" s="17">
        <v>2</v>
      </c>
      <c r="C3559" s="17">
        <v>6</v>
      </c>
      <c r="D3559" s="17">
        <v>1</v>
      </c>
      <c r="E3559" s="17">
        <v>4</v>
      </c>
      <c r="F3559" s="17">
        <v>16</v>
      </c>
      <c r="G3559" s="17">
        <v>9</v>
      </c>
      <c r="H3559" s="17">
        <v>1</v>
      </c>
      <c r="I3559" s="17">
        <v>5</v>
      </c>
      <c r="J3559" s="8">
        <f t="shared" si="715"/>
        <v>58.927519151443725</v>
      </c>
      <c r="K3559" s="8">
        <f t="shared" si="716"/>
        <v>73.227885178676033</v>
      </c>
      <c r="L3559" s="8">
        <f t="shared" si="717"/>
        <v>16.245897910777529</v>
      </c>
      <c r="M3559" s="8">
        <f t="shared" si="718"/>
        <v>7.2941056332377805</v>
      </c>
      <c r="N3559" s="8">
        <f t="shared" si="719"/>
        <v>23.965872597421271</v>
      </c>
      <c r="O3559" s="8">
        <f t="shared" si="720"/>
        <v>80.272927955047166</v>
      </c>
      <c r="P3559" s="8">
        <f t="shared" si="721"/>
        <v>44.300713241483187</v>
      </c>
      <c r="Q3559" s="8">
        <f t="shared" si="722"/>
        <v>8.8499961060017132</v>
      </c>
      <c r="R3559" s="9">
        <f t="shared" si="723"/>
        <v>0.49927250089107345</v>
      </c>
      <c r="S3559" s="8">
        <f t="shared" si="724"/>
        <v>304.23492166808671</v>
      </c>
      <c r="T3559" s="19">
        <f t="shared" si="725"/>
        <v>49.467100746965762</v>
      </c>
      <c r="U3559" s="19">
        <f t="shared" si="726"/>
        <v>49.513171264650538</v>
      </c>
      <c r="V3559" s="19">
        <f t="shared" si="727"/>
        <v>-4.6070517684775325E-2</v>
      </c>
    </row>
    <row r="3560" spans="1:22">
      <c r="A3560" s="7" t="s">
        <v>1897</v>
      </c>
      <c r="B3560" s="17">
        <v>3</v>
      </c>
      <c r="C3560" s="17">
        <v>2</v>
      </c>
      <c r="D3560" s="17">
        <v>7</v>
      </c>
      <c r="E3560" s="17">
        <v>8</v>
      </c>
      <c r="F3560" s="17">
        <v>14</v>
      </c>
      <c r="G3560" s="17">
        <v>22</v>
      </c>
      <c r="H3560" s="17"/>
      <c r="I3560" s="17">
        <v>1</v>
      </c>
      <c r="J3560" s="8">
        <f t="shared" si="715"/>
        <v>88.391278727165584</v>
      </c>
      <c r="K3560" s="8">
        <f t="shared" si="716"/>
        <v>24.40929505955868</v>
      </c>
      <c r="L3560" s="8">
        <f t="shared" si="717"/>
        <v>113.7212853754427</v>
      </c>
      <c r="M3560" s="8">
        <f t="shared" si="718"/>
        <v>0</v>
      </c>
      <c r="N3560" s="8">
        <f t="shared" si="719"/>
        <v>47.931745194842541</v>
      </c>
      <c r="O3560" s="8">
        <f t="shared" si="720"/>
        <v>70.238811960666268</v>
      </c>
      <c r="P3560" s="8">
        <f t="shared" si="721"/>
        <v>108.29063236807002</v>
      </c>
      <c r="Q3560" s="8">
        <f t="shared" si="722"/>
        <v>1.7699992212003426</v>
      </c>
      <c r="R3560" s="9">
        <f t="shared" si="723"/>
        <v>0.49976216045596411</v>
      </c>
      <c r="S3560" s="8">
        <f t="shared" si="724"/>
        <v>452.98304868574581</v>
      </c>
      <c r="T3560" s="19">
        <f t="shared" si="725"/>
        <v>75.507286387388987</v>
      </c>
      <c r="U3560" s="19">
        <f t="shared" si="726"/>
        <v>75.487063174526284</v>
      </c>
      <c r="V3560" s="19">
        <f t="shared" si="727"/>
        <v>2.0223212862703122E-2</v>
      </c>
    </row>
    <row r="3561" spans="1:22">
      <c r="A3561" s="7" t="s">
        <v>2664</v>
      </c>
      <c r="B3561" s="17">
        <v>2</v>
      </c>
      <c r="C3561" s="17">
        <v>3</v>
      </c>
      <c r="D3561" s="17">
        <v>1</v>
      </c>
      <c r="E3561" s="17">
        <v>7</v>
      </c>
      <c r="F3561" s="17">
        <v>8</v>
      </c>
      <c r="G3561" s="17">
        <v>6</v>
      </c>
      <c r="H3561" s="17">
        <v>2</v>
      </c>
      <c r="I3561" s="17">
        <v>3</v>
      </c>
      <c r="J3561" s="8">
        <f t="shared" si="715"/>
        <v>58.927519151443725</v>
      </c>
      <c r="K3561" s="8">
        <f t="shared" si="716"/>
        <v>36.613942589338016</v>
      </c>
      <c r="L3561" s="8">
        <f t="shared" si="717"/>
        <v>16.245897910777529</v>
      </c>
      <c r="M3561" s="8">
        <f t="shared" si="718"/>
        <v>14.588211266475561</v>
      </c>
      <c r="N3561" s="8">
        <f t="shared" si="719"/>
        <v>41.940277045487228</v>
      </c>
      <c r="O3561" s="8">
        <f t="shared" si="720"/>
        <v>40.136463977523583</v>
      </c>
      <c r="P3561" s="8">
        <f t="shared" si="721"/>
        <v>29.533808827655459</v>
      </c>
      <c r="Q3561" s="8">
        <f t="shared" si="722"/>
        <v>5.3099976636010275</v>
      </c>
      <c r="R3561" s="9">
        <f t="shared" si="723"/>
        <v>0.49828921233309353</v>
      </c>
      <c r="S3561" s="8">
        <f t="shared" si="724"/>
        <v>237.98612076870111</v>
      </c>
      <c r="T3561" s="19">
        <f t="shared" si="725"/>
        <v>37.262453217186426</v>
      </c>
      <c r="U3561" s="19">
        <f t="shared" si="726"/>
        <v>37.203516616888756</v>
      </c>
      <c r="V3561" s="19">
        <f t="shared" si="727"/>
        <v>5.8936600297670338E-2</v>
      </c>
    </row>
    <row r="3562" spans="1:22">
      <c r="A3562" s="7" t="s">
        <v>5637</v>
      </c>
      <c r="B3562" s="17"/>
      <c r="C3562" s="17"/>
      <c r="D3562" s="17">
        <v>1</v>
      </c>
      <c r="E3562" s="17">
        <v>1</v>
      </c>
      <c r="F3562" s="17">
        <v>2</v>
      </c>
      <c r="G3562" s="17"/>
      <c r="H3562" s="17"/>
      <c r="I3562" s="17"/>
      <c r="J3562" s="8">
        <f t="shared" si="715"/>
        <v>0</v>
      </c>
      <c r="K3562" s="8">
        <f t="shared" si="716"/>
        <v>0</v>
      </c>
      <c r="L3562" s="8">
        <f t="shared" si="717"/>
        <v>16.245897910777529</v>
      </c>
      <c r="M3562" s="8">
        <f t="shared" si="718"/>
        <v>0</v>
      </c>
      <c r="N3562" s="8">
        <f t="shared" si="719"/>
        <v>5.9914681493553177</v>
      </c>
      <c r="O3562" s="8">
        <f t="shared" si="720"/>
        <v>10.034115994380896</v>
      </c>
      <c r="P3562" s="8">
        <f t="shared" si="721"/>
        <v>0</v>
      </c>
      <c r="Q3562" s="8">
        <f t="shared" si="722"/>
        <v>0</v>
      </c>
      <c r="R3562" s="9">
        <f t="shared" si="723"/>
        <v>0.49552213717527638</v>
      </c>
      <c r="S3562" s="8">
        <f t="shared" si="724"/>
        <v>32.27148205451374</v>
      </c>
      <c r="T3562" s="19">
        <f t="shared" si="725"/>
        <v>5.4152993035925094</v>
      </c>
      <c r="U3562" s="19">
        <f t="shared" si="726"/>
        <v>5.3418613812454048</v>
      </c>
      <c r="V3562" s="19">
        <f t="shared" si="727"/>
        <v>7.3437922347104667E-2</v>
      </c>
    </row>
    <row r="3563" spans="1:22">
      <c r="A3563" s="7" t="s">
        <v>5958</v>
      </c>
      <c r="B3563" s="17"/>
      <c r="C3563" s="17">
        <v>1</v>
      </c>
      <c r="D3563" s="17"/>
      <c r="E3563" s="17">
        <v>2</v>
      </c>
      <c r="F3563" s="17"/>
      <c r="G3563" s="17"/>
      <c r="H3563" s="17"/>
      <c r="I3563" s="17"/>
      <c r="J3563" s="8">
        <f t="shared" si="715"/>
        <v>0</v>
      </c>
      <c r="K3563" s="8">
        <f t="shared" si="716"/>
        <v>12.20464752977934</v>
      </c>
      <c r="L3563" s="8">
        <f t="shared" si="717"/>
        <v>0</v>
      </c>
      <c r="M3563" s="8">
        <f t="shared" si="718"/>
        <v>0</v>
      </c>
      <c r="N3563" s="8">
        <f t="shared" si="719"/>
        <v>11.982936298710635</v>
      </c>
      <c r="O3563" s="8">
        <f t="shared" si="720"/>
        <v>0</v>
      </c>
      <c r="P3563" s="8">
        <f t="shared" si="721"/>
        <v>0</v>
      </c>
      <c r="Q3563" s="8">
        <f t="shared" si="722"/>
        <v>0</v>
      </c>
      <c r="R3563" s="9">
        <f t="shared" si="723"/>
        <v>0.4951391969502576</v>
      </c>
      <c r="S3563" s="8">
        <f t="shared" si="724"/>
        <v>24.187583828489977</v>
      </c>
      <c r="T3563" s="19">
        <f t="shared" si="725"/>
        <v>4.0682158432597797</v>
      </c>
      <c r="U3563" s="19">
        <f t="shared" si="726"/>
        <v>3.9943120995702119</v>
      </c>
      <c r="V3563" s="19">
        <f t="shared" si="727"/>
        <v>7.3903743689567758E-2</v>
      </c>
    </row>
    <row r="3564" spans="1:22">
      <c r="A3564" s="7" t="s">
        <v>5959</v>
      </c>
      <c r="B3564" s="17"/>
      <c r="C3564" s="17">
        <v>1</v>
      </c>
      <c r="D3564" s="17"/>
      <c r="E3564" s="17">
        <v>2</v>
      </c>
      <c r="F3564" s="17"/>
      <c r="G3564" s="17"/>
      <c r="H3564" s="17"/>
      <c r="I3564" s="17"/>
      <c r="J3564" s="8">
        <f t="shared" si="715"/>
        <v>0</v>
      </c>
      <c r="K3564" s="8">
        <f t="shared" si="716"/>
        <v>12.20464752977934</v>
      </c>
      <c r="L3564" s="8">
        <f t="shared" si="717"/>
        <v>0</v>
      </c>
      <c r="M3564" s="8">
        <f t="shared" si="718"/>
        <v>0</v>
      </c>
      <c r="N3564" s="8">
        <f t="shared" si="719"/>
        <v>11.982936298710635</v>
      </c>
      <c r="O3564" s="8">
        <f t="shared" si="720"/>
        <v>0</v>
      </c>
      <c r="P3564" s="8">
        <f t="shared" si="721"/>
        <v>0</v>
      </c>
      <c r="Q3564" s="8">
        <f t="shared" si="722"/>
        <v>0</v>
      </c>
      <c r="R3564" s="9">
        <f t="shared" si="723"/>
        <v>0.4951391969502576</v>
      </c>
      <c r="S3564" s="8">
        <f t="shared" si="724"/>
        <v>24.187583828489977</v>
      </c>
      <c r="T3564" s="19">
        <f t="shared" si="725"/>
        <v>4.0682158432597797</v>
      </c>
      <c r="U3564" s="19">
        <f t="shared" si="726"/>
        <v>3.9943120995702119</v>
      </c>
      <c r="V3564" s="19">
        <f t="shared" si="727"/>
        <v>7.3903743689567758E-2</v>
      </c>
    </row>
    <row r="3565" spans="1:22">
      <c r="A3565" s="7" t="s">
        <v>5960</v>
      </c>
      <c r="B3565" s="17"/>
      <c r="C3565" s="17">
        <v>1</v>
      </c>
      <c r="D3565" s="17"/>
      <c r="E3565" s="17">
        <v>2</v>
      </c>
      <c r="F3565" s="17"/>
      <c r="G3565" s="17"/>
      <c r="H3565" s="17"/>
      <c r="I3565" s="17"/>
      <c r="J3565" s="8">
        <f t="shared" si="715"/>
        <v>0</v>
      </c>
      <c r="K3565" s="8">
        <f t="shared" si="716"/>
        <v>12.20464752977934</v>
      </c>
      <c r="L3565" s="8">
        <f t="shared" si="717"/>
        <v>0</v>
      </c>
      <c r="M3565" s="8">
        <f t="shared" si="718"/>
        <v>0</v>
      </c>
      <c r="N3565" s="8">
        <f t="shared" si="719"/>
        <v>11.982936298710635</v>
      </c>
      <c r="O3565" s="8">
        <f t="shared" si="720"/>
        <v>0</v>
      </c>
      <c r="P3565" s="8">
        <f t="shared" si="721"/>
        <v>0</v>
      </c>
      <c r="Q3565" s="8">
        <f t="shared" si="722"/>
        <v>0</v>
      </c>
      <c r="R3565" s="9">
        <f t="shared" si="723"/>
        <v>0.4951391969502576</v>
      </c>
      <c r="S3565" s="8">
        <f t="shared" si="724"/>
        <v>24.187583828489977</v>
      </c>
      <c r="T3565" s="19">
        <f t="shared" si="725"/>
        <v>4.0682158432597797</v>
      </c>
      <c r="U3565" s="19">
        <f t="shared" si="726"/>
        <v>3.9943120995702119</v>
      </c>
      <c r="V3565" s="19">
        <f t="shared" si="727"/>
        <v>7.3903743689567758E-2</v>
      </c>
    </row>
    <row r="3566" spans="1:22">
      <c r="A3566" s="7" t="s">
        <v>5961</v>
      </c>
      <c r="B3566" s="17"/>
      <c r="C3566" s="17">
        <v>1</v>
      </c>
      <c r="D3566" s="17"/>
      <c r="E3566" s="17">
        <v>2</v>
      </c>
      <c r="F3566" s="17"/>
      <c r="G3566" s="17"/>
      <c r="H3566" s="17"/>
      <c r="I3566" s="17"/>
      <c r="J3566" s="8">
        <f t="shared" si="715"/>
        <v>0</v>
      </c>
      <c r="K3566" s="8">
        <f t="shared" si="716"/>
        <v>12.20464752977934</v>
      </c>
      <c r="L3566" s="8">
        <f t="shared" si="717"/>
        <v>0</v>
      </c>
      <c r="M3566" s="8">
        <f t="shared" si="718"/>
        <v>0</v>
      </c>
      <c r="N3566" s="8">
        <f t="shared" si="719"/>
        <v>11.982936298710635</v>
      </c>
      <c r="O3566" s="8">
        <f t="shared" si="720"/>
        <v>0</v>
      </c>
      <c r="P3566" s="8">
        <f t="shared" si="721"/>
        <v>0</v>
      </c>
      <c r="Q3566" s="8">
        <f t="shared" si="722"/>
        <v>0</v>
      </c>
      <c r="R3566" s="9">
        <f t="shared" si="723"/>
        <v>0.4951391969502576</v>
      </c>
      <c r="S3566" s="8">
        <f t="shared" si="724"/>
        <v>24.187583828489977</v>
      </c>
      <c r="T3566" s="19">
        <f t="shared" si="725"/>
        <v>4.0682158432597797</v>
      </c>
      <c r="U3566" s="19">
        <f t="shared" si="726"/>
        <v>3.9943120995702119</v>
      </c>
      <c r="V3566" s="19">
        <f t="shared" si="727"/>
        <v>7.3903743689567758E-2</v>
      </c>
    </row>
    <row r="3567" spans="1:22">
      <c r="A3567" s="7" t="s">
        <v>5962</v>
      </c>
      <c r="B3567" s="17"/>
      <c r="C3567" s="17">
        <v>1</v>
      </c>
      <c r="D3567" s="17"/>
      <c r="E3567" s="17">
        <v>2</v>
      </c>
      <c r="F3567" s="17"/>
      <c r="G3567" s="17"/>
      <c r="H3567" s="17"/>
      <c r="I3567" s="17"/>
      <c r="J3567" s="8">
        <f t="shared" si="715"/>
        <v>0</v>
      </c>
      <c r="K3567" s="8">
        <f t="shared" si="716"/>
        <v>12.20464752977934</v>
      </c>
      <c r="L3567" s="8">
        <f t="shared" si="717"/>
        <v>0</v>
      </c>
      <c r="M3567" s="8">
        <f t="shared" si="718"/>
        <v>0</v>
      </c>
      <c r="N3567" s="8">
        <f t="shared" si="719"/>
        <v>11.982936298710635</v>
      </c>
      <c r="O3567" s="8">
        <f t="shared" si="720"/>
        <v>0</v>
      </c>
      <c r="P3567" s="8">
        <f t="shared" si="721"/>
        <v>0</v>
      </c>
      <c r="Q3567" s="8">
        <f t="shared" si="722"/>
        <v>0</v>
      </c>
      <c r="R3567" s="9">
        <f t="shared" si="723"/>
        <v>0.4951391969502576</v>
      </c>
      <c r="S3567" s="8">
        <f t="shared" si="724"/>
        <v>24.187583828489977</v>
      </c>
      <c r="T3567" s="19">
        <f t="shared" si="725"/>
        <v>4.0682158432597797</v>
      </c>
      <c r="U3567" s="19">
        <f t="shared" si="726"/>
        <v>3.9943120995702119</v>
      </c>
      <c r="V3567" s="19">
        <f t="shared" si="727"/>
        <v>7.3903743689567758E-2</v>
      </c>
    </row>
    <row r="3568" spans="1:22">
      <c r="A3568" s="7" t="s">
        <v>5963</v>
      </c>
      <c r="B3568" s="17"/>
      <c r="C3568" s="17">
        <v>1</v>
      </c>
      <c r="D3568" s="17"/>
      <c r="E3568" s="17">
        <v>2</v>
      </c>
      <c r="F3568" s="17"/>
      <c r="G3568" s="17"/>
      <c r="H3568" s="17"/>
      <c r="I3568" s="17"/>
      <c r="J3568" s="8">
        <f t="shared" si="715"/>
        <v>0</v>
      </c>
      <c r="K3568" s="8">
        <f t="shared" si="716"/>
        <v>12.20464752977934</v>
      </c>
      <c r="L3568" s="8">
        <f t="shared" si="717"/>
        <v>0</v>
      </c>
      <c r="M3568" s="8">
        <f t="shared" si="718"/>
        <v>0</v>
      </c>
      <c r="N3568" s="8">
        <f t="shared" si="719"/>
        <v>11.982936298710635</v>
      </c>
      <c r="O3568" s="8">
        <f t="shared" si="720"/>
        <v>0</v>
      </c>
      <c r="P3568" s="8">
        <f t="shared" si="721"/>
        <v>0</v>
      </c>
      <c r="Q3568" s="8">
        <f t="shared" si="722"/>
        <v>0</v>
      </c>
      <c r="R3568" s="9">
        <f t="shared" si="723"/>
        <v>0.4951391969502576</v>
      </c>
      <c r="S3568" s="8">
        <f t="shared" si="724"/>
        <v>24.187583828489977</v>
      </c>
      <c r="T3568" s="19">
        <f t="shared" si="725"/>
        <v>4.0682158432597797</v>
      </c>
      <c r="U3568" s="19">
        <f t="shared" si="726"/>
        <v>3.9943120995702119</v>
      </c>
      <c r="V3568" s="19">
        <f t="shared" si="727"/>
        <v>7.3903743689567758E-2</v>
      </c>
    </row>
    <row r="3569" spans="1:22">
      <c r="A3569" s="7" t="s">
        <v>5964</v>
      </c>
      <c r="B3569" s="17"/>
      <c r="C3569" s="17">
        <v>1</v>
      </c>
      <c r="D3569" s="17"/>
      <c r="E3569" s="17">
        <v>2</v>
      </c>
      <c r="F3569" s="17"/>
      <c r="G3569" s="17"/>
      <c r="H3569" s="17"/>
      <c r="I3569" s="17"/>
      <c r="J3569" s="8">
        <f t="shared" si="715"/>
        <v>0</v>
      </c>
      <c r="K3569" s="8">
        <f t="shared" si="716"/>
        <v>12.20464752977934</v>
      </c>
      <c r="L3569" s="8">
        <f t="shared" si="717"/>
        <v>0</v>
      </c>
      <c r="M3569" s="8">
        <f t="shared" si="718"/>
        <v>0</v>
      </c>
      <c r="N3569" s="8">
        <f t="shared" si="719"/>
        <v>11.982936298710635</v>
      </c>
      <c r="O3569" s="8">
        <f t="shared" si="720"/>
        <v>0</v>
      </c>
      <c r="P3569" s="8">
        <f t="shared" si="721"/>
        <v>0</v>
      </c>
      <c r="Q3569" s="8">
        <f t="shared" si="722"/>
        <v>0</v>
      </c>
      <c r="R3569" s="9">
        <f t="shared" si="723"/>
        <v>0.4951391969502576</v>
      </c>
      <c r="S3569" s="8">
        <f t="shared" si="724"/>
        <v>24.187583828489977</v>
      </c>
      <c r="T3569" s="19">
        <f t="shared" si="725"/>
        <v>4.0682158432597797</v>
      </c>
      <c r="U3569" s="19">
        <f t="shared" si="726"/>
        <v>3.9943120995702119</v>
      </c>
      <c r="V3569" s="19">
        <f t="shared" si="727"/>
        <v>7.3903743689567758E-2</v>
      </c>
    </row>
    <row r="3570" spans="1:22">
      <c r="A3570" s="7" t="s">
        <v>5965</v>
      </c>
      <c r="B3570" s="17"/>
      <c r="C3570" s="17">
        <v>1</v>
      </c>
      <c r="D3570" s="17"/>
      <c r="E3570" s="17">
        <v>2</v>
      </c>
      <c r="F3570" s="17"/>
      <c r="G3570" s="17"/>
      <c r="H3570" s="17"/>
      <c r="I3570" s="17"/>
      <c r="J3570" s="8">
        <f t="shared" si="715"/>
        <v>0</v>
      </c>
      <c r="K3570" s="8">
        <f t="shared" si="716"/>
        <v>12.20464752977934</v>
      </c>
      <c r="L3570" s="8">
        <f t="shared" si="717"/>
        <v>0</v>
      </c>
      <c r="M3570" s="8">
        <f t="shared" si="718"/>
        <v>0</v>
      </c>
      <c r="N3570" s="8">
        <f t="shared" si="719"/>
        <v>11.982936298710635</v>
      </c>
      <c r="O3570" s="8">
        <f t="shared" si="720"/>
        <v>0</v>
      </c>
      <c r="P3570" s="8">
        <f t="shared" si="721"/>
        <v>0</v>
      </c>
      <c r="Q3570" s="8">
        <f t="shared" si="722"/>
        <v>0</v>
      </c>
      <c r="R3570" s="9">
        <f t="shared" si="723"/>
        <v>0.4951391969502576</v>
      </c>
      <c r="S3570" s="8">
        <f t="shared" si="724"/>
        <v>24.187583828489977</v>
      </c>
      <c r="T3570" s="19">
        <f t="shared" si="725"/>
        <v>4.0682158432597797</v>
      </c>
      <c r="U3570" s="19">
        <f t="shared" si="726"/>
        <v>3.9943120995702119</v>
      </c>
      <c r="V3570" s="19">
        <f t="shared" si="727"/>
        <v>7.3903743689567758E-2</v>
      </c>
    </row>
    <row r="3571" spans="1:22">
      <c r="A3571" s="7" t="s">
        <v>5966</v>
      </c>
      <c r="B3571" s="17"/>
      <c r="C3571" s="17">
        <v>1</v>
      </c>
      <c r="D3571" s="17"/>
      <c r="E3571" s="17">
        <v>2</v>
      </c>
      <c r="F3571" s="17"/>
      <c r="G3571" s="17"/>
      <c r="H3571" s="17"/>
      <c r="I3571" s="17"/>
      <c r="J3571" s="8">
        <f t="shared" si="715"/>
        <v>0</v>
      </c>
      <c r="K3571" s="8">
        <f t="shared" si="716"/>
        <v>12.20464752977934</v>
      </c>
      <c r="L3571" s="8">
        <f t="shared" si="717"/>
        <v>0</v>
      </c>
      <c r="M3571" s="8">
        <f t="shared" si="718"/>
        <v>0</v>
      </c>
      <c r="N3571" s="8">
        <f t="shared" si="719"/>
        <v>11.982936298710635</v>
      </c>
      <c r="O3571" s="8">
        <f t="shared" si="720"/>
        <v>0</v>
      </c>
      <c r="P3571" s="8">
        <f t="shared" si="721"/>
        <v>0</v>
      </c>
      <c r="Q3571" s="8">
        <f t="shared" si="722"/>
        <v>0</v>
      </c>
      <c r="R3571" s="9">
        <f t="shared" si="723"/>
        <v>0.4951391969502576</v>
      </c>
      <c r="S3571" s="8">
        <f t="shared" si="724"/>
        <v>24.187583828489977</v>
      </c>
      <c r="T3571" s="19">
        <f t="shared" si="725"/>
        <v>4.0682158432597797</v>
      </c>
      <c r="U3571" s="19">
        <f t="shared" si="726"/>
        <v>3.9943120995702119</v>
      </c>
      <c r="V3571" s="19">
        <f t="shared" si="727"/>
        <v>7.3903743689567758E-2</v>
      </c>
    </row>
    <row r="3572" spans="1:22">
      <c r="A3572" s="7" t="s">
        <v>5967</v>
      </c>
      <c r="B3572" s="17"/>
      <c r="C3572" s="17">
        <v>1</v>
      </c>
      <c r="D3572" s="17"/>
      <c r="E3572" s="17">
        <v>2</v>
      </c>
      <c r="F3572" s="17"/>
      <c r="G3572" s="17"/>
      <c r="H3572" s="17"/>
      <c r="I3572" s="17"/>
      <c r="J3572" s="8">
        <f t="shared" si="715"/>
        <v>0</v>
      </c>
      <c r="K3572" s="8">
        <f t="shared" si="716"/>
        <v>12.20464752977934</v>
      </c>
      <c r="L3572" s="8">
        <f t="shared" si="717"/>
        <v>0</v>
      </c>
      <c r="M3572" s="8">
        <f t="shared" si="718"/>
        <v>0</v>
      </c>
      <c r="N3572" s="8">
        <f t="shared" si="719"/>
        <v>11.982936298710635</v>
      </c>
      <c r="O3572" s="8">
        <f t="shared" si="720"/>
        <v>0</v>
      </c>
      <c r="P3572" s="8">
        <f t="shared" si="721"/>
        <v>0</v>
      </c>
      <c r="Q3572" s="8">
        <f t="shared" si="722"/>
        <v>0</v>
      </c>
      <c r="R3572" s="9">
        <f t="shared" si="723"/>
        <v>0.4951391969502576</v>
      </c>
      <c r="S3572" s="8">
        <f t="shared" si="724"/>
        <v>24.187583828489977</v>
      </c>
      <c r="T3572" s="19">
        <f t="shared" si="725"/>
        <v>4.0682158432597797</v>
      </c>
      <c r="U3572" s="19">
        <f t="shared" si="726"/>
        <v>3.9943120995702119</v>
      </c>
      <c r="V3572" s="19">
        <f t="shared" si="727"/>
        <v>7.3903743689567758E-2</v>
      </c>
    </row>
    <row r="3573" spans="1:22">
      <c r="A3573" s="7" t="s">
        <v>5968</v>
      </c>
      <c r="B3573" s="17"/>
      <c r="C3573" s="17">
        <v>1</v>
      </c>
      <c r="D3573" s="17"/>
      <c r="E3573" s="17">
        <v>2</v>
      </c>
      <c r="F3573" s="17"/>
      <c r="G3573" s="17"/>
      <c r="H3573" s="17"/>
      <c r="I3573" s="17"/>
      <c r="J3573" s="8">
        <f t="shared" si="715"/>
        <v>0</v>
      </c>
      <c r="K3573" s="8">
        <f t="shared" si="716"/>
        <v>12.20464752977934</v>
      </c>
      <c r="L3573" s="8">
        <f t="shared" si="717"/>
        <v>0</v>
      </c>
      <c r="M3573" s="8">
        <f t="shared" si="718"/>
        <v>0</v>
      </c>
      <c r="N3573" s="8">
        <f t="shared" si="719"/>
        <v>11.982936298710635</v>
      </c>
      <c r="O3573" s="8">
        <f t="shared" si="720"/>
        <v>0</v>
      </c>
      <c r="P3573" s="8">
        <f t="shared" si="721"/>
        <v>0</v>
      </c>
      <c r="Q3573" s="8">
        <f t="shared" si="722"/>
        <v>0</v>
      </c>
      <c r="R3573" s="9">
        <f t="shared" si="723"/>
        <v>0.4951391969502576</v>
      </c>
      <c r="S3573" s="8">
        <f t="shared" si="724"/>
        <v>24.187583828489977</v>
      </c>
      <c r="T3573" s="19">
        <f t="shared" si="725"/>
        <v>4.0682158432597797</v>
      </c>
      <c r="U3573" s="19">
        <f t="shared" si="726"/>
        <v>3.9943120995702119</v>
      </c>
      <c r="V3573" s="19">
        <f t="shared" si="727"/>
        <v>7.3903743689567758E-2</v>
      </c>
    </row>
    <row r="3574" spans="1:22">
      <c r="A3574" s="7" t="s">
        <v>5969</v>
      </c>
      <c r="B3574" s="17"/>
      <c r="C3574" s="17">
        <v>1</v>
      </c>
      <c r="D3574" s="17"/>
      <c r="E3574" s="17">
        <v>2</v>
      </c>
      <c r="F3574" s="17"/>
      <c r="G3574" s="17"/>
      <c r="H3574" s="17"/>
      <c r="I3574" s="17"/>
      <c r="J3574" s="8">
        <f t="shared" si="715"/>
        <v>0</v>
      </c>
      <c r="K3574" s="8">
        <f t="shared" si="716"/>
        <v>12.20464752977934</v>
      </c>
      <c r="L3574" s="8">
        <f t="shared" si="717"/>
        <v>0</v>
      </c>
      <c r="M3574" s="8">
        <f t="shared" si="718"/>
        <v>0</v>
      </c>
      <c r="N3574" s="8">
        <f t="shared" si="719"/>
        <v>11.982936298710635</v>
      </c>
      <c r="O3574" s="8">
        <f t="shared" si="720"/>
        <v>0</v>
      </c>
      <c r="P3574" s="8">
        <f t="shared" si="721"/>
        <v>0</v>
      </c>
      <c r="Q3574" s="8">
        <f t="shared" si="722"/>
        <v>0</v>
      </c>
      <c r="R3574" s="9">
        <f t="shared" si="723"/>
        <v>0.4951391969502576</v>
      </c>
      <c r="S3574" s="8">
        <f t="shared" si="724"/>
        <v>24.187583828489977</v>
      </c>
      <c r="T3574" s="19">
        <f t="shared" si="725"/>
        <v>4.0682158432597797</v>
      </c>
      <c r="U3574" s="19">
        <f t="shared" si="726"/>
        <v>3.9943120995702119</v>
      </c>
      <c r="V3574" s="19">
        <f t="shared" si="727"/>
        <v>7.3903743689567758E-2</v>
      </c>
    </row>
    <row r="3575" spans="1:22">
      <c r="A3575" s="7" t="s">
        <v>5970</v>
      </c>
      <c r="B3575" s="17"/>
      <c r="C3575" s="17">
        <v>1</v>
      </c>
      <c r="D3575" s="17"/>
      <c r="E3575" s="17">
        <v>2</v>
      </c>
      <c r="F3575" s="17"/>
      <c r="G3575" s="17"/>
      <c r="H3575" s="17"/>
      <c r="I3575" s="17"/>
      <c r="J3575" s="8">
        <f t="shared" si="715"/>
        <v>0</v>
      </c>
      <c r="K3575" s="8">
        <f t="shared" si="716"/>
        <v>12.20464752977934</v>
      </c>
      <c r="L3575" s="8">
        <f t="shared" si="717"/>
        <v>0</v>
      </c>
      <c r="M3575" s="8">
        <f t="shared" si="718"/>
        <v>0</v>
      </c>
      <c r="N3575" s="8">
        <f t="shared" si="719"/>
        <v>11.982936298710635</v>
      </c>
      <c r="O3575" s="8">
        <f t="shared" si="720"/>
        <v>0</v>
      </c>
      <c r="P3575" s="8">
        <f t="shared" si="721"/>
        <v>0</v>
      </c>
      <c r="Q3575" s="8">
        <f t="shared" si="722"/>
        <v>0</v>
      </c>
      <c r="R3575" s="9">
        <f t="shared" si="723"/>
        <v>0.4951391969502576</v>
      </c>
      <c r="S3575" s="8">
        <f t="shared" si="724"/>
        <v>24.187583828489977</v>
      </c>
      <c r="T3575" s="19">
        <f t="shared" si="725"/>
        <v>4.0682158432597797</v>
      </c>
      <c r="U3575" s="19">
        <f t="shared" si="726"/>
        <v>3.9943120995702119</v>
      </c>
      <c r="V3575" s="19">
        <f t="shared" si="727"/>
        <v>7.3903743689567758E-2</v>
      </c>
    </row>
    <row r="3576" spans="1:22">
      <c r="A3576" s="7" t="s">
        <v>5971</v>
      </c>
      <c r="B3576" s="17"/>
      <c r="C3576" s="17">
        <v>1</v>
      </c>
      <c r="D3576" s="17"/>
      <c r="E3576" s="17">
        <v>2</v>
      </c>
      <c r="F3576" s="17"/>
      <c r="G3576" s="17"/>
      <c r="H3576" s="17"/>
      <c r="I3576" s="17"/>
      <c r="J3576" s="8">
        <f t="shared" si="715"/>
        <v>0</v>
      </c>
      <c r="K3576" s="8">
        <f t="shared" si="716"/>
        <v>12.20464752977934</v>
      </c>
      <c r="L3576" s="8">
        <f t="shared" si="717"/>
        <v>0</v>
      </c>
      <c r="M3576" s="8">
        <f t="shared" si="718"/>
        <v>0</v>
      </c>
      <c r="N3576" s="8">
        <f t="shared" si="719"/>
        <v>11.982936298710635</v>
      </c>
      <c r="O3576" s="8">
        <f t="shared" si="720"/>
        <v>0</v>
      </c>
      <c r="P3576" s="8">
        <f t="shared" si="721"/>
        <v>0</v>
      </c>
      <c r="Q3576" s="8">
        <f t="shared" si="722"/>
        <v>0</v>
      </c>
      <c r="R3576" s="9">
        <f t="shared" si="723"/>
        <v>0.4951391969502576</v>
      </c>
      <c r="S3576" s="8">
        <f t="shared" si="724"/>
        <v>24.187583828489977</v>
      </c>
      <c r="T3576" s="19">
        <f t="shared" si="725"/>
        <v>4.0682158432597797</v>
      </c>
      <c r="U3576" s="19">
        <f t="shared" si="726"/>
        <v>3.9943120995702119</v>
      </c>
      <c r="V3576" s="19">
        <f t="shared" si="727"/>
        <v>7.3903743689567758E-2</v>
      </c>
    </row>
    <row r="3577" spans="1:22">
      <c r="A3577" s="7" t="s">
        <v>5972</v>
      </c>
      <c r="B3577" s="17"/>
      <c r="C3577" s="17">
        <v>1</v>
      </c>
      <c r="D3577" s="17"/>
      <c r="E3577" s="17">
        <v>2</v>
      </c>
      <c r="F3577" s="17"/>
      <c r="G3577" s="17"/>
      <c r="H3577" s="17"/>
      <c r="I3577" s="17"/>
      <c r="J3577" s="8">
        <f t="shared" si="715"/>
        <v>0</v>
      </c>
      <c r="K3577" s="8">
        <f t="shared" si="716"/>
        <v>12.20464752977934</v>
      </c>
      <c r="L3577" s="8">
        <f t="shared" si="717"/>
        <v>0</v>
      </c>
      <c r="M3577" s="8">
        <f t="shared" si="718"/>
        <v>0</v>
      </c>
      <c r="N3577" s="8">
        <f t="shared" si="719"/>
        <v>11.982936298710635</v>
      </c>
      <c r="O3577" s="8">
        <f t="shared" si="720"/>
        <v>0</v>
      </c>
      <c r="P3577" s="8">
        <f t="shared" si="721"/>
        <v>0</v>
      </c>
      <c r="Q3577" s="8">
        <f t="shared" si="722"/>
        <v>0</v>
      </c>
      <c r="R3577" s="9">
        <f t="shared" si="723"/>
        <v>0.4951391969502576</v>
      </c>
      <c r="S3577" s="8">
        <f t="shared" si="724"/>
        <v>24.187583828489977</v>
      </c>
      <c r="T3577" s="19">
        <f t="shared" si="725"/>
        <v>4.0682158432597797</v>
      </c>
      <c r="U3577" s="19">
        <f t="shared" si="726"/>
        <v>3.9943120995702119</v>
      </c>
      <c r="V3577" s="19">
        <f t="shared" si="727"/>
        <v>7.3903743689567758E-2</v>
      </c>
    </row>
    <row r="3578" spans="1:22">
      <c r="A3578" s="7" t="s">
        <v>5973</v>
      </c>
      <c r="B3578" s="17"/>
      <c r="C3578" s="17">
        <v>1</v>
      </c>
      <c r="D3578" s="17"/>
      <c r="E3578" s="17">
        <v>2</v>
      </c>
      <c r="F3578" s="17"/>
      <c r="G3578" s="17"/>
      <c r="H3578" s="17"/>
      <c r="I3578" s="17"/>
      <c r="J3578" s="8">
        <f t="shared" si="715"/>
        <v>0</v>
      </c>
      <c r="K3578" s="8">
        <f t="shared" si="716"/>
        <v>12.20464752977934</v>
      </c>
      <c r="L3578" s="8">
        <f t="shared" si="717"/>
        <v>0</v>
      </c>
      <c r="M3578" s="8">
        <f t="shared" si="718"/>
        <v>0</v>
      </c>
      <c r="N3578" s="8">
        <f t="shared" si="719"/>
        <v>11.982936298710635</v>
      </c>
      <c r="O3578" s="8">
        <f t="shared" si="720"/>
        <v>0</v>
      </c>
      <c r="P3578" s="8">
        <f t="shared" si="721"/>
        <v>0</v>
      </c>
      <c r="Q3578" s="8">
        <f t="shared" si="722"/>
        <v>0</v>
      </c>
      <c r="R3578" s="9">
        <f t="shared" si="723"/>
        <v>0.4951391969502576</v>
      </c>
      <c r="S3578" s="8">
        <f t="shared" si="724"/>
        <v>24.187583828489977</v>
      </c>
      <c r="T3578" s="19">
        <f t="shared" si="725"/>
        <v>4.0682158432597797</v>
      </c>
      <c r="U3578" s="19">
        <f t="shared" si="726"/>
        <v>3.9943120995702119</v>
      </c>
      <c r="V3578" s="19">
        <f t="shared" si="727"/>
        <v>7.3903743689567758E-2</v>
      </c>
    </row>
    <row r="3579" spans="1:22">
      <c r="A3579" s="7" t="s">
        <v>5974</v>
      </c>
      <c r="B3579" s="17"/>
      <c r="C3579" s="17">
        <v>1</v>
      </c>
      <c r="D3579" s="17"/>
      <c r="E3579" s="17">
        <v>2</v>
      </c>
      <c r="F3579" s="17"/>
      <c r="G3579" s="17"/>
      <c r="H3579" s="17"/>
      <c r="I3579" s="17"/>
      <c r="J3579" s="8">
        <f t="shared" si="715"/>
        <v>0</v>
      </c>
      <c r="K3579" s="8">
        <f t="shared" si="716"/>
        <v>12.20464752977934</v>
      </c>
      <c r="L3579" s="8">
        <f t="shared" si="717"/>
        <v>0</v>
      </c>
      <c r="M3579" s="8">
        <f t="shared" si="718"/>
        <v>0</v>
      </c>
      <c r="N3579" s="8">
        <f t="shared" si="719"/>
        <v>11.982936298710635</v>
      </c>
      <c r="O3579" s="8">
        <f t="shared" si="720"/>
        <v>0</v>
      </c>
      <c r="P3579" s="8">
        <f t="shared" si="721"/>
        <v>0</v>
      </c>
      <c r="Q3579" s="8">
        <f t="shared" si="722"/>
        <v>0</v>
      </c>
      <c r="R3579" s="9">
        <f t="shared" si="723"/>
        <v>0.4951391969502576</v>
      </c>
      <c r="S3579" s="8">
        <f t="shared" si="724"/>
        <v>24.187583828489977</v>
      </c>
      <c r="T3579" s="19">
        <f t="shared" si="725"/>
        <v>4.0682158432597797</v>
      </c>
      <c r="U3579" s="19">
        <f t="shared" si="726"/>
        <v>3.9943120995702119</v>
      </c>
      <c r="V3579" s="19">
        <f t="shared" si="727"/>
        <v>7.3903743689567758E-2</v>
      </c>
    </row>
    <row r="3580" spans="1:22">
      <c r="A3580" s="7" t="s">
        <v>5975</v>
      </c>
      <c r="B3580" s="17"/>
      <c r="C3580" s="17">
        <v>1</v>
      </c>
      <c r="D3580" s="17"/>
      <c r="E3580" s="17">
        <v>2</v>
      </c>
      <c r="F3580" s="17"/>
      <c r="G3580" s="17"/>
      <c r="H3580" s="17"/>
      <c r="I3580" s="17"/>
      <c r="J3580" s="8">
        <f t="shared" si="715"/>
        <v>0</v>
      </c>
      <c r="K3580" s="8">
        <f t="shared" si="716"/>
        <v>12.20464752977934</v>
      </c>
      <c r="L3580" s="8">
        <f t="shared" si="717"/>
        <v>0</v>
      </c>
      <c r="M3580" s="8">
        <f t="shared" si="718"/>
        <v>0</v>
      </c>
      <c r="N3580" s="8">
        <f t="shared" si="719"/>
        <v>11.982936298710635</v>
      </c>
      <c r="O3580" s="8">
        <f t="shared" si="720"/>
        <v>0</v>
      </c>
      <c r="P3580" s="8">
        <f t="shared" si="721"/>
        <v>0</v>
      </c>
      <c r="Q3580" s="8">
        <f t="shared" si="722"/>
        <v>0</v>
      </c>
      <c r="R3580" s="9">
        <f t="shared" si="723"/>
        <v>0.4951391969502576</v>
      </c>
      <c r="S3580" s="8">
        <f t="shared" si="724"/>
        <v>24.187583828489977</v>
      </c>
      <c r="T3580" s="19">
        <f t="shared" si="725"/>
        <v>4.0682158432597797</v>
      </c>
      <c r="U3580" s="19">
        <f t="shared" si="726"/>
        <v>3.9943120995702119</v>
      </c>
      <c r="V3580" s="19">
        <f t="shared" si="727"/>
        <v>7.3903743689567758E-2</v>
      </c>
    </row>
    <row r="3581" spans="1:22">
      <c r="A3581" s="7" t="s">
        <v>5976</v>
      </c>
      <c r="B3581" s="17"/>
      <c r="C3581" s="17">
        <v>1</v>
      </c>
      <c r="D3581" s="17"/>
      <c r="E3581" s="17">
        <v>2</v>
      </c>
      <c r="F3581" s="17"/>
      <c r="G3581" s="17"/>
      <c r="H3581" s="17"/>
      <c r="I3581" s="17"/>
      <c r="J3581" s="8">
        <f t="shared" si="715"/>
        <v>0</v>
      </c>
      <c r="K3581" s="8">
        <f t="shared" si="716"/>
        <v>12.20464752977934</v>
      </c>
      <c r="L3581" s="8">
        <f t="shared" si="717"/>
        <v>0</v>
      </c>
      <c r="M3581" s="8">
        <f t="shared" si="718"/>
        <v>0</v>
      </c>
      <c r="N3581" s="8">
        <f t="shared" si="719"/>
        <v>11.982936298710635</v>
      </c>
      <c r="O3581" s="8">
        <f t="shared" si="720"/>
        <v>0</v>
      </c>
      <c r="P3581" s="8">
        <f t="shared" si="721"/>
        <v>0</v>
      </c>
      <c r="Q3581" s="8">
        <f t="shared" si="722"/>
        <v>0</v>
      </c>
      <c r="R3581" s="9">
        <f t="shared" si="723"/>
        <v>0.4951391969502576</v>
      </c>
      <c r="S3581" s="8">
        <f t="shared" si="724"/>
        <v>24.187583828489977</v>
      </c>
      <c r="T3581" s="19">
        <f t="shared" si="725"/>
        <v>4.0682158432597797</v>
      </c>
      <c r="U3581" s="19">
        <f t="shared" si="726"/>
        <v>3.9943120995702119</v>
      </c>
      <c r="V3581" s="19">
        <f t="shared" si="727"/>
        <v>7.3903743689567758E-2</v>
      </c>
    </row>
    <row r="3582" spans="1:22">
      <c r="A3582" s="7" t="s">
        <v>5977</v>
      </c>
      <c r="B3582" s="17"/>
      <c r="C3582" s="17">
        <v>1</v>
      </c>
      <c r="D3582" s="17"/>
      <c r="E3582" s="17">
        <v>2</v>
      </c>
      <c r="F3582" s="17"/>
      <c r="G3582" s="17"/>
      <c r="H3582" s="17"/>
      <c r="I3582" s="17"/>
      <c r="J3582" s="8">
        <f t="shared" si="715"/>
        <v>0</v>
      </c>
      <c r="K3582" s="8">
        <f t="shared" si="716"/>
        <v>12.20464752977934</v>
      </c>
      <c r="L3582" s="8">
        <f t="shared" si="717"/>
        <v>0</v>
      </c>
      <c r="M3582" s="8">
        <f t="shared" si="718"/>
        <v>0</v>
      </c>
      <c r="N3582" s="8">
        <f t="shared" si="719"/>
        <v>11.982936298710635</v>
      </c>
      <c r="O3582" s="8">
        <f t="shared" si="720"/>
        <v>0</v>
      </c>
      <c r="P3582" s="8">
        <f t="shared" si="721"/>
        <v>0</v>
      </c>
      <c r="Q3582" s="8">
        <f t="shared" si="722"/>
        <v>0</v>
      </c>
      <c r="R3582" s="9">
        <f t="shared" si="723"/>
        <v>0.4951391969502576</v>
      </c>
      <c r="S3582" s="8">
        <f t="shared" si="724"/>
        <v>24.187583828489977</v>
      </c>
      <c r="T3582" s="19">
        <f t="shared" si="725"/>
        <v>4.0682158432597797</v>
      </c>
      <c r="U3582" s="19">
        <f t="shared" si="726"/>
        <v>3.9943120995702119</v>
      </c>
      <c r="V3582" s="19">
        <f t="shared" si="727"/>
        <v>7.3903743689567758E-2</v>
      </c>
    </row>
    <row r="3583" spans="1:22">
      <c r="A3583" s="7" t="s">
        <v>5978</v>
      </c>
      <c r="B3583" s="17"/>
      <c r="C3583" s="17">
        <v>1</v>
      </c>
      <c r="D3583" s="17"/>
      <c r="E3583" s="17">
        <v>2</v>
      </c>
      <c r="F3583" s="17"/>
      <c r="G3583" s="17"/>
      <c r="H3583" s="17"/>
      <c r="I3583" s="17"/>
      <c r="J3583" s="8">
        <f t="shared" si="715"/>
        <v>0</v>
      </c>
      <c r="K3583" s="8">
        <f t="shared" si="716"/>
        <v>12.20464752977934</v>
      </c>
      <c r="L3583" s="8">
        <f t="shared" si="717"/>
        <v>0</v>
      </c>
      <c r="M3583" s="8">
        <f t="shared" si="718"/>
        <v>0</v>
      </c>
      <c r="N3583" s="8">
        <f t="shared" si="719"/>
        <v>11.982936298710635</v>
      </c>
      <c r="O3583" s="8">
        <f t="shared" si="720"/>
        <v>0</v>
      </c>
      <c r="P3583" s="8">
        <f t="shared" si="721"/>
        <v>0</v>
      </c>
      <c r="Q3583" s="8">
        <f t="shared" si="722"/>
        <v>0</v>
      </c>
      <c r="R3583" s="9">
        <f t="shared" si="723"/>
        <v>0.4951391969502576</v>
      </c>
      <c r="S3583" s="8">
        <f t="shared" si="724"/>
        <v>24.187583828489977</v>
      </c>
      <c r="T3583" s="19">
        <f t="shared" si="725"/>
        <v>4.0682158432597797</v>
      </c>
      <c r="U3583" s="19">
        <f t="shared" si="726"/>
        <v>3.9943120995702119</v>
      </c>
      <c r="V3583" s="19">
        <f t="shared" si="727"/>
        <v>7.3903743689567758E-2</v>
      </c>
    </row>
    <row r="3584" spans="1:22">
      <c r="A3584" s="7" t="s">
        <v>4219</v>
      </c>
      <c r="B3584" s="17">
        <v>1</v>
      </c>
      <c r="C3584" s="17"/>
      <c r="D3584" s="17">
        <v>1</v>
      </c>
      <c r="E3584" s="17">
        <v>1</v>
      </c>
      <c r="F3584" s="17">
        <v>1</v>
      </c>
      <c r="G3584" s="17">
        <v>7</v>
      </c>
      <c r="H3584" s="17"/>
      <c r="I3584" s="17">
        <v>1</v>
      </c>
      <c r="J3584" s="8">
        <f t="shared" si="715"/>
        <v>29.463759575721863</v>
      </c>
      <c r="K3584" s="8">
        <f t="shared" si="716"/>
        <v>0</v>
      </c>
      <c r="L3584" s="8">
        <f t="shared" si="717"/>
        <v>16.245897910777529</v>
      </c>
      <c r="M3584" s="8">
        <f t="shared" si="718"/>
        <v>0</v>
      </c>
      <c r="N3584" s="8">
        <f t="shared" si="719"/>
        <v>5.9914681493553177</v>
      </c>
      <c r="O3584" s="8">
        <f t="shared" si="720"/>
        <v>5.0170579971904479</v>
      </c>
      <c r="P3584" s="8">
        <f t="shared" si="721"/>
        <v>34.456110298931371</v>
      </c>
      <c r="Q3584" s="8">
        <f t="shared" si="722"/>
        <v>1.7699992212003426</v>
      </c>
      <c r="R3584" s="9">
        <f t="shared" si="723"/>
        <v>0.49762150012000717</v>
      </c>
      <c r="S3584" s="8">
        <f t="shared" si="724"/>
        <v>91.174293931976536</v>
      </c>
      <c r="T3584" s="19">
        <f t="shared" si="725"/>
        <v>15.236552495499799</v>
      </c>
      <c r="U3584" s="19">
        <f t="shared" si="726"/>
        <v>15.154878815159046</v>
      </c>
      <c r="V3584" s="19">
        <f t="shared" si="727"/>
        <v>8.1673680340752952E-2</v>
      </c>
    </row>
    <row r="3585" spans="1:22">
      <c r="A3585" s="7" t="s">
        <v>1303</v>
      </c>
      <c r="B3585" s="17">
        <v>1</v>
      </c>
      <c r="C3585" s="17">
        <v>8</v>
      </c>
      <c r="D3585" s="17">
        <v>15</v>
      </c>
      <c r="E3585" s="17">
        <v>27</v>
      </c>
      <c r="F3585" s="17">
        <v>21</v>
      </c>
      <c r="G3585" s="17">
        <v>21</v>
      </c>
      <c r="H3585" s="17"/>
      <c r="I3585" s="17">
        <v>2</v>
      </c>
      <c r="J3585" s="8">
        <f t="shared" si="715"/>
        <v>29.463759575721863</v>
      </c>
      <c r="K3585" s="8">
        <f t="shared" si="716"/>
        <v>97.63718023823472</v>
      </c>
      <c r="L3585" s="8">
        <f t="shared" si="717"/>
        <v>243.68846866166294</v>
      </c>
      <c r="M3585" s="8">
        <f t="shared" si="718"/>
        <v>0</v>
      </c>
      <c r="N3585" s="8">
        <f t="shared" si="719"/>
        <v>161.7696400325936</v>
      </c>
      <c r="O3585" s="8">
        <f t="shared" si="720"/>
        <v>105.3582179409994</v>
      </c>
      <c r="P3585" s="8">
        <f t="shared" si="721"/>
        <v>103.36833089679411</v>
      </c>
      <c r="Q3585" s="8">
        <f t="shared" si="722"/>
        <v>3.5399984424006852</v>
      </c>
      <c r="R3585" s="9">
        <f t="shared" si="723"/>
        <v>0.49944487153561334</v>
      </c>
      <c r="S3585" s="8">
        <f t="shared" si="724"/>
        <v>741.28559734600663</v>
      </c>
      <c r="T3585" s="19">
        <f t="shared" si="725"/>
        <v>123.59646949187318</v>
      </c>
      <c r="U3585" s="19">
        <f t="shared" si="726"/>
        <v>123.49872962346235</v>
      </c>
      <c r="V3585" s="19">
        <f t="shared" si="727"/>
        <v>9.7739868410826602E-2</v>
      </c>
    </row>
    <row r="3586" spans="1:22">
      <c r="A3586" s="7" t="s">
        <v>1725</v>
      </c>
      <c r="B3586" s="17">
        <v>4</v>
      </c>
      <c r="C3586" s="17">
        <v>7</v>
      </c>
      <c r="D3586" s="17">
        <v>2</v>
      </c>
      <c r="E3586" s="17">
        <v>12</v>
      </c>
      <c r="F3586" s="17">
        <v>12</v>
      </c>
      <c r="G3586" s="17">
        <v>21</v>
      </c>
      <c r="H3586" s="17">
        <v>2</v>
      </c>
      <c r="I3586" s="17">
        <v>7</v>
      </c>
      <c r="J3586" s="8">
        <f t="shared" si="715"/>
        <v>117.85503830288745</v>
      </c>
      <c r="K3586" s="8">
        <f t="shared" si="716"/>
        <v>85.432532708455383</v>
      </c>
      <c r="L3586" s="8">
        <f t="shared" si="717"/>
        <v>32.491795821555058</v>
      </c>
      <c r="M3586" s="8">
        <f t="shared" si="718"/>
        <v>14.588211266475561</v>
      </c>
      <c r="N3586" s="8">
        <f t="shared" si="719"/>
        <v>71.897617792263816</v>
      </c>
      <c r="O3586" s="8">
        <f t="shared" si="720"/>
        <v>60.204695966285371</v>
      </c>
      <c r="P3586" s="8">
        <f t="shared" si="721"/>
        <v>103.36833089679411</v>
      </c>
      <c r="Q3586" s="8">
        <f t="shared" si="722"/>
        <v>12.389994548402399</v>
      </c>
      <c r="R3586" s="9">
        <f t="shared" si="723"/>
        <v>0.49862270932352226</v>
      </c>
      <c r="S3586" s="8">
        <f t="shared" si="724"/>
        <v>485.83822275471675</v>
      </c>
      <c r="T3586" s="19">
        <f t="shared" si="725"/>
        <v>78.593122277632631</v>
      </c>
      <c r="U3586" s="19">
        <f t="shared" si="726"/>
        <v>78.49021488511444</v>
      </c>
      <c r="V3586" s="19">
        <f t="shared" si="727"/>
        <v>0.10290739251819048</v>
      </c>
    </row>
    <row r="3587" spans="1:22">
      <c r="A3587" s="7" t="s">
        <v>4753</v>
      </c>
      <c r="B3587" s="17"/>
      <c r="C3587" s="17"/>
      <c r="D3587" s="17">
        <v>1</v>
      </c>
      <c r="E3587" s="17">
        <v>1</v>
      </c>
      <c r="F3587" s="17">
        <v>1</v>
      </c>
      <c r="G3587" s="17">
        <v>1</v>
      </c>
      <c r="H3587" s="17"/>
      <c r="I3587" s="17">
        <v>3</v>
      </c>
      <c r="J3587" s="8">
        <f t="shared" si="715"/>
        <v>0</v>
      </c>
      <c r="K3587" s="8">
        <f t="shared" si="716"/>
        <v>0</v>
      </c>
      <c r="L3587" s="8">
        <f t="shared" si="717"/>
        <v>16.245897910777529</v>
      </c>
      <c r="M3587" s="8">
        <f t="shared" si="718"/>
        <v>0</v>
      </c>
      <c r="N3587" s="8">
        <f t="shared" si="719"/>
        <v>5.9914681493553177</v>
      </c>
      <c r="O3587" s="8">
        <f t="shared" si="720"/>
        <v>5.0170579971904479</v>
      </c>
      <c r="P3587" s="8">
        <f t="shared" si="721"/>
        <v>4.9223014712759099</v>
      </c>
      <c r="Q3587" s="8">
        <f t="shared" si="722"/>
        <v>5.3099976636010275</v>
      </c>
      <c r="R3587" s="9">
        <f t="shared" si="723"/>
        <v>0.49274231198159724</v>
      </c>
      <c r="S3587" s="8">
        <f t="shared" si="724"/>
        <v>32.176725528599206</v>
      </c>
      <c r="T3587" s="19">
        <f t="shared" si="725"/>
        <v>5.4152993035925094</v>
      </c>
      <c r="U3587" s="19">
        <f t="shared" si="726"/>
        <v>5.3102758726072254</v>
      </c>
      <c r="V3587" s="19">
        <f t="shared" si="727"/>
        <v>0.10502343098528399</v>
      </c>
    </row>
    <row r="3588" spans="1:22">
      <c r="A3588" s="7" t="s">
        <v>5002</v>
      </c>
      <c r="B3588" s="17"/>
      <c r="C3588" s="17"/>
      <c r="D3588" s="17">
        <v>1</v>
      </c>
      <c r="E3588" s="17">
        <v>1</v>
      </c>
      <c r="F3588" s="17">
        <v>1</v>
      </c>
      <c r="G3588" s="17">
        <v>1</v>
      </c>
      <c r="H3588" s="17">
        <v>1</v>
      </c>
      <c r="I3588" s="17">
        <v>1</v>
      </c>
      <c r="J3588" s="8">
        <f t="shared" si="715"/>
        <v>0</v>
      </c>
      <c r="K3588" s="8">
        <f t="shared" si="716"/>
        <v>0</v>
      </c>
      <c r="L3588" s="8">
        <f t="shared" si="717"/>
        <v>16.245897910777529</v>
      </c>
      <c r="M3588" s="8">
        <f t="shared" si="718"/>
        <v>7.2941056332377805</v>
      </c>
      <c r="N3588" s="8">
        <f t="shared" si="719"/>
        <v>5.9914681493553177</v>
      </c>
      <c r="O3588" s="8">
        <f t="shared" si="720"/>
        <v>5.0170579971904479</v>
      </c>
      <c r="P3588" s="8">
        <f t="shared" si="721"/>
        <v>4.9223014712759099</v>
      </c>
      <c r="Q3588" s="8">
        <f t="shared" si="722"/>
        <v>1.7699992212003426</v>
      </c>
      <c r="R3588" s="9">
        <f t="shared" si="723"/>
        <v>0.49274231198159724</v>
      </c>
      <c r="S3588" s="8">
        <f t="shared" si="724"/>
        <v>39.470831161836983</v>
      </c>
      <c r="T3588" s="19">
        <f t="shared" si="725"/>
        <v>5.4152993035925094</v>
      </c>
      <c r="U3588" s="19">
        <f t="shared" si="726"/>
        <v>5.3102758726072254</v>
      </c>
      <c r="V3588" s="19">
        <f t="shared" si="727"/>
        <v>0.10502343098528399</v>
      </c>
    </row>
    <row r="3589" spans="1:22">
      <c r="A3589" s="7" t="s">
        <v>5633</v>
      </c>
      <c r="B3589" s="17"/>
      <c r="C3589" s="17"/>
      <c r="D3589" s="17">
        <v>1</v>
      </c>
      <c r="E3589" s="17">
        <v>1</v>
      </c>
      <c r="F3589" s="17">
        <v>1</v>
      </c>
      <c r="G3589" s="17">
        <v>1</v>
      </c>
      <c r="H3589" s="17"/>
      <c r="I3589" s="17"/>
      <c r="J3589" s="8">
        <f t="shared" si="715"/>
        <v>0</v>
      </c>
      <c r="K3589" s="8">
        <f t="shared" si="716"/>
        <v>0</v>
      </c>
      <c r="L3589" s="8">
        <f t="shared" si="717"/>
        <v>16.245897910777529</v>
      </c>
      <c r="M3589" s="8">
        <f t="shared" si="718"/>
        <v>0</v>
      </c>
      <c r="N3589" s="8">
        <f t="shared" si="719"/>
        <v>5.9914681493553177</v>
      </c>
      <c r="O3589" s="8">
        <f t="shared" si="720"/>
        <v>5.0170579971904479</v>
      </c>
      <c r="P3589" s="8">
        <f t="shared" si="721"/>
        <v>4.9223014712759099</v>
      </c>
      <c r="Q3589" s="8">
        <f t="shared" si="722"/>
        <v>0</v>
      </c>
      <c r="R3589" s="9">
        <f t="shared" si="723"/>
        <v>0.49274231198159724</v>
      </c>
      <c r="S3589" s="8">
        <f t="shared" si="724"/>
        <v>32.176725528599206</v>
      </c>
      <c r="T3589" s="19">
        <f t="shared" si="725"/>
        <v>5.4152993035925094</v>
      </c>
      <c r="U3589" s="19">
        <f t="shared" si="726"/>
        <v>5.3102758726072254</v>
      </c>
      <c r="V3589" s="19">
        <f t="shared" si="727"/>
        <v>0.10502343098528399</v>
      </c>
    </row>
    <row r="3590" spans="1:22">
      <c r="A3590" s="7" t="s">
        <v>5634</v>
      </c>
      <c r="B3590" s="17"/>
      <c r="C3590" s="17"/>
      <c r="D3590" s="17">
        <v>1</v>
      </c>
      <c r="E3590" s="17">
        <v>1</v>
      </c>
      <c r="F3590" s="17">
        <v>1</v>
      </c>
      <c r="G3590" s="17">
        <v>1</v>
      </c>
      <c r="H3590" s="17"/>
      <c r="I3590" s="17"/>
      <c r="J3590" s="8">
        <f t="shared" ref="J3590:J3653" si="728">1000000*B3590/33940</f>
        <v>0</v>
      </c>
      <c r="K3590" s="8">
        <f t="shared" ref="K3590:K3653" si="729">1000000*C3590/81936</f>
        <v>0</v>
      </c>
      <c r="L3590" s="8">
        <f t="shared" ref="L3590:L3653" si="730">1000000*D3590/61554</f>
        <v>16.245897910777529</v>
      </c>
      <c r="M3590" s="8">
        <f t="shared" ref="M3590:M3653" si="731">1000000*H3590/137097</f>
        <v>0</v>
      </c>
      <c r="N3590" s="8">
        <f t="shared" ref="N3590:N3653" si="732">1000000*E3590/166904</f>
        <v>5.9914681493553177</v>
      </c>
      <c r="O3590" s="8">
        <f t="shared" ref="O3590:O3653" si="733">1000000*F3590/199320</f>
        <v>5.0170579971904479</v>
      </c>
      <c r="P3590" s="8">
        <f t="shared" ref="P3590:P3653" si="734">1000000*G3590/203157</f>
        <v>4.9223014712759099</v>
      </c>
      <c r="Q3590" s="8">
        <f t="shared" ref="Q3590:Q3653" si="735">1000000*(I3590/564972)</f>
        <v>0</v>
      </c>
      <c r="R3590" s="9">
        <f t="shared" ref="R3590:R3653" si="736">_xlfn.T.TEST(J3590:L3590,N3590:P3590,1,2)</f>
        <v>0.49274231198159724</v>
      </c>
      <c r="S3590" s="8">
        <f t="shared" ref="S3590:S3653" si="737">SUM(J3590:P3590)</f>
        <v>32.176725528599206</v>
      </c>
      <c r="T3590" s="19">
        <f t="shared" ref="T3590:T3653" si="738">AVERAGE(J3590:L3590)</f>
        <v>5.4152993035925094</v>
      </c>
      <c r="U3590" s="19">
        <f t="shared" ref="U3590:U3653" si="739">AVERAGE(N3590:P3590)</f>
        <v>5.3102758726072254</v>
      </c>
      <c r="V3590" s="19">
        <f t="shared" ref="V3590:V3653" si="740">T3590-U3590</f>
        <v>0.10502343098528399</v>
      </c>
    </row>
    <row r="3591" spans="1:22">
      <c r="A3591" s="7" t="s">
        <v>5635</v>
      </c>
      <c r="B3591" s="17"/>
      <c r="C3591" s="17"/>
      <c r="D3591" s="17">
        <v>1</v>
      </c>
      <c r="E3591" s="17">
        <v>1</v>
      </c>
      <c r="F3591" s="17">
        <v>1</v>
      </c>
      <c r="G3591" s="17">
        <v>1</v>
      </c>
      <c r="H3591" s="17"/>
      <c r="I3591" s="17"/>
      <c r="J3591" s="8">
        <f t="shared" si="728"/>
        <v>0</v>
      </c>
      <c r="K3591" s="8">
        <f t="shared" si="729"/>
        <v>0</v>
      </c>
      <c r="L3591" s="8">
        <f t="shared" si="730"/>
        <v>16.245897910777529</v>
      </c>
      <c r="M3591" s="8">
        <f t="shared" si="731"/>
        <v>0</v>
      </c>
      <c r="N3591" s="8">
        <f t="shared" si="732"/>
        <v>5.9914681493553177</v>
      </c>
      <c r="O3591" s="8">
        <f t="shared" si="733"/>
        <v>5.0170579971904479</v>
      </c>
      <c r="P3591" s="8">
        <f t="shared" si="734"/>
        <v>4.9223014712759099</v>
      </c>
      <c r="Q3591" s="8">
        <f t="shared" si="735"/>
        <v>0</v>
      </c>
      <c r="R3591" s="9">
        <f t="shared" si="736"/>
        <v>0.49274231198159724</v>
      </c>
      <c r="S3591" s="8">
        <f t="shared" si="737"/>
        <v>32.176725528599206</v>
      </c>
      <c r="T3591" s="19">
        <f t="shared" si="738"/>
        <v>5.4152993035925094</v>
      </c>
      <c r="U3591" s="19">
        <f t="shared" si="739"/>
        <v>5.3102758726072254</v>
      </c>
      <c r="V3591" s="19">
        <f t="shared" si="740"/>
        <v>0.10502343098528399</v>
      </c>
    </row>
    <row r="3592" spans="1:22">
      <c r="A3592" s="7" t="s">
        <v>5636</v>
      </c>
      <c r="B3592" s="17"/>
      <c r="C3592" s="17"/>
      <c r="D3592" s="17">
        <v>1</v>
      </c>
      <c r="E3592" s="17">
        <v>1</v>
      </c>
      <c r="F3592" s="17">
        <v>1</v>
      </c>
      <c r="G3592" s="17">
        <v>1</v>
      </c>
      <c r="H3592" s="17"/>
      <c r="I3592" s="17"/>
      <c r="J3592" s="8">
        <f t="shared" si="728"/>
        <v>0</v>
      </c>
      <c r="K3592" s="8">
        <f t="shared" si="729"/>
        <v>0</v>
      </c>
      <c r="L3592" s="8">
        <f t="shared" si="730"/>
        <v>16.245897910777529</v>
      </c>
      <c r="M3592" s="8">
        <f t="shared" si="731"/>
        <v>0</v>
      </c>
      <c r="N3592" s="8">
        <f t="shared" si="732"/>
        <v>5.9914681493553177</v>
      </c>
      <c r="O3592" s="8">
        <f t="shared" si="733"/>
        <v>5.0170579971904479</v>
      </c>
      <c r="P3592" s="8">
        <f t="shared" si="734"/>
        <v>4.9223014712759099</v>
      </c>
      <c r="Q3592" s="8">
        <f t="shared" si="735"/>
        <v>0</v>
      </c>
      <c r="R3592" s="9">
        <f t="shared" si="736"/>
        <v>0.49274231198159724</v>
      </c>
      <c r="S3592" s="8">
        <f t="shared" si="737"/>
        <v>32.176725528599206</v>
      </c>
      <c r="T3592" s="19">
        <f t="shared" si="738"/>
        <v>5.4152993035925094</v>
      </c>
      <c r="U3592" s="19">
        <f t="shared" si="739"/>
        <v>5.3102758726072254</v>
      </c>
      <c r="V3592" s="19">
        <f t="shared" si="740"/>
        <v>0.10502343098528399</v>
      </c>
    </row>
    <row r="3593" spans="1:22">
      <c r="A3593" s="7" t="s">
        <v>4034</v>
      </c>
      <c r="B3593" s="17">
        <v>2</v>
      </c>
      <c r="C3593" s="17"/>
      <c r="D3593" s="17"/>
      <c r="E3593" s="17">
        <v>4</v>
      </c>
      <c r="F3593" s="17">
        <v>2</v>
      </c>
      <c r="G3593" s="17">
        <v>5</v>
      </c>
      <c r="H3593" s="17">
        <v>2</v>
      </c>
      <c r="I3593" s="17"/>
      <c r="J3593" s="8">
        <f t="shared" si="728"/>
        <v>58.927519151443725</v>
      </c>
      <c r="K3593" s="8">
        <f t="shared" si="729"/>
        <v>0</v>
      </c>
      <c r="L3593" s="8">
        <f t="shared" si="730"/>
        <v>0</v>
      </c>
      <c r="M3593" s="8">
        <f t="shared" si="731"/>
        <v>14.588211266475561</v>
      </c>
      <c r="N3593" s="8">
        <f t="shared" si="732"/>
        <v>23.965872597421271</v>
      </c>
      <c r="O3593" s="8">
        <f t="shared" si="733"/>
        <v>10.034115994380896</v>
      </c>
      <c r="P3593" s="8">
        <f t="shared" si="734"/>
        <v>24.611507356379548</v>
      </c>
      <c r="Q3593" s="8">
        <f t="shared" si="735"/>
        <v>0</v>
      </c>
      <c r="R3593" s="9">
        <f t="shared" si="736"/>
        <v>0.49804537923343228</v>
      </c>
      <c r="S3593" s="8">
        <f t="shared" si="737"/>
        <v>132.12722636610101</v>
      </c>
      <c r="T3593" s="19">
        <f t="shared" si="738"/>
        <v>19.642506383814574</v>
      </c>
      <c r="U3593" s="19">
        <f t="shared" si="739"/>
        <v>19.53716531606057</v>
      </c>
      <c r="V3593" s="19">
        <f t="shared" si="740"/>
        <v>0.10534106775400431</v>
      </c>
    </row>
    <row r="3594" spans="1:22">
      <c r="A3594" s="7" t="s">
        <v>5631</v>
      </c>
      <c r="B3594" s="17"/>
      <c r="C3594" s="17"/>
      <c r="D3594" s="17">
        <v>1</v>
      </c>
      <c r="E3594" s="17">
        <v>1</v>
      </c>
      <c r="F3594" s="17"/>
      <c r="G3594" s="17">
        <v>2</v>
      </c>
      <c r="H3594" s="17"/>
      <c r="I3594" s="17"/>
      <c r="J3594" s="8">
        <f t="shared" si="728"/>
        <v>0</v>
      </c>
      <c r="K3594" s="8">
        <f t="shared" si="729"/>
        <v>0</v>
      </c>
      <c r="L3594" s="8">
        <f t="shared" si="730"/>
        <v>16.245897910777529</v>
      </c>
      <c r="M3594" s="8">
        <f t="shared" si="731"/>
        <v>0</v>
      </c>
      <c r="N3594" s="8">
        <f t="shared" si="732"/>
        <v>5.9914681493553177</v>
      </c>
      <c r="O3594" s="8">
        <f t="shared" si="733"/>
        <v>0</v>
      </c>
      <c r="P3594" s="8">
        <f t="shared" si="734"/>
        <v>9.8446029425518198</v>
      </c>
      <c r="Q3594" s="8">
        <f t="shared" si="735"/>
        <v>0</v>
      </c>
      <c r="R3594" s="9">
        <f t="shared" si="736"/>
        <v>0.49163852518699125</v>
      </c>
      <c r="S3594" s="8">
        <f t="shared" si="737"/>
        <v>32.081969002684666</v>
      </c>
      <c r="T3594" s="19">
        <f t="shared" si="738"/>
        <v>5.4152993035925094</v>
      </c>
      <c r="U3594" s="19">
        <f t="shared" si="739"/>
        <v>5.2786903639690452</v>
      </c>
      <c r="V3594" s="19">
        <f t="shared" si="740"/>
        <v>0.13660893962346421</v>
      </c>
    </row>
    <row r="3595" spans="1:22">
      <c r="A3595" s="7" t="s">
        <v>5632</v>
      </c>
      <c r="B3595" s="17"/>
      <c r="C3595" s="17"/>
      <c r="D3595" s="17">
        <v>1</v>
      </c>
      <c r="E3595" s="17">
        <v>1</v>
      </c>
      <c r="F3595" s="17"/>
      <c r="G3595" s="17">
        <v>2</v>
      </c>
      <c r="H3595" s="17"/>
      <c r="I3595" s="17"/>
      <c r="J3595" s="8">
        <f t="shared" si="728"/>
        <v>0</v>
      </c>
      <c r="K3595" s="8">
        <f t="shared" si="729"/>
        <v>0</v>
      </c>
      <c r="L3595" s="8">
        <f t="shared" si="730"/>
        <v>16.245897910777529</v>
      </c>
      <c r="M3595" s="8">
        <f t="shared" si="731"/>
        <v>0</v>
      </c>
      <c r="N3595" s="8">
        <f t="shared" si="732"/>
        <v>5.9914681493553177</v>
      </c>
      <c r="O3595" s="8">
        <f t="shared" si="733"/>
        <v>0</v>
      </c>
      <c r="P3595" s="8">
        <f t="shared" si="734"/>
        <v>9.8446029425518198</v>
      </c>
      <c r="Q3595" s="8">
        <f t="shared" si="735"/>
        <v>0</v>
      </c>
      <c r="R3595" s="9">
        <f t="shared" si="736"/>
        <v>0.49163852518699125</v>
      </c>
      <c r="S3595" s="8">
        <f t="shared" si="737"/>
        <v>32.081969002684666</v>
      </c>
      <c r="T3595" s="19">
        <f t="shared" si="738"/>
        <v>5.4152993035925094</v>
      </c>
      <c r="U3595" s="19">
        <f t="shared" si="739"/>
        <v>5.2786903639690452</v>
      </c>
      <c r="V3595" s="19">
        <f t="shared" si="740"/>
        <v>0.13660893962346421</v>
      </c>
    </row>
    <row r="3596" spans="1:22">
      <c r="A3596" s="7" t="s">
        <v>5162</v>
      </c>
      <c r="B3596" s="17"/>
      <c r="C3596" s="17">
        <v>2</v>
      </c>
      <c r="D3596" s="17"/>
      <c r="E3596" s="17">
        <v>4</v>
      </c>
      <c r="F3596" s="17"/>
      <c r="G3596" s="17"/>
      <c r="H3596" s="17"/>
      <c r="I3596" s="17"/>
      <c r="J3596" s="8">
        <f t="shared" si="728"/>
        <v>0</v>
      </c>
      <c r="K3596" s="8">
        <f t="shared" si="729"/>
        <v>24.40929505955868</v>
      </c>
      <c r="L3596" s="8">
        <f t="shared" si="730"/>
        <v>0</v>
      </c>
      <c r="M3596" s="8">
        <f t="shared" si="731"/>
        <v>0</v>
      </c>
      <c r="N3596" s="8">
        <f t="shared" si="732"/>
        <v>23.965872597421271</v>
      </c>
      <c r="O3596" s="8">
        <f t="shared" si="733"/>
        <v>0</v>
      </c>
      <c r="P3596" s="8">
        <f t="shared" si="734"/>
        <v>0</v>
      </c>
      <c r="Q3596" s="8">
        <f t="shared" si="735"/>
        <v>0</v>
      </c>
      <c r="R3596" s="9">
        <f t="shared" si="736"/>
        <v>0.4951391969502576</v>
      </c>
      <c r="S3596" s="8">
        <f t="shared" si="737"/>
        <v>48.375167656979954</v>
      </c>
      <c r="T3596" s="19">
        <f t="shared" si="738"/>
        <v>8.1364316865195594</v>
      </c>
      <c r="U3596" s="19">
        <f t="shared" si="739"/>
        <v>7.9886241991404239</v>
      </c>
      <c r="V3596" s="19">
        <f t="shared" si="740"/>
        <v>0.14780748737913552</v>
      </c>
    </row>
    <row r="3597" spans="1:22">
      <c r="A3597" s="7" t="s">
        <v>5163</v>
      </c>
      <c r="B3597" s="17"/>
      <c r="C3597" s="17">
        <v>2</v>
      </c>
      <c r="D3597" s="17"/>
      <c r="E3597" s="17">
        <v>4</v>
      </c>
      <c r="F3597" s="17"/>
      <c r="G3597" s="17"/>
      <c r="H3597" s="17"/>
      <c r="I3597" s="17"/>
      <c r="J3597" s="8">
        <f t="shared" si="728"/>
        <v>0</v>
      </c>
      <c r="K3597" s="8">
        <f t="shared" si="729"/>
        <v>24.40929505955868</v>
      </c>
      <c r="L3597" s="8">
        <f t="shared" si="730"/>
        <v>0</v>
      </c>
      <c r="M3597" s="8">
        <f t="shared" si="731"/>
        <v>0</v>
      </c>
      <c r="N3597" s="8">
        <f t="shared" si="732"/>
        <v>23.965872597421271</v>
      </c>
      <c r="O3597" s="8">
        <f t="shared" si="733"/>
        <v>0</v>
      </c>
      <c r="P3597" s="8">
        <f t="shared" si="734"/>
        <v>0</v>
      </c>
      <c r="Q3597" s="8">
        <f t="shared" si="735"/>
        <v>0</v>
      </c>
      <c r="R3597" s="9">
        <f t="shared" si="736"/>
        <v>0.4951391969502576</v>
      </c>
      <c r="S3597" s="8">
        <f t="shared" si="737"/>
        <v>48.375167656979954</v>
      </c>
      <c r="T3597" s="19">
        <f t="shared" si="738"/>
        <v>8.1364316865195594</v>
      </c>
      <c r="U3597" s="19">
        <f t="shared" si="739"/>
        <v>7.9886241991404239</v>
      </c>
      <c r="V3597" s="19">
        <f t="shared" si="740"/>
        <v>0.14780748737913552</v>
      </c>
    </row>
    <row r="3598" spans="1:22">
      <c r="A3598" s="7" t="s">
        <v>3913</v>
      </c>
      <c r="B3598" s="17">
        <v>2</v>
      </c>
      <c r="C3598" s="17"/>
      <c r="D3598" s="17">
        <v>1</v>
      </c>
      <c r="E3598" s="17">
        <v>10</v>
      </c>
      <c r="F3598" s="17"/>
      <c r="G3598" s="17">
        <v>3</v>
      </c>
      <c r="H3598" s="17"/>
      <c r="I3598" s="17"/>
      <c r="J3598" s="8">
        <f t="shared" si="728"/>
        <v>58.927519151443725</v>
      </c>
      <c r="K3598" s="8">
        <f t="shared" si="729"/>
        <v>0</v>
      </c>
      <c r="L3598" s="8">
        <f t="shared" si="730"/>
        <v>16.245897910777529</v>
      </c>
      <c r="M3598" s="8">
        <f t="shared" si="731"/>
        <v>0</v>
      </c>
      <c r="N3598" s="8">
        <f t="shared" si="732"/>
        <v>59.914681493553182</v>
      </c>
      <c r="O3598" s="8">
        <f t="shared" si="733"/>
        <v>0</v>
      </c>
      <c r="P3598" s="8">
        <f t="shared" si="734"/>
        <v>14.76690441382773</v>
      </c>
      <c r="Q3598" s="8">
        <f t="shared" si="735"/>
        <v>0</v>
      </c>
      <c r="R3598" s="9">
        <f t="shared" si="736"/>
        <v>0.49755755379741939</v>
      </c>
      <c r="S3598" s="8">
        <f t="shared" si="737"/>
        <v>149.85500296960217</v>
      </c>
      <c r="T3598" s="19">
        <f t="shared" si="738"/>
        <v>25.057805687407086</v>
      </c>
      <c r="U3598" s="19">
        <f t="shared" si="739"/>
        <v>24.89386196912697</v>
      </c>
      <c r="V3598" s="19">
        <f t="shared" si="740"/>
        <v>0.163943718280116</v>
      </c>
    </row>
    <row r="3599" spans="1:22">
      <c r="A3599" s="7" t="s">
        <v>4945</v>
      </c>
      <c r="B3599" s="17"/>
      <c r="C3599" s="17">
        <v>1</v>
      </c>
      <c r="D3599" s="17">
        <v>1</v>
      </c>
      <c r="E3599" s="17">
        <v>3</v>
      </c>
      <c r="F3599" s="17">
        <v>1</v>
      </c>
      <c r="G3599" s="17">
        <v>1</v>
      </c>
      <c r="H3599" s="17"/>
      <c r="I3599" s="17"/>
      <c r="J3599" s="8">
        <f t="shared" si="728"/>
        <v>0</v>
      </c>
      <c r="K3599" s="8">
        <f t="shared" si="729"/>
        <v>12.20464752977934</v>
      </c>
      <c r="L3599" s="8">
        <f t="shared" si="730"/>
        <v>16.245897910777529</v>
      </c>
      <c r="M3599" s="8">
        <f t="shared" si="731"/>
        <v>0</v>
      </c>
      <c r="N3599" s="8">
        <f t="shared" si="732"/>
        <v>17.974404448065954</v>
      </c>
      <c r="O3599" s="8">
        <f t="shared" si="733"/>
        <v>5.0170579971904479</v>
      </c>
      <c r="P3599" s="8">
        <f t="shared" si="734"/>
        <v>4.9223014712759099</v>
      </c>
      <c r="Q3599" s="8">
        <f t="shared" si="735"/>
        <v>0</v>
      </c>
      <c r="R3599" s="9">
        <f t="shared" si="736"/>
        <v>0.48972589038082265</v>
      </c>
      <c r="S3599" s="8">
        <f t="shared" si="737"/>
        <v>56.364309357089176</v>
      </c>
      <c r="T3599" s="19">
        <f t="shared" si="738"/>
        <v>9.4835151468522891</v>
      </c>
      <c r="U3599" s="19">
        <f t="shared" si="739"/>
        <v>9.3045879721774369</v>
      </c>
      <c r="V3599" s="19">
        <f t="shared" si="740"/>
        <v>0.1789271746748522</v>
      </c>
    </row>
    <row r="3600" spans="1:22">
      <c r="A3600" s="7" t="s">
        <v>2842</v>
      </c>
      <c r="B3600" s="17">
        <v>2</v>
      </c>
      <c r="C3600" s="17">
        <v>1</v>
      </c>
      <c r="D3600" s="17">
        <v>3</v>
      </c>
      <c r="E3600" s="17">
        <v>10</v>
      </c>
      <c r="F3600" s="17">
        <v>3</v>
      </c>
      <c r="G3600" s="17">
        <v>9</v>
      </c>
      <c r="H3600" s="17"/>
      <c r="I3600" s="17">
        <v>1</v>
      </c>
      <c r="J3600" s="8">
        <f t="shared" si="728"/>
        <v>58.927519151443725</v>
      </c>
      <c r="K3600" s="8">
        <f t="shared" si="729"/>
        <v>12.20464752977934</v>
      </c>
      <c r="L3600" s="8">
        <f t="shared" si="730"/>
        <v>48.737693732332588</v>
      </c>
      <c r="M3600" s="8">
        <f t="shared" si="731"/>
        <v>0</v>
      </c>
      <c r="N3600" s="8">
        <f t="shared" si="732"/>
        <v>59.914681493553182</v>
      </c>
      <c r="O3600" s="8">
        <f t="shared" si="733"/>
        <v>15.051173991571343</v>
      </c>
      <c r="P3600" s="8">
        <f t="shared" si="734"/>
        <v>44.300713241483187</v>
      </c>
      <c r="Q3600" s="8">
        <f t="shared" si="735"/>
        <v>1.7699992212003426</v>
      </c>
      <c r="R3600" s="9">
        <f t="shared" si="736"/>
        <v>0.49610111400472978</v>
      </c>
      <c r="S3600" s="8">
        <f t="shared" si="737"/>
        <v>239.13642914016336</v>
      </c>
      <c r="T3600" s="19">
        <f t="shared" si="738"/>
        <v>39.956620137851885</v>
      </c>
      <c r="U3600" s="19">
        <f t="shared" si="739"/>
        <v>39.755522908869239</v>
      </c>
      <c r="V3600" s="19">
        <f t="shared" si="740"/>
        <v>0.20109722898264693</v>
      </c>
    </row>
    <row r="3601" spans="1:22">
      <c r="A3601" s="7" t="s">
        <v>1500</v>
      </c>
      <c r="B3601" s="17">
        <v>2</v>
      </c>
      <c r="C3601" s="17">
        <v>12</v>
      </c>
      <c r="D3601" s="17">
        <v>5</v>
      </c>
      <c r="E3601" s="17">
        <v>12</v>
      </c>
      <c r="F3601" s="17">
        <v>25</v>
      </c>
      <c r="G3601" s="17">
        <v>18</v>
      </c>
      <c r="H3601" s="17">
        <v>1</v>
      </c>
      <c r="I3601" s="17">
        <v>4</v>
      </c>
      <c r="J3601" s="8">
        <f t="shared" si="728"/>
        <v>58.927519151443725</v>
      </c>
      <c r="K3601" s="8">
        <f t="shared" si="729"/>
        <v>146.45577035735207</v>
      </c>
      <c r="L3601" s="8">
        <f t="shared" si="730"/>
        <v>81.229489553887646</v>
      </c>
      <c r="M3601" s="8">
        <f t="shared" si="731"/>
        <v>7.2941056332377805</v>
      </c>
      <c r="N3601" s="8">
        <f t="shared" si="732"/>
        <v>71.897617792263816</v>
      </c>
      <c r="O3601" s="8">
        <f t="shared" si="733"/>
        <v>125.42644992976119</v>
      </c>
      <c r="P3601" s="8">
        <f t="shared" si="734"/>
        <v>88.601426482966374</v>
      </c>
      <c r="Q3601" s="8">
        <f t="shared" si="735"/>
        <v>7.0799968848013703</v>
      </c>
      <c r="R3601" s="9">
        <f t="shared" si="736"/>
        <v>0.49719739718220413</v>
      </c>
      <c r="S3601" s="8">
        <f t="shared" si="737"/>
        <v>579.83237890091266</v>
      </c>
      <c r="T3601" s="19">
        <f t="shared" si="738"/>
        <v>95.537593020894477</v>
      </c>
      <c r="U3601" s="19">
        <f t="shared" si="739"/>
        <v>95.308498068330451</v>
      </c>
      <c r="V3601" s="19">
        <f t="shared" si="740"/>
        <v>0.22909495256402579</v>
      </c>
    </row>
    <row r="3602" spans="1:22">
      <c r="A3602" s="7" t="s">
        <v>1404</v>
      </c>
      <c r="B3602" s="17">
        <v>5</v>
      </c>
      <c r="C3602" s="17">
        <v>5</v>
      </c>
      <c r="D3602" s="17">
        <v>8</v>
      </c>
      <c r="E3602" s="17">
        <v>24</v>
      </c>
      <c r="F3602" s="17">
        <v>18</v>
      </c>
      <c r="G3602" s="17">
        <v>21</v>
      </c>
      <c r="H3602" s="17">
        <v>4</v>
      </c>
      <c r="I3602" s="17">
        <v>4</v>
      </c>
      <c r="J3602" s="8">
        <f t="shared" si="728"/>
        <v>147.3187978786093</v>
      </c>
      <c r="K3602" s="8">
        <f t="shared" si="729"/>
        <v>61.023237648896696</v>
      </c>
      <c r="L3602" s="8">
        <f t="shared" si="730"/>
        <v>129.96718328622023</v>
      </c>
      <c r="M3602" s="8">
        <f t="shared" si="731"/>
        <v>29.176422532951122</v>
      </c>
      <c r="N3602" s="8">
        <f t="shared" si="732"/>
        <v>143.79523558452763</v>
      </c>
      <c r="O3602" s="8">
        <f t="shared" si="733"/>
        <v>90.307043949428049</v>
      </c>
      <c r="P3602" s="8">
        <f t="shared" si="734"/>
        <v>103.36833089679411</v>
      </c>
      <c r="Q3602" s="8">
        <f t="shared" si="735"/>
        <v>7.0799968848013703</v>
      </c>
      <c r="R3602" s="9">
        <f t="shared" si="736"/>
        <v>0.49660571374199602</v>
      </c>
      <c r="S3602" s="8">
        <f t="shared" si="737"/>
        <v>704.95625177742716</v>
      </c>
      <c r="T3602" s="19">
        <f t="shared" si="738"/>
        <v>112.76973960457542</v>
      </c>
      <c r="U3602" s="19">
        <f t="shared" si="739"/>
        <v>112.49020347691659</v>
      </c>
      <c r="V3602" s="19">
        <f t="shared" si="740"/>
        <v>0.27953612765882951</v>
      </c>
    </row>
    <row r="3603" spans="1:22">
      <c r="A3603" s="7" t="s">
        <v>4175</v>
      </c>
      <c r="B3603" s="17">
        <v>1</v>
      </c>
      <c r="C3603" s="17">
        <v>1</v>
      </c>
      <c r="D3603" s="17"/>
      <c r="E3603" s="17">
        <v>1</v>
      </c>
      <c r="F3603" s="17">
        <v>4</v>
      </c>
      <c r="G3603" s="17">
        <v>3</v>
      </c>
      <c r="H3603" s="17"/>
      <c r="I3603" s="17">
        <v>2</v>
      </c>
      <c r="J3603" s="8">
        <f t="shared" si="728"/>
        <v>29.463759575721863</v>
      </c>
      <c r="K3603" s="8">
        <f t="shared" si="729"/>
        <v>12.20464752977934</v>
      </c>
      <c r="L3603" s="8">
        <f t="shared" si="730"/>
        <v>0</v>
      </c>
      <c r="M3603" s="8">
        <f t="shared" si="731"/>
        <v>0</v>
      </c>
      <c r="N3603" s="8">
        <f t="shared" si="732"/>
        <v>5.9914681493553177</v>
      </c>
      <c r="O3603" s="8">
        <f t="shared" si="733"/>
        <v>20.068231988761791</v>
      </c>
      <c r="P3603" s="8">
        <f t="shared" si="734"/>
        <v>14.76690441382773</v>
      </c>
      <c r="Q3603" s="8">
        <f t="shared" si="735"/>
        <v>3.5399984424006852</v>
      </c>
      <c r="R3603" s="9">
        <f t="shared" si="736"/>
        <v>0.48890417291108668</v>
      </c>
      <c r="S3603" s="8">
        <f t="shared" si="737"/>
        <v>82.495011657446042</v>
      </c>
      <c r="T3603" s="19">
        <f t="shared" si="738"/>
        <v>13.889469035167068</v>
      </c>
      <c r="U3603" s="19">
        <f t="shared" si="739"/>
        <v>13.608868183981613</v>
      </c>
      <c r="V3603" s="19">
        <f t="shared" si="740"/>
        <v>0.2806008511854543</v>
      </c>
    </row>
    <row r="3604" spans="1:22">
      <c r="A3604" s="7" t="s">
        <v>2841</v>
      </c>
      <c r="B3604" s="17">
        <v>2</v>
      </c>
      <c r="C3604" s="17">
        <v>3</v>
      </c>
      <c r="D3604" s="17">
        <v>1</v>
      </c>
      <c r="E3604" s="17">
        <v>6</v>
      </c>
      <c r="F3604" s="17">
        <v>11</v>
      </c>
      <c r="G3604" s="17">
        <v>4</v>
      </c>
      <c r="H3604" s="17">
        <v>1</v>
      </c>
      <c r="I3604" s="17">
        <v>1</v>
      </c>
      <c r="J3604" s="8">
        <f t="shared" si="728"/>
        <v>58.927519151443725</v>
      </c>
      <c r="K3604" s="8">
        <f t="shared" si="729"/>
        <v>36.613942589338016</v>
      </c>
      <c r="L3604" s="8">
        <f t="shared" si="730"/>
        <v>16.245897910777529</v>
      </c>
      <c r="M3604" s="8">
        <f t="shared" si="731"/>
        <v>7.2941056332377805</v>
      </c>
      <c r="N3604" s="8">
        <f t="shared" si="732"/>
        <v>35.948808896131908</v>
      </c>
      <c r="O3604" s="8">
        <f t="shared" si="733"/>
        <v>55.187637969094922</v>
      </c>
      <c r="P3604" s="8">
        <f t="shared" si="734"/>
        <v>19.68920588510364</v>
      </c>
      <c r="Q3604" s="8">
        <f t="shared" si="735"/>
        <v>1.7699992212003426</v>
      </c>
      <c r="R3604" s="9">
        <f t="shared" si="736"/>
        <v>0.49250444762719547</v>
      </c>
      <c r="S3604" s="8">
        <f t="shared" si="737"/>
        <v>229.90711803512752</v>
      </c>
      <c r="T3604" s="19">
        <f t="shared" si="738"/>
        <v>37.262453217186426</v>
      </c>
      <c r="U3604" s="19">
        <f t="shared" si="739"/>
        <v>36.941884250110157</v>
      </c>
      <c r="V3604" s="19">
        <f t="shared" si="740"/>
        <v>0.32056896707626947</v>
      </c>
    </row>
    <row r="3605" spans="1:22">
      <c r="A3605" s="7" t="s">
        <v>4568</v>
      </c>
      <c r="B3605" s="17">
        <v>1</v>
      </c>
      <c r="C3605" s="17"/>
      <c r="D3605" s="17">
        <v>1</v>
      </c>
      <c r="E3605" s="17">
        <v>5</v>
      </c>
      <c r="F3605" s="17"/>
      <c r="G3605" s="17">
        <v>3</v>
      </c>
      <c r="H3605" s="17"/>
      <c r="I3605" s="17"/>
      <c r="J3605" s="8">
        <f t="shared" si="728"/>
        <v>29.463759575721863</v>
      </c>
      <c r="K3605" s="8">
        <f t="shared" si="729"/>
        <v>0</v>
      </c>
      <c r="L3605" s="8">
        <f t="shared" si="730"/>
        <v>16.245897910777529</v>
      </c>
      <c r="M3605" s="8">
        <f t="shared" si="731"/>
        <v>0</v>
      </c>
      <c r="N3605" s="8">
        <f t="shared" si="732"/>
        <v>29.957340746776591</v>
      </c>
      <c r="O3605" s="8">
        <f t="shared" si="733"/>
        <v>0</v>
      </c>
      <c r="P3605" s="8">
        <f t="shared" si="734"/>
        <v>14.76690441382773</v>
      </c>
      <c r="Q3605" s="8">
        <f t="shared" si="735"/>
        <v>0</v>
      </c>
      <c r="R3605" s="9">
        <f t="shared" si="736"/>
        <v>0.48985554289329175</v>
      </c>
      <c r="S3605" s="8">
        <f t="shared" si="737"/>
        <v>90.433902647103722</v>
      </c>
      <c r="T3605" s="19">
        <f t="shared" si="738"/>
        <v>15.236552495499799</v>
      </c>
      <c r="U3605" s="19">
        <f t="shared" si="739"/>
        <v>14.908081720201439</v>
      </c>
      <c r="V3605" s="19">
        <f t="shared" si="740"/>
        <v>0.32847077529836</v>
      </c>
    </row>
    <row r="3606" spans="1:22">
      <c r="A3606" s="7" t="s">
        <v>4032</v>
      </c>
      <c r="B3606" s="17">
        <v>1</v>
      </c>
      <c r="C3606" s="17">
        <v>1</v>
      </c>
      <c r="D3606" s="17">
        <v>1</v>
      </c>
      <c r="E3606" s="17">
        <v>2</v>
      </c>
      <c r="F3606" s="17">
        <v>6</v>
      </c>
      <c r="G3606" s="17">
        <v>3</v>
      </c>
      <c r="H3606" s="17"/>
      <c r="I3606" s="17"/>
      <c r="J3606" s="8">
        <f t="shared" si="728"/>
        <v>29.463759575721863</v>
      </c>
      <c r="K3606" s="8">
        <f t="shared" si="729"/>
        <v>12.20464752977934</v>
      </c>
      <c r="L3606" s="8">
        <f t="shared" si="730"/>
        <v>16.245897910777529</v>
      </c>
      <c r="M3606" s="8">
        <f t="shared" si="731"/>
        <v>0</v>
      </c>
      <c r="N3606" s="8">
        <f t="shared" si="732"/>
        <v>11.982936298710635</v>
      </c>
      <c r="O3606" s="8">
        <f t="shared" si="733"/>
        <v>30.102347983142685</v>
      </c>
      <c r="P3606" s="8">
        <f t="shared" si="734"/>
        <v>14.76690441382773</v>
      </c>
      <c r="Q3606" s="8">
        <f t="shared" si="735"/>
        <v>0</v>
      </c>
      <c r="R3606" s="9">
        <f t="shared" si="736"/>
        <v>0.4827082012075421</v>
      </c>
      <c r="S3606" s="8">
        <f t="shared" si="737"/>
        <v>114.7664937119598</v>
      </c>
      <c r="T3606" s="19">
        <f t="shared" si="738"/>
        <v>19.304768338759576</v>
      </c>
      <c r="U3606" s="19">
        <f t="shared" si="739"/>
        <v>18.950729565227018</v>
      </c>
      <c r="V3606" s="19">
        <f t="shared" si="740"/>
        <v>0.35403877353255808</v>
      </c>
    </row>
    <row r="3607" spans="1:22">
      <c r="A3607" s="7" t="s">
        <v>3801</v>
      </c>
      <c r="B3607" s="17"/>
      <c r="C3607" s="17">
        <v>2</v>
      </c>
      <c r="D3607" s="17">
        <v>2</v>
      </c>
      <c r="E3607" s="17">
        <v>1</v>
      </c>
      <c r="F3607" s="17">
        <v>6</v>
      </c>
      <c r="G3607" s="17">
        <v>4</v>
      </c>
      <c r="H3607" s="17"/>
      <c r="I3607" s="17"/>
      <c r="J3607" s="8">
        <f t="shared" si="728"/>
        <v>0</v>
      </c>
      <c r="K3607" s="8">
        <f t="shared" si="729"/>
        <v>24.40929505955868</v>
      </c>
      <c r="L3607" s="8">
        <f t="shared" si="730"/>
        <v>32.491795821555058</v>
      </c>
      <c r="M3607" s="8">
        <f t="shared" si="731"/>
        <v>0</v>
      </c>
      <c r="N3607" s="8">
        <f t="shared" si="732"/>
        <v>5.9914681493553177</v>
      </c>
      <c r="O3607" s="8">
        <f t="shared" si="733"/>
        <v>30.102347983142685</v>
      </c>
      <c r="P3607" s="8">
        <f t="shared" si="734"/>
        <v>19.68920588510364</v>
      </c>
      <c r="Q3607" s="8">
        <f t="shared" si="735"/>
        <v>0</v>
      </c>
      <c r="R3607" s="9">
        <f t="shared" si="736"/>
        <v>0.48836084529516222</v>
      </c>
      <c r="S3607" s="8">
        <f t="shared" si="737"/>
        <v>112.68411289871537</v>
      </c>
      <c r="T3607" s="19">
        <f t="shared" si="738"/>
        <v>18.967030293704578</v>
      </c>
      <c r="U3607" s="19">
        <f t="shared" si="739"/>
        <v>18.594340672533882</v>
      </c>
      <c r="V3607" s="19">
        <f t="shared" si="740"/>
        <v>0.37268962117069648</v>
      </c>
    </row>
    <row r="3608" spans="1:22">
      <c r="A3608" s="7" t="s">
        <v>5626</v>
      </c>
      <c r="B3608" s="17"/>
      <c r="C3608" s="17"/>
      <c r="D3608" s="17">
        <v>1</v>
      </c>
      <c r="E3608" s="17"/>
      <c r="F3608" s="17">
        <v>3</v>
      </c>
      <c r="G3608" s="17"/>
      <c r="H3608" s="17"/>
      <c r="I3608" s="17"/>
      <c r="J3608" s="8">
        <f t="shared" si="728"/>
        <v>0</v>
      </c>
      <c r="K3608" s="8">
        <f t="shared" si="729"/>
        <v>0</v>
      </c>
      <c r="L3608" s="8">
        <f t="shared" si="730"/>
        <v>16.245897910777529</v>
      </c>
      <c r="M3608" s="8">
        <f t="shared" si="731"/>
        <v>0</v>
      </c>
      <c r="N3608" s="8">
        <f t="shared" si="732"/>
        <v>0</v>
      </c>
      <c r="O3608" s="8">
        <f t="shared" si="733"/>
        <v>15.051173991571343</v>
      </c>
      <c r="P3608" s="8">
        <f t="shared" si="734"/>
        <v>0</v>
      </c>
      <c r="Q3608" s="8">
        <f t="shared" si="735"/>
        <v>0</v>
      </c>
      <c r="R3608" s="9">
        <f t="shared" si="736"/>
        <v>0.47978234765174288</v>
      </c>
      <c r="S3608" s="8">
        <f t="shared" si="737"/>
        <v>31.297071902348872</v>
      </c>
      <c r="T3608" s="19">
        <f t="shared" si="738"/>
        <v>5.4152993035925094</v>
      </c>
      <c r="U3608" s="19">
        <f t="shared" si="739"/>
        <v>5.0170579971904479</v>
      </c>
      <c r="V3608" s="19">
        <f t="shared" si="740"/>
        <v>0.39824130640206157</v>
      </c>
    </row>
    <row r="3609" spans="1:22">
      <c r="A3609" s="7" t="s">
        <v>5627</v>
      </c>
      <c r="B3609" s="17"/>
      <c r="C3609" s="17"/>
      <c r="D3609" s="17">
        <v>1</v>
      </c>
      <c r="E3609" s="17"/>
      <c r="F3609" s="17">
        <v>3</v>
      </c>
      <c r="G3609" s="17"/>
      <c r="H3609" s="17"/>
      <c r="I3609" s="17"/>
      <c r="J3609" s="8">
        <f t="shared" si="728"/>
        <v>0</v>
      </c>
      <c r="K3609" s="8">
        <f t="shared" si="729"/>
        <v>0</v>
      </c>
      <c r="L3609" s="8">
        <f t="shared" si="730"/>
        <v>16.245897910777529</v>
      </c>
      <c r="M3609" s="8">
        <f t="shared" si="731"/>
        <v>0</v>
      </c>
      <c r="N3609" s="8">
        <f t="shared" si="732"/>
        <v>0</v>
      </c>
      <c r="O3609" s="8">
        <f t="shared" si="733"/>
        <v>15.051173991571343</v>
      </c>
      <c r="P3609" s="8">
        <f t="shared" si="734"/>
        <v>0</v>
      </c>
      <c r="Q3609" s="8">
        <f t="shared" si="735"/>
        <v>0</v>
      </c>
      <c r="R3609" s="9">
        <f t="shared" si="736"/>
        <v>0.47978234765174288</v>
      </c>
      <c r="S3609" s="8">
        <f t="shared" si="737"/>
        <v>31.297071902348872</v>
      </c>
      <c r="T3609" s="19">
        <f t="shared" si="738"/>
        <v>5.4152993035925094</v>
      </c>
      <c r="U3609" s="19">
        <f t="shared" si="739"/>
        <v>5.0170579971904479</v>
      </c>
      <c r="V3609" s="19">
        <f t="shared" si="740"/>
        <v>0.39824130640206157</v>
      </c>
    </row>
    <row r="3610" spans="1:22">
      <c r="A3610" s="7" t="s">
        <v>5628</v>
      </c>
      <c r="B3610" s="17"/>
      <c r="C3610" s="17"/>
      <c r="D3610" s="17">
        <v>1</v>
      </c>
      <c r="E3610" s="17"/>
      <c r="F3610" s="17">
        <v>3</v>
      </c>
      <c r="G3610" s="17"/>
      <c r="H3610" s="17"/>
      <c r="I3610" s="17"/>
      <c r="J3610" s="8">
        <f t="shared" si="728"/>
        <v>0</v>
      </c>
      <c r="K3610" s="8">
        <f t="shared" si="729"/>
        <v>0</v>
      </c>
      <c r="L3610" s="8">
        <f t="shared" si="730"/>
        <v>16.245897910777529</v>
      </c>
      <c r="M3610" s="8">
        <f t="shared" si="731"/>
        <v>0</v>
      </c>
      <c r="N3610" s="8">
        <f t="shared" si="732"/>
        <v>0</v>
      </c>
      <c r="O3610" s="8">
        <f t="shared" si="733"/>
        <v>15.051173991571343</v>
      </c>
      <c r="P3610" s="8">
        <f t="shared" si="734"/>
        <v>0</v>
      </c>
      <c r="Q3610" s="8">
        <f t="shared" si="735"/>
        <v>0</v>
      </c>
      <c r="R3610" s="9">
        <f t="shared" si="736"/>
        <v>0.47978234765174288</v>
      </c>
      <c r="S3610" s="8">
        <f t="shared" si="737"/>
        <v>31.297071902348872</v>
      </c>
      <c r="T3610" s="19">
        <f t="shared" si="738"/>
        <v>5.4152993035925094</v>
      </c>
      <c r="U3610" s="19">
        <f t="shared" si="739"/>
        <v>5.0170579971904479</v>
      </c>
      <c r="V3610" s="19">
        <f t="shared" si="740"/>
        <v>0.39824130640206157</v>
      </c>
    </row>
    <row r="3611" spans="1:22">
      <c r="A3611" s="7" t="s">
        <v>4961</v>
      </c>
      <c r="B3611" s="17"/>
      <c r="C3611" s="17">
        <v>1</v>
      </c>
      <c r="D3611" s="17"/>
      <c r="E3611" s="17">
        <v>1</v>
      </c>
      <c r="F3611" s="17">
        <v>1</v>
      </c>
      <c r="G3611" s="17"/>
      <c r="H3611" s="17">
        <v>1</v>
      </c>
      <c r="I3611" s="17">
        <v>2</v>
      </c>
      <c r="J3611" s="8">
        <f t="shared" si="728"/>
        <v>0</v>
      </c>
      <c r="K3611" s="8">
        <f t="shared" si="729"/>
        <v>12.20464752977934</v>
      </c>
      <c r="L3611" s="8">
        <f t="shared" si="730"/>
        <v>0</v>
      </c>
      <c r="M3611" s="8">
        <f t="shared" si="731"/>
        <v>7.2941056332377805</v>
      </c>
      <c r="N3611" s="8">
        <f t="shared" si="732"/>
        <v>5.9914681493553177</v>
      </c>
      <c r="O3611" s="8">
        <f t="shared" si="733"/>
        <v>5.0170579971904479</v>
      </c>
      <c r="P3611" s="8">
        <f t="shared" si="734"/>
        <v>0</v>
      </c>
      <c r="Q3611" s="8">
        <f t="shared" si="735"/>
        <v>3.5399984424006852</v>
      </c>
      <c r="R3611" s="9">
        <f t="shared" si="736"/>
        <v>0.46661916566503053</v>
      </c>
      <c r="S3611" s="8">
        <f t="shared" si="737"/>
        <v>30.507279309562886</v>
      </c>
      <c r="T3611" s="19">
        <f t="shared" si="738"/>
        <v>4.0682158432597797</v>
      </c>
      <c r="U3611" s="19">
        <f t="shared" si="739"/>
        <v>3.669508715515255</v>
      </c>
      <c r="V3611" s="19">
        <f t="shared" si="740"/>
        <v>0.39870712774452466</v>
      </c>
    </row>
    <row r="3612" spans="1:22">
      <c r="A3612" s="7" t="s">
        <v>5950</v>
      </c>
      <c r="B3612" s="17"/>
      <c r="C3612" s="17">
        <v>1</v>
      </c>
      <c r="D3612" s="17"/>
      <c r="E3612" s="17">
        <v>1</v>
      </c>
      <c r="F3612" s="17">
        <v>1</v>
      </c>
      <c r="G3612" s="17"/>
      <c r="H3612" s="17"/>
      <c r="I3612" s="17"/>
      <c r="J3612" s="8">
        <f t="shared" si="728"/>
        <v>0</v>
      </c>
      <c r="K3612" s="8">
        <f t="shared" si="729"/>
        <v>12.20464752977934</v>
      </c>
      <c r="L3612" s="8">
        <f t="shared" si="730"/>
        <v>0</v>
      </c>
      <c r="M3612" s="8">
        <f t="shared" si="731"/>
        <v>0</v>
      </c>
      <c r="N3612" s="8">
        <f t="shared" si="732"/>
        <v>5.9914681493553177</v>
      </c>
      <c r="O3612" s="8">
        <f t="shared" si="733"/>
        <v>5.0170579971904479</v>
      </c>
      <c r="P3612" s="8">
        <f t="shared" si="734"/>
        <v>0</v>
      </c>
      <c r="Q3612" s="8">
        <f t="shared" si="735"/>
        <v>0</v>
      </c>
      <c r="R3612" s="9">
        <f t="shared" si="736"/>
        <v>0.46661916566503053</v>
      </c>
      <c r="S3612" s="8">
        <f t="shared" si="737"/>
        <v>23.213173676325106</v>
      </c>
      <c r="T3612" s="19">
        <f t="shared" si="738"/>
        <v>4.0682158432597797</v>
      </c>
      <c r="U3612" s="19">
        <f t="shared" si="739"/>
        <v>3.669508715515255</v>
      </c>
      <c r="V3612" s="19">
        <f t="shared" si="740"/>
        <v>0.39870712774452466</v>
      </c>
    </row>
    <row r="3613" spans="1:22">
      <c r="A3613" s="7" t="s">
        <v>5951</v>
      </c>
      <c r="B3613" s="17"/>
      <c r="C3613" s="17">
        <v>1</v>
      </c>
      <c r="D3613" s="17"/>
      <c r="E3613" s="17">
        <v>1</v>
      </c>
      <c r="F3613" s="17">
        <v>1</v>
      </c>
      <c r="G3613" s="17"/>
      <c r="H3613" s="17"/>
      <c r="I3613" s="17"/>
      <c r="J3613" s="8">
        <f t="shared" si="728"/>
        <v>0</v>
      </c>
      <c r="K3613" s="8">
        <f t="shared" si="729"/>
        <v>12.20464752977934</v>
      </c>
      <c r="L3613" s="8">
        <f t="shared" si="730"/>
        <v>0</v>
      </c>
      <c r="M3613" s="8">
        <f t="shared" si="731"/>
        <v>0</v>
      </c>
      <c r="N3613" s="8">
        <f t="shared" si="732"/>
        <v>5.9914681493553177</v>
      </c>
      <c r="O3613" s="8">
        <f t="shared" si="733"/>
        <v>5.0170579971904479</v>
      </c>
      <c r="P3613" s="8">
        <f t="shared" si="734"/>
        <v>0</v>
      </c>
      <c r="Q3613" s="8">
        <f t="shared" si="735"/>
        <v>0</v>
      </c>
      <c r="R3613" s="9">
        <f t="shared" si="736"/>
        <v>0.46661916566503053</v>
      </c>
      <c r="S3613" s="8">
        <f t="shared" si="737"/>
        <v>23.213173676325106</v>
      </c>
      <c r="T3613" s="19">
        <f t="shared" si="738"/>
        <v>4.0682158432597797</v>
      </c>
      <c r="U3613" s="19">
        <f t="shared" si="739"/>
        <v>3.669508715515255</v>
      </c>
      <c r="V3613" s="19">
        <f t="shared" si="740"/>
        <v>0.39870712774452466</v>
      </c>
    </row>
    <row r="3614" spans="1:22">
      <c r="A3614" s="7" t="s">
        <v>5952</v>
      </c>
      <c r="B3614" s="17"/>
      <c r="C3614" s="17">
        <v>1</v>
      </c>
      <c r="D3614" s="17"/>
      <c r="E3614" s="17">
        <v>1</v>
      </c>
      <c r="F3614" s="17">
        <v>1</v>
      </c>
      <c r="G3614" s="17"/>
      <c r="H3614" s="17"/>
      <c r="I3614" s="17"/>
      <c r="J3614" s="8">
        <f t="shared" si="728"/>
        <v>0</v>
      </c>
      <c r="K3614" s="8">
        <f t="shared" si="729"/>
        <v>12.20464752977934</v>
      </c>
      <c r="L3614" s="8">
        <f t="shared" si="730"/>
        <v>0</v>
      </c>
      <c r="M3614" s="8">
        <f t="shared" si="731"/>
        <v>0</v>
      </c>
      <c r="N3614" s="8">
        <f t="shared" si="732"/>
        <v>5.9914681493553177</v>
      </c>
      <c r="O3614" s="8">
        <f t="shared" si="733"/>
        <v>5.0170579971904479</v>
      </c>
      <c r="P3614" s="8">
        <f t="shared" si="734"/>
        <v>0</v>
      </c>
      <c r="Q3614" s="8">
        <f t="shared" si="735"/>
        <v>0</v>
      </c>
      <c r="R3614" s="9">
        <f t="shared" si="736"/>
        <v>0.46661916566503053</v>
      </c>
      <c r="S3614" s="8">
        <f t="shared" si="737"/>
        <v>23.213173676325106</v>
      </c>
      <c r="T3614" s="19">
        <f t="shared" si="738"/>
        <v>4.0682158432597797</v>
      </c>
      <c r="U3614" s="19">
        <f t="shared" si="739"/>
        <v>3.669508715515255</v>
      </c>
      <c r="V3614" s="19">
        <f t="shared" si="740"/>
        <v>0.39870712774452466</v>
      </c>
    </row>
    <row r="3615" spans="1:22">
      <c r="A3615" s="7" t="s">
        <v>5953</v>
      </c>
      <c r="B3615" s="17"/>
      <c r="C3615" s="17">
        <v>1</v>
      </c>
      <c r="D3615" s="17"/>
      <c r="E3615" s="17">
        <v>1</v>
      </c>
      <c r="F3615" s="17">
        <v>1</v>
      </c>
      <c r="G3615" s="17"/>
      <c r="H3615" s="17"/>
      <c r="I3615" s="17"/>
      <c r="J3615" s="8">
        <f t="shared" si="728"/>
        <v>0</v>
      </c>
      <c r="K3615" s="8">
        <f t="shared" si="729"/>
        <v>12.20464752977934</v>
      </c>
      <c r="L3615" s="8">
        <f t="shared" si="730"/>
        <v>0</v>
      </c>
      <c r="M3615" s="8">
        <f t="shared" si="731"/>
        <v>0</v>
      </c>
      <c r="N3615" s="8">
        <f t="shared" si="732"/>
        <v>5.9914681493553177</v>
      </c>
      <c r="O3615" s="8">
        <f t="shared" si="733"/>
        <v>5.0170579971904479</v>
      </c>
      <c r="P3615" s="8">
        <f t="shared" si="734"/>
        <v>0</v>
      </c>
      <c r="Q3615" s="8">
        <f t="shared" si="735"/>
        <v>0</v>
      </c>
      <c r="R3615" s="9">
        <f t="shared" si="736"/>
        <v>0.46661916566503053</v>
      </c>
      <c r="S3615" s="8">
        <f t="shared" si="737"/>
        <v>23.213173676325106</v>
      </c>
      <c r="T3615" s="19">
        <f t="shared" si="738"/>
        <v>4.0682158432597797</v>
      </c>
      <c r="U3615" s="19">
        <f t="shared" si="739"/>
        <v>3.669508715515255</v>
      </c>
      <c r="V3615" s="19">
        <f t="shared" si="740"/>
        <v>0.39870712774452466</v>
      </c>
    </row>
    <row r="3616" spans="1:22">
      <c r="A3616" s="7" t="s">
        <v>5954</v>
      </c>
      <c r="B3616" s="17"/>
      <c r="C3616" s="17">
        <v>1</v>
      </c>
      <c r="D3616" s="17"/>
      <c r="E3616" s="17">
        <v>1</v>
      </c>
      <c r="F3616" s="17">
        <v>1</v>
      </c>
      <c r="G3616" s="17"/>
      <c r="H3616" s="17"/>
      <c r="I3616" s="17"/>
      <c r="J3616" s="8">
        <f t="shared" si="728"/>
        <v>0</v>
      </c>
      <c r="K3616" s="8">
        <f t="shared" si="729"/>
        <v>12.20464752977934</v>
      </c>
      <c r="L3616" s="8">
        <f t="shared" si="730"/>
        <v>0</v>
      </c>
      <c r="M3616" s="8">
        <f t="shared" si="731"/>
        <v>0</v>
      </c>
      <c r="N3616" s="8">
        <f t="shared" si="732"/>
        <v>5.9914681493553177</v>
      </c>
      <c r="O3616" s="8">
        <f t="shared" si="733"/>
        <v>5.0170579971904479</v>
      </c>
      <c r="P3616" s="8">
        <f t="shared" si="734"/>
        <v>0</v>
      </c>
      <c r="Q3616" s="8">
        <f t="shared" si="735"/>
        <v>0</v>
      </c>
      <c r="R3616" s="9">
        <f t="shared" si="736"/>
        <v>0.46661916566503053</v>
      </c>
      <c r="S3616" s="8">
        <f t="shared" si="737"/>
        <v>23.213173676325106</v>
      </c>
      <c r="T3616" s="19">
        <f t="shared" si="738"/>
        <v>4.0682158432597797</v>
      </c>
      <c r="U3616" s="19">
        <f t="shared" si="739"/>
        <v>3.669508715515255</v>
      </c>
      <c r="V3616" s="19">
        <f t="shared" si="740"/>
        <v>0.39870712774452466</v>
      </c>
    </row>
    <row r="3617" spans="1:22">
      <c r="A3617" s="7" t="s">
        <v>5955</v>
      </c>
      <c r="B3617" s="17"/>
      <c r="C3617" s="17">
        <v>1</v>
      </c>
      <c r="D3617" s="17"/>
      <c r="E3617" s="17">
        <v>1</v>
      </c>
      <c r="F3617" s="17">
        <v>1</v>
      </c>
      <c r="G3617" s="17"/>
      <c r="H3617" s="17"/>
      <c r="I3617" s="17"/>
      <c r="J3617" s="8">
        <f t="shared" si="728"/>
        <v>0</v>
      </c>
      <c r="K3617" s="8">
        <f t="shared" si="729"/>
        <v>12.20464752977934</v>
      </c>
      <c r="L3617" s="8">
        <f t="shared" si="730"/>
        <v>0</v>
      </c>
      <c r="M3617" s="8">
        <f t="shared" si="731"/>
        <v>0</v>
      </c>
      <c r="N3617" s="8">
        <f t="shared" si="732"/>
        <v>5.9914681493553177</v>
      </c>
      <c r="O3617" s="8">
        <f t="shared" si="733"/>
        <v>5.0170579971904479</v>
      </c>
      <c r="P3617" s="8">
        <f t="shared" si="734"/>
        <v>0</v>
      </c>
      <c r="Q3617" s="8">
        <f t="shared" si="735"/>
        <v>0</v>
      </c>
      <c r="R3617" s="9">
        <f t="shared" si="736"/>
        <v>0.46661916566503053</v>
      </c>
      <c r="S3617" s="8">
        <f t="shared" si="737"/>
        <v>23.213173676325106</v>
      </c>
      <c r="T3617" s="19">
        <f t="shared" si="738"/>
        <v>4.0682158432597797</v>
      </c>
      <c r="U3617" s="19">
        <f t="shared" si="739"/>
        <v>3.669508715515255</v>
      </c>
      <c r="V3617" s="19">
        <f t="shared" si="740"/>
        <v>0.39870712774452466</v>
      </c>
    </row>
    <row r="3618" spans="1:22">
      <c r="A3618" s="7" t="s">
        <v>5956</v>
      </c>
      <c r="B3618" s="17"/>
      <c r="C3618" s="17">
        <v>1</v>
      </c>
      <c r="D3618" s="17"/>
      <c r="E3618" s="17">
        <v>1</v>
      </c>
      <c r="F3618" s="17">
        <v>1</v>
      </c>
      <c r="G3618" s="17"/>
      <c r="H3618" s="17"/>
      <c r="I3618" s="17"/>
      <c r="J3618" s="8">
        <f t="shared" si="728"/>
        <v>0</v>
      </c>
      <c r="K3618" s="8">
        <f t="shared" si="729"/>
        <v>12.20464752977934</v>
      </c>
      <c r="L3618" s="8">
        <f t="shared" si="730"/>
        <v>0</v>
      </c>
      <c r="M3618" s="8">
        <f t="shared" si="731"/>
        <v>0</v>
      </c>
      <c r="N3618" s="8">
        <f t="shared" si="732"/>
        <v>5.9914681493553177</v>
      </c>
      <c r="O3618" s="8">
        <f t="shared" si="733"/>
        <v>5.0170579971904479</v>
      </c>
      <c r="P3618" s="8">
        <f t="shared" si="734"/>
        <v>0</v>
      </c>
      <c r="Q3618" s="8">
        <f t="shared" si="735"/>
        <v>0</v>
      </c>
      <c r="R3618" s="9">
        <f t="shared" si="736"/>
        <v>0.46661916566503053</v>
      </c>
      <c r="S3618" s="8">
        <f t="shared" si="737"/>
        <v>23.213173676325106</v>
      </c>
      <c r="T3618" s="19">
        <f t="shared" si="738"/>
        <v>4.0682158432597797</v>
      </c>
      <c r="U3618" s="19">
        <f t="shared" si="739"/>
        <v>3.669508715515255</v>
      </c>
      <c r="V3618" s="19">
        <f t="shared" si="740"/>
        <v>0.39870712774452466</v>
      </c>
    </row>
    <row r="3619" spans="1:22">
      <c r="A3619" s="7" t="s">
        <v>5957</v>
      </c>
      <c r="B3619" s="17"/>
      <c r="C3619" s="17">
        <v>1</v>
      </c>
      <c r="D3619" s="17"/>
      <c r="E3619" s="17">
        <v>1</v>
      </c>
      <c r="F3619" s="17">
        <v>1</v>
      </c>
      <c r="G3619" s="17"/>
      <c r="H3619" s="17"/>
      <c r="I3619" s="17"/>
      <c r="J3619" s="8">
        <f t="shared" si="728"/>
        <v>0</v>
      </c>
      <c r="K3619" s="8">
        <f t="shared" si="729"/>
        <v>12.20464752977934</v>
      </c>
      <c r="L3619" s="8">
        <f t="shared" si="730"/>
        <v>0</v>
      </c>
      <c r="M3619" s="8">
        <f t="shared" si="731"/>
        <v>0</v>
      </c>
      <c r="N3619" s="8">
        <f t="shared" si="732"/>
        <v>5.9914681493553177</v>
      </c>
      <c r="O3619" s="8">
        <f t="shared" si="733"/>
        <v>5.0170579971904479</v>
      </c>
      <c r="P3619" s="8">
        <f t="shared" si="734"/>
        <v>0</v>
      </c>
      <c r="Q3619" s="8">
        <f t="shared" si="735"/>
        <v>0</v>
      </c>
      <c r="R3619" s="9">
        <f t="shared" si="736"/>
        <v>0.46661916566503053</v>
      </c>
      <c r="S3619" s="8">
        <f t="shared" si="737"/>
        <v>23.213173676325106</v>
      </c>
      <c r="T3619" s="19">
        <f t="shared" si="738"/>
        <v>4.0682158432597797</v>
      </c>
      <c r="U3619" s="19">
        <f t="shared" si="739"/>
        <v>3.669508715515255</v>
      </c>
      <c r="V3619" s="19">
        <f t="shared" si="740"/>
        <v>0.39870712774452466</v>
      </c>
    </row>
    <row r="3620" spans="1:22">
      <c r="A3620" s="7" t="s">
        <v>4962</v>
      </c>
      <c r="B3620" s="17"/>
      <c r="C3620" s="17"/>
      <c r="D3620" s="17">
        <v>1</v>
      </c>
      <c r="E3620" s="17"/>
      <c r="F3620" s="17">
        <v>2</v>
      </c>
      <c r="G3620" s="17">
        <v>1</v>
      </c>
      <c r="H3620" s="17"/>
      <c r="I3620" s="17">
        <v>2</v>
      </c>
      <c r="J3620" s="8">
        <f t="shared" si="728"/>
        <v>0</v>
      </c>
      <c r="K3620" s="8">
        <f t="shared" si="729"/>
        <v>0</v>
      </c>
      <c r="L3620" s="8">
        <f t="shared" si="730"/>
        <v>16.245897910777529</v>
      </c>
      <c r="M3620" s="8">
        <f t="shared" si="731"/>
        <v>0</v>
      </c>
      <c r="N3620" s="8">
        <f t="shared" si="732"/>
        <v>0</v>
      </c>
      <c r="O3620" s="8">
        <f t="shared" si="733"/>
        <v>10.034115994380896</v>
      </c>
      <c r="P3620" s="8">
        <f t="shared" si="734"/>
        <v>4.9223014712759099</v>
      </c>
      <c r="Q3620" s="8">
        <f t="shared" si="735"/>
        <v>3.5399984424006852</v>
      </c>
      <c r="R3620" s="9">
        <f t="shared" si="736"/>
        <v>0.47378108211158931</v>
      </c>
      <c r="S3620" s="8">
        <f t="shared" si="737"/>
        <v>31.202315376434335</v>
      </c>
      <c r="T3620" s="19">
        <f t="shared" si="738"/>
        <v>5.4152993035925094</v>
      </c>
      <c r="U3620" s="19">
        <f t="shared" si="739"/>
        <v>4.9854724885522685</v>
      </c>
      <c r="V3620" s="19">
        <f t="shared" si="740"/>
        <v>0.42982681504024089</v>
      </c>
    </row>
    <row r="3621" spans="1:22">
      <c r="A3621" s="7" t="s">
        <v>5001</v>
      </c>
      <c r="B3621" s="17"/>
      <c r="C3621" s="17"/>
      <c r="D3621" s="17">
        <v>1</v>
      </c>
      <c r="E3621" s="17"/>
      <c r="F3621" s="17">
        <v>2</v>
      </c>
      <c r="G3621" s="17">
        <v>1</v>
      </c>
      <c r="H3621" s="17">
        <v>1</v>
      </c>
      <c r="I3621" s="17">
        <v>1</v>
      </c>
      <c r="J3621" s="8">
        <f t="shared" si="728"/>
        <v>0</v>
      </c>
      <c r="K3621" s="8">
        <f t="shared" si="729"/>
        <v>0</v>
      </c>
      <c r="L3621" s="8">
        <f t="shared" si="730"/>
        <v>16.245897910777529</v>
      </c>
      <c r="M3621" s="8">
        <f t="shared" si="731"/>
        <v>7.2941056332377805</v>
      </c>
      <c r="N3621" s="8">
        <f t="shared" si="732"/>
        <v>0</v>
      </c>
      <c r="O3621" s="8">
        <f t="shared" si="733"/>
        <v>10.034115994380896</v>
      </c>
      <c r="P3621" s="8">
        <f t="shared" si="734"/>
        <v>4.9223014712759099</v>
      </c>
      <c r="Q3621" s="8">
        <f t="shared" si="735"/>
        <v>1.7699992212003426</v>
      </c>
      <c r="R3621" s="9">
        <f t="shared" si="736"/>
        <v>0.47378108211158931</v>
      </c>
      <c r="S3621" s="8">
        <f t="shared" si="737"/>
        <v>38.496421009672112</v>
      </c>
      <c r="T3621" s="19">
        <f t="shared" si="738"/>
        <v>5.4152993035925094</v>
      </c>
      <c r="U3621" s="19">
        <f t="shared" si="739"/>
        <v>4.9854724885522685</v>
      </c>
      <c r="V3621" s="19">
        <f t="shared" si="740"/>
        <v>0.42982681504024089</v>
      </c>
    </row>
    <row r="3622" spans="1:22">
      <c r="A3622" s="7" t="s">
        <v>5948</v>
      </c>
      <c r="B3622" s="17"/>
      <c r="C3622" s="17">
        <v>1</v>
      </c>
      <c r="D3622" s="17"/>
      <c r="E3622" s="17">
        <v>1</v>
      </c>
      <c r="F3622" s="17"/>
      <c r="G3622" s="17">
        <v>1</v>
      </c>
      <c r="H3622" s="17"/>
      <c r="I3622" s="17"/>
      <c r="J3622" s="8">
        <f t="shared" si="728"/>
        <v>0</v>
      </c>
      <c r="K3622" s="8">
        <f t="shared" si="729"/>
        <v>12.20464752977934</v>
      </c>
      <c r="L3622" s="8">
        <f t="shared" si="730"/>
        <v>0</v>
      </c>
      <c r="M3622" s="8">
        <f t="shared" si="731"/>
        <v>0</v>
      </c>
      <c r="N3622" s="8">
        <f t="shared" si="732"/>
        <v>5.9914681493553177</v>
      </c>
      <c r="O3622" s="8">
        <f t="shared" si="733"/>
        <v>0</v>
      </c>
      <c r="P3622" s="8">
        <f t="shared" si="734"/>
        <v>4.9223014712759099</v>
      </c>
      <c r="Q3622" s="8">
        <f t="shared" si="735"/>
        <v>0</v>
      </c>
      <c r="R3622" s="9">
        <f t="shared" si="736"/>
        <v>0.46394719513304333</v>
      </c>
      <c r="S3622" s="8">
        <f t="shared" si="737"/>
        <v>23.118417150410565</v>
      </c>
      <c r="T3622" s="19">
        <f t="shared" si="738"/>
        <v>4.0682158432597797</v>
      </c>
      <c r="U3622" s="19">
        <f t="shared" si="739"/>
        <v>3.6379232068770762</v>
      </c>
      <c r="V3622" s="19">
        <f t="shared" si="740"/>
        <v>0.43029263638270354</v>
      </c>
    </row>
    <row r="3623" spans="1:22">
      <c r="A3623" s="7" t="s">
        <v>5949</v>
      </c>
      <c r="B3623" s="17"/>
      <c r="C3623" s="17">
        <v>1</v>
      </c>
      <c r="D3623" s="17"/>
      <c r="E3623" s="17">
        <v>1</v>
      </c>
      <c r="F3623" s="17"/>
      <c r="G3623" s="17">
        <v>1</v>
      </c>
      <c r="H3623" s="17"/>
      <c r="I3623" s="17"/>
      <c r="J3623" s="8">
        <f t="shared" si="728"/>
        <v>0</v>
      </c>
      <c r="K3623" s="8">
        <f t="shared" si="729"/>
        <v>12.20464752977934</v>
      </c>
      <c r="L3623" s="8">
        <f t="shared" si="730"/>
        <v>0</v>
      </c>
      <c r="M3623" s="8">
        <f t="shared" si="731"/>
        <v>0</v>
      </c>
      <c r="N3623" s="8">
        <f t="shared" si="732"/>
        <v>5.9914681493553177</v>
      </c>
      <c r="O3623" s="8">
        <f t="shared" si="733"/>
        <v>0</v>
      </c>
      <c r="P3623" s="8">
        <f t="shared" si="734"/>
        <v>4.9223014712759099</v>
      </c>
      <c r="Q3623" s="8">
        <f t="shared" si="735"/>
        <v>0</v>
      </c>
      <c r="R3623" s="9">
        <f t="shared" si="736"/>
        <v>0.46394719513304333</v>
      </c>
      <c r="S3623" s="8">
        <f t="shared" si="737"/>
        <v>23.118417150410565</v>
      </c>
      <c r="T3623" s="19">
        <f t="shared" si="738"/>
        <v>4.0682158432597797</v>
      </c>
      <c r="U3623" s="19">
        <f t="shared" si="739"/>
        <v>3.6379232068770762</v>
      </c>
      <c r="V3623" s="19">
        <f t="shared" si="740"/>
        <v>0.43029263638270354</v>
      </c>
    </row>
    <row r="3624" spans="1:22">
      <c r="A3624" s="7" t="s">
        <v>5622</v>
      </c>
      <c r="B3624" s="17"/>
      <c r="C3624" s="17"/>
      <c r="D3624" s="17">
        <v>1</v>
      </c>
      <c r="E3624" s="17"/>
      <c r="F3624" s="17">
        <v>1</v>
      </c>
      <c r="G3624" s="17">
        <v>2</v>
      </c>
      <c r="H3624" s="17"/>
      <c r="I3624" s="17"/>
      <c r="J3624" s="8">
        <f t="shared" si="728"/>
        <v>0</v>
      </c>
      <c r="K3624" s="8">
        <f t="shared" si="729"/>
        <v>0</v>
      </c>
      <c r="L3624" s="8">
        <f t="shared" si="730"/>
        <v>16.245897910777529</v>
      </c>
      <c r="M3624" s="8">
        <f t="shared" si="731"/>
        <v>0</v>
      </c>
      <c r="N3624" s="8">
        <f t="shared" si="732"/>
        <v>0</v>
      </c>
      <c r="O3624" s="8">
        <f t="shared" si="733"/>
        <v>5.0170579971904479</v>
      </c>
      <c r="P3624" s="8">
        <f t="shared" si="734"/>
        <v>9.8446029425518198</v>
      </c>
      <c r="Q3624" s="8">
        <f t="shared" si="735"/>
        <v>0</v>
      </c>
      <c r="R3624" s="9">
        <f t="shared" si="736"/>
        <v>0.47174119672942411</v>
      </c>
      <c r="S3624" s="8">
        <f t="shared" si="737"/>
        <v>31.107558850519798</v>
      </c>
      <c r="T3624" s="19">
        <f t="shared" si="738"/>
        <v>5.4152993035925094</v>
      </c>
      <c r="U3624" s="19">
        <f t="shared" si="739"/>
        <v>4.9538869799140892</v>
      </c>
      <c r="V3624" s="19">
        <f t="shared" si="740"/>
        <v>0.46141232367842022</v>
      </c>
    </row>
    <row r="3625" spans="1:22">
      <c r="A3625" s="7" t="s">
        <v>5159</v>
      </c>
      <c r="B3625" s="17"/>
      <c r="C3625" s="17">
        <v>2</v>
      </c>
      <c r="D3625" s="17"/>
      <c r="E3625" s="17">
        <v>3</v>
      </c>
      <c r="F3625" s="17">
        <v>1</v>
      </c>
      <c r="G3625" s="17"/>
      <c r="H3625" s="17"/>
      <c r="I3625" s="17"/>
      <c r="J3625" s="8">
        <f t="shared" si="728"/>
        <v>0</v>
      </c>
      <c r="K3625" s="8">
        <f t="shared" si="729"/>
        <v>24.40929505955868</v>
      </c>
      <c r="L3625" s="8">
        <f t="shared" si="730"/>
        <v>0</v>
      </c>
      <c r="M3625" s="8">
        <f t="shared" si="731"/>
        <v>0</v>
      </c>
      <c r="N3625" s="8">
        <f t="shared" si="732"/>
        <v>17.974404448065954</v>
      </c>
      <c r="O3625" s="8">
        <f t="shared" si="733"/>
        <v>5.0170579971904479</v>
      </c>
      <c r="P3625" s="8">
        <f t="shared" si="734"/>
        <v>0</v>
      </c>
      <c r="Q3625" s="8">
        <f t="shared" si="735"/>
        <v>0</v>
      </c>
      <c r="R3625" s="9">
        <f t="shared" si="736"/>
        <v>0.48181373252899223</v>
      </c>
      <c r="S3625" s="8">
        <f t="shared" si="737"/>
        <v>47.400757504815083</v>
      </c>
      <c r="T3625" s="19">
        <f t="shared" si="738"/>
        <v>8.1364316865195594</v>
      </c>
      <c r="U3625" s="19">
        <f t="shared" si="739"/>
        <v>7.6638208150854679</v>
      </c>
      <c r="V3625" s="19">
        <f t="shared" si="740"/>
        <v>0.47261087143409153</v>
      </c>
    </row>
    <row r="3626" spans="1:22">
      <c r="A3626" s="7" t="s">
        <v>1530</v>
      </c>
      <c r="B3626" s="17">
        <v>3</v>
      </c>
      <c r="C3626" s="17">
        <v>8</v>
      </c>
      <c r="D3626" s="17">
        <v>7</v>
      </c>
      <c r="E3626" s="17">
        <v>9</v>
      </c>
      <c r="F3626" s="17">
        <v>33</v>
      </c>
      <c r="G3626" s="17">
        <v>16</v>
      </c>
      <c r="H3626" s="17"/>
      <c r="I3626" s="17">
        <v>2</v>
      </c>
      <c r="J3626" s="8">
        <f t="shared" si="728"/>
        <v>88.391278727165584</v>
      </c>
      <c r="K3626" s="8">
        <f t="shared" si="729"/>
        <v>97.63718023823472</v>
      </c>
      <c r="L3626" s="8">
        <f t="shared" si="730"/>
        <v>113.7212853754427</v>
      </c>
      <c r="M3626" s="8">
        <f t="shared" si="731"/>
        <v>0</v>
      </c>
      <c r="N3626" s="8">
        <f t="shared" si="732"/>
        <v>53.923213344197862</v>
      </c>
      <c r="O3626" s="8">
        <f t="shared" si="733"/>
        <v>165.56291390728478</v>
      </c>
      <c r="P3626" s="8">
        <f t="shared" si="734"/>
        <v>78.756823540414558</v>
      </c>
      <c r="Q3626" s="8">
        <f t="shared" si="735"/>
        <v>3.5399984424006852</v>
      </c>
      <c r="R3626" s="9">
        <f t="shared" si="736"/>
        <v>0.49456321909010575</v>
      </c>
      <c r="S3626" s="8">
        <f t="shared" si="737"/>
        <v>597.9926951327401</v>
      </c>
      <c r="T3626" s="19">
        <f t="shared" si="738"/>
        <v>99.91658144694766</v>
      </c>
      <c r="U3626" s="19">
        <f t="shared" si="739"/>
        <v>99.41431693063241</v>
      </c>
      <c r="V3626" s="19">
        <f t="shared" si="740"/>
        <v>0.50226451631525038</v>
      </c>
    </row>
    <row r="3627" spans="1:22">
      <c r="A3627" s="7" t="s">
        <v>4750</v>
      </c>
      <c r="B3627" s="17"/>
      <c r="C3627" s="17"/>
      <c r="D3627" s="17">
        <v>2</v>
      </c>
      <c r="E3627" s="17">
        <v>1</v>
      </c>
      <c r="F3627" s="17">
        <v>4</v>
      </c>
      <c r="G3627" s="17">
        <v>1</v>
      </c>
      <c r="H3627" s="17"/>
      <c r="I3627" s="17"/>
      <c r="J3627" s="8">
        <f t="shared" si="728"/>
        <v>0</v>
      </c>
      <c r="K3627" s="8">
        <f t="shared" si="729"/>
        <v>0</v>
      </c>
      <c r="L3627" s="8">
        <f t="shared" si="730"/>
        <v>32.491795821555058</v>
      </c>
      <c r="M3627" s="8">
        <f t="shared" si="731"/>
        <v>0</v>
      </c>
      <c r="N3627" s="8">
        <f t="shared" si="732"/>
        <v>5.9914681493553177</v>
      </c>
      <c r="O3627" s="8">
        <f t="shared" si="733"/>
        <v>20.068231988761791</v>
      </c>
      <c r="P3627" s="8">
        <f t="shared" si="734"/>
        <v>4.9223014712759099</v>
      </c>
      <c r="Q3627" s="8">
        <f t="shared" si="735"/>
        <v>0</v>
      </c>
      <c r="R3627" s="9">
        <f t="shared" si="736"/>
        <v>0.48411915503766689</v>
      </c>
      <c r="S3627" s="8">
        <f t="shared" si="737"/>
        <v>63.473797430948075</v>
      </c>
      <c r="T3627" s="19">
        <f t="shared" si="738"/>
        <v>10.830598607185019</v>
      </c>
      <c r="U3627" s="19">
        <f t="shared" si="739"/>
        <v>10.327333869797672</v>
      </c>
      <c r="V3627" s="19">
        <f t="shared" si="740"/>
        <v>0.50326473738734734</v>
      </c>
    </row>
    <row r="3628" spans="1:22">
      <c r="A3628" s="7" t="s">
        <v>4402</v>
      </c>
      <c r="B3628" s="17"/>
      <c r="C3628" s="17">
        <v>3</v>
      </c>
      <c r="D3628" s="17"/>
      <c r="E3628" s="17"/>
      <c r="F3628" s="17">
        <v>6</v>
      </c>
      <c r="G3628" s="17">
        <v>1</v>
      </c>
      <c r="H3628" s="17"/>
      <c r="I3628" s="17"/>
      <c r="J3628" s="8">
        <f t="shared" si="728"/>
        <v>0</v>
      </c>
      <c r="K3628" s="8">
        <f t="shared" si="729"/>
        <v>36.613942589338016</v>
      </c>
      <c r="L3628" s="8">
        <f t="shared" si="730"/>
        <v>0</v>
      </c>
      <c r="M3628" s="8">
        <f t="shared" si="731"/>
        <v>0</v>
      </c>
      <c r="N3628" s="8">
        <f t="shared" si="732"/>
        <v>0</v>
      </c>
      <c r="O3628" s="8">
        <f t="shared" si="733"/>
        <v>30.102347983142685</v>
      </c>
      <c r="P3628" s="8">
        <f t="shared" si="734"/>
        <v>4.9223014712759099</v>
      </c>
      <c r="Q3628" s="8">
        <f t="shared" si="735"/>
        <v>0</v>
      </c>
      <c r="R3628" s="9">
        <f t="shared" si="736"/>
        <v>0.48706774413648263</v>
      </c>
      <c r="S3628" s="8">
        <f t="shared" si="737"/>
        <v>71.638592043756617</v>
      </c>
      <c r="T3628" s="19">
        <f t="shared" si="738"/>
        <v>12.204647529779338</v>
      </c>
      <c r="U3628" s="19">
        <f t="shared" si="739"/>
        <v>11.674883151472864</v>
      </c>
      <c r="V3628" s="19">
        <f t="shared" si="740"/>
        <v>0.52976437830647427</v>
      </c>
    </row>
    <row r="3629" spans="1:22">
      <c r="A3629" s="7" t="s">
        <v>4940</v>
      </c>
      <c r="B3629" s="17"/>
      <c r="C3629" s="17">
        <v>1</v>
      </c>
      <c r="D3629" s="17">
        <v>1</v>
      </c>
      <c r="E3629" s="17">
        <v>2</v>
      </c>
      <c r="F3629" s="17">
        <v>1</v>
      </c>
      <c r="G3629" s="17">
        <v>2</v>
      </c>
      <c r="H3629" s="17"/>
      <c r="I3629" s="17"/>
      <c r="J3629" s="8">
        <f t="shared" si="728"/>
        <v>0</v>
      </c>
      <c r="K3629" s="8">
        <f t="shared" si="729"/>
        <v>12.20464752977934</v>
      </c>
      <c r="L3629" s="8">
        <f t="shared" si="730"/>
        <v>16.245897910777529</v>
      </c>
      <c r="M3629" s="8">
        <f t="shared" si="731"/>
        <v>0</v>
      </c>
      <c r="N3629" s="8">
        <f t="shared" si="732"/>
        <v>11.982936298710635</v>
      </c>
      <c r="O3629" s="8">
        <f t="shared" si="733"/>
        <v>5.0170579971904479</v>
      </c>
      <c r="P3629" s="8">
        <f t="shared" si="734"/>
        <v>9.8446029425518198</v>
      </c>
      <c r="Q3629" s="8">
        <f t="shared" si="735"/>
        <v>0</v>
      </c>
      <c r="R3629" s="9">
        <f t="shared" si="736"/>
        <v>0.46220397816697489</v>
      </c>
      <c r="S3629" s="8">
        <f t="shared" si="737"/>
        <v>55.295142679009771</v>
      </c>
      <c r="T3629" s="19">
        <f t="shared" si="738"/>
        <v>9.4835151468522891</v>
      </c>
      <c r="U3629" s="19">
        <f t="shared" si="739"/>
        <v>8.9481990794843007</v>
      </c>
      <c r="V3629" s="19">
        <f t="shared" si="740"/>
        <v>0.53531606736798842</v>
      </c>
    </row>
    <row r="3630" spans="1:22">
      <c r="A3630" s="7" t="s">
        <v>2894</v>
      </c>
      <c r="B3630" s="17">
        <v>1</v>
      </c>
      <c r="C3630" s="17">
        <v>1</v>
      </c>
      <c r="D3630" s="17">
        <v>4</v>
      </c>
      <c r="E3630" s="17">
        <v>5</v>
      </c>
      <c r="F3630" s="17">
        <v>12</v>
      </c>
      <c r="G3630" s="17">
        <v>3</v>
      </c>
      <c r="H3630" s="17"/>
      <c r="I3630" s="17">
        <v>1</v>
      </c>
      <c r="J3630" s="8">
        <f t="shared" si="728"/>
        <v>29.463759575721863</v>
      </c>
      <c r="K3630" s="8">
        <f t="shared" si="729"/>
        <v>12.20464752977934</v>
      </c>
      <c r="L3630" s="8">
        <f t="shared" si="730"/>
        <v>64.983591643110117</v>
      </c>
      <c r="M3630" s="8">
        <f t="shared" si="731"/>
        <v>0</v>
      </c>
      <c r="N3630" s="8">
        <f t="shared" si="732"/>
        <v>29.957340746776591</v>
      </c>
      <c r="O3630" s="8">
        <f t="shared" si="733"/>
        <v>60.204695966285371</v>
      </c>
      <c r="P3630" s="8">
        <f t="shared" si="734"/>
        <v>14.76690441382773</v>
      </c>
      <c r="Q3630" s="8">
        <f t="shared" si="735"/>
        <v>1.7699992212003426</v>
      </c>
      <c r="R3630" s="9">
        <f t="shared" si="736"/>
        <v>0.48948894472152416</v>
      </c>
      <c r="S3630" s="8">
        <f t="shared" si="737"/>
        <v>211.58093987550097</v>
      </c>
      <c r="T3630" s="19">
        <f t="shared" si="738"/>
        <v>35.550666249537109</v>
      </c>
      <c r="U3630" s="19">
        <f t="shared" si="739"/>
        <v>34.976313708963232</v>
      </c>
      <c r="V3630" s="19">
        <f t="shared" si="740"/>
        <v>0.57435254057387652</v>
      </c>
    </row>
    <row r="3631" spans="1:22">
      <c r="A3631" s="7" t="s">
        <v>4566</v>
      </c>
      <c r="B3631" s="17">
        <v>1</v>
      </c>
      <c r="C3631" s="17"/>
      <c r="D3631" s="17">
        <v>1</v>
      </c>
      <c r="E3631" s="17">
        <v>4</v>
      </c>
      <c r="F3631" s="17">
        <v>3</v>
      </c>
      <c r="G3631" s="17">
        <v>1</v>
      </c>
      <c r="H3631" s="17"/>
      <c r="I3631" s="17"/>
      <c r="J3631" s="8">
        <f t="shared" si="728"/>
        <v>29.463759575721863</v>
      </c>
      <c r="K3631" s="8">
        <f t="shared" si="729"/>
        <v>0</v>
      </c>
      <c r="L3631" s="8">
        <f t="shared" si="730"/>
        <v>16.245897910777529</v>
      </c>
      <c r="M3631" s="8">
        <f t="shared" si="731"/>
        <v>0</v>
      </c>
      <c r="N3631" s="8">
        <f t="shared" si="732"/>
        <v>23.965872597421271</v>
      </c>
      <c r="O3631" s="8">
        <f t="shared" si="733"/>
        <v>15.051173991571343</v>
      </c>
      <c r="P3631" s="8">
        <f t="shared" si="734"/>
        <v>4.9223014712759099</v>
      </c>
      <c r="Q3631" s="8">
        <f t="shared" si="735"/>
        <v>0</v>
      </c>
      <c r="R3631" s="9">
        <f t="shared" si="736"/>
        <v>0.47819630672886848</v>
      </c>
      <c r="S3631" s="8">
        <f t="shared" si="737"/>
        <v>89.649005546767924</v>
      </c>
      <c r="T3631" s="19">
        <f t="shared" si="738"/>
        <v>15.236552495499799</v>
      </c>
      <c r="U3631" s="19">
        <f t="shared" si="739"/>
        <v>14.64644935342284</v>
      </c>
      <c r="V3631" s="19">
        <f t="shared" si="740"/>
        <v>0.59010314207695913</v>
      </c>
    </row>
    <row r="3632" spans="1:22">
      <c r="A3632" s="7" t="s">
        <v>2105</v>
      </c>
      <c r="B3632" s="17">
        <v>4</v>
      </c>
      <c r="C3632" s="17">
        <v>3</v>
      </c>
      <c r="D3632" s="17">
        <v>3</v>
      </c>
      <c r="E3632" s="17">
        <v>22</v>
      </c>
      <c r="F3632" s="17">
        <v>6</v>
      </c>
      <c r="G3632" s="17">
        <v>8</v>
      </c>
      <c r="H3632" s="17">
        <v>2</v>
      </c>
      <c r="I3632" s="17">
        <v>2</v>
      </c>
      <c r="J3632" s="8">
        <f t="shared" si="728"/>
        <v>117.85503830288745</v>
      </c>
      <c r="K3632" s="8">
        <f t="shared" si="729"/>
        <v>36.613942589338016</v>
      </c>
      <c r="L3632" s="8">
        <f t="shared" si="730"/>
        <v>48.737693732332588</v>
      </c>
      <c r="M3632" s="8">
        <f t="shared" si="731"/>
        <v>14.588211266475561</v>
      </c>
      <c r="N3632" s="8">
        <f t="shared" si="732"/>
        <v>131.81229928581701</v>
      </c>
      <c r="O3632" s="8">
        <f t="shared" si="733"/>
        <v>30.102347983142685</v>
      </c>
      <c r="P3632" s="8">
        <f t="shared" si="734"/>
        <v>39.378411770207279</v>
      </c>
      <c r="Q3632" s="8">
        <f t="shared" si="735"/>
        <v>3.5399984424006852</v>
      </c>
      <c r="R3632" s="9">
        <f t="shared" si="736"/>
        <v>0.49418922091863737</v>
      </c>
      <c r="S3632" s="8">
        <f t="shared" si="737"/>
        <v>419.08794493020059</v>
      </c>
      <c r="T3632" s="19">
        <f t="shared" si="738"/>
        <v>67.735558208186021</v>
      </c>
      <c r="U3632" s="19">
        <f t="shared" si="739"/>
        <v>67.097686346388983</v>
      </c>
      <c r="V3632" s="19">
        <f t="shared" si="740"/>
        <v>0.63787186179703781</v>
      </c>
    </row>
    <row r="3633" spans="1:22">
      <c r="A3633" s="7" t="s">
        <v>3757</v>
      </c>
      <c r="B3633" s="17">
        <v>1</v>
      </c>
      <c r="C3633" s="17">
        <v>2</v>
      </c>
      <c r="D3633" s="17"/>
      <c r="E3633" s="17">
        <v>2</v>
      </c>
      <c r="F3633" s="17">
        <v>6</v>
      </c>
      <c r="G3633" s="17">
        <v>2</v>
      </c>
      <c r="H3633" s="17">
        <v>2</v>
      </c>
      <c r="I3633" s="17">
        <v>1</v>
      </c>
      <c r="J3633" s="8">
        <f t="shared" si="728"/>
        <v>29.463759575721863</v>
      </c>
      <c r="K3633" s="8">
        <f t="shared" si="729"/>
        <v>24.40929505955868</v>
      </c>
      <c r="L3633" s="8">
        <f t="shared" si="730"/>
        <v>0</v>
      </c>
      <c r="M3633" s="8">
        <f t="shared" si="731"/>
        <v>14.588211266475561</v>
      </c>
      <c r="N3633" s="8">
        <f t="shared" si="732"/>
        <v>11.982936298710635</v>
      </c>
      <c r="O3633" s="8">
        <f t="shared" si="733"/>
        <v>30.102347983142685</v>
      </c>
      <c r="P3633" s="8">
        <f t="shared" si="734"/>
        <v>9.8446029425518198</v>
      </c>
      <c r="Q3633" s="8">
        <f t="shared" si="735"/>
        <v>1.7699992212003426</v>
      </c>
      <c r="R3633" s="9">
        <f t="shared" si="736"/>
        <v>0.47820625247338677</v>
      </c>
      <c r="S3633" s="8">
        <f t="shared" si="737"/>
        <v>120.39115312616123</v>
      </c>
      <c r="T3633" s="19">
        <f t="shared" si="738"/>
        <v>17.957684878426846</v>
      </c>
      <c r="U3633" s="19">
        <f t="shared" si="739"/>
        <v>17.309962408135046</v>
      </c>
      <c r="V3633" s="19">
        <f t="shared" si="740"/>
        <v>0.64772247029180008</v>
      </c>
    </row>
    <row r="3634" spans="1:22">
      <c r="A3634" s="7" t="s">
        <v>432</v>
      </c>
      <c r="B3634" s="17">
        <v>9</v>
      </c>
      <c r="C3634" s="17">
        <v>20</v>
      </c>
      <c r="D3634" s="17">
        <v>27</v>
      </c>
      <c r="E3634" s="17">
        <v>44</v>
      </c>
      <c r="F3634" s="17">
        <v>84</v>
      </c>
      <c r="G3634" s="17">
        <v>53</v>
      </c>
      <c r="H3634" s="17">
        <v>8</v>
      </c>
      <c r="I3634" s="17">
        <v>20</v>
      </c>
      <c r="J3634" s="8">
        <f t="shared" si="728"/>
        <v>265.17383618149677</v>
      </c>
      <c r="K3634" s="8">
        <f t="shared" si="729"/>
        <v>244.09295059558679</v>
      </c>
      <c r="L3634" s="8">
        <f t="shared" si="730"/>
        <v>438.63924359099326</v>
      </c>
      <c r="M3634" s="8">
        <f t="shared" si="731"/>
        <v>58.352845065902244</v>
      </c>
      <c r="N3634" s="8">
        <f t="shared" si="732"/>
        <v>263.62459857163401</v>
      </c>
      <c r="O3634" s="8">
        <f t="shared" si="733"/>
        <v>421.43287176399758</v>
      </c>
      <c r="P3634" s="8">
        <f t="shared" si="734"/>
        <v>260.88197797762319</v>
      </c>
      <c r="Q3634" s="8">
        <f t="shared" si="735"/>
        <v>35.399984424006853</v>
      </c>
      <c r="R3634" s="9">
        <f t="shared" si="736"/>
        <v>0.49697761059055157</v>
      </c>
      <c r="S3634" s="8">
        <f t="shared" si="737"/>
        <v>1952.1983237472339</v>
      </c>
      <c r="T3634" s="19">
        <f t="shared" si="738"/>
        <v>315.96867678935894</v>
      </c>
      <c r="U3634" s="19">
        <f t="shared" si="739"/>
        <v>315.31314943775163</v>
      </c>
      <c r="V3634" s="19">
        <f t="shared" si="740"/>
        <v>0.65552735160730435</v>
      </c>
    </row>
    <row r="3635" spans="1:22">
      <c r="A3635" s="7" t="s">
        <v>4160</v>
      </c>
      <c r="B3635" s="17">
        <v>1</v>
      </c>
      <c r="C3635" s="17">
        <v>1</v>
      </c>
      <c r="D3635" s="17">
        <v>1</v>
      </c>
      <c r="E3635" s="17">
        <v>6</v>
      </c>
      <c r="F3635" s="17">
        <v>3</v>
      </c>
      <c r="G3635" s="17">
        <v>1</v>
      </c>
      <c r="H3635" s="17"/>
      <c r="I3635" s="17"/>
      <c r="J3635" s="8">
        <f t="shared" si="728"/>
        <v>29.463759575721863</v>
      </c>
      <c r="K3635" s="8">
        <f t="shared" si="729"/>
        <v>12.20464752977934</v>
      </c>
      <c r="L3635" s="8">
        <f t="shared" si="730"/>
        <v>16.245897910777529</v>
      </c>
      <c r="M3635" s="8">
        <f t="shared" si="731"/>
        <v>0</v>
      </c>
      <c r="N3635" s="8">
        <f t="shared" si="732"/>
        <v>35.948808896131908</v>
      </c>
      <c r="O3635" s="8">
        <f t="shared" si="733"/>
        <v>15.051173991571343</v>
      </c>
      <c r="P3635" s="8">
        <f t="shared" si="734"/>
        <v>4.9223014712759099</v>
      </c>
      <c r="Q3635" s="8">
        <f t="shared" si="735"/>
        <v>0</v>
      </c>
      <c r="R3635" s="9">
        <f t="shared" si="736"/>
        <v>0.47634307922354913</v>
      </c>
      <c r="S3635" s="8">
        <f t="shared" si="737"/>
        <v>113.8365893752579</v>
      </c>
      <c r="T3635" s="19">
        <f t="shared" si="738"/>
        <v>19.304768338759576</v>
      </c>
      <c r="U3635" s="19">
        <f t="shared" si="739"/>
        <v>18.640761452993054</v>
      </c>
      <c r="V3635" s="19">
        <f t="shared" si="740"/>
        <v>0.664006885766522</v>
      </c>
    </row>
    <row r="3636" spans="1:22">
      <c r="A3636" s="7" t="s">
        <v>3458</v>
      </c>
      <c r="B3636" s="17">
        <v>2</v>
      </c>
      <c r="C3636" s="17"/>
      <c r="D3636" s="17">
        <v>1</v>
      </c>
      <c r="E3636" s="17">
        <v>3</v>
      </c>
      <c r="F3636" s="17">
        <v>11</v>
      </c>
      <c r="G3636" s="17"/>
      <c r="H3636" s="17">
        <v>1</v>
      </c>
      <c r="I3636" s="17">
        <v>2</v>
      </c>
      <c r="J3636" s="8">
        <f t="shared" si="728"/>
        <v>58.927519151443725</v>
      </c>
      <c r="K3636" s="8">
        <f t="shared" si="729"/>
        <v>0</v>
      </c>
      <c r="L3636" s="8">
        <f t="shared" si="730"/>
        <v>16.245897910777529</v>
      </c>
      <c r="M3636" s="8">
        <f t="shared" si="731"/>
        <v>7.2941056332377805</v>
      </c>
      <c r="N3636" s="8">
        <f t="shared" si="732"/>
        <v>17.974404448065954</v>
      </c>
      <c r="O3636" s="8">
        <f t="shared" si="733"/>
        <v>55.187637969094922</v>
      </c>
      <c r="P3636" s="8">
        <f t="shared" si="734"/>
        <v>0</v>
      </c>
      <c r="Q3636" s="8">
        <f t="shared" si="735"/>
        <v>3.5399984424006852</v>
      </c>
      <c r="R3636" s="9">
        <f t="shared" si="736"/>
        <v>0.48949723864068428</v>
      </c>
      <c r="S3636" s="8">
        <f t="shared" si="737"/>
        <v>155.6295651126199</v>
      </c>
      <c r="T3636" s="19">
        <f t="shared" si="738"/>
        <v>25.057805687407086</v>
      </c>
      <c r="U3636" s="19">
        <f t="shared" si="739"/>
        <v>24.38734747238696</v>
      </c>
      <c r="V3636" s="19">
        <f t="shared" si="740"/>
        <v>0.67045821502012615</v>
      </c>
    </row>
    <row r="3637" spans="1:22">
      <c r="A3637" s="7" t="s">
        <v>1280</v>
      </c>
      <c r="B3637" s="17">
        <v>5</v>
      </c>
      <c r="C3637" s="17">
        <v>3</v>
      </c>
      <c r="D3637" s="17">
        <v>12</v>
      </c>
      <c r="E3637" s="17">
        <v>28</v>
      </c>
      <c r="F3637" s="17">
        <v>24</v>
      </c>
      <c r="G3637" s="17">
        <v>18</v>
      </c>
      <c r="H3637" s="17">
        <v>1</v>
      </c>
      <c r="I3637" s="17">
        <v>9</v>
      </c>
      <c r="J3637" s="8">
        <f t="shared" si="728"/>
        <v>147.3187978786093</v>
      </c>
      <c r="K3637" s="8">
        <f t="shared" si="729"/>
        <v>36.613942589338016</v>
      </c>
      <c r="L3637" s="8">
        <f t="shared" si="730"/>
        <v>194.95077492933035</v>
      </c>
      <c r="M3637" s="8">
        <f t="shared" si="731"/>
        <v>7.2941056332377805</v>
      </c>
      <c r="N3637" s="8">
        <f t="shared" si="732"/>
        <v>167.76110818194891</v>
      </c>
      <c r="O3637" s="8">
        <f t="shared" si="733"/>
        <v>120.40939193257074</v>
      </c>
      <c r="P3637" s="8">
        <f t="shared" si="734"/>
        <v>88.601426482966374</v>
      </c>
      <c r="Q3637" s="8">
        <f t="shared" si="735"/>
        <v>15.929992990803084</v>
      </c>
      <c r="R3637" s="9">
        <f t="shared" si="736"/>
        <v>0.49494720557280103</v>
      </c>
      <c r="S3637" s="8">
        <f t="shared" si="737"/>
        <v>762.9495476280016</v>
      </c>
      <c r="T3637" s="19">
        <f t="shared" si="738"/>
        <v>126.2945051324259</v>
      </c>
      <c r="U3637" s="19">
        <f t="shared" si="739"/>
        <v>125.590642199162</v>
      </c>
      <c r="V3637" s="19">
        <f t="shared" si="740"/>
        <v>0.70386293326389193</v>
      </c>
    </row>
    <row r="3638" spans="1:22">
      <c r="A3638" s="7" t="s">
        <v>3334</v>
      </c>
      <c r="B3638" s="17">
        <v>2</v>
      </c>
      <c r="C3638" s="17">
        <v>3</v>
      </c>
      <c r="D3638" s="17"/>
      <c r="E3638" s="17">
        <v>9</v>
      </c>
      <c r="F3638" s="17">
        <v>1</v>
      </c>
      <c r="G3638" s="17">
        <v>7</v>
      </c>
      <c r="H3638" s="17"/>
      <c r="I3638" s="17"/>
      <c r="J3638" s="8">
        <f t="shared" si="728"/>
        <v>58.927519151443725</v>
      </c>
      <c r="K3638" s="8">
        <f t="shared" si="729"/>
        <v>36.613942589338016</v>
      </c>
      <c r="L3638" s="8">
        <f t="shared" si="730"/>
        <v>0</v>
      </c>
      <c r="M3638" s="8">
        <f t="shared" si="731"/>
        <v>0</v>
      </c>
      <c r="N3638" s="8">
        <f t="shared" si="732"/>
        <v>53.923213344197862</v>
      </c>
      <c r="O3638" s="8">
        <f t="shared" si="733"/>
        <v>5.0170579971904479</v>
      </c>
      <c r="P3638" s="8">
        <f t="shared" si="734"/>
        <v>34.456110298931371</v>
      </c>
      <c r="Q3638" s="8">
        <f t="shared" si="735"/>
        <v>0</v>
      </c>
      <c r="R3638" s="9">
        <f t="shared" si="736"/>
        <v>0.48797666763795555</v>
      </c>
      <c r="S3638" s="8">
        <f t="shared" si="737"/>
        <v>188.93784338110143</v>
      </c>
      <c r="T3638" s="19">
        <f t="shared" si="738"/>
        <v>31.847153913593914</v>
      </c>
      <c r="U3638" s="19">
        <f t="shared" si="739"/>
        <v>31.13212721343989</v>
      </c>
      <c r="V3638" s="19">
        <f t="shared" si="740"/>
        <v>0.71502670015402359</v>
      </c>
    </row>
    <row r="3639" spans="1:22">
      <c r="A3639" s="7" t="s">
        <v>5382</v>
      </c>
      <c r="B3639" s="17"/>
      <c r="C3639" s="17">
        <v>1</v>
      </c>
      <c r="D3639" s="17"/>
      <c r="E3639" s="17"/>
      <c r="F3639" s="17">
        <v>2</v>
      </c>
      <c r="G3639" s="17"/>
      <c r="H3639" s="17">
        <v>2</v>
      </c>
      <c r="I3639" s="17"/>
      <c r="J3639" s="8">
        <f t="shared" si="728"/>
        <v>0</v>
      </c>
      <c r="K3639" s="8">
        <f t="shared" si="729"/>
        <v>12.20464752977934</v>
      </c>
      <c r="L3639" s="8">
        <f t="shared" si="730"/>
        <v>0</v>
      </c>
      <c r="M3639" s="8">
        <f t="shared" si="731"/>
        <v>14.588211266475561</v>
      </c>
      <c r="N3639" s="8">
        <f t="shared" si="732"/>
        <v>0</v>
      </c>
      <c r="O3639" s="8">
        <f t="shared" si="733"/>
        <v>10.034115994380896</v>
      </c>
      <c r="P3639" s="8">
        <f t="shared" si="734"/>
        <v>0</v>
      </c>
      <c r="Q3639" s="8">
        <f t="shared" si="735"/>
        <v>0</v>
      </c>
      <c r="R3639" s="9">
        <f t="shared" si="736"/>
        <v>0.44868544888004491</v>
      </c>
      <c r="S3639" s="8">
        <f t="shared" si="737"/>
        <v>36.826974790635795</v>
      </c>
      <c r="T3639" s="19">
        <f t="shared" si="738"/>
        <v>4.0682158432597797</v>
      </c>
      <c r="U3639" s="19">
        <f t="shared" si="739"/>
        <v>3.3447053314602986</v>
      </c>
      <c r="V3639" s="19">
        <f t="shared" si="740"/>
        <v>0.72351051179948112</v>
      </c>
    </row>
    <row r="3640" spans="1:22">
      <c r="A3640" s="7" t="s">
        <v>5619</v>
      </c>
      <c r="B3640" s="17"/>
      <c r="C3640" s="17">
        <v>1</v>
      </c>
      <c r="D3640" s="17"/>
      <c r="E3640" s="17"/>
      <c r="F3640" s="17">
        <v>2</v>
      </c>
      <c r="G3640" s="17"/>
      <c r="H3640" s="17">
        <v>1</v>
      </c>
      <c r="I3640" s="17"/>
      <c r="J3640" s="8">
        <f t="shared" si="728"/>
        <v>0</v>
      </c>
      <c r="K3640" s="8">
        <f t="shared" si="729"/>
        <v>12.20464752977934</v>
      </c>
      <c r="L3640" s="8">
        <f t="shared" si="730"/>
        <v>0</v>
      </c>
      <c r="M3640" s="8">
        <f t="shared" si="731"/>
        <v>7.2941056332377805</v>
      </c>
      <c r="N3640" s="8">
        <f t="shared" si="732"/>
        <v>0</v>
      </c>
      <c r="O3640" s="8">
        <f t="shared" si="733"/>
        <v>10.034115994380896</v>
      </c>
      <c r="P3640" s="8">
        <f t="shared" si="734"/>
        <v>0</v>
      </c>
      <c r="Q3640" s="8">
        <f t="shared" si="735"/>
        <v>0</v>
      </c>
      <c r="R3640" s="9">
        <f t="shared" si="736"/>
        <v>0.44868544888004491</v>
      </c>
      <c r="S3640" s="8">
        <f t="shared" si="737"/>
        <v>29.532869157398018</v>
      </c>
      <c r="T3640" s="19">
        <f t="shared" si="738"/>
        <v>4.0682158432597797</v>
      </c>
      <c r="U3640" s="19">
        <f t="shared" si="739"/>
        <v>3.3447053314602986</v>
      </c>
      <c r="V3640" s="19">
        <f t="shared" si="740"/>
        <v>0.72351051179948112</v>
      </c>
    </row>
    <row r="3641" spans="1:22">
      <c r="A3641" s="7" t="s">
        <v>5927</v>
      </c>
      <c r="B3641" s="17"/>
      <c r="C3641" s="17">
        <v>1</v>
      </c>
      <c r="D3641" s="17"/>
      <c r="E3641" s="17"/>
      <c r="F3641" s="17">
        <v>2</v>
      </c>
      <c r="G3641" s="17"/>
      <c r="H3641" s="17"/>
      <c r="I3641" s="17"/>
      <c r="J3641" s="8">
        <f t="shared" si="728"/>
        <v>0</v>
      </c>
      <c r="K3641" s="8">
        <f t="shared" si="729"/>
        <v>12.20464752977934</v>
      </c>
      <c r="L3641" s="8">
        <f t="shared" si="730"/>
        <v>0</v>
      </c>
      <c r="M3641" s="8">
        <f t="shared" si="731"/>
        <v>0</v>
      </c>
      <c r="N3641" s="8">
        <f t="shared" si="732"/>
        <v>0</v>
      </c>
      <c r="O3641" s="8">
        <f t="shared" si="733"/>
        <v>10.034115994380896</v>
      </c>
      <c r="P3641" s="8">
        <f t="shared" si="734"/>
        <v>0</v>
      </c>
      <c r="Q3641" s="8">
        <f t="shared" si="735"/>
        <v>0</v>
      </c>
      <c r="R3641" s="9">
        <f t="shared" si="736"/>
        <v>0.44868544888004491</v>
      </c>
      <c r="S3641" s="8">
        <f t="shared" si="737"/>
        <v>22.238763524160234</v>
      </c>
      <c r="T3641" s="19">
        <f t="shared" si="738"/>
        <v>4.0682158432597797</v>
      </c>
      <c r="U3641" s="19">
        <f t="shared" si="739"/>
        <v>3.3447053314602986</v>
      </c>
      <c r="V3641" s="19">
        <f t="shared" si="740"/>
        <v>0.72351051179948112</v>
      </c>
    </row>
    <row r="3642" spans="1:22">
      <c r="A3642" s="7" t="s">
        <v>5928</v>
      </c>
      <c r="B3642" s="17"/>
      <c r="C3642" s="17">
        <v>1</v>
      </c>
      <c r="D3642" s="17"/>
      <c r="E3642" s="17"/>
      <c r="F3642" s="17">
        <v>2</v>
      </c>
      <c r="G3642" s="17"/>
      <c r="H3642" s="17"/>
      <c r="I3642" s="17"/>
      <c r="J3642" s="8">
        <f t="shared" si="728"/>
        <v>0</v>
      </c>
      <c r="K3642" s="8">
        <f t="shared" si="729"/>
        <v>12.20464752977934</v>
      </c>
      <c r="L3642" s="8">
        <f t="shared" si="730"/>
        <v>0</v>
      </c>
      <c r="M3642" s="8">
        <f t="shared" si="731"/>
        <v>0</v>
      </c>
      <c r="N3642" s="8">
        <f t="shared" si="732"/>
        <v>0</v>
      </c>
      <c r="O3642" s="8">
        <f t="shared" si="733"/>
        <v>10.034115994380896</v>
      </c>
      <c r="P3642" s="8">
        <f t="shared" si="734"/>
        <v>0</v>
      </c>
      <c r="Q3642" s="8">
        <f t="shared" si="735"/>
        <v>0</v>
      </c>
      <c r="R3642" s="9">
        <f t="shared" si="736"/>
        <v>0.44868544888004491</v>
      </c>
      <c r="S3642" s="8">
        <f t="shared" si="737"/>
        <v>22.238763524160234</v>
      </c>
      <c r="T3642" s="19">
        <f t="shared" si="738"/>
        <v>4.0682158432597797</v>
      </c>
      <c r="U3642" s="19">
        <f t="shared" si="739"/>
        <v>3.3447053314602986</v>
      </c>
      <c r="V3642" s="19">
        <f t="shared" si="740"/>
        <v>0.72351051179948112</v>
      </c>
    </row>
    <row r="3643" spans="1:22">
      <c r="A3643" s="7" t="s">
        <v>5929</v>
      </c>
      <c r="B3643" s="17"/>
      <c r="C3643" s="17">
        <v>1</v>
      </c>
      <c r="D3643" s="17"/>
      <c r="E3643" s="17"/>
      <c r="F3643" s="17">
        <v>2</v>
      </c>
      <c r="G3643" s="17"/>
      <c r="H3643" s="17"/>
      <c r="I3643" s="17"/>
      <c r="J3643" s="8">
        <f t="shared" si="728"/>
        <v>0</v>
      </c>
      <c r="K3643" s="8">
        <f t="shared" si="729"/>
        <v>12.20464752977934</v>
      </c>
      <c r="L3643" s="8">
        <f t="shared" si="730"/>
        <v>0</v>
      </c>
      <c r="M3643" s="8">
        <f t="shared" si="731"/>
        <v>0</v>
      </c>
      <c r="N3643" s="8">
        <f t="shared" si="732"/>
        <v>0</v>
      </c>
      <c r="O3643" s="8">
        <f t="shared" si="733"/>
        <v>10.034115994380896</v>
      </c>
      <c r="P3643" s="8">
        <f t="shared" si="734"/>
        <v>0</v>
      </c>
      <c r="Q3643" s="8">
        <f t="shared" si="735"/>
        <v>0</v>
      </c>
      <c r="R3643" s="9">
        <f t="shared" si="736"/>
        <v>0.44868544888004491</v>
      </c>
      <c r="S3643" s="8">
        <f t="shared" si="737"/>
        <v>22.238763524160234</v>
      </c>
      <c r="T3643" s="19">
        <f t="shared" si="738"/>
        <v>4.0682158432597797</v>
      </c>
      <c r="U3643" s="19">
        <f t="shared" si="739"/>
        <v>3.3447053314602986</v>
      </c>
      <c r="V3643" s="19">
        <f t="shared" si="740"/>
        <v>0.72351051179948112</v>
      </c>
    </row>
    <row r="3644" spans="1:22">
      <c r="A3644" s="7" t="s">
        <v>5930</v>
      </c>
      <c r="B3644" s="17"/>
      <c r="C3644" s="17">
        <v>1</v>
      </c>
      <c r="D3644" s="17"/>
      <c r="E3644" s="17"/>
      <c r="F3644" s="17">
        <v>2</v>
      </c>
      <c r="G3644" s="17"/>
      <c r="H3644" s="17"/>
      <c r="I3644" s="17"/>
      <c r="J3644" s="8">
        <f t="shared" si="728"/>
        <v>0</v>
      </c>
      <c r="K3644" s="8">
        <f t="shared" si="729"/>
        <v>12.20464752977934</v>
      </c>
      <c r="L3644" s="8">
        <f t="shared" si="730"/>
        <v>0</v>
      </c>
      <c r="M3644" s="8">
        <f t="shared" si="731"/>
        <v>0</v>
      </c>
      <c r="N3644" s="8">
        <f t="shared" si="732"/>
        <v>0</v>
      </c>
      <c r="O3644" s="8">
        <f t="shared" si="733"/>
        <v>10.034115994380896</v>
      </c>
      <c r="P3644" s="8">
        <f t="shared" si="734"/>
        <v>0</v>
      </c>
      <c r="Q3644" s="8">
        <f t="shared" si="735"/>
        <v>0</v>
      </c>
      <c r="R3644" s="9">
        <f t="shared" si="736"/>
        <v>0.44868544888004491</v>
      </c>
      <c r="S3644" s="8">
        <f t="shared" si="737"/>
        <v>22.238763524160234</v>
      </c>
      <c r="T3644" s="19">
        <f t="shared" si="738"/>
        <v>4.0682158432597797</v>
      </c>
      <c r="U3644" s="19">
        <f t="shared" si="739"/>
        <v>3.3447053314602986</v>
      </c>
      <c r="V3644" s="19">
        <f t="shared" si="740"/>
        <v>0.72351051179948112</v>
      </c>
    </row>
    <row r="3645" spans="1:22">
      <c r="A3645" s="7" t="s">
        <v>5931</v>
      </c>
      <c r="B3645" s="17"/>
      <c r="C3645" s="17">
        <v>1</v>
      </c>
      <c r="D3645" s="17"/>
      <c r="E3645" s="17"/>
      <c r="F3645" s="17">
        <v>2</v>
      </c>
      <c r="G3645" s="17"/>
      <c r="H3645" s="17"/>
      <c r="I3645" s="17"/>
      <c r="J3645" s="8">
        <f t="shared" si="728"/>
        <v>0</v>
      </c>
      <c r="K3645" s="8">
        <f t="shared" si="729"/>
        <v>12.20464752977934</v>
      </c>
      <c r="L3645" s="8">
        <f t="shared" si="730"/>
        <v>0</v>
      </c>
      <c r="M3645" s="8">
        <f t="shared" si="731"/>
        <v>0</v>
      </c>
      <c r="N3645" s="8">
        <f t="shared" si="732"/>
        <v>0</v>
      </c>
      <c r="O3645" s="8">
        <f t="shared" si="733"/>
        <v>10.034115994380896</v>
      </c>
      <c r="P3645" s="8">
        <f t="shared" si="734"/>
        <v>0</v>
      </c>
      <c r="Q3645" s="8">
        <f t="shared" si="735"/>
        <v>0</v>
      </c>
      <c r="R3645" s="9">
        <f t="shared" si="736"/>
        <v>0.44868544888004491</v>
      </c>
      <c r="S3645" s="8">
        <f t="shared" si="737"/>
        <v>22.238763524160234</v>
      </c>
      <c r="T3645" s="19">
        <f t="shared" si="738"/>
        <v>4.0682158432597797</v>
      </c>
      <c r="U3645" s="19">
        <f t="shared" si="739"/>
        <v>3.3447053314602986</v>
      </c>
      <c r="V3645" s="19">
        <f t="shared" si="740"/>
        <v>0.72351051179948112</v>
      </c>
    </row>
    <row r="3646" spans="1:22">
      <c r="A3646" s="7" t="s">
        <v>5932</v>
      </c>
      <c r="B3646" s="17"/>
      <c r="C3646" s="17">
        <v>1</v>
      </c>
      <c r="D3646" s="17"/>
      <c r="E3646" s="17"/>
      <c r="F3646" s="17">
        <v>2</v>
      </c>
      <c r="G3646" s="17"/>
      <c r="H3646" s="17"/>
      <c r="I3646" s="17"/>
      <c r="J3646" s="8">
        <f t="shared" si="728"/>
        <v>0</v>
      </c>
      <c r="K3646" s="8">
        <f t="shared" si="729"/>
        <v>12.20464752977934</v>
      </c>
      <c r="L3646" s="8">
        <f t="shared" si="730"/>
        <v>0</v>
      </c>
      <c r="M3646" s="8">
        <f t="shared" si="731"/>
        <v>0</v>
      </c>
      <c r="N3646" s="8">
        <f t="shared" si="732"/>
        <v>0</v>
      </c>
      <c r="O3646" s="8">
        <f t="shared" si="733"/>
        <v>10.034115994380896</v>
      </c>
      <c r="P3646" s="8">
        <f t="shared" si="734"/>
        <v>0</v>
      </c>
      <c r="Q3646" s="8">
        <f t="shared" si="735"/>
        <v>0</v>
      </c>
      <c r="R3646" s="9">
        <f t="shared" si="736"/>
        <v>0.44868544888004491</v>
      </c>
      <c r="S3646" s="8">
        <f t="shared" si="737"/>
        <v>22.238763524160234</v>
      </c>
      <c r="T3646" s="19">
        <f t="shared" si="738"/>
        <v>4.0682158432597797</v>
      </c>
      <c r="U3646" s="19">
        <f t="shared" si="739"/>
        <v>3.3447053314602986</v>
      </c>
      <c r="V3646" s="19">
        <f t="shared" si="740"/>
        <v>0.72351051179948112</v>
      </c>
    </row>
    <row r="3647" spans="1:22">
      <c r="A3647" s="7" t="s">
        <v>5933</v>
      </c>
      <c r="B3647" s="17"/>
      <c r="C3647" s="17">
        <v>1</v>
      </c>
      <c r="D3647" s="17"/>
      <c r="E3647" s="17"/>
      <c r="F3647" s="17">
        <v>2</v>
      </c>
      <c r="G3647" s="17"/>
      <c r="H3647" s="17"/>
      <c r="I3647" s="17"/>
      <c r="J3647" s="8">
        <f t="shared" si="728"/>
        <v>0</v>
      </c>
      <c r="K3647" s="8">
        <f t="shared" si="729"/>
        <v>12.20464752977934</v>
      </c>
      <c r="L3647" s="8">
        <f t="shared" si="730"/>
        <v>0</v>
      </c>
      <c r="M3647" s="8">
        <f t="shared" si="731"/>
        <v>0</v>
      </c>
      <c r="N3647" s="8">
        <f t="shared" si="732"/>
        <v>0</v>
      </c>
      <c r="O3647" s="8">
        <f t="shared" si="733"/>
        <v>10.034115994380896</v>
      </c>
      <c r="P3647" s="8">
        <f t="shared" si="734"/>
        <v>0</v>
      </c>
      <c r="Q3647" s="8">
        <f t="shared" si="735"/>
        <v>0</v>
      </c>
      <c r="R3647" s="9">
        <f t="shared" si="736"/>
        <v>0.44868544888004491</v>
      </c>
      <c r="S3647" s="8">
        <f t="shared" si="737"/>
        <v>22.238763524160234</v>
      </c>
      <c r="T3647" s="19">
        <f t="shared" si="738"/>
        <v>4.0682158432597797</v>
      </c>
      <c r="U3647" s="19">
        <f t="shared" si="739"/>
        <v>3.3447053314602986</v>
      </c>
      <c r="V3647" s="19">
        <f t="shared" si="740"/>
        <v>0.72351051179948112</v>
      </c>
    </row>
    <row r="3648" spans="1:22">
      <c r="A3648" s="7" t="s">
        <v>5934</v>
      </c>
      <c r="B3648" s="17"/>
      <c r="C3648" s="17">
        <v>1</v>
      </c>
      <c r="D3648" s="17"/>
      <c r="E3648" s="17"/>
      <c r="F3648" s="17">
        <v>2</v>
      </c>
      <c r="G3648" s="17"/>
      <c r="H3648" s="17"/>
      <c r="I3648" s="17"/>
      <c r="J3648" s="8">
        <f t="shared" si="728"/>
        <v>0</v>
      </c>
      <c r="K3648" s="8">
        <f t="shared" si="729"/>
        <v>12.20464752977934</v>
      </c>
      <c r="L3648" s="8">
        <f t="shared" si="730"/>
        <v>0</v>
      </c>
      <c r="M3648" s="8">
        <f t="shared" si="731"/>
        <v>0</v>
      </c>
      <c r="N3648" s="8">
        <f t="shared" si="732"/>
        <v>0</v>
      </c>
      <c r="O3648" s="8">
        <f t="shared" si="733"/>
        <v>10.034115994380896</v>
      </c>
      <c r="P3648" s="8">
        <f t="shared" si="734"/>
        <v>0</v>
      </c>
      <c r="Q3648" s="8">
        <f t="shared" si="735"/>
        <v>0</v>
      </c>
      <c r="R3648" s="9">
        <f t="shared" si="736"/>
        <v>0.44868544888004491</v>
      </c>
      <c r="S3648" s="8">
        <f t="shared" si="737"/>
        <v>22.238763524160234</v>
      </c>
      <c r="T3648" s="19">
        <f t="shared" si="738"/>
        <v>4.0682158432597797</v>
      </c>
      <c r="U3648" s="19">
        <f t="shared" si="739"/>
        <v>3.3447053314602986</v>
      </c>
      <c r="V3648" s="19">
        <f t="shared" si="740"/>
        <v>0.72351051179948112</v>
      </c>
    </row>
    <row r="3649" spans="1:22">
      <c r="A3649" s="7" t="s">
        <v>5935</v>
      </c>
      <c r="B3649" s="17"/>
      <c r="C3649" s="17">
        <v>1</v>
      </c>
      <c r="D3649" s="17"/>
      <c r="E3649" s="17"/>
      <c r="F3649" s="17">
        <v>2</v>
      </c>
      <c r="G3649" s="17"/>
      <c r="H3649" s="17"/>
      <c r="I3649" s="17"/>
      <c r="J3649" s="8">
        <f t="shared" si="728"/>
        <v>0</v>
      </c>
      <c r="K3649" s="8">
        <f t="shared" si="729"/>
        <v>12.20464752977934</v>
      </c>
      <c r="L3649" s="8">
        <f t="shared" si="730"/>
        <v>0</v>
      </c>
      <c r="M3649" s="8">
        <f t="shared" si="731"/>
        <v>0</v>
      </c>
      <c r="N3649" s="8">
        <f t="shared" si="732"/>
        <v>0</v>
      </c>
      <c r="O3649" s="8">
        <f t="shared" si="733"/>
        <v>10.034115994380896</v>
      </c>
      <c r="P3649" s="8">
        <f t="shared" si="734"/>
        <v>0</v>
      </c>
      <c r="Q3649" s="8">
        <f t="shared" si="735"/>
        <v>0</v>
      </c>
      <c r="R3649" s="9">
        <f t="shared" si="736"/>
        <v>0.44868544888004491</v>
      </c>
      <c r="S3649" s="8">
        <f t="shared" si="737"/>
        <v>22.238763524160234</v>
      </c>
      <c r="T3649" s="19">
        <f t="shared" si="738"/>
        <v>4.0682158432597797</v>
      </c>
      <c r="U3649" s="19">
        <f t="shared" si="739"/>
        <v>3.3447053314602986</v>
      </c>
      <c r="V3649" s="19">
        <f t="shared" si="740"/>
        <v>0.72351051179948112</v>
      </c>
    </row>
    <row r="3650" spans="1:22">
      <c r="A3650" s="7" t="s">
        <v>5936</v>
      </c>
      <c r="B3650" s="17"/>
      <c r="C3650" s="17">
        <v>1</v>
      </c>
      <c r="D3650" s="17"/>
      <c r="E3650" s="17"/>
      <c r="F3650" s="17">
        <v>2</v>
      </c>
      <c r="G3650" s="17"/>
      <c r="H3650" s="17"/>
      <c r="I3650" s="17"/>
      <c r="J3650" s="8">
        <f t="shared" si="728"/>
        <v>0</v>
      </c>
      <c r="K3650" s="8">
        <f t="shared" si="729"/>
        <v>12.20464752977934</v>
      </c>
      <c r="L3650" s="8">
        <f t="shared" si="730"/>
        <v>0</v>
      </c>
      <c r="M3650" s="8">
        <f t="shared" si="731"/>
        <v>0</v>
      </c>
      <c r="N3650" s="8">
        <f t="shared" si="732"/>
        <v>0</v>
      </c>
      <c r="O3650" s="8">
        <f t="shared" si="733"/>
        <v>10.034115994380896</v>
      </c>
      <c r="P3650" s="8">
        <f t="shared" si="734"/>
        <v>0</v>
      </c>
      <c r="Q3650" s="8">
        <f t="shared" si="735"/>
        <v>0</v>
      </c>
      <c r="R3650" s="9">
        <f t="shared" si="736"/>
        <v>0.44868544888004491</v>
      </c>
      <c r="S3650" s="8">
        <f t="shared" si="737"/>
        <v>22.238763524160234</v>
      </c>
      <c r="T3650" s="19">
        <f t="shared" si="738"/>
        <v>4.0682158432597797</v>
      </c>
      <c r="U3650" s="19">
        <f t="shared" si="739"/>
        <v>3.3447053314602986</v>
      </c>
      <c r="V3650" s="19">
        <f t="shared" si="740"/>
        <v>0.72351051179948112</v>
      </c>
    </row>
    <row r="3651" spans="1:22">
      <c r="A3651" s="7" t="s">
        <v>5937</v>
      </c>
      <c r="B3651" s="17"/>
      <c r="C3651" s="17">
        <v>1</v>
      </c>
      <c r="D3651" s="17"/>
      <c r="E3651" s="17"/>
      <c r="F3651" s="17">
        <v>2</v>
      </c>
      <c r="G3651" s="17"/>
      <c r="H3651" s="17"/>
      <c r="I3651" s="17"/>
      <c r="J3651" s="8">
        <f t="shared" si="728"/>
        <v>0</v>
      </c>
      <c r="K3651" s="8">
        <f t="shared" si="729"/>
        <v>12.20464752977934</v>
      </c>
      <c r="L3651" s="8">
        <f t="shared" si="730"/>
        <v>0</v>
      </c>
      <c r="M3651" s="8">
        <f t="shared" si="731"/>
        <v>0</v>
      </c>
      <c r="N3651" s="8">
        <f t="shared" si="732"/>
        <v>0</v>
      </c>
      <c r="O3651" s="8">
        <f t="shared" si="733"/>
        <v>10.034115994380896</v>
      </c>
      <c r="P3651" s="8">
        <f t="shared" si="734"/>
        <v>0</v>
      </c>
      <c r="Q3651" s="8">
        <f t="shared" si="735"/>
        <v>0</v>
      </c>
      <c r="R3651" s="9">
        <f t="shared" si="736"/>
        <v>0.44868544888004491</v>
      </c>
      <c r="S3651" s="8">
        <f t="shared" si="737"/>
        <v>22.238763524160234</v>
      </c>
      <c r="T3651" s="19">
        <f t="shared" si="738"/>
        <v>4.0682158432597797</v>
      </c>
      <c r="U3651" s="19">
        <f t="shared" si="739"/>
        <v>3.3447053314602986</v>
      </c>
      <c r="V3651" s="19">
        <f t="shared" si="740"/>
        <v>0.72351051179948112</v>
      </c>
    </row>
    <row r="3652" spans="1:22">
      <c r="A3652" s="7" t="s">
        <v>5938</v>
      </c>
      <c r="B3652" s="17"/>
      <c r="C3652" s="17">
        <v>1</v>
      </c>
      <c r="D3652" s="17"/>
      <c r="E3652" s="17"/>
      <c r="F3652" s="17">
        <v>2</v>
      </c>
      <c r="G3652" s="17"/>
      <c r="H3652" s="17"/>
      <c r="I3652" s="17"/>
      <c r="J3652" s="8">
        <f t="shared" si="728"/>
        <v>0</v>
      </c>
      <c r="K3652" s="8">
        <f t="shared" si="729"/>
        <v>12.20464752977934</v>
      </c>
      <c r="L3652" s="8">
        <f t="shared" si="730"/>
        <v>0</v>
      </c>
      <c r="M3652" s="8">
        <f t="shared" si="731"/>
        <v>0</v>
      </c>
      <c r="N3652" s="8">
        <f t="shared" si="732"/>
        <v>0</v>
      </c>
      <c r="O3652" s="8">
        <f t="shared" si="733"/>
        <v>10.034115994380896</v>
      </c>
      <c r="P3652" s="8">
        <f t="shared" si="734"/>
        <v>0</v>
      </c>
      <c r="Q3652" s="8">
        <f t="shared" si="735"/>
        <v>0</v>
      </c>
      <c r="R3652" s="9">
        <f t="shared" si="736"/>
        <v>0.44868544888004491</v>
      </c>
      <c r="S3652" s="8">
        <f t="shared" si="737"/>
        <v>22.238763524160234</v>
      </c>
      <c r="T3652" s="19">
        <f t="shared" si="738"/>
        <v>4.0682158432597797</v>
      </c>
      <c r="U3652" s="19">
        <f t="shared" si="739"/>
        <v>3.3447053314602986</v>
      </c>
      <c r="V3652" s="19">
        <f t="shared" si="740"/>
        <v>0.72351051179948112</v>
      </c>
    </row>
    <row r="3653" spans="1:22">
      <c r="A3653" s="7" t="s">
        <v>5939</v>
      </c>
      <c r="B3653" s="17"/>
      <c r="C3653" s="17">
        <v>1</v>
      </c>
      <c r="D3653" s="17"/>
      <c r="E3653" s="17"/>
      <c r="F3653" s="17">
        <v>2</v>
      </c>
      <c r="G3653" s="17"/>
      <c r="H3653" s="17"/>
      <c r="I3653" s="17"/>
      <c r="J3653" s="8">
        <f t="shared" si="728"/>
        <v>0</v>
      </c>
      <c r="K3653" s="8">
        <f t="shared" si="729"/>
        <v>12.20464752977934</v>
      </c>
      <c r="L3653" s="8">
        <f t="shared" si="730"/>
        <v>0</v>
      </c>
      <c r="M3653" s="8">
        <f t="shared" si="731"/>
        <v>0</v>
      </c>
      <c r="N3653" s="8">
        <f t="shared" si="732"/>
        <v>0</v>
      </c>
      <c r="O3653" s="8">
        <f t="shared" si="733"/>
        <v>10.034115994380896</v>
      </c>
      <c r="P3653" s="8">
        <f t="shared" si="734"/>
        <v>0</v>
      </c>
      <c r="Q3653" s="8">
        <f t="shared" si="735"/>
        <v>0</v>
      </c>
      <c r="R3653" s="9">
        <f t="shared" si="736"/>
        <v>0.44868544888004491</v>
      </c>
      <c r="S3653" s="8">
        <f t="shared" si="737"/>
        <v>22.238763524160234</v>
      </c>
      <c r="T3653" s="19">
        <f t="shared" si="738"/>
        <v>4.0682158432597797</v>
      </c>
      <c r="U3653" s="19">
        <f t="shared" si="739"/>
        <v>3.3447053314602986</v>
      </c>
      <c r="V3653" s="19">
        <f t="shared" si="740"/>
        <v>0.72351051179948112</v>
      </c>
    </row>
    <row r="3654" spans="1:22">
      <c r="A3654" s="7" t="s">
        <v>5940</v>
      </c>
      <c r="B3654" s="17"/>
      <c r="C3654" s="17">
        <v>1</v>
      </c>
      <c r="D3654" s="17"/>
      <c r="E3654" s="17"/>
      <c r="F3654" s="17">
        <v>2</v>
      </c>
      <c r="G3654" s="17"/>
      <c r="H3654" s="17"/>
      <c r="I3654" s="17"/>
      <c r="J3654" s="8">
        <f t="shared" ref="J3654:J3717" si="741">1000000*B3654/33940</f>
        <v>0</v>
      </c>
      <c r="K3654" s="8">
        <f t="shared" ref="K3654:K3717" si="742">1000000*C3654/81936</f>
        <v>12.20464752977934</v>
      </c>
      <c r="L3654" s="8">
        <f t="shared" ref="L3654:L3717" si="743">1000000*D3654/61554</f>
        <v>0</v>
      </c>
      <c r="M3654" s="8">
        <f t="shared" ref="M3654:M3717" si="744">1000000*H3654/137097</f>
        <v>0</v>
      </c>
      <c r="N3654" s="8">
        <f t="shared" ref="N3654:N3717" si="745">1000000*E3654/166904</f>
        <v>0</v>
      </c>
      <c r="O3654" s="8">
        <f t="shared" ref="O3654:O3717" si="746">1000000*F3654/199320</f>
        <v>10.034115994380896</v>
      </c>
      <c r="P3654" s="8">
        <f t="shared" ref="P3654:P3717" si="747">1000000*G3654/203157</f>
        <v>0</v>
      </c>
      <c r="Q3654" s="8">
        <f t="shared" ref="Q3654:Q3717" si="748">1000000*(I3654/564972)</f>
        <v>0</v>
      </c>
      <c r="R3654" s="9">
        <f t="shared" ref="R3654:R3717" si="749">_xlfn.T.TEST(J3654:L3654,N3654:P3654,1,2)</f>
        <v>0.44868544888004491</v>
      </c>
      <c r="S3654" s="8">
        <f t="shared" ref="S3654:S3717" si="750">SUM(J3654:P3654)</f>
        <v>22.238763524160234</v>
      </c>
      <c r="T3654" s="19">
        <f t="shared" ref="T3654:T3717" si="751">AVERAGE(J3654:L3654)</f>
        <v>4.0682158432597797</v>
      </c>
      <c r="U3654" s="19">
        <f t="shared" ref="U3654:U3717" si="752">AVERAGE(N3654:P3654)</f>
        <v>3.3447053314602986</v>
      </c>
      <c r="V3654" s="19">
        <f t="shared" ref="V3654:V3717" si="753">T3654-U3654</f>
        <v>0.72351051179948112</v>
      </c>
    </row>
    <row r="3655" spans="1:22">
      <c r="A3655" s="7" t="s">
        <v>5941</v>
      </c>
      <c r="B3655" s="17"/>
      <c r="C3655" s="17">
        <v>1</v>
      </c>
      <c r="D3655" s="17"/>
      <c r="E3655" s="17"/>
      <c r="F3655" s="17">
        <v>2</v>
      </c>
      <c r="G3655" s="17"/>
      <c r="H3655" s="17"/>
      <c r="I3655" s="17"/>
      <c r="J3655" s="8">
        <f t="shared" si="741"/>
        <v>0</v>
      </c>
      <c r="K3655" s="8">
        <f t="shared" si="742"/>
        <v>12.20464752977934</v>
      </c>
      <c r="L3655" s="8">
        <f t="shared" si="743"/>
        <v>0</v>
      </c>
      <c r="M3655" s="8">
        <f t="shared" si="744"/>
        <v>0</v>
      </c>
      <c r="N3655" s="8">
        <f t="shared" si="745"/>
        <v>0</v>
      </c>
      <c r="O3655" s="8">
        <f t="shared" si="746"/>
        <v>10.034115994380896</v>
      </c>
      <c r="P3655" s="8">
        <f t="shared" si="747"/>
        <v>0</v>
      </c>
      <c r="Q3655" s="8">
        <f t="shared" si="748"/>
        <v>0</v>
      </c>
      <c r="R3655" s="9">
        <f t="shared" si="749"/>
        <v>0.44868544888004491</v>
      </c>
      <c r="S3655" s="8">
        <f t="shared" si="750"/>
        <v>22.238763524160234</v>
      </c>
      <c r="T3655" s="19">
        <f t="shared" si="751"/>
        <v>4.0682158432597797</v>
      </c>
      <c r="U3655" s="19">
        <f t="shared" si="752"/>
        <v>3.3447053314602986</v>
      </c>
      <c r="V3655" s="19">
        <f t="shared" si="753"/>
        <v>0.72351051179948112</v>
      </c>
    </row>
    <row r="3656" spans="1:22">
      <c r="A3656" s="7" t="s">
        <v>5942</v>
      </c>
      <c r="B3656" s="17"/>
      <c r="C3656" s="17">
        <v>1</v>
      </c>
      <c r="D3656" s="17"/>
      <c r="E3656" s="17"/>
      <c r="F3656" s="17">
        <v>2</v>
      </c>
      <c r="G3656" s="17"/>
      <c r="H3656" s="17"/>
      <c r="I3656" s="17"/>
      <c r="J3656" s="8">
        <f t="shared" si="741"/>
        <v>0</v>
      </c>
      <c r="K3656" s="8">
        <f t="shared" si="742"/>
        <v>12.20464752977934</v>
      </c>
      <c r="L3656" s="8">
        <f t="shared" si="743"/>
        <v>0</v>
      </c>
      <c r="M3656" s="8">
        <f t="shared" si="744"/>
        <v>0</v>
      </c>
      <c r="N3656" s="8">
        <f t="shared" si="745"/>
        <v>0</v>
      </c>
      <c r="O3656" s="8">
        <f t="shared" si="746"/>
        <v>10.034115994380896</v>
      </c>
      <c r="P3656" s="8">
        <f t="shared" si="747"/>
        <v>0</v>
      </c>
      <c r="Q3656" s="8">
        <f t="shared" si="748"/>
        <v>0</v>
      </c>
      <c r="R3656" s="9">
        <f t="shared" si="749"/>
        <v>0.44868544888004491</v>
      </c>
      <c r="S3656" s="8">
        <f t="shared" si="750"/>
        <v>22.238763524160234</v>
      </c>
      <c r="T3656" s="19">
        <f t="shared" si="751"/>
        <v>4.0682158432597797</v>
      </c>
      <c r="U3656" s="19">
        <f t="shared" si="752"/>
        <v>3.3447053314602986</v>
      </c>
      <c r="V3656" s="19">
        <f t="shared" si="753"/>
        <v>0.72351051179948112</v>
      </c>
    </row>
    <row r="3657" spans="1:22">
      <c r="A3657" s="7" t="s">
        <v>5943</v>
      </c>
      <c r="B3657" s="17"/>
      <c r="C3657" s="17">
        <v>1</v>
      </c>
      <c r="D3657" s="17"/>
      <c r="E3657" s="17"/>
      <c r="F3657" s="17">
        <v>2</v>
      </c>
      <c r="G3657" s="17"/>
      <c r="H3657" s="17"/>
      <c r="I3657" s="17"/>
      <c r="J3657" s="8">
        <f t="shared" si="741"/>
        <v>0</v>
      </c>
      <c r="K3657" s="8">
        <f t="shared" si="742"/>
        <v>12.20464752977934</v>
      </c>
      <c r="L3657" s="8">
        <f t="shared" si="743"/>
        <v>0</v>
      </c>
      <c r="M3657" s="8">
        <f t="shared" si="744"/>
        <v>0</v>
      </c>
      <c r="N3657" s="8">
        <f t="shared" si="745"/>
        <v>0</v>
      </c>
      <c r="O3657" s="8">
        <f t="shared" si="746"/>
        <v>10.034115994380896</v>
      </c>
      <c r="P3657" s="8">
        <f t="shared" si="747"/>
        <v>0</v>
      </c>
      <c r="Q3657" s="8">
        <f t="shared" si="748"/>
        <v>0</v>
      </c>
      <c r="R3657" s="9">
        <f t="shared" si="749"/>
        <v>0.44868544888004491</v>
      </c>
      <c r="S3657" s="8">
        <f t="shared" si="750"/>
        <v>22.238763524160234</v>
      </c>
      <c r="T3657" s="19">
        <f t="shared" si="751"/>
        <v>4.0682158432597797</v>
      </c>
      <c r="U3657" s="19">
        <f t="shared" si="752"/>
        <v>3.3447053314602986</v>
      </c>
      <c r="V3657" s="19">
        <f t="shared" si="753"/>
        <v>0.72351051179948112</v>
      </c>
    </row>
    <row r="3658" spans="1:22">
      <c r="A3658" s="7" t="s">
        <v>5944</v>
      </c>
      <c r="B3658" s="17"/>
      <c r="C3658" s="17">
        <v>1</v>
      </c>
      <c r="D3658" s="17"/>
      <c r="E3658" s="17"/>
      <c r="F3658" s="17">
        <v>2</v>
      </c>
      <c r="G3658" s="17"/>
      <c r="H3658" s="17"/>
      <c r="I3658" s="17"/>
      <c r="J3658" s="8">
        <f t="shared" si="741"/>
        <v>0</v>
      </c>
      <c r="K3658" s="8">
        <f t="shared" si="742"/>
        <v>12.20464752977934</v>
      </c>
      <c r="L3658" s="8">
        <f t="shared" si="743"/>
        <v>0</v>
      </c>
      <c r="M3658" s="8">
        <f t="shared" si="744"/>
        <v>0</v>
      </c>
      <c r="N3658" s="8">
        <f t="shared" si="745"/>
        <v>0</v>
      </c>
      <c r="O3658" s="8">
        <f t="shared" si="746"/>
        <v>10.034115994380896</v>
      </c>
      <c r="P3658" s="8">
        <f t="shared" si="747"/>
        <v>0</v>
      </c>
      <c r="Q3658" s="8">
        <f t="shared" si="748"/>
        <v>0</v>
      </c>
      <c r="R3658" s="9">
        <f t="shared" si="749"/>
        <v>0.44868544888004491</v>
      </c>
      <c r="S3658" s="8">
        <f t="shared" si="750"/>
        <v>22.238763524160234</v>
      </c>
      <c r="T3658" s="19">
        <f t="shared" si="751"/>
        <v>4.0682158432597797</v>
      </c>
      <c r="U3658" s="19">
        <f t="shared" si="752"/>
        <v>3.3447053314602986</v>
      </c>
      <c r="V3658" s="19">
        <f t="shared" si="753"/>
        <v>0.72351051179948112</v>
      </c>
    </row>
    <row r="3659" spans="1:22">
      <c r="A3659" s="7" t="s">
        <v>5945</v>
      </c>
      <c r="B3659" s="17"/>
      <c r="C3659" s="17">
        <v>1</v>
      </c>
      <c r="D3659" s="17"/>
      <c r="E3659" s="17"/>
      <c r="F3659" s="17">
        <v>2</v>
      </c>
      <c r="G3659" s="17"/>
      <c r="H3659" s="17"/>
      <c r="I3659" s="17"/>
      <c r="J3659" s="8">
        <f t="shared" si="741"/>
        <v>0</v>
      </c>
      <c r="K3659" s="8">
        <f t="shared" si="742"/>
        <v>12.20464752977934</v>
      </c>
      <c r="L3659" s="8">
        <f t="shared" si="743"/>
        <v>0</v>
      </c>
      <c r="M3659" s="8">
        <f t="shared" si="744"/>
        <v>0</v>
      </c>
      <c r="N3659" s="8">
        <f t="shared" si="745"/>
        <v>0</v>
      </c>
      <c r="O3659" s="8">
        <f t="shared" si="746"/>
        <v>10.034115994380896</v>
      </c>
      <c r="P3659" s="8">
        <f t="shared" si="747"/>
        <v>0</v>
      </c>
      <c r="Q3659" s="8">
        <f t="shared" si="748"/>
        <v>0</v>
      </c>
      <c r="R3659" s="9">
        <f t="shared" si="749"/>
        <v>0.44868544888004491</v>
      </c>
      <c r="S3659" s="8">
        <f t="shared" si="750"/>
        <v>22.238763524160234</v>
      </c>
      <c r="T3659" s="19">
        <f t="shared" si="751"/>
        <v>4.0682158432597797</v>
      </c>
      <c r="U3659" s="19">
        <f t="shared" si="752"/>
        <v>3.3447053314602986</v>
      </c>
      <c r="V3659" s="19">
        <f t="shared" si="753"/>
        <v>0.72351051179948112</v>
      </c>
    </row>
    <row r="3660" spans="1:22">
      <c r="A3660" s="7" t="s">
        <v>5946</v>
      </c>
      <c r="B3660" s="17"/>
      <c r="C3660" s="17">
        <v>1</v>
      </c>
      <c r="D3660" s="17"/>
      <c r="E3660" s="17"/>
      <c r="F3660" s="17">
        <v>2</v>
      </c>
      <c r="G3660" s="17"/>
      <c r="H3660" s="17"/>
      <c r="I3660" s="17"/>
      <c r="J3660" s="8">
        <f t="shared" si="741"/>
        <v>0</v>
      </c>
      <c r="K3660" s="8">
        <f t="shared" si="742"/>
        <v>12.20464752977934</v>
      </c>
      <c r="L3660" s="8">
        <f t="shared" si="743"/>
        <v>0</v>
      </c>
      <c r="M3660" s="8">
        <f t="shared" si="744"/>
        <v>0</v>
      </c>
      <c r="N3660" s="8">
        <f t="shared" si="745"/>
        <v>0</v>
      </c>
      <c r="O3660" s="8">
        <f t="shared" si="746"/>
        <v>10.034115994380896</v>
      </c>
      <c r="P3660" s="8">
        <f t="shared" si="747"/>
        <v>0</v>
      </c>
      <c r="Q3660" s="8">
        <f t="shared" si="748"/>
        <v>0</v>
      </c>
      <c r="R3660" s="9">
        <f t="shared" si="749"/>
        <v>0.44868544888004491</v>
      </c>
      <c r="S3660" s="8">
        <f t="shared" si="750"/>
        <v>22.238763524160234</v>
      </c>
      <c r="T3660" s="19">
        <f t="shared" si="751"/>
        <v>4.0682158432597797</v>
      </c>
      <c r="U3660" s="19">
        <f t="shared" si="752"/>
        <v>3.3447053314602986</v>
      </c>
      <c r="V3660" s="19">
        <f t="shared" si="753"/>
        <v>0.72351051179948112</v>
      </c>
    </row>
    <row r="3661" spans="1:22">
      <c r="A3661" s="7" t="s">
        <v>5947</v>
      </c>
      <c r="B3661" s="17"/>
      <c r="C3661" s="17">
        <v>1</v>
      </c>
      <c r="D3661" s="17"/>
      <c r="E3661" s="17"/>
      <c r="F3661" s="17">
        <v>2</v>
      </c>
      <c r="G3661" s="17"/>
      <c r="H3661" s="17"/>
      <c r="I3661" s="17"/>
      <c r="J3661" s="8">
        <f t="shared" si="741"/>
        <v>0</v>
      </c>
      <c r="K3661" s="8">
        <f t="shared" si="742"/>
        <v>12.20464752977934</v>
      </c>
      <c r="L3661" s="8">
        <f t="shared" si="743"/>
        <v>0</v>
      </c>
      <c r="M3661" s="8">
        <f t="shared" si="744"/>
        <v>0</v>
      </c>
      <c r="N3661" s="8">
        <f t="shared" si="745"/>
        <v>0</v>
      </c>
      <c r="O3661" s="8">
        <f t="shared" si="746"/>
        <v>10.034115994380896</v>
      </c>
      <c r="P3661" s="8">
        <f t="shared" si="747"/>
        <v>0</v>
      </c>
      <c r="Q3661" s="8">
        <f t="shared" si="748"/>
        <v>0</v>
      </c>
      <c r="R3661" s="9">
        <f t="shared" si="749"/>
        <v>0.44868544888004491</v>
      </c>
      <c r="S3661" s="8">
        <f t="shared" si="750"/>
        <v>22.238763524160234</v>
      </c>
      <c r="T3661" s="19">
        <f t="shared" si="751"/>
        <v>4.0682158432597797</v>
      </c>
      <c r="U3661" s="19">
        <f t="shared" si="752"/>
        <v>3.3447053314602986</v>
      </c>
      <c r="V3661" s="19">
        <f t="shared" si="753"/>
        <v>0.72351051179948112</v>
      </c>
    </row>
    <row r="3662" spans="1:22">
      <c r="A3662" s="7" t="s">
        <v>4278</v>
      </c>
      <c r="B3662" s="17">
        <v>2</v>
      </c>
      <c r="C3662" s="17"/>
      <c r="D3662" s="17"/>
      <c r="E3662" s="17">
        <v>7</v>
      </c>
      <c r="F3662" s="17"/>
      <c r="G3662" s="17">
        <v>3</v>
      </c>
      <c r="H3662" s="17">
        <v>1</v>
      </c>
      <c r="I3662" s="17"/>
      <c r="J3662" s="8">
        <f t="shared" si="741"/>
        <v>58.927519151443725</v>
      </c>
      <c r="K3662" s="8">
        <f t="shared" si="742"/>
        <v>0</v>
      </c>
      <c r="L3662" s="8">
        <f t="shared" si="743"/>
        <v>0</v>
      </c>
      <c r="M3662" s="8">
        <f t="shared" si="744"/>
        <v>7.2941056332377805</v>
      </c>
      <c r="N3662" s="8">
        <f t="shared" si="745"/>
        <v>41.940277045487228</v>
      </c>
      <c r="O3662" s="8">
        <f t="shared" si="746"/>
        <v>0</v>
      </c>
      <c r="P3662" s="8">
        <f t="shared" si="747"/>
        <v>14.76690441382773</v>
      </c>
      <c r="Q3662" s="8">
        <f t="shared" si="748"/>
        <v>0</v>
      </c>
      <c r="R3662" s="9">
        <f t="shared" si="749"/>
        <v>0.48802221161298653</v>
      </c>
      <c r="S3662" s="8">
        <f t="shared" si="750"/>
        <v>122.92880624399648</v>
      </c>
      <c r="T3662" s="19">
        <f t="shared" si="751"/>
        <v>19.642506383814574</v>
      </c>
      <c r="U3662" s="19">
        <f t="shared" si="752"/>
        <v>18.902393819771653</v>
      </c>
      <c r="V3662" s="19">
        <f t="shared" si="753"/>
        <v>0.7401125640429207</v>
      </c>
    </row>
    <row r="3663" spans="1:22">
      <c r="A3663" s="7" t="s">
        <v>3910</v>
      </c>
      <c r="B3663" s="17"/>
      <c r="C3663" s="17">
        <v>2</v>
      </c>
      <c r="D3663" s="17">
        <v>2</v>
      </c>
      <c r="E3663" s="17">
        <v>5</v>
      </c>
      <c r="F3663" s="17">
        <v>1</v>
      </c>
      <c r="G3663" s="17">
        <v>4</v>
      </c>
      <c r="H3663" s="17"/>
      <c r="I3663" s="17"/>
      <c r="J3663" s="8">
        <f t="shared" si="741"/>
        <v>0</v>
      </c>
      <c r="K3663" s="8">
        <f t="shared" si="742"/>
        <v>24.40929505955868</v>
      </c>
      <c r="L3663" s="8">
        <f t="shared" si="743"/>
        <v>32.491795821555058</v>
      </c>
      <c r="M3663" s="8">
        <f t="shared" si="744"/>
        <v>0</v>
      </c>
      <c r="N3663" s="8">
        <f t="shared" si="745"/>
        <v>29.957340746776591</v>
      </c>
      <c r="O3663" s="8">
        <f t="shared" si="746"/>
        <v>5.0170579971904479</v>
      </c>
      <c r="P3663" s="8">
        <f t="shared" si="747"/>
        <v>19.68920588510364</v>
      </c>
      <c r="Q3663" s="8">
        <f t="shared" si="748"/>
        <v>0</v>
      </c>
      <c r="R3663" s="9">
        <f t="shared" si="749"/>
        <v>0.47700890994706913</v>
      </c>
      <c r="S3663" s="8">
        <f t="shared" si="750"/>
        <v>111.56469551018441</v>
      </c>
      <c r="T3663" s="19">
        <f t="shared" si="751"/>
        <v>18.967030293704578</v>
      </c>
      <c r="U3663" s="19">
        <f t="shared" si="752"/>
        <v>18.221201543023557</v>
      </c>
      <c r="V3663" s="19">
        <f t="shared" si="753"/>
        <v>0.74582875068102084</v>
      </c>
    </row>
    <row r="3664" spans="1:22">
      <c r="A3664" s="7" t="s">
        <v>5925</v>
      </c>
      <c r="B3664" s="17"/>
      <c r="C3664" s="17">
        <v>1</v>
      </c>
      <c r="D3664" s="17"/>
      <c r="E3664" s="17"/>
      <c r="F3664" s="17">
        <v>1</v>
      </c>
      <c r="G3664" s="17">
        <v>1</v>
      </c>
      <c r="H3664" s="17"/>
      <c r="I3664" s="17"/>
      <c r="J3664" s="8">
        <f t="shared" si="741"/>
        <v>0</v>
      </c>
      <c r="K3664" s="8">
        <f t="shared" si="742"/>
        <v>12.20464752977934</v>
      </c>
      <c r="L3664" s="8">
        <f t="shared" si="743"/>
        <v>0</v>
      </c>
      <c r="M3664" s="8">
        <f t="shared" si="744"/>
        <v>0</v>
      </c>
      <c r="N3664" s="8">
        <f t="shared" si="745"/>
        <v>0</v>
      </c>
      <c r="O3664" s="8">
        <f t="shared" si="746"/>
        <v>5.0170579971904479</v>
      </c>
      <c r="P3664" s="8">
        <f t="shared" si="747"/>
        <v>4.9223014712759099</v>
      </c>
      <c r="Q3664" s="8">
        <f t="shared" si="748"/>
        <v>0</v>
      </c>
      <c r="R3664" s="9">
        <f t="shared" si="749"/>
        <v>0.43593124107843406</v>
      </c>
      <c r="S3664" s="8">
        <f t="shared" si="750"/>
        <v>22.1440069982457</v>
      </c>
      <c r="T3664" s="19">
        <f t="shared" si="751"/>
        <v>4.0682158432597797</v>
      </c>
      <c r="U3664" s="19">
        <f t="shared" si="752"/>
        <v>3.3131198228221188</v>
      </c>
      <c r="V3664" s="19">
        <f t="shared" si="753"/>
        <v>0.75509602043766089</v>
      </c>
    </row>
    <row r="3665" spans="1:22">
      <c r="A3665" s="7" t="s">
        <v>2188</v>
      </c>
      <c r="B3665" s="17">
        <v>5</v>
      </c>
      <c r="C3665" s="17">
        <v>3</v>
      </c>
      <c r="D3665" s="17">
        <v>1</v>
      </c>
      <c r="E3665" s="17">
        <v>13</v>
      </c>
      <c r="F3665" s="17">
        <v>19</v>
      </c>
      <c r="G3665" s="17">
        <v>5</v>
      </c>
      <c r="H3665" s="17">
        <v>1</v>
      </c>
      <c r="I3665" s="17">
        <v>1</v>
      </c>
      <c r="J3665" s="8">
        <f t="shared" si="741"/>
        <v>147.3187978786093</v>
      </c>
      <c r="K3665" s="8">
        <f t="shared" si="742"/>
        <v>36.613942589338016</v>
      </c>
      <c r="L3665" s="8">
        <f t="shared" si="743"/>
        <v>16.245897910777529</v>
      </c>
      <c r="M3665" s="8">
        <f t="shared" si="744"/>
        <v>7.2941056332377805</v>
      </c>
      <c r="N3665" s="8">
        <f t="shared" si="745"/>
        <v>77.889085941619129</v>
      </c>
      <c r="O3665" s="8">
        <f t="shared" si="746"/>
        <v>95.324101946618498</v>
      </c>
      <c r="P3665" s="8">
        <f t="shared" si="747"/>
        <v>24.611507356379548</v>
      </c>
      <c r="Q3665" s="8">
        <f t="shared" si="748"/>
        <v>1.7699992212003426</v>
      </c>
      <c r="R3665" s="9">
        <f t="shared" si="749"/>
        <v>0.49359583582287792</v>
      </c>
      <c r="S3665" s="8">
        <f t="shared" si="750"/>
        <v>405.29743925657982</v>
      </c>
      <c r="T3665" s="19">
        <f t="shared" si="751"/>
        <v>66.726212792908285</v>
      </c>
      <c r="U3665" s="19">
        <f t="shared" si="752"/>
        <v>65.941565081539053</v>
      </c>
      <c r="V3665" s="19">
        <f t="shared" si="753"/>
        <v>0.78464771136923162</v>
      </c>
    </row>
    <row r="3666" spans="1:22">
      <c r="A3666" s="7" t="s">
        <v>4760</v>
      </c>
      <c r="B3666" s="17"/>
      <c r="C3666" s="17">
        <v>1</v>
      </c>
      <c r="D3666" s="17"/>
      <c r="E3666" s="17"/>
      <c r="F3666" s="17"/>
      <c r="G3666" s="17">
        <v>2</v>
      </c>
      <c r="H3666" s="17">
        <v>2</v>
      </c>
      <c r="I3666" s="17">
        <v>2</v>
      </c>
      <c r="J3666" s="8">
        <f t="shared" si="741"/>
        <v>0</v>
      </c>
      <c r="K3666" s="8">
        <f t="shared" si="742"/>
        <v>12.20464752977934</v>
      </c>
      <c r="L3666" s="8">
        <f t="shared" si="743"/>
        <v>0</v>
      </c>
      <c r="M3666" s="8">
        <f t="shared" si="744"/>
        <v>14.588211266475561</v>
      </c>
      <c r="N3666" s="8">
        <f t="shared" si="745"/>
        <v>0</v>
      </c>
      <c r="O3666" s="8">
        <f t="shared" si="746"/>
        <v>0</v>
      </c>
      <c r="P3666" s="8">
        <f t="shared" si="747"/>
        <v>9.8446029425518198</v>
      </c>
      <c r="Q3666" s="8">
        <f t="shared" si="748"/>
        <v>3.5399984424006852</v>
      </c>
      <c r="R3666" s="9">
        <f t="shared" si="749"/>
        <v>0.44382323728171719</v>
      </c>
      <c r="S3666" s="8">
        <f t="shared" si="750"/>
        <v>36.637461738806721</v>
      </c>
      <c r="T3666" s="19">
        <f t="shared" si="751"/>
        <v>4.0682158432597797</v>
      </c>
      <c r="U3666" s="19">
        <f t="shared" si="752"/>
        <v>3.2815343141839399</v>
      </c>
      <c r="V3666" s="19">
        <f t="shared" si="753"/>
        <v>0.78668152907583977</v>
      </c>
    </row>
    <row r="3667" spans="1:22">
      <c r="A3667" s="7" t="s">
        <v>5926</v>
      </c>
      <c r="B3667" s="17"/>
      <c r="C3667" s="17">
        <v>1</v>
      </c>
      <c r="D3667" s="17"/>
      <c r="E3667" s="17"/>
      <c r="F3667" s="17"/>
      <c r="G3667" s="17">
        <v>2</v>
      </c>
      <c r="H3667" s="17"/>
      <c r="I3667" s="17"/>
      <c r="J3667" s="8">
        <f t="shared" si="741"/>
        <v>0</v>
      </c>
      <c r="K3667" s="8">
        <f t="shared" si="742"/>
        <v>12.20464752977934</v>
      </c>
      <c r="L3667" s="8">
        <f t="shared" si="743"/>
        <v>0</v>
      </c>
      <c r="M3667" s="8">
        <f t="shared" si="744"/>
        <v>0</v>
      </c>
      <c r="N3667" s="8">
        <f t="shared" si="745"/>
        <v>0</v>
      </c>
      <c r="O3667" s="8">
        <f t="shared" si="746"/>
        <v>0</v>
      </c>
      <c r="P3667" s="8">
        <f t="shared" si="747"/>
        <v>9.8446029425518198</v>
      </c>
      <c r="Q3667" s="8">
        <f t="shared" si="748"/>
        <v>0</v>
      </c>
      <c r="R3667" s="9">
        <f t="shared" si="749"/>
        <v>0.44382323728171719</v>
      </c>
      <c r="S3667" s="8">
        <f t="shared" si="750"/>
        <v>22.04925047233116</v>
      </c>
      <c r="T3667" s="19">
        <f t="shared" si="751"/>
        <v>4.0682158432597797</v>
      </c>
      <c r="U3667" s="19">
        <f t="shared" si="752"/>
        <v>3.2815343141839399</v>
      </c>
      <c r="V3667" s="19">
        <f t="shared" si="753"/>
        <v>0.78668152907583977</v>
      </c>
    </row>
    <row r="3668" spans="1:22">
      <c r="A3668" s="7" t="s">
        <v>3298</v>
      </c>
      <c r="B3668" s="17">
        <v>1</v>
      </c>
      <c r="C3668" s="17">
        <v>4</v>
      </c>
      <c r="D3668" s="17"/>
      <c r="E3668" s="17">
        <v>6</v>
      </c>
      <c r="F3668" s="17">
        <v>6</v>
      </c>
      <c r="G3668" s="17">
        <v>2</v>
      </c>
      <c r="H3668" s="17">
        <v>1</v>
      </c>
      <c r="I3668" s="17">
        <v>1</v>
      </c>
      <c r="J3668" s="8">
        <f t="shared" si="741"/>
        <v>29.463759575721863</v>
      </c>
      <c r="K3668" s="8">
        <f t="shared" si="742"/>
        <v>48.81859011911736</v>
      </c>
      <c r="L3668" s="8">
        <f t="shared" si="743"/>
        <v>0</v>
      </c>
      <c r="M3668" s="8">
        <f t="shared" si="744"/>
        <v>7.2941056332377805</v>
      </c>
      <c r="N3668" s="8">
        <f t="shared" si="745"/>
        <v>35.948808896131908</v>
      </c>
      <c r="O3668" s="8">
        <f t="shared" si="746"/>
        <v>30.102347983142685</v>
      </c>
      <c r="P3668" s="8">
        <f t="shared" si="747"/>
        <v>9.8446029425518198</v>
      </c>
      <c r="Q3668" s="8">
        <f t="shared" si="748"/>
        <v>1.7699992212003426</v>
      </c>
      <c r="R3668" s="9">
        <f t="shared" si="749"/>
        <v>0.48164853831480048</v>
      </c>
      <c r="S3668" s="8">
        <f t="shared" si="750"/>
        <v>161.47221514990343</v>
      </c>
      <c r="T3668" s="19">
        <f t="shared" si="751"/>
        <v>26.094116564946408</v>
      </c>
      <c r="U3668" s="19">
        <f t="shared" si="752"/>
        <v>25.298586607275471</v>
      </c>
      <c r="V3668" s="19">
        <f t="shared" si="753"/>
        <v>0.79552995767093648</v>
      </c>
    </row>
    <row r="3669" spans="1:22">
      <c r="A3669" s="7" t="s">
        <v>4749</v>
      </c>
      <c r="B3669" s="17"/>
      <c r="C3669" s="17"/>
      <c r="D3669" s="17">
        <v>2</v>
      </c>
      <c r="E3669" s="17"/>
      <c r="F3669" s="17">
        <v>6</v>
      </c>
      <c r="G3669" s="17"/>
      <c r="H3669" s="17"/>
      <c r="I3669" s="17"/>
      <c r="J3669" s="8">
        <f t="shared" si="741"/>
        <v>0</v>
      </c>
      <c r="K3669" s="8">
        <f t="shared" si="742"/>
        <v>0</v>
      </c>
      <c r="L3669" s="8">
        <f t="shared" si="743"/>
        <v>32.491795821555058</v>
      </c>
      <c r="M3669" s="8">
        <f t="shared" si="744"/>
        <v>0</v>
      </c>
      <c r="N3669" s="8">
        <f t="shared" si="745"/>
        <v>0</v>
      </c>
      <c r="O3669" s="8">
        <f t="shared" si="746"/>
        <v>30.102347983142685</v>
      </c>
      <c r="P3669" s="8">
        <f t="shared" si="747"/>
        <v>0</v>
      </c>
      <c r="Q3669" s="8">
        <f t="shared" si="748"/>
        <v>0</v>
      </c>
      <c r="R3669" s="9">
        <f t="shared" si="749"/>
        <v>0.47978234765174288</v>
      </c>
      <c r="S3669" s="8">
        <f t="shared" si="750"/>
        <v>62.594143804697744</v>
      </c>
      <c r="T3669" s="19">
        <f t="shared" si="751"/>
        <v>10.830598607185019</v>
      </c>
      <c r="U3669" s="19">
        <f t="shared" si="752"/>
        <v>10.034115994380896</v>
      </c>
      <c r="V3669" s="19">
        <f t="shared" si="753"/>
        <v>0.79648261280412314</v>
      </c>
    </row>
    <row r="3670" spans="1:22">
      <c r="A3670" s="7" t="s">
        <v>4939</v>
      </c>
      <c r="B3670" s="17"/>
      <c r="C3670" s="17">
        <v>1</v>
      </c>
      <c r="D3670" s="17">
        <v>1</v>
      </c>
      <c r="E3670" s="17">
        <v>1</v>
      </c>
      <c r="F3670" s="17">
        <v>4</v>
      </c>
      <c r="G3670" s="17"/>
      <c r="H3670" s="17"/>
      <c r="I3670" s="17"/>
      <c r="J3670" s="8">
        <f t="shared" si="741"/>
        <v>0</v>
      </c>
      <c r="K3670" s="8">
        <f t="shared" si="742"/>
        <v>12.20464752977934</v>
      </c>
      <c r="L3670" s="8">
        <f t="shared" si="743"/>
        <v>16.245897910777529</v>
      </c>
      <c r="M3670" s="8">
        <f t="shared" si="744"/>
        <v>0</v>
      </c>
      <c r="N3670" s="8">
        <f t="shared" si="745"/>
        <v>5.9914681493553177</v>
      </c>
      <c r="O3670" s="8">
        <f t="shared" si="746"/>
        <v>20.068231988761791</v>
      </c>
      <c r="P3670" s="8">
        <f t="shared" si="747"/>
        <v>0</v>
      </c>
      <c r="Q3670" s="8">
        <f t="shared" si="748"/>
        <v>0</v>
      </c>
      <c r="R3670" s="9">
        <f t="shared" si="749"/>
        <v>0.46125191839327967</v>
      </c>
      <c r="S3670" s="8">
        <f t="shared" si="750"/>
        <v>54.510245578673974</v>
      </c>
      <c r="T3670" s="19">
        <f t="shared" si="751"/>
        <v>9.4835151468522891</v>
      </c>
      <c r="U3670" s="19">
        <f t="shared" si="752"/>
        <v>8.6865667127057034</v>
      </c>
      <c r="V3670" s="19">
        <f t="shared" si="753"/>
        <v>0.79694843414658578</v>
      </c>
    </row>
    <row r="3671" spans="1:22">
      <c r="A3671" s="7" t="s">
        <v>5000</v>
      </c>
      <c r="B3671" s="17">
        <v>1</v>
      </c>
      <c r="C3671" s="17"/>
      <c r="D3671" s="17"/>
      <c r="E3671" s="17">
        <v>2</v>
      </c>
      <c r="F3671" s="17">
        <v>3</v>
      </c>
      <c r="G3671" s="17"/>
      <c r="H3671" s="17"/>
      <c r="I3671" s="17">
        <v>1</v>
      </c>
      <c r="J3671" s="8">
        <f t="shared" si="741"/>
        <v>29.463759575721863</v>
      </c>
      <c r="K3671" s="8">
        <f t="shared" si="742"/>
        <v>0</v>
      </c>
      <c r="L3671" s="8">
        <f t="shared" si="743"/>
        <v>0</v>
      </c>
      <c r="M3671" s="8">
        <f t="shared" si="744"/>
        <v>0</v>
      </c>
      <c r="N3671" s="8">
        <f t="shared" si="745"/>
        <v>11.982936298710635</v>
      </c>
      <c r="O3671" s="8">
        <f t="shared" si="746"/>
        <v>15.051173991571343</v>
      </c>
      <c r="P3671" s="8">
        <f t="shared" si="747"/>
        <v>0</v>
      </c>
      <c r="Q3671" s="8">
        <f t="shared" si="748"/>
        <v>1.7699992212003426</v>
      </c>
      <c r="R3671" s="9">
        <f t="shared" si="749"/>
        <v>0.47201976893052711</v>
      </c>
      <c r="S3671" s="8">
        <f t="shared" si="750"/>
        <v>56.497869866003839</v>
      </c>
      <c r="T3671" s="19">
        <f t="shared" si="751"/>
        <v>9.821253191907287</v>
      </c>
      <c r="U3671" s="19">
        <f t="shared" si="752"/>
        <v>9.0113700967606594</v>
      </c>
      <c r="V3671" s="19">
        <f t="shared" si="753"/>
        <v>0.8098830951466276</v>
      </c>
    </row>
    <row r="3672" spans="1:22">
      <c r="A3672" s="7" t="s">
        <v>5389</v>
      </c>
      <c r="B3672" s="17">
        <v>1</v>
      </c>
      <c r="C3672" s="17"/>
      <c r="D3672" s="17"/>
      <c r="E3672" s="17">
        <v>2</v>
      </c>
      <c r="F3672" s="17">
        <v>3</v>
      </c>
      <c r="G3672" s="17"/>
      <c r="H3672" s="17"/>
      <c r="I3672" s="17"/>
      <c r="J3672" s="8">
        <f t="shared" si="741"/>
        <v>29.463759575721863</v>
      </c>
      <c r="K3672" s="8">
        <f t="shared" si="742"/>
        <v>0</v>
      </c>
      <c r="L3672" s="8">
        <f t="shared" si="743"/>
        <v>0</v>
      </c>
      <c r="M3672" s="8">
        <f t="shared" si="744"/>
        <v>0</v>
      </c>
      <c r="N3672" s="8">
        <f t="shared" si="745"/>
        <v>11.982936298710635</v>
      </c>
      <c r="O3672" s="8">
        <f t="shared" si="746"/>
        <v>15.051173991571343</v>
      </c>
      <c r="P3672" s="8">
        <f t="shared" si="747"/>
        <v>0</v>
      </c>
      <c r="Q3672" s="8">
        <f t="shared" si="748"/>
        <v>0</v>
      </c>
      <c r="R3672" s="9">
        <f t="shared" si="749"/>
        <v>0.47201976893052711</v>
      </c>
      <c r="S3672" s="8">
        <f t="shared" si="750"/>
        <v>56.497869866003839</v>
      </c>
      <c r="T3672" s="19">
        <f t="shared" si="751"/>
        <v>9.821253191907287</v>
      </c>
      <c r="U3672" s="19">
        <f t="shared" si="752"/>
        <v>9.0113700967606594</v>
      </c>
      <c r="V3672" s="19">
        <f t="shared" si="753"/>
        <v>0.8098830951466276</v>
      </c>
    </row>
    <row r="3673" spans="1:22">
      <c r="A3673" s="7" t="s">
        <v>4931</v>
      </c>
      <c r="B3673" s="17"/>
      <c r="C3673" s="17">
        <v>1</v>
      </c>
      <c r="D3673" s="17">
        <v>1</v>
      </c>
      <c r="E3673" s="17">
        <v>1</v>
      </c>
      <c r="F3673" s="17">
        <v>3</v>
      </c>
      <c r="G3673" s="17">
        <v>1</v>
      </c>
      <c r="H3673" s="17"/>
      <c r="I3673" s="17"/>
      <c r="J3673" s="8">
        <f t="shared" si="741"/>
        <v>0</v>
      </c>
      <c r="K3673" s="8">
        <f t="shared" si="742"/>
        <v>12.20464752977934</v>
      </c>
      <c r="L3673" s="8">
        <f t="shared" si="743"/>
        <v>16.245897910777529</v>
      </c>
      <c r="M3673" s="8">
        <f t="shared" si="744"/>
        <v>0</v>
      </c>
      <c r="N3673" s="8">
        <f t="shared" si="745"/>
        <v>5.9914681493553177</v>
      </c>
      <c r="O3673" s="8">
        <f t="shared" si="746"/>
        <v>15.051173991571343</v>
      </c>
      <c r="P3673" s="8">
        <f t="shared" si="747"/>
        <v>4.9223014712759099</v>
      </c>
      <c r="Q3673" s="8">
        <f t="shared" si="748"/>
        <v>0</v>
      </c>
      <c r="R3673" s="9">
        <f t="shared" si="749"/>
        <v>0.44706806850395131</v>
      </c>
      <c r="S3673" s="8">
        <f t="shared" si="750"/>
        <v>54.415489052759433</v>
      </c>
      <c r="T3673" s="19">
        <f t="shared" si="751"/>
        <v>9.4835151468522891</v>
      </c>
      <c r="U3673" s="19">
        <f t="shared" si="752"/>
        <v>8.6549812040675231</v>
      </c>
      <c r="V3673" s="19">
        <f t="shared" si="753"/>
        <v>0.828533942784766</v>
      </c>
    </row>
    <row r="3674" spans="1:22">
      <c r="A3674" s="7" t="s">
        <v>4166</v>
      </c>
      <c r="B3674" s="17"/>
      <c r="C3674" s="17">
        <v>2</v>
      </c>
      <c r="D3674" s="17"/>
      <c r="E3674" s="17">
        <v>2</v>
      </c>
      <c r="F3674" s="17">
        <v>1</v>
      </c>
      <c r="G3674" s="17">
        <v>1</v>
      </c>
      <c r="H3674" s="17">
        <v>1</v>
      </c>
      <c r="I3674" s="17">
        <v>4</v>
      </c>
      <c r="J3674" s="8">
        <f t="shared" si="741"/>
        <v>0</v>
      </c>
      <c r="K3674" s="8">
        <f t="shared" si="742"/>
        <v>24.40929505955868</v>
      </c>
      <c r="L3674" s="8">
        <f t="shared" si="743"/>
        <v>0</v>
      </c>
      <c r="M3674" s="8">
        <f t="shared" si="744"/>
        <v>7.2941056332377805</v>
      </c>
      <c r="N3674" s="8">
        <f t="shared" si="745"/>
        <v>11.982936298710635</v>
      </c>
      <c r="O3674" s="8">
        <f t="shared" si="746"/>
        <v>5.0170579971904479</v>
      </c>
      <c r="P3674" s="8">
        <f t="shared" si="747"/>
        <v>4.9223014712759099</v>
      </c>
      <c r="Q3674" s="8">
        <f t="shared" si="748"/>
        <v>7.0799968848013703</v>
      </c>
      <c r="R3674" s="9">
        <f t="shared" si="749"/>
        <v>0.46335129087044158</v>
      </c>
      <c r="S3674" s="8">
        <f t="shared" si="750"/>
        <v>53.625696459973454</v>
      </c>
      <c r="T3674" s="19">
        <f t="shared" si="751"/>
        <v>8.1364316865195594</v>
      </c>
      <c r="U3674" s="19">
        <f t="shared" si="752"/>
        <v>7.3074319223923299</v>
      </c>
      <c r="V3674" s="19">
        <f t="shared" si="753"/>
        <v>0.82899976412722953</v>
      </c>
    </row>
    <row r="3675" spans="1:22">
      <c r="A3675" s="7" t="s">
        <v>1699</v>
      </c>
      <c r="B3675" s="17">
        <v>4</v>
      </c>
      <c r="C3675" s="17">
        <v>4</v>
      </c>
      <c r="D3675" s="17">
        <v>5</v>
      </c>
      <c r="E3675" s="17">
        <v>16</v>
      </c>
      <c r="F3675" s="17">
        <v>19</v>
      </c>
      <c r="G3675" s="17">
        <v>11</v>
      </c>
      <c r="H3675" s="17">
        <v>4</v>
      </c>
      <c r="I3675" s="17">
        <v>6</v>
      </c>
      <c r="J3675" s="8">
        <f t="shared" si="741"/>
        <v>117.85503830288745</v>
      </c>
      <c r="K3675" s="8">
        <f t="shared" si="742"/>
        <v>48.81859011911736</v>
      </c>
      <c r="L3675" s="8">
        <f t="shared" si="743"/>
        <v>81.229489553887646</v>
      </c>
      <c r="M3675" s="8">
        <f t="shared" si="744"/>
        <v>29.176422532951122</v>
      </c>
      <c r="N3675" s="8">
        <f t="shared" si="745"/>
        <v>95.863490389685083</v>
      </c>
      <c r="O3675" s="8">
        <f t="shared" si="746"/>
        <v>95.324101946618498</v>
      </c>
      <c r="P3675" s="8">
        <f t="shared" si="747"/>
        <v>54.145316184035011</v>
      </c>
      <c r="Q3675" s="8">
        <f t="shared" si="748"/>
        <v>10.619995327202055</v>
      </c>
      <c r="R3675" s="9">
        <f t="shared" si="749"/>
        <v>0.48676068627860869</v>
      </c>
      <c r="S3675" s="8">
        <f t="shared" si="750"/>
        <v>522.4124490291822</v>
      </c>
      <c r="T3675" s="19">
        <f t="shared" si="751"/>
        <v>82.634372658630824</v>
      </c>
      <c r="U3675" s="19">
        <f t="shared" si="752"/>
        <v>81.777636173446197</v>
      </c>
      <c r="V3675" s="19">
        <f t="shared" si="753"/>
        <v>0.85673648518462642</v>
      </c>
    </row>
    <row r="3676" spans="1:22">
      <c r="A3676" s="7" t="s">
        <v>4929</v>
      </c>
      <c r="B3676" s="17"/>
      <c r="C3676" s="17">
        <v>1</v>
      </c>
      <c r="D3676" s="17">
        <v>1</v>
      </c>
      <c r="E3676" s="17">
        <v>1</v>
      </c>
      <c r="F3676" s="17">
        <v>2</v>
      </c>
      <c r="G3676" s="17">
        <v>2</v>
      </c>
      <c r="H3676" s="17"/>
      <c r="I3676" s="17"/>
      <c r="J3676" s="8">
        <f t="shared" si="741"/>
        <v>0</v>
      </c>
      <c r="K3676" s="8">
        <f t="shared" si="742"/>
        <v>12.20464752977934</v>
      </c>
      <c r="L3676" s="8">
        <f t="shared" si="743"/>
        <v>16.245897910777529</v>
      </c>
      <c r="M3676" s="8">
        <f t="shared" si="744"/>
        <v>0</v>
      </c>
      <c r="N3676" s="8">
        <f t="shared" si="745"/>
        <v>5.9914681493553177</v>
      </c>
      <c r="O3676" s="8">
        <f t="shared" si="746"/>
        <v>10.034115994380896</v>
      </c>
      <c r="P3676" s="8">
        <f t="shared" si="747"/>
        <v>9.8446029425518198</v>
      </c>
      <c r="Q3676" s="8">
        <f t="shared" si="748"/>
        <v>0</v>
      </c>
      <c r="R3676" s="9">
        <f t="shared" si="749"/>
        <v>0.43660792049667185</v>
      </c>
      <c r="S3676" s="8">
        <f t="shared" si="750"/>
        <v>54.320732526844907</v>
      </c>
      <c r="T3676" s="19">
        <f t="shared" si="751"/>
        <v>9.4835151468522891</v>
      </c>
      <c r="U3676" s="19">
        <f t="shared" si="752"/>
        <v>8.6233956954293447</v>
      </c>
      <c r="V3676" s="19">
        <f t="shared" si="753"/>
        <v>0.86011945142294444</v>
      </c>
    </row>
    <row r="3677" spans="1:22">
      <c r="A3677" s="7" t="s">
        <v>3575</v>
      </c>
      <c r="B3677" s="17"/>
      <c r="C3677" s="17"/>
      <c r="D3677" s="17">
        <v>4</v>
      </c>
      <c r="E3677" s="17">
        <v>3</v>
      </c>
      <c r="F3677" s="17">
        <v>1</v>
      </c>
      <c r="G3677" s="17">
        <v>8</v>
      </c>
      <c r="H3677" s="17"/>
      <c r="I3677" s="17">
        <v>1</v>
      </c>
      <c r="J3677" s="8">
        <f t="shared" si="741"/>
        <v>0</v>
      </c>
      <c r="K3677" s="8">
        <f t="shared" si="742"/>
        <v>0</v>
      </c>
      <c r="L3677" s="8">
        <f t="shared" si="743"/>
        <v>64.983591643110117</v>
      </c>
      <c r="M3677" s="8">
        <f t="shared" si="744"/>
        <v>0</v>
      </c>
      <c r="N3677" s="8">
        <f t="shared" si="745"/>
        <v>17.974404448065954</v>
      </c>
      <c r="O3677" s="8">
        <f t="shared" si="746"/>
        <v>5.0170579971904479</v>
      </c>
      <c r="P3677" s="8">
        <f t="shared" si="747"/>
        <v>39.378411770207279</v>
      </c>
      <c r="Q3677" s="8">
        <f t="shared" si="748"/>
        <v>1.7699992212003426</v>
      </c>
      <c r="R3677" s="9">
        <f t="shared" si="749"/>
        <v>0.48631419720399027</v>
      </c>
      <c r="S3677" s="8">
        <f t="shared" si="750"/>
        <v>127.3534658585738</v>
      </c>
      <c r="T3677" s="19">
        <f t="shared" si="751"/>
        <v>21.661197214370038</v>
      </c>
      <c r="U3677" s="19">
        <f t="shared" si="752"/>
        <v>20.789958071821228</v>
      </c>
      <c r="V3677" s="19">
        <f t="shared" si="753"/>
        <v>0.8712391425488093</v>
      </c>
    </row>
    <row r="3678" spans="1:22">
      <c r="A3678" s="7" t="s">
        <v>4565</v>
      </c>
      <c r="B3678" s="17"/>
      <c r="C3678" s="17">
        <v>3</v>
      </c>
      <c r="D3678" s="17"/>
      <c r="E3678" s="17">
        <v>4</v>
      </c>
      <c r="F3678" s="17">
        <v>2</v>
      </c>
      <c r="G3678" s="17"/>
      <c r="H3678" s="17"/>
      <c r="I3678" s="17"/>
      <c r="J3678" s="8">
        <f t="shared" si="741"/>
        <v>0</v>
      </c>
      <c r="K3678" s="8">
        <f t="shared" si="742"/>
        <v>36.613942589338016</v>
      </c>
      <c r="L3678" s="8">
        <f t="shared" si="743"/>
        <v>0</v>
      </c>
      <c r="M3678" s="8">
        <f t="shared" si="744"/>
        <v>0</v>
      </c>
      <c r="N3678" s="8">
        <f t="shared" si="745"/>
        <v>23.965872597421271</v>
      </c>
      <c r="O3678" s="8">
        <f t="shared" si="746"/>
        <v>10.034115994380896</v>
      </c>
      <c r="P3678" s="8">
        <f t="shared" si="747"/>
        <v>0</v>
      </c>
      <c r="Q3678" s="8">
        <f t="shared" si="748"/>
        <v>0</v>
      </c>
      <c r="R3678" s="9">
        <f t="shared" si="749"/>
        <v>0.47675318219912716</v>
      </c>
      <c r="S3678" s="8">
        <f t="shared" si="750"/>
        <v>70.613931181140188</v>
      </c>
      <c r="T3678" s="19">
        <f t="shared" si="751"/>
        <v>12.204647529779338</v>
      </c>
      <c r="U3678" s="19">
        <f t="shared" si="752"/>
        <v>11.333329530600722</v>
      </c>
      <c r="V3678" s="19">
        <f t="shared" si="753"/>
        <v>0.87131799917861663</v>
      </c>
    </row>
    <row r="3679" spans="1:22">
      <c r="A3679" s="7" t="s">
        <v>5388</v>
      </c>
      <c r="B3679" s="17">
        <v>1</v>
      </c>
      <c r="C3679" s="17"/>
      <c r="D3679" s="17"/>
      <c r="E3679" s="17">
        <v>2</v>
      </c>
      <c r="F3679" s="17">
        <v>1</v>
      </c>
      <c r="G3679" s="17">
        <v>2</v>
      </c>
      <c r="H3679" s="17"/>
      <c r="I3679" s="17"/>
      <c r="J3679" s="8">
        <f t="shared" si="741"/>
        <v>29.463759575721863</v>
      </c>
      <c r="K3679" s="8">
        <f t="shared" si="742"/>
        <v>0</v>
      </c>
      <c r="L3679" s="8">
        <f t="shared" si="743"/>
        <v>0</v>
      </c>
      <c r="M3679" s="8">
        <f t="shared" si="744"/>
        <v>0</v>
      </c>
      <c r="N3679" s="8">
        <f t="shared" si="745"/>
        <v>11.982936298710635</v>
      </c>
      <c r="O3679" s="8">
        <f t="shared" si="746"/>
        <v>5.0170579971904479</v>
      </c>
      <c r="P3679" s="8">
        <f t="shared" si="747"/>
        <v>9.8446029425518198</v>
      </c>
      <c r="Q3679" s="8">
        <f t="shared" si="748"/>
        <v>0</v>
      </c>
      <c r="R3679" s="9">
        <f t="shared" si="749"/>
        <v>0.46742605233347423</v>
      </c>
      <c r="S3679" s="8">
        <f t="shared" si="750"/>
        <v>56.308356814174772</v>
      </c>
      <c r="T3679" s="19">
        <f t="shared" si="751"/>
        <v>9.821253191907287</v>
      </c>
      <c r="U3679" s="19">
        <f t="shared" si="752"/>
        <v>8.9481990794843007</v>
      </c>
      <c r="V3679" s="19">
        <f t="shared" si="753"/>
        <v>0.87305411242298625</v>
      </c>
    </row>
    <row r="3680" spans="1:22">
      <c r="A3680" s="7" t="s">
        <v>3083</v>
      </c>
      <c r="B3680" s="17">
        <v>2</v>
      </c>
      <c r="C3680" s="17">
        <v>2</v>
      </c>
      <c r="D3680" s="17">
        <v>1</v>
      </c>
      <c r="E3680" s="17">
        <v>7</v>
      </c>
      <c r="F3680" s="17">
        <v>8</v>
      </c>
      <c r="G3680" s="17">
        <v>3</v>
      </c>
      <c r="H3680" s="17">
        <v>2</v>
      </c>
      <c r="I3680" s="17"/>
      <c r="J3680" s="8">
        <f t="shared" si="741"/>
        <v>58.927519151443725</v>
      </c>
      <c r="K3680" s="8">
        <f t="shared" si="742"/>
        <v>24.40929505955868</v>
      </c>
      <c r="L3680" s="8">
        <f t="shared" si="743"/>
        <v>16.245897910777529</v>
      </c>
      <c r="M3680" s="8">
        <f t="shared" si="744"/>
        <v>14.588211266475561</v>
      </c>
      <c r="N3680" s="8">
        <f t="shared" si="745"/>
        <v>41.940277045487228</v>
      </c>
      <c r="O3680" s="8">
        <f t="shared" si="746"/>
        <v>40.136463977523583</v>
      </c>
      <c r="P3680" s="8">
        <f t="shared" si="747"/>
        <v>14.76690441382773</v>
      </c>
      <c r="Q3680" s="8">
        <f t="shared" si="748"/>
        <v>0</v>
      </c>
      <c r="R3680" s="9">
        <f t="shared" si="749"/>
        <v>0.47827659374493059</v>
      </c>
      <c r="S3680" s="8">
        <f t="shared" si="750"/>
        <v>211.01456882509402</v>
      </c>
      <c r="T3680" s="19">
        <f t="shared" si="751"/>
        <v>33.194237373926647</v>
      </c>
      <c r="U3680" s="19">
        <f t="shared" si="752"/>
        <v>32.281215145612848</v>
      </c>
      <c r="V3680" s="19">
        <f t="shared" si="753"/>
        <v>0.91302222831379964</v>
      </c>
    </row>
    <row r="3681" spans="1:22">
      <c r="A3681" s="7" t="s">
        <v>531</v>
      </c>
      <c r="B3681" s="17">
        <v>11</v>
      </c>
      <c r="C3681" s="17">
        <v>18</v>
      </c>
      <c r="D3681" s="17">
        <v>19</v>
      </c>
      <c r="E3681" s="17">
        <v>38</v>
      </c>
      <c r="F3681" s="17">
        <v>71</v>
      </c>
      <c r="G3681" s="17">
        <v>54</v>
      </c>
      <c r="H3681" s="17">
        <v>4</v>
      </c>
      <c r="I3681" s="17">
        <v>21</v>
      </c>
      <c r="J3681" s="8">
        <f t="shared" si="741"/>
        <v>324.1013553329405</v>
      </c>
      <c r="K3681" s="8">
        <f t="shared" si="742"/>
        <v>219.68365553602811</v>
      </c>
      <c r="L3681" s="8">
        <f t="shared" si="743"/>
        <v>308.67206030477303</v>
      </c>
      <c r="M3681" s="8">
        <f t="shared" si="744"/>
        <v>29.176422532951122</v>
      </c>
      <c r="N3681" s="8">
        <f t="shared" si="745"/>
        <v>227.67578967550207</v>
      </c>
      <c r="O3681" s="8">
        <f t="shared" si="746"/>
        <v>356.21111780052178</v>
      </c>
      <c r="P3681" s="8">
        <f t="shared" si="747"/>
        <v>265.80427944889914</v>
      </c>
      <c r="Q3681" s="8">
        <f t="shared" si="748"/>
        <v>37.169983645207196</v>
      </c>
      <c r="R3681" s="9">
        <f t="shared" si="749"/>
        <v>0.49310174426589826</v>
      </c>
      <c r="S3681" s="8">
        <f t="shared" si="750"/>
        <v>1731.3246806316156</v>
      </c>
      <c r="T3681" s="19">
        <f t="shared" si="751"/>
        <v>284.15235705791389</v>
      </c>
      <c r="U3681" s="19">
        <f t="shared" si="752"/>
        <v>283.230395641641</v>
      </c>
      <c r="V3681" s="19">
        <f t="shared" si="753"/>
        <v>0.92196141627289308</v>
      </c>
    </row>
    <row r="3682" spans="1:22">
      <c r="A3682" s="7" t="s">
        <v>3632</v>
      </c>
      <c r="B3682" s="17"/>
      <c r="C3682" s="17">
        <v>3</v>
      </c>
      <c r="D3682" s="17">
        <v>1</v>
      </c>
      <c r="E3682" s="17"/>
      <c r="F3682" s="17">
        <v>9</v>
      </c>
      <c r="G3682" s="17">
        <v>1</v>
      </c>
      <c r="H3682" s="17"/>
      <c r="I3682" s="17">
        <v>2</v>
      </c>
      <c r="J3682" s="8">
        <f t="shared" si="741"/>
        <v>0</v>
      </c>
      <c r="K3682" s="8">
        <f t="shared" si="742"/>
        <v>36.613942589338016</v>
      </c>
      <c r="L3682" s="8">
        <f t="shared" si="743"/>
        <v>16.245897910777529</v>
      </c>
      <c r="M3682" s="8">
        <f t="shared" si="744"/>
        <v>0</v>
      </c>
      <c r="N3682" s="8">
        <f t="shared" si="745"/>
        <v>0</v>
      </c>
      <c r="O3682" s="8">
        <f t="shared" si="746"/>
        <v>45.153521974714025</v>
      </c>
      <c r="P3682" s="8">
        <f t="shared" si="747"/>
        <v>4.9223014712759099</v>
      </c>
      <c r="Q3682" s="8">
        <f t="shared" si="748"/>
        <v>3.5399984424006852</v>
      </c>
      <c r="R3682" s="9">
        <f t="shared" si="749"/>
        <v>0.48045673217132251</v>
      </c>
      <c r="S3682" s="8">
        <f t="shared" si="750"/>
        <v>102.93566394610548</v>
      </c>
      <c r="T3682" s="19">
        <f t="shared" si="751"/>
        <v>17.619946833371849</v>
      </c>
      <c r="U3682" s="19">
        <f t="shared" si="752"/>
        <v>16.691941148663311</v>
      </c>
      <c r="V3682" s="19">
        <f t="shared" si="753"/>
        <v>0.92800568470853761</v>
      </c>
    </row>
    <row r="3683" spans="1:22">
      <c r="A3683" s="7" t="s">
        <v>3609</v>
      </c>
      <c r="B3683" s="17">
        <v>2</v>
      </c>
      <c r="C3683" s="17">
        <v>2</v>
      </c>
      <c r="D3683" s="17"/>
      <c r="E3683" s="17">
        <v>6</v>
      </c>
      <c r="F3683" s="17">
        <v>3</v>
      </c>
      <c r="G3683" s="17">
        <v>6</v>
      </c>
      <c r="H3683" s="17"/>
      <c r="I3683" s="17"/>
      <c r="J3683" s="8">
        <f t="shared" si="741"/>
        <v>58.927519151443725</v>
      </c>
      <c r="K3683" s="8">
        <f t="shared" si="742"/>
        <v>24.40929505955868</v>
      </c>
      <c r="L3683" s="8">
        <f t="shared" si="743"/>
        <v>0</v>
      </c>
      <c r="M3683" s="8">
        <f t="shared" si="744"/>
        <v>0</v>
      </c>
      <c r="N3683" s="8">
        <f t="shared" si="745"/>
        <v>35.948808896131908</v>
      </c>
      <c r="O3683" s="8">
        <f t="shared" si="746"/>
        <v>15.051173991571343</v>
      </c>
      <c r="P3683" s="8">
        <f t="shared" si="747"/>
        <v>29.533808827655459</v>
      </c>
      <c r="Q3683" s="8">
        <f t="shared" si="748"/>
        <v>0</v>
      </c>
      <c r="R3683" s="9">
        <f t="shared" si="749"/>
        <v>0.48073491632880783</v>
      </c>
      <c r="S3683" s="8">
        <f t="shared" si="750"/>
        <v>163.87060592636112</v>
      </c>
      <c r="T3683" s="19">
        <f t="shared" si="751"/>
        <v>27.778938070334135</v>
      </c>
      <c r="U3683" s="19">
        <f t="shared" si="752"/>
        <v>26.844597238452906</v>
      </c>
      <c r="V3683" s="19">
        <f t="shared" si="753"/>
        <v>0.93434083188122941</v>
      </c>
    </row>
    <row r="3684" spans="1:22">
      <c r="A3684" s="7" t="s">
        <v>3084</v>
      </c>
      <c r="B3684" s="17">
        <v>2</v>
      </c>
      <c r="C3684" s="17">
        <v>4</v>
      </c>
      <c r="D3684" s="17"/>
      <c r="E3684" s="17">
        <v>10</v>
      </c>
      <c r="F3684" s="17">
        <v>7</v>
      </c>
      <c r="G3684" s="17">
        <v>2</v>
      </c>
      <c r="H3684" s="17"/>
      <c r="I3684" s="17"/>
      <c r="J3684" s="8">
        <f t="shared" si="741"/>
        <v>58.927519151443725</v>
      </c>
      <c r="K3684" s="8">
        <f t="shared" si="742"/>
        <v>48.81859011911736</v>
      </c>
      <c r="L3684" s="8">
        <f t="shared" si="743"/>
        <v>0</v>
      </c>
      <c r="M3684" s="8">
        <f t="shared" si="744"/>
        <v>0</v>
      </c>
      <c r="N3684" s="8">
        <f t="shared" si="745"/>
        <v>59.914681493553182</v>
      </c>
      <c r="O3684" s="8">
        <f t="shared" si="746"/>
        <v>35.119405980333134</v>
      </c>
      <c r="P3684" s="8">
        <f t="shared" si="747"/>
        <v>9.8446029425518198</v>
      </c>
      <c r="Q3684" s="8">
        <f t="shared" si="748"/>
        <v>0</v>
      </c>
      <c r="R3684" s="9">
        <f t="shared" si="749"/>
        <v>0.4845800125670805</v>
      </c>
      <c r="S3684" s="8">
        <f t="shared" si="750"/>
        <v>212.62479968699924</v>
      </c>
      <c r="T3684" s="19">
        <f t="shared" si="751"/>
        <v>35.915369756853693</v>
      </c>
      <c r="U3684" s="19">
        <f t="shared" si="752"/>
        <v>34.959563472146044</v>
      </c>
      <c r="V3684" s="19">
        <f t="shared" si="753"/>
        <v>0.9558062847076485</v>
      </c>
    </row>
    <row r="3685" spans="1:22">
      <c r="A3685" s="7" t="s">
        <v>4277</v>
      </c>
      <c r="B3685" s="17">
        <v>2</v>
      </c>
      <c r="C3685" s="17"/>
      <c r="D3685" s="17"/>
      <c r="E3685" s="17">
        <v>1</v>
      </c>
      <c r="F3685" s="17">
        <v>8</v>
      </c>
      <c r="G3685" s="17">
        <v>2</v>
      </c>
      <c r="H3685" s="17"/>
      <c r="I3685" s="17"/>
      <c r="J3685" s="8">
        <f t="shared" si="741"/>
        <v>58.927519151443725</v>
      </c>
      <c r="K3685" s="8">
        <f t="shared" si="742"/>
        <v>0</v>
      </c>
      <c r="L3685" s="8">
        <f t="shared" si="743"/>
        <v>0</v>
      </c>
      <c r="M3685" s="8">
        <f t="shared" si="744"/>
        <v>0</v>
      </c>
      <c r="N3685" s="8">
        <f t="shared" si="745"/>
        <v>5.9914681493553177</v>
      </c>
      <c r="O3685" s="8">
        <f t="shared" si="746"/>
        <v>40.136463977523583</v>
      </c>
      <c r="P3685" s="8">
        <f t="shared" si="747"/>
        <v>9.8446029425518198</v>
      </c>
      <c r="Q3685" s="8">
        <f t="shared" si="748"/>
        <v>0</v>
      </c>
      <c r="R3685" s="9">
        <f t="shared" si="749"/>
        <v>0.48352729324283783</v>
      </c>
      <c r="S3685" s="8">
        <f t="shared" si="750"/>
        <v>114.90005422087445</v>
      </c>
      <c r="T3685" s="19">
        <f t="shared" si="751"/>
        <v>19.642506383814574</v>
      </c>
      <c r="U3685" s="19">
        <f t="shared" si="752"/>
        <v>18.657511689810239</v>
      </c>
      <c r="V3685" s="19">
        <f t="shared" si="753"/>
        <v>0.98499469400433526</v>
      </c>
    </row>
    <row r="3686" spans="1:22">
      <c r="A3686" s="7" t="s">
        <v>4049</v>
      </c>
      <c r="B3686" s="17">
        <v>2</v>
      </c>
      <c r="C3686" s="17"/>
      <c r="D3686" s="17"/>
      <c r="E3686" s="17">
        <v>6</v>
      </c>
      <c r="F3686" s="17">
        <v>3</v>
      </c>
      <c r="G3686" s="17">
        <v>1</v>
      </c>
      <c r="H3686" s="17"/>
      <c r="I3686" s="17">
        <v>2</v>
      </c>
      <c r="J3686" s="8">
        <f t="shared" si="741"/>
        <v>58.927519151443725</v>
      </c>
      <c r="K3686" s="8">
        <f t="shared" si="742"/>
        <v>0</v>
      </c>
      <c r="L3686" s="8">
        <f t="shared" si="743"/>
        <v>0</v>
      </c>
      <c r="M3686" s="8">
        <f t="shared" si="744"/>
        <v>0</v>
      </c>
      <c r="N3686" s="8">
        <f t="shared" si="745"/>
        <v>35.948808896131908</v>
      </c>
      <c r="O3686" s="8">
        <f t="shared" si="746"/>
        <v>15.051173991571343</v>
      </c>
      <c r="P3686" s="8">
        <f t="shared" si="747"/>
        <v>4.9223014712759099</v>
      </c>
      <c r="Q3686" s="8">
        <f t="shared" si="748"/>
        <v>3.5399984424006852</v>
      </c>
      <c r="R3686" s="9">
        <f t="shared" si="749"/>
        <v>0.48266660013894946</v>
      </c>
      <c r="S3686" s="8">
        <f t="shared" si="750"/>
        <v>114.8498035104229</v>
      </c>
      <c r="T3686" s="19">
        <f t="shared" si="751"/>
        <v>19.642506383814574</v>
      </c>
      <c r="U3686" s="19">
        <f t="shared" si="752"/>
        <v>18.640761452993054</v>
      </c>
      <c r="V3686" s="19">
        <f t="shared" si="753"/>
        <v>1.0017449308215198</v>
      </c>
    </row>
    <row r="3687" spans="1:22">
      <c r="A3687" s="7" t="s">
        <v>2435</v>
      </c>
      <c r="B3687" s="17">
        <v>3</v>
      </c>
      <c r="C3687" s="17">
        <v>5</v>
      </c>
      <c r="D3687" s="17">
        <v>1</v>
      </c>
      <c r="E3687" s="17">
        <v>13</v>
      </c>
      <c r="F3687" s="17">
        <v>10</v>
      </c>
      <c r="G3687" s="17">
        <v>7</v>
      </c>
      <c r="H3687" s="17"/>
      <c r="I3687" s="17"/>
      <c r="J3687" s="8">
        <f t="shared" si="741"/>
        <v>88.391278727165584</v>
      </c>
      <c r="K3687" s="8">
        <f t="shared" si="742"/>
        <v>61.023237648896696</v>
      </c>
      <c r="L3687" s="8">
        <f t="shared" si="743"/>
        <v>16.245897910777529</v>
      </c>
      <c r="M3687" s="8">
        <f t="shared" si="744"/>
        <v>0</v>
      </c>
      <c r="N3687" s="8">
        <f t="shared" si="745"/>
        <v>77.889085941619129</v>
      </c>
      <c r="O3687" s="8">
        <f t="shared" si="746"/>
        <v>50.170579971904473</v>
      </c>
      <c r="P3687" s="8">
        <f t="shared" si="747"/>
        <v>34.456110298931371</v>
      </c>
      <c r="Q3687" s="8">
        <f t="shared" si="748"/>
        <v>0</v>
      </c>
      <c r="R3687" s="9">
        <f t="shared" si="749"/>
        <v>0.48400353117531458</v>
      </c>
      <c r="S3687" s="8">
        <f t="shared" si="750"/>
        <v>328.17619049929482</v>
      </c>
      <c r="T3687" s="19">
        <f t="shared" si="751"/>
        <v>55.220138095613272</v>
      </c>
      <c r="U3687" s="19">
        <f t="shared" si="752"/>
        <v>54.171925404151658</v>
      </c>
      <c r="V3687" s="19">
        <f t="shared" si="753"/>
        <v>1.0482126914616146</v>
      </c>
    </row>
    <row r="3688" spans="1:22">
      <c r="A3688" s="7" t="s">
        <v>4031</v>
      </c>
      <c r="B3688" s="17"/>
      <c r="C3688" s="17">
        <v>4</v>
      </c>
      <c r="D3688" s="17"/>
      <c r="E3688" s="17">
        <v>1</v>
      </c>
      <c r="F3688" s="17">
        <v>3</v>
      </c>
      <c r="G3688" s="17">
        <v>5</v>
      </c>
      <c r="H3688" s="17"/>
      <c r="I3688" s="17"/>
      <c r="J3688" s="8">
        <f t="shared" si="741"/>
        <v>0</v>
      </c>
      <c r="K3688" s="8">
        <f t="shared" si="742"/>
        <v>48.81859011911736</v>
      </c>
      <c r="L3688" s="8">
        <f t="shared" si="743"/>
        <v>0</v>
      </c>
      <c r="M3688" s="8">
        <f t="shared" si="744"/>
        <v>0</v>
      </c>
      <c r="N3688" s="8">
        <f t="shared" si="745"/>
        <v>5.9914681493553177</v>
      </c>
      <c r="O3688" s="8">
        <f t="shared" si="746"/>
        <v>15.051173991571343</v>
      </c>
      <c r="P3688" s="8">
        <f t="shared" si="747"/>
        <v>24.611507356379548</v>
      </c>
      <c r="Q3688" s="8">
        <f t="shared" si="748"/>
        <v>0</v>
      </c>
      <c r="R3688" s="9">
        <f t="shared" si="749"/>
        <v>0.47693738241232364</v>
      </c>
      <c r="S3688" s="8">
        <f t="shared" si="750"/>
        <v>94.472739616423567</v>
      </c>
      <c r="T3688" s="19">
        <f t="shared" si="751"/>
        <v>16.272863373039119</v>
      </c>
      <c r="U3688" s="19">
        <f t="shared" si="752"/>
        <v>15.218049832435403</v>
      </c>
      <c r="V3688" s="19">
        <f t="shared" si="753"/>
        <v>1.0548135406037158</v>
      </c>
    </row>
    <row r="3689" spans="1:22">
      <c r="A3689" s="7" t="s">
        <v>3911</v>
      </c>
      <c r="B3689" s="17">
        <v>2</v>
      </c>
      <c r="C3689" s="17">
        <v>1</v>
      </c>
      <c r="D3689" s="17"/>
      <c r="E3689" s="17">
        <v>3</v>
      </c>
      <c r="F3689" s="17">
        <v>7</v>
      </c>
      <c r="G3689" s="17">
        <v>3</v>
      </c>
      <c r="H3689" s="17"/>
      <c r="I3689" s="17"/>
      <c r="J3689" s="8">
        <f t="shared" si="741"/>
        <v>58.927519151443725</v>
      </c>
      <c r="K3689" s="8">
        <f t="shared" si="742"/>
        <v>12.20464752977934</v>
      </c>
      <c r="L3689" s="8">
        <f t="shared" si="743"/>
        <v>0</v>
      </c>
      <c r="M3689" s="8">
        <f t="shared" si="744"/>
        <v>0</v>
      </c>
      <c r="N3689" s="8">
        <f t="shared" si="745"/>
        <v>17.974404448065954</v>
      </c>
      <c r="O3689" s="8">
        <f t="shared" si="746"/>
        <v>35.119405980333134</v>
      </c>
      <c r="P3689" s="8">
        <f t="shared" si="747"/>
        <v>14.76690441382773</v>
      </c>
      <c r="Q3689" s="8">
        <f t="shared" si="748"/>
        <v>0</v>
      </c>
      <c r="R3689" s="9">
        <f t="shared" si="749"/>
        <v>0.4785330760687071</v>
      </c>
      <c r="S3689" s="8">
        <f t="shared" si="750"/>
        <v>138.99288152344988</v>
      </c>
      <c r="T3689" s="19">
        <f t="shared" si="751"/>
        <v>23.710722227074356</v>
      </c>
      <c r="U3689" s="19">
        <f t="shared" si="752"/>
        <v>22.620238280742271</v>
      </c>
      <c r="V3689" s="19">
        <f t="shared" si="753"/>
        <v>1.0904839463320855</v>
      </c>
    </row>
    <row r="3690" spans="1:22">
      <c r="A3690" s="7" t="s">
        <v>3387</v>
      </c>
      <c r="B3690" s="17"/>
      <c r="C3690" s="17">
        <v>4</v>
      </c>
      <c r="D3690" s="17">
        <v>1</v>
      </c>
      <c r="E3690" s="17">
        <v>2</v>
      </c>
      <c r="F3690" s="17">
        <v>6</v>
      </c>
      <c r="G3690" s="17">
        <v>4</v>
      </c>
      <c r="H3690" s="17">
        <v>1</v>
      </c>
      <c r="I3690" s="17">
        <v>1</v>
      </c>
      <c r="J3690" s="8">
        <f t="shared" si="741"/>
        <v>0</v>
      </c>
      <c r="K3690" s="8">
        <f t="shared" si="742"/>
        <v>48.81859011911736</v>
      </c>
      <c r="L3690" s="8">
        <f t="shared" si="743"/>
        <v>16.245897910777529</v>
      </c>
      <c r="M3690" s="8">
        <f t="shared" si="744"/>
        <v>7.2941056332377805</v>
      </c>
      <c r="N3690" s="8">
        <f t="shared" si="745"/>
        <v>11.982936298710635</v>
      </c>
      <c r="O3690" s="8">
        <f t="shared" si="746"/>
        <v>30.102347983142685</v>
      </c>
      <c r="P3690" s="8">
        <f t="shared" si="747"/>
        <v>19.68920588510364</v>
      </c>
      <c r="Q3690" s="8">
        <f t="shared" si="748"/>
        <v>1.7699992212003426</v>
      </c>
      <c r="R3690" s="9">
        <f t="shared" si="749"/>
        <v>0.4731199749686501</v>
      </c>
      <c r="S3690" s="8">
        <f t="shared" si="750"/>
        <v>134.13308383008962</v>
      </c>
      <c r="T3690" s="19">
        <f t="shared" si="751"/>
        <v>21.688162676631631</v>
      </c>
      <c r="U3690" s="19">
        <f t="shared" si="752"/>
        <v>20.591496722318986</v>
      </c>
      <c r="V3690" s="19">
        <f t="shared" si="753"/>
        <v>1.0966659543126447</v>
      </c>
    </row>
    <row r="3691" spans="1:22">
      <c r="A3691" s="7" t="s">
        <v>3425</v>
      </c>
      <c r="B3691" s="17">
        <v>1</v>
      </c>
      <c r="C3691" s="17">
        <v>4</v>
      </c>
      <c r="D3691" s="17"/>
      <c r="E3691" s="17"/>
      <c r="F3691" s="17">
        <v>12</v>
      </c>
      <c r="G3691" s="17">
        <v>3</v>
      </c>
      <c r="H3691" s="17"/>
      <c r="I3691" s="17"/>
      <c r="J3691" s="8">
        <f t="shared" si="741"/>
        <v>29.463759575721863</v>
      </c>
      <c r="K3691" s="8">
        <f t="shared" si="742"/>
        <v>48.81859011911736</v>
      </c>
      <c r="L3691" s="8">
        <f t="shared" si="743"/>
        <v>0</v>
      </c>
      <c r="M3691" s="8">
        <f t="shared" si="744"/>
        <v>0</v>
      </c>
      <c r="N3691" s="8">
        <f t="shared" si="745"/>
        <v>0</v>
      </c>
      <c r="O3691" s="8">
        <f t="shared" si="746"/>
        <v>60.204695966285371</v>
      </c>
      <c r="P3691" s="8">
        <f t="shared" si="747"/>
        <v>14.76690441382773</v>
      </c>
      <c r="Q3691" s="8">
        <f t="shared" si="748"/>
        <v>0</v>
      </c>
      <c r="R3691" s="9">
        <f t="shared" si="749"/>
        <v>0.48202601466301054</v>
      </c>
      <c r="S3691" s="8">
        <f t="shared" si="750"/>
        <v>153.25395007495231</v>
      </c>
      <c r="T3691" s="19">
        <f t="shared" si="751"/>
        <v>26.094116564946408</v>
      </c>
      <c r="U3691" s="19">
        <f t="shared" si="752"/>
        <v>24.9905334600377</v>
      </c>
      <c r="V3691" s="19">
        <f t="shared" si="753"/>
        <v>1.1035831049087079</v>
      </c>
    </row>
    <row r="3692" spans="1:22">
      <c r="A3692" s="7" t="s">
        <v>4788</v>
      </c>
      <c r="B3692" s="17"/>
      <c r="C3692" s="17">
        <v>2</v>
      </c>
      <c r="D3692" s="17"/>
      <c r="E3692" s="17">
        <v>1</v>
      </c>
      <c r="F3692" s="17">
        <v>3</v>
      </c>
      <c r="G3692" s="17"/>
      <c r="H3692" s="17"/>
      <c r="I3692" s="17">
        <v>1</v>
      </c>
      <c r="J3692" s="8">
        <f t="shared" si="741"/>
        <v>0</v>
      </c>
      <c r="K3692" s="8">
        <f t="shared" si="742"/>
        <v>24.40929505955868</v>
      </c>
      <c r="L3692" s="8">
        <f t="shared" si="743"/>
        <v>0</v>
      </c>
      <c r="M3692" s="8">
        <f t="shared" si="744"/>
        <v>0</v>
      </c>
      <c r="N3692" s="8">
        <f t="shared" si="745"/>
        <v>5.9914681493553177</v>
      </c>
      <c r="O3692" s="8">
        <f t="shared" si="746"/>
        <v>15.051173991571343</v>
      </c>
      <c r="P3692" s="8">
        <f t="shared" si="747"/>
        <v>0</v>
      </c>
      <c r="Q3692" s="8">
        <f t="shared" si="748"/>
        <v>1.7699992212003426</v>
      </c>
      <c r="R3692" s="9">
        <f t="shared" si="749"/>
        <v>0.45458524440016657</v>
      </c>
      <c r="S3692" s="8">
        <f t="shared" si="750"/>
        <v>45.451937200485339</v>
      </c>
      <c r="T3692" s="19">
        <f t="shared" si="751"/>
        <v>8.1364316865195594</v>
      </c>
      <c r="U3692" s="19">
        <f t="shared" si="752"/>
        <v>7.0142140469755532</v>
      </c>
      <c r="V3692" s="19">
        <f t="shared" si="753"/>
        <v>1.1222176395440062</v>
      </c>
    </row>
    <row r="3693" spans="1:22">
      <c r="A3693" s="7" t="s">
        <v>5386</v>
      </c>
      <c r="B3693" s="17">
        <v>1</v>
      </c>
      <c r="C3693" s="17"/>
      <c r="D3693" s="17"/>
      <c r="E3693" s="17">
        <v>1</v>
      </c>
      <c r="F3693" s="17">
        <v>4</v>
      </c>
      <c r="G3693" s="17"/>
      <c r="H3693" s="17"/>
      <c r="I3693" s="17"/>
      <c r="J3693" s="8">
        <f t="shared" si="741"/>
        <v>29.463759575721863</v>
      </c>
      <c r="K3693" s="8">
        <f t="shared" si="742"/>
        <v>0</v>
      </c>
      <c r="L3693" s="8">
        <f t="shared" si="743"/>
        <v>0</v>
      </c>
      <c r="M3693" s="8">
        <f t="shared" si="744"/>
        <v>0</v>
      </c>
      <c r="N3693" s="8">
        <f t="shared" si="745"/>
        <v>5.9914681493553177</v>
      </c>
      <c r="O3693" s="8">
        <f t="shared" si="746"/>
        <v>20.068231988761791</v>
      </c>
      <c r="P3693" s="8">
        <f t="shared" si="747"/>
        <v>0</v>
      </c>
      <c r="Q3693" s="8">
        <f t="shared" si="748"/>
        <v>0</v>
      </c>
      <c r="R3693" s="9">
        <f t="shared" si="749"/>
        <v>0.46301623958379523</v>
      </c>
      <c r="S3693" s="8">
        <f t="shared" si="750"/>
        <v>55.523459713838974</v>
      </c>
      <c r="T3693" s="19">
        <f t="shared" si="751"/>
        <v>9.821253191907287</v>
      </c>
      <c r="U3693" s="19">
        <f t="shared" si="752"/>
        <v>8.6865667127057034</v>
      </c>
      <c r="V3693" s="19">
        <f t="shared" si="753"/>
        <v>1.1346864792015836</v>
      </c>
    </row>
    <row r="3694" spans="1:22">
      <c r="A3694" s="7" t="s">
        <v>5387</v>
      </c>
      <c r="B3694" s="17">
        <v>1</v>
      </c>
      <c r="C3694" s="17"/>
      <c r="D3694" s="17"/>
      <c r="E3694" s="17">
        <v>1</v>
      </c>
      <c r="F3694" s="17">
        <v>4</v>
      </c>
      <c r="G3694" s="17"/>
      <c r="H3694" s="17"/>
      <c r="I3694" s="17"/>
      <c r="J3694" s="8">
        <f t="shared" si="741"/>
        <v>29.463759575721863</v>
      </c>
      <c r="K3694" s="8">
        <f t="shared" si="742"/>
        <v>0</v>
      </c>
      <c r="L3694" s="8">
        <f t="shared" si="743"/>
        <v>0</v>
      </c>
      <c r="M3694" s="8">
        <f t="shared" si="744"/>
        <v>0</v>
      </c>
      <c r="N3694" s="8">
        <f t="shared" si="745"/>
        <v>5.9914681493553177</v>
      </c>
      <c r="O3694" s="8">
        <f t="shared" si="746"/>
        <v>20.068231988761791</v>
      </c>
      <c r="P3694" s="8">
        <f t="shared" si="747"/>
        <v>0</v>
      </c>
      <c r="Q3694" s="8">
        <f t="shared" si="748"/>
        <v>0</v>
      </c>
      <c r="R3694" s="9">
        <f t="shared" si="749"/>
        <v>0.46301623958379523</v>
      </c>
      <c r="S3694" s="8">
        <f t="shared" si="750"/>
        <v>55.523459713838974</v>
      </c>
      <c r="T3694" s="19">
        <f t="shared" si="751"/>
        <v>9.821253191907287</v>
      </c>
      <c r="U3694" s="19">
        <f t="shared" si="752"/>
        <v>8.6865667127057034</v>
      </c>
      <c r="V3694" s="19">
        <f t="shared" si="753"/>
        <v>1.1346864792015836</v>
      </c>
    </row>
    <row r="3695" spans="1:22">
      <c r="A3695" s="7" t="s">
        <v>5385</v>
      </c>
      <c r="B3695" s="17">
        <v>1</v>
      </c>
      <c r="C3695" s="17"/>
      <c r="D3695" s="17"/>
      <c r="E3695" s="17">
        <v>1</v>
      </c>
      <c r="F3695" s="17">
        <v>3</v>
      </c>
      <c r="G3695" s="17">
        <v>1</v>
      </c>
      <c r="H3695" s="17"/>
      <c r="I3695" s="17"/>
      <c r="J3695" s="8">
        <f t="shared" si="741"/>
        <v>29.463759575721863</v>
      </c>
      <c r="K3695" s="8">
        <f t="shared" si="742"/>
        <v>0</v>
      </c>
      <c r="L3695" s="8">
        <f t="shared" si="743"/>
        <v>0</v>
      </c>
      <c r="M3695" s="8">
        <f t="shared" si="744"/>
        <v>0</v>
      </c>
      <c r="N3695" s="8">
        <f t="shared" si="745"/>
        <v>5.9914681493553177</v>
      </c>
      <c r="O3695" s="8">
        <f t="shared" si="746"/>
        <v>15.051173991571343</v>
      </c>
      <c r="P3695" s="8">
        <f t="shared" si="747"/>
        <v>4.9223014712759099</v>
      </c>
      <c r="Q3695" s="8">
        <f t="shared" si="748"/>
        <v>0</v>
      </c>
      <c r="R3695" s="9">
        <f t="shared" si="749"/>
        <v>0.45778801743724529</v>
      </c>
      <c r="S3695" s="8">
        <f t="shared" si="750"/>
        <v>55.428703187924434</v>
      </c>
      <c r="T3695" s="19">
        <f t="shared" si="751"/>
        <v>9.821253191907287</v>
      </c>
      <c r="U3695" s="19">
        <f t="shared" si="752"/>
        <v>8.6549812040675231</v>
      </c>
      <c r="V3695" s="19">
        <f t="shared" si="753"/>
        <v>1.1662719878397638</v>
      </c>
    </row>
    <row r="3696" spans="1:22">
      <c r="A3696" s="7" t="s">
        <v>4927</v>
      </c>
      <c r="B3696" s="17"/>
      <c r="C3696" s="17">
        <v>1</v>
      </c>
      <c r="D3696" s="17">
        <v>1</v>
      </c>
      <c r="E3696" s="17"/>
      <c r="F3696" s="17">
        <v>3</v>
      </c>
      <c r="G3696" s="17">
        <v>2</v>
      </c>
      <c r="H3696" s="17"/>
      <c r="I3696" s="17"/>
      <c r="J3696" s="8">
        <f t="shared" si="741"/>
        <v>0</v>
      </c>
      <c r="K3696" s="8">
        <f t="shared" si="742"/>
        <v>12.20464752977934</v>
      </c>
      <c r="L3696" s="8">
        <f t="shared" si="743"/>
        <v>16.245897910777529</v>
      </c>
      <c r="M3696" s="8">
        <f t="shared" si="744"/>
        <v>0</v>
      </c>
      <c r="N3696" s="8">
        <f t="shared" si="745"/>
        <v>0</v>
      </c>
      <c r="O3696" s="8">
        <f t="shared" si="746"/>
        <v>15.051173991571343</v>
      </c>
      <c r="P3696" s="8">
        <f t="shared" si="747"/>
        <v>9.8446029425518198</v>
      </c>
      <c r="Q3696" s="8">
        <f t="shared" si="748"/>
        <v>0</v>
      </c>
      <c r="R3696" s="9">
        <f t="shared" si="749"/>
        <v>0.43294132181782125</v>
      </c>
      <c r="S3696" s="8">
        <f t="shared" si="750"/>
        <v>53.346322374680028</v>
      </c>
      <c r="T3696" s="19">
        <f t="shared" si="751"/>
        <v>9.4835151468522891</v>
      </c>
      <c r="U3696" s="19">
        <f t="shared" si="752"/>
        <v>8.2985923113743869</v>
      </c>
      <c r="V3696" s="19">
        <f t="shared" si="753"/>
        <v>1.1849228354779022</v>
      </c>
    </row>
    <row r="3697" spans="1:22">
      <c r="A3697" s="7" t="s">
        <v>5153</v>
      </c>
      <c r="B3697" s="17"/>
      <c r="C3697" s="17">
        <v>2</v>
      </c>
      <c r="D3697" s="17"/>
      <c r="E3697" s="17">
        <v>1</v>
      </c>
      <c r="F3697" s="17">
        <v>1</v>
      </c>
      <c r="G3697" s="17">
        <v>2</v>
      </c>
      <c r="H3697" s="17"/>
      <c r="I3697" s="17"/>
      <c r="J3697" s="8">
        <f t="shared" si="741"/>
        <v>0</v>
      </c>
      <c r="K3697" s="8">
        <f t="shared" si="742"/>
        <v>24.40929505955868</v>
      </c>
      <c r="L3697" s="8">
        <f t="shared" si="743"/>
        <v>0</v>
      </c>
      <c r="M3697" s="8">
        <f t="shared" si="744"/>
        <v>0</v>
      </c>
      <c r="N3697" s="8">
        <f t="shared" si="745"/>
        <v>5.9914681493553177</v>
      </c>
      <c r="O3697" s="8">
        <f t="shared" si="746"/>
        <v>5.0170579971904479</v>
      </c>
      <c r="P3697" s="8">
        <f t="shared" si="747"/>
        <v>9.8446029425518198</v>
      </c>
      <c r="Q3697" s="8">
        <f t="shared" si="748"/>
        <v>0</v>
      </c>
      <c r="R3697" s="9">
        <f t="shared" si="749"/>
        <v>0.44647043126116837</v>
      </c>
      <c r="S3697" s="8">
        <f t="shared" si="750"/>
        <v>45.262424148656265</v>
      </c>
      <c r="T3697" s="19">
        <f t="shared" si="751"/>
        <v>8.1364316865195594</v>
      </c>
      <c r="U3697" s="19">
        <f t="shared" si="752"/>
        <v>6.9510430296991954</v>
      </c>
      <c r="V3697" s="19">
        <f t="shared" si="753"/>
        <v>1.185388656820364</v>
      </c>
    </row>
    <row r="3698" spans="1:22">
      <c r="A3698" s="7" t="s">
        <v>5384</v>
      </c>
      <c r="B3698" s="17">
        <v>1</v>
      </c>
      <c r="C3698" s="17"/>
      <c r="D3698" s="17"/>
      <c r="E3698" s="17">
        <v>1</v>
      </c>
      <c r="F3698" s="17">
        <v>2</v>
      </c>
      <c r="G3698" s="17">
        <v>2</v>
      </c>
      <c r="H3698" s="17"/>
      <c r="I3698" s="17"/>
      <c r="J3698" s="8">
        <f t="shared" si="741"/>
        <v>29.463759575721863</v>
      </c>
      <c r="K3698" s="8">
        <f t="shared" si="742"/>
        <v>0</v>
      </c>
      <c r="L3698" s="8">
        <f t="shared" si="743"/>
        <v>0</v>
      </c>
      <c r="M3698" s="8">
        <f t="shared" si="744"/>
        <v>0</v>
      </c>
      <c r="N3698" s="8">
        <f t="shared" si="745"/>
        <v>5.9914681493553177</v>
      </c>
      <c r="O3698" s="8">
        <f t="shared" si="746"/>
        <v>10.034115994380896</v>
      </c>
      <c r="P3698" s="8">
        <f t="shared" si="747"/>
        <v>9.8446029425518198</v>
      </c>
      <c r="Q3698" s="8">
        <f t="shared" si="748"/>
        <v>0</v>
      </c>
      <c r="R3698" s="9">
        <f t="shared" si="749"/>
        <v>0.45480610302475449</v>
      </c>
      <c r="S3698" s="8">
        <f t="shared" si="750"/>
        <v>55.333946662009893</v>
      </c>
      <c r="T3698" s="19">
        <f t="shared" si="751"/>
        <v>9.821253191907287</v>
      </c>
      <c r="U3698" s="19">
        <f t="shared" si="752"/>
        <v>8.6233956954293447</v>
      </c>
      <c r="V3698" s="19">
        <f t="shared" si="753"/>
        <v>1.1978574964779423</v>
      </c>
    </row>
    <row r="3699" spans="1:22">
      <c r="A3699" s="7" t="s">
        <v>3527</v>
      </c>
      <c r="B3699" s="17">
        <v>2</v>
      </c>
      <c r="C3699" s="17">
        <v>1</v>
      </c>
      <c r="D3699" s="17">
        <v>1</v>
      </c>
      <c r="E3699" s="17">
        <v>4</v>
      </c>
      <c r="F3699" s="17">
        <v>7</v>
      </c>
      <c r="G3699" s="17">
        <v>5</v>
      </c>
      <c r="H3699" s="17"/>
      <c r="I3699" s="17"/>
      <c r="J3699" s="8">
        <f t="shared" si="741"/>
        <v>58.927519151443725</v>
      </c>
      <c r="K3699" s="8">
        <f t="shared" si="742"/>
        <v>12.20464752977934</v>
      </c>
      <c r="L3699" s="8">
        <f t="shared" si="743"/>
        <v>16.245897910777529</v>
      </c>
      <c r="M3699" s="8">
        <f t="shared" si="744"/>
        <v>0</v>
      </c>
      <c r="N3699" s="8">
        <f t="shared" si="745"/>
        <v>23.965872597421271</v>
      </c>
      <c r="O3699" s="8">
        <f t="shared" si="746"/>
        <v>35.119405980333134</v>
      </c>
      <c r="P3699" s="8">
        <f t="shared" si="747"/>
        <v>24.611507356379548</v>
      </c>
      <c r="Q3699" s="8">
        <f t="shared" si="748"/>
        <v>0</v>
      </c>
      <c r="R3699" s="9">
        <f t="shared" si="749"/>
        <v>0.47011504595849896</v>
      </c>
      <c r="S3699" s="8">
        <f t="shared" si="750"/>
        <v>171.07485052613455</v>
      </c>
      <c r="T3699" s="19">
        <f t="shared" si="751"/>
        <v>29.126021530666865</v>
      </c>
      <c r="U3699" s="19">
        <f t="shared" si="752"/>
        <v>27.898928644711319</v>
      </c>
      <c r="V3699" s="19">
        <f t="shared" si="753"/>
        <v>1.2270928859555461</v>
      </c>
    </row>
    <row r="3700" spans="1:22">
      <c r="A3700" s="7" t="s">
        <v>2467</v>
      </c>
      <c r="B3700" s="17">
        <v>1</v>
      </c>
      <c r="C3700" s="17">
        <v>8</v>
      </c>
      <c r="D3700" s="17">
        <v>1</v>
      </c>
      <c r="E3700" s="17">
        <v>15</v>
      </c>
      <c r="F3700" s="17">
        <v>5</v>
      </c>
      <c r="G3700" s="17">
        <v>5</v>
      </c>
      <c r="H3700" s="17"/>
      <c r="I3700" s="17">
        <v>1</v>
      </c>
      <c r="J3700" s="8">
        <f t="shared" si="741"/>
        <v>29.463759575721863</v>
      </c>
      <c r="K3700" s="8">
        <f t="shared" si="742"/>
        <v>97.63718023823472</v>
      </c>
      <c r="L3700" s="8">
        <f t="shared" si="743"/>
        <v>16.245897910777529</v>
      </c>
      <c r="M3700" s="8">
        <f t="shared" si="744"/>
        <v>0</v>
      </c>
      <c r="N3700" s="8">
        <f t="shared" si="745"/>
        <v>89.87202224032977</v>
      </c>
      <c r="O3700" s="8">
        <f t="shared" si="746"/>
        <v>25.085289985952237</v>
      </c>
      <c r="P3700" s="8">
        <f t="shared" si="747"/>
        <v>24.611507356379548</v>
      </c>
      <c r="Q3700" s="8">
        <f t="shared" si="748"/>
        <v>1.7699992212003426</v>
      </c>
      <c r="R3700" s="9">
        <f t="shared" si="749"/>
        <v>0.48580231631026283</v>
      </c>
      <c r="S3700" s="8">
        <f t="shared" si="750"/>
        <v>282.91565730739563</v>
      </c>
      <c r="T3700" s="19">
        <f t="shared" si="751"/>
        <v>47.782279241578038</v>
      </c>
      <c r="U3700" s="19">
        <f t="shared" si="752"/>
        <v>46.522939860887185</v>
      </c>
      <c r="V3700" s="19">
        <f t="shared" si="753"/>
        <v>1.2593393806908537</v>
      </c>
    </row>
    <row r="3701" spans="1:22">
      <c r="A3701" s="7" t="s">
        <v>3388</v>
      </c>
      <c r="B3701" s="17">
        <v>2</v>
      </c>
      <c r="C3701" s="17"/>
      <c r="D3701" s="17">
        <v>2</v>
      </c>
      <c r="E3701" s="17">
        <v>8</v>
      </c>
      <c r="F3701" s="17">
        <v>3</v>
      </c>
      <c r="G3701" s="17">
        <v>5</v>
      </c>
      <c r="H3701" s="17"/>
      <c r="I3701" s="17">
        <v>1</v>
      </c>
      <c r="J3701" s="8">
        <f t="shared" si="741"/>
        <v>58.927519151443725</v>
      </c>
      <c r="K3701" s="8">
        <f t="shared" si="742"/>
        <v>0</v>
      </c>
      <c r="L3701" s="8">
        <f t="shared" si="743"/>
        <v>32.491795821555058</v>
      </c>
      <c r="M3701" s="8">
        <f t="shared" si="744"/>
        <v>0</v>
      </c>
      <c r="N3701" s="8">
        <f t="shared" si="745"/>
        <v>47.931745194842541</v>
      </c>
      <c r="O3701" s="8">
        <f t="shared" si="746"/>
        <v>15.051173991571343</v>
      </c>
      <c r="P3701" s="8">
        <f t="shared" si="747"/>
        <v>24.611507356379548</v>
      </c>
      <c r="Q3701" s="8">
        <f t="shared" si="748"/>
        <v>1.7699992212003426</v>
      </c>
      <c r="R3701" s="9">
        <f t="shared" si="749"/>
        <v>0.47567804508146866</v>
      </c>
      <c r="S3701" s="8">
        <f t="shared" si="750"/>
        <v>179.01374151579222</v>
      </c>
      <c r="T3701" s="19">
        <f t="shared" si="751"/>
        <v>30.473104990999598</v>
      </c>
      <c r="U3701" s="19">
        <f t="shared" si="752"/>
        <v>29.198142180931143</v>
      </c>
      <c r="V3701" s="19">
        <f t="shared" si="753"/>
        <v>1.2749628100684554</v>
      </c>
    </row>
    <row r="3702" spans="1:22">
      <c r="A3702" s="7" t="s">
        <v>4048</v>
      </c>
      <c r="B3702" s="17"/>
      <c r="C3702" s="17">
        <v>2</v>
      </c>
      <c r="D3702" s="17">
        <v>1</v>
      </c>
      <c r="E3702" s="17">
        <v>2</v>
      </c>
      <c r="F3702" s="17">
        <v>2</v>
      </c>
      <c r="G3702" s="17">
        <v>3</v>
      </c>
      <c r="H3702" s="17"/>
      <c r="I3702" s="17">
        <v>2</v>
      </c>
      <c r="J3702" s="8">
        <f t="shared" si="741"/>
        <v>0</v>
      </c>
      <c r="K3702" s="8">
        <f t="shared" si="742"/>
        <v>24.40929505955868</v>
      </c>
      <c r="L3702" s="8">
        <f t="shared" si="743"/>
        <v>16.245897910777529</v>
      </c>
      <c r="M3702" s="8">
        <f t="shared" si="744"/>
        <v>0</v>
      </c>
      <c r="N3702" s="8">
        <f t="shared" si="745"/>
        <v>11.982936298710635</v>
      </c>
      <c r="O3702" s="8">
        <f t="shared" si="746"/>
        <v>10.034115994380896</v>
      </c>
      <c r="P3702" s="8">
        <f t="shared" si="747"/>
        <v>14.76690441382773</v>
      </c>
      <c r="Q3702" s="8">
        <f t="shared" si="748"/>
        <v>3.5399984424006852</v>
      </c>
      <c r="R3702" s="9">
        <f t="shared" si="749"/>
        <v>0.4341773605922617</v>
      </c>
      <c r="S3702" s="8">
        <f t="shared" si="750"/>
        <v>77.439149677255472</v>
      </c>
      <c r="T3702" s="19">
        <f t="shared" si="751"/>
        <v>13.55173099011207</v>
      </c>
      <c r="U3702" s="19">
        <f t="shared" si="752"/>
        <v>12.261318902306421</v>
      </c>
      <c r="V3702" s="19">
        <f t="shared" si="753"/>
        <v>1.2904120878056489</v>
      </c>
    </row>
    <row r="3703" spans="1:22">
      <c r="A3703" s="7" t="s">
        <v>4217</v>
      </c>
      <c r="B3703" s="17"/>
      <c r="C3703" s="17">
        <v>2</v>
      </c>
      <c r="D3703" s="17">
        <v>1</v>
      </c>
      <c r="E3703" s="17">
        <v>2</v>
      </c>
      <c r="F3703" s="17">
        <v>2</v>
      </c>
      <c r="G3703" s="17">
        <v>3</v>
      </c>
      <c r="H3703" s="17"/>
      <c r="I3703" s="17">
        <v>1</v>
      </c>
      <c r="J3703" s="8">
        <f t="shared" si="741"/>
        <v>0</v>
      </c>
      <c r="K3703" s="8">
        <f t="shared" si="742"/>
        <v>24.40929505955868</v>
      </c>
      <c r="L3703" s="8">
        <f t="shared" si="743"/>
        <v>16.245897910777529</v>
      </c>
      <c r="M3703" s="8">
        <f t="shared" si="744"/>
        <v>0</v>
      </c>
      <c r="N3703" s="8">
        <f t="shared" si="745"/>
        <v>11.982936298710635</v>
      </c>
      <c r="O3703" s="8">
        <f t="shared" si="746"/>
        <v>10.034115994380896</v>
      </c>
      <c r="P3703" s="8">
        <f t="shared" si="747"/>
        <v>14.76690441382773</v>
      </c>
      <c r="Q3703" s="8">
        <f t="shared" si="748"/>
        <v>1.7699992212003426</v>
      </c>
      <c r="R3703" s="9">
        <f t="shared" si="749"/>
        <v>0.4341773605922617</v>
      </c>
      <c r="S3703" s="8">
        <f t="shared" si="750"/>
        <v>77.439149677255472</v>
      </c>
      <c r="T3703" s="19">
        <f t="shared" si="751"/>
        <v>13.55173099011207</v>
      </c>
      <c r="U3703" s="19">
        <f t="shared" si="752"/>
        <v>12.261318902306421</v>
      </c>
      <c r="V3703" s="19">
        <f t="shared" si="753"/>
        <v>1.2904120878056489</v>
      </c>
    </row>
    <row r="3704" spans="1:22">
      <c r="A3704" s="7" t="s">
        <v>1756</v>
      </c>
      <c r="B3704" s="17">
        <v>3</v>
      </c>
      <c r="C3704" s="17">
        <v>2</v>
      </c>
      <c r="D3704" s="17">
        <v>8</v>
      </c>
      <c r="E3704" s="17">
        <v>20</v>
      </c>
      <c r="F3704" s="17">
        <v>8</v>
      </c>
      <c r="G3704" s="17">
        <v>16</v>
      </c>
      <c r="H3704" s="17">
        <v>3</v>
      </c>
      <c r="I3704" s="17">
        <v>4</v>
      </c>
      <c r="J3704" s="8">
        <f t="shared" si="741"/>
        <v>88.391278727165584</v>
      </c>
      <c r="K3704" s="8">
        <f t="shared" si="742"/>
        <v>24.40929505955868</v>
      </c>
      <c r="L3704" s="8">
        <f t="shared" si="743"/>
        <v>129.96718328622023</v>
      </c>
      <c r="M3704" s="8">
        <f t="shared" si="744"/>
        <v>21.882316899713341</v>
      </c>
      <c r="N3704" s="8">
        <f t="shared" si="745"/>
        <v>119.82936298710636</v>
      </c>
      <c r="O3704" s="8">
        <f t="shared" si="746"/>
        <v>40.136463977523583</v>
      </c>
      <c r="P3704" s="8">
        <f t="shared" si="747"/>
        <v>78.756823540414558</v>
      </c>
      <c r="Q3704" s="8">
        <f t="shared" si="748"/>
        <v>7.0799968848013703</v>
      </c>
      <c r="R3704" s="9">
        <f t="shared" si="749"/>
        <v>0.4868238234654032</v>
      </c>
      <c r="S3704" s="8">
        <f t="shared" si="750"/>
        <v>503.37272447770238</v>
      </c>
      <c r="T3704" s="19">
        <f t="shared" si="751"/>
        <v>80.922585690981506</v>
      </c>
      <c r="U3704" s="19">
        <f t="shared" si="752"/>
        <v>79.574216835014838</v>
      </c>
      <c r="V3704" s="19">
        <f t="shared" si="753"/>
        <v>1.3483688559666689</v>
      </c>
    </row>
    <row r="3705" spans="1:22">
      <c r="A3705" s="7" t="s">
        <v>4218</v>
      </c>
      <c r="B3705" s="17">
        <v>2</v>
      </c>
      <c r="C3705" s="17"/>
      <c r="D3705" s="17"/>
      <c r="E3705" s="17">
        <v>5</v>
      </c>
      <c r="F3705" s="17">
        <v>3</v>
      </c>
      <c r="G3705" s="17">
        <v>2</v>
      </c>
      <c r="H3705" s="17"/>
      <c r="I3705" s="17">
        <v>1</v>
      </c>
      <c r="J3705" s="8">
        <f t="shared" si="741"/>
        <v>58.927519151443725</v>
      </c>
      <c r="K3705" s="8">
        <f t="shared" si="742"/>
        <v>0</v>
      </c>
      <c r="L3705" s="8">
        <f t="shared" si="743"/>
        <v>0</v>
      </c>
      <c r="M3705" s="8">
        <f t="shared" si="744"/>
        <v>0</v>
      </c>
      <c r="N3705" s="8">
        <f t="shared" si="745"/>
        <v>29.957340746776591</v>
      </c>
      <c r="O3705" s="8">
        <f t="shared" si="746"/>
        <v>15.051173991571343</v>
      </c>
      <c r="P3705" s="8">
        <f t="shared" si="747"/>
        <v>9.8446029425518198</v>
      </c>
      <c r="Q3705" s="8">
        <f t="shared" si="748"/>
        <v>1.7699992212003426</v>
      </c>
      <c r="R3705" s="9">
        <f t="shared" si="749"/>
        <v>0.47523464611747857</v>
      </c>
      <c r="S3705" s="8">
        <f t="shared" si="750"/>
        <v>113.78063683234348</v>
      </c>
      <c r="T3705" s="19">
        <f t="shared" si="751"/>
        <v>19.642506383814574</v>
      </c>
      <c r="U3705" s="19">
        <f t="shared" si="752"/>
        <v>18.284372560299918</v>
      </c>
      <c r="V3705" s="19">
        <f t="shared" si="753"/>
        <v>1.3581338235146561</v>
      </c>
    </row>
    <row r="3706" spans="1:22">
      <c r="A3706" s="7" t="s">
        <v>3657</v>
      </c>
      <c r="B3706" s="17">
        <v>1</v>
      </c>
      <c r="C3706" s="17">
        <v>3</v>
      </c>
      <c r="D3706" s="17"/>
      <c r="E3706" s="17">
        <v>2</v>
      </c>
      <c r="F3706" s="17">
        <v>8</v>
      </c>
      <c r="G3706" s="17">
        <v>2</v>
      </c>
      <c r="H3706" s="17"/>
      <c r="I3706" s="17">
        <v>1</v>
      </c>
      <c r="J3706" s="8">
        <f t="shared" si="741"/>
        <v>29.463759575721863</v>
      </c>
      <c r="K3706" s="8">
        <f t="shared" si="742"/>
        <v>36.613942589338016</v>
      </c>
      <c r="L3706" s="8">
        <f t="shared" si="743"/>
        <v>0</v>
      </c>
      <c r="M3706" s="8">
        <f t="shared" si="744"/>
        <v>0</v>
      </c>
      <c r="N3706" s="8">
        <f t="shared" si="745"/>
        <v>11.982936298710635</v>
      </c>
      <c r="O3706" s="8">
        <f t="shared" si="746"/>
        <v>40.136463977523583</v>
      </c>
      <c r="P3706" s="8">
        <f t="shared" si="747"/>
        <v>9.8446029425518198</v>
      </c>
      <c r="Q3706" s="8">
        <f t="shared" si="748"/>
        <v>1.7699992212003426</v>
      </c>
      <c r="R3706" s="9">
        <f t="shared" si="749"/>
        <v>0.46545683492859602</v>
      </c>
      <c r="S3706" s="8">
        <f t="shared" si="750"/>
        <v>128.04170538384594</v>
      </c>
      <c r="T3706" s="19">
        <f t="shared" si="751"/>
        <v>22.025900721686625</v>
      </c>
      <c r="U3706" s="19">
        <f t="shared" si="752"/>
        <v>20.654667739595343</v>
      </c>
      <c r="V3706" s="19">
        <f t="shared" si="753"/>
        <v>1.3712329820912821</v>
      </c>
    </row>
    <row r="3707" spans="1:22">
      <c r="A3707" s="7" t="s">
        <v>1962</v>
      </c>
      <c r="B3707" s="17">
        <v>4</v>
      </c>
      <c r="C3707" s="17">
        <v>4</v>
      </c>
      <c r="D3707" s="17">
        <v>4</v>
      </c>
      <c r="E3707" s="17">
        <v>18</v>
      </c>
      <c r="F3707" s="17">
        <v>15</v>
      </c>
      <c r="G3707" s="17">
        <v>9</v>
      </c>
      <c r="H3707" s="17"/>
      <c r="I3707" s="17">
        <v>1</v>
      </c>
      <c r="J3707" s="8">
        <f t="shared" si="741"/>
        <v>117.85503830288745</v>
      </c>
      <c r="K3707" s="8">
        <f t="shared" si="742"/>
        <v>48.81859011911736</v>
      </c>
      <c r="L3707" s="8">
        <f t="shared" si="743"/>
        <v>64.983591643110117</v>
      </c>
      <c r="M3707" s="8">
        <f t="shared" si="744"/>
        <v>0</v>
      </c>
      <c r="N3707" s="8">
        <f t="shared" si="745"/>
        <v>107.84642668839572</v>
      </c>
      <c r="O3707" s="8">
        <f t="shared" si="746"/>
        <v>75.255869957856717</v>
      </c>
      <c r="P3707" s="8">
        <f t="shared" si="747"/>
        <v>44.300713241483187</v>
      </c>
      <c r="Q3707" s="8">
        <f t="shared" si="748"/>
        <v>1.7699992212003426</v>
      </c>
      <c r="R3707" s="9">
        <f t="shared" si="749"/>
        <v>0.48086111570647827</v>
      </c>
      <c r="S3707" s="8">
        <f t="shared" si="750"/>
        <v>459.06022995285059</v>
      </c>
      <c r="T3707" s="19">
        <f t="shared" si="751"/>
        <v>77.219073355038304</v>
      </c>
      <c r="U3707" s="19">
        <f t="shared" si="752"/>
        <v>75.801003295911883</v>
      </c>
      <c r="V3707" s="19">
        <f t="shared" si="753"/>
        <v>1.4180700591264213</v>
      </c>
    </row>
    <row r="3708" spans="1:22">
      <c r="A3708" s="7" t="s">
        <v>5606</v>
      </c>
      <c r="B3708" s="17"/>
      <c r="C3708" s="17"/>
      <c r="D3708" s="17">
        <v>1</v>
      </c>
      <c r="E3708" s="17">
        <v>2</v>
      </c>
      <c r="F3708" s="17"/>
      <c r="G3708" s="17"/>
      <c r="H3708" s="17">
        <v>1</v>
      </c>
      <c r="I3708" s="17"/>
      <c r="J3708" s="8">
        <f t="shared" si="741"/>
        <v>0</v>
      </c>
      <c r="K3708" s="8">
        <f t="shared" si="742"/>
        <v>0</v>
      </c>
      <c r="L3708" s="8">
        <f t="shared" si="743"/>
        <v>16.245897910777529</v>
      </c>
      <c r="M3708" s="8">
        <f t="shared" si="744"/>
        <v>7.2941056332377805</v>
      </c>
      <c r="N3708" s="8">
        <f t="shared" si="745"/>
        <v>11.982936298710635</v>
      </c>
      <c r="O3708" s="8">
        <f t="shared" si="746"/>
        <v>0</v>
      </c>
      <c r="P3708" s="8">
        <f t="shared" si="747"/>
        <v>0</v>
      </c>
      <c r="Q3708" s="8">
        <f t="shared" si="748"/>
        <v>0</v>
      </c>
      <c r="R3708" s="9">
        <f t="shared" si="749"/>
        <v>0.42153757229805799</v>
      </c>
      <c r="S3708" s="8">
        <f t="shared" si="750"/>
        <v>35.522939842725947</v>
      </c>
      <c r="T3708" s="19">
        <f t="shared" si="751"/>
        <v>5.4152993035925094</v>
      </c>
      <c r="U3708" s="19">
        <f t="shared" si="752"/>
        <v>3.9943120995702119</v>
      </c>
      <c r="V3708" s="19">
        <f t="shared" si="753"/>
        <v>1.4209872040222975</v>
      </c>
    </row>
    <row r="3709" spans="1:22">
      <c r="A3709" s="7" t="s">
        <v>5923</v>
      </c>
      <c r="B3709" s="17"/>
      <c r="C3709" s="17"/>
      <c r="D3709" s="17">
        <v>1</v>
      </c>
      <c r="E3709" s="17">
        <v>2</v>
      </c>
      <c r="F3709" s="17"/>
      <c r="G3709" s="17"/>
      <c r="H3709" s="17"/>
      <c r="I3709" s="17"/>
      <c r="J3709" s="8">
        <f t="shared" si="741"/>
        <v>0</v>
      </c>
      <c r="K3709" s="8">
        <f t="shared" si="742"/>
        <v>0</v>
      </c>
      <c r="L3709" s="8">
        <f t="shared" si="743"/>
        <v>16.245897910777529</v>
      </c>
      <c r="M3709" s="8">
        <f t="shared" si="744"/>
        <v>0</v>
      </c>
      <c r="N3709" s="8">
        <f t="shared" si="745"/>
        <v>11.982936298710635</v>
      </c>
      <c r="O3709" s="8">
        <f t="shared" si="746"/>
        <v>0</v>
      </c>
      <c r="P3709" s="8">
        <f t="shared" si="747"/>
        <v>0</v>
      </c>
      <c r="Q3709" s="8">
        <f t="shared" si="748"/>
        <v>0</v>
      </c>
      <c r="R3709" s="9">
        <f t="shared" si="749"/>
        <v>0.42153757229805799</v>
      </c>
      <c r="S3709" s="8">
        <f t="shared" si="750"/>
        <v>28.228834209488163</v>
      </c>
      <c r="T3709" s="19">
        <f t="shared" si="751"/>
        <v>5.4152993035925094</v>
      </c>
      <c r="U3709" s="19">
        <f t="shared" si="752"/>
        <v>3.9943120995702119</v>
      </c>
      <c r="V3709" s="19">
        <f t="shared" si="753"/>
        <v>1.4209872040222975</v>
      </c>
    </row>
    <row r="3710" spans="1:22">
      <c r="A3710" s="7" t="s">
        <v>5924</v>
      </c>
      <c r="B3710" s="17"/>
      <c r="C3710" s="17"/>
      <c r="D3710" s="17">
        <v>1</v>
      </c>
      <c r="E3710" s="17">
        <v>2</v>
      </c>
      <c r="F3710" s="17"/>
      <c r="G3710" s="17"/>
      <c r="H3710" s="17"/>
      <c r="I3710" s="17"/>
      <c r="J3710" s="8">
        <f t="shared" si="741"/>
        <v>0</v>
      </c>
      <c r="K3710" s="8">
        <f t="shared" si="742"/>
        <v>0</v>
      </c>
      <c r="L3710" s="8">
        <f t="shared" si="743"/>
        <v>16.245897910777529</v>
      </c>
      <c r="M3710" s="8">
        <f t="shared" si="744"/>
        <v>0</v>
      </c>
      <c r="N3710" s="8">
        <f t="shared" si="745"/>
        <v>11.982936298710635</v>
      </c>
      <c r="O3710" s="8">
        <f t="shared" si="746"/>
        <v>0</v>
      </c>
      <c r="P3710" s="8">
        <f t="shared" si="747"/>
        <v>0</v>
      </c>
      <c r="Q3710" s="8">
        <f t="shared" si="748"/>
        <v>0</v>
      </c>
      <c r="R3710" s="9">
        <f t="shared" si="749"/>
        <v>0.42153757229805799</v>
      </c>
      <c r="S3710" s="8">
        <f t="shared" si="750"/>
        <v>28.228834209488163</v>
      </c>
      <c r="T3710" s="19">
        <f t="shared" si="751"/>
        <v>5.4152993035925094</v>
      </c>
      <c r="U3710" s="19">
        <f t="shared" si="752"/>
        <v>3.9943120995702119</v>
      </c>
      <c r="V3710" s="19">
        <f t="shared" si="753"/>
        <v>1.4209872040222975</v>
      </c>
    </row>
    <row r="3711" spans="1:22">
      <c r="A3711" s="7" t="s">
        <v>5154</v>
      </c>
      <c r="B3711" s="17"/>
      <c r="C3711" s="17">
        <v>2</v>
      </c>
      <c r="D3711" s="17"/>
      <c r="E3711" s="17"/>
      <c r="F3711" s="17">
        <v>4</v>
      </c>
      <c r="G3711" s="17"/>
      <c r="H3711" s="17"/>
      <c r="I3711" s="17"/>
      <c r="J3711" s="8">
        <f t="shared" si="741"/>
        <v>0</v>
      </c>
      <c r="K3711" s="8">
        <f t="shared" si="742"/>
        <v>24.40929505955868</v>
      </c>
      <c r="L3711" s="8">
        <f t="shared" si="743"/>
        <v>0</v>
      </c>
      <c r="M3711" s="8">
        <f t="shared" si="744"/>
        <v>0</v>
      </c>
      <c r="N3711" s="8">
        <f t="shared" si="745"/>
        <v>0</v>
      </c>
      <c r="O3711" s="8">
        <f t="shared" si="746"/>
        <v>20.068231988761791</v>
      </c>
      <c r="P3711" s="8">
        <f t="shared" si="747"/>
        <v>0</v>
      </c>
      <c r="Q3711" s="8">
        <f t="shared" si="748"/>
        <v>0</v>
      </c>
      <c r="R3711" s="9">
        <f t="shared" si="749"/>
        <v>0.44868544888004491</v>
      </c>
      <c r="S3711" s="8">
        <f t="shared" si="750"/>
        <v>44.477527048320468</v>
      </c>
      <c r="T3711" s="19">
        <f t="shared" si="751"/>
        <v>8.1364316865195594</v>
      </c>
      <c r="U3711" s="19">
        <f t="shared" si="752"/>
        <v>6.6894106629205972</v>
      </c>
      <c r="V3711" s="19">
        <f t="shared" si="753"/>
        <v>1.4470210235989622</v>
      </c>
    </row>
    <row r="3712" spans="1:22">
      <c r="A3712" s="7" t="s">
        <v>5155</v>
      </c>
      <c r="B3712" s="17"/>
      <c r="C3712" s="17">
        <v>2</v>
      </c>
      <c r="D3712" s="17"/>
      <c r="E3712" s="17"/>
      <c r="F3712" s="17">
        <v>4</v>
      </c>
      <c r="G3712" s="17"/>
      <c r="H3712" s="17"/>
      <c r="I3712" s="17"/>
      <c r="J3712" s="8">
        <f t="shared" si="741"/>
        <v>0</v>
      </c>
      <c r="K3712" s="8">
        <f t="shared" si="742"/>
        <v>24.40929505955868</v>
      </c>
      <c r="L3712" s="8">
        <f t="shared" si="743"/>
        <v>0</v>
      </c>
      <c r="M3712" s="8">
        <f t="shared" si="744"/>
        <v>0</v>
      </c>
      <c r="N3712" s="8">
        <f t="shared" si="745"/>
        <v>0</v>
      </c>
      <c r="O3712" s="8">
        <f t="shared" si="746"/>
        <v>20.068231988761791</v>
      </c>
      <c r="P3712" s="8">
        <f t="shared" si="747"/>
        <v>0</v>
      </c>
      <c r="Q3712" s="8">
        <f t="shared" si="748"/>
        <v>0</v>
      </c>
      <c r="R3712" s="9">
        <f t="shared" si="749"/>
        <v>0.44868544888004491</v>
      </c>
      <c r="S3712" s="8">
        <f t="shared" si="750"/>
        <v>44.477527048320468</v>
      </c>
      <c r="T3712" s="19">
        <f t="shared" si="751"/>
        <v>8.1364316865195594</v>
      </c>
      <c r="U3712" s="19">
        <f t="shared" si="752"/>
        <v>6.6894106629205972</v>
      </c>
      <c r="V3712" s="19">
        <f t="shared" si="753"/>
        <v>1.4470210235989622</v>
      </c>
    </row>
    <row r="3713" spans="1:22">
      <c r="A3713" s="7" t="s">
        <v>1639</v>
      </c>
      <c r="B3713" s="17">
        <v>2</v>
      </c>
      <c r="C3713" s="17">
        <v>6</v>
      </c>
      <c r="D3713" s="17">
        <v>8</v>
      </c>
      <c r="E3713" s="17">
        <v>10</v>
      </c>
      <c r="F3713" s="17">
        <v>10</v>
      </c>
      <c r="G3713" s="17">
        <v>30</v>
      </c>
      <c r="H3713" s="17">
        <v>1</v>
      </c>
      <c r="I3713" s="17">
        <v>3</v>
      </c>
      <c r="J3713" s="8">
        <f t="shared" si="741"/>
        <v>58.927519151443725</v>
      </c>
      <c r="K3713" s="8">
        <f t="shared" si="742"/>
        <v>73.227885178676033</v>
      </c>
      <c r="L3713" s="8">
        <f t="shared" si="743"/>
        <v>129.96718328622023</v>
      </c>
      <c r="M3713" s="8">
        <f t="shared" si="744"/>
        <v>7.2941056332377805</v>
      </c>
      <c r="N3713" s="8">
        <f t="shared" si="745"/>
        <v>59.914681493553182</v>
      </c>
      <c r="O3713" s="8">
        <f t="shared" si="746"/>
        <v>50.170579971904473</v>
      </c>
      <c r="P3713" s="8">
        <f t="shared" si="747"/>
        <v>147.66904413827729</v>
      </c>
      <c r="Q3713" s="8">
        <f t="shared" si="748"/>
        <v>5.3099976636010275</v>
      </c>
      <c r="R3713" s="9">
        <f t="shared" si="749"/>
        <v>0.48557395885988341</v>
      </c>
      <c r="S3713" s="8">
        <f t="shared" si="750"/>
        <v>527.17099885331277</v>
      </c>
      <c r="T3713" s="19">
        <f t="shared" si="751"/>
        <v>87.374195872113319</v>
      </c>
      <c r="U3713" s="19">
        <f t="shared" si="752"/>
        <v>85.918101867911631</v>
      </c>
      <c r="V3713" s="19">
        <f t="shared" si="753"/>
        <v>1.4560940042016881</v>
      </c>
    </row>
    <row r="3714" spans="1:22">
      <c r="A3714" s="7" t="s">
        <v>4999</v>
      </c>
      <c r="B3714" s="17">
        <v>1</v>
      </c>
      <c r="C3714" s="17"/>
      <c r="D3714" s="17"/>
      <c r="E3714" s="17"/>
      <c r="F3714" s="17">
        <v>5</v>
      </c>
      <c r="G3714" s="17"/>
      <c r="H3714" s="17"/>
      <c r="I3714" s="17">
        <v>1</v>
      </c>
      <c r="J3714" s="8">
        <f t="shared" si="741"/>
        <v>29.463759575721863</v>
      </c>
      <c r="K3714" s="8">
        <f t="shared" si="742"/>
        <v>0</v>
      </c>
      <c r="L3714" s="8">
        <f t="shared" si="743"/>
        <v>0</v>
      </c>
      <c r="M3714" s="8">
        <f t="shared" si="744"/>
        <v>0</v>
      </c>
      <c r="N3714" s="8">
        <f t="shared" si="745"/>
        <v>0</v>
      </c>
      <c r="O3714" s="8">
        <f t="shared" si="746"/>
        <v>25.085289985952237</v>
      </c>
      <c r="P3714" s="8">
        <f t="shared" si="747"/>
        <v>0</v>
      </c>
      <c r="Q3714" s="8">
        <f t="shared" si="748"/>
        <v>1.7699992212003426</v>
      </c>
      <c r="R3714" s="9">
        <f t="shared" si="749"/>
        <v>0.45768144457197113</v>
      </c>
      <c r="S3714" s="8">
        <f t="shared" si="750"/>
        <v>54.549049561674096</v>
      </c>
      <c r="T3714" s="19">
        <f t="shared" si="751"/>
        <v>9.821253191907287</v>
      </c>
      <c r="U3714" s="19">
        <f t="shared" si="752"/>
        <v>8.3617633286507456</v>
      </c>
      <c r="V3714" s="19">
        <f t="shared" si="753"/>
        <v>1.4594898632565414</v>
      </c>
    </row>
    <row r="3715" spans="1:22">
      <c r="A3715" s="7" t="s">
        <v>3605</v>
      </c>
      <c r="B3715" s="17">
        <v>1</v>
      </c>
      <c r="C3715" s="17"/>
      <c r="D3715" s="17">
        <v>3</v>
      </c>
      <c r="E3715" s="17">
        <v>4</v>
      </c>
      <c r="F3715" s="17">
        <v>6</v>
      </c>
      <c r="G3715" s="17">
        <v>4</v>
      </c>
      <c r="H3715" s="17"/>
      <c r="I3715" s="17"/>
      <c r="J3715" s="8">
        <f t="shared" si="741"/>
        <v>29.463759575721863</v>
      </c>
      <c r="K3715" s="8">
        <f t="shared" si="742"/>
        <v>0</v>
      </c>
      <c r="L3715" s="8">
        <f t="shared" si="743"/>
        <v>48.737693732332588</v>
      </c>
      <c r="M3715" s="8">
        <f t="shared" si="744"/>
        <v>0</v>
      </c>
      <c r="N3715" s="8">
        <f t="shared" si="745"/>
        <v>23.965872597421271</v>
      </c>
      <c r="O3715" s="8">
        <f t="shared" si="746"/>
        <v>30.102347983142685</v>
      </c>
      <c r="P3715" s="8">
        <f t="shared" si="747"/>
        <v>19.68920588510364</v>
      </c>
      <c r="Q3715" s="8">
        <f t="shared" si="748"/>
        <v>0</v>
      </c>
      <c r="R3715" s="9">
        <f t="shared" si="749"/>
        <v>0.46174652430367374</v>
      </c>
      <c r="S3715" s="8">
        <f t="shared" si="750"/>
        <v>151.95887977372203</v>
      </c>
      <c r="T3715" s="19">
        <f t="shared" si="751"/>
        <v>26.067151102684818</v>
      </c>
      <c r="U3715" s="19">
        <f t="shared" si="752"/>
        <v>24.585808821889202</v>
      </c>
      <c r="V3715" s="19">
        <f t="shared" si="753"/>
        <v>1.4813422807956158</v>
      </c>
    </row>
    <row r="3716" spans="1:22">
      <c r="A3716" s="7" t="s">
        <v>851</v>
      </c>
      <c r="B3716" s="17">
        <v>7</v>
      </c>
      <c r="C3716" s="17">
        <v>18</v>
      </c>
      <c r="D3716" s="17">
        <v>11</v>
      </c>
      <c r="E3716" s="17">
        <v>42</v>
      </c>
      <c r="F3716" s="17">
        <v>42</v>
      </c>
      <c r="G3716" s="17">
        <v>28</v>
      </c>
      <c r="H3716" s="17">
        <v>6</v>
      </c>
      <c r="I3716" s="17">
        <v>4</v>
      </c>
      <c r="J3716" s="8">
        <f t="shared" si="741"/>
        <v>206.24631703005304</v>
      </c>
      <c r="K3716" s="8">
        <f t="shared" si="742"/>
        <v>219.68365553602811</v>
      </c>
      <c r="L3716" s="8">
        <f t="shared" si="743"/>
        <v>178.70487701855282</v>
      </c>
      <c r="M3716" s="8">
        <f t="shared" si="744"/>
        <v>43.764633799426683</v>
      </c>
      <c r="N3716" s="8">
        <f t="shared" si="745"/>
        <v>251.64166227292336</v>
      </c>
      <c r="O3716" s="8">
        <f t="shared" si="746"/>
        <v>210.71643588199879</v>
      </c>
      <c r="P3716" s="8">
        <f t="shared" si="747"/>
        <v>137.82444119572548</v>
      </c>
      <c r="Q3716" s="8">
        <f t="shared" si="748"/>
        <v>7.0799968848013703</v>
      </c>
      <c r="R3716" s="9">
        <f t="shared" si="749"/>
        <v>0.48428569445877856</v>
      </c>
      <c r="S3716" s="8">
        <f t="shared" si="750"/>
        <v>1248.5820227347083</v>
      </c>
      <c r="T3716" s="19">
        <f t="shared" si="751"/>
        <v>201.54494986154464</v>
      </c>
      <c r="U3716" s="19">
        <f t="shared" si="752"/>
        <v>200.06084645021588</v>
      </c>
      <c r="V3716" s="19">
        <f t="shared" si="753"/>
        <v>1.4841034113287606</v>
      </c>
    </row>
    <row r="3717" spans="1:22">
      <c r="A3717" s="7" t="s">
        <v>5383</v>
      </c>
      <c r="B3717" s="17">
        <v>1</v>
      </c>
      <c r="C3717" s="17"/>
      <c r="D3717" s="17"/>
      <c r="E3717" s="17"/>
      <c r="F3717" s="17">
        <v>4</v>
      </c>
      <c r="G3717" s="17">
        <v>1</v>
      </c>
      <c r="H3717" s="17"/>
      <c r="I3717" s="17"/>
      <c r="J3717" s="8">
        <f t="shared" si="741"/>
        <v>29.463759575721863</v>
      </c>
      <c r="K3717" s="8">
        <f t="shared" si="742"/>
        <v>0</v>
      </c>
      <c r="L3717" s="8">
        <f t="shared" si="743"/>
        <v>0</v>
      </c>
      <c r="M3717" s="8">
        <f t="shared" si="744"/>
        <v>0</v>
      </c>
      <c r="N3717" s="8">
        <f t="shared" si="745"/>
        <v>0</v>
      </c>
      <c r="O3717" s="8">
        <f t="shared" si="746"/>
        <v>20.068231988761791</v>
      </c>
      <c r="P3717" s="8">
        <f t="shared" si="747"/>
        <v>4.9223014712759099</v>
      </c>
      <c r="Q3717" s="8">
        <f t="shared" si="748"/>
        <v>0</v>
      </c>
      <c r="R3717" s="9">
        <f t="shared" si="749"/>
        <v>0.45166922765139816</v>
      </c>
      <c r="S3717" s="8">
        <f t="shared" si="750"/>
        <v>54.454293035759562</v>
      </c>
      <c r="T3717" s="19">
        <f t="shared" si="751"/>
        <v>9.821253191907287</v>
      </c>
      <c r="U3717" s="19">
        <f t="shared" si="752"/>
        <v>8.3301778200125671</v>
      </c>
      <c r="V3717" s="19">
        <f t="shared" si="753"/>
        <v>1.4910753718947198</v>
      </c>
    </row>
    <row r="3718" spans="1:22">
      <c r="A3718" s="7" t="s">
        <v>4935</v>
      </c>
      <c r="B3718" s="17"/>
      <c r="C3718" s="17"/>
      <c r="D3718" s="17">
        <v>2</v>
      </c>
      <c r="E3718" s="17">
        <v>3</v>
      </c>
      <c r="F3718" s="17">
        <v>2</v>
      </c>
      <c r="G3718" s="17"/>
      <c r="H3718" s="17"/>
      <c r="I3718" s="17"/>
      <c r="J3718" s="8">
        <f t="shared" ref="J3718:J3781" si="754">1000000*B3718/33940</f>
        <v>0</v>
      </c>
      <c r="K3718" s="8">
        <f t="shared" ref="K3718:K3781" si="755">1000000*C3718/81936</f>
        <v>0</v>
      </c>
      <c r="L3718" s="8">
        <f t="shared" ref="L3718:L3781" si="756">1000000*D3718/61554</f>
        <v>32.491795821555058</v>
      </c>
      <c r="M3718" s="8">
        <f t="shared" ref="M3718:M3781" si="757">1000000*H3718/137097</f>
        <v>0</v>
      </c>
      <c r="N3718" s="8">
        <f t="shared" ref="N3718:N3781" si="758">1000000*E3718/166904</f>
        <v>17.974404448065954</v>
      </c>
      <c r="O3718" s="8">
        <f t="shared" ref="O3718:O3781" si="759">1000000*F3718/199320</f>
        <v>10.034115994380896</v>
      </c>
      <c r="P3718" s="8">
        <f t="shared" ref="P3718:P3781" si="760">1000000*G3718/203157</f>
        <v>0</v>
      </c>
      <c r="Q3718" s="8">
        <f t="shared" ref="Q3718:Q3781" si="761">1000000*(I3718/564972)</f>
        <v>0</v>
      </c>
      <c r="R3718" s="9">
        <f t="shared" ref="R3718:R3781" si="762">_xlfn.T.TEST(J3718:L3718,N3718:P3718,1,2)</f>
        <v>0.45350510869440303</v>
      </c>
      <c r="S3718" s="8">
        <f t="shared" ref="S3718:S3781" si="763">SUM(J3718:P3718)</f>
        <v>60.50031626400191</v>
      </c>
      <c r="T3718" s="19">
        <f t="shared" ref="T3718:T3781" si="764">AVERAGE(J3718:L3718)</f>
        <v>10.830598607185019</v>
      </c>
      <c r="U3718" s="19">
        <f t="shared" ref="U3718:U3781" si="765">AVERAGE(N3718:P3718)</f>
        <v>9.3361734808156172</v>
      </c>
      <c r="V3718" s="19">
        <f t="shared" ref="V3718:V3781" si="766">T3718-U3718</f>
        <v>1.4944251263694017</v>
      </c>
    </row>
    <row r="3719" spans="1:22">
      <c r="A3719" s="7" t="s">
        <v>4747</v>
      </c>
      <c r="B3719" s="17">
        <v>1</v>
      </c>
      <c r="C3719" s="17">
        <v>1</v>
      </c>
      <c r="D3719" s="17"/>
      <c r="E3719" s="17">
        <v>2</v>
      </c>
      <c r="F3719" s="17">
        <v>5</v>
      </c>
      <c r="G3719" s="17"/>
      <c r="H3719" s="17"/>
      <c r="I3719" s="17"/>
      <c r="J3719" s="8">
        <f t="shared" si="754"/>
        <v>29.463759575721863</v>
      </c>
      <c r="K3719" s="8">
        <f t="shared" si="755"/>
        <v>12.20464752977934</v>
      </c>
      <c r="L3719" s="8">
        <f t="shared" si="756"/>
        <v>0</v>
      </c>
      <c r="M3719" s="8">
        <f t="shared" si="757"/>
        <v>0</v>
      </c>
      <c r="N3719" s="8">
        <f t="shared" si="758"/>
        <v>11.982936298710635</v>
      </c>
      <c r="O3719" s="8">
        <f t="shared" si="759"/>
        <v>25.085289985952237</v>
      </c>
      <c r="P3719" s="8">
        <f t="shared" si="760"/>
        <v>0</v>
      </c>
      <c r="Q3719" s="8">
        <f t="shared" si="761"/>
        <v>0</v>
      </c>
      <c r="R3719" s="9">
        <f t="shared" si="762"/>
        <v>0.4488757016043583</v>
      </c>
      <c r="S3719" s="8">
        <f t="shared" si="763"/>
        <v>78.736633390164073</v>
      </c>
      <c r="T3719" s="19">
        <f t="shared" si="764"/>
        <v>13.889469035167068</v>
      </c>
      <c r="U3719" s="19">
        <f t="shared" si="765"/>
        <v>12.356075428220956</v>
      </c>
      <c r="V3719" s="19">
        <f t="shared" si="766"/>
        <v>1.5333936069461114</v>
      </c>
    </row>
    <row r="3720" spans="1:22">
      <c r="A3720" s="7" t="s">
        <v>2110</v>
      </c>
      <c r="B3720" s="17">
        <v>4</v>
      </c>
      <c r="C3720" s="17">
        <v>6</v>
      </c>
      <c r="D3720" s="17">
        <v>1</v>
      </c>
      <c r="E3720" s="17">
        <v>19</v>
      </c>
      <c r="F3720" s="17">
        <v>3</v>
      </c>
      <c r="G3720" s="17">
        <v>15</v>
      </c>
      <c r="H3720" s="17">
        <v>2</v>
      </c>
      <c r="I3720" s="17"/>
      <c r="J3720" s="8">
        <f t="shared" si="754"/>
        <v>117.85503830288745</v>
      </c>
      <c r="K3720" s="8">
        <f t="shared" si="755"/>
        <v>73.227885178676033</v>
      </c>
      <c r="L3720" s="8">
        <f t="shared" si="756"/>
        <v>16.245897910777529</v>
      </c>
      <c r="M3720" s="8">
        <f t="shared" si="757"/>
        <v>14.588211266475561</v>
      </c>
      <c r="N3720" s="8">
        <f t="shared" si="758"/>
        <v>113.83789483775104</v>
      </c>
      <c r="O3720" s="8">
        <f t="shared" si="759"/>
        <v>15.051173991571343</v>
      </c>
      <c r="P3720" s="8">
        <f t="shared" si="760"/>
        <v>73.834522069138643</v>
      </c>
      <c r="Q3720" s="8">
        <f t="shared" si="761"/>
        <v>0</v>
      </c>
      <c r="R3720" s="9">
        <f t="shared" si="762"/>
        <v>0.4859913847567891</v>
      </c>
      <c r="S3720" s="8">
        <f t="shared" si="763"/>
        <v>424.64062355727754</v>
      </c>
      <c r="T3720" s="19">
        <f t="shared" si="764"/>
        <v>69.109607130780333</v>
      </c>
      <c r="U3720" s="19">
        <f t="shared" si="765"/>
        <v>67.574530299487009</v>
      </c>
      <c r="V3720" s="19">
        <f t="shared" si="766"/>
        <v>1.5350768312933241</v>
      </c>
    </row>
    <row r="3721" spans="1:22">
      <c r="A3721" s="7" t="s">
        <v>5380</v>
      </c>
      <c r="B3721" s="17">
        <v>1</v>
      </c>
      <c r="C3721" s="17"/>
      <c r="D3721" s="17"/>
      <c r="E3721" s="17"/>
      <c r="F3721" s="17">
        <v>2</v>
      </c>
      <c r="G3721" s="17">
        <v>3</v>
      </c>
      <c r="H3721" s="17"/>
      <c r="I3721" s="17"/>
      <c r="J3721" s="8">
        <f t="shared" si="754"/>
        <v>29.463759575721863</v>
      </c>
      <c r="K3721" s="8">
        <f t="shared" si="755"/>
        <v>0</v>
      </c>
      <c r="L3721" s="8">
        <f t="shared" si="756"/>
        <v>0</v>
      </c>
      <c r="M3721" s="8">
        <f t="shared" si="757"/>
        <v>0</v>
      </c>
      <c r="N3721" s="8">
        <f t="shared" si="758"/>
        <v>0</v>
      </c>
      <c r="O3721" s="8">
        <f t="shared" si="759"/>
        <v>10.034115994380896</v>
      </c>
      <c r="P3721" s="8">
        <f t="shared" si="760"/>
        <v>14.76690441382773</v>
      </c>
      <c r="Q3721" s="8">
        <f t="shared" si="761"/>
        <v>0</v>
      </c>
      <c r="R3721" s="9">
        <f t="shared" si="762"/>
        <v>0.44598146173239428</v>
      </c>
      <c r="S3721" s="8">
        <f t="shared" si="763"/>
        <v>54.264779983930488</v>
      </c>
      <c r="T3721" s="19">
        <f t="shared" si="764"/>
        <v>9.821253191907287</v>
      </c>
      <c r="U3721" s="19">
        <f t="shared" si="765"/>
        <v>8.2670068027362085</v>
      </c>
      <c r="V3721" s="19">
        <f t="shared" si="766"/>
        <v>1.5542463891710785</v>
      </c>
    </row>
    <row r="3722" spans="1:22">
      <c r="A3722" s="7" t="s">
        <v>5381</v>
      </c>
      <c r="B3722" s="17">
        <v>1</v>
      </c>
      <c r="C3722" s="17"/>
      <c r="D3722" s="17"/>
      <c r="E3722" s="17"/>
      <c r="F3722" s="17">
        <v>2</v>
      </c>
      <c r="G3722" s="17">
        <v>3</v>
      </c>
      <c r="H3722" s="17"/>
      <c r="I3722" s="17"/>
      <c r="J3722" s="8">
        <f t="shared" si="754"/>
        <v>29.463759575721863</v>
      </c>
      <c r="K3722" s="8">
        <f t="shared" si="755"/>
        <v>0</v>
      </c>
      <c r="L3722" s="8">
        <f t="shared" si="756"/>
        <v>0</v>
      </c>
      <c r="M3722" s="8">
        <f t="shared" si="757"/>
        <v>0</v>
      </c>
      <c r="N3722" s="8">
        <f t="shared" si="758"/>
        <v>0</v>
      </c>
      <c r="O3722" s="8">
        <f t="shared" si="759"/>
        <v>10.034115994380896</v>
      </c>
      <c r="P3722" s="8">
        <f t="shared" si="760"/>
        <v>14.76690441382773</v>
      </c>
      <c r="Q3722" s="8">
        <f t="shared" si="761"/>
        <v>0</v>
      </c>
      <c r="R3722" s="9">
        <f t="shared" si="762"/>
        <v>0.44598146173239428</v>
      </c>
      <c r="S3722" s="8">
        <f t="shared" si="763"/>
        <v>54.264779983930488</v>
      </c>
      <c r="T3722" s="19">
        <f t="shared" si="764"/>
        <v>9.821253191907287</v>
      </c>
      <c r="U3722" s="19">
        <f t="shared" si="765"/>
        <v>8.2670068027362085</v>
      </c>
      <c r="V3722" s="19">
        <f t="shared" si="766"/>
        <v>1.5542463891710785</v>
      </c>
    </row>
    <row r="3723" spans="1:22">
      <c r="A3723" s="7" t="s">
        <v>4932</v>
      </c>
      <c r="B3723" s="17"/>
      <c r="C3723" s="17"/>
      <c r="D3723" s="17">
        <v>2</v>
      </c>
      <c r="E3723" s="17">
        <v>3</v>
      </c>
      <c r="F3723" s="17"/>
      <c r="G3723" s="17">
        <v>2</v>
      </c>
      <c r="H3723" s="17"/>
      <c r="I3723" s="17"/>
      <c r="J3723" s="8">
        <f t="shared" si="754"/>
        <v>0</v>
      </c>
      <c r="K3723" s="8">
        <f t="shared" si="755"/>
        <v>0</v>
      </c>
      <c r="L3723" s="8">
        <f t="shared" si="756"/>
        <v>32.491795821555058</v>
      </c>
      <c r="M3723" s="8">
        <f t="shared" si="757"/>
        <v>0</v>
      </c>
      <c r="N3723" s="8">
        <f t="shared" si="758"/>
        <v>17.974404448065954</v>
      </c>
      <c r="O3723" s="8">
        <f t="shared" si="759"/>
        <v>0</v>
      </c>
      <c r="P3723" s="8">
        <f t="shared" si="760"/>
        <v>9.8446029425518198</v>
      </c>
      <c r="Q3723" s="8">
        <f t="shared" si="761"/>
        <v>0</v>
      </c>
      <c r="R3723" s="9">
        <f t="shared" si="762"/>
        <v>0.45154644834250524</v>
      </c>
      <c r="S3723" s="8">
        <f t="shared" si="763"/>
        <v>60.310803212172829</v>
      </c>
      <c r="T3723" s="19">
        <f t="shared" si="764"/>
        <v>10.830598607185019</v>
      </c>
      <c r="U3723" s="19">
        <f t="shared" si="765"/>
        <v>9.2730024635392585</v>
      </c>
      <c r="V3723" s="19">
        <f t="shared" si="766"/>
        <v>1.5575961436457604</v>
      </c>
    </row>
    <row r="3724" spans="1:22">
      <c r="A3724" s="7" t="s">
        <v>4933</v>
      </c>
      <c r="B3724" s="17"/>
      <c r="C3724" s="17"/>
      <c r="D3724" s="17">
        <v>2</v>
      </c>
      <c r="E3724" s="17">
        <v>3</v>
      </c>
      <c r="F3724" s="17"/>
      <c r="G3724" s="17">
        <v>2</v>
      </c>
      <c r="H3724" s="17"/>
      <c r="I3724" s="17"/>
      <c r="J3724" s="8">
        <f t="shared" si="754"/>
        <v>0</v>
      </c>
      <c r="K3724" s="8">
        <f t="shared" si="755"/>
        <v>0</v>
      </c>
      <c r="L3724" s="8">
        <f t="shared" si="756"/>
        <v>32.491795821555058</v>
      </c>
      <c r="M3724" s="8">
        <f t="shared" si="757"/>
        <v>0</v>
      </c>
      <c r="N3724" s="8">
        <f t="shared" si="758"/>
        <v>17.974404448065954</v>
      </c>
      <c r="O3724" s="8">
        <f t="shared" si="759"/>
        <v>0</v>
      </c>
      <c r="P3724" s="8">
        <f t="shared" si="760"/>
        <v>9.8446029425518198</v>
      </c>
      <c r="Q3724" s="8">
        <f t="shared" si="761"/>
        <v>0</v>
      </c>
      <c r="R3724" s="9">
        <f t="shared" si="762"/>
        <v>0.45154644834250524</v>
      </c>
      <c r="S3724" s="8">
        <f t="shared" si="763"/>
        <v>60.310803212172829</v>
      </c>
      <c r="T3724" s="19">
        <f t="shared" si="764"/>
        <v>10.830598607185019</v>
      </c>
      <c r="U3724" s="19">
        <f t="shared" si="765"/>
        <v>9.2730024635392585</v>
      </c>
      <c r="V3724" s="19">
        <f t="shared" si="766"/>
        <v>1.5575961436457604</v>
      </c>
    </row>
    <row r="3725" spans="1:22">
      <c r="A3725" s="7" t="s">
        <v>4275</v>
      </c>
      <c r="B3725" s="17"/>
      <c r="C3725" s="17"/>
      <c r="D3725" s="17">
        <v>3</v>
      </c>
      <c r="E3725" s="17">
        <v>4</v>
      </c>
      <c r="F3725" s="17">
        <v>3</v>
      </c>
      <c r="G3725" s="17">
        <v>1</v>
      </c>
      <c r="H3725" s="17"/>
      <c r="I3725" s="17"/>
      <c r="J3725" s="8">
        <f t="shared" si="754"/>
        <v>0</v>
      </c>
      <c r="K3725" s="8">
        <f t="shared" si="755"/>
        <v>0</v>
      </c>
      <c r="L3725" s="8">
        <f t="shared" si="756"/>
        <v>48.737693732332588</v>
      </c>
      <c r="M3725" s="8">
        <f t="shared" si="757"/>
        <v>0</v>
      </c>
      <c r="N3725" s="8">
        <f t="shared" si="758"/>
        <v>23.965872597421271</v>
      </c>
      <c r="O3725" s="8">
        <f t="shared" si="759"/>
        <v>15.051173991571343</v>
      </c>
      <c r="P3725" s="8">
        <f t="shared" si="760"/>
        <v>4.9223014712759099</v>
      </c>
      <c r="Q3725" s="8">
        <f t="shared" si="761"/>
        <v>0</v>
      </c>
      <c r="R3725" s="9">
        <f t="shared" si="762"/>
        <v>0.46509395054723024</v>
      </c>
      <c r="S3725" s="8">
        <f t="shared" si="763"/>
        <v>92.677041792601116</v>
      </c>
      <c r="T3725" s="19">
        <f t="shared" si="764"/>
        <v>16.245897910777529</v>
      </c>
      <c r="U3725" s="19">
        <f t="shared" si="765"/>
        <v>14.64644935342284</v>
      </c>
      <c r="V3725" s="19">
        <f t="shared" si="766"/>
        <v>1.5994485573546893</v>
      </c>
    </row>
    <row r="3726" spans="1:22">
      <c r="A3726" s="7" t="s">
        <v>3607</v>
      </c>
      <c r="B3726" s="17">
        <v>2</v>
      </c>
      <c r="C3726" s="17">
        <v>1</v>
      </c>
      <c r="D3726" s="17">
        <v>1</v>
      </c>
      <c r="E3726" s="17">
        <v>8</v>
      </c>
      <c r="F3726" s="17">
        <v>2</v>
      </c>
      <c r="G3726" s="17">
        <v>5</v>
      </c>
      <c r="H3726" s="17"/>
      <c r="I3726" s="17"/>
      <c r="J3726" s="8">
        <f t="shared" si="754"/>
        <v>58.927519151443725</v>
      </c>
      <c r="K3726" s="8">
        <f t="shared" si="755"/>
        <v>12.20464752977934</v>
      </c>
      <c r="L3726" s="8">
        <f t="shared" si="756"/>
        <v>16.245897910777529</v>
      </c>
      <c r="M3726" s="8">
        <f t="shared" si="757"/>
        <v>0</v>
      </c>
      <c r="N3726" s="8">
        <f t="shared" si="758"/>
        <v>47.931745194842541</v>
      </c>
      <c r="O3726" s="8">
        <f t="shared" si="759"/>
        <v>10.034115994380896</v>
      </c>
      <c r="P3726" s="8">
        <f t="shared" si="760"/>
        <v>24.611507356379548</v>
      </c>
      <c r="Q3726" s="8">
        <f t="shared" si="761"/>
        <v>0</v>
      </c>
      <c r="R3726" s="9">
        <f t="shared" si="762"/>
        <v>0.46775169244698633</v>
      </c>
      <c r="S3726" s="8">
        <f t="shared" si="763"/>
        <v>169.95543313760359</v>
      </c>
      <c r="T3726" s="19">
        <f t="shared" si="764"/>
        <v>29.126021530666865</v>
      </c>
      <c r="U3726" s="19">
        <f t="shared" si="765"/>
        <v>27.525789515200994</v>
      </c>
      <c r="V3726" s="19">
        <f t="shared" si="766"/>
        <v>1.6002320154658705</v>
      </c>
    </row>
    <row r="3727" spans="1:22">
      <c r="A3727" s="7" t="s">
        <v>3031</v>
      </c>
      <c r="B3727" s="17">
        <v>1</v>
      </c>
      <c r="C3727" s="17"/>
      <c r="D3727" s="17">
        <v>2</v>
      </c>
      <c r="E3727" s="17">
        <v>2</v>
      </c>
      <c r="F3727" s="17">
        <v>8</v>
      </c>
      <c r="G3727" s="17">
        <v>1</v>
      </c>
      <c r="H3727" s="17">
        <v>6</v>
      </c>
      <c r="I3727" s="17">
        <v>4</v>
      </c>
      <c r="J3727" s="8">
        <f t="shared" si="754"/>
        <v>29.463759575721863</v>
      </c>
      <c r="K3727" s="8">
        <f t="shared" si="755"/>
        <v>0</v>
      </c>
      <c r="L3727" s="8">
        <f t="shared" si="756"/>
        <v>32.491795821555058</v>
      </c>
      <c r="M3727" s="8">
        <f t="shared" si="757"/>
        <v>43.764633799426683</v>
      </c>
      <c r="N3727" s="8">
        <f t="shared" si="758"/>
        <v>11.982936298710635</v>
      </c>
      <c r="O3727" s="8">
        <f t="shared" si="759"/>
        <v>40.136463977523583</v>
      </c>
      <c r="P3727" s="8">
        <f t="shared" si="760"/>
        <v>4.9223014712759099</v>
      </c>
      <c r="Q3727" s="8">
        <f t="shared" si="761"/>
        <v>7.0799968848013703</v>
      </c>
      <c r="R3727" s="9">
        <f t="shared" si="762"/>
        <v>0.45897844846166841</v>
      </c>
      <c r="S3727" s="8">
        <f t="shared" si="763"/>
        <v>162.76189094421375</v>
      </c>
      <c r="T3727" s="19">
        <f t="shared" si="764"/>
        <v>20.651851799092309</v>
      </c>
      <c r="U3727" s="19">
        <f t="shared" si="765"/>
        <v>19.013900582503375</v>
      </c>
      <c r="V3727" s="19">
        <f t="shared" si="766"/>
        <v>1.6379512165889345</v>
      </c>
    </row>
    <row r="3728" spans="1:22">
      <c r="A3728" s="7" t="s">
        <v>3972</v>
      </c>
      <c r="B3728" s="17">
        <v>1</v>
      </c>
      <c r="C3728" s="17">
        <v>2</v>
      </c>
      <c r="D3728" s="17"/>
      <c r="E3728" s="17">
        <v>4</v>
      </c>
      <c r="F3728" s="17">
        <v>4</v>
      </c>
      <c r="G3728" s="17">
        <v>1</v>
      </c>
      <c r="H3728" s="17">
        <v>1</v>
      </c>
      <c r="I3728" s="17">
        <v>1</v>
      </c>
      <c r="J3728" s="8">
        <f t="shared" si="754"/>
        <v>29.463759575721863</v>
      </c>
      <c r="K3728" s="8">
        <f t="shared" si="755"/>
        <v>24.40929505955868</v>
      </c>
      <c r="L3728" s="8">
        <f t="shared" si="756"/>
        <v>0</v>
      </c>
      <c r="M3728" s="8">
        <f t="shared" si="757"/>
        <v>7.2941056332377805</v>
      </c>
      <c r="N3728" s="8">
        <f t="shared" si="758"/>
        <v>23.965872597421271</v>
      </c>
      <c r="O3728" s="8">
        <f t="shared" si="759"/>
        <v>20.068231988761791</v>
      </c>
      <c r="P3728" s="8">
        <f t="shared" si="760"/>
        <v>4.9223014712759099</v>
      </c>
      <c r="Q3728" s="8">
        <f t="shared" si="761"/>
        <v>1.7699992212003426</v>
      </c>
      <c r="R3728" s="9">
        <f t="shared" si="762"/>
        <v>0.44332830078666235</v>
      </c>
      <c r="S3728" s="8">
        <f t="shared" si="763"/>
        <v>110.12356632597729</v>
      </c>
      <c r="T3728" s="19">
        <f t="shared" si="764"/>
        <v>17.957684878426846</v>
      </c>
      <c r="U3728" s="19">
        <f t="shared" si="765"/>
        <v>16.31880201915299</v>
      </c>
      <c r="V3728" s="19">
        <f t="shared" si="766"/>
        <v>1.6388828592738562</v>
      </c>
    </row>
    <row r="3729" spans="1:22">
      <c r="A3729" s="7" t="s">
        <v>4272</v>
      </c>
      <c r="B3729" s="17"/>
      <c r="C3729" s="17">
        <v>1</v>
      </c>
      <c r="D3729" s="17">
        <v>2</v>
      </c>
      <c r="E3729" s="17"/>
      <c r="F3729" s="17">
        <v>4</v>
      </c>
      <c r="G3729" s="17">
        <v>4</v>
      </c>
      <c r="H3729" s="17"/>
      <c r="I3729" s="17"/>
      <c r="J3729" s="8">
        <f t="shared" si="754"/>
        <v>0</v>
      </c>
      <c r="K3729" s="8">
        <f t="shared" si="755"/>
        <v>12.20464752977934</v>
      </c>
      <c r="L3729" s="8">
        <f t="shared" si="756"/>
        <v>32.491795821555058</v>
      </c>
      <c r="M3729" s="8">
        <f t="shared" si="757"/>
        <v>0</v>
      </c>
      <c r="N3729" s="8">
        <f t="shared" si="758"/>
        <v>0</v>
      </c>
      <c r="O3729" s="8">
        <f t="shared" si="759"/>
        <v>20.068231988761791</v>
      </c>
      <c r="P3729" s="8">
        <f t="shared" si="760"/>
        <v>19.68920588510364</v>
      </c>
      <c r="Q3729" s="8">
        <f t="shared" si="761"/>
        <v>0</v>
      </c>
      <c r="R3729" s="9">
        <f t="shared" si="762"/>
        <v>0.44683335209898783</v>
      </c>
      <c r="S3729" s="8">
        <f t="shared" si="763"/>
        <v>84.453881225199837</v>
      </c>
      <c r="T3729" s="19">
        <f t="shared" si="764"/>
        <v>14.898814450444798</v>
      </c>
      <c r="U3729" s="19">
        <f t="shared" si="765"/>
        <v>13.252479291288475</v>
      </c>
      <c r="V3729" s="19">
        <f t="shared" si="766"/>
        <v>1.6463351591563224</v>
      </c>
    </row>
    <row r="3730" spans="1:22">
      <c r="A3730" s="7" t="s">
        <v>1938</v>
      </c>
      <c r="B3730" s="17">
        <v>2</v>
      </c>
      <c r="C3730" s="17">
        <v>9</v>
      </c>
      <c r="D3730" s="17">
        <v>2</v>
      </c>
      <c r="E3730" s="17">
        <v>12</v>
      </c>
      <c r="F3730" s="17">
        <v>14</v>
      </c>
      <c r="G3730" s="17">
        <v>11</v>
      </c>
      <c r="H3730" s="17">
        <v>3</v>
      </c>
      <c r="I3730" s="17">
        <v>1</v>
      </c>
      <c r="J3730" s="8">
        <f t="shared" si="754"/>
        <v>58.927519151443725</v>
      </c>
      <c r="K3730" s="8">
        <f t="shared" si="755"/>
        <v>109.84182776801406</v>
      </c>
      <c r="L3730" s="8">
        <f t="shared" si="756"/>
        <v>32.491795821555058</v>
      </c>
      <c r="M3730" s="8">
        <f t="shared" si="757"/>
        <v>21.882316899713341</v>
      </c>
      <c r="N3730" s="8">
        <f t="shared" si="758"/>
        <v>71.897617792263816</v>
      </c>
      <c r="O3730" s="8">
        <f t="shared" si="759"/>
        <v>70.238811960666268</v>
      </c>
      <c r="P3730" s="8">
        <f t="shared" si="760"/>
        <v>54.145316184035011</v>
      </c>
      <c r="Q3730" s="8">
        <f t="shared" si="761"/>
        <v>1.7699992212003426</v>
      </c>
      <c r="R3730" s="9">
        <f t="shared" si="762"/>
        <v>0.47342171775067265</v>
      </c>
      <c r="S3730" s="8">
        <f t="shared" si="763"/>
        <v>419.42520557769126</v>
      </c>
      <c r="T3730" s="19">
        <f t="shared" si="764"/>
        <v>67.087047580337611</v>
      </c>
      <c r="U3730" s="19">
        <f t="shared" si="765"/>
        <v>65.427248645655041</v>
      </c>
      <c r="V3730" s="19">
        <f t="shared" si="766"/>
        <v>1.6597989346825699</v>
      </c>
    </row>
    <row r="3731" spans="1:22">
      <c r="A3731" s="7" t="s">
        <v>1819</v>
      </c>
      <c r="B3731" s="17">
        <v>5</v>
      </c>
      <c r="C3731" s="17">
        <v>4</v>
      </c>
      <c r="D3731" s="17">
        <v>2</v>
      </c>
      <c r="E3731" s="17">
        <v>10</v>
      </c>
      <c r="F3731" s="17">
        <v>13</v>
      </c>
      <c r="G3731" s="17">
        <v>20</v>
      </c>
      <c r="H3731" s="17">
        <v>3</v>
      </c>
      <c r="I3731" s="17">
        <v>5</v>
      </c>
      <c r="J3731" s="8">
        <f t="shared" si="754"/>
        <v>147.3187978786093</v>
      </c>
      <c r="K3731" s="8">
        <f t="shared" si="755"/>
        <v>48.81859011911736</v>
      </c>
      <c r="L3731" s="8">
        <f t="shared" si="756"/>
        <v>32.491795821555058</v>
      </c>
      <c r="M3731" s="8">
        <f t="shared" si="757"/>
        <v>21.882316899713341</v>
      </c>
      <c r="N3731" s="8">
        <f t="shared" si="758"/>
        <v>59.914681493553182</v>
      </c>
      <c r="O3731" s="8">
        <f t="shared" si="759"/>
        <v>65.22175396347582</v>
      </c>
      <c r="P3731" s="8">
        <f t="shared" si="760"/>
        <v>98.446029425518191</v>
      </c>
      <c r="Q3731" s="8">
        <f t="shared" si="761"/>
        <v>8.8499961060017132</v>
      </c>
      <c r="R3731" s="9">
        <f t="shared" si="762"/>
        <v>0.48333471146944224</v>
      </c>
      <c r="S3731" s="8">
        <f t="shared" si="763"/>
        <v>474.09396560154221</v>
      </c>
      <c r="T3731" s="19">
        <f t="shared" si="764"/>
        <v>76.209727939760569</v>
      </c>
      <c r="U3731" s="19">
        <f t="shared" si="765"/>
        <v>74.52748829418239</v>
      </c>
      <c r="V3731" s="19">
        <f t="shared" si="766"/>
        <v>1.6822396455781785</v>
      </c>
    </row>
    <row r="3732" spans="1:22">
      <c r="A3732" s="7" t="s">
        <v>3658</v>
      </c>
      <c r="B3732" s="17">
        <v>2</v>
      </c>
      <c r="C3732" s="17">
        <v>1</v>
      </c>
      <c r="D3732" s="17"/>
      <c r="E3732" s="17">
        <v>6</v>
      </c>
      <c r="F3732" s="17">
        <v>6</v>
      </c>
      <c r="G3732" s="17"/>
      <c r="H3732" s="17">
        <v>2</v>
      </c>
      <c r="I3732" s="17">
        <v>1</v>
      </c>
      <c r="J3732" s="8">
        <f t="shared" si="754"/>
        <v>58.927519151443725</v>
      </c>
      <c r="K3732" s="8">
        <f t="shared" si="755"/>
        <v>12.20464752977934</v>
      </c>
      <c r="L3732" s="8">
        <f t="shared" si="756"/>
        <v>0</v>
      </c>
      <c r="M3732" s="8">
        <f t="shared" si="757"/>
        <v>14.588211266475561</v>
      </c>
      <c r="N3732" s="8">
        <f t="shared" si="758"/>
        <v>35.948808896131908</v>
      </c>
      <c r="O3732" s="8">
        <f t="shared" si="759"/>
        <v>30.102347983142685</v>
      </c>
      <c r="P3732" s="8">
        <f t="shared" si="760"/>
        <v>0</v>
      </c>
      <c r="Q3732" s="8">
        <f t="shared" si="761"/>
        <v>1.7699992212003426</v>
      </c>
      <c r="R3732" s="9">
        <f t="shared" si="762"/>
        <v>0.46998305954295627</v>
      </c>
      <c r="S3732" s="8">
        <f t="shared" si="763"/>
        <v>151.77153482697324</v>
      </c>
      <c r="T3732" s="19">
        <f t="shared" si="764"/>
        <v>23.710722227074356</v>
      </c>
      <c r="U3732" s="19">
        <f t="shared" si="765"/>
        <v>22.017052293091535</v>
      </c>
      <c r="V3732" s="19">
        <f t="shared" si="766"/>
        <v>1.6936699339828216</v>
      </c>
    </row>
    <row r="3733" spans="1:22">
      <c r="A3733" s="7" t="s">
        <v>1758</v>
      </c>
      <c r="B3733" s="17">
        <v>5</v>
      </c>
      <c r="C3733" s="17">
        <v>6</v>
      </c>
      <c r="D3733" s="17">
        <v>2</v>
      </c>
      <c r="E3733" s="17">
        <v>8</v>
      </c>
      <c r="F3733" s="17">
        <v>32</v>
      </c>
      <c r="G3733" s="17">
        <v>8</v>
      </c>
      <c r="H3733" s="17">
        <v>2</v>
      </c>
      <c r="I3733" s="17">
        <v>3</v>
      </c>
      <c r="J3733" s="8">
        <f t="shared" si="754"/>
        <v>147.3187978786093</v>
      </c>
      <c r="K3733" s="8">
        <f t="shared" si="755"/>
        <v>73.227885178676033</v>
      </c>
      <c r="L3733" s="8">
        <f t="shared" si="756"/>
        <v>32.491795821555058</v>
      </c>
      <c r="M3733" s="8">
        <f t="shared" si="757"/>
        <v>14.588211266475561</v>
      </c>
      <c r="N3733" s="8">
        <f t="shared" si="758"/>
        <v>47.931745194842541</v>
      </c>
      <c r="O3733" s="8">
        <f t="shared" si="759"/>
        <v>160.54585591009433</v>
      </c>
      <c r="P3733" s="8">
        <f t="shared" si="760"/>
        <v>39.378411770207279</v>
      </c>
      <c r="Q3733" s="8">
        <f t="shared" si="761"/>
        <v>5.3099976636010275</v>
      </c>
      <c r="R3733" s="9">
        <f t="shared" si="762"/>
        <v>0.48742813112685024</v>
      </c>
      <c r="S3733" s="8">
        <f t="shared" si="763"/>
        <v>515.48270302046024</v>
      </c>
      <c r="T3733" s="19">
        <f t="shared" si="764"/>
        <v>84.346159626280141</v>
      </c>
      <c r="U3733" s="19">
        <f t="shared" si="765"/>
        <v>82.618670958381372</v>
      </c>
      <c r="V3733" s="19">
        <f t="shared" si="766"/>
        <v>1.7274886678987684</v>
      </c>
    </row>
    <row r="3734" spans="1:22">
      <c r="A3734" s="7" t="s">
        <v>4573</v>
      </c>
      <c r="B3734" s="17"/>
      <c r="C3734" s="17"/>
      <c r="D3734" s="17">
        <v>1</v>
      </c>
      <c r="E3734" s="17">
        <v>1</v>
      </c>
      <c r="F3734" s="17">
        <v>1</v>
      </c>
      <c r="G3734" s="17"/>
      <c r="H3734" s="17">
        <v>1</v>
      </c>
      <c r="I3734" s="17">
        <v>4</v>
      </c>
      <c r="J3734" s="8">
        <f t="shared" si="754"/>
        <v>0</v>
      </c>
      <c r="K3734" s="8">
        <f t="shared" si="755"/>
        <v>0</v>
      </c>
      <c r="L3734" s="8">
        <f t="shared" si="756"/>
        <v>16.245897910777529</v>
      </c>
      <c r="M3734" s="8">
        <f t="shared" si="757"/>
        <v>7.2941056332377805</v>
      </c>
      <c r="N3734" s="8">
        <f t="shared" si="758"/>
        <v>5.9914681493553177</v>
      </c>
      <c r="O3734" s="8">
        <f t="shared" si="759"/>
        <v>5.0170579971904479</v>
      </c>
      <c r="P3734" s="8">
        <f t="shared" si="760"/>
        <v>0</v>
      </c>
      <c r="Q3734" s="8">
        <f t="shared" si="761"/>
        <v>7.0799968848013703</v>
      </c>
      <c r="R3734" s="9">
        <f t="shared" si="762"/>
        <v>0.38780171939427105</v>
      </c>
      <c r="S3734" s="8">
        <f t="shared" si="763"/>
        <v>34.548529690561075</v>
      </c>
      <c r="T3734" s="19">
        <f t="shared" si="764"/>
        <v>5.4152993035925094</v>
      </c>
      <c r="U3734" s="19">
        <f t="shared" si="765"/>
        <v>3.669508715515255</v>
      </c>
      <c r="V3734" s="19">
        <f t="shared" si="766"/>
        <v>1.7457905880772544</v>
      </c>
    </row>
    <row r="3735" spans="1:22">
      <c r="A3735" s="7" t="s">
        <v>5922</v>
      </c>
      <c r="B3735" s="17"/>
      <c r="C3735" s="17"/>
      <c r="D3735" s="17">
        <v>1</v>
      </c>
      <c r="E3735" s="17">
        <v>1</v>
      </c>
      <c r="F3735" s="17">
        <v>1</v>
      </c>
      <c r="G3735" s="17"/>
      <c r="H3735" s="17"/>
      <c r="I3735" s="17"/>
      <c r="J3735" s="8">
        <f t="shared" si="754"/>
        <v>0</v>
      </c>
      <c r="K3735" s="8">
        <f t="shared" si="755"/>
        <v>0</v>
      </c>
      <c r="L3735" s="8">
        <f t="shared" si="756"/>
        <v>16.245897910777529</v>
      </c>
      <c r="M3735" s="8">
        <f t="shared" si="757"/>
        <v>0</v>
      </c>
      <c r="N3735" s="8">
        <f t="shared" si="758"/>
        <v>5.9914681493553177</v>
      </c>
      <c r="O3735" s="8">
        <f t="shared" si="759"/>
        <v>5.0170579971904479</v>
      </c>
      <c r="P3735" s="8">
        <f t="shared" si="760"/>
        <v>0</v>
      </c>
      <c r="Q3735" s="8">
        <f t="shared" si="761"/>
        <v>0</v>
      </c>
      <c r="R3735" s="9">
        <f t="shared" si="762"/>
        <v>0.38780171939427105</v>
      </c>
      <c r="S3735" s="8">
        <f t="shared" si="763"/>
        <v>27.254424057323295</v>
      </c>
      <c r="T3735" s="19">
        <f t="shared" si="764"/>
        <v>5.4152993035925094</v>
      </c>
      <c r="U3735" s="19">
        <f t="shared" si="765"/>
        <v>3.669508715515255</v>
      </c>
      <c r="V3735" s="19">
        <f t="shared" si="766"/>
        <v>1.7457905880772544</v>
      </c>
    </row>
    <row r="3736" spans="1:22">
      <c r="A3736" s="7" t="s">
        <v>3606</v>
      </c>
      <c r="B3736" s="17"/>
      <c r="C3736" s="17">
        <v>4</v>
      </c>
      <c r="D3736" s="17">
        <v>1</v>
      </c>
      <c r="E3736" s="17"/>
      <c r="F3736" s="17">
        <v>8</v>
      </c>
      <c r="G3736" s="17">
        <v>4</v>
      </c>
      <c r="H3736" s="17"/>
      <c r="I3736" s="17"/>
      <c r="J3736" s="8">
        <f t="shared" si="754"/>
        <v>0</v>
      </c>
      <c r="K3736" s="8">
        <f t="shared" si="755"/>
        <v>48.81859011911736</v>
      </c>
      <c r="L3736" s="8">
        <f t="shared" si="756"/>
        <v>16.245897910777529</v>
      </c>
      <c r="M3736" s="8">
        <f t="shared" si="757"/>
        <v>0</v>
      </c>
      <c r="N3736" s="8">
        <f t="shared" si="758"/>
        <v>0</v>
      </c>
      <c r="O3736" s="8">
        <f t="shared" si="759"/>
        <v>40.136463977523583</v>
      </c>
      <c r="P3736" s="8">
        <f t="shared" si="760"/>
        <v>19.68920588510364</v>
      </c>
      <c r="Q3736" s="8">
        <f t="shared" si="761"/>
        <v>0</v>
      </c>
      <c r="R3736" s="9">
        <f t="shared" si="762"/>
        <v>0.46456585388997029</v>
      </c>
      <c r="S3736" s="8">
        <f t="shared" si="763"/>
        <v>124.8901578925221</v>
      </c>
      <c r="T3736" s="19">
        <f t="shared" si="764"/>
        <v>21.688162676631631</v>
      </c>
      <c r="U3736" s="19">
        <f t="shared" si="765"/>
        <v>19.941889954209074</v>
      </c>
      <c r="V3736" s="19">
        <f t="shared" si="766"/>
        <v>1.7462727224225567</v>
      </c>
    </row>
    <row r="3737" spans="1:22">
      <c r="A3737" s="7" t="s">
        <v>913</v>
      </c>
      <c r="B3737" s="17">
        <v>9</v>
      </c>
      <c r="C3737" s="17">
        <v>10</v>
      </c>
      <c r="D3737" s="17">
        <v>11</v>
      </c>
      <c r="E3737" s="17">
        <v>29</v>
      </c>
      <c r="F3737" s="17">
        <v>31</v>
      </c>
      <c r="G3737" s="17">
        <v>47</v>
      </c>
      <c r="H3737" s="17">
        <v>4</v>
      </c>
      <c r="I3737" s="17">
        <v>9</v>
      </c>
      <c r="J3737" s="8">
        <f t="shared" si="754"/>
        <v>265.17383618149677</v>
      </c>
      <c r="K3737" s="8">
        <f t="shared" si="755"/>
        <v>122.04647529779339</v>
      </c>
      <c r="L3737" s="8">
        <f t="shared" si="756"/>
        <v>178.70487701855282</v>
      </c>
      <c r="M3737" s="8">
        <f t="shared" si="757"/>
        <v>29.176422532951122</v>
      </c>
      <c r="N3737" s="8">
        <f t="shared" si="758"/>
        <v>173.75257633130423</v>
      </c>
      <c r="O3737" s="8">
        <f t="shared" si="759"/>
        <v>155.52879791290388</v>
      </c>
      <c r="P3737" s="8">
        <f t="shared" si="760"/>
        <v>231.34816914996776</v>
      </c>
      <c r="Q3737" s="8">
        <f t="shared" si="761"/>
        <v>15.929992990803084</v>
      </c>
      <c r="R3737" s="9">
        <f t="shared" si="762"/>
        <v>0.48606088298307637</v>
      </c>
      <c r="S3737" s="8">
        <f t="shared" si="763"/>
        <v>1155.7311544249701</v>
      </c>
      <c r="T3737" s="19">
        <f t="shared" si="764"/>
        <v>188.64172949928101</v>
      </c>
      <c r="U3737" s="19">
        <f t="shared" si="765"/>
        <v>186.87651446472532</v>
      </c>
      <c r="V3737" s="19">
        <f t="shared" si="766"/>
        <v>1.7652150345556947</v>
      </c>
    </row>
    <row r="3738" spans="1:22">
      <c r="A3738" s="7" t="s">
        <v>5213</v>
      </c>
      <c r="B3738" s="17"/>
      <c r="C3738" s="17"/>
      <c r="D3738" s="17">
        <v>1</v>
      </c>
      <c r="E3738" s="17">
        <v>1</v>
      </c>
      <c r="F3738" s="17"/>
      <c r="G3738" s="17">
        <v>1</v>
      </c>
      <c r="H3738" s="17">
        <v>1</v>
      </c>
      <c r="I3738" s="17">
        <v>1</v>
      </c>
      <c r="J3738" s="8">
        <f t="shared" si="754"/>
        <v>0</v>
      </c>
      <c r="K3738" s="8">
        <f t="shared" si="755"/>
        <v>0</v>
      </c>
      <c r="L3738" s="8">
        <f t="shared" si="756"/>
        <v>16.245897910777529</v>
      </c>
      <c r="M3738" s="8">
        <f t="shared" si="757"/>
        <v>7.2941056332377805</v>
      </c>
      <c r="N3738" s="8">
        <f t="shared" si="758"/>
        <v>5.9914681493553177</v>
      </c>
      <c r="O3738" s="8">
        <f t="shared" si="759"/>
        <v>0</v>
      </c>
      <c r="P3738" s="8">
        <f t="shared" si="760"/>
        <v>4.9223014712759099</v>
      </c>
      <c r="Q3738" s="8">
        <f t="shared" si="761"/>
        <v>1.7699992212003426</v>
      </c>
      <c r="R3738" s="9">
        <f t="shared" si="762"/>
        <v>0.38578057477223254</v>
      </c>
      <c r="S3738" s="8">
        <f t="shared" si="763"/>
        <v>34.453773164646535</v>
      </c>
      <c r="T3738" s="19">
        <f t="shared" si="764"/>
        <v>5.4152993035925094</v>
      </c>
      <c r="U3738" s="19">
        <f t="shared" si="765"/>
        <v>3.6379232068770762</v>
      </c>
      <c r="V3738" s="19">
        <f t="shared" si="766"/>
        <v>1.7773760967154333</v>
      </c>
    </row>
    <row r="3739" spans="1:22">
      <c r="A3739" s="7" t="s">
        <v>5429</v>
      </c>
      <c r="B3739" s="17"/>
      <c r="C3739" s="17"/>
      <c r="D3739" s="17">
        <v>1</v>
      </c>
      <c r="E3739" s="17">
        <v>1</v>
      </c>
      <c r="F3739" s="17"/>
      <c r="G3739" s="17">
        <v>1</v>
      </c>
      <c r="H3739" s="17"/>
      <c r="I3739" s="17">
        <v>1</v>
      </c>
      <c r="J3739" s="8">
        <f t="shared" si="754"/>
        <v>0</v>
      </c>
      <c r="K3739" s="8">
        <f t="shared" si="755"/>
        <v>0</v>
      </c>
      <c r="L3739" s="8">
        <f t="shared" si="756"/>
        <v>16.245897910777529</v>
      </c>
      <c r="M3739" s="8">
        <f t="shared" si="757"/>
        <v>0</v>
      </c>
      <c r="N3739" s="8">
        <f t="shared" si="758"/>
        <v>5.9914681493553177</v>
      </c>
      <c r="O3739" s="8">
        <f t="shared" si="759"/>
        <v>0</v>
      </c>
      <c r="P3739" s="8">
        <f t="shared" si="760"/>
        <v>4.9223014712759099</v>
      </c>
      <c r="Q3739" s="8">
        <f t="shared" si="761"/>
        <v>1.7699992212003426</v>
      </c>
      <c r="R3739" s="9">
        <f t="shared" si="762"/>
        <v>0.38578057477223254</v>
      </c>
      <c r="S3739" s="8">
        <f t="shared" si="763"/>
        <v>27.159667531408758</v>
      </c>
      <c r="T3739" s="19">
        <f t="shared" si="764"/>
        <v>5.4152993035925094</v>
      </c>
      <c r="U3739" s="19">
        <f t="shared" si="765"/>
        <v>3.6379232068770762</v>
      </c>
      <c r="V3739" s="19">
        <f t="shared" si="766"/>
        <v>1.7773760967154333</v>
      </c>
    </row>
    <row r="3740" spans="1:22">
      <c r="A3740" s="7" t="s">
        <v>5918</v>
      </c>
      <c r="B3740" s="17"/>
      <c r="C3740" s="17"/>
      <c r="D3740" s="17">
        <v>1</v>
      </c>
      <c r="E3740" s="17">
        <v>1</v>
      </c>
      <c r="F3740" s="17"/>
      <c r="G3740" s="17">
        <v>1</v>
      </c>
      <c r="H3740" s="17"/>
      <c r="I3740" s="17"/>
      <c r="J3740" s="8">
        <f t="shared" si="754"/>
        <v>0</v>
      </c>
      <c r="K3740" s="8">
        <f t="shared" si="755"/>
        <v>0</v>
      </c>
      <c r="L3740" s="8">
        <f t="shared" si="756"/>
        <v>16.245897910777529</v>
      </c>
      <c r="M3740" s="8">
        <f t="shared" si="757"/>
        <v>0</v>
      </c>
      <c r="N3740" s="8">
        <f t="shared" si="758"/>
        <v>5.9914681493553177</v>
      </c>
      <c r="O3740" s="8">
        <f t="shared" si="759"/>
        <v>0</v>
      </c>
      <c r="P3740" s="8">
        <f t="shared" si="760"/>
        <v>4.9223014712759099</v>
      </c>
      <c r="Q3740" s="8">
        <f t="shared" si="761"/>
        <v>0</v>
      </c>
      <c r="R3740" s="9">
        <f t="shared" si="762"/>
        <v>0.38578057477223254</v>
      </c>
      <c r="S3740" s="8">
        <f t="shared" si="763"/>
        <v>27.159667531408758</v>
      </c>
      <c r="T3740" s="19">
        <f t="shared" si="764"/>
        <v>5.4152993035925094</v>
      </c>
      <c r="U3740" s="19">
        <f t="shared" si="765"/>
        <v>3.6379232068770762</v>
      </c>
      <c r="V3740" s="19">
        <f t="shared" si="766"/>
        <v>1.7773760967154333</v>
      </c>
    </row>
    <row r="3741" spans="1:22">
      <c r="A3741" s="7" t="s">
        <v>5919</v>
      </c>
      <c r="B3741" s="17"/>
      <c r="C3741" s="17"/>
      <c r="D3741" s="17">
        <v>1</v>
      </c>
      <c r="E3741" s="17">
        <v>1</v>
      </c>
      <c r="F3741" s="17"/>
      <c r="G3741" s="17">
        <v>1</v>
      </c>
      <c r="H3741" s="17"/>
      <c r="I3741" s="17"/>
      <c r="J3741" s="8">
        <f t="shared" si="754"/>
        <v>0</v>
      </c>
      <c r="K3741" s="8">
        <f t="shared" si="755"/>
        <v>0</v>
      </c>
      <c r="L3741" s="8">
        <f t="shared" si="756"/>
        <v>16.245897910777529</v>
      </c>
      <c r="M3741" s="8">
        <f t="shared" si="757"/>
        <v>0</v>
      </c>
      <c r="N3741" s="8">
        <f t="shared" si="758"/>
        <v>5.9914681493553177</v>
      </c>
      <c r="O3741" s="8">
        <f t="shared" si="759"/>
        <v>0</v>
      </c>
      <c r="P3741" s="8">
        <f t="shared" si="760"/>
        <v>4.9223014712759099</v>
      </c>
      <c r="Q3741" s="8">
        <f t="shared" si="761"/>
        <v>0</v>
      </c>
      <c r="R3741" s="9">
        <f t="shared" si="762"/>
        <v>0.38578057477223254</v>
      </c>
      <c r="S3741" s="8">
        <f t="shared" si="763"/>
        <v>27.159667531408758</v>
      </c>
      <c r="T3741" s="19">
        <f t="shared" si="764"/>
        <v>5.4152993035925094</v>
      </c>
      <c r="U3741" s="19">
        <f t="shared" si="765"/>
        <v>3.6379232068770762</v>
      </c>
      <c r="V3741" s="19">
        <f t="shared" si="766"/>
        <v>1.7773760967154333</v>
      </c>
    </row>
    <row r="3742" spans="1:22">
      <c r="A3742" s="7" t="s">
        <v>5920</v>
      </c>
      <c r="B3742" s="17"/>
      <c r="C3742" s="17"/>
      <c r="D3742" s="17">
        <v>1</v>
      </c>
      <c r="E3742" s="17">
        <v>1</v>
      </c>
      <c r="F3742" s="17"/>
      <c r="G3742" s="17">
        <v>1</v>
      </c>
      <c r="H3742" s="17"/>
      <c r="I3742" s="17"/>
      <c r="J3742" s="8">
        <f t="shared" si="754"/>
        <v>0</v>
      </c>
      <c r="K3742" s="8">
        <f t="shared" si="755"/>
        <v>0</v>
      </c>
      <c r="L3742" s="8">
        <f t="shared" si="756"/>
        <v>16.245897910777529</v>
      </c>
      <c r="M3742" s="8">
        <f t="shared" si="757"/>
        <v>0</v>
      </c>
      <c r="N3742" s="8">
        <f t="shared" si="758"/>
        <v>5.9914681493553177</v>
      </c>
      <c r="O3742" s="8">
        <f t="shared" si="759"/>
        <v>0</v>
      </c>
      <c r="P3742" s="8">
        <f t="shared" si="760"/>
        <v>4.9223014712759099</v>
      </c>
      <c r="Q3742" s="8">
        <f t="shared" si="761"/>
        <v>0</v>
      </c>
      <c r="R3742" s="9">
        <f t="shared" si="762"/>
        <v>0.38578057477223254</v>
      </c>
      <c r="S3742" s="8">
        <f t="shared" si="763"/>
        <v>27.159667531408758</v>
      </c>
      <c r="T3742" s="19">
        <f t="shared" si="764"/>
        <v>5.4152993035925094</v>
      </c>
      <c r="U3742" s="19">
        <f t="shared" si="765"/>
        <v>3.6379232068770762</v>
      </c>
      <c r="V3742" s="19">
        <f t="shared" si="766"/>
        <v>1.7773760967154333</v>
      </c>
    </row>
    <row r="3743" spans="1:22">
      <c r="A3743" s="7" t="s">
        <v>5921</v>
      </c>
      <c r="B3743" s="17"/>
      <c r="C3743" s="17"/>
      <c r="D3743" s="17">
        <v>1</v>
      </c>
      <c r="E3743" s="17">
        <v>1</v>
      </c>
      <c r="F3743" s="17"/>
      <c r="G3743" s="17">
        <v>1</v>
      </c>
      <c r="H3743" s="17"/>
      <c r="I3743" s="17"/>
      <c r="J3743" s="8">
        <f t="shared" si="754"/>
        <v>0</v>
      </c>
      <c r="K3743" s="8">
        <f t="shared" si="755"/>
        <v>0</v>
      </c>
      <c r="L3743" s="8">
        <f t="shared" si="756"/>
        <v>16.245897910777529</v>
      </c>
      <c r="M3743" s="8">
        <f t="shared" si="757"/>
        <v>0</v>
      </c>
      <c r="N3743" s="8">
        <f t="shared" si="758"/>
        <v>5.9914681493553177</v>
      </c>
      <c r="O3743" s="8">
        <f t="shared" si="759"/>
        <v>0</v>
      </c>
      <c r="P3743" s="8">
        <f t="shared" si="760"/>
        <v>4.9223014712759099</v>
      </c>
      <c r="Q3743" s="8">
        <f t="shared" si="761"/>
        <v>0</v>
      </c>
      <c r="R3743" s="9">
        <f t="shared" si="762"/>
        <v>0.38578057477223254</v>
      </c>
      <c r="S3743" s="8">
        <f t="shared" si="763"/>
        <v>27.159667531408758</v>
      </c>
      <c r="T3743" s="19">
        <f t="shared" si="764"/>
        <v>5.4152993035925094</v>
      </c>
      <c r="U3743" s="19">
        <f t="shared" si="765"/>
        <v>3.6379232068770762</v>
      </c>
      <c r="V3743" s="19">
        <f t="shared" si="766"/>
        <v>1.7773760967154333</v>
      </c>
    </row>
    <row r="3744" spans="1:22">
      <c r="A3744" s="7" t="s">
        <v>1110</v>
      </c>
      <c r="B3744" s="17">
        <v>4</v>
      </c>
      <c r="C3744" s="17">
        <v>11</v>
      </c>
      <c r="D3744" s="17">
        <v>12</v>
      </c>
      <c r="E3744" s="17">
        <v>28</v>
      </c>
      <c r="F3744" s="17">
        <v>34</v>
      </c>
      <c r="G3744" s="17">
        <v>21</v>
      </c>
      <c r="H3744" s="17"/>
      <c r="I3744" s="17">
        <v>7</v>
      </c>
      <c r="J3744" s="8">
        <f t="shared" si="754"/>
        <v>117.85503830288745</v>
      </c>
      <c r="K3744" s="8">
        <f t="shared" si="755"/>
        <v>134.25112282757274</v>
      </c>
      <c r="L3744" s="8">
        <f t="shared" si="756"/>
        <v>194.95077492933035</v>
      </c>
      <c r="M3744" s="8">
        <f t="shared" si="757"/>
        <v>0</v>
      </c>
      <c r="N3744" s="8">
        <f t="shared" si="758"/>
        <v>167.76110818194891</v>
      </c>
      <c r="O3744" s="8">
        <f t="shared" si="759"/>
        <v>170.57997190447523</v>
      </c>
      <c r="P3744" s="8">
        <f t="shared" si="760"/>
        <v>103.36833089679411</v>
      </c>
      <c r="Q3744" s="8">
        <f t="shared" si="761"/>
        <v>12.389994548402399</v>
      </c>
      <c r="R3744" s="9">
        <f t="shared" si="762"/>
        <v>0.47920166859645086</v>
      </c>
      <c r="S3744" s="8">
        <f t="shared" si="763"/>
        <v>888.76634704300875</v>
      </c>
      <c r="T3744" s="19">
        <f t="shared" si="764"/>
        <v>149.01897868659685</v>
      </c>
      <c r="U3744" s="19">
        <f t="shared" si="765"/>
        <v>147.23647032773943</v>
      </c>
      <c r="V3744" s="19">
        <f t="shared" si="766"/>
        <v>1.7825083588574273</v>
      </c>
    </row>
    <row r="3745" spans="1:22">
      <c r="A3745" s="7" t="s">
        <v>3522</v>
      </c>
      <c r="B3745" s="17"/>
      <c r="C3745" s="17">
        <v>3</v>
      </c>
      <c r="D3745" s="17">
        <v>2</v>
      </c>
      <c r="E3745" s="17">
        <v>4</v>
      </c>
      <c r="F3745" s="17">
        <v>4</v>
      </c>
      <c r="G3745" s="17">
        <v>4</v>
      </c>
      <c r="H3745" s="17">
        <v>1</v>
      </c>
      <c r="I3745" s="17"/>
      <c r="J3745" s="8">
        <f t="shared" si="754"/>
        <v>0</v>
      </c>
      <c r="K3745" s="8">
        <f t="shared" si="755"/>
        <v>36.613942589338016</v>
      </c>
      <c r="L3745" s="8">
        <f t="shared" si="756"/>
        <v>32.491795821555058</v>
      </c>
      <c r="M3745" s="8">
        <f t="shared" si="757"/>
        <v>7.2941056332377805</v>
      </c>
      <c r="N3745" s="8">
        <f t="shared" si="758"/>
        <v>23.965872597421271</v>
      </c>
      <c r="O3745" s="8">
        <f t="shared" si="759"/>
        <v>20.068231988761791</v>
      </c>
      <c r="P3745" s="8">
        <f t="shared" si="760"/>
        <v>19.68920588510364</v>
      </c>
      <c r="Q3745" s="8">
        <f t="shared" si="761"/>
        <v>0</v>
      </c>
      <c r="R3745" s="9">
        <f t="shared" si="762"/>
        <v>0.44257769647210243</v>
      </c>
      <c r="S3745" s="8">
        <f t="shared" si="763"/>
        <v>140.12315451541755</v>
      </c>
      <c r="T3745" s="19">
        <f t="shared" si="764"/>
        <v>23.035246136964361</v>
      </c>
      <c r="U3745" s="19">
        <f t="shared" si="765"/>
        <v>21.241103490428902</v>
      </c>
      <c r="V3745" s="19">
        <f t="shared" si="766"/>
        <v>1.7941426465354589</v>
      </c>
    </row>
    <row r="3746" spans="1:22">
      <c r="A3746" s="7" t="s">
        <v>5618</v>
      </c>
      <c r="B3746" s="17">
        <v>1</v>
      </c>
      <c r="C3746" s="17"/>
      <c r="D3746" s="17"/>
      <c r="E3746" s="17">
        <v>4</v>
      </c>
      <c r="F3746" s="17"/>
      <c r="G3746" s="17"/>
      <c r="H3746" s="17"/>
      <c r="I3746" s="17"/>
      <c r="J3746" s="8">
        <f t="shared" si="754"/>
        <v>29.463759575721863</v>
      </c>
      <c r="K3746" s="8">
        <f t="shared" si="755"/>
        <v>0</v>
      </c>
      <c r="L3746" s="8">
        <f t="shared" si="756"/>
        <v>0</v>
      </c>
      <c r="M3746" s="8">
        <f t="shared" si="757"/>
        <v>0</v>
      </c>
      <c r="N3746" s="8">
        <f t="shared" si="758"/>
        <v>23.965872597421271</v>
      </c>
      <c r="O3746" s="8">
        <f t="shared" si="759"/>
        <v>0</v>
      </c>
      <c r="P3746" s="8">
        <f t="shared" si="760"/>
        <v>0</v>
      </c>
      <c r="Q3746" s="8">
        <f t="shared" si="761"/>
        <v>0</v>
      </c>
      <c r="R3746" s="9">
        <f t="shared" si="762"/>
        <v>0.44595157165384491</v>
      </c>
      <c r="S3746" s="8">
        <f t="shared" si="763"/>
        <v>53.429632173143133</v>
      </c>
      <c r="T3746" s="19">
        <f t="shared" si="764"/>
        <v>9.821253191907287</v>
      </c>
      <c r="U3746" s="19">
        <f t="shared" si="765"/>
        <v>7.9886241991404239</v>
      </c>
      <c r="V3746" s="19">
        <f t="shared" si="766"/>
        <v>1.8326289927668631</v>
      </c>
    </row>
    <row r="3747" spans="1:22">
      <c r="A3747" s="7" t="s">
        <v>3208</v>
      </c>
      <c r="B3747" s="17">
        <v>2</v>
      </c>
      <c r="C3747" s="17">
        <v>3</v>
      </c>
      <c r="D3747" s="17"/>
      <c r="E3747" s="17">
        <v>10</v>
      </c>
      <c r="F3747" s="17">
        <v>6</v>
      </c>
      <c r="G3747" s="17"/>
      <c r="H3747" s="17">
        <v>1</v>
      </c>
      <c r="I3747" s="17">
        <v>1</v>
      </c>
      <c r="J3747" s="8">
        <f t="shared" si="754"/>
        <v>58.927519151443725</v>
      </c>
      <c r="K3747" s="8">
        <f t="shared" si="755"/>
        <v>36.613942589338016</v>
      </c>
      <c r="L3747" s="8">
        <f t="shared" si="756"/>
        <v>0</v>
      </c>
      <c r="M3747" s="8">
        <f t="shared" si="757"/>
        <v>7.2941056332377805</v>
      </c>
      <c r="N3747" s="8">
        <f t="shared" si="758"/>
        <v>59.914681493553182</v>
      </c>
      <c r="O3747" s="8">
        <f t="shared" si="759"/>
        <v>30.102347983142685</v>
      </c>
      <c r="P3747" s="8">
        <f t="shared" si="760"/>
        <v>0</v>
      </c>
      <c r="Q3747" s="8">
        <f t="shared" si="761"/>
        <v>1.7699992212003426</v>
      </c>
      <c r="R3747" s="9">
        <f t="shared" si="762"/>
        <v>0.47170465716950682</v>
      </c>
      <c r="S3747" s="8">
        <f t="shared" si="763"/>
        <v>192.8525968507154</v>
      </c>
      <c r="T3747" s="19">
        <f t="shared" si="764"/>
        <v>31.847153913593914</v>
      </c>
      <c r="U3747" s="19">
        <f t="shared" si="765"/>
        <v>30.005676492231956</v>
      </c>
      <c r="V3747" s="19">
        <f t="shared" si="766"/>
        <v>1.841477421361958</v>
      </c>
    </row>
    <row r="3748" spans="1:22">
      <c r="A3748" s="7" t="s">
        <v>3526</v>
      </c>
      <c r="B3748" s="17">
        <v>2</v>
      </c>
      <c r="C3748" s="17"/>
      <c r="D3748" s="17">
        <v>2</v>
      </c>
      <c r="E3748" s="17">
        <v>6</v>
      </c>
      <c r="F3748" s="17">
        <v>7</v>
      </c>
      <c r="G3748" s="17">
        <v>3</v>
      </c>
      <c r="H3748" s="17"/>
      <c r="I3748" s="17"/>
      <c r="J3748" s="8">
        <f t="shared" si="754"/>
        <v>58.927519151443725</v>
      </c>
      <c r="K3748" s="8">
        <f t="shared" si="755"/>
        <v>0</v>
      </c>
      <c r="L3748" s="8">
        <f t="shared" si="756"/>
        <v>32.491795821555058</v>
      </c>
      <c r="M3748" s="8">
        <f t="shared" si="757"/>
        <v>0</v>
      </c>
      <c r="N3748" s="8">
        <f t="shared" si="758"/>
        <v>35.948808896131908</v>
      </c>
      <c r="O3748" s="8">
        <f t="shared" si="759"/>
        <v>35.119405980333134</v>
      </c>
      <c r="P3748" s="8">
        <f t="shared" si="760"/>
        <v>14.76690441382773</v>
      </c>
      <c r="Q3748" s="8">
        <f t="shared" si="761"/>
        <v>0</v>
      </c>
      <c r="R3748" s="9">
        <f t="shared" si="762"/>
        <v>0.46213379305492364</v>
      </c>
      <c r="S3748" s="8">
        <f t="shared" si="763"/>
        <v>177.25443426329156</v>
      </c>
      <c r="T3748" s="19">
        <f t="shared" si="764"/>
        <v>30.473104990999598</v>
      </c>
      <c r="U3748" s="19">
        <f t="shared" si="765"/>
        <v>28.611706430097595</v>
      </c>
      <c r="V3748" s="19">
        <f t="shared" si="766"/>
        <v>1.8613985609020034</v>
      </c>
    </row>
    <row r="3749" spans="1:22">
      <c r="A3749" s="7" t="s">
        <v>3696</v>
      </c>
      <c r="B3749" s="17">
        <v>1</v>
      </c>
      <c r="C3749" s="17">
        <v>1</v>
      </c>
      <c r="D3749" s="17">
        <v>2</v>
      </c>
      <c r="E3749" s="17">
        <v>4</v>
      </c>
      <c r="F3749" s="17">
        <v>3</v>
      </c>
      <c r="G3749" s="17">
        <v>6</v>
      </c>
      <c r="H3749" s="17"/>
      <c r="I3749" s="17"/>
      <c r="J3749" s="8">
        <f t="shared" si="754"/>
        <v>29.463759575721863</v>
      </c>
      <c r="K3749" s="8">
        <f t="shared" si="755"/>
        <v>12.20464752977934</v>
      </c>
      <c r="L3749" s="8">
        <f t="shared" si="756"/>
        <v>32.491795821555058</v>
      </c>
      <c r="M3749" s="8">
        <f t="shared" si="757"/>
        <v>0</v>
      </c>
      <c r="N3749" s="8">
        <f t="shared" si="758"/>
        <v>23.965872597421271</v>
      </c>
      <c r="O3749" s="8">
        <f t="shared" si="759"/>
        <v>15.051173991571343</v>
      </c>
      <c r="P3749" s="8">
        <f t="shared" si="760"/>
        <v>29.533808827655459</v>
      </c>
      <c r="Q3749" s="8">
        <f t="shared" si="761"/>
        <v>0</v>
      </c>
      <c r="R3749" s="9">
        <f t="shared" si="762"/>
        <v>0.40885004827539895</v>
      </c>
      <c r="S3749" s="8">
        <f t="shared" si="763"/>
        <v>142.71105834370434</v>
      </c>
      <c r="T3749" s="19">
        <f t="shared" si="764"/>
        <v>24.720067642352088</v>
      </c>
      <c r="U3749" s="19">
        <f t="shared" si="765"/>
        <v>22.850285138882693</v>
      </c>
      <c r="V3749" s="19">
        <f t="shared" si="766"/>
        <v>1.8697825034693949</v>
      </c>
    </row>
    <row r="3750" spans="1:22">
      <c r="A3750" s="7" t="s">
        <v>4930</v>
      </c>
      <c r="B3750" s="17"/>
      <c r="C3750" s="17"/>
      <c r="D3750" s="17">
        <v>2</v>
      </c>
      <c r="E3750" s="17">
        <v>2</v>
      </c>
      <c r="F3750" s="17"/>
      <c r="G3750" s="17">
        <v>3</v>
      </c>
      <c r="H3750" s="17"/>
      <c r="I3750" s="17"/>
      <c r="J3750" s="8">
        <f t="shared" si="754"/>
        <v>0</v>
      </c>
      <c r="K3750" s="8">
        <f t="shared" si="755"/>
        <v>0</v>
      </c>
      <c r="L3750" s="8">
        <f t="shared" si="756"/>
        <v>32.491795821555058</v>
      </c>
      <c r="M3750" s="8">
        <f t="shared" si="757"/>
        <v>0</v>
      </c>
      <c r="N3750" s="8">
        <f t="shared" si="758"/>
        <v>11.982936298710635</v>
      </c>
      <c r="O3750" s="8">
        <f t="shared" si="759"/>
        <v>0</v>
      </c>
      <c r="P3750" s="8">
        <f t="shared" si="760"/>
        <v>14.76690441382773</v>
      </c>
      <c r="Q3750" s="8">
        <f t="shared" si="761"/>
        <v>0</v>
      </c>
      <c r="R3750" s="9">
        <f t="shared" si="762"/>
        <v>0.4391987947472018</v>
      </c>
      <c r="S3750" s="8">
        <f t="shared" si="763"/>
        <v>59.241636534093423</v>
      </c>
      <c r="T3750" s="19">
        <f t="shared" si="764"/>
        <v>10.830598607185019</v>
      </c>
      <c r="U3750" s="19">
        <f t="shared" si="765"/>
        <v>8.9166135708461223</v>
      </c>
      <c r="V3750" s="19">
        <f t="shared" si="766"/>
        <v>1.9139850363388966</v>
      </c>
    </row>
    <row r="3751" spans="1:22">
      <c r="A3751" s="7" t="s">
        <v>3424</v>
      </c>
      <c r="B3751" s="17"/>
      <c r="C3751" s="17">
        <v>6</v>
      </c>
      <c r="D3751" s="17"/>
      <c r="E3751" s="17">
        <v>3</v>
      </c>
      <c r="F3751" s="17">
        <v>3</v>
      </c>
      <c r="G3751" s="17">
        <v>7</v>
      </c>
      <c r="H3751" s="17"/>
      <c r="I3751" s="17"/>
      <c r="J3751" s="8">
        <f t="shared" si="754"/>
        <v>0</v>
      </c>
      <c r="K3751" s="8">
        <f t="shared" si="755"/>
        <v>73.227885178676033</v>
      </c>
      <c r="L3751" s="8">
        <f t="shared" si="756"/>
        <v>0</v>
      </c>
      <c r="M3751" s="8">
        <f t="shared" si="757"/>
        <v>0</v>
      </c>
      <c r="N3751" s="8">
        <f t="shared" si="758"/>
        <v>17.974404448065954</v>
      </c>
      <c r="O3751" s="8">
        <f t="shared" si="759"/>
        <v>15.051173991571343</v>
      </c>
      <c r="P3751" s="8">
        <f t="shared" si="760"/>
        <v>34.456110298931371</v>
      </c>
      <c r="Q3751" s="8">
        <f t="shared" si="761"/>
        <v>0</v>
      </c>
      <c r="R3751" s="9">
        <f t="shared" si="762"/>
        <v>0.47146981470691401</v>
      </c>
      <c r="S3751" s="8">
        <f t="shared" si="763"/>
        <v>140.70957391724471</v>
      </c>
      <c r="T3751" s="19">
        <f t="shared" si="764"/>
        <v>24.409295059558676</v>
      </c>
      <c r="U3751" s="19">
        <f t="shared" si="765"/>
        <v>22.493896246189554</v>
      </c>
      <c r="V3751" s="19">
        <f t="shared" si="766"/>
        <v>1.9153988133691229</v>
      </c>
    </row>
    <row r="3752" spans="1:22">
      <c r="A3752" s="7" t="s">
        <v>4743</v>
      </c>
      <c r="B3752" s="17">
        <v>1</v>
      </c>
      <c r="C3752" s="17">
        <v>1</v>
      </c>
      <c r="D3752" s="17"/>
      <c r="E3752" s="17">
        <v>1</v>
      </c>
      <c r="F3752" s="17">
        <v>4</v>
      </c>
      <c r="G3752" s="17">
        <v>2</v>
      </c>
      <c r="H3752" s="17"/>
      <c r="I3752" s="17"/>
      <c r="J3752" s="8">
        <f t="shared" si="754"/>
        <v>29.463759575721863</v>
      </c>
      <c r="K3752" s="8">
        <f t="shared" si="755"/>
        <v>12.20464752977934</v>
      </c>
      <c r="L3752" s="8">
        <f t="shared" si="756"/>
        <v>0</v>
      </c>
      <c r="M3752" s="8">
        <f t="shared" si="757"/>
        <v>0</v>
      </c>
      <c r="N3752" s="8">
        <f t="shared" si="758"/>
        <v>5.9914681493553177</v>
      </c>
      <c r="O3752" s="8">
        <f t="shared" si="759"/>
        <v>20.068231988761791</v>
      </c>
      <c r="P3752" s="8">
        <f t="shared" si="760"/>
        <v>9.8446029425518198</v>
      </c>
      <c r="Q3752" s="8">
        <f t="shared" si="761"/>
        <v>0</v>
      </c>
      <c r="R3752" s="9">
        <f t="shared" si="762"/>
        <v>0.42497666405984841</v>
      </c>
      <c r="S3752" s="8">
        <f t="shared" si="763"/>
        <v>77.572710186170127</v>
      </c>
      <c r="T3752" s="19">
        <f t="shared" si="764"/>
        <v>13.889469035167068</v>
      </c>
      <c r="U3752" s="19">
        <f t="shared" si="765"/>
        <v>11.968101026889642</v>
      </c>
      <c r="V3752" s="19">
        <f t="shared" si="766"/>
        <v>1.921368008277426</v>
      </c>
    </row>
    <row r="3753" spans="1:22">
      <c r="A3753" s="7" t="s">
        <v>3525</v>
      </c>
      <c r="B3753" s="17"/>
      <c r="C3753" s="17">
        <v>2</v>
      </c>
      <c r="D3753" s="17">
        <v>3</v>
      </c>
      <c r="E3753" s="17">
        <v>3</v>
      </c>
      <c r="F3753" s="17">
        <v>1</v>
      </c>
      <c r="G3753" s="17">
        <v>9</v>
      </c>
      <c r="H3753" s="17"/>
      <c r="I3753" s="17"/>
      <c r="J3753" s="8">
        <f t="shared" si="754"/>
        <v>0</v>
      </c>
      <c r="K3753" s="8">
        <f t="shared" si="755"/>
        <v>24.40929505955868</v>
      </c>
      <c r="L3753" s="8">
        <f t="shared" si="756"/>
        <v>48.737693732332588</v>
      </c>
      <c r="M3753" s="8">
        <f t="shared" si="757"/>
        <v>0</v>
      </c>
      <c r="N3753" s="8">
        <f t="shared" si="758"/>
        <v>17.974404448065954</v>
      </c>
      <c r="O3753" s="8">
        <f t="shared" si="759"/>
        <v>5.0170579971904479</v>
      </c>
      <c r="P3753" s="8">
        <f t="shared" si="760"/>
        <v>44.300713241483187</v>
      </c>
      <c r="Q3753" s="8">
        <f t="shared" si="761"/>
        <v>0</v>
      </c>
      <c r="R3753" s="9">
        <f t="shared" si="762"/>
        <v>0.45990080598355676</v>
      </c>
      <c r="S3753" s="8">
        <f t="shared" si="763"/>
        <v>140.43916447863086</v>
      </c>
      <c r="T3753" s="19">
        <f t="shared" si="764"/>
        <v>24.382329597297087</v>
      </c>
      <c r="U3753" s="19">
        <f t="shared" si="765"/>
        <v>22.4307252289132</v>
      </c>
      <c r="V3753" s="19">
        <f t="shared" si="766"/>
        <v>1.9516043683838866</v>
      </c>
    </row>
    <row r="3754" spans="1:22">
      <c r="A3754" s="7" t="s">
        <v>3297</v>
      </c>
      <c r="B3754" s="17">
        <v>2</v>
      </c>
      <c r="C3754" s="17">
        <v>3</v>
      </c>
      <c r="D3754" s="17"/>
      <c r="E3754" s="17">
        <v>10</v>
      </c>
      <c r="F3754" s="17">
        <v>2</v>
      </c>
      <c r="G3754" s="17">
        <v>4</v>
      </c>
      <c r="H3754" s="17"/>
      <c r="I3754" s="17">
        <v>1</v>
      </c>
      <c r="J3754" s="8">
        <f t="shared" si="754"/>
        <v>58.927519151443725</v>
      </c>
      <c r="K3754" s="8">
        <f t="shared" si="755"/>
        <v>36.613942589338016</v>
      </c>
      <c r="L3754" s="8">
        <f t="shared" si="756"/>
        <v>0</v>
      </c>
      <c r="M3754" s="8">
        <f t="shared" si="757"/>
        <v>0</v>
      </c>
      <c r="N3754" s="8">
        <f t="shared" si="758"/>
        <v>59.914681493553182</v>
      </c>
      <c r="O3754" s="8">
        <f t="shared" si="759"/>
        <v>10.034115994380896</v>
      </c>
      <c r="P3754" s="8">
        <f t="shared" si="760"/>
        <v>19.68920588510364</v>
      </c>
      <c r="Q3754" s="8">
        <f t="shared" si="761"/>
        <v>1.7699992212003426</v>
      </c>
      <c r="R3754" s="9">
        <f t="shared" si="762"/>
        <v>0.46794519824387237</v>
      </c>
      <c r="S3754" s="8">
        <f t="shared" si="763"/>
        <v>185.17946511381945</v>
      </c>
      <c r="T3754" s="19">
        <f t="shared" si="764"/>
        <v>31.847153913593914</v>
      </c>
      <c r="U3754" s="19">
        <f t="shared" si="765"/>
        <v>29.879334457679239</v>
      </c>
      <c r="V3754" s="19">
        <f t="shared" si="766"/>
        <v>1.9678194559146753</v>
      </c>
    </row>
    <row r="3755" spans="1:22">
      <c r="A3755" s="7" t="s">
        <v>4153</v>
      </c>
      <c r="B3755" s="17">
        <v>1</v>
      </c>
      <c r="C3755" s="17">
        <v>1</v>
      </c>
      <c r="D3755" s="17">
        <v>1</v>
      </c>
      <c r="E3755" s="17">
        <v>2</v>
      </c>
      <c r="F3755" s="17">
        <v>6</v>
      </c>
      <c r="G3755" s="17">
        <v>2</v>
      </c>
      <c r="H3755" s="17"/>
      <c r="I3755" s="17"/>
      <c r="J3755" s="8">
        <f t="shared" si="754"/>
        <v>29.463759575721863</v>
      </c>
      <c r="K3755" s="8">
        <f t="shared" si="755"/>
        <v>12.20464752977934</v>
      </c>
      <c r="L3755" s="8">
        <f t="shared" si="756"/>
        <v>16.245897910777529</v>
      </c>
      <c r="M3755" s="8">
        <f t="shared" si="757"/>
        <v>0</v>
      </c>
      <c r="N3755" s="8">
        <f t="shared" si="758"/>
        <v>11.982936298710635</v>
      </c>
      <c r="O3755" s="8">
        <f t="shared" si="759"/>
        <v>30.102347983142685</v>
      </c>
      <c r="P3755" s="8">
        <f t="shared" si="760"/>
        <v>9.8446029425518198</v>
      </c>
      <c r="Q3755" s="8">
        <f t="shared" si="761"/>
        <v>0</v>
      </c>
      <c r="R3755" s="9">
        <f t="shared" si="762"/>
        <v>0.41066552342065132</v>
      </c>
      <c r="S3755" s="8">
        <f t="shared" si="763"/>
        <v>109.84419224068388</v>
      </c>
      <c r="T3755" s="19">
        <f t="shared" si="764"/>
        <v>19.304768338759576</v>
      </c>
      <c r="U3755" s="19">
        <f t="shared" si="765"/>
        <v>17.309962408135046</v>
      </c>
      <c r="V3755" s="19">
        <f t="shared" si="766"/>
        <v>1.9948059306245298</v>
      </c>
    </row>
    <row r="3756" spans="1:22">
      <c r="A3756" s="7" t="s">
        <v>3973</v>
      </c>
      <c r="B3756" s="17"/>
      <c r="C3756" s="17">
        <v>4</v>
      </c>
      <c r="D3756" s="17"/>
      <c r="E3756" s="17">
        <v>3</v>
      </c>
      <c r="F3756" s="17">
        <v>2</v>
      </c>
      <c r="G3756" s="17">
        <v>3</v>
      </c>
      <c r="H3756" s="17"/>
      <c r="I3756" s="17">
        <v>1</v>
      </c>
      <c r="J3756" s="8">
        <f t="shared" si="754"/>
        <v>0</v>
      </c>
      <c r="K3756" s="8">
        <f t="shared" si="755"/>
        <v>48.81859011911736</v>
      </c>
      <c r="L3756" s="8">
        <f t="shared" si="756"/>
        <v>0</v>
      </c>
      <c r="M3756" s="8">
        <f t="shared" si="757"/>
        <v>0</v>
      </c>
      <c r="N3756" s="8">
        <f t="shared" si="758"/>
        <v>17.974404448065954</v>
      </c>
      <c r="O3756" s="8">
        <f t="shared" si="759"/>
        <v>10.034115994380896</v>
      </c>
      <c r="P3756" s="8">
        <f t="shared" si="760"/>
        <v>14.76690441382773</v>
      </c>
      <c r="Q3756" s="8">
        <f t="shared" si="761"/>
        <v>1.7699992212003426</v>
      </c>
      <c r="R3756" s="9">
        <f t="shared" si="762"/>
        <v>0.45418197154766743</v>
      </c>
      <c r="S3756" s="8">
        <f t="shared" si="763"/>
        <v>91.594014975391943</v>
      </c>
      <c r="T3756" s="19">
        <f t="shared" si="764"/>
        <v>16.272863373039119</v>
      </c>
      <c r="U3756" s="19">
        <f t="shared" si="765"/>
        <v>14.258474952091527</v>
      </c>
      <c r="V3756" s="19">
        <f t="shared" si="766"/>
        <v>2.0143884209475917</v>
      </c>
    </row>
    <row r="3757" spans="1:22">
      <c r="A3757" s="7" t="s">
        <v>3800</v>
      </c>
      <c r="B3757" s="17">
        <v>2</v>
      </c>
      <c r="C3757" s="17">
        <v>1</v>
      </c>
      <c r="D3757" s="17"/>
      <c r="E3757" s="17">
        <v>5</v>
      </c>
      <c r="F3757" s="17">
        <v>6</v>
      </c>
      <c r="G3757" s="17">
        <v>1</v>
      </c>
      <c r="H3757" s="17">
        <v>2</v>
      </c>
      <c r="I3757" s="17"/>
      <c r="J3757" s="8">
        <f t="shared" si="754"/>
        <v>58.927519151443725</v>
      </c>
      <c r="K3757" s="8">
        <f t="shared" si="755"/>
        <v>12.20464752977934</v>
      </c>
      <c r="L3757" s="8">
        <f t="shared" si="756"/>
        <v>0</v>
      </c>
      <c r="M3757" s="8">
        <f t="shared" si="757"/>
        <v>14.588211266475561</v>
      </c>
      <c r="N3757" s="8">
        <f t="shared" si="758"/>
        <v>29.957340746776591</v>
      </c>
      <c r="O3757" s="8">
        <f t="shared" si="759"/>
        <v>30.102347983142685</v>
      </c>
      <c r="P3757" s="8">
        <f t="shared" si="760"/>
        <v>4.9223014712759099</v>
      </c>
      <c r="Q3757" s="8">
        <f t="shared" si="761"/>
        <v>0</v>
      </c>
      <c r="R3757" s="9">
        <f t="shared" si="762"/>
        <v>0.46128286596697343</v>
      </c>
      <c r="S3757" s="8">
        <f t="shared" si="763"/>
        <v>150.70236814889384</v>
      </c>
      <c r="T3757" s="19">
        <f t="shared" si="764"/>
        <v>23.710722227074356</v>
      </c>
      <c r="U3757" s="19">
        <f t="shared" si="765"/>
        <v>21.660663400398395</v>
      </c>
      <c r="V3757" s="19">
        <f t="shared" si="766"/>
        <v>2.0500588266759614</v>
      </c>
    </row>
    <row r="3758" spans="1:22">
      <c r="A3758" s="7" t="s">
        <v>2958</v>
      </c>
      <c r="B3758" s="17"/>
      <c r="C3758" s="17"/>
      <c r="D3758" s="17">
        <v>1</v>
      </c>
      <c r="E3758" s="17"/>
      <c r="F3758" s="17">
        <v>2</v>
      </c>
      <c r="G3758" s="17"/>
      <c r="H3758" s="17">
        <v>7</v>
      </c>
      <c r="I3758" s="17">
        <v>14</v>
      </c>
      <c r="J3758" s="8">
        <f t="shared" si="754"/>
        <v>0</v>
      </c>
      <c r="K3758" s="8">
        <f t="shared" si="755"/>
        <v>0</v>
      </c>
      <c r="L3758" s="8">
        <f t="shared" si="756"/>
        <v>16.245897910777529</v>
      </c>
      <c r="M3758" s="8">
        <f t="shared" si="757"/>
        <v>51.058739432664467</v>
      </c>
      <c r="N3758" s="8">
        <f t="shared" si="758"/>
        <v>0</v>
      </c>
      <c r="O3758" s="8">
        <f t="shared" si="759"/>
        <v>10.034115994380896</v>
      </c>
      <c r="P3758" s="8">
        <f t="shared" si="760"/>
        <v>0</v>
      </c>
      <c r="Q3758" s="8">
        <f t="shared" si="761"/>
        <v>24.779989096804798</v>
      </c>
      <c r="R3758" s="9">
        <f t="shared" si="762"/>
        <v>0.38062489790861703</v>
      </c>
      <c r="S3758" s="8">
        <f t="shared" si="763"/>
        <v>77.338753337822894</v>
      </c>
      <c r="T3758" s="19">
        <f t="shared" si="764"/>
        <v>5.4152993035925094</v>
      </c>
      <c r="U3758" s="19">
        <f t="shared" si="765"/>
        <v>3.3447053314602986</v>
      </c>
      <c r="V3758" s="19">
        <f t="shared" si="766"/>
        <v>2.0705939721322109</v>
      </c>
    </row>
    <row r="3759" spans="1:22">
      <c r="A3759" s="7" t="s">
        <v>3528</v>
      </c>
      <c r="B3759" s="17"/>
      <c r="C3759" s="17"/>
      <c r="D3759" s="17">
        <v>1</v>
      </c>
      <c r="E3759" s="17"/>
      <c r="F3759" s="17">
        <v>2</v>
      </c>
      <c r="G3759" s="17"/>
      <c r="H3759" s="17">
        <v>2</v>
      </c>
      <c r="I3759" s="17">
        <v>12</v>
      </c>
      <c r="J3759" s="8">
        <f t="shared" si="754"/>
        <v>0</v>
      </c>
      <c r="K3759" s="8">
        <f t="shared" si="755"/>
        <v>0</v>
      </c>
      <c r="L3759" s="8">
        <f t="shared" si="756"/>
        <v>16.245897910777529</v>
      </c>
      <c r="M3759" s="8">
        <f t="shared" si="757"/>
        <v>14.588211266475561</v>
      </c>
      <c r="N3759" s="8">
        <f t="shared" si="758"/>
        <v>0</v>
      </c>
      <c r="O3759" s="8">
        <f t="shared" si="759"/>
        <v>10.034115994380896</v>
      </c>
      <c r="P3759" s="8">
        <f t="shared" si="760"/>
        <v>0</v>
      </c>
      <c r="Q3759" s="8">
        <f t="shared" si="761"/>
        <v>21.23999065440411</v>
      </c>
      <c r="R3759" s="9">
        <f t="shared" si="762"/>
        <v>0.38062489790861703</v>
      </c>
      <c r="S3759" s="8">
        <f t="shared" si="763"/>
        <v>40.868225171633988</v>
      </c>
      <c r="T3759" s="19">
        <f t="shared" si="764"/>
        <v>5.4152993035925094</v>
      </c>
      <c r="U3759" s="19">
        <f t="shared" si="765"/>
        <v>3.3447053314602986</v>
      </c>
      <c r="V3759" s="19">
        <f t="shared" si="766"/>
        <v>2.0705939721322109</v>
      </c>
    </row>
    <row r="3760" spans="1:22">
      <c r="A3760" s="7" t="s">
        <v>5427</v>
      </c>
      <c r="B3760" s="17"/>
      <c r="C3760" s="17"/>
      <c r="D3760" s="17">
        <v>1</v>
      </c>
      <c r="E3760" s="17"/>
      <c r="F3760" s="17">
        <v>2</v>
      </c>
      <c r="G3760" s="17"/>
      <c r="H3760" s="17"/>
      <c r="I3760" s="17">
        <v>1</v>
      </c>
      <c r="J3760" s="8">
        <f t="shared" si="754"/>
        <v>0</v>
      </c>
      <c r="K3760" s="8">
        <f t="shared" si="755"/>
        <v>0</v>
      </c>
      <c r="L3760" s="8">
        <f t="shared" si="756"/>
        <v>16.245897910777529</v>
      </c>
      <c r="M3760" s="8">
        <f t="shared" si="757"/>
        <v>0</v>
      </c>
      <c r="N3760" s="8">
        <f t="shared" si="758"/>
        <v>0</v>
      </c>
      <c r="O3760" s="8">
        <f t="shared" si="759"/>
        <v>10.034115994380896</v>
      </c>
      <c r="P3760" s="8">
        <f t="shared" si="760"/>
        <v>0</v>
      </c>
      <c r="Q3760" s="8">
        <f t="shared" si="761"/>
        <v>1.7699992212003426</v>
      </c>
      <c r="R3760" s="9">
        <f t="shared" si="762"/>
        <v>0.38062489790861703</v>
      </c>
      <c r="S3760" s="8">
        <f t="shared" si="763"/>
        <v>26.280013905158427</v>
      </c>
      <c r="T3760" s="19">
        <f t="shared" si="764"/>
        <v>5.4152993035925094</v>
      </c>
      <c r="U3760" s="19">
        <f t="shared" si="765"/>
        <v>3.3447053314602986</v>
      </c>
      <c r="V3760" s="19">
        <f t="shared" si="766"/>
        <v>2.0705939721322109</v>
      </c>
    </row>
    <row r="3761" spans="1:22">
      <c r="A3761" s="7" t="s">
        <v>5428</v>
      </c>
      <c r="B3761" s="17"/>
      <c r="C3761" s="17"/>
      <c r="D3761" s="17">
        <v>1</v>
      </c>
      <c r="E3761" s="17"/>
      <c r="F3761" s="17">
        <v>2</v>
      </c>
      <c r="G3761" s="17"/>
      <c r="H3761" s="17"/>
      <c r="I3761" s="17">
        <v>1</v>
      </c>
      <c r="J3761" s="8">
        <f t="shared" si="754"/>
        <v>0</v>
      </c>
      <c r="K3761" s="8">
        <f t="shared" si="755"/>
        <v>0</v>
      </c>
      <c r="L3761" s="8">
        <f t="shared" si="756"/>
        <v>16.245897910777529</v>
      </c>
      <c r="M3761" s="8">
        <f t="shared" si="757"/>
        <v>0</v>
      </c>
      <c r="N3761" s="8">
        <f t="shared" si="758"/>
        <v>0</v>
      </c>
      <c r="O3761" s="8">
        <f t="shared" si="759"/>
        <v>10.034115994380896</v>
      </c>
      <c r="P3761" s="8">
        <f t="shared" si="760"/>
        <v>0</v>
      </c>
      <c r="Q3761" s="8">
        <f t="shared" si="761"/>
        <v>1.7699992212003426</v>
      </c>
      <c r="R3761" s="9">
        <f t="shared" si="762"/>
        <v>0.38062489790861703</v>
      </c>
      <c r="S3761" s="8">
        <f t="shared" si="763"/>
        <v>26.280013905158427</v>
      </c>
      <c r="T3761" s="19">
        <f t="shared" si="764"/>
        <v>5.4152993035925094</v>
      </c>
      <c r="U3761" s="19">
        <f t="shared" si="765"/>
        <v>3.3447053314602986</v>
      </c>
      <c r="V3761" s="19">
        <f t="shared" si="766"/>
        <v>2.0705939721322109</v>
      </c>
    </row>
    <row r="3762" spans="1:22">
      <c r="A3762" s="7" t="s">
        <v>5912</v>
      </c>
      <c r="B3762" s="17"/>
      <c r="C3762" s="17"/>
      <c r="D3762" s="17">
        <v>1</v>
      </c>
      <c r="E3762" s="17"/>
      <c r="F3762" s="17">
        <v>2</v>
      </c>
      <c r="G3762" s="17"/>
      <c r="H3762" s="17"/>
      <c r="I3762" s="17"/>
      <c r="J3762" s="8">
        <f t="shared" si="754"/>
        <v>0</v>
      </c>
      <c r="K3762" s="8">
        <f t="shared" si="755"/>
        <v>0</v>
      </c>
      <c r="L3762" s="8">
        <f t="shared" si="756"/>
        <v>16.245897910777529</v>
      </c>
      <c r="M3762" s="8">
        <f t="shared" si="757"/>
        <v>0</v>
      </c>
      <c r="N3762" s="8">
        <f t="shared" si="758"/>
        <v>0</v>
      </c>
      <c r="O3762" s="8">
        <f t="shared" si="759"/>
        <v>10.034115994380896</v>
      </c>
      <c r="P3762" s="8">
        <f t="shared" si="760"/>
        <v>0</v>
      </c>
      <c r="Q3762" s="8">
        <f t="shared" si="761"/>
        <v>0</v>
      </c>
      <c r="R3762" s="9">
        <f t="shared" si="762"/>
        <v>0.38062489790861703</v>
      </c>
      <c r="S3762" s="8">
        <f t="shared" si="763"/>
        <v>26.280013905158427</v>
      </c>
      <c r="T3762" s="19">
        <f t="shared" si="764"/>
        <v>5.4152993035925094</v>
      </c>
      <c r="U3762" s="19">
        <f t="shared" si="765"/>
        <v>3.3447053314602986</v>
      </c>
      <c r="V3762" s="19">
        <f t="shared" si="766"/>
        <v>2.0705939721322109</v>
      </c>
    </row>
    <row r="3763" spans="1:22">
      <c r="A3763" s="7" t="s">
        <v>5913</v>
      </c>
      <c r="B3763" s="17"/>
      <c r="C3763" s="17"/>
      <c r="D3763" s="17">
        <v>1</v>
      </c>
      <c r="E3763" s="17"/>
      <c r="F3763" s="17">
        <v>2</v>
      </c>
      <c r="G3763" s="17"/>
      <c r="H3763" s="17"/>
      <c r="I3763" s="17"/>
      <c r="J3763" s="8">
        <f t="shared" si="754"/>
        <v>0</v>
      </c>
      <c r="K3763" s="8">
        <f t="shared" si="755"/>
        <v>0</v>
      </c>
      <c r="L3763" s="8">
        <f t="shared" si="756"/>
        <v>16.245897910777529</v>
      </c>
      <c r="M3763" s="8">
        <f t="shared" si="757"/>
        <v>0</v>
      </c>
      <c r="N3763" s="8">
        <f t="shared" si="758"/>
        <v>0</v>
      </c>
      <c r="O3763" s="8">
        <f t="shared" si="759"/>
        <v>10.034115994380896</v>
      </c>
      <c r="P3763" s="8">
        <f t="shared" si="760"/>
        <v>0</v>
      </c>
      <c r="Q3763" s="8">
        <f t="shared" si="761"/>
        <v>0</v>
      </c>
      <c r="R3763" s="9">
        <f t="shared" si="762"/>
        <v>0.38062489790861703</v>
      </c>
      <c r="S3763" s="8">
        <f t="shared" si="763"/>
        <v>26.280013905158427</v>
      </c>
      <c r="T3763" s="19">
        <f t="shared" si="764"/>
        <v>5.4152993035925094</v>
      </c>
      <c r="U3763" s="19">
        <f t="shared" si="765"/>
        <v>3.3447053314602986</v>
      </c>
      <c r="V3763" s="19">
        <f t="shared" si="766"/>
        <v>2.0705939721322109</v>
      </c>
    </row>
    <row r="3764" spans="1:22">
      <c r="A3764" s="7" t="s">
        <v>5914</v>
      </c>
      <c r="B3764" s="17"/>
      <c r="C3764" s="17"/>
      <c r="D3764" s="17">
        <v>1</v>
      </c>
      <c r="E3764" s="17"/>
      <c r="F3764" s="17">
        <v>2</v>
      </c>
      <c r="G3764" s="17"/>
      <c r="H3764" s="17"/>
      <c r="I3764" s="17"/>
      <c r="J3764" s="8">
        <f t="shared" si="754"/>
        <v>0</v>
      </c>
      <c r="K3764" s="8">
        <f t="shared" si="755"/>
        <v>0</v>
      </c>
      <c r="L3764" s="8">
        <f t="shared" si="756"/>
        <v>16.245897910777529</v>
      </c>
      <c r="M3764" s="8">
        <f t="shared" si="757"/>
        <v>0</v>
      </c>
      <c r="N3764" s="8">
        <f t="shared" si="758"/>
        <v>0</v>
      </c>
      <c r="O3764" s="8">
        <f t="shared" si="759"/>
        <v>10.034115994380896</v>
      </c>
      <c r="P3764" s="8">
        <f t="shared" si="760"/>
        <v>0</v>
      </c>
      <c r="Q3764" s="8">
        <f t="shared" si="761"/>
        <v>0</v>
      </c>
      <c r="R3764" s="9">
        <f t="shared" si="762"/>
        <v>0.38062489790861703</v>
      </c>
      <c r="S3764" s="8">
        <f t="shared" si="763"/>
        <v>26.280013905158427</v>
      </c>
      <c r="T3764" s="19">
        <f t="shared" si="764"/>
        <v>5.4152993035925094</v>
      </c>
      <c r="U3764" s="19">
        <f t="shared" si="765"/>
        <v>3.3447053314602986</v>
      </c>
      <c r="V3764" s="19">
        <f t="shared" si="766"/>
        <v>2.0705939721322109</v>
      </c>
    </row>
    <row r="3765" spans="1:22">
      <c r="A3765" s="7" t="s">
        <v>5915</v>
      </c>
      <c r="B3765" s="17"/>
      <c r="C3765" s="17"/>
      <c r="D3765" s="17">
        <v>1</v>
      </c>
      <c r="E3765" s="17"/>
      <c r="F3765" s="17">
        <v>2</v>
      </c>
      <c r="G3765" s="17"/>
      <c r="H3765" s="17"/>
      <c r="I3765" s="17"/>
      <c r="J3765" s="8">
        <f t="shared" si="754"/>
        <v>0</v>
      </c>
      <c r="K3765" s="8">
        <f t="shared" si="755"/>
        <v>0</v>
      </c>
      <c r="L3765" s="8">
        <f t="shared" si="756"/>
        <v>16.245897910777529</v>
      </c>
      <c r="M3765" s="8">
        <f t="shared" si="757"/>
        <v>0</v>
      </c>
      <c r="N3765" s="8">
        <f t="shared" si="758"/>
        <v>0</v>
      </c>
      <c r="O3765" s="8">
        <f t="shared" si="759"/>
        <v>10.034115994380896</v>
      </c>
      <c r="P3765" s="8">
        <f t="shared" si="760"/>
        <v>0</v>
      </c>
      <c r="Q3765" s="8">
        <f t="shared" si="761"/>
        <v>0</v>
      </c>
      <c r="R3765" s="9">
        <f t="shared" si="762"/>
        <v>0.38062489790861703</v>
      </c>
      <c r="S3765" s="8">
        <f t="shared" si="763"/>
        <v>26.280013905158427</v>
      </c>
      <c r="T3765" s="19">
        <f t="shared" si="764"/>
        <v>5.4152993035925094</v>
      </c>
      <c r="U3765" s="19">
        <f t="shared" si="765"/>
        <v>3.3447053314602986</v>
      </c>
      <c r="V3765" s="19">
        <f t="shared" si="766"/>
        <v>2.0705939721322109</v>
      </c>
    </row>
    <row r="3766" spans="1:22">
      <c r="A3766" s="7" t="s">
        <v>5916</v>
      </c>
      <c r="B3766" s="17"/>
      <c r="C3766" s="17"/>
      <c r="D3766" s="17">
        <v>1</v>
      </c>
      <c r="E3766" s="17"/>
      <c r="F3766" s="17">
        <v>2</v>
      </c>
      <c r="G3766" s="17"/>
      <c r="H3766" s="17"/>
      <c r="I3766" s="17"/>
      <c r="J3766" s="8">
        <f t="shared" si="754"/>
        <v>0</v>
      </c>
      <c r="K3766" s="8">
        <f t="shared" si="755"/>
        <v>0</v>
      </c>
      <c r="L3766" s="8">
        <f t="shared" si="756"/>
        <v>16.245897910777529</v>
      </c>
      <c r="M3766" s="8">
        <f t="shared" si="757"/>
        <v>0</v>
      </c>
      <c r="N3766" s="8">
        <f t="shared" si="758"/>
        <v>0</v>
      </c>
      <c r="O3766" s="8">
        <f t="shared" si="759"/>
        <v>10.034115994380896</v>
      </c>
      <c r="P3766" s="8">
        <f t="shared" si="760"/>
        <v>0</v>
      </c>
      <c r="Q3766" s="8">
        <f t="shared" si="761"/>
        <v>0</v>
      </c>
      <c r="R3766" s="9">
        <f t="shared" si="762"/>
        <v>0.38062489790861703</v>
      </c>
      <c r="S3766" s="8">
        <f t="shared" si="763"/>
        <v>26.280013905158427</v>
      </c>
      <c r="T3766" s="19">
        <f t="shared" si="764"/>
        <v>5.4152993035925094</v>
      </c>
      <c r="U3766" s="19">
        <f t="shared" si="765"/>
        <v>3.3447053314602986</v>
      </c>
      <c r="V3766" s="19">
        <f t="shared" si="766"/>
        <v>2.0705939721322109</v>
      </c>
    </row>
    <row r="3767" spans="1:22">
      <c r="A3767" s="7" t="s">
        <v>5917</v>
      </c>
      <c r="B3767" s="17"/>
      <c r="C3767" s="17"/>
      <c r="D3767" s="17">
        <v>1</v>
      </c>
      <c r="E3767" s="17"/>
      <c r="F3767" s="17">
        <v>2</v>
      </c>
      <c r="G3767" s="17"/>
      <c r="H3767" s="17"/>
      <c r="I3767" s="17"/>
      <c r="J3767" s="8">
        <f t="shared" si="754"/>
        <v>0</v>
      </c>
      <c r="K3767" s="8">
        <f t="shared" si="755"/>
        <v>0</v>
      </c>
      <c r="L3767" s="8">
        <f t="shared" si="756"/>
        <v>16.245897910777529</v>
      </c>
      <c r="M3767" s="8">
        <f t="shared" si="757"/>
        <v>0</v>
      </c>
      <c r="N3767" s="8">
        <f t="shared" si="758"/>
        <v>0</v>
      </c>
      <c r="O3767" s="8">
        <f t="shared" si="759"/>
        <v>10.034115994380896</v>
      </c>
      <c r="P3767" s="8">
        <f t="shared" si="760"/>
        <v>0</v>
      </c>
      <c r="Q3767" s="8">
        <f t="shared" si="761"/>
        <v>0</v>
      </c>
      <c r="R3767" s="9">
        <f t="shared" si="762"/>
        <v>0.38062489790861703</v>
      </c>
      <c r="S3767" s="8">
        <f t="shared" si="763"/>
        <v>26.280013905158427</v>
      </c>
      <c r="T3767" s="19">
        <f t="shared" si="764"/>
        <v>5.4152993035925094</v>
      </c>
      <c r="U3767" s="19">
        <f t="shared" si="765"/>
        <v>3.3447053314602986</v>
      </c>
      <c r="V3767" s="19">
        <f t="shared" si="766"/>
        <v>2.0705939721322109</v>
      </c>
    </row>
    <row r="3768" spans="1:22">
      <c r="A3768" s="7" t="s">
        <v>5900</v>
      </c>
      <c r="B3768" s="17"/>
      <c r="C3768" s="17">
        <v>1</v>
      </c>
      <c r="D3768" s="17"/>
      <c r="E3768" s="17">
        <v>1</v>
      </c>
      <c r="F3768" s="17"/>
      <c r="G3768" s="17"/>
      <c r="H3768" s="17">
        <v>1</v>
      </c>
      <c r="I3768" s="17"/>
      <c r="J3768" s="8">
        <f t="shared" si="754"/>
        <v>0</v>
      </c>
      <c r="K3768" s="8">
        <f t="shared" si="755"/>
        <v>12.20464752977934</v>
      </c>
      <c r="L3768" s="8">
        <f t="shared" si="756"/>
        <v>0</v>
      </c>
      <c r="M3768" s="8">
        <f t="shared" si="757"/>
        <v>7.2941056332377805</v>
      </c>
      <c r="N3768" s="8">
        <f t="shared" si="758"/>
        <v>5.9914681493553177</v>
      </c>
      <c r="O3768" s="8">
        <f t="shared" si="759"/>
        <v>0</v>
      </c>
      <c r="P3768" s="8">
        <f t="shared" si="760"/>
        <v>0</v>
      </c>
      <c r="Q3768" s="8">
        <f t="shared" si="761"/>
        <v>0</v>
      </c>
      <c r="R3768" s="9">
        <f t="shared" si="762"/>
        <v>0.33569906611991551</v>
      </c>
      <c r="S3768" s="8">
        <f t="shared" si="763"/>
        <v>25.490221312372437</v>
      </c>
      <c r="T3768" s="19">
        <f t="shared" si="764"/>
        <v>4.0682158432597797</v>
      </c>
      <c r="U3768" s="19">
        <f t="shared" si="765"/>
        <v>1.997156049785106</v>
      </c>
      <c r="V3768" s="19">
        <f t="shared" si="766"/>
        <v>2.0710597934746735</v>
      </c>
    </row>
    <row r="3769" spans="1:22">
      <c r="A3769" s="7" t="s">
        <v>5901</v>
      </c>
      <c r="B3769" s="17"/>
      <c r="C3769" s="17">
        <v>1</v>
      </c>
      <c r="D3769" s="17"/>
      <c r="E3769" s="17">
        <v>1</v>
      </c>
      <c r="F3769" s="17"/>
      <c r="G3769" s="17"/>
      <c r="H3769" s="17">
        <v>1</v>
      </c>
      <c r="I3769" s="17"/>
      <c r="J3769" s="8">
        <f t="shared" si="754"/>
        <v>0</v>
      </c>
      <c r="K3769" s="8">
        <f t="shared" si="755"/>
        <v>12.20464752977934</v>
      </c>
      <c r="L3769" s="8">
        <f t="shared" si="756"/>
        <v>0</v>
      </c>
      <c r="M3769" s="8">
        <f t="shared" si="757"/>
        <v>7.2941056332377805</v>
      </c>
      <c r="N3769" s="8">
        <f t="shared" si="758"/>
        <v>5.9914681493553177</v>
      </c>
      <c r="O3769" s="8">
        <f t="shared" si="759"/>
        <v>0</v>
      </c>
      <c r="P3769" s="8">
        <f t="shared" si="760"/>
        <v>0</v>
      </c>
      <c r="Q3769" s="8">
        <f t="shared" si="761"/>
        <v>0</v>
      </c>
      <c r="R3769" s="9">
        <f t="shared" si="762"/>
        <v>0.33569906611991551</v>
      </c>
      <c r="S3769" s="8">
        <f t="shared" si="763"/>
        <v>25.490221312372437</v>
      </c>
      <c r="T3769" s="19">
        <f t="shared" si="764"/>
        <v>4.0682158432597797</v>
      </c>
      <c r="U3769" s="19">
        <f t="shared" si="765"/>
        <v>1.997156049785106</v>
      </c>
      <c r="V3769" s="19">
        <f t="shared" si="766"/>
        <v>2.0710597934746735</v>
      </c>
    </row>
    <row r="3770" spans="1:22">
      <c r="A3770" s="7" t="s">
        <v>6392</v>
      </c>
      <c r="B3770" s="17"/>
      <c r="C3770" s="17">
        <v>1</v>
      </c>
      <c r="D3770" s="17"/>
      <c r="E3770" s="17">
        <v>1</v>
      </c>
      <c r="F3770" s="17"/>
      <c r="G3770" s="17"/>
      <c r="H3770" s="17"/>
      <c r="I3770" s="17"/>
      <c r="J3770" s="8">
        <f t="shared" si="754"/>
        <v>0</v>
      </c>
      <c r="K3770" s="8">
        <f t="shared" si="755"/>
        <v>12.20464752977934</v>
      </c>
      <c r="L3770" s="8">
        <f t="shared" si="756"/>
        <v>0</v>
      </c>
      <c r="M3770" s="8">
        <f t="shared" si="757"/>
        <v>0</v>
      </c>
      <c r="N3770" s="8">
        <f t="shared" si="758"/>
        <v>5.9914681493553177</v>
      </c>
      <c r="O3770" s="8">
        <f t="shared" si="759"/>
        <v>0</v>
      </c>
      <c r="P3770" s="8">
        <f t="shared" si="760"/>
        <v>0</v>
      </c>
      <c r="Q3770" s="8">
        <f t="shared" si="761"/>
        <v>0</v>
      </c>
      <c r="R3770" s="9">
        <f t="shared" si="762"/>
        <v>0.33569906611991551</v>
      </c>
      <c r="S3770" s="8">
        <f t="shared" si="763"/>
        <v>18.196115679134657</v>
      </c>
      <c r="T3770" s="19">
        <f t="shared" si="764"/>
        <v>4.0682158432597797</v>
      </c>
      <c r="U3770" s="19">
        <f t="shared" si="765"/>
        <v>1.997156049785106</v>
      </c>
      <c r="V3770" s="19">
        <f t="shared" si="766"/>
        <v>2.0710597934746735</v>
      </c>
    </row>
    <row r="3771" spans="1:22">
      <c r="A3771" s="7" t="s">
        <v>6393</v>
      </c>
      <c r="B3771" s="17"/>
      <c r="C3771" s="17">
        <v>1</v>
      </c>
      <c r="D3771" s="17"/>
      <c r="E3771" s="17">
        <v>1</v>
      </c>
      <c r="F3771" s="17"/>
      <c r="G3771" s="17"/>
      <c r="H3771" s="17"/>
      <c r="I3771" s="17"/>
      <c r="J3771" s="8">
        <f t="shared" si="754"/>
        <v>0</v>
      </c>
      <c r="K3771" s="8">
        <f t="shared" si="755"/>
        <v>12.20464752977934</v>
      </c>
      <c r="L3771" s="8">
        <f t="shared" si="756"/>
        <v>0</v>
      </c>
      <c r="M3771" s="8">
        <f t="shared" si="757"/>
        <v>0</v>
      </c>
      <c r="N3771" s="8">
        <f t="shared" si="758"/>
        <v>5.9914681493553177</v>
      </c>
      <c r="O3771" s="8">
        <f t="shared" si="759"/>
        <v>0</v>
      </c>
      <c r="P3771" s="8">
        <f t="shared" si="760"/>
        <v>0</v>
      </c>
      <c r="Q3771" s="8">
        <f t="shared" si="761"/>
        <v>0</v>
      </c>
      <c r="R3771" s="9">
        <f t="shared" si="762"/>
        <v>0.33569906611991551</v>
      </c>
      <c r="S3771" s="8">
        <f t="shared" si="763"/>
        <v>18.196115679134657</v>
      </c>
      <c r="T3771" s="19">
        <f t="shared" si="764"/>
        <v>4.0682158432597797</v>
      </c>
      <c r="U3771" s="19">
        <f t="shared" si="765"/>
        <v>1.997156049785106</v>
      </c>
      <c r="V3771" s="19">
        <f t="shared" si="766"/>
        <v>2.0710597934746735</v>
      </c>
    </row>
    <row r="3772" spans="1:22">
      <c r="A3772" s="7" t="s">
        <v>6394</v>
      </c>
      <c r="B3772" s="17"/>
      <c r="C3772" s="17">
        <v>1</v>
      </c>
      <c r="D3772" s="17"/>
      <c r="E3772" s="17">
        <v>1</v>
      </c>
      <c r="F3772" s="17"/>
      <c r="G3772" s="17"/>
      <c r="H3772" s="17"/>
      <c r="I3772" s="17"/>
      <c r="J3772" s="8">
        <f t="shared" si="754"/>
        <v>0</v>
      </c>
      <c r="K3772" s="8">
        <f t="shared" si="755"/>
        <v>12.20464752977934</v>
      </c>
      <c r="L3772" s="8">
        <f t="shared" si="756"/>
        <v>0</v>
      </c>
      <c r="M3772" s="8">
        <f t="shared" si="757"/>
        <v>0</v>
      </c>
      <c r="N3772" s="8">
        <f t="shared" si="758"/>
        <v>5.9914681493553177</v>
      </c>
      <c r="O3772" s="8">
        <f t="shared" si="759"/>
        <v>0</v>
      </c>
      <c r="P3772" s="8">
        <f t="shared" si="760"/>
        <v>0</v>
      </c>
      <c r="Q3772" s="8">
        <f t="shared" si="761"/>
        <v>0</v>
      </c>
      <c r="R3772" s="9">
        <f t="shared" si="762"/>
        <v>0.33569906611991551</v>
      </c>
      <c r="S3772" s="8">
        <f t="shared" si="763"/>
        <v>18.196115679134657</v>
      </c>
      <c r="T3772" s="19">
        <f t="shared" si="764"/>
        <v>4.0682158432597797</v>
      </c>
      <c r="U3772" s="19">
        <f t="shared" si="765"/>
        <v>1.997156049785106</v>
      </c>
      <c r="V3772" s="19">
        <f t="shared" si="766"/>
        <v>2.0710597934746735</v>
      </c>
    </row>
    <row r="3773" spans="1:22">
      <c r="A3773" s="7" t="s">
        <v>6395</v>
      </c>
      <c r="B3773" s="17"/>
      <c r="C3773" s="17">
        <v>1</v>
      </c>
      <c r="D3773" s="17"/>
      <c r="E3773" s="17">
        <v>1</v>
      </c>
      <c r="F3773" s="17"/>
      <c r="G3773" s="17"/>
      <c r="H3773" s="17"/>
      <c r="I3773" s="17"/>
      <c r="J3773" s="8">
        <f t="shared" si="754"/>
        <v>0</v>
      </c>
      <c r="K3773" s="8">
        <f t="shared" si="755"/>
        <v>12.20464752977934</v>
      </c>
      <c r="L3773" s="8">
        <f t="shared" si="756"/>
        <v>0</v>
      </c>
      <c r="M3773" s="8">
        <f t="shared" si="757"/>
        <v>0</v>
      </c>
      <c r="N3773" s="8">
        <f t="shared" si="758"/>
        <v>5.9914681493553177</v>
      </c>
      <c r="O3773" s="8">
        <f t="shared" si="759"/>
        <v>0</v>
      </c>
      <c r="P3773" s="8">
        <f t="shared" si="760"/>
        <v>0</v>
      </c>
      <c r="Q3773" s="8">
        <f t="shared" si="761"/>
        <v>0</v>
      </c>
      <c r="R3773" s="9">
        <f t="shared" si="762"/>
        <v>0.33569906611991551</v>
      </c>
      <c r="S3773" s="8">
        <f t="shared" si="763"/>
        <v>18.196115679134657</v>
      </c>
      <c r="T3773" s="19">
        <f t="shared" si="764"/>
        <v>4.0682158432597797</v>
      </c>
      <c r="U3773" s="19">
        <f t="shared" si="765"/>
        <v>1.997156049785106</v>
      </c>
      <c r="V3773" s="19">
        <f t="shared" si="766"/>
        <v>2.0710597934746735</v>
      </c>
    </row>
    <row r="3774" spans="1:22">
      <c r="A3774" s="7" t="s">
        <v>6396</v>
      </c>
      <c r="B3774" s="17"/>
      <c r="C3774" s="17">
        <v>1</v>
      </c>
      <c r="D3774" s="17"/>
      <c r="E3774" s="17">
        <v>1</v>
      </c>
      <c r="F3774" s="17"/>
      <c r="G3774" s="17"/>
      <c r="H3774" s="17"/>
      <c r="I3774" s="17"/>
      <c r="J3774" s="8">
        <f t="shared" si="754"/>
        <v>0</v>
      </c>
      <c r="K3774" s="8">
        <f t="shared" si="755"/>
        <v>12.20464752977934</v>
      </c>
      <c r="L3774" s="8">
        <f t="shared" si="756"/>
        <v>0</v>
      </c>
      <c r="M3774" s="8">
        <f t="shared" si="757"/>
        <v>0</v>
      </c>
      <c r="N3774" s="8">
        <f t="shared" si="758"/>
        <v>5.9914681493553177</v>
      </c>
      <c r="O3774" s="8">
        <f t="shared" si="759"/>
        <v>0</v>
      </c>
      <c r="P3774" s="8">
        <f t="shared" si="760"/>
        <v>0</v>
      </c>
      <c r="Q3774" s="8">
        <f t="shared" si="761"/>
        <v>0</v>
      </c>
      <c r="R3774" s="9">
        <f t="shared" si="762"/>
        <v>0.33569906611991551</v>
      </c>
      <c r="S3774" s="8">
        <f t="shared" si="763"/>
        <v>18.196115679134657</v>
      </c>
      <c r="T3774" s="19">
        <f t="shared" si="764"/>
        <v>4.0682158432597797</v>
      </c>
      <c r="U3774" s="19">
        <f t="shared" si="765"/>
        <v>1.997156049785106</v>
      </c>
      <c r="V3774" s="19">
        <f t="shared" si="766"/>
        <v>2.0710597934746735</v>
      </c>
    </row>
    <row r="3775" spans="1:22">
      <c r="A3775" s="7" t="s">
        <v>6397</v>
      </c>
      <c r="B3775" s="17"/>
      <c r="C3775" s="17">
        <v>1</v>
      </c>
      <c r="D3775" s="17"/>
      <c r="E3775" s="17">
        <v>1</v>
      </c>
      <c r="F3775" s="17"/>
      <c r="G3775" s="17"/>
      <c r="H3775" s="17"/>
      <c r="I3775" s="17"/>
      <c r="J3775" s="8">
        <f t="shared" si="754"/>
        <v>0</v>
      </c>
      <c r="K3775" s="8">
        <f t="shared" si="755"/>
        <v>12.20464752977934</v>
      </c>
      <c r="L3775" s="8">
        <f t="shared" si="756"/>
        <v>0</v>
      </c>
      <c r="M3775" s="8">
        <f t="shared" si="757"/>
        <v>0</v>
      </c>
      <c r="N3775" s="8">
        <f t="shared" si="758"/>
        <v>5.9914681493553177</v>
      </c>
      <c r="O3775" s="8">
        <f t="shared" si="759"/>
        <v>0</v>
      </c>
      <c r="P3775" s="8">
        <f t="shared" si="760"/>
        <v>0</v>
      </c>
      <c r="Q3775" s="8">
        <f t="shared" si="761"/>
        <v>0</v>
      </c>
      <c r="R3775" s="9">
        <f t="shared" si="762"/>
        <v>0.33569906611991551</v>
      </c>
      <c r="S3775" s="8">
        <f t="shared" si="763"/>
        <v>18.196115679134657</v>
      </c>
      <c r="T3775" s="19">
        <f t="shared" si="764"/>
        <v>4.0682158432597797</v>
      </c>
      <c r="U3775" s="19">
        <f t="shared" si="765"/>
        <v>1.997156049785106</v>
      </c>
      <c r="V3775" s="19">
        <f t="shared" si="766"/>
        <v>2.0710597934746735</v>
      </c>
    </row>
    <row r="3776" spans="1:22">
      <c r="A3776" s="7" t="s">
        <v>6398</v>
      </c>
      <c r="B3776" s="17"/>
      <c r="C3776" s="17">
        <v>1</v>
      </c>
      <c r="D3776" s="17"/>
      <c r="E3776" s="17">
        <v>1</v>
      </c>
      <c r="F3776" s="17"/>
      <c r="G3776" s="17"/>
      <c r="H3776" s="17"/>
      <c r="I3776" s="17"/>
      <c r="J3776" s="8">
        <f t="shared" si="754"/>
        <v>0</v>
      </c>
      <c r="K3776" s="8">
        <f t="shared" si="755"/>
        <v>12.20464752977934</v>
      </c>
      <c r="L3776" s="8">
        <f t="shared" si="756"/>
        <v>0</v>
      </c>
      <c r="M3776" s="8">
        <f t="shared" si="757"/>
        <v>0</v>
      </c>
      <c r="N3776" s="8">
        <f t="shared" si="758"/>
        <v>5.9914681493553177</v>
      </c>
      <c r="O3776" s="8">
        <f t="shared" si="759"/>
        <v>0</v>
      </c>
      <c r="P3776" s="8">
        <f t="shared" si="760"/>
        <v>0</v>
      </c>
      <c r="Q3776" s="8">
        <f t="shared" si="761"/>
        <v>0</v>
      </c>
      <c r="R3776" s="9">
        <f t="shared" si="762"/>
        <v>0.33569906611991551</v>
      </c>
      <c r="S3776" s="8">
        <f t="shared" si="763"/>
        <v>18.196115679134657</v>
      </c>
      <c r="T3776" s="19">
        <f t="shared" si="764"/>
        <v>4.0682158432597797</v>
      </c>
      <c r="U3776" s="19">
        <f t="shared" si="765"/>
        <v>1.997156049785106</v>
      </c>
      <c r="V3776" s="19">
        <f t="shared" si="766"/>
        <v>2.0710597934746735</v>
      </c>
    </row>
    <row r="3777" spans="1:22">
      <c r="A3777" s="7" t="s">
        <v>6399</v>
      </c>
      <c r="B3777" s="17"/>
      <c r="C3777" s="17">
        <v>1</v>
      </c>
      <c r="D3777" s="17"/>
      <c r="E3777" s="17">
        <v>1</v>
      </c>
      <c r="F3777" s="17"/>
      <c r="G3777" s="17"/>
      <c r="H3777" s="17"/>
      <c r="I3777" s="17"/>
      <c r="J3777" s="8">
        <f t="shared" si="754"/>
        <v>0</v>
      </c>
      <c r="K3777" s="8">
        <f t="shared" si="755"/>
        <v>12.20464752977934</v>
      </c>
      <c r="L3777" s="8">
        <f t="shared" si="756"/>
        <v>0</v>
      </c>
      <c r="M3777" s="8">
        <f t="shared" si="757"/>
        <v>0</v>
      </c>
      <c r="N3777" s="8">
        <f t="shared" si="758"/>
        <v>5.9914681493553177</v>
      </c>
      <c r="O3777" s="8">
        <f t="shared" si="759"/>
        <v>0</v>
      </c>
      <c r="P3777" s="8">
        <f t="shared" si="760"/>
        <v>0</v>
      </c>
      <c r="Q3777" s="8">
        <f t="shared" si="761"/>
        <v>0</v>
      </c>
      <c r="R3777" s="9">
        <f t="shared" si="762"/>
        <v>0.33569906611991551</v>
      </c>
      <c r="S3777" s="8">
        <f t="shared" si="763"/>
        <v>18.196115679134657</v>
      </c>
      <c r="T3777" s="19">
        <f t="shared" si="764"/>
        <v>4.0682158432597797</v>
      </c>
      <c r="U3777" s="19">
        <f t="shared" si="765"/>
        <v>1.997156049785106</v>
      </c>
      <c r="V3777" s="19">
        <f t="shared" si="766"/>
        <v>2.0710597934746735</v>
      </c>
    </row>
    <row r="3778" spans="1:22">
      <c r="A3778" s="7" t="s">
        <v>6400</v>
      </c>
      <c r="B3778" s="17"/>
      <c r="C3778" s="17">
        <v>1</v>
      </c>
      <c r="D3778" s="17"/>
      <c r="E3778" s="17">
        <v>1</v>
      </c>
      <c r="F3778" s="17"/>
      <c r="G3778" s="17"/>
      <c r="H3778" s="17"/>
      <c r="I3778" s="17"/>
      <c r="J3778" s="8">
        <f t="shared" si="754"/>
        <v>0</v>
      </c>
      <c r="K3778" s="8">
        <f t="shared" si="755"/>
        <v>12.20464752977934</v>
      </c>
      <c r="L3778" s="8">
        <f t="shared" si="756"/>
        <v>0</v>
      </c>
      <c r="M3778" s="8">
        <f t="shared" si="757"/>
        <v>0</v>
      </c>
      <c r="N3778" s="8">
        <f t="shared" si="758"/>
        <v>5.9914681493553177</v>
      </c>
      <c r="O3778" s="8">
        <f t="shared" si="759"/>
        <v>0</v>
      </c>
      <c r="P3778" s="8">
        <f t="shared" si="760"/>
        <v>0</v>
      </c>
      <c r="Q3778" s="8">
        <f t="shared" si="761"/>
        <v>0</v>
      </c>
      <c r="R3778" s="9">
        <f t="shared" si="762"/>
        <v>0.33569906611991551</v>
      </c>
      <c r="S3778" s="8">
        <f t="shared" si="763"/>
        <v>18.196115679134657</v>
      </c>
      <c r="T3778" s="19">
        <f t="shared" si="764"/>
        <v>4.0682158432597797</v>
      </c>
      <c r="U3778" s="19">
        <f t="shared" si="765"/>
        <v>1.997156049785106</v>
      </c>
      <c r="V3778" s="19">
        <f t="shared" si="766"/>
        <v>2.0710597934746735</v>
      </c>
    </row>
    <row r="3779" spans="1:22">
      <c r="A3779" s="7" t="s">
        <v>6401</v>
      </c>
      <c r="B3779" s="17"/>
      <c r="C3779" s="17">
        <v>1</v>
      </c>
      <c r="D3779" s="17"/>
      <c r="E3779" s="17">
        <v>1</v>
      </c>
      <c r="F3779" s="17"/>
      <c r="G3779" s="17"/>
      <c r="H3779" s="17"/>
      <c r="I3779" s="17"/>
      <c r="J3779" s="8">
        <f t="shared" si="754"/>
        <v>0</v>
      </c>
      <c r="K3779" s="8">
        <f t="shared" si="755"/>
        <v>12.20464752977934</v>
      </c>
      <c r="L3779" s="8">
        <f t="shared" si="756"/>
        <v>0</v>
      </c>
      <c r="M3779" s="8">
        <f t="shared" si="757"/>
        <v>0</v>
      </c>
      <c r="N3779" s="8">
        <f t="shared" si="758"/>
        <v>5.9914681493553177</v>
      </c>
      <c r="O3779" s="8">
        <f t="shared" si="759"/>
        <v>0</v>
      </c>
      <c r="P3779" s="8">
        <f t="shared" si="760"/>
        <v>0</v>
      </c>
      <c r="Q3779" s="8">
        <f t="shared" si="761"/>
        <v>0</v>
      </c>
      <c r="R3779" s="9">
        <f t="shared" si="762"/>
        <v>0.33569906611991551</v>
      </c>
      <c r="S3779" s="8">
        <f t="shared" si="763"/>
        <v>18.196115679134657</v>
      </c>
      <c r="T3779" s="19">
        <f t="shared" si="764"/>
        <v>4.0682158432597797</v>
      </c>
      <c r="U3779" s="19">
        <f t="shared" si="765"/>
        <v>1.997156049785106</v>
      </c>
      <c r="V3779" s="19">
        <f t="shared" si="766"/>
        <v>2.0710597934746735</v>
      </c>
    </row>
    <row r="3780" spans="1:22">
      <c r="A3780" s="7" t="s">
        <v>6402</v>
      </c>
      <c r="B3780" s="17"/>
      <c r="C3780" s="17">
        <v>1</v>
      </c>
      <c r="D3780" s="17"/>
      <c r="E3780" s="17">
        <v>1</v>
      </c>
      <c r="F3780" s="17"/>
      <c r="G3780" s="17"/>
      <c r="H3780" s="17"/>
      <c r="I3780" s="17"/>
      <c r="J3780" s="8">
        <f t="shared" si="754"/>
        <v>0</v>
      </c>
      <c r="K3780" s="8">
        <f t="shared" si="755"/>
        <v>12.20464752977934</v>
      </c>
      <c r="L3780" s="8">
        <f t="shared" si="756"/>
        <v>0</v>
      </c>
      <c r="M3780" s="8">
        <f t="shared" si="757"/>
        <v>0</v>
      </c>
      <c r="N3780" s="8">
        <f t="shared" si="758"/>
        <v>5.9914681493553177</v>
      </c>
      <c r="O3780" s="8">
        <f t="shared" si="759"/>
        <v>0</v>
      </c>
      <c r="P3780" s="8">
        <f t="shared" si="760"/>
        <v>0</v>
      </c>
      <c r="Q3780" s="8">
        <f t="shared" si="761"/>
        <v>0</v>
      </c>
      <c r="R3780" s="9">
        <f t="shared" si="762"/>
        <v>0.33569906611991551</v>
      </c>
      <c r="S3780" s="8">
        <f t="shared" si="763"/>
        <v>18.196115679134657</v>
      </c>
      <c r="T3780" s="19">
        <f t="shared" si="764"/>
        <v>4.0682158432597797</v>
      </c>
      <c r="U3780" s="19">
        <f t="shared" si="765"/>
        <v>1.997156049785106</v>
      </c>
      <c r="V3780" s="19">
        <f t="shared" si="766"/>
        <v>2.0710597934746735</v>
      </c>
    </row>
    <row r="3781" spans="1:22">
      <c r="A3781" s="7" t="s">
        <v>6403</v>
      </c>
      <c r="B3781" s="17"/>
      <c r="C3781" s="17">
        <v>1</v>
      </c>
      <c r="D3781" s="17"/>
      <c r="E3781" s="17">
        <v>1</v>
      </c>
      <c r="F3781" s="17"/>
      <c r="G3781" s="17"/>
      <c r="H3781" s="17"/>
      <c r="I3781" s="17"/>
      <c r="J3781" s="8">
        <f t="shared" si="754"/>
        <v>0</v>
      </c>
      <c r="K3781" s="8">
        <f t="shared" si="755"/>
        <v>12.20464752977934</v>
      </c>
      <c r="L3781" s="8">
        <f t="shared" si="756"/>
        <v>0</v>
      </c>
      <c r="M3781" s="8">
        <f t="shared" si="757"/>
        <v>0</v>
      </c>
      <c r="N3781" s="8">
        <f t="shared" si="758"/>
        <v>5.9914681493553177</v>
      </c>
      <c r="O3781" s="8">
        <f t="shared" si="759"/>
        <v>0</v>
      </c>
      <c r="P3781" s="8">
        <f t="shared" si="760"/>
        <v>0</v>
      </c>
      <c r="Q3781" s="8">
        <f t="shared" si="761"/>
        <v>0</v>
      </c>
      <c r="R3781" s="9">
        <f t="shared" si="762"/>
        <v>0.33569906611991551</v>
      </c>
      <c r="S3781" s="8">
        <f t="shared" si="763"/>
        <v>18.196115679134657</v>
      </c>
      <c r="T3781" s="19">
        <f t="shared" si="764"/>
        <v>4.0682158432597797</v>
      </c>
      <c r="U3781" s="19">
        <f t="shared" si="765"/>
        <v>1.997156049785106</v>
      </c>
      <c r="V3781" s="19">
        <f t="shared" si="766"/>
        <v>2.0710597934746735</v>
      </c>
    </row>
    <row r="3782" spans="1:22">
      <c r="A3782" s="7" t="s">
        <v>5212</v>
      </c>
      <c r="B3782" s="17"/>
      <c r="C3782" s="17"/>
      <c r="D3782" s="17">
        <v>1</v>
      </c>
      <c r="E3782" s="17"/>
      <c r="F3782" s="17">
        <v>1</v>
      </c>
      <c r="G3782" s="17">
        <v>1</v>
      </c>
      <c r="H3782" s="17">
        <v>1</v>
      </c>
      <c r="I3782" s="17">
        <v>1</v>
      </c>
      <c r="J3782" s="8">
        <f t="shared" ref="J3782:J3845" si="767">1000000*B3782/33940</f>
        <v>0</v>
      </c>
      <c r="K3782" s="8">
        <f t="shared" ref="K3782:K3845" si="768">1000000*C3782/81936</f>
        <v>0</v>
      </c>
      <c r="L3782" s="8">
        <f t="shared" ref="L3782:L3845" si="769">1000000*D3782/61554</f>
        <v>16.245897910777529</v>
      </c>
      <c r="M3782" s="8">
        <f t="shared" ref="M3782:M3845" si="770">1000000*H3782/137097</f>
        <v>7.2941056332377805</v>
      </c>
      <c r="N3782" s="8">
        <f t="shared" ref="N3782:N3845" si="771">1000000*E3782/166904</f>
        <v>0</v>
      </c>
      <c r="O3782" s="8">
        <f t="shared" ref="O3782:O3845" si="772">1000000*F3782/199320</f>
        <v>5.0170579971904479</v>
      </c>
      <c r="P3782" s="8">
        <f t="shared" ref="P3782:P3845" si="773">1000000*G3782/203157</f>
        <v>4.9223014712759099</v>
      </c>
      <c r="Q3782" s="8">
        <f t="shared" ref="Q3782:Q3845" si="774">1000000*(I3782/564972)</f>
        <v>1.7699992212003426</v>
      </c>
      <c r="R3782" s="9">
        <f t="shared" ref="R3782:R3845" si="775">_xlfn.T.TEST(J3782:L3782,N3782:P3782,1,2)</f>
        <v>0.36465368108486851</v>
      </c>
      <c r="S3782" s="8">
        <f t="shared" ref="S3782:S3845" si="776">SUM(J3782:P3782)</f>
        <v>33.47936301248167</v>
      </c>
      <c r="T3782" s="19">
        <f t="shared" ref="T3782:T3845" si="777">AVERAGE(J3782:L3782)</f>
        <v>5.4152993035925094</v>
      </c>
      <c r="U3782" s="19">
        <f t="shared" ref="U3782:U3845" si="778">AVERAGE(N3782:P3782)</f>
        <v>3.3131198228221188</v>
      </c>
      <c r="V3782" s="19">
        <f t="shared" ref="V3782:V3845" si="779">T3782-U3782</f>
        <v>2.1021794807703906</v>
      </c>
    </row>
    <row r="3783" spans="1:22">
      <c r="A3783" s="7" t="s">
        <v>5908</v>
      </c>
      <c r="B3783" s="17"/>
      <c r="C3783" s="17"/>
      <c r="D3783" s="17">
        <v>1</v>
      </c>
      <c r="E3783" s="17"/>
      <c r="F3783" s="17">
        <v>1</v>
      </c>
      <c r="G3783" s="17">
        <v>1</v>
      </c>
      <c r="H3783" s="17"/>
      <c r="I3783" s="17"/>
      <c r="J3783" s="8">
        <f t="shared" si="767"/>
        <v>0</v>
      </c>
      <c r="K3783" s="8">
        <f t="shared" si="768"/>
        <v>0</v>
      </c>
      <c r="L3783" s="8">
        <f t="shared" si="769"/>
        <v>16.245897910777529</v>
      </c>
      <c r="M3783" s="8">
        <f t="shared" si="770"/>
        <v>0</v>
      </c>
      <c r="N3783" s="8">
        <f t="shared" si="771"/>
        <v>0</v>
      </c>
      <c r="O3783" s="8">
        <f t="shared" si="772"/>
        <v>5.0170579971904479</v>
      </c>
      <c r="P3783" s="8">
        <f t="shared" si="773"/>
        <v>4.9223014712759099</v>
      </c>
      <c r="Q3783" s="8">
        <f t="shared" si="774"/>
        <v>0</v>
      </c>
      <c r="R3783" s="9">
        <f t="shared" si="775"/>
        <v>0.36465368108486851</v>
      </c>
      <c r="S3783" s="8">
        <f t="shared" si="776"/>
        <v>26.185257379243886</v>
      </c>
      <c r="T3783" s="19">
        <f t="shared" si="777"/>
        <v>5.4152993035925094</v>
      </c>
      <c r="U3783" s="19">
        <f t="shared" si="778"/>
        <v>3.3131198228221188</v>
      </c>
      <c r="V3783" s="19">
        <f t="shared" si="779"/>
        <v>2.1021794807703906</v>
      </c>
    </row>
    <row r="3784" spans="1:22">
      <c r="A3784" s="7" t="s">
        <v>5909</v>
      </c>
      <c r="B3784" s="17"/>
      <c r="C3784" s="17"/>
      <c r="D3784" s="17">
        <v>1</v>
      </c>
      <c r="E3784" s="17"/>
      <c r="F3784" s="17">
        <v>1</v>
      </c>
      <c r="G3784" s="17">
        <v>1</v>
      </c>
      <c r="H3784" s="17"/>
      <c r="I3784" s="17"/>
      <c r="J3784" s="8">
        <f t="shared" si="767"/>
        <v>0</v>
      </c>
      <c r="K3784" s="8">
        <f t="shared" si="768"/>
        <v>0</v>
      </c>
      <c r="L3784" s="8">
        <f t="shared" si="769"/>
        <v>16.245897910777529</v>
      </c>
      <c r="M3784" s="8">
        <f t="shared" si="770"/>
        <v>0</v>
      </c>
      <c r="N3784" s="8">
        <f t="shared" si="771"/>
        <v>0</v>
      </c>
      <c r="O3784" s="8">
        <f t="shared" si="772"/>
        <v>5.0170579971904479</v>
      </c>
      <c r="P3784" s="8">
        <f t="shared" si="773"/>
        <v>4.9223014712759099</v>
      </c>
      <c r="Q3784" s="8">
        <f t="shared" si="774"/>
        <v>0</v>
      </c>
      <c r="R3784" s="9">
        <f t="shared" si="775"/>
        <v>0.36465368108486851</v>
      </c>
      <c r="S3784" s="8">
        <f t="shared" si="776"/>
        <v>26.185257379243886</v>
      </c>
      <c r="T3784" s="19">
        <f t="shared" si="777"/>
        <v>5.4152993035925094</v>
      </c>
      <c r="U3784" s="19">
        <f t="shared" si="778"/>
        <v>3.3131198228221188</v>
      </c>
      <c r="V3784" s="19">
        <f t="shared" si="779"/>
        <v>2.1021794807703906</v>
      </c>
    </row>
    <row r="3785" spans="1:22">
      <c r="A3785" s="7" t="s">
        <v>5910</v>
      </c>
      <c r="B3785" s="17"/>
      <c r="C3785" s="17"/>
      <c r="D3785" s="17">
        <v>1</v>
      </c>
      <c r="E3785" s="17"/>
      <c r="F3785" s="17"/>
      <c r="G3785" s="17">
        <v>2</v>
      </c>
      <c r="H3785" s="17"/>
      <c r="I3785" s="17"/>
      <c r="J3785" s="8">
        <f t="shared" si="767"/>
        <v>0</v>
      </c>
      <c r="K3785" s="8">
        <f t="shared" si="768"/>
        <v>0</v>
      </c>
      <c r="L3785" s="8">
        <f t="shared" si="769"/>
        <v>16.245897910777529</v>
      </c>
      <c r="M3785" s="8">
        <f t="shared" si="770"/>
        <v>0</v>
      </c>
      <c r="N3785" s="8">
        <f t="shared" si="771"/>
        <v>0</v>
      </c>
      <c r="O3785" s="8">
        <f t="shared" si="772"/>
        <v>0</v>
      </c>
      <c r="P3785" s="8">
        <f t="shared" si="773"/>
        <v>9.8446029425518198</v>
      </c>
      <c r="Q3785" s="8">
        <f t="shared" si="774"/>
        <v>0</v>
      </c>
      <c r="R3785" s="9">
        <f t="shared" si="775"/>
        <v>0.37653469695084602</v>
      </c>
      <c r="S3785" s="8">
        <f t="shared" si="776"/>
        <v>26.090500853329349</v>
      </c>
      <c r="T3785" s="19">
        <f t="shared" si="777"/>
        <v>5.4152993035925094</v>
      </c>
      <c r="U3785" s="19">
        <f t="shared" si="778"/>
        <v>3.2815343141839399</v>
      </c>
      <c r="V3785" s="19">
        <f t="shared" si="779"/>
        <v>2.1337649894085695</v>
      </c>
    </row>
    <row r="3786" spans="1:22">
      <c r="A3786" s="7" t="s">
        <v>5911</v>
      </c>
      <c r="B3786" s="17"/>
      <c r="C3786" s="17"/>
      <c r="D3786" s="17">
        <v>1</v>
      </c>
      <c r="E3786" s="17"/>
      <c r="F3786" s="17"/>
      <c r="G3786" s="17">
        <v>2</v>
      </c>
      <c r="H3786" s="17"/>
      <c r="I3786" s="17"/>
      <c r="J3786" s="8">
        <f t="shared" si="767"/>
        <v>0</v>
      </c>
      <c r="K3786" s="8">
        <f t="shared" si="768"/>
        <v>0</v>
      </c>
      <c r="L3786" s="8">
        <f t="shared" si="769"/>
        <v>16.245897910777529</v>
      </c>
      <c r="M3786" s="8">
        <f t="shared" si="770"/>
        <v>0</v>
      </c>
      <c r="N3786" s="8">
        <f t="shared" si="771"/>
        <v>0</v>
      </c>
      <c r="O3786" s="8">
        <f t="shared" si="772"/>
        <v>0</v>
      </c>
      <c r="P3786" s="8">
        <f t="shared" si="773"/>
        <v>9.8446029425518198</v>
      </c>
      <c r="Q3786" s="8">
        <f t="shared" si="774"/>
        <v>0</v>
      </c>
      <c r="R3786" s="9">
        <f t="shared" si="775"/>
        <v>0.37653469695084602</v>
      </c>
      <c r="S3786" s="8">
        <f t="shared" si="776"/>
        <v>26.090500853329349</v>
      </c>
      <c r="T3786" s="19">
        <f t="shared" si="777"/>
        <v>5.4152993035925094</v>
      </c>
      <c r="U3786" s="19">
        <f t="shared" si="778"/>
        <v>3.2815343141839399</v>
      </c>
      <c r="V3786" s="19">
        <f t="shared" si="779"/>
        <v>2.1337649894085695</v>
      </c>
    </row>
    <row r="3787" spans="1:22">
      <c r="A3787" s="7" t="s">
        <v>4400</v>
      </c>
      <c r="B3787" s="17">
        <v>2</v>
      </c>
      <c r="C3787" s="17"/>
      <c r="D3787" s="17"/>
      <c r="E3787" s="17">
        <v>3</v>
      </c>
      <c r="F3787" s="17">
        <v>1</v>
      </c>
      <c r="G3787" s="17">
        <v>6</v>
      </c>
      <c r="H3787" s="17"/>
      <c r="I3787" s="17"/>
      <c r="J3787" s="8">
        <f t="shared" si="767"/>
        <v>58.927519151443725</v>
      </c>
      <c r="K3787" s="8">
        <f t="shared" si="768"/>
        <v>0</v>
      </c>
      <c r="L3787" s="8">
        <f t="shared" si="769"/>
        <v>0</v>
      </c>
      <c r="M3787" s="8">
        <f t="shared" si="770"/>
        <v>0</v>
      </c>
      <c r="N3787" s="8">
        <f t="shared" si="771"/>
        <v>17.974404448065954</v>
      </c>
      <c r="O3787" s="8">
        <f t="shared" si="772"/>
        <v>5.0170579971904479</v>
      </c>
      <c r="P3787" s="8">
        <f t="shared" si="773"/>
        <v>29.533808827655459</v>
      </c>
      <c r="Q3787" s="8">
        <f t="shared" si="774"/>
        <v>0</v>
      </c>
      <c r="R3787" s="9">
        <f t="shared" si="775"/>
        <v>0.46175542885876264</v>
      </c>
      <c r="S3787" s="8">
        <f t="shared" si="776"/>
        <v>111.45279042435558</v>
      </c>
      <c r="T3787" s="19">
        <f t="shared" si="777"/>
        <v>19.642506383814574</v>
      </c>
      <c r="U3787" s="19">
        <f t="shared" si="778"/>
        <v>17.508423757637289</v>
      </c>
      <c r="V3787" s="19">
        <f t="shared" si="779"/>
        <v>2.1340826261772854</v>
      </c>
    </row>
    <row r="3788" spans="1:22">
      <c r="A3788" s="7" t="s">
        <v>4323</v>
      </c>
      <c r="B3788" s="17">
        <v>1</v>
      </c>
      <c r="C3788" s="17">
        <v>1</v>
      </c>
      <c r="D3788" s="17"/>
      <c r="E3788" s="17"/>
      <c r="F3788" s="17">
        <v>7</v>
      </c>
      <c r="G3788" s="17"/>
      <c r="H3788" s="17">
        <v>1</v>
      </c>
      <c r="I3788" s="17">
        <v>1</v>
      </c>
      <c r="J3788" s="8">
        <f t="shared" si="767"/>
        <v>29.463759575721863</v>
      </c>
      <c r="K3788" s="8">
        <f t="shared" si="768"/>
        <v>12.20464752977934</v>
      </c>
      <c r="L3788" s="8">
        <f t="shared" si="769"/>
        <v>0</v>
      </c>
      <c r="M3788" s="8">
        <f t="shared" si="770"/>
        <v>7.2941056332377805</v>
      </c>
      <c r="N3788" s="8">
        <f t="shared" si="771"/>
        <v>0</v>
      </c>
      <c r="O3788" s="8">
        <f t="shared" si="772"/>
        <v>35.119405980333134</v>
      </c>
      <c r="P3788" s="8">
        <f t="shared" si="773"/>
        <v>0</v>
      </c>
      <c r="Q3788" s="8">
        <f t="shared" si="774"/>
        <v>1.7699992212003426</v>
      </c>
      <c r="R3788" s="9">
        <f t="shared" si="775"/>
        <v>0.44378742380614028</v>
      </c>
      <c r="S3788" s="8">
        <f t="shared" si="776"/>
        <v>84.081918719072121</v>
      </c>
      <c r="T3788" s="19">
        <f t="shared" si="777"/>
        <v>13.889469035167068</v>
      </c>
      <c r="U3788" s="19">
        <f t="shared" si="778"/>
        <v>11.706468660111044</v>
      </c>
      <c r="V3788" s="19">
        <f t="shared" si="779"/>
        <v>2.1830003750560234</v>
      </c>
    </row>
    <row r="3789" spans="1:22">
      <c r="A3789" s="7" t="s">
        <v>1443</v>
      </c>
      <c r="B3789" s="17">
        <v>2</v>
      </c>
      <c r="C3789" s="17">
        <v>3</v>
      </c>
      <c r="D3789" s="17">
        <v>15</v>
      </c>
      <c r="E3789" s="17">
        <v>24</v>
      </c>
      <c r="F3789" s="17">
        <v>19</v>
      </c>
      <c r="G3789" s="17">
        <v>19</v>
      </c>
      <c r="H3789" s="17"/>
      <c r="I3789" s="17">
        <v>2</v>
      </c>
      <c r="J3789" s="8">
        <f t="shared" si="767"/>
        <v>58.927519151443725</v>
      </c>
      <c r="K3789" s="8">
        <f t="shared" si="768"/>
        <v>36.613942589338016</v>
      </c>
      <c r="L3789" s="8">
        <f t="shared" si="769"/>
        <v>243.68846866166294</v>
      </c>
      <c r="M3789" s="8">
        <f t="shared" si="770"/>
        <v>0</v>
      </c>
      <c r="N3789" s="8">
        <f t="shared" si="771"/>
        <v>143.79523558452763</v>
      </c>
      <c r="O3789" s="8">
        <f t="shared" si="772"/>
        <v>95.324101946618498</v>
      </c>
      <c r="P3789" s="8">
        <f t="shared" si="773"/>
        <v>93.52372795424229</v>
      </c>
      <c r="Q3789" s="8">
        <f t="shared" si="774"/>
        <v>3.5399984424006852</v>
      </c>
      <c r="R3789" s="9">
        <f t="shared" si="775"/>
        <v>0.48783306411026639</v>
      </c>
      <c r="S3789" s="8">
        <f t="shared" si="776"/>
        <v>671.8729958878331</v>
      </c>
      <c r="T3789" s="19">
        <f t="shared" si="777"/>
        <v>113.07664346748156</v>
      </c>
      <c r="U3789" s="19">
        <f t="shared" si="778"/>
        <v>110.88102182846281</v>
      </c>
      <c r="V3789" s="19">
        <f t="shared" si="779"/>
        <v>2.1956216390187535</v>
      </c>
    </row>
    <row r="3790" spans="1:22">
      <c r="A3790" s="7" t="s">
        <v>2125</v>
      </c>
      <c r="B3790" s="17">
        <v>1</v>
      </c>
      <c r="C3790" s="17">
        <v>7</v>
      </c>
      <c r="D3790" s="17">
        <v>4</v>
      </c>
      <c r="E3790" s="17">
        <v>9</v>
      </c>
      <c r="F3790" s="17">
        <v>13</v>
      </c>
      <c r="G3790" s="17">
        <v>11</v>
      </c>
      <c r="H3790" s="17"/>
      <c r="I3790" s="17">
        <v>1</v>
      </c>
      <c r="J3790" s="8">
        <f t="shared" si="767"/>
        <v>29.463759575721863</v>
      </c>
      <c r="K3790" s="8">
        <f t="shared" si="768"/>
        <v>85.432532708455383</v>
      </c>
      <c r="L3790" s="8">
        <f t="shared" si="769"/>
        <v>64.983591643110117</v>
      </c>
      <c r="M3790" s="8">
        <f t="shared" si="770"/>
        <v>0</v>
      </c>
      <c r="N3790" s="8">
        <f t="shared" si="771"/>
        <v>53.923213344197862</v>
      </c>
      <c r="O3790" s="8">
        <f t="shared" si="772"/>
        <v>65.22175396347582</v>
      </c>
      <c r="P3790" s="8">
        <f t="shared" si="773"/>
        <v>54.145316184035011</v>
      </c>
      <c r="Q3790" s="8">
        <f t="shared" si="774"/>
        <v>1.7699992212003426</v>
      </c>
      <c r="R3790" s="9">
        <f t="shared" si="775"/>
        <v>0.45105979889998898</v>
      </c>
      <c r="S3790" s="8">
        <f t="shared" si="776"/>
        <v>353.17016741899602</v>
      </c>
      <c r="T3790" s="19">
        <f t="shared" si="777"/>
        <v>59.959961309095796</v>
      </c>
      <c r="U3790" s="19">
        <f t="shared" si="778"/>
        <v>57.763427830569562</v>
      </c>
      <c r="V3790" s="19">
        <f t="shared" si="779"/>
        <v>2.1965334785262343</v>
      </c>
    </row>
    <row r="3791" spans="1:22">
      <c r="A3791" s="7" t="s">
        <v>3604</v>
      </c>
      <c r="B3791" s="17">
        <v>1</v>
      </c>
      <c r="C3791" s="17">
        <v>4</v>
      </c>
      <c r="D3791" s="17"/>
      <c r="E3791" s="17">
        <v>7</v>
      </c>
      <c r="F3791" s="17">
        <v>2</v>
      </c>
      <c r="G3791" s="17">
        <v>4</v>
      </c>
      <c r="H3791" s="17"/>
      <c r="I3791" s="17"/>
      <c r="J3791" s="8">
        <f t="shared" si="767"/>
        <v>29.463759575721863</v>
      </c>
      <c r="K3791" s="8">
        <f t="shared" si="768"/>
        <v>48.81859011911736</v>
      </c>
      <c r="L3791" s="8">
        <f t="shared" si="769"/>
        <v>0</v>
      </c>
      <c r="M3791" s="8">
        <f t="shared" si="770"/>
        <v>0</v>
      </c>
      <c r="N3791" s="8">
        <f t="shared" si="771"/>
        <v>41.940277045487228</v>
      </c>
      <c r="O3791" s="8">
        <f t="shared" si="772"/>
        <v>10.034115994380896</v>
      </c>
      <c r="P3791" s="8">
        <f t="shared" si="773"/>
        <v>19.68920588510364</v>
      </c>
      <c r="Q3791" s="8">
        <f t="shared" si="774"/>
        <v>0</v>
      </c>
      <c r="R3791" s="9">
        <f t="shared" si="775"/>
        <v>0.45164243311435459</v>
      </c>
      <c r="S3791" s="8">
        <f t="shared" si="776"/>
        <v>149.94594861981099</v>
      </c>
      <c r="T3791" s="19">
        <f t="shared" si="777"/>
        <v>26.094116564946408</v>
      </c>
      <c r="U3791" s="19">
        <f t="shared" si="778"/>
        <v>23.887866308323922</v>
      </c>
      <c r="V3791" s="19">
        <f t="shared" si="779"/>
        <v>2.2062502566224858</v>
      </c>
    </row>
    <row r="3792" spans="1:22">
      <c r="A3792" s="7" t="s">
        <v>4923</v>
      </c>
      <c r="B3792" s="17"/>
      <c r="C3792" s="17"/>
      <c r="D3792" s="17">
        <v>2</v>
      </c>
      <c r="E3792" s="17">
        <v>1</v>
      </c>
      <c r="F3792" s="17">
        <v>2</v>
      </c>
      <c r="G3792" s="17">
        <v>2</v>
      </c>
      <c r="H3792" s="17"/>
      <c r="I3792" s="17"/>
      <c r="J3792" s="8">
        <f t="shared" si="767"/>
        <v>0</v>
      </c>
      <c r="K3792" s="8">
        <f t="shared" si="768"/>
        <v>0</v>
      </c>
      <c r="L3792" s="8">
        <f t="shared" si="769"/>
        <v>32.491795821555058</v>
      </c>
      <c r="M3792" s="8">
        <f t="shared" si="770"/>
        <v>0</v>
      </c>
      <c r="N3792" s="8">
        <f t="shared" si="771"/>
        <v>5.9914681493553177</v>
      </c>
      <c r="O3792" s="8">
        <f t="shared" si="772"/>
        <v>10.034115994380896</v>
      </c>
      <c r="P3792" s="8">
        <f t="shared" si="773"/>
        <v>9.8446029425518198</v>
      </c>
      <c r="Q3792" s="8">
        <f t="shared" si="774"/>
        <v>0</v>
      </c>
      <c r="R3792" s="9">
        <f t="shared" si="775"/>
        <v>0.42477640197583943</v>
      </c>
      <c r="S3792" s="8">
        <f t="shared" si="776"/>
        <v>58.3619829078431</v>
      </c>
      <c r="T3792" s="19">
        <f t="shared" si="777"/>
        <v>10.830598607185019</v>
      </c>
      <c r="U3792" s="19">
        <f t="shared" si="778"/>
        <v>8.6233956954293447</v>
      </c>
      <c r="V3792" s="19">
        <f t="shared" si="779"/>
        <v>2.2072029117556742</v>
      </c>
    </row>
    <row r="3793" spans="1:22">
      <c r="A3793" s="7" t="s">
        <v>4742</v>
      </c>
      <c r="B3793" s="17">
        <v>1</v>
      </c>
      <c r="C3793" s="17"/>
      <c r="D3793" s="17">
        <v>1</v>
      </c>
      <c r="E3793" s="17">
        <v>4</v>
      </c>
      <c r="F3793" s="17">
        <v>3</v>
      </c>
      <c r="G3793" s="17"/>
      <c r="H3793" s="17"/>
      <c r="I3793" s="17"/>
      <c r="J3793" s="8">
        <f t="shared" si="767"/>
        <v>29.463759575721863</v>
      </c>
      <c r="K3793" s="8">
        <f t="shared" si="768"/>
        <v>0</v>
      </c>
      <c r="L3793" s="8">
        <f t="shared" si="769"/>
        <v>16.245897910777529</v>
      </c>
      <c r="M3793" s="8">
        <f t="shared" si="770"/>
        <v>0</v>
      </c>
      <c r="N3793" s="8">
        <f t="shared" si="771"/>
        <v>23.965872597421271</v>
      </c>
      <c r="O3793" s="8">
        <f t="shared" si="772"/>
        <v>15.051173991571343</v>
      </c>
      <c r="P3793" s="8">
        <f t="shared" si="773"/>
        <v>0</v>
      </c>
      <c r="Q3793" s="8">
        <f t="shared" si="774"/>
        <v>0</v>
      </c>
      <c r="R3793" s="9">
        <f t="shared" si="775"/>
        <v>0.42474717214218682</v>
      </c>
      <c r="S3793" s="8">
        <f t="shared" si="776"/>
        <v>84.726704075492009</v>
      </c>
      <c r="T3793" s="19">
        <f t="shared" si="777"/>
        <v>15.236552495499799</v>
      </c>
      <c r="U3793" s="19">
        <f t="shared" si="778"/>
        <v>13.005682196330872</v>
      </c>
      <c r="V3793" s="19">
        <f t="shared" si="779"/>
        <v>2.2308702991689273</v>
      </c>
    </row>
    <row r="3794" spans="1:22">
      <c r="A3794" s="7" t="s">
        <v>4928</v>
      </c>
      <c r="B3794" s="17">
        <v>1</v>
      </c>
      <c r="C3794" s="17">
        <v>1</v>
      </c>
      <c r="D3794" s="17"/>
      <c r="E3794" s="17">
        <v>5</v>
      </c>
      <c r="F3794" s="17">
        <v>1</v>
      </c>
      <c r="G3794" s="17"/>
      <c r="H3794" s="17"/>
      <c r="I3794" s="17"/>
      <c r="J3794" s="8">
        <f t="shared" si="767"/>
        <v>29.463759575721863</v>
      </c>
      <c r="K3794" s="8">
        <f t="shared" si="768"/>
        <v>12.20464752977934</v>
      </c>
      <c r="L3794" s="8">
        <f t="shared" si="769"/>
        <v>0</v>
      </c>
      <c r="M3794" s="8">
        <f t="shared" si="770"/>
        <v>0</v>
      </c>
      <c r="N3794" s="8">
        <f t="shared" si="771"/>
        <v>29.957340746776591</v>
      </c>
      <c r="O3794" s="8">
        <f t="shared" si="772"/>
        <v>5.0170579971904479</v>
      </c>
      <c r="P3794" s="8">
        <f t="shared" si="773"/>
        <v>0</v>
      </c>
      <c r="Q3794" s="8">
        <f t="shared" si="774"/>
        <v>0</v>
      </c>
      <c r="R3794" s="9">
        <f t="shared" si="775"/>
        <v>0.43404310337569324</v>
      </c>
      <c r="S3794" s="8">
        <f t="shared" si="776"/>
        <v>76.642805849468246</v>
      </c>
      <c r="T3794" s="19">
        <f t="shared" si="777"/>
        <v>13.889469035167068</v>
      </c>
      <c r="U3794" s="19">
        <f t="shared" si="778"/>
        <v>11.658132914655679</v>
      </c>
      <c r="V3794" s="19">
        <f t="shared" si="779"/>
        <v>2.2313361205113882</v>
      </c>
    </row>
    <row r="3795" spans="1:22">
      <c r="A3795" s="7" t="s">
        <v>4562</v>
      </c>
      <c r="B3795" s="17"/>
      <c r="C3795" s="17">
        <v>3</v>
      </c>
      <c r="D3795" s="17"/>
      <c r="E3795" s="17"/>
      <c r="F3795" s="17">
        <v>4</v>
      </c>
      <c r="G3795" s="17">
        <v>2</v>
      </c>
      <c r="H3795" s="17"/>
      <c r="I3795" s="17"/>
      <c r="J3795" s="8">
        <f t="shared" si="767"/>
        <v>0</v>
      </c>
      <c r="K3795" s="8">
        <f t="shared" si="768"/>
        <v>36.613942589338016</v>
      </c>
      <c r="L3795" s="8">
        <f t="shared" si="769"/>
        <v>0</v>
      </c>
      <c r="M3795" s="8">
        <f t="shared" si="770"/>
        <v>0</v>
      </c>
      <c r="N3795" s="8">
        <f t="shared" si="771"/>
        <v>0</v>
      </c>
      <c r="O3795" s="8">
        <f t="shared" si="772"/>
        <v>20.068231988761791</v>
      </c>
      <c r="P3795" s="8">
        <f t="shared" si="773"/>
        <v>9.8446029425518198</v>
      </c>
      <c r="Q3795" s="8">
        <f t="shared" si="774"/>
        <v>0</v>
      </c>
      <c r="R3795" s="9">
        <f t="shared" si="775"/>
        <v>0.43834896535072077</v>
      </c>
      <c r="S3795" s="8">
        <f t="shared" si="776"/>
        <v>66.526777520651621</v>
      </c>
      <c r="T3795" s="19">
        <f t="shared" si="777"/>
        <v>12.204647529779338</v>
      </c>
      <c r="U3795" s="19">
        <f t="shared" si="778"/>
        <v>9.9709449771045371</v>
      </c>
      <c r="V3795" s="19">
        <f t="shared" si="779"/>
        <v>2.2337025526748011</v>
      </c>
    </row>
    <row r="3796" spans="1:22">
      <c r="A3796" s="7" t="s">
        <v>3807</v>
      </c>
      <c r="B3796" s="17">
        <v>2</v>
      </c>
      <c r="C3796" s="17"/>
      <c r="D3796" s="17"/>
      <c r="E3796" s="17">
        <v>2</v>
      </c>
      <c r="F3796" s="17">
        <v>8</v>
      </c>
      <c r="G3796" s="17"/>
      <c r="H3796" s="17">
        <v>1</v>
      </c>
      <c r="I3796" s="17">
        <v>3</v>
      </c>
      <c r="J3796" s="8">
        <f t="shared" si="767"/>
        <v>58.927519151443725</v>
      </c>
      <c r="K3796" s="8">
        <f t="shared" si="768"/>
        <v>0</v>
      </c>
      <c r="L3796" s="8">
        <f t="shared" si="769"/>
        <v>0</v>
      </c>
      <c r="M3796" s="8">
        <f t="shared" si="770"/>
        <v>7.2941056332377805</v>
      </c>
      <c r="N3796" s="8">
        <f t="shared" si="771"/>
        <v>11.982936298710635</v>
      </c>
      <c r="O3796" s="8">
        <f t="shared" si="772"/>
        <v>40.136463977523583</v>
      </c>
      <c r="P3796" s="8">
        <f t="shared" si="773"/>
        <v>0</v>
      </c>
      <c r="Q3796" s="8">
        <f t="shared" si="774"/>
        <v>5.3099976636010275</v>
      </c>
      <c r="R3796" s="9">
        <f t="shared" si="775"/>
        <v>0.46301623958379523</v>
      </c>
      <c r="S3796" s="8">
        <f t="shared" si="776"/>
        <v>118.34102506091574</v>
      </c>
      <c r="T3796" s="19">
        <f t="shared" si="777"/>
        <v>19.642506383814574</v>
      </c>
      <c r="U3796" s="19">
        <f t="shared" si="778"/>
        <v>17.373133425411407</v>
      </c>
      <c r="V3796" s="19">
        <f t="shared" si="779"/>
        <v>2.2693729584031672</v>
      </c>
    </row>
    <row r="3797" spans="1:22">
      <c r="A3797" s="7" t="s">
        <v>4438</v>
      </c>
      <c r="B3797" s="17"/>
      <c r="C3797" s="17"/>
      <c r="D3797" s="17">
        <v>2</v>
      </c>
      <c r="E3797" s="17">
        <v>1</v>
      </c>
      <c r="F3797" s="17"/>
      <c r="G3797" s="17">
        <v>4</v>
      </c>
      <c r="H3797" s="17">
        <v>1</v>
      </c>
      <c r="I3797" s="17">
        <v>1</v>
      </c>
      <c r="J3797" s="8">
        <f t="shared" si="767"/>
        <v>0</v>
      </c>
      <c r="K3797" s="8">
        <f t="shared" si="768"/>
        <v>0</v>
      </c>
      <c r="L3797" s="8">
        <f t="shared" si="769"/>
        <v>32.491795821555058</v>
      </c>
      <c r="M3797" s="8">
        <f t="shared" si="770"/>
        <v>7.2941056332377805</v>
      </c>
      <c r="N3797" s="8">
        <f t="shared" si="771"/>
        <v>5.9914681493553177</v>
      </c>
      <c r="O3797" s="8">
        <f t="shared" si="772"/>
        <v>0</v>
      </c>
      <c r="P3797" s="8">
        <f t="shared" si="773"/>
        <v>19.68920588510364</v>
      </c>
      <c r="Q3797" s="8">
        <f t="shared" si="774"/>
        <v>1.7699992212003426</v>
      </c>
      <c r="R3797" s="9">
        <f t="shared" si="775"/>
        <v>0.43126083570524065</v>
      </c>
      <c r="S3797" s="8">
        <f t="shared" si="776"/>
        <v>65.466575489251795</v>
      </c>
      <c r="T3797" s="19">
        <f t="shared" si="777"/>
        <v>10.830598607185019</v>
      </c>
      <c r="U3797" s="19">
        <f t="shared" si="778"/>
        <v>8.560224678152986</v>
      </c>
      <c r="V3797" s="19">
        <f t="shared" si="779"/>
        <v>2.2703739290320328</v>
      </c>
    </row>
    <row r="3798" spans="1:22">
      <c r="A3798" s="7" t="s">
        <v>1454</v>
      </c>
      <c r="B3798" s="17">
        <v>2</v>
      </c>
      <c r="C3798" s="17">
        <v>6</v>
      </c>
      <c r="D3798" s="17">
        <v>12</v>
      </c>
      <c r="E3798" s="17">
        <v>21</v>
      </c>
      <c r="F3798" s="17">
        <v>25</v>
      </c>
      <c r="G3798" s="17">
        <v>14</v>
      </c>
      <c r="H3798" s="17">
        <v>1</v>
      </c>
      <c r="I3798" s="17">
        <v>2</v>
      </c>
      <c r="J3798" s="8">
        <f t="shared" si="767"/>
        <v>58.927519151443725</v>
      </c>
      <c r="K3798" s="8">
        <f t="shared" si="768"/>
        <v>73.227885178676033</v>
      </c>
      <c r="L3798" s="8">
        <f t="shared" si="769"/>
        <v>194.95077492933035</v>
      </c>
      <c r="M3798" s="8">
        <f t="shared" si="770"/>
        <v>7.2941056332377805</v>
      </c>
      <c r="N3798" s="8">
        <f t="shared" si="771"/>
        <v>125.82083113646168</v>
      </c>
      <c r="O3798" s="8">
        <f t="shared" si="772"/>
        <v>125.42644992976119</v>
      </c>
      <c r="P3798" s="8">
        <f t="shared" si="773"/>
        <v>68.912220597862742</v>
      </c>
      <c r="Q3798" s="8">
        <f t="shared" si="774"/>
        <v>3.5399984424006852</v>
      </c>
      <c r="R3798" s="9">
        <f t="shared" si="775"/>
        <v>0.48157894374977661</v>
      </c>
      <c r="S3798" s="8">
        <f t="shared" si="776"/>
        <v>654.55978655677347</v>
      </c>
      <c r="T3798" s="19">
        <f t="shared" si="777"/>
        <v>109.03539308648335</v>
      </c>
      <c r="U3798" s="19">
        <f t="shared" si="778"/>
        <v>106.71983388802853</v>
      </c>
      <c r="V3798" s="19">
        <f t="shared" si="779"/>
        <v>2.3155591984548209</v>
      </c>
    </row>
    <row r="3799" spans="1:22">
      <c r="A3799" s="7" t="s">
        <v>403</v>
      </c>
      <c r="B3799" s="17">
        <v>15</v>
      </c>
      <c r="C3799" s="17">
        <v>26</v>
      </c>
      <c r="D3799" s="17">
        <v>16</v>
      </c>
      <c r="E3799" s="17">
        <v>40</v>
      </c>
      <c r="F3799" s="17">
        <v>101</v>
      </c>
      <c r="G3799" s="17">
        <v>54</v>
      </c>
      <c r="H3799" s="17">
        <v>6</v>
      </c>
      <c r="I3799" s="17">
        <v>23</v>
      </c>
      <c r="J3799" s="8">
        <f t="shared" si="767"/>
        <v>441.95639363582791</v>
      </c>
      <c r="K3799" s="8">
        <f t="shared" si="768"/>
        <v>317.32083577426283</v>
      </c>
      <c r="L3799" s="8">
        <f t="shared" si="769"/>
        <v>259.93436657244047</v>
      </c>
      <c r="M3799" s="8">
        <f t="shared" si="770"/>
        <v>43.764633799426683</v>
      </c>
      <c r="N3799" s="8">
        <f t="shared" si="771"/>
        <v>239.65872597421273</v>
      </c>
      <c r="O3799" s="8">
        <f t="shared" si="772"/>
        <v>506.72285771623518</v>
      </c>
      <c r="P3799" s="8">
        <f t="shared" si="773"/>
        <v>265.80427944889914</v>
      </c>
      <c r="Q3799" s="8">
        <f t="shared" si="774"/>
        <v>40.709982087607884</v>
      </c>
      <c r="R3799" s="9">
        <f t="shared" si="775"/>
        <v>0.49126739599524161</v>
      </c>
      <c r="S3799" s="8">
        <f t="shared" si="776"/>
        <v>2075.162092921305</v>
      </c>
      <c r="T3799" s="19">
        <f t="shared" si="777"/>
        <v>339.73719866084372</v>
      </c>
      <c r="U3799" s="19">
        <f t="shared" si="778"/>
        <v>337.39528771311569</v>
      </c>
      <c r="V3799" s="19">
        <f t="shared" si="779"/>
        <v>2.3419109477280244</v>
      </c>
    </row>
    <row r="3800" spans="1:22">
      <c r="A3800" s="7" t="s">
        <v>2457</v>
      </c>
      <c r="B3800" s="17">
        <v>2</v>
      </c>
      <c r="C3800" s="17">
        <v>2</v>
      </c>
      <c r="D3800" s="17">
        <v>4</v>
      </c>
      <c r="E3800" s="17">
        <v>12</v>
      </c>
      <c r="F3800" s="17">
        <v>5</v>
      </c>
      <c r="G3800" s="17">
        <v>9</v>
      </c>
      <c r="H3800" s="17">
        <v>1</v>
      </c>
      <c r="I3800" s="17">
        <v>2</v>
      </c>
      <c r="J3800" s="8">
        <f t="shared" si="767"/>
        <v>58.927519151443725</v>
      </c>
      <c r="K3800" s="8">
        <f t="shared" si="768"/>
        <v>24.40929505955868</v>
      </c>
      <c r="L3800" s="8">
        <f t="shared" si="769"/>
        <v>64.983591643110117</v>
      </c>
      <c r="M3800" s="8">
        <f t="shared" si="770"/>
        <v>7.2941056332377805</v>
      </c>
      <c r="N3800" s="8">
        <f t="shared" si="771"/>
        <v>71.897617792263816</v>
      </c>
      <c r="O3800" s="8">
        <f t="shared" si="772"/>
        <v>25.085289985952237</v>
      </c>
      <c r="P3800" s="8">
        <f t="shared" si="773"/>
        <v>44.300713241483187</v>
      </c>
      <c r="Q3800" s="8">
        <f t="shared" si="774"/>
        <v>3.5399984424006852</v>
      </c>
      <c r="R3800" s="9">
        <f t="shared" si="775"/>
        <v>0.45275031554420025</v>
      </c>
      <c r="S3800" s="8">
        <f t="shared" si="776"/>
        <v>296.89813250704958</v>
      </c>
      <c r="T3800" s="19">
        <f t="shared" si="777"/>
        <v>49.440135284704176</v>
      </c>
      <c r="U3800" s="19">
        <f t="shared" si="778"/>
        <v>47.094540339899744</v>
      </c>
      <c r="V3800" s="19">
        <f t="shared" si="779"/>
        <v>2.3455949448044322</v>
      </c>
    </row>
    <row r="3801" spans="1:22">
      <c r="A3801" s="7" t="s">
        <v>2749</v>
      </c>
      <c r="B3801" s="17">
        <v>2</v>
      </c>
      <c r="C3801" s="17">
        <v>6</v>
      </c>
      <c r="D3801" s="17"/>
      <c r="E3801" s="17">
        <v>10</v>
      </c>
      <c r="F3801" s="17">
        <v>12</v>
      </c>
      <c r="G3801" s="17">
        <v>1</v>
      </c>
      <c r="H3801" s="17"/>
      <c r="I3801" s="17"/>
      <c r="J3801" s="8">
        <f t="shared" si="767"/>
        <v>58.927519151443725</v>
      </c>
      <c r="K3801" s="8">
        <f t="shared" si="768"/>
        <v>73.227885178676033</v>
      </c>
      <c r="L3801" s="8">
        <f t="shared" si="769"/>
        <v>0</v>
      </c>
      <c r="M3801" s="8">
        <f t="shared" si="770"/>
        <v>0</v>
      </c>
      <c r="N3801" s="8">
        <f t="shared" si="771"/>
        <v>59.914681493553182</v>
      </c>
      <c r="O3801" s="8">
        <f t="shared" si="772"/>
        <v>60.204695966285371</v>
      </c>
      <c r="P3801" s="8">
        <f t="shared" si="773"/>
        <v>4.9223014712759099</v>
      </c>
      <c r="Q3801" s="8">
        <f t="shared" si="774"/>
        <v>0</v>
      </c>
      <c r="R3801" s="9">
        <f t="shared" si="775"/>
        <v>0.46936151684119287</v>
      </c>
      <c r="S3801" s="8">
        <f t="shared" si="776"/>
        <v>257.19708326123418</v>
      </c>
      <c r="T3801" s="19">
        <f t="shared" si="777"/>
        <v>44.05180144337325</v>
      </c>
      <c r="U3801" s="19">
        <f t="shared" si="778"/>
        <v>41.680559643704818</v>
      </c>
      <c r="V3801" s="19">
        <f t="shared" si="779"/>
        <v>2.3712417996684323</v>
      </c>
    </row>
    <row r="3802" spans="1:22">
      <c r="A3802" s="7" t="s">
        <v>5576</v>
      </c>
      <c r="B3802" s="17"/>
      <c r="C3802" s="17">
        <v>1</v>
      </c>
      <c r="D3802" s="17"/>
      <c r="E3802" s="17"/>
      <c r="F3802" s="17">
        <v>1</v>
      </c>
      <c r="G3802" s="17"/>
      <c r="H3802" s="17">
        <v>2</v>
      </c>
      <c r="I3802" s="17"/>
      <c r="J3802" s="8">
        <f t="shared" si="767"/>
        <v>0</v>
      </c>
      <c r="K3802" s="8">
        <f t="shared" si="768"/>
        <v>12.20464752977934</v>
      </c>
      <c r="L3802" s="8">
        <f t="shared" si="769"/>
        <v>0</v>
      </c>
      <c r="M3802" s="8">
        <f t="shared" si="770"/>
        <v>14.588211266475561</v>
      </c>
      <c r="N3802" s="8">
        <f t="shared" si="771"/>
        <v>0</v>
      </c>
      <c r="O3802" s="8">
        <f t="shared" si="772"/>
        <v>5.0170579971904479</v>
      </c>
      <c r="P3802" s="8">
        <f t="shared" si="773"/>
        <v>0</v>
      </c>
      <c r="Q3802" s="8">
        <f t="shared" si="774"/>
        <v>0</v>
      </c>
      <c r="R3802" s="9">
        <f t="shared" si="775"/>
        <v>0.30745394275486759</v>
      </c>
      <c r="S3802" s="8">
        <f t="shared" si="776"/>
        <v>31.80991679344535</v>
      </c>
      <c r="T3802" s="19">
        <f t="shared" si="777"/>
        <v>4.0682158432597797</v>
      </c>
      <c r="U3802" s="19">
        <f t="shared" si="778"/>
        <v>1.6723526657301493</v>
      </c>
      <c r="V3802" s="19">
        <f t="shared" si="779"/>
        <v>2.3958631775296304</v>
      </c>
    </row>
    <row r="3803" spans="1:22">
      <c r="A3803" s="7" t="s">
        <v>5698</v>
      </c>
      <c r="B3803" s="17"/>
      <c r="C3803" s="17">
        <v>1</v>
      </c>
      <c r="D3803" s="17"/>
      <c r="E3803" s="17"/>
      <c r="F3803" s="17">
        <v>1</v>
      </c>
      <c r="G3803" s="17"/>
      <c r="H3803" s="17"/>
      <c r="I3803" s="17">
        <v>1</v>
      </c>
      <c r="J3803" s="8">
        <f t="shared" si="767"/>
        <v>0</v>
      </c>
      <c r="K3803" s="8">
        <f t="shared" si="768"/>
        <v>12.20464752977934</v>
      </c>
      <c r="L3803" s="8">
        <f t="shared" si="769"/>
        <v>0</v>
      </c>
      <c r="M3803" s="8">
        <f t="shared" si="770"/>
        <v>0</v>
      </c>
      <c r="N3803" s="8">
        <f t="shared" si="771"/>
        <v>0</v>
      </c>
      <c r="O3803" s="8">
        <f t="shared" si="772"/>
        <v>5.0170579971904479</v>
      </c>
      <c r="P3803" s="8">
        <f t="shared" si="773"/>
        <v>0</v>
      </c>
      <c r="Q3803" s="8">
        <f t="shared" si="774"/>
        <v>1.7699992212003426</v>
      </c>
      <c r="R3803" s="9">
        <f t="shared" si="775"/>
        <v>0.30745394275486759</v>
      </c>
      <c r="S3803" s="8">
        <f t="shared" si="776"/>
        <v>17.221705526969789</v>
      </c>
      <c r="T3803" s="19">
        <f t="shared" si="777"/>
        <v>4.0682158432597797</v>
      </c>
      <c r="U3803" s="19">
        <f t="shared" si="778"/>
        <v>1.6723526657301493</v>
      </c>
      <c r="V3803" s="19">
        <f t="shared" si="779"/>
        <v>2.3958631775296304</v>
      </c>
    </row>
    <row r="3804" spans="1:22">
      <c r="A3804" s="7" t="s">
        <v>5699</v>
      </c>
      <c r="B3804" s="17"/>
      <c r="C3804" s="17">
        <v>1</v>
      </c>
      <c r="D3804" s="17"/>
      <c r="E3804" s="17"/>
      <c r="F3804" s="17">
        <v>1</v>
      </c>
      <c r="G3804" s="17"/>
      <c r="H3804" s="17"/>
      <c r="I3804" s="17">
        <v>1</v>
      </c>
      <c r="J3804" s="8">
        <f t="shared" si="767"/>
        <v>0</v>
      </c>
      <c r="K3804" s="8">
        <f t="shared" si="768"/>
        <v>12.20464752977934</v>
      </c>
      <c r="L3804" s="8">
        <f t="shared" si="769"/>
        <v>0</v>
      </c>
      <c r="M3804" s="8">
        <f t="shared" si="770"/>
        <v>0</v>
      </c>
      <c r="N3804" s="8">
        <f t="shared" si="771"/>
        <v>0</v>
      </c>
      <c r="O3804" s="8">
        <f t="shared" si="772"/>
        <v>5.0170579971904479</v>
      </c>
      <c r="P3804" s="8">
        <f t="shared" si="773"/>
        <v>0</v>
      </c>
      <c r="Q3804" s="8">
        <f t="shared" si="774"/>
        <v>1.7699992212003426</v>
      </c>
      <c r="R3804" s="9">
        <f t="shared" si="775"/>
        <v>0.30745394275486759</v>
      </c>
      <c r="S3804" s="8">
        <f t="shared" si="776"/>
        <v>17.221705526969789</v>
      </c>
      <c r="T3804" s="19">
        <f t="shared" si="777"/>
        <v>4.0682158432597797</v>
      </c>
      <c r="U3804" s="19">
        <f t="shared" si="778"/>
        <v>1.6723526657301493</v>
      </c>
      <c r="V3804" s="19">
        <f t="shared" si="779"/>
        <v>2.3958631775296304</v>
      </c>
    </row>
    <row r="3805" spans="1:22">
      <c r="A3805" s="7" t="s">
        <v>5700</v>
      </c>
      <c r="B3805" s="17"/>
      <c r="C3805" s="17">
        <v>1</v>
      </c>
      <c r="D3805" s="17"/>
      <c r="E3805" s="17"/>
      <c r="F3805" s="17">
        <v>1</v>
      </c>
      <c r="G3805" s="17"/>
      <c r="H3805" s="17"/>
      <c r="I3805" s="17">
        <v>1</v>
      </c>
      <c r="J3805" s="8">
        <f t="shared" si="767"/>
        <v>0</v>
      </c>
      <c r="K3805" s="8">
        <f t="shared" si="768"/>
        <v>12.20464752977934</v>
      </c>
      <c r="L3805" s="8">
        <f t="shared" si="769"/>
        <v>0</v>
      </c>
      <c r="M3805" s="8">
        <f t="shared" si="770"/>
        <v>0</v>
      </c>
      <c r="N3805" s="8">
        <f t="shared" si="771"/>
        <v>0</v>
      </c>
      <c r="O3805" s="8">
        <f t="shared" si="772"/>
        <v>5.0170579971904479</v>
      </c>
      <c r="P3805" s="8">
        <f t="shared" si="773"/>
        <v>0</v>
      </c>
      <c r="Q3805" s="8">
        <f t="shared" si="774"/>
        <v>1.7699992212003426</v>
      </c>
      <c r="R3805" s="9">
        <f t="shared" si="775"/>
        <v>0.30745394275486759</v>
      </c>
      <c r="S3805" s="8">
        <f t="shared" si="776"/>
        <v>17.221705526969789</v>
      </c>
      <c r="T3805" s="19">
        <f t="shared" si="777"/>
        <v>4.0682158432597797</v>
      </c>
      <c r="U3805" s="19">
        <f t="shared" si="778"/>
        <v>1.6723526657301493</v>
      </c>
      <c r="V3805" s="19">
        <f t="shared" si="779"/>
        <v>2.3958631775296304</v>
      </c>
    </row>
    <row r="3806" spans="1:22">
      <c r="A3806" s="7" t="s">
        <v>5701</v>
      </c>
      <c r="B3806" s="17"/>
      <c r="C3806" s="17">
        <v>1</v>
      </c>
      <c r="D3806" s="17"/>
      <c r="E3806" s="17"/>
      <c r="F3806" s="17">
        <v>1</v>
      </c>
      <c r="G3806" s="17"/>
      <c r="H3806" s="17"/>
      <c r="I3806" s="17">
        <v>1</v>
      </c>
      <c r="J3806" s="8">
        <f t="shared" si="767"/>
        <v>0</v>
      </c>
      <c r="K3806" s="8">
        <f t="shared" si="768"/>
        <v>12.20464752977934</v>
      </c>
      <c r="L3806" s="8">
        <f t="shared" si="769"/>
        <v>0</v>
      </c>
      <c r="M3806" s="8">
        <f t="shared" si="770"/>
        <v>0</v>
      </c>
      <c r="N3806" s="8">
        <f t="shared" si="771"/>
        <v>0</v>
      </c>
      <c r="O3806" s="8">
        <f t="shared" si="772"/>
        <v>5.0170579971904479</v>
      </c>
      <c r="P3806" s="8">
        <f t="shared" si="773"/>
        <v>0</v>
      </c>
      <c r="Q3806" s="8">
        <f t="shared" si="774"/>
        <v>1.7699992212003426</v>
      </c>
      <c r="R3806" s="9">
        <f t="shared" si="775"/>
        <v>0.30745394275486759</v>
      </c>
      <c r="S3806" s="8">
        <f t="shared" si="776"/>
        <v>17.221705526969789</v>
      </c>
      <c r="T3806" s="19">
        <f t="shared" si="777"/>
        <v>4.0682158432597797</v>
      </c>
      <c r="U3806" s="19">
        <f t="shared" si="778"/>
        <v>1.6723526657301493</v>
      </c>
      <c r="V3806" s="19">
        <f t="shared" si="779"/>
        <v>2.3958631775296304</v>
      </c>
    </row>
    <row r="3807" spans="1:22">
      <c r="A3807" s="7" t="s">
        <v>6371</v>
      </c>
      <c r="B3807" s="17"/>
      <c r="C3807" s="17">
        <v>1</v>
      </c>
      <c r="D3807" s="17"/>
      <c r="E3807" s="17"/>
      <c r="F3807" s="17">
        <v>1</v>
      </c>
      <c r="G3807" s="17"/>
      <c r="H3807" s="17"/>
      <c r="I3807" s="17"/>
      <c r="J3807" s="8">
        <f t="shared" si="767"/>
        <v>0</v>
      </c>
      <c r="K3807" s="8">
        <f t="shared" si="768"/>
        <v>12.20464752977934</v>
      </c>
      <c r="L3807" s="8">
        <f t="shared" si="769"/>
        <v>0</v>
      </c>
      <c r="M3807" s="8">
        <f t="shared" si="770"/>
        <v>0</v>
      </c>
      <c r="N3807" s="8">
        <f t="shared" si="771"/>
        <v>0</v>
      </c>
      <c r="O3807" s="8">
        <f t="shared" si="772"/>
        <v>5.0170579971904479</v>
      </c>
      <c r="P3807" s="8">
        <f t="shared" si="773"/>
        <v>0</v>
      </c>
      <c r="Q3807" s="8">
        <f t="shared" si="774"/>
        <v>0</v>
      </c>
      <c r="R3807" s="9">
        <f t="shared" si="775"/>
        <v>0.30745394275486759</v>
      </c>
      <c r="S3807" s="8">
        <f t="shared" si="776"/>
        <v>17.221705526969789</v>
      </c>
      <c r="T3807" s="19">
        <f t="shared" si="777"/>
        <v>4.0682158432597797</v>
      </c>
      <c r="U3807" s="19">
        <f t="shared" si="778"/>
        <v>1.6723526657301493</v>
      </c>
      <c r="V3807" s="19">
        <f t="shared" si="779"/>
        <v>2.3958631775296304</v>
      </c>
    </row>
    <row r="3808" spans="1:22">
      <c r="A3808" s="7" t="s">
        <v>6372</v>
      </c>
      <c r="B3808" s="17"/>
      <c r="C3808" s="17">
        <v>1</v>
      </c>
      <c r="D3808" s="17"/>
      <c r="E3808" s="17"/>
      <c r="F3808" s="17">
        <v>1</v>
      </c>
      <c r="G3808" s="17"/>
      <c r="H3808" s="17"/>
      <c r="I3808" s="17"/>
      <c r="J3808" s="8">
        <f t="shared" si="767"/>
        <v>0</v>
      </c>
      <c r="K3808" s="8">
        <f t="shared" si="768"/>
        <v>12.20464752977934</v>
      </c>
      <c r="L3808" s="8">
        <f t="shared" si="769"/>
        <v>0</v>
      </c>
      <c r="M3808" s="8">
        <f t="shared" si="770"/>
        <v>0</v>
      </c>
      <c r="N3808" s="8">
        <f t="shared" si="771"/>
        <v>0</v>
      </c>
      <c r="O3808" s="8">
        <f t="shared" si="772"/>
        <v>5.0170579971904479</v>
      </c>
      <c r="P3808" s="8">
        <f t="shared" si="773"/>
        <v>0</v>
      </c>
      <c r="Q3808" s="8">
        <f t="shared" si="774"/>
        <v>0</v>
      </c>
      <c r="R3808" s="9">
        <f t="shared" si="775"/>
        <v>0.30745394275486759</v>
      </c>
      <c r="S3808" s="8">
        <f t="shared" si="776"/>
        <v>17.221705526969789</v>
      </c>
      <c r="T3808" s="19">
        <f t="shared" si="777"/>
        <v>4.0682158432597797</v>
      </c>
      <c r="U3808" s="19">
        <f t="shared" si="778"/>
        <v>1.6723526657301493</v>
      </c>
      <c r="V3808" s="19">
        <f t="shared" si="779"/>
        <v>2.3958631775296304</v>
      </c>
    </row>
    <row r="3809" spans="1:22">
      <c r="A3809" s="7" t="s">
        <v>6373</v>
      </c>
      <c r="B3809" s="17"/>
      <c r="C3809" s="17">
        <v>1</v>
      </c>
      <c r="D3809" s="17"/>
      <c r="E3809" s="17"/>
      <c r="F3809" s="17">
        <v>1</v>
      </c>
      <c r="G3809" s="17"/>
      <c r="H3809" s="17"/>
      <c r="I3809" s="17"/>
      <c r="J3809" s="8">
        <f t="shared" si="767"/>
        <v>0</v>
      </c>
      <c r="K3809" s="8">
        <f t="shared" si="768"/>
        <v>12.20464752977934</v>
      </c>
      <c r="L3809" s="8">
        <f t="shared" si="769"/>
        <v>0</v>
      </c>
      <c r="M3809" s="8">
        <f t="shared" si="770"/>
        <v>0</v>
      </c>
      <c r="N3809" s="8">
        <f t="shared" si="771"/>
        <v>0</v>
      </c>
      <c r="O3809" s="8">
        <f t="shared" si="772"/>
        <v>5.0170579971904479</v>
      </c>
      <c r="P3809" s="8">
        <f t="shared" si="773"/>
        <v>0</v>
      </c>
      <c r="Q3809" s="8">
        <f t="shared" si="774"/>
        <v>0</v>
      </c>
      <c r="R3809" s="9">
        <f t="shared" si="775"/>
        <v>0.30745394275486759</v>
      </c>
      <c r="S3809" s="8">
        <f t="shared" si="776"/>
        <v>17.221705526969789</v>
      </c>
      <c r="T3809" s="19">
        <f t="shared" si="777"/>
        <v>4.0682158432597797</v>
      </c>
      <c r="U3809" s="19">
        <f t="shared" si="778"/>
        <v>1.6723526657301493</v>
      </c>
      <c r="V3809" s="19">
        <f t="shared" si="779"/>
        <v>2.3958631775296304</v>
      </c>
    </row>
    <row r="3810" spans="1:22">
      <c r="A3810" s="7" t="s">
        <v>6374</v>
      </c>
      <c r="B3810" s="17"/>
      <c r="C3810" s="17">
        <v>1</v>
      </c>
      <c r="D3810" s="17"/>
      <c r="E3810" s="17"/>
      <c r="F3810" s="17">
        <v>1</v>
      </c>
      <c r="G3810" s="17"/>
      <c r="H3810" s="17"/>
      <c r="I3810" s="17"/>
      <c r="J3810" s="8">
        <f t="shared" si="767"/>
        <v>0</v>
      </c>
      <c r="K3810" s="8">
        <f t="shared" si="768"/>
        <v>12.20464752977934</v>
      </c>
      <c r="L3810" s="8">
        <f t="shared" si="769"/>
        <v>0</v>
      </c>
      <c r="M3810" s="8">
        <f t="shared" si="770"/>
        <v>0</v>
      </c>
      <c r="N3810" s="8">
        <f t="shared" si="771"/>
        <v>0</v>
      </c>
      <c r="O3810" s="8">
        <f t="shared" si="772"/>
        <v>5.0170579971904479</v>
      </c>
      <c r="P3810" s="8">
        <f t="shared" si="773"/>
        <v>0</v>
      </c>
      <c r="Q3810" s="8">
        <f t="shared" si="774"/>
        <v>0</v>
      </c>
      <c r="R3810" s="9">
        <f t="shared" si="775"/>
        <v>0.30745394275486759</v>
      </c>
      <c r="S3810" s="8">
        <f t="shared" si="776"/>
        <v>17.221705526969789</v>
      </c>
      <c r="T3810" s="19">
        <f t="shared" si="777"/>
        <v>4.0682158432597797</v>
      </c>
      <c r="U3810" s="19">
        <f t="shared" si="778"/>
        <v>1.6723526657301493</v>
      </c>
      <c r="V3810" s="19">
        <f t="shared" si="779"/>
        <v>2.3958631775296304</v>
      </c>
    </row>
    <row r="3811" spans="1:22">
      <c r="A3811" s="7" t="s">
        <v>6375</v>
      </c>
      <c r="B3811" s="17"/>
      <c r="C3811" s="17">
        <v>1</v>
      </c>
      <c r="D3811" s="17"/>
      <c r="E3811" s="17"/>
      <c r="F3811" s="17">
        <v>1</v>
      </c>
      <c r="G3811" s="17"/>
      <c r="H3811" s="17"/>
      <c r="I3811" s="17"/>
      <c r="J3811" s="8">
        <f t="shared" si="767"/>
        <v>0</v>
      </c>
      <c r="K3811" s="8">
        <f t="shared" si="768"/>
        <v>12.20464752977934</v>
      </c>
      <c r="L3811" s="8">
        <f t="shared" si="769"/>
        <v>0</v>
      </c>
      <c r="M3811" s="8">
        <f t="shared" si="770"/>
        <v>0</v>
      </c>
      <c r="N3811" s="8">
        <f t="shared" si="771"/>
        <v>0</v>
      </c>
      <c r="O3811" s="8">
        <f t="shared" si="772"/>
        <v>5.0170579971904479</v>
      </c>
      <c r="P3811" s="8">
        <f t="shared" si="773"/>
        <v>0</v>
      </c>
      <c r="Q3811" s="8">
        <f t="shared" si="774"/>
        <v>0</v>
      </c>
      <c r="R3811" s="9">
        <f t="shared" si="775"/>
        <v>0.30745394275486759</v>
      </c>
      <c r="S3811" s="8">
        <f t="shared" si="776"/>
        <v>17.221705526969789</v>
      </c>
      <c r="T3811" s="19">
        <f t="shared" si="777"/>
        <v>4.0682158432597797</v>
      </c>
      <c r="U3811" s="19">
        <f t="shared" si="778"/>
        <v>1.6723526657301493</v>
      </c>
      <c r="V3811" s="19">
        <f t="shared" si="779"/>
        <v>2.3958631775296304</v>
      </c>
    </row>
    <row r="3812" spans="1:22">
      <c r="A3812" s="7" t="s">
        <v>6376</v>
      </c>
      <c r="B3812" s="17"/>
      <c r="C3812" s="17">
        <v>1</v>
      </c>
      <c r="D3812" s="17"/>
      <c r="E3812" s="17"/>
      <c r="F3812" s="17">
        <v>1</v>
      </c>
      <c r="G3812" s="17"/>
      <c r="H3812" s="17"/>
      <c r="I3812" s="17"/>
      <c r="J3812" s="8">
        <f t="shared" si="767"/>
        <v>0</v>
      </c>
      <c r="K3812" s="8">
        <f t="shared" si="768"/>
        <v>12.20464752977934</v>
      </c>
      <c r="L3812" s="8">
        <f t="shared" si="769"/>
        <v>0</v>
      </c>
      <c r="M3812" s="8">
        <f t="shared" si="770"/>
        <v>0</v>
      </c>
      <c r="N3812" s="8">
        <f t="shared" si="771"/>
        <v>0</v>
      </c>
      <c r="O3812" s="8">
        <f t="shared" si="772"/>
        <v>5.0170579971904479</v>
      </c>
      <c r="P3812" s="8">
        <f t="shared" si="773"/>
        <v>0</v>
      </c>
      <c r="Q3812" s="8">
        <f t="shared" si="774"/>
        <v>0</v>
      </c>
      <c r="R3812" s="9">
        <f t="shared" si="775"/>
        <v>0.30745394275486759</v>
      </c>
      <c r="S3812" s="8">
        <f t="shared" si="776"/>
        <v>17.221705526969789</v>
      </c>
      <c r="T3812" s="19">
        <f t="shared" si="777"/>
        <v>4.0682158432597797</v>
      </c>
      <c r="U3812" s="19">
        <f t="shared" si="778"/>
        <v>1.6723526657301493</v>
      </c>
      <c r="V3812" s="19">
        <f t="shared" si="779"/>
        <v>2.3958631775296304</v>
      </c>
    </row>
    <row r="3813" spans="1:22">
      <c r="A3813" s="7" t="s">
        <v>6377</v>
      </c>
      <c r="B3813" s="17"/>
      <c r="C3813" s="17">
        <v>1</v>
      </c>
      <c r="D3813" s="17"/>
      <c r="E3813" s="17"/>
      <c r="F3813" s="17">
        <v>1</v>
      </c>
      <c r="G3813" s="17"/>
      <c r="H3813" s="17"/>
      <c r="I3813" s="17"/>
      <c r="J3813" s="8">
        <f t="shared" si="767"/>
        <v>0</v>
      </c>
      <c r="K3813" s="8">
        <f t="shared" si="768"/>
        <v>12.20464752977934</v>
      </c>
      <c r="L3813" s="8">
        <f t="shared" si="769"/>
        <v>0</v>
      </c>
      <c r="M3813" s="8">
        <f t="shared" si="770"/>
        <v>0</v>
      </c>
      <c r="N3813" s="8">
        <f t="shared" si="771"/>
        <v>0</v>
      </c>
      <c r="O3813" s="8">
        <f t="shared" si="772"/>
        <v>5.0170579971904479</v>
      </c>
      <c r="P3813" s="8">
        <f t="shared" si="773"/>
        <v>0</v>
      </c>
      <c r="Q3813" s="8">
        <f t="shared" si="774"/>
        <v>0</v>
      </c>
      <c r="R3813" s="9">
        <f t="shared" si="775"/>
        <v>0.30745394275486759</v>
      </c>
      <c r="S3813" s="8">
        <f t="shared" si="776"/>
        <v>17.221705526969789</v>
      </c>
      <c r="T3813" s="19">
        <f t="shared" si="777"/>
        <v>4.0682158432597797</v>
      </c>
      <c r="U3813" s="19">
        <f t="shared" si="778"/>
        <v>1.6723526657301493</v>
      </c>
      <c r="V3813" s="19">
        <f t="shared" si="779"/>
        <v>2.3958631775296304</v>
      </c>
    </row>
    <row r="3814" spans="1:22">
      <c r="A3814" s="7" t="s">
        <v>6378</v>
      </c>
      <c r="B3814" s="17"/>
      <c r="C3814" s="17">
        <v>1</v>
      </c>
      <c r="D3814" s="17"/>
      <c r="E3814" s="17"/>
      <c r="F3814" s="17">
        <v>1</v>
      </c>
      <c r="G3814" s="17"/>
      <c r="H3814" s="17"/>
      <c r="I3814" s="17"/>
      <c r="J3814" s="8">
        <f t="shared" si="767"/>
        <v>0</v>
      </c>
      <c r="K3814" s="8">
        <f t="shared" si="768"/>
        <v>12.20464752977934</v>
      </c>
      <c r="L3814" s="8">
        <f t="shared" si="769"/>
        <v>0</v>
      </c>
      <c r="M3814" s="8">
        <f t="shared" si="770"/>
        <v>0</v>
      </c>
      <c r="N3814" s="8">
        <f t="shared" si="771"/>
        <v>0</v>
      </c>
      <c r="O3814" s="8">
        <f t="shared" si="772"/>
        <v>5.0170579971904479</v>
      </c>
      <c r="P3814" s="8">
        <f t="shared" si="773"/>
        <v>0</v>
      </c>
      <c r="Q3814" s="8">
        <f t="shared" si="774"/>
        <v>0</v>
      </c>
      <c r="R3814" s="9">
        <f t="shared" si="775"/>
        <v>0.30745394275486759</v>
      </c>
      <c r="S3814" s="8">
        <f t="shared" si="776"/>
        <v>17.221705526969789</v>
      </c>
      <c r="T3814" s="19">
        <f t="shared" si="777"/>
        <v>4.0682158432597797</v>
      </c>
      <c r="U3814" s="19">
        <f t="shared" si="778"/>
        <v>1.6723526657301493</v>
      </c>
      <c r="V3814" s="19">
        <f t="shared" si="779"/>
        <v>2.3958631775296304</v>
      </c>
    </row>
    <row r="3815" spans="1:22">
      <c r="A3815" s="7" t="s">
        <v>6379</v>
      </c>
      <c r="B3815" s="17"/>
      <c r="C3815" s="17">
        <v>1</v>
      </c>
      <c r="D3815" s="17"/>
      <c r="E3815" s="17"/>
      <c r="F3815" s="17">
        <v>1</v>
      </c>
      <c r="G3815" s="17"/>
      <c r="H3815" s="17"/>
      <c r="I3815" s="17"/>
      <c r="J3815" s="8">
        <f t="shared" si="767"/>
        <v>0</v>
      </c>
      <c r="K3815" s="8">
        <f t="shared" si="768"/>
        <v>12.20464752977934</v>
      </c>
      <c r="L3815" s="8">
        <f t="shared" si="769"/>
        <v>0</v>
      </c>
      <c r="M3815" s="8">
        <f t="shared" si="770"/>
        <v>0</v>
      </c>
      <c r="N3815" s="8">
        <f t="shared" si="771"/>
        <v>0</v>
      </c>
      <c r="O3815" s="8">
        <f t="shared" si="772"/>
        <v>5.0170579971904479</v>
      </c>
      <c r="P3815" s="8">
        <f t="shared" si="773"/>
        <v>0</v>
      </c>
      <c r="Q3815" s="8">
        <f t="shared" si="774"/>
        <v>0</v>
      </c>
      <c r="R3815" s="9">
        <f t="shared" si="775"/>
        <v>0.30745394275486759</v>
      </c>
      <c r="S3815" s="8">
        <f t="shared" si="776"/>
        <v>17.221705526969789</v>
      </c>
      <c r="T3815" s="19">
        <f t="shared" si="777"/>
        <v>4.0682158432597797</v>
      </c>
      <c r="U3815" s="19">
        <f t="shared" si="778"/>
        <v>1.6723526657301493</v>
      </c>
      <c r="V3815" s="19">
        <f t="shared" si="779"/>
        <v>2.3958631775296304</v>
      </c>
    </row>
    <row r="3816" spans="1:22">
      <c r="A3816" s="7" t="s">
        <v>6380</v>
      </c>
      <c r="B3816" s="17"/>
      <c r="C3816" s="17">
        <v>1</v>
      </c>
      <c r="D3816" s="17"/>
      <c r="E3816" s="17"/>
      <c r="F3816" s="17">
        <v>1</v>
      </c>
      <c r="G3816" s="17"/>
      <c r="H3816" s="17"/>
      <c r="I3816" s="17"/>
      <c r="J3816" s="8">
        <f t="shared" si="767"/>
        <v>0</v>
      </c>
      <c r="K3816" s="8">
        <f t="shared" si="768"/>
        <v>12.20464752977934</v>
      </c>
      <c r="L3816" s="8">
        <f t="shared" si="769"/>
        <v>0</v>
      </c>
      <c r="M3816" s="8">
        <f t="shared" si="770"/>
        <v>0</v>
      </c>
      <c r="N3816" s="8">
        <f t="shared" si="771"/>
        <v>0</v>
      </c>
      <c r="O3816" s="8">
        <f t="shared" si="772"/>
        <v>5.0170579971904479</v>
      </c>
      <c r="P3816" s="8">
        <f t="shared" si="773"/>
        <v>0</v>
      </c>
      <c r="Q3816" s="8">
        <f t="shared" si="774"/>
        <v>0</v>
      </c>
      <c r="R3816" s="9">
        <f t="shared" si="775"/>
        <v>0.30745394275486759</v>
      </c>
      <c r="S3816" s="8">
        <f t="shared" si="776"/>
        <v>17.221705526969789</v>
      </c>
      <c r="T3816" s="19">
        <f t="shared" si="777"/>
        <v>4.0682158432597797</v>
      </c>
      <c r="U3816" s="19">
        <f t="shared" si="778"/>
        <v>1.6723526657301493</v>
      </c>
      <c r="V3816" s="19">
        <f t="shared" si="779"/>
        <v>2.3958631775296304</v>
      </c>
    </row>
    <row r="3817" spans="1:22">
      <c r="A3817" s="7" t="s">
        <v>6381</v>
      </c>
      <c r="B3817" s="17"/>
      <c r="C3817" s="17">
        <v>1</v>
      </c>
      <c r="D3817" s="17"/>
      <c r="E3817" s="17"/>
      <c r="F3817" s="17">
        <v>1</v>
      </c>
      <c r="G3817" s="17"/>
      <c r="H3817" s="17"/>
      <c r="I3817" s="17"/>
      <c r="J3817" s="8">
        <f t="shared" si="767"/>
        <v>0</v>
      </c>
      <c r="K3817" s="8">
        <f t="shared" si="768"/>
        <v>12.20464752977934</v>
      </c>
      <c r="L3817" s="8">
        <f t="shared" si="769"/>
        <v>0</v>
      </c>
      <c r="M3817" s="8">
        <f t="shared" si="770"/>
        <v>0</v>
      </c>
      <c r="N3817" s="8">
        <f t="shared" si="771"/>
        <v>0</v>
      </c>
      <c r="O3817" s="8">
        <f t="shared" si="772"/>
        <v>5.0170579971904479</v>
      </c>
      <c r="P3817" s="8">
        <f t="shared" si="773"/>
        <v>0</v>
      </c>
      <c r="Q3817" s="8">
        <f t="shared" si="774"/>
        <v>0</v>
      </c>
      <c r="R3817" s="9">
        <f t="shared" si="775"/>
        <v>0.30745394275486759</v>
      </c>
      <c r="S3817" s="8">
        <f t="shared" si="776"/>
        <v>17.221705526969789</v>
      </c>
      <c r="T3817" s="19">
        <f t="shared" si="777"/>
        <v>4.0682158432597797</v>
      </c>
      <c r="U3817" s="19">
        <f t="shared" si="778"/>
        <v>1.6723526657301493</v>
      </c>
      <c r="V3817" s="19">
        <f t="shared" si="779"/>
        <v>2.3958631775296304</v>
      </c>
    </row>
    <row r="3818" spans="1:22">
      <c r="A3818" s="7" t="s">
        <v>6382</v>
      </c>
      <c r="B3818" s="17"/>
      <c r="C3818" s="17">
        <v>1</v>
      </c>
      <c r="D3818" s="17"/>
      <c r="E3818" s="17"/>
      <c r="F3818" s="17">
        <v>1</v>
      </c>
      <c r="G3818" s="17"/>
      <c r="H3818" s="17"/>
      <c r="I3818" s="17"/>
      <c r="J3818" s="8">
        <f t="shared" si="767"/>
        <v>0</v>
      </c>
      <c r="K3818" s="8">
        <f t="shared" si="768"/>
        <v>12.20464752977934</v>
      </c>
      <c r="L3818" s="8">
        <f t="shared" si="769"/>
        <v>0</v>
      </c>
      <c r="M3818" s="8">
        <f t="shared" si="770"/>
        <v>0</v>
      </c>
      <c r="N3818" s="8">
        <f t="shared" si="771"/>
        <v>0</v>
      </c>
      <c r="O3818" s="8">
        <f t="shared" si="772"/>
        <v>5.0170579971904479</v>
      </c>
      <c r="P3818" s="8">
        <f t="shared" si="773"/>
        <v>0</v>
      </c>
      <c r="Q3818" s="8">
        <f t="shared" si="774"/>
        <v>0</v>
      </c>
      <c r="R3818" s="9">
        <f t="shared" si="775"/>
        <v>0.30745394275486759</v>
      </c>
      <c r="S3818" s="8">
        <f t="shared" si="776"/>
        <v>17.221705526969789</v>
      </c>
      <c r="T3818" s="19">
        <f t="shared" si="777"/>
        <v>4.0682158432597797</v>
      </c>
      <c r="U3818" s="19">
        <f t="shared" si="778"/>
        <v>1.6723526657301493</v>
      </c>
      <c r="V3818" s="19">
        <f t="shared" si="779"/>
        <v>2.3958631775296304</v>
      </c>
    </row>
    <row r="3819" spans="1:22">
      <c r="A3819" s="7" t="s">
        <v>6383</v>
      </c>
      <c r="B3819" s="17"/>
      <c r="C3819" s="17">
        <v>1</v>
      </c>
      <c r="D3819" s="17"/>
      <c r="E3819" s="17"/>
      <c r="F3819" s="17">
        <v>1</v>
      </c>
      <c r="G3819" s="17"/>
      <c r="H3819" s="17"/>
      <c r="I3819" s="17"/>
      <c r="J3819" s="8">
        <f t="shared" si="767"/>
        <v>0</v>
      </c>
      <c r="K3819" s="8">
        <f t="shared" si="768"/>
        <v>12.20464752977934</v>
      </c>
      <c r="L3819" s="8">
        <f t="shared" si="769"/>
        <v>0</v>
      </c>
      <c r="M3819" s="8">
        <f t="shared" si="770"/>
        <v>0</v>
      </c>
      <c r="N3819" s="8">
        <f t="shared" si="771"/>
        <v>0</v>
      </c>
      <c r="O3819" s="8">
        <f t="shared" si="772"/>
        <v>5.0170579971904479</v>
      </c>
      <c r="P3819" s="8">
        <f t="shared" si="773"/>
        <v>0</v>
      </c>
      <c r="Q3819" s="8">
        <f t="shared" si="774"/>
        <v>0</v>
      </c>
      <c r="R3819" s="9">
        <f t="shared" si="775"/>
        <v>0.30745394275486759</v>
      </c>
      <c r="S3819" s="8">
        <f t="shared" si="776"/>
        <v>17.221705526969789</v>
      </c>
      <c r="T3819" s="19">
        <f t="shared" si="777"/>
        <v>4.0682158432597797</v>
      </c>
      <c r="U3819" s="19">
        <f t="shared" si="778"/>
        <v>1.6723526657301493</v>
      </c>
      <c r="V3819" s="19">
        <f t="shared" si="779"/>
        <v>2.3958631775296304</v>
      </c>
    </row>
    <row r="3820" spans="1:22">
      <c r="A3820" s="7" t="s">
        <v>6384</v>
      </c>
      <c r="B3820" s="17"/>
      <c r="C3820" s="17">
        <v>1</v>
      </c>
      <c r="D3820" s="17"/>
      <c r="E3820" s="17"/>
      <c r="F3820" s="17">
        <v>1</v>
      </c>
      <c r="G3820" s="17"/>
      <c r="H3820" s="17"/>
      <c r="I3820" s="17"/>
      <c r="J3820" s="8">
        <f t="shared" si="767"/>
        <v>0</v>
      </c>
      <c r="K3820" s="8">
        <f t="shared" si="768"/>
        <v>12.20464752977934</v>
      </c>
      <c r="L3820" s="8">
        <f t="shared" si="769"/>
        <v>0</v>
      </c>
      <c r="M3820" s="8">
        <f t="shared" si="770"/>
        <v>0</v>
      </c>
      <c r="N3820" s="8">
        <f t="shared" si="771"/>
        <v>0</v>
      </c>
      <c r="O3820" s="8">
        <f t="shared" si="772"/>
        <v>5.0170579971904479</v>
      </c>
      <c r="P3820" s="8">
        <f t="shared" si="773"/>
        <v>0</v>
      </c>
      <c r="Q3820" s="8">
        <f t="shared" si="774"/>
        <v>0</v>
      </c>
      <c r="R3820" s="9">
        <f t="shared" si="775"/>
        <v>0.30745394275486759</v>
      </c>
      <c r="S3820" s="8">
        <f t="shared" si="776"/>
        <v>17.221705526969789</v>
      </c>
      <c r="T3820" s="19">
        <f t="shared" si="777"/>
        <v>4.0682158432597797</v>
      </c>
      <c r="U3820" s="19">
        <f t="shared" si="778"/>
        <v>1.6723526657301493</v>
      </c>
      <c r="V3820" s="19">
        <f t="shared" si="779"/>
        <v>2.3958631775296304</v>
      </c>
    </row>
    <row r="3821" spans="1:22">
      <c r="A3821" s="7" t="s">
        <v>6385</v>
      </c>
      <c r="B3821" s="17"/>
      <c r="C3821" s="17">
        <v>1</v>
      </c>
      <c r="D3821" s="17"/>
      <c r="E3821" s="17"/>
      <c r="F3821" s="17">
        <v>1</v>
      </c>
      <c r="G3821" s="17"/>
      <c r="H3821" s="17"/>
      <c r="I3821" s="17"/>
      <c r="J3821" s="8">
        <f t="shared" si="767"/>
        <v>0</v>
      </c>
      <c r="K3821" s="8">
        <f t="shared" si="768"/>
        <v>12.20464752977934</v>
      </c>
      <c r="L3821" s="8">
        <f t="shared" si="769"/>
        <v>0</v>
      </c>
      <c r="M3821" s="8">
        <f t="shared" si="770"/>
        <v>0</v>
      </c>
      <c r="N3821" s="8">
        <f t="shared" si="771"/>
        <v>0</v>
      </c>
      <c r="O3821" s="8">
        <f t="shared" si="772"/>
        <v>5.0170579971904479</v>
      </c>
      <c r="P3821" s="8">
        <f t="shared" si="773"/>
        <v>0</v>
      </c>
      <c r="Q3821" s="8">
        <f t="shared" si="774"/>
        <v>0</v>
      </c>
      <c r="R3821" s="9">
        <f t="shared" si="775"/>
        <v>0.30745394275486759</v>
      </c>
      <c r="S3821" s="8">
        <f t="shared" si="776"/>
        <v>17.221705526969789</v>
      </c>
      <c r="T3821" s="19">
        <f t="shared" si="777"/>
        <v>4.0682158432597797</v>
      </c>
      <c r="U3821" s="19">
        <f t="shared" si="778"/>
        <v>1.6723526657301493</v>
      </c>
      <c r="V3821" s="19">
        <f t="shared" si="779"/>
        <v>2.3958631775296304</v>
      </c>
    </row>
    <row r="3822" spans="1:22">
      <c r="A3822" s="7" t="s">
        <v>6386</v>
      </c>
      <c r="B3822" s="17"/>
      <c r="C3822" s="17">
        <v>1</v>
      </c>
      <c r="D3822" s="17"/>
      <c r="E3822" s="17"/>
      <c r="F3822" s="17">
        <v>1</v>
      </c>
      <c r="G3822" s="17"/>
      <c r="H3822" s="17"/>
      <c r="I3822" s="17"/>
      <c r="J3822" s="8">
        <f t="shared" si="767"/>
        <v>0</v>
      </c>
      <c r="K3822" s="8">
        <f t="shared" si="768"/>
        <v>12.20464752977934</v>
      </c>
      <c r="L3822" s="8">
        <f t="shared" si="769"/>
        <v>0</v>
      </c>
      <c r="M3822" s="8">
        <f t="shared" si="770"/>
        <v>0</v>
      </c>
      <c r="N3822" s="8">
        <f t="shared" si="771"/>
        <v>0</v>
      </c>
      <c r="O3822" s="8">
        <f t="shared" si="772"/>
        <v>5.0170579971904479</v>
      </c>
      <c r="P3822" s="8">
        <f t="shared" si="773"/>
        <v>0</v>
      </c>
      <c r="Q3822" s="8">
        <f t="shared" si="774"/>
        <v>0</v>
      </c>
      <c r="R3822" s="9">
        <f t="shared" si="775"/>
        <v>0.30745394275486759</v>
      </c>
      <c r="S3822" s="8">
        <f t="shared" si="776"/>
        <v>17.221705526969789</v>
      </c>
      <c r="T3822" s="19">
        <f t="shared" si="777"/>
        <v>4.0682158432597797</v>
      </c>
      <c r="U3822" s="19">
        <f t="shared" si="778"/>
        <v>1.6723526657301493</v>
      </c>
      <c r="V3822" s="19">
        <f t="shared" si="779"/>
        <v>2.3958631775296304</v>
      </c>
    </row>
    <row r="3823" spans="1:22">
      <c r="A3823" s="7" t="s">
        <v>6387</v>
      </c>
      <c r="B3823" s="17"/>
      <c r="C3823" s="17">
        <v>1</v>
      </c>
      <c r="D3823" s="17"/>
      <c r="E3823" s="17"/>
      <c r="F3823" s="17">
        <v>1</v>
      </c>
      <c r="G3823" s="17"/>
      <c r="H3823" s="17"/>
      <c r="I3823" s="17"/>
      <c r="J3823" s="8">
        <f t="shared" si="767"/>
        <v>0</v>
      </c>
      <c r="K3823" s="8">
        <f t="shared" si="768"/>
        <v>12.20464752977934</v>
      </c>
      <c r="L3823" s="8">
        <f t="shared" si="769"/>
        <v>0</v>
      </c>
      <c r="M3823" s="8">
        <f t="shared" si="770"/>
        <v>0</v>
      </c>
      <c r="N3823" s="8">
        <f t="shared" si="771"/>
        <v>0</v>
      </c>
      <c r="O3823" s="8">
        <f t="shared" si="772"/>
        <v>5.0170579971904479</v>
      </c>
      <c r="P3823" s="8">
        <f t="shared" si="773"/>
        <v>0</v>
      </c>
      <c r="Q3823" s="8">
        <f t="shared" si="774"/>
        <v>0</v>
      </c>
      <c r="R3823" s="9">
        <f t="shared" si="775"/>
        <v>0.30745394275486759</v>
      </c>
      <c r="S3823" s="8">
        <f t="shared" si="776"/>
        <v>17.221705526969789</v>
      </c>
      <c r="T3823" s="19">
        <f t="shared" si="777"/>
        <v>4.0682158432597797</v>
      </c>
      <c r="U3823" s="19">
        <f t="shared" si="778"/>
        <v>1.6723526657301493</v>
      </c>
      <c r="V3823" s="19">
        <f t="shared" si="779"/>
        <v>2.3958631775296304</v>
      </c>
    </row>
    <row r="3824" spans="1:22">
      <c r="A3824" s="7" t="s">
        <v>6388</v>
      </c>
      <c r="B3824" s="17"/>
      <c r="C3824" s="17">
        <v>1</v>
      </c>
      <c r="D3824" s="17"/>
      <c r="E3824" s="17"/>
      <c r="F3824" s="17">
        <v>1</v>
      </c>
      <c r="G3824" s="17"/>
      <c r="H3824" s="17"/>
      <c r="I3824" s="17"/>
      <c r="J3824" s="8">
        <f t="shared" si="767"/>
        <v>0</v>
      </c>
      <c r="K3824" s="8">
        <f t="shared" si="768"/>
        <v>12.20464752977934</v>
      </c>
      <c r="L3824" s="8">
        <f t="shared" si="769"/>
        <v>0</v>
      </c>
      <c r="M3824" s="8">
        <f t="shared" si="770"/>
        <v>0</v>
      </c>
      <c r="N3824" s="8">
        <f t="shared" si="771"/>
        <v>0</v>
      </c>
      <c r="O3824" s="8">
        <f t="shared" si="772"/>
        <v>5.0170579971904479</v>
      </c>
      <c r="P3824" s="8">
        <f t="shared" si="773"/>
        <v>0</v>
      </c>
      <c r="Q3824" s="8">
        <f t="shared" si="774"/>
        <v>0</v>
      </c>
      <c r="R3824" s="9">
        <f t="shared" si="775"/>
        <v>0.30745394275486759</v>
      </c>
      <c r="S3824" s="8">
        <f t="shared" si="776"/>
        <v>17.221705526969789</v>
      </c>
      <c r="T3824" s="19">
        <f t="shared" si="777"/>
        <v>4.0682158432597797</v>
      </c>
      <c r="U3824" s="19">
        <f t="shared" si="778"/>
        <v>1.6723526657301493</v>
      </c>
      <c r="V3824" s="19">
        <f t="shared" si="779"/>
        <v>2.3958631775296304</v>
      </c>
    </row>
    <row r="3825" spans="1:22">
      <c r="A3825" s="7" t="s">
        <v>6389</v>
      </c>
      <c r="B3825" s="17"/>
      <c r="C3825" s="17">
        <v>1</v>
      </c>
      <c r="D3825" s="17"/>
      <c r="E3825" s="17"/>
      <c r="F3825" s="17">
        <v>1</v>
      </c>
      <c r="G3825" s="17"/>
      <c r="H3825" s="17"/>
      <c r="I3825" s="17"/>
      <c r="J3825" s="8">
        <f t="shared" si="767"/>
        <v>0</v>
      </c>
      <c r="K3825" s="8">
        <f t="shared" si="768"/>
        <v>12.20464752977934</v>
      </c>
      <c r="L3825" s="8">
        <f t="shared" si="769"/>
        <v>0</v>
      </c>
      <c r="M3825" s="8">
        <f t="shared" si="770"/>
        <v>0</v>
      </c>
      <c r="N3825" s="8">
        <f t="shared" si="771"/>
        <v>0</v>
      </c>
      <c r="O3825" s="8">
        <f t="shared" si="772"/>
        <v>5.0170579971904479</v>
      </c>
      <c r="P3825" s="8">
        <f t="shared" si="773"/>
        <v>0</v>
      </c>
      <c r="Q3825" s="8">
        <f t="shared" si="774"/>
        <v>0</v>
      </c>
      <c r="R3825" s="9">
        <f t="shared" si="775"/>
        <v>0.30745394275486759</v>
      </c>
      <c r="S3825" s="8">
        <f t="shared" si="776"/>
        <v>17.221705526969789</v>
      </c>
      <c r="T3825" s="19">
        <f t="shared" si="777"/>
        <v>4.0682158432597797</v>
      </c>
      <c r="U3825" s="19">
        <f t="shared" si="778"/>
        <v>1.6723526657301493</v>
      </c>
      <c r="V3825" s="19">
        <f t="shared" si="779"/>
        <v>2.3958631775296304</v>
      </c>
    </row>
    <row r="3826" spans="1:22">
      <c r="A3826" s="7" t="s">
        <v>6390</v>
      </c>
      <c r="B3826" s="17"/>
      <c r="C3826" s="17">
        <v>1</v>
      </c>
      <c r="D3826" s="17"/>
      <c r="E3826" s="17"/>
      <c r="F3826" s="17">
        <v>1</v>
      </c>
      <c r="G3826" s="17"/>
      <c r="H3826" s="17"/>
      <c r="I3826" s="17"/>
      <c r="J3826" s="8">
        <f t="shared" si="767"/>
        <v>0</v>
      </c>
      <c r="K3826" s="8">
        <f t="shared" si="768"/>
        <v>12.20464752977934</v>
      </c>
      <c r="L3826" s="8">
        <f t="shared" si="769"/>
        <v>0</v>
      </c>
      <c r="M3826" s="8">
        <f t="shared" si="770"/>
        <v>0</v>
      </c>
      <c r="N3826" s="8">
        <f t="shared" si="771"/>
        <v>0</v>
      </c>
      <c r="O3826" s="8">
        <f t="shared" si="772"/>
        <v>5.0170579971904479</v>
      </c>
      <c r="P3826" s="8">
        <f t="shared" si="773"/>
        <v>0</v>
      </c>
      <c r="Q3826" s="8">
        <f t="shared" si="774"/>
        <v>0</v>
      </c>
      <c r="R3826" s="9">
        <f t="shared" si="775"/>
        <v>0.30745394275486759</v>
      </c>
      <c r="S3826" s="8">
        <f t="shared" si="776"/>
        <v>17.221705526969789</v>
      </c>
      <c r="T3826" s="19">
        <f t="shared" si="777"/>
        <v>4.0682158432597797</v>
      </c>
      <c r="U3826" s="19">
        <f t="shared" si="778"/>
        <v>1.6723526657301493</v>
      </c>
      <c r="V3826" s="19">
        <f t="shared" si="779"/>
        <v>2.3958631775296304</v>
      </c>
    </row>
    <row r="3827" spans="1:22">
      <c r="A3827" s="7" t="s">
        <v>6391</v>
      </c>
      <c r="B3827" s="17"/>
      <c r="C3827" s="17">
        <v>1</v>
      </c>
      <c r="D3827" s="17"/>
      <c r="E3827" s="17"/>
      <c r="F3827" s="17">
        <v>1</v>
      </c>
      <c r="G3827" s="17"/>
      <c r="H3827" s="17"/>
      <c r="I3827" s="17"/>
      <c r="J3827" s="8">
        <f t="shared" si="767"/>
        <v>0</v>
      </c>
      <c r="K3827" s="8">
        <f t="shared" si="768"/>
        <v>12.20464752977934</v>
      </c>
      <c r="L3827" s="8">
        <f t="shared" si="769"/>
        <v>0</v>
      </c>
      <c r="M3827" s="8">
        <f t="shared" si="770"/>
        <v>0</v>
      </c>
      <c r="N3827" s="8">
        <f t="shared" si="771"/>
        <v>0</v>
      </c>
      <c r="O3827" s="8">
        <f t="shared" si="772"/>
        <v>5.0170579971904479</v>
      </c>
      <c r="P3827" s="8">
        <f t="shared" si="773"/>
        <v>0</v>
      </c>
      <c r="Q3827" s="8">
        <f t="shared" si="774"/>
        <v>0</v>
      </c>
      <c r="R3827" s="9">
        <f t="shared" si="775"/>
        <v>0.30745394275486759</v>
      </c>
      <c r="S3827" s="8">
        <f t="shared" si="776"/>
        <v>17.221705526969789</v>
      </c>
      <c r="T3827" s="19">
        <f t="shared" si="777"/>
        <v>4.0682158432597797</v>
      </c>
      <c r="U3827" s="19">
        <f t="shared" si="778"/>
        <v>1.6723526657301493</v>
      </c>
      <c r="V3827" s="19">
        <f t="shared" si="779"/>
        <v>2.3958631775296304</v>
      </c>
    </row>
    <row r="3828" spans="1:22">
      <c r="A3828" s="7" t="s">
        <v>2663</v>
      </c>
      <c r="B3828" s="17"/>
      <c r="C3828" s="17">
        <v>3</v>
      </c>
      <c r="D3828" s="17">
        <v>4</v>
      </c>
      <c r="E3828" s="17"/>
      <c r="F3828" s="17">
        <v>9</v>
      </c>
      <c r="G3828" s="17">
        <v>10</v>
      </c>
      <c r="H3828" s="17">
        <v>1</v>
      </c>
      <c r="I3828" s="17">
        <v>3</v>
      </c>
      <c r="J3828" s="8">
        <f t="shared" si="767"/>
        <v>0</v>
      </c>
      <c r="K3828" s="8">
        <f t="shared" si="768"/>
        <v>36.613942589338016</v>
      </c>
      <c r="L3828" s="8">
        <f t="shared" si="769"/>
        <v>64.983591643110117</v>
      </c>
      <c r="M3828" s="8">
        <f t="shared" si="770"/>
        <v>7.2941056332377805</v>
      </c>
      <c r="N3828" s="8">
        <f t="shared" si="771"/>
        <v>0</v>
      </c>
      <c r="O3828" s="8">
        <f t="shared" si="772"/>
        <v>45.153521974714025</v>
      </c>
      <c r="P3828" s="8">
        <f t="shared" si="773"/>
        <v>49.223014712759095</v>
      </c>
      <c r="Q3828" s="8">
        <f t="shared" si="774"/>
        <v>5.3099976636010275</v>
      </c>
      <c r="R3828" s="9">
        <f t="shared" si="775"/>
        <v>0.46330319672048503</v>
      </c>
      <c r="S3828" s="8">
        <f t="shared" si="776"/>
        <v>203.26817655315904</v>
      </c>
      <c r="T3828" s="19">
        <f t="shared" si="777"/>
        <v>33.865844744149378</v>
      </c>
      <c r="U3828" s="19">
        <f t="shared" si="778"/>
        <v>31.458845562491039</v>
      </c>
      <c r="V3828" s="19">
        <f t="shared" si="779"/>
        <v>2.4069991816583389</v>
      </c>
    </row>
    <row r="3829" spans="1:22">
      <c r="A3829" s="7" t="s">
        <v>2287</v>
      </c>
      <c r="B3829" s="17">
        <v>2</v>
      </c>
      <c r="C3829" s="17">
        <v>1</v>
      </c>
      <c r="D3829" s="17">
        <v>5</v>
      </c>
      <c r="E3829" s="17">
        <v>6</v>
      </c>
      <c r="F3829" s="17">
        <v>9</v>
      </c>
      <c r="G3829" s="17">
        <v>13</v>
      </c>
      <c r="H3829" s="17">
        <v>1</v>
      </c>
      <c r="I3829" s="17">
        <v>4</v>
      </c>
      <c r="J3829" s="8">
        <f t="shared" si="767"/>
        <v>58.927519151443725</v>
      </c>
      <c r="K3829" s="8">
        <f t="shared" si="768"/>
        <v>12.20464752977934</v>
      </c>
      <c r="L3829" s="8">
        <f t="shared" si="769"/>
        <v>81.229489553887646</v>
      </c>
      <c r="M3829" s="8">
        <f t="shared" si="770"/>
        <v>7.2941056332377805</v>
      </c>
      <c r="N3829" s="8">
        <f t="shared" si="771"/>
        <v>35.948808896131908</v>
      </c>
      <c r="O3829" s="8">
        <f t="shared" si="772"/>
        <v>45.153521974714025</v>
      </c>
      <c r="P3829" s="8">
        <f t="shared" si="773"/>
        <v>63.989919126586827</v>
      </c>
      <c r="Q3829" s="8">
        <f t="shared" si="774"/>
        <v>7.0799968848013703</v>
      </c>
      <c r="R3829" s="9">
        <f t="shared" si="775"/>
        <v>0.45870304334635781</v>
      </c>
      <c r="S3829" s="8">
        <f t="shared" si="776"/>
        <v>304.74801186578128</v>
      </c>
      <c r="T3829" s="19">
        <f t="shared" si="777"/>
        <v>50.78721874503691</v>
      </c>
      <c r="U3829" s="19">
        <f t="shared" si="778"/>
        <v>48.364083332477584</v>
      </c>
      <c r="V3829" s="19">
        <f t="shared" si="779"/>
        <v>2.4231354125593256</v>
      </c>
    </row>
    <row r="3830" spans="1:22">
      <c r="A3830" s="7" t="s">
        <v>5697</v>
      </c>
      <c r="B3830" s="17"/>
      <c r="C3830" s="17">
        <v>1</v>
      </c>
      <c r="D3830" s="17"/>
      <c r="E3830" s="17"/>
      <c r="F3830" s="17"/>
      <c r="G3830" s="17">
        <v>1</v>
      </c>
      <c r="H3830" s="17"/>
      <c r="I3830" s="17">
        <v>1</v>
      </c>
      <c r="J3830" s="8">
        <f t="shared" si="767"/>
        <v>0</v>
      </c>
      <c r="K3830" s="8">
        <f t="shared" si="768"/>
        <v>12.20464752977934</v>
      </c>
      <c r="L3830" s="8">
        <f t="shared" si="769"/>
        <v>0</v>
      </c>
      <c r="M3830" s="8">
        <f t="shared" si="770"/>
        <v>0</v>
      </c>
      <c r="N3830" s="8">
        <f t="shared" si="771"/>
        <v>0</v>
      </c>
      <c r="O3830" s="8">
        <f t="shared" si="772"/>
        <v>0</v>
      </c>
      <c r="P3830" s="8">
        <f t="shared" si="773"/>
        <v>4.9223014712759099</v>
      </c>
      <c r="Q3830" s="8">
        <f t="shared" si="774"/>
        <v>1.7699992212003426</v>
      </c>
      <c r="R3830" s="9">
        <f t="shared" si="775"/>
        <v>0.30473974724332009</v>
      </c>
      <c r="S3830" s="8">
        <f t="shared" si="776"/>
        <v>17.126949001055252</v>
      </c>
      <c r="T3830" s="19">
        <f t="shared" si="777"/>
        <v>4.0682158432597797</v>
      </c>
      <c r="U3830" s="19">
        <f t="shared" si="778"/>
        <v>1.64076715709197</v>
      </c>
      <c r="V3830" s="19">
        <f t="shared" si="779"/>
        <v>2.4274486861678097</v>
      </c>
    </row>
    <row r="3831" spans="1:22">
      <c r="A3831" s="7" t="s">
        <v>6367</v>
      </c>
      <c r="B3831" s="17"/>
      <c r="C3831" s="17">
        <v>1</v>
      </c>
      <c r="D3831" s="17"/>
      <c r="E3831" s="17"/>
      <c r="F3831" s="17"/>
      <c r="G3831" s="17">
        <v>1</v>
      </c>
      <c r="H3831" s="17"/>
      <c r="I3831" s="17"/>
      <c r="J3831" s="8">
        <f t="shared" si="767"/>
        <v>0</v>
      </c>
      <c r="K3831" s="8">
        <f t="shared" si="768"/>
        <v>12.20464752977934</v>
      </c>
      <c r="L3831" s="8">
        <f t="shared" si="769"/>
        <v>0</v>
      </c>
      <c r="M3831" s="8">
        <f t="shared" si="770"/>
        <v>0</v>
      </c>
      <c r="N3831" s="8">
        <f t="shared" si="771"/>
        <v>0</v>
      </c>
      <c r="O3831" s="8">
        <f t="shared" si="772"/>
        <v>0</v>
      </c>
      <c r="P3831" s="8">
        <f t="shared" si="773"/>
        <v>4.9223014712759099</v>
      </c>
      <c r="Q3831" s="8">
        <f t="shared" si="774"/>
        <v>0</v>
      </c>
      <c r="R3831" s="9">
        <f t="shared" si="775"/>
        <v>0.30473974724332009</v>
      </c>
      <c r="S3831" s="8">
        <f t="shared" si="776"/>
        <v>17.126949001055252</v>
      </c>
      <c r="T3831" s="19">
        <f t="shared" si="777"/>
        <v>4.0682158432597797</v>
      </c>
      <c r="U3831" s="19">
        <f t="shared" si="778"/>
        <v>1.64076715709197</v>
      </c>
      <c r="V3831" s="19">
        <f t="shared" si="779"/>
        <v>2.4274486861678097</v>
      </c>
    </row>
    <row r="3832" spans="1:22">
      <c r="A3832" s="7" t="s">
        <v>6368</v>
      </c>
      <c r="B3832" s="17"/>
      <c r="C3832" s="17">
        <v>1</v>
      </c>
      <c r="D3832" s="17"/>
      <c r="E3832" s="17"/>
      <c r="F3832" s="17"/>
      <c r="G3832" s="17">
        <v>1</v>
      </c>
      <c r="H3832" s="17"/>
      <c r="I3832" s="17"/>
      <c r="J3832" s="8">
        <f t="shared" si="767"/>
        <v>0</v>
      </c>
      <c r="K3832" s="8">
        <f t="shared" si="768"/>
        <v>12.20464752977934</v>
      </c>
      <c r="L3832" s="8">
        <f t="shared" si="769"/>
        <v>0</v>
      </c>
      <c r="M3832" s="8">
        <f t="shared" si="770"/>
        <v>0</v>
      </c>
      <c r="N3832" s="8">
        <f t="shared" si="771"/>
        <v>0</v>
      </c>
      <c r="O3832" s="8">
        <f t="shared" si="772"/>
        <v>0</v>
      </c>
      <c r="P3832" s="8">
        <f t="shared" si="773"/>
        <v>4.9223014712759099</v>
      </c>
      <c r="Q3832" s="8">
        <f t="shared" si="774"/>
        <v>0</v>
      </c>
      <c r="R3832" s="9">
        <f t="shared" si="775"/>
        <v>0.30473974724332009</v>
      </c>
      <c r="S3832" s="8">
        <f t="shared" si="776"/>
        <v>17.126949001055252</v>
      </c>
      <c r="T3832" s="19">
        <f t="shared" si="777"/>
        <v>4.0682158432597797</v>
      </c>
      <c r="U3832" s="19">
        <f t="shared" si="778"/>
        <v>1.64076715709197</v>
      </c>
      <c r="V3832" s="19">
        <f t="shared" si="779"/>
        <v>2.4274486861678097</v>
      </c>
    </row>
    <row r="3833" spans="1:22">
      <c r="A3833" s="7" t="s">
        <v>6369</v>
      </c>
      <c r="B3833" s="17"/>
      <c r="C3833" s="17">
        <v>1</v>
      </c>
      <c r="D3833" s="17"/>
      <c r="E3833" s="17"/>
      <c r="F3833" s="17"/>
      <c r="G3833" s="17">
        <v>1</v>
      </c>
      <c r="H3833" s="17"/>
      <c r="I3833" s="17"/>
      <c r="J3833" s="8">
        <f t="shared" si="767"/>
        <v>0</v>
      </c>
      <c r="K3833" s="8">
        <f t="shared" si="768"/>
        <v>12.20464752977934</v>
      </c>
      <c r="L3833" s="8">
        <f t="shared" si="769"/>
        <v>0</v>
      </c>
      <c r="M3833" s="8">
        <f t="shared" si="770"/>
        <v>0</v>
      </c>
      <c r="N3833" s="8">
        <f t="shared" si="771"/>
        <v>0</v>
      </c>
      <c r="O3833" s="8">
        <f t="shared" si="772"/>
        <v>0</v>
      </c>
      <c r="P3833" s="8">
        <f t="shared" si="773"/>
        <v>4.9223014712759099</v>
      </c>
      <c r="Q3833" s="8">
        <f t="shared" si="774"/>
        <v>0</v>
      </c>
      <c r="R3833" s="9">
        <f t="shared" si="775"/>
        <v>0.30473974724332009</v>
      </c>
      <c r="S3833" s="8">
        <f t="shared" si="776"/>
        <v>17.126949001055252</v>
      </c>
      <c r="T3833" s="19">
        <f t="shared" si="777"/>
        <v>4.0682158432597797</v>
      </c>
      <c r="U3833" s="19">
        <f t="shared" si="778"/>
        <v>1.64076715709197</v>
      </c>
      <c r="V3833" s="19">
        <f t="shared" si="779"/>
        <v>2.4274486861678097</v>
      </c>
    </row>
    <row r="3834" spans="1:22">
      <c r="A3834" s="7" t="s">
        <v>6370</v>
      </c>
      <c r="B3834" s="17"/>
      <c r="C3834" s="17">
        <v>1</v>
      </c>
      <c r="D3834" s="17"/>
      <c r="E3834" s="17"/>
      <c r="F3834" s="17"/>
      <c r="G3834" s="17">
        <v>1</v>
      </c>
      <c r="H3834" s="17"/>
      <c r="I3834" s="17"/>
      <c r="J3834" s="8">
        <f t="shared" si="767"/>
        <v>0</v>
      </c>
      <c r="K3834" s="8">
        <f t="shared" si="768"/>
        <v>12.20464752977934</v>
      </c>
      <c r="L3834" s="8">
        <f t="shared" si="769"/>
        <v>0</v>
      </c>
      <c r="M3834" s="8">
        <f t="shared" si="770"/>
        <v>0</v>
      </c>
      <c r="N3834" s="8">
        <f t="shared" si="771"/>
        <v>0</v>
      </c>
      <c r="O3834" s="8">
        <f t="shared" si="772"/>
        <v>0</v>
      </c>
      <c r="P3834" s="8">
        <f t="shared" si="773"/>
        <v>4.9223014712759099</v>
      </c>
      <c r="Q3834" s="8">
        <f t="shared" si="774"/>
        <v>0</v>
      </c>
      <c r="R3834" s="9">
        <f t="shared" si="775"/>
        <v>0.30473974724332009</v>
      </c>
      <c r="S3834" s="8">
        <f t="shared" si="776"/>
        <v>17.126949001055252</v>
      </c>
      <c r="T3834" s="19">
        <f t="shared" si="777"/>
        <v>4.0682158432597797</v>
      </c>
      <c r="U3834" s="19">
        <f t="shared" si="778"/>
        <v>1.64076715709197</v>
      </c>
      <c r="V3834" s="19">
        <f t="shared" si="779"/>
        <v>2.4274486861678097</v>
      </c>
    </row>
    <row r="3835" spans="1:22">
      <c r="A3835" s="7" t="s">
        <v>4158</v>
      </c>
      <c r="B3835" s="17"/>
      <c r="C3835" s="17">
        <v>4</v>
      </c>
      <c r="D3835" s="17"/>
      <c r="E3835" s="17">
        <v>2</v>
      </c>
      <c r="F3835" s="17"/>
      <c r="G3835" s="17">
        <v>6</v>
      </c>
      <c r="H3835" s="17"/>
      <c r="I3835" s="17"/>
      <c r="J3835" s="8">
        <f t="shared" si="767"/>
        <v>0</v>
      </c>
      <c r="K3835" s="8">
        <f t="shared" si="768"/>
        <v>48.81859011911736</v>
      </c>
      <c r="L3835" s="8">
        <f t="shared" si="769"/>
        <v>0</v>
      </c>
      <c r="M3835" s="8">
        <f t="shared" si="770"/>
        <v>0</v>
      </c>
      <c r="N3835" s="8">
        <f t="shared" si="771"/>
        <v>11.982936298710635</v>
      </c>
      <c r="O3835" s="8">
        <f t="shared" si="772"/>
        <v>0</v>
      </c>
      <c r="P3835" s="8">
        <f t="shared" si="773"/>
        <v>29.533808827655459</v>
      </c>
      <c r="Q3835" s="8">
        <f t="shared" si="774"/>
        <v>0</v>
      </c>
      <c r="R3835" s="9">
        <f t="shared" si="775"/>
        <v>0.4505601730044978</v>
      </c>
      <c r="S3835" s="8">
        <f t="shared" si="776"/>
        <v>90.335335245483449</v>
      </c>
      <c r="T3835" s="19">
        <f t="shared" si="777"/>
        <v>16.272863373039119</v>
      </c>
      <c r="U3835" s="19">
        <f t="shared" si="778"/>
        <v>13.838915042122032</v>
      </c>
      <c r="V3835" s="19">
        <f t="shared" si="779"/>
        <v>2.4339483309170866</v>
      </c>
    </row>
    <row r="3836" spans="1:22">
      <c r="A3836" s="7" t="s">
        <v>1096</v>
      </c>
      <c r="B3836" s="17">
        <v>5</v>
      </c>
      <c r="C3836" s="17">
        <v>14</v>
      </c>
      <c r="D3836" s="17">
        <v>8</v>
      </c>
      <c r="E3836" s="17">
        <v>17</v>
      </c>
      <c r="F3836" s="17">
        <v>45</v>
      </c>
      <c r="G3836" s="17">
        <v>23</v>
      </c>
      <c r="H3836" s="17">
        <v>2</v>
      </c>
      <c r="I3836" s="17">
        <v>6</v>
      </c>
      <c r="J3836" s="8">
        <f t="shared" si="767"/>
        <v>147.3187978786093</v>
      </c>
      <c r="K3836" s="8">
        <f t="shared" si="768"/>
        <v>170.86506541691077</v>
      </c>
      <c r="L3836" s="8">
        <f t="shared" si="769"/>
        <v>129.96718328622023</v>
      </c>
      <c r="M3836" s="8">
        <f t="shared" si="770"/>
        <v>14.588211266475561</v>
      </c>
      <c r="N3836" s="8">
        <f t="shared" si="771"/>
        <v>101.85495853904041</v>
      </c>
      <c r="O3836" s="8">
        <f t="shared" si="772"/>
        <v>225.76760987357014</v>
      </c>
      <c r="P3836" s="8">
        <f t="shared" si="773"/>
        <v>113.21293383934592</v>
      </c>
      <c r="Q3836" s="8">
        <f t="shared" si="774"/>
        <v>10.619995327202055</v>
      </c>
      <c r="R3836" s="9">
        <f t="shared" si="775"/>
        <v>0.47786653385968503</v>
      </c>
      <c r="S3836" s="8">
        <f t="shared" si="776"/>
        <v>903.57476010017228</v>
      </c>
      <c r="T3836" s="19">
        <f t="shared" si="777"/>
        <v>149.38368219391342</v>
      </c>
      <c r="U3836" s="19">
        <f t="shared" si="778"/>
        <v>146.94516741731883</v>
      </c>
      <c r="V3836" s="19">
        <f t="shared" si="779"/>
        <v>2.4385147765945874</v>
      </c>
    </row>
    <row r="3837" spans="1:22">
      <c r="A3837" s="7" t="s">
        <v>3523</v>
      </c>
      <c r="B3837" s="17"/>
      <c r="C3837" s="17">
        <v>2</v>
      </c>
      <c r="D3837" s="17">
        <v>3</v>
      </c>
      <c r="E3837" s="17">
        <v>1</v>
      </c>
      <c r="F3837" s="17">
        <v>8</v>
      </c>
      <c r="G3837" s="17">
        <v>4</v>
      </c>
      <c r="H3837" s="17"/>
      <c r="I3837" s="17"/>
      <c r="J3837" s="8">
        <f t="shared" si="767"/>
        <v>0</v>
      </c>
      <c r="K3837" s="8">
        <f t="shared" si="768"/>
        <v>24.40929505955868</v>
      </c>
      <c r="L3837" s="8">
        <f t="shared" si="769"/>
        <v>48.737693732332588</v>
      </c>
      <c r="M3837" s="8">
        <f t="shared" si="770"/>
        <v>0</v>
      </c>
      <c r="N3837" s="8">
        <f t="shared" si="771"/>
        <v>5.9914681493553177</v>
      </c>
      <c r="O3837" s="8">
        <f t="shared" si="772"/>
        <v>40.136463977523583</v>
      </c>
      <c r="P3837" s="8">
        <f t="shared" si="773"/>
        <v>19.68920588510364</v>
      </c>
      <c r="Q3837" s="8">
        <f t="shared" si="774"/>
        <v>0</v>
      </c>
      <c r="R3837" s="9">
        <f t="shared" si="775"/>
        <v>0.44700048394195957</v>
      </c>
      <c r="S3837" s="8">
        <f t="shared" si="776"/>
        <v>138.9641268038738</v>
      </c>
      <c r="T3837" s="19">
        <f t="shared" si="777"/>
        <v>24.382329597297087</v>
      </c>
      <c r="U3837" s="19">
        <f t="shared" si="778"/>
        <v>21.939046003994179</v>
      </c>
      <c r="V3837" s="19">
        <f t="shared" si="779"/>
        <v>2.4432835933029082</v>
      </c>
    </row>
    <row r="3838" spans="1:22">
      <c r="A3838" s="7" t="s">
        <v>3492</v>
      </c>
      <c r="B3838" s="17"/>
      <c r="C3838" s="17">
        <v>1</v>
      </c>
      <c r="D3838" s="17">
        <v>4</v>
      </c>
      <c r="E3838" s="17">
        <v>10</v>
      </c>
      <c r="F3838" s="17">
        <v>1</v>
      </c>
      <c r="G3838" s="17">
        <v>1</v>
      </c>
      <c r="H3838" s="17"/>
      <c r="I3838" s="17">
        <v>1</v>
      </c>
      <c r="J3838" s="8">
        <f t="shared" si="767"/>
        <v>0</v>
      </c>
      <c r="K3838" s="8">
        <f t="shared" si="768"/>
        <v>12.20464752977934</v>
      </c>
      <c r="L3838" s="8">
        <f t="shared" si="769"/>
        <v>64.983591643110117</v>
      </c>
      <c r="M3838" s="8">
        <f t="shared" si="770"/>
        <v>0</v>
      </c>
      <c r="N3838" s="8">
        <f t="shared" si="771"/>
        <v>59.914681493553182</v>
      </c>
      <c r="O3838" s="8">
        <f t="shared" si="772"/>
        <v>5.0170579971904479</v>
      </c>
      <c r="P3838" s="8">
        <f t="shared" si="773"/>
        <v>4.9223014712759099</v>
      </c>
      <c r="Q3838" s="8">
        <f t="shared" si="774"/>
        <v>1.7699992212003426</v>
      </c>
      <c r="R3838" s="9">
        <f t="shared" si="775"/>
        <v>0.46619728234865432</v>
      </c>
      <c r="S3838" s="8">
        <f t="shared" si="776"/>
        <v>147.04228013490899</v>
      </c>
      <c r="T3838" s="19">
        <f t="shared" si="777"/>
        <v>25.729413057629817</v>
      </c>
      <c r="U3838" s="19">
        <f t="shared" si="778"/>
        <v>23.284680320673178</v>
      </c>
      <c r="V3838" s="19">
        <f t="shared" si="779"/>
        <v>2.4447327369566381</v>
      </c>
    </row>
    <row r="3839" spans="1:22">
      <c r="A3839" s="7" t="s">
        <v>4030</v>
      </c>
      <c r="B3839" s="17">
        <v>2</v>
      </c>
      <c r="C3839" s="17">
        <v>1</v>
      </c>
      <c r="D3839" s="17"/>
      <c r="E3839" s="17">
        <v>9</v>
      </c>
      <c r="F3839" s="17"/>
      <c r="G3839" s="17">
        <v>2</v>
      </c>
      <c r="H3839" s="17">
        <v>1</v>
      </c>
      <c r="I3839" s="17"/>
      <c r="J3839" s="8">
        <f t="shared" si="767"/>
        <v>58.927519151443725</v>
      </c>
      <c r="K3839" s="8">
        <f t="shared" si="768"/>
        <v>12.20464752977934</v>
      </c>
      <c r="L3839" s="8">
        <f t="shared" si="769"/>
        <v>0</v>
      </c>
      <c r="M3839" s="8">
        <f t="shared" si="770"/>
        <v>7.2941056332377805</v>
      </c>
      <c r="N3839" s="8">
        <f t="shared" si="771"/>
        <v>53.923213344197862</v>
      </c>
      <c r="O3839" s="8">
        <f t="shared" si="772"/>
        <v>0</v>
      </c>
      <c r="P3839" s="8">
        <f t="shared" si="773"/>
        <v>9.8446029425518198</v>
      </c>
      <c r="Q3839" s="8">
        <f t="shared" si="774"/>
        <v>0</v>
      </c>
      <c r="R3839" s="9">
        <f t="shared" si="775"/>
        <v>0.46241408974323367</v>
      </c>
      <c r="S3839" s="8">
        <f t="shared" si="776"/>
        <v>142.19408860121052</v>
      </c>
      <c r="T3839" s="19">
        <f t="shared" si="777"/>
        <v>23.710722227074356</v>
      </c>
      <c r="U3839" s="19">
        <f t="shared" si="778"/>
        <v>21.255938762249894</v>
      </c>
      <c r="V3839" s="19">
        <f t="shared" si="779"/>
        <v>2.4547834648244624</v>
      </c>
    </row>
    <row r="3840" spans="1:22">
      <c r="A3840" s="7" t="s">
        <v>4926</v>
      </c>
      <c r="B3840" s="17"/>
      <c r="C3840" s="17"/>
      <c r="D3840" s="17">
        <v>2</v>
      </c>
      <c r="E3840" s="17"/>
      <c r="F3840" s="17">
        <v>5</v>
      </c>
      <c r="G3840" s="17"/>
      <c r="H3840" s="17"/>
      <c r="I3840" s="17"/>
      <c r="J3840" s="8">
        <f t="shared" si="767"/>
        <v>0</v>
      </c>
      <c r="K3840" s="8">
        <f t="shared" si="768"/>
        <v>0</v>
      </c>
      <c r="L3840" s="8">
        <f t="shared" si="769"/>
        <v>32.491795821555058</v>
      </c>
      <c r="M3840" s="8">
        <f t="shared" si="770"/>
        <v>0</v>
      </c>
      <c r="N3840" s="8">
        <f t="shared" si="771"/>
        <v>0</v>
      </c>
      <c r="O3840" s="8">
        <f t="shared" si="772"/>
        <v>25.085289985952237</v>
      </c>
      <c r="P3840" s="8">
        <f t="shared" si="773"/>
        <v>0</v>
      </c>
      <c r="Q3840" s="8">
        <f t="shared" si="774"/>
        <v>0</v>
      </c>
      <c r="R3840" s="9">
        <f t="shared" si="775"/>
        <v>0.4327928229122221</v>
      </c>
      <c r="S3840" s="8">
        <f t="shared" si="776"/>
        <v>57.577085807507295</v>
      </c>
      <c r="T3840" s="19">
        <f t="shared" si="777"/>
        <v>10.830598607185019</v>
      </c>
      <c r="U3840" s="19">
        <f t="shared" si="778"/>
        <v>8.3617633286507456</v>
      </c>
      <c r="V3840" s="19">
        <f t="shared" si="779"/>
        <v>2.4688352785342733</v>
      </c>
    </row>
    <row r="3841" spans="1:22">
      <c r="A3841" s="7" t="s">
        <v>5142</v>
      </c>
      <c r="B3841" s="17"/>
      <c r="C3841" s="17">
        <v>1</v>
      </c>
      <c r="D3841" s="17">
        <v>1</v>
      </c>
      <c r="E3841" s="17">
        <v>1</v>
      </c>
      <c r="F3841" s="17">
        <v>3</v>
      </c>
      <c r="G3841" s="17"/>
      <c r="H3841" s="17"/>
      <c r="I3841" s="17"/>
      <c r="J3841" s="8">
        <f t="shared" si="767"/>
        <v>0</v>
      </c>
      <c r="K3841" s="8">
        <f t="shared" si="768"/>
        <v>12.20464752977934</v>
      </c>
      <c r="L3841" s="8">
        <f t="shared" si="769"/>
        <v>16.245897910777529</v>
      </c>
      <c r="M3841" s="8">
        <f t="shared" si="770"/>
        <v>0</v>
      </c>
      <c r="N3841" s="8">
        <f t="shared" si="771"/>
        <v>5.9914681493553177</v>
      </c>
      <c r="O3841" s="8">
        <f t="shared" si="772"/>
        <v>15.051173991571343</v>
      </c>
      <c r="P3841" s="8">
        <f t="shared" si="773"/>
        <v>0</v>
      </c>
      <c r="Q3841" s="8">
        <f t="shared" si="774"/>
        <v>0</v>
      </c>
      <c r="R3841" s="9">
        <f t="shared" si="775"/>
        <v>0.36278749612722239</v>
      </c>
      <c r="S3841" s="8">
        <f t="shared" si="776"/>
        <v>49.493187581483525</v>
      </c>
      <c r="T3841" s="19">
        <f t="shared" si="777"/>
        <v>9.4835151468522891</v>
      </c>
      <c r="U3841" s="19">
        <f t="shared" si="778"/>
        <v>7.0142140469755532</v>
      </c>
      <c r="V3841" s="19">
        <f t="shared" si="779"/>
        <v>2.469301099876736</v>
      </c>
    </row>
    <row r="3842" spans="1:22">
      <c r="A3842" s="7" t="s">
        <v>2135</v>
      </c>
      <c r="B3842" s="17">
        <v>4</v>
      </c>
      <c r="C3842" s="17">
        <v>6</v>
      </c>
      <c r="D3842" s="17"/>
      <c r="E3842" s="17">
        <v>14</v>
      </c>
      <c r="F3842" s="17">
        <v>14</v>
      </c>
      <c r="G3842" s="17">
        <v>6</v>
      </c>
      <c r="H3842" s="17"/>
      <c r="I3842" s="17">
        <v>4</v>
      </c>
      <c r="J3842" s="8">
        <f t="shared" si="767"/>
        <v>117.85503830288745</v>
      </c>
      <c r="K3842" s="8">
        <f t="shared" si="768"/>
        <v>73.227885178676033</v>
      </c>
      <c r="L3842" s="8">
        <f t="shared" si="769"/>
        <v>0</v>
      </c>
      <c r="M3842" s="8">
        <f t="shared" si="770"/>
        <v>0</v>
      </c>
      <c r="N3842" s="8">
        <f t="shared" si="771"/>
        <v>83.880554090974456</v>
      </c>
      <c r="O3842" s="8">
        <f t="shared" si="772"/>
        <v>70.238811960666268</v>
      </c>
      <c r="P3842" s="8">
        <f t="shared" si="773"/>
        <v>29.533808827655459</v>
      </c>
      <c r="Q3842" s="8">
        <f t="shared" si="774"/>
        <v>7.0799968848013703</v>
      </c>
      <c r="R3842" s="9">
        <f t="shared" si="775"/>
        <v>0.47560424705342907</v>
      </c>
      <c r="S3842" s="8">
        <f t="shared" si="776"/>
        <v>374.73609836085967</v>
      </c>
      <c r="T3842" s="19">
        <f t="shared" si="777"/>
        <v>63.694307827187828</v>
      </c>
      <c r="U3842" s="19">
        <f t="shared" si="778"/>
        <v>61.217724959765398</v>
      </c>
      <c r="V3842" s="19">
        <f t="shared" si="779"/>
        <v>2.4765828674224295</v>
      </c>
    </row>
    <row r="3843" spans="1:22">
      <c r="A3843" s="7" t="s">
        <v>2750</v>
      </c>
      <c r="B3843" s="17">
        <v>2</v>
      </c>
      <c r="C3843" s="17">
        <v>1</v>
      </c>
      <c r="D3843" s="17">
        <v>2</v>
      </c>
      <c r="E3843" s="17">
        <v>7</v>
      </c>
      <c r="F3843" s="17">
        <v>1</v>
      </c>
      <c r="G3843" s="17">
        <v>10</v>
      </c>
      <c r="H3843" s="17"/>
      <c r="I3843" s="17">
        <v>7</v>
      </c>
      <c r="J3843" s="8">
        <f t="shared" si="767"/>
        <v>58.927519151443725</v>
      </c>
      <c r="K3843" s="8">
        <f t="shared" si="768"/>
        <v>12.20464752977934</v>
      </c>
      <c r="L3843" s="8">
        <f t="shared" si="769"/>
        <v>32.491795821555058</v>
      </c>
      <c r="M3843" s="8">
        <f t="shared" si="770"/>
        <v>0</v>
      </c>
      <c r="N3843" s="8">
        <f t="shared" si="771"/>
        <v>41.940277045487228</v>
      </c>
      <c r="O3843" s="8">
        <f t="shared" si="772"/>
        <v>5.0170579971904479</v>
      </c>
      <c r="P3843" s="8">
        <f t="shared" si="773"/>
        <v>49.223014712759095</v>
      </c>
      <c r="Q3843" s="8">
        <f t="shared" si="774"/>
        <v>12.389994548402399</v>
      </c>
      <c r="R3843" s="9">
        <f t="shared" si="775"/>
        <v>0.45180934106172604</v>
      </c>
      <c r="S3843" s="8">
        <f t="shared" si="776"/>
        <v>199.80431225821491</v>
      </c>
      <c r="T3843" s="19">
        <f t="shared" si="777"/>
        <v>34.541320834259373</v>
      </c>
      <c r="U3843" s="19">
        <f t="shared" si="778"/>
        <v>32.060116585145586</v>
      </c>
      <c r="V3843" s="19">
        <f t="shared" si="779"/>
        <v>2.4812042491137873</v>
      </c>
    </row>
    <row r="3844" spans="1:22">
      <c r="A3844" s="7" t="s">
        <v>3423</v>
      </c>
      <c r="B3844" s="17">
        <v>1</v>
      </c>
      <c r="C3844" s="17">
        <v>4</v>
      </c>
      <c r="D3844" s="17"/>
      <c r="E3844" s="17">
        <v>1</v>
      </c>
      <c r="F3844" s="17">
        <v>9</v>
      </c>
      <c r="G3844" s="17">
        <v>4</v>
      </c>
      <c r="H3844" s="17">
        <v>1</v>
      </c>
      <c r="I3844" s="17"/>
      <c r="J3844" s="8">
        <f t="shared" si="767"/>
        <v>29.463759575721863</v>
      </c>
      <c r="K3844" s="8">
        <f t="shared" si="768"/>
        <v>48.81859011911736</v>
      </c>
      <c r="L3844" s="8">
        <f t="shared" si="769"/>
        <v>0</v>
      </c>
      <c r="M3844" s="8">
        <f t="shared" si="770"/>
        <v>7.2941056332377805</v>
      </c>
      <c r="N3844" s="8">
        <f t="shared" si="771"/>
        <v>5.9914681493553177</v>
      </c>
      <c r="O3844" s="8">
        <f t="shared" si="772"/>
        <v>45.153521974714025</v>
      </c>
      <c r="P3844" s="8">
        <f t="shared" si="773"/>
        <v>19.68920588510364</v>
      </c>
      <c r="Q3844" s="8">
        <f t="shared" si="774"/>
        <v>0</v>
      </c>
      <c r="R3844" s="9">
        <f t="shared" si="775"/>
        <v>0.44918342018268809</v>
      </c>
      <c r="S3844" s="8">
        <f t="shared" si="776"/>
        <v>156.41065133724996</v>
      </c>
      <c r="T3844" s="19">
        <f t="shared" si="777"/>
        <v>26.094116564946408</v>
      </c>
      <c r="U3844" s="19">
        <f t="shared" si="778"/>
        <v>23.611398669724327</v>
      </c>
      <c r="V3844" s="19">
        <f t="shared" si="779"/>
        <v>2.4827178952220805</v>
      </c>
    </row>
    <row r="3845" spans="1:22">
      <c r="A3845" s="7" t="s">
        <v>1117</v>
      </c>
      <c r="B3845" s="17">
        <v>4</v>
      </c>
      <c r="C3845" s="17">
        <v>10</v>
      </c>
      <c r="D3845" s="17">
        <v>12</v>
      </c>
      <c r="E3845" s="17">
        <v>23</v>
      </c>
      <c r="F3845" s="17">
        <v>43</v>
      </c>
      <c r="G3845" s="17">
        <v>15</v>
      </c>
      <c r="H3845" s="17">
        <v>1</v>
      </c>
      <c r="I3845" s="17">
        <v>8</v>
      </c>
      <c r="J3845" s="8">
        <f t="shared" si="767"/>
        <v>117.85503830288745</v>
      </c>
      <c r="K3845" s="8">
        <f t="shared" si="768"/>
        <v>122.04647529779339</v>
      </c>
      <c r="L3845" s="8">
        <f t="shared" si="769"/>
        <v>194.95077492933035</v>
      </c>
      <c r="M3845" s="8">
        <f t="shared" si="770"/>
        <v>7.2941056332377805</v>
      </c>
      <c r="N3845" s="8">
        <f t="shared" si="771"/>
        <v>137.80376743517232</v>
      </c>
      <c r="O3845" s="8">
        <f t="shared" si="772"/>
        <v>215.73349387918924</v>
      </c>
      <c r="P3845" s="8">
        <f t="shared" si="773"/>
        <v>73.834522069138643</v>
      </c>
      <c r="Q3845" s="8">
        <f t="shared" si="774"/>
        <v>14.159993769602741</v>
      </c>
      <c r="R3845" s="9">
        <f t="shared" si="775"/>
        <v>0.48055498381247286</v>
      </c>
      <c r="S3845" s="8">
        <f t="shared" si="776"/>
        <v>869.51817754674926</v>
      </c>
      <c r="T3845" s="19">
        <f t="shared" si="777"/>
        <v>144.95076284333706</v>
      </c>
      <c r="U3845" s="19">
        <f t="shared" si="778"/>
        <v>142.45726112783339</v>
      </c>
      <c r="V3845" s="19">
        <f t="shared" si="779"/>
        <v>2.4935017155036689</v>
      </c>
    </row>
    <row r="3846" spans="1:22">
      <c r="A3846" s="7" t="s">
        <v>4924</v>
      </c>
      <c r="B3846" s="17"/>
      <c r="C3846" s="17"/>
      <c r="D3846" s="17">
        <v>2</v>
      </c>
      <c r="E3846" s="17"/>
      <c r="F3846" s="17">
        <v>4</v>
      </c>
      <c r="G3846" s="17">
        <v>1</v>
      </c>
      <c r="H3846" s="17"/>
      <c r="I3846" s="17"/>
      <c r="J3846" s="8">
        <f t="shared" ref="J3846:J3909" si="780">1000000*B3846/33940</f>
        <v>0</v>
      </c>
      <c r="K3846" s="8">
        <f t="shared" ref="K3846:K3909" si="781">1000000*C3846/81936</f>
        <v>0</v>
      </c>
      <c r="L3846" s="8">
        <f t="shared" ref="L3846:L3909" si="782">1000000*D3846/61554</f>
        <v>32.491795821555058</v>
      </c>
      <c r="M3846" s="8">
        <f t="shared" ref="M3846:M3909" si="783">1000000*H3846/137097</f>
        <v>0</v>
      </c>
      <c r="N3846" s="8">
        <f t="shared" ref="N3846:N3909" si="784">1000000*E3846/166904</f>
        <v>0</v>
      </c>
      <c r="O3846" s="8">
        <f t="shared" ref="O3846:O3909" si="785">1000000*F3846/199320</f>
        <v>20.068231988761791</v>
      </c>
      <c r="P3846" s="8">
        <f t="shared" ref="P3846:P3909" si="786">1000000*G3846/203157</f>
        <v>4.9223014712759099</v>
      </c>
      <c r="Q3846" s="8">
        <f t="shared" ref="Q3846:Q3909" si="787">1000000*(I3846/564972)</f>
        <v>0</v>
      </c>
      <c r="R3846" s="9">
        <f t="shared" ref="R3846:R3909" si="788">_xlfn.T.TEST(J3846:L3846,N3846:P3846,1,2)</f>
        <v>0.42501778118692624</v>
      </c>
      <c r="S3846" s="8">
        <f t="shared" ref="S3846:S3909" si="789">SUM(J3846:P3846)</f>
        <v>57.482329281592762</v>
      </c>
      <c r="T3846" s="19">
        <f t="shared" ref="T3846:T3909" si="790">AVERAGE(J3846:L3846)</f>
        <v>10.830598607185019</v>
      </c>
      <c r="U3846" s="19">
        <f t="shared" ref="U3846:U3909" si="791">AVERAGE(N3846:P3846)</f>
        <v>8.3301778200125671</v>
      </c>
      <c r="V3846" s="19">
        <f t="shared" ref="V3846:V3909" si="792">T3846-U3846</f>
        <v>2.5004207871724518</v>
      </c>
    </row>
    <row r="3847" spans="1:22">
      <c r="A3847" s="7" t="s">
        <v>4960</v>
      </c>
      <c r="B3847" s="17">
        <v>1</v>
      </c>
      <c r="C3847" s="17"/>
      <c r="D3847" s="17"/>
      <c r="E3847" s="17">
        <v>2</v>
      </c>
      <c r="F3847" s="17">
        <v>1</v>
      </c>
      <c r="G3847" s="17">
        <v>1</v>
      </c>
      <c r="H3847" s="17"/>
      <c r="I3847" s="17">
        <v>2</v>
      </c>
      <c r="J3847" s="8">
        <f t="shared" si="780"/>
        <v>29.463759575721863</v>
      </c>
      <c r="K3847" s="8">
        <f t="shared" si="781"/>
        <v>0</v>
      </c>
      <c r="L3847" s="8">
        <f t="shared" si="782"/>
        <v>0</v>
      </c>
      <c r="M3847" s="8">
        <f t="shared" si="783"/>
        <v>0</v>
      </c>
      <c r="N3847" s="8">
        <f t="shared" si="784"/>
        <v>11.982936298710635</v>
      </c>
      <c r="O3847" s="8">
        <f t="shared" si="785"/>
        <v>5.0170579971904479</v>
      </c>
      <c r="P3847" s="8">
        <f t="shared" si="786"/>
        <v>4.9223014712759099</v>
      </c>
      <c r="Q3847" s="8">
        <f t="shared" si="787"/>
        <v>3.5399984424006852</v>
      </c>
      <c r="R3847" s="9">
        <f t="shared" si="788"/>
        <v>0.4078119541604307</v>
      </c>
      <c r="S3847" s="8">
        <f t="shared" si="789"/>
        <v>51.386055342898857</v>
      </c>
      <c r="T3847" s="19">
        <f t="shared" si="790"/>
        <v>9.821253191907287</v>
      </c>
      <c r="U3847" s="19">
        <f t="shared" si="791"/>
        <v>7.3074319223923299</v>
      </c>
      <c r="V3847" s="19">
        <f t="shared" si="792"/>
        <v>2.5138212695149571</v>
      </c>
    </row>
    <row r="3848" spans="1:22">
      <c r="A3848" s="7" t="s">
        <v>1979</v>
      </c>
      <c r="B3848" s="17">
        <v>2</v>
      </c>
      <c r="C3848" s="17">
        <v>5</v>
      </c>
      <c r="D3848" s="17">
        <v>5</v>
      </c>
      <c r="E3848" s="17">
        <v>19</v>
      </c>
      <c r="F3848" s="17">
        <v>11</v>
      </c>
      <c r="G3848" s="17">
        <v>5</v>
      </c>
      <c r="H3848" s="17">
        <v>2</v>
      </c>
      <c r="I3848" s="17">
        <v>3</v>
      </c>
      <c r="J3848" s="8">
        <f t="shared" si="780"/>
        <v>58.927519151443725</v>
      </c>
      <c r="K3848" s="8">
        <f t="shared" si="781"/>
        <v>61.023237648896696</v>
      </c>
      <c r="L3848" s="8">
        <f t="shared" si="782"/>
        <v>81.229489553887646</v>
      </c>
      <c r="M3848" s="8">
        <f t="shared" si="783"/>
        <v>14.588211266475561</v>
      </c>
      <c r="N3848" s="8">
        <f t="shared" si="784"/>
        <v>113.83789483775104</v>
      </c>
      <c r="O3848" s="8">
        <f t="shared" si="785"/>
        <v>55.187637969094922</v>
      </c>
      <c r="P3848" s="8">
        <f t="shared" si="786"/>
        <v>24.611507356379548</v>
      </c>
      <c r="Q3848" s="8">
        <f t="shared" si="787"/>
        <v>5.3099976636010275</v>
      </c>
      <c r="R3848" s="9">
        <f t="shared" si="788"/>
        <v>0.46530387776407589</v>
      </c>
      <c r="S3848" s="8">
        <f t="shared" si="789"/>
        <v>409.40549778392915</v>
      </c>
      <c r="T3848" s="19">
        <f t="shared" si="790"/>
        <v>67.060082118076025</v>
      </c>
      <c r="U3848" s="19">
        <f t="shared" si="791"/>
        <v>64.545680054408493</v>
      </c>
      <c r="V3848" s="19">
        <f t="shared" si="792"/>
        <v>2.5144020636675322</v>
      </c>
    </row>
    <row r="3849" spans="1:22">
      <c r="A3849" s="7" t="s">
        <v>4745</v>
      </c>
      <c r="B3849" s="17"/>
      <c r="C3849" s="17">
        <v>3</v>
      </c>
      <c r="D3849" s="17"/>
      <c r="E3849" s="17">
        <v>4</v>
      </c>
      <c r="F3849" s="17">
        <v>1</v>
      </c>
      <c r="G3849" s="17"/>
      <c r="H3849" s="17"/>
      <c r="I3849" s="17"/>
      <c r="J3849" s="8">
        <f t="shared" si="780"/>
        <v>0</v>
      </c>
      <c r="K3849" s="8">
        <f t="shared" si="781"/>
        <v>36.613942589338016</v>
      </c>
      <c r="L3849" s="8">
        <f t="shared" si="782"/>
        <v>0</v>
      </c>
      <c r="M3849" s="8">
        <f t="shared" si="783"/>
        <v>0</v>
      </c>
      <c r="N3849" s="8">
        <f t="shared" si="784"/>
        <v>23.965872597421271</v>
      </c>
      <c r="O3849" s="8">
        <f t="shared" si="785"/>
        <v>5.0170579971904479</v>
      </c>
      <c r="P3849" s="8">
        <f t="shared" si="786"/>
        <v>0</v>
      </c>
      <c r="Q3849" s="8">
        <f t="shared" si="787"/>
        <v>0</v>
      </c>
      <c r="R3849" s="9">
        <f t="shared" si="788"/>
        <v>0.43336354155477796</v>
      </c>
      <c r="S3849" s="8">
        <f t="shared" si="789"/>
        <v>65.596873183949739</v>
      </c>
      <c r="T3849" s="19">
        <f t="shared" si="790"/>
        <v>12.204647529779338</v>
      </c>
      <c r="U3849" s="19">
        <f t="shared" si="791"/>
        <v>9.6609768648705732</v>
      </c>
      <c r="V3849" s="19">
        <f t="shared" si="792"/>
        <v>2.543670664908765</v>
      </c>
    </row>
    <row r="3850" spans="1:22">
      <c r="A3850" s="7" t="s">
        <v>4046</v>
      </c>
      <c r="B3850" s="17"/>
      <c r="C3850" s="17">
        <v>1</v>
      </c>
      <c r="D3850" s="17">
        <v>2</v>
      </c>
      <c r="E3850" s="17">
        <v>2</v>
      </c>
      <c r="F3850" s="17">
        <v>4</v>
      </c>
      <c r="G3850" s="17">
        <v>1</v>
      </c>
      <c r="H3850" s="17"/>
      <c r="I3850" s="17">
        <v>2</v>
      </c>
      <c r="J3850" s="8">
        <f t="shared" si="780"/>
        <v>0</v>
      </c>
      <c r="K3850" s="8">
        <f t="shared" si="781"/>
        <v>12.20464752977934</v>
      </c>
      <c r="L3850" s="8">
        <f t="shared" si="782"/>
        <v>32.491795821555058</v>
      </c>
      <c r="M3850" s="8">
        <f t="shared" si="783"/>
        <v>0</v>
      </c>
      <c r="N3850" s="8">
        <f t="shared" si="784"/>
        <v>11.982936298710635</v>
      </c>
      <c r="O3850" s="8">
        <f t="shared" si="785"/>
        <v>20.068231988761791</v>
      </c>
      <c r="P3850" s="8">
        <f t="shared" si="786"/>
        <v>4.9223014712759099</v>
      </c>
      <c r="Q3850" s="8">
        <f t="shared" si="787"/>
        <v>3.5399984424006852</v>
      </c>
      <c r="R3850" s="9">
        <f t="shared" si="788"/>
        <v>0.40866116691583604</v>
      </c>
      <c r="S3850" s="8">
        <f t="shared" si="789"/>
        <v>81.669913110082732</v>
      </c>
      <c r="T3850" s="19">
        <f t="shared" si="790"/>
        <v>14.898814450444798</v>
      </c>
      <c r="U3850" s="19">
        <f t="shared" si="791"/>
        <v>12.32448991958278</v>
      </c>
      <c r="V3850" s="19">
        <f t="shared" si="792"/>
        <v>2.5743245308620182</v>
      </c>
    </row>
    <row r="3851" spans="1:22">
      <c r="A3851" s="7" t="s">
        <v>4215</v>
      </c>
      <c r="B3851" s="17"/>
      <c r="C3851" s="17">
        <v>1</v>
      </c>
      <c r="D3851" s="17">
        <v>2</v>
      </c>
      <c r="E3851" s="17">
        <v>2</v>
      </c>
      <c r="F3851" s="17">
        <v>3</v>
      </c>
      <c r="G3851" s="17">
        <v>2</v>
      </c>
      <c r="H3851" s="17"/>
      <c r="I3851" s="17">
        <v>1</v>
      </c>
      <c r="J3851" s="8">
        <f t="shared" si="780"/>
        <v>0</v>
      </c>
      <c r="K3851" s="8">
        <f t="shared" si="781"/>
        <v>12.20464752977934</v>
      </c>
      <c r="L3851" s="8">
        <f t="shared" si="782"/>
        <v>32.491795821555058</v>
      </c>
      <c r="M3851" s="8">
        <f t="shared" si="783"/>
        <v>0</v>
      </c>
      <c r="N3851" s="8">
        <f t="shared" si="784"/>
        <v>11.982936298710635</v>
      </c>
      <c r="O3851" s="8">
        <f t="shared" si="785"/>
        <v>15.051173991571343</v>
      </c>
      <c r="P3851" s="8">
        <f t="shared" si="786"/>
        <v>9.8446029425518198</v>
      </c>
      <c r="Q3851" s="8">
        <f t="shared" si="787"/>
        <v>1.7699992212003426</v>
      </c>
      <c r="R3851" s="9">
        <f t="shared" si="788"/>
        <v>0.39969426208603409</v>
      </c>
      <c r="S3851" s="8">
        <f t="shared" si="789"/>
        <v>81.575156584168184</v>
      </c>
      <c r="T3851" s="19">
        <f t="shared" si="790"/>
        <v>14.898814450444798</v>
      </c>
      <c r="U3851" s="19">
        <f t="shared" si="791"/>
        <v>12.292904410944601</v>
      </c>
      <c r="V3851" s="19">
        <f t="shared" si="792"/>
        <v>2.6059100395001966</v>
      </c>
    </row>
    <row r="3852" spans="1:22">
      <c r="A3852" s="7" t="s">
        <v>4273</v>
      </c>
      <c r="B3852" s="17"/>
      <c r="C3852" s="17">
        <v>4</v>
      </c>
      <c r="D3852" s="17"/>
      <c r="E3852" s="17">
        <v>6</v>
      </c>
      <c r="F3852" s="17"/>
      <c r="G3852" s="17">
        <v>1</v>
      </c>
      <c r="H3852" s="17"/>
      <c r="I3852" s="17"/>
      <c r="J3852" s="8">
        <f t="shared" si="780"/>
        <v>0</v>
      </c>
      <c r="K3852" s="8">
        <f t="shared" si="781"/>
        <v>48.81859011911736</v>
      </c>
      <c r="L3852" s="8">
        <f t="shared" si="782"/>
        <v>0</v>
      </c>
      <c r="M3852" s="8">
        <f t="shared" si="783"/>
        <v>0</v>
      </c>
      <c r="N3852" s="8">
        <f t="shared" si="784"/>
        <v>35.948808896131908</v>
      </c>
      <c r="O3852" s="8">
        <f t="shared" si="785"/>
        <v>0</v>
      </c>
      <c r="P3852" s="8">
        <f t="shared" si="786"/>
        <v>4.9223014712759099</v>
      </c>
      <c r="Q3852" s="8">
        <f t="shared" si="787"/>
        <v>0</v>
      </c>
      <c r="R3852" s="9">
        <f t="shared" si="788"/>
        <v>0.44997397308948311</v>
      </c>
      <c r="S3852" s="8">
        <f t="shared" si="789"/>
        <v>89.689700486525183</v>
      </c>
      <c r="T3852" s="19">
        <f t="shared" si="790"/>
        <v>16.272863373039119</v>
      </c>
      <c r="U3852" s="19">
        <f t="shared" si="791"/>
        <v>13.623703455802605</v>
      </c>
      <c r="V3852" s="19">
        <f t="shared" si="792"/>
        <v>2.6491599172365135</v>
      </c>
    </row>
    <row r="3853" spans="1:22">
      <c r="A3853" s="7" t="s">
        <v>1856</v>
      </c>
      <c r="B3853" s="17">
        <v>1</v>
      </c>
      <c r="C3853" s="17">
        <v>6</v>
      </c>
      <c r="D3853" s="17">
        <v>8</v>
      </c>
      <c r="E3853" s="17">
        <v>20</v>
      </c>
      <c r="F3853" s="17">
        <v>15</v>
      </c>
      <c r="G3853" s="17">
        <v>6</v>
      </c>
      <c r="H3853" s="17"/>
      <c r="I3853" s="17">
        <v>1</v>
      </c>
      <c r="J3853" s="8">
        <f t="shared" si="780"/>
        <v>29.463759575721863</v>
      </c>
      <c r="K3853" s="8">
        <f t="shared" si="781"/>
        <v>73.227885178676033</v>
      </c>
      <c r="L3853" s="8">
        <f t="shared" si="782"/>
        <v>129.96718328622023</v>
      </c>
      <c r="M3853" s="8">
        <f t="shared" si="783"/>
        <v>0</v>
      </c>
      <c r="N3853" s="8">
        <f t="shared" si="784"/>
        <v>119.82936298710636</v>
      </c>
      <c r="O3853" s="8">
        <f t="shared" si="785"/>
        <v>75.255869957856717</v>
      </c>
      <c r="P3853" s="8">
        <f t="shared" si="786"/>
        <v>29.533808827655459</v>
      </c>
      <c r="Q3853" s="8">
        <f t="shared" si="787"/>
        <v>1.7699992212003426</v>
      </c>
      <c r="R3853" s="9">
        <f t="shared" si="788"/>
        <v>0.47429804629194461</v>
      </c>
      <c r="S3853" s="8">
        <f t="shared" si="789"/>
        <v>457.27786981323663</v>
      </c>
      <c r="T3853" s="19">
        <f t="shared" si="790"/>
        <v>77.552942680206044</v>
      </c>
      <c r="U3853" s="19">
        <f t="shared" si="791"/>
        <v>74.873013924206177</v>
      </c>
      <c r="V3853" s="19">
        <f t="shared" si="792"/>
        <v>2.6799287559998675</v>
      </c>
    </row>
    <row r="3854" spans="1:22">
      <c r="A3854" s="7" t="s">
        <v>2345</v>
      </c>
      <c r="B3854" s="17">
        <v>1</v>
      </c>
      <c r="C3854" s="17">
        <v>7</v>
      </c>
      <c r="D3854" s="17">
        <v>2</v>
      </c>
      <c r="E3854" s="17">
        <v>4</v>
      </c>
      <c r="F3854" s="17">
        <v>20</v>
      </c>
      <c r="G3854" s="17">
        <v>3</v>
      </c>
      <c r="H3854" s="17"/>
      <c r="I3854" s="17">
        <v>2</v>
      </c>
      <c r="J3854" s="8">
        <f t="shared" si="780"/>
        <v>29.463759575721863</v>
      </c>
      <c r="K3854" s="8">
        <f t="shared" si="781"/>
        <v>85.432532708455383</v>
      </c>
      <c r="L3854" s="8">
        <f t="shared" si="782"/>
        <v>32.491795821555058</v>
      </c>
      <c r="M3854" s="8">
        <f t="shared" si="783"/>
        <v>0</v>
      </c>
      <c r="N3854" s="8">
        <f t="shared" si="784"/>
        <v>23.965872597421271</v>
      </c>
      <c r="O3854" s="8">
        <f t="shared" si="785"/>
        <v>100.34115994380895</v>
      </c>
      <c r="P3854" s="8">
        <f t="shared" si="786"/>
        <v>14.76690441382773</v>
      </c>
      <c r="Q3854" s="8">
        <f t="shared" si="787"/>
        <v>3.5399984424006852</v>
      </c>
      <c r="R3854" s="9">
        <f t="shared" si="788"/>
        <v>0.46821440852462864</v>
      </c>
      <c r="S3854" s="8">
        <f t="shared" si="789"/>
        <v>286.46202506079027</v>
      </c>
      <c r="T3854" s="19">
        <f t="shared" si="790"/>
        <v>49.129362701910772</v>
      </c>
      <c r="U3854" s="19">
        <f t="shared" si="791"/>
        <v>46.357978985019315</v>
      </c>
      <c r="V3854" s="19">
        <f t="shared" si="792"/>
        <v>2.7713837168914566</v>
      </c>
    </row>
    <row r="3855" spans="1:22">
      <c r="A3855" s="7" t="s">
        <v>476</v>
      </c>
      <c r="B3855" s="17">
        <v>15</v>
      </c>
      <c r="C3855" s="17">
        <v>19</v>
      </c>
      <c r="D3855" s="17">
        <v>19</v>
      </c>
      <c r="E3855" s="17">
        <v>61</v>
      </c>
      <c r="F3855" s="17">
        <v>34</v>
      </c>
      <c r="G3855" s="17">
        <v>89</v>
      </c>
      <c r="H3855" s="17">
        <v>2</v>
      </c>
      <c r="I3855" s="17">
        <v>20</v>
      </c>
      <c r="J3855" s="8">
        <f t="shared" si="780"/>
        <v>441.95639363582791</v>
      </c>
      <c r="K3855" s="8">
        <f t="shared" si="781"/>
        <v>231.88830306580746</v>
      </c>
      <c r="L3855" s="8">
        <f t="shared" si="782"/>
        <v>308.67206030477303</v>
      </c>
      <c r="M3855" s="8">
        <f t="shared" si="783"/>
        <v>14.588211266475561</v>
      </c>
      <c r="N3855" s="8">
        <f t="shared" si="784"/>
        <v>365.47955711067442</v>
      </c>
      <c r="O3855" s="8">
        <f t="shared" si="785"/>
        <v>170.57997190447523</v>
      </c>
      <c r="P3855" s="8">
        <f t="shared" si="786"/>
        <v>438.08483094355597</v>
      </c>
      <c r="Q3855" s="8">
        <f t="shared" si="787"/>
        <v>35.399984424006853</v>
      </c>
      <c r="R3855" s="9">
        <f t="shared" si="788"/>
        <v>0.48961109071134146</v>
      </c>
      <c r="S3855" s="8">
        <f t="shared" si="789"/>
        <v>1971.2493282315897</v>
      </c>
      <c r="T3855" s="19">
        <f t="shared" si="790"/>
        <v>327.50558566880278</v>
      </c>
      <c r="U3855" s="19">
        <f t="shared" si="791"/>
        <v>324.71478665290186</v>
      </c>
      <c r="V3855" s="19">
        <f t="shared" si="792"/>
        <v>2.7907990159009159</v>
      </c>
    </row>
    <row r="3856" spans="1:22">
      <c r="A3856" s="7" t="s">
        <v>5368</v>
      </c>
      <c r="B3856" s="17"/>
      <c r="C3856" s="17">
        <v>2</v>
      </c>
      <c r="D3856" s="17"/>
      <c r="E3856" s="17">
        <v>1</v>
      </c>
      <c r="F3856" s="17">
        <v>2</v>
      </c>
      <c r="G3856" s="17"/>
      <c r="H3856" s="17"/>
      <c r="I3856" s="17"/>
      <c r="J3856" s="8">
        <f t="shared" si="780"/>
        <v>0</v>
      </c>
      <c r="K3856" s="8">
        <f t="shared" si="781"/>
        <v>24.40929505955868</v>
      </c>
      <c r="L3856" s="8">
        <f t="shared" si="782"/>
        <v>0</v>
      </c>
      <c r="M3856" s="8">
        <f t="shared" si="783"/>
        <v>0</v>
      </c>
      <c r="N3856" s="8">
        <f t="shared" si="784"/>
        <v>5.9914681493553177</v>
      </c>
      <c r="O3856" s="8">
        <f t="shared" si="785"/>
        <v>10.034115994380896</v>
      </c>
      <c r="P3856" s="8">
        <f t="shared" si="786"/>
        <v>0</v>
      </c>
      <c r="Q3856" s="8">
        <f t="shared" si="787"/>
        <v>0</v>
      </c>
      <c r="R3856" s="9">
        <f t="shared" si="788"/>
        <v>0.3813171750305252</v>
      </c>
      <c r="S3856" s="8">
        <f t="shared" si="789"/>
        <v>40.434879203294891</v>
      </c>
      <c r="T3856" s="19">
        <f t="shared" si="790"/>
        <v>8.1364316865195594</v>
      </c>
      <c r="U3856" s="19">
        <f t="shared" si="791"/>
        <v>5.3418613812454048</v>
      </c>
      <c r="V3856" s="19">
        <f t="shared" si="792"/>
        <v>2.7945703052741546</v>
      </c>
    </row>
    <row r="3857" spans="1:22">
      <c r="A3857" s="7" t="s">
        <v>5369</v>
      </c>
      <c r="B3857" s="17"/>
      <c r="C3857" s="17">
        <v>2</v>
      </c>
      <c r="D3857" s="17"/>
      <c r="E3857" s="17">
        <v>1</v>
      </c>
      <c r="F3857" s="17">
        <v>2</v>
      </c>
      <c r="G3857" s="17"/>
      <c r="H3857" s="17"/>
      <c r="I3857" s="17"/>
      <c r="J3857" s="8">
        <f t="shared" si="780"/>
        <v>0</v>
      </c>
      <c r="K3857" s="8">
        <f t="shared" si="781"/>
        <v>24.40929505955868</v>
      </c>
      <c r="L3857" s="8">
        <f t="shared" si="782"/>
        <v>0</v>
      </c>
      <c r="M3857" s="8">
        <f t="shared" si="783"/>
        <v>0</v>
      </c>
      <c r="N3857" s="8">
        <f t="shared" si="784"/>
        <v>5.9914681493553177</v>
      </c>
      <c r="O3857" s="8">
        <f t="shared" si="785"/>
        <v>10.034115994380896</v>
      </c>
      <c r="P3857" s="8">
        <f t="shared" si="786"/>
        <v>0</v>
      </c>
      <c r="Q3857" s="8">
        <f t="shared" si="787"/>
        <v>0</v>
      </c>
      <c r="R3857" s="9">
        <f t="shared" si="788"/>
        <v>0.3813171750305252</v>
      </c>
      <c r="S3857" s="8">
        <f t="shared" si="789"/>
        <v>40.434879203294891</v>
      </c>
      <c r="T3857" s="19">
        <f t="shared" si="790"/>
        <v>8.1364316865195594</v>
      </c>
      <c r="U3857" s="19">
        <f t="shared" si="791"/>
        <v>5.3418613812454048</v>
      </c>
      <c r="V3857" s="19">
        <f t="shared" si="792"/>
        <v>2.7945703052741546</v>
      </c>
    </row>
    <row r="3858" spans="1:22">
      <c r="A3858" s="7" t="s">
        <v>3081</v>
      </c>
      <c r="B3858" s="17">
        <v>2</v>
      </c>
      <c r="C3858" s="17">
        <v>3</v>
      </c>
      <c r="D3858" s="17">
        <v>1</v>
      </c>
      <c r="E3858" s="17">
        <v>9</v>
      </c>
      <c r="F3858" s="17">
        <v>2</v>
      </c>
      <c r="G3858" s="17">
        <v>8</v>
      </c>
      <c r="H3858" s="17"/>
      <c r="I3858" s="17"/>
      <c r="J3858" s="8">
        <f t="shared" si="780"/>
        <v>58.927519151443725</v>
      </c>
      <c r="K3858" s="8">
        <f t="shared" si="781"/>
        <v>36.613942589338016</v>
      </c>
      <c r="L3858" s="8">
        <f t="shared" si="782"/>
        <v>16.245897910777529</v>
      </c>
      <c r="M3858" s="8">
        <f t="shared" si="783"/>
        <v>0</v>
      </c>
      <c r="N3858" s="8">
        <f t="shared" si="784"/>
        <v>53.923213344197862</v>
      </c>
      <c r="O3858" s="8">
        <f t="shared" si="785"/>
        <v>10.034115994380896</v>
      </c>
      <c r="P3858" s="8">
        <f t="shared" si="786"/>
        <v>39.378411770207279</v>
      </c>
      <c r="Q3858" s="8">
        <f t="shared" si="787"/>
        <v>0</v>
      </c>
      <c r="R3858" s="9">
        <f t="shared" si="788"/>
        <v>0.44111079036812173</v>
      </c>
      <c r="S3858" s="8">
        <f t="shared" si="789"/>
        <v>215.12310076034532</v>
      </c>
      <c r="T3858" s="19">
        <f t="shared" si="790"/>
        <v>37.262453217186426</v>
      </c>
      <c r="U3858" s="19">
        <f t="shared" si="791"/>
        <v>34.44524703626201</v>
      </c>
      <c r="V3858" s="19">
        <f t="shared" si="792"/>
        <v>2.8172061809244155</v>
      </c>
    </row>
    <row r="3859" spans="1:22">
      <c r="A3859" s="7" t="s">
        <v>5139</v>
      </c>
      <c r="B3859" s="17"/>
      <c r="C3859" s="17">
        <v>1</v>
      </c>
      <c r="D3859" s="17">
        <v>1</v>
      </c>
      <c r="E3859" s="17"/>
      <c r="F3859" s="17">
        <v>3</v>
      </c>
      <c r="G3859" s="17">
        <v>1</v>
      </c>
      <c r="H3859" s="17"/>
      <c r="I3859" s="17"/>
      <c r="J3859" s="8">
        <f t="shared" si="780"/>
        <v>0</v>
      </c>
      <c r="K3859" s="8">
        <f t="shared" si="781"/>
        <v>12.20464752977934</v>
      </c>
      <c r="L3859" s="8">
        <f t="shared" si="782"/>
        <v>16.245897910777529</v>
      </c>
      <c r="M3859" s="8">
        <f t="shared" si="783"/>
        <v>0</v>
      </c>
      <c r="N3859" s="8">
        <f t="shared" si="784"/>
        <v>0</v>
      </c>
      <c r="O3859" s="8">
        <f t="shared" si="785"/>
        <v>15.051173991571343</v>
      </c>
      <c r="P3859" s="8">
        <f t="shared" si="786"/>
        <v>4.9223014712759099</v>
      </c>
      <c r="Q3859" s="8">
        <f t="shared" si="787"/>
        <v>0</v>
      </c>
      <c r="R3859" s="9">
        <f t="shared" si="788"/>
        <v>0.34516133054660814</v>
      </c>
      <c r="S3859" s="8">
        <f t="shared" si="789"/>
        <v>48.42402090340412</v>
      </c>
      <c r="T3859" s="19">
        <f t="shared" si="790"/>
        <v>9.4835151468522891</v>
      </c>
      <c r="U3859" s="19">
        <f t="shared" si="791"/>
        <v>6.6578251542824178</v>
      </c>
      <c r="V3859" s="19">
        <f t="shared" si="792"/>
        <v>2.8256899925698713</v>
      </c>
    </row>
    <row r="3860" spans="1:22">
      <c r="A3860" s="7" t="s">
        <v>1765</v>
      </c>
      <c r="B3860" s="17">
        <v>2</v>
      </c>
      <c r="C3860" s="17">
        <v>13</v>
      </c>
      <c r="D3860" s="17">
        <v>1</v>
      </c>
      <c r="E3860" s="17">
        <v>11</v>
      </c>
      <c r="F3860" s="17">
        <v>20</v>
      </c>
      <c r="G3860" s="17">
        <v>12</v>
      </c>
      <c r="H3860" s="17">
        <v>2</v>
      </c>
      <c r="I3860" s="17">
        <v>2</v>
      </c>
      <c r="J3860" s="8">
        <f t="shared" si="780"/>
        <v>58.927519151443725</v>
      </c>
      <c r="K3860" s="8">
        <f t="shared" si="781"/>
        <v>158.66041788713142</v>
      </c>
      <c r="L3860" s="8">
        <f t="shared" si="782"/>
        <v>16.245897910777529</v>
      </c>
      <c r="M3860" s="8">
        <f t="shared" si="783"/>
        <v>14.588211266475561</v>
      </c>
      <c r="N3860" s="8">
        <f t="shared" si="784"/>
        <v>65.906149642908503</v>
      </c>
      <c r="O3860" s="8">
        <f t="shared" si="785"/>
        <v>100.34115994380895</v>
      </c>
      <c r="P3860" s="8">
        <f t="shared" si="786"/>
        <v>59.067617655310919</v>
      </c>
      <c r="Q3860" s="8">
        <f t="shared" si="787"/>
        <v>3.5399984424006852</v>
      </c>
      <c r="R3860" s="9">
        <f t="shared" si="788"/>
        <v>0.47586729460135724</v>
      </c>
      <c r="S3860" s="8">
        <f t="shared" si="789"/>
        <v>473.73697345785666</v>
      </c>
      <c r="T3860" s="19">
        <f t="shared" si="790"/>
        <v>77.944611649784221</v>
      </c>
      <c r="U3860" s="19">
        <f t="shared" si="791"/>
        <v>75.104975747342792</v>
      </c>
      <c r="V3860" s="19">
        <f t="shared" si="792"/>
        <v>2.8396359024414295</v>
      </c>
    </row>
    <row r="3861" spans="1:22">
      <c r="A3861" s="7" t="s">
        <v>523</v>
      </c>
      <c r="B3861" s="17">
        <v>9</v>
      </c>
      <c r="C3861" s="17">
        <v>15</v>
      </c>
      <c r="D3861" s="17">
        <v>28</v>
      </c>
      <c r="E3861" s="17">
        <v>57</v>
      </c>
      <c r="F3861" s="17">
        <v>70</v>
      </c>
      <c r="G3861" s="17">
        <v>41</v>
      </c>
      <c r="H3861" s="17">
        <v>5</v>
      </c>
      <c r="I3861" s="17">
        <v>14</v>
      </c>
      <c r="J3861" s="8">
        <f t="shared" si="780"/>
        <v>265.17383618149677</v>
      </c>
      <c r="K3861" s="8">
        <f t="shared" si="781"/>
        <v>183.06971294669009</v>
      </c>
      <c r="L3861" s="8">
        <f t="shared" si="782"/>
        <v>454.88514150177082</v>
      </c>
      <c r="M3861" s="8">
        <f t="shared" si="783"/>
        <v>36.470528166188906</v>
      </c>
      <c r="N3861" s="8">
        <f t="shared" si="784"/>
        <v>341.51368451325311</v>
      </c>
      <c r="O3861" s="8">
        <f t="shared" si="785"/>
        <v>351.1940598033313</v>
      </c>
      <c r="P3861" s="8">
        <f t="shared" si="786"/>
        <v>201.8143603223123</v>
      </c>
      <c r="Q3861" s="8">
        <f t="shared" si="787"/>
        <v>24.779989096804798</v>
      </c>
      <c r="R3861" s="9">
        <f t="shared" si="788"/>
        <v>0.48853894524848462</v>
      </c>
      <c r="S3861" s="8">
        <f t="shared" si="789"/>
        <v>1834.1213234350435</v>
      </c>
      <c r="T3861" s="19">
        <f t="shared" si="790"/>
        <v>301.04289687665255</v>
      </c>
      <c r="U3861" s="19">
        <f t="shared" si="791"/>
        <v>298.17403487963225</v>
      </c>
      <c r="V3861" s="19">
        <f t="shared" si="792"/>
        <v>2.8688619970203035</v>
      </c>
    </row>
    <row r="3862" spans="1:22">
      <c r="A3862" s="7" t="s">
        <v>3856</v>
      </c>
      <c r="B3862" s="17"/>
      <c r="C3862" s="17">
        <v>3</v>
      </c>
      <c r="D3862" s="17">
        <v>1</v>
      </c>
      <c r="E3862" s="17">
        <v>4</v>
      </c>
      <c r="F3862" s="17">
        <v>4</v>
      </c>
      <c r="G3862" s="17"/>
      <c r="H3862" s="17">
        <v>1</v>
      </c>
      <c r="I3862" s="17">
        <v>1</v>
      </c>
      <c r="J3862" s="8">
        <f t="shared" si="780"/>
        <v>0</v>
      </c>
      <c r="K3862" s="8">
        <f t="shared" si="781"/>
        <v>36.613942589338016</v>
      </c>
      <c r="L3862" s="8">
        <f t="shared" si="782"/>
        <v>16.245897910777529</v>
      </c>
      <c r="M3862" s="8">
        <f t="shared" si="783"/>
        <v>7.2941056332377805</v>
      </c>
      <c r="N3862" s="8">
        <f t="shared" si="784"/>
        <v>23.965872597421271</v>
      </c>
      <c r="O3862" s="8">
        <f t="shared" si="785"/>
        <v>20.068231988761791</v>
      </c>
      <c r="P3862" s="8">
        <f t="shared" si="786"/>
        <v>0</v>
      </c>
      <c r="Q3862" s="8">
        <f t="shared" si="787"/>
        <v>1.7699992212003426</v>
      </c>
      <c r="R3862" s="9">
        <f t="shared" si="788"/>
        <v>0.41561753099860604</v>
      </c>
      <c r="S3862" s="8">
        <f t="shared" si="789"/>
        <v>104.18805071953639</v>
      </c>
      <c r="T3862" s="19">
        <f t="shared" si="790"/>
        <v>17.619946833371849</v>
      </c>
      <c r="U3862" s="19">
        <f t="shared" si="791"/>
        <v>14.67803486206102</v>
      </c>
      <c r="V3862" s="19">
        <f t="shared" si="792"/>
        <v>2.9419119713108284</v>
      </c>
    </row>
    <row r="3863" spans="1:22">
      <c r="A3863" s="7" t="s">
        <v>2647</v>
      </c>
      <c r="B3863" s="17">
        <v>4</v>
      </c>
      <c r="C3863" s="17">
        <v>2</v>
      </c>
      <c r="D3863" s="17">
        <v>1</v>
      </c>
      <c r="E3863" s="17">
        <v>10</v>
      </c>
      <c r="F3863" s="17">
        <v>12</v>
      </c>
      <c r="G3863" s="17">
        <v>6</v>
      </c>
      <c r="H3863" s="17"/>
      <c r="I3863" s="17"/>
      <c r="J3863" s="8">
        <f t="shared" si="780"/>
        <v>117.85503830288745</v>
      </c>
      <c r="K3863" s="8">
        <f t="shared" si="781"/>
        <v>24.40929505955868</v>
      </c>
      <c r="L3863" s="8">
        <f t="shared" si="782"/>
        <v>16.245897910777529</v>
      </c>
      <c r="M3863" s="8">
        <f t="shared" si="783"/>
        <v>0</v>
      </c>
      <c r="N3863" s="8">
        <f t="shared" si="784"/>
        <v>59.914681493553182</v>
      </c>
      <c r="O3863" s="8">
        <f t="shared" si="785"/>
        <v>60.204695966285371</v>
      </c>
      <c r="P3863" s="8">
        <f t="shared" si="786"/>
        <v>29.533808827655459</v>
      </c>
      <c r="Q3863" s="8">
        <f t="shared" si="787"/>
        <v>0</v>
      </c>
      <c r="R3863" s="9">
        <f t="shared" si="788"/>
        <v>0.46762685798208647</v>
      </c>
      <c r="S3863" s="8">
        <f t="shared" si="789"/>
        <v>308.16341756071768</v>
      </c>
      <c r="T3863" s="19">
        <f t="shared" si="790"/>
        <v>52.836743757741225</v>
      </c>
      <c r="U3863" s="19">
        <f t="shared" si="791"/>
        <v>49.88439542916467</v>
      </c>
      <c r="V3863" s="19">
        <f t="shared" si="792"/>
        <v>2.952348328576555</v>
      </c>
    </row>
    <row r="3864" spans="1:22">
      <c r="A3864" s="7" t="s">
        <v>4151</v>
      </c>
      <c r="B3864" s="17"/>
      <c r="C3864" s="17">
        <v>3</v>
      </c>
      <c r="D3864" s="17">
        <v>1</v>
      </c>
      <c r="E3864" s="17">
        <v>4</v>
      </c>
      <c r="F3864" s="17">
        <v>2</v>
      </c>
      <c r="G3864" s="17">
        <v>2</v>
      </c>
      <c r="H3864" s="17"/>
      <c r="I3864" s="17"/>
      <c r="J3864" s="8">
        <f t="shared" si="780"/>
        <v>0</v>
      </c>
      <c r="K3864" s="8">
        <f t="shared" si="781"/>
        <v>36.613942589338016</v>
      </c>
      <c r="L3864" s="8">
        <f t="shared" si="782"/>
        <v>16.245897910777529</v>
      </c>
      <c r="M3864" s="8">
        <f t="shared" si="783"/>
        <v>0</v>
      </c>
      <c r="N3864" s="8">
        <f t="shared" si="784"/>
        <v>23.965872597421271</v>
      </c>
      <c r="O3864" s="8">
        <f t="shared" si="785"/>
        <v>10.034115994380896</v>
      </c>
      <c r="P3864" s="8">
        <f t="shared" si="786"/>
        <v>9.8446029425518198</v>
      </c>
      <c r="Q3864" s="8">
        <f t="shared" si="787"/>
        <v>0</v>
      </c>
      <c r="R3864" s="9">
        <f t="shared" si="788"/>
        <v>0.40401073422751854</v>
      </c>
      <c r="S3864" s="8">
        <f t="shared" si="789"/>
        <v>96.704432034469534</v>
      </c>
      <c r="T3864" s="19">
        <f t="shared" si="790"/>
        <v>17.619946833371849</v>
      </c>
      <c r="U3864" s="19">
        <f t="shared" si="791"/>
        <v>14.61486384478466</v>
      </c>
      <c r="V3864" s="19">
        <f t="shared" si="792"/>
        <v>3.0050829885871888</v>
      </c>
    </row>
    <row r="3865" spans="1:22">
      <c r="A3865" s="7" t="s">
        <v>2179</v>
      </c>
      <c r="B3865" s="17">
        <v>3</v>
      </c>
      <c r="C3865" s="17">
        <v>6</v>
      </c>
      <c r="D3865" s="17">
        <v>1</v>
      </c>
      <c r="E3865" s="17">
        <v>14</v>
      </c>
      <c r="F3865" s="17">
        <v>12</v>
      </c>
      <c r="G3865" s="17">
        <v>5</v>
      </c>
      <c r="H3865" s="17">
        <v>3</v>
      </c>
      <c r="I3865" s="17">
        <v>2</v>
      </c>
      <c r="J3865" s="8">
        <f t="shared" si="780"/>
        <v>88.391278727165584</v>
      </c>
      <c r="K3865" s="8">
        <f t="shared" si="781"/>
        <v>73.227885178676033</v>
      </c>
      <c r="L3865" s="8">
        <f t="shared" si="782"/>
        <v>16.245897910777529</v>
      </c>
      <c r="M3865" s="8">
        <f t="shared" si="783"/>
        <v>21.882316899713341</v>
      </c>
      <c r="N3865" s="8">
        <f t="shared" si="784"/>
        <v>83.880554090974456</v>
      </c>
      <c r="O3865" s="8">
        <f t="shared" si="785"/>
        <v>60.204695966285371</v>
      </c>
      <c r="P3865" s="8">
        <f t="shared" si="786"/>
        <v>24.611507356379548</v>
      </c>
      <c r="Q3865" s="8">
        <f t="shared" si="787"/>
        <v>3.5399984424006852</v>
      </c>
      <c r="R3865" s="9">
        <f t="shared" si="788"/>
        <v>0.45904127154109359</v>
      </c>
      <c r="S3865" s="8">
        <f t="shared" si="789"/>
        <v>368.44413612997187</v>
      </c>
      <c r="T3865" s="19">
        <f t="shared" si="790"/>
        <v>59.288353938873051</v>
      </c>
      <c r="U3865" s="19">
        <f t="shared" si="791"/>
        <v>56.232252471213123</v>
      </c>
      <c r="V3865" s="19">
        <f t="shared" si="792"/>
        <v>3.0561014676599285</v>
      </c>
    </row>
    <row r="3866" spans="1:22">
      <c r="A3866" s="7" t="s">
        <v>4156</v>
      </c>
      <c r="B3866" s="17">
        <v>2</v>
      </c>
      <c r="C3866" s="17">
        <v>1</v>
      </c>
      <c r="D3866" s="17"/>
      <c r="E3866" s="17">
        <v>7</v>
      </c>
      <c r="F3866" s="17">
        <v>3</v>
      </c>
      <c r="G3866" s="17">
        <v>1</v>
      </c>
      <c r="H3866" s="17"/>
      <c r="I3866" s="17"/>
      <c r="J3866" s="8">
        <f t="shared" si="780"/>
        <v>58.927519151443725</v>
      </c>
      <c r="K3866" s="8">
        <f t="shared" si="781"/>
        <v>12.20464752977934</v>
      </c>
      <c r="L3866" s="8">
        <f t="shared" si="782"/>
        <v>0</v>
      </c>
      <c r="M3866" s="8">
        <f t="shared" si="783"/>
        <v>0</v>
      </c>
      <c r="N3866" s="8">
        <f t="shared" si="784"/>
        <v>41.940277045487228</v>
      </c>
      <c r="O3866" s="8">
        <f t="shared" si="785"/>
        <v>15.051173991571343</v>
      </c>
      <c r="P3866" s="8">
        <f t="shared" si="786"/>
        <v>4.9223014712759099</v>
      </c>
      <c r="Q3866" s="8">
        <f t="shared" si="787"/>
        <v>0</v>
      </c>
      <c r="R3866" s="9">
        <f t="shared" si="788"/>
        <v>0.44558338928494046</v>
      </c>
      <c r="S3866" s="8">
        <f t="shared" si="789"/>
        <v>133.04591918955757</v>
      </c>
      <c r="T3866" s="19">
        <f t="shared" si="790"/>
        <v>23.710722227074356</v>
      </c>
      <c r="U3866" s="19">
        <f t="shared" si="791"/>
        <v>20.637917502778159</v>
      </c>
      <c r="V3866" s="19">
        <f t="shared" si="792"/>
        <v>3.0728047242961978</v>
      </c>
    </row>
    <row r="3867" spans="1:22">
      <c r="A3867" s="7" t="s">
        <v>4993</v>
      </c>
      <c r="B3867" s="17"/>
      <c r="C3867" s="17">
        <v>2</v>
      </c>
      <c r="D3867" s="17"/>
      <c r="E3867" s="17"/>
      <c r="F3867" s="17">
        <v>3</v>
      </c>
      <c r="G3867" s="17"/>
      <c r="H3867" s="17"/>
      <c r="I3867" s="17">
        <v>1</v>
      </c>
      <c r="J3867" s="8">
        <f t="shared" si="780"/>
        <v>0</v>
      </c>
      <c r="K3867" s="8">
        <f t="shared" si="781"/>
        <v>24.40929505955868</v>
      </c>
      <c r="L3867" s="8">
        <f t="shared" si="782"/>
        <v>0</v>
      </c>
      <c r="M3867" s="8">
        <f t="shared" si="783"/>
        <v>0</v>
      </c>
      <c r="N3867" s="8">
        <f t="shared" si="784"/>
        <v>0</v>
      </c>
      <c r="O3867" s="8">
        <f t="shared" si="785"/>
        <v>15.051173991571343</v>
      </c>
      <c r="P3867" s="8">
        <f t="shared" si="786"/>
        <v>0</v>
      </c>
      <c r="Q3867" s="8">
        <f t="shared" si="787"/>
        <v>1.7699992212003426</v>
      </c>
      <c r="R3867" s="9">
        <f t="shared" si="788"/>
        <v>0.38026663916169479</v>
      </c>
      <c r="S3867" s="8">
        <f t="shared" si="789"/>
        <v>39.460469051130019</v>
      </c>
      <c r="T3867" s="19">
        <f t="shared" si="790"/>
        <v>8.1364316865195594</v>
      </c>
      <c r="U3867" s="19">
        <f t="shared" si="791"/>
        <v>5.0170579971904479</v>
      </c>
      <c r="V3867" s="19">
        <f t="shared" si="792"/>
        <v>3.1193736893291115</v>
      </c>
    </row>
    <row r="3868" spans="1:22">
      <c r="A3868" s="7" t="s">
        <v>5367</v>
      </c>
      <c r="B3868" s="17"/>
      <c r="C3868" s="17">
        <v>2</v>
      </c>
      <c r="D3868" s="17"/>
      <c r="E3868" s="17"/>
      <c r="F3868" s="17">
        <v>3</v>
      </c>
      <c r="G3868" s="17"/>
      <c r="H3868" s="17"/>
      <c r="I3868" s="17"/>
      <c r="J3868" s="8">
        <f t="shared" si="780"/>
        <v>0</v>
      </c>
      <c r="K3868" s="8">
        <f t="shared" si="781"/>
        <v>24.40929505955868</v>
      </c>
      <c r="L3868" s="8">
        <f t="shared" si="782"/>
        <v>0</v>
      </c>
      <c r="M3868" s="8">
        <f t="shared" si="783"/>
        <v>0</v>
      </c>
      <c r="N3868" s="8">
        <f t="shared" si="784"/>
        <v>0</v>
      </c>
      <c r="O3868" s="8">
        <f t="shared" si="785"/>
        <v>15.051173991571343</v>
      </c>
      <c r="P3868" s="8">
        <f t="shared" si="786"/>
        <v>0</v>
      </c>
      <c r="Q3868" s="8">
        <f t="shared" si="787"/>
        <v>0</v>
      </c>
      <c r="R3868" s="9">
        <f t="shared" si="788"/>
        <v>0.38026663916169479</v>
      </c>
      <c r="S3868" s="8">
        <f t="shared" si="789"/>
        <v>39.460469051130019</v>
      </c>
      <c r="T3868" s="19">
        <f t="shared" si="790"/>
        <v>8.1364316865195594</v>
      </c>
      <c r="U3868" s="19">
        <f t="shared" si="791"/>
        <v>5.0170579971904479</v>
      </c>
      <c r="V3868" s="19">
        <f t="shared" si="792"/>
        <v>3.1193736893291115</v>
      </c>
    </row>
    <row r="3869" spans="1:22">
      <c r="A3869" s="7" t="s">
        <v>5599</v>
      </c>
      <c r="B3869" s="17">
        <v>1</v>
      </c>
      <c r="C3869" s="17"/>
      <c r="D3869" s="17"/>
      <c r="E3869" s="17"/>
      <c r="F3869" s="17">
        <v>4</v>
      </c>
      <c r="G3869" s="17"/>
      <c r="H3869" s="17"/>
      <c r="I3869" s="17"/>
      <c r="J3869" s="8">
        <f t="shared" si="780"/>
        <v>29.463759575721863</v>
      </c>
      <c r="K3869" s="8">
        <f t="shared" si="781"/>
        <v>0</v>
      </c>
      <c r="L3869" s="8">
        <f t="shared" si="782"/>
        <v>0</v>
      </c>
      <c r="M3869" s="8">
        <f t="shared" si="783"/>
        <v>0</v>
      </c>
      <c r="N3869" s="8">
        <f t="shared" si="784"/>
        <v>0</v>
      </c>
      <c r="O3869" s="8">
        <f t="shared" si="785"/>
        <v>20.068231988761791</v>
      </c>
      <c r="P3869" s="8">
        <f t="shared" si="786"/>
        <v>0</v>
      </c>
      <c r="Q3869" s="8">
        <f t="shared" si="787"/>
        <v>0</v>
      </c>
      <c r="R3869" s="9">
        <f t="shared" si="788"/>
        <v>0.40257078420017722</v>
      </c>
      <c r="S3869" s="8">
        <f t="shared" si="789"/>
        <v>49.531991564483654</v>
      </c>
      <c r="T3869" s="19">
        <f t="shared" si="790"/>
        <v>9.821253191907287</v>
      </c>
      <c r="U3869" s="19">
        <f t="shared" si="791"/>
        <v>6.6894106629205972</v>
      </c>
      <c r="V3869" s="19">
        <f t="shared" si="792"/>
        <v>3.1318425289866898</v>
      </c>
    </row>
    <row r="3870" spans="1:22">
      <c r="A3870" s="7" t="s">
        <v>5362</v>
      </c>
      <c r="B3870" s="17"/>
      <c r="C3870" s="17">
        <v>2</v>
      </c>
      <c r="D3870" s="17"/>
      <c r="E3870" s="17"/>
      <c r="F3870" s="17">
        <v>2</v>
      </c>
      <c r="G3870" s="17">
        <v>1</v>
      </c>
      <c r="H3870" s="17"/>
      <c r="I3870" s="17"/>
      <c r="J3870" s="8">
        <f t="shared" si="780"/>
        <v>0</v>
      </c>
      <c r="K3870" s="8">
        <f t="shared" si="781"/>
        <v>24.40929505955868</v>
      </c>
      <c r="L3870" s="8">
        <f t="shared" si="782"/>
        <v>0</v>
      </c>
      <c r="M3870" s="8">
        <f t="shared" si="783"/>
        <v>0</v>
      </c>
      <c r="N3870" s="8">
        <f t="shared" si="784"/>
        <v>0</v>
      </c>
      <c r="O3870" s="8">
        <f t="shared" si="785"/>
        <v>10.034115994380896</v>
      </c>
      <c r="P3870" s="8">
        <f t="shared" si="786"/>
        <v>4.9223014712759099</v>
      </c>
      <c r="Q3870" s="8">
        <f t="shared" si="787"/>
        <v>0</v>
      </c>
      <c r="R3870" s="9">
        <f t="shared" si="788"/>
        <v>0.36685336353057085</v>
      </c>
      <c r="S3870" s="8">
        <f t="shared" si="789"/>
        <v>39.365712525215486</v>
      </c>
      <c r="T3870" s="19">
        <f t="shared" si="790"/>
        <v>8.1364316865195594</v>
      </c>
      <c r="U3870" s="19">
        <f t="shared" si="791"/>
        <v>4.9854724885522685</v>
      </c>
      <c r="V3870" s="19">
        <f t="shared" si="792"/>
        <v>3.1509591979672908</v>
      </c>
    </row>
    <row r="3871" spans="1:22">
      <c r="A3871" s="7" t="s">
        <v>5587</v>
      </c>
      <c r="B3871" s="17">
        <v>1</v>
      </c>
      <c r="C3871" s="17"/>
      <c r="D3871" s="17"/>
      <c r="E3871" s="17"/>
      <c r="F3871" s="17">
        <v>3</v>
      </c>
      <c r="G3871" s="17">
        <v>1</v>
      </c>
      <c r="H3871" s="17"/>
      <c r="I3871" s="17"/>
      <c r="J3871" s="8">
        <f t="shared" si="780"/>
        <v>29.463759575721863</v>
      </c>
      <c r="K3871" s="8">
        <f t="shared" si="781"/>
        <v>0</v>
      </c>
      <c r="L3871" s="8">
        <f t="shared" si="782"/>
        <v>0</v>
      </c>
      <c r="M3871" s="8">
        <f t="shared" si="783"/>
        <v>0</v>
      </c>
      <c r="N3871" s="8">
        <f t="shared" si="784"/>
        <v>0</v>
      </c>
      <c r="O3871" s="8">
        <f t="shared" si="785"/>
        <v>15.051173991571343</v>
      </c>
      <c r="P3871" s="8">
        <f t="shared" si="786"/>
        <v>4.9223014712759099</v>
      </c>
      <c r="Q3871" s="8">
        <f t="shared" si="787"/>
        <v>0</v>
      </c>
      <c r="R3871" s="9">
        <f t="shared" si="788"/>
        <v>0.39183160254437988</v>
      </c>
      <c r="S3871" s="8">
        <f t="shared" si="789"/>
        <v>49.437235038569113</v>
      </c>
      <c r="T3871" s="19">
        <f t="shared" si="790"/>
        <v>9.821253191907287</v>
      </c>
      <c r="U3871" s="19">
        <f t="shared" si="791"/>
        <v>6.6578251542824178</v>
      </c>
      <c r="V3871" s="19">
        <f t="shared" si="792"/>
        <v>3.1634280376248691</v>
      </c>
    </row>
    <row r="3872" spans="1:22">
      <c r="A3872" s="7" t="s">
        <v>5150</v>
      </c>
      <c r="B3872" s="17"/>
      <c r="C3872" s="17"/>
      <c r="D3872" s="17">
        <v>2</v>
      </c>
      <c r="E3872" s="17">
        <v>3</v>
      </c>
      <c r="F3872" s="17"/>
      <c r="G3872" s="17">
        <v>1</v>
      </c>
      <c r="H3872" s="17"/>
      <c r="I3872" s="17"/>
      <c r="J3872" s="8">
        <f t="shared" si="780"/>
        <v>0</v>
      </c>
      <c r="K3872" s="8">
        <f t="shared" si="781"/>
        <v>0</v>
      </c>
      <c r="L3872" s="8">
        <f t="shared" si="782"/>
        <v>32.491795821555058</v>
      </c>
      <c r="M3872" s="8">
        <f t="shared" si="783"/>
        <v>0</v>
      </c>
      <c r="N3872" s="8">
        <f t="shared" si="784"/>
        <v>17.974404448065954</v>
      </c>
      <c r="O3872" s="8">
        <f t="shared" si="785"/>
        <v>0</v>
      </c>
      <c r="P3872" s="8">
        <f t="shared" si="786"/>
        <v>4.9223014712759099</v>
      </c>
      <c r="Q3872" s="8">
        <f t="shared" si="787"/>
        <v>0</v>
      </c>
      <c r="R3872" s="9">
        <f t="shared" si="788"/>
        <v>0.40218072182613918</v>
      </c>
      <c r="S3872" s="8">
        <f t="shared" si="789"/>
        <v>55.38850174089692</v>
      </c>
      <c r="T3872" s="19">
        <f t="shared" si="790"/>
        <v>10.830598607185019</v>
      </c>
      <c r="U3872" s="19">
        <f t="shared" si="791"/>
        <v>7.6322353064472876</v>
      </c>
      <c r="V3872" s="19">
        <f t="shared" si="792"/>
        <v>3.1983633007377312</v>
      </c>
    </row>
    <row r="3873" spans="1:22">
      <c r="A3873" s="7" t="s">
        <v>4028</v>
      </c>
      <c r="B3873" s="17">
        <v>2</v>
      </c>
      <c r="C3873" s="17"/>
      <c r="D3873" s="17">
        <v>1</v>
      </c>
      <c r="E3873" s="17">
        <v>6</v>
      </c>
      <c r="F3873" s="17">
        <v>1</v>
      </c>
      <c r="G3873" s="17">
        <v>5</v>
      </c>
      <c r="H3873" s="17"/>
      <c r="I3873" s="17"/>
      <c r="J3873" s="8">
        <f t="shared" si="780"/>
        <v>58.927519151443725</v>
      </c>
      <c r="K3873" s="8">
        <f t="shared" si="781"/>
        <v>0</v>
      </c>
      <c r="L3873" s="8">
        <f t="shared" si="782"/>
        <v>16.245897910777529</v>
      </c>
      <c r="M3873" s="8">
        <f t="shared" si="783"/>
        <v>0</v>
      </c>
      <c r="N3873" s="8">
        <f t="shared" si="784"/>
        <v>35.948808896131908</v>
      </c>
      <c r="O3873" s="8">
        <f t="shared" si="785"/>
        <v>5.0170579971904479</v>
      </c>
      <c r="P3873" s="8">
        <f t="shared" si="786"/>
        <v>24.611507356379548</v>
      </c>
      <c r="Q3873" s="8">
        <f t="shared" si="787"/>
        <v>0</v>
      </c>
      <c r="R3873" s="9">
        <f t="shared" si="788"/>
        <v>0.43962165911004936</v>
      </c>
      <c r="S3873" s="8">
        <f t="shared" si="789"/>
        <v>140.75079131192317</v>
      </c>
      <c r="T3873" s="19">
        <f t="shared" si="790"/>
        <v>25.057805687407086</v>
      </c>
      <c r="U3873" s="19">
        <f t="shared" si="791"/>
        <v>21.859124749900634</v>
      </c>
      <c r="V3873" s="19">
        <f t="shared" si="792"/>
        <v>3.1986809375064524</v>
      </c>
    </row>
    <row r="3874" spans="1:22">
      <c r="A3874" s="7" t="s">
        <v>4735</v>
      </c>
      <c r="B3874" s="17"/>
      <c r="C3874" s="17">
        <v>3</v>
      </c>
      <c r="D3874" s="17"/>
      <c r="E3874" s="17">
        <v>2</v>
      </c>
      <c r="F3874" s="17">
        <v>2</v>
      </c>
      <c r="G3874" s="17">
        <v>1</v>
      </c>
      <c r="H3874" s="17"/>
      <c r="I3874" s="17"/>
      <c r="J3874" s="8">
        <f t="shared" si="780"/>
        <v>0</v>
      </c>
      <c r="K3874" s="8">
        <f t="shared" si="781"/>
        <v>36.613942589338016</v>
      </c>
      <c r="L3874" s="8">
        <f t="shared" si="782"/>
        <v>0</v>
      </c>
      <c r="M3874" s="8">
        <f t="shared" si="783"/>
        <v>0</v>
      </c>
      <c r="N3874" s="8">
        <f t="shared" si="784"/>
        <v>11.982936298710635</v>
      </c>
      <c r="O3874" s="8">
        <f t="shared" si="785"/>
        <v>10.034115994380896</v>
      </c>
      <c r="P3874" s="8">
        <f t="shared" si="786"/>
        <v>4.9223014712759099</v>
      </c>
      <c r="Q3874" s="8">
        <f t="shared" si="787"/>
        <v>0</v>
      </c>
      <c r="R3874" s="9">
        <f t="shared" si="788"/>
        <v>0.40371013409534706</v>
      </c>
      <c r="S3874" s="8">
        <f t="shared" si="789"/>
        <v>63.553296353705456</v>
      </c>
      <c r="T3874" s="19">
        <f t="shared" si="790"/>
        <v>12.204647529779338</v>
      </c>
      <c r="U3874" s="19">
        <f t="shared" si="791"/>
        <v>8.9797845881224791</v>
      </c>
      <c r="V3874" s="19">
        <f t="shared" si="792"/>
        <v>3.224862941656859</v>
      </c>
    </row>
    <row r="3875" spans="1:22">
      <c r="A3875" s="7" t="s">
        <v>4729</v>
      </c>
      <c r="B3875" s="17">
        <v>1</v>
      </c>
      <c r="C3875" s="17">
        <v>1</v>
      </c>
      <c r="D3875" s="17"/>
      <c r="E3875" s="17">
        <v>2</v>
      </c>
      <c r="F3875" s="17">
        <v>3</v>
      </c>
      <c r="G3875" s="17">
        <v>1</v>
      </c>
      <c r="H3875" s="17">
        <v>1</v>
      </c>
      <c r="I3875" s="17"/>
      <c r="J3875" s="8">
        <f t="shared" si="780"/>
        <v>29.463759575721863</v>
      </c>
      <c r="K3875" s="8">
        <f t="shared" si="781"/>
        <v>12.20464752977934</v>
      </c>
      <c r="L3875" s="8">
        <f t="shared" si="782"/>
        <v>0</v>
      </c>
      <c r="M3875" s="8">
        <f t="shared" si="783"/>
        <v>7.2941056332377805</v>
      </c>
      <c r="N3875" s="8">
        <f t="shared" si="784"/>
        <v>11.982936298710635</v>
      </c>
      <c r="O3875" s="8">
        <f t="shared" si="785"/>
        <v>15.051173991571343</v>
      </c>
      <c r="P3875" s="8">
        <f t="shared" si="786"/>
        <v>4.9223014712759099</v>
      </c>
      <c r="Q3875" s="8">
        <f t="shared" si="787"/>
        <v>0</v>
      </c>
      <c r="R3875" s="9">
        <f t="shared" si="788"/>
        <v>0.36942383447201416</v>
      </c>
      <c r="S3875" s="8">
        <f t="shared" si="789"/>
        <v>80.918924500296868</v>
      </c>
      <c r="T3875" s="19">
        <f t="shared" si="790"/>
        <v>13.889469035167068</v>
      </c>
      <c r="U3875" s="19">
        <f t="shared" si="791"/>
        <v>10.652137253852629</v>
      </c>
      <c r="V3875" s="19">
        <f t="shared" si="792"/>
        <v>3.2373317813144382</v>
      </c>
    </row>
    <row r="3876" spans="1:22">
      <c r="A3876" s="7" t="s">
        <v>3296</v>
      </c>
      <c r="B3876" s="17">
        <v>1</v>
      </c>
      <c r="C3876" s="17">
        <v>2</v>
      </c>
      <c r="D3876" s="17">
        <v>2</v>
      </c>
      <c r="E3876" s="17">
        <v>7</v>
      </c>
      <c r="F3876" s="17">
        <v>2</v>
      </c>
      <c r="G3876" s="17">
        <v>5</v>
      </c>
      <c r="H3876" s="17">
        <v>1</v>
      </c>
      <c r="I3876" s="17">
        <v>1</v>
      </c>
      <c r="J3876" s="8">
        <f t="shared" si="780"/>
        <v>29.463759575721863</v>
      </c>
      <c r="K3876" s="8">
        <f t="shared" si="781"/>
        <v>24.40929505955868</v>
      </c>
      <c r="L3876" s="8">
        <f t="shared" si="782"/>
        <v>32.491795821555058</v>
      </c>
      <c r="M3876" s="8">
        <f t="shared" si="783"/>
        <v>7.2941056332377805</v>
      </c>
      <c r="N3876" s="8">
        <f t="shared" si="784"/>
        <v>41.940277045487228</v>
      </c>
      <c r="O3876" s="8">
        <f t="shared" si="785"/>
        <v>10.034115994380896</v>
      </c>
      <c r="P3876" s="8">
        <f t="shared" si="786"/>
        <v>24.611507356379548</v>
      </c>
      <c r="Q3876" s="8">
        <f t="shared" si="787"/>
        <v>1.7699992212003426</v>
      </c>
      <c r="R3876" s="9">
        <f t="shared" si="788"/>
        <v>0.37462363635879148</v>
      </c>
      <c r="S3876" s="8">
        <f t="shared" si="789"/>
        <v>170.24485648632105</v>
      </c>
      <c r="T3876" s="19">
        <f t="shared" si="790"/>
        <v>28.788283485611867</v>
      </c>
      <c r="U3876" s="19">
        <f t="shared" si="791"/>
        <v>25.52863346541589</v>
      </c>
      <c r="V3876" s="19">
        <f t="shared" si="792"/>
        <v>3.259650020195977</v>
      </c>
    </row>
    <row r="3877" spans="1:22">
      <c r="A3877" s="7" t="s">
        <v>4913</v>
      </c>
      <c r="B3877" s="17">
        <v>1</v>
      </c>
      <c r="C3877" s="17">
        <v>1</v>
      </c>
      <c r="D3877" s="17"/>
      <c r="E3877" s="17">
        <v>2</v>
      </c>
      <c r="F3877" s="17">
        <v>2</v>
      </c>
      <c r="G3877" s="17">
        <v>2</v>
      </c>
      <c r="H3877" s="17"/>
      <c r="I3877" s="17"/>
      <c r="J3877" s="8">
        <f t="shared" si="780"/>
        <v>29.463759575721863</v>
      </c>
      <c r="K3877" s="8">
        <f t="shared" si="781"/>
        <v>12.20464752977934</v>
      </c>
      <c r="L3877" s="8">
        <f t="shared" si="782"/>
        <v>0</v>
      </c>
      <c r="M3877" s="8">
        <f t="shared" si="783"/>
        <v>0</v>
      </c>
      <c r="N3877" s="8">
        <f t="shared" si="784"/>
        <v>11.982936298710635</v>
      </c>
      <c r="O3877" s="8">
        <f t="shared" si="785"/>
        <v>10.034115994380896</v>
      </c>
      <c r="P3877" s="8">
        <f t="shared" si="786"/>
        <v>9.8446029425518198</v>
      </c>
      <c r="Q3877" s="8">
        <f t="shared" si="787"/>
        <v>0</v>
      </c>
      <c r="R3877" s="9">
        <f t="shared" si="788"/>
        <v>0.36120368085735716</v>
      </c>
      <c r="S3877" s="8">
        <f t="shared" si="789"/>
        <v>73.530062341144557</v>
      </c>
      <c r="T3877" s="19">
        <f t="shared" si="790"/>
        <v>13.889469035167068</v>
      </c>
      <c r="U3877" s="19">
        <f t="shared" si="791"/>
        <v>10.620551745214451</v>
      </c>
      <c r="V3877" s="19">
        <f t="shared" si="792"/>
        <v>3.2689172899526167</v>
      </c>
    </row>
    <row r="3878" spans="1:22">
      <c r="A3878" s="7" t="s">
        <v>2321</v>
      </c>
      <c r="B3878" s="17">
        <v>4</v>
      </c>
      <c r="C3878" s="17">
        <v>3</v>
      </c>
      <c r="D3878" s="17"/>
      <c r="E3878" s="17">
        <v>10</v>
      </c>
      <c r="F3878" s="17">
        <v>11</v>
      </c>
      <c r="G3878" s="17">
        <v>6</v>
      </c>
      <c r="H3878" s="17">
        <v>1</v>
      </c>
      <c r="I3878" s="17">
        <v>7</v>
      </c>
      <c r="J3878" s="8">
        <f t="shared" si="780"/>
        <v>117.85503830288745</v>
      </c>
      <c r="K3878" s="8">
        <f t="shared" si="781"/>
        <v>36.613942589338016</v>
      </c>
      <c r="L3878" s="8">
        <f t="shared" si="782"/>
        <v>0</v>
      </c>
      <c r="M3878" s="8">
        <f t="shared" si="783"/>
        <v>7.2941056332377805</v>
      </c>
      <c r="N3878" s="8">
        <f t="shared" si="784"/>
        <v>59.914681493553182</v>
      </c>
      <c r="O3878" s="8">
        <f t="shared" si="785"/>
        <v>55.187637969094922</v>
      </c>
      <c r="P3878" s="8">
        <f t="shared" si="786"/>
        <v>29.533808827655459</v>
      </c>
      <c r="Q3878" s="8">
        <f t="shared" si="787"/>
        <v>12.389994548402399</v>
      </c>
      <c r="R3878" s="9">
        <f t="shared" si="788"/>
        <v>0.46599386637592055</v>
      </c>
      <c r="S3878" s="8">
        <f t="shared" si="789"/>
        <v>306.39921481576681</v>
      </c>
      <c r="T3878" s="19">
        <f t="shared" si="790"/>
        <v>51.489660297408484</v>
      </c>
      <c r="U3878" s="19">
        <f t="shared" si="791"/>
        <v>48.212042763434518</v>
      </c>
      <c r="V3878" s="19">
        <f t="shared" si="792"/>
        <v>3.2776175339739666</v>
      </c>
    </row>
    <row r="3879" spans="1:22">
      <c r="A3879" s="7" t="s">
        <v>2047</v>
      </c>
      <c r="B3879" s="17">
        <v>4</v>
      </c>
      <c r="C3879" s="17">
        <v>6</v>
      </c>
      <c r="D3879" s="17">
        <v>1</v>
      </c>
      <c r="E3879" s="17">
        <v>13</v>
      </c>
      <c r="F3879" s="17">
        <v>15</v>
      </c>
      <c r="G3879" s="17">
        <v>9</v>
      </c>
      <c r="H3879" s="17">
        <v>3</v>
      </c>
      <c r="I3879" s="17">
        <v>1</v>
      </c>
      <c r="J3879" s="8">
        <f t="shared" si="780"/>
        <v>117.85503830288745</v>
      </c>
      <c r="K3879" s="8">
        <f t="shared" si="781"/>
        <v>73.227885178676033</v>
      </c>
      <c r="L3879" s="8">
        <f t="shared" si="782"/>
        <v>16.245897910777529</v>
      </c>
      <c r="M3879" s="8">
        <f t="shared" si="783"/>
        <v>21.882316899713341</v>
      </c>
      <c r="N3879" s="8">
        <f t="shared" si="784"/>
        <v>77.889085941619129</v>
      </c>
      <c r="O3879" s="8">
        <f t="shared" si="785"/>
        <v>75.255869957856717</v>
      </c>
      <c r="P3879" s="8">
        <f t="shared" si="786"/>
        <v>44.300713241483187</v>
      </c>
      <c r="Q3879" s="8">
        <f t="shared" si="787"/>
        <v>1.7699992212003426</v>
      </c>
      <c r="R3879" s="9">
        <f t="shared" si="788"/>
        <v>0.46064564404294184</v>
      </c>
      <c r="S3879" s="8">
        <f t="shared" si="789"/>
        <v>426.6568074330134</v>
      </c>
      <c r="T3879" s="19">
        <f t="shared" si="790"/>
        <v>69.109607130780333</v>
      </c>
      <c r="U3879" s="19">
        <f t="shared" si="791"/>
        <v>65.815223046986347</v>
      </c>
      <c r="V3879" s="19">
        <f t="shared" si="792"/>
        <v>3.294384083793986</v>
      </c>
    </row>
    <row r="3880" spans="1:22">
      <c r="A3880" s="7" t="s">
        <v>2150</v>
      </c>
      <c r="B3880" s="17">
        <v>2</v>
      </c>
      <c r="C3880" s="17">
        <v>5</v>
      </c>
      <c r="D3880" s="17">
        <v>4</v>
      </c>
      <c r="E3880" s="17">
        <v>10</v>
      </c>
      <c r="F3880" s="17">
        <v>17</v>
      </c>
      <c r="G3880" s="17">
        <v>6</v>
      </c>
      <c r="H3880" s="17">
        <v>1</v>
      </c>
      <c r="I3880" s="17">
        <v>1</v>
      </c>
      <c r="J3880" s="8">
        <f t="shared" si="780"/>
        <v>58.927519151443725</v>
      </c>
      <c r="K3880" s="8">
        <f t="shared" si="781"/>
        <v>61.023237648896696</v>
      </c>
      <c r="L3880" s="8">
        <f t="shared" si="782"/>
        <v>64.983591643110117</v>
      </c>
      <c r="M3880" s="8">
        <f t="shared" si="783"/>
        <v>7.2941056332377805</v>
      </c>
      <c r="N3880" s="8">
        <f t="shared" si="784"/>
        <v>59.914681493553182</v>
      </c>
      <c r="O3880" s="8">
        <f t="shared" si="785"/>
        <v>85.289985952237615</v>
      </c>
      <c r="P3880" s="8">
        <f t="shared" si="786"/>
        <v>29.533808827655459</v>
      </c>
      <c r="Q3880" s="8">
        <f t="shared" si="787"/>
        <v>1.7699992212003426</v>
      </c>
      <c r="R3880" s="9">
        <f t="shared" si="788"/>
        <v>0.42210994856257622</v>
      </c>
      <c r="S3880" s="8">
        <f t="shared" si="789"/>
        <v>366.96693035013459</v>
      </c>
      <c r="T3880" s="19">
        <f t="shared" si="790"/>
        <v>61.644782814483513</v>
      </c>
      <c r="U3880" s="19">
        <f t="shared" si="791"/>
        <v>58.246158757815415</v>
      </c>
      <c r="V3880" s="19">
        <f t="shared" si="792"/>
        <v>3.3986240566680976</v>
      </c>
    </row>
    <row r="3881" spans="1:22">
      <c r="A3881" s="7" t="s">
        <v>3656</v>
      </c>
      <c r="B3881" s="17"/>
      <c r="C3881" s="17">
        <v>1</v>
      </c>
      <c r="D3881" s="17">
        <v>3</v>
      </c>
      <c r="E3881" s="17">
        <v>6</v>
      </c>
      <c r="F3881" s="17"/>
      <c r="G3881" s="17">
        <v>3</v>
      </c>
      <c r="H3881" s="17">
        <v>2</v>
      </c>
      <c r="I3881" s="17">
        <v>1</v>
      </c>
      <c r="J3881" s="8">
        <f t="shared" si="780"/>
        <v>0</v>
      </c>
      <c r="K3881" s="8">
        <f t="shared" si="781"/>
        <v>12.20464752977934</v>
      </c>
      <c r="L3881" s="8">
        <f t="shared" si="782"/>
        <v>48.737693732332588</v>
      </c>
      <c r="M3881" s="8">
        <f t="shared" si="783"/>
        <v>14.588211266475561</v>
      </c>
      <c r="N3881" s="8">
        <f t="shared" si="784"/>
        <v>35.948808896131908</v>
      </c>
      <c r="O3881" s="8">
        <f t="shared" si="785"/>
        <v>0</v>
      </c>
      <c r="P3881" s="8">
        <f t="shared" si="786"/>
        <v>14.76690441382773</v>
      </c>
      <c r="Q3881" s="8">
        <f t="shared" si="787"/>
        <v>1.7699992212003426</v>
      </c>
      <c r="R3881" s="9">
        <f t="shared" si="788"/>
        <v>0.42942412685119347</v>
      </c>
      <c r="S3881" s="8">
        <f t="shared" si="789"/>
        <v>126.24626583854713</v>
      </c>
      <c r="T3881" s="19">
        <f t="shared" si="790"/>
        <v>20.314113754037308</v>
      </c>
      <c r="U3881" s="19">
        <f t="shared" si="791"/>
        <v>16.905237769986545</v>
      </c>
      <c r="V3881" s="19">
        <f t="shared" si="792"/>
        <v>3.4088759840507628</v>
      </c>
    </row>
    <row r="3882" spans="1:22">
      <c r="A3882" s="7" t="s">
        <v>2092</v>
      </c>
      <c r="B3882" s="17">
        <v>2</v>
      </c>
      <c r="C3882" s="17">
        <v>6</v>
      </c>
      <c r="D3882" s="17">
        <v>3</v>
      </c>
      <c r="E3882" s="17">
        <v>16</v>
      </c>
      <c r="F3882" s="17">
        <v>10</v>
      </c>
      <c r="G3882" s="17">
        <v>5</v>
      </c>
      <c r="H3882" s="17">
        <v>2</v>
      </c>
      <c r="I3882" s="17">
        <v>4</v>
      </c>
      <c r="J3882" s="8">
        <f t="shared" si="780"/>
        <v>58.927519151443725</v>
      </c>
      <c r="K3882" s="8">
        <f t="shared" si="781"/>
        <v>73.227885178676033</v>
      </c>
      <c r="L3882" s="8">
        <f t="shared" si="782"/>
        <v>48.737693732332588</v>
      </c>
      <c r="M3882" s="8">
        <f t="shared" si="783"/>
        <v>14.588211266475561</v>
      </c>
      <c r="N3882" s="8">
        <f t="shared" si="784"/>
        <v>95.863490389685083</v>
      </c>
      <c r="O3882" s="8">
        <f t="shared" si="785"/>
        <v>50.170579971904473</v>
      </c>
      <c r="P3882" s="8">
        <f t="shared" si="786"/>
        <v>24.611507356379548</v>
      </c>
      <c r="Q3882" s="8">
        <f t="shared" si="787"/>
        <v>7.0799968848013703</v>
      </c>
      <c r="R3882" s="9">
        <f t="shared" si="788"/>
        <v>0.44211225272394739</v>
      </c>
      <c r="S3882" s="8">
        <f t="shared" si="789"/>
        <v>366.12688704689702</v>
      </c>
      <c r="T3882" s="19">
        <f t="shared" si="790"/>
        <v>60.29769935415078</v>
      </c>
      <c r="U3882" s="19">
        <f t="shared" si="791"/>
        <v>56.881859239323035</v>
      </c>
      <c r="V3882" s="19">
        <f t="shared" si="792"/>
        <v>3.4158401148277449</v>
      </c>
    </row>
    <row r="3883" spans="1:22">
      <c r="A3883" s="7" t="s">
        <v>5695</v>
      </c>
      <c r="B3883" s="17"/>
      <c r="C3883" s="17"/>
      <c r="D3883" s="17">
        <v>1</v>
      </c>
      <c r="E3883" s="17">
        <v>1</v>
      </c>
      <c r="F3883" s="17"/>
      <c r="G3883" s="17"/>
      <c r="H3883" s="17"/>
      <c r="I3883" s="17">
        <v>1</v>
      </c>
      <c r="J3883" s="8">
        <f t="shared" si="780"/>
        <v>0</v>
      </c>
      <c r="K3883" s="8">
        <f t="shared" si="781"/>
        <v>0</v>
      </c>
      <c r="L3883" s="8">
        <f t="shared" si="782"/>
        <v>16.245897910777529</v>
      </c>
      <c r="M3883" s="8">
        <f t="shared" si="783"/>
        <v>0</v>
      </c>
      <c r="N3883" s="8">
        <f t="shared" si="784"/>
        <v>5.9914681493553177</v>
      </c>
      <c r="O3883" s="8">
        <f t="shared" si="785"/>
        <v>0</v>
      </c>
      <c r="P3883" s="8">
        <f t="shared" si="786"/>
        <v>0</v>
      </c>
      <c r="Q3883" s="8">
        <f t="shared" si="787"/>
        <v>1.7699992212003426</v>
      </c>
      <c r="R3883" s="9">
        <f t="shared" si="788"/>
        <v>0.29278173919340938</v>
      </c>
      <c r="S3883" s="8">
        <f t="shared" si="789"/>
        <v>22.237366060132846</v>
      </c>
      <c r="T3883" s="19">
        <f t="shared" si="790"/>
        <v>5.4152993035925094</v>
      </c>
      <c r="U3883" s="19">
        <f t="shared" si="791"/>
        <v>1.997156049785106</v>
      </c>
      <c r="V3883" s="19">
        <f t="shared" si="792"/>
        <v>3.4181432538074032</v>
      </c>
    </row>
    <row r="3884" spans="1:22">
      <c r="A3884" s="7" t="s">
        <v>5696</v>
      </c>
      <c r="B3884" s="17"/>
      <c r="C3884" s="17"/>
      <c r="D3884" s="17">
        <v>1</v>
      </c>
      <c r="E3884" s="17">
        <v>1</v>
      </c>
      <c r="F3884" s="17"/>
      <c r="G3884" s="17"/>
      <c r="H3884" s="17"/>
      <c r="I3884" s="17">
        <v>1</v>
      </c>
      <c r="J3884" s="8">
        <f t="shared" si="780"/>
        <v>0</v>
      </c>
      <c r="K3884" s="8">
        <f t="shared" si="781"/>
        <v>0</v>
      </c>
      <c r="L3884" s="8">
        <f t="shared" si="782"/>
        <v>16.245897910777529</v>
      </c>
      <c r="M3884" s="8">
        <f t="shared" si="783"/>
        <v>0</v>
      </c>
      <c r="N3884" s="8">
        <f t="shared" si="784"/>
        <v>5.9914681493553177</v>
      </c>
      <c r="O3884" s="8">
        <f t="shared" si="785"/>
        <v>0</v>
      </c>
      <c r="P3884" s="8">
        <f t="shared" si="786"/>
        <v>0</v>
      </c>
      <c r="Q3884" s="8">
        <f t="shared" si="787"/>
        <v>1.7699992212003426</v>
      </c>
      <c r="R3884" s="9">
        <f t="shared" si="788"/>
        <v>0.29278173919340938</v>
      </c>
      <c r="S3884" s="8">
        <f t="shared" si="789"/>
        <v>22.237366060132846</v>
      </c>
      <c r="T3884" s="19">
        <f t="shared" si="790"/>
        <v>5.4152993035925094</v>
      </c>
      <c r="U3884" s="19">
        <f t="shared" si="791"/>
        <v>1.997156049785106</v>
      </c>
      <c r="V3884" s="19">
        <f t="shared" si="792"/>
        <v>3.4181432538074032</v>
      </c>
    </row>
    <row r="3885" spans="1:22">
      <c r="A3885" s="7" t="s">
        <v>6360</v>
      </c>
      <c r="B3885" s="17"/>
      <c r="C3885" s="17"/>
      <c r="D3885" s="17">
        <v>1</v>
      </c>
      <c r="E3885" s="17">
        <v>1</v>
      </c>
      <c r="F3885" s="17"/>
      <c r="G3885" s="17"/>
      <c r="H3885" s="17"/>
      <c r="I3885" s="17"/>
      <c r="J3885" s="8">
        <f t="shared" si="780"/>
        <v>0</v>
      </c>
      <c r="K3885" s="8">
        <f t="shared" si="781"/>
        <v>0</v>
      </c>
      <c r="L3885" s="8">
        <f t="shared" si="782"/>
        <v>16.245897910777529</v>
      </c>
      <c r="M3885" s="8">
        <f t="shared" si="783"/>
        <v>0</v>
      </c>
      <c r="N3885" s="8">
        <f t="shared" si="784"/>
        <v>5.9914681493553177</v>
      </c>
      <c r="O3885" s="8">
        <f t="shared" si="785"/>
        <v>0</v>
      </c>
      <c r="P3885" s="8">
        <f t="shared" si="786"/>
        <v>0</v>
      </c>
      <c r="Q3885" s="8">
        <f t="shared" si="787"/>
        <v>0</v>
      </c>
      <c r="R3885" s="9">
        <f t="shared" si="788"/>
        <v>0.29278173919340938</v>
      </c>
      <c r="S3885" s="8">
        <f t="shared" si="789"/>
        <v>22.237366060132846</v>
      </c>
      <c r="T3885" s="19">
        <f t="shared" si="790"/>
        <v>5.4152993035925094</v>
      </c>
      <c r="U3885" s="19">
        <f t="shared" si="791"/>
        <v>1.997156049785106</v>
      </c>
      <c r="V3885" s="19">
        <f t="shared" si="792"/>
        <v>3.4181432538074032</v>
      </c>
    </row>
    <row r="3886" spans="1:22">
      <c r="A3886" s="7" t="s">
        <v>6361</v>
      </c>
      <c r="B3886" s="17"/>
      <c r="C3886" s="17"/>
      <c r="D3886" s="17">
        <v>1</v>
      </c>
      <c r="E3886" s="17">
        <v>1</v>
      </c>
      <c r="F3886" s="17"/>
      <c r="G3886" s="17"/>
      <c r="H3886" s="17"/>
      <c r="I3886" s="17"/>
      <c r="J3886" s="8">
        <f t="shared" si="780"/>
        <v>0</v>
      </c>
      <c r="K3886" s="8">
        <f t="shared" si="781"/>
        <v>0</v>
      </c>
      <c r="L3886" s="8">
        <f t="shared" si="782"/>
        <v>16.245897910777529</v>
      </c>
      <c r="M3886" s="8">
        <f t="shared" si="783"/>
        <v>0</v>
      </c>
      <c r="N3886" s="8">
        <f t="shared" si="784"/>
        <v>5.9914681493553177</v>
      </c>
      <c r="O3886" s="8">
        <f t="shared" si="785"/>
        <v>0</v>
      </c>
      <c r="P3886" s="8">
        <f t="shared" si="786"/>
        <v>0</v>
      </c>
      <c r="Q3886" s="8">
        <f t="shared" si="787"/>
        <v>0</v>
      </c>
      <c r="R3886" s="9">
        <f t="shared" si="788"/>
        <v>0.29278173919340938</v>
      </c>
      <c r="S3886" s="8">
        <f t="shared" si="789"/>
        <v>22.237366060132846</v>
      </c>
      <c r="T3886" s="19">
        <f t="shared" si="790"/>
        <v>5.4152993035925094</v>
      </c>
      <c r="U3886" s="19">
        <f t="shared" si="791"/>
        <v>1.997156049785106</v>
      </c>
      <c r="V3886" s="19">
        <f t="shared" si="792"/>
        <v>3.4181432538074032</v>
      </c>
    </row>
    <row r="3887" spans="1:22">
      <c r="A3887" s="7" t="s">
        <v>6362</v>
      </c>
      <c r="B3887" s="17"/>
      <c r="C3887" s="17"/>
      <c r="D3887" s="17">
        <v>1</v>
      </c>
      <c r="E3887" s="17">
        <v>1</v>
      </c>
      <c r="F3887" s="17"/>
      <c r="G3887" s="17"/>
      <c r="H3887" s="17"/>
      <c r="I3887" s="17"/>
      <c r="J3887" s="8">
        <f t="shared" si="780"/>
        <v>0</v>
      </c>
      <c r="K3887" s="8">
        <f t="shared" si="781"/>
        <v>0</v>
      </c>
      <c r="L3887" s="8">
        <f t="shared" si="782"/>
        <v>16.245897910777529</v>
      </c>
      <c r="M3887" s="8">
        <f t="shared" si="783"/>
        <v>0</v>
      </c>
      <c r="N3887" s="8">
        <f t="shared" si="784"/>
        <v>5.9914681493553177</v>
      </c>
      <c r="O3887" s="8">
        <f t="shared" si="785"/>
        <v>0</v>
      </c>
      <c r="P3887" s="8">
        <f t="shared" si="786"/>
        <v>0</v>
      </c>
      <c r="Q3887" s="8">
        <f t="shared" si="787"/>
        <v>0</v>
      </c>
      <c r="R3887" s="9">
        <f t="shared" si="788"/>
        <v>0.29278173919340938</v>
      </c>
      <c r="S3887" s="8">
        <f t="shared" si="789"/>
        <v>22.237366060132846</v>
      </c>
      <c r="T3887" s="19">
        <f t="shared" si="790"/>
        <v>5.4152993035925094</v>
      </c>
      <c r="U3887" s="19">
        <f t="shared" si="791"/>
        <v>1.997156049785106</v>
      </c>
      <c r="V3887" s="19">
        <f t="shared" si="792"/>
        <v>3.4181432538074032</v>
      </c>
    </row>
    <row r="3888" spans="1:22">
      <c r="A3888" s="7" t="s">
        <v>6363</v>
      </c>
      <c r="B3888" s="17"/>
      <c r="C3888" s="17"/>
      <c r="D3888" s="17">
        <v>1</v>
      </c>
      <c r="E3888" s="17">
        <v>1</v>
      </c>
      <c r="F3888" s="17"/>
      <c r="G3888" s="17"/>
      <c r="H3888" s="17"/>
      <c r="I3888" s="17"/>
      <c r="J3888" s="8">
        <f t="shared" si="780"/>
        <v>0</v>
      </c>
      <c r="K3888" s="8">
        <f t="shared" si="781"/>
        <v>0</v>
      </c>
      <c r="L3888" s="8">
        <f t="shared" si="782"/>
        <v>16.245897910777529</v>
      </c>
      <c r="M3888" s="8">
        <f t="shared" si="783"/>
        <v>0</v>
      </c>
      <c r="N3888" s="8">
        <f t="shared" si="784"/>
        <v>5.9914681493553177</v>
      </c>
      <c r="O3888" s="8">
        <f t="shared" si="785"/>
        <v>0</v>
      </c>
      <c r="P3888" s="8">
        <f t="shared" si="786"/>
        <v>0</v>
      </c>
      <c r="Q3888" s="8">
        <f t="shared" si="787"/>
        <v>0</v>
      </c>
      <c r="R3888" s="9">
        <f t="shared" si="788"/>
        <v>0.29278173919340938</v>
      </c>
      <c r="S3888" s="8">
        <f t="shared" si="789"/>
        <v>22.237366060132846</v>
      </c>
      <c r="T3888" s="19">
        <f t="shared" si="790"/>
        <v>5.4152993035925094</v>
      </c>
      <c r="U3888" s="19">
        <f t="shared" si="791"/>
        <v>1.997156049785106</v>
      </c>
      <c r="V3888" s="19">
        <f t="shared" si="792"/>
        <v>3.4181432538074032</v>
      </c>
    </row>
    <row r="3889" spans="1:22">
      <c r="A3889" s="7" t="s">
        <v>6364</v>
      </c>
      <c r="B3889" s="17"/>
      <c r="C3889" s="17"/>
      <c r="D3889" s="17">
        <v>1</v>
      </c>
      <c r="E3889" s="17">
        <v>1</v>
      </c>
      <c r="F3889" s="17"/>
      <c r="G3889" s="17"/>
      <c r="H3889" s="17"/>
      <c r="I3889" s="17"/>
      <c r="J3889" s="8">
        <f t="shared" si="780"/>
        <v>0</v>
      </c>
      <c r="K3889" s="8">
        <f t="shared" si="781"/>
        <v>0</v>
      </c>
      <c r="L3889" s="8">
        <f t="shared" si="782"/>
        <v>16.245897910777529</v>
      </c>
      <c r="M3889" s="8">
        <f t="shared" si="783"/>
        <v>0</v>
      </c>
      <c r="N3889" s="8">
        <f t="shared" si="784"/>
        <v>5.9914681493553177</v>
      </c>
      <c r="O3889" s="8">
        <f t="shared" si="785"/>
        <v>0</v>
      </c>
      <c r="P3889" s="8">
        <f t="shared" si="786"/>
        <v>0</v>
      </c>
      <c r="Q3889" s="8">
        <f t="shared" si="787"/>
        <v>0</v>
      </c>
      <c r="R3889" s="9">
        <f t="shared" si="788"/>
        <v>0.29278173919340938</v>
      </c>
      <c r="S3889" s="8">
        <f t="shared" si="789"/>
        <v>22.237366060132846</v>
      </c>
      <c r="T3889" s="19">
        <f t="shared" si="790"/>
        <v>5.4152993035925094</v>
      </c>
      <c r="U3889" s="19">
        <f t="shared" si="791"/>
        <v>1.997156049785106</v>
      </c>
      <c r="V3889" s="19">
        <f t="shared" si="792"/>
        <v>3.4181432538074032</v>
      </c>
    </row>
    <row r="3890" spans="1:22">
      <c r="A3890" s="7" t="s">
        <v>6365</v>
      </c>
      <c r="B3890" s="17"/>
      <c r="C3890" s="17"/>
      <c r="D3890" s="17">
        <v>1</v>
      </c>
      <c r="E3890" s="17">
        <v>1</v>
      </c>
      <c r="F3890" s="17"/>
      <c r="G3890" s="17"/>
      <c r="H3890" s="17"/>
      <c r="I3890" s="17"/>
      <c r="J3890" s="8">
        <f t="shared" si="780"/>
        <v>0</v>
      </c>
      <c r="K3890" s="8">
        <f t="shared" si="781"/>
        <v>0</v>
      </c>
      <c r="L3890" s="8">
        <f t="shared" si="782"/>
        <v>16.245897910777529</v>
      </c>
      <c r="M3890" s="8">
        <f t="shared" si="783"/>
        <v>0</v>
      </c>
      <c r="N3890" s="8">
        <f t="shared" si="784"/>
        <v>5.9914681493553177</v>
      </c>
      <c r="O3890" s="8">
        <f t="shared" si="785"/>
        <v>0</v>
      </c>
      <c r="P3890" s="8">
        <f t="shared" si="786"/>
        <v>0</v>
      </c>
      <c r="Q3890" s="8">
        <f t="shared" si="787"/>
        <v>0</v>
      </c>
      <c r="R3890" s="9">
        <f t="shared" si="788"/>
        <v>0.29278173919340938</v>
      </c>
      <c r="S3890" s="8">
        <f t="shared" si="789"/>
        <v>22.237366060132846</v>
      </c>
      <c r="T3890" s="19">
        <f t="shared" si="790"/>
        <v>5.4152993035925094</v>
      </c>
      <c r="U3890" s="19">
        <f t="shared" si="791"/>
        <v>1.997156049785106</v>
      </c>
      <c r="V3890" s="19">
        <f t="shared" si="792"/>
        <v>3.4181432538074032</v>
      </c>
    </row>
    <row r="3891" spans="1:22">
      <c r="A3891" s="7" t="s">
        <v>6366</v>
      </c>
      <c r="B3891" s="17"/>
      <c r="C3891" s="17"/>
      <c r="D3891" s="17">
        <v>1</v>
      </c>
      <c r="E3891" s="17">
        <v>1</v>
      </c>
      <c r="F3891" s="17"/>
      <c r="G3891" s="17"/>
      <c r="H3891" s="17"/>
      <c r="I3891" s="17"/>
      <c r="J3891" s="8">
        <f t="shared" si="780"/>
        <v>0</v>
      </c>
      <c r="K3891" s="8">
        <f t="shared" si="781"/>
        <v>0</v>
      </c>
      <c r="L3891" s="8">
        <f t="shared" si="782"/>
        <v>16.245897910777529</v>
      </c>
      <c r="M3891" s="8">
        <f t="shared" si="783"/>
        <v>0</v>
      </c>
      <c r="N3891" s="8">
        <f t="shared" si="784"/>
        <v>5.9914681493553177</v>
      </c>
      <c r="O3891" s="8">
        <f t="shared" si="785"/>
        <v>0</v>
      </c>
      <c r="P3891" s="8">
        <f t="shared" si="786"/>
        <v>0</v>
      </c>
      <c r="Q3891" s="8">
        <f t="shared" si="787"/>
        <v>0</v>
      </c>
      <c r="R3891" s="9">
        <f t="shared" si="788"/>
        <v>0.29278173919340938</v>
      </c>
      <c r="S3891" s="8">
        <f t="shared" si="789"/>
        <v>22.237366060132846</v>
      </c>
      <c r="T3891" s="19">
        <f t="shared" si="790"/>
        <v>5.4152993035925094</v>
      </c>
      <c r="U3891" s="19">
        <f t="shared" si="791"/>
        <v>1.997156049785106</v>
      </c>
      <c r="V3891" s="19">
        <f t="shared" si="792"/>
        <v>3.4181432538074032</v>
      </c>
    </row>
    <row r="3892" spans="1:22">
      <c r="A3892" s="7" t="s">
        <v>2057</v>
      </c>
      <c r="B3892" s="17">
        <v>3</v>
      </c>
      <c r="C3892" s="17">
        <v>2</v>
      </c>
      <c r="D3892" s="17">
        <v>5</v>
      </c>
      <c r="E3892" s="17">
        <v>15</v>
      </c>
      <c r="F3892" s="17">
        <v>3</v>
      </c>
      <c r="G3892" s="17">
        <v>16</v>
      </c>
      <c r="H3892" s="17"/>
      <c r="I3892" s="17">
        <v>6</v>
      </c>
      <c r="J3892" s="8">
        <f t="shared" si="780"/>
        <v>88.391278727165584</v>
      </c>
      <c r="K3892" s="8">
        <f t="shared" si="781"/>
        <v>24.40929505955868</v>
      </c>
      <c r="L3892" s="8">
        <f t="shared" si="782"/>
        <v>81.229489553887646</v>
      </c>
      <c r="M3892" s="8">
        <f t="shared" si="783"/>
        <v>0</v>
      </c>
      <c r="N3892" s="8">
        <f t="shared" si="784"/>
        <v>89.87202224032977</v>
      </c>
      <c r="O3892" s="8">
        <f t="shared" si="785"/>
        <v>15.051173991571343</v>
      </c>
      <c r="P3892" s="8">
        <f t="shared" si="786"/>
        <v>78.756823540414558</v>
      </c>
      <c r="Q3892" s="8">
        <f t="shared" si="787"/>
        <v>10.619995327202055</v>
      </c>
      <c r="R3892" s="9">
        <f t="shared" si="788"/>
        <v>0.45819940058381603</v>
      </c>
      <c r="S3892" s="8">
        <f t="shared" si="789"/>
        <v>377.71008311292758</v>
      </c>
      <c r="T3892" s="19">
        <f t="shared" si="790"/>
        <v>64.676687780203977</v>
      </c>
      <c r="U3892" s="19">
        <f t="shared" si="791"/>
        <v>61.226673257438563</v>
      </c>
      <c r="V3892" s="19">
        <f t="shared" si="792"/>
        <v>3.4500145227654144</v>
      </c>
    </row>
    <row r="3893" spans="1:22">
      <c r="A3893" s="7" t="s">
        <v>4155</v>
      </c>
      <c r="B3893" s="17">
        <v>2</v>
      </c>
      <c r="C3893" s="17">
        <v>1</v>
      </c>
      <c r="D3893" s="17"/>
      <c r="E3893" s="17">
        <v>6</v>
      </c>
      <c r="F3893" s="17">
        <v>2</v>
      </c>
      <c r="G3893" s="17">
        <v>3</v>
      </c>
      <c r="H3893" s="17"/>
      <c r="I3893" s="17"/>
      <c r="J3893" s="8">
        <f t="shared" si="780"/>
        <v>58.927519151443725</v>
      </c>
      <c r="K3893" s="8">
        <f t="shared" si="781"/>
        <v>12.20464752977934</v>
      </c>
      <c r="L3893" s="8">
        <f t="shared" si="782"/>
        <v>0</v>
      </c>
      <c r="M3893" s="8">
        <f t="shared" si="783"/>
        <v>0</v>
      </c>
      <c r="N3893" s="8">
        <f t="shared" si="784"/>
        <v>35.948808896131908</v>
      </c>
      <c r="O3893" s="8">
        <f t="shared" si="785"/>
        <v>10.034115994380896</v>
      </c>
      <c r="P3893" s="8">
        <f t="shared" si="786"/>
        <v>14.76690441382773</v>
      </c>
      <c r="Q3893" s="8">
        <f t="shared" si="787"/>
        <v>0</v>
      </c>
      <c r="R3893" s="9">
        <f t="shared" si="788"/>
        <v>0.43436336408388243</v>
      </c>
      <c r="S3893" s="8">
        <f t="shared" si="789"/>
        <v>131.88199598556361</v>
      </c>
      <c r="T3893" s="19">
        <f t="shared" si="790"/>
        <v>23.710722227074356</v>
      </c>
      <c r="U3893" s="19">
        <f t="shared" si="791"/>
        <v>20.249943101446846</v>
      </c>
      <c r="V3893" s="19">
        <f t="shared" si="792"/>
        <v>3.4607791256275107</v>
      </c>
    </row>
    <row r="3894" spans="1:22">
      <c r="A3894" s="7" t="s">
        <v>3699</v>
      </c>
      <c r="B3894" s="17">
        <v>2</v>
      </c>
      <c r="C3894" s="17">
        <v>2</v>
      </c>
      <c r="D3894" s="17"/>
      <c r="E3894" s="17">
        <v>8</v>
      </c>
      <c r="F3894" s="17">
        <v>3</v>
      </c>
      <c r="G3894" s="17">
        <v>2</v>
      </c>
      <c r="H3894" s="17">
        <v>1</v>
      </c>
      <c r="I3894" s="17"/>
      <c r="J3894" s="8">
        <f t="shared" si="780"/>
        <v>58.927519151443725</v>
      </c>
      <c r="K3894" s="8">
        <f t="shared" si="781"/>
        <v>24.40929505955868</v>
      </c>
      <c r="L3894" s="8">
        <f t="shared" si="782"/>
        <v>0</v>
      </c>
      <c r="M3894" s="8">
        <f t="shared" si="783"/>
        <v>7.2941056332377805</v>
      </c>
      <c r="N3894" s="8">
        <f t="shared" si="784"/>
        <v>47.931745194842541</v>
      </c>
      <c r="O3894" s="8">
        <f t="shared" si="785"/>
        <v>15.051173991571343</v>
      </c>
      <c r="P3894" s="8">
        <f t="shared" si="786"/>
        <v>9.8446029425518198</v>
      </c>
      <c r="Q3894" s="8">
        <f t="shared" si="787"/>
        <v>0</v>
      </c>
      <c r="R3894" s="9">
        <f t="shared" si="788"/>
        <v>0.43733728638549968</v>
      </c>
      <c r="S3894" s="8">
        <f t="shared" si="789"/>
        <v>163.45844197320591</v>
      </c>
      <c r="T3894" s="19">
        <f t="shared" si="790"/>
        <v>27.778938070334135</v>
      </c>
      <c r="U3894" s="19">
        <f t="shared" si="791"/>
        <v>24.275840709655231</v>
      </c>
      <c r="V3894" s="19">
        <f t="shared" si="792"/>
        <v>3.503097360678904</v>
      </c>
    </row>
    <row r="3895" spans="1:22">
      <c r="A3895" s="7" t="s">
        <v>5149</v>
      </c>
      <c r="B3895" s="17"/>
      <c r="C3895" s="17"/>
      <c r="D3895" s="17">
        <v>2</v>
      </c>
      <c r="E3895" s="17">
        <v>2</v>
      </c>
      <c r="F3895" s="17">
        <v>1</v>
      </c>
      <c r="G3895" s="17">
        <v>1</v>
      </c>
      <c r="H3895" s="17"/>
      <c r="I3895" s="17"/>
      <c r="J3895" s="8">
        <f t="shared" si="780"/>
        <v>0</v>
      </c>
      <c r="K3895" s="8">
        <f t="shared" si="781"/>
        <v>0</v>
      </c>
      <c r="L3895" s="8">
        <f t="shared" si="782"/>
        <v>32.491795821555058</v>
      </c>
      <c r="M3895" s="8">
        <f t="shared" si="783"/>
        <v>0</v>
      </c>
      <c r="N3895" s="8">
        <f t="shared" si="784"/>
        <v>11.982936298710635</v>
      </c>
      <c r="O3895" s="8">
        <f t="shared" si="785"/>
        <v>5.0170579971904479</v>
      </c>
      <c r="P3895" s="8">
        <f t="shared" si="786"/>
        <v>4.9223014712759099</v>
      </c>
      <c r="Q3895" s="8">
        <f t="shared" si="787"/>
        <v>0</v>
      </c>
      <c r="R3895" s="9">
        <f t="shared" si="788"/>
        <v>0.38320665270703413</v>
      </c>
      <c r="S3895" s="8">
        <f t="shared" si="789"/>
        <v>54.414091588732049</v>
      </c>
      <c r="T3895" s="19">
        <f t="shared" si="790"/>
        <v>10.830598607185019</v>
      </c>
      <c r="U3895" s="19">
        <f t="shared" si="791"/>
        <v>7.3074319223923299</v>
      </c>
      <c r="V3895" s="19">
        <f t="shared" si="792"/>
        <v>3.523166684792689</v>
      </c>
    </row>
    <row r="3896" spans="1:22">
      <c r="A3896" s="7" t="s">
        <v>3489</v>
      </c>
      <c r="B3896" s="17">
        <v>2</v>
      </c>
      <c r="C3896" s="17"/>
      <c r="D3896" s="17">
        <v>1</v>
      </c>
      <c r="E3896" s="17">
        <v>5</v>
      </c>
      <c r="F3896" s="17">
        <v>2</v>
      </c>
      <c r="G3896" s="17">
        <v>5</v>
      </c>
      <c r="H3896" s="17">
        <v>4</v>
      </c>
      <c r="I3896" s="17">
        <v>1</v>
      </c>
      <c r="J3896" s="8">
        <f t="shared" si="780"/>
        <v>58.927519151443725</v>
      </c>
      <c r="K3896" s="8">
        <f t="shared" si="781"/>
        <v>0</v>
      </c>
      <c r="L3896" s="8">
        <f t="shared" si="782"/>
        <v>16.245897910777529</v>
      </c>
      <c r="M3896" s="8">
        <f t="shared" si="783"/>
        <v>29.176422532951122</v>
      </c>
      <c r="N3896" s="8">
        <f t="shared" si="784"/>
        <v>29.957340746776591</v>
      </c>
      <c r="O3896" s="8">
        <f t="shared" si="785"/>
        <v>10.034115994380896</v>
      </c>
      <c r="P3896" s="8">
        <f t="shared" si="786"/>
        <v>24.611507356379548</v>
      </c>
      <c r="Q3896" s="8">
        <f t="shared" si="787"/>
        <v>1.7699992212003426</v>
      </c>
      <c r="R3896" s="9">
        <f t="shared" si="788"/>
        <v>0.4293136698018144</v>
      </c>
      <c r="S3896" s="8">
        <f t="shared" si="789"/>
        <v>168.95280369270941</v>
      </c>
      <c r="T3896" s="19">
        <f t="shared" si="790"/>
        <v>25.057805687407086</v>
      </c>
      <c r="U3896" s="19">
        <f t="shared" si="791"/>
        <v>21.534321365845681</v>
      </c>
      <c r="V3896" s="19">
        <f t="shared" si="792"/>
        <v>3.5234843215614049</v>
      </c>
    </row>
    <row r="3897" spans="1:22">
      <c r="A3897" s="7" t="s">
        <v>3521</v>
      </c>
      <c r="B3897" s="17">
        <v>2</v>
      </c>
      <c r="C3897" s="17">
        <v>2</v>
      </c>
      <c r="D3897" s="17"/>
      <c r="E3897" s="17">
        <v>8</v>
      </c>
      <c r="F3897" s="17">
        <v>2</v>
      </c>
      <c r="G3897" s="17">
        <v>3</v>
      </c>
      <c r="H3897" s="17">
        <v>3</v>
      </c>
      <c r="I3897" s="17"/>
      <c r="J3897" s="8">
        <f t="shared" si="780"/>
        <v>58.927519151443725</v>
      </c>
      <c r="K3897" s="8">
        <f t="shared" si="781"/>
        <v>24.40929505955868</v>
      </c>
      <c r="L3897" s="8">
        <f t="shared" si="782"/>
        <v>0</v>
      </c>
      <c r="M3897" s="8">
        <f t="shared" si="783"/>
        <v>21.882316899713341</v>
      </c>
      <c r="N3897" s="8">
        <f t="shared" si="784"/>
        <v>47.931745194842541</v>
      </c>
      <c r="O3897" s="8">
        <f t="shared" si="785"/>
        <v>10.034115994380896</v>
      </c>
      <c r="P3897" s="8">
        <f t="shared" si="786"/>
        <v>14.76690441382773</v>
      </c>
      <c r="Q3897" s="8">
        <f t="shared" si="787"/>
        <v>0</v>
      </c>
      <c r="R3897" s="9">
        <f t="shared" si="788"/>
        <v>0.43677763507520018</v>
      </c>
      <c r="S3897" s="8">
        <f t="shared" si="789"/>
        <v>177.9518967137669</v>
      </c>
      <c r="T3897" s="19">
        <f t="shared" si="790"/>
        <v>27.778938070334135</v>
      </c>
      <c r="U3897" s="19">
        <f t="shared" si="791"/>
        <v>24.244255201017054</v>
      </c>
      <c r="V3897" s="19">
        <f t="shared" si="792"/>
        <v>3.5346828693170806</v>
      </c>
    </row>
    <row r="3898" spans="1:22">
      <c r="A3898" s="7" t="s">
        <v>1086</v>
      </c>
      <c r="B3898" s="17">
        <v>2</v>
      </c>
      <c r="C3898" s="17">
        <v>5</v>
      </c>
      <c r="D3898" s="17">
        <v>20</v>
      </c>
      <c r="E3898" s="17">
        <v>21</v>
      </c>
      <c r="F3898" s="17">
        <v>34</v>
      </c>
      <c r="G3898" s="17">
        <v>28</v>
      </c>
      <c r="H3898" s="17"/>
      <c r="I3898" s="17">
        <v>8</v>
      </c>
      <c r="J3898" s="8">
        <f t="shared" si="780"/>
        <v>58.927519151443725</v>
      </c>
      <c r="K3898" s="8">
        <f t="shared" si="781"/>
        <v>61.023237648896696</v>
      </c>
      <c r="L3898" s="8">
        <f t="shared" si="782"/>
        <v>324.91795821555058</v>
      </c>
      <c r="M3898" s="8">
        <f t="shared" si="783"/>
        <v>0</v>
      </c>
      <c r="N3898" s="8">
        <f t="shared" si="784"/>
        <v>125.82083113646168</v>
      </c>
      <c r="O3898" s="8">
        <f t="shared" si="785"/>
        <v>170.57997190447523</v>
      </c>
      <c r="P3898" s="8">
        <f t="shared" si="786"/>
        <v>137.82444119572548</v>
      </c>
      <c r="Q3898" s="8">
        <f t="shared" si="787"/>
        <v>14.159993769602741</v>
      </c>
      <c r="R3898" s="9">
        <f t="shared" si="788"/>
        <v>0.48511032427338852</v>
      </c>
      <c r="S3898" s="8">
        <f t="shared" si="789"/>
        <v>879.09395925255342</v>
      </c>
      <c r="T3898" s="19">
        <f t="shared" si="790"/>
        <v>148.28957167196367</v>
      </c>
      <c r="U3898" s="19">
        <f t="shared" si="791"/>
        <v>144.74174807888747</v>
      </c>
      <c r="V3898" s="19">
        <f t="shared" si="792"/>
        <v>3.5478235930762025</v>
      </c>
    </row>
    <row r="3899" spans="1:22">
      <c r="A3899" s="7" t="s">
        <v>4558</v>
      </c>
      <c r="B3899" s="17">
        <v>1</v>
      </c>
      <c r="C3899" s="17"/>
      <c r="D3899" s="17">
        <v>1</v>
      </c>
      <c r="E3899" s="17"/>
      <c r="F3899" s="17">
        <v>6</v>
      </c>
      <c r="G3899" s="17">
        <v>1</v>
      </c>
      <c r="H3899" s="17">
        <v>1</v>
      </c>
      <c r="I3899" s="17"/>
      <c r="J3899" s="8">
        <f t="shared" si="780"/>
        <v>29.463759575721863</v>
      </c>
      <c r="K3899" s="8">
        <f t="shared" si="781"/>
        <v>0</v>
      </c>
      <c r="L3899" s="8">
        <f t="shared" si="782"/>
        <v>16.245897910777529</v>
      </c>
      <c r="M3899" s="8">
        <f t="shared" si="783"/>
        <v>7.2941056332377805</v>
      </c>
      <c r="N3899" s="8">
        <f t="shared" si="784"/>
        <v>0</v>
      </c>
      <c r="O3899" s="8">
        <f t="shared" si="785"/>
        <v>30.102347983142685</v>
      </c>
      <c r="P3899" s="8">
        <f t="shared" si="786"/>
        <v>4.9223014712759099</v>
      </c>
      <c r="Q3899" s="8">
        <f t="shared" si="787"/>
        <v>0</v>
      </c>
      <c r="R3899" s="9">
        <f t="shared" si="788"/>
        <v>0.39596357425921536</v>
      </c>
      <c r="S3899" s="8">
        <f t="shared" si="789"/>
        <v>88.028412574155766</v>
      </c>
      <c r="T3899" s="19">
        <f t="shared" si="790"/>
        <v>15.236552495499799</v>
      </c>
      <c r="U3899" s="19">
        <f t="shared" si="791"/>
        <v>11.674883151472864</v>
      </c>
      <c r="V3899" s="19">
        <f t="shared" si="792"/>
        <v>3.5616693440269351</v>
      </c>
    </row>
    <row r="3900" spans="1:22">
      <c r="A3900" s="7" t="s">
        <v>1278</v>
      </c>
      <c r="B3900" s="17">
        <v>7</v>
      </c>
      <c r="C3900" s="17">
        <v>12</v>
      </c>
      <c r="D3900" s="17">
        <v>4</v>
      </c>
      <c r="E3900" s="17">
        <v>24</v>
      </c>
      <c r="F3900" s="17">
        <v>24</v>
      </c>
      <c r="G3900" s="17">
        <v>29</v>
      </c>
      <c r="H3900" s="17">
        <v>1</v>
      </c>
      <c r="I3900" s="17">
        <v>2</v>
      </c>
      <c r="J3900" s="8">
        <f t="shared" si="780"/>
        <v>206.24631703005304</v>
      </c>
      <c r="K3900" s="8">
        <f t="shared" si="781"/>
        <v>146.45577035735207</v>
      </c>
      <c r="L3900" s="8">
        <f t="shared" si="782"/>
        <v>64.983591643110117</v>
      </c>
      <c r="M3900" s="8">
        <f t="shared" si="783"/>
        <v>7.2941056332377805</v>
      </c>
      <c r="N3900" s="8">
        <f t="shared" si="784"/>
        <v>143.79523558452763</v>
      </c>
      <c r="O3900" s="8">
        <f t="shared" si="785"/>
        <v>120.40939193257074</v>
      </c>
      <c r="P3900" s="8">
        <f t="shared" si="786"/>
        <v>142.74674266700137</v>
      </c>
      <c r="Q3900" s="8">
        <f t="shared" si="787"/>
        <v>3.5399984424006852</v>
      </c>
      <c r="R3900" s="9">
        <f t="shared" si="788"/>
        <v>0.46782835163494979</v>
      </c>
      <c r="S3900" s="8">
        <f t="shared" si="789"/>
        <v>831.93115484785278</v>
      </c>
      <c r="T3900" s="19">
        <f t="shared" si="790"/>
        <v>139.22855967683839</v>
      </c>
      <c r="U3900" s="19">
        <f t="shared" si="791"/>
        <v>135.65045672803328</v>
      </c>
      <c r="V3900" s="19">
        <f t="shared" si="792"/>
        <v>3.5781029488051104</v>
      </c>
    </row>
    <row r="3901" spans="1:22">
      <c r="A3901" s="7" t="s">
        <v>4553</v>
      </c>
      <c r="B3901" s="17"/>
      <c r="C3901" s="17">
        <v>1</v>
      </c>
      <c r="D3901" s="17">
        <v>2</v>
      </c>
      <c r="E3901" s="17">
        <v>4</v>
      </c>
      <c r="F3901" s="17">
        <v>1</v>
      </c>
      <c r="G3901" s="17">
        <v>1</v>
      </c>
      <c r="H3901" s="17"/>
      <c r="I3901" s="17"/>
      <c r="J3901" s="8">
        <f t="shared" si="780"/>
        <v>0</v>
      </c>
      <c r="K3901" s="8">
        <f t="shared" si="781"/>
        <v>12.20464752977934</v>
      </c>
      <c r="L3901" s="8">
        <f t="shared" si="782"/>
        <v>32.491795821555058</v>
      </c>
      <c r="M3901" s="8">
        <f t="shared" si="783"/>
        <v>0</v>
      </c>
      <c r="N3901" s="8">
        <f t="shared" si="784"/>
        <v>23.965872597421271</v>
      </c>
      <c r="O3901" s="8">
        <f t="shared" si="785"/>
        <v>5.0170579971904479</v>
      </c>
      <c r="P3901" s="8">
        <f t="shared" si="786"/>
        <v>4.9223014712759099</v>
      </c>
      <c r="Q3901" s="8">
        <f t="shared" si="787"/>
        <v>0</v>
      </c>
      <c r="R3901" s="9">
        <f t="shared" si="788"/>
        <v>0.38403576830133507</v>
      </c>
      <c r="S3901" s="8">
        <f t="shared" si="789"/>
        <v>78.601675417222026</v>
      </c>
      <c r="T3901" s="19">
        <f t="shared" si="790"/>
        <v>14.898814450444798</v>
      </c>
      <c r="U3901" s="19">
        <f t="shared" si="791"/>
        <v>11.301744021962543</v>
      </c>
      <c r="V3901" s="19">
        <f t="shared" si="792"/>
        <v>3.5970704284822546</v>
      </c>
    </row>
    <row r="3902" spans="1:22">
      <c r="A3902" s="7" t="s">
        <v>3970</v>
      </c>
      <c r="B3902" s="17"/>
      <c r="C3902" s="17">
        <v>3</v>
      </c>
      <c r="D3902" s="17">
        <v>1</v>
      </c>
      <c r="E3902" s="17">
        <v>2</v>
      </c>
      <c r="F3902" s="17">
        <v>4</v>
      </c>
      <c r="G3902" s="17">
        <v>2</v>
      </c>
      <c r="H3902" s="17"/>
      <c r="I3902" s="17">
        <v>1</v>
      </c>
      <c r="J3902" s="8">
        <f t="shared" si="780"/>
        <v>0</v>
      </c>
      <c r="K3902" s="8">
        <f t="shared" si="781"/>
        <v>36.613942589338016</v>
      </c>
      <c r="L3902" s="8">
        <f t="shared" si="782"/>
        <v>16.245897910777529</v>
      </c>
      <c r="M3902" s="8">
        <f t="shared" si="783"/>
        <v>0</v>
      </c>
      <c r="N3902" s="8">
        <f t="shared" si="784"/>
        <v>11.982936298710635</v>
      </c>
      <c r="O3902" s="8">
        <f t="shared" si="785"/>
        <v>20.068231988761791</v>
      </c>
      <c r="P3902" s="8">
        <f t="shared" si="786"/>
        <v>9.8446029425518198</v>
      </c>
      <c r="Q3902" s="8">
        <f t="shared" si="787"/>
        <v>1.7699992212003426</v>
      </c>
      <c r="R3902" s="9">
        <f t="shared" si="788"/>
        <v>0.37861382930546994</v>
      </c>
      <c r="S3902" s="8">
        <f t="shared" si="789"/>
        <v>94.75561173013979</v>
      </c>
      <c r="T3902" s="19">
        <f t="shared" si="790"/>
        <v>17.619946833371849</v>
      </c>
      <c r="U3902" s="19">
        <f t="shared" si="791"/>
        <v>13.965257076674751</v>
      </c>
      <c r="V3902" s="19">
        <f t="shared" si="792"/>
        <v>3.6546897566970973</v>
      </c>
    </row>
    <row r="3903" spans="1:22">
      <c r="A3903" s="7" t="s">
        <v>4914</v>
      </c>
      <c r="B3903" s="17">
        <v>1</v>
      </c>
      <c r="C3903" s="17">
        <v>1</v>
      </c>
      <c r="D3903" s="17"/>
      <c r="E3903" s="17">
        <v>1</v>
      </c>
      <c r="F3903" s="17">
        <v>1</v>
      </c>
      <c r="G3903" s="17">
        <v>4</v>
      </c>
      <c r="H3903" s="17"/>
      <c r="I3903" s="17"/>
      <c r="J3903" s="8">
        <f t="shared" si="780"/>
        <v>29.463759575721863</v>
      </c>
      <c r="K3903" s="8">
        <f t="shared" si="781"/>
        <v>12.20464752977934</v>
      </c>
      <c r="L3903" s="8">
        <f t="shared" si="782"/>
        <v>0</v>
      </c>
      <c r="M3903" s="8">
        <f t="shared" si="783"/>
        <v>0</v>
      </c>
      <c r="N3903" s="8">
        <f t="shared" si="784"/>
        <v>5.9914681493553177</v>
      </c>
      <c r="O3903" s="8">
        <f t="shared" si="785"/>
        <v>5.0170579971904479</v>
      </c>
      <c r="P3903" s="8">
        <f t="shared" si="786"/>
        <v>19.68920588510364</v>
      </c>
      <c r="Q3903" s="8">
        <f t="shared" si="787"/>
        <v>0</v>
      </c>
      <c r="R3903" s="9">
        <f t="shared" si="788"/>
        <v>0.36361381422319927</v>
      </c>
      <c r="S3903" s="8">
        <f t="shared" si="789"/>
        <v>72.366139137150611</v>
      </c>
      <c r="T3903" s="19">
        <f t="shared" si="790"/>
        <v>13.889469035167068</v>
      </c>
      <c r="U3903" s="19">
        <f t="shared" si="791"/>
        <v>10.232577343883134</v>
      </c>
      <c r="V3903" s="19">
        <f t="shared" si="792"/>
        <v>3.6568916912839331</v>
      </c>
    </row>
    <row r="3904" spans="1:22">
      <c r="A3904" s="7" t="s">
        <v>4024</v>
      </c>
      <c r="B3904" s="17">
        <v>1</v>
      </c>
      <c r="C3904" s="17">
        <v>3</v>
      </c>
      <c r="D3904" s="17"/>
      <c r="E3904" s="17">
        <v>5</v>
      </c>
      <c r="F3904" s="17">
        <v>4</v>
      </c>
      <c r="G3904" s="17">
        <v>1</v>
      </c>
      <c r="H3904" s="17"/>
      <c r="I3904" s="17"/>
      <c r="J3904" s="8">
        <f t="shared" si="780"/>
        <v>29.463759575721863</v>
      </c>
      <c r="K3904" s="8">
        <f t="shared" si="781"/>
        <v>36.613942589338016</v>
      </c>
      <c r="L3904" s="8">
        <f t="shared" si="782"/>
        <v>0</v>
      </c>
      <c r="M3904" s="8">
        <f t="shared" si="783"/>
        <v>0</v>
      </c>
      <c r="N3904" s="8">
        <f t="shared" si="784"/>
        <v>29.957340746776591</v>
      </c>
      <c r="O3904" s="8">
        <f t="shared" si="785"/>
        <v>20.068231988761791</v>
      </c>
      <c r="P3904" s="8">
        <f t="shared" si="786"/>
        <v>4.9223014712759099</v>
      </c>
      <c r="Q3904" s="8">
        <f t="shared" si="787"/>
        <v>0</v>
      </c>
      <c r="R3904" s="9">
        <f t="shared" si="788"/>
        <v>0.39752058481476427</v>
      </c>
      <c r="S3904" s="8">
        <f t="shared" si="789"/>
        <v>121.02557637187418</v>
      </c>
      <c r="T3904" s="19">
        <f t="shared" si="790"/>
        <v>22.025900721686625</v>
      </c>
      <c r="U3904" s="19">
        <f t="shared" si="791"/>
        <v>18.315958068938098</v>
      </c>
      <c r="V3904" s="19">
        <f t="shared" si="792"/>
        <v>3.7099426527485271</v>
      </c>
    </row>
    <row r="3905" spans="1:22">
      <c r="A3905" s="7" t="s">
        <v>4322</v>
      </c>
      <c r="B3905" s="17">
        <v>2</v>
      </c>
      <c r="C3905" s="17"/>
      <c r="D3905" s="17"/>
      <c r="E3905" s="17">
        <v>3</v>
      </c>
      <c r="F3905" s="17">
        <v>3</v>
      </c>
      <c r="G3905" s="17">
        <v>3</v>
      </c>
      <c r="H3905" s="17"/>
      <c r="I3905" s="17">
        <v>1</v>
      </c>
      <c r="J3905" s="8">
        <f t="shared" si="780"/>
        <v>58.927519151443725</v>
      </c>
      <c r="K3905" s="8">
        <f t="shared" si="781"/>
        <v>0</v>
      </c>
      <c r="L3905" s="8">
        <f t="shared" si="782"/>
        <v>0</v>
      </c>
      <c r="M3905" s="8">
        <f t="shared" si="783"/>
        <v>0</v>
      </c>
      <c r="N3905" s="8">
        <f t="shared" si="784"/>
        <v>17.974404448065954</v>
      </c>
      <c r="O3905" s="8">
        <f t="shared" si="785"/>
        <v>15.051173991571343</v>
      </c>
      <c r="P3905" s="8">
        <f t="shared" si="786"/>
        <v>14.76690441382773</v>
      </c>
      <c r="Q3905" s="8">
        <f t="shared" si="787"/>
        <v>1.7699992212003426</v>
      </c>
      <c r="R3905" s="9">
        <f t="shared" si="788"/>
        <v>0.42975582321577843</v>
      </c>
      <c r="S3905" s="8">
        <f t="shared" si="789"/>
        <v>106.72000200490875</v>
      </c>
      <c r="T3905" s="19">
        <f t="shared" si="790"/>
        <v>19.642506383814574</v>
      </c>
      <c r="U3905" s="19">
        <f t="shared" si="791"/>
        <v>15.930827617821677</v>
      </c>
      <c r="V3905" s="19">
        <f t="shared" si="792"/>
        <v>3.7116787659928967</v>
      </c>
    </row>
    <row r="3906" spans="1:22">
      <c r="A3906" s="7" t="s">
        <v>6349</v>
      </c>
      <c r="B3906" s="17"/>
      <c r="C3906" s="17"/>
      <c r="D3906" s="17">
        <v>1</v>
      </c>
      <c r="E3906" s="17"/>
      <c r="F3906" s="17">
        <v>1</v>
      </c>
      <c r="G3906" s="17"/>
      <c r="H3906" s="17"/>
      <c r="I3906" s="17"/>
      <c r="J3906" s="8">
        <f t="shared" si="780"/>
        <v>0</v>
      </c>
      <c r="K3906" s="8">
        <f t="shared" si="781"/>
        <v>0</v>
      </c>
      <c r="L3906" s="8">
        <f t="shared" si="782"/>
        <v>16.245897910777529</v>
      </c>
      <c r="M3906" s="8">
        <f t="shared" si="783"/>
        <v>0</v>
      </c>
      <c r="N3906" s="8">
        <f t="shared" si="784"/>
        <v>0</v>
      </c>
      <c r="O3906" s="8">
        <f t="shared" si="785"/>
        <v>5.0170579971904479</v>
      </c>
      <c r="P3906" s="8">
        <f t="shared" si="786"/>
        <v>0</v>
      </c>
      <c r="Q3906" s="8">
        <f t="shared" si="787"/>
        <v>0</v>
      </c>
      <c r="R3906" s="9">
        <f t="shared" si="788"/>
        <v>0.27254328698431307</v>
      </c>
      <c r="S3906" s="8">
        <f t="shared" si="789"/>
        <v>21.262955907967978</v>
      </c>
      <c r="T3906" s="19">
        <f t="shared" si="790"/>
        <v>5.4152993035925094</v>
      </c>
      <c r="U3906" s="19">
        <f t="shared" si="791"/>
        <v>1.6723526657301493</v>
      </c>
      <c r="V3906" s="19">
        <f t="shared" si="792"/>
        <v>3.7429466378623601</v>
      </c>
    </row>
    <row r="3907" spans="1:22">
      <c r="A3907" s="7" t="s">
        <v>6350</v>
      </c>
      <c r="B3907" s="17"/>
      <c r="C3907" s="17"/>
      <c r="D3907" s="17">
        <v>1</v>
      </c>
      <c r="E3907" s="17"/>
      <c r="F3907" s="17">
        <v>1</v>
      </c>
      <c r="G3907" s="17"/>
      <c r="H3907" s="17"/>
      <c r="I3907" s="17"/>
      <c r="J3907" s="8">
        <f t="shared" si="780"/>
        <v>0</v>
      </c>
      <c r="K3907" s="8">
        <f t="shared" si="781"/>
        <v>0</v>
      </c>
      <c r="L3907" s="8">
        <f t="shared" si="782"/>
        <v>16.245897910777529</v>
      </c>
      <c r="M3907" s="8">
        <f t="shared" si="783"/>
        <v>0</v>
      </c>
      <c r="N3907" s="8">
        <f t="shared" si="784"/>
        <v>0</v>
      </c>
      <c r="O3907" s="8">
        <f t="shared" si="785"/>
        <v>5.0170579971904479</v>
      </c>
      <c r="P3907" s="8">
        <f t="shared" si="786"/>
        <v>0</v>
      </c>
      <c r="Q3907" s="8">
        <f t="shared" si="787"/>
        <v>0</v>
      </c>
      <c r="R3907" s="9">
        <f t="shared" si="788"/>
        <v>0.27254328698431307</v>
      </c>
      <c r="S3907" s="8">
        <f t="shared" si="789"/>
        <v>21.262955907967978</v>
      </c>
      <c r="T3907" s="19">
        <f t="shared" si="790"/>
        <v>5.4152993035925094</v>
      </c>
      <c r="U3907" s="19">
        <f t="shared" si="791"/>
        <v>1.6723526657301493</v>
      </c>
      <c r="V3907" s="19">
        <f t="shared" si="792"/>
        <v>3.7429466378623601</v>
      </c>
    </row>
    <row r="3908" spans="1:22">
      <c r="A3908" s="7" t="s">
        <v>6351</v>
      </c>
      <c r="B3908" s="17"/>
      <c r="C3908" s="17"/>
      <c r="D3908" s="17">
        <v>1</v>
      </c>
      <c r="E3908" s="17"/>
      <c r="F3908" s="17">
        <v>1</v>
      </c>
      <c r="G3908" s="17"/>
      <c r="H3908" s="17"/>
      <c r="I3908" s="17"/>
      <c r="J3908" s="8">
        <f t="shared" si="780"/>
        <v>0</v>
      </c>
      <c r="K3908" s="8">
        <f t="shared" si="781"/>
        <v>0</v>
      </c>
      <c r="L3908" s="8">
        <f t="shared" si="782"/>
        <v>16.245897910777529</v>
      </c>
      <c r="M3908" s="8">
        <f t="shared" si="783"/>
        <v>0</v>
      </c>
      <c r="N3908" s="8">
        <f t="shared" si="784"/>
        <v>0</v>
      </c>
      <c r="O3908" s="8">
        <f t="shared" si="785"/>
        <v>5.0170579971904479</v>
      </c>
      <c r="P3908" s="8">
        <f t="shared" si="786"/>
        <v>0</v>
      </c>
      <c r="Q3908" s="8">
        <f t="shared" si="787"/>
        <v>0</v>
      </c>
      <c r="R3908" s="9">
        <f t="shared" si="788"/>
        <v>0.27254328698431307</v>
      </c>
      <c r="S3908" s="8">
        <f t="shared" si="789"/>
        <v>21.262955907967978</v>
      </c>
      <c r="T3908" s="19">
        <f t="shared" si="790"/>
        <v>5.4152993035925094</v>
      </c>
      <c r="U3908" s="19">
        <f t="shared" si="791"/>
        <v>1.6723526657301493</v>
      </c>
      <c r="V3908" s="19">
        <f t="shared" si="792"/>
        <v>3.7429466378623601</v>
      </c>
    </row>
    <row r="3909" spans="1:22">
      <c r="A3909" s="7" t="s">
        <v>6352</v>
      </c>
      <c r="B3909" s="17"/>
      <c r="C3909" s="17"/>
      <c r="D3909" s="17">
        <v>1</v>
      </c>
      <c r="E3909" s="17"/>
      <c r="F3909" s="17">
        <v>1</v>
      </c>
      <c r="G3909" s="17"/>
      <c r="H3909" s="17"/>
      <c r="I3909" s="17"/>
      <c r="J3909" s="8">
        <f t="shared" si="780"/>
        <v>0</v>
      </c>
      <c r="K3909" s="8">
        <f t="shared" si="781"/>
        <v>0</v>
      </c>
      <c r="L3909" s="8">
        <f t="shared" si="782"/>
        <v>16.245897910777529</v>
      </c>
      <c r="M3909" s="8">
        <f t="shared" si="783"/>
        <v>0</v>
      </c>
      <c r="N3909" s="8">
        <f t="shared" si="784"/>
        <v>0</v>
      </c>
      <c r="O3909" s="8">
        <f t="shared" si="785"/>
        <v>5.0170579971904479</v>
      </c>
      <c r="P3909" s="8">
        <f t="shared" si="786"/>
        <v>0</v>
      </c>
      <c r="Q3909" s="8">
        <f t="shared" si="787"/>
        <v>0</v>
      </c>
      <c r="R3909" s="9">
        <f t="shared" si="788"/>
        <v>0.27254328698431307</v>
      </c>
      <c r="S3909" s="8">
        <f t="shared" si="789"/>
        <v>21.262955907967978</v>
      </c>
      <c r="T3909" s="19">
        <f t="shared" si="790"/>
        <v>5.4152993035925094</v>
      </c>
      <c r="U3909" s="19">
        <f t="shared" si="791"/>
        <v>1.6723526657301493</v>
      </c>
      <c r="V3909" s="19">
        <f t="shared" si="792"/>
        <v>3.7429466378623601</v>
      </c>
    </row>
    <row r="3910" spans="1:22">
      <c r="A3910" s="7" t="s">
        <v>6353</v>
      </c>
      <c r="B3910" s="17"/>
      <c r="C3910" s="17"/>
      <c r="D3910" s="17">
        <v>1</v>
      </c>
      <c r="E3910" s="17"/>
      <c r="F3910" s="17">
        <v>1</v>
      </c>
      <c r="G3910" s="17"/>
      <c r="H3910" s="17"/>
      <c r="I3910" s="17"/>
      <c r="J3910" s="8">
        <f t="shared" ref="J3910:J3973" si="793">1000000*B3910/33940</f>
        <v>0</v>
      </c>
      <c r="K3910" s="8">
        <f t="shared" ref="K3910:K3973" si="794">1000000*C3910/81936</f>
        <v>0</v>
      </c>
      <c r="L3910" s="8">
        <f t="shared" ref="L3910:L3973" si="795">1000000*D3910/61554</f>
        <v>16.245897910777529</v>
      </c>
      <c r="M3910" s="8">
        <f t="shared" ref="M3910:M3973" si="796">1000000*H3910/137097</f>
        <v>0</v>
      </c>
      <c r="N3910" s="8">
        <f t="shared" ref="N3910:N3973" si="797">1000000*E3910/166904</f>
        <v>0</v>
      </c>
      <c r="O3910" s="8">
        <f t="shared" ref="O3910:O3973" si="798">1000000*F3910/199320</f>
        <v>5.0170579971904479</v>
      </c>
      <c r="P3910" s="8">
        <f t="shared" ref="P3910:P3973" si="799">1000000*G3910/203157</f>
        <v>0</v>
      </c>
      <c r="Q3910" s="8">
        <f t="shared" ref="Q3910:Q3973" si="800">1000000*(I3910/564972)</f>
        <v>0</v>
      </c>
      <c r="R3910" s="9">
        <f t="shared" ref="R3910:R3973" si="801">_xlfn.T.TEST(J3910:L3910,N3910:P3910,1,2)</f>
        <v>0.27254328698431307</v>
      </c>
      <c r="S3910" s="8">
        <f t="shared" ref="S3910:S3973" si="802">SUM(J3910:P3910)</f>
        <v>21.262955907967978</v>
      </c>
      <c r="T3910" s="19">
        <f t="shared" ref="T3910:T3973" si="803">AVERAGE(J3910:L3910)</f>
        <v>5.4152993035925094</v>
      </c>
      <c r="U3910" s="19">
        <f t="shared" ref="U3910:U3973" si="804">AVERAGE(N3910:P3910)</f>
        <v>1.6723526657301493</v>
      </c>
      <c r="V3910" s="19">
        <f t="shared" ref="V3910:V3973" si="805">T3910-U3910</f>
        <v>3.7429466378623601</v>
      </c>
    </row>
    <row r="3911" spans="1:22">
      <c r="A3911" s="7" t="s">
        <v>6354</v>
      </c>
      <c r="B3911" s="17"/>
      <c r="C3911" s="17"/>
      <c r="D3911" s="17">
        <v>1</v>
      </c>
      <c r="E3911" s="17"/>
      <c r="F3911" s="17">
        <v>1</v>
      </c>
      <c r="G3911" s="17"/>
      <c r="H3911" s="17"/>
      <c r="I3911" s="17"/>
      <c r="J3911" s="8">
        <f t="shared" si="793"/>
        <v>0</v>
      </c>
      <c r="K3911" s="8">
        <f t="shared" si="794"/>
        <v>0</v>
      </c>
      <c r="L3911" s="8">
        <f t="shared" si="795"/>
        <v>16.245897910777529</v>
      </c>
      <c r="M3911" s="8">
        <f t="shared" si="796"/>
        <v>0</v>
      </c>
      <c r="N3911" s="8">
        <f t="shared" si="797"/>
        <v>0</v>
      </c>
      <c r="O3911" s="8">
        <f t="shared" si="798"/>
        <v>5.0170579971904479</v>
      </c>
      <c r="P3911" s="8">
        <f t="shared" si="799"/>
        <v>0</v>
      </c>
      <c r="Q3911" s="8">
        <f t="shared" si="800"/>
        <v>0</v>
      </c>
      <c r="R3911" s="9">
        <f t="shared" si="801"/>
        <v>0.27254328698431307</v>
      </c>
      <c r="S3911" s="8">
        <f t="shared" si="802"/>
        <v>21.262955907967978</v>
      </c>
      <c r="T3911" s="19">
        <f t="shared" si="803"/>
        <v>5.4152993035925094</v>
      </c>
      <c r="U3911" s="19">
        <f t="shared" si="804"/>
        <v>1.6723526657301493</v>
      </c>
      <c r="V3911" s="19">
        <f t="shared" si="805"/>
        <v>3.7429466378623601</v>
      </c>
    </row>
    <row r="3912" spans="1:22">
      <c r="A3912" s="7" t="s">
        <v>6355</v>
      </c>
      <c r="B3912" s="17"/>
      <c r="C3912" s="17"/>
      <c r="D3912" s="17">
        <v>1</v>
      </c>
      <c r="E3912" s="17"/>
      <c r="F3912" s="17">
        <v>1</v>
      </c>
      <c r="G3912" s="17"/>
      <c r="H3912" s="17"/>
      <c r="I3912" s="17"/>
      <c r="J3912" s="8">
        <f t="shared" si="793"/>
        <v>0</v>
      </c>
      <c r="K3912" s="8">
        <f t="shared" si="794"/>
        <v>0</v>
      </c>
      <c r="L3912" s="8">
        <f t="shared" si="795"/>
        <v>16.245897910777529</v>
      </c>
      <c r="M3912" s="8">
        <f t="shared" si="796"/>
        <v>0</v>
      </c>
      <c r="N3912" s="8">
        <f t="shared" si="797"/>
        <v>0</v>
      </c>
      <c r="O3912" s="8">
        <f t="shared" si="798"/>
        <v>5.0170579971904479</v>
      </c>
      <c r="P3912" s="8">
        <f t="shared" si="799"/>
        <v>0</v>
      </c>
      <c r="Q3912" s="8">
        <f t="shared" si="800"/>
        <v>0</v>
      </c>
      <c r="R3912" s="9">
        <f t="shared" si="801"/>
        <v>0.27254328698431307</v>
      </c>
      <c r="S3912" s="8">
        <f t="shared" si="802"/>
        <v>21.262955907967978</v>
      </c>
      <c r="T3912" s="19">
        <f t="shared" si="803"/>
        <v>5.4152993035925094</v>
      </c>
      <c r="U3912" s="19">
        <f t="shared" si="804"/>
        <v>1.6723526657301493</v>
      </c>
      <c r="V3912" s="19">
        <f t="shared" si="805"/>
        <v>3.7429466378623601</v>
      </c>
    </row>
    <row r="3913" spans="1:22">
      <c r="A3913" s="7" t="s">
        <v>6356</v>
      </c>
      <c r="B3913" s="17"/>
      <c r="C3913" s="17"/>
      <c r="D3913" s="17">
        <v>1</v>
      </c>
      <c r="E3913" s="17"/>
      <c r="F3913" s="17">
        <v>1</v>
      </c>
      <c r="G3913" s="17"/>
      <c r="H3913" s="17"/>
      <c r="I3913" s="17"/>
      <c r="J3913" s="8">
        <f t="shared" si="793"/>
        <v>0</v>
      </c>
      <c r="K3913" s="8">
        <f t="shared" si="794"/>
        <v>0</v>
      </c>
      <c r="L3913" s="8">
        <f t="shared" si="795"/>
        <v>16.245897910777529</v>
      </c>
      <c r="M3913" s="8">
        <f t="shared" si="796"/>
        <v>0</v>
      </c>
      <c r="N3913" s="8">
        <f t="shared" si="797"/>
        <v>0</v>
      </c>
      <c r="O3913" s="8">
        <f t="shared" si="798"/>
        <v>5.0170579971904479</v>
      </c>
      <c r="P3913" s="8">
        <f t="shared" si="799"/>
        <v>0</v>
      </c>
      <c r="Q3913" s="8">
        <f t="shared" si="800"/>
        <v>0</v>
      </c>
      <c r="R3913" s="9">
        <f t="shared" si="801"/>
        <v>0.27254328698431307</v>
      </c>
      <c r="S3913" s="8">
        <f t="shared" si="802"/>
        <v>21.262955907967978</v>
      </c>
      <c r="T3913" s="19">
        <f t="shared" si="803"/>
        <v>5.4152993035925094</v>
      </c>
      <c r="U3913" s="19">
        <f t="shared" si="804"/>
        <v>1.6723526657301493</v>
      </c>
      <c r="V3913" s="19">
        <f t="shared" si="805"/>
        <v>3.7429466378623601</v>
      </c>
    </row>
    <row r="3914" spans="1:22">
      <c r="A3914" s="7" t="s">
        <v>3630</v>
      </c>
      <c r="B3914" s="17">
        <v>2</v>
      </c>
      <c r="C3914" s="17"/>
      <c r="D3914" s="17">
        <v>1</v>
      </c>
      <c r="E3914" s="17">
        <v>4</v>
      </c>
      <c r="F3914" s="17">
        <v>6</v>
      </c>
      <c r="G3914" s="17">
        <v>2</v>
      </c>
      <c r="H3914" s="17">
        <v>1</v>
      </c>
      <c r="I3914" s="17">
        <v>2</v>
      </c>
      <c r="J3914" s="8">
        <f t="shared" si="793"/>
        <v>58.927519151443725</v>
      </c>
      <c r="K3914" s="8">
        <f t="shared" si="794"/>
        <v>0</v>
      </c>
      <c r="L3914" s="8">
        <f t="shared" si="795"/>
        <v>16.245897910777529</v>
      </c>
      <c r="M3914" s="8">
        <f t="shared" si="796"/>
        <v>7.2941056332377805</v>
      </c>
      <c r="N3914" s="8">
        <f t="shared" si="797"/>
        <v>23.965872597421271</v>
      </c>
      <c r="O3914" s="8">
        <f t="shared" si="798"/>
        <v>30.102347983142685</v>
      </c>
      <c r="P3914" s="8">
        <f t="shared" si="799"/>
        <v>9.8446029425518198</v>
      </c>
      <c r="Q3914" s="8">
        <f t="shared" si="800"/>
        <v>3.5399984424006852</v>
      </c>
      <c r="R3914" s="9">
        <f t="shared" si="801"/>
        <v>0.42483013861671309</v>
      </c>
      <c r="S3914" s="8">
        <f t="shared" si="802"/>
        <v>146.38034621857483</v>
      </c>
      <c r="T3914" s="19">
        <f t="shared" si="803"/>
        <v>25.057805687407086</v>
      </c>
      <c r="U3914" s="19">
        <f t="shared" si="804"/>
        <v>21.304274507705259</v>
      </c>
      <c r="V3914" s="19">
        <f t="shared" si="805"/>
        <v>3.7535311797018274</v>
      </c>
    </row>
    <row r="3915" spans="1:22">
      <c r="A3915" s="7" t="s">
        <v>6341</v>
      </c>
      <c r="B3915" s="17"/>
      <c r="C3915" s="17"/>
      <c r="D3915" s="17">
        <v>1</v>
      </c>
      <c r="E3915" s="17"/>
      <c r="F3915" s="17"/>
      <c r="G3915" s="17">
        <v>1</v>
      </c>
      <c r="H3915" s="17"/>
      <c r="I3915" s="17"/>
      <c r="J3915" s="8">
        <f t="shared" si="793"/>
        <v>0</v>
      </c>
      <c r="K3915" s="8">
        <f t="shared" si="794"/>
        <v>0</v>
      </c>
      <c r="L3915" s="8">
        <f t="shared" si="795"/>
        <v>16.245897910777529</v>
      </c>
      <c r="M3915" s="8">
        <f t="shared" si="796"/>
        <v>0</v>
      </c>
      <c r="N3915" s="8">
        <f t="shared" si="797"/>
        <v>0</v>
      </c>
      <c r="O3915" s="8">
        <f t="shared" si="798"/>
        <v>0</v>
      </c>
      <c r="P3915" s="8">
        <f t="shared" si="799"/>
        <v>4.9223014712759099</v>
      </c>
      <c r="Q3915" s="8">
        <f t="shared" si="800"/>
        <v>0</v>
      </c>
      <c r="R3915" s="9">
        <f t="shared" si="801"/>
        <v>0.27061979262642999</v>
      </c>
      <c r="S3915" s="8">
        <f t="shared" si="802"/>
        <v>21.168199382053437</v>
      </c>
      <c r="T3915" s="19">
        <f t="shared" si="803"/>
        <v>5.4152993035925094</v>
      </c>
      <c r="U3915" s="19">
        <f t="shared" si="804"/>
        <v>1.64076715709197</v>
      </c>
      <c r="V3915" s="19">
        <f t="shared" si="805"/>
        <v>3.7745321465005395</v>
      </c>
    </row>
    <row r="3916" spans="1:22">
      <c r="A3916" s="7" t="s">
        <v>6342</v>
      </c>
      <c r="B3916" s="17"/>
      <c r="C3916" s="17"/>
      <c r="D3916" s="17">
        <v>1</v>
      </c>
      <c r="E3916" s="17"/>
      <c r="F3916" s="17"/>
      <c r="G3916" s="17">
        <v>1</v>
      </c>
      <c r="H3916" s="17"/>
      <c r="I3916" s="17"/>
      <c r="J3916" s="8">
        <f t="shared" si="793"/>
        <v>0</v>
      </c>
      <c r="K3916" s="8">
        <f t="shared" si="794"/>
        <v>0</v>
      </c>
      <c r="L3916" s="8">
        <f t="shared" si="795"/>
        <v>16.245897910777529</v>
      </c>
      <c r="M3916" s="8">
        <f t="shared" si="796"/>
        <v>0</v>
      </c>
      <c r="N3916" s="8">
        <f t="shared" si="797"/>
        <v>0</v>
      </c>
      <c r="O3916" s="8">
        <f t="shared" si="798"/>
        <v>0</v>
      </c>
      <c r="P3916" s="8">
        <f t="shared" si="799"/>
        <v>4.9223014712759099</v>
      </c>
      <c r="Q3916" s="8">
        <f t="shared" si="800"/>
        <v>0</v>
      </c>
      <c r="R3916" s="9">
        <f t="shared" si="801"/>
        <v>0.27061979262642999</v>
      </c>
      <c r="S3916" s="8">
        <f t="shared" si="802"/>
        <v>21.168199382053437</v>
      </c>
      <c r="T3916" s="19">
        <f t="shared" si="803"/>
        <v>5.4152993035925094</v>
      </c>
      <c r="U3916" s="19">
        <f t="shared" si="804"/>
        <v>1.64076715709197</v>
      </c>
      <c r="V3916" s="19">
        <f t="shared" si="805"/>
        <v>3.7745321465005395</v>
      </c>
    </row>
    <row r="3917" spans="1:22">
      <c r="A3917" s="7" t="s">
        <v>6343</v>
      </c>
      <c r="B3917" s="17"/>
      <c r="C3917" s="17"/>
      <c r="D3917" s="17">
        <v>1</v>
      </c>
      <c r="E3917" s="17"/>
      <c r="F3917" s="17"/>
      <c r="G3917" s="17">
        <v>1</v>
      </c>
      <c r="H3917" s="17"/>
      <c r="I3917" s="17"/>
      <c r="J3917" s="8">
        <f t="shared" si="793"/>
        <v>0</v>
      </c>
      <c r="K3917" s="8">
        <f t="shared" si="794"/>
        <v>0</v>
      </c>
      <c r="L3917" s="8">
        <f t="shared" si="795"/>
        <v>16.245897910777529</v>
      </c>
      <c r="M3917" s="8">
        <f t="shared" si="796"/>
        <v>0</v>
      </c>
      <c r="N3917" s="8">
        <f t="shared" si="797"/>
        <v>0</v>
      </c>
      <c r="O3917" s="8">
        <f t="shared" si="798"/>
        <v>0</v>
      </c>
      <c r="P3917" s="8">
        <f t="shared" si="799"/>
        <v>4.9223014712759099</v>
      </c>
      <c r="Q3917" s="8">
        <f t="shared" si="800"/>
        <v>0</v>
      </c>
      <c r="R3917" s="9">
        <f t="shared" si="801"/>
        <v>0.27061979262642999</v>
      </c>
      <c r="S3917" s="8">
        <f t="shared" si="802"/>
        <v>21.168199382053437</v>
      </c>
      <c r="T3917" s="19">
        <f t="shared" si="803"/>
        <v>5.4152993035925094</v>
      </c>
      <c r="U3917" s="19">
        <f t="shared" si="804"/>
        <v>1.64076715709197</v>
      </c>
      <c r="V3917" s="19">
        <f t="shared" si="805"/>
        <v>3.7745321465005395</v>
      </c>
    </row>
    <row r="3918" spans="1:22">
      <c r="A3918" s="7" t="s">
        <v>6344</v>
      </c>
      <c r="B3918" s="17"/>
      <c r="C3918" s="17"/>
      <c r="D3918" s="17">
        <v>1</v>
      </c>
      <c r="E3918" s="17"/>
      <c r="F3918" s="17"/>
      <c r="G3918" s="17">
        <v>1</v>
      </c>
      <c r="H3918" s="17"/>
      <c r="I3918" s="17"/>
      <c r="J3918" s="8">
        <f t="shared" si="793"/>
        <v>0</v>
      </c>
      <c r="K3918" s="8">
        <f t="shared" si="794"/>
        <v>0</v>
      </c>
      <c r="L3918" s="8">
        <f t="shared" si="795"/>
        <v>16.245897910777529</v>
      </c>
      <c r="M3918" s="8">
        <f t="shared" si="796"/>
        <v>0</v>
      </c>
      <c r="N3918" s="8">
        <f t="shared" si="797"/>
        <v>0</v>
      </c>
      <c r="O3918" s="8">
        <f t="shared" si="798"/>
        <v>0</v>
      </c>
      <c r="P3918" s="8">
        <f t="shared" si="799"/>
        <v>4.9223014712759099</v>
      </c>
      <c r="Q3918" s="8">
        <f t="shared" si="800"/>
        <v>0</v>
      </c>
      <c r="R3918" s="9">
        <f t="shared" si="801"/>
        <v>0.27061979262642999</v>
      </c>
      <c r="S3918" s="8">
        <f t="shared" si="802"/>
        <v>21.168199382053437</v>
      </c>
      <c r="T3918" s="19">
        <f t="shared" si="803"/>
        <v>5.4152993035925094</v>
      </c>
      <c r="U3918" s="19">
        <f t="shared" si="804"/>
        <v>1.64076715709197</v>
      </c>
      <c r="V3918" s="19">
        <f t="shared" si="805"/>
        <v>3.7745321465005395</v>
      </c>
    </row>
    <row r="3919" spans="1:22">
      <c r="A3919" s="7" t="s">
        <v>6345</v>
      </c>
      <c r="B3919" s="17"/>
      <c r="C3919" s="17"/>
      <c r="D3919" s="17">
        <v>1</v>
      </c>
      <c r="E3919" s="17"/>
      <c r="F3919" s="17"/>
      <c r="G3919" s="17">
        <v>1</v>
      </c>
      <c r="H3919" s="17"/>
      <c r="I3919" s="17"/>
      <c r="J3919" s="8">
        <f t="shared" si="793"/>
        <v>0</v>
      </c>
      <c r="K3919" s="8">
        <f t="shared" si="794"/>
        <v>0</v>
      </c>
      <c r="L3919" s="8">
        <f t="shared" si="795"/>
        <v>16.245897910777529</v>
      </c>
      <c r="M3919" s="8">
        <f t="shared" si="796"/>
        <v>0</v>
      </c>
      <c r="N3919" s="8">
        <f t="shared" si="797"/>
        <v>0</v>
      </c>
      <c r="O3919" s="8">
        <f t="shared" si="798"/>
        <v>0</v>
      </c>
      <c r="P3919" s="8">
        <f t="shared" si="799"/>
        <v>4.9223014712759099</v>
      </c>
      <c r="Q3919" s="8">
        <f t="shared" si="800"/>
        <v>0</v>
      </c>
      <c r="R3919" s="9">
        <f t="shared" si="801"/>
        <v>0.27061979262642999</v>
      </c>
      <c r="S3919" s="8">
        <f t="shared" si="802"/>
        <v>21.168199382053437</v>
      </c>
      <c r="T3919" s="19">
        <f t="shared" si="803"/>
        <v>5.4152993035925094</v>
      </c>
      <c r="U3919" s="19">
        <f t="shared" si="804"/>
        <v>1.64076715709197</v>
      </c>
      <c r="V3919" s="19">
        <f t="shared" si="805"/>
        <v>3.7745321465005395</v>
      </c>
    </row>
    <row r="3920" spans="1:22">
      <c r="A3920" s="7" t="s">
        <v>6346</v>
      </c>
      <c r="B3920" s="17"/>
      <c r="C3920" s="17"/>
      <c r="D3920" s="17">
        <v>1</v>
      </c>
      <c r="E3920" s="17"/>
      <c r="F3920" s="17"/>
      <c r="G3920" s="17">
        <v>1</v>
      </c>
      <c r="H3920" s="17"/>
      <c r="I3920" s="17"/>
      <c r="J3920" s="8">
        <f t="shared" si="793"/>
        <v>0</v>
      </c>
      <c r="K3920" s="8">
        <f t="shared" si="794"/>
        <v>0</v>
      </c>
      <c r="L3920" s="8">
        <f t="shared" si="795"/>
        <v>16.245897910777529</v>
      </c>
      <c r="M3920" s="8">
        <f t="shared" si="796"/>
        <v>0</v>
      </c>
      <c r="N3920" s="8">
        <f t="shared" si="797"/>
        <v>0</v>
      </c>
      <c r="O3920" s="8">
        <f t="shared" si="798"/>
        <v>0</v>
      </c>
      <c r="P3920" s="8">
        <f t="shared" si="799"/>
        <v>4.9223014712759099</v>
      </c>
      <c r="Q3920" s="8">
        <f t="shared" si="800"/>
        <v>0</v>
      </c>
      <c r="R3920" s="9">
        <f t="shared" si="801"/>
        <v>0.27061979262642999</v>
      </c>
      <c r="S3920" s="8">
        <f t="shared" si="802"/>
        <v>21.168199382053437</v>
      </c>
      <c r="T3920" s="19">
        <f t="shared" si="803"/>
        <v>5.4152993035925094</v>
      </c>
      <c r="U3920" s="19">
        <f t="shared" si="804"/>
        <v>1.64076715709197</v>
      </c>
      <c r="V3920" s="19">
        <f t="shared" si="805"/>
        <v>3.7745321465005395</v>
      </c>
    </row>
    <row r="3921" spans="1:22">
      <c r="A3921" s="7" t="s">
        <v>6347</v>
      </c>
      <c r="B3921" s="17"/>
      <c r="C3921" s="17"/>
      <c r="D3921" s="17">
        <v>1</v>
      </c>
      <c r="E3921" s="17"/>
      <c r="F3921" s="17"/>
      <c r="G3921" s="17">
        <v>1</v>
      </c>
      <c r="H3921" s="17"/>
      <c r="I3921" s="17"/>
      <c r="J3921" s="8">
        <f t="shared" si="793"/>
        <v>0</v>
      </c>
      <c r="K3921" s="8">
        <f t="shared" si="794"/>
        <v>0</v>
      </c>
      <c r="L3921" s="8">
        <f t="shared" si="795"/>
        <v>16.245897910777529</v>
      </c>
      <c r="M3921" s="8">
        <f t="shared" si="796"/>
        <v>0</v>
      </c>
      <c r="N3921" s="8">
        <f t="shared" si="797"/>
        <v>0</v>
      </c>
      <c r="O3921" s="8">
        <f t="shared" si="798"/>
        <v>0</v>
      </c>
      <c r="P3921" s="8">
        <f t="shared" si="799"/>
        <v>4.9223014712759099</v>
      </c>
      <c r="Q3921" s="8">
        <f t="shared" si="800"/>
        <v>0</v>
      </c>
      <c r="R3921" s="9">
        <f t="shared" si="801"/>
        <v>0.27061979262642999</v>
      </c>
      <c r="S3921" s="8">
        <f t="shared" si="802"/>
        <v>21.168199382053437</v>
      </c>
      <c r="T3921" s="19">
        <f t="shared" si="803"/>
        <v>5.4152993035925094</v>
      </c>
      <c r="U3921" s="19">
        <f t="shared" si="804"/>
        <v>1.64076715709197</v>
      </c>
      <c r="V3921" s="19">
        <f t="shared" si="805"/>
        <v>3.7745321465005395</v>
      </c>
    </row>
    <row r="3922" spans="1:22">
      <c r="A3922" s="7" t="s">
        <v>6348</v>
      </c>
      <c r="B3922" s="17"/>
      <c r="C3922" s="17"/>
      <c r="D3922" s="17">
        <v>1</v>
      </c>
      <c r="E3922" s="17"/>
      <c r="F3922" s="17"/>
      <c r="G3922" s="17">
        <v>1</v>
      </c>
      <c r="H3922" s="17"/>
      <c r="I3922" s="17"/>
      <c r="J3922" s="8">
        <f t="shared" si="793"/>
        <v>0</v>
      </c>
      <c r="K3922" s="8">
        <f t="shared" si="794"/>
        <v>0</v>
      </c>
      <c r="L3922" s="8">
        <f t="shared" si="795"/>
        <v>16.245897910777529</v>
      </c>
      <c r="M3922" s="8">
        <f t="shared" si="796"/>
        <v>0</v>
      </c>
      <c r="N3922" s="8">
        <f t="shared" si="797"/>
        <v>0</v>
      </c>
      <c r="O3922" s="8">
        <f t="shared" si="798"/>
        <v>0</v>
      </c>
      <c r="P3922" s="8">
        <f t="shared" si="799"/>
        <v>4.9223014712759099</v>
      </c>
      <c r="Q3922" s="8">
        <f t="shared" si="800"/>
        <v>0</v>
      </c>
      <c r="R3922" s="9">
        <f t="shared" si="801"/>
        <v>0.27061979262642999</v>
      </c>
      <c r="S3922" s="8">
        <f t="shared" si="802"/>
        <v>21.168199382053437</v>
      </c>
      <c r="T3922" s="19">
        <f t="shared" si="803"/>
        <v>5.4152993035925094</v>
      </c>
      <c r="U3922" s="19">
        <f t="shared" si="804"/>
        <v>1.64076715709197</v>
      </c>
      <c r="V3922" s="19">
        <f t="shared" si="805"/>
        <v>3.7745321465005395</v>
      </c>
    </row>
    <row r="3923" spans="1:22">
      <c r="A3923" s="7" t="s">
        <v>5336</v>
      </c>
      <c r="B3923" s="17"/>
      <c r="C3923" s="17">
        <v>1</v>
      </c>
      <c r="D3923" s="17">
        <v>1</v>
      </c>
      <c r="E3923" s="17">
        <v>2</v>
      </c>
      <c r="F3923" s="17">
        <v>1</v>
      </c>
      <c r="G3923" s="17"/>
      <c r="H3923" s="17"/>
      <c r="I3923" s="17"/>
      <c r="J3923" s="8">
        <f t="shared" si="793"/>
        <v>0</v>
      </c>
      <c r="K3923" s="8">
        <f t="shared" si="794"/>
        <v>12.20464752977934</v>
      </c>
      <c r="L3923" s="8">
        <f t="shared" si="795"/>
        <v>16.245897910777529</v>
      </c>
      <c r="M3923" s="8">
        <f t="shared" si="796"/>
        <v>0</v>
      </c>
      <c r="N3923" s="8">
        <f t="shared" si="797"/>
        <v>11.982936298710635</v>
      </c>
      <c r="O3923" s="8">
        <f t="shared" si="798"/>
        <v>5.0170579971904479</v>
      </c>
      <c r="P3923" s="8">
        <f t="shared" si="799"/>
        <v>0</v>
      </c>
      <c r="Q3923" s="8">
        <f t="shared" si="800"/>
        <v>0</v>
      </c>
      <c r="R3923" s="9">
        <f t="shared" si="801"/>
        <v>0.27941382208492715</v>
      </c>
      <c r="S3923" s="8">
        <f t="shared" si="802"/>
        <v>45.450539736457955</v>
      </c>
      <c r="T3923" s="19">
        <f t="shared" si="803"/>
        <v>9.4835151468522891</v>
      </c>
      <c r="U3923" s="19">
        <f t="shared" si="804"/>
        <v>5.6666647653003608</v>
      </c>
      <c r="V3923" s="19">
        <f t="shared" si="805"/>
        <v>3.8168503815519284</v>
      </c>
    </row>
    <row r="3924" spans="1:22">
      <c r="A3924" s="7" t="s">
        <v>3490</v>
      </c>
      <c r="B3924" s="17"/>
      <c r="C3924" s="17">
        <v>6</v>
      </c>
      <c r="D3924" s="17"/>
      <c r="E3924" s="17">
        <v>7</v>
      </c>
      <c r="F3924" s="17">
        <v>1</v>
      </c>
      <c r="G3924" s="17">
        <v>3</v>
      </c>
      <c r="H3924" s="17"/>
      <c r="I3924" s="17">
        <v>1</v>
      </c>
      <c r="J3924" s="8">
        <f t="shared" si="793"/>
        <v>0</v>
      </c>
      <c r="K3924" s="8">
        <f t="shared" si="794"/>
        <v>73.227885178676033</v>
      </c>
      <c r="L3924" s="8">
        <f t="shared" si="795"/>
        <v>0</v>
      </c>
      <c r="M3924" s="8">
        <f t="shared" si="796"/>
        <v>0</v>
      </c>
      <c r="N3924" s="8">
        <f t="shared" si="797"/>
        <v>41.940277045487228</v>
      </c>
      <c r="O3924" s="8">
        <f t="shared" si="798"/>
        <v>5.0170579971904479</v>
      </c>
      <c r="P3924" s="8">
        <f t="shared" si="799"/>
        <v>14.76690441382773</v>
      </c>
      <c r="Q3924" s="8">
        <f t="shared" si="800"/>
        <v>1.7699992212003426</v>
      </c>
      <c r="R3924" s="9">
        <f t="shared" si="801"/>
        <v>0.4465584132196635</v>
      </c>
      <c r="S3924" s="8">
        <f t="shared" si="802"/>
        <v>134.95212463518143</v>
      </c>
      <c r="T3924" s="19">
        <f t="shared" si="803"/>
        <v>24.409295059558676</v>
      </c>
      <c r="U3924" s="19">
        <f t="shared" si="804"/>
        <v>20.574746485501802</v>
      </c>
      <c r="V3924" s="19">
        <f t="shared" si="805"/>
        <v>3.8345485740568748</v>
      </c>
    </row>
    <row r="3925" spans="1:22">
      <c r="A3925" s="7" t="s">
        <v>5146</v>
      </c>
      <c r="B3925" s="17"/>
      <c r="C3925" s="17"/>
      <c r="D3925" s="17">
        <v>2</v>
      </c>
      <c r="E3925" s="17">
        <v>1</v>
      </c>
      <c r="F3925" s="17">
        <v>2</v>
      </c>
      <c r="G3925" s="17">
        <v>1</v>
      </c>
      <c r="H3925" s="17"/>
      <c r="I3925" s="17"/>
      <c r="J3925" s="8">
        <f t="shared" si="793"/>
        <v>0</v>
      </c>
      <c r="K3925" s="8">
        <f t="shared" si="794"/>
        <v>0</v>
      </c>
      <c r="L3925" s="8">
        <f t="shared" si="795"/>
        <v>32.491795821555058</v>
      </c>
      <c r="M3925" s="8">
        <f t="shared" si="796"/>
        <v>0</v>
      </c>
      <c r="N3925" s="8">
        <f t="shared" si="797"/>
        <v>5.9914681493553177</v>
      </c>
      <c r="O3925" s="8">
        <f t="shared" si="798"/>
        <v>10.034115994380896</v>
      </c>
      <c r="P3925" s="8">
        <f t="shared" si="799"/>
        <v>4.9223014712759099</v>
      </c>
      <c r="Q3925" s="8">
        <f t="shared" si="800"/>
        <v>0</v>
      </c>
      <c r="R3925" s="9">
        <f t="shared" si="801"/>
        <v>0.37141366879818377</v>
      </c>
      <c r="S3925" s="8">
        <f t="shared" si="802"/>
        <v>53.439681436567184</v>
      </c>
      <c r="T3925" s="19">
        <f t="shared" si="803"/>
        <v>10.830598607185019</v>
      </c>
      <c r="U3925" s="19">
        <f t="shared" si="804"/>
        <v>6.9826285383373756</v>
      </c>
      <c r="V3925" s="19">
        <f t="shared" si="805"/>
        <v>3.8479700688476433</v>
      </c>
    </row>
    <row r="3926" spans="1:22">
      <c r="A3926" s="7" t="s">
        <v>5145</v>
      </c>
      <c r="B3926" s="17"/>
      <c r="C3926" s="17"/>
      <c r="D3926" s="17">
        <v>2</v>
      </c>
      <c r="E3926" s="17">
        <v>1</v>
      </c>
      <c r="F3926" s="17">
        <v>1</v>
      </c>
      <c r="G3926" s="17">
        <v>2</v>
      </c>
      <c r="H3926" s="17"/>
      <c r="I3926" s="17"/>
      <c r="J3926" s="8">
        <f t="shared" si="793"/>
        <v>0</v>
      </c>
      <c r="K3926" s="8">
        <f t="shared" si="794"/>
        <v>0</v>
      </c>
      <c r="L3926" s="8">
        <f t="shared" si="795"/>
        <v>32.491795821555058</v>
      </c>
      <c r="M3926" s="8">
        <f t="shared" si="796"/>
        <v>0</v>
      </c>
      <c r="N3926" s="8">
        <f t="shared" si="797"/>
        <v>5.9914681493553177</v>
      </c>
      <c r="O3926" s="8">
        <f t="shared" si="798"/>
        <v>5.0170579971904479</v>
      </c>
      <c r="P3926" s="8">
        <f t="shared" si="799"/>
        <v>9.8446029425518198</v>
      </c>
      <c r="Q3926" s="8">
        <f t="shared" si="800"/>
        <v>0</v>
      </c>
      <c r="R3926" s="9">
        <f t="shared" si="801"/>
        <v>0.370282019910326</v>
      </c>
      <c r="S3926" s="8">
        <f t="shared" si="802"/>
        <v>53.344924910652651</v>
      </c>
      <c r="T3926" s="19">
        <f t="shared" si="803"/>
        <v>10.830598607185019</v>
      </c>
      <c r="U3926" s="19">
        <f t="shared" si="804"/>
        <v>6.9510430296991954</v>
      </c>
      <c r="V3926" s="19">
        <f t="shared" si="805"/>
        <v>3.8795555774858235</v>
      </c>
    </row>
    <row r="3927" spans="1:22">
      <c r="A3927" s="7" t="s">
        <v>4039</v>
      </c>
      <c r="B3927" s="17">
        <v>1</v>
      </c>
      <c r="C3927" s="17">
        <v>1</v>
      </c>
      <c r="D3927" s="17"/>
      <c r="E3927" s="17"/>
      <c r="F3927" s="17">
        <v>5</v>
      </c>
      <c r="G3927" s="17">
        <v>1</v>
      </c>
      <c r="H3927" s="17">
        <v>1</v>
      </c>
      <c r="I3927" s="17">
        <v>4</v>
      </c>
      <c r="J3927" s="8">
        <f t="shared" si="793"/>
        <v>29.463759575721863</v>
      </c>
      <c r="K3927" s="8">
        <f t="shared" si="794"/>
        <v>12.20464752977934</v>
      </c>
      <c r="L3927" s="8">
        <f t="shared" si="795"/>
        <v>0</v>
      </c>
      <c r="M3927" s="8">
        <f t="shared" si="796"/>
        <v>7.2941056332377805</v>
      </c>
      <c r="N3927" s="8">
        <f t="shared" si="797"/>
        <v>0</v>
      </c>
      <c r="O3927" s="8">
        <f t="shared" si="798"/>
        <v>25.085289985952237</v>
      </c>
      <c r="P3927" s="8">
        <f t="shared" si="799"/>
        <v>4.9223014712759099</v>
      </c>
      <c r="Q3927" s="8">
        <f t="shared" si="800"/>
        <v>7.0799968848013703</v>
      </c>
      <c r="R3927" s="9">
        <f t="shared" si="801"/>
        <v>0.37604390760371814</v>
      </c>
      <c r="S3927" s="8">
        <f t="shared" si="802"/>
        <v>78.970104195967139</v>
      </c>
      <c r="T3927" s="19">
        <f t="shared" si="803"/>
        <v>13.889469035167068</v>
      </c>
      <c r="U3927" s="19">
        <f t="shared" si="804"/>
        <v>10.002530485742716</v>
      </c>
      <c r="V3927" s="19">
        <f t="shared" si="805"/>
        <v>3.886938549424352</v>
      </c>
    </row>
    <row r="3928" spans="1:22">
      <c r="A3928" s="7" t="s">
        <v>3004</v>
      </c>
      <c r="B3928" s="17">
        <v>1</v>
      </c>
      <c r="C3928" s="17">
        <v>6</v>
      </c>
      <c r="D3928" s="17"/>
      <c r="E3928" s="17">
        <v>11</v>
      </c>
      <c r="F3928" s="17">
        <v>5</v>
      </c>
      <c r="G3928" s="17"/>
      <c r="H3928" s="17">
        <v>1</v>
      </c>
      <c r="I3928" s="17">
        <v>1</v>
      </c>
      <c r="J3928" s="8">
        <f t="shared" si="793"/>
        <v>29.463759575721863</v>
      </c>
      <c r="K3928" s="8">
        <f t="shared" si="794"/>
        <v>73.227885178676033</v>
      </c>
      <c r="L3928" s="8">
        <f t="shared" si="795"/>
        <v>0</v>
      </c>
      <c r="M3928" s="8">
        <f t="shared" si="796"/>
        <v>7.2941056332377805</v>
      </c>
      <c r="N3928" s="8">
        <f t="shared" si="797"/>
        <v>65.906149642908503</v>
      </c>
      <c r="O3928" s="8">
        <f t="shared" si="798"/>
        <v>25.085289985952237</v>
      </c>
      <c r="P3928" s="8">
        <f t="shared" si="799"/>
        <v>0</v>
      </c>
      <c r="Q3928" s="8">
        <f t="shared" si="800"/>
        <v>1.7699992212003426</v>
      </c>
      <c r="R3928" s="9">
        <f t="shared" si="801"/>
        <v>0.44916545590210255</v>
      </c>
      <c r="S3928" s="8">
        <f t="shared" si="802"/>
        <v>200.97719001649642</v>
      </c>
      <c r="T3928" s="19">
        <f t="shared" si="803"/>
        <v>34.230548251465969</v>
      </c>
      <c r="U3928" s="19">
        <f t="shared" si="804"/>
        <v>30.330479876286915</v>
      </c>
      <c r="V3928" s="19">
        <f t="shared" si="805"/>
        <v>3.9000683751790532</v>
      </c>
    </row>
    <row r="3929" spans="1:22">
      <c r="A3929" s="7" t="s">
        <v>4271</v>
      </c>
      <c r="B3929" s="17"/>
      <c r="C3929" s="17">
        <v>4</v>
      </c>
      <c r="D3929" s="17"/>
      <c r="E3929" s="17">
        <v>2</v>
      </c>
      <c r="F3929" s="17">
        <v>5</v>
      </c>
      <c r="G3929" s="17"/>
      <c r="H3929" s="17"/>
      <c r="I3929" s="17"/>
      <c r="J3929" s="8">
        <f t="shared" si="793"/>
        <v>0</v>
      </c>
      <c r="K3929" s="8">
        <f t="shared" si="794"/>
        <v>48.81859011911736</v>
      </c>
      <c r="L3929" s="8">
        <f t="shared" si="795"/>
        <v>0</v>
      </c>
      <c r="M3929" s="8">
        <f t="shared" si="796"/>
        <v>0</v>
      </c>
      <c r="N3929" s="8">
        <f t="shared" si="797"/>
        <v>11.982936298710635</v>
      </c>
      <c r="O3929" s="8">
        <f t="shared" si="798"/>
        <v>25.085289985952237</v>
      </c>
      <c r="P3929" s="8">
        <f t="shared" si="799"/>
        <v>0</v>
      </c>
      <c r="Q3929" s="8">
        <f t="shared" si="800"/>
        <v>0</v>
      </c>
      <c r="R3929" s="9">
        <f t="shared" si="801"/>
        <v>0.41836090043834318</v>
      </c>
      <c r="S3929" s="8">
        <f t="shared" si="802"/>
        <v>85.88681640378023</v>
      </c>
      <c r="T3929" s="19">
        <f t="shared" si="803"/>
        <v>16.272863373039119</v>
      </c>
      <c r="U3929" s="19">
        <f t="shared" si="804"/>
        <v>12.356075428220956</v>
      </c>
      <c r="V3929" s="19">
        <f t="shared" si="805"/>
        <v>3.9167879448181626</v>
      </c>
    </row>
    <row r="3930" spans="1:22">
      <c r="A3930" s="7" t="s">
        <v>1072</v>
      </c>
      <c r="B3930" s="17">
        <v>10</v>
      </c>
      <c r="C3930" s="17">
        <v>10</v>
      </c>
      <c r="D3930" s="17">
        <v>6</v>
      </c>
      <c r="E3930" s="17">
        <v>35</v>
      </c>
      <c r="F3930" s="17">
        <v>24</v>
      </c>
      <c r="G3930" s="17">
        <v>35</v>
      </c>
      <c r="H3930" s="17">
        <v>4</v>
      </c>
      <c r="I3930" s="17">
        <v>4</v>
      </c>
      <c r="J3930" s="8">
        <f t="shared" si="793"/>
        <v>294.63759575721861</v>
      </c>
      <c r="K3930" s="8">
        <f t="shared" si="794"/>
        <v>122.04647529779339</v>
      </c>
      <c r="L3930" s="8">
        <f t="shared" si="795"/>
        <v>97.475387464665175</v>
      </c>
      <c r="M3930" s="8">
        <f t="shared" si="796"/>
        <v>29.176422532951122</v>
      </c>
      <c r="N3930" s="8">
        <f t="shared" si="797"/>
        <v>209.70138522743613</v>
      </c>
      <c r="O3930" s="8">
        <f t="shared" si="798"/>
        <v>120.40939193257074</v>
      </c>
      <c r="P3930" s="8">
        <f t="shared" si="799"/>
        <v>172.28055149465683</v>
      </c>
      <c r="Q3930" s="8">
        <f t="shared" si="800"/>
        <v>7.0799968848013703</v>
      </c>
      <c r="R3930" s="9">
        <f t="shared" si="801"/>
        <v>0.47813121157203253</v>
      </c>
      <c r="S3930" s="8">
        <f t="shared" si="802"/>
        <v>1045.7272097072921</v>
      </c>
      <c r="T3930" s="19">
        <f t="shared" si="803"/>
        <v>171.38648617322573</v>
      </c>
      <c r="U3930" s="19">
        <f t="shared" si="804"/>
        <v>167.46377621822123</v>
      </c>
      <c r="V3930" s="19">
        <f t="shared" si="805"/>
        <v>3.9227099550045068</v>
      </c>
    </row>
    <row r="3931" spans="1:22">
      <c r="A3931" s="7" t="s">
        <v>4733</v>
      </c>
      <c r="B3931" s="17"/>
      <c r="C3931" s="17">
        <v>3</v>
      </c>
      <c r="D3931" s="17"/>
      <c r="E3931" s="17"/>
      <c r="F3931" s="17">
        <v>1</v>
      </c>
      <c r="G3931" s="17">
        <v>4</v>
      </c>
      <c r="H3931" s="17"/>
      <c r="I3931" s="17"/>
      <c r="J3931" s="8">
        <f t="shared" si="793"/>
        <v>0</v>
      </c>
      <c r="K3931" s="8">
        <f t="shared" si="794"/>
        <v>36.613942589338016</v>
      </c>
      <c r="L3931" s="8">
        <f t="shared" si="795"/>
        <v>0</v>
      </c>
      <c r="M3931" s="8">
        <f t="shared" si="796"/>
        <v>0</v>
      </c>
      <c r="N3931" s="8">
        <f t="shared" si="797"/>
        <v>0</v>
      </c>
      <c r="O3931" s="8">
        <f t="shared" si="798"/>
        <v>5.0170579971904479</v>
      </c>
      <c r="P3931" s="8">
        <f t="shared" si="799"/>
        <v>19.68920588510364</v>
      </c>
      <c r="Q3931" s="8">
        <f t="shared" si="800"/>
        <v>0</v>
      </c>
      <c r="R3931" s="9">
        <f t="shared" si="801"/>
        <v>0.39214075206616233</v>
      </c>
      <c r="S3931" s="8">
        <f t="shared" si="802"/>
        <v>61.320206471632105</v>
      </c>
      <c r="T3931" s="19">
        <f t="shared" si="803"/>
        <v>12.204647529779338</v>
      </c>
      <c r="U3931" s="19">
        <f t="shared" si="804"/>
        <v>8.23542129409803</v>
      </c>
      <c r="V3931" s="19">
        <f t="shared" si="805"/>
        <v>3.9692262356813082</v>
      </c>
    </row>
    <row r="3932" spans="1:22">
      <c r="A3932" s="7" t="s">
        <v>1471</v>
      </c>
      <c r="B3932" s="17">
        <v>4</v>
      </c>
      <c r="C3932" s="17">
        <v>5</v>
      </c>
      <c r="D3932" s="17">
        <v>8</v>
      </c>
      <c r="E3932" s="17">
        <v>19</v>
      </c>
      <c r="F3932" s="17">
        <v>10</v>
      </c>
      <c r="G3932" s="17">
        <v>27</v>
      </c>
      <c r="H3932" s="17">
        <v>1</v>
      </c>
      <c r="I3932" s="17">
        <v>9</v>
      </c>
      <c r="J3932" s="8">
        <f t="shared" si="793"/>
        <v>117.85503830288745</v>
      </c>
      <c r="K3932" s="8">
        <f t="shared" si="794"/>
        <v>61.023237648896696</v>
      </c>
      <c r="L3932" s="8">
        <f t="shared" si="795"/>
        <v>129.96718328622023</v>
      </c>
      <c r="M3932" s="8">
        <f t="shared" si="796"/>
        <v>7.2941056332377805</v>
      </c>
      <c r="N3932" s="8">
        <f t="shared" si="797"/>
        <v>113.83789483775104</v>
      </c>
      <c r="O3932" s="8">
        <f t="shared" si="798"/>
        <v>50.170579971904473</v>
      </c>
      <c r="P3932" s="8">
        <f t="shared" si="799"/>
        <v>132.90213972444957</v>
      </c>
      <c r="Q3932" s="8">
        <f t="shared" si="800"/>
        <v>15.929992990803084</v>
      </c>
      <c r="R3932" s="9">
        <f t="shared" si="801"/>
        <v>0.45468590262434572</v>
      </c>
      <c r="S3932" s="8">
        <f t="shared" si="802"/>
        <v>613.05017940534731</v>
      </c>
      <c r="T3932" s="19">
        <f t="shared" si="803"/>
        <v>102.94848641266812</v>
      </c>
      <c r="U3932" s="19">
        <f t="shared" si="804"/>
        <v>98.970204844701698</v>
      </c>
      <c r="V3932" s="19">
        <f t="shared" si="805"/>
        <v>3.9782815679664196</v>
      </c>
    </row>
    <row r="3933" spans="1:22">
      <c r="A3933" s="7" t="s">
        <v>2412</v>
      </c>
      <c r="B3933" s="17">
        <v>1</v>
      </c>
      <c r="C3933" s="17">
        <v>6</v>
      </c>
      <c r="D3933" s="17">
        <v>3</v>
      </c>
      <c r="E3933" s="17">
        <v>15</v>
      </c>
      <c r="F3933" s="17">
        <v>4</v>
      </c>
      <c r="G3933" s="17">
        <v>6</v>
      </c>
      <c r="H3933" s="17"/>
      <c r="I3933" s="17">
        <v>2</v>
      </c>
      <c r="J3933" s="8">
        <f t="shared" si="793"/>
        <v>29.463759575721863</v>
      </c>
      <c r="K3933" s="8">
        <f t="shared" si="794"/>
        <v>73.227885178676033</v>
      </c>
      <c r="L3933" s="8">
        <f t="shared" si="795"/>
        <v>48.737693732332588</v>
      </c>
      <c r="M3933" s="8">
        <f t="shared" si="796"/>
        <v>0</v>
      </c>
      <c r="N3933" s="8">
        <f t="shared" si="797"/>
        <v>89.87202224032977</v>
      </c>
      <c r="O3933" s="8">
        <f t="shared" si="798"/>
        <v>20.068231988761791</v>
      </c>
      <c r="P3933" s="8">
        <f t="shared" si="799"/>
        <v>29.533808827655459</v>
      </c>
      <c r="Q3933" s="8">
        <f t="shared" si="800"/>
        <v>3.5399984424006852</v>
      </c>
      <c r="R3933" s="9">
        <f t="shared" si="801"/>
        <v>0.4411543252054565</v>
      </c>
      <c r="S3933" s="8">
        <f t="shared" si="802"/>
        <v>290.90340154347751</v>
      </c>
      <c r="T3933" s="19">
        <f t="shared" si="803"/>
        <v>50.476446162243498</v>
      </c>
      <c r="U3933" s="19">
        <f t="shared" si="804"/>
        <v>46.491354352249004</v>
      </c>
      <c r="V3933" s="19">
        <f t="shared" si="805"/>
        <v>3.9850918099944934</v>
      </c>
    </row>
    <row r="3934" spans="1:22">
      <c r="A3934" s="7" t="s">
        <v>1975</v>
      </c>
      <c r="B3934" s="17">
        <v>4</v>
      </c>
      <c r="C3934" s="17">
        <v>1</v>
      </c>
      <c r="D3934" s="17">
        <v>6</v>
      </c>
      <c r="E3934" s="17">
        <v>21</v>
      </c>
      <c r="F3934" s="17">
        <v>12</v>
      </c>
      <c r="G3934" s="17">
        <v>6</v>
      </c>
      <c r="H3934" s="17"/>
      <c r="I3934" s="17">
        <v>4</v>
      </c>
      <c r="J3934" s="8">
        <f t="shared" si="793"/>
        <v>117.85503830288745</v>
      </c>
      <c r="K3934" s="8">
        <f t="shared" si="794"/>
        <v>12.20464752977934</v>
      </c>
      <c r="L3934" s="8">
        <f t="shared" si="795"/>
        <v>97.475387464665175</v>
      </c>
      <c r="M3934" s="8">
        <f t="shared" si="796"/>
        <v>0</v>
      </c>
      <c r="N3934" s="8">
        <f t="shared" si="797"/>
        <v>125.82083113646168</v>
      </c>
      <c r="O3934" s="8">
        <f t="shared" si="798"/>
        <v>60.204695966285371</v>
      </c>
      <c r="P3934" s="8">
        <f t="shared" si="799"/>
        <v>29.533808827655459</v>
      </c>
      <c r="Q3934" s="8">
        <f t="shared" si="800"/>
        <v>7.0799968848013703</v>
      </c>
      <c r="R3934" s="9">
        <f t="shared" si="801"/>
        <v>0.46529268923946909</v>
      </c>
      <c r="S3934" s="8">
        <f t="shared" si="802"/>
        <v>443.09440922773445</v>
      </c>
      <c r="T3934" s="19">
        <f t="shared" si="803"/>
        <v>75.845024432443992</v>
      </c>
      <c r="U3934" s="19">
        <f t="shared" si="804"/>
        <v>71.853111976800832</v>
      </c>
      <c r="V3934" s="19">
        <f t="shared" si="805"/>
        <v>3.9919124556431598</v>
      </c>
    </row>
    <row r="3935" spans="1:22">
      <c r="A3935" s="7" t="s">
        <v>1764</v>
      </c>
      <c r="B3935" s="17">
        <v>4</v>
      </c>
      <c r="C3935" s="17">
        <v>9</v>
      </c>
      <c r="D3935" s="17">
        <v>2</v>
      </c>
      <c r="E3935" s="17">
        <v>9</v>
      </c>
      <c r="F3935" s="17">
        <v>24</v>
      </c>
      <c r="G3935" s="17">
        <v>15</v>
      </c>
      <c r="H3935" s="17"/>
      <c r="I3935" s="17">
        <v>2</v>
      </c>
      <c r="J3935" s="8">
        <f t="shared" si="793"/>
        <v>117.85503830288745</v>
      </c>
      <c r="K3935" s="8">
        <f t="shared" si="794"/>
        <v>109.84182776801406</v>
      </c>
      <c r="L3935" s="8">
        <f t="shared" si="795"/>
        <v>32.491795821555058</v>
      </c>
      <c r="M3935" s="8">
        <f t="shared" si="796"/>
        <v>0</v>
      </c>
      <c r="N3935" s="8">
        <f t="shared" si="797"/>
        <v>53.923213344197862</v>
      </c>
      <c r="O3935" s="8">
        <f t="shared" si="798"/>
        <v>120.40939193257074</v>
      </c>
      <c r="P3935" s="8">
        <f t="shared" si="799"/>
        <v>73.834522069138643</v>
      </c>
      <c r="Q3935" s="8">
        <f t="shared" si="800"/>
        <v>3.5399984424006852</v>
      </c>
      <c r="R3935" s="9">
        <f t="shared" si="801"/>
        <v>0.45540789436406165</v>
      </c>
      <c r="S3935" s="8">
        <f t="shared" si="802"/>
        <v>508.35578923836385</v>
      </c>
      <c r="T3935" s="19">
        <f t="shared" si="803"/>
        <v>86.729553964152203</v>
      </c>
      <c r="U3935" s="19">
        <f t="shared" si="804"/>
        <v>82.722375781969092</v>
      </c>
      <c r="V3935" s="19">
        <f t="shared" si="805"/>
        <v>4.0071781821831109</v>
      </c>
    </row>
    <row r="3936" spans="1:22">
      <c r="A3936" s="7" t="s">
        <v>4047</v>
      </c>
      <c r="B3936" s="17"/>
      <c r="C3936" s="17"/>
      <c r="D3936" s="17">
        <v>3</v>
      </c>
      <c r="E3936" s="17">
        <v>2</v>
      </c>
      <c r="F3936" s="17"/>
      <c r="G3936" s="17">
        <v>5</v>
      </c>
      <c r="H3936" s="17"/>
      <c r="I3936" s="17">
        <v>2</v>
      </c>
      <c r="J3936" s="8">
        <f t="shared" si="793"/>
        <v>0</v>
      </c>
      <c r="K3936" s="8">
        <f t="shared" si="794"/>
        <v>0</v>
      </c>
      <c r="L3936" s="8">
        <f t="shared" si="795"/>
        <v>48.737693732332588</v>
      </c>
      <c r="M3936" s="8">
        <f t="shared" si="796"/>
        <v>0</v>
      </c>
      <c r="N3936" s="8">
        <f t="shared" si="797"/>
        <v>11.982936298710635</v>
      </c>
      <c r="O3936" s="8">
        <f t="shared" si="798"/>
        <v>0</v>
      </c>
      <c r="P3936" s="8">
        <f t="shared" si="799"/>
        <v>24.611507356379548</v>
      </c>
      <c r="Q3936" s="8">
        <f t="shared" si="800"/>
        <v>3.5399984424006852</v>
      </c>
      <c r="R3936" s="9">
        <f t="shared" si="801"/>
        <v>0.41531334207561715</v>
      </c>
      <c r="S3936" s="8">
        <f t="shared" si="802"/>
        <v>85.332137387422762</v>
      </c>
      <c r="T3936" s="19">
        <f t="shared" si="803"/>
        <v>16.245897910777529</v>
      </c>
      <c r="U3936" s="19">
        <f t="shared" si="804"/>
        <v>12.19814788503006</v>
      </c>
      <c r="V3936" s="19">
        <f t="shared" si="805"/>
        <v>4.0477500257474688</v>
      </c>
    </row>
    <row r="3937" spans="1:22">
      <c r="A3937" s="7" t="s">
        <v>969</v>
      </c>
      <c r="B3937" s="17">
        <v>8</v>
      </c>
      <c r="C3937" s="17">
        <v>10</v>
      </c>
      <c r="D3937" s="17">
        <v>12</v>
      </c>
      <c r="E3937" s="17">
        <v>32</v>
      </c>
      <c r="F3937" s="17">
        <v>45</v>
      </c>
      <c r="G3937" s="17">
        <v>25</v>
      </c>
      <c r="H3937" s="17">
        <v>1</v>
      </c>
      <c r="I3937" s="17">
        <v>8</v>
      </c>
      <c r="J3937" s="8">
        <f t="shared" si="793"/>
        <v>235.7100766057749</v>
      </c>
      <c r="K3937" s="8">
        <f t="shared" si="794"/>
        <v>122.04647529779339</v>
      </c>
      <c r="L3937" s="8">
        <f t="shared" si="795"/>
        <v>194.95077492933035</v>
      </c>
      <c r="M3937" s="8">
        <f t="shared" si="796"/>
        <v>7.2941056332377805</v>
      </c>
      <c r="N3937" s="8">
        <f t="shared" si="797"/>
        <v>191.72698077937017</v>
      </c>
      <c r="O3937" s="8">
        <f t="shared" si="798"/>
        <v>225.76760987357014</v>
      </c>
      <c r="P3937" s="8">
        <f t="shared" si="799"/>
        <v>123.05753678189774</v>
      </c>
      <c r="Q3937" s="8">
        <f t="shared" si="800"/>
        <v>14.159993769602741</v>
      </c>
      <c r="R3937" s="9">
        <f t="shared" si="801"/>
        <v>0.46623211171463824</v>
      </c>
      <c r="S3937" s="8">
        <f t="shared" si="802"/>
        <v>1100.5535599009745</v>
      </c>
      <c r="T3937" s="19">
        <f t="shared" si="803"/>
        <v>184.23577561096621</v>
      </c>
      <c r="U3937" s="19">
        <f t="shared" si="804"/>
        <v>180.18404247827934</v>
      </c>
      <c r="V3937" s="19">
        <f t="shared" si="805"/>
        <v>4.0517331326868771</v>
      </c>
    </row>
    <row r="3938" spans="1:22">
      <c r="A3938" s="7" t="s">
        <v>4036</v>
      </c>
      <c r="B3938" s="17"/>
      <c r="C3938" s="17">
        <v>1</v>
      </c>
      <c r="D3938" s="17"/>
      <c r="E3938" s="17"/>
      <c r="F3938" s="17"/>
      <c r="G3938" s="17"/>
      <c r="H3938" s="17">
        <v>3</v>
      </c>
      <c r="I3938" s="17">
        <v>8</v>
      </c>
      <c r="J3938" s="8">
        <f t="shared" si="793"/>
        <v>0</v>
      </c>
      <c r="K3938" s="8">
        <f t="shared" si="794"/>
        <v>12.20464752977934</v>
      </c>
      <c r="L3938" s="8">
        <f t="shared" si="795"/>
        <v>0</v>
      </c>
      <c r="M3938" s="8">
        <f t="shared" si="796"/>
        <v>21.882316899713341</v>
      </c>
      <c r="N3938" s="8">
        <f t="shared" si="797"/>
        <v>0</v>
      </c>
      <c r="O3938" s="8">
        <f t="shared" si="798"/>
        <v>0</v>
      </c>
      <c r="P3938" s="8">
        <f t="shared" si="799"/>
        <v>0</v>
      </c>
      <c r="Q3938" s="8">
        <f t="shared" si="800"/>
        <v>14.159993769602741</v>
      </c>
      <c r="R3938" s="9">
        <f t="shared" si="801"/>
        <v>0.18695048315002952</v>
      </c>
      <c r="S3938" s="8">
        <f t="shared" si="802"/>
        <v>34.086964429492681</v>
      </c>
      <c r="T3938" s="19">
        <f t="shared" si="803"/>
        <v>4.0682158432597797</v>
      </c>
      <c r="U3938" s="19">
        <f t="shared" si="804"/>
        <v>0</v>
      </c>
      <c r="V3938" s="19">
        <f t="shared" si="805"/>
        <v>4.0682158432597797</v>
      </c>
    </row>
    <row r="3939" spans="1:22">
      <c r="A3939" s="7" t="s">
        <v>4569</v>
      </c>
      <c r="B3939" s="17"/>
      <c r="C3939" s="17">
        <v>1</v>
      </c>
      <c r="D3939" s="17"/>
      <c r="E3939" s="17"/>
      <c r="F3939" s="17"/>
      <c r="G3939" s="17"/>
      <c r="H3939" s="17"/>
      <c r="I3939" s="17">
        <v>7</v>
      </c>
      <c r="J3939" s="8">
        <f t="shared" si="793"/>
        <v>0</v>
      </c>
      <c r="K3939" s="8">
        <f t="shared" si="794"/>
        <v>12.20464752977934</v>
      </c>
      <c r="L3939" s="8">
        <f t="shared" si="795"/>
        <v>0</v>
      </c>
      <c r="M3939" s="8">
        <f t="shared" si="796"/>
        <v>0</v>
      </c>
      <c r="N3939" s="8">
        <f t="shared" si="797"/>
        <v>0</v>
      </c>
      <c r="O3939" s="8">
        <f t="shared" si="798"/>
        <v>0</v>
      </c>
      <c r="P3939" s="8">
        <f t="shared" si="799"/>
        <v>0</v>
      </c>
      <c r="Q3939" s="8">
        <f t="shared" si="800"/>
        <v>12.389994548402399</v>
      </c>
      <c r="R3939" s="9">
        <f t="shared" si="801"/>
        <v>0.18695048315002952</v>
      </c>
      <c r="S3939" s="8">
        <f t="shared" si="802"/>
        <v>12.20464752977934</v>
      </c>
      <c r="T3939" s="19">
        <f t="shared" si="803"/>
        <v>4.0682158432597797</v>
      </c>
      <c r="U3939" s="19">
        <f t="shared" si="804"/>
        <v>0</v>
      </c>
      <c r="V3939" s="19">
        <f t="shared" si="805"/>
        <v>4.0682158432597797</v>
      </c>
    </row>
    <row r="3940" spans="1:22">
      <c r="A3940" s="7" t="s">
        <v>5166</v>
      </c>
      <c r="B3940" s="17"/>
      <c r="C3940" s="17">
        <v>1</v>
      </c>
      <c r="D3940" s="17"/>
      <c r="E3940" s="17"/>
      <c r="F3940" s="17"/>
      <c r="G3940" s="17"/>
      <c r="H3940" s="17">
        <v>1</v>
      </c>
      <c r="I3940" s="17">
        <v>3</v>
      </c>
      <c r="J3940" s="8">
        <f t="shared" si="793"/>
        <v>0</v>
      </c>
      <c r="K3940" s="8">
        <f t="shared" si="794"/>
        <v>12.20464752977934</v>
      </c>
      <c r="L3940" s="8">
        <f t="shared" si="795"/>
        <v>0</v>
      </c>
      <c r="M3940" s="8">
        <f t="shared" si="796"/>
        <v>7.2941056332377805</v>
      </c>
      <c r="N3940" s="8">
        <f t="shared" si="797"/>
        <v>0</v>
      </c>
      <c r="O3940" s="8">
        <f t="shared" si="798"/>
        <v>0</v>
      </c>
      <c r="P3940" s="8">
        <f t="shared" si="799"/>
        <v>0</v>
      </c>
      <c r="Q3940" s="8">
        <f t="shared" si="800"/>
        <v>5.3099976636010275</v>
      </c>
      <c r="R3940" s="9">
        <f t="shared" si="801"/>
        <v>0.18695048315002952</v>
      </c>
      <c r="S3940" s="8">
        <f t="shared" si="802"/>
        <v>19.49875316301712</v>
      </c>
      <c r="T3940" s="19">
        <f t="shared" si="803"/>
        <v>4.0682158432597797</v>
      </c>
      <c r="U3940" s="19">
        <f t="shared" si="804"/>
        <v>0</v>
      </c>
      <c r="V3940" s="19">
        <f t="shared" si="805"/>
        <v>4.0682158432597797</v>
      </c>
    </row>
    <row r="3941" spans="1:22">
      <c r="A3941" s="7" t="s">
        <v>5172</v>
      </c>
      <c r="B3941" s="17"/>
      <c r="C3941" s="17">
        <v>1</v>
      </c>
      <c r="D3941" s="17"/>
      <c r="E3941" s="17"/>
      <c r="F3941" s="17"/>
      <c r="G3941" s="17"/>
      <c r="H3941" s="17">
        <v>2</v>
      </c>
      <c r="I3941" s="17">
        <v>2</v>
      </c>
      <c r="J3941" s="8">
        <f t="shared" si="793"/>
        <v>0</v>
      </c>
      <c r="K3941" s="8">
        <f t="shared" si="794"/>
        <v>12.20464752977934</v>
      </c>
      <c r="L3941" s="8">
        <f t="shared" si="795"/>
        <v>0</v>
      </c>
      <c r="M3941" s="8">
        <f t="shared" si="796"/>
        <v>14.588211266475561</v>
      </c>
      <c r="N3941" s="8">
        <f t="shared" si="797"/>
        <v>0</v>
      </c>
      <c r="O3941" s="8">
        <f t="shared" si="798"/>
        <v>0</v>
      </c>
      <c r="P3941" s="8">
        <f t="shared" si="799"/>
        <v>0</v>
      </c>
      <c r="Q3941" s="8">
        <f t="shared" si="800"/>
        <v>3.5399984424006852</v>
      </c>
      <c r="R3941" s="9">
        <f t="shared" si="801"/>
        <v>0.18695048315002952</v>
      </c>
      <c r="S3941" s="8">
        <f t="shared" si="802"/>
        <v>26.792858796254901</v>
      </c>
      <c r="T3941" s="19">
        <f t="shared" si="803"/>
        <v>4.0682158432597797</v>
      </c>
      <c r="U3941" s="19">
        <f t="shared" si="804"/>
        <v>0</v>
      </c>
      <c r="V3941" s="19">
        <f t="shared" si="805"/>
        <v>4.0682158432597797</v>
      </c>
    </row>
    <row r="3942" spans="1:22">
      <c r="A3942" s="7" t="s">
        <v>5396</v>
      </c>
      <c r="B3942" s="17"/>
      <c r="C3942" s="17">
        <v>1</v>
      </c>
      <c r="D3942" s="17"/>
      <c r="E3942" s="17"/>
      <c r="F3942" s="17"/>
      <c r="G3942" s="17"/>
      <c r="H3942" s="17">
        <v>1</v>
      </c>
      <c r="I3942" s="17">
        <v>2</v>
      </c>
      <c r="J3942" s="8">
        <f t="shared" si="793"/>
        <v>0</v>
      </c>
      <c r="K3942" s="8">
        <f t="shared" si="794"/>
        <v>12.20464752977934</v>
      </c>
      <c r="L3942" s="8">
        <f t="shared" si="795"/>
        <v>0</v>
      </c>
      <c r="M3942" s="8">
        <f t="shared" si="796"/>
        <v>7.2941056332377805</v>
      </c>
      <c r="N3942" s="8">
        <f t="shared" si="797"/>
        <v>0</v>
      </c>
      <c r="O3942" s="8">
        <f t="shared" si="798"/>
        <v>0</v>
      </c>
      <c r="P3942" s="8">
        <f t="shared" si="799"/>
        <v>0</v>
      </c>
      <c r="Q3942" s="8">
        <f t="shared" si="800"/>
        <v>3.5399984424006852</v>
      </c>
      <c r="R3942" s="9">
        <f t="shared" si="801"/>
        <v>0.18695048315002952</v>
      </c>
      <c r="S3942" s="8">
        <f t="shared" si="802"/>
        <v>19.49875316301712</v>
      </c>
      <c r="T3942" s="19">
        <f t="shared" si="803"/>
        <v>4.0682158432597797</v>
      </c>
      <c r="U3942" s="19">
        <f t="shared" si="804"/>
        <v>0</v>
      </c>
      <c r="V3942" s="19">
        <f t="shared" si="805"/>
        <v>4.0682158432597797</v>
      </c>
    </row>
    <row r="3943" spans="1:22">
      <c r="A3943" s="7" t="s">
        <v>5643</v>
      </c>
      <c r="B3943" s="17"/>
      <c r="C3943" s="17">
        <v>1</v>
      </c>
      <c r="D3943" s="17"/>
      <c r="E3943" s="17"/>
      <c r="F3943" s="17"/>
      <c r="G3943" s="17"/>
      <c r="H3943" s="17"/>
      <c r="I3943" s="17">
        <v>2</v>
      </c>
      <c r="J3943" s="8">
        <f t="shared" si="793"/>
        <v>0</v>
      </c>
      <c r="K3943" s="8">
        <f t="shared" si="794"/>
        <v>12.20464752977934</v>
      </c>
      <c r="L3943" s="8">
        <f t="shared" si="795"/>
        <v>0</v>
      </c>
      <c r="M3943" s="8">
        <f t="shared" si="796"/>
        <v>0</v>
      </c>
      <c r="N3943" s="8">
        <f t="shared" si="797"/>
        <v>0</v>
      </c>
      <c r="O3943" s="8">
        <f t="shared" si="798"/>
        <v>0</v>
      </c>
      <c r="P3943" s="8">
        <f t="shared" si="799"/>
        <v>0</v>
      </c>
      <c r="Q3943" s="8">
        <f t="shared" si="800"/>
        <v>3.5399984424006852</v>
      </c>
      <c r="R3943" s="9">
        <f t="shared" si="801"/>
        <v>0.18695048315002952</v>
      </c>
      <c r="S3943" s="8">
        <f t="shared" si="802"/>
        <v>12.20464752977934</v>
      </c>
      <c r="T3943" s="19">
        <f t="shared" si="803"/>
        <v>4.0682158432597797</v>
      </c>
      <c r="U3943" s="19">
        <f t="shared" si="804"/>
        <v>0</v>
      </c>
      <c r="V3943" s="19">
        <f t="shared" si="805"/>
        <v>4.0682158432597797</v>
      </c>
    </row>
    <row r="3944" spans="1:22">
      <c r="A3944" s="7" t="s">
        <v>5644</v>
      </c>
      <c r="B3944" s="17"/>
      <c r="C3944" s="17">
        <v>1</v>
      </c>
      <c r="D3944" s="17"/>
      <c r="E3944" s="17"/>
      <c r="F3944" s="17"/>
      <c r="G3944" s="17"/>
      <c r="H3944" s="17"/>
      <c r="I3944" s="17">
        <v>2</v>
      </c>
      <c r="J3944" s="8">
        <f t="shared" si="793"/>
        <v>0</v>
      </c>
      <c r="K3944" s="8">
        <f t="shared" si="794"/>
        <v>12.20464752977934</v>
      </c>
      <c r="L3944" s="8">
        <f t="shared" si="795"/>
        <v>0</v>
      </c>
      <c r="M3944" s="8">
        <f t="shared" si="796"/>
        <v>0</v>
      </c>
      <c r="N3944" s="8">
        <f t="shared" si="797"/>
        <v>0</v>
      </c>
      <c r="O3944" s="8">
        <f t="shared" si="798"/>
        <v>0</v>
      </c>
      <c r="P3944" s="8">
        <f t="shared" si="799"/>
        <v>0</v>
      </c>
      <c r="Q3944" s="8">
        <f t="shared" si="800"/>
        <v>3.5399984424006852</v>
      </c>
      <c r="R3944" s="9">
        <f t="shared" si="801"/>
        <v>0.18695048315002952</v>
      </c>
      <c r="S3944" s="8">
        <f t="shared" si="802"/>
        <v>12.20464752977934</v>
      </c>
      <c r="T3944" s="19">
        <f t="shared" si="803"/>
        <v>4.0682158432597797</v>
      </c>
      <c r="U3944" s="19">
        <f t="shared" si="804"/>
        <v>0</v>
      </c>
      <c r="V3944" s="19">
        <f t="shared" si="805"/>
        <v>4.0682158432597797</v>
      </c>
    </row>
    <row r="3945" spans="1:22">
      <c r="A3945" s="7" t="s">
        <v>5671</v>
      </c>
      <c r="B3945" s="17"/>
      <c r="C3945" s="17">
        <v>1</v>
      </c>
      <c r="D3945" s="17"/>
      <c r="E3945" s="17"/>
      <c r="F3945" s="17"/>
      <c r="G3945" s="17"/>
      <c r="H3945" s="17">
        <v>1</v>
      </c>
      <c r="I3945" s="17">
        <v>1</v>
      </c>
      <c r="J3945" s="8">
        <f t="shared" si="793"/>
        <v>0</v>
      </c>
      <c r="K3945" s="8">
        <f t="shared" si="794"/>
        <v>12.20464752977934</v>
      </c>
      <c r="L3945" s="8">
        <f t="shared" si="795"/>
        <v>0</v>
      </c>
      <c r="M3945" s="8">
        <f t="shared" si="796"/>
        <v>7.2941056332377805</v>
      </c>
      <c r="N3945" s="8">
        <f t="shared" si="797"/>
        <v>0</v>
      </c>
      <c r="O3945" s="8">
        <f t="shared" si="798"/>
        <v>0</v>
      </c>
      <c r="P3945" s="8">
        <f t="shared" si="799"/>
        <v>0</v>
      </c>
      <c r="Q3945" s="8">
        <f t="shared" si="800"/>
        <v>1.7699992212003426</v>
      </c>
      <c r="R3945" s="9">
        <f t="shared" si="801"/>
        <v>0.18695048315002952</v>
      </c>
      <c r="S3945" s="8">
        <f t="shared" si="802"/>
        <v>19.49875316301712</v>
      </c>
      <c r="T3945" s="19">
        <f t="shared" si="803"/>
        <v>4.0682158432597797</v>
      </c>
      <c r="U3945" s="19">
        <f t="shared" si="804"/>
        <v>0</v>
      </c>
      <c r="V3945" s="19">
        <f t="shared" si="805"/>
        <v>4.0682158432597797</v>
      </c>
    </row>
    <row r="3946" spans="1:22">
      <c r="A3946" s="7" t="s">
        <v>5672</v>
      </c>
      <c r="B3946" s="17"/>
      <c r="C3946" s="17">
        <v>1</v>
      </c>
      <c r="D3946" s="17"/>
      <c r="E3946" s="17"/>
      <c r="F3946" s="17"/>
      <c r="G3946" s="17"/>
      <c r="H3946" s="17">
        <v>1</v>
      </c>
      <c r="I3946" s="17">
        <v>1</v>
      </c>
      <c r="J3946" s="8">
        <f t="shared" si="793"/>
        <v>0</v>
      </c>
      <c r="K3946" s="8">
        <f t="shared" si="794"/>
        <v>12.20464752977934</v>
      </c>
      <c r="L3946" s="8">
        <f t="shared" si="795"/>
        <v>0</v>
      </c>
      <c r="M3946" s="8">
        <f t="shared" si="796"/>
        <v>7.2941056332377805</v>
      </c>
      <c r="N3946" s="8">
        <f t="shared" si="797"/>
        <v>0</v>
      </c>
      <c r="O3946" s="8">
        <f t="shared" si="798"/>
        <v>0</v>
      </c>
      <c r="P3946" s="8">
        <f t="shared" si="799"/>
        <v>0</v>
      </c>
      <c r="Q3946" s="8">
        <f t="shared" si="800"/>
        <v>1.7699992212003426</v>
      </c>
      <c r="R3946" s="9">
        <f t="shared" si="801"/>
        <v>0.18695048315002952</v>
      </c>
      <c r="S3946" s="8">
        <f t="shared" si="802"/>
        <v>19.49875316301712</v>
      </c>
      <c r="T3946" s="19">
        <f t="shared" si="803"/>
        <v>4.0682158432597797</v>
      </c>
      <c r="U3946" s="19">
        <f t="shared" si="804"/>
        <v>0</v>
      </c>
      <c r="V3946" s="19">
        <f t="shared" si="805"/>
        <v>4.0682158432597797</v>
      </c>
    </row>
    <row r="3947" spans="1:22">
      <c r="A3947" s="7" t="s">
        <v>5673</v>
      </c>
      <c r="B3947" s="17"/>
      <c r="C3947" s="17">
        <v>1</v>
      </c>
      <c r="D3947" s="17"/>
      <c r="E3947" s="17"/>
      <c r="F3947" s="17"/>
      <c r="G3947" s="17"/>
      <c r="H3947" s="17">
        <v>1</v>
      </c>
      <c r="I3947" s="17">
        <v>1</v>
      </c>
      <c r="J3947" s="8">
        <f t="shared" si="793"/>
        <v>0</v>
      </c>
      <c r="K3947" s="8">
        <f t="shared" si="794"/>
        <v>12.20464752977934</v>
      </c>
      <c r="L3947" s="8">
        <f t="shared" si="795"/>
        <v>0</v>
      </c>
      <c r="M3947" s="8">
        <f t="shared" si="796"/>
        <v>7.2941056332377805</v>
      </c>
      <c r="N3947" s="8">
        <f t="shared" si="797"/>
        <v>0</v>
      </c>
      <c r="O3947" s="8">
        <f t="shared" si="798"/>
        <v>0</v>
      </c>
      <c r="P3947" s="8">
        <f t="shared" si="799"/>
        <v>0</v>
      </c>
      <c r="Q3947" s="8">
        <f t="shared" si="800"/>
        <v>1.7699992212003426</v>
      </c>
      <c r="R3947" s="9">
        <f t="shared" si="801"/>
        <v>0.18695048315002952</v>
      </c>
      <c r="S3947" s="8">
        <f t="shared" si="802"/>
        <v>19.49875316301712</v>
      </c>
      <c r="T3947" s="19">
        <f t="shared" si="803"/>
        <v>4.0682158432597797</v>
      </c>
      <c r="U3947" s="19">
        <f t="shared" si="804"/>
        <v>0</v>
      </c>
      <c r="V3947" s="19">
        <f t="shared" si="805"/>
        <v>4.0682158432597797</v>
      </c>
    </row>
    <row r="3948" spans="1:22">
      <c r="A3948" s="7" t="s">
        <v>5674</v>
      </c>
      <c r="B3948" s="17"/>
      <c r="C3948" s="17">
        <v>1</v>
      </c>
      <c r="D3948" s="17"/>
      <c r="E3948" s="17"/>
      <c r="F3948" s="17"/>
      <c r="G3948" s="17"/>
      <c r="H3948" s="17">
        <v>1</v>
      </c>
      <c r="I3948" s="17">
        <v>1</v>
      </c>
      <c r="J3948" s="8">
        <f t="shared" si="793"/>
        <v>0</v>
      </c>
      <c r="K3948" s="8">
        <f t="shared" si="794"/>
        <v>12.20464752977934</v>
      </c>
      <c r="L3948" s="8">
        <f t="shared" si="795"/>
        <v>0</v>
      </c>
      <c r="M3948" s="8">
        <f t="shared" si="796"/>
        <v>7.2941056332377805</v>
      </c>
      <c r="N3948" s="8">
        <f t="shared" si="797"/>
        <v>0</v>
      </c>
      <c r="O3948" s="8">
        <f t="shared" si="798"/>
        <v>0</v>
      </c>
      <c r="P3948" s="8">
        <f t="shared" si="799"/>
        <v>0</v>
      </c>
      <c r="Q3948" s="8">
        <f t="shared" si="800"/>
        <v>1.7699992212003426</v>
      </c>
      <c r="R3948" s="9">
        <f t="shared" si="801"/>
        <v>0.18695048315002952</v>
      </c>
      <c r="S3948" s="8">
        <f t="shared" si="802"/>
        <v>19.49875316301712</v>
      </c>
      <c r="T3948" s="19">
        <f t="shared" si="803"/>
        <v>4.0682158432597797</v>
      </c>
      <c r="U3948" s="19">
        <f t="shared" si="804"/>
        <v>0</v>
      </c>
      <c r="V3948" s="19">
        <f t="shared" si="805"/>
        <v>4.0682158432597797</v>
      </c>
    </row>
    <row r="3949" spans="1:22">
      <c r="A3949" s="7" t="s">
        <v>6005</v>
      </c>
      <c r="B3949" s="17"/>
      <c r="C3949" s="17">
        <v>1</v>
      </c>
      <c r="D3949" s="17"/>
      <c r="E3949" s="17"/>
      <c r="F3949" s="17"/>
      <c r="G3949" s="17"/>
      <c r="H3949" s="17"/>
      <c r="I3949" s="17">
        <v>1</v>
      </c>
      <c r="J3949" s="8">
        <f t="shared" si="793"/>
        <v>0</v>
      </c>
      <c r="K3949" s="8">
        <f t="shared" si="794"/>
        <v>12.20464752977934</v>
      </c>
      <c r="L3949" s="8">
        <f t="shared" si="795"/>
        <v>0</v>
      </c>
      <c r="M3949" s="8">
        <f t="shared" si="796"/>
        <v>0</v>
      </c>
      <c r="N3949" s="8">
        <f t="shared" si="797"/>
        <v>0</v>
      </c>
      <c r="O3949" s="8">
        <f t="shared" si="798"/>
        <v>0</v>
      </c>
      <c r="P3949" s="8">
        <f t="shared" si="799"/>
        <v>0</v>
      </c>
      <c r="Q3949" s="8">
        <f t="shared" si="800"/>
        <v>1.7699992212003426</v>
      </c>
      <c r="R3949" s="9">
        <f t="shared" si="801"/>
        <v>0.18695048315002952</v>
      </c>
      <c r="S3949" s="8">
        <f t="shared" si="802"/>
        <v>12.20464752977934</v>
      </c>
      <c r="T3949" s="19">
        <f t="shared" si="803"/>
        <v>4.0682158432597797</v>
      </c>
      <c r="U3949" s="19">
        <f t="shared" si="804"/>
        <v>0</v>
      </c>
      <c r="V3949" s="19">
        <f t="shared" si="805"/>
        <v>4.0682158432597797</v>
      </c>
    </row>
    <row r="3950" spans="1:22">
      <c r="A3950" s="7" t="s">
        <v>6006</v>
      </c>
      <c r="B3950" s="17"/>
      <c r="C3950" s="17">
        <v>1</v>
      </c>
      <c r="D3950" s="17"/>
      <c r="E3950" s="17"/>
      <c r="F3950" s="17"/>
      <c r="G3950" s="17"/>
      <c r="H3950" s="17"/>
      <c r="I3950" s="17">
        <v>1</v>
      </c>
      <c r="J3950" s="8">
        <f t="shared" si="793"/>
        <v>0</v>
      </c>
      <c r="K3950" s="8">
        <f t="shared" si="794"/>
        <v>12.20464752977934</v>
      </c>
      <c r="L3950" s="8">
        <f t="shared" si="795"/>
        <v>0</v>
      </c>
      <c r="M3950" s="8">
        <f t="shared" si="796"/>
        <v>0</v>
      </c>
      <c r="N3950" s="8">
        <f t="shared" si="797"/>
        <v>0</v>
      </c>
      <c r="O3950" s="8">
        <f t="shared" si="798"/>
        <v>0</v>
      </c>
      <c r="P3950" s="8">
        <f t="shared" si="799"/>
        <v>0</v>
      </c>
      <c r="Q3950" s="8">
        <f t="shared" si="800"/>
        <v>1.7699992212003426</v>
      </c>
      <c r="R3950" s="9">
        <f t="shared" si="801"/>
        <v>0.18695048315002952</v>
      </c>
      <c r="S3950" s="8">
        <f t="shared" si="802"/>
        <v>12.20464752977934</v>
      </c>
      <c r="T3950" s="19">
        <f t="shared" si="803"/>
        <v>4.0682158432597797</v>
      </c>
      <c r="U3950" s="19">
        <f t="shared" si="804"/>
        <v>0</v>
      </c>
      <c r="V3950" s="19">
        <f t="shared" si="805"/>
        <v>4.0682158432597797</v>
      </c>
    </row>
    <row r="3951" spans="1:22">
      <c r="A3951" s="7" t="s">
        <v>6007</v>
      </c>
      <c r="B3951" s="17"/>
      <c r="C3951" s="17">
        <v>1</v>
      </c>
      <c r="D3951" s="17"/>
      <c r="E3951" s="17"/>
      <c r="F3951" s="17"/>
      <c r="G3951" s="17"/>
      <c r="H3951" s="17"/>
      <c r="I3951" s="17">
        <v>1</v>
      </c>
      <c r="J3951" s="8">
        <f t="shared" si="793"/>
        <v>0</v>
      </c>
      <c r="K3951" s="8">
        <f t="shared" si="794"/>
        <v>12.20464752977934</v>
      </c>
      <c r="L3951" s="8">
        <f t="shared" si="795"/>
        <v>0</v>
      </c>
      <c r="M3951" s="8">
        <f t="shared" si="796"/>
        <v>0</v>
      </c>
      <c r="N3951" s="8">
        <f t="shared" si="797"/>
        <v>0</v>
      </c>
      <c r="O3951" s="8">
        <f t="shared" si="798"/>
        <v>0</v>
      </c>
      <c r="P3951" s="8">
        <f t="shared" si="799"/>
        <v>0</v>
      </c>
      <c r="Q3951" s="8">
        <f t="shared" si="800"/>
        <v>1.7699992212003426</v>
      </c>
      <c r="R3951" s="9">
        <f t="shared" si="801"/>
        <v>0.18695048315002952</v>
      </c>
      <c r="S3951" s="8">
        <f t="shared" si="802"/>
        <v>12.20464752977934</v>
      </c>
      <c r="T3951" s="19">
        <f t="shared" si="803"/>
        <v>4.0682158432597797</v>
      </c>
      <c r="U3951" s="19">
        <f t="shared" si="804"/>
        <v>0</v>
      </c>
      <c r="V3951" s="19">
        <f t="shared" si="805"/>
        <v>4.0682158432597797</v>
      </c>
    </row>
    <row r="3952" spans="1:22">
      <c r="A3952" s="7" t="s">
        <v>6274</v>
      </c>
      <c r="B3952" s="17"/>
      <c r="C3952" s="17">
        <v>1</v>
      </c>
      <c r="D3952" s="17"/>
      <c r="E3952" s="17"/>
      <c r="F3952" s="17"/>
      <c r="G3952" s="17"/>
      <c r="H3952" s="17">
        <v>1</v>
      </c>
      <c r="I3952" s="17"/>
      <c r="J3952" s="8">
        <f t="shared" si="793"/>
        <v>0</v>
      </c>
      <c r="K3952" s="8">
        <f t="shared" si="794"/>
        <v>12.20464752977934</v>
      </c>
      <c r="L3952" s="8">
        <f t="shared" si="795"/>
        <v>0</v>
      </c>
      <c r="M3952" s="8">
        <f t="shared" si="796"/>
        <v>7.2941056332377805</v>
      </c>
      <c r="N3952" s="8">
        <f t="shared" si="797"/>
        <v>0</v>
      </c>
      <c r="O3952" s="8">
        <f t="shared" si="798"/>
        <v>0</v>
      </c>
      <c r="P3952" s="8">
        <f t="shared" si="799"/>
        <v>0</v>
      </c>
      <c r="Q3952" s="8">
        <f t="shared" si="800"/>
        <v>0</v>
      </c>
      <c r="R3952" s="9">
        <f t="shared" si="801"/>
        <v>0.18695048315002952</v>
      </c>
      <c r="S3952" s="8">
        <f t="shared" si="802"/>
        <v>19.49875316301712</v>
      </c>
      <c r="T3952" s="19">
        <f t="shared" si="803"/>
        <v>4.0682158432597797</v>
      </c>
      <c r="U3952" s="19">
        <f t="shared" si="804"/>
        <v>0</v>
      </c>
      <c r="V3952" s="19">
        <f t="shared" si="805"/>
        <v>4.0682158432597797</v>
      </c>
    </row>
    <row r="3953" spans="1:22">
      <c r="A3953" s="7" t="s">
        <v>6725</v>
      </c>
      <c r="B3953" s="17"/>
      <c r="C3953" s="17">
        <v>1</v>
      </c>
      <c r="D3953" s="17"/>
      <c r="E3953" s="17"/>
      <c r="F3953" s="17"/>
      <c r="G3953" s="17"/>
      <c r="H3953" s="17"/>
      <c r="I3953" s="17"/>
      <c r="J3953" s="8">
        <f t="shared" si="793"/>
        <v>0</v>
      </c>
      <c r="K3953" s="8">
        <f t="shared" si="794"/>
        <v>12.20464752977934</v>
      </c>
      <c r="L3953" s="8">
        <f t="shared" si="795"/>
        <v>0</v>
      </c>
      <c r="M3953" s="8">
        <f t="shared" si="796"/>
        <v>0</v>
      </c>
      <c r="N3953" s="8">
        <f t="shared" si="797"/>
        <v>0</v>
      </c>
      <c r="O3953" s="8">
        <f t="shared" si="798"/>
        <v>0</v>
      </c>
      <c r="P3953" s="8">
        <f t="shared" si="799"/>
        <v>0</v>
      </c>
      <c r="Q3953" s="8">
        <f t="shared" si="800"/>
        <v>0</v>
      </c>
      <c r="R3953" s="9">
        <f t="shared" si="801"/>
        <v>0.18695048315002952</v>
      </c>
      <c r="S3953" s="8">
        <f t="shared" si="802"/>
        <v>12.20464752977934</v>
      </c>
      <c r="T3953" s="19">
        <f t="shared" si="803"/>
        <v>4.0682158432597797</v>
      </c>
      <c r="U3953" s="19">
        <f t="shared" si="804"/>
        <v>0</v>
      </c>
      <c r="V3953" s="19">
        <f t="shared" si="805"/>
        <v>4.0682158432597797</v>
      </c>
    </row>
    <row r="3954" spans="1:22">
      <c r="A3954" s="7" t="s">
        <v>6726</v>
      </c>
      <c r="B3954" s="17"/>
      <c r="C3954" s="17">
        <v>1</v>
      </c>
      <c r="D3954" s="17"/>
      <c r="E3954" s="17"/>
      <c r="F3954" s="17"/>
      <c r="G3954" s="17"/>
      <c r="H3954" s="17"/>
      <c r="I3954" s="17"/>
      <c r="J3954" s="8">
        <f t="shared" si="793"/>
        <v>0</v>
      </c>
      <c r="K3954" s="8">
        <f t="shared" si="794"/>
        <v>12.20464752977934</v>
      </c>
      <c r="L3954" s="8">
        <f t="shared" si="795"/>
        <v>0</v>
      </c>
      <c r="M3954" s="8">
        <f t="shared" si="796"/>
        <v>0</v>
      </c>
      <c r="N3954" s="8">
        <f t="shared" si="797"/>
        <v>0</v>
      </c>
      <c r="O3954" s="8">
        <f t="shared" si="798"/>
        <v>0</v>
      </c>
      <c r="P3954" s="8">
        <f t="shared" si="799"/>
        <v>0</v>
      </c>
      <c r="Q3954" s="8">
        <f t="shared" si="800"/>
        <v>0</v>
      </c>
      <c r="R3954" s="9">
        <f t="shared" si="801"/>
        <v>0.18695048315002952</v>
      </c>
      <c r="S3954" s="8">
        <f t="shared" si="802"/>
        <v>12.20464752977934</v>
      </c>
      <c r="T3954" s="19">
        <f t="shared" si="803"/>
        <v>4.0682158432597797</v>
      </c>
      <c r="U3954" s="19">
        <f t="shared" si="804"/>
        <v>0</v>
      </c>
      <c r="V3954" s="19">
        <f t="shared" si="805"/>
        <v>4.0682158432597797</v>
      </c>
    </row>
    <row r="3955" spans="1:22">
      <c r="A3955" s="7" t="s">
        <v>6727</v>
      </c>
      <c r="B3955" s="17"/>
      <c r="C3955" s="17">
        <v>1</v>
      </c>
      <c r="D3955" s="17"/>
      <c r="E3955" s="17"/>
      <c r="F3955" s="17"/>
      <c r="G3955" s="17"/>
      <c r="H3955" s="17"/>
      <c r="I3955" s="17"/>
      <c r="J3955" s="8">
        <f t="shared" si="793"/>
        <v>0</v>
      </c>
      <c r="K3955" s="8">
        <f t="shared" si="794"/>
        <v>12.20464752977934</v>
      </c>
      <c r="L3955" s="8">
        <f t="shared" si="795"/>
        <v>0</v>
      </c>
      <c r="M3955" s="8">
        <f t="shared" si="796"/>
        <v>0</v>
      </c>
      <c r="N3955" s="8">
        <f t="shared" si="797"/>
        <v>0</v>
      </c>
      <c r="O3955" s="8">
        <f t="shared" si="798"/>
        <v>0</v>
      </c>
      <c r="P3955" s="8">
        <f t="shared" si="799"/>
        <v>0</v>
      </c>
      <c r="Q3955" s="8">
        <f t="shared" si="800"/>
        <v>0</v>
      </c>
      <c r="R3955" s="9">
        <f t="shared" si="801"/>
        <v>0.18695048315002952</v>
      </c>
      <c r="S3955" s="8">
        <f t="shared" si="802"/>
        <v>12.20464752977934</v>
      </c>
      <c r="T3955" s="19">
        <f t="shared" si="803"/>
        <v>4.0682158432597797</v>
      </c>
      <c r="U3955" s="19">
        <f t="shared" si="804"/>
        <v>0</v>
      </c>
      <c r="V3955" s="19">
        <f t="shared" si="805"/>
        <v>4.0682158432597797</v>
      </c>
    </row>
    <row r="3956" spans="1:22">
      <c r="A3956" s="7" t="s">
        <v>6728</v>
      </c>
      <c r="B3956" s="17"/>
      <c r="C3956" s="17">
        <v>1</v>
      </c>
      <c r="D3956" s="17"/>
      <c r="E3956" s="17"/>
      <c r="F3956" s="17"/>
      <c r="G3956" s="17"/>
      <c r="H3956" s="17"/>
      <c r="I3956" s="17"/>
      <c r="J3956" s="8">
        <f t="shared" si="793"/>
        <v>0</v>
      </c>
      <c r="K3956" s="8">
        <f t="shared" si="794"/>
        <v>12.20464752977934</v>
      </c>
      <c r="L3956" s="8">
        <f t="shared" si="795"/>
        <v>0</v>
      </c>
      <c r="M3956" s="8">
        <f t="shared" si="796"/>
        <v>0</v>
      </c>
      <c r="N3956" s="8">
        <f t="shared" si="797"/>
        <v>0</v>
      </c>
      <c r="O3956" s="8">
        <f t="shared" si="798"/>
        <v>0</v>
      </c>
      <c r="P3956" s="8">
        <f t="shared" si="799"/>
        <v>0</v>
      </c>
      <c r="Q3956" s="8">
        <f t="shared" si="800"/>
        <v>0</v>
      </c>
      <c r="R3956" s="9">
        <f t="shared" si="801"/>
        <v>0.18695048315002952</v>
      </c>
      <c r="S3956" s="8">
        <f t="shared" si="802"/>
        <v>12.20464752977934</v>
      </c>
      <c r="T3956" s="19">
        <f t="shared" si="803"/>
        <v>4.0682158432597797</v>
      </c>
      <c r="U3956" s="19">
        <f t="shared" si="804"/>
        <v>0</v>
      </c>
      <c r="V3956" s="19">
        <f t="shared" si="805"/>
        <v>4.0682158432597797</v>
      </c>
    </row>
    <row r="3957" spans="1:22">
      <c r="A3957" s="7" t="s">
        <v>6729</v>
      </c>
      <c r="B3957" s="17"/>
      <c r="C3957" s="17">
        <v>1</v>
      </c>
      <c r="D3957" s="17"/>
      <c r="E3957" s="17"/>
      <c r="F3957" s="17"/>
      <c r="G3957" s="17"/>
      <c r="H3957" s="17"/>
      <c r="I3957" s="17"/>
      <c r="J3957" s="8">
        <f t="shared" si="793"/>
        <v>0</v>
      </c>
      <c r="K3957" s="8">
        <f t="shared" si="794"/>
        <v>12.20464752977934</v>
      </c>
      <c r="L3957" s="8">
        <f t="shared" si="795"/>
        <v>0</v>
      </c>
      <c r="M3957" s="8">
        <f t="shared" si="796"/>
        <v>0</v>
      </c>
      <c r="N3957" s="8">
        <f t="shared" si="797"/>
        <v>0</v>
      </c>
      <c r="O3957" s="8">
        <f t="shared" si="798"/>
        <v>0</v>
      </c>
      <c r="P3957" s="8">
        <f t="shared" si="799"/>
        <v>0</v>
      </c>
      <c r="Q3957" s="8">
        <f t="shared" si="800"/>
        <v>0</v>
      </c>
      <c r="R3957" s="9">
        <f t="shared" si="801"/>
        <v>0.18695048315002952</v>
      </c>
      <c r="S3957" s="8">
        <f t="shared" si="802"/>
        <v>12.20464752977934</v>
      </c>
      <c r="T3957" s="19">
        <f t="shared" si="803"/>
        <v>4.0682158432597797</v>
      </c>
      <c r="U3957" s="19">
        <f t="shared" si="804"/>
        <v>0</v>
      </c>
      <c r="V3957" s="19">
        <f t="shared" si="805"/>
        <v>4.0682158432597797</v>
      </c>
    </row>
    <row r="3958" spans="1:22">
      <c r="A3958" s="7" t="s">
        <v>6730</v>
      </c>
      <c r="B3958" s="17"/>
      <c r="C3958" s="17">
        <v>1</v>
      </c>
      <c r="D3958" s="17"/>
      <c r="E3958" s="17"/>
      <c r="F3958" s="17"/>
      <c r="G3958" s="17"/>
      <c r="H3958" s="17"/>
      <c r="I3958" s="17"/>
      <c r="J3958" s="8">
        <f t="shared" si="793"/>
        <v>0</v>
      </c>
      <c r="K3958" s="8">
        <f t="shared" si="794"/>
        <v>12.20464752977934</v>
      </c>
      <c r="L3958" s="8">
        <f t="shared" si="795"/>
        <v>0</v>
      </c>
      <c r="M3958" s="8">
        <f t="shared" si="796"/>
        <v>0</v>
      </c>
      <c r="N3958" s="8">
        <f t="shared" si="797"/>
        <v>0</v>
      </c>
      <c r="O3958" s="8">
        <f t="shared" si="798"/>
        <v>0</v>
      </c>
      <c r="P3958" s="8">
        <f t="shared" si="799"/>
        <v>0</v>
      </c>
      <c r="Q3958" s="8">
        <f t="shared" si="800"/>
        <v>0</v>
      </c>
      <c r="R3958" s="9">
        <f t="shared" si="801"/>
        <v>0.18695048315002952</v>
      </c>
      <c r="S3958" s="8">
        <f t="shared" si="802"/>
        <v>12.20464752977934</v>
      </c>
      <c r="T3958" s="19">
        <f t="shared" si="803"/>
        <v>4.0682158432597797</v>
      </c>
      <c r="U3958" s="19">
        <f t="shared" si="804"/>
        <v>0</v>
      </c>
      <c r="V3958" s="19">
        <f t="shared" si="805"/>
        <v>4.0682158432597797</v>
      </c>
    </row>
    <row r="3959" spans="1:22">
      <c r="A3959" s="7" t="s">
        <v>6731</v>
      </c>
      <c r="B3959" s="17"/>
      <c r="C3959" s="17">
        <v>1</v>
      </c>
      <c r="D3959" s="17"/>
      <c r="E3959" s="17"/>
      <c r="F3959" s="17"/>
      <c r="G3959" s="17"/>
      <c r="H3959" s="17"/>
      <c r="I3959" s="17"/>
      <c r="J3959" s="8">
        <f t="shared" si="793"/>
        <v>0</v>
      </c>
      <c r="K3959" s="8">
        <f t="shared" si="794"/>
        <v>12.20464752977934</v>
      </c>
      <c r="L3959" s="8">
        <f t="shared" si="795"/>
        <v>0</v>
      </c>
      <c r="M3959" s="8">
        <f t="shared" si="796"/>
        <v>0</v>
      </c>
      <c r="N3959" s="8">
        <f t="shared" si="797"/>
        <v>0</v>
      </c>
      <c r="O3959" s="8">
        <f t="shared" si="798"/>
        <v>0</v>
      </c>
      <c r="P3959" s="8">
        <f t="shared" si="799"/>
        <v>0</v>
      </c>
      <c r="Q3959" s="8">
        <f t="shared" si="800"/>
        <v>0</v>
      </c>
      <c r="R3959" s="9">
        <f t="shared" si="801"/>
        <v>0.18695048315002952</v>
      </c>
      <c r="S3959" s="8">
        <f t="shared" si="802"/>
        <v>12.20464752977934</v>
      </c>
      <c r="T3959" s="19">
        <f t="shared" si="803"/>
        <v>4.0682158432597797</v>
      </c>
      <c r="U3959" s="19">
        <f t="shared" si="804"/>
        <v>0</v>
      </c>
      <c r="V3959" s="19">
        <f t="shared" si="805"/>
        <v>4.0682158432597797</v>
      </c>
    </row>
    <row r="3960" spans="1:22">
      <c r="A3960" s="7" t="s">
        <v>6732</v>
      </c>
      <c r="B3960" s="17"/>
      <c r="C3960" s="17">
        <v>1</v>
      </c>
      <c r="D3960" s="17"/>
      <c r="E3960" s="17"/>
      <c r="F3960" s="17"/>
      <c r="G3960" s="17"/>
      <c r="H3960" s="17"/>
      <c r="I3960" s="17"/>
      <c r="J3960" s="8">
        <f t="shared" si="793"/>
        <v>0</v>
      </c>
      <c r="K3960" s="8">
        <f t="shared" si="794"/>
        <v>12.20464752977934</v>
      </c>
      <c r="L3960" s="8">
        <f t="shared" si="795"/>
        <v>0</v>
      </c>
      <c r="M3960" s="8">
        <f t="shared" si="796"/>
        <v>0</v>
      </c>
      <c r="N3960" s="8">
        <f t="shared" si="797"/>
        <v>0</v>
      </c>
      <c r="O3960" s="8">
        <f t="shared" si="798"/>
        <v>0</v>
      </c>
      <c r="P3960" s="8">
        <f t="shared" si="799"/>
        <v>0</v>
      </c>
      <c r="Q3960" s="8">
        <f t="shared" si="800"/>
        <v>0</v>
      </c>
      <c r="R3960" s="9">
        <f t="shared" si="801"/>
        <v>0.18695048315002952</v>
      </c>
      <c r="S3960" s="8">
        <f t="shared" si="802"/>
        <v>12.20464752977934</v>
      </c>
      <c r="T3960" s="19">
        <f t="shared" si="803"/>
        <v>4.0682158432597797</v>
      </c>
      <c r="U3960" s="19">
        <f t="shared" si="804"/>
        <v>0</v>
      </c>
      <c r="V3960" s="19">
        <f t="shared" si="805"/>
        <v>4.0682158432597797</v>
      </c>
    </row>
    <row r="3961" spans="1:22">
      <c r="A3961" s="7" t="s">
        <v>6733</v>
      </c>
      <c r="B3961" s="17"/>
      <c r="C3961" s="17">
        <v>1</v>
      </c>
      <c r="D3961" s="17"/>
      <c r="E3961" s="17"/>
      <c r="F3961" s="17"/>
      <c r="G3961" s="17"/>
      <c r="H3961" s="17"/>
      <c r="I3961" s="17"/>
      <c r="J3961" s="8">
        <f t="shared" si="793"/>
        <v>0</v>
      </c>
      <c r="K3961" s="8">
        <f t="shared" si="794"/>
        <v>12.20464752977934</v>
      </c>
      <c r="L3961" s="8">
        <f t="shared" si="795"/>
        <v>0</v>
      </c>
      <c r="M3961" s="8">
        <f t="shared" si="796"/>
        <v>0</v>
      </c>
      <c r="N3961" s="8">
        <f t="shared" si="797"/>
        <v>0</v>
      </c>
      <c r="O3961" s="8">
        <f t="shared" si="798"/>
        <v>0</v>
      </c>
      <c r="P3961" s="8">
        <f t="shared" si="799"/>
        <v>0</v>
      </c>
      <c r="Q3961" s="8">
        <f t="shared" si="800"/>
        <v>0</v>
      </c>
      <c r="R3961" s="9">
        <f t="shared" si="801"/>
        <v>0.18695048315002952</v>
      </c>
      <c r="S3961" s="8">
        <f t="shared" si="802"/>
        <v>12.20464752977934</v>
      </c>
      <c r="T3961" s="19">
        <f t="shared" si="803"/>
        <v>4.0682158432597797</v>
      </c>
      <c r="U3961" s="19">
        <f t="shared" si="804"/>
        <v>0</v>
      </c>
      <c r="V3961" s="19">
        <f t="shared" si="805"/>
        <v>4.0682158432597797</v>
      </c>
    </row>
    <row r="3962" spans="1:22">
      <c r="A3962" s="7" t="s">
        <v>6734</v>
      </c>
      <c r="B3962" s="17"/>
      <c r="C3962" s="17">
        <v>1</v>
      </c>
      <c r="D3962" s="17"/>
      <c r="E3962" s="17"/>
      <c r="F3962" s="17"/>
      <c r="G3962" s="17"/>
      <c r="H3962" s="17"/>
      <c r="I3962" s="17"/>
      <c r="J3962" s="8">
        <f t="shared" si="793"/>
        <v>0</v>
      </c>
      <c r="K3962" s="8">
        <f t="shared" si="794"/>
        <v>12.20464752977934</v>
      </c>
      <c r="L3962" s="8">
        <f t="shared" si="795"/>
        <v>0</v>
      </c>
      <c r="M3962" s="8">
        <f t="shared" si="796"/>
        <v>0</v>
      </c>
      <c r="N3962" s="8">
        <f t="shared" si="797"/>
        <v>0</v>
      </c>
      <c r="O3962" s="8">
        <f t="shared" si="798"/>
        <v>0</v>
      </c>
      <c r="P3962" s="8">
        <f t="shared" si="799"/>
        <v>0</v>
      </c>
      <c r="Q3962" s="8">
        <f t="shared" si="800"/>
        <v>0</v>
      </c>
      <c r="R3962" s="9">
        <f t="shared" si="801"/>
        <v>0.18695048315002952</v>
      </c>
      <c r="S3962" s="8">
        <f t="shared" si="802"/>
        <v>12.20464752977934</v>
      </c>
      <c r="T3962" s="19">
        <f t="shared" si="803"/>
        <v>4.0682158432597797</v>
      </c>
      <c r="U3962" s="19">
        <f t="shared" si="804"/>
        <v>0</v>
      </c>
      <c r="V3962" s="19">
        <f t="shared" si="805"/>
        <v>4.0682158432597797</v>
      </c>
    </row>
    <row r="3963" spans="1:22">
      <c r="A3963" s="7" t="s">
        <v>6735</v>
      </c>
      <c r="B3963" s="17"/>
      <c r="C3963" s="17">
        <v>1</v>
      </c>
      <c r="D3963" s="17"/>
      <c r="E3963" s="17"/>
      <c r="F3963" s="17"/>
      <c r="G3963" s="17"/>
      <c r="H3963" s="17"/>
      <c r="I3963" s="17"/>
      <c r="J3963" s="8">
        <f t="shared" si="793"/>
        <v>0</v>
      </c>
      <c r="K3963" s="8">
        <f t="shared" si="794"/>
        <v>12.20464752977934</v>
      </c>
      <c r="L3963" s="8">
        <f t="shared" si="795"/>
        <v>0</v>
      </c>
      <c r="M3963" s="8">
        <f t="shared" si="796"/>
        <v>0</v>
      </c>
      <c r="N3963" s="8">
        <f t="shared" si="797"/>
        <v>0</v>
      </c>
      <c r="O3963" s="8">
        <f t="shared" si="798"/>
        <v>0</v>
      </c>
      <c r="P3963" s="8">
        <f t="shared" si="799"/>
        <v>0</v>
      </c>
      <c r="Q3963" s="8">
        <f t="shared" si="800"/>
        <v>0</v>
      </c>
      <c r="R3963" s="9">
        <f t="shared" si="801"/>
        <v>0.18695048315002952</v>
      </c>
      <c r="S3963" s="8">
        <f t="shared" si="802"/>
        <v>12.20464752977934</v>
      </c>
      <c r="T3963" s="19">
        <f t="shared" si="803"/>
        <v>4.0682158432597797</v>
      </c>
      <c r="U3963" s="19">
        <f t="shared" si="804"/>
        <v>0</v>
      </c>
      <c r="V3963" s="19">
        <f t="shared" si="805"/>
        <v>4.0682158432597797</v>
      </c>
    </row>
    <row r="3964" spans="1:22">
      <c r="A3964" s="7" t="s">
        <v>6736</v>
      </c>
      <c r="B3964" s="17"/>
      <c r="C3964" s="17">
        <v>1</v>
      </c>
      <c r="D3964" s="17"/>
      <c r="E3964" s="17"/>
      <c r="F3964" s="17"/>
      <c r="G3964" s="17"/>
      <c r="H3964" s="17"/>
      <c r="I3964" s="17"/>
      <c r="J3964" s="8">
        <f t="shared" si="793"/>
        <v>0</v>
      </c>
      <c r="K3964" s="8">
        <f t="shared" si="794"/>
        <v>12.20464752977934</v>
      </c>
      <c r="L3964" s="8">
        <f t="shared" si="795"/>
        <v>0</v>
      </c>
      <c r="M3964" s="8">
        <f t="shared" si="796"/>
        <v>0</v>
      </c>
      <c r="N3964" s="8">
        <f t="shared" si="797"/>
        <v>0</v>
      </c>
      <c r="O3964" s="8">
        <f t="shared" si="798"/>
        <v>0</v>
      </c>
      <c r="P3964" s="8">
        <f t="shared" si="799"/>
        <v>0</v>
      </c>
      <c r="Q3964" s="8">
        <f t="shared" si="800"/>
        <v>0</v>
      </c>
      <c r="R3964" s="9">
        <f t="shared" si="801"/>
        <v>0.18695048315002952</v>
      </c>
      <c r="S3964" s="8">
        <f t="shared" si="802"/>
        <v>12.20464752977934</v>
      </c>
      <c r="T3964" s="19">
        <f t="shared" si="803"/>
        <v>4.0682158432597797</v>
      </c>
      <c r="U3964" s="19">
        <f t="shared" si="804"/>
        <v>0</v>
      </c>
      <c r="V3964" s="19">
        <f t="shared" si="805"/>
        <v>4.0682158432597797</v>
      </c>
    </row>
    <row r="3965" spans="1:22">
      <c r="A3965" s="7" t="s">
        <v>6737</v>
      </c>
      <c r="B3965" s="17"/>
      <c r="C3965" s="17">
        <v>1</v>
      </c>
      <c r="D3965" s="17"/>
      <c r="E3965" s="17"/>
      <c r="F3965" s="17"/>
      <c r="G3965" s="17"/>
      <c r="H3965" s="17"/>
      <c r="I3965" s="17"/>
      <c r="J3965" s="8">
        <f t="shared" si="793"/>
        <v>0</v>
      </c>
      <c r="K3965" s="8">
        <f t="shared" si="794"/>
        <v>12.20464752977934</v>
      </c>
      <c r="L3965" s="8">
        <f t="shared" si="795"/>
        <v>0</v>
      </c>
      <c r="M3965" s="8">
        <f t="shared" si="796"/>
        <v>0</v>
      </c>
      <c r="N3965" s="8">
        <f t="shared" si="797"/>
        <v>0</v>
      </c>
      <c r="O3965" s="8">
        <f t="shared" si="798"/>
        <v>0</v>
      </c>
      <c r="P3965" s="8">
        <f t="shared" si="799"/>
        <v>0</v>
      </c>
      <c r="Q3965" s="8">
        <f t="shared" si="800"/>
        <v>0</v>
      </c>
      <c r="R3965" s="9">
        <f t="shared" si="801"/>
        <v>0.18695048315002952</v>
      </c>
      <c r="S3965" s="8">
        <f t="shared" si="802"/>
        <v>12.20464752977934</v>
      </c>
      <c r="T3965" s="19">
        <f t="shared" si="803"/>
        <v>4.0682158432597797</v>
      </c>
      <c r="U3965" s="19">
        <f t="shared" si="804"/>
        <v>0</v>
      </c>
      <c r="V3965" s="19">
        <f t="shared" si="805"/>
        <v>4.0682158432597797</v>
      </c>
    </row>
    <row r="3966" spans="1:22">
      <c r="A3966" s="7" t="s">
        <v>6738</v>
      </c>
      <c r="B3966" s="17"/>
      <c r="C3966" s="17">
        <v>1</v>
      </c>
      <c r="D3966" s="17"/>
      <c r="E3966" s="17"/>
      <c r="F3966" s="17"/>
      <c r="G3966" s="17"/>
      <c r="H3966" s="17"/>
      <c r="I3966" s="17"/>
      <c r="J3966" s="8">
        <f t="shared" si="793"/>
        <v>0</v>
      </c>
      <c r="K3966" s="8">
        <f t="shared" si="794"/>
        <v>12.20464752977934</v>
      </c>
      <c r="L3966" s="8">
        <f t="shared" si="795"/>
        <v>0</v>
      </c>
      <c r="M3966" s="8">
        <f t="shared" si="796"/>
        <v>0</v>
      </c>
      <c r="N3966" s="8">
        <f t="shared" si="797"/>
        <v>0</v>
      </c>
      <c r="O3966" s="8">
        <f t="shared" si="798"/>
        <v>0</v>
      </c>
      <c r="P3966" s="8">
        <f t="shared" si="799"/>
        <v>0</v>
      </c>
      <c r="Q3966" s="8">
        <f t="shared" si="800"/>
        <v>0</v>
      </c>
      <c r="R3966" s="9">
        <f t="shared" si="801"/>
        <v>0.18695048315002952</v>
      </c>
      <c r="S3966" s="8">
        <f t="shared" si="802"/>
        <v>12.20464752977934</v>
      </c>
      <c r="T3966" s="19">
        <f t="shared" si="803"/>
        <v>4.0682158432597797</v>
      </c>
      <c r="U3966" s="19">
        <f t="shared" si="804"/>
        <v>0</v>
      </c>
      <c r="V3966" s="19">
        <f t="shared" si="805"/>
        <v>4.0682158432597797</v>
      </c>
    </row>
    <row r="3967" spans="1:22">
      <c r="A3967" s="7" t="s">
        <v>6739</v>
      </c>
      <c r="B3967" s="17"/>
      <c r="C3967" s="17">
        <v>1</v>
      </c>
      <c r="D3967" s="17"/>
      <c r="E3967" s="17"/>
      <c r="F3967" s="17"/>
      <c r="G3967" s="17"/>
      <c r="H3967" s="17"/>
      <c r="I3967" s="17"/>
      <c r="J3967" s="8">
        <f t="shared" si="793"/>
        <v>0</v>
      </c>
      <c r="K3967" s="8">
        <f t="shared" si="794"/>
        <v>12.20464752977934</v>
      </c>
      <c r="L3967" s="8">
        <f t="shared" si="795"/>
        <v>0</v>
      </c>
      <c r="M3967" s="8">
        <f t="shared" si="796"/>
        <v>0</v>
      </c>
      <c r="N3967" s="8">
        <f t="shared" si="797"/>
        <v>0</v>
      </c>
      <c r="O3967" s="8">
        <f t="shared" si="798"/>
        <v>0</v>
      </c>
      <c r="P3967" s="8">
        <f t="shared" si="799"/>
        <v>0</v>
      </c>
      <c r="Q3967" s="8">
        <f t="shared" si="800"/>
        <v>0</v>
      </c>
      <c r="R3967" s="9">
        <f t="shared" si="801"/>
        <v>0.18695048315002952</v>
      </c>
      <c r="S3967" s="8">
        <f t="shared" si="802"/>
        <v>12.20464752977934</v>
      </c>
      <c r="T3967" s="19">
        <f t="shared" si="803"/>
        <v>4.0682158432597797</v>
      </c>
      <c r="U3967" s="19">
        <f t="shared" si="804"/>
        <v>0</v>
      </c>
      <c r="V3967" s="19">
        <f t="shared" si="805"/>
        <v>4.0682158432597797</v>
      </c>
    </row>
    <row r="3968" spans="1:22">
      <c r="A3968" s="7" t="s">
        <v>6740</v>
      </c>
      <c r="B3968" s="17"/>
      <c r="C3968" s="17">
        <v>1</v>
      </c>
      <c r="D3968" s="17"/>
      <c r="E3968" s="17"/>
      <c r="F3968" s="17"/>
      <c r="G3968" s="17"/>
      <c r="H3968" s="17"/>
      <c r="I3968" s="17"/>
      <c r="J3968" s="8">
        <f t="shared" si="793"/>
        <v>0</v>
      </c>
      <c r="K3968" s="8">
        <f t="shared" si="794"/>
        <v>12.20464752977934</v>
      </c>
      <c r="L3968" s="8">
        <f t="shared" si="795"/>
        <v>0</v>
      </c>
      <c r="M3968" s="8">
        <f t="shared" si="796"/>
        <v>0</v>
      </c>
      <c r="N3968" s="8">
        <f t="shared" si="797"/>
        <v>0</v>
      </c>
      <c r="O3968" s="8">
        <f t="shared" si="798"/>
        <v>0</v>
      </c>
      <c r="P3968" s="8">
        <f t="shared" si="799"/>
        <v>0</v>
      </c>
      <c r="Q3968" s="8">
        <f t="shared" si="800"/>
        <v>0</v>
      </c>
      <c r="R3968" s="9">
        <f t="shared" si="801"/>
        <v>0.18695048315002952</v>
      </c>
      <c r="S3968" s="8">
        <f t="shared" si="802"/>
        <v>12.20464752977934</v>
      </c>
      <c r="T3968" s="19">
        <f t="shared" si="803"/>
        <v>4.0682158432597797</v>
      </c>
      <c r="U3968" s="19">
        <f t="shared" si="804"/>
        <v>0</v>
      </c>
      <c r="V3968" s="19">
        <f t="shared" si="805"/>
        <v>4.0682158432597797</v>
      </c>
    </row>
    <row r="3969" spans="1:22">
      <c r="A3969" s="7" t="s">
        <v>6741</v>
      </c>
      <c r="B3969" s="17"/>
      <c r="C3969" s="17">
        <v>1</v>
      </c>
      <c r="D3969" s="17"/>
      <c r="E3969" s="17"/>
      <c r="F3969" s="17"/>
      <c r="G3969" s="17"/>
      <c r="H3969" s="17"/>
      <c r="I3969" s="17"/>
      <c r="J3969" s="8">
        <f t="shared" si="793"/>
        <v>0</v>
      </c>
      <c r="K3969" s="8">
        <f t="shared" si="794"/>
        <v>12.20464752977934</v>
      </c>
      <c r="L3969" s="8">
        <f t="shared" si="795"/>
        <v>0</v>
      </c>
      <c r="M3969" s="8">
        <f t="shared" si="796"/>
        <v>0</v>
      </c>
      <c r="N3969" s="8">
        <f t="shared" si="797"/>
        <v>0</v>
      </c>
      <c r="O3969" s="8">
        <f t="shared" si="798"/>
        <v>0</v>
      </c>
      <c r="P3969" s="8">
        <f t="shared" si="799"/>
        <v>0</v>
      </c>
      <c r="Q3969" s="8">
        <f t="shared" si="800"/>
        <v>0</v>
      </c>
      <c r="R3969" s="9">
        <f t="shared" si="801"/>
        <v>0.18695048315002952</v>
      </c>
      <c r="S3969" s="8">
        <f t="shared" si="802"/>
        <v>12.20464752977934</v>
      </c>
      <c r="T3969" s="19">
        <f t="shared" si="803"/>
        <v>4.0682158432597797</v>
      </c>
      <c r="U3969" s="19">
        <f t="shared" si="804"/>
        <v>0</v>
      </c>
      <c r="V3969" s="19">
        <f t="shared" si="805"/>
        <v>4.0682158432597797</v>
      </c>
    </row>
    <row r="3970" spans="1:22">
      <c r="A3970" s="7" t="s">
        <v>6742</v>
      </c>
      <c r="B3970" s="17"/>
      <c r="C3970" s="17">
        <v>1</v>
      </c>
      <c r="D3970" s="17"/>
      <c r="E3970" s="17"/>
      <c r="F3970" s="17"/>
      <c r="G3970" s="17"/>
      <c r="H3970" s="17"/>
      <c r="I3970" s="17"/>
      <c r="J3970" s="8">
        <f t="shared" si="793"/>
        <v>0</v>
      </c>
      <c r="K3970" s="8">
        <f t="shared" si="794"/>
        <v>12.20464752977934</v>
      </c>
      <c r="L3970" s="8">
        <f t="shared" si="795"/>
        <v>0</v>
      </c>
      <c r="M3970" s="8">
        <f t="shared" si="796"/>
        <v>0</v>
      </c>
      <c r="N3970" s="8">
        <f t="shared" si="797"/>
        <v>0</v>
      </c>
      <c r="O3970" s="8">
        <f t="shared" si="798"/>
        <v>0</v>
      </c>
      <c r="P3970" s="8">
        <f t="shared" si="799"/>
        <v>0</v>
      </c>
      <c r="Q3970" s="8">
        <f t="shared" si="800"/>
        <v>0</v>
      </c>
      <c r="R3970" s="9">
        <f t="shared" si="801"/>
        <v>0.18695048315002952</v>
      </c>
      <c r="S3970" s="8">
        <f t="shared" si="802"/>
        <v>12.20464752977934</v>
      </c>
      <c r="T3970" s="19">
        <f t="shared" si="803"/>
        <v>4.0682158432597797</v>
      </c>
      <c r="U3970" s="19">
        <f t="shared" si="804"/>
        <v>0</v>
      </c>
      <c r="V3970" s="19">
        <f t="shared" si="805"/>
        <v>4.0682158432597797</v>
      </c>
    </row>
    <row r="3971" spans="1:22">
      <c r="A3971" s="7" t="s">
        <v>6743</v>
      </c>
      <c r="B3971" s="17"/>
      <c r="C3971" s="17">
        <v>1</v>
      </c>
      <c r="D3971" s="17"/>
      <c r="E3971" s="17"/>
      <c r="F3971" s="17"/>
      <c r="G3971" s="17"/>
      <c r="H3971" s="17"/>
      <c r="I3971" s="17"/>
      <c r="J3971" s="8">
        <f t="shared" si="793"/>
        <v>0</v>
      </c>
      <c r="K3971" s="8">
        <f t="shared" si="794"/>
        <v>12.20464752977934</v>
      </c>
      <c r="L3971" s="8">
        <f t="shared" si="795"/>
        <v>0</v>
      </c>
      <c r="M3971" s="8">
        <f t="shared" si="796"/>
        <v>0</v>
      </c>
      <c r="N3971" s="8">
        <f t="shared" si="797"/>
        <v>0</v>
      </c>
      <c r="O3971" s="8">
        <f t="shared" si="798"/>
        <v>0</v>
      </c>
      <c r="P3971" s="8">
        <f t="shared" si="799"/>
        <v>0</v>
      </c>
      <c r="Q3971" s="8">
        <f t="shared" si="800"/>
        <v>0</v>
      </c>
      <c r="R3971" s="9">
        <f t="shared" si="801"/>
        <v>0.18695048315002952</v>
      </c>
      <c r="S3971" s="8">
        <f t="shared" si="802"/>
        <v>12.20464752977934</v>
      </c>
      <c r="T3971" s="19">
        <f t="shared" si="803"/>
        <v>4.0682158432597797</v>
      </c>
      <c r="U3971" s="19">
        <f t="shared" si="804"/>
        <v>0</v>
      </c>
      <c r="V3971" s="19">
        <f t="shared" si="805"/>
        <v>4.0682158432597797</v>
      </c>
    </row>
    <row r="3972" spans="1:22">
      <c r="A3972" s="7" t="s">
        <v>6744</v>
      </c>
      <c r="B3972" s="17"/>
      <c r="C3972" s="17">
        <v>1</v>
      </c>
      <c r="D3972" s="17"/>
      <c r="E3972" s="17"/>
      <c r="F3972" s="17"/>
      <c r="G3972" s="17"/>
      <c r="H3972" s="17"/>
      <c r="I3972" s="17"/>
      <c r="J3972" s="8">
        <f t="shared" si="793"/>
        <v>0</v>
      </c>
      <c r="K3972" s="8">
        <f t="shared" si="794"/>
        <v>12.20464752977934</v>
      </c>
      <c r="L3972" s="8">
        <f t="shared" si="795"/>
        <v>0</v>
      </c>
      <c r="M3972" s="8">
        <f t="shared" si="796"/>
        <v>0</v>
      </c>
      <c r="N3972" s="8">
        <f t="shared" si="797"/>
        <v>0</v>
      </c>
      <c r="O3972" s="8">
        <f t="shared" si="798"/>
        <v>0</v>
      </c>
      <c r="P3972" s="8">
        <f t="shared" si="799"/>
        <v>0</v>
      </c>
      <c r="Q3972" s="8">
        <f t="shared" si="800"/>
        <v>0</v>
      </c>
      <c r="R3972" s="9">
        <f t="shared" si="801"/>
        <v>0.18695048315002952</v>
      </c>
      <c r="S3972" s="8">
        <f t="shared" si="802"/>
        <v>12.20464752977934</v>
      </c>
      <c r="T3972" s="19">
        <f t="shared" si="803"/>
        <v>4.0682158432597797</v>
      </c>
      <c r="U3972" s="19">
        <f t="shared" si="804"/>
        <v>0</v>
      </c>
      <c r="V3972" s="19">
        <f t="shared" si="805"/>
        <v>4.0682158432597797</v>
      </c>
    </row>
    <row r="3973" spans="1:22">
      <c r="A3973" s="7" t="s">
        <v>6745</v>
      </c>
      <c r="B3973" s="17"/>
      <c r="C3973" s="17">
        <v>1</v>
      </c>
      <c r="D3973" s="17"/>
      <c r="E3973" s="17"/>
      <c r="F3973" s="17"/>
      <c r="G3973" s="17"/>
      <c r="H3973" s="17"/>
      <c r="I3973" s="17"/>
      <c r="J3973" s="8">
        <f t="shared" si="793"/>
        <v>0</v>
      </c>
      <c r="K3973" s="8">
        <f t="shared" si="794"/>
        <v>12.20464752977934</v>
      </c>
      <c r="L3973" s="8">
        <f t="shared" si="795"/>
        <v>0</v>
      </c>
      <c r="M3973" s="8">
        <f t="shared" si="796"/>
        <v>0</v>
      </c>
      <c r="N3973" s="8">
        <f t="shared" si="797"/>
        <v>0</v>
      </c>
      <c r="O3973" s="8">
        <f t="shared" si="798"/>
        <v>0</v>
      </c>
      <c r="P3973" s="8">
        <f t="shared" si="799"/>
        <v>0</v>
      </c>
      <c r="Q3973" s="8">
        <f t="shared" si="800"/>
        <v>0</v>
      </c>
      <c r="R3973" s="9">
        <f t="shared" si="801"/>
        <v>0.18695048315002952</v>
      </c>
      <c r="S3973" s="8">
        <f t="shared" si="802"/>
        <v>12.20464752977934</v>
      </c>
      <c r="T3973" s="19">
        <f t="shared" si="803"/>
        <v>4.0682158432597797</v>
      </c>
      <c r="U3973" s="19">
        <f t="shared" si="804"/>
        <v>0</v>
      </c>
      <c r="V3973" s="19">
        <f t="shared" si="805"/>
        <v>4.0682158432597797</v>
      </c>
    </row>
    <row r="3974" spans="1:22">
      <c r="A3974" s="7" t="s">
        <v>6746</v>
      </c>
      <c r="B3974" s="17"/>
      <c r="C3974" s="17">
        <v>1</v>
      </c>
      <c r="D3974" s="17"/>
      <c r="E3974" s="17"/>
      <c r="F3974" s="17"/>
      <c r="G3974" s="17"/>
      <c r="H3974" s="17"/>
      <c r="I3974" s="17"/>
      <c r="J3974" s="8">
        <f t="shared" ref="J3974:J4037" si="806">1000000*B3974/33940</f>
        <v>0</v>
      </c>
      <c r="K3974" s="8">
        <f t="shared" ref="K3974:K4037" si="807">1000000*C3974/81936</f>
        <v>12.20464752977934</v>
      </c>
      <c r="L3974" s="8">
        <f t="shared" ref="L3974:L4037" si="808">1000000*D3974/61554</f>
        <v>0</v>
      </c>
      <c r="M3974" s="8">
        <f t="shared" ref="M3974:M4037" si="809">1000000*H3974/137097</f>
        <v>0</v>
      </c>
      <c r="N3974" s="8">
        <f t="shared" ref="N3974:N4037" si="810">1000000*E3974/166904</f>
        <v>0</v>
      </c>
      <c r="O3974" s="8">
        <f t="shared" ref="O3974:O4037" si="811">1000000*F3974/199320</f>
        <v>0</v>
      </c>
      <c r="P3974" s="8">
        <f t="shared" ref="P3974:P4037" si="812">1000000*G3974/203157</f>
        <v>0</v>
      </c>
      <c r="Q3974" s="8">
        <f t="shared" ref="Q3974:Q4037" si="813">1000000*(I3974/564972)</f>
        <v>0</v>
      </c>
      <c r="R3974" s="9">
        <f t="shared" ref="R3974:R4037" si="814">_xlfn.T.TEST(J3974:L3974,N3974:P3974,1,2)</f>
        <v>0.18695048315002952</v>
      </c>
      <c r="S3974" s="8">
        <f t="shared" ref="S3974:S4037" si="815">SUM(J3974:P3974)</f>
        <v>12.20464752977934</v>
      </c>
      <c r="T3974" s="19">
        <f t="shared" ref="T3974:T4037" si="816">AVERAGE(J3974:L3974)</f>
        <v>4.0682158432597797</v>
      </c>
      <c r="U3974" s="19">
        <f t="shared" ref="U3974:U4037" si="817">AVERAGE(N3974:P3974)</f>
        <v>0</v>
      </c>
      <c r="V3974" s="19">
        <f t="shared" ref="V3974:V4037" si="818">T3974-U3974</f>
        <v>4.0682158432597797</v>
      </c>
    </row>
    <row r="3975" spans="1:22">
      <c r="A3975" s="7" t="s">
        <v>6747</v>
      </c>
      <c r="B3975" s="17"/>
      <c r="C3975" s="17">
        <v>1</v>
      </c>
      <c r="D3975" s="17"/>
      <c r="E3975" s="17"/>
      <c r="F3975" s="17"/>
      <c r="G3975" s="17"/>
      <c r="H3975" s="17"/>
      <c r="I3975" s="17"/>
      <c r="J3975" s="8">
        <f t="shared" si="806"/>
        <v>0</v>
      </c>
      <c r="K3975" s="8">
        <f t="shared" si="807"/>
        <v>12.20464752977934</v>
      </c>
      <c r="L3975" s="8">
        <f t="shared" si="808"/>
        <v>0</v>
      </c>
      <c r="M3975" s="8">
        <f t="shared" si="809"/>
        <v>0</v>
      </c>
      <c r="N3975" s="8">
        <f t="shared" si="810"/>
        <v>0</v>
      </c>
      <c r="O3975" s="8">
        <f t="shared" si="811"/>
        <v>0</v>
      </c>
      <c r="P3975" s="8">
        <f t="shared" si="812"/>
        <v>0</v>
      </c>
      <c r="Q3975" s="8">
        <f t="shared" si="813"/>
        <v>0</v>
      </c>
      <c r="R3975" s="9">
        <f t="shared" si="814"/>
        <v>0.18695048315002952</v>
      </c>
      <c r="S3975" s="8">
        <f t="shared" si="815"/>
        <v>12.20464752977934</v>
      </c>
      <c r="T3975" s="19">
        <f t="shared" si="816"/>
        <v>4.0682158432597797</v>
      </c>
      <c r="U3975" s="19">
        <f t="shared" si="817"/>
        <v>0</v>
      </c>
      <c r="V3975" s="19">
        <f t="shared" si="818"/>
        <v>4.0682158432597797</v>
      </c>
    </row>
    <row r="3976" spans="1:22">
      <c r="A3976" s="7" t="s">
        <v>6748</v>
      </c>
      <c r="B3976" s="17"/>
      <c r="C3976" s="17">
        <v>1</v>
      </c>
      <c r="D3976" s="17"/>
      <c r="E3976" s="17"/>
      <c r="F3976" s="17"/>
      <c r="G3976" s="17"/>
      <c r="H3976" s="17"/>
      <c r="I3976" s="17"/>
      <c r="J3976" s="8">
        <f t="shared" si="806"/>
        <v>0</v>
      </c>
      <c r="K3976" s="8">
        <f t="shared" si="807"/>
        <v>12.20464752977934</v>
      </c>
      <c r="L3976" s="8">
        <f t="shared" si="808"/>
        <v>0</v>
      </c>
      <c r="M3976" s="8">
        <f t="shared" si="809"/>
        <v>0</v>
      </c>
      <c r="N3976" s="8">
        <f t="shared" si="810"/>
        <v>0</v>
      </c>
      <c r="O3976" s="8">
        <f t="shared" si="811"/>
        <v>0</v>
      </c>
      <c r="P3976" s="8">
        <f t="shared" si="812"/>
        <v>0</v>
      </c>
      <c r="Q3976" s="8">
        <f t="shared" si="813"/>
        <v>0</v>
      </c>
      <c r="R3976" s="9">
        <f t="shared" si="814"/>
        <v>0.18695048315002952</v>
      </c>
      <c r="S3976" s="8">
        <f t="shared" si="815"/>
        <v>12.20464752977934</v>
      </c>
      <c r="T3976" s="19">
        <f t="shared" si="816"/>
        <v>4.0682158432597797</v>
      </c>
      <c r="U3976" s="19">
        <f t="shared" si="817"/>
        <v>0</v>
      </c>
      <c r="V3976" s="19">
        <f t="shared" si="818"/>
        <v>4.0682158432597797</v>
      </c>
    </row>
    <row r="3977" spans="1:22">
      <c r="A3977" s="7" t="s">
        <v>6749</v>
      </c>
      <c r="B3977" s="17"/>
      <c r="C3977" s="17">
        <v>1</v>
      </c>
      <c r="D3977" s="17"/>
      <c r="E3977" s="17"/>
      <c r="F3977" s="17"/>
      <c r="G3977" s="17"/>
      <c r="H3977" s="17"/>
      <c r="I3977" s="17"/>
      <c r="J3977" s="8">
        <f t="shared" si="806"/>
        <v>0</v>
      </c>
      <c r="K3977" s="8">
        <f t="shared" si="807"/>
        <v>12.20464752977934</v>
      </c>
      <c r="L3977" s="8">
        <f t="shared" si="808"/>
        <v>0</v>
      </c>
      <c r="M3977" s="8">
        <f t="shared" si="809"/>
        <v>0</v>
      </c>
      <c r="N3977" s="8">
        <f t="shared" si="810"/>
        <v>0</v>
      </c>
      <c r="O3977" s="8">
        <f t="shared" si="811"/>
        <v>0</v>
      </c>
      <c r="P3977" s="8">
        <f t="shared" si="812"/>
        <v>0</v>
      </c>
      <c r="Q3977" s="8">
        <f t="shared" si="813"/>
        <v>0</v>
      </c>
      <c r="R3977" s="9">
        <f t="shared" si="814"/>
        <v>0.18695048315002952</v>
      </c>
      <c r="S3977" s="8">
        <f t="shared" si="815"/>
        <v>12.20464752977934</v>
      </c>
      <c r="T3977" s="19">
        <f t="shared" si="816"/>
        <v>4.0682158432597797</v>
      </c>
      <c r="U3977" s="19">
        <f t="shared" si="817"/>
        <v>0</v>
      </c>
      <c r="V3977" s="19">
        <f t="shared" si="818"/>
        <v>4.0682158432597797</v>
      </c>
    </row>
    <row r="3978" spans="1:22">
      <c r="A3978" s="7" t="s">
        <v>6750</v>
      </c>
      <c r="B3978" s="17"/>
      <c r="C3978" s="17">
        <v>1</v>
      </c>
      <c r="D3978" s="17"/>
      <c r="E3978" s="17"/>
      <c r="F3978" s="17"/>
      <c r="G3978" s="17"/>
      <c r="H3978" s="17"/>
      <c r="I3978" s="17"/>
      <c r="J3978" s="8">
        <f t="shared" si="806"/>
        <v>0</v>
      </c>
      <c r="K3978" s="8">
        <f t="shared" si="807"/>
        <v>12.20464752977934</v>
      </c>
      <c r="L3978" s="8">
        <f t="shared" si="808"/>
        <v>0</v>
      </c>
      <c r="M3978" s="8">
        <f t="shared" si="809"/>
        <v>0</v>
      </c>
      <c r="N3978" s="8">
        <f t="shared" si="810"/>
        <v>0</v>
      </c>
      <c r="O3978" s="8">
        <f t="shared" si="811"/>
        <v>0</v>
      </c>
      <c r="P3978" s="8">
        <f t="shared" si="812"/>
        <v>0</v>
      </c>
      <c r="Q3978" s="8">
        <f t="shared" si="813"/>
        <v>0</v>
      </c>
      <c r="R3978" s="9">
        <f t="shared" si="814"/>
        <v>0.18695048315002952</v>
      </c>
      <c r="S3978" s="8">
        <f t="shared" si="815"/>
        <v>12.20464752977934</v>
      </c>
      <c r="T3978" s="19">
        <f t="shared" si="816"/>
        <v>4.0682158432597797</v>
      </c>
      <c r="U3978" s="19">
        <f t="shared" si="817"/>
        <v>0</v>
      </c>
      <c r="V3978" s="19">
        <f t="shared" si="818"/>
        <v>4.0682158432597797</v>
      </c>
    </row>
    <row r="3979" spans="1:22">
      <c r="A3979" s="7" t="s">
        <v>6751</v>
      </c>
      <c r="B3979" s="17"/>
      <c r="C3979" s="17">
        <v>1</v>
      </c>
      <c r="D3979" s="17"/>
      <c r="E3979" s="17"/>
      <c r="F3979" s="17"/>
      <c r="G3979" s="17"/>
      <c r="H3979" s="17"/>
      <c r="I3979" s="17"/>
      <c r="J3979" s="8">
        <f t="shared" si="806"/>
        <v>0</v>
      </c>
      <c r="K3979" s="8">
        <f t="shared" si="807"/>
        <v>12.20464752977934</v>
      </c>
      <c r="L3979" s="8">
        <f t="shared" si="808"/>
        <v>0</v>
      </c>
      <c r="M3979" s="8">
        <f t="shared" si="809"/>
        <v>0</v>
      </c>
      <c r="N3979" s="8">
        <f t="shared" si="810"/>
        <v>0</v>
      </c>
      <c r="O3979" s="8">
        <f t="shared" si="811"/>
        <v>0</v>
      </c>
      <c r="P3979" s="8">
        <f t="shared" si="812"/>
        <v>0</v>
      </c>
      <c r="Q3979" s="8">
        <f t="shared" si="813"/>
        <v>0</v>
      </c>
      <c r="R3979" s="9">
        <f t="shared" si="814"/>
        <v>0.18695048315002952</v>
      </c>
      <c r="S3979" s="8">
        <f t="shared" si="815"/>
        <v>12.20464752977934</v>
      </c>
      <c r="T3979" s="19">
        <f t="shared" si="816"/>
        <v>4.0682158432597797</v>
      </c>
      <c r="U3979" s="19">
        <f t="shared" si="817"/>
        <v>0</v>
      </c>
      <c r="V3979" s="19">
        <f t="shared" si="818"/>
        <v>4.0682158432597797</v>
      </c>
    </row>
    <row r="3980" spans="1:22">
      <c r="A3980" s="7" t="s">
        <v>6752</v>
      </c>
      <c r="B3980" s="17"/>
      <c r="C3980" s="17">
        <v>1</v>
      </c>
      <c r="D3980" s="17"/>
      <c r="E3980" s="17"/>
      <c r="F3980" s="17"/>
      <c r="G3980" s="17"/>
      <c r="H3980" s="17"/>
      <c r="I3980" s="17"/>
      <c r="J3980" s="8">
        <f t="shared" si="806"/>
        <v>0</v>
      </c>
      <c r="K3980" s="8">
        <f t="shared" si="807"/>
        <v>12.20464752977934</v>
      </c>
      <c r="L3980" s="8">
        <f t="shared" si="808"/>
        <v>0</v>
      </c>
      <c r="M3980" s="8">
        <f t="shared" si="809"/>
        <v>0</v>
      </c>
      <c r="N3980" s="8">
        <f t="shared" si="810"/>
        <v>0</v>
      </c>
      <c r="O3980" s="8">
        <f t="shared" si="811"/>
        <v>0</v>
      </c>
      <c r="P3980" s="8">
        <f t="shared" si="812"/>
        <v>0</v>
      </c>
      <c r="Q3980" s="8">
        <f t="shared" si="813"/>
        <v>0</v>
      </c>
      <c r="R3980" s="9">
        <f t="shared" si="814"/>
        <v>0.18695048315002952</v>
      </c>
      <c r="S3980" s="8">
        <f t="shared" si="815"/>
        <v>12.20464752977934</v>
      </c>
      <c r="T3980" s="19">
        <f t="shared" si="816"/>
        <v>4.0682158432597797</v>
      </c>
      <c r="U3980" s="19">
        <f t="shared" si="817"/>
        <v>0</v>
      </c>
      <c r="V3980" s="19">
        <f t="shared" si="818"/>
        <v>4.0682158432597797</v>
      </c>
    </row>
    <row r="3981" spans="1:22">
      <c r="A3981" s="7" t="s">
        <v>6753</v>
      </c>
      <c r="B3981" s="17"/>
      <c r="C3981" s="17">
        <v>1</v>
      </c>
      <c r="D3981" s="17"/>
      <c r="E3981" s="17"/>
      <c r="F3981" s="17"/>
      <c r="G3981" s="17"/>
      <c r="H3981" s="17"/>
      <c r="I3981" s="17"/>
      <c r="J3981" s="8">
        <f t="shared" si="806"/>
        <v>0</v>
      </c>
      <c r="K3981" s="8">
        <f t="shared" si="807"/>
        <v>12.20464752977934</v>
      </c>
      <c r="L3981" s="8">
        <f t="shared" si="808"/>
        <v>0</v>
      </c>
      <c r="M3981" s="8">
        <f t="shared" si="809"/>
        <v>0</v>
      </c>
      <c r="N3981" s="8">
        <f t="shared" si="810"/>
        <v>0</v>
      </c>
      <c r="O3981" s="8">
        <f t="shared" si="811"/>
        <v>0</v>
      </c>
      <c r="P3981" s="8">
        <f t="shared" si="812"/>
        <v>0</v>
      </c>
      <c r="Q3981" s="8">
        <f t="shared" si="813"/>
        <v>0</v>
      </c>
      <c r="R3981" s="9">
        <f t="shared" si="814"/>
        <v>0.18695048315002952</v>
      </c>
      <c r="S3981" s="8">
        <f t="shared" si="815"/>
        <v>12.20464752977934</v>
      </c>
      <c r="T3981" s="19">
        <f t="shared" si="816"/>
        <v>4.0682158432597797</v>
      </c>
      <c r="U3981" s="19">
        <f t="shared" si="817"/>
        <v>0</v>
      </c>
      <c r="V3981" s="19">
        <f t="shared" si="818"/>
        <v>4.0682158432597797</v>
      </c>
    </row>
    <row r="3982" spans="1:22">
      <c r="A3982" s="7" t="s">
        <v>6754</v>
      </c>
      <c r="B3982" s="17"/>
      <c r="C3982" s="17">
        <v>1</v>
      </c>
      <c r="D3982" s="17"/>
      <c r="E3982" s="17"/>
      <c r="F3982" s="17"/>
      <c r="G3982" s="17"/>
      <c r="H3982" s="17"/>
      <c r="I3982" s="17"/>
      <c r="J3982" s="8">
        <f t="shared" si="806"/>
        <v>0</v>
      </c>
      <c r="K3982" s="8">
        <f t="shared" si="807"/>
        <v>12.20464752977934</v>
      </c>
      <c r="L3982" s="8">
        <f t="shared" si="808"/>
        <v>0</v>
      </c>
      <c r="M3982" s="8">
        <f t="shared" si="809"/>
        <v>0</v>
      </c>
      <c r="N3982" s="8">
        <f t="shared" si="810"/>
        <v>0</v>
      </c>
      <c r="O3982" s="8">
        <f t="shared" si="811"/>
        <v>0</v>
      </c>
      <c r="P3982" s="8">
        <f t="shared" si="812"/>
        <v>0</v>
      </c>
      <c r="Q3982" s="8">
        <f t="shared" si="813"/>
        <v>0</v>
      </c>
      <c r="R3982" s="9">
        <f t="shared" si="814"/>
        <v>0.18695048315002952</v>
      </c>
      <c r="S3982" s="8">
        <f t="shared" si="815"/>
        <v>12.20464752977934</v>
      </c>
      <c r="T3982" s="19">
        <f t="shared" si="816"/>
        <v>4.0682158432597797</v>
      </c>
      <c r="U3982" s="19">
        <f t="shared" si="817"/>
        <v>0</v>
      </c>
      <c r="V3982" s="19">
        <f t="shared" si="818"/>
        <v>4.0682158432597797</v>
      </c>
    </row>
    <row r="3983" spans="1:22">
      <c r="A3983" s="7" t="s">
        <v>6755</v>
      </c>
      <c r="B3983" s="17"/>
      <c r="C3983" s="17">
        <v>1</v>
      </c>
      <c r="D3983" s="17"/>
      <c r="E3983" s="17"/>
      <c r="F3983" s="17"/>
      <c r="G3983" s="17"/>
      <c r="H3983" s="17"/>
      <c r="I3983" s="17"/>
      <c r="J3983" s="8">
        <f t="shared" si="806"/>
        <v>0</v>
      </c>
      <c r="K3983" s="8">
        <f t="shared" si="807"/>
        <v>12.20464752977934</v>
      </c>
      <c r="L3983" s="8">
        <f t="shared" si="808"/>
        <v>0</v>
      </c>
      <c r="M3983" s="8">
        <f t="shared" si="809"/>
        <v>0</v>
      </c>
      <c r="N3983" s="8">
        <f t="shared" si="810"/>
        <v>0</v>
      </c>
      <c r="O3983" s="8">
        <f t="shared" si="811"/>
        <v>0</v>
      </c>
      <c r="P3983" s="8">
        <f t="shared" si="812"/>
        <v>0</v>
      </c>
      <c r="Q3983" s="8">
        <f t="shared" si="813"/>
        <v>0</v>
      </c>
      <c r="R3983" s="9">
        <f t="shared" si="814"/>
        <v>0.18695048315002952</v>
      </c>
      <c r="S3983" s="8">
        <f t="shared" si="815"/>
        <v>12.20464752977934</v>
      </c>
      <c r="T3983" s="19">
        <f t="shared" si="816"/>
        <v>4.0682158432597797</v>
      </c>
      <c r="U3983" s="19">
        <f t="shared" si="817"/>
        <v>0</v>
      </c>
      <c r="V3983" s="19">
        <f t="shared" si="818"/>
        <v>4.0682158432597797</v>
      </c>
    </row>
    <row r="3984" spans="1:22">
      <c r="A3984" s="7" t="s">
        <v>6756</v>
      </c>
      <c r="B3984" s="17"/>
      <c r="C3984" s="17">
        <v>1</v>
      </c>
      <c r="D3984" s="17"/>
      <c r="E3984" s="17"/>
      <c r="F3984" s="17"/>
      <c r="G3984" s="17"/>
      <c r="H3984" s="17"/>
      <c r="I3984" s="17"/>
      <c r="J3984" s="8">
        <f t="shared" si="806"/>
        <v>0</v>
      </c>
      <c r="K3984" s="8">
        <f t="shared" si="807"/>
        <v>12.20464752977934</v>
      </c>
      <c r="L3984" s="8">
        <f t="shared" si="808"/>
        <v>0</v>
      </c>
      <c r="M3984" s="8">
        <f t="shared" si="809"/>
        <v>0</v>
      </c>
      <c r="N3984" s="8">
        <f t="shared" si="810"/>
        <v>0</v>
      </c>
      <c r="O3984" s="8">
        <f t="shared" si="811"/>
        <v>0</v>
      </c>
      <c r="P3984" s="8">
        <f t="shared" si="812"/>
        <v>0</v>
      </c>
      <c r="Q3984" s="8">
        <f t="shared" si="813"/>
        <v>0</v>
      </c>
      <c r="R3984" s="9">
        <f t="shared" si="814"/>
        <v>0.18695048315002952</v>
      </c>
      <c r="S3984" s="8">
        <f t="shared" si="815"/>
        <v>12.20464752977934</v>
      </c>
      <c r="T3984" s="19">
        <f t="shared" si="816"/>
        <v>4.0682158432597797</v>
      </c>
      <c r="U3984" s="19">
        <f t="shared" si="817"/>
        <v>0</v>
      </c>
      <c r="V3984" s="19">
        <f t="shared" si="818"/>
        <v>4.0682158432597797</v>
      </c>
    </row>
    <row r="3985" spans="1:22">
      <c r="A3985" s="7" t="s">
        <v>6757</v>
      </c>
      <c r="B3985" s="17"/>
      <c r="C3985" s="17">
        <v>1</v>
      </c>
      <c r="D3985" s="17"/>
      <c r="E3985" s="17"/>
      <c r="F3985" s="17"/>
      <c r="G3985" s="17"/>
      <c r="H3985" s="17"/>
      <c r="I3985" s="17"/>
      <c r="J3985" s="8">
        <f t="shared" si="806"/>
        <v>0</v>
      </c>
      <c r="K3985" s="8">
        <f t="shared" si="807"/>
        <v>12.20464752977934</v>
      </c>
      <c r="L3985" s="8">
        <f t="shared" si="808"/>
        <v>0</v>
      </c>
      <c r="M3985" s="8">
        <f t="shared" si="809"/>
        <v>0</v>
      </c>
      <c r="N3985" s="8">
        <f t="shared" si="810"/>
        <v>0</v>
      </c>
      <c r="O3985" s="8">
        <f t="shared" si="811"/>
        <v>0</v>
      </c>
      <c r="P3985" s="8">
        <f t="shared" si="812"/>
        <v>0</v>
      </c>
      <c r="Q3985" s="8">
        <f t="shared" si="813"/>
        <v>0</v>
      </c>
      <c r="R3985" s="9">
        <f t="shared" si="814"/>
        <v>0.18695048315002952</v>
      </c>
      <c r="S3985" s="8">
        <f t="shared" si="815"/>
        <v>12.20464752977934</v>
      </c>
      <c r="T3985" s="19">
        <f t="shared" si="816"/>
        <v>4.0682158432597797</v>
      </c>
      <c r="U3985" s="19">
        <f t="shared" si="817"/>
        <v>0</v>
      </c>
      <c r="V3985" s="19">
        <f t="shared" si="818"/>
        <v>4.0682158432597797</v>
      </c>
    </row>
    <row r="3986" spans="1:22">
      <c r="A3986" s="7" t="s">
        <v>6758</v>
      </c>
      <c r="B3986" s="17"/>
      <c r="C3986" s="17">
        <v>1</v>
      </c>
      <c r="D3986" s="17"/>
      <c r="E3986" s="17"/>
      <c r="F3986" s="17"/>
      <c r="G3986" s="17"/>
      <c r="H3986" s="17"/>
      <c r="I3986" s="17"/>
      <c r="J3986" s="8">
        <f t="shared" si="806"/>
        <v>0</v>
      </c>
      <c r="K3986" s="8">
        <f t="shared" si="807"/>
        <v>12.20464752977934</v>
      </c>
      <c r="L3986" s="8">
        <f t="shared" si="808"/>
        <v>0</v>
      </c>
      <c r="M3986" s="8">
        <f t="shared" si="809"/>
        <v>0</v>
      </c>
      <c r="N3986" s="8">
        <f t="shared" si="810"/>
        <v>0</v>
      </c>
      <c r="O3986" s="8">
        <f t="shared" si="811"/>
        <v>0</v>
      </c>
      <c r="P3986" s="8">
        <f t="shared" si="812"/>
        <v>0</v>
      </c>
      <c r="Q3986" s="8">
        <f t="shared" si="813"/>
        <v>0</v>
      </c>
      <c r="R3986" s="9">
        <f t="shared" si="814"/>
        <v>0.18695048315002952</v>
      </c>
      <c r="S3986" s="8">
        <f t="shared" si="815"/>
        <v>12.20464752977934</v>
      </c>
      <c r="T3986" s="19">
        <f t="shared" si="816"/>
        <v>4.0682158432597797</v>
      </c>
      <c r="U3986" s="19">
        <f t="shared" si="817"/>
        <v>0</v>
      </c>
      <c r="V3986" s="19">
        <f t="shared" si="818"/>
        <v>4.0682158432597797</v>
      </c>
    </row>
    <row r="3987" spans="1:22">
      <c r="A3987" s="7" t="s">
        <v>6759</v>
      </c>
      <c r="B3987" s="17"/>
      <c r="C3987" s="17">
        <v>1</v>
      </c>
      <c r="D3987" s="17"/>
      <c r="E3987" s="17"/>
      <c r="F3987" s="17"/>
      <c r="G3987" s="17"/>
      <c r="H3987" s="17"/>
      <c r="I3987" s="17"/>
      <c r="J3987" s="8">
        <f t="shared" si="806"/>
        <v>0</v>
      </c>
      <c r="K3987" s="8">
        <f t="shared" si="807"/>
        <v>12.20464752977934</v>
      </c>
      <c r="L3987" s="8">
        <f t="shared" si="808"/>
        <v>0</v>
      </c>
      <c r="M3987" s="8">
        <f t="shared" si="809"/>
        <v>0</v>
      </c>
      <c r="N3987" s="8">
        <f t="shared" si="810"/>
        <v>0</v>
      </c>
      <c r="O3987" s="8">
        <f t="shared" si="811"/>
        <v>0</v>
      </c>
      <c r="P3987" s="8">
        <f t="shared" si="812"/>
        <v>0</v>
      </c>
      <c r="Q3987" s="8">
        <f t="shared" si="813"/>
        <v>0</v>
      </c>
      <c r="R3987" s="9">
        <f t="shared" si="814"/>
        <v>0.18695048315002952</v>
      </c>
      <c r="S3987" s="8">
        <f t="shared" si="815"/>
        <v>12.20464752977934</v>
      </c>
      <c r="T3987" s="19">
        <f t="shared" si="816"/>
        <v>4.0682158432597797</v>
      </c>
      <c r="U3987" s="19">
        <f t="shared" si="817"/>
        <v>0</v>
      </c>
      <c r="V3987" s="19">
        <f t="shared" si="818"/>
        <v>4.0682158432597797</v>
      </c>
    </row>
    <row r="3988" spans="1:22">
      <c r="A3988" s="7" t="s">
        <v>6760</v>
      </c>
      <c r="B3988" s="17"/>
      <c r="C3988" s="17">
        <v>1</v>
      </c>
      <c r="D3988" s="17"/>
      <c r="E3988" s="17"/>
      <c r="F3988" s="17"/>
      <c r="G3988" s="17"/>
      <c r="H3988" s="17"/>
      <c r="I3988" s="17"/>
      <c r="J3988" s="8">
        <f t="shared" si="806"/>
        <v>0</v>
      </c>
      <c r="K3988" s="8">
        <f t="shared" si="807"/>
        <v>12.20464752977934</v>
      </c>
      <c r="L3988" s="8">
        <f t="shared" si="808"/>
        <v>0</v>
      </c>
      <c r="M3988" s="8">
        <f t="shared" si="809"/>
        <v>0</v>
      </c>
      <c r="N3988" s="8">
        <f t="shared" si="810"/>
        <v>0</v>
      </c>
      <c r="O3988" s="8">
        <f t="shared" si="811"/>
        <v>0</v>
      </c>
      <c r="P3988" s="8">
        <f t="shared" si="812"/>
        <v>0</v>
      </c>
      <c r="Q3988" s="8">
        <f t="shared" si="813"/>
        <v>0</v>
      </c>
      <c r="R3988" s="9">
        <f t="shared" si="814"/>
        <v>0.18695048315002952</v>
      </c>
      <c r="S3988" s="8">
        <f t="shared" si="815"/>
        <v>12.20464752977934</v>
      </c>
      <c r="T3988" s="19">
        <f t="shared" si="816"/>
        <v>4.0682158432597797</v>
      </c>
      <c r="U3988" s="19">
        <f t="shared" si="817"/>
        <v>0</v>
      </c>
      <c r="V3988" s="19">
        <f t="shared" si="818"/>
        <v>4.0682158432597797</v>
      </c>
    </row>
    <row r="3989" spans="1:22">
      <c r="A3989" s="7" t="s">
        <v>6761</v>
      </c>
      <c r="B3989" s="17"/>
      <c r="C3989" s="17">
        <v>1</v>
      </c>
      <c r="D3989" s="17"/>
      <c r="E3989" s="17"/>
      <c r="F3989" s="17"/>
      <c r="G3989" s="17"/>
      <c r="H3989" s="17"/>
      <c r="I3989" s="17"/>
      <c r="J3989" s="8">
        <f t="shared" si="806"/>
        <v>0</v>
      </c>
      <c r="K3989" s="8">
        <f t="shared" si="807"/>
        <v>12.20464752977934</v>
      </c>
      <c r="L3989" s="8">
        <f t="shared" si="808"/>
        <v>0</v>
      </c>
      <c r="M3989" s="8">
        <f t="shared" si="809"/>
        <v>0</v>
      </c>
      <c r="N3989" s="8">
        <f t="shared" si="810"/>
        <v>0</v>
      </c>
      <c r="O3989" s="8">
        <f t="shared" si="811"/>
        <v>0</v>
      </c>
      <c r="P3989" s="8">
        <f t="shared" si="812"/>
        <v>0</v>
      </c>
      <c r="Q3989" s="8">
        <f t="shared" si="813"/>
        <v>0</v>
      </c>
      <c r="R3989" s="9">
        <f t="shared" si="814"/>
        <v>0.18695048315002952</v>
      </c>
      <c r="S3989" s="8">
        <f t="shared" si="815"/>
        <v>12.20464752977934</v>
      </c>
      <c r="T3989" s="19">
        <f t="shared" si="816"/>
        <v>4.0682158432597797</v>
      </c>
      <c r="U3989" s="19">
        <f t="shared" si="817"/>
        <v>0</v>
      </c>
      <c r="V3989" s="19">
        <f t="shared" si="818"/>
        <v>4.0682158432597797</v>
      </c>
    </row>
    <row r="3990" spans="1:22">
      <c r="A3990" s="7" t="s">
        <v>6762</v>
      </c>
      <c r="B3990" s="17"/>
      <c r="C3990" s="17">
        <v>1</v>
      </c>
      <c r="D3990" s="17"/>
      <c r="E3990" s="17"/>
      <c r="F3990" s="17"/>
      <c r="G3990" s="17"/>
      <c r="H3990" s="17"/>
      <c r="I3990" s="17"/>
      <c r="J3990" s="8">
        <f t="shared" si="806"/>
        <v>0</v>
      </c>
      <c r="K3990" s="8">
        <f t="shared" si="807"/>
        <v>12.20464752977934</v>
      </c>
      <c r="L3990" s="8">
        <f t="shared" si="808"/>
        <v>0</v>
      </c>
      <c r="M3990" s="8">
        <f t="shared" si="809"/>
        <v>0</v>
      </c>
      <c r="N3990" s="8">
        <f t="shared" si="810"/>
        <v>0</v>
      </c>
      <c r="O3990" s="8">
        <f t="shared" si="811"/>
        <v>0</v>
      </c>
      <c r="P3990" s="8">
        <f t="shared" si="812"/>
        <v>0</v>
      </c>
      <c r="Q3990" s="8">
        <f t="shared" si="813"/>
        <v>0</v>
      </c>
      <c r="R3990" s="9">
        <f t="shared" si="814"/>
        <v>0.18695048315002952</v>
      </c>
      <c r="S3990" s="8">
        <f t="shared" si="815"/>
        <v>12.20464752977934</v>
      </c>
      <c r="T3990" s="19">
        <f t="shared" si="816"/>
        <v>4.0682158432597797</v>
      </c>
      <c r="U3990" s="19">
        <f t="shared" si="817"/>
        <v>0</v>
      </c>
      <c r="V3990" s="19">
        <f t="shared" si="818"/>
        <v>4.0682158432597797</v>
      </c>
    </row>
    <row r="3991" spans="1:22">
      <c r="A3991" s="7" t="s">
        <v>6763</v>
      </c>
      <c r="B3991" s="17"/>
      <c r="C3991" s="17">
        <v>1</v>
      </c>
      <c r="D3991" s="17"/>
      <c r="E3991" s="17"/>
      <c r="F3991" s="17"/>
      <c r="G3991" s="17"/>
      <c r="H3991" s="17"/>
      <c r="I3991" s="17"/>
      <c r="J3991" s="8">
        <f t="shared" si="806"/>
        <v>0</v>
      </c>
      <c r="K3991" s="8">
        <f t="shared" si="807"/>
        <v>12.20464752977934</v>
      </c>
      <c r="L3991" s="8">
        <f t="shared" si="808"/>
        <v>0</v>
      </c>
      <c r="M3991" s="8">
        <f t="shared" si="809"/>
        <v>0</v>
      </c>
      <c r="N3991" s="8">
        <f t="shared" si="810"/>
        <v>0</v>
      </c>
      <c r="O3991" s="8">
        <f t="shared" si="811"/>
        <v>0</v>
      </c>
      <c r="P3991" s="8">
        <f t="shared" si="812"/>
        <v>0</v>
      </c>
      <c r="Q3991" s="8">
        <f t="shared" si="813"/>
        <v>0</v>
      </c>
      <c r="R3991" s="9">
        <f t="shared" si="814"/>
        <v>0.18695048315002952</v>
      </c>
      <c r="S3991" s="8">
        <f t="shared" si="815"/>
        <v>12.20464752977934</v>
      </c>
      <c r="T3991" s="19">
        <f t="shared" si="816"/>
        <v>4.0682158432597797</v>
      </c>
      <c r="U3991" s="19">
        <f t="shared" si="817"/>
        <v>0</v>
      </c>
      <c r="V3991" s="19">
        <f t="shared" si="818"/>
        <v>4.0682158432597797</v>
      </c>
    </row>
    <row r="3992" spans="1:22">
      <c r="A3992" s="7" t="s">
        <v>6764</v>
      </c>
      <c r="B3992" s="17"/>
      <c r="C3992" s="17">
        <v>1</v>
      </c>
      <c r="D3992" s="17"/>
      <c r="E3992" s="17"/>
      <c r="F3992" s="17"/>
      <c r="G3992" s="17"/>
      <c r="H3992" s="17"/>
      <c r="I3992" s="17"/>
      <c r="J3992" s="8">
        <f t="shared" si="806"/>
        <v>0</v>
      </c>
      <c r="K3992" s="8">
        <f t="shared" si="807"/>
        <v>12.20464752977934</v>
      </c>
      <c r="L3992" s="8">
        <f t="shared" si="808"/>
        <v>0</v>
      </c>
      <c r="M3992" s="8">
        <f t="shared" si="809"/>
        <v>0</v>
      </c>
      <c r="N3992" s="8">
        <f t="shared" si="810"/>
        <v>0</v>
      </c>
      <c r="O3992" s="8">
        <f t="shared" si="811"/>
        <v>0</v>
      </c>
      <c r="P3992" s="8">
        <f t="shared" si="812"/>
        <v>0</v>
      </c>
      <c r="Q3992" s="8">
        <f t="shared" si="813"/>
        <v>0</v>
      </c>
      <c r="R3992" s="9">
        <f t="shared" si="814"/>
        <v>0.18695048315002952</v>
      </c>
      <c r="S3992" s="8">
        <f t="shared" si="815"/>
        <v>12.20464752977934</v>
      </c>
      <c r="T3992" s="19">
        <f t="shared" si="816"/>
        <v>4.0682158432597797</v>
      </c>
      <c r="U3992" s="19">
        <f t="shared" si="817"/>
        <v>0</v>
      </c>
      <c r="V3992" s="19">
        <f t="shared" si="818"/>
        <v>4.0682158432597797</v>
      </c>
    </row>
    <row r="3993" spans="1:22">
      <c r="A3993" s="7" t="s">
        <v>6765</v>
      </c>
      <c r="B3993" s="17"/>
      <c r="C3993" s="17">
        <v>1</v>
      </c>
      <c r="D3993" s="17"/>
      <c r="E3993" s="17"/>
      <c r="F3993" s="17"/>
      <c r="G3993" s="17"/>
      <c r="H3993" s="17"/>
      <c r="I3993" s="17"/>
      <c r="J3993" s="8">
        <f t="shared" si="806"/>
        <v>0</v>
      </c>
      <c r="K3993" s="8">
        <f t="shared" si="807"/>
        <v>12.20464752977934</v>
      </c>
      <c r="L3993" s="8">
        <f t="shared" si="808"/>
        <v>0</v>
      </c>
      <c r="M3993" s="8">
        <f t="shared" si="809"/>
        <v>0</v>
      </c>
      <c r="N3993" s="8">
        <f t="shared" si="810"/>
        <v>0</v>
      </c>
      <c r="O3993" s="8">
        <f t="shared" si="811"/>
        <v>0</v>
      </c>
      <c r="P3993" s="8">
        <f t="shared" si="812"/>
        <v>0</v>
      </c>
      <c r="Q3993" s="8">
        <f t="shared" si="813"/>
        <v>0</v>
      </c>
      <c r="R3993" s="9">
        <f t="shared" si="814"/>
        <v>0.18695048315002952</v>
      </c>
      <c r="S3993" s="8">
        <f t="shared" si="815"/>
        <v>12.20464752977934</v>
      </c>
      <c r="T3993" s="19">
        <f t="shared" si="816"/>
        <v>4.0682158432597797</v>
      </c>
      <c r="U3993" s="19">
        <f t="shared" si="817"/>
        <v>0</v>
      </c>
      <c r="V3993" s="19">
        <f t="shared" si="818"/>
        <v>4.0682158432597797</v>
      </c>
    </row>
    <row r="3994" spans="1:22">
      <c r="A3994" s="7" t="s">
        <v>6766</v>
      </c>
      <c r="B3994" s="17"/>
      <c r="C3994" s="17">
        <v>1</v>
      </c>
      <c r="D3994" s="17"/>
      <c r="E3994" s="17"/>
      <c r="F3994" s="17"/>
      <c r="G3994" s="17"/>
      <c r="H3994" s="17"/>
      <c r="I3994" s="17"/>
      <c r="J3994" s="8">
        <f t="shared" si="806"/>
        <v>0</v>
      </c>
      <c r="K3994" s="8">
        <f t="shared" si="807"/>
        <v>12.20464752977934</v>
      </c>
      <c r="L3994" s="8">
        <f t="shared" si="808"/>
        <v>0</v>
      </c>
      <c r="M3994" s="8">
        <f t="shared" si="809"/>
        <v>0</v>
      </c>
      <c r="N3994" s="8">
        <f t="shared" si="810"/>
        <v>0</v>
      </c>
      <c r="O3994" s="8">
        <f t="shared" si="811"/>
        <v>0</v>
      </c>
      <c r="P3994" s="8">
        <f t="shared" si="812"/>
        <v>0</v>
      </c>
      <c r="Q3994" s="8">
        <f t="shared" si="813"/>
        <v>0</v>
      </c>
      <c r="R3994" s="9">
        <f t="shared" si="814"/>
        <v>0.18695048315002952</v>
      </c>
      <c r="S3994" s="8">
        <f t="shared" si="815"/>
        <v>12.20464752977934</v>
      </c>
      <c r="T3994" s="19">
        <f t="shared" si="816"/>
        <v>4.0682158432597797</v>
      </c>
      <c r="U3994" s="19">
        <f t="shared" si="817"/>
        <v>0</v>
      </c>
      <c r="V3994" s="19">
        <f t="shared" si="818"/>
        <v>4.0682158432597797</v>
      </c>
    </row>
    <row r="3995" spans="1:22">
      <c r="A3995" s="7" t="s">
        <v>6767</v>
      </c>
      <c r="B3995" s="17"/>
      <c r="C3995" s="17">
        <v>1</v>
      </c>
      <c r="D3995" s="17"/>
      <c r="E3995" s="17"/>
      <c r="F3995" s="17"/>
      <c r="G3995" s="17"/>
      <c r="H3995" s="17"/>
      <c r="I3995" s="17"/>
      <c r="J3995" s="8">
        <f t="shared" si="806"/>
        <v>0</v>
      </c>
      <c r="K3995" s="8">
        <f t="shared" si="807"/>
        <v>12.20464752977934</v>
      </c>
      <c r="L3995" s="8">
        <f t="shared" si="808"/>
        <v>0</v>
      </c>
      <c r="M3995" s="8">
        <f t="shared" si="809"/>
        <v>0</v>
      </c>
      <c r="N3995" s="8">
        <f t="shared" si="810"/>
        <v>0</v>
      </c>
      <c r="O3995" s="8">
        <f t="shared" si="811"/>
        <v>0</v>
      </c>
      <c r="P3995" s="8">
        <f t="shared" si="812"/>
        <v>0</v>
      </c>
      <c r="Q3995" s="8">
        <f t="shared" si="813"/>
        <v>0</v>
      </c>
      <c r="R3995" s="9">
        <f t="shared" si="814"/>
        <v>0.18695048315002952</v>
      </c>
      <c r="S3995" s="8">
        <f t="shared" si="815"/>
        <v>12.20464752977934</v>
      </c>
      <c r="T3995" s="19">
        <f t="shared" si="816"/>
        <v>4.0682158432597797</v>
      </c>
      <c r="U3995" s="19">
        <f t="shared" si="817"/>
        <v>0</v>
      </c>
      <c r="V3995" s="19">
        <f t="shared" si="818"/>
        <v>4.0682158432597797</v>
      </c>
    </row>
    <row r="3996" spans="1:22">
      <c r="A3996" s="7" t="s">
        <v>6768</v>
      </c>
      <c r="B3996" s="17"/>
      <c r="C3996" s="17">
        <v>1</v>
      </c>
      <c r="D3996" s="17"/>
      <c r="E3996" s="17"/>
      <c r="F3996" s="17"/>
      <c r="G3996" s="17"/>
      <c r="H3996" s="17"/>
      <c r="I3996" s="17"/>
      <c r="J3996" s="8">
        <f t="shared" si="806"/>
        <v>0</v>
      </c>
      <c r="K3996" s="8">
        <f t="shared" si="807"/>
        <v>12.20464752977934</v>
      </c>
      <c r="L3996" s="8">
        <f t="shared" si="808"/>
        <v>0</v>
      </c>
      <c r="M3996" s="8">
        <f t="shared" si="809"/>
        <v>0</v>
      </c>
      <c r="N3996" s="8">
        <f t="shared" si="810"/>
        <v>0</v>
      </c>
      <c r="O3996" s="8">
        <f t="shared" si="811"/>
        <v>0</v>
      </c>
      <c r="P3996" s="8">
        <f t="shared" si="812"/>
        <v>0</v>
      </c>
      <c r="Q3996" s="8">
        <f t="shared" si="813"/>
        <v>0</v>
      </c>
      <c r="R3996" s="9">
        <f t="shared" si="814"/>
        <v>0.18695048315002952</v>
      </c>
      <c r="S3996" s="8">
        <f t="shared" si="815"/>
        <v>12.20464752977934</v>
      </c>
      <c r="T3996" s="19">
        <f t="shared" si="816"/>
        <v>4.0682158432597797</v>
      </c>
      <c r="U3996" s="19">
        <f t="shared" si="817"/>
        <v>0</v>
      </c>
      <c r="V3996" s="19">
        <f t="shared" si="818"/>
        <v>4.0682158432597797</v>
      </c>
    </row>
    <row r="3997" spans="1:22">
      <c r="A3997" s="7" t="s">
        <v>6769</v>
      </c>
      <c r="B3997" s="17"/>
      <c r="C3997" s="17">
        <v>1</v>
      </c>
      <c r="D3997" s="17"/>
      <c r="E3997" s="17"/>
      <c r="F3997" s="17"/>
      <c r="G3997" s="17"/>
      <c r="H3997" s="17"/>
      <c r="I3997" s="17"/>
      <c r="J3997" s="8">
        <f t="shared" si="806"/>
        <v>0</v>
      </c>
      <c r="K3997" s="8">
        <f t="shared" si="807"/>
        <v>12.20464752977934</v>
      </c>
      <c r="L3997" s="8">
        <f t="shared" si="808"/>
        <v>0</v>
      </c>
      <c r="M3997" s="8">
        <f t="shared" si="809"/>
        <v>0</v>
      </c>
      <c r="N3997" s="8">
        <f t="shared" si="810"/>
        <v>0</v>
      </c>
      <c r="O3997" s="8">
        <f t="shared" si="811"/>
        <v>0</v>
      </c>
      <c r="P3997" s="8">
        <f t="shared" si="812"/>
        <v>0</v>
      </c>
      <c r="Q3997" s="8">
        <f t="shared" si="813"/>
        <v>0</v>
      </c>
      <c r="R3997" s="9">
        <f t="shared" si="814"/>
        <v>0.18695048315002952</v>
      </c>
      <c r="S3997" s="8">
        <f t="shared" si="815"/>
        <v>12.20464752977934</v>
      </c>
      <c r="T3997" s="19">
        <f t="shared" si="816"/>
        <v>4.0682158432597797</v>
      </c>
      <c r="U3997" s="19">
        <f t="shared" si="817"/>
        <v>0</v>
      </c>
      <c r="V3997" s="19">
        <f t="shared" si="818"/>
        <v>4.0682158432597797</v>
      </c>
    </row>
    <row r="3998" spans="1:22">
      <c r="A3998" s="7" t="s">
        <v>6770</v>
      </c>
      <c r="B3998" s="17"/>
      <c r="C3998" s="17">
        <v>1</v>
      </c>
      <c r="D3998" s="17"/>
      <c r="E3998" s="17"/>
      <c r="F3998" s="17"/>
      <c r="G3998" s="17"/>
      <c r="H3998" s="17"/>
      <c r="I3998" s="17"/>
      <c r="J3998" s="8">
        <f t="shared" si="806"/>
        <v>0</v>
      </c>
      <c r="K3998" s="8">
        <f t="shared" si="807"/>
        <v>12.20464752977934</v>
      </c>
      <c r="L3998" s="8">
        <f t="shared" si="808"/>
        <v>0</v>
      </c>
      <c r="M3998" s="8">
        <f t="shared" si="809"/>
        <v>0</v>
      </c>
      <c r="N3998" s="8">
        <f t="shared" si="810"/>
        <v>0</v>
      </c>
      <c r="O3998" s="8">
        <f t="shared" si="811"/>
        <v>0</v>
      </c>
      <c r="P3998" s="8">
        <f t="shared" si="812"/>
        <v>0</v>
      </c>
      <c r="Q3998" s="8">
        <f t="shared" si="813"/>
        <v>0</v>
      </c>
      <c r="R3998" s="9">
        <f t="shared" si="814"/>
        <v>0.18695048315002952</v>
      </c>
      <c r="S3998" s="8">
        <f t="shared" si="815"/>
        <v>12.20464752977934</v>
      </c>
      <c r="T3998" s="19">
        <f t="shared" si="816"/>
        <v>4.0682158432597797</v>
      </c>
      <c r="U3998" s="19">
        <f t="shared" si="817"/>
        <v>0</v>
      </c>
      <c r="V3998" s="19">
        <f t="shared" si="818"/>
        <v>4.0682158432597797</v>
      </c>
    </row>
    <row r="3999" spans="1:22">
      <c r="A3999" s="7" t="s">
        <v>6771</v>
      </c>
      <c r="B3999" s="17"/>
      <c r="C3999" s="17">
        <v>1</v>
      </c>
      <c r="D3999" s="17"/>
      <c r="E3999" s="17"/>
      <c r="F3999" s="17"/>
      <c r="G3999" s="17"/>
      <c r="H3999" s="17"/>
      <c r="I3999" s="17"/>
      <c r="J3999" s="8">
        <f t="shared" si="806"/>
        <v>0</v>
      </c>
      <c r="K3999" s="8">
        <f t="shared" si="807"/>
        <v>12.20464752977934</v>
      </c>
      <c r="L3999" s="8">
        <f t="shared" si="808"/>
        <v>0</v>
      </c>
      <c r="M3999" s="8">
        <f t="shared" si="809"/>
        <v>0</v>
      </c>
      <c r="N3999" s="8">
        <f t="shared" si="810"/>
        <v>0</v>
      </c>
      <c r="O3999" s="8">
        <f t="shared" si="811"/>
        <v>0</v>
      </c>
      <c r="P3999" s="8">
        <f t="shared" si="812"/>
        <v>0</v>
      </c>
      <c r="Q3999" s="8">
        <f t="shared" si="813"/>
        <v>0</v>
      </c>
      <c r="R3999" s="9">
        <f t="shared" si="814"/>
        <v>0.18695048315002952</v>
      </c>
      <c r="S3999" s="8">
        <f t="shared" si="815"/>
        <v>12.20464752977934</v>
      </c>
      <c r="T3999" s="19">
        <f t="shared" si="816"/>
        <v>4.0682158432597797</v>
      </c>
      <c r="U3999" s="19">
        <f t="shared" si="817"/>
        <v>0</v>
      </c>
      <c r="V3999" s="19">
        <f t="shared" si="818"/>
        <v>4.0682158432597797</v>
      </c>
    </row>
    <row r="4000" spans="1:22">
      <c r="A4000" s="7" t="s">
        <v>6772</v>
      </c>
      <c r="B4000" s="17"/>
      <c r="C4000" s="17">
        <v>1</v>
      </c>
      <c r="D4000" s="17"/>
      <c r="E4000" s="17"/>
      <c r="F4000" s="17"/>
      <c r="G4000" s="17"/>
      <c r="H4000" s="17"/>
      <c r="I4000" s="17"/>
      <c r="J4000" s="8">
        <f t="shared" si="806"/>
        <v>0</v>
      </c>
      <c r="K4000" s="8">
        <f t="shared" si="807"/>
        <v>12.20464752977934</v>
      </c>
      <c r="L4000" s="8">
        <f t="shared" si="808"/>
        <v>0</v>
      </c>
      <c r="M4000" s="8">
        <f t="shared" si="809"/>
        <v>0</v>
      </c>
      <c r="N4000" s="8">
        <f t="shared" si="810"/>
        <v>0</v>
      </c>
      <c r="O4000" s="8">
        <f t="shared" si="811"/>
        <v>0</v>
      </c>
      <c r="P4000" s="8">
        <f t="shared" si="812"/>
        <v>0</v>
      </c>
      <c r="Q4000" s="8">
        <f t="shared" si="813"/>
        <v>0</v>
      </c>
      <c r="R4000" s="9">
        <f t="shared" si="814"/>
        <v>0.18695048315002952</v>
      </c>
      <c r="S4000" s="8">
        <f t="shared" si="815"/>
        <v>12.20464752977934</v>
      </c>
      <c r="T4000" s="19">
        <f t="shared" si="816"/>
        <v>4.0682158432597797</v>
      </c>
      <c r="U4000" s="19">
        <f t="shared" si="817"/>
        <v>0</v>
      </c>
      <c r="V4000" s="19">
        <f t="shared" si="818"/>
        <v>4.0682158432597797</v>
      </c>
    </row>
    <row r="4001" spans="1:22">
      <c r="A4001" s="7" t="s">
        <v>6773</v>
      </c>
      <c r="B4001" s="17"/>
      <c r="C4001" s="17">
        <v>1</v>
      </c>
      <c r="D4001" s="17"/>
      <c r="E4001" s="17"/>
      <c r="F4001" s="17"/>
      <c r="G4001" s="17"/>
      <c r="H4001" s="17"/>
      <c r="I4001" s="17"/>
      <c r="J4001" s="8">
        <f t="shared" si="806"/>
        <v>0</v>
      </c>
      <c r="K4001" s="8">
        <f t="shared" si="807"/>
        <v>12.20464752977934</v>
      </c>
      <c r="L4001" s="8">
        <f t="shared" si="808"/>
        <v>0</v>
      </c>
      <c r="M4001" s="8">
        <f t="shared" si="809"/>
        <v>0</v>
      </c>
      <c r="N4001" s="8">
        <f t="shared" si="810"/>
        <v>0</v>
      </c>
      <c r="O4001" s="8">
        <f t="shared" si="811"/>
        <v>0</v>
      </c>
      <c r="P4001" s="8">
        <f t="shared" si="812"/>
        <v>0</v>
      </c>
      <c r="Q4001" s="8">
        <f t="shared" si="813"/>
        <v>0</v>
      </c>
      <c r="R4001" s="9">
        <f t="shared" si="814"/>
        <v>0.18695048315002952</v>
      </c>
      <c r="S4001" s="8">
        <f t="shared" si="815"/>
        <v>12.20464752977934</v>
      </c>
      <c r="T4001" s="19">
        <f t="shared" si="816"/>
        <v>4.0682158432597797</v>
      </c>
      <c r="U4001" s="19">
        <f t="shared" si="817"/>
        <v>0</v>
      </c>
      <c r="V4001" s="19">
        <f t="shared" si="818"/>
        <v>4.0682158432597797</v>
      </c>
    </row>
    <row r="4002" spans="1:22">
      <c r="A4002" s="7" t="s">
        <v>6774</v>
      </c>
      <c r="B4002" s="17"/>
      <c r="C4002" s="17">
        <v>1</v>
      </c>
      <c r="D4002" s="17"/>
      <c r="E4002" s="17"/>
      <c r="F4002" s="17"/>
      <c r="G4002" s="17"/>
      <c r="H4002" s="17"/>
      <c r="I4002" s="17"/>
      <c r="J4002" s="8">
        <f t="shared" si="806"/>
        <v>0</v>
      </c>
      <c r="K4002" s="8">
        <f t="shared" si="807"/>
        <v>12.20464752977934</v>
      </c>
      <c r="L4002" s="8">
        <f t="shared" si="808"/>
        <v>0</v>
      </c>
      <c r="M4002" s="8">
        <f t="shared" si="809"/>
        <v>0</v>
      </c>
      <c r="N4002" s="8">
        <f t="shared" si="810"/>
        <v>0</v>
      </c>
      <c r="O4002" s="8">
        <f t="shared" si="811"/>
        <v>0</v>
      </c>
      <c r="P4002" s="8">
        <f t="shared" si="812"/>
        <v>0</v>
      </c>
      <c r="Q4002" s="8">
        <f t="shared" si="813"/>
        <v>0</v>
      </c>
      <c r="R4002" s="9">
        <f t="shared" si="814"/>
        <v>0.18695048315002952</v>
      </c>
      <c r="S4002" s="8">
        <f t="shared" si="815"/>
        <v>12.20464752977934</v>
      </c>
      <c r="T4002" s="19">
        <f t="shared" si="816"/>
        <v>4.0682158432597797</v>
      </c>
      <c r="U4002" s="19">
        <f t="shared" si="817"/>
        <v>0</v>
      </c>
      <c r="V4002" s="19">
        <f t="shared" si="818"/>
        <v>4.0682158432597797</v>
      </c>
    </row>
    <row r="4003" spans="1:22">
      <c r="A4003" s="7" t="s">
        <v>740</v>
      </c>
      <c r="B4003" s="17">
        <v>11</v>
      </c>
      <c r="C4003" s="17">
        <v>11</v>
      </c>
      <c r="D4003" s="17">
        <v>16</v>
      </c>
      <c r="E4003" s="17">
        <v>34</v>
      </c>
      <c r="F4003" s="17">
        <v>55</v>
      </c>
      <c r="G4003" s="17">
        <v>46</v>
      </c>
      <c r="H4003" s="17">
        <v>3</v>
      </c>
      <c r="I4003" s="17">
        <v>10</v>
      </c>
      <c r="J4003" s="8">
        <f t="shared" si="806"/>
        <v>324.1013553329405</v>
      </c>
      <c r="K4003" s="8">
        <f t="shared" si="807"/>
        <v>134.25112282757274</v>
      </c>
      <c r="L4003" s="8">
        <f t="shared" si="808"/>
        <v>259.93436657244047</v>
      </c>
      <c r="M4003" s="8">
        <f t="shared" si="809"/>
        <v>21.882316899713341</v>
      </c>
      <c r="N4003" s="8">
        <f t="shared" si="810"/>
        <v>203.70991707808082</v>
      </c>
      <c r="O4003" s="8">
        <f t="shared" si="811"/>
        <v>275.9381898454746</v>
      </c>
      <c r="P4003" s="8">
        <f t="shared" si="812"/>
        <v>226.42586767869184</v>
      </c>
      <c r="Q4003" s="8">
        <f t="shared" si="813"/>
        <v>17.699992212003426</v>
      </c>
      <c r="R4003" s="9">
        <f t="shared" si="814"/>
        <v>0.47445093673218652</v>
      </c>
      <c r="S4003" s="8">
        <f t="shared" si="815"/>
        <v>1446.2431362349143</v>
      </c>
      <c r="T4003" s="19">
        <f t="shared" si="816"/>
        <v>239.42894824431789</v>
      </c>
      <c r="U4003" s="19">
        <f t="shared" si="817"/>
        <v>235.35799153408243</v>
      </c>
      <c r="V4003" s="19">
        <f t="shared" si="818"/>
        <v>4.070956710235464</v>
      </c>
    </row>
    <row r="4004" spans="1:22">
      <c r="A4004" s="7" t="s">
        <v>1424</v>
      </c>
      <c r="B4004" s="17">
        <v>9</v>
      </c>
      <c r="C4004" s="17">
        <v>6</v>
      </c>
      <c r="D4004" s="17">
        <v>3</v>
      </c>
      <c r="E4004" s="17">
        <v>26</v>
      </c>
      <c r="F4004" s="17">
        <v>27</v>
      </c>
      <c r="G4004" s="17">
        <v>17</v>
      </c>
      <c r="H4004" s="17">
        <v>3</v>
      </c>
      <c r="I4004" s="17">
        <v>1</v>
      </c>
      <c r="J4004" s="8">
        <f t="shared" si="806"/>
        <v>265.17383618149677</v>
      </c>
      <c r="K4004" s="8">
        <f t="shared" si="807"/>
        <v>73.227885178676033</v>
      </c>
      <c r="L4004" s="8">
        <f t="shared" si="808"/>
        <v>48.737693732332588</v>
      </c>
      <c r="M4004" s="8">
        <f t="shared" si="809"/>
        <v>21.882316899713341</v>
      </c>
      <c r="N4004" s="8">
        <f t="shared" si="810"/>
        <v>155.77817188323826</v>
      </c>
      <c r="O4004" s="8">
        <f t="shared" si="811"/>
        <v>135.46056592414209</v>
      </c>
      <c r="P4004" s="8">
        <f t="shared" si="812"/>
        <v>83.679125011690459</v>
      </c>
      <c r="Q4004" s="8">
        <f t="shared" si="813"/>
        <v>1.7699992212003426</v>
      </c>
      <c r="R4004" s="9">
        <f t="shared" si="814"/>
        <v>0.47871262028495626</v>
      </c>
      <c r="S4004" s="8">
        <f t="shared" si="815"/>
        <v>783.93959481128945</v>
      </c>
      <c r="T4004" s="19">
        <f t="shared" si="816"/>
        <v>129.0464716975018</v>
      </c>
      <c r="U4004" s="19">
        <f t="shared" si="817"/>
        <v>124.97262093969027</v>
      </c>
      <c r="V4004" s="19">
        <f t="shared" si="818"/>
        <v>4.0738507578115275</v>
      </c>
    </row>
    <row r="4005" spans="1:22">
      <c r="A4005" s="7" t="s">
        <v>1160</v>
      </c>
      <c r="B4005" s="17">
        <v>4</v>
      </c>
      <c r="C4005" s="17">
        <v>7</v>
      </c>
      <c r="D4005" s="17">
        <v>15</v>
      </c>
      <c r="E4005" s="17">
        <v>26</v>
      </c>
      <c r="F4005" s="17">
        <v>35</v>
      </c>
      <c r="G4005" s="17">
        <v>21</v>
      </c>
      <c r="H4005" s="17">
        <v>1</v>
      </c>
      <c r="I4005" s="17">
        <v>3</v>
      </c>
      <c r="J4005" s="8">
        <f t="shared" si="806"/>
        <v>117.85503830288745</v>
      </c>
      <c r="K4005" s="8">
        <f t="shared" si="807"/>
        <v>85.432532708455383</v>
      </c>
      <c r="L4005" s="8">
        <f t="shared" si="808"/>
        <v>243.68846866166294</v>
      </c>
      <c r="M4005" s="8">
        <f t="shared" si="809"/>
        <v>7.2941056332377805</v>
      </c>
      <c r="N4005" s="8">
        <f t="shared" si="810"/>
        <v>155.77817188323826</v>
      </c>
      <c r="O4005" s="8">
        <f t="shared" si="811"/>
        <v>175.59702990166565</v>
      </c>
      <c r="P4005" s="8">
        <f t="shared" si="812"/>
        <v>103.36833089679411</v>
      </c>
      <c r="Q4005" s="8">
        <f t="shared" si="813"/>
        <v>5.3099976636010275</v>
      </c>
      <c r="R4005" s="9">
        <f t="shared" si="814"/>
        <v>0.47110671687939337</v>
      </c>
      <c r="S4005" s="8">
        <f t="shared" si="815"/>
        <v>889.01367798794161</v>
      </c>
      <c r="T4005" s="19">
        <f t="shared" si="816"/>
        <v>148.99201322433524</v>
      </c>
      <c r="U4005" s="19">
        <f t="shared" si="817"/>
        <v>144.91451089389932</v>
      </c>
      <c r="V4005" s="19">
        <f t="shared" si="818"/>
        <v>4.0775023304359195</v>
      </c>
    </row>
    <row r="4006" spans="1:22">
      <c r="A4006" s="7" t="s">
        <v>1621</v>
      </c>
      <c r="B4006" s="17">
        <v>2</v>
      </c>
      <c r="C4006" s="17">
        <v>7</v>
      </c>
      <c r="D4006" s="17">
        <v>9</v>
      </c>
      <c r="E4006" s="17">
        <v>25</v>
      </c>
      <c r="F4006" s="17">
        <v>6</v>
      </c>
      <c r="G4006" s="17">
        <v>20</v>
      </c>
      <c r="H4006" s="17">
        <v>1</v>
      </c>
      <c r="I4006" s="17">
        <v>1</v>
      </c>
      <c r="J4006" s="8">
        <f t="shared" si="806"/>
        <v>58.927519151443725</v>
      </c>
      <c r="K4006" s="8">
        <f t="shared" si="807"/>
        <v>85.432532708455383</v>
      </c>
      <c r="L4006" s="8">
        <f t="shared" si="808"/>
        <v>146.21308119699776</v>
      </c>
      <c r="M4006" s="8">
        <f t="shared" si="809"/>
        <v>7.2941056332377805</v>
      </c>
      <c r="N4006" s="8">
        <f t="shared" si="810"/>
        <v>149.78670373388294</v>
      </c>
      <c r="O4006" s="8">
        <f t="shared" si="811"/>
        <v>30.102347983142685</v>
      </c>
      <c r="P4006" s="8">
        <f t="shared" si="812"/>
        <v>98.446029425518191</v>
      </c>
      <c r="Q4006" s="8">
        <f t="shared" si="813"/>
        <v>1.7699992212003426</v>
      </c>
      <c r="R4006" s="9">
        <f t="shared" si="814"/>
        <v>0.46468303058654309</v>
      </c>
      <c r="S4006" s="8">
        <f t="shared" si="815"/>
        <v>576.20231983267854</v>
      </c>
      <c r="T4006" s="19">
        <f t="shared" si="816"/>
        <v>96.857711018965617</v>
      </c>
      <c r="U4006" s="19">
        <f t="shared" si="817"/>
        <v>92.778360380847928</v>
      </c>
      <c r="V4006" s="19">
        <f t="shared" si="818"/>
        <v>4.0793506381176883</v>
      </c>
    </row>
    <row r="4007" spans="1:22">
      <c r="A4007" s="7" t="s">
        <v>3854</v>
      </c>
      <c r="B4007" s="17"/>
      <c r="C4007" s="17">
        <v>1</v>
      </c>
      <c r="D4007" s="17">
        <v>3</v>
      </c>
      <c r="E4007" s="17">
        <v>4</v>
      </c>
      <c r="F4007" s="17">
        <v>1</v>
      </c>
      <c r="G4007" s="17">
        <v>4</v>
      </c>
      <c r="H4007" s="17"/>
      <c r="I4007" s="17">
        <v>1</v>
      </c>
      <c r="J4007" s="8">
        <f t="shared" si="806"/>
        <v>0</v>
      </c>
      <c r="K4007" s="8">
        <f t="shared" si="807"/>
        <v>12.20464752977934</v>
      </c>
      <c r="L4007" s="8">
        <f t="shared" si="808"/>
        <v>48.737693732332588</v>
      </c>
      <c r="M4007" s="8">
        <f t="shared" si="809"/>
        <v>0</v>
      </c>
      <c r="N4007" s="8">
        <f t="shared" si="810"/>
        <v>23.965872597421271</v>
      </c>
      <c r="O4007" s="8">
        <f t="shared" si="811"/>
        <v>5.0170579971904479</v>
      </c>
      <c r="P4007" s="8">
        <f t="shared" si="812"/>
        <v>19.68920588510364</v>
      </c>
      <c r="Q4007" s="8">
        <f t="shared" si="813"/>
        <v>1.7699992212003426</v>
      </c>
      <c r="R4007" s="9">
        <f t="shared" si="814"/>
        <v>0.40382002914339138</v>
      </c>
      <c r="S4007" s="8">
        <f t="shared" si="815"/>
        <v>109.61447774182727</v>
      </c>
      <c r="T4007" s="19">
        <f t="shared" si="816"/>
        <v>20.314113754037308</v>
      </c>
      <c r="U4007" s="19">
        <f t="shared" si="817"/>
        <v>16.224045493238453</v>
      </c>
      <c r="V4007" s="19">
        <f t="shared" si="818"/>
        <v>4.090068260798855</v>
      </c>
    </row>
    <row r="4008" spans="1:22">
      <c r="A4008" s="7" t="s">
        <v>3421</v>
      </c>
      <c r="B4008" s="17"/>
      <c r="C4008" s="17">
        <v>4</v>
      </c>
      <c r="D4008" s="17">
        <v>2</v>
      </c>
      <c r="E4008" s="17">
        <v>4</v>
      </c>
      <c r="F4008" s="17">
        <v>7</v>
      </c>
      <c r="G4008" s="17">
        <v>2</v>
      </c>
      <c r="H4008" s="17"/>
      <c r="I4008" s="17"/>
      <c r="J4008" s="8">
        <f t="shared" si="806"/>
        <v>0</v>
      </c>
      <c r="K4008" s="8">
        <f t="shared" si="807"/>
        <v>48.81859011911736</v>
      </c>
      <c r="L4008" s="8">
        <f t="shared" si="808"/>
        <v>32.491795821555058</v>
      </c>
      <c r="M4008" s="8">
        <f t="shared" si="809"/>
        <v>0</v>
      </c>
      <c r="N4008" s="8">
        <f t="shared" si="810"/>
        <v>23.965872597421271</v>
      </c>
      <c r="O4008" s="8">
        <f t="shared" si="811"/>
        <v>35.119405980333134</v>
      </c>
      <c r="P4008" s="8">
        <f t="shared" si="812"/>
        <v>9.8446029425518198</v>
      </c>
      <c r="Q4008" s="8">
        <f t="shared" si="813"/>
        <v>0</v>
      </c>
      <c r="R4008" s="9">
        <f t="shared" si="814"/>
        <v>0.40519505011773171</v>
      </c>
      <c r="S4008" s="8">
        <f t="shared" si="815"/>
        <v>150.24026746097866</v>
      </c>
      <c r="T4008" s="19">
        <f t="shared" si="816"/>
        <v>27.103461980224139</v>
      </c>
      <c r="U4008" s="19">
        <f t="shared" si="817"/>
        <v>22.976627173435407</v>
      </c>
      <c r="V4008" s="19">
        <f t="shared" si="818"/>
        <v>4.1268348067887324</v>
      </c>
    </row>
    <row r="4009" spans="1:22">
      <c r="A4009" s="7" t="s">
        <v>5148</v>
      </c>
      <c r="B4009" s="17"/>
      <c r="C4009" s="17"/>
      <c r="D4009" s="17">
        <v>2</v>
      </c>
      <c r="E4009" s="17"/>
      <c r="F4009" s="17">
        <v>4</v>
      </c>
      <c r="G4009" s="17"/>
      <c r="H4009" s="17"/>
      <c r="I4009" s="17"/>
      <c r="J4009" s="8">
        <f t="shared" si="806"/>
        <v>0</v>
      </c>
      <c r="K4009" s="8">
        <f t="shared" si="807"/>
        <v>0</v>
      </c>
      <c r="L4009" s="8">
        <f t="shared" si="808"/>
        <v>32.491795821555058</v>
      </c>
      <c r="M4009" s="8">
        <f t="shared" si="809"/>
        <v>0</v>
      </c>
      <c r="N4009" s="8">
        <f t="shared" si="810"/>
        <v>0</v>
      </c>
      <c r="O4009" s="8">
        <f t="shared" si="811"/>
        <v>20.068231988761791</v>
      </c>
      <c r="P4009" s="8">
        <f t="shared" si="812"/>
        <v>0</v>
      </c>
      <c r="Q4009" s="8">
        <f t="shared" si="813"/>
        <v>0</v>
      </c>
      <c r="R4009" s="9">
        <f t="shared" si="814"/>
        <v>0.38062489790861703</v>
      </c>
      <c r="S4009" s="8">
        <f t="shared" si="815"/>
        <v>52.560027810316853</v>
      </c>
      <c r="T4009" s="19">
        <f t="shared" si="816"/>
        <v>10.830598607185019</v>
      </c>
      <c r="U4009" s="19">
        <f t="shared" si="817"/>
        <v>6.6894106629205972</v>
      </c>
      <c r="V4009" s="19">
        <f t="shared" si="818"/>
        <v>4.1411879442644217</v>
      </c>
    </row>
    <row r="4010" spans="1:22">
      <c r="A4010" s="7" t="s">
        <v>5328</v>
      </c>
      <c r="B4010" s="17"/>
      <c r="C4010" s="17">
        <v>1</v>
      </c>
      <c r="D4010" s="17">
        <v>1</v>
      </c>
      <c r="E4010" s="17">
        <v>1</v>
      </c>
      <c r="F4010" s="17">
        <v>2</v>
      </c>
      <c r="G4010" s="17"/>
      <c r="H4010" s="17"/>
      <c r="I4010" s="17"/>
      <c r="J4010" s="8">
        <f t="shared" si="806"/>
        <v>0</v>
      </c>
      <c r="K4010" s="8">
        <f t="shared" si="807"/>
        <v>12.20464752977934</v>
      </c>
      <c r="L4010" s="8">
        <f t="shared" si="808"/>
        <v>16.245897910777529</v>
      </c>
      <c r="M4010" s="8">
        <f t="shared" si="809"/>
        <v>0</v>
      </c>
      <c r="N4010" s="8">
        <f t="shared" si="810"/>
        <v>5.9914681493553177</v>
      </c>
      <c r="O4010" s="8">
        <f t="shared" si="811"/>
        <v>10.034115994380896</v>
      </c>
      <c r="P4010" s="8">
        <f t="shared" si="812"/>
        <v>0</v>
      </c>
      <c r="Q4010" s="8">
        <f t="shared" si="813"/>
        <v>0</v>
      </c>
      <c r="R4010" s="9">
        <f t="shared" si="814"/>
        <v>0.25339449541774811</v>
      </c>
      <c r="S4010" s="8">
        <f t="shared" si="815"/>
        <v>44.476129584293083</v>
      </c>
      <c r="T4010" s="19">
        <f t="shared" si="816"/>
        <v>9.4835151468522891</v>
      </c>
      <c r="U4010" s="19">
        <f t="shared" si="817"/>
        <v>5.3418613812454048</v>
      </c>
      <c r="V4010" s="19">
        <f t="shared" si="818"/>
        <v>4.1416537656068844</v>
      </c>
    </row>
    <row r="4011" spans="1:22">
      <c r="A4011" s="7" t="s">
        <v>3905</v>
      </c>
      <c r="B4011" s="17">
        <v>2</v>
      </c>
      <c r="C4011" s="17">
        <v>1</v>
      </c>
      <c r="D4011" s="17"/>
      <c r="E4011" s="17">
        <v>4</v>
      </c>
      <c r="F4011" s="17">
        <v>3</v>
      </c>
      <c r="G4011" s="17">
        <v>4</v>
      </c>
      <c r="H4011" s="17">
        <v>2</v>
      </c>
      <c r="I4011" s="17"/>
      <c r="J4011" s="8">
        <f t="shared" si="806"/>
        <v>58.927519151443725</v>
      </c>
      <c r="K4011" s="8">
        <f t="shared" si="807"/>
        <v>12.20464752977934</v>
      </c>
      <c r="L4011" s="8">
        <f t="shared" si="808"/>
        <v>0</v>
      </c>
      <c r="M4011" s="8">
        <f t="shared" si="809"/>
        <v>14.588211266475561</v>
      </c>
      <c r="N4011" s="8">
        <f t="shared" si="810"/>
        <v>23.965872597421271</v>
      </c>
      <c r="O4011" s="8">
        <f t="shared" si="811"/>
        <v>15.051173991571343</v>
      </c>
      <c r="P4011" s="8">
        <f t="shared" si="812"/>
        <v>19.68920588510364</v>
      </c>
      <c r="Q4011" s="8">
        <f t="shared" si="813"/>
        <v>0</v>
      </c>
      <c r="R4011" s="9">
        <f t="shared" si="814"/>
        <v>0.41529681338654928</v>
      </c>
      <c r="S4011" s="8">
        <f t="shared" si="815"/>
        <v>144.4266304217949</v>
      </c>
      <c r="T4011" s="19">
        <f t="shared" si="816"/>
        <v>23.710722227074356</v>
      </c>
      <c r="U4011" s="19">
        <f t="shared" si="817"/>
        <v>19.56875082469875</v>
      </c>
      <c r="V4011" s="19">
        <f t="shared" si="818"/>
        <v>4.1419714023756065</v>
      </c>
    </row>
    <row r="4012" spans="1:22">
      <c r="A4012" s="7" t="s">
        <v>5579</v>
      </c>
      <c r="B4012" s="17"/>
      <c r="C4012" s="17">
        <v>2</v>
      </c>
      <c r="D4012" s="17"/>
      <c r="E4012" s="17">
        <v>2</v>
      </c>
      <c r="F4012" s="17"/>
      <c r="G4012" s="17"/>
      <c r="H4012" s="17"/>
      <c r="I4012" s="17"/>
      <c r="J4012" s="8">
        <f t="shared" si="806"/>
        <v>0</v>
      </c>
      <c r="K4012" s="8">
        <f t="shared" si="807"/>
        <v>24.40929505955868</v>
      </c>
      <c r="L4012" s="8">
        <f t="shared" si="808"/>
        <v>0</v>
      </c>
      <c r="M4012" s="8">
        <f t="shared" si="809"/>
        <v>0</v>
      </c>
      <c r="N4012" s="8">
        <f t="shared" si="810"/>
        <v>11.982936298710635</v>
      </c>
      <c r="O4012" s="8">
        <f t="shared" si="811"/>
        <v>0</v>
      </c>
      <c r="P4012" s="8">
        <f t="shared" si="812"/>
        <v>0</v>
      </c>
      <c r="Q4012" s="8">
        <f t="shared" si="813"/>
        <v>0</v>
      </c>
      <c r="R4012" s="9">
        <f t="shared" si="814"/>
        <v>0.33569906611991551</v>
      </c>
      <c r="S4012" s="8">
        <f t="shared" si="815"/>
        <v>36.392231358269314</v>
      </c>
      <c r="T4012" s="19">
        <f t="shared" si="816"/>
        <v>8.1364316865195594</v>
      </c>
      <c r="U4012" s="19">
        <f t="shared" si="817"/>
        <v>3.9943120995702119</v>
      </c>
      <c r="V4012" s="19">
        <f t="shared" si="818"/>
        <v>4.142119586949347</v>
      </c>
    </row>
    <row r="4013" spans="1:22">
      <c r="A4013" s="7" t="s">
        <v>5580</v>
      </c>
      <c r="B4013" s="17"/>
      <c r="C4013" s="17">
        <v>2</v>
      </c>
      <c r="D4013" s="17"/>
      <c r="E4013" s="17">
        <v>2</v>
      </c>
      <c r="F4013" s="17"/>
      <c r="G4013" s="17"/>
      <c r="H4013" s="17"/>
      <c r="I4013" s="17"/>
      <c r="J4013" s="8">
        <f t="shared" si="806"/>
        <v>0</v>
      </c>
      <c r="K4013" s="8">
        <f t="shared" si="807"/>
        <v>24.40929505955868</v>
      </c>
      <c r="L4013" s="8">
        <f t="shared" si="808"/>
        <v>0</v>
      </c>
      <c r="M4013" s="8">
        <f t="shared" si="809"/>
        <v>0</v>
      </c>
      <c r="N4013" s="8">
        <f t="shared" si="810"/>
        <v>11.982936298710635</v>
      </c>
      <c r="O4013" s="8">
        <f t="shared" si="811"/>
        <v>0</v>
      </c>
      <c r="P4013" s="8">
        <f t="shared" si="812"/>
        <v>0</v>
      </c>
      <c r="Q4013" s="8">
        <f t="shared" si="813"/>
        <v>0</v>
      </c>
      <c r="R4013" s="9">
        <f t="shared" si="814"/>
        <v>0.33569906611991551</v>
      </c>
      <c r="S4013" s="8">
        <f t="shared" si="815"/>
        <v>36.392231358269314</v>
      </c>
      <c r="T4013" s="19">
        <f t="shared" si="816"/>
        <v>8.1364316865195594</v>
      </c>
      <c r="U4013" s="19">
        <f t="shared" si="817"/>
        <v>3.9943120995702119</v>
      </c>
      <c r="V4013" s="19">
        <f t="shared" si="818"/>
        <v>4.142119586949347</v>
      </c>
    </row>
    <row r="4014" spans="1:22">
      <c r="A4014" s="7" t="s">
        <v>5581</v>
      </c>
      <c r="B4014" s="17"/>
      <c r="C4014" s="17">
        <v>2</v>
      </c>
      <c r="D4014" s="17"/>
      <c r="E4014" s="17">
        <v>2</v>
      </c>
      <c r="F4014" s="17"/>
      <c r="G4014" s="17"/>
      <c r="H4014" s="17"/>
      <c r="I4014" s="17"/>
      <c r="J4014" s="8">
        <f t="shared" si="806"/>
        <v>0</v>
      </c>
      <c r="K4014" s="8">
        <f t="shared" si="807"/>
        <v>24.40929505955868</v>
      </c>
      <c r="L4014" s="8">
        <f t="shared" si="808"/>
        <v>0</v>
      </c>
      <c r="M4014" s="8">
        <f t="shared" si="809"/>
        <v>0</v>
      </c>
      <c r="N4014" s="8">
        <f t="shared" si="810"/>
        <v>11.982936298710635</v>
      </c>
      <c r="O4014" s="8">
        <f t="shared" si="811"/>
        <v>0</v>
      </c>
      <c r="P4014" s="8">
        <f t="shared" si="812"/>
        <v>0</v>
      </c>
      <c r="Q4014" s="8">
        <f t="shared" si="813"/>
        <v>0</v>
      </c>
      <c r="R4014" s="9">
        <f t="shared" si="814"/>
        <v>0.33569906611991551</v>
      </c>
      <c r="S4014" s="8">
        <f t="shared" si="815"/>
        <v>36.392231358269314</v>
      </c>
      <c r="T4014" s="19">
        <f t="shared" si="816"/>
        <v>8.1364316865195594</v>
      </c>
      <c r="U4014" s="19">
        <f t="shared" si="817"/>
        <v>3.9943120995702119</v>
      </c>
      <c r="V4014" s="19">
        <f t="shared" si="818"/>
        <v>4.142119586949347</v>
      </c>
    </row>
    <row r="4015" spans="1:22">
      <c r="A4015" s="7" t="s">
        <v>5906</v>
      </c>
      <c r="B4015" s="17">
        <v>1</v>
      </c>
      <c r="C4015" s="17"/>
      <c r="D4015" s="17"/>
      <c r="E4015" s="17">
        <v>2</v>
      </c>
      <c r="F4015" s="17">
        <v>1</v>
      </c>
      <c r="G4015" s="17"/>
      <c r="H4015" s="17"/>
      <c r="I4015" s="17"/>
      <c r="J4015" s="8">
        <f t="shared" si="806"/>
        <v>29.463759575721863</v>
      </c>
      <c r="K4015" s="8">
        <f t="shared" si="807"/>
        <v>0</v>
      </c>
      <c r="L4015" s="8">
        <f t="shared" si="808"/>
        <v>0</v>
      </c>
      <c r="M4015" s="8">
        <f t="shared" si="809"/>
        <v>0</v>
      </c>
      <c r="N4015" s="8">
        <f t="shared" si="810"/>
        <v>11.982936298710635</v>
      </c>
      <c r="O4015" s="8">
        <f t="shared" si="811"/>
        <v>5.0170579971904479</v>
      </c>
      <c r="P4015" s="8">
        <f t="shared" si="812"/>
        <v>0</v>
      </c>
      <c r="Q4015" s="8">
        <f t="shared" si="813"/>
        <v>0</v>
      </c>
      <c r="R4015" s="9">
        <f t="shared" si="814"/>
        <v>0.35520636296544739</v>
      </c>
      <c r="S4015" s="8">
        <f t="shared" si="815"/>
        <v>46.463753871622949</v>
      </c>
      <c r="T4015" s="19">
        <f t="shared" si="816"/>
        <v>9.821253191907287</v>
      </c>
      <c r="U4015" s="19">
        <f t="shared" si="817"/>
        <v>5.6666647653003608</v>
      </c>
      <c r="V4015" s="19">
        <f t="shared" si="818"/>
        <v>4.1545884266069262</v>
      </c>
    </row>
    <row r="4016" spans="1:22">
      <c r="A4016" s="7" t="s">
        <v>5907</v>
      </c>
      <c r="B4016" s="17">
        <v>1</v>
      </c>
      <c r="C4016" s="17"/>
      <c r="D4016" s="17"/>
      <c r="E4016" s="17">
        <v>2</v>
      </c>
      <c r="F4016" s="17">
        <v>1</v>
      </c>
      <c r="G4016" s="17"/>
      <c r="H4016" s="17"/>
      <c r="I4016" s="17"/>
      <c r="J4016" s="8">
        <f t="shared" si="806"/>
        <v>29.463759575721863</v>
      </c>
      <c r="K4016" s="8">
        <f t="shared" si="807"/>
        <v>0</v>
      </c>
      <c r="L4016" s="8">
        <f t="shared" si="808"/>
        <v>0</v>
      </c>
      <c r="M4016" s="8">
        <f t="shared" si="809"/>
        <v>0</v>
      </c>
      <c r="N4016" s="8">
        <f t="shared" si="810"/>
        <v>11.982936298710635</v>
      </c>
      <c r="O4016" s="8">
        <f t="shared" si="811"/>
        <v>5.0170579971904479</v>
      </c>
      <c r="P4016" s="8">
        <f t="shared" si="812"/>
        <v>0</v>
      </c>
      <c r="Q4016" s="8">
        <f t="shared" si="813"/>
        <v>0</v>
      </c>
      <c r="R4016" s="9">
        <f t="shared" si="814"/>
        <v>0.35520636296544739</v>
      </c>
      <c r="S4016" s="8">
        <f t="shared" si="815"/>
        <v>46.463753871622949</v>
      </c>
      <c r="T4016" s="19">
        <f t="shared" si="816"/>
        <v>9.821253191907287</v>
      </c>
      <c r="U4016" s="19">
        <f t="shared" si="817"/>
        <v>5.6666647653003608</v>
      </c>
      <c r="V4016" s="19">
        <f t="shared" si="818"/>
        <v>4.1545884266069262</v>
      </c>
    </row>
    <row r="4017" spans="1:22">
      <c r="A4017" s="7" t="s">
        <v>4154</v>
      </c>
      <c r="B4017" s="17">
        <v>2</v>
      </c>
      <c r="C4017" s="17"/>
      <c r="D4017" s="17">
        <v>1</v>
      </c>
      <c r="E4017" s="17">
        <v>8</v>
      </c>
      <c r="F4017" s="17"/>
      <c r="G4017" s="17">
        <v>3</v>
      </c>
      <c r="H4017" s="17"/>
      <c r="I4017" s="17"/>
      <c r="J4017" s="8">
        <f t="shared" si="806"/>
        <v>58.927519151443725</v>
      </c>
      <c r="K4017" s="8">
        <f t="shared" si="807"/>
        <v>0</v>
      </c>
      <c r="L4017" s="8">
        <f t="shared" si="808"/>
        <v>16.245897910777529</v>
      </c>
      <c r="M4017" s="8">
        <f t="shared" si="809"/>
        <v>0</v>
      </c>
      <c r="N4017" s="8">
        <f t="shared" si="810"/>
        <v>47.931745194842541</v>
      </c>
      <c r="O4017" s="8">
        <f t="shared" si="811"/>
        <v>0</v>
      </c>
      <c r="P4017" s="8">
        <f t="shared" si="812"/>
        <v>14.76690441382773</v>
      </c>
      <c r="Q4017" s="8">
        <f t="shared" si="813"/>
        <v>0</v>
      </c>
      <c r="R4017" s="9">
        <f t="shared" si="814"/>
        <v>0.43141055414881563</v>
      </c>
      <c r="S4017" s="8">
        <f t="shared" si="815"/>
        <v>137.87206667089151</v>
      </c>
      <c r="T4017" s="19">
        <f t="shared" si="816"/>
        <v>25.057805687407086</v>
      </c>
      <c r="U4017" s="19">
        <f t="shared" si="817"/>
        <v>20.899549869556758</v>
      </c>
      <c r="V4017" s="19">
        <f t="shared" si="818"/>
        <v>4.1582558178503284</v>
      </c>
    </row>
    <row r="4018" spans="1:22">
      <c r="A4018" s="7" t="s">
        <v>3080</v>
      </c>
      <c r="B4018" s="17">
        <v>1</v>
      </c>
      <c r="C4018" s="17">
        <v>4</v>
      </c>
      <c r="D4018" s="17">
        <v>1</v>
      </c>
      <c r="E4018" s="17">
        <v>2</v>
      </c>
      <c r="F4018" s="17">
        <v>12</v>
      </c>
      <c r="G4018" s="17">
        <v>2</v>
      </c>
      <c r="H4018" s="17">
        <v>2</v>
      </c>
      <c r="I4018" s="17"/>
      <c r="J4018" s="8">
        <f t="shared" si="806"/>
        <v>29.463759575721863</v>
      </c>
      <c r="K4018" s="8">
        <f t="shared" si="807"/>
        <v>48.81859011911736</v>
      </c>
      <c r="L4018" s="8">
        <f t="shared" si="808"/>
        <v>16.245897910777529</v>
      </c>
      <c r="M4018" s="8">
        <f t="shared" si="809"/>
        <v>14.588211266475561</v>
      </c>
      <c r="N4018" s="8">
        <f t="shared" si="810"/>
        <v>11.982936298710635</v>
      </c>
      <c r="O4018" s="8">
        <f t="shared" si="811"/>
        <v>60.204695966285371</v>
      </c>
      <c r="P4018" s="8">
        <f t="shared" si="812"/>
        <v>9.8446029425518198</v>
      </c>
      <c r="Q4018" s="8">
        <f t="shared" si="813"/>
        <v>0</v>
      </c>
      <c r="R4018" s="9">
        <f t="shared" si="814"/>
        <v>0.41846904588752681</v>
      </c>
      <c r="S4018" s="8">
        <f t="shared" si="815"/>
        <v>191.14869407964017</v>
      </c>
      <c r="T4018" s="19">
        <f t="shared" si="816"/>
        <v>31.50941586853892</v>
      </c>
      <c r="U4018" s="19">
        <f t="shared" si="817"/>
        <v>27.344078402515944</v>
      </c>
      <c r="V4018" s="19">
        <f t="shared" si="818"/>
        <v>4.1653374660229758</v>
      </c>
    </row>
    <row r="4019" spans="1:22">
      <c r="A4019" s="7" t="s">
        <v>2063</v>
      </c>
      <c r="B4019" s="17">
        <v>1</v>
      </c>
      <c r="C4019" s="17">
        <v>5</v>
      </c>
      <c r="D4019" s="17">
        <v>6</v>
      </c>
      <c r="E4019" s="17">
        <v>16</v>
      </c>
      <c r="F4019" s="17">
        <v>8</v>
      </c>
      <c r="G4019" s="17">
        <v>8</v>
      </c>
      <c r="H4019" s="17">
        <v>1</v>
      </c>
      <c r="I4019" s="17">
        <v>3</v>
      </c>
      <c r="J4019" s="8">
        <f t="shared" si="806"/>
        <v>29.463759575721863</v>
      </c>
      <c r="K4019" s="8">
        <f t="shared" si="807"/>
        <v>61.023237648896696</v>
      </c>
      <c r="L4019" s="8">
        <f t="shared" si="808"/>
        <v>97.475387464665175</v>
      </c>
      <c r="M4019" s="8">
        <f t="shared" si="809"/>
        <v>7.2941056332377805</v>
      </c>
      <c r="N4019" s="8">
        <f t="shared" si="810"/>
        <v>95.863490389685083</v>
      </c>
      <c r="O4019" s="8">
        <f t="shared" si="811"/>
        <v>40.136463977523583</v>
      </c>
      <c r="P4019" s="8">
        <f t="shared" si="812"/>
        <v>39.378411770207279</v>
      </c>
      <c r="Q4019" s="8">
        <f t="shared" si="813"/>
        <v>5.3099976636010275</v>
      </c>
      <c r="R4019" s="9">
        <f t="shared" si="814"/>
        <v>0.44230314919470504</v>
      </c>
      <c r="S4019" s="8">
        <f t="shared" si="815"/>
        <v>370.63485645993745</v>
      </c>
      <c r="T4019" s="19">
        <f t="shared" si="816"/>
        <v>62.654128229761248</v>
      </c>
      <c r="U4019" s="19">
        <f t="shared" si="817"/>
        <v>58.459455379138639</v>
      </c>
      <c r="V4019" s="19">
        <f t="shared" si="818"/>
        <v>4.1946728506226094</v>
      </c>
    </row>
    <row r="4020" spans="1:22">
      <c r="A4020" s="7" t="s">
        <v>3124</v>
      </c>
      <c r="B4020" s="17">
        <v>1</v>
      </c>
      <c r="C4020" s="17">
        <v>5</v>
      </c>
      <c r="D4020" s="17"/>
      <c r="E4020" s="17">
        <v>3</v>
      </c>
      <c r="F4020" s="17">
        <v>9</v>
      </c>
      <c r="G4020" s="17">
        <v>3</v>
      </c>
      <c r="H4020" s="17">
        <v>1</v>
      </c>
      <c r="I4020" s="17">
        <v>1</v>
      </c>
      <c r="J4020" s="8">
        <f t="shared" si="806"/>
        <v>29.463759575721863</v>
      </c>
      <c r="K4020" s="8">
        <f t="shared" si="807"/>
        <v>61.023237648896696</v>
      </c>
      <c r="L4020" s="8">
        <f t="shared" si="808"/>
        <v>0</v>
      </c>
      <c r="M4020" s="8">
        <f t="shared" si="809"/>
        <v>7.2941056332377805</v>
      </c>
      <c r="N4020" s="8">
        <f t="shared" si="810"/>
        <v>17.974404448065954</v>
      </c>
      <c r="O4020" s="8">
        <f t="shared" si="811"/>
        <v>45.153521974714025</v>
      </c>
      <c r="P4020" s="8">
        <f t="shared" si="812"/>
        <v>14.76690441382773</v>
      </c>
      <c r="Q4020" s="8">
        <f t="shared" si="813"/>
        <v>1.7699992212003426</v>
      </c>
      <c r="R4020" s="9">
        <f t="shared" si="814"/>
        <v>0.42233150976969103</v>
      </c>
      <c r="S4020" s="8">
        <f t="shared" si="815"/>
        <v>175.67593369446405</v>
      </c>
      <c r="T4020" s="19">
        <f t="shared" si="816"/>
        <v>30.162332408206186</v>
      </c>
      <c r="U4020" s="19">
        <f t="shared" si="817"/>
        <v>25.964943612202571</v>
      </c>
      <c r="V4020" s="19">
        <f t="shared" si="818"/>
        <v>4.1973887960036151</v>
      </c>
    </row>
    <row r="4021" spans="1:22">
      <c r="A4021" s="7" t="s">
        <v>4722</v>
      </c>
      <c r="B4021" s="17"/>
      <c r="C4021" s="17">
        <v>2</v>
      </c>
      <c r="D4021" s="17">
        <v>1</v>
      </c>
      <c r="E4021" s="17">
        <v>3</v>
      </c>
      <c r="F4021" s="17">
        <v>2</v>
      </c>
      <c r="G4021" s="17"/>
      <c r="H4021" s="17"/>
      <c r="I4021" s="17"/>
      <c r="J4021" s="8">
        <f t="shared" si="806"/>
        <v>0</v>
      </c>
      <c r="K4021" s="8">
        <f t="shared" si="807"/>
        <v>24.40929505955868</v>
      </c>
      <c r="L4021" s="8">
        <f t="shared" si="808"/>
        <v>16.245897910777529</v>
      </c>
      <c r="M4021" s="8">
        <f t="shared" si="809"/>
        <v>0</v>
      </c>
      <c r="N4021" s="8">
        <f t="shared" si="810"/>
        <v>17.974404448065954</v>
      </c>
      <c r="O4021" s="8">
        <f t="shared" si="811"/>
        <v>10.034115994380896</v>
      </c>
      <c r="P4021" s="8">
        <f t="shared" si="812"/>
        <v>0</v>
      </c>
      <c r="Q4021" s="8">
        <f t="shared" si="813"/>
        <v>0</v>
      </c>
      <c r="R4021" s="9">
        <f t="shared" si="814"/>
        <v>0.32953092788861305</v>
      </c>
      <c r="S4021" s="8">
        <f t="shared" si="815"/>
        <v>68.663713412783054</v>
      </c>
      <c r="T4021" s="19">
        <f t="shared" si="816"/>
        <v>13.55173099011207</v>
      </c>
      <c r="U4021" s="19">
        <f t="shared" si="817"/>
        <v>9.3361734808156172</v>
      </c>
      <c r="V4021" s="19">
        <f t="shared" si="818"/>
        <v>4.2155575092964526</v>
      </c>
    </row>
    <row r="4022" spans="1:22">
      <c r="A4022" s="7" t="s">
        <v>3205</v>
      </c>
      <c r="B4022" s="17"/>
      <c r="C4022" s="17">
        <v>2</v>
      </c>
      <c r="D4022" s="17">
        <v>4</v>
      </c>
      <c r="E4022" s="17">
        <v>7</v>
      </c>
      <c r="F4022" s="17">
        <v>3</v>
      </c>
      <c r="G4022" s="17">
        <v>4</v>
      </c>
      <c r="H4022" s="17"/>
      <c r="I4022" s="17">
        <v>1</v>
      </c>
      <c r="J4022" s="8">
        <f t="shared" si="806"/>
        <v>0</v>
      </c>
      <c r="K4022" s="8">
        <f t="shared" si="807"/>
        <v>24.40929505955868</v>
      </c>
      <c r="L4022" s="8">
        <f t="shared" si="808"/>
        <v>64.983591643110117</v>
      </c>
      <c r="M4022" s="8">
        <f t="shared" si="809"/>
        <v>0</v>
      </c>
      <c r="N4022" s="8">
        <f t="shared" si="810"/>
        <v>41.940277045487228</v>
      </c>
      <c r="O4022" s="8">
        <f t="shared" si="811"/>
        <v>15.051173991571343</v>
      </c>
      <c r="P4022" s="8">
        <f t="shared" si="812"/>
        <v>19.68920588510364</v>
      </c>
      <c r="Q4022" s="8">
        <f t="shared" si="813"/>
        <v>1.7699992212003426</v>
      </c>
      <c r="R4022" s="9">
        <f t="shared" si="814"/>
        <v>0.42385831381312156</v>
      </c>
      <c r="S4022" s="8">
        <f t="shared" si="815"/>
        <v>166.07354362483099</v>
      </c>
      <c r="T4022" s="19">
        <f t="shared" si="816"/>
        <v>29.797628900889595</v>
      </c>
      <c r="U4022" s="19">
        <f t="shared" si="817"/>
        <v>25.560218974054067</v>
      </c>
      <c r="V4022" s="19">
        <f t="shared" si="818"/>
        <v>4.2374099268355288</v>
      </c>
    </row>
    <row r="4023" spans="1:22">
      <c r="A4023" s="7" t="s">
        <v>3235</v>
      </c>
      <c r="B4023" s="17">
        <v>1</v>
      </c>
      <c r="C4023" s="17">
        <v>5</v>
      </c>
      <c r="D4023" s="17"/>
      <c r="E4023" s="17">
        <v>8</v>
      </c>
      <c r="F4023" s="17">
        <v>3</v>
      </c>
      <c r="G4023" s="17">
        <v>3</v>
      </c>
      <c r="H4023" s="17">
        <v>2</v>
      </c>
      <c r="I4023" s="17"/>
      <c r="J4023" s="8">
        <f t="shared" si="806"/>
        <v>29.463759575721863</v>
      </c>
      <c r="K4023" s="8">
        <f t="shared" si="807"/>
        <v>61.023237648896696</v>
      </c>
      <c r="L4023" s="8">
        <f t="shared" si="808"/>
        <v>0</v>
      </c>
      <c r="M4023" s="8">
        <f t="shared" si="809"/>
        <v>14.588211266475561</v>
      </c>
      <c r="N4023" s="8">
        <f t="shared" si="810"/>
        <v>47.931745194842541</v>
      </c>
      <c r="O4023" s="8">
        <f t="shared" si="811"/>
        <v>15.051173991571343</v>
      </c>
      <c r="P4023" s="8">
        <f t="shared" si="812"/>
        <v>14.76690441382773</v>
      </c>
      <c r="Q4023" s="8">
        <f t="shared" si="813"/>
        <v>0</v>
      </c>
      <c r="R4023" s="9">
        <f t="shared" si="814"/>
        <v>0.42402322148874222</v>
      </c>
      <c r="S4023" s="8">
        <f t="shared" si="815"/>
        <v>182.82503209133571</v>
      </c>
      <c r="T4023" s="19">
        <f t="shared" si="816"/>
        <v>30.162332408206186</v>
      </c>
      <c r="U4023" s="19">
        <f t="shared" si="817"/>
        <v>25.916607866747203</v>
      </c>
      <c r="V4023" s="19">
        <f t="shared" si="818"/>
        <v>4.2457245414589835</v>
      </c>
    </row>
    <row r="4024" spans="1:22">
      <c r="A4024" s="7" t="s">
        <v>4906</v>
      </c>
      <c r="B4024" s="17">
        <v>1</v>
      </c>
      <c r="C4024" s="17"/>
      <c r="D4024" s="17">
        <v>1</v>
      </c>
      <c r="E4024" s="17">
        <v>3</v>
      </c>
      <c r="F4024" s="17">
        <v>2</v>
      </c>
      <c r="G4024" s="17">
        <v>1</v>
      </c>
      <c r="H4024" s="17"/>
      <c r="I4024" s="17"/>
      <c r="J4024" s="8">
        <f t="shared" si="806"/>
        <v>29.463759575721863</v>
      </c>
      <c r="K4024" s="8">
        <f t="shared" si="807"/>
        <v>0</v>
      </c>
      <c r="L4024" s="8">
        <f t="shared" si="808"/>
        <v>16.245897910777529</v>
      </c>
      <c r="M4024" s="8">
        <f t="shared" si="809"/>
        <v>0</v>
      </c>
      <c r="N4024" s="8">
        <f t="shared" si="810"/>
        <v>17.974404448065954</v>
      </c>
      <c r="O4024" s="8">
        <f t="shared" si="811"/>
        <v>10.034115994380896</v>
      </c>
      <c r="P4024" s="8">
        <f t="shared" si="812"/>
        <v>4.9223014712759099</v>
      </c>
      <c r="Q4024" s="8">
        <f t="shared" si="813"/>
        <v>0</v>
      </c>
      <c r="R4024" s="9">
        <f t="shared" si="814"/>
        <v>0.33581463838129555</v>
      </c>
      <c r="S4024" s="8">
        <f t="shared" si="815"/>
        <v>78.640479400222162</v>
      </c>
      <c r="T4024" s="19">
        <f t="shared" si="816"/>
        <v>15.236552495499799</v>
      </c>
      <c r="U4024" s="19">
        <f t="shared" si="817"/>
        <v>10.976940637907587</v>
      </c>
      <c r="V4024" s="19">
        <f t="shared" si="818"/>
        <v>4.2596118575922119</v>
      </c>
    </row>
    <row r="4025" spans="1:22">
      <c r="A4025" s="7" t="s">
        <v>2088</v>
      </c>
      <c r="B4025" s="17">
        <v>3</v>
      </c>
      <c r="C4025" s="17">
        <v>2</v>
      </c>
      <c r="D4025" s="17">
        <v>5</v>
      </c>
      <c r="E4025" s="17">
        <v>12</v>
      </c>
      <c r="F4025" s="17">
        <v>11</v>
      </c>
      <c r="G4025" s="17">
        <v>11</v>
      </c>
      <c r="H4025" s="17"/>
      <c r="I4025" s="17">
        <v>5</v>
      </c>
      <c r="J4025" s="8">
        <f t="shared" si="806"/>
        <v>88.391278727165584</v>
      </c>
      <c r="K4025" s="8">
        <f t="shared" si="807"/>
        <v>24.40929505955868</v>
      </c>
      <c r="L4025" s="8">
        <f t="shared" si="808"/>
        <v>81.229489553887646</v>
      </c>
      <c r="M4025" s="8">
        <f t="shared" si="809"/>
        <v>0</v>
      </c>
      <c r="N4025" s="8">
        <f t="shared" si="810"/>
        <v>71.897617792263816</v>
      </c>
      <c r="O4025" s="8">
        <f t="shared" si="811"/>
        <v>55.187637969094922</v>
      </c>
      <c r="P4025" s="8">
        <f t="shared" si="812"/>
        <v>54.145316184035011</v>
      </c>
      <c r="Q4025" s="8">
        <f t="shared" si="813"/>
        <v>8.8499961060017132</v>
      </c>
      <c r="R4025" s="9">
        <f t="shared" si="814"/>
        <v>0.42460514846617226</v>
      </c>
      <c r="S4025" s="8">
        <f t="shared" si="815"/>
        <v>375.26063528600559</v>
      </c>
      <c r="T4025" s="19">
        <f t="shared" si="816"/>
        <v>64.676687780203977</v>
      </c>
      <c r="U4025" s="19">
        <f t="shared" si="817"/>
        <v>60.410190648464585</v>
      </c>
      <c r="V4025" s="19">
        <f t="shared" si="818"/>
        <v>4.266497131739392</v>
      </c>
    </row>
    <row r="4026" spans="1:22">
      <c r="A4026" s="7" t="s">
        <v>3267</v>
      </c>
      <c r="B4026" s="17">
        <v>2</v>
      </c>
      <c r="C4026" s="17">
        <v>1</v>
      </c>
      <c r="D4026" s="17">
        <v>1</v>
      </c>
      <c r="E4026" s="17">
        <v>5</v>
      </c>
      <c r="F4026" s="17">
        <v>3</v>
      </c>
      <c r="G4026" s="17">
        <v>6</v>
      </c>
      <c r="H4026" s="17">
        <v>2</v>
      </c>
      <c r="I4026" s="17">
        <v>2</v>
      </c>
      <c r="J4026" s="8">
        <f t="shared" si="806"/>
        <v>58.927519151443725</v>
      </c>
      <c r="K4026" s="8">
        <f t="shared" si="807"/>
        <v>12.20464752977934</v>
      </c>
      <c r="L4026" s="8">
        <f t="shared" si="808"/>
        <v>16.245897910777529</v>
      </c>
      <c r="M4026" s="8">
        <f t="shared" si="809"/>
        <v>14.588211266475561</v>
      </c>
      <c r="N4026" s="8">
        <f t="shared" si="810"/>
        <v>29.957340746776591</v>
      </c>
      <c r="O4026" s="8">
        <f t="shared" si="811"/>
        <v>15.051173991571343</v>
      </c>
      <c r="P4026" s="8">
        <f t="shared" si="812"/>
        <v>29.533808827655459</v>
      </c>
      <c r="Q4026" s="8">
        <f t="shared" si="813"/>
        <v>3.5399984424006852</v>
      </c>
      <c r="R4026" s="9">
        <f t="shared" si="814"/>
        <v>0.39953526975088688</v>
      </c>
      <c r="S4026" s="8">
        <f t="shared" si="815"/>
        <v>176.50859942447957</v>
      </c>
      <c r="T4026" s="19">
        <f t="shared" si="816"/>
        <v>29.126021530666865</v>
      </c>
      <c r="U4026" s="19">
        <f t="shared" si="817"/>
        <v>24.847441188667798</v>
      </c>
      <c r="V4026" s="19">
        <f t="shared" si="818"/>
        <v>4.2785803419990671</v>
      </c>
    </row>
    <row r="4027" spans="1:22">
      <c r="A4027" s="7" t="s">
        <v>3697</v>
      </c>
      <c r="B4027" s="17"/>
      <c r="C4027" s="17">
        <v>3</v>
      </c>
      <c r="D4027" s="17">
        <v>2</v>
      </c>
      <c r="E4027" s="17">
        <v>1</v>
      </c>
      <c r="F4027" s="17">
        <v>10</v>
      </c>
      <c r="G4027" s="17"/>
      <c r="H4027" s="17"/>
      <c r="I4027" s="17"/>
      <c r="J4027" s="8">
        <f t="shared" si="806"/>
        <v>0</v>
      </c>
      <c r="K4027" s="8">
        <f t="shared" si="807"/>
        <v>36.613942589338016</v>
      </c>
      <c r="L4027" s="8">
        <f t="shared" si="808"/>
        <v>32.491795821555058</v>
      </c>
      <c r="M4027" s="8">
        <f t="shared" si="809"/>
        <v>0</v>
      </c>
      <c r="N4027" s="8">
        <f t="shared" si="810"/>
        <v>5.9914681493553177</v>
      </c>
      <c r="O4027" s="8">
        <f t="shared" si="811"/>
        <v>50.170579971904473</v>
      </c>
      <c r="P4027" s="8">
        <f t="shared" si="812"/>
        <v>0</v>
      </c>
      <c r="Q4027" s="8">
        <f t="shared" si="813"/>
        <v>0</v>
      </c>
      <c r="R4027" s="9">
        <f t="shared" si="814"/>
        <v>0.41829231036127018</v>
      </c>
      <c r="S4027" s="8">
        <f t="shared" si="815"/>
        <v>125.26778653215287</v>
      </c>
      <c r="T4027" s="19">
        <f t="shared" si="816"/>
        <v>23.035246136964361</v>
      </c>
      <c r="U4027" s="19">
        <f t="shared" si="817"/>
        <v>18.720682707086599</v>
      </c>
      <c r="V4027" s="19">
        <f t="shared" si="818"/>
        <v>4.3145634298777615</v>
      </c>
    </row>
    <row r="4028" spans="1:22">
      <c r="A4028" s="7" t="s">
        <v>4908</v>
      </c>
      <c r="B4028" s="17">
        <v>1</v>
      </c>
      <c r="C4028" s="17"/>
      <c r="D4028" s="17">
        <v>1</v>
      </c>
      <c r="E4028" s="17">
        <v>3</v>
      </c>
      <c r="F4028" s="17"/>
      <c r="G4028" s="17">
        <v>3</v>
      </c>
      <c r="H4028" s="17"/>
      <c r="I4028" s="17"/>
      <c r="J4028" s="8">
        <f t="shared" si="806"/>
        <v>29.463759575721863</v>
      </c>
      <c r="K4028" s="8">
        <f t="shared" si="807"/>
        <v>0</v>
      </c>
      <c r="L4028" s="8">
        <f t="shared" si="808"/>
        <v>16.245897910777529</v>
      </c>
      <c r="M4028" s="8">
        <f t="shared" si="809"/>
        <v>0</v>
      </c>
      <c r="N4028" s="8">
        <f t="shared" si="810"/>
        <v>17.974404448065954</v>
      </c>
      <c r="O4028" s="8">
        <f t="shared" si="811"/>
        <v>0</v>
      </c>
      <c r="P4028" s="8">
        <f t="shared" si="812"/>
        <v>14.76690441382773</v>
      </c>
      <c r="Q4028" s="8">
        <f t="shared" si="813"/>
        <v>0</v>
      </c>
      <c r="R4028" s="9">
        <f t="shared" si="814"/>
        <v>0.34619771553238349</v>
      </c>
      <c r="S4028" s="8">
        <f t="shared" si="815"/>
        <v>78.450966348393081</v>
      </c>
      <c r="T4028" s="19">
        <f t="shared" si="816"/>
        <v>15.236552495499799</v>
      </c>
      <c r="U4028" s="19">
        <f t="shared" si="817"/>
        <v>10.913769620631228</v>
      </c>
      <c r="V4028" s="19">
        <f t="shared" si="818"/>
        <v>4.3227828748685706</v>
      </c>
    </row>
    <row r="4029" spans="1:22">
      <c r="A4029" s="7" t="s">
        <v>1949</v>
      </c>
      <c r="B4029" s="17">
        <v>1</v>
      </c>
      <c r="C4029" s="17">
        <v>2</v>
      </c>
      <c r="D4029" s="17">
        <v>9</v>
      </c>
      <c r="E4029" s="17">
        <v>7</v>
      </c>
      <c r="F4029" s="17">
        <v>25</v>
      </c>
      <c r="G4029" s="17">
        <v>4</v>
      </c>
      <c r="H4029" s="17">
        <v>1</v>
      </c>
      <c r="I4029" s="17">
        <v>3</v>
      </c>
      <c r="J4029" s="8">
        <f t="shared" si="806"/>
        <v>29.463759575721863</v>
      </c>
      <c r="K4029" s="8">
        <f t="shared" si="807"/>
        <v>24.40929505955868</v>
      </c>
      <c r="L4029" s="8">
        <f t="shared" si="808"/>
        <v>146.21308119699776</v>
      </c>
      <c r="M4029" s="8">
        <f t="shared" si="809"/>
        <v>7.2941056332377805</v>
      </c>
      <c r="N4029" s="8">
        <f t="shared" si="810"/>
        <v>41.940277045487228</v>
      </c>
      <c r="O4029" s="8">
        <f t="shared" si="811"/>
        <v>125.42644992976119</v>
      </c>
      <c r="P4029" s="8">
        <f t="shared" si="812"/>
        <v>19.68920588510364</v>
      </c>
      <c r="Q4029" s="8">
        <f t="shared" si="813"/>
        <v>5.3099976636010275</v>
      </c>
      <c r="R4029" s="9">
        <f t="shared" si="814"/>
        <v>0.46821933456953529</v>
      </c>
      <c r="S4029" s="8">
        <f t="shared" si="815"/>
        <v>394.43617432586814</v>
      </c>
      <c r="T4029" s="19">
        <f t="shared" si="816"/>
        <v>66.695378610759434</v>
      </c>
      <c r="U4029" s="19">
        <f t="shared" si="817"/>
        <v>62.351977620117346</v>
      </c>
      <c r="V4029" s="19">
        <f t="shared" si="818"/>
        <v>4.3434009906420883</v>
      </c>
    </row>
    <row r="4030" spans="1:22">
      <c r="A4030" s="7" t="s">
        <v>3906</v>
      </c>
      <c r="B4030" s="17"/>
      <c r="C4030" s="17"/>
      <c r="D4030" s="17">
        <v>4</v>
      </c>
      <c r="E4030" s="17">
        <v>2</v>
      </c>
      <c r="F4030" s="17">
        <v>5</v>
      </c>
      <c r="G4030" s="17">
        <v>3</v>
      </c>
      <c r="H4030" s="17"/>
      <c r="I4030" s="17"/>
      <c r="J4030" s="8">
        <f t="shared" si="806"/>
        <v>0</v>
      </c>
      <c r="K4030" s="8">
        <f t="shared" si="807"/>
        <v>0</v>
      </c>
      <c r="L4030" s="8">
        <f t="shared" si="808"/>
        <v>64.983591643110117</v>
      </c>
      <c r="M4030" s="8">
        <f t="shared" si="809"/>
        <v>0</v>
      </c>
      <c r="N4030" s="8">
        <f t="shared" si="810"/>
        <v>11.982936298710635</v>
      </c>
      <c r="O4030" s="8">
        <f t="shared" si="811"/>
        <v>25.085289985952237</v>
      </c>
      <c r="P4030" s="8">
        <f t="shared" si="812"/>
        <v>14.76690441382773</v>
      </c>
      <c r="Q4030" s="8">
        <f t="shared" si="813"/>
        <v>0</v>
      </c>
      <c r="R4030" s="9">
        <f t="shared" si="814"/>
        <v>0.42598613450681866</v>
      </c>
      <c r="S4030" s="8">
        <f t="shared" si="815"/>
        <v>116.81872234160072</v>
      </c>
      <c r="T4030" s="19">
        <f t="shared" si="816"/>
        <v>21.661197214370038</v>
      </c>
      <c r="U4030" s="19">
        <f t="shared" si="817"/>
        <v>17.278376899496866</v>
      </c>
      <c r="V4030" s="19">
        <f t="shared" si="818"/>
        <v>4.3828203148731717</v>
      </c>
    </row>
    <row r="4031" spans="1:22">
      <c r="A4031" s="7" t="s">
        <v>2431</v>
      </c>
      <c r="B4031" s="17">
        <v>1</v>
      </c>
      <c r="C4031" s="17">
        <v>5</v>
      </c>
      <c r="D4031" s="17">
        <v>4</v>
      </c>
      <c r="E4031" s="17">
        <v>8</v>
      </c>
      <c r="F4031" s="17">
        <v>9</v>
      </c>
      <c r="G4031" s="17">
        <v>10</v>
      </c>
      <c r="H4031" s="17"/>
      <c r="I4031" s="17"/>
      <c r="J4031" s="8">
        <f t="shared" si="806"/>
        <v>29.463759575721863</v>
      </c>
      <c r="K4031" s="8">
        <f t="shared" si="807"/>
        <v>61.023237648896696</v>
      </c>
      <c r="L4031" s="8">
        <f t="shared" si="808"/>
        <v>64.983591643110117</v>
      </c>
      <c r="M4031" s="8">
        <f t="shared" si="809"/>
        <v>0</v>
      </c>
      <c r="N4031" s="8">
        <f t="shared" si="810"/>
        <v>47.931745194842541</v>
      </c>
      <c r="O4031" s="8">
        <f t="shared" si="811"/>
        <v>45.153521974714025</v>
      </c>
      <c r="P4031" s="8">
        <f t="shared" si="812"/>
        <v>49.223014712759095</v>
      </c>
      <c r="Q4031" s="8">
        <f t="shared" si="813"/>
        <v>0</v>
      </c>
      <c r="R4031" s="9">
        <f t="shared" si="814"/>
        <v>0.35882329525373041</v>
      </c>
      <c r="S4031" s="8">
        <f t="shared" si="815"/>
        <v>297.77887075004435</v>
      </c>
      <c r="T4031" s="19">
        <f t="shared" si="816"/>
        <v>51.823529622576224</v>
      </c>
      <c r="U4031" s="19">
        <f t="shared" si="817"/>
        <v>47.436093960771892</v>
      </c>
      <c r="V4031" s="19">
        <f t="shared" si="818"/>
        <v>4.3874356618043322</v>
      </c>
    </row>
    <row r="4032" spans="1:22">
      <c r="A4032" s="7" t="s">
        <v>2893</v>
      </c>
      <c r="B4032" s="17">
        <v>2</v>
      </c>
      <c r="C4032" s="17">
        <v>5</v>
      </c>
      <c r="D4032" s="17"/>
      <c r="E4032" s="17">
        <v>7</v>
      </c>
      <c r="F4032" s="17">
        <v>9</v>
      </c>
      <c r="G4032" s="17">
        <v>4</v>
      </c>
      <c r="H4032" s="17"/>
      <c r="I4032" s="17">
        <v>1</v>
      </c>
      <c r="J4032" s="8">
        <f t="shared" si="806"/>
        <v>58.927519151443725</v>
      </c>
      <c r="K4032" s="8">
        <f t="shared" si="807"/>
        <v>61.023237648896696</v>
      </c>
      <c r="L4032" s="8">
        <f t="shared" si="808"/>
        <v>0</v>
      </c>
      <c r="M4032" s="8">
        <f t="shared" si="809"/>
        <v>0</v>
      </c>
      <c r="N4032" s="8">
        <f t="shared" si="810"/>
        <v>41.940277045487228</v>
      </c>
      <c r="O4032" s="8">
        <f t="shared" si="811"/>
        <v>45.153521974714025</v>
      </c>
      <c r="P4032" s="8">
        <f t="shared" si="812"/>
        <v>19.68920588510364</v>
      </c>
      <c r="Q4032" s="8">
        <f t="shared" si="813"/>
        <v>1.7699992212003426</v>
      </c>
      <c r="R4032" s="9">
        <f t="shared" si="814"/>
        <v>0.42425300689436052</v>
      </c>
      <c r="S4032" s="8">
        <f t="shared" si="815"/>
        <v>226.73376170564532</v>
      </c>
      <c r="T4032" s="19">
        <f t="shared" si="816"/>
        <v>39.983585600113479</v>
      </c>
      <c r="U4032" s="19">
        <f t="shared" si="817"/>
        <v>35.594334968434964</v>
      </c>
      <c r="V4032" s="19">
        <f t="shared" si="818"/>
        <v>4.3892506316785145</v>
      </c>
    </row>
    <row r="4033" spans="1:22">
      <c r="A4033" s="7" t="s">
        <v>2137</v>
      </c>
      <c r="B4033" s="17">
        <v>2</v>
      </c>
      <c r="C4033" s="17">
        <v>5</v>
      </c>
      <c r="D4033" s="17">
        <v>4</v>
      </c>
      <c r="E4033" s="17">
        <v>12</v>
      </c>
      <c r="F4033" s="17">
        <v>14</v>
      </c>
      <c r="G4033" s="17">
        <v>6</v>
      </c>
      <c r="H4033" s="17"/>
      <c r="I4033" s="17">
        <v>3</v>
      </c>
      <c r="J4033" s="8">
        <f t="shared" si="806"/>
        <v>58.927519151443725</v>
      </c>
      <c r="K4033" s="8">
        <f t="shared" si="807"/>
        <v>61.023237648896696</v>
      </c>
      <c r="L4033" s="8">
        <f t="shared" si="808"/>
        <v>64.983591643110117</v>
      </c>
      <c r="M4033" s="8">
        <f t="shared" si="809"/>
        <v>0</v>
      </c>
      <c r="N4033" s="8">
        <f t="shared" si="810"/>
        <v>71.897617792263816</v>
      </c>
      <c r="O4033" s="8">
        <f t="shared" si="811"/>
        <v>70.238811960666268</v>
      </c>
      <c r="P4033" s="8">
        <f t="shared" si="812"/>
        <v>29.533808827655459</v>
      </c>
      <c r="Q4033" s="8">
        <f t="shared" si="813"/>
        <v>5.3099976636010275</v>
      </c>
      <c r="R4033" s="9">
        <f t="shared" si="814"/>
        <v>0.38370076000321252</v>
      </c>
      <c r="S4033" s="8">
        <f t="shared" si="815"/>
        <v>356.60458702403611</v>
      </c>
      <c r="T4033" s="19">
        <f t="shared" si="816"/>
        <v>61.644782814483513</v>
      </c>
      <c r="U4033" s="19">
        <f t="shared" si="817"/>
        <v>57.223412860195189</v>
      </c>
      <c r="V4033" s="19">
        <f t="shared" si="818"/>
        <v>4.4213699542883234</v>
      </c>
    </row>
    <row r="4034" spans="1:22">
      <c r="A4034" s="7" t="s">
        <v>3149</v>
      </c>
      <c r="B4034" s="17">
        <v>2</v>
      </c>
      <c r="C4034" s="17">
        <v>4</v>
      </c>
      <c r="D4034" s="17"/>
      <c r="E4034" s="17">
        <v>10</v>
      </c>
      <c r="F4034" s="17">
        <v>1</v>
      </c>
      <c r="G4034" s="17">
        <v>6</v>
      </c>
      <c r="H4034" s="17">
        <v>1</v>
      </c>
      <c r="I4034" s="17"/>
      <c r="J4034" s="8">
        <f t="shared" si="806"/>
        <v>58.927519151443725</v>
      </c>
      <c r="K4034" s="8">
        <f t="shared" si="807"/>
        <v>48.81859011911736</v>
      </c>
      <c r="L4034" s="8">
        <f t="shared" si="808"/>
        <v>0</v>
      </c>
      <c r="M4034" s="8">
        <f t="shared" si="809"/>
        <v>7.2941056332377805</v>
      </c>
      <c r="N4034" s="8">
        <f t="shared" si="810"/>
        <v>59.914681493553182</v>
      </c>
      <c r="O4034" s="8">
        <f t="shared" si="811"/>
        <v>5.0170579971904479</v>
      </c>
      <c r="P4034" s="8">
        <f t="shared" si="812"/>
        <v>29.533808827655459</v>
      </c>
      <c r="Q4034" s="8">
        <f t="shared" si="813"/>
        <v>0</v>
      </c>
      <c r="R4034" s="9">
        <f t="shared" si="814"/>
        <v>0.43172968580989407</v>
      </c>
      <c r="S4034" s="8">
        <f t="shared" si="815"/>
        <v>209.50576322219794</v>
      </c>
      <c r="T4034" s="19">
        <f t="shared" si="816"/>
        <v>35.915369756853693</v>
      </c>
      <c r="U4034" s="19">
        <f t="shared" si="817"/>
        <v>31.48851610613303</v>
      </c>
      <c r="V4034" s="19">
        <f t="shared" si="818"/>
        <v>4.4268536507206626</v>
      </c>
    </row>
    <row r="4035" spans="1:22">
      <c r="A4035" s="7" t="s">
        <v>3855</v>
      </c>
      <c r="B4035" s="17">
        <v>2</v>
      </c>
      <c r="C4035" s="17"/>
      <c r="D4035" s="17">
        <v>1</v>
      </c>
      <c r="E4035" s="17">
        <v>2</v>
      </c>
      <c r="F4035" s="17">
        <v>7</v>
      </c>
      <c r="G4035" s="17">
        <v>3</v>
      </c>
      <c r="H4035" s="17"/>
      <c r="I4035" s="17">
        <v>1</v>
      </c>
      <c r="J4035" s="8">
        <f t="shared" si="806"/>
        <v>58.927519151443725</v>
      </c>
      <c r="K4035" s="8">
        <f t="shared" si="807"/>
        <v>0</v>
      </c>
      <c r="L4035" s="8">
        <f t="shared" si="808"/>
        <v>16.245897910777529</v>
      </c>
      <c r="M4035" s="8">
        <f t="shared" si="809"/>
        <v>0</v>
      </c>
      <c r="N4035" s="8">
        <f t="shared" si="810"/>
        <v>11.982936298710635</v>
      </c>
      <c r="O4035" s="8">
        <f t="shared" si="811"/>
        <v>35.119405980333134</v>
      </c>
      <c r="P4035" s="8">
        <f t="shared" si="812"/>
        <v>14.76690441382773</v>
      </c>
      <c r="Q4035" s="8">
        <f t="shared" si="813"/>
        <v>1.7699992212003426</v>
      </c>
      <c r="R4035" s="9">
        <f t="shared" si="814"/>
        <v>0.41356486964445138</v>
      </c>
      <c r="S4035" s="8">
        <f t="shared" si="815"/>
        <v>137.04266375509275</v>
      </c>
      <c r="T4035" s="19">
        <f t="shared" si="816"/>
        <v>25.057805687407086</v>
      </c>
      <c r="U4035" s="19">
        <f t="shared" si="817"/>
        <v>20.623082230957166</v>
      </c>
      <c r="V4035" s="19">
        <f t="shared" si="818"/>
        <v>4.4347234564499196</v>
      </c>
    </row>
    <row r="4036" spans="1:22">
      <c r="A4036" s="7" t="s">
        <v>5578</v>
      </c>
      <c r="B4036" s="17"/>
      <c r="C4036" s="17">
        <v>2</v>
      </c>
      <c r="D4036" s="17"/>
      <c r="E4036" s="17">
        <v>1</v>
      </c>
      <c r="F4036" s="17">
        <v>1</v>
      </c>
      <c r="G4036" s="17"/>
      <c r="H4036" s="17"/>
      <c r="I4036" s="17"/>
      <c r="J4036" s="8">
        <f t="shared" si="806"/>
        <v>0</v>
      </c>
      <c r="K4036" s="8">
        <f t="shared" si="807"/>
        <v>24.40929505955868</v>
      </c>
      <c r="L4036" s="8">
        <f t="shared" si="808"/>
        <v>0</v>
      </c>
      <c r="M4036" s="8">
        <f t="shared" si="809"/>
        <v>0</v>
      </c>
      <c r="N4036" s="8">
        <f t="shared" si="810"/>
        <v>5.9914681493553177</v>
      </c>
      <c r="O4036" s="8">
        <f t="shared" si="811"/>
        <v>5.0170579971904479</v>
      </c>
      <c r="P4036" s="8">
        <f t="shared" si="812"/>
        <v>0</v>
      </c>
      <c r="Q4036" s="8">
        <f t="shared" si="813"/>
        <v>0</v>
      </c>
      <c r="R4036" s="9">
        <f t="shared" si="814"/>
        <v>0.31042433725363405</v>
      </c>
      <c r="S4036" s="8">
        <f t="shared" si="815"/>
        <v>35.417821206104442</v>
      </c>
      <c r="T4036" s="19">
        <f t="shared" si="816"/>
        <v>8.1364316865195594</v>
      </c>
      <c r="U4036" s="19">
        <f t="shared" si="817"/>
        <v>3.669508715515255</v>
      </c>
      <c r="V4036" s="19">
        <f t="shared" si="818"/>
        <v>4.4669229710043048</v>
      </c>
    </row>
    <row r="4037" spans="1:22">
      <c r="A4037" s="7" t="s">
        <v>5426</v>
      </c>
      <c r="B4037" s="17">
        <v>1</v>
      </c>
      <c r="C4037" s="17"/>
      <c r="D4037" s="17"/>
      <c r="E4037" s="17">
        <v>1</v>
      </c>
      <c r="F4037" s="17">
        <v>2</v>
      </c>
      <c r="G4037" s="17"/>
      <c r="H4037" s="17"/>
      <c r="I4037" s="17">
        <v>1</v>
      </c>
      <c r="J4037" s="8">
        <f t="shared" si="806"/>
        <v>29.463759575721863</v>
      </c>
      <c r="K4037" s="8">
        <f t="shared" si="807"/>
        <v>0</v>
      </c>
      <c r="L4037" s="8">
        <f t="shared" si="808"/>
        <v>0</v>
      </c>
      <c r="M4037" s="8">
        <f t="shared" si="809"/>
        <v>0</v>
      </c>
      <c r="N4037" s="8">
        <f t="shared" si="810"/>
        <v>5.9914681493553177</v>
      </c>
      <c r="O4037" s="8">
        <f t="shared" si="811"/>
        <v>10.034115994380896</v>
      </c>
      <c r="P4037" s="8">
        <f t="shared" si="812"/>
        <v>0</v>
      </c>
      <c r="Q4037" s="8">
        <f t="shared" si="813"/>
        <v>1.7699992212003426</v>
      </c>
      <c r="R4037" s="9">
        <f t="shared" si="814"/>
        <v>0.34225306188783833</v>
      </c>
      <c r="S4037" s="8">
        <f t="shared" si="815"/>
        <v>45.489343719458077</v>
      </c>
      <c r="T4037" s="19">
        <f t="shared" si="816"/>
        <v>9.821253191907287</v>
      </c>
      <c r="U4037" s="19">
        <f t="shared" si="817"/>
        <v>5.3418613812454048</v>
      </c>
      <c r="V4037" s="19">
        <f t="shared" si="818"/>
        <v>4.4793918106618822</v>
      </c>
    </row>
    <row r="4038" spans="1:22">
      <c r="A4038" s="7" t="s">
        <v>5904</v>
      </c>
      <c r="B4038" s="17">
        <v>1</v>
      </c>
      <c r="C4038" s="17"/>
      <c r="D4038" s="17"/>
      <c r="E4038" s="17">
        <v>1</v>
      </c>
      <c r="F4038" s="17">
        <v>2</v>
      </c>
      <c r="G4038" s="17"/>
      <c r="H4038" s="17"/>
      <c r="I4038" s="17"/>
      <c r="J4038" s="8">
        <f t="shared" ref="J4038:J4101" si="819">1000000*B4038/33940</f>
        <v>29.463759575721863</v>
      </c>
      <c r="K4038" s="8">
        <f t="shared" ref="K4038:K4101" si="820">1000000*C4038/81936</f>
        <v>0</v>
      </c>
      <c r="L4038" s="8">
        <f t="shared" ref="L4038:L4101" si="821">1000000*D4038/61554</f>
        <v>0</v>
      </c>
      <c r="M4038" s="8">
        <f t="shared" ref="M4038:M4101" si="822">1000000*H4038/137097</f>
        <v>0</v>
      </c>
      <c r="N4038" s="8">
        <f t="shared" ref="N4038:N4101" si="823">1000000*E4038/166904</f>
        <v>5.9914681493553177</v>
      </c>
      <c r="O4038" s="8">
        <f t="shared" ref="O4038:O4101" si="824">1000000*F4038/199320</f>
        <v>10.034115994380896</v>
      </c>
      <c r="P4038" s="8">
        <f t="shared" ref="P4038:P4101" si="825">1000000*G4038/203157</f>
        <v>0</v>
      </c>
      <c r="Q4038" s="8">
        <f t="shared" ref="Q4038:Q4101" si="826">1000000*(I4038/564972)</f>
        <v>0</v>
      </c>
      <c r="R4038" s="9">
        <f t="shared" ref="R4038:R4101" si="827">_xlfn.T.TEST(J4038:L4038,N4038:P4038,1,2)</f>
        <v>0.34225306188783833</v>
      </c>
      <c r="S4038" s="8">
        <f t="shared" ref="S4038:S4101" si="828">SUM(J4038:P4038)</f>
        <v>45.489343719458077</v>
      </c>
      <c r="T4038" s="19">
        <f t="shared" ref="T4038:T4101" si="829">AVERAGE(J4038:L4038)</f>
        <v>9.821253191907287</v>
      </c>
      <c r="U4038" s="19">
        <f t="shared" ref="U4038:U4101" si="830">AVERAGE(N4038:P4038)</f>
        <v>5.3418613812454048</v>
      </c>
      <c r="V4038" s="19">
        <f t="shared" ref="V4038:V4101" si="831">T4038-U4038</f>
        <v>4.4793918106618822</v>
      </c>
    </row>
    <row r="4039" spans="1:22">
      <c r="A4039" s="7" t="s">
        <v>5321</v>
      </c>
      <c r="B4039" s="17"/>
      <c r="C4039" s="17">
        <v>1</v>
      </c>
      <c r="D4039" s="17">
        <v>1</v>
      </c>
      <c r="E4039" s="17"/>
      <c r="F4039" s="17">
        <v>2</v>
      </c>
      <c r="G4039" s="17">
        <v>1</v>
      </c>
      <c r="H4039" s="17"/>
      <c r="I4039" s="17"/>
      <c r="J4039" s="8">
        <f t="shared" si="819"/>
        <v>0</v>
      </c>
      <c r="K4039" s="8">
        <f t="shared" si="820"/>
        <v>12.20464752977934</v>
      </c>
      <c r="L4039" s="8">
        <f t="shared" si="821"/>
        <v>16.245897910777529</v>
      </c>
      <c r="M4039" s="8">
        <f t="shared" si="822"/>
        <v>0</v>
      </c>
      <c r="N4039" s="8">
        <f t="shared" si="823"/>
        <v>0</v>
      </c>
      <c r="O4039" s="8">
        <f t="shared" si="824"/>
        <v>10.034115994380896</v>
      </c>
      <c r="P4039" s="8">
        <f t="shared" si="825"/>
        <v>4.9223014712759099</v>
      </c>
      <c r="Q4039" s="8">
        <f t="shared" si="826"/>
        <v>0</v>
      </c>
      <c r="R4039" s="9">
        <f t="shared" si="827"/>
        <v>0.23628169261783083</v>
      </c>
      <c r="S4039" s="8">
        <f t="shared" si="828"/>
        <v>43.406962906213671</v>
      </c>
      <c r="T4039" s="19">
        <f t="shared" si="829"/>
        <v>9.4835151468522891</v>
      </c>
      <c r="U4039" s="19">
        <f t="shared" si="830"/>
        <v>4.9854724885522685</v>
      </c>
      <c r="V4039" s="19">
        <f t="shared" si="831"/>
        <v>4.4980426583000206</v>
      </c>
    </row>
    <row r="4040" spans="1:22">
      <c r="A4040" s="7" t="s">
        <v>3695</v>
      </c>
      <c r="B4040" s="17">
        <v>2</v>
      </c>
      <c r="C4040" s="17">
        <v>2</v>
      </c>
      <c r="D4040" s="17"/>
      <c r="E4040" s="17">
        <v>5</v>
      </c>
      <c r="F4040" s="17">
        <v>5</v>
      </c>
      <c r="G4040" s="17">
        <v>3</v>
      </c>
      <c r="H4040" s="17">
        <v>1</v>
      </c>
      <c r="I4040" s="17"/>
      <c r="J4040" s="8">
        <f t="shared" si="819"/>
        <v>58.927519151443725</v>
      </c>
      <c r="K4040" s="8">
        <f t="shared" si="820"/>
        <v>24.40929505955868</v>
      </c>
      <c r="L4040" s="8">
        <f t="shared" si="821"/>
        <v>0</v>
      </c>
      <c r="M4040" s="8">
        <f t="shared" si="822"/>
        <v>7.2941056332377805</v>
      </c>
      <c r="N4040" s="8">
        <f t="shared" si="823"/>
        <v>29.957340746776591</v>
      </c>
      <c r="O4040" s="8">
        <f t="shared" si="824"/>
        <v>25.085289985952237</v>
      </c>
      <c r="P4040" s="8">
        <f t="shared" si="825"/>
        <v>14.76690441382773</v>
      </c>
      <c r="Q4040" s="8">
        <f t="shared" si="826"/>
        <v>0</v>
      </c>
      <c r="R4040" s="9">
        <f t="shared" si="827"/>
        <v>0.40558756350889902</v>
      </c>
      <c r="S4040" s="8">
        <f t="shared" si="828"/>
        <v>160.44045499079672</v>
      </c>
      <c r="T4040" s="19">
        <f t="shared" si="829"/>
        <v>27.778938070334135</v>
      </c>
      <c r="U4040" s="19">
        <f t="shared" si="830"/>
        <v>23.269845048852186</v>
      </c>
      <c r="V4040" s="19">
        <f t="shared" si="831"/>
        <v>4.5090930214819487</v>
      </c>
    </row>
    <row r="4041" spans="1:22">
      <c r="A4041" s="7" t="s">
        <v>2748</v>
      </c>
      <c r="B4041" s="17">
        <v>2</v>
      </c>
      <c r="C4041" s="17">
        <v>6</v>
      </c>
      <c r="D4041" s="17"/>
      <c r="E4041" s="17">
        <v>4</v>
      </c>
      <c r="F4041" s="17">
        <v>12</v>
      </c>
      <c r="G4041" s="17">
        <v>7</v>
      </c>
      <c r="H4041" s="17"/>
      <c r="I4041" s="17"/>
      <c r="J4041" s="8">
        <f t="shared" si="819"/>
        <v>58.927519151443725</v>
      </c>
      <c r="K4041" s="8">
        <f t="shared" si="820"/>
        <v>73.227885178676033</v>
      </c>
      <c r="L4041" s="8">
        <f t="shared" si="821"/>
        <v>0</v>
      </c>
      <c r="M4041" s="8">
        <f t="shared" si="822"/>
        <v>0</v>
      </c>
      <c r="N4041" s="8">
        <f t="shared" si="823"/>
        <v>23.965872597421271</v>
      </c>
      <c r="O4041" s="8">
        <f t="shared" si="824"/>
        <v>60.204695966285371</v>
      </c>
      <c r="P4041" s="8">
        <f t="shared" si="825"/>
        <v>34.456110298931371</v>
      </c>
      <c r="Q4041" s="8">
        <f t="shared" si="826"/>
        <v>0</v>
      </c>
      <c r="R4041" s="9">
        <f t="shared" si="827"/>
        <v>0.43244139796523523</v>
      </c>
      <c r="S4041" s="8">
        <f t="shared" si="828"/>
        <v>250.7820831927578</v>
      </c>
      <c r="T4041" s="19">
        <f t="shared" si="829"/>
        <v>44.05180144337325</v>
      </c>
      <c r="U4041" s="19">
        <f t="shared" si="830"/>
        <v>39.542226287546008</v>
      </c>
      <c r="V4041" s="19">
        <f t="shared" si="831"/>
        <v>4.5095751558272426</v>
      </c>
    </row>
    <row r="4042" spans="1:22">
      <c r="A4042" s="7" t="s">
        <v>2478</v>
      </c>
      <c r="B4042" s="17">
        <v>2</v>
      </c>
      <c r="C4042" s="17">
        <v>8</v>
      </c>
      <c r="D4042" s="17"/>
      <c r="E4042" s="17">
        <v>8</v>
      </c>
      <c r="F4042" s="17">
        <v>16</v>
      </c>
      <c r="G4042" s="17">
        <v>3</v>
      </c>
      <c r="H4042" s="17"/>
      <c r="I4042" s="17"/>
      <c r="J4042" s="8">
        <f t="shared" si="819"/>
        <v>58.927519151443725</v>
      </c>
      <c r="K4042" s="8">
        <f t="shared" si="820"/>
        <v>97.63718023823472</v>
      </c>
      <c r="L4042" s="8">
        <f t="shared" si="821"/>
        <v>0</v>
      </c>
      <c r="M4042" s="8">
        <f t="shared" si="822"/>
        <v>0</v>
      </c>
      <c r="N4042" s="8">
        <f t="shared" si="823"/>
        <v>47.931745194842541</v>
      </c>
      <c r="O4042" s="8">
        <f t="shared" si="824"/>
        <v>80.272927955047166</v>
      </c>
      <c r="P4042" s="8">
        <f t="shared" si="825"/>
        <v>14.76690441382773</v>
      </c>
      <c r="Q4042" s="8">
        <f t="shared" si="826"/>
        <v>0</v>
      </c>
      <c r="R4042" s="9">
        <f t="shared" si="827"/>
        <v>0.45036631374629221</v>
      </c>
      <c r="S4042" s="8">
        <f t="shared" si="828"/>
        <v>299.53627695339588</v>
      </c>
      <c r="T4042" s="19">
        <f t="shared" si="829"/>
        <v>52.188233129892815</v>
      </c>
      <c r="U4042" s="19">
        <f t="shared" si="830"/>
        <v>47.657192521239146</v>
      </c>
      <c r="V4042" s="19">
        <f t="shared" si="831"/>
        <v>4.5310406086536688</v>
      </c>
    </row>
    <row r="4043" spans="1:22">
      <c r="A4043" s="7" t="s">
        <v>5903</v>
      </c>
      <c r="B4043" s="17">
        <v>1</v>
      </c>
      <c r="C4043" s="17"/>
      <c r="D4043" s="17"/>
      <c r="E4043" s="17">
        <v>1</v>
      </c>
      <c r="F4043" s="17"/>
      <c r="G4043" s="17">
        <v>2</v>
      </c>
      <c r="H4043" s="17"/>
      <c r="I4043" s="17"/>
      <c r="J4043" s="8">
        <f t="shared" si="819"/>
        <v>29.463759575721863</v>
      </c>
      <c r="K4043" s="8">
        <f t="shared" si="820"/>
        <v>0</v>
      </c>
      <c r="L4043" s="8">
        <f t="shared" si="821"/>
        <v>0</v>
      </c>
      <c r="M4043" s="8">
        <f t="shared" si="822"/>
        <v>0</v>
      </c>
      <c r="N4043" s="8">
        <f t="shared" si="823"/>
        <v>5.9914681493553177</v>
      </c>
      <c r="O4043" s="8">
        <f t="shared" si="824"/>
        <v>0</v>
      </c>
      <c r="P4043" s="8">
        <f t="shared" si="825"/>
        <v>9.8446029425518198</v>
      </c>
      <c r="Q4043" s="8">
        <f t="shared" si="826"/>
        <v>0</v>
      </c>
      <c r="R4043" s="9">
        <f t="shared" si="827"/>
        <v>0.33999292400765313</v>
      </c>
      <c r="S4043" s="8">
        <f t="shared" si="828"/>
        <v>45.299830667628996</v>
      </c>
      <c r="T4043" s="19">
        <f t="shared" si="829"/>
        <v>9.821253191907287</v>
      </c>
      <c r="U4043" s="19">
        <f t="shared" si="830"/>
        <v>5.2786903639690452</v>
      </c>
      <c r="V4043" s="19">
        <f t="shared" si="831"/>
        <v>4.5425628279382417</v>
      </c>
    </row>
    <row r="4044" spans="1:22">
      <c r="A4044" s="7" t="s">
        <v>2365</v>
      </c>
      <c r="B4044" s="17">
        <v>1</v>
      </c>
      <c r="C4044" s="17">
        <v>7</v>
      </c>
      <c r="D4044" s="17">
        <v>1</v>
      </c>
      <c r="E4044" s="17">
        <v>8</v>
      </c>
      <c r="F4044" s="17">
        <v>7</v>
      </c>
      <c r="G4044" s="17">
        <v>7</v>
      </c>
      <c r="H4044" s="17">
        <v>3</v>
      </c>
      <c r="I4044" s="17">
        <v>4</v>
      </c>
      <c r="J4044" s="8">
        <f t="shared" si="819"/>
        <v>29.463759575721863</v>
      </c>
      <c r="K4044" s="8">
        <f t="shared" si="820"/>
        <v>85.432532708455383</v>
      </c>
      <c r="L4044" s="8">
        <f t="shared" si="821"/>
        <v>16.245897910777529</v>
      </c>
      <c r="M4044" s="8">
        <f t="shared" si="822"/>
        <v>21.882316899713341</v>
      </c>
      <c r="N4044" s="8">
        <f t="shared" si="823"/>
        <v>47.931745194842541</v>
      </c>
      <c r="O4044" s="8">
        <f t="shared" si="824"/>
        <v>35.119405980333134</v>
      </c>
      <c r="P4044" s="8">
        <f t="shared" si="825"/>
        <v>34.456110298931371</v>
      </c>
      <c r="Q4044" s="8">
        <f t="shared" si="826"/>
        <v>7.0799968848013703</v>
      </c>
      <c r="R4044" s="9">
        <f t="shared" si="827"/>
        <v>0.42200539201863718</v>
      </c>
      <c r="S4044" s="8">
        <f t="shared" si="828"/>
        <v>270.53176856877514</v>
      </c>
      <c r="T4044" s="19">
        <f t="shared" si="829"/>
        <v>43.714063398318252</v>
      </c>
      <c r="U4044" s="19">
        <f t="shared" si="830"/>
        <v>39.169087158035687</v>
      </c>
      <c r="V4044" s="19">
        <f t="shared" si="831"/>
        <v>4.5449762402825655</v>
      </c>
    </row>
    <row r="4045" spans="1:22">
      <c r="A4045" s="7" t="s">
        <v>3326</v>
      </c>
      <c r="B4045" s="17">
        <v>2</v>
      </c>
      <c r="C4045" s="17">
        <v>2</v>
      </c>
      <c r="D4045" s="17">
        <v>1</v>
      </c>
      <c r="E4045" s="17">
        <v>6</v>
      </c>
      <c r="F4045" s="17">
        <v>7</v>
      </c>
      <c r="G4045" s="17">
        <v>3</v>
      </c>
      <c r="H4045" s="17">
        <v>1</v>
      </c>
      <c r="I4045" s="17"/>
      <c r="J4045" s="8">
        <f t="shared" si="819"/>
        <v>58.927519151443725</v>
      </c>
      <c r="K4045" s="8">
        <f t="shared" si="820"/>
        <v>24.40929505955868</v>
      </c>
      <c r="L4045" s="8">
        <f t="shared" si="821"/>
        <v>16.245897910777529</v>
      </c>
      <c r="M4045" s="8">
        <f t="shared" si="822"/>
        <v>7.2941056332377805</v>
      </c>
      <c r="N4045" s="8">
        <f t="shared" si="823"/>
        <v>35.948808896131908</v>
      </c>
      <c r="O4045" s="8">
        <f t="shared" si="824"/>
        <v>35.119405980333134</v>
      </c>
      <c r="P4045" s="8">
        <f t="shared" si="825"/>
        <v>14.76690441382773</v>
      </c>
      <c r="Q4045" s="8">
        <f t="shared" si="826"/>
        <v>0</v>
      </c>
      <c r="R4045" s="9">
        <f t="shared" si="827"/>
        <v>0.3861609793683024</v>
      </c>
      <c r="S4045" s="8">
        <f t="shared" si="828"/>
        <v>192.71193704531046</v>
      </c>
      <c r="T4045" s="19">
        <f t="shared" si="829"/>
        <v>33.194237373926647</v>
      </c>
      <c r="U4045" s="19">
        <f t="shared" si="830"/>
        <v>28.611706430097595</v>
      </c>
      <c r="V4045" s="19">
        <f t="shared" si="831"/>
        <v>4.5825309438290525</v>
      </c>
    </row>
    <row r="4046" spans="1:22">
      <c r="A4046" s="7" t="s">
        <v>3422</v>
      </c>
      <c r="B4046" s="17">
        <v>2</v>
      </c>
      <c r="C4046" s="17">
        <v>1</v>
      </c>
      <c r="D4046" s="17">
        <v>2</v>
      </c>
      <c r="E4046" s="17">
        <v>10</v>
      </c>
      <c r="F4046" s="17">
        <v>2</v>
      </c>
      <c r="G4046" s="17">
        <v>4</v>
      </c>
      <c r="H4046" s="17"/>
      <c r="I4046" s="17"/>
      <c r="J4046" s="8">
        <f t="shared" si="819"/>
        <v>58.927519151443725</v>
      </c>
      <c r="K4046" s="8">
        <f t="shared" si="820"/>
        <v>12.20464752977934</v>
      </c>
      <c r="L4046" s="8">
        <f t="shared" si="821"/>
        <v>32.491795821555058</v>
      </c>
      <c r="M4046" s="8">
        <f t="shared" si="822"/>
        <v>0</v>
      </c>
      <c r="N4046" s="8">
        <f t="shared" si="823"/>
        <v>59.914681493553182</v>
      </c>
      <c r="O4046" s="8">
        <f t="shared" si="824"/>
        <v>10.034115994380896</v>
      </c>
      <c r="P4046" s="8">
        <f t="shared" si="825"/>
        <v>19.68920588510364</v>
      </c>
      <c r="Q4046" s="8">
        <f t="shared" si="826"/>
        <v>0</v>
      </c>
      <c r="R4046" s="9">
        <f t="shared" si="827"/>
        <v>0.4152322945562647</v>
      </c>
      <c r="S4046" s="8">
        <f t="shared" si="828"/>
        <v>193.26196587581583</v>
      </c>
      <c r="T4046" s="19">
        <f t="shared" si="829"/>
        <v>34.541320834259373</v>
      </c>
      <c r="U4046" s="19">
        <f t="shared" si="830"/>
        <v>29.879334457679239</v>
      </c>
      <c r="V4046" s="19">
        <f t="shared" si="831"/>
        <v>4.6619863765801348</v>
      </c>
    </row>
    <row r="4047" spans="1:22">
      <c r="A4047" s="7" t="s">
        <v>2957</v>
      </c>
      <c r="B4047" s="17">
        <v>1</v>
      </c>
      <c r="C4047" s="17">
        <v>7</v>
      </c>
      <c r="D4047" s="17"/>
      <c r="E4047" s="17">
        <v>11</v>
      </c>
      <c r="F4047" s="17">
        <v>4</v>
      </c>
      <c r="G4047" s="17">
        <v>3</v>
      </c>
      <c r="H4047" s="17"/>
      <c r="I4047" s="17"/>
      <c r="J4047" s="8">
        <f t="shared" si="819"/>
        <v>29.463759575721863</v>
      </c>
      <c r="K4047" s="8">
        <f t="shared" si="820"/>
        <v>85.432532708455383</v>
      </c>
      <c r="L4047" s="8">
        <f t="shared" si="821"/>
        <v>0</v>
      </c>
      <c r="M4047" s="8">
        <f t="shared" si="822"/>
        <v>0</v>
      </c>
      <c r="N4047" s="8">
        <f t="shared" si="823"/>
        <v>65.906149642908503</v>
      </c>
      <c r="O4047" s="8">
        <f t="shared" si="824"/>
        <v>20.068231988761791</v>
      </c>
      <c r="P4047" s="8">
        <f t="shared" si="825"/>
        <v>14.76690441382773</v>
      </c>
      <c r="Q4047" s="8">
        <f t="shared" si="826"/>
        <v>0</v>
      </c>
      <c r="R4047" s="9">
        <f t="shared" si="827"/>
        <v>0.44104073635104313</v>
      </c>
      <c r="S4047" s="8">
        <f t="shared" si="828"/>
        <v>215.63757832967525</v>
      </c>
      <c r="T4047" s="19">
        <f t="shared" si="829"/>
        <v>38.298764094725747</v>
      </c>
      <c r="U4047" s="19">
        <f t="shared" si="830"/>
        <v>33.580428681832679</v>
      </c>
      <c r="V4047" s="19">
        <f t="shared" si="831"/>
        <v>4.7183354128930688</v>
      </c>
    </row>
    <row r="4048" spans="1:22">
      <c r="A4048" s="7" t="s">
        <v>4069</v>
      </c>
      <c r="B4048" s="17">
        <v>1</v>
      </c>
      <c r="C4048" s="17"/>
      <c r="D4048" s="17">
        <v>2</v>
      </c>
      <c r="E4048" s="17">
        <v>3</v>
      </c>
      <c r="F4048" s="17">
        <v>3</v>
      </c>
      <c r="G4048" s="17">
        <v>3</v>
      </c>
      <c r="H4048" s="17"/>
      <c r="I4048" s="17">
        <v>1</v>
      </c>
      <c r="J4048" s="8">
        <f t="shared" si="819"/>
        <v>29.463759575721863</v>
      </c>
      <c r="K4048" s="8">
        <f t="shared" si="820"/>
        <v>0</v>
      </c>
      <c r="L4048" s="8">
        <f t="shared" si="821"/>
        <v>32.491795821555058</v>
      </c>
      <c r="M4048" s="8">
        <f t="shared" si="822"/>
        <v>0</v>
      </c>
      <c r="N4048" s="8">
        <f t="shared" si="823"/>
        <v>17.974404448065954</v>
      </c>
      <c r="O4048" s="8">
        <f t="shared" si="824"/>
        <v>15.051173991571343</v>
      </c>
      <c r="P4048" s="8">
        <f t="shared" si="825"/>
        <v>14.76690441382773</v>
      </c>
      <c r="Q4048" s="8">
        <f t="shared" si="826"/>
        <v>1.7699992212003426</v>
      </c>
      <c r="R4048" s="9">
        <f t="shared" si="827"/>
        <v>0.33689786344089256</v>
      </c>
      <c r="S4048" s="8">
        <f t="shared" si="828"/>
        <v>109.74803825074196</v>
      </c>
      <c r="T4048" s="19">
        <f t="shared" si="829"/>
        <v>20.651851799092309</v>
      </c>
      <c r="U4048" s="19">
        <f t="shared" si="830"/>
        <v>15.930827617821677</v>
      </c>
      <c r="V4048" s="19">
        <f t="shared" si="831"/>
        <v>4.7210241812706322</v>
      </c>
    </row>
    <row r="4049" spans="1:22">
      <c r="A4049" s="7" t="s">
        <v>5343</v>
      </c>
      <c r="B4049" s="17"/>
      <c r="C4049" s="17">
        <v>2</v>
      </c>
      <c r="D4049" s="17"/>
      <c r="E4049" s="17"/>
      <c r="F4049" s="17">
        <v>2</v>
      </c>
      <c r="G4049" s="17"/>
      <c r="H4049" s="17">
        <v>1</v>
      </c>
      <c r="I4049" s="17"/>
      <c r="J4049" s="8">
        <f t="shared" si="819"/>
        <v>0</v>
      </c>
      <c r="K4049" s="8">
        <f t="shared" si="820"/>
        <v>24.40929505955868</v>
      </c>
      <c r="L4049" s="8">
        <f t="shared" si="821"/>
        <v>0</v>
      </c>
      <c r="M4049" s="8">
        <f t="shared" si="822"/>
        <v>7.2941056332377805</v>
      </c>
      <c r="N4049" s="8">
        <f t="shared" si="823"/>
        <v>0</v>
      </c>
      <c r="O4049" s="8">
        <f t="shared" si="824"/>
        <v>10.034115994380896</v>
      </c>
      <c r="P4049" s="8">
        <f t="shared" si="825"/>
        <v>0</v>
      </c>
      <c r="Q4049" s="8">
        <f t="shared" si="826"/>
        <v>0</v>
      </c>
      <c r="R4049" s="9">
        <f t="shared" si="827"/>
        <v>0.30745394275486759</v>
      </c>
      <c r="S4049" s="8">
        <f t="shared" si="828"/>
        <v>41.737516687177354</v>
      </c>
      <c r="T4049" s="19">
        <f t="shared" si="829"/>
        <v>8.1364316865195594</v>
      </c>
      <c r="U4049" s="19">
        <f t="shared" si="830"/>
        <v>3.3447053314602986</v>
      </c>
      <c r="V4049" s="19">
        <f t="shared" si="831"/>
        <v>4.7917263550592608</v>
      </c>
    </row>
    <row r="4050" spans="1:22">
      <c r="A4050" s="7" t="s">
        <v>5577</v>
      </c>
      <c r="B4050" s="17"/>
      <c r="C4050" s="17">
        <v>2</v>
      </c>
      <c r="D4050" s="17"/>
      <c r="E4050" s="17"/>
      <c r="F4050" s="17">
        <v>2</v>
      </c>
      <c r="G4050" s="17"/>
      <c r="H4050" s="17"/>
      <c r="I4050" s="17"/>
      <c r="J4050" s="8">
        <f t="shared" si="819"/>
        <v>0</v>
      </c>
      <c r="K4050" s="8">
        <f t="shared" si="820"/>
        <v>24.40929505955868</v>
      </c>
      <c r="L4050" s="8">
        <f t="shared" si="821"/>
        <v>0</v>
      </c>
      <c r="M4050" s="8">
        <f t="shared" si="822"/>
        <v>0</v>
      </c>
      <c r="N4050" s="8">
        <f t="shared" si="823"/>
        <v>0</v>
      </c>
      <c r="O4050" s="8">
        <f t="shared" si="824"/>
        <v>10.034115994380896</v>
      </c>
      <c r="P4050" s="8">
        <f t="shared" si="825"/>
        <v>0</v>
      </c>
      <c r="Q4050" s="8">
        <f t="shared" si="826"/>
        <v>0</v>
      </c>
      <c r="R4050" s="9">
        <f t="shared" si="827"/>
        <v>0.30745394275486759</v>
      </c>
      <c r="S4050" s="8">
        <f t="shared" si="828"/>
        <v>34.443411053939577</v>
      </c>
      <c r="T4050" s="19">
        <f t="shared" si="829"/>
        <v>8.1364316865195594</v>
      </c>
      <c r="U4050" s="19">
        <f t="shared" si="830"/>
        <v>3.3447053314602986</v>
      </c>
      <c r="V4050" s="19">
        <f t="shared" si="831"/>
        <v>4.7917263550592608</v>
      </c>
    </row>
    <row r="4051" spans="1:22">
      <c r="A4051" s="7" t="s">
        <v>5905</v>
      </c>
      <c r="B4051" s="17">
        <v>1</v>
      </c>
      <c r="C4051" s="17"/>
      <c r="D4051" s="17"/>
      <c r="E4051" s="17"/>
      <c r="F4051" s="17">
        <v>3</v>
      </c>
      <c r="G4051" s="17"/>
      <c r="H4051" s="17"/>
      <c r="I4051" s="17"/>
      <c r="J4051" s="8">
        <f t="shared" si="819"/>
        <v>29.463759575721863</v>
      </c>
      <c r="K4051" s="8">
        <f t="shared" si="820"/>
        <v>0</v>
      </c>
      <c r="L4051" s="8">
        <f t="shared" si="821"/>
        <v>0</v>
      </c>
      <c r="M4051" s="8">
        <f t="shared" si="822"/>
        <v>0</v>
      </c>
      <c r="N4051" s="8">
        <f t="shared" si="823"/>
        <v>0</v>
      </c>
      <c r="O4051" s="8">
        <f t="shared" si="824"/>
        <v>15.051173991571343</v>
      </c>
      <c r="P4051" s="8">
        <f t="shared" si="825"/>
        <v>0</v>
      </c>
      <c r="Q4051" s="8">
        <f t="shared" si="826"/>
        <v>0</v>
      </c>
      <c r="R4051" s="9">
        <f t="shared" si="827"/>
        <v>0.34279584053932965</v>
      </c>
      <c r="S4051" s="8">
        <f t="shared" si="828"/>
        <v>44.514933567293205</v>
      </c>
      <c r="T4051" s="19">
        <f t="shared" si="829"/>
        <v>9.821253191907287</v>
      </c>
      <c r="U4051" s="19">
        <f t="shared" si="830"/>
        <v>5.0170579971904479</v>
      </c>
      <c r="V4051" s="19">
        <f t="shared" si="831"/>
        <v>4.8041951947168391</v>
      </c>
    </row>
    <row r="4052" spans="1:22">
      <c r="A4052" s="7" t="s">
        <v>3332</v>
      </c>
      <c r="B4052" s="17">
        <v>1</v>
      </c>
      <c r="C4052" s="17">
        <v>5</v>
      </c>
      <c r="D4052" s="17"/>
      <c r="E4052" s="17">
        <v>1</v>
      </c>
      <c r="F4052" s="17">
        <v>12</v>
      </c>
      <c r="G4052" s="17">
        <v>2</v>
      </c>
      <c r="H4052" s="17"/>
      <c r="I4052" s="17"/>
      <c r="J4052" s="8">
        <f t="shared" si="819"/>
        <v>29.463759575721863</v>
      </c>
      <c r="K4052" s="8">
        <f t="shared" si="820"/>
        <v>61.023237648896696</v>
      </c>
      <c r="L4052" s="8">
        <f t="shared" si="821"/>
        <v>0</v>
      </c>
      <c r="M4052" s="8">
        <f t="shared" si="822"/>
        <v>0</v>
      </c>
      <c r="N4052" s="8">
        <f t="shared" si="823"/>
        <v>5.9914681493553177</v>
      </c>
      <c r="O4052" s="8">
        <f t="shared" si="824"/>
        <v>60.204695966285371</v>
      </c>
      <c r="P4052" s="8">
        <f t="shared" si="825"/>
        <v>9.8446029425518198</v>
      </c>
      <c r="Q4052" s="8">
        <f t="shared" si="826"/>
        <v>0</v>
      </c>
      <c r="R4052" s="9">
        <f t="shared" si="827"/>
        <v>0.4277760590938568</v>
      </c>
      <c r="S4052" s="8">
        <f t="shared" si="828"/>
        <v>166.52776428281106</v>
      </c>
      <c r="T4052" s="19">
        <f t="shared" si="829"/>
        <v>30.162332408206186</v>
      </c>
      <c r="U4052" s="19">
        <f t="shared" si="830"/>
        <v>25.346922352730832</v>
      </c>
      <c r="V4052" s="19">
        <f t="shared" si="831"/>
        <v>4.8154100554753541</v>
      </c>
    </row>
    <row r="4053" spans="1:22">
      <c r="A4053" s="7" t="s">
        <v>2635</v>
      </c>
      <c r="B4053" s="17">
        <v>2</v>
      </c>
      <c r="C4053" s="17">
        <v>4</v>
      </c>
      <c r="D4053" s="17">
        <v>2</v>
      </c>
      <c r="E4053" s="17">
        <v>6</v>
      </c>
      <c r="F4053" s="17">
        <v>13</v>
      </c>
      <c r="G4053" s="17">
        <v>5</v>
      </c>
      <c r="H4053" s="17"/>
      <c r="I4053" s="17">
        <v>1</v>
      </c>
      <c r="J4053" s="8">
        <f t="shared" si="819"/>
        <v>58.927519151443725</v>
      </c>
      <c r="K4053" s="8">
        <f t="shared" si="820"/>
        <v>48.81859011911736</v>
      </c>
      <c r="L4053" s="8">
        <f t="shared" si="821"/>
        <v>32.491795821555058</v>
      </c>
      <c r="M4053" s="8">
        <f t="shared" si="822"/>
        <v>0</v>
      </c>
      <c r="N4053" s="8">
        <f t="shared" si="823"/>
        <v>35.948808896131908</v>
      </c>
      <c r="O4053" s="8">
        <f t="shared" si="824"/>
        <v>65.22175396347582</v>
      </c>
      <c r="P4053" s="8">
        <f t="shared" si="825"/>
        <v>24.611507356379548</v>
      </c>
      <c r="Q4053" s="8">
        <f t="shared" si="826"/>
        <v>1.7699992212003426</v>
      </c>
      <c r="R4053" s="9">
        <f t="shared" si="827"/>
        <v>0.37688180013994926</v>
      </c>
      <c r="S4053" s="8">
        <f t="shared" si="828"/>
        <v>266.01997530810343</v>
      </c>
      <c r="T4053" s="19">
        <f t="shared" si="829"/>
        <v>46.74596836403871</v>
      </c>
      <c r="U4053" s="19">
        <f t="shared" si="830"/>
        <v>41.927356738662425</v>
      </c>
      <c r="V4053" s="19">
        <f t="shared" si="831"/>
        <v>4.8186116253762847</v>
      </c>
    </row>
    <row r="4054" spans="1:22">
      <c r="A4054" s="7" t="s">
        <v>4164</v>
      </c>
      <c r="B4054" s="17"/>
      <c r="C4054" s="17">
        <v>2</v>
      </c>
      <c r="D4054" s="17"/>
      <c r="E4054" s="17"/>
      <c r="F4054" s="17">
        <v>1</v>
      </c>
      <c r="G4054" s="17">
        <v>1</v>
      </c>
      <c r="H4054" s="17">
        <v>1</v>
      </c>
      <c r="I4054" s="17">
        <v>6</v>
      </c>
      <c r="J4054" s="8">
        <f t="shared" si="819"/>
        <v>0</v>
      </c>
      <c r="K4054" s="8">
        <f t="shared" si="820"/>
        <v>24.40929505955868</v>
      </c>
      <c r="L4054" s="8">
        <f t="shared" si="821"/>
        <v>0</v>
      </c>
      <c r="M4054" s="8">
        <f t="shared" si="822"/>
        <v>7.2941056332377805</v>
      </c>
      <c r="N4054" s="8">
        <f t="shared" si="823"/>
        <v>0</v>
      </c>
      <c r="O4054" s="8">
        <f t="shared" si="824"/>
        <v>5.0170579971904479</v>
      </c>
      <c r="P4054" s="8">
        <f t="shared" si="825"/>
        <v>4.9223014712759099</v>
      </c>
      <c r="Q4054" s="8">
        <f t="shared" si="826"/>
        <v>10.619995327202055</v>
      </c>
      <c r="R4054" s="9">
        <f t="shared" si="827"/>
        <v>0.29623755871131507</v>
      </c>
      <c r="S4054" s="8">
        <f t="shared" si="828"/>
        <v>41.642760161262814</v>
      </c>
      <c r="T4054" s="19">
        <f t="shared" si="829"/>
        <v>8.1364316865195594</v>
      </c>
      <c r="U4054" s="19">
        <f t="shared" si="830"/>
        <v>3.3131198228221188</v>
      </c>
      <c r="V4054" s="19">
        <f t="shared" si="831"/>
        <v>4.823311863697441</v>
      </c>
    </row>
    <row r="4055" spans="1:22">
      <c r="A4055" s="7" t="s">
        <v>5571</v>
      </c>
      <c r="B4055" s="17"/>
      <c r="C4055" s="17">
        <v>2</v>
      </c>
      <c r="D4055" s="17"/>
      <c r="E4055" s="17"/>
      <c r="F4055" s="17">
        <v>1</v>
      </c>
      <c r="G4055" s="17">
        <v>1</v>
      </c>
      <c r="H4055" s="17"/>
      <c r="I4055" s="17"/>
      <c r="J4055" s="8">
        <f t="shared" si="819"/>
        <v>0</v>
      </c>
      <c r="K4055" s="8">
        <f t="shared" si="820"/>
        <v>24.40929505955868</v>
      </c>
      <c r="L4055" s="8">
        <f t="shared" si="821"/>
        <v>0</v>
      </c>
      <c r="M4055" s="8">
        <f t="shared" si="822"/>
        <v>0</v>
      </c>
      <c r="N4055" s="8">
        <f t="shared" si="823"/>
        <v>0</v>
      </c>
      <c r="O4055" s="8">
        <f t="shared" si="824"/>
        <v>5.0170579971904479</v>
      </c>
      <c r="P4055" s="8">
        <f t="shared" si="825"/>
        <v>4.9223014712759099</v>
      </c>
      <c r="Q4055" s="8">
        <f t="shared" si="826"/>
        <v>0</v>
      </c>
      <c r="R4055" s="9">
        <f t="shared" si="827"/>
        <v>0.29623755871131507</v>
      </c>
      <c r="S4055" s="8">
        <f t="shared" si="828"/>
        <v>34.348654528025037</v>
      </c>
      <c r="T4055" s="19">
        <f t="shared" si="829"/>
        <v>8.1364316865195594</v>
      </c>
      <c r="U4055" s="19">
        <f t="shared" si="830"/>
        <v>3.3131198228221188</v>
      </c>
      <c r="V4055" s="19">
        <f t="shared" si="831"/>
        <v>4.823311863697441</v>
      </c>
    </row>
    <row r="4056" spans="1:22">
      <c r="A4056" s="7" t="s">
        <v>5899</v>
      </c>
      <c r="B4056" s="17">
        <v>1</v>
      </c>
      <c r="C4056" s="17"/>
      <c r="D4056" s="17"/>
      <c r="E4056" s="17"/>
      <c r="F4056" s="17">
        <v>2</v>
      </c>
      <c r="G4056" s="17">
        <v>1</v>
      </c>
      <c r="H4056" s="17"/>
      <c r="I4056" s="17"/>
      <c r="J4056" s="8">
        <f t="shared" si="819"/>
        <v>29.463759575721863</v>
      </c>
      <c r="K4056" s="8">
        <f t="shared" si="820"/>
        <v>0</v>
      </c>
      <c r="L4056" s="8">
        <f t="shared" si="821"/>
        <v>0</v>
      </c>
      <c r="M4056" s="8">
        <f t="shared" si="822"/>
        <v>0</v>
      </c>
      <c r="N4056" s="8">
        <f t="shared" si="823"/>
        <v>0</v>
      </c>
      <c r="O4056" s="8">
        <f t="shared" si="824"/>
        <v>10.034115994380896</v>
      </c>
      <c r="P4056" s="8">
        <f t="shared" si="825"/>
        <v>4.9223014712759099</v>
      </c>
      <c r="Q4056" s="8">
        <f t="shared" si="826"/>
        <v>0</v>
      </c>
      <c r="R4056" s="9">
        <f t="shared" si="827"/>
        <v>0.33067496399881668</v>
      </c>
      <c r="S4056" s="8">
        <f t="shared" si="828"/>
        <v>44.420177041378665</v>
      </c>
      <c r="T4056" s="19">
        <f t="shared" si="829"/>
        <v>9.821253191907287</v>
      </c>
      <c r="U4056" s="19">
        <f t="shared" si="830"/>
        <v>4.9854724885522685</v>
      </c>
      <c r="V4056" s="19">
        <f t="shared" si="831"/>
        <v>4.8357807033550184</v>
      </c>
    </row>
    <row r="4057" spans="1:22">
      <c r="A4057" s="7" t="s">
        <v>5361</v>
      </c>
      <c r="B4057" s="17"/>
      <c r="C4057" s="17"/>
      <c r="D4057" s="17">
        <v>2</v>
      </c>
      <c r="E4057" s="17">
        <v>3</v>
      </c>
      <c r="F4057" s="17"/>
      <c r="G4057" s="17"/>
      <c r="H4057" s="17"/>
      <c r="I4057" s="17"/>
      <c r="J4057" s="8">
        <f t="shared" si="819"/>
        <v>0</v>
      </c>
      <c r="K4057" s="8">
        <f t="shared" si="820"/>
        <v>0</v>
      </c>
      <c r="L4057" s="8">
        <f t="shared" si="821"/>
        <v>32.491795821555058</v>
      </c>
      <c r="M4057" s="8">
        <f t="shared" si="822"/>
        <v>0</v>
      </c>
      <c r="N4057" s="8">
        <f t="shared" si="823"/>
        <v>17.974404448065954</v>
      </c>
      <c r="O4057" s="8">
        <f t="shared" si="824"/>
        <v>0</v>
      </c>
      <c r="P4057" s="8">
        <f t="shared" si="825"/>
        <v>0</v>
      </c>
      <c r="Q4057" s="8">
        <f t="shared" si="826"/>
        <v>0</v>
      </c>
      <c r="R4057" s="9">
        <f t="shared" si="827"/>
        <v>0.35787673200046627</v>
      </c>
      <c r="S4057" s="8">
        <f t="shared" si="828"/>
        <v>50.466200269621012</v>
      </c>
      <c r="T4057" s="19">
        <f t="shared" si="829"/>
        <v>10.830598607185019</v>
      </c>
      <c r="U4057" s="19">
        <f t="shared" si="830"/>
        <v>5.9914681493553177</v>
      </c>
      <c r="V4057" s="19">
        <f t="shared" si="831"/>
        <v>4.8391304578297012</v>
      </c>
    </row>
    <row r="4058" spans="1:22">
      <c r="A4058" s="7" t="s">
        <v>2566</v>
      </c>
      <c r="B4058" s="17">
        <v>2</v>
      </c>
      <c r="C4058" s="17">
        <v>3</v>
      </c>
      <c r="D4058" s="17">
        <v>2</v>
      </c>
      <c r="E4058" s="17">
        <v>4</v>
      </c>
      <c r="F4058" s="17">
        <v>10</v>
      </c>
      <c r="G4058" s="17">
        <v>8</v>
      </c>
      <c r="H4058" s="17">
        <v>1</v>
      </c>
      <c r="I4058" s="17">
        <v>4</v>
      </c>
      <c r="J4058" s="8">
        <f t="shared" si="819"/>
        <v>58.927519151443725</v>
      </c>
      <c r="K4058" s="8">
        <f t="shared" si="820"/>
        <v>36.613942589338016</v>
      </c>
      <c r="L4058" s="8">
        <f t="shared" si="821"/>
        <v>32.491795821555058</v>
      </c>
      <c r="M4058" s="8">
        <f t="shared" si="822"/>
        <v>7.2941056332377805</v>
      </c>
      <c r="N4058" s="8">
        <f t="shared" si="823"/>
        <v>23.965872597421271</v>
      </c>
      <c r="O4058" s="8">
        <f t="shared" si="824"/>
        <v>50.170579971904473</v>
      </c>
      <c r="P4058" s="8">
        <f t="shared" si="825"/>
        <v>39.378411770207279</v>
      </c>
      <c r="Q4058" s="8">
        <f t="shared" si="826"/>
        <v>7.0799968848013703</v>
      </c>
      <c r="R4058" s="9">
        <f t="shared" si="827"/>
        <v>0.34386134053530959</v>
      </c>
      <c r="S4058" s="8">
        <f t="shared" si="828"/>
        <v>248.84222753510761</v>
      </c>
      <c r="T4058" s="19">
        <f t="shared" si="829"/>
        <v>42.677752520778938</v>
      </c>
      <c r="U4058" s="19">
        <f t="shared" si="830"/>
        <v>37.838288113177676</v>
      </c>
      <c r="V4058" s="19">
        <f t="shared" si="831"/>
        <v>4.8394644076012625</v>
      </c>
    </row>
    <row r="4059" spans="1:22">
      <c r="A4059" s="7" t="s">
        <v>5211</v>
      </c>
      <c r="B4059" s="17"/>
      <c r="C4059" s="17">
        <v>2</v>
      </c>
      <c r="D4059" s="17"/>
      <c r="E4059" s="17"/>
      <c r="F4059" s="17"/>
      <c r="G4059" s="17">
        <v>2</v>
      </c>
      <c r="H4059" s="17"/>
      <c r="I4059" s="17">
        <v>1</v>
      </c>
      <c r="J4059" s="8">
        <f t="shared" si="819"/>
        <v>0</v>
      </c>
      <c r="K4059" s="8">
        <f t="shared" si="820"/>
        <v>24.40929505955868</v>
      </c>
      <c r="L4059" s="8">
        <f t="shared" si="821"/>
        <v>0</v>
      </c>
      <c r="M4059" s="8">
        <f t="shared" si="822"/>
        <v>0</v>
      </c>
      <c r="N4059" s="8">
        <f t="shared" si="823"/>
        <v>0</v>
      </c>
      <c r="O4059" s="8">
        <f t="shared" si="824"/>
        <v>0</v>
      </c>
      <c r="P4059" s="8">
        <f t="shared" si="825"/>
        <v>9.8446029425518198</v>
      </c>
      <c r="Q4059" s="8">
        <f t="shared" si="826"/>
        <v>1.7699992212003426</v>
      </c>
      <c r="R4059" s="9">
        <f t="shared" si="827"/>
        <v>0.30473974724332009</v>
      </c>
      <c r="S4059" s="8">
        <f t="shared" si="828"/>
        <v>34.253898002110503</v>
      </c>
      <c r="T4059" s="19">
        <f t="shared" si="829"/>
        <v>8.1364316865195594</v>
      </c>
      <c r="U4059" s="19">
        <f t="shared" si="830"/>
        <v>3.2815343141839399</v>
      </c>
      <c r="V4059" s="19">
        <f t="shared" si="831"/>
        <v>4.8548973723356195</v>
      </c>
    </row>
    <row r="4060" spans="1:22">
      <c r="A4060" s="7" t="s">
        <v>5897</v>
      </c>
      <c r="B4060" s="17">
        <v>1</v>
      </c>
      <c r="C4060" s="17"/>
      <c r="D4060" s="17"/>
      <c r="E4060" s="17"/>
      <c r="F4060" s="17">
        <v>1</v>
      </c>
      <c r="G4060" s="17">
        <v>2</v>
      </c>
      <c r="H4060" s="17"/>
      <c r="I4060" s="17"/>
      <c r="J4060" s="8">
        <f t="shared" si="819"/>
        <v>29.463759575721863</v>
      </c>
      <c r="K4060" s="8">
        <f t="shared" si="820"/>
        <v>0</v>
      </c>
      <c r="L4060" s="8">
        <f t="shared" si="821"/>
        <v>0</v>
      </c>
      <c r="M4060" s="8">
        <f t="shared" si="822"/>
        <v>0</v>
      </c>
      <c r="N4060" s="8">
        <f t="shared" si="823"/>
        <v>0</v>
      </c>
      <c r="O4060" s="8">
        <f t="shared" si="824"/>
        <v>5.0170579971904479</v>
      </c>
      <c r="P4060" s="8">
        <f t="shared" si="825"/>
        <v>9.8446029425518198</v>
      </c>
      <c r="Q4060" s="8">
        <f t="shared" si="826"/>
        <v>0</v>
      </c>
      <c r="R4060" s="9">
        <f t="shared" si="827"/>
        <v>0.32943273208815493</v>
      </c>
      <c r="S4060" s="8">
        <f t="shared" si="828"/>
        <v>44.325420515464131</v>
      </c>
      <c r="T4060" s="19">
        <f t="shared" si="829"/>
        <v>9.821253191907287</v>
      </c>
      <c r="U4060" s="19">
        <f t="shared" si="830"/>
        <v>4.9538869799140892</v>
      </c>
      <c r="V4060" s="19">
        <f t="shared" si="831"/>
        <v>4.8673662119931977</v>
      </c>
    </row>
    <row r="4061" spans="1:22">
      <c r="A4061" s="7" t="s">
        <v>5898</v>
      </c>
      <c r="B4061" s="17">
        <v>1</v>
      </c>
      <c r="C4061" s="17"/>
      <c r="D4061" s="17"/>
      <c r="E4061" s="17"/>
      <c r="F4061" s="17">
        <v>1</v>
      </c>
      <c r="G4061" s="17">
        <v>2</v>
      </c>
      <c r="H4061" s="17"/>
      <c r="I4061" s="17"/>
      <c r="J4061" s="8">
        <f t="shared" si="819"/>
        <v>29.463759575721863</v>
      </c>
      <c r="K4061" s="8">
        <f t="shared" si="820"/>
        <v>0</v>
      </c>
      <c r="L4061" s="8">
        <f t="shared" si="821"/>
        <v>0</v>
      </c>
      <c r="M4061" s="8">
        <f t="shared" si="822"/>
        <v>0</v>
      </c>
      <c r="N4061" s="8">
        <f t="shared" si="823"/>
        <v>0</v>
      </c>
      <c r="O4061" s="8">
        <f t="shared" si="824"/>
        <v>5.0170579971904479</v>
      </c>
      <c r="P4061" s="8">
        <f t="shared" si="825"/>
        <v>9.8446029425518198</v>
      </c>
      <c r="Q4061" s="8">
        <f t="shared" si="826"/>
        <v>0</v>
      </c>
      <c r="R4061" s="9">
        <f t="shared" si="827"/>
        <v>0.32943273208815493</v>
      </c>
      <c r="S4061" s="8">
        <f t="shared" si="828"/>
        <v>44.325420515464131</v>
      </c>
      <c r="T4061" s="19">
        <f t="shared" si="829"/>
        <v>9.821253191907287</v>
      </c>
      <c r="U4061" s="19">
        <f t="shared" si="830"/>
        <v>4.9538869799140892</v>
      </c>
      <c r="V4061" s="19">
        <f t="shared" si="831"/>
        <v>4.8673662119931977</v>
      </c>
    </row>
    <row r="4062" spans="1:22">
      <c r="A4062" s="7" t="s">
        <v>4435</v>
      </c>
      <c r="B4062" s="17"/>
      <c r="C4062" s="17">
        <v>2</v>
      </c>
      <c r="D4062" s="17">
        <v>1</v>
      </c>
      <c r="E4062" s="17">
        <v>1</v>
      </c>
      <c r="F4062" s="17">
        <v>3</v>
      </c>
      <c r="G4062" s="17">
        <v>1</v>
      </c>
      <c r="H4062" s="17"/>
      <c r="I4062" s="17">
        <v>1</v>
      </c>
      <c r="J4062" s="8">
        <f t="shared" si="819"/>
        <v>0</v>
      </c>
      <c r="K4062" s="8">
        <f t="shared" si="820"/>
        <v>24.40929505955868</v>
      </c>
      <c r="L4062" s="8">
        <f t="shared" si="821"/>
        <v>16.245897910777529</v>
      </c>
      <c r="M4062" s="8">
        <f t="shared" si="822"/>
        <v>0</v>
      </c>
      <c r="N4062" s="8">
        <f t="shared" si="823"/>
        <v>5.9914681493553177</v>
      </c>
      <c r="O4062" s="8">
        <f t="shared" si="824"/>
        <v>15.051173991571343</v>
      </c>
      <c r="P4062" s="8">
        <f t="shared" si="825"/>
        <v>4.9223014712759099</v>
      </c>
      <c r="Q4062" s="8">
        <f t="shared" si="826"/>
        <v>1.7699992212003426</v>
      </c>
      <c r="R4062" s="9">
        <f t="shared" si="827"/>
        <v>0.28353758141862695</v>
      </c>
      <c r="S4062" s="8">
        <f t="shared" si="828"/>
        <v>66.620136582538791</v>
      </c>
      <c r="T4062" s="19">
        <f t="shared" si="829"/>
        <v>13.55173099011207</v>
      </c>
      <c r="U4062" s="19">
        <f t="shared" si="830"/>
        <v>8.6549812040675231</v>
      </c>
      <c r="V4062" s="19">
        <f t="shared" si="831"/>
        <v>4.8967497860445466</v>
      </c>
    </row>
    <row r="4063" spans="1:22">
      <c r="A4063" s="7" t="s">
        <v>5902</v>
      </c>
      <c r="B4063" s="17">
        <v>1</v>
      </c>
      <c r="C4063" s="17"/>
      <c r="D4063" s="17"/>
      <c r="E4063" s="17"/>
      <c r="F4063" s="17"/>
      <c r="G4063" s="17">
        <v>3</v>
      </c>
      <c r="H4063" s="17"/>
      <c r="I4063" s="17"/>
      <c r="J4063" s="8">
        <f t="shared" si="819"/>
        <v>29.463759575721863</v>
      </c>
      <c r="K4063" s="8">
        <f t="shared" si="820"/>
        <v>0</v>
      </c>
      <c r="L4063" s="8">
        <f t="shared" si="821"/>
        <v>0</v>
      </c>
      <c r="M4063" s="8">
        <f t="shared" si="822"/>
        <v>0</v>
      </c>
      <c r="N4063" s="8">
        <f t="shared" si="823"/>
        <v>0</v>
      </c>
      <c r="O4063" s="8">
        <f t="shared" si="824"/>
        <v>0</v>
      </c>
      <c r="P4063" s="8">
        <f t="shared" si="825"/>
        <v>14.76690441382773</v>
      </c>
      <c r="Q4063" s="8">
        <f t="shared" si="826"/>
        <v>0</v>
      </c>
      <c r="R4063" s="9">
        <f t="shared" si="827"/>
        <v>0.33935793938418546</v>
      </c>
      <c r="S4063" s="8">
        <f t="shared" si="828"/>
        <v>44.230663989549591</v>
      </c>
      <c r="T4063" s="19">
        <f t="shared" si="829"/>
        <v>9.821253191907287</v>
      </c>
      <c r="U4063" s="19">
        <f t="shared" si="830"/>
        <v>4.9223014712759099</v>
      </c>
      <c r="V4063" s="19">
        <f t="shared" si="831"/>
        <v>4.8989517206313771</v>
      </c>
    </row>
    <row r="4064" spans="1:22">
      <c r="A4064" s="7" t="s">
        <v>5123</v>
      </c>
      <c r="B4064" s="17">
        <v>1</v>
      </c>
      <c r="C4064" s="17">
        <v>1</v>
      </c>
      <c r="D4064" s="17"/>
      <c r="E4064" s="17">
        <v>2</v>
      </c>
      <c r="F4064" s="17">
        <v>2</v>
      </c>
      <c r="G4064" s="17">
        <v>1</v>
      </c>
      <c r="H4064" s="17"/>
      <c r="I4064" s="17"/>
      <c r="J4064" s="8">
        <f t="shared" si="819"/>
        <v>29.463759575721863</v>
      </c>
      <c r="K4064" s="8">
        <f t="shared" si="820"/>
        <v>12.20464752977934</v>
      </c>
      <c r="L4064" s="8">
        <f t="shared" si="821"/>
        <v>0</v>
      </c>
      <c r="M4064" s="8">
        <f t="shared" si="822"/>
        <v>0</v>
      </c>
      <c r="N4064" s="8">
        <f t="shared" si="823"/>
        <v>11.982936298710635</v>
      </c>
      <c r="O4064" s="8">
        <f t="shared" si="824"/>
        <v>10.034115994380896</v>
      </c>
      <c r="P4064" s="8">
        <f t="shared" si="825"/>
        <v>4.9223014712759099</v>
      </c>
      <c r="Q4064" s="8">
        <f t="shared" si="826"/>
        <v>0</v>
      </c>
      <c r="R4064" s="9">
        <f t="shared" si="827"/>
        <v>0.3033748618796519</v>
      </c>
      <c r="S4064" s="8">
        <f t="shared" si="828"/>
        <v>68.607760869868642</v>
      </c>
      <c r="T4064" s="19">
        <f t="shared" si="829"/>
        <v>13.889469035167068</v>
      </c>
      <c r="U4064" s="19">
        <f t="shared" si="830"/>
        <v>8.9797845881224791</v>
      </c>
      <c r="V4064" s="19">
        <f t="shared" si="831"/>
        <v>4.9096844470445884</v>
      </c>
    </row>
    <row r="4065" spans="1:22">
      <c r="A4065" s="7" t="s">
        <v>5124</v>
      </c>
      <c r="B4065" s="17">
        <v>1</v>
      </c>
      <c r="C4065" s="17">
        <v>1</v>
      </c>
      <c r="D4065" s="17"/>
      <c r="E4065" s="17">
        <v>2</v>
      </c>
      <c r="F4065" s="17">
        <v>2</v>
      </c>
      <c r="G4065" s="17">
        <v>1</v>
      </c>
      <c r="H4065" s="17"/>
      <c r="I4065" s="17"/>
      <c r="J4065" s="8">
        <f t="shared" si="819"/>
        <v>29.463759575721863</v>
      </c>
      <c r="K4065" s="8">
        <f t="shared" si="820"/>
        <v>12.20464752977934</v>
      </c>
      <c r="L4065" s="8">
        <f t="shared" si="821"/>
        <v>0</v>
      </c>
      <c r="M4065" s="8">
        <f t="shared" si="822"/>
        <v>0</v>
      </c>
      <c r="N4065" s="8">
        <f t="shared" si="823"/>
        <v>11.982936298710635</v>
      </c>
      <c r="O4065" s="8">
        <f t="shared" si="824"/>
        <v>10.034115994380896</v>
      </c>
      <c r="P4065" s="8">
        <f t="shared" si="825"/>
        <v>4.9223014712759099</v>
      </c>
      <c r="Q4065" s="8">
        <f t="shared" si="826"/>
        <v>0</v>
      </c>
      <c r="R4065" s="9">
        <f t="shared" si="827"/>
        <v>0.3033748618796519</v>
      </c>
      <c r="S4065" s="8">
        <f t="shared" si="828"/>
        <v>68.607760869868642</v>
      </c>
      <c r="T4065" s="19">
        <f t="shared" si="829"/>
        <v>13.889469035167068</v>
      </c>
      <c r="U4065" s="19">
        <f t="shared" si="830"/>
        <v>8.9797845881224791</v>
      </c>
      <c r="V4065" s="19">
        <f t="shared" si="831"/>
        <v>4.9096844470445884</v>
      </c>
    </row>
    <row r="4066" spans="1:22">
      <c r="A4066" s="7" t="s">
        <v>4436</v>
      </c>
      <c r="B4066" s="17"/>
      <c r="C4066" s="17">
        <v>1</v>
      </c>
      <c r="D4066" s="17">
        <v>2</v>
      </c>
      <c r="E4066" s="17">
        <v>5</v>
      </c>
      <c r="F4066" s="17"/>
      <c r="G4066" s="17"/>
      <c r="H4066" s="17"/>
      <c r="I4066" s="17">
        <v>1</v>
      </c>
      <c r="J4066" s="8">
        <f t="shared" si="819"/>
        <v>0</v>
      </c>
      <c r="K4066" s="8">
        <f t="shared" si="820"/>
        <v>12.20464752977934</v>
      </c>
      <c r="L4066" s="8">
        <f t="shared" si="821"/>
        <v>32.491795821555058</v>
      </c>
      <c r="M4066" s="8">
        <f t="shared" si="822"/>
        <v>0</v>
      </c>
      <c r="N4066" s="8">
        <f t="shared" si="823"/>
        <v>29.957340746776591</v>
      </c>
      <c r="O4066" s="8">
        <f t="shared" si="824"/>
        <v>0</v>
      </c>
      <c r="P4066" s="8">
        <f t="shared" si="825"/>
        <v>0</v>
      </c>
      <c r="Q4066" s="8">
        <f t="shared" si="826"/>
        <v>1.7699992212003426</v>
      </c>
      <c r="R4066" s="9">
        <f t="shared" si="827"/>
        <v>0.36960193253260337</v>
      </c>
      <c r="S4066" s="8">
        <f t="shared" si="828"/>
        <v>74.653784098110989</v>
      </c>
      <c r="T4066" s="19">
        <f t="shared" si="829"/>
        <v>14.898814450444798</v>
      </c>
      <c r="U4066" s="19">
        <f t="shared" si="830"/>
        <v>9.985780248925531</v>
      </c>
      <c r="V4066" s="19">
        <f t="shared" si="831"/>
        <v>4.9130342015192667</v>
      </c>
    </row>
    <row r="4067" spans="1:22">
      <c r="A4067" s="7" t="s">
        <v>1541</v>
      </c>
      <c r="B4067" s="17">
        <v>2</v>
      </c>
      <c r="C4067" s="17">
        <v>8</v>
      </c>
      <c r="D4067" s="17">
        <v>9</v>
      </c>
      <c r="E4067" s="17">
        <v>24</v>
      </c>
      <c r="F4067" s="17">
        <v>15</v>
      </c>
      <c r="G4067" s="17">
        <v>14</v>
      </c>
      <c r="H4067" s="17">
        <v>1</v>
      </c>
      <c r="I4067" s="17">
        <v>3</v>
      </c>
      <c r="J4067" s="8">
        <f t="shared" si="819"/>
        <v>58.927519151443725</v>
      </c>
      <c r="K4067" s="8">
        <f t="shared" si="820"/>
        <v>97.63718023823472</v>
      </c>
      <c r="L4067" s="8">
        <f t="shared" si="821"/>
        <v>146.21308119699776</v>
      </c>
      <c r="M4067" s="8">
        <f t="shared" si="822"/>
        <v>7.2941056332377805</v>
      </c>
      <c r="N4067" s="8">
        <f t="shared" si="823"/>
        <v>143.79523558452763</v>
      </c>
      <c r="O4067" s="8">
        <f t="shared" si="824"/>
        <v>75.255869957856717</v>
      </c>
      <c r="P4067" s="8">
        <f t="shared" si="825"/>
        <v>68.912220597862742</v>
      </c>
      <c r="Q4067" s="8">
        <f t="shared" si="826"/>
        <v>5.3099976636010275</v>
      </c>
      <c r="R4067" s="9">
        <f t="shared" si="827"/>
        <v>0.44703746521455145</v>
      </c>
      <c r="S4067" s="8">
        <f t="shared" si="828"/>
        <v>598.03521236016115</v>
      </c>
      <c r="T4067" s="19">
        <f t="shared" si="829"/>
        <v>100.92592686222541</v>
      </c>
      <c r="U4067" s="19">
        <f t="shared" si="830"/>
        <v>95.987775380082368</v>
      </c>
      <c r="V4067" s="19">
        <f t="shared" si="831"/>
        <v>4.9381514821430414</v>
      </c>
    </row>
    <row r="4068" spans="1:22">
      <c r="A4068" s="7" t="s">
        <v>4557</v>
      </c>
      <c r="B4068" s="17"/>
      <c r="C4068" s="17"/>
      <c r="D4068" s="17">
        <v>3</v>
      </c>
      <c r="E4068" s="17">
        <v>4</v>
      </c>
      <c r="F4068" s="17">
        <v>1</v>
      </c>
      <c r="G4068" s="17">
        <v>1</v>
      </c>
      <c r="H4068" s="17"/>
      <c r="I4068" s="17"/>
      <c r="J4068" s="8">
        <f t="shared" si="819"/>
        <v>0</v>
      </c>
      <c r="K4068" s="8">
        <f t="shared" si="820"/>
        <v>0</v>
      </c>
      <c r="L4068" s="8">
        <f t="shared" si="821"/>
        <v>48.737693732332588</v>
      </c>
      <c r="M4068" s="8">
        <f t="shared" si="822"/>
        <v>0</v>
      </c>
      <c r="N4068" s="8">
        <f t="shared" si="823"/>
        <v>23.965872597421271</v>
      </c>
      <c r="O4068" s="8">
        <f t="shared" si="824"/>
        <v>5.0170579971904479</v>
      </c>
      <c r="P4068" s="8">
        <f t="shared" si="825"/>
        <v>4.9223014712759099</v>
      </c>
      <c r="Q4068" s="8">
        <f t="shared" si="826"/>
        <v>0</v>
      </c>
      <c r="R4068" s="9">
        <f t="shared" si="827"/>
        <v>0.39541122320986255</v>
      </c>
      <c r="S4068" s="8">
        <f t="shared" si="828"/>
        <v>82.642925798220219</v>
      </c>
      <c r="T4068" s="19">
        <f t="shared" si="829"/>
        <v>16.245897910777529</v>
      </c>
      <c r="U4068" s="19">
        <f t="shared" si="830"/>
        <v>11.301744021962543</v>
      </c>
      <c r="V4068" s="19">
        <f t="shared" si="831"/>
        <v>4.9441538888149861</v>
      </c>
    </row>
    <row r="4069" spans="1:22">
      <c r="A4069" s="7" t="s">
        <v>4709</v>
      </c>
      <c r="B4069" s="17"/>
      <c r="C4069" s="17">
        <v>2</v>
      </c>
      <c r="D4069" s="17">
        <v>1</v>
      </c>
      <c r="E4069" s="17">
        <v>1</v>
      </c>
      <c r="F4069" s="17">
        <v>1</v>
      </c>
      <c r="G4069" s="17">
        <v>3</v>
      </c>
      <c r="H4069" s="17"/>
      <c r="I4069" s="17"/>
      <c r="J4069" s="8">
        <f t="shared" si="819"/>
        <v>0</v>
      </c>
      <c r="K4069" s="8">
        <f t="shared" si="820"/>
        <v>24.40929505955868</v>
      </c>
      <c r="L4069" s="8">
        <f t="shared" si="821"/>
        <v>16.245897910777529</v>
      </c>
      <c r="M4069" s="8">
        <f t="shared" si="822"/>
        <v>0</v>
      </c>
      <c r="N4069" s="8">
        <f t="shared" si="823"/>
        <v>5.9914681493553177</v>
      </c>
      <c r="O4069" s="8">
        <f t="shared" si="824"/>
        <v>5.0170579971904479</v>
      </c>
      <c r="P4069" s="8">
        <f t="shared" si="825"/>
        <v>14.76690441382773</v>
      </c>
      <c r="Q4069" s="8">
        <f t="shared" si="826"/>
        <v>0</v>
      </c>
      <c r="R4069" s="9">
        <f t="shared" si="827"/>
        <v>0.28007168081696299</v>
      </c>
      <c r="S4069" s="8">
        <f t="shared" si="828"/>
        <v>66.43062353070971</v>
      </c>
      <c r="T4069" s="19">
        <f t="shared" si="829"/>
        <v>13.55173099011207</v>
      </c>
      <c r="U4069" s="19">
        <f t="shared" si="830"/>
        <v>8.5918101867911645</v>
      </c>
      <c r="V4069" s="19">
        <f t="shared" si="831"/>
        <v>4.9599208033209052</v>
      </c>
    </row>
    <row r="4070" spans="1:22">
      <c r="A4070" s="7" t="s">
        <v>4174</v>
      </c>
      <c r="B4070" s="17">
        <v>2</v>
      </c>
      <c r="C4070" s="17"/>
      <c r="D4070" s="17"/>
      <c r="E4070" s="17">
        <v>4</v>
      </c>
      <c r="F4070" s="17">
        <v>4</v>
      </c>
      <c r="G4070" s="17"/>
      <c r="H4070" s="17">
        <v>1</v>
      </c>
      <c r="I4070" s="17">
        <v>2</v>
      </c>
      <c r="J4070" s="8">
        <f t="shared" si="819"/>
        <v>58.927519151443725</v>
      </c>
      <c r="K4070" s="8">
        <f t="shared" si="820"/>
        <v>0</v>
      </c>
      <c r="L4070" s="8">
        <f t="shared" si="821"/>
        <v>0</v>
      </c>
      <c r="M4070" s="8">
        <f t="shared" si="822"/>
        <v>7.2941056332377805</v>
      </c>
      <c r="N4070" s="8">
        <f t="shared" si="823"/>
        <v>23.965872597421271</v>
      </c>
      <c r="O4070" s="8">
        <f t="shared" si="824"/>
        <v>20.068231988761791</v>
      </c>
      <c r="P4070" s="8">
        <f t="shared" si="825"/>
        <v>0</v>
      </c>
      <c r="Q4070" s="8">
        <f t="shared" si="826"/>
        <v>3.5399984424006852</v>
      </c>
      <c r="R4070" s="9">
        <f t="shared" si="827"/>
        <v>0.41236162430409129</v>
      </c>
      <c r="S4070" s="8">
        <f t="shared" si="828"/>
        <v>110.25572937086457</v>
      </c>
      <c r="T4070" s="19">
        <f t="shared" si="829"/>
        <v>19.642506383814574</v>
      </c>
      <c r="U4070" s="19">
        <f t="shared" si="830"/>
        <v>14.67803486206102</v>
      </c>
      <c r="V4070" s="19">
        <f t="shared" si="831"/>
        <v>4.9644715217535538</v>
      </c>
    </row>
    <row r="4071" spans="1:22">
      <c r="A4071" s="7" t="s">
        <v>4023</v>
      </c>
      <c r="B4071" s="17"/>
      <c r="C4071" s="17">
        <v>1</v>
      </c>
      <c r="D4071" s="17">
        <v>3</v>
      </c>
      <c r="E4071" s="17">
        <v>1</v>
      </c>
      <c r="F4071" s="17">
        <v>7</v>
      </c>
      <c r="G4071" s="17">
        <v>1</v>
      </c>
      <c r="H4071" s="17"/>
      <c r="I4071" s="17"/>
      <c r="J4071" s="8">
        <f t="shared" si="819"/>
        <v>0</v>
      </c>
      <c r="K4071" s="8">
        <f t="shared" si="820"/>
        <v>12.20464752977934</v>
      </c>
      <c r="L4071" s="8">
        <f t="shared" si="821"/>
        <v>48.737693732332588</v>
      </c>
      <c r="M4071" s="8">
        <f t="shared" si="822"/>
        <v>0</v>
      </c>
      <c r="N4071" s="8">
        <f t="shared" si="823"/>
        <v>5.9914681493553177</v>
      </c>
      <c r="O4071" s="8">
        <f t="shared" si="824"/>
        <v>35.119405980333134</v>
      </c>
      <c r="P4071" s="8">
        <f t="shared" si="825"/>
        <v>4.9223014712759099</v>
      </c>
      <c r="Q4071" s="8">
        <f t="shared" si="826"/>
        <v>0</v>
      </c>
      <c r="R4071" s="9">
        <f t="shared" si="827"/>
        <v>0.39623600612660703</v>
      </c>
      <c r="S4071" s="8">
        <f t="shared" si="828"/>
        <v>106.97551686307628</v>
      </c>
      <c r="T4071" s="19">
        <f t="shared" si="829"/>
        <v>20.314113754037308</v>
      </c>
      <c r="U4071" s="19">
        <f t="shared" si="830"/>
        <v>15.34439186698812</v>
      </c>
      <c r="V4071" s="19">
        <f t="shared" si="831"/>
        <v>4.9697218870491877</v>
      </c>
    </row>
    <row r="4072" spans="1:22">
      <c r="A4072" s="7" t="s">
        <v>1347</v>
      </c>
      <c r="B4072" s="17">
        <v>6</v>
      </c>
      <c r="C4072" s="17">
        <v>8</v>
      </c>
      <c r="D4072" s="17">
        <v>8</v>
      </c>
      <c r="E4072" s="17">
        <v>35</v>
      </c>
      <c r="F4072" s="17">
        <v>26</v>
      </c>
      <c r="G4072" s="17">
        <v>10</v>
      </c>
      <c r="H4072" s="17">
        <v>1</v>
      </c>
      <c r="I4072" s="17">
        <v>2</v>
      </c>
      <c r="J4072" s="8">
        <f t="shared" si="819"/>
        <v>176.78255745433117</v>
      </c>
      <c r="K4072" s="8">
        <f t="shared" si="820"/>
        <v>97.63718023823472</v>
      </c>
      <c r="L4072" s="8">
        <f t="shared" si="821"/>
        <v>129.96718328622023</v>
      </c>
      <c r="M4072" s="8">
        <f t="shared" si="822"/>
        <v>7.2941056332377805</v>
      </c>
      <c r="N4072" s="8">
        <f t="shared" si="823"/>
        <v>209.70138522743613</v>
      </c>
      <c r="O4072" s="8">
        <f t="shared" si="824"/>
        <v>130.44350792695164</v>
      </c>
      <c r="P4072" s="8">
        <f t="shared" si="825"/>
        <v>49.223014712759095</v>
      </c>
      <c r="Q4072" s="8">
        <f t="shared" si="826"/>
        <v>3.5399984424006852</v>
      </c>
      <c r="R4072" s="9">
        <f t="shared" si="827"/>
        <v>0.46376565787965346</v>
      </c>
      <c r="S4072" s="8">
        <f t="shared" si="828"/>
        <v>801.04893447917073</v>
      </c>
      <c r="T4072" s="19">
        <f t="shared" si="829"/>
        <v>134.79564032626203</v>
      </c>
      <c r="U4072" s="19">
        <f t="shared" si="830"/>
        <v>129.78930262238228</v>
      </c>
      <c r="V4072" s="19">
        <f t="shared" si="831"/>
        <v>5.0063377038797512</v>
      </c>
    </row>
    <row r="4073" spans="1:22">
      <c r="A4073" s="7" t="s">
        <v>4544</v>
      </c>
      <c r="B4073" s="17">
        <v>1</v>
      </c>
      <c r="C4073" s="17">
        <v>2</v>
      </c>
      <c r="D4073" s="17"/>
      <c r="E4073" s="17">
        <v>4</v>
      </c>
      <c r="F4073" s="17">
        <v>1</v>
      </c>
      <c r="G4073" s="17">
        <v>2</v>
      </c>
      <c r="H4073" s="17"/>
      <c r="I4073" s="17"/>
      <c r="J4073" s="8">
        <f t="shared" si="819"/>
        <v>29.463759575721863</v>
      </c>
      <c r="K4073" s="8">
        <f t="shared" si="820"/>
        <v>24.40929505955868</v>
      </c>
      <c r="L4073" s="8">
        <f t="shared" si="821"/>
        <v>0</v>
      </c>
      <c r="M4073" s="8">
        <f t="shared" si="822"/>
        <v>0</v>
      </c>
      <c r="N4073" s="8">
        <f t="shared" si="823"/>
        <v>23.965872597421271</v>
      </c>
      <c r="O4073" s="8">
        <f t="shared" si="824"/>
        <v>5.0170579971904479</v>
      </c>
      <c r="P4073" s="8">
        <f t="shared" si="825"/>
        <v>9.8446029425518198</v>
      </c>
      <c r="Q4073" s="8">
        <f t="shared" si="826"/>
        <v>0</v>
      </c>
      <c r="R4073" s="9">
        <f t="shared" si="827"/>
        <v>0.33222859276028505</v>
      </c>
      <c r="S4073" s="8">
        <f t="shared" si="828"/>
        <v>92.700588172444071</v>
      </c>
      <c r="T4073" s="19">
        <f t="shared" si="829"/>
        <v>17.957684878426846</v>
      </c>
      <c r="U4073" s="19">
        <f t="shared" si="830"/>
        <v>12.942511179054513</v>
      </c>
      <c r="V4073" s="19">
        <f t="shared" si="831"/>
        <v>5.0151736993723333</v>
      </c>
    </row>
    <row r="4074" spans="1:22">
      <c r="A4074" s="7" t="s">
        <v>2294</v>
      </c>
      <c r="B4074" s="17">
        <v>1</v>
      </c>
      <c r="C4074" s="17">
        <v>4</v>
      </c>
      <c r="D4074" s="17">
        <v>5</v>
      </c>
      <c r="E4074" s="17">
        <v>10</v>
      </c>
      <c r="F4074" s="17">
        <v>9</v>
      </c>
      <c r="G4074" s="17">
        <v>8</v>
      </c>
      <c r="H4074" s="17"/>
      <c r="I4074" s="17">
        <v>3</v>
      </c>
      <c r="J4074" s="8">
        <f t="shared" si="819"/>
        <v>29.463759575721863</v>
      </c>
      <c r="K4074" s="8">
        <f t="shared" si="820"/>
        <v>48.81859011911736</v>
      </c>
      <c r="L4074" s="8">
        <f t="shared" si="821"/>
        <v>81.229489553887646</v>
      </c>
      <c r="M4074" s="8">
        <f t="shared" si="822"/>
        <v>0</v>
      </c>
      <c r="N4074" s="8">
        <f t="shared" si="823"/>
        <v>59.914681493553182</v>
      </c>
      <c r="O4074" s="8">
        <f t="shared" si="824"/>
        <v>45.153521974714025</v>
      </c>
      <c r="P4074" s="8">
        <f t="shared" si="825"/>
        <v>39.378411770207279</v>
      </c>
      <c r="Q4074" s="8">
        <f t="shared" si="826"/>
        <v>5.3099976636010275</v>
      </c>
      <c r="R4074" s="9">
        <f t="shared" si="827"/>
        <v>0.3866448819272042</v>
      </c>
      <c r="S4074" s="8">
        <f t="shared" si="828"/>
        <v>303.95845448720132</v>
      </c>
      <c r="T4074" s="19">
        <f t="shared" si="829"/>
        <v>53.17061308290895</v>
      </c>
      <c r="U4074" s="19">
        <f t="shared" si="830"/>
        <v>48.148871746158157</v>
      </c>
      <c r="V4074" s="19">
        <f t="shared" si="831"/>
        <v>5.021741336750793</v>
      </c>
    </row>
    <row r="4075" spans="1:22">
      <c r="A4075" s="7" t="s">
        <v>4372</v>
      </c>
      <c r="B4075" s="17">
        <v>1</v>
      </c>
      <c r="C4075" s="17">
        <v>1</v>
      </c>
      <c r="D4075" s="17">
        <v>1</v>
      </c>
      <c r="E4075" s="17">
        <v>3</v>
      </c>
      <c r="F4075" s="17">
        <v>2</v>
      </c>
      <c r="G4075" s="17">
        <v>3</v>
      </c>
      <c r="H4075" s="17"/>
      <c r="I4075" s="17"/>
      <c r="J4075" s="8">
        <f t="shared" si="819"/>
        <v>29.463759575721863</v>
      </c>
      <c r="K4075" s="8">
        <f t="shared" si="820"/>
        <v>12.20464752977934</v>
      </c>
      <c r="L4075" s="8">
        <f t="shared" si="821"/>
        <v>16.245897910777529</v>
      </c>
      <c r="M4075" s="8">
        <f t="shared" si="822"/>
        <v>0</v>
      </c>
      <c r="N4075" s="8">
        <f t="shared" si="823"/>
        <v>17.974404448065954</v>
      </c>
      <c r="O4075" s="8">
        <f t="shared" si="824"/>
        <v>10.034115994380896</v>
      </c>
      <c r="P4075" s="8">
        <f t="shared" si="825"/>
        <v>14.76690441382773</v>
      </c>
      <c r="Q4075" s="8">
        <f t="shared" si="826"/>
        <v>0</v>
      </c>
      <c r="R4075" s="9">
        <f t="shared" si="827"/>
        <v>0.21296987167377332</v>
      </c>
      <c r="S4075" s="8">
        <f t="shared" si="828"/>
        <v>100.68972987255331</v>
      </c>
      <c r="T4075" s="19">
        <f t="shared" si="829"/>
        <v>19.304768338759576</v>
      </c>
      <c r="U4075" s="19">
        <f t="shared" si="830"/>
        <v>14.258474952091527</v>
      </c>
      <c r="V4075" s="19">
        <f t="shared" si="831"/>
        <v>5.0462933866680491</v>
      </c>
    </row>
    <row r="4076" spans="1:22">
      <c r="A4076" s="7" t="s">
        <v>3095</v>
      </c>
      <c r="B4076" s="17">
        <v>2</v>
      </c>
      <c r="C4076" s="17">
        <v>1</v>
      </c>
      <c r="D4076" s="17">
        <v>2</v>
      </c>
      <c r="E4076" s="17">
        <v>9</v>
      </c>
      <c r="F4076" s="17">
        <v>1</v>
      </c>
      <c r="G4076" s="17">
        <v>6</v>
      </c>
      <c r="H4076" s="17"/>
      <c r="I4076" s="17">
        <v>3</v>
      </c>
      <c r="J4076" s="8">
        <f t="shared" si="819"/>
        <v>58.927519151443725</v>
      </c>
      <c r="K4076" s="8">
        <f t="shared" si="820"/>
        <v>12.20464752977934</v>
      </c>
      <c r="L4076" s="8">
        <f t="shared" si="821"/>
        <v>32.491795821555058</v>
      </c>
      <c r="M4076" s="8">
        <f t="shared" si="822"/>
        <v>0</v>
      </c>
      <c r="N4076" s="8">
        <f t="shared" si="823"/>
        <v>53.923213344197862</v>
      </c>
      <c r="O4076" s="8">
        <f t="shared" si="824"/>
        <v>5.0170579971904479</v>
      </c>
      <c r="P4076" s="8">
        <f t="shared" si="825"/>
        <v>29.533808827655459</v>
      </c>
      <c r="Q4076" s="8">
        <f t="shared" si="826"/>
        <v>5.3099976636010275</v>
      </c>
      <c r="R4076" s="9">
        <f t="shared" si="827"/>
        <v>0.40446738826238549</v>
      </c>
      <c r="S4076" s="8">
        <f t="shared" si="828"/>
        <v>192.0980426718219</v>
      </c>
      <c r="T4076" s="19">
        <f t="shared" si="829"/>
        <v>34.541320834259373</v>
      </c>
      <c r="U4076" s="19">
        <f t="shared" si="830"/>
        <v>29.491360056347926</v>
      </c>
      <c r="V4076" s="19">
        <f t="shared" si="831"/>
        <v>5.0499607779114477</v>
      </c>
    </row>
    <row r="4077" spans="1:22">
      <c r="A4077" s="7" t="s">
        <v>4737</v>
      </c>
      <c r="B4077" s="17">
        <v>2</v>
      </c>
      <c r="C4077" s="17"/>
      <c r="D4077" s="17"/>
      <c r="E4077" s="17">
        <v>4</v>
      </c>
      <c r="F4077" s="17"/>
      <c r="G4077" s="17">
        <v>4</v>
      </c>
      <c r="H4077" s="17"/>
      <c r="I4077" s="17"/>
      <c r="J4077" s="8">
        <f t="shared" si="819"/>
        <v>58.927519151443725</v>
      </c>
      <c r="K4077" s="8">
        <f t="shared" si="820"/>
        <v>0</v>
      </c>
      <c r="L4077" s="8">
        <f t="shared" si="821"/>
        <v>0</v>
      </c>
      <c r="M4077" s="8">
        <f t="shared" si="822"/>
        <v>0</v>
      </c>
      <c r="N4077" s="8">
        <f t="shared" si="823"/>
        <v>23.965872597421271</v>
      </c>
      <c r="O4077" s="8">
        <f t="shared" si="824"/>
        <v>0</v>
      </c>
      <c r="P4077" s="8">
        <f t="shared" si="825"/>
        <v>19.68920588510364</v>
      </c>
      <c r="Q4077" s="8">
        <f t="shared" si="826"/>
        <v>0</v>
      </c>
      <c r="R4077" s="9">
        <f t="shared" si="827"/>
        <v>0.41011808087922991</v>
      </c>
      <c r="S4077" s="8">
        <f t="shared" si="828"/>
        <v>102.58259763396865</v>
      </c>
      <c r="T4077" s="19">
        <f t="shared" si="829"/>
        <v>19.642506383814574</v>
      </c>
      <c r="U4077" s="19">
        <f t="shared" si="830"/>
        <v>14.551692827508305</v>
      </c>
      <c r="V4077" s="19">
        <f t="shared" si="831"/>
        <v>5.0908135563062693</v>
      </c>
    </row>
    <row r="4078" spans="1:22">
      <c r="A4078" s="7" t="s">
        <v>4152</v>
      </c>
      <c r="B4078" s="17">
        <v>2</v>
      </c>
      <c r="C4078" s="17">
        <v>1</v>
      </c>
      <c r="D4078" s="17"/>
      <c r="E4078" s="17">
        <v>6</v>
      </c>
      <c r="F4078" s="17">
        <v>2</v>
      </c>
      <c r="G4078" s="17">
        <v>2</v>
      </c>
      <c r="H4078" s="17">
        <v>1</v>
      </c>
      <c r="I4078" s="17"/>
      <c r="J4078" s="8">
        <f t="shared" si="819"/>
        <v>58.927519151443725</v>
      </c>
      <c r="K4078" s="8">
        <f t="shared" si="820"/>
        <v>12.20464752977934</v>
      </c>
      <c r="L4078" s="8">
        <f t="shared" si="821"/>
        <v>0</v>
      </c>
      <c r="M4078" s="8">
        <f t="shared" si="822"/>
        <v>7.2941056332377805</v>
      </c>
      <c r="N4078" s="8">
        <f t="shared" si="823"/>
        <v>35.948808896131908</v>
      </c>
      <c r="O4078" s="8">
        <f t="shared" si="824"/>
        <v>10.034115994380896</v>
      </c>
      <c r="P4078" s="8">
        <f t="shared" si="825"/>
        <v>9.8446029425518198</v>
      </c>
      <c r="Q4078" s="8">
        <f t="shared" si="826"/>
        <v>0</v>
      </c>
      <c r="R4078" s="9">
        <f t="shared" si="827"/>
        <v>0.40534831858730341</v>
      </c>
      <c r="S4078" s="8">
        <f t="shared" si="828"/>
        <v>134.25380014752548</v>
      </c>
      <c r="T4078" s="19">
        <f t="shared" si="829"/>
        <v>23.710722227074356</v>
      </c>
      <c r="U4078" s="19">
        <f t="shared" si="830"/>
        <v>18.609175944354874</v>
      </c>
      <c r="V4078" s="19">
        <f t="shared" si="831"/>
        <v>5.1015462827194824</v>
      </c>
    </row>
    <row r="4079" spans="1:22">
      <c r="A4079" s="7" t="s">
        <v>1279</v>
      </c>
      <c r="B4079" s="17">
        <v>5</v>
      </c>
      <c r="C4079" s="17">
        <v>7</v>
      </c>
      <c r="D4079" s="17">
        <v>9</v>
      </c>
      <c r="E4079" s="17">
        <v>26</v>
      </c>
      <c r="F4079" s="17">
        <v>10</v>
      </c>
      <c r="G4079" s="17">
        <v>32</v>
      </c>
      <c r="H4079" s="17">
        <v>1</v>
      </c>
      <c r="I4079" s="17">
        <v>10</v>
      </c>
      <c r="J4079" s="8">
        <f t="shared" si="819"/>
        <v>147.3187978786093</v>
      </c>
      <c r="K4079" s="8">
        <f t="shared" si="820"/>
        <v>85.432532708455383</v>
      </c>
      <c r="L4079" s="8">
        <f t="shared" si="821"/>
        <v>146.21308119699776</v>
      </c>
      <c r="M4079" s="8">
        <f t="shared" si="822"/>
        <v>7.2941056332377805</v>
      </c>
      <c r="N4079" s="8">
        <f t="shared" si="823"/>
        <v>155.77817188323826</v>
      </c>
      <c r="O4079" s="8">
        <f t="shared" si="824"/>
        <v>50.170579971904473</v>
      </c>
      <c r="P4079" s="8">
        <f t="shared" si="825"/>
        <v>157.51364708082912</v>
      </c>
      <c r="Q4079" s="8">
        <f t="shared" si="826"/>
        <v>17.699992212003426</v>
      </c>
      <c r="R4079" s="9">
        <f t="shared" si="827"/>
        <v>0.45285163957297786</v>
      </c>
      <c r="S4079" s="8">
        <f t="shared" si="828"/>
        <v>749.72091635327206</v>
      </c>
      <c r="T4079" s="19">
        <f t="shared" si="829"/>
        <v>126.32147059468748</v>
      </c>
      <c r="U4079" s="19">
        <f t="shared" si="830"/>
        <v>121.15413297865729</v>
      </c>
      <c r="V4079" s="19">
        <f t="shared" si="831"/>
        <v>5.1673376160301956</v>
      </c>
    </row>
    <row r="4080" spans="1:22">
      <c r="A4080" s="7" t="s">
        <v>3330</v>
      </c>
      <c r="B4080" s="17">
        <v>2</v>
      </c>
      <c r="C4080" s="17">
        <v>1</v>
      </c>
      <c r="D4080" s="17">
        <v>2</v>
      </c>
      <c r="E4080" s="17">
        <v>3</v>
      </c>
      <c r="F4080" s="17">
        <v>13</v>
      </c>
      <c r="G4080" s="17">
        <v>1</v>
      </c>
      <c r="H4080" s="17"/>
      <c r="I4080" s="17"/>
      <c r="J4080" s="8">
        <f t="shared" si="819"/>
        <v>58.927519151443725</v>
      </c>
      <c r="K4080" s="8">
        <f t="shared" si="820"/>
        <v>12.20464752977934</v>
      </c>
      <c r="L4080" s="8">
        <f t="shared" si="821"/>
        <v>32.491795821555058</v>
      </c>
      <c r="M4080" s="8">
        <f t="shared" si="822"/>
        <v>0</v>
      </c>
      <c r="N4080" s="8">
        <f t="shared" si="823"/>
        <v>17.974404448065954</v>
      </c>
      <c r="O4080" s="8">
        <f t="shared" si="824"/>
        <v>65.22175396347582</v>
      </c>
      <c r="P4080" s="8">
        <f t="shared" si="825"/>
        <v>4.9223014712759099</v>
      </c>
      <c r="Q4080" s="8">
        <f t="shared" si="826"/>
        <v>0</v>
      </c>
      <c r="R4080" s="9">
        <f t="shared" si="827"/>
        <v>0.41577959201297054</v>
      </c>
      <c r="S4080" s="8">
        <f t="shared" si="828"/>
        <v>191.7424223855958</v>
      </c>
      <c r="T4080" s="19">
        <f t="shared" si="829"/>
        <v>34.541320834259373</v>
      </c>
      <c r="U4080" s="19">
        <f t="shared" si="830"/>
        <v>29.372819960939228</v>
      </c>
      <c r="V4080" s="19">
        <f t="shared" si="831"/>
        <v>5.168500873320145</v>
      </c>
    </row>
    <row r="4081" spans="1:22">
      <c r="A4081" s="7" t="s">
        <v>4909</v>
      </c>
      <c r="B4081" s="17"/>
      <c r="C4081" s="17">
        <v>3</v>
      </c>
      <c r="D4081" s="17"/>
      <c r="E4081" s="17">
        <v>1</v>
      </c>
      <c r="F4081" s="17">
        <v>3</v>
      </c>
      <c r="G4081" s="17"/>
      <c r="H4081" s="17"/>
      <c r="I4081" s="17"/>
      <c r="J4081" s="8">
        <f t="shared" si="819"/>
        <v>0</v>
      </c>
      <c r="K4081" s="8">
        <f t="shared" si="820"/>
        <v>36.613942589338016</v>
      </c>
      <c r="L4081" s="8">
        <f t="shared" si="821"/>
        <v>0</v>
      </c>
      <c r="M4081" s="8">
        <f t="shared" si="822"/>
        <v>0</v>
      </c>
      <c r="N4081" s="8">
        <f t="shared" si="823"/>
        <v>5.9914681493553177</v>
      </c>
      <c r="O4081" s="8">
        <f t="shared" si="824"/>
        <v>15.051173991571343</v>
      </c>
      <c r="P4081" s="8">
        <f t="shared" si="825"/>
        <v>0</v>
      </c>
      <c r="Q4081" s="8">
        <f t="shared" si="826"/>
        <v>0</v>
      </c>
      <c r="R4081" s="9">
        <f t="shared" si="827"/>
        <v>0.35468313252253314</v>
      </c>
      <c r="S4081" s="8">
        <f t="shared" si="828"/>
        <v>57.656584730264683</v>
      </c>
      <c r="T4081" s="19">
        <f t="shared" si="829"/>
        <v>12.204647529779338</v>
      </c>
      <c r="U4081" s="19">
        <f t="shared" si="830"/>
        <v>7.0142140469755532</v>
      </c>
      <c r="V4081" s="19">
        <f t="shared" si="831"/>
        <v>5.190433482803785</v>
      </c>
    </row>
    <row r="4082" spans="1:22">
      <c r="A4082" s="7" t="s">
        <v>5357</v>
      </c>
      <c r="B4082" s="17"/>
      <c r="C4082" s="17"/>
      <c r="D4082" s="17">
        <v>2</v>
      </c>
      <c r="E4082" s="17">
        <v>2</v>
      </c>
      <c r="F4082" s="17"/>
      <c r="G4082" s="17">
        <v>1</v>
      </c>
      <c r="H4082" s="17"/>
      <c r="I4082" s="17"/>
      <c r="J4082" s="8">
        <f t="shared" si="819"/>
        <v>0</v>
      </c>
      <c r="K4082" s="8">
        <f t="shared" si="820"/>
        <v>0</v>
      </c>
      <c r="L4082" s="8">
        <f t="shared" si="821"/>
        <v>32.491795821555058</v>
      </c>
      <c r="M4082" s="8">
        <f t="shared" si="822"/>
        <v>0</v>
      </c>
      <c r="N4082" s="8">
        <f t="shared" si="823"/>
        <v>11.982936298710635</v>
      </c>
      <c r="O4082" s="8">
        <f t="shared" si="824"/>
        <v>0</v>
      </c>
      <c r="P4082" s="8">
        <f t="shared" si="825"/>
        <v>4.9223014712759099</v>
      </c>
      <c r="Q4082" s="8">
        <f t="shared" si="826"/>
        <v>0</v>
      </c>
      <c r="R4082" s="9">
        <f t="shared" si="827"/>
        <v>0.33577975036353602</v>
      </c>
      <c r="S4082" s="8">
        <f t="shared" si="828"/>
        <v>49.3970335915416</v>
      </c>
      <c r="T4082" s="19">
        <f t="shared" si="829"/>
        <v>10.830598607185019</v>
      </c>
      <c r="U4082" s="19">
        <f t="shared" si="830"/>
        <v>5.6350792566621815</v>
      </c>
      <c r="V4082" s="19">
        <f t="shared" si="831"/>
        <v>5.1955193505228374</v>
      </c>
    </row>
    <row r="4083" spans="1:22">
      <c r="A4083" s="7" t="s">
        <v>3420</v>
      </c>
      <c r="B4083" s="17">
        <v>2</v>
      </c>
      <c r="C4083" s="17">
        <v>3</v>
      </c>
      <c r="D4083" s="17"/>
      <c r="E4083" s="17">
        <v>5</v>
      </c>
      <c r="F4083" s="17">
        <v>7</v>
      </c>
      <c r="G4083" s="17">
        <v>3</v>
      </c>
      <c r="H4083" s="17">
        <v>1</v>
      </c>
      <c r="I4083" s="17"/>
      <c r="J4083" s="8">
        <f t="shared" si="819"/>
        <v>58.927519151443725</v>
      </c>
      <c r="K4083" s="8">
        <f t="shared" si="820"/>
        <v>36.613942589338016</v>
      </c>
      <c r="L4083" s="8">
        <f t="shared" si="821"/>
        <v>0</v>
      </c>
      <c r="M4083" s="8">
        <f t="shared" si="822"/>
        <v>7.2941056332377805</v>
      </c>
      <c r="N4083" s="8">
        <f t="shared" si="823"/>
        <v>29.957340746776591</v>
      </c>
      <c r="O4083" s="8">
        <f t="shared" si="824"/>
        <v>35.119405980333134</v>
      </c>
      <c r="P4083" s="8">
        <f t="shared" si="825"/>
        <v>14.76690441382773</v>
      </c>
      <c r="Q4083" s="8">
        <f t="shared" si="826"/>
        <v>0</v>
      </c>
      <c r="R4083" s="9">
        <f t="shared" si="827"/>
        <v>0.39417595939266409</v>
      </c>
      <c r="S4083" s="8">
        <f t="shared" si="828"/>
        <v>182.67921851495697</v>
      </c>
      <c r="T4083" s="19">
        <f t="shared" si="829"/>
        <v>31.847153913593914</v>
      </c>
      <c r="U4083" s="19">
        <f t="shared" si="830"/>
        <v>26.614550380312483</v>
      </c>
      <c r="V4083" s="19">
        <f t="shared" si="831"/>
        <v>5.2326035332814307</v>
      </c>
    </row>
    <row r="4084" spans="1:22">
      <c r="A4084" s="7" t="s">
        <v>3700</v>
      </c>
      <c r="B4084" s="17">
        <v>3</v>
      </c>
      <c r="C4084" s="17">
        <v>1</v>
      </c>
      <c r="D4084" s="17"/>
      <c r="E4084" s="17">
        <v>10</v>
      </c>
      <c r="F4084" s="17">
        <v>3</v>
      </c>
      <c r="G4084" s="17">
        <v>2</v>
      </c>
      <c r="H4084" s="17"/>
      <c r="I4084" s="17"/>
      <c r="J4084" s="8">
        <f t="shared" si="819"/>
        <v>88.391278727165584</v>
      </c>
      <c r="K4084" s="8">
        <f t="shared" si="820"/>
        <v>12.20464752977934</v>
      </c>
      <c r="L4084" s="8">
        <f t="shared" si="821"/>
        <v>0</v>
      </c>
      <c r="M4084" s="8">
        <f t="shared" si="822"/>
        <v>0</v>
      </c>
      <c r="N4084" s="8">
        <f t="shared" si="823"/>
        <v>59.914681493553182</v>
      </c>
      <c r="O4084" s="8">
        <f t="shared" si="824"/>
        <v>15.051173991571343</v>
      </c>
      <c r="P4084" s="8">
        <f t="shared" si="825"/>
        <v>9.8446029425518198</v>
      </c>
      <c r="Q4084" s="8">
        <f t="shared" si="826"/>
        <v>0</v>
      </c>
      <c r="R4084" s="9">
        <f t="shared" si="827"/>
        <v>0.43848661780422171</v>
      </c>
      <c r="S4084" s="8">
        <f t="shared" si="828"/>
        <v>185.40638468462129</v>
      </c>
      <c r="T4084" s="19">
        <f t="shared" si="829"/>
        <v>33.531975418981638</v>
      </c>
      <c r="U4084" s="19">
        <f t="shared" si="830"/>
        <v>28.270152809225447</v>
      </c>
      <c r="V4084" s="19">
        <f t="shared" si="831"/>
        <v>5.2618226097561909</v>
      </c>
    </row>
    <row r="4085" spans="1:22">
      <c r="A4085" s="7" t="s">
        <v>4725</v>
      </c>
      <c r="B4085" s="17"/>
      <c r="C4085" s="17">
        <v>1</v>
      </c>
      <c r="D4085" s="17">
        <v>2</v>
      </c>
      <c r="E4085" s="17">
        <v>4</v>
      </c>
      <c r="F4085" s="17"/>
      <c r="G4085" s="17">
        <v>1</v>
      </c>
      <c r="H4085" s="17"/>
      <c r="I4085" s="17"/>
      <c r="J4085" s="8">
        <f t="shared" si="819"/>
        <v>0</v>
      </c>
      <c r="K4085" s="8">
        <f t="shared" si="820"/>
        <v>12.20464752977934</v>
      </c>
      <c r="L4085" s="8">
        <f t="shared" si="821"/>
        <v>32.491795821555058</v>
      </c>
      <c r="M4085" s="8">
        <f t="shared" si="822"/>
        <v>0</v>
      </c>
      <c r="N4085" s="8">
        <f t="shared" si="823"/>
        <v>23.965872597421271</v>
      </c>
      <c r="O4085" s="8">
        <f t="shared" si="824"/>
        <v>0</v>
      </c>
      <c r="P4085" s="8">
        <f t="shared" si="825"/>
        <v>4.9223014712759099</v>
      </c>
      <c r="Q4085" s="8">
        <f t="shared" si="826"/>
        <v>0</v>
      </c>
      <c r="R4085" s="9">
        <f t="shared" si="827"/>
        <v>0.34121585290669754</v>
      </c>
      <c r="S4085" s="8">
        <f t="shared" si="828"/>
        <v>73.584617420031577</v>
      </c>
      <c r="T4085" s="19">
        <f t="shared" si="829"/>
        <v>14.898814450444798</v>
      </c>
      <c r="U4085" s="19">
        <f t="shared" si="830"/>
        <v>9.6293913562323947</v>
      </c>
      <c r="V4085" s="19">
        <f t="shared" si="831"/>
        <v>5.269423094212403</v>
      </c>
    </row>
    <row r="4086" spans="1:22">
      <c r="A4086" s="7" t="s">
        <v>4734</v>
      </c>
      <c r="B4086" s="17">
        <v>2</v>
      </c>
      <c r="C4086" s="17"/>
      <c r="D4086" s="17"/>
      <c r="E4086" s="17">
        <v>3</v>
      </c>
      <c r="F4086" s="17">
        <v>4</v>
      </c>
      <c r="G4086" s="17">
        <v>1</v>
      </c>
      <c r="H4086" s="17"/>
      <c r="I4086" s="17"/>
      <c r="J4086" s="8">
        <f t="shared" si="819"/>
        <v>58.927519151443725</v>
      </c>
      <c r="K4086" s="8">
        <f t="shared" si="820"/>
        <v>0</v>
      </c>
      <c r="L4086" s="8">
        <f t="shared" si="821"/>
        <v>0</v>
      </c>
      <c r="M4086" s="8">
        <f t="shared" si="822"/>
        <v>0</v>
      </c>
      <c r="N4086" s="8">
        <f t="shared" si="823"/>
        <v>17.974404448065954</v>
      </c>
      <c r="O4086" s="8">
        <f t="shared" si="824"/>
        <v>20.068231988761791</v>
      </c>
      <c r="P4086" s="8">
        <f t="shared" si="825"/>
        <v>4.9223014712759099</v>
      </c>
      <c r="Q4086" s="8">
        <f t="shared" si="826"/>
        <v>0</v>
      </c>
      <c r="R4086" s="9">
        <f t="shared" si="827"/>
        <v>0.40265181802006988</v>
      </c>
      <c r="S4086" s="8">
        <f t="shared" si="828"/>
        <v>101.89245705954738</v>
      </c>
      <c r="T4086" s="19">
        <f t="shared" si="829"/>
        <v>19.642506383814574</v>
      </c>
      <c r="U4086" s="19">
        <f t="shared" si="830"/>
        <v>14.321645969367886</v>
      </c>
      <c r="V4086" s="19">
        <f t="shared" si="831"/>
        <v>5.3208604144466882</v>
      </c>
    </row>
    <row r="4087" spans="1:22">
      <c r="A4087" s="7" t="s">
        <v>4957</v>
      </c>
      <c r="B4087" s="17"/>
      <c r="C4087" s="17"/>
      <c r="D4087" s="17">
        <v>1</v>
      </c>
      <c r="E4087" s="17"/>
      <c r="F4087" s="17"/>
      <c r="G4087" s="17"/>
      <c r="H4087" s="17">
        <v>3</v>
      </c>
      <c r="I4087" s="17">
        <v>2</v>
      </c>
      <c r="J4087" s="8">
        <f t="shared" si="819"/>
        <v>0</v>
      </c>
      <c r="K4087" s="8">
        <f t="shared" si="820"/>
        <v>0</v>
      </c>
      <c r="L4087" s="8">
        <f t="shared" si="821"/>
        <v>16.245897910777529</v>
      </c>
      <c r="M4087" s="8">
        <f t="shared" si="822"/>
        <v>21.882316899713341</v>
      </c>
      <c r="N4087" s="8">
        <f t="shared" si="823"/>
        <v>0</v>
      </c>
      <c r="O4087" s="8">
        <f t="shared" si="824"/>
        <v>0</v>
      </c>
      <c r="P4087" s="8">
        <f t="shared" si="825"/>
        <v>0</v>
      </c>
      <c r="Q4087" s="8">
        <f t="shared" si="826"/>
        <v>3.5399984424006852</v>
      </c>
      <c r="R4087" s="9">
        <f t="shared" si="827"/>
        <v>0.18695048315002952</v>
      </c>
      <c r="S4087" s="8">
        <f t="shared" si="828"/>
        <v>38.128214810490874</v>
      </c>
      <c r="T4087" s="19">
        <f t="shared" si="829"/>
        <v>5.4152993035925094</v>
      </c>
      <c r="U4087" s="19">
        <f t="shared" si="830"/>
        <v>0</v>
      </c>
      <c r="V4087" s="19">
        <f t="shared" si="831"/>
        <v>5.4152993035925094</v>
      </c>
    </row>
    <row r="4088" spans="1:22">
      <c r="A4088" s="7" t="s">
        <v>5167</v>
      </c>
      <c r="B4088" s="17"/>
      <c r="C4088" s="17"/>
      <c r="D4088" s="17">
        <v>1</v>
      </c>
      <c r="E4088" s="17"/>
      <c r="F4088" s="17"/>
      <c r="G4088" s="17"/>
      <c r="H4088" s="17">
        <v>1</v>
      </c>
      <c r="I4088" s="17">
        <v>3</v>
      </c>
      <c r="J4088" s="8">
        <f t="shared" si="819"/>
        <v>0</v>
      </c>
      <c r="K4088" s="8">
        <f t="shared" si="820"/>
        <v>0</v>
      </c>
      <c r="L4088" s="8">
        <f t="shared" si="821"/>
        <v>16.245897910777529</v>
      </c>
      <c r="M4088" s="8">
        <f t="shared" si="822"/>
        <v>7.2941056332377805</v>
      </c>
      <c r="N4088" s="8">
        <f t="shared" si="823"/>
        <v>0</v>
      </c>
      <c r="O4088" s="8">
        <f t="shared" si="824"/>
        <v>0</v>
      </c>
      <c r="P4088" s="8">
        <f t="shared" si="825"/>
        <v>0</v>
      </c>
      <c r="Q4088" s="8">
        <f t="shared" si="826"/>
        <v>5.3099976636010275</v>
      </c>
      <c r="R4088" s="9">
        <f t="shared" si="827"/>
        <v>0.18695048315002952</v>
      </c>
      <c r="S4088" s="8">
        <f t="shared" si="828"/>
        <v>23.54000354401531</v>
      </c>
      <c r="T4088" s="19">
        <f t="shared" si="829"/>
        <v>5.4152993035925094</v>
      </c>
      <c r="U4088" s="19">
        <f t="shared" si="830"/>
        <v>0</v>
      </c>
      <c r="V4088" s="19">
        <f t="shared" si="831"/>
        <v>5.4152993035925094</v>
      </c>
    </row>
    <row r="4089" spans="1:22">
      <c r="A4089" s="7" t="s">
        <v>5168</v>
      </c>
      <c r="B4089" s="17"/>
      <c r="C4089" s="17"/>
      <c r="D4089" s="17">
        <v>1</v>
      </c>
      <c r="E4089" s="17"/>
      <c r="F4089" s="17"/>
      <c r="G4089" s="17"/>
      <c r="H4089" s="17">
        <v>1</v>
      </c>
      <c r="I4089" s="17">
        <v>3</v>
      </c>
      <c r="J4089" s="8">
        <f t="shared" si="819"/>
        <v>0</v>
      </c>
      <c r="K4089" s="8">
        <f t="shared" si="820"/>
        <v>0</v>
      </c>
      <c r="L4089" s="8">
        <f t="shared" si="821"/>
        <v>16.245897910777529</v>
      </c>
      <c r="M4089" s="8">
        <f t="shared" si="822"/>
        <v>7.2941056332377805</v>
      </c>
      <c r="N4089" s="8">
        <f t="shared" si="823"/>
        <v>0</v>
      </c>
      <c r="O4089" s="8">
        <f t="shared" si="824"/>
        <v>0</v>
      </c>
      <c r="P4089" s="8">
        <f t="shared" si="825"/>
        <v>0</v>
      </c>
      <c r="Q4089" s="8">
        <f t="shared" si="826"/>
        <v>5.3099976636010275</v>
      </c>
      <c r="R4089" s="9">
        <f t="shared" si="827"/>
        <v>0.18695048315002952</v>
      </c>
      <c r="S4089" s="8">
        <f t="shared" si="828"/>
        <v>23.54000354401531</v>
      </c>
      <c r="T4089" s="19">
        <f t="shared" si="829"/>
        <v>5.4152993035925094</v>
      </c>
      <c r="U4089" s="19">
        <f t="shared" si="830"/>
        <v>0</v>
      </c>
      <c r="V4089" s="19">
        <f t="shared" si="831"/>
        <v>5.4152993035925094</v>
      </c>
    </row>
    <row r="4090" spans="1:22">
      <c r="A4090" s="7" t="s">
        <v>5397</v>
      </c>
      <c r="B4090" s="17"/>
      <c r="C4090" s="17"/>
      <c r="D4090" s="17">
        <v>1</v>
      </c>
      <c r="E4090" s="17"/>
      <c r="F4090" s="17"/>
      <c r="G4090" s="17"/>
      <c r="H4090" s="17">
        <v>1</v>
      </c>
      <c r="I4090" s="17">
        <v>2</v>
      </c>
      <c r="J4090" s="8">
        <f t="shared" si="819"/>
        <v>0</v>
      </c>
      <c r="K4090" s="8">
        <f t="shared" si="820"/>
        <v>0</v>
      </c>
      <c r="L4090" s="8">
        <f t="shared" si="821"/>
        <v>16.245897910777529</v>
      </c>
      <c r="M4090" s="8">
        <f t="shared" si="822"/>
        <v>7.2941056332377805</v>
      </c>
      <c r="N4090" s="8">
        <f t="shared" si="823"/>
        <v>0</v>
      </c>
      <c r="O4090" s="8">
        <f t="shared" si="824"/>
        <v>0</v>
      </c>
      <c r="P4090" s="8">
        <f t="shared" si="825"/>
        <v>0</v>
      </c>
      <c r="Q4090" s="8">
        <f t="shared" si="826"/>
        <v>3.5399984424006852</v>
      </c>
      <c r="R4090" s="9">
        <f t="shared" si="827"/>
        <v>0.18695048315002952</v>
      </c>
      <c r="S4090" s="8">
        <f t="shared" si="828"/>
        <v>23.54000354401531</v>
      </c>
      <c r="T4090" s="19">
        <f t="shared" si="829"/>
        <v>5.4152993035925094</v>
      </c>
      <c r="U4090" s="19">
        <f t="shared" si="830"/>
        <v>0</v>
      </c>
      <c r="V4090" s="19">
        <f t="shared" si="831"/>
        <v>5.4152993035925094</v>
      </c>
    </row>
    <row r="4091" spans="1:22">
      <c r="A4091" s="7" t="s">
        <v>5419</v>
      </c>
      <c r="B4091" s="17"/>
      <c r="C4091" s="17"/>
      <c r="D4091" s="17">
        <v>1</v>
      </c>
      <c r="E4091" s="17"/>
      <c r="F4091" s="17"/>
      <c r="G4091" s="17"/>
      <c r="H4091" s="17">
        <v>2</v>
      </c>
      <c r="I4091" s="17">
        <v>1</v>
      </c>
      <c r="J4091" s="8">
        <f t="shared" si="819"/>
        <v>0</v>
      </c>
      <c r="K4091" s="8">
        <f t="shared" si="820"/>
        <v>0</v>
      </c>
      <c r="L4091" s="8">
        <f t="shared" si="821"/>
        <v>16.245897910777529</v>
      </c>
      <c r="M4091" s="8">
        <f t="shared" si="822"/>
        <v>14.588211266475561</v>
      </c>
      <c r="N4091" s="8">
        <f t="shared" si="823"/>
        <v>0</v>
      </c>
      <c r="O4091" s="8">
        <f t="shared" si="824"/>
        <v>0</v>
      </c>
      <c r="P4091" s="8">
        <f t="shared" si="825"/>
        <v>0</v>
      </c>
      <c r="Q4091" s="8">
        <f t="shared" si="826"/>
        <v>1.7699992212003426</v>
      </c>
      <c r="R4091" s="9">
        <f t="shared" si="827"/>
        <v>0.18695048315002952</v>
      </c>
      <c r="S4091" s="8">
        <f t="shared" si="828"/>
        <v>30.83410917725309</v>
      </c>
      <c r="T4091" s="19">
        <f t="shared" si="829"/>
        <v>5.4152993035925094</v>
      </c>
      <c r="U4091" s="19">
        <f t="shared" si="830"/>
        <v>0</v>
      </c>
      <c r="V4091" s="19">
        <f t="shared" si="831"/>
        <v>5.4152993035925094</v>
      </c>
    </row>
    <row r="4092" spans="1:22">
      <c r="A4092" s="7" t="s">
        <v>5645</v>
      </c>
      <c r="B4092" s="17"/>
      <c r="C4092" s="17"/>
      <c r="D4092" s="17">
        <v>1</v>
      </c>
      <c r="E4092" s="17"/>
      <c r="F4092" s="17"/>
      <c r="G4092" s="17"/>
      <c r="H4092" s="17"/>
      <c r="I4092" s="17">
        <v>2</v>
      </c>
      <c r="J4092" s="8">
        <f t="shared" si="819"/>
        <v>0</v>
      </c>
      <c r="K4092" s="8">
        <f t="shared" si="820"/>
        <v>0</v>
      </c>
      <c r="L4092" s="8">
        <f t="shared" si="821"/>
        <v>16.245897910777529</v>
      </c>
      <c r="M4092" s="8">
        <f t="shared" si="822"/>
        <v>0</v>
      </c>
      <c r="N4092" s="8">
        <f t="shared" si="823"/>
        <v>0</v>
      </c>
      <c r="O4092" s="8">
        <f t="shared" si="824"/>
        <v>0</v>
      </c>
      <c r="P4092" s="8">
        <f t="shared" si="825"/>
        <v>0</v>
      </c>
      <c r="Q4092" s="8">
        <f t="shared" si="826"/>
        <v>3.5399984424006852</v>
      </c>
      <c r="R4092" s="9">
        <f t="shared" si="827"/>
        <v>0.18695048315002952</v>
      </c>
      <c r="S4092" s="8">
        <f t="shared" si="828"/>
        <v>16.245897910777529</v>
      </c>
      <c r="T4092" s="19">
        <f t="shared" si="829"/>
        <v>5.4152993035925094</v>
      </c>
      <c r="U4092" s="19">
        <f t="shared" si="830"/>
        <v>0</v>
      </c>
      <c r="V4092" s="19">
        <f t="shared" si="831"/>
        <v>5.4152993035925094</v>
      </c>
    </row>
    <row r="4093" spans="1:22">
      <c r="A4093" s="7" t="s">
        <v>5646</v>
      </c>
      <c r="B4093" s="17"/>
      <c r="C4093" s="17"/>
      <c r="D4093" s="17">
        <v>1</v>
      </c>
      <c r="E4093" s="17"/>
      <c r="F4093" s="17"/>
      <c r="G4093" s="17"/>
      <c r="H4093" s="17"/>
      <c r="I4093" s="17">
        <v>2</v>
      </c>
      <c r="J4093" s="8">
        <f t="shared" si="819"/>
        <v>0</v>
      </c>
      <c r="K4093" s="8">
        <f t="shared" si="820"/>
        <v>0</v>
      </c>
      <c r="L4093" s="8">
        <f t="shared" si="821"/>
        <v>16.245897910777529</v>
      </c>
      <c r="M4093" s="8">
        <f t="shared" si="822"/>
        <v>0</v>
      </c>
      <c r="N4093" s="8">
        <f t="shared" si="823"/>
        <v>0</v>
      </c>
      <c r="O4093" s="8">
        <f t="shared" si="824"/>
        <v>0</v>
      </c>
      <c r="P4093" s="8">
        <f t="shared" si="825"/>
        <v>0</v>
      </c>
      <c r="Q4093" s="8">
        <f t="shared" si="826"/>
        <v>3.5399984424006852</v>
      </c>
      <c r="R4093" s="9">
        <f t="shared" si="827"/>
        <v>0.18695048315002952</v>
      </c>
      <c r="S4093" s="8">
        <f t="shared" si="828"/>
        <v>16.245897910777529</v>
      </c>
      <c r="T4093" s="19">
        <f t="shared" si="829"/>
        <v>5.4152993035925094</v>
      </c>
      <c r="U4093" s="19">
        <f t="shared" si="830"/>
        <v>0</v>
      </c>
      <c r="V4093" s="19">
        <f t="shared" si="831"/>
        <v>5.4152993035925094</v>
      </c>
    </row>
    <row r="4094" spans="1:22">
      <c r="A4094" s="7" t="s">
        <v>5647</v>
      </c>
      <c r="B4094" s="17"/>
      <c r="C4094" s="17"/>
      <c r="D4094" s="17">
        <v>1</v>
      </c>
      <c r="E4094" s="17"/>
      <c r="F4094" s="17"/>
      <c r="G4094" s="17"/>
      <c r="H4094" s="17"/>
      <c r="I4094" s="17">
        <v>2</v>
      </c>
      <c r="J4094" s="8">
        <f t="shared" si="819"/>
        <v>0</v>
      </c>
      <c r="K4094" s="8">
        <f t="shared" si="820"/>
        <v>0</v>
      </c>
      <c r="L4094" s="8">
        <f t="shared" si="821"/>
        <v>16.245897910777529</v>
      </c>
      <c r="M4094" s="8">
        <f t="shared" si="822"/>
        <v>0</v>
      </c>
      <c r="N4094" s="8">
        <f t="shared" si="823"/>
        <v>0</v>
      </c>
      <c r="O4094" s="8">
        <f t="shared" si="824"/>
        <v>0</v>
      </c>
      <c r="P4094" s="8">
        <f t="shared" si="825"/>
        <v>0</v>
      </c>
      <c r="Q4094" s="8">
        <f t="shared" si="826"/>
        <v>3.5399984424006852</v>
      </c>
      <c r="R4094" s="9">
        <f t="shared" si="827"/>
        <v>0.18695048315002952</v>
      </c>
      <c r="S4094" s="8">
        <f t="shared" si="828"/>
        <v>16.245897910777529</v>
      </c>
      <c r="T4094" s="19">
        <f t="shared" si="829"/>
        <v>5.4152993035925094</v>
      </c>
      <c r="U4094" s="19">
        <f t="shared" si="830"/>
        <v>0</v>
      </c>
      <c r="V4094" s="19">
        <f t="shared" si="831"/>
        <v>5.4152993035925094</v>
      </c>
    </row>
    <row r="4095" spans="1:22">
      <c r="A4095" s="7" t="s">
        <v>5675</v>
      </c>
      <c r="B4095" s="17"/>
      <c r="C4095" s="17"/>
      <c r="D4095" s="17">
        <v>1</v>
      </c>
      <c r="E4095" s="17"/>
      <c r="F4095" s="17"/>
      <c r="G4095" s="17"/>
      <c r="H4095" s="17">
        <v>1</v>
      </c>
      <c r="I4095" s="17">
        <v>1</v>
      </c>
      <c r="J4095" s="8">
        <f t="shared" si="819"/>
        <v>0</v>
      </c>
      <c r="K4095" s="8">
        <f t="shared" si="820"/>
        <v>0</v>
      </c>
      <c r="L4095" s="8">
        <f t="shared" si="821"/>
        <v>16.245897910777529</v>
      </c>
      <c r="M4095" s="8">
        <f t="shared" si="822"/>
        <v>7.2941056332377805</v>
      </c>
      <c r="N4095" s="8">
        <f t="shared" si="823"/>
        <v>0</v>
      </c>
      <c r="O4095" s="8">
        <f t="shared" si="824"/>
        <v>0</v>
      </c>
      <c r="P4095" s="8">
        <f t="shared" si="825"/>
        <v>0</v>
      </c>
      <c r="Q4095" s="8">
        <f t="shared" si="826"/>
        <v>1.7699992212003426</v>
      </c>
      <c r="R4095" s="9">
        <f t="shared" si="827"/>
        <v>0.18695048315002952</v>
      </c>
      <c r="S4095" s="8">
        <f t="shared" si="828"/>
        <v>23.54000354401531</v>
      </c>
      <c r="T4095" s="19">
        <f t="shared" si="829"/>
        <v>5.4152993035925094</v>
      </c>
      <c r="U4095" s="19">
        <f t="shared" si="830"/>
        <v>0</v>
      </c>
      <c r="V4095" s="19">
        <f t="shared" si="831"/>
        <v>5.4152993035925094</v>
      </c>
    </row>
    <row r="4096" spans="1:22">
      <c r="A4096" s="7" t="s">
        <v>5676</v>
      </c>
      <c r="B4096" s="17"/>
      <c r="C4096" s="17"/>
      <c r="D4096" s="17">
        <v>1</v>
      </c>
      <c r="E4096" s="17"/>
      <c r="F4096" s="17"/>
      <c r="G4096" s="17"/>
      <c r="H4096" s="17">
        <v>1</v>
      </c>
      <c r="I4096" s="17">
        <v>1</v>
      </c>
      <c r="J4096" s="8">
        <f t="shared" si="819"/>
        <v>0</v>
      </c>
      <c r="K4096" s="8">
        <f t="shared" si="820"/>
        <v>0</v>
      </c>
      <c r="L4096" s="8">
        <f t="shared" si="821"/>
        <v>16.245897910777529</v>
      </c>
      <c r="M4096" s="8">
        <f t="shared" si="822"/>
        <v>7.2941056332377805</v>
      </c>
      <c r="N4096" s="8">
        <f t="shared" si="823"/>
        <v>0</v>
      </c>
      <c r="O4096" s="8">
        <f t="shared" si="824"/>
        <v>0</v>
      </c>
      <c r="P4096" s="8">
        <f t="shared" si="825"/>
        <v>0</v>
      </c>
      <c r="Q4096" s="8">
        <f t="shared" si="826"/>
        <v>1.7699992212003426</v>
      </c>
      <c r="R4096" s="9">
        <f t="shared" si="827"/>
        <v>0.18695048315002952</v>
      </c>
      <c r="S4096" s="8">
        <f t="shared" si="828"/>
        <v>23.54000354401531</v>
      </c>
      <c r="T4096" s="19">
        <f t="shared" si="829"/>
        <v>5.4152993035925094</v>
      </c>
      <c r="U4096" s="19">
        <f t="shared" si="830"/>
        <v>0</v>
      </c>
      <c r="V4096" s="19">
        <f t="shared" si="831"/>
        <v>5.4152993035925094</v>
      </c>
    </row>
    <row r="4097" spans="1:22">
      <c r="A4097" s="7" t="s">
        <v>5677</v>
      </c>
      <c r="B4097" s="17"/>
      <c r="C4097" s="17"/>
      <c r="D4097" s="17">
        <v>1</v>
      </c>
      <c r="E4097" s="17"/>
      <c r="F4097" s="17"/>
      <c r="G4097" s="17"/>
      <c r="H4097" s="17">
        <v>1</v>
      </c>
      <c r="I4097" s="17">
        <v>1</v>
      </c>
      <c r="J4097" s="8">
        <f t="shared" si="819"/>
        <v>0</v>
      </c>
      <c r="K4097" s="8">
        <f t="shared" si="820"/>
        <v>0</v>
      </c>
      <c r="L4097" s="8">
        <f t="shared" si="821"/>
        <v>16.245897910777529</v>
      </c>
      <c r="M4097" s="8">
        <f t="shared" si="822"/>
        <v>7.2941056332377805</v>
      </c>
      <c r="N4097" s="8">
        <f t="shared" si="823"/>
        <v>0</v>
      </c>
      <c r="O4097" s="8">
        <f t="shared" si="824"/>
        <v>0</v>
      </c>
      <c r="P4097" s="8">
        <f t="shared" si="825"/>
        <v>0</v>
      </c>
      <c r="Q4097" s="8">
        <f t="shared" si="826"/>
        <v>1.7699992212003426</v>
      </c>
      <c r="R4097" s="9">
        <f t="shared" si="827"/>
        <v>0.18695048315002952</v>
      </c>
      <c r="S4097" s="8">
        <f t="shared" si="828"/>
        <v>23.54000354401531</v>
      </c>
      <c r="T4097" s="19">
        <f t="shared" si="829"/>
        <v>5.4152993035925094</v>
      </c>
      <c r="U4097" s="19">
        <f t="shared" si="830"/>
        <v>0</v>
      </c>
      <c r="V4097" s="19">
        <f t="shared" si="831"/>
        <v>5.4152993035925094</v>
      </c>
    </row>
    <row r="4098" spans="1:22">
      <c r="A4098" s="7" t="s">
        <v>5678</v>
      </c>
      <c r="B4098" s="17"/>
      <c r="C4098" s="17"/>
      <c r="D4098" s="17">
        <v>1</v>
      </c>
      <c r="E4098" s="17"/>
      <c r="F4098" s="17"/>
      <c r="G4098" s="17"/>
      <c r="H4098" s="17">
        <v>1</v>
      </c>
      <c r="I4098" s="17">
        <v>1</v>
      </c>
      <c r="J4098" s="8">
        <f t="shared" si="819"/>
        <v>0</v>
      </c>
      <c r="K4098" s="8">
        <f t="shared" si="820"/>
        <v>0</v>
      </c>
      <c r="L4098" s="8">
        <f t="shared" si="821"/>
        <v>16.245897910777529</v>
      </c>
      <c r="M4098" s="8">
        <f t="shared" si="822"/>
        <v>7.2941056332377805</v>
      </c>
      <c r="N4098" s="8">
        <f t="shared" si="823"/>
        <v>0</v>
      </c>
      <c r="O4098" s="8">
        <f t="shared" si="824"/>
        <v>0</v>
      </c>
      <c r="P4098" s="8">
        <f t="shared" si="825"/>
        <v>0</v>
      </c>
      <c r="Q4098" s="8">
        <f t="shared" si="826"/>
        <v>1.7699992212003426</v>
      </c>
      <c r="R4098" s="9">
        <f t="shared" si="827"/>
        <v>0.18695048315002952</v>
      </c>
      <c r="S4098" s="8">
        <f t="shared" si="828"/>
        <v>23.54000354401531</v>
      </c>
      <c r="T4098" s="19">
        <f t="shared" si="829"/>
        <v>5.4152993035925094</v>
      </c>
      <c r="U4098" s="19">
        <f t="shared" si="830"/>
        <v>0</v>
      </c>
      <c r="V4098" s="19">
        <f t="shared" si="831"/>
        <v>5.4152993035925094</v>
      </c>
    </row>
    <row r="4099" spans="1:22">
      <c r="A4099" s="7" t="s">
        <v>5679</v>
      </c>
      <c r="B4099" s="17"/>
      <c r="C4099" s="17"/>
      <c r="D4099" s="17">
        <v>1</v>
      </c>
      <c r="E4099" s="17"/>
      <c r="F4099" s="17"/>
      <c r="G4099" s="17"/>
      <c r="H4099" s="17">
        <v>1</v>
      </c>
      <c r="I4099" s="17">
        <v>1</v>
      </c>
      <c r="J4099" s="8">
        <f t="shared" si="819"/>
        <v>0</v>
      </c>
      <c r="K4099" s="8">
        <f t="shared" si="820"/>
        <v>0</v>
      </c>
      <c r="L4099" s="8">
        <f t="shared" si="821"/>
        <v>16.245897910777529</v>
      </c>
      <c r="M4099" s="8">
        <f t="shared" si="822"/>
        <v>7.2941056332377805</v>
      </c>
      <c r="N4099" s="8">
        <f t="shared" si="823"/>
        <v>0</v>
      </c>
      <c r="O4099" s="8">
        <f t="shared" si="824"/>
        <v>0</v>
      </c>
      <c r="P4099" s="8">
        <f t="shared" si="825"/>
        <v>0</v>
      </c>
      <c r="Q4099" s="8">
        <f t="shared" si="826"/>
        <v>1.7699992212003426</v>
      </c>
      <c r="R4099" s="9">
        <f t="shared" si="827"/>
        <v>0.18695048315002952</v>
      </c>
      <c r="S4099" s="8">
        <f t="shared" si="828"/>
        <v>23.54000354401531</v>
      </c>
      <c r="T4099" s="19">
        <f t="shared" si="829"/>
        <v>5.4152993035925094</v>
      </c>
      <c r="U4099" s="19">
        <f t="shared" si="830"/>
        <v>0</v>
      </c>
      <c r="V4099" s="19">
        <f t="shared" si="831"/>
        <v>5.4152993035925094</v>
      </c>
    </row>
    <row r="4100" spans="1:22">
      <c r="A4100" s="7" t="s">
        <v>5680</v>
      </c>
      <c r="B4100" s="17"/>
      <c r="C4100" s="17"/>
      <c r="D4100" s="17">
        <v>1</v>
      </c>
      <c r="E4100" s="17"/>
      <c r="F4100" s="17"/>
      <c r="G4100" s="17"/>
      <c r="H4100" s="17">
        <v>1</v>
      </c>
      <c r="I4100" s="17">
        <v>1</v>
      </c>
      <c r="J4100" s="8">
        <f t="shared" si="819"/>
        <v>0</v>
      </c>
      <c r="K4100" s="8">
        <f t="shared" si="820"/>
        <v>0</v>
      </c>
      <c r="L4100" s="8">
        <f t="shared" si="821"/>
        <v>16.245897910777529</v>
      </c>
      <c r="M4100" s="8">
        <f t="shared" si="822"/>
        <v>7.2941056332377805</v>
      </c>
      <c r="N4100" s="8">
        <f t="shared" si="823"/>
        <v>0</v>
      </c>
      <c r="O4100" s="8">
        <f t="shared" si="824"/>
        <v>0</v>
      </c>
      <c r="P4100" s="8">
        <f t="shared" si="825"/>
        <v>0</v>
      </c>
      <c r="Q4100" s="8">
        <f t="shared" si="826"/>
        <v>1.7699992212003426</v>
      </c>
      <c r="R4100" s="9">
        <f t="shared" si="827"/>
        <v>0.18695048315002952</v>
      </c>
      <c r="S4100" s="8">
        <f t="shared" si="828"/>
        <v>23.54000354401531</v>
      </c>
      <c r="T4100" s="19">
        <f t="shared" si="829"/>
        <v>5.4152993035925094</v>
      </c>
      <c r="U4100" s="19">
        <f t="shared" si="830"/>
        <v>0</v>
      </c>
      <c r="V4100" s="19">
        <f t="shared" si="831"/>
        <v>5.4152993035925094</v>
      </c>
    </row>
    <row r="4101" spans="1:22">
      <c r="A4101" s="7" t="s">
        <v>5681</v>
      </c>
      <c r="B4101" s="17"/>
      <c r="C4101" s="17"/>
      <c r="D4101" s="17">
        <v>1</v>
      </c>
      <c r="E4101" s="17"/>
      <c r="F4101" s="17"/>
      <c r="G4101" s="17"/>
      <c r="H4101" s="17">
        <v>1</v>
      </c>
      <c r="I4101" s="17">
        <v>1</v>
      </c>
      <c r="J4101" s="8">
        <f t="shared" si="819"/>
        <v>0</v>
      </c>
      <c r="K4101" s="8">
        <f t="shared" si="820"/>
        <v>0</v>
      </c>
      <c r="L4101" s="8">
        <f t="shared" si="821"/>
        <v>16.245897910777529</v>
      </c>
      <c r="M4101" s="8">
        <f t="shared" si="822"/>
        <v>7.2941056332377805</v>
      </c>
      <c r="N4101" s="8">
        <f t="shared" si="823"/>
        <v>0</v>
      </c>
      <c r="O4101" s="8">
        <f t="shared" si="824"/>
        <v>0</v>
      </c>
      <c r="P4101" s="8">
        <f t="shared" si="825"/>
        <v>0</v>
      </c>
      <c r="Q4101" s="8">
        <f t="shared" si="826"/>
        <v>1.7699992212003426</v>
      </c>
      <c r="R4101" s="9">
        <f t="shared" si="827"/>
        <v>0.18695048315002952</v>
      </c>
      <c r="S4101" s="8">
        <f t="shared" si="828"/>
        <v>23.54000354401531</v>
      </c>
      <c r="T4101" s="19">
        <f t="shared" si="829"/>
        <v>5.4152993035925094</v>
      </c>
      <c r="U4101" s="19">
        <f t="shared" si="830"/>
        <v>0</v>
      </c>
      <c r="V4101" s="19">
        <f t="shared" si="831"/>
        <v>5.4152993035925094</v>
      </c>
    </row>
    <row r="4102" spans="1:22">
      <c r="A4102" s="7" t="s">
        <v>5682</v>
      </c>
      <c r="B4102" s="17"/>
      <c r="C4102" s="17"/>
      <c r="D4102" s="17">
        <v>1</v>
      </c>
      <c r="E4102" s="17"/>
      <c r="F4102" s="17"/>
      <c r="G4102" s="17"/>
      <c r="H4102" s="17">
        <v>1</v>
      </c>
      <c r="I4102" s="17">
        <v>1</v>
      </c>
      <c r="J4102" s="8">
        <f t="shared" ref="J4102:J4165" si="832">1000000*B4102/33940</f>
        <v>0</v>
      </c>
      <c r="K4102" s="8">
        <f t="shared" ref="K4102:K4165" si="833">1000000*C4102/81936</f>
        <v>0</v>
      </c>
      <c r="L4102" s="8">
        <f t="shared" ref="L4102:L4165" si="834">1000000*D4102/61554</f>
        <v>16.245897910777529</v>
      </c>
      <c r="M4102" s="8">
        <f t="shared" ref="M4102:M4165" si="835">1000000*H4102/137097</f>
        <v>7.2941056332377805</v>
      </c>
      <c r="N4102" s="8">
        <f t="shared" ref="N4102:N4165" si="836">1000000*E4102/166904</f>
        <v>0</v>
      </c>
      <c r="O4102" s="8">
        <f t="shared" ref="O4102:O4165" si="837">1000000*F4102/199320</f>
        <v>0</v>
      </c>
      <c r="P4102" s="8">
        <f t="shared" ref="P4102:P4165" si="838">1000000*G4102/203157</f>
        <v>0</v>
      </c>
      <c r="Q4102" s="8">
        <f t="shared" ref="Q4102:Q4165" si="839">1000000*(I4102/564972)</f>
        <v>1.7699992212003426</v>
      </c>
      <c r="R4102" s="9">
        <f t="shared" ref="R4102:R4165" si="840">_xlfn.T.TEST(J4102:L4102,N4102:P4102,1,2)</f>
        <v>0.18695048315002952</v>
      </c>
      <c r="S4102" s="8">
        <f t="shared" ref="S4102:S4165" si="841">SUM(J4102:P4102)</f>
        <v>23.54000354401531</v>
      </c>
      <c r="T4102" s="19">
        <f t="shared" ref="T4102:T4165" si="842">AVERAGE(J4102:L4102)</f>
        <v>5.4152993035925094</v>
      </c>
      <c r="U4102" s="19">
        <f t="shared" ref="U4102:U4165" si="843">AVERAGE(N4102:P4102)</f>
        <v>0</v>
      </c>
      <c r="V4102" s="19">
        <f t="shared" ref="V4102:V4165" si="844">T4102-U4102</f>
        <v>5.4152993035925094</v>
      </c>
    </row>
    <row r="4103" spans="1:22">
      <c r="A4103" s="7" t="s">
        <v>5683</v>
      </c>
      <c r="B4103" s="17"/>
      <c r="C4103" s="17"/>
      <c r="D4103" s="17">
        <v>1</v>
      </c>
      <c r="E4103" s="17"/>
      <c r="F4103" s="17"/>
      <c r="G4103" s="17"/>
      <c r="H4103" s="17">
        <v>1</v>
      </c>
      <c r="I4103" s="17">
        <v>1</v>
      </c>
      <c r="J4103" s="8">
        <f t="shared" si="832"/>
        <v>0</v>
      </c>
      <c r="K4103" s="8">
        <f t="shared" si="833"/>
        <v>0</v>
      </c>
      <c r="L4103" s="8">
        <f t="shared" si="834"/>
        <v>16.245897910777529</v>
      </c>
      <c r="M4103" s="8">
        <f t="shared" si="835"/>
        <v>7.2941056332377805</v>
      </c>
      <c r="N4103" s="8">
        <f t="shared" si="836"/>
        <v>0</v>
      </c>
      <c r="O4103" s="8">
        <f t="shared" si="837"/>
        <v>0</v>
      </c>
      <c r="P4103" s="8">
        <f t="shared" si="838"/>
        <v>0</v>
      </c>
      <c r="Q4103" s="8">
        <f t="shared" si="839"/>
        <v>1.7699992212003426</v>
      </c>
      <c r="R4103" s="9">
        <f t="shared" si="840"/>
        <v>0.18695048315002952</v>
      </c>
      <c r="S4103" s="8">
        <f t="shared" si="841"/>
        <v>23.54000354401531</v>
      </c>
      <c r="T4103" s="19">
        <f t="shared" si="842"/>
        <v>5.4152993035925094</v>
      </c>
      <c r="U4103" s="19">
        <f t="shared" si="843"/>
        <v>0</v>
      </c>
      <c r="V4103" s="19">
        <f t="shared" si="844"/>
        <v>5.4152993035925094</v>
      </c>
    </row>
    <row r="4104" spans="1:22">
      <c r="A4104" s="7" t="s">
        <v>5844</v>
      </c>
      <c r="B4104" s="17"/>
      <c r="C4104" s="17"/>
      <c r="D4104" s="17">
        <v>1</v>
      </c>
      <c r="E4104" s="17"/>
      <c r="F4104" s="17"/>
      <c r="G4104" s="17"/>
      <c r="H4104" s="17">
        <v>2</v>
      </c>
      <c r="I4104" s="17"/>
      <c r="J4104" s="8">
        <f t="shared" si="832"/>
        <v>0</v>
      </c>
      <c r="K4104" s="8">
        <f t="shared" si="833"/>
        <v>0</v>
      </c>
      <c r="L4104" s="8">
        <f t="shared" si="834"/>
        <v>16.245897910777529</v>
      </c>
      <c r="M4104" s="8">
        <f t="shared" si="835"/>
        <v>14.588211266475561</v>
      </c>
      <c r="N4104" s="8">
        <f t="shared" si="836"/>
        <v>0</v>
      </c>
      <c r="O4104" s="8">
        <f t="shared" si="837"/>
        <v>0</v>
      </c>
      <c r="P4104" s="8">
        <f t="shared" si="838"/>
        <v>0</v>
      </c>
      <c r="Q4104" s="8">
        <f t="shared" si="839"/>
        <v>0</v>
      </c>
      <c r="R4104" s="9">
        <f t="shared" si="840"/>
        <v>0.18695048315002952</v>
      </c>
      <c r="S4104" s="8">
        <f t="shared" si="841"/>
        <v>30.83410917725309</v>
      </c>
      <c r="T4104" s="19">
        <f t="shared" si="842"/>
        <v>5.4152993035925094</v>
      </c>
      <c r="U4104" s="19">
        <f t="shared" si="843"/>
        <v>0</v>
      </c>
      <c r="V4104" s="19">
        <f t="shared" si="844"/>
        <v>5.4152993035925094</v>
      </c>
    </row>
    <row r="4105" spans="1:22">
      <c r="A4105" s="7" t="s">
        <v>6008</v>
      </c>
      <c r="B4105" s="17"/>
      <c r="C4105" s="17"/>
      <c r="D4105" s="17">
        <v>1</v>
      </c>
      <c r="E4105" s="17"/>
      <c r="F4105" s="17"/>
      <c r="G4105" s="17"/>
      <c r="H4105" s="17"/>
      <c r="I4105" s="17">
        <v>1</v>
      </c>
      <c r="J4105" s="8">
        <f t="shared" si="832"/>
        <v>0</v>
      </c>
      <c r="K4105" s="8">
        <f t="shared" si="833"/>
        <v>0</v>
      </c>
      <c r="L4105" s="8">
        <f t="shared" si="834"/>
        <v>16.245897910777529</v>
      </c>
      <c r="M4105" s="8">
        <f t="shared" si="835"/>
        <v>0</v>
      </c>
      <c r="N4105" s="8">
        <f t="shared" si="836"/>
        <v>0</v>
      </c>
      <c r="O4105" s="8">
        <f t="shared" si="837"/>
        <v>0</v>
      </c>
      <c r="P4105" s="8">
        <f t="shared" si="838"/>
        <v>0</v>
      </c>
      <c r="Q4105" s="8">
        <f t="shared" si="839"/>
        <v>1.7699992212003426</v>
      </c>
      <c r="R4105" s="9">
        <f t="shared" si="840"/>
        <v>0.18695048315002952</v>
      </c>
      <c r="S4105" s="8">
        <f t="shared" si="841"/>
        <v>16.245897910777529</v>
      </c>
      <c r="T4105" s="19">
        <f t="shared" si="842"/>
        <v>5.4152993035925094</v>
      </c>
      <c r="U4105" s="19">
        <f t="shared" si="843"/>
        <v>0</v>
      </c>
      <c r="V4105" s="19">
        <f t="shared" si="844"/>
        <v>5.4152993035925094</v>
      </c>
    </row>
    <row r="4106" spans="1:22">
      <c r="A4106" s="7" t="s">
        <v>6009</v>
      </c>
      <c r="B4106" s="17"/>
      <c r="C4106" s="17"/>
      <c r="D4106" s="17">
        <v>1</v>
      </c>
      <c r="E4106" s="17"/>
      <c r="F4106" s="17"/>
      <c r="G4106" s="17"/>
      <c r="H4106" s="17"/>
      <c r="I4106" s="17">
        <v>1</v>
      </c>
      <c r="J4106" s="8">
        <f t="shared" si="832"/>
        <v>0</v>
      </c>
      <c r="K4106" s="8">
        <f t="shared" si="833"/>
        <v>0</v>
      </c>
      <c r="L4106" s="8">
        <f t="shared" si="834"/>
        <v>16.245897910777529</v>
      </c>
      <c r="M4106" s="8">
        <f t="shared" si="835"/>
        <v>0</v>
      </c>
      <c r="N4106" s="8">
        <f t="shared" si="836"/>
        <v>0</v>
      </c>
      <c r="O4106" s="8">
        <f t="shared" si="837"/>
        <v>0</v>
      </c>
      <c r="P4106" s="8">
        <f t="shared" si="838"/>
        <v>0</v>
      </c>
      <c r="Q4106" s="8">
        <f t="shared" si="839"/>
        <v>1.7699992212003426</v>
      </c>
      <c r="R4106" s="9">
        <f t="shared" si="840"/>
        <v>0.18695048315002952</v>
      </c>
      <c r="S4106" s="8">
        <f t="shared" si="841"/>
        <v>16.245897910777529</v>
      </c>
      <c r="T4106" s="19">
        <f t="shared" si="842"/>
        <v>5.4152993035925094</v>
      </c>
      <c r="U4106" s="19">
        <f t="shared" si="843"/>
        <v>0</v>
      </c>
      <c r="V4106" s="19">
        <f t="shared" si="844"/>
        <v>5.4152993035925094</v>
      </c>
    </row>
    <row r="4107" spans="1:22">
      <c r="A4107" s="7" t="s">
        <v>6010</v>
      </c>
      <c r="B4107" s="17"/>
      <c r="C4107" s="17"/>
      <c r="D4107" s="17">
        <v>1</v>
      </c>
      <c r="E4107" s="17"/>
      <c r="F4107" s="17"/>
      <c r="G4107" s="17"/>
      <c r="H4107" s="17"/>
      <c r="I4107" s="17">
        <v>1</v>
      </c>
      <c r="J4107" s="8">
        <f t="shared" si="832"/>
        <v>0</v>
      </c>
      <c r="K4107" s="8">
        <f t="shared" si="833"/>
        <v>0</v>
      </c>
      <c r="L4107" s="8">
        <f t="shared" si="834"/>
        <v>16.245897910777529</v>
      </c>
      <c r="M4107" s="8">
        <f t="shared" si="835"/>
        <v>0</v>
      </c>
      <c r="N4107" s="8">
        <f t="shared" si="836"/>
        <v>0</v>
      </c>
      <c r="O4107" s="8">
        <f t="shared" si="837"/>
        <v>0</v>
      </c>
      <c r="P4107" s="8">
        <f t="shared" si="838"/>
        <v>0</v>
      </c>
      <c r="Q4107" s="8">
        <f t="shared" si="839"/>
        <v>1.7699992212003426</v>
      </c>
      <c r="R4107" s="9">
        <f t="shared" si="840"/>
        <v>0.18695048315002952</v>
      </c>
      <c r="S4107" s="8">
        <f t="shared" si="841"/>
        <v>16.245897910777529</v>
      </c>
      <c r="T4107" s="19">
        <f t="shared" si="842"/>
        <v>5.4152993035925094</v>
      </c>
      <c r="U4107" s="19">
        <f t="shared" si="843"/>
        <v>0</v>
      </c>
      <c r="V4107" s="19">
        <f t="shared" si="844"/>
        <v>5.4152993035925094</v>
      </c>
    </row>
    <row r="4108" spans="1:22">
      <c r="A4108" s="7" t="s">
        <v>6275</v>
      </c>
      <c r="B4108" s="17"/>
      <c r="C4108" s="17"/>
      <c r="D4108" s="17">
        <v>1</v>
      </c>
      <c r="E4108" s="17"/>
      <c r="F4108" s="17"/>
      <c r="G4108" s="17"/>
      <c r="H4108" s="17">
        <v>1</v>
      </c>
      <c r="I4108" s="17"/>
      <c r="J4108" s="8">
        <f t="shared" si="832"/>
        <v>0</v>
      </c>
      <c r="K4108" s="8">
        <f t="shared" si="833"/>
        <v>0</v>
      </c>
      <c r="L4108" s="8">
        <f t="shared" si="834"/>
        <v>16.245897910777529</v>
      </c>
      <c r="M4108" s="8">
        <f t="shared" si="835"/>
        <v>7.2941056332377805</v>
      </c>
      <c r="N4108" s="8">
        <f t="shared" si="836"/>
        <v>0</v>
      </c>
      <c r="O4108" s="8">
        <f t="shared" si="837"/>
        <v>0</v>
      </c>
      <c r="P4108" s="8">
        <f t="shared" si="838"/>
        <v>0</v>
      </c>
      <c r="Q4108" s="8">
        <f t="shared" si="839"/>
        <v>0</v>
      </c>
      <c r="R4108" s="9">
        <f t="shared" si="840"/>
        <v>0.18695048315002952</v>
      </c>
      <c r="S4108" s="8">
        <f t="shared" si="841"/>
        <v>23.54000354401531</v>
      </c>
      <c r="T4108" s="19">
        <f t="shared" si="842"/>
        <v>5.4152993035925094</v>
      </c>
      <c r="U4108" s="19">
        <f t="shared" si="843"/>
        <v>0</v>
      </c>
      <c r="V4108" s="19">
        <f t="shared" si="844"/>
        <v>5.4152993035925094</v>
      </c>
    </row>
    <row r="4109" spans="1:22">
      <c r="A4109" s="7" t="s">
        <v>6276</v>
      </c>
      <c r="B4109" s="17"/>
      <c r="C4109" s="17"/>
      <c r="D4109" s="17">
        <v>1</v>
      </c>
      <c r="E4109" s="17"/>
      <c r="F4109" s="17"/>
      <c r="G4109" s="17"/>
      <c r="H4109" s="17">
        <v>1</v>
      </c>
      <c r="I4109" s="17"/>
      <c r="J4109" s="8">
        <f t="shared" si="832"/>
        <v>0</v>
      </c>
      <c r="K4109" s="8">
        <f t="shared" si="833"/>
        <v>0</v>
      </c>
      <c r="L4109" s="8">
        <f t="shared" si="834"/>
        <v>16.245897910777529</v>
      </c>
      <c r="M4109" s="8">
        <f t="shared" si="835"/>
        <v>7.2941056332377805</v>
      </c>
      <c r="N4109" s="8">
        <f t="shared" si="836"/>
        <v>0</v>
      </c>
      <c r="O4109" s="8">
        <f t="shared" si="837"/>
        <v>0</v>
      </c>
      <c r="P4109" s="8">
        <f t="shared" si="838"/>
        <v>0</v>
      </c>
      <c r="Q4109" s="8">
        <f t="shared" si="839"/>
        <v>0</v>
      </c>
      <c r="R4109" s="9">
        <f t="shared" si="840"/>
        <v>0.18695048315002952</v>
      </c>
      <c r="S4109" s="8">
        <f t="shared" si="841"/>
        <v>23.54000354401531</v>
      </c>
      <c r="T4109" s="19">
        <f t="shared" si="842"/>
        <v>5.4152993035925094</v>
      </c>
      <c r="U4109" s="19">
        <f t="shared" si="843"/>
        <v>0</v>
      </c>
      <c r="V4109" s="19">
        <f t="shared" si="844"/>
        <v>5.4152993035925094</v>
      </c>
    </row>
    <row r="4110" spans="1:22">
      <c r="A4110" s="7" t="s">
        <v>6277</v>
      </c>
      <c r="B4110" s="17"/>
      <c r="C4110" s="17"/>
      <c r="D4110" s="17">
        <v>1</v>
      </c>
      <c r="E4110" s="17"/>
      <c r="F4110" s="17"/>
      <c r="G4110" s="17"/>
      <c r="H4110" s="17">
        <v>1</v>
      </c>
      <c r="I4110" s="17"/>
      <c r="J4110" s="8">
        <f t="shared" si="832"/>
        <v>0</v>
      </c>
      <c r="K4110" s="8">
        <f t="shared" si="833"/>
        <v>0</v>
      </c>
      <c r="L4110" s="8">
        <f t="shared" si="834"/>
        <v>16.245897910777529</v>
      </c>
      <c r="M4110" s="8">
        <f t="shared" si="835"/>
        <v>7.2941056332377805</v>
      </c>
      <c r="N4110" s="8">
        <f t="shared" si="836"/>
        <v>0</v>
      </c>
      <c r="O4110" s="8">
        <f t="shared" si="837"/>
        <v>0</v>
      </c>
      <c r="P4110" s="8">
        <f t="shared" si="838"/>
        <v>0</v>
      </c>
      <c r="Q4110" s="8">
        <f t="shared" si="839"/>
        <v>0</v>
      </c>
      <c r="R4110" s="9">
        <f t="shared" si="840"/>
        <v>0.18695048315002952</v>
      </c>
      <c r="S4110" s="8">
        <f t="shared" si="841"/>
        <v>23.54000354401531</v>
      </c>
      <c r="T4110" s="19">
        <f t="shared" si="842"/>
        <v>5.4152993035925094</v>
      </c>
      <c r="U4110" s="19">
        <f t="shared" si="843"/>
        <v>0</v>
      </c>
      <c r="V4110" s="19">
        <f t="shared" si="844"/>
        <v>5.4152993035925094</v>
      </c>
    </row>
    <row r="4111" spans="1:22">
      <c r="A4111" s="7" t="s">
        <v>6278</v>
      </c>
      <c r="B4111" s="17"/>
      <c r="C4111" s="17"/>
      <c r="D4111" s="17">
        <v>1</v>
      </c>
      <c r="E4111" s="17"/>
      <c r="F4111" s="17"/>
      <c r="G4111" s="17"/>
      <c r="H4111" s="17">
        <v>1</v>
      </c>
      <c r="I4111" s="17"/>
      <c r="J4111" s="8">
        <f t="shared" si="832"/>
        <v>0</v>
      </c>
      <c r="K4111" s="8">
        <f t="shared" si="833"/>
        <v>0</v>
      </c>
      <c r="L4111" s="8">
        <f t="shared" si="834"/>
        <v>16.245897910777529</v>
      </c>
      <c r="M4111" s="8">
        <f t="shared" si="835"/>
        <v>7.2941056332377805</v>
      </c>
      <c r="N4111" s="8">
        <f t="shared" si="836"/>
        <v>0</v>
      </c>
      <c r="O4111" s="8">
        <f t="shared" si="837"/>
        <v>0</v>
      </c>
      <c r="P4111" s="8">
        <f t="shared" si="838"/>
        <v>0</v>
      </c>
      <c r="Q4111" s="8">
        <f t="shared" si="839"/>
        <v>0</v>
      </c>
      <c r="R4111" s="9">
        <f t="shared" si="840"/>
        <v>0.18695048315002952</v>
      </c>
      <c r="S4111" s="8">
        <f t="shared" si="841"/>
        <v>23.54000354401531</v>
      </c>
      <c r="T4111" s="19">
        <f t="shared" si="842"/>
        <v>5.4152993035925094</v>
      </c>
      <c r="U4111" s="19">
        <f t="shared" si="843"/>
        <v>0</v>
      </c>
      <c r="V4111" s="19">
        <f t="shared" si="844"/>
        <v>5.4152993035925094</v>
      </c>
    </row>
    <row r="4112" spans="1:22">
      <c r="A4112" s="7" t="s">
        <v>6279</v>
      </c>
      <c r="B4112" s="17"/>
      <c r="C4112" s="17"/>
      <c r="D4112" s="17">
        <v>1</v>
      </c>
      <c r="E4112" s="17"/>
      <c r="F4112" s="17"/>
      <c r="G4112" s="17"/>
      <c r="H4112" s="17">
        <v>1</v>
      </c>
      <c r="I4112" s="17"/>
      <c r="J4112" s="8">
        <f t="shared" si="832"/>
        <v>0</v>
      </c>
      <c r="K4112" s="8">
        <f t="shared" si="833"/>
        <v>0</v>
      </c>
      <c r="L4112" s="8">
        <f t="shared" si="834"/>
        <v>16.245897910777529</v>
      </c>
      <c r="M4112" s="8">
        <f t="shared" si="835"/>
        <v>7.2941056332377805</v>
      </c>
      <c r="N4112" s="8">
        <f t="shared" si="836"/>
        <v>0</v>
      </c>
      <c r="O4112" s="8">
        <f t="shared" si="837"/>
        <v>0</v>
      </c>
      <c r="P4112" s="8">
        <f t="shared" si="838"/>
        <v>0</v>
      </c>
      <c r="Q4112" s="8">
        <f t="shared" si="839"/>
        <v>0</v>
      </c>
      <c r="R4112" s="9">
        <f t="shared" si="840"/>
        <v>0.18695048315002952</v>
      </c>
      <c r="S4112" s="8">
        <f t="shared" si="841"/>
        <v>23.54000354401531</v>
      </c>
      <c r="T4112" s="19">
        <f t="shared" si="842"/>
        <v>5.4152993035925094</v>
      </c>
      <c r="U4112" s="19">
        <f t="shared" si="843"/>
        <v>0</v>
      </c>
      <c r="V4112" s="19">
        <f t="shared" si="844"/>
        <v>5.4152993035925094</v>
      </c>
    </row>
    <row r="4113" spans="1:22">
      <c r="A4113" s="7" t="s">
        <v>6280</v>
      </c>
      <c r="B4113" s="17"/>
      <c r="C4113" s="17"/>
      <c r="D4113" s="17">
        <v>1</v>
      </c>
      <c r="E4113" s="17"/>
      <c r="F4113" s="17"/>
      <c r="G4113" s="17"/>
      <c r="H4113" s="17">
        <v>1</v>
      </c>
      <c r="I4113" s="17"/>
      <c r="J4113" s="8">
        <f t="shared" si="832"/>
        <v>0</v>
      </c>
      <c r="K4113" s="8">
        <f t="shared" si="833"/>
        <v>0</v>
      </c>
      <c r="L4113" s="8">
        <f t="shared" si="834"/>
        <v>16.245897910777529</v>
      </c>
      <c r="M4113" s="8">
        <f t="shared" si="835"/>
        <v>7.2941056332377805</v>
      </c>
      <c r="N4113" s="8">
        <f t="shared" si="836"/>
        <v>0</v>
      </c>
      <c r="O4113" s="8">
        <f t="shared" si="837"/>
        <v>0</v>
      </c>
      <c r="P4113" s="8">
        <f t="shared" si="838"/>
        <v>0</v>
      </c>
      <c r="Q4113" s="8">
        <f t="shared" si="839"/>
        <v>0</v>
      </c>
      <c r="R4113" s="9">
        <f t="shared" si="840"/>
        <v>0.18695048315002952</v>
      </c>
      <c r="S4113" s="8">
        <f t="shared" si="841"/>
        <v>23.54000354401531</v>
      </c>
      <c r="T4113" s="19">
        <f t="shared" si="842"/>
        <v>5.4152993035925094</v>
      </c>
      <c r="U4113" s="19">
        <f t="shared" si="843"/>
        <v>0</v>
      </c>
      <c r="V4113" s="19">
        <f t="shared" si="844"/>
        <v>5.4152993035925094</v>
      </c>
    </row>
    <row r="4114" spans="1:22">
      <c r="A4114" s="7" t="s">
        <v>6281</v>
      </c>
      <c r="B4114" s="17"/>
      <c r="C4114" s="17"/>
      <c r="D4114" s="17">
        <v>1</v>
      </c>
      <c r="E4114" s="17"/>
      <c r="F4114" s="17"/>
      <c r="G4114" s="17"/>
      <c r="H4114" s="17">
        <v>1</v>
      </c>
      <c r="I4114" s="17"/>
      <c r="J4114" s="8">
        <f t="shared" si="832"/>
        <v>0</v>
      </c>
      <c r="K4114" s="8">
        <f t="shared" si="833"/>
        <v>0</v>
      </c>
      <c r="L4114" s="8">
        <f t="shared" si="834"/>
        <v>16.245897910777529</v>
      </c>
      <c r="M4114" s="8">
        <f t="shared" si="835"/>
        <v>7.2941056332377805</v>
      </c>
      <c r="N4114" s="8">
        <f t="shared" si="836"/>
        <v>0</v>
      </c>
      <c r="O4114" s="8">
        <f t="shared" si="837"/>
        <v>0</v>
      </c>
      <c r="P4114" s="8">
        <f t="shared" si="838"/>
        <v>0</v>
      </c>
      <c r="Q4114" s="8">
        <f t="shared" si="839"/>
        <v>0</v>
      </c>
      <c r="R4114" s="9">
        <f t="shared" si="840"/>
        <v>0.18695048315002952</v>
      </c>
      <c r="S4114" s="8">
        <f t="shared" si="841"/>
        <v>23.54000354401531</v>
      </c>
      <c r="T4114" s="19">
        <f t="shared" si="842"/>
        <v>5.4152993035925094</v>
      </c>
      <c r="U4114" s="19">
        <f t="shared" si="843"/>
        <v>0</v>
      </c>
      <c r="V4114" s="19">
        <f t="shared" si="844"/>
        <v>5.4152993035925094</v>
      </c>
    </row>
    <row r="4115" spans="1:22">
      <c r="A4115" s="7" t="s">
        <v>6775</v>
      </c>
      <c r="B4115" s="17"/>
      <c r="C4115" s="17"/>
      <c r="D4115" s="17">
        <v>1</v>
      </c>
      <c r="E4115" s="17"/>
      <c r="F4115" s="17"/>
      <c r="G4115" s="17"/>
      <c r="H4115" s="17"/>
      <c r="I4115" s="17"/>
      <c r="J4115" s="8">
        <f t="shared" si="832"/>
        <v>0</v>
      </c>
      <c r="K4115" s="8">
        <f t="shared" si="833"/>
        <v>0</v>
      </c>
      <c r="L4115" s="8">
        <f t="shared" si="834"/>
        <v>16.245897910777529</v>
      </c>
      <c r="M4115" s="8">
        <f t="shared" si="835"/>
        <v>0</v>
      </c>
      <c r="N4115" s="8">
        <f t="shared" si="836"/>
        <v>0</v>
      </c>
      <c r="O4115" s="8">
        <f t="shared" si="837"/>
        <v>0</v>
      </c>
      <c r="P4115" s="8">
        <f t="shared" si="838"/>
        <v>0</v>
      </c>
      <c r="Q4115" s="8">
        <f t="shared" si="839"/>
        <v>0</v>
      </c>
      <c r="R4115" s="9">
        <f t="shared" si="840"/>
        <v>0.18695048315002952</v>
      </c>
      <c r="S4115" s="8">
        <f t="shared" si="841"/>
        <v>16.245897910777529</v>
      </c>
      <c r="T4115" s="19">
        <f t="shared" si="842"/>
        <v>5.4152993035925094</v>
      </c>
      <c r="U4115" s="19">
        <f t="shared" si="843"/>
        <v>0</v>
      </c>
      <c r="V4115" s="19">
        <f t="shared" si="844"/>
        <v>5.4152993035925094</v>
      </c>
    </row>
    <row r="4116" spans="1:22">
      <c r="A4116" s="7" t="s">
        <v>6776</v>
      </c>
      <c r="B4116" s="17"/>
      <c r="C4116" s="17"/>
      <c r="D4116" s="17">
        <v>1</v>
      </c>
      <c r="E4116" s="17"/>
      <c r="F4116" s="17"/>
      <c r="G4116" s="17"/>
      <c r="H4116" s="17"/>
      <c r="I4116" s="17"/>
      <c r="J4116" s="8">
        <f t="shared" si="832"/>
        <v>0</v>
      </c>
      <c r="K4116" s="8">
        <f t="shared" si="833"/>
        <v>0</v>
      </c>
      <c r="L4116" s="8">
        <f t="shared" si="834"/>
        <v>16.245897910777529</v>
      </c>
      <c r="M4116" s="8">
        <f t="shared" si="835"/>
        <v>0</v>
      </c>
      <c r="N4116" s="8">
        <f t="shared" si="836"/>
        <v>0</v>
      </c>
      <c r="O4116" s="8">
        <f t="shared" si="837"/>
        <v>0</v>
      </c>
      <c r="P4116" s="8">
        <f t="shared" si="838"/>
        <v>0</v>
      </c>
      <c r="Q4116" s="8">
        <f t="shared" si="839"/>
        <v>0</v>
      </c>
      <c r="R4116" s="9">
        <f t="shared" si="840"/>
        <v>0.18695048315002952</v>
      </c>
      <c r="S4116" s="8">
        <f t="shared" si="841"/>
        <v>16.245897910777529</v>
      </c>
      <c r="T4116" s="19">
        <f t="shared" si="842"/>
        <v>5.4152993035925094</v>
      </c>
      <c r="U4116" s="19">
        <f t="shared" si="843"/>
        <v>0</v>
      </c>
      <c r="V4116" s="19">
        <f t="shared" si="844"/>
        <v>5.4152993035925094</v>
      </c>
    </row>
    <row r="4117" spans="1:22">
      <c r="A4117" s="7" t="s">
        <v>6777</v>
      </c>
      <c r="B4117" s="17"/>
      <c r="C4117" s="17"/>
      <c r="D4117" s="17">
        <v>1</v>
      </c>
      <c r="E4117" s="17"/>
      <c r="F4117" s="17"/>
      <c r="G4117" s="17"/>
      <c r="H4117" s="17"/>
      <c r="I4117" s="17"/>
      <c r="J4117" s="8">
        <f t="shared" si="832"/>
        <v>0</v>
      </c>
      <c r="K4117" s="8">
        <f t="shared" si="833"/>
        <v>0</v>
      </c>
      <c r="L4117" s="8">
        <f t="shared" si="834"/>
        <v>16.245897910777529</v>
      </c>
      <c r="M4117" s="8">
        <f t="shared" si="835"/>
        <v>0</v>
      </c>
      <c r="N4117" s="8">
        <f t="shared" si="836"/>
        <v>0</v>
      </c>
      <c r="O4117" s="8">
        <f t="shared" si="837"/>
        <v>0</v>
      </c>
      <c r="P4117" s="8">
        <f t="shared" si="838"/>
        <v>0</v>
      </c>
      <c r="Q4117" s="8">
        <f t="shared" si="839"/>
        <v>0</v>
      </c>
      <c r="R4117" s="9">
        <f t="shared" si="840"/>
        <v>0.18695048315002952</v>
      </c>
      <c r="S4117" s="8">
        <f t="shared" si="841"/>
        <v>16.245897910777529</v>
      </c>
      <c r="T4117" s="19">
        <f t="shared" si="842"/>
        <v>5.4152993035925094</v>
      </c>
      <c r="U4117" s="19">
        <f t="shared" si="843"/>
        <v>0</v>
      </c>
      <c r="V4117" s="19">
        <f t="shared" si="844"/>
        <v>5.4152993035925094</v>
      </c>
    </row>
    <row r="4118" spans="1:22">
      <c r="A4118" s="7" t="s">
        <v>6778</v>
      </c>
      <c r="B4118" s="17"/>
      <c r="C4118" s="17"/>
      <c r="D4118" s="17">
        <v>1</v>
      </c>
      <c r="E4118" s="17"/>
      <c r="F4118" s="17"/>
      <c r="G4118" s="17"/>
      <c r="H4118" s="17"/>
      <c r="I4118" s="17"/>
      <c r="J4118" s="8">
        <f t="shared" si="832"/>
        <v>0</v>
      </c>
      <c r="K4118" s="8">
        <f t="shared" si="833"/>
        <v>0</v>
      </c>
      <c r="L4118" s="8">
        <f t="shared" si="834"/>
        <v>16.245897910777529</v>
      </c>
      <c r="M4118" s="8">
        <f t="shared" si="835"/>
        <v>0</v>
      </c>
      <c r="N4118" s="8">
        <f t="shared" si="836"/>
        <v>0</v>
      </c>
      <c r="O4118" s="8">
        <f t="shared" si="837"/>
        <v>0</v>
      </c>
      <c r="P4118" s="8">
        <f t="shared" si="838"/>
        <v>0</v>
      </c>
      <c r="Q4118" s="8">
        <f t="shared" si="839"/>
        <v>0</v>
      </c>
      <c r="R4118" s="9">
        <f t="shared" si="840"/>
        <v>0.18695048315002952</v>
      </c>
      <c r="S4118" s="8">
        <f t="shared" si="841"/>
        <v>16.245897910777529</v>
      </c>
      <c r="T4118" s="19">
        <f t="shared" si="842"/>
        <v>5.4152993035925094</v>
      </c>
      <c r="U4118" s="19">
        <f t="shared" si="843"/>
        <v>0</v>
      </c>
      <c r="V4118" s="19">
        <f t="shared" si="844"/>
        <v>5.4152993035925094</v>
      </c>
    </row>
    <row r="4119" spans="1:22">
      <c r="A4119" s="7" t="s">
        <v>6779</v>
      </c>
      <c r="B4119" s="17"/>
      <c r="C4119" s="17"/>
      <c r="D4119" s="17">
        <v>1</v>
      </c>
      <c r="E4119" s="17"/>
      <c r="F4119" s="17"/>
      <c r="G4119" s="17"/>
      <c r="H4119" s="17"/>
      <c r="I4119" s="17"/>
      <c r="J4119" s="8">
        <f t="shared" si="832"/>
        <v>0</v>
      </c>
      <c r="K4119" s="8">
        <f t="shared" si="833"/>
        <v>0</v>
      </c>
      <c r="L4119" s="8">
        <f t="shared" si="834"/>
        <v>16.245897910777529</v>
      </c>
      <c r="M4119" s="8">
        <f t="shared" si="835"/>
        <v>0</v>
      </c>
      <c r="N4119" s="8">
        <f t="shared" si="836"/>
        <v>0</v>
      </c>
      <c r="O4119" s="8">
        <f t="shared" si="837"/>
        <v>0</v>
      </c>
      <c r="P4119" s="8">
        <f t="shared" si="838"/>
        <v>0</v>
      </c>
      <c r="Q4119" s="8">
        <f t="shared" si="839"/>
        <v>0</v>
      </c>
      <c r="R4119" s="9">
        <f t="shared" si="840"/>
        <v>0.18695048315002952</v>
      </c>
      <c r="S4119" s="8">
        <f t="shared" si="841"/>
        <v>16.245897910777529</v>
      </c>
      <c r="T4119" s="19">
        <f t="shared" si="842"/>
        <v>5.4152993035925094</v>
      </c>
      <c r="U4119" s="19">
        <f t="shared" si="843"/>
        <v>0</v>
      </c>
      <c r="V4119" s="19">
        <f t="shared" si="844"/>
        <v>5.4152993035925094</v>
      </c>
    </row>
    <row r="4120" spans="1:22">
      <c r="A4120" s="7" t="s">
        <v>6780</v>
      </c>
      <c r="B4120" s="17"/>
      <c r="C4120" s="17"/>
      <c r="D4120" s="17">
        <v>1</v>
      </c>
      <c r="E4120" s="17"/>
      <c r="F4120" s="17"/>
      <c r="G4120" s="17"/>
      <c r="H4120" s="17"/>
      <c r="I4120" s="17"/>
      <c r="J4120" s="8">
        <f t="shared" si="832"/>
        <v>0</v>
      </c>
      <c r="K4120" s="8">
        <f t="shared" si="833"/>
        <v>0</v>
      </c>
      <c r="L4120" s="8">
        <f t="shared" si="834"/>
        <v>16.245897910777529</v>
      </c>
      <c r="M4120" s="8">
        <f t="shared" si="835"/>
        <v>0</v>
      </c>
      <c r="N4120" s="8">
        <f t="shared" si="836"/>
        <v>0</v>
      </c>
      <c r="O4120" s="8">
        <f t="shared" si="837"/>
        <v>0</v>
      </c>
      <c r="P4120" s="8">
        <f t="shared" si="838"/>
        <v>0</v>
      </c>
      <c r="Q4120" s="8">
        <f t="shared" si="839"/>
        <v>0</v>
      </c>
      <c r="R4120" s="9">
        <f t="shared" si="840"/>
        <v>0.18695048315002952</v>
      </c>
      <c r="S4120" s="8">
        <f t="shared" si="841"/>
        <v>16.245897910777529</v>
      </c>
      <c r="T4120" s="19">
        <f t="shared" si="842"/>
        <v>5.4152993035925094</v>
      </c>
      <c r="U4120" s="19">
        <f t="shared" si="843"/>
        <v>0</v>
      </c>
      <c r="V4120" s="19">
        <f t="shared" si="844"/>
        <v>5.4152993035925094</v>
      </c>
    </row>
    <row r="4121" spans="1:22">
      <c r="A4121" s="7" t="s">
        <v>6781</v>
      </c>
      <c r="B4121" s="17"/>
      <c r="C4121" s="17"/>
      <c r="D4121" s="17">
        <v>1</v>
      </c>
      <c r="E4121" s="17"/>
      <c r="F4121" s="17"/>
      <c r="G4121" s="17"/>
      <c r="H4121" s="17"/>
      <c r="I4121" s="17"/>
      <c r="J4121" s="8">
        <f t="shared" si="832"/>
        <v>0</v>
      </c>
      <c r="K4121" s="8">
        <f t="shared" si="833"/>
        <v>0</v>
      </c>
      <c r="L4121" s="8">
        <f t="shared" si="834"/>
        <v>16.245897910777529</v>
      </c>
      <c r="M4121" s="8">
        <f t="shared" si="835"/>
        <v>0</v>
      </c>
      <c r="N4121" s="8">
        <f t="shared" si="836"/>
        <v>0</v>
      </c>
      <c r="O4121" s="8">
        <f t="shared" si="837"/>
        <v>0</v>
      </c>
      <c r="P4121" s="8">
        <f t="shared" si="838"/>
        <v>0</v>
      </c>
      <c r="Q4121" s="8">
        <f t="shared" si="839"/>
        <v>0</v>
      </c>
      <c r="R4121" s="9">
        <f t="shared" si="840"/>
        <v>0.18695048315002952</v>
      </c>
      <c r="S4121" s="8">
        <f t="shared" si="841"/>
        <v>16.245897910777529</v>
      </c>
      <c r="T4121" s="19">
        <f t="shared" si="842"/>
        <v>5.4152993035925094</v>
      </c>
      <c r="U4121" s="19">
        <f t="shared" si="843"/>
        <v>0</v>
      </c>
      <c r="V4121" s="19">
        <f t="shared" si="844"/>
        <v>5.4152993035925094</v>
      </c>
    </row>
    <row r="4122" spans="1:22">
      <c r="A4122" s="7" t="s">
        <v>6782</v>
      </c>
      <c r="B4122" s="17"/>
      <c r="C4122" s="17"/>
      <c r="D4122" s="17">
        <v>1</v>
      </c>
      <c r="E4122" s="17"/>
      <c r="F4122" s="17"/>
      <c r="G4122" s="17"/>
      <c r="H4122" s="17"/>
      <c r="I4122" s="17"/>
      <c r="J4122" s="8">
        <f t="shared" si="832"/>
        <v>0</v>
      </c>
      <c r="K4122" s="8">
        <f t="shared" si="833"/>
        <v>0</v>
      </c>
      <c r="L4122" s="8">
        <f t="shared" si="834"/>
        <v>16.245897910777529</v>
      </c>
      <c r="M4122" s="8">
        <f t="shared" si="835"/>
        <v>0</v>
      </c>
      <c r="N4122" s="8">
        <f t="shared" si="836"/>
        <v>0</v>
      </c>
      <c r="O4122" s="8">
        <f t="shared" si="837"/>
        <v>0</v>
      </c>
      <c r="P4122" s="8">
        <f t="shared" si="838"/>
        <v>0</v>
      </c>
      <c r="Q4122" s="8">
        <f t="shared" si="839"/>
        <v>0</v>
      </c>
      <c r="R4122" s="9">
        <f t="shared" si="840"/>
        <v>0.18695048315002952</v>
      </c>
      <c r="S4122" s="8">
        <f t="shared" si="841"/>
        <v>16.245897910777529</v>
      </c>
      <c r="T4122" s="19">
        <f t="shared" si="842"/>
        <v>5.4152993035925094</v>
      </c>
      <c r="U4122" s="19">
        <f t="shared" si="843"/>
        <v>0</v>
      </c>
      <c r="V4122" s="19">
        <f t="shared" si="844"/>
        <v>5.4152993035925094</v>
      </c>
    </row>
    <row r="4123" spans="1:22">
      <c r="A4123" s="7" t="s">
        <v>6783</v>
      </c>
      <c r="B4123" s="17"/>
      <c r="C4123" s="17"/>
      <c r="D4123" s="17">
        <v>1</v>
      </c>
      <c r="E4123" s="17"/>
      <c r="F4123" s="17"/>
      <c r="G4123" s="17"/>
      <c r="H4123" s="17"/>
      <c r="I4123" s="17"/>
      <c r="J4123" s="8">
        <f t="shared" si="832"/>
        <v>0</v>
      </c>
      <c r="K4123" s="8">
        <f t="shared" si="833"/>
        <v>0</v>
      </c>
      <c r="L4123" s="8">
        <f t="shared" si="834"/>
        <v>16.245897910777529</v>
      </c>
      <c r="M4123" s="8">
        <f t="shared" si="835"/>
        <v>0</v>
      </c>
      <c r="N4123" s="8">
        <f t="shared" si="836"/>
        <v>0</v>
      </c>
      <c r="O4123" s="8">
        <f t="shared" si="837"/>
        <v>0</v>
      </c>
      <c r="P4123" s="8">
        <f t="shared" si="838"/>
        <v>0</v>
      </c>
      <c r="Q4123" s="8">
        <f t="shared" si="839"/>
        <v>0</v>
      </c>
      <c r="R4123" s="9">
        <f t="shared" si="840"/>
        <v>0.18695048315002952</v>
      </c>
      <c r="S4123" s="8">
        <f t="shared" si="841"/>
        <v>16.245897910777529</v>
      </c>
      <c r="T4123" s="19">
        <f t="shared" si="842"/>
        <v>5.4152993035925094</v>
      </c>
      <c r="U4123" s="19">
        <f t="shared" si="843"/>
        <v>0</v>
      </c>
      <c r="V4123" s="19">
        <f t="shared" si="844"/>
        <v>5.4152993035925094</v>
      </c>
    </row>
    <row r="4124" spans="1:22">
      <c r="A4124" s="7" t="s">
        <v>6784</v>
      </c>
      <c r="B4124" s="17"/>
      <c r="C4124" s="17"/>
      <c r="D4124" s="17">
        <v>1</v>
      </c>
      <c r="E4124" s="17"/>
      <c r="F4124" s="17"/>
      <c r="G4124" s="17"/>
      <c r="H4124" s="17"/>
      <c r="I4124" s="17"/>
      <c r="J4124" s="8">
        <f t="shared" si="832"/>
        <v>0</v>
      </c>
      <c r="K4124" s="8">
        <f t="shared" si="833"/>
        <v>0</v>
      </c>
      <c r="L4124" s="8">
        <f t="shared" si="834"/>
        <v>16.245897910777529</v>
      </c>
      <c r="M4124" s="8">
        <f t="shared" si="835"/>
        <v>0</v>
      </c>
      <c r="N4124" s="8">
        <f t="shared" si="836"/>
        <v>0</v>
      </c>
      <c r="O4124" s="8">
        <f t="shared" si="837"/>
        <v>0</v>
      </c>
      <c r="P4124" s="8">
        <f t="shared" si="838"/>
        <v>0</v>
      </c>
      <c r="Q4124" s="8">
        <f t="shared" si="839"/>
        <v>0</v>
      </c>
      <c r="R4124" s="9">
        <f t="shared" si="840"/>
        <v>0.18695048315002952</v>
      </c>
      <c r="S4124" s="8">
        <f t="shared" si="841"/>
        <v>16.245897910777529</v>
      </c>
      <c r="T4124" s="19">
        <f t="shared" si="842"/>
        <v>5.4152993035925094</v>
      </c>
      <c r="U4124" s="19">
        <f t="shared" si="843"/>
        <v>0</v>
      </c>
      <c r="V4124" s="19">
        <f t="shared" si="844"/>
        <v>5.4152993035925094</v>
      </c>
    </row>
    <row r="4125" spans="1:22">
      <c r="A4125" s="7" t="s">
        <v>6785</v>
      </c>
      <c r="B4125" s="17"/>
      <c r="C4125" s="17"/>
      <c r="D4125" s="17">
        <v>1</v>
      </c>
      <c r="E4125" s="17"/>
      <c r="F4125" s="17"/>
      <c r="G4125" s="17"/>
      <c r="H4125" s="17"/>
      <c r="I4125" s="17"/>
      <c r="J4125" s="8">
        <f t="shared" si="832"/>
        <v>0</v>
      </c>
      <c r="K4125" s="8">
        <f t="shared" si="833"/>
        <v>0</v>
      </c>
      <c r="L4125" s="8">
        <f t="shared" si="834"/>
        <v>16.245897910777529</v>
      </c>
      <c r="M4125" s="8">
        <f t="shared" si="835"/>
        <v>0</v>
      </c>
      <c r="N4125" s="8">
        <f t="shared" si="836"/>
        <v>0</v>
      </c>
      <c r="O4125" s="8">
        <f t="shared" si="837"/>
        <v>0</v>
      </c>
      <c r="P4125" s="8">
        <f t="shared" si="838"/>
        <v>0</v>
      </c>
      <c r="Q4125" s="8">
        <f t="shared" si="839"/>
        <v>0</v>
      </c>
      <c r="R4125" s="9">
        <f t="shared" si="840"/>
        <v>0.18695048315002952</v>
      </c>
      <c r="S4125" s="8">
        <f t="shared" si="841"/>
        <v>16.245897910777529</v>
      </c>
      <c r="T4125" s="19">
        <f t="shared" si="842"/>
        <v>5.4152993035925094</v>
      </c>
      <c r="U4125" s="19">
        <f t="shared" si="843"/>
        <v>0</v>
      </c>
      <c r="V4125" s="19">
        <f t="shared" si="844"/>
        <v>5.4152993035925094</v>
      </c>
    </row>
    <row r="4126" spans="1:22">
      <c r="A4126" s="7" t="s">
        <v>6786</v>
      </c>
      <c r="B4126" s="17"/>
      <c r="C4126" s="17"/>
      <c r="D4126" s="17">
        <v>1</v>
      </c>
      <c r="E4126" s="17"/>
      <c r="F4126" s="17"/>
      <c r="G4126" s="17"/>
      <c r="H4126" s="17"/>
      <c r="I4126" s="17"/>
      <c r="J4126" s="8">
        <f t="shared" si="832"/>
        <v>0</v>
      </c>
      <c r="K4126" s="8">
        <f t="shared" si="833"/>
        <v>0</v>
      </c>
      <c r="L4126" s="8">
        <f t="shared" si="834"/>
        <v>16.245897910777529</v>
      </c>
      <c r="M4126" s="8">
        <f t="shared" si="835"/>
        <v>0</v>
      </c>
      <c r="N4126" s="8">
        <f t="shared" si="836"/>
        <v>0</v>
      </c>
      <c r="O4126" s="8">
        <f t="shared" si="837"/>
        <v>0</v>
      </c>
      <c r="P4126" s="8">
        <f t="shared" si="838"/>
        <v>0</v>
      </c>
      <c r="Q4126" s="8">
        <f t="shared" si="839"/>
        <v>0</v>
      </c>
      <c r="R4126" s="9">
        <f t="shared" si="840"/>
        <v>0.18695048315002952</v>
      </c>
      <c r="S4126" s="8">
        <f t="shared" si="841"/>
        <v>16.245897910777529</v>
      </c>
      <c r="T4126" s="19">
        <f t="shared" si="842"/>
        <v>5.4152993035925094</v>
      </c>
      <c r="U4126" s="19">
        <f t="shared" si="843"/>
        <v>0</v>
      </c>
      <c r="V4126" s="19">
        <f t="shared" si="844"/>
        <v>5.4152993035925094</v>
      </c>
    </row>
    <row r="4127" spans="1:22">
      <c r="A4127" s="7" t="s">
        <v>6787</v>
      </c>
      <c r="B4127" s="17"/>
      <c r="C4127" s="17"/>
      <c r="D4127" s="17">
        <v>1</v>
      </c>
      <c r="E4127" s="17"/>
      <c r="F4127" s="17"/>
      <c r="G4127" s="17"/>
      <c r="H4127" s="17"/>
      <c r="I4127" s="17"/>
      <c r="J4127" s="8">
        <f t="shared" si="832"/>
        <v>0</v>
      </c>
      <c r="K4127" s="8">
        <f t="shared" si="833"/>
        <v>0</v>
      </c>
      <c r="L4127" s="8">
        <f t="shared" si="834"/>
        <v>16.245897910777529</v>
      </c>
      <c r="M4127" s="8">
        <f t="shared" si="835"/>
        <v>0</v>
      </c>
      <c r="N4127" s="8">
        <f t="shared" si="836"/>
        <v>0</v>
      </c>
      <c r="O4127" s="8">
        <f t="shared" si="837"/>
        <v>0</v>
      </c>
      <c r="P4127" s="8">
        <f t="shared" si="838"/>
        <v>0</v>
      </c>
      <c r="Q4127" s="8">
        <f t="shared" si="839"/>
        <v>0</v>
      </c>
      <c r="R4127" s="9">
        <f t="shared" si="840"/>
        <v>0.18695048315002952</v>
      </c>
      <c r="S4127" s="8">
        <f t="shared" si="841"/>
        <v>16.245897910777529</v>
      </c>
      <c r="T4127" s="19">
        <f t="shared" si="842"/>
        <v>5.4152993035925094</v>
      </c>
      <c r="U4127" s="19">
        <f t="shared" si="843"/>
        <v>0</v>
      </c>
      <c r="V4127" s="19">
        <f t="shared" si="844"/>
        <v>5.4152993035925094</v>
      </c>
    </row>
    <row r="4128" spans="1:22">
      <c r="A4128" s="7" t="s">
        <v>6788</v>
      </c>
      <c r="B4128" s="17"/>
      <c r="C4128" s="17"/>
      <c r="D4128" s="17">
        <v>1</v>
      </c>
      <c r="E4128" s="17"/>
      <c r="F4128" s="17"/>
      <c r="G4128" s="17"/>
      <c r="H4128" s="17"/>
      <c r="I4128" s="17"/>
      <c r="J4128" s="8">
        <f t="shared" si="832"/>
        <v>0</v>
      </c>
      <c r="K4128" s="8">
        <f t="shared" si="833"/>
        <v>0</v>
      </c>
      <c r="L4128" s="8">
        <f t="shared" si="834"/>
        <v>16.245897910777529</v>
      </c>
      <c r="M4128" s="8">
        <f t="shared" si="835"/>
        <v>0</v>
      </c>
      <c r="N4128" s="8">
        <f t="shared" si="836"/>
        <v>0</v>
      </c>
      <c r="O4128" s="8">
        <f t="shared" si="837"/>
        <v>0</v>
      </c>
      <c r="P4128" s="8">
        <f t="shared" si="838"/>
        <v>0</v>
      </c>
      <c r="Q4128" s="8">
        <f t="shared" si="839"/>
        <v>0</v>
      </c>
      <c r="R4128" s="9">
        <f t="shared" si="840"/>
        <v>0.18695048315002952</v>
      </c>
      <c r="S4128" s="8">
        <f t="shared" si="841"/>
        <v>16.245897910777529</v>
      </c>
      <c r="T4128" s="19">
        <f t="shared" si="842"/>
        <v>5.4152993035925094</v>
      </c>
      <c r="U4128" s="19">
        <f t="shared" si="843"/>
        <v>0</v>
      </c>
      <c r="V4128" s="19">
        <f t="shared" si="844"/>
        <v>5.4152993035925094</v>
      </c>
    </row>
    <row r="4129" spans="1:22">
      <c r="A4129" s="7" t="s">
        <v>6789</v>
      </c>
      <c r="B4129" s="17"/>
      <c r="C4129" s="17"/>
      <c r="D4129" s="17">
        <v>1</v>
      </c>
      <c r="E4129" s="17"/>
      <c r="F4129" s="17"/>
      <c r="G4129" s="17"/>
      <c r="H4129" s="17"/>
      <c r="I4129" s="17"/>
      <c r="J4129" s="8">
        <f t="shared" si="832"/>
        <v>0</v>
      </c>
      <c r="K4129" s="8">
        <f t="shared" si="833"/>
        <v>0</v>
      </c>
      <c r="L4129" s="8">
        <f t="shared" si="834"/>
        <v>16.245897910777529</v>
      </c>
      <c r="M4129" s="8">
        <f t="shared" si="835"/>
        <v>0</v>
      </c>
      <c r="N4129" s="8">
        <f t="shared" si="836"/>
        <v>0</v>
      </c>
      <c r="O4129" s="8">
        <f t="shared" si="837"/>
        <v>0</v>
      </c>
      <c r="P4129" s="8">
        <f t="shared" si="838"/>
        <v>0</v>
      </c>
      <c r="Q4129" s="8">
        <f t="shared" si="839"/>
        <v>0</v>
      </c>
      <c r="R4129" s="9">
        <f t="shared" si="840"/>
        <v>0.18695048315002952</v>
      </c>
      <c r="S4129" s="8">
        <f t="shared" si="841"/>
        <v>16.245897910777529</v>
      </c>
      <c r="T4129" s="19">
        <f t="shared" si="842"/>
        <v>5.4152993035925094</v>
      </c>
      <c r="U4129" s="19">
        <f t="shared" si="843"/>
        <v>0</v>
      </c>
      <c r="V4129" s="19">
        <f t="shared" si="844"/>
        <v>5.4152993035925094</v>
      </c>
    </row>
    <row r="4130" spans="1:22">
      <c r="A4130" s="7" t="s">
        <v>6790</v>
      </c>
      <c r="B4130" s="17"/>
      <c r="C4130" s="17"/>
      <c r="D4130" s="17">
        <v>1</v>
      </c>
      <c r="E4130" s="17"/>
      <c r="F4130" s="17"/>
      <c r="G4130" s="17"/>
      <c r="H4130" s="17"/>
      <c r="I4130" s="17"/>
      <c r="J4130" s="8">
        <f t="shared" si="832"/>
        <v>0</v>
      </c>
      <c r="K4130" s="8">
        <f t="shared" si="833"/>
        <v>0</v>
      </c>
      <c r="L4130" s="8">
        <f t="shared" si="834"/>
        <v>16.245897910777529</v>
      </c>
      <c r="M4130" s="8">
        <f t="shared" si="835"/>
        <v>0</v>
      </c>
      <c r="N4130" s="8">
        <f t="shared" si="836"/>
        <v>0</v>
      </c>
      <c r="O4130" s="8">
        <f t="shared" si="837"/>
        <v>0</v>
      </c>
      <c r="P4130" s="8">
        <f t="shared" si="838"/>
        <v>0</v>
      </c>
      <c r="Q4130" s="8">
        <f t="shared" si="839"/>
        <v>0</v>
      </c>
      <c r="R4130" s="9">
        <f t="shared" si="840"/>
        <v>0.18695048315002952</v>
      </c>
      <c r="S4130" s="8">
        <f t="shared" si="841"/>
        <v>16.245897910777529</v>
      </c>
      <c r="T4130" s="19">
        <f t="shared" si="842"/>
        <v>5.4152993035925094</v>
      </c>
      <c r="U4130" s="19">
        <f t="shared" si="843"/>
        <v>0</v>
      </c>
      <c r="V4130" s="19">
        <f t="shared" si="844"/>
        <v>5.4152993035925094</v>
      </c>
    </row>
    <row r="4131" spans="1:22">
      <c r="A4131" s="7" t="s">
        <v>6791</v>
      </c>
      <c r="B4131" s="17"/>
      <c r="C4131" s="17"/>
      <c r="D4131" s="17">
        <v>1</v>
      </c>
      <c r="E4131" s="17"/>
      <c r="F4131" s="17"/>
      <c r="G4131" s="17"/>
      <c r="H4131" s="17"/>
      <c r="I4131" s="17"/>
      <c r="J4131" s="8">
        <f t="shared" si="832"/>
        <v>0</v>
      </c>
      <c r="K4131" s="8">
        <f t="shared" si="833"/>
        <v>0</v>
      </c>
      <c r="L4131" s="8">
        <f t="shared" si="834"/>
        <v>16.245897910777529</v>
      </c>
      <c r="M4131" s="8">
        <f t="shared" si="835"/>
        <v>0</v>
      </c>
      <c r="N4131" s="8">
        <f t="shared" si="836"/>
        <v>0</v>
      </c>
      <c r="O4131" s="8">
        <f t="shared" si="837"/>
        <v>0</v>
      </c>
      <c r="P4131" s="8">
        <f t="shared" si="838"/>
        <v>0</v>
      </c>
      <c r="Q4131" s="8">
        <f t="shared" si="839"/>
        <v>0</v>
      </c>
      <c r="R4131" s="9">
        <f t="shared" si="840"/>
        <v>0.18695048315002952</v>
      </c>
      <c r="S4131" s="8">
        <f t="shared" si="841"/>
        <v>16.245897910777529</v>
      </c>
      <c r="T4131" s="19">
        <f t="shared" si="842"/>
        <v>5.4152993035925094</v>
      </c>
      <c r="U4131" s="19">
        <f t="shared" si="843"/>
        <v>0</v>
      </c>
      <c r="V4131" s="19">
        <f t="shared" si="844"/>
        <v>5.4152993035925094</v>
      </c>
    </row>
    <row r="4132" spans="1:22">
      <c r="A4132" s="7" t="s">
        <v>6792</v>
      </c>
      <c r="B4132" s="17"/>
      <c r="C4132" s="17"/>
      <c r="D4132" s="17">
        <v>1</v>
      </c>
      <c r="E4132" s="17"/>
      <c r="F4132" s="17"/>
      <c r="G4132" s="17"/>
      <c r="H4132" s="17"/>
      <c r="I4132" s="17"/>
      <c r="J4132" s="8">
        <f t="shared" si="832"/>
        <v>0</v>
      </c>
      <c r="K4132" s="8">
        <f t="shared" si="833"/>
        <v>0</v>
      </c>
      <c r="L4132" s="8">
        <f t="shared" si="834"/>
        <v>16.245897910777529</v>
      </c>
      <c r="M4132" s="8">
        <f t="shared" si="835"/>
        <v>0</v>
      </c>
      <c r="N4132" s="8">
        <f t="shared" si="836"/>
        <v>0</v>
      </c>
      <c r="O4132" s="8">
        <f t="shared" si="837"/>
        <v>0</v>
      </c>
      <c r="P4132" s="8">
        <f t="shared" si="838"/>
        <v>0</v>
      </c>
      <c r="Q4132" s="8">
        <f t="shared" si="839"/>
        <v>0</v>
      </c>
      <c r="R4132" s="9">
        <f t="shared" si="840"/>
        <v>0.18695048315002952</v>
      </c>
      <c r="S4132" s="8">
        <f t="shared" si="841"/>
        <v>16.245897910777529</v>
      </c>
      <c r="T4132" s="19">
        <f t="shared" si="842"/>
        <v>5.4152993035925094</v>
      </c>
      <c r="U4132" s="19">
        <f t="shared" si="843"/>
        <v>0</v>
      </c>
      <c r="V4132" s="19">
        <f t="shared" si="844"/>
        <v>5.4152993035925094</v>
      </c>
    </row>
    <row r="4133" spans="1:22">
      <c r="A4133" s="7" t="s">
        <v>6793</v>
      </c>
      <c r="B4133" s="17"/>
      <c r="C4133" s="17"/>
      <c r="D4133" s="17">
        <v>1</v>
      </c>
      <c r="E4133" s="17"/>
      <c r="F4133" s="17"/>
      <c r="G4133" s="17"/>
      <c r="H4133" s="17"/>
      <c r="I4133" s="17"/>
      <c r="J4133" s="8">
        <f t="shared" si="832"/>
        <v>0</v>
      </c>
      <c r="K4133" s="8">
        <f t="shared" si="833"/>
        <v>0</v>
      </c>
      <c r="L4133" s="8">
        <f t="shared" si="834"/>
        <v>16.245897910777529</v>
      </c>
      <c r="M4133" s="8">
        <f t="shared" si="835"/>
        <v>0</v>
      </c>
      <c r="N4133" s="8">
        <f t="shared" si="836"/>
        <v>0</v>
      </c>
      <c r="O4133" s="8">
        <f t="shared" si="837"/>
        <v>0</v>
      </c>
      <c r="P4133" s="8">
        <f t="shared" si="838"/>
        <v>0</v>
      </c>
      <c r="Q4133" s="8">
        <f t="shared" si="839"/>
        <v>0</v>
      </c>
      <c r="R4133" s="9">
        <f t="shared" si="840"/>
        <v>0.18695048315002952</v>
      </c>
      <c r="S4133" s="8">
        <f t="shared" si="841"/>
        <v>16.245897910777529</v>
      </c>
      <c r="T4133" s="19">
        <f t="shared" si="842"/>
        <v>5.4152993035925094</v>
      </c>
      <c r="U4133" s="19">
        <f t="shared" si="843"/>
        <v>0</v>
      </c>
      <c r="V4133" s="19">
        <f t="shared" si="844"/>
        <v>5.4152993035925094</v>
      </c>
    </row>
    <row r="4134" spans="1:22">
      <c r="A4134" s="7" t="s">
        <v>6794</v>
      </c>
      <c r="B4134" s="17"/>
      <c r="C4134" s="17"/>
      <c r="D4134" s="17">
        <v>1</v>
      </c>
      <c r="E4134" s="17"/>
      <c r="F4134" s="17"/>
      <c r="G4134" s="17"/>
      <c r="H4134" s="17"/>
      <c r="I4134" s="17"/>
      <c r="J4134" s="8">
        <f t="shared" si="832"/>
        <v>0</v>
      </c>
      <c r="K4134" s="8">
        <f t="shared" si="833"/>
        <v>0</v>
      </c>
      <c r="L4134" s="8">
        <f t="shared" si="834"/>
        <v>16.245897910777529</v>
      </c>
      <c r="M4134" s="8">
        <f t="shared" si="835"/>
        <v>0</v>
      </c>
      <c r="N4134" s="8">
        <f t="shared" si="836"/>
        <v>0</v>
      </c>
      <c r="O4134" s="8">
        <f t="shared" si="837"/>
        <v>0</v>
      </c>
      <c r="P4134" s="8">
        <f t="shared" si="838"/>
        <v>0</v>
      </c>
      <c r="Q4134" s="8">
        <f t="shared" si="839"/>
        <v>0</v>
      </c>
      <c r="R4134" s="9">
        <f t="shared" si="840"/>
        <v>0.18695048315002952</v>
      </c>
      <c r="S4134" s="8">
        <f t="shared" si="841"/>
        <v>16.245897910777529</v>
      </c>
      <c r="T4134" s="19">
        <f t="shared" si="842"/>
        <v>5.4152993035925094</v>
      </c>
      <c r="U4134" s="19">
        <f t="shared" si="843"/>
        <v>0</v>
      </c>
      <c r="V4134" s="19">
        <f t="shared" si="844"/>
        <v>5.4152993035925094</v>
      </c>
    </row>
    <row r="4135" spans="1:22">
      <c r="A4135" s="7" t="s">
        <v>6795</v>
      </c>
      <c r="B4135" s="17"/>
      <c r="C4135" s="17"/>
      <c r="D4135" s="17">
        <v>1</v>
      </c>
      <c r="E4135" s="17"/>
      <c r="F4135" s="17"/>
      <c r="G4135" s="17"/>
      <c r="H4135" s="17"/>
      <c r="I4135" s="17"/>
      <c r="J4135" s="8">
        <f t="shared" si="832"/>
        <v>0</v>
      </c>
      <c r="K4135" s="8">
        <f t="shared" si="833"/>
        <v>0</v>
      </c>
      <c r="L4135" s="8">
        <f t="shared" si="834"/>
        <v>16.245897910777529</v>
      </c>
      <c r="M4135" s="8">
        <f t="shared" si="835"/>
        <v>0</v>
      </c>
      <c r="N4135" s="8">
        <f t="shared" si="836"/>
        <v>0</v>
      </c>
      <c r="O4135" s="8">
        <f t="shared" si="837"/>
        <v>0</v>
      </c>
      <c r="P4135" s="8">
        <f t="shared" si="838"/>
        <v>0</v>
      </c>
      <c r="Q4135" s="8">
        <f t="shared" si="839"/>
        <v>0</v>
      </c>
      <c r="R4135" s="9">
        <f t="shared" si="840"/>
        <v>0.18695048315002952</v>
      </c>
      <c r="S4135" s="8">
        <f t="shared" si="841"/>
        <v>16.245897910777529</v>
      </c>
      <c r="T4135" s="19">
        <f t="shared" si="842"/>
        <v>5.4152993035925094</v>
      </c>
      <c r="U4135" s="19">
        <f t="shared" si="843"/>
        <v>0</v>
      </c>
      <c r="V4135" s="19">
        <f t="shared" si="844"/>
        <v>5.4152993035925094</v>
      </c>
    </row>
    <row r="4136" spans="1:22">
      <c r="A4136" s="7" t="s">
        <v>6796</v>
      </c>
      <c r="B4136" s="17"/>
      <c r="C4136" s="17"/>
      <c r="D4136" s="17">
        <v>1</v>
      </c>
      <c r="E4136" s="17"/>
      <c r="F4136" s="17"/>
      <c r="G4136" s="17"/>
      <c r="H4136" s="17"/>
      <c r="I4136" s="17"/>
      <c r="J4136" s="8">
        <f t="shared" si="832"/>
        <v>0</v>
      </c>
      <c r="K4136" s="8">
        <f t="shared" si="833"/>
        <v>0</v>
      </c>
      <c r="L4136" s="8">
        <f t="shared" si="834"/>
        <v>16.245897910777529</v>
      </c>
      <c r="M4136" s="8">
        <f t="shared" si="835"/>
        <v>0</v>
      </c>
      <c r="N4136" s="8">
        <f t="shared" si="836"/>
        <v>0</v>
      </c>
      <c r="O4136" s="8">
        <f t="shared" si="837"/>
        <v>0</v>
      </c>
      <c r="P4136" s="8">
        <f t="shared" si="838"/>
        <v>0</v>
      </c>
      <c r="Q4136" s="8">
        <f t="shared" si="839"/>
        <v>0</v>
      </c>
      <c r="R4136" s="9">
        <f t="shared" si="840"/>
        <v>0.18695048315002952</v>
      </c>
      <c r="S4136" s="8">
        <f t="shared" si="841"/>
        <v>16.245897910777529</v>
      </c>
      <c r="T4136" s="19">
        <f t="shared" si="842"/>
        <v>5.4152993035925094</v>
      </c>
      <c r="U4136" s="19">
        <f t="shared" si="843"/>
        <v>0</v>
      </c>
      <c r="V4136" s="19">
        <f t="shared" si="844"/>
        <v>5.4152993035925094</v>
      </c>
    </row>
    <row r="4137" spans="1:22">
      <c r="A4137" s="7" t="s">
        <v>6797</v>
      </c>
      <c r="B4137" s="17"/>
      <c r="C4137" s="17"/>
      <c r="D4137" s="17">
        <v>1</v>
      </c>
      <c r="E4137" s="17"/>
      <c r="F4137" s="17"/>
      <c r="G4137" s="17"/>
      <c r="H4137" s="17"/>
      <c r="I4137" s="17"/>
      <c r="J4137" s="8">
        <f t="shared" si="832"/>
        <v>0</v>
      </c>
      <c r="K4137" s="8">
        <f t="shared" si="833"/>
        <v>0</v>
      </c>
      <c r="L4137" s="8">
        <f t="shared" si="834"/>
        <v>16.245897910777529</v>
      </c>
      <c r="M4137" s="8">
        <f t="shared" si="835"/>
        <v>0</v>
      </c>
      <c r="N4137" s="8">
        <f t="shared" si="836"/>
        <v>0</v>
      </c>
      <c r="O4137" s="8">
        <f t="shared" si="837"/>
        <v>0</v>
      </c>
      <c r="P4137" s="8">
        <f t="shared" si="838"/>
        <v>0</v>
      </c>
      <c r="Q4137" s="8">
        <f t="shared" si="839"/>
        <v>0</v>
      </c>
      <c r="R4137" s="9">
        <f t="shared" si="840"/>
        <v>0.18695048315002952</v>
      </c>
      <c r="S4137" s="8">
        <f t="shared" si="841"/>
        <v>16.245897910777529</v>
      </c>
      <c r="T4137" s="19">
        <f t="shared" si="842"/>
        <v>5.4152993035925094</v>
      </c>
      <c r="U4137" s="19">
        <f t="shared" si="843"/>
        <v>0</v>
      </c>
      <c r="V4137" s="19">
        <f t="shared" si="844"/>
        <v>5.4152993035925094</v>
      </c>
    </row>
    <row r="4138" spans="1:22">
      <c r="A4138" s="7" t="s">
        <v>6798</v>
      </c>
      <c r="B4138" s="17"/>
      <c r="C4138" s="17"/>
      <c r="D4138" s="17">
        <v>1</v>
      </c>
      <c r="E4138" s="17"/>
      <c r="F4138" s="17"/>
      <c r="G4138" s="17"/>
      <c r="H4138" s="17"/>
      <c r="I4138" s="17"/>
      <c r="J4138" s="8">
        <f t="shared" si="832"/>
        <v>0</v>
      </c>
      <c r="K4138" s="8">
        <f t="shared" si="833"/>
        <v>0</v>
      </c>
      <c r="L4138" s="8">
        <f t="shared" si="834"/>
        <v>16.245897910777529</v>
      </c>
      <c r="M4138" s="8">
        <f t="shared" si="835"/>
        <v>0</v>
      </c>
      <c r="N4138" s="8">
        <f t="shared" si="836"/>
        <v>0</v>
      </c>
      <c r="O4138" s="8">
        <f t="shared" si="837"/>
        <v>0</v>
      </c>
      <c r="P4138" s="8">
        <f t="shared" si="838"/>
        <v>0</v>
      </c>
      <c r="Q4138" s="8">
        <f t="shared" si="839"/>
        <v>0</v>
      </c>
      <c r="R4138" s="9">
        <f t="shared" si="840"/>
        <v>0.18695048315002952</v>
      </c>
      <c r="S4138" s="8">
        <f t="shared" si="841"/>
        <v>16.245897910777529</v>
      </c>
      <c r="T4138" s="19">
        <f t="shared" si="842"/>
        <v>5.4152993035925094</v>
      </c>
      <c r="U4138" s="19">
        <f t="shared" si="843"/>
        <v>0</v>
      </c>
      <c r="V4138" s="19">
        <f t="shared" si="844"/>
        <v>5.4152993035925094</v>
      </c>
    </row>
    <row r="4139" spans="1:22">
      <c r="A4139" s="7" t="s">
        <v>6799</v>
      </c>
      <c r="B4139" s="17"/>
      <c r="C4139" s="17"/>
      <c r="D4139" s="17">
        <v>1</v>
      </c>
      <c r="E4139" s="17"/>
      <c r="F4139" s="17"/>
      <c r="G4139" s="17"/>
      <c r="H4139" s="17"/>
      <c r="I4139" s="17"/>
      <c r="J4139" s="8">
        <f t="shared" si="832"/>
        <v>0</v>
      </c>
      <c r="K4139" s="8">
        <f t="shared" si="833"/>
        <v>0</v>
      </c>
      <c r="L4139" s="8">
        <f t="shared" si="834"/>
        <v>16.245897910777529</v>
      </c>
      <c r="M4139" s="8">
        <f t="shared" si="835"/>
        <v>0</v>
      </c>
      <c r="N4139" s="8">
        <f t="shared" si="836"/>
        <v>0</v>
      </c>
      <c r="O4139" s="8">
        <f t="shared" si="837"/>
        <v>0</v>
      </c>
      <c r="P4139" s="8">
        <f t="shared" si="838"/>
        <v>0</v>
      </c>
      <c r="Q4139" s="8">
        <f t="shared" si="839"/>
        <v>0</v>
      </c>
      <c r="R4139" s="9">
        <f t="shared" si="840"/>
        <v>0.18695048315002952</v>
      </c>
      <c r="S4139" s="8">
        <f t="shared" si="841"/>
        <v>16.245897910777529</v>
      </c>
      <c r="T4139" s="19">
        <f t="shared" si="842"/>
        <v>5.4152993035925094</v>
      </c>
      <c r="U4139" s="19">
        <f t="shared" si="843"/>
        <v>0</v>
      </c>
      <c r="V4139" s="19">
        <f t="shared" si="844"/>
        <v>5.4152993035925094</v>
      </c>
    </row>
    <row r="4140" spans="1:22">
      <c r="A4140" s="7" t="s">
        <v>6800</v>
      </c>
      <c r="B4140" s="17"/>
      <c r="C4140" s="17"/>
      <c r="D4140" s="17">
        <v>1</v>
      </c>
      <c r="E4140" s="17"/>
      <c r="F4140" s="17"/>
      <c r="G4140" s="17"/>
      <c r="H4140" s="17"/>
      <c r="I4140" s="17"/>
      <c r="J4140" s="8">
        <f t="shared" si="832"/>
        <v>0</v>
      </c>
      <c r="K4140" s="8">
        <f t="shared" si="833"/>
        <v>0</v>
      </c>
      <c r="L4140" s="8">
        <f t="shared" si="834"/>
        <v>16.245897910777529</v>
      </c>
      <c r="M4140" s="8">
        <f t="shared" si="835"/>
        <v>0</v>
      </c>
      <c r="N4140" s="8">
        <f t="shared" si="836"/>
        <v>0</v>
      </c>
      <c r="O4140" s="8">
        <f t="shared" si="837"/>
        <v>0</v>
      </c>
      <c r="P4140" s="8">
        <f t="shared" si="838"/>
        <v>0</v>
      </c>
      <c r="Q4140" s="8">
        <f t="shared" si="839"/>
        <v>0</v>
      </c>
      <c r="R4140" s="9">
        <f t="shared" si="840"/>
        <v>0.18695048315002952</v>
      </c>
      <c r="S4140" s="8">
        <f t="shared" si="841"/>
        <v>16.245897910777529</v>
      </c>
      <c r="T4140" s="19">
        <f t="shared" si="842"/>
        <v>5.4152993035925094</v>
      </c>
      <c r="U4140" s="19">
        <f t="shared" si="843"/>
        <v>0</v>
      </c>
      <c r="V4140" s="19">
        <f t="shared" si="844"/>
        <v>5.4152993035925094</v>
      </c>
    </row>
    <row r="4141" spans="1:22">
      <c r="A4141" s="7" t="s">
        <v>6801</v>
      </c>
      <c r="B4141" s="17"/>
      <c r="C4141" s="17"/>
      <c r="D4141" s="17">
        <v>1</v>
      </c>
      <c r="E4141" s="17"/>
      <c r="F4141" s="17"/>
      <c r="G4141" s="17"/>
      <c r="H4141" s="17"/>
      <c r="I4141" s="17"/>
      <c r="J4141" s="8">
        <f t="shared" si="832"/>
        <v>0</v>
      </c>
      <c r="K4141" s="8">
        <f t="shared" si="833"/>
        <v>0</v>
      </c>
      <c r="L4141" s="8">
        <f t="shared" si="834"/>
        <v>16.245897910777529</v>
      </c>
      <c r="M4141" s="8">
        <f t="shared" si="835"/>
        <v>0</v>
      </c>
      <c r="N4141" s="8">
        <f t="shared" si="836"/>
        <v>0</v>
      </c>
      <c r="O4141" s="8">
        <f t="shared" si="837"/>
        <v>0</v>
      </c>
      <c r="P4141" s="8">
        <f t="shared" si="838"/>
        <v>0</v>
      </c>
      <c r="Q4141" s="8">
        <f t="shared" si="839"/>
        <v>0</v>
      </c>
      <c r="R4141" s="9">
        <f t="shared" si="840"/>
        <v>0.18695048315002952</v>
      </c>
      <c r="S4141" s="8">
        <f t="shared" si="841"/>
        <v>16.245897910777529</v>
      </c>
      <c r="T4141" s="19">
        <f t="shared" si="842"/>
        <v>5.4152993035925094</v>
      </c>
      <c r="U4141" s="19">
        <f t="shared" si="843"/>
        <v>0</v>
      </c>
      <c r="V4141" s="19">
        <f t="shared" si="844"/>
        <v>5.4152993035925094</v>
      </c>
    </row>
    <row r="4142" spans="1:22">
      <c r="A4142" s="7" t="s">
        <v>6802</v>
      </c>
      <c r="B4142" s="17"/>
      <c r="C4142" s="17"/>
      <c r="D4142" s="17">
        <v>1</v>
      </c>
      <c r="E4142" s="17"/>
      <c r="F4142" s="17"/>
      <c r="G4142" s="17"/>
      <c r="H4142" s="17"/>
      <c r="I4142" s="17"/>
      <c r="J4142" s="8">
        <f t="shared" si="832"/>
        <v>0</v>
      </c>
      <c r="K4142" s="8">
        <f t="shared" si="833"/>
        <v>0</v>
      </c>
      <c r="L4142" s="8">
        <f t="shared" si="834"/>
        <v>16.245897910777529</v>
      </c>
      <c r="M4142" s="8">
        <f t="shared" si="835"/>
        <v>0</v>
      </c>
      <c r="N4142" s="8">
        <f t="shared" si="836"/>
        <v>0</v>
      </c>
      <c r="O4142" s="8">
        <f t="shared" si="837"/>
        <v>0</v>
      </c>
      <c r="P4142" s="8">
        <f t="shared" si="838"/>
        <v>0</v>
      </c>
      <c r="Q4142" s="8">
        <f t="shared" si="839"/>
        <v>0</v>
      </c>
      <c r="R4142" s="9">
        <f t="shared" si="840"/>
        <v>0.18695048315002952</v>
      </c>
      <c r="S4142" s="8">
        <f t="shared" si="841"/>
        <v>16.245897910777529</v>
      </c>
      <c r="T4142" s="19">
        <f t="shared" si="842"/>
        <v>5.4152993035925094</v>
      </c>
      <c r="U4142" s="19">
        <f t="shared" si="843"/>
        <v>0</v>
      </c>
      <c r="V4142" s="19">
        <f t="shared" si="844"/>
        <v>5.4152993035925094</v>
      </c>
    </row>
    <row r="4143" spans="1:22">
      <c r="A4143" s="7" t="s">
        <v>6803</v>
      </c>
      <c r="B4143" s="17"/>
      <c r="C4143" s="17"/>
      <c r="D4143" s="17">
        <v>1</v>
      </c>
      <c r="E4143" s="17"/>
      <c r="F4143" s="17"/>
      <c r="G4143" s="17"/>
      <c r="H4143" s="17"/>
      <c r="I4143" s="17"/>
      <c r="J4143" s="8">
        <f t="shared" si="832"/>
        <v>0</v>
      </c>
      <c r="K4143" s="8">
        <f t="shared" si="833"/>
        <v>0</v>
      </c>
      <c r="L4143" s="8">
        <f t="shared" si="834"/>
        <v>16.245897910777529</v>
      </c>
      <c r="M4143" s="8">
        <f t="shared" si="835"/>
        <v>0</v>
      </c>
      <c r="N4143" s="8">
        <f t="shared" si="836"/>
        <v>0</v>
      </c>
      <c r="O4143" s="8">
        <f t="shared" si="837"/>
        <v>0</v>
      </c>
      <c r="P4143" s="8">
        <f t="shared" si="838"/>
        <v>0</v>
      </c>
      <c r="Q4143" s="8">
        <f t="shared" si="839"/>
        <v>0</v>
      </c>
      <c r="R4143" s="9">
        <f t="shared" si="840"/>
        <v>0.18695048315002952</v>
      </c>
      <c r="S4143" s="8">
        <f t="shared" si="841"/>
        <v>16.245897910777529</v>
      </c>
      <c r="T4143" s="19">
        <f t="shared" si="842"/>
        <v>5.4152993035925094</v>
      </c>
      <c r="U4143" s="19">
        <f t="shared" si="843"/>
        <v>0</v>
      </c>
      <c r="V4143" s="19">
        <f t="shared" si="844"/>
        <v>5.4152993035925094</v>
      </c>
    </row>
    <row r="4144" spans="1:22">
      <c r="A4144" s="7" t="s">
        <v>6804</v>
      </c>
      <c r="B4144" s="17"/>
      <c r="C4144" s="17"/>
      <c r="D4144" s="17">
        <v>1</v>
      </c>
      <c r="E4144" s="17"/>
      <c r="F4144" s="17"/>
      <c r="G4144" s="17"/>
      <c r="H4144" s="17"/>
      <c r="I4144" s="17"/>
      <c r="J4144" s="8">
        <f t="shared" si="832"/>
        <v>0</v>
      </c>
      <c r="K4144" s="8">
        <f t="shared" si="833"/>
        <v>0</v>
      </c>
      <c r="L4144" s="8">
        <f t="shared" si="834"/>
        <v>16.245897910777529</v>
      </c>
      <c r="M4144" s="8">
        <f t="shared" si="835"/>
        <v>0</v>
      </c>
      <c r="N4144" s="8">
        <f t="shared" si="836"/>
        <v>0</v>
      </c>
      <c r="O4144" s="8">
        <f t="shared" si="837"/>
        <v>0</v>
      </c>
      <c r="P4144" s="8">
        <f t="shared" si="838"/>
        <v>0</v>
      </c>
      <c r="Q4144" s="8">
        <f t="shared" si="839"/>
        <v>0</v>
      </c>
      <c r="R4144" s="9">
        <f t="shared" si="840"/>
        <v>0.18695048315002952</v>
      </c>
      <c r="S4144" s="8">
        <f t="shared" si="841"/>
        <v>16.245897910777529</v>
      </c>
      <c r="T4144" s="19">
        <f t="shared" si="842"/>
        <v>5.4152993035925094</v>
      </c>
      <c r="U4144" s="19">
        <f t="shared" si="843"/>
        <v>0</v>
      </c>
      <c r="V4144" s="19">
        <f t="shared" si="844"/>
        <v>5.4152993035925094</v>
      </c>
    </row>
    <row r="4145" spans="1:22">
      <c r="A4145" s="7" t="s">
        <v>6805</v>
      </c>
      <c r="B4145" s="17"/>
      <c r="C4145" s="17"/>
      <c r="D4145" s="17">
        <v>1</v>
      </c>
      <c r="E4145" s="17"/>
      <c r="F4145" s="17"/>
      <c r="G4145" s="17"/>
      <c r="H4145" s="17"/>
      <c r="I4145" s="17"/>
      <c r="J4145" s="8">
        <f t="shared" si="832"/>
        <v>0</v>
      </c>
      <c r="K4145" s="8">
        <f t="shared" si="833"/>
        <v>0</v>
      </c>
      <c r="L4145" s="8">
        <f t="shared" si="834"/>
        <v>16.245897910777529</v>
      </c>
      <c r="M4145" s="8">
        <f t="shared" si="835"/>
        <v>0</v>
      </c>
      <c r="N4145" s="8">
        <f t="shared" si="836"/>
        <v>0</v>
      </c>
      <c r="O4145" s="8">
        <f t="shared" si="837"/>
        <v>0</v>
      </c>
      <c r="P4145" s="8">
        <f t="shared" si="838"/>
        <v>0</v>
      </c>
      <c r="Q4145" s="8">
        <f t="shared" si="839"/>
        <v>0</v>
      </c>
      <c r="R4145" s="9">
        <f t="shared" si="840"/>
        <v>0.18695048315002952</v>
      </c>
      <c r="S4145" s="8">
        <f t="shared" si="841"/>
        <v>16.245897910777529</v>
      </c>
      <c r="T4145" s="19">
        <f t="shared" si="842"/>
        <v>5.4152993035925094</v>
      </c>
      <c r="U4145" s="19">
        <f t="shared" si="843"/>
        <v>0</v>
      </c>
      <c r="V4145" s="19">
        <f t="shared" si="844"/>
        <v>5.4152993035925094</v>
      </c>
    </row>
    <row r="4146" spans="1:22">
      <c r="A4146" s="7" t="s">
        <v>6806</v>
      </c>
      <c r="B4146" s="17"/>
      <c r="C4146" s="17"/>
      <c r="D4146" s="17">
        <v>1</v>
      </c>
      <c r="E4146" s="17"/>
      <c r="F4146" s="17"/>
      <c r="G4146" s="17"/>
      <c r="H4146" s="17"/>
      <c r="I4146" s="17"/>
      <c r="J4146" s="8">
        <f t="shared" si="832"/>
        <v>0</v>
      </c>
      <c r="K4146" s="8">
        <f t="shared" si="833"/>
        <v>0</v>
      </c>
      <c r="L4146" s="8">
        <f t="shared" si="834"/>
        <v>16.245897910777529</v>
      </c>
      <c r="M4146" s="8">
        <f t="shared" si="835"/>
        <v>0</v>
      </c>
      <c r="N4146" s="8">
        <f t="shared" si="836"/>
        <v>0</v>
      </c>
      <c r="O4146" s="8">
        <f t="shared" si="837"/>
        <v>0</v>
      </c>
      <c r="P4146" s="8">
        <f t="shared" si="838"/>
        <v>0</v>
      </c>
      <c r="Q4146" s="8">
        <f t="shared" si="839"/>
        <v>0</v>
      </c>
      <c r="R4146" s="9">
        <f t="shared" si="840"/>
        <v>0.18695048315002952</v>
      </c>
      <c r="S4146" s="8">
        <f t="shared" si="841"/>
        <v>16.245897910777529</v>
      </c>
      <c r="T4146" s="19">
        <f t="shared" si="842"/>
        <v>5.4152993035925094</v>
      </c>
      <c r="U4146" s="19">
        <f t="shared" si="843"/>
        <v>0</v>
      </c>
      <c r="V4146" s="19">
        <f t="shared" si="844"/>
        <v>5.4152993035925094</v>
      </c>
    </row>
    <row r="4147" spans="1:22">
      <c r="A4147" s="7" t="s">
        <v>6807</v>
      </c>
      <c r="B4147" s="17"/>
      <c r="C4147" s="17"/>
      <c r="D4147" s="17">
        <v>1</v>
      </c>
      <c r="E4147" s="17"/>
      <c r="F4147" s="17"/>
      <c r="G4147" s="17"/>
      <c r="H4147" s="17"/>
      <c r="I4147" s="17"/>
      <c r="J4147" s="8">
        <f t="shared" si="832"/>
        <v>0</v>
      </c>
      <c r="K4147" s="8">
        <f t="shared" si="833"/>
        <v>0</v>
      </c>
      <c r="L4147" s="8">
        <f t="shared" si="834"/>
        <v>16.245897910777529</v>
      </c>
      <c r="M4147" s="8">
        <f t="shared" si="835"/>
        <v>0</v>
      </c>
      <c r="N4147" s="8">
        <f t="shared" si="836"/>
        <v>0</v>
      </c>
      <c r="O4147" s="8">
        <f t="shared" si="837"/>
        <v>0</v>
      </c>
      <c r="P4147" s="8">
        <f t="shared" si="838"/>
        <v>0</v>
      </c>
      <c r="Q4147" s="8">
        <f t="shared" si="839"/>
        <v>0</v>
      </c>
      <c r="R4147" s="9">
        <f t="shared" si="840"/>
        <v>0.18695048315002952</v>
      </c>
      <c r="S4147" s="8">
        <f t="shared" si="841"/>
        <v>16.245897910777529</v>
      </c>
      <c r="T4147" s="19">
        <f t="shared" si="842"/>
        <v>5.4152993035925094</v>
      </c>
      <c r="U4147" s="19">
        <f t="shared" si="843"/>
        <v>0</v>
      </c>
      <c r="V4147" s="19">
        <f t="shared" si="844"/>
        <v>5.4152993035925094</v>
      </c>
    </row>
    <row r="4148" spans="1:22">
      <c r="A4148" s="7" t="s">
        <v>6808</v>
      </c>
      <c r="B4148" s="17"/>
      <c r="C4148" s="17"/>
      <c r="D4148" s="17">
        <v>1</v>
      </c>
      <c r="E4148" s="17"/>
      <c r="F4148" s="17"/>
      <c r="G4148" s="17"/>
      <c r="H4148" s="17"/>
      <c r="I4148" s="17"/>
      <c r="J4148" s="8">
        <f t="shared" si="832"/>
        <v>0</v>
      </c>
      <c r="K4148" s="8">
        <f t="shared" si="833"/>
        <v>0</v>
      </c>
      <c r="L4148" s="8">
        <f t="shared" si="834"/>
        <v>16.245897910777529</v>
      </c>
      <c r="M4148" s="8">
        <f t="shared" si="835"/>
        <v>0</v>
      </c>
      <c r="N4148" s="8">
        <f t="shared" si="836"/>
        <v>0</v>
      </c>
      <c r="O4148" s="8">
        <f t="shared" si="837"/>
        <v>0</v>
      </c>
      <c r="P4148" s="8">
        <f t="shared" si="838"/>
        <v>0</v>
      </c>
      <c r="Q4148" s="8">
        <f t="shared" si="839"/>
        <v>0</v>
      </c>
      <c r="R4148" s="9">
        <f t="shared" si="840"/>
        <v>0.18695048315002952</v>
      </c>
      <c r="S4148" s="8">
        <f t="shared" si="841"/>
        <v>16.245897910777529</v>
      </c>
      <c r="T4148" s="19">
        <f t="shared" si="842"/>
        <v>5.4152993035925094</v>
      </c>
      <c r="U4148" s="19">
        <f t="shared" si="843"/>
        <v>0</v>
      </c>
      <c r="V4148" s="19">
        <f t="shared" si="844"/>
        <v>5.4152993035925094</v>
      </c>
    </row>
    <row r="4149" spans="1:22">
      <c r="A4149" s="7" t="s">
        <v>6809</v>
      </c>
      <c r="B4149" s="17"/>
      <c r="C4149" s="17"/>
      <c r="D4149" s="17">
        <v>1</v>
      </c>
      <c r="E4149" s="17"/>
      <c r="F4149" s="17"/>
      <c r="G4149" s="17"/>
      <c r="H4149" s="17"/>
      <c r="I4149" s="17"/>
      <c r="J4149" s="8">
        <f t="shared" si="832"/>
        <v>0</v>
      </c>
      <c r="K4149" s="8">
        <f t="shared" si="833"/>
        <v>0</v>
      </c>
      <c r="L4149" s="8">
        <f t="shared" si="834"/>
        <v>16.245897910777529</v>
      </c>
      <c r="M4149" s="8">
        <f t="shared" si="835"/>
        <v>0</v>
      </c>
      <c r="N4149" s="8">
        <f t="shared" si="836"/>
        <v>0</v>
      </c>
      <c r="O4149" s="8">
        <f t="shared" si="837"/>
        <v>0</v>
      </c>
      <c r="P4149" s="8">
        <f t="shared" si="838"/>
        <v>0</v>
      </c>
      <c r="Q4149" s="8">
        <f t="shared" si="839"/>
        <v>0</v>
      </c>
      <c r="R4149" s="9">
        <f t="shared" si="840"/>
        <v>0.18695048315002952</v>
      </c>
      <c r="S4149" s="8">
        <f t="shared" si="841"/>
        <v>16.245897910777529</v>
      </c>
      <c r="T4149" s="19">
        <f t="shared" si="842"/>
        <v>5.4152993035925094</v>
      </c>
      <c r="U4149" s="19">
        <f t="shared" si="843"/>
        <v>0</v>
      </c>
      <c r="V4149" s="19">
        <f t="shared" si="844"/>
        <v>5.4152993035925094</v>
      </c>
    </row>
    <row r="4150" spans="1:22">
      <c r="A4150" s="7" t="s">
        <v>6810</v>
      </c>
      <c r="B4150" s="17"/>
      <c r="C4150" s="17"/>
      <c r="D4150" s="17">
        <v>1</v>
      </c>
      <c r="E4150" s="17"/>
      <c r="F4150" s="17"/>
      <c r="G4150" s="17"/>
      <c r="H4150" s="17"/>
      <c r="I4150" s="17"/>
      <c r="J4150" s="8">
        <f t="shared" si="832"/>
        <v>0</v>
      </c>
      <c r="K4150" s="8">
        <f t="shared" si="833"/>
        <v>0</v>
      </c>
      <c r="L4150" s="8">
        <f t="shared" si="834"/>
        <v>16.245897910777529</v>
      </c>
      <c r="M4150" s="8">
        <f t="shared" si="835"/>
        <v>0</v>
      </c>
      <c r="N4150" s="8">
        <f t="shared" si="836"/>
        <v>0</v>
      </c>
      <c r="O4150" s="8">
        <f t="shared" si="837"/>
        <v>0</v>
      </c>
      <c r="P4150" s="8">
        <f t="shared" si="838"/>
        <v>0</v>
      </c>
      <c r="Q4150" s="8">
        <f t="shared" si="839"/>
        <v>0</v>
      </c>
      <c r="R4150" s="9">
        <f t="shared" si="840"/>
        <v>0.18695048315002952</v>
      </c>
      <c r="S4150" s="8">
        <f t="shared" si="841"/>
        <v>16.245897910777529</v>
      </c>
      <c r="T4150" s="19">
        <f t="shared" si="842"/>
        <v>5.4152993035925094</v>
      </c>
      <c r="U4150" s="19">
        <f t="shared" si="843"/>
        <v>0</v>
      </c>
      <c r="V4150" s="19">
        <f t="shared" si="844"/>
        <v>5.4152993035925094</v>
      </c>
    </row>
    <row r="4151" spans="1:22">
      <c r="A4151" s="7" t="s">
        <v>6811</v>
      </c>
      <c r="B4151" s="17"/>
      <c r="C4151" s="17"/>
      <c r="D4151" s="17">
        <v>1</v>
      </c>
      <c r="E4151" s="17"/>
      <c r="F4151" s="17"/>
      <c r="G4151" s="17"/>
      <c r="H4151" s="17"/>
      <c r="I4151" s="17"/>
      <c r="J4151" s="8">
        <f t="shared" si="832"/>
        <v>0</v>
      </c>
      <c r="K4151" s="8">
        <f t="shared" si="833"/>
        <v>0</v>
      </c>
      <c r="L4151" s="8">
        <f t="shared" si="834"/>
        <v>16.245897910777529</v>
      </c>
      <c r="M4151" s="8">
        <f t="shared" si="835"/>
        <v>0</v>
      </c>
      <c r="N4151" s="8">
        <f t="shared" si="836"/>
        <v>0</v>
      </c>
      <c r="O4151" s="8">
        <f t="shared" si="837"/>
        <v>0</v>
      </c>
      <c r="P4151" s="8">
        <f t="shared" si="838"/>
        <v>0</v>
      </c>
      <c r="Q4151" s="8">
        <f t="shared" si="839"/>
        <v>0</v>
      </c>
      <c r="R4151" s="9">
        <f t="shared" si="840"/>
        <v>0.18695048315002952</v>
      </c>
      <c r="S4151" s="8">
        <f t="shared" si="841"/>
        <v>16.245897910777529</v>
      </c>
      <c r="T4151" s="19">
        <f t="shared" si="842"/>
        <v>5.4152993035925094</v>
      </c>
      <c r="U4151" s="19">
        <f t="shared" si="843"/>
        <v>0</v>
      </c>
      <c r="V4151" s="19">
        <f t="shared" si="844"/>
        <v>5.4152993035925094</v>
      </c>
    </row>
    <row r="4152" spans="1:22">
      <c r="A4152" s="7" t="s">
        <v>6812</v>
      </c>
      <c r="B4152" s="17"/>
      <c r="C4152" s="17"/>
      <c r="D4152" s="17">
        <v>1</v>
      </c>
      <c r="E4152" s="17"/>
      <c r="F4152" s="17"/>
      <c r="G4152" s="17"/>
      <c r="H4152" s="17"/>
      <c r="I4152" s="17"/>
      <c r="J4152" s="8">
        <f t="shared" si="832"/>
        <v>0</v>
      </c>
      <c r="K4152" s="8">
        <f t="shared" si="833"/>
        <v>0</v>
      </c>
      <c r="L4152" s="8">
        <f t="shared" si="834"/>
        <v>16.245897910777529</v>
      </c>
      <c r="M4152" s="8">
        <f t="shared" si="835"/>
        <v>0</v>
      </c>
      <c r="N4152" s="8">
        <f t="shared" si="836"/>
        <v>0</v>
      </c>
      <c r="O4152" s="8">
        <f t="shared" si="837"/>
        <v>0</v>
      </c>
      <c r="P4152" s="8">
        <f t="shared" si="838"/>
        <v>0</v>
      </c>
      <c r="Q4152" s="8">
        <f t="shared" si="839"/>
        <v>0</v>
      </c>
      <c r="R4152" s="9">
        <f t="shared" si="840"/>
        <v>0.18695048315002952</v>
      </c>
      <c r="S4152" s="8">
        <f t="shared" si="841"/>
        <v>16.245897910777529</v>
      </c>
      <c r="T4152" s="19">
        <f t="shared" si="842"/>
        <v>5.4152993035925094</v>
      </c>
      <c r="U4152" s="19">
        <f t="shared" si="843"/>
        <v>0</v>
      </c>
      <c r="V4152" s="19">
        <f t="shared" si="844"/>
        <v>5.4152993035925094</v>
      </c>
    </row>
    <row r="4153" spans="1:22">
      <c r="A4153" s="7" t="s">
        <v>6813</v>
      </c>
      <c r="B4153" s="17"/>
      <c r="C4153" s="17"/>
      <c r="D4153" s="17">
        <v>1</v>
      </c>
      <c r="E4153" s="17"/>
      <c r="F4153" s="17"/>
      <c r="G4153" s="17"/>
      <c r="H4153" s="17"/>
      <c r="I4153" s="17"/>
      <c r="J4153" s="8">
        <f t="shared" si="832"/>
        <v>0</v>
      </c>
      <c r="K4153" s="8">
        <f t="shared" si="833"/>
        <v>0</v>
      </c>
      <c r="L4153" s="8">
        <f t="shared" si="834"/>
        <v>16.245897910777529</v>
      </c>
      <c r="M4153" s="8">
        <f t="shared" si="835"/>
        <v>0</v>
      </c>
      <c r="N4153" s="8">
        <f t="shared" si="836"/>
        <v>0</v>
      </c>
      <c r="O4153" s="8">
        <f t="shared" si="837"/>
        <v>0</v>
      </c>
      <c r="P4153" s="8">
        <f t="shared" si="838"/>
        <v>0</v>
      </c>
      <c r="Q4153" s="8">
        <f t="shared" si="839"/>
        <v>0</v>
      </c>
      <c r="R4153" s="9">
        <f t="shared" si="840"/>
        <v>0.18695048315002952</v>
      </c>
      <c r="S4153" s="8">
        <f t="shared" si="841"/>
        <v>16.245897910777529</v>
      </c>
      <c r="T4153" s="19">
        <f t="shared" si="842"/>
        <v>5.4152993035925094</v>
      </c>
      <c r="U4153" s="19">
        <f t="shared" si="843"/>
        <v>0</v>
      </c>
      <c r="V4153" s="19">
        <f t="shared" si="844"/>
        <v>5.4152993035925094</v>
      </c>
    </row>
    <row r="4154" spans="1:22">
      <c r="A4154" s="7" t="s">
        <v>6814</v>
      </c>
      <c r="B4154" s="17"/>
      <c r="C4154" s="17"/>
      <c r="D4154" s="17">
        <v>1</v>
      </c>
      <c r="E4154" s="17"/>
      <c r="F4154" s="17"/>
      <c r="G4154" s="17"/>
      <c r="H4154" s="17"/>
      <c r="I4154" s="17"/>
      <c r="J4154" s="8">
        <f t="shared" si="832"/>
        <v>0</v>
      </c>
      <c r="K4154" s="8">
        <f t="shared" si="833"/>
        <v>0</v>
      </c>
      <c r="L4154" s="8">
        <f t="shared" si="834"/>
        <v>16.245897910777529</v>
      </c>
      <c r="M4154" s="8">
        <f t="shared" si="835"/>
        <v>0</v>
      </c>
      <c r="N4154" s="8">
        <f t="shared" si="836"/>
        <v>0</v>
      </c>
      <c r="O4154" s="8">
        <f t="shared" si="837"/>
        <v>0</v>
      </c>
      <c r="P4154" s="8">
        <f t="shared" si="838"/>
        <v>0</v>
      </c>
      <c r="Q4154" s="8">
        <f t="shared" si="839"/>
        <v>0</v>
      </c>
      <c r="R4154" s="9">
        <f t="shared" si="840"/>
        <v>0.18695048315002952</v>
      </c>
      <c r="S4154" s="8">
        <f t="shared" si="841"/>
        <v>16.245897910777529</v>
      </c>
      <c r="T4154" s="19">
        <f t="shared" si="842"/>
        <v>5.4152993035925094</v>
      </c>
      <c r="U4154" s="19">
        <f t="shared" si="843"/>
        <v>0</v>
      </c>
      <c r="V4154" s="19">
        <f t="shared" si="844"/>
        <v>5.4152993035925094</v>
      </c>
    </row>
    <row r="4155" spans="1:22">
      <c r="A4155" s="7" t="s">
        <v>6815</v>
      </c>
      <c r="B4155" s="17"/>
      <c r="C4155" s="17"/>
      <c r="D4155" s="17">
        <v>1</v>
      </c>
      <c r="E4155" s="17"/>
      <c r="F4155" s="17"/>
      <c r="G4155" s="17"/>
      <c r="H4155" s="17"/>
      <c r="I4155" s="17"/>
      <c r="J4155" s="8">
        <f t="shared" si="832"/>
        <v>0</v>
      </c>
      <c r="K4155" s="8">
        <f t="shared" si="833"/>
        <v>0</v>
      </c>
      <c r="L4155" s="8">
        <f t="shared" si="834"/>
        <v>16.245897910777529</v>
      </c>
      <c r="M4155" s="8">
        <f t="shared" si="835"/>
        <v>0</v>
      </c>
      <c r="N4155" s="8">
        <f t="shared" si="836"/>
        <v>0</v>
      </c>
      <c r="O4155" s="8">
        <f t="shared" si="837"/>
        <v>0</v>
      </c>
      <c r="P4155" s="8">
        <f t="shared" si="838"/>
        <v>0</v>
      </c>
      <c r="Q4155" s="8">
        <f t="shared" si="839"/>
        <v>0</v>
      </c>
      <c r="R4155" s="9">
        <f t="shared" si="840"/>
        <v>0.18695048315002952</v>
      </c>
      <c r="S4155" s="8">
        <f t="shared" si="841"/>
        <v>16.245897910777529</v>
      </c>
      <c r="T4155" s="19">
        <f t="shared" si="842"/>
        <v>5.4152993035925094</v>
      </c>
      <c r="U4155" s="19">
        <f t="shared" si="843"/>
        <v>0</v>
      </c>
      <c r="V4155" s="19">
        <f t="shared" si="844"/>
        <v>5.4152993035925094</v>
      </c>
    </row>
    <row r="4156" spans="1:22">
      <c r="A4156" s="7" t="s">
        <v>6816</v>
      </c>
      <c r="B4156" s="17"/>
      <c r="C4156" s="17"/>
      <c r="D4156" s="17">
        <v>1</v>
      </c>
      <c r="E4156" s="17"/>
      <c r="F4156" s="17"/>
      <c r="G4156" s="17"/>
      <c r="H4156" s="17"/>
      <c r="I4156" s="17"/>
      <c r="J4156" s="8">
        <f t="shared" si="832"/>
        <v>0</v>
      </c>
      <c r="K4156" s="8">
        <f t="shared" si="833"/>
        <v>0</v>
      </c>
      <c r="L4156" s="8">
        <f t="shared" si="834"/>
        <v>16.245897910777529</v>
      </c>
      <c r="M4156" s="8">
        <f t="shared" si="835"/>
        <v>0</v>
      </c>
      <c r="N4156" s="8">
        <f t="shared" si="836"/>
        <v>0</v>
      </c>
      <c r="O4156" s="8">
        <f t="shared" si="837"/>
        <v>0</v>
      </c>
      <c r="P4156" s="8">
        <f t="shared" si="838"/>
        <v>0</v>
      </c>
      <c r="Q4156" s="8">
        <f t="shared" si="839"/>
        <v>0</v>
      </c>
      <c r="R4156" s="9">
        <f t="shared" si="840"/>
        <v>0.18695048315002952</v>
      </c>
      <c r="S4156" s="8">
        <f t="shared" si="841"/>
        <v>16.245897910777529</v>
      </c>
      <c r="T4156" s="19">
        <f t="shared" si="842"/>
        <v>5.4152993035925094</v>
      </c>
      <c r="U4156" s="19">
        <f t="shared" si="843"/>
        <v>0</v>
      </c>
      <c r="V4156" s="19">
        <f t="shared" si="844"/>
        <v>5.4152993035925094</v>
      </c>
    </row>
    <row r="4157" spans="1:22">
      <c r="A4157" s="7" t="s">
        <v>6817</v>
      </c>
      <c r="B4157" s="17"/>
      <c r="C4157" s="17"/>
      <c r="D4157" s="17">
        <v>1</v>
      </c>
      <c r="E4157" s="17"/>
      <c r="F4157" s="17"/>
      <c r="G4157" s="17"/>
      <c r="H4157" s="17"/>
      <c r="I4157" s="17"/>
      <c r="J4157" s="8">
        <f t="shared" si="832"/>
        <v>0</v>
      </c>
      <c r="K4157" s="8">
        <f t="shared" si="833"/>
        <v>0</v>
      </c>
      <c r="L4157" s="8">
        <f t="shared" si="834"/>
        <v>16.245897910777529</v>
      </c>
      <c r="M4157" s="8">
        <f t="shared" si="835"/>
        <v>0</v>
      </c>
      <c r="N4157" s="8">
        <f t="shared" si="836"/>
        <v>0</v>
      </c>
      <c r="O4157" s="8">
        <f t="shared" si="837"/>
        <v>0</v>
      </c>
      <c r="P4157" s="8">
        <f t="shared" si="838"/>
        <v>0</v>
      </c>
      <c r="Q4157" s="8">
        <f t="shared" si="839"/>
        <v>0</v>
      </c>
      <c r="R4157" s="9">
        <f t="shared" si="840"/>
        <v>0.18695048315002952</v>
      </c>
      <c r="S4157" s="8">
        <f t="shared" si="841"/>
        <v>16.245897910777529</v>
      </c>
      <c r="T4157" s="19">
        <f t="shared" si="842"/>
        <v>5.4152993035925094</v>
      </c>
      <c r="U4157" s="19">
        <f t="shared" si="843"/>
        <v>0</v>
      </c>
      <c r="V4157" s="19">
        <f t="shared" si="844"/>
        <v>5.4152993035925094</v>
      </c>
    </row>
    <row r="4158" spans="1:22">
      <c r="A4158" s="7" t="s">
        <v>6818</v>
      </c>
      <c r="B4158" s="17"/>
      <c r="C4158" s="17"/>
      <c r="D4158" s="17">
        <v>1</v>
      </c>
      <c r="E4158" s="17"/>
      <c r="F4158" s="17"/>
      <c r="G4158" s="17"/>
      <c r="H4158" s="17"/>
      <c r="I4158" s="17"/>
      <c r="J4158" s="8">
        <f t="shared" si="832"/>
        <v>0</v>
      </c>
      <c r="K4158" s="8">
        <f t="shared" si="833"/>
        <v>0</v>
      </c>
      <c r="L4158" s="8">
        <f t="shared" si="834"/>
        <v>16.245897910777529</v>
      </c>
      <c r="M4158" s="8">
        <f t="shared" si="835"/>
        <v>0</v>
      </c>
      <c r="N4158" s="8">
        <f t="shared" si="836"/>
        <v>0</v>
      </c>
      <c r="O4158" s="8">
        <f t="shared" si="837"/>
        <v>0</v>
      </c>
      <c r="P4158" s="8">
        <f t="shared" si="838"/>
        <v>0</v>
      </c>
      <c r="Q4158" s="8">
        <f t="shared" si="839"/>
        <v>0</v>
      </c>
      <c r="R4158" s="9">
        <f t="shared" si="840"/>
        <v>0.18695048315002952</v>
      </c>
      <c r="S4158" s="8">
        <f t="shared" si="841"/>
        <v>16.245897910777529</v>
      </c>
      <c r="T4158" s="19">
        <f t="shared" si="842"/>
        <v>5.4152993035925094</v>
      </c>
      <c r="U4158" s="19">
        <f t="shared" si="843"/>
        <v>0</v>
      </c>
      <c r="V4158" s="19">
        <f t="shared" si="844"/>
        <v>5.4152993035925094</v>
      </c>
    </row>
    <row r="4159" spans="1:22">
      <c r="A4159" s="7" t="s">
        <v>6819</v>
      </c>
      <c r="B4159" s="17"/>
      <c r="C4159" s="17"/>
      <c r="D4159" s="17">
        <v>1</v>
      </c>
      <c r="E4159" s="17"/>
      <c r="F4159" s="17"/>
      <c r="G4159" s="17"/>
      <c r="H4159" s="17"/>
      <c r="I4159" s="17"/>
      <c r="J4159" s="8">
        <f t="shared" si="832"/>
        <v>0</v>
      </c>
      <c r="K4159" s="8">
        <f t="shared" si="833"/>
        <v>0</v>
      </c>
      <c r="L4159" s="8">
        <f t="shared" si="834"/>
        <v>16.245897910777529</v>
      </c>
      <c r="M4159" s="8">
        <f t="shared" si="835"/>
        <v>0</v>
      </c>
      <c r="N4159" s="8">
        <f t="shared" si="836"/>
        <v>0</v>
      </c>
      <c r="O4159" s="8">
        <f t="shared" si="837"/>
        <v>0</v>
      </c>
      <c r="P4159" s="8">
        <f t="shared" si="838"/>
        <v>0</v>
      </c>
      <c r="Q4159" s="8">
        <f t="shared" si="839"/>
        <v>0</v>
      </c>
      <c r="R4159" s="9">
        <f t="shared" si="840"/>
        <v>0.18695048315002952</v>
      </c>
      <c r="S4159" s="8">
        <f t="shared" si="841"/>
        <v>16.245897910777529</v>
      </c>
      <c r="T4159" s="19">
        <f t="shared" si="842"/>
        <v>5.4152993035925094</v>
      </c>
      <c r="U4159" s="19">
        <f t="shared" si="843"/>
        <v>0</v>
      </c>
      <c r="V4159" s="19">
        <f t="shared" si="844"/>
        <v>5.4152993035925094</v>
      </c>
    </row>
    <row r="4160" spans="1:22">
      <c r="A4160" s="7" t="s">
        <v>6820</v>
      </c>
      <c r="B4160" s="17"/>
      <c r="C4160" s="17"/>
      <c r="D4160" s="17">
        <v>1</v>
      </c>
      <c r="E4160" s="17"/>
      <c r="F4160" s="17"/>
      <c r="G4160" s="17"/>
      <c r="H4160" s="17"/>
      <c r="I4160" s="17"/>
      <c r="J4160" s="8">
        <f t="shared" si="832"/>
        <v>0</v>
      </c>
      <c r="K4160" s="8">
        <f t="shared" si="833"/>
        <v>0</v>
      </c>
      <c r="L4160" s="8">
        <f t="shared" si="834"/>
        <v>16.245897910777529</v>
      </c>
      <c r="M4160" s="8">
        <f t="shared" si="835"/>
        <v>0</v>
      </c>
      <c r="N4160" s="8">
        <f t="shared" si="836"/>
        <v>0</v>
      </c>
      <c r="O4160" s="8">
        <f t="shared" si="837"/>
        <v>0</v>
      </c>
      <c r="P4160" s="8">
        <f t="shared" si="838"/>
        <v>0</v>
      </c>
      <c r="Q4160" s="8">
        <f t="shared" si="839"/>
        <v>0</v>
      </c>
      <c r="R4160" s="9">
        <f t="shared" si="840"/>
        <v>0.18695048315002952</v>
      </c>
      <c r="S4160" s="8">
        <f t="shared" si="841"/>
        <v>16.245897910777529</v>
      </c>
      <c r="T4160" s="19">
        <f t="shared" si="842"/>
        <v>5.4152993035925094</v>
      </c>
      <c r="U4160" s="19">
        <f t="shared" si="843"/>
        <v>0</v>
      </c>
      <c r="V4160" s="19">
        <f t="shared" si="844"/>
        <v>5.4152993035925094</v>
      </c>
    </row>
    <row r="4161" spans="1:22">
      <c r="A4161" s="7" t="s">
        <v>6821</v>
      </c>
      <c r="B4161" s="17"/>
      <c r="C4161" s="17"/>
      <c r="D4161" s="17">
        <v>1</v>
      </c>
      <c r="E4161" s="17"/>
      <c r="F4161" s="17"/>
      <c r="G4161" s="17"/>
      <c r="H4161" s="17"/>
      <c r="I4161" s="17"/>
      <c r="J4161" s="8">
        <f t="shared" si="832"/>
        <v>0</v>
      </c>
      <c r="K4161" s="8">
        <f t="shared" si="833"/>
        <v>0</v>
      </c>
      <c r="L4161" s="8">
        <f t="shared" si="834"/>
        <v>16.245897910777529</v>
      </c>
      <c r="M4161" s="8">
        <f t="shared" si="835"/>
        <v>0</v>
      </c>
      <c r="N4161" s="8">
        <f t="shared" si="836"/>
        <v>0</v>
      </c>
      <c r="O4161" s="8">
        <f t="shared" si="837"/>
        <v>0</v>
      </c>
      <c r="P4161" s="8">
        <f t="shared" si="838"/>
        <v>0</v>
      </c>
      <c r="Q4161" s="8">
        <f t="shared" si="839"/>
        <v>0</v>
      </c>
      <c r="R4161" s="9">
        <f t="shared" si="840"/>
        <v>0.18695048315002952</v>
      </c>
      <c r="S4161" s="8">
        <f t="shared" si="841"/>
        <v>16.245897910777529</v>
      </c>
      <c r="T4161" s="19">
        <f t="shared" si="842"/>
        <v>5.4152993035925094</v>
      </c>
      <c r="U4161" s="19">
        <f t="shared" si="843"/>
        <v>0</v>
      </c>
      <c r="V4161" s="19">
        <f t="shared" si="844"/>
        <v>5.4152993035925094</v>
      </c>
    </row>
    <row r="4162" spans="1:22">
      <c r="A4162" s="7" t="s">
        <v>6822</v>
      </c>
      <c r="B4162" s="17"/>
      <c r="C4162" s="17"/>
      <c r="D4162" s="17">
        <v>1</v>
      </c>
      <c r="E4162" s="17"/>
      <c r="F4162" s="17"/>
      <c r="G4162" s="17"/>
      <c r="H4162" s="17"/>
      <c r="I4162" s="17"/>
      <c r="J4162" s="8">
        <f t="shared" si="832"/>
        <v>0</v>
      </c>
      <c r="K4162" s="8">
        <f t="shared" si="833"/>
        <v>0</v>
      </c>
      <c r="L4162" s="8">
        <f t="shared" si="834"/>
        <v>16.245897910777529</v>
      </c>
      <c r="M4162" s="8">
        <f t="shared" si="835"/>
        <v>0</v>
      </c>
      <c r="N4162" s="8">
        <f t="shared" si="836"/>
        <v>0</v>
      </c>
      <c r="O4162" s="8">
        <f t="shared" si="837"/>
        <v>0</v>
      </c>
      <c r="P4162" s="8">
        <f t="shared" si="838"/>
        <v>0</v>
      </c>
      <c r="Q4162" s="8">
        <f t="shared" si="839"/>
        <v>0</v>
      </c>
      <c r="R4162" s="9">
        <f t="shared" si="840"/>
        <v>0.18695048315002952</v>
      </c>
      <c r="S4162" s="8">
        <f t="shared" si="841"/>
        <v>16.245897910777529</v>
      </c>
      <c r="T4162" s="19">
        <f t="shared" si="842"/>
        <v>5.4152993035925094</v>
      </c>
      <c r="U4162" s="19">
        <f t="shared" si="843"/>
        <v>0</v>
      </c>
      <c r="V4162" s="19">
        <f t="shared" si="844"/>
        <v>5.4152993035925094</v>
      </c>
    </row>
    <row r="4163" spans="1:22">
      <c r="A4163" s="7" t="s">
        <v>6823</v>
      </c>
      <c r="B4163" s="17"/>
      <c r="C4163" s="17"/>
      <c r="D4163" s="17">
        <v>1</v>
      </c>
      <c r="E4163" s="17"/>
      <c r="F4163" s="17"/>
      <c r="G4163" s="17"/>
      <c r="H4163" s="17"/>
      <c r="I4163" s="17"/>
      <c r="J4163" s="8">
        <f t="shared" si="832"/>
        <v>0</v>
      </c>
      <c r="K4163" s="8">
        <f t="shared" si="833"/>
        <v>0</v>
      </c>
      <c r="L4163" s="8">
        <f t="shared" si="834"/>
        <v>16.245897910777529</v>
      </c>
      <c r="M4163" s="8">
        <f t="shared" si="835"/>
        <v>0</v>
      </c>
      <c r="N4163" s="8">
        <f t="shared" si="836"/>
        <v>0</v>
      </c>
      <c r="O4163" s="8">
        <f t="shared" si="837"/>
        <v>0</v>
      </c>
      <c r="P4163" s="8">
        <f t="shared" si="838"/>
        <v>0</v>
      </c>
      <c r="Q4163" s="8">
        <f t="shared" si="839"/>
        <v>0</v>
      </c>
      <c r="R4163" s="9">
        <f t="shared" si="840"/>
        <v>0.18695048315002952</v>
      </c>
      <c r="S4163" s="8">
        <f t="shared" si="841"/>
        <v>16.245897910777529</v>
      </c>
      <c r="T4163" s="19">
        <f t="shared" si="842"/>
        <v>5.4152993035925094</v>
      </c>
      <c r="U4163" s="19">
        <f t="shared" si="843"/>
        <v>0</v>
      </c>
      <c r="V4163" s="19">
        <f t="shared" si="844"/>
        <v>5.4152993035925094</v>
      </c>
    </row>
    <row r="4164" spans="1:22">
      <c r="A4164" s="7" t="s">
        <v>6824</v>
      </c>
      <c r="B4164" s="17"/>
      <c r="C4164" s="17"/>
      <c r="D4164" s="17">
        <v>1</v>
      </c>
      <c r="E4164" s="17"/>
      <c r="F4164" s="17"/>
      <c r="G4164" s="17"/>
      <c r="H4164" s="17"/>
      <c r="I4164" s="17"/>
      <c r="J4164" s="8">
        <f t="shared" si="832"/>
        <v>0</v>
      </c>
      <c r="K4164" s="8">
        <f t="shared" si="833"/>
        <v>0</v>
      </c>
      <c r="L4164" s="8">
        <f t="shared" si="834"/>
        <v>16.245897910777529</v>
      </c>
      <c r="M4164" s="8">
        <f t="shared" si="835"/>
        <v>0</v>
      </c>
      <c r="N4164" s="8">
        <f t="shared" si="836"/>
        <v>0</v>
      </c>
      <c r="O4164" s="8">
        <f t="shared" si="837"/>
        <v>0</v>
      </c>
      <c r="P4164" s="8">
        <f t="shared" si="838"/>
        <v>0</v>
      </c>
      <c r="Q4164" s="8">
        <f t="shared" si="839"/>
        <v>0</v>
      </c>
      <c r="R4164" s="9">
        <f t="shared" si="840"/>
        <v>0.18695048315002952</v>
      </c>
      <c r="S4164" s="8">
        <f t="shared" si="841"/>
        <v>16.245897910777529</v>
      </c>
      <c r="T4164" s="19">
        <f t="shared" si="842"/>
        <v>5.4152993035925094</v>
      </c>
      <c r="U4164" s="19">
        <f t="shared" si="843"/>
        <v>0</v>
      </c>
      <c r="V4164" s="19">
        <f t="shared" si="844"/>
        <v>5.4152993035925094</v>
      </c>
    </row>
    <row r="4165" spans="1:22">
      <c r="A4165" s="7" t="s">
        <v>6825</v>
      </c>
      <c r="B4165" s="17"/>
      <c r="C4165" s="17"/>
      <c r="D4165" s="17">
        <v>1</v>
      </c>
      <c r="E4165" s="17"/>
      <c r="F4165" s="17"/>
      <c r="G4165" s="17"/>
      <c r="H4165" s="17"/>
      <c r="I4165" s="17"/>
      <c r="J4165" s="8">
        <f t="shared" si="832"/>
        <v>0</v>
      </c>
      <c r="K4165" s="8">
        <f t="shared" si="833"/>
        <v>0</v>
      </c>
      <c r="L4165" s="8">
        <f t="shared" si="834"/>
        <v>16.245897910777529</v>
      </c>
      <c r="M4165" s="8">
        <f t="shared" si="835"/>
        <v>0</v>
      </c>
      <c r="N4165" s="8">
        <f t="shared" si="836"/>
        <v>0</v>
      </c>
      <c r="O4165" s="8">
        <f t="shared" si="837"/>
        <v>0</v>
      </c>
      <c r="P4165" s="8">
        <f t="shared" si="838"/>
        <v>0</v>
      </c>
      <c r="Q4165" s="8">
        <f t="shared" si="839"/>
        <v>0</v>
      </c>
      <c r="R4165" s="9">
        <f t="shared" si="840"/>
        <v>0.18695048315002952</v>
      </c>
      <c r="S4165" s="8">
        <f t="shared" si="841"/>
        <v>16.245897910777529</v>
      </c>
      <c r="T4165" s="19">
        <f t="shared" si="842"/>
        <v>5.4152993035925094</v>
      </c>
      <c r="U4165" s="19">
        <f t="shared" si="843"/>
        <v>0</v>
      </c>
      <c r="V4165" s="19">
        <f t="shared" si="844"/>
        <v>5.4152993035925094</v>
      </c>
    </row>
    <row r="4166" spans="1:22">
      <c r="A4166" s="7" t="s">
        <v>6826</v>
      </c>
      <c r="B4166" s="17"/>
      <c r="C4166" s="17"/>
      <c r="D4166" s="17">
        <v>1</v>
      </c>
      <c r="E4166" s="17"/>
      <c r="F4166" s="17"/>
      <c r="G4166" s="17"/>
      <c r="H4166" s="17"/>
      <c r="I4166" s="17"/>
      <c r="J4166" s="8">
        <f t="shared" ref="J4166:J4229" si="845">1000000*B4166/33940</f>
        <v>0</v>
      </c>
      <c r="K4166" s="8">
        <f t="shared" ref="K4166:K4229" si="846">1000000*C4166/81936</f>
        <v>0</v>
      </c>
      <c r="L4166" s="8">
        <f t="shared" ref="L4166:L4229" si="847">1000000*D4166/61554</f>
        <v>16.245897910777529</v>
      </c>
      <c r="M4166" s="8">
        <f t="shared" ref="M4166:M4229" si="848">1000000*H4166/137097</f>
        <v>0</v>
      </c>
      <c r="N4166" s="8">
        <f t="shared" ref="N4166:N4229" si="849">1000000*E4166/166904</f>
        <v>0</v>
      </c>
      <c r="O4166" s="8">
        <f t="shared" ref="O4166:O4229" si="850">1000000*F4166/199320</f>
        <v>0</v>
      </c>
      <c r="P4166" s="8">
        <f t="shared" ref="P4166:P4229" si="851">1000000*G4166/203157</f>
        <v>0</v>
      </c>
      <c r="Q4166" s="8">
        <f t="shared" ref="Q4166:Q4229" si="852">1000000*(I4166/564972)</f>
        <v>0</v>
      </c>
      <c r="R4166" s="9">
        <f t="shared" ref="R4166:R4229" si="853">_xlfn.T.TEST(J4166:L4166,N4166:P4166,1,2)</f>
        <v>0.18695048315002952</v>
      </c>
      <c r="S4166" s="8">
        <f t="shared" ref="S4166:S4229" si="854">SUM(J4166:P4166)</f>
        <v>16.245897910777529</v>
      </c>
      <c r="T4166" s="19">
        <f t="shared" ref="T4166:T4229" si="855">AVERAGE(J4166:L4166)</f>
        <v>5.4152993035925094</v>
      </c>
      <c r="U4166" s="19">
        <f t="shared" ref="U4166:U4229" si="856">AVERAGE(N4166:P4166)</f>
        <v>0</v>
      </c>
      <c r="V4166" s="19">
        <f t="shared" ref="V4166:V4229" si="857">T4166-U4166</f>
        <v>5.4152993035925094</v>
      </c>
    </row>
    <row r="4167" spans="1:22">
      <c r="A4167" s="7" t="s">
        <v>6827</v>
      </c>
      <c r="B4167" s="17"/>
      <c r="C4167" s="17"/>
      <c r="D4167" s="17">
        <v>1</v>
      </c>
      <c r="E4167" s="17"/>
      <c r="F4167" s="17"/>
      <c r="G4167" s="17"/>
      <c r="H4167" s="17"/>
      <c r="I4167" s="17"/>
      <c r="J4167" s="8">
        <f t="shared" si="845"/>
        <v>0</v>
      </c>
      <c r="K4167" s="8">
        <f t="shared" si="846"/>
        <v>0</v>
      </c>
      <c r="L4167" s="8">
        <f t="shared" si="847"/>
        <v>16.245897910777529</v>
      </c>
      <c r="M4167" s="8">
        <f t="shared" si="848"/>
        <v>0</v>
      </c>
      <c r="N4167" s="8">
        <f t="shared" si="849"/>
        <v>0</v>
      </c>
      <c r="O4167" s="8">
        <f t="shared" si="850"/>
        <v>0</v>
      </c>
      <c r="P4167" s="8">
        <f t="shared" si="851"/>
        <v>0</v>
      </c>
      <c r="Q4167" s="8">
        <f t="shared" si="852"/>
        <v>0</v>
      </c>
      <c r="R4167" s="9">
        <f t="shared" si="853"/>
        <v>0.18695048315002952</v>
      </c>
      <c r="S4167" s="8">
        <f t="shared" si="854"/>
        <v>16.245897910777529</v>
      </c>
      <c r="T4167" s="19">
        <f t="shared" si="855"/>
        <v>5.4152993035925094</v>
      </c>
      <c r="U4167" s="19">
        <f t="shared" si="856"/>
        <v>0</v>
      </c>
      <c r="V4167" s="19">
        <f t="shared" si="857"/>
        <v>5.4152993035925094</v>
      </c>
    </row>
    <row r="4168" spans="1:22">
      <c r="A4168" s="7" t="s">
        <v>6828</v>
      </c>
      <c r="B4168" s="17"/>
      <c r="C4168" s="17"/>
      <c r="D4168" s="17">
        <v>1</v>
      </c>
      <c r="E4168" s="17"/>
      <c r="F4168" s="17"/>
      <c r="G4168" s="17"/>
      <c r="H4168" s="17"/>
      <c r="I4168" s="17"/>
      <c r="J4168" s="8">
        <f t="shared" si="845"/>
        <v>0</v>
      </c>
      <c r="K4168" s="8">
        <f t="shared" si="846"/>
        <v>0</v>
      </c>
      <c r="L4168" s="8">
        <f t="shared" si="847"/>
        <v>16.245897910777529</v>
      </c>
      <c r="M4168" s="8">
        <f t="shared" si="848"/>
        <v>0</v>
      </c>
      <c r="N4168" s="8">
        <f t="shared" si="849"/>
        <v>0</v>
      </c>
      <c r="O4168" s="8">
        <f t="shared" si="850"/>
        <v>0</v>
      </c>
      <c r="P4168" s="8">
        <f t="shared" si="851"/>
        <v>0</v>
      </c>
      <c r="Q4168" s="8">
        <f t="shared" si="852"/>
        <v>0</v>
      </c>
      <c r="R4168" s="9">
        <f t="shared" si="853"/>
        <v>0.18695048315002952</v>
      </c>
      <c r="S4168" s="8">
        <f t="shared" si="854"/>
        <v>16.245897910777529</v>
      </c>
      <c r="T4168" s="19">
        <f t="shared" si="855"/>
        <v>5.4152993035925094</v>
      </c>
      <c r="U4168" s="19">
        <f t="shared" si="856"/>
        <v>0</v>
      </c>
      <c r="V4168" s="19">
        <f t="shared" si="857"/>
        <v>5.4152993035925094</v>
      </c>
    </row>
    <row r="4169" spans="1:22">
      <c r="A4169" s="7" t="s">
        <v>6829</v>
      </c>
      <c r="B4169" s="17"/>
      <c r="C4169" s="17"/>
      <c r="D4169" s="17">
        <v>1</v>
      </c>
      <c r="E4169" s="17"/>
      <c r="F4169" s="17"/>
      <c r="G4169" s="17"/>
      <c r="H4169" s="17"/>
      <c r="I4169" s="17"/>
      <c r="J4169" s="8">
        <f t="shared" si="845"/>
        <v>0</v>
      </c>
      <c r="K4169" s="8">
        <f t="shared" si="846"/>
        <v>0</v>
      </c>
      <c r="L4169" s="8">
        <f t="shared" si="847"/>
        <v>16.245897910777529</v>
      </c>
      <c r="M4169" s="8">
        <f t="shared" si="848"/>
        <v>0</v>
      </c>
      <c r="N4169" s="8">
        <f t="shared" si="849"/>
        <v>0</v>
      </c>
      <c r="O4169" s="8">
        <f t="shared" si="850"/>
        <v>0</v>
      </c>
      <c r="P4169" s="8">
        <f t="shared" si="851"/>
        <v>0</v>
      </c>
      <c r="Q4169" s="8">
        <f t="shared" si="852"/>
        <v>0</v>
      </c>
      <c r="R4169" s="9">
        <f t="shared" si="853"/>
        <v>0.18695048315002952</v>
      </c>
      <c r="S4169" s="8">
        <f t="shared" si="854"/>
        <v>16.245897910777529</v>
      </c>
      <c r="T4169" s="19">
        <f t="shared" si="855"/>
        <v>5.4152993035925094</v>
      </c>
      <c r="U4169" s="19">
        <f t="shared" si="856"/>
        <v>0</v>
      </c>
      <c r="V4169" s="19">
        <f t="shared" si="857"/>
        <v>5.4152993035925094</v>
      </c>
    </row>
    <row r="4170" spans="1:22">
      <c r="A4170" s="7" t="s">
        <v>6830</v>
      </c>
      <c r="B4170" s="17"/>
      <c r="C4170" s="17"/>
      <c r="D4170" s="17">
        <v>1</v>
      </c>
      <c r="E4170" s="17"/>
      <c r="F4170" s="17"/>
      <c r="G4170" s="17"/>
      <c r="H4170" s="17"/>
      <c r="I4170" s="17"/>
      <c r="J4170" s="8">
        <f t="shared" si="845"/>
        <v>0</v>
      </c>
      <c r="K4170" s="8">
        <f t="shared" si="846"/>
        <v>0</v>
      </c>
      <c r="L4170" s="8">
        <f t="shared" si="847"/>
        <v>16.245897910777529</v>
      </c>
      <c r="M4170" s="8">
        <f t="shared" si="848"/>
        <v>0</v>
      </c>
      <c r="N4170" s="8">
        <f t="shared" si="849"/>
        <v>0</v>
      </c>
      <c r="O4170" s="8">
        <f t="shared" si="850"/>
        <v>0</v>
      </c>
      <c r="P4170" s="8">
        <f t="shared" si="851"/>
        <v>0</v>
      </c>
      <c r="Q4170" s="8">
        <f t="shared" si="852"/>
        <v>0</v>
      </c>
      <c r="R4170" s="9">
        <f t="shared" si="853"/>
        <v>0.18695048315002952</v>
      </c>
      <c r="S4170" s="8">
        <f t="shared" si="854"/>
        <v>16.245897910777529</v>
      </c>
      <c r="T4170" s="19">
        <f t="shared" si="855"/>
        <v>5.4152993035925094</v>
      </c>
      <c r="U4170" s="19">
        <f t="shared" si="856"/>
        <v>0</v>
      </c>
      <c r="V4170" s="19">
        <f t="shared" si="857"/>
        <v>5.4152993035925094</v>
      </c>
    </row>
    <row r="4171" spans="1:22">
      <c r="A4171" s="7" t="s">
        <v>6831</v>
      </c>
      <c r="B4171" s="17"/>
      <c r="C4171" s="17"/>
      <c r="D4171" s="17">
        <v>1</v>
      </c>
      <c r="E4171" s="17"/>
      <c r="F4171" s="17"/>
      <c r="G4171" s="17"/>
      <c r="H4171" s="17"/>
      <c r="I4171" s="17"/>
      <c r="J4171" s="8">
        <f t="shared" si="845"/>
        <v>0</v>
      </c>
      <c r="K4171" s="8">
        <f t="shared" si="846"/>
        <v>0</v>
      </c>
      <c r="L4171" s="8">
        <f t="shared" si="847"/>
        <v>16.245897910777529</v>
      </c>
      <c r="M4171" s="8">
        <f t="shared" si="848"/>
        <v>0</v>
      </c>
      <c r="N4171" s="8">
        <f t="shared" si="849"/>
        <v>0</v>
      </c>
      <c r="O4171" s="8">
        <f t="shared" si="850"/>
        <v>0</v>
      </c>
      <c r="P4171" s="8">
        <f t="shared" si="851"/>
        <v>0</v>
      </c>
      <c r="Q4171" s="8">
        <f t="shared" si="852"/>
        <v>0</v>
      </c>
      <c r="R4171" s="9">
        <f t="shared" si="853"/>
        <v>0.18695048315002952</v>
      </c>
      <c r="S4171" s="8">
        <f t="shared" si="854"/>
        <v>16.245897910777529</v>
      </c>
      <c r="T4171" s="19">
        <f t="shared" si="855"/>
        <v>5.4152993035925094</v>
      </c>
      <c r="U4171" s="19">
        <f t="shared" si="856"/>
        <v>0</v>
      </c>
      <c r="V4171" s="19">
        <f t="shared" si="857"/>
        <v>5.4152993035925094</v>
      </c>
    </row>
    <row r="4172" spans="1:22">
      <c r="A4172" s="7" t="s">
        <v>6832</v>
      </c>
      <c r="B4172" s="17"/>
      <c r="C4172" s="17"/>
      <c r="D4172" s="17">
        <v>1</v>
      </c>
      <c r="E4172" s="17"/>
      <c r="F4172" s="17"/>
      <c r="G4172" s="17"/>
      <c r="H4172" s="17"/>
      <c r="I4172" s="17"/>
      <c r="J4172" s="8">
        <f t="shared" si="845"/>
        <v>0</v>
      </c>
      <c r="K4172" s="8">
        <f t="shared" si="846"/>
        <v>0</v>
      </c>
      <c r="L4172" s="8">
        <f t="shared" si="847"/>
        <v>16.245897910777529</v>
      </c>
      <c r="M4172" s="8">
        <f t="shared" si="848"/>
        <v>0</v>
      </c>
      <c r="N4172" s="8">
        <f t="shared" si="849"/>
        <v>0</v>
      </c>
      <c r="O4172" s="8">
        <f t="shared" si="850"/>
        <v>0</v>
      </c>
      <c r="P4172" s="8">
        <f t="shared" si="851"/>
        <v>0</v>
      </c>
      <c r="Q4172" s="8">
        <f t="shared" si="852"/>
        <v>0</v>
      </c>
      <c r="R4172" s="9">
        <f t="shared" si="853"/>
        <v>0.18695048315002952</v>
      </c>
      <c r="S4172" s="8">
        <f t="shared" si="854"/>
        <v>16.245897910777529</v>
      </c>
      <c r="T4172" s="19">
        <f t="shared" si="855"/>
        <v>5.4152993035925094</v>
      </c>
      <c r="U4172" s="19">
        <f t="shared" si="856"/>
        <v>0</v>
      </c>
      <c r="V4172" s="19">
        <f t="shared" si="857"/>
        <v>5.4152993035925094</v>
      </c>
    </row>
    <row r="4173" spans="1:22">
      <c r="A4173" s="7" t="s">
        <v>6833</v>
      </c>
      <c r="B4173" s="17"/>
      <c r="C4173" s="17"/>
      <c r="D4173" s="17">
        <v>1</v>
      </c>
      <c r="E4173" s="17"/>
      <c r="F4173" s="17"/>
      <c r="G4173" s="17"/>
      <c r="H4173" s="17"/>
      <c r="I4173" s="17"/>
      <c r="J4173" s="8">
        <f t="shared" si="845"/>
        <v>0</v>
      </c>
      <c r="K4173" s="8">
        <f t="shared" si="846"/>
        <v>0</v>
      </c>
      <c r="L4173" s="8">
        <f t="shared" si="847"/>
        <v>16.245897910777529</v>
      </c>
      <c r="M4173" s="8">
        <f t="shared" si="848"/>
        <v>0</v>
      </c>
      <c r="N4173" s="8">
        <f t="shared" si="849"/>
        <v>0</v>
      </c>
      <c r="O4173" s="8">
        <f t="shared" si="850"/>
        <v>0</v>
      </c>
      <c r="P4173" s="8">
        <f t="shared" si="851"/>
        <v>0</v>
      </c>
      <c r="Q4173" s="8">
        <f t="shared" si="852"/>
        <v>0</v>
      </c>
      <c r="R4173" s="9">
        <f t="shared" si="853"/>
        <v>0.18695048315002952</v>
      </c>
      <c r="S4173" s="8">
        <f t="shared" si="854"/>
        <v>16.245897910777529</v>
      </c>
      <c r="T4173" s="19">
        <f t="shared" si="855"/>
        <v>5.4152993035925094</v>
      </c>
      <c r="U4173" s="19">
        <f t="shared" si="856"/>
        <v>0</v>
      </c>
      <c r="V4173" s="19">
        <f t="shared" si="857"/>
        <v>5.4152993035925094</v>
      </c>
    </row>
    <row r="4174" spans="1:22">
      <c r="A4174" s="7" t="s">
        <v>6834</v>
      </c>
      <c r="B4174" s="17"/>
      <c r="C4174" s="17"/>
      <c r="D4174" s="17">
        <v>1</v>
      </c>
      <c r="E4174" s="17"/>
      <c r="F4174" s="17"/>
      <c r="G4174" s="17"/>
      <c r="H4174" s="17"/>
      <c r="I4174" s="17"/>
      <c r="J4174" s="8">
        <f t="shared" si="845"/>
        <v>0</v>
      </c>
      <c r="K4174" s="8">
        <f t="shared" si="846"/>
        <v>0</v>
      </c>
      <c r="L4174" s="8">
        <f t="shared" si="847"/>
        <v>16.245897910777529</v>
      </c>
      <c r="M4174" s="8">
        <f t="shared" si="848"/>
        <v>0</v>
      </c>
      <c r="N4174" s="8">
        <f t="shared" si="849"/>
        <v>0</v>
      </c>
      <c r="O4174" s="8">
        <f t="shared" si="850"/>
        <v>0</v>
      </c>
      <c r="P4174" s="8">
        <f t="shared" si="851"/>
        <v>0</v>
      </c>
      <c r="Q4174" s="8">
        <f t="shared" si="852"/>
        <v>0</v>
      </c>
      <c r="R4174" s="9">
        <f t="shared" si="853"/>
        <v>0.18695048315002952</v>
      </c>
      <c r="S4174" s="8">
        <f t="shared" si="854"/>
        <v>16.245897910777529</v>
      </c>
      <c r="T4174" s="19">
        <f t="shared" si="855"/>
        <v>5.4152993035925094</v>
      </c>
      <c r="U4174" s="19">
        <f t="shared" si="856"/>
        <v>0</v>
      </c>
      <c r="V4174" s="19">
        <f t="shared" si="857"/>
        <v>5.4152993035925094</v>
      </c>
    </row>
    <row r="4175" spans="1:22">
      <c r="A4175" s="7" t="s">
        <v>6835</v>
      </c>
      <c r="B4175" s="17"/>
      <c r="C4175" s="17"/>
      <c r="D4175" s="17">
        <v>1</v>
      </c>
      <c r="E4175" s="17"/>
      <c r="F4175" s="17"/>
      <c r="G4175" s="17"/>
      <c r="H4175" s="17"/>
      <c r="I4175" s="17"/>
      <c r="J4175" s="8">
        <f t="shared" si="845"/>
        <v>0</v>
      </c>
      <c r="K4175" s="8">
        <f t="shared" si="846"/>
        <v>0</v>
      </c>
      <c r="L4175" s="8">
        <f t="shared" si="847"/>
        <v>16.245897910777529</v>
      </c>
      <c r="M4175" s="8">
        <f t="shared" si="848"/>
        <v>0</v>
      </c>
      <c r="N4175" s="8">
        <f t="shared" si="849"/>
        <v>0</v>
      </c>
      <c r="O4175" s="8">
        <f t="shared" si="850"/>
        <v>0</v>
      </c>
      <c r="P4175" s="8">
        <f t="shared" si="851"/>
        <v>0</v>
      </c>
      <c r="Q4175" s="8">
        <f t="shared" si="852"/>
        <v>0</v>
      </c>
      <c r="R4175" s="9">
        <f t="shared" si="853"/>
        <v>0.18695048315002952</v>
      </c>
      <c r="S4175" s="8">
        <f t="shared" si="854"/>
        <v>16.245897910777529</v>
      </c>
      <c r="T4175" s="19">
        <f t="shared" si="855"/>
        <v>5.4152993035925094</v>
      </c>
      <c r="U4175" s="19">
        <f t="shared" si="856"/>
        <v>0</v>
      </c>
      <c r="V4175" s="19">
        <f t="shared" si="857"/>
        <v>5.4152993035925094</v>
      </c>
    </row>
    <row r="4176" spans="1:22">
      <c r="A4176" s="7" t="s">
        <v>6836</v>
      </c>
      <c r="B4176" s="17"/>
      <c r="C4176" s="17"/>
      <c r="D4176" s="17">
        <v>1</v>
      </c>
      <c r="E4176" s="17"/>
      <c r="F4176" s="17"/>
      <c r="G4176" s="17"/>
      <c r="H4176" s="17"/>
      <c r="I4176" s="17"/>
      <c r="J4176" s="8">
        <f t="shared" si="845"/>
        <v>0</v>
      </c>
      <c r="K4176" s="8">
        <f t="shared" si="846"/>
        <v>0</v>
      </c>
      <c r="L4176" s="8">
        <f t="shared" si="847"/>
        <v>16.245897910777529</v>
      </c>
      <c r="M4176" s="8">
        <f t="shared" si="848"/>
        <v>0</v>
      </c>
      <c r="N4176" s="8">
        <f t="shared" si="849"/>
        <v>0</v>
      </c>
      <c r="O4176" s="8">
        <f t="shared" si="850"/>
        <v>0</v>
      </c>
      <c r="P4176" s="8">
        <f t="shared" si="851"/>
        <v>0</v>
      </c>
      <c r="Q4176" s="8">
        <f t="shared" si="852"/>
        <v>0</v>
      </c>
      <c r="R4176" s="9">
        <f t="shared" si="853"/>
        <v>0.18695048315002952</v>
      </c>
      <c r="S4176" s="8">
        <f t="shared" si="854"/>
        <v>16.245897910777529</v>
      </c>
      <c r="T4176" s="19">
        <f t="shared" si="855"/>
        <v>5.4152993035925094</v>
      </c>
      <c r="U4176" s="19">
        <f t="shared" si="856"/>
        <v>0</v>
      </c>
      <c r="V4176" s="19">
        <f t="shared" si="857"/>
        <v>5.4152993035925094</v>
      </c>
    </row>
    <row r="4177" spans="1:22">
      <c r="A4177" s="7" t="s">
        <v>6837</v>
      </c>
      <c r="B4177" s="17"/>
      <c r="C4177" s="17"/>
      <c r="D4177" s="17">
        <v>1</v>
      </c>
      <c r="E4177" s="17"/>
      <c r="F4177" s="17"/>
      <c r="G4177" s="17"/>
      <c r="H4177" s="17"/>
      <c r="I4177" s="17"/>
      <c r="J4177" s="8">
        <f t="shared" si="845"/>
        <v>0</v>
      </c>
      <c r="K4177" s="8">
        <f t="shared" si="846"/>
        <v>0</v>
      </c>
      <c r="L4177" s="8">
        <f t="shared" si="847"/>
        <v>16.245897910777529</v>
      </c>
      <c r="M4177" s="8">
        <f t="shared" si="848"/>
        <v>0</v>
      </c>
      <c r="N4177" s="8">
        <f t="shared" si="849"/>
        <v>0</v>
      </c>
      <c r="O4177" s="8">
        <f t="shared" si="850"/>
        <v>0</v>
      </c>
      <c r="P4177" s="8">
        <f t="shared" si="851"/>
        <v>0</v>
      </c>
      <c r="Q4177" s="8">
        <f t="shared" si="852"/>
        <v>0</v>
      </c>
      <c r="R4177" s="9">
        <f t="shared" si="853"/>
        <v>0.18695048315002952</v>
      </c>
      <c r="S4177" s="8">
        <f t="shared" si="854"/>
        <v>16.245897910777529</v>
      </c>
      <c r="T4177" s="19">
        <f t="shared" si="855"/>
        <v>5.4152993035925094</v>
      </c>
      <c r="U4177" s="19">
        <f t="shared" si="856"/>
        <v>0</v>
      </c>
      <c r="V4177" s="19">
        <f t="shared" si="857"/>
        <v>5.4152993035925094</v>
      </c>
    </row>
    <row r="4178" spans="1:22">
      <c r="A4178" s="7" t="s">
        <v>6838</v>
      </c>
      <c r="B4178" s="17"/>
      <c r="C4178" s="17"/>
      <c r="D4178" s="17">
        <v>1</v>
      </c>
      <c r="E4178" s="17"/>
      <c r="F4178" s="17"/>
      <c r="G4178" s="17"/>
      <c r="H4178" s="17"/>
      <c r="I4178" s="17"/>
      <c r="J4178" s="8">
        <f t="shared" si="845"/>
        <v>0</v>
      </c>
      <c r="K4178" s="8">
        <f t="shared" si="846"/>
        <v>0</v>
      </c>
      <c r="L4178" s="8">
        <f t="shared" si="847"/>
        <v>16.245897910777529</v>
      </c>
      <c r="M4178" s="8">
        <f t="shared" si="848"/>
        <v>0</v>
      </c>
      <c r="N4178" s="8">
        <f t="shared" si="849"/>
        <v>0</v>
      </c>
      <c r="O4178" s="8">
        <f t="shared" si="850"/>
        <v>0</v>
      </c>
      <c r="P4178" s="8">
        <f t="shared" si="851"/>
        <v>0</v>
      </c>
      <c r="Q4178" s="8">
        <f t="shared" si="852"/>
        <v>0</v>
      </c>
      <c r="R4178" s="9">
        <f t="shared" si="853"/>
        <v>0.18695048315002952</v>
      </c>
      <c r="S4178" s="8">
        <f t="shared" si="854"/>
        <v>16.245897910777529</v>
      </c>
      <c r="T4178" s="19">
        <f t="shared" si="855"/>
        <v>5.4152993035925094</v>
      </c>
      <c r="U4178" s="19">
        <f t="shared" si="856"/>
        <v>0</v>
      </c>
      <c r="V4178" s="19">
        <f t="shared" si="857"/>
        <v>5.4152993035925094</v>
      </c>
    </row>
    <row r="4179" spans="1:22">
      <c r="A4179" s="7" t="s">
        <v>6839</v>
      </c>
      <c r="B4179" s="17"/>
      <c r="C4179" s="17"/>
      <c r="D4179" s="17">
        <v>1</v>
      </c>
      <c r="E4179" s="17"/>
      <c r="F4179" s="17"/>
      <c r="G4179" s="17"/>
      <c r="H4179" s="17"/>
      <c r="I4179" s="17"/>
      <c r="J4179" s="8">
        <f t="shared" si="845"/>
        <v>0</v>
      </c>
      <c r="K4179" s="8">
        <f t="shared" si="846"/>
        <v>0</v>
      </c>
      <c r="L4179" s="8">
        <f t="shared" si="847"/>
        <v>16.245897910777529</v>
      </c>
      <c r="M4179" s="8">
        <f t="shared" si="848"/>
        <v>0</v>
      </c>
      <c r="N4179" s="8">
        <f t="shared" si="849"/>
        <v>0</v>
      </c>
      <c r="O4179" s="8">
        <f t="shared" si="850"/>
        <v>0</v>
      </c>
      <c r="P4179" s="8">
        <f t="shared" si="851"/>
        <v>0</v>
      </c>
      <c r="Q4179" s="8">
        <f t="shared" si="852"/>
        <v>0</v>
      </c>
      <c r="R4179" s="9">
        <f t="shared" si="853"/>
        <v>0.18695048315002952</v>
      </c>
      <c r="S4179" s="8">
        <f t="shared" si="854"/>
        <v>16.245897910777529</v>
      </c>
      <c r="T4179" s="19">
        <f t="shared" si="855"/>
        <v>5.4152993035925094</v>
      </c>
      <c r="U4179" s="19">
        <f t="shared" si="856"/>
        <v>0</v>
      </c>
      <c r="V4179" s="19">
        <f t="shared" si="857"/>
        <v>5.4152993035925094</v>
      </c>
    </row>
    <row r="4180" spans="1:22">
      <c r="A4180" s="7" t="s">
        <v>6840</v>
      </c>
      <c r="B4180" s="17"/>
      <c r="C4180" s="17"/>
      <c r="D4180" s="17">
        <v>1</v>
      </c>
      <c r="E4180" s="17"/>
      <c r="F4180" s="17"/>
      <c r="G4180" s="17"/>
      <c r="H4180" s="17"/>
      <c r="I4180" s="17"/>
      <c r="J4180" s="8">
        <f t="shared" si="845"/>
        <v>0</v>
      </c>
      <c r="K4180" s="8">
        <f t="shared" si="846"/>
        <v>0</v>
      </c>
      <c r="L4180" s="8">
        <f t="shared" si="847"/>
        <v>16.245897910777529</v>
      </c>
      <c r="M4180" s="8">
        <f t="shared" si="848"/>
        <v>0</v>
      </c>
      <c r="N4180" s="8">
        <f t="shared" si="849"/>
        <v>0</v>
      </c>
      <c r="O4180" s="8">
        <f t="shared" si="850"/>
        <v>0</v>
      </c>
      <c r="P4180" s="8">
        <f t="shared" si="851"/>
        <v>0</v>
      </c>
      <c r="Q4180" s="8">
        <f t="shared" si="852"/>
        <v>0</v>
      </c>
      <c r="R4180" s="9">
        <f t="shared" si="853"/>
        <v>0.18695048315002952</v>
      </c>
      <c r="S4180" s="8">
        <f t="shared" si="854"/>
        <v>16.245897910777529</v>
      </c>
      <c r="T4180" s="19">
        <f t="shared" si="855"/>
        <v>5.4152993035925094</v>
      </c>
      <c r="U4180" s="19">
        <f t="shared" si="856"/>
        <v>0</v>
      </c>
      <c r="V4180" s="19">
        <f t="shared" si="857"/>
        <v>5.4152993035925094</v>
      </c>
    </row>
    <row r="4181" spans="1:22">
      <c r="A4181" s="7" t="s">
        <v>6841</v>
      </c>
      <c r="B4181" s="17"/>
      <c r="C4181" s="17"/>
      <c r="D4181" s="17">
        <v>1</v>
      </c>
      <c r="E4181" s="17"/>
      <c r="F4181" s="17"/>
      <c r="G4181" s="17"/>
      <c r="H4181" s="17"/>
      <c r="I4181" s="17"/>
      <c r="J4181" s="8">
        <f t="shared" si="845"/>
        <v>0</v>
      </c>
      <c r="K4181" s="8">
        <f t="shared" si="846"/>
        <v>0</v>
      </c>
      <c r="L4181" s="8">
        <f t="shared" si="847"/>
        <v>16.245897910777529</v>
      </c>
      <c r="M4181" s="8">
        <f t="shared" si="848"/>
        <v>0</v>
      </c>
      <c r="N4181" s="8">
        <f t="shared" si="849"/>
        <v>0</v>
      </c>
      <c r="O4181" s="8">
        <f t="shared" si="850"/>
        <v>0</v>
      </c>
      <c r="P4181" s="8">
        <f t="shared" si="851"/>
        <v>0</v>
      </c>
      <c r="Q4181" s="8">
        <f t="shared" si="852"/>
        <v>0</v>
      </c>
      <c r="R4181" s="9">
        <f t="shared" si="853"/>
        <v>0.18695048315002952</v>
      </c>
      <c r="S4181" s="8">
        <f t="shared" si="854"/>
        <v>16.245897910777529</v>
      </c>
      <c r="T4181" s="19">
        <f t="shared" si="855"/>
        <v>5.4152993035925094</v>
      </c>
      <c r="U4181" s="19">
        <f t="shared" si="856"/>
        <v>0</v>
      </c>
      <c r="V4181" s="19">
        <f t="shared" si="857"/>
        <v>5.4152993035925094</v>
      </c>
    </row>
    <row r="4182" spans="1:22">
      <c r="A4182" s="7" t="s">
        <v>6842</v>
      </c>
      <c r="B4182" s="17"/>
      <c r="C4182" s="17"/>
      <c r="D4182" s="17">
        <v>1</v>
      </c>
      <c r="E4182" s="17"/>
      <c r="F4182" s="17"/>
      <c r="G4182" s="17"/>
      <c r="H4182" s="17"/>
      <c r="I4182" s="17"/>
      <c r="J4182" s="8">
        <f t="shared" si="845"/>
        <v>0</v>
      </c>
      <c r="K4182" s="8">
        <f t="shared" si="846"/>
        <v>0</v>
      </c>
      <c r="L4182" s="8">
        <f t="shared" si="847"/>
        <v>16.245897910777529</v>
      </c>
      <c r="M4182" s="8">
        <f t="shared" si="848"/>
        <v>0</v>
      </c>
      <c r="N4182" s="8">
        <f t="shared" si="849"/>
        <v>0</v>
      </c>
      <c r="O4182" s="8">
        <f t="shared" si="850"/>
        <v>0</v>
      </c>
      <c r="P4182" s="8">
        <f t="shared" si="851"/>
        <v>0</v>
      </c>
      <c r="Q4182" s="8">
        <f t="shared" si="852"/>
        <v>0</v>
      </c>
      <c r="R4182" s="9">
        <f t="shared" si="853"/>
        <v>0.18695048315002952</v>
      </c>
      <c r="S4182" s="8">
        <f t="shared" si="854"/>
        <v>16.245897910777529</v>
      </c>
      <c r="T4182" s="19">
        <f t="shared" si="855"/>
        <v>5.4152993035925094</v>
      </c>
      <c r="U4182" s="19">
        <f t="shared" si="856"/>
        <v>0</v>
      </c>
      <c r="V4182" s="19">
        <f t="shared" si="857"/>
        <v>5.4152993035925094</v>
      </c>
    </row>
    <row r="4183" spans="1:22">
      <c r="A4183" s="7" t="s">
        <v>6843</v>
      </c>
      <c r="B4183" s="17"/>
      <c r="C4183" s="17"/>
      <c r="D4183" s="17">
        <v>1</v>
      </c>
      <c r="E4183" s="17"/>
      <c r="F4183" s="17"/>
      <c r="G4183" s="17"/>
      <c r="H4183" s="17"/>
      <c r="I4183" s="17"/>
      <c r="J4183" s="8">
        <f t="shared" si="845"/>
        <v>0</v>
      </c>
      <c r="K4183" s="8">
        <f t="shared" si="846"/>
        <v>0</v>
      </c>
      <c r="L4183" s="8">
        <f t="shared" si="847"/>
        <v>16.245897910777529</v>
      </c>
      <c r="M4183" s="8">
        <f t="shared" si="848"/>
        <v>0</v>
      </c>
      <c r="N4183" s="8">
        <f t="shared" si="849"/>
        <v>0</v>
      </c>
      <c r="O4183" s="8">
        <f t="shared" si="850"/>
        <v>0</v>
      </c>
      <c r="P4183" s="8">
        <f t="shared" si="851"/>
        <v>0</v>
      </c>
      <c r="Q4183" s="8">
        <f t="shared" si="852"/>
        <v>0</v>
      </c>
      <c r="R4183" s="9">
        <f t="shared" si="853"/>
        <v>0.18695048315002952</v>
      </c>
      <c r="S4183" s="8">
        <f t="shared" si="854"/>
        <v>16.245897910777529</v>
      </c>
      <c r="T4183" s="19">
        <f t="shared" si="855"/>
        <v>5.4152993035925094</v>
      </c>
      <c r="U4183" s="19">
        <f t="shared" si="856"/>
        <v>0</v>
      </c>
      <c r="V4183" s="19">
        <f t="shared" si="857"/>
        <v>5.4152993035925094</v>
      </c>
    </row>
    <row r="4184" spans="1:22">
      <c r="A4184" s="7" t="s">
        <v>6844</v>
      </c>
      <c r="B4184" s="17"/>
      <c r="C4184" s="17"/>
      <c r="D4184" s="17">
        <v>1</v>
      </c>
      <c r="E4184" s="17"/>
      <c r="F4184" s="17"/>
      <c r="G4184" s="17"/>
      <c r="H4184" s="17"/>
      <c r="I4184" s="17"/>
      <c r="J4184" s="8">
        <f t="shared" si="845"/>
        <v>0</v>
      </c>
      <c r="K4184" s="8">
        <f t="shared" si="846"/>
        <v>0</v>
      </c>
      <c r="L4184" s="8">
        <f t="shared" si="847"/>
        <v>16.245897910777529</v>
      </c>
      <c r="M4184" s="8">
        <f t="shared" si="848"/>
        <v>0</v>
      </c>
      <c r="N4184" s="8">
        <f t="shared" si="849"/>
        <v>0</v>
      </c>
      <c r="O4184" s="8">
        <f t="shared" si="850"/>
        <v>0</v>
      </c>
      <c r="P4184" s="8">
        <f t="shared" si="851"/>
        <v>0</v>
      </c>
      <c r="Q4184" s="8">
        <f t="shared" si="852"/>
        <v>0</v>
      </c>
      <c r="R4184" s="9">
        <f t="shared" si="853"/>
        <v>0.18695048315002952</v>
      </c>
      <c r="S4184" s="8">
        <f t="shared" si="854"/>
        <v>16.245897910777529</v>
      </c>
      <c r="T4184" s="19">
        <f t="shared" si="855"/>
        <v>5.4152993035925094</v>
      </c>
      <c r="U4184" s="19">
        <f t="shared" si="856"/>
        <v>0</v>
      </c>
      <c r="V4184" s="19">
        <f t="shared" si="857"/>
        <v>5.4152993035925094</v>
      </c>
    </row>
    <row r="4185" spans="1:22">
      <c r="A4185" s="7" t="s">
        <v>6845</v>
      </c>
      <c r="B4185" s="17"/>
      <c r="C4185" s="17"/>
      <c r="D4185" s="17">
        <v>1</v>
      </c>
      <c r="E4185" s="17"/>
      <c r="F4185" s="17"/>
      <c r="G4185" s="17"/>
      <c r="H4185" s="17"/>
      <c r="I4185" s="17"/>
      <c r="J4185" s="8">
        <f t="shared" si="845"/>
        <v>0</v>
      </c>
      <c r="K4185" s="8">
        <f t="shared" si="846"/>
        <v>0</v>
      </c>
      <c r="L4185" s="8">
        <f t="shared" si="847"/>
        <v>16.245897910777529</v>
      </c>
      <c r="M4185" s="8">
        <f t="shared" si="848"/>
        <v>0</v>
      </c>
      <c r="N4185" s="8">
        <f t="shared" si="849"/>
        <v>0</v>
      </c>
      <c r="O4185" s="8">
        <f t="shared" si="850"/>
        <v>0</v>
      </c>
      <c r="P4185" s="8">
        <f t="shared" si="851"/>
        <v>0</v>
      </c>
      <c r="Q4185" s="8">
        <f t="shared" si="852"/>
        <v>0</v>
      </c>
      <c r="R4185" s="9">
        <f t="shared" si="853"/>
        <v>0.18695048315002952</v>
      </c>
      <c r="S4185" s="8">
        <f t="shared" si="854"/>
        <v>16.245897910777529</v>
      </c>
      <c r="T4185" s="19">
        <f t="shared" si="855"/>
        <v>5.4152993035925094</v>
      </c>
      <c r="U4185" s="19">
        <f t="shared" si="856"/>
        <v>0</v>
      </c>
      <c r="V4185" s="19">
        <f t="shared" si="857"/>
        <v>5.4152993035925094</v>
      </c>
    </row>
    <row r="4186" spans="1:22">
      <c r="A4186" s="7" t="s">
        <v>6846</v>
      </c>
      <c r="B4186" s="17"/>
      <c r="C4186" s="17"/>
      <c r="D4186" s="17">
        <v>1</v>
      </c>
      <c r="E4186" s="17"/>
      <c r="F4186" s="17"/>
      <c r="G4186" s="17"/>
      <c r="H4186" s="17"/>
      <c r="I4186" s="17"/>
      <c r="J4186" s="8">
        <f t="shared" si="845"/>
        <v>0</v>
      </c>
      <c r="K4186" s="8">
        <f t="shared" si="846"/>
        <v>0</v>
      </c>
      <c r="L4186" s="8">
        <f t="shared" si="847"/>
        <v>16.245897910777529</v>
      </c>
      <c r="M4186" s="8">
        <f t="shared" si="848"/>
        <v>0</v>
      </c>
      <c r="N4186" s="8">
        <f t="shared" si="849"/>
        <v>0</v>
      </c>
      <c r="O4186" s="8">
        <f t="shared" si="850"/>
        <v>0</v>
      </c>
      <c r="P4186" s="8">
        <f t="shared" si="851"/>
        <v>0</v>
      </c>
      <c r="Q4186" s="8">
        <f t="shared" si="852"/>
        <v>0</v>
      </c>
      <c r="R4186" s="9">
        <f t="shared" si="853"/>
        <v>0.18695048315002952</v>
      </c>
      <c r="S4186" s="8">
        <f t="shared" si="854"/>
        <v>16.245897910777529</v>
      </c>
      <c r="T4186" s="19">
        <f t="shared" si="855"/>
        <v>5.4152993035925094</v>
      </c>
      <c r="U4186" s="19">
        <f t="shared" si="856"/>
        <v>0</v>
      </c>
      <c r="V4186" s="19">
        <f t="shared" si="857"/>
        <v>5.4152993035925094</v>
      </c>
    </row>
    <row r="4187" spans="1:22">
      <c r="A4187" s="7" t="s">
        <v>6847</v>
      </c>
      <c r="B4187" s="17"/>
      <c r="C4187" s="17"/>
      <c r="D4187" s="17">
        <v>1</v>
      </c>
      <c r="E4187" s="17"/>
      <c r="F4187" s="17"/>
      <c r="G4187" s="17"/>
      <c r="H4187" s="17"/>
      <c r="I4187" s="17"/>
      <c r="J4187" s="8">
        <f t="shared" si="845"/>
        <v>0</v>
      </c>
      <c r="K4187" s="8">
        <f t="shared" si="846"/>
        <v>0</v>
      </c>
      <c r="L4187" s="8">
        <f t="shared" si="847"/>
        <v>16.245897910777529</v>
      </c>
      <c r="M4187" s="8">
        <f t="shared" si="848"/>
        <v>0</v>
      </c>
      <c r="N4187" s="8">
        <f t="shared" si="849"/>
        <v>0</v>
      </c>
      <c r="O4187" s="8">
        <f t="shared" si="850"/>
        <v>0</v>
      </c>
      <c r="P4187" s="8">
        <f t="shared" si="851"/>
        <v>0</v>
      </c>
      <c r="Q4187" s="8">
        <f t="shared" si="852"/>
        <v>0</v>
      </c>
      <c r="R4187" s="9">
        <f t="shared" si="853"/>
        <v>0.18695048315002952</v>
      </c>
      <c r="S4187" s="8">
        <f t="shared" si="854"/>
        <v>16.245897910777529</v>
      </c>
      <c r="T4187" s="19">
        <f t="shared" si="855"/>
        <v>5.4152993035925094</v>
      </c>
      <c r="U4187" s="19">
        <f t="shared" si="856"/>
        <v>0</v>
      </c>
      <c r="V4187" s="19">
        <f t="shared" si="857"/>
        <v>5.4152993035925094</v>
      </c>
    </row>
    <row r="4188" spans="1:22">
      <c r="A4188" s="7" t="s">
        <v>6848</v>
      </c>
      <c r="B4188" s="17"/>
      <c r="C4188" s="17"/>
      <c r="D4188" s="17">
        <v>1</v>
      </c>
      <c r="E4188" s="17"/>
      <c r="F4188" s="17"/>
      <c r="G4188" s="17"/>
      <c r="H4188" s="17"/>
      <c r="I4188" s="17"/>
      <c r="J4188" s="8">
        <f t="shared" si="845"/>
        <v>0</v>
      </c>
      <c r="K4188" s="8">
        <f t="shared" si="846"/>
        <v>0</v>
      </c>
      <c r="L4188" s="8">
        <f t="shared" si="847"/>
        <v>16.245897910777529</v>
      </c>
      <c r="M4188" s="8">
        <f t="shared" si="848"/>
        <v>0</v>
      </c>
      <c r="N4188" s="8">
        <f t="shared" si="849"/>
        <v>0</v>
      </c>
      <c r="O4188" s="8">
        <f t="shared" si="850"/>
        <v>0</v>
      </c>
      <c r="P4188" s="8">
        <f t="shared" si="851"/>
        <v>0</v>
      </c>
      <c r="Q4188" s="8">
        <f t="shared" si="852"/>
        <v>0</v>
      </c>
      <c r="R4188" s="9">
        <f t="shared" si="853"/>
        <v>0.18695048315002952</v>
      </c>
      <c r="S4188" s="8">
        <f t="shared" si="854"/>
        <v>16.245897910777529</v>
      </c>
      <c r="T4188" s="19">
        <f t="shared" si="855"/>
        <v>5.4152993035925094</v>
      </c>
      <c r="U4188" s="19">
        <f t="shared" si="856"/>
        <v>0</v>
      </c>
      <c r="V4188" s="19">
        <f t="shared" si="857"/>
        <v>5.4152993035925094</v>
      </c>
    </row>
    <row r="4189" spans="1:22">
      <c r="A4189" s="7" t="s">
        <v>3755</v>
      </c>
      <c r="B4189" s="17">
        <v>2</v>
      </c>
      <c r="C4189" s="17">
        <v>2</v>
      </c>
      <c r="D4189" s="17"/>
      <c r="E4189" s="17">
        <v>7</v>
      </c>
      <c r="F4189" s="17">
        <v>4</v>
      </c>
      <c r="G4189" s="17">
        <v>1</v>
      </c>
      <c r="H4189" s="17"/>
      <c r="I4189" s="17">
        <v>1</v>
      </c>
      <c r="J4189" s="8">
        <f t="shared" si="845"/>
        <v>58.927519151443725</v>
      </c>
      <c r="K4189" s="8">
        <f t="shared" si="846"/>
        <v>24.40929505955868</v>
      </c>
      <c r="L4189" s="8">
        <f t="shared" si="847"/>
        <v>0</v>
      </c>
      <c r="M4189" s="8">
        <f t="shared" si="848"/>
        <v>0</v>
      </c>
      <c r="N4189" s="8">
        <f t="shared" si="849"/>
        <v>41.940277045487228</v>
      </c>
      <c r="O4189" s="8">
        <f t="shared" si="850"/>
        <v>20.068231988761791</v>
      </c>
      <c r="P4189" s="8">
        <f t="shared" si="851"/>
        <v>4.9223014712759099</v>
      </c>
      <c r="Q4189" s="8">
        <f t="shared" si="852"/>
        <v>1.7699992212003426</v>
      </c>
      <c r="R4189" s="9">
        <f t="shared" si="853"/>
        <v>0.39995348523636243</v>
      </c>
      <c r="S4189" s="8">
        <f t="shared" si="854"/>
        <v>150.26762471652734</v>
      </c>
      <c r="T4189" s="19">
        <f t="shared" si="855"/>
        <v>27.778938070334135</v>
      </c>
      <c r="U4189" s="19">
        <f t="shared" si="856"/>
        <v>22.31027016850831</v>
      </c>
      <c r="V4189" s="19">
        <f t="shared" si="857"/>
        <v>5.4686679018258246</v>
      </c>
    </row>
    <row r="4190" spans="1:22">
      <c r="A4190" s="7" t="s">
        <v>4037</v>
      </c>
      <c r="B4190" s="17"/>
      <c r="C4190" s="17">
        <v>1</v>
      </c>
      <c r="D4190" s="17">
        <v>1</v>
      </c>
      <c r="E4190" s="17">
        <v>2</v>
      </c>
      <c r="F4190" s="17"/>
      <c r="G4190" s="17"/>
      <c r="H4190" s="17">
        <v>1</v>
      </c>
      <c r="I4190" s="17">
        <v>7</v>
      </c>
      <c r="J4190" s="8">
        <f t="shared" si="845"/>
        <v>0</v>
      </c>
      <c r="K4190" s="8">
        <f t="shared" si="846"/>
        <v>12.20464752977934</v>
      </c>
      <c r="L4190" s="8">
        <f t="shared" si="847"/>
        <v>16.245897910777529</v>
      </c>
      <c r="M4190" s="8">
        <f t="shared" si="848"/>
        <v>7.2941056332377805</v>
      </c>
      <c r="N4190" s="8">
        <f t="shared" si="849"/>
        <v>11.982936298710635</v>
      </c>
      <c r="O4190" s="8">
        <f t="shared" si="850"/>
        <v>0</v>
      </c>
      <c r="P4190" s="8">
        <f t="shared" si="851"/>
        <v>0</v>
      </c>
      <c r="Q4190" s="8">
        <f t="shared" si="852"/>
        <v>12.389994548402399</v>
      </c>
      <c r="R4190" s="9">
        <f t="shared" si="853"/>
        <v>0.216673058257041</v>
      </c>
      <c r="S4190" s="8">
        <f t="shared" si="854"/>
        <v>47.727587372505283</v>
      </c>
      <c r="T4190" s="19">
        <f t="shared" si="855"/>
        <v>9.4835151468522891</v>
      </c>
      <c r="U4190" s="19">
        <f t="shared" si="856"/>
        <v>3.9943120995702119</v>
      </c>
      <c r="V4190" s="19">
        <f t="shared" si="857"/>
        <v>5.4892030472820768</v>
      </c>
    </row>
    <row r="4191" spans="1:22">
      <c r="A4191" s="7" t="s">
        <v>2437</v>
      </c>
      <c r="B4191" s="17">
        <v>4</v>
      </c>
      <c r="C4191" s="17">
        <v>2</v>
      </c>
      <c r="D4191" s="17">
        <v>1</v>
      </c>
      <c r="E4191" s="17">
        <v>13</v>
      </c>
      <c r="F4191" s="17">
        <v>1</v>
      </c>
      <c r="G4191" s="17">
        <v>12</v>
      </c>
      <c r="H4191" s="17">
        <v>1</v>
      </c>
      <c r="I4191" s="17">
        <v>5</v>
      </c>
      <c r="J4191" s="8">
        <f t="shared" si="845"/>
        <v>117.85503830288745</v>
      </c>
      <c r="K4191" s="8">
        <f t="shared" si="846"/>
        <v>24.40929505955868</v>
      </c>
      <c r="L4191" s="8">
        <f t="shared" si="847"/>
        <v>16.245897910777529</v>
      </c>
      <c r="M4191" s="8">
        <f t="shared" si="848"/>
        <v>7.2941056332377805</v>
      </c>
      <c r="N4191" s="8">
        <f t="shared" si="849"/>
        <v>77.889085941619129</v>
      </c>
      <c r="O4191" s="8">
        <f t="shared" si="850"/>
        <v>5.0170579971904479</v>
      </c>
      <c r="P4191" s="8">
        <f t="shared" si="851"/>
        <v>59.067617655310919</v>
      </c>
      <c r="Q4191" s="8">
        <f t="shared" si="852"/>
        <v>8.8499961060017132</v>
      </c>
      <c r="R4191" s="9">
        <f t="shared" si="853"/>
        <v>0.44753172853126916</v>
      </c>
      <c r="S4191" s="8">
        <f t="shared" si="854"/>
        <v>307.77809850058196</v>
      </c>
      <c r="T4191" s="19">
        <f t="shared" si="855"/>
        <v>52.836743757741225</v>
      </c>
      <c r="U4191" s="19">
        <f t="shared" si="856"/>
        <v>47.32458719804017</v>
      </c>
      <c r="V4191" s="19">
        <f t="shared" si="857"/>
        <v>5.5121565597010544</v>
      </c>
    </row>
    <row r="4192" spans="1:22">
      <c r="A4192" s="7" t="s">
        <v>1616</v>
      </c>
      <c r="B4192" s="17">
        <v>2</v>
      </c>
      <c r="C4192" s="17">
        <v>7</v>
      </c>
      <c r="D4192" s="17">
        <v>9</v>
      </c>
      <c r="E4192" s="17">
        <v>20</v>
      </c>
      <c r="F4192" s="17">
        <v>17</v>
      </c>
      <c r="G4192" s="17">
        <v>14</v>
      </c>
      <c r="H4192" s="17"/>
      <c r="I4192" s="17">
        <v>2</v>
      </c>
      <c r="J4192" s="8">
        <f t="shared" si="845"/>
        <v>58.927519151443725</v>
      </c>
      <c r="K4192" s="8">
        <f t="shared" si="846"/>
        <v>85.432532708455383</v>
      </c>
      <c r="L4192" s="8">
        <f t="shared" si="847"/>
        <v>146.21308119699776</v>
      </c>
      <c r="M4192" s="8">
        <f t="shared" si="848"/>
        <v>0</v>
      </c>
      <c r="N4192" s="8">
        <f t="shared" si="849"/>
        <v>119.82936298710636</v>
      </c>
      <c r="O4192" s="8">
        <f t="shared" si="850"/>
        <v>85.289985952237615</v>
      </c>
      <c r="P4192" s="8">
        <f t="shared" si="851"/>
        <v>68.912220597862742</v>
      </c>
      <c r="Q4192" s="8">
        <f t="shared" si="852"/>
        <v>3.5399984424006852</v>
      </c>
      <c r="R4192" s="9">
        <f t="shared" si="853"/>
        <v>0.43128376114322087</v>
      </c>
      <c r="S4192" s="8">
        <f t="shared" si="854"/>
        <v>564.60470259410351</v>
      </c>
      <c r="T4192" s="19">
        <f t="shared" si="855"/>
        <v>96.857711018965617</v>
      </c>
      <c r="U4192" s="19">
        <f t="shared" si="856"/>
        <v>91.34385651240224</v>
      </c>
      <c r="V4192" s="19">
        <f t="shared" si="857"/>
        <v>5.5138545065633764</v>
      </c>
    </row>
    <row r="4193" spans="1:22">
      <c r="A4193" s="7" t="s">
        <v>4911</v>
      </c>
      <c r="B4193" s="17"/>
      <c r="C4193" s="17">
        <v>3</v>
      </c>
      <c r="D4193" s="17"/>
      <c r="E4193" s="17"/>
      <c r="F4193" s="17">
        <v>4</v>
      </c>
      <c r="G4193" s="17"/>
      <c r="H4193" s="17"/>
      <c r="I4193" s="17"/>
      <c r="J4193" s="8">
        <f t="shared" si="845"/>
        <v>0</v>
      </c>
      <c r="K4193" s="8">
        <f t="shared" si="846"/>
        <v>36.613942589338016</v>
      </c>
      <c r="L4193" s="8">
        <f t="shared" si="847"/>
        <v>0</v>
      </c>
      <c r="M4193" s="8">
        <f t="shared" si="848"/>
        <v>0</v>
      </c>
      <c r="N4193" s="8">
        <f t="shared" si="849"/>
        <v>0</v>
      </c>
      <c r="O4193" s="8">
        <f t="shared" si="850"/>
        <v>20.068231988761791</v>
      </c>
      <c r="P4193" s="8">
        <f t="shared" si="851"/>
        <v>0</v>
      </c>
      <c r="Q4193" s="8">
        <f t="shared" si="852"/>
        <v>0</v>
      </c>
      <c r="R4193" s="9">
        <f t="shared" si="853"/>
        <v>0.35606590766439772</v>
      </c>
      <c r="S4193" s="8">
        <f t="shared" si="854"/>
        <v>56.682174578099804</v>
      </c>
      <c r="T4193" s="19">
        <f t="shared" si="855"/>
        <v>12.204647529779338</v>
      </c>
      <c r="U4193" s="19">
        <f t="shared" si="856"/>
        <v>6.6894106629205972</v>
      </c>
      <c r="V4193" s="19">
        <f t="shared" si="857"/>
        <v>5.515236866858741</v>
      </c>
    </row>
    <row r="4194" spans="1:22">
      <c r="A4194" s="7" t="s">
        <v>4912</v>
      </c>
      <c r="B4194" s="17"/>
      <c r="C4194" s="17">
        <v>3</v>
      </c>
      <c r="D4194" s="17"/>
      <c r="E4194" s="17"/>
      <c r="F4194" s="17">
        <v>4</v>
      </c>
      <c r="G4194" s="17"/>
      <c r="H4194" s="17"/>
      <c r="I4194" s="17"/>
      <c r="J4194" s="8">
        <f t="shared" si="845"/>
        <v>0</v>
      </c>
      <c r="K4194" s="8">
        <f t="shared" si="846"/>
        <v>36.613942589338016</v>
      </c>
      <c r="L4194" s="8">
        <f t="shared" si="847"/>
        <v>0</v>
      </c>
      <c r="M4194" s="8">
        <f t="shared" si="848"/>
        <v>0</v>
      </c>
      <c r="N4194" s="8">
        <f t="shared" si="849"/>
        <v>0</v>
      </c>
      <c r="O4194" s="8">
        <f t="shared" si="850"/>
        <v>20.068231988761791</v>
      </c>
      <c r="P4194" s="8">
        <f t="shared" si="851"/>
        <v>0</v>
      </c>
      <c r="Q4194" s="8">
        <f t="shared" si="852"/>
        <v>0</v>
      </c>
      <c r="R4194" s="9">
        <f t="shared" si="853"/>
        <v>0.35606590766439772</v>
      </c>
      <c r="S4194" s="8">
        <f t="shared" si="854"/>
        <v>56.682174578099804</v>
      </c>
      <c r="T4194" s="19">
        <f t="shared" si="855"/>
        <v>12.204647529779338</v>
      </c>
      <c r="U4194" s="19">
        <f t="shared" si="856"/>
        <v>6.6894106629205972</v>
      </c>
      <c r="V4194" s="19">
        <f t="shared" si="857"/>
        <v>5.515236866858741</v>
      </c>
    </row>
    <row r="4195" spans="1:22">
      <c r="A4195" s="7" t="s">
        <v>4989</v>
      </c>
      <c r="B4195" s="17"/>
      <c r="C4195" s="17"/>
      <c r="D4195" s="17">
        <v>2</v>
      </c>
      <c r="E4195" s="17">
        <v>1</v>
      </c>
      <c r="F4195" s="17">
        <v>1</v>
      </c>
      <c r="G4195" s="17">
        <v>1</v>
      </c>
      <c r="H4195" s="17"/>
      <c r="I4195" s="17">
        <v>1</v>
      </c>
      <c r="J4195" s="8">
        <f t="shared" si="845"/>
        <v>0</v>
      </c>
      <c r="K4195" s="8">
        <f t="shared" si="846"/>
        <v>0</v>
      </c>
      <c r="L4195" s="8">
        <f t="shared" si="847"/>
        <v>32.491795821555058</v>
      </c>
      <c r="M4195" s="8">
        <f t="shared" si="848"/>
        <v>0</v>
      </c>
      <c r="N4195" s="8">
        <f t="shared" si="849"/>
        <v>5.9914681493553177</v>
      </c>
      <c r="O4195" s="8">
        <f t="shared" si="850"/>
        <v>5.0170579971904479</v>
      </c>
      <c r="P4195" s="8">
        <f t="shared" si="851"/>
        <v>4.9223014712759099</v>
      </c>
      <c r="Q4195" s="8">
        <f t="shared" si="852"/>
        <v>1.7699992212003426</v>
      </c>
      <c r="R4195" s="9">
        <f t="shared" si="853"/>
        <v>0.31863020157200411</v>
      </c>
      <c r="S4195" s="8">
        <f t="shared" si="854"/>
        <v>48.422623439376736</v>
      </c>
      <c r="T4195" s="19">
        <f t="shared" si="855"/>
        <v>10.830598607185019</v>
      </c>
      <c r="U4195" s="19">
        <f t="shared" si="856"/>
        <v>5.3102758726072254</v>
      </c>
      <c r="V4195" s="19">
        <f t="shared" si="857"/>
        <v>5.5203227345777934</v>
      </c>
    </row>
    <row r="4196" spans="1:22">
      <c r="A4196" s="7" t="s">
        <v>5349</v>
      </c>
      <c r="B4196" s="17"/>
      <c r="C4196" s="17"/>
      <c r="D4196" s="17">
        <v>2</v>
      </c>
      <c r="E4196" s="17">
        <v>1</v>
      </c>
      <c r="F4196" s="17">
        <v>1</v>
      </c>
      <c r="G4196" s="17">
        <v>1</v>
      </c>
      <c r="H4196" s="17"/>
      <c r="I4196" s="17"/>
      <c r="J4196" s="8">
        <f t="shared" si="845"/>
        <v>0</v>
      </c>
      <c r="K4196" s="8">
        <f t="shared" si="846"/>
        <v>0</v>
      </c>
      <c r="L4196" s="8">
        <f t="shared" si="847"/>
        <v>32.491795821555058</v>
      </c>
      <c r="M4196" s="8">
        <f t="shared" si="848"/>
        <v>0</v>
      </c>
      <c r="N4196" s="8">
        <f t="shared" si="849"/>
        <v>5.9914681493553177</v>
      </c>
      <c r="O4196" s="8">
        <f t="shared" si="850"/>
        <v>5.0170579971904479</v>
      </c>
      <c r="P4196" s="8">
        <f t="shared" si="851"/>
        <v>4.9223014712759099</v>
      </c>
      <c r="Q4196" s="8">
        <f t="shared" si="852"/>
        <v>0</v>
      </c>
      <c r="R4196" s="9">
        <f t="shared" si="853"/>
        <v>0.31863020157200411</v>
      </c>
      <c r="S4196" s="8">
        <f t="shared" si="854"/>
        <v>48.422623439376736</v>
      </c>
      <c r="T4196" s="19">
        <f t="shared" si="855"/>
        <v>10.830598607185019</v>
      </c>
      <c r="U4196" s="19">
        <f t="shared" si="856"/>
        <v>5.3102758726072254</v>
      </c>
      <c r="V4196" s="19">
        <f t="shared" si="857"/>
        <v>5.5203227345777934</v>
      </c>
    </row>
    <row r="4197" spans="1:22">
      <c r="A4197" s="7" t="s">
        <v>3574</v>
      </c>
      <c r="B4197" s="17">
        <v>2</v>
      </c>
      <c r="C4197" s="17">
        <v>2</v>
      </c>
      <c r="D4197" s="17"/>
      <c r="E4197" s="17">
        <v>7</v>
      </c>
      <c r="F4197" s="17">
        <v>2</v>
      </c>
      <c r="G4197" s="17">
        <v>3</v>
      </c>
      <c r="H4197" s="17">
        <v>2</v>
      </c>
      <c r="I4197" s="17">
        <v>1</v>
      </c>
      <c r="J4197" s="8">
        <f t="shared" si="845"/>
        <v>58.927519151443725</v>
      </c>
      <c r="K4197" s="8">
        <f t="shared" si="846"/>
        <v>24.40929505955868</v>
      </c>
      <c r="L4197" s="8">
        <f t="shared" si="847"/>
        <v>0</v>
      </c>
      <c r="M4197" s="8">
        <f t="shared" si="848"/>
        <v>14.588211266475561</v>
      </c>
      <c r="N4197" s="8">
        <f t="shared" si="849"/>
        <v>41.940277045487228</v>
      </c>
      <c r="O4197" s="8">
        <f t="shared" si="850"/>
        <v>10.034115994380896</v>
      </c>
      <c r="P4197" s="8">
        <f t="shared" si="851"/>
        <v>14.76690441382773</v>
      </c>
      <c r="Q4197" s="8">
        <f t="shared" si="852"/>
        <v>1.7699992212003426</v>
      </c>
      <c r="R4197" s="9">
        <f t="shared" si="853"/>
        <v>0.39677123801034131</v>
      </c>
      <c r="S4197" s="8">
        <f t="shared" si="854"/>
        <v>164.6663229311738</v>
      </c>
      <c r="T4197" s="19">
        <f t="shared" si="855"/>
        <v>27.778938070334135</v>
      </c>
      <c r="U4197" s="19">
        <f t="shared" si="856"/>
        <v>22.24709915123195</v>
      </c>
      <c r="V4197" s="19">
        <f t="shared" si="857"/>
        <v>5.5318389191021851</v>
      </c>
    </row>
    <row r="4198" spans="1:22">
      <c r="A4198" s="7" t="s">
        <v>5351</v>
      </c>
      <c r="B4198" s="17"/>
      <c r="C4198" s="17"/>
      <c r="D4198" s="17">
        <v>2</v>
      </c>
      <c r="E4198" s="17">
        <v>1</v>
      </c>
      <c r="F4198" s="17"/>
      <c r="G4198" s="17">
        <v>2</v>
      </c>
      <c r="H4198" s="17"/>
      <c r="I4198" s="17"/>
      <c r="J4198" s="8">
        <f t="shared" si="845"/>
        <v>0</v>
      </c>
      <c r="K4198" s="8">
        <f t="shared" si="846"/>
        <v>0</v>
      </c>
      <c r="L4198" s="8">
        <f t="shared" si="847"/>
        <v>32.491795821555058</v>
      </c>
      <c r="M4198" s="8">
        <f t="shared" si="848"/>
        <v>0</v>
      </c>
      <c r="N4198" s="8">
        <f t="shared" si="849"/>
        <v>5.9914681493553177</v>
      </c>
      <c r="O4198" s="8">
        <f t="shared" si="850"/>
        <v>0</v>
      </c>
      <c r="P4198" s="8">
        <f t="shared" si="851"/>
        <v>9.8446029425518198</v>
      </c>
      <c r="Q4198" s="8">
        <f t="shared" si="852"/>
        <v>0</v>
      </c>
      <c r="R4198" s="9">
        <f t="shared" si="853"/>
        <v>0.32309211354978296</v>
      </c>
      <c r="S4198" s="8">
        <f t="shared" si="854"/>
        <v>48.327866913462202</v>
      </c>
      <c r="T4198" s="19">
        <f t="shared" si="855"/>
        <v>10.830598607185019</v>
      </c>
      <c r="U4198" s="19">
        <f t="shared" si="856"/>
        <v>5.2786903639690452</v>
      </c>
      <c r="V4198" s="19">
        <f t="shared" si="857"/>
        <v>5.5519082432159736</v>
      </c>
    </row>
    <row r="4199" spans="1:22">
      <c r="A4199" s="7" t="s">
        <v>4270</v>
      </c>
      <c r="B4199" s="17"/>
      <c r="C4199" s="17">
        <v>3</v>
      </c>
      <c r="D4199" s="17">
        <v>1</v>
      </c>
      <c r="E4199" s="17">
        <v>1</v>
      </c>
      <c r="F4199" s="17">
        <v>6</v>
      </c>
      <c r="G4199" s="17"/>
      <c r="H4199" s="17"/>
      <c r="I4199" s="17"/>
      <c r="J4199" s="8">
        <f t="shared" si="845"/>
        <v>0</v>
      </c>
      <c r="K4199" s="8">
        <f t="shared" si="846"/>
        <v>36.613942589338016</v>
      </c>
      <c r="L4199" s="8">
        <f t="shared" si="847"/>
        <v>16.245897910777529</v>
      </c>
      <c r="M4199" s="8">
        <f t="shared" si="848"/>
        <v>0</v>
      </c>
      <c r="N4199" s="8">
        <f t="shared" si="849"/>
        <v>5.9914681493553177</v>
      </c>
      <c r="O4199" s="8">
        <f t="shared" si="850"/>
        <v>30.102347983142685</v>
      </c>
      <c r="P4199" s="8">
        <f t="shared" si="851"/>
        <v>0</v>
      </c>
      <c r="Q4199" s="8">
        <f t="shared" si="852"/>
        <v>0</v>
      </c>
      <c r="R4199" s="9">
        <f t="shared" si="853"/>
        <v>0.35535670249622797</v>
      </c>
      <c r="S4199" s="8">
        <f t="shared" si="854"/>
        <v>88.953656632613558</v>
      </c>
      <c r="T4199" s="19">
        <f t="shared" si="855"/>
        <v>17.619946833371849</v>
      </c>
      <c r="U4199" s="19">
        <f t="shared" si="856"/>
        <v>12.031272044166002</v>
      </c>
      <c r="V4199" s="19">
        <f t="shared" si="857"/>
        <v>5.5886747892058466</v>
      </c>
    </row>
    <row r="4200" spans="1:22">
      <c r="A4200" s="7" t="s">
        <v>2856</v>
      </c>
      <c r="B4200" s="17">
        <v>3</v>
      </c>
      <c r="C4200" s="17"/>
      <c r="D4200" s="17">
        <v>3</v>
      </c>
      <c r="E4200" s="17">
        <v>5</v>
      </c>
      <c r="F4200" s="17">
        <v>18</v>
      </c>
      <c r="G4200" s="17"/>
      <c r="H4200" s="17">
        <v>1</v>
      </c>
      <c r="I4200" s="17"/>
      <c r="J4200" s="8">
        <f t="shared" si="845"/>
        <v>88.391278727165584</v>
      </c>
      <c r="K4200" s="8">
        <f t="shared" si="846"/>
        <v>0</v>
      </c>
      <c r="L4200" s="8">
        <f t="shared" si="847"/>
        <v>48.737693732332588</v>
      </c>
      <c r="M4200" s="8">
        <f t="shared" si="848"/>
        <v>7.2941056332377805</v>
      </c>
      <c r="N4200" s="8">
        <f t="shared" si="849"/>
        <v>29.957340746776591</v>
      </c>
      <c r="O4200" s="8">
        <f t="shared" si="850"/>
        <v>90.307043949428049</v>
      </c>
      <c r="P4200" s="8">
        <f t="shared" si="851"/>
        <v>0</v>
      </c>
      <c r="Q4200" s="8">
        <f t="shared" si="852"/>
        <v>0</v>
      </c>
      <c r="R4200" s="9">
        <f t="shared" si="853"/>
        <v>0.44308386903881658</v>
      </c>
      <c r="S4200" s="8">
        <f t="shared" si="854"/>
        <v>264.68746278894059</v>
      </c>
      <c r="T4200" s="19">
        <f t="shared" si="855"/>
        <v>45.709657486499395</v>
      </c>
      <c r="U4200" s="19">
        <f t="shared" si="856"/>
        <v>40.088128232068215</v>
      </c>
      <c r="V4200" s="19">
        <f t="shared" si="857"/>
        <v>5.6215292544311808</v>
      </c>
    </row>
    <row r="4201" spans="1:22">
      <c r="A4201" s="7" t="s">
        <v>4534</v>
      </c>
      <c r="B4201" s="17">
        <v>1</v>
      </c>
      <c r="C4201" s="17">
        <v>2</v>
      </c>
      <c r="D4201" s="17"/>
      <c r="E4201" s="17">
        <v>2</v>
      </c>
      <c r="F4201" s="17">
        <v>4</v>
      </c>
      <c r="G4201" s="17">
        <v>1</v>
      </c>
      <c r="H4201" s="17"/>
      <c r="I4201" s="17"/>
      <c r="J4201" s="8">
        <f t="shared" si="845"/>
        <v>29.463759575721863</v>
      </c>
      <c r="K4201" s="8">
        <f t="shared" si="846"/>
        <v>24.40929505955868</v>
      </c>
      <c r="L4201" s="8">
        <f t="shared" si="847"/>
        <v>0</v>
      </c>
      <c r="M4201" s="8">
        <f t="shared" si="848"/>
        <v>0</v>
      </c>
      <c r="N4201" s="8">
        <f t="shared" si="849"/>
        <v>11.982936298710635</v>
      </c>
      <c r="O4201" s="8">
        <f t="shared" si="850"/>
        <v>20.068231988761791</v>
      </c>
      <c r="P4201" s="8">
        <f t="shared" si="851"/>
        <v>4.9223014712759099</v>
      </c>
      <c r="Q4201" s="8">
        <f t="shared" si="852"/>
        <v>0</v>
      </c>
      <c r="R4201" s="9">
        <f t="shared" si="853"/>
        <v>0.3032813373161839</v>
      </c>
      <c r="S4201" s="8">
        <f t="shared" si="854"/>
        <v>90.84652439402889</v>
      </c>
      <c r="T4201" s="19">
        <f t="shared" si="855"/>
        <v>17.957684878426846</v>
      </c>
      <c r="U4201" s="19">
        <f t="shared" si="856"/>
        <v>12.32448991958278</v>
      </c>
      <c r="V4201" s="19">
        <f t="shared" si="857"/>
        <v>5.6331949588440668</v>
      </c>
    </row>
    <row r="4202" spans="1:22">
      <c r="A4202" s="7" t="s">
        <v>2595</v>
      </c>
      <c r="B4202" s="17">
        <v>3</v>
      </c>
      <c r="C4202" s="17"/>
      <c r="D4202" s="17">
        <v>4</v>
      </c>
      <c r="E4202" s="17">
        <v>7</v>
      </c>
      <c r="F4202" s="17">
        <v>10</v>
      </c>
      <c r="G4202" s="17">
        <v>9</v>
      </c>
      <c r="H4202" s="17">
        <v>1</v>
      </c>
      <c r="I4202" s="17">
        <v>1</v>
      </c>
      <c r="J4202" s="8">
        <f t="shared" si="845"/>
        <v>88.391278727165584</v>
      </c>
      <c r="K4202" s="8">
        <f t="shared" si="846"/>
        <v>0</v>
      </c>
      <c r="L4202" s="8">
        <f t="shared" si="847"/>
        <v>64.983591643110117</v>
      </c>
      <c r="M4202" s="8">
        <f t="shared" si="848"/>
        <v>7.2941056332377805</v>
      </c>
      <c r="N4202" s="8">
        <f t="shared" si="849"/>
        <v>41.940277045487228</v>
      </c>
      <c r="O4202" s="8">
        <f t="shared" si="850"/>
        <v>50.170579971904473</v>
      </c>
      <c r="P4202" s="8">
        <f t="shared" si="851"/>
        <v>44.300713241483187</v>
      </c>
      <c r="Q4202" s="8">
        <f t="shared" si="852"/>
        <v>1.7699992212003426</v>
      </c>
      <c r="R4202" s="9">
        <f t="shared" si="853"/>
        <v>0.42089109750309012</v>
      </c>
      <c r="S4202" s="8">
        <f t="shared" si="854"/>
        <v>297.0805462623884</v>
      </c>
      <c r="T4202" s="19">
        <f t="shared" si="855"/>
        <v>51.124956790091893</v>
      </c>
      <c r="U4202" s="19">
        <f t="shared" si="856"/>
        <v>45.470523419624961</v>
      </c>
      <c r="V4202" s="19">
        <f t="shared" si="857"/>
        <v>5.6544333704669327</v>
      </c>
    </row>
    <row r="4203" spans="1:22">
      <c r="A4203" s="7" t="s">
        <v>4316</v>
      </c>
      <c r="B4203" s="17">
        <v>1</v>
      </c>
      <c r="C4203" s="17">
        <v>2</v>
      </c>
      <c r="D4203" s="17"/>
      <c r="E4203" s="17">
        <v>2</v>
      </c>
      <c r="F4203" s="17">
        <v>3</v>
      </c>
      <c r="G4203" s="17">
        <v>2</v>
      </c>
      <c r="H4203" s="17"/>
      <c r="I4203" s="17">
        <v>1</v>
      </c>
      <c r="J4203" s="8">
        <f t="shared" si="845"/>
        <v>29.463759575721863</v>
      </c>
      <c r="K4203" s="8">
        <f t="shared" si="846"/>
        <v>24.40929505955868</v>
      </c>
      <c r="L4203" s="8">
        <f t="shared" si="847"/>
        <v>0</v>
      </c>
      <c r="M4203" s="8">
        <f t="shared" si="848"/>
        <v>0</v>
      </c>
      <c r="N4203" s="8">
        <f t="shared" si="849"/>
        <v>11.982936298710635</v>
      </c>
      <c r="O4203" s="8">
        <f t="shared" si="850"/>
        <v>15.051173991571343</v>
      </c>
      <c r="P4203" s="8">
        <f t="shared" si="851"/>
        <v>9.8446029425518198</v>
      </c>
      <c r="Q4203" s="8">
        <f t="shared" si="852"/>
        <v>1.7699992212003426</v>
      </c>
      <c r="R4203" s="9">
        <f t="shared" si="853"/>
        <v>0.28611354649565324</v>
      </c>
      <c r="S4203" s="8">
        <f t="shared" si="854"/>
        <v>90.751767868114342</v>
      </c>
      <c r="T4203" s="19">
        <f t="shared" si="855"/>
        <v>17.957684878426846</v>
      </c>
      <c r="U4203" s="19">
        <f t="shared" si="856"/>
        <v>12.292904410944601</v>
      </c>
      <c r="V4203" s="19">
        <f t="shared" si="857"/>
        <v>5.6647804674822453</v>
      </c>
    </row>
    <row r="4204" spans="1:22">
      <c r="A4204" s="7" t="s">
        <v>2558</v>
      </c>
      <c r="B4204" s="17">
        <v>3</v>
      </c>
      <c r="C4204" s="17">
        <v>2</v>
      </c>
      <c r="D4204" s="17">
        <v>3</v>
      </c>
      <c r="E4204" s="17">
        <v>10</v>
      </c>
      <c r="F4204" s="17">
        <v>10</v>
      </c>
      <c r="G4204" s="17">
        <v>7</v>
      </c>
      <c r="H4204" s="17"/>
      <c r="I4204" s="17">
        <v>1</v>
      </c>
      <c r="J4204" s="8">
        <f t="shared" si="845"/>
        <v>88.391278727165584</v>
      </c>
      <c r="K4204" s="8">
        <f t="shared" si="846"/>
        <v>24.40929505955868</v>
      </c>
      <c r="L4204" s="8">
        <f t="shared" si="847"/>
        <v>48.737693732332588</v>
      </c>
      <c r="M4204" s="8">
        <f t="shared" si="848"/>
        <v>0</v>
      </c>
      <c r="N4204" s="8">
        <f t="shared" si="849"/>
        <v>59.914681493553182</v>
      </c>
      <c r="O4204" s="8">
        <f t="shared" si="850"/>
        <v>50.170579971904473</v>
      </c>
      <c r="P4204" s="8">
        <f t="shared" si="851"/>
        <v>34.456110298931371</v>
      </c>
      <c r="Q4204" s="8">
        <f t="shared" si="852"/>
        <v>1.7699992212003426</v>
      </c>
      <c r="R4204" s="9">
        <f t="shared" si="853"/>
        <v>0.39584413238995098</v>
      </c>
      <c r="S4204" s="8">
        <f t="shared" si="854"/>
        <v>306.07963928344589</v>
      </c>
      <c r="T4204" s="19">
        <f t="shared" si="855"/>
        <v>53.846089173018953</v>
      </c>
      <c r="U4204" s="19">
        <f t="shared" si="856"/>
        <v>48.180457254796345</v>
      </c>
      <c r="V4204" s="19">
        <f t="shared" si="857"/>
        <v>5.6656319182226085</v>
      </c>
    </row>
    <row r="4205" spans="1:22">
      <c r="A4205" s="7" t="s">
        <v>4556</v>
      </c>
      <c r="B4205" s="17">
        <v>2</v>
      </c>
      <c r="C4205" s="17"/>
      <c r="D4205" s="17"/>
      <c r="E4205" s="17">
        <v>2</v>
      </c>
      <c r="F4205" s="17">
        <v>4</v>
      </c>
      <c r="G4205" s="17">
        <v>2</v>
      </c>
      <c r="H4205" s="17">
        <v>1</v>
      </c>
      <c r="I4205" s="17"/>
      <c r="J4205" s="8">
        <f t="shared" si="845"/>
        <v>58.927519151443725</v>
      </c>
      <c r="K4205" s="8">
        <f t="shared" si="846"/>
        <v>0</v>
      </c>
      <c r="L4205" s="8">
        <f t="shared" si="847"/>
        <v>0</v>
      </c>
      <c r="M4205" s="8">
        <f t="shared" si="848"/>
        <v>7.2941056332377805</v>
      </c>
      <c r="N4205" s="8">
        <f t="shared" si="849"/>
        <v>11.982936298710635</v>
      </c>
      <c r="O4205" s="8">
        <f t="shared" si="850"/>
        <v>20.068231988761791</v>
      </c>
      <c r="P4205" s="8">
        <f t="shared" si="851"/>
        <v>9.8446029425518198</v>
      </c>
      <c r="Q4205" s="8">
        <f t="shared" si="852"/>
        <v>0</v>
      </c>
      <c r="R4205" s="9">
        <f t="shared" si="853"/>
        <v>0.39472985320765414</v>
      </c>
      <c r="S4205" s="8">
        <f t="shared" si="854"/>
        <v>108.11739601470576</v>
      </c>
      <c r="T4205" s="19">
        <f t="shared" si="855"/>
        <v>19.642506383814574</v>
      </c>
      <c r="U4205" s="19">
        <f t="shared" si="856"/>
        <v>13.965257076674751</v>
      </c>
      <c r="V4205" s="19">
        <f t="shared" si="857"/>
        <v>5.6772493071398227</v>
      </c>
    </row>
    <row r="4206" spans="1:22">
      <c r="A4206" s="7" t="s">
        <v>3602</v>
      </c>
      <c r="B4206" s="17"/>
      <c r="C4206" s="17">
        <v>6</v>
      </c>
      <c r="D4206" s="17"/>
      <c r="E4206" s="17">
        <v>1</v>
      </c>
      <c r="F4206" s="17">
        <v>10</v>
      </c>
      <c r="G4206" s="17"/>
      <c r="H4206" s="17"/>
      <c r="I4206" s="17"/>
      <c r="J4206" s="8">
        <f t="shared" si="845"/>
        <v>0</v>
      </c>
      <c r="K4206" s="8">
        <f t="shared" si="846"/>
        <v>73.227885178676033</v>
      </c>
      <c r="L4206" s="8">
        <f t="shared" si="847"/>
        <v>0</v>
      </c>
      <c r="M4206" s="8">
        <f t="shared" si="848"/>
        <v>0</v>
      </c>
      <c r="N4206" s="8">
        <f t="shared" si="849"/>
        <v>5.9914681493553177</v>
      </c>
      <c r="O4206" s="8">
        <f t="shared" si="850"/>
        <v>50.170579971904473</v>
      </c>
      <c r="P4206" s="8">
        <f t="shared" si="851"/>
        <v>0</v>
      </c>
      <c r="Q4206" s="8">
        <f t="shared" si="852"/>
        <v>0</v>
      </c>
      <c r="R4206" s="9">
        <f t="shared" si="853"/>
        <v>0.42724005455136166</v>
      </c>
      <c r="S4206" s="8">
        <f t="shared" si="854"/>
        <v>129.38993329993582</v>
      </c>
      <c r="T4206" s="19">
        <f t="shared" si="855"/>
        <v>24.409295059558676</v>
      </c>
      <c r="U4206" s="19">
        <f t="shared" si="856"/>
        <v>18.720682707086599</v>
      </c>
      <c r="V4206" s="19">
        <f t="shared" si="857"/>
        <v>5.6886123524720773</v>
      </c>
    </row>
    <row r="4207" spans="1:22">
      <c r="A4207" s="7" t="s">
        <v>4072</v>
      </c>
      <c r="B4207" s="17">
        <v>2</v>
      </c>
      <c r="C4207" s="17">
        <v>1</v>
      </c>
      <c r="D4207" s="17"/>
      <c r="E4207" s="17">
        <v>4</v>
      </c>
      <c r="F4207" s="17">
        <v>5</v>
      </c>
      <c r="G4207" s="17">
        <v>1</v>
      </c>
      <c r="H4207" s="17"/>
      <c r="I4207" s="17">
        <v>1</v>
      </c>
      <c r="J4207" s="8">
        <f t="shared" si="845"/>
        <v>58.927519151443725</v>
      </c>
      <c r="K4207" s="8">
        <f t="shared" si="846"/>
        <v>12.20464752977934</v>
      </c>
      <c r="L4207" s="8">
        <f t="shared" si="847"/>
        <v>0</v>
      </c>
      <c r="M4207" s="8">
        <f t="shared" si="848"/>
        <v>0</v>
      </c>
      <c r="N4207" s="8">
        <f t="shared" si="849"/>
        <v>23.965872597421271</v>
      </c>
      <c r="O4207" s="8">
        <f t="shared" si="850"/>
        <v>25.085289985952237</v>
      </c>
      <c r="P4207" s="8">
        <f t="shared" si="851"/>
        <v>4.9223014712759099</v>
      </c>
      <c r="Q4207" s="8">
        <f t="shared" si="852"/>
        <v>1.7699992212003426</v>
      </c>
      <c r="R4207" s="9">
        <f t="shared" si="853"/>
        <v>0.38982163450294832</v>
      </c>
      <c r="S4207" s="8">
        <f t="shared" si="854"/>
        <v>125.1056307358725</v>
      </c>
      <c r="T4207" s="19">
        <f t="shared" si="855"/>
        <v>23.710722227074356</v>
      </c>
      <c r="U4207" s="19">
        <f t="shared" si="856"/>
        <v>17.991154684883139</v>
      </c>
      <c r="V4207" s="19">
        <f t="shared" si="857"/>
        <v>5.7195675421912178</v>
      </c>
    </row>
    <row r="4208" spans="1:22">
      <c r="A4208" s="7" t="s">
        <v>2788</v>
      </c>
      <c r="B4208" s="17">
        <v>2</v>
      </c>
      <c r="C4208" s="17">
        <v>2</v>
      </c>
      <c r="D4208" s="17">
        <v>3</v>
      </c>
      <c r="E4208" s="17">
        <v>10</v>
      </c>
      <c r="F4208" s="17">
        <v>9</v>
      </c>
      <c r="G4208" s="17">
        <v>2</v>
      </c>
      <c r="H4208" s="17">
        <v>1</v>
      </c>
      <c r="I4208" s="17">
        <v>1</v>
      </c>
      <c r="J4208" s="8">
        <f t="shared" si="845"/>
        <v>58.927519151443725</v>
      </c>
      <c r="K4208" s="8">
        <f t="shared" si="846"/>
        <v>24.40929505955868</v>
      </c>
      <c r="L4208" s="8">
        <f t="shared" si="847"/>
        <v>48.737693732332588</v>
      </c>
      <c r="M4208" s="8">
        <f t="shared" si="848"/>
        <v>7.2941056332377805</v>
      </c>
      <c r="N4208" s="8">
        <f t="shared" si="849"/>
        <v>59.914681493553182</v>
      </c>
      <c r="O4208" s="8">
        <f t="shared" si="850"/>
        <v>45.153521974714025</v>
      </c>
      <c r="P4208" s="8">
        <f t="shared" si="851"/>
        <v>9.8446029425518198</v>
      </c>
      <c r="Q4208" s="8">
        <f t="shared" si="852"/>
        <v>1.7699992212003426</v>
      </c>
      <c r="R4208" s="9">
        <f t="shared" si="853"/>
        <v>0.3835213366777247</v>
      </c>
      <c r="S4208" s="8">
        <f t="shared" si="854"/>
        <v>254.28141998739181</v>
      </c>
      <c r="T4208" s="19">
        <f t="shared" si="855"/>
        <v>44.024835981111664</v>
      </c>
      <c r="U4208" s="19">
        <f t="shared" si="856"/>
        <v>38.304268803606341</v>
      </c>
      <c r="V4208" s="19">
        <f t="shared" si="857"/>
        <v>5.7205671775053233</v>
      </c>
    </row>
    <row r="4209" spans="1:22">
      <c r="A4209" s="7" t="s">
        <v>2250</v>
      </c>
      <c r="B4209" s="17">
        <v>2</v>
      </c>
      <c r="C4209" s="17">
        <v>5</v>
      </c>
      <c r="D4209" s="17">
        <v>4</v>
      </c>
      <c r="E4209" s="17">
        <v>13</v>
      </c>
      <c r="F4209" s="17">
        <v>13</v>
      </c>
      <c r="G4209" s="17">
        <v>5</v>
      </c>
      <c r="H4209" s="17"/>
      <c r="I4209" s="17">
        <v>1</v>
      </c>
      <c r="J4209" s="8">
        <f t="shared" si="845"/>
        <v>58.927519151443725</v>
      </c>
      <c r="K4209" s="8">
        <f t="shared" si="846"/>
        <v>61.023237648896696</v>
      </c>
      <c r="L4209" s="8">
        <f t="shared" si="847"/>
        <v>64.983591643110117</v>
      </c>
      <c r="M4209" s="8">
        <f t="shared" si="848"/>
        <v>0</v>
      </c>
      <c r="N4209" s="8">
        <f t="shared" si="849"/>
        <v>77.889085941619129</v>
      </c>
      <c r="O4209" s="8">
        <f t="shared" si="850"/>
        <v>65.22175396347582</v>
      </c>
      <c r="P4209" s="8">
        <f t="shared" si="851"/>
        <v>24.611507356379548</v>
      </c>
      <c r="Q4209" s="8">
        <f t="shared" si="852"/>
        <v>1.7699992212003426</v>
      </c>
      <c r="R4209" s="9">
        <f t="shared" si="853"/>
        <v>0.37030303549105958</v>
      </c>
      <c r="S4209" s="8">
        <f t="shared" si="854"/>
        <v>352.65669570492503</v>
      </c>
      <c r="T4209" s="19">
        <f t="shared" si="855"/>
        <v>61.644782814483513</v>
      </c>
      <c r="U4209" s="19">
        <f t="shared" si="856"/>
        <v>55.90744908715817</v>
      </c>
      <c r="V4209" s="19">
        <f t="shared" si="857"/>
        <v>5.7373337273253426</v>
      </c>
    </row>
    <row r="4210" spans="1:22">
      <c r="A4210" s="7" t="s">
        <v>3722</v>
      </c>
      <c r="B4210" s="17">
        <v>1</v>
      </c>
      <c r="C4210" s="17">
        <v>3</v>
      </c>
      <c r="D4210" s="17"/>
      <c r="E4210" s="17">
        <v>4</v>
      </c>
      <c r="F4210" s="17">
        <v>2</v>
      </c>
      <c r="G4210" s="17">
        <v>3</v>
      </c>
      <c r="H4210" s="17">
        <v>1</v>
      </c>
      <c r="I4210" s="17">
        <v>2</v>
      </c>
      <c r="J4210" s="8">
        <f t="shared" si="845"/>
        <v>29.463759575721863</v>
      </c>
      <c r="K4210" s="8">
        <f t="shared" si="846"/>
        <v>36.613942589338016</v>
      </c>
      <c r="L4210" s="8">
        <f t="shared" si="847"/>
        <v>0</v>
      </c>
      <c r="M4210" s="8">
        <f t="shared" si="848"/>
        <v>7.2941056332377805</v>
      </c>
      <c r="N4210" s="8">
        <f t="shared" si="849"/>
        <v>23.965872597421271</v>
      </c>
      <c r="O4210" s="8">
        <f t="shared" si="850"/>
        <v>10.034115994380896</v>
      </c>
      <c r="P4210" s="8">
        <f t="shared" si="851"/>
        <v>14.76690441382773</v>
      </c>
      <c r="Q4210" s="8">
        <f t="shared" si="852"/>
        <v>3.5399984424006852</v>
      </c>
      <c r="R4210" s="9">
        <f t="shared" si="853"/>
        <v>0.32692215954725878</v>
      </c>
      <c r="S4210" s="8">
        <f t="shared" si="854"/>
        <v>122.13870080392755</v>
      </c>
      <c r="T4210" s="19">
        <f t="shared" si="855"/>
        <v>22.025900721686625</v>
      </c>
      <c r="U4210" s="19">
        <f t="shared" si="856"/>
        <v>16.255631001876633</v>
      </c>
      <c r="V4210" s="19">
        <f t="shared" si="857"/>
        <v>5.7702697198099919</v>
      </c>
    </row>
    <row r="4211" spans="1:22">
      <c r="A4211" s="7" t="s">
        <v>2012</v>
      </c>
      <c r="B4211" s="17">
        <v>4</v>
      </c>
      <c r="C4211" s="17">
        <v>1</v>
      </c>
      <c r="D4211" s="17">
        <v>6</v>
      </c>
      <c r="E4211" s="17">
        <v>16</v>
      </c>
      <c r="F4211" s="17">
        <v>12</v>
      </c>
      <c r="G4211" s="17">
        <v>11</v>
      </c>
      <c r="H4211" s="17">
        <v>1</v>
      </c>
      <c r="I4211" s="17">
        <v>2</v>
      </c>
      <c r="J4211" s="8">
        <f t="shared" si="845"/>
        <v>117.85503830288745</v>
      </c>
      <c r="K4211" s="8">
        <f t="shared" si="846"/>
        <v>12.20464752977934</v>
      </c>
      <c r="L4211" s="8">
        <f t="shared" si="847"/>
        <v>97.475387464665175</v>
      </c>
      <c r="M4211" s="8">
        <f t="shared" si="848"/>
        <v>7.2941056332377805</v>
      </c>
      <c r="N4211" s="8">
        <f t="shared" si="849"/>
        <v>95.863490389685083</v>
      </c>
      <c r="O4211" s="8">
        <f t="shared" si="850"/>
        <v>60.204695966285371</v>
      </c>
      <c r="P4211" s="8">
        <f t="shared" si="851"/>
        <v>54.145316184035011</v>
      </c>
      <c r="Q4211" s="8">
        <f t="shared" si="852"/>
        <v>3.5399984424006852</v>
      </c>
      <c r="R4211" s="9">
        <f t="shared" si="853"/>
        <v>0.43827353620475118</v>
      </c>
      <c r="S4211" s="8">
        <f t="shared" si="854"/>
        <v>445.04268147057519</v>
      </c>
      <c r="T4211" s="19">
        <f t="shared" si="855"/>
        <v>75.845024432443992</v>
      </c>
      <c r="U4211" s="19">
        <f t="shared" si="856"/>
        <v>70.071167513335155</v>
      </c>
      <c r="V4211" s="19">
        <f t="shared" si="857"/>
        <v>5.7738569191088374</v>
      </c>
    </row>
    <row r="4212" spans="1:22">
      <c r="A4212" s="7" t="s">
        <v>2465</v>
      </c>
      <c r="B4212" s="17">
        <v>1</v>
      </c>
      <c r="C4212" s="17">
        <v>6</v>
      </c>
      <c r="D4212" s="17">
        <v>3</v>
      </c>
      <c r="E4212" s="17">
        <v>9</v>
      </c>
      <c r="F4212" s="17">
        <v>15</v>
      </c>
      <c r="G4212" s="17">
        <v>1</v>
      </c>
      <c r="H4212" s="17"/>
      <c r="I4212" s="17">
        <v>1</v>
      </c>
      <c r="J4212" s="8">
        <f t="shared" si="845"/>
        <v>29.463759575721863</v>
      </c>
      <c r="K4212" s="8">
        <f t="shared" si="846"/>
        <v>73.227885178676033</v>
      </c>
      <c r="L4212" s="8">
        <f t="shared" si="847"/>
        <v>48.737693732332588</v>
      </c>
      <c r="M4212" s="8">
        <f t="shared" si="848"/>
        <v>0</v>
      </c>
      <c r="N4212" s="8">
        <f t="shared" si="849"/>
        <v>53.923213344197862</v>
      </c>
      <c r="O4212" s="8">
        <f t="shared" si="850"/>
        <v>75.255869957856717</v>
      </c>
      <c r="P4212" s="8">
        <f t="shared" si="851"/>
        <v>4.9223014712759099</v>
      </c>
      <c r="Q4212" s="8">
        <f t="shared" si="852"/>
        <v>1.7699992212003426</v>
      </c>
      <c r="R4212" s="9">
        <f t="shared" si="853"/>
        <v>0.4121430745828612</v>
      </c>
      <c r="S4212" s="8">
        <f t="shared" si="854"/>
        <v>285.53072326006094</v>
      </c>
      <c r="T4212" s="19">
        <f t="shared" si="855"/>
        <v>50.476446162243498</v>
      </c>
      <c r="U4212" s="19">
        <f t="shared" si="856"/>
        <v>44.700461591110162</v>
      </c>
      <c r="V4212" s="19">
        <f t="shared" si="857"/>
        <v>5.7759845711333355</v>
      </c>
    </row>
    <row r="4213" spans="1:22">
      <c r="A4213" s="7" t="s">
        <v>3797</v>
      </c>
      <c r="B4213" s="17">
        <v>2</v>
      </c>
      <c r="C4213" s="17">
        <v>1</v>
      </c>
      <c r="D4213" s="17">
        <v>1</v>
      </c>
      <c r="E4213" s="17">
        <v>5</v>
      </c>
      <c r="F4213" s="17">
        <v>7</v>
      </c>
      <c r="G4213" s="17">
        <v>1</v>
      </c>
      <c r="H4213" s="17"/>
      <c r="I4213" s="17"/>
      <c r="J4213" s="8">
        <f t="shared" si="845"/>
        <v>58.927519151443725</v>
      </c>
      <c r="K4213" s="8">
        <f t="shared" si="846"/>
        <v>12.20464752977934</v>
      </c>
      <c r="L4213" s="8">
        <f t="shared" si="847"/>
        <v>16.245897910777529</v>
      </c>
      <c r="M4213" s="8">
        <f t="shared" si="848"/>
        <v>0</v>
      </c>
      <c r="N4213" s="8">
        <f t="shared" si="849"/>
        <v>29.957340746776591</v>
      </c>
      <c r="O4213" s="8">
        <f t="shared" si="850"/>
        <v>35.119405980333134</v>
      </c>
      <c r="P4213" s="8">
        <f t="shared" si="851"/>
        <v>4.9223014712759099</v>
      </c>
      <c r="Q4213" s="8">
        <f t="shared" si="852"/>
        <v>0</v>
      </c>
      <c r="R4213" s="9">
        <f t="shared" si="853"/>
        <v>0.37938864322213484</v>
      </c>
      <c r="S4213" s="8">
        <f t="shared" si="854"/>
        <v>157.37711279038624</v>
      </c>
      <c r="T4213" s="19">
        <f t="shared" si="855"/>
        <v>29.126021530666865</v>
      </c>
      <c r="U4213" s="19">
        <f t="shared" si="856"/>
        <v>23.333016066128547</v>
      </c>
      <c r="V4213" s="19">
        <f t="shared" si="857"/>
        <v>5.793005464538318</v>
      </c>
    </row>
    <row r="4214" spans="1:22">
      <c r="A4214" s="7" t="s">
        <v>3066</v>
      </c>
      <c r="B4214" s="17">
        <v>1</v>
      </c>
      <c r="C4214" s="17">
        <v>5</v>
      </c>
      <c r="D4214" s="17"/>
      <c r="E4214" s="17">
        <v>3</v>
      </c>
      <c r="F4214" s="17">
        <v>10</v>
      </c>
      <c r="G4214" s="17">
        <v>1</v>
      </c>
      <c r="H4214" s="17">
        <v>3</v>
      </c>
      <c r="I4214" s="17">
        <v>1</v>
      </c>
      <c r="J4214" s="8">
        <f t="shared" si="845"/>
        <v>29.463759575721863</v>
      </c>
      <c r="K4214" s="8">
        <f t="shared" si="846"/>
        <v>61.023237648896696</v>
      </c>
      <c r="L4214" s="8">
        <f t="shared" si="847"/>
        <v>0</v>
      </c>
      <c r="M4214" s="8">
        <f t="shared" si="848"/>
        <v>21.882316899713341</v>
      </c>
      <c r="N4214" s="8">
        <f t="shared" si="849"/>
        <v>17.974404448065954</v>
      </c>
      <c r="O4214" s="8">
        <f t="shared" si="850"/>
        <v>50.170579971904473</v>
      </c>
      <c r="P4214" s="8">
        <f t="shared" si="851"/>
        <v>4.9223014712759099</v>
      </c>
      <c r="Q4214" s="8">
        <f t="shared" si="852"/>
        <v>1.7699992212003426</v>
      </c>
      <c r="R4214" s="9">
        <f t="shared" si="853"/>
        <v>0.40313629645187765</v>
      </c>
      <c r="S4214" s="8">
        <f t="shared" si="854"/>
        <v>185.43660001557825</v>
      </c>
      <c r="T4214" s="19">
        <f t="shared" si="855"/>
        <v>30.162332408206186</v>
      </c>
      <c r="U4214" s="19">
        <f t="shared" si="856"/>
        <v>24.35576196374878</v>
      </c>
      <c r="V4214" s="19">
        <f t="shared" si="857"/>
        <v>5.8065704444574067</v>
      </c>
    </row>
    <row r="4215" spans="1:22">
      <c r="A4215" s="7" t="s">
        <v>5498</v>
      </c>
      <c r="B4215" s="17"/>
      <c r="C4215" s="17">
        <v>1</v>
      </c>
      <c r="D4215" s="17">
        <v>1</v>
      </c>
      <c r="E4215" s="17">
        <v>1</v>
      </c>
      <c r="F4215" s="17">
        <v>1</v>
      </c>
      <c r="G4215" s="17"/>
      <c r="H4215" s="17"/>
      <c r="I4215" s="17"/>
      <c r="J4215" s="8">
        <f t="shared" si="845"/>
        <v>0</v>
      </c>
      <c r="K4215" s="8">
        <f t="shared" si="846"/>
        <v>12.20464752977934</v>
      </c>
      <c r="L4215" s="8">
        <f t="shared" si="847"/>
        <v>16.245897910777529</v>
      </c>
      <c r="M4215" s="8">
        <f t="shared" si="848"/>
        <v>0</v>
      </c>
      <c r="N4215" s="8">
        <f t="shared" si="849"/>
        <v>5.9914681493553177</v>
      </c>
      <c r="O4215" s="8">
        <f t="shared" si="850"/>
        <v>5.0170579971904479</v>
      </c>
      <c r="P4215" s="8">
        <f t="shared" si="851"/>
        <v>0</v>
      </c>
      <c r="Q4215" s="8">
        <f t="shared" si="852"/>
        <v>0</v>
      </c>
      <c r="R4215" s="9">
        <f t="shared" si="853"/>
        <v>0.16405437051295493</v>
      </c>
      <c r="S4215" s="8">
        <f t="shared" si="854"/>
        <v>39.459071587102635</v>
      </c>
      <c r="T4215" s="19">
        <f t="shared" si="855"/>
        <v>9.4835151468522891</v>
      </c>
      <c r="U4215" s="19">
        <f t="shared" si="856"/>
        <v>3.669508715515255</v>
      </c>
      <c r="V4215" s="19">
        <f t="shared" si="857"/>
        <v>5.8140064313370345</v>
      </c>
    </row>
    <row r="4216" spans="1:22">
      <c r="A4216" s="7" t="s">
        <v>4389</v>
      </c>
      <c r="B4216" s="17">
        <v>1</v>
      </c>
      <c r="C4216" s="17">
        <v>1</v>
      </c>
      <c r="D4216" s="17">
        <v>1</v>
      </c>
      <c r="E4216" s="17">
        <v>1</v>
      </c>
      <c r="F4216" s="17"/>
      <c r="G4216" s="17">
        <v>7</v>
      </c>
      <c r="H4216" s="17"/>
      <c r="I4216" s="17"/>
      <c r="J4216" s="8">
        <f t="shared" si="845"/>
        <v>29.463759575721863</v>
      </c>
      <c r="K4216" s="8">
        <f t="shared" si="846"/>
        <v>12.20464752977934</v>
      </c>
      <c r="L4216" s="8">
        <f t="shared" si="847"/>
        <v>16.245897910777529</v>
      </c>
      <c r="M4216" s="8">
        <f t="shared" si="848"/>
        <v>0</v>
      </c>
      <c r="N4216" s="8">
        <f t="shared" si="849"/>
        <v>5.9914681493553177</v>
      </c>
      <c r="O4216" s="8">
        <f t="shared" si="850"/>
        <v>0</v>
      </c>
      <c r="P4216" s="8">
        <f t="shared" si="851"/>
        <v>34.456110298931371</v>
      </c>
      <c r="Q4216" s="8">
        <f t="shared" si="852"/>
        <v>0</v>
      </c>
      <c r="R4216" s="9">
        <f t="shared" si="853"/>
        <v>0.32429864390412677</v>
      </c>
      <c r="S4216" s="8">
        <f t="shared" si="854"/>
        <v>98.361883464565423</v>
      </c>
      <c r="T4216" s="19">
        <f t="shared" si="855"/>
        <v>19.304768338759576</v>
      </c>
      <c r="U4216" s="19">
        <f t="shared" si="856"/>
        <v>13.482526149428898</v>
      </c>
      <c r="V4216" s="19">
        <f t="shared" si="857"/>
        <v>5.8222421893306784</v>
      </c>
    </row>
    <row r="4217" spans="1:22">
      <c r="A4217" s="7" t="s">
        <v>5896</v>
      </c>
      <c r="B4217" s="17">
        <v>1</v>
      </c>
      <c r="C4217" s="17"/>
      <c r="D4217" s="17"/>
      <c r="E4217" s="17">
        <v>2</v>
      </c>
      <c r="F4217" s="17"/>
      <c r="G4217" s="17"/>
      <c r="H4217" s="17">
        <v>1</v>
      </c>
      <c r="I4217" s="17"/>
      <c r="J4217" s="8">
        <f t="shared" si="845"/>
        <v>29.463759575721863</v>
      </c>
      <c r="K4217" s="8">
        <f t="shared" si="846"/>
        <v>0</v>
      </c>
      <c r="L4217" s="8">
        <f t="shared" si="847"/>
        <v>0</v>
      </c>
      <c r="M4217" s="8">
        <f t="shared" si="848"/>
        <v>7.2941056332377805</v>
      </c>
      <c r="N4217" s="8">
        <f t="shared" si="849"/>
        <v>11.982936298710635</v>
      </c>
      <c r="O4217" s="8">
        <f t="shared" si="850"/>
        <v>0</v>
      </c>
      <c r="P4217" s="8">
        <f t="shared" si="851"/>
        <v>0</v>
      </c>
      <c r="Q4217" s="8">
        <f t="shared" si="852"/>
        <v>0</v>
      </c>
      <c r="R4217" s="9">
        <f t="shared" si="853"/>
        <v>0.3059228847660726</v>
      </c>
      <c r="S4217" s="8">
        <f t="shared" si="854"/>
        <v>48.740801507670277</v>
      </c>
      <c r="T4217" s="19">
        <f t="shared" si="855"/>
        <v>9.821253191907287</v>
      </c>
      <c r="U4217" s="19">
        <f t="shared" si="856"/>
        <v>3.9943120995702119</v>
      </c>
      <c r="V4217" s="19">
        <f t="shared" si="857"/>
        <v>5.8269410923370746</v>
      </c>
    </row>
    <row r="4218" spans="1:22">
      <c r="A4218" s="7" t="s">
        <v>5348</v>
      </c>
      <c r="B4218" s="17"/>
      <c r="C4218" s="17"/>
      <c r="D4218" s="17">
        <v>2</v>
      </c>
      <c r="E4218" s="17"/>
      <c r="F4218" s="17">
        <v>2</v>
      </c>
      <c r="G4218" s="17">
        <v>1</v>
      </c>
      <c r="H4218" s="17"/>
      <c r="I4218" s="17"/>
      <c r="J4218" s="8">
        <f t="shared" si="845"/>
        <v>0</v>
      </c>
      <c r="K4218" s="8">
        <f t="shared" si="846"/>
        <v>0</v>
      </c>
      <c r="L4218" s="8">
        <f t="shared" si="847"/>
        <v>32.491795821555058</v>
      </c>
      <c r="M4218" s="8">
        <f t="shared" si="848"/>
        <v>0</v>
      </c>
      <c r="N4218" s="8">
        <f t="shared" si="849"/>
        <v>0</v>
      </c>
      <c r="O4218" s="8">
        <f t="shared" si="850"/>
        <v>10.034115994380896</v>
      </c>
      <c r="P4218" s="8">
        <f t="shared" si="851"/>
        <v>4.9223014712759099</v>
      </c>
      <c r="Q4218" s="8">
        <f t="shared" si="852"/>
        <v>0</v>
      </c>
      <c r="R4218" s="9">
        <f t="shared" si="853"/>
        <v>0.3148249285017749</v>
      </c>
      <c r="S4218" s="8">
        <f t="shared" si="854"/>
        <v>47.448213287211864</v>
      </c>
      <c r="T4218" s="19">
        <f t="shared" si="855"/>
        <v>10.830598607185019</v>
      </c>
      <c r="U4218" s="19">
        <f t="shared" si="856"/>
        <v>4.9854724885522685</v>
      </c>
      <c r="V4218" s="19">
        <f t="shared" si="857"/>
        <v>5.8451261186327503</v>
      </c>
    </row>
    <row r="4219" spans="1:22">
      <c r="A4219" s="7" t="s">
        <v>3418</v>
      </c>
      <c r="B4219" s="17">
        <v>2</v>
      </c>
      <c r="C4219" s="17">
        <v>2</v>
      </c>
      <c r="D4219" s="17">
        <v>1</v>
      </c>
      <c r="E4219" s="17">
        <v>7</v>
      </c>
      <c r="F4219" s="17">
        <v>7</v>
      </c>
      <c r="G4219" s="17">
        <v>1</v>
      </c>
      <c r="H4219" s="17">
        <v>1</v>
      </c>
      <c r="I4219" s="17"/>
      <c r="J4219" s="8">
        <f t="shared" si="845"/>
        <v>58.927519151443725</v>
      </c>
      <c r="K4219" s="8">
        <f t="shared" si="846"/>
        <v>24.40929505955868</v>
      </c>
      <c r="L4219" s="8">
        <f t="shared" si="847"/>
        <v>16.245897910777529</v>
      </c>
      <c r="M4219" s="8">
        <f t="shared" si="848"/>
        <v>7.2941056332377805</v>
      </c>
      <c r="N4219" s="8">
        <f t="shared" si="849"/>
        <v>41.940277045487228</v>
      </c>
      <c r="O4219" s="8">
        <f t="shared" si="850"/>
        <v>35.119405980333134</v>
      </c>
      <c r="P4219" s="8">
        <f t="shared" si="851"/>
        <v>4.9223014712759099</v>
      </c>
      <c r="Q4219" s="8">
        <f t="shared" si="852"/>
        <v>0</v>
      </c>
      <c r="R4219" s="9">
        <f t="shared" si="853"/>
        <v>0.37601923353552619</v>
      </c>
      <c r="S4219" s="8">
        <f t="shared" si="854"/>
        <v>188.858802252114</v>
      </c>
      <c r="T4219" s="19">
        <f t="shared" si="855"/>
        <v>33.194237373926647</v>
      </c>
      <c r="U4219" s="19">
        <f t="shared" si="856"/>
        <v>27.327328165698759</v>
      </c>
      <c r="V4219" s="19">
        <f t="shared" si="857"/>
        <v>5.866909208227888</v>
      </c>
    </row>
    <row r="4220" spans="1:22">
      <c r="A4220" s="7" t="s">
        <v>4990</v>
      </c>
      <c r="B4220" s="17"/>
      <c r="C4220" s="17"/>
      <c r="D4220" s="17">
        <v>2</v>
      </c>
      <c r="E4220" s="17"/>
      <c r="F4220" s="17"/>
      <c r="G4220" s="17">
        <v>3</v>
      </c>
      <c r="H4220" s="17"/>
      <c r="I4220" s="17">
        <v>1</v>
      </c>
      <c r="J4220" s="8">
        <f t="shared" si="845"/>
        <v>0</v>
      </c>
      <c r="K4220" s="8">
        <f t="shared" si="846"/>
        <v>0</v>
      </c>
      <c r="L4220" s="8">
        <f t="shared" si="847"/>
        <v>32.491795821555058</v>
      </c>
      <c r="M4220" s="8">
        <f t="shared" si="848"/>
        <v>0</v>
      </c>
      <c r="N4220" s="8">
        <f t="shared" si="849"/>
        <v>0</v>
      </c>
      <c r="O4220" s="8">
        <f t="shared" si="850"/>
        <v>0</v>
      </c>
      <c r="P4220" s="8">
        <f t="shared" si="851"/>
        <v>14.76690441382773</v>
      </c>
      <c r="Q4220" s="8">
        <f t="shared" si="852"/>
        <v>1.7699992212003426</v>
      </c>
      <c r="R4220" s="9">
        <f t="shared" si="853"/>
        <v>0.32275070691484931</v>
      </c>
      <c r="S4220" s="8">
        <f t="shared" si="854"/>
        <v>47.25870023538279</v>
      </c>
      <c r="T4220" s="19">
        <f t="shared" si="855"/>
        <v>10.830598607185019</v>
      </c>
      <c r="U4220" s="19">
        <f t="shared" si="856"/>
        <v>4.9223014712759099</v>
      </c>
      <c r="V4220" s="19">
        <f t="shared" si="857"/>
        <v>5.908297135909109</v>
      </c>
    </row>
    <row r="4221" spans="1:22">
      <c r="A4221" s="7" t="s">
        <v>3930</v>
      </c>
      <c r="B4221" s="17"/>
      <c r="C4221" s="17"/>
      <c r="D4221" s="17">
        <v>3</v>
      </c>
      <c r="E4221" s="17">
        <v>1</v>
      </c>
      <c r="F4221" s="17">
        <v>4</v>
      </c>
      <c r="G4221" s="17">
        <v>1</v>
      </c>
      <c r="H4221" s="17">
        <v>2</v>
      </c>
      <c r="I4221" s="17">
        <v>2</v>
      </c>
      <c r="J4221" s="8">
        <f t="shared" si="845"/>
        <v>0</v>
      </c>
      <c r="K4221" s="8">
        <f t="shared" si="846"/>
        <v>0</v>
      </c>
      <c r="L4221" s="8">
        <f t="shared" si="847"/>
        <v>48.737693732332588</v>
      </c>
      <c r="M4221" s="8">
        <f t="shared" si="848"/>
        <v>14.588211266475561</v>
      </c>
      <c r="N4221" s="8">
        <f t="shared" si="849"/>
        <v>5.9914681493553177</v>
      </c>
      <c r="O4221" s="8">
        <f t="shared" si="850"/>
        <v>20.068231988761791</v>
      </c>
      <c r="P4221" s="8">
        <f t="shared" si="851"/>
        <v>4.9223014712759099</v>
      </c>
      <c r="Q4221" s="8">
        <f t="shared" si="852"/>
        <v>3.5399984424006852</v>
      </c>
      <c r="R4221" s="9">
        <f t="shared" si="853"/>
        <v>0.37237488913983785</v>
      </c>
      <c r="S4221" s="8">
        <f t="shared" si="854"/>
        <v>94.307906608201179</v>
      </c>
      <c r="T4221" s="19">
        <f t="shared" si="855"/>
        <v>16.245897910777529</v>
      </c>
      <c r="U4221" s="19">
        <f t="shared" si="856"/>
        <v>10.327333869797672</v>
      </c>
      <c r="V4221" s="19">
        <f t="shared" si="857"/>
        <v>5.9185640409798577</v>
      </c>
    </row>
    <row r="4222" spans="1:22">
      <c r="A4222" s="7" t="s">
        <v>4532</v>
      </c>
      <c r="B4222" s="17"/>
      <c r="C4222" s="17">
        <v>1</v>
      </c>
      <c r="D4222" s="17">
        <v>2</v>
      </c>
      <c r="E4222" s="17">
        <v>2</v>
      </c>
      <c r="F4222" s="17">
        <v>2</v>
      </c>
      <c r="G4222" s="17">
        <v>1</v>
      </c>
      <c r="H4222" s="17">
        <v>1</v>
      </c>
      <c r="I4222" s="17"/>
      <c r="J4222" s="8">
        <f t="shared" si="845"/>
        <v>0</v>
      </c>
      <c r="K4222" s="8">
        <f t="shared" si="846"/>
        <v>12.20464752977934</v>
      </c>
      <c r="L4222" s="8">
        <f t="shared" si="847"/>
        <v>32.491795821555058</v>
      </c>
      <c r="M4222" s="8">
        <f t="shared" si="848"/>
        <v>7.2941056332377805</v>
      </c>
      <c r="N4222" s="8">
        <f t="shared" si="849"/>
        <v>11.982936298710635</v>
      </c>
      <c r="O4222" s="8">
        <f t="shared" si="850"/>
        <v>10.034115994380896</v>
      </c>
      <c r="P4222" s="8">
        <f t="shared" si="851"/>
        <v>4.9223014712759099</v>
      </c>
      <c r="Q4222" s="8">
        <f t="shared" si="852"/>
        <v>0</v>
      </c>
      <c r="R4222" s="9">
        <f t="shared" si="853"/>
        <v>0.2874746486997668</v>
      </c>
      <c r="S4222" s="8">
        <f t="shared" si="854"/>
        <v>78.929902748939611</v>
      </c>
      <c r="T4222" s="19">
        <f t="shared" si="855"/>
        <v>14.898814450444798</v>
      </c>
      <c r="U4222" s="19">
        <f t="shared" si="856"/>
        <v>8.9797845881224791</v>
      </c>
      <c r="V4222" s="19">
        <f t="shared" si="857"/>
        <v>5.9190298623223185</v>
      </c>
    </row>
    <row r="4223" spans="1:22">
      <c r="A4223" s="7" t="s">
        <v>458</v>
      </c>
      <c r="B4223" s="17">
        <v>14</v>
      </c>
      <c r="C4223" s="17">
        <v>24</v>
      </c>
      <c r="D4223" s="17">
        <v>16</v>
      </c>
      <c r="E4223" s="17">
        <v>44</v>
      </c>
      <c r="F4223" s="17">
        <v>100</v>
      </c>
      <c r="G4223" s="17">
        <v>37</v>
      </c>
      <c r="H4223" s="17">
        <v>7</v>
      </c>
      <c r="I4223" s="17">
        <v>19</v>
      </c>
      <c r="J4223" s="8">
        <f t="shared" si="845"/>
        <v>412.49263406010607</v>
      </c>
      <c r="K4223" s="8">
        <f t="shared" si="846"/>
        <v>292.91154071470413</v>
      </c>
      <c r="L4223" s="8">
        <f t="shared" si="847"/>
        <v>259.93436657244047</v>
      </c>
      <c r="M4223" s="8">
        <f t="shared" si="848"/>
        <v>51.058739432664467</v>
      </c>
      <c r="N4223" s="8">
        <f t="shared" si="849"/>
        <v>263.62459857163401</v>
      </c>
      <c r="O4223" s="8">
        <f t="shared" si="850"/>
        <v>501.70579971904476</v>
      </c>
      <c r="P4223" s="8">
        <f t="shared" si="851"/>
        <v>182.12515443720866</v>
      </c>
      <c r="Q4223" s="8">
        <f t="shared" si="852"/>
        <v>33.629985202806509</v>
      </c>
      <c r="R4223" s="9">
        <f t="shared" si="853"/>
        <v>0.47902207187416385</v>
      </c>
      <c r="S4223" s="8">
        <f t="shared" si="854"/>
        <v>1963.8528335078026</v>
      </c>
      <c r="T4223" s="19">
        <f t="shared" si="855"/>
        <v>321.77951378241687</v>
      </c>
      <c r="U4223" s="19">
        <f t="shared" si="856"/>
        <v>315.81851757596246</v>
      </c>
      <c r="V4223" s="19">
        <f t="shared" si="857"/>
        <v>5.9609962064544106</v>
      </c>
    </row>
    <row r="4224" spans="1:22">
      <c r="A4224" s="7" t="s">
        <v>3969</v>
      </c>
      <c r="B4224" s="17">
        <v>1</v>
      </c>
      <c r="C4224" s="17">
        <v>3</v>
      </c>
      <c r="D4224" s="17"/>
      <c r="E4224" s="17">
        <v>3</v>
      </c>
      <c r="F4224" s="17">
        <v>5</v>
      </c>
      <c r="G4224" s="17">
        <v>1</v>
      </c>
      <c r="H4224" s="17"/>
      <c r="I4224" s="17">
        <v>1</v>
      </c>
      <c r="J4224" s="8">
        <f t="shared" si="845"/>
        <v>29.463759575721863</v>
      </c>
      <c r="K4224" s="8">
        <f t="shared" si="846"/>
        <v>36.613942589338016</v>
      </c>
      <c r="L4224" s="8">
        <f t="shared" si="847"/>
        <v>0</v>
      </c>
      <c r="M4224" s="8">
        <f t="shared" si="848"/>
        <v>0</v>
      </c>
      <c r="N4224" s="8">
        <f t="shared" si="849"/>
        <v>17.974404448065954</v>
      </c>
      <c r="O4224" s="8">
        <f t="shared" si="850"/>
        <v>25.085289985952237</v>
      </c>
      <c r="P4224" s="8">
        <f t="shared" si="851"/>
        <v>4.9223014712759099</v>
      </c>
      <c r="Q4224" s="8">
        <f t="shared" si="852"/>
        <v>1.7699992212003426</v>
      </c>
      <c r="R4224" s="9">
        <f t="shared" si="853"/>
        <v>0.32936787583390481</v>
      </c>
      <c r="S4224" s="8">
        <f t="shared" si="854"/>
        <v>114.05969807035399</v>
      </c>
      <c r="T4224" s="19">
        <f t="shared" si="855"/>
        <v>22.025900721686625</v>
      </c>
      <c r="U4224" s="19">
        <f t="shared" si="856"/>
        <v>15.993998635098032</v>
      </c>
      <c r="V4224" s="19">
        <f t="shared" si="857"/>
        <v>6.0319020865885928</v>
      </c>
    </row>
    <row r="4225" spans="1:22">
      <c r="A4225" s="7" t="s">
        <v>4214</v>
      </c>
      <c r="B4225" s="17"/>
      <c r="C4225" s="17">
        <v>4</v>
      </c>
      <c r="D4225" s="17"/>
      <c r="E4225" s="17">
        <v>1</v>
      </c>
      <c r="F4225" s="17">
        <v>1</v>
      </c>
      <c r="G4225" s="17">
        <v>4</v>
      </c>
      <c r="H4225" s="17"/>
      <c r="I4225" s="17">
        <v>1</v>
      </c>
      <c r="J4225" s="8">
        <f t="shared" si="845"/>
        <v>0</v>
      </c>
      <c r="K4225" s="8">
        <f t="shared" si="846"/>
        <v>48.81859011911736</v>
      </c>
      <c r="L4225" s="8">
        <f t="shared" si="847"/>
        <v>0</v>
      </c>
      <c r="M4225" s="8">
        <f t="shared" si="848"/>
        <v>0</v>
      </c>
      <c r="N4225" s="8">
        <f t="shared" si="849"/>
        <v>5.9914681493553177</v>
      </c>
      <c r="O4225" s="8">
        <f t="shared" si="850"/>
        <v>5.0170579971904479</v>
      </c>
      <c r="P4225" s="8">
        <f t="shared" si="851"/>
        <v>19.68920588510364</v>
      </c>
      <c r="Q4225" s="8">
        <f t="shared" si="852"/>
        <v>1.7699992212003426</v>
      </c>
      <c r="R4225" s="9">
        <f t="shared" si="853"/>
        <v>0.36977391390524661</v>
      </c>
      <c r="S4225" s="8">
        <f t="shared" si="854"/>
        <v>79.516322150766769</v>
      </c>
      <c r="T4225" s="19">
        <f t="shared" si="855"/>
        <v>16.272863373039119</v>
      </c>
      <c r="U4225" s="19">
        <f t="shared" si="856"/>
        <v>10.232577343883134</v>
      </c>
      <c r="V4225" s="19">
        <f t="shared" si="857"/>
        <v>6.0402860291559843</v>
      </c>
    </row>
    <row r="4226" spans="1:22">
      <c r="A4226" s="7" t="s">
        <v>3754</v>
      </c>
      <c r="B4226" s="17"/>
      <c r="C4226" s="17">
        <v>4</v>
      </c>
      <c r="D4226" s="17">
        <v>1</v>
      </c>
      <c r="E4226" s="17">
        <v>2</v>
      </c>
      <c r="F4226" s="17">
        <v>5</v>
      </c>
      <c r="G4226" s="17">
        <v>2</v>
      </c>
      <c r="H4226" s="17"/>
      <c r="I4226" s="17">
        <v>1</v>
      </c>
      <c r="J4226" s="8">
        <f t="shared" si="845"/>
        <v>0</v>
      </c>
      <c r="K4226" s="8">
        <f t="shared" si="846"/>
        <v>48.81859011911736</v>
      </c>
      <c r="L4226" s="8">
        <f t="shared" si="847"/>
        <v>16.245897910777529</v>
      </c>
      <c r="M4226" s="8">
        <f t="shared" si="848"/>
        <v>0</v>
      </c>
      <c r="N4226" s="8">
        <f t="shared" si="849"/>
        <v>11.982936298710635</v>
      </c>
      <c r="O4226" s="8">
        <f t="shared" si="850"/>
        <v>25.085289985952237</v>
      </c>
      <c r="P4226" s="8">
        <f t="shared" si="851"/>
        <v>9.8446029425518198</v>
      </c>
      <c r="Q4226" s="8">
        <f t="shared" si="852"/>
        <v>1.7699992212003426</v>
      </c>
      <c r="R4226" s="9">
        <f t="shared" si="853"/>
        <v>0.35476812689790976</v>
      </c>
      <c r="S4226" s="8">
        <f t="shared" si="854"/>
        <v>111.97731725710959</v>
      </c>
      <c r="T4226" s="19">
        <f t="shared" si="855"/>
        <v>21.688162676631631</v>
      </c>
      <c r="U4226" s="19">
        <f t="shared" si="856"/>
        <v>15.637609742404896</v>
      </c>
      <c r="V4226" s="19">
        <f t="shared" si="857"/>
        <v>6.0505529342267348</v>
      </c>
    </row>
    <row r="4227" spans="1:22">
      <c r="A4227" s="7" t="s">
        <v>3853</v>
      </c>
      <c r="B4227" s="17"/>
      <c r="C4227" s="17"/>
      <c r="D4227" s="17">
        <v>4</v>
      </c>
      <c r="E4227" s="17">
        <v>2</v>
      </c>
      <c r="F4227" s="17">
        <v>4</v>
      </c>
      <c r="G4227" s="17">
        <v>3</v>
      </c>
      <c r="H4227" s="17"/>
      <c r="I4227" s="17">
        <v>1</v>
      </c>
      <c r="J4227" s="8">
        <f t="shared" si="845"/>
        <v>0</v>
      </c>
      <c r="K4227" s="8">
        <f t="shared" si="846"/>
        <v>0</v>
      </c>
      <c r="L4227" s="8">
        <f t="shared" si="847"/>
        <v>64.983591643110117</v>
      </c>
      <c r="M4227" s="8">
        <f t="shared" si="848"/>
        <v>0</v>
      </c>
      <c r="N4227" s="8">
        <f t="shared" si="849"/>
        <v>11.982936298710635</v>
      </c>
      <c r="O4227" s="8">
        <f t="shared" si="850"/>
        <v>20.068231988761791</v>
      </c>
      <c r="P4227" s="8">
        <f t="shared" si="851"/>
        <v>14.76690441382773</v>
      </c>
      <c r="Q4227" s="8">
        <f t="shared" si="852"/>
        <v>1.7699992212003426</v>
      </c>
      <c r="R4227" s="9">
        <f t="shared" si="853"/>
        <v>0.39743812750022001</v>
      </c>
      <c r="S4227" s="8">
        <f t="shared" si="854"/>
        <v>111.80166434441028</v>
      </c>
      <c r="T4227" s="19">
        <f t="shared" si="855"/>
        <v>21.661197214370038</v>
      </c>
      <c r="U4227" s="19">
        <f t="shared" si="856"/>
        <v>15.606024233766719</v>
      </c>
      <c r="V4227" s="19">
        <f t="shared" si="857"/>
        <v>6.0551729806033183</v>
      </c>
    </row>
    <row r="4228" spans="1:22">
      <c r="A4228" s="7" t="s">
        <v>1455</v>
      </c>
      <c r="B4228" s="17">
        <v>5</v>
      </c>
      <c r="C4228" s="17">
        <v>9</v>
      </c>
      <c r="D4228" s="17">
        <v>6</v>
      </c>
      <c r="E4228" s="17">
        <v>22</v>
      </c>
      <c r="F4228" s="17">
        <v>30</v>
      </c>
      <c r="G4228" s="17">
        <v>11</v>
      </c>
      <c r="H4228" s="17">
        <v>2</v>
      </c>
      <c r="I4228" s="17">
        <v>1</v>
      </c>
      <c r="J4228" s="8">
        <f t="shared" si="845"/>
        <v>147.3187978786093</v>
      </c>
      <c r="K4228" s="8">
        <f t="shared" si="846"/>
        <v>109.84182776801406</v>
      </c>
      <c r="L4228" s="8">
        <f t="shared" si="847"/>
        <v>97.475387464665175</v>
      </c>
      <c r="M4228" s="8">
        <f t="shared" si="848"/>
        <v>14.588211266475561</v>
      </c>
      <c r="N4228" s="8">
        <f t="shared" si="849"/>
        <v>131.81229928581701</v>
      </c>
      <c r="O4228" s="8">
        <f t="shared" si="850"/>
        <v>150.51173991571343</v>
      </c>
      <c r="P4228" s="8">
        <f t="shared" si="851"/>
        <v>54.145316184035011</v>
      </c>
      <c r="Q4228" s="8">
        <f t="shared" si="852"/>
        <v>1.7699992212003426</v>
      </c>
      <c r="R4228" s="9">
        <f t="shared" si="853"/>
        <v>0.4318505224112883</v>
      </c>
      <c r="S4228" s="8">
        <f t="shared" si="854"/>
        <v>705.69357976332958</v>
      </c>
      <c r="T4228" s="19">
        <f t="shared" si="855"/>
        <v>118.21200437042951</v>
      </c>
      <c r="U4228" s="19">
        <f t="shared" si="856"/>
        <v>112.15645179518849</v>
      </c>
      <c r="V4228" s="19">
        <f t="shared" si="857"/>
        <v>6.0555525752410233</v>
      </c>
    </row>
    <row r="4229" spans="1:22">
      <c r="A4229" s="7" t="s">
        <v>3709</v>
      </c>
      <c r="B4229" s="17">
        <v>2</v>
      </c>
      <c r="C4229" s="17">
        <v>1</v>
      </c>
      <c r="D4229" s="17"/>
      <c r="E4229" s="17">
        <v>3</v>
      </c>
      <c r="F4229" s="17">
        <v>5</v>
      </c>
      <c r="G4229" s="17">
        <v>2</v>
      </c>
      <c r="H4229" s="17">
        <v>1</v>
      </c>
      <c r="I4229" s="17">
        <v>3</v>
      </c>
      <c r="J4229" s="8">
        <f t="shared" si="845"/>
        <v>58.927519151443725</v>
      </c>
      <c r="K4229" s="8">
        <f t="shared" si="846"/>
        <v>12.20464752977934</v>
      </c>
      <c r="L4229" s="8">
        <f t="shared" si="847"/>
        <v>0</v>
      </c>
      <c r="M4229" s="8">
        <f t="shared" si="848"/>
        <v>7.2941056332377805</v>
      </c>
      <c r="N4229" s="8">
        <f t="shared" si="849"/>
        <v>17.974404448065954</v>
      </c>
      <c r="O4229" s="8">
        <f t="shared" si="850"/>
        <v>25.085289985952237</v>
      </c>
      <c r="P4229" s="8">
        <f t="shared" si="851"/>
        <v>9.8446029425518198</v>
      </c>
      <c r="Q4229" s="8">
        <f t="shared" si="852"/>
        <v>5.3099976636010275</v>
      </c>
      <c r="R4229" s="9">
        <f t="shared" si="853"/>
        <v>0.37946350896930525</v>
      </c>
      <c r="S4229" s="8">
        <f t="shared" si="854"/>
        <v>131.33056969103086</v>
      </c>
      <c r="T4229" s="19">
        <f t="shared" si="855"/>
        <v>23.710722227074356</v>
      </c>
      <c r="U4229" s="19">
        <f t="shared" si="856"/>
        <v>17.634765792190006</v>
      </c>
      <c r="V4229" s="19">
        <f t="shared" si="857"/>
        <v>6.0759564348843504</v>
      </c>
    </row>
    <row r="4230" spans="1:22">
      <c r="A4230" s="7" t="s">
        <v>2676</v>
      </c>
      <c r="B4230" s="17">
        <v>1</v>
      </c>
      <c r="C4230" s="17">
        <v>4</v>
      </c>
      <c r="D4230" s="17">
        <v>3</v>
      </c>
      <c r="E4230" s="17">
        <v>4</v>
      </c>
      <c r="F4230" s="17">
        <v>11</v>
      </c>
      <c r="G4230" s="17">
        <v>6</v>
      </c>
      <c r="H4230" s="17"/>
      <c r="I4230" s="17">
        <v>2</v>
      </c>
      <c r="J4230" s="8">
        <f t="shared" ref="J4230:J4293" si="858">1000000*B4230/33940</f>
        <v>29.463759575721863</v>
      </c>
      <c r="K4230" s="8">
        <f t="shared" ref="K4230:K4293" si="859">1000000*C4230/81936</f>
        <v>48.81859011911736</v>
      </c>
      <c r="L4230" s="8">
        <f t="shared" ref="L4230:L4293" si="860">1000000*D4230/61554</f>
        <v>48.737693732332588</v>
      </c>
      <c r="M4230" s="8">
        <f t="shared" ref="M4230:M4293" si="861">1000000*H4230/137097</f>
        <v>0</v>
      </c>
      <c r="N4230" s="8">
        <f t="shared" ref="N4230:N4293" si="862">1000000*E4230/166904</f>
        <v>23.965872597421271</v>
      </c>
      <c r="O4230" s="8">
        <f t="shared" ref="O4230:O4293" si="863">1000000*F4230/199320</f>
        <v>55.187637969094922</v>
      </c>
      <c r="P4230" s="8">
        <f t="shared" ref="P4230:P4293" si="864">1000000*G4230/203157</f>
        <v>29.533808827655459</v>
      </c>
      <c r="Q4230" s="8">
        <f t="shared" ref="Q4230:Q4293" si="865">1000000*(I4230/564972)</f>
        <v>3.5399984424006852</v>
      </c>
      <c r="R4230" s="9">
        <f t="shared" ref="R4230:R4293" si="866">_xlfn.T.TEST(J4230:L4230,N4230:P4230,1,2)</f>
        <v>0.31267909570763919</v>
      </c>
      <c r="S4230" s="8">
        <f t="shared" ref="S4230:S4293" si="867">SUM(J4230:P4230)</f>
        <v>235.70736282134348</v>
      </c>
      <c r="T4230" s="19">
        <f t="shared" ref="T4230:T4293" si="868">AVERAGE(J4230:L4230)</f>
        <v>42.34001447572394</v>
      </c>
      <c r="U4230" s="19">
        <f t="shared" ref="U4230:U4293" si="869">AVERAGE(N4230:P4230)</f>
        <v>36.229106464723884</v>
      </c>
      <c r="V4230" s="19">
        <f t="shared" ref="V4230:V4293" si="870">T4230-U4230</f>
        <v>6.1109080110000562</v>
      </c>
    </row>
    <row r="4231" spans="1:22">
      <c r="A4231" s="7" t="s">
        <v>2170</v>
      </c>
      <c r="B4231" s="17">
        <v>1</v>
      </c>
      <c r="C4231" s="17">
        <v>4</v>
      </c>
      <c r="D4231" s="17">
        <v>6</v>
      </c>
      <c r="E4231" s="17">
        <v>8</v>
      </c>
      <c r="F4231" s="17">
        <v>12</v>
      </c>
      <c r="G4231" s="17">
        <v>10</v>
      </c>
      <c r="H4231" s="17"/>
      <c r="I4231" s="17">
        <v>3</v>
      </c>
      <c r="J4231" s="8">
        <f t="shared" si="858"/>
        <v>29.463759575721863</v>
      </c>
      <c r="K4231" s="8">
        <f t="shared" si="859"/>
        <v>48.81859011911736</v>
      </c>
      <c r="L4231" s="8">
        <f t="shared" si="860"/>
        <v>97.475387464665175</v>
      </c>
      <c r="M4231" s="8">
        <f t="shared" si="861"/>
        <v>0</v>
      </c>
      <c r="N4231" s="8">
        <f t="shared" si="862"/>
        <v>47.931745194842541</v>
      </c>
      <c r="O4231" s="8">
        <f t="shared" si="863"/>
        <v>60.204695966285371</v>
      </c>
      <c r="P4231" s="8">
        <f t="shared" si="864"/>
        <v>49.223014712759095</v>
      </c>
      <c r="Q4231" s="8">
        <f t="shared" si="865"/>
        <v>5.3099976636010275</v>
      </c>
      <c r="R4231" s="9">
        <f t="shared" si="866"/>
        <v>0.39038889062148097</v>
      </c>
      <c r="S4231" s="8">
        <f t="shared" si="867"/>
        <v>333.1171930333914</v>
      </c>
      <c r="T4231" s="19">
        <f t="shared" si="868"/>
        <v>58.585912386501469</v>
      </c>
      <c r="U4231" s="19">
        <f t="shared" si="869"/>
        <v>52.453151957962341</v>
      </c>
      <c r="V4231" s="19">
        <f t="shared" si="870"/>
        <v>6.1327604285391288</v>
      </c>
    </row>
    <row r="4232" spans="1:22">
      <c r="A4232" s="7" t="s">
        <v>3798</v>
      </c>
      <c r="B4232" s="17">
        <v>2</v>
      </c>
      <c r="C4232" s="17">
        <v>2</v>
      </c>
      <c r="D4232" s="17"/>
      <c r="E4232" s="17">
        <v>10</v>
      </c>
      <c r="F4232" s="17">
        <v>1</v>
      </c>
      <c r="G4232" s="17"/>
      <c r="H4232" s="17">
        <v>2</v>
      </c>
      <c r="I4232" s="17"/>
      <c r="J4232" s="8">
        <f t="shared" si="858"/>
        <v>58.927519151443725</v>
      </c>
      <c r="K4232" s="8">
        <f t="shared" si="859"/>
        <v>24.40929505955868</v>
      </c>
      <c r="L4232" s="8">
        <f t="shared" si="860"/>
        <v>0</v>
      </c>
      <c r="M4232" s="8">
        <f t="shared" si="861"/>
        <v>14.588211266475561</v>
      </c>
      <c r="N4232" s="8">
        <f t="shared" si="862"/>
        <v>59.914681493553182</v>
      </c>
      <c r="O4232" s="8">
        <f t="shared" si="863"/>
        <v>5.0170579971904479</v>
      </c>
      <c r="P4232" s="8">
        <f t="shared" si="864"/>
        <v>0</v>
      </c>
      <c r="Q4232" s="8">
        <f t="shared" si="865"/>
        <v>0</v>
      </c>
      <c r="R4232" s="9">
        <f t="shared" si="866"/>
        <v>0.41152696884240247</v>
      </c>
      <c r="S4232" s="8">
        <f t="shared" si="867"/>
        <v>162.8567649682216</v>
      </c>
      <c r="T4232" s="19">
        <f t="shared" si="868"/>
        <v>27.778938070334135</v>
      </c>
      <c r="U4232" s="19">
        <f t="shared" si="869"/>
        <v>21.643913163581207</v>
      </c>
      <c r="V4232" s="19">
        <f t="shared" si="870"/>
        <v>6.1350249067529283</v>
      </c>
    </row>
    <row r="4233" spans="1:22">
      <c r="A4233" s="7" t="s">
        <v>5506</v>
      </c>
      <c r="B4233" s="17"/>
      <c r="C4233" s="17">
        <v>1</v>
      </c>
      <c r="D4233" s="17">
        <v>1</v>
      </c>
      <c r="E4233" s="17"/>
      <c r="F4233" s="17">
        <v>2</v>
      </c>
      <c r="G4233" s="17"/>
      <c r="H4233" s="17"/>
      <c r="I4233" s="17"/>
      <c r="J4233" s="8">
        <f t="shared" si="858"/>
        <v>0</v>
      </c>
      <c r="K4233" s="8">
        <f t="shared" si="859"/>
        <v>12.20464752977934</v>
      </c>
      <c r="L4233" s="8">
        <f t="shared" si="860"/>
        <v>16.245897910777529</v>
      </c>
      <c r="M4233" s="8">
        <f t="shared" si="861"/>
        <v>0</v>
      </c>
      <c r="N4233" s="8">
        <f t="shared" si="862"/>
        <v>0</v>
      </c>
      <c r="O4233" s="8">
        <f t="shared" si="863"/>
        <v>10.034115994380896</v>
      </c>
      <c r="P4233" s="8">
        <f t="shared" si="864"/>
        <v>0</v>
      </c>
      <c r="Q4233" s="8">
        <f t="shared" si="865"/>
        <v>0</v>
      </c>
      <c r="R4233" s="9">
        <f t="shared" si="866"/>
        <v>0.17911903168653076</v>
      </c>
      <c r="S4233" s="8">
        <f t="shared" si="867"/>
        <v>38.484661434937763</v>
      </c>
      <c r="T4233" s="19">
        <f t="shared" si="868"/>
        <v>9.4835151468522891</v>
      </c>
      <c r="U4233" s="19">
        <f t="shared" si="869"/>
        <v>3.3447053314602986</v>
      </c>
      <c r="V4233" s="19">
        <f t="shared" si="870"/>
        <v>6.1388098153919906</v>
      </c>
    </row>
    <row r="4234" spans="1:22">
      <c r="A4234" s="7" t="s">
        <v>5507</v>
      </c>
      <c r="B4234" s="17"/>
      <c r="C4234" s="17">
        <v>1</v>
      </c>
      <c r="D4234" s="17">
        <v>1</v>
      </c>
      <c r="E4234" s="17"/>
      <c r="F4234" s="17">
        <v>2</v>
      </c>
      <c r="G4234" s="17"/>
      <c r="H4234" s="17"/>
      <c r="I4234" s="17"/>
      <c r="J4234" s="8">
        <f t="shared" si="858"/>
        <v>0</v>
      </c>
      <c r="K4234" s="8">
        <f t="shared" si="859"/>
        <v>12.20464752977934</v>
      </c>
      <c r="L4234" s="8">
        <f t="shared" si="860"/>
        <v>16.245897910777529</v>
      </c>
      <c r="M4234" s="8">
        <f t="shared" si="861"/>
        <v>0</v>
      </c>
      <c r="N4234" s="8">
        <f t="shared" si="862"/>
        <v>0</v>
      </c>
      <c r="O4234" s="8">
        <f t="shared" si="863"/>
        <v>10.034115994380896</v>
      </c>
      <c r="P4234" s="8">
        <f t="shared" si="864"/>
        <v>0</v>
      </c>
      <c r="Q4234" s="8">
        <f t="shared" si="865"/>
        <v>0</v>
      </c>
      <c r="R4234" s="9">
        <f t="shared" si="866"/>
        <v>0.17911903168653076</v>
      </c>
      <c r="S4234" s="8">
        <f t="shared" si="867"/>
        <v>38.484661434937763</v>
      </c>
      <c r="T4234" s="19">
        <f t="shared" si="868"/>
        <v>9.4835151468522891</v>
      </c>
      <c r="U4234" s="19">
        <f t="shared" si="869"/>
        <v>3.3447053314602986</v>
      </c>
      <c r="V4234" s="19">
        <f t="shared" si="870"/>
        <v>6.1388098153919906</v>
      </c>
    </row>
    <row r="4235" spans="1:22">
      <c r="A4235" s="7" t="s">
        <v>5562</v>
      </c>
      <c r="B4235" s="17"/>
      <c r="C4235" s="17">
        <v>2</v>
      </c>
      <c r="D4235" s="17"/>
      <c r="E4235" s="17">
        <v>1</v>
      </c>
      <c r="F4235" s="17"/>
      <c r="G4235" s="17"/>
      <c r="H4235" s="17">
        <v>1</v>
      </c>
      <c r="I4235" s="17"/>
      <c r="J4235" s="8">
        <f t="shared" si="858"/>
        <v>0</v>
      </c>
      <c r="K4235" s="8">
        <f t="shared" si="859"/>
        <v>24.40929505955868</v>
      </c>
      <c r="L4235" s="8">
        <f t="shared" si="860"/>
        <v>0</v>
      </c>
      <c r="M4235" s="8">
        <f t="shared" si="861"/>
        <v>7.2941056332377805</v>
      </c>
      <c r="N4235" s="8">
        <f t="shared" si="862"/>
        <v>5.9914681493553177</v>
      </c>
      <c r="O4235" s="8">
        <f t="shared" si="863"/>
        <v>0</v>
      </c>
      <c r="P4235" s="8">
        <f t="shared" si="864"/>
        <v>0</v>
      </c>
      <c r="Q4235" s="8">
        <f t="shared" si="865"/>
        <v>0</v>
      </c>
      <c r="R4235" s="9">
        <f t="shared" si="866"/>
        <v>0.25215742940009839</v>
      </c>
      <c r="S4235" s="8">
        <f t="shared" si="867"/>
        <v>37.694868842151777</v>
      </c>
      <c r="T4235" s="19">
        <f t="shared" si="868"/>
        <v>8.1364316865195594</v>
      </c>
      <c r="U4235" s="19">
        <f t="shared" si="869"/>
        <v>1.997156049785106</v>
      </c>
      <c r="V4235" s="19">
        <f t="shared" si="870"/>
        <v>6.1392756367344532</v>
      </c>
    </row>
    <row r="4236" spans="1:22">
      <c r="A4236" s="7" t="s">
        <v>5694</v>
      </c>
      <c r="B4236" s="17">
        <v>1</v>
      </c>
      <c r="C4236" s="17"/>
      <c r="D4236" s="17"/>
      <c r="E4236" s="17">
        <v>1</v>
      </c>
      <c r="F4236" s="17">
        <v>1</v>
      </c>
      <c r="G4236" s="17"/>
      <c r="H4236" s="17"/>
      <c r="I4236" s="17">
        <v>1</v>
      </c>
      <c r="J4236" s="8">
        <f t="shared" si="858"/>
        <v>29.463759575721863</v>
      </c>
      <c r="K4236" s="8">
        <f t="shared" si="859"/>
        <v>0</v>
      </c>
      <c r="L4236" s="8">
        <f t="shared" si="860"/>
        <v>0</v>
      </c>
      <c r="M4236" s="8">
        <f t="shared" si="861"/>
        <v>0</v>
      </c>
      <c r="N4236" s="8">
        <f t="shared" si="862"/>
        <v>5.9914681493553177</v>
      </c>
      <c r="O4236" s="8">
        <f t="shared" si="863"/>
        <v>5.0170579971904479</v>
      </c>
      <c r="P4236" s="8">
        <f t="shared" si="864"/>
        <v>0</v>
      </c>
      <c r="Q4236" s="8">
        <f t="shared" si="865"/>
        <v>1.7699992212003426</v>
      </c>
      <c r="R4236" s="9">
        <f t="shared" si="866"/>
        <v>0.28576728703098864</v>
      </c>
      <c r="S4236" s="8">
        <f t="shared" si="867"/>
        <v>40.472285722267628</v>
      </c>
      <c r="T4236" s="19">
        <f t="shared" si="868"/>
        <v>9.821253191907287</v>
      </c>
      <c r="U4236" s="19">
        <f t="shared" si="869"/>
        <v>3.669508715515255</v>
      </c>
      <c r="V4236" s="19">
        <f t="shared" si="870"/>
        <v>6.1517444763920324</v>
      </c>
    </row>
    <row r="4237" spans="1:22">
      <c r="A4237" s="7" t="s">
        <v>5895</v>
      </c>
      <c r="B4237" s="17">
        <v>1</v>
      </c>
      <c r="C4237" s="17"/>
      <c r="D4237" s="17"/>
      <c r="E4237" s="17">
        <v>1</v>
      </c>
      <c r="F4237" s="17">
        <v>1</v>
      </c>
      <c r="G4237" s="17"/>
      <c r="H4237" s="17">
        <v>1</v>
      </c>
      <c r="I4237" s="17"/>
      <c r="J4237" s="8">
        <f t="shared" si="858"/>
        <v>29.463759575721863</v>
      </c>
      <c r="K4237" s="8">
        <f t="shared" si="859"/>
        <v>0</v>
      </c>
      <c r="L4237" s="8">
        <f t="shared" si="860"/>
        <v>0</v>
      </c>
      <c r="M4237" s="8">
        <f t="shared" si="861"/>
        <v>7.2941056332377805</v>
      </c>
      <c r="N4237" s="8">
        <f t="shared" si="862"/>
        <v>5.9914681493553177</v>
      </c>
      <c r="O4237" s="8">
        <f t="shared" si="863"/>
        <v>5.0170579971904479</v>
      </c>
      <c r="P4237" s="8">
        <f t="shared" si="864"/>
        <v>0</v>
      </c>
      <c r="Q4237" s="8">
        <f t="shared" si="865"/>
        <v>0</v>
      </c>
      <c r="R4237" s="9">
        <f t="shared" si="866"/>
        <v>0.28576728703098864</v>
      </c>
      <c r="S4237" s="8">
        <f t="shared" si="867"/>
        <v>47.766391355505412</v>
      </c>
      <c r="T4237" s="19">
        <f t="shared" si="868"/>
        <v>9.821253191907287</v>
      </c>
      <c r="U4237" s="19">
        <f t="shared" si="869"/>
        <v>3.669508715515255</v>
      </c>
      <c r="V4237" s="19">
        <f t="shared" si="870"/>
        <v>6.1517444763920324</v>
      </c>
    </row>
    <row r="4238" spans="1:22">
      <c r="A4238" s="7" t="s">
        <v>3698</v>
      </c>
      <c r="B4238" s="17"/>
      <c r="C4238" s="17"/>
      <c r="D4238" s="17">
        <v>5</v>
      </c>
      <c r="E4238" s="17">
        <v>8</v>
      </c>
      <c r="F4238" s="17"/>
      <c r="G4238" s="17">
        <v>3</v>
      </c>
      <c r="H4238" s="17"/>
      <c r="I4238" s="17"/>
      <c r="J4238" s="8">
        <f t="shared" si="858"/>
        <v>0</v>
      </c>
      <c r="K4238" s="8">
        <f t="shared" si="859"/>
        <v>0</v>
      </c>
      <c r="L4238" s="8">
        <f t="shared" si="860"/>
        <v>81.229489553887646</v>
      </c>
      <c r="M4238" s="8">
        <f t="shared" si="861"/>
        <v>0</v>
      </c>
      <c r="N4238" s="8">
        <f t="shared" si="862"/>
        <v>47.931745194842541</v>
      </c>
      <c r="O4238" s="8">
        <f t="shared" si="863"/>
        <v>0</v>
      </c>
      <c r="P4238" s="8">
        <f t="shared" si="864"/>
        <v>14.76690441382773</v>
      </c>
      <c r="Q4238" s="8">
        <f t="shared" si="865"/>
        <v>0</v>
      </c>
      <c r="R4238" s="9">
        <f t="shared" si="866"/>
        <v>0.42484449087251797</v>
      </c>
      <c r="S4238" s="8">
        <f t="shared" si="867"/>
        <v>143.9281391625579</v>
      </c>
      <c r="T4238" s="19">
        <f t="shared" si="868"/>
        <v>27.07649651796255</v>
      </c>
      <c r="U4238" s="19">
        <f t="shared" si="869"/>
        <v>20.899549869556758</v>
      </c>
      <c r="V4238" s="19">
        <f t="shared" si="870"/>
        <v>6.1769466484057922</v>
      </c>
    </row>
    <row r="4239" spans="1:22">
      <c r="A4239" s="7" t="s">
        <v>6359</v>
      </c>
      <c r="B4239" s="17">
        <v>1</v>
      </c>
      <c r="C4239" s="17"/>
      <c r="D4239" s="17"/>
      <c r="E4239" s="17">
        <v>1</v>
      </c>
      <c r="F4239" s="17"/>
      <c r="G4239" s="17">
        <v>1</v>
      </c>
      <c r="H4239" s="17"/>
      <c r="I4239" s="17"/>
      <c r="J4239" s="8">
        <f t="shared" si="858"/>
        <v>29.463759575721863</v>
      </c>
      <c r="K4239" s="8">
        <f t="shared" si="859"/>
        <v>0</v>
      </c>
      <c r="L4239" s="8">
        <f t="shared" si="860"/>
        <v>0</v>
      </c>
      <c r="M4239" s="8">
        <f t="shared" si="861"/>
        <v>0</v>
      </c>
      <c r="N4239" s="8">
        <f t="shared" si="862"/>
        <v>5.9914681493553177</v>
      </c>
      <c r="O4239" s="8">
        <f t="shared" si="863"/>
        <v>0</v>
      </c>
      <c r="P4239" s="8">
        <f t="shared" si="864"/>
        <v>4.9223014712759099</v>
      </c>
      <c r="Q4239" s="8">
        <f t="shared" si="865"/>
        <v>0</v>
      </c>
      <c r="R4239" s="9">
        <f t="shared" si="866"/>
        <v>0.28478479346974739</v>
      </c>
      <c r="S4239" s="8">
        <f t="shared" si="867"/>
        <v>40.377529196353088</v>
      </c>
      <c r="T4239" s="19">
        <f t="shared" si="868"/>
        <v>9.821253191907287</v>
      </c>
      <c r="U4239" s="19">
        <f t="shared" si="869"/>
        <v>3.6379232068770762</v>
      </c>
      <c r="V4239" s="19">
        <f t="shared" si="870"/>
        <v>6.1833299850302108</v>
      </c>
    </row>
    <row r="4240" spans="1:22">
      <c r="A4240" s="7" t="s">
        <v>3265</v>
      </c>
      <c r="B4240" s="17"/>
      <c r="C4240" s="17">
        <v>4</v>
      </c>
      <c r="D4240" s="17">
        <v>2</v>
      </c>
      <c r="E4240" s="17">
        <v>3</v>
      </c>
      <c r="F4240" s="17">
        <v>5</v>
      </c>
      <c r="G4240" s="17">
        <v>4</v>
      </c>
      <c r="H4240" s="17"/>
      <c r="I4240" s="17">
        <v>2</v>
      </c>
      <c r="J4240" s="8">
        <f t="shared" si="858"/>
        <v>0</v>
      </c>
      <c r="K4240" s="8">
        <f t="shared" si="859"/>
        <v>48.81859011911736</v>
      </c>
      <c r="L4240" s="8">
        <f t="shared" si="860"/>
        <v>32.491795821555058</v>
      </c>
      <c r="M4240" s="8">
        <f t="shared" si="861"/>
        <v>0</v>
      </c>
      <c r="N4240" s="8">
        <f t="shared" si="862"/>
        <v>17.974404448065954</v>
      </c>
      <c r="O4240" s="8">
        <f t="shared" si="863"/>
        <v>25.085289985952237</v>
      </c>
      <c r="P4240" s="8">
        <f t="shared" si="864"/>
        <v>19.68920588510364</v>
      </c>
      <c r="Q4240" s="8">
        <f t="shared" si="865"/>
        <v>3.5399984424006852</v>
      </c>
      <c r="R4240" s="9">
        <f t="shared" si="866"/>
        <v>0.34584935145786611</v>
      </c>
      <c r="S4240" s="8">
        <f t="shared" si="867"/>
        <v>144.05928625979425</v>
      </c>
      <c r="T4240" s="19">
        <f t="shared" si="868"/>
        <v>27.103461980224139</v>
      </c>
      <c r="U4240" s="19">
        <f t="shared" si="869"/>
        <v>20.916300106373942</v>
      </c>
      <c r="V4240" s="19">
        <f t="shared" si="870"/>
        <v>6.1871618738501972</v>
      </c>
    </row>
    <row r="4241" spans="1:22">
      <c r="A4241" s="7" t="s">
        <v>4008</v>
      </c>
      <c r="B4241" s="17">
        <v>1</v>
      </c>
      <c r="C4241" s="17">
        <v>2</v>
      </c>
      <c r="D4241" s="17">
        <v>1</v>
      </c>
      <c r="E4241" s="17">
        <v>2</v>
      </c>
      <c r="F4241" s="17">
        <v>2</v>
      </c>
      <c r="G4241" s="17">
        <v>6</v>
      </c>
      <c r="H4241" s="17"/>
      <c r="I4241" s="17"/>
      <c r="J4241" s="8">
        <f t="shared" si="858"/>
        <v>29.463759575721863</v>
      </c>
      <c r="K4241" s="8">
        <f t="shared" si="859"/>
        <v>24.40929505955868</v>
      </c>
      <c r="L4241" s="8">
        <f t="shared" si="860"/>
        <v>16.245897910777529</v>
      </c>
      <c r="M4241" s="8">
        <f t="shared" si="861"/>
        <v>0</v>
      </c>
      <c r="N4241" s="8">
        <f t="shared" si="862"/>
        <v>11.982936298710635</v>
      </c>
      <c r="O4241" s="8">
        <f t="shared" si="863"/>
        <v>10.034115994380896</v>
      </c>
      <c r="P4241" s="8">
        <f t="shared" si="864"/>
        <v>29.533808827655459</v>
      </c>
      <c r="Q4241" s="8">
        <f t="shared" si="865"/>
        <v>0</v>
      </c>
      <c r="R4241" s="9">
        <f t="shared" si="866"/>
        <v>0.22210816685308588</v>
      </c>
      <c r="S4241" s="8">
        <f t="shared" si="867"/>
        <v>121.66981366680507</v>
      </c>
      <c r="T4241" s="19">
        <f t="shared" si="868"/>
        <v>23.372984182019355</v>
      </c>
      <c r="U4241" s="19">
        <f t="shared" si="869"/>
        <v>17.183620373582329</v>
      </c>
      <c r="V4241" s="19">
        <f t="shared" si="870"/>
        <v>6.1893638084370259</v>
      </c>
    </row>
    <row r="4242" spans="1:22">
      <c r="A4242" s="7" t="s">
        <v>5133</v>
      </c>
      <c r="B4242" s="17"/>
      <c r="C4242" s="17">
        <v>3</v>
      </c>
      <c r="D4242" s="17"/>
      <c r="E4242" s="17">
        <v>3</v>
      </c>
      <c r="F4242" s="17"/>
      <c r="G4242" s="17"/>
      <c r="H4242" s="17"/>
      <c r="I4242" s="17"/>
      <c r="J4242" s="8">
        <f t="shared" si="858"/>
        <v>0</v>
      </c>
      <c r="K4242" s="8">
        <f t="shared" si="859"/>
        <v>36.613942589338016</v>
      </c>
      <c r="L4242" s="8">
        <f t="shared" si="860"/>
        <v>0</v>
      </c>
      <c r="M4242" s="8">
        <f t="shared" si="861"/>
        <v>0</v>
      </c>
      <c r="N4242" s="8">
        <f t="shared" si="862"/>
        <v>17.974404448065954</v>
      </c>
      <c r="O4242" s="8">
        <f t="shared" si="863"/>
        <v>0</v>
      </c>
      <c r="P4242" s="8">
        <f t="shared" si="864"/>
        <v>0</v>
      </c>
      <c r="Q4242" s="8">
        <f t="shared" si="865"/>
        <v>0</v>
      </c>
      <c r="R4242" s="9">
        <f t="shared" si="866"/>
        <v>0.33569906611991551</v>
      </c>
      <c r="S4242" s="8">
        <f t="shared" si="867"/>
        <v>54.58834703740397</v>
      </c>
      <c r="T4242" s="19">
        <f t="shared" si="868"/>
        <v>12.204647529779338</v>
      </c>
      <c r="U4242" s="19">
        <f t="shared" si="869"/>
        <v>5.9914681493553177</v>
      </c>
      <c r="V4242" s="19">
        <f t="shared" si="870"/>
        <v>6.2131793804240205</v>
      </c>
    </row>
    <row r="4243" spans="1:22">
      <c r="A4243" s="7" t="s">
        <v>4394</v>
      </c>
      <c r="B4243" s="17"/>
      <c r="C4243" s="17">
        <v>4</v>
      </c>
      <c r="D4243" s="17"/>
      <c r="E4243" s="17"/>
      <c r="F4243" s="17">
        <v>6</v>
      </c>
      <c r="G4243" s="17"/>
      <c r="H4243" s="17"/>
      <c r="I4243" s="17"/>
      <c r="J4243" s="8">
        <f t="shared" si="858"/>
        <v>0</v>
      </c>
      <c r="K4243" s="8">
        <f t="shared" si="859"/>
        <v>48.81859011911736</v>
      </c>
      <c r="L4243" s="8">
        <f t="shared" si="860"/>
        <v>0</v>
      </c>
      <c r="M4243" s="8">
        <f t="shared" si="861"/>
        <v>0</v>
      </c>
      <c r="N4243" s="8">
        <f t="shared" si="862"/>
        <v>0</v>
      </c>
      <c r="O4243" s="8">
        <f t="shared" si="863"/>
        <v>30.102347983142685</v>
      </c>
      <c r="P4243" s="8">
        <f t="shared" si="864"/>
        <v>0</v>
      </c>
      <c r="Q4243" s="8">
        <f t="shared" si="865"/>
        <v>0</v>
      </c>
      <c r="R4243" s="9">
        <f t="shared" si="866"/>
        <v>0.38026663916169479</v>
      </c>
      <c r="S4243" s="8">
        <f t="shared" si="867"/>
        <v>78.920938102260038</v>
      </c>
      <c r="T4243" s="19">
        <f t="shared" si="868"/>
        <v>16.272863373039119</v>
      </c>
      <c r="U4243" s="19">
        <f t="shared" si="869"/>
        <v>10.034115994380896</v>
      </c>
      <c r="V4243" s="19">
        <f t="shared" si="870"/>
        <v>6.238747378658223</v>
      </c>
    </row>
    <row r="4244" spans="1:22">
      <c r="A4244" s="7" t="s">
        <v>4288</v>
      </c>
      <c r="B4244" s="17"/>
      <c r="C4244" s="17">
        <v>1</v>
      </c>
      <c r="D4244" s="17">
        <v>2</v>
      </c>
      <c r="E4244" s="17">
        <v>1</v>
      </c>
      <c r="F4244" s="17">
        <v>3</v>
      </c>
      <c r="G4244" s="17">
        <v>1</v>
      </c>
      <c r="H4244" s="17"/>
      <c r="I4244" s="17">
        <v>2</v>
      </c>
      <c r="J4244" s="8">
        <f t="shared" si="858"/>
        <v>0</v>
      </c>
      <c r="K4244" s="8">
        <f t="shared" si="859"/>
        <v>12.20464752977934</v>
      </c>
      <c r="L4244" s="8">
        <f t="shared" si="860"/>
        <v>32.491795821555058</v>
      </c>
      <c r="M4244" s="8">
        <f t="shared" si="861"/>
        <v>0</v>
      </c>
      <c r="N4244" s="8">
        <f t="shared" si="862"/>
        <v>5.9914681493553177</v>
      </c>
      <c r="O4244" s="8">
        <f t="shared" si="863"/>
        <v>15.051173991571343</v>
      </c>
      <c r="P4244" s="8">
        <f t="shared" si="864"/>
        <v>4.9223014712759099</v>
      </c>
      <c r="Q4244" s="8">
        <f t="shared" si="865"/>
        <v>3.5399984424006852</v>
      </c>
      <c r="R4244" s="9">
        <f t="shared" si="866"/>
        <v>0.28321702737759846</v>
      </c>
      <c r="S4244" s="8">
        <f t="shared" si="867"/>
        <v>70.66138696353697</v>
      </c>
      <c r="T4244" s="19">
        <f t="shared" si="868"/>
        <v>14.898814450444798</v>
      </c>
      <c r="U4244" s="19">
        <f t="shared" si="869"/>
        <v>8.6549812040675231</v>
      </c>
      <c r="V4244" s="19">
        <f t="shared" si="870"/>
        <v>6.2438332463772745</v>
      </c>
    </row>
    <row r="4245" spans="1:22">
      <c r="A4245" s="7" t="s">
        <v>3691</v>
      </c>
      <c r="B4245" s="17">
        <v>2</v>
      </c>
      <c r="C4245" s="17">
        <v>1</v>
      </c>
      <c r="D4245" s="17">
        <v>1</v>
      </c>
      <c r="E4245" s="17">
        <v>4</v>
      </c>
      <c r="F4245" s="17">
        <v>4</v>
      </c>
      <c r="G4245" s="17">
        <v>5</v>
      </c>
      <c r="H4245" s="17">
        <v>1</v>
      </c>
      <c r="I4245" s="17"/>
      <c r="J4245" s="8">
        <f t="shared" si="858"/>
        <v>58.927519151443725</v>
      </c>
      <c r="K4245" s="8">
        <f t="shared" si="859"/>
        <v>12.20464752977934</v>
      </c>
      <c r="L4245" s="8">
        <f t="shared" si="860"/>
        <v>16.245897910777529</v>
      </c>
      <c r="M4245" s="8">
        <f t="shared" si="861"/>
        <v>7.2941056332377805</v>
      </c>
      <c r="N4245" s="8">
        <f t="shared" si="862"/>
        <v>23.965872597421271</v>
      </c>
      <c r="O4245" s="8">
        <f t="shared" si="863"/>
        <v>20.068231988761791</v>
      </c>
      <c r="P4245" s="8">
        <f t="shared" si="864"/>
        <v>24.611507356379548</v>
      </c>
      <c r="Q4245" s="8">
        <f t="shared" si="865"/>
        <v>0</v>
      </c>
      <c r="R4245" s="9">
        <f t="shared" si="866"/>
        <v>0.34941367945220347</v>
      </c>
      <c r="S4245" s="8">
        <f t="shared" si="867"/>
        <v>163.31778216780097</v>
      </c>
      <c r="T4245" s="19">
        <f t="shared" si="868"/>
        <v>29.126021530666865</v>
      </c>
      <c r="U4245" s="19">
        <f t="shared" si="869"/>
        <v>22.88187064752087</v>
      </c>
      <c r="V4245" s="19">
        <f t="shared" si="870"/>
        <v>6.2441508831459949</v>
      </c>
    </row>
    <row r="4246" spans="1:22">
      <c r="A4246" s="7" t="s">
        <v>5103</v>
      </c>
      <c r="B4246" s="17">
        <v>1</v>
      </c>
      <c r="C4246" s="17"/>
      <c r="D4246" s="17">
        <v>1</v>
      </c>
      <c r="E4246" s="17">
        <v>2</v>
      </c>
      <c r="F4246" s="17">
        <v>2</v>
      </c>
      <c r="G4246" s="17">
        <v>1</v>
      </c>
      <c r="H4246" s="17"/>
      <c r="I4246" s="17"/>
      <c r="J4246" s="8">
        <f t="shared" si="858"/>
        <v>29.463759575721863</v>
      </c>
      <c r="K4246" s="8">
        <f t="shared" si="859"/>
        <v>0</v>
      </c>
      <c r="L4246" s="8">
        <f t="shared" si="860"/>
        <v>16.245897910777529</v>
      </c>
      <c r="M4246" s="8">
        <f t="shared" si="861"/>
        <v>0</v>
      </c>
      <c r="N4246" s="8">
        <f t="shared" si="862"/>
        <v>11.982936298710635</v>
      </c>
      <c r="O4246" s="8">
        <f t="shared" si="863"/>
        <v>10.034115994380896</v>
      </c>
      <c r="P4246" s="8">
        <f t="shared" si="864"/>
        <v>4.9223014712759099</v>
      </c>
      <c r="Q4246" s="8">
        <f t="shared" si="865"/>
        <v>0</v>
      </c>
      <c r="R4246" s="9">
        <f t="shared" si="866"/>
        <v>0.25764815684388304</v>
      </c>
      <c r="S4246" s="8">
        <f t="shared" si="867"/>
        <v>72.649011250866835</v>
      </c>
      <c r="T4246" s="19">
        <f t="shared" si="868"/>
        <v>15.236552495499799</v>
      </c>
      <c r="U4246" s="19">
        <f t="shared" si="869"/>
        <v>8.9797845881224791</v>
      </c>
      <c r="V4246" s="19">
        <f t="shared" si="870"/>
        <v>6.2567679073773199</v>
      </c>
    </row>
    <row r="4247" spans="1:22">
      <c r="A4247" s="7" t="s">
        <v>1276</v>
      </c>
      <c r="B4247" s="17">
        <v>2</v>
      </c>
      <c r="C4247" s="17">
        <v>8</v>
      </c>
      <c r="D4247" s="17">
        <v>14</v>
      </c>
      <c r="E4247" s="17">
        <v>21</v>
      </c>
      <c r="F4247" s="17">
        <v>33</v>
      </c>
      <c r="G4247" s="17">
        <v>15</v>
      </c>
      <c r="H4247" s="17">
        <v>1</v>
      </c>
      <c r="I4247" s="17">
        <v>4</v>
      </c>
      <c r="J4247" s="8">
        <f t="shared" si="858"/>
        <v>58.927519151443725</v>
      </c>
      <c r="K4247" s="8">
        <f t="shared" si="859"/>
        <v>97.63718023823472</v>
      </c>
      <c r="L4247" s="8">
        <f t="shared" si="860"/>
        <v>227.44257075088541</v>
      </c>
      <c r="M4247" s="8">
        <f t="shared" si="861"/>
        <v>7.2941056332377805</v>
      </c>
      <c r="N4247" s="8">
        <f t="shared" si="862"/>
        <v>125.82083113646168</v>
      </c>
      <c r="O4247" s="8">
        <f t="shared" si="863"/>
        <v>165.56291390728478</v>
      </c>
      <c r="P4247" s="8">
        <f t="shared" si="864"/>
        <v>73.834522069138643</v>
      </c>
      <c r="Q4247" s="8">
        <f t="shared" si="865"/>
        <v>7.0799968848013703</v>
      </c>
      <c r="R4247" s="9">
        <f t="shared" si="866"/>
        <v>0.45923071166631535</v>
      </c>
      <c r="S4247" s="8">
        <f t="shared" si="867"/>
        <v>756.51964288668671</v>
      </c>
      <c r="T4247" s="19">
        <f t="shared" si="868"/>
        <v>128.00242338018793</v>
      </c>
      <c r="U4247" s="19">
        <f t="shared" si="869"/>
        <v>121.73942237096169</v>
      </c>
      <c r="V4247" s="19">
        <f t="shared" si="870"/>
        <v>6.2630010092262438</v>
      </c>
    </row>
    <row r="4248" spans="1:22">
      <c r="A4248" s="7" t="s">
        <v>796</v>
      </c>
      <c r="B4248" s="17">
        <v>4</v>
      </c>
      <c r="C4248" s="17">
        <v>17</v>
      </c>
      <c r="D4248" s="17">
        <v>21</v>
      </c>
      <c r="E4248" s="17">
        <v>41</v>
      </c>
      <c r="F4248" s="17">
        <v>35</v>
      </c>
      <c r="G4248" s="17">
        <v>46</v>
      </c>
      <c r="H4248" s="17"/>
      <c r="I4248" s="17">
        <v>3</v>
      </c>
      <c r="J4248" s="8">
        <f t="shared" si="858"/>
        <v>117.85503830288745</v>
      </c>
      <c r="K4248" s="8">
        <f t="shared" si="859"/>
        <v>207.47900800624879</v>
      </c>
      <c r="L4248" s="8">
        <f t="shared" si="860"/>
        <v>341.16385612632808</v>
      </c>
      <c r="M4248" s="8">
        <f t="shared" si="861"/>
        <v>0</v>
      </c>
      <c r="N4248" s="8">
        <f t="shared" si="862"/>
        <v>245.65019412356804</v>
      </c>
      <c r="O4248" s="8">
        <f t="shared" si="863"/>
        <v>175.59702990166565</v>
      </c>
      <c r="P4248" s="8">
        <f t="shared" si="864"/>
        <v>226.42586767869184</v>
      </c>
      <c r="Q4248" s="8">
        <f t="shared" si="865"/>
        <v>5.3099976636010275</v>
      </c>
      <c r="R4248" s="9">
        <f t="shared" si="866"/>
        <v>0.46553913590012053</v>
      </c>
      <c r="S4248" s="8">
        <f t="shared" si="867"/>
        <v>1314.1709941393899</v>
      </c>
      <c r="T4248" s="19">
        <f t="shared" si="868"/>
        <v>222.16596747848811</v>
      </c>
      <c r="U4248" s="19">
        <f t="shared" si="869"/>
        <v>215.89103056797515</v>
      </c>
      <c r="V4248" s="19">
        <f t="shared" si="870"/>
        <v>6.2749369105129631</v>
      </c>
    </row>
    <row r="4249" spans="1:22">
      <c r="A4249" s="7" t="s">
        <v>2259</v>
      </c>
      <c r="B4249" s="17">
        <v>2</v>
      </c>
      <c r="C4249" s="17">
        <v>4</v>
      </c>
      <c r="D4249" s="17">
        <v>3</v>
      </c>
      <c r="E4249" s="17">
        <v>8</v>
      </c>
      <c r="F4249" s="17">
        <v>11</v>
      </c>
      <c r="G4249" s="17">
        <v>7</v>
      </c>
      <c r="H4249" s="17">
        <v>4</v>
      </c>
      <c r="I4249" s="17">
        <v>3</v>
      </c>
      <c r="J4249" s="8">
        <f t="shared" si="858"/>
        <v>58.927519151443725</v>
      </c>
      <c r="K4249" s="8">
        <f t="shared" si="859"/>
        <v>48.81859011911736</v>
      </c>
      <c r="L4249" s="8">
        <f t="shared" si="860"/>
        <v>48.737693732332588</v>
      </c>
      <c r="M4249" s="8">
        <f t="shared" si="861"/>
        <v>29.176422532951122</v>
      </c>
      <c r="N4249" s="8">
        <f t="shared" si="862"/>
        <v>47.931745194842541</v>
      </c>
      <c r="O4249" s="8">
        <f t="shared" si="863"/>
        <v>55.187637969094922</v>
      </c>
      <c r="P4249" s="8">
        <f t="shared" si="864"/>
        <v>34.456110298931371</v>
      </c>
      <c r="Q4249" s="8">
        <f t="shared" si="865"/>
        <v>5.3099976636010275</v>
      </c>
      <c r="R4249" s="9">
        <f t="shared" si="866"/>
        <v>0.20795861176217742</v>
      </c>
      <c r="S4249" s="8">
        <f t="shared" si="867"/>
        <v>323.23571899871365</v>
      </c>
      <c r="T4249" s="19">
        <f t="shared" si="868"/>
        <v>52.161267667631222</v>
      </c>
      <c r="U4249" s="19">
        <f t="shared" si="869"/>
        <v>45.858497820956281</v>
      </c>
      <c r="V4249" s="19">
        <f t="shared" si="870"/>
        <v>6.3027698466749413</v>
      </c>
    </row>
    <row r="4250" spans="1:22">
      <c r="A4250" s="7" t="s">
        <v>4710</v>
      </c>
      <c r="B4250" s="17"/>
      <c r="C4250" s="17">
        <v>1</v>
      </c>
      <c r="D4250" s="17">
        <v>2</v>
      </c>
      <c r="E4250" s="17">
        <v>1</v>
      </c>
      <c r="F4250" s="17">
        <v>1</v>
      </c>
      <c r="G4250" s="17">
        <v>3</v>
      </c>
      <c r="H4250" s="17"/>
      <c r="I4250" s="17"/>
      <c r="J4250" s="8">
        <f t="shared" si="858"/>
        <v>0</v>
      </c>
      <c r="K4250" s="8">
        <f t="shared" si="859"/>
        <v>12.20464752977934</v>
      </c>
      <c r="L4250" s="8">
        <f t="shared" si="860"/>
        <v>32.491795821555058</v>
      </c>
      <c r="M4250" s="8">
        <f t="shared" si="861"/>
        <v>0</v>
      </c>
      <c r="N4250" s="8">
        <f t="shared" si="862"/>
        <v>5.9914681493553177</v>
      </c>
      <c r="O4250" s="8">
        <f t="shared" si="863"/>
        <v>5.0170579971904479</v>
      </c>
      <c r="P4250" s="8">
        <f t="shared" si="864"/>
        <v>14.76690441382773</v>
      </c>
      <c r="Q4250" s="8">
        <f t="shared" si="865"/>
        <v>0</v>
      </c>
      <c r="R4250" s="9">
        <f t="shared" si="866"/>
        <v>0.28067893221717677</v>
      </c>
      <c r="S4250" s="8">
        <f t="shared" si="867"/>
        <v>70.471873911707888</v>
      </c>
      <c r="T4250" s="19">
        <f t="shared" si="868"/>
        <v>14.898814450444798</v>
      </c>
      <c r="U4250" s="19">
        <f t="shared" si="869"/>
        <v>8.5918101867911645</v>
      </c>
      <c r="V4250" s="19">
        <f t="shared" si="870"/>
        <v>6.3070042636536332</v>
      </c>
    </row>
    <row r="4251" spans="1:22">
      <c r="A4251" s="7" t="s">
        <v>2104</v>
      </c>
      <c r="B4251" s="17">
        <v>4</v>
      </c>
      <c r="C4251" s="17">
        <v>2</v>
      </c>
      <c r="D4251" s="17">
        <v>4</v>
      </c>
      <c r="E4251" s="17">
        <v>14</v>
      </c>
      <c r="F4251" s="17">
        <v>11</v>
      </c>
      <c r="G4251" s="17">
        <v>10</v>
      </c>
      <c r="H4251" s="17">
        <v>3</v>
      </c>
      <c r="I4251" s="17">
        <v>2</v>
      </c>
      <c r="J4251" s="8">
        <f t="shared" si="858"/>
        <v>117.85503830288745</v>
      </c>
      <c r="K4251" s="8">
        <f t="shared" si="859"/>
        <v>24.40929505955868</v>
      </c>
      <c r="L4251" s="8">
        <f t="shared" si="860"/>
        <v>64.983591643110117</v>
      </c>
      <c r="M4251" s="8">
        <f t="shared" si="861"/>
        <v>21.882316899713341</v>
      </c>
      <c r="N4251" s="8">
        <f t="shared" si="862"/>
        <v>83.880554090974456</v>
      </c>
      <c r="O4251" s="8">
        <f t="shared" si="863"/>
        <v>55.187637969094922</v>
      </c>
      <c r="P4251" s="8">
        <f t="shared" si="864"/>
        <v>49.223014712759095</v>
      </c>
      <c r="Q4251" s="8">
        <f t="shared" si="865"/>
        <v>3.5399984424006852</v>
      </c>
      <c r="R4251" s="9">
        <f t="shared" si="866"/>
        <v>0.41933807441771648</v>
      </c>
      <c r="S4251" s="8">
        <f t="shared" si="867"/>
        <v>417.42144867809805</v>
      </c>
      <c r="T4251" s="19">
        <f t="shared" si="868"/>
        <v>69.082641668518747</v>
      </c>
      <c r="U4251" s="19">
        <f t="shared" si="869"/>
        <v>62.763735590942822</v>
      </c>
      <c r="V4251" s="19">
        <f t="shared" si="870"/>
        <v>6.3189060775759245</v>
      </c>
    </row>
    <row r="4252" spans="1:22">
      <c r="A4252" s="7" t="s">
        <v>1617</v>
      </c>
      <c r="B4252" s="17">
        <v>1</v>
      </c>
      <c r="C4252" s="17">
        <v>8</v>
      </c>
      <c r="D4252" s="17">
        <v>9</v>
      </c>
      <c r="E4252" s="17">
        <v>10</v>
      </c>
      <c r="F4252" s="17">
        <v>26</v>
      </c>
      <c r="G4252" s="17">
        <v>13</v>
      </c>
      <c r="H4252" s="17">
        <v>1</v>
      </c>
      <c r="I4252" s="17">
        <v>2</v>
      </c>
      <c r="J4252" s="8">
        <f t="shared" si="858"/>
        <v>29.463759575721863</v>
      </c>
      <c r="K4252" s="8">
        <f t="shared" si="859"/>
        <v>97.63718023823472</v>
      </c>
      <c r="L4252" s="8">
        <f t="shared" si="860"/>
        <v>146.21308119699776</v>
      </c>
      <c r="M4252" s="8">
        <f t="shared" si="861"/>
        <v>7.2941056332377805</v>
      </c>
      <c r="N4252" s="8">
        <f t="shared" si="862"/>
        <v>59.914681493553182</v>
      </c>
      <c r="O4252" s="8">
        <f t="shared" si="863"/>
        <v>130.44350792695164</v>
      </c>
      <c r="P4252" s="8">
        <f t="shared" si="864"/>
        <v>63.989919126586827</v>
      </c>
      <c r="Q4252" s="8">
        <f t="shared" si="865"/>
        <v>3.5399984424006852</v>
      </c>
      <c r="R4252" s="9">
        <f t="shared" si="866"/>
        <v>0.44225981012366739</v>
      </c>
      <c r="S4252" s="8">
        <f t="shared" si="867"/>
        <v>534.95623519128378</v>
      </c>
      <c r="T4252" s="19">
        <f t="shared" si="868"/>
        <v>91.104673670318107</v>
      </c>
      <c r="U4252" s="19">
        <f t="shared" si="869"/>
        <v>84.782702849030557</v>
      </c>
      <c r="V4252" s="19">
        <f t="shared" si="870"/>
        <v>6.3219708212875503</v>
      </c>
    </row>
    <row r="4253" spans="1:22">
      <c r="A4253" s="7" t="s">
        <v>4622</v>
      </c>
      <c r="B4253" s="17">
        <v>2</v>
      </c>
      <c r="C4253" s="17"/>
      <c r="D4253" s="17"/>
      <c r="E4253" s="17">
        <v>5</v>
      </c>
      <c r="F4253" s="17">
        <v>1</v>
      </c>
      <c r="G4253" s="17">
        <v>1</v>
      </c>
      <c r="H4253" s="17"/>
      <c r="I4253" s="17">
        <v>1</v>
      </c>
      <c r="J4253" s="8">
        <f t="shared" si="858"/>
        <v>58.927519151443725</v>
      </c>
      <c r="K4253" s="8">
        <f t="shared" si="859"/>
        <v>0</v>
      </c>
      <c r="L4253" s="8">
        <f t="shared" si="860"/>
        <v>0</v>
      </c>
      <c r="M4253" s="8">
        <f t="shared" si="861"/>
        <v>0</v>
      </c>
      <c r="N4253" s="8">
        <f t="shared" si="862"/>
        <v>29.957340746776591</v>
      </c>
      <c r="O4253" s="8">
        <f t="shared" si="863"/>
        <v>5.0170579971904479</v>
      </c>
      <c r="P4253" s="8">
        <f t="shared" si="864"/>
        <v>4.9223014712759099</v>
      </c>
      <c r="Q4253" s="8">
        <f t="shared" si="865"/>
        <v>1.7699992212003426</v>
      </c>
      <c r="R4253" s="9">
        <f t="shared" si="866"/>
        <v>0.3905096818985398</v>
      </c>
      <c r="S4253" s="8">
        <f t="shared" si="867"/>
        <v>98.824219366686677</v>
      </c>
      <c r="T4253" s="19">
        <f t="shared" si="868"/>
        <v>19.642506383814574</v>
      </c>
      <c r="U4253" s="19">
        <f t="shared" si="869"/>
        <v>13.298900071747648</v>
      </c>
      <c r="V4253" s="19">
        <f t="shared" si="870"/>
        <v>6.3436063120669264</v>
      </c>
    </row>
    <row r="4254" spans="1:22">
      <c r="A4254" s="7" t="s">
        <v>4139</v>
      </c>
      <c r="B4254" s="17">
        <v>1</v>
      </c>
      <c r="C4254" s="17">
        <v>3</v>
      </c>
      <c r="D4254" s="17"/>
      <c r="E4254" s="17">
        <v>2</v>
      </c>
      <c r="F4254" s="17">
        <v>6</v>
      </c>
      <c r="G4254" s="17">
        <v>1</v>
      </c>
      <c r="H4254" s="17"/>
      <c r="I4254" s="17"/>
      <c r="J4254" s="8">
        <f t="shared" si="858"/>
        <v>29.463759575721863</v>
      </c>
      <c r="K4254" s="8">
        <f t="shared" si="859"/>
        <v>36.613942589338016</v>
      </c>
      <c r="L4254" s="8">
        <f t="shared" si="860"/>
        <v>0</v>
      </c>
      <c r="M4254" s="8">
        <f t="shared" si="861"/>
        <v>0</v>
      </c>
      <c r="N4254" s="8">
        <f t="shared" si="862"/>
        <v>11.982936298710635</v>
      </c>
      <c r="O4254" s="8">
        <f t="shared" si="863"/>
        <v>30.102347983142685</v>
      </c>
      <c r="P4254" s="8">
        <f t="shared" si="864"/>
        <v>4.9223014712759099</v>
      </c>
      <c r="Q4254" s="8">
        <f t="shared" si="865"/>
        <v>0</v>
      </c>
      <c r="R4254" s="9">
        <f t="shared" si="866"/>
        <v>0.33093312250684526</v>
      </c>
      <c r="S4254" s="8">
        <f t="shared" si="867"/>
        <v>113.08528791818912</v>
      </c>
      <c r="T4254" s="19">
        <f t="shared" si="868"/>
        <v>22.025900721686625</v>
      </c>
      <c r="U4254" s="19">
        <f t="shared" si="869"/>
        <v>15.669195251043076</v>
      </c>
      <c r="V4254" s="19">
        <f t="shared" si="870"/>
        <v>6.3567054706435488</v>
      </c>
    </row>
    <row r="4255" spans="1:22">
      <c r="A4255" s="7" t="s">
        <v>4205</v>
      </c>
      <c r="B4255" s="17">
        <v>1</v>
      </c>
      <c r="C4255" s="17">
        <v>1</v>
      </c>
      <c r="D4255" s="17">
        <v>1</v>
      </c>
      <c r="E4255" s="17">
        <v>4</v>
      </c>
      <c r="F4255" s="17">
        <v>1</v>
      </c>
      <c r="G4255" s="17">
        <v>2</v>
      </c>
      <c r="H4255" s="17">
        <v>1</v>
      </c>
      <c r="I4255" s="17">
        <v>1</v>
      </c>
      <c r="J4255" s="8">
        <f t="shared" si="858"/>
        <v>29.463759575721863</v>
      </c>
      <c r="K4255" s="8">
        <f t="shared" si="859"/>
        <v>12.20464752977934</v>
      </c>
      <c r="L4255" s="8">
        <f t="shared" si="860"/>
        <v>16.245897910777529</v>
      </c>
      <c r="M4255" s="8">
        <f t="shared" si="861"/>
        <v>7.2941056332377805</v>
      </c>
      <c r="N4255" s="8">
        <f t="shared" si="862"/>
        <v>23.965872597421271</v>
      </c>
      <c r="O4255" s="8">
        <f t="shared" si="863"/>
        <v>5.0170579971904479</v>
      </c>
      <c r="P4255" s="8">
        <f t="shared" si="864"/>
        <v>9.8446029425518198</v>
      </c>
      <c r="Q4255" s="8">
        <f t="shared" si="865"/>
        <v>1.7699992212003426</v>
      </c>
      <c r="R4255" s="9">
        <f t="shared" si="866"/>
        <v>0.22788324152958797</v>
      </c>
      <c r="S4255" s="8">
        <f t="shared" si="867"/>
        <v>104.03594418668004</v>
      </c>
      <c r="T4255" s="19">
        <f t="shared" si="868"/>
        <v>19.304768338759576</v>
      </c>
      <c r="U4255" s="19">
        <f t="shared" si="869"/>
        <v>12.942511179054513</v>
      </c>
      <c r="V4255" s="19">
        <f t="shared" si="870"/>
        <v>6.362257159705063</v>
      </c>
    </row>
    <row r="4256" spans="1:22">
      <c r="A4256" s="7" t="s">
        <v>1830</v>
      </c>
      <c r="B4256" s="17">
        <v>5</v>
      </c>
      <c r="C4256" s="17">
        <v>6</v>
      </c>
      <c r="D4256" s="17">
        <v>3</v>
      </c>
      <c r="E4256" s="17">
        <v>21</v>
      </c>
      <c r="F4256" s="17">
        <v>13</v>
      </c>
      <c r="G4256" s="17">
        <v>12</v>
      </c>
      <c r="H4256" s="17"/>
      <c r="I4256" s="17">
        <v>2</v>
      </c>
      <c r="J4256" s="8">
        <f t="shared" si="858"/>
        <v>147.3187978786093</v>
      </c>
      <c r="K4256" s="8">
        <f t="shared" si="859"/>
        <v>73.227885178676033</v>
      </c>
      <c r="L4256" s="8">
        <f t="shared" si="860"/>
        <v>48.737693732332588</v>
      </c>
      <c r="M4256" s="8">
        <f t="shared" si="861"/>
        <v>0</v>
      </c>
      <c r="N4256" s="8">
        <f t="shared" si="862"/>
        <v>125.82083113646168</v>
      </c>
      <c r="O4256" s="8">
        <f t="shared" si="863"/>
        <v>65.22175396347582</v>
      </c>
      <c r="P4256" s="8">
        <f t="shared" si="864"/>
        <v>59.067617655310919</v>
      </c>
      <c r="Q4256" s="8">
        <f t="shared" si="865"/>
        <v>3.5399984424006852</v>
      </c>
      <c r="R4256" s="9">
        <f t="shared" si="866"/>
        <v>0.43474184131473348</v>
      </c>
      <c r="S4256" s="8">
        <f t="shared" si="867"/>
        <v>519.39457954486625</v>
      </c>
      <c r="T4256" s="19">
        <f t="shared" si="868"/>
        <v>89.761458929872632</v>
      </c>
      <c r="U4256" s="19">
        <f t="shared" si="869"/>
        <v>83.370067585082808</v>
      </c>
      <c r="V4256" s="19">
        <f t="shared" si="870"/>
        <v>6.3913913447898238</v>
      </c>
    </row>
    <row r="4257" spans="1:22">
      <c r="A4257" s="7" t="s">
        <v>4387</v>
      </c>
      <c r="B4257" s="17">
        <v>1</v>
      </c>
      <c r="C4257" s="17"/>
      <c r="D4257" s="17">
        <v>2</v>
      </c>
      <c r="E4257" s="17">
        <v>3</v>
      </c>
      <c r="F4257" s="17">
        <v>2</v>
      </c>
      <c r="G4257" s="17">
        <v>3</v>
      </c>
      <c r="H4257" s="17"/>
      <c r="I4257" s="17"/>
      <c r="J4257" s="8">
        <f t="shared" si="858"/>
        <v>29.463759575721863</v>
      </c>
      <c r="K4257" s="8">
        <f t="shared" si="859"/>
        <v>0</v>
      </c>
      <c r="L4257" s="8">
        <f t="shared" si="860"/>
        <v>32.491795821555058</v>
      </c>
      <c r="M4257" s="8">
        <f t="shared" si="861"/>
        <v>0</v>
      </c>
      <c r="N4257" s="8">
        <f t="shared" si="862"/>
        <v>17.974404448065954</v>
      </c>
      <c r="O4257" s="8">
        <f t="shared" si="863"/>
        <v>10.034115994380896</v>
      </c>
      <c r="P4257" s="8">
        <f t="shared" si="864"/>
        <v>14.76690441382773</v>
      </c>
      <c r="Q4257" s="8">
        <f t="shared" si="865"/>
        <v>0</v>
      </c>
      <c r="R4257" s="9">
        <f t="shared" si="866"/>
        <v>0.2897504549268235</v>
      </c>
      <c r="S4257" s="8">
        <f t="shared" si="867"/>
        <v>104.73098025355151</v>
      </c>
      <c r="T4257" s="19">
        <f t="shared" si="868"/>
        <v>20.651851799092309</v>
      </c>
      <c r="U4257" s="19">
        <f t="shared" si="869"/>
        <v>14.258474952091527</v>
      </c>
      <c r="V4257" s="19">
        <f t="shared" si="870"/>
        <v>6.3933768470007823</v>
      </c>
    </row>
    <row r="4258" spans="1:22">
      <c r="A4258" s="7" t="s">
        <v>4045</v>
      </c>
      <c r="B4258" s="17">
        <v>2</v>
      </c>
      <c r="C4258" s="17">
        <v>1</v>
      </c>
      <c r="D4258" s="17"/>
      <c r="E4258" s="17">
        <v>7</v>
      </c>
      <c r="F4258" s="17">
        <v>1</v>
      </c>
      <c r="G4258" s="17">
        <v>1</v>
      </c>
      <c r="H4258" s="17"/>
      <c r="I4258" s="17">
        <v>2</v>
      </c>
      <c r="J4258" s="8">
        <f t="shared" si="858"/>
        <v>58.927519151443725</v>
      </c>
      <c r="K4258" s="8">
        <f t="shared" si="859"/>
        <v>12.20464752977934</v>
      </c>
      <c r="L4258" s="8">
        <f t="shared" si="860"/>
        <v>0</v>
      </c>
      <c r="M4258" s="8">
        <f t="shared" si="861"/>
        <v>0</v>
      </c>
      <c r="N4258" s="8">
        <f t="shared" si="862"/>
        <v>41.940277045487228</v>
      </c>
      <c r="O4258" s="8">
        <f t="shared" si="863"/>
        <v>5.0170579971904479</v>
      </c>
      <c r="P4258" s="8">
        <f t="shared" si="864"/>
        <v>4.9223014712759099</v>
      </c>
      <c r="Q4258" s="8">
        <f t="shared" si="865"/>
        <v>3.5399984424006852</v>
      </c>
      <c r="R4258" s="9">
        <f t="shared" si="866"/>
        <v>0.39145644319909839</v>
      </c>
      <c r="S4258" s="8">
        <f t="shared" si="867"/>
        <v>123.01180319517667</v>
      </c>
      <c r="T4258" s="19">
        <f t="shared" si="868"/>
        <v>23.710722227074356</v>
      </c>
      <c r="U4258" s="19">
        <f t="shared" si="869"/>
        <v>17.293212171317862</v>
      </c>
      <c r="V4258" s="19">
        <f t="shared" si="870"/>
        <v>6.4175100557564946</v>
      </c>
    </row>
    <row r="4259" spans="1:22">
      <c r="A4259" s="7" t="s">
        <v>2151</v>
      </c>
      <c r="B4259" s="17">
        <v>6</v>
      </c>
      <c r="C4259" s="17">
        <v>1</v>
      </c>
      <c r="D4259" s="17">
        <v>2</v>
      </c>
      <c r="E4259" s="17">
        <v>18</v>
      </c>
      <c r="F4259" s="17">
        <v>9</v>
      </c>
      <c r="G4259" s="17">
        <v>10</v>
      </c>
      <c r="H4259" s="17">
        <v>3</v>
      </c>
      <c r="I4259" s="17">
        <v>1</v>
      </c>
      <c r="J4259" s="8">
        <f t="shared" si="858"/>
        <v>176.78255745433117</v>
      </c>
      <c r="K4259" s="8">
        <f t="shared" si="859"/>
        <v>12.20464752977934</v>
      </c>
      <c r="L4259" s="8">
        <f t="shared" si="860"/>
        <v>32.491795821555058</v>
      </c>
      <c r="M4259" s="8">
        <f t="shared" si="861"/>
        <v>21.882316899713341</v>
      </c>
      <c r="N4259" s="8">
        <f t="shared" si="862"/>
        <v>107.84642668839572</v>
      </c>
      <c r="O4259" s="8">
        <f t="shared" si="863"/>
        <v>45.153521974714025</v>
      </c>
      <c r="P4259" s="8">
        <f t="shared" si="864"/>
        <v>49.223014712759095</v>
      </c>
      <c r="Q4259" s="8">
        <f t="shared" si="865"/>
        <v>1.7699992212003426</v>
      </c>
      <c r="R4259" s="9">
        <f t="shared" si="866"/>
        <v>0.45685009643889063</v>
      </c>
      <c r="S4259" s="8">
        <f t="shared" si="867"/>
        <v>445.58428108124775</v>
      </c>
      <c r="T4259" s="19">
        <f t="shared" si="868"/>
        <v>73.826333601888521</v>
      </c>
      <c r="U4259" s="19">
        <f t="shared" si="869"/>
        <v>67.407654458622957</v>
      </c>
      <c r="V4259" s="19">
        <f t="shared" si="870"/>
        <v>6.4186791432655639</v>
      </c>
    </row>
    <row r="4260" spans="1:22">
      <c r="A4260" s="7" t="s">
        <v>4143</v>
      </c>
      <c r="B4260" s="17"/>
      <c r="C4260" s="17">
        <v>1</v>
      </c>
      <c r="D4260" s="17">
        <v>3</v>
      </c>
      <c r="E4260" s="17">
        <v>2</v>
      </c>
      <c r="F4260" s="17">
        <v>1</v>
      </c>
      <c r="G4260" s="17">
        <v>5</v>
      </c>
      <c r="H4260" s="17"/>
      <c r="I4260" s="17"/>
      <c r="J4260" s="8">
        <f t="shared" si="858"/>
        <v>0</v>
      </c>
      <c r="K4260" s="8">
        <f t="shared" si="859"/>
        <v>12.20464752977934</v>
      </c>
      <c r="L4260" s="8">
        <f t="shared" si="860"/>
        <v>48.737693732332588</v>
      </c>
      <c r="M4260" s="8">
        <f t="shared" si="861"/>
        <v>0</v>
      </c>
      <c r="N4260" s="8">
        <f t="shared" si="862"/>
        <v>11.982936298710635</v>
      </c>
      <c r="O4260" s="8">
        <f t="shared" si="863"/>
        <v>5.0170579971904479</v>
      </c>
      <c r="P4260" s="8">
        <f t="shared" si="864"/>
        <v>24.611507356379548</v>
      </c>
      <c r="Q4260" s="8">
        <f t="shared" si="865"/>
        <v>0</v>
      </c>
      <c r="R4260" s="9">
        <f t="shared" si="866"/>
        <v>0.35148480320580544</v>
      </c>
      <c r="S4260" s="8">
        <f t="shared" si="867"/>
        <v>102.55384291439256</v>
      </c>
      <c r="T4260" s="19">
        <f t="shared" si="868"/>
        <v>20.314113754037308</v>
      </c>
      <c r="U4260" s="19">
        <f t="shared" si="869"/>
        <v>13.870500550760211</v>
      </c>
      <c r="V4260" s="19">
        <f t="shared" si="870"/>
        <v>6.4436132032770974</v>
      </c>
    </row>
    <row r="4261" spans="1:22">
      <c r="A4261" s="7" t="s">
        <v>5875</v>
      </c>
      <c r="B4261" s="17"/>
      <c r="C4261" s="17">
        <v>2</v>
      </c>
      <c r="D4261" s="17"/>
      <c r="E4261" s="17"/>
      <c r="F4261" s="17">
        <v>1</v>
      </c>
      <c r="G4261" s="17"/>
      <c r="H4261" s="17"/>
      <c r="I4261" s="17"/>
      <c r="J4261" s="8">
        <f t="shared" si="858"/>
        <v>0</v>
      </c>
      <c r="K4261" s="8">
        <f t="shared" si="859"/>
        <v>24.40929505955868</v>
      </c>
      <c r="L4261" s="8">
        <f t="shared" si="860"/>
        <v>0</v>
      </c>
      <c r="M4261" s="8">
        <f t="shared" si="861"/>
        <v>0</v>
      </c>
      <c r="N4261" s="8">
        <f t="shared" si="862"/>
        <v>0</v>
      </c>
      <c r="O4261" s="8">
        <f t="shared" si="863"/>
        <v>5.0170579971904479</v>
      </c>
      <c r="P4261" s="8">
        <f t="shared" si="864"/>
        <v>0</v>
      </c>
      <c r="Q4261" s="8">
        <f t="shared" si="865"/>
        <v>0</v>
      </c>
      <c r="R4261" s="9">
        <f t="shared" si="866"/>
        <v>0.23995913163091898</v>
      </c>
      <c r="S4261" s="8">
        <f t="shared" si="867"/>
        <v>29.426353056749129</v>
      </c>
      <c r="T4261" s="19">
        <f t="shared" si="868"/>
        <v>8.1364316865195594</v>
      </c>
      <c r="U4261" s="19">
        <f t="shared" si="869"/>
        <v>1.6723526657301493</v>
      </c>
      <c r="V4261" s="19">
        <f t="shared" si="870"/>
        <v>6.4640790207894101</v>
      </c>
    </row>
    <row r="4262" spans="1:22">
      <c r="A4262" s="7" t="s">
        <v>5876</v>
      </c>
      <c r="B4262" s="17"/>
      <c r="C4262" s="17">
        <v>2</v>
      </c>
      <c r="D4262" s="17"/>
      <c r="E4262" s="17"/>
      <c r="F4262" s="17">
        <v>1</v>
      </c>
      <c r="G4262" s="17"/>
      <c r="H4262" s="17"/>
      <c r="I4262" s="17"/>
      <c r="J4262" s="8">
        <f t="shared" si="858"/>
        <v>0</v>
      </c>
      <c r="K4262" s="8">
        <f t="shared" si="859"/>
        <v>24.40929505955868</v>
      </c>
      <c r="L4262" s="8">
        <f t="shared" si="860"/>
        <v>0</v>
      </c>
      <c r="M4262" s="8">
        <f t="shared" si="861"/>
        <v>0</v>
      </c>
      <c r="N4262" s="8">
        <f t="shared" si="862"/>
        <v>0</v>
      </c>
      <c r="O4262" s="8">
        <f t="shared" si="863"/>
        <v>5.0170579971904479</v>
      </c>
      <c r="P4262" s="8">
        <f t="shared" si="864"/>
        <v>0</v>
      </c>
      <c r="Q4262" s="8">
        <f t="shared" si="865"/>
        <v>0</v>
      </c>
      <c r="R4262" s="9">
        <f t="shared" si="866"/>
        <v>0.23995913163091898</v>
      </c>
      <c r="S4262" s="8">
        <f t="shared" si="867"/>
        <v>29.426353056749129</v>
      </c>
      <c r="T4262" s="19">
        <f t="shared" si="868"/>
        <v>8.1364316865195594</v>
      </c>
      <c r="U4262" s="19">
        <f t="shared" si="869"/>
        <v>1.6723526657301493</v>
      </c>
      <c r="V4262" s="19">
        <f t="shared" si="870"/>
        <v>6.4640790207894101</v>
      </c>
    </row>
    <row r="4263" spans="1:22">
      <c r="A4263" s="7" t="s">
        <v>5877</v>
      </c>
      <c r="B4263" s="17"/>
      <c r="C4263" s="17">
        <v>2</v>
      </c>
      <c r="D4263" s="17"/>
      <c r="E4263" s="17"/>
      <c r="F4263" s="17">
        <v>1</v>
      </c>
      <c r="G4263" s="17"/>
      <c r="H4263" s="17"/>
      <c r="I4263" s="17"/>
      <c r="J4263" s="8">
        <f t="shared" si="858"/>
        <v>0</v>
      </c>
      <c r="K4263" s="8">
        <f t="shared" si="859"/>
        <v>24.40929505955868</v>
      </c>
      <c r="L4263" s="8">
        <f t="shared" si="860"/>
        <v>0</v>
      </c>
      <c r="M4263" s="8">
        <f t="shared" si="861"/>
        <v>0</v>
      </c>
      <c r="N4263" s="8">
        <f t="shared" si="862"/>
        <v>0</v>
      </c>
      <c r="O4263" s="8">
        <f t="shared" si="863"/>
        <v>5.0170579971904479</v>
      </c>
      <c r="P4263" s="8">
        <f t="shared" si="864"/>
        <v>0</v>
      </c>
      <c r="Q4263" s="8">
        <f t="shared" si="865"/>
        <v>0</v>
      </c>
      <c r="R4263" s="9">
        <f t="shared" si="866"/>
        <v>0.23995913163091898</v>
      </c>
      <c r="S4263" s="8">
        <f t="shared" si="867"/>
        <v>29.426353056749129</v>
      </c>
      <c r="T4263" s="19">
        <f t="shared" si="868"/>
        <v>8.1364316865195594</v>
      </c>
      <c r="U4263" s="19">
        <f t="shared" si="869"/>
        <v>1.6723526657301493</v>
      </c>
      <c r="V4263" s="19">
        <f t="shared" si="870"/>
        <v>6.4640790207894101</v>
      </c>
    </row>
    <row r="4264" spans="1:22">
      <c r="A4264" s="7" t="s">
        <v>3515</v>
      </c>
      <c r="B4264" s="17">
        <v>2</v>
      </c>
      <c r="C4264" s="17">
        <v>1</v>
      </c>
      <c r="D4264" s="17">
        <v>1</v>
      </c>
      <c r="E4264" s="17">
        <v>3</v>
      </c>
      <c r="F4264" s="17">
        <v>8</v>
      </c>
      <c r="G4264" s="17">
        <v>2</v>
      </c>
      <c r="H4264" s="17">
        <v>3</v>
      </c>
      <c r="I4264" s="17"/>
      <c r="J4264" s="8">
        <f t="shared" si="858"/>
        <v>58.927519151443725</v>
      </c>
      <c r="K4264" s="8">
        <f t="shared" si="859"/>
        <v>12.20464752977934</v>
      </c>
      <c r="L4264" s="8">
        <f t="shared" si="860"/>
        <v>16.245897910777529</v>
      </c>
      <c r="M4264" s="8">
        <f t="shared" si="861"/>
        <v>21.882316899713341</v>
      </c>
      <c r="N4264" s="8">
        <f t="shared" si="862"/>
        <v>17.974404448065954</v>
      </c>
      <c r="O4264" s="8">
        <f t="shared" si="863"/>
        <v>40.136463977523583</v>
      </c>
      <c r="P4264" s="8">
        <f t="shared" si="864"/>
        <v>9.8446029425518198</v>
      </c>
      <c r="Q4264" s="8">
        <f t="shared" si="865"/>
        <v>0</v>
      </c>
      <c r="R4264" s="9">
        <f t="shared" si="866"/>
        <v>0.36489375498979448</v>
      </c>
      <c r="S4264" s="8">
        <f t="shared" si="867"/>
        <v>177.21585285985532</v>
      </c>
      <c r="T4264" s="19">
        <f t="shared" si="868"/>
        <v>29.126021530666865</v>
      </c>
      <c r="U4264" s="19">
        <f t="shared" si="869"/>
        <v>22.651823789380455</v>
      </c>
      <c r="V4264" s="19">
        <f t="shared" si="870"/>
        <v>6.4741977412864102</v>
      </c>
    </row>
    <row r="4265" spans="1:22">
      <c r="A4265" s="7" t="s">
        <v>6358</v>
      </c>
      <c r="B4265" s="17">
        <v>1</v>
      </c>
      <c r="C4265" s="17"/>
      <c r="D4265" s="17"/>
      <c r="E4265" s="17"/>
      <c r="F4265" s="17">
        <v>2</v>
      </c>
      <c r="G4265" s="17"/>
      <c r="H4265" s="17"/>
      <c r="I4265" s="17"/>
      <c r="J4265" s="8">
        <f t="shared" si="858"/>
        <v>29.463759575721863</v>
      </c>
      <c r="K4265" s="8">
        <f t="shared" si="859"/>
        <v>0</v>
      </c>
      <c r="L4265" s="8">
        <f t="shared" si="860"/>
        <v>0</v>
      </c>
      <c r="M4265" s="8">
        <f t="shared" si="861"/>
        <v>0</v>
      </c>
      <c r="N4265" s="8">
        <f t="shared" si="862"/>
        <v>0</v>
      </c>
      <c r="O4265" s="8">
        <f t="shared" si="863"/>
        <v>10.034115994380896</v>
      </c>
      <c r="P4265" s="8">
        <f t="shared" si="864"/>
        <v>0</v>
      </c>
      <c r="Q4265" s="8">
        <f t="shared" si="865"/>
        <v>0</v>
      </c>
      <c r="R4265" s="9">
        <f t="shared" si="866"/>
        <v>0.28315513286036231</v>
      </c>
      <c r="S4265" s="8">
        <f t="shared" si="867"/>
        <v>39.497875570102757</v>
      </c>
      <c r="T4265" s="19">
        <f t="shared" si="868"/>
        <v>9.821253191907287</v>
      </c>
      <c r="U4265" s="19">
        <f t="shared" si="869"/>
        <v>3.3447053314602986</v>
      </c>
      <c r="V4265" s="19">
        <f t="shared" si="870"/>
        <v>6.4765478604469884</v>
      </c>
    </row>
    <row r="4266" spans="1:22">
      <c r="A4266" s="7" t="s">
        <v>5859</v>
      </c>
      <c r="B4266" s="17"/>
      <c r="C4266" s="17">
        <v>2</v>
      </c>
      <c r="D4266" s="17"/>
      <c r="E4266" s="17"/>
      <c r="F4266" s="17"/>
      <c r="G4266" s="17">
        <v>1</v>
      </c>
      <c r="H4266" s="17"/>
      <c r="I4266" s="17"/>
      <c r="J4266" s="8">
        <f t="shared" si="858"/>
        <v>0</v>
      </c>
      <c r="K4266" s="8">
        <f t="shared" si="859"/>
        <v>24.40929505955868</v>
      </c>
      <c r="L4266" s="8">
        <f t="shared" si="860"/>
        <v>0</v>
      </c>
      <c r="M4266" s="8">
        <f t="shared" si="861"/>
        <v>0</v>
      </c>
      <c r="N4266" s="8">
        <f t="shared" si="862"/>
        <v>0</v>
      </c>
      <c r="O4266" s="8">
        <f t="shared" si="863"/>
        <v>0</v>
      </c>
      <c r="P4266" s="8">
        <f t="shared" si="864"/>
        <v>4.9223014712759099</v>
      </c>
      <c r="Q4266" s="8">
        <f t="shared" si="865"/>
        <v>0</v>
      </c>
      <c r="R4266" s="9">
        <f t="shared" si="866"/>
        <v>0.23880238733980169</v>
      </c>
      <c r="S4266" s="8">
        <f t="shared" si="867"/>
        <v>29.331596530834588</v>
      </c>
      <c r="T4266" s="19">
        <f t="shared" si="868"/>
        <v>8.1364316865195594</v>
      </c>
      <c r="U4266" s="19">
        <f t="shared" si="869"/>
        <v>1.64076715709197</v>
      </c>
      <c r="V4266" s="19">
        <f t="shared" si="870"/>
        <v>6.4956645294275894</v>
      </c>
    </row>
    <row r="4267" spans="1:22">
      <c r="A4267" s="7" t="s">
        <v>4043</v>
      </c>
      <c r="B4267" s="17"/>
      <c r="C4267" s="17">
        <v>3</v>
      </c>
      <c r="D4267" s="17"/>
      <c r="E4267" s="17">
        <v>2</v>
      </c>
      <c r="F4267" s="17">
        <v>1</v>
      </c>
      <c r="G4267" s="17"/>
      <c r="H4267" s="17">
        <v>4</v>
      </c>
      <c r="I4267" s="17">
        <v>2</v>
      </c>
      <c r="J4267" s="8">
        <f t="shared" si="858"/>
        <v>0</v>
      </c>
      <c r="K4267" s="8">
        <f t="shared" si="859"/>
        <v>36.613942589338016</v>
      </c>
      <c r="L4267" s="8">
        <f t="shared" si="860"/>
        <v>0</v>
      </c>
      <c r="M4267" s="8">
        <f t="shared" si="861"/>
        <v>29.176422532951122</v>
      </c>
      <c r="N4267" s="8">
        <f t="shared" si="862"/>
        <v>11.982936298710635</v>
      </c>
      <c r="O4267" s="8">
        <f t="shared" si="863"/>
        <v>5.0170579971904479</v>
      </c>
      <c r="P4267" s="8">
        <f t="shared" si="864"/>
        <v>0</v>
      </c>
      <c r="Q4267" s="8">
        <f t="shared" si="865"/>
        <v>3.5399984424006852</v>
      </c>
      <c r="R4267" s="9">
        <f t="shared" si="866"/>
        <v>0.31678047872469672</v>
      </c>
      <c r="S4267" s="8">
        <f t="shared" si="867"/>
        <v>82.790359418190221</v>
      </c>
      <c r="T4267" s="19">
        <f t="shared" si="868"/>
        <v>12.204647529779338</v>
      </c>
      <c r="U4267" s="19">
        <f t="shared" si="869"/>
        <v>5.6666647653003608</v>
      </c>
      <c r="V4267" s="19">
        <f t="shared" si="870"/>
        <v>6.5379827644789774</v>
      </c>
    </row>
    <row r="4268" spans="1:22">
      <c r="A4268" s="7" t="s">
        <v>6357</v>
      </c>
      <c r="B4268" s="17">
        <v>1</v>
      </c>
      <c r="C4268" s="17"/>
      <c r="D4268" s="17"/>
      <c r="E4268" s="17"/>
      <c r="F4268" s="17"/>
      <c r="G4268" s="17">
        <v>2</v>
      </c>
      <c r="H4268" s="17"/>
      <c r="I4268" s="17"/>
      <c r="J4268" s="8">
        <f t="shared" si="858"/>
        <v>29.463759575721863</v>
      </c>
      <c r="K4268" s="8">
        <f t="shared" si="859"/>
        <v>0</v>
      </c>
      <c r="L4268" s="8">
        <f t="shared" si="860"/>
        <v>0</v>
      </c>
      <c r="M4268" s="8">
        <f t="shared" si="861"/>
        <v>0</v>
      </c>
      <c r="N4268" s="8">
        <f t="shared" si="862"/>
        <v>0</v>
      </c>
      <c r="O4268" s="8">
        <f t="shared" si="863"/>
        <v>0</v>
      </c>
      <c r="P4268" s="8">
        <f t="shared" si="864"/>
        <v>9.8446029425518198</v>
      </c>
      <c r="Q4268" s="8">
        <f t="shared" si="865"/>
        <v>0</v>
      </c>
      <c r="R4268" s="9">
        <f t="shared" si="866"/>
        <v>0.28098568401167362</v>
      </c>
      <c r="S4268" s="8">
        <f t="shared" si="867"/>
        <v>39.308362518273682</v>
      </c>
      <c r="T4268" s="19">
        <f t="shared" si="868"/>
        <v>9.821253191907287</v>
      </c>
      <c r="U4268" s="19">
        <f t="shared" si="869"/>
        <v>3.2815343141839399</v>
      </c>
      <c r="V4268" s="19">
        <f t="shared" si="870"/>
        <v>6.539718877723347</v>
      </c>
    </row>
    <row r="4269" spans="1:22">
      <c r="A4269" s="7" t="s">
        <v>4610</v>
      </c>
      <c r="B4269" s="17"/>
      <c r="C4269" s="17">
        <v>2</v>
      </c>
      <c r="D4269" s="17">
        <v>1</v>
      </c>
      <c r="E4269" s="17">
        <v>1</v>
      </c>
      <c r="F4269" s="17">
        <v>2</v>
      </c>
      <c r="G4269" s="17">
        <v>1</v>
      </c>
      <c r="H4269" s="17"/>
      <c r="I4269" s="17">
        <v>1</v>
      </c>
      <c r="J4269" s="8">
        <f t="shared" si="858"/>
        <v>0</v>
      </c>
      <c r="K4269" s="8">
        <f t="shared" si="859"/>
        <v>24.40929505955868</v>
      </c>
      <c r="L4269" s="8">
        <f t="shared" si="860"/>
        <v>16.245897910777529</v>
      </c>
      <c r="M4269" s="8">
        <f t="shared" si="861"/>
        <v>0</v>
      </c>
      <c r="N4269" s="8">
        <f t="shared" si="862"/>
        <v>5.9914681493553177</v>
      </c>
      <c r="O4269" s="8">
        <f t="shared" si="863"/>
        <v>10.034115994380896</v>
      </c>
      <c r="P4269" s="8">
        <f t="shared" si="864"/>
        <v>4.9223014712759099</v>
      </c>
      <c r="Q4269" s="8">
        <f t="shared" si="865"/>
        <v>1.7699992212003426</v>
      </c>
      <c r="R4269" s="9">
        <f t="shared" si="866"/>
        <v>0.21072068645836037</v>
      </c>
      <c r="S4269" s="8">
        <f t="shared" si="867"/>
        <v>61.603078585348335</v>
      </c>
      <c r="T4269" s="19">
        <f t="shared" si="868"/>
        <v>13.55173099011207</v>
      </c>
      <c r="U4269" s="19">
        <f t="shared" si="869"/>
        <v>6.9826285383373756</v>
      </c>
      <c r="V4269" s="19">
        <f t="shared" si="870"/>
        <v>6.5691024517746941</v>
      </c>
    </row>
    <row r="4270" spans="1:22">
      <c r="A4270" s="7" t="s">
        <v>830</v>
      </c>
      <c r="B4270" s="17">
        <v>7</v>
      </c>
      <c r="C4270" s="17">
        <v>10</v>
      </c>
      <c r="D4270" s="17">
        <v>19</v>
      </c>
      <c r="E4270" s="17">
        <v>29</v>
      </c>
      <c r="F4270" s="17">
        <v>57</v>
      </c>
      <c r="G4270" s="17">
        <v>32</v>
      </c>
      <c r="H4270" s="17">
        <v>2</v>
      </c>
      <c r="I4270" s="17">
        <v>6</v>
      </c>
      <c r="J4270" s="8">
        <f t="shared" si="858"/>
        <v>206.24631703005304</v>
      </c>
      <c r="K4270" s="8">
        <f t="shared" si="859"/>
        <v>122.04647529779339</v>
      </c>
      <c r="L4270" s="8">
        <f t="shared" si="860"/>
        <v>308.67206030477303</v>
      </c>
      <c r="M4270" s="8">
        <f t="shared" si="861"/>
        <v>14.588211266475561</v>
      </c>
      <c r="N4270" s="8">
        <f t="shared" si="862"/>
        <v>173.75257633130423</v>
      </c>
      <c r="O4270" s="8">
        <f t="shared" si="863"/>
        <v>285.97230583985549</v>
      </c>
      <c r="P4270" s="8">
        <f t="shared" si="864"/>
        <v>157.51364708082912</v>
      </c>
      <c r="Q4270" s="8">
        <f t="shared" si="865"/>
        <v>10.619995327202055</v>
      </c>
      <c r="R4270" s="9">
        <f t="shared" si="866"/>
        <v>0.46348763767905909</v>
      </c>
      <c r="S4270" s="8">
        <f t="shared" si="867"/>
        <v>1268.7915931510838</v>
      </c>
      <c r="T4270" s="19">
        <f t="shared" si="868"/>
        <v>212.32161754420648</v>
      </c>
      <c r="U4270" s="19">
        <f t="shared" si="869"/>
        <v>205.74617641732962</v>
      </c>
      <c r="V4270" s="19">
        <f t="shared" si="870"/>
        <v>6.5754411268768536</v>
      </c>
    </row>
    <row r="4271" spans="1:22">
      <c r="A4271" s="7" t="s">
        <v>2318</v>
      </c>
      <c r="B4271" s="17">
        <v>4</v>
      </c>
      <c r="C4271" s="17">
        <v>5</v>
      </c>
      <c r="D4271" s="17">
        <v>1</v>
      </c>
      <c r="E4271" s="17">
        <v>16</v>
      </c>
      <c r="F4271" s="17">
        <v>8</v>
      </c>
      <c r="G4271" s="17">
        <v>8</v>
      </c>
      <c r="H4271" s="17">
        <v>1</v>
      </c>
      <c r="I4271" s="17"/>
      <c r="J4271" s="8">
        <f t="shared" si="858"/>
        <v>117.85503830288745</v>
      </c>
      <c r="K4271" s="8">
        <f t="shared" si="859"/>
        <v>61.023237648896696</v>
      </c>
      <c r="L4271" s="8">
        <f t="shared" si="860"/>
        <v>16.245897910777529</v>
      </c>
      <c r="M4271" s="8">
        <f t="shared" si="861"/>
        <v>7.2941056332377805</v>
      </c>
      <c r="N4271" s="8">
        <f t="shared" si="862"/>
        <v>95.863490389685083</v>
      </c>
      <c r="O4271" s="8">
        <f t="shared" si="863"/>
        <v>40.136463977523583</v>
      </c>
      <c r="P4271" s="8">
        <f t="shared" si="864"/>
        <v>39.378411770207279</v>
      </c>
      <c r="Q4271" s="8">
        <f t="shared" si="865"/>
        <v>0</v>
      </c>
      <c r="R4271" s="9">
        <f t="shared" si="866"/>
        <v>0.42968846604482841</v>
      </c>
      <c r="S4271" s="8">
        <f t="shared" si="867"/>
        <v>377.79664563321541</v>
      </c>
      <c r="T4271" s="19">
        <f t="shared" si="868"/>
        <v>65.041391287520554</v>
      </c>
      <c r="U4271" s="19">
        <f t="shared" si="869"/>
        <v>58.459455379138639</v>
      </c>
      <c r="V4271" s="19">
        <f t="shared" si="870"/>
        <v>6.5819359083819151</v>
      </c>
    </row>
    <row r="4272" spans="1:22">
      <c r="A4272" s="7" t="s">
        <v>4146</v>
      </c>
      <c r="B4272" s="17"/>
      <c r="C4272" s="17">
        <v>1</v>
      </c>
      <c r="D4272" s="17">
        <v>3</v>
      </c>
      <c r="E4272" s="17">
        <v>1</v>
      </c>
      <c r="F4272" s="17">
        <v>7</v>
      </c>
      <c r="G4272" s="17"/>
      <c r="H4272" s="17"/>
      <c r="I4272" s="17"/>
      <c r="J4272" s="8">
        <f t="shared" si="858"/>
        <v>0</v>
      </c>
      <c r="K4272" s="8">
        <f t="shared" si="859"/>
        <v>12.20464752977934</v>
      </c>
      <c r="L4272" s="8">
        <f t="shared" si="860"/>
        <v>48.737693732332588</v>
      </c>
      <c r="M4272" s="8">
        <f t="shared" si="861"/>
        <v>0</v>
      </c>
      <c r="N4272" s="8">
        <f t="shared" si="862"/>
        <v>5.9914681493553177</v>
      </c>
      <c r="O4272" s="8">
        <f t="shared" si="863"/>
        <v>35.119405980333134</v>
      </c>
      <c r="P4272" s="8">
        <f t="shared" si="864"/>
        <v>0</v>
      </c>
      <c r="Q4272" s="8">
        <f t="shared" si="865"/>
        <v>0</v>
      </c>
      <c r="R4272" s="9">
        <f t="shared" si="866"/>
        <v>0.36756420074111179</v>
      </c>
      <c r="S4272" s="8">
        <f t="shared" si="867"/>
        <v>102.05321539180036</v>
      </c>
      <c r="T4272" s="19">
        <f t="shared" si="868"/>
        <v>20.314113754037308</v>
      </c>
      <c r="U4272" s="19">
        <f t="shared" si="869"/>
        <v>13.703624709896152</v>
      </c>
      <c r="V4272" s="19">
        <f t="shared" si="870"/>
        <v>6.6104890441411559</v>
      </c>
    </row>
    <row r="4273" spans="1:22">
      <c r="A4273" s="7" t="s">
        <v>4731</v>
      </c>
      <c r="B4273" s="17">
        <v>2</v>
      </c>
      <c r="C4273" s="17"/>
      <c r="D4273" s="17"/>
      <c r="E4273" s="17">
        <v>4</v>
      </c>
      <c r="F4273" s="17">
        <v>3</v>
      </c>
      <c r="G4273" s="17"/>
      <c r="H4273" s="17">
        <v>1</v>
      </c>
      <c r="I4273" s="17"/>
      <c r="J4273" s="8">
        <f t="shared" si="858"/>
        <v>58.927519151443725</v>
      </c>
      <c r="K4273" s="8">
        <f t="shared" si="859"/>
        <v>0</v>
      </c>
      <c r="L4273" s="8">
        <f t="shared" si="860"/>
        <v>0</v>
      </c>
      <c r="M4273" s="8">
        <f t="shared" si="861"/>
        <v>7.2941056332377805</v>
      </c>
      <c r="N4273" s="8">
        <f t="shared" si="862"/>
        <v>23.965872597421271</v>
      </c>
      <c r="O4273" s="8">
        <f t="shared" si="863"/>
        <v>15.051173991571343</v>
      </c>
      <c r="P4273" s="8">
        <f t="shared" si="864"/>
        <v>0</v>
      </c>
      <c r="Q4273" s="8">
        <f t="shared" si="865"/>
        <v>0</v>
      </c>
      <c r="R4273" s="9">
        <f t="shared" si="866"/>
        <v>0.38308908876880854</v>
      </c>
      <c r="S4273" s="8">
        <f t="shared" si="867"/>
        <v>105.23867137367412</v>
      </c>
      <c r="T4273" s="19">
        <f t="shared" si="868"/>
        <v>19.642506383814574</v>
      </c>
      <c r="U4273" s="19">
        <f t="shared" si="869"/>
        <v>13.005682196330872</v>
      </c>
      <c r="V4273" s="19">
        <f t="shared" si="870"/>
        <v>6.6368241874837022</v>
      </c>
    </row>
    <row r="4274" spans="1:22">
      <c r="A4274" s="7" t="s">
        <v>4485</v>
      </c>
      <c r="B4274" s="17">
        <v>1</v>
      </c>
      <c r="C4274" s="17">
        <v>1</v>
      </c>
      <c r="D4274" s="17">
        <v>1</v>
      </c>
      <c r="E4274" s="17">
        <v>3</v>
      </c>
      <c r="F4274" s="17">
        <v>2</v>
      </c>
      <c r="G4274" s="17">
        <v>2</v>
      </c>
      <c r="H4274" s="17"/>
      <c r="I4274" s="17"/>
      <c r="J4274" s="8">
        <f t="shared" si="858"/>
        <v>29.463759575721863</v>
      </c>
      <c r="K4274" s="8">
        <f t="shared" si="859"/>
        <v>12.20464752977934</v>
      </c>
      <c r="L4274" s="8">
        <f t="shared" si="860"/>
        <v>16.245897910777529</v>
      </c>
      <c r="M4274" s="8">
        <f t="shared" si="861"/>
        <v>0</v>
      </c>
      <c r="N4274" s="8">
        <f t="shared" si="862"/>
        <v>17.974404448065954</v>
      </c>
      <c r="O4274" s="8">
        <f t="shared" si="863"/>
        <v>10.034115994380896</v>
      </c>
      <c r="P4274" s="8">
        <f t="shared" si="864"/>
        <v>9.8446029425518198</v>
      </c>
      <c r="Q4274" s="8">
        <f t="shared" si="865"/>
        <v>0</v>
      </c>
      <c r="R4274" s="9">
        <f t="shared" si="866"/>
        <v>0.15874358206902867</v>
      </c>
      <c r="S4274" s="8">
        <f t="shared" si="867"/>
        <v>95.7674284012774</v>
      </c>
      <c r="T4274" s="19">
        <f t="shared" si="868"/>
        <v>19.304768338759576</v>
      </c>
      <c r="U4274" s="19">
        <f t="shared" si="869"/>
        <v>12.617707794999555</v>
      </c>
      <c r="V4274" s="19">
        <f t="shared" si="870"/>
        <v>6.6870605437600208</v>
      </c>
    </row>
    <row r="4275" spans="1:22">
      <c r="A4275" s="7" t="s">
        <v>1772</v>
      </c>
      <c r="B4275" s="17">
        <v>1</v>
      </c>
      <c r="C4275" s="17">
        <v>5</v>
      </c>
      <c r="D4275" s="17">
        <v>9</v>
      </c>
      <c r="E4275" s="17">
        <v>8</v>
      </c>
      <c r="F4275" s="17">
        <v>12</v>
      </c>
      <c r="G4275" s="17">
        <v>22</v>
      </c>
      <c r="H4275" s="17"/>
      <c r="I4275" s="17">
        <v>4</v>
      </c>
      <c r="J4275" s="8">
        <f t="shared" si="858"/>
        <v>29.463759575721863</v>
      </c>
      <c r="K4275" s="8">
        <f t="shared" si="859"/>
        <v>61.023237648896696</v>
      </c>
      <c r="L4275" s="8">
        <f t="shared" si="860"/>
        <v>146.21308119699776</v>
      </c>
      <c r="M4275" s="8">
        <f t="shared" si="861"/>
        <v>0</v>
      </c>
      <c r="N4275" s="8">
        <f t="shared" si="862"/>
        <v>47.931745194842541</v>
      </c>
      <c r="O4275" s="8">
        <f t="shared" si="863"/>
        <v>60.204695966285371</v>
      </c>
      <c r="P4275" s="8">
        <f t="shared" si="864"/>
        <v>108.29063236807002</v>
      </c>
      <c r="Q4275" s="8">
        <f t="shared" si="865"/>
        <v>7.0799968848013703</v>
      </c>
      <c r="R4275" s="9">
        <f t="shared" si="866"/>
        <v>0.4361266446753036</v>
      </c>
      <c r="S4275" s="8">
        <f t="shared" si="867"/>
        <v>453.12715195081427</v>
      </c>
      <c r="T4275" s="19">
        <f t="shared" si="868"/>
        <v>78.90002614053877</v>
      </c>
      <c r="U4275" s="19">
        <f t="shared" si="869"/>
        <v>72.14235784306598</v>
      </c>
      <c r="V4275" s="19">
        <f t="shared" si="870"/>
        <v>6.7576682974727902</v>
      </c>
    </row>
    <row r="4276" spans="1:22">
      <c r="A4276" s="7" t="s">
        <v>4144</v>
      </c>
      <c r="B4276" s="17">
        <v>2</v>
      </c>
      <c r="C4276" s="17"/>
      <c r="D4276" s="17">
        <v>1</v>
      </c>
      <c r="E4276" s="17">
        <v>5</v>
      </c>
      <c r="F4276" s="17">
        <v>2</v>
      </c>
      <c r="G4276" s="17">
        <v>3</v>
      </c>
      <c r="H4276" s="17">
        <v>1</v>
      </c>
      <c r="I4276" s="17"/>
      <c r="J4276" s="8">
        <f t="shared" si="858"/>
        <v>58.927519151443725</v>
      </c>
      <c r="K4276" s="8">
        <f t="shared" si="859"/>
        <v>0</v>
      </c>
      <c r="L4276" s="8">
        <f t="shared" si="860"/>
        <v>16.245897910777529</v>
      </c>
      <c r="M4276" s="8">
        <f t="shared" si="861"/>
        <v>7.2941056332377805</v>
      </c>
      <c r="N4276" s="8">
        <f t="shared" si="862"/>
        <v>29.957340746776591</v>
      </c>
      <c r="O4276" s="8">
        <f t="shared" si="863"/>
        <v>10.034115994380896</v>
      </c>
      <c r="P4276" s="8">
        <f t="shared" si="864"/>
        <v>14.76690441382773</v>
      </c>
      <c r="Q4276" s="8">
        <f t="shared" si="865"/>
        <v>0</v>
      </c>
      <c r="R4276" s="9">
        <f t="shared" si="866"/>
        <v>0.36630407039035995</v>
      </c>
      <c r="S4276" s="8">
        <f t="shared" si="867"/>
        <v>137.22588385044426</v>
      </c>
      <c r="T4276" s="19">
        <f t="shared" si="868"/>
        <v>25.057805687407086</v>
      </c>
      <c r="U4276" s="19">
        <f t="shared" si="869"/>
        <v>18.252787051661738</v>
      </c>
      <c r="V4276" s="19">
        <f t="shared" si="870"/>
        <v>6.8050186357453484</v>
      </c>
    </row>
    <row r="4277" spans="1:22">
      <c r="A4277" s="7" t="s">
        <v>3247</v>
      </c>
      <c r="B4277" s="17">
        <v>3</v>
      </c>
      <c r="C4277" s="17">
        <v>1</v>
      </c>
      <c r="D4277" s="17"/>
      <c r="E4277" s="17">
        <v>5</v>
      </c>
      <c r="F4277" s="17">
        <v>10</v>
      </c>
      <c r="G4277" s="17"/>
      <c r="H4277" s="17">
        <v>1</v>
      </c>
      <c r="I4277" s="17">
        <v>3</v>
      </c>
      <c r="J4277" s="8">
        <f t="shared" si="858"/>
        <v>88.391278727165584</v>
      </c>
      <c r="K4277" s="8">
        <f t="shared" si="859"/>
        <v>12.20464752977934</v>
      </c>
      <c r="L4277" s="8">
        <f t="shared" si="860"/>
        <v>0</v>
      </c>
      <c r="M4277" s="8">
        <f t="shared" si="861"/>
        <v>7.2941056332377805</v>
      </c>
      <c r="N4277" s="8">
        <f t="shared" si="862"/>
        <v>29.957340746776591</v>
      </c>
      <c r="O4277" s="8">
        <f t="shared" si="863"/>
        <v>50.170579971904473</v>
      </c>
      <c r="P4277" s="8">
        <f t="shared" si="864"/>
        <v>0</v>
      </c>
      <c r="Q4277" s="8">
        <f t="shared" si="865"/>
        <v>5.3099976636010275</v>
      </c>
      <c r="R4277" s="9">
        <f t="shared" si="866"/>
        <v>0.4189566131054987</v>
      </c>
      <c r="S4277" s="8">
        <f t="shared" si="867"/>
        <v>188.01795260886377</v>
      </c>
      <c r="T4277" s="19">
        <f t="shared" si="868"/>
        <v>33.531975418981638</v>
      </c>
      <c r="U4277" s="19">
        <f t="shared" si="869"/>
        <v>26.709306906227024</v>
      </c>
      <c r="V4277" s="19">
        <f t="shared" si="870"/>
        <v>6.8226685127546141</v>
      </c>
    </row>
    <row r="4278" spans="1:22">
      <c r="A4278" s="7" t="s">
        <v>5570</v>
      </c>
      <c r="B4278" s="17"/>
      <c r="C4278" s="17"/>
      <c r="D4278" s="17">
        <v>2</v>
      </c>
      <c r="E4278" s="17">
        <v>2</v>
      </c>
      <c r="F4278" s="17"/>
      <c r="G4278" s="17"/>
      <c r="H4278" s="17"/>
      <c r="I4278" s="17"/>
      <c r="J4278" s="8">
        <f t="shared" si="858"/>
        <v>0</v>
      </c>
      <c r="K4278" s="8">
        <f t="shared" si="859"/>
        <v>0</v>
      </c>
      <c r="L4278" s="8">
        <f t="shared" si="860"/>
        <v>32.491795821555058</v>
      </c>
      <c r="M4278" s="8">
        <f t="shared" si="861"/>
        <v>0</v>
      </c>
      <c r="N4278" s="8">
        <f t="shared" si="862"/>
        <v>11.982936298710635</v>
      </c>
      <c r="O4278" s="8">
        <f t="shared" si="863"/>
        <v>0</v>
      </c>
      <c r="P4278" s="8">
        <f t="shared" si="864"/>
        <v>0</v>
      </c>
      <c r="Q4278" s="8">
        <f t="shared" si="865"/>
        <v>0</v>
      </c>
      <c r="R4278" s="9">
        <f t="shared" si="866"/>
        <v>0.29278173919340938</v>
      </c>
      <c r="S4278" s="8">
        <f t="shared" si="867"/>
        <v>44.474732120265692</v>
      </c>
      <c r="T4278" s="19">
        <f t="shared" si="868"/>
        <v>10.830598607185019</v>
      </c>
      <c r="U4278" s="19">
        <f t="shared" si="869"/>
        <v>3.9943120995702119</v>
      </c>
      <c r="V4278" s="19">
        <f t="shared" si="870"/>
        <v>6.8362865076148065</v>
      </c>
    </row>
    <row r="4279" spans="1:22">
      <c r="A4279" s="7" t="s">
        <v>2593</v>
      </c>
      <c r="B4279" s="17">
        <v>2</v>
      </c>
      <c r="C4279" s="17">
        <v>2</v>
      </c>
      <c r="D4279" s="17">
        <v>4</v>
      </c>
      <c r="E4279" s="17">
        <v>13</v>
      </c>
      <c r="F4279" s="17">
        <v>6</v>
      </c>
      <c r="G4279" s="17">
        <v>4</v>
      </c>
      <c r="H4279" s="17">
        <v>2</v>
      </c>
      <c r="I4279" s="17">
        <v>1</v>
      </c>
      <c r="J4279" s="8">
        <f t="shared" si="858"/>
        <v>58.927519151443725</v>
      </c>
      <c r="K4279" s="8">
        <f t="shared" si="859"/>
        <v>24.40929505955868</v>
      </c>
      <c r="L4279" s="8">
        <f t="shared" si="860"/>
        <v>64.983591643110117</v>
      </c>
      <c r="M4279" s="8">
        <f t="shared" si="861"/>
        <v>14.588211266475561</v>
      </c>
      <c r="N4279" s="8">
        <f t="shared" si="862"/>
        <v>77.889085941619129</v>
      </c>
      <c r="O4279" s="8">
        <f t="shared" si="863"/>
        <v>30.102347983142685</v>
      </c>
      <c r="P4279" s="8">
        <f t="shared" si="864"/>
        <v>19.68920588510364</v>
      </c>
      <c r="Q4279" s="8">
        <f t="shared" si="865"/>
        <v>1.7699992212003426</v>
      </c>
      <c r="R4279" s="9">
        <f t="shared" si="866"/>
        <v>0.38468689075486917</v>
      </c>
      <c r="S4279" s="8">
        <f t="shared" si="867"/>
        <v>290.58925693045353</v>
      </c>
      <c r="T4279" s="19">
        <f t="shared" si="868"/>
        <v>49.440135284704176</v>
      </c>
      <c r="U4279" s="19">
        <f t="shared" si="869"/>
        <v>42.560213269955149</v>
      </c>
      <c r="V4279" s="19">
        <f t="shared" si="870"/>
        <v>6.8799220147490274</v>
      </c>
    </row>
    <row r="4280" spans="1:22">
      <c r="A4280" s="7" t="s">
        <v>2790</v>
      </c>
      <c r="B4280" s="17">
        <v>1</v>
      </c>
      <c r="C4280" s="17">
        <v>5</v>
      </c>
      <c r="D4280" s="17">
        <v>2</v>
      </c>
      <c r="E4280" s="17">
        <v>2</v>
      </c>
      <c r="F4280" s="17">
        <v>16</v>
      </c>
      <c r="G4280" s="17">
        <v>2</v>
      </c>
      <c r="H4280" s="17"/>
      <c r="I4280" s="17">
        <v>1</v>
      </c>
      <c r="J4280" s="8">
        <f t="shared" si="858"/>
        <v>29.463759575721863</v>
      </c>
      <c r="K4280" s="8">
        <f t="shared" si="859"/>
        <v>61.023237648896696</v>
      </c>
      <c r="L4280" s="8">
        <f t="shared" si="860"/>
        <v>32.491795821555058</v>
      </c>
      <c r="M4280" s="8">
        <f t="shared" si="861"/>
        <v>0</v>
      </c>
      <c r="N4280" s="8">
        <f t="shared" si="862"/>
        <v>11.982936298710635</v>
      </c>
      <c r="O4280" s="8">
        <f t="shared" si="863"/>
        <v>80.272927955047166</v>
      </c>
      <c r="P4280" s="8">
        <f t="shared" si="864"/>
        <v>9.8446029425518198</v>
      </c>
      <c r="Q4280" s="8">
        <f t="shared" si="865"/>
        <v>1.7699992212003426</v>
      </c>
      <c r="R4280" s="9">
        <f t="shared" si="866"/>
        <v>0.39812238896897578</v>
      </c>
      <c r="S4280" s="8">
        <f t="shared" si="867"/>
        <v>225.07926024248326</v>
      </c>
      <c r="T4280" s="19">
        <f t="shared" si="868"/>
        <v>40.992931015391207</v>
      </c>
      <c r="U4280" s="19">
        <f t="shared" si="869"/>
        <v>34.033489065436541</v>
      </c>
      <c r="V4280" s="19">
        <f t="shared" si="870"/>
        <v>6.959441949954666</v>
      </c>
    </row>
    <row r="4281" spans="1:22">
      <c r="A4281" s="7" t="s">
        <v>4730</v>
      </c>
      <c r="B4281" s="17">
        <v>2</v>
      </c>
      <c r="C4281" s="17"/>
      <c r="D4281" s="17"/>
      <c r="E4281" s="17">
        <v>3</v>
      </c>
      <c r="F4281" s="17">
        <v>4</v>
      </c>
      <c r="G4281" s="17"/>
      <c r="H4281" s="17">
        <v>1</v>
      </c>
      <c r="I4281" s="17"/>
      <c r="J4281" s="8">
        <f t="shared" si="858"/>
        <v>58.927519151443725</v>
      </c>
      <c r="K4281" s="8">
        <f t="shared" si="859"/>
        <v>0</v>
      </c>
      <c r="L4281" s="8">
        <f t="shared" si="860"/>
        <v>0</v>
      </c>
      <c r="M4281" s="8">
        <f t="shared" si="861"/>
        <v>7.2941056332377805</v>
      </c>
      <c r="N4281" s="8">
        <f t="shared" si="862"/>
        <v>17.974404448065954</v>
      </c>
      <c r="O4281" s="8">
        <f t="shared" si="863"/>
        <v>20.068231988761791</v>
      </c>
      <c r="P4281" s="8">
        <f t="shared" si="864"/>
        <v>0</v>
      </c>
      <c r="Q4281" s="8">
        <f t="shared" si="865"/>
        <v>0</v>
      </c>
      <c r="R4281" s="9">
        <f t="shared" si="866"/>
        <v>0.37648104830874785</v>
      </c>
      <c r="S4281" s="8">
        <f t="shared" si="867"/>
        <v>104.26426122150926</v>
      </c>
      <c r="T4281" s="19">
        <f t="shared" si="868"/>
        <v>19.642506383814574</v>
      </c>
      <c r="U4281" s="19">
        <f t="shared" si="869"/>
        <v>12.680878812275916</v>
      </c>
      <c r="V4281" s="19">
        <f t="shared" si="870"/>
        <v>6.9616275715386582</v>
      </c>
    </row>
    <row r="4282" spans="1:22">
      <c r="A4282" s="7" t="s">
        <v>4917</v>
      </c>
      <c r="B4282" s="17">
        <v>2</v>
      </c>
      <c r="C4282" s="17"/>
      <c r="D4282" s="17"/>
      <c r="E4282" s="17">
        <v>3</v>
      </c>
      <c r="F4282" s="17">
        <v>3</v>
      </c>
      <c r="G4282" s="17">
        <v>1</v>
      </c>
      <c r="H4282" s="17"/>
      <c r="I4282" s="17"/>
      <c r="J4282" s="8">
        <f t="shared" si="858"/>
        <v>58.927519151443725</v>
      </c>
      <c r="K4282" s="8">
        <f t="shared" si="859"/>
        <v>0</v>
      </c>
      <c r="L4282" s="8">
        <f t="shared" si="860"/>
        <v>0</v>
      </c>
      <c r="M4282" s="8">
        <f t="shared" si="861"/>
        <v>0</v>
      </c>
      <c r="N4282" s="8">
        <f t="shared" si="862"/>
        <v>17.974404448065954</v>
      </c>
      <c r="O4282" s="8">
        <f t="shared" si="863"/>
        <v>15.051173991571343</v>
      </c>
      <c r="P4282" s="8">
        <f t="shared" si="864"/>
        <v>4.9223014712759099</v>
      </c>
      <c r="Q4282" s="8">
        <f t="shared" si="865"/>
        <v>0</v>
      </c>
      <c r="R4282" s="9">
        <f t="shared" si="866"/>
        <v>0.3723357354194386</v>
      </c>
      <c r="S4282" s="8">
        <f t="shared" si="867"/>
        <v>96.875399062356934</v>
      </c>
      <c r="T4282" s="19">
        <f t="shared" si="868"/>
        <v>19.642506383814574</v>
      </c>
      <c r="U4282" s="19">
        <f t="shared" si="869"/>
        <v>12.649293303637736</v>
      </c>
      <c r="V4282" s="19">
        <f t="shared" si="870"/>
        <v>6.9932130801768384</v>
      </c>
    </row>
    <row r="4283" spans="1:22">
      <c r="A4283" s="7" t="s">
        <v>4916</v>
      </c>
      <c r="B4283" s="17">
        <v>2</v>
      </c>
      <c r="C4283" s="17"/>
      <c r="D4283" s="17"/>
      <c r="E4283" s="17">
        <v>3</v>
      </c>
      <c r="F4283" s="17">
        <v>2</v>
      </c>
      <c r="G4283" s="17">
        <v>2</v>
      </c>
      <c r="H4283" s="17"/>
      <c r="I4283" s="17"/>
      <c r="J4283" s="8">
        <f t="shared" si="858"/>
        <v>58.927519151443725</v>
      </c>
      <c r="K4283" s="8">
        <f t="shared" si="859"/>
        <v>0</v>
      </c>
      <c r="L4283" s="8">
        <f t="shared" si="860"/>
        <v>0</v>
      </c>
      <c r="M4283" s="8">
        <f t="shared" si="861"/>
        <v>0</v>
      </c>
      <c r="N4283" s="8">
        <f t="shared" si="862"/>
        <v>17.974404448065954</v>
      </c>
      <c r="O4283" s="8">
        <f t="shared" si="863"/>
        <v>10.034115994380896</v>
      </c>
      <c r="P4283" s="8">
        <f t="shared" si="864"/>
        <v>9.8446029425518198</v>
      </c>
      <c r="Q4283" s="8">
        <f t="shared" si="865"/>
        <v>0</v>
      </c>
      <c r="R4283" s="9">
        <f t="shared" si="866"/>
        <v>0.37048322317304472</v>
      </c>
      <c r="S4283" s="8">
        <f t="shared" si="867"/>
        <v>96.780642536442386</v>
      </c>
      <c r="T4283" s="19">
        <f t="shared" si="868"/>
        <v>19.642506383814574</v>
      </c>
      <c r="U4283" s="19">
        <f t="shared" si="869"/>
        <v>12.617707794999555</v>
      </c>
      <c r="V4283" s="19">
        <f t="shared" si="870"/>
        <v>7.0247985888150186</v>
      </c>
    </row>
    <row r="4284" spans="1:22">
      <c r="A4284" s="7" t="s">
        <v>3694</v>
      </c>
      <c r="B4284" s="17"/>
      <c r="C4284" s="17">
        <v>6</v>
      </c>
      <c r="D4284" s="17"/>
      <c r="E4284" s="17">
        <v>2</v>
      </c>
      <c r="F4284" s="17">
        <v>8</v>
      </c>
      <c r="G4284" s="17"/>
      <c r="H4284" s="17"/>
      <c r="I4284" s="17"/>
      <c r="J4284" s="8">
        <f t="shared" si="858"/>
        <v>0</v>
      </c>
      <c r="K4284" s="8">
        <f t="shared" si="859"/>
        <v>73.227885178676033</v>
      </c>
      <c r="L4284" s="8">
        <f t="shared" si="860"/>
        <v>0</v>
      </c>
      <c r="M4284" s="8">
        <f t="shared" si="861"/>
        <v>0</v>
      </c>
      <c r="N4284" s="8">
        <f t="shared" si="862"/>
        <v>11.982936298710635</v>
      </c>
      <c r="O4284" s="8">
        <f t="shared" si="863"/>
        <v>40.136463977523583</v>
      </c>
      <c r="P4284" s="8">
        <f t="shared" si="864"/>
        <v>0</v>
      </c>
      <c r="Q4284" s="8">
        <f t="shared" si="865"/>
        <v>0</v>
      </c>
      <c r="R4284" s="9">
        <f t="shared" si="866"/>
        <v>0.40416434215842878</v>
      </c>
      <c r="S4284" s="8">
        <f t="shared" si="867"/>
        <v>125.34728545491026</v>
      </c>
      <c r="T4284" s="19">
        <f t="shared" si="868"/>
        <v>24.409295059558676</v>
      </c>
      <c r="U4284" s="19">
        <f t="shared" si="869"/>
        <v>17.373133425411407</v>
      </c>
      <c r="V4284" s="19">
        <f t="shared" si="870"/>
        <v>7.0361616341472697</v>
      </c>
    </row>
    <row r="4285" spans="1:22">
      <c r="A4285" s="7" t="s">
        <v>614</v>
      </c>
      <c r="B4285" s="17">
        <v>3</v>
      </c>
      <c r="C4285" s="17">
        <v>18</v>
      </c>
      <c r="D4285" s="17">
        <v>27</v>
      </c>
      <c r="E4285" s="17">
        <v>41</v>
      </c>
      <c r="F4285" s="17">
        <v>26</v>
      </c>
      <c r="G4285" s="17">
        <v>71</v>
      </c>
      <c r="H4285" s="17">
        <v>1</v>
      </c>
      <c r="I4285" s="17">
        <v>19</v>
      </c>
      <c r="J4285" s="8">
        <f t="shared" si="858"/>
        <v>88.391278727165584</v>
      </c>
      <c r="K4285" s="8">
        <f t="shared" si="859"/>
        <v>219.68365553602811</v>
      </c>
      <c r="L4285" s="8">
        <f t="shared" si="860"/>
        <v>438.63924359099326</v>
      </c>
      <c r="M4285" s="8">
        <f t="shared" si="861"/>
        <v>7.2941056332377805</v>
      </c>
      <c r="N4285" s="8">
        <f t="shared" si="862"/>
        <v>245.65019412356804</v>
      </c>
      <c r="O4285" s="8">
        <f t="shared" si="863"/>
        <v>130.44350792695164</v>
      </c>
      <c r="P4285" s="8">
        <f t="shared" si="864"/>
        <v>349.48340446058961</v>
      </c>
      <c r="Q4285" s="8">
        <f t="shared" si="865"/>
        <v>33.629985202806509</v>
      </c>
      <c r="R4285" s="9">
        <f t="shared" si="866"/>
        <v>0.47802700121507824</v>
      </c>
      <c r="S4285" s="8">
        <f t="shared" si="867"/>
        <v>1479.5853899985341</v>
      </c>
      <c r="T4285" s="19">
        <f t="shared" si="868"/>
        <v>248.90472595139568</v>
      </c>
      <c r="U4285" s="19">
        <f t="shared" si="869"/>
        <v>241.85903550370313</v>
      </c>
      <c r="V4285" s="19">
        <f t="shared" si="870"/>
        <v>7.0456904476925502</v>
      </c>
    </row>
    <row r="4286" spans="1:22">
      <c r="A4286" s="7" t="s">
        <v>4071</v>
      </c>
      <c r="B4286" s="17">
        <v>2</v>
      </c>
      <c r="C4286" s="17">
        <v>1</v>
      </c>
      <c r="D4286" s="17"/>
      <c r="E4286" s="17">
        <v>5</v>
      </c>
      <c r="F4286" s="17">
        <v>3</v>
      </c>
      <c r="G4286" s="17">
        <v>1</v>
      </c>
      <c r="H4286" s="17">
        <v>1</v>
      </c>
      <c r="I4286" s="17">
        <v>1</v>
      </c>
      <c r="J4286" s="8">
        <f t="shared" si="858"/>
        <v>58.927519151443725</v>
      </c>
      <c r="K4286" s="8">
        <f t="shared" si="859"/>
        <v>12.20464752977934</v>
      </c>
      <c r="L4286" s="8">
        <f t="shared" si="860"/>
        <v>0</v>
      </c>
      <c r="M4286" s="8">
        <f t="shared" si="861"/>
        <v>7.2941056332377805</v>
      </c>
      <c r="N4286" s="8">
        <f t="shared" si="862"/>
        <v>29.957340746776591</v>
      </c>
      <c r="O4286" s="8">
        <f t="shared" si="863"/>
        <v>15.051173991571343</v>
      </c>
      <c r="P4286" s="8">
        <f t="shared" si="864"/>
        <v>4.9223014712759099</v>
      </c>
      <c r="Q4286" s="8">
        <f t="shared" si="865"/>
        <v>1.7699992212003426</v>
      </c>
      <c r="R4286" s="9">
        <f t="shared" si="866"/>
        <v>0.36687070686299161</v>
      </c>
      <c r="S4286" s="8">
        <f t="shared" si="867"/>
        <v>128.3570885240847</v>
      </c>
      <c r="T4286" s="19">
        <f t="shared" si="868"/>
        <v>23.710722227074356</v>
      </c>
      <c r="U4286" s="19">
        <f t="shared" si="869"/>
        <v>16.643605403207946</v>
      </c>
      <c r="V4286" s="19">
        <f t="shared" si="870"/>
        <v>7.0671168238664102</v>
      </c>
    </row>
    <row r="4287" spans="1:22">
      <c r="A4287" s="7" t="s">
        <v>3020</v>
      </c>
      <c r="B4287" s="17">
        <v>2</v>
      </c>
      <c r="C4287" s="17">
        <v>4</v>
      </c>
      <c r="D4287" s="17">
        <v>1</v>
      </c>
      <c r="E4287" s="17">
        <v>8</v>
      </c>
      <c r="F4287" s="17">
        <v>6</v>
      </c>
      <c r="G4287" s="17">
        <v>5</v>
      </c>
      <c r="H4287" s="17"/>
      <c r="I4287" s="17"/>
      <c r="J4287" s="8">
        <f t="shared" si="858"/>
        <v>58.927519151443725</v>
      </c>
      <c r="K4287" s="8">
        <f t="shared" si="859"/>
        <v>48.81859011911736</v>
      </c>
      <c r="L4287" s="8">
        <f t="shared" si="860"/>
        <v>16.245897910777529</v>
      </c>
      <c r="M4287" s="8">
        <f t="shared" si="861"/>
        <v>0</v>
      </c>
      <c r="N4287" s="8">
        <f t="shared" si="862"/>
        <v>47.931745194842541</v>
      </c>
      <c r="O4287" s="8">
        <f t="shared" si="863"/>
        <v>30.102347983142685</v>
      </c>
      <c r="P4287" s="8">
        <f t="shared" si="864"/>
        <v>24.611507356379548</v>
      </c>
      <c r="Q4287" s="8">
        <f t="shared" si="865"/>
        <v>0</v>
      </c>
      <c r="R4287" s="9">
        <f t="shared" si="866"/>
        <v>0.32656966374128038</v>
      </c>
      <c r="S4287" s="8">
        <f t="shared" si="867"/>
        <v>226.63760771570338</v>
      </c>
      <c r="T4287" s="19">
        <f t="shared" si="868"/>
        <v>41.330669060446205</v>
      </c>
      <c r="U4287" s="19">
        <f t="shared" si="869"/>
        <v>34.215200178121592</v>
      </c>
      <c r="V4287" s="19">
        <f t="shared" si="870"/>
        <v>7.1154688823246133</v>
      </c>
    </row>
    <row r="4288" spans="1:22">
      <c r="A4288" s="7" t="s">
        <v>2707</v>
      </c>
      <c r="B4288" s="17">
        <v>1</v>
      </c>
      <c r="C4288" s="17">
        <v>3</v>
      </c>
      <c r="D4288" s="17">
        <v>3</v>
      </c>
      <c r="E4288" s="17">
        <v>4</v>
      </c>
      <c r="F4288" s="17">
        <v>6</v>
      </c>
      <c r="G4288" s="17">
        <v>8</v>
      </c>
      <c r="H4288" s="17">
        <v>1</v>
      </c>
      <c r="I4288" s="17">
        <v>4</v>
      </c>
      <c r="J4288" s="8">
        <f t="shared" si="858"/>
        <v>29.463759575721863</v>
      </c>
      <c r="K4288" s="8">
        <f t="shared" si="859"/>
        <v>36.613942589338016</v>
      </c>
      <c r="L4288" s="8">
        <f t="shared" si="860"/>
        <v>48.737693732332588</v>
      </c>
      <c r="M4288" s="8">
        <f t="shared" si="861"/>
        <v>7.2941056332377805</v>
      </c>
      <c r="N4288" s="8">
        <f t="shared" si="862"/>
        <v>23.965872597421271</v>
      </c>
      <c r="O4288" s="8">
        <f t="shared" si="863"/>
        <v>30.102347983142685</v>
      </c>
      <c r="P4288" s="8">
        <f t="shared" si="864"/>
        <v>39.378411770207279</v>
      </c>
      <c r="Q4288" s="8">
        <f t="shared" si="865"/>
        <v>7.0799968848013703</v>
      </c>
      <c r="R4288" s="9">
        <f t="shared" si="866"/>
        <v>0.18899864504302083</v>
      </c>
      <c r="S4288" s="8">
        <f t="shared" si="867"/>
        <v>215.55613388140148</v>
      </c>
      <c r="T4288" s="19">
        <f t="shared" si="868"/>
        <v>38.271798632464154</v>
      </c>
      <c r="U4288" s="19">
        <f t="shared" si="869"/>
        <v>31.148877450257078</v>
      </c>
      <c r="V4288" s="19">
        <f t="shared" si="870"/>
        <v>7.1229211822070759</v>
      </c>
    </row>
    <row r="4289" spans="1:22">
      <c r="A4289" s="7" t="s">
        <v>3488</v>
      </c>
      <c r="B4289" s="17">
        <v>2</v>
      </c>
      <c r="C4289" s="17"/>
      <c r="D4289" s="17">
        <v>2</v>
      </c>
      <c r="E4289" s="17">
        <v>5</v>
      </c>
      <c r="F4289" s="17">
        <v>6</v>
      </c>
      <c r="G4289" s="17">
        <v>2</v>
      </c>
      <c r="H4289" s="17">
        <v>2</v>
      </c>
      <c r="I4289" s="17">
        <v>1</v>
      </c>
      <c r="J4289" s="8">
        <f t="shared" si="858"/>
        <v>58.927519151443725</v>
      </c>
      <c r="K4289" s="8">
        <f t="shared" si="859"/>
        <v>0</v>
      </c>
      <c r="L4289" s="8">
        <f t="shared" si="860"/>
        <v>32.491795821555058</v>
      </c>
      <c r="M4289" s="8">
        <f t="shared" si="861"/>
        <v>14.588211266475561</v>
      </c>
      <c r="N4289" s="8">
        <f t="shared" si="862"/>
        <v>29.957340746776591</v>
      </c>
      <c r="O4289" s="8">
        <f t="shared" si="863"/>
        <v>30.102347983142685</v>
      </c>
      <c r="P4289" s="8">
        <f t="shared" si="864"/>
        <v>9.8446029425518198</v>
      </c>
      <c r="Q4289" s="8">
        <f t="shared" si="865"/>
        <v>1.7699992212003426</v>
      </c>
      <c r="R4289" s="9">
        <f t="shared" si="866"/>
        <v>0.3577136888108553</v>
      </c>
      <c r="S4289" s="8">
        <f t="shared" si="867"/>
        <v>175.91181791194546</v>
      </c>
      <c r="T4289" s="19">
        <f t="shared" si="868"/>
        <v>30.473104990999598</v>
      </c>
      <c r="U4289" s="19">
        <f t="shared" si="869"/>
        <v>23.301430557490363</v>
      </c>
      <c r="V4289" s="19">
        <f t="shared" si="870"/>
        <v>7.1716744335092351</v>
      </c>
    </row>
    <row r="4290" spans="1:22">
      <c r="A4290" s="7" t="s">
        <v>4022</v>
      </c>
      <c r="B4290" s="17">
        <v>2</v>
      </c>
      <c r="C4290" s="17">
        <v>2</v>
      </c>
      <c r="D4290" s="17"/>
      <c r="E4290" s="17">
        <v>7</v>
      </c>
      <c r="F4290" s="17">
        <v>2</v>
      </c>
      <c r="G4290" s="17">
        <v>2</v>
      </c>
      <c r="H4290" s="17"/>
      <c r="I4290" s="17"/>
      <c r="J4290" s="8">
        <f t="shared" si="858"/>
        <v>58.927519151443725</v>
      </c>
      <c r="K4290" s="8">
        <f t="shared" si="859"/>
        <v>24.40929505955868</v>
      </c>
      <c r="L4290" s="8">
        <f t="shared" si="860"/>
        <v>0</v>
      </c>
      <c r="M4290" s="8">
        <f t="shared" si="861"/>
        <v>0</v>
      </c>
      <c r="N4290" s="8">
        <f t="shared" si="862"/>
        <v>41.940277045487228</v>
      </c>
      <c r="O4290" s="8">
        <f t="shared" si="863"/>
        <v>10.034115994380896</v>
      </c>
      <c r="P4290" s="8">
        <f t="shared" si="864"/>
        <v>9.8446029425518198</v>
      </c>
      <c r="Q4290" s="8">
        <f t="shared" si="865"/>
        <v>0</v>
      </c>
      <c r="R4290" s="9">
        <f t="shared" si="866"/>
        <v>0.36992121376507614</v>
      </c>
      <c r="S4290" s="8">
        <f t="shared" si="867"/>
        <v>145.15581019342235</v>
      </c>
      <c r="T4290" s="19">
        <f t="shared" si="868"/>
        <v>27.778938070334135</v>
      </c>
      <c r="U4290" s="19">
        <f t="shared" si="869"/>
        <v>20.606331994139982</v>
      </c>
      <c r="V4290" s="19">
        <f t="shared" si="870"/>
        <v>7.1726060761941532</v>
      </c>
    </row>
    <row r="4291" spans="1:22">
      <c r="A4291" s="7" t="s">
        <v>5125</v>
      </c>
      <c r="B4291" s="17"/>
      <c r="C4291" s="17">
        <v>3</v>
      </c>
      <c r="D4291" s="17"/>
      <c r="E4291" s="17"/>
      <c r="F4291" s="17">
        <v>3</v>
      </c>
      <c r="G4291" s="17"/>
      <c r="H4291" s="17"/>
      <c r="I4291" s="17"/>
      <c r="J4291" s="8">
        <f t="shared" si="858"/>
        <v>0</v>
      </c>
      <c r="K4291" s="8">
        <f t="shared" si="859"/>
        <v>36.613942589338016</v>
      </c>
      <c r="L4291" s="8">
        <f t="shared" si="860"/>
        <v>0</v>
      </c>
      <c r="M4291" s="8">
        <f t="shared" si="861"/>
        <v>0</v>
      </c>
      <c r="N4291" s="8">
        <f t="shared" si="862"/>
        <v>0</v>
      </c>
      <c r="O4291" s="8">
        <f t="shared" si="863"/>
        <v>15.051173991571343</v>
      </c>
      <c r="P4291" s="8">
        <f t="shared" si="864"/>
        <v>0</v>
      </c>
      <c r="Q4291" s="8">
        <f t="shared" si="865"/>
        <v>0</v>
      </c>
      <c r="R4291" s="9">
        <f t="shared" si="866"/>
        <v>0.30745394275486759</v>
      </c>
      <c r="S4291" s="8">
        <f t="shared" si="867"/>
        <v>51.665116580909356</v>
      </c>
      <c r="T4291" s="19">
        <f t="shared" si="868"/>
        <v>12.204647529779338</v>
      </c>
      <c r="U4291" s="19">
        <f t="shared" si="869"/>
        <v>5.0170579971904479</v>
      </c>
      <c r="V4291" s="19">
        <f t="shared" si="870"/>
        <v>7.1875895325888903</v>
      </c>
    </row>
    <row r="4292" spans="1:22">
      <c r="A4292" s="7" t="s">
        <v>5126</v>
      </c>
      <c r="B4292" s="17"/>
      <c r="C4292" s="17">
        <v>3</v>
      </c>
      <c r="D4292" s="17"/>
      <c r="E4292" s="17"/>
      <c r="F4292" s="17">
        <v>3</v>
      </c>
      <c r="G4292" s="17"/>
      <c r="H4292" s="17"/>
      <c r="I4292" s="17"/>
      <c r="J4292" s="8">
        <f t="shared" si="858"/>
        <v>0</v>
      </c>
      <c r="K4292" s="8">
        <f t="shared" si="859"/>
        <v>36.613942589338016</v>
      </c>
      <c r="L4292" s="8">
        <f t="shared" si="860"/>
        <v>0</v>
      </c>
      <c r="M4292" s="8">
        <f t="shared" si="861"/>
        <v>0</v>
      </c>
      <c r="N4292" s="8">
        <f t="shared" si="862"/>
        <v>0</v>
      </c>
      <c r="O4292" s="8">
        <f t="shared" si="863"/>
        <v>15.051173991571343</v>
      </c>
      <c r="P4292" s="8">
        <f t="shared" si="864"/>
        <v>0</v>
      </c>
      <c r="Q4292" s="8">
        <f t="shared" si="865"/>
        <v>0</v>
      </c>
      <c r="R4292" s="9">
        <f t="shared" si="866"/>
        <v>0.30745394275486759</v>
      </c>
      <c r="S4292" s="8">
        <f t="shared" si="867"/>
        <v>51.665116580909356</v>
      </c>
      <c r="T4292" s="19">
        <f t="shared" si="868"/>
        <v>12.204647529779338</v>
      </c>
      <c r="U4292" s="19">
        <f t="shared" si="869"/>
        <v>5.0170579971904479</v>
      </c>
      <c r="V4292" s="19">
        <f t="shared" si="870"/>
        <v>7.1875895325888903</v>
      </c>
    </row>
    <row r="4293" spans="1:22">
      <c r="A4293" s="7" t="s">
        <v>3753</v>
      </c>
      <c r="B4293" s="17">
        <v>2</v>
      </c>
      <c r="C4293" s="17">
        <v>1</v>
      </c>
      <c r="D4293" s="17">
        <v>1</v>
      </c>
      <c r="E4293" s="17">
        <v>6</v>
      </c>
      <c r="F4293" s="17">
        <v>3</v>
      </c>
      <c r="G4293" s="17">
        <v>3</v>
      </c>
      <c r="H4293" s="17"/>
      <c r="I4293" s="17">
        <v>1</v>
      </c>
      <c r="J4293" s="8">
        <f t="shared" si="858"/>
        <v>58.927519151443725</v>
      </c>
      <c r="K4293" s="8">
        <f t="shared" si="859"/>
        <v>12.20464752977934</v>
      </c>
      <c r="L4293" s="8">
        <f t="shared" si="860"/>
        <v>16.245897910777529</v>
      </c>
      <c r="M4293" s="8">
        <f t="shared" si="861"/>
        <v>0</v>
      </c>
      <c r="N4293" s="8">
        <f t="shared" si="862"/>
        <v>35.948808896131908</v>
      </c>
      <c r="O4293" s="8">
        <f t="shared" si="863"/>
        <v>15.051173991571343</v>
      </c>
      <c r="P4293" s="8">
        <f t="shared" si="864"/>
        <v>14.76690441382773</v>
      </c>
      <c r="Q4293" s="8">
        <f t="shared" si="865"/>
        <v>1.7699992212003426</v>
      </c>
      <c r="R4293" s="9">
        <f t="shared" si="866"/>
        <v>0.34256070150137125</v>
      </c>
      <c r="S4293" s="8">
        <f t="shared" si="867"/>
        <v>153.14495189353156</v>
      </c>
      <c r="T4293" s="19">
        <f t="shared" si="868"/>
        <v>29.126021530666865</v>
      </c>
      <c r="U4293" s="19">
        <f t="shared" si="869"/>
        <v>21.922295767176994</v>
      </c>
      <c r="V4293" s="19">
        <f t="shared" si="870"/>
        <v>7.2037257634898708</v>
      </c>
    </row>
    <row r="4294" spans="1:22">
      <c r="A4294" s="7" t="s">
        <v>4892</v>
      </c>
      <c r="B4294" s="17"/>
      <c r="C4294" s="17">
        <v>1</v>
      </c>
      <c r="D4294" s="17">
        <v>2</v>
      </c>
      <c r="E4294" s="17">
        <v>3</v>
      </c>
      <c r="F4294" s="17"/>
      <c r="G4294" s="17">
        <v>1</v>
      </c>
      <c r="H4294" s="17"/>
      <c r="I4294" s="17"/>
      <c r="J4294" s="8">
        <f t="shared" ref="J4294:J4357" si="871">1000000*B4294/33940</f>
        <v>0</v>
      </c>
      <c r="K4294" s="8">
        <f t="shared" ref="K4294:K4357" si="872">1000000*C4294/81936</f>
        <v>12.20464752977934</v>
      </c>
      <c r="L4294" s="8">
        <f t="shared" ref="L4294:L4357" si="873">1000000*D4294/61554</f>
        <v>32.491795821555058</v>
      </c>
      <c r="M4294" s="8">
        <f t="shared" ref="M4294:M4357" si="874">1000000*H4294/137097</f>
        <v>0</v>
      </c>
      <c r="N4294" s="8">
        <f t="shared" ref="N4294:N4357" si="875">1000000*E4294/166904</f>
        <v>17.974404448065954</v>
      </c>
      <c r="O4294" s="8">
        <f t="shared" ref="O4294:O4357" si="876">1000000*F4294/199320</f>
        <v>0</v>
      </c>
      <c r="P4294" s="8">
        <f t="shared" ref="P4294:P4357" si="877">1000000*G4294/203157</f>
        <v>4.9223014712759099</v>
      </c>
      <c r="Q4294" s="8">
        <f t="shared" ref="Q4294:Q4357" si="878">1000000*(I4294/564972)</f>
        <v>0</v>
      </c>
      <c r="R4294" s="9">
        <f t="shared" ref="R4294:R4357" si="879">_xlfn.T.TEST(J4294:L4294,N4294:P4294,1,2)</f>
        <v>0.27052688685797477</v>
      </c>
      <c r="S4294" s="8">
        <f t="shared" ref="S4294:S4357" si="880">SUM(J4294:P4294)</f>
        <v>67.593149270676264</v>
      </c>
      <c r="T4294" s="19">
        <f t="shared" ref="T4294:T4357" si="881">AVERAGE(J4294:L4294)</f>
        <v>14.898814450444798</v>
      </c>
      <c r="U4294" s="19">
        <f t="shared" ref="U4294:U4357" si="882">AVERAGE(N4294:P4294)</f>
        <v>7.6322353064472876</v>
      </c>
      <c r="V4294" s="19">
        <f t="shared" ref="V4294:V4357" si="883">T4294-U4294</f>
        <v>7.26657914399751</v>
      </c>
    </row>
    <row r="4295" spans="1:22">
      <c r="A4295" s="7" t="s">
        <v>4724</v>
      </c>
      <c r="B4295" s="17"/>
      <c r="C4295" s="17"/>
      <c r="D4295" s="17">
        <v>3</v>
      </c>
      <c r="E4295" s="17">
        <v>2</v>
      </c>
      <c r="F4295" s="17">
        <v>1</v>
      </c>
      <c r="G4295" s="17">
        <v>2</v>
      </c>
      <c r="H4295" s="17"/>
      <c r="I4295" s="17"/>
      <c r="J4295" s="8">
        <f t="shared" si="871"/>
        <v>0</v>
      </c>
      <c r="K4295" s="8">
        <f t="shared" si="872"/>
        <v>0</v>
      </c>
      <c r="L4295" s="8">
        <f t="shared" si="873"/>
        <v>48.737693732332588</v>
      </c>
      <c r="M4295" s="8">
        <f t="shared" si="874"/>
        <v>0</v>
      </c>
      <c r="N4295" s="8">
        <f t="shared" si="875"/>
        <v>11.982936298710635</v>
      </c>
      <c r="O4295" s="8">
        <f t="shared" si="876"/>
        <v>5.0170579971904479</v>
      </c>
      <c r="P4295" s="8">
        <f t="shared" si="877"/>
        <v>9.8446029425518198</v>
      </c>
      <c r="Q4295" s="8">
        <f t="shared" si="878"/>
        <v>0</v>
      </c>
      <c r="R4295" s="9">
        <f t="shared" si="879"/>
        <v>0.33945912673937118</v>
      </c>
      <c r="S4295" s="8">
        <f t="shared" si="880"/>
        <v>75.582290970785479</v>
      </c>
      <c r="T4295" s="19">
        <f t="shared" si="881"/>
        <v>16.245897910777529</v>
      </c>
      <c r="U4295" s="19">
        <f t="shared" si="882"/>
        <v>8.9481990794843007</v>
      </c>
      <c r="V4295" s="19">
        <f t="shared" si="883"/>
        <v>7.2976988312932285</v>
      </c>
    </row>
    <row r="4296" spans="1:22">
      <c r="A4296" s="7" t="s">
        <v>4727</v>
      </c>
      <c r="B4296" s="17"/>
      <c r="C4296" s="17"/>
      <c r="D4296" s="17">
        <v>3</v>
      </c>
      <c r="E4296" s="17">
        <v>2</v>
      </c>
      <c r="F4296" s="17"/>
      <c r="G4296" s="17">
        <v>3</v>
      </c>
      <c r="H4296" s="17"/>
      <c r="I4296" s="17"/>
      <c r="J4296" s="8">
        <f t="shared" si="871"/>
        <v>0</v>
      </c>
      <c r="K4296" s="8">
        <f t="shared" si="872"/>
        <v>0</v>
      </c>
      <c r="L4296" s="8">
        <f t="shared" si="873"/>
        <v>48.737693732332588</v>
      </c>
      <c r="M4296" s="8">
        <f t="shared" si="874"/>
        <v>0</v>
      </c>
      <c r="N4296" s="8">
        <f t="shared" si="875"/>
        <v>11.982936298710635</v>
      </c>
      <c r="O4296" s="8">
        <f t="shared" si="876"/>
        <v>0</v>
      </c>
      <c r="P4296" s="8">
        <f t="shared" si="877"/>
        <v>14.76690441382773</v>
      </c>
      <c r="Q4296" s="8">
        <f t="shared" si="878"/>
        <v>0</v>
      </c>
      <c r="R4296" s="9">
        <f t="shared" si="879"/>
        <v>0.34314613276142902</v>
      </c>
      <c r="S4296" s="8">
        <f t="shared" si="880"/>
        <v>75.487534444870946</v>
      </c>
      <c r="T4296" s="19">
        <f t="shared" si="881"/>
        <v>16.245897910777529</v>
      </c>
      <c r="U4296" s="19">
        <f t="shared" si="882"/>
        <v>8.9166135708461223</v>
      </c>
      <c r="V4296" s="19">
        <f t="shared" si="883"/>
        <v>7.3292843399314069</v>
      </c>
    </row>
    <row r="4297" spans="1:22">
      <c r="A4297" s="7" t="s">
        <v>3025</v>
      </c>
      <c r="B4297" s="17"/>
      <c r="C4297" s="17">
        <v>1</v>
      </c>
      <c r="D4297" s="17">
        <v>6</v>
      </c>
      <c r="E4297" s="17">
        <v>3</v>
      </c>
      <c r="F4297" s="17">
        <v>8</v>
      </c>
      <c r="G4297" s="17">
        <v>6</v>
      </c>
      <c r="H4297" s="17"/>
      <c r="I4297" s="17"/>
      <c r="J4297" s="8">
        <f t="shared" si="871"/>
        <v>0</v>
      </c>
      <c r="K4297" s="8">
        <f t="shared" si="872"/>
        <v>12.20464752977934</v>
      </c>
      <c r="L4297" s="8">
        <f t="shared" si="873"/>
        <v>97.475387464665175</v>
      </c>
      <c r="M4297" s="8">
        <f t="shared" si="874"/>
        <v>0</v>
      </c>
      <c r="N4297" s="8">
        <f t="shared" si="875"/>
        <v>17.974404448065954</v>
      </c>
      <c r="O4297" s="8">
        <f t="shared" si="876"/>
        <v>40.136463977523583</v>
      </c>
      <c r="P4297" s="8">
        <f t="shared" si="877"/>
        <v>29.533808827655459</v>
      </c>
      <c r="Q4297" s="8">
        <f t="shared" si="878"/>
        <v>0</v>
      </c>
      <c r="R4297" s="9">
        <f t="shared" si="879"/>
        <v>0.41305307647570372</v>
      </c>
      <c r="S4297" s="8">
        <f t="shared" si="880"/>
        <v>197.32471224768952</v>
      </c>
      <c r="T4297" s="19">
        <f t="shared" si="881"/>
        <v>36.560011664814837</v>
      </c>
      <c r="U4297" s="19">
        <f t="shared" si="882"/>
        <v>29.214892417748331</v>
      </c>
      <c r="V4297" s="19">
        <f t="shared" si="883"/>
        <v>7.3451192470665063</v>
      </c>
    </row>
    <row r="4298" spans="1:22">
      <c r="A4298" s="7" t="s">
        <v>3295</v>
      </c>
      <c r="B4298" s="17">
        <v>2</v>
      </c>
      <c r="C4298" s="17">
        <v>1</v>
      </c>
      <c r="D4298" s="17">
        <v>2</v>
      </c>
      <c r="E4298" s="17">
        <v>7</v>
      </c>
      <c r="F4298" s="17">
        <v>2</v>
      </c>
      <c r="G4298" s="17">
        <v>6</v>
      </c>
      <c r="H4298" s="17">
        <v>1</v>
      </c>
      <c r="I4298" s="17">
        <v>1</v>
      </c>
      <c r="J4298" s="8">
        <f t="shared" si="871"/>
        <v>58.927519151443725</v>
      </c>
      <c r="K4298" s="8">
        <f t="shared" si="872"/>
        <v>12.20464752977934</v>
      </c>
      <c r="L4298" s="8">
        <f t="shared" si="873"/>
        <v>32.491795821555058</v>
      </c>
      <c r="M4298" s="8">
        <f t="shared" si="874"/>
        <v>7.2941056332377805</v>
      </c>
      <c r="N4298" s="8">
        <f t="shared" si="875"/>
        <v>41.940277045487228</v>
      </c>
      <c r="O4298" s="8">
        <f t="shared" si="876"/>
        <v>10.034115994380896</v>
      </c>
      <c r="P4298" s="8">
        <f t="shared" si="877"/>
        <v>29.533808827655459</v>
      </c>
      <c r="Q4298" s="8">
        <f t="shared" si="878"/>
        <v>1.7699992212003426</v>
      </c>
      <c r="R4298" s="9">
        <f t="shared" si="879"/>
        <v>0.33824001361570721</v>
      </c>
      <c r="S4298" s="8">
        <f t="shared" si="880"/>
        <v>192.42627000353949</v>
      </c>
      <c r="T4298" s="19">
        <f t="shared" si="881"/>
        <v>34.541320834259373</v>
      </c>
      <c r="U4298" s="19">
        <f t="shared" si="882"/>
        <v>27.169400622507862</v>
      </c>
      <c r="V4298" s="19">
        <f t="shared" si="883"/>
        <v>7.3719202117515117</v>
      </c>
    </row>
    <row r="4299" spans="1:22">
      <c r="A4299" s="7" t="s">
        <v>4728</v>
      </c>
      <c r="B4299" s="17">
        <v>2</v>
      </c>
      <c r="C4299" s="17"/>
      <c r="D4299" s="17"/>
      <c r="E4299" s="17">
        <v>2</v>
      </c>
      <c r="F4299" s="17">
        <v>2</v>
      </c>
      <c r="G4299" s="17">
        <v>3</v>
      </c>
      <c r="H4299" s="17">
        <v>1</v>
      </c>
      <c r="I4299" s="17"/>
      <c r="J4299" s="8">
        <f t="shared" si="871"/>
        <v>58.927519151443725</v>
      </c>
      <c r="K4299" s="8">
        <f t="shared" si="872"/>
        <v>0</v>
      </c>
      <c r="L4299" s="8">
        <f t="shared" si="873"/>
        <v>0</v>
      </c>
      <c r="M4299" s="8">
        <f t="shared" si="874"/>
        <v>7.2941056332377805</v>
      </c>
      <c r="N4299" s="8">
        <f t="shared" si="875"/>
        <v>11.982936298710635</v>
      </c>
      <c r="O4299" s="8">
        <f t="shared" si="876"/>
        <v>10.034115994380896</v>
      </c>
      <c r="P4299" s="8">
        <f t="shared" si="877"/>
        <v>14.76690441382773</v>
      </c>
      <c r="Q4299" s="8">
        <f t="shared" si="878"/>
        <v>0</v>
      </c>
      <c r="R4299" s="9">
        <f t="shared" si="879"/>
        <v>0.36339606205218006</v>
      </c>
      <c r="S4299" s="8">
        <f t="shared" si="880"/>
        <v>103.00558149160078</v>
      </c>
      <c r="T4299" s="19">
        <f t="shared" si="881"/>
        <v>19.642506383814574</v>
      </c>
      <c r="U4299" s="19">
        <f t="shared" si="882"/>
        <v>12.261318902306421</v>
      </c>
      <c r="V4299" s="19">
        <f t="shared" si="883"/>
        <v>7.3811874815081531</v>
      </c>
    </row>
    <row r="4300" spans="1:22">
      <c r="A4300" s="7" t="s">
        <v>2571</v>
      </c>
      <c r="B4300" s="17"/>
      <c r="C4300" s="17">
        <v>6</v>
      </c>
      <c r="D4300" s="17">
        <v>3</v>
      </c>
      <c r="E4300" s="17">
        <v>5</v>
      </c>
      <c r="F4300" s="17">
        <v>9</v>
      </c>
      <c r="G4300" s="17">
        <v>5</v>
      </c>
      <c r="H4300" s="17">
        <v>1</v>
      </c>
      <c r="I4300" s="17">
        <v>3</v>
      </c>
      <c r="J4300" s="8">
        <f t="shared" si="871"/>
        <v>0</v>
      </c>
      <c r="K4300" s="8">
        <f t="shared" si="872"/>
        <v>73.227885178676033</v>
      </c>
      <c r="L4300" s="8">
        <f t="shared" si="873"/>
        <v>48.737693732332588</v>
      </c>
      <c r="M4300" s="8">
        <f t="shared" si="874"/>
        <v>7.2941056332377805</v>
      </c>
      <c r="N4300" s="8">
        <f t="shared" si="875"/>
        <v>29.957340746776591</v>
      </c>
      <c r="O4300" s="8">
        <f t="shared" si="876"/>
        <v>45.153521974714025</v>
      </c>
      <c r="P4300" s="8">
        <f t="shared" si="877"/>
        <v>24.611507356379548</v>
      </c>
      <c r="Q4300" s="8">
        <f t="shared" si="878"/>
        <v>5.3099976636010275</v>
      </c>
      <c r="R4300" s="9">
        <f t="shared" si="879"/>
        <v>0.37854701194002227</v>
      </c>
      <c r="S4300" s="8">
        <f t="shared" si="880"/>
        <v>228.98205462211655</v>
      </c>
      <c r="T4300" s="19">
        <f t="shared" si="881"/>
        <v>40.655192970336209</v>
      </c>
      <c r="U4300" s="19">
        <f t="shared" si="882"/>
        <v>33.24079002595672</v>
      </c>
      <c r="V4300" s="19">
        <f t="shared" si="883"/>
        <v>7.4144029443794892</v>
      </c>
    </row>
    <row r="4301" spans="1:22">
      <c r="A4301" s="7" t="s">
        <v>4021</v>
      </c>
      <c r="B4301" s="17">
        <v>2</v>
      </c>
      <c r="C4301" s="17">
        <v>2</v>
      </c>
      <c r="D4301" s="17"/>
      <c r="E4301" s="17">
        <v>6</v>
      </c>
      <c r="F4301" s="17">
        <v>5</v>
      </c>
      <c r="G4301" s="17"/>
      <c r="H4301" s="17"/>
      <c r="I4301" s="17"/>
      <c r="J4301" s="8">
        <f t="shared" si="871"/>
        <v>58.927519151443725</v>
      </c>
      <c r="K4301" s="8">
        <f t="shared" si="872"/>
        <v>24.40929505955868</v>
      </c>
      <c r="L4301" s="8">
        <f t="shared" si="873"/>
        <v>0</v>
      </c>
      <c r="M4301" s="8">
        <f t="shared" si="874"/>
        <v>0</v>
      </c>
      <c r="N4301" s="8">
        <f t="shared" si="875"/>
        <v>35.948808896131908</v>
      </c>
      <c r="O4301" s="8">
        <f t="shared" si="876"/>
        <v>25.085289985952237</v>
      </c>
      <c r="P4301" s="8">
        <f t="shared" si="877"/>
        <v>0</v>
      </c>
      <c r="Q4301" s="8">
        <f t="shared" si="878"/>
        <v>0</v>
      </c>
      <c r="R4301" s="9">
        <f t="shared" si="879"/>
        <v>0.36535528165473186</v>
      </c>
      <c r="S4301" s="8">
        <f t="shared" si="880"/>
        <v>144.37091309308656</v>
      </c>
      <c r="T4301" s="19">
        <f t="shared" si="881"/>
        <v>27.778938070334135</v>
      </c>
      <c r="U4301" s="19">
        <f t="shared" si="882"/>
        <v>20.344699627361383</v>
      </c>
      <c r="V4301" s="19">
        <f t="shared" si="883"/>
        <v>7.4342384429727524</v>
      </c>
    </row>
    <row r="4302" spans="1:22">
      <c r="A4302" s="7" t="s">
        <v>3457</v>
      </c>
      <c r="B4302" s="17">
        <v>2</v>
      </c>
      <c r="C4302" s="17"/>
      <c r="D4302" s="17">
        <v>2</v>
      </c>
      <c r="E4302" s="17">
        <v>4</v>
      </c>
      <c r="F4302" s="17">
        <v>8</v>
      </c>
      <c r="G4302" s="17">
        <v>1</v>
      </c>
      <c r="H4302" s="17">
        <v>1</v>
      </c>
      <c r="I4302" s="17">
        <v>2</v>
      </c>
      <c r="J4302" s="8">
        <f t="shared" si="871"/>
        <v>58.927519151443725</v>
      </c>
      <c r="K4302" s="8">
        <f t="shared" si="872"/>
        <v>0</v>
      </c>
      <c r="L4302" s="8">
        <f t="shared" si="873"/>
        <v>32.491795821555058</v>
      </c>
      <c r="M4302" s="8">
        <f t="shared" si="874"/>
        <v>7.2941056332377805</v>
      </c>
      <c r="N4302" s="8">
        <f t="shared" si="875"/>
        <v>23.965872597421271</v>
      </c>
      <c r="O4302" s="8">
        <f t="shared" si="876"/>
        <v>40.136463977523583</v>
      </c>
      <c r="P4302" s="8">
        <f t="shared" si="877"/>
        <v>4.9223014712759099</v>
      </c>
      <c r="Q4302" s="8">
        <f t="shared" si="878"/>
        <v>3.5399984424006852</v>
      </c>
      <c r="R4302" s="9">
        <f t="shared" si="879"/>
        <v>0.36297105293862586</v>
      </c>
      <c r="S4302" s="8">
        <f t="shared" si="880"/>
        <v>167.73805865245734</v>
      </c>
      <c r="T4302" s="19">
        <f t="shared" si="881"/>
        <v>30.473104990999598</v>
      </c>
      <c r="U4302" s="19">
        <f t="shared" si="882"/>
        <v>23.008212682073591</v>
      </c>
      <c r="V4302" s="19">
        <f t="shared" si="883"/>
        <v>7.4648923089260073</v>
      </c>
    </row>
    <row r="4303" spans="1:22">
      <c r="A4303" s="7" t="s">
        <v>4757</v>
      </c>
      <c r="B4303" s="17"/>
      <c r="C4303" s="17"/>
      <c r="D4303" s="17">
        <v>2</v>
      </c>
      <c r="E4303" s="17"/>
      <c r="F4303" s="17">
        <v>2</v>
      </c>
      <c r="G4303" s="17"/>
      <c r="H4303" s="17">
        <v>1</v>
      </c>
      <c r="I4303" s="17">
        <v>2</v>
      </c>
      <c r="J4303" s="8">
        <f t="shared" si="871"/>
        <v>0</v>
      </c>
      <c r="K4303" s="8">
        <f t="shared" si="872"/>
        <v>0</v>
      </c>
      <c r="L4303" s="8">
        <f t="shared" si="873"/>
        <v>32.491795821555058</v>
      </c>
      <c r="M4303" s="8">
        <f t="shared" si="874"/>
        <v>7.2941056332377805</v>
      </c>
      <c r="N4303" s="8">
        <f t="shared" si="875"/>
        <v>0</v>
      </c>
      <c r="O4303" s="8">
        <f t="shared" si="876"/>
        <v>10.034115994380896</v>
      </c>
      <c r="P4303" s="8">
        <f t="shared" si="877"/>
        <v>0</v>
      </c>
      <c r="Q4303" s="8">
        <f t="shared" si="878"/>
        <v>3.5399984424006852</v>
      </c>
      <c r="R4303" s="9">
        <f t="shared" si="879"/>
        <v>0.27254328698431307</v>
      </c>
      <c r="S4303" s="8">
        <f t="shared" si="880"/>
        <v>49.820017449173733</v>
      </c>
      <c r="T4303" s="19">
        <f t="shared" si="881"/>
        <v>10.830598607185019</v>
      </c>
      <c r="U4303" s="19">
        <f t="shared" si="882"/>
        <v>3.3447053314602986</v>
      </c>
      <c r="V4303" s="19">
        <f t="shared" si="883"/>
        <v>7.4858932757247203</v>
      </c>
    </row>
    <row r="4304" spans="1:22">
      <c r="A4304" s="7" t="s">
        <v>5566</v>
      </c>
      <c r="B4304" s="17"/>
      <c r="C4304" s="17"/>
      <c r="D4304" s="17">
        <v>2</v>
      </c>
      <c r="E4304" s="17"/>
      <c r="F4304" s="17">
        <v>2</v>
      </c>
      <c r="G4304" s="17"/>
      <c r="H4304" s="17"/>
      <c r="I4304" s="17"/>
      <c r="J4304" s="8">
        <f t="shared" si="871"/>
        <v>0</v>
      </c>
      <c r="K4304" s="8">
        <f t="shared" si="872"/>
        <v>0</v>
      </c>
      <c r="L4304" s="8">
        <f t="shared" si="873"/>
        <v>32.491795821555058</v>
      </c>
      <c r="M4304" s="8">
        <f t="shared" si="874"/>
        <v>0</v>
      </c>
      <c r="N4304" s="8">
        <f t="shared" si="875"/>
        <v>0</v>
      </c>
      <c r="O4304" s="8">
        <f t="shared" si="876"/>
        <v>10.034115994380896</v>
      </c>
      <c r="P4304" s="8">
        <f t="shared" si="877"/>
        <v>0</v>
      </c>
      <c r="Q4304" s="8">
        <f t="shared" si="878"/>
        <v>0</v>
      </c>
      <c r="R4304" s="9">
        <f t="shared" si="879"/>
        <v>0.27254328698431307</v>
      </c>
      <c r="S4304" s="8">
        <f t="shared" si="880"/>
        <v>42.525911815935956</v>
      </c>
      <c r="T4304" s="19">
        <f t="shared" si="881"/>
        <v>10.830598607185019</v>
      </c>
      <c r="U4304" s="19">
        <f t="shared" si="882"/>
        <v>3.3447053314602986</v>
      </c>
      <c r="V4304" s="19">
        <f t="shared" si="883"/>
        <v>7.4858932757247203</v>
      </c>
    </row>
    <row r="4305" spans="1:22">
      <c r="A4305" s="7" t="s">
        <v>2743</v>
      </c>
      <c r="B4305" s="17"/>
      <c r="C4305" s="17"/>
      <c r="D4305" s="17">
        <v>8</v>
      </c>
      <c r="E4305" s="17">
        <v>8</v>
      </c>
      <c r="F4305" s="17">
        <v>4</v>
      </c>
      <c r="G4305" s="17">
        <v>8</v>
      </c>
      <c r="H4305" s="17"/>
      <c r="I4305" s="17">
        <v>1</v>
      </c>
      <c r="J4305" s="8">
        <f t="shared" si="871"/>
        <v>0</v>
      </c>
      <c r="K4305" s="8">
        <f t="shared" si="872"/>
        <v>0</v>
      </c>
      <c r="L4305" s="8">
        <f t="shared" si="873"/>
        <v>129.96718328622023</v>
      </c>
      <c r="M4305" s="8">
        <f t="shared" si="874"/>
        <v>0</v>
      </c>
      <c r="N4305" s="8">
        <f t="shared" si="875"/>
        <v>47.931745194842541</v>
      </c>
      <c r="O4305" s="8">
        <f t="shared" si="876"/>
        <v>20.068231988761791</v>
      </c>
      <c r="P4305" s="8">
        <f t="shared" si="877"/>
        <v>39.378411770207279</v>
      </c>
      <c r="Q4305" s="8">
        <f t="shared" si="878"/>
        <v>1.7699992212003426</v>
      </c>
      <c r="R4305" s="9">
        <f t="shared" si="879"/>
        <v>0.43635760952766145</v>
      </c>
      <c r="S4305" s="8">
        <f t="shared" si="880"/>
        <v>237.34557224003186</v>
      </c>
      <c r="T4305" s="19">
        <f t="shared" si="881"/>
        <v>43.322394428740076</v>
      </c>
      <c r="U4305" s="19">
        <f t="shared" si="882"/>
        <v>35.792796317937203</v>
      </c>
      <c r="V4305" s="19">
        <f t="shared" si="883"/>
        <v>7.5295981108028727</v>
      </c>
    </row>
    <row r="4306" spans="1:22">
      <c r="A4306" s="7" t="s">
        <v>3783</v>
      </c>
      <c r="B4306" s="17">
        <v>1</v>
      </c>
      <c r="C4306" s="17">
        <v>3</v>
      </c>
      <c r="D4306" s="17">
        <v>1</v>
      </c>
      <c r="E4306" s="17">
        <v>5</v>
      </c>
      <c r="F4306" s="17">
        <v>2</v>
      </c>
      <c r="G4306" s="17">
        <v>4</v>
      </c>
      <c r="H4306" s="17"/>
      <c r="I4306" s="17"/>
      <c r="J4306" s="8">
        <f t="shared" si="871"/>
        <v>29.463759575721863</v>
      </c>
      <c r="K4306" s="8">
        <f t="shared" si="872"/>
        <v>36.613942589338016</v>
      </c>
      <c r="L4306" s="8">
        <f t="shared" si="873"/>
        <v>16.245897910777529</v>
      </c>
      <c r="M4306" s="8">
        <f t="shared" si="874"/>
        <v>0</v>
      </c>
      <c r="N4306" s="8">
        <f t="shared" si="875"/>
        <v>29.957340746776591</v>
      </c>
      <c r="O4306" s="8">
        <f t="shared" si="876"/>
        <v>10.034115994380896</v>
      </c>
      <c r="P4306" s="8">
        <f t="shared" si="877"/>
        <v>19.68920588510364</v>
      </c>
      <c r="Q4306" s="8">
        <f t="shared" si="878"/>
        <v>0</v>
      </c>
      <c r="R4306" s="9">
        <f t="shared" si="879"/>
        <v>0.2069784479182506</v>
      </c>
      <c r="S4306" s="8">
        <f t="shared" si="880"/>
        <v>142.00426270209854</v>
      </c>
      <c r="T4306" s="19">
        <f t="shared" si="881"/>
        <v>27.441200025279134</v>
      </c>
      <c r="U4306" s="19">
        <f t="shared" si="882"/>
        <v>19.893554208753709</v>
      </c>
      <c r="V4306" s="19">
        <f t="shared" si="883"/>
        <v>7.5476458165254243</v>
      </c>
    </row>
    <row r="4307" spans="1:22">
      <c r="A4307" s="7" t="s">
        <v>5334</v>
      </c>
      <c r="B4307" s="17"/>
      <c r="C4307" s="17"/>
      <c r="D4307" s="17">
        <v>2</v>
      </c>
      <c r="E4307" s="17"/>
      <c r="F4307" s="17"/>
      <c r="G4307" s="17">
        <v>2</v>
      </c>
      <c r="H4307" s="17">
        <v>1</v>
      </c>
      <c r="I4307" s="17"/>
      <c r="J4307" s="8">
        <f t="shared" si="871"/>
        <v>0</v>
      </c>
      <c r="K4307" s="8">
        <f t="shared" si="872"/>
        <v>0</v>
      </c>
      <c r="L4307" s="8">
        <f t="shared" si="873"/>
        <v>32.491795821555058</v>
      </c>
      <c r="M4307" s="8">
        <f t="shared" si="874"/>
        <v>7.2941056332377805</v>
      </c>
      <c r="N4307" s="8">
        <f t="shared" si="875"/>
        <v>0</v>
      </c>
      <c r="O4307" s="8">
        <f t="shared" si="876"/>
        <v>0</v>
      </c>
      <c r="P4307" s="8">
        <f t="shared" si="877"/>
        <v>9.8446029425518198</v>
      </c>
      <c r="Q4307" s="8">
        <f t="shared" si="878"/>
        <v>0</v>
      </c>
      <c r="R4307" s="9">
        <f t="shared" si="879"/>
        <v>0.27061979262642999</v>
      </c>
      <c r="S4307" s="8">
        <f t="shared" si="880"/>
        <v>49.630504397344652</v>
      </c>
      <c r="T4307" s="19">
        <f t="shared" si="881"/>
        <v>10.830598607185019</v>
      </c>
      <c r="U4307" s="19">
        <f t="shared" si="882"/>
        <v>3.2815343141839399</v>
      </c>
      <c r="V4307" s="19">
        <f t="shared" si="883"/>
        <v>7.549064293001079</v>
      </c>
    </row>
    <row r="4308" spans="1:22">
      <c r="A4308" s="7" t="s">
        <v>4882</v>
      </c>
      <c r="B4308" s="17"/>
      <c r="C4308" s="17">
        <v>1</v>
      </c>
      <c r="D4308" s="17">
        <v>2</v>
      </c>
      <c r="E4308" s="17">
        <v>2</v>
      </c>
      <c r="F4308" s="17">
        <v>2</v>
      </c>
      <c r="G4308" s="17"/>
      <c r="H4308" s="17"/>
      <c r="I4308" s="17"/>
      <c r="J4308" s="8">
        <f t="shared" si="871"/>
        <v>0</v>
      </c>
      <c r="K4308" s="8">
        <f t="shared" si="872"/>
        <v>12.20464752977934</v>
      </c>
      <c r="L4308" s="8">
        <f t="shared" si="873"/>
        <v>32.491795821555058</v>
      </c>
      <c r="M4308" s="8">
        <f t="shared" si="874"/>
        <v>0</v>
      </c>
      <c r="N4308" s="8">
        <f t="shared" si="875"/>
        <v>11.982936298710635</v>
      </c>
      <c r="O4308" s="8">
        <f t="shared" si="876"/>
        <v>10.034115994380896</v>
      </c>
      <c r="P4308" s="8">
        <f t="shared" si="877"/>
        <v>0</v>
      </c>
      <c r="Q4308" s="8">
        <f t="shared" si="878"/>
        <v>0</v>
      </c>
      <c r="R4308" s="9">
        <f t="shared" si="879"/>
        <v>0.24942149164123109</v>
      </c>
      <c r="S4308" s="8">
        <f t="shared" si="880"/>
        <v>66.713495644425919</v>
      </c>
      <c r="T4308" s="19">
        <f t="shared" si="881"/>
        <v>14.898814450444798</v>
      </c>
      <c r="U4308" s="19">
        <f t="shared" si="882"/>
        <v>7.3390174310305101</v>
      </c>
      <c r="V4308" s="19">
        <f t="shared" si="883"/>
        <v>7.5597970194142876</v>
      </c>
    </row>
    <row r="4309" spans="1:22">
      <c r="A4309" s="7" t="s">
        <v>5094</v>
      </c>
      <c r="B4309" s="17"/>
      <c r="C4309" s="17">
        <v>2</v>
      </c>
      <c r="D4309" s="17">
        <v>1</v>
      </c>
      <c r="E4309" s="17">
        <v>3</v>
      </c>
      <c r="F4309" s="17"/>
      <c r="G4309" s="17"/>
      <c r="H4309" s="17"/>
      <c r="I4309" s="17"/>
      <c r="J4309" s="8">
        <f t="shared" si="871"/>
        <v>0</v>
      </c>
      <c r="K4309" s="8">
        <f t="shared" si="872"/>
        <v>24.40929505955868</v>
      </c>
      <c r="L4309" s="8">
        <f t="shared" si="873"/>
        <v>16.245897910777529</v>
      </c>
      <c r="M4309" s="8">
        <f t="shared" si="874"/>
        <v>0</v>
      </c>
      <c r="N4309" s="8">
        <f t="shared" si="875"/>
        <v>17.974404448065954</v>
      </c>
      <c r="O4309" s="8">
        <f t="shared" si="876"/>
        <v>0</v>
      </c>
      <c r="P4309" s="8">
        <f t="shared" si="877"/>
        <v>0</v>
      </c>
      <c r="Q4309" s="8">
        <f t="shared" si="878"/>
        <v>0</v>
      </c>
      <c r="R4309" s="9">
        <f t="shared" si="879"/>
        <v>0.23198043216652589</v>
      </c>
      <c r="S4309" s="8">
        <f t="shared" si="880"/>
        <v>58.629597418402163</v>
      </c>
      <c r="T4309" s="19">
        <f t="shared" si="881"/>
        <v>13.55173099011207</v>
      </c>
      <c r="U4309" s="19">
        <f t="shared" si="882"/>
        <v>5.9914681493553177</v>
      </c>
      <c r="V4309" s="19">
        <f t="shared" si="883"/>
        <v>7.560262840756752</v>
      </c>
    </row>
    <row r="4310" spans="1:22">
      <c r="A4310" s="7" t="s">
        <v>5327</v>
      </c>
      <c r="B4310" s="17">
        <v>1</v>
      </c>
      <c r="C4310" s="17"/>
      <c r="D4310" s="17">
        <v>1</v>
      </c>
      <c r="E4310" s="17">
        <v>3</v>
      </c>
      <c r="F4310" s="17">
        <v>1</v>
      </c>
      <c r="G4310" s="17"/>
      <c r="H4310" s="17"/>
      <c r="I4310" s="17"/>
      <c r="J4310" s="8">
        <f t="shared" si="871"/>
        <v>29.463759575721863</v>
      </c>
      <c r="K4310" s="8">
        <f t="shared" si="872"/>
        <v>0</v>
      </c>
      <c r="L4310" s="8">
        <f t="shared" si="873"/>
        <v>16.245897910777529</v>
      </c>
      <c r="M4310" s="8">
        <f t="shared" si="874"/>
        <v>0</v>
      </c>
      <c r="N4310" s="8">
        <f t="shared" si="875"/>
        <v>17.974404448065954</v>
      </c>
      <c r="O4310" s="8">
        <f t="shared" si="876"/>
        <v>5.0170579971904479</v>
      </c>
      <c r="P4310" s="8">
        <f t="shared" si="877"/>
        <v>0</v>
      </c>
      <c r="Q4310" s="8">
        <f t="shared" si="878"/>
        <v>0</v>
      </c>
      <c r="R4310" s="9">
        <f t="shared" si="879"/>
        <v>0.24680512637100649</v>
      </c>
      <c r="S4310" s="8">
        <f t="shared" si="880"/>
        <v>68.701119931755798</v>
      </c>
      <c r="T4310" s="19">
        <f t="shared" si="881"/>
        <v>15.236552495499799</v>
      </c>
      <c r="U4310" s="19">
        <f t="shared" si="882"/>
        <v>7.6638208150854679</v>
      </c>
      <c r="V4310" s="19">
        <f t="shared" si="883"/>
        <v>7.5727316804143312</v>
      </c>
    </row>
    <row r="4311" spans="1:22">
      <c r="A4311" s="7" t="s">
        <v>2678</v>
      </c>
      <c r="B4311" s="17">
        <v>1</v>
      </c>
      <c r="C4311" s="17">
        <v>2</v>
      </c>
      <c r="D4311" s="17">
        <v>5</v>
      </c>
      <c r="E4311" s="17">
        <v>8</v>
      </c>
      <c r="F4311" s="17">
        <v>4</v>
      </c>
      <c r="G4311" s="17">
        <v>9</v>
      </c>
      <c r="H4311" s="17"/>
      <c r="I4311" s="17">
        <v>2</v>
      </c>
      <c r="J4311" s="8">
        <f t="shared" si="871"/>
        <v>29.463759575721863</v>
      </c>
      <c r="K4311" s="8">
        <f t="shared" si="872"/>
        <v>24.40929505955868</v>
      </c>
      <c r="L4311" s="8">
        <f t="shared" si="873"/>
        <v>81.229489553887646</v>
      </c>
      <c r="M4311" s="8">
        <f t="shared" si="874"/>
        <v>0</v>
      </c>
      <c r="N4311" s="8">
        <f t="shared" si="875"/>
        <v>47.931745194842541</v>
      </c>
      <c r="O4311" s="8">
        <f t="shared" si="876"/>
        <v>20.068231988761791</v>
      </c>
      <c r="P4311" s="8">
        <f t="shared" si="877"/>
        <v>44.300713241483187</v>
      </c>
      <c r="Q4311" s="8">
        <f t="shared" si="878"/>
        <v>3.5399984424006852</v>
      </c>
      <c r="R4311" s="9">
        <f t="shared" si="879"/>
        <v>0.36261029651439536</v>
      </c>
      <c r="S4311" s="8">
        <f t="shared" si="880"/>
        <v>247.40323461425569</v>
      </c>
      <c r="T4311" s="19">
        <f t="shared" si="881"/>
        <v>45.034181396389393</v>
      </c>
      <c r="U4311" s="19">
        <f t="shared" si="882"/>
        <v>37.433563475029167</v>
      </c>
      <c r="V4311" s="19">
        <f t="shared" si="883"/>
        <v>7.6006179213602252</v>
      </c>
    </row>
    <row r="4312" spans="1:22">
      <c r="A4312" s="7" t="s">
        <v>2866</v>
      </c>
      <c r="B4312" s="17">
        <v>2</v>
      </c>
      <c r="C4312" s="17">
        <v>5</v>
      </c>
      <c r="D4312" s="17"/>
      <c r="E4312" s="17">
        <v>7</v>
      </c>
      <c r="F4312" s="17">
        <v>11</v>
      </c>
      <c r="G4312" s="17"/>
      <c r="H4312" s="17"/>
      <c r="I4312" s="17">
        <v>3</v>
      </c>
      <c r="J4312" s="8">
        <f t="shared" si="871"/>
        <v>58.927519151443725</v>
      </c>
      <c r="K4312" s="8">
        <f t="shared" si="872"/>
        <v>61.023237648896696</v>
      </c>
      <c r="L4312" s="8">
        <f t="shared" si="873"/>
        <v>0</v>
      </c>
      <c r="M4312" s="8">
        <f t="shared" si="874"/>
        <v>0</v>
      </c>
      <c r="N4312" s="8">
        <f t="shared" si="875"/>
        <v>41.940277045487228</v>
      </c>
      <c r="O4312" s="8">
        <f t="shared" si="876"/>
        <v>55.187637969094922</v>
      </c>
      <c r="P4312" s="8">
        <f t="shared" si="877"/>
        <v>0</v>
      </c>
      <c r="Q4312" s="8">
        <f t="shared" si="878"/>
        <v>5.3099976636010275</v>
      </c>
      <c r="R4312" s="9">
        <f t="shared" si="879"/>
        <v>0.3922437551684872</v>
      </c>
      <c r="S4312" s="8">
        <f t="shared" si="880"/>
        <v>217.07867181492259</v>
      </c>
      <c r="T4312" s="19">
        <f t="shared" si="881"/>
        <v>39.983585600113479</v>
      </c>
      <c r="U4312" s="19">
        <f t="shared" si="882"/>
        <v>32.375971671527388</v>
      </c>
      <c r="V4312" s="19">
        <f t="shared" si="883"/>
        <v>7.6076139285860904</v>
      </c>
    </row>
    <row r="4313" spans="1:22">
      <c r="A4313" s="7" t="s">
        <v>3352</v>
      </c>
      <c r="B4313" s="17">
        <v>1</v>
      </c>
      <c r="C4313" s="17">
        <v>1</v>
      </c>
      <c r="D4313" s="17">
        <v>3</v>
      </c>
      <c r="E4313" s="17">
        <v>3</v>
      </c>
      <c r="F4313" s="17">
        <v>4</v>
      </c>
      <c r="G4313" s="17">
        <v>6</v>
      </c>
      <c r="H4313" s="17"/>
      <c r="I4313" s="17">
        <v>2</v>
      </c>
      <c r="J4313" s="8">
        <f t="shared" si="871"/>
        <v>29.463759575721863</v>
      </c>
      <c r="K4313" s="8">
        <f t="shared" si="872"/>
        <v>12.20464752977934</v>
      </c>
      <c r="L4313" s="8">
        <f t="shared" si="873"/>
        <v>48.737693732332588</v>
      </c>
      <c r="M4313" s="8">
        <f t="shared" si="874"/>
        <v>0</v>
      </c>
      <c r="N4313" s="8">
        <f t="shared" si="875"/>
        <v>17.974404448065954</v>
      </c>
      <c r="O4313" s="8">
        <f t="shared" si="876"/>
        <v>20.068231988761791</v>
      </c>
      <c r="P4313" s="8">
        <f t="shared" si="877"/>
        <v>29.533808827655459</v>
      </c>
      <c r="Q4313" s="8">
        <f t="shared" si="878"/>
        <v>3.5399984424006852</v>
      </c>
      <c r="R4313" s="9">
        <f t="shared" si="879"/>
        <v>0.26593044275753053</v>
      </c>
      <c r="S4313" s="8">
        <f t="shared" si="880"/>
        <v>157.982546102317</v>
      </c>
      <c r="T4313" s="19">
        <f t="shared" si="881"/>
        <v>30.135366945944597</v>
      </c>
      <c r="U4313" s="19">
        <f t="shared" si="882"/>
        <v>22.525481754827737</v>
      </c>
      <c r="V4313" s="19">
        <f t="shared" si="883"/>
        <v>7.6098851911168595</v>
      </c>
    </row>
    <row r="4314" spans="1:22">
      <c r="A4314" s="7" t="s">
        <v>5147</v>
      </c>
      <c r="B4314" s="17">
        <v>2</v>
      </c>
      <c r="C4314" s="17"/>
      <c r="D4314" s="17"/>
      <c r="E4314" s="17">
        <v>6</v>
      </c>
      <c r="F4314" s="17"/>
      <c r="G4314" s="17"/>
      <c r="H4314" s="17"/>
      <c r="I4314" s="17"/>
      <c r="J4314" s="8">
        <f t="shared" si="871"/>
        <v>58.927519151443725</v>
      </c>
      <c r="K4314" s="8">
        <f t="shared" si="872"/>
        <v>0</v>
      </c>
      <c r="L4314" s="8">
        <f t="shared" si="873"/>
        <v>0</v>
      </c>
      <c r="M4314" s="8">
        <f t="shared" si="874"/>
        <v>0</v>
      </c>
      <c r="N4314" s="8">
        <f t="shared" si="875"/>
        <v>35.948808896131908</v>
      </c>
      <c r="O4314" s="8">
        <f t="shared" si="876"/>
        <v>0</v>
      </c>
      <c r="P4314" s="8">
        <f t="shared" si="877"/>
        <v>0</v>
      </c>
      <c r="Q4314" s="8">
        <f t="shared" si="878"/>
        <v>0</v>
      </c>
      <c r="R4314" s="9">
        <f t="shared" si="879"/>
        <v>0.37796575855352571</v>
      </c>
      <c r="S4314" s="8">
        <f t="shared" si="880"/>
        <v>94.87632804757564</v>
      </c>
      <c r="T4314" s="19">
        <f t="shared" si="881"/>
        <v>19.642506383814574</v>
      </c>
      <c r="U4314" s="19">
        <f t="shared" si="882"/>
        <v>11.982936298710635</v>
      </c>
      <c r="V4314" s="19">
        <f t="shared" si="883"/>
        <v>7.6595700851039386</v>
      </c>
    </row>
    <row r="4315" spans="1:22">
      <c r="A4315" s="7" t="s">
        <v>2902</v>
      </c>
      <c r="B4315" s="17">
        <v>2</v>
      </c>
      <c r="C4315" s="17">
        <v>4</v>
      </c>
      <c r="D4315" s="17">
        <v>1</v>
      </c>
      <c r="E4315" s="17">
        <v>6</v>
      </c>
      <c r="F4315" s="17">
        <v>10</v>
      </c>
      <c r="G4315" s="17">
        <v>3</v>
      </c>
      <c r="H4315" s="17">
        <v>2</v>
      </c>
      <c r="I4315" s="17"/>
      <c r="J4315" s="8">
        <f t="shared" si="871"/>
        <v>58.927519151443725</v>
      </c>
      <c r="K4315" s="8">
        <f t="shared" si="872"/>
        <v>48.81859011911736</v>
      </c>
      <c r="L4315" s="8">
        <f t="shared" si="873"/>
        <v>16.245897910777529</v>
      </c>
      <c r="M4315" s="8">
        <f t="shared" si="874"/>
        <v>14.588211266475561</v>
      </c>
      <c r="N4315" s="8">
        <f t="shared" si="875"/>
        <v>35.948808896131908</v>
      </c>
      <c r="O4315" s="8">
        <f t="shared" si="876"/>
        <v>50.170579971904473</v>
      </c>
      <c r="P4315" s="8">
        <f t="shared" si="877"/>
        <v>14.76690441382773</v>
      </c>
      <c r="Q4315" s="8">
        <f t="shared" si="878"/>
        <v>0</v>
      </c>
      <c r="R4315" s="9">
        <f t="shared" si="879"/>
        <v>0.33229668068604401</v>
      </c>
      <c r="S4315" s="8">
        <f t="shared" si="880"/>
        <v>239.46651172967825</v>
      </c>
      <c r="T4315" s="19">
        <f t="shared" si="881"/>
        <v>41.330669060446205</v>
      </c>
      <c r="U4315" s="19">
        <f t="shared" si="882"/>
        <v>33.62876442728804</v>
      </c>
      <c r="V4315" s="19">
        <f t="shared" si="883"/>
        <v>7.7019046331581649</v>
      </c>
    </row>
    <row r="4316" spans="1:22">
      <c r="A4316" s="7" t="s">
        <v>3901</v>
      </c>
      <c r="B4316" s="17"/>
      <c r="C4316" s="17">
        <v>2</v>
      </c>
      <c r="D4316" s="17">
        <v>3</v>
      </c>
      <c r="E4316" s="17">
        <v>5</v>
      </c>
      <c r="F4316" s="17">
        <v>4</v>
      </c>
      <c r="G4316" s="17"/>
      <c r="H4316" s="17"/>
      <c r="I4316" s="17"/>
      <c r="J4316" s="8">
        <f t="shared" si="871"/>
        <v>0</v>
      </c>
      <c r="K4316" s="8">
        <f t="shared" si="872"/>
        <v>24.40929505955868</v>
      </c>
      <c r="L4316" s="8">
        <f t="shared" si="873"/>
        <v>48.737693732332588</v>
      </c>
      <c r="M4316" s="8">
        <f t="shared" si="874"/>
        <v>0</v>
      </c>
      <c r="N4316" s="8">
        <f t="shared" si="875"/>
        <v>29.957340746776591</v>
      </c>
      <c r="O4316" s="8">
        <f t="shared" si="876"/>
        <v>20.068231988761791</v>
      </c>
      <c r="P4316" s="8">
        <f t="shared" si="877"/>
        <v>0</v>
      </c>
      <c r="Q4316" s="8">
        <f t="shared" si="878"/>
        <v>0</v>
      </c>
      <c r="R4316" s="9">
        <f t="shared" si="879"/>
        <v>0.33330800608260092</v>
      </c>
      <c r="S4316" s="8">
        <f t="shared" si="880"/>
        <v>123.17256152742965</v>
      </c>
      <c r="T4316" s="19">
        <f t="shared" si="881"/>
        <v>24.382329597297087</v>
      </c>
      <c r="U4316" s="19">
        <f t="shared" si="882"/>
        <v>16.675190911846126</v>
      </c>
      <c r="V4316" s="19">
        <f t="shared" si="883"/>
        <v>7.7071386854509605</v>
      </c>
    </row>
    <row r="4317" spans="1:22">
      <c r="A4317" s="7" t="s">
        <v>2981</v>
      </c>
      <c r="B4317" s="17">
        <v>3</v>
      </c>
      <c r="C4317" s="17">
        <v>1</v>
      </c>
      <c r="D4317" s="17">
        <v>1</v>
      </c>
      <c r="E4317" s="17">
        <v>9</v>
      </c>
      <c r="F4317" s="17">
        <v>4</v>
      </c>
      <c r="G4317" s="17">
        <v>4</v>
      </c>
      <c r="H4317" s="17">
        <v>3</v>
      </c>
      <c r="I4317" s="17">
        <v>2</v>
      </c>
      <c r="J4317" s="8">
        <f t="shared" si="871"/>
        <v>88.391278727165584</v>
      </c>
      <c r="K4317" s="8">
        <f t="shared" si="872"/>
        <v>12.20464752977934</v>
      </c>
      <c r="L4317" s="8">
        <f t="shared" si="873"/>
        <v>16.245897910777529</v>
      </c>
      <c r="M4317" s="8">
        <f t="shared" si="874"/>
        <v>21.882316899713341</v>
      </c>
      <c r="N4317" s="8">
        <f t="shared" si="875"/>
        <v>53.923213344197862</v>
      </c>
      <c r="O4317" s="8">
        <f t="shared" si="876"/>
        <v>20.068231988761791</v>
      </c>
      <c r="P4317" s="8">
        <f t="shared" si="877"/>
        <v>19.68920588510364</v>
      </c>
      <c r="Q4317" s="8">
        <f t="shared" si="878"/>
        <v>3.5399984424006852</v>
      </c>
      <c r="R4317" s="9">
        <f t="shared" si="879"/>
        <v>0.39541219666739769</v>
      </c>
      <c r="S4317" s="8">
        <f t="shared" si="880"/>
        <v>232.4047922854991</v>
      </c>
      <c r="T4317" s="19">
        <f t="shared" si="881"/>
        <v>38.94727472257415</v>
      </c>
      <c r="U4317" s="19">
        <f t="shared" si="882"/>
        <v>31.226883739354435</v>
      </c>
      <c r="V4317" s="19">
        <f t="shared" si="883"/>
        <v>7.7203909832197155</v>
      </c>
    </row>
    <row r="4318" spans="1:22">
      <c r="A4318" s="7" t="s">
        <v>4395</v>
      </c>
      <c r="B4318" s="17">
        <v>2</v>
      </c>
      <c r="C4318" s="17">
        <v>1</v>
      </c>
      <c r="D4318" s="17"/>
      <c r="E4318" s="17">
        <v>8</v>
      </c>
      <c r="F4318" s="17"/>
      <c r="G4318" s="17"/>
      <c r="H4318" s="17">
        <v>1</v>
      </c>
      <c r="I4318" s="17"/>
      <c r="J4318" s="8">
        <f t="shared" si="871"/>
        <v>58.927519151443725</v>
      </c>
      <c r="K4318" s="8">
        <f t="shared" si="872"/>
        <v>12.20464752977934</v>
      </c>
      <c r="L4318" s="8">
        <f t="shared" si="873"/>
        <v>0</v>
      </c>
      <c r="M4318" s="8">
        <f t="shared" si="874"/>
        <v>7.2941056332377805</v>
      </c>
      <c r="N4318" s="8">
        <f t="shared" si="875"/>
        <v>47.931745194842541</v>
      </c>
      <c r="O4318" s="8">
        <f t="shared" si="876"/>
        <v>0</v>
      </c>
      <c r="P4318" s="8">
        <f t="shared" si="877"/>
        <v>0</v>
      </c>
      <c r="Q4318" s="8">
        <f t="shared" si="878"/>
        <v>0</v>
      </c>
      <c r="R4318" s="9">
        <f t="shared" si="879"/>
        <v>0.38187991232874657</v>
      </c>
      <c r="S4318" s="8">
        <f t="shared" si="880"/>
        <v>126.35801750930338</v>
      </c>
      <c r="T4318" s="19">
        <f t="shared" si="881"/>
        <v>23.710722227074356</v>
      </c>
      <c r="U4318" s="19">
        <f t="shared" si="882"/>
        <v>15.977248398280848</v>
      </c>
      <c r="V4318" s="19">
        <f t="shared" si="883"/>
        <v>7.7334738287935085</v>
      </c>
    </row>
    <row r="4319" spans="1:22">
      <c r="A4319" s="7" t="s">
        <v>2344</v>
      </c>
      <c r="B4319" s="17">
        <v>5</v>
      </c>
      <c r="C4319" s="17">
        <v>2</v>
      </c>
      <c r="D4319" s="17">
        <v>1</v>
      </c>
      <c r="E4319" s="17">
        <v>10</v>
      </c>
      <c r="F4319" s="17">
        <v>14</v>
      </c>
      <c r="G4319" s="17">
        <v>7</v>
      </c>
      <c r="H4319" s="17">
        <v>2</v>
      </c>
      <c r="I4319" s="17">
        <v>2</v>
      </c>
      <c r="J4319" s="8">
        <f t="shared" si="871"/>
        <v>147.3187978786093</v>
      </c>
      <c r="K4319" s="8">
        <f t="shared" si="872"/>
        <v>24.40929505955868</v>
      </c>
      <c r="L4319" s="8">
        <f t="shared" si="873"/>
        <v>16.245897910777529</v>
      </c>
      <c r="M4319" s="8">
        <f t="shared" si="874"/>
        <v>14.588211266475561</v>
      </c>
      <c r="N4319" s="8">
        <f t="shared" si="875"/>
        <v>59.914681493553182</v>
      </c>
      <c r="O4319" s="8">
        <f t="shared" si="876"/>
        <v>70.238811960666268</v>
      </c>
      <c r="P4319" s="8">
        <f t="shared" si="877"/>
        <v>34.456110298931371</v>
      </c>
      <c r="Q4319" s="8">
        <f t="shared" si="878"/>
        <v>3.5399984424006852</v>
      </c>
      <c r="R4319" s="9">
        <f t="shared" si="879"/>
        <v>0.43362032998853006</v>
      </c>
      <c r="S4319" s="8">
        <f t="shared" si="880"/>
        <v>367.17180586857188</v>
      </c>
      <c r="T4319" s="19">
        <f t="shared" si="881"/>
        <v>62.657996949648499</v>
      </c>
      <c r="U4319" s="19">
        <f t="shared" si="882"/>
        <v>54.869867917716938</v>
      </c>
      <c r="V4319" s="19">
        <f t="shared" si="883"/>
        <v>7.788129031931561</v>
      </c>
    </row>
    <row r="4320" spans="1:22">
      <c r="A4320" s="7" t="s">
        <v>3572</v>
      </c>
      <c r="B4320" s="17"/>
      <c r="C4320" s="17">
        <v>5</v>
      </c>
      <c r="D4320" s="17">
        <v>1</v>
      </c>
      <c r="E4320" s="17">
        <v>4</v>
      </c>
      <c r="F4320" s="17">
        <v>4</v>
      </c>
      <c r="G4320" s="17">
        <v>2</v>
      </c>
      <c r="H4320" s="17"/>
      <c r="I4320" s="17">
        <v>1</v>
      </c>
      <c r="J4320" s="8">
        <f t="shared" si="871"/>
        <v>0</v>
      </c>
      <c r="K4320" s="8">
        <f t="shared" si="872"/>
        <v>61.023237648896696</v>
      </c>
      <c r="L4320" s="8">
        <f t="shared" si="873"/>
        <v>16.245897910777529</v>
      </c>
      <c r="M4320" s="8">
        <f t="shared" si="874"/>
        <v>0</v>
      </c>
      <c r="N4320" s="8">
        <f t="shared" si="875"/>
        <v>23.965872597421271</v>
      </c>
      <c r="O4320" s="8">
        <f t="shared" si="876"/>
        <v>20.068231988761791</v>
      </c>
      <c r="P4320" s="8">
        <f t="shared" si="877"/>
        <v>9.8446029425518198</v>
      </c>
      <c r="Q4320" s="8">
        <f t="shared" si="878"/>
        <v>1.7699992212003426</v>
      </c>
      <c r="R4320" s="9">
        <f t="shared" si="879"/>
        <v>0.34925738004550061</v>
      </c>
      <c r="S4320" s="8">
        <f t="shared" si="880"/>
        <v>131.1478430884091</v>
      </c>
      <c r="T4320" s="19">
        <f t="shared" si="881"/>
        <v>25.75637851989141</v>
      </c>
      <c r="U4320" s="19">
        <f t="shared" si="882"/>
        <v>17.959569176244958</v>
      </c>
      <c r="V4320" s="19">
        <f t="shared" si="883"/>
        <v>7.7968093436464514</v>
      </c>
    </row>
    <row r="4321" spans="1:22">
      <c r="A4321" s="7" t="s">
        <v>4948</v>
      </c>
      <c r="B4321" s="17"/>
      <c r="C4321" s="17">
        <v>1</v>
      </c>
      <c r="D4321" s="17">
        <v>1</v>
      </c>
      <c r="E4321" s="17"/>
      <c r="F4321" s="17">
        <v>1</v>
      </c>
      <c r="G4321" s="17"/>
      <c r="H4321" s="17"/>
      <c r="I4321" s="17">
        <v>3</v>
      </c>
      <c r="J4321" s="8">
        <f t="shared" si="871"/>
        <v>0</v>
      </c>
      <c r="K4321" s="8">
        <f t="shared" si="872"/>
        <v>12.20464752977934</v>
      </c>
      <c r="L4321" s="8">
        <f t="shared" si="873"/>
        <v>16.245897910777529</v>
      </c>
      <c r="M4321" s="8">
        <f t="shared" si="874"/>
        <v>0</v>
      </c>
      <c r="N4321" s="8">
        <f t="shared" si="875"/>
        <v>0</v>
      </c>
      <c r="O4321" s="8">
        <f t="shared" si="876"/>
        <v>5.0170579971904479</v>
      </c>
      <c r="P4321" s="8">
        <f t="shared" si="877"/>
        <v>0</v>
      </c>
      <c r="Q4321" s="8">
        <f t="shared" si="878"/>
        <v>5.3099976636010275</v>
      </c>
      <c r="R4321" s="9">
        <f t="shared" si="879"/>
        <v>0.10237564632355559</v>
      </c>
      <c r="S4321" s="8">
        <f t="shared" si="880"/>
        <v>33.467603437747314</v>
      </c>
      <c r="T4321" s="19">
        <f t="shared" si="881"/>
        <v>9.4835151468522891</v>
      </c>
      <c r="U4321" s="19">
        <f t="shared" si="882"/>
        <v>1.6723526657301493</v>
      </c>
      <c r="V4321" s="19">
        <f t="shared" si="883"/>
        <v>7.8111624811221398</v>
      </c>
    </row>
    <row r="4322" spans="1:22">
      <c r="A4322" s="7" t="s">
        <v>5188</v>
      </c>
      <c r="B4322" s="17"/>
      <c r="C4322" s="17">
        <v>1</v>
      </c>
      <c r="D4322" s="17">
        <v>1</v>
      </c>
      <c r="E4322" s="17"/>
      <c r="F4322" s="17">
        <v>1</v>
      </c>
      <c r="G4322" s="17"/>
      <c r="H4322" s="17">
        <v>1</v>
      </c>
      <c r="I4322" s="17">
        <v>1</v>
      </c>
      <c r="J4322" s="8">
        <f t="shared" si="871"/>
        <v>0</v>
      </c>
      <c r="K4322" s="8">
        <f t="shared" si="872"/>
        <v>12.20464752977934</v>
      </c>
      <c r="L4322" s="8">
        <f t="shared" si="873"/>
        <v>16.245897910777529</v>
      </c>
      <c r="M4322" s="8">
        <f t="shared" si="874"/>
        <v>7.2941056332377805</v>
      </c>
      <c r="N4322" s="8">
        <f t="shared" si="875"/>
        <v>0</v>
      </c>
      <c r="O4322" s="8">
        <f t="shared" si="876"/>
        <v>5.0170579971904479</v>
      </c>
      <c r="P4322" s="8">
        <f t="shared" si="877"/>
        <v>0</v>
      </c>
      <c r="Q4322" s="8">
        <f t="shared" si="878"/>
        <v>1.7699992212003426</v>
      </c>
      <c r="R4322" s="9">
        <f t="shared" si="879"/>
        <v>0.10237564632355559</v>
      </c>
      <c r="S4322" s="8">
        <f t="shared" si="880"/>
        <v>40.761709070985098</v>
      </c>
      <c r="T4322" s="19">
        <f t="shared" si="881"/>
        <v>9.4835151468522891</v>
      </c>
      <c r="U4322" s="19">
        <f t="shared" si="882"/>
        <v>1.6723526657301493</v>
      </c>
      <c r="V4322" s="19">
        <f t="shared" si="883"/>
        <v>7.8111624811221398</v>
      </c>
    </row>
    <row r="4323" spans="1:22">
      <c r="A4323" s="7" t="s">
        <v>6012</v>
      </c>
      <c r="B4323" s="17">
        <v>1</v>
      </c>
      <c r="C4323" s="17"/>
      <c r="D4323" s="17"/>
      <c r="E4323" s="17">
        <v>1</v>
      </c>
      <c r="F4323" s="17"/>
      <c r="G4323" s="17"/>
      <c r="H4323" s="17"/>
      <c r="I4323" s="17">
        <v>1</v>
      </c>
      <c r="J4323" s="8">
        <f t="shared" si="871"/>
        <v>29.463759575721863</v>
      </c>
      <c r="K4323" s="8">
        <f t="shared" si="872"/>
        <v>0</v>
      </c>
      <c r="L4323" s="8">
        <f t="shared" si="873"/>
        <v>0</v>
      </c>
      <c r="M4323" s="8">
        <f t="shared" si="874"/>
        <v>0</v>
      </c>
      <c r="N4323" s="8">
        <f t="shared" si="875"/>
        <v>5.9914681493553177</v>
      </c>
      <c r="O4323" s="8">
        <f t="shared" si="876"/>
        <v>0</v>
      </c>
      <c r="P4323" s="8">
        <f t="shared" si="877"/>
        <v>0</v>
      </c>
      <c r="Q4323" s="8">
        <f t="shared" si="878"/>
        <v>1.7699992212003426</v>
      </c>
      <c r="R4323" s="9">
        <f t="shared" si="879"/>
        <v>0.23930637230978286</v>
      </c>
      <c r="S4323" s="8">
        <f t="shared" si="880"/>
        <v>35.455227725077179</v>
      </c>
      <c r="T4323" s="19">
        <f t="shared" si="881"/>
        <v>9.821253191907287</v>
      </c>
      <c r="U4323" s="19">
        <f t="shared" si="882"/>
        <v>1.997156049785106</v>
      </c>
      <c r="V4323" s="19">
        <f t="shared" si="883"/>
        <v>7.8240971421221808</v>
      </c>
    </row>
    <row r="4324" spans="1:22">
      <c r="A4324" s="7" t="s">
        <v>6013</v>
      </c>
      <c r="B4324" s="17">
        <v>1</v>
      </c>
      <c r="C4324" s="17"/>
      <c r="D4324" s="17"/>
      <c r="E4324" s="17">
        <v>1</v>
      </c>
      <c r="F4324" s="17"/>
      <c r="G4324" s="17"/>
      <c r="H4324" s="17"/>
      <c r="I4324" s="17">
        <v>1</v>
      </c>
      <c r="J4324" s="8">
        <f t="shared" si="871"/>
        <v>29.463759575721863</v>
      </c>
      <c r="K4324" s="8">
        <f t="shared" si="872"/>
        <v>0</v>
      </c>
      <c r="L4324" s="8">
        <f t="shared" si="873"/>
        <v>0</v>
      </c>
      <c r="M4324" s="8">
        <f t="shared" si="874"/>
        <v>0</v>
      </c>
      <c r="N4324" s="8">
        <f t="shared" si="875"/>
        <v>5.9914681493553177</v>
      </c>
      <c r="O4324" s="8">
        <f t="shared" si="876"/>
        <v>0</v>
      </c>
      <c r="P4324" s="8">
        <f t="shared" si="877"/>
        <v>0</v>
      </c>
      <c r="Q4324" s="8">
        <f t="shared" si="878"/>
        <v>1.7699992212003426</v>
      </c>
      <c r="R4324" s="9">
        <f t="shared" si="879"/>
        <v>0.23930637230978286</v>
      </c>
      <c r="S4324" s="8">
        <f t="shared" si="880"/>
        <v>35.455227725077179</v>
      </c>
      <c r="T4324" s="19">
        <f t="shared" si="881"/>
        <v>9.821253191907287</v>
      </c>
      <c r="U4324" s="19">
        <f t="shared" si="882"/>
        <v>1.997156049785106</v>
      </c>
      <c r="V4324" s="19">
        <f t="shared" si="883"/>
        <v>7.8240971421221808</v>
      </c>
    </row>
    <row r="4325" spans="1:22">
      <c r="A4325" s="7" t="s">
        <v>6340</v>
      </c>
      <c r="B4325" s="17">
        <v>1</v>
      </c>
      <c r="C4325" s="17"/>
      <c r="D4325" s="17"/>
      <c r="E4325" s="17">
        <v>1</v>
      </c>
      <c r="F4325" s="17"/>
      <c r="G4325" s="17"/>
      <c r="H4325" s="17">
        <v>1</v>
      </c>
      <c r="I4325" s="17"/>
      <c r="J4325" s="8">
        <f t="shared" si="871"/>
        <v>29.463759575721863</v>
      </c>
      <c r="K4325" s="8">
        <f t="shared" si="872"/>
        <v>0</v>
      </c>
      <c r="L4325" s="8">
        <f t="shared" si="873"/>
        <v>0</v>
      </c>
      <c r="M4325" s="8">
        <f t="shared" si="874"/>
        <v>7.2941056332377805</v>
      </c>
      <c r="N4325" s="8">
        <f t="shared" si="875"/>
        <v>5.9914681493553177</v>
      </c>
      <c r="O4325" s="8">
        <f t="shared" si="876"/>
        <v>0</v>
      </c>
      <c r="P4325" s="8">
        <f t="shared" si="877"/>
        <v>0</v>
      </c>
      <c r="Q4325" s="8">
        <f t="shared" si="878"/>
        <v>0</v>
      </c>
      <c r="R4325" s="9">
        <f t="shared" si="879"/>
        <v>0.23930637230978286</v>
      </c>
      <c r="S4325" s="8">
        <f t="shared" si="880"/>
        <v>42.749333358314964</v>
      </c>
      <c r="T4325" s="19">
        <f t="shared" si="881"/>
        <v>9.821253191907287</v>
      </c>
      <c r="U4325" s="19">
        <f t="shared" si="882"/>
        <v>1.997156049785106</v>
      </c>
      <c r="V4325" s="19">
        <f t="shared" si="883"/>
        <v>7.8240971421221808</v>
      </c>
    </row>
    <row r="4326" spans="1:22">
      <c r="A4326" s="7" t="s">
        <v>6867</v>
      </c>
      <c r="B4326" s="17">
        <v>1</v>
      </c>
      <c r="C4326" s="17"/>
      <c r="D4326" s="17"/>
      <c r="E4326" s="17">
        <v>1</v>
      </c>
      <c r="F4326" s="17"/>
      <c r="G4326" s="17"/>
      <c r="H4326" s="17"/>
      <c r="I4326" s="17"/>
      <c r="J4326" s="8">
        <f t="shared" si="871"/>
        <v>29.463759575721863</v>
      </c>
      <c r="K4326" s="8">
        <f t="shared" si="872"/>
        <v>0</v>
      </c>
      <c r="L4326" s="8">
        <f t="shared" si="873"/>
        <v>0</v>
      </c>
      <c r="M4326" s="8">
        <f t="shared" si="874"/>
        <v>0</v>
      </c>
      <c r="N4326" s="8">
        <f t="shared" si="875"/>
        <v>5.9914681493553177</v>
      </c>
      <c r="O4326" s="8">
        <f t="shared" si="876"/>
        <v>0</v>
      </c>
      <c r="P4326" s="8">
        <f t="shared" si="877"/>
        <v>0</v>
      </c>
      <c r="Q4326" s="8">
        <f t="shared" si="878"/>
        <v>0</v>
      </c>
      <c r="R4326" s="9">
        <f t="shared" si="879"/>
        <v>0.23930637230978286</v>
      </c>
      <c r="S4326" s="8">
        <f t="shared" si="880"/>
        <v>35.455227725077179</v>
      </c>
      <c r="T4326" s="19">
        <f t="shared" si="881"/>
        <v>9.821253191907287</v>
      </c>
      <c r="U4326" s="19">
        <f t="shared" si="882"/>
        <v>1.997156049785106</v>
      </c>
      <c r="V4326" s="19">
        <f t="shared" si="883"/>
        <v>7.8240971421221808</v>
      </c>
    </row>
    <row r="4327" spans="1:22">
      <c r="A4327" s="7" t="s">
        <v>6868</v>
      </c>
      <c r="B4327" s="17">
        <v>1</v>
      </c>
      <c r="C4327" s="17"/>
      <c r="D4327" s="17"/>
      <c r="E4327" s="17">
        <v>1</v>
      </c>
      <c r="F4327" s="17"/>
      <c r="G4327" s="17"/>
      <c r="H4327" s="17"/>
      <c r="I4327" s="17"/>
      <c r="J4327" s="8">
        <f t="shared" si="871"/>
        <v>29.463759575721863</v>
      </c>
      <c r="K4327" s="8">
        <f t="shared" si="872"/>
        <v>0</v>
      </c>
      <c r="L4327" s="8">
        <f t="shared" si="873"/>
        <v>0</v>
      </c>
      <c r="M4327" s="8">
        <f t="shared" si="874"/>
        <v>0</v>
      </c>
      <c r="N4327" s="8">
        <f t="shared" si="875"/>
        <v>5.9914681493553177</v>
      </c>
      <c r="O4327" s="8">
        <f t="shared" si="876"/>
        <v>0</v>
      </c>
      <c r="P4327" s="8">
        <f t="shared" si="877"/>
        <v>0</v>
      </c>
      <c r="Q4327" s="8">
        <f t="shared" si="878"/>
        <v>0</v>
      </c>
      <c r="R4327" s="9">
        <f t="shared" si="879"/>
        <v>0.23930637230978286</v>
      </c>
      <c r="S4327" s="8">
        <f t="shared" si="880"/>
        <v>35.455227725077179</v>
      </c>
      <c r="T4327" s="19">
        <f t="shared" si="881"/>
        <v>9.821253191907287</v>
      </c>
      <c r="U4327" s="19">
        <f t="shared" si="882"/>
        <v>1.997156049785106</v>
      </c>
      <c r="V4327" s="19">
        <f t="shared" si="883"/>
        <v>7.8240971421221808</v>
      </c>
    </row>
    <row r="4328" spans="1:22">
      <c r="A4328" s="7" t="s">
        <v>6869</v>
      </c>
      <c r="B4328" s="17">
        <v>1</v>
      </c>
      <c r="C4328" s="17"/>
      <c r="D4328" s="17"/>
      <c r="E4328" s="17">
        <v>1</v>
      </c>
      <c r="F4328" s="17"/>
      <c r="G4328" s="17"/>
      <c r="H4328" s="17"/>
      <c r="I4328" s="17"/>
      <c r="J4328" s="8">
        <f t="shared" si="871"/>
        <v>29.463759575721863</v>
      </c>
      <c r="K4328" s="8">
        <f t="shared" si="872"/>
        <v>0</v>
      </c>
      <c r="L4328" s="8">
        <f t="shared" si="873"/>
        <v>0</v>
      </c>
      <c r="M4328" s="8">
        <f t="shared" si="874"/>
        <v>0</v>
      </c>
      <c r="N4328" s="8">
        <f t="shared" si="875"/>
        <v>5.9914681493553177</v>
      </c>
      <c r="O4328" s="8">
        <f t="shared" si="876"/>
        <v>0</v>
      </c>
      <c r="P4328" s="8">
        <f t="shared" si="877"/>
        <v>0</v>
      </c>
      <c r="Q4328" s="8">
        <f t="shared" si="878"/>
        <v>0</v>
      </c>
      <c r="R4328" s="9">
        <f t="shared" si="879"/>
        <v>0.23930637230978286</v>
      </c>
      <c r="S4328" s="8">
        <f t="shared" si="880"/>
        <v>35.455227725077179</v>
      </c>
      <c r="T4328" s="19">
        <f t="shared" si="881"/>
        <v>9.821253191907287</v>
      </c>
      <c r="U4328" s="19">
        <f t="shared" si="882"/>
        <v>1.997156049785106</v>
      </c>
      <c r="V4328" s="19">
        <f t="shared" si="883"/>
        <v>7.8240971421221808</v>
      </c>
    </row>
    <row r="4329" spans="1:22">
      <c r="A4329" s="7" t="s">
        <v>6870</v>
      </c>
      <c r="B4329" s="17">
        <v>1</v>
      </c>
      <c r="C4329" s="17"/>
      <c r="D4329" s="17"/>
      <c r="E4329" s="17">
        <v>1</v>
      </c>
      <c r="F4329" s="17"/>
      <c r="G4329" s="17"/>
      <c r="H4329" s="17"/>
      <c r="I4329" s="17"/>
      <c r="J4329" s="8">
        <f t="shared" si="871"/>
        <v>29.463759575721863</v>
      </c>
      <c r="K4329" s="8">
        <f t="shared" si="872"/>
        <v>0</v>
      </c>
      <c r="L4329" s="8">
        <f t="shared" si="873"/>
        <v>0</v>
      </c>
      <c r="M4329" s="8">
        <f t="shared" si="874"/>
        <v>0</v>
      </c>
      <c r="N4329" s="8">
        <f t="shared" si="875"/>
        <v>5.9914681493553177</v>
      </c>
      <c r="O4329" s="8">
        <f t="shared" si="876"/>
        <v>0</v>
      </c>
      <c r="P4329" s="8">
        <f t="shared" si="877"/>
        <v>0</v>
      </c>
      <c r="Q4329" s="8">
        <f t="shared" si="878"/>
        <v>0</v>
      </c>
      <c r="R4329" s="9">
        <f t="shared" si="879"/>
        <v>0.23930637230978286</v>
      </c>
      <c r="S4329" s="8">
        <f t="shared" si="880"/>
        <v>35.455227725077179</v>
      </c>
      <c r="T4329" s="19">
        <f t="shared" si="881"/>
        <v>9.821253191907287</v>
      </c>
      <c r="U4329" s="19">
        <f t="shared" si="882"/>
        <v>1.997156049785106</v>
      </c>
      <c r="V4329" s="19">
        <f t="shared" si="883"/>
        <v>7.8240971421221808</v>
      </c>
    </row>
    <row r="4330" spans="1:22">
      <c r="A4330" s="7" t="s">
        <v>6871</v>
      </c>
      <c r="B4330" s="17">
        <v>1</v>
      </c>
      <c r="C4330" s="17"/>
      <c r="D4330" s="17"/>
      <c r="E4330" s="17">
        <v>1</v>
      </c>
      <c r="F4330" s="17"/>
      <c r="G4330" s="17"/>
      <c r="H4330" s="17"/>
      <c r="I4330" s="17"/>
      <c r="J4330" s="8">
        <f t="shared" si="871"/>
        <v>29.463759575721863</v>
      </c>
      <c r="K4330" s="8">
        <f t="shared" si="872"/>
        <v>0</v>
      </c>
      <c r="L4330" s="8">
        <f t="shared" si="873"/>
        <v>0</v>
      </c>
      <c r="M4330" s="8">
        <f t="shared" si="874"/>
        <v>0</v>
      </c>
      <c r="N4330" s="8">
        <f t="shared" si="875"/>
        <v>5.9914681493553177</v>
      </c>
      <c r="O4330" s="8">
        <f t="shared" si="876"/>
        <v>0</v>
      </c>
      <c r="P4330" s="8">
        <f t="shared" si="877"/>
        <v>0</v>
      </c>
      <c r="Q4330" s="8">
        <f t="shared" si="878"/>
        <v>0</v>
      </c>
      <c r="R4330" s="9">
        <f t="shared" si="879"/>
        <v>0.23930637230978286</v>
      </c>
      <c r="S4330" s="8">
        <f t="shared" si="880"/>
        <v>35.455227725077179</v>
      </c>
      <c r="T4330" s="19">
        <f t="shared" si="881"/>
        <v>9.821253191907287</v>
      </c>
      <c r="U4330" s="19">
        <f t="shared" si="882"/>
        <v>1.997156049785106</v>
      </c>
      <c r="V4330" s="19">
        <f t="shared" si="883"/>
        <v>7.8240971421221808</v>
      </c>
    </row>
    <row r="4331" spans="1:22">
      <c r="A4331" s="7" t="s">
        <v>5764</v>
      </c>
      <c r="B4331" s="17"/>
      <c r="C4331" s="17">
        <v>1</v>
      </c>
      <c r="D4331" s="17">
        <v>1</v>
      </c>
      <c r="E4331" s="17"/>
      <c r="F4331" s="17"/>
      <c r="G4331" s="17">
        <v>1</v>
      </c>
      <c r="H4331" s="17"/>
      <c r="I4331" s="17"/>
      <c r="J4331" s="8">
        <f t="shared" si="871"/>
        <v>0</v>
      </c>
      <c r="K4331" s="8">
        <f t="shared" si="872"/>
        <v>12.20464752977934</v>
      </c>
      <c r="L4331" s="8">
        <f t="shared" si="873"/>
        <v>16.245897910777529</v>
      </c>
      <c r="M4331" s="8">
        <f t="shared" si="874"/>
        <v>0</v>
      </c>
      <c r="N4331" s="8">
        <f t="shared" si="875"/>
        <v>0</v>
      </c>
      <c r="O4331" s="8">
        <f t="shared" si="876"/>
        <v>0</v>
      </c>
      <c r="P4331" s="8">
        <f t="shared" si="877"/>
        <v>4.9223014712759099</v>
      </c>
      <c r="Q4331" s="8">
        <f t="shared" si="878"/>
        <v>0</v>
      </c>
      <c r="R4331" s="9">
        <f t="shared" si="879"/>
        <v>0.10127973666157868</v>
      </c>
      <c r="S4331" s="8">
        <f t="shared" si="880"/>
        <v>33.372846911832781</v>
      </c>
      <c r="T4331" s="19">
        <f t="shared" si="881"/>
        <v>9.4835151468522891</v>
      </c>
      <c r="U4331" s="19">
        <f t="shared" si="882"/>
        <v>1.64076715709197</v>
      </c>
      <c r="V4331" s="19">
        <f t="shared" si="883"/>
        <v>7.8427479897603192</v>
      </c>
    </row>
    <row r="4332" spans="1:22">
      <c r="A4332" s="7" t="s">
        <v>3655</v>
      </c>
      <c r="B4332" s="17">
        <v>1</v>
      </c>
      <c r="C4332" s="17">
        <v>2</v>
      </c>
      <c r="D4332" s="17">
        <v>2</v>
      </c>
      <c r="E4332" s="17">
        <v>8</v>
      </c>
      <c r="F4332" s="17">
        <v>1</v>
      </c>
      <c r="G4332" s="17">
        <v>2</v>
      </c>
      <c r="H4332" s="17"/>
      <c r="I4332" s="17">
        <v>1</v>
      </c>
      <c r="J4332" s="8">
        <f t="shared" si="871"/>
        <v>29.463759575721863</v>
      </c>
      <c r="K4332" s="8">
        <f t="shared" si="872"/>
        <v>24.40929505955868</v>
      </c>
      <c r="L4332" s="8">
        <f t="shared" si="873"/>
        <v>32.491795821555058</v>
      </c>
      <c r="M4332" s="8">
        <f t="shared" si="874"/>
        <v>0</v>
      </c>
      <c r="N4332" s="8">
        <f t="shared" si="875"/>
        <v>47.931745194842541</v>
      </c>
      <c r="O4332" s="8">
        <f t="shared" si="876"/>
        <v>5.0170579971904479</v>
      </c>
      <c r="P4332" s="8">
        <f t="shared" si="877"/>
        <v>9.8446029425518198</v>
      </c>
      <c r="Q4332" s="8">
        <f t="shared" si="878"/>
        <v>1.7699992212003426</v>
      </c>
      <c r="R4332" s="9">
        <f t="shared" si="879"/>
        <v>0.29946574723325964</v>
      </c>
      <c r="S4332" s="8">
        <f t="shared" si="880"/>
        <v>149.15825659142041</v>
      </c>
      <c r="T4332" s="19">
        <f t="shared" si="881"/>
        <v>28.788283485611867</v>
      </c>
      <c r="U4332" s="19">
        <f t="shared" si="882"/>
        <v>20.931135378194938</v>
      </c>
      <c r="V4332" s="19">
        <f t="shared" si="883"/>
        <v>7.8571481074169292</v>
      </c>
    </row>
    <row r="4333" spans="1:22">
      <c r="A4333" s="7" t="s">
        <v>2034</v>
      </c>
      <c r="B4333" s="17">
        <v>4</v>
      </c>
      <c r="C4333" s="17">
        <v>3</v>
      </c>
      <c r="D4333" s="17">
        <v>4</v>
      </c>
      <c r="E4333" s="17">
        <v>16</v>
      </c>
      <c r="F4333" s="17">
        <v>16</v>
      </c>
      <c r="G4333" s="17">
        <v>4</v>
      </c>
      <c r="H4333" s="17">
        <v>2</v>
      </c>
      <c r="I4333" s="17">
        <v>3</v>
      </c>
      <c r="J4333" s="8">
        <f t="shared" si="871"/>
        <v>117.85503830288745</v>
      </c>
      <c r="K4333" s="8">
        <f t="shared" si="872"/>
        <v>36.613942589338016</v>
      </c>
      <c r="L4333" s="8">
        <f t="shared" si="873"/>
        <v>64.983591643110117</v>
      </c>
      <c r="M4333" s="8">
        <f t="shared" si="874"/>
        <v>14.588211266475561</v>
      </c>
      <c r="N4333" s="8">
        <f t="shared" si="875"/>
        <v>95.863490389685083</v>
      </c>
      <c r="O4333" s="8">
        <f t="shared" si="876"/>
        <v>80.272927955047166</v>
      </c>
      <c r="P4333" s="8">
        <f t="shared" si="877"/>
        <v>19.68920588510364</v>
      </c>
      <c r="Q4333" s="8">
        <f t="shared" si="878"/>
        <v>5.3099976636010275</v>
      </c>
      <c r="R4333" s="9">
        <f t="shared" si="879"/>
        <v>0.41223488555853494</v>
      </c>
      <c r="S4333" s="8">
        <f t="shared" si="880"/>
        <v>429.86640803164704</v>
      </c>
      <c r="T4333" s="19">
        <f t="shared" si="881"/>
        <v>73.150857511778526</v>
      </c>
      <c r="U4333" s="19">
        <f t="shared" si="882"/>
        <v>65.27520807661196</v>
      </c>
      <c r="V4333" s="19">
        <f t="shared" si="883"/>
        <v>7.8756494351665651</v>
      </c>
    </row>
    <row r="4334" spans="1:22">
      <c r="A4334" s="7" t="s">
        <v>5079</v>
      </c>
      <c r="B4334" s="17"/>
      <c r="C4334" s="17">
        <v>2</v>
      </c>
      <c r="D4334" s="17">
        <v>1</v>
      </c>
      <c r="E4334" s="17">
        <v>2</v>
      </c>
      <c r="F4334" s="17">
        <v>1</v>
      </c>
      <c r="G4334" s="17"/>
      <c r="H4334" s="17"/>
      <c r="I4334" s="17"/>
      <c r="J4334" s="8">
        <f t="shared" si="871"/>
        <v>0</v>
      </c>
      <c r="K4334" s="8">
        <f t="shared" si="872"/>
        <v>24.40929505955868</v>
      </c>
      <c r="L4334" s="8">
        <f t="shared" si="873"/>
        <v>16.245897910777529</v>
      </c>
      <c r="M4334" s="8">
        <f t="shared" si="874"/>
        <v>0</v>
      </c>
      <c r="N4334" s="8">
        <f t="shared" si="875"/>
        <v>11.982936298710635</v>
      </c>
      <c r="O4334" s="8">
        <f t="shared" si="876"/>
        <v>5.0170579971904479</v>
      </c>
      <c r="P4334" s="8">
        <f t="shared" si="877"/>
        <v>0</v>
      </c>
      <c r="Q4334" s="8">
        <f t="shared" si="878"/>
        <v>0</v>
      </c>
      <c r="R4334" s="9">
        <f t="shared" si="879"/>
        <v>0.18927776278260289</v>
      </c>
      <c r="S4334" s="8">
        <f t="shared" si="880"/>
        <v>57.655187266237292</v>
      </c>
      <c r="T4334" s="19">
        <f t="shared" si="881"/>
        <v>13.55173099011207</v>
      </c>
      <c r="U4334" s="19">
        <f t="shared" si="882"/>
        <v>5.6666647653003608</v>
      </c>
      <c r="V4334" s="19">
        <f t="shared" si="883"/>
        <v>7.8850662248117089</v>
      </c>
    </row>
    <row r="4335" spans="1:22">
      <c r="A4335" s="7" t="s">
        <v>2557</v>
      </c>
      <c r="B4335" s="17">
        <v>1</v>
      </c>
      <c r="C4335" s="17">
        <v>2</v>
      </c>
      <c r="D4335" s="17">
        <v>6</v>
      </c>
      <c r="E4335" s="17">
        <v>8</v>
      </c>
      <c r="F4335" s="17">
        <v>10</v>
      </c>
      <c r="G4335" s="17">
        <v>6</v>
      </c>
      <c r="H4335" s="17"/>
      <c r="I4335" s="17">
        <v>1</v>
      </c>
      <c r="J4335" s="8">
        <f t="shared" si="871"/>
        <v>29.463759575721863</v>
      </c>
      <c r="K4335" s="8">
        <f t="shared" si="872"/>
        <v>24.40929505955868</v>
      </c>
      <c r="L4335" s="8">
        <f t="shared" si="873"/>
        <v>97.475387464665175</v>
      </c>
      <c r="M4335" s="8">
        <f t="shared" si="874"/>
        <v>0</v>
      </c>
      <c r="N4335" s="8">
        <f t="shared" si="875"/>
        <v>47.931745194842541</v>
      </c>
      <c r="O4335" s="8">
        <f t="shared" si="876"/>
        <v>50.170579971904473</v>
      </c>
      <c r="P4335" s="8">
        <f t="shared" si="877"/>
        <v>29.533808827655459</v>
      </c>
      <c r="Q4335" s="8">
        <f t="shared" si="878"/>
        <v>1.7699992212003426</v>
      </c>
      <c r="R4335" s="9">
        <f t="shared" si="879"/>
        <v>0.38133362128783166</v>
      </c>
      <c r="S4335" s="8">
        <f t="shared" si="880"/>
        <v>278.98457609434814</v>
      </c>
      <c r="T4335" s="19">
        <f t="shared" si="881"/>
        <v>50.449480699981905</v>
      </c>
      <c r="U4335" s="19">
        <f t="shared" si="882"/>
        <v>42.545377998134164</v>
      </c>
      <c r="V4335" s="19">
        <f t="shared" si="883"/>
        <v>7.9041027018477408</v>
      </c>
    </row>
    <row r="4336" spans="1:22">
      <c r="A4336" s="7" t="s">
        <v>4723</v>
      </c>
      <c r="B4336" s="17"/>
      <c r="C4336" s="17"/>
      <c r="D4336" s="17">
        <v>3</v>
      </c>
      <c r="E4336" s="17"/>
      <c r="F4336" s="17">
        <v>4</v>
      </c>
      <c r="G4336" s="17">
        <v>1</v>
      </c>
      <c r="H4336" s="17"/>
      <c r="I4336" s="17"/>
      <c r="J4336" s="8">
        <f t="shared" si="871"/>
        <v>0</v>
      </c>
      <c r="K4336" s="8">
        <f t="shared" si="872"/>
        <v>0</v>
      </c>
      <c r="L4336" s="8">
        <f t="shared" si="873"/>
        <v>48.737693732332588</v>
      </c>
      <c r="M4336" s="8">
        <f t="shared" si="874"/>
        <v>0</v>
      </c>
      <c r="N4336" s="8">
        <f t="shared" si="875"/>
        <v>0</v>
      </c>
      <c r="O4336" s="8">
        <f t="shared" si="876"/>
        <v>20.068231988761791</v>
      </c>
      <c r="P4336" s="8">
        <f t="shared" si="877"/>
        <v>4.9223014712759099</v>
      </c>
      <c r="Q4336" s="8">
        <f t="shared" si="878"/>
        <v>0</v>
      </c>
      <c r="R4336" s="9">
        <f t="shared" si="879"/>
        <v>0.33578864961418725</v>
      </c>
      <c r="S4336" s="8">
        <f t="shared" si="880"/>
        <v>73.728227192370298</v>
      </c>
      <c r="T4336" s="19">
        <f t="shared" si="881"/>
        <v>16.245897910777529</v>
      </c>
      <c r="U4336" s="19">
        <f t="shared" si="882"/>
        <v>8.3301778200125671</v>
      </c>
      <c r="V4336" s="19">
        <f t="shared" si="883"/>
        <v>7.9157200907649621</v>
      </c>
    </row>
    <row r="4337" spans="1:22">
      <c r="A4337" s="7" t="s">
        <v>4870</v>
      </c>
      <c r="B4337" s="17"/>
      <c r="C4337" s="17">
        <v>1</v>
      </c>
      <c r="D4337" s="17">
        <v>2</v>
      </c>
      <c r="E4337" s="17">
        <v>1</v>
      </c>
      <c r="F4337" s="17">
        <v>2</v>
      </c>
      <c r="G4337" s="17">
        <v>1</v>
      </c>
      <c r="H4337" s="17"/>
      <c r="I4337" s="17"/>
      <c r="J4337" s="8">
        <f t="shared" si="871"/>
        <v>0</v>
      </c>
      <c r="K4337" s="8">
        <f t="shared" si="872"/>
        <v>12.20464752977934</v>
      </c>
      <c r="L4337" s="8">
        <f t="shared" si="873"/>
        <v>32.491795821555058</v>
      </c>
      <c r="M4337" s="8">
        <f t="shared" si="874"/>
        <v>0</v>
      </c>
      <c r="N4337" s="8">
        <f t="shared" si="875"/>
        <v>5.9914681493553177</v>
      </c>
      <c r="O4337" s="8">
        <f t="shared" si="876"/>
        <v>10.034115994380896</v>
      </c>
      <c r="P4337" s="8">
        <f t="shared" si="877"/>
        <v>4.9223014712759099</v>
      </c>
      <c r="Q4337" s="8">
        <f t="shared" si="878"/>
        <v>0</v>
      </c>
      <c r="R4337" s="9">
        <f t="shared" si="879"/>
        <v>0.22802643245129428</v>
      </c>
      <c r="S4337" s="8">
        <f t="shared" si="880"/>
        <v>65.644328966346521</v>
      </c>
      <c r="T4337" s="19">
        <f t="shared" si="881"/>
        <v>14.898814450444798</v>
      </c>
      <c r="U4337" s="19">
        <f t="shared" si="882"/>
        <v>6.9826285383373756</v>
      </c>
      <c r="V4337" s="19">
        <f t="shared" si="883"/>
        <v>7.9161859121074221</v>
      </c>
    </row>
    <row r="4338" spans="1:22">
      <c r="A4338" s="7" t="s">
        <v>5305</v>
      </c>
      <c r="B4338" s="17">
        <v>1</v>
      </c>
      <c r="C4338" s="17"/>
      <c r="D4338" s="17">
        <v>1</v>
      </c>
      <c r="E4338" s="17">
        <v>2</v>
      </c>
      <c r="F4338" s="17">
        <v>1</v>
      </c>
      <c r="G4338" s="17">
        <v>1</v>
      </c>
      <c r="H4338" s="17"/>
      <c r="I4338" s="17"/>
      <c r="J4338" s="8">
        <f t="shared" si="871"/>
        <v>29.463759575721863</v>
      </c>
      <c r="K4338" s="8">
        <f t="shared" si="872"/>
        <v>0</v>
      </c>
      <c r="L4338" s="8">
        <f t="shared" si="873"/>
        <v>16.245897910777529</v>
      </c>
      <c r="M4338" s="8">
        <f t="shared" si="874"/>
        <v>0</v>
      </c>
      <c r="N4338" s="8">
        <f t="shared" si="875"/>
        <v>11.982936298710635</v>
      </c>
      <c r="O4338" s="8">
        <f t="shared" si="876"/>
        <v>5.0170579971904479</v>
      </c>
      <c r="P4338" s="8">
        <f t="shared" si="877"/>
        <v>4.9223014712759099</v>
      </c>
      <c r="Q4338" s="8">
        <f t="shared" si="878"/>
        <v>0</v>
      </c>
      <c r="R4338" s="9">
        <f t="shared" si="879"/>
        <v>0.21011077977825882</v>
      </c>
      <c r="S4338" s="8">
        <f t="shared" si="880"/>
        <v>67.631953253676386</v>
      </c>
      <c r="T4338" s="19">
        <f t="shared" si="881"/>
        <v>15.236552495499799</v>
      </c>
      <c r="U4338" s="19">
        <f t="shared" si="882"/>
        <v>7.3074319223923299</v>
      </c>
      <c r="V4338" s="19">
        <f t="shared" si="883"/>
        <v>7.9291205731074692</v>
      </c>
    </row>
    <row r="4339" spans="1:22">
      <c r="A4339" s="7" t="s">
        <v>4613</v>
      </c>
      <c r="B4339" s="17"/>
      <c r="C4339" s="17">
        <v>1</v>
      </c>
      <c r="D4339" s="17">
        <v>2</v>
      </c>
      <c r="E4339" s="17">
        <v>1</v>
      </c>
      <c r="F4339" s="17">
        <v>1</v>
      </c>
      <c r="G4339" s="17">
        <v>2</v>
      </c>
      <c r="H4339" s="17"/>
      <c r="I4339" s="17">
        <v>1</v>
      </c>
      <c r="J4339" s="8">
        <f t="shared" si="871"/>
        <v>0</v>
      </c>
      <c r="K4339" s="8">
        <f t="shared" si="872"/>
        <v>12.20464752977934</v>
      </c>
      <c r="L4339" s="8">
        <f t="shared" si="873"/>
        <v>32.491795821555058</v>
      </c>
      <c r="M4339" s="8">
        <f t="shared" si="874"/>
        <v>0</v>
      </c>
      <c r="N4339" s="8">
        <f t="shared" si="875"/>
        <v>5.9914681493553177</v>
      </c>
      <c r="O4339" s="8">
        <f t="shared" si="876"/>
        <v>5.0170579971904479</v>
      </c>
      <c r="P4339" s="8">
        <f t="shared" si="877"/>
        <v>9.8446029425518198</v>
      </c>
      <c r="Q4339" s="8">
        <f t="shared" si="878"/>
        <v>1.7699992212003426</v>
      </c>
      <c r="R4339" s="9">
        <f t="shared" si="879"/>
        <v>0.22690963763886329</v>
      </c>
      <c r="S4339" s="8">
        <f t="shared" si="880"/>
        <v>65.549572440431987</v>
      </c>
      <c r="T4339" s="19">
        <f t="shared" si="881"/>
        <v>14.898814450444798</v>
      </c>
      <c r="U4339" s="19">
        <f t="shared" si="882"/>
        <v>6.9510430296991954</v>
      </c>
      <c r="V4339" s="19">
        <f t="shared" si="883"/>
        <v>7.9477714207456023</v>
      </c>
    </row>
    <row r="4340" spans="1:22">
      <c r="A4340" s="7" t="s">
        <v>5311</v>
      </c>
      <c r="B4340" s="17">
        <v>1</v>
      </c>
      <c r="C4340" s="17"/>
      <c r="D4340" s="17">
        <v>1</v>
      </c>
      <c r="E4340" s="17">
        <v>2</v>
      </c>
      <c r="F4340" s="17"/>
      <c r="G4340" s="17">
        <v>2</v>
      </c>
      <c r="H4340" s="17"/>
      <c r="I4340" s="17"/>
      <c r="J4340" s="8">
        <f t="shared" si="871"/>
        <v>29.463759575721863</v>
      </c>
      <c r="K4340" s="8">
        <f t="shared" si="872"/>
        <v>0</v>
      </c>
      <c r="L4340" s="8">
        <f t="shared" si="873"/>
        <v>16.245897910777529</v>
      </c>
      <c r="M4340" s="8">
        <f t="shared" si="874"/>
        <v>0</v>
      </c>
      <c r="N4340" s="8">
        <f t="shared" si="875"/>
        <v>11.982936298710635</v>
      </c>
      <c r="O4340" s="8">
        <f t="shared" si="876"/>
        <v>0</v>
      </c>
      <c r="P4340" s="8">
        <f t="shared" si="877"/>
        <v>9.8446029425518198</v>
      </c>
      <c r="Q4340" s="8">
        <f t="shared" si="878"/>
        <v>0</v>
      </c>
      <c r="R4340" s="9">
        <f t="shared" si="879"/>
        <v>0.21978747161166326</v>
      </c>
      <c r="S4340" s="8">
        <f t="shared" si="880"/>
        <v>67.537196727761852</v>
      </c>
      <c r="T4340" s="19">
        <f t="shared" si="881"/>
        <v>15.236552495499799</v>
      </c>
      <c r="U4340" s="19">
        <f t="shared" si="882"/>
        <v>7.2758464137541523</v>
      </c>
      <c r="V4340" s="19">
        <f t="shared" si="883"/>
        <v>7.9607060817456468</v>
      </c>
    </row>
    <row r="4341" spans="1:22">
      <c r="A4341" s="7" t="s">
        <v>5143</v>
      </c>
      <c r="B4341" s="17">
        <v>2</v>
      </c>
      <c r="C4341" s="17"/>
      <c r="D4341" s="17"/>
      <c r="E4341" s="17">
        <v>5</v>
      </c>
      <c r="F4341" s="17">
        <v>1</v>
      </c>
      <c r="G4341" s="17"/>
      <c r="H4341" s="17"/>
      <c r="I4341" s="17"/>
      <c r="J4341" s="8">
        <f t="shared" si="871"/>
        <v>58.927519151443725</v>
      </c>
      <c r="K4341" s="8">
        <f t="shared" si="872"/>
        <v>0</v>
      </c>
      <c r="L4341" s="8">
        <f t="shared" si="873"/>
        <v>0</v>
      </c>
      <c r="M4341" s="8">
        <f t="shared" si="874"/>
        <v>0</v>
      </c>
      <c r="N4341" s="8">
        <f t="shared" si="875"/>
        <v>29.957340746776591</v>
      </c>
      <c r="O4341" s="8">
        <f t="shared" si="876"/>
        <v>5.0170579971904479</v>
      </c>
      <c r="P4341" s="8">
        <f t="shared" si="877"/>
        <v>0</v>
      </c>
      <c r="Q4341" s="8">
        <f t="shared" si="878"/>
        <v>0</v>
      </c>
      <c r="R4341" s="9">
        <f t="shared" si="879"/>
        <v>0.36588049359816621</v>
      </c>
      <c r="S4341" s="8">
        <f t="shared" si="880"/>
        <v>93.901917895410762</v>
      </c>
      <c r="T4341" s="19">
        <f t="shared" si="881"/>
        <v>19.642506383814574</v>
      </c>
      <c r="U4341" s="19">
        <f t="shared" si="882"/>
        <v>11.658132914655679</v>
      </c>
      <c r="V4341" s="19">
        <f t="shared" si="883"/>
        <v>7.9843734691588946</v>
      </c>
    </row>
    <row r="4342" spans="1:22">
      <c r="A4342" s="7" t="s">
        <v>4378</v>
      </c>
      <c r="B4342" s="17"/>
      <c r="C4342" s="17">
        <v>2</v>
      </c>
      <c r="D4342" s="17">
        <v>2</v>
      </c>
      <c r="E4342" s="17">
        <v>3</v>
      </c>
      <c r="F4342" s="17">
        <v>2</v>
      </c>
      <c r="G4342" s="17">
        <v>1</v>
      </c>
      <c r="H4342" s="17"/>
      <c r="I4342" s="17"/>
      <c r="J4342" s="8">
        <f t="shared" si="871"/>
        <v>0</v>
      </c>
      <c r="K4342" s="8">
        <f t="shared" si="872"/>
        <v>24.40929505955868</v>
      </c>
      <c r="L4342" s="8">
        <f t="shared" si="873"/>
        <v>32.491795821555058</v>
      </c>
      <c r="M4342" s="8">
        <f t="shared" si="874"/>
        <v>0</v>
      </c>
      <c r="N4342" s="8">
        <f t="shared" si="875"/>
        <v>17.974404448065954</v>
      </c>
      <c r="O4342" s="8">
        <f t="shared" si="876"/>
        <v>10.034115994380896</v>
      </c>
      <c r="P4342" s="8">
        <f t="shared" si="877"/>
        <v>4.9223014712759099</v>
      </c>
      <c r="Q4342" s="8">
        <f t="shared" si="878"/>
        <v>0</v>
      </c>
      <c r="R4342" s="9">
        <f t="shared" si="879"/>
        <v>0.24411821186119609</v>
      </c>
      <c r="S4342" s="8">
        <f t="shared" si="880"/>
        <v>89.831912794836512</v>
      </c>
      <c r="T4342" s="19">
        <f t="shared" si="881"/>
        <v>18.967030293704578</v>
      </c>
      <c r="U4342" s="19">
        <f t="shared" si="882"/>
        <v>10.976940637907587</v>
      </c>
      <c r="V4342" s="19">
        <f t="shared" si="883"/>
        <v>7.9900896557969912</v>
      </c>
    </row>
    <row r="4343" spans="1:22">
      <c r="A4343" s="7" t="s">
        <v>1433</v>
      </c>
      <c r="B4343" s="17">
        <v>6</v>
      </c>
      <c r="C4343" s="17">
        <v>2</v>
      </c>
      <c r="D4343" s="17">
        <v>9</v>
      </c>
      <c r="E4343" s="17">
        <v>19</v>
      </c>
      <c r="F4343" s="17">
        <v>30</v>
      </c>
      <c r="G4343" s="17">
        <v>12</v>
      </c>
      <c r="H4343" s="17">
        <v>4</v>
      </c>
      <c r="I4343" s="17">
        <v>6</v>
      </c>
      <c r="J4343" s="8">
        <f t="shared" si="871"/>
        <v>176.78255745433117</v>
      </c>
      <c r="K4343" s="8">
        <f t="shared" si="872"/>
        <v>24.40929505955868</v>
      </c>
      <c r="L4343" s="8">
        <f t="shared" si="873"/>
        <v>146.21308119699776</v>
      </c>
      <c r="M4343" s="8">
        <f t="shared" si="874"/>
        <v>29.176422532951122</v>
      </c>
      <c r="N4343" s="8">
        <f t="shared" si="875"/>
        <v>113.83789483775104</v>
      </c>
      <c r="O4343" s="8">
        <f t="shared" si="876"/>
        <v>150.51173991571343</v>
      </c>
      <c r="P4343" s="8">
        <f t="shared" si="877"/>
        <v>59.067617655310919</v>
      </c>
      <c r="Q4343" s="8">
        <f t="shared" si="878"/>
        <v>10.619995327202055</v>
      </c>
      <c r="R4343" s="9">
        <f t="shared" si="879"/>
        <v>0.44430670114038684</v>
      </c>
      <c r="S4343" s="8">
        <f t="shared" si="880"/>
        <v>699.99860865261405</v>
      </c>
      <c r="T4343" s="19">
        <f t="shared" si="881"/>
        <v>115.80164457029586</v>
      </c>
      <c r="U4343" s="19">
        <f t="shared" si="882"/>
        <v>107.80575080292512</v>
      </c>
      <c r="V4343" s="19">
        <f t="shared" si="883"/>
        <v>7.9958937673707453</v>
      </c>
    </row>
    <row r="4344" spans="1:22">
      <c r="A4344" s="7" t="s">
        <v>4541</v>
      </c>
      <c r="B4344" s="17"/>
      <c r="C4344" s="17">
        <v>4</v>
      </c>
      <c r="D4344" s="17"/>
      <c r="E4344" s="17"/>
      <c r="F4344" s="17">
        <v>2</v>
      </c>
      <c r="G4344" s="17">
        <v>3</v>
      </c>
      <c r="H4344" s="17"/>
      <c r="I4344" s="17"/>
      <c r="J4344" s="8">
        <f t="shared" si="871"/>
        <v>0</v>
      </c>
      <c r="K4344" s="8">
        <f t="shared" si="872"/>
        <v>48.81859011911736</v>
      </c>
      <c r="L4344" s="8">
        <f t="shared" si="873"/>
        <v>0</v>
      </c>
      <c r="M4344" s="8">
        <f t="shared" si="874"/>
        <v>0</v>
      </c>
      <c r="N4344" s="8">
        <f t="shared" si="875"/>
        <v>0</v>
      </c>
      <c r="O4344" s="8">
        <f t="shared" si="876"/>
        <v>10.034115994380896</v>
      </c>
      <c r="P4344" s="8">
        <f t="shared" si="877"/>
        <v>14.76690441382773</v>
      </c>
      <c r="Q4344" s="8">
        <f t="shared" si="878"/>
        <v>0</v>
      </c>
      <c r="R4344" s="9">
        <f t="shared" si="879"/>
        <v>0.32969443801324244</v>
      </c>
      <c r="S4344" s="8">
        <f t="shared" si="880"/>
        <v>73.619610527325989</v>
      </c>
      <c r="T4344" s="19">
        <f t="shared" si="881"/>
        <v>16.272863373039119</v>
      </c>
      <c r="U4344" s="19">
        <f t="shared" si="882"/>
        <v>8.2670068027362085</v>
      </c>
      <c r="V4344" s="19">
        <f t="shared" si="883"/>
        <v>8.0058565703029103</v>
      </c>
    </row>
    <row r="4345" spans="1:22">
      <c r="A4345" s="7" t="s">
        <v>4915</v>
      </c>
      <c r="B4345" s="17">
        <v>2</v>
      </c>
      <c r="C4345" s="17"/>
      <c r="D4345" s="17"/>
      <c r="E4345" s="17">
        <v>5</v>
      </c>
      <c r="F4345" s="17"/>
      <c r="G4345" s="17">
        <v>1</v>
      </c>
      <c r="H4345" s="17">
        <v>1</v>
      </c>
      <c r="I4345" s="17"/>
      <c r="J4345" s="8">
        <f t="shared" si="871"/>
        <v>58.927519151443725</v>
      </c>
      <c r="K4345" s="8">
        <f t="shared" si="872"/>
        <v>0</v>
      </c>
      <c r="L4345" s="8">
        <f t="shared" si="873"/>
        <v>0</v>
      </c>
      <c r="M4345" s="8">
        <f t="shared" si="874"/>
        <v>7.2941056332377805</v>
      </c>
      <c r="N4345" s="8">
        <f t="shared" si="875"/>
        <v>29.957340746776591</v>
      </c>
      <c r="O4345" s="8">
        <f t="shared" si="876"/>
        <v>0</v>
      </c>
      <c r="P4345" s="8">
        <f t="shared" si="877"/>
        <v>4.9223014712759099</v>
      </c>
      <c r="Q4345" s="8">
        <f t="shared" si="878"/>
        <v>0</v>
      </c>
      <c r="R4345" s="9">
        <f t="shared" si="879"/>
        <v>0.36540717344619766</v>
      </c>
      <c r="S4345" s="8">
        <f t="shared" si="880"/>
        <v>101.10126700273402</v>
      </c>
      <c r="T4345" s="19">
        <f t="shared" si="881"/>
        <v>19.642506383814574</v>
      </c>
      <c r="U4345" s="19">
        <f t="shared" si="882"/>
        <v>11.626547406017501</v>
      </c>
      <c r="V4345" s="19">
        <f t="shared" si="883"/>
        <v>8.015958977797073</v>
      </c>
    </row>
    <row r="4346" spans="1:22">
      <c r="A4346" s="7" t="s">
        <v>3926</v>
      </c>
      <c r="B4346" s="17"/>
      <c r="C4346" s="17">
        <v>2</v>
      </c>
      <c r="D4346" s="17">
        <v>2</v>
      </c>
      <c r="E4346" s="17">
        <v>3</v>
      </c>
      <c r="F4346" s="17">
        <v>1</v>
      </c>
      <c r="G4346" s="17">
        <v>2</v>
      </c>
      <c r="H4346" s="17">
        <v>1</v>
      </c>
      <c r="I4346" s="17">
        <v>2</v>
      </c>
      <c r="J4346" s="8">
        <f t="shared" si="871"/>
        <v>0</v>
      </c>
      <c r="K4346" s="8">
        <f t="shared" si="872"/>
        <v>24.40929505955868</v>
      </c>
      <c r="L4346" s="8">
        <f t="shared" si="873"/>
        <v>32.491795821555058</v>
      </c>
      <c r="M4346" s="8">
        <f t="shared" si="874"/>
        <v>7.2941056332377805</v>
      </c>
      <c r="N4346" s="8">
        <f t="shared" si="875"/>
        <v>17.974404448065954</v>
      </c>
      <c r="O4346" s="8">
        <f t="shared" si="876"/>
        <v>5.0170579971904479</v>
      </c>
      <c r="P4346" s="8">
        <f t="shared" si="877"/>
        <v>9.8446029425518198</v>
      </c>
      <c r="Q4346" s="8">
        <f t="shared" si="878"/>
        <v>3.5399984424006852</v>
      </c>
      <c r="R4346" s="9">
        <f t="shared" si="879"/>
        <v>0.24319819988466093</v>
      </c>
      <c r="S4346" s="8">
        <f t="shared" si="880"/>
        <v>97.031261902159741</v>
      </c>
      <c r="T4346" s="19">
        <f t="shared" si="881"/>
        <v>18.967030293704578</v>
      </c>
      <c r="U4346" s="19">
        <f t="shared" si="882"/>
        <v>10.945355129269407</v>
      </c>
      <c r="V4346" s="19">
        <f t="shared" si="883"/>
        <v>8.0216751644351714</v>
      </c>
    </row>
    <row r="4347" spans="1:22">
      <c r="A4347" s="7" t="s">
        <v>887</v>
      </c>
      <c r="B4347" s="17">
        <v>4</v>
      </c>
      <c r="C4347" s="17">
        <v>13</v>
      </c>
      <c r="D4347" s="17">
        <v>18</v>
      </c>
      <c r="E4347" s="17">
        <v>32</v>
      </c>
      <c r="F4347" s="17">
        <v>37</v>
      </c>
      <c r="G4347" s="17">
        <v>34</v>
      </c>
      <c r="H4347" s="17">
        <v>2</v>
      </c>
      <c r="I4347" s="17">
        <v>9</v>
      </c>
      <c r="J4347" s="8">
        <f t="shared" si="871"/>
        <v>117.85503830288745</v>
      </c>
      <c r="K4347" s="8">
        <f t="shared" si="872"/>
        <v>158.66041788713142</v>
      </c>
      <c r="L4347" s="8">
        <f t="shared" si="873"/>
        <v>292.42616239399553</v>
      </c>
      <c r="M4347" s="8">
        <f t="shared" si="874"/>
        <v>14.588211266475561</v>
      </c>
      <c r="N4347" s="8">
        <f t="shared" si="875"/>
        <v>191.72698077937017</v>
      </c>
      <c r="O4347" s="8">
        <f t="shared" si="876"/>
        <v>185.63114589604655</v>
      </c>
      <c r="P4347" s="8">
        <f t="shared" si="877"/>
        <v>167.35825002338092</v>
      </c>
      <c r="Q4347" s="8">
        <f t="shared" si="878"/>
        <v>15.929992990803084</v>
      </c>
      <c r="R4347" s="9">
        <f t="shared" si="879"/>
        <v>0.44338107184618197</v>
      </c>
      <c r="S4347" s="8">
        <f t="shared" si="880"/>
        <v>1128.2462065492875</v>
      </c>
      <c r="T4347" s="19">
        <f t="shared" si="881"/>
        <v>189.64720619467144</v>
      </c>
      <c r="U4347" s="19">
        <f t="shared" si="882"/>
        <v>181.57212556626587</v>
      </c>
      <c r="V4347" s="19">
        <f t="shared" si="883"/>
        <v>8.0750806284055727</v>
      </c>
    </row>
    <row r="4348" spans="1:22">
      <c r="A4348" s="7" t="s">
        <v>4116</v>
      </c>
      <c r="B4348" s="17">
        <v>1</v>
      </c>
      <c r="C4348" s="17">
        <v>1</v>
      </c>
      <c r="D4348" s="17">
        <v>2</v>
      </c>
      <c r="E4348" s="17">
        <v>5</v>
      </c>
      <c r="F4348" s="17">
        <v>3</v>
      </c>
      <c r="G4348" s="17">
        <v>1</v>
      </c>
      <c r="H4348" s="17"/>
      <c r="I4348" s="17"/>
      <c r="J4348" s="8">
        <f t="shared" si="871"/>
        <v>29.463759575721863</v>
      </c>
      <c r="K4348" s="8">
        <f t="shared" si="872"/>
        <v>12.20464752977934</v>
      </c>
      <c r="L4348" s="8">
        <f t="shared" si="873"/>
        <v>32.491795821555058</v>
      </c>
      <c r="M4348" s="8">
        <f t="shared" si="874"/>
        <v>0</v>
      </c>
      <c r="N4348" s="8">
        <f t="shared" si="875"/>
        <v>29.957340746776591</v>
      </c>
      <c r="O4348" s="8">
        <f t="shared" si="876"/>
        <v>15.051173991571343</v>
      </c>
      <c r="P4348" s="8">
        <f t="shared" si="877"/>
        <v>4.9223014712759099</v>
      </c>
      <c r="Q4348" s="8">
        <f t="shared" si="878"/>
        <v>0</v>
      </c>
      <c r="R4348" s="9">
        <f t="shared" si="879"/>
        <v>0.22447854679408658</v>
      </c>
      <c r="S4348" s="8">
        <f t="shared" si="880"/>
        <v>124.09101913668012</v>
      </c>
      <c r="T4348" s="19">
        <f t="shared" si="881"/>
        <v>24.720067642352088</v>
      </c>
      <c r="U4348" s="19">
        <f t="shared" si="882"/>
        <v>16.643605403207946</v>
      </c>
      <c r="V4348" s="19">
        <f t="shared" si="883"/>
        <v>8.0764622391441421</v>
      </c>
    </row>
    <row r="4349" spans="1:22">
      <c r="A4349" s="7" t="s">
        <v>4551</v>
      </c>
      <c r="B4349" s="17">
        <v>2</v>
      </c>
      <c r="C4349" s="17">
        <v>1</v>
      </c>
      <c r="D4349" s="17"/>
      <c r="E4349" s="17">
        <v>7</v>
      </c>
      <c r="F4349" s="17"/>
      <c r="G4349" s="17">
        <v>1</v>
      </c>
      <c r="H4349" s="17"/>
      <c r="I4349" s="17"/>
      <c r="J4349" s="8">
        <f t="shared" si="871"/>
        <v>58.927519151443725</v>
      </c>
      <c r="K4349" s="8">
        <f t="shared" si="872"/>
        <v>12.20464752977934</v>
      </c>
      <c r="L4349" s="8">
        <f t="shared" si="873"/>
        <v>0</v>
      </c>
      <c r="M4349" s="8">
        <f t="shared" si="874"/>
        <v>0</v>
      </c>
      <c r="N4349" s="8">
        <f t="shared" si="875"/>
        <v>41.940277045487228</v>
      </c>
      <c r="O4349" s="8">
        <f t="shared" si="876"/>
        <v>0</v>
      </c>
      <c r="P4349" s="8">
        <f t="shared" si="877"/>
        <v>4.9223014712759099</v>
      </c>
      <c r="Q4349" s="8">
        <f t="shared" si="878"/>
        <v>0</v>
      </c>
      <c r="R4349" s="9">
        <f t="shared" si="879"/>
        <v>0.36761249905772275</v>
      </c>
      <c r="S4349" s="8">
        <f t="shared" si="880"/>
        <v>117.99474519798622</v>
      </c>
      <c r="T4349" s="19">
        <f t="shared" si="881"/>
        <v>23.710722227074356</v>
      </c>
      <c r="U4349" s="19">
        <f t="shared" si="882"/>
        <v>15.620859505587712</v>
      </c>
      <c r="V4349" s="19">
        <f t="shared" si="883"/>
        <v>8.0898627214866448</v>
      </c>
    </row>
    <row r="4350" spans="1:22">
      <c r="A4350" s="7" t="s">
        <v>4279</v>
      </c>
      <c r="B4350" s="17"/>
      <c r="C4350" s="17">
        <v>2</v>
      </c>
      <c r="D4350" s="17"/>
      <c r="E4350" s="17"/>
      <c r="F4350" s="17"/>
      <c r="G4350" s="17"/>
      <c r="H4350" s="17">
        <v>3</v>
      </c>
      <c r="I4350" s="17">
        <v>5</v>
      </c>
      <c r="J4350" s="8">
        <f t="shared" si="871"/>
        <v>0</v>
      </c>
      <c r="K4350" s="8">
        <f t="shared" si="872"/>
        <v>24.40929505955868</v>
      </c>
      <c r="L4350" s="8">
        <f t="shared" si="873"/>
        <v>0</v>
      </c>
      <c r="M4350" s="8">
        <f t="shared" si="874"/>
        <v>21.882316899713341</v>
      </c>
      <c r="N4350" s="8">
        <f t="shared" si="875"/>
        <v>0</v>
      </c>
      <c r="O4350" s="8">
        <f t="shared" si="876"/>
        <v>0</v>
      </c>
      <c r="P4350" s="8">
        <f t="shared" si="877"/>
        <v>0</v>
      </c>
      <c r="Q4350" s="8">
        <f t="shared" si="878"/>
        <v>8.8499961060017132</v>
      </c>
      <c r="R4350" s="9">
        <f t="shared" si="879"/>
        <v>0.18695048315002952</v>
      </c>
      <c r="S4350" s="8">
        <f t="shared" si="880"/>
        <v>46.291611959272018</v>
      </c>
      <c r="T4350" s="19">
        <f t="shared" si="881"/>
        <v>8.1364316865195594</v>
      </c>
      <c r="U4350" s="19">
        <f t="shared" si="882"/>
        <v>0</v>
      </c>
      <c r="V4350" s="19">
        <f t="shared" si="883"/>
        <v>8.1364316865195594</v>
      </c>
    </row>
    <row r="4351" spans="1:22">
      <c r="A4351" s="7" t="s">
        <v>4570</v>
      </c>
      <c r="B4351" s="17"/>
      <c r="C4351" s="17">
        <v>2</v>
      </c>
      <c r="D4351" s="17"/>
      <c r="E4351" s="17"/>
      <c r="F4351" s="17"/>
      <c r="G4351" s="17"/>
      <c r="H4351" s="17">
        <v>1</v>
      </c>
      <c r="I4351" s="17">
        <v>5</v>
      </c>
      <c r="J4351" s="8">
        <f t="shared" si="871"/>
        <v>0</v>
      </c>
      <c r="K4351" s="8">
        <f t="shared" si="872"/>
        <v>24.40929505955868</v>
      </c>
      <c r="L4351" s="8">
        <f t="shared" si="873"/>
        <v>0</v>
      </c>
      <c r="M4351" s="8">
        <f t="shared" si="874"/>
        <v>7.2941056332377805</v>
      </c>
      <c r="N4351" s="8">
        <f t="shared" si="875"/>
        <v>0</v>
      </c>
      <c r="O4351" s="8">
        <f t="shared" si="876"/>
        <v>0</v>
      </c>
      <c r="P4351" s="8">
        <f t="shared" si="877"/>
        <v>0</v>
      </c>
      <c r="Q4351" s="8">
        <f t="shared" si="878"/>
        <v>8.8499961060017132</v>
      </c>
      <c r="R4351" s="9">
        <f t="shared" si="879"/>
        <v>0.18695048315002952</v>
      </c>
      <c r="S4351" s="8">
        <f t="shared" si="880"/>
        <v>31.70340069279646</v>
      </c>
      <c r="T4351" s="19">
        <f t="shared" si="881"/>
        <v>8.1364316865195594</v>
      </c>
      <c r="U4351" s="19">
        <f t="shared" si="882"/>
        <v>0</v>
      </c>
      <c r="V4351" s="19">
        <f t="shared" si="883"/>
        <v>8.1364316865195594</v>
      </c>
    </row>
    <row r="4352" spans="1:22">
      <c r="A4352" s="7" t="s">
        <v>4576</v>
      </c>
      <c r="B4352" s="17"/>
      <c r="C4352" s="17">
        <v>2</v>
      </c>
      <c r="D4352" s="17"/>
      <c r="E4352" s="17"/>
      <c r="F4352" s="17"/>
      <c r="G4352" s="17"/>
      <c r="H4352" s="17">
        <v>3</v>
      </c>
      <c r="I4352" s="17">
        <v>3</v>
      </c>
      <c r="J4352" s="8">
        <f t="shared" si="871"/>
        <v>0</v>
      </c>
      <c r="K4352" s="8">
        <f t="shared" si="872"/>
        <v>24.40929505955868</v>
      </c>
      <c r="L4352" s="8">
        <f t="shared" si="873"/>
        <v>0</v>
      </c>
      <c r="M4352" s="8">
        <f t="shared" si="874"/>
        <v>21.882316899713341</v>
      </c>
      <c r="N4352" s="8">
        <f t="shared" si="875"/>
        <v>0</v>
      </c>
      <c r="O4352" s="8">
        <f t="shared" si="876"/>
        <v>0</v>
      </c>
      <c r="P4352" s="8">
        <f t="shared" si="877"/>
        <v>0</v>
      </c>
      <c r="Q4352" s="8">
        <f t="shared" si="878"/>
        <v>5.3099976636010275</v>
      </c>
      <c r="R4352" s="9">
        <f t="shared" si="879"/>
        <v>0.18695048315002952</v>
      </c>
      <c r="S4352" s="8">
        <f t="shared" si="880"/>
        <v>46.291611959272018</v>
      </c>
      <c r="T4352" s="19">
        <f t="shared" si="881"/>
        <v>8.1364316865195594</v>
      </c>
      <c r="U4352" s="19">
        <f t="shared" si="882"/>
        <v>0</v>
      </c>
      <c r="V4352" s="19">
        <f t="shared" si="883"/>
        <v>8.1364316865195594</v>
      </c>
    </row>
    <row r="4353" spans="1:22">
      <c r="A4353" s="7" t="s">
        <v>5201</v>
      </c>
      <c r="B4353" s="17"/>
      <c r="C4353" s="17">
        <v>2</v>
      </c>
      <c r="D4353" s="17"/>
      <c r="E4353" s="17"/>
      <c r="F4353" s="17"/>
      <c r="G4353" s="17"/>
      <c r="H4353" s="17">
        <v>2</v>
      </c>
      <c r="I4353" s="17">
        <v>1</v>
      </c>
      <c r="J4353" s="8">
        <f t="shared" si="871"/>
        <v>0</v>
      </c>
      <c r="K4353" s="8">
        <f t="shared" si="872"/>
        <v>24.40929505955868</v>
      </c>
      <c r="L4353" s="8">
        <f t="shared" si="873"/>
        <v>0</v>
      </c>
      <c r="M4353" s="8">
        <f t="shared" si="874"/>
        <v>14.588211266475561</v>
      </c>
      <c r="N4353" s="8">
        <f t="shared" si="875"/>
        <v>0</v>
      </c>
      <c r="O4353" s="8">
        <f t="shared" si="876"/>
        <v>0</v>
      </c>
      <c r="P4353" s="8">
        <f t="shared" si="877"/>
        <v>0</v>
      </c>
      <c r="Q4353" s="8">
        <f t="shared" si="878"/>
        <v>1.7699992212003426</v>
      </c>
      <c r="R4353" s="9">
        <f t="shared" si="879"/>
        <v>0.18695048315002952</v>
      </c>
      <c r="S4353" s="8">
        <f t="shared" si="880"/>
        <v>38.997506326034241</v>
      </c>
      <c r="T4353" s="19">
        <f t="shared" si="881"/>
        <v>8.1364316865195594</v>
      </c>
      <c r="U4353" s="19">
        <f t="shared" si="882"/>
        <v>0</v>
      </c>
      <c r="V4353" s="19">
        <f t="shared" si="883"/>
        <v>8.1364316865195594</v>
      </c>
    </row>
    <row r="4354" spans="1:22">
      <c r="A4354" s="7" t="s">
        <v>5420</v>
      </c>
      <c r="B4354" s="17"/>
      <c r="C4354" s="17">
        <v>2</v>
      </c>
      <c r="D4354" s="17"/>
      <c r="E4354" s="17"/>
      <c r="F4354" s="17"/>
      <c r="G4354" s="17"/>
      <c r="H4354" s="17">
        <v>1</v>
      </c>
      <c r="I4354" s="17">
        <v>1</v>
      </c>
      <c r="J4354" s="8">
        <f t="shared" si="871"/>
        <v>0</v>
      </c>
      <c r="K4354" s="8">
        <f t="shared" si="872"/>
        <v>24.40929505955868</v>
      </c>
      <c r="L4354" s="8">
        <f t="shared" si="873"/>
        <v>0</v>
      </c>
      <c r="M4354" s="8">
        <f t="shared" si="874"/>
        <v>7.2941056332377805</v>
      </c>
      <c r="N4354" s="8">
        <f t="shared" si="875"/>
        <v>0</v>
      </c>
      <c r="O4354" s="8">
        <f t="shared" si="876"/>
        <v>0</v>
      </c>
      <c r="P4354" s="8">
        <f t="shared" si="877"/>
        <v>0</v>
      </c>
      <c r="Q4354" s="8">
        <f t="shared" si="878"/>
        <v>1.7699992212003426</v>
      </c>
      <c r="R4354" s="9">
        <f t="shared" si="879"/>
        <v>0.18695048315002952</v>
      </c>
      <c r="S4354" s="8">
        <f t="shared" si="880"/>
        <v>31.70340069279646</v>
      </c>
      <c r="T4354" s="19">
        <f t="shared" si="881"/>
        <v>8.1364316865195594</v>
      </c>
      <c r="U4354" s="19">
        <f t="shared" si="882"/>
        <v>0</v>
      </c>
      <c r="V4354" s="19">
        <f t="shared" si="883"/>
        <v>8.1364316865195594</v>
      </c>
    </row>
    <row r="4355" spans="1:22">
      <c r="A4355" s="7" t="s">
        <v>6282</v>
      </c>
      <c r="B4355" s="17"/>
      <c r="C4355" s="17">
        <v>2</v>
      </c>
      <c r="D4355" s="17"/>
      <c r="E4355" s="17"/>
      <c r="F4355" s="17"/>
      <c r="G4355" s="17"/>
      <c r="H4355" s="17"/>
      <c r="I4355" s="17"/>
      <c r="J4355" s="8">
        <f t="shared" si="871"/>
        <v>0</v>
      </c>
      <c r="K4355" s="8">
        <f t="shared" si="872"/>
        <v>24.40929505955868</v>
      </c>
      <c r="L4355" s="8">
        <f t="shared" si="873"/>
        <v>0</v>
      </c>
      <c r="M4355" s="8">
        <f t="shared" si="874"/>
        <v>0</v>
      </c>
      <c r="N4355" s="8">
        <f t="shared" si="875"/>
        <v>0</v>
      </c>
      <c r="O4355" s="8">
        <f t="shared" si="876"/>
        <v>0</v>
      </c>
      <c r="P4355" s="8">
        <f t="shared" si="877"/>
        <v>0</v>
      </c>
      <c r="Q4355" s="8">
        <f t="shared" si="878"/>
        <v>0</v>
      </c>
      <c r="R4355" s="9">
        <f t="shared" si="879"/>
        <v>0.18695048315002952</v>
      </c>
      <c r="S4355" s="8">
        <f t="shared" si="880"/>
        <v>24.40929505955868</v>
      </c>
      <c r="T4355" s="19">
        <f t="shared" si="881"/>
        <v>8.1364316865195594</v>
      </c>
      <c r="U4355" s="19">
        <f t="shared" si="882"/>
        <v>0</v>
      </c>
      <c r="V4355" s="19">
        <f t="shared" si="883"/>
        <v>8.1364316865195594</v>
      </c>
    </row>
    <row r="4356" spans="1:22">
      <c r="A4356" s="7" t="s">
        <v>6283</v>
      </c>
      <c r="B4356" s="17"/>
      <c r="C4356" s="17">
        <v>2</v>
      </c>
      <c r="D4356" s="17"/>
      <c r="E4356" s="17"/>
      <c r="F4356" s="17"/>
      <c r="G4356" s="17"/>
      <c r="H4356" s="17"/>
      <c r="I4356" s="17"/>
      <c r="J4356" s="8">
        <f t="shared" si="871"/>
        <v>0</v>
      </c>
      <c r="K4356" s="8">
        <f t="shared" si="872"/>
        <v>24.40929505955868</v>
      </c>
      <c r="L4356" s="8">
        <f t="shared" si="873"/>
        <v>0</v>
      </c>
      <c r="M4356" s="8">
        <f t="shared" si="874"/>
        <v>0</v>
      </c>
      <c r="N4356" s="8">
        <f t="shared" si="875"/>
        <v>0</v>
      </c>
      <c r="O4356" s="8">
        <f t="shared" si="876"/>
        <v>0</v>
      </c>
      <c r="P4356" s="8">
        <f t="shared" si="877"/>
        <v>0</v>
      </c>
      <c r="Q4356" s="8">
        <f t="shared" si="878"/>
        <v>0</v>
      </c>
      <c r="R4356" s="9">
        <f t="shared" si="879"/>
        <v>0.18695048315002952</v>
      </c>
      <c r="S4356" s="8">
        <f t="shared" si="880"/>
        <v>24.40929505955868</v>
      </c>
      <c r="T4356" s="19">
        <f t="shared" si="881"/>
        <v>8.1364316865195594</v>
      </c>
      <c r="U4356" s="19">
        <f t="shared" si="882"/>
        <v>0</v>
      </c>
      <c r="V4356" s="19">
        <f t="shared" si="883"/>
        <v>8.1364316865195594</v>
      </c>
    </row>
    <row r="4357" spans="1:22">
      <c r="A4357" s="7" t="s">
        <v>6284</v>
      </c>
      <c r="B4357" s="17"/>
      <c r="C4357" s="17">
        <v>2</v>
      </c>
      <c r="D4357" s="17"/>
      <c r="E4357" s="17"/>
      <c r="F4357" s="17"/>
      <c r="G4357" s="17"/>
      <c r="H4357" s="17"/>
      <c r="I4357" s="17"/>
      <c r="J4357" s="8">
        <f t="shared" si="871"/>
        <v>0</v>
      </c>
      <c r="K4357" s="8">
        <f t="shared" si="872"/>
        <v>24.40929505955868</v>
      </c>
      <c r="L4357" s="8">
        <f t="shared" si="873"/>
        <v>0</v>
      </c>
      <c r="M4357" s="8">
        <f t="shared" si="874"/>
        <v>0</v>
      </c>
      <c r="N4357" s="8">
        <f t="shared" si="875"/>
        <v>0</v>
      </c>
      <c r="O4357" s="8">
        <f t="shared" si="876"/>
        <v>0</v>
      </c>
      <c r="P4357" s="8">
        <f t="shared" si="877"/>
        <v>0</v>
      </c>
      <c r="Q4357" s="8">
        <f t="shared" si="878"/>
        <v>0</v>
      </c>
      <c r="R4357" s="9">
        <f t="shared" si="879"/>
        <v>0.18695048315002952</v>
      </c>
      <c r="S4357" s="8">
        <f t="shared" si="880"/>
        <v>24.40929505955868</v>
      </c>
      <c r="T4357" s="19">
        <f t="shared" si="881"/>
        <v>8.1364316865195594</v>
      </c>
      <c r="U4357" s="19">
        <f t="shared" si="882"/>
        <v>0</v>
      </c>
      <c r="V4357" s="19">
        <f t="shared" si="883"/>
        <v>8.1364316865195594</v>
      </c>
    </row>
    <row r="4358" spans="1:22">
      <c r="A4358" s="7" t="s">
        <v>6285</v>
      </c>
      <c r="B4358" s="17"/>
      <c r="C4358" s="17">
        <v>2</v>
      </c>
      <c r="D4358" s="17"/>
      <c r="E4358" s="17"/>
      <c r="F4358" s="17"/>
      <c r="G4358" s="17"/>
      <c r="H4358" s="17"/>
      <c r="I4358" s="17"/>
      <c r="J4358" s="8">
        <f t="shared" ref="J4358:J4421" si="884">1000000*B4358/33940</f>
        <v>0</v>
      </c>
      <c r="K4358" s="8">
        <f t="shared" ref="K4358:K4421" si="885">1000000*C4358/81936</f>
        <v>24.40929505955868</v>
      </c>
      <c r="L4358" s="8">
        <f t="shared" ref="L4358:L4421" si="886">1000000*D4358/61554</f>
        <v>0</v>
      </c>
      <c r="M4358" s="8">
        <f t="shared" ref="M4358:M4421" si="887">1000000*H4358/137097</f>
        <v>0</v>
      </c>
      <c r="N4358" s="8">
        <f t="shared" ref="N4358:N4421" si="888">1000000*E4358/166904</f>
        <v>0</v>
      </c>
      <c r="O4358" s="8">
        <f t="shared" ref="O4358:O4421" si="889">1000000*F4358/199320</f>
        <v>0</v>
      </c>
      <c r="P4358" s="8">
        <f t="shared" ref="P4358:P4421" si="890">1000000*G4358/203157</f>
        <v>0</v>
      </c>
      <c r="Q4358" s="8">
        <f t="shared" ref="Q4358:Q4421" si="891">1000000*(I4358/564972)</f>
        <v>0</v>
      </c>
      <c r="R4358" s="9">
        <f t="shared" ref="R4358:R4421" si="892">_xlfn.T.TEST(J4358:L4358,N4358:P4358,1,2)</f>
        <v>0.18695048315002952</v>
      </c>
      <c r="S4358" s="8">
        <f t="shared" ref="S4358:S4421" si="893">SUM(J4358:P4358)</f>
        <v>24.40929505955868</v>
      </c>
      <c r="T4358" s="19">
        <f t="shared" ref="T4358:T4421" si="894">AVERAGE(J4358:L4358)</f>
        <v>8.1364316865195594</v>
      </c>
      <c r="U4358" s="19">
        <f t="shared" ref="U4358:U4421" si="895">AVERAGE(N4358:P4358)</f>
        <v>0</v>
      </c>
      <c r="V4358" s="19">
        <f t="shared" ref="V4358:V4421" si="896">T4358-U4358</f>
        <v>8.1364316865195594</v>
      </c>
    </row>
    <row r="4359" spans="1:22">
      <c r="A4359" s="7" t="s">
        <v>6286</v>
      </c>
      <c r="B4359" s="17"/>
      <c r="C4359" s="17">
        <v>2</v>
      </c>
      <c r="D4359" s="17"/>
      <c r="E4359" s="17"/>
      <c r="F4359" s="17"/>
      <c r="G4359" s="17"/>
      <c r="H4359" s="17"/>
      <c r="I4359" s="17"/>
      <c r="J4359" s="8">
        <f t="shared" si="884"/>
        <v>0</v>
      </c>
      <c r="K4359" s="8">
        <f t="shared" si="885"/>
        <v>24.40929505955868</v>
      </c>
      <c r="L4359" s="8">
        <f t="shared" si="886"/>
        <v>0</v>
      </c>
      <c r="M4359" s="8">
        <f t="shared" si="887"/>
        <v>0</v>
      </c>
      <c r="N4359" s="8">
        <f t="shared" si="888"/>
        <v>0</v>
      </c>
      <c r="O4359" s="8">
        <f t="shared" si="889"/>
        <v>0</v>
      </c>
      <c r="P4359" s="8">
        <f t="shared" si="890"/>
        <v>0</v>
      </c>
      <c r="Q4359" s="8">
        <f t="shared" si="891"/>
        <v>0</v>
      </c>
      <c r="R4359" s="9">
        <f t="shared" si="892"/>
        <v>0.18695048315002952</v>
      </c>
      <c r="S4359" s="8">
        <f t="shared" si="893"/>
        <v>24.40929505955868</v>
      </c>
      <c r="T4359" s="19">
        <f t="shared" si="894"/>
        <v>8.1364316865195594</v>
      </c>
      <c r="U4359" s="19">
        <f t="shared" si="895"/>
        <v>0</v>
      </c>
      <c r="V4359" s="19">
        <f t="shared" si="896"/>
        <v>8.1364316865195594</v>
      </c>
    </row>
    <row r="4360" spans="1:22">
      <c r="A4360" s="7" t="s">
        <v>6287</v>
      </c>
      <c r="B4360" s="17"/>
      <c r="C4360" s="17">
        <v>2</v>
      </c>
      <c r="D4360" s="17"/>
      <c r="E4360" s="17"/>
      <c r="F4360" s="17"/>
      <c r="G4360" s="17"/>
      <c r="H4360" s="17"/>
      <c r="I4360" s="17"/>
      <c r="J4360" s="8">
        <f t="shared" si="884"/>
        <v>0</v>
      </c>
      <c r="K4360" s="8">
        <f t="shared" si="885"/>
        <v>24.40929505955868</v>
      </c>
      <c r="L4360" s="8">
        <f t="shared" si="886"/>
        <v>0</v>
      </c>
      <c r="M4360" s="8">
        <f t="shared" si="887"/>
        <v>0</v>
      </c>
      <c r="N4360" s="8">
        <f t="shared" si="888"/>
        <v>0</v>
      </c>
      <c r="O4360" s="8">
        <f t="shared" si="889"/>
        <v>0</v>
      </c>
      <c r="P4360" s="8">
        <f t="shared" si="890"/>
        <v>0</v>
      </c>
      <c r="Q4360" s="8">
        <f t="shared" si="891"/>
        <v>0</v>
      </c>
      <c r="R4360" s="9">
        <f t="shared" si="892"/>
        <v>0.18695048315002952</v>
      </c>
      <c r="S4360" s="8">
        <f t="shared" si="893"/>
        <v>24.40929505955868</v>
      </c>
      <c r="T4360" s="19">
        <f t="shared" si="894"/>
        <v>8.1364316865195594</v>
      </c>
      <c r="U4360" s="19">
        <f t="shared" si="895"/>
        <v>0</v>
      </c>
      <c r="V4360" s="19">
        <f t="shared" si="896"/>
        <v>8.1364316865195594</v>
      </c>
    </row>
    <row r="4361" spans="1:22">
      <c r="A4361" s="7" t="s">
        <v>4014</v>
      </c>
      <c r="B4361" s="17">
        <v>1</v>
      </c>
      <c r="C4361" s="17"/>
      <c r="D4361" s="17">
        <v>3</v>
      </c>
      <c r="E4361" s="17">
        <v>4</v>
      </c>
      <c r="F4361" s="17">
        <v>3</v>
      </c>
      <c r="G4361" s="17">
        <v>3</v>
      </c>
      <c r="H4361" s="17"/>
      <c r="I4361" s="17"/>
      <c r="J4361" s="8">
        <f t="shared" si="884"/>
        <v>29.463759575721863</v>
      </c>
      <c r="K4361" s="8">
        <f t="shared" si="885"/>
        <v>0</v>
      </c>
      <c r="L4361" s="8">
        <f t="shared" si="886"/>
        <v>48.737693732332588</v>
      </c>
      <c r="M4361" s="8">
        <f t="shared" si="887"/>
        <v>0</v>
      </c>
      <c r="N4361" s="8">
        <f t="shared" si="888"/>
        <v>23.965872597421271</v>
      </c>
      <c r="O4361" s="8">
        <f t="shared" si="889"/>
        <v>15.051173991571343</v>
      </c>
      <c r="P4361" s="8">
        <f t="shared" si="890"/>
        <v>14.76690441382773</v>
      </c>
      <c r="Q4361" s="8">
        <f t="shared" si="891"/>
        <v>0</v>
      </c>
      <c r="R4361" s="9">
        <f t="shared" si="892"/>
        <v>0.30214423536901619</v>
      </c>
      <c r="S4361" s="8">
        <f t="shared" si="893"/>
        <v>131.9854043108748</v>
      </c>
      <c r="T4361" s="19">
        <f t="shared" si="894"/>
        <v>26.067151102684818</v>
      </c>
      <c r="U4361" s="19">
        <f t="shared" si="895"/>
        <v>17.927983667606782</v>
      </c>
      <c r="V4361" s="19">
        <f t="shared" si="896"/>
        <v>8.1391674350780363</v>
      </c>
    </row>
    <row r="4362" spans="1:22">
      <c r="A4362" s="7" t="s">
        <v>2563</v>
      </c>
      <c r="B4362" s="17">
        <v>2</v>
      </c>
      <c r="C4362" s="17"/>
      <c r="D4362" s="17">
        <v>4</v>
      </c>
      <c r="E4362" s="17">
        <v>10</v>
      </c>
      <c r="F4362" s="17">
        <v>2</v>
      </c>
      <c r="G4362" s="17">
        <v>6</v>
      </c>
      <c r="H4362" s="17">
        <v>4</v>
      </c>
      <c r="I4362" s="17">
        <v>6</v>
      </c>
      <c r="J4362" s="8">
        <f t="shared" si="884"/>
        <v>58.927519151443725</v>
      </c>
      <c r="K4362" s="8">
        <f t="shared" si="885"/>
        <v>0</v>
      </c>
      <c r="L4362" s="8">
        <f t="shared" si="886"/>
        <v>64.983591643110117</v>
      </c>
      <c r="M4362" s="8">
        <f t="shared" si="887"/>
        <v>29.176422532951122</v>
      </c>
      <c r="N4362" s="8">
        <f t="shared" si="888"/>
        <v>59.914681493553182</v>
      </c>
      <c r="O4362" s="8">
        <f t="shared" si="889"/>
        <v>10.034115994380896</v>
      </c>
      <c r="P4362" s="8">
        <f t="shared" si="890"/>
        <v>29.533808827655459</v>
      </c>
      <c r="Q4362" s="8">
        <f t="shared" si="891"/>
        <v>10.619995327202055</v>
      </c>
      <c r="R4362" s="9">
        <f t="shared" si="892"/>
        <v>0.38184984294864999</v>
      </c>
      <c r="S4362" s="8">
        <f t="shared" si="893"/>
        <v>252.57013964309451</v>
      </c>
      <c r="T4362" s="19">
        <f t="shared" si="894"/>
        <v>41.303703598184619</v>
      </c>
      <c r="U4362" s="19">
        <f t="shared" si="895"/>
        <v>33.160868771863178</v>
      </c>
      <c r="V4362" s="19">
        <f t="shared" si="896"/>
        <v>8.1428348263214403</v>
      </c>
    </row>
    <row r="4363" spans="1:22">
      <c r="A4363" s="7" t="s">
        <v>6858</v>
      </c>
      <c r="B4363" s="17">
        <v>1</v>
      </c>
      <c r="C4363" s="17"/>
      <c r="D4363" s="17"/>
      <c r="E4363" s="17"/>
      <c r="F4363" s="17">
        <v>1</v>
      </c>
      <c r="G4363" s="17"/>
      <c r="H4363" s="17"/>
      <c r="I4363" s="17"/>
      <c r="J4363" s="8">
        <f t="shared" si="884"/>
        <v>29.463759575721863</v>
      </c>
      <c r="K4363" s="8">
        <f t="shared" si="885"/>
        <v>0</v>
      </c>
      <c r="L4363" s="8">
        <f t="shared" si="886"/>
        <v>0</v>
      </c>
      <c r="M4363" s="8">
        <f t="shared" si="887"/>
        <v>0</v>
      </c>
      <c r="N4363" s="8">
        <f t="shared" si="888"/>
        <v>0</v>
      </c>
      <c r="O4363" s="8">
        <f t="shared" si="889"/>
        <v>5.0170579971904479</v>
      </c>
      <c r="P4363" s="8">
        <f t="shared" si="890"/>
        <v>0</v>
      </c>
      <c r="Q4363" s="8">
        <f t="shared" si="891"/>
        <v>0</v>
      </c>
      <c r="R4363" s="9">
        <f t="shared" si="892"/>
        <v>0.22965549032251581</v>
      </c>
      <c r="S4363" s="8">
        <f t="shared" si="893"/>
        <v>34.480817572912308</v>
      </c>
      <c r="T4363" s="19">
        <f t="shared" si="894"/>
        <v>9.821253191907287</v>
      </c>
      <c r="U4363" s="19">
        <f t="shared" si="895"/>
        <v>1.6723526657301493</v>
      </c>
      <c r="V4363" s="19">
        <f t="shared" si="896"/>
        <v>8.1489005261771368</v>
      </c>
    </row>
    <row r="4364" spans="1:22">
      <c r="A4364" s="7" t="s">
        <v>6859</v>
      </c>
      <c r="B4364" s="17">
        <v>1</v>
      </c>
      <c r="C4364" s="17"/>
      <c r="D4364" s="17"/>
      <c r="E4364" s="17"/>
      <c r="F4364" s="17">
        <v>1</v>
      </c>
      <c r="G4364" s="17"/>
      <c r="H4364" s="17"/>
      <c r="I4364" s="17"/>
      <c r="J4364" s="8">
        <f t="shared" si="884"/>
        <v>29.463759575721863</v>
      </c>
      <c r="K4364" s="8">
        <f t="shared" si="885"/>
        <v>0</v>
      </c>
      <c r="L4364" s="8">
        <f t="shared" si="886"/>
        <v>0</v>
      </c>
      <c r="M4364" s="8">
        <f t="shared" si="887"/>
        <v>0</v>
      </c>
      <c r="N4364" s="8">
        <f t="shared" si="888"/>
        <v>0</v>
      </c>
      <c r="O4364" s="8">
        <f t="shared" si="889"/>
        <v>5.0170579971904479</v>
      </c>
      <c r="P4364" s="8">
        <f t="shared" si="890"/>
        <v>0</v>
      </c>
      <c r="Q4364" s="8">
        <f t="shared" si="891"/>
        <v>0</v>
      </c>
      <c r="R4364" s="9">
        <f t="shared" si="892"/>
        <v>0.22965549032251581</v>
      </c>
      <c r="S4364" s="8">
        <f t="shared" si="893"/>
        <v>34.480817572912308</v>
      </c>
      <c r="T4364" s="19">
        <f t="shared" si="894"/>
        <v>9.821253191907287</v>
      </c>
      <c r="U4364" s="19">
        <f t="shared" si="895"/>
        <v>1.6723526657301493</v>
      </c>
      <c r="V4364" s="19">
        <f t="shared" si="896"/>
        <v>8.1489005261771368</v>
      </c>
    </row>
    <row r="4365" spans="1:22">
      <c r="A4365" s="7" t="s">
        <v>6860</v>
      </c>
      <c r="B4365" s="17">
        <v>1</v>
      </c>
      <c r="C4365" s="17"/>
      <c r="D4365" s="17"/>
      <c r="E4365" s="17"/>
      <c r="F4365" s="17">
        <v>1</v>
      </c>
      <c r="G4365" s="17"/>
      <c r="H4365" s="17"/>
      <c r="I4365" s="17"/>
      <c r="J4365" s="8">
        <f t="shared" si="884"/>
        <v>29.463759575721863</v>
      </c>
      <c r="K4365" s="8">
        <f t="shared" si="885"/>
        <v>0</v>
      </c>
      <c r="L4365" s="8">
        <f t="shared" si="886"/>
        <v>0</v>
      </c>
      <c r="M4365" s="8">
        <f t="shared" si="887"/>
        <v>0</v>
      </c>
      <c r="N4365" s="8">
        <f t="shared" si="888"/>
        <v>0</v>
      </c>
      <c r="O4365" s="8">
        <f t="shared" si="889"/>
        <v>5.0170579971904479</v>
      </c>
      <c r="P4365" s="8">
        <f t="shared" si="890"/>
        <v>0</v>
      </c>
      <c r="Q4365" s="8">
        <f t="shared" si="891"/>
        <v>0</v>
      </c>
      <c r="R4365" s="9">
        <f t="shared" si="892"/>
        <v>0.22965549032251581</v>
      </c>
      <c r="S4365" s="8">
        <f t="shared" si="893"/>
        <v>34.480817572912308</v>
      </c>
      <c r="T4365" s="19">
        <f t="shared" si="894"/>
        <v>9.821253191907287</v>
      </c>
      <c r="U4365" s="19">
        <f t="shared" si="895"/>
        <v>1.6723526657301493</v>
      </c>
      <c r="V4365" s="19">
        <f t="shared" si="896"/>
        <v>8.1489005261771368</v>
      </c>
    </row>
    <row r="4366" spans="1:22">
      <c r="A4366" s="7" t="s">
        <v>6861</v>
      </c>
      <c r="B4366" s="17">
        <v>1</v>
      </c>
      <c r="C4366" s="17"/>
      <c r="D4366" s="17"/>
      <c r="E4366" s="17"/>
      <c r="F4366" s="17">
        <v>1</v>
      </c>
      <c r="G4366" s="17"/>
      <c r="H4366" s="17"/>
      <c r="I4366" s="17"/>
      <c r="J4366" s="8">
        <f t="shared" si="884"/>
        <v>29.463759575721863</v>
      </c>
      <c r="K4366" s="8">
        <f t="shared" si="885"/>
        <v>0</v>
      </c>
      <c r="L4366" s="8">
        <f t="shared" si="886"/>
        <v>0</v>
      </c>
      <c r="M4366" s="8">
        <f t="shared" si="887"/>
        <v>0</v>
      </c>
      <c r="N4366" s="8">
        <f t="shared" si="888"/>
        <v>0</v>
      </c>
      <c r="O4366" s="8">
        <f t="shared" si="889"/>
        <v>5.0170579971904479</v>
      </c>
      <c r="P4366" s="8">
        <f t="shared" si="890"/>
        <v>0</v>
      </c>
      <c r="Q4366" s="8">
        <f t="shared" si="891"/>
        <v>0</v>
      </c>
      <c r="R4366" s="9">
        <f t="shared" si="892"/>
        <v>0.22965549032251581</v>
      </c>
      <c r="S4366" s="8">
        <f t="shared" si="893"/>
        <v>34.480817572912308</v>
      </c>
      <c r="T4366" s="19">
        <f t="shared" si="894"/>
        <v>9.821253191907287</v>
      </c>
      <c r="U4366" s="19">
        <f t="shared" si="895"/>
        <v>1.6723526657301493</v>
      </c>
      <c r="V4366" s="19">
        <f t="shared" si="896"/>
        <v>8.1489005261771368</v>
      </c>
    </row>
    <row r="4367" spans="1:22">
      <c r="A4367" s="7" t="s">
        <v>6862</v>
      </c>
      <c r="B4367" s="17">
        <v>1</v>
      </c>
      <c r="C4367" s="17"/>
      <c r="D4367" s="17"/>
      <c r="E4367" s="17"/>
      <c r="F4367" s="17">
        <v>1</v>
      </c>
      <c r="G4367" s="17"/>
      <c r="H4367" s="17"/>
      <c r="I4367" s="17"/>
      <c r="J4367" s="8">
        <f t="shared" si="884"/>
        <v>29.463759575721863</v>
      </c>
      <c r="K4367" s="8">
        <f t="shared" si="885"/>
        <v>0</v>
      </c>
      <c r="L4367" s="8">
        <f t="shared" si="886"/>
        <v>0</v>
      </c>
      <c r="M4367" s="8">
        <f t="shared" si="887"/>
        <v>0</v>
      </c>
      <c r="N4367" s="8">
        <f t="shared" si="888"/>
        <v>0</v>
      </c>
      <c r="O4367" s="8">
        <f t="shared" si="889"/>
        <v>5.0170579971904479</v>
      </c>
      <c r="P4367" s="8">
        <f t="shared" si="890"/>
        <v>0</v>
      </c>
      <c r="Q4367" s="8">
        <f t="shared" si="891"/>
        <v>0</v>
      </c>
      <c r="R4367" s="9">
        <f t="shared" si="892"/>
        <v>0.22965549032251581</v>
      </c>
      <c r="S4367" s="8">
        <f t="shared" si="893"/>
        <v>34.480817572912308</v>
      </c>
      <c r="T4367" s="19">
        <f t="shared" si="894"/>
        <v>9.821253191907287</v>
      </c>
      <c r="U4367" s="19">
        <f t="shared" si="895"/>
        <v>1.6723526657301493</v>
      </c>
      <c r="V4367" s="19">
        <f t="shared" si="896"/>
        <v>8.1489005261771368</v>
      </c>
    </row>
    <row r="4368" spans="1:22">
      <c r="A4368" s="7" t="s">
        <v>6863</v>
      </c>
      <c r="B4368" s="17">
        <v>1</v>
      </c>
      <c r="C4368" s="17"/>
      <c r="D4368" s="17"/>
      <c r="E4368" s="17"/>
      <c r="F4368" s="17">
        <v>1</v>
      </c>
      <c r="G4368" s="17"/>
      <c r="H4368" s="17"/>
      <c r="I4368" s="17"/>
      <c r="J4368" s="8">
        <f t="shared" si="884"/>
        <v>29.463759575721863</v>
      </c>
      <c r="K4368" s="8">
        <f t="shared" si="885"/>
        <v>0</v>
      </c>
      <c r="L4368" s="8">
        <f t="shared" si="886"/>
        <v>0</v>
      </c>
      <c r="M4368" s="8">
        <f t="shared" si="887"/>
        <v>0</v>
      </c>
      <c r="N4368" s="8">
        <f t="shared" si="888"/>
        <v>0</v>
      </c>
      <c r="O4368" s="8">
        <f t="shared" si="889"/>
        <v>5.0170579971904479</v>
      </c>
      <c r="P4368" s="8">
        <f t="shared" si="890"/>
        <v>0</v>
      </c>
      <c r="Q4368" s="8">
        <f t="shared" si="891"/>
        <v>0</v>
      </c>
      <c r="R4368" s="9">
        <f t="shared" si="892"/>
        <v>0.22965549032251581</v>
      </c>
      <c r="S4368" s="8">
        <f t="shared" si="893"/>
        <v>34.480817572912308</v>
      </c>
      <c r="T4368" s="19">
        <f t="shared" si="894"/>
        <v>9.821253191907287</v>
      </c>
      <c r="U4368" s="19">
        <f t="shared" si="895"/>
        <v>1.6723526657301493</v>
      </c>
      <c r="V4368" s="19">
        <f t="shared" si="896"/>
        <v>8.1489005261771368</v>
      </c>
    </row>
    <row r="4369" spans="1:22">
      <c r="A4369" s="7" t="s">
        <v>6864</v>
      </c>
      <c r="B4369" s="17">
        <v>1</v>
      </c>
      <c r="C4369" s="17"/>
      <c r="D4369" s="17"/>
      <c r="E4369" s="17"/>
      <c r="F4369" s="17">
        <v>1</v>
      </c>
      <c r="G4369" s="17"/>
      <c r="H4369" s="17"/>
      <c r="I4369" s="17"/>
      <c r="J4369" s="8">
        <f t="shared" si="884"/>
        <v>29.463759575721863</v>
      </c>
      <c r="K4369" s="8">
        <f t="shared" si="885"/>
        <v>0</v>
      </c>
      <c r="L4369" s="8">
        <f t="shared" si="886"/>
        <v>0</v>
      </c>
      <c r="M4369" s="8">
        <f t="shared" si="887"/>
        <v>0</v>
      </c>
      <c r="N4369" s="8">
        <f t="shared" si="888"/>
        <v>0</v>
      </c>
      <c r="O4369" s="8">
        <f t="shared" si="889"/>
        <v>5.0170579971904479</v>
      </c>
      <c r="P4369" s="8">
        <f t="shared" si="890"/>
        <v>0</v>
      </c>
      <c r="Q4369" s="8">
        <f t="shared" si="891"/>
        <v>0</v>
      </c>
      <c r="R4369" s="9">
        <f t="shared" si="892"/>
        <v>0.22965549032251581</v>
      </c>
      <c r="S4369" s="8">
        <f t="shared" si="893"/>
        <v>34.480817572912308</v>
      </c>
      <c r="T4369" s="19">
        <f t="shared" si="894"/>
        <v>9.821253191907287</v>
      </c>
      <c r="U4369" s="19">
        <f t="shared" si="895"/>
        <v>1.6723526657301493</v>
      </c>
      <c r="V4369" s="19">
        <f t="shared" si="896"/>
        <v>8.1489005261771368</v>
      </c>
    </row>
    <row r="4370" spans="1:22">
      <c r="A4370" s="7" t="s">
        <v>6865</v>
      </c>
      <c r="B4370" s="17">
        <v>1</v>
      </c>
      <c r="C4370" s="17"/>
      <c r="D4370" s="17"/>
      <c r="E4370" s="17"/>
      <c r="F4370" s="17">
        <v>1</v>
      </c>
      <c r="G4370" s="17"/>
      <c r="H4370" s="17"/>
      <c r="I4370" s="17"/>
      <c r="J4370" s="8">
        <f t="shared" si="884"/>
        <v>29.463759575721863</v>
      </c>
      <c r="K4370" s="8">
        <f t="shared" si="885"/>
        <v>0</v>
      </c>
      <c r="L4370" s="8">
        <f t="shared" si="886"/>
        <v>0</v>
      </c>
      <c r="M4370" s="8">
        <f t="shared" si="887"/>
        <v>0</v>
      </c>
      <c r="N4370" s="8">
        <f t="shared" si="888"/>
        <v>0</v>
      </c>
      <c r="O4370" s="8">
        <f t="shared" si="889"/>
        <v>5.0170579971904479</v>
      </c>
      <c r="P4370" s="8">
        <f t="shared" si="890"/>
        <v>0</v>
      </c>
      <c r="Q4370" s="8">
        <f t="shared" si="891"/>
        <v>0</v>
      </c>
      <c r="R4370" s="9">
        <f t="shared" si="892"/>
        <v>0.22965549032251581</v>
      </c>
      <c r="S4370" s="8">
        <f t="shared" si="893"/>
        <v>34.480817572912308</v>
      </c>
      <c r="T4370" s="19">
        <f t="shared" si="894"/>
        <v>9.821253191907287</v>
      </c>
      <c r="U4370" s="19">
        <f t="shared" si="895"/>
        <v>1.6723526657301493</v>
      </c>
      <c r="V4370" s="19">
        <f t="shared" si="896"/>
        <v>8.1489005261771368</v>
      </c>
    </row>
    <row r="4371" spans="1:22">
      <c r="A4371" s="7" t="s">
        <v>6866</v>
      </c>
      <c r="B4371" s="17">
        <v>1</v>
      </c>
      <c r="C4371" s="17"/>
      <c r="D4371" s="17"/>
      <c r="E4371" s="17"/>
      <c r="F4371" s="17">
        <v>1</v>
      </c>
      <c r="G4371" s="17"/>
      <c r="H4371" s="17"/>
      <c r="I4371" s="17"/>
      <c r="J4371" s="8">
        <f t="shared" si="884"/>
        <v>29.463759575721863</v>
      </c>
      <c r="K4371" s="8">
        <f t="shared" si="885"/>
        <v>0</v>
      </c>
      <c r="L4371" s="8">
        <f t="shared" si="886"/>
        <v>0</v>
      </c>
      <c r="M4371" s="8">
        <f t="shared" si="887"/>
        <v>0</v>
      </c>
      <c r="N4371" s="8">
        <f t="shared" si="888"/>
        <v>0</v>
      </c>
      <c r="O4371" s="8">
        <f t="shared" si="889"/>
        <v>5.0170579971904479</v>
      </c>
      <c r="P4371" s="8">
        <f t="shared" si="890"/>
        <v>0</v>
      </c>
      <c r="Q4371" s="8">
        <f t="shared" si="891"/>
        <v>0</v>
      </c>
      <c r="R4371" s="9">
        <f t="shared" si="892"/>
        <v>0.22965549032251581</v>
      </c>
      <c r="S4371" s="8">
        <f t="shared" si="893"/>
        <v>34.480817572912308</v>
      </c>
      <c r="T4371" s="19">
        <f t="shared" si="894"/>
        <v>9.821253191907287</v>
      </c>
      <c r="U4371" s="19">
        <f t="shared" si="895"/>
        <v>1.6723526657301493</v>
      </c>
      <c r="V4371" s="19">
        <f t="shared" si="896"/>
        <v>8.1489005261771368</v>
      </c>
    </row>
    <row r="4372" spans="1:22">
      <c r="A4372" s="7" t="s">
        <v>3850</v>
      </c>
      <c r="B4372" s="17">
        <v>2</v>
      </c>
      <c r="C4372" s="17">
        <v>1</v>
      </c>
      <c r="D4372" s="17">
        <v>1</v>
      </c>
      <c r="E4372" s="17">
        <v>8</v>
      </c>
      <c r="F4372" s="17">
        <v>2</v>
      </c>
      <c r="G4372" s="17">
        <v>1</v>
      </c>
      <c r="H4372" s="17"/>
      <c r="I4372" s="17">
        <v>1</v>
      </c>
      <c r="J4372" s="8">
        <f t="shared" si="884"/>
        <v>58.927519151443725</v>
      </c>
      <c r="K4372" s="8">
        <f t="shared" si="885"/>
        <v>12.20464752977934</v>
      </c>
      <c r="L4372" s="8">
        <f t="shared" si="886"/>
        <v>16.245897910777529</v>
      </c>
      <c r="M4372" s="8">
        <f t="shared" si="887"/>
        <v>0</v>
      </c>
      <c r="N4372" s="8">
        <f t="shared" si="888"/>
        <v>47.931745194842541</v>
      </c>
      <c r="O4372" s="8">
        <f t="shared" si="889"/>
        <v>10.034115994380896</v>
      </c>
      <c r="P4372" s="8">
        <f t="shared" si="890"/>
        <v>4.9223014712759099</v>
      </c>
      <c r="Q4372" s="8">
        <f t="shared" si="891"/>
        <v>1.7699992212003426</v>
      </c>
      <c r="R4372" s="9">
        <f t="shared" si="892"/>
        <v>0.35329087240877111</v>
      </c>
      <c r="S4372" s="8">
        <f t="shared" si="893"/>
        <v>150.26622725249996</v>
      </c>
      <c r="T4372" s="19">
        <f t="shared" si="894"/>
        <v>29.126021530666865</v>
      </c>
      <c r="U4372" s="19">
        <f t="shared" si="895"/>
        <v>20.962720886833115</v>
      </c>
      <c r="V4372" s="19">
        <f t="shared" si="896"/>
        <v>8.1633006438337503</v>
      </c>
    </row>
    <row r="4373" spans="1:22">
      <c r="A4373" s="7" t="s">
        <v>6854</v>
      </c>
      <c r="B4373" s="17">
        <v>1</v>
      </c>
      <c r="C4373" s="17"/>
      <c r="D4373" s="17"/>
      <c r="E4373" s="17"/>
      <c r="F4373" s="17"/>
      <c r="G4373" s="17">
        <v>1</v>
      </c>
      <c r="H4373" s="17"/>
      <c r="I4373" s="17"/>
      <c r="J4373" s="8">
        <f t="shared" si="884"/>
        <v>29.463759575721863</v>
      </c>
      <c r="K4373" s="8">
        <f t="shared" si="885"/>
        <v>0</v>
      </c>
      <c r="L4373" s="8">
        <f t="shared" si="886"/>
        <v>0</v>
      </c>
      <c r="M4373" s="8">
        <f t="shared" si="887"/>
        <v>0</v>
      </c>
      <c r="N4373" s="8">
        <f t="shared" si="888"/>
        <v>0</v>
      </c>
      <c r="O4373" s="8">
        <f t="shared" si="889"/>
        <v>0</v>
      </c>
      <c r="P4373" s="8">
        <f t="shared" si="890"/>
        <v>4.9223014712759099</v>
      </c>
      <c r="Q4373" s="8">
        <f t="shared" si="891"/>
        <v>0</v>
      </c>
      <c r="R4373" s="9">
        <f t="shared" si="892"/>
        <v>0.22873892257309178</v>
      </c>
      <c r="S4373" s="8">
        <f t="shared" si="893"/>
        <v>34.386061046997774</v>
      </c>
      <c r="T4373" s="19">
        <f t="shared" si="894"/>
        <v>9.821253191907287</v>
      </c>
      <c r="U4373" s="19">
        <f t="shared" si="895"/>
        <v>1.64076715709197</v>
      </c>
      <c r="V4373" s="19">
        <f t="shared" si="896"/>
        <v>8.180486034815317</v>
      </c>
    </row>
    <row r="4374" spans="1:22">
      <c r="A4374" s="7" t="s">
        <v>6855</v>
      </c>
      <c r="B4374" s="17">
        <v>1</v>
      </c>
      <c r="C4374" s="17"/>
      <c r="D4374" s="17"/>
      <c r="E4374" s="17"/>
      <c r="F4374" s="17"/>
      <c r="G4374" s="17">
        <v>1</v>
      </c>
      <c r="H4374" s="17"/>
      <c r="I4374" s="17"/>
      <c r="J4374" s="8">
        <f t="shared" si="884"/>
        <v>29.463759575721863</v>
      </c>
      <c r="K4374" s="8">
        <f t="shared" si="885"/>
        <v>0</v>
      </c>
      <c r="L4374" s="8">
        <f t="shared" si="886"/>
        <v>0</v>
      </c>
      <c r="M4374" s="8">
        <f t="shared" si="887"/>
        <v>0</v>
      </c>
      <c r="N4374" s="8">
        <f t="shared" si="888"/>
        <v>0</v>
      </c>
      <c r="O4374" s="8">
        <f t="shared" si="889"/>
        <v>0</v>
      </c>
      <c r="P4374" s="8">
        <f t="shared" si="890"/>
        <v>4.9223014712759099</v>
      </c>
      <c r="Q4374" s="8">
        <f t="shared" si="891"/>
        <v>0</v>
      </c>
      <c r="R4374" s="9">
        <f t="shared" si="892"/>
        <v>0.22873892257309178</v>
      </c>
      <c r="S4374" s="8">
        <f t="shared" si="893"/>
        <v>34.386061046997774</v>
      </c>
      <c r="T4374" s="19">
        <f t="shared" si="894"/>
        <v>9.821253191907287</v>
      </c>
      <c r="U4374" s="19">
        <f t="shared" si="895"/>
        <v>1.64076715709197</v>
      </c>
      <c r="V4374" s="19">
        <f t="shared" si="896"/>
        <v>8.180486034815317</v>
      </c>
    </row>
    <row r="4375" spans="1:22">
      <c r="A4375" s="7" t="s">
        <v>6856</v>
      </c>
      <c r="B4375" s="17">
        <v>1</v>
      </c>
      <c r="C4375" s="17"/>
      <c r="D4375" s="17"/>
      <c r="E4375" s="17"/>
      <c r="F4375" s="17"/>
      <c r="G4375" s="17">
        <v>1</v>
      </c>
      <c r="H4375" s="17"/>
      <c r="I4375" s="17"/>
      <c r="J4375" s="8">
        <f t="shared" si="884"/>
        <v>29.463759575721863</v>
      </c>
      <c r="K4375" s="8">
        <f t="shared" si="885"/>
        <v>0</v>
      </c>
      <c r="L4375" s="8">
        <f t="shared" si="886"/>
        <v>0</v>
      </c>
      <c r="M4375" s="8">
        <f t="shared" si="887"/>
        <v>0</v>
      </c>
      <c r="N4375" s="8">
        <f t="shared" si="888"/>
        <v>0</v>
      </c>
      <c r="O4375" s="8">
        <f t="shared" si="889"/>
        <v>0</v>
      </c>
      <c r="P4375" s="8">
        <f t="shared" si="890"/>
        <v>4.9223014712759099</v>
      </c>
      <c r="Q4375" s="8">
        <f t="shared" si="891"/>
        <v>0</v>
      </c>
      <c r="R4375" s="9">
        <f t="shared" si="892"/>
        <v>0.22873892257309178</v>
      </c>
      <c r="S4375" s="8">
        <f t="shared" si="893"/>
        <v>34.386061046997774</v>
      </c>
      <c r="T4375" s="19">
        <f t="shared" si="894"/>
        <v>9.821253191907287</v>
      </c>
      <c r="U4375" s="19">
        <f t="shared" si="895"/>
        <v>1.64076715709197</v>
      </c>
      <c r="V4375" s="19">
        <f t="shared" si="896"/>
        <v>8.180486034815317</v>
      </c>
    </row>
    <row r="4376" spans="1:22">
      <c r="A4376" s="7" t="s">
        <v>6857</v>
      </c>
      <c r="B4376" s="17">
        <v>1</v>
      </c>
      <c r="C4376" s="17"/>
      <c r="D4376" s="17"/>
      <c r="E4376" s="17"/>
      <c r="F4376" s="17"/>
      <c r="G4376" s="17">
        <v>1</v>
      </c>
      <c r="H4376" s="17"/>
      <c r="I4376" s="17"/>
      <c r="J4376" s="8">
        <f t="shared" si="884"/>
        <v>29.463759575721863</v>
      </c>
      <c r="K4376" s="8">
        <f t="shared" si="885"/>
        <v>0</v>
      </c>
      <c r="L4376" s="8">
        <f t="shared" si="886"/>
        <v>0</v>
      </c>
      <c r="M4376" s="8">
        <f t="shared" si="887"/>
        <v>0</v>
      </c>
      <c r="N4376" s="8">
        <f t="shared" si="888"/>
        <v>0</v>
      </c>
      <c r="O4376" s="8">
        <f t="shared" si="889"/>
        <v>0</v>
      </c>
      <c r="P4376" s="8">
        <f t="shared" si="890"/>
        <v>4.9223014712759099</v>
      </c>
      <c r="Q4376" s="8">
        <f t="shared" si="891"/>
        <v>0</v>
      </c>
      <c r="R4376" s="9">
        <f t="shared" si="892"/>
        <v>0.22873892257309178</v>
      </c>
      <c r="S4376" s="8">
        <f t="shared" si="893"/>
        <v>34.386061046997774</v>
      </c>
      <c r="T4376" s="19">
        <f t="shared" si="894"/>
        <v>9.821253191907287</v>
      </c>
      <c r="U4376" s="19">
        <f t="shared" si="895"/>
        <v>1.64076715709197</v>
      </c>
      <c r="V4376" s="19">
        <f t="shared" si="896"/>
        <v>8.180486034815317</v>
      </c>
    </row>
    <row r="4377" spans="1:22">
      <c r="A4377" s="7" t="s">
        <v>3329</v>
      </c>
      <c r="B4377" s="17"/>
      <c r="C4377" s="17"/>
      <c r="D4377" s="17">
        <v>6</v>
      </c>
      <c r="E4377" s="17">
        <v>3</v>
      </c>
      <c r="F4377" s="17">
        <v>8</v>
      </c>
      <c r="G4377" s="17">
        <v>3</v>
      </c>
      <c r="H4377" s="17"/>
      <c r="I4377" s="17"/>
      <c r="J4377" s="8">
        <f t="shared" si="884"/>
        <v>0</v>
      </c>
      <c r="K4377" s="8">
        <f t="shared" si="885"/>
        <v>0</v>
      </c>
      <c r="L4377" s="8">
        <f t="shared" si="886"/>
        <v>97.475387464665175</v>
      </c>
      <c r="M4377" s="8">
        <f t="shared" si="887"/>
        <v>0</v>
      </c>
      <c r="N4377" s="8">
        <f t="shared" si="888"/>
        <v>17.974404448065954</v>
      </c>
      <c r="O4377" s="8">
        <f t="shared" si="889"/>
        <v>40.136463977523583</v>
      </c>
      <c r="P4377" s="8">
        <f t="shared" si="890"/>
        <v>14.76690441382773</v>
      </c>
      <c r="Q4377" s="8">
        <f t="shared" si="891"/>
        <v>0</v>
      </c>
      <c r="R4377" s="9">
        <f t="shared" si="892"/>
        <v>0.40923034432858552</v>
      </c>
      <c r="S4377" s="8">
        <f t="shared" si="893"/>
        <v>170.35316030408242</v>
      </c>
      <c r="T4377" s="19">
        <f t="shared" si="894"/>
        <v>32.491795821555058</v>
      </c>
      <c r="U4377" s="19">
        <f t="shared" si="895"/>
        <v>24.292590946472419</v>
      </c>
      <c r="V4377" s="19">
        <f t="shared" si="896"/>
        <v>8.1992048750826392</v>
      </c>
    </row>
    <row r="4378" spans="1:22">
      <c r="A4378" s="7" t="s">
        <v>4018</v>
      </c>
      <c r="B4378" s="17">
        <v>2</v>
      </c>
      <c r="C4378" s="17">
        <v>2</v>
      </c>
      <c r="D4378" s="17"/>
      <c r="E4378" s="17">
        <v>4</v>
      </c>
      <c r="F4378" s="17">
        <v>3</v>
      </c>
      <c r="G4378" s="17">
        <v>4</v>
      </c>
      <c r="H4378" s="17"/>
      <c r="I4378" s="17"/>
      <c r="J4378" s="8">
        <f t="shared" si="884"/>
        <v>58.927519151443725</v>
      </c>
      <c r="K4378" s="8">
        <f t="shared" si="885"/>
        <v>24.40929505955868</v>
      </c>
      <c r="L4378" s="8">
        <f t="shared" si="886"/>
        <v>0</v>
      </c>
      <c r="M4378" s="8">
        <f t="shared" si="887"/>
        <v>0</v>
      </c>
      <c r="N4378" s="8">
        <f t="shared" si="888"/>
        <v>23.965872597421271</v>
      </c>
      <c r="O4378" s="8">
        <f t="shared" si="889"/>
        <v>15.051173991571343</v>
      </c>
      <c r="P4378" s="8">
        <f t="shared" si="890"/>
        <v>19.68920588510364</v>
      </c>
      <c r="Q4378" s="8">
        <f t="shared" si="891"/>
        <v>0</v>
      </c>
      <c r="R4378" s="9">
        <f t="shared" si="892"/>
        <v>0.32980054314758145</v>
      </c>
      <c r="S4378" s="8">
        <f t="shared" si="893"/>
        <v>142.04306668509867</v>
      </c>
      <c r="T4378" s="19">
        <f t="shared" si="894"/>
        <v>27.778938070334135</v>
      </c>
      <c r="U4378" s="19">
        <f t="shared" si="895"/>
        <v>19.56875082469875</v>
      </c>
      <c r="V4378" s="19">
        <f t="shared" si="896"/>
        <v>8.2101872456353853</v>
      </c>
    </row>
    <row r="4379" spans="1:22">
      <c r="A4379" s="7" t="s">
        <v>1649</v>
      </c>
      <c r="B4379" s="17">
        <v>2</v>
      </c>
      <c r="C4379" s="17">
        <v>7</v>
      </c>
      <c r="D4379" s="17">
        <v>2</v>
      </c>
      <c r="E4379" s="17">
        <v>8</v>
      </c>
      <c r="F4379" s="17">
        <v>9</v>
      </c>
      <c r="G4379" s="17">
        <v>12</v>
      </c>
      <c r="H4379" s="17">
        <v>10</v>
      </c>
      <c r="I4379" s="17">
        <v>19</v>
      </c>
      <c r="J4379" s="8">
        <f t="shared" si="884"/>
        <v>58.927519151443725</v>
      </c>
      <c r="K4379" s="8">
        <f t="shared" si="885"/>
        <v>85.432532708455383</v>
      </c>
      <c r="L4379" s="8">
        <f t="shared" si="886"/>
        <v>32.491795821555058</v>
      </c>
      <c r="M4379" s="8">
        <f t="shared" si="887"/>
        <v>72.941056332377812</v>
      </c>
      <c r="N4379" s="8">
        <f t="shared" si="888"/>
        <v>47.931745194842541</v>
      </c>
      <c r="O4379" s="8">
        <f t="shared" si="889"/>
        <v>45.153521974714025</v>
      </c>
      <c r="P4379" s="8">
        <f t="shared" si="890"/>
        <v>59.067617655310919</v>
      </c>
      <c r="Q4379" s="8">
        <f t="shared" si="891"/>
        <v>33.629985202806509</v>
      </c>
      <c r="R4379" s="9">
        <f t="shared" si="892"/>
        <v>0.31557442021595544</v>
      </c>
      <c r="S4379" s="8">
        <f t="shared" si="893"/>
        <v>401.94578883869946</v>
      </c>
      <c r="T4379" s="19">
        <f t="shared" si="894"/>
        <v>58.950615893818053</v>
      </c>
      <c r="U4379" s="19">
        <f t="shared" si="895"/>
        <v>50.717628274955835</v>
      </c>
      <c r="V4379" s="19">
        <f t="shared" si="896"/>
        <v>8.232987618862218</v>
      </c>
    </row>
    <row r="4380" spans="1:22">
      <c r="A4380" s="7" t="s">
        <v>2789</v>
      </c>
      <c r="B4380" s="17">
        <v>3</v>
      </c>
      <c r="C4380" s="17">
        <v>4</v>
      </c>
      <c r="D4380" s="17"/>
      <c r="E4380" s="17">
        <v>8</v>
      </c>
      <c r="F4380" s="17">
        <v>6</v>
      </c>
      <c r="G4380" s="17">
        <v>7</v>
      </c>
      <c r="H4380" s="17">
        <v>2</v>
      </c>
      <c r="I4380" s="17">
        <v>1</v>
      </c>
      <c r="J4380" s="8">
        <f t="shared" si="884"/>
        <v>88.391278727165584</v>
      </c>
      <c r="K4380" s="8">
        <f t="shared" si="885"/>
        <v>48.81859011911736</v>
      </c>
      <c r="L4380" s="8">
        <f t="shared" si="886"/>
        <v>0</v>
      </c>
      <c r="M4380" s="8">
        <f t="shared" si="887"/>
        <v>14.588211266475561</v>
      </c>
      <c r="N4380" s="8">
        <f t="shared" si="888"/>
        <v>47.931745194842541</v>
      </c>
      <c r="O4380" s="8">
        <f t="shared" si="889"/>
        <v>30.102347983142685</v>
      </c>
      <c r="P4380" s="8">
        <f t="shared" si="890"/>
        <v>34.456110298931371</v>
      </c>
      <c r="Q4380" s="8">
        <f t="shared" si="891"/>
        <v>1.7699992212003426</v>
      </c>
      <c r="R4380" s="9">
        <f t="shared" si="892"/>
        <v>0.38409225925025231</v>
      </c>
      <c r="S4380" s="8">
        <f t="shared" si="893"/>
        <v>264.28828358967507</v>
      </c>
      <c r="T4380" s="19">
        <f t="shared" si="894"/>
        <v>45.736622948760981</v>
      </c>
      <c r="U4380" s="19">
        <f t="shared" si="895"/>
        <v>37.496734492305535</v>
      </c>
      <c r="V4380" s="19">
        <f t="shared" si="896"/>
        <v>8.2398884564554464</v>
      </c>
    </row>
    <row r="4381" spans="1:22">
      <c r="A4381" s="7" t="s">
        <v>1781</v>
      </c>
      <c r="B4381" s="17">
        <v>3</v>
      </c>
      <c r="C4381" s="17">
        <v>5</v>
      </c>
      <c r="D4381" s="17">
        <v>7</v>
      </c>
      <c r="E4381" s="17">
        <v>19</v>
      </c>
      <c r="F4381" s="17">
        <v>15</v>
      </c>
      <c r="G4381" s="17">
        <v>10</v>
      </c>
      <c r="H4381" s="17">
        <v>2</v>
      </c>
      <c r="I4381" s="17">
        <v>2</v>
      </c>
      <c r="J4381" s="8">
        <f t="shared" si="884"/>
        <v>88.391278727165584</v>
      </c>
      <c r="K4381" s="8">
        <f t="shared" si="885"/>
        <v>61.023237648896696</v>
      </c>
      <c r="L4381" s="8">
        <f t="shared" si="886"/>
        <v>113.7212853754427</v>
      </c>
      <c r="M4381" s="8">
        <f t="shared" si="887"/>
        <v>14.588211266475561</v>
      </c>
      <c r="N4381" s="8">
        <f t="shared" si="888"/>
        <v>113.83789483775104</v>
      </c>
      <c r="O4381" s="8">
        <f t="shared" si="889"/>
        <v>75.255869957856717</v>
      </c>
      <c r="P4381" s="8">
        <f t="shared" si="890"/>
        <v>49.223014712759095</v>
      </c>
      <c r="Q4381" s="8">
        <f t="shared" si="891"/>
        <v>3.5399984424006852</v>
      </c>
      <c r="R4381" s="9">
        <f t="shared" si="892"/>
        <v>0.37464698897359572</v>
      </c>
      <c r="S4381" s="8">
        <f t="shared" si="893"/>
        <v>516.04079252634745</v>
      </c>
      <c r="T4381" s="19">
        <f t="shared" si="894"/>
        <v>87.711933917168338</v>
      </c>
      <c r="U4381" s="19">
        <f t="shared" si="895"/>
        <v>79.438926502788945</v>
      </c>
      <c r="V4381" s="19">
        <f t="shared" si="896"/>
        <v>8.2730074143793928</v>
      </c>
    </row>
    <row r="4382" spans="1:22">
      <c r="A4382" s="7" t="s">
        <v>3325</v>
      </c>
      <c r="B4382" s="17">
        <v>2</v>
      </c>
      <c r="C4382" s="17">
        <v>2</v>
      </c>
      <c r="D4382" s="17">
        <v>2</v>
      </c>
      <c r="E4382" s="17">
        <v>11</v>
      </c>
      <c r="F4382" s="17">
        <v>5</v>
      </c>
      <c r="G4382" s="17"/>
      <c r="H4382" s="17"/>
      <c r="I4382" s="17"/>
      <c r="J4382" s="8">
        <f t="shared" si="884"/>
        <v>58.927519151443725</v>
      </c>
      <c r="K4382" s="8">
        <f t="shared" si="885"/>
        <v>24.40929505955868</v>
      </c>
      <c r="L4382" s="8">
        <f t="shared" si="886"/>
        <v>32.491795821555058</v>
      </c>
      <c r="M4382" s="8">
        <f t="shared" si="887"/>
        <v>0</v>
      </c>
      <c r="N4382" s="8">
        <f t="shared" si="888"/>
        <v>65.906149642908503</v>
      </c>
      <c r="O4382" s="8">
        <f t="shared" si="889"/>
        <v>25.085289985952237</v>
      </c>
      <c r="P4382" s="8">
        <f t="shared" si="890"/>
        <v>0</v>
      </c>
      <c r="Q4382" s="8">
        <f t="shared" si="891"/>
        <v>0</v>
      </c>
      <c r="R4382" s="9">
        <f t="shared" si="892"/>
        <v>0.36201651748336727</v>
      </c>
      <c r="S4382" s="8">
        <f t="shared" si="893"/>
        <v>206.82004966141821</v>
      </c>
      <c r="T4382" s="19">
        <f t="shared" si="894"/>
        <v>38.609536677519152</v>
      </c>
      <c r="U4382" s="19">
        <f t="shared" si="895"/>
        <v>30.330479876286915</v>
      </c>
      <c r="V4382" s="19">
        <f t="shared" si="896"/>
        <v>8.2790568012322368</v>
      </c>
    </row>
    <row r="4383" spans="1:22">
      <c r="A4383" s="7" t="s">
        <v>4873</v>
      </c>
      <c r="B4383" s="17"/>
      <c r="C4383" s="17">
        <v>1</v>
      </c>
      <c r="D4383" s="17">
        <v>2</v>
      </c>
      <c r="E4383" s="17"/>
      <c r="F4383" s="17">
        <v>1</v>
      </c>
      <c r="G4383" s="17">
        <v>3</v>
      </c>
      <c r="H4383" s="17"/>
      <c r="I4383" s="17"/>
      <c r="J4383" s="8">
        <f t="shared" si="884"/>
        <v>0</v>
      </c>
      <c r="K4383" s="8">
        <f t="shared" si="885"/>
        <v>12.20464752977934</v>
      </c>
      <c r="L4383" s="8">
        <f t="shared" si="886"/>
        <v>32.491795821555058</v>
      </c>
      <c r="M4383" s="8">
        <f t="shared" si="887"/>
        <v>0</v>
      </c>
      <c r="N4383" s="8">
        <f t="shared" si="888"/>
        <v>0</v>
      </c>
      <c r="O4383" s="8">
        <f t="shared" si="889"/>
        <v>5.0170579971904479</v>
      </c>
      <c r="P4383" s="8">
        <f t="shared" si="890"/>
        <v>14.76690441382773</v>
      </c>
      <c r="Q4383" s="8">
        <f t="shared" si="891"/>
        <v>0</v>
      </c>
      <c r="R4383" s="9">
        <f t="shared" si="892"/>
        <v>0.23506347608780304</v>
      </c>
      <c r="S4383" s="8">
        <f t="shared" si="893"/>
        <v>64.480405762352575</v>
      </c>
      <c r="T4383" s="19">
        <f t="shared" si="894"/>
        <v>14.898814450444798</v>
      </c>
      <c r="U4383" s="19">
        <f t="shared" si="895"/>
        <v>6.5946541370060592</v>
      </c>
      <c r="V4383" s="19">
        <f t="shared" si="896"/>
        <v>8.3041603134387394</v>
      </c>
    </row>
    <row r="4384" spans="1:22">
      <c r="A4384" s="7" t="s">
        <v>4874</v>
      </c>
      <c r="B4384" s="17"/>
      <c r="C4384" s="17">
        <v>1</v>
      </c>
      <c r="D4384" s="17">
        <v>2</v>
      </c>
      <c r="E4384" s="17"/>
      <c r="F4384" s="17">
        <v>1</v>
      </c>
      <c r="G4384" s="17">
        <v>3</v>
      </c>
      <c r="H4384" s="17"/>
      <c r="I4384" s="17"/>
      <c r="J4384" s="8">
        <f t="shared" si="884"/>
        <v>0</v>
      </c>
      <c r="K4384" s="8">
        <f t="shared" si="885"/>
        <v>12.20464752977934</v>
      </c>
      <c r="L4384" s="8">
        <f t="shared" si="886"/>
        <v>32.491795821555058</v>
      </c>
      <c r="M4384" s="8">
        <f t="shared" si="887"/>
        <v>0</v>
      </c>
      <c r="N4384" s="8">
        <f t="shared" si="888"/>
        <v>0</v>
      </c>
      <c r="O4384" s="8">
        <f t="shared" si="889"/>
        <v>5.0170579971904479</v>
      </c>
      <c r="P4384" s="8">
        <f t="shared" si="890"/>
        <v>14.76690441382773</v>
      </c>
      <c r="Q4384" s="8">
        <f t="shared" si="891"/>
        <v>0</v>
      </c>
      <c r="R4384" s="9">
        <f t="shared" si="892"/>
        <v>0.23506347608780304</v>
      </c>
      <c r="S4384" s="8">
        <f t="shared" si="893"/>
        <v>64.480405762352575</v>
      </c>
      <c r="T4384" s="19">
        <f t="shared" si="894"/>
        <v>14.898814450444798</v>
      </c>
      <c r="U4384" s="19">
        <f t="shared" si="895"/>
        <v>6.5946541370060592</v>
      </c>
      <c r="V4384" s="19">
        <f t="shared" si="896"/>
        <v>8.3041603134387394</v>
      </c>
    </row>
    <row r="4385" spans="1:22">
      <c r="A4385" s="7" t="s">
        <v>4875</v>
      </c>
      <c r="B4385" s="17"/>
      <c r="C4385" s="17">
        <v>1</v>
      </c>
      <c r="D4385" s="17">
        <v>2</v>
      </c>
      <c r="E4385" s="17"/>
      <c r="F4385" s="17">
        <v>1</v>
      </c>
      <c r="G4385" s="17">
        <v>3</v>
      </c>
      <c r="H4385" s="17"/>
      <c r="I4385" s="17"/>
      <c r="J4385" s="8">
        <f t="shared" si="884"/>
        <v>0</v>
      </c>
      <c r="K4385" s="8">
        <f t="shared" si="885"/>
        <v>12.20464752977934</v>
      </c>
      <c r="L4385" s="8">
        <f t="shared" si="886"/>
        <v>32.491795821555058</v>
      </c>
      <c r="M4385" s="8">
        <f t="shared" si="887"/>
        <v>0</v>
      </c>
      <c r="N4385" s="8">
        <f t="shared" si="888"/>
        <v>0</v>
      </c>
      <c r="O4385" s="8">
        <f t="shared" si="889"/>
        <v>5.0170579971904479</v>
      </c>
      <c r="P4385" s="8">
        <f t="shared" si="890"/>
        <v>14.76690441382773</v>
      </c>
      <c r="Q4385" s="8">
        <f t="shared" si="891"/>
        <v>0</v>
      </c>
      <c r="R4385" s="9">
        <f t="shared" si="892"/>
        <v>0.23506347608780304</v>
      </c>
      <c r="S4385" s="8">
        <f t="shared" si="893"/>
        <v>64.480405762352575</v>
      </c>
      <c r="T4385" s="19">
        <f t="shared" si="894"/>
        <v>14.898814450444798</v>
      </c>
      <c r="U4385" s="19">
        <f t="shared" si="895"/>
        <v>6.5946541370060592</v>
      </c>
      <c r="V4385" s="19">
        <f t="shared" si="896"/>
        <v>8.3041603134387394</v>
      </c>
    </row>
    <row r="4386" spans="1:22">
      <c r="A4386" s="7" t="s">
        <v>4910</v>
      </c>
      <c r="B4386" s="17">
        <v>2</v>
      </c>
      <c r="C4386" s="17"/>
      <c r="D4386" s="17"/>
      <c r="E4386" s="17">
        <v>4</v>
      </c>
      <c r="F4386" s="17">
        <v>2</v>
      </c>
      <c r="G4386" s="17"/>
      <c r="H4386" s="17">
        <v>1</v>
      </c>
      <c r="I4386" s="17"/>
      <c r="J4386" s="8">
        <f t="shared" si="884"/>
        <v>58.927519151443725</v>
      </c>
      <c r="K4386" s="8">
        <f t="shared" si="885"/>
        <v>0</v>
      </c>
      <c r="L4386" s="8">
        <f t="shared" si="886"/>
        <v>0</v>
      </c>
      <c r="M4386" s="8">
        <f t="shared" si="887"/>
        <v>7.2941056332377805</v>
      </c>
      <c r="N4386" s="8">
        <f t="shared" si="888"/>
        <v>23.965872597421271</v>
      </c>
      <c r="O4386" s="8">
        <f t="shared" si="889"/>
        <v>10.034115994380896</v>
      </c>
      <c r="P4386" s="8">
        <f t="shared" si="890"/>
        <v>0</v>
      </c>
      <c r="Q4386" s="8">
        <f t="shared" si="891"/>
        <v>0</v>
      </c>
      <c r="R4386" s="9">
        <f t="shared" si="892"/>
        <v>0.35520636296544739</v>
      </c>
      <c r="S4386" s="8">
        <f t="shared" si="893"/>
        <v>100.22161337648367</v>
      </c>
      <c r="T4386" s="19">
        <f t="shared" si="894"/>
        <v>19.642506383814574</v>
      </c>
      <c r="U4386" s="19">
        <f t="shared" si="895"/>
        <v>11.333329530600722</v>
      </c>
      <c r="V4386" s="19">
        <f t="shared" si="896"/>
        <v>8.3091768532138524</v>
      </c>
    </row>
    <row r="4387" spans="1:22">
      <c r="A4387" s="7" t="s">
        <v>5141</v>
      </c>
      <c r="B4387" s="17">
        <v>2</v>
      </c>
      <c r="C4387" s="17"/>
      <c r="D4387" s="17"/>
      <c r="E4387" s="17">
        <v>4</v>
      </c>
      <c r="F4387" s="17">
        <v>2</v>
      </c>
      <c r="G4387" s="17"/>
      <c r="H4387" s="17"/>
      <c r="I4387" s="17"/>
      <c r="J4387" s="8">
        <f t="shared" si="884"/>
        <v>58.927519151443725</v>
      </c>
      <c r="K4387" s="8">
        <f t="shared" si="885"/>
        <v>0</v>
      </c>
      <c r="L4387" s="8">
        <f t="shared" si="886"/>
        <v>0</v>
      </c>
      <c r="M4387" s="8">
        <f t="shared" si="887"/>
        <v>0</v>
      </c>
      <c r="N4387" s="8">
        <f t="shared" si="888"/>
        <v>23.965872597421271</v>
      </c>
      <c r="O4387" s="8">
        <f t="shared" si="889"/>
        <v>10.034115994380896</v>
      </c>
      <c r="P4387" s="8">
        <f t="shared" si="890"/>
        <v>0</v>
      </c>
      <c r="Q4387" s="8">
        <f t="shared" si="891"/>
        <v>0</v>
      </c>
      <c r="R4387" s="9">
        <f t="shared" si="892"/>
        <v>0.35520636296544739</v>
      </c>
      <c r="S4387" s="8">
        <f t="shared" si="893"/>
        <v>92.927507743245897</v>
      </c>
      <c r="T4387" s="19">
        <f t="shared" si="894"/>
        <v>19.642506383814574</v>
      </c>
      <c r="U4387" s="19">
        <f t="shared" si="895"/>
        <v>11.333329530600722</v>
      </c>
      <c r="V4387" s="19">
        <f t="shared" si="896"/>
        <v>8.3091768532138524</v>
      </c>
    </row>
    <row r="4388" spans="1:22">
      <c r="A4388" s="7" t="s">
        <v>4655</v>
      </c>
      <c r="B4388" s="17">
        <v>1</v>
      </c>
      <c r="C4388" s="17">
        <v>1</v>
      </c>
      <c r="D4388" s="17">
        <v>1</v>
      </c>
      <c r="E4388" s="17">
        <v>3</v>
      </c>
      <c r="F4388" s="17">
        <v>1</v>
      </c>
      <c r="G4388" s="17">
        <v>2</v>
      </c>
      <c r="H4388" s="17"/>
      <c r="I4388" s="17"/>
      <c r="J4388" s="8">
        <f t="shared" si="884"/>
        <v>29.463759575721863</v>
      </c>
      <c r="K4388" s="8">
        <f t="shared" si="885"/>
        <v>12.20464752977934</v>
      </c>
      <c r="L4388" s="8">
        <f t="shared" si="886"/>
        <v>16.245897910777529</v>
      </c>
      <c r="M4388" s="8">
        <f t="shared" si="887"/>
        <v>0</v>
      </c>
      <c r="N4388" s="8">
        <f t="shared" si="888"/>
        <v>17.974404448065954</v>
      </c>
      <c r="O4388" s="8">
        <f t="shared" si="889"/>
        <v>5.0170579971904479</v>
      </c>
      <c r="P4388" s="8">
        <f t="shared" si="890"/>
        <v>9.8446029425518198</v>
      </c>
      <c r="Q4388" s="8">
        <f t="shared" si="891"/>
        <v>0</v>
      </c>
      <c r="R4388" s="9">
        <f t="shared" si="892"/>
        <v>0.13198749871035365</v>
      </c>
      <c r="S4388" s="8">
        <f t="shared" si="893"/>
        <v>90.750370404086951</v>
      </c>
      <c r="T4388" s="19">
        <f t="shared" si="894"/>
        <v>19.304768338759576</v>
      </c>
      <c r="U4388" s="19">
        <f t="shared" si="895"/>
        <v>10.945355129269407</v>
      </c>
      <c r="V4388" s="19">
        <f t="shared" si="896"/>
        <v>8.3594132094901692</v>
      </c>
    </row>
    <row r="4389" spans="1:22">
      <c r="A4389" s="7" t="s">
        <v>1829</v>
      </c>
      <c r="B4389" s="17">
        <v>5</v>
      </c>
      <c r="C4389" s="17">
        <v>5</v>
      </c>
      <c r="D4389" s="17">
        <v>4</v>
      </c>
      <c r="E4389" s="17">
        <v>20</v>
      </c>
      <c r="F4389" s="17">
        <v>4</v>
      </c>
      <c r="G4389" s="17">
        <v>22</v>
      </c>
      <c r="H4389" s="17"/>
      <c r="I4389" s="17">
        <v>2</v>
      </c>
      <c r="J4389" s="8">
        <f t="shared" si="884"/>
        <v>147.3187978786093</v>
      </c>
      <c r="K4389" s="8">
        <f t="shared" si="885"/>
        <v>61.023237648896696</v>
      </c>
      <c r="L4389" s="8">
        <f t="shared" si="886"/>
        <v>64.983591643110117</v>
      </c>
      <c r="M4389" s="8">
        <f t="shared" si="887"/>
        <v>0</v>
      </c>
      <c r="N4389" s="8">
        <f t="shared" si="888"/>
        <v>119.82936298710636</v>
      </c>
      <c r="O4389" s="8">
        <f t="shared" si="889"/>
        <v>20.068231988761791</v>
      </c>
      <c r="P4389" s="8">
        <f t="shared" si="890"/>
        <v>108.29063236807002</v>
      </c>
      <c r="Q4389" s="8">
        <f t="shared" si="891"/>
        <v>3.5399984424006852</v>
      </c>
      <c r="R4389" s="9">
        <f t="shared" si="892"/>
        <v>0.42620865856779067</v>
      </c>
      <c r="S4389" s="8">
        <f t="shared" si="893"/>
        <v>521.5138545145544</v>
      </c>
      <c r="T4389" s="19">
        <f t="shared" si="894"/>
        <v>91.108542390205386</v>
      </c>
      <c r="U4389" s="19">
        <f t="shared" si="895"/>
        <v>82.72940911464606</v>
      </c>
      <c r="V4389" s="19">
        <f t="shared" si="896"/>
        <v>8.379133275559326</v>
      </c>
    </row>
    <row r="4390" spans="1:22">
      <c r="A4390" s="7" t="s">
        <v>2433</v>
      </c>
      <c r="B4390" s="17">
        <v>4</v>
      </c>
      <c r="C4390" s="17">
        <v>6</v>
      </c>
      <c r="D4390" s="17"/>
      <c r="E4390" s="17">
        <v>16</v>
      </c>
      <c r="F4390" s="17">
        <v>12</v>
      </c>
      <c r="G4390" s="17">
        <v>2</v>
      </c>
      <c r="H4390" s="17"/>
      <c r="I4390" s="17"/>
      <c r="J4390" s="8">
        <f t="shared" si="884"/>
        <v>117.85503830288745</v>
      </c>
      <c r="K4390" s="8">
        <f t="shared" si="885"/>
        <v>73.227885178676033</v>
      </c>
      <c r="L4390" s="8">
        <f t="shared" si="886"/>
        <v>0</v>
      </c>
      <c r="M4390" s="8">
        <f t="shared" si="887"/>
        <v>0</v>
      </c>
      <c r="N4390" s="8">
        <f t="shared" si="888"/>
        <v>95.863490389685083</v>
      </c>
      <c r="O4390" s="8">
        <f t="shared" si="889"/>
        <v>60.204695966285371</v>
      </c>
      <c r="P4390" s="8">
        <f t="shared" si="890"/>
        <v>9.8446029425518198</v>
      </c>
      <c r="Q4390" s="8">
        <f t="shared" si="891"/>
        <v>0</v>
      </c>
      <c r="R4390" s="9">
        <f t="shared" si="892"/>
        <v>0.42649634435447248</v>
      </c>
      <c r="S4390" s="8">
        <f t="shared" si="893"/>
        <v>356.9957127800858</v>
      </c>
      <c r="T4390" s="19">
        <f t="shared" si="894"/>
        <v>63.694307827187828</v>
      </c>
      <c r="U4390" s="19">
        <f t="shared" si="895"/>
        <v>55.30426309950743</v>
      </c>
      <c r="V4390" s="19">
        <f t="shared" si="896"/>
        <v>8.3900447276803973</v>
      </c>
    </row>
    <row r="4391" spans="1:22">
      <c r="A4391" s="7" t="s">
        <v>4070</v>
      </c>
      <c r="B4391" s="17">
        <v>2</v>
      </c>
      <c r="C4391" s="17">
        <v>1</v>
      </c>
      <c r="D4391" s="17"/>
      <c r="E4391" s="17">
        <v>6</v>
      </c>
      <c r="F4391" s="17"/>
      <c r="G4391" s="17">
        <v>2</v>
      </c>
      <c r="H4391" s="17">
        <v>2</v>
      </c>
      <c r="I4391" s="17">
        <v>1</v>
      </c>
      <c r="J4391" s="8">
        <f t="shared" si="884"/>
        <v>58.927519151443725</v>
      </c>
      <c r="K4391" s="8">
        <f t="shared" si="885"/>
        <v>12.20464752977934</v>
      </c>
      <c r="L4391" s="8">
        <f t="shared" si="886"/>
        <v>0</v>
      </c>
      <c r="M4391" s="8">
        <f t="shared" si="887"/>
        <v>14.588211266475561</v>
      </c>
      <c r="N4391" s="8">
        <f t="shared" si="888"/>
        <v>35.948808896131908</v>
      </c>
      <c r="O4391" s="8">
        <f t="shared" si="889"/>
        <v>0</v>
      </c>
      <c r="P4391" s="8">
        <f t="shared" si="890"/>
        <v>9.8446029425518198</v>
      </c>
      <c r="Q4391" s="8">
        <f t="shared" si="891"/>
        <v>1.7699992212003426</v>
      </c>
      <c r="R4391" s="9">
        <f t="shared" si="892"/>
        <v>0.35350599880545608</v>
      </c>
      <c r="S4391" s="8">
        <f t="shared" si="893"/>
        <v>131.51378978638238</v>
      </c>
      <c r="T4391" s="19">
        <f t="shared" si="894"/>
        <v>23.710722227074356</v>
      </c>
      <c r="U4391" s="19">
        <f t="shared" si="895"/>
        <v>15.264470612894575</v>
      </c>
      <c r="V4391" s="19">
        <f t="shared" si="896"/>
        <v>8.446251614179781</v>
      </c>
    </row>
    <row r="4392" spans="1:22">
      <c r="A4392" s="7" t="s">
        <v>4549</v>
      </c>
      <c r="B4392" s="17">
        <v>2</v>
      </c>
      <c r="C4392" s="17">
        <v>1</v>
      </c>
      <c r="D4392" s="17"/>
      <c r="E4392" s="17">
        <v>6</v>
      </c>
      <c r="F4392" s="17"/>
      <c r="G4392" s="17">
        <v>2</v>
      </c>
      <c r="H4392" s="17"/>
      <c r="I4392" s="17"/>
      <c r="J4392" s="8">
        <f t="shared" si="884"/>
        <v>58.927519151443725</v>
      </c>
      <c r="K4392" s="8">
        <f t="shared" si="885"/>
        <v>12.20464752977934</v>
      </c>
      <c r="L4392" s="8">
        <f t="shared" si="886"/>
        <v>0</v>
      </c>
      <c r="M4392" s="8">
        <f t="shared" si="887"/>
        <v>0</v>
      </c>
      <c r="N4392" s="8">
        <f t="shared" si="888"/>
        <v>35.948808896131908</v>
      </c>
      <c r="O4392" s="8">
        <f t="shared" si="889"/>
        <v>0</v>
      </c>
      <c r="P4392" s="8">
        <f t="shared" si="890"/>
        <v>9.8446029425518198</v>
      </c>
      <c r="Q4392" s="8">
        <f t="shared" si="891"/>
        <v>0</v>
      </c>
      <c r="R4392" s="9">
        <f t="shared" si="892"/>
        <v>0.35350599880545608</v>
      </c>
      <c r="S4392" s="8">
        <f t="shared" si="893"/>
        <v>116.92557851990679</v>
      </c>
      <c r="T4392" s="19">
        <f t="shared" si="894"/>
        <v>23.710722227074356</v>
      </c>
      <c r="U4392" s="19">
        <f t="shared" si="895"/>
        <v>15.264470612894575</v>
      </c>
      <c r="V4392" s="19">
        <f t="shared" si="896"/>
        <v>8.446251614179781</v>
      </c>
    </row>
    <row r="4393" spans="1:22">
      <c r="A4393" s="7" t="s">
        <v>4550</v>
      </c>
      <c r="B4393" s="17">
        <v>2</v>
      </c>
      <c r="C4393" s="17">
        <v>1</v>
      </c>
      <c r="D4393" s="17"/>
      <c r="E4393" s="17">
        <v>6</v>
      </c>
      <c r="F4393" s="17"/>
      <c r="G4393" s="17">
        <v>2</v>
      </c>
      <c r="H4393" s="17"/>
      <c r="I4393" s="17"/>
      <c r="J4393" s="8">
        <f t="shared" si="884"/>
        <v>58.927519151443725</v>
      </c>
      <c r="K4393" s="8">
        <f t="shared" si="885"/>
        <v>12.20464752977934</v>
      </c>
      <c r="L4393" s="8">
        <f t="shared" si="886"/>
        <v>0</v>
      </c>
      <c r="M4393" s="8">
        <f t="shared" si="887"/>
        <v>0</v>
      </c>
      <c r="N4393" s="8">
        <f t="shared" si="888"/>
        <v>35.948808896131908</v>
      </c>
      <c r="O4393" s="8">
        <f t="shared" si="889"/>
        <v>0</v>
      </c>
      <c r="P4393" s="8">
        <f t="shared" si="890"/>
        <v>9.8446029425518198</v>
      </c>
      <c r="Q4393" s="8">
        <f t="shared" si="891"/>
        <v>0</v>
      </c>
      <c r="R4393" s="9">
        <f t="shared" si="892"/>
        <v>0.35350599880545608</v>
      </c>
      <c r="S4393" s="8">
        <f t="shared" si="893"/>
        <v>116.92557851990679</v>
      </c>
      <c r="T4393" s="19">
        <f t="shared" si="894"/>
        <v>23.710722227074356</v>
      </c>
      <c r="U4393" s="19">
        <f t="shared" si="895"/>
        <v>15.264470612894575</v>
      </c>
      <c r="V4393" s="19">
        <f t="shared" si="896"/>
        <v>8.446251614179781</v>
      </c>
    </row>
    <row r="4394" spans="1:22">
      <c r="A4394" s="7" t="s">
        <v>1381</v>
      </c>
      <c r="B4394" s="17">
        <v>6</v>
      </c>
      <c r="C4394" s="17">
        <v>7</v>
      </c>
      <c r="D4394" s="17">
        <v>6</v>
      </c>
      <c r="E4394" s="17">
        <v>30</v>
      </c>
      <c r="F4394" s="17">
        <v>21</v>
      </c>
      <c r="G4394" s="17">
        <v>10</v>
      </c>
      <c r="H4394" s="17">
        <v>5</v>
      </c>
      <c r="I4394" s="17">
        <v>7</v>
      </c>
      <c r="J4394" s="8">
        <f t="shared" si="884"/>
        <v>176.78255745433117</v>
      </c>
      <c r="K4394" s="8">
        <f t="shared" si="885"/>
        <v>85.432532708455383</v>
      </c>
      <c r="L4394" s="8">
        <f t="shared" si="886"/>
        <v>97.475387464665175</v>
      </c>
      <c r="M4394" s="8">
        <f t="shared" si="887"/>
        <v>36.470528166188906</v>
      </c>
      <c r="N4394" s="8">
        <f t="shared" si="888"/>
        <v>179.74404448065954</v>
      </c>
      <c r="O4394" s="8">
        <f t="shared" si="889"/>
        <v>105.3582179409994</v>
      </c>
      <c r="P4394" s="8">
        <f t="shared" si="890"/>
        <v>49.223014712759095</v>
      </c>
      <c r="Q4394" s="8">
        <f t="shared" si="891"/>
        <v>12.389994548402399</v>
      </c>
      <c r="R4394" s="9">
        <f t="shared" si="892"/>
        <v>0.43359532733606287</v>
      </c>
      <c r="S4394" s="8">
        <f t="shared" si="893"/>
        <v>730.4862829280587</v>
      </c>
      <c r="T4394" s="19">
        <f t="shared" si="894"/>
        <v>119.89682587581724</v>
      </c>
      <c r="U4394" s="19">
        <f t="shared" si="895"/>
        <v>111.44175904480601</v>
      </c>
      <c r="V4394" s="19">
        <f t="shared" si="896"/>
        <v>8.4550668310112371</v>
      </c>
    </row>
    <row r="4395" spans="1:22">
      <c r="A4395" s="7" t="s">
        <v>5331</v>
      </c>
      <c r="B4395" s="17"/>
      <c r="C4395" s="17">
        <v>3</v>
      </c>
      <c r="D4395" s="17"/>
      <c r="E4395" s="17">
        <v>1</v>
      </c>
      <c r="F4395" s="17">
        <v>1</v>
      </c>
      <c r="G4395" s="17"/>
      <c r="H4395" s="17"/>
      <c r="I4395" s="17"/>
      <c r="J4395" s="8">
        <f t="shared" si="884"/>
        <v>0</v>
      </c>
      <c r="K4395" s="8">
        <f t="shared" si="885"/>
        <v>36.613942589338016</v>
      </c>
      <c r="L4395" s="8">
        <f t="shared" si="886"/>
        <v>0</v>
      </c>
      <c r="M4395" s="8">
        <f t="shared" si="887"/>
        <v>0</v>
      </c>
      <c r="N4395" s="8">
        <f t="shared" si="888"/>
        <v>5.9914681493553177</v>
      </c>
      <c r="O4395" s="8">
        <f t="shared" si="889"/>
        <v>5.0170579971904479</v>
      </c>
      <c r="P4395" s="8">
        <f t="shared" si="890"/>
        <v>0</v>
      </c>
      <c r="Q4395" s="8">
        <f t="shared" si="891"/>
        <v>0</v>
      </c>
      <c r="R4395" s="9">
        <f t="shared" si="892"/>
        <v>0.26367833576179805</v>
      </c>
      <c r="S4395" s="8">
        <f t="shared" si="893"/>
        <v>47.622468735883785</v>
      </c>
      <c r="T4395" s="19">
        <f t="shared" si="894"/>
        <v>12.204647529779338</v>
      </c>
      <c r="U4395" s="19">
        <f t="shared" si="895"/>
        <v>3.669508715515255</v>
      </c>
      <c r="V4395" s="19">
        <f t="shared" si="896"/>
        <v>8.5351388142640836</v>
      </c>
    </row>
    <row r="4396" spans="1:22">
      <c r="A4396" s="7" t="s">
        <v>4982</v>
      </c>
      <c r="B4396" s="17">
        <v>1</v>
      </c>
      <c r="C4396" s="17">
        <v>1</v>
      </c>
      <c r="D4396" s="17"/>
      <c r="E4396" s="17">
        <v>1</v>
      </c>
      <c r="F4396" s="17">
        <v>2</v>
      </c>
      <c r="G4396" s="17"/>
      <c r="H4396" s="17">
        <v>1</v>
      </c>
      <c r="I4396" s="17">
        <v>1</v>
      </c>
      <c r="J4396" s="8">
        <f t="shared" si="884"/>
        <v>29.463759575721863</v>
      </c>
      <c r="K4396" s="8">
        <f t="shared" si="885"/>
        <v>12.20464752977934</v>
      </c>
      <c r="L4396" s="8">
        <f t="shared" si="886"/>
        <v>0</v>
      </c>
      <c r="M4396" s="8">
        <f t="shared" si="887"/>
        <v>7.2941056332377805</v>
      </c>
      <c r="N4396" s="8">
        <f t="shared" si="888"/>
        <v>5.9914681493553177</v>
      </c>
      <c r="O4396" s="8">
        <f t="shared" si="889"/>
        <v>10.034115994380896</v>
      </c>
      <c r="P4396" s="8">
        <f t="shared" si="890"/>
        <v>0</v>
      </c>
      <c r="Q4396" s="8">
        <f t="shared" si="891"/>
        <v>1.7699992212003426</v>
      </c>
      <c r="R4396" s="9">
        <f t="shared" si="892"/>
        <v>0.19873593656985833</v>
      </c>
      <c r="S4396" s="8">
        <f t="shared" si="893"/>
        <v>64.98809688247519</v>
      </c>
      <c r="T4396" s="19">
        <f t="shared" si="894"/>
        <v>13.889469035167068</v>
      </c>
      <c r="U4396" s="19">
        <f t="shared" si="895"/>
        <v>5.3418613812454048</v>
      </c>
      <c r="V4396" s="19">
        <f t="shared" si="896"/>
        <v>8.5476076539216628</v>
      </c>
    </row>
    <row r="4397" spans="1:22">
      <c r="A4397" s="7" t="s">
        <v>4983</v>
      </c>
      <c r="B4397" s="17">
        <v>1</v>
      </c>
      <c r="C4397" s="17"/>
      <c r="D4397" s="17">
        <v>1</v>
      </c>
      <c r="E4397" s="17"/>
      <c r="F4397" s="17">
        <v>3</v>
      </c>
      <c r="G4397" s="17">
        <v>1</v>
      </c>
      <c r="H4397" s="17"/>
      <c r="I4397" s="17">
        <v>1</v>
      </c>
      <c r="J4397" s="8">
        <f t="shared" si="884"/>
        <v>29.463759575721863</v>
      </c>
      <c r="K4397" s="8">
        <f t="shared" si="885"/>
        <v>0</v>
      </c>
      <c r="L4397" s="8">
        <f t="shared" si="886"/>
        <v>16.245897910777529</v>
      </c>
      <c r="M4397" s="8">
        <f t="shared" si="887"/>
        <v>0</v>
      </c>
      <c r="N4397" s="8">
        <f t="shared" si="888"/>
        <v>0</v>
      </c>
      <c r="O4397" s="8">
        <f t="shared" si="889"/>
        <v>15.051173991571343</v>
      </c>
      <c r="P4397" s="8">
        <f t="shared" si="890"/>
        <v>4.9223014712759099</v>
      </c>
      <c r="Q4397" s="8">
        <f t="shared" si="891"/>
        <v>1.7699992212003426</v>
      </c>
      <c r="R4397" s="9">
        <f t="shared" si="892"/>
        <v>0.21109581597370827</v>
      </c>
      <c r="S4397" s="8">
        <f t="shared" si="893"/>
        <v>65.683132949346657</v>
      </c>
      <c r="T4397" s="19">
        <f t="shared" si="894"/>
        <v>15.236552495499799</v>
      </c>
      <c r="U4397" s="19">
        <f t="shared" si="895"/>
        <v>6.6578251542824178</v>
      </c>
      <c r="V4397" s="19">
        <f t="shared" si="896"/>
        <v>8.5787273412173803</v>
      </c>
    </row>
    <row r="4398" spans="1:22">
      <c r="A4398" s="7" t="s">
        <v>1855</v>
      </c>
      <c r="B4398" s="17">
        <v>3</v>
      </c>
      <c r="C4398" s="17">
        <v>2</v>
      </c>
      <c r="D4398" s="17">
        <v>9</v>
      </c>
      <c r="E4398" s="17">
        <v>14</v>
      </c>
      <c r="F4398" s="17">
        <v>18</v>
      </c>
      <c r="G4398" s="17">
        <v>12</v>
      </c>
      <c r="H4398" s="17"/>
      <c r="I4398" s="17">
        <v>1</v>
      </c>
      <c r="J4398" s="8">
        <f t="shared" si="884"/>
        <v>88.391278727165584</v>
      </c>
      <c r="K4398" s="8">
        <f t="shared" si="885"/>
        <v>24.40929505955868</v>
      </c>
      <c r="L4398" s="8">
        <f t="shared" si="886"/>
        <v>146.21308119699776</v>
      </c>
      <c r="M4398" s="8">
        <f t="shared" si="887"/>
        <v>0</v>
      </c>
      <c r="N4398" s="8">
        <f t="shared" si="888"/>
        <v>83.880554090974456</v>
      </c>
      <c r="O4398" s="8">
        <f t="shared" si="889"/>
        <v>90.307043949428049</v>
      </c>
      <c r="P4398" s="8">
        <f t="shared" si="890"/>
        <v>59.067617655310919</v>
      </c>
      <c r="Q4398" s="8">
        <f t="shared" si="891"/>
        <v>1.7699992212003426</v>
      </c>
      <c r="R4398" s="9">
        <f t="shared" si="892"/>
        <v>0.41265605379657266</v>
      </c>
      <c r="S4398" s="8">
        <f t="shared" si="893"/>
        <v>492.26887067943545</v>
      </c>
      <c r="T4398" s="19">
        <f t="shared" si="894"/>
        <v>86.337884994574026</v>
      </c>
      <c r="U4398" s="19">
        <f t="shared" si="895"/>
        <v>77.751738565237815</v>
      </c>
      <c r="V4398" s="19">
        <f t="shared" si="896"/>
        <v>8.5861464293362104</v>
      </c>
    </row>
    <row r="4399" spans="1:22">
      <c r="A4399" s="7" t="s">
        <v>3233</v>
      </c>
      <c r="B4399" s="17">
        <v>2</v>
      </c>
      <c r="C4399" s="17">
        <v>5</v>
      </c>
      <c r="D4399" s="17"/>
      <c r="E4399" s="17">
        <v>14</v>
      </c>
      <c r="F4399" s="17">
        <v>2</v>
      </c>
      <c r="G4399" s="17"/>
      <c r="H4399" s="17"/>
      <c r="I4399" s="17"/>
      <c r="J4399" s="8">
        <f t="shared" si="884"/>
        <v>58.927519151443725</v>
      </c>
      <c r="K4399" s="8">
        <f t="shared" si="885"/>
        <v>61.023237648896696</v>
      </c>
      <c r="L4399" s="8">
        <f t="shared" si="886"/>
        <v>0</v>
      </c>
      <c r="M4399" s="8">
        <f t="shared" si="887"/>
        <v>0</v>
      </c>
      <c r="N4399" s="8">
        <f t="shared" si="888"/>
        <v>83.880554090974456</v>
      </c>
      <c r="O4399" s="8">
        <f t="shared" si="889"/>
        <v>10.034115994380896</v>
      </c>
      <c r="P4399" s="8">
        <f t="shared" si="890"/>
        <v>0</v>
      </c>
      <c r="Q4399" s="8">
        <f t="shared" si="891"/>
        <v>0</v>
      </c>
      <c r="R4399" s="9">
        <f t="shared" si="892"/>
        <v>0.40322557866743164</v>
      </c>
      <c r="S4399" s="8">
        <f t="shared" si="893"/>
        <v>213.8654268856958</v>
      </c>
      <c r="T4399" s="19">
        <f t="shared" si="894"/>
        <v>39.983585600113479</v>
      </c>
      <c r="U4399" s="19">
        <f t="shared" si="895"/>
        <v>31.304890028451783</v>
      </c>
      <c r="V4399" s="19">
        <f t="shared" si="896"/>
        <v>8.6786955716616951</v>
      </c>
    </row>
    <row r="4400" spans="1:22">
      <c r="A4400" s="7" t="s">
        <v>4726</v>
      </c>
      <c r="B4400" s="17">
        <v>2</v>
      </c>
      <c r="C4400" s="17"/>
      <c r="D4400" s="17"/>
      <c r="E4400" s="17">
        <v>3</v>
      </c>
      <c r="F4400" s="17">
        <v>1</v>
      </c>
      <c r="G4400" s="17">
        <v>2</v>
      </c>
      <c r="H4400" s="17">
        <v>2</v>
      </c>
      <c r="I4400" s="17"/>
      <c r="J4400" s="8">
        <f t="shared" si="884"/>
        <v>58.927519151443725</v>
      </c>
      <c r="K4400" s="8">
        <f t="shared" si="885"/>
        <v>0</v>
      </c>
      <c r="L4400" s="8">
        <f t="shared" si="886"/>
        <v>0</v>
      </c>
      <c r="M4400" s="8">
        <f t="shared" si="887"/>
        <v>14.588211266475561</v>
      </c>
      <c r="N4400" s="8">
        <f t="shared" si="888"/>
        <v>17.974404448065954</v>
      </c>
      <c r="O4400" s="8">
        <f t="shared" si="889"/>
        <v>5.0170579971904479</v>
      </c>
      <c r="P4400" s="8">
        <f t="shared" si="890"/>
        <v>9.8446029425518198</v>
      </c>
      <c r="Q4400" s="8">
        <f t="shared" si="891"/>
        <v>0</v>
      </c>
      <c r="R4400" s="9">
        <f t="shared" si="892"/>
        <v>0.34307142656757861</v>
      </c>
      <c r="S4400" s="8">
        <f t="shared" si="893"/>
        <v>106.35179580572751</v>
      </c>
      <c r="T4400" s="19">
        <f t="shared" si="894"/>
        <v>19.642506383814574</v>
      </c>
      <c r="U4400" s="19">
        <f t="shared" si="895"/>
        <v>10.945355129269407</v>
      </c>
      <c r="V4400" s="19">
        <f t="shared" si="896"/>
        <v>8.697151254545167</v>
      </c>
    </row>
    <row r="4401" spans="1:22">
      <c r="A4401" s="7" t="s">
        <v>5138</v>
      </c>
      <c r="B4401" s="17">
        <v>2</v>
      </c>
      <c r="C4401" s="17"/>
      <c r="D4401" s="17"/>
      <c r="E4401" s="17">
        <v>3</v>
      </c>
      <c r="F4401" s="17">
        <v>1</v>
      </c>
      <c r="G4401" s="17">
        <v>2</v>
      </c>
      <c r="H4401" s="17"/>
      <c r="I4401" s="17"/>
      <c r="J4401" s="8">
        <f t="shared" si="884"/>
        <v>58.927519151443725</v>
      </c>
      <c r="K4401" s="8">
        <f t="shared" si="885"/>
        <v>0</v>
      </c>
      <c r="L4401" s="8">
        <f t="shared" si="886"/>
        <v>0</v>
      </c>
      <c r="M4401" s="8">
        <f t="shared" si="887"/>
        <v>0</v>
      </c>
      <c r="N4401" s="8">
        <f t="shared" si="888"/>
        <v>17.974404448065954</v>
      </c>
      <c r="O4401" s="8">
        <f t="shared" si="889"/>
        <v>5.0170579971904479</v>
      </c>
      <c r="P4401" s="8">
        <f t="shared" si="890"/>
        <v>9.8446029425518198</v>
      </c>
      <c r="Q4401" s="8">
        <f t="shared" si="891"/>
        <v>0</v>
      </c>
      <c r="R4401" s="9">
        <f t="shared" si="892"/>
        <v>0.34307142656757861</v>
      </c>
      <c r="S4401" s="8">
        <f t="shared" si="893"/>
        <v>91.763584539251937</v>
      </c>
      <c r="T4401" s="19">
        <f t="shared" si="894"/>
        <v>19.642506383814574</v>
      </c>
      <c r="U4401" s="19">
        <f t="shared" si="895"/>
        <v>10.945355129269407</v>
      </c>
      <c r="V4401" s="19">
        <f t="shared" si="896"/>
        <v>8.697151254545167</v>
      </c>
    </row>
    <row r="4402" spans="1:22">
      <c r="A4402" s="7" t="s">
        <v>4268</v>
      </c>
      <c r="B4402" s="17">
        <v>2</v>
      </c>
      <c r="C4402" s="17">
        <v>1</v>
      </c>
      <c r="D4402" s="17"/>
      <c r="E4402" s="17">
        <v>5</v>
      </c>
      <c r="F4402" s="17">
        <v>3</v>
      </c>
      <c r="G4402" s="17"/>
      <c r="H4402" s="17">
        <v>2</v>
      </c>
      <c r="I4402" s="17"/>
      <c r="J4402" s="8">
        <f t="shared" si="884"/>
        <v>58.927519151443725</v>
      </c>
      <c r="K4402" s="8">
        <f t="shared" si="885"/>
        <v>12.20464752977934</v>
      </c>
      <c r="L4402" s="8">
        <f t="shared" si="886"/>
        <v>0</v>
      </c>
      <c r="M4402" s="8">
        <f t="shared" si="887"/>
        <v>14.588211266475561</v>
      </c>
      <c r="N4402" s="8">
        <f t="shared" si="888"/>
        <v>29.957340746776591</v>
      </c>
      <c r="O4402" s="8">
        <f t="shared" si="889"/>
        <v>15.051173991571343</v>
      </c>
      <c r="P4402" s="8">
        <f t="shared" si="890"/>
        <v>0</v>
      </c>
      <c r="Q4402" s="8">
        <f t="shared" si="891"/>
        <v>0</v>
      </c>
      <c r="R4402" s="9">
        <f t="shared" si="892"/>
        <v>0.34236879186018992</v>
      </c>
      <c r="S4402" s="8">
        <f t="shared" si="893"/>
        <v>130.72889268604658</v>
      </c>
      <c r="T4402" s="19">
        <f t="shared" si="894"/>
        <v>23.710722227074356</v>
      </c>
      <c r="U4402" s="19">
        <f t="shared" si="895"/>
        <v>15.002838246115978</v>
      </c>
      <c r="V4402" s="19">
        <f t="shared" si="896"/>
        <v>8.7078839809583783</v>
      </c>
    </row>
    <row r="4403" spans="1:22">
      <c r="A4403" s="7" t="s">
        <v>5140</v>
      </c>
      <c r="B4403" s="17">
        <v>2</v>
      </c>
      <c r="C4403" s="17"/>
      <c r="D4403" s="17"/>
      <c r="E4403" s="17">
        <v>3</v>
      </c>
      <c r="F4403" s="17"/>
      <c r="G4403" s="17">
        <v>3</v>
      </c>
      <c r="H4403" s="17"/>
      <c r="I4403" s="17"/>
      <c r="J4403" s="8">
        <f t="shared" si="884"/>
        <v>58.927519151443725</v>
      </c>
      <c r="K4403" s="8">
        <f t="shared" si="885"/>
        <v>0</v>
      </c>
      <c r="L4403" s="8">
        <f t="shared" si="886"/>
        <v>0</v>
      </c>
      <c r="M4403" s="8">
        <f t="shared" si="887"/>
        <v>0</v>
      </c>
      <c r="N4403" s="8">
        <f t="shared" si="888"/>
        <v>17.974404448065954</v>
      </c>
      <c r="O4403" s="8">
        <f t="shared" si="889"/>
        <v>0</v>
      </c>
      <c r="P4403" s="8">
        <f t="shared" si="890"/>
        <v>14.76690441382773</v>
      </c>
      <c r="Q4403" s="8">
        <f t="shared" si="891"/>
        <v>0</v>
      </c>
      <c r="R4403" s="9">
        <f t="shared" si="892"/>
        <v>0.34543714271246384</v>
      </c>
      <c r="S4403" s="8">
        <f t="shared" si="893"/>
        <v>91.668828013337404</v>
      </c>
      <c r="T4403" s="19">
        <f t="shared" si="894"/>
        <v>19.642506383814574</v>
      </c>
      <c r="U4403" s="19">
        <f t="shared" si="895"/>
        <v>10.913769620631228</v>
      </c>
      <c r="V4403" s="19">
        <f t="shared" si="896"/>
        <v>8.7287367631833455</v>
      </c>
    </row>
    <row r="4404" spans="1:22">
      <c r="A4404" s="7" t="s">
        <v>4142</v>
      </c>
      <c r="B4404" s="17"/>
      <c r="C4404" s="17">
        <v>5</v>
      </c>
      <c r="D4404" s="17"/>
      <c r="E4404" s="17"/>
      <c r="F4404" s="17">
        <v>4</v>
      </c>
      <c r="G4404" s="17">
        <v>3</v>
      </c>
      <c r="H4404" s="17"/>
      <c r="I4404" s="17"/>
      <c r="J4404" s="8">
        <f t="shared" si="884"/>
        <v>0</v>
      </c>
      <c r="K4404" s="8">
        <f t="shared" si="885"/>
        <v>61.023237648896696</v>
      </c>
      <c r="L4404" s="8">
        <f t="shared" si="886"/>
        <v>0</v>
      </c>
      <c r="M4404" s="8">
        <f t="shared" si="887"/>
        <v>0</v>
      </c>
      <c r="N4404" s="8">
        <f t="shared" si="888"/>
        <v>0</v>
      </c>
      <c r="O4404" s="8">
        <f t="shared" si="889"/>
        <v>20.068231988761791</v>
      </c>
      <c r="P4404" s="8">
        <f t="shared" si="890"/>
        <v>14.76690441382773</v>
      </c>
      <c r="Q4404" s="8">
        <f t="shared" si="891"/>
        <v>0</v>
      </c>
      <c r="R4404" s="9">
        <f t="shared" si="892"/>
        <v>0.35086819982925638</v>
      </c>
      <c r="S4404" s="8">
        <f t="shared" si="893"/>
        <v>95.858374051486223</v>
      </c>
      <c r="T4404" s="19">
        <f t="shared" si="894"/>
        <v>20.341079216298898</v>
      </c>
      <c r="U4404" s="19">
        <f t="shared" si="895"/>
        <v>11.611712134196507</v>
      </c>
      <c r="V4404" s="19">
        <f t="shared" si="896"/>
        <v>8.7293670821023905</v>
      </c>
    </row>
    <row r="4405" spans="1:22">
      <c r="A4405" s="7" t="s">
        <v>2903</v>
      </c>
      <c r="B4405" s="17">
        <v>3</v>
      </c>
      <c r="C4405" s="17">
        <v>3</v>
      </c>
      <c r="D4405" s="17">
        <v>1</v>
      </c>
      <c r="E4405" s="17">
        <v>5</v>
      </c>
      <c r="F4405" s="17">
        <v>15</v>
      </c>
      <c r="G4405" s="17">
        <v>2</v>
      </c>
      <c r="H4405" s="17"/>
      <c r="I4405" s="17"/>
      <c r="J4405" s="8">
        <f t="shared" si="884"/>
        <v>88.391278727165584</v>
      </c>
      <c r="K4405" s="8">
        <f t="shared" si="885"/>
        <v>36.613942589338016</v>
      </c>
      <c r="L4405" s="8">
        <f t="shared" si="886"/>
        <v>16.245897910777529</v>
      </c>
      <c r="M4405" s="8">
        <f t="shared" si="887"/>
        <v>0</v>
      </c>
      <c r="N4405" s="8">
        <f t="shared" si="888"/>
        <v>29.957340746776591</v>
      </c>
      <c r="O4405" s="8">
        <f t="shared" si="889"/>
        <v>75.255869957856717</v>
      </c>
      <c r="P4405" s="8">
        <f t="shared" si="890"/>
        <v>9.8446029425518198</v>
      </c>
      <c r="Q4405" s="8">
        <f t="shared" si="891"/>
        <v>0</v>
      </c>
      <c r="R4405" s="9">
        <f t="shared" si="892"/>
        <v>0.38881831947869228</v>
      </c>
      <c r="S4405" s="8">
        <f t="shared" si="893"/>
        <v>256.30893287446628</v>
      </c>
      <c r="T4405" s="19">
        <f t="shared" si="894"/>
        <v>47.083706409093708</v>
      </c>
      <c r="U4405" s="19">
        <f t="shared" si="895"/>
        <v>38.352604549061709</v>
      </c>
      <c r="V4405" s="19">
        <f t="shared" si="896"/>
        <v>8.7311018600319983</v>
      </c>
    </row>
    <row r="4406" spans="1:22">
      <c r="A4406" s="7" t="s">
        <v>3234</v>
      </c>
      <c r="B4406" s="17">
        <v>4</v>
      </c>
      <c r="C4406" s="17">
        <v>1</v>
      </c>
      <c r="D4406" s="17"/>
      <c r="E4406" s="17">
        <v>4</v>
      </c>
      <c r="F4406" s="17">
        <v>12</v>
      </c>
      <c r="G4406" s="17">
        <v>4</v>
      </c>
      <c r="H4406" s="17"/>
      <c r="I4406" s="17"/>
      <c r="J4406" s="8">
        <f t="shared" si="884"/>
        <v>117.85503830288745</v>
      </c>
      <c r="K4406" s="8">
        <f t="shared" si="885"/>
        <v>12.20464752977934</v>
      </c>
      <c r="L4406" s="8">
        <f t="shared" si="886"/>
        <v>0</v>
      </c>
      <c r="M4406" s="8">
        <f t="shared" si="887"/>
        <v>0</v>
      </c>
      <c r="N4406" s="8">
        <f t="shared" si="888"/>
        <v>23.965872597421271</v>
      </c>
      <c r="O4406" s="8">
        <f t="shared" si="889"/>
        <v>60.204695966285371</v>
      </c>
      <c r="P4406" s="8">
        <f t="shared" si="890"/>
        <v>19.68920588510364</v>
      </c>
      <c r="Q4406" s="8">
        <f t="shared" si="891"/>
        <v>0</v>
      </c>
      <c r="R4406" s="9">
        <f t="shared" si="892"/>
        <v>0.41805016376285753</v>
      </c>
      <c r="S4406" s="8">
        <f t="shared" si="893"/>
        <v>233.91946028147706</v>
      </c>
      <c r="T4406" s="19">
        <f t="shared" si="894"/>
        <v>43.353228610888927</v>
      </c>
      <c r="U4406" s="19">
        <f t="shared" si="895"/>
        <v>34.619924816270093</v>
      </c>
      <c r="V4406" s="19">
        <f t="shared" si="896"/>
        <v>8.7333037946188341</v>
      </c>
    </row>
    <row r="4407" spans="1:22">
      <c r="A4407" s="7" t="s">
        <v>4267</v>
      </c>
      <c r="B4407" s="17">
        <v>2</v>
      </c>
      <c r="C4407" s="17">
        <v>1</v>
      </c>
      <c r="D4407" s="17"/>
      <c r="E4407" s="17">
        <v>5</v>
      </c>
      <c r="F4407" s="17">
        <v>2</v>
      </c>
      <c r="G4407" s="17">
        <v>1</v>
      </c>
      <c r="H4407" s="17">
        <v>2</v>
      </c>
      <c r="I4407" s="17"/>
      <c r="J4407" s="8">
        <f t="shared" si="884"/>
        <v>58.927519151443725</v>
      </c>
      <c r="K4407" s="8">
        <f t="shared" si="885"/>
        <v>12.20464752977934</v>
      </c>
      <c r="L4407" s="8">
        <f t="shared" si="886"/>
        <v>0</v>
      </c>
      <c r="M4407" s="8">
        <f t="shared" si="887"/>
        <v>14.588211266475561</v>
      </c>
      <c r="N4407" s="8">
        <f t="shared" si="888"/>
        <v>29.957340746776591</v>
      </c>
      <c r="O4407" s="8">
        <f t="shared" si="889"/>
        <v>10.034115994380896</v>
      </c>
      <c r="P4407" s="8">
        <f t="shared" si="890"/>
        <v>4.9223014712759099</v>
      </c>
      <c r="Q4407" s="8">
        <f t="shared" si="891"/>
        <v>0</v>
      </c>
      <c r="R4407" s="9">
        <f t="shared" si="892"/>
        <v>0.33872021547969616</v>
      </c>
      <c r="S4407" s="8">
        <f t="shared" si="893"/>
        <v>130.63413616013204</v>
      </c>
      <c r="T4407" s="19">
        <f t="shared" si="894"/>
        <v>23.710722227074356</v>
      </c>
      <c r="U4407" s="19">
        <f t="shared" si="895"/>
        <v>14.971252737477798</v>
      </c>
      <c r="V4407" s="19">
        <f t="shared" si="896"/>
        <v>8.7394694895965586</v>
      </c>
    </row>
    <row r="4408" spans="1:22">
      <c r="A4408" s="7" t="s">
        <v>4025</v>
      </c>
      <c r="B4408" s="17">
        <v>3</v>
      </c>
      <c r="C4408" s="17"/>
      <c r="D4408" s="17"/>
      <c r="E4408" s="17">
        <v>2</v>
      </c>
      <c r="F4408" s="17">
        <v>10</v>
      </c>
      <c r="G4408" s="17"/>
      <c r="H4408" s="17">
        <v>1</v>
      </c>
      <c r="I4408" s="17"/>
      <c r="J4408" s="8">
        <f t="shared" si="884"/>
        <v>88.391278727165584</v>
      </c>
      <c r="K4408" s="8">
        <f t="shared" si="885"/>
        <v>0</v>
      </c>
      <c r="L4408" s="8">
        <f t="shared" si="886"/>
        <v>0</v>
      </c>
      <c r="M4408" s="8">
        <f t="shared" si="887"/>
        <v>7.2941056332377805</v>
      </c>
      <c r="N4408" s="8">
        <f t="shared" si="888"/>
        <v>11.982936298710635</v>
      </c>
      <c r="O4408" s="8">
        <f t="shared" si="889"/>
        <v>50.170579971904473</v>
      </c>
      <c r="P4408" s="8">
        <f t="shared" si="890"/>
        <v>0</v>
      </c>
      <c r="Q4408" s="8">
        <f t="shared" si="891"/>
        <v>0</v>
      </c>
      <c r="R4408" s="9">
        <f t="shared" si="892"/>
        <v>0.40238782295385173</v>
      </c>
      <c r="S4408" s="8">
        <f t="shared" si="893"/>
        <v>157.83890063101848</v>
      </c>
      <c r="T4408" s="19">
        <f t="shared" si="894"/>
        <v>29.463759575721863</v>
      </c>
      <c r="U4408" s="19">
        <f t="shared" si="895"/>
        <v>20.717838756871704</v>
      </c>
      <c r="V4408" s="19">
        <f t="shared" si="896"/>
        <v>8.7459208188501592</v>
      </c>
    </row>
    <row r="4409" spans="1:22">
      <c r="A4409" s="7" t="s">
        <v>1384</v>
      </c>
      <c r="B4409" s="17">
        <v>3</v>
      </c>
      <c r="C4409" s="17">
        <v>5</v>
      </c>
      <c r="D4409" s="17">
        <v>13</v>
      </c>
      <c r="E4409" s="17">
        <v>20</v>
      </c>
      <c r="F4409" s="17">
        <v>30</v>
      </c>
      <c r="G4409" s="17">
        <v>13</v>
      </c>
      <c r="H4409" s="17"/>
      <c r="I4409" s="17">
        <v>5</v>
      </c>
      <c r="J4409" s="8">
        <f t="shared" si="884"/>
        <v>88.391278727165584</v>
      </c>
      <c r="K4409" s="8">
        <f t="shared" si="885"/>
        <v>61.023237648896696</v>
      </c>
      <c r="L4409" s="8">
        <f t="shared" si="886"/>
        <v>211.19667284010788</v>
      </c>
      <c r="M4409" s="8">
        <f t="shared" si="887"/>
        <v>0</v>
      </c>
      <c r="N4409" s="8">
        <f t="shared" si="888"/>
        <v>119.82936298710636</v>
      </c>
      <c r="O4409" s="8">
        <f t="shared" si="889"/>
        <v>150.51173991571343</v>
      </c>
      <c r="P4409" s="8">
        <f t="shared" si="890"/>
        <v>63.989919126586827</v>
      </c>
      <c r="Q4409" s="8">
        <f t="shared" si="891"/>
        <v>8.8499961060017132</v>
      </c>
      <c r="R4409" s="9">
        <f t="shared" si="892"/>
        <v>0.43798292078084367</v>
      </c>
      <c r="S4409" s="8">
        <f t="shared" si="893"/>
        <v>694.9422112455768</v>
      </c>
      <c r="T4409" s="19">
        <f t="shared" si="894"/>
        <v>120.20372973872338</v>
      </c>
      <c r="U4409" s="19">
        <f t="shared" si="895"/>
        <v>111.44367400980219</v>
      </c>
      <c r="V4409" s="19">
        <f t="shared" si="896"/>
        <v>8.7600557289211878</v>
      </c>
    </row>
    <row r="4410" spans="1:22">
      <c r="A4410" s="7" t="s">
        <v>4390</v>
      </c>
      <c r="B4410" s="17">
        <v>2</v>
      </c>
      <c r="C4410" s="17"/>
      <c r="D4410" s="17">
        <v>1</v>
      </c>
      <c r="E4410" s="17">
        <v>4</v>
      </c>
      <c r="F4410" s="17">
        <v>2</v>
      </c>
      <c r="G4410" s="17">
        <v>3</v>
      </c>
      <c r="H4410" s="17"/>
      <c r="I4410" s="17"/>
      <c r="J4410" s="8">
        <f t="shared" si="884"/>
        <v>58.927519151443725</v>
      </c>
      <c r="K4410" s="8">
        <f t="shared" si="885"/>
        <v>0</v>
      </c>
      <c r="L4410" s="8">
        <f t="shared" si="886"/>
        <v>16.245897910777529</v>
      </c>
      <c r="M4410" s="8">
        <f t="shared" si="887"/>
        <v>0</v>
      </c>
      <c r="N4410" s="8">
        <f t="shared" si="888"/>
        <v>23.965872597421271</v>
      </c>
      <c r="O4410" s="8">
        <f t="shared" si="889"/>
        <v>10.034115994380896</v>
      </c>
      <c r="P4410" s="8">
        <f t="shared" si="890"/>
        <v>14.76690441382773</v>
      </c>
      <c r="Q4410" s="8">
        <f t="shared" si="891"/>
        <v>0</v>
      </c>
      <c r="R4410" s="9">
        <f t="shared" si="892"/>
        <v>0.3255870424791375</v>
      </c>
      <c r="S4410" s="8">
        <f t="shared" si="893"/>
        <v>123.94031006785116</v>
      </c>
      <c r="T4410" s="19">
        <f t="shared" si="894"/>
        <v>25.057805687407086</v>
      </c>
      <c r="U4410" s="19">
        <f t="shared" si="895"/>
        <v>16.255631001876633</v>
      </c>
      <c r="V4410" s="19">
        <f t="shared" si="896"/>
        <v>8.8021746855304528</v>
      </c>
    </row>
    <row r="4411" spans="1:22">
      <c r="A4411" s="7" t="s">
        <v>3817</v>
      </c>
      <c r="B4411" s="17">
        <v>2</v>
      </c>
      <c r="C4411" s="17">
        <v>2</v>
      </c>
      <c r="D4411" s="17"/>
      <c r="E4411" s="17">
        <v>7</v>
      </c>
      <c r="F4411" s="17">
        <v>2</v>
      </c>
      <c r="G4411" s="17">
        <v>1</v>
      </c>
      <c r="H4411" s="17"/>
      <c r="I4411" s="17">
        <v>2</v>
      </c>
      <c r="J4411" s="8">
        <f t="shared" si="884"/>
        <v>58.927519151443725</v>
      </c>
      <c r="K4411" s="8">
        <f t="shared" si="885"/>
        <v>24.40929505955868</v>
      </c>
      <c r="L4411" s="8">
        <f t="shared" si="886"/>
        <v>0</v>
      </c>
      <c r="M4411" s="8">
        <f t="shared" si="887"/>
        <v>0</v>
      </c>
      <c r="N4411" s="8">
        <f t="shared" si="888"/>
        <v>41.940277045487228</v>
      </c>
      <c r="O4411" s="8">
        <f t="shared" si="889"/>
        <v>10.034115994380896</v>
      </c>
      <c r="P4411" s="8">
        <f t="shared" si="890"/>
        <v>4.9223014712759099</v>
      </c>
      <c r="Q4411" s="8">
        <f t="shared" si="891"/>
        <v>3.5399984424006852</v>
      </c>
      <c r="R4411" s="9">
        <f t="shared" si="892"/>
        <v>0.34573493157729229</v>
      </c>
      <c r="S4411" s="8">
        <f t="shared" si="893"/>
        <v>140.23350872214644</v>
      </c>
      <c r="T4411" s="19">
        <f t="shared" si="894"/>
        <v>27.778938070334135</v>
      </c>
      <c r="U4411" s="19">
        <f t="shared" si="895"/>
        <v>18.96556483704801</v>
      </c>
      <c r="V4411" s="19">
        <f t="shared" si="896"/>
        <v>8.813373233286125</v>
      </c>
    </row>
    <row r="4412" spans="1:22">
      <c r="A4412" s="7" t="s">
        <v>4141</v>
      </c>
      <c r="B4412" s="17">
        <v>2</v>
      </c>
      <c r="C4412" s="17">
        <v>2</v>
      </c>
      <c r="D4412" s="17"/>
      <c r="E4412" s="17">
        <v>7</v>
      </c>
      <c r="F4412" s="17">
        <v>2</v>
      </c>
      <c r="G4412" s="17">
        <v>1</v>
      </c>
      <c r="H4412" s="17"/>
      <c r="I4412" s="17"/>
      <c r="J4412" s="8">
        <f t="shared" si="884"/>
        <v>58.927519151443725</v>
      </c>
      <c r="K4412" s="8">
        <f t="shared" si="885"/>
        <v>24.40929505955868</v>
      </c>
      <c r="L4412" s="8">
        <f t="shared" si="886"/>
        <v>0</v>
      </c>
      <c r="M4412" s="8">
        <f t="shared" si="887"/>
        <v>0</v>
      </c>
      <c r="N4412" s="8">
        <f t="shared" si="888"/>
        <v>41.940277045487228</v>
      </c>
      <c r="O4412" s="8">
        <f t="shared" si="889"/>
        <v>10.034115994380896</v>
      </c>
      <c r="P4412" s="8">
        <f t="shared" si="890"/>
        <v>4.9223014712759099</v>
      </c>
      <c r="Q4412" s="8">
        <f t="shared" si="891"/>
        <v>0</v>
      </c>
      <c r="R4412" s="9">
        <f t="shared" si="892"/>
        <v>0.34573493157729229</v>
      </c>
      <c r="S4412" s="8">
        <f t="shared" si="893"/>
        <v>140.23350872214644</v>
      </c>
      <c r="T4412" s="19">
        <f t="shared" si="894"/>
        <v>27.778938070334135</v>
      </c>
      <c r="U4412" s="19">
        <f t="shared" si="895"/>
        <v>18.96556483704801</v>
      </c>
      <c r="V4412" s="19">
        <f t="shared" si="896"/>
        <v>8.813373233286125</v>
      </c>
    </row>
    <row r="4413" spans="1:22">
      <c r="A4413" s="7" t="s">
        <v>2079</v>
      </c>
      <c r="B4413" s="17">
        <v>2</v>
      </c>
      <c r="C4413" s="17">
        <v>4</v>
      </c>
      <c r="D4413" s="17">
        <v>6</v>
      </c>
      <c r="E4413" s="17">
        <v>9</v>
      </c>
      <c r="F4413" s="17">
        <v>19</v>
      </c>
      <c r="G4413" s="17">
        <v>6</v>
      </c>
      <c r="H4413" s="17">
        <v>2</v>
      </c>
      <c r="I4413" s="17">
        <v>1</v>
      </c>
      <c r="J4413" s="8">
        <f t="shared" si="884"/>
        <v>58.927519151443725</v>
      </c>
      <c r="K4413" s="8">
        <f t="shared" si="885"/>
        <v>48.81859011911736</v>
      </c>
      <c r="L4413" s="8">
        <f t="shared" si="886"/>
        <v>97.475387464665175</v>
      </c>
      <c r="M4413" s="8">
        <f t="shared" si="887"/>
        <v>14.588211266475561</v>
      </c>
      <c r="N4413" s="8">
        <f t="shared" si="888"/>
        <v>53.923213344197862</v>
      </c>
      <c r="O4413" s="8">
        <f t="shared" si="889"/>
        <v>95.324101946618498</v>
      </c>
      <c r="P4413" s="8">
        <f t="shared" si="890"/>
        <v>29.533808827655459</v>
      </c>
      <c r="Q4413" s="8">
        <f t="shared" si="891"/>
        <v>1.7699992212003426</v>
      </c>
      <c r="R4413" s="9">
        <f t="shared" si="892"/>
        <v>0.36738019832127089</v>
      </c>
      <c r="S4413" s="8">
        <f t="shared" si="893"/>
        <v>398.59083212017362</v>
      </c>
      <c r="T4413" s="19">
        <f t="shared" si="894"/>
        <v>68.407165578408751</v>
      </c>
      <c r="U4413" s="19">
        <f t="shared" si="895"/>
        <v>59.5937080394906</v>
      </c>
      <c r="V4413" s="19">
        <f t="shared" si="896"/>
        <v>8.8134575389181506</v>
      </c>
    </row>
    <row r="4414" spans="1:22">
      <c r="A4414" s="7" t="s">
        <v>5857</v>
      </c>
      <c r="B4414" s="17"/>
      <c r="C4414" s="17"/>
      <c r="D4414" s="17">
        <v>2</v>
      </c>
      <c r="E4414" s="17">
        <v>1</v>
      </c>
      <c r="F4414" s="17"/>
      <c r="G4414" s="17"/>
      <c r="H4414" s="17"/>
      <c r="I4414" s="17"/>
      <c r="J4414" s="8">
        <f t="shared" si="884"/>
        <v>0</v>
      </c>
      <c r="K4414" s="8">
        <f t="shared" si="885"/>
        <v>0</v>
      </c>
      <c r="L4414" s="8">
        <f t="shared" si="886"/>
        <v>32.491795821555058</v>
      </c>
      <c r="M4414" s="8">
        <f t="shared" si="887"/>
        <v>0</v>
      </c>
      <c r="N4414" s="8">
        <f t="shared" si="888"/>
        <v>5.9914681493553177</v>
      </c>
      <c r="O4414" s="8">
        <f t="shared" si="889"/>
        <v>0</v>
      </c>
      <c r="P4414" s="8">
        <f t="shared" si="890"/>
        <v>0</v>
      </c>
      <c r="Q4414" s="8">
        <f t="shared" si="891"/>
        <v>0</v>
      </c>
      <c r="R4414" s="9">
        <f t="shared" si="892"/>
        <v>0.23372636220702764</v>
      </c>
      <c r="S4414" s="8">
        <f t="shared" si="893"/>
        <v>38.483263970910379</v>
      </c>
      <c r="T4414" s="19">
        <f t="shared" si="894"/>
        <v>10.830598607185019</v>
      </c>
      <c r="U4414" s="19">
        <f t="shared" si="895"/>
        <v>1.997156049785106</v>
      </c>
      <c r="V4414" s="19">
        <f t="shared" si="896"/>
        <v>8.8334425573999127</v>
      </c>
    </row>
    <row r="4415" spans="1:22">
      <c r="A4415" s="7" t="s">
        <v>5858</v>
      </c>
      <c r="B4415" s="17"/>
      <c r="C4415" s="17"/>
      <c r="D4415" s="17">
        <v>2</v>
      </c>
      <c r="E4415" s="17">
        <v>1</v>
      </c>
      <c r="F4415" s="17"/>
      <c r="G4415" s="17"/>
      <c r="H4415" s="17"/>
      <c r="I4415" s="17"/>
      <c r="J4415" s="8">
        <f t="shared" si="884"/>
        <v>0</v>
      </c>
      <c r="K4415" s="8">
        <f t="shared" si="885"/>
        <v>0</v>
      </c>
      <c r="L4415" s="8">
        <f t="shared" si="886"/>
        <v>32.491795821555058</v>
      </c>
      <c r="M4415" s="8">
        <f t="shared" si="887"/>
        <v>0</v>
      </c>
      <c r="N4415" s="8">
        <f t="shared" si="888"/>
        <v>5.9914681493553177</v>
      </c>
      <c r="O4415" s="8">
        <f t="shared" si="889"/>
        <v>0</v>
      </c>
      <c r="P4415" s="8">
        <f t="shared" si="890"/>
        <v>0</v>
      </c>
      <c r="Q4415" s="8">
        <f t="shared" si="891"/>
        <v>0</v>
      </c>
      <c r="R4415" s="9">
        <f t="shared" si="892"/>
        <v>0.23372636220702764</v>
      </c>
      <c r="S4415" s="8">
        <f t="shared" si="893"/>
        <v>38.483263970910379</v>
      </c>
      <c r="T4415" s="19">
        <f t="shared" si="894"/>
        <v>10.830598607185019</v>
      </c>
      <c r="U4415" s="19">
        <f t="shared" si="895"/>
        <v>1.997156049785106</v>
      </c>
      <c r="V4415" s="19">
        <f t="shared" si="896"/>
        <v>8.8334425573999127</v>
      </c>
    </row>
    <row r="4416" spans="1:22">
      <c r="A4416" s="7" t="s">
        <v>5330</v>
      </c>
      <c r="B4416" s="17"/>
      <c r="C4416" s="17">
        <v>3</v>
      </c>
      <c r="D4416" s="17"/>
      <c r="E4416" s="17"/>
      <c r="F4416" s="17">
        <v>2</v>
      </c>
      <c r="G4416" s="17"/>
      <c r="H4416" s="17"/>
      <c r="I4416" s="17"/>
      <c r="J4416" s="8">
        <f t="shared" si="884"/>
        <v>0</v>
      </c>
      <c r="K4416" s="8">
        <f t="shared" si="885"/>
        <v>36.613942589338016</v>
      </c>
      <c r="L4416" s="8">
        <f t="shared" si="886"/>
        <v>0</v>
      </c>
      <c r="M4416" s="8">
        <f t="shared" si="887"/>
        <v>0</v>
      </c>
      <c r="N4416" s="8">
        <f t="shared" si="888"/>
        <v>0</v>
      </c>
      <c r="O4416" s="8">
        <f t="shared" si="889"/>
        <v>10.034115994380896</v>
      </c>
      <c r="P4416" s="8">
        <f t="shared" si="890"/>
        <v>0</v>
      </c>
      <c r="Q4416" s="8">
        <f t="shared" si="891"/>
        <v>0</v>
      </c>
      <c r="R4416" s="9">
        <f t="shared" si="892"/>
        <v>0.26121282158719983</v>
      </c>
      <c r="S4416" s="8">
        <f t="shared" si="893"/>
        <v>46.648058583718914</v>
      </c>
      <c r="T4416" s="19">
        <f t="shared" si="894"/>
        <v>12.204647529779338</v>
      </c>
      <c r="U4416" s="19">
        <f t="shared" si="895"/>
        <v>3.3447053314602986</v>
      </c>
      <c r="V4416" s="19">
        <f t="shared" si="896"/>
        <v>8.8599421983190396</v>
      </c>
    </row>
    <row r="4417" spans="1:22">
      <c r="A4417" s="7" t="s">
        <v>3419</v>
      </c>
      <c r="B4417" s="17">
        <v>3</v>
      </c>
      <c r="C4417" s="17">
        <v>1</v>
      </c>
      <c r="D4417" s="17"/>
      <c r="E4417" s="17">
        <v>4</v>
      </c>
      <c r="F4417" s="17">
        <v>8</v>
      </c>
      <c r="G4417" s="17">
        <v>2</v>
      </c>
      <c r="H4417" s="17">
        <v>4</v>
      </c>
      <c r="I4417" s="17"/>
      <c r="J4417" s="8">
        <f t="shared" si="884"/>
        <v>88.391278727165584</v>
      </c>
      <c r="K4417" s="8">
        <f t="shared" si="885"/>
        <v>12.20464752977934</v>
      </c>
      <c r="L4417" s="8">
        <f t="shared" si="886"/>
        <v>0</v>
      </c>
      <c r="M4417" s="8">
        <f t="shared" si="887"/>
        <v>29.176422532951122</v>
      </c>
      <c r="N4417" s="8">
        <f t="shared" si="888"/>
        <v>23.965872597421271</v>
      </c>
      <c r="O4417" s="8">
        <f t="shared" si="889"/>
        <v>40.136463977523583</v>
      </c>
      <c r="P4417" s="8">
        <f t="shared" si="890"/>
        <v>9.8446029425518198</v>
      </c>
      <c r="Q4417" s="8">
        <f t="shared" si="891"/>
        <v>0</v>
      </c>
      <c r="R4417" s="9">
        <f t="shared" si="892"/>
        <v>0.38734962025640318</v>
      </c>
      <c r="S4417" s="8">
        <f t="shared" si="893"/>
        <v>203.71928830739276</v>
      </c>
      <c r="T4417" s="19">
        <f t="shared" si="894"/>
        <v>33.531975418981638</v>
      </c>
      <c r="U4417" s="19">
        <f t="shared" si="895"/>
        <v>24.648979839165559</v>
      </c>
      <c r="V4417" s="19">
        <f t="shared" si="896"/>
        <v>8.8829955798160789</v>
      </c>
    </row>
    <row r="4418" spans="1:22">
      <c r="A4418" s="7" t="s">
        <v>5329</v>
      </c>
      <c r="B4418" s="17"/>
      <c r="C4418" s="17">
        <v>3</v>
      </c>
      <c r="D4418" s="17"/>
      <c r="E4418" s="17"/>
      <c r="F4418" s="17">
        <v>1</v>
      </c>
      <c r="G4418" s="17">
        <v>1</v>
      </c>
      <c r="H4418" s="17"/>
      <c r="I4418" s="17"/>
      <c r="J4418" s="8">
        <f t="shared" si="884"/>
        <v>0</v>
      </c>
      <c r="K4418" s="8">
        <f t="shared" si="885"/>
        <v>36.613942589338016</v>
      </c>
      <c r="L4418" s="8">
        <f t="shared" si="886"/>
        <v>0</v>
      </c>
      <c r="M4418" s="8">
        <f t="shared" si="887"/>
        <v>0</v>
      </c>
      <c r="N4418" s="8">
        <f t="shared" si="888"/>
        <v>0</v>
      </c>
      <c r="O4418" s="8">
        <f t="shared" si="889"/>
        <v>5.0170579971904479</v>
      </c>
      <c r="P4418" s="8">
        <f t="shared" si="890"/>
        <v>4.9223014712759099</v>
      </c>
      <c r="Q4418" s="8">
        <f t="shared" si="891"/>
        <v>0</v>
      </c>
      <c r="R4418" s="9">
        <f t="shared" si="892"/>
        <v>0.25514672744708233</v>
      </c>
      <c r="S4418" s="8">
        <f t="shared" si="893"/>
        <v>46.553302057804373</v>
      </c>
      <c r="T4418" s="19">
        <f t="shared" si="894"/>
        <v>12.204647529779338</v>
      </c>
      <c r="U4418" s="19">
        <f t="shared" si="895"/>
        <v>3.3131198228221188</v>
      </c>
      <c r="V4418" s="19">
        <f t="shared" si="896"/>
        <v>8.8915277069572198</v>
      </c>
    </row>
    <row r="4419" spans="1:22">
      <c r="A4419" s="7" t="s">
        <v>4783</v>
      </c>
      <c r="B4419" s="17"/>
      <c r="C4419" s="17">
        <v>1</v>
      </c>
      <c r="D4419" s="17">
        <v>2</v>
      </c>
      <c r="E4419" s="17">
        <v>3</v>
      </c>
      <c r="F4419" s="17"/>
      <c r="G4419" s="17"/>
      <c r="H4419" s="17"/>
      <c r="I4419" s="17">
        <v>1</v>
      </c>
      <c r="J4419" s="8">
        <f t="shared" si="884"/>
        <v>0</v>
      </c>
      <c r="K4419" s="8">
        <f t="shared" si="885"/>
        <v>12.20464752977934</v>
      </c>
      <c r="L4419" s="8">
        <f t="shared" si="886"/>
        <v>32.491795821555058</v>
      </c>
      <c r="M4419" s="8">
        <f t="shared" si="887"/>
        <v>0</v>
      </c>
      <c r="N4419" s="8">
        <f t="shared" si="888"/>
        <v>17.974404448065954</v>
      </c>
      <c r="O4419" s="8">
        <f t="shared" si="889"/>
        <v>0</v>
      </c>
      <c r="P4419" s="8">
        <f t="shared" si="890"/>
        <v>0</v>
      </c>
      <c r="Q4419" s="8">
        <f t="shared" si="891"/>
        <v>1.7699992212003426</v>
      </c>
      <c r="R4419" s="9">
        <f t="shared" si="892"/>
        <v>0.23568710042360799</v>
      </c>
      <c r="S4419" s="8">
        <f t="shared" si="893"/>
        <v>62.670847799400349</v>
      </c>
      <c r="T4419" s="19">
        <f t="shared" si="894"/>
        <v>14.898814450444798</v>
      </c>
      <c r="U4419" s="19">
        <f t="shared" si="895"/>
        <v>5.9914681493553177</v>
      </c>
      <c r="V4419" s="19">
        <f t="shared" si="896"/>
        <v>8.9073463010894791</v>
      </c>
    </row>
    <row r="4420" spans="1:22">
      <c r="A4420" s="7" t="s">
        <v>4520</v>
      </c>
      <c r="B4420" s="17"/>
      <c r="C4420" s="17">
        <v>3</v>
      </c>
      <c r="D4420" s="17">
        <v>1</v>
      </c>
      <c r="E4420" s="17">
        <v>1</v>
      </c>
      <c r="F4420" s="17">
        <v>4</v>
      </c>
      <c r="G4420" s="17"/>
      <c r="H4420" s="17"/>
      <c r="I4420" s="17"/>
      <c r="J4420" s="8">
        <f t="shared" si="884"/>
        <v>0</v>
      </c>
      <c r="K4420" s="8">
        <f t="shared" si="885"/>
        <v>36.613942589338016</v>
      </c>
      <c r="L4420" s="8">
        <f t="shared" si="886"/>
        <v>16.245897910777529</v>
      </c>
      <c r="M4420" s="8">
        <f t="shared" si="887"/>
        <v>0</v>
      </c>
      <c r="N4420" s="8">
        <f t="shared" si="888"/>
        <v>5.9914681493553177</v>
      </c>
      <c r="O4420" s="8">
        <f t="shared" si="889"/>
        <v>20.068231988761791</v>
      </c>
      <c r="P4420" s="8">
        <f t="shared" si="890"/>
        <v>0</v>
      </c>
      <c r="Q4420" s="8">
        <f t="shared" si="891"/>
        <v>0</v>
      </c>
      <c r="R4420" s="9">
        <f t="shared" si="892"/>
        <v>0.25144278029986677</v>
      </c>
      <c r="S4420" s="8">
        <f t="shared" si="893"/>
        <v>78.919540638232661</v>
      </c>
      <c r="T4420" s="19">
        <f t="shared" si="894"/>
        <v>17.619946833371849</v>
      </c>
      <c r="U4420" s="19">
        <f t="shared" si="895"/>
        <v>8.6865667127057034</v>
      </c>
      <c r="V4420" s="19">
        <f t="shared" si="896"/>
        <v>8.9333801206661452</v>
      </c>
    </row>
    <row r="4421" spans="1:22">
      <c r="A4421" s="7" t="s">
        <v>4537</v>
      </c>
      <c r="B4421" s="17"/>
      <c r="C4421" s="17">
        <v>4</v>
      </c>
      <c r="D4421" s="17"/>
      <c r="E4421" s="17">
        <v>2</v>
      </c>
      <c r="F4421" s="17">
        <v>2</v>
      </c>
      <c r="G4421" s="17"/>
      <c r="H4421" s="17">
        <v>1</v>
      </c>
      <c r="I4421" s="17"/>
      <c r="J4421" s="8">
        <f t="shared" si="884"/>
        <v>0</v>
      </c>
      <c r="K4421" s="8">
        <f t="shared" si="885"/>
        <v>48.81859011911736</v>
      </c>
      <c r="L4421" s="8">
        <f t="shared" si="886"/>
        <v>0</v>
      </c>
      <c r="M4421" s="8">
        <f t="shared" si="887"/>
        <v>7.2941056332377805</v>
      </c>
      <c r="N4421" s="8">
        <f t="shared" si="888"/>
        <v>11.982936298710635</v>
      </c>
      <c r="O4421" s="8">
        <f t="shared" si="889"/>
        <v>10.034115994380896</v>
      </c>
      <c r="P4421" s="8">
        <f t="shared" si="890"/>
        <v>0</v>
      </c>
      <c r="Q4421" s="8">
        <f t="shared" si="891"/>
        <v>0</v>
      </c>
      <c r="R4421" s="9">
        <f t="shared" si="892"/>
        <v>0.31042433725363405</v>
      </c>
      <c r="S4421" s="8">
        <f t="shared" si="893"/>
        <v>78.129748045446675</v>
      </c>
      <c r="T4421" s="19">
        <f t="shared" si="894"/>
        <v>16.272863373039119</v>
      </c>
      <c r="U4421" s="19">
        <f t="shared" si="895"/>
        <v>7.3390174310305101</v>
      </c>
      <c r="V4421" s="19">
        <f t="shared" si="896"/>
        <v>8.9338459420086096</v>
      </c>
    </row>
    <row r="4422" spans="1:22">
      <c r="A4422" s="7" t="s">
        <v>4907</v>
      </c>
      <c r="B4422" s="17">
        <v>2</v>
      </c>
      <c r="C4422" s="17"/>
      <c r="D4422" s="17"/>
      <c r="E4422" s="17">
        <v>2</v>
      </c>
      <c r="F4422" s="17">
        <v>4</v>
      </c>
      <c r="G4422" s="17"/>
      <c r="H4422" s="17">
        <v>1</v>
      </c>
      <c r="I4422" s="17"/>
      <c r="J4422" s="8">
        <f t="shared" ref="J4422:J4485" si="897">1000000*B4422/33940</f>
        <v>58.927519151443725</v>
      </c>
      <c r="K4422" s="8">
        <f t="shared" ref="K4422:K4485" si="898">1000000*C4422/81936</f>
        <v>0</v>
      </c>
      <c r="L4422" s="8">
        <f t="shared" ref="L4422:L4485" si="899">1000000*D4422/61554</f>
        <v>0</v>
      </c>
      <c r="M4422" s="8">
        <f t="shared" ref="M4422:M4485" si="900">1000000*H4422/137097</f>
        <v>7.2941056332377805</v>
      </c>
      <c r="N4422" s="8">
        <f t="shared" ref="N4422:N4485" si="901">1000000*E4422/166904</f>
        <v>11.982936298710635</v>
      </c>
      <c r="O4422" s="8">
        <f t="shared" ref="O4422:O4485" si="902">1000000*F4422/199320</f>
        <v>20.068231988761791</v>
      </c>
      <c r="P4422" s="8">
        <f t="shared" ref="P4422:P4485" si="903">1000000*G4422/203157</f>
        <v>0</v>
      </c>
      <c r="Q4422" s="8">
        <f t="shared" ref="Q4422:Q4485" si="904">1000000*(I4422/564972)</f>
        <v>0</v>
      </c>
      <c r="R4422" s="9">
        <f t="shared" ref="R4422:R4485" si="905">_xlfn.T.TEST(J4422:L4422,N4422:P4422,1,2)</f>
        <v>0.34225306188783833</v>
      </c>
      <c r="S4422" s="8">
        <f t="shared" ref="S4422:S4485" si="906">SUM(J4422:P4422)</f>
        <v>98.272793072153945</v>
      </c>
      <c r="T4422" s="19">
        <f t="shared" ref="T4422:T4485" si="907">AVERAGE(J4422:L4422)</f>
        <v>19.642506383814574</v>
      </c>
      <c r="U4422" s="19">
        <f t="shared" ref="U4422:U4485" si="908">AVERAGE(N4422:P4422)</f>
        <v>10.68372276249081</v>
      </c>
      <c r="V4422" s="19">
        <f t="shared" ref="V4422:V4485" si="909">T4422-U4422</f>
        <v>8.9587836213237644</v>
      </c>
    </row>
    <row r="4423" spans="1:22">
      <c r="A4423" s="7" t="s">
        <v>2272</v>
      </c>
      <c r="B4423" s="17">
        <v>2</v>
      </c>
      <c r="C4423" s="17">
        <v>6</v>
      </c>
      <c r="D4423" s="17">
        <v>3</v>
      </c>
      <c r="E4423" s="17">
        <v>5</v>
      </c>
      <c r="F4423" s="17">
        <v>10</v>
      </c>
      <c r="G4423" s="17">
        <v>15</v>
      </c>
      <c r="H4423" s="17"/>
      <c r="I4423" s="17">
        <v>1</v>
      </c>
      <c r="J4423" s="8">
        <f t="shared" si="897"/>
        <v>58.927519151443725</v>
      </c>
      <c r="K4423" s="8">
        <f t="shared" si="898"/>
        <v>73.227885178676033</v>
      </c>
      <c r="L4423" s="8">
        <f t="shared" si="899"/>
        <v>48.737693732332588</v>
      </c>
      <c r="M4423" s="8">
        <f t="shared" si="900"/>
        <v>0</v>
      </c>
      <c r="N4423" s="8">
        <f t="shared" si="901"/>
        <v>29.957340746776591</v>
      </c>
      <c r="O4423" s="8">
        <f t="shared" si="902"/>
        <v>50.170579971904473</v>
      </c>
      <c r="P4423" s="8">
        <f t="shared" si="903"/>
        <v>73.834522069138643</v>
      </c>
      <c r="Q4423" s="8">
        <f t="shared" si="904"/>
        <v>1.7699992212003426</v>
      </c>
      <c r="R4423" s="9">
        <f t="shared" si="905"/>
        <v>0.28510825475454349</v>
      </c>
      <c r="S4423" s="8">
        <f t="shared" si="906"/>
        <v>334.85554085027206</v>
      </c>
      <c r="T4423" s="19">
        <f t="shared" si="907"/>
        <v>60.29769935415078</v>
      </c>
      <c r="U4423" s="19">
        <f t="shared" si="908"/>
        <v>51.320814262606575</v>
      </c>
      <c r="V4423" s="19">
        <f t="shared" si="909"/>
        <v>8.9768850915442044</v>
      </c>
    </row>
    <row r="4424" spans="1:22">
      <c r="A4424" s="7" t="s">
        <v>3570</v>
      </c>
      <c r="B4424" s="17">
        <v>1</v>
      </c>
      <c r="C4424" s="17">
        <v>1</v>
      </c>
      <c r="D4424" s="17">
        <v>3</v>
      </c>
      <c r="E4424" s="17">
        <v>4</v>
      </c>
      <c r="F4424" s="17">
        <v>1</v>
      </c>
      <c r="G4424" s="17">
        <v>7</v>
      </c>
      <c r="H4424" s="17"/>
      <c r="I4424" s="17">
        <v>1</v>
      </c>
      <c r="J4424" s="8">
        <f t="shared" si="897"/>
        <v>29.463759575721863</v>
      </c>
      <c r="K4424" s="8">
        <f t="shared" si="898"/>
        <v>12.20464752977934</v>
      </c>
      <c r="L4424" s="8">
        <f t="shared" si="899"/>
        <v>48.737693732332588</v>
      </c>
      <c r="M4424" s="8">
        <f t="shared" si="900"/>
        <v>0</v>
      </c>
      <c r="N4424" s="8">
        <f t="shared" si="901"/>
        <v>23.965872597421271</v>
      </c>
      <c r="O4424" s="8">
        <f t="shared" si="902"/>
        <v>5.0170579971904479</v>
      </c>
      <c r="P4424" s="8">
        <f t="shared" si="903"/>
        <v>34.456110298931371</v>
      </c>
      <c r="Q4424" s="8">
        <f t="shared" si="904"/>
        <v>1.7699992212003426</v>
      </c>
      <c r="R4424" s="9">
        <f t="shared" si="905"/>
        <v>0.27268478868323498</v>
      </c>
      <c r="S4424" s="8">
        <f t="shared" si="906"/>
        <v>153.84514173137688</v>
      </c>
      <c r="T4424" s="19">
        <f t="shared" si="907"/>
        <v>30.135366945944597</v>
      </c>
      <c r="U4424" s="19">
        <f t="shared" si="908"/>
        <v>21.146346964514365</v>
      </c>
      <c r="V4424" s="19">
        <f t="shared" si="909"/>
        <v>8.9890199814302321</v>
      </c>
    </row>
    <row r="4425" spans="1:22">
      <c r="A4425" s="7" t="s">
        <v>5134</v>
      </c>
      <c r="B4425" s="17">
        <v>2</v>
      </c>
      <c r="C4425" s="17"/>
      <c r="D4425" s="17"/>
      <c r="E4425" s="17">
        <v>2</v>
      </c>
      <c r="F4425" s="17">
        <v>3</v>
      </c>
      <c r="G4425" s="17">
        <v>1</v>
      </c>
      <c r="H4425" s="17"/>
      <c r="I4425" s="17"/>
      <c r="J4425" s="8">
        <f t="shared" si="897"/>
        <v>58.927519151443725</v>
      </c>
      <c r="K4425" s="8">
        <f t="shared" si="898"/>
        <v>0</v>
      </c>
      <c r="L4425" s="8">
        <f t="shared" si="899"/>
        <v>0</v>
      </c>
      <c r="M4425" s="8">
        <f t="shared" si="900"/>
        <v>0</v>
      </c>
      <c r="N4425" s="8">
        <f t="shared" si="901"/>
        <v>11.982936298710635</v>
      </c>
      <c r="O4425" s="8">
        <f t="shared" si="902"/>
        <v>15.051173991571343</v>
      </c>
      <c r="P4425" s="8">
        <f t="shared" si="903"/>
        <v>4.9223014712759099</v>
      </c>
      <c r="Q4425" s="8">
        <f t="shared" si="904"/>
        <v>0</v>
      </c>
      <c r="R4425" s="9">
        <f t="shared" si="905"/>
        <v>0.33719620035814724</v>
      </c>
      <c r="S4425" s="8">
        <f t="shared" si="906"/>
        <v>90.88393091300162</v>
      </c>
      <c r="T4425" s="19">
        <f t="shared" si="907"/>
        <v>19.642506383814574</v>
      </c>
      <c r="U4425" s="19">
        <f t="shared" si="908"/>
        <v>10.652137253852629</v>
      </c>
      <c r="V4425" s="19">
        <f t="shared" si="909"/>
        <v>8.9903691299619446</v>
      </c>
    </row>
    <row r="4426" spans="1:22">
      <c r="A4426" s="7" t="s">
        <v>3323</v>
      </c>
      <c r="B4426" s="17">
        <v>2</v>
      </c>
      <c r="C4426" s="17">
        <v>3</v>
      </c>
      <c r="D4426" s="17">
        <v>1</v>
      </c>
      <c r="E4426" s="17">
        <v>10</v>
      </c>
      <c r="F4426" s="17">
        <v>3</v>
      </c>
      <c r="G4426" s="17">
        <v>2</v>
      </c>
      <c r="H4426" s="17">
        <v>1</v>
      </c>
      <c r="I4426" s="17"/>
      <c r="J4426" s="8">
        <f t="shared" si="897"/>
        <v>58.927519151443725</v>
      </c>
      <c r="K4426" s="8">
        <f t="shared" si="898"/>
        <v>36.613942589338016</v>
      </c>
      <c r="L4426" s="8">
        <f t="shared" si="899"/>
        <v>16.245897910777529</v>
      </c>
      <c r="M4426" s="8">
        <f t="shared" si="900"/>
        <v>7.2941056332377805</v>
      </c>
      <c r="N4426" s="8">
        <f t="shared" si="901"/>
        <v>59.914681493553182</v>
      </c>
      <c r="O4426" s="8">
        <f t="shared" si="902"/>
        <v>15.051173991571343</v>
      </c>
      <c r="P4426" s="8">
        <f t="shared" si="903"/>
        <v>9.8446029425518198</v>
      </c>
      <c r="Q4426" s="8">
        <f t="shared" si="904"/>
        <v>0</v>
      </c>
      <c r="R4426" s="9">
        <f t="shared" si="905"/>
        <v>0.33897312807947427</v>
      </c>
      <c r="S4426" s="8">
        <f t="shared" si="906"/>
        <v>203.89192371247341</v>
      </c>
      <c r="T4426" s="19">
        <f t="shared" si="907"/>
        <v>37.262453217186426</v>
      </c>
      <c r="U4426" s="19">
        <f t="shared" si="908"/>
        <v>28.270152809225447</v>
      </c>
      <c r="V4426" s="19">
        <f t="shared" si="909"/>
        <v>8.992300407960979</v>
      </c>
    </row>
    <row r="4427" spans="1:22">
      <c r="A4427" s="7" t="s">
        <v>4718</v>
      </c>
      <c r="B4427" s="17"/>
      <c r="C4427" s="17">
        <v>4</v>
      </c>
      <c r="D4427" s="17"/>
      <c r="E4427" s="17">
        <v>2</v>
      </c>
      <c r="F4427" s="17"/>
      <c r="G4427" s="17">
        <v>2</v>
      </c>
      <c r="H4427" s="17"/>
      <c r="I4427" s="17"/>
      <c r="J4427" s="8">
        <f t="shared" si="897"/>
        <v>0</v>
      </c>
      <c r="K4427" s="8">
        <f t="shared" si="898"/>
        <v>48.81859011911736</v>
      </c>
      <c r="L4427" s="8">
        <f t="shared" si="899"/>
        <v>0</v>
      </c>
      <c r="M4427" s="8">
        <f t="shared" si="900"/>
        <v>0</v>
      </c>
      <c r="N4427" s="8">
        <f t="shared" si="901"/>
        <v>11.982936298710635</v>
      </c>
      <c r="O4427" s="8">
        <f t="shared" si="902"/>
        <v>0</v>
      </c>
      <c r="P4427" s="8">
        <f t="shared" si="903"/>
        <v>9.8446029425518198</v>
      </c>
      <c r="Q4427" s="8">
        <f t="shared" si="904"/>
        <v>0</v>
      </c>
      <c r="R4427" s="9">
        <f t="shared" si="905"/>
        <v>0.30918122519222258</v>
      </c>
      <c r="S4427" s="8">
        <f t="shared" si="906"/>
        <v>70.646129360379817</v>
      </c>
      <c r="T4427" s="19">
        <f t="shared" si="907"/>
        <v>16.272863373039119</v>
      </c>
      <c r="U4427" s="19">
        <f t="shared" si="908"/>
        <v>7.2758464137541523</v>
      </c>
      <c r="V4427" s="19">
        <f t="shared" si="909"/>
        <v>8.9970169592849665</v>
      </c>
    </row>
    <row r="4428" spans="1:22">
      <c r="A4428" s="7" t="s">
        <v>4300</v>
      </c>
      <c r="B4428" s="17">
        <v>1</v>
      </c>
      <c r="C4428" s="17">
        <v>1</v>
      </c>
      <c r="D4428" s="17">
        <v>1</v>
      </c>
      <c r="E4428" s="17">
        <v>1</v>
      </c>
      <c r="F4428" s="17">
        <v>3</v>
      </c>
      <c r="G4428" s="17">
        <v>2</v>
      </c>
      <c r="H4428" s="17">
        <v>1</v>
      </c>
      <c r="I4428" s="17">
        <v>1</v>
      </c>
      <c r="J4428" s="8">
        <f t="shared" si="897"/>
        <v>29.463759575721863</v>
      </c>
      <c r="K4428" s="8">
        <f t="shared" si="898"/>
        <v>12.20464752977934</v>
      </c>
      <c r="L4428" s="8">
        <f t="shared" si="899"/>
        <v>16.245897910777529</v>
      </c>
      <c r="M4428" s="8">
        <f t="shared" si="900"/>
        <v>7.2941056332377805</v>
      </c>
      <c r="N4428" s="8">
        <f t="shared" si="901"/>
        <v>5.9914681493553177</v>
      </c>
      <c r="O4428" s="8">
        <f t="shared" si="902"/>
        <v>15.051173991571343</v>
      </c>
      <c r="P4428" s="8">
        <f t="shared" si="903"/>
        <v>9.8446029425518198</v>
      </c>
      <c r="Q4428" s="8">
        <f t="shared" si="904"/>
        <v>1.7699992212003426</v>
      </c>
      <c r="R4428" s="9">
        <f t="shared" si="905"/>
        <v>9.8753530021342351E-2</v>
      </c>
      <c r="S4428" s="8">
        <f t="shared" si="906"/>
        <v>96.095655732994985</v>
      </c>
      <c r="T4428" s="19">
        <f t="shared" si="907"/>
        <v>19.304768338759576</v>
      </c>
      <c r="U4428" s="19">
        <f t="shared" si="908"/>
        <v>10.295748361159493</v>
      </c>
      <c r="V4428" s="19">
        <f t="shared" si="909"/>
        <v>9.009019977600083</v>
      </c>
    </row>
    <row r="4429" spans="1:22">
      <c r="A4429" s="7" t="s">
        <v>2502</v>
      </c>
      <c r="B4429" s="17">
        <v>2</v>
      </c>
      <c r="C4429" s="17">
        <v>8</v>
      </c>
      <c r="D4429" s="17"/>
      <c r="E4429" s="17">
        <v>10</v>
      </c>
      <c r="F4429" s="17">
        <v>7</v>
      </c>
      <c r="G4429" s="17">
        <v>7</v>
      </c>
      <c r="H4429" s="17"/>
      <c r="I4429" s="17">
        <v>2</v>
      </c>
      <c r="J4429" s="8">
        <f t="shared" si="897"/>
        <v>58.927519151443725</v>
      </c>
      <c r="K4429" s="8">
        <f t="shared" si="898"/>
        <v>97.63718023823472</v>
      </c>
      <c r="L4429" s="8">
        <f t="shared" si="899"/>
        <v>0</v>
      </c>
      <c r="M4429" s="8">
        <f t="shared" si="900"/>
        <v>0</v>
      </c>
      <c r="N4429" s="8">
        <f t="shared" si="901"/>
        <v>59.914681493553182</v>
      </c>
      <c r="O4429" s="8">
        <f t="shared" si="902"/>
        <v>35.119405980333134</v>
      </c>
      <c r="P4429" s="8">
        <f t="shared" si="903"/>
        <v>34.456110298931371</v>
      </c>
      <c r="Q4429" s="8">
        <f t="shared" si="904"/>
        <v>3.5399984424006852</v>
      </c>
      <c r="R4429" s="9">
        <f t="shared" si="905"/>
        <v>0.38781439569211118</v>
      </c>
      <c r="S4429" s="8">
        <f t="shared" si="906"/>
        <v>286.05489716249616</v>
      </c>
      <c r="T4429" s="19">
        <f t="shared" si="907"/>
        <v>52.188233129892815</v>
      </c>
      <c r="U4429" s="19">
        <f t="shared" si="908"/>
        <v>43.163399257605896</v>
      </c>
      <c r="V4429" s="19">
        <f t="shared" si="909"/>
        <v>9.0248338722869192</v>
      </c>
    </row>
    <row r="4430" spans="1:22">
      <c r="A4430" s="7" t="s">
        <v>4545</v>
      </c>
      <c r="B4430" s="17">
        <v>2</v>
      </c>
      <c r="C4430" s="17">
        <v>1</v>
      </c>
      <c r="D4430" s="17"/>
      <c r="E4430" s="17">
        <v>4</v>
      </c>
      <c r="F4430" s="17">
        <v>4</v>
      </c>
      <c r="G4430" s="17"/>
      <c r="H4430" s="17"/>
      <c r="I4430" s="17"/>
      <c r="J4430" s="8">
        <f t="shared" si="897"/>
        <v>58.927519151443725</v>
      </c>
      <c r="K4430" s="8">
        <f t="shared" si="898"/>
        <v>12.20464752977934</v>
      </c>
      <c r="L4430" s="8">
        <f t="shared" si="899"/>
        <v>0</v>
      </c>
      <c r="M4430" s="8">
        <f t="shared" si="900"/>
        <v>0</v>
      </c>
      <c r="N4430" s="8">
        <f t="shared" si="901"/>
        <v>23.965872597421271</v>
      </c>
      <c r="O4430" s="8">
        <f t="shared" si="902"/>
        <v>20.068231988761791</v>
      </c>
      <c r="P4430" s="8">
        <f t="shared" si="903"/>
        <v>0</v>
      </c>
      <c r="Q4430" s="8">
        <f t="shared" si="904"/>
        <v>0</v>
      </c>
      <c r="R4430" s="9">
        <f t="shared" si="905"/>
        <v>0.33311121396502646</v>
      </c>
      <c r="S4430" s="8">
        <f t="shared" si="906"/>
        <v>115.16627126740613</v>
      </c>
      <c r="T4430" s="19">
        <f t="shared" si="907"/>
        <v>23.710722227074356</v>
      </c>
      <c r="U4430" s="19">
        <f t="shared" si="908"/>
        <v>14.67803486206102</v>
      </c>
      <c r="V4430" s="19">
        <f t="shared" si="909"/>
        <v>9.0326873650133361</v>
      </c>
    </row>
    <row r="4431" spans="1:22">
      <c r="A4431" s="7" t="s">
        <v>4546</v>
      </c>
      <c r="B4431" s="17">
        <v>2</v>
      </c>
      <c r="C4431" s="17">
        <v>1</v>
      </c>
      <c r="D4431" s="17"/>
      <c r="E4431" s="17">
        <v>4</v>
      </c>
      <c r="F4431" s="17">
        <v>4</v>
      </c>
      <c r="G4431" s="17"/>
      <c r="H4431" s="17"/>
      <c r="I4431" s="17"/>
      <c r="J4431" s="8">
        <f t="shared" si="897"/>
        <v>58.927519151443725</v>
      </c>
      <c r="K4431" s="8">
        <f t="shared" si="898"/>
        <v>12.20464752977934</v>
      </c>
      <c r="L4431" s="8">
        <f t="shared" si="899"/>
        <v>0</v>
      </c>
      <c r="M4431" s="8">
        <f t="shared" si="900"/>
        <v>0</v>
      </c>
      <c r="N4431" s="8">
        <f t="shared" si="901"/>
        <v>23.965872597421271</v>
      </c>
      <c r="O4431" s="8">
        <f t="shared" si="902"/>
        <v>20.068231988761791</v>
      </c>
      <c r="P4431" s="8">
        <f t="shared" si="903"/>
        <v>0</v>
      </c>
      <c r="Q4431" s="8">
        <f t="shared" si="904"/>
        <v>0</v>
      </c>
      <c r="R4431" s="9">
        <f t="shared" si="905"/>
        <v>0.33311121396502646</v>
      </c>
      <c r="S4431" s="8">
        <f t="shared" si="906"/>
        <v>115.16627126740613</v>
      </c>
      <c r="T4431" s="19">
        <f t="shared" si="907"/>
        <v>23.710722227074356</v>
      </c>
      <c r="U4431" s="19">
        <f t="shared" si="908"/>
        <v>14.67803486206102</v>
      </c>
      <c r="V4431" s="19">
        <f t="shared" si="909"/>
        <v>9.0326873650133361</v>
      </c>
    </row>
    <row r="4432" spans="1:22">
      <c r="A4432" s="7" t="s">
        <v>4540</v>
      </c>
      <c r="B4432" s="17">
        <v>2</v>
      </c>
      <c r="C4432" s="17">
        <v>1</v>
      </c>
      <c r="D4432" s="17"/>
      <c r="E4432" s="17">
        <v>4</v>
      </c>
      <c r="F4432" s="17">
        <v>3</v>
      </c>
      <c r="G4432" s="17">
        <v>1</v>
      </c>
      <c r="H4432" s="17"/>
      <c r="I4432" s="17"/>
      <c r="J4432" s="8">
        <f t="shared" si="897"/>
        <v>58.927519151443725</v>
      </c>
      <c r="K4432" s="8">
        <f t="shared" si="898"/>
        <v>12.20464752977934</v>
      </c>
      <c r="L4432" s="8">
        <f t="shared" si="899"/>
        <v>0</v>
      </c>
      <c r="M4432" s="8">
        <f t="shared" si="900"/>
        <v>0</v>
      </c>
      <c r="N4432" s="8">
        <f t="shared" si="901"/>
        <v>23.965872597421271</v>
      </c>
      <c r="O4432" s="8">
        <f t="shared" si="902"/>
        <v>15.051173991571343</v>
      </c>
      <c r="P4432" s="8">
        <f t="shared" si="903"/>
        <v>4.9223014712759099</v>
      </c>
      <c r="Q4432" s="8">
        <f t="shared" si="904"/>
        <v>0</v>
      </c>
      <c r="R4432" s="9">
        <f t="shared" si="905"/>
        <v>0.32729218981687247</v>
      </c>
      <c r="S4432" s="8">
        <f t="shared" si="906"/>
        <v>115.0715147414916</v>
      </c>
      <c r="T4432" s="19">
        <f t="shared" si="907"/>
        <v>23.710722227074356</v>
      </c>
      <c r="U4432" s="19">
        <f t="shared" si="908"/>
        <v>14.64644935342284</v>
      </c>
      <c r="V4432" s="19">
        <f t="shared" si="909"/>
        <v>9.0642728736515163</v>
      </c>
    </row>
    <row r="4433" spans="1:22">
      <c r="A4433" s="7" t="s">
        <v>5136</v>
      </c>
      <c r="B4433" s="17">
        <v>2</v>
      </c>
      <c r="C4433" s="17"/>
      <c r="D4433" s="17"/>
      <c r="E4433" s="17">
        <v>2</v>
      </c>
      <c r="F4433" s="17"/>
      <c r="G4433" s="17">
        <v>4</v>
      </c>
      <c r="H4433" s="17"/>
      <c r="I4433" s="17"/>
      <c r="J4433" s="8">
        <f t="shared" si="897"/>
        <v>58.927519151443725</v>
      </c>
      <c r="K4433" s="8">
        <f t="shared" si="898"/>
        <v>0</v>
      </c>
      <c r="L4433" s="8">
        <f t="shared" si="899"/>
        <v>0</v>
      </c>
      <c r="M4433" s="8">
        <f t="shared" si="900"/>
        <v>0</v>
      </c>
      <c r="N4433" s="8">
        <f t="shared" si="901"/>
        <v>11.982936298710635</v>
      </c>
      <c r="O4433" s="8">
        <f t="shared" si="902"/>
        <v>0</v>
      </c>
      <c r="P4433" s="8">
        <f t="shared" si="903"/>
        <v>19.68920588510364</v>
      </c>
      <c r="Q4433" s="8">
        <f t="shared" si="904"/>
        <v>0</v>
      </c>
      <c r="R4433" s="9">
        <f t="shared" si="905"/>
        <v>0.33999292400765313</v>
      </c>
      <c r="S4433" s="8">
        <f t="shared" si="906"/>
        <v>90.599661335257991</v>
      </c>
      <c r="T4433" s="19">
        <f t="shared" si="907"/>
        <v>19.642506383814574</v>
      </c>
      <c r="U4433" s="19">
        <f t="shared" si="908"/>
        <v>10.55738072793809</v>
      </c>
      <c r="V4433" s="19">
        <f t="shared" si="909"/>
        <v>9.0851256558764835</v>
      </c>
    </row>
    <row r="4434" spans="1:22">
      <c r="A4434" s="7" t="s">
        <v>5137</v>
      </c>
      <c r="B4434" s="17">
        <v>2</v>
      </c>
      <c r="C4434" s="17"/>
      <c r="D4434" s="17"/>
      <c r="E4434" s="17">
        <v>2</v>
      </c>
      <c r="F4434" s="17"/>
      <c r="G4434" s="17">
        <v>4</v>
      </c>
      <c r="H4434" s="17"/>
      <c r="I4434" s="17"/>
      <c r="J4434" s="8">
        <f t="shared" si="897"/>
        <v>58.927519151443725</v>
      </c>
      <c r="K4434" s="8">
        <f t="shared" si="898"/>
        <v>0</v>
      </c>
      <c r="L4434" s="8">
        <f t="shared" si="899"/>
        <v>0</v>
      </c>
      <c r="M4434" s="8">
        <f t="shared" si="900"/>
        <v>0</v>
      </c>
      <c r="N4434" s="8">
        <f t="shared" si="901"/>
        <v>11.982936298710635</v>
      </c>
      <c r="O4434" s="8">
        <f t="shared" si="902"/>
        <v>0</v>
      </c>
      <c r="P4434" s="8">
        <f t="shared" si="903"/>
        <v>19.68920588510364</v>
      </c>
      <c r="Q4434" s="8">
        <f t="shared" si="904"/>
        <v>0</v>
      </c>
      <c r="R4434" s="9">
        <f t="shared" si="905"/>
        <v>0.33999292400765313</v>
      </c>
      <c r="S4434" s="8">
        <f t="shared" si="906"/>
        <v>90.599661335257991</v>
      </c>
      <c r="T4434" s="19">
        <f t="shared" si="907"/>
        <v>19.642506383814574</v>
      </c>
      <c r="U4434" s="19">
        <f t="shared" si="908"/>
        <v>10.55738072793809</v>
      </c>
      <c r="V4434" s="19">
        <f t="shared" si="909"/>
        <v>9.0851256558764835</v>
      </c>
    </row>
    <row r="4435" spans="1:22">
      <c r="A4435" s="7" t="s">
        <v>3416</v>
      </c>
      <c r="B4435" s="17"/>
      <c r="C4435" s="17">
        <v>2</v>
      </c>
      <c r="D4435" s="17">
        <v>4</v>
      </c>
      <c r="E4435" s="17">
        <v>2</v>
      </c>
      <c r="F4435" s="17">
        <v>9</v>
      </c>
      <c r="G4435" s="17">
        <v>1</v>
      </c>
      <c r="H4435" s="17">
        <v>1</v>
      </c>
      <c r="I4435" s="17"/>
      <c r="J4435" s="8">
        <f t="shared" si="897"/>
        <v>0</v>
      </c>
      <c r="K4435" s="8">
        <f t="shared" si="898"/>
        <v>24.40929505955868</v>
      </c>
      <c r="L4435" s="8">
        <f t="shared" si="899"/>
        <v>64.983591643110117</v>
      </c>
      <c r="M4435" s="8">
        <f t="shared" si="900"/>
        <v>7.2941056332377805</v>
      </c>
      <c r="N4435" s="8">
        <f t="shared" si="901"/>
        <v>11.982936298710635</v>
      </c>
      <c r="O4435" s="8">
        <f t="shared" si="902"/>
        <v>45.153521974714025</v>
      </c>
      <c r="P4435" s="8">
        <f t="shared" si="903"/>
        <v>4.9223014712759099</v>
      </c>
      <c r="Q4435" s="8">
        <f t="shared" si="904"/>
        <v>0</v>
      </c>
      <c r="R4435" s="9">
        <f t="shared" si="905"/>
        <v>0.35402228914557421</v>
      </c>
      <c r="S4435" s="8">
        <f t="shared" si="906"/>
        <v>158.74575208060716</v>
      </c>
      <c r="T4435" s="19">
        <f t="shared" si="907"/>
        <v>29.797628900889595</v>
      </c>
      <c r="U4435" s="19">
        <f t="shared" si="908"/>
        <v>20.686253248233523</v>
      </c>
      <c r="V4435" s="19">
        <f t="shared" si="909"/>
        <v>9.1113756526560721</v>
      </c>
    </row>
    <row r="4436" spans="1:22">
      <c r="A4436" s="7" t="s">
        <v>4138</v>
      </c>
      <c r="B4436" s="17">
        <v>2</v>
      </c>
      <c r="C4436" s="17">
        <v>2</v>
      </c>
      <c r="D4436" s="17"/>
      <c r="E4436" s="17">
        <v>6</v>
      </c>
      <c r="F4436" s="17">
        <v>3</v>
      </c>
      <c r="G4436" s="17">
        <v>1</v>
      </c>
      <c r="H4436" s="17"/>
      <c r="I4436" s="17"/>
      <c r="J4436" s="8">
        <f t="shared" si="897"/>
        <v>58.927519151443725</v>
      </c>
      <c r="K4436" s="8">
        <f t="shared" si="898"/>
        <v>24.40929505955868</v>
      </c>
      <c r="L4436" s="8">
        <f t="shared" si="899"/>
        <v>0</v>
      </c>
      <c r="M4436" s="8">
        <f t="shared" si="900"/>
        <v>0</v>
      </c>
      <c r="N4436" s="8">
        <f t="shared" si="901"/>
        <v>35.948808896131908</v>
      </c>
      <c r="O4436" s="8">
        <f t="shared" si="902"/>
        <v>15.051173991571343</v>
      </c>
      <c r="P4436" s="8">
        <f t="shared" si="903"/>
        <v>4.9223014712759099</v>
      </c>
      <c r="Q4436" s="8">
        <f t="shared" si="904"/>
        <v>0</v>
      </c>
      <c r="R4436" s="9">
        <f t="shared" si="905"/>
        <v>0.33093074147244106</v>
      </c>
      <c r="S4436" s="8">
        <f t="shared" si="906"/>
        <v>139.25909856998157</v>
      </c>
      <c r="T4436" s="19">
        <f t="shared" si="907"/>
        <v>27.778938070334135</v>
      </c>
      <c r="U4436" s="19">
        <f t="shared" si="908"/>
        <v>18.640761452993054</v>
      </c>
      <c r="V4436" s="19">
        <f t="shared" si="909"/>
        <v>9.138176617341081</v>
      </c>
    </row>
    <row r="4437" spans="1:22">
      <c r="A4437" s="7" t="s">
        <v>5313</v>
      </c>
      <c r="B4437" s="17"/>
      <c r="C4437" s="17"/>
      <c r="D4437" s="17">
        <v>2</v>
      </c>
      <c r="E4437" s="17"/>
      <c r="F4437" s="17">
        <v>1</v>
      </c>
      <c r="G4437" s="17"/>
      <c r="H4437" s="17">
        <v>2</v>
      </c>
      <c r="I4437" s="17"/>
      <c r="J4437" s="8">
        <f t="shared" si="897"/>
        <v>0</v>
      </c>
      <c r="K4437" s="8">
        <f t="shared" si="898"/>
        <v>0</v>
      </c>
      <c r="L4437" s="8">
        <f t="shared" si="899"/>
        <v>32.491795821555058</v>
      </c>
      <c r="M4437" s="8">
        <f t="shared" si="900"/>
        <v>14.588211266475561</v>
      </c>
      <c r="N4437" s="8">
        <f t="shared" si="901"/>
        <v>0</v>
      </c>
      <c r="O4437" s="8">
        <f t="shared" si="902"/>
        <v>5.0170579971904479</v>
      </c>
      <c r="P4437" s="8">
        <f t="shared" si="903"/>
        <v>0</v>
      </c>
      <c r="Q4437" s="8">
        <f t="shared" si="904"/>
        <v>0</v>
      </c>
      <c r="R4437" s="9">
        <f t="shared" si="905"/>
        <v>0.22517168481473332</v>
      </c>
      <c r="S4437" s="8">
        <f t="shared" si="906"/>
        <v>52.097065085221068</v>
      </c>
      <c r="T4437" s="19">
        <f t="shared" si="907"/>
        <v>10.830598607185019</v>
      </c>
      <c r="U4437" s="19">
        <f t="shared" si="908"/>
        <v>1.6723526657301493</v>
      </c>
      <c r="V4437" s="19">
        <f t="shared" si="909"/>
        <v>9.1582459414548687</v>
      </c>
    </row>
    <row r="4438" spans="1:22">
      <c r="A4438" s="7" t="s">
        <v>5853</v>
      </c>
      <c r="B4438" s="17"/>
      <c r="C4438" s="17"/>
      <c r="D4438" s="17">
        <v>2</v>
      </c>
      <c r="E4438" s="17"/>
      <c r="F4438" s="17">
        <v>1</v>
      </c>
      <c r="G4438" s="17"/>
      <c r="H4438" s="17"/>
      <c r="I4438" s="17"/>
      <c r="J4438" s="8">
        <f t="shared" si="897"/>
        <v>0</v>
      </c>
      <c r="K4438" s="8">
        <f t="shared" si="898"/>
        <v>0</v>
      </c>
      <c r="L4438" s="8">
        <f t="shared" si="899"/>
        <v>32.491795821555058</v>
      </c>
      <c r="M4438" s="8">
        <f t="shared" si="900"/>
        <v>0</v>
      </c>
      <c r="N4438" s="8">
        <f t="shared" si="901"/>
        <v>0</v>
      </c>
      <c r="O4438" s="8">
        <f t="shared" si="902"/>
        <v>5.0170579971904479</v>
      </c>
      <c r="P4438" s="8">
        <f t="shared" si="903"/>
        <v>0</v>
      </c>
      <c r="Q4438" s="8">
        <f t="shared" si="904"/>
        <v>0</v>
      </c>
      <c r="R4438" s="9">
        <f t="shared" si="905"/>
        <v>0.22517168481473332</v>
      </c>
      <c r="S4438" s="8">
        <f t="shared" si="906"/>
        <v>37.508853818745507</v>
      </c>
      <c r="T4438" s="19">
        <f t="shared" si="907"/>
        <v>10.830598607185019</v>
      </c>
      <c r="U4438" s="19">
        <f t="shared" si="908"/>
        <v>1.6723526657301493</v>
      </c>
      <c r="V4438" s="19">
        <f t="shared" si="909"/>
        <v>9.1582459414548687</v>
      </c>
    </row>
    <row r="4439" spans="1:22">
      <c r="A4439" s="7" t="s">
        <v>5854</v>
      </c>
      <c r="B4439" s="17"/>
      <c r="C4439" s="17"/>
      <c r="D4439" s="17">
        <v>2</v>
      </c>
      <c r="E4439" s="17"/>
      <c r="F4439" s="17">
        <v>1</v>
      </c>
      <c r="G4439" s="17"/>
      <c r="H4439" s="17"/>
      <c r="I4439" s="17"/>
      <c r="J4439" s="8">
        <f t="shared" si="897"/>
        <v>0</v>
      </c>
      <c r="K4439" s="8">
        <f t="shared" si="898"/>
        <v>0</v>
      </c>
      <c r="L4439" s="8">
        <f t="shared" si="899"/>
        <v>32.491795821555058</v>
      </c>
      <c r="M4439" s="8">
        <f t="shared" si="900"/>
        <v>0</v>
      </c>
      <c r="N4439" s="8">
        <f t="shared" si="901"/>
        <v>0</v>
      </c>
      <c r="O4439" s="8">
        <f t="shared" si="902"/>
        <v>5.0170579971904479</v>
      </c>
      <c r="P4439" s="8">
        <f t="shared" si="903"/>
        <v>0</v>
      </c>
      <c r="Q4439" s="8">
        <f t="shared" si="904"/>
        <v>0</v>
      </c>
      <c r="R4439" s="9">
        <f t="shared" si="905"/>
        <v>0.22517168481473332</v>
      </c>
      <c r="S4439" s="8">
        <f t="shared" si="906"/>
        <v>37.508853818745507</v>
      </c>
      <c r="T4439" s="19">
        <f t="shared" si="907"/>
        <v>10.830598607185019</v>
      </c>
      <c r="U4439" s="19">
        <f t="shared" si="908"/>
        <v>1.6723526657301493</v>
      </c>
      <c r="V4439" s="19">
        <f t="shared" si="909"/>
        <v>9.1582459414548687</v>
      </c>
    </row>
    <row r="4440" spans="1:22">
      <c r="A4440" s="7" t="s">
        <v>5855</v>
      </c>
      <c r="B4440" s="17"/>
      <c r="C4440" s="17"/>
      <c r="D4440" s="17">
        <v>2</v>
      </c>
      <c r="E4440" s="17"/>
      <c r="F4440" s="17">
        <v>1</v>
      </c>
      <c r="G4440" s="17"/>
      <c r="H4440" s="17"/>
      <c r="I4440" s="17"/>
      <c r="J4440" s="8">
        <f t="shared" si="897"/>
        <v>0</v>
      </c>
      <c r="K4440" s="8">
        <f t="shared" si="898"/>
        <v>0</v>
      </c>
      <c r="L4440" s="8">
        <f t="shared" si="899"/>
        <v>32.491795821555058</v>
      </c>
      <c r="M4440" s="8">
        <f t="shared" si="900"/>
        <v>0</v>
      </c>
      <c r="N4440" s="8">
        <f t="shared" si="901"/>
        <v>0</v>
      </c>
      <c r="O4440" s="8">
        <f t="shared" si="902"/>
        <v>5.0170579971904479</v>
      </c>
      <c r="P4440" s="8">
        <f t="shared" si="903"/>
        <v>0</v>
      </c>
      <c r="Q4440" s="8">
        <f t="shared" si="904"/>
        <v>0</v>
      </c>
      <c r="R4440" s="9">
        <f t="shared" si="905"/>
        <v>0.22517168481473332</v>
      </c>
      <c r="S4440" s="8">
        <f t="shared" si="906"/>
        <v>37.508853818745507</v>
      </c>
      <c r="T4440" s="19">
        <f t="shared" si="907"/>
        <v>10.830598607185019</v>
      </c>
      <c r="U4440" s="19">
        <f t="shared" si="908"/>
        <v>1.6723526657301493</v>
      </c>
      <c r="V4440" s="19">
        <f t="shared" si="909"/>
        <v>9.1582459414548687</v>
      </c>
    </row>
    <row r="4441" spans="1:22">
      <c r="A4441" s="7" t="s">
        <v>5856</v>
      </c>
      <c r="B4441" s="17"/>
      <c r="C4441" s="17"/>
      <c r="D4441" s="17">
        <v>2</v>
      </c>
      <c r="E4441" s="17"/>
      <c r="F4441" s="17">
        <v>1</v>
      </c>
      <c r="G4441" s="17"/>
      <c r="H4441" s="17"/>
      <c r="I4441" s="17"/>
      <c r="J4441" s="8">
        <f t="shared" si="897"/>
        <v>0</v>
      </c>
      <c r="K4441" s="8">
        <f t="shared" si="898"/>
        <v>0</v>
      </c>
      <c r="L4441" s="8">
        <f t="shared" si="899"/>
        <v>32.491795821555058</v>
      </c>
      <c r="M4441" s="8">
        <f t="shared" si="900"/>
        <v>0</v>
      </c>
      <c r="N4441" s="8">
        <f t="shared" si="901"/>
        <v>0</v>
      </c>
      <c r="O4441" s="8">
        <f t="shared" si="902"/>
        <v>5.0170579971904479</v>
      </c>
      <c r="P4441" s="8">
        <f t="shared" si="903"/>
        <v>0</v>
      </c>
      <c r="Q4441" s="8">
        <f t="shared" si="904"/>
        <v>0</v>
      </c>
      <c r="R4441" s="9">
        <f t="shared" si="905"/>
        <v>0.22517168481473332</v>
      </c>
      <c r="S4441" s="8">
        <f t="shared" si="906"/>
        <v>37.508853818745507</v>
      </c>
      <c r="T4441" s="19">
        <f t="shared" si="907"/>
        <v>10.830598607185019</v>
      </c>
      <c r="U4441" s="19">
        <f t="shared" si="908"/>
        <v>1.6723526657301493</v>
      </c>
      <c r="V4441" s="19">
        <f t="shared" si="909"/>
        <v>9.1582459414548687</v>
      </c>
    </row>
    <row r="4442" spans="1:22">
      <c r="A4442" s="7" t="s">
        <v>4068</v>
      </c>
      <c r="B4442" s="17">
        <v>2</v>
      </c>
      <c r="C4442" s="17"/>
      <c r="D4442" s="17">
        <v>1</v>
      </c>
      <c r="E4442" s="17">
        <v>3</v>
      </c>
      <c r="F4442" s="17">
        <v>2</v>
      </c>
      <c r="G4442" s="17">
        <v>4</v>
      </c>
      <c r="H4442" s="17">
        <v>1</v>
      </c>
      <c r="I4442" s="17">
        <v>1</v>
      </c>
      <c r="J4442" s="8">
        <f t="shared" si="897"/>
        <v>58.927519151443725</v>
      </c>
      <c r="K4442" s="8">
        <f t="shared" si="898"/>
        <v>0</v>
      </c>
      <c r="L4442" s="8">
        <f t="shared" si="899"/>
        <v>16.245897910777529</v>
      </c>
      <c r="M4442" s="8">
        <f t="shared" si="900"/>
        <v>7.2941056332377805</v>
      </c>
      <c r="N4442" s="8">
        <f t="shared" si="901"/>
        <v>17.974404448065954</v>
      </c>
      <c r="O4442" s="8">
        <f t="shared" si="902"/>
        <v>10.034115994380896</v>
      </c>
      <c r="P4442" s="8">
        <f t="shared" si="903"/>
        <v>19.68920588510364</v>
      </c>
      <c r="Q4442" s="8">
        <f t="shared" si="904"/>
        <v>1.7699992212003426</v>
      </c>
      <c r="R4442" s="9">
        <f t="shared" si="905"/>
        <v>0.31720809306245656</v>
      </c>
      <c r="S4442" s="8">
        <f t="shared" si="906"/>
        <v>130.16524902300952</v>
      </c>
      <c r="T4442" s="19">
        <f t="shared" si="907"/>
        <v>25.057805687407086</v>
      </c>
      <c r="U4442" s="19">
        <f t="shared" si="908"/>
        <v>15.899242109183497</v>
      </c>
      <c r="V4442" s="19">
        <f t="shared" si="909"/>
        <v>9.158563578223589</v>
      </c>
    </row>
    <row r="4443" spans="1:22">
      <c r="A4443" s="7" t="s">
        <v>4543</v>
      </c>
      <c r="B4443" s="17">
        <v>2</v>
      </c>
      <c r="C4443" s="17">
        <v>1</v>
      </c>
      <c r="D4443" s="17"/>
      <c r="E4443" s="17">
        <v>4</v>
      </c>
      <c r="F4443" s="17"/>
      <c r="G4443" s="17">
        <v>4</v>
      </c>
      <c r="H4443" s="17"/>
      <c r="I4443" s="17"/>
      <c r="J4443" s="8">
        <f t="shared" si="897"/>
        <v>58.927519151443725</v>
      </c>
      <c r="K4443" s="8">
        <f t="shared" si="898"/>
        <v>12.20464752977934</v>
      </c>
      <c r="L4443" s="8">
        <f t="shared" si="899"/>
        <v>0</v>
      </c>
      <c r="M4443" s="8">
        <f t="shared" si="900"/>
        <v>0</v>
      </c>
      <c r="N4443" s="8">
        <f t="shared" si="901"/>
        <v>23.965872597421271</v>
      </c>
      <c r="O4443" s="8">
        <f t="shared" si="902"/>
        <v>0</v>
      </c>
      <c r="P4443" s="8">
        <f t="shared" si="903"/>
        <v>19.68920588510364</v>
      </c>
      <c r="Q4443" s="8">
        <f t="shared" si="904"/>
        <v>0</v>
      </c>
      <c r="R4443" s="9">
        <f t="shared" si="905"/>
        <v>0.33084122356527201</v>
      </c>
      <c r="S4443" s="8">
        <f t="shared" si="906"/>
        <v>114.78724516374797</v>
      </c>
      <c r="T4443" s="19">
        <f t="shared" si="907"/>
        <v>23.710722227074356</v>
      </c>
      <c r="U4443" s="19">
        <f t="shared" si="908"/>
        <v>14.551692827508305</v>
      </c>
      <c r="V4443" s="19">
        <f t="shared" si="909"/>
        <v>9.1590293995660517</v>
      </c>
    </row>
    <row r="4444" spans="1:22">
      <c r="A4444" s="7" t="s">
        <v>3597</v>
      </c>
      <c r="B4444" s="17"/>
      <c r="C4444" s="17">
        <v>2</v>
      </c>
      <c r="D4444" s="17">
        <v>4</v>
      </c>
      <c r="E4444" s="17">
        <v>7</v>
      </c>
      <c r="F4444" s="17">
        <v>3</v>
      </c>
      <c r="G4444" s="17">
        <v>1</v>
      </c>
      <c r="H4444" s="17"/>
      <c r="I4444" s="17"/>
      <c r="J4444" s="8">
        <f t="shared" si="897"/>
        <v>0</v>
      </c>
      <c r="K4444" s="8">
        <f t="shared" si="898"/>
        <v>24.40929505955868</v>
      </c>
      <c r="L4444" s="8">
        <f t="shared" si="899"/>
        <v>64.983591643110117</v>
      </c>
      <c r="M4444" s="8">
        <f t="shared" si="900"/>
        <v>0</v>
      </c>
      <c r="N4444" s="8">
        <f t="shared" si="901"/>
        <v>41.940277045487228</v>
      </c>
      <c r="O4444" s="8">
        <f t="shared" si="902"/>
        <v>15.051173991571343</v>
      </c>
      <c r="P4444" s="8">
        <f t="shared" si="903"/>
        <v>4.9223014712759099</v>
      </c>
      <c r="Q4444" s="8">
        <f t="shared" si="904"/>
        <v>0</v>
      </c>
      <c r="R4444" s="9">
        <f t="shared" si="905"/>
        <v>0.34884842943204325</v>
      </c>
      <c r="S4444" s="8">
        <f t="shared" si="906"/>
        <v>151.30663921100327</v>
      </c>
      <c r="T4444" s="19">
        <f t="shared" si="907"/>
        <v>29.797628900889595</v>
      </c>
      <c r="U4444" s="19">
        <f t="shared" si="908"/>
        <v>20.637917502778159</v>
      </c>
      <c r="V4444" s="19">
        <f t="shared" si="909"/>
        <v>9.1597113981114369</v>
      </c>
    </row>
    <row r="4445" spans="1:22">
      <c r="A4445" s="7" t="s">
        <v>1615</v>
      </c>
      <c r="B4445" s="17">
        <v>2</v>
      </c>
      <c r="C4445" s="17">
        <v>6</v>
      </c>
      <c r="D4445" s="17">
        <v>10</v>
      </c>
      <c r="E4445" s="17">
        <v>13</v>
      </c>
      <c r="F4445" s="17">
        <v>23</v>
      </c>
      <c r="G4445" s="17">
        <v>15</v>
      </c>
      <c r="H4445" s="17"/>
      <c r="I4445" s="17">
        <v>2</v>
      </c>
      <c r="J4445" s="8">
        <f t="shared" si="897"/>
        <v>58.927519151443725</v>
      </c>
      <c r="K4445" s="8">
        <f t="shared" si="898"/>
        <v>73.227885178676033</v>
      </c>
      <c r="L4445" s="8">
        <f t="shared" si="899"/>
        <v>162.45897910777529</v>
      </c>
      <c r="M4445" s="8">
        <f t="shared" si="900"/>
        <v>0</v>
      </c>
      <c r="N4445" s="8">
        <f t="shared" si="901"/>
        <v>77.889085941619129</v>
      </c>
      <c r="O4445" s="8">
        <f t="shared" si="902"/>
        <v>115.39233393538029</v>
      </c>
      <c r="P4445" s="8">
        <f t="shared" si="903"/>
        <v>73.834522069138643</v>
      </c>
      <c r="Q4445" s="8">
        <f t="shared" si="904"/>
        <v>3.5399984424006852</v>
      </c>
      <c r="R4445" s="9">
        <f t="shared" si="905"/>
        <v>0.40313866072036891</v>
      </c>
      <c r="S4445" s="8">
        <f t="shared" si="906"/>
        <v>561.73032538403311</v>
      </c>
      <c r="T4445" s="19">
        <f t="shared" si="907"/>
        <v>98.204794479298357</v>
      </c>
      <c r="U4445" s="19">
        <f t="shared" si="908"/>
        <v>89.03864731537935</v>
      </c>
      <c r="V4445" s="19">
        <f t="shared" si="909"/>
        <v>9.1661471639190069</v>
      </c>
    </row>
    <row r="4446" spans="1:22">
      <c r="A4446" s="7" t="s">
        <v>5852</v>
      </c>
      <c r="B4446" s="17"/>
      <c r="C4446" s="17"/>
      <c r="D4446" s="17">
        <v>2</v>
      </c>
      <c r="E4446" s="17"/>
      <c r="F4446" s="17"/>
      <c r="G4446" s="17">
        <v>1</v>
      </c>
      <c r="H4446" s="17"/>
      <c r="I4446" s="17"/>
      <c r="J4446" s="8">
        <f t="shared" si="897"/>
        <v>0</v>
      </c>
      <c r="K4446" s="8">
        <f t="shared" si="898"/>
        <v>0</v>
      </c>
      <c r="L4446" s="8">
        <f t="shared" si="899"/>
        <v>32.491795821555058</v>
      </c>
      <c r="M4446" s="8">
        <f t="shared" si="900"/>
        <v>0</v>
      </c>
      <c r="N4446" s="8">
        <f t="shared" si="901"/>
        <v>0</v>
      </c>
      <c r="O4446" s="8">
        <f t="shared" si="902"/>
        <v>0</v>
      </c>
      <c r="P4446" s="8">
        <f t="shared" si="903"/>
        <v>4.9223014712759099</v>
      </c>
      <c r="Q4446" s="8">
        <f t="shared" si="904"/>
        <v>0</v>
      </c>
      <c r="R4446" s="9">
        <f t="shared" si="905"/>
        <v>0.22435835475273663</v>
      </c>
      <c r="S4446" s="8">
        <f t="shared" si="906"/>
        <v>37.414097292830967</v>
      </c>
      <c r="T4446" s="19">
        <f t="shared" si="907"/>
        <v>10.830598607185019</v>
      </c>
      <c r="U4446" s="19">
        <f t="shared" si="908"/>
        <v>1.64076715709197</v>
      </c>
      <c r="V4446" s="19">
        <f t="shared" si="909"/>
        <v>9.1898314500930489</v>
      </c>
    </row>
    <row r="4447" spans="1:22">
      <c r="A4447" s="7" t="s">
        <v>3848</v>
      </c>
      <c r="B4447" s="17">
        <v>2</v>
      </c>
      <c r="C4447" s="17">
        <v>2</v>
      </c>
      <c r="D4447" s="17"/>
      <c r="E4447" s="17">
        <v>6</v>
      </c>
      <c r="F4447" s="17">
        <v>1</v>
      </c>
      <c r="G4447" s="17">
        <v>3</v>
      </c>
      <c r="H4447" s="17">
        <v>1</v>
      </c>
      <c r="I4447" s="17">
        <v>1</v>
      </c>
      <c r="J4447" s="8">
        <f t="shared" si="897"/>
        <v>58.927519151443725</v>
      </c>
      <c r="K4447" s="8">
        <f t="shared" si="898"/>
        <v>24.40929505955868</v>
      </c>
      <c r="L4447" s="8">
        <f t="shared" si="899"/>
        <v>0</v>
      </c>
      <c r="M4447" s="8">
        <f t="shared" si="900"/>
        <v>7.2941056332377805</v>
      </c>
      <c r="N4447" s="8">
        <f t="shared" si="901"/>
        <v>35.948808896131908</v>
      </c>
      <c r="O4447" s="8">
        <f t="shared" si="902"/>
        <v>5.0170579971904479</v>
      </c>
      <c r="P4447" s="8">
        <f t="shared" si="903"/>
        <v>14.76690441382773</v>
      </c>
      <c r="Q4447" s="8">
        <f t="shared" si="904"/>
        <v>1.7699992212003426</v>
      </c>
      <c r="R4447" s="9">
        <f t="shared" si="905"/>
        <v>0.32984747767172995</v>
      </c>
      <c r="S4447" s="8">
        <f t="shared" si="906"/>
        <v>146.36369115139024</v>
      </c>
      <c r="T4447" s="19">
        <f t="shared" si="907"/>
        <v>27.778938070334135</v>
      </c>
      <c r="U4447" s="19">
        <f t="shared" si="908"/>
        <v>18.577590435716697</v>
      </c>
      <c r="V4447" s="19">
        <f t="shared" si="909"/>
        <v>9.2013476346174379</v>
      </c>
    </row>
    <row r="4448" spans="1:22">
      <c r="A4448" s="7" t="s">
        <v>3383</v>
      </c>
      <c r="B4448" s="17">
        <v>2</v>
      </c>
      <c r="C4448" s="17">
        <v>2</v>
      </c>
      <c r="D4448" s="17">
        <v>1</v>
      </c>
      <c r="E4448" s="17">
        <v>2</v>
      </c>
      <c r="F4448" s="17">
        <v>9</v>
      </c>
      <c r="G4448" s="17">
        <v>3</v>
      </c>
      <c r="H4448" s="17">
        <v>1</v>
      </c>
      <c r="I4448" s="17">
        <v>1</v>
      </c>
      <c r="J4448" s="8">
        <f t="shared" si="897"/>
        <v>58.927519151443725</v>
      </c>
      <c r="K4448" s="8">
        <f t="shared" si="898"/>
        <v>24.40929505955868</v>
      </c>
      <c r="L4448" s="8">
        <f t="shared" si="899"/>
        <v>16.245897910777529</v>
      </c>
      <c r="M4448" s="8">
        <f t="shared" si="900"/>
        <v>7.2941056332377805</v>
      </c>
      <c r="N4448" s="8">
        <f t="shared" si="901"/>
        <v>11.982936298710635</v>
      </c>
      <c r="O4448" s="8">
        <f t="shared" si="902"/>
        <v>45.153521974714025</v>
      </c>
      <c r="P4448" s="8">
        <f t="shared" si="903"/>
        <v>14.76690441382773</v>
      </c>
      <c r="Q4448" s="8">
        <f t="shared" si="904"/>
        <v>1.7699992212003426</v>
      </c>
      <c r="R4448" s="9">
        <f t="shared" si="905"/>
        <v>0.30656613871338656</v>
      </c>
      <c r="S4448" s="8">
        <f t="shared" si="906"/>
        <v>178.78018044227008</v>
      </c>
      <c r="T4448" s="19">
        <f t="shared" si="907"/>
        <v>33.194237373926647</v>
      </c>
      <c r="U4448" s="19">
        <f t="shared" si="908"/>
        <v>23.96778756241746</v>
      </c>
      <c r="V4448" s="19">
        <f t="shared" si="909"/>
        <v>9.2264498115091875</v>
      </c>
    </row>
    <row r="4449" spans="1:22">
      <c r="A4449" s="7" t="s">
        <v>4781</v>
      </c>
      <c r="B4449" s="17"/>
      <c r="C4449" s="17">
        <v>1</v>
      </c>
      <c r="D4449" s="17">
        <v>2</v>
      </c>
      <c r="E4449" s="17">
        <v>2</v>
      </c>
      <c r="F4449" s="17">
        <v>1</v>
      </c>
      <c r="G4449" s="17"/>
      <c r="H4449" s="17"/>
      <c r="I4449" s="17">
        <v>1</v>
      </c>
      <c r="J4449" s="8">
        <f t="shared" si="897"/>
        <v>0</v>
      </c>
      <c r="K4449" s="8">
        <f t="shared" si="898"/>
        <v>12.20464752977934</v>
      </c>
      <c r="L4449" s="8">
        <f t="shared" si="899"/>
        <v>32.491795821555058</v>
      </c>
      <c r="M4449" s="8">
        <f t="shared" si="900"/>
        <v>0</v>
      </c>
      <c r="N4449" s="8">
        <f t="shared" si="901"/>
        <v>11.982936298710635</v>
      </c>
      <c r="O4449" s="8">
        <f t="shared" si="902"/>
        <v>5.0170579971904479</v>
      </c>
      <c r="P4449" s="8">
        <f t="shared" si="903"/>
        <v>0</v>
      </c>
      <c r="Q4449" s="8">
        <f t="shared" si="904"/>
        <v>1.7699992212003426</v>
      </c>
      <c r="R4449" s="9">
        <f t="shared" si="905"/>
        <v>0.20604176762849807</v>
      </c>
      <c r="S4449" s="8">
        <f t="shared" si="906"/>
        <v>61.696437647235477</v>
      </c>
      <c r="T4449" s="19">
        <f t="shared" si="907"/>
        <v>14.898814450444798</v>
      </c>
      <c r="U4449" s="19">
        <f t="shared" si="908"/>
        <v>5.6666647653003608</v>
      </c>
      <c r="V4449" s="19">
        <f t="shared" si="909"/>
        <v>9.2321496851444369</v>
      </c>
    </row>
    <row r="4450" spans="1:22">
      <c r="A4450" s="7" t="s">
        <v>5088</v>
      </c>
      <c r="B4450" s="17"/>
      <c r="C4450" s="17">
        <v>1</v>
      </c>
      <c r="D4450" s="17">
        <v>2</v>
      </c>
      <c r="E4450" s="17">
        <v>2</v>
      </c>
      <c r="F4450" s="17">
        <v>1</v>
      </c>
      <c r="G4450" s="17"/>
      <c r="H4450" s="17"/>
      <c r="I4450" s="17"/>
      <c r="J4450" s="8">
        <f t="shared" si="897"/>
        <v>0</v>
      </c>
      <c r="K4450" s="8">
        <f t="shared" si="898"/>
        <v>12.20464752977934</v>
      </c>
      <c r="L4450" s="8">
        <f t="shared" si="899"/>
        <v>32.491795821555058</v>
      </c>
      <c r="M4450" s="8">
        <f t="shared" si="900"/>
        <v>0</v>
      </c>
      <c r="N4450" s="8">
        <f t="shared" si="901"/>
        <v>11.982936298710635</v>
      </c>
      <c r="O4450" s="8">
        <f t="shared" si="902"/>
        <v>5.0170579971904479</v>
      </c>
      <c r="P4450" s="8">
        <f t="shared" si="903"/>
        <v>0</v>
      </c>
      <c r="Q4450" s="8">
        <f t="shared" si="904"/>
        <v>0</v>
      </c>
      <c r="R4450" s="9">
        <f t="shared" si="905"/>
        <v>0.20604176762849807</v>
      </c>
      <c r="S4450" s="8">
        <f t="shared" si="906"/>
        <v>61.696437647235477</v>
      </c>
      <c r="T4450" s="19">
        <f t="shared" si="907"/>
        <v>14.898814450444798</v>
      </c>
      <c r="U4450" s="19">
        <f t="shared" si="908"/>
        <v>5.6666647653003608</v>
      </c>
      <c r="V4450" s="19">
        <f t="shared" si="909"/>
        <v>9.2321496851444369</v>
      </c>
    </row>
    <row r="4451" spans="1:22">
      <c r="A4451" s="7" t="s">
        <v>593</v>
      </c>
      <c r="B4451" s="17">
        <v>10</v>
      </c>
      <c r="C4451" s="17">
        <v>23</v>
      </c>
      <c r="D4451" s="17">
        <v>19</v>
      </c>
      <c r="E4451" s="17">
        <v>44</v>
      </c>
      <c r="F4451" s="17">
        <v>73</v>
      </c>
      <c r="G4451" s="17">
        <v>46</v>
      </c>
      <c r="H4451" s="17">
        <v>2</v>
      </c>
      <c r="I4451" s="17">
        <v>4</v>
      </c>
      <c r="J4451" s="8">
        <f t="shared" si="897"/>
        <v>294.63759575721861</v>
      </c>
      <c r="K4451" s="8">
        <f t="shared" si="898"/>
        <v>280.70689318492481</v>
      </c>
      <c r="L4451" s="8">
        <f t="shared" si="899"/>
        <v>308.67206030477303</v>
      </c>
      <c r="M4451" s="8">
        <f t="shared" si="900"/>
        <v>14.588211266475561</v>
      </c>
      <c r="N4451" s="8">
        <f t="shared" si="901"/>
        <v>263.62459857163401</v>
      </c>
      <c r="O4451" s="8">
        <f t="shared" si="902"/>
        <v>366.24523379490267</v>
      </c>
      <c r="P4451" s="8">
        <f t="shared" si="903"/>
        <v>226.42586767869184</v>
      </c>
      <c r="Q4451" s="8">
        <f t="shared" si="904"/>
        <v>7.0799968848013703</v>
      </c>
      <c r="R4451" s="9">
        <f t="shared" si="905"/>
        <v>0.41941268061357018</v>
      </c>
      <c r="S4451" s="8">
        <f t="shared" si="906"/>
        <v>1754.9004605586208</v>
      </c>
      <c r="T4451" s="19">
        <f t="shared" si="907"/>
        <v>294.67218308230548</v>
      </c>
      <c r="U4451" s="19">
        <f t="shared" si="908"/>
        <v>285.43190001507617</v>
      </c>
      <c r="V4451" s="19">
        <f t="shared" si="909"/>
        <v>9.2402830672293135</v>
      </c>
    </row>
    <row r="4452" spans="1:22">
      <c r="A4452" s="7" t="s">
        <v>5086</v>
      </c>
      <c r="B4452" s="17"/>
      <c r="C4452" s="17">
        <v>1</v>
      </c>
      <c r="D4452" s="17">
        <v>2</v>
      </c>
      <c r="E4452" s="17">
        <v>2</v>
      </c>
      <c r="F4452" s="17"/>
      <c r="G4452" s="17">
        <v>1</v>
      </c>
      <c r="H4452" s="17"/>
      <c r="I4452" s="17"/>
      <c r="J4452" s="8">
        <f t="shared" si="897"/>
        <v>0</v>
      </c>
      <c r="K4452" s="8">
        <f t="shared" si="898"/>
        <v>12.20464752977934</v>
      </c>
      <c r="L4452" s="8">
        <f t="shared" si="899"/>
        <v>32.491795821555058</v>
      </c>
      <c r="M4452" s="8">
        <f t="shared" si="900"/>
        <v>0</v>
      </c>
      <c r="N4452" s="8">
        <f t="shared" si="901"/>
        <v>11.982936298710635</v>
      </c>
      <c r="O4452" s="8">
        <f t="shared" si="902"/>
        <v>0</v>
      </c>
      <c r="P4452" s="8">
        <f t="shared" si="903"/>
        <v>4.9223014712759099</v>
      </c>
      <c r="Q4452" s="8">
        <f t="shared" si="904"/>
        <v>0</v>
      </c>
      <c r="R4452" s="9">
        <f t="shared" si="905"/>
        <v>0.20533545995731495</v>
      </c>
      <c r="S4452" s="8">
        <f t="shared" si="906"/>
        <v>61.601681121320937</v>
      </c>
      <c r="T4452" s="19">
        <f t="shared" si="907"/>
        <v>14.898814450444798</v>
      </c>
      <c r="U4452" s="19">
        <f t="shared" si="908"/>
        <v>5.6350792566621815</v>
      </c>
      <c r="V4452" s="19">
        <f t="shared" si="909"/>
        <v>9.2637351937826153</v>
      </c>
    </row>
    <row r="4453" spans="1:22">
      <c r="A4453" s="7" t="s">
        <v>5087</v>
      </c>
      <c r="B4453" s="17"/>
      <c r="C4453" s="17">
        <v>1</v>
      </c>
      <c r="D4453" s="17">
        <v>2</v>
      </c>
      <c r="E4453" s="17">
        <v>2</v>
      </c>
      <c r="F4453" s="17"/>
      <c r="G4453" s="17">
        <v>1</v>
      </c>
      <c r="H4453" s="17"/>
      <c r="I4453" s="17"/>
      <c r="J4453" s="8">
        <f t="shared" si="897"/>
        <v>0</v>
      </c>
      <c r="K4453" s="8">
        <f t="shared" si="898"/>
        <v>12.20464752977934</v>
      </c>
      <c r="L4453" s="8">
        <f t="shared" si="899"/>
        <v>32.491795821555058</v>
      </c>
      <c r="M4453" s="8">
        <f t="shared" si="900"/>
        <v>0</v>
      </c>
      <c r="N4453" s="8">
        <f t="shared" si="901"/>
        <v>11.982936298710635</v>
      </c>
      <c r="O4453" s="8">
        <f t="shared" si="902"/>
        <v>0</v>
      </c>
      <c r="P4453" s="8">
        <f t="shared" si="903"/>
        <v>4.9223014712759099</v>
      </c>
      <c r="Q4453" s="8">
        <f t="shared" si="904"/>
        <v>0</v>
      </c>
      <c r="R4453" s="9">
        <f t="shared" si="905"/>
        <v>0.20533545995731495</v>
      </c>
      <c r="S4453" s="8">
        <f t="shared" si="906"/>
        <v>61.601681121320937</v>
      </c>
      <c r="T4453" s="19">
        <f t="shared" si="907"/>
        <v>14.898814450444798</v>
      </c>
      <c r="U4453" s="19">
        <f t="shared" si="908"/>
        <v>5.6350792566621815</v>
      </c>
      <c r="V4453" s="19">
        <f t="shared" si="909"/>
        <v>9.2637351937826153</v>
      </c>
    </row>
    <row r="4454" spans="1:22">
      <c r="A4454" s="7" t="s">
        <v>3322</v>
      </c>
      <c r="B4454" s="17">
        <v>2</v>
      </c>
      <c r="C4454" s="17">
        <v>4</v>
      </c>
      <c r="D4454" s="17"/>
      <c r="E4454" s="17">
        <v>5</v>
      </c>
      <c r="F4454" s="17">
        <v>8</v>
      </c>
      <c r="G4454" s="17">
        <v>2</v>
      </c>
      <c r="H4454" s="17">
        <v>1</v>
      </c>
      <c r="I4454" s="17"/>
      <c r="J4454" s="8">
        <f t="shared" si="897"/>
        <v>58.927519151443725</v>
      </c>
      <c r="K4454" s="8">
        <f t="shared" si="898"/>
        <v>48.81859011911736</v>
      </c>
      <c r="L4454" s="8">
        <f t="shared" si="899"/>
        <v>0</v>
      </c>
      <c r="M4454" s="8">
        <f t="shared" si="900"/>
        <v>7.2941056332377805</v>
      </c>
      <c r="N4454" s="8">
        <f t="shared" si="901"/>
        <v>29.957340746776591</v>
      </c>
      <c r="O4454" s="8">
        <f t="shared" si="902"/>
        <v>40.136463977523583</v>
      </c>
      <c r="P4454" s="8">
        <f t="shared" si="903"/>
        <v>9.8446029425518198</v>
      </c>
      <c r="Q4454" s="8">
        <f t="shared" si="904"/>
        <v>0</v>
      </c>
      <c r="R4454" s="9">
        <f t="shared" si="905"/>
        <v>0.33547579726697319</v>
      </c>
      <c r="S4454" s="8">
        <f t="shared" si="906"/>
        <v>194.97862257065086</v>
      </c>
      <c r="T4454" s="19">
        <f t="shared" si="907"/>
        <v>35.915369756853693</v>
      </c>
      <c r="U4454" s="19">
        <f t="shared" si="908"/>
        <v>26.646135888950663</v>
      </c>
      <c r="V4454" s="19">
        <f t="shared" si="909"/>
        <v>9.2692338679030293</v>
      </c>
    </row>
    <row r="4455" spans="1:22">
      <c r="A4455" s="7" t="s">
        <v>1164</v>
      </c>
      <c r="B4455" s="17">
        <v>5</v>
      </c>
      <c r="C4455" s="17">
        <v>16</v>
      </c>
      <c r="D4455" s="17">
        <v>2</v>
      </c>
      <c r="E4455" s="17">
        <v>14</v>
      </c>
      <c r="F4455" s="17">
        <v>26</v>
      </c>
      <c r="G4455" s="17">
        <v>27</v>
      </c>
      <c r="H4455" s="17">
        <v>5</v>
      </c>
      <c r="I4455" s="17">
        <v>17</v>
      </c>
      <c r="J4455" s="8">
        <f t="shared" si="897"/>
        <v>147.3187978786093</v>
      </c>
      <c r="K4455" s="8">
        <f t="shared" si="898"/>
        <v>195.27436047646944</v>
      </c>
      <c r="L4455" s="8">
        <f t="shared" si="899"/>
        <v>32.491795821555058</v>
      </c>
      <c r="M4455" s="8">
        <f t="shared" si="900"/>
        <v>36.470528166188906</v>
      </c>
      <c r="N4455" s="8">
        <f t="shared" si="901"/>
        <v>83.880554090974456</v>
      </c>
      <c r="O4455" s="8">
        <f t="shared" si="902"/>
        <v>130.44350792695164</v>
      </c>
      <c r="P4455" s="8">
        <f t="shared" si="903"/>
        <v>132.90213972444957</v>
      </c>
      <c r="Q4455" s="8">
        <f t="shared" si="904"/>
        <v>30.089986760405825</v>
      </c>
      <c r="R4455" s="9">
        <f t="shared" si="905"/>
        <v>0.43200154865394591</v>
      </c>
      <c r="S4455" s="8">
        <f t="shared" si="906"/>
        <v>758.78168408519832</v>
      </c>
      <c r="T4455" s="19">
        <f t="shared" si="907"/>
        <v>125.02831805887793</v>
      </c>
      <c r="U4455" s="19">
        <f t="shared" si="908"/>
        <v>115.74206724745856</v>
      </c>
      <c r="V4455" s="19">
        <f t="shared" si="909"/>
        <v>9.2862508114193645</v>
      </c>
    </row>
    <row r="4456" spans="1:22">
      <c r="A4456" s="7" t="s">
        <v>5129</v>
      </c>
      <c r="B4456" s="17">
        <v>2</v>
      </c>
      <c r="C4456" s="17"/>
      <c r="D4456" s="17"/>
      <c r="E4456" s="17">
        <v>1</v>
      </c>
      <c r="F4456" s="17">
        <v>3</v>
      </c>
      <c r="G4456" s="17">
        <v>2</v>
      </c>
      <c r="H4456" s="17"/>
      <c r="I4456" s="17"/>
      <c r="J4456" s="8">
        <f t="shared" si="897"/>
        <v>58.927519151443725</v>
      </c>
      <c r="K4456" s="8">
        <f t="shared" si="898"/>
        <v>0</v>
      </c>
      <c r="L4456" s="8">
        <f t="shared" si="899"/>
        <v>0</v>
      </c>
      <c r="M4456" s="8">
        <f t="shared" si="900"/>
        <v>0</v>
      </c>
      <c r="N4456" s="8">
        <f t="shared" si="901"/>
        <v>5.9914681493553177</v>
      </c>
      <c r="O4456" s="8">
        <f t="shared" si="902"/>
        <v>15.051173991571343</v>
      </c>
      <c r="P4456" s="8">
        <f t="shared" si="903"/>
        <v>9.8446029425518198</v>
      </c>
      <c r="Q4456" s="8">
        <f t="shared" si="904"/>
        <v>0</v>
      </c>
      <c r="R4456" s="9">
        <f t="shared" si="905"/>
        <v>0.33087630432041215</v>
      </c>
      <c r="S4456" s="8">
        <f t="shared" si="906"/>
        <v>89.814764234922208</v>
      </c>
      <c r="T4456" s="19">
        <f t="shared" si="907"/>
        <v>19.642506383814574</v>
      </c>
      <c r="U4456" s="19">
        <f t="shared" si="908"/>
        <v>10.295748361159493</v>
      </c>
      <c r="V4456" s="19">
        <f t="shared" si="909"/>
        <v>9.3467580226550808</v>
      </c>
    </row>
    <row r="4457" spans="1:22">
      <c r="A4457" s="7" t="s">
        <v>2892</v>
      </c>
      <c r="B4457" s="17">
        <v>1</v>
      </c>
      <c r="C4457" s="17"/>
      <c r="D4457" s="17">
        <v>6</v>
      </c>
      <c r="E4457" s="17">
        <v>9</v>
      </c>
      <c r="F4457" s="17">
        <v>7</v>
      </c>
      <c r="G4457" s="17">
        <v>2</v>
      </c>
      <c r="H4457" s="17">
        <v>1</v>
      </c>
      <c r="I4457" s="17">
        <v>1</v>
      </c>
      <c r="J4457" s="8">
        <f t="shared" si="897"/>
        <v>29.463759575721863</v>
      </c>
      <c r="K4457" s="8">
        <f t="shared" si="898"/>
        <v>0</v>
      </c>
      <c r="L4457" s="8">
        <f t="shared" si="899"/>
        <v>97.475387464665175</v>
      </c>
      <c r="M4457" s="8">
        <f t="shared" si="900"/>
        <v>7.2941056332377805</v>
      </c>
      <c r="N4457" s="8">
        <f t="shared" si="901"/>
        <v>53.923213344197862</v>
      </c>
      <c r="O4457" s="8">
        <f t="shared" si="902"/>
        <v>35.119405980333134</v>
      </c>
      <c r="P4457" s="8">
        <f t="shared" si="903"/>
        <v>9.8446029425518198</v>
      </c>
      <c r="Q4457" s="8">
        <f t="shared" si="904"/>
        <v>1.7699992212003426</v>
      </c>
      <c r="R4457" s="9">
        <f t="shared" si="905"/>
        <v>0.39088609628373927</v>
      </c>
      <c r="S4457" s="8">
        <f t="shared" si="906"/>
        <v>233.12047494070768</v>
      </c>
      <c r="T4457" s="19">
        <f t="shared" si="907"/>
        <v>42.313049013462347</v>
      </c>
      <c r="U4457" s="19">
        <f t="shared" si="908"/>
        <v>32.962407422360933</v>
      </c>
      <c r="V4457" s="19">
        <f t="shared" si="909"/>
        <v>9.3506415911014145</v>
      </c>
    </row>
    <row r="4458" spans="1:22">
      <c r="A4458" s="7" t="s">
        <v>275</v>
      </c>
      <c r="B4458" s="17">
        <v>25</v>
      </c>
      <c r="C4458" s="17">
        <v>29</v>
      </c>
      <c r="D4458" s="17">
        <v>14</v>
      </c>
      <c r="E4458" s="17">
        <v>92</v>
      </c>
      <c r="F4458" s="17">
        <v>55</v>
      </c>
      <c r="G4458" s="17">
        <v>94</v>
      </c>
      <c r="H4458" s="17">
        <v>12</v>
      </c>
      <c r="I4458" s="17">
        <v>19</v>
      </c>
      <c r="J4458" s="8">
        <f t="shared" si="897"/>
        <v>736.59398939304651</v>
      </c>
      <c r="K4458" s="8">
        <f t="shared" si="898"/>
        <v>353.93477836360086</v>
      </c>
      <c r="L4458" s="8">
        <f t="shared" si="899"/>
        <v>227.44257075088541</v>
      </c>
      <c r="M4458" s="8">
        <f t="shared" si="900"/>
        <v>87.529267598853366</v>
      </c>
      <c r="N4458" s="8">
        <f t="shared" si="901"/>
        <v>551.21506974068927</v>
      </c>
      <c r="O4458" s="8">
        <f t="shared" si="902"/>
        <v>275.9381898454746</v>
      </c>
      <c r="P4458" s="8">
        <f t="shared" si="903"/>
        <v>462.69633829993552</v>
      </c>
      <c r="Q4458" s="8">
        <f t="shared" si="904"/>
        <v>33.629985202806509</v>
      </c>
      <c r="R4458" s="9">
        <f t="shared" si="905"/>
        <v>0.4797201643352948</v>
      </c>
      <c r="S4458" s="8">
        <f t="shared" si="906"/>
        <v>2695.3502039924851</v>
      </c>
      <c r="T4458" s="19">
        <f t="shared" si="907"/>
        <v>439.32377950251089</v>
      </c>
      <c r="U4458" s="19">
        <f t="shared" si="908"/>
        <v>429.94986596203307</v>
      </c>
      <c r="V4458" s="19">
        <f t="shared" si="909"/>
        <v>9.3739135404778153</v>
      </c>
    </row>
    <row r="4459" spans="1:22">
      <c r="A4459" s="7" t="s">
        <v>4038</v>
      </c>
      <c r="B4459" s="17"/>
      <c r="C4459" s="17">
        <v>1</v>
      </c>
      <c r="D4459" s="17">
        <v>1</v>
      </c>
      <c r="E4459" s="17"/>
      <c r="F4459" s="17"/>
      <c r="G4459" s="17"/>
      <c r="H4459" s="17">
        <v>5</v>
      </c>
      <c r="I4459" s="17">
        <v>5</v>
      </c>
      <c r="J4459" s="8">
        <f t="shared" si="897"/>
        <v>0</v>
      </c>
      <c r="K4459" s="8">
        <f t="shared" si="898"/>
        <v>12.20464752977934</v>
      </c>
      <c r="L4459" s="8">
        <f t="shared" si="899"/>
        <v>16.245897910777529</v>
      </c>
      <c r="M4459" s="8">
        <f t="shared" si="900"/>
        <v>36.470528166188906</v>
      </c>
      <c r="N4459" s="8">
        <f t="shared" si="901"/>
        <v>0</v>
      </c>
      <c r="O4459" s="8">
        <f t="shared" si="902"/>
        <v>0</v>
      </c>
      <c r="P4459" s="8">
        <f t="shared" si="903"/>
        <v>0</v>
      </c>
      <c r="Q4459" s="8">
        <f t="shared" si="904"/>
        <v>8.8499961060017132</v>
      </c>
      <c r="R4459" s="9">
        <f t="shared" si="905"/>
        <v>6.2039812042875321E-2</v>
      </c>
      <c r="S4459" s="8">
        <f t="shared" si="906"/>
        <v>64.921073606745779</v>
      </c>
      <c r="T4459" s="19">
        <f t="shared" si="907"/>
        <v>9.4835151468522891</v>
      </c>
      <c r="U4459" s="19">
        <f t="shared" si="908"/>
        <v>0</v>
      </c>
      <c r="V4459" s="19">
        <f t="shared" si="909"/>
        <v>9.4835151468522891</v>
      </c>
    </row>
    <row r="4460" spans="1:22">
      <c r="A4460" s="7" t="s">
        <v>5401</v>
      </c>
      <c r="B4460" s="17"/>
      <c r="C4460" s="17">
        <v>1</v>
      </c>
      <c r="D4460" s="17">
        <v>1</v>
      </c>
      <c r="E4460" s="17"/>
      <c r="F4460" s="17"/>
      <c r="G4460" s="17"/>
      <c r="H4460" s="17">
        <v>1</v>
      </c>
      <c r="I4460" s="17">
        <v>1</v>
      </c>
      <c r="J4460" s="8">
        <f t="shared" si="897"/>
        <v>0</v>
      </c>
      <c r="K4460" s="8">
        <f t="shared" si="898"/>
        <v>12.20464752977934</v>
      </c>
      <c r="L4460" s="8">
        <f t="shared" si="899"/>
        <v>16.245897910777529</v>
      </c>
      <c r="M4460" s="8">
        <f t="shared" si="900"/>
        <v>7.2941056332377805</v>
      </c>
      <c r="N4460" s="8">
        <f t="shared" si="901"/>
        <v>0</v>
      </c>
      <c r="O4460" s="8">
        <f t="shared" si="902"/>
        <v>0</v>
      </c>
      <c r="P4460" s="8">
        <f t="shared" si="903"/>
        <v>0</v>
      </c>
      <c r="Q4460" s="8">
        <f t="shared" si="904"/>
        <v>1.7699992212003426</v>
      </c>
      <c r="R4460" s="9">
        <f t="shared" si="905"/>
        <v>6.2039812042875321E-2</v>
      </c>
      <c r="S4460" s="8">
        <f t="shared" si="906"/>
        <v>35.74465107379465</v>
      </c>
      <c r="T4460" s="19">
        <f t="shared" si="907"/>
        <v>9.4835151468522891</v>
      </c>
      <c r="U4460" s="19">
        <f t="shared" si="908"/>
        <v>0</v>
      </c>
      <c r="V4460" s="19">
        <f t="shared" si="909"/>
        <v>9.4835151468522891</v>
      </c>
    </row>
    <row r="4461" spans="1:22">
      <c r="A4461" s="7" t="s">
        <v>6081</v>
      </c>
      <c r="B4461" s="17"/>
      <c r="C4461" s="17">
        <v>1</v>
      </c>
      <c r="D4461" s="17">
        <v>1</v>
      </c>
      <c r="E4461" s="17"/>
      <c r="F4461" s="17"/>
      <c r="G4461" s="17"/>
      <c r="H4461" s="17"/>
      <c r="I4461" s="17"/>
      <c r="J4461" s="8">
        <f t="shared" si="897"/>
        <v>0</v>
      </c>
      <c r="K4461" s="8">
        <f t="shared" si="898"/>
        <v>12.20464752977934</v>
      </c>
      <c r="L4461" s="8">
        <f t="shared" si="899"/>
        <v>16.245897910777529</v>
      </c>
      <c r="M4461" s="8">
        <f t="shared" si="900"/>
        <v>0</v>
      </c>
      <c r="N4461" s="8">
        <f t="shared" si="901"/>
        <v>0</v>
      </c>
      <c r="O4461" s="8">
        <f t="shared" si="902"/>
        <v>0</v>
      </c>
      <c r="P4461" s="8">
        <f t="shared" si="903"/>
        <v>0</v>
      </c>
      <c r="Q4461" s="8">
        <f t="shared" si="904"/>
        <v>0</v>
      </c>
      <c r="R4461" s="9">
        <f t="shared" si="905"/>
        <v>6.2039812042875321E-2</v>
      </c>
      <c r="S4461" s="8">
        <f t="shared" si="906"/>
        <v>28.450545440556869</v>
      </c>
      <c r="T4461" s="19">
        <f t="shared" si="907"/>
        <v>9.4835151468522891</v>
      </c>
      <c r="U4461" s="19">
        <f t="shared" si="908"/>
        <v>0</v>
      </c>
      <c r="V4461" s="19">
        <f t="shared" si="909"/>
        <v>9.4835151468522891</v>
      </c>
    </row>
    <row r="4462" spans="1:22">
      <c r="A4462" s="7" t="s">
        <v>6082</v>
      </c>
      <c r="B4462" s="17"/>
      <c r="C4462" s="17">
        <v>1</v>
      </c>
      <c r="D4462" s="17">
        <v>1</v>
      </c>
      <c r="E4462" s="17"/>
      <c r="F4462" s="17"/>
      <c r="G4462" s="17"/>
      <c r="H4462" s="17"/>
      <c r="I4462" s="17"/>
      <c r="J4462" s="8">
        <f t="shared" si="897"/>
        <v>0</v>
      </c>
      <c r="K4462" s="8">
        <f t="shared" si="898"/>
        <v>12.20464752977934</v>
      </c>
      <c r="L4462" s="8">
        <f t="shared" si="899"/>
        <v>16.245897910777529</v>
      </c>
      <c r="M4462" s="8">
        <f t="shared" si="900"/>
        <v>0</v>
      </c>
      <c r="N4462" s="8">
        <f t="shared" si="901"/>
        <v>0</v>
      </c>
      <c r="O4462" s="8">
        <f t="shared" si="902"/>
        <v>0</v>
      </c>
      <c r="P4462" s="8">
        <f t="shared" si="903"/>
        <v>0</v>
      </c>
      <c r="Q4462" s="8">
        <f t="shared" si="904"/>
        <v>0</v>
      </c>
      <c r="R4462" s="9">
        <f t="shared" si="905"/>
        <v>6.2039812042875321E-2</v>
      </c>
      <c r="S4462" s="8">
        <f t="shared" si="906"/>
        <v>28.450545440556869</v>
      </c>
      <c r="T4462" s="19">
        <f t="shared" si="907"/>
        <v>9.4835151468522891</v>
      </c>
      <c r="U4462" s="19">
        <f t="shared" si="908"/>
        <v>0</v>
      </c>
      <c r="V4462" s="19">
        <f t="shared" si="909"/>
        <v>9.4835151468522891</v>
      </c>
    </row>
    <row r="4463" spans="1:22">
      <c r="A4463" s="7" t="s">
        <v>6083</v>
      </c>
      <c r="B4463" s="17"/>
      <c r="C4463" s="17">
        <v>1</v>
      </c>
      <c r="D4463" s="17">
        <v>1</v>
      </c>
      <c r="E4463" s="17"/>
      <c r="F4463" s="17"/>
      <c r="G4463" s="17"/>
      <c r="H4463" s="17"/>
      <c r="I4463" s="17"/>
      <c r="J4463" s="8">
        <f t="shared" si="897"/>
        <v>0</v>
      </c>
      <c r="K4463" s="8">
        <f t="shared" si="898"/>
        <v>12.20464752977934</v>
      </c>
      <c r="L4463" s="8">
        <f t="shared" si="899"/>
        <v>16.245897910777529</v>
      </c>
      <c r="M4463" s="8">
        <f t="shared" si="900"/>
        <v>0</v>
      </c>
      <c r="N4463" s="8">
        <f t="shared" si="901"/>
        <v>0</v>
      </c>
      <c r="O4463" s="8">
        <f t="shared" si="902"/>
        <v>0</v>
      </c>
      <c r="P4463" s="8">
        <f t="shared" si="903"/>
        <v>0</v>
      </c>
      <c r="Q4463" s="8">
        <f t="shared" si="904"/>
        <v>0</v>
      </c>
      <c r="R4463" s="9">
        <f t="shared" si="905"/>
        <v>6.2039812042875321E-2</v>
      </c>
      <c r="S4463" s="8">
        <f t="shared" si="906"/>
        <v>28.450545440556869</v>
      </c>
      <c r="T4463" s="19">
        <f t="shared" si="907"/>
        <v>9.4835151468522891</v>
      </c>
      <c r="U4463" s="19">
        <f t="shared" si="908"/>
        <v>0</v>
      </c>
      <c r="V4463" s="19">
        <f t="shared" si="909"/>
        <v>9.4835151468522891</v>
      </c>
    </row>
    <row r="4464" spans="1:22">
      <c r="A4464" s="7" t="s">
        <v>6084</v>
      </c>
      <c r="B4464" s="17"/>
      <c r="C4464" s="17">
        <v>1</v>
      </c>
      <c r="D4464" s="17">
        <v>1</v>
      </c>
      <c r="E4464" s="17"/>
      <c r="F4464" s="17"/>
      <c r="G4464" s="17"/>
      <c r="H4464" s="17"/>
      <c r="I4464" s="17"/>
      <c r="J4464" s="8">
        <f t="shared" si="897"/>
        <v>0</v>
      </c>
      <c r="K4464" s="8">
        <f t="shared" si="898"/>
        <v>12.20464752977934</v>
      </c>
      <c r="L4464" s="8">
        <f t="shared" si="899"/>
        <v>16.245897910777529</v>
      </c>
      <c r="M4464" s="8">
        <f t="shared" si="900"/>
        <v>0</v>
      </c>
      <c r="N4464" s="8">
        <f t="shared" si="901"/>
        <v>0</v>
      </c>
      <c r="O4464" s="8">
        <f t="shared" si="902"/>
        <v>0</v>
      </c>
      <c r="P4464" s="8">
        <f t="shared" si="903"/>
        <v>0</v>
      </c>
      <c r="Q4464" s="8">
        <f t="shared" si="904"/>
        <v>0</v>
      </c>
      <c r="R4464" s="9">
        <f t="shared" si="905"/>
        <v>6.2039812042875321E-2</v>
      </c>
      <c r="S4464" s="8">
        <f t="shared" si="906"/>
        <v>28.450545440556869</v>
      </c>
      <c r="T4464" s="19">
        <f t="shared" si="907"/>
        <v>9.4835151468522891</v>
      </c>
      <c r="U4464" s="19">
        <f t="shared" si="908"/>
        <v>0</v>
      </c>
      <c r="V4464" s="19">
        <f t="shared" si="909"/>
        <v>9.4835151468522891</v>
      </c>
    </row>
    <row r="4465" spans="1:22">
      <c r="A4465" s="7" t="s">
        <v>6085</v>
      </c>
      <c r="B4465" s="17"/>
      <c r="C4465" s="17">
        <v>1</v>
      </c>
      <c r="D4465" s="17">
        <v>1</v>
      </c>
      <c r="E4465" s="17"/>
      <c r="F4465" s="17"/>
      <c r="G4465" s="17"/>
      <c r="H4465" s="17"/>
      <c r="I4465" s="17"/>
      <c r="J4465" s="8">
        <f t="shared" si="897"/>
        <v>0</v>
      </c>
      <c r="K4465" s="8">
        <f t="shared" si="898"/>
        <v>12.20464752977934</v>
      </c>
      <c r="L4465" s="8">
        <f t="shared" si="899"/>
        <v>16.245897910777529</v>
      </c>
      <c r="M4465" s="8">
        <f t="shared" si="900"/>
        <v>0</v>
      </c>
      <c r="N4465" s="8">
        <f t="shared" si="901"/>
        <v>0</v>
      </c>
      <c r="O4465" s="8">
        <f t="shared" si="902"/>
        <v>0</v>
      </c>
      <c r="P4465" s="8">
        <f t="shared" si="903"/>
        <v>0</v>
      </c>
      <c r="Q4465" s="8">
        <f t="shared" si="904"/>
        <v>0</v>
      </c>
      <c r="R4465" s="9">
        <f t="shared" si="905"/>
        <v>6.2039812042875321E-2</v>
      </c>
      <c r="S4465" s="8">
        <f t="shared" si="906"/>
        <v>28.450545440556869</v>
      </c>
      <c r="T4465" s="19">
        <f t="shared" si="907"/>
        <v>9.4835151468522891</v>
      </c>
      <c r="U4465" s="19">
        <f t="shared" si="908"/>
        <v>0</v>
      </c>
      <c r="V4465" s="19">
        <f t="shared" si="909"/>
        <v>9.4835151468522891</v>
      </c>
    </row>
    <row r="4466" spans="1:22">
      <c r="A4466" s="7" t="s">
        <v>6086</v>
      </c>
      <c r="B4466" s="17"/>
      <c r="C4466" s="17">
        <v>1</v>
      </c>
      <c r="D4466" s="17">
        <v>1</v>
      </c>
      <c r="E4466" s="17"/>
      <c r="F4466" s="17"/>
      <c r="G4466" s="17"/>
      <c r="H4466" s="17"/>
      <c r="I4466" s="17"/>
      <c r="J4466" s="8">
        <f t="shared" si="897"/>
        <v>0</v>
      </c>
      <c r="K4466" s="8">
        <f t="shared" si="898"/>
        <v>12.20464752977934</v>
      </c>
      <c r="L4466" s="8">
        <f t="shared" si="899"/>
        <v>16.245897910777529</v>
      </c>
      <c r="M4466" s="8">
        <f t="shared" si="900"/>
        <v>0</v>
      </c>
      <c r="N4466" s="8">
        <f t="shared" si="901"/>
        <v>0</v>
      </c>
      <c r="O4466" s="8">
        <f t="shared" si="902"/>
        <v>0</v>
      </c>
      <c r="P4466" s="8">
        <f t="shared" si="903"/>
        <v>0</v>
      </c>
      <c r="Q4466" s="8">
        <f t="shared" si="904"/>
        <v>0</v>
      </c>
      <c r="R4466" s="9">
        <f t="shared" si="905"/>
        <v>6.2039812042875321E-2</v>
      </c>
      <c r="S4466" s="8">
        <f t="shared" si="906"/>
        <v>28.450545440556869</v>
      </c>
      <c r="T4466" s="19">
        <f t="shared" si="907"/>
        <v>9.4835151468522891</v>
      </c>
      <c r="U4466" s="19">
        <f t="shared" si="908"/>
        <v>0</v>
      </c>
      <c r="V4466" s="19">
        <f t="shared" si="909"/>
        <v>9.4835151468522891</v>
      </c>
    </row>
    <row r="4467" spans="1:22">
      <c r="A4467" s="7" t="s">
        <v>2301</v>
      </c>
      <c r="B4467" s="17">
        <v>3</v>
      </c>
      <c r="C4467" s="17">
        <v>8</v>
      </c>
      <c r="D4467" s="17"/>
      <c r="E4467" s="17">
        <v>18</v>
      </c>
      <c r="F4467" s="17">
        <v>5</v>
      </c>
      <c r="G4467" s="17">
        <v>5</v>
      </c>
      <c r="H4467" s="17">
        <v>1</v>
      </c>
      <c r="I4467" s="17">
        <v>2</v>
      </c>
      <c r="J4467" s="8">
        <f t="shared" si="897"/>
        <v>88.391278727165584</v>
      </c>
      <c r="K4467" s="8">
        <f t="shared" si="898"/>
        <v>97.63718023823472</v>
      </c>
      <c r="L4467" s="8">
        <f t="shared" si="899"/>
        <v>0</v>
      </c>
      <c r="M4467" s="8">
        <f t="shared" si="900"/>
        <v>7.2941056332377805</v>
      </c>
      <c r="N4467" s="8">
        <f t="shared" si="901"/>
        <v>107.84642668839572</v>
      </c>
      <c r="O4467" s="8">
        <f t="shared" si="902"/>
        <v>25.085289985952237</v>
      </c>
      <c r="P4467" s="8">
        <f t="shared" si="903"/>
        <v>24.611507356379548</v>
      </c>
      <c r="Q4467" s="8">
        <f t="shared" si="904"/>
        <v>3.5399984424006852</v>
      </c>
      <c r="R4467" s="9">
        <f t="shared" si="905"/>
        <v>0.41540233253198899</v>
      </c>
      <c r="S4467" s="8">
        <f t="shared" si="906"/>
        <v>350.86578862936557</v>
      </c>
      <c r="T4467" s="19">
        <f t="shared" si="907"/>
        <v>62.009486321800104</v>
      </c>
      <c r="U4467" s="19">
        <f t="shared" si="908"/>
        <v>52.514408010242505</v>
      </c>
      <c r="V4467" s="19">
        <f t="shared" si="909"/>
        <v>9.4950783115575987</v>
      </c>
    </row>
    <row r="4468" spans="1:22">
      <c r="A4468" s="7" t="s">
        <v>3872</v>
      </c>
      <c r="B4468" s="17">
        <v>1</v>
      </c>
      <c r="C4468" s="17">
        <v>3</v>
      </c>
      <c r="D4468" s="17">
        <v>1</v>
      </c>
      <c r="E4468" s="17">
        <v>4</v>
      </c>
      <c r="F4468" s="17">
        <v>2</v>
      </c>
      <c r="G4468" s="17">
        <v>4</v>
      </c>
      <c r="H4468" s="17"/>
      <c r="I4468" s="17"/>
      <c r="J4468" s="8">
        <f t="shared" si="897"/>
        <v>29.463759575721863</v>
      </c>
      <c r="K4468" s="8">
        <f t="shared" si="898"/>
        <v>36.613942589338016</v>
      </c>
      <c r="L4468" s="8">
        <f t="shared" si="899"/>
        <v>16.245897910777529</v>
      </c>
      <c r="M4468" s="8">
        <f t="shared" si="900"/>
        <v>0</v>
      </c>
      <c r="N4468" s="8">
        <f t="shared" si="901"/>
        <v>23.965872597421271</v>
      </c>
      <c r="O4468" s="8">
        <f t="shared" si="902"/>
        <v>10.034115994380896</v>
      </c>
      <c r="P4468" s="8">
        <f t="shared" si="903"/>
        <v>19.68920588510364</v>
      </c>
      <c r="Q4468" s="8">
        <f t="shared" si="904"/>
        <v>0</v>
      </c>
      <c r="R4468" s="9">
        <f t="shared" si="905"/>
        <v>0.12920075399211378</v>
      </c>
      <c r="S4468" s="8">
        <f t="shared" si="906"/>
        <v>136.0127945527432</v>
      </c>
      <c r="T4468" s="19">
        <f t="shared" si="907"/>
        <v>27.441200025279134</v>
      </c>
      <c r="U4468" s="19">
        <f t="shared" si="908"/>
        <v>17.896398158968601</v>
      </c>
      <c r="V4468" s="19">
        <f t="shared" si="909"/>
        <v>9.5448018663105323</v>
      </c>
    </row>
    <row r="4469" spans="1:22">
      <c r="A4469" s="7" t="s">
        <v>4851</v>
      </c>
      <c r="B4469" s="17"/>
      <c r="C4469" s="17">
        <v>1</v>
      </c>
      <c r="D4469" s="17">
        <v>2</v>
      </c>
      <c r="E4469" s="17">
        <v>1</v>
      </c>
      <c r="F4469" s="17">
        <v>2</v>
      </c>
      <c r="G4469" s="17"/>
      <c r="H4469" s="17">
        <v>1</v>
      </c>
      <c r="I4469" s="17"/>
      <c r="J4469" s="8">
        <f t="shared" si="897"/>
        <v>0</v>
      </c>
      <c r="K4469" s="8">
        <f t="shared" si="898"/>
        <v>12.20464752977934</v>
      </c>
      <c r="L4469" s="8">
        <f t="shared" si="899"/>
        <v>32.491795821555058</v>
      </c>
      <c r="M4469" s="8">
        <f t="shared" si="900"/>
        <v>7.2941056332377805</v>
      </c>
      <c r="N4469" s="8">
        <f t="shared" si="901"/>
        <v>5.9914681493553177</v>
      </c>
      <c r="O4469" s="8">
        <f t="shared" si="902"/>
        <v>10.034115994380896</v>
      </c>
      <c r="P4469" s="8">
        <f t="shared" si="903"/>
        <v>0</v>
      </c>
      <c r="Q4469" s="8">
        <f t="shared" si="904"/>
        <v>0</v>
      </c>
      <c r="R4469" s="9">
        <f t="shared" si="905"/>
        <v>0.19482065706648496</v>
      </c>
      <c r="S4469" s="8">
        <f t="shared" si="906"/>
        <v>68.016133128308383</v>
      </c>
      <c r="T4469" s="19">
        <f t="shared" si="907"/>
        <v>14.898814450444798</v>
      </c>
      <c r="U4469" s="19">
        <f t="shared" si="908"/>
        <v>5.3418613812454048</v>
      </c>
      <c r="V4469" s="19">
        <f t="shared" si="909"/>
        <v>9.5569530691993929</v>
      </c>
    </row>
    <row r="4470" spans="1:22">
      <c r="A4470" s="7" t="s">
        <v>5274</v>
      </c>
      <c r="B4470" s="17"/>
      <c r="C4470" s="17">
        <v>2</v>
      </c>
      <c r="D4470" s="17">
        <v>1</v>
      </c>
      <c r="E4470" s="17">
        <v>2</v>
      </c>
      <c r="F4470" s="17"/>
      <c r="G4470" s="17"/>
      <c r="H4470" s="17"/>
      <c r="I4470" s="17"/>
      <c r="J4470" s="8">
        <f t="shared" si="897"/>
        <v>0</v>
      </c>
      <c r="K4470" s="8">
        <f t="shared" si="898"/>
        <v>24.40929505955868</v>
      </c>
      <c r="L4470" s="8">
        <f t="shared" si="899"/>
        <v>16.245897910777529</v>
      </c>
      <c r="M4470" s="8">
        <f t="shared" si="900"/>
        <v>0</v>
      </c>
      <c r="N4470" s="8">
        <f t="shared" si="901"/>
        <v>11.982936298710635</v>
      </c>
      <c r="O4470" s="8">
        <f t="shared" si="902"/>
        <v>0</v>
      </c>
      <c r="P4470" s="8">
        <f t="shared" si="903"/>
        <v>0</v>
      </c>
      <c r="Q4470" s="8">
        <f t="shared" si="904"/>
        <v>0</v>
      </c>
      <c r="R4470" s="9">
        <f t="shared" si="905"/>
        <v>0.15456347104763279</v>
      </c>
      <c r="S4470" s="8">
        <f t="shared" si="906"/>
        <v>52.638129269046843</v>
      </c>
      <c r="T4470" s="19">
        <f t="shared" si="907"/>
        <v>13.55173099011207</v>
      </c>
      <c r="U4470" s="19">
        <f t="shared" si="908"/>
        <v>3.9943120995702119</v>
      </c>
      <c r="V4470" s="19">
        <f t="shared" si="909"/>
        <v>9.5574188905418573</v>
      </c>
    </row>
    <row r="4471" spans="1:22">
      <c r="A4471" s="7" t="s">
        <v>2890</v>
      </c>
      <c r="B4471" s="17">
        <v>2</v>
      </c>
      <c r="C4471" s="17">
        <v>3</v>
      </c>
      <c r="D4471" s="17">
        <v>2</v>
      </c>
      <c r="E4471" s="17">
        <v>5</v>
      </c>
      <c r="F4471" s="17">
        <v>5</v>
      </c>
      <c r="G4471" s="17">
        <v>9</v>
      </c>
      <c r="H4471" s="17">
        <v>1</v>
      </c>
      <c r="I4471" s="17">
        <v>1</v>
      </c>
      <c r="J4471" s="8">
        <f t="shared" si="897"/>
        <v>58.927519151443725</v>
      </c>
      <c r="K4471" s="8">
        <f t="shared" si="898"/>
        <v>36.613942589338016</v>
      </c>
      <c r="L4471" s="8">
        <f t="shared" si="899"/>
        <v>32.491795821555058</v>
      </c>
      <c r="M4471" s="8">
        <f t="shared" si="900"/>
        <v>7.2941056332377805</v>
      </c>
      <c r="N4471" s="8">
        <f t="shared" si="901"/>
        <v>29.957340746776591</v>
      </c>
      <c r="O4471" s="8">
        <f t="shared" si="902"/>
        <v>25.085289985952237</v>
      </c>
      <c r="P4471" s="8">
        <f t="shared" si="903"/>
        <v>44.300713241483187</v>
      </c>
      <c r="Q4471" s="8">
        <f t="shared" si="904"/>
        <v>1.7699992212003426</v>
      </c>
      <c r="R4471" s="9">
        <f t="shared" si="905"/>
        <v>0.19726831755255952</v>
      </c>
      <c r="S4471" s="8">
        <f t="shared" si="906"/>
        <v>234.67070716978662</v>
      </c>
      <c r="T4471" s="19">
        <f t="shared" si="907"/>
        <v>42.677752520778938</v>
      </c>
      <c r="U4471" s="19">
        <f t="shared" si="908"/>
        <v>33.114447991404006</v>
      </c>
      <c r="V4471" s="19">
        <f t="shared" si="909"/>
        <v>9.5633045293749319</v>
      </c>
    </row>
    <row r="4472" spans="1:22">
      <c r="A4472" s="7" t="s">
        <v>5279</v>
      </c>
      <c r="B4472" s="17">
        <v>1</v>
      </c>
      <c r="C4472" s="17"/>
      <c r="D4472" s="17">
        <v>1</v>
      </c>
      <c r="E4472" s="17">
        <v>2</v>
      </c>
      <c r="F4472" s="17">
        <v>1</v>
      </c>
      <c r="G4472" s="17"/>
      <c r="H4472" s="17">
        <v>1</v>
      </c>
      <c r="I4472" s="17"/>
      <c r="J4472" s="8">
        <f t="shared" si="897"/>
        <v>29.463759575721863</v>
      </c>
      <c r="K4472" s="8">
        <f t="shared" si="898"/>
        <v>0</v>
      </c>
      <c r="L4472" s="8">
        <f t="shared" si="899"/>
        <v>16.245897910777529</v>
      </c>
      <c r="M4472" s="8">
        <f t="shared" si="900"/>
        <v>7.2941056332377805</v>
      </c>
      <c r="N4472" s="8">
        <f t="shared" si="901"/>
        <v>11.982936298710635</v>
      </c>
      <c r="O4472" s="8">
        <f t="shared" si="902"/>
        <v>5.0170579971904479</v>
      </c>
      <c r="P4472" s="8">
        <f t="shared" si="903"/>
        <v>0</v>
      </c>
      <c r="Q4472" s="8">
        <f t="shared" si="904"/>
        <v>0</v>
      </c>
      <c r="R4472" s="9">
        <f t="shared" si="905"/>
        <v>0.17852899540762035</v>
      </c>
      <c r="S4472" s="8">
        <f t="shared" si="906"/>
        <v>70.003757415638262</v>
      </c>
      <c r="T4472" s="19">
        <f t="shared" si="907"/>
        <v>15.236552495499799</v>
      </c>
      <c r="U4472" s="19">
        <f t="shared" si="908"/>
        <v>5.6666647653003608</v>
      </c>
      <c r="V4472" s="19">
        <f t="shared" si="909"/>
        <v>9.5698877301994383</v>
      </c>
    </row>
    <row r="4473" spans="1:22">
      <c r="A4473" s="7" t="s">
        <v>4717</v>
      </c>
      <c r="B4473" s="17"/>
      <c r="C4473" s="17">
        <v>4</v>
      </c>
      <c r="D4473" s="17"/>
      <c r="E4473" s="17"/>
      <c r="F4473" s="17">
        <v>4</v>
      </c>
      <c r="G4473" s="17"/>
      <c r="H4473" s="17"/>
      <c r="I4473" s="17"/>
      <c r="J4473" s="8">
        <f t="shared" si="897"/>
        <v>0</v>
      </c>
      <c r="K4473" s="8">
        <f t="shared" si="898"/>
        <v>48.81859011911736</v>
      </c>
      <c r="L4473" s="8">
        <f t="shared" si="899"/>
        <v>0</v>
      </c>
      <c r="M4473" s="8">
        <f t="shared" si="900"/>
        <v>0</v>
      </c>
      <c r="N4473" s="8">
        <f t="shared" si="901"/>
        <v>0</v>
      </c>
      <c r="O4473" s="8">
        <f t="shared" si="902"/>
        <v>20.068231988761791</v>
      </c>
      <c r="P4473" s="8">
        <f t="shared" si="903"/>
        <v>0</v>
      </c>
      <c r="Q4473" s="8">
        <f t="shared" si="904"/>
        <v>0</v>
      </c>
      <c r="R4473" s="9">
        <f t="shared" si="905"/>
        <v>0.30745394275486759</v>
      </c>
      <c r="S4473" s="8">
        <f t="shared" si="906"/>
        <v>68.886822107879155</v>
      </c>
      <c r="T4473" s="19">
        <f t="shared" si="907"/>
        <v>16.272863373039119</v>
      </c>
      <c r="U4473" s="19">
        <f t="shared" si="908"/>
        <v>6.6894106629205972</v>
      </c>
      <c r="V4473" s="19">
        <f t="shared" si="909"/>
        <v>9.5834527101185216</v>
      </c>
    </row>
    <row r="4474" spans="1:22">
      <c r="A4474" s="7" t="s">
        <v>5505</v>
      </c>
      <c r="B4474" s="17">
        <v>1</v>
      </c>
      <c r="C4474" s="17"/>
      <c r="D4474" s="17">
        <v>1</v>
      </c>
      <c r="E4474" s="17">
        <v>2</v>
      </c>
      <c r="F4474" s="17"/>
      <c r="G4474" s="17">
        <v>1</v>
      </c>
      <c r="H4474" s="17"/>
      <c r="I4474" s="17"/>
      <c r="J4474" s="8">
        <f t="shared" si="897"/>
        <v>29.463759575721863</v>
      </c>
      <c r="K4474" s="8">
        <f t="shared" si="898"/>
        <v>0</v>
      </c>
      <c r="L4474" s="8">
        <f t="shared" si="899"/>
        <v>16.245897910777529</v>
      </c>
      <c r="M4474" s="8">
        <f t="shared" si="900"/>
        <v>0</v>
      </c>
      <c r="N4474" s="8">
        <f t="shared" si="901"/>
        <v>11.982936298710635</v>
      </c>
      <c r="O4474" s="8">
        <f t="shared" si="902"/>
        <v>0</v>
      </c>
      <c r="P4474" s="8">
        <f t="shared" si="903"/>
        <v>4.9223014712759099</v>
      </c>
      <c r="Q4474" s="8">
        <f t="shared" si="904"/>
        <v>0</v>
      </c>
      <c r="R4474" s="9">
        <f t="shared" si="905"/>
        <v>0.17784985923385027</v>
      </c>
      <c r="S4474" s="8">
        <f t="shared" si="906"/>
        <v>62.614895256485937</v>
      </c>
      <c r="T4474" s="19">
        <f t="shared" si="907"/>
        <v>15.236552495499799</v>
      </c>
      <c r="U4474" s="19">
        <f t="shared" si="908"/>
        <v>5.6350792566621815</v>
      </c>
      <c r="V4474" s="19">
        <f t="shared" si="909"/>
        <v>9.6014732388376167</v>
      </c>
    </row>
    <row r="4475" spans="1:22">
      <c r="A4475" s="7" t="s">
        <v>4017</v>
      </c>
      <c r="B4475" s="17">
        <v>2</v>
      </c>
      <c r="C4475" s="17">
        <v>2</v>
      </c>
      <c r="D4475" s="17"/>
      <c r="E4475" s="17">
        <v>4</v>
      </c>
      <c r="F4475" s="17">
        <v>6</v>
      </c>
      <c r="G4475" s="17"/>
      <c r="H4475" s="17">
        <v>1</v>
      </c>
      <c r="I4475" s="17"/>
      <c r="J4475" s="8">
        <f t="shared" si="897"/>
        <v>58.927519151443725</v>
      </c>
      <c r="K4475" s="8">
        <f t="shared" si="898"/>
        <v>24.40929505955868</v>
      </c>
      <c r="L4475" s="8">
        <f t="shared" si="899"/>
        <v>0</v>
      </c>
      <c r="M4475" s="8">
        <f t="shared" si="900"/>
        <v>7.2941056332377805</v>
      </c>
      <c r="N4475" s="8">
        <f t="shared" si="901"/>
        <v>23.965872597421271</v>
      </c>
      <c r="O4475" s="8">
        <f t="shared" si="902"/>
        <v>30.102347983142685</v>
      </c>
      <c r="P4475" s="8">
        <f t="shared" si="903"/>
        <v>0</v>
      </c>
      <c r="Q4475" s="8">
        <f t="shared" si="904"/>
        <v>0</v>
      </c>
      <c r="R4475" s="9">
        <f t="shared" si="905"/>
        <v>0.32077360832836421</v>
      </c>
      <c r="S4475" s="8">
        <f t="shared" si="906"/>
        <v>144.69914042480414</v>
      </c>
      <c r="T4475" s="19">
        <f t="shared" si="907"/>
        <v>27.778938070334135</v>
      </c>
      <c r="U4475" s="19">
        <f t="shared" si="908"/>
        <v>18.022740193521319</v>
      </c>
      <c r="V4475" s="19">
        <f t="shared" si="909"/>
        <v>9.7561978768128164</v>
      </c>
    </row>
    <row r="4476" spans="1:22">
      <c r="A4476" s="7" t="s">
        <v>4385</v>
      </c>
      <c r="B4476" s="17"/>
      <c r="C4476" s="17">
        <v>1</v>
      </c>
      <c r="D4476" s="17">
        <v>3</v>
      </c>
      <c r="E4476" s="17">
        <v>2</v>
      </c>
      <c r="F4476" s="17"/>
      <c r="G4476" s="17">
        <v>4</v>
      </c>
      <c r="H4476" s="17"/>
      <c r="I4476" s="17"/>
      <c r="J4476" s="8">
        <f t="shared" si="897"/>
        <v>0</v>
      </c>
      <c r="K4476" s="8">
        <f t="shared" si="898"/>
        <v>12.20464752977934</v>
      </c>
      <c r="L4476" s="8">
        <f t="shared" si="899"/>
        <v>48.737693732332588</v>
      </c>
      <c r="M4476" s="8">
        <f t="shared" si="900"/>
        <v>0</v>
      </c>
      <c r="N4476" s="8">
        <f t="shared" si="901"/>
        <v>11.982936298710635</v>
      </c>
      <c r="O4476" s="8">
        <f t="shared" si="902"/>
        <v>0</v>
      </c>
      <c r="P4476" s="8">
        <f t="shared" si="903"/>
        <v>19.68920588510364</v>
      </c>
      <c r="Q4476" s="8">
        <f t="shared" si="904"/>
        <v>0</v>
      </c>
      <c r="R4476" s="9">
        <f t="shared" si="905"/>
        <v>0.28425106147309043</v>
      </c>
      <c r="S4476" s="8">
        <f t="shared" si="906"/>
        <v>92.614483445926197</v>
      </c>
      <c r="T4476" s="19">
        <f t="shared" si="907"/>
        <v>20.314113754037308</v>
      </c>
      <c r="U4476" s="19">
        <f t="shared" si="908"/>
        <v>10.55738072793809</v>
      </c>
      <c r="V4476" s="19">
        <f t="shared" si="909"/>
        <v>9.7567330260992176</v>
      </c>
    </row>
    <row r="4477" spans="1:22">
      <c r="A4477" s="7" t="s">
        <v>4386</v>
      </c>
      <c r="B4477" s="17"/>
      <c r="C4477" s="17">
        <v>1</v>
      </c>
      <c r="D4477" s="17">
        <v>3</v>
      </c>
      <c r="E4477" s="17">
        <v>2</v>
      </c>
      <c r="F4477" s="17"/>
      <c r="G4477" s="17">
        <v>4</v>
      </c>
      <c r="H4477" s="17"/>
      <c r="I4477" s="17"/>
      <c r="J4477" s="8">
        <f t="shared" si="897"/>
        <v>0</v>
      </c>
      <c r="K4477" s="8">
        <f t="shared" si="898"/>
        <v>12.20464752977934</v>
      </c>
      <c r="L4477" s="8">
        <f t="shared" si="899"/>
        <v>48.737693732332588</v>
      </c>
      <c r="M4477" s="8">
        <f t="shared" si="900"/>
        <v>0</v>
      </c>
      <c r="N4477" s="8">
        <f t="shared" si="901"/>
        <v>11.982936298710635</v>
      </c>
      <c r="O4477" s="8">
        <f t="shared" si="902"/>
        <v>0</v>
      </c>
      <c r="P4477" s="8">
        <f t="shared" si="903"/>
        <v>19.68920588510364</v>
      </c>
      <c r="Q4477" s="8">
        <f t="shared" si="904"/>
        <v>0</v>
      </c>
      <c r="R4477" s="9">
        <f t="shared" si="905"/>
        <v>0.28425106147309043</v>
      </c>
      <c r="S4477" s="8">
        <f t="shared" si="906"/>
        <v>92.614483445926197</v>
      </c>
      <c r="T4477" s="19">
        <f t="shared" si="907"/>
        <v>20.314113754037308</v>
      </c>
      <c r="U4477" s="19">
        <f t="shared" si="908"/>
        <v>10.55738072793809</v>
      </c>
      <c r="V4477" s="19">
        <f t="shared" si="909"/>
        <v>9.7567330260992176</v>
      </c>
    </row>
    <row r="4478" spans="1:22">
      <c r="A4478" s="7" t="s">
        <v>3847</v>
      </c>
      <c r="B4478" s="17">
        <v>2</v>
      </c>
      <c r="C4478" s="17">
        <v>2</v>
      </c>
      <c r="D4478" s="17"/>
      <c r="E4478" s="17">
        <v>4</v>
      </c>
      <c r="F4478" s="17">
        <v>5</v>
      </c>
      <c r="G4478" s="17">
        <v>1</v>
      </c>
      <c r="H4478" s="17">
        <v>1</v>
      </c>
      <c r="I4478" s="17">
        <v>1</v>
      </c>
      <c r="J4478" s="8">
        <f t="shared" si="897"/>
        <v>58.927519151443725</v>
      </c>
      <c r="K4478" s="8">
        <f t="shared" si="898"/>
        <v>24.40929505955868</v>
      </c>
      <c r="L4478" s="8">
        <f t="shared" si="899"/>
        <v>0</v>
      </c>
      <c r="M4478" s="8">
        <f t="shared" si="900"/>
        <v>7.2941056332377805</v>
      </c>
      <c r="N4478" s="8">
        <f t="shared" si="901"/>
        <v>23.965872597421271</v>
      </c>
      <c r="O4478" s="8">
        <f t="shared" si="902"/>
        <v>25.085289985952237</v>
      </c>
      <c r="P4478" s="8">
        <f t="shared" si="903"/>
        <v>4.9223014712759099</v>
      </c>
      <c r="Q4478" s="8">
        <f t="shared" si="904"/>
        <v>1.7699992212003426</v>
      </c>
      <c r="R4478" s="9">
        <f t="shared" si="905"/>
        <v>0.31058124674764054</v>
      </c>
      <c r="S4478" s="8">
        <f t="shared" si="906"/>
        <v>144.60438389888961</v>
      </c>
      <c r="T4478" s="19">
        <f t="shared" si="907"/>
        <v>27.778938070334135</v>
      </c>
      <c r="U4478" s="19">
        <f t="shared" si="908"/>
        <v>17.991154684883139</v>
      </c>
      <c r="V4478" s="19">
        <f t="shared" si="909"/>
        <v>9.7877833854509966</v>
      </c>
    </row>
    <row r="4479" spans="1:22">
      <c r="A4479" s="7" t="s">
        <v>6404</v>
      </c>
      <c r="B4479" s="17">
        <v>1</v>
      </c>
      <c r="C4479" s="17"/>
      <c r="D4479" s="17"/>
      <c r="E4479" s="17"/>
      <c r="F4479" s="17"/>
      <c r="G4479" s="17"/>
      <c r="H4479" s="17"/>
      <c r="I4479" s="17">
        <v>1</v>
      </c>
      <c r="J4479" s="8">
        <f t="shared" si="897"/>
        <v>29.463759575721863</v>
      </c>
      <c r="K4479" s="8">
        <f t="shared" si="898"/>
        <v>0</v>
      </c>
      <c r="L4479" s="8">
        <f t="shared" si="899"/>
        <v>0</v>
      </c>
      <c r="M4479" s="8">
        <f t="shared" si="900"/>
        <v>0</v>
      </c>
      <c r="N4479" s="8">
        <f t="shared" si="901"/>
        <v>0</v>
      </c>
      <c r="O4479" s="8">
        <f t="shared" si="902"/>
        <v>0</v>
      </c>
      <c r="P4479" s="8">
        <f t="shared" si="903"/>
        <v>0</v>
      </c>
      <c r="Q4479" s="8">
        <f t="shared" si="904"/>
        <v>1.7699992212003426</v>
      </c>
      <c r="R4479" s="9">
        <f t="shared" si="905"/>
        <v>0.18695048315002952</v>
      </c>
      <c r="S4479" s="8">
        <f t="shared" si="906"/>
        <v>29.463759575721863</v>
      </c>
      <c r="T4479" s="19">
        <f t="shared" si="907"/>
        <v>9.821253191907287</v>
      </c>
      <c r="U4479" s="19">
        <f t="shared" si="908"/>
        <v>0</v>
      </c>
      <c r="V4479" s="19">
        <f t="shared" si="909"/>
        <v>9.821253191907287</v>
      </c>
    </row>
    <row r="4480" spans="1:22">
      <c r="A4480" s="7" t="s">
        <v>6405</v>
      </c>
      <c r="B4480" s="17">
        <v>1</v>
      </c>
      <c r="C4480" s="17"/>
      <c r="D4480" s="17"/>
      <c r="E4480" s="17"/>
      <c r="F4480" s="17"/>
      <c r="G4480" s="17"/>
      <c r="H4480" s="17"/>
      <c r="I4480" s="17">
        <v>1</v>
      </c>
      <c r="J4480" s="8">
        <f t="shared" si="897"/>
        <v>29.463759575721863</v>
      </c>
      <c r="K4480" s="8">
        <f t="shared" si="898"/>
        <v>0</v>
      </c>
      <c r="L4480" s="8">
        <f t="shared" si="899"/>
        <v>0</v>
      </c>
      <c r="M4480" s="8">
        <f t="shared" si="900"/>
        <v>0</v>
      </c>
      <c r="N4480" s="8">
        <f t="shared" si="901"/>
        <v>0</v>
      </c>
      <c r="O4480" s="8">
        <f t="shared" si="902"/>
        <v>0</v>
      </c>
      <c r="P4480" s="8">
        <f t="shared" si="903"/>
        <v>0</v>
      </c>
      <c r="Q4480" s="8">
        <f t="shared" si="904"/>
        <v>1.7699992212003426</v>
      </c>
      <c r="R4480" s="9">
        <f t="shared" si="905"/>
        <v>0.18695048315002952</v>
      </c>
      <c r="S4480" s="8">
        <f t="shared" si="906"/>
        <v>29.463759575721863</v>
      </c>
      <c r="T4480" s="19">
        <f t="shared" si="907"/>
        <v>9.821253191907287</v>
      </c>
      <c r="U4480" s="19">
        <f t="shared" si="908"/>
        <v>0</v>
      </c>
      <c r="V4480" s="19">
        <f t="shared" si="909"/>
        <v>9.821253191907287</v>
      </c>
    </row>
    <row r="4481" spans="1:22">
      <c r="A4481" s="7" t="s">
        <v>6406</v>
      </c>
      <c r="B4481" s="17">
        <v>1</v>
      </c>
      <c r="C4481" s="17"/>
      <c r="D4481" s="17"/>
      <c r="E4481" s="17"/>
      <c r="F4481" s="17"/>
      <c r="G4481" s="17"/>
      <c r="H4481" s="17"/>
      <c r="I4481" s="17">
        <v>1</v>
      </c>
      <c r="J4481" s="8">
        <f t="shared" si="897"/>
        <v>29.463759575721863</v>
      </c>
      <c r="K4481" s="8">
        <f t="shared" si="898"/>
        <v>0</v>
      </c>
      <c r="L4481" s="8">
        <f t="shared" si="899"/>
        <v>0</v>
      </c>
      <c r="M4481" s="8">
        <f t="shared" si="900"/>
        <v>0</v>
      </c>
      <c r="N4481" s="8">
        <f t="shared" si="901"/>
        <v>0</v>
      </c>
      <c r="O4481" s="8">
        <f t="shared" si="902"/>
        <v>0</v>
      </c>
      <c r="P4481" s="8">
        <f t="shared" si="903"/>
        <v>0</v>
      </c>
      <c r="Q4481" s="8">
        <f t="shared" si="904"/>
        <v>1.7699992212003426</v>
      </c>
      <c r="R4481" s="9">
        <f t="shared" si="905"/>
        <v>0.18695048315002952</v>
      </c>
      <c r="S4481" s="8">
        <f t="shared" si="906"/>
        <v>29.463759575721863</v>
      </c>
      <c r="T4481" s="19">
        <f t="shared" si="907"/>
        <v>9.821253191907287</v>
      </c>
      <c r="U4481" s="19">
        <f t="shared" si="908"/>
        <v>0</v>
      </c>
      <c r="V4481" s="19">
        <f t="shared" si="909"/>
        <v>9.821253191907287</v>
      </c>
    </row>
    <row r="4482" spans="1:22">
      <c r="A4482" s="7" t="s">
        <v>6872</v>
      </c>
      <c r="B4482" s="17">
        <v>1</v>
      </c>
      <c r="C4482" s="17"/>
      <c r="D4482" s="17"/>
      <c r="E4482" s="17"/>
      <c r="F4482" s="17"/>
      <c r="G4482" s="17"/>
      <c r="H4482" s="17"/>
      <c r="I4482" s="17"/>
      <c r="J4482" s="8">
        <f t="shared" si="897"/>
        <v>29.463759575721863</v>
      </c>
      <c r="K4482" s="8">
        <f t="shared" si="898"/>
        <v>0</v>
      </c>
      <c r="L4482" s="8">
        <f t="shared" si="899"/>
        <v>0</v>
      </c>
      <c r="M4482" s="8">
        <f t="shared" si="900"/>
        <v>0</v>
      </c>
      <c r="N4482" s="8">
        <f t="shared" si="901"/>
        <v>0</v>
      </c>
      <c r="O4482" s="8">
        <f t="shared" si="902"/>
        <v>0</v>
      </c>
      <c r="P4482" s="8">
        <f t="shared" si="903"/>
        <v>0</v>
      </c>
      <c r="Q4482" s="8">
        <f t="shared" si="904"/>
        <v>0</v>
      </c>
      <c r="R4482" s="9">
        <f t="shared" si="905"/>
        <v>0.18695048315002952</v>
      </c>
      <c r="S4482" s="8">
        <f t="shared" si="906"/>
        <v>29.463759575721863</v>
      </c>
      <c r="T4482" s="19">
        <f t="shared" si="907"/>
        <v>9.821253191907287</v>
      </c>
      <c r="U4482" s="19">
        <f t="shared" si="908"/>
        <v>0</v>
      </c>
      <c r="V4482" s="19">
        <f t="shared" si="909"/>
        <v>9.821253191907287</v>
      </c>
    </row>
    <row r="4483" spans="1:22">
      <c r="A4483" s="7" t="s">
        <v>6873</v>
      </c>
      <c r="B4483" s="17">
        <v>1</v>
      </c>
      <c r="C4483" s="17"/>
      <c r="D4483" s="17"/>
      <c r="E4483" s="17"/>
      <c r="F4483" s="17"/>
      <c r="G4483" s="17"/>
      <c r="H4483" s="17"/>
      <c r="I4483" s="17"/>
      <c r="J4483" s="8">
        <f t="shared" si="897"/>
        <v>29.463759575721863</v>
      </c>
      <c r="K4483" s="8">
        <f t="shared" si="898"/>
        <v>0</v>
      </c>
      <c r="L4483" s="8">
        <f t="shared" si="899"/>
        <v>0</v>
      </c>
      <c r="M4483" s="8">
        <f t="shared" si="900"/>
        <v>0</v>
      </c>
      <c r="N4483" s="8">
        <f t="shared" si="901"/>
        <v>0</v>
      </c>
      <c r="O4483" s="8">
        <f t="shared" si="902"/>
        <v>0</v>
      </c>
      <c r="P4483" s="8">
        <f t="shared" si="903"/>
        <v>0</v>
      </c>
      <c r="Q4483" s="8">
        <f t="shared" si="904"/>
        <v>0</v>
      </c>
      <c r="R4483" s="9">
        <f t="shared" si="905"/>
        <v>0.18695048315002952</v>
      </c>
      <c r="S4483" s="8">
        <f t="shared" si="906"/>
        <v>29.463759575721863</v>
      </c>
      <c r="T4483" s="19">
        <f t="shared" si="907"/>
        <v>9.821253191907287</v>
      </c>
      <c r="U4483" s="19">
        <f t="shared" si="908"/>
        <v>0</v>
      </c>
      <c r="V4483" s="19">
        <f t="shared" si="909"/>
        <v>9.821253191907287</v>
      </c>
    </row>
    <row r="4484" spans="1:22">
      <c r="A4484" s="7" t="s">
        <v>6874</v>
      </c>
      <c r="B4484" s="17">
        <v>1</v>
      </c>
      <c r="C4484" s="17"/>
      <c r="D4484" s="17"/>
      <c r="E4484" s="17"/>
      <c r="F4484" s="17"/>
      <c r="G4484" s="17"/>
      <c r="H4484" s="17"/>
      <c r="I4484" s="17"/>
      <c r="J4484" s="8">
        <f t="shared" si="897"/>
        <v>29.463759575721863</v>
      </c>
      <c r="K4484" s="8">
        <f t="shared" si="898"/>
        <v>0</v>
      </c>
      <c r="L4484" s="8">
        <f t="shared" si="899"/>
        <v>0</v>
      </c>
      <c r="M4484" s="8">
        <f t="shared" si="900"/>
        <v>0</v>
      </c>
      <c r="N4484" s="8">
        <f t="shared" si="901"/>
        <v>0</v>
      </c>
      <c r="O4484" s="8">
        <f t="shared" si="902"/>
        <v>0</v>
      </c>
      <c r="P4484" s="8">
        <f t="shared" si="903"/>
        <v>0</v>
      </c>
      <c r="Q4484" s="8">
        <f t="shared" si="904"/>
        <v>0</v>
      </c>
      <c r="R4484" s="9">
        <f t="shared" si="905"/>
        <v>0.18695048315002952</v>
      </c>
      <c r="S4484" s="8">
        <f t="shared" si="906"/>
        <v>29.463759575721863</v>
      </c>
      <c r="T4484" s="19">
        <f t="shared" si="907"/>
        <v>9.821253191907287</v>
      </c>
      <c r="U4484" s="19">
        <f t="shared" si="908"/>
        <v>0</v>
      </c>
      <c r="V4484" s="19">
        <f t="shared" si="909"/>
        <v>9.821253191907287</v>
      </c>
    </row>
    <row r="4485" spans="1:22">
      <c r="A4485" s="7" t="s">
        <v>6875</v>
      </c>
      <c r="B4485" s="17">
        <v>1</v>
      </c>
      <c r="C4485" s="17"/>
      <c r="D4485" s="17"/>
      <c r="E4485" s="17"/>
      <c r="F4485" s="17"/>
      <c r="G4485" s="17"/>
      <c r="H4485" s="17"/>
      <c r="I4485" s="17"/>
      <c r="J4485" s="8">
        <f t="shared" si="897"/>
        <v>29.463759575721863</v>
      </c>
      <c r="K4485" s="8">
        <f t="shared" si="898"/>
        <v>0</v>
      </c>
      <c r="L4485" s="8">
        <f t="shared" si="899"/>
        <v>0</v>
      </c>
      <c r="M4485" s="8">
        <f t="shared" si="900"/>
        <v>0</v>
      </c>
      <c r="N4485" s="8">
        <f t="shared" si="901"/>
        <v>0</v>
      </c>
      <c r="O4485" s="8">
        <f t="shared" si="902"/>
        <v>0</v>
      </c>
      <c r="P4485" s="8">
        <f t="shared" si="903"/>
        <v>0</v>
      </c>
      <c r="Q4485" s="8">
        <f t="shared" si="904"/>
        <v>0</v>
      </c>
      <c r="R4485" s="9">
        <f t="shared" si="905"/>
        <v>0.18695048315002952</v>
      </c>
      <c r="S4485" s="8">
        <f t="shared" si="906"/>
        <v>29.463759575721863</v>
      </c>
      <c r="T4485" s="19">
        <f t="shared" si="907"/>
        <v>9.821253191907287</v>
      </c>
      <c r="U4485" s="19">
        <f t="shared" si="908"/>
        <v>0</v>
      </c>
      <c r="V4485" s="19">
        <f t="shared" si="909"/>
        <v>9.821253191907287</v>
      </c>
    </row>
    <row r="4486" spans="1:22">
      <c r="A4486" s="7" t="s">
        <v>6876</v>
      </c>
      <c r="B4486" s="17">
        <v>1</v>
      </c>
      <c r="C4486" s="17"/>
      <c r="D4486" s="17"/>
      <c r="E4486" s="17"/>
      <c r="F4486" s="17"/>
      <c r="G4486" s="17"/>
      <c r="H4486" s="17"/>
      <c r="I4486" s="17"/>
      <c r="J4486" s="8">
        <f t="shared" ref="J4486:J4549" si="910">1000000*B4486/33940</f>
        <v>29.463759575721863</v>
      </c>
      <c r="K4486" s="8">
        <f t="shared" ref="K4486:K4549" si="911">1000000*C4486/81936</f>
        <v>0</v>
      </c>
      <c r="L4486" s="8">
        <f t="shared" ref="L4486:L4549" si="912">1000000*D4486/61554</f>
        <v>0</v>
      </c>
      <c r="M4486" s="8">
        <f t="shared" ref="M4486:M4549" si="913">1000000*H4486/137097</f>
        <v>0</v>
      </c>
      <c r="N4486" s="8">
        <f t="shared" ref="N4486:N4549" si="914">1000000*E4486/166904</f>
        <v>0</v>
      </c>
      <c r="O4486" s="8">
        <f t="shared" ref="O4486:O4549" si="915">1000000*F4486/199320</f>
        <v>0</v>
      </c>
      <c r="P4486" s="8">
        <f t="shared" ref="P4486:P4549" si="916">1000000*G4486/203157</f>
        <v>0</v>
      </c>
      <c r="Q4486" s="8">
        <f t="shared" ref="Q4486:Q4549" si="917">1000000*(I4486/564972)</f>
        <v>0</v>
      </c>
      <c r="R4486" s="9">
        <f t="shared" ref="R4486:R4549" si="918">_xlfn.T.TEST(J4486:L4486,N4486:P4486,1,2)</f>
        <v>0.18695048315002952</v>
      </c>
      <c r="S4486" s="8">
        <f t="shared" ref="S4486:S4549" si="919">SUM(J4486:P4486)</f>
        <v>29.463759575721863</v>
      </c>
      <c r="T4486" s="19">
        <f t="shared" ref="T4486:T4549" si="920">AVERAGE(J4486:L4486)</f>
        <v>9.821253191907287</v>
      </c>
      <c r="U4486" s="19">
        <f t="shared" ref="U4486:U4549" si="921">AVERAGE(N4486:P4486)</f>
        <v>0</v>
      </c>
      <c r="V4486" s="19">
        <f t="shared" ref="V4486:V4549" si="922">T4486-U4486</f>
        <v>9.821253191907287</v>
      </c>
    </row>
    <row r="4487" spans="1:22">
      <c r="A4487" s="7" t="s">
        <v>6877</v>
      </c>
      <c r="B4487" s="17">
        <v>1</v>
      </c>
      <c r="C4487" s="17"/>
      <c r="D4487" s="17"/>
      <c r="E4487" s="17"/>
      <c r="F4487" s="17"/>
      <c r="G4487" s="17"/>
      <c r="H4487" s="17"/>
      <c r="I4487" s="17"/>
      <c r="J4487" s="8">
        <f t="shared" si="910"/>
        <v>29.463759575721863</v>
      </c>
      <c r="K4487" s="8">
        <f t="shared" si="911"/>
        <v>0</v>
      </c>
      <c r="L4487" s="8">
        <f t="shared" si="912"/>
        <v>0</v>
      </c>
      <c r="M4487" s="8">
        <f t="shared" si="913"/>
        <v>0</v>
      </c>
      <c r="N4487" s="8">
        <f t="shared" si="914"/>
        <v>0</v>
      </c>
      <c r="O4487" s="8">
        <f t="shared" si="915"/>
        <v>0</v>
      </c>
      <c r="P4487" s="8">
        <f t="shared" si="916"/>
        <v>0</v>
      </c>
      <c r="Q4487" s="8">
        <f t="shared" si="917"/>
        <v>0</v>
      </c>
      <c r="R4487" s="9">
        <f t="shared" si="918"/>
        <v>0.18695048315002952</v>
      </c>
      <c r="S4487" s="8">
        <f t="shared" si="919"/>
        <v>29.463759575721863</v>
      </c>
      <c r="T4487" s="19">
        <f t="shared" si="920"/>
        <v>9.821253191907287</v>
      </c>
      <c r="U4487" s="19">
        <f t="shared" si="921"/>
        <v>0</v>
      </c>
      <c r="V4487" s="19">
        <f t="shared" si="922"/>
        <v>9.821253191907287</v>
      </c>
    </row>
    <row r="4488" spans="1:22">
      <c r="A4488" s="7" t="s">
        <v>6878</v>
      </c>
      <c r="B4488" s="17">
        <v>1</v>
      </c>
      <c r="C4488" s="17"/>
      <c r="D4488" s="17"/>
      <c r="E4488" s="17"/>
      <c r="F4488" s="17"/>
      <c r="G4488" s="17"/>
      <c r="H4488" s="17"/>
      <c r="I4488" s="17"/>
      <c r="J4488" s="8">
        <f t="shared" si="910"/>
        <v>29.463759575721863</v>
      </c>
      <c r="K4488" s="8">
        <f t="shared" si="911"/>
        <v>0</v>
      </c>
      <c r="L4488" s="8">
        <f t="shared" si="912"/>
        <v>0</v>
      </c>
      <c r="M4488" s="8">
        <f t="shared" si="913"/>
        <v>0</v>
      </c>
      <c r="N4488" s="8">
        <f t="shared" si="914"/>
        <v>0</v>
      </c>
      <c r="O4488" s="8">
        <f t="shared" si="915"/>
        <v>0</v>
      </c>
      <c r="P4488" s="8">
        <f t="shared" si="916"/>
        <v>0</v>
      </c>
      <c r="Q4488" s="8">
        <f t="shared" si="917"/>
        <v>0</v>
      </c>
      <c r="R4488" s="9">
        <f t="shared" si="918"/>
        <v>0.18695048315002952</v>
      </c>
      <c r="S4488" s="8">
        <f t="shared" si="919"/>
        <v>29.463759575721863</v>
      </c>
      <c r="T4488" s="19">
        <f t="shared" si="920"/>
        <v>9.821253191907287</v>
      </c>
      <c r="U4488" s="19">
        <f t="shared" si="921"/>
        <v>0</v>
      </c>
      <c r="V4488" s="19">
        <f t="shared" si="922"/>
        <v>9.821253191907287</v>
      </c>
    </row>
    <row r="4489" spans="1:22">
      <c r="A4489" s="7" t="s">
        <v>6879</v>
      </c>
      <c r="B4489" s="17">
        <v>1</v>
      </c>
      <c r="C4489" s="17"/>
      <c r="D4489" s="17"/>
      <c r="E4489" s="17"/>
      <c r="F4489" s="17"/>
      <c r="G4489" s="17"/>
      <c r="H4489" s="17"/>
      <c r="I4489" s="17"/>
      <c r="J4489" s="8">
        <f t="shared" si="910"/>
        <v>29.463759575721863</v>
      </c>
      <c r="K4489" s="8">
        <f t="shared" si="911"/>
        <v>0</v>
      </c>
      <c r="L4489" s="8">
        <f t="shared" si="912"/>
        <v>0</v>
      </c>
      <c r="M4489" s="8">
        <f t="shared" si="913"/>
        <v>0</v>
      </c>
      <c r="N4489" s="8">
        <f t="shared" si="914"/>
        <v>0</v>
      </c>
      <c r="O4489" s="8">
        <f t="shared" si="915"/>
        <v>0</v>
      </c>
      <c r="P4489" s="8">
        <f t="shared" si="916"/>
        <v>0</v>
      </c>
      <c r="Q4489" s="8">
        <f t="shared" si="917"/>
        <v>0</v>
      </c>
      <c r="R4489" s="9">
        <f t="shared" si="918"/>
        <v>0.18695048315002952</v>
      </c>
      <c r="S4489" s="8">
        <f t="shared" si="919"/>
        <v>29.463759575721863</v>
      </c>
      <c r="T4489" s="19">
        <f t="shared" si="920"/>
        <v>9.821253191907287</v>
      </c>
      <c r="U4489" s="19">
        <f t="shared" si="921"/>
        <v>0</v>
      </c>
      <c r="V4489" s="19">
        <f t="shared" si="922"/>
        <v>9.821253191907287</v>
      </c>
    </row>
    <row r="4490" spans="1:22">
      <c r="A4490" s="7" t="s">
        <v>6880</v>
      </c>
      <c r="B4490" s="17">
        <v>1</v>
      </c>
      <c r="C4490" s="17"/>
      <c r="D4490" s="17"/>
      <c r="E4490" s="17"/>
      <c r="F4490" s="17"/>
      <c r="G4490" s="17"/>
      <c r="H4490" s="17"/>
      <c r="I4490" s="17"/>
      <c r="J4490" s="8">
        <f t="shared" si="910"/>
        <v>29.463759575721863</v>
      </c>
      <c r="K4490" s="8">
        <f t="shared" si="911"/>
        <v>0</v>
      </c>
      <c r="L4490" s="8">
        <f t="shared" si="912"/>
        <v>0</v>
      </c>
      <c r="M4490" s="8">
        <f t="shared" si="913"/>
        <v>0</v>
      </c>
      <c r="N4490" s="8">
        <f t="shared" si="914"/>
        <v>0</v>
      </c>
      <c r="O4490" s="8">
        <f t="shared" si="915"/>
        <v>0</v>
      </c>
      <c r="P4490" s="8">
        <f t="shared" si="916"/>
        <v>0</v>
      </c>
      <c r="Q4490" s="8">
        <f t="shared" si="917"/>
        <v>0</v>
      </c>
      <c r="R4490" s="9">
        <f t="shared" si="918"/>
        <v>0.18695048315002952</v>
      </c>
      <c r="S4490" s="8">
        <f t="shared" si="919"/>
        <v>29.463759575721863</v>
      </c>
      <c r="T4490" s="19">
        <f t="shared" si="920"/>
        <v>9.821253191907287</v>
      </c>
      <c r="U4490" s="19">
        <f t="shared" si="921"/>
        <v>0</v>
      </c>
      <c r="V4490" s="19">
        <f t="shared" si="922"/>
        <v>9.821253191907287</v>
      </c>
    </row>
    <row r="4491" spans="1:22">
      <c r="A4491" s="7" t="s">
        <v>6881</v>
      </c>
      <c r="B4491" s="17">
        <v>1</v>
      </c>
      <c r="C4491" s="17"/>
      <c r="D4491" s="17"/>
      <c r="E4491" s="17"/>
      <c r="F4491" s="17"/>
      <c r="G4491" s="17"/>
      <c r="H4491" s="17"/>
      <c r="I4491" s="17"/>
      <c r="J4491" s="8">
        <f t="shared" si="910"/>
        <v>29.463759575721863</v>
      </c>
      <c r="K4491" s="8">
        <f t="shared" si="911"/>
        <v>0</v>
      </c>
      <c r="L4491" s="8">
        <f t="shared" si="912"/>
        <v>0</v>
      </c>
      <c r="M4491" s="8">
        <f t="shared" si="913"/>
        <v>0</v>
      </c>
      <c r="N4491" s="8">
        <f t="shared" si="914"/>
        <v>0</v>
      </c>
      <c r="O4491" s="8">
        <f t="shared" si="915"/>
        <v>0</v>
      </c>
      <c r="P4491" s="8">
        <f t="shared" si="916"/>
        <v>0</v>
      </c>
      <c r="Q4491" s="8">
        <f t="shared" si="917"/>
        <v>0</v>
      </c>
      <c r="R4491" s="9">
        <f t="shared" si="918"/>
        <v>0.18695048315002952</v>
      </c>
      <c r="S4491" s="8">
        <f t="shared" si="919"/>
        <v>29.463759575721863</v>
      </c>
      <c r="T4491" s="19">
        <f t="shared" si="920"/>
        <v>9.821253191907287</v>
      </c>
      <c r="U4491" s="19">
        <f t="shared" si="921"/>
        <v>0</v>
      </c>
      <c r="V4491" s="19">
        <f t="shared" si="922"/>
        <v>9.821253191907287</v>
      </c>
    </row>
    <row r="4492" spans="1:22">
      <c r="A4492" s="7" t="s">
        <v>6882</v>
      </c>
      <c r="B4492" s="17">
        <v>1</v>
      </c>
      <c r="C4492" s="17"/>
      <c r="D4492" s="17"/>
      <c r="E4492" s="17"/>
      <c r="F4492" s="17"/>
      <c r="G4492" s="17"/>
      <c r="H4492" s="17"/>
      <c r="I4492" s="17"/>
      <c r="J4492" s="8">
        <f t="shared" si="910"/>
        <v>29.463759575721863</v>
      </c>
      <c r="K4492" s="8">
        <f t="shared" si="911"/>
        <v>0</v>
      </c>
      <c r="L4492" s="8">
        <f t="shared" si="912"/>
        <v>0</v>
      </c>
      <c r="M4492" s="8">
        <f t="shared" si="913"/>
        <v>0</v>
      </c>
      <c r="N4492" s="8">
        <f t="shared" si="914"/>
        <v>0</v>
      </c>
      <c r="O4492" s="8">
        <f t="shared" si="915"/>
        <v>0</v>
      </c>
      <c r="P4492" s="8">
        <f t="shared" si="916"/>
        <v>0</v>
      </c>
      <c r="Q4492" s="8">
        <f t="shared" si="917"/>
        <v>0</v>
      </c>
      <c r="R4492" s="9">
        <f t="shared" si="918"/>
        <v>0.18695048315002952</v>
      </c>
      <c r="S4492" s="8">
        <f t="shared" si="919"/>
        <v>29.463759575721863</v>
      </c>
      <c r="T4492" s="19">
        <f t="shared" si="920"/>
        <v>9.821253191907287</v>
      </c>
      <c r="U4492" s="19">
        <f t="shared" si="921"/>
        <v>0</v>
      </c>
      <c r="V4492" s="19">
        <f t="shared" si="922"/>
        <v>9.821253191907287</v>
      </c>
    </row>
    <row r="4493" spans="1:22">
      <c r="A4493" s="7" t="s">
        <v>6883</v>
      </c>
      <c r="B4493" s="17">
        <v>1</v>
      </c>
      <c r="C4493" s="17"/>
      <c r="D4493" s="17"/>
      <c r="E4493" s="17"/>
      <c r="F4493" s="17"/>
      <c r="G4493" s="17"/>
      <c r="H4493" s="17"/>
      <c r="I4493" s="17"/>
      <c r="J4493" s="8">
        <f t="shared" si="910"/>
        <v>29.463759575721863</v>
      </c>
      <c r="K4493" s="8">
        <f t="shared" si="911"/>
        <v>0</v>
      </c>
      <c r="L4493" s="8">
        <f t="shared" si="912"/>
        <v>0</v>
      </c>
      <c r="M4493" s="8">
        <f t="shared" si="913"/>
        <v>0</v>
      </c>
      <c r="N4493" s="8">
        <f t="shared" si="914"/>
        <v>0</v>
      </c>
      <c r="O4493" s="8">
        <f t="shared" si="915"/>
        <v>0</v>
      </c>
      <c r="P4493" s="8">
        <f t="shared" si="916"/>
        <v>0</v>
      </c>
      <c r="Q4493" s="8">
        <f t="shared" si="917"/>
        <v>0</v>
      </c>
      <c r="R4493" s="9">
        <f t="shared" si="918"/>
        <v>0.18695048315002952</v>
      </c>
      <c r="S4493" s="8">
        <f t="shared" si="919"/>
        <v>29.463759575721863</v>
      </c>
      <c r="T4493" s="19">
        <f t="shared" si="920"/>
        <v>9.821253191907287</v>
      </c>
      <c r="U4493" s="19">
        <f t="shared" si="921"/>
        <v>0</v>
      </c>
      <c r="V4493" s="19">
        <f t="shared" si="922"/>
        <v>9.821253191907287</v>
      </c>
    </row>
    <row r="4494" spans="1:22">
      <c r="A4494" s="7" t="s">
        <v>6884</v>
      </c>
      <c r="B4494" s="17">
        <v>1</v>
      </c>
      <c r="C4494" s="17"/>
      <c r="D4494" s="17"/>
      <c r="E4494" s="17"/>
      <c r="F4494" s="17"/>
      <c r="G4494" s="17"/>
      <c r="H4494" s="17"/>
      <c r="I4494" s="17"/>
      <c r="J4494" s="8">
        <f t="shared" si="910"/>
        <v>29.463759575721863</v>
      </c>
      <c r="K4494" s="8">
        <f t="shared" si="911"/>
        <v>0</v>
      </c>
      <c r="L4494" s="8">
        <f t="shared" si="912"/>
        <v>0</v>
      </c>
      <c r="M4494" s="8">
        <f t="shared" si="913"/>
        <v>0</v>
      </c>
      <c r="N4494" s="8">
        <f t="shared" si="914"/>
        <v>0</v>
      </c>
      <c r="O4494" s="8">
        <f t="shared" si="915"/>
        <v>0</v>
      </c>
      <c r="P4494" s="8">
        <f t="shared" si="916"/>
        <v>0</v>
      </c>
      <c r="Q4494" s="8">
        <f t="shared" si="917"/>
        <v>0</v>
      </c>
      <c r="R4494" s="9">
        <f t="shared" si="918"/>
        <v>0.18695048315002952</v>
      </c>
      <c r="S4494" s="8">
        <f t="shared" si="919"/>
        <v>29.463759575721863</v>
      </c>
      <c r="T4494" s="19">
        <f t="shared" si="920"/>
        <v>9.821253191907287</v>
      </c>
      <c r="U4494" s="19">
        <f t="shared" si="921"/>
        <v>0</v>
      </c>
      <c r="V4494" s="19">
        <f t="shared" si="922"/>
        <v>9.821253191907287</v>
      </c>
    </row>
    <row r="4495" spans="1:22">
      <c r="A4495" s="7" t="s">
        <v>6885</v>
      </c>
      <c r="B4495" s="17">
        <v>1</v>
      </c>
      <c r="C4495" s="17"/>
      <c r="D4495" s="17"/>
      <c r="E4495" s="17"/>
      <c r="F4495" s="17"/>
      <c r="G4495" s="17"/>
      <c r="H4495" s="17"/>
      <c r="I4495" s="17"/>
      <c r="J4495" s="8">
        <f t="shared" si="910"/>
        <v>29.463759575721863</v>
      </c>
      <c r="K4495" s="8">
        <f t="shared" si="911"/>
        <v>0</v>
      </c>
      <c r="L4495" s="8">
        <f t="shared" si="912"/>
        <v>0</v>
      </c>
      <c r="M4495" s="8">
        <f t="shared" si="913"/>
        <v>0</v>
      </c>
      <c r="N4495" s="8">
        <f t="shared" si="914"/>
        <v>0</v>
      </c>
      <c r="O4495" s="8">
        <f t="shared" si="915"/>
        <v>0</v>
      </c>
      <c r="P4495" s="8">
        <f t="shared" si="916"/>
        <v>0</v>
      </c>
      <c r="Q4495" s="8">
        <f t="shared" si="917"/>
        <v>0</v>
      </c>
      <c r="R4495" s="9">
        <f t="shared" si="918"/>
        <v>0.18695048315002952</v>
      </c>
      <c r="S4495" s="8">
        <f t="shared" si="919"/>
        <v>29.463759575721863</v>
      </c>
      <c r="T4495" s="19">
        <f t="shared" si="920"/>
        <v>9.821253191907287</v>
      </c>
      <c r="U4495" s="19">
        <f t="shared" si="921"/>
        <v>0</v>
      </c>
      <c r="V4495" s="19">
        <f t="shared" si="922"/>
        <v>9.821253191907287</v>
      </c>
    </row>
    <row r="4496" spans="1:22">
      <c r="A4496" s="7" t="s">
        <v>6886</v>
      </c>
      <c r="B4496" s="17">
        <v>1</v>
      </c>
      <c r="C4496" s="17"/>
      <c r="D4496" s="17"/>
      <c r="E4496" s="17"/>
      <c r="F4496" s="17"/>
      <c r="G4496" s="17"/>
      <c r="H4496" s="17"/>
      <c r="I4496" s="17"/>
      <c r="J4496" s="8">
        <f t="shared" si="910"/>
        <v>29.463759575721863</v>
      </c>
      <c r="K4496" s="8">
        <f t="shared" si="911"/>
        <v>0</v>
      </c>
      <c r="L4496" s="8">
        <f t="shared" si="912"/>
        <v>0</v>
      </c>
      <c r="M4496" s="8">
        <f t="shared" si="913"/>
        <v>0</v>
      </c>
      <c r="N4496" s="8">
        <f t="shared" si="914"/>
        <v>0</v>
      </c>
      <c r="O4496" s="8">
        <f t="shared" si="915"/>
        <v>0</v>
      </c>
      <c r="P4496" s="8">
        <f t="shared" si="916"/>
        <v>0</v>
      </c>
      <c r="Q4496" s="8">
        <f t="shared" si="917"/>
        <v>0</v>
      </c>
      <c r="R4496" s="9">
        <f t="shared" si="918"/>
        <v>0.18695048315002952</v>
      </c>
      <c r="S4496" s="8">
        <f t="shared" si="919"/>
        <v>29.463759575721863</v>
      </c>
      <c r="T4496" s="19">
        <f t="shared" si="920"/>
        <v>9.821253191907287</v>
      </c>
      <c r="U4496" s="19">
        <f t="shared" si="921"/>
        <v>0</v>
      </c>
      <c r="V4496" s="19">
        <f t="shared" si="922"/>
        <v>9.821253191907287</v>
      </c>
    </row>
    <row r="4497" spans="1:22">
      <c r="A4497" s="7" t="s">
        <v>6887</v>
      </c>
      <c r="B4497" s="17">
        <v>1</v>
      </c>
      <c r="C4497" s="17"/>
      <c r="D4497" s="17"/>
      <c r="E4497" s="17"/>
      <c r="F4497" s="17"/>
      <c r="G4497" s="17"/>
      <c r="H4497" s="17"/>
      <c r="I4497" s="17"/>
      <c r="J4497" s="8">
        <f t="shared" si="910"/>
        <v>29.463759575721863</v>
      </c>
      <c r="K4497" s="8">
        <f t="shared" si="911"/>
        <v>0</v>
      </c>
      <c r="L4497" s="8">
        <f t="shared" si="912"/>
        <v>0</v>
      </c>
      <c r="M4497" s="8">
        <f t="shared" si="913"/>
        <v>0</v>
      </c>
      <c r="N4497" s="8">
        <f t="shared" si="914"/>
        <v>0</v>
      </c>
      <c r="O4497" s="8">
        <f t="shared" si="915"/>
        <v>0</v>
      </c>
      <c r="P4497" s="8">
        <f t="shared" si="916"/>
        <v>0</v>
      </c>
      <c r="Q4497" s="8">
        <f t="shared" si="917"/>
        <v>0</v>
      </c>
      <c r="R4497" s="9">
        <f t="shared" si="918"/>
        <v>0.18695048315002952</v>
      </c>
      <c r="S4497" s="8">
        <f t="shared" si="919"/>
        <v>29.463759575721863</v>
      </c>
      <c r="T4497" s="19">
        <f t="shared" si="920"/>
        <v>9.821253191907287</v>
      </c>
      <c r="U4497" s="19">
        <f t="shared" si="921"/>
        <v>0</v>
      </c>
      <c r="V4497" s="19">
        <f t="shared" si="922"/>
        <v>9.821253191907287</v>
      </c>
    </row>
    <row r="4498" spans="1:22">
      <c r="A4498" s="7" t="s">
        <v>6888</v>
      </c>
      <c r="B4498" s="17">
        <v>1</v>
      </c>
      <c r="C4498" s="17"/>
      <c r="D4498" s="17"/>
      <c r="E4498" s="17"/>
      <c r="F4498" s="17"/>
      <c r="G4498" s="17"/>
      <c r="H4498" s="17"/>
      <c r="I4498" s="17"/>
      <c r="J4498" s="8">
        <f t="shared" si="910"/>
        <v>29.463759575721863</v>
      </c>
      <c r="K4498" s="8">
        <f t="shared" si="911"/>
        <v>0</v>
      </c>
      <c r="L4498" s="8">
        <f t="shared" si="912"/>
        <v>0</v>
      </c>
      <c r="M4498" s="8">
        <f t="shared" si="913"/>
        <v>0</v>
      </c>
      <c r="N4498" s="8">
        <f t="shared" si="914"/>
        <v>0</v>
      </c>
      <c r="O4498" s="8">
        <f t="shared" si="915"/>
        <v>0</v>
      </c>
      <c r="P4498" s="8">
        <f t="shared" si="916"/>
        <v>0</v>
      </c>
      <c r="Q4498" s="8">
        <f t="shared" si="917"/>
        <v>0</v>
      </c>
      <c r="R4498" s="9">
        <f t="shared" si="918"/>
        <v>0.18695048315002952</v>
      </c>
      <c r="S4498" s="8">
        <f t="shared" si="919"/>
        <v>29.463759575721863</v>
      </c>
      <c r="T4498" s="19">
        <f t="shared" si="920"/>
        <v>9.821253191907287</v>
      </c>
      <c r="U4498" s="19">
        <f t="shared" si="921"/>
        <v>0</v>
      </c>
      <c r="V4498" s="19">
        <f t="shared" si="922"/>
        <v>9.821253191907287</v>
      </c>
    </row>
    <row r="4499" spans="1:22">
      <c r="A4499" s="7" t="s">
        <v>6889</v>
      </c>
      <c r="B4499" s="17">
        <v>1</v>
      </c>
      <c r="C4499" s="17"/>
      <c r="D4499" s="17"/>
      <c r="E4499" s="17"/>
      <c r="F4499" s="17"/>
      <c r="G4499" s="17"/>
      <c r="H4499" s="17"/>
      <c r="I4499" s="17"/>
      <c r="J4499" s="8">
        <f t="shared" si="910"/>
        <v>29.463759575721863</v>
      </c>
      <c r="K4499" s="8">
        <f t="shared" si="911"/>
        <v>0</v>
      </c>
      <c r="L4499" s="8">
        <f t="shared" si="912"/>
        <v>0</v>
      </c>
      <c r="M4499" s="8">
        <f t="shared" si="913"/>
        <v>0</v>
      </c>
      <c r="N4499" s="8">
        <f t="shared" si="914"/>
        <v>0</v>
      </c>
      <c r="O4499" s="8">
        <f t="shared" si="915"/>
        <v>0</v>
      </c>
      <c r="P4499" s="8">
        <f t="shared" si="916"/>
        <v>0</v>
      </c>
      <c r="Q4499" s="8">
        <f t="shared" si="917"/>
        <v>0</v>
      </c>
      <c r="R4499" s="9">
        <f t="shared" si="918"/>
        <v>0.18695048315002952</v>
      </c>
      <c r="S4499" s="8">
        <f t="shared" si="919"/>
        <v>29.463759575721863</v>
      </c>
      <c r="T4499" s="19">
        <f t="shared" si="920"/>
        <v>9.821253191907287</v>
      </c>
      <c r="U4499" s="19">
        <f t="shared" si="921"/>
        <v>0</v>
      </c>
      <c r="V4499" s="19">
        <f t="shared" si="922"/>
        <v>9.821253191907287</v>
      </c>
    </row>
    <row r="4500" spans="1:22">
      <c r="A4500" s="7" t="s">
        <v>6890</v>
      </c>
      <c r="B4500" s="17">
        <v>1</v>
      </c>
      <c r="C4500" s="17"/>
      <c r="D4500" s="17"/>
      <c r="E4500" s="17"/>
      <c r="F4500" s="17"/>
      <c r="G4500" s="17"/>
      <c r="H4500" s="17"/>
      <c r="I4500" s="17"/>
      <c r="J4500" s="8">
        <f t="shared" si="910"/>
        <v>29.463759575721863</v>
      </c>
      <c r="K4500" s="8">
        <f t="shared" si="911"/>
        <v>0</v>
      </c>
      <c r="L4500" s="8">
        <f t="shared" si="912"/>
        <v>0</v>
      </c>
      <c r="M4500" s="8">
        <f t="shared" si="913"/>
        <v>0</v>
      </c>
      <c r="N4500" s="8">
        <f t="shared" si="914"/>
        <v>0</v>
      </c>
      <c r="O4500" s="8">
        <f t="shared" si="915"/>
        <v>0</v>
      </c>
      <c r="P4500" s="8">
        <f t="shared" si="916"/>
        <v>0</v>
      </c>
      <c r="Q4500" s="8">
        <f t="shared" si="917"/>
        <v>0</v>
      </c>
      <c r="R4500" s="9">
        <f t="shared" si="918"/>
        <v>0.18695048315002952</v>
      </c>
      <c r="S4500" s="8">
        <f t="shared" si="919"/>
        <v>29.463759575721863</v>
      </c>
      <c r="T4500" s="19">
        <f t="shared" si="920"/>
        <v>9.821253191907287</v>
      </c>
      <c r="U4500" s="19">
        <f t="shared" si="921"/>
        <v>0</v>
      </c>
      <c r="V4500" s="19">
        <f t="shared" si="922"/>
        <v>9.821253191907287</v>
      </c>
    </row>
    <row r="4501" spans="1:22">
      <c r="A4501" s="7" t="s">
        <v>6891</v>
      </c>
      <c r="B4501" s="17">
        <v>1</v>
      </c>
      <c r="C4501" s="17"/>
      <c r="D4501" s="17"/>
      <c r="E4501" s="17"/>
      <c r="F4501" s="17"/>
      <c r="G4501" s="17"/>
      <c r="H4501" s="17"/>
      <c r="I4501" s="17"/>
      <c r="J4501" s="8">
        <f t="shared" si="910"/>
        <v>29.463759575721863</v>
      </c>
      <c r="K4501" s="8">
        <f t="shared" si="911"/>
        <v>0</v>
      </c>
      <c r="L4501" s="8">
        <f t="shared" si="912"/>
        <v>0</v>
      </c>
      <c r="M4501" s="8">
        <f t="shared" si="913"/>
        <v>0</v>
      </c>
      <c r="N4501" s="8">
        <f t="shared" si="914"/>
        <v>0</v>
      </c>
      <c r="O4501" s="8">
        <f t="shared" si="915"/>
        <v>0</v>
      </c>
      <c r="P4501" s="8">
        <f t="shared" si="916"/>
        <v>0</v>
      </c>
      <c r="Q4501" s="8">
        <f t="shared" si="917"/>
        <v>0</v>
      </c>
      <c r="R4501" s="9">
        <f t="shared" si="918"/>
        <v>0.18695048315002952</v>
      </c>
      <c r="S4501" s="8">
        <f t="shared" si="919"/>
        <v>29.463759575721863</v>
      </c>
      <c r="T4501" s="19">
        <f t="shared" si="920"/>
        <v>9.821253191907287</v>
      </c>
      <c r="U4501" s="19">
        <f t="shared" si="921"/>
        <v>0</v>
      </c>
      <c r="V4501" s="19">
        <f t="shared" si="922"/>
        <v>9.821253191907287</v>
      </c>
    </row>
    <row r="4502" spans="1:22">
      <c r="A4502" s="7" t="s">
        <v>3795</v>
      </c>
      <c r="B4502" s="17"/>
      <c r="C4502" s="17">
        <v>4</v>
      </c>
      <c r="D4502" s="17">
        <v>2</v>
      </c>
      <c r="E4502" s="17">
        <v>7</v>
      </c>
      <c r="F4502" s="17"/>
      <c r="G4502" s="17">
        <v>2</v>
      </c>
      <c r="H4502" s="17"/>
      <c r="I4502" s="17"/>
      <c r="J4502" s="8">
        <f t="shared" si="910"/>
        <v>0</v>
      </c>
      <c r="K4502" s="8">
        <f t="shared" si="911"/>
        <v>48.81859011911736</v>
      </c>
      <c r="L4502" s="8">
        <f t="shared" si="912"/>
        <v>32.491795821555058</v>
      </c>
      <c r="M4502" s="8">
        <f t="shared" si="913"/>
        <v>0</v>
      </c>
      <c r="N4502" s="8">
        <f t="shared" si="914"/>
        <v>41.940277045487228</v>
      </c>
      <c r="O4502" s="8">
        <f t="shared" si="915"/>
        <v>0</v>
      </c>
      <c r="P4502" s="8">
        <f t="shared" si="916"/>
        <v>9.8446029425518198</v>
      </c>
      <c r="Q4502" s="8">
        <f t="shared" si="917"/>
        <v>0</v>
      </c>
      <c r="R4502" s="9">
        <f t="shared" si="918"/>
        <v>0.31707561486073083</v>
      </c>
      <c r="S4502" s="8">
        <f t="shared" si="919"/>
        <v>133.09526592871148</v>
      </c>
      <c r="T4502" s="19">
        <f t="shared" si="920"/>
        <v>27.103461980224139</v>
      </c>
      <c r="U4502" s="19">
        <f t="shared" si="921"/>
        <v>17.261626662679685</v>
      </c>
      <c r="V4502" s="19">
        <f t="shared" si="922"/>
        <v>9.8418353175444544</v>
      </c>
    </row>
    <row r="4503" spans="1:22">
      <c r="A4503" s="7" t="s">
        <v>5085</v>
      </c>
      <c r="B4503" s="17"/>
      <c r="C4503" s="17">
        <v>1</v>
      </c>
      <c r="D4503" s="17">
        <v>2</v>
      </c>
      <c r="E4503" s="17"/>
      <c r="F4503" s="17">
        <v>3</v>
      </c>
      <c r="G4503" s="17"/>
      <c r="H4503" s="17"/>
      <c r="I4503" s="17"/>
      <c r="J4503" s="8">
        <f t="shared" si="910"/>
        <v>0</v>
      </c>
      <c r="K4503" s="8">
        <f t="shared" si="911"/>
        <v>12.20464752977934</v>
      </c>
      <c r="L4503" s="8">
        <f t="shared" si="912"/>
        <v>32.491795821555058</v>
      </c>
      <c r="M4503" s="8">
        <f t="shared" si="913"/>
        <v>0</v>
      </c>
      <c r="N4503" s="8">
        <f t="shared" si="914"/>
        <v>0</v>
      </c>
      <c r="O4503" s="8">
        <f t="shared" si="915"/>
        <v>15.051173991571343</v>
      </c>
      <c r="P4503" s="8">
        <f t="shared" si="916"/>
        <v>0</v>
      </c>
      <c r="Q4503" s="8">
        <f t="shared" si="917"/>
        <v>0</v>
      </c>
      <c r="R4503" s="9">
        <f t="shared" si="918"/>
        <v>0.20443881205570963</v>
      </c>
      <c r="S4503" s="8">
        <f t="shared" si="919"/>
        <v>59.747617342905741</v>
      </c>
      <c r="T4503" s="19">
        <f t="shared" si="920"/>
        <v>14.898814450444798</v>
      </c>
      <c r="U4503" s="19">
        <f t="shared" si="921"/>
        <v>5.0170579971904479</v>
      </c>
      <c r="V4503" s="19">
        <f t="shared" si="922"/>
        <v>9.8817564532543507</v>
      </c>
    </row>
    <row r="4504" spans="1:22">
      <c r="A4504" s="7" t="s">
        <v>5788</v>
      </c>
      <c r="B4504" s="17">
        <v>1</v>
      </c>
      <c r="C4504" s="17">
        <v>1</v>
      </c>
      <c r="D4504" s="17"/>
      <c r="E4504" s="17">
        <v>2</v>
      </c>
      <c r="F4504" s="17"/>
      <c r="G4504" s="17"/>
      <c r="H4504" s="17"/>
      <c r="I4504" s="17"/>
      <c r="J4504" s="8">
        <f t="shared" si="910"/>
        <v>29.463759575721863</v>
      </c>
      <c r="K4504" s="8">
        <f t="shared" si="911"/>
        <v>12.20464752977934</v>
      </c>
      <c r="L4504" s="8">
        <f t="shared" si="912"/>
        <v>0</v>
      </c>
      <c r="M4504" s="8">
        <f t="shared" si="913"/>
        <v>0</v>
      </c>
      <c r="N4504" s="8">
        <f t="shared" si="914"/>
        <v>11.982936298710635</v>
      </c>
      <c r="O4504" s="8">
        <f t="shared" si="915"/>
        <v>0</v>
      </c>
      <c r="P4504" s="8">
        <f t="shared" si="916"/>
        <v>0</v>
      </c>
      <c r="Q4504" s="8">
        <f t="shared" si="917"/>
        <v>0</v>
      </c>
      <c r="R4504" s="9">
        <f t="shared" si="918"/>
        <v>0.17671989972780419</v>
      </c>
      <c r="S4504" s="8">
        <f t="shared" si="919"/>
        <v>53.651343404211836</v>
      </c>
      <c r="T4504" s="19">
        <f t="shared" si="920"/>
        <v>13.889469035167068</v>
      </c>
      <c r="U4504" s="19">
        <f t="shared" si="921"/>
        <v>3.9943120995702119</v>
      </c>
      <c r="V4504" s="19">
        <f t="shared" si="922"/>
        <v>9.8951569355968552</v>
      </c>
    </row>
    <row r="4505" spans="1:22">
      <c r="A4505" s="7" t="s">
        <v>5789</v>
      </c>
      <c r="B4505" s="17">
        <v>1</v>
      </c>
      <c r="C4505" s="17">
        <v>1</v>
      </c>
      <c r="D4505" s="17"/>
      <c r="E4505" s="17">
        <v>2</v>
      </c>
      <c r="F4505" s="17"/>
      <c r="G4505" s="17"/>
      <c r="H4505" s="17"/>
      <c r="I4505" s="17"/>
      <c r="J4505" s="8">
        <f t="shared" si="910"/>
        <v>29.463759575721863</v>
      </c>
      <c r="K4505" s="8">
        <f t="shared" si="911"/>
        <v>12.20464752977934</v>
      </c>
      <c r="L4505" s="8">
        <f t="shared" si="912"/>
        <v>0</v>
      </c>
      <c r="M4505" s="8">
        <f t="shared" si="913"/>
        <v>0</v>
      </c>
      <c r="N4505" s="8">
        <f t="shared" si="914"/>
        <v>11.982936298710635</v>
      </c>
      <c r="O4505" s="8">
        <f t="shared" si="915"/>
        <v>0</v>
      </c>
      <c r="P4505" s="8">
        <f t="shared" si="916"/>
        <v>0</v>
      </c>
      <c r="Q4505" s="8">
        <f t="shared" si="917"/>
        <v>0</v>
      </c>
      <c r="R4505" s="9">
        <f t="shared" si="918"/>
        <v>0.17671989972780419</v>
      </c>
      <c r="S4505" s="8">
        <f t="shared" si="919"/>
        <v>53.651343404211836</v>
      </c>
      <c r="T4505" s="19">
        <f t="shared" si="920"/>
        <v>13.889469035167068</v>
      </c>
      <c r="U4505" s="19">
        <f t="shared" si="921"/>
        <v>3.9943120995702119</v>
      </c>
      <c r="V4505" s="19">
        <f t="shared" si="922"/>
        <v>9.8951569355968552</v>
      </c>
    </row>
    <row r="4506" spans="1:22">
      <c r="A4506" s="7" t="s">
        <v>3509</v>
      </c>
      <c r="B4506" s="17">
        <v>2</v>
      </c>
      <c r="C4506" s="17">
        <v>2</v>
      </c>
      <c r="D4506" s="17">
        <v>1</v>
      </c>
      <c r="E4506" s="17">
        <v>5</v>
      </c>
      <c r="F4506" s="17">
        <v>5</v>
      </c>
      <c r="G4506" s="17">
        <v>3</v>
      </c>
      <c r="H4506" s="17">
        <v>2</v>
      </c>
      <c r="I4506" s="17"/>
      <c r="J4506" s="8">
        <f t="shared" si="910"/>
        <v>58.927519151443725</v>
      </c>
      <c r="K4506" s="8">
        <f t="shared" si="911"/>
        <v>24.40929505955868</v>
      </c>
      <c r="L4506" s="8">
        <f t="shared" si="912"/>
        <v>16.245897910777529</v>
      </c>
      <c r="M4506" s="8">
        <f t="shared" si="913"/>
        <v>14.588211266475561</v>
      </c>
      <c r="N4506" s="8">
        <f t="shared" si="914"/>
        <v>29.957340746776591</v>
      </c>
      <c r="O4506" s="8">
        <f t="shared" si="915"/>
        <v>25.085289985952237</v>
      </c>
      <c r="P4506" s="8">
        <f t="shared" si="916"/>
        <v>14.76690441382773</v>
      </c>
      <c r="Q4506" s="8">
        <f t="shared" si="917"/>
        <v>0</v>
      </c>
      <c r="R4506" s="9">
        <f t="shared" si="918"/>
        <v>0.25628217414246501</v>
      </c>
      <c r="S4506" s="8">
        <f t="shared" si="919"/>
        <v>183.98045853481204</v>
      </c>
      <c r="T4506" s="19">
        <f t="shared" si="920"/>
        <v>33.194237373926647</v>
      </c>
      <c r="U4506" s="19">
        <f t="shared" si="921"/>
        <v>23.269845048852186</v>
      </c>
      <c r="V4506" s="19">
        <f t="shared" si="922"/>
        <v>9.9243923250744608</v>
      </c>
    </row>
    <row r="4507" spans="1:22">
      <c r="A4507" s="7" t="s">
        <v>3384</v>
      </c>
      <c r="B4507" s="17">
        <v>2</v>
      </c>
      <c r="C4507" s="17">
        <v>4</v>
      </c>
      <c r="D4507" s="17"/>
      <c r="E4507" s="17">
        <v>8</v>
      </c>
      <c r="F4507" s="17">
        <v>5</v>
      </c>
      <c r="G4507" s="17">
        <v>1</v>
      </c>
      <c r="H4507" s="17"/>
      <c r="I4507" s="17">
        <v>1</v>
      </c>
      <c r="J4507" s="8">
        <f t="shared" si="910"/>
        <v>58.927519151443725</v>
      </c>
      <c r="K4507" s="8">
        <f t="shared" si="911"/>
        <v>48.81859011911736</v>
      </c>
      <c r="L4507" s="8">
        <f t="shared" si="912"/>
        <v>0</v>
      </c>
      <c r="M4507" s="8">
        <f t="shared" si="913"/>
        <v>0</v>
      </c>
      <c r="N4507" s="8">
        <f t="shared" si="914"/>
        <v>47.931745194842541</v>
      </c>
      <c r="O4507" s="8">
        <f t="shared" si="915"/>
        <v>25.085289985952237</v>
      </c>
      <c r="P4507" s="8">
        <f t="shared" si="916"/>
        <v>4.9223014712759099</v>
      </c>
      <c r="Q4507" s="8">
        <f t="shared" si="917"/>
        <v>1.7699992212003426</v>
      </c>
      <c r="R4507" s="9">
        <f t="shared" si="918"/>
        <v>0.33768167920399383</v>
      </c>
      <c r="S4507" s="8">
        <f t="shared" si="919"/>
        <v>185.68544592263177</v>
      </c>
      <c r="T4507" s="19">
        <f t="shared" si="920"/>
        <v>35.915369756853693</v>
      </c>
      <c r="U4507" s="19">
        <f t="shared" si="921"/>
        <v>25.979778884023563</v>
      </c>
      <c r="V4507" s="19">
        <f t="shared" si="922"/>
        <v>9.9355908728301294</v>
      </c>
    </row>
    <row r="4508" spans="1:22">
      <c r="A4508" s="7" t="s">
        <v>2056</v>
      </c>
      <c r="B4508" s="17">
        <v>3</v>
      </c>
      <c r="C4508" s="17">
        <v>3</v>
      </c>
      <c r="D4508" s="17">
        <v>5</v>
      </c>
      <c r="E4508" s="17">
        <v>12</v>
      </c>
      <c r="F4508" s="17">
        <v>12</v>
      </c>
      <c r="G4508" s="17">
        <v>9</v>
      </c>
      <c r="H4508" s="17"/>
      <c r="I4508" s="17">
        <v>6</v>
      </c>
      <c r="J4508" s="8">
        <f t="shared" si="910"/>
        <v>88.391278727165584</v>
      </c>
      <c r="K4508" s="8">
        <f t="shared" si="911"/>
        <v>36.613942589338016</v>
      </c>
      <c r="L4508" s="8">
        <f t="shared" si="912"/>
        <v>81.229489553887646</v>
      </c>
      <c r="M4508" s="8">
        <f t="shared" si="913"/>
        <v>0</v>
      </c>
      <c r="N4508" s="8">
        <f t="shared" si="914"/>
        <v>71.897617792263816</v>
      </c>
      <c r="O4508" s="8">
        <f t="shared" si="915"/>
        <v>60.204695966285371</v>
      </c>
      <c r="P4508" s="8">
        <f t="shared" si="916"/>
        <v>44.300713241483187</v>
      </c>
      <c r="Q4508" s="8">
        <f t="shared" si="917"/>
        <v>10.619995327202055</v>
      </c>
      <c r="R4508" s="9">
        <f t="shared" si="918"/>
        <v>0.30564926280154525</v>
      </c>
      <c r="S4508" s="8">
        <f t="shared" si="919"/>
        <v>382.63773787042362</v>
      </c>
      <c r="T4508" s="19">
        <f t="shared" si="920"/>
        <v>68.744903623463742</v>
      </c>
      <c r="U4508" s="19">
        <f t="shared" si="921"/>
        <v>58.801009000010794</v>
      </c>
      <c r="V4508" s="19">
        <f t="shared" si="922"/>
        <v>9.9438946234529482</v>
      </c>
    </row>
    <row r="4509" spans="1:22">
      <c r="A4509" s="7" t="s">
        <v>3690</v>
      </c>
      <c r="B4509" s="17">
        <v>2</v>
      </c>
      <c r="C4509" s="17">
        <v>1</v>
      </c>
      <c r="D4509" s="17">
        <v>2</v>
      </c>
      <c r="E4509" s="17">
        <v>9</v>
      </c>
      <c r="F4509" s="17">
        <v>1</v>
      </c>
      <c r="G4509" s="17">
        <v>3</v>
      </c>
      <c r="H4509" s="17"/>
      <c r="I4509" s="17"/>
      <c r="J4509" s="8">
        <f t="shared" si="910"/>
        <v>58.927519151443725</v>
      </c>
      <c r="K4509" s="8">
        <f t="shared" si="911"/>
        <v>12.20464752977934</v>
      </c>
      <c r="L4509" s="8">
        <f t="shared" si="912"/>
        <v>32.491795821555058</v>
      </c>
      <c r="M4509" s="8">
        <f t="shared" si="913"/>
        <v>0</v>
      </c>
      <c r="N4509" s="8">
        <f t="shared" si="914"/>
        <v>53.923213344197862</v>
      </c>
      <c r="O4509" s="8">
        <f t="shared" si="915"/>
        <v>5.0170579971904479</v>
      </c>
      <c r="P4509" s="8">
        <f t="shared" si="916"/>
        <v>14.76690441382773</v>
      </c>
      <c r="Q4509" s="8">
        <f t="shared" si="917"/>
        <v>0</v>
      </c>
      <c r="R4509" s="9">
        <f t="shared" si="918"/>
        <v>0.32336660826714941</v>
      </c>
      <c r="S4509" s="8">
        <f t="shared" si="919"/>
        <v>177.33113825799416</v>
      </c>
      <c r="T4509" s="19">
        <f t="shared" si="920"/>
        <v>34.541320834259373</v>
      </c>
      <c r="U4509" s="19">
        <f t="shared" si="921"/>
        <v>24.569058585072014</v>
      </c>
      <c r="V4509" s="19">
        <f t="shared" si="922"/>
        <v>9.9722622491873594</v>
      </c>
    </row>
    <row r="4510" spans="1:22">
      <c r="A4510" s="7" t="s">
        <v>5082</v>
      </c>
      <c r="B4510" s="17"/>
      <c r="C4510" s="17">
        <v>1</v>
      </c>
      <c r="D4510" s="17">
        <v>2</v>
      </c>
      <c r="E4510" s="17"/>
      <c r="F4510" s="17"/>
      <c r="G4510" s="17">
        <v>3</v>
      </c>
      <c r="H4510" s="17"/>
      <c r="I4510" s="17"/>
      <c r="J4510" s="8">
        <f t="shared" si="910"/>
        <v>0</v>
      </c>
      <c r="K4510" s="8">
        <f t="shared" si="911"/>
        <v>12.20464752977934</v>
      </c>
      <c r="L4510" s="8">
        <f t="shared" si="912"/>
        <v>32.491795821555058</v>
      </c>
      <c r="M4510" s="8">
        <f t="shared" si="913"/>
        <v>0</v>
      </c>
      <c r="N4510" s="8">
        <f t="shared" si="914"/>
        <v>0</v>
      </c>
      <c r="O4510" s="8">
        <f t="shared" si="915"/>
        <v>0</v>
      </c>
      <c r="P4510" s="8">
        <f t="shared" si="916"/>
        <v>14.76690441382773</v>
      </c>
      <c r="Q4510" s="8">
        <f t="shared" si="917"/>
        <v>0</v>
      </c>
      <c r="R4510" s="9">
        <f t="shared" si="918"/>
        <v>0.2015200139598082</v>
      </c>
      <c r="S4510" s="8">
        <f t="shared" si="919"/>
        <v>59.463347765162126</v>
      </c>
      <c r="T4510" s="19">
        <f t="shared" si="920"/>
        <v>14.898814450444798</v>
      </c>
      <c r="U4510" s="19">
        <f t="shared" si="921"/>
        <v>4.9223014712759099</v>
      </c>
      <c r="V4510" s="19">
        <f t="shared" si="922"/>
        <v>9.9765129791688878</v>
      </c>
    </row>
    <row r="4511" spans="1:22">
      <c r="A4511" s="7" t="s">
        <v>5356</v>
      </c>
      <c r="B4511" s="17">
        <v>2</v>
      </c>
      <c r="C4511" s="17"/>
      <c r="D4511" s="17"/>
      <c r="E4511" s="17">
        <v>4</v>
      </c>
      <c r="F4511" s="17">
        <v>1</v>
      </c>
      <c r="G4511" s="17"/>
      <c r="H4511" s="17"/>
      <c r="I4511" s="17"/>
      <c r="J4511" s="8">
        <f t="shared" si="910"/>
        <v>58.927519151443725</v>
      </c>
      <c r="K4511" s="8">
        <f t="shared" si="911"/>
        <v>0</v>
      </c>
      <c r="L4511" s="8">
        <f t="shared" si="912"/>
        <v>0</v>
      </c>
      <c r="M4511" s="8">
        <f t="shared" si="913"/>
        <v>0</v>
      </c>
      <c r="N4511" s="8">
        <f t="shared" si="914"/>
        <v>23.965872597421271</v>
      </c>
      <c r="O4511" s="8">
        <f t="shared" si="915"/>
        <v>5.0170579971904479</v>
      </c>
      <c r="P4511" s="8">
        <f t="shared" si="916"/>
        <v>0</v>
      </c>
      <c r="Q4511" s="8">
        <f t="shared" si="917"/>
        <v>0</v>
      </c>
      <c r="R4511" s="9">
        <f t="shared" si="918"/>
        <v>0.32933986684936134</v>
      </c>
      <c r="S4511" s="8">
        <f t="shared" si="919"/>
        <v>87.910449746055448</v>
      </c>
      <c r="T4511" s="19">
        <f t="shared" si="920"/>
        <v>19.642506383814574</v>
      </c>
      <c r="U4511" s="19">
        <f t="shared" si="921"/>
        <v>9.6609768648705732</v>
      </c>
      <c r="V4511" s="19">
        <f t="shared" si="922"/>
        <v>9.9815295189440008</v>
      </c>
    </row>
    <row r="4512" spans="1:22">
      <c r="A4512" s="7" t="s">
        <v>4366</v>
      </c>
      <c r="B4512" s="17"/>
      <c r="C4512" s="17">
        <v>2</v>
      </c>
      <c r="D4512" s="17">
        <v>2</v>
      </c>
      <c r="E4512" s="17">
        <v>2</v>
      </c>
      <c r="F4512" s="17">
        <v>2</v>
      </c>
      <c r="G4512" s="17">
        <v>1</v>
      </c>
      <c r="H4512" s="17">
        <v>1</v>
      </c>
      <c r="I4512" s="17"/>
      <c r="J4512" s="8">
        <f t="shared" si="910"/>
        <v>0</v>
      </c>
      <c r="K4512" s="8">
        <f t="shared" si="911"/>
        <v>24.40929505955868</v>
      </c>
      <c r="L4512" s="8">
        <f t="shared" si="912"/>
        <v>32.491795821555058</v>
      </c>
      <c r="M4512" s="8">
        <f t="shared" si="913"/>
        <v>7.2941056332377805</v>
      </c>
      <c r="N4512" s="8">
        <f t="shared" si="914"/>
        <v>11.982936298710635</v>
      </c>
      <c r="O4512" s="8">
        <f t="shared" si="915"/>
        <v>10.034115994380896</v>
      </c>
      <c r="P4512" s="8">
        <f t="shared" si="916"/>
        <v>4.9223014712759099</v>
      </c>
      <c r="Q4512" s="8">
        <f t="shared" si="917"/>
        <v>0</v>
      </c>
      <c r="R4512" s="9">
        <f t="shared" si="918"/>
        <v>0.18702381101663107</v>
      </c>
      <c r="S4512" s="8">
        <f t="shared" si="919"/>
        <v>91.134550278718976</v>
      </c>
      <c r="T4512" s="19">
        <f t="shared" si="920"/>
        <v>18.967030293704578</v>
      </c>
      <c r="U4512" s="19">
        <f t="shared" si="921"/>
        <v>8.9797845881224791</v>
      </c>
      <c r="V4512" s="19">
        <f t="shared" si="922"/>
        <v>9.9872457055820991</v>
      </c>
    </row>
    <row r="4513" spans="1:22">
      <c r="A4513" s="7" t="s">
        <v>4542</v>
      </c>
      <c r="B4513" s="17">
        <v>2</v>
      </c>
      <c r="C4513" s="17">
        <v>1</v>
      </c>
      <c r="D4513" s="17"/>
      <c r="E4513" s="17">
        <v>6</v>
      </c>
      <c r="F4513" s="17">
        <v>1</v>
      </c>
      <c r="G4513" s="17"/>
      <c r="H4513" s="17">
        <v>1</v>
      </c>
      <c r="I4513" s="17"/>
      <c r="J4513" s="8">
        <f t="shared" si="910"/>
        <v>58.927519151443725</v>
      </c>
      <c r="K4513" s="8">
        <f t="shared" si="911"/>
        <v>12.20464752977934</v>
      </c>
      <c r="L4513" s="8">
        <f t="shared" si="912"/>
        <v>0</v>
      </c>
      <c r="M4513" s="8">
        <f t="shared" si="913"/>
        <v>7.2941056332377805</v>
      </c>
      <c r="N4513" s="8">
        <f t="shared" si="914"/>
        <v>35.948808896131908</v>
      </c>
      <c r="O4513" s="8">
        <f t="shared" si="915"/>
        <v>5.0170579971904479</v>
      </c>
      <c r="P4513" s="8">
        <f t="shared" si="916"/>
        <v>0</v>
      </c>
      <c r="Q4513" s="8">
        <f t="shared" si="917"/>
        <v>0</v>
      </c>
      <c r="R4513" s="9">
        <f t="shared" si="918"/>
        <v>0.32989711728219612</v>
      </c>
      <c r="S4513" s="8">
        <f t="shared" si="919"/>
        <v>119.3921392077832</v>
      </c>
      <c r="T4513" s="19">
        <f t="shared" si="920"/>
        <v>23.710722227074356</v>
      </c>
      <c r="U4513" s="19">
        <f t="shared" si="921"/>
        <v>13.655288964440786</v>
      </c>
      <c r="V4513" s="19">
        <f t="shared" si="922"/>
        <v>10.055433262633571</v>
      </c>
    </row>
    <row r="4514" spans="1:22">
      <c r="A4514" s="7" t="s">
        <v>2592</v>
      </c>
      <c r="B4514" s="17">
        <v>2</v>
      </c>
      <c r="C4514" s="17">
        <v>6</v>
      </c>
      <c r="D4514" s="17">
        <v>1</v>
      </c>
      <c r="E4514" s="17">
        <v>3</v>
      </c>
      <c r="F4514" s="17">
        <v>18</v>
      </c>
      <c r="G4514" s="17">
        <v>2</v>
      </c>
      <c r="H4514" s="17">
        <v>1</v>
      </c>
      <c r="I4514" s="17">
        <v>1</v>
      </c>
      <c r="J4514" s="8">
        <f t="shared" si="910"/>
        <v>58.927519151443725</v>
      </c>
      <c r="K4514" s="8">
        <f t="shared" si="911"/>
        <v>73.227885178676033</v>
      </c>
      <c r="L4514" s="8">
        <f t="shared" si="912"/>
        <v>16.245897910777529</v>
      </c>
      <c r="M4514" s="8">
        <f t="shared" si="913"/>
        <v>7.2941056332377805</v>
      </c>
      <c r="N4514" s="8">
        <f t="shared" si="914"/>
        <v>17.974404448065954</v>
      </c>
      <c r="O4514" s="8">
        <f t="shared" si="915"/>
        <v>90.307043949428049</v>
      </c>
      <c r="P4514" s="8">
        <f t="shared" si="916"/>
        <v>9.8446029425518198</v>
      </c>
      <c r="Q4514" s="8">
        <f t="shared" si="917"/>
        <v>1.7699992212003426</v>
      </c>
      <c r="R4514" s="9">
        <f t="shared" si="918"/>
        <v>0.37970122023063041</v>
      </c>
      <c r="S4514" s="8">
        <f t="shared" si="919"/>
        <v>273.82145921418095</v>
      </c>
      <c r="T4514" s="19">
        <f t="shared" si="920"/>
        <v>49.467100746965762</v>
      </c>
      <c r="U4514" s="19">
        <f t="shared" si="921"/>
        <v>39.375350446681942</v>
      </c>
      <c r="V4514" s="19">
        <f t="shared" si="922"/>
        <v>10.09175030028382</v>
      </c>
    </row>
    <row r="4515" spans="1:22">
      <c r="A4515" s="7" t="s">
        <v>2177</v>
      </c>
      <c r="B4515" s="17"/>
      <c r="C4515" s="17">
        <v>3</v>
      </c>
      <c r="D4515" s="17">
        <v>9</v>
      </c>
      <c r="E4515" s="17">
        <v>8</v>
      </c>
      <c r="F4515" s="17">
        <v>10</v>
      </c>
      <c r="G4515" s="17">
        <v>11</v>
      </c>
      <c r="H4515" s="17"/>
      <c r="I4515" s="17">
        <v>2</v>
      </c>
      <c r="J4515" s="8">
        <f t="shared" si="910"/>
        <v>0</v>
      </c>
      <c r="K4515" s="8">
        <f t="shared" si="911"/>
        <v>36.613942589338016</v>
      </c>
      <c r="L4515" s="8">
        <f t="shared" si="912"/>
        <v>146.21308119699776</v>
      </c>
      <c r="M4515" s="8">
        <f t="shared" si="913"/>
        <v>0</v>
      </c>
      <c r="N4515" s="8">
        <f t="shared" si="914"/>
        <v>47.931745194842541</v>
      </c>
      <c r="O4515" s="8">
        <f t="shared" si="915"/>
        <v>50.170579971904473</v>
      </c>
      <c r="P4515" s="8">
        <f t="shared" si="916"/>
        <v>54.145316184035011</v>
      </c>
      <c r="Q4515" s="8">
        <f t="shared" si="917"/>
        <v>3.5399984424006852</v>
      </c>
      <c r="R4515" s="9">
        <f t="shared" si="918"/>
        <v>0.41401484192446814</v>
      </c>
      <c r="S4515" s="8">
        <f t="shared" si="919"/>
        <v>335.07466513711779</v>
      </c>
      <c r="T4515" s="19">
        <f t="shared" si="920"/>
        <v>60.942341262111931</v>
      </c>
      <c r="U4515" s="19">
        <f t="shared" si="921"/>
        <v>50.749213783594008</v>
      </c>
      <c r="V4515" s="19">
        <f t="shared" si="922"/>
        <v>10.193127478517923</v>
      </c>
    </row>
    <row r="4516" spans="1:22">
      <c r="A4516" s="7" t="s">
        <v>5267</v>
      </c>
      <c r="B4516" s="17"/>
      <c r="C4516" s="17">
        <v>2</v>
      </c>
      <c r="D4516" s="17">
        <v>1</v>
      </c>
      <c r="E4516" s="17"/>
      <c r="F4516" s="17">
        <v>2</v>
      </c>
      <c r="G4516" s="17"/>
      <c r="H4516" s="17"/>
      <c r="I4516" s="17"/>
      <c r="J4516" s="8">
        <f t="shared" si="910"/>
        <v>0</v>
      </c>
      <c r="K4516" s="8">
        <f t="shared" si="911"/>
        <v>24.40929505955868</v>
      </c>
      <c r="L4516" s="8">
        <f t="shared" si="912"/>
        <v>16.245897910777529</v>
      </c>
      <c r="M4516" s="8">
        <f t="shared" si="913"/>
        <v>0</v>
      </c>
      <c r="N4516" s="8">
        <f t="shared" si="914"/>
        <v>0</v>
      </c>
      <c r="O4516" s="8">
        <f t="shared" si="915"/>
        <v>10.034115994380896</v>
      </c>
      <c r="P4516" s="8">
        <f t="shared" si="916"/>
        <v>0</v>
      </c>
      <c r="Q4516" s="8">
        <f t="shared" si="917"/>
        <v>0</v>
      </c>
      <c r="R4516" s="9">
        <f t="shared" si="918"/>
        <v>0.13336361049493636</v>
      </c>
      <c r="S4516" s="8">
        <f t="shared" si="919"/>
        <v>50.689308964717107</v>
      </c>
      <c r="T4516" s="19">
        <f t="shared" si="920"/>
        <v>13.55173099011207</v>
      </c>
      <c r="U4516" s="19">
        <f t="shared" si="921"/>
        <v>3.3447053314602986</v>
      </c>
      <c r="V4516" s="19">
        <f t="shared" si="922"/>
        <v>10.207025658651771</v>
      </c>
    </row>
    <row r="4517" spans="1:22">
      <c r="A4517" s="7" t="s">
        <v>5508</v>
      </c>
      <c r="B4517" s="17">
        <v>1</v>
      </c>
      <c r="C4517" s="17"/>
      <c r="D4517" s="17">
        <v>1</v>
      </c>
      <c r="E4517" s="17"/>
      <c r="F4517" s="17">
        <v>3</v>
      </c>
      <c r="G4517" s="17"/>
      <c r="H4517" s="17"/>
      <c r="I4517" s="17"/>
      <c r="J4517" s="8">
        <f t="shared" si="910"/>
        <v>29.463759575721863</v>
      </c>
      <c r="K4517" s="8">
        <f t="shared" si="911"/>
        <v>0</v>
      </c>
      <c r="L4517" s="8">
        <f t="shared" si="912"/>
        <v>16.245897910777529</v>
      </c>
      <c r="M4517" s="8">
        <f t="shared" si="913"/>
        <v>0</v>
      </c>
      <c r="N4517" s="8">
        <f t="shared" si="914"/>
        <v>0</v>
      </c>
      <c r="O4517" s="8">
        <f t="shared" si="915"/>
        <v>15.051173991571343</v>
      </c>
      <c r="P4517" s="8">
        <f t="shared" si="916"/>
        <v>0</v>
      </c>
      <c r="Q4517" s="8">
        <f t="shared" si="917"/>
        <v>0</v>
      </c>
      <c r="R4517" s="9">
        <f t="shared" si="918"/>
        <v>0.17986938506338618</v>
      </c>
      <c r="S4517" s="8">
        <f t="shared" si="919"/>
        <v>60.760831478070742</v>
      </c>
      <c r="T4517" s="19">
        <f t="shared" si="920"/>
        <v>15.236552495499799</v>
      </c>
      <c r="U4517" s="19">
        <f t="shared" si="921"/>
        <v>5.0170579971904479</v>
      </c>
      <c r="V4517" s="19">
        <f t="shared" si="922"/>
        <v>10.219494498309352</v>
      </c>
    </row>
    <row r="4518" spans="1:22">
      <c r="A4518" s="7" t="s">
        <v>5770</v>
      </c>
      <c r="B4518" s="17">
        <v>1</v>
      </c>
      <c r="C4518" s="17">
        <v>1</v>
      </c>
      <c r="D4518" s="17"/>
      <c r="E4518" s="17">
        <v>1</v>
      </c>
      <c r="F4518" s="17">
        <v>1</v>
      </c>
      <c r="G4518" s="17"/>
      <c r="H4518" s="17"/>
      <c r="I4518" s="17"/>
      <c r="J4518" s="8">
        <f t="shared" si="910"/>
        <v>29.463759575721863</v>
      </c>
      <c r="K4518" s="8">
        <f t="shared" si="911"/>
        <v>12.20464752977934</v>
      </c>
      <c r="L4518" s="8">
        <f t="shared" si="912"/>
        <v>0</v>
      </c>
      <c r="M4518" s="8">
        <f t="shared" si="913"/>
        <v>0</v>
      </c>
      <c r="N4518" s="8">
        <f t="shared" si="914"/>
        <v>5.9914681493553177</v>
      </c>
      <c r="O4518" s="8">
        <f t="shared" si="915"/>
        <v>5.0170579971904479</v>
      </c>
      <c r="P4518" s="8">
        <f t="shared" si="916"/>
        <v>0</v>
      </c>
      <c r="Q4518" s="8">
        <f t="shared" si="917"/>
        <v>0</v>
      </c>
      <c r="R4518" s="9">
        <f t="shared" si="918"/>
        <v>0.15374993834155751</v>
      </c>
      <c r="S4518" s="8">
        <f t="shared" si="919"/>
        <v>52.676933252046972</v>
      </c>
      <c r="T4518" s="19">
        <f t="shared" si="920"/>
        <v>13.889469035167068</v>
      </c>
      <c r="U4518" s="19">
        <f t="shared" si="921"/>
        <v>3.669508715515255</v>
      </c>
      <c r="V4518" s="19">
        <f t="shared" si="922"/>
        <v>10.219960319651813</v>
      </c>
    </row>
    <row r="4519" spans="1:22">
      <c r="A4519" s="7" t="s">
        <v>4979</v>
      </c>
      <c r="B4519" s="17">
        <v>1</v>
      </c>
      <c r="C4519" s="17"/>
      <c r="D4519" s="17">
        <v>1</v>
      </c>
      <c r="E4519" s="17"/>
      <c r="F4519" s="17">
        <v>2</v>
      </c>
      <c r="G4519" s="17">
        <v>1</v>
      </c>
      <c r="H4519" s="17">
        <v>1</v>
      </c>
      <c r="I4519" s="17">
        <v>1</v>
      </c>
      <c r="J4519" s="8">
        <f t="shared" si="910"/>
        <v>29.463759575721863</v>
      </c>
      <c r="K4519" s="8">
        <f t="shared" si="911"/>
        <v>0</v>
      </c>
      <c r="L4519" s="8">
        <f t="shared" si="912"/>
        <v>16.245897910777529</v>
      </c>
      <c r="M4519" s="8">
        <f t="shared" si="913"/>
        <v>7.2941056332377805</v>
      </c>
      <c r="N4519" s="8">
        <f t="shared" si="914"/>
        <v>0</v>
      </c>
      <c r="O4519" s="8">
        <f t="shared" si="915"/>
        <v>10.034115994380896</v>
      </c>
      <c r="P4519" s="8">
        <f t="shared" si="916"/>
        <v>4.9223014712759099</v>
      </c>
      <c r="Q4519" s="8">
        <f t="shared" si="917"/>
        <v>1.7699992212003426</v>
      </c>
      <c r="R4519" s="9">
        <f t="shared" si="918"/>
        <v>0.15912622959321862</v>
      </c>
      <c r="S4519" s="8">
        <f t="shared" si="919"/>
        <v>67.960180585393985</v>
      </c>
      <c r="T4519" s="19">
        <f t="shared" si="920"/>
        <v>15.236552495499799</v>
      </c>
      <c r="U4519" s="19">
        <f t="shared" si="921"/>
        <v>4.9854724885522685</v>
      </c>
      <c r="V4519" s="19">
        <f t="shared" si="922"/>
        <v>10.251080006947531</v>
      </c>
    </row>
    <row r="4520" spans="1:22">
      <c r="A4520" s="7" t="s">
        <v>5497</v>
      </c>
      <c r="B4520" s="17">
        <v>1</v>
      </c>
      <c r="C4520" s="17"/>
      <c r="D4520" s="17">
        <v>1</v>
      </c>
      <c r="E4520" s="17"/>
      <c r="F4520" s="17">
        <v>1</v>
      </c>
      <c r="G4520" s="17">
        <v>2</v>
      </c>
      <c r="H4520" s="17"/>
      <c r="I4520" s="17"/>
      <c r="J4520" s="8">
        <f t="shared" si="910"/>
        <v>29.463759575721863</v>
      </c>
      <c r="K4520" s="8">
        <f t="shared" si="911"/>
        <v>0</v>
      </c>
      <c r="L4520" s="8">
        <f t="shared" si="912"/>
        <v>16.245897910777529</v>
      </c>
      <c r="M4520" s="8">
        <f t="shared" si="913"/>
        <v>0</v>
      </c>
      <c r="N4520" s="8">
        <f t="shared" si="914"/>
        <v>0</v>
      </c>
      <c r="O4520" s="8">
        <f t="shared" si="915"/>
        <v>5.0170579971904479</v>
      </c>
      <c r="P4520" s="8">
        <f t="shared" si="916"/>
        <v>9.8446029425518198</v>
      </c>
      <c r="Q4520" s="8">
        <f t="shared" si="917"/>
        <v>0</v>
      </c>
      <c r="R4520" s="9">
        <f t="shared" si="918"/>
        <v>0.15806484533727846</v>
      </c>
      <c r="S4520" s="8">
        <f t="shared" si="919"/>
        <v>60.57131842624166</v>
      </c>
      <c r="T4520" s="19">
        <f t="shared" si="920"/>
        <v>15.236552495499799</v>
      </c>
      <c r="U4520" s="19">
        <f t="shared" si="921"/>
        <v>4.9538869799140892</v>
      </c>
      <c r="V4520" s="19">
        <f t="shared" si="922"/>
        <v>10.282665515585709</v>
      </c>
    </row>
    <row r="4521" spans="1:22">
      <c r="A4521" s="7" t="s">
        <v>5350</v>
      </c>
      <c r="B4521" s="17">
        <v>2</v>
      </c>
      <c r="C4521" s="17"/>
      <c r="D4521" s="17"/>
      <c r="E4521" s="17">
        <v>3</v>
      </c>
      <c r="F4521" s="17">
        <v>2</v>
      </c>
      <c r="G4521" s="17"/>
      <c r="H4521" s="17"/>
      <c r="I4521" s="17"/>
      <c r="J4521" s="8">
        <f t="shared" si="910"/>
        <v>58.927519151443725</v>
      </c>
      <c r="K4521" s="8">
        <f t="shared" si="911"/>
        <v>0</v>
      </c>
      <c r="L4521" s="8">
        <f t="shared" si="912"/>
        <v>0</v>
      </c>
      <c r="M4521" s="8">
        <f t="shared" si="913"/>
        <v>0</v>
      </c>
      <c r="N4521" s="8">
        <f t="shared" si="914"/>
        <v>17.974404448065954</v>
      </c>
      <c r="O4521" s="8">
        <f t="shared" si="915"/>
        <v>10.034115994380896</v>
      </c>
      <c r="P4521" s="8">
        <f t="shared" si="916"/>
        <v>0</v>
      </c>
      <c r="Q4521" s="8">
        <f t="shared" si="917"/>
        <v>0</v>
      </c>
      <c r="R4521" s="9">
        <f t="shared" si="918"/>
        <v>0.31934339324296901</v>
      </c>
      <c r="S4521" s="8">
        <f t="shared" si="919"/>
        <v>86.93603959389057</v>
      </c>
      <c r="T4521" s="19">
        <f t="shared" si="920"/>
        <v>19.642506383814574</v>
      </c>
      <c r="U4521" s="19">
        <f t="shared" si="921"/>
        <v>9.3361734808156172</v>
      </c>
      <c r="V4521" s="19">
        <f t="shared" si="922"/>
        <v>10.306332902998957</v>
      </c>
    </row>
    <row r="4522" spans="1:22">
      <c r="A4522" s="7" t="s">
        <v>4384</v>
      </c>
      <c r="B4522" s="17"/>
      <c r="C4522" s="17">
        <v>1</v>
      </c>
      <c r="D4522" s="17">
        <v>3</v>
      </c>
      <c r="E4522" s="17"/>
      <c r="F4522" s="17">
        <v>5</v>
      </c>
      <c r="G4522" s="17">
        <v>1</v>
      </c>
      <c r="H4522" s="17"/>
      <c r="I4522" s="17"/>
      <c r="J4522" s="8">
        <f t="shared" si="910"/>
        <v>0</v>
      </c>
      <c r="K4522" s="8">
        <f t="shared" si="911"/>
        <v>12.20464752977934</v>
      </c>
      <c r="L4522" s="8">
        <f t="shared" si="912"/>
        <v>48.737693732332588</v>
      </c>
      <c r="M4522" s="8">
        <f t="shared" si="913"/>
        <v>0</v>
      </c>
      <c r="N4522" s="8">
        <f t="shared" si="914"/>
        <v>0</v>
      </c>
      <c r="O4522" s="8">
        <f t="shared" si="915"/>
        <v>25.085289985952237</v>
      </c>
      <c r="P4522" s="8">
        <f t="shared" si="916"/>
        <v>4.9223014712759099</v>
      </c>
      <c r="Q4522" s="8">
        <f t="shared" si="917"/>
        <v>0</v>
      </c>
      <c r="R4522" s="9">
        <f t="shared" si="918"/>
        <v>0.28329459916889133</v>
      </c>
      <c r="S4522" s="8">
        <f t="shared" si="919"/>
        <v>90.949932719340069</v>
      </c>
      <c r="T4522" s="19">
        <f t="shared" si="920"/>
        <v>20.314113754037308</v>
      </c>
      <c r="U4522" s="19">
        <f t="shared" si="921"/>
        <v>10.002530485742716</v>
      </c>
      <c r="V4522" s="19">
        <f t="shared" si="922"/>
        <v>10.311583268294592</v>
      </c>
    </row>
    <row r="4523" spans="1:22">
      <c r="A4523" s="7" t="s">
        <v>3263</v>
      </c>
      <c r="B4523" s="17">
        <v>2</v>
      </c>
      <c r="C4523" s="17">
        <v>1</v>
      </c>
      <c r="D4523" s="17">
        <v>2</v>
      </c>
      <c r="E4523" s="17">
        <v>8</v>
      </c>
      <c r="F4523" s="17">
        <v>1</v>
      </c>
      <c r="G4523" s="17">
        <v>4</v>
      </c>
      <c r="H4523" s="17">
        <v>2</v>
      </c>
      <c r="I4523" s="17">
        <v>2</v>
      </c>
      <c r="J4523" s="8">
        <f t="shared" si="910"/>
        <v>58.927519151443725</v>
      </c>
      <c r="K4523" s="8">
        <f t="shared" si="911"/>
        <v>12.20464752977934</v>
      </c>
      <c r="L4523" s="8">
        <f t="shared" si="912"/>
        <v>32.491795821555058</v>
      </c>
      <c r="M4523" s="8">
        <f t="shared" si="913"/>
        <v>14.588211266475561</v>
      </c>
      <c r="N4523" s="8">
        <f t="shared" si="914"/>
        <v>47.931745194842541</v>
      </c>
      <c r="O4523" s="8">
        <f t="shared" si="915"/>
        <v>5.0170579971904479</v>
      </c>
      <c r="P4523" s="8">
        <f t="shared" si="916"/>
        <v>19.68920588510364</v>
      </c>
      <c r="Q4523" s="8">
        <f t="shared" si="917"/>
        <v>3.5399984424006852</v>
      </c>
      <c r="R4523" s="9">
        <f t="shared" si="918"/>
        <v>0.30302862188905655</v>
      </c>
      <c r="S4523" s="8">
        <f t="shared" si="919"/>
        <v>190.85018284639031</v>
      </c>
      <c r="T4523" s="19">
        <f t="shared" si="920"/>
        <v>34.541320834259373</v>
      </c>
      <c r="U4523" s="19">
        <f t="shared" si="921"/>
        <v>24.212669692378878</v>
      </c>
      <c r="V4523" s="19">
        <f t="shared" si="922"/>
        <v>10.328651141880496</v>
      </c>
    </row>
    <row r="4524" spans="1:22">
      <c r="A4524" s="7" t="s">
        <v>4413</v>
      </c>
      <c r="B4524" s="17">
        <v>1</v>
      </c>
      <c r="C4524" s="17">
        <v>1</v>
      </c>
      <c r="D4524" s="17">
        <v>1</v>
      </c>
      <c r="E4524" s="17">
        <v>2</v>
      </c>
      <c r="F4524" s="17">
        <v>1</v>
      </c>
      <c r="G4524" s="17">
        <v>2</v>
      </c>
      <c r="H4524" s="17">
        <v>1</v>
      </c>
      <c r="I4524" s="17">
        <v>1</v>
      </c>
      <c r="J4524" s="8">
        <f t="shared" si="910"/>
        <v>29.463759575721863</v>
      </c>
      <c r="K4524" s="8">
        <f t="shared" si="911"/>
        <v>12.20464752977934</v>
      </c>
      <c r="L4524" s="8">
        <f t="shared" si="912"/>
        <v>16.245897910777529</v>
      </c>
      <c r="M4524" s="8">
        <f t="shared" si="913"/>
        <v>7.2941056332377805</v>
      </c>
      <c r="N4524" s="8">
        <f t="shared" si="914"/>
        <v>11.982936298710635</v>
      </c>
      <c r="O4524" s="8">
        <f t="shared" si="915"/>
        <v>5.0170579971904479</v>
      </c>
      <c r="P4524" s="8">
        <f t="shared" si="916"/>
        <v>9.8446029425518198</v>
      </c>
      <c r="Q4524" s="8">
        <f t="shared" si="917"/>
        <v>1.7699992212003426</v>
      </c>
      <c r="R4524" s="9">
        <f t="shared" si="918"/>
        <v>6.9154019074070053E-2</v>
      </c>
      <c r="S4524" s="8">
        <f t="shared" si="919"/>
        <v>92.053007887969414</v>
      </c>
      <c r="T4524" s="19">
        <f t="shared" si="920"/>
        <v>19.304768338759576</v>
      </c>
      <c r="U4524" s="19">
        <f t="shared" si="921"/>
        <v>8.9481990794843007</v>
      </c>
      <c r="V4524" s="19">
        <f t="shared" si="922"/>
        <v>10.356569259275275</v>
      </c>
    </row>
    <row r="4525" spans="1:22">
      <c r="A4525" s="7" t="s">
        <v>4539</v>
      </c>
      <c r="B4525" s="17">
        <v>2</v>
      </c>
      <c r="C4525" s="17">
        <v>1</v>
      </c>
      <c r="D4525" s="17"/>
      <c r="E4525" s="17"/>
      <c r="F4525" s="17">
        <v>7</v>
      </c>
      <c r="G4525" s="17">
        <v>1</v>
      </c>
      <c r="H4525" s="17"/>
      <c r="I4525" s="17"/>
      <c r="J4525" s="8">
        <f t="shared" si="910"/>
        <v>58.927519151443725</v>
      </c>
      <c r="K4525" s="8">
        <f t="shared" si="911"/>
        <v>12.20464752977934</v>
      </c>
      <c r="L4525" s="8">
        <f t="shared" si="912"/>
        <v>0</v>
      </c>
      <c r="M4525" s="8">
        <f t="shared" si="913"/>
        <v>0</v>
      </c>
      <c r="N4525" s="8">
        <f t="shared" si="914"/>
        <v>0</v>
      </c>
      <c r="O4525" s="8">
        <f t="shared" si="915"/>
        <v>35.119405980333134</v>
      </c>
      <c r="P4525" s="8">
        <f t="shared" si="916"/>
        <v>4.9223014712759099</v>
      </c>
      <c r="Q4525" s="8">
        <f t="shared" si="917"/>
        <v>0</v>
      </c>
      <c r="R4525" s="9">
        <f t="shared" si="918"/>
        <v>0.324123773012852</v>
      </c>
      <c r="S4525" s="8">
        <f t="shared" si="919"/>
        <v>111.17387413283211</v>
      </c>
      <c r="T4525" s="19">
        <f t="shared" si="920"/>
        <v>23.710722227074356</v>
      </c>
      <c r="U4525" s="19">
        <f t="shared" si="921"/>
        <v>13.347235817203014</v>
      </c>
      <c r="V4525" s="19">
        <f t="shared" si="922"/>
        <v>10.363486409871342</v>
      </c>
    </row>
    <row r="4526" spans="1:22">
      <c r="A4526" s="7" t="s">
        <v>1727</v>
      </c>
      <c r="B4526" s="17">
        <v>2</v>
      </c>
      <c r="C4526" s="17">
        <v>6</v>
      </c>
      <c r="D4526" s="17">
        <v>7</v>
      </c>
      <c r="E4526" s="17">
        <v>10</v>
      </c>
      <c r="F4526" s="17">
        <v>24</v>
      </c>
      <c r="G4526" s="17">
        <v>7</v>
      </c>
      <c r="H4526" s="17">
        <v>3</v>
      </c>
      <c r="I4526" s="17">
        <v>6</v>
      </c>
      <c r="J4526" s="8">
        <f t="shared" si="910"/>
        <v>58.927519151443725</v>
      </c>
      <c r="K4526" s="8">
        <f t="shared" si="911"/>
        <v>73.227885178676033</v>
      </c>
      <c r="L4526" s="8">
        <f t="shared" si="912"/>
        <v>113.7212853754427</v>
      </c>
      <c r="M4526" s="8">
        <f t="shared" si="913"/>
        <v>21.882316899713341</v>
      </c>
      <c r="N4526" s="8">
        <f t="shared" si="914"/>
        <v>59.914681493553182</v>
      </c>
      <c r="O4526" s="8">
        <f t="shared" si="915"/>
        <v>120.40939193257074</v>
      </c>
      <c r="P4526" s="8">
        <f t="shared" si="916"/>
        <v>34.456110298931371</v>
      </c>
      <c r="Q4526" s="8">
        <f t="shared" si="917"/>
        <v>10.619995327202055</v>
      </c>
      <c r="R4526" s="9">
        <f t="shared" si="918"/>
        <v>0.3748088304865117</v>
      </c>
      <c r="S4526" s="8">
        <f t="shared" si="919"/>
        <v>482.53919033033111</v>
      </c>
      <c r="T4526" s="19">
        <f t="shared" si="920"/>
        <v>81.958896568520814</v>
      </c>
      <c r="U4526" s="19">
        <f t="shared" si="921"/>
        <v>71.593394575018436</v>
      </c>
      <c r="V4526" s="19">
        <f t="shared" si="922"/>
        <v>10.365501993502377</v>
      </c>
    </row>
    <row r="4527" spans="1:22">
      <c r="A4527" s="7" t="s">
        <v>4266</v>
      </c>
      <c r="B4527" s="17">
        <v>2</v>
      </c>
      <c r="C4527" s="17">
        <v>1</v>
      </c>
      <c r="D4527" s="17"/>
      <c r="E4527" s="17">
        <v>5</v>
      </c>
      <c r="F4527" s="17">
        <v>2</v>
      </c>
      <c r="G4527" s="17"/>
      <c r="H4527" s="17">
        <v>3</v>
      </c>
      <c r="I4527" s="17"/>
      <c r="J4527" s="8">
        <f t="shared" si="910"/>
        <v>58.927519151443725</v>
      </c>
      <c r="K4527" s="8">
        <f t="shared" si="911"/>
        <v>12.20464752977934</v>
      </c>
      <c r="L4527" s="8">
        <f t="shared" si="912"/>
        <v>0</v>
      </c>
      <c r="M4527" s="8">
        <f t="shared" si="913"/>
        <v>21.882316899713341</v>
      </c>
      <c r="N4527" s="8">
        <f t="shared" si="914"/>
        <v>29.957340746776591</v>
      </c>
      <c r="O4527" s="8">
        <f t="shared" si="915"/>
        <v>10.034115994380896</v>
      </c>
      <c r="P4527" s="8">
        <f t="shared" si="916"/>
        <v>0</v>
      </c>
      <c r="Q4527" s="8">
        <f t="shared" si="917"/>
        <v>0</v>
      </c>
      <c r="R4527" s="9">
        <f t="shared" si="918"/>
        <v>0.31556688434432556</v>
      </c>
      <c r="S4527" s="8">
        <f t="shared" si="919"/>
        <v>133.00594032209389</v>
      </c>
      <c r="T4527" s="19">
        <f t="shared" si="920"/>
        <v>23.710722227074356</v>
      </c>
      <c r="U4527" s="19">
        <f t="shared" si="921"/>
        <v>13.330485580385828</v>
      </c>
      <c r="V4527" s="19">
        <f t="shared" si="922"/>
        <v>10.380236646688529</v>
      </c>
    </row>
    <row r="4528" spans="1:22">
      <c r="A4528" s="7" t="s">
        <v>4721</v>
      </c>
      <c r="B4528" s="17">
        <v>2</v>
      </c>
      <c r="C4528" s="17">
        <v>1</v>
      </c>
      <c r="D4528" s="17"/>
      <c r="E4528" s="17">
        <v>5</v>
      </c>
      <c r="F4528" s="17">
        <v>2</v>
      </c>
      <c r="G4528" s="17"/>
      <c r="H4528" s="17"/>
      <c r="I4528" s="17"/>
      <c r="J4528" s="8">
        <f t="shared" si="910"/>
        <v>58.927519151443725</v>
      </c>
      <c r="K4528" s="8">
        <f t="shared" si="911"/>
        <v>12.20464752977934</v>
      </c>
      <c r="L4528" s="8">
        <f t="shared" si="912"/>
        <v>0</v>
      </c>
      <c r="M4528" s="8">
        <f t="shared" si="913"/>
        <v>0</v>
      </c>
      <c r="N4528" s="8">
        <f t="shared" si="914"/>
        <v>29.957340746776591</v>
      </c>
      <c r="O4528" s="8">
        <f t="shared" si="915"/>
        <v>10.034115994380896</v>
      </c>
      <c r="P4528" s="8">
        <f t="shared" si="916"/>
        <v>0</v>
      </c>
      <c r="Q4528" s="8">
        <f t="shared" si="917"/>
        <v>0</v>
      </c>
      <c r="R4528" s="9">
        <f t="shared" si="918"/>
        <v>0.31556688434432556</v>
      </c>
      <c r="S4528" s="8">
        <f t="shared" si="919"/>
        <v>111.12362342238056</v>
      </c>
      <c r="T4528" s="19">
        <f t="shared" si="920"/>
        <v>23.710722227074356</v>
      </c>
      <c r="U4528" s="19">
        <f t="shared" si="921"/>
        <v>13.330485580385828</v>
      </c>
      <c r="V4528" s="19">
        <f t="shared" si="922"/>
        <v>10.380236646688529</v>
      </c>
    </row>
    <row r="4529" spans="1:22">
      <c r="A4529" s="7" t="s">
        <v>2054</v>
      </c>
      <c r="B4529" s="17">
        <v>2</v>
      </c>
      <c r="C4529" s="17">
        <v>7</v>
      </c>
      <c r="D4529" s="17">
        <v>1</v>
      </c>
      <c r="E4529" s="17">
        <v>5</v>
      </c>
      <c r="F4529" s="17">
        <v>11</v>
      </c>
      <c r="G4529" s="17">
        <v>9</v>
      </c>
      <c r="H4529" s="17">
        <v>4</v>
      </c>
      <c r="I4529" s="17">
        <v>10</v>
      </c>
      <c r="J4529" s="8">
        <f t="shared" si="910"/>
        <v>58.927519151443725</v>
      </c>
      <c r="K4529" s="8">
        <f t="shared" si="911"/>
        <v>85.432532708455383</v>
      </c>
      <c r="L4529" s="8">
        <f t="shared" si="912"/>
        <v>16.245897910777529</v>
      </c>
      <c r="M4529" s="8">
        <f t="shared" si="913"/>
        <v>29.176422532951122</v>
      </c>
      <c r="N4529" s="8">
        <f t="shared" si="914"/>
        <v>29.957340746776591</v>
      </c>
      <c r="O4529" s="8">
        <f t="shared" si="915"/>
        <v>55.187637969094922</v>
      </c>
      <c r="P4529" s="8">
        <f t="shared" si="916"/>
        <v>44.300713241483187</v>
      </c>
      <c r="Q4529" s="8">
        <f t="shared" si="917"/>
        <v>17.699992212003426</v>
      </c>
      <c r="R4529" s="9">
        <f t="shared" si="918"/>
        <v>0.32667510003935513</v>
      </c>
      <c r="S4529" s="8">
        <f t="shared" si="919"/>
        <v>319.22806426098248</v>
      </c>
      <c r="T4529" s="19">
        <f t="shared" si="920"/>
        <v>53.535316590225541</v>
      </c>
      <c r="U4529" s="19">
        <f t="shared" si="921"/>
        <v>43.148563985784904</v>
      </c>
      <c r="V4529" s="19">
        <f t="shared" si="922"/>
        <v>10.386752604440638</v>
      </c>
    </row>
    <row r="4530" spans="1:22">
      <c r="A4530" s="7" t="s">
        <v>4816</v>
      </c>
      <c r="B4530" s="17">
        <v>1</v>
      </c>
      <c r="C4530" s="17">
        <v>1</v>
      </c>
      <c r="D4530" s="17">
        <v>1</v>
      </c>
      <c r="E4530" s="17">
        <v>2</v>
      </c>
      <c r="F4530" s="17"/>
      <c r="G4530" s="17">
        <v>3</v>
      </c>
      <c r="H4530" s="17"/>
      <c r="I4530" s="17"/>
      <c r="J4530" s="8">
        <f t="shared" si="910"/>
        <v>29.463759575721863</v>
      </c>
      <c r="K4530" s="8">
        <f t="shared" si="911"/>
        <v>12.20464752977934</v>
      </c>
      <c r="L4530" s="8">
        <f t="shared" si="912"/>
        <v>16.245897910777529</v>
      </c>
      <c r="M4530" s="8">
        <f t="shared" si="913"/>
        <v>0</v>
      </c>
      <c r="N4530" s="8">
        <f t="shared" si="914"/>
        <v>11.982936298710635</v>
      </c>
      <c r="O4530" s="8">
        <f t="shared" si="915"/>
        <v>0</v>
      </c>
      <c r="P4530" s="8">
        <f t="shared" si="916"/>
        <v>14.76690441382773</v>
      </c>
      <c r="Q4530" s="8">
        <f t="shared" si="917"/>
        <v>0</v>
      </c>
      <c r="R4530" s="9">
        <f t="shared" si="918"/>
        <v>0.10346672068995866</v>
      </c>
      <c r="S4530" s="8">
        <f t="shared" si="919"/>
        <v>84.664145728817104</v>
      </c>
      <c r="T4530" s="19">
        <f t="shared" si="920"/>
        <v>19.304768338759576</v>
      </c>
      <c r="U4530" s="19">
        <f t="shared" si="921"/>
        <v>8.9166135708461223</v>
      </c>
      <c r="V4530" s="19">
        <f t="shared" si="922"/>
        <v>10.388154767913454</v>
      </c>
    </row>
    <row r="4531" spans="1:22">
      <c r="A4531" s="7" t="s">
        <v>4391</v>
      </c>
      <c r="B4531" s="17"/>
      <c r="C4531" s="17"/>
      <c r="D4531" s="17">
        <v>4</v>
      </c>
      <c r="E4531" s="17">
        <v>4</v>
      </c>
      <c r="F4531" s="17"/>
      <c r="G4531" s="17">
        <v>2</v>
      </c>
      <c r="H4531" s="17"/>
      <c r="I4531" s="17"/>
      <c r="J4531" s="8">
        <f t="shared" si="910"/>
        <v>0</v>
      </c>
      <c r="K4531" s="8">
        <f t="shared" si="911"/>
        <v>0</v>
      </c>
      <c r="L4531" s="8">
        <f t="shared" si="912"/>
        <v>64.983591643110117</v>
      </c>
      <c r="M4531" s="8">
        <f t="shared" si="913"/>
        <v>0</v>
      </c>
      <c r="N4531" s="8">
        <f t="shared" si="914"/>
        <v>23.965872597421271</v>
      </c>
      <c r="O4531" s="8">
        <f t="shared" si="915"/>
        <v>0</v>
      </c>
      <c r="P4531" s="8">
        <f t="shared" si="916"/>
        <v>9.8446029425518198</v>
      </c>
      <c r="Q4531" s="8">
        <f t="shared" si="917"/>
        <v>0</v>
      </c>
      <c r="R4531" s="9">
        <f t="shared" si="918"/>
        <v>0.33577975036353602</v>
      </c>
      <c r="S4531" s="8">
        <f t="shared" si="919"/>
        <v>98.7940671830832</v>
      </c>
      <c r="T4531" s="19">
        <f t="shared" si="920"/>
        <v>21.661197214370038</v>
      </c>
      <c r="U4531" s="19">
        <f t="shared" si="921"/>
        <v>11.270158513324363</v>
      </c>
      <c r="V4531" s="19">
        <f t="shared" si="922"/>
        <v>10.391038701045675</v>
      </c>
    </row>
    <row r="4532" spans="1:22">
      <c r="A4532" s="7" t="s">
        <v>3721</v>
      </c>
      <c r="B4532" s="17">
        <v>1</v>
      </c>
      <c r="C4532" s="17">
        <v>4</v>
      </c>
      <c r="D4532" s="17"/>
      <c r="E4532" s="17">
        <v>2</v>
      </c>
      <c r="F4532" s="17">
        <v>7</v>
      </c>
      <c r="G4532" s="17"/>
      <c r="H4532" s="17"/>
      <c r="I4532" s="17">
        <v>2</v>
      </c>
      <c r="J4532" s="8">
        <f t="shared" si="910"/>
        <v>29.463759575721863</v>
      </c>
      <c r="K4532" s="8">
        <f t="shared" si="911"/>
        <v>48.81859011911736</v>
      </c>
      <c r="L4532" s="8">
        <f t="shared" si="912"/>
        <v>0</v>
      </c>
      <c r="M4532" s="8">
        <f t="shared" si="913"/>
        <v>0</v>
      </c>
      <c r="N4532" s="8">
        <f t="shared" si="914"/>
        <v>11.982936298710635</v>
      </c>
      <c r="O4532" s="8">
        <f t="shared" si="915"/>
        <v>35.119405980333134</v>
      </c>
      <c r="P4532" s="8">
        <f t="shared" si="916"/>
        <v>0</v>
      </c>
      <c r="Q4532" s="8">
        <f t="shared" si="917"/>
        <v>3.5399984424006852</v>
      </c>
      <c r="R4532" s="9">
        <f t="shared" si="918"/>
        <v>0.29268672469012602</v>
      </c>
      <c r="S4532" s="8">
        <f t="shared" si="919"/>
        <v>125.38469197388301</v>
      </c>
      <c r="T4532" s="19">
        <f t="shared" si="920"/>
        <v>26.094116564946408</v>
      </c>
      <c r="U4532" s="19">
        <f t="shared" si="921"/>
        <v>15.700780759681257</v>
      </c>
      <c r="V4532" s="19">
        <f t="shared" si="922"/>
        <v>10.393335805265151</v>
      </c>
    </row>
    <row r="4533" spans="1:22">
      <c r="A4533" s="7" t="s">
        <v>4318</v>
      </c>
      <c r="B4533" s="17">
        <v>2</v>
      </c>
      <c r="C4533" s="17"/>
      <c r="D4533" s="17">
        <v>1</v>
      </c>
      <c r="E4533" s="17">
        <v>4</v>
      </c>
      <c r="F4533" s="17">
        <v>3</v>
      </c>
      <c r="G4533" s="17">
        <v>1</v>
      </c>
      <c r="H4533" s="17"/>
      <c r="I4533" s="17">
        <v>1</v>
      </c>
      <c r="J4533" s="8">
        <f t="shared" si="910"/>
        <v>58.927519151443725</v>
      </c>
      <c r="K4533" s="8">
        <f t="shared" si="911"/>
        <v>0</v>
      </c>
      <c r="L4533" s="8">
        <f t="shared" si="912"/>
        <v>16.245897910777529</v>
      </c>
      <c r="M4533" s="8">
        <f t="shared" si="913"/>
        <v>0</v>
      </c>
      <c r="N4533" s="8">
        <f t="shared" si="914"/>
        <v>23.965872597421271</v>
      </c>
      <c r="O4533" s="8">
        <f t="shared" si="915"/>
        <v>15.051173991571343</v>
      </c>
      <c r="P4533" s="8">
        <f t="shared" si="916"/>
        <v>4.9223014712759099</v>
      </c>
      <c r="Q4533" s="8">
        <f t="shared" si="917"/>
        <v>1.7699992212003426</v>
      </c>
      <c r="R4533" s="9">
        <f t="shared" si="918"/>
        <v>0.30099529693265747</v>
      </c>
      <c r="S4533" s="8">
        <f t="shared" si="919"/>
        <v>119.11276512248979</v>
      </c>
      <c r="T4533" s="19">
        <f t="shared" si="920"/>
        <v>25.057805687407086</v>
      </c>
      <c r="U4533" s="19">
        <f t="shared" si="921"/>
        <v>14.64644935342284</v>
      </c>
      <c r="V4533" s="19">
        <f t="shared" si="922"/>
        <v>10.411356333984246</v>
      </c>
    </row>
    <row r="4534" spans="1:22">
      <c r="A4534" s="7" t="s">
        <v>4719</v>
      </c>
      <c r="B4534" s="17">
        <v>2</v>
      </c>
      <c r="C4534" s="17">
        <v>1</v>
      </c>
      <c r="D4534" s="17"/>
      <c r="E4534" s="17">
        <v>5</v>
      </c>
      <c r="F4534" s="17">
        <v>1</v>
      </c>
      <c r="G4534" s="17">
        <v>1</v>
      </c>
      <c r="H4534" s="17"/>
      <c r="I4534" s="17"/>
      <c r="J4534" s="8">
        <f t="shared" si="910"/>
        <v>58.927519151443725</v>
      </c>
      <c r="K4534" s="8">
        <f t="shared" si="911"/>
        <v>12.20464752977934</v>
      </c>
      <c r="L4534" s="8">
        <f t="shared" si="912"/>
        <v>0</v>
      </c>
      <c r="M4534" s="8">
        <f t="shared" si="913"/>
        <v>0</v>
      </c>
      <c r="N4534" s="8">
        <f t="shared" si="914"/>
        <v>29.957340746776591</v>
      </c>
      <c r="O4534" s="8">
        <f t="shared" si="915"/>
        <v>5.0170579971904479</v>
      </c>
      <c r="P4534" s="8">
        <f t="shared" si="916"/>
        <v>4.9223014712759099</v>
      </c>
      <c r="Q4534" s="8">
        <f t="shared" si="917"/>
        <v>0</v>
      </c>
      <c r="R4534" s="9">
        <f t="shared" si="918"/>
        <v>0.3133571234302745</v>
      </c>
      <c r="S4534" s="8">
        <f t="shared" si="919"/>
        <v>111.02886689646603</v>
      </c>
      <c r="T4534" s="19">
        <f t="shared" si="920"/>
        <v>23.710722227074356</v>
      </c>
      <c r="U4534" s="19">
        <f t="shared" si="921"/>
        <v>13.298900071747648</v>
      </c>
      <c r="V4534" s="19">
        <f t="shared" si="922"/>
        <v>10.411822155326709</v>
      </c>
    </row>
    <row r="4535" spans="1:22">
      <c r="A4535" s="7" t="s">
        <v>4720</v>
      </c>
      <c r="B4535" s="17">
        <v>2</v>
      </c>
      <c r="C4535" s="17">
        <v>1</v>
      </c>
      <c r="D4535" s="17"/>
      <c r="E4535" s="17">
        <v>5</v>
      </c>
      <c r="F4535" s="17"/>
      <c r="G4535" s="17">
        <v>2</v>
      </c>
      <c r="H4535" s="17"/>
      <c r="I4535" s="17"/>
      <c r="J4535" s="8">
        <f t="shared" si="910"/>
        <v>58.927519151443725</v>
      </c>
      <c r="K4535" s="8">
        <f t="shared" si="911"/>
        <v>12.20464752977934</v>
      </c>
      <c r="L4535" s="8">
        <f t="shared" si="912"/>
        <v>0</v>
      </c>
      <c r="M4535" s="8">
        <f t="shared" si="913"/>
        <v>0</v>
      </c>
      <c r="N4535" s="8">
        <f t="shared" si="914"/>
        <v>29.957340746776591</v>
      </c>
      <c r="O4535" s="8">
        <f t="shared" si="915"/>
        <v>0</v>
      </c>
      <c r="P4535" s="8">
        <f t="shared" si="916"/>
        <v>9.8446029425518198</v>
      </c>
      <c r="Q4535" s="8">
        <f t="shared" si="917"/>
        <v>0</v>
      </c>
      <c r="R4535" s="9">
        <f t="shared" si="918"/>
        <v>0.31460549414848976</v>
      </c>
      <c r="S4535" s="8">
        <f t="shared" si="919"/>
        <v>110.93411037055148</v>
      </c>
      <c r="T4535" s="19">
        <f t="shared" si="920"/>
        <v>23.710722227074356</v>
      </c>
      <c r="U4535" s="19">
        <f t="shared" si="921"/>
        <v>13.267314563109471</v>
      </c>
      <c r="V4535" s="19">
        <f t="shared" si="922"/>
        <v>10.443407663964885</v>
      </c>
    </row>
    <row r="4536" spans="1:22">
      <c r="A4536" s="7" t="s">
        <v>3899</v>
      </c>
      <c r="B4536" s="17"/>
      <c r="C4536" s="17">
        <v>1</v>
      </c>
      <c r="D4536" s="17">
        <v>4</v>
      </c>
      <c r="E4536" s="17">
        <v>1</v>
      </c>
      <c r="F4536" s="17">
        <v>5</v>
      </c>
      <c r="G4536" s="17">
        <v>3</v>
      </c>
      <c r="H4536" s="17"/>
      <c r="I4536" s="17"/>
      <c r="J4536" s="8">
        <f t="shared" si="910"/>
        <v>0</v>
      </c>
      <c r="K4536" s="8">
        <f t="shared" si="911"/>
        <v>12.20464752977934</v>
      </c>
      <c r="L4536" s="8">
        <f t="shared" si="912"/>
        <v>64.983591643110117</v>
      </c>
      <c r="M4536" s="8">
        <f t="shared" si="913"/>
        <v>0</v>
      </c>
      <c r="N4536" s="8">
        <f t="shared" si="914"/>
        <v>5.9914681493553177</v>
      </c>
      <c r="O4536" s="8">
        <f t="shared" si="915"/>
        <v>25.085289985952237</v>
      </c>
      <c r="P4536" s="8">
        <f t="shared" si="916"/>
        <v>14.76690441382773</v>
      </c>
      <c r="Q4536" s="8">
        <f t="shared" si="917"/>
        <v>0</v>
      </c>
      <c r="R4536" s="9">
        <f t="shared" si="918"/>
        <v>0.32006130433407143</v>
      </c>
      <c r="S4536" s="8">
        <f t="shared" si="919"/>
        <v>123.03190172202473</v>
      </c>
      <c r="T4536" s="19">
        <f t="shared" si="920"/>
        <v>25.729413057629817</v>
      </c>
      <c r="U4536" s="19">
        <f t="shared" si="921"/>
        <v>15.28122084971176</v>
      </c>
      <c r="V4536" s="19">
        <f t="shared" si="922"/>
        <v>10.448192207918057</v>
      </c>
    </row>
    <row r="4537" spans="1:22">
      <c r="A4537" s="7" t="s">
        <v>2645</v>
      </c>
      <c r="B4537" s="17">
        <v>3</v>
      </c>
      <c r="C4537" s="17">
        <v>4</v>
      </c>
      <c r="D4537" s="17">
        <v>1</v>
      </c>
      <c r="E4537" s="17">
        <v>7</v>
      </c>
      <c r="F4537" s="17">
        <v>14</v>
      </c>
      <c r="G4537" s="17">
        <v>2</v>
      </c>
      <c r="H4537" s="17">
        <v>3</v>
      </c>
      <c r="I4537" s="17"/>
      <c r="J4537" s="8">
        <f t="shared" si="910"/>
        <v>88.391278727165584</v>
      </c>
      <c r="K4537" s="8">
        <f t="shared" si="911"/>
        <v>48.81859011911736</v>
      </c>
      <c r="L4537" s="8">
        <f t="shared" si="912"/>
        <v>16.245897910777529</v>
      </c>
      <c r="M4537" s="8">
        <f t="shared" si="913"/>
        <v>21.882316899713341</v>
      </c>
      <c r="N4537" s="8">
        <f t="shared" si="914"/>
        <v>41.940277045487228</v>
      </c>
      <c r="O4537" s="8">
        <f t="shared" si="915"/>
        <v>70.238811960666268</v>
      </c>
      <c r="P4537" s="8">
        <f t="shared" si="916"/>
        <v>9.8446029425518198</v>
      </c>
      <c r="Q4537" s="8">
        <f t="shared" si="917"/>
        <v>0</v>
      </c>
      <c r="R4537" s="9">
        <f t="shared" si="918"/>
        <v>0.35981542519806187</v>
      </c>
      <c r="S4537" s="8">
        <f t="shared" si="919"/>
        <v>297.36177560547912</v>
      </c>
      <c r="T4537" s="19">
        <f t="shared" si="920"/>
        <v>51.151922252353494</v>
      </c>
      <c r="U4537" s="19">
        <f t="shared" si="921"/>
        <v>40.674563982901773</v>
      </c>
      <c r="V4537" s="19">
        <f t="shared" si="922"/>
        <v>10.47735826945172</v>
      </c>
    </row>
    <row r="4538" spans="1:22">
      <c r="A4538" s="7" t="s">
        <v>453</v>
      </c>
      <c r="B4538" s="17">
        <v>12</v>
      </c>
      <c r="C4538" s="17">
        <v>27</v>
      </c>
      <c r="D4538" s="17">
        <v>17</v>
      </c>
      <c r="E4538" s="17">
        <v>41</v>
      </c>
      <c r="F4538" s="17">
        <v>82</v>
      </c>
      <c r="G4538" s="17">
        <v>55</v>
      </c>
      <c r="H4538" s="17">
        <v>8</v>
      </c>
      <c r="I4538" s="17">
        <v>18</v>
      </c>
      <c r="J4538" s="8">
        <f t="shared" si="910"/>
        <v>353.56511490866234</v>
      </c>
      <c r="K4538" s="8">
        <f t="shared" si="911"/>
        <v>329.52548330404215</v>
      </c>
      <c r="L4538" s="8">
        <f t="shared" si="912"/>
        <v>276.18026448321797</v>
      </c>
      <c r="M4538" s="8">
        <f t="shared" si="913"/>
        <v>58.352845065902244</v>
      </c>
      <c r="N4538" s="8">
        <f t="shared" si="914"/>
        <v>245.65019412356804</v>
      </c>
      <c r="O4538" s="8">
        <f t="shared" si="915"/>
        <v>411.39875576961668</v>
      </c>
      <c r="P4538" s="8">
        <f t="shared" si="916"/>
        <v>270.72658092017502</v>
      </c>
      <c r="Q4538" s="8">
        <f t="shared" si="917"/>
        <v>31.859985981606169</v>
      </c>
      <c r="R4538" s="9">
        <f t="shared" si="918"/>
        <v>0.43072257983557383</v>
      </c>
      <c r="S4538" s="8">
        <f t="shared" si="919"/>
        <v>1945.3992385751844</v>
      </c>
      <c r="T4538" s="19">
        <f t="shared" si="920"/>
        <v>319.75695423197413</v>
      </c>
      <c r="U4538" s="19">
        <f t="shared" si="921"/>
        <v>309.25851027111992</v>
      </c>
      <c r="V4538" s="19">
        <f t="shared" si="922"/>
        <v>10.498443960854217</v>
      </c>
    </row>
    <row r="4539" spans="1:22">
      <c r="A4539" s="7" t="s">
        <v>1662</v>
      </c>
      <c r="B4539" s="17">
        <v>5</v>
      </c>
      <c r="C4539" s="17">
        <v>9</v>
      </c>
      <c r="D4539" s="17">
        <v>3</v>
      </c>
      <c r="E4539" s="17">
        <v>21</v>
      </c>
      <c r="F4539" s="17">
        <v>9</v>
      </c>
      <c r="G4539" s="17">
        <v>21</v>
      </c>
      <c r="H4539" s="17">
        <v>1</v>
      </c>
      <c r="I4539" s="17">
        <v>3</v>
      </c>
      <c r="J4539" s="8">
        <f t="shared" si="910"/>
        <v>147.3187978786093</v>
      </c>
      <c r="K4539" s="8">
        <f t="shared" si="911"/>
        <v>109.84182776801406</v>
      </c>
      <c r="L4539" s="8">
        <f t="shared" si="912"/>
        <v>48.737693732332588</v>
      </c>
      <c r="M4539" s="8">
        <f t="shared" si="913"/>
        <v>7.2941056332377805</v>
      </c>
      <c r="N4539" s="8">
        <f t="shared" si="914"/>
        <v>125.82083113646168</v>
      </c>
      <c r="O4539" s="8">
        <f t="shared" si="915"/>
        <v>45.153521974714025</v>
      </c>
      <c r="P4539" s="8">
        <f t="shared" si="916"/>
        <v>103.36833089679411</v>
      </c>
      <c r="Q4539" s="8">
        <f t="shared" si="917"/>
        <v>5.3099976636010275</v>
      </c>
      <c r="R4539" s="9">
        <f t="shared" si="918"/>
        <v>0.39639330627087926</v>
      </c>
      <c r="S4539" s="8">
        <f t="shared" si="919"/>
        <v>587.53510902016353</v>
      </c>
      <c r="T4539" s="19">
        <f t="shared" si="920"/>
        <v>101.966106459652</v>
      </c>
      <c r="U4539" s="19">
        <f t="shared" si="921"/>
        <v>91.447561335989931</v>
      </c>
      <c r="V4539" s="19">
        <f t="shared" si="922"/>
        <v>10.518545123662065</v>
      </c>
    </row>
    <row r="4540" spans="1:22">
      <c r="A4540" s="7" t="s">
        <v>5552</v>
      </c>
      <c r="B4540" s="17"/>
      <c r="C4540" s="17">
        <v>3</v>
      </c>
      <c r="D4540" s="17"/>
      <c r="E4540" s="17"/>
      <c r="F4540" s="17">
        <v>1</v>
      </c>
      <c r="G4540" s="17"/>
      <c r="H4540" s="17"/>
      <c r="I4540" s="17"/>
      <c r="J4540" s="8">
        <f t="shared" si="910"/>
        <v>0</v>
      </c>
      <c r="K4540" s="8">
        <f t="shared" si="911"/>
        <v>36.613942589338016</v>
      </c>
      <c r="L4540" s="8">
        <f t="shared" si="912"/>
        <v>0</v>
      </c>
      <c r="M4540" s="8">
        <f t="shared" si="913"/>
        <v>0</v>
      </c>
      <c r="N4540" s="8">
        <f t="shared" si="914"/>
        <v>0</v>
      </c>
      <c r="O4540" s="8">
        <f t="shared" si="915"/>
        <v>5.0170579971904479</v>
      </c>
      <c r="P4540" s="8">
        <f t="shared" si="916"/>
        <v>0</v>
      </c>
      <c r="Q4540" s="8">
        <f t="shared" si="917"/>
        <v>0</v>
      </c>
      <c r="R4540" s="9">
        <f t="shared" si="918"/>
        <v>0.22037329830069252</v>
      </c>
      <c r="S4540" s="8">
        <f t="shared" si="919"/>
        <v>41.631000586528465</v>
      </c>
      <c r="T4540" s="19">
        <f t="shared" si="920"/>
        <v>12.204647529779338</v>
      </c>
      <c r="U4540" s="19">
        <f t="shared" si="921"/>
        <v>1.6723526657301493</v>
      </c>
      <c r="V4540" s="19">
        <f t="shared" si="922"/>
        <v>10.532294864049188</v>
      </c>
    </row>
    <row r="4541" spans="1:22">
      <c r="A4541" s="7" t="s">
        <v>5771</v>
      </c>
      <c r="B4541" s="17">
        <v>1</v>
      </c>
      <c r="C4541" s="17">
        <v>1</v>
      </c>
      <c r="D4541" s="17"/>
      <c r="E4541" s="17"/>
      <c r="F4541" s="17">
        <v>2</v>
      </c>
      <c r="G4541" s="17"/>
      <c r="H4541" s="17"/>
      <c r="I4541" s="17"/>
      <c r="J4541" s="8">
        <f t="shared" si="910"/>
        <v>29.463759575721863</v>
      </c>
      <c r="K4541" s="8">
        <f t="shared" si="911"/>
        <v>12.20464752977934</v>
      </c>
      <c r="L4541" s="8">
        <f t="shared" si="912"/>
        <v>0</v>
      </c>
      <c r="M4541" s="8">
        <f t="shared" si="913"/>
        <v>0</v>
      </c>
      <c r="N4541" s="8">
        <f t="shared" si="914"/>
        <v>0</v>
      </c>
      <c r="O4541" s="8">
        <f t="shared" si="915"/>
        <v>10.034115994380896</v>
      </c>
      <c r="P4541" s="8">
        <f t="shared" si="916"/>
        <v>0</v>
      </c>
      <c r="Q4541" s="8">
        <f t="shared" si="917"/>
        <v>0</v>
      </c>
      <c r="R4541" s="9">
        <f t="shared" si="918"/>
        <v>0.15731450911936429</v>
      </c>
      <c r="S4541" s="8">
        <f t="shared" si="919"/>
        <v>51.7025230998821</v>
      </c>
      <c r="T4541" s="19">
        <f t="shared" si="920"/>
        <v>13.889469035167068</v>
      </c>
      <c r="U4541" s="19">
        <f t="shared" si="921"/>
        <v>3.3447053314602986</v>
      </c>
      <c r="V4541" s="19">
        <f t="shared" si="922"/>
        <v>10.544763703706769</v>
      </c>
    </row>
    <row r="4542" spans="1:22">
      <c r="A4542" s="7" t="s">
        <v>2317</v>
      </c>
      <c r="B4542" s="17">
        <v>1</v>
      </c>
      <c r="C4542" s="17">
        <v>1</v>
      </c>
      <c r="D4542" s="17">
        <v>9</v>
      </c>
      <c r="E4542" s="17">
        <v>12</v>
      </c>
      <c r="F4542" s="17">
        <v>7</v>
      </c>
      <c r="G4542" s="17">
        <v>10</v>
      </c>
      <c r="H4542" s="17"/>
      <c r="I4542" s="17"/>
      <c r="J4542" s="8">
        <f t="shared" si="910"/>
        <v>29.463759575721863</v>
      </c>
      <c r="K4542" s="8">
        <f t="shared" si="911"/>
        <v>12.20464752977934</v>
      </c>
      <c r="L4542" s="8">
        <f t="shared" si="912"/>
        <v>146.21308119699776</v>
      </c>
      <c r="M4542" s="8">
        <f t="shared" si="913"/>
        <v>0</v>
      </c>
      <c r="N4542" s="8">
        <f t="shared" si="914"/>
        <v>71.897617792263816</v>
      </c>
      <c r="O4542" s="8">
        <f t="shared" si="915"/>
        <v>35.119405980333134</v>
      </c>
      <c r="P4542" s="8">
        <f t="shared" si="916"/>
        <v>49.223014712759095</v>
      </c>
      <c r="Q4542" s="8">
        <f t="shared" si="917"/>
        <v>0</v>
      </c>
      <c r="R4542" s="9">
        <f t="shared" si="918"/>
        <v>0.41003330692237461</v>
      </c>
      <c r="S4542" s="8">
        <f t="shared" si="919"/>
        <v>344.12152678785498</v>
      </c>
      <c r="T4542" s="19">
        <f t="shared" si="920"/>
        <v>62.627162767499648</v>
      </c>
      <c r="U4542" s="19">
        <f t="shared" si="921"/>
        <v>52.08001282845202</v>
      </c>
      <c r="V4542" s="19">
        <f t="shared" si="922"/>
        <v>10.547149939047628</v>
      </c>
    </row>
    <row r="4543" spans="1:22">
      <c r="A4543" s="7" t="s">
        <v>3266</v>
      </c>
      <c r="B4543" s="17"/>
      <c r="C4543" s="17">
        <v>1</v>
      </c>
      <c r="D4543" s="17">
        <v>5</v>
      </c>
      <c r="E4543" s="17">
        <v>2</v>
      </c>
      <c r="F4543" s="17">
        <v>6</v>
      </c>
      <c r="G4543" s="17">
        <v>4</v>
      </c>
      <c r="H4543" s="17"/>
      <c r="I4543" s="17">
        <v>2</v>
      </c>
      <c r="J4543" s="8">
        <f t="shared" si="910"/>
        <v>0</v>
      </c>
      <c r="K4543" s="8">
        <f t="shared" si="911"/>
        <v>12.20464752977934</v>
      </c>
      <c r="L4543" s="8">
        <f t="shared" si="912"/>
        <v>81.229489553887646</v>
      </c>
      <c r="M4543" s="8">
        <f t="shared" si="913"/>
        <v>0</v>
      </c>
      <c r="N4543" s="8">
        <f t="shared" si="914"/>
        <v>11.982936298710635</v>
      </c>
      <c r="O4543" s="8">
        <f t="shared" si="915"/>
        <v>30.102347983142685</v>
      </c>
      <c r="P4543" s="8">
        <f t="shared" si="916"/>
        <v>19.68920588510364</v>
      </c>
      <c r="Q4543" s="8">
        <f t="shared" si="917"/>
        <v>3.5399984424006852</v>
      </c>
      <c r="R4543" s="9">
        <f t="shared" si="918"/>
        <v>0.35188347400865355</v>
      </c>
      <c r="S4543" s="8">
        <f t="shared" si="919"/>
        <v>155.20862725062395</v>
      </c>
      <c r="T4543" s="19">
        <f t="shared" si="920"/>
        <v>31.144712361222329</v>
      </c>
      <c r="U4543" s="19">
        <f t="shared" si="921"/>
        <v>20.591496722318986</v>
      </c>
      <c r="V4543" s="19">
        <f t="shared" si="922"/>
        <v>10.553215638903342</v>
      </c>
    </row>
    <row r="4544" spans="1:22">
      <c r="A4544" s="7" t="s">
        <v>3356</v>
      </c>
      <c r="B4544" s="17"/>
      <c r="C4544" s="17">
        <v>1</v>
      </c>
      <c r="D4544" s="17">
        <v>5</v>
      </c>
      <c r="E4544" s="17">
        <v>7</v>
      </c>
      <c r="F4544" s="17">
        <v>1</v>
      </c>
      <c r="G4544" s="17">
        <v>3</v>
      </c>
      <c r="H4544" s="17"/>
      <c r="I4544" s="17">
        <v>2</v>
      </c>
      <c r="J4544" s="8">
        <f t="shared" si="910"/>
        <v>0</v>
      </c>
      <c r="K4544" s="8">
        <f t="shared" si="911"/>
        <v>12.20464752977934</v>
      </c>
      <c r="L4544" s="8">
        <f t="shared" si="912"/>
        <v>81.229489553887646</v>
      </c>
      <c r="M4544" s="8">
        <f t="shared" si="913"/>
        <v>0</v>
      </c>
      <c r="N4544" s="8">
        <f t="shared" si="914"/>
        <v>41.940277045487228</v>
      </c>
      <c r="O4544" s="8">
        <f t="shared" si="915"/>
        <v>5.0170579971904479</v>
      </c>
      <c r="P4544" s="8">
        <f t="shared" si="916"/>
        <v>14.76690441382773</v>
      </c>
      <c r="Q4544" s="8">
        <f t="shared" si="917"/>
        <v>3.5399984424006852</v>
      </c>
      <c r="R4544" s="9">
        <f t="shared" si="918"/>
        <v>0.36059618873465599</v>
      </c>
      <c r="S4544" s="8">
        <f t="shared" si="919"/>
        <v>155.15837654017238</v>
      </c>
      <c r="T4544" s="19">
        <f t="shared" si="920"/>
        <v>31.144712361222329</v>
      </c>
      <c r="U4544" s="19">
        <f t="shared" si="921"/>
        <v>20.574746485501802</v>
      </c>
      <c r="V4544" s="19">
        <f t="shared" si="922"/>
        <v>10.569965875720527</v>
      </c>
    </row>
    <row r="4545" spans="1:22">
      <c r="A4545" s="7" t="s">
        <v>3002</v>
      </c>
      <c r="B4545" s="17">
        <v>2</v>
      </c>
      <c r="C4545" s="17">
        <v>4</v>
      </c>
      <c r="D4545" s="17">
        <v>1</v>
      </c>
      <c r="E4545" s="17">
        <v>2</v>
      </c>
      <c r="F4545" s="17">
        <v>16</v>
      </c>
      <c r="G4545" s="17"/>
      <c r="H4545" s="17"/>
      <c r="I4545" s="17">
        <v>1</v>
      </c>
      <c r="J4545" s="8">
        <f t="shared" si="910"/>
        <v>58.927519151443725</v>
      </c>
      <c r="K4545" s="8">
        <f t="shared" si="911"/>
        <v>48.81859011911736</v>
      </c>
      <c r="L4545" s="8">
        <f t="shared" si="912"/>
        <v>16.245897910777529</v>
      </c>
      <c r="M4545" s="8">
        <f t="shared" si="913"/>
        <v>0</v>
      </c>
      <c r="N4545" s="8">
        <f t="shared" si="914"/>
        <v>11.982936298710635</v>
      </c>
      <c r="O4545" s="8">
        <f t="shared" si="915"/>
        <v>80.272927955047166</v>
      </c>
      <c r="P4545" s="8">
        <f t="shared" si="916"/>
        <v>0</v>
      </c>
      <c r="Q4545" s="8">
        <f t="shared" si="917"/>
        <v>1.7699992212003426</v>
      </c>
      <c r="R4545" s="9">
        <f t="shared" si="918"/>
        <v>0.36294751616917786</v>
      </c>
      <c r="S4545" s="8">
        <f t="shared" si="919"/>
        <v>216.24787143509639</v>
      </c>
      <c r="T4545" s="19">
        <f t="shared" si="920"/>
        <v>41.330669060446205</v>
      </c>
      <c r="U4545" s="19">
        <f t="shared" si="921"/>
        <v>30.751954751252601</v>
      </c>
      <c r="V4545" s="19">
        <f t="shared" si="922"/>
        <v>10.578714309193604</v>
      </c>
    </row>
    <row r="4546" spans="1:22">
      <c r="A4546" s="7" t="s">
        <v>4585</v>
      </c>
      <c r="B4546" s="17"/>
      <c r="C4546" s="17"/>
      <c r="D4546" s="17">
        <v>3</v>
      </c>
      <c r="E4546" s="17">
        <v>2</v>
      </c>
      <c r="F4546" s="17"/>
      <c r="G4546" s="17">
        <v>1</v>
      </c>
      <c r="H4546" s="17"/>
      <c r="I4546" s="17">
        <v>2</v>
      </c>
      <c r="J4546" s="8">
        <f t="shared" si="910"/>
        <v>0</v>
      </c>
      <c r="K4546" s="8">
        <f t="shared" si="911"/>
        <v>0</v>
      </c>
      <c r="L4546" s="8">
        <f t="shared" si="912"/>
        <v>48.737693732332588</v>
      </c>
      <c r="M4546" s="8">
        <f t="shared" si="913"/>
        <v>0</v>
      </c>
      <c r="N4546" s="8">
        <f t="shared" si="914"/>
        <v>11.982936298710635</v>
      </c>
      <c r="O4546" s="8">
        <f t="shared" si="915"/>
        <v>0</v>
      </c>
      <c r="P4546" s="8">
        <f t="shared" si="916"/>
        <v>4.9223014712759099</v>
      </c>
      <c r="Q4546" s="8">
        <f t="shared" si="917"/>
        <v>3.5399984424006852</v>
      </c>
      <c r="R4546" s="9">
        <f t="shared" si="918"/>
        <v>0.27888659540750738</v>
      </c>
      <c r="S4546" s="8">
        <f t="shared" si="919"/>
        <v>65.642931502319129</v>
      </c>
      <c r="T4546" s="19">
        <f t="shared" si="920"/>
        <v>16.245897910777529</v>
      </c>
      <c r="U4546" s="19">
        <f t="shared" si="921"/>
        <v>5.6350792566621815</v>
      </c>
      <c r="V4546" s="19">
        <f t="shared" si="922"/>
        <v>10.610818654115349</v>
      </c>
    </row>
    <row r="4547" spans="1:22">
      <c r="A4547" s="7" t="s">
        <v>3292</v>
      </c>
      <c r="B4547" s="17">
        <v>2</v>
      </c>
      <c r="C4547" s="17">
        <v>4</v>
      </c>
      <c r="D4547" s="17"/>
      <c r="E4547" s="17">
        <v>6</v>
      </c>
      <c r="F4547" s="17">
        <v>5</v>
      </c>
      <c r="G4547" s="17">
        <v>3</v>
      </c>
      <c r="H4547" s="17">
        <v>1</v>
      </c>
      <c r="I4547" s="17">
        <v>1</v>
      </c>
      <c r="J4547" s="8">
        <f t="shared" si="910"/>
        <v>58.927519151443725</v>
      </c>
      <c r="K4547" s="8">
        <f t="shared" si="911"/>
        <v>48.81859011911736</v>
      </c>
      <c r="L4547" s="8">
        <f t="shared" si="912"/>
        <v>0</v>
      </c>
      <c r="M4547" s="8">
        <f t="shared" si="913"/>
        <v>7.2941056332377805</v>
      </c>
      <c r="N4547" s="8">
        <f t="shared" si="914"/>
        <v>35.948808896131908</v>
      </c>
      <c r="O4547" s="8">
        <f t="shared" si="915"/>
        <v>25.085289985952237</v>
      </c>
      <c r="P4547" s="8">
        <f t="shared" si="916"/>
        <v>14.76690441382773</v>
      </c>
      <c r="Q4547" s="8">
        <f t="shared" si="917"/>
        <v>1.7699992212003426</v>
      </c>
      <c r="R4547" s="9">
        <f t="shared" si="918"/>
        <v>0.30429886439810183</v>
      </c>
      <c r="S4547" s="8">
        <f t="shared" si="919"/>
        <v>190.84121819971071</v>
      </c>
      <c r="T4547" s="19">
        <f t="shared" si="920"/>
        <v>35.915369756853693</v>
      </c>
      <c r="U4547" s="19">
        <f t="shared" si="921"/>
        <v>25.267001098637291</v>
      </c>
      <c r="V4547" s="19">
        <f t="shared" si="922"/>
        <v>10.648368658216402</v>
      </c>
    </row>
    <row r="4548" spans="1:22">
      <c r="A4548" s="7" t="s">
        <v>4526</v>
      </c>
      <c r="B4548" s="17"/>
      <c r="C4548" s="17">
        <v>1</v>
      </c>
      <c r="D4548" s="17">
        <v>3</v>
      </c>
      <c r="E4548" s="17">
        <v>4</v>
      </c>
      <c r="F4548" s="17">
        <v>1</v>
      </c>
      <c r="G4548" s="17"/>
      <c r="H4548" s="17"/>
      <c r="I4548" s="17"/>
      <c r="J4548" s="8">
        <f t="shared" si="910"/>
        <v>0</v>
      </c>
      <c r="K4548" s="8">
        <f t="shared" si="911"/>
        <v>12.20464752977934</v>
      </c>
      <c r="L4548" s="8">
        <f t="shared" si="912"/>
        <v>48.737693732332588</v>
      </c>
      <c r="M4548" s="8">
        <f t="shared" si="913"/>
        <v>0</v>
      </c>
      <c r="N4548" s="8">
        <f t="shared" si="914"/>
        <v>23.965872597421271</v>
      </c>
      <c r="O4548" s="8">
        <f t="shared" si="915"/>
        <v>5.0170579971904479</v>
      </c>
      <c r="P4548" s="8">
        <f t="shared" si="916"/>
        <v>0</v>
      </c>
      <c r="Q4548" s="8">
        <f t="shared" si="917"/>
        <v>0</v>
      </c>
      <c r="R4548" s="9">
        <f t="shared" si="918"/>
        <v>0.27522399779192308</v>
      </c>
      <c r="S4548" s="8">
        <f t="shared" si="919"/>
        <v>89.92527185672364</v>
      </c>
      <c r="T4548" s="19">
        <f t="shared" si="920"/>
        <v>20.314113754037308</v>
      </c>
      <c r="U4548" s="19">
        <f t="shared" si="921"/>
        <v>9.6609768648705732</v>
      </c>
      <c r="V4548" s="19">
        <f t="shared" si="922"/>
        <v>10.653136889166735</v>
      </c>
    </row>
    <row r="4549" spans="1:22">
      <c r="A4549" s="7" t="s">
        <v>5344</v>
      </c>
      <c r="B4549" s="17">
        <v>2</v>
      </c>
      <c r="C4549" s="17"/>
      <c r="D4549" s="17"/>
      <c r="E4549" s="17">
        <v>2</v>
      </c>
      <c r="F4549" s="17">
        <v>2</v>
      </c>
      <c r="G4549" s="17">
        <v>1</v>
      </c>
      <c r="H4549" s="17"/>
      <c r="I4549" s="17"/>
      <c r="J4549" s="8">
        <f t="shared" si="910"/>
        <v>58.927519151443725</v>
      </c>
      <c r="K4549" s="8">
        <f t="shared" si="911"/>
        <v>0</v>
      </c>
      <c r="L4549" s="8">
        <f t="shared" si="912"/>
        <v>0</v>
      </c>
      <c r="M4549" s="8">
        <f t="shared" si="913"/>
        <v>0</v>
      </c>
      <c r="N4549" s="8">
        <f t="shared" si="914"/>
        <v>11.982936298710635</v>
      </c>
      <c r="O4549" s="8">
        <f t="shared" si="915"/>
        <v>10.034115994380896</v>
      </c>
      <c r="P4549" s="8">
        <f t="shared" si="916"/>
        <v>4.9223014712759099</v>
      </c>
      <c r="Q4549" s="8">
        <f t="shared" si="917"/>
        <v>0</v>
      </c>
      <c r="R4549" s="9">
        <f t="shared" si="918"/>
        <v>0.30900778645111615</v>
      </c>
      <c r="S4549" s="8">
        <f t="shared" si="919"/>
        <v>85.866872915811172</v>
      </c>
      <c r="T4549" s="19">
        <f t="shared" si="920"/>
        <v>19.642506383814574</v>
      </c>
      <c r="U4549" s="19">
        <f t="shared" si="921"/>
        <v>8.9797845881224791</v>
      </c>
      <c r="V4549" s="19">
        <f t="shared" si="922"/>
        <v>10.662721795692095</v>
      </c>
    </row>
    <row r="4550" spans="1:22">
      <c r="A4550" s="7" t="s">
        <v>5045</v>
      </c>
      <c r="B4550" s="17">
        <v>1</v>
      </c>
      <c r="C4550" s="17">
        <v>2</v>
      </c>
      <c r="D4550" s="17"/>
      <c r="E4550" s="17">
        <v>2</v>
      </c>
      <c r="F4550" s="17"/>
      <c r="G4550" s="17">
        <v>2</v>
      </c>
      <c r="H4550" s="17"/>
      <c r="I4550" s="17"/>
      <c r="J4550" s="8">
        <f t="shared" ref="J4550:J4613" si="923">1000000*B4550/33940</f>
        <v>29.463759575721863</v>
      </c>
      <c r="K4550" s="8">
        <f t="shared" ref="K4550:K4613" si="924">1000000*C4550/81936</f>
        <v>24.40929505955868</v>
      </c>
      <c r="L4550" s="8">
        <f t="shared" ref="L4550:L4613" si="925">1000000*D4550/61554</f>
        <v>0</v>
      </c>
      <c r="M4550" s="8">
        <f t="shared" ref="M4550:M4613" si="926">1000000*H4550/137097</f>
        <v>0</v>
      </c>
      <c r="N4550" s="8">
        <f t="shared" ref="N4550:N4613" si="927">1000000*E4550/166904</f>
        <v>11.982936298710635</v>
      </c>
      <c r="O4550" s="8">
        <f t="shared" ref="O4550:O4613" si="928">1000000*F4550/199320</f>
        <v>0</v>
      </c>
      <c r="P4550" s="8">
        <f t="shared" ref="P4550:P4613" si="929">1000000*G4550/203157</f>
        <v>9.8446029425518198</v>
      </c>
      <c r="Q4550" s="8">
        <f t="shared" ref="Q4550:Q4613" si="930">1000000*(I4550/564972)</f>
        <v>0</v>
      </c>
      <c r="R4550" s="9">
        <f t="shared" ref="R4550:R4613" si="931">_xlfn.T.TEST(J4550:L4550,N4550:P4550,1,2)</f>
        <v>0.16885152984710797</v>
      </c>
      <c r="S4550" s="8">
        <f t="shared" ref="S4550:S4613" si="932">SUM(J4550:P4550)</f>
        <v>75.700593876542996</v>
      </c>
      <c r="T4550" s="19">
        <f t="shared" ref="T4550:T4613" si="933">AVERAGE(J4550:L4550)</f>
        <v>17.957684878426846</v>
      </c>
      <c r="U4550" s="19">
        <f t="shared" ref="U4550:U4613" si="934">AVERAGE(N4550:P4550)</f>
        <v>7.2758464137541523</v>
      </c>
      <c r="V4550" s="19">
        <f t="shared" ref="V4550:V4613" si="935">T4550-U4550</f>
        <v>10.681838464672694</v>
      </c>
    </row>
    <row r="4551" spans="1:22">
      <c r="A4551" s="7" t="s">
        <v>4515</v>
      </c>
      <c r="B4551" s="17">
        <v>1</v>
      </c>
      <c r="C4551" s="17">
        <v>3</v>
      </c>
      <c r="D4551" s="17"/>
      <c r="E4551" s="17">
        <v>4</v>
      </c>
      <c r="F4551" s="17">
        <v>2</v>
      </c>
      <c r="G4551" s="17"/>
      <c r="H4551" s="17"/>
      <c r="I4551" s="17"/>
      <c r="J4551" s="8">
        <f t="shared" si="923"/>
        <v>29.463759575721863</v>
      </c>
      <c r="K4551" s="8">
        <f t="shared" si="924"/>
        <v>36.613942589338016</v>
      </c>
      <c r="L4551" s="8">
        <f t="shared" si="925"/>
        <v>0</v>
      </c>
      <c r="M4551" s="8">
        <f t="shared" si="926"/>
        <v>0</v>
      </c>
      <c r="N4551" s="8">
        <f t="shared" si="927"/>
        <v>23.965872597421271</v>
      </c>
      <c r="O4551" s="8">
        <f t="shared" si="928"/>
        <v>10.034115994380896</v>
      </c>
      <c r="P4551" s="8">
        <f t="shared" si="929"/>
        <v>0</v>
      </c>
      <c r="Q4551" s="8">
        <f t="shared" si="930"/>
        <v>0</v>
      </c>
      <c r="R4551" s="9">
        <f t="shared" si="931"/>
        <v>0.23143193233557674</v>
      </c>
      <c r="S4551" s="8">
        <f t="shared" si="932"/>
        <v>100.07769075686204</v>
      </c>
      <c r="T4551" s="19">
        <f t="shared" si="933"/>
        <v>22.025900721686625</v>
      </c>
      <c r="U4551" s="19">
        <f t="shared" si="934"/>
        <v>11.333329530600722</v>
      </c>
      <c r="V4551" s="19">
        <f t="shared" si="935"/>
        <v>10.692571191085904</v>
      </c>
    </row>
    <row r="4552" spans="1:22">
      <c r="A4552" s="7" t="s">
        <v>4319</v>
      </c>
      <c r="B4552" s="17">
        <v>2</v>
      </c>
      <c r="C4552" s="17">
        <v>1</v>
      </c>
      <c r="D4552" s="17"/>
      <c r="E4552" s="17">
        <v>4</v>
      </c>
      <c r="F4552" s="17">
        <v>3</v>
      </c>
      <c r="G4552" s="17"/>
      <c r="H4552" s="17">
        <v>1</v>
      </c>
      <c r="I4552" s="17">
        <v>1</v>
      </c>
      <c r="J4552" s="8">
        <f t="shared" si="923"/>
        <v>58.927519151443725</v>
      </c>
      <c r="K4552" s="8">
        <f t="shared" si="924"/>
        <v>12.20464752977934</v>
      </c>
      <c r="L4552" s="8">
        <f t="shared" si="925"/>
        <v>0</v>
      </c>
      <c r="M4552" s="8">
        <f t="shared" si="926"/>
        <v>7.2941056332377805</v>
      </c>
      <c r="N4552" s="8">
        <f t="shared" si="927"/>
        <v>23.965872597421271</v>
      </c>
      <c r="O4552" s="8">
        <f t="shared" si="928"/>
        <v>15.051173991571343</v>
      </c>
      <c r="P4552" s="8">
        <f t="shared" si="929"/>
        <v>0</v>
      </c>
      <c r="Q4552" s="8">
        <f t="shared" si="930"/>
        <v>1.7699992212003426</v>
      </c>
      <c r="R4552" s="9">
        <f t="shared" si="931"/>
        <v>0.30407900550010986</v>
      </c>
      <c r="S4552" s="8">
        <f t="shared" si="932"/>
        <v>117.44331890345346</v>
      </c>
      <c r="T4552" s="19">
        <f t="shared" si="933"/>
        <v>23.710722227074356</v>
      </c>
      <c r="U4552" s="19">
        <f t="shared" si="934"/>
        <v>13.005682196330872</v>
      </c>
      <c r="V4552" s="19">
        <f t="shared" si="935"/>
        <v>10.705040030743485</v>
      </c>
    </row>
    <row r="4553" spans="1:22">
      <c r="A4553" s="7" t="s">
        <v>4535</v>
      </c>
      <c r="B4553" s="17">
        <v>2</v>
      </c>
      <c r="C4553" s="17">
        <v>1</v>
      </c>
      <c r="D4553" s="17"/>
      <c r="E4553" s="17">
        <v>4</v>
      </c>
      <c r="F4553" s="17">
        <v>3</v>
      </c>
      <c r="G4553" s="17"/>
      <c r="H4553" s="17">
        <v>1</v>
      </c>
      <c r="I4553" s="17"/>
      <c r="J4553" s="8">
        <f t="shared" si="923"/>
        <v>58.927519151443725</v>
      </c>
      <c r="K4553" s="8">
        <f t="shared" si="924"/>
        <v>12.20464752977934</v>
      </c>
      <c r="L4553" s="8">
        <f t="shared" si="925"/>
        <v>0</v>
      </c>
      <c r="M4553" s="8">
        <f t="shared" si="926"/>
        <v>7.2941056332377805</v>
      </c>
      <c r="N4553" s="8">
        <f t="shared" si="927"/>
        <v>23.965872597421271</v>
      </c>
      <c r="O4553" s="8">
        <f t="shared" si="928"/>
        <v>15.051173991571343</v>
      </c>
      <c r="P4553" s="8">
        <f t="shared" si="929"/>
        <v>0</v>
      </c>
      <c r="Q4553" s="8">
        <f t="shared" si="930"/>
        <v>0</v>
      </c>
      <c r="R4553" s="9">
        <f t="shared" si="931"/>
        <v>0.30407900550010986</v>
      </c>
      <c r="S4553" s="8">
        <f t="shared" si="932"/>
        <v>117.44331890345346</v>
      </c>
      <c r="T4553" s="19">
        <f t="shared" si="933"/>
        <v>23.710722227074356</v>
      </c>
      <c r="U4553" s="19">
        <f t="shared" si="934"/>
        <v>13.005682196330872</v>
      </c>
      <c r="V4553" s="19">
        <f t="shared" si="935"/>
        <v>10.705040030743485</v>
      </c>
    </row>
    <row r="4554" spans="1:22">
      <c r="A4554" s="7" t="s">
        <v>4536</v>
      </c>
      <c r="B4554" s="17">
        <v>2</v>
      </c>
      <c r="C4554" s="17">
        <v>1</v>
      </c>
      <c r="D4554" s="17"/>
      <c r="E4554" s="17">
        <v>4</v>
      </c>
      <c r="F4554" s="17">
        <v>3</v>
      </c>
      <c r="G4554" s="17"/>
      <c r="H4554" s="17">
        <v>1</v>
      </c>
      <c r="I4554" s="17"/>
      <c r="J4554" s="8">
        <f t="shared" si="923"/>
        <v>58.927519151443725</v>
      </c>
      <c r="K4554" s="8">
        <f t="shared" si="924"/>
        <v>12.20464752977934</v>
      </c>
      <c r="L4554" s="8">
        <f t="shared" si="925"/>
        <v>0</v>
      </c>
      <c r="M4554" s="8">
        <f t="shared" si="926"/>
        <v>7.2941056332377805</v>
      </c>
      <c r="N4554" s="8">
        <f t="shared" si="927"/>
        <v>23.965872597421271</v>
      </c>
      <c r="O4554" s="8">
        <f t="shared" si="928"/>
        <v>15.051173991571343</v>
      </c>
      <c r="P4554" s="8">
        <f t="shared" si="929"/>
        <v>0</v>
      </c>
      <c r="Q4554" s="8">
        <f t="shared" si="930"/>
        <v>0</v>
      </c>
      <c r="R4554" s="9">
        <f t="shared" si="931"/>
        <v>0.30407900550010986</v>
      </c>
      <c r="S4554" s="8">
        <f t="shared" si="932"/>
        <v>117.44331890345346</v>
      </c>
      <c r="T4554" s="19">
        <f t="shared" si="933"/>
        <v>23.710722227074356</v>
      </c>
      <c r="U4554" s="19">
        <f t="shared" si="934"/>
        <v>13.005682196330872</v>
      </c>
      <c r="V4554" s="19">
        <f t="shared" si="935"/>
        <v>10.705040030743485</v>
      </c>
    </row>
    <row r="4555" spans="1:22">
      <c r="A4555" s="7" t="s">
        <v>4716</v>
      </c>
      <c r="B4555" s="17">
        <v>2</v>
      </c>
      <c r="C4555" s="17">
        <v>1</v>
      </c>
      <c r="D4555" s="17"/>
      <c r="E4555" s="17">
        <v>4</v>
      </c>
      <c r="F4555" s="17">
        <v>3</v>
      </c>
      <c r="G4555" s="17"/>
      <c r="H4555" s="17"/>
      <c r="I4555" s="17"/>
      <c r="J4555" s="8">
        <f t="shared" si="923"/>
        <v>58.927519151443725</v>
      </c>
      <c r="K4555" s="8">
        <f t="shared" si="924"/>
        <v>12.20464752977934</v>
      </c>
      <c r="L4555" s="8">
        <f t="shared" si="925"/>
        <v>0</v>
      </c>
      <c r="M4555" s="8">
        <f t="shared" si="926"/>
        <v>0</v>
      </c>
      <c r="N4555" s="8">
        <f t="shared" si="927"/>
        <v>23.965872597421271</v>
      </c>
      <c r="O4555" s="8">
        <f t="shared" si="928"/>
        <v>15.051173991571343</v>
      </c>
      <c r="P4555" s="8">
        <f t="shared" si="929"/>
        <v>0</v>
      </c>
      <c r="Q4555" s="8">
        <f t="shared" si="930"/>
        <v>0</v>
      </c>
      <c r="R4555" s="9">
        <f t="shared" si="931"/>
        <v>0.30407900550010986</v>
      </c>
      <c r="S4555" s="8">
        <f t="shared" si="932"/>
        <v>110.14921327021568</v>
      </c>
      <c r="T4555" s="19">
        <f t="shared" si="933"/>
        <v>23.710722227074356</v>
      </c>
      <c r="U4555" s="19">
        <f t="shared" si="934"/>
        <v>13.005682196330872</v>
      </c>
      <c r="V4555" s="19">
        <f t="shared" si="935"/>
        <v>10.705040030743485</v>
      </c>
    </row>
    <row r="4556" spans="1:22">
      <c r="A4556" s="7" t="s">
        <v>3023</v>
      </c>
      <c r="B4556" s="17">
        <v>1</v>
      </c>
      <c r="C4556" s="17"/>
      <c r="D4556" s="17">
        <v>6</v>
      </c>
      <c r="E4556" s="17">
        <v>5</v>
      </c>
      <c r="F4556" s="17">
        <v>9</v>
      </c>
      <c r="G4556" s="17">
        <v>4</v>
      </c>
      <c r="H4556" s="17"/>
      <c r="I4556" s="17"/>
      <c r="J4556" s="8">
        <f t="shared" si="923"/>
        <v>29.463759575721863</v>
      </c>
      <c r="K4556" s="8">
        <f t="shared" si="924"/>
        <v>0</v>
      </c>
      <c r="L4556" s="8">
        <f t="shared" si="925"/>
        <v>97.475387464665175</v>
      </c>
      <c r="M4556" s="8">
        <f t="shared" si="926"/>
        <v>0</v>
      </c>
      <c r="N4556" s="8">
        <f t="shared" si="927"/>
        <v>29.957340746776591</v>
      </c>
      <c r="O4556" s="8">
        <f t="shared" si="928"/>
        <v>45.153521974714025</v>
      </c>
      <c r="P4556" s="8">
        <f t="shared" si="929"/>
        <v>19.68920588510364</v>
      </c>
      <c r="Q4556" s="8">
        <f t="shared" si="930"/>
        <v>0</v>
      </c>
      <c r="R4556" s="9">
        <f t="shared" si="931"/>
        <v>0.36868053140595991</v>
      </c>
      <c r="S4556" s="8">
        <f t="shared" si="932"/>
        <v>221.73921564698131</v>
      </c>
      <c r="T4556" s="19">
        <f t="shared" si="933"/>
        <v>42.313049013462347</v>
      </c>
      <c r="U4556" s="19">
        <f t="shared" si="934"/>
        <v>31.600022868864755</v>
      </c>
      <c r="V4556" s="19">
        <f t="shared" si="935"/>
        <v>10.713026144597592</v>
      </c>
    </row>
    <row r="4557" spans="1:22">
      <c r="A4557" s="7" t="s">
        <v>2454</v>
      </c>
      <c r="B4557" s="17">
        <v>1</v>
      </c>
      <c r="C4557" s="17">
        <v>5</v>
      </c>
      <c r="D4557" s="17">
        <v>4</v>
      </c>
      <c r="E4557" s="17">
        <v>9</v>
      </c>
      <c r="F4557" s="17">
        <v>5</v>
      </c>
      <c r="G4557" s="17">
        <v>9</v>
      </c>
      <c r="H4557" s="17">
        <v>1</v>
      </c>
      <c r="I4557" s="17">
        <v>2</v>
      </c>
      <c r="J4557" s="8">
        <f t="shared" si="923"/>
        <v>29.463759575721863</v>
      </c>
      <c r="K4557" s="8">
        <f t="shared" si="924"/>
        <v>61.023237648896696</v>
      </c>
      <c r="L4557" s="8">
        <f t="shared" si="925"/>
        <v>64.983591643110117</v>
      </c>
      <c r="M4557" s="8">
        <f t="shared" si="926"/>
        <v>7.2941056332377805</v>
      </c>
      <c r="N4557" s="8">
        <f t="shared" si="927"/>
        <v>53.923213344197862</v>
      </c>
      <c r="O4557" s="8">
        <f t="shared" si="928"/>
        <v>25.085289985952237</v>
      </c>
      <c r="P4557" s="8">
        <f t="shared" si="929"/>
        <v>44.300713241483187</v>
      </c>
      <c r="Q4557" s="8">
        <f t="shared" si="930"/>
        <v>3.5399984424006852</v>
      </c>
      <c r="R4557" s="9">
        <f t="shared" si="931"/>
        <v>0.24437170692799848</v>
      </c>
      <c r="S4557" s="8">
        <f t="shared" si="932"/>
        <v>286.07391107259974</v>
      </c>
      <c r="T4557" s="19">
        <f t="shared" si="933"/>
        <v>51.823529622576224</v>
      </c>
      <c r="U4557" s="19">
        <f t="shared" si="934"/>
        <v>41.103072190544424</v>
      </c>
      <c r="V4557" s="19">
        <f t="shared" si="935"/>
        <v>10.7204574320318</v>
      </c>
    </row>
    <row r="4558" spans="1:22">
      <c r="A4558" s="7" t="s">
        <v>2901</v>
      </c>
      <c r="B4558" s="17">
        <v>1</v>
      </c>
      <c r="C4558" s="17">
        <v>2</v>
      </c>
      <c r="D4558" s="17">
        <v>5</v>
      </c>
      <c r="E4558" s="17">
        <v>8</v>
      </c>
      <c r="F4558" s="17">
        <v>9</v>
      </c>
      <c r="G4558" s="17">
        <v>2</v>
      </c>
      <c r="H4558" s="17"/>
      <c r="I4558" s="17"/>
      <c r="J4558" s="8">
        <f t="shared" si="923"/>
        <v>29.463759575721863</v>
      </c>
      <c r="K4558" s="8">
        <f t="shared" si="924"/>
        <v>24.40929505955868</v>
      </c>
      <c r="L4558" s="8">
        <f t="shared" si="925"/>
        <v>81.229489553887646</v>
      </c>
      <c r="M4558" s="8">
        <f t="shared" si="926"/>
        <v>0</v>
      </c>
      <c r="N4558" s="8">
        <f t="shared" si="927"/>
        <v>47.931745194842541</v>
      </c>
      <c r="O4558" s="8">
        <f t="shared" si="928"/>
        <v>45.153521974714025</v>
      </c>
      <c r="P4558" s="8">
        <f t="shared" si="929"/>
        <v>9.8446029425518198</v>
      </c>
      <c r="Q4558" s="8">
        <f t="shared" si="930"/>
        <v>0</v>
      </c>
      <c r="R4558" s="9">
        <f t="shared" si="931"/>
        <v>0.32505120508088159</v>
      </c>
      <c r="S4558" s="8">
        <f t="shared" si="932"/>
        <v>238.03241430127656</v>
      </c>
      <c r="T4558" s="19">
        <f t="shared" si="933"/>
        <v>45.034181396389393</v>
      </c>
      <c r="U4558" s="19">
        <f t="shared" si="934"/>
        <v>34.309956704036132</v>
      </c>
      <c r="V4558" s="19">
        <f t="shared" si="935"/>
        <v>10.72422469235326</v>
      </c>
    </row>
    <row r="4559" spans="1:22">
      <c r="A4559" s="7" t="s">
        <v>4317</v>
      </c>
      <c r="B4559" s="17">
        <v>2</v>
      </c>
      <c r="C4559" s="17">
        <v>1</v>
      </c>
      <c r="D4559" s="17"/>
      <c r="E4559" s="17">
        <v>4</v>
      </c>
      <c r="F4559" s="17">
        <v>2</v>
      </c>
      <c r="G4559" s="17">
        <v>1</v>
      </c>
      <c r="H4559" s="17">
        <v>1</v>
      </c>
      <c r="I4559" s="17">
        <v>1</v>
      </c>
      <c r="J4559" s="8">
        <f t="shared" si="923"/>
        <v>58.927519151443725</v>
      </c>
      <c r="K4559" s="8">
        <f t="shared" si="924"/>
        <v>12.20464752977934</v>
      </c>
      <c r="L4559" s="8">
        <f t="shared" si="925"/>
        <v>0</v>
      </c>
      <c r="M4559" s="8">
        <f t="shared" si="926"/>
        <v>7.2941056332377805</v>
      </c>
      <c r="N4559" s="8">
        <f t="shared" si="927"/>
        <v>23.965872597421271</v>
      </c>
      <c r="O4559" s="8">
        <f t="shared" si="928"/>
        <v>10.034115994380896</v>
      </c>
      <c r="P4559" s="8">
        <f t="shared" si="929"/>
        <v>4.9223014712759099</v>
      </c>
      <c r="Q4559" s="8">
        <f t="shared" si="930"/>
        <v>1.7699992212003426</v>
      </c>
      <c r="R4559" s="9">
        <f t="shared" si="931"/>
        <v>0.29959519238621357</v>
      </c>
      <c r="S4559" s="8">
        <f t="shared" si="932"/>
        <v>117.34856237753893</v>
      </c>
      <c r="T4559" s="19">
        <f t="shared" si="933"/>
        <v>23.710722227074356</v>
      </c>
      <c r="U4559" s="19">
        <f t="shared" si="934"/>
        <v>12.974096687692692</v>
      </c>
      <c r="V4559" s="19">
        <f t="shared" si="935"/>
        <v>10.736625539381665</v>
      </c>
    </row>
    <row r="4560" spans="1:22">
      <c r="A4560" s="7" t="s">
        <v>4715</v>
      </c>
      <c r="B4560" s="17">
        <v>2</v>
      </c>
      <c r="C4560" s="17">
        <v>1</v>
      </c>
      <c r="D4560" s="17"/>
      <c r="E4560" s="17">
        <v>4</v>
      </c>
      <c r="F4560" s="17">
        <v>2</v>
      </c>
      <c r="G4560" s="17">
        <v>1</v>
      </c>
      <c r="H4560" s="17"/>
      <c r="I4560" s="17"/>
      <c r="J4560" s="8">
        <f t="shared" si="923"/>
        <v>58.927519151443725</v>
      </c>
      <c r="K4560" s="8">
        <f t="shared" si="924"/>
        <v>12.20464752977934</v>
      </c>
      <c r="L4560" s="8">
        <f t="shared" si="925"/>
        <v>0</v>
      </c>
      <c r="M4560" s="8">
        <f t="shared" si="926"/>
        <v>0</v>
      </c>
      <c r="N4560" s="8">
        <f t="shared" si="927"/>
        <v>23.965872597421271</v>
      </c>
      <c r="O4560" s="8">
        <f t="shared" si="928"/>
        <v>10.034115994380896</v>
      </c>
      <c r="P4560" s="8">
        <f t="shared" si="929"/>
        <v>4.9223014712759099</v>
      </c>
      <c r="Q4560" s="8">
        <f t="shared" si="930"/>
        <v>0</v>
      </c>
      <c r="R4560" s="9">
        <f t="shared" si="931"/>
        <v>0.29959519238621357</v>
      </c>
      <c r="S4560" s="8">
        <f t="shared" si="932"/>
        <v>110.05445674430115</v>
      </c>
      <c r="T4560" s="19">
        <f t="shared" si="933"/>
        <v>23.710722227074356</v>
      </c>
      <c r="U4560" s="19">
        <f t="shared" si="934"/>
        <v>12.974096687692692</v>
      </c>
      <c r="V4560" s="19">
        <f t="shared" si="935"/>
        <v>10.736625539381665</v>
      </c>
    </row>
    <row r="4561" spans="1:22">
      <c r="A4561" s="7" t="s">
        <v>795</v>
      </c>
      <c r="B4561" s="17">
        <v>8</v>
      </c>
      <c r="C4561" s="17">
        <v>21</v>
      </c>
      <c r="D4561" s="17">
        <v>10</v>
      </c>
      <c r="E4561" s="17">
        <v>37</v>
      </c>
      <c r="F4561" s="17">
        <v>19</v>
      </c>
      <c r="G4561" s="17">
        <v>62</v>
      </c>
      <c r="H4561" s="17">
        <v>1</v>
      </c>
      <c r="I4561" s="17">
        <v>13</v>
      </c>
      <c r="J4561" s="8">
        <f t="shared" si="923"/>
        <v>235.7100766057749</v>
      </c>
      <c r="K4561" s="8">
        <f t="shared" si="924"/>
        <v>256.29759812536616</v>
      </c>
      <c r="L4561" s="8">
        <f t="shared" si="925"/>
        <v>162.45897910777529</v>
      </c>
      <c r="M4561" s="8">
        <f t="shared" si="926"/>
        <v>7.2941056332377805</v>
      </c>
      <c r="N4561" s="8">
        <f t="shared" si="927"/>
        <v>221.68432152614676</v>
      </c>
      <c r="O4561" s="8">
        <f t="shared" si="928"/>
        <v>95.324101946618498</v>
      </c>
      <c r="P4561" s="8">
        <f t="shared" si="929"/>
        <v>305.1826912191064</v>
      </c>
      <c r="Q4561" s="8">
        <f t="shared" si="930"/>
        <v>23.009989875604454</v>
      </c>
      <c r="R4561" s="9">
        <f t="shared" si="931"/>
        <v>0.44038708729743103</v>
      </c>
      <c r="S4561" s="8">
        <f t="shared" si="932"/>
        <v>1283.9518741640256</v>
      </c>
      <c r="T4561" s="19">
        <f t="shared" si="933"/>
        <v>218.15555127963876</v>
      </c>
      <c r="U4561" s="19">
        <f t="shared" si="934"/>
        <v>207.39703823062391</v>
      </c>
      <c r="V4561" s="19">
        <f t="shared" si="935"/>
        <v>10.758513049014852</v>
      </c>
    </row>
    <row r="4562" spans="1:22">
      <c r="A4562" s="7" t="s">
        <v>4133</v>
      </c>
      <c r="B4562" s="17">
        <v>2</v>
      </c>
      <c r="C4562" s="17"/>
      <c r="D4562" s="17">
        <v>1</v>
      </c>
      <c r="E4562" s="17">
        <v>3</v>
      </c>
      <c r="F4562" s="17">
        <v>3</v>
      </c>
      <c r="G4562" s="17">
        <v>2</v>
      </c>
      <c r="H4562" s="17">
        <v>3</v>
      </c>
      <c r="I4562" s="17"/>
      <c r="J4562" s="8">
        <f t="shared" si="923"/>
        <v>58.927519151443725</v>
      </c>
      <c r="K4562" s="8">
        <f t="shared" si="924"/>
        <v>0</v>
      </c>
      <c r="L4562" s="8">
        <f t="shared" si="925"/>
        <v>16.245897910777529</v>
      </c>
      <c r="M4562" s="8">
        <f t="shared" si="926"/>
        <v>21.882316899713341</v>
      </c>
      <c r="N4562" s="8">
        <f t="shared" si="927"/>
        <v>17.974404448065954</v>
      </c>
      <c r="O4562" s="8">
        <f t="shared" si="928"/>
        <v>15.051173991571343</v>
      </c>
      <c r="P4562" s="8">
        <f t="shared" si="929"/>
        <v>9.8446029425518198</v>
      </c>
      <c r="Q4562" s="8">
        <f t="shared" si="930"/>
        <v>0</v>
      </c>
      <c r="R4562" s="9">
        <f t="shared" si="931"/>
        <v>0.28823801048163117</v>
      </c>
      <c r="S4562" s="8">
        <f t="shared" si="932"/>
        <v>139.92591534412372</v>
      </c>
      <c r="T4562" s="19">
        <f t="shared" si="933"/>
        <v>25.057805687407086</v>
      </c>
      <c r="U4562" s="19">
        <f t="shared" si="934"/>
        <v>14.290060460729705</v>
      </c>
      <c r="V4562" s="19">
        <f t="shared" si="935"/>
        <v>10.767745226677381</v>
      </c>
    </row>
    <row r="4563" spans="1:22">
      <c r="A4563" s="7" t="s">
        <v>4208</v>
      </c>
      <c r="B4563" s="17">
        <v>2</v>
      </c>
      <c r="C4563" s="17"/>
      <c r="D4563" s="17">
        <v>1</v>
      </c>
      <c r="E4563" s="17">
        <v>3</v>
      </c>
      <c r="F4563" s="17">
        <v>2</v>
      </c>
      <c r="G4563" s="17">
        <v>3</v>
      </c>
      <c r="H4563" s="17">
        <v>1</v>
      </c>
      <c r="I4563" s="17">
        <v>1</v>
      </c>
      <c r="J4563" s="8">
        <f t="shared" si="923"/>
        <v>58.927519151443725</v>
      </c>
      <c r="K4563" s="8">
        <f t="shared" si="924"/>
        <v>0</v>
      </c>
      <c r="L4563" s="8">
        <f t="shared" si="925"/>
        <v>16.245897910777529</v>
      </c>
      <c r="M4563" s="8">
        <f t="shared" si="926"/>
        <v>7.2941056332377805</v>
      </c>
      <c r="N4563" s="8">
        <f t="shared" si="927"/>
        <v>17.974404448065954</v>
      </c>
      <c r="O4563" s="8">
        <f t="shared" si="928"/>
        <v>10.034115994380896</v>
      </c>
      <c r="P4563" s="8">
        <f t="shared" si="929"/>
        <v>14.76690441382773</v>
      </c>
      <c r="Q4563" s="8">
        <f t="shared" si="930"/>
        <v>1.7699992212003426</v>
      </c>
      <c r="R4563" s="9">
        <f t="shared" si="931"/>
        <v>0.28760528809329683</v>
      </c>
      <c r="S4563" s="8">
        <f t="shared" si="932"/>
        <v>125.24294755173362</v>
      </c>
      <c r="T4563" s="19">
        <f t="shared" si="933"/>
        <v>25.057805687407086</v>
      </c>
      <c r="U4563" s="19">
        <f t="shared" si="934"/>
        <v>14.258474952091527</v>
      </c>
      <c r="V4563" s="19">
        <f t="shared" si="935"/>
        <v>10.799330735315559</v>
      </c>
    </row>
    <row r="4564" spans="1:22">
      <c r="A4564" s="7" t="s">
        <v>3843</v>
      </c>
      <c r="B4564" s="17">
        <v>2</v>
      </c>
      <c r="C4564" s="17">
        <v>1</v>
      </c>
      <c r="D4564" s="17">
        <v>1</v>
      </c>
      <c r="E4564" s="17">
        <v>5</v>
      </c>
      <c r="F4564" s="17">
        <v>4</v>
      </c>
      <c r="G4564" s="17">
        <v>1</v>
      </c>
      <c r="H4564" s="17">
        <v>1</v>
      </c>
      <c r="I4564" s="17">
        <v>1</v>
      </c>
      <c r="J4564" s="8">
        <f t="shared" si="923"/>
        <v>58.927519151443725</v>
      </c>
      <c r="K4564" s="8">
        <f t="shared" si="924"/>
        <v>12.20464752977934</v>
      </c>
      <c r="L4564" s="8">
        <f t="shared" si="925"/>
        <v>16.245897910777529</v>
      </c>
      <c r="M4564" s="8">
        <f t="shared" si="926"/>
        <v>7.2941056332377805</v>
      </c>
      <c r="N4564" s="8">
        <f t="shared" si="927"/>
        <v>29.957340746776591</v>
      </c>
      <c r="O4564" s="8">
        <f t="shared" si="928"/>
        <v>20.068231988761791</v>
      </c>
      <c r="P4564" s="8">
        <f t="shared" si="929"/>
        <v>4.9223014712759099</v>
      </c>
      <c r="Q4564" s="8">
        <f t="shared" si="930"/>
        <v>1.7699992212003426</v>
      </c>
      <c r="R4564" s="9">
        <f t="shared" si="931"/>
        <v>0.27550050388651554</v>
      </c>
      <c r="S4564" s="8">
        <f t="shared" si="932"/>
        <v>149.62004443205268</v>
      </c>
      <c r="T4564" s="19">
        <f t="shared" si="933"/>
        <v>29.126021530666865</v>
      </c>
      <c r="U4564" s="19">
        <f t="shared" si="934"/>
        <v>18.315958068938098</v>
      </c>
      <c r="V4564" s="19">
        <f t="shared" si="935"/>
        <v>10.810063461728767</v>
      </c>
    </row>
    <row r="4565" spans="1:22">
      <c r="A4565" s="7" t="s">
        <v>5845</v>
      </c>
      <c r="B4565" s="17"/>
      <c r="C4565" s="17"/>
      <c r="D4565" s="17">
        <v>2</v>
      </c>
      <c r="E4565" s="17"/>
      <c r="F4565" s="17"/>
      <c r="G4565" s="17"/>
      <c r="H4565" s="17">
        <v>1</v>
      </c>
      <c r="I4565" s="17"/>
      <c r="J4565" s="8">
        <f t="shared" si="923"/>
        <v>0</v>
      </c>
      <c r="K4565" s="8">
        <f t="shared" si="924"/>
        <v>0</v>
      </c>
      <c r="L4565" s="8">
        <f t="shared" si="925"/>
        <v>32.491795821555058</v>
      </c>
      <c r="M4565" s="8">
        <f t="shared" si="926"/>
        <v>7.2941056332377805</v>
      </c>
      <c r="N4565" s="8">
        <f t="shared" si="927"/>
        <v>0</v>
      </c>
      <c r="O4565" s="8">
        <f t="shared" si="928"/>
        <v>0</v>
      </c>
      <c r="P4565" s="8">
        <f t="shared" si="929"/>
        <v>0</v>
      </c>
      <c r="Q4565" s="8">
        <f t="shared" si="930"/>
        <v>0</v>
      </c>
      <c r="R4565" s="9">
        <f t="shared" si="931"/>
        <v>0.18695048315002952</v>
      </c>
      <c r="S4565" s="8">
        <f t="shared" si="932"/>
        <v>39.785901454792835</v>
      </c>
      <c r="T4565" s="19">
        <f t="shared" si="933"/>
        <v>10.830598607185019</v>
      </c>
      <c r="U4565" s="19">
        <f t="shared" si="934"/>
        <v>0</v>
      </c>
      <c r="V4565" s="19">
        <f t="shared" si="935"/>
        <v>10.830598607185019</v>
      </c>
    </row>
    <row r="4566" spans="1:22">
      <c r="A4566" s="7" t="s">
        <v>6288</v>
      </c>
      <c r="B4566" s="17"/>
      <c r="C4566" s="17"/>
      <c r="D4566" s="17">
        <v>2</v>
      </c>
      <c r="E4566" s="17"/>
      <c r="F4566" s="17"/>
      <c r="G4566" s="17"/>
      <c r="H4566" s="17"/>
      <c r="I4566" s="17"/>
      <c r="J4566" s="8">
        <f t="shared" si="923"/>
        <v>0</v>
      </c>
      <c r="K4566" s="8">
        <f t="shared" si="924"/>
        <v>0</v>
      </c>
      <c r="L4566" s="8">
        <f t="shared" si="925"/>
        <v>32.491795821555058</v>
      </c>
      <c r="M4566" s="8">
        <f t="shared" si="926"/>
        <v>0</v>
      </c>
      <c r="N4566" s="8">
        <f t="shared" si="927"/>
        <v>0</v>
      </c>
      <c r="O4566" s="8">
        <f t="shared" si="928"/>
        <v>0</v>
      </c>
      <c r="P4566" s="8">
        <f t="shared" si="929"/>
        <v>0</v>
      </c>
      <c r="Q4566" s="8">
        <f t="shared" si="930"/>
        <v>0</v>
      </c>
      <c r="R4566" s="9">
        <f t="shared" si="931"/>
        <v>0.18695048315002952</v>
      </c>
      <c r="S4566" s="8">
        <f t="shared" si="932"/>
        <v>32.491795821555058</v>
      </c>
      <c r="T4566" s="19">
        <f t="shared" si="933"/>
        <v>10.830598607185019</v>
      </c>
      <c r="U4566" s="19">
        <f t="shared" si="934"/>
        <v>0</v>
      </c>
      <c r="V4566" s="19">
        <f t="shared" si="935"/>
        <v>10.830598607185019</v>
      </c>
    </row>
    <row r="4567" spans="1:22">
      <c r="A4567" s="7" t="s">
        <v>6289</v>
      </c>
      <c r="B4567" s="17"/>
      <c r="C4567" s="17"/>
      <c r="D4567" s="17">
        <v>2</v>
      </c>
      <c r="E4567" s="17"/>
      <c r="F4567" s="17"/>
      <c r="G4567" s="17"/>
      <c r="H4567" s="17"/>
      <c r="I4567" s="17"/>
      <c r="J4567" s="8">
        <f t="shared" si="923"/>
        <v>0</v>
      </c>
      <c r="K4567" s="8">
        <f t="shared" si="924"/>
        <v>0</v>
      </c>
      <c r="L4567" s="8">
        <f t="shared" si="925"/>
        <v>32.491795821555058</v>
      </c>
      <c r="M4567" s="8">
        <f t="shared" si="926"/>
        <v>0</v>
      </c>
      <c r="N4567" s="8">
        <f t="shared" si="927"/>
        <v>0</v>
      </c>
      <c r="O4567" s="8">
        <f t="shared" si="928"/>
        <v>0</v>
      </c>
      <c r="P4567" s="8">
        <f t="shared" si="929"/>
        <v>0</v>
      </c>
      <c r="Q4567" s="8">
        <f t="shared" si="930"/>
        <v>0</v>
      </c>
      <c r="R4567" s="9">
        <f t="shared" si="931"/>
        <v>0.18695048315002952</v>
      </c>
      <c r="S4567" s="8">
        <f t="shared" si="932"/>
        <v>32.491795821555058</v>
      </c>
      <c r="T4567" s="19">
        <f t="shared" si="933"/>
        <v>10.830598607185019</v>
      </c>
      <c r="U4567" s="19">
        <f t="shared" si="934"/>
        <v>0</v>
      </c>
      <c r="V4567" s="19">
        <f t="shared" si="935"/>
        <v>10.830598607185019</v>
      </c>
    </row>
    <row r="4568" spans="1:22">
      <c r="A4568" s="7" t="s">
        <v>6290</v>
      </c>
      <c r="B4568" s="17"/>
      <c r="C4568" s="17"/>
      <c r="D4568" s="17">
        <v>2</v>
      </c>
      <c r="E4568" s="17"/>
      <c r="F4568" s="17"/>
      <c r="G4568" s="17"/>
      <c r="H4568" s="17"/>
      <c r="I4568" s="17"/>
      <c r="J4568" s="8">
        <f t="shared" si="923"/>
        <v>0</v>
      </c>
      <c r="K4568" s="8">
        <f t="shared" si="924"/>
        <v>0</v>
      </c>
      <c r="L4568" s="8">
        <f t="shared" si="925"/>
        <v>32.491795821555058</v>
      </c>
      <c r="M4568" s="8">
        <f t="shared" si="926"/>
        <v>0</v>
      </c>
      <c r="N4568" s="8">
        <f t="shared" si="927"/>
        <v>0</v>
      </c>
      <c r="O4568" s="8">
        <f t="shared" si="928"/>
        <v>0</v>
      </c>
      <c r="P4568" s="8">
        <f t="shared" si="929"/>
        <v>0</v>
      </c>
      <c r="Q4568" s="8">
        <f t="shared" si="930"/>
        <v>0</v>
      </c>
      <c r="R4568" s="9">
        <f t="shared" si="931"/>
        <v>0.18695048315002952</v>
      </c>
      <c r="S4568" s="8">
        <f t="shared" si="932"/>
        <v>32.491795821555058</v>
      </c>
      <c r="T4568" s="19">
        <f t="shared" si="933"/>
        <v>10.830598607185019</v>
      </c>
      <c r="U4568" s="19">
        <f t="shared" si="934"/>
        <v>0</v>
      </c>
      <c r="V4568" s="19">
        <f t="shared" si="935"/>
        <v>10.830598607185019</v>
      </c>
    </row>
    <row r="4569" spans="1:22">
      <c r="A4569" s="7" t="s">
        <v>6291</v>
      </c>
      <c r="B4569" s="17"/>
      <c r="C4569" s="17"/>
      <c r="D4569" s="17">
        <v>2</v>
      </c>
      <c r="E4569" s="17"/>
      <c r="F4569" s="17"/>
      <c r="G4569" s="17"/>
      <c r="H4569" s="17"/>
      <c r="I4569" s="17"/>
      <c r="J4569" s="8">
        <f t="shared" si="923"/>
        <v>0</v>
      </c>
      <c r="K4569" s="8">
        <f t="shared" si="924"/>
        <v>0</v>
      </c>
      <c r="L4569" s="8">
        <f t="shared" si="925"/>
        <v>32.491795821555058</v>
      </c>
      <c r="M4569" s="8">
        <f t="shared" si="926"/>
        <v>0</v>
      </c>
      <c r="N4569" s="8">
        <f t="shared" si="927"/>
        <v>0</v>
      </c>
      <c r="O4569" s="8">
        <f t="shared" si="928"/>
        <v>0</v>
      </c>
      <c r="P4569" s="8">
        <f t="shared" si="929"/>
        <v>0</v>
      </c>
      <c r="Q4569" s="8">
        <f t="shared" si="930"/>
        <v>0</v>
      </c>
      <c r="R4569" s="9">
        <f t="shared" si="931"/>
        <v>0.18695048315002952</v>
      </c>
      <c r="S4569" s="8">
        <f t="shared" si="932"/>
        <v>32.491795821555058</v>
      </c>
      <c r="T4569" s="19">
        <f t="shared" si="933"/>
        <v>10.830598607185019</v>
      </c>
      <c r="U4569" s="19">
        <f t="shared" si="934"/>
        <v>0</v>
      </c>
      <c r="V4569" s="19">
        <f t="shared" si="935"/>
        <v>10.830598607185019</v>
      </c>
    </row>
    <row r="4570" spans="1:22">
      <c r="A4570" s="7" t="s">
        <v>6292</v>
      </c>
      <c r="B4570" s="17"/>
      <c r="C4570" s="17"/>
      <c r="D4570" s="17">
        <v>2</v>
      </c>
      <c r="E4570" s="17"/>
      <c r="F4570" s="17"/>
      <c r="G4570" s="17"/>
      <c r="H4570" s="17"/>
      <c r="I4570" s="17"/>
      <c r="J4570" s="8">
        <f t="shared" si="923"/>
        <v>0</v>
      </c>
      <c r="K4570" s="8">
        <f t="shared" si="924"/>
        <v>0</v>
      </c>
      <c r="L4570" s="8">
        <f t="shared" si="925"/>
        <v>32.491795821555058</v>
      </c>
      <c r="M4570" s="8">
        <f t="shared" si="926"/>
        <v>0</v>
      </c>
      <c r="N4570" s="8">
        <f t="shared" si="927"/>
        <v>0</v>
      </c>
      <c r="O4570" s="8">
        <f t="shared" si="928"/>
        <v>0</v>
      </c>
      <c r="P4570" s="8">
        <f t="shared" si="929"/>
        <v>0</v>
      </c>
      <c r="Q4570" s="8">
        <f t="shared" si="930"/>
        <v>0</v>
      </c>
      <c r="R4570" s="9">
        <f t="shared" si="931"/>
        <v>0.18695048315002952</v>
      </c>
      <c r="S4570" s="8">
        <f t="shared" si="932"/>
        <v>32.491795821555058</v>
      </c>
      <c r="T4570" s="19">
        <f t="shared" si="933"/>
        <v>10.830598607185019</v>
      </c>
      <c r="U4570" s="19">
        <f t="shared" si="934"/>
        <v>0</v>
      </c>
      <c r="V4570" s="19">
        <f t="shared" si="935"/>
        <v>10.830598607185019</v>
      </c>
    </row>
    <row r="4571" spans="1:22">
      <c r="A4571" s="7" t="s">
        <v>6293</v>
      </c>
      <c r="B4571" s="17"/>
      <c r="C4571" s="17"/>
      <c r="D4571" s="17">
        <v>2</v>
      </c>
      <c r="E4571" s="17"/>
      <c r="F4571" s="17"/>
      <c r="G4571" s="17"/>
      <c r="H4571" s="17"/>
      <c r="I4571" s="17"/>
      <c r="J4571" s="8">
        <f t="shared" si="923"/>
        <v>0</v>
      </c>
      <c r="K4571" s="8">
        <f t="shared" si="924"/>
        <v>0</v>
      </c>
      <c r="L4571" s="8">
        <f t="shared" si="925"/>
        <v>32.491795821555058</v>
      </c>
      <c r="M4571" s="8">
        <f t="shared" si="926"/>
        <v>0</v>
      </c>
      <c r="N4571" s="8">
        <f t="shared" si="927"/>
        <v>0</v>
      </c>
      <c r="O4571" s="8">
        <f t="shared" si="928"/>
        <v>0</v>
      </c>
      <c r="P4571" s="8">
        <f t="shared" si="929"/>
        <v>0</v>
      </c>
      <c r="Q4571" s="8">
        <f t="shared" si="930"/>
        <v>0</v>
      </c>
      <c r="R4571" s="9">
        <f t="shared" si="931"/>
        <v>0.18695048315002952</v>
      </c>
      <c r="S4571" s="8">
        <f t="shared" si="932"/>
        <v>32.491795821555058</v>
      </c>
      <c r="T4571" s="19">
        <f t="shared" si="933"/>
        <v>10.830598607185019</v>
      </c>
      <c r="U4571" s="19">
        <f t="shared" si="934"/>
        <v>0</v>
      </c>
      <c r="V4571" s="19">
        <f t="shared" si="935"/>
        <v>10.830598607185019</v>
      </c>
    </row>
    <row r="4572" spans="1:22">
      <c r="A4572" s="7" t="s">
        <v>6294</v>
      </c>
      <c r="B4572" s="17"/>
      <c r="C4572" s="17"/>
      <c r="D4572" s="17">
        <v>2</v>
      </c>
      <c r="E4572" s="17"/>
      <c r="F4572" s="17"/>
      <c r="G4572" s="17"/>
      <c r="H4572" s="17"/>
      <c r="I4572" s="17"/>
      <c r="J4572" s="8">
        <f t="shared" si="923"/>
        <v>0</v>
      </c>
      <c r="K4572" s="8">
        <f t="shared" si="924"/>
        <v>0</v>
      </c>
      <c r="L4572" s="8">
        <f t="shared" si="925"/>
        <v>32.491795821555058</v>
      </c>
      <c r="M4572" s="8">
        <f t="shared" si="926"/>
        <v>0</v>
      </c>
      <c r="N4572" s="8">
        <f t="shared" si="927"/>
        <v>0</v>
      </c>
      <c r="O4572" s="8">
        <f t="shared" si="928"/>
        <v>0</v>
      </c>
      <c r="P4572" s="8">
        <f t="shared" si="929"/>
        <v>0</v>
      </c>
      <c r="Q4572" s="8">
        <f t="shared" si="930"/>
        <v>0</v>
      </c>
      <c r="R4572" s="9">
        <f t="shared" si="931"/>
        <v>0.18695048315002952</v>
      </c>
      <c r="S4572" s="8">
        <f t="shared" si="932"/>
        <v>32.491795821555058</v>
      </c>
      <c r="T4572" s="19">
        <f t="shared" si="933"/>
        <v>10.830598607185019</v>
      </c>
      <c r="U4572" s="19">
        <f t="shared" si="934"/>
        <v>0</v>
      </c>
      <c r="V4572" s="19">
        <f t="shared" si="935"/>
        <v>10.830598607185019</v>
      </c>
    </row>
    <row r="4573" spans="1:22">
      <c r="A4573" s="7" t="s">
        <v>6295</v>
      </c>
      <c r="B4573" s="17"/>
      <c r="C4573" s="17"/>
      <c r="D4573" s="17">
        <v>2</v>
      </c>
      <c r="E4573" s="17"/>
      <c r="F4573" s="17"/>
      <c r="G4573" s="17"/>
      <c r="H4573" s="17"/>
      <c r="I4573" s="17"/>
      <c r="J4573" s="8">
        <f t="shared" si="923"/>
        <v>0</v>
      </c>
      <c r="K4573" s="8">
        <f t="shared" si="924"/>
        <v>0</v>
      </c>
      <c r="L4573" s="8">
        <f t="shared" si="925"/>
        <v>32.491795821555058</v>
      </c>
      <c r="M4573" s="8">
        <f t="shared" si="926"/>
        <v>0</v>
      </c>
      <c r="N4573" s="8">
        <f t="shared" si="927"/>
        <v>0</v>
      </c>
      <c r="O4573" s="8">
        <f t="shared" si="928"/>
        <v>0</v>
      </c>
      <c r="P4573" s="8">
        <f t="shared" si="929"/>
        <v>0</v>
      </c>
      <c r="Q4573" s="8">
        <f t="shared" si="930"/>
        <v>0</v>
      </c>
      <c r="R4573" s="9">
        <f t="shared" si="931"/>
        <v>0.18695048315002952</v>
      </c>
      <c r="S4573" s="8">
        <f t="shared" si="932"/>
        <v>32.491795821555058</v>
      </c>
      <c r="T4573" s="19">
        <f t="shared" si="933"/>
        <v>10.830598607185019</v>
      </c>
      <c r="U4573" s="19">
        <f t="shared" si="934"/>
        <v>0</v>
      </c>
      <c r="V4573" s="19">
        <f t="shared" si="935"/>
        <v>10.830598607185019</v>
      </c>
    </row>
    <row r="4574" spans="1:22">
      <c r="A4574" s="7" t="s">
        <v>6296</v>
      </c>
      <c r="B4574" s="17"/>
      <c r="C4574" s="17"/>
      <c r="D4574" s="17">
        <v>2</v>
      </c>
      <c r="E4574" s="17"/>
      <c r="F4574" s="17"/>
      <c r="G4574" s="17"/>
      <c r="H4574" s="17"/>
      <c r="I4574" s="17"/>
      <c r="J4574" s="8">
        <f t="shared" si="923"/>
        <v>0</v>
      </c>
      <c r="K4574" s="8">
        <f t="shared" si="924"/>
        <v>0</v>
      </c>
      <c r="L4574" s="8">
        <f t="shared" si="925"/>
        <v>32.491795821555058</v>
      </c>
      <c r="M4574" s="8">
        <f t="shared" si="926"/>
        <v>0</v>
      </c>
      <c r="N4574" s="8">
        <f t="shared" si="927"/>
        <v>0</v>
      </c>
      <c r="O4574" s="8">
        <f t="shared" si="928"/>
        <v>0</v>
      </c>
      <c r="P4574" s="8">
        <f t="shared" si="929"/>
        <v>0</v>
      </c>
      <c r="Q4574" s="8">
        <f t="shared" si="930"/>
        <v>0</v>
      </c>
      <c r="R4574" s="9">
        <f t="shared" si="931"/>
        <v>0.18695048315002952</v>
      </c>
      <c r="S4574" s="8">
        <f t="shared" si="932"/>
        <v>32.491795821555058</v>
      </c>
      <c r="T4574" s="19">
        <f t="shared" si="933"/>
        <v>10.830598607185019</v>
      </c>
      <c r="U4574" s="19">
        <f t="shared" si="934"/>
        <v>0</v>
      </c>
      <c r="V4574" s="19">
        <f t="shared" si="935"/>
        <v>10.830598607185019</v>
      </c>
    </row>
    <row r="4575" spans="1:22">
      <c r="A4575" s="7" t="s">
        <v>6297</v>
      </c>
      <c r="B4575" s="17"/>
      <c r="C4575" s="17"/>
      <c r="D4575" s="17">
        <v>2</v>
      </c>
      <c r="E4575" s="17"/>
      <c r="F4575" s="17"/>
      <c r="G4575" s="17"/>
      <c r="H4575" s="17"/>
      <c r="I4575" s="17"/>
      <c r="J4575" s="8">
        <f t="shared" si="923"/>
        <v>0</v>
      </c>
      <c r="K4575" s="8">
        <f t="shared" si="924"/>
        <v>0</v>
      </c>
      <c r="L4575" s="8">
        <f t="shared" si="925"/>
        <v>32.491795821555058</v>
      </c>
      <c r="M4575" s="8">
        <f t="shared" si="926"/>
        <v>0</v>
      </c>
      <c r="N4575" s="8">
        <f t="shared" si="927"/>
        <v>0</v>
      </c>
      <c r="O4575" s="8">
        <f t="shared" si="928"/>
        <v>0</v>
      </c>
      <c r="P4575" s="8">
        <f t="shared" si="929"/>
        <v>0</v>
      </c>
      <c r="Q4575" s="8">
        <f t="shared" si="930"/>
        <v>0</v>
      </c>
      <c r="R4575" s="9">
        <f t="shared" si="931"/>
        <v>0.18695048315002952</v>
      </c>
      <c r="S4575" s="8">
        <f t="shared" si="932"/>
        <v>32.491795821555058</v>
      </c>
      <c r="T4575" s="19">
        <f t="shared" si="933"/>
        <v>10.830598607185019</v>
      </c>
      <c r="U4575" s="19">
        <f t="shared" si="934"/>
        <v>0</v>
      </c>
      <c r="V4575" s="19">
        <f t="shared" si="935"/>
        <v>10.830598607185019</v>
      </c>
    </row>
    <row r="4576" spans="1:22">
      <c r="A4576" s="7" t="s">
        <v>6298</v>
      </c>
      <c r="B4576" s="17"/>
      <c r="C4576" s="17"/>
      <c r="D4576" s="17">
        <v>2</v>
      </c>
      <c r="E4576" s="17"/>
      <c r="F4576" s="17"/>
      <c r="G4576" s="17"/>
      <c r="H4576" s="17"/>
      <c r="I4576" s="17"/>
      <c r="J4576" s="8">
        <f t="shared" si="923"/>
        <v>0</v>
      </c>
      <c r="K4576" s="8">
        <f t="shared" si="924"/>
        <v>0</v>
      </c>
      <c r="L4576" s="8">
        <f t="shared" si="925"/>
        <v>32.491795821555058</v>
      </c>
      <c r="M4576" s="8">
        <f t="shared" si="926"/>
        <v>0</v>
      </c>
      <c r="N4576" s="8">
        <f t="shared" si="927"/>
        <v>0</v>
      </c>
      <c r="O4576" s="8">
        <f t="shared" si="928"/>
        <v>0</v>
      </c>
      <c r="P4576" s="8">
        <f t="shared" si="929"/>
        <v>0</v>
      </c>
      <c r="Q4576" s="8">
        <f t="shared" si="930"/>
        <v>0</v>
      </c>
      <c r="R4576" s="9">
        <f t="shared" si="931"/>
        <v>0.18695048315002952</v>
      </c>
      <c r="S4576" s="8">
        <f t="shared" si="932"/>
        <v>32.491795821555058</v>
      </c>
      <c r="T4576" s="19">
        <f t="shared" si="933"/>
        <v>10.830598607185019</v>
      </c>
      <c r="U4576" s="19">
        <f t="shared" si="934"/>
        <v>0</v>
      </c>
      <c r="V4576" s="19">
        <f t="shared" si="935"/>
        <v>10.830598607185019</v>
      </c>
    </row>
    <row r="4577" spans="1:22">
      <c r="A4577" s="7" t="s">
        <v>4130</v>
      </c>
      <c r="B4577" s="17">
        <v>2</v>
      </c>
      <c r="C4577" s="17">
        <v>1</v>
      </c>
      <c r="D4577" s="17">
        <v>1</v>
      </c>
      <c r="E4577" s="17">
        <v>5</v>
      </c>
      <c r="F4577" s="17">
        <v>2</v>
      </c>
      <c r="G4577" s="17">
        <v>3</v>
      </c>
      <c r="H4577" s="17"/>
      <c r="I4577" s="17"/>
      <c r="J4577" s="8">
        <f t="shared" si="923"/>
        <v>58.927519151443725</v>
      </c>
      <c r="K4577" s="8">
        <f t="shared" si="924"/>
        <v>12.20464752977934</v>
      </c>
      <c r="L4577" s="8">
        <f t="shared" si="925"/>
        <v>16.245897910777529</v>
      </c>
      <c r="M4577" s="8">
        <f t="shared" si="926"/>
        <v>0</v>
      </c>
      <c r="N4577" s="8">
        <f t="shared" si="927"/>
        <v>29.957340746776591</v>
      </c>
      <c r="O4577" s="8">
        <f t="shared" si="928"/>
        <v>10.034115994380896</v>
      </c>
      <c r="P4577" s="8">
        <f t="shared" si="929"/>
        <v>14.76690441382773</v>
      </c>
      <c r="Q4577" s="8">
        <f t="shared" si="930"/>
        <v>0</v>
      </c>
      <c r="R4577" s="9">
        <f t="shared" si="931"/>
        <v>0.2683504934678842</v>
      </c>
      <c r="S4577" s="8">
        <f t="shared" si="932"/>
        <v>142.13642574698582</v>
      </c>
      <c r="T4577" s="19">
        <f t="shared" si="933"/>
        <v>29.126021530666865</v>
      </c>
      <c r="U4577" s="19">
        <f t="shared" si="934"/>
        <v>18.252787051661738</v>
      </c>
      <c r="V4577" s="19">
        <f t="shared" si="935"/>
        <v>10.873234479005127</v>
      </c>
    </row>
    <row r="4578" spans="1:22">
      <c r="A4578" s="7" t="s">
        <v>2590</v>
      </c>
      <c r="B4578" s="17">
        <v>2</v>
      </c>
      <c r="C4578" s="17">
        <v>5</v>
      </c>
      <c r="D4578" s="17">
        <v>2</v>
      </c>
      <c r="E4578" s="17">
        <v>5</v>
      </c>
      <c r="F4578" s="17">
        <v>13</v>
      </c>
      <c r="G4578" s="17">
        <v>5</v>
      </c>
      <c r="H4578" s="17">
        <v>1</v>
      </c>
      <c r="I4578" s="17">
        <v>1</v>
      </c>
      <c r="J4578" s="8">
        <f t="shared" si="923"/>
        <v>58.927519151443725</v>
      </c>
      <c r="K4578" s="8">
        <f t="shared" si="924"/>
        <v>61.023237648896696</v>
      </c>
      <c r="L4578" s="8">
        <f t="shared" si="925"/>
        <v>32.491795821555058</v>
      </c>
      <c r="M4578" s="8">
        <f t="shared" si="926"/>
        <v>7.2941056332377805</v>
      </c>
      <c r="N4578" s="8">
        <f t="shared" si="927"/>
        <v>29.957340746776591</v>
      </c>
      <c r="O4578" s="8">
        <f t="shared" si="928"/>
        <v>65.22175396347582</v>
      </c>
      <c r="P4578" s="8">
        <f t="shared" si="929"/>
        <v>24.611507356379548</v>
      </c>
      <c r="Q4578" s="8">
        <f t="shared" si="930"/>
        <v>1.7699992212003426</v>
      </c>
      <c r="R4578" s="9">
        <f t="shared" si="931"/>
        <v>0.26319190370069007</v>
      </c>
      <c r="S4578" s="8">
        <f t="shared" si="932"/>
        <v>279.52726032176525</v>
      </c>
      <c r="T4578" s="19">
        <f t="shared" si="933"/>
        <v>50.814184207298496</v>
      </c>
      <c r="U4578" s="19">
        <f t="shared" si="934"/>
        <v>39.930200688877321</v>
      </c>
      <c r="V4578" s="19">
        <f t="shared" si="935"/>
        <v>10.883983518421175</v>
      </c>
    </row>
    <row r="4579" spans="1:22">
      <c r="A4579" s="7" t="s">
        <v>5114</v>
      </c>
      <c r="B4579" s="17"/>
      <c r="C4579" s="17"/>
      <c r="D4579" s="17">
        <v>3</v>
      </c>
      <c r="E4579" s="17">
        <v>1</v>
      </c>
      <c r="F4579" s="17">
        <v>2</v>
      </c>
      <c r="G4579" s="17"/>
      <c r="H4579" s="17"/>
      <c r="I4579" s="17"/>
      <c r="J4579" s="8">
        <f t="shared" si="923"/>
        <v>0</v>
      </c>
      <c r="K4579" s="8">
        <f t="shared" si="924"/>
        <v>0</v>
      </c>
      <c r="L4579" s="8">
        <f t="shared" si="925"/>
        <v>48.737693732332588</v>
      </c>
      <c r="M4579" s="8">
        <f t="shared" si="926"/>
        <v>0</v>
      </c>
      <c r="N4579" s="8">
        <f t="shared" si="927"/>
        <v>5.9914681493553177</v>
      </c>
      <c r="O4579" s="8">
        <f t="shared" si="928"/>
        <v>10.034115994380896</v>
      </c>
      <c r="P4579" s="8">
        <f t="shared" si="929"/>
        <v>0</v>
      </c>
      <c r="Q4579" s="8">
        <f t="shared" si="930"/>
        <v>0</v>
      </c>
      <c r="R4579" s="9">
        <f t="shared" si="931"/>
        <v>0.27247590706886926</v>
      </c>
      <c r="S4579" s="8">
        <f t="shared" si="932"/>
        <v>64.763277876068798</v>
      </c>
      <c r="T4579" s="19">
        <f t="shared" si="933"/>
        <v>16.245897910777529</v>
      </c>
      <c r="U4579" s="19">
        <f t="shared" si="934"/>
        <v>5.3418613812454048</v>
      </c>
      <c r="V4579" s="19">
        <f t="shared" si="935"/>
        <v>10.904036529532124</v>
      </c>
    </row>
    <row r="4580" spans="1:22">
      <c r="A4580" s="7" t="s">
        <v>5278</v>
      </c>
      <c r="B4580" s="17"/>
      <c r="C4580" s="17">
        <v>1</v>
      </c>
      <c r="D4580" s="17">
        <v>2</v>
      </c>
      <c r="E4580" s="17">
        <v>2</v>
      </c>
      <c r="F4580" s="17"/>
      <c r="G4580" s="17"/>
      <c r="H4580" s="17"/>
      <c r="I4580" s="17"/>
      <c r="J4580" s="8">
        <f t="shared" si="923"/>
        <v>0</v>
      </c>
      <c r="K4580" s="8">
        <f t="shared" si="924"/>
        <v>12.20464752977934</v>
      </c>
      <c r="L4580" s="8">
        <f t="shared" si="925"/>
        <v>32.491795821555058</v>
      </c>
      <c r="M4580" s="8">
        <f t="shared" si="926"/>
        <v>0</v>
      </c>
      <c r="N4580" s="8">
        <f t="shared" si="927"/>
        <v>11.982936298710635</v>
      </c>
      <c r="O4580" s="8">
        <f t="shared" si="928"/>
        <v>0</v>
      </c>
      <c r="P4580" s="8">
        <f t="shared" si="929"/>
        <v>0</v>
      </c>
      <c r="Q4580" s="8">
        <f t="shared" si="930"/>
        <v>0</v>
      </c>
      <c r="R4580" s="9">
        <f t="shared" si="931"/>
        <v>0.17437059085368053</v>
      </c>
      <c r="S4580" s="8">
        <f t="shared" si="932"/>
        <v>56.679379650045028</v>
      </c>
      <c r="T4580" s="19">
        <f t="shared" si="933"/>
        <v>14.898814450444798</v>
      </c>
      <c r="U4580" s="19">
        <f t="shared" si="934"/>
        <v>3.9943120995702119</v>
      </c>
      <c r="V4580" s="19">
        <f t="shared" si="935"/>
        <v>10.904502350874585</v>
      </c>
    </row>
    <row r="4581" spans="1:22">
      <c r="A4581" s="7" t="s">
        <v>1202</v>
      </c>
      <c r="B4581" s="17">
        <v>13</v>
      </c>
      <c r="C4581" s="17">
        <v>2</v>
      </c>
      <c r="D4581" s="17">
        <v>4</v>
      </c>
      <c r="E4581" s="17">
        <v>30</v>
      </c>
      <c r="F4581" s="17">
        <v>42</v>
      </c>
      <c r="G4581" s="17">
        <v>10</v>
      </c>
      <c r="H4581" s="17">
        <v>7</v>
      </c>
      <c r="I4581" s="17">
        <v>8</v>
      </c>
      <c r="J4581" s="8">
        <f t="shared" si="923"/>
        <v>383.02887448438423</v>
      </c>
      <c r="K4581" s="8">
        <f t="shared" si="924"/>
        <v>24.40929505955868</v>
      </c>
      <c r="L4581" s="8">
        <f t="shared" si="925"/>
        <v>64.983591643110117</v>
      </c>
      <c r="M4581" s="8">
        <f t="shared" si="926"/>
        <v>51.058739432664467</v>
      </c>
      <c r="N4581" s="8">
        <f t="shared" si="927"/>
        <v>179.74404448065954</v>
      </c>
      <c r="O4581" s="8">
        <f t="shared" si="928"/>
        <v>210.71643588199879</v>
      </c>
      <c r="P4581" s="8">
        <f t="shared" si="929"/>
        <v>49.223014712759095</v>
      </c>
      <c r="Q4581" s="8">
        <f t="shared" si="930"/>
        <v>14.159993769602741</v>
      </c>
      <c r="R4581" s="9">
        <f t="shared" si="931"/>
        <v>0.46697430387495087</v>
      </c>
      <c r="S4581" s="8">
        <f t="shared" si="932"/>
        <v>963.16399569513499</v>
      </c>
      <c r="T4581" s="19">
        <f t="shared" si="933"/>
        <v>157.47392039568436</v>
      </c>
      <c r="U4581" s="19">
        <f t="shared" si="934"/>
        <v>146.56116502513916</v>
      </c>
      <c r="V4581" s="19">
        <f t="shared" si="935"/>
        <v>10.912755370545199</v>
      </c>
    </row>
    <row r="4582" spans="1:22">
      <c r="A4582" s="7" t="s">
        <v>4692</v>
      </c>
      <c r="B4582" s="17"/>
      <c r="C4582" s="17">
        <v>3</v>
      </c>
      <c r="D4582" s="17">
        <v>1</v>
      </c>
      <c r="E4582" s="17"/>
      <c r="F4582" s="17">
        <v>4</v>
      </c>
      <c r="G4582" s="17"/>
      <c r="H4582" s="17"/>
      <c r="I4582" s="17"/>
      <c r="J4582" s="8">
        <f t="shared" si="923"/>
        <v>0</v>
      </c>
      <c r="K4582" s="8">
        <f t="shared" si="924"/>
        <v>36.613942589338016</v>
      </c>
      <c r="L4582" s="8">
        <f t="shared" si="925"/>
        <v>16.245897910777529</v>
      </c>
      <c r="M4582" s="8">
        <f t="shared" si="926"/>
        <v>0</v>
      </c>
      <c r="N4582" s="8">
        <f t="shared" si="927"/>
        <v>0</v>
      </c>
      <c r="O4582" s="8">
        <f t="shared" si="928"/>
        <v>20.068231988761791</v>
      </c>
      <c r="P4582" s="8">
        <f t="shared" si="929"/>
        <v>0</v>
      </c>
      <c r="Q4582" s="8">
        <f t="shared" si="930"/>
        <v>0</v>
      </c>
      <c r="R4582" s="9">
        <f t="shared" si="931"/>
        <v>0.21608245533353018</v>
      </c>
      <c r="S4582" s="8">
        <f t="shared" si="932"/>
        <v>72.928072488877334</v>
      </c>
      <c r="T4582" s="19">
        <f t="shared" si="933"/>
        <v>17.619946833371849</v>
      </c>
      <c r="U4582" s="19">
        <f t="shared" si="934"/>
        <v>6.6894106629205972</v>
      </c>
      <c r="V4582" s="19">
        <f t="shared" si="935"/>
        <v>10.930536170451251</v>
      </c>
    </row>
    <row r="4583" spans="1:22">
      <c r="A4583" s="7" t="s">
        <v>357</v>
      </c>
      <c r="B4583" s="17">
        <v>14</v>
      </c>
      <c r="C4583" s="17">
        <v>31</v>
      </c>
      <c r="D4583" s="17">
        <v>18</v>
      </c>
      <c r="E4583" s="17">
        <v>44</v>
      </c>
      <c r="F4583" s="17">
        <v>95</v>
      </c>
      <c r="G4583" s="17">
        <v>63</v>
      </c>
      <c r="H4583" s="17">
        <v>9</v>
      </c>
      <c r="I4583" s="17">
        <v>24</v>
      </c>
      <c r="J4583" s="8">
        <f t="shared" si="923"/>
        <v>412.49263406010607</v>
      </c>
      <c r="K4583" s="8">
        <f t="shared" si="924"/>
        <v>378.34407342315956</v>
      </c>
      <c r="L4583" s="8">
        <f t="shared" si="925"/>
        <v>292.42616239399553</v>
      </c>
      <c r="M4583" s="8">
        <f t="shared" si="926"/>
        <v>65.646950699140021</v>
      </c>
      <c r="N4583" s="8">
        <f t="shared" si="927"/>
        <v>263.62459857163401</v>
      </c>
      <c r="O4583" s="8">
        <f t="shared" si="928"/>
        <v>476.62050973309249</v>
      </c>
      <c r="P4583" s="8">
        <f t="shared" si="929"/>
        <v>310.10499269038229</v>
      </c>
      <c r="Q4583" s="8">
        <f t="shared" si="930"/>
        <v>42.47998130880822</v>
      </c>
      <c r="R4583" s="9">
        <f t="shared" si="931"/>
        <v>0.44455990522774758</v>
      </c>
      <c r="S4583" s="8">
        <f t="shared" si="932"/>
        <v>2199.2599215715104</v>
      </c>
      <c r="T4583" s="19">
        <f t="shared" si="933"/>
        <v>361.0876232924204</v>
      </c>
      <c r="U4583" s="19">
        <f t="shared" si="934"/>
        <v>350.11670033170293</v>
      </c>
      <c r="V4583" s="19">
        <f t="shared" si="935"/>
        <v>10.970922960717473</v>
      </c>
    </row>
    <row r="4584" spans="1:22">
      <c r="A4584" s="7" t="s">
        <v>294</v>
      </c>
      <c r="B4584" s="17">
        <v>16</v>
      </c>
      <c r="C4584" s="17">
        <v>30</v>
      </c>
      <c r="D4584" s="17">
        <v>22</v>
      </c>
      <c r="E4584" s="17">
        <v>51</v>
      </c>
      <c r="F4584" s="17">
        <v>104</v>
      </c>
      <c r="G4584" s="17">
        <v>68</v>
      </c>
      <c r="H4584" s="17">
        <v>7</v>
      </c>
      <c r="I4584" s="17">
        <v>26</v>
      </c>
      <c r="J4584" s="8">
        <f t="shared" si="923"/>
        <v>471.4201532115498</v>
      </c>
      <c r="K4584" s="8">
        <f t="shared" si="924"/>
        <v>366.13942589338018</v>
      </c>
      <c r="L4584" s="8">
        <f t="shared" si="925"/>
        <v>357.40975403710564</v>
      </c>
      <c r="M4584" s="8">
        <f t="shared" si="926"/>
        <v>51.058739432664467</v>
      </c>
      <c r="N4584" s="8">
        <f t="shared" si="927"/>
        <v>305.56487561712123</v>
      </c>
      <c r="O4584" s="8">
        <f t="shared" si="928"/>
        <v>521.77403170780656</v>
      </c>
      <c r="P4584" s="8">
        <f t="shared" si="929"/>
        <v>334.71650004676184</v>
      </c>
      <c r="Q4584" s="8">
        <f t="shared" si="930"/>
        <v>46.019979751208908</v>
      </c>
      <c r="R4584" s="9">
        <f t="shared" si="931"/>
        <v>0.44679886639672406</v>
      </c>
      <c r="S4584" s="8">
        <f t="shared" si="932"/>
        <v>2408.0834799463896</v>
      </c>
      <c r="T4584" s="19">
        <f t="shared" si="933"/>
        <v>398.32311104734521</v>
      </c>
      <c r="U4584" s="19">
        <f t="shared" si="934"/>
        <v>387.35180245722989</v>
      </c>
      <c r="V4584" s="19">
        <f t="shared" si="935"/>
        <v>10.971308590115314</v>
      </c>
    </row>
    <row r="4585" spans="1:22">
      <c r="A4585" s="7" t="s">
        <v>4862</v>
      </c>
      <c r="B4585" s="17">
        <v>1</v>
      </c>
      <c r="C4585" s="17"/>
      <c r="D4585" s="17">
        <v>2</v>
      </c>
      <c r="E4585" s="17">
        <v>4</v>
      </c>
      <c r="F4585" s="17"/>
      <c r="G4585" s="17">
        <v>1</v>
      </c>
      <c r="H4585" s="17"/>
      <c r="I4585" s="17"/>
      <c r="J4585" s="8">
        <f t="shared" si="923"/>
        <v>29.463759575721863</v>
      </c>
      <c r="K4585" s="8">
        <f t="shared" si="924"/>
        <v>0</v>
      </c>
      <c r="L4585" s="8">
        <f t="shared" si="925"/>
        <v>32.491795821555058</v>
      </c>
      <c r="M4585" s="8">
        <f t="shared" si="926"/>
        <v>0</v>
      </c>
      <c r="N4585" s="8">
        <f t="shared" si="927"/>
        <v>23.965872597421271</v>
      </c>
      <c r="O4585" s="8">
        <f t="shared" si="928"/>
        <v>0</v>
      </c>
      <c r="P4585" s="8">
        <f t="shared" si="929"/>
        <v>4.9223014712759099</v>
      </c>
      <c r="Q4585" s="8">
        <f t="shared" si="930"/>
        <v>0</v>
      </c>
      <c r="R4585" s="9">
        <f t="shared" si="931"/>
        <v>0.21687865864354944</v>
      </c>
      <c r="S4585" s="8">
        <f t="shared" si="932"/>
        <v>90.843729465974107</v>
      </c>
      <c r="T4585" s="19">
        <f t="shared" si="933"/>
        <v>20.651851799092309</v>
      </c>
      <c r="U4585" s="19">
        <f t="shared" si="934"/>
        <v>9.6293913562323947</v>
      </c>
      <c r="V4585" s="19">
        <f t="shared" si="935"/>
        <v>11.022460442859915</v>
      </c>
    </row>
    <row r="4586" spans="1:22">
      <c r="A4586" s="7" t="s">
        <v>4713</v>
      </c>
      <c r="B4586" s="17">
        <v>2</v>
      </c>
      <c r="C4586" s="17">
        <v>1</v>
      </c>
      <c r="D4586" s="17"/>
      <c r="E4586" s="17">
        <v>3</v>
      </c>
      <c r="F4586" s="17">
        <v>4</v>
      </c>
      <c r="G4586" s="17"/>
      <c r="H4586" s="17"/>
      <c r="I4586" s="17"/>
      <c r="J4586" s="8">
        <f t="shared" si="923"/>
        <v>58.927519151443725</v>
      </c>
      <c r="K4586" s="8">
        <f t="shared" si="924"/>
        <v>12.20464752977934</v>
      </c>
      <c r="L4586" s="8">
        <f t="shared" si="925"/>
        <v>0</v>
      </c>
      <c r="M4586" s="8">
        <f t="shared" si="926"/>
        <v>0</v>
      </c>
      <c r="N4586" s="8">
        <f t="shared" si="927"/>
        <v>17.974404448065954</v>
      </c>
      <c r="O4586" s="8">
        <f t="shared" si="928"/>
        <v>20.068231988761791</v>
      </c>
      <c r="P4586" s="8">
        <f t="shared" si="929"/>
        <v>0</v>
      </c>
      <c r="Q4586" s="8">
        <f t="shared" si="930"/>
        <v>0</v>
      </c>
      <c r="R4586" s="9">
        <f t="shared" si="931"/>
        <v>0.29684902777609279</v>
      </c>
      <c r="S4586" s="8">
        <f t="shared" si="932"/>
        <v>109.17480311805082</v>
      </c>
      <c r="T4586" s="19">
        <f t="shared" si="933"/>
        <v>23.710722227074356</v>
      </c>
      <c r="U4586" s="19">
        <f t="shared" si="934"/>
        <v>12.680878812275916</v>
      </c>
      <c r="V4586" s="19">
        <f t="shared" si="935"/>
        <v>11.029843414798441</v>
      </c>
    </row>
    <row r="4587" spans="1:22">
      <c r="A4587" s="7" t="s">
        <v>4714</v>
      </c>
      <c r="B4587" s="17">
        <v>2</v>
      </c>
      <c r="C4587" s="17">
        <v>1</v>
      </c>
      <c r="D4587" s="17"/>
      <c r="E4587" s="17">
        <v>3</v>
      </c>
      <c r="F4587" s="17">
        <v>4</v>
      </c>
      <c r="G4587" s="17"/>
      <c r="H4587" s="17"/>
      <c r="I4587" s="17"/>
      <c r="J4587" s="8">
        <f t="shared" si="923"/>
        <v>58.927519151443725</v>
      </c>
      <c r="K4587" s="8">
        <f t="shared" si="924"/>
        <v>12.20464752977934</v>
      </c>
      <c r="L4587" s="8">
        <f t="shared" si="925"/>
        <v>0</v>
      </c>
      <c r="M4587" s="8">
        <f t="shared" si="926"/>
        <v>0</v>
      </c>
      <c r="N4587" s="8">
        <f t="shared" si="927"/>
        <v>17.974404448065954</v>
      </c>
      <c r="O4587" s="8">
        <f t="shared" si="928"/>
        <v>20.068231988761791</v>
      </c>
      <c r="P4587" s="8">
        <f t="shared" si="929"/>
        <v>0</v>
      </c>
      <c r="Q4587" s="8">
        <f t="shared" si="930"/>
        <v>0</v>
      </c>
      <c r="R4587" s="9">
        <f t="shared" si="931"/>
        <v>0.29684902777609279</v>
      </c>
      <c r="S4587" s="8">
        <f t="shared" si="932"/>
        <v>109.17480311805082</v>
      </c>
      <c r="T4587" s="19">
        <f t="shared" si="933"/>
        <v>23.710722227074356</v>
      </c>
      <c r="U4587" s="19">
        <f t="shared" si="934"/>
        <v>12.680878812275916</v>
      </c>
      <c r="V4587" s="19">
        <f t="shared" si="935"/>
        <v>11.029843414798441</v>
      </c>
    </row>
    <row r="4588" spans="1:22">
      <c r="A4588" s="7" t="s">
        <v>4044</v>
      </c>
      <c r="B4588" s="17"/>
      <c r="C4588" s="17"/>
      <c r="D4588" s="17">
        <v>4</v>
      </c>
      <c r="E4588" s="17">
        <v>2</v>
      </c>
      <c r="F4588" s="17">
        <v>2</v>
      </c>
      <c r="G4588" s="17">
        <v>2</v>
      </c>
      <c r="H4588" s="17"/>
      <c r="I4588" s="17">
        <v>2</v>
      </c>
      <c r="J4588" s="8">
        <f t="shared" si="923"/>
        <v>0</v>
      </c>
      <c r="K4588" s="8">
        <f t="shared" si="924"/>
        <v>0</v>
      </c>
      <c r="L4588" s="8">
        <f t="shared" si="925"/>
        <v>64.983591643110117</v>
      </c>
      <c r="M4588" s="8">
        <f t="shared" si="926"/>
        <v>0</v>
      </c>
      <c r="N4588" s="8">
        <f t="shared" si="927"/>
        <v>11.982936298710635</v>
      </c>
      <c r="O4588" s="8">
        <f t="shared" si="928"/>
        <v>10.034115994380896</v>
      </c>
      <c r="P4588" s="8">
        <f t="shared" si="929"/>
        <v>9.8446029425518198</v>
      </c>
      <c r="Q4588" s="8">
        <f t="shared" si="930"/>
        <v>3.5399984424006852</v>
      </c>
      <c r="R4588" s="9">
        <f t="shared" si="931"/>
        <v>0.31863020157200411</v>
      </c>
      <c r="S4588" s="8">
        <f t="shared" si="932"/>
        <v>96.845246878753471</v>
      </c>
      <c r="T4588" s="19">
        <f t="shared" si="933"/>
        <v>21.661197214370038</v>
      </c>
      <c r="U4588" s="19">
        <f t="shared" si="934"/>
        <v>10.620551745214451</v>
      </c>
      <c r="V4588" s="19">
        <f t="shared" si="935"/>
        <v>11.040645469155587</v>
      </c>
    </row>
    <row r="4589" spans="1:22">
      <c r="A4589" s="7" t="s">
        <v>4134</v>
      </c>
      <c r="B4589" s="17">
        <v>2</v>
      </c>
      <c r="C4589" s="17">
        <v>2</v>
      </c>
      <c r="D4589" s="17"/>
      <c r="E4589" s="17">
        <v>5</v>
      </c>
      <c r="F4589" s="17">
        <v>4</v>
      </c>
      <c r="G4589" s="17"/>
      <c r="H4589" s="17">
        <v>1</v>
      </c>
      <c r="I4589" s="17"/>
      <c r="J4589" s="8">
        <f t="shared" si="923"/>
        <v>58.927519151443725</v>
      </c>
      <c r="K4589" s="8">
        <f t="shared" si="924"/>
        <v>24.40929505955868</v>
      </c>
      <c r="L4589" s="8">
        <f t="shared" si="925"/>
        <v>0</v>
      </c>
      <c r="M4589" s="8">
        <f t="shared" si="926"/>
        <v>7.2941056332377805</v>
      </c>
      <c r="N4589" s="8">
        <f t="shared" si="927"/>
        <v>29.957340746776591</v>
      </c>
      <c r="O4589" s="8">
        <f t="shared" si="928"/>
        <v>20.068231988761791</v>
      </c>
      <c r="P4589" s="8">
        <f t="shared" si="929"/>
        <v>0</v>
      </c>
      <c r="Q4589" s="8">
        <f t="shared" si="930"/>
        <v>0</v>
      </c>
      <c r="R4589" s="9">
        <f t="shared" si="931"/>
        <v>0.29731990830445121</v>
      </c>
      <c r="S4589" s="8">
        <f t="shared" si="932"/>
        <v>140.65649257977856</v>
      </c>
      <c r="T4589" s="19">
        <f t="shared" si="933"/>
        <v>27.778938070334135</v>
      </c>
      <c r="U4589" s="19">
        <f t="shared" si="934"/>
        <v>16.675190911846126</v>
      </c>
      <c r="V4589" s="19">
        <f t="shared" si="935"/>
        <v>11.103747158488009</v>
      </c>
    </row>
    <row r="4590" spans="1:22">
      <c r="A4590" s="7" t="s">
        <v>3842</v>
      </c>
      <c r="B4590" s="17">
        <v>2</v>
      </c>
      <c r="C4590" s="17">
        <v>1</v>
      </c>
      <c r="D4590" s="17">
        <v>1</v>
      </c>
      <c r="E4590" s="17">
        <v>4</v>
      </c>
      <c r="F4590" s="17">
        <v>5</v>
      </c>
      <c r="G4590" s="17">
        <v>1</v>
      </c>
      <c r="H4590" s="17">
        <v>1</v>
      </c>
      <c r="I4590" s="17">
        <v>1</v>
      </c>
      <c r="J4590" s="8">
        <f t="shared" si="923"/>
        <v>58.927519151443725</v>
      </c>
      <c r="K4590" s="8">
        <f t="shared" si="924"/>
        <v>12.20464752977934</v>
      </c>
      <c r="L4590" s="8">
        <f t="shared" si="925"/>
        <v>16.245897910777529</v>
      </c>
      <c r="M4590" s="8">
        <f t="shared" si="926"/>
        <v>7.2941056332377805</v>
      </c>
      <c r="N4590" s="8">
        <f t="shared" si="927"/>
        <v>23.965872597421271</v>
      </c>
      <c r="O4590" s="8">
        <f t="shared" si="928"/>
        <v>25.085289985952237</v>
      </c>
      <c r="P4590" s="8">
        <f t="shared" si="929"/>
        <v>4.9223014712759099</v>
      </c>
      <c r="Q4590" s="8">
        <f t="shared" si="930"/>
        <v>1.7699992212003426</v>
      </c>
      <c r="R4590" s="9">
        <f t="shared" si="931"/>
        <v>0.2662078403021933</v>
      </c>
      <c r="S4590" s="8">
        <f t="shared" si="932"/>
        <v>148.64563427988779</v>
      </c>
      <c r="T4590" s="19">
        <f t="shared" si="933"/>
        <v>29.126021530666865</v>
      </c>
      <c r="U4590" s="19">
        <f t="shared" si="934"/>
        <v>17.991154684883139</v>
      </c>
      <c r="V4590" s="19">
        <f t="shared" si="935"/>
        <v>11.134866845783726</v>
      </c>
    </row>
    <row r="4591" spans="1:22">
      <c r="A4591" s="7" t="s">
        <v>3437</v>
      </c>
      <c r="B4591" s="17">
        <v>2</v>
      </c>
      <c r="C4591" s="17"/>
      <c r="D4591" s="17">
        <v>2</v>
      </c>
      <c r="E4591" s="17">
        <v>3</v>
      </c>
      <c r="F4591" s="17">
        <v>4</v>
      </c>
      <c r="G4591" s="17">
        <v>4</v>
      </c>
      <c r="H4591" s="17">
        <v>2</v>
      </c>
      <c r="I4591" s="17">
        <v>3</v>
      </c>
      <c r="J4591" s="8">
        <f t="shared" si="923"/>
        <v>58.927519151443725</v>
      </c>
      <c r="K4591" s="8">
        <f t="shared" si="924"/>
        <v>0</v>
      </c>
      <c r="L4591" s="8">
        <f t="shared" si="925"/>
        <v>32.491795821555058</v>
      </c>
      <c r="M4591" s="8">
        <f t="shared" si="926"/>
        <v>14.588211266475561</v>
      </c>
      <c r="N4591" s="8">
        <f t="shared" si="927"/>
        <v>17.974404448065954</v>
      </c>
      <c r="O4591" s="8">
        <f t="shared" si="928"/>
        <v>20.068231988761791</v>
      </c>
      <c r="P4591" s="8">
        <f t="shared" si="929"/>
        <v>19.68920588510364</v>
      </c>
      <c r="Q4591" s="8">
        <f t="shared" si="930"/>
        <v>5.3099976636010275</v>
      </c>
      <c r="R4591" s="9">
        <f t="shared" si="931"/>
        <v>0.27309949900280228</v>
      </c>
      <c r="S4591" s="8">
        <f t="shared" si="932"/>
        <v>163.73936856140571</v>
      </c>
      <c r="T4591" s="19">
        <f t="shared" si="933"/>
        <v>30.473104990999598</v>
      </c>
      <c r="U4591" s="19">
        <f t="shared" si="934"/>
        <v>19.243947440643797</v>
      </c>
      <c r="V4591" s="19">
        <f t="shared" si="935"/>
        <v>11.229157550355801</v>
      </c>
    </row>
    <row r="4592" spans="1:22">
      <c r="A4592" s="7" t="s">
        <v>4128</v>
      </c>
      <c r="B4592" s="17">
        <v>2</v>
      </c>
      <c r="C4592" s="17">
        <v>1</v>
      </c>
      <c r="D4592" s="17">
        <v>1</v>
      </c>
      <c r="E4592" s="17">
        <v>4</v>
      </c>
      <c r="F4592" s="17">
        <v>2</v>
      </c>
      <c r="G4592" s="17">
        <v>4</v>
      </c>
      <c r="H4592" s="17"/>
      <c r="I4592" s="17"/>
      <c r="J4592" s="8">
        <f t="shared" si="923"/>
        <v>58.927519151443725</v>
      </c>
      <c r="K4592" s="8">
        <f t="shared" si="924"/>
        <v>12.20464752977934</v>
      </c>
      <c r="L4592" s="8">
        <f t="shared" si="925"/>
        <v>16.245897910777529</v>
      </c>
      <c r="M4592" s="8">
        <f t="shared" si="926"/>
        <v>0</v>
      </c>
      <c r="N4592" s="8">
        <f t="shared" si="927"/>
        <v>23.965872597421271</v>
      </c>
      <c r="O4592" s="8">
        <f t="shared" si="928"/>
        <v>10.034115994380896</v>
      </c>
      <c r="P4592" s="8">
        <f t="shared" si="929"/>
        <v>19.68920588510364</v>
      </c>
      <c r="Q4592" s="8">
        <f t="shared" si="930"/>
        <v>0</v>
      </c>
      <c r="R4592" s="9">
        <f t="shared" si="931"/>
        <v>0.25448634067264753</v>
      </c>
      <c r="S4592" s="8">
        <f t="shared" si="932"/>
        <v>141.0672590689064</v>
      </c>
      <c r="T4592" s="19">
        <f t="shared" si="933"/>
        <v>29.126021530666865</v>
      </c>
      <c r="U4592" s="19">
        <f t="shared" si="934"/>
        <v>17.896398158968601</v>
      </c>
      <c r="V4592" s="19">
        <f t="shared" si="935"/>
        <v>11.229623371698263</v>
      </c>
    </row>
    <row r="4593" spans="1:22">
      <c r="A4593" s="7" t="s">
        <v>1131</v>
      </c>
      <c r="B4593" s="17">
        <v>7</v>
      </c>
      <c r="C4593" s="17">
        <v>6</v>
      </c>
      <c r="D4593" s="17">
        <v>13</v>
      </c>
      <c r="E4593" s="17">
        <v>34</v>
      </c>
      <c r="F4593" s="17">
        <v>23</v>
      </c>
      <c r="G4593" s="17">
        <v>28</v>
      </c>
      <c r="H4593" s="17">
        <v>3</v>
      </c>
      <c r="I4593" s="17">
        <v>4</v>
      </c>
      <c r="J4593" s="8">
        <f t="shared" si="923"/>
        <v>206.24631703005304</v>
      </c>
      <c r="K4593" s="8">
        <f t="shared" si="924"/>
        <v>73.227885178676033</v>
      </c>
      <c r="L4593" s="8">
        <f t="shared" si="925"/>
        <v>211.19667284010788</v>
      </c>
      <c r="M4593" s="8">
        <f t="shared" si="926"/>
        <v>21.882316899713341</v>
      </c>
      <c r="N4593" s="8">
        <f t="shared" si="927"/>
        <v>203.70991707808082</v>
      </c>
      <c r="O4593" s="8">
        <f t="shared" si="928"/>
        <v>115.39233393538029</v>
      </c>
      <c r="P4593" s="8">
        <f t="shared" si="929"/>
        <v>137.82444119572548</v>
      </c>
      <c r="Q4593" s="8">
        <f t="shared" si="930"/>
        <v>7.0799968848013703</v>
      </c>
      <c r="R4593" s="9">
        <f t="shared" si="931"/>
        <v>0.42024646054253367</v>
      </c>
      <c r="S4593" s="8">
        <f t="shared" si="932"/>
        <v>969.47988415773693</v>
      </c>
      <c r="T4593" s="19">
        <f t="shared" si="933"/>
        <v>163.5569583496123</v>
      </c>
      <c r="U4593" s="19">
        <f t="shared" si="934"/>
        <v>152.30889740306222</v>
      </c>
      <c r="V4593" s="19">
        <f t="shared" si="935"/>
        <v>11.248060946550083</v>
      </c>
    </row>
    <row r="4594" spans="1:22">
      <c r="A4594" s="7" t="s">
        <v>1891</v>
      </c>
      <c r="B4594" s="17">
        <v>4</v>
      </c>
      <c r="C4594" s="17">
        <v>8</v>
      </c>
      <c r="D4594" s="17">
        <v>3</v>
      </c>
      <c r="E4594" s="17">
        <v>26</v>
      </c>
      <c r="F4594" s="17">
        <v>8</v>
      </c>
      <c r="G4594" s="17">
        <v>7</v>
      </c>
      <c r="H4594" s="17"/>
      <c r="I4594" s="17">
        <v>2</v>
      </c>
      <c r="J4594" s="8">
        <f t="shared" si="923"/>
        <v>117.85503830288745</v>
      </c>
      <c r="K4594" s="8">
        <f t="shared" si="924"/>
        <v>97.63718023823472</v>
      </c>
      <c r="L4594" s="8">
        <f t="shared" si="925"/>
        <v>48.737693732332588</v>
      </c>
      <c r="M4594" s="8">
        <f t="shared" si="926"/>
        <v>0</v>
      </c>
      <c r="N4594" s="8">
        <f t="shared" si="927"/>
        <v>155.77817188323826</v>
      </c>
      <c r="O4594" s="8">
        <f t="shared" si="928"/>
        <v>40.136463977523583</v>
      </c>
      <c r="P4594" s="8">
        <f t="shared" si="929"/>
        <v>34.456110298931371</v>
      </c>
      <c r="Q4594" s="8">
        <f t="shared" si="930"/>
        <v>3.5399984424006852</v>
      </c>
      <c r="R4594" s="9">
        <f t="shared" si="931"/>
        <v>0.40621634234281767</v>
      </c>
      <c r="S4594" s="8">
        <f t="shared" si="932"/>
        <v>494.60065843314794</v>
      </c>
      <c r="T4594" s="19">
        <f t="shared" si="933"/>
        <v>88.0766374244849</v>
      </c>
      <c r="U4594" s="19">
        <f t="shared" si="934"/>
        <v>76.790248719897747</v>
      </c>
      <c r="V4594" s="19">
        <f t="shared" si="935"/>
        <v>11.286388704587154</v>
      </c>
    </row>
    <row r="4595" spans="1:22">
      <c r="A4595" s="7" t="s">
        <v>2279</v>
      </c>
      <c r="B4595" s="17">
        <v>5</v>
      </c>
      <c r="C4595" s="17">
        <v>3</v>
      </c>
      <c r="D4595" s="17">
        <v>2</v>
      </c>
      <c r="E4595" s="17">
        <v>18</v>
      </c>
      <c r="F4595" s="17">
        <v>9</v>
      </c>
      <c r="G4595" s="17">
        <v>6</v>
      </c>
      <c r="H4595" s="17">
        <v>2</v>
      </c>
      <c r="I4595" s="17"/>
      <c r="J4595" s="8">
        <f t="shared" si="923"/>
        <v>147.3187978786093</v>
      </c>
      <c r="K4595" s="8">
        <f t="shared" si="924"/>
        <v>36.613942589338016</v>
      </c>
      <c r="L4595" s="8">
        <f t="shared" si="925"/>
        <v>32.491795821555058</v>
      </c>
      <c r="M4595" s="8">
        <f t="shared" si="926"/>
        <v>14.588211266475561</v>
      </c>
      <c r="N4595" s="8">
        <f t="shared" si="927"/>
        <v>107.84642668839572</v>
      </c>
      <c r="O4595" s="8">
        <f t="shared" si="928"/>
        <v>45.153521974714025</v>
      </c>
      <c r="P4595" s="8">
        <f t="shared" si="929"/>
        <v>29.533808827655459</v>
      </c>
      <c r="Q4595" s="8">
        <f t="shared" si="930"/>
        <v>0</v>
      </c>
      <c r="R4595" s="9">
        <f t="shared" si="931"/>
        <v>0.40621238486873312</v>
      </c>
      <c r="S4595" s="8">
        <f t="shared" si="932"/>
        <v>413.54650504674311</v>
      </c>
      <c r="T4595" s="19">
        <f t="shared" si="933"/>
        <v>72.14151209650079</v>
      </c>
      <c r="U4595" s="19">
        <f t="shared" si="934"/>
        <v>60.844585830255077</v>
      </c>
      <c r="V4595" s="19">
        <f t="shared" si="935"/>
        <v>11.296926266245713</v>
      </c>
    </row>
    <row r="4596" spans="1:22">
      <c r="A4596" s="7" t="s">
        <v>3516</v>
      </c>
      <c r="B4596" s="17"/>
      <c r="C4596" s="17"/>
      <c r="D4596" s="17">
        <v>6</v>
      </c>
      <c r="E4596" s="17">
        <v>4</v>
      </c>
      <c r="F4596" s="17">
        <v>2</v>
      </c>
      <c r="G4596" s="17">
        <v>6</v>
      </c>
      <c r="H4596" s="17"/>
      <c r="I4596" s="17"/>
      <c r="J4596" s="8">
        <f t="shared" si="923"/>
        <v>0</v>
      </c>
      <c r="K4596" s="8">
        <f t="shared" si="924"/>
        <v>0</v>
      </c>
      <c r="L4596" s="8">
        <f t="shared" si="925"/>
        <v>97.475387464665175</v>
      </c>
      <c r="M4596" s="8">
        <f t="shared" si="926"/>
        <v>0</v>
      </c>
      <c r="N4596" s="8">
        <f t="shared" si="927"/>
        <v>23.965872597421271</v>
      </c>
      <c r="O4596" s="8">
        <f t="shared" si="928"/>
        <v>10.034115994380896</v>
      </c>
      <c r="P4596" s="8">
        <f t="shared" si="929"/>
        <v>29.533808827655459</v>
      </c>
      <c r="Q4596" s="8">
        <f t="shared" si="930"/>
        <v>0</v>
      </c>
      <c r="R4596" s="9">
        <f t="shared" si="931"/>
        <v>0.37450654843769615</v>
      </c>
      <c r="S4596" s="8">
        <f t="shared" si="932"/>
        <v>161.00918488412279</v>
      </c>
      <c r="T4596" s="19">
        <f t="shared" si="933"/>
        <v>32.491795821555058</v>
      </c>
      <c r="U4596" s="19">
        <f t="shared" si="934"/>
        <v>21.177932473152541</v>
      </c>
      <c r="V4596" s="19">
        <f t="shared" si="935"/>
        <v>11.313863348402517</v>
      </c>
    </row>
    <row r="4597" spans="1:22">
      <c r="A4597" s="7" t="s">
        <v>3689</v>
      </c>
      <c r="B4597" s="17">
        <v>2</v>
      </c>
      <c r="C4597" s="17">
        <v>3</v>
      </c>
      <c r="D4597" s="17"/>
      <c r="E4597" s="17">
        <v>2</v>
      </c>
      <c r="F4597" s="17">
        <v>4</v>
      </c>
      <c r="G4597" s="17">
        <v>6</v>
      </c>
      <c r="H4597" s="17">
        <v>1</v>
      </c>
      <c r="I4597" s="17"/>
      <c r="J4597" s="8">
        <f t="shared" si="923"/>
        <v>58.927519151443725</v>
      </c>
      <c r="K4597" s="8">
        <f t="shared" si="924"/>
        <v>36.613942589338016</v>
      </c>
      <c r="L4597" s="8">
        <f t="shared" si="925"/>
        <v>0</v>
      </c>
      <c r="M4597" s="8">
        <f t="shared" si="926"/>
        <v>7.2941056332377805</v>
      </c>
      <c r="N4597" s="8">
        <f t="shared" si="927"/>
        <v>11.982936298710635</v>
      </c>
      <c r="O4597" s="8">
        <f t="shared" si="928"/>
        <v>20.068231988761791</v>
      </c>
      <c r="P4597" s="8">
        <f t="shared" si="929"/>
        <v>29.533808827655459</v>
      </c>
      <c r="Q4597" s="8">
        <f t="shared" si="930"/>
        <v>0</v>
      </c>
      <c r="R4597" s="9">
        <f t="shared" si="931"/>
        <v>0.28086017365370708</v>
      </c>
      <c r="S4597" s="8">
        <f t="shared" si="932"/>
        <v>164.4205444891474</v>
      </c>
      <c r="T4597" s="19">
        <f t="shared" si="933"/>
        <v>31.847153913593914</v>
      </c>
      <c r="U4597" s="19">
        <f t="shared" si="934"/>
        <v>20.528325705042629</v>
      </c>
      <c r="V4597" s="19">
        <f t="shared" si="935"/>
        <v>11.318828208551285</v>
      </c>
    </row>
    <row r="4598" spans="1:22">
      <c r="A4598" s="7" t="s">
        <v>4429</v>
      </c>
      <c r="B4598" s="17"/>
      <c r="C4598" s="17">
        <v>2</v>
      </c>
      <c r="D4598" s="17">
        <v>2</v>
      </c>
      <c r="E4598" s="17">
        <v>3</v>
      </c>
      <c r="F4598" s="17"/>
      <c r="G4598" s="17">
        <v>1</v>
      </c>
      <c r="H4598" s="17"/>
      <c r="I4598" s="17">
        <v>1</v>
      </c>
      <c r="J4598" s="8">
        <f t="shared" si="923"/>
        <v>0</v>
      </c>
      <c r="K4598" s="8">
        <f t="shared" si="924"/>
        <v>24.40929505955868</v>
      </c>
      <c r="L4598" s="8">
        <f t="shared" si="925"/>
        <v>32.491795821555058</v>
      </c>
      <c r="M4598" s="8">
        <f t="shared" si="926"/>
        <v>0</v>
      </c>
      <c r="N4598" s="8">
        <f t="shared" si="927"/>
        <v>17.974404448065954</v>
      </c>
      <c r="O4598" s="8">
        <f t="shared" si="928"/>
        <v>0</v>
      </c>
      <c r="P4598" s="8">
        <f t="shared" si="929"/>
        <v>4.9223014712759099</v>
      </c>
      <c r="Q4598" s="8">
        <f t="shared" si="930"/>
        <v>1.7699992212003426</v>
      </c>
      <c r="R4598" s="9">
        <f t="shared" si="931"/>
        <v>0.18326468518723563</v>
      </c>
      <c r="S4598" s="8">
        <f t="shared" si="932"/>
        <v>79.797796800455615</v>
      </c>
      <c r="T4598" s="19">
        <f t="shared" si="933"/>
        <v>18.967030293704578</v>
      </c>
      <c r="U4598" s="19">
        <f t="shared" si="934"/>
        <v>7.6322353064472876</v>
      </c>
      <c r="V4598" s="19">
        <f t="shared" si="935"/>
        <v>11.33479498725729</v>
      </c>
    </row>
    <row r="4599" spans="1:22">
      <c r="A4599" s="7" t="s">
        <v>4492</v>
      </c>
      <c r="B4599" s="17"/>
      <c r="C4599" s="17">
        <v>2</v>
      </c>
      <c r="D4599" s="17">
        <v>2</v>
      </c>
      <c r="E4599" s="17">
        <v>3</v>
      </c>
      <c r="F4599" s="17"/>
      <c r="G4599" s="17">
        <v>1</v>
      </c>
      <c r="H4599" s="17">
        <v>1</v>
      </c>
      <c r="I4599" s="17"/>
      <c r="J4599" s="8">
        <f t="shared" si="923"/>
        <v>0</v>
      </c>
      <c r="K4599" s="8">
        <f t="shared" si="924"/>
        <v>24.40929505955868</v>
      </c>
      <c r="L4599" s="8">
        <f t="shared" si="925"/>
        <v>32.491795821555058</v>
      </c>
      <c r="M4599" s="8">
        <f t="shared" si="926"/>
        <v>7.2941056332377805</v>
      </c>
      <c r="N4599" s="8">
        <f t="shared" si="927"/>
        <v>17.974404448065954</v>
      </c>
      <c r="O4599" s="8">
        <f t="shared" si="928"/>
        <v>0</v>
      </c>
      <c r="P4599" s="8">
        <f t="shared" si="929"/>
        <v>4.9223014712759099</v>
      </c>
      <c r="Q4599" s="8">
        <f t="shared" si="930"/>
        <v>0</v>
      </c>
      <c r="R4599" s="9">
        <f t="shared" si="931"/>
        <v>0.18326468518723563</v>
      </c>
      <c r="S4599" s="8">
        <f t="shared" si="932"/>
        <v>87.091902433693392</v>
      </c>
      <c r="T4599" s="19">
        <f t="shared" si="933"/>
        <v>18.967030293704578</v>
      </c>
      <c r="U4599" s="19">
        <f t="shared" si="934"/>
        <v>7.6322353064472876</v>
      </c>
      <c r="V4599" s="19">
        <f t="shared" si="935"/>
        <v>11.33479498725729</v>
      </c>
    </row>
    <row r="4600" spans="1:22">
      <c r="A4600" s="7" t="s">
        <v>4315</v>
      </c>
      <c r="B4600" s="17"/>
      <c r="C4600" s="17">
        <v>1</v>
      </c>
      <c r="D4600" s="17">
        <v>3</v>
      </c>
      <c r="E4600" s="17">
        <v>2</v>
      </c>
      <c r="F4600" s="17">
        <v>1</v>
      </c>
      <c r="G4600" s="17">
        <v>2</v>
      </c>
      <c r="H4600" s="17"/>
      <c r="I4600" s="17">
        <v>1</v>
      </c>
      <c r="J4600" s="8">
        <f t="shared" si="923"/>
        <v>0</v>
      </c>
      <c r="K4600" s="8">
        <f t="shared" si="924"/>
        <v>12.20464752977934</v>
      </c>
      <c r="L4600" s="8">
        <f t="shared" si="925"/>
        <v>48.737693732332588</v>
      </c>
      <c r="M4600" s="8">
        <f t="shared" si="926"/>
        <v>0</v>
      </c>
      <c r="N4600" s="8">
        <f t="shared" si="927"/>
        <v>11.982936298710635</v>
      </c>
      <c r="O4600" s="8">
        <f t="shared" si="928"/>
        <v>5.0170579971904479</v>
      </c>
      <c r="P4600" s="8">
        <f t="shared" si="929"/>
        <v>9.8446029425518198</v>
      </c>
      <c r="Q4600" s="8">
        <f t="shared" si="930"/>
        <v>1.7699992212003426</v>
      </c>
      <c r="R4600" s="9">
        <f t="shared" si="931"/>
        <v>0.24247627065186708</v>
      </c>
      <c r="S4600" s="8">
        <f t="shared" si="932"/>
        <v>87.78693850056483</v>
      </c>
      <c r="T4600" s="19">
        <f t="shared" si="933"/>
        <v>20.314113754037308</v>
      </c>
      <c r="U4600" s="19">
        <f t="shared" si="934"/>
        <v>8.9481990794843007</v>
      </c>
      <c r="V4600" s="19">
        <f t="shared" si="935"/>
        <v>11.365914674553007</v>
      </c>
    </row>
    <row r="4601" spans="1:22">
      <c r="A4601" s="7" t="s">
        <v>4712</v>
      </c>
      <c r="B4601" s="17">
        <v>2</v>
      </c>
      <c r="C4601" s="17">
        <v>1</v>
      </c>
      <c r="D4601" s="17"/>
      <c r="E4601" s="17">
        <v>2</v>
      </c>
      <c r="F4601" s="17">
        <v>4</v>
      </c>
      <c r="G4601" s="17">
        <v>1</v>
      </c>
      <c r="H4601" s="17"/>
      <c r="I4601" s="17"/>
      <c r="J4601" s="8">
        <f t="shared" si="923"/>
        <v>58.927519151443725</v>
      </c>
      <c r="K4601" s="8">
        <f t="shared" si="924"/>
        <v>12.20464752977934</v>
      </c>
      <c r="L4601" s="8">
        <f t="shared" si="925"/>
        <v>0</v>
      </c>
      <c r="M4601" s="8">
        <f t="shared" si="926"/>
        <v>0</v>
      </c>
      <c r="N4601" s="8">
        <f t="shared" si="927"/>
        <v>11.982936298710635</v>
      </c>
      <c r="O4601" s="8">
        <f t="shared" si="928"/>
        <v>20.068231988761791</v>
      </c>
      <c r="P4601" s="8">
        <f t="shared" si="929"/>
        <v>4.9223014712759099</v>
      </c>
      <c r="Q4601" s="8">
        <f t="shared" si="930"/>
        <v>0</v>
      </c>
      <c r="R4601" s="9">
        <f t="shared" si="931"/>
        <v>0.28559691301553808</v>
      </c>
      <c r="S4601" s="8">
        <f t="shared" si="932"/>
        <v>108.10563643997142</v>
      </c>
      <c r="T4601" s="19">
        <f t="shared" si="933"/>
        <v>23.710722227074356</v>
      </c>
      <c r="U4601" s="19">
        <f t="shared" si="934"/>
        <v>12.32448991958278</v>
      </c>
      <c r="V4601" s="19">
        <f t="shared" si="935"/>
        <v>11.386232307491577</v>
      </c>
    </row>
    <row r="4602" spans="1:22">
      <c r="A4602" s="7" t="s">
        <v>4508</v>
      </c>
      <c r="B4602" s="17">
        <v>1</v>
      </c>
      <c r="C4602" s="17">
        <v>2</v>
      </c>
      <c r="D4602" s="17">
        <v>1</v>
      </c>
      <c r="E4602" s="17">
        <v>6</v>
      </c>
      <c r="F4602" s="17"/>
      <c r="G4602" s="17"/>
      <c r="H4602" s="17"/>
      <c r="I4602" s="17"/>
      <c r="J4602" s="8">
        <f t="shared" si="923"/>
        <v>29.463759575721863</v>
      </c>
      <c r="K4602" s="8">
        <f t="shared" si="924"/>
        <v>24.40929505955868</v>
      </c>
      <c r="L4602" s="8">
        <f t="shared" si="925"/>
        <v>16.245897910777529</v>
      </c>
      <c r="M4602" s="8">
        <f t="shared" si="926"/>
        <v>0</v>
      </c>
      <c r="N4602" s="8">
        <f t="shared" si="927"/>
        <v>35.948808896131908</v>
      </c>
      <c r="O4602" s="8">
        <f t="shared" si="928"/>
        <v>0</v>
      </c>
      <c r="P4602" s="8">
        <f t="shared" si="929"/>
        <v>0</v>
      </c>
      <c r="Q4602" s="8">
        <f t="shared" si="930"/>
        <v>0</v>
      </c>
      <c r="R4602" s="9">
        <f t="shared" si="931"/>
        <v>0.20833584771635069</v>
      </c>
      <c r="S4602" s="8">
        <f t="shared" si="932"/>
        <v>106.06776144218998</v>
      </c>
      <c r="T4602" s="19">
        <f t="shared" si="933"/>
        <v>23.372984182019355</v>
      </c>
      <c r="U4602" s="19">
        <f t="shared" si="934"/>
        <v>11.982936298710635</v>
      </c>
      <c r="V4602" s="19">
        <f t="shared" si="935"/>
        <v>11.39004788330872</v>
      </c>
    </row>
    <row r="4603" spans="1:22">
      <c r="A4603" s="7" t="s">
        <v>1349</v>
      </c>
      <c r="B4603" s="17">
        <v>2</v>
      </c>
      <c r="C4603" s="17">
        <v>4</v>
      </c>
      <c r="D4603" s="17">
        <v>15</v>
      </c>
      <c r="E4603" s="17">
        <v>13</v>
      </c>
      <c r="F4603" s="17">
        <v>32</v>
      </c>
      <c r="G4603" s="17">
        <v>16</v>
      </c>
      <c r="H4603" s="17">
        <v>1</v>
      </c>
      <c r="I4603" s="17">
        <v>8</v>
      </c>
      <c r="J4603" s="8">
        <f t="shared" si="923"/>
        <v>58.927519151443725</v>
      </c>
      <c r="K4603" s="8">
        <f t="shared" si="924"/>
        <v>48.81859011911736</v>
      </c>
      <c r="L4603" s="8">
        <f t="shared" si="925"/>
        <v>243.68846866166294</v>
      </c>
      <c r="M4603" s="8">
        <f t="shared" si="926"/>
        <v>7.2941056332377805</v>
      </c>
      <c r="N4603" s="8">
        <f t="shared" si="927"/>
        <v>77.889085941619129</v>
      </c>
      <c r="O4603" s="8">
        <f t="shared" si="928"/>
        <v>160.54585591009433</v>
      </c>
      <c r="P4603" s="8">
        <f t="shared" si="929"/>
        <v>78.756823540414558</v>
      </c>
      <c r="Q4603" s="8">
        <f t="shared" si="930"/>
        <v>14.159993769602741</v>
      </c>
      <c r="R4603" s="9">
        <f t="shared" si="931"/>
        <v>0.4383303648334741</v>
      </c>
      <c r="S4603" s="8">
        <f t="shared" si="932"/>
        <v>675.92044895758977</v>
      </c>
      <c r="T4603" s="19">
        <f t="shared" si="933"/>
        <v>117.14485931074132</v>
      </c>
      <c r="U4603" s="19">
        <f t="shared" si="934"/>
        <v>105.73058846404267</v>
      </c>
      <c r="V4603" s="19">
        <f t="shared" si="935"/>
        <v>11.414270846698656</v>
      </c>
    </row>
    <row r="4604" spans="1:22">
      <c r="A4604" s="7" t="s">
        <v>4040</v>
      </c>
      <c r="B4604" s="17">
        <v>2</v>
      </c>
      <c r="C4604" s="17">
        <v>1</v>
      </c>
      <c r="D4604" s="17"/>
      <c r="E4604" s="17">
        <v>2</v>
      </c>
      <c r="F4604" s="17">
        <v>3</v>
      </c>
      <c r="G4604" s="17">
        <v>2</v>
      </c>
      <c r="H4604" s="17">
        <v>1</v>
      </c>
      <c r="I4604" s="17">
        <v>3</v>
      </c>
      <c r="J4604" s="8">
        <f t="shared" si="923"/>
        <v>58.927519151443725</v>
      </c>
      <c r="K4604" s="8">
        <f t="shared" si="924"/>
        <v>12.20464752977934</v>
      </c>
      <c r="L4604" s="8">
        <f t="shared" si="925"/>
        <v>0</v>
      </c>
      <c r="M4604" s="8">
        <f t="shared" si="926"/>
        <v>7.2941056332377805</v>
      </c>
      <c r="N4604" s="8">
        <f t="shared" si="927"/>
        <v>11.982936298710635</v>
      </c>
      <c r="O4604" s="8">
        <f t="shared" si="928"/>
        <v>15.051173991571343</v>
      </c>
      <c r="P4604" s="8">
        <f t="shared" si="929"/>
        <v>9.8446029425518198</v>
      </c>
      <c r="Q4604" s="8">
        <f t="shared" si="930"/>
        <v>5.3099976636010275</v>
      </c>
      <c r="R4604" s="9">
        <f t="shared" si="931"/>
        <v>0.2803842786674397</v>
      </c>
      <c r="S4604" s="8">
        <f t="shared" si="932"/>
        <v>115.30498554729465</v>
      </c>
      <c r="T4604" s="19">
        <f t="shared" si="933"/>
        <v>23.710722227074356</v>
      </c>
      <c r="U4604" s="19">
        <f t="shared" si="934"/>
        <v>12.292904410944601</v>
      </c>
      <c r="V4604" s="19">
        <f t="shared" si="935"/>
        <v>11.417817816129755</v>
      </c>
    </row>
    <row r="4605" spans="1:22">
      <c r="A4605" s="7" t="s">
        <v>3065</v>
      </c>
      <c r="B4605" s="17">
        <v>2</v>
      </c>
      <c r="C4605" s="17">
        <v>4</v>
      </c>
      <c r="D4605" s="17">
        <v>1</v>
      </c>
      <c r="E4605" s="17">
        <v>10</v>
      </c>
      <c r="F4605" s="17">
        <v>3</v>
      </c>
      <c r="G4605" s="17">
        <v>3</v>
      </c>
      <c r="H4605" s="17">
        <v>1</v>
      </c>
      <c r="I4605" s="17">
        <v>1</v>
      </c>
      <c r="J4605" s="8">
        <f t="shared" si="923"/>
        <v>58.927519151443725</v>
      </c>
      <c r="K4605" s="8">
        <f t="shared" si="924"/>
        <v>48.81859011911736</v>
      </c>
      <c r="L4605" s="8">
        <f t="shared" si="925"/>
        <v>16.245897910777529</v>
      </c>
      <c r="M4605" s="8">
        <f t="shared" si="926"/>
        <v>7.2941056332377805</v>
      </c>
      <c r="N4605" s="8">
        <f t="shared" si="927"/>
        <v>59.914681493553182</v>
      </c>
      <c r="O4605" s="8">
        <f t="shared" si="928"/>
        <v>15.051173991571343</v>
      </c>
      <c r="P4605" s="8">
        <f t="shared" si="929"/>
        <v>14.76690441382773</v>
      </c>
      <c r="Q4605" s="8">
        <f t="shared" si="930"/>
        <v>1.7699992212003426</v>
      </c>
      <c r="R4605" s="9">
        <f t="shared" si="931"/>
        <v>0.2972436730483744</v>
      </c>
      <c r="S4605" s="8">
        <f t="shared" si="932"/>
        <v>221.01887271352865</v>
      </c>
      <c r="T4605" s="19">
        <f t="shared" si="933"/>
        <v>41.330669060446205</v>
      </c>
      <c r="U4605" s="19">
        <f t="shared" si="934"/>
        <v>29.910919966317419</v>
      </c>
      <c r="V4605" s="19">
        <f t="shared" si="935"/>
        <v>11.419749094128786</v>
      </c>
    </row>
    <row r="4606" spans="1:22">
      <c r="A4606" s="7" t="s">
        <v>2945</v>
      </c>
      <c r="B4606" s="17"/>
      <c r="C4606" s="17">
        <v>2</v>
      </c>
      <c r="D4606" s="17">
        <v>6</v>
      </c>
      <c r="E4606" s="17">
        <v>8</v>
      </c>
      <c r="F4606" s="17">
        <v>3</v>
      </c>
      <c r="G4606" s="17">
        <v>5</v>
      </c>
      <c r="H4606" s="17"/>
      <c r="I4606" s="17">
        <v>1</v>
      </c>
      <c r="J4606" s="8">
        <f t="shared" si="923"/>
        <v>0</v>
      </c>
      <c r="K4606" s="8">
        <f t="shared" si="924"/>
        <v>24.40929505955868</v>
      </c>
      <c r="L4606" s="8">
        <f t="shared" si="925"/>
        <v>97.475387464665175</v>
      </c>
      <c r="M4606" s="8">
        <f t="shared" si="926"/>
        <v>0</v>
      </c>
      <c r="N4606" s="8">
        <f t="shared" si="927"/>
        <v>47.931745194842541</v>
      </c>
      <c r="O4606" s="8">
        <f t="shared" si="928"/>
        <v>15.051173991571343</v>
      </c>
      <c r="P4606" s="8">
        <f t="shared" si="929"/>
        <v>24.611507356379548</v>
      </c>
      <c r="Q4606" s="8">
        <f t="shared" si="930"/>
        <v>1.7699992212003426</v>
      </c>
      <c r="R4606" s="9">
        <f t="shared" si="931"/>
        <v>0.36497518501858273</v>
      </c>
      <c r="S4606" s="8">
        <f t="shared" si="932"/>
        <v>209.47910906701728</v>
      </c>
      <c r="T4606" s="19">
        <f t="shared" si="933"/>
        <v>40.628227508074616</v>
      </c>
      <c r="U4606" s="19">
        <f t="shared" si="934"/>
        <v>29.198142180931143</v>
      </c>
      <c r="V4606" s="19">
        <f t="shared" si="935"/>
        <v>11.430085327143473</v>
      </c>
    </row>
    <row r="4607" spans="1:22">
      <c r="A4607" s="7" t="s">
        <v>2224</v>
      </c>
      <c r="B4607" s="17">
        <v>4</v>
      </c>
      <c r="C4607" s="17">
        <v>4</v>
      </c>
      <c r="D4607" s="17">
        <v>1</v>
      </c>
      <c r="E4607" s="17">
        <v>4</v>
      </c>
      <c r="F4607" s="17">
        <v>16</v>
      </c>
      <c r="G4607" s="17">
        <v>9</v>
      </c>
      <c r="H4607" s="17">
        <v>3</v>
      </c>
      <c r="I4607" s="17">
        <v>4</v>
      </c>
      <c r="J4607" s="8">
        <f t="shared" si="923"/>
        <v>117.85503830288745</v>
      </c>
      <c r="K4607" s="8">
        <f t="shared" si="924"/>
        <v>48.81859011911736</v>
      </c>
      <c r="L4607" s="8">
        <f t="shared" si="925"/>
        <v>16.245897910777529</v>
      </c>
      <c r="M4607" s="8">
        <f t="shared" si="926"/>
        <v>21.882316899713341</v>
      </c>
      <c r="N4607" s="8">
        <f t="shared" si="927"/>
        <v>23.965872597421271</v>
      </c>
      <c r="O4607" s="8">
        <f t="shared" si="928"/>
        <v>80.272927955047166</v>
      </c>
      <c r="P4607" s="8">
        <f t="shared" si="929"/>
        <v>44.300713241483187</v>
      </c>
      <c r="Q4607" s="8">
        <f t="shared" si="930"/>
        <v>7.0799968848013703</v>
      </c>
      <c r="R4607" s="9">
        <f t="shared" si="931"/>
        <v>0.37713023207374852</v>
      </c>
      <c r="S4607" s="8">
        <f t="shared" si="932"/>
        <v>353.34135702644733</v>
      </c>
      <c r="T4607" s="19">
        <f t="shared" si="933"/>
        <v>60.973175444260782</v>
      </c>
      <c r="U4607" s="19">
        <f t="shared" si="934"/>
        <v>49.513171264650538</v>
      </c>
      <c r="V4607" s="19">
        <f t="shared" si="935"/>
        <v>11.460004179610245</v>
      </c>
    </row>
    <row r="4608" spans="1:22">
      <c r="A4608" s="7" t="s">
        <v>1843</v>
      </c>
      <c r="B4608" s="17">
        <v>3</v>
      </c>
      <c r="C4608" s="17">
        <v>4</v>
      </c>
      <c r="D4608" s="17">
        <v>7</v>
      </c>
      <c r="E4608" s="17">
        <v>7</v>
      </c>
      <c r="F4608" s="17">
        <v>24</v>
      </c>
      <c r="G4608" s="17">
        <v>11</v>
      </c>
      <c r="H4608" s="17"/>
      <c r="I4608" s="17">
        <v>3</v>
      </c>
      <c r="J4608" s="8">
        <f t="shared" si="923"/>
        <v>88.391278727165584</v>
      </c>
      <c r="K4608" s="8">
        <f t="shared" si="924"/>
        <v>48.81859011911736</v>
      </c>
      <c r="L4608" s="8">
        <f t="shared" si="925"/>
        <v>113.7212853754427</v>
      </c>
      <c r="M4608" s="8">
        <f t="shared" si="926"/>
        <v>0</v>
      </c>
      <c r="N4608" s="8">
        <f t="shared" si="927"/>
        <v>41.940277045487228</v>
      </c>
      <c r="O4608" s="8">
        <f t="shared" si="928"/>
        <v>120.40939193257074</v>
      </c>
      <c r="P4608" s="8">
        <f t="shared" si="929"/>
        <v>54.145316184035011</v>
      </c>
      <c r="Q4608" s="8">
        <f t="shared" si="930"/>
        <v>5.3099976636010275</v>
      </c>
      <c r="R4608" s="9">
        <f t="shared" si="931"/>
        <v>0.36430130163951802</v>
      </c>
      <c r="S4608" s="8">
        <f t="shared" si="932"/>
        <v>467.42613938381862</v>
      </c>
      <c r="T4608" s="19">
        <f t="shared" si="933"/>
        <v>83.643718073908545</v>
      </c>
      <c r="U4608" s="19">
        <f t="shared" si="934"/>
        <v>72.164995054030996</v>
      </c>
      <c r="V4608" s="19">
        <f t="shared" si="935"/>
        <v>11.478723019877549</v>
      </c>
    </row>
    <row r="4609" spans="1:22">
      <c r="A4609" s="7" t="s">
        <v>1706</v>
      </c>
      <c r="B4609" s="17">
        <v>2</v>
      </c>
      <c r="C4609" s="17">
        <v>4</v>
      </c>
      <c r="D4609" s="17">
        <v>11</v>
      </c>
      <c r="E4609" s="17">
        <v>18</v>
      </c>
      <c r="F4609" s="17">
        <v>15</v>
      </c>
      <c r="G4609" s="17">
        <v>14</v>
      </c>
      <c r="H4609" s="17">
        <v>1</v>
      </c>
      <c r="I4609" s="17">
        <v>2</v>
      </c>
      <c r="J4609" s="8">
        <f t="shared" si="923"/>
        <v>58.927519151443725</v>
      </c>
      <c r="K4609" s="8">
        <f t="shared" si="924"/>
        <v>48.81859011911736</v>
      </c>
      <c r="L4609" s="8">
        <f t="shared" si="925"/>
        <v>178.70487701855282</v>
      </c>
      <c r="M4609" s="8">
        <f t="shared" si="926"/>
        <v>7.2941056332377805</v>
      </c>
      <c r="N4609" s="8">
        <f t="shared" si="927"/>
        <v>107.84642668839572</v>
      </c>
      <c r="O4609" s="8">
        <f t="shared" si="928"/>
        <v>75.255869957856717</v>
      </c>
      <c r="P4609" s="8">
        <f t="shared" si="929"/>
        <v>68.912220597862742</v>
      </c>
      <c r="Q4609" s="8">
        <f t="shared" si="930"/>
        <v>3.5399984424006852</v>
      </c>
      <c r="R4609" s="9">
        <f t="shared" si="931"/>
        <v>0.40228284240472101</v>
      </c>
      <c r="S4609" s="8">
        <f t="shared" si="932"/>
        <v>545.75960916646682</v>
      </c>
      <c r="T4609" s="19">
        <f t="shared" si="933"/>
        <v>95.48366209637129</v>
      </c>
      <c r="U4609" s="19">
        <f t="shared" si="934"/>
        <v>84.004839081371742</v>
      </c>
      <c r="V4609" s="19">
        <f t="shared" si="935"/>
        <v>11.478823014999548</v>
      </c>
    </row>
    <row r="4610" spans="1:22">
      <c r="A4610" s="7" t="s">
        <v>554</v>
      </c>
      <c r="B4610" s="17">
        <v>17</v>
      </c>
      <c r="C4610" s="17">
        <v>15</v>
      </c>
      <c r="D4610" s="17">
        <v>13</v>
      </c>
      <c r="E4610" s="17">
        <v>28</v>
      </c>
      <c r="F4610" s="17">
        <v>91</v>
      </c>
      <c r="G4610" s="17">
        <v>48</v>
      </c>
      <c r="H4610" s="17">
        <v>8</v>
      </c>
      <c r="I4610" s="17">
        <v>16</v>
      </c>
      <c r="J4610" s="8">
        <f t="shared" si="923"/>
        <v>500.88391278727164</v>
      </c>
      <c r="K4610" s="8">
        <f t="shared" si="924"/>
        <v>183.06971294669009</v>
      </c>
      <c r="L4610" s="8">
        <f t="shared" si="925"/>
        <v>211.19667284010788</v>
      </c>
      <c r="M4610" s="8">
        <f t="shared" si="926"/>
        <v>58.352845065902244</v>
      </c>
      <c r="N4610" s="8">
        <f t="shared" si="927"/>
        <v>167.76110818194891</v>
      </c>
      <c r="O4610" s="8">
        <f t="shared" si="928"/>
        <v>456.55227774433075</v>
      </c>
      <c r="P4610" s="8">
        <f t="shared" si="929"/>
        <v>236.27047062124367</v>
      </c>
      <c r="Q4610" s="8">
        <f t="shared" si="930"/>
        <v>28.319987539205481</v>
      </c>
      <c r="R4610" s="9">
        <f t="shared" si="931"/>
        <v>0.46776125381662514</v>
      </c>
      <c r="S4610" s="8">
        <f t="shared" si="932"/>
        <v>1814.0870001874953</v>
      </c>
      <c r="T4610" s="19">
        <f t="shared" si="933"/>
        <v>298.38343285802324</v>
      </c>
      <c r="U4610" s="19">
        <f t="shared" si="934"/>
        <v>286.86128551584113</v>
      </c>
      <c r="V4610" s="19">
        <f t="shared" si="935"/>
        <v>11.522147342182109</v>
      </c>
    </row>
    <row r="4611" spans="1:22">
      <c r="A4611" s="7" t="s">
        <v>2999</v>
      </c>
      <c r="B4611" s="17">
        <v>2</v>
      </c>
      <c r="C4611" s="17">
        <v>2</v>
      </c>
      <c r="D4611" s="17">
        <v>3</v>
      </c>
      <c r="E4611" s="17">
        <v>8</v>
      </c>
      <c r="F4611" s="17">
        <v>3</v>
      </c>
      <c r="G4611" s="17">
        <v>7</v>
      </c>
      <c r="H4611" s="17"/>
      <c r="I4611" s="17">
        <v>1</v>
      </c>
      <c r="J4611" s="8">
        <f t="shared" si="923"/>
        <v>58.927519151443725</v>
      </c>
      <c r="K4611" s="8">
        <f t="shared" si="924"/>
        <v>24.40929505955868</v>
      </c>
      <c r="L4611" s="8">
        <f t="shared" si="925"/>
        <v>48.737693732332588</v>
      </c>
      <c r="M4611" s="8">
        <f t="shared" si="926"/>
        <v>0</v>
      </c>
      <c r="N4611" s="8">
        <f t="shared" si="927"/>
        <v>47.931745194842541</v>
      </c>
      <c r="O4611" s="8">
        <f t="shared" si="928"/>
        <v>15.051173991571343</v>
      </c>
      <c r="P4611" s="8">
        <f t="shared" si="929"/>
        <v>34.456110298931371</v>
      </c>
      <c r="Q4611" s="8">
        <f t="shared" si="930"/>
        <v>1.7699992212003426</v>
      </c>
      <c r="R4611" s="9">
        <f t="shared" si="931"/>
        <v>0.22790722486011675</v>
      </c>
      <c r="S4611" s="8">
        <f t="shared" si="932"/>
        <v>229.51353742868025</v>
      </c>
      <c r="T4611" s="19">
        <f t="shared" si="933"/>
        <v>44.024835981111664</v>
      </c>
      <c r="U4611" s="19">
        <f t="shared" si="934"/>
        <v>32.479676495115086</v>
      </c>
      <c r="V4611" s="19">
        <f t="shared" si="935"/>
        <v>11.545159485996578</v>
      </c>
    </row>
    <row r="4612" spans="1:22">
      <c r="A4612" s="7" t="s">
        <v>5473</v>
      </c>
      <c r="B4612" s="17"/>
      <c r="C4612" s="17">
        <v>2</v>
      </c>
      <c r="D4612" s="17">
        <v>1</v>
      </c>
      <c r="E4612" s="17">
        <v>1</v>
      </c>
      <c r="F4612" s="17"/>
      <c r="G4612" s="17"/>
      <c r="H4612" s="17"/>
      <c r="I4612" s="17"/>
      <c r="J4612" s="8">
        <f t="shared" si="923"/>
        <v>0</v>
      </c>
      <c r="K4612" s="8">
        <f t="shared" si="924"/>
        <v>24.40929505955868</v>
      </c>
      <c r="L4612" s="8">
        <f t="shared" si="925"/>
        <v>16.245897910777529</v>
      </c>
      <c r="M4612" s="8">
        <f t="shared" si="926"/>
        <v>0</v>
      </c>
      <c r="N4612" s="8">
        <f t="shared" si="927"/>
        <v>5.9914681493553177</v>
      </c>
      <c r="O4612" s="8">
        <f t="shared" si="928"/>
        <v>0</v>
      </c>
      <c r="P4612" s="8">
        <f t="shared" si="929"/>
        <v>0</v>
      </c>
      <c r="Q4612" s="8">
        <f t="shared" si="930"/>
        <v>0</v>
      </c>
      <c r="R4612" s="9">
        <f t="shared" si="931"/>
        <v>9.7849742641368087E-2</v>
      </c>
      <c r="S4612" s="8">
        <f t="shared" si="932"/>
        <v>46.64666111969153</v>
      </c>
      <c r="T4612" s="19">
        <f t="shared" si="933"/>
        <v>13.55173099011207</v>
      </c>
      <c r="U4612" s="19">
        <f t="shared" si="934"/>
        <v>1.997156049785106</v>
      </c>
      <c r="V4612" s="19">
        <f t="shared" si="935"/>
        <v>11.554574940326964</v>
      </c>
    </row>
    <row r="4613" spans="1:22">
      <c r="A4613" s="7" t="s">
        <v>2742</v>
      </c>
      <c r="B4613" s="17">
        <v>4</v>
      </c>
      <c r="C4613" s="17">
        <v>1</v>
      </c>
      <c r="D4613" s="17">
        <v>2</v>
      </c>
      <c r="E4613" s="17">
        <v>13</v>
      </c>
      <c r="F4613" s="17">
        <v>7</v>
      </c>
      <c r="G4613" s="17">
        <v>3</v>
      </c>
      <c r="H4613" s="17">
        <v>2</v>
      </c>
      <c r="I4613" s="17">
        <v>1</v>
      </c>
      <c r="J4613" s="8">
        <f t="shared" si="923"/>
        <v>117.85503830288745</v>
      </c>
      <c r="K4613" s="8">
        <f t="shared" si="924"/>
        <v>12.20464752977934</v>
      </c>
      <c r="L4613" s="8">
        <f t="shared" si="925"/>
        <v>32.491795821555058</v>
      </c>
      <c r="M4613" s="8">
        <f t="shared" si="926"/>
        <v>14.588211266475561</v>
      </c>
      <c r="N4613" s="8">
        <f t="shared" si="927"/>
        <v>77.889085941619129</v>
      </c>
      <c r="O4613" s="8">
        <f t="shared" si="928"/>
        <v>35.119405980333134</v>
      </c>
      <c r="P4613" s="8">
        <f t="shared" si="929"/>
        <v>14.76690441382773</v>
      </c>
      <c r="Q4613" s="8">
        <f t="shared" si="930"/>
        <v>1.7699992212003426</v>
      </c>
      <c r="R4613" s="9">
        <f t="shared" si="931"/>
        <v>0.38584397074627363</v>
      </c>
      <c r="S4613" s="8">
        <f t="shared" si="932"/>
        <v>304.91508925647736</v>
      </c>
      <c r="T4613" s="19">
        <f t="shared" si="933"/>
        <v>54.183827218073951</v>
      </c>
      <c r="U4613" s="19">
        <f t="shared" si="934"/>
        <v>42.591798778593336</v>
      </c>
      <c r="V4613" s="19">
        <f t="shared" si="935"/>
        <v>11.592028439480615</v>
      </c>
    </row>
    <row r="4614" spans="1:22">
      <c r="A4614" s="7" t="s">
        <v>5767</v>
      </c>
      <c r="B4614" s="17">
        <v>1</v>
      </c>
      <c r="C4614" s="17"/>
      <c r="D4614" s="17">
        <v>1</v>
      </c>
      <c r="E4614" s="17">
        <v>1</v>
      </c>
      <c r="F4614" s="17"/>
      <c r="G4614" s="17">
        <v>1</v>
      </c>
      <c r="H4614" s="17"/>
      <c r="I4614" s="17"/>
      <c r="J4614" s="8">
        <f t="shared" ref="J4614:J4677" si="936">1000000*B4614/33940</f>
        <v>29.463759575721863</v>
      </c>
      <c r="K4614" s="8">
        <f t="shared" ref="K4614:K4677" si="937">1000000*C4614/81936</f>
        <v>0</v>
      </c>
      <c r="L4614" s="8">
        <f t="shared" ref="L4614:L4677" si="938">1000000*D4614/61554</f>
        <v>16.245897910777529</v>
      </c>
      <c r="M4614" s="8">
        <f t="shared" ref="M4614:M4677" si="939">1000000*H4614/137097</f>
        <v>0</v>
      </c>
      <c r="N4614" s="8">
        <f t="shared" ref="N4614:N4677" si="940">1000000*E4614/166904</f>
        <v>5.9914681493553177</v>
      </c>
      <c r="O4614" s="8">
        <f t="shared" ref="O4614:O4677" si="941">1000000*F4614/199320</f>
        <v>0</v>
      </c>
      <c r="P4614" s="8">
        <f t="shared" ref="P4614:P4677" si="942">1000000*G4614/203157</f>
        <v>4.9223014712759099</v>
      </c>
      <c r="Q4614" s="8">
        <f t="shared" ref="Q4614:Q4677" si="943">1000000*(I4614/564972)</f>
        <v>0</v>
      </c>
      <c r="R4614" s="9">
        <f t="shared" ref="R4614:R4677" si="944">_xlfn.T.TEST(J4614:L4614,N4614:P4614,1,2)</f>
        <v>0.12707716297060004</v>
      </c>
      <c r="S4614" s="8">
        <f t="shared" ref="S4614:S4677" si="945">SUM(J4614:P4614)</f>
        <v>56.623427107130624</v>
      </c>
      <c r="T4614" s="19">
        <f t="shared" ref="T4614:T4677" si="946">AVERAGE(J4614:L4614)</f>
        <v>15.236552495499799</v>
      </c>
      <c r="U4614" s="19">
        <f t="shared" ref="U4614:U4677" si="947">AVERAGE(N4614:P4614)</f>
        <v>3.6379232068770762</v>
      </c>
      <c r="V4614" s="19">
        <f t="shared" ref="V4614:V4677" si="948">T4614-U4614</f>
        <v>11.598629288622723</v>
      </c>
    </row>
    <row r="4615" spans="1:22">
      <c r="A4615" s="7" t="s">
        <v>5342</v>
      </c>
      <c r="B4615" s="17">
        <v>2</v>
      </c>
      <c r="C4615" s="17"/>
      <c r="D4615" s="17"/>
      <c r="E4615" s="17">
        <v>4</v>
      </c>
      <c r="F4615" s="17"/>
      <c r="G4615" s="17"/>
      <c r="H4615" s="17">
        <v>1</v>
      </c>
      <c r="I4615" s="17"/>
      <c r="J4615" s="8">
        <f t="shared" si="936"/>
        <v>58.927519151443725</v>
      </c>
      <c r="K4615" s="8">
        <f t="shared" si="937"/>
        <v>0</v>
      </c>
      <c r="L4615" s="8">
        <f t="shared" si="938"/>
        <v>0</v>
      </c>
      <c r="M4615" s="8">
        <f t="shared" si="939"/>
        <v>7.2941056332377805</v>
      </c>
      <c r="N4615" s="8">
        <f t="shared" si="940"/>
        <v>23.965872597421271</v>
      </c>
      <c r="O4615" s="8">
        <f t="shared" si="941"/>
        <v>0</v>
      </c>
      <c r="P4615" s="8">
        <f t="shared" si="942"/>
        <v>0</v>
      </c>
      <c r="Q4615" s="8">
        <f t="shared" si="943"/>
        <v>0</v>
      </c>
      <c r="R4615" s="9">
        <f t="shared" si="944"/>
        <v>0.3059228847660726</v>
      </c>
      <c r="S4615" s="8">
        <f t="shared" si="945"/>
        <v>90.187497382102777</v>
      </c>
      <c r="T4615" s="19">
        <f t="shared" si="946"/>
        <v>19.642506383814574</v>
      </c>
      <c r="U4615" s="19">
        <f t="shared" si="947"/>
        <v>7.9886241991404239</v>
      </c>
      <c r="V4615" s="19">
        <f t="shared" si="948"/>
        <v>11.653882184674149</v>
      </c>
    </row>
    <row r="4616" spans="1:22">
      <c r="A4616" s="7" t="s">
        <v>5572</v>
      </c>
      <c r="B4616" s="17">
        <v>2</v>
      </c>
      <c r="C4616" s="17"/>
      <c r="D4616" s="17"/>
      <c r="E4616" s="17">
        <v>4</v>
      </c>
      <c r="F4616" s="17"/>
      <c r="G4616" s="17"/>
      <c r="H4616" s="17"/>
      <c r="I4616" s="17"/>
      <c r="J4616" s="8">
        <f t="shared" si="936"/>
        <v>58.927519151443725</v>
      </c>
      <c r="K4616" s="8">
        <f t="shared" si="937"/>
        <v>0</v>
      </c>
      <c r="L4616" s="8">
        <f t="shared" si="938"/>
        <v>0</v>
      </c>
      <c r="M4616" s="8">
        <f t="shared" si="939"/>
        <v>0</v>
      </c>
      <c r="N4616" s="8">
        <f t="shared" si="940"/>
        <v>23.965872597421271</v>
      </c>
      <c r="O4616" s="8">
        <f t="shared" si="941"/>
        <v>0</v>
      </c>
      <c r="P4616" s="8">
        <f t="shared" si="942"/>
        <v>0</v>
      </c>
      <c r="Q4616" s="8">
        <f t="shared" si="943"/>
        <v>0</v>
      </c>
      <c r="R4616" s="9">
        <f t="shared" si="944"/>
        <v>0.3059228847660726</v>
      </c>
      <c r="S4616" s="8">
        <f t="shared" si="945"/>
        <v>82.893391748865</v>
      </c>
      <c r="T4616" s="19">
        <f t="shared" si="946"/>
        <v>19.642506383814574</v>
      </c>
      <c r="U4616" s="19">
        <f t="shared" si="947"/>
        <v>7.9886241991404239</v>
      </c>
      <c r="V4616" s="19">
        <f t="shared" si="948"/>
        <v>11.653882184674149</v>
      </c>
    </row>
    <row r="4617" spans="1:22">
      <c r="A4617" s="7" t="s">
        <v>5573</v>
      </c>
      <c r="B4617" s="17">
        <v>2</v>
      </c>
      <c r="C4617" s="17"/>
      <c r="D4617" s="17"/>
      <c r="E4617" s="17">
        <v>4</v>
      </c>
      <c r="F4617" s="17"/>
      <c r="G4617" s="17"/>
      <c r="H4617" s="17"/>
      <c r="I4617" s="17"/>
      <c r="J4617" s="8">
        <f t="shared" si="936"/>
        <v>58.927519151443725</v>
      </c>
      <c r="K4617" s="8">
        <f t="shared" si="937"/>
        <v>0</v>
      </c>
      <c r="L4617" s="8">
        <f t="shared" si="938"/>
        <v>0</v>
      </c>
      <c r="M4617" s="8">
        <f t="shared" si="939"/>
        <v>0</v>
      </c>
      <c r="N4617" s="8">
        <f t="shared" si="940"/>
        <v>23.965872597421271</v>
      </c>
      <c r="O4617" s="8">
        <f t="shared" si="941"/>
        <v>0</v>
      </c>
      <c r="P4617" s="8">
        <f t="shared" si="942"/>
        <v>0</v>
      </c>
      <c r="Q4617" s="8">
        <f t="shared" si="943"/>
        <v>0</v>
      </c>
      <c r="R4617" s="9">
        <f t="shared" si="944"/>
        <v>0.3059228847660726</v>
      </c>
      <c r="S4617" s="8">
        <f t="shared" si="945"/>
        <v>82.893391748865</v>
      </c>
      <c r="T4617" s="19">
        <f t="shared" si="946"/>
        <v>19.642506383814574</v>
      </c>
      <c r="U4617" s="19">
        <f t="shared" si="947"/>
        <v>7.9886241991404239</v>
      </c>
      <c r="V4617" s="19">
        <f t="shared" si="948"/>
        <v>11.653882184674149</v>
      </c>
    </row>
    <row r="4618" spans="1:22">
      <c r="A4618" s="7" t="s">
        <v>5574</v>
      </c>
      <c r="B4618" s="17">
        <v>2</v>
      </c>
      <c r="C4618" s="17"/>
      <c r="D4618" s="17"/>
      <c r="E4618" s="17">
        <v>4</v>
      </c>
      <c r="F4618" s="17"/>
      <c r="G4618" s="17"/>
      <c r="H4618" s="17"/>
      <c r="I4618" s="17"/>
      <c r="J4618" s="8">
        <f t="shared" si="936"/>
        <v>58.927519151443725</v>
      </c>
      <c r="K4618" s="8">
        <f t="shared" si="937"/>
        <v>0</v>
      </c>
      <c r="L4618" s="8">
        <f t="shared" si="938"/>
        <v>0</v>
      </c>
      <c r="M4618" s="8">
        <f t="shared" si="939"/>
        <v>0</v>
      </c>
      <c r="N4618" s="8">
        <f t="shared" si="940"/>
        <v>23.965872597421271</v>
      </c>
      <c r="O4618" s="8">
        <f t="shared" si="941"/>
        <v>0</v>
      </c>
      <c r="P4618" s="8">
        <f t="shared" si="942"/>
        <v>0</v>
      </c>
      <c r="Q4618" s="8">
        <f t="shared" si="943"/>
        <v>0</v>
      </c>
      <c r="R4618" s="9">
        <f t="shared" si="944"/>
        <v>0.3059228847660726</v>
      </c>
      <c r="S4618" s="8">
        <f t="shared" si="945"/>
        <v>82.893391748865</v>
      </c>
      <c r="T4618" s="19">
        <f t="shared" si="946"/>
        <v>19.642506383814574</v>
      </c>
      <c r="U4618" s="19">
        <f t="shared" si="947"/>
        <v>7.9886241991404239</v>
      </c>
      <c r="V4618" s="19">
        <f t="shared" si="948"/>
        <v>11.653882184674149</v>
      </c>
    </row>
    <row r="4619" spans="1:22">
      <c r="A4619" s="7" t="s">
        <v>5575</v>
      </c>
      <c r="B4619" s="17">
        <v>2</v>
      </c>
      <c r="C4619" s="17"/>
      <c r="D4619" s="17"/>
      <c r="E4619" s="17">
        <v>4</v>
      </c>
      <c r="F4619" s="17"/>
      <c r="G4619" s="17"/>
      <c r="H4619" s="17"/>
      <c r="I4619" s="17"/>
      <c r="J4619" s="8">
        <f t="shared" si="936"/>
        <v>58.927519151443725</v>
      </c>
      <c r="K4619" s="8">
        <f t="shared" si="937"/>
        <v>0</v>
      </c>
      <c r="L4619" s="8">
        <f t="shared" si="938"/>
        <v>0</v>
      </c>
      <c r="M4619" s="8">
        <f t="shared" si="939"/>
        <v>0</v>
      </c>
      <c r="N4619" s="8">
        <f t="shared" si="940"/>
        <v>23.965872597421271</v>
      </c>
      <c r="O4619" s="8">
        <f t="shared" si="941"/>
        <v>0</v>
      </c>
      <c r="P4619" s="8">
        <f t="shared" si="942"/>
        <v>0</v>
      </c>
      <c r="Q4619" s="8">
        <f t="shared" si="943"/>
        <v>0</v>
      </c>
      <c r="R4619" s="9">
        <f t="shared" si="944"/>
        <v>0.3059228847660726</v>
      </c>
      <c r="S4619" s="8">
        <f t="shared" si="945"/>
        <v>82.893391748865</v>
      </c>
      <c r="T4619" s="19">
        <f t="shared" si="946"/>
        <v>19.642506383814574</v>
      </c>
      <c r="U4619" s="19">
        <f t="shared" si="947"/>
        <v>7.9886241991404239</v>
      </c>
      <c r="V4619" s="19">
        <f t="shared" si="948"/>
        <v>11.653882184674149</v>
      </c>
    </row>
    <row r="4620" spans="1:22">
      <c r="A4620" s="7" t="s">
        <v>489</v>
      </c>
      <c r="B4620" s="17">
        <v>10</v>
      </c>
      <c r="C4620" s="17">
        <v>22</v>
      </c>
      <c r="D4620" s="17">
        <v>22</v>
      </c>
      <c r="E4620" s="17">
        <v>38</v>
      </c>
      <c r="F4620" s="17">
        <v>85</v>
      </c>
      <c r="G4620" s="17">
        <v>47</v>
      </c>
      <c r="H4620" s="17">
        <v>8</v>
      </c>
      <c r="I4620" s="17">
        <v>18</v>
      </c>
      <c r="J4620" s="8">
        <f t="shared" si="936"/>
        <v>294.63759575721861</v>
      </c>
      <c r="K4620" s="8">
        <f t="shared" si="937"/>
        <v>268.50224565514549</v>
      </c>
      <c r="L4620" s="8">
        <f t="shared" si="938"/>
        <v>357.40975403710564</v>
      </c>
      <c r="M4620" s="8">
        <f t="shared" si="939"/>
        <v>58.352845065902244</v>
      </c>
      <c r="N4620" s="8">
        <f t="shared" si="940"/>
        <v>227.67578967550207</v>
      </c>
      <c r="O4620" s="8">
        <f t="shared" si="941"/>
        <v>426.44992976118806</v>
      </c>
      <c r="P4620" s="8">
        <f t="shared" si="942"/>
        <v>231.34816914996776</v>
      </c>
      <c r="Q4620" s="8">
        <f t="shared" si="943"/>
        <v>31.859985981606169</v>
      </c>
      <c r="R4620" s="9">
        <f t="shared" si="944"/>
        <v>0.43838466600232739</v>
      </c>
      <c r="S4620" s="8">
        <f t="shared" si="945"/>
        <v>1864.3763291020298</v>
      </c>
      <c r="T4620" s="19">
        <f t="shared" si="946"/>
        <v>306.84986514982324</v>
      </c>
      <c r="U4620" s="19">
        <f t="shared" si="947"/>
        <v>295.15796286221934</v>
      </c>
      <c r="V4620" s="19">
        <f t="shared" si="948"/>
        <v>11.691902287603909</v>
      </c>
    </row>
    <row r="4621" spans="1:22">
      <c r="A4621" s="7" t="s">
        <v>4123</v>
      </c>
      <c r="B4621" s="17"/>
      <c r="C4621" s="17">
        <v>2</v>
      </c>
      <c r="D4621" s="17">
        <v>3</v>
      </c>
      <c r="E4621" s="17">
        <v>3</v>
      </c>
      <c r="F4621" s="17">
        <v>4</v>
      </c>
      <c r="G4621" s="17"/>
      <c r="H4621" s="17"/>
      <c r="I4621" s="17"/>
      <c r="J4621" s="8">
        <f t="shared" si="936"/>
        <v>0</v>
      </c>
      <c r="K4621" s="8">
        <f t="shared" si="937"/>
        <v>24.40929505955868</v>
      </c>
      <c r="L4621" s="8">
        <f t="shared" si="938"/>
        <v>48.737693732332588</v>
      </c>
      <c r="M4621" s="8">
        <f t="shared" si="939"/>
        <v>0</v>
      </c>
      <c r="N4621" s="8">
        <f t="shared" si="940"/>
        <v>17.974404448065954</v>
      </c>
      <c r="O4621" s="8">
        <f t="shared" si="941"/>
        <v>20.068231988761791</v>
      </c>
      <c r="P4621" s="8">
        <f t="shared" si="942"/>
        <v>0</v>
      </c>
      <c r="Q4621" s="8">
        <f t="shared" si="943"/>
        <v>0</v>
      </c>
      <c r="R4621" s="9">
        <f t="shared" si="944"/>
        <v>0.2454148223009302</v>
      </c>
      <c r="S4621" s="8">
        <f t="shared" si="945"/>
        <v>111.18962522871901</v>
      </c>
      <c r="T4621" s="19">
        <f t="shared" si="946"/>
        <v>24.382329597297087</v>
      </c>
      <c r="U4621" s="19">
        <f t="shared" si="947"/>
        <v>12.680878812275916</v>
      </c>
      <c r="V4621" s="19">
        <f t="shared" si="948"/>
        <v>11.701450785021171</v>
      </c>
    </row>
    <row r="4622" spans="1:22">
      <c r="A4622" s="7" t="s">
        <v>3927</v>
      </c>
      <c r="B4622" s="17">
        <v>1</v>
      </c>
      <c r="C4622" s="17"/>
      <c r="D4622" s="17">
        <v>3</v>
      </c>
      <c r="E4622" s="17">
        <v>3</v>
      </c>
      <c r="F4622" s="17">
        <v>5</v>
      </c>
      <c r="G4622" s="17"/>
      <c r="H4622" s="17"/>
      <c r="I4622" s="17">
        <v>2</v>
      </c>
      <c r="J4622" s="8">
        <f t="shared" si="936"/>
        <v>29.463759575721863</v>
      </c>
      <c r="K4622" s="8">
        <f t="shared" si="937"/>
        <v>0</v>
      </c>
      <c r="L4622" s="8">
        <f t="shared" si="938"/>
        <v>48.737693732332588</v>
      </c>
      <c r="M4622" s="8">
        <f t="shared" si="939"/>
        <v>0</v>
      </c>
      <c r="N4622" s="8">
        <f t="shared" si="940"/>
        <v>17.974404448065954</v>
      </c>
      <c r="O4622" s="8">
        <f t="shared" si="941"/>
        <v>25.085289985952237</v>
      </c>
      <c r="P4622" s="8">
        <f t="shared" si="942"/>
        <v>0</v>
      </c>
      <c r="Q4622" s="8">
        <f t="shared" si="943"/>
        <v>3.5399984424006852</v>
      </c>
      <c r="R4622" s="9">
        <f t="shared" si="944"/>
        <v>0.25255519908581181</v>
      </c>
      <c r="S4622" s="8">
        <f t="shared" si="945"/>
        <v>121.26114774207264</v>
      </c>
      <c r="T4622" s="19">
        <f t="shared" si="946"/>
        <v>26.067151102684818</v>
      </c>
      <c r="U4622" s="19">
        <f t="shared" si="947"/>
        <v>14.353231478006064</v>
      </c>
      <c r="V4622" s="19">
        <f t="shared" si="948"/>
        <v>11.713919624678754</v>
      </c>
    </row>
    <row r="4623" spans="1:22">
      <c r="A4623" s="7" t="s">
        <v>4901</v>
      </c>
      <c r="B4623" s="17">
        <v>2</v>
      </c>
      <c r="C4623" s="17">
        <v>1</v>
      </c>
      <c r="D4623" s="17"/>
      <c r="E4623" s="17">
        <v>6</v>
      </c>
      <c r="F4623" s="17"/>
      <c r="G4623" s="17"/>
      <c r="H4623" s="17"/>
      <c r="I4623" s="17"/>
      <c r="J4623" s="8">
        <f t="shared" si="936"/>
        <v>58.927519151443725</v>
      </c>
      <c r="K4623" s="8">
        <f t="shared" si="937"/>
        <v>12.20464752977934</v>
      </c>
      <c r="L4623" s="8">
        <f t="shared" si="938"/>
        <v>0</v>
      </c>
      <c r="M4623" s="8">
        <f t="shared" si="939"/>
        <v>0</v>
      </c>
      <c r="N4623" s="8">
        <f t="shared" si="940"/>
        <v>35.948808896131908</v>
      </c>
      <c r="O4623" s="8">
        <f t="shared" si="941"/>
        <v>0</v>
      </c>
      <c r="P4623" s="8">
        <f t="shared" si="942"/>
        <v>0</v>
      </c>
      <c r="Q4623" s="8">
        <f t="shared" si="943"/>
        <v>0</v>
      </c>
      <c r="R4623" s="9">
        <f t="shared" si="944"/>
        <v>0.30790902335363562</v>
      </c>
      <c r="S4623" s="8">
        <f t="shared" si="945"/>
        <v>107.08097557735498</v>
      </c>
      <c r="T4623" s="19">
        <f t="shared" si="946"/>
        <v>23.710722227074356</v>
      </c>
      <c r="U4623" s="19">
        <f t="shared" si="947"/>
        <v>11.982936298710635</v>
      </c>
      <c r="V4623" s="19">
        <f t="shared" si="948"/>
        <v>11.727785928363721</v>
      </c>
    </row>
    <row r="4624" spans="1:22">
      <c r="A4624" s="7" t="s">
        <v>4902</v>
      </c>
      <c r="B4624" s="17">
        <v>2</v>
      </c>
      <c r="C4624" s="17">
        <v>1</v>
      </c>
      <c r="D4624" s="17"/>
      <c r="E4624" s="17">
        <v>6</v>
      </c>
      <c r="F4624" s="17"/>
      <c r="G4624" s="17"/>
      <c r="H4624" s="17"/>
      <c r="I4624" s="17"/>
      <c r="J4624" s="8">
        <f t="shared" si="936"/>
        <v>58.927519151443725</v>
      </c>
      <c r="K4624" s="8">
        <f t="shared" si="937"/>
        <v>12.20464752977934</v>
      </c>
      <c r="L4624" s="8">
        <f t="shared" si="938"/>
        <v>0</v>
      </c>
      <c r="M4624" s="8">
        <f t="shared" si="939"/>
        <v>0</v>
      </c>
      <c r="N4624" s="8">
        <f t="shared" si="940"/>
        <v>35.948808896131908</v>
      </c>
      <c r="O4624" s="8">
        <f t="shared" si="941"/>
        <v>0</v>
      </c>
      <c r="P4624" s="8">
        <f t="shared" si="942"/>
        <v>0</v>
      </c>
      <c r="Q4624" s="8">
        <f t="shared" si="943"/>
        <v>0</v>
      </c>
      <c r="R4624" s="9">
        <f t="shared" si="944"/>
        <v>0.30790902335363562</v>
      </c>
      <c r="S4624" s="8">
        <f t="shared" si="945"/>
        <v>107.08097557735498</v>
      </c>
      <c r="T4624" s="19">
        <f t="shared" si="946"/>
        <v>23.710722227074356</v>
      </c>
      <c r="U4624" s="19">
        <f t="shared" si="947"/>
        <v>11.982936298710635</v>
      </c>
      <c r="V4624" s="19">
        <f t="shared" si="948"/>
        <v>11.727785928363721</v>
      </c>
    </row>
    <row r="4625" spans="1:22">
      <c r="A4625" s="7" t="s">
        <v>4903</v>
      </c>
      <c r="B4625" s="17">
        <v>2</v>
      </c>
      <c r="C4625" s="17">
        <v>1</v>
      </c>
      <c r="D4625" s="17"/>
      <c r="E4625" s="17">
        <v>6</v>
      </c>
      <c r="F4625" s="17"/>
      <c r="G4625" s="17"/>
      <c r="H4625" s="17"/>
      <c r="I4625" s="17"/>
      <c r="J4625" s="8">
        <f t="shared" si="936"/>
        <v>58.927519151443725</v>
      </c>
      <c r="K4625" s="8">
        <f t="shared" si="937"/>
        <v>12.20464752977934</v>
      </c>
      <c r="L4625" s="8">
        <f t="shared" si="938"/>
        <v>0</v>
      </c>
      <c r="M4625" s="8">
        <f t="shared" si="939"/>
        <v>0</v>
      </c>
      <c r="N4625" s="8">
        <f t="shared" si="940"/>
        <v>35.948808896131908</v>
      </c>
      <c r="O4625" s="8">
        <f t="shared" si="941"/>
        <v>0</v>
      </c>
      <c r="P4625" s="8">
        <f t="shared" si="942"/>
        <v>0</v>
      </c>
      <c r="Q4625" s="8">
        <f t="shared" si="943"/>
        <v>0</v>
      </c>
      <c r="R4625" s="9">
        <f t="shared" si="944"/>
        <v>0.30790902335363562</v>
      </c>
      <c r="S4625" s="8">
        <f t="shared" si="945"/>
        <v>107.08097557735498</v>
      </c>
      <c r="T4625" s="19">
        <f t="shared" si="946"/>
        <v>23.710722227074356</v>
      </c>
      <c r="U4625" s="19">
        <f t="shared" si="947"/>
        <v>11.982936298710635</v>
      </c>
      <c r="V4625" s="19">
        <f t="shared" si="948"/>
        <v>11.727785928363721</v>
      </c>
    </row>
    <row r="4626" spans="1:22">
      <c r="A4626" s="7" t="s">
        <v>3844</v>
      </c>
      <c r="B4626" s="17">
        <v>2</v>
      </c>
      <c r="C4626" s="17">
        <v>2</v>
      </c>
      <c r="D4626" s="17"/>
      <c r="E4626" s="17">
        <v>3</v>
      </c>
      <c r="F4626" s="17">
        <v>6</v>
      </c>
      <c r="G4626" s="17"/>
      <c r="H4626" s="17">
        <v>2</v>
      </c>
      <c r="I4626" s="17">
        <v>1</v>
      </c>
      <c r="J4626" s="8">
        <f t="shared" si="936"/>
        <v>58.927519151443725</v>
      </c>
      <c r="K4626" s="8">
        <f t="shared" si="937"/>
        <v>24.40929505955868</v>
      </c>
      <c r="L4626" s="8">
        <f t="shared" si="938"/>
        <v>0</v>
      </c>
      <c r="M4626" s="8">
        <f t="shared" si="939"/>
        <v>14.588211266475561</v>
      </c>
      <c r="N4626" s="8">
        <f t="shared" si="940"/>
        <v>17.974404448065954</v>
      </c>
      <c r="O4626" s="8">
        <f t="shared" si="941"/>
        <v>30.102347983142685</v>
      </c>
      <c r="P4626" s="8">
        <f t="shared" si="942"/>
        <v>0</v>
      </c>
      <c r="Q4626" s="8">
        <f t="shared" si="943"/>
        <v>1.7699992212003426</v>
      </c>
      <c r="R4626" s="9">
        <f t="shared" si="944"/>
        <v>0.28676955270480675</v>
      </c>
      <c r="S4626" s="8">
        <f t="shared" si="945"/>
        <v>146.00177790868659</v>
      </c>
      <c r="T4626" s="19">
        <f t="shared" si="946"/>
        <v>27.778938070334135</v>
      </c>
      <c r="U4626" s="19">
        <f t="shared" si="947"/>
        <v>16.025584143736214</v>
      </c>
      <c r="V4626" s="19">
        <f t="shared" si="948"/>
        <v>11.753353926597921</v>
      </c>
    </row>
    <row r="4627" spans="1:22">
      <c r="A4627" s="7" t="s">
        <v>3845</v>
      </c>
      <c r="B4627" s="17"/>
      <c r="C4627" s="17">
        <v>1</v>
      </c>
      <c r="D4627" s="17">
        <v>4</v>
      </c>
      <c r="E4627" s="17">
        <v>2</v>
      </c>
      <c r="F4627" s="17">
        <v>3</v>
      </c>
      <c r="G4627" s="17">
        <v>3</v>
      </c>
      <c r="H4627" s="17"/>
      <c r="I4627" s="17">
        <v>1</v>
      </c>
      <c r="J4627" s="8">
        <f t="shared" si="936"/>
        <v>0</v>
      </c>
      <c r="K4627" s="8">
        <f t="shared" si="937"/>
        <v>12.20464752977934</v>
      </c>
      <c r="L4627" s="8">
        <f t="shared" si="938"/>
        <v>64.983591643110117</v>
      </c>
      <c r="M4627" s="8">
        <f t="shared" si="939"/>
        <v>0</v>
      </c>
      <c r="N4627" s="8">
        <f t="shared" si="940"/>
        <v>11.982936298710635</v>
      </c>
      <c r="O4627" s="8">
        <f t="shared" si="941"/>
        <v>15.051173991571343</v>
      </c>
      <c r="P4627" s="8">
        <f t="shared" si="942"/>
        <v>14.76690441382773</v>
      </c>
      <c r="Q4627" s="8">
        <f t="shared" si="943"/>
        <v>1.7699992212003426</v>
      </c>
      <c r="R4627" s="9">
        <f t="shared" si="944"/>
        <v>0.29320256016356666</v>
      </c>
      <c r="S4627" s="8">
        <f t="shared" si="945"/>
        <v>118.98925387699917</v>
      </c>
      <c r="T4627" s="19">
        <f t="shared" si="946"/>
        <v>25.729413057629817</v>
      </c>
      <c r="U4627" s="19">
        <f t="shared" si="947"/>
        <v>13.933671568036571</v>
      </c>
      <c r="V4627" s="19">
        <f t="shared" si="948"/>
        <v>11.795741489593246</v>
      </c>
    </row>
    <row r="4628" spans="1:22">
      <c r="A4628" s="7" t="s">
        <v>1502</v>
      </c>
      <c r="B4628" s="17">
        <v>5</v>
      </c>
      <c r="C4628" s="17">
        <v>7</v>
      </c>
      <c r="D4628" s="17">
        <v>5</v>
      </c>
      <c r="E4628" s="17">
        <v>19</v>
      </c>
      <c r="F4628" s="17">
        <v>23</v>
      </c>
      <c r="G4628" s="17">
        <v>10</v>
      </c>
      <c r="H4628" s="17">
        <v>5</v>
      </c>
      <c r="I4628" s="17">
        <v>7</v>
      </c>
      <c r="J4628" s="8">
        <f t="shared" si="936"/>
        <v>147.3187978786093</v>
      </c>
      <c r="K4628" s="8">
        <f t="shared" si="937"/>
        <v>85.432532708455383</v>
      </c>
      <c r="L4628" s="8">
        <f t="shared" si="938"/>
        <v>81.229489553887646</v>
      </c>
      <c r="M4628" s="8">
        <f t="shared" si="939"/>
        <v>36.470528166188906</v>
      </c>
      <c r="N4628" s="8">
        <f t="shared" si="940"/>
        <v>113.83789483775104</v>
      </c>
      <c r="O4628" s="8">
        <f t="shared" si="941"/>
        <v>115.39233393538029</v>
      </c>
      <c r="P4628" s="8">
        <f t="shared" si="942"/>
        <v>49.223014712759095</v>
      </c>
      <c r="Q4628" s="8">
        <f t="shared" si="943"/>
        <v>12.389994548402399</v>
      </c>
      <c r="R4628" s="9">
        <f t="shared" si="944"/>
        <v>0.35890036333822006</v>
      </c>
      <c r="S4628" s="8">
        <f t="shared" si="945"/>
        <v>628.90459179303161</v>
      </c>
      <c r="T4628" s="19">
        <f t="shared" si="946"/>
        <v>104.66027338031745</v>
      </c>
      <c r="U4628" s="19">
        <f t="shared" si="947"/>
        <v>92.817747828630147</v>
      </c>
      <c r="V4628" s="19">
        <f t="shared" si="948"/>
        <v>11.842525551687302</v>
      </c>
    </row>
    <row r="4629" spans="1:22">
      <c r="A4629" s="7" t="s">
        <v>3896</v>
      </c>
      <c r="B4629" s="17">
        <v>2</v>
      </c>
      <c r="C4629" s="17">
        <v>1</v>
      </c>
      <c r="D4629" s="17">
        <v>1</v>
      </c>
      <c r="E4629" s="17">
        <v>7</v>
      </c>
      <c r="F4629" s="17"/>
      <c r="G4629" s="17">
        <v>2</v>
      </c>
      <c r="H4629" s="17">
        <v>3</v>
      </c>
      <c r="I4629" s="17"/>
      <c r="J4629" s="8">
        <f t="shared" si="936"/>
        <v>58.927519151443725</v>
      </c>
      <c r="K4629" s="8">
        <f t="shared" si="937"/>
        <v>12.20464752977934</v>
      </c>
      <c r="L4629" s="8">
        <f t="shared" si="938"/>
        <v>16.245897910777529</v>
      </c>
      <c r="M4629" s="8">
        <f t="shared" si="939"/>
        <v>21.882316899713341</v>
      </c>
      <c r="N4629" s="8">
        <f t="shared" si="940"/>
        <v>41.940277045487228</v>
      </c>
      <c r="O4629" s="8">
        <f t="shared" si="941"/>
        <v>0</v>
      </c>
      <c r="P4629" s="8">
        <f t="shared" si="942"/>
        <v>9.8446029425518198</v>
      </c>
      <c r="Q4629" s="8">
        <f t="shared" si="943"/>
        <v>0</v>
      </c>
      <c r="R4629" s="9">
        <f t="shared" si="944"/>
        <v>0.28871084996758867</v>
      </c>
      <c r="S4629" s="8">
        <f t="shared" si="945"/>
        <v>161.04526147975301</v>
      </c>
      <c r="T4629" s="19">
        <f t="shared" si="946"/>
        <v>29.126021530666865</v>
      </c>
      <c r="U4629" s="19">
        <f t="shared" si="947"/>
        <v>17.261626662679685</v>
      </c>
      <c r="V4629" s="19">
        <f t="shared" si="948"/>
        <v>11.86439486798718</v>
      </c>
    </row>
    <row r="4630" spans="1:22">
      <c r="A4630" s="7" t="s">
        <v>4954</v>
      </c>
      <c r="B4630" s="17"/>
      <c r="C4630" s="17">
        <v>2</v>
      </c>
      <c r="D4630" s="17">
        <v>1</v>
      </c>
      <c r="E4630" s="17"/>
      <c r="F4630" s="17">
        <v>1</v>
      </c>
      <c r="G4630" s="17"/>
      <c r="H4630" s="17"/>
      <c r="I4630" s="17">
        <v>2</v>
      </c>
      <c r="J4630" s="8">
        <f t="shared" si="936"/>
        <v>0</v>
      </c>
      <c r="K4630" s="8">
        <f t="shared" si="937"/>
        <v>24.40929505955868</v>
      </c>
      <c r="L4630" s="8">
        <f t="shared" si="938"/>
        <v>16.245897910777529</v>
      </c>
      <c r="M4630" s="8">
        <f t="shared" si="939"/>
        <v>0</v>
      </c>
      <c r="N4630" s="8">
        <f t="shared" si="940"/>
        <v>0</v>
      </c>
      <c r="O4630" s="8">
        <f t="shared" si="941"/>
        <v>5.0170579971904479</v>
      </c>
      <c r="P4630" s="8">
        <f t="shared" si="942"/>
        <v>0</v>
      </c>
      <c r="Q4630" s="8">
        <f t="shared" si="943"/>
        <v>3.5399984424006852</v>
      </c>
      <c r="R4630" s="9">
        <f t="shared" si="944"/>
        <v>9.1056489334927423E-2</v>
      </c>
      <c r="S4630" s="8">
        <f t="shared" si="945"/>
        <v>45.672250967526658</v>
      </c>
      <c r="T4630" s="19">
        <f t="shared" si="946"/>
        <v>13.55173099011207</v>
      </c>
      <c r="U4630" s="19">
        <f t="shared" si="947"/>
        <v>1.6723526657301493</v>
      </c>
      <c r="V4630" s="19">
        <f t="shared" si="948"/>
        <v>11.879378324381921</v>
      </c>
    </row>
    <row r="4631" spans="1:22">
      <c r="A4631" s="7" t="s">
        <v>5186</v>
      </c>
      <c r="B4631" s="17"/>
      <c r="C4631" s="17">
        <v>2</v>
      </c>
      <c r="D4631" s="17">
        <v>1</v>
      </c>
      <c r="E4631" s="17"/>
      <c r="F4631" s="17">
        <v>1</v>
      </c>
      <c r="G4631" s="17"/>
      <c r="H4631" s="17"/>
      <c r="I4631" s="17">
        <v>1</v>
      </c>
      <c r="J4631" s="8">
        <f t="shared" si="936"/>
        <v>0</v>
      </c>
      <c r="K4631" s="8">
        <f t="shared" si="937"/>
        <v>24.40929505955868</v>
      </c>
      <c r="L4631" s="8">
        <f t="shared" si="938"/>
        <v>16.245897910777529</v>
      </c>
      <c r="M4631" s="8">
        <f t="shared" si="939"/>
        <v>0</v>
      </c>
      <c r="N4631" s="8">
        <f t="shared" si="940"/>
        <v>0</v>
      </c>
      <c r="O4631" s="8">
        <f t="shared" si="941"/>
        <v>5.0170579971904479</v>
      </c>
      <c r="P4631" s="8">
        <f t="shared" si="942"/>
        <v>0</v>
      </c>
      <c r="Q4631" s="8">
        <f t="shared" si="943"/>
        <v>1.7699992212003426</v>
      </c>
      <c r="R4631" s="9">
        <f t="shared" si="944"/>
        <v>9.1056489334927423E-2</v>
      </c>
      <c r="S4631" s="8">
        <f t="shared" si="945"/>
        <v>45.672250967526658</v>
      </c>
      <c r="T4631" s="19">
        <f t="shared" si="946"/>
        <v>13.55173099011207</v>
      </c>
      <c r="U4631" s="19">
        <f t="shared" si="947"/>
        <v>1.6723526657301493</v>
      </c>
      <c r="V4631" s="19">
        <f t="shared" si="948"/>
        <v>11.879378324381921</v>
      </c>
    </row>
    <row r="4632" spans="1:22">
      <c r="A4632" s="7" t="s">
        <v>2636</v>
      </c>
      <c r="B4632" s="17"/>
      <c r="C4632" s="17"/>
      <c r="D4632" s="17">
        <v>9</v>
      </c>
      <c r="E4632" s="17">
        <v>6</v>
      </c>
      <c r="F4632" s="17">
        <v>8</v>
      </c>
      <c r="G4632" s="17">
        <v>7</v>
      </c>
      <c r="H4632" s="17"/>
      <c r="I4632" s="17">
        <v>1</v>
      </c>
      <c r="J4632" s="8">
        <f t="shared" si="936"/>
        <v>0</v>
      </c>
      <c r="K4632" s="8">
        <f t="shared" si="937"/>
        <v>0</v>
      </c>
      <c r="L4632" s="8">
        <f t="shared" si="938"/>
        <v>146.21308119699776</v>
      </c>
      <c r="M4632" s="8">
        <f t="shared" si="939"/>
        <v>0</v>
      </c>
      <c r="N4632" s="8">
        <f t="shared" si="940"/>
        <v>35.948808896131908</v>
      </c>
      <c r="O4632" s="8">
        <f t="shared" si="941"/>
        <v>40.136463977523583</v>
      </c>
      <c r="P4632" s="8">
        <f t="shared" si="942"/>
        <v>34.456110298931371</v>
      </c>
      <c r="Q4632" s="8">
        <f t="shared" si="943"/>
        <v>1.7699992212003426</v>
      </c>
      <c r="R4632" s="9">
        <f t="shared" si="944"/>
        <v>0.4096816613649491</v>
      </c>
      <c r="S4632" s="8">
        <f t="shared" si="945"/>
        <v>256.75446436958464</v>
      </c>
      <c r="T4632" s="19">
        <f t="shared" si="946"/>
        <v>48.737693732332588</v>
      </c>
      <c r="U4632" s="19">
        <f t="shared" si="947"/>
        <v>36.847127724195623</v>
      </c>
      <c r="V4632" s="19">
        <f t="shared" si="948"/>
        <v>11.890566008136965</v>
      </c>
    </row>
    <row r="4633" spans="1:22">
      <c r="A4633" s="7" t="s">
        <v>6093</v>
      </c>
      <c r="B4633" s="17">
        <v>1</v>
      </c>
      <c r="C4633" s="17">
        <v>1</v>
      </c>
      <c r="D4633" s="17"/>
      <c r="E4633" s="17">
        <v>1</v>
      </c>
      <c r="F4633" s="17"/>
      <c r="G4633" s="17"/>
      <c r="H4633" s="17"/>
      <c r="I4633" s="17"/>
      <c r="J4633" s="8">
        <f t="shared" si="936"/>
        <v>29.463759575721863</v>
      </c>
      <c r="K4633" s="8">
        <f t="shared" si="937"/>
        <v>12.20464752977934</v>
      </c>
      <c r="L4633" s="8">
        <f t="shared" si="938"/>
        <v>0</v>
      </c>
      <c r="M4633" s="8">
        <f t="shared" si="939"/>
        <v>0</v>
      </c>
      <c r="N4633" s="8">
        <f t="shared" si="940"/>
        <v>5.9914681493553177</v>
      </c>
      <c r="O4633" s="8">
        <f t="shared" si="941"/>
        <v>0</v>
      </c>
      <c r="P4633" s="8">
        <f t="shared" si="942"/>
        <v>0</v>
      </c>
      <c r="Q4633" s="8">
        <f t="shared" si="943"/>
        <v>0</v>
      </c>
      <c r="R4633" s="9">
        <f t="shared" si="944"/>
        <v>0.12345964961542177</v>
      </c>
      <c r="S4633" s="8">
        <f t="shared" si="945"/>
        <v>47.659875254856523</v>
      </c>
      <c r="T4633" s="19">
        <f t="shared" si="946"/>
        <v>13.889469035167068</v>
      </c>
      <c r="U4633" s="19">
        <f t="shared" si="947"/>
        <v>1.997156049785106</v>
      </c>
      <c r="V4633" s="19">
        <f t="shared" si="948"/>
        <v>11.892312985381961</v>
      </c>
    </row>
    <row r="4634" spans="1:22">
      <c r="A4634" s="7" t="s">
        <v>5766</v>
      </c>
      <c r="B4634" s="17">
        <v>1</v>
      </c>
      <c r="C4634" s="17"/>
      <c r="D4634" s="17">
        <v>1</v>
      </c>
      <c r="E4634" s="17"/>
      <c r="F4634" s="17">
        <v>1</v>
      </c>
      <c r="G4634" s="17">
        <v>1</v>
      </c>
      <c r="H4634" s="17"/>
      <c r="I4634" s="17"/>
      <c r="J4634" s="8">
        <f t="shared" si="936"/>
        <v>29.463759575721863</v>
      </c>
      <c r="K4634" s="8">
        <f t="shared" si="937"/>
        <v>0</v>
      </c>
      <c r="L4634" s="8">
        <f t="shared" si="938"/>
        <v>16.245897910777529</v>
      </c>
      <c r="M4634" s="8">
        <f t="shared" si="939"/>
        <v>0</v>
      </c>
      <c r="N4634" s="8">
        <f t="shared" si="940"/>
        <v>0</v>
      </c>
      <c r="O4634" s="8">
        <f t="shared" si="941"/>
        <v>5.0170579971904479</v>
      </c>
      <c r="P4634" s="8">
        <f t="shared" si="942"/>
        <v>4.9223014712759099</v>
      </c>
      <c r="Q4634" s="8">
        <f t="shared" si="943"/>
        <v>0</v>
      </c>
      <c r="R4634" s="9">
        <f t="shared" si="944"/>
        <v>0.12075095966293176</v>
      </c>
      <c r="S4634" s="8">
        <f t="shared" si="945"/>
        <v>55.649016954965752</v>
      </c>
      <c r="T4634" s="19">
        <f t="shared" si="946"/>
        <v>15.236552495499799</v>
      </c>
      <c r="U4634" s="19">
        <f t="shared" si="947"/>
        <v>3.3131198228221188</v>
      </c>
      <c r="V4634" s="19">
        <f t="shared" si="948"/>
        <v>11.923432672677681</v>
      </c>
    </row>
    <row r="4635" spans="1:22">
      <c r="A4635" s="7" t="s">
        <v>4210</v>
      </c>
      <c r="B4635" s="17">
        <v>2</v>
      </c>
      <c r="C4635" s="17"/>
      <c r="D4635" s="17">
        <v>1</v>
      </c>
      <c r="E4635" s="17"/>
      <c r="F4635" s="17"/>
      <c r="G4635" s="17">
        <v>8</v>
      </c>
      <c r="H4635" s="17">
        <v>1</v>
      </c>
      <c r="I4635" s="17">
        <v>1</v>
      </c>
      <c r="J4635" s="8">
        <f t="shared" si="936"/>
        <v>58.927519151443725</v>
      </c>
      <c r="K4635" s="8">
        <f t="shared" si="937"/>
        <v>0</v>
      </c>
      <c r="L4635" s="8">
        <f t="shared" si="938"/>
        <v>16.245897910777529</v>
      </c>
      <c r="M4635" s="8">
        <f t="shared" si="939"/>
        <v>7.2941056332377805</v>
      </c>
      <c r="N4635" s="8">
        <f t="shared" si="940"/>
        <v>0</v>
      </c>
      <c r="O4635" s="8">
        <f t="shared" si="941"/>
        <v>0</v>
      </c>
      <c r="P4635" s="8">
        <f t="shared" si="942"/>
        <v>39.378411770207279</v>
      </c>
      <c r="Q4635" s="8">
        <f t="shared" si="943"/>
        <v>1.7699992212003426</v>
      </c>
      <c r="R4635" s="9">
        <f t="shared" si="944"/>
        <v>0.30767432382881793</v>
      </c>
      <c r="S4635" s="8">
        <f t="shared" si="945"/>
        <v>121.84593446566632</v>
      </c>
      <c r="T4635" s="19">
        <f t="shared" si="946"/>
        <v>25.057805687407086</v>
      </c>
      <c r="U4635" s="19">
        <f t="shared" si="947"/>
        <v>13.12613725673576</v>
      </c>
      <c r="V4635" s="19">
        <f t="shared" si="948"/>
        <v>11.931668430671326</v>
      </c>
    </row>
    <row r="4636" spans="1:22">
      <c r="A4636" s="7" t="s">
        <v>5120</v>
      </c>
      <c r="B4636" s="17">
        <v>2</v>
      </c>
      <c r="C4636" s="17"/>
      <c r="D4636" s="17"/>
      <c r="E4636" s="17">
        <v>3</v>
      </c>
      <c r="F4636" s="17">
        <v>1</v>
      </c>
      <c r="G4636" s="17"/>
      <c r="H4636" s="17">
        <v>2</v>
      </c>
      <c r="I4636" s="17"/>
      <c r="J4636" s="8">
        <f t="shared" si="936"/>
        <v>58.927519151443725</v>
      </c>
      <c r="K4636" s="8">
        <f t="shared" si="937"/>
        <v>0</v>
      </c>
      <c r="L4636" s="8">
        <f t="shared" si="938"/>
        <v>0</v>
      </c>
      <c r="M4636" s="8">
        <f t="shared" si="939"/>
        <v>14.588211266475561</v>
      </c>
      <c r="N4636" s="8">
        <f t="shared" si="940"/>
        <v>17.974404448065954</v>
      </c>
      <c r="O4636" s="8">
        <f t="shared" si="941"/>
        <v>5.0170579971904479</v>
      </c>
      <c r="P4636" s="8">
        <f t="shared" si="942"/>
        <v>0</v>
      </c>
      <c r="Q4636" s="8">
        <f t="shared" si="943"/>
        <v>0</v>
      </c>
      <c r="R4636" s="9">
        <f t="shared" si="944"/>
        <v>0.29395264610492811</v>
      </c>
      <c r="S4636" s="8">
        <f t="shared" si="945"/>
        <v>96.507192863175689</v>
      </c>
      <c r="T4636" s="19">
        <f t="shared" si="946"/>
        <v>19.642506383814574</v>
      </c>
      <c r="U4636" s="19">
        <f t="shared" si="947"/>
        <v>7.6638208150854679</v>
      </c>
      <c r="V4636" s="19">
        <f t="shared" si="948"/>
        <v>11.978685568729105</v>
      </c>
    </row>
    <row r="4637" spans="1:22">
      <c r="A4637" s="7" t="s">
        <v>5341</v>
      </c>
      <c r="B4637" s="17">
        <v>2</v>
      </c>
      <c r="C4637" s="17"/>
      <c r="D4637" s="17"/>
      <c r="E4637" s="17">
        <v>3</v>
      </c>
      <c r="F4637" s="17">
        <v>1</v>
      </c>
      <c r="G4637" s="17"/>
      <c r="H4637" s="17">
        <v>1</v>
      </c>
      <c r="I4637" s="17"/>
      <c r="J4637" s="8">
        <f t="shared" si="936"/>
        <v>58.927519151443725</v>
      </c>
      <c r="K4637" s="8">
        <f t="shared" si="937"/>
        <v>0</v>
      </c>
      <c r="L4637" s="8">
        <f t="shared" si="938"/>
        <v>0</v>
      </c>
      <c r="M4637" s="8">
        <f t="shared" si="939"/>
        <v>7.2941056332377805</v>
      </c>
      <c r="N4637" s="8">
        <f t="shared" si="940"/>
        <v>17.974404448065954</v>
      </c>
      <c r="O4637" s="8">
        <f t="shared" si="941"/>
        <v>5.0170579971904479</v>
      </c>
      <c r="P4637" s="8">
        <f t="shared" si="942"/>
        <v>0</v>
      </c>
      <c r="Q4637" s="8">
        <f t="shared" si="943"/>
        <v>0</v>
      </c>
      <c r="R4637" s="9">
        <f t="shared" si="944"/>
        <v>0.29395264610492811</v>
      </c>
      <c r="S4637" s="8">
        <f t="shared" si="945"/>
        <v>89.213087229937912</v>
      </c>
      <c r="T4637" s="19">
        <f t="shared" si="946"/>
        <v>19.642506383814574</v>
      </c>
      <c r="U4637" s="19">
        <f t="shared" si="947"/>
        <v>7.6638208150854679</v>
      </c>
      <c r="V4637" s="19">
        <f t="shared" si="948"/>
        <v>11.978685568729105</v>
      </c>
    </row>
    <row r="4638" spans="1:22">
      <c r="A4638" s="7" t="s">
        <v>688</v>
      </c>
      <c r="B4638" s="17">
        <v>12</v>
      </c>
      <c r="C4638" s="17">
        <v>16</v>
      </c>
      <c r="D4638" s="17">
        <v>15</v>
      </c>
      <c r="E4638" s="17">
        <v>43</v>
      </c>
      <c r="F4638" s="17">
        <v>71</v>
      </c>
      <c r="G4638" s="17">
        <v>29</v>
      </c>
      <c r="H4638" s="17">
        <v>3</v>
      </c>
      <c r="I4638" s="17">
        <v>9</v>
      </c>
      <c r="J4638" s="8">
        <f t="shared" si="936"/>
        <v>353.56511490866234</v>
      </c>
      <c r="K4638" s="8">
        <f t="shared" si="937"/>
        <v>195.27436047646944</v>
      </c>
      <c r="L4638" s="8">
        <f t="shared" si="938"/>
        <v>243.68846866166294</v>
      </c>
      <c r="M4638" s="8">
        <f t="shared" si="939"/>
        <v>21.882316899713341</v>
      </c>
      <c r="N4638" s="8">
        <f t="shared" si="940"/>
        <v>257.63313042227867</v>
      </c>
      <c r="O4638" s="8">
        <f t="shared" si="941"/>
        <v>356.21111780052178</v>
      </c>
      <c r="P4638" s="8">
        <f t="shared" si="942"/>
        <v>142.74674266700137</v>
      </c>
      <c r="Q4638" s="8">
        <f t="shared" si="943"/>
        <v>15.929992990803084</v>
      </c>
      <c r="R4638" s="9">
        <f t="shared" si="944"/>
        <v>0.44228257822511408</v>
      </c>
      <c r="S4638" s="8">
        <f t="shared" si="945"/>
        <v>1571.0012518363098</v>
      </c>
      <c r="T4638" s="19">
        <f t="shared" si="946"/>
        <v>264.17598134893154</v>
      </c>
      <c r="U4638" s="19">
        <f t="shared" si="947"/>
        <v>252.19699696326725</v>
      </c>
      <c r="V4638" s="19">
        <f t="shared" si="948"/>
        <v>11.97898438566429</v>
      </c>
    </row>
    <row r="4639" spans="1:22">
      <c r="A4639" s="7" t="s">
        <v>4347</v>
      </c>
      <c r="B4639" s="17"/>
      <c r="C4639" s="17">
        <v>2</v>
      </c>
      <c r="D4639" s="17">
        <v>2</v>
      </c>
      <c r="E4639" s="17">
        <v>1</v>
      </c>
      <c r="F4639" s="17">
        <v>2</v>
      </c>
      <c r="G4639" s="17">
        <v>1</v>
      </c>
      <c r="H4639" s="17">
        <v>2</v>
      </c>
      <c r="I4639" s="17"/>
      <c r="J4639" s="8">
        <f t="shared" si="936"/>
        <v>0</v>
      </c>
      <c r="K4639" s="8">
        <f t="shared" si="937"/>
        <v>24.40929505955868</v>
      </c>
      <c r="L4639" s="8">
        <f t="shared" si="938"/>
        <v>32.491795821555058</v>
      </c>
      <c r="M4639" s="8">
        <f t="shared" si="939"/>
        <v>14.588211266475561</v>
      </c>
      <c r="N4639" s="8">
        <f t="shared" si="940"/>
        <v>5.9914681493553177</v>
      </c>
      <c r="O4639" s="8">
        <f t="shared" si="941"/>
        <v>10.034115994380896</v>
      </c>
      <c r="P4639" s="8">
        <f t="shared" si="942"/>
        <v>4.9223014712759099</v>
      </c>
      <c r="Q4639" s="8">
        <f t="shared" si="943"/>
        <v>0</v>
      </c>
      <c r="R4639" s="9">
        <f t="shared" si="944"/>
        <v>0.14613425603207372</v>
      </c>
      <c r="S4639" s="8">
        <f t="shared" si="945"/>
        <v>92.437187762601425</v>
      </c>
      <c r="T4639" s="19">
        <f t="shared" si="946"/>
        <v>18.967030293704578</v>
      </c>
      <c r="U4639" s="19">
        <f t="shared" si="947"/>
        <v>6.9826285383373756</v>
      </c>
      <c r="V4639" s="19">
        <f t="shared" si="948"/>
        <v>11.984401755367202</v>
      </c>
    </row>
    <row r="4640" spans="1:22">
      <c r="A4640" s="7" t="s">
        <v>4586</v>
      </c>
      <c r="B4640" s="17">
        <v>2</v>
      </c>
      <c r="C4640" s="17"/>
      <c r="D4640" s="17"/>
      <c r="E4640" s="17">
        <v>3</v>
      </c>
      <c r="F4640" s="17"/>
      <c r="G4640" s="17">
        <v>1</v>
      </c>
      <c r="H4640" s="17">
        <v>2</v>
      </c>
      <c r="I4640" s="17">
        <v>2</v>
      </c>
      <c r="J4640" s="8">
        <f t="shared" si="936"/>
        <v>58.927519151443725</v>
      </c>
      <c r="K4640" s="8">
        <f t="shared" si="937"/>
        <v>0</v>
      </c>
      <c r="L4640" s="8">
        <f t="shared" si="938"/>
        <v>0</v>
      </c>
      <c r="M4640" s="8">
        <f t="shared" si="939"/>
        <v>14.588211266475561</v>
      </c>
      <c r="N4640" s="8">
        <f t="shared" si="940"/>
        <v>17.974404448065954</v>
      </c>
      <c r="O4640" s="8">
        <f t="shared" si="941"/>
        <v>0</v>
      </c>
      <c r="P4640" s="8">
        <f t="shared" si="942"/>
        <v>4.9223014712759099</v>
      </c>
      <c r="Q4640" s="8">
        <f t="shared" si="943"/>
        <v>3.5399984424006852</v>
      </c>
      <c r="R4640" s="9">
        <f t="shared" si="944"/>
        <v>0.29349845957148546</v>
      </c>
      <c r="S4640" s="8">
        <f t="shared" si="945"/>
        <v>96.412436337261155</v>
      </c>
      <c r="T4640" s="19">
        <f t="shared" si="946"/>
        <v>19.642506383814574</v>
      </c>
      <c r="U4640" s="19">
        <f t="shared" si="947"/>
        <v>7.6322353064472876</v>
      </c>
      <c r="V4640" s="19">
        <f t="shared" si="948"/>
        <v>12.010271077367285</v>
      </c>
    </row>
    <row r="4641" spans="1:22">
      <c r="A4641" s="7" t="s">
        <v>3104</v>
      </c>
      <c r="B4641" s="17">
        <v>2</v>
      </c>
      <c r="C4641" s="17">
        <v>2</v>
      </c>
      <c r="D4641" s="17">
        <v>2</v>
      </c>
      <c r="E4641" s="17">
        <v>5</v>
      </c>
      <c r="F4641" s="17">
        <v>6</v>
      </c>
      <c r="G4641" s="17">
        <v>4</v>
      </c>
      <c r="H4641" s="17">
        <v>1</v>
      </c>
      <c r="I4641" s="17">
        <v>2</v>
      </c>
      <c r="J4641" s="8">
        <f t="shared" si="936"/>
        <v>58.927519151443725</v>
      </c>
      <c r="K4641" s="8">
        <f t="shared" si="937"/>
        <v>24.40929505955868</v>
      </c>
      <c r="L4641" s="8">
        <f t="shared" si="938"/>
        <v>32.491795821555058</v>
      </c>
      <c r="M4641" s="8">
        <f t="shared" si="939"/>
        <v>7.2941056332377805</v>
      </c>
      <c r="N4641" s="8">
        <f t="shared" si="940"/>
        <v>29.957340746776591</v>
      </c>
      <c r="O4641" s="8">
        <f t="shared" si="941"/>
        <v>30.102347983142685</v>
      </c>
      <c r="P4641" s="8">
        <f t="shared" si="942"/>
        <v>19.68920588510364</v>
      </c>
      <c r="Q4641" s="8">
        <f t="shared" si="943"/>
        <v>3.5399984424006852</v>
      </c>
      <c r="R4641" s="9">
        <f t="shared" si="944"/>
        <v>0.16742588607211453</v>
      </c>
      <c r="S4641" s="8">
        <f t="shared" si="945"/>
        <v>202.87161028081815</v>
      </c>
      <c r="T4641" s="19">
        <f t="shared" si="946"/>
        <v>38.609536677519152</v>
      </c>
      <c r="U4641" s="19">
        <f t="shared" si="947"/>
        <v>26.582964871674307</v>
      </c>
      <c r="V4641" s="19">
        <f t="shared" si="948"/>
        <v>12.026571805844846</v>
      </c>
    </row>
    <row r="4642" spans="1:22">
      <c r="A4642" s="7" t="s">
        <v>1961</v>
      </c>
      <c r="B4642" s="17">
        <v>2</v>
      </c>
      <c r="C4642" s="17">
        <v>4</v>
      </c>
      <c r="D4642" s="17">
        <v>8</v>
      </c>
      <c r="E4642" s="17">
        <v>12</v>
      </c>
      <c r="F4642" s="17">
        <v>18</v>
      </c>
      <c r="G4642" s="17">
        <v>8</v>
      </c>
      <c r="H4642" s="17"/>
      <c r="I4642" s="17">
        <v>1</v>
      </c>
      <c r="J4642" s="8">
        <f t="shared" si="936"/>
        <v>58.927519151443725</v>
      </c>
      <c r="K4642" s="8">
        <f t="shared" si="937"/>
        <v>48.81859011911736</v>
      </c>
      <c r="L4642" s="8">
        <f t="shared" si="938"/>
        <v>129.96718328622023</v>
      </c>
      <c r="M4642" s="8">
        <f t="shared" si="939"/>
        <v>0</v>
      </c>
      <c r="N4642" s="8">
        <f t="shared" si="940"/>
        <v>71.897617792263816</v>
      </c>
      <c r="O4642" s="8">
        <f t="shared" si="941"/>
        <v>90.307043949428049</v>
      </c>
      <c r="P4642" s="8">
        <f t="shared" si="942"/>
        <v>39.378411770207279</v>
      </c>
      <c r="Q4642" s="8">
        <f t="shared" si="943"/>
        <v>1.7699992212003426</v>
      </c>
      <c r="R4642" s="9">
        <f t="shared" si="944"/>
        <v>0.35226113054734359</v>
      </c>
      <c r="S4642" s="8">
        <f t="shared" si="945"/>
        <v>439.29636606868047</v>
      </c>
      <c r="T4642" s="19">
        <f t="shared" si="946"/>
        <v>79.237764185593775</v>
      </c>
      <c r="U4642" s="19">
        <f t="shared" si="947"/>
        <v>67.194357837299719</v>
      </c>
      <c r="V4642" s="19">
        <f t="shared" si="948"/>
        <v>12.043406348294056</v>
      </c>
    </row>
    <row r="4643" spans="1:22">
      <c r="A4643" s="7" t="s">
        <v>4533</v>
      </c>
      <c r="B4643" s="17">
        <v>2</v>
      </c>
      <c r="C4643" s="17">
        <v>1</v>
      </c>
      <c r="D4643" s="17"/>
      <c r="E4643" s="17">
        <v>5</v>
      </c>
      <c r="F4643" s="17">
        <v>1</v>
      </c>
      <c r="G4643" s="17"/>
      <c r="H4643" s="17">
        <v>2</v>
      </c>
      <c r="I4643" s="17"/>
      <c r="J4643" s="8">
        <f t="shared" si="936"/>
        <v>58.927519151443725</v>
      </c>
      <c r="K4643" s="8">
        <f t="shared" si="937"/>
        <v>12.20464752977934</v>
      </c>
      <c r="L4643" s="8">
        <f t="shared" si="938"/>
        <v>0</v>
      </c>
      <c r="M4643" s="8">
        <f t="shared" si="939"/>
        <v>14.588211266475561</v>
      </c>
      <c r="N4643" s="8">
        <f t="shared" si="940"/>
        <v>29.957340746776591</v>
      </c>
      <c r="O4643" s="8">
        <f t="shared" si="941"/>
        <v>5.0170579971904479</v>
      </c>
      <c r="P4643" s="8">
        <f t="shared" si="942"/>
        <v>0</v>
      </c>
      <c r="Q4643" s="8">
        <f t="shared" si="943"/>
        <v>0</v>
      </c>
      <c r="R4643" s="9">
        <f t="shared" si="944"/>
        <v>0.29148406194333393</v>
      </c>
      <c r="S4643" s="8">
        <f t="shared" si="945"/>
        <v>120.69477669166568</v>
      </c>
      <c r="T4643" s="19">
        <f t="shared" si="946"/>
        <v>23.710722227074356</v>
      </c>
      <c r="U4643" s="19">
        <f t="shared" si="947"/>
        <v>11.658132914655679</v>
      </c>
      <c r="V4643" s="19">
        <f t="shared" si="948"/>
        <v>12.052589312418677</v>
      </c>
    </row>
    <row r="4644" spans="1:22">
      <c r="A4644" s="7" t="s">
        <v>4898</v>
      </c>
      <c r="B4644" s="17">
        <v>2</v>
      </c>
      <c r="C4644" s="17">
        <v>1</v>
      </c>
      <c r="D4644" s="17"/>
      <c r="E4644" s="17">
        <v>5</v>
      </c>
      <c r="F4644" s="17"/>
      <c r="G4644" s="17">
        <v>1</v>
      </c>
      <c r="H4644" s="17"/>
      <c r="I4644" s="17"/>
      <c r="J4644" s="8">
        <f t="shared" si="936"/>
        <v>58.927519151443725</v>
      </c>
      <c r="K4644" s="8">
        <f t="shared" si="937"/>
        <v>12.20464752977934</v>
      </c>
      <c r="L4644" s="8">
        <f t="shared" si="938"/>
        <v>0</v>
      </c>
      <c r="M4644" s="8">
        <f t="shared" si="939"/>
        <v>0</v>
      </c>
      <c r="N4644" s="8">
        <f t="shared" si="940"/>
        <v>29.957340746776591</v>
      </c>
      <c r="O4644" s="8">
        <f t="shared" si="941"/>
        <v>0</v>
      </c>
      <c r="P4644" s="8">
        <f t="shared" si="942"/>
        <v>4.9223014712759099</v>
      </c>
      <c r="Q4644" s="8">
        <f t="shared" si="943"/>
        <v>0</v>
      </c>
      <c r="R4644" s="9">
        <f t="shared" si="944"/>
        <v>0.29105730974543198</v>
      </c>
      <c r="S4644" s="8">
        <f t="shared" si="945"/>
        <v>106.01180889927558</v>
      </c>
      <c r="T4644" s="19">
        <f t="shared" si="946"/>
        <v>23.710722227074356</v>
      </c>
      <c r="U4644" s="19">
        <f t="shared" si="947"/>
        <v>11.626547406017501</v>
      </c>
      <c r="V4644" s="19">
        <f t="shared" si="948"/>
        <v>12.084174821056855</v>
      </c>
    </row>
    <row r="4645" spans="1:22">
      <c r="A4645" s="7" t="s">
        <v>3289</v>
      </c>
      <c r="B4645" s="17">
        <v>2</v>
      </c>
      <c r="C4645" s="17">
        <v>3</v>
      </c>
      <c r="D4645" s="17">
        <v>1</v>
      </c>
      <c r="E4645" s="17">
        <v>6</v>
      </c>
      <c r="F4645" s="17">
        <v>1</v>
      </c>
      <c r="G4645" s="17">
        <v>7</v>
      </c>
      <c r="H4645" s="17">
        <v>1</v>
      </c>
      <c r="I4645" s="17">
        <v>1</v>
      </c>
      <c r="J4645" s="8">
        <f t="shared" si="936"/>
        <v>58.927519151443725</v>
      </c>
      <c r="K4645" s="8">
        <f t="shared" si="937"/>
        <v>36.613942589338016</v>
      </c>
      <c r="L4645" s="8">
        <f t="shared" si="938"/>
        <v>16.245897910777529</v>
      </c>
      <c r="M4645" s="8">
        <f t="shared" si="939"/>
        <v>7.2941056332377805</v>
      </c>
      <c r="N4645" s="8">
        <f t="shared" si="940"/>
        <v>35.948808896131908</v>
      </c>
      <c r="O4645" s="8">
        <f t="shared" si="941"/>
        <v>5.0170579971904479</v>
      </c>
      <c r="P4645" s="8">
        <f t="shared" si="942"/>
        <v>34.456110298931371</v>
      </c>
      <c r="Q4645" s="8">
        <f t="shared" si="943"/>
        <v>1.7699992212003426</v>
      </c>
      <c r="R4645" s="9">
        <f t="shared" si="944"/>
        <v>0.24436989125509911</v>
      </c>
      <c r="S4645" s="8">
        <f t="shared" si="945"/>
        <v>194.50344247705078</v>
      </c>
      <c r="T4645" s="19">
        <f t="shared" si="946"/>
        <v>37.262453217186426</v>
      </c>
      <c r="U4645" s="19">
        <f t="shared" si="947"/>
        <v>25.140659064084577</v>
      </c>
      <c r="V4645" s="19">
        <f t="shared" si="948"/>
        <v>12.121794153101849</v>
      </c>
    </row>
    <row r="4646" spans="1:22">
      <c r="A4646" s="7" t="s">
        <v>3238</v>
      </c>
      <c r="B4646" s="17">
        <v>2</v>
      </c>
      <c r="C4646" s="17">
        <v>1</v>
      </c>
      <c r="D4646" s="17">
        <v>1</v>
      </c>
      <c r="E4646" s="17">
        <v>1</v>
      </c>
      <c r="F4646" s="17">
        <v>5</v>
      </c>
      <c r="G4646" s="17">
        <v>4</v>
      </c>
      <c r="H4646" s="17">
        <v>3</v>
      </c>
      <c r="I4646" s="17">
        <v>5</v>
      </c>
      <c r="J4646" s="8">
        <f t="shared" si="936"/>
        <v>58.927519151443725</v>
      </c>
      <c r="K4646" s="8">
        <f t="shared" si="937"/>
        <v>12.20464752977934</v>
      </c>
      <c r="L4646" s="8">
        <f t="shared" si="938"/>
        <v>16.245897910777529</v>
      </c>
      <c r="M4646" s="8">
        <f t="shared" si="939"/>
        <v>21.882316899713341</v>
      </c>
      <c r="N4646" s="8">
        <f t="shared" si="940"/>
        <v>5.9914681493553177</v>
      </c>
      <c r="O4646" s="8">
        <f t="shared" si="941"/>
        <v>25.085289985952237</v>
      </c>
      <c r="P4646" s="8">
        <f t="shared" si="942"/>
        <v>19.68920588510364</v>
      </c>
      <c r="Q4646" s="8">
        <f t="shared" si="943"/>
        <v>8.8499961060017132</v>
      </c>
      <c r="R4646" s="9">
        <f t="shared" si="944"/>
        <v>0.24393232078758906</v>
      </c>
      <c r="S4646" s="8">
        <f t="shared" si="945"/>
        <v>160.02634551212512</v>
      </c>
      <c r="T4646" s="19">
        <f t="shared" si="946"/>
        <v>29.126021530666865</v>
      </c>
      <c r="U4646" s="19">
        <f t="shared" si="947"/>
        <v>16.92198800680373</v>
      </c>
      <c r="V4646" s="19">
        <f t="shared" si="948"/>
        <v>12.204033523863135</v>
      </c>
    </row>
    <row r="4647" spans="1:22">
      <c r="A4647" s="7" t="s">
        <v>5846</v>
      </c>
      <c r="B4647" s="17"/>
      <c r="C4647" s="17">
        <v>3</v>
      </c>
      <c r="D4647" s="17"/>
      <c r="E4647" s="17"/>
      <c r="F4647" s="17"/>
      <c r="G4647" s="17"/>
      <c r="H4647" s="17"/>
      <c r="I4647" s="17"/>
      <c r="J4647" s="8">
        <f t="shared" si="936"/>
        <v>0</v>
      </c>
      <c r="K4647" s="8">
        <f t="shared" si="937"/>
        <v>36.613942589338016</v>
      </c>
      <c r="L4647" s="8">
        <f t="shared" si="938"/>
        <v>0</v>
      </c>
      <c r="M4647" s="8">
        <f t="shared" si="939"/>
        <v>0</v>
      </c>
      <c r="N4647" s="8">
        <f t="shared" si="940"/>
        <v>0</v>
      </c>
      <c r="O4647" s="8">
        <f t="shared" si="941"/>
        <v>0</v>
      </c>
      <c r="P4647" s="8">
        <f t="shared" si="942"/>
        <v>0</v>
      </c>
      <c r="Q4647" s="8">
        <f t="shared" si="943"/>
        <v>0</v>
      </c>
      <c r="R4647" s="9">
        <f t="shared" si="944"/>
        <v>0.18695048315002952</v>
      </c>
      <c r="S4647" s="8">
        <f t="shared" si="945"/>
        <v>36.613942589338016</v>
      </c>
      <c r="T4647" s="19">
        <f t="shared" si="946"/>
        <v>12.204647529779338</v>
      </c>
      <c r="U4647" s="19">
        <f t="shared" si="947"/>
        <v>0</v>
      </c>
      <c r="V4647" s="19">
        <f t="shared" si="948"/>
        <v>12.204647529779338</v>
      </c>
    </row>
    <row r="4648" spans="1:22">
      <c r="A4648" s="7" t="s">
        <v>5847</v>
      </c>
      <c r="B4648" s="17"/>
      <c r="C4648" s="17">
        <v>3</v>
      </c>
      <c r="D4648" s="17"/>
      <c r="E4648" s="17"/>
      <c r="F4648" s="17"/>
      <c r="G4648" s="17"/>
      <c r="H4648" s="17"/>
      <c r="I4648" s="17"/>
      <c r="J4648" s="8">
        <f t="shared" si="936"/>
        <v>0</v>
      </c>
      <c r="K4648" s="8">
        <f t="shared" si="937"/>
        <v>36.613942589338016</v>
      </c>
      <c r="L4648" s="8">
        <f t="shared" si="938"/>
        <v>0</v>
      </c>
      <c r="M4648" s="8">
        <f t="shared" si="939"/>
        <v>0</v>
      </c>
      <c r="N4648" s="8">
        <f t="shared" si="940"/>
        <v>0</v>
      </c>
      <c r="O4648" s="8">
        <f t="shared" si="941"/>
        <v>0</v>
      </c>
      <c r="P4648" s="8">
        <f t="shared" si="942"/>
        <v>0</v>
      </c>
      <c r="Q4648" s="8">
        <f t="shared" si="943"/>
        <v>0</v>
      </c>
      <c r="R4648" s="9">
        <f t="shared" si="944"/>
        <v>0.18695048315002952</v>
      </c>
      <c r="S4648" s="8">
        <f t="shared" si="945"/>
        <v>36.613942589338016</v>
      </c>
      <c r="T4648" s="19">
        <f t="shared" si="946"/>
        <v>12.204647529779338</v>
      </c>
      <c r="U4648" s="19">
        <f t="shared" si="947"/>
        <v>0</v>
      </c>
      <c r="V4648" s="19">
        <f t="shared" si="948"/>
        <v>12.204647529779338</v>
      </c>
    </row>
    <row r="4649" spans="1:22">
      <c r="A4649" s="7" t="s">
        <v>5765</v>
      </c>
      <c r="B4649" s="17">
        <v>1</v>
      </c>
      <c r="C4649" s="17">
        <v>1</v>
      </c>
      <c r="D4649" s="17"/>
      <c r="E4649" s="17"/>
      <c r="F4649" s="17"/>
      <c r="G4649" s="17">
        <v>1</v>
      </c>
      <c r="H4649" s="17">
        <v>1</v>
      </c>
      <c r="I4649" s="17"/>
      <c r="J4649" s="8">
        <f t="shared" si="936"/>
        <v>29.463759575721863</v>
      </c>
      <c r="K4649" s="8">
        <f t="shared" si="937"/>
        <v>12.20464752977934</v>
      </c>
      <c r="L4649" s="8">
        <f t="shared" si="938"/>
        <v>0</v>
      </c>
      <c r="M4649" s="8">
        <f t="shared" si="939"/>
        <v>7.2941056332377805</v>
      </c>
      <c r="N4649" s="8">
        <f t="shared" si="940"/>
        <v>0</v>
      </c>
      <c r="O4649" s="8">
        <f t="shared" si="941"/>
        <v>0</v>
      </c>
      <c r="P4649" s="8">
        <f t="shared" si="942"/>
        <v>4.9223014712759099</v>
      </c>
      <c r="Q4649" s="8">
        <f t="shared" si="943"/>
        <v>0</v>
      </c>
      <c r="R4649" s="9">
        <f t="shared" si="944"/>
        <v>0.1160321508714286</v>
      </c>
      <c r="S4649" s="8">
        <f t="shared" si="945"/>
        <v>53.884814210014888</v>
      </c>
      <c r="T4649" s="19">
        <f t="shared" si="946"/>
        <v>13.889469035167068</v>
      </c>
      <c r="U4649" s="19">
        <f t="shared" si="947"/>
        <v>1.64076715709197</v>
      </c>
      <c r="V4649" s="19">
        <f t="shared" si="948"/>
        <v>12.248701878075098</v>
      </c>
    </row>
    <row r="4650" spans="1:22">
      <c r="A4650" s="7" t="s">
        <v>5568</v>
      </c>
      <c r="B4650" s="17">
        <v>2</v>
      </c>
      <c r="C4650" s="17"/>
      <c r="D4650" s="17"/>
      <c r="E4650" s="17">
        <v>2</v>
      </c>
      <c r="F4650" s="17">
        <v>2</v>
      </c>
      <c r="G4650" s="17"/>
      <c r="H4650" s="17"/>
      <c r="I4650" s="17"/>
      <c r="J4650" s="8">
        <f t="shared" si="936"/>
        <v>58.927519151443725</v>
      </c>
      <c r="K4650" s="8">
        <f t="shared" si="937"/>
        <v>0</v>
      </c>
      <c r="L4650" s="8">
        <f t="shared" si="938"/>
        <v>0</v>
      </c>
      <c r="M4650" s="8">
        <f t="shared" si="939"/>
        <v>0</v>
      </c>
      <c r="N4650" s="8">
        <f t="shared" si="940"/>
        <v>11.982936298710635</v>
      </c>
      <c r="O4650" s="8">
        <f t="shared" si="941"/>
        <v>10.034115994380896</v>
      </c>
      <c r="P4650" s="8">
        <f t="shared" si="942"/>
        <v>0</v>
      </c>
      <c r="Q4650" s="8">
        <f t="shared" si="943"/>
        <v>0</v>
      </c>
      <c r="R4650" s="9">
        <f t="shared" si="944"/>
        <v>0.28576728703098864</v>
      </c>
      <c r="S4650" s="8">
        <f t="shared" si="945"/>
        <v>80.944571444535256</v>
      </c>
      <c r="T4650" s="19">
        <f t="shared" si="946"/>
        <v>19.642506383814574</v>
      </c>
      <c r="U4650" s="19">
        <f t="shared" si="947"/>
        <v>7.3390174310305101</v>
      </c>
      <c r="V4650" s="19">
        <f t="shared" si="948"/>
        <v>12.303488952784065</v>
      </c>
    </row>
    <row r="4651" spans="1:22">
      <c r="A4651" s="7" t="s">
        <v>5569</v>
      </c>
      <c r="B4651" s="17">
        <v>2</v>
      </c>
      <c r="C4651" s="17"/>
      <c r="D4651" s="17"/>
      <c r="E4651" s="17">
        <v>2</v>
      </c>
      <c r="F4651" s="17">
        <v>2</v>
      </c>
      <c r="G4651" s="17"/>
      <c r="H4651" s="17"/>
      <c r="I4651" s="17"/>
      <c r="J4651" s="8">
        <f t="shared" si="936"/>
        <v>58.927519151443725</v>
      </c>
      <c r="K4651" s="8">
        <f t="shared" si="937"/>
        <v>0</v>
      </c>
      <c r="L4651" s="8">
        <f t="shared" si="938"/>
        <v>0</v>
      </c>
      <c r="M4651" s="8">
        <f t="shared" si="939"/>
        <v>0</v>
      </c>
      <c r="N4651" s="8">
        <f t="shared" si="940"/>
        <v>11.982936298710635</v>
      </c>
      <c r="O4651" s="8">
        <f t="shared" si="941"/>
        <v>10.034115994380896</v>
      </c>
      <c r="P4651" s="8">
        <f t="shared" si="942"/>
        <v>0</v>
      </c>
      <c r="Q4651" s="8">
        <f t="shared" si="943"/>
        <v>0</v>
      </c>
      <c r="R4651" s="9">
        <f t="shared" si="944"/>
        <v>0.28576728703098864</v>
      </c>
      <c r="S4651" s="8">
        <f t="shared" si="945"/>
        <v>80.944571444535256</v>
      </c>
      <c r="T4651" s="19">
        <f t="shared" si="946"/>
        <v>19.642506383814574</v>
      </c>
      <c r="U4651" s="19">
        <f t="shared" si="947"/>
        <v>7.3390174310305101</v>
      </c>
      <c r="V4651" s="19">
        <f t="shared" si="948"/>
        <v>12.303488952784065</v>
      </c>
    </row>
    <row r="4652" spans="1:22">
      <c r="A4652" s="7" t="s">
        <v>5269</v>
      </c>
      <c r="B4652" s="17">
        <v>1</v>
      </c>
      <c r="C4652" s="17">
        <v>2</v>
      </c>
      <c r="D4652" s="17"/>
      <c r="E4652" s="17">
        <v>2</v>
      </c>
      <c r="F4652" s="17"/>
      <c r="G4652" s="17">
        <v>1</v>
      </c>
      <c r="H4652" s="17"/>
      <c r="I4652" s="17"/>
      <c r="J4652" s="8">
        <f t="shared" si="936"/>
        <v>29.463759575721863</v>
      </c>
      <c r="K4652" s="8">
        <f t="shared" si="937"/>
        <v>24.40929505955868</v>
      </c>
      <c r="L4652" s="8">
        <f t="shared" si="938"/>
        <v>0</v>
      </c>
      <c r="M4652" s="8">
        <f t="shared" si="939"/>
        <v>0</v>
      </c>
      <c r="N4652" s="8">
        <f t="shared" si="940"/>
        <v>11.982936298710635</v>
      </c>
      <c r="O4652" s="8">
        <f t="shared" si="941"/>
        <v>0</v>
      </c>
      <c r="P4652" s="8">
        <f t="shared" si="942"/>
        <v>4.9223014712759099</v>
      </c>
      <c r="Q4652" s="8">
        <f t="shared" si="943"/>
        <v>0</v>
      </c>
      <c r="R4652" s="9">
        <f t="shared" si="944"/>
        <v>0.13722079454031053</v>
      </c>
      <c r="S4652" s="8">
        <f t="shared" si="945"/>
        <v>70.778292405267095</v>
      </c>
      <c r="T4652" s="19">
        <f t="shared" si="946"/>
        <v>17.957684878426846</v>
      </c>
      <c r="U4652" s="19">
        <f t="shared" si="947"/>
        <v>5.6350792566621815</v>
      </c>
      <c r="V4652" s="19">
        <f t="shared" si="948"/>
        <v>12.322605621764666</v>
      </c>
    </row>
    <row r="4653" spans="1:22">
      <c r="A4653" s="7" t="s">
        <v>2119</v>
      </c>
      <c r="B4653" s="17">
        <v>5</v>
      </c>
      <c r="C4653" s="17">
        <v>2</v>
      </c>
      <c r="D4653" s="17">
        <v>3</v>
      </c>
      <c r="E4653" s="17">
        <v>14</v>
      </c>
      <c r="F4653" s="17">
        <v>12</v>
      </c>
      <c r="G4653" s="17">
        <v>8</v>
      </c>
      <c r="H4653" s="17">
        <v>4</v>
      </c>
      <c r="I4653" s="17">
        <v>2</v>
      </c>
      <c r="J4653" s="8">
        <f t="shared" si="936"/>
        <v>147.3187978786093</v>
      </c>
      <c r="K4653" s="8">
        <f t="shared" si="937"/>
        <v>24.40929505955868</v>
      </c>
      <c r="L4653" s="8">
        <f t="shared" si="938"/>
        <v>48.737693732332588</v>
      </c>
      <c r="M4653" s="8">
        <f t="shared" si="939"/>
        <v>29.176422532951122</v>
      </c>
      <c r="N4653" s="8">
        <f t="shared" si="940"/>
        <v>83.880554090974456</v>
      </c>
      <c r="O4653" s="8">
        <f t="shared" si="941"/>
        <v>60.204695966285371</v>
      </c>
      <c r="P4653" s="8">
        <f t="shared" si="942"/>
        <v>39.378411770207279</v>
      </c>
      <c r="Q4653" s="8">
        <f t="shared" si="943"/>
        <v>3.5399984424006852</v>
      </c>
      <c r="R4653" s="9">
        <f t="shared" si="944"/>
        <v>0.38582194568385997</v>
      </c>
      <c r="S4653" s="8">
        <f t="shared" si="945"/>
        <v>433.10587103091876</v>
      </c>
      <c r="T4653" s="19">
        <f t="shared" si="946"/>
        <v>73.488595556833516</v>
      </c>
      <c r="U4653" s="19">
        <f t="shared" si="947"/>
        <v>61.154553942489031</v>
      </c>
      <c r="V4653" s="19">
        <f t="shared" si="948"/>
        <v>12.334041614344486</v>
      </c>
    </row>
    <row r="4654" spans="1:22">
      <c r="A4654" s="7" t="s">
        <v>5337</v>
      </c>
      <c r="B4654" s="17">
        <v>2</v>
      </c>
      <c r="C4654" s="17"/>
      <c r="D4654" s="17"/>
      <c r="E4654" s="17">
        <v>2</v>
      </c>
      <c r="F4654" s="17">
        <v>1</v>
      </c>
      <c r="G4654" s="17">
        <v>1</v>
      </c>
      <c r="H4654" s="17">
        <v>1</v>
      </c>
      <c r="I4654" s="17"/>
      <c r="J4654" s="8">
        <f t="shared" si="936"/>
        <v>58.927519151443725</v>
      </c>
      <c r="K4654" s="8">
        <f t="shared" si="937"/>
        <v>0</v>
      </c>
      <c r="L4654" s="8">
        <f t="shared" si="938"/>
        <v>0</v>
      </c>
      <c r="M4654" s="8">
        <f t="shared" si="939"/>
        <v>7.2941056332377805</v>
      </c>
      <c r="N4654" s="8">
        <f t="shared" si="940"/>
        <v>11.982936298710635</v>
      </c>
      <c r="O4654" s="8">
        <f t="shared" si="941"/>
        <v>5.0170579971904479</v>
      </c>
      <c r="P4654" s="8">
        <f t="shared" si="942"/>
        <v>4.9223014712759099</v>
      </c>
      <c r="Q4654" s="8">
        <f t="shared" si="943"/>
        <v>0</v>
      </c>
      <c r="R4654" s="9">
        <f t="shared" si="944"/>
        <v>0.28335087086908095</v>
      </c>
      <c r="S4654" s="8">
        <f t="shared" si="945"/>
        <v>88.143920551858514</v>
      </c>
      <c r="T4654" s="19">
        <f t="shared" si="946"/>
        <v>19.642506383814574</v>
      </c>
      <c r="U4654" s="19">
        <f t="shared" si="947"/>
        <v>7.3074319223923299</v>
      </c>
      <c r="V4654" s="19">
        <f t="shared" si="948"/>
        <v>12.335074461422245</v>
      </c>
    </row>
    <row r="4655" spans="1:22">
      <c r="A4655" s="7" t="s">
        <v>4382</v>
      </c>
      <c r="B4655" s="17">
        <v>2</v>
      </c>
      <c r="C4655" s="17"/>
      <c r="D4655" s="17">
        <v>1</v>
      </c>
      <c r="E4655" s="17">
        <v>3</v>
      </c>
      <c r="F4655" s="17">
        <v>4</v>
      </c>
      <c r="G4655" s="17"/>
      <c r="H4655" s="17">
        <v>2</v>
      </c>
      <c r="I4655" s="17"/>
      <c r="J4655" s="8">
        <f t="shared" si="936"/>
        <v>58.927519151443725</v>
      </c>
      <c r="K4655" s="8">
        <f t="shared" si="937"/>
        <v>0</v>
      </c>
      <c r="L4655" s="8">
        <f t="shared" si="938"/>
        <v>16.245897910777529</v>
      </c>
      <c r="M4655" s="8">
        <f t="shared" si="939"/>
        <v>14.588211266475561</v>
      </c>
      <c r="N4655" s="8">
        <f t="shared" si="940"/>
        <v>17.974404448065954</v>
      </c>
      <c r="O4655" s="8">
        <f t="shared" si="941"/>
        <v>20.068231988761791</v>
      </c>
      <c r="P4655" s="8">
        <f t="shared" si="942"/>
        <v>0</v>
      </c>
      <c r="Q4655" s="8">
        <f t="shared" si="943"/>
        <v>0</v>
      </c>
      <c r="R4655" s="9">
        <f t="shared" si="944"/>
        <v>0.27202711143858793</v>
      </c>
      <c r="S4655" s="8">
        <f t="shared" si="945"/>
        <v>127.80426476552456</v>
      </c>
      <c r="T4655" s="19">
        <f t="shared" si="946"/>
        <v>25.057805687407086</v>
      </c>
      <c r="U4655" s="19">
        <f t="shared" si="947"/>
        <v>12.680878812275916</v>
      </c>
      <c r="V4655" s="19">
        <f t="shared" si="948"/>
        <v>12.37692687513117</v>
      </c>
    </row>
    <row r="4656" spans="1:22">
      <c r="A4656" s="7" t="s">
        <v>2649</v>
      </c>
      <c r="B4656" s="17">
        <v>2</v>
      </c>
      <c r="C4656" s="17">
        <v>1</v>
      </c>
      <c r="D4656" s="17"/>
      <c r="E4656" s="17">
        <v>4</v>
      </c>
      <c r="F4656" s="17">
        <v>2</v>
      </c>
      <c r="G4656" s="17"/>
      <c r="H4656" s="17">
        <v>8</v>
      </c>
      <c r="I4656" s="17">
        <v>15</v>
      </c>
      <c r="J4656" s="8">
        <f t="shared" si="936"/>
        <v>58.927519151443725</v>
      </c>
      <c r="K4656" s="8">
        <f t="shared" si="937"/>
        <v>12.20464752977934</v>
      </c>
      <c r="L4656" s="8">
        <f t="shared" si="938"/>
        <v>0</v>
      </c>
      <c r="M4656" s="8">
        <f t="shared" si="939"/>
        <v>58.352845065902244</v>
      </c>
      <c r="N4656" s="8">
        <f t="shared" si="940"/>
        <v>23.965872597421271</v>
      </c>
      <c r="O4656" s="8">
        <f t="shared" si="941"/>
        <v>10.034115994380896</v>
      </c>
      <c r="P4656" s="8">
        <f t="shared" si="942"/>
        <v>0</v>
      </c>
      <c r="Q4656" s="8">
        <f t="shared" si="943"/>
        <v>26.549988318005138</v>
      </c>
      <c r="R4656" s="9">
        <f t="shared" si="944"/>
        <v>0.277669181624498</v>
      </c>
      <c r="S4656" s="8">
        <f t="shared" si="945"/>
        <v>163.48500033892751</v>
      </c>
      <c r="T4656" s="19">
        <f t="shared" si="946"/>
        <v>23.710722227074356</v>
      </c>
      <c r="U4656" s="19">
        <f t="shared" si="947"/>
        <v>11.333329530600722</v>
      </c>
      <c r="V4656" s="19">
        <f t="shared" si="948"/>
        <v>12.377392696473635</v>
      </c>
    </row>
    <row r="4657" spans="1:22">
      <c r="A4657" s="7" t="s">
        <v>4165</v>
      </c>
      <c r="B4657" s="17">
        <v>2</v>
      </c>
      <c r="C4657" s="17">
        <v>1</v>
      </c>
      <c r="D4657" s="17"/>
      <c r="E4657" s="17">
        <v>4</v>
      </c>
      <c r="F4657" s="17">
        <v>2</v>
      </c>
      <c r="G4657" s="17"/>
      <c r="H4657" s="17"/>
      <c r="I4657" s="17">
        <v>4</v>
      </c>
      <c r="J4657" s="8">
        <f t="shared" si="936"/>
        <v>58.927519151443725</v>
      </c>
      <c r="K4657" s="8">
        <f t="shared" si="937"/>
        <v>12.20464752977934</v>
      </c>
      <c r="L4657" s="8">
        <f t="shared" si="938"/>
        <v>0</v>
      </c>
      <c r="M4657" s="8">
        <f t="shared" si="939"/>
        <v>0</v>
      </c>
      <c r="N4657" s="8">
        <f t="shared" si="940"/>
        <v>23.965872597421271</v>
      </c>
      <c r="O4657" s="8">
        <f t="shared" si="941"/>
        <v>10.034115994380896</v>
      </c>
      <c r="P4657" s="8">
        <f t="shared" si="942"/>
        <v>0</v>
      </c>
      <c r="Q4657" s="8">
        <f t="shared" si="943"/>
        <v>7.0799968848013703</v>
      </c>
      <c r="R4657" s="9">
        <f t="shared" si="944"/>
        <v>0.277669181624498</v>
      </c>
      <c r="S4657" s="8">
        <f t="shared" si="945"/>
        <v>105.13215527302523</v>
      </c>
      <c r="T4657" s="19">
        <f t="shared" si="946"/>
        <v>23.710722227074356</v>
      </c>
      <c r="U4657" s="19">
        <f t="shared" si="947"/>
        <v>11.333329530600722</v>
      </c>
      <c r="V4657" s="19">
        <f t="shared" si="948"/>
        <v>12.377392696473635</v>
      </c>
    </row>
    <row r="4658" spans="1:22">
      <c r="A4658" s="7" t="s">
        <v>4708</v>
      </c>
      <c r="B4658" s="17">
        <v>2</v>
      </c>
      <c r="C4658" s="17">
        <v>1</v>
      </c>
      <c r="D4658" s="17"/>
      <c r="E4658" s="17">
        <v>4</v>
      </c>
      <c r="F4658" s="17">
        <v>2</v>
      </c>
      <c r="G4658" s="17"/>
      <c r="H4658" s="17">
        <v>1</v>
      </c>
      <c r="I4658" s="17"/>
      <c r="J4658" s="8">
        <f t="shared" si="936"/>
        <v>58.927519151443725</v>
      </c>
      <c r="K4658" s="8">
        <f t="shared" si="937"/>
        <v>12.20464752977934</v>
      </c>
      <c r="L4658" s="8">
        <f t="shared" si="938"/>
        <v>0</v>
      </c>
      <c r="M4658" s="8">
        <f t="shared" si="939"/>
        <v>7.2941056332377805</v>
      </c>
      <c r="N4658" s="8">
        <f t="shared" si="940"/>
        <v>23.965872597421271</v>
      </c>
      <c r="O4658" s="8">
        <f t="shared" si="941"/>
        <v>10.034115994380896</v>
      </c>
      <c r="P4658" s="8">
        <f t="shared" si="942"/>
        <v>0</v>
      </c>
      <c r="Q4658" s="8">
        <f t="shared" si="943"/>
        <v>0</v>
      </c>
      <c r="R4658" s="9">
        <f t="shared" si="944"/>
        <v>0.277669181624498</v>
      </c>
      <c r="S4658" s="8">
        <f t="shared" si="945"/>
        <v>112.42626090626301</v>
      </c>
      <c r="T4658" s="19">
        <f t="shared" si="946"/>
        <v>23.710722227074356</v>
      </c>
      <c r="U4658" s="19">
        <f t="shared" si="947"/>
        <v>11.333329530600722</v>
      </c>
      <c r="V4658" s="19">
        <f t="shared" si="948"/>
        <v>12.377392696473635</v>
      </c>
    </row>
    <row r="4659" spans="1:22">
      <c r="A4659" s="7" t="s">
        <v>4896</v>
      </c>
      <c r="B4659" s="17">
        <v>2</v>
      </c>
      <c r="C4659" s="17">
        <v>1</v>
      </c>
      <c r="D4659" s="17"/>
      <c r="E4659" s="17">
        <v>4</v>
      </c>
      <c r="F4659" s="17">
        <v>2</v>
      </c>
      <c r="G4659" s="17"/>
      <c r="H4659" s="17"/>
      <c r="I4659" s="17"/>
      <c r="J4659" s="8">
        <f t="shared" si="936"/>
        <v>58.927519151443725</v>
      </c>
      <c r="K4659" s="8">
        <f t="shared" si="937"/>
        <v>12.20464752977934</v>
      </c>
      <c r="L4659" s="8">
        <f t="shared" si="938"/>
        <v>0</v>
      </c>
      <c r="M4659" s="8">
        <f t="shared" si="939"/>
        <v>0</v>
      </c>
      <c r="N4659" s="8">
        <f t="shared" si="940"/>
        <v>23.965872597421271</v>
      </c>
      <c r="O4659" s="8">
        <f t="shared" si="941"/>
        <v>10.034115994380896</v>
      </c>
      <c r="P4659" s="8">
        <f t="shared" si="942"/>
        <v>0</v>
      </c>
      <c r="Q4659" s="8">
        <f t="shared" si="943"/>
        <v>0</v>
      </c>
      <c r="R4659" s="9">
        <f t="shared" si="944"/>
        <v>0.277669181624498</v>
      </c>
      <c r="S4659" s="8">
        <f t="shared" si="945"/>
        <v>105.13215527302523</v>
      </c>
      <c r="T4659" s="19">
        <f t="shared" si="946"/>
        <v>23.710722227074356</v>
      </c>
      <c r="U4659" s="19">
        <f t="shared" si="947"/>
        <v>11.333329530600722</v>
      </c>
      <c r="V4659" s="19">
        <f t="shared" si="948"/>
        <v>12.377392696473635</v>
      </c>
    </row>
    <row r="4660" spans="1:22">
      <c r="A4660" s="7" t="s">
        <v>4897</v>
      </c>
      <c r="B4660" s="17">
        <v>2</v>
      </c>
      <c r="C4660" s="17">
        <v>1</v>
      </c>
      <c r="D4660" s="17"/>
      <c r="E4660" s="17">
        <v>4</v>
      </c>
      <c r="F4660" s="17">
        <v>2</v>
      </c>
      <c r="G4660" s="17"/>
      <c r="H4660" s="17"/>
      <c r="I4660" s="17"/>
      <c r="J4660" s="8">
        <f t="shared" si="936"/>
        <v>58.927519151443725</v>
      </c>
      <c r="K4660" s="8">
        <f t="shared" si="937"/>
        <v>12.20464752977934</v>
      </c>
      <c r="L4660" s="8">
        <f t="shared" si="938"/>
        <v>0</v>
      </c>
      <c r="M4660" s="8">
        <f t="shared" si="939"/>
        <v>0</v>
      </c>
      <c r="N4660" s="8">
        <f t="shared" si="940"/>
        <v>23.965872597421271</v>
      </c>
      <c r="O4660" s="8">
        <f t="shared" si="941"/>
        <v>10.034115994380896</v>
      </c>
      <c r="P4660" s="8">
        <f t="shared" si="942"/>
        <v>0</v>
      </c>
      <c r="Q4660" s="8">
        <f t="shared" si="943"/>
        <v>0</v>
      </c>
      <c r="R4660" s="9">
        <f t="shared" si="944"/>
        <v>0.277669181624498</v>
      </c>
      <c r="S4660" s="8">
        <f t="shared" si="945"/>
        <v>105.13215527302523</v>
      </c>
      <c r="T4660" s="19">
        <f t="shared" si="946"/>
        <v>23.710722227074356</v>
      </c>
      <c r="U4660" s="19">
        <f t="shared" si="947"/>
        <v>11.333329530600722</v>
      </c>
      <c r="V4660" s="19">
        <f t="shared" si="948"/>
        <v>12.377392696473635</v>
      </c>
    </row>
    <row r="4661" spans="1:22">
      <c r="A4661" s="7" t="s">
        <v>4449</v>
      </c>
      <c r="B4661" s="17">
        <v>1</v>
      </c>
      <c r="C4661" s="17">
        <v>2</v>
      </c>
      <c r="D4661" s="17">
        <v>1</v>
      </c>
      <c r="E4661" s="17">
        <v>3</v>
      </c>
      <c r="F4661" s="17">
        <v>2</v>
      </c>
      <c r="G4661" s="17">
        <v>1</v>
      </c>
      <c r="H4661" s="17"/>
      <c r="I4661" s="17"/>
      <c r="J4661" s="8">
        <f t="shared" si="936"/>
        <v>29.463759575721863</v>
      </c>
      <c r="K4661" s="8">
        <f t="shared" si="937"/>
        <v>24.40929505955868</v>
      </c>
      <c r="L4661" s="8">
        <f t="shared" si="938"/>
        <v>16.245897910777529</v>
      </c>
      <c r="M4661" s="8">
        <f t="shared" si="939"/>
        <v>0</v>
      </c>
      <c r="N4661" s="8">
        <f t="shared" si="940"/>
        <v>17.974404448065954</v>
      </c>
      <c r="O4661" s="8">
        <f t="shared" si="941"/>
        <v>10.034115994380896</v>
      </c>
      <c r="P4661" s="8">
        <f t="shared" si="942"/>
        <v>4.9223014712759099</v>
      </c>
      <c r="Q4661" s="8">
        <f t="shared" si="943"/>
        <v>0</v>
      </c>
      <c r="R4661" s="9">
        <f t="shared" si="944"/>
        <v>4.1828589929430733E-2</v>
      </c>
      <c r="S4661" s="8">
        <f t="shared" si="945"/>
        <v>103.04977445978083</v>
      </c>
      <c r="T4661" s="19">
        <f t="shared" si="946"/>
        <v>23.372984182019355</v>
      </c>
      <c r="U4661" s="19">
        <f t="shared" si="947"/>
        <v>10.976940637907587</v>
      </c>
      <c r="V4661" s="19">
        <f t="shared" si="948"/>
        <v>12.396043544111768</v>
      </c>
    </row>
    <row r="4662" spans="1:22">
      <c r="A4662" s="7" t="s">
        <v>4707</v>
      </c>
      <c r="B4662" s="17">
        <v>2</v>
      </c>
      <c r="C4662" s="17">
        <v>1</v>
      </c>
      <c r="D4662" s="17"/>
      <c r="E4662" s="17">
        <v>4</v>
      </c>
      <c r="F4662" s="17">
        <v>1</v>
      </c>
      <c r="G4662" s="17">
        <v>1</v>
      </c>
      <c r="H4662" s="17">
        <v>1</v>
      </c>
      <c r="I4662" s="17"/>
      <c r="J4662" s="8">
        <f t="shared" si="936"/>
        <v>58.927519151443725</v>
      </c>
      <c r="K4662" s="8">
        <f t="shared" si="937"/>
        <v>12.20464752977934</v>
      </c>
      <c r="L4662" s="8">
        <f t="shared" si="938"/>
        <v>0</v>
      </c>
      <c r="M4662" s="8">
        <f t="shared" si="939"/>
        <v>7.2941056332377805</v>
      </c>
      <c r="N4662" s="8">
        <f t="shared" si="940"/>
        <v>23.965872597421271</v>
      </c>
      <c r="O4662" s="8">
        <f t="shared" si="941"/>
        <v>5.0170579971904479</v>
      </c>
      <c r="P4662" s="8">
        <f t="shared" si="942"/>
        <v>4.9223014712759099</v>
      </c>
      <c r="Q4662" s="8">
        <f t="shared" si="943"/>
        <v>0</v>
      </c>
      <c r="R4662" s="9">
        <f t="shared" si="944"/>
        <v>0.2750736886450923</v>
      </c>
      <c r="S4662" s="8">
        <f t="shared" si="945"/>
        <v>112.33150438034848</v>
      </c>
      <c r="T4662" s="19">
        <f t="shared" si="946"/>
        <v>23.710722227074356</v>
      </c>
      <c r="U4662" s="19">
        <f t="shared" si="947"/>
        <v>11.301744021962543</v>
      </c>
      <c r="V4662" s="19">
        <f t="shared" si="948"/>
        <v>12.408978205111813</v>
      </c>
    </row>
    <row r="4663" spans="1:22">
      <c r="A4663" s="7" t="s">
        <v>4895</v>
      </c>
      <c r="B4663" s="17">
        <v>2</v>
      </c>
      <c r="C4663" s="17">
        <v>1</v>
      </c>
      <c r="D4663" s="17"/>
      <c r="E4663" s="17">
        <v>4</v>
      </c>
      <c r="F4663" s="17"/>
      <c r="G4663" s="17">
        <v>2</v>
      </c>
      <c r="H4663" s="17"/>
      <c r="I4663" s="17"/>
      <c r="J4663" s="8">
        <f t="shared" si="936"/>
        <v>58.927519151443725</v>
      </c>
      <c r="K4663" s="8">
        <f t="shared" si="937"/>
        <v>12.20464752977934</v>
      </c>
      <c r="L4663" s="8">
        <f t="shared" si="938"/>
        <v>0</v>
      </c>
      <c r="M4663" s="8">
        <f t="shared" si="939"/>
        <v>0</v>
      </c>
      <c r="N4663" s="8">
        <f t="shared" si="940"/>
        <v>23.965872597421271</v>
      </c>
      <c r="O4663" s="8">
        <f t="shared" si="941"/>
        <v>0</v>
      </c>
      <c r="P4663" s="8">
        <f t="shared" si="942"/>
        <v>9.8446029425518198</v>
      </c>
      <c r="Q4663" s="8">
        <f t="shared" si="943"/>
        <v>0</v>
      </c>
      <c r="R4663" s="9">
        <f t="shared" si="944"/>
        <v>0.27673006069190553</v>
      </c>
      <c r="S4663" s="8">
        <f t="shared" si="945"/>
        <v>104.94264222119615</v>
      </c>
      <c r="T4663" s="19">
        <f t="shared" si="946"/>
        <v>23.710722227074356</v>
      </c>
      <c r="U4663" s="19">
        <f t="shared" si="947"/>
        <v>11.270158513324363</v>
      </c>
      <c r="V4663" s="19">
        <f t="shared" si="948"/>
        <v>12.440563713749993</v>
      </c>
    </row>
    <row r="4664" spans="1:22">
      <c r="A4664" s="7" t="s">
        <v>2099</v>
      </c>
      <c r="B4664" s="17">
        <v>5</v>
      </c>
      <c r="C4664" s="17">
        <v>4</v>
      </c>
      <c r="D4664" s="17">
        <v>2</v>
      </c>
      <c r="E4664" s="17">
        <v>17</v>
      </c>
      <c r="F4664" s="17">
        <v>7</v>
      </c>
      <c r="G4664" s="17">
        <v>11</v>
      </c>
      <c r="H4664" s="17">
        <v>2</v>
      </c>
      <c r="I4664" s="17">
        <v>3</v>
      </c>
      <c r="J4664" s="8">
        <f t="shared" si="936"/>
        <v>147.3187978786093</v>
      </c>
      <c r="K4664" s="8">
        <f t="shared" si="937"/>
        <v>48.81859011911736</v>
      </c>
      <c r="L4664" s="8">
        <f t="shared" si="938"/>
        <v>32.491795821555058</v>
      </c>
      <c r="M4664" s="8">
        <f t="shared" si="939"/>
        <v>14.588211266475561</v>
      </c>
      <c r="N4664" s="8">
        <f t="shared" si="940"/>
        <v>101.85495853904041</v>
      </c>
      <c r="O4664" s="8">
        <f t="shared" si="941"/>
        <v>35.119405980333134</v>
      </c>
      <c r="P4664" s="8">
        <f t="shared" si="942"/>
        <v>54.145316184035011</v>
      </c>
      <c r="Q4664" s="8">
        <f t="shared" si="943"/>
        <v>5.3099976636010275</v>
      </c>
      <c r="R4664" s="9">
        <f t="shared" si="944"/>
        <v>0.38778307175106164</v>
      </c>
      <c r="S4664" s="8">
        <f t="shared" si="945"/>
        <v>434.33707578916574</v>
      </c>
      <c r="T4664" s="19">
        <f t="shared" si="946"/>
        <v>76.209727939760569</v>
      </c>
      <c r="U4664" s="19">
        <f t="shared" si="947"/>
        <v>63.706560234469521</v>
      </c>
      <c r="V4664" s="19">
        <f t="shared" si="948"/>
        <v>12.503167705291048</v>
      </c>
    </row>
    <row r="4665" spans="1:22">
      <c r="A4665" s="7" t="s">
        <v>4131</v>
      </c>
      <c r="B4665" s="17">
        <v>2</v>
      </c>
      <c r="C4665" s="17">
        <v>2</v>
      </c>
      <c r="D4665" s="17"/>
      <c r="E4665" s="17">
        <v>6</v>
      </c>
      <c r="F4665" s="17"/>
      <c r="G4665" s="17">
        <v>2</v>
      </c>
      <c r="H4665" s="17">
        <v>2</v>
      </c>
      <c r="I4665" s="17"/>
      <c r="J4665" s="8">
        <f t="shared" si="936"/>
        <v>58.927519151443725</v>
      </c>
      <c r="K4665" s="8">
        <f t="shared" si="937"/>
        <v>24.40929505955868</v>
      </c>
      <c r="L4665" s="8">
        <f t="shared" si="938"/>
        <v>0</v>
      </c>
      <c r="M4665" s="8">
        <f t="shared" si="939"/>
        <v>14.588211266475561</v>
      </c>
      <c r="N4665" s="8">
        <f t="shared" si="940"/>
        <v>35.948808896131908</v>
      </c>
      <c r="O4665" s="8">
        <f t="shared" si="941"/>
        <v>0</v>
      </c>
      <c r="P4665" s="8">
        <f t="shared" si="942"/>
        <v>9.8446029425518198</v>
      </c>
      <c r="Q4665" s="8">
        <f t="shared" si="943"/>
        <v>0</v>
      </c>
      <c r="R4665" s="9">
        <f t="shared" si="944"/>
        <v>0.28437683353022308</v>
      </c>
      <c r="S4665" s="8">
        <f t="shared" si="945"/>
        <v>143.7184373161617</v>
      </c>
      <c r="T4665" s="19">
        <f t="shared" si="946"/>
        <v>27.778938070334135</v>
      </c>
      <c r="U4665" s="19">
        <f t="shared" si="947"/>
        <v>15.264470612894575</v>
      </c>
      <c r="V4665" s="19">
        <f t="shared" si="948"/>
        <v>12.51446745743956</v>
      </c>
    </row>
    <row r="4666" spans="1:22">
      <c r="A4666" s="7" t="s">
        <v>2118</v>
      </c>
      <c r="B4666" s="17">
        <v>4</v>
      </c>
      <c r="C4666" s="17">
        <v>7</v>
      </c>
      <c r="D4666" s="17">
        <v>1</v>
      </c>
      <c r="E4666" s="17">
        <v>12</v>
      </c>
      <c r="F4666" s="17">
        <v>18</v>
      </c>
      <c r="G4666" s="17">
        <v>4</v>
      </c>
      <c r="H4666" s="17">
        <v>1</v>
      </c>
      <c r="I4666" s="17">
        <v>2</v>
      </c>
      <c r="J4666" s="8">
        <f t="shared" si="936"/>
        <v>117.85503830288745</v>
      </c>
      <c r="K4666" s="8">
        <f t="shared" si="937"/>
        <v>85.432532708455383</v>
      </c>
      <c r="L4666" s="8">
        <f t="shared" si="938"/>
        <v>16.245897910777529</v>
      </c>
      <c r="M4666" s="8">
        <f t="shared" si="939"/>
        <v>7.2941056332377805</v>
      </c>
      <c r="N4666" s="8">
        <f t="shared" si="940"/>
        <v>71.897617792263816</v>
      </c>
      <c r="O4666" s="8">
        <f t="shared" si="941"/>
        <v>90.307043949428049</v>
      </c>
      <c r="P4666" s="8">
        <f t="shared" si="942"/>
        <v>19.68920588510364</v>
      </c>
      <c r="Q4666" s="8">
        <f t="shared" si="943"/>
        <v>3.5399984424006852</v>
      </c>
      <c r="R4666" s="9">
        <f t="shared" si="944"/>
        <v>0.37475427018117713</v>
      </c>
      <c r="S4666" s="8">
        <f t="shared" si="945"/>
        <v>408.72144218215362</v>
      </c>
      <c r="T4666" s="19">
        <f t="shared" si="946"/>
        <v>73.177822974040126</v>
      </c>
      <c r="U4666" s="19">
        <f t="shared" si="947"/>
        <v>60.631289208931832</v>
      </c>
      <c r="V4666" s="19">
        <f t="shared" si="948"/>
        <v>12.546533765108293</v>
      </c>
    </row>
    <row r="4667" spans="1:22">
      <c r="A4667" s="7" t="s">
        <v>3456</v>
      </c>
      <c r="B4667" s="17"/>
      <c r="C4667" s="17">
        <v>1</v>
      </c>
      <c r="D4667" s="17">
        <v>5</v>
      </c>
      <c r="E4667" s="17">
        <v>6</v>
      </c>
      <c r="F4667" s="17">
        <v>1</v>
      </c>
      <c r="G4667" s="17">
        <v>3</v>
      </c>
      <c r="H4667" s="17"/>
      <c r="I4667" s="17">
        <v>2</v>
      </c>
      <c r="J4667" s="8">
        <f t="shared" si="936"/>
        <v>0</v>
      </c>
      <c r="K4667" s="8">
        <f t="shared" si="937"/>
        <v>12.20464752977934</v>
      </c>
      <c r="L4667" s="8">
        <f t="shared" si="938"/>
        <v>81.229489553887646</v>
      </c>
      <c r="M4667" s="8">
        <f t="shared" si="939"/>
        <v>0</v>
      </c>
      <c r="N4667" s="8">
        <f t="shared" si="940"/>
        <v>35.948808896131908</v>
      </c>
      <c r="O4667" s="8">
        <f t="shared" si="941"/>
        <v>5.0170579971904479</v>
      </c>
      <c r="P4667" s="8">
        <f t="shared" si="942"/>
        <v>14.76690441382773</v>
      </c>
      <c r="Q4667" s="8">
        <f t="shared" si="943"/>
        <v>3.5399984424006852</v>
      </c>
      <c r="R4667" s="9">
        <f t="shared" si="944"/>
        <v>0.33226681277712966</v>
      </c>
      <c r="S4667" s="8">
        <f t="shared" si="945"/>
        <v>149.16690839081704</v>
      </c>
      <c r="T4667" s="19">
        <f t="shared" si="946"/>
        <v>31.144712361222329</v>
      </c>
      <c r="U4667" s="19">
        <f t="shared" si="947"/>
        <v>18.577590435716697</v>
      </c>
      <c r="V4667" s="19">
        <f t="shared" si="948"/>
        <v>12.567121925505631</v>
      </c>
    </row>
    <row r="4668" spans="1:22">
      <c r="A4668" s="7" t="s">
        <v>5266</v>
      </c>
      <c r="B4668" s="17">
        <v>1</v>
      </c>
      <c r="C4668" s="17">
        <v>2</v>
      </c>
      <c r="D4668" s="17"/>
      <c r="E4668" s="17">
        <v>1</v>
      </c>
      <c r="F4668" s="17">
        <v>2</v>
      </c>
      <c r="G4668" s="17"/>
      <c r="H4668" s="17"/>
      <c r="I4668" s="17"/>
      <c r="J4668" s="8">
        <f t="shared" si="936"/>
        <v>29.463759575721863</v>
      </c>
      <c r="K4668" s="8">
        <f t="shared" si="937"/>
        <v>24.40929505955868</v>
      </c>
      <c r="L4668" s="8">
        <f t="shared" si="938"/>
        <v>0</v>
      </c>
      <c r="M4668" s="8">
        <f t="shared" si="939"/>
        <v>0</v>
      </c>
      <c r="N4668" s="8">
        <f t="shared" si="940"/>
        <v>5.9914681493553177</v>
      </c>
      <c r="O4668" s="8">
        <f t="shared" si="941"/>
        <v>10.034115994380896</v>
      </c>
      <c r="P4668" s="8">
        <f t="shared" si="942"/>
        <v>0</v>
      </c>
      <c r="Q4668" s="8">
        <f t="shared" si="943"/>
        <v>0</v>
      </c>
      <c r="R4668" s="9">
        <f t="shared" si="944"/>
        <v>0.12854332805814714</v>
      </c>
      <c r="S4668" s="8">
        <f t="shared" si="945"/>
        <v>69.89863877901675</v>
      </c>
      <c r="T4668" s="19">
        <f t="shared" si="946"/>
        <v>17.957684878426846</v>
      </c>
      <c r="U4668" s="19">
        <f t="shared" si="947"/>
        <v>5.3418613812454048</v>
      </c>
      <c r="V4668" s="19">
        <f t="shared" si="948"/>
        <v>12.615823497181442</v>
      </c>
    </row>
    <row r="4669" spans="1:22">
      <c r="A4669" s="7" t="s">
        <v>4769</v>
      </c>
      <c r="B4669" s="17">
        <v>1</v>
      </c>
      <c r="C4669" s="17">
        <v>1</v>
      </c>
      <c r="D4669" s="17">
        <v>1</v>
      </c>
      <c r="E4669" s="17"/>
      <c r="F4669" s="17">
        <v>3</v>
      </c>
      <c r="G4669" s="17">
        <v>1</v>
      </c>
      <c r="H4669" s="17"/>
      <c r="I4669" s="17">
        <v>1</v>
      </c>
      <c r="J4669" s="8">
        <f t="shared" si="936"/>
        <v>29.463759575721863</v>
      </c>
      <c r="K4669" s="8">
        <f t="shared" si="937"/>
        <v>12.20464752977934</v>
      </c>
      <c r="L4669" s="8">
        <f t="shared" si="938"/>
        <v>16.245897910777529</v>
      </c>
      <c r="M4669" s="8">
        <f t="shared" si="939"/>
        <v>0</v>
      </c>
      <c r="N4669" s="8">
        <f t="shared" si="940"/>
        <v>0</v>
      </c>
      <c r="O4669" s="8">
        <f t="shared" si="941"/>
        <v>15.051173991571343</v>
      </c>
      <c r="P4669" s="8">
        <f t="shared" si="942"/>
        <v>4.9223014712759099</v>
      </c>
      <c r="Q4669" s="8">
        <f t="shared" si="943"/>
        <v>1.7699992212003426</v>
      </c>
      <c r="R4669" s="9">
        <f t="shared" si="944"/>
        <v>6.9089637086652111E-2</v>
      </c>
      <c r="S4669" s="8">
        <f t="shared" si="945"/>
        <v>77.887780479125993</v>
      </c>
      <c r="T4669" s="19">
        <f t="shared" si="946"/>
        <v>19.304768338759576</v>
      </c>
      <c r="U4669" s="19">
        <f t="shared" si="947"/>
        <v>6.6578251542824178</v>
      </c>
      <c r="V4669" s="19">
        <f t="shared" si="948"/>
        <v>12.646943184477159</v>
      </c>
    </row>
    <row r="4670" spans="1:22">
      <c r="A4670" s="7" t="s">
        <v>384</v>
      </c>
      <c r="B4670" s="17">
        <v>17</v>
      </c>
      <c r="C4670" s="17">
        <v>25</v>
      </c>
      <c r="D4670" s="17">
        <v>17</v>
      </c>
      <c r="E4670" s="17">
        <v>42</v>
      </c>
      <c r="F4670" s="17">
        <v>105</v>
      </c>
      <c r="G4670" s="17">
        <v>54</v>
      </c>
      <c r="H4670" s="17">
        <v>8</v>
      </c>
      <c r="I4670" s="17">
        <v>23</v>
      </c>
      <c r="J4670" s="8">
        <f t="shared" si="936"/>
        <v>500.88391278727164</v>
      </c>
      <c r="K4670" s="8">
        <f t="shared" si="937"/>
        <v>305.11618824448351</v>
      </c>
      <c r="L4670" s="8">
        <f t="shared" si="938"/>
        <v>276.18026448321797</v>
      </c>
      <c r="M4670" s="8">
        <f t="shared" si="939"/>
        <v>58.352845065902244</v>
      </c>
      <c r="N4670" s="8">
        <f t="shared" si="940"/>
        <v>251.64166227292336</v>
      </c>
      <c r="O4670" s="8">
        <f t="shared" si="941"/>
        <v>526.79108970499703</v>
      </c>
      <c r="P4670" s="8">
        <f t="shared" si="942"/>
        <v>265.80427944889914</v>
      </c>
      <c r="Q4670" s="8">
        <f t="shared" si="943"/>
        <v>40.709982087607884</v>
      </c>
      <c r="R4670" s="9">
        <f t="shared" si="944"/>
        <v>0.45847954936772417</v>
      </c>
      <c r="S4670" s="8">
        <f t="shared" si="945"/>
        <v>2184.7702420076953</v>
      </c>
      <c r="T4670" s="19">
        <f t="shared" si="946"/>
        <v>360.72678850499102</v>
      </c>
      <c r="U4670" s="19">
        <f t="shared" si="947"/>
        <v>348.07901047560654</v>
      </c>
      <c r="V4670" s="19">
        <f t="shared" si="948"/>
        <v>12.647778029384483</v>
      </c>
    </row>
    <row r="4671" spans="1:22">
      <c r="A4671" s="7" t="s">
        <v>2081</v>
      </c>
      <c r="B4671" s="17">
        <v>1</v>
      </c>
      <c r="C4671" s="17">
        <v>6</v>
      </c>
      <c r="D4671" s="17">
        <v>7</v>
      </c>
      <c r="E4671" s="17">
        <v>14</v>
      </c>
      <c r="F4671" s="17">
        <v>11</v>
      </c>
      <c r="G4671" s="17">
        <v>8</v>
      </c>
      <c r="H4671" s="17">
        <v>1</v>
      </c>
      <c r="I4671" s="17"/>
      <c r="J4671" s="8">
        <f t="shared" si="936"/>
        <v>29.463759575721863</v>
      </c>
      <c r="K4671" s="8">
        <f t="shared" si="937"/>
        <v>73.227885178676033</v>
      </c>
      <c r="L4671" s="8">
        <f t="shared" si="938"/>
        <v>113.7212853754427</v>
      </c>
      <c r="M4671" s="8">
        <f t="shared" si="939"/>
        <v>7.2941056332377805</v>
      </c>
      <c r="N4671" s="8">
        <f t="shared" si="940"/>
        <v>83.880554090974456</v>
      </c>
      <c r="O4671" s="8">
        <f t="shared" si="941"/>
        <v>55.187637969094922</v>
      </c>
      <c r="P4671" s="8">
        <f t="shared" si="942"/>
        <v>39.378411770207279</v>
      </c>
      <c r="Q4671" s="8">
        <f t="shared" si="943"/>
        <v>0</v>
      </c>
      <c r="R4671" s="9">
        <f t="shared" si="944"/>
        <v>0.33516896960512921</v>
      </c>
      <c r="S4671" s="8">
        <f t="shared" si="945"/>
        <v>402.15363959335502</v>
      </c>
      <c r="T4671" s="19">
        <f t="shared" si="946"/>
        <v>72.137643376613539</v>
      </c>
      <c r="U4671" s="19">
        <f t="shared" si="947"/>
        <v>59.482201276758893</v>
      </c>
      <c r="V4671" s="19">
        <f t="shared" si="948"/>
        <v>12.655442099854646</v>
      </c>
    </row>
    <row r="4672" spans="1:22">
      <c r="A4672" s="7" t="s">
        <v>5567</v>
      </c>
      <c r="B4672" s="17">
        <v>2</v>
      </c>
      <c r="C4672" s="17"/>
      <c r="D4672" s="17"/>
      <c r="E4672" s="17">
        <v>1</v>
      </c>
      <c r="F4672" s="17">
        <v>2</v>
      </c>
      <c r="G4672" s="17">
        <v>1</v>
      </c>
      <c r="H4672" s="17"/>
      <c r="I4672" s="17"/>
      <c r="J4672" s="8">
        <f t="shared" si="936"/>
        <v>58.927519151443725</v>
      </c>
      <c r="K4672" s="8">
        <f t="shared" si="937"/>
        <v>0</v>
      </c>
      <c r="L4672" s="8">
        <f t="shared" si="938"/>
        <v>0</v>
      </c>
      <c r="M4672" s="8">
        <f t="shared" si="939"/>
        <v>0</v>
      </c>
      <c r="N4672" s="8">
        <f t="shared" si="940"/>
        <v>5.9914681493553177</v>
      </c>
      <c r="O4672" s="8">
        <f t="shared" si="941"/>
        <v>10.034115994380896</v>
      </c>
      <c r="P4672" s="8">
        <f t="shared" si="942"/>
        <v>4.9223014712759099</v>
      </c>
      <c r="Q4672" s="8">
        <f t="shared" si="943"/>
        <v>0</v>
      </c>
      <c r="R4672" s="9">
        <f t="shared" si="944"/>
        <v>0.27776168093970877</v>
      </c>
      <c r="S4672" s="8">
        <f t="shared" si="945"/>
        <v>79.875404766455858</v>
      </c>
      <c r="T4672" s="19">
        <f t="shared" si="946"/>
        <v>19.642506383814574</v>
      </c>
      <c r="U4672" s="19">
        <f t="shared" si="947"/>
        <v>6.9826285383373756</v>
      </c>
      <c r="V4672" s="19">
        <f t="shared" si="948"/>
        <v>12.659877845477197</v>
      </c>
    </row>
    <row r="4673" spans="1:22">
      <c r="A4673" s="7" t="s">
        <v>2679</v>
      </c>
      <c r="B4673" s="17">
        <v>3</v>
      </c>
      <c r="C4673" s="17">
        <v>5</v>
      </c>
      <c r="D4673" s="17"/>
      <c r="E4673" s="17">
        <v>1</v>
      </c>
      <c r="F4673" s="17">
        <v>21</v>
      </c>
      <c r="G4673" s="17"/>
      <c r="H4673" s="17">
        <v>1</v>
      </c>
      <c r="I4673" s="17">
        <v>2</v>
      </c>
      <c r="J4673" s="8">
        <f t="shared" si="936"/>
        <v>88.391278727165584</v>
      </c>
      <c r="K4673" s="8">
        <f t="shared" si="937"/>
        <v>61.023237648896696</v>
      </c>
      <c r="L4673" s="8">
        <f t="shared" si="938"/>
        <v>0</v>
      </c>
      <c r="M4673" s="8">
        <f t="shared" si="939"/>
        <v>7.2941056332377805</v>
      </c>
      <c r="N4673" s="8">
        <f t="shared" si="940"/>
        <v>5.9914681493553177</v>
      </c>
      <c r="O4673" s="8">
        <f t="shared" si="941"/>
        <v>105.3582179409994</v>
      </c>
      <c r="P4673" s="8">
        <f t="shared" si="942"/>
        <v>0</v>
      </c>
      <c r="Q4673" s="8">
        <f t="shared" si="943"/>
        <v>3.5399984424006852</v>
      </c>
      <c r="R4673" s="9">
        <f t="shared" si="944"/>
        <v>0.39133063749280489</v>
      </c>
      <c r="S4673" s="8">
        <f t="shared" si="945"/>
        <v>268.05830809965482</v>
      </c>
      <c r="T4673" s="19">
        <f t="shared" si="946"/>
        <v>49.804838792020767</v>
      </c>
      <c r="U4673" s="19">
        <f t="shared" si="947"/>
        <v>37.116562030118239</v>
      </c>
      <c r="V4673" s="19">
        <f t="shared" si="948"/>
        <v>12.688276761902529</v>
      </c>
    </row>
    <row r="4674" spans="1:22">
      <c r="A4674" s="7" t="s">
        <v>4125</v>
      </c>
      <c r="B4674" s="17"/>
      <c r="C4674" s="17">
        <v>2</v>
      </c>
      <c r="D4674" s="17">
        <v>3</v>
      </c>
      <c r="E4674" s="17"/>
      <c r="F4674" s="17">
        <v>6</v>
      </c>
      <c r="G4674" s="17">
        <v>1</v>
      </c>
      <c r="H4674" s="17"/>
      <c r="I4674" s="17"/>
      <c r="J4674" s="8">
        <f t="shared" si="936"/>
        <v>0</v>
      </c>
      <c r="K4674" s="8">
        <f t="shared" si="937"/>
        <v>24.40929505955868</v>
      </c>
      <c r="L4674" s="8">
        <f t="shared" si="938"/>
        <v>48.737693732332588</v>
      </c>
      <c r="M4674" s="8">
        <f t="shared" si="939"/>
        <v>0</v>
      </c>
      <c r="N4674" s="8">
        <f t="shared" si="940"/>
        <v>0</v>
      </c>
      <c r="O4674" s="8">
        <f t="shared" si="941"/>
        <v>30.102347983142685</v>
      </c>
      <c r="P4674" s="8">
        <f t="shared" si="942"/>
        <v>4.9223014712759099</v>
      </c>
      <c r="Q4674" s="8">
        <f t="shared" si="943"/>
        <v>0</v>
      </c>
      <c r="R4674" s="9">
        <f t="shared" si="944"/>
        <v>0.2466951944486456</v>
      </c>
      <c r="S4674" s="8">
        <f t="shared" si="945"/>
        <v>108.17163824630987</v>
      </c>
      <c r="T4674" s="19">
        <f t="shared" si="946"/>
        <v>24.382329597297087</v>
      </c>
      <c r="U4674" s="19">
        <f t="shared" si="947"/>
        <v>11.674883151472864</v>
      </c>
      <c r="V4674" s="19">
        <f t="shared" si="948"/>
        <v>12.707446445824223</v>
      </c>
    </row>
    <row r="4675" spans="1:22">
      <c r="A4675" s="7" t="s">
        <v>3617</v>
      </c>
      <c r="B4675" s="17">
        <v>2</v>
      </c>
      <c r="C4675" s="17"/>
      <c r="D4675" s="17">
        <v>1</v>
      </c>
      <c r="E4675" s="17">
        <v>2</v>
      </c>
      <c r="F4675" s="17">
        <v>4</v>
      </c>
      <c r="G4675" s="17">
        <v>1</v>
      </c>
      <c r="H4675" s="17">
        <v>5</v>
      </c>
      <c r="I4675" s="17">
        <v>3</v>
      </c>
      <c r="J4675" s="8">
        <f t="shared" si="936"/>
        <v>58.927519151443725</v>
      </c>
      <c r="K4675" s="8">
        <f t="shared" si="937"/>
        <v>0</v>
      </c>
      <c r="L4675" s="8">
        <f t="shared" si="938"/>
        <v>16.245897910777529</v>
      </c>
      <c r="M4675" s="8">
        <f t="shared" si="939"/>
        <v>36.470528166188906</v>
      </c>
      <c r="N4675" s="8">
        <f t="shared" si="940"/>
        <v>11.982936298710635</v>
      </c>
      <c r="O4675" s="8">
        <f t="shared" si="941"/>
        <v>20.068231988761791</v>
      </c>
      <c r="P4675" s="8">
        <f t="shared" si="942"/>
        <v>4.9223014712759099</v>
      </c>
      <c r="Q4675" s="8">
        <f t="shared" si="943"/>
        <v>5.3099976636010275</v>
      </c>
      <c r="R4675" s="9">
        <f t="shared" si="944"/>
        <v>0.26036473786623687</v>
      </c>
      <c r="S4675" s="8">
        <f t="shared" si="945"/>
        <v>148.6174149871585</v>
      </c>
      <c r="T4675" s="19">
        <f t="shared" si="946"/>
        <v>25.057805687407086</v>
      </c>
      <c r="U4675" s="19">
        <f t="shared" si="947"/>
        <v>12.32448991958278</v>
      </c>
      <c r="V4675" s="19">
        <f t="shared" si="948"/>
        <v>12.733315767824307</v>
      </c>
    </row>
    <row r="4676" spans="1:22">
      <c r="A4676" s="7" t="s">
        <v>4617</v>
      </c>
      <c r="B4676" s="17">
        <v>2</v>
      </c>
      <c r="C4676" s="17">
        <v>1</v>
      </c>
      <c r="D4676" s="17"/>
      <c r="E4676" s="17">
        <v>3</v>
      </c>
      <c r="F4676" s="17">
        <v>2</v>
      </c>
      <c r="G4676" s="17">
        <v>1</v>
      </c>
      <c r="H4676" s="17"/>
      <c r="I4676" s="17">
        <v>1</v>
      </c>
      <c r="J4676" s="8">
        <f t="shared" si="936"/>
        <v>58.927519151443725</v>
      </c>
      <c r="K4676" s="8">
        <f t="shared" si="937"/>
        <v>12.20464752977934</v>
      </c>
      <c r="L4676" s="8">
        <f t="shared" si="938"/>
        <v>0</v>
      </c>
      <c r="M4676" s="8">
        <f t="shared" si="939"/>
        <v>0</v>
      </c>
      <c r="N4676" s="8">
        <f t="shared" si="940"/>
        <v>17.974404448065954</v>
      </c>
      <c r="O4676" s="8">
        <f t="shared" si="941"/>
        <v>10.034115994380896</v>
      </c>
      <c r="P4676" s="8">
        <f t="shared" si="942"/>
        <v>4.9223014712759099</v>
      </c>
      <c r="Q4676" s="8">
        <f t="shared" si="943"/>
        <v>1.7699992212003426</v>
      </c>
      <c r="R4676" s="9">
        <f t="shared" si="944"/>
        <v>0.26300454874431439</v>
      </c>
      <c r="S4676" s="8">
        <f t="shared" si="945"/>
        <v>104.06298859494584</v>
      </c>
      <c r="T4676" s="19">
        <f t="shared" si="946"/>
        <v>23.710722227074356</v>
      </c>
      <c r="U4676" s="19">
        <f t="shared" si="947"/>
        <v>10.976940637907587</v>
      </c>
      <c r="V4676" s="19">
        <f t="shared" si="948"/>
        <v>12.733781589166769</v>
      </c>
    </row>
    <row r="4677" spans="1:22">
      <c r="A4677" s="7" t="s">
        <v>4177</v>
      </c>
      <c r="B4677" s="17">
        <v>1</v>
      </c>
      <c r="C4677" s="17">
        <v>2</v>
      </c>
      <c r="D4677" s="17">
        <v>1</v>
      </c>
      <c r="E4677" s="17">
        <v>2</v>
      </c>
      <c r="F4677" s="17">
        <v>2</v>
      </c>
      <c r="G4677" s="17">
        <v>2</v>
      </c>
      <c r="H4677" s="17">
        <v>1</v>
      </c>
      <c r="I4677" s="17">
        <v>1</v>
      </c>
      <c r="J4677" s="8">
        <f t="shared" si="936"/>
        <v>29.463759575721863</v>
      </c>
      <c r="K4677" s="8">
        <f t="shared" si="937"/>
        <v>24.40929505955868</v>
      </c>
      <c r="L4677" s="8">
        <f t="shared" si="938"/>
        <v>16.245897910777529</v>
      </c>
      <c r="M4677" s="8">
        <f t="shared" si="939"/>
        <v>7.2941056332377805</v>
      </c>
      <c r="N4677" s="8">
        <f t="shared" si="940"/>
        <v>11.982936298710635</v>
      </c>
      <c r="O4677" s="8">
        <f t="shared" si="941"/>
        <v>10.034115994380896</v>
      </c>
      <c r="P4677" s="8">
        <f t="shared" si="942"/>
        <v>9.8446029425518198</v>
      </c>
      <c r="Q4677" s="8">
        <f t="shared" si="943"/>
        <v>1.7699992212003426</v>
      </c>
      <c r="R4677" s="9">
        <f t="shared" si="944"/>
        <v>1.5529051836041887E-2</v>
      </c>
      <c r="S4677" s="8">
        <f t="shared" si="945"/>
        <v>109.2747134149392</v>
      </c>
      <c r="T4677" s="19">
        <f t="shared" si="946"/>
        <v>23.372984182019355</v>
      </c>
      <c r="U4677" s="19">
        <f t="shared" si="947"/>
        <v>10.620551745214451</v>
      </c>
      <c r="V4677" s="19">
        <f t="shared" si="948"/>
        <v>12.752432436804904</v>
      </c>
    </row>
    <row r="4678" spans="1:22">
      <c r="A4678" s="7" t="s">
        <v>4381</v>
      </c>
      <c r="B4678" s="17">
        <v>2</v>
      </c>
      <c r="C4678" s="17">
        <v>2</v>
      </c>
      <c r="D4678" s="17"/>
      <c r="E4678" s="17">
        <v>5</v>
      </c>
      <c r="F4678" s="17">
        <v>3</v>
      </c>
      <c r="G4678" s="17"/>
      <c r="H4678" s="17"/>
      <c r="I4678" s="17"/>
      <c r="J4678" s="8">
        <f t="shared" ref="J4678:J4741" si="949">1000000*B4678/33940</f>
        <v>58.927519151443725</v>
      </c>
      <c r="K4678" s="8">
        <f t="shared" ref="K4678:K4741" si="950">1000000*C4678/81936</f>
        <v>24.40929505955868</v>
      </c>
      <c r="L4678" s="8">
        <f t="shared" ref="L4678:L4741" si="951">1000000*D4678/61554</f>
        <v>0</v>
      </c>
      <c r="M4678" s="8">
        <f t="shared" ref="M4678:M4741" si="952">1000000*H4678/137097</f>
        <v>0</v>
      </c>
      <c r="N4678" s="8">
        <f t="shared" ref="N4678:N4741" si="953">1000000*E4678/166904</f>
        <v>29.957340746776591</v>
      </c>
      <c r="O4678" s="8">
        <f t="shared" ref="O4678:O4741" si="954">1000000*F4678/199320</f>
        <v>15.051173991571343</v>
      </c>
      <c r="P4678" s="8">
        <f t="shared" ref="P4678:P4741" si="955">1000000*G4678/203157</f>
        <v>0</v>
      </c>
      <c r="Q4678" s="8">
        <f t="shared" ref="Q4678:Q4741" si="956">1000000*(I4678/564972)</f>
        <v>0</v>
      </c>
      <c r="R4678" s="9">
        <f t="shared" ref="R4678:R4741" si="957">_xlfn.T.TEST(J4678:L4678,N4678:P4678,1,2)</f>
        <v>0.27066486828930464</v>
      </c>
      <c r="S4678" s="8">
        <f t="shared" ref="S4678:S4741" si="958">SUM(J4678:P4678)</f>
        <v>128.34532894935035</v>
      </c>
      <c r="T4678" s="19">
        <f t="shared" ref="T4678:T4741" si="959">AVERAGE(J4678:L4678)</f>
        <v>27.778938070334135</v>
      </c>
      <c r="U4678" s="19">
        <f t="shared" ref="U4678:U4741" si="960">AVERAGE(N4678:P4678)</f>
        <v>15.002838246115978</v>
      </c>
      <c r="V4678" s="19">
        <f t="shared" ref="V4678:V4741" si="961">T4678-U4678</f>
        <v>12.776099824218157</v>
      </c>
    </row>
    <row r="4679" spans="1:22">
      <c r="A4679" s="7" t="s">
        <v>4704</v>
      </c>
      <c r="B4679" s="17">
        <v>2</v>
      </c>
      <c r="C4679" s="17">
        <v>1</v>
      </c>
      <c r="D4679" s="17"/>
      <c r="E4679" s="17">
        <v>3</v>
      </c>
      <c r="F4679" s="17"/>
      <c r="G4679" s="17">
        <v>3</v>
      </c>
      <c r="H4679" s="17">
        <v>1</v>
      </c>
      <c r="I4679" s="17"/>
      <c r="J4679" s="8">
        <f t="shared" si="949"/>
        <v>58.927519151443725</v>
      </c>
      <c r="K4679" s="8">
        <f t="shared" si="950"/>
        <v>12.20464752977934</v>
      </c>
      <c r="L4679" s="8">
        <f t="shared" si="951"/>
        <v>0</v>
      </c>
      <c r="M4679" s="8">
        <f t="shared" si="952"/>
        <v>7.2941056332377805</v>
      </c>
      <c r="N4679" s="8">
        <f t="shared" si="953"/>
        <v>17.974404448065954</v>
      </c>
      <c r="O4679" s="8">
        <f t="shared" si="954"/>
        <v>0</v>
      </c>
      <c r="P4679" s="8">
        <f t="shared" si="955"/>
        <v>14.76690441382773</v>
      </c>
      <c r="Q4679" s="8">
        <f t="shared" si="956"/>
        <v>0</v>
      </c>
      <c r="R4679" s="9">
        <f t="shared" si="957"/>
        <v>0.2666229905044788</v>
      </c>
      <c r="S4679" s="8">
        <f t="shared" si="958"/>
        <v>111.16758117635453</v>
      </c>
      <c r="T4679" s="19">
        <f t="shared" si="959"/>
        <v>23.710722227074356</v>
      </c>
      <c r="U4679" s="19">
        <f t="shared" si="960"/>
        <v>10.913769620631228</v>
      </c>
      <c r="V4679" s="19">
        <f t="shared" si="961"/>
        <v>12.796952606443128</v>
      </c>
    </row>
    <row r="4680" spans="1:22">
      <c r="A4680" s="7" t="s">
        <v>4212</v>
      </c>
      <c r="B4680" s="17">
        <v>3</v>
      </c>
      <c r="C4680" s="17"/>
      <c r="D4680" s="17"/>
      <c r="E4680" s="17"/>
      <c r="F4680" s="17">
        <v>8</v>
      </c>
      <c r="G4680" s="17">
        <v>2</v>
      </c>
      <c r="H4680" s="17"/>
      <c r="I4680" s="17">
        <v>1</v>
      </c>
      <c r="J4680" s="8">
        <f t="shared" si="949"/>
        <v>88.391278727165584</v>
      </c>
      <c r="K4680" s="8">
        <f t="shared" si="950"/>
        <v>0</v>
      </c>
      <c r="L4680" s="8">
        <f t="shared" si="951"/>
        <v>0</v>
      </c>
      <c r="M4680" s="8">
        <f t="shared" si="952"/>
        <v>0</v>
      </c>
      <c r="N4680" s="8">
        <f t="shared" si="953"/>
        <v>0</v>
      </c>
      <c r="O4680" s="8">
        <f t="shared" si="954"/>
        <v>40.136463977523583</v>
      </c>
      <c r="P4680" s="8">
        <f t="shared" si="955"/>
        <v>9.8446029425518198</v>
      </c>
      <c r="Q4680" s="8">
        <f t="shared" si="956"/>
        <v>1.7699992212003426</v>
      </c>
      <c r="R4680" s="9">
        <f t="shared" si="957"/>
        <v>0.354091796074816</v>
      </c>
      <c r="S4680" s="8">
        <f t="shared" si="958"/>
        <v>138.37234564724099</v>
      </c>
      <c r="T4680" s="19">
        <f t="shared" si="959"/>
        <v>29.463759575721863</v>
      </c>
      <c r="U4680" s="19">
        <f t="shared" si="960"/>
        <v>16.660355640025134</v>
      </c>
      <c r="V4680" s="19">
        <f t="shared" si="961"/>
        <v>12.803403935696728</v>
      </c>
    </row>
    <row r="4681" spans="1:22">
      <c r="A4681" s="7" t="s">
        <v>4207</v>
      </c>
      <c r="B4681" s="17">
        <v>2</v>
      </c>
      <c r="C4681" s="17">
        <v>2</v>
      </c>
      <c r="D4681" s="17"/>
      <c r="E4681" s="17">
        <v>5</v>
      </c>
      <c r="F4681" s="17">
        <v>2</v>
      </c>
      <c r="G4681" s="17">
        <v>1</v>
      </c>
      <c r="H4681" s="17"/>
      <c r="I4681" s="17">
        <v>1</v>
      </c>
      <c r="J4681" s="8">
        <f t="shared" si="949"/>
        <v>58.927519151443725</v>
      </c>
      <c r="K4681" s="8">
        <f t="shared" si="950"/>
        <v>24.40929505955868</v>
      </c>
      <c r="L4681" s="8">
        <f t="shared" si="951"/>
        <v>0</v>
      </c>
      <c r="M4681" s="8">
        <f t="shared" si="952"/>
        <v>0</v>
      </c>
      <c r="N4681" s="8">
        <f t="shared" si="953"/>
        <v>29.957340746776591</v>
      </c>
      <c r="O4681" s="8">
        <f t="shared" si="954"/>
        <v>10.034115994380896</v>
      </c>
      <c r="P4681" s="8">
        <f t="shared" si="955"/>
        <v>4.9223014712759099</v>
      </c>
      <c r="Q4681" s="8">
        <f t="shared" si="956"/>
        <v>1.7699992212003426</v>
      </c>
      <c r="R4681" s="9">
        <f t="shared" si="957"/>
        <v>0.26575014207637587</v>
      </c>
      <c r="S4681" s="8">
        <f t="shared" si="958"/>
        <v>128.25057242343581</v>
      </c>
      <c r="T4681" s="19">
        <f t="shared" si="959"/>
        <v>27.778938070334135</v>
      </c>
      <c r="U4681" s="19">
        <f t="shared" si="960"/>
        <v>14.971252737477798</v>
      </c>
      <c r="V4681" s="19">
        <f t="shared" si="961"/>
        <v>12.807685332856337</v>
      </c>
    </row>
    <row r="4682" spans="1:22">
      <c r="A4682" s="7" t="s">
        <v>3788</v>
      </c>
      <c r="B4682" s="17"/>
      <c r="C4682" s="17">
        <v>3</v>
      </c>
      <c r="D4682" s="17">
        <v>3</v>
      </c>
      <c r="E4682" s="17">
        <v>2</v>
      </c>
      <c r="F4682" s="17">
        <v>5</v>
      </c>
      <c r="G4682" s="17">
        <v>2</v>
      </c>
      <c r="H4682" s="17"/>
      <c r="I4682" s="17"/>
      <c r="J4682" s="8">
        <f t="shared" si="949"/>
        <v>0</v>
      </c>
      <c r="K4682" s="8">
        <f t="shared" si="950"/>
        <v>36.613942589338016</v>
      </c>
      <c r="L4682" s="8">
        <f t="shared" si="951"/>
        <v>48.737693732332588</v>
      </c>
      <c r="M4682" s="8">
        <f t="shared" si="952"/>
        <v>0</v>
      </c>
      <c r="N4682" s="8">
        <f t="shared" si="953"/>
        <v>11.982936298710635</v>
      </c>
      <c r="O4682" s="8">
        <f t="shared" si="954"/>
        <v>25.085289985952237</v>
      </c>
      <c r="P4682" s="8">
        <f t="shared" si="955"/>
        <v>9.8446029425518198</v>
      </c>
      <c r="Q4682" s="8">
        <f t="shared" si="956"/>
        <v>0</v>
      </c>
      <c r="R4682" s="9">
        <f t="shared" si="957"/>
        <v>0.22615850645688323</v>
      </c>
      <c r="S4682" s="8">
        <f t="shared" si="958"/>
        <v>132.26446554888531</v>
      </c>
      <c r="T4682" s="19">
        <f t="shared" si="959"/>
        <v>28.450545440556869</v>
      </c>
      <c r="U4682" s="19">
        <f t="shared" si="960"/>
        <v>15.637609742404896</v>
      </c>
      <c r="V4682" s="19">
        <f t="shared" si="961"/>
        <v>12.812935698151973</v>
      </c>
    </row>
    <row r="4683" spans="1:22">
      <c r="A4683" s="7" t="s">
        <v>3627</v>
      </c>
      <c r="B4683" s="17"/>
      <c r="C4683" s="17">
        <v>4</v>
      </c>
      <c r="D4683" s="17">
        <v>2</v>
      </c>
      <c r="E4683" s="17">
        <v>3</v>
      </c>
      <c r="F4683" s="17">
        <v>2</v>
      </c>
      <c r="G4683" s="17">
        <v>3</v>
      </c>
      <c r="H4683" s="17"/>
      <c r="I4683" s="17">
        <v>2</v>
      </c>
      <c r="J4683" s="8">
        <f t="shared" si="949"/>
        <v>0</v>
      </c>
      <c r="K4683" s="8">
        <f t="shared" si="950"/>
        <v>48.81859011911736</v>
      </c>
      <c r="L4683" s="8">
        <f t="shared" si="951"/>
        <v>32.491795821555058</v>
      </c>
      <c r="M4683" s="8">
        <f t="shared" si="952"/>
        <v>0</v>
      </c>
      <c r="N4683" s="8">
        <f t="shared" si="953"/>
        <v>17.974404448065954</v>
      </c>
      <c r="O4683" s="8">
        <f t="shared" si="954"/>
        <v>10.034115994380896</v>
      </c>
      <c r="P4683" s="8">
        <f t="shared" si="955"/>
        <v>14.76690441382773</v>
      </c>
      <c r="Q4683" s="8">
        <f t="shared" si="956"/>
        <v>3.5399984424006852</v>
      </c>
      <c r="R4683" s="9">
        <f t="shared" si="957"/>
        <v>0.21333785218273793</v>
      </c>
      <c r="S4683" s="8">
        <f t="shared" si="958"/>
        <v>124.085810796947</v>
      </c>
      <c r="T4683" s="19">
        <f t="shared" si="959"/>
        <v>27.103461980224139</v>
      </c>
      <c r="U4683" s="19">
        <f t="shared" si="960"/>
        <v>14.258474952091527</v>
      </c>
      <c r="V4683" s="19">
        <f t="shared" si="961"/>
        <v>12.844987028132612</v>
      </c>
    </row>
    <row r="4684" spans="1:22">
      <c r="A4684" s="7" t="s">
        <v>3586</v>
      </c>
      <c r="B4684" s="17">
        <v>1</v>
      </c>
      <c r="C4684" s="17">
        <v>4</v>
      </c>
      <c r="D4684" s="17">
        <v>1</v>
      </c>
      <c r="E4684" s="17">
        <v>6</v>
      </c>
      <c r="F4684" s="17">
        <v>2</v>
      </c>
      <c r="G4684" s="17">
        <v>2</v>
      </c>
      <c r="H4684" s="17">
        <v>2</v>
      </c>
      <c r="I4684" s="17"/>
      <c r="J4684" s="8">
        <f t="shared" si="949"/>
        <v>29.463759575721863</v>
      </c>
      <c r="K4684" s="8">
        <f t="shared" si="950"/>
        <v>48.81859011911736</v>
      </c>
      <c r="L4684" s="8">
        <f t="shared" si="951"/>
        <v>16.245897910777529</v>
      </c>
      <c r="M4684" s="8">
        <f t="shared" si="952"/>
        <v>14.588211266475561</v>
      </c>
      <c r="N4684" s="8">
        <f t="shared" si="953"/>
        <v>35.948808896131908</v>
      </c>
      <c r="O4684" s="8">
        <f t="shared" si="954"/>
        <v>10.034115994380896</v>
      </c>
      <c r="P4684" s="8">
        <f t="shared" si="955"/>
        <v>9.8446029425518198</v>
      </c>
      <c r="Q4684" s="8">
        <f t="shared" si="956"/>
        <v>0</v>
      </c>
      <c r="R4684" s="9">
        <f t="shared" si="957"/>
        <v>0.1857921916762422</v>
      </c>
      <c r="S4684" s="8">
        <f t="shared" si="958"/>
        <v>164.94398670515696</v>
      </c>
      <c r="T4684" s="19">
        <f t="shared" si="959"/>
        <v>31.50941586853892</v>
      </c>
      <c r="U4684" s="19">
        <f t="shared" si="960"/>
        <v>18.609175944354874</v>
      </c>
      <c r="V4684" s="19">
        <f t="shared" si="961"/>
        <v>12.900239924184046</v>
      </c>
    </row>
    <row r="4685" spans="1:22">
      <c r="A4685" s="7" t="s">
        <v>4987</v>
      </c>
      <c r="B4685" s="17"/>
      <c r="C4685" s="17"/>
      <c r="D4685" s="17">
        <v>3</v>
      </c>
      <c r="E4685" s="17"/>
      <c r="F4685" s="17">
        <v>2</v>
      </c>
      <c r="G4685" s="17"/>
      <c r="H4685" s="17"/>
      <c r="I4685" s="17">
        <v>1</v>
      </c>
      <c r="J4685" s="8">
        <f t="shared" si="949"/>
        <v>0</v>
      </c>
      <c r="K4685" s="8">
        <f t="shared" si="950"/>
        <v>0</v>
      </c>
      <c r="L4685" s="8">
        <f t="shared" si="951"/>
        <v>48.737693732332588</v>
      </c>
      <c r="M4685" s="8">
        <f t="shared" si="952"/>
        <v>0</v>
      </c>
      <c r="N4685" s="8">
        <f t="shared" si="953"/>
        <v>0</v>
      </c>
      <c r="O4685" s="8">
        <f t="shared" si="954"/>
        <v>10.034115994380896</v>
      </c>
      <c r="P4685" s="8">
        <f t="shared" si="955"/>
        <v>0</v>
      </c>
      <c r="Q4685" s="8">
        <f t="shared" si="956"/>
        <v>1.7699992212003426</v>
      </c>
      <c r="R4685" s="9">
        <f t="shared" si="957"/>
        <v>0.24006104743173592</v>
      </c>
      <c r="S4685" s="8">
        <f t="shared" si="958"/>
        <v>58.771809726713485</v>
      </c>
      <c r="T4685" s="19">
        <f t="shared" si="959"/>
        <v>16.245897910777529</v>
      </c>
      <c r="U4685" s="19">
        <f t="shared" si="960"/>
        <v>3.3447053314602986</v>
      </c>
      <c r="V4685" s="19">
        <f t="shared" si="961"/>
        <v>12.901192579317231</v>
      </c>
    </row>
    <row r="4686" spans="1:22">
      <c r="A4686" s="7" t="s">
        <v>5326</v>
      </c>
      <c r="B4686" s="17"/>
      <c r="C4686" s="17"/>
      <c r="D4686" s="17">
        <v>3</v>
      </c>
      <c r="E4686" s="17"/>
      <c r="F4686" s="17">
        <v>2</v>
      </c>
      <c r="G4686" s="17"/>
      <c r="H4686" s="17"/>
      <c r="I4686" s="17"/>
      <c r="J4686" s="8">
        <f t="shared" si="949"/>
        <v>0</v>
      </c>
      <c r="K4686" s="8">
        <f t="shared" si="950"/>
        <v>0</v>
      </c>
      <c r="L4686" s="8">
        <f t="shared" si="951"/>
        <v>48.737693732332588</v>
      </c>
      <c r="M4686" s="8">
        <f t="shared" si="952"/>
        <v>0</v>
      </c>
      <c r="N4686" s="8">
        <f t="shared" si="953"/>
        <v>0</v>
      </c>
      <c r="O4686" s="8">
        <f t="shared" si="954"/>
        <v>10.034115994380896</v>
      </c>
      <c r="P4686" s="8">
        <f t="shared" si="955"/>
        <v>0</v>
      </c>
      <c r="Q4686" s="8">
        <f t="shared" si="956"/>
        <v>0</v>
      </c>
      <c r="R4686" s="9">
        <f t="shared" si="957"/>
        <v>0.24006104743173592</v>
      </c>
      <c r="S4686" s="8">
        <f t="shared" si="958"/>
        <v>58.771809726713485</v>
      </c>
      <c r="T4686" s="19">
        <f t="shared" si="959"/>
        <v>16.245897910777529</v>
      </c>
      <c r="U4686" s="19">
        <f t="shared" si="960"/>
        <v>3.3447053314602986</v>
      </c>
      <c r="V4686" s="19">
        <f t="shared" si="961"/>
        <v>12.901192579317231</v>
      </c>
    </row>
    <row r="4687" spans="1:22">
      <c r="A4687" s="7" t="s">
        <v>4955</v>
      </c>
      <c r="B4687" s="17"/>
      <c r="C4687" s="17">
        <v>1</v>
      </c>
      <c r="D4687" s="17">
        <v>2</v>
      </c>
      <c r="E4687" s="17">
        <v>1</v>
      </c>
      <c r="F4687" s="17"/>
      <c r="G4687" s="17"/>
      <c r="H4687" s="17"/>
      <c r="I4687" s="17">
        <v>2</v>
      </c>
      <c r="J4687" s="8">
        <f t="shared" si="949"/>
        <v>0</v>
      </c>
      <c r="K4687" s="8">
        <f t="shared" si="950"/>
        <v>12.20464752977934</v>
      </c>
      <c r="L4687" s="8">
        <f t="shared" si="951"/>
        <v>32.491795821555058</v>
      </c>
      <c r="M4687" s="8">
        <f t="shared" si="952"/>
        <v>0</v>
      </c>
      <c r="N4687" s="8">
        <f t="shared" si="953"/>
        <v>5.9914681493553177</v>
      </c>
      <c r="O4687" s="8">
        <f t="shared" si="954"/>
        <v>0</v>
      </c>
      <c r="P4687" s="8">
        <f t="shared" si="955"/>
        <v>0</v>
      </c>
      <c r="Q4687" s="8">
        <f t="shared" si="956"/>
        <v>3.5399984424006852</v>
      </c>
      <c r="R4687" s="9">
        <f t="shared" si="957"/>
        <v>0.12680369744137082</v>
      </c>
      <c r="S4687" s="8">
        <f t="shared" si="958"/>
        <v>50.687911500689715</v>
      </c>
      <c r="T4687" s="19">
        <f t="shared" si="959"/>
        <v>14.898814450444798</v>
      </c>
      <c r="U4687" s="19">
        <f t="shared" si="960"/>
        <v>1.997156049785106</v>
      </c>
      <c r="V4687" s="19">
        <f t="shared" si="961"/>
        <v>12.901658400659691</v>
      </c>
    </row>
    <row r="4688" spans="1:22">
      <c r="A4688" s="7" t="s">
        <v>4393</v>
      </c>
      <c r="B4688" s="17">
        <v>3</v>
      </c>
      <c r="C4688" s="17"/>
      <c r="D4688" s="17"/>
      <c r="E4688" s="17">
        <v>5</v>
      </c>
      <c r="F4688" s="17"/>
      <c r="G4688" s="17">
        <v>4</v>
      </c>
      <c r="H4688" s="17">
        <v>1</v>
      </c>
      <c r="I4688" s="17"/>
      <c r="J4688" s="8">
        <f t="shared" si="949"/>
        <v>88.391278727165584</v>
      </c>
      <c r="K4688" s="8">
        <f t="shared" si="950"/>
        <v>0</v>
      </c>
      <c r="L4688" s="8">
        <f t="shared" si="951"/>
        <v>0</v>
      </c>
      <c r="M4688" s="8">
        <f t="shared" si="952"/>
        <v>7.2941056332377805</v>
      </c>
      <c r="N4688" s="8">
        <f t="shared" si="953"/>
        <v>29.957340746776591</v>
      </c>
      <c r="O4688" s="8">
        <f t="shared" si="954"/>
        <v>0</v>
      </c>
      <c r="P4688" s="8">
        <f t="shared" si="955"/>
        <v>19.68920588510364</v>
      </c>
      <c r="Q4688" s="8">
        <f t="shared" si="956"/>
        <v>0</v>
      </c>
      <c r="R4688" s="9">
        <f t="shared" si="957"/>
        <v>0.34801844178420716</v>
      </c>
      <c r="S4688" s="8">
        <f t="shared" si="958"/>
        <v>145.33193099228359</v>
      </c>
      <c r="T4688" s="19">
        <f t="shared" si="959"/>
        <v>29.463759575721863</v>
      </c>
      <c r="U4688" s="19">
        <f t="shared" si="960"/>
        <v>16.548848877293409</v>
      </c>
      <c r="V4688" s="19">
        <f t="shared" si="961"/>
        <v>12.914910698428454</v>
      </c>
    </row>
    <row r="4689" spans="1:22">
      <c r="A4689" s="7" t="s">
        <v>3328</v>
      </c>
      <c r="B4689" s="17">
        <v>5</v>
      </c>
      <c r="C4689" s="17"/>
      <c r="D4689" s="17"/>
      <c r="E4689" s="17">
        <v>9</v>
      </c>
      <c r="F4689" s="17">
        <v>4</v>
      </c>
      <c r="G4689" s="17">
        <v>7</v>
      </c>
      <c r="H4689" s="17"/>
      <c r="I4689" s="17"/>
      <c r="J4689" s="8">
        <f t="shared" si="949"/>
        <v>147.3187978786093</v>
      </c>
      <c r="K4689" s="8">
        <f t="shared" si="950"/>
        <v>0</v>
      </c>
      <c r="L4689" s="8">
        <f t="shared" si="951"/>
        <v>0</v>
      </c>
      <c r="M4689" s="8">
        <f t="shared" si="952"/>
        <v>0</v>
      </c>
      <c r="N4689" s="8">
        <f t="shared" si="953"/>
        <v>53.923213344197862</v>
      </c>
      <c r="O4689" s="8">
        <f t="shared" si="954"/>
        <v>20.068231988761791</v>
      </c>
      <c r="P4689" s="8">
        <f t="shared" si="955"/>
        <v>34.456110298931371</v>
      </c>
      <c r="Q4689" s="8">
        <f t="shared" si="956"/>
        <v>0</v>
      </c>
      <c r="R4689" s="9">
        <f t="shared" si="957"/>
        <v>0.40430032284420758</v>
      </c>
      <c r="S4689" s="8">
        <f t="shared" si="958"/>
        <v>255.76635351050032</v>
      </c>
      <c r="T4689" s="19">
        <f t="shared" si="959"/>
        <v>49.106265959536437</v>
      </c>
      <c r="U4689" s="19">
        <f t="shared" si="960"/>
        <v>36.149185210630343</v>
      </c>
      <c r="V4689" s="19">
        <f t="shared" si="961"/>
        <v>12.957080748906094</v>
      </c>
    </row>
    <row r="4690" spans="1:22">
      <c r="A4690" s="7" t="s">
        <v>2003</v>
      </c>
      <c r="B4690" s="17">
        <v>7</v>
      </c>
      <c r="C4690" s="17">
        <v>1</v>
      </c>
      <c r="D4690" s="17">
        <v>3</v>
      </c>
      <c r="E4690" s="17">
        <v>29</v>
      </c>
      <c r="F4690" s="17">
        <v>4</v>
      </c>
      <c r="G4690" s="17">
        <v>7</v>
      </c>
      <c r="H4690" s="17">
        <v>2</v>
      </c>
      <c r="I4690" s="17">
        <v>3</v>
      </c>
      <c r="J4690" s="8">
        <f t="shared" si="949"/>
        <v>206.24631703005304</v>
      </c>
      <c r="K4690" s="8">
        <f t="shared" si="950"/>
        <v>12.20464752977934</v>
      </c>
      <c r="L4690" s="8">
        <f t="shared" si="951"/>
        <v>48.737693732332588</v>
      </c>
      <c r="M4690" s="8">
        <f t="shared" si="952"/>
        <v>14.588211266475561</v>
      </c>
      <c r="N4690" s="8">
        <f t="shared" si="953"/>
        <v>173.75257633130423</v>
      </c>
      <c r="O4690" s="8">
        <f t="shared" si="954"/>
        <v>20.068231988761791</v>
      </c>
      <c r="P4690" s="8">
        <f t="shared" si="955"/>
        <v>34.456110298931371</v>
      </c>
      <c r="Q4690" s="8">
        <f t="shared" si="956"/>
        <v>5.3099976636010275</v>
      </c>
      <c r="R4690" s="9">
        <f t="shared" si="957"/>
        <v>0.43729022238956583</v>
      </c>
      <c r="S4690" s="8">
        <f t="shared" si="958"/>
        <v>510.05378817763795</v>
      </c>
      <c r="T4690" s="19">
        <f t="shared" si="959"/>
        <v>89.062886097388329</v>
      </c>
      <c r="U4690" s="19">
        <f t="shared" si="960"/>
        <v>76.092306206332466</v>
      </c>
      <c r="V4690" s="19">
        <f t="shared" si="961"/>
        <v>12.970579891055863</v>
      </c>
    </row>
    <row r="4691" spans="1:22">
      <c r="A4691" s="7" t="s">
        <v>2212</v>
      </c>
      <c r="B4691" s="17">
        <v>4</v>
      </c>
      <c r="C4691" s="17">
        <v>4</v>
      </c>
      <c r="D4691" s="17">
        <v>3</v>
      </c>
      <c r="E4691" s="17">
        <v>12</v>
      </c>
      <c r="F4691" s="17">
        <v>13</v>
      </c>
      <c r="G4691" s="17">
        <v>8</v>
      </c>
      <c r="H4691" s="17">
        <v>1</v>
      </c>
      <c r="I4691" s="17">
        <v>1</v>
      </c>
      <c r="J4691" s="8">
        <f t="shared" si="949"/>
        <v>117.85503830288745</v>
      </c>
      <c r="K4691" s="8">
        <f t="shared" si="950"/>
        <v>48.81859011911736</v>
      </c>
      <c r="L4691" s="8">
        <f t="shared" si="951"/>
        <v>48.737693732332588</v>
      </c>
      <c r="M4691" s="8">
        <f t="shared" si="952"/>
        <v>7.2941056332377805</v>
      </c>
      <c r="N4691" s="8">
        <f t="shared" si="953"/>
        <v>71.897617792263816</v>
      </c>
      <c r="O4691" s="8">
        <f t="shared" si="954"/>
        <v>65.22175396347582</v>
      </c>
      <c r="P4691" s="8">
        <f t="shared" si="955"/>
        <v>39.378411770207279</v>
      </c>
      <c r="Q4691" s="8">
        <f t="shared" si="956"/>
        <v>1.7699992212003426</v>
      </c>
      <c r="R4691" s="9">
        <f t="shared" si="957"/>
        <v>0.31608774094916403</v>
      </c>
      <c r="S4691" s="8">
        <f t="shared" si="958"/>
        <v>399.20321131352205</v>
      </c>
      <c r="T4691" s="19">
        <f t="shared" si="959"/>
        <v>71.803774051445799</v>
      </c>
      <c r="U4691" s="19">
        <f t="shared" si="960"/>
        <v>58.83259450864896</v>
      </c>
      <c r="V4691" s="19">
        <f t="shared" si="961"/>
        <v>12.97117954279684</v>
      </c>
    </row>
    <row r="4692" spans="1:22">
      <c r="A4692" s="7" t="s">
        <v>4167</v>
      </c>
      <c r="B4692" s="17"/>
      <c r="C4692" s="17">
        <v>1</v>
      </c>
      <c r="D4692" s="17">
        <v>3</v>
      </c>
      <c r="E4692" s="17">
        <v>2</v>
      </c>
      <c r="F4692" s="17">
        <v>2</v>
      </c>
      <c r="G4692" s="17"/>
      <c r="H4692" s="17"/>
      <c r="I4692" s="17">
        <v>3</v>
      </c>
      <c r="J4692" s="8">
        <f t="shared" si="949"/>
        <v>0</v>
      </c>
      <c r="K4692" s="8">
        <f t="shared" si="950"/>
        <v>12.20464752977934</v>
      </c>
      <c r="L4692" s="8">
        <f t="shared" si="951"/>
        <v>48.737693732332588</v>
      </c>
      <c r="M4692" s="8">
        <f t="shared" si="952"/>
        <v>0</v>
      </c>
      <c r="N4692" s="8">
        <f t="shared" si="953"/>
        <v>11.982936298710635</v>
      </c>
      <c r="O4692" s="8">
        <f t="shared" si="954"/>
        <v>10.034115994380896</v>
      </c>
      <c r="P4692" s="8">
        <f t="shared" si="955"/>
        <v>0</v>
      </c>
      <c r="Q4692" s="8">
        <f t="shared" si="956"/>
        <v>5.3099976636010275</v>
      </c>
      <c r="R4692" s="9">
        <f t="shared" si="957"/>
        <v>0.21939093141547752</v>
      </c>
      <c r="S4692" s="8">
        <f t="shared" si="958"/>
        <v>82.959393555203462</v>
      </c>
      <c r="T4692" s="19">
        <f t="shared" si="959"/>
        <v>20.314113754037308</v>
      </c>
      <c r="U4692" s="19">
        <f t="shared" si="960"/>
        <v>7.3390174310305101</v>
      </c>
      <c r="V4692" s="19">
        <f t="shared" si="961"/>
        <v>12.975096323006799</v>
      </c>
    </row>
    <row r="4693" spans="1:22">
      <c r="A4693" s="7" t="s">
        <v>4512</v>
      </c>
      <c r="B4693" s="17"/>
      <c r="C4693" s="17">
        <v>1</v>
      </c>
      <c r="D4693" s="17">
        <v>3</v>
      </c>
      <c r="E4693" s="17">
        <v>2</v>
      </c>
      <c r="F4693" s="17">
        <v>2</v>
      </c>
      <c r="G4693" s="17"/>
      <c r="H4693" s="17">
        <v>1</v>
      </c>
      <c r="I4693" s="17"/>
      <c r="J4693" s="8">
        <f t="shared" si="949"/>
        <v>0</v>
      </c>
      <c r="K4693" s="8">
        <f t="shared" si="950"/>
        <v>12.20464752977934</v>
      </c>
      <c r="L4693" s="8">
        <f t="shared" si="951"/>
        <v>48.737693732332588</v>
      </c>
      <c r="M4693" s="8">
        <f t="shared" si="952"/>
        <v>7.2941056332377805</v>
      </c>
      <c r="N4693" s="8">
        <f t="shared" si="953"/>
        <v>11.982936298710635</v>
      </c>
      <c r="O4693" s="8">
        <f t="shared" si="954"/>
        <v>10.034115994380896</v>
      </c>
      <c r="P4693" s="8">
        <f t="shared" si="955"/>
        <v>0</v>
      </c>
      <c r="Q4693" s="8">
        <f t="shared" si="956"/>
        <v>0</v>
      </c>
      <c r="R4693" s="9">
        <f t="shared" si="957"/>
        <v>0.21939093141547752</v>
      </c>
      <c r="S4693" s="8">
        <f t="shared" si="958"/>
        <v>90.253499188441239</v>
      </c>
      <c r="T4693" s="19">
        <f t="shared" si="959"/>
        <v>20.314113754037308</v>
      </c>
      <c r="U4693" s="19">
        <f t="shared" si="960"/>
        <v>7.3390174310305101</v>
      </c>
      <c r="V4693" s="19">
        <f t="shared" si="961"/>
        <v>12.975096323006799</v>
      </c>
    </row>
    <row r="4694" spans="1:22">
      <c r="A4694" s="7" t="s">
        <v>2805</v>
      </c>
      <c r="B4694" s="17">
        <v>4</v>
      </c>
      <c r="C4694" s="17">
        <v>3</v>
      </c>
      <c r="D4694" s="17">
        <v>1</v>
      </c>
      <c r="E4694" s="17">
        <v>12</v>
      </c>
      <c r="F4694" s="17">
        <v>8</v>
      </c>
      <c r="G4694" s="17">
        <v>4</v>
      </c>
      <c r="H4694" s="17"/>
      <c r="I4694" s="17"/>
      <c r="J4694" s="8">
        <f t="shared" si="949"/>
        <v>117.85503830288745</v>
      </c>
      <c r="K4694" s="8">
        <f t="shared" si="950"/>
        <v>36.613942589338016</v>
      </c>
      <c r="L4694" s="8">
        <f t="shared" si="951"/>
        <v>16.245897910777529</v>
      </c>
      <c r="M4694" s="8">
        <f t="shared" si="952"/>
        <v>0</v>
      </c>
      <c r="N4694" s="8">
        <f t="shared" si="953"/>
        <v>71.897617792263816</v>
      </c>
      <c r="O4694" s="8">
        <f t="shared" si="954"/>
        <v>40.136463977523583</v>
      </c>
      <c r="P4694" s="8">
        <f t="shared" si="955"/>
        <v>19.68920588510364</v>
      </c>
      <c r="Q4694" s="8">
        <f t="shared" si="956"/>
        <v>0</v>
      </c>
      <c r="R4694" s="9">
        <f t="shared" si="957"/>
        <v>0.36295679070198306</v>
      </c>
      <c r="S4694" s="8">
        <f t="shared" si="958"/>
        <v>302.43816645789406</v>
      </c>
      <c r="T4694" s="19">
        <f t="shared" si="959"/>
        <v>56.904959601000996</v>
      </c>
      <c r="U4694" s="19">
        <f t="shared" si="960"/>
        <v>43.907762551630348</v>
      </c>
      <c r="V4694" s="19">
        <f t="shared" si="961"/>
        <v>12.997197049370648</v>
      </c>
    </row>
    <row r="4695" spans="1:22">
      <c r="A4695" s="7" t="s">
        <v>4691</v>
      </c>
      <c r="B4695" s="17"/>
      <c r="C4695" s="17">
        <v>1</v>
      </c>
      <c r="D4695" s="17">
        <v>3</v>
      </c>
      <c r="E4695" s="17">
        <v>2</v>
      </c>
      <c r="F4695" s="17">
        <v>1</v>
      </c>
      <c r="G4695" s="17">
        <v>1</v>
      </c>
      <c r="H4695" s="17"/>
      <c r="I4695" s="17"/>
      <c r="J4695" s="8">
        <f t="shared" si="949"/>
        <v>0</v>
      </c>
      <c r="K4695" s="8">
        <f t="shared" si="950"/>
        <v>12.20464752977934</v>
      </c>
      <c r="L4695" s="8">
        <f t="shared" si="951"/>
        <v>48.737693732332588</v>
      </c>
      <c r="M4695" s="8">
        <f t="shared" si="952"/>
        <v>0</v>
      </c>
      <c r="N4695" s="8">
        <f t="shared" si="953"/>
        <v>11.982936298710635</v>
      </c>
      <c r="O4695" s="8">
        <f t="shared" si="954"/>
        <v>5.0170579971904479</v>
      </c>
      <c r="P4695" s="8">
        <f t="shared" si="955"/>
        <v>4.9223014712759099</v>
      </c>
      <c r="Q4695" s="8">
        <f t="shared" si="956"/>
        <v>0</v>
      </c>
      <c r="R4695" s="9">
        <f t="shared" si="957"/>
        <v>0.21495185098076439</v>
      </c>
      <c r="S4695" s="8">
        <f t="shared" si="958"/>
        <v>82.864637029288929</v>
      </c>
      <c r="T4695" s="19">
        <f t="shared" si="959"/>
        <v>20.314113754037308</v>
      </c>
      <c r="U4695" s="19">
        <f t="shared" si="960"/>
        <v>7.3074319223923299</v>
      </c>
      <c r="V4695" s="19">
        <f t="shared" si="961"/>
        <v>13.006681831644979</v>
      </c>
    </row>
    <row r="4696" spans="1:22">
      <c r="A4696" s="7" t="s">
        <v>4887</v>
      </c>
      <c r="B4696" s="17">
        <v>2</v>
      </c>
      <c r="C4696" s="17">
        <v>1</v>
      </c>
      <c r="D4696" s="17"/>
      <c r="E4696" s="17">
        <v>2</v>
      </c>
      <c r="F4696" s="17">
        <v>4</v>
      </c>
      <c r="G4696" s="17"/>
      <c r="H4696" s="17"/>
      <c r="I4696" s="17"/>
      <c r="J4696" s="8">
        <f t="shared" si="949"/>
        <v>58.927519151443725</v>
      </c>
      <c r="K4696" s="8">
        <f t="shared" si="950"/>
        <v>12.20464752977934</v>
      </c>
      <c r="L4696" s="8">
        <f t="shared" si="951"/>
        <v>0</v>
      </c>
      <c r="M4696" s="8">
        <f t="shared" si="952"/>
        <v>0</v>
      </c>
      <c r="N4696" s="8">
        <f t="shared" si="953"/>
        <v>11.982936298710635</v>
      </c>
      <c r="O4696" s="8">
        <f t="shared" si="954"/>
        <v>20.068231988761791</v>
      </c>
      <c r="P4696" s="8">
        <f t="shared" si="955"/>
        <v>0</v>
      </c>
      <c r="Q4696" s="8">
        <f t="shared" si="956"/>
        <v>0</v>
      </c>
      <c r="R4696" s="9">
        <f t="shared" si="957"/>
        <v>0.26407235550796587</v>
      </c>
      <c r="S4696" s="8">
        <f t="shared" si="958"/>
        <v>103.1833349686955</v>
      </c>
      <c r="T4696" s="19">
        <f t="shared" si="959"/>
        <v>23.710722227074356</v>
      </c>
      <c r="U4696" s="19">
        <f t="shared" si="960"/>
        <v>10.68372276249081</v>
      </c>
      <c r="V4696" s="19">
        <f t="shared" si="961"/>
        <v>13.026999464583547</v>
      </c>
    </row>
    <row r="4697" spans="1:22">
      <c r="A4697" s="7" t="s">
        <v>4118</v>
      </c>
      <c r="B4697" s="17">
        <v>1</v>
      </c>
      <c r="C4697" s="17">
        <v>4</v>
      </c>
      <c r="D4697" s="17"/>
      <c r="E4697" s="17">
        <v>4</v>
      </c>
      <c r="F4697" s="17">
        <v>3</v>
      </c>
      <c r="G4697" s="17"/>
      <c r="H4697" s="17">
        <v>1</v>
      </c>
      <c r="I4697" s="17"/>
      <c r="J4697" s="8">
        <f t="shared" si="949"/>
        <v>29.463759575721863</v>
      </c>
      <c r="K4697" s="8">
        <f t="shared" si="950"/>
        <v>48.81859011911736</v>
      </c>
      <c r="L4697" s="8">
        <f t="shared" si="951"/>
        <v>0</v>
      </c>
      <c r="M4697" s="8">
        <f t="shared" si="952"/>
        <v>7.2941056332377805</v>
      </c>
      <c r="N4697" s="8">
        <f t="shared" si="953"/>
        <v>23.965872597421271</v>
      </c>
      <c r="O4697" s="8">
        <f t="shared" si="954"/>
        <v>15.051173991571343</v>
      </c>
      <c r="P4697" s="8">
        <f t="shared" si="955"/>
        <v>0</v>
      </c>
      <c r="Q4697" s="8">
        <f t="shared" si="956"/>
        <v>0</v>
      </c>
      <c r="R4697" s="9">
        <f t="shared" si="957"/>
        <v>0.22730754257528582</v>
      </c>
      <c r="S4697" s="8">
        <f t="shared" si="958"/>
        <v>124.59350191706962</v>
      </c>
      <c r="T4697" s="19">
        <f t="shared" si="959"/>
        <v>26.094116564946408</v>
      </c>
      <c r="U4697" s="19">
        <f t="shared" si="960"/>
        <v>13.005682196330872</v>
      </c>
      <c r="V4697" s="19">
        <f t="shared" si="961"/>
        <v>13.088434368615536</v>
      </c>
    </row>
    <row r="4698" spans="1:22">
      <c r="A4698" s="7" t="s">
        <v>1931</v>
      </c>
      <c r="B4698" s="17">
        <v>4</v>
      </c>
      <c r="C4698" s="17">
        <v>5</v>
      </c>
      <c r="D4698" s="17">
        <v>4</v>
      </c>
      <c r="E4698" s="17">
        <v>4</v>
      </c>
      <c r="F4698" s="17">
        <v>36</v>
      </c>
      <c r="G4698" s="17"/>
      <c r="H4698" s="17"/>
      <c r="I4698" s="17">
        <v>3</v>
      </c>
      <c r="J4698" s="8">
        <f t="shared" si="949"/>
        <v>117.85503830288745</v>
      </c>
      <c r="K4698" s="8">
        <f t="shared" si="950"/>
        <v>61.023237648896696</v>
      </c>
      <c r="L4698" s="8">
        <f t="shared" si="951"/>
        <v>64.983591643110117</v>
      </c>
      <c r="M4698" s="8">
        <f t="shared" si="952"/>
        <v>0</v>
      </c>
      <c r="N4698" s="8">
        <f t="shared" si="953"/>
        <v>23.965872597421271</v>
      </c>
      <c r="O4698" s="8">
        <f t="shared" si="954"/>
        <v>180.6140878988561</v>
      </c>
      <c r="P4698" s="8">
        <f t="shared" si="955"/>
        <v>0</v>
      </c>
      <c r="Q4698" s="8">
        <f t="shared" si="956"/>
        <v>5.3099976636010275</v>
      </c>
      <c r="R4698" s="9">
        <f t="shared" si="957"/>
        <v>0.41832913230772201</v>
      </c>
      <c r="S4698" s="8">
        <f t="shared" si="958"/>
        <v>448.4418280911716</v>
      </c>
      <c r="T4698" s="19">
        <f t="shared" si="959"/>
        <v>81.287289198298083</v>
      </c>
      <c r="U4698" s="19">
        <f t="shared" si="960"/>
        <v>68.193320165425789</v>
      </c>
      <c r="V4698" s="19">
        <f t="shared" si="961"/>
        <v>13.093969032872295</v>
      </c>
    </row>
    <row r="4699" spans="1:22">
      <c r="A4699" s="7" t="s">
        <v>2273</v>
      </c>
      <c r="B4699" s="17">
        <v>4</v>
      </c>
      <c r="C4699" s="17">
        <v>7</v>
      </c>
      <c r="D4699" s="17"/>
      <c r="E4699" s="17">
        <v>9</v>
      </c>
      <c r="F4699" s="17">
        <v>18</v>
      </c>
      <c r="G4699" s="17">
        <v>4</v>
      </c>
      <c r="H4699" s="17">
        <v>1</v>
      </c>
      <c r="I4699" s="17">
        <v>1</v>
      </c>
      <c r="J4699" s="8">
        <f t="shared" si="949"/>
        <v>117.85503830288745</v>
      </c>
      <c r="K4699" s="8">
        <f t="shared" si="950"/>
        <v>85.432532708455383</v>
      </c>
      <c r="L4699" s="8">
        <f t="shared" si="951"/>
        <v>0</v>
      </c>
      <c r="M4699" s="8">
        <f t="shared" si="952"/>
        <v>7.2941056332377805</v>
      </c>
      <c r="N4699" s="8">
        <f t="shared" si="953"/>
        <v>53.923213344197862</v>
      </c>
      <c r="O4699" s="8">
        <f t="shared" si="954"/>
        <v>90.307043949428049</v>
      </c>
      <c r="P4699" s="8">
        <f t="shared" si="955"/>
        <v>19.68920588510364</v>
      </c>
      <c r="Q4699" s="8">
        <f t="shared" si="956"/>
        <v>1.7699992212003426</v>
      </c>
      <c r="R4699" s="9">
        <f t="shared" si="957"/>
        <v>0.3814596978749315</v>
      </c>
      <c r="S4699" s="8">
        <f t="shared" si="958"/>
        <v>374.50113982331015</v>
      </c>
      <c r="T4699" s="19">
        <f t="shared" si="959"/>
        <v>67.762523670447607</v>
      </c>
      <c r="U4699" s="19">
        <f t="shared" si="960"/>
        <v>54.639821059576519</v>
      </c>
      <c r="V4699" s="19">
        <f t="shared" si="961"/>
        <v>13.122702610871087</v>
      </c>
    </row>
    <row r="4700" spans="1:22">
      <c r="A4700" s="7" t="s">
        <v>3968</v>
      </c>
      <c r="B4700" s="17"/>
      <c r="C4700" s="17">
        <v>6</v>
      </c>
      <c r="D4700" s="17"/>
      <c r="E4700" s="17">
        <v>4</v>
      </c>
      <c r="F4700" s="17"/>
      <c r="G4700" s="17">
        <v>2</v>
      </c>
      <c r="H4700" s="17"/>
      <c r="I4700" s="17">
        <v>1</v>
      </c>
      <c r="J4700" s="8">
        <f t="shared" si="949"/>
        <v>0</v>
      </c>
      <c r="K4700" s="8">
        <f t="shared" si="950"/>
        <v>73.227885178676033</v>
      </c>
      <c r="L4700" s="8">
        <f t="shared" si="951"/>
        <v>0</v>
      </c>
      <c r="M4700" s="8">
        <f t="shared" si="952"/>
        <v>0</v>
      </c>
      <c r="N4700" s="8">
        <f t="shared" si="953"/>
        <v>23.965872597421271</v>
      </c>
      <c r="O4700" s="8">
        <f t="shared" si="954"/>
        <v>0</v>
      </c>
      <c r="P4700" s="8">
        <f t="shared" si="955"/>
        <v>9.8446029425518198</v>
      </c>
      <c r="Q4700" s="8">
        <f t="shared" si="956"/>
        <v>1.7699992212003426</v>
      </c>
      <c r="R4700" s="9">
        <f t="shared" si="957"/>
        <v>0.31599721173909801</v>
      </c>
      <c r="S4700" s="8">
        <f t="shared" si="958"/>
        <v>107.03836071864912</v>
      </c>
      <c r="T4700" s="19">
        <f t="shared" si="959"/>
        <v>24.409295059558676</v>
      </c>
      <c r="U4700" s="19">
        <f t="shared" si="960"/>
        <v>11.270158513324363</v>
      </c>
      <c r="V4700" s="19">
        <f t="shared" si="961"/>
        <v>13.139136546234313</v>
      </c>
    </row>
    <row r="4701" spans="1:22">
      <c r="A4701" s="7" t="s">
        <v>4135</v>
      </c>
      <c r="B4701" s="17"/>
      <c r="C4701" s="17">
        <v>6</v>
      </c>
      <c r="D4701" s="17"/>
      <c r="E4701" s="17">
        <v>4</v>
      </c>
      <c r="F4701" s="17"/>
      <c r="G4701" s="17">
        <v>2</v>
      </c>
      <c r="H4701" s="17"/>
      <c r="I4701" s="17"/>
      <c r="J4701" s="8">
        <f t="shared" si="949"/>
        <v>0</v>
      </c>
      <c r="K4701" s="8">
        <f t="shared" si="950"/>
        <v>73.227885178676033</v>
      </c>
      <c r="L4701" s="8">
        <f t="shared" si="951"/>
        <v>0</v>
      </c>
      <c r="M4701" s="8">
        <f t="shared" si="952"/>
        <v>0</v>
      </c>
      <c r="N4701" s="8">
        <f t="shared" si="953"/>
        <v>23.965872597421271</v>
      </c>
      <c r="O4701" s="8">
        <f t="shared" si="954"/>
        <v>0</v>
      </c>
      <c r="P4701" s="8">
        <f t="shared" si="955"/>
        <v>9.8446029425518198</v>
      </c>
      <c r="Q4701" s="8">
        <f t="shared" si="956"/>
        <v>0</v>
      </c>
      <c r="R4701" s="9">
        <f t="shared" si="957"/>
        <v>0.31599721173909801</v>
      </c>
      <c r="S4701" s="8">
        <f t="shared" si="958"/>
        <v>107.03836071864912</v>
      </c>
      <c r="T4701" s="19">
        <f t="shared" si="959"/>
        <v>24.409295059558676</v>
      </c>
      <c r="U4701" s="19">
        <f t="shared" si="960"/>
        <v>11.270158513324363</v>
      </c>
      <c r="V4701" s="19">
        <f t="shared" si="961"/>
        <v>13.139136546234313</v>
      </c>
    </row>
    <row r="4702" spans="1:22">
      <c r="A4702" s="7" t="s">
        <v>4392</v>
      </c>
      <c r="B4702" s="17">
        <v>3</v>
      </c>
      <c r="C4702" s="17"/>
      <c r="D4702" s="17"/>
      <c r="E4702" s="17">
        <v>4</v>
      </c>
      <c r="F4702" s="17">
        <v>4</v>
      </c>
      <c r="G4702" s="17">
        <v>1</v>
      </c>
      <c r="H4702" s="17">
        <v>1</v>
      </c>
      <c r="I4702" s="17"/>
      <c r="J4702" s="8">
        <f t="shared" si="949"/>
        <v>88.391278727165584</v>
      </c>
      <c r="K4702" s="8">
        <f t="shared" si="950"/>
        <v>0</v>
      </c>
      <c r="L4702" s="8">
        <f t="shared" si="951"/>
        <v>0</v>
      </c>
      <c r="M4702" s="8">
        <f t="shared" si="952"/>
        <v>7.2941056332377805</v>
      </c>
      <c r="N4702" s="8">
        <f t="shared" si="953"/>
        <v>23.965872597421271</v>
      </c>
      <c r="O4702" s="8">
        <f t="shared" si="954"/>
        <v>20.068231988761791</v>
      </c>
      <c r="P4702" s="8">
        <f t="shared" si="955"/>
        <v>4.9223014712759099</v>
      </c>
      <c r="Q4702" s="8">
        <f t="shared" si="956"/>
        <v>0</v>
      </c>
      <c r="R4702" s="9">
        <f t="shared" si="957"/>
        <v>0.34209502945159642</v>
      </c>
      <c r="S4702" s="8">
        <f t="shared" si="958"/>
        <v>144.64179041786232</v>
      </c>
      <c r="T4702" s="19">
        <f t="shared" si="959"/>
        <v>29.463759575721863</v>
      </c>
      <c r="U4702" s="19">
        <f t="shared" si="960"/>
        <v>16.31880201915299</v>
      </c>
      <c r="V4702" s="19">
        <f t="shared" si="961"/>
        <v>13.144957556568873</v>
      </c>
    </row>
    <row r="4703" spans="1:22">
      <c r="A4703" s="7" t="s">
        <v>4380</v>
      </c>
      <c r="B4703" s="17">
        <v>2</v>
      </c>
      <c r="C4703" s="17">
        <v>2</v>
      </c>
      <c r="D4703" s="17"/>
      <c r="E4703" s="17">
        <v>4</v>
      </c>
      <c r="F4703" s="17">
        <v>2</v>
      </c>
      <c r="G4703" s="17">
        <v>2</v>
      </c>
      <c r="H4703" s="17"/>
      <c r="I4703" s="17"/>
      <c r="J4703" s="8">
        <f t="shared" si="949"/>
        <v>58.927519151443725</v>
      </c>
      <c r="K4703" s="8">
        <f t="shared" si="950"/>
        <v>24.40929505955868</v>
      </c>
      <c r="L4703" s="8">
        <f t="shared" si="951"/>
        <v>0</v>
      </c>
      <c r="M4703" s="8">
        <f t="shared" si="952"/>
        <v>0</v>
      </c>
      <c r="N4703" s="8">
        <f t="shared" si="953"/>
        <v>23.965872597421271</v>
      </c>
      <c r="O4703" s="8">
        <f t="shared" si="954"/>
        <v>10.034115994380896</v>
      </c>
      <c r="P4703" s="8">
        <f t="shared" si="955"/>
        <v>9.8446029425518198</v>
      </c>
      <c r="Q4703" s="8">
        <f t="shared" si="956"/>
        <v>0</v>
      </c>
      <c r="R4703" s="9">
        <f t="shared" si="957"/>
        <v>0.2494271633598234</v>
      </c>
      <c r="S4703" s="8">
        <f t="shared" si="958"/>
        <v>127.18140574535639</v>
      </c>
      <c r="T4703" s="19">
        <f t="shared" si="959"/>
        <v>27.778938070334135</v>
      </c>
      <c r="U4703" s="19">
        <f t="shared" si="960"/>
        <v>14.61486384478466</v>
      </c>
      <c r="V4703" s="19">
        <f t="shared" si="961"/>
        <v>13.164074225549475</v>
      </c>
    </row>
    <row r="4704" spans="1:22">
      <c r="A4704" s="7" t="s">
        <v>3892</v>
      </c>
      <c r="B4704" s="17">
        <v>2</v>
      </c>
      <c r="C4704" s="17">
        <v>2</v>
      </c>
      <c r="D4704" s="17">
        <v>1</v>
      </c>
      <c r="E4704" s="17">
        <v>5</v>
      </c>
      <c r="F4704" s="17">
        <v>6</v>
      </c>
      <c r="G4704" s="17"/>
      <c r="H4704" s="17"/>
      <c r="I4704" s="17"/>
      <c r="J4704" s="8">
        <f t="shared" si="949"/>
        <v>58.927519151443725</v>
      </c>
      <c r="K4704" s="8">
        <f t="shared" si="950"/>
        <v>24.40929505955868</v>
      </c>
      <c r="L4704" s="8">
        <f t="shared" si="951"/>
        <v>16.245897910777529</v>
      </c>
      <c r="M4704" s="8">
        <f t="shared" si="952"/>
        <v>0</v>
      </c>
      <c r="N4704" s="8">
        <f t="shared" si="953"/>
        <v>29.957340746776591</v>
      </c>
      <c r="O4704" s="8">
        <f t="shared" si="954"/>
        <v>30.102347983142685</v>
      </c>
      <c r="P4704" s="8">
        <f t="shared" si="955"/>
        <v>0</v>
      </c>
      <c r="Q4704" s="8">
        <f t="shared" si="956"/>
        <v>0</v>
      </c>
      <c r="R4704" s="9">
        <f t="shared" si="957"/>
        <v>0.23430633403776793</v>
      </c>
      <c r="S4704" s="8">
        <f t="shared" si="958"/>
        <v>159.64240085169922</v>
      </c>
      <c r="T4704" s="19">
        <f t="shared" si="959"/>
        <v>33.194237373926647</v>
      </c>
      <c r="U4704" s="19">
        <f t="shared" si="960"/>
        <v>20.019896243306423</v>
      </c>
      <c r="V4704" s="19">
        <f t="shared" si="961"/>
        <v>13.174341130620224</v>
      </c>
    </row>
    <row r="4705" spans="1:22">
      <c r="A4705" s="7" t="s">
        <v>2876</v>
      </c>
      <c r="B4705" s="17">
        <v>3</v>
      </c>
      <c r="C4705" s="17">
        <v>2</v>
      </c>
      <c r="D4705" s="17">
        <v>2</v>
      </c>
      <c r="E4705" s="17">
        <v>11</v>
      </c>
      <c r="F4705" s="17">
        <v>4</v>
      </c>
      <c r="G4705" s="17">
        <v>4</v>
      </c>
      <c r="H4705" s="17">
        <v>1</v>
      </c>
      <c r="I4705" s="17">
        <v>2</v>
      </c>
      <c r="J4705" s="8">
        <f t="shared" si="949"/>
        <v>88.391278727165584</v>
      </c>
      <c r="K4705" s="8">
        <f t="shared" si="950"/>
        <v>24.40929505955868</v>
      </c>
      <c r="L4705" s="8">
        <f t="shared" si="951"/>
        <v>32.491795821555058</v>
      </c>
      <c r="M4705" s="8">
        <f t="shared" si="952"/>
        <v>7.2941056332377805</v>
      </c>
      <c r="N4705" s="8">
        <f t="shared" si="953"/>
        <v>65.906149642908503</v>
      </c>
      <c r="O4705" s="8">
        <f t="shared" si="954"/>
        <v>20.068231988761791</v>
      </c>
      <c r="P4705" s="8">
        <f t="shared" si="955"/>
        <v>19.68920588510364</v>
      </c>
      <c r="Q4705" s="8">
        <f t="shared" si="956"/>
        <v>3.5399984424006852</v>
      </c>
      <c r="R4705" s="9">
        <f t="shared" si="957"/>
        <v>0.31457965041512048</v>
      </c>
      <c r="S4705" s="8">
        <f t="shared" si="958"/>
        <v>258.25006275829105</v>
      </c>
      <c r="T4705" s="19">
        <f t="shared" si="959"/>
        <v>48.430789869426441</v>
      </c>
      <c r="U4705" s="19">
        <f t="shared" si="960"/>
        <v>35.221195838924643</v>
      </c>
      <c r="V4705" s="19">
        <f t="shared" si="961"/>
        <v>13.209594030501798</v>
      </c>
    </row>
    <row r="4706" spans="1:22">
      <c r="A4706" s="7" t="s">
        <v>3156</v>
      </c>
      <c r="B4706" s="17">
        <v>3</v>
      </c>
      <c r="C4706" s="17">
        <v>1</v>
      </c>
      <c r="D4706" s="17"/>
      <c r="E4706" s="17">
        <v>6</v>
      </c>
      <c r="F4706" s="17">
        <v>4</v>
      </c>
      <c r="G4706" s="17">
        <v>1</v>
      </c>
      <c r="H4706" s="17">
        <v>2</v>
      </c>
      <c r="I4706" s="17">
        <v>7</v>
      </c>
      <c r="J4706" s="8">
        <f t="shared" si="949"/>
        <v>88.391278727165584</v>
      </c>
      <c r="K4706" s="8">
        <f t="shared" si="950"/>
        <v>12.20464752977934</v>
      </c>
      <c r="L4706" s="8">
        <f t="shared" si="951"/>
        <v>0</v>
      </c>
      <c r="M4706" s="8">
        <f t="shared" si="952"/>
        <v>14.588211266475561</v>
      </c>
      <c r="N4706" s="8">
        <f t="shared" si="953"/>
        <v>35.948808896131908</v>
      </c>
      <c r="O4706" s="8">
        <f t="shared" si="954"/>
        <v>20.068231988761791</v>
      </c>
      <c r="P4706" s="8">
        <f t="shared" si="955"/>
        <v>4.9223014712759099</v>
      </c>
      <c r="Q4706" s="8">
        <f t="shared" si="956"/>
        <v>12.389994548402399</v>
      </c>
      <c r="R4706" s="9">
        <f t="shared" si="957"/>
        <v>0.33644327236279914</v>
      </c>
      <c r="S4706" s="8">
        <f t="shared" si="958"/>
        <v>176.12347987959009</v>
      </c>
      <c r="T4706" s="19">
        <f t="shared" si="959"/>
        <v>33.531975418981638</v>
      </c>
      <c r="U4706" s="19">
        <f t="shared" si="960"/>
        <v>20.313114118723202</v>
      </c>
      <c r="V4706" s="19">
        <f t="shared" si="961"/>
        <v>13.218861300258435</v>
      </c>
    </row>
    <row r="4707" spans="1:22">
      <c r="A4707" s="7" t="s">
        <v>5491</v>
      </c>
      <c r="B4707" s="17"/>
      <c r="C4707" s="17">
        <v>1</v>
      </c>
      <c r="D4707" s="17">
        <v>2</v>
      </c>
      <c r="E4707" s="17"/>
      <c r="F4707" s="17"/>
      <c r="G4707" s="17">
        <v>1</v>
      </c>
      <c r="H4707" s="17"/>
      <c r="I4707" s="17"/>
      <c r="J4707" s="8">
        <f t="shared" si="949"/>
        <v>0</v>
      </c>
      <c r="K4707" s="8">
        <f t="shared" si="950"/>
        <v>12.20464752977934</v>
      </c>
      <c r="L4707" s="8">
        <f t="shared" si="951"/>
        <v>32.491795821555058</v>
      </c>
      <c r="M4707" s="8">
        <f t="shared" si="952"/>
        <v>0</v>
      </c>
      <c r="N4707" s="8">
        <f t="shared" si="953"/>
        <v>0</v>
      </c>
      <c r="O4707" s="8">
        <f t="shared" si="954"/>
        <v>0</v>
      </c>
      <c r="P4707" s="8">
        <f t="shared" si="955"/>
        <v>4.9223014712759099</v>
      </c>
      <c r="Q4707" s="8">
        <f t="shared" si="956"/>
        <v>0</v>
      </c>
      <c r="R4707" s="9">
        <f t="shared" si="957"/>
        <v>0.12004455849067285</v>
      </c>
      <c r="S4707" s="8">
        <f t="shared" si="958"/>
        <v>49.618744822610303</v>
      </c>
      <c r="T4707" s="19">
        <f t="shared" si="959"/>
        <v>14.898814450444798</v>
      </c>
      <c r="U4707" s="19">
        <f t="shared" si="960"/>
        <v>1.64076715709197</v>
      </c>
      <c r="V4707" s="19">
        <f t="shared" si="961"/>
        <v>13.258047293352828</v>
      </c>
    </row>
    <row r="4708" spans="1:22">
      <c r="A4708" s="7" t="s">
        <v>5492</v>
      </c>
      <c r="B4708" s="17"/>
      <c r="C4708" s="17">
        <v>1</v>
      </c>
      <c r="D4708" s="17">
        <v>2</v>
      </c>
      <c r="E4708" s="17"/>
      <c r="F4708" s="17"/>
      <c r="G4708" s="17">
        <v>1</v>
      </c>
      <c r="H4708" s="17"/>
      <c r="I4708" s="17"/>
      <c r="J4708" s="8">
        <f t="shared" si="949"/>
        <v>0</v>
      </c>
      <c r="K4708" s="8">
        <f t="shared" si="950"/>
        <v>12.20464752977934</v>
      </c>
      <c r="L4708" s="8">
        <f t="shared" si="951"/>
        <v>32.491795821555058</v>
      </c>
      <c r="M4708" s="8">
        <f t="shared" si="952"/>
        <v>0</v>
      </c>
      <c r="N4708" s="8">
        <f t="shared" si="953"/>
        <v>0</v>
      </c>
      <c r="O4708" s="8">
        <f t="shared" si="954"/>
        <v>0</v>
      </c>
      <c r="P4708" s="8">
        <f t="shared" si="955"/>
        <v>4.9223014712759099</v>
      </c>
      <c r="Q4708" s="8">
        <f t="shared" si="956"/>
        <v>0</v>
      </c>
      <c r="R4708" s="9">
        <f t="shared" si="957"/>
        <v>0.12004455849067285</v>
      </c>
      <c r="S4708" s="8">
        <f t="shared" si="958"/>
        <v>49.618744822610303</v>
      </c>
      <c r="T4708" s="19">
        <f t="shared" si="959"/>
        <v>14.898814450444798</v>
      </c>
      <c r="U4708" s="19">
        <f t="shared" si="960"/>
        <v>1.64076715709197</v>
      </c>
      <c r="V4708" s="19">
        <f t="shared" si="961"/>
        <v>13.258047293352828</v>
      </c>
    </row>
    <row r="4709" spans="1:22">
      <c r="A4709" s="7" t="s">
        <v>5493</v>
      </c>
      <c r="B4709" s="17"/>
      <c r="C4709" s="17">
        <v>1</v>
      </c>
      <c r="D4709" s="17">
        <v>2</v>
      </c>
      <c r="E4709" s="17"/>
      <c r="F4709" s="17"/>
      <c r="G4709" s="17">
        <v>1</v>
      </c>
      <c r="H4709" s="17"/>
      <c r="I4709" s="17"/>
      <c r="J4709" s="8">
        <f t="shared" si="949"/>
        <v>0</v>
      </c>
      <c r="K4709" s="8">
        <f t="shared" si="950"/>
        <v>12.20464752977934</v>
      </c>
      <c r="L4709" s="8">
        <f t="shared" si="951"/>
        <v>32.491795821555058</v>
      </c>
      <c r="M4709" s="8">
        <f t="shared" si="952"/>
        <v>0</v>
      </c>
      <c r="N4709" s="8">
        <f t="shared" si="953"/>
        <v>0</v>
      </c>
      <c r="O4709" s="8">
        <f t="shared" si="954"/>
        <v>0</v>
      </c>
      <c r="P4709" s="8">
        <f t="shared" si="955"/>
        <v>4.9223014712759099</v>
      </c>
      <c r="Q4709" s="8">
        <f t="shared" si="956"/>
        <v>0</v>
      </c>
      <c r="R4709" s="9">
        <f t="shared" si="957"/>
        <v>0.12004455849067285</v>
      </c>
      <c r="S4709" s="8">
        <f t="shared" si="958"/>
        <v>49.618744822610303</v>
      </c>
      <c r="T4709" s="19">
        <f t="shared" si="959"/>
        <v>14.898814450444798</v>
      </c>
      <c r="U4709" s="19">
        <f t="shared" si="960"/>
        <v>1.64076715709197</v>
      </c>
      <c r="V4709" s="19">
        <f t="shared" si="961"/>
        <v>13.258047293352828</v>
      </c>
    </row>
    <row r="4710" spans="1:22">
      <c r="A4710" s="7" t="s">
        <v>3246</v>
      </c>
      <c r="B4710" s="17">
        <v>2</v>
      </c>
      <c r="C4710" s="17"/>
      <c r="D4710" s="17">
        <v>3</v>
      </c>
      <c r="E4710" s="17">
        <v>8</v>
      </c>
      <c r="F4710" s="17">
        <v>2</v>
      </c>
      <c r="G4710" s="17">
        <v>2</v>
      </c>
      <c r="H4710" s="17">
        <v>2</v>
      </c>
      <c r="I4710" s="17">
        <v>3</v>
      </c>
      <c r="J4710" s="8">
        <f t="shared" si="949"/>
        <v>58.927519151443725</v>
      </c>
      <c r="K4710" s="8">
        <f t="shared" si="950"/>
        <v>0</v>
      </c>
      <c r="L4710" s="8">
        <f t="shared" si="951"/>
        <v>48.737693732332588</v>
      </c>
      <c r="M4710" s="8">
        <f t="shared" si="952"/>
        <v>14.588211266475561</v>
      </c>
      <c r="N4710" s="8">
        <f t="shared" si="953"/>
        <v>47.931745194842541</v>
      </c>
      <c r="O4710" s="8">
        <f t="shared" si="954"/>
        <v>10.034115994380896</v>
      </c>
      <c r="P4710" s="8">
        <f t="shared" si="955"/>
        <v>9.8446029425518198</v>
      </c>
      <c r="Q4710" s="8">
        <f t="shared" si="956"/>
        <v>5.3099976636010275</v>
      </c>
      <c r="R4710" s="9">
        <f t="shared" si="957"/>
        <v>0.29056528908887647</v>
      </c>
      <c r="S4710" s="8">
        <f t="shared" si="958"/>
        <v>190.06388828202714</v>
      </c>
      <c r="T4710" s="19">
        <f t="shared" si="959"/>
        <v>35.888404294592107</v>
      </c>
      <c r="U4710" s="19">
        <f t="shared" si="960"/>
        <v>22.603488043925086</v>
      </c>
      <c r="V4710" s="19">
        <f t="shared" si="961"/>
        <v>13.28491625066702</v>
      </c>
    </row>
    <row r="4711" spans="1:22">
      <c r="A4711" s="7" t="s">
        <v>4693</v>
      </c>
      <c r="B4711" s="17"/>
      <c r="C4711" s="17">
        <v>1</v>
      </c>
      <c r="D4711" s="17">
        <v>3</v>
      </c>
      <c r="E4711" s="17">
        <v>1</v>
      </c>
      <c r="F4711" s="17">
        <v>3</v>
      </c>
      <c r="G4711" s="17"/>
      <c r="H4711" s="17"/>
      <c r="I4711" s="17"/>
      <c r="J4711" s="8">
        <f t="shared" si="949"/>
        <v>0</v>
      </c>
      <c r="K4711" s="8">
        <f t="shared" si="950"/>
        <v>12.20464752977934</v>
      </c>
      <c r="L4711" s="8">
        <f t="shared" si="951"/>
        <v>48.737693732332588</v>
      </c>
      <c r="M4711" s="8">
        <f t="shared" si="952"/>
        <v>0</v>
      </c>
      <c r="N4711" s="8">
        <f t="shared" si="953"/>
        <v>5.9914681493553177</v>
      </c>
      <c r="O4711" s="8">
        <f t="shared" si="954"/>
        <v>15.051173991571343</v>
      </c>
      <c r="P4711" s="8">
        <f t="shared" si="955"/>
        <v>0</v>
      </c>
      <c r="Q4711" s="8">
        <f t="shared" si="956"/>
        <v>0</v>
      </c>
      <c r="R4711" s="9">
        <f t="shared" si="957"/>
        <v>0.2166192754147194</v>
      </c>
      <c r="S4711" s="8">
        <f t="shared" si="958"/>
        <v>81.984983403038584</v>
      </c>
      <c r="T4711" s="19">
        <f t="shared" si="959"/>
        <v>20.314113754037308</v>
      </c>
      <c r="U4711" s="19">
        <f t="shared" si="960"/>
        <v>7.0142140469755532</v>
      </c>
      <c r="V4711" s="19">
        <f t="shared" si="961"/>
        <v>13.299899707061755</v>
      </c>
    </row>
    <row r="4712" spans="1:22">
      <c r="A4712" s="7" t="s">
        <v>4284</v>
      </c>
      <c r="B4712" s="17">
        <v>1</v>
      </c>
      <c r="C4712" s="17"/>
      <c r="D4712" s="17">
        <v>2</v>
      </c>
      <c r="E4712" s="17">
        <v>2</v>
      </c>
      <c r="F4712" s="17">
        <v>2</v>
      </c>
      <c r="G4712" s="17"/>
      <c r="H4712" s="17">
        <v>2</v>
      </c>
      <c r="I4712" s="17">
        <v>2</v>
      </c>
      <c r="J4712" s="8">
        <f t="shared" si="949"/>
        <v>29.463759575721863</v>
      </c>
      <c r="K4712" s="8">
        <f t="shared" si="950"/>
        <v>0</v>
      </c>
      <c r="L4712" s="8">
        <f t="shared" si="951"/>
        <v>32.491795821555058</v>
      </c>
      <c r="M4712" s="8">
        <f t="shared" si="952"/>
        <v>14.588211266475561</v>
      </c>
      <c r="N4712" s="8">
        <f t="shared" si="953"/>
        <v>11.982936298710635</v>
      </c>
      <c r="O4712" s="8">
        <f t="shared" si="954"/>
        <v>10.034115994380896</v>
      </c>
      <c r="P4712" s="8">
        <f t="shared" si="955"/>
        <v>0</v>
      </c>
      <c r="Q4712" s="8">
        <f t="shared" si="956"/>
        <v>3.5399984424006852</v>
      </c>
      <c r="R4712" s="9">
        <f t="shared" si="957"/>
        <v>0.1465490100885358</v>
      </c>
      <c r="S4712" s="8">
        <f t="shared" si="958"/>
        <v>98.560818956844017</v>
      </c>
      <c r="T4712" s="19">
        <f t="shared" si="959"/>
        <v>20.651851799092309</v>
      </c>
      <c r="U4712" s="19">
        <f t="shared" si="960"/>
        <v>7.3390174310305101</v>
      </c>
      <c r="V4712" s="19">
        <f t="shared" si="961"/>
        <v>13.3128343680618</v>
      </c>
    </row>
    <row r="4713" spans="1:22">
      <c r="A4713" s="7" t="s">
        <v>2103</v>
      </c>
      <c r="B4713" s="17">
        <v>4</v>
      </c>
      <c r="C4713" s="17">
        <v>8</v>
      </c>
      <c r="D4713" s="17"/>
      <c r="E4713" s="17">
        <v>11</v>
      </c>
      <c r="F4713" s="17">
        <v>14</v>
      </c>
      <c r="G4713" s="17">
        <v>8</v>
      </c>
      <c r="H4713" s="17">
        <v>3</v>
      </c>
      <c r="I4713" s="17">
        <v>2</v>
      </c>
      <c r="J4713" s="8">
        <f t="shared" si="949"/>
        <v>117.85503830288745</v>
      </c>
      <c r="K4713" s="8">
        <f t="shared" si="950"/>
        <v>97.63718023823472</v>
      </c>
      <c r="L4713" s="8">
        <f t="shared" si="951"/>
        <v>0</v>
      </c>
      <c r="M4713" s="8">
        <f t="shared" si="952"/>
        <v>21.882316899713341</v>
      </c>
      <c r="N4713" s="8">
        <f t="shared" si="953"/>
        <v>65.906149642908503</v>
      </c>
      <c r="O4713" s="8">
        <f t="shared" si="954"/>
        <v>70.238811960666268</v>
      </c>
      <c r="P4713" s="8">
        <f t="shared" si="955"/>
        <v>39.378411770207279</v>
      </c>
      <c r="Q4713" s="8">
        <f t="shared" si="956"/>
        <v>3.5399984424006852</v>
      </c>
      <c r="R4713" s="9">
        <f t="shared" si="957"/>
        <v>0.37063139969226488</v>
      </c>
      <c r="S4713" s="8">
        <f t="shared" si="958"/>
        <v>412.89790881461755</v>
      </c>
      <c r="T4713" s="19">
        <f t="shared" si="959"/>
        <v>71.830739513707385</v>
      </c>
      <c r="U4713" s="19">
        <f t="shared" si="960"/>
        <v>58.507791124594007</v>
      </c>
      <c r="V4713" s="19">
        <f t="shared" si="961"/>
        <v>13.322948389113378</v>
      </c>
    </row>
    <row r="4714" spans="1:22">
      <c r="A4714" s="7" t="s">
        <v>4687</v>
      </c>
      <c r="B4714" s="17"/>
      <c r="C4714" s="17">
        <v>1</v>
      </c>
      <c r="D4714" s="17">
        <v>3</v>
      </c>
      <c r="E4714" s="17">
        <v>1</v>
      </c>
      <c r="F4714" s="17">
        <v>1</v>
      </c>
      <c r="G4714" s="17">
        <v>2</v>
      </c>
      <c r="H4714" s="17"/>
      <c r="I4714" s="17"/>
      <c r="J4714" s="8">
        <f t="shared" si="949"/>
        <v>0</v>
      </c>
      <c r="K4714" s="8">
        <f t="shared" si="950"/>
        <v>12.20464752977934</v>
      </c>
      <c r="L4714" s="8">
        <f t="shared" si="951"/>
        <v>48.737693732332588</v>
      </c>
      <c r="M4714" s="8">
        <f t="shared" si="952"/>
        <v>0</v>
      </c>
      <c r="N4714" s="8">
        <f t="shared" si="953"/>
        <v>5.9914681493553177</v>
      </c>
      <c r="O4714" s="8">
        <f t="shared" si="954"/>
        <v>5.0170579971904479</v>
      </c>
      <c r="P4714" s="8">
        <f t="shared" si="955"/>
        <v>9.8446029425518198</v>
      </c>
      <c r="Q4714" s="8">
        <f t="shared" si="956"/>
        <v>0</v>
      </c>
      <c r="R4714" s="9">
        <f t="shared" si="957"/>
        <v>0.20760255862879065</v>
      </c>
      <c r="S4714" s="8">
        <f t="shared" si="958"/>
        <v>81.795470351209502</v>
      </c>
      <c r="T4714" s="19">
        <f t="shared" si="959"/>
        <v>20.314113754037308</v>
      </c>
      <c r="U4714" s="19">
        <f t="shared" si="960"/>
        <v>6.9510430296991954</v>
      </c>
      <c r="V4714" s="19">
        <f t="shared" si="961"/>
        <v>13.363070724338112</v>
      </c>
    </row>
    <row r="4715" spans="1:22">
      <c r="A4715" s="7" t="s">
        <v>2527</v>
      </c>
      <c r="B4715" s="17">
        <v>5</v>
      </c>
      <c r="C4715" s="17">
        <v>1</v>
      </c>
      <c r="D4715" s="17">
        <v>1</v>
      </c>
      <c r="E4715" s="17">
        <v>11</v>
      </c>
      <c r="F4715" s="17">
        <v>9</v>
      </c>
      <c r="G4715" s="17">
        <v>5</v>
      </c>
      <c r="H4715" s="17">
        <v>2</v>
      </c>
      <c r="I4715" s="17">
        <v>4</v>
      </c>
      <c r="J4715" s="8">
        <f t="shared" si="949"/>
        <v>147.3187978786093</v>
      </c>
      <c r="K4715" s="8">
        <f t="shared" si="950"/>
        <v>12.20464752977934</v>
      </c>
      <c r="L4715" s="8">
        <f t="shared" si="951"/>
        <v>16.245897910777529</v>
      </c>
      <c r="M4715" s="8">
        <f t="shared" si="952"/>
        <v>14.588211266475561</v>
      </c>
      <c r="N4715" s="8">
        <f t="shared" si="953"/>
        <v>65.906149642908503</v>
      </c>
      <c r="O4715" s="8">
        <f t="shared" si="954"/>
        <v>45.153521974714025</v>
      </c>
      <c r="P4715" s="8">
        <f t="shared" si="955"/>
        <v>24.611507356379548</v>
      </c>
      <c r="Q4715" s="8">
        <f t="shared" si="956"/>
        <v>7.0799968848013703</v>
      </c>
      <c r="R4715" s="9">
        <f t="shared" si="957"/>
        <v>0.39280680784862565</v>
      </c>
      <c r="S4715" s="8">
        <f t="shared" si="958"/>
        <v>326.0287335596438</v>
      </c>
      <c r="T4715" s="19">
        <f t="shared" si="959"/>
        <v>58.589781106388727</v>
      </c>
      <c r="U4715" s="19">
        <f t="shared" si="960"/>
        <v>45.223726324667361</v>
      </c>
      <c r="V4715" s="19">
        <f t="shared" si="961"/>
        <v>13.366054781721367</v>
      </c>
    </row>
    <row r="4716" spans="1:22">
      <c r="A4716" s="7" t="s">
        <v>4618</v>
      </c>
      <c r="B4716" s="17">
        <v>2</v>
      </c>
      <c r="C4716" s="17"/>
      <c r="D4716" s="17">
        <v>1</v>
      </c>
      <c r="E4716" s="17">
        <v>5</v>
      </c>
      <c r="F4716" s="17"/>
      <c r="G4716" s="17">
        <v>1</v>
      </c>
      <c r="H4716" s="17"/>
      <c r="I4716" s="17">
        <v>1</v>
      </c>
      <c r="J4716" s="8">
        <f t="shared" si="949"/>
        <v>58.927519151443725</v>
      </c>
      <c r="K4716" s="8">
        <f t="shared" si="950"/>
        <v>0</v>
      </c>
      <c r="L4716" s="8">
        <f t="shared" si="951"/>
        <v>16.245897910777529</v>
      </c>
      <c r="M4716" s="8">
        <f t="shared" si="952"/>
        <v>0</v>
      </c>
      <c r="N4716" s="8">
        <f t="shared" si="953"/>
        <v>29.957340746776591</v>
      </c>
      <c r="O4716" s="8">
        <f t="shared" si="954"/>
        <v>0</v>
      </c>
      <c r="P4716" s="8">
        <f t="shared" si="955"/>
        <v>4.9223014712759099</v>
      </c>
      <c r="Q4716" s="8">
        <f t="shared" si="956"/>
        <v>1.7699992212003426</v>
      </c>
      <c r="R4716" s="9">
        <f t="shared" si="957"/>
        <v>0.26806477694878911</v>
      </c>
      <c r="S4716" s="8">
        <f t="shared" si="958"/>
        <v>110.05305928027377</v>
      </c>
      <c r="T4716" s="19">
        <f t="shared" si="959"/>
        <v>25.057805687407086</v>
      </c>
      <c r="U4716" s="19">
        <f t="shared" si="960"/>
        <v>11.626547406017501</v>
      </c>
      <c r="V4716" s="19">
        <f t="shared" si="961"/>
        <v>13.431258281389585</v>
      </c>
    </row>
    <row r="4717" spans="1:22">
      <c r="A4717" s="7" t="s">
        <v>180</v>
      </c>
      <c r="B4717" s="17">
        <v>14</v>
      </c>
      <c r="C4717" s="17">
        <v>30</v>
      </c>
      <c r="D4717" s="17">
        <v>34</v>
      </c>
      <c r="E4717" s="17">
        <v>67</v>
      </c>
      <c r="F4717" s="17">
        <v>86</v>
      </c>
      <c r="G4717" s="17">
        <v>93</v>
      </c>
      <c r="H4717" s="17">
        <v>8</v>
      </c>
      <c r="I4717" s="17">
        <v>34</v>
      </c>
      <c r="J4717" s="8">
        <f t="shared" si="949"/>
        <v>412.49263406010607</v>
      </c>
      <c r="K4717" s="8">
        <f t="shared" si="950"/>
        <v>366.13942589338018</v>
      </c>
      <c r="L4717" s="8">
        <f t="shared" si="951"/>
        <v>552.36052896643594</v>
      </c>
      <c r="M4717" s="8">
        <f t="shared" si="952"/>
        <v>58.352845065902244</v>
      </c>
      <c r="N4717" s="8">
        <f t="shared" si="953"/>
        <v>401.4283660068063</v>
      </c>
      <c r="O4717" s="8">
        <f t="shared" si="954"/>
        <v>431.46698775837848</v>
      </c>
      <c r="P4717" s="8">
        <f t="shared" si="955"/>
        <v>457.77403682865963</v>
      </c>
      <c r="Q4717" s="8">
        <f t="shared" si="956"/>
        <v>60.17997352081165</v>
      </c>
      <c r="R4717" s="9">
        <f t="shared" si="957"/>
        <v>0.41447369162054204</v>
      </c>
      <c r="S4717" s="8">
        <f t="shared" si="958"/>
        <v>2680.0148245796686</v>
      </c>
      <c r="T4717" s="19">
        <f t="shared" si="959"/>
        <v>443.66419630664069</v>
      </c>
      <c r="U4717" s="19">
        <f t="shared" si="960"/>
        <v>430.22313019794819</v>
      </c>
      <c r="V4717" s="19">
        <f t="shared" si="961"/>
        <v>13.441066108692496</v>
      </c>
    </row>
    <row r="4718" spans="1:22">
      <c r="A4718" s="7" t="s">
        <v>2316</v>
      </c>
      <c r="B4718" s="17">
        <v>3</v>
      </c>
      <c r="C4718" s="17">
        <v>4</v>
      </c>
      <c r="D4718" s="17">
        <v>4</v>
      </c>
      <c r="E4718" s="17">
        <v>12</v>
      </c>
      <c r="F4718" s="17">
        <v>13</v>
      </c>
      <c r="G4718" s="17">
        <v>5</v>
      </c>
      <c r="H4718" s="17">
        <v>1</v>
      </c>
      <c r="I4718" s="17"/>
      <c r="J4718" s="8">
        <f t="shared" si="949"/>
        <v>88.391278727165584</v>
      </c>
      <c r="K4718" s="8">
        <f t="shared" si="950"/>
        <v>48.81859011911736</v>
      </c>
      <c r="L4718" s="8">
        <f t="shared" si="951"/>
        <v>64.983591643110117</v>
      </c>
      <c r="M4718" s="8">
        <f t="shared" si="952"/>
        <v>7.2941056332377805</v>
      </c>
      <c r="N4718" s="8">
        <f t="shared" si="953"/>
        <v>71.897617792263816</v>
      </c>
      <c r="O4718" s="8">
        <f t="shared" si="954"/>
        <v>65.22175396347582</v>
      </c>
      <c r="P4718" s="8">
        <f t="shared" si="955"/>
        <v>24.611507356379548</v>
      </c>
      <c r="Q4718" s="8">
        <f t="shared" si="956"/>
        <v>0</v>
      </c>
      <c r="R4718" s="9">
        <f t="shared" si="957"/>
        <v>0.25549472326812905</v>
      </c>
      <c r="S4718" s="8">
        <f t="shared" si="958"/>
        <v>371.21844523475005</v>
      </c>
      <c r="T4718" s="19">
        <f t="shared" si="959"/>
        <v>67.397820163131016</v>
      </c>
      <c r="U4718" s="19">
        <f t="shared" si="960"/>
        <v>53.910293037373059</v>
      </c>
      <c r="V4718" s="19">
        <f t="shared" si="961"/>
        <v>13.487527125757957</v>
      </c>
    </row>
    <row r="4719" spans="1:22">
      <c r="A4719" s="7" t="s">
        <v>2611</v>
      </c>
      <c r="B4719" s="17">
        <v>2</v>
      </c>
      <c r="C4719" s="17">
        <v>5</v>
      </c>
      <c r="D4719" s="17">
        <v>2</v>
      </c>
      <c r="E4719" s="17">
        <v>12</v>
      </c>
      <c r="F4719" s="17">
        <v>7</v>
      </c>
      <c r="G4719" s="17">
        <v>1</v>
      </c>
      <c r="H4719" s="17"/>
      <c r="I4719" s="17">
        <v>4</v>
      </c>
      <c r="J4719" s="8">
        <f t="shared" si="949"/>
        <v>58.927519151443725</v>
      </c>
      <c r="K4719" s="8">
        <f t="shared" si="950"/>
        <v>61.023237648896696</v>
      </c>
      <c r="L4719" s="8">
        <f t="shared" si="951"/>
        <v>32.491795821555058</v>
      </c>
      <c r="M4719" s="8">
        <f t="shared" si="952"/>
        <v>0</v>
      </c>
      <c r="N4719" s="8">
        <f t="shared" si="953"/>
        <v>71.897617792263816</v>
      </c>
      <c r="O4719" s="8">
        <f t="shared" si="954"/>
        <v>35.119405980333134</v>
      </c>
      <c r="P4719" s="8">
        <f t="shared" si="955"/>
        <v>4.9223014712759099</v>
      </c>
      <c r="Q4719" s="8">
        <f t="shared" si="956"/>
        <v>7.0799968848013703</v>
      </c>
      <c r="R4719" s="9">
        <f t="shared" si="957"/>
        <v>0.28145489286803016</v>
      </c>
      <c r="S4719" s="8">
        <f t="shared" si="958"/>
        <v>264.38187786576833</v>
      </c>
      <c r="T4719" s="19">
        <f t="shared" si="959"/>
        <v>50.814184207298496</v>
      </c>
      <c r="U4719" s="19">
        <f t="shared" si="960"/>
        <v>37.313108414624288</v>
      </c>
      <c r="V4719" s="19">
        <f t="shared" si="961"/>
        <v>13.501075792674207</v>
      </c>
    </row>
    <row r="4720" spans="1:22">
      <c r="A4720" s="7" t="s">
        <v>3435</v>
      </c>
      <c r="B4720" s="17">
        <v>2</v>
      </c>
      <c r="C4720" s="17">
        <v>1</v>
      </c>
      <c r="D4720" s="17">
        <v>2</v>
      </c>
      <c r="E4720" s="17">
        <v>3</v>
      </c>
      <c r="F4720" s="17">
        <v>8</v>
      </c>
      <c r="G4720" s="17">
        <v>1</v>
      </c>
      <c r="H4720" s="17"/>
      <c r="I4720" s="17">
        <v>3</v>
      </c>
      <c r="J4720" s="8">
        <f t="shared" si="949"/>
        <v>58.927519151443725</v>
      </c>
      <c r="K4720" s="8">
        <f t="shared" si="950"/>
        <v>12.20464752977934</v>
      </c>
      <c r="L4720" s="8">
        <f t="shared" si="951"/>
        <v>32.491795821555058</v>
      </c>
      <c r="M4720" s="8">
        <f t="shared" si="952"/>
        <v>0</v>
      </c>
      <c r="N4720" s="8">
        <f t="shared" si="953"/>
        <v>17.974404448065954</v>
      </c>
      <c r="O4720" s="8">
        <f t="shared" si="954"/>
        <v>40.136463977523583</v>
      </c>
      <c r="P4720" s="8">
        <f t="shared" si="955"/>
        <v>4.9223014712759099</v>
      </c>
      <c r="Q4720" s="8">
        <f t="shared" si="956"/>
        <v>5.3099976636010275</v>
      </c>
      <c r="R4720" s="9">
        <f t="shared" si="957"/>
        <v>0.23518760196617447</v>
      </c>
      <c r="S4720" s="8">
        <f t="shared" si="958"/>
        <v>166.65713239964359</v>
      </c>
      <c r="T4720" s="19">
        <f t="shared" si="959"/>
        <v>34.541320834259373</v>
      </c>
      <c r="U4720" s="19">
        <f t="shared" si="960"/>
        <v>21.011056632288483</v>
      </c>
      <c r="V4720" s="19">
        <f t="shared" si="961"/>
        <v>13.530264201970891</v>
      </c>
    </row>
    <row r="4721" spans="1:22">
      <c r="A4721" s="7" t="s">
        <v>3426</v>
      </c>
      <c r="B4721" s="17"/>
      <c r="C4721" s="17">
        <v>2</v>
      </c>
      <c r="D4721" s="17">
        <v>1</v>
      </c>
      <c r="E4721" s="17"/>
      <c r="F4721" s="17"/>
      <c r="G4721" s="17"/>
      <c r="H4721" s="17">
        <v>2</v>
      </c>
      <c r="I4721" s="17">
        <v>13</v>
      </c>
      <c r="J4721" s="8">
        <f t="shared" si="949"/>
        <v>0</v>
      </c>
      <c r="K4721" s="8">
        <f t="shared" si="950"/>
        <v>24.40929505955868</v>
      </c>
      <c r="L4721" s="8">
        <f t="shared" si="951"/>
        <v>16.245897910777529</v>
      </c>
      <c r="M4721" s="8">
        <f t="shared" si="952"/>
        <v>14.588211266475561</v>
      </c>
      <c r="N4721" s="8">
        <f t="shared" si="953"/>
        <v>0</v>
      </c>
      <c r="O4721" s="8">
        <f t="shared" si="954"/>
        <v>0</v>
      </c>
      <c r="P4721" s="8">
        <f t="shared" si="955"/>
        <v>0</v>
      </c>
      <c r="Q4721" s="8">
        <f t="shared" si="956"/>
        <v>23.009989875604454</v>
      </c>
      <c r="R4721" s="9">
        <f t="shared" si="957"/>
        <v>6.5950197798905E-2</v>
      </c>
      <c r="S4721" s="8">
        <f t="shared" si="958"/>
        <v>55.24340423681177</v>
      </c>
      <c r="T4721" s="19">
        <f t="shared" si="959"/>
        <v>13.55173099011207</v>
      </c>
      <c r="U4721" s="19">
        <f t="shared" si="960"/>
        <v>0</v>
      </c>
      <c r="V4721" s="19">
        <f t="shared" si="961"/>
        <v>13.55173099011207</v>
      </c>
    </row>
    <row r="4722" spans="1:22">
      <c r="A4722" s="7" t="s">
        <v>5710</v>
      </c>
      <c r="B4722" s="17"/>
      <c r="C4722" s="17">
        <v>2</v>
      </c>
      <c r="D4722" s="17">
        <v>1</v>
      </c>
      <c r="E4722" s="17"/>
      <c r="F4722" s="17"/>
      <c r="G4722" s="17"/>
      <c r="H4722" s="17"/>
      <c r="I4722" s="17"/>
      <c r="J4722" s="8">
        <f t="shared" si="949"/>
        <v>0</v>
      </c>
      <c r="K4722" s="8">
        <f t="shared" si="950"/>
        <v>24.40929505955868</v>
      </c>
      <c r="L4722" s="8">
        <f t="shared" si="951"/>
        <v>16.245897910777529</v>
      </c>
      <c r="M4722" s="8">
        <f t="shared" si="952"/>
        <v>0</v>
      </c>
      <c r="N4722" s="8">
        <f t="shared" si="953"/>
        <v>0</v>
      </c>
      <c r="O4722" s="8">
        <f t="shared" si="954"/>
        <v>0</v>
      </c>
      <c r="P4722" s="8">
        <f t="shared" si="955"/>
        <v>0</v>
      </c>
      <c r="Q4722" s="8">
        <f t="shared" si="956"/>
        <v>0</v>
      </c>
      <c r="R4722" s="9">
        <f t="shared" si="957"/>
        <v>6.5950197798905E-2</v>
      </c>
      <c r="S4722" s="8">
        <f t="shared" si="958"/>
        <v>40.655192970336209</v>
      </c>
      <c r="T4722" s="19">
        <f t="shared" si="959"/>
        <v>13.55173099011207</v>
      </c>
      <c r="U4722" s="19">
        <f t="shared" si="960"/>
        <v>0</v>
      </c>
      <c r="V4722" s="19">
        <f t="shared" si="961"/>
        <v>13.55173099011207</v>
      </c>
    </row>
    <row r="4723" spans="1:22">
      <c r="A4723" s="7" t="s">
        <v>5170</v>
      </c>
      <c r="B4723" s="17">
        <v>1</v>
      </c>
      <c r="C4723" s="17"/>
      <c r="D4723" s="17">
        <v>1</v>
      </c>
      <c r="E4723" s="17"/>
      <c r="F4723" s="17">
        <v>1</v>
      </c>
      <c r="G4723" s="17"/>
      <c r="H4723" s="17">
        <v>1</v>
      </c>
      <c r="I4723" s="17">
        <v>2</v>
      </c>
      <c r="J4723" s="8">
        <f t="shared" si="949"/>
        <v>29.463759575721863</v>
      </c>
      <c r="K4723" s="8">
        <f t="shared" si="950"/>
        <v>0</v>
      </c>
      <c r="L4723" s="8">
        <f t="shared" si="951"/>
        <v>16.245897910777529</v>
      </c>
      <c r="M4723" s="8">
        <f t="shared" si="952"/>
        <v>7.2941056332377805</v>
      </c>
      <c r="N4723" s="8">
        <f t="shared" si="953"/>
        <v>0</v>
      </c>
      <c r="O4723" s="8">
        <f t="shared" si="954"/>
        <v>5.0170579971904479</v>
      </c>
      <c r="P4723" s="8">
        <f t="shared" si="955"/>
        <v>0</v>
      </c>
      <c r="Q4723" s="8">
        <f t="shared" si="956"/>
        <v>3.5399984424006852</v>
      </c>
      <c r="R4723" s="9">
        <f t="shared" si="957"/>
        <v>9.6640846754699222E-2</v>
      </c>
      <c r="S4723" s="8">
        <f t="shared" si="958"/>
        <v>58.020821116927621</v>
      </c>
      <c r="T4723" s="19">
        <f t="shared" si="959"/>
        <v>15.236552495499799</v>
      </c>
      <c r="U4723" s="19">
        <f t="shared" si="960"/>
        <v>1.6723526657301493</v>
      </c>
      <c r="V4723" s="19">
        <f t="shared" si="961"/>
        <v>13.564199829769649</v>
      </c>
    </row>
    <row r="4724" spans="1:22">
      <c r="A4724" s="7" t="s">
        <v>5187</v>
      </c>
      <c r="B4724" s="17">
        <v>1</v>
      </c>
      <c r="C4724" s="17"/>
      <c r="D4724" s="17">
        <v>1</v>
      </c>
      <c r="E4724" s="17"/>
      <c r="F4724" s="17">
        <v>1</v>
      </c>
      <c r="G4724" s="17"/>
      <c r="H4724" s="17">
        <v>2</v>
      </c>
      <c r="I4724" s="17">
        <v>1</v>
      </c>
      <c r="J4724" s="8">
        <f t="shared" si="949"/>
        <v>29.463759575721863</v>
      </c>
      <c r="K4724" s="8">
        <f t="shared" si="950"/>
        <v>0</v>
      </c>
      <c r="L4724" s="8">
        <f t="shared" si="951"/>
        <v>16.245897910777529</v>
      </c>
      <c r="M4724" s="8">
        <f t="shared" si="952"/>
        <v>14.588211266475561</v>
      </c>
      <c r="N4724" s="8">
        <f t="shared" si="953"/>
        <v>0</v>
      </c>
      <c r="O4724" s="8">
        <f t="shared" si="954"/>
        <v>5.0170579971904479</v>
      </c>
      <c r="P4724" s="8">
        <f t="shared" si="955"/>
        <v>0</v>
      </c>
      <c r="Q4724" s="8">
        <f t="shared" si="956"/>
        <v>1.7699992212003426</v>
      </c>
      <c r="R4724" s="9">
        <f t="shared" si="957"/>
        <v>9.6640846754699222E-2</v>
      </c>
      <c r="S4724" s="8">
        <f t="shared" si="958"/>
        <v>65.314926750165398</v>
      </c>
      <c r="T4724" s="19">
        <f t="shared" si="959"/>
        <v>15.236552495499799</v>
      </c>
      <c r="U4724" s="19">
        <f t="shared" si="960"/>
        <v>1.6723526657301493</v>
      </c>
      <c r="V4724" s="19">
        <f t="shared" si="961"/>
        <v>13.564199829769649</v>
      </c>
    </row>
    <row r="4725" spans="1:22">
      <c r="A4725" s="7" t="s">
        <v>6091</v>
      </c>
      <c r="B4725" s="17">
        <v>1</v>
      </c>
      <c r="C4725" s="17"/>
      <c r="D4725" s="17">
        <v>1</v>
      </c>
      <c r="E4725" s="17"/>
      <c r="F4725" s="17">
        <v>1</v>
      </c>
      <c r="G4725" s="17"/>
      <c r="H4725" s="17"/>
      <c r="I4725" s="17"/>
      <c r="J4725" s="8">
        <f t="shared" si="949"/>
        <v>29.463759575721863</v>
      </c>
      <c r="K4725" s="8">
        <f t="shared" si="950"/>
        <v>0</v>
      </c>
      <c r="L4725" s="8">
        <f t="shared" si="951"/>
        <v>16.245897910777529</v>
      </c>
      <c r="M4725" s="8">
        <f t="shared" si="952"/>
        <v>0</v>
      </c>
      <c r="N4725" s="8">
        <f t="shared" si="953"/>
        <v>0</v>
      </c>
      <c r="O4725" s="8">
        <f t="shared" si="954"/>
        <v>5.0170579971904479</v>
      </c>
      <c r="P4725" s="8">
        <f t="shared" si="955"/>
        <v>0</v>
      </c>
      <c r="Q4725" s="8">
        <f t="shared" si="956"/>
        <v>0</v>
      </c>
      <c r="R4725" s="9">
        <f t="shared" si="957"/>
        <v>9.6640846754699222E-2</v>
      </c>
      <c r="S4725" s="8">
        <f t="shared" si="958"/>
        <v>50.726715483689844</v>
      </c>
      <c r="T4725" s="19">
        <f t="shared" si="959"/>
        <v>15.236552495499799</v>
      </c>
      <c r="U4725" s="19">
        <f t="shared" si="960"/>
        <v>1.6723526657301493</v>
      </c>
      <c r="V4725" s="19">
        <f t="shared" si="961"/>
        <v>13.564199829769649</v>
      </c>
    </row>
    <row r="4726" spans="1:22">
      <c r="A4726" s="7" t="s">
        <v>1996</v>
      </c>
      <c r="B4726" s="17">
        <v>3</v>
      </c>
      <c r="C4726" s="17">
        <v>5</v>
      </c>
      <c r="D4726" s="17">
        <v>4</v>
      </c>
      <c r="E4726" s="17">
        <v>14</v>
      </c>
      <c r="F4726" s="17">
        <v>12</v>
      </c>
      <c r="G4726" s="17">
        <v>6</v>
      </c>
      <c r="H4726" s="17">
        <v>2</v>
      </c>
      <c r="I4726" s="17">
        <v>6</v>
      </c>
      <c r="J4726" s="8">
        <f t="shared" si="949"/>
        <v>88.391278727165584</v>
      </c>
      <c r="K4726" s="8">
        <f t="shared" si="950"/>
        <v>61.023237648896696</v>
      </c>
      <c r="L4726" s="8">
        <f t="shared" si="951"/>
        <v>64.983591643110117</v>
      </c>
      <c r="M4726" s="8">
        <f t="shared" si="952"/>
        <v>14.588211266475561</v>
      </c>
      <c r="N4726" s="8">
        <f t="shared" si="953"/>
        <v>83.880554090974456</v>
      </c>
      <c r="O4726" s="8">
        <f t="shared" si="954"/>
        <v>60.204695966285371</v>
      </c>
      <c r="P4726" s="8">
        <f t="shared" si="955"/>
        <v>29.533808827655459</v>
      </c>
      <c r="Q4726" s="8">
        <f t="shared" si="956"/>
        <v>10.619995327202055</v>
      </c>
      <c r="R4726" s="9">
        <f t="shared" si="957"/>
        <v>0.2449571953755304</v>
      </c>
      <c r="S4726" s="8">
        <f t="shared" si="958"/>
        <v>402.60537817056326</v>
      </c>
      <c r="T4726" s="19">
        <f t="shared" si="959"/>
        <v>71.466036006390809</v>
      </c>
      <c r="U4726" s="19">
        <f t="shared" si="960"/>
        <v>57.873019628305094</v>
      </c>
      <c r="V4726" s="19">
        <f t="shared" si="961"/>
        <v>13.593016378085714</v>
      </c>
    </row>
    <row r="4727" spans="1:22">
      <c r="A4727" s="7" t="s">
        <v>4286</v>
      </c>
      <c r="B4727" s="17"/>
      <c r="C4727" s="17">
        <v>1</v>
      </c>
      <c r="D4727" s="17">
        <v>3</v>
      </c>
      <c r="E4727" s="17"/>
      <c r="F4727" s="17">
        <v>4</v>
      </c>
      <c r="G4727" s="17"/>
      <c r="H4727" s="17"/>
      <c r="I4727" s="17">
        <v>2</v>
      </c>
      <c r="J4727" s="8">
        <f t="shared" si="949"/>
        <v>0</v>
      </c>
      <c r="K4727" s="8">
        <f t="shared" si="950"/>
        <v>12.20464752977934</v>
      </c>
      <c r="L4727" s="8">
        <f t="shared" si="951"/>
        <v>48.737693732332588</v>
      </c>
      <c r="M4727" s="8">
        <f t="shared" si="952"/>
        <v>0</v>
      </c>
      <c r="N4727" s="8">
        <f t="shared" si="953"/>
        <v>0</v>
      </c>
      <c r="O4727" s="8">
        <f t="shared" si="954"/>
        <v>20.068231988761791</v>
      </c>
      <c r="P4727" s="8">
        <f t="shared" si="955"/>
        <v>0</v>
      </c>
      <c r="Q4727" s="8">
        <f t="shared" si="956"/>
        <v>3.5399984424006852</v>
      </c>
      <c r="R4727" s="9">
        <f t="shared" si="957"/>
        <v>0.22250360772439476</v>
      </c>
      <c r="S4727" s="8">
        <f t="shared" si="958"/>
        <v>81.010573250873719</v>
      </c>
      <c r="T4727" s="19">
        <f t="shared" si="959"/>
        <v>20.314113754037308</v>
      </c>
      <c r="U4727" s="19">
        <f t="shared" si="960"/>
        <v>6.6894106629205972</v>
      </c>
      <c r="V4727" s="19">
        <f t="shared" si="961"/>
        <v>13.624703091116711</v>
      </c>
    </row>
    <row r="4728" spans="1:22">
      <c r="A4728" s="7" t="s">
        <v>4958</v>
      </c>
      <c r="B4728" s="17">
        <v>2</v>
      </c>
      <c r="C4728" s="17"/>
      <c r="D4728" s="17"/>
      <c r="E4728" s="17">
        <v>3</v>
      </c>
      <c r="F4728" s="17"/>
      <c r="G4728" s="17"/>
      <c r="H4728" s="17">
        <v>1</v>
      </c>
      <c r="I4728" s="17">
        <v>2</v>
      </c>
      <c r="J4728" s="8">
        <f t="shared" si="949"/>
        <v>58.927519151443725</v>
      </c>
      <c r="K4728" s="8">
        <f t="shared" si="950"/>
        <v>0</v>
      </c>
      <c r="L4728" s="8">
        <f t="shared" si="951"/>
        <v>0</v>
      </c>
      <c r="M4728" s="8">
        <f t="shared" si="952"/>
        <v>7.2941056332377805</v>
      </c>
      <c r="N4728" s="8">
        <f t="shared" si="953"/>
        <v>17.974404448065954</v>
      </c>
      <c r="O4728" s="8">
        <f t="shared" si="954"/>
        <v>0</v>
      </c>
      <c r="P4728" s="8">
        <f t="shared" si="955"/>
        <v>0</v>
      </c>
      <c r="Q4728" s="8">
        <f t="shared" si="956"/>
        <v>3.5399984424006852</v>
      </c>
      <c r="R4728" s="9">
        <f t="shared" si="957"/>
        <v>0.27129098862338691</v>
      </c>
      <c r="S4728" s="8">
        <f t="shared" si="958"/>
        <v>84.196029232747463</v>
      </c>
      <c r="T4728" s="19">
        <f t="shared" si="959"/>
        <v>19.642506383814574</v>
      </c>
      <c r="U4728" s="19">
        <f t="shared" si="960"/>
        <v>5.9914681493553177</v>
      </c>
      <c r="V4728" s="19">
        <f t="shared" si="961"/>
        <v>13.651038234459257</v>
      </c>
    </row>
    <row r="4729" spans="1:22">
      <c r="A4729" s="7" t="s">
        <v>5425</v>
      </c>
      <c r="B4729" s="17">
        <v>2</v>
      </c>
      <c r="C4729" s="17"/>
      <c r="D4729" s="17"/>
      <c r="E4729" s="17">
        <v>3</v>
      </c>
      <c r="F4729" s="17"/>
      <c r="G4729" s="17"/>
      <c r="H4729" s="17"/>
      <c r="I4729" s="17">
        <v>1</v>
      </c>
      <c r="J4729" s="8">
        <f t="shared" si="949"/>
        <v>58.927519151443725</v>
      </c>
      <c r="K4729" s="8">
        <f t="shared" si="950"/>
        <v>0</v>
      </c>
      <c r="L4729" s="8">
        <f t="shared" si="951"/>
        <v>0</v>
      </c>
      <c r="M4729" s="8">
        <f t="shared" si="952"/>
        <v>0</v>
      </c>
      <c r="N4729" s="8">
        <f t="shared" si="953"/>
        <v>17.974404448065954</v>
      </c>
      <c r="O4729" s="8">
        <f t="shared" si="954"/>
        <v>0</v>
      </c>
      <c r="P4729" s="8">
        <f t="shared" si="955"/>
        <v>0</v>
      </c>
      <c r="Q4729" s="8">
        <f t="shared" si="956"/>
        <v>1.7699992212003426</v>
      </c>
      <c r="R4729" s="9">
        <f t="shared" si="957"/>
        <v>0.27129098862338691</v>
      </c>
      <c r="S4729" s="8">
        <f t="shared" si="958"/>
        <v>76.901923599509672</v>
      </c>
      <c r="T4729" s="19">
        <f t="shared" si="959"/>
        <v>19.642506383814574</v>
      </c>
      <c r="U4729" s="19">
        <f t="shared" si="960"/>
        <v>5.9914681493553177</v>
      </c>
      <c r="V4729" s="19">
        <f t="shared" si="961"/>
        <v>13.651038234459257</v>
      </c>
    </row>
    <row r="4730" spans="1:22">
      <c r="A4730" s="7" t="s">
        <v>5563</v>
      </c>
      <c r="B4730" s="17">
        <v>2</v>
      </c>
      <c r="C4730" s="17"/>
      <c r="D4730" s="17"/>
      <c r="E4730" s="17">
        <v>3</v>
      </c>
      <c r="F4730" s="17"/>
      <c r="G4730" s="17"/>
      <c r="H4730" s="17">
        <v>1</v>
      </c>
      <c r="I4730" s="17"/>
      <c r="J4730" s="8">
        <f t="shared" si="949"/>
        <v>58.927519151443725</v>
      </c>
      <c r="K4730" s="8">
        <f t="shared" si="950"/>
        <v>0</v>
      </c>
      <c r="L4730" s="8">
        <f t="shared" si="951"/>
        <v>0</v>
      </c>
      <c r="M4730" s="8">
        <f t="shared" si="952"/>
        <v>7.2941056332377805</v>
      </c>
      <c r="N4730" s="8">
        <f t="shared" si="953"/>
        <v>17.974404448065954</v>
      </c>
      <c r="O4730" s="8">
        <f t="shared" si="954"/>
        <v>0</v>
      </c>
      <c r="P4730" s="8">
        <f t="shared" si="955"/>
        <v>0</v>
      </c>
      <c r="Q4730" s="8">
        <f t="shared" si="956"/>
        <v>0</v>
      </c>
      <c r="R4730" s="9">
        <f t="shared" si="957"/>
        <v>0.27129098862338691</v>
      </c>
      <c r="S4730" s="8">
        <f t="shared" si="958"/>
        <v>84.196029232747463</v>
      </c>
      <c r="T4730" s="19">
        <f t="shared" si="959"/>
        <v>19.642506383814574</v>
      </c>
      <c r="U4730" s="19">
        <f t="shared" si="960"/>
        <v>5.9914681493553177</v>
      </c>
      <c r="V4730" s="19">
        <f t="shared" si="961"/>
        <v>13.651038234459257</v>
      </c>
    </row>
    <row r="4731" spans="1:22">
      <c r="A4731" s="7" t="s">
        <v>5564</v>
      </c>
      <c r="B4731" s="17">
        <v>2</v>
      </c>
      <c r="C4731" s="17"/>
      <c r="D4731" s="17"/>
      <c r="E4731" s="17">
        <v>3</v>
      </c>
      <c r="F4731" s="17"/>
      <c r="G4731" s="17"/>
      <c r="H4731" s="17">
        <v>1</v>
      </c>
      <c r="I4731" s="17"/>
      <c r="J4731" s="8">
        <f t="shared" si="949"/>
        <v>58.927519151443725</v>
      </c>
      <c r="K4731" s="8">
        <f t="shared" si="950"/>
        <v>0</v>
      </c>
      <c r="L4731" s="8">
        <f t="shared" si="951"/>
        <v>0</v>
      </c>
      <c r="M4731" s="8">
        <f t="shared" si="952"/>
        <v>7.2941056332377805</v>
      </c>
      <c r="N4731" s="8">
        <f t="shared" si="953"/>
        <v>17.974404448065954</v>
      </c>
      <c r="O4731" s="8">
        <f t="shared" si="954"/>
        <v>0</v>
      </c>
      <c r="P4731" s="8">
        <f t="shared" si="955"/>
        <v>0</v>
      </c>
      <c r="Q4731" s="8">
        <f t="shared" si="956"/>
        <v>0</v>
      </c>
      <c r="R4731" s="9">
        <f t="shared" si="957"/>
        <v>0.27129098862338691</v>
      </c>
      <c r="S4731" s="8">
        <f t="shared" si="958"/>
        <v>84.196029232747463</v>
      </c>
      <c r="T4731" s="19">
        <f t="shared" si="959"/>
        <v>19.642506383814574</v>
      </c>
      <c r="U4731" s="19">
        <f t="shared" si="960"/>
        <v>5.9914681493553177</v>
      </c>
      <c r="V4731" s="19">
        <f t="shared" si="961"/>
        <v>13.651038234459257</v>
      </c>
    </row>
    <row r="4732" spans="1:22">
      <c r="A4732" s="7" t="s">
        <v>5565</v>
      </c>
      <c r="B4732" s="17">
        <v>2</v>
      </c>
      <c r="C4732" s="17"/>
      <c r="D4732" s="17"/>
      <c r="E4732" s="17">
        <v>3</v>
      </c>
      <c r="F4732" s="17"/>
      <c r="G4732" s="17"/>
      <c r="H4732" s="17">
        <v>1</v>
      </c>
      <c r="I4732" s="17"/>
      <c r="J4732" s="8">
        <f t="shared" si="949"/>
        <v>58.927519151443725</v>
      </c>
      <c r="K4732" s="8">
        <f t="shared" si="950"/>
        <v>0</v>
      </c>
      <c r="L4732" s="8">
        <f t="shared" si="951"/>
        <v>0</v>
      </c>
      <c r="M4732" s="8">
        <f t="shared" si="952"/>
        <v>7.2941056332377805</v>
      </c>
      <c r="N4732" s="8">
        <f t="shared" si="953"/>
        <v>17.974404448065954</v>
      </c>
      <c r="O4732" s="8">
        <f t="shared" si="954"/>
        <v>0</v>
      </c>
      <c r="P4732" s="8">
        <f t="shared" si="955"/>
        <v>0</v>
      </c>
      <c r="Q4732" s="8">
        <f t="shared" si="956"/>
        <v>0</v>
      </c>
      <c r="R4732" s="9">
        <f t="shared" si="957"/>
        <v>0.27129098862338691</v>
      </c>
      <c r="S4732" s="8">
        <f t="shared" si="958"/>
        <v>84.196029232747463</v>
      </c>
      <c r="T4732" s="19">
        <f t="shared" si="959"/>
        <v>19.642506383814574</v>
      </c>
      <c r="U4732" s="19">
        <f t="shared" si="960"/>
        <v>5.9914681493553177</v>
      </c>
      <c r="V4732" s="19">
        <f t="shared" si="961"/>
        <v>13.651038234459257</v>
      </c>
    </row>
    <row r="4733" spans="1:22">
      <c r="A4733" s="7" t="s">
        <v>5884</v>
      </c>
      <c r="B4733" s="17">
        <v>2</v>
      </c>
      <c r="C4733" s="17"/>
      <c r="D4733" s="17"/>
      <c r="E4733" s="17">
        <v>3</v>
      </c>
      <c r="F4733" s="17"/>
      <c r="G4733" s="17"/>
      <c r="H4733" s="17"/>
      <c r="I4733" s="17"/>
      <c r="J4733" s="8">
        <f t="shared" si="949"/>
        <v>58.927519151443725</v>
      </c>
      <c r="K4733" s="8">
        <f t="shared" si="950"/>
        <v>0</v>
      </c>
      <c r="L4733" s="8">
        <f t="shared" si="951"/>
        <v>0</v>
      </c>
      <c r="M4733" s="8">
        <f t="shared" si="952"/>
        <v>0</v>
      </c>
      <c r="N4733" s="8">
        <f t="shared" si="953"/>
        <v>17.974404448065954</v>
      </c>
      <c r="O4733" s="8">
        <f t="shared" si="954"/>
        <v>0</v>
      </c>
      <c r="P4733" s="8">
        <f t="shared" si="955"/>
        <v>0</v>
      </c>
      <c r="Q4733" s="8">
        <f t="shared" si="956"/>
        <v>0</v>
      </c>
      <c r="R4733" s="9">
        <f t="shared" si="957"/>
        <v>0.27129098862338691</v>
      </c>
      <c r="S4733" s="8">
        <f t="shared" si="958"/>
        <v>76.901923599509672</v>
      </c>
      <c r="T4733" s="19">
        <f t="shared" si="959"/>
        <v>19.642506383814574</v>
      </c>
      <c r="U4733" s="19">
        <f t="shared" si="960"/>
        <v>5.9914681493553177</v>
      </c>
      <c r="V4733" s="19">
        <f t="shared" si="961"/>
        <v>13.651038234459257</v>
      </c>
    </row>
    <row r="4734" spans="1:22">
      <c r="A4734" s="7" t="s">
        <v>5885</v>
      </c>
      <c r="B4734" s="17">
        <v>2</v>
      </c>
      <c r="C4734" s="17"/>
      <c r="D4734" s="17"/>
      <c r="E4734" s="17">
        <v>3</v>
      </c>
      <c r="F4734" s="17"/>
      <c r="G4734" s="17"/>
      <c r="H4734" s="17"/>
      <c r="I4734" s="17"/>
      <c r="J4734" s="8">
        <f t="shared" si="949"/>
        <v>58.927519151443725</v>
      </c>
      <c r="K4734" s="8">
        <f t="shared" si="950"/>
        <v>0</v>
      </c>
      <c r="L4734" s="8">
        <f t="shared" si="951"/>
        <v>0</v>
      </c>
      <c r="M4734" s="8">
        <f t="shared" si="952"/>
        <v>0</v>
      </c>
      <c r="N4734" s="8">
        <f t="shared" si="953"/>
        <v>17.974404448065954</v>
      </c>
      <c r="O4734" s="8">
        <f t="shared" si="954"/>
        <v>0</v>
      </c>
      <c r="P4734" s="8">
        <f t="shared" si="955"/>
        <v>0</v>
      </c>
      <c r="Q4734" s="8">
        <f t="shared" si="956"/>
        <v>0</v>
      </c>
      <c r="R4734" s="9">
        <f t="shared" si="957"/>
        <v>0.27129098862338691</v>
      </c>
      <c r="S4734" s="8">
        <f t="shared" si="958"/>
        <v>76.901923599509672</v>
      </c>
      <c r="T4734" s="19">
        <f t="shared" si="959"/>
        <v>19.642506383814574</v>
      </c>
      <c r="U4734" s="19">
        <f t="shared" si="960"/>
        <v>5.9914681493553177</v>
      </c>
      <c r="V4734" s="19">
        <f t="shared" si="961"/>
        <v>13.651038234459257</v>
      </c>
    </row>
    <row r="4735" spans="1:22">
      <c r="A4735" s="7" t="s">
        <v>5886</v>
      </c>
      <c r="B4735" s="17">
        <v>2</v>
      </c>
      <c r="C4735" s="17"/>
      <c r="D4735" s="17"/>
      <c r="E4735" s="17">
        <v>3</v>
      </c>
      <c r="F4735" s="17"/>
      <c r="G4735" s="17"/>
      <c r="H4735" s="17"/>
      <c r="I4735" s="17"/>
      <c r="J4735" s="8">
        <f t="shared" si="949"/>
        <v>58.927519151443725</v>
      </c>
      <c r="K4735" s="8">
        <f t="shared" si="950"/>
        <v>0</v>
      </c>
      <c r="L4735" s="8">
        <f t="shared" si="951"/>
        <v>0</v>
      </c>
      <c r="M4735" s="8">
        <f t="shared" si="952"/>
        <v>0</v>
      </c>
      <c r="N4735" s="8">
        <f t="shared" si="953"/>
        <v>17.974404448065954</v>
      </c>
      <c r="O4735" s="8">
        <f t="shared" si="954"/>
        <v>0</v>
      </c>
      <c r="P4735" s="8">
        <f t="shared" si="955"/>
        <v>0</v>
      </c>
      <c r="Q4735" s="8">
        <f t="shared" si="956"/>
        <v>0</v>
      </c>
      <c r="R4735" s="9">
        <f t="shared" si="957"/>
        <v>0.27129098862338691</v>
      </c>
      <c r="S4735" s="8">
        <f t="shared" si="958"/>
        <v>76.901923599509672</v>
      </c>
      <c r="T4735" s="19">
        <f t="shared" si="959"/>
        <v>19.642506383814574</v>
      </c>
      <c r="U4735" s="19">
        <f t="shared" si="960"/>
        <v>5.9914681493553177</v>
      </c>
      <c r="V4735" s="19">
        <f t="shared" si="961"/>
        <v>13.651038234459257</v>
      </c>
    </row>
    <row r="4736" spans="1:22">
      <c r="A4736" s="7" t="s">
        <v>5887</v>
      </c>
      <c r="B4736" s="17">
        <v>2</v>
      </c>
      <c r="C4736" s="17"/>
      <c r="D4736" s="17"/>
      <c r="E4736" s="17">
        <v>3</v>
      </c>
      <c r="F4736" s="17"/>
      <c r="G4736" s="17"/>
      <c r="H4736" s="17"/>
      <c r="I4736" s="17"/>
      <c r="J4736" s="8">
        <f t="shared" si="949"/>
        <v>58.927519151443725</v>
      </c>
      <c r="K4736" s="8">
        <f t="shared" si="950"/>
        <v>0</v>
      </c>
      <c r="L4736" s="8">
        <f t="shared" si="951"/>
        <v>0</v>
      </c>
      <c r="M4736" s="8">
        <f t="shared" si="952"/>
        <v>0</v>
      </c>
      <c r="N4736" s="8">
        <f t="shared" si="953"/>
        <v>17.974404448065954</v>
      </c>
      <c r="O4736" s="8">
        <f t="shared" si="954"/>
        <v>0</v>
      </c>
      <c r="P4736" s="8">
        <f t="shared" si="955"/>
        <v>0</v>
      </c>
      <c r="Q4736" s="8">
        <f t="shared" si="956"/>
        <v>0</v>
      </c>
      <c r="R4736" s="9">
        <f t="shared" si="957"/>
        <v>0.27129098862338691</v>
      </c>
      <c r="S4736" s="8">
        <f t="shared" si="958"/>
        <v>76.901923599509672</v>
      </c>
      <c r="T4736" s="19">
        <f t="shared" si="959"/>
        <v>19.642506383814574</v>
      </c>
      <c r="U4736" s="19">
        <f t="shared" si="960"/>
        <v>5.9914681493553177</v>
      </c>
      <c r="V4736" s="19">
        <f t="shared" si="961"/>
        <v>13.651038234459257</v>
      </c>
    </row>
    <row r="4737" spans="1:22">
      <c r="A4737" s="7" t="s">
        <v>5888</v>
      </c>
      <c r="B4737" s="17">
        <v>2</v>
      </c>
      <c r="C4737" s="17"/>
      <c r="D4737" s="17"/>
      <c r="E4737" s="17">
        <v>3</v>
      </c>
      <c r="F4737" s="17"/>
      <c r="G4737" s="17"/>
      <c r="H4737" s="17"/>
      <c r="I4737" s="17"/>
      <c r="J4737" s="8">
        <f t="shared" si="949"/>
        <v>58.927519151443725</v>
      </c>
      <c r="K4737" s="8">
        <f t="shared" si="950"/>
        <v>0</v>
      </c>
      <c r="L4737" s="8">
        <f t="shared" si="951"/>
        <v>0</v>
      </c>
      <c r="M4737" s="8">
        <f t="shared" si="952"/>
        <v>0</v>
      </c>
      <c r="N4737" s="8">
        <f t="shared" si="953"/>
        <v>17.974404448065954</v>
      </c>
      <c r="O4737" s="8">
        <f t="shared" si="954"/>
        <v>0</v>
      </c>
      <c r="P4737" s="8">
        <f t="shared" si="955"/>
        <v>0</v>
      </c>
      <c r="Q4737" s="8">
        <f t="shared" si="956"/>
        <v>0</v>
      </c>
      <c r="R4737" s="9">
        <f t="shared" si="957"/>
        <v>0.27129098862338691</v>
      </c>
      <c r="S4737" s="8">
        <f t="shared" si="958"/>
        <v>76.901923599509672</v>
      </c>
      <c r="T4737" s="19">
        <f t="shared" si="959"/>
        <v>19.642506383814574</v>
      </c>
      <c r="U4737" s="19">
        <f t="shared" si="960"/>
        <v>5.9914681493553177</v>
      </c>
      <c r="V4737" s="19">
        <f t="shared" si="961"/>
        <v>13.651038234459257</v>
      </c>
    </row>
    <row r="4738" spans="1:22">
      <c r="A4738" s="7" t="s">
        <v>5889</v>
      </c>
      <c r="B4738" s="17">
        <v>2</v>
      </c>
      <c r="C4738" s="17"/>
      <c r="D4738" s="17"/>
      <c r="E4738" s="17">
        <v>3</v>
      </c>
      <c r="F4738" s="17"/>
      <c r="G4738" s="17"/>
      <c r="H4738" s="17"/>
      <c r="I4738" s="17"/>
      <c r="J4738" s="8">
        <f t="shared" si="949"/>
        <v>58.927519151443725</v>
      </c>
      <c r="K4738" s="8">
        <f t="shared" si="950"/>
        <v>0</v>
      </c>
      <c r="L4738" s="8">
        <f t="shared" si="951"/>
        <v>0</v>
      </c>
      <c r="M4738" s="8">
        <f t="shared" si="952"/>
        <v>0</v>
      </c>
      <c r="N4738" s="8">
        <f t="shared" si="953"/>
        <v>17.974404448065954</v>
      </c>
      <c r="O4738" s="8">
        <f t="shared" si="954"/>
        <v>0</v>
      </c>
      <c r="P4738" s="8">
        <f t="shared" si="955"/>
        <v>0</v>
      </c>
      <c r="Q4738" s="8">
        <f t="shared" si="956"/>
        <v>0</v>
      </c>
      <c r="R4738" s="9">
        <f t="shared" si="957"/>
        <v>0.27129098862338691</v>
      </c>
      <c r="S4738" s="8">
        <f t="shared" si="958"/>
        <v>76.901923599509672</v>
      </c>
      <c r="T4738" s="19">
        <f t="shared" si="959"/>
        <v>19.642506383814574</v>
      </c>
      <c r="U4738" s="19">
        <f t="shared" si="960"/>
        <v>5.9914681493553177</v>
      </c>
      <c r="V4738" s="19">
        <f t="shared" si="961"/>
        <v>13.651038234459257</v>
      </c>
    </row>
    <row r="4739" spans="1:22">
      <c r="A4739" s="7" t="s">
        <v>5890</v>
      </c>
      <c r="B4739" s="17">
        <v>2</v>
      </c>
      <c r="C4739" s="17"/>
      <c r="D4739" s="17"/>
      <c r="E4739" s="17">
        <v>3</v>
      </c>
      <c r="F4739" s="17"/>
      <c r="G4739" s="17"/>
      <c r="H4739" s="17"/>
      <c r="I4739" s="17"/>
      <c r="J4739" s="8">
        <f t="shared" si="949"/>
        <v>58.927519151443725</v>
      </c>
      <c r="K4739" s="8">
        <f t="shared" si="950"/>
        <v>0</v>
      </c>
      <c r="L4739" s="8">
        <f t="shared" si="951"/>
        <v>0</v>
      </c>
      <c r="M4739" s="8">
        <f t="shared" si="952"/>
        <v>0</v>
      </c>
      <c r="N4739" s="8">
        <f t="shared" si="953"/>
        <v>17.974404448065954</v>
      </c>
      <c r="O4739" s="8">
        <f t="shared" si="954"/>
        <v>0</v>
      </c>
      <c r="P4739" s="8">
        <f t="shared" si="955"/>
        <v>0</v>
      </c>
      <c r="Q4739" s="8">
        <f t="shared" si="956"/>
        <v>0</v>
      </c>
      <c r="R4739" s="9">
        <f t="shared" si="957"/>
        <v>0.27129098862338691</v>
      </c>
      <c r="S4739" s="8">
        <f t="shared" si="958"/>
        <v>76.901923599509672</v>
      </c>
      <c r="T4739" s="19">
        <f t="shared" si="959"/>
        <v>19.642506383814574</v>
      </c>
      <c r="U4739" s="19">
        <f t="shared" si="960"/>
        <v>5.9914681493553177</v>
      </c>
      <c r="V4739" s="19">
        <f t="shared" si="961"/>
        <v>13.651038234459257</v>
      </c>
    </row>
    <row r="4740" spans="1:22">
      <c r="A4740" s="7" t="s">
        <v>5891</v>
      </c>
      <c r="B4740" s="17">
        <v>2</v>
      </c>
      <c r="C4740" s="17"/>
      <c r="D4740" s="17"/>
      <c r="E4740" s="17">
        <v>3</v>
      </c>
      <c r="F4740" s="17"/>
      <c r="G4740" s="17"/>
      <c r="H4740" s="17"/>
      <c r="I4740" s="17"/>
      <c r="J4740" s="8">
        <f t="shared" si="949"/>
        <v>58.927519151443725</v>
      </c>
      <c r="K4740" s="8">
        <f t="shared" si="950"/>
        <v>0</v>
      </c>
      <c r="L4740" s="8">
        <f t="shared" si="951"/>
        <v>0</v>
      </c>
      <c r="M4740" s="8">
        <f t="shared" si="952"/>
        <v>0</v>
      </c>
      <c r="N4740" s="8">
        <f t="shared" si="953"/>
        <v>17.974404448065954</v>
      </c>
      <c r="O4740" s="8">
        <f t="shared" si="954"/>
        <v>0</v>
      </c>
      <c r="P4740" s="8">
        <f t="shared" si="955"/>
        <v>0</v>
      </c>
      <c r="Q4740" s="8">
        <f t="shared" si="956"/>
        <v>0</v>
      </c>
      <c r="R4740" s="9">
        <f t="shared" si="957"/>
        <v>0.27129098862338691</v>
      </c>
      <c r="S4740" s="8">
        <f t="shared" si="958"/>
        <v>76.901923599509672</v>
      </c>
      <c r="T4740" s="19">
        <f t="shared" si="959"/>
        <v>19.642506383814574</v>
      </c>
      <c r="U4740" s="19">
        <f t="shared" si="960"/>
        <v>5.9914681493553177</v>
      </c>
      <c r="V4740" s="19">
        <f t="shared" si="961"/>
        <v>13.651038234459257</v>
      </c>
    </row>
    <row r="4741" spans="1:22">
      <c r="A4741" s="7" t="s">
        <v>5892</v>
      </c>
      <c r="B4741" s="17">
        <v>2</v>
      </c>
      <c r="C4741" s="17"/>
      <c r="D4741" s="17"/>
      <c r="E4741" s="17">
        <v>3</v>
      </c>
      <c r="F4741" s="17"/>
      <c r="G4741" s="17"/>
      <c r="H4741" s="17"/>
      <c r="I4741" s="17"/>
      <c r="J4741" s="8">
        <f t="shared" si="949"/>
        <v>58.927519151443725</v>
      </c>
      <c r="K4741" s="8">
        <f t="shared" si="950"/>
        <v>0</v>
      </c>
      <c r="L4741" s="8">
        <f t="shared" si="951"/>
        <v>0</v>
      </c>
      <c r="M4741" s="8">
        <f t="shared" si="952"/>
        <v>0</v>
      </c>
      <c r="N4741" s="8">
        <f t="shared" si="953"/>
        <v>17.974404448065954</v>
      </c>
      <c r="O4741" s="8">
        <f t="shared" si="954"/>
        <v>0</v>
      </c>
      <c r="P4741" s="8">
        <f t="shared" si="955"/>
        <v>0</v>
      </c>
      <c r="Q4741" s="8">
        <f t="shared" si="956"/>
        <v>0</v>
      </c>
      <c r="R4741" s="9">
        <f t="shared" si="957"/>
        <v>0.27129098862338691</v>
      </c>
      <c r="S4741" s="8">
        <f t="shared" si="958"/>
        <v>76.901923599509672</v>
      </c>
      <c r="T4741" s="19">
        <f t="shared" si="959"/>
        <v>19.642506383814574</v>
      </c>
      <c r="U4741" s="19">
        <f t="shared" si="960"/>
        <v>5.9914681493553177</v>
      </c>
      <c r="V4741" s="19">
        <f t="shared" si="961"/>
        <v>13.651038234459257</v>
      </c>
    </row>
    <row r="4742" spans="1:22">
      <c r="A4742" s="7" t="s">
        <v>5893</v>
      </c>
      <c r="B4742" s="17">
        <v>2</v>
      </c>
      <c r="C4742" s="17"/>
      <c r="D4742" s="17"/>
      <c r="E4742" s="17">
        <v>3</v>
      </c>
      <c r="F4742" s="17"/>
      <c r="G4742" s="17"/>
      <c r="H4742" s="17"/>
      <c r="I4742" s="17"/>
      <c r="J4742" s="8">
        <f t="shared" ref="J4742:J4805" si="962">1000000*B4742/33940</f>
        <v>58.927519151443725</v>
      </c>
      <c r="K4742" s="8">
        <f t="shared" ref="K4742:K4805" si="963">1000000*C4742/81936</f>
        <v>0</v>
      </c>
      <c r="L4742" s="8">
        <f t="shared" ref="L4742:L4805" si="964">1000000*D4742/61554</f>
        <v>0</v>
      </c>
      <c r="M4742" s="8">
        <f t="shared" ref="M4742:M4805" si="965">1000000*H4742/137097</f>
        <v>0</v>
      </c>
      <c r="N4742" s="8">
        <f t="shared" ref="N4742:N4805" si="966">1000000*E4742/166904</f>
        <v>17.974404448065954</v>
      </c>
      <c r="O4742" s="8">
        <f t="shared" ref="O4742:O4805" si="967">1000000*F4742/199320</f>
        <v>0</v>
      </c>
      <c r="P4742" s="8">
        <f t="shared" ref="P4742:P4805" si="968">1000000*G4742/203157</f>
        <v>0</v>
      </c>
      <c r="Q4742" s="8">
        <f t="shared" ref="Q4742:Q4805" si="969">1000000*(I4742/564972)</f>
        <v>0</v>
      </c>
      <c r="R4742" s="9">
        <f t="shared" ref="R4742:R4805" si="970">_xlfn.T.TEST(J4742:L4742,N4742:P4742,1,2)</f>
        <v>0.27129098862338691</v>
      </c>
      <c r="S4742" s="8">
        <f t="shared" ref="S4742:S4805" si="971">SUM(J4742:P4742)</f>
        <v>76.901923599509672</v>
      </c>
      <c r="T4742" s="19">
        <f t="shared" ref="T4742:T4805" si="972">AVERAGE(J4742:L4742)</f>
        <v>19.642506383814574</v>
      </c>
      <c r="U4742" s="19">
        <f t="shared" ref="U4742:U4805" si="973">AVERAGE(N4742:P4742)</f>
        <v>5.9914681493553177</v>
      </c>
      <c r="V4742" s="19">
        <f t="shared" ref="V4742:V4805" si="974">T4742-U4742</f>
        <v>13.651038234459257</v>
      </c>
    </row>
    <row r="4743" spans="1:22">
      <c r="A4743" s="7" t="s">
        <v>5894</v>
      </c>
      <c r="B4743" s="17">
        <v>2</v>
      </c>
      <c r="C4743" s="17"/>
      <c r="D4743" s="17"/>
      <c r="E4743" s="17">
        <v>3</v>
      </c>
      <c r="F4743" s="17"/>
      <c r="G4743" s="17"/>
      <c r="H4743" s="17"/>
      <c r="I4743" s="17"/>
      <c r="J4743" s="8">
        <f t="shared" si="962"/>
        <v>58.927519151443725</v>
      </c>
      <c r="K4743" s="8">
        <f t="shared" si="963"/>
        <v>0</v>
      </c>
      <c r="L4743" s="8">
        <f t="shared" si="964"/>
        <v>0</v>
      </c>
      <c r="M4743" s="8">
        <f t="shared" si="965"/>
        <v>0</v>
      </c>
      <c r="N4743" s="8">
        <f t="shared" si="966"/>
        <v>17.974404448065954</v>
      </c>
      <c r="O4743" s="8">
        <f t="shared" si="967"/>
        <v>0</v>
      </c>
      <c r="P4743" s="8">
        <f t="shared" si="968"/>
        <v>0</v>
      </c>
      <c r="Q4743" s="8">
        <f t="shared" si="969"/>
        <v>0</v>
      </c>
      <c r="R4743" s="9">
        <f t="shared" si="970"/>
        <v>0.27129098862338691</v>
      </c>
      <c r="S4743" s="8">
        <f t="shared" si="971"/>
        <v>76.901923599509672</v>
      </c>
      <c r="T4743" s="19">
        <f t="shared" si="972"/>
        <v>19.642506383814574</v>
      </c>
      <c r="U4743" s="19">
        <f t="shared" si="973"/>
        <v>5.9914681493553177</v>
      </c>
      <c r="V4743" s="19">
        <f t="shared" si="974"/>
        <v>13.651038234459257</v>
      </c>
    </row>
    <row r="4744" spans="1:22">
      <c r="A4744" s="7" t="s">
        <v>2518</v>
      </c>
      <c r="B4744" s="17">
        <v>3</v>
      </c>
      <c r="C4744" s="17">
        <v>5</v>
      </c>
      <c r="D4744" s="17">
        <v>2</v>
      </c>
      <c r="E4744" s="17">
        <v>11</v>
      </c>
      <c r="F4744" s="17">
        <v>11</v>
      </c>
      <c r="G4744" s="17">
        <v>4</v>
      </c>
      <c r="H4744" s="17">
        <v>1</v>
      </c>
      <c r="I4744" s="17"/>
      <c r="J4744" s="8">
        <f t="shared" si="962"/>
        <v>88.391278727165584</v>
      </c>
      <c r="K4744" s="8">
        <f t="shared" si="963"/>
        <v>61.023237648896696</v>
      </c>
      <c r="L4744" s="8">
        <f t="shared" si="964"/>
        <v>32.491795821555058</v>
      </c>
      <c r="M4744" s="8">
        <f t="shared" si="965"/>
        <v>7.2941056332377805</v>
      </c>
      <c r="N4744" s="8">
        <f t="shared" si="966"/>
        <v>65.906149642908503</v>
      </c>
      <c r="O4744" s="8">
        <f t="shared" si="967"/>
        <v>55.187637969094922</v>
      </c>
      <c r="P4744" s="8">
        <f t="shared" si="968"/>
        <v>19.68920588510364</v>
      </c>
      <c r="Q4744" s="8">
        <f t="shared" si="969"/>
        <v>0</v>
      </c>
      <c r="R4744" s="9">
        <f t="shared" si="970"/>
        <v>0.27782506205733232</v>
      </c>
      <c r="S4744" s="8">
        <f t="shared" si="971"/>
        <v>329.98341132796224</v>
      </c>
      <c r="T4744" s="19">
        <f t="shared" si="972"/>
        <v>60.635437399205784</v>
      </c>
      <c r="U4744" s="19">
        <f t="shared" si="973"/>
        <v>46.927664499035693</v>
      </c>
      <c r="V4744" s="19">
        <f t="shared" si="974"/>
        <v>13.707772900170092</v>
      </c>
    </row>
    <row r="4745" spans="1:22">
      <c r="A4745" s="7" t="s">
        <v>4690</v>
      </c>
      <c r="B4745" s="17"/>
      <c r="C4745" s="17">
        <v>1</v>
      </c>
      <c r="D4745" s="17">
        <v>3</v>
      </c>
      <c r="E4745" s="17"/>
      <c r="F4745" s="17">
        <v>1</v>
      </c>
      <c r="G4745" s="17">
        <v>3</v>
      </c>
      <c r="H4745" s="17"/>
      <c r="I4745" s="17"/>
      <c r="J4745" s="8">
        <f t="shared" si="962"/>
        <v>0</v>
      </c>
      <c r="K4745" s="8">
        <f t="shared" si="963"/>
        <v>12.20464752977934</v>
      </c>
      <c r="L4745" s="8">
        <f t="shared" si="964"/>
        <v>48.737693732332588</v>
      </c>
      <c r="M4745" s="8">
        <f t="shared" si="965"/>
        <v>0</v>
      </c>
      <c r="N4745" s="8">
        <f t="shared" si="966"/>
        <v>0</v>
      </c>
      <c r="O4745" s="8">
        <f t="shared" si="967"/>
        <v>5.0170579971904479</v>
      </c>
      <c r="P4745" s="8">
        <f t="shared" si="968"/>
        <v>14.76690441382773</v>
      </c>
      <c r="Q4745" s="8">
        <f t="shared" si="969"/>
        <v>0</v>
      </c>
      <c r="R4745" s="9">
        <f t="shared" si="970"/>
        <v>0.20987164120269877</v>
      </c>
      <c r="S4745" s="8">
        <f t="shared" si="971"/>
        <v>80.726303673130104</v>
      </c>
      <c r="T4745" s="19">
        <f t="shared" si="972"/>
        <v>20.314113754037308</v>
      </c>
      <c r="U4745" s="19">
        <f t="shared" si="973"/>
        <v>6.5946541370060592</v>
      </c>
      <c r="V4745" s="19">
        <f t="shared" si="974"/>
        <v>13.719459617031248</v>
      </c>
    </row>
    <row r="4746" spans="1:22">
      <c r="A4746" s="7" t="s">
        <v>4521</v>
      </c>
      <c r="B4746" s="17">
        <v>2</v>
      </c>
      <c r="C4746" s="17"/>
      <c r="D4746" s="17">
        <v>1</v>
      </c>
      <c r="E4746" s="17">
        <v>4</v>
      </c>
      <c r="F4746" s="17">
        <v>2</v>
      </c>
      <c r="G4746" s="17"/>
      <c r="H4746" s="17">
        <v>2</v>
      </c>
      <c r="I4746" s="17"/>
      <c r="J4746" s="8">
        <f t="shared" si="962"/>
        <v>58.927519151443725</v>
      </c>
      <c r="K4746" s="8">
        <f t="shared" si="963"/>
        <v>0</v>
      </c>
      <c r="L4746" s="8">
        <f t="shared" si="964"/>
        <v>16.245897910777529</v>
      </c>
      <c r="M4746" s="8">
        <f t="shared" si="965"/>
        <v>14.588211266475561</v>
      </c>
      <c r="N4746" s="8">
        <f t="shared" si="966"/>
        <v>23.965872597421271</v>
      </c>
      <c r="O4746" s="8">
        <f t="shared" si="967"/>
        <v>10.034115994380896</v>
      </c>
      <c r="P4746" s="8">
        <f t="shared" si="968"/>
        <v>0</v>
      </c>
      <c r="Q4746" s="8">
        <f t="shared" si="969"/>
        <v>0</v>
      </c>
      <c r="R4746" s="9">
        <f t="shared" si="970"/>
        <v>0.25393645089193556</v>
      </c>
      <c r="S4746" s="8">
        <f t="shared" si="971"/>
        <v>123.76161692049898</v>
      </c>
      <c r="T4746" s="19">
        <f t="shared" si="972"/>
        <v>25.057805687407086</v>
      </c>
      <c r="U4746" s="19">
        <f t="shared" si="973"/>
        <v>11.333329530600722</v>
      </c>
      <c r="V4746" s="19">
        <f t="shared" si="974"/>
        <v>13.724476156806364</v>
      </c>
    </row>
    <row r="4747" spans="1:22">
      <c r="A4747" s="7" t="s">
        <v>4620</v>
      </c>
      <c r="B4747" s="17">
        <v>2</v>
      </c>
      <c r="C4747" s="17">
        <v>1</v>
      </c>
      <c r="D4747" s="17"/>
      <c r="E4747" s="17">
        <v>5</v>
      </c>
      <c r="F4747" s="17"/>
      <c r="G4747" s="17"/>
      <c r="H4747" s="17">
        <v>1</v>
      </c>
      <c r="I4747" s="17">
        <v>1</v>
      </c>
      <c r="J4747" s="8">
        <f t="shared" si="962"/>
        <v>58.927519151443725</v>
      </c>
      <c r="K4747" s="8">
        <f t="shared" si="963"/>
        <v>12.20464752977934</v>
      </c>
      <c r="L4747" s="8">
        <f t="shared" si="964"/>
        <v>0</v>
      </c>
      <c r="M4747" s="8">
        <f t="shared" si="965"/>
        <v>7.2941056332377805</v>
      </c>
      <c r="N4747" s="8">
        <f t="shared" si="966"/>
        <v>29.957340746776591</v>
      </c>
      <c r="O4747" s="8">
        <f t="shared" si="967"/>
        <v>0</v>
      </c>
      <c r="P4747" s="8">
        <f t="shared" si="968"/>
        <v>0</v>
      </c>
      <c r="Q4747" s="8">
        <f t="shared" si="969"/>
        <v>1.7699992212003426</v>
      </c>
      <c r="R4747" s="9">
        <f t="shared" si="970"/>
        <v>0.27035836304388361</v>
      </c>
      <c r="S4747" s="8">
        <f t="shared" si="971"/>
        <v>108.38361306123744</v>
      </c>
      <c r="T4747" s="19">
        <f t="shared" si="972"/>
        <v>23.710722227074356</v>
      </c>
      <c r="U4747" s="19">
        <f t="shared" si="973"/>
        <v>9.985780248925531</v>
      </c>
      <c r="V4747" s="19">
        <f t="shared" si="974"/>
        <v>13.724941978148825</v>
      </c>
    </row>
    <row r="4748" spans="1:22">
      <c r="A4748" s="7" t="s">
        <v>4706</v>
      </c>
      <c r="B4748" s="17">
        <v>2</v>
      </c>
      <c r="C4748" s="17">
        <v>1</v>
      </c>
      <c r="D4748" s="17"/>
      <c r="E4748" s="17">
        <v>5</v>
      </c>
      <c r="F4748" s="17"/>
      <c r="G4748" s="17"/>
      <c r="H4748" s="17">
        <v>2</v>
      </c>
      <c r="I4748" s="17"/>
      <c r="J4748" s="8">
        <f t="shared" si="962"/>
        <v>58.927519151443725</v>
      </c>
      <c r="K4748" s="8">
        <f t="shared" si="963"/>
        <v>12.20464752977934</v>
      </c>
      <c r="L4748" s="8">
        <f t="shared" si="964"/>
        <v>0</v>
      </c>
      <c r="M4748" s="8">
        <f t="shared" si="965"/>
        <v>14.588211266475561</v>
      </c>
      <c r="N4748" s="8">
        <f t="shared" si="966"/>
        <v>29.957340746776591</v>
      </c>
      <c r="O4748" s="8">
        <f t="shared" si="967"/>
        <v>0</v>
      </c>
      <c r="P4748" s="8">
        <f t="shared" si="968"/>
        <v>0</v>
      </c>
      <c r="Q4748" s="8">
        <f t="shared" si="969"/>
        <v>0</v>
      </c>
      <c r="R4748" s="9">
        <f t="shared" si="970"/>
        <v>0.27035836304388361</v>
      </c>
      <c r="S4748" s="8">
        <f t="shared" si="971"/>
        <v>115.67771869447523</v>
      </c>
      <c r="T4748" s="19">
        <f t="shared" si="972"/>
        <v>23.710722227074356</v>
      </c>
      <c r="U4748" s="19">
        <f t="shared" si="973"/>
        <v>9.985780248925531</v>
      </c>
      <c r="V4748" s="19">
        <f t="shared" si="974"/>
        <v>13.724941978148825</v>
      </c>
    </row>
    <row r="4749" spans="1:22">
      <c r="A4749" s="7" t="s">
        <v>4891</v>
      </c>
      <c r="B4749" s="17">
        <v>2</v>
      </c>
      <c r="C4749" s="17">
        <v>1</v>
      </c>
      <c r="D4749" s="17"/>
      <c r="E4749" s="17">
        <v>5</v>
      </c>
      <c r="F4749" s="17"/>
      <c r="G4749" s="17"/>
      <c r="H4749" s="17">
        <v>1</v>
      </c>
      <c r="I4749" s="17"/>
      <c r="J4749" s="8">
        <f t="shared" si="962"/>
        <v>58.927519151443725</v>
      </c>
      <c r="K4749" s="8">
        <f t="shared" si="963"/>
        <v>12.20464752977934</v>
      </c>
      <c r="L4749" s="8">
        <f t="shared" si="964"/>
        <v>0</v>
      </c>
      <c r="M4749" s="8">
        <f t="shared" si="965"/>
        <v>7.2941056332377805</v>
      </c>
      <c r="N4749" s="8">
        <f t="shared" si="966"/>
        <v>29.957340746776591</v>
      </c>
      <c r="O4749" s="8">
        <f t="shared" si="967"/>
        <v>0</v>
      </c>
      <c r="P4749" s="8">
        <f t="shared" si="968"/>
        <v>0</v>
      </c>
      <c r="Q4749" s="8">
        <f t="shared" si="969"/>
        <v>0</v>
      </c>
      <c r="R4749" s="9">
        <f t="shared" si="970"/>
        <v>0.27035836304388361</v>
      </c>
      <c r="S4749" s="8">
        <f t="shared" si="971"/>
        <v>108.38361306123744</v>
      </c>
      <c r="T4749" s="19">
        <f t="shared" si="972"/>
        <v>23.710722227074356</v>
      </c>
      <c r="U4749" s="19">
        <f t="shared" si="973"/>
        <v>9.985780248925531</v>
      </c>
      <c r="V4749" s="19">
        <f t="shared" si="974"/>
        <v>13.724941978148825</v>
      </c>
    </row>
    <row r="4750" spans="1:22">
      <c r="A4750" s="7" t="s">
        <v>5107</v>
      </c>
      <c r="B4750" s="17">
        <v>2</v>
      </c>
      <c r="C4750" s="17">
        <v>1</v>
      </c>
      <c r="D4750" s="17"/>
      <c r="E4750" s="17">
        <v>5</v>
      </c>
      <c r="F4750" s="17"/>
      <c r="G4750" s="17"/>
      <c r="H4750" s="17"/>
      <c r="I4750" s="17"/>
      <c r="J4750" s="8">
        <f t="shared" si="962"/>
        <v>58.927519151443725</v>
      </c>
      <c r="K4750" s="8">
        <f t="shared" si="963"/>
        <v>12.20464752977934</v>
      </c>
      <c r="L4750" s="8">
        <f t="shared" si="964"/>
        <v>0</v>
      </c>
      <c r="M4750" s="8">
        <f t="shared" si="965"/>
        <v>0</v>
      </c>
      <c r="N4750" s="8">
        <f t="shared" si="966"/>
        <v>29.957340746776591</v>
      </c>
      <c r="O4750" s="8">
        <f t="shared" si="967"/>
        <v>0</v>
      </c>
      <c r="P4750" s="8">
        <f t="shared" si="968"/>
        <v>0</v>
      </c>
      <c r="Q4750" s="8">
        <f t="shared" si="969"/>
        <v>0</v>
      </c>
      <c r="R4750" s="9">
        <f t="shared" si="970"/>
        <v>0.27035836304388361</v>
      </c>
      <c r="S4750" s="8">
        <f t="shared" si="971"/>
        <v>101.08950742799966</v>
      </c>
      <c r="T4750" s="19">
        <f t="shared" si="972"/>
        <v>23.710722227074356</v>
      </c>
      <c r="U4750" s="19">
        <f t="shared" si="973"/>
        <v>9.985780248925531</v>
      </c>
      <c r="V4750" s="19">
        <f t="shared" si="974"/>
        <v>13.724941978148825</v>
      </c>
    </row>
    <row r="4751" spans="1:22">
      <c r="A4751" s="7" t="s">
        <v>5108</v>
      </c>
      <c r="B4751" s="17">
        <v>2</v>
      </c>
      <c r="C4751" s="17">
        <v>1</v>
      </c>
      <c r="D4751" s="17"/>
      <c r="E4751" s="17">
        <v>5</v>
      </c>
      <c r="F4751" s="17"/>
      <c r="G4751" s="17"/>
      <c r="H4751" s="17"/>
      <c r="I4751" s="17"/>
      <c r="J4751" s="8">
        <f t="shared" si="962"/>
        <v>58.927519151443725</v>
      </c>
      <c r="K4751" s="8">
        <f t="shared" si="963"/>
        <v>12.20464752977934</v>
      </c>
      <c r="L4751" s="8">
        <f t="shared" si="964"/>
        <v>0</v>
      </c>
      <c r="M4751" s="8">
        <f t="shared" si="965"/>
        <v>0</v>
      </c>
      <c r="N4751" s="8">
        <f t="shared" si="966"/>
        <v>29.957340746776591</v>
      </c>
      <c r="O4751" s="8">
        <f t="shared" si="967"/>
        <v>0</v>
      </c>
      <c r="P4751" s="8">
        <f t="shared" si="968"/>
        <v>0</v>
      </c>
      <c r="Q4751" s="8">
        <f t="shared" si="969"/>
        <v>0</v>
      </c>
      <c r="R4751" s="9">
        <f t="shared" si="970"/>
        <v>0.27035836304388361</v>
      </c>
      <c r="S4751" s="8">
        <f t="shared" si="971"/>
        <v>101.08950742799966</v>
      </c>
      <c r="T4751" s="19">
        <f t="shared" si="972"/>
        <v>23.710722227074356</v>
      </c>
      <c r="U4751" s="19">
        <f t="shared" si="973"/>
        <v>9.985780248925531</v>
      </c>
      <c r="V4751" s="19">
        <f t="shared" si="974"/>
        <v>13.724941978148825</v>
      </c>
    </row>
    <row r="4752" spans="1:22">
      <c r="A4752" s="7" t="s">
        <v>5109</v>
      </c>
      <c r="B4752" s="17">
        <v>2</v>
      </c>
      <c r="C4752" s="17">
        <v>1</v>
      </c>
      <c r="D4752" s="17"/>
      <c r="E4752" s="17">
        <v>5</v>
      </c>
      <c r="F4752" s="17"/>
      <c r="G4752" s="17"/>
      <c r="H4752" s="17"/>
      <c r="I4752" s="17"/>
      <c r="J4752" s="8">
        <f t="shared" si="962"/>
        <v>58.927519151443725</v>
      </c>
      <c r="K4752" s="8">
        <f t="shared" si="963"/>
        <v>12.20464752977934</v>
      </c>
      <c r="L4752" s="8">
        <f t="shared" si="964"/>
        <v>0</v>
      </c>
      <c r="M4752" s="8">
        <f t="shared" si="965"/>
        <v>0</v>
      </c>
      <c r="N4752" s="8">
        <f t="shared" si="966"/>
        <v>29.957340746776591</v>
      </c>
      <c r="O4752" s="8">
        <f t="shared" si="967"/>
        <v>0</v>
      </c>
      <c r="P4752" s="8">
        <f t="shared" si="968"/>
        <v>0</v>
      </c>
      <c r="Q4752" s="8">
        <f t="shared" si="969"/>
        <v>0</v>
      </c>
      <c r="R4752" s="9">
        <f t="shared" si="970"/>
        <v>0.27035836304388361</v>
      </c>
      <c r="S4752" s="8">
        <f t="shared" si="971"/>
        <v>101.08950742799966</v>
      </c>
      <c r="T4752" s="19">
        <f t="shared" si="972"/>
        <v>23.710722227074356</v>
      </c>
      <c r="U4752" s="19">
        <f t="shared" si="973"/>
        <v>9.985780248925531</v>
      </c>
      <c r="V4752" s="19">
        <f t="shared" si="974"/>
        <v>13.724941978148825</v>
      </c>
    </row>
    <row r="4753" spans="1:22">
      <c r="A4753" s="7" t="s">
        <v>5110</v>
      </c>
      <c r="B4753" s="17">
        <v>2</v>
      </c>
      <c r="C4753" s="17">
        <v>1</v>
      </c>
      <c r="D4753" s="17"/>
      <c r="E4753" s="17">
        <v>5</v>
      </c>
      <c r="F4753" s="17"/>
      <c r="G4753" s="17"/>
      <c r="H4753" s="17"/>
      <c r="I4753" s="17"/>
      <c r="J4753" s="8">
        <f t="shared" si="962"/>
        <v>58.927519151443725</v>
      </c>
      <c r="K4753" s="8">
        <f t="shared" si="963"/>
        <v>12.20464752977934</v>
      </c>
      <c r="L4753" s="8">
        <f t="shared" si="964"/>
        <v>0</v>
      </c>
      <c r="M4753" s="8">
        <f t="shared" si="965"/>
        <v>0</v>
      </c>
      <c r="N4753" s="8">
        <f t="shared" si="966"/>
        <v>29.957340746776591</v>
      </c>
      <c r="O4753" s="8">
        <f t="shared" si="967"/>
        <v>0</v>
      </c>
      <c r="P4753" s="8">
        <f t="shared" si="968"/>
        <v>0</v>
      </c>
      <c r="Q4753" s="8">
        <f t="shared" si="969"/>
        <v>0</v>
      </c>
      <c r="R4753" s="9">
        <f t="shared" si="970"/>
        <v>0.27035836304388361</v>
      </c>
      <c r="S4753" s="8">
        <f t="shared" si="971"/>
        <v>101.08950742799966</v>
      </c>
      <c r="T4753" s="19">
        <f t="shared" si="972"/>
        <v>23.710722227074356</v>
      </c>
      <c r="U4753" s="19">
        <f t="shared" si="973"/>
        <v>9.985780248925531</v>
      </c>
      <c r="V4753" s="19">
        <f t="shared" si="974"/>
        <v>13.724941978148825</v>
      </c>
    </row>
    <row r="4754" spans="1:22">
      <c r="A4754" s="7" t="s">
        <v>5111</v>
      </c>
      <c r="B4754" s="17">
        <v>2</v>
      </c>
      <c r="C4754" s="17">
        <v>1</v>
      </c>
      <c r="D4754" s="17"/>
      <c r="E4754" s="17">
        <v>5</v>
      </c>
      <c r="F4754" s="17"/>
      <c r="G4754" s="17"/>
      <c r="H4754" s="17"/>
      <c r="I4754" s="17"/>
      <c r="J4754" s="8">
        <f t="shared" si="962"/>
        <v>58.927519151443725</v>
      </c>
      <c r="K4754" s="8">
        <f t="shared" si="963"/>
        <v>12.20464752977934</v>
      </c>
      <c r="L4754" s="8">
        <f t="shared" si="964"/>
        <v>0</v>
      </c>
      <c r="M4754" s="8">
        <f t="shared" si="965"/>
        <v>0</v>
      </c>
      <c r="N4754" s="8">
        <f t="shared" si="966"/>
        <v>29.957340746776591</v>
      </c>
      <c r="O4754" s="8">
        <f t="shared" si="967"/>
        <v>0</v>
      </c>
      <c r="P4754" s="8">
        <f t="shared" si="968"/>
        <v>0</v>
      </c>
      <c r="Q4754" s="8">
        <f t="shared" si="969"/>
        <v>0</v>
      </c>
      <c r="R4754" s="9">
        <f t="shared" si="970"/>
        <v>0.27035836304388361</v>
      </c>
      <c r="S4754" s="8">
        <f t="shared" si="971"/>
        <v>101.08950742799966</v>
      </c>
      <c r="T4754" s="19">
        <f t="shared" si="972"/>
        <v>23.710722227074356</v>
      </c>
      <c r="U4754" s="19">
        <f t="shared" si="973"/>
        <v>9.985780248925531</v>
      </c>
      <c r="V4754" s="19">
        <f t="shared" si="974"/>
        <v>13.724941978148825</v>
      </c>
    </row>
    <row r="4755" spans="1:22">
      <c r="A4755" s="7" t="s">
        <v>5112</v>
      </c>
      <c r="B4755" s="17">
        <v>2</v>
      </c>
      <c r="C4755" s="17">
        <v>1</v>
      </c>
      <c r="D4755" s="17"/>
      <c r="E4755" s="17">
        <v>5</v>
      </c>
      <c r="F4755" s="17"/>
      <c r="G4755" s="17"/>
      <c r="H4755" s="17"/>
      <c r="I4755" s="17"/>
      <c r="J4755" s="8">
        <f t="shared" si="962"/>
        <v>58.927519151443725</v>
      </c>
      <c r="K4755" s="8">
        <f t="shared" si="963"/>
        <v>12.20464752977934</v>
      </c>
      <c r="L4755" s="8">
        <f t="shared" si="964"/>
        <v>0</v>
      </c>
      <c r="M4755" s="8">
        <f t="shared" si="965"/>
        <v>0</v>
      </c>
      <c r="N4755" s="8">
        <f t="shared" si="966"/>
        <v>29.957340746776591</v>
      </c>
      <c r="O4755" s="8">
        <f t="shared" si="967"/>
        <v>0</v>
      </c>
      <c r="P4755" s="8">
        <f t="shared" si="968"/>
        <v>0</v>
      </c>
      <c r="Q4755" s="8">
        <f t="shared" si="969"/>
        <v>0</v>
      </c>
      <c r="R4755" s="9">
        <f t="shared" si="970"/>
        <v>0.27035836304388361</v>
      </c>
      <c r="S4755" s="8">
        <f t="shared" si="971"/>
        <v>101.08950742799966</v>
      </c>
      <c r="T4755" s="19">
        <f t="shared" si="972"/>
        <v>23.710722227074356</v>
      </c>
      <c r="U4755" s="19">
        <f t="shared" si="973"/>
        <v>9.985780248925531</v>
      </c>
      <c r="V4755" s="19">
        <f t="shared" si="974"/>
        <v>13.724941978148825</v>
      </c>
    </row>
    <row r="4756" spans="1:22">
      <c r="A4756" s="7" t="s">
        <v>5113</v>
      </c>
      <c r="B4756" s="17">
        <v>2</v>
      </c>
      <c r="C4756" s="17">
        <v>1</v>
      </c>
      <c r="D4756" s="17"/>
      <c r="E4756" s="17">
        <v>5</v>
      </c>
      <c r="F4756" s="17"/>
      <c r="G4756" s="17"/>
      <c r="H4756" s="17"/>
      <c r="I4756" s="17"/>
      <c r="J4756" s="8">
        <f t="shared" si="962"/>
        <v>58.927519151443725</v>
      </c>
      <c r="K4756" s="8">
        <f t="shared" si="963"/>
        <v>12.20464752977934</v>
      </c>
      <c r="L4756" s="8">
        <f t="shared" si="964"/>
        <v>0</v>
      </c>
      <c r="M4756" s="8">
        <f t="shared" si="965"/>
        <v>0</v>
      </c>
      <c r="N4756" s="8">
        <f t="shared" si="966"/>
        <v>29.957340746776591</v>
      </c>
      <c r="O4756" s="8">
        <f t="shared" si="967"/>
        <v>0</v>
      </c>
      <c r="P4756" s="8">
        <f t="shared" si="968"/>
        <v>0</v>
      </c>
      <c r="Q4756" s="8">
        <f t="shared" si="969"/>
        <v>0</v>
      </c>
      <c r="R4756" s="9">
        <f t="shared" si="970"/>
        <v>0.27035836304388361</v>
      </c>
      <c r="S4756" s="8">
        <f t="shared" si="971"/>
        <v>101.08950742799966</v>
      </c>
      <c r="T4756" s="19">
        <f t="shared" si="972"/>
        <v>23.710722227074356</v>
      </c>
      <c r="U4756" s="19">
        <f t="shared" si="973"/>
        <v>9.985780248925531</v>
      </c>
      <c r="V4756" s="19">
        <f t="shared" si="974"/>
        <v>13.724941978148825</v>
      </c>
    </row>
    <row r="4757" spans="1:22">
      <c r="A4757" s="7" t="s">
        <v>3511</v>
      </c>
      <c r="B4757" s="17">
        <v>2</v>
      </c>
      <c r="C4757" s="17">
        <v>1</v>
      </c>
      <c r="D4757" s="17">
        <v>3</v>
      </c>
      <c r="E4757" s="17">
        <v>9</v>
      </c>
      <c r="F4757" s="17">
        <v>1</v>
      </c>
      <c r="G4757" s="17">
        <v>4</v>
      </c>
      <c r="H4757" s="17"/>
      <c r="I4757" s="17"/>
      <c r="J4757" s="8">
        <f t="shared" si="962"/>
        <v>58.927519151443725</v>
      </c>
      <c r="K4757" s="8">
        <f t="shared" si="963"/>
        <v>12.20464752977934</v>
      </c>
      <c r="L4757" s="8">
        <f t="shared" si="964"/>
        <v>48.737693732332588</v>
      </c>
      <c r="M4757" s="8">
        <f t="shared" si="965"/>
        <v>0</v>
      </c>
      <c r="N4757" s="8">
        <f t="shared" si="966"/>
        <v>53.923213344197862</v>
      </c>
      <c r="O4757" s="8">
        <f t="shared" si="967"/>
        <v>5.0170579971904479</v>
      </c>
      <c r="P4757" s="8">
        <f t="shared" si="968"/>
        <v>19.68920588510364</v>
      </c>
      <c r="Q4757" s="8">
        <f t="shared" si="969"/>
        <v>0</v>
      </c>
      <c r="R4757" s="9">
        <f t="shared" si="970"/>
        <v>0.2674939497447269</v>
      </c>
      <c r="S4757" s="8">
        <f t="shared" si="971"/>
        <v>198.4993376400476</v>
      </c>
      <c r="T4757" s="19">
        <f t="shared" si="972"/>
        <v>39.956620137851885</v>
      </c>
      <c r="U4757" s="19">
        <f t="shared" si="973"/>
        <v>26.209825742163986</v>
      </c>
      <c r="V4757" s="19">
        <f t="shared" si="974"/>
        <v>13.7467943956879</v>
      </c>
    </row>
    <row r="4758" spans="1:22">
      <c r="A4758" s="7" t="s">
        <v>2082</v>
      </c>
      <c r="B4758" s="17">
        <v>4</v>
      </c>
      <c r="C4758" s="17">
        <v>10</v>
      </c>
      <c r="D4758" s="17"/>
      <c r="E4758" s="17">
        <v>19</v>
      </c>
      <c r="F4758" s="17">
        <v>12</v>
      </c>
      <c r="G4758" s="17">
        <v>5</v>
      </c>
      <c r="H4758" s="17">
        <v>1</v>
      </c>
      <c r="I4758" s="17"/>
      <c r="J4758" s="8">
        <f t="shared" si="962"/>
        <v>117.85503830288745</v>
      </c>
      <c r="K4758" s="8">
        <f t="shared" si="963"/>
        <v>122.04647529779339</v>
      </c>
      <c r="L4758" s="8">
        <f t="shared" si="964"/>
        <v>0</v>
      </c>
      <c r="M4758" s="8">
        <f t="shared" si="965"/>
        <v>7.2941056332377805</v>
      </c>
      <c r="N4758" s="8">
        <f t="shared" si="966"/>
        <v>113.83789483775104</v>
      </c>
      <c r="O4758" s="8">
        <f t="shared" si="967"/>
        <v>60.204695966285371</v>
      </c>
      <c r="P4758" s="8">
        <f t="shared" si="968"/>
        <v>24.611507356379548</v>
      </c>
      <c r="Q4758" s="8">
        <f t="shared" si="969"/>
        <v>0</v>
      </c>
      <c r="R4758" s="9">
        <f t="shared" si="970"/>
        <v>0.39368040546486122</v>
      </c>
      <c r="S4758" s="8">
        <f t="shared" si="971"/>
        <v>445.84971739433462</v>
      </c>
      <c r="T4758" s="19">
        <f t="shared" si="972"/>
        <v>79.967171200226957</v>
      </c>
      <c r="U4758" s="19">
        <f t="shared" si="973"/>
        <v>66.218032720138652</v>
      </c>
      <c r="V4758" s="19">
        <f t="shared" si="974"/>
        <v>13.749138480088305</v>
      </c>
    </row>
    <row r="4759" spans="1:22">
      <c r="A4759" s="7" t="s">
        <v>2370</v>
      </c>
      <c r="B4759" s="17">
        <v>4</v>
      </c>
      <c r="C4759" s="17">
        <v>3</v>
      </c>
      <c r="D4759" s="17">
        <v>2</v>
      </c>
      <c r="E4759" s="17">
        <v>11</v>
      </c>
      <c r="F4759" s="17">
        <v>10</v>
      </c>
      <c r="G4759" s="17">
        <v>6</v>
      </c>
      <c r="H4759" s="17">
        <v>2</v>
      </c>
      <c r="I4759" s="17">
        <v>3</v>
      </c>
      <c r="J4759" s="8">
        <f t="shared" si="962"/>
        <v>117.85503830288745</v>
      </c>
      <c r="K4759" s="8">
        <f t="shared" si="963"/>
        <v>36.613942589338016</v>
      </c>
      <c r="L4759" s="8">
        <f t="shared" si="964"/>
        <v>32.491795821555058</v>
      </c>
      <c r="M4759" s="8">
        <f t="shared" si="965"/>
        <v>14.588211266475561</v>
      </c>
      <c r="N4759" s="8">
        <f t="shared" si="966"/>
        <v>65.906149642908503</v>
      </c>
      <c r="O4759" s="8">
        <f t="shared" si="967"/>
        <v>50.170579971904473</v>
      </c>
      <c r="P4759" s="8">
        <f t="shared" si="968"/>
        <v>29.533808827655459</v>
      </c>
      <c r="Q4759" s="8">
        <f t="shared" si="969"/>
        <v>5.3099976636010275</v>
      </c>
      <c r="R4759" s="9">
        <f t="shared" si="970"/>
        <v>0.33346802723878033</v>
      </c>
      <c r="S4759" s="8">
        <f t="shared" si="971"/>
        <v>347.15952642272447</v>
      </c>
      <c r="T4759" s="19">
        <f t="shared" si="972"/>
        <v>62.320258904593508</v>
      </c>
      <c r="U4759" s="19">
        <f t="shared" si="973"/>
        <v>48.536846147489477</v>
      </c>
      <c r="V4759" s="19">
        <f t="shared" si="974"/>
        <v>13.783412757104031</v>
      </c>
    </row>
    <row r="4760" spans="1:22">
      <c r="A4760" s="7" t="s">
        <v>4529</v>
      </c>
      <c r="B4760" s="17">
        <v>2</v>
      </c>
      <c r="C4760" s="17">
        <v>2</v>
      </c>
      <c r="D4760" s="17"/>
      <c r="E4760" s="17">
        <v>7</v>
      </c>
      <c r="F4760" s="17"/>
      <c r="G4760" s="17"/>
      <c r="H4760" s="17"/>
      <c r="I4760" s="17"/>
      <c r="J4760" s="8">
        <f t="shared" si="962"/>
        <v>58.927519151443725</v>
      </c>
      <c r="K4760" s="8">
        <f t="shared" si="963"/>
        <v>24.40929505955868</v>
      </c>
      <c r="L4760" s="8">
        <f t="shared" si="964"/>
        <v>0</v>
      </c>
      <c r="M4760" s="8">
        <f t="shared" si="965"/>
        <v>0</v>
      </c>
      <c r="N4760" s="8">
        <f t="shared" si="966"/>
        <v>41.940277045487228</v>
      </c>
      <c r="O4760" s="8">
        <f t="shared" si="967"/>
        <v>0</v>
      </c>
      <c r="P4760" s="8">
        <f t="shared" si="968"/>
        <v>0</v>
      </c>
      <c r="Q4760" s="8">
        <f t="shared" si="969"/>
        <v>0</v>
      </c>
      <c r="R4760" s="9">
        <f t="shared" si="970"/>
        <v>0.2829675512821288</v>
      </c>
      <c r="S4760" s="8">
        <f t="shared" si="971"/>
        <v>125.27709125648963</v>
      </c>
      <c r="T4760" s="19">
        <f t="shared" si="972"/>
        <v>27.778938070334135</v>
      </c>
      <c r="U4760" s="19">
        <f t="shared" si="973"/>
        <v>13.980092348495743</v>
      </c>
      <c r="V4760" s="19">
        <f t="shared" si="974"/>
        <v>13.798845721838392</v>
      </c>
    </row>
    <row r="4761" spans="1:22">
      <c r="A4761" s="7" t="s">
        <v>4530</v>
      </c>
      <c r="B4761" s="17">
        <v>2</v>
      </c>
      <c r="C4761" s="17">
        <v>2</v>
      </c>
      <c r="D4761" s="17"/>
      <c r="E4761" s="17">
        <v>7</v>
      </c>
      <c r="F4761" s="17"/>
      <c r="G4761" s="17"/>
      <c r="H4761" s="17"/>
      <c r="I4761" s="17"/>
      <c r="J4761" s="8">
        <f t="shared" si="962"/>
        <v>58.927519151443725</v>
      </c>
      <c r="K4761" s="8">
        <f t="shared" si="963"/>
        <v>24.40929505955868</v>
      </c>
      <c r="L4761" s="8">
        <f t="shared" si="964"/>
        <v>0</v>
      </c>
      <c r="M4761" s="8">
        <f t="shared" si="965"/>
        <v>0</v>
      </c>
      <c r="N4761" s="8">
        <f t="shared" si="966"/>
        <v>41.940277045487228</v>
      </c>
      <c r="O4761" s="8">
        <f t="shared" si="967"/>
        <v>0</v>
      </c>
      <c r="P4761" s="8">
        <f t="shared" si="968"/>
        <v>0</v>
      </c>
      <c r="Q4761" s="8">
        <f t="shared" si="969"/>
        <v>0</v>
      </c>
      <c r="R4761" s="9">
        <f t="shared" si="970"/>
        <v>0.2829675512821288</v>
      </c>
      <c r="S4761" s="8">
        <f t="shared" si="971"/>
        <v>125.27709125648963</v>
      </c>
      <c r="T4761" s="19">
        <f t="shared" si="972"/>
        <v>27.778938070334135</v>
      </c>
      <c r="U4761" s="19">
        <f t="shared" si="973"/>
        <v>13.980092348495743</v>
      </c>
      <c r="V4761" s="19">
        <f t="shared" si="974"/>
        <v>13.798845721838392</v>
      </c>
    </row>
    <row r="4762" spans="1:22">
      <c r="A4762" s="7" t="s">
        <v>78</v>
      </c>
      <c r="B4762" s="17">
        <v>24</v>
      </c>
      <c r="C4762" s="17">
        <v>38</v>
      </c>
      <c r="D4762" s="17">
        <v>32</v>
      </c>
      <c r="E4762" s="17">
        <v>92</v>
      </c>
      <c r="F4762" s="17">
        <v>109</v>
      </c>
      <c r="G4762" s="17">
        <v>112</v>
      </c>
      <c r="H4762" s="17">
        <v>8</v>
      </c>
      <c r="I4762" s="17">
        <v>27</v>
      </c>
      <c r="J4762" s="8">
        <f t="shared" si="962"/>
        <v>707.13022981732468</v>
      </c>
      <c r="K4762" s="8">
        <f t="shared" si="963"/>
        <v>463.77660613161493</v>
      </c>
      <c r="L4762" s="8">
        <f t="shared" si="964"/>
        <v>519.86873314488093</v>
      </c>
      <c r="M4762" s="8">
        <f t="shared" si="965"/>
        <v>58.352845065902244</v>
      </c>
      <c r="N4762" s="8">
        <f t="shared" si="966"/>
        <v>551.21506974068927</v>
      </c>
      <c r="O4762" s="8">
        <f t="shared" si="967"/>
        <v>546.85932169375883</v>
      </c>
      <c r="P4762" s="8">
        <f t="shared" si="968"/>
        <v>551.29776478290194</v>
      </c>
      <c r="Q4762" s="8">
        <f t="shared" si="969"/>
        <v>47.789978972409251</v>
      </c>
      <c r="R4762" s="9">
        <f t="shared" si="970"/>
        <v>0.43018066506093577</v>
      </c>
      <c r="S4762" s="8">
        <f t="shared" si="971"/>
        <v>3398.500570377073</v>
      </c>
      <c r="T4762" s="19">
        <f t="shared" si="972"/>
        <v>563.59185636460688</v>
      </c>
      <c r="U4762" s="19">
        <f t="shared" si="973"/>
        <v>549.79071873911664</v>
      </c>
      <c r="V4762" s="19">
        <f t="shared" si="974"/>
        <v>13.801137625490242</v>
      </c>
    </row>
    <row r="4763" spans="1:22">
      <c r="A4763" s="7" t="s">
        <v>3829</v>
      </c>
      <c r="B4763" s="17">
        <v>1</v>
      </c>
      <c r="C4763" s="17">
        <v>1</v>
      </c>
      <c r="D4763" s="17">
        <v>3</v>
      </c>
      <c r="E4763" s="17">
        <v>4</v>
      </c>
      <c r="F4763" s="17">
        <v>3</v>
      </c>
      <c r="G4763" s="17">
        <v>2</v>
      </c>
      <c r="H4763" s="17"/>
      <c r="I4763" s="17">
        <v>1</v>
      </c>
      <c r="J4763" s="8">
        <f t="shared" si="962"/>
        <v>29.463759575721863</v>
      </c>
      <c r="K4763" s="8">
        <f t="shared" si="963"/>
        <v>12.20464752977934</v>
      </c>
      <c r="L4763" s="8">
        <f t="shared" si="964"/>
        <v>48.737693732332588</v>
      </c>
      <c r="M4763" s="8">
        <f t="shared" si="965"/>
        <v>0</v>
      </c>
      <c r="N4763" s="8">
        <f t="shared" si="966"/>
        <v>23.965872597421271</v>
      </c>
      <c r="O4763" s="8">
        <f t="shared" si="967"/>
        <v>15.051173991571343</v>
      </c>
      <c r="P4763" s="8">
        <f t="shared" si="968"/>
        <v>9.8446029425518198</v>
      </c>
      <c r="Q4763" s="8">
        <f t="shared" si="969"/>
        <v>1.7699992212003426</v>
      </c>
      <c r="R4763" s="9">
        <f t="shared" si="970"/>
        <v>0.14432576549725698</v>
      </c>
      <c r="S4763" s="8">
        <f t="shared" si="971"/>
        <v>139.26775036937823</v>
      </c>
      <c r="T4763" s="19">
        <f t="shared" si="972"/>
        <v>30.135366945944597</v>
      </c>
      <c r="U4763" s="19">
        <f t="shared" si="973"/>
        <v>16.28721651051481</v>
      </c>
      <c r="V4763" s="19">
        <f t="shared" si="974"/>
        <v>13.848150435429787</v>
      </c>
    </row>
    <row r="4764" spans="1:22">
      <c r="A4764" s="7" t="s">
        <v>6087</v>
      </c>
      <c r="B4764" s="17">
        <v>1</v>
      </c>
      <c r="C4764" s="17">
        <v>1</v>
      </c>
      <c r="D4764" s="17"/>
      <c r="E4764" s="17"/>
      <c r="F4764" s="17"/>
      <c r="G4764" s="17"/>
      <c r="H4764" s="17">
        <v>1</v>
      </c>
      <c r="I4764" s="17"/>
      <c r="J4764" s="8">
        <f t="shared" si="962"/>
        <v>29.463759575721863</v>
      </c>
      <c r="K4764" s="8">
        <f t="shared" si="963"/>
        <v>12.20464752977934</v>
      </c>
      <c r="L4764" s="8">
        <f t="shared" si="964"/>
        <v>0</v>
      </c>
      <c r="M4764" s="8">
        <f t="shared" si="965"/>
        <v>7.2941056332377805</v>
      </c>
      <c r="N4764" s="8">
        <f t="shared" si="966"/>
        <v>0</v>
      </c>
      <c r="O4764" s="8">
        <f t="shared" si="967"/>
        <v>0</v>
      </c>
      <c r="P4764" s="8">
        <f t="shared" si="968"/>
        <v>0</v>
      </c>
      <c r="Q4764" s="8">
        <f t="shared" si="969"/>
        <v>0</v>
      </c>
      <c r="R4764" s="9">
        <f t="shared" si="970"/>
        <v>8.9737936049305383E-2</v>
      </c>
      <c r="S4764" s="8">
        <f t="shared" si="971"/>
        <v>48.96251273873898</v>
      </c>
      <c r="T4764" s="19">
        <f t="shared" si="972"/>
        <v>13.889469035167068</v>
      </c>
      <c r="U4764" s="19">
        <f t="shared" si="973"/>
        <v>0</v>
      </c>
      <c r="V4764" s="19">
        <f t="shared" si="974"/>
        <v>13.889469035167068</v>
      </c>
    </row>
    <row r="4765" spans="1:22">
      <c r="A4765" s="7" t="s">
        <v>6088</v>
      </c>
      <c r="B4765" s="17">
        <v>1</v>
      </c>
      <c r="C4765" s="17">
        <v>1</v>
      </c>
      <c r="D4765" s="17"/>
      <c r="E4765" s="17"/>
      <c r="F4765" s="17"/>
      <c r="G4765" s="17"/>
      <c r="H4765" s="17">
        <v>1</v>
      </c>
      <c r="I4765" s="17"/>
      <c r="J4765" s="8">
        <f t="shared" si="962"/>
        <v>29.463759575721863</v>
      </c>
      <c r="K4765" s="8">
        <f t="shared" si="963"/>
        <v>12.20464752977934</v>
      </c>
      <c r="L4765" s="8">
        <f t="shared" si="964"/>
        <v>0</v>
      </c>
      <c r="M4765" s="8">
        <f t="shared" si="965"/>
        <v>7.2941056332377805</v>
      </c>
      <c r="N4765" s="8">
        <f t="shared" si="966"/>
        <v>0</v>
      </c>
      <c r="O4765" s="8">
        <f t="shared" si="967"/>
        <v>0</v>
      </c>
      <c r="P4765" s="8">
        <f t="shared" si="968"/>
        <v>0</v>
      </c>
      <c r="Q4765" s="8">
        <f t="shared" si="969"/>
        <v>0</v>
      </c>
      <c r="R4765" s="9">
        <f t="shared" si="970"/>
        <v>8.9737936049305383E-2</v>
      </c>
      <c r="S4765" s="8">
        <f t="shared" si="971"/>
        <v>48.96251273873898</v>
      </c>
      <c r="T4765" s="19">
        <f t="shared" si="972"/>
        <v>13.889469035167068</v>
      </c>
      <c r="U4765" s="19">
        <f t="shared" si="973"/>
        <v>0</v>
      </c>
      <c r="V4765" s="19">
        <f t="shared" si="974"/>
        <v>13.889469035167068</v>
      </c>
    </row>
    <row r="4766" spans="1:22">
      <c r="A4766" s="7" t="s">
        <v>6412</v>
      </c>
      <c r="B4766" s="17">
        <v>1</v>
      </c>
      <c r="C4766" s="17">
        <v>1</v>
      </c>
      <c r="D4766" s="17"/>
      <c r="E4766" s="17"/>
      <c r="F4766" s="17"/>
      <c r="G4766" s="17"/>
      <c r="H4766" s="17"/>
      <c r="I4766" s="17"/>
      <c r="J4766" s="8">
        <f t="shared" si="962"/>
        <v>29.463759575721863</v>
      </c>
      <c r="K4766" s="8">
        <f t="shared" si="963"/>
        <v>12.20464752977934</v>
      </c>
      <c r="L4766" s="8">
        <f t="shared" si="964"/>
        <v>0</v>
      </c>
      <c r="M4766" s="8">
        <f t="shared" si="965"/>
        <v>0</v>
      </c>
      <c r="N4766" s="8">
        <f t="shared" si="966"/>
        <v>0</v>
      </c>
      <c r="O4766" s="8">
        <f t="shared" si="967"/>
        <v>0</v>
      </c>
      <c r="P4766" s="8">
        <f t="shared" si="968"/>
        <v>0</v>
      </c>
      <c r="Q4766" s="8">
        <f t="shared" si="969"/>
        <v>0</v>
      </c>
      <c r="R4766" s="9">
        <f t="shared" si="970"/>
        <v>8.9737936049305383E-2</v>
      </c>
      <c r="S4766" s="8">
        <f t="shared" si="971"/>
        <v>41.668407105501203</v>
      </c>
      <c r="T4766" s="19">
        <f t="shared" si="972"/>
        <v>13.889469035167068</v>
      </c>
      <c r="U4766" s="19">
        <f t="shared" si="973"/>
        <v>0</v>
      </c>
      <c r="V4766" s="19">
        <f t="shared" si="974"/>
        <v>13.889469035167068</v>
      </c>
    </row>
    <row r="4767" spans="1:22">
      <c r="A4767" s="7" t="s">
        <v>3894</v>
      </c>
      <c r="B4767" s="17">
        <v>2</v>
      </c>
      <c r="C4767" s="17">
        <v>2</v>
      </c>
      <c r="D4767" s="17">
        <v>1</v>
      </c>
      <c r="E4767" s="17">
        <v>8</v>
      </c>
      <c r="F4767" s="17">
        <v>1</v>
      </c>
      <c r="G4767" s="17">
        <v>1</v>
      </c>
      <c r="H4767" s="17">
        <v>1</v>
      </c>
      <c r="I4767" s="17"/>
      <c r="J4767" s="8">
        <f t="shared" si="962"/>
        <v>58.927519151443725</v>
      </c>
      <c r="K4767" s="8">
        <f t="shared" si="963"/>
        <v>24.40929505955868</v>
      </c>
      <c r="L4767" s="8">
        <f t="shared" si="964"/>
        <v>16.245897910777529</v>
      </c>
      <c r="M4767" s="8">
        <f t="shared" si="965"/>
        <v>7.2941056332377805</v>
      </c>
      <c r="N4767" s="8">
        <f t="shared" si="966"/>
        <v>47.931745194842541</v>
      </c>
      <c r="O4767" s="8">
        <f t="shared" si="967"/>
        <v>5.0170579971904479</v>
      </c>
      <c r="P4767" s="8">
        <f t="shared" si="968"/>
        <v>4.9223014712759099</v>
      </c>
      <c r="Q4767" s="8">
        <f t="shared" si="969"/>
        <v>0</v>
      </c>
      <c r="R4767" s="9">
        <f t="shared" si="970"/>
        <v>0.25654532884218251</v>
      </c>
      <c r="S4767" s="8">
        <f t="shared" si="971"/>
        <v>164.74792241832662</v>
      </c>
      <c r="T4767" s="19">
        <f t="shared" si="972"/>
        <v>33.194237373926647</v>
      </c>
      <c r="U4767" s="19">
        <f t="shared" si="973"/>
        <v>19.290368221102966</v>
      </c>
      <c r="V4767" s="19">
        <f t="shared" si="974"/>
        <v>13.903869152823681</v>
      </c>
    </row>
    <row r="4768" spans="1:22">
      <c r="A4768" s="7" t="s">
        <v>2677</v>
      </c>
      <c r="B4768" s="17">
        <v>1</v>
      </c>
      <c r="C4768" s="17">
        <v>2</v>
      </c>
      <c r="D4768" s="17">
        <v>6</v>
      </c>
      <c r="E4768" s="17">
        <v>10</v>
      </c>
      <c r="F4768" s="17">
        <v>4</v>
      </c>
      <c r="G4768" s="17">
        <v>6</v>
      </c>
      <c r="H4768" s="17"/>
      <c r="I4768" s="17">
        <v>2</v>
      </c>
      <c r="J4768" s="8">
        <f t="shared" si="962"/>
        <v>29.463759575721863</v>
      </c>
      <c r="K4768" s="8">
        <f t="shared" si="963"/>
        <v>24.40929505955868</v>
      </c>
      <c r="L4768" s="8">
        <f t="shared" si="964"/>
        <v>97.475387464665175</v>
      </c>
      <c r="M4768" s="8">
        <f t="shared" si="965"/>
        <v>0</v>
      </c>
      <c r="N4768" s="8">
        <f t="shared" si="966"/>
        <v>59.914681493553182</v>
      </c>
      <c r="O4768" s="8">
        <f t="shared" si="967"/>
        <v>20.068231988761791</v>
      </c>
      <c r="P4768" s="8">
        <f t="shared" si="968"/>
        <v>29.533808827655459</v>
      </c>
      <c r="Q4768" s="8">
        <f t="shared" si="969"/>
        <v>3.5399984424006852</v>
      </c>
      <c r="R4768" s="9">
        <f t="shared" si="970"/>
        <v>0.31295860180457685</v>
      </c>
      <c r="S4768" s="8">
        <f t="shared" si="971"/>
        <v>260.86516440991613</v>
      </c>
      <c r="T4768" s="19">
        <f t="shared" si="972"/>
        <v>50.449480699981905</v>
      </c>
      <c r="U4768" s="19">
        <f t="shared" si="973"/>
        <v>36.505574103323475</v>
      </c>
      <c r="V4768" s="19">
        <f t="shared" si="974"/>
        <v>13.943906596658429</v>
      </c>
    </row>
    <row r="4769" spans="1:22">
      <c r="A4769" s="7" t="s">
        <v>3477</v>
      </c>
      <c r="B4769" s="17">
        <v>2</v>
      </c>
      <c r="C4769" s="17">
        <v>1</v>
      </c>
      <c r="D4769" s="17">
        <v>2</v>
      </c>
      <c r="E4769" s="17">
        <v>2</v>
      </c>
      <c r="F4769" s="17">
        <v>6</v>
      </c>
      <c r="G4769" s="17">
        <v>4</v>
      </c>
      <c r="H4769" s="17">
        <v>2</v>
      </c>
      <c r="I4769" s="17">
        <v>1</v>
      </c>
      <c r="J4769" s="8">
        <f t="shared" si="962"/>
        <v>58.927519151443725</v>
      </c>
      <c r="K4769" s="8">
        <f t="shared" si="963"/>
        <v>12.20464752977934</v>
      </c>
      <c r="L4769" s="8">
        <f t="shared" si="964"/>
        <v>32.491795821555058</v>
      </c>
      <c r="M4769" s="8">
        <f t="shared" si="965"/>
        <v>14.588211266475561</v>
      </c>
      <c r="N4769" s="8">
        <f t="shared" si="966"/>
        <v>11.982936298710635</v>
      </c>
      <c r="O4769" s="8">
        <f t="shared" si="967"/>
        <v>30.102347983142685</v>
      </c>
      <c r="P4769" s="8">
        <f t="shared" si="968"/>
        <v>19.68920588510364</v>
      </c>
      <c r="Q4769" s="8">
        <f t="shared" si="969"/>
        <v>1.7699992212003426</v>
      </c>
      <c r="R4769" s="9">
        <f t="shared" si="970"/>
        <v>0.19539441591072762</v>
      </c>
      <c r="S4769" s="8">
        <f t="shared" si="971"/>
        <v>179.98666393621065</v>
      </c>
      <c r="T4769" s="19">
        <f t="shared" si="972"/>
        <v>34.541320834259373</v>
      </c>
      <c r="U4769" s="19">
        <f t="shared" si="973"/>
        <v>20.591496722318986</v>
      </c>
      <c r="V4769" s="19">
        <f t="shared" si="974"/>
        <v>13.949824111940387</v>
      </c>
    </row>
    <row r="4770" spans="1:22">
      <c r="A4770" s="7" t="s">
        <v>5263</v>
      </c>
      <c r="B4770" s="17">
        <v>1</v>
      </c>
      <c r="C4770" s="17">
        <v>2</v>
      </c>
      <c r="D4770" s="17"/>
      <c r="E4770" s="17">
        <v>2</v>
      </c>
      <c r="F4770" s="17"/>
      <c r="G4770" s="17"/>
      <c r="H4770" s="17">
        <v>1</v>
      </c>
      <c r="I4770" s="17"/>
      <c r="J4770" s="8">
        <f t="shared" si="962"/>
        <v>29.463759575721863</v>
      </c>
      <c r="K4770" s="8">
        <f t="shared" si="963"/>
        <v>24.40929505955868</v>
      </c>
      <c r="L4770" s="8">
        <f t="shared" si="964"/>
        <v>0</v>
      </c>
      <c r="M4770" s="8">
        <f t="shared" si="965"/>
        <v>7.2941056332377805</v>
      </c>
      <c r="N4770" s="8">
        <f t="shared" si="966"/>
        <v>11.982936298710635</v>
      </c>
      <c r="O4770" s="8">
        <f t="shared" si="967"/>
        <v>0</v>
      </c>
      <c r="P4770" s="8">
        <f t="shared" si="968"/>
        <v>0</v>
      </c>
      <c r="Q4770" s="8">
        <f t="shared" si="969"/>
        <v>0</v>
      </c>
      <c r="R4770" s="9">
        <f t="shared" si="970"/>
        <v>0.11629433070734282</v>
      </c>
      <c r="S4770" s="8">
        <f t="shared" si="971"/>
        <v>73.150096567228957</v>
      </c>
      <c r="T4770" s="19">
        <f t="shared" si="972"/>
        <v>17.957684878426846</v>
      </c>
      <c r="U4770" s="19">
        <f t="shared" si="973"/>
        <v>3.9943120995702119</v>
      </c>
      <c r="V4770" s="19">
        <f t="shared" si="974"/>
        <v>13.963372778856634</v>
      </c>
    </row>
    <row r="4771" spans="1:22">
      <c r="A4771" s="7" t="s">
        <v>4885</v>
      </c>
      <c r="B4771" s="17">
        <v>2</v>
      </c>
      <c r="C4771" s="17"/>
      <c r="D4771" s="17"/>
      <c r="E4771" s="17">
        <v>2</v>
      </c>
      <c r="F4771" s="17">
        <v>1</v>
      </c>
      <c r="G4771" s="17"/>
      <c r="H4771" s="17">
        <v>4</v>
      </c>
      <c r="I4771" s="17"/>
      <c r="J4771" s="8">
        <f t="shared" si="962"/>
        <v>58.927519151443725</v>
      </c>
      <c r="K4771" s="8">
        <f t="shared" si="963"/>
        <v>0</v>
      </c>
      <c r="L4771" s="8">
        <f t="shared" si="964"/>
        <v>0</v>
      </c>
      <c r="M4771" s="8">
        <f t="shared" si="965"/>
        <v>29.176422532951122</v>
      </c>
      <c r="N4771" s="8">
        <f t="shared" si="966"/>
        <v>11.982936298710635</v>
      </c>
      <c r="O4771" s="8">
        <f t="shared" si="967"/>
        <v>5.0170579971904479</v>
      </c>
      <c r="P4771" s="8">
        <f t="shared" si="968"/>
        <v>0</v>
      </c>
      <c r="Q4771" s="8">
        <f t="shared" si="969"/>
        <v>0</v>
      </c>
      <c r="R4771" s="9">
        <f t="shared" si="970"/>
        <v>0.26107198911653956</v>
      </c>
      <c r="S4771" s="8">
        <f t="shared" si="971"/>
        <v>105.10393598029593</v>
      </c>
      <c r="T4771" s="19">
        <f t="shared" si="972"/>
        <v>19.642506383814574</v>
      </c>
      <c r="U4771" s="19">
        <f t="shared" si="973"/>
        <v>5.6666647653003608</v>
      </c>
      <c r="V4771" s="19">
        <f t="shared" si="974"/>
        <v>13.975841618514213</v>
      </c>
    </row>
    <row r="4772" spans="1:22">
      <c r="A4772" s="7" t="s">
        <v>5880</v>
      </c>
      <c r="B4772" s="17">
        <v>2</v>
      </c>
      <c r="C4772" s="17"/>
      <c r="D4772" s="17"/>
      <c r="E4772" s="17">
        <v>2</v>
      </c>
      <c r="F4772" s="17">
        <v>1</v>
      </c>
      <c r="G4772" s="17"/>
      <c r="H4772" s="17"/>
      <c r="I4772" s="17"/>
      <c r="J4772" s="8">
        <f t="shared" si="962"/>
        <v>58.927519151443725</v>
      </c>
      <c r="K4772" s="8">
        <f t="shared" si="963"/>
        <v>0</v>
      </c>
      <c r="L4772" s="8">
        <f t="shared" si="964"/>
        <v>0</v>
      </c>
      <c r="M4772" s="8">
        <f t="shared" si="965"/>
        <v>0</v>
      </c>
      <c r="N4772" s="8">
        <f t="shared" si="966"/>
        <v>11.982936298710635</v>
      </c>
      <c r="O4772" s="8">
        <f t="shared" si="967"/>
        <v>5.0170579971904479</v>
      </c>
      <c r="P4772" s="8">
        <f t="shared" si="968"/>
        <v>0</v>
      </c>
      <c r="Q4772" s="8">
        <f t="shared" si="969"/>
        <v>0</v>
      </c>
      <c r="R4772" s="9">
        <f t="shared" si="970"/>
        <v>0.26107198911653956</v>
      </c>
      <c r="S4772" s="8">
        <f t="shared" si="971"/>
        <v>75.927513447344808</v>
      </c>
      <c r="T4772" s="19">
        <f t="shared" si="972"/>
        <v>19.642506383814574</v>
      </c>
      <c r="U4772" s="19">
        <f t="shared" si="973"/>
        <v>5.6666647653003608</v>
      </c>
      <c r="V4772" s="19">
        <f t="shared" si="974"/>
        <v>13.975841618514213</v>
      </c>
    </row>
    <row r="4773" spans="1:22">
      <c r="A4773" s="7" t="s">
        <v>5881</v>
      </c>
      <c r="B4773" s="17">
        <v>2</v>
      </c>
      <c r="C4773" s="17"/>
      <c r="D4773" s="17"/>
      <c r="E4773" s="17">
        <v>2</v>
      </c>
      <c r="F4773" s="17">
        <v>1</v>
      </c>
      <c r="G4773" s="17"/>
      <c r="H4773" s="17"/>
      <c r="I4773" s="17"/>
      <c r="J4773" s="8">
        <f t="shared" si="962"/>
        <v>58.927519151443725</v>
      </c>
      <c r="K4773" s="8">
        <f t="shared" si="963"/>
        <v>0</v>
      </c>
      <c r="L4773" s="8">
        <f t="shared" si="964"/>
        <v>0</v>
      </c>
      <c r="M4773" s="8">
        <f t="shared" si="965"/>
        <v>0</v>
      </c>
      <c r="N4773" s="8">
        <f t="shared" si="966"/>
        <v>11.982936298710635</v>
      </c>
      <c r="O4773" s="8">
        <f t="shared" si="967"/>
        <v>5.0170579971904479</v>
      </c>
      <c r="P4773" s="8">
        <f t="shared" si="968"/>
        <v>0</v>
      </c>
      <c r="Q4773" s="8">
        <f t="shared" si="969"/>
        <v>0</v>
      </c>
      <c r="R4773" s="9">
        <f t="shared" si="970"/>
        <v>0.26107198911653956</v>
      </c>
      <c r="S4773" s="8">
        <f t="shared" si="971"/>
        <v>75.927513447344808</v>
      </c>
      <c r="T4773" s="19">
        <f t="shared" si="972"/>
        <v>19.642506383814574</v>
      </c>
      <c r="U4773" s="19">
        <f t="shared" si="973"/>
        <v>5.6666647653003608</v>
      </c>
      <c r="V4773" s="19">
        <f t="shared" si="974"/>
        <v>13.975841618514213</v>
      </c>
    </row>
    <row r="4774" spans="1:22">
      <c r="A4774" s="7" t="s">
        <v>5882</v>
      </c>
      <c r="B4774" s="17">
        <v>2</v>
      </c>
      <c r="C4774" s="17"/>
      <c r="D4774" s="17"/>
      <c r="E4774" s="17">
        <v>2</v>
      </c>
      <c r="F4774" s="17">
        <v>1</v>
      </c>
      <c r="G4774" s="17"/>
      <c r="H4774" s="17"/>
      <c r="I4774" s="17"/>
      <c r="J4774" s="8">
        <f t="shared" si="962"/>
        <v>58.927519151443725</v>
      </c>
      <c r="K4774" s="8">
        <f t="shared" si="963"/>
        <v>0</v>
      </c>
      <c r="L4774" s="8">
        <f t="shared" si="964"/>
        <v>0</v>
      </c>
      <c r="M4774" s="8">
        <f t="shared" si="965"/>
        <v>0</v>
      </c>
      <c r="N4774" s="8">
        <f t="shared" si="966"/>
        <v>11.982936298710635</v>
      </c>
      <c r="O4774" s="8">
        <f t="shared" si="967"/>
        <v>5.0170579971904479</v>
      </c>
      <c r="P4774" s="8">
        <f t="shared" si="968"/>
        <v>0</v>
      </c>
      <c r="Q4774" s="8">
        <f t="shared" si="969"/>
        <v>0</v>
      </c>
      <c r="R4774" s="9">
        <f t="shared" si="970"/>
        <v>0.26107198911653956</v>
      </c>
      <c r="S4774" s="8">
        <f t="shared" si="971"/>
        <v>75.927513447344808</v>
      </c>
      <c r="T4774" s="19">
        <f t="shared" si="972"/>
        <v>19.642506383814574</v>
      </c>
      <c r="U4774" s="19">
        <f t="shared" si="973"/>
        <v>5.6666647653003608</v>
      </c>
      <c r="V4774" s="19">
        <f t="shared" si="974"/>
        <v>13.975841618514213</v>
      </c>
    </row>
    <row r="4775" spans="1:22">
      <c r="A4775" s="7" t="s">
        <v>5883</v>
      </c>
      <c r="B4775" s="17">
        <v>2</v>
      </c>
      <c r="C4775" s="17"/>
      <c r="D4775" s="17"/>
      <c r="E4775" s="17">
        <v>2</v>
      </c>
      <c r="F4775" s="17">
        <v>1</v>
      </c>
      <c r="G4775" s="17"/>
      <c r="H4775" s="17"/>
      <c r="I4775" s="17"/>
      <c r="J4775" s="8">
        <f t="shared" si="962"/>
        <v>58.927519151443725</v>
      </c>
      <c r="K4775" s="8">
        <f t="shared" si="963"/>
        <v>0</v>
      </c>
      <c r="L4775" s="8">
        <f t="shared" si="964"/>
        <v>0</v>
      </c>
      <c r="M4775" s="8">
        <f t="shared" si="965"/>
        <v>0</v>
      </c>
      <c r="N4775" s="8">
        <f t="shared" si="966"/>
        <v>11.982936298710635</v>
      </c>
      <c r="O4775" s="8">
        <f t="shared" si="967"/>
        <v>5.0170579971904479</v>
      </c>
      <c r="P4775" s="8">
        <f t="shared" si="968"/>
        <v>0</v>
      </c>
      <c r="Q4775" s="8">
        <f t="shared" si="969"/>
        <v>0</v>
      </c>
      <c r="R4775" s="9">
        <f t="shared" si="970"/>
        <v>0.26107198911653956</v>
      </c>
      <c r="S4775" s="8">
        <f t="shared" si="971"/>
        <v>75.927513447344808</v>
      </c>
      <c r="T4775" s="19">
        <f t="shared" si="972"/>
        <v>19.642506383814574</v>
      </c>
      <c r="U4775" s="19">
        <f t="shared" si="973"/>
        <v>5.6666647653003608</v>
      </c>
      <c r="V4775" s="19">
        <f t="shared" si="974"/>
        <v>13.975841618514213</v>
      </c>
    </row>
    <row r="4776" spans="1:22">
      <c r="A4776" s="7" t="s">
        <v>3287</v>
      </c>
      <c r="B4776" s="17">
        <v>2</v>
      </c>
      <c r="C4776" s="17">
        <v>2</v>
      </c>
      <c r="D4776" s="17">
        <v>2</v>
      </c>
      <c r="E4776" s="17">
        <v>9</v>
      </c>
      <c r="F4776" s="17">
        <v>3</v>
      </c>
      <c r="G4776" s="17">
        <v>1</v>
      </c>
      <c r="H4776" s="17">
        <v>2</v>
      </c>
      <c r="I4776" s="17">
        <v>1</v>
      </c>
      <c r="J4776" s="8">
        <f t="shared" si="962"/>
        <v>58.927519151443725</v>
      </c>
      <c r="K4776" s="8">
        <f t="shared" si="963"/>
        <v>24.40929505955868</v>
      </c>
      <c r="L4776" s="8">
        <f t="shared" si="964"/>
        <v>32.491795821555058</v>
      </c>
      <c r="M4776" s="8">
        <f t="shared" si="965"/>
        <v>14.588211266475561</v>
      </c>
      <c r="N4776" s="8">
        <f t="shared" si="966"/>
        <v>53.923213344197862</v>
      </c>
      <c r="O4776" s="8">
        <f t="shared" si="967"/>
        <v>15.051173991571343</v>
      </c>
      <c r="P4776" s="8">
        <f t="shared" si="968"/>
        <v>4.9223014712759099</v>
      </c>
      <c r="Q4776" s="8">
        <f t="shared" si="969"/>
        <v>1.7699992212003426</v>
      </c>
      <c r="R4776" s="9">
        <f t="shared" si="970"/>
        <v>0.2428003573794266</v>
      </c>
      <c r="S4776" s="8">
        <f t="shared" si="971"/>
        <v>204.31351010607813</v>
      </c>
      <c r="T4776" s="19">
        <f t="shared" si="972"/>
        <v>38.609536677519152</v>
      </c>
      <c r="U4776" s="19">
        <f t="shared" si="973"/>
        <v>24.632229602348374</v>
      </c>
      <c r="V4776" s="19">
        <f t="shared" si="974"/>
        <v>13.977307075170778</v>
      </c>
    </row>
    <row r="4777" spans="1:22">
      <c r="A4777" s="7" t="s">
        <v>4407</v>
      </c>
      <c r="B4777" s="17"/>
      <c r="C4777" s="17">
        <v>2</v>
      </c>
      <c r="D4777" s="17">
        <v>2</v>
      </c>
      <c r="E4777" s="17"/>
      <c r="F4777" s="17">
        <v>2</v>
      </c>
      <c r="G4777" s="17">
        <v>1</v>
      </c>
      <c r="H4777" s="17"/>
      <c r="I4777" s="17">
        <v>2</v>
      </c>
      <c r="J4777" s="8">
        <f t="shared" si="962"/>
        <v>0</v>
      </c>
      <c r="K4777" s="8">
        <f t="shared" si="963"/>
        <v>24.40929505955868</v>
      </c>
      <c r="L4777" s="8">
        <f t="shared" si="964"/>
        <v>32.491795821555058</v>
      </c>
      <c r="M4777" s="8">
        <f t="shared" si="965"/>
        <v>0</v>
      </c>
      <c r="N4777" s="8">
        <f t="shared" si="966"/>
        <v>0</v>
      </c>
      <c r="O4777" s="8">
        <f t="shared" si="967"/>
        <v>10.034115994380896</v>
      </c>
      <c r="P4777" s="8">
        <f t="shared" si="968"/>
        <v>4.9223014712759099</v>
      </c>
      <c r="Q4777" s="8">
        <f t="shared" si="969"/>
        <v>3.5399984424006852</v>
      </c>
      <c r="R4777" s="9">
        <f t="shared" si="970"/>
        <v>0.12091650208301612</v>
      </c>
      <c r="S4777" s="8">
        <f t="shared" si="971"/>
        <v>71.857508346770544</v>
      </c>
      <c r="T4777" s="19">
        <f t="shared" si="972"/>
        <v>18.967030293704578</v>
      </c>
      <c r="U4777" s="19">
        <f t="shared" si="973"/>
        <v>4.9854724885522685</v>
      </c>
      <c r="V4777" s="19">
        <f t="shared" si="974"/>
        <v>13.98155780515231</v>
      </c>
    </row>
    <row r="4778" spans="1:22">
      <c r="A4778" s="7" t="s">
        <v>5173</v>
      </c>
      <c r="B4778" s="17">
        <v>2</v>
      </c>
      <c r="C4778" s="17"/>
      <c r="D4778" s="17"/>
      <c r="E4778" s="17">
        <v>2</v>
      </c>
      <c r="F4778" s="17"/>
      <c r="G4778" s="17">
        <v>1</v>
      </c>
      <c r="H4778" s="17"/>
      <c r="I4778" s="17">
        <v>2</v>
      </c>
      <c r="J4778" s="8">
        <f t="shared" si="962"/>
        <v>58.927519151443725</v>
      </c>
      <c r="K4778" s="8">
        <f t="shared" si="963"/>
        <v>0</v>
      </c>
      <c r="L4778" s="8">
        <f t="shared" si="964"/>
        <v>0</v>
      </c>
      <c r="M4778" s="8">
        <f t="shared" si="965"/>
        <v>0</v>
      </c>
      <c r="N4778" s="8">
        <f t="shared" si="966"/>
        <v>11.982936298710635</v>
      </c>
      <c r="O4778" s="8">
        <f t="shared" si="967"/>
        <v>0</v>
      </c>
      <c r="P4778" s="8">
        <f t="shared" si="968"/>
        <v>4.9223014712759099</v>
      </c>
      <c r="Q4778" s="8">
        <f t="shared" si="969"/>
        <v>3.5399984424006852</v>
      </c>
      <c r="R4778" s="9">
        <f t="shared" si="970"/>
        <v>0.26063300561403613</v>
      </c>
      <c r="S4778" s="8">
        <f t="shared" si="971"/>
        <v>75.832756921430274</v>
      </c>
      <c r="T4778" s="19">
        <f t="shared" si="972"/>
        <v>19.642506383814574</v>
      </c>
      <c r="U4778" s="19">
        <f t="shared" si="973"/>
        <v>5.6350792566621815</v>
      </c>
      <c r="V4778" s="19">
        <f t="shared" si="974"/>
        <v>14.007427127152393</v>
      </c>
    </row>
    <row r="4779" spans="1:22">
      <c r="A4779" s="7" t="s">
        <v>5210</v>
      </c>
      <c r="B4779" s="17">
        <v>2</v>
      </c>
      <c r="C4779" s="17"/>
      <c r="D4779" s="17"/>
      <c r="E4779" s="17">
        <v>2</v>
      </c>
      <c r="F4779" s="17"/>
      <c r="G4779" s="17">
        <v>1</v>
      </c>
      <c r="H4779" s="17">
        <v>1</v>
      </c>
      <c r="I4779" s="17">
        <v>1</v>
      </c>
      <c r="J4779" s="8">
        <f t="shared" si="962"/>
        <v>58.927519151443725</v>
      </c>
      <c r="K4779" s="8">
        <f t="shared" si="963"/>
        <v>0</v>
      </c>
      <c r="L4779" s="8">
        <f t="shared" si="964"/>
        <v>0</v>
      </c>
      <c r="M4779" s="8">
        <f t="shared" si="965"/>
        <v>7.2941056332377805</v>
      </c>
      <c r="N4779" s="8">
        <f t="shared" si="966"/>
        <v>11.982936298710635</v>
      </c>
      <c r="O4779" s="8">
        <f t="shared" si="967"/>
        <v>0</v>
      </c>
      <c r="P4779" s="8">
        <f t="shared" si="968"/>
        <v>4.9223014712759099</v>
      </c>
      <c r="Q4779" s="8">
        <f t="shared" si="969"/>
        <v>1.7699992212003426</v>
      </c>
      <c r="R4779" s="9">
        <f t="shared" si="970"/>
        <v>0.26063300561403613</v>
      </c>
      <c r="S4779" s="8">
        <f t="shared" si="971"/>
        <v>83.126862554668065</v>
      </c>
      <c r="T4779" s="19">
        <f t="shared" si="972"/>
        <v>19.642506383814574</v>
      </c>
      <c r="U4779" s="19">
        <f t="shared" si="973"/>
        <v>5.6350792566621815</v>
      </c>
      <c r="V4779" s="19">
        <f t="shared" si="974"/>
        <v>14.007427127152393</v>
      </c>
    </row>
    <row r="4780" spans="1:22">
      <c r="A4780" s="7" t="s">
        <v>5424</v>
      </c>
      <c r="B4780" s="17">
        <v>2</v>
      </c>
      <c r="C4780" s="17"/>
      <c r="D4780" s="17"/>
      <c r="E4780" s="17">
        <v>2</v>
      </c>
      <c r="F4780" s="17"/>
      <c r="G4780" s="17">
        <v>1</v>
      </c>
      <c r="H4780" s="17"/>
      <c r="I4780" s="17">
        <v>1</v>
      </c>
      <c r="J4780" s="8">
        <f t="shared" si="962"/>
        <v>58.927519151443725</v>
      </c>
      <c r="K4780" s="8">
        <f t="shared" si="963"/>
        <v>0</v>
      </c>
      <c r="L4780" s="8">
        <f t="shared" si="964"/>
        <v>0</v>
      </c>
      <c r="M4780" s="8">
        <f t="shared" si="965"/>
        <v>0</v>
      </c>
      <c r="N4780" s="8">
        <f t="shared" si="966"/>
        <v>11.982936298710635</v>
      </c>
      <c r="O4780" s="8">
        <f t="shared" si="967"/>
        <v>0</v>
      </c>
      <c r="P4780" s="8">
        <f t="shared" si="968"/>
        <v>4.9223014712759099</v>
      </c>
      <c r="Q4780" s="8">
        <f t="shared" si="969"/>
        <v>1.7699992212003426</v>
      </c>
      <c r="R4780" s="9">
        <f t="shared" si="970"/>
        <v>0.26063300561403613</v>
      </c>
      <c r="S4780" s="8">
        <f t="shared" si="971"/>
        <v>75.832756921430274</v>
      </c>
      <c r="T4780" s="19">
        <f t="shared" si="972"/>
        <v>19.642506383814574</v>
      </c>
      <c r="U4780" s="19">
        <f t="shared" si="973"/>
        <v>5.6350792566621815</v>
      </c>
      <c r="V4780" s="19">
        <f t="shared" si="974"/>
        <v>14.007427127152393</v>
      </c>
    </row>
    <row r="4781" spans="1:22">
      <c r="A4781" s="7" t="s">
        <v>5879</v>
      </c>
      <c r="B4781" s="17">
        <v>2</v>
      </c>
      <c r="C4781" s="17"/>
      <c r="D4781" s="17"/>
      <c r="E4781" s="17">
        <v>2</v>
      </c>
      <c r="F4781" s="17"/>
      <c r="G4781" s="17">
        <v>1</v>
      </c>
      <c r="H4781" s="17"/>
      <c r="I4781" s="17"/>
      <c r="J4781" s="8">
        <f t="shared" si="962"/>
        <v>58.927519151443725</v>
      </c>
      <c r="K4781" s="8">
        <f t="shared" si="963"/>
        <v>0</v>
      </c>
      <c r="L4781" s="8">
        <f t="shared" si="964"/>
        <v>0</v>
      </c>
      <c r="M4781" s="8">
        <f t="shared" si="965"/>
        <v>0</v>
      </c>
      <c r="N4781" s="8">
        <f t="shared" si="966"/>
        <v>11.982936298710635</v>
      </c>
      <c r="O4781" s="8">
        <f t="shared" si="967"/>
        <v>0</v>
      </c>
      <c r="P4781" s="8">
        <f t="shared" si="968"/>
        <v>4.9223014712759099</v>
      </c>
      <c r="Q4781" s="8">
        <f t="shared" si="969"/>
        <v>0</v>
      </c>
      <c r="R4781" s="9">
        <f t="shared" si="970"/>
        <v>0.26063300561403613</v>
      </c>
      <c r="S4781" s="8">
        <f t="shared" si="971"/>
        <v>75.832756921430274</v>
      </c>
      <c r="T4781" s="19">
        <f t="shared" si="972"/>
        <v>19.642506383814574</v>
      </c>
      <c r="U4781" s="19">
        <f t="shared" si="973"/>
        <v>5.6350792566621815</v>
      </c>
      <c r="V4781" s="19">
        <f t="shared" si="974"/>
        <v>14.007427127152393</v>
      </c>
    </row>
    <row r="4782" spans="1:22">
      <c r="A4782" s="7" t="s">
        <v>5102</v>
      </c>
      <c r="B4782" s="17">
        <v>2</v>
      </c>
      <c r="C4782" s="17">
        <v>1</v>
      </c>
      <c r="D4782" s="17"/>
      <c r="E4782" s="17">
        <v>4</v>
      </c>
      <c r="F4782" s="17">
        <v>1</v>
      </c>
      <c r="G4782" s="17"/>
      <c r="H4782" s="17"/>
      <c r="I4782" s="17"/>
      <c r="J4782" s="8">
        <f t="shared" si="962"/>
        <v>58.927519151443725</v>
      </c>
      <c r="K4782" s="8">
        <f t="shared" si="963"/>
        <v>12.20464752977934</v>
      </c>
      <c r="L4782" s="8">
        <f t="shared" si="964"/>
        <v>0</v>
      </c>
      <c r="M4782" s="8">
        <f t="shared" si="965"/>
        <v>0</v>
      </c>
      <c r="N4782" s="8">
        <f t="shared" si="966"/>
        <v>23.965872597421271</v>
      </c>
      <c r="O4782" s="8">
        <f t="shared" si="967"/>
        <v>5.0170579971904479</v>
      </c>
      <c r="P4782" s="8">
        <f t="shared" si="968"/>
        <v>0</v>
      </c>
      <c r="Q4782" s="8">
        <f t="shared" si="969"/>
        <v>0</v>
      </c>
      <c r="R4782" s="9">
        <f t="shared" si="970"/>
        <v>0.25434367958219206</v>
      </c>
      <c r="S4782" s="8">
        <f t="shared" si="971"/>
        <v>100.11509727583478</v>
      </c>
      <c r="T4782" s="19">
        <f t="shared" si="972"/>
        <v>23.710722227074356</v>
      </c>
      <c r="U4782" s="19">
        <f t="shared" si="973"/>
        <v>9.6609768648705732</v>
      </c>
      <c r="V4782" s="19">
        <f t="shared" si="974"/>
        <v>14.049745362203783</v>
      </c>
    </row>
    <row r="4783" spans="1:22">
      <c r="A4783" s="7" t="s">
        <v>481</v>
      </c>
      <c r="B4783" s="17">
        <v>9</v>
      </c>
      <c r="C4783" s="17">
        <v>12</v>
      </c>
      <c r="D4783" s="17">
        <v>35</v>
      </c>
      <c r="E4783" s="17">
        <v>61</v>
      </c>
      <c r="F4783" s="17">
        <v>69</v>
      </c>
      <c r="G4783" s="17">
        <v>46</v>
      </c>
      <c r="H4783" s="17">
        <v>1</v>
      </c>
      <c r="I4783" s="17">
        <v>18</v>
      </c>
      <c r="J4783" s="8">
        <f t="shared" si="962"/>
        <v>265.17383618149677</v>
      </c>
      <c r="K4783" s="8">
        <f t="shared" si="963"/>
        <v>146.45577035735207</v>
      </c>
      <c r="L4783" s="8">
        <f t="shared" si="964"/>
        <v>568.60642687721349</v>
      </c>
      <c r="M4783" s="8">
        <f t="shared" si="965"/>
        <v>7.2941056332377805</v>
      </c>
      <c r="N4783" s="8">
        <f t="shared" si="966"/>
        <v>365.47955711067442</v>
      </c>
      <c r="O4783" s="8">
        <f t="shared" si="967"/>
        <v>346.17700180614088</v>
      </c>
      <c r="P4783" s="8">
        <f t="shared" si="968"/>
        <v>226.42586767869184</v>
      </c>
      <c r="Q4783" s="8">
        <f t="shared" si="969"/>
        <v>31.859985981606169</v>
      </c>
      <c r="R4783" s="9">
        <f t="shared" si="970"/>
        <v>0.46047524613700286</v>
      </c>
      <c r="S4783" s="8">
        <f t="shared" si="971"/>
        <v>1925.6125656448073</v>
      </c>
      <c r="T4783" s="19">
        <f t="shared" si="972"/>
        <v>326.7453444720208</v>
      </c>
      <c r="U4783" s="19">
        <f t="shared" si="973"/>
        <v>312.69414219850239</v>
      </c>
      <c r="V4783" s="19">
        <f t="shared" si="974"/>
        <v>14.051202273518413</v>
      </c>
    </row>
    <row r="4784" spans="1:22">
      <c r="A4784" s="7" t="s">
        <v>5038</v>
      </c>
      <c r="B4784" s="17">
        <v>1</v>
      </c>
      <c r="C4784" s="17"/>
      <c r="D4784" s="17">
        <v>2</v>
      </c>
      <c r="E4784" s="17"/>
      <c r="F4784" s="17">
        <v>1</v>
      </c>
      <c r="G4784" s="17">
        <v>3</v>
      </c>
      <c r="H4784" s="17"/>
      <c r="I4784" s="17"/>
      <c r="J4784" s="8">
        <f t="shared" si="962"/>
        <v>29.463759575721863</v>
      </c>
      <c r="K4784" s="8">
        <f t="shared" si="963"/>
        <v>0</v>
      </c>
      <c r="L4784" s="8">
        <f t="shared" si="964"/>
        <v>32.491795821555058</v>
      </c>
      <c r="M4784" s="8">
        <f t="shared" si="965"/>
        <v>0</v>
      </c>
      <c r="N4784" s="8">
        <f t="shared" si="966"/>
        <v>0</v>
      </c>
      <c r="O4784" s="8">
        <f t="shared" si="967"/>
        <v>5.0170579971904479</v>
      </c>
      <c r="P4784" s="8">
        <f t="shared" si="968"/>
        <v>14.76690441382773</v>
      </c>
      <c r="Q4784" s="8">
        <f t="shared" si="969"/>
        <v>0</v>
      </c>
      <c r="R4784" s="9">
        <f t="shared" si="970"/>
        <v>0.13948861150834932</v>
      </c>
      <c r="S4784" s="8">
        <f t="shared" si="971"/>
        <v>81.739517808295105</v>
      </c>
      <c r="T4784" s="19">
        <f t="shared" si="972"/>
        <v>20.651851799092309</v>
      </c>
      <c r="U4784" s="19">
        <f t="shared" si="973"/>
        <v>6.5946541370060592</v>
      </c>
      <c r="V4784" s="19">
        <f t="shared" si="974"/>
        <v>14.057197662086249</v>
      </c>
    </row>
    <row r="4785" spans="1:22">
      <c r="A4785" s="7" t="s">
        <v>2187</v>
      </c>
      <c r="B4785" s="17">
        <v>7</v>
      </c>
      <c r="C4785" s="17">
        <v>2</v>
      </c>
      <c r="D4785" s="17">
        <v>1</v>
      </c>
      <c r="E4785" s="17">
        <v>16</v>
      </c>
      <c r="F4785" s="17">
        <v>6</v>
      </c>
      <c r="G4785" s="17">
        <v>16</v>
      </c>
      <c r="H4785" s="17">
        <v>1</v>
      </c>
      <c r="I4785" s="17">
        <v>1</v>
      </c>
      <c r="J4785" s="8">
        <f t="shared" si="962"/>
        <v>206.24631703005304</v>
      </c>
      <c r="K4785" s="8">
        <f t="shared" si="963"/>
        <v>24.40929505955868</v>
      </c>
      <c r="L4785" s="8">
        <f t="shared" si="964"/>
        <v>16.245897910777529</v>
      </c>
      <c r="M4785" s="8">
        <f t="shared" si="965"/>
        <v>7.2941056332377805</v>
      </c>
      <c r="N4785" s="8">
        <f t="shared" si="966"/>
        <v>95.863490389685083</v>
      </c>
      <c r="O4785" s="8">
        <f t="shared" si="967"/>
        <v>30.102347983142685</v>
      </c>
      <c r="P4785" s="8">
        <f t="shared" si="968"/>
        <v>78.756823540414558</v>
      </c>
      <c r="Q4785" s="8">
        <f t="shared" si="969"/>
        <v>1.7699992212003426</v>
      </c>
      <c r="R4785" s="9">
        <f t="shared" si="970"/>
        <v>0.41975367909590688</v>
      </c>
      <c r="S4785" s="8">
        <f t="shared" si="971"/>
        <v>458.91827754686938</v>
      </c>
      <c r="T4785" s="19">
        <f t="shared" si="972"/>
        <v>82.300503333463084</v>
      </c>
      <c r="U4785" s="19">
        <f t="shared" si="973"/>
        <v>68.240887304414102</v>
      </c>
      <c r="V4785" s="19">
        <f t="shared" si="974"/>
        <v>14.059616029048982</v>
      </c>
    </row>
    <row r="4786" spans="1:22">
      <c r="A4786" s="7" t="s">
        <v>1363</v>
      </c>
      <c r="B4786" s="17">
        <v>4</v>
      </c>
      <c r="C4786" s="17">
        <v>3</v>
      </c>
      <c r="D4786" s="17">
        <v>13</v>
      </c>
      <c r="E4786" s="17">
        <v>16</v>
      </c>
      <c r="F4786" s="17">
        <v>12</v>
      </c>
      <c r="G4786" s="17">
        <v>34</v>
      </c>
      <c r="H4786" s="17">
        <v>3</v>
      </c>
      <c r="I4786" s="17">
        <v>7</v>
      </c>
      <c r="J4786" s="8">
        <f t="shared" si="962"/>
        <v>117.85503830288745</v>
      </c>
      <c r="K4786" s="8">
        <f t="shared" si="963"/>
        <v>36.613942589338016</v>
      </c>
      <c r="L4786" s="8">
        <f t="shared" si="964"/>
        <v>211.19667284010788</v>
      </c>
      <c r="M4786" s="8">
        <f t="shared" si="965"/>
        <v>21.882316899713341</v>
      </c>
      <c r="N4786" s="8">
        <f t="shared" si="966"/>
        <v>95.863490389685083</v>
      </c>
      <c r="O4786" s="8">
        <f t="shared" si="967"/>
        <v>60.204695966285371</v>
      </c>
      <c r="P4786" s="8">
        <f t="shared" si="968"/>
        <v>167.35825002338092</v>
      </c>
      <c r="Q4786" s="8">
        <f t="shared" si="969"/>
        <v>12.389994548402399</v>
      </c>
      <c r="R4786" s="9">
        <f t="shared" si="970"/>
        <v>0.41223681889189101</v>
      </c>
      <c r="S4786" s="8">
        <f t="shared" si="971"/>
        <v>710.97440701139806</v>
      </c>
      <c r="T4786" s="19">
        <f t="shared" si="972"/>
        <v>121.88855124411111</v>
      </c>
      <c r="U4786" s="19">
        <f t="shared" si="973"/>
        <v>107.80881212645045</v>
      </c>
      <c r="V4786" s="19">
        <f t="shared" si="974"/>
        <v>14.079739117660665</v>
      </c>
    </row>
    <row r="4787" spans="1:22">
      <c r="A4787" s="7" t="s">
        <v>4877</v>
      </c>
      <c r="B4787" s="17">
        <v>2</v>
      </c>
      <c r="C4787" s="17"/>
      <c r="D4787" s="17">
        <v>1</v>
      </c>
      <c r="E4787" s="17">
        <v>3</v>
      </c>
      <c r="F4787" s="17">
        <v>2</v>
      </c>
      <c r="G4787" s="17">
        <v>1</v>
      </c>
      <c r="H4787" s="17"/>
      <c r="I4787" s="17"/>
      <c r="J4787" s="8">
        <f t="shared" si="962"/>
        <v>58.927519151443725</v>
      </c>
      <c r="K4787" s="8">
        <f t="shared" si="963"/>
        <v>0</v>
      </c>
      <c r="L4787" s="8">
        <f t="shared" si="964"/>
        <v>16.245897910777529</v>
      </c>
      <c r="M4787" s="8">
        <f t="shared" si="965"/>
        <v>0</v>
      </c>
      <c r="N4787" s="8">
        <f t="shared" si="966"/>
        <v>17.974404448065954</v>
      </c>
      <c r="O4787" s="8">
        <f t="shared" si="967"/>
        <v>10.034115994380896</v>
      </c>
      <c r="P4787" s="8">
        <f t="shared" si="968"/>
        <v>4.9223014712759099</v>
      </c>
      <c r="Q4787" s="8">
        <f t="shared" si="969"/>
        <v>0</v>
      </c>
      <c r="R4787" s="9">
        <f t="shared" si="970"/>
        <v>0.23863284818438937</v>
      </c>
      <c r="S4787" s="8">
        <f t="shared" si="971"/>
        <v>108.10423897594403</v>
      </c>
      <c r="T4787" s="19">
        <f t="shared" si="972"/>
        <v>25.057805687407086</v>
      </c>
      <c r="U4787" s="19">
        <f t="shared" si="973"/>
        <v>10.976940637907587</v>
      </c>
      <c r="V4787" s="19">
        <f t="shared" si="974"/>
        <v>14.080865049499499</v>
      </c>
    </row>
    <row r="4788" spans="1:22">
      <c r="A4788" s="7" t="s">
        <v>3184</v>
      </c>
      <c r="B4788" s="17">
        <v>1</v>
      </c>
      <c r="C4788" s="17">
        <v>3</v>
      </c>
      <c r="D4788" s="17">
        <v>3</v>
      </c>
      <c r="E4788" s="17">
        <v>3</v>
      </c>
      <c r="F4788" s="17">
        <v>4</v>
      </c>
      <c r="G4788" s="17">
        <v>7</v>
      </c>
      <c r="H4788" s="17"/>
      <c r="I4788" s="17">
        <v>1</v>
      </c>
      <c r="J4788" s="8">
        <f t="shared" si="962"/>
        <v>29.463759575721863</v>
      </c>
      <c r="K4788" s="8">
        <f t="shared" si="963"/>
        <v>36.613942589338016</v>
      </c>
      <c r="L4788" s="8">
        <f t="shared" si="964"/>
        <v>48.737693732332588</v>
      </c>
      <c r="M4788" s="8">
        <f t="shared" si="965"/>
        <v>0</v>
      </c>
      <c r="N4788" s="8">
        <f t="shared" si="966"/>
        <v>17.974404448065954</v>
      </c>
      <c r="O4788" s="8">
        <f t="shared" si="967"/>
        <v>20.068231988761791</v>
      </c>
      <c r="P4788" s="8">
        <f t="shared" si="968"/>
        <v>34.456110298931371</v>
      </c>
      <c r="Q4788" s="8">
        <f t="shared" si="969"/>
        <v>1.7699992212003426</v>
      </c>
      <c r="R4788" s="9">
        <f t="shared" si="970"/>
        <v>6.943311241131625E-2</v>
      </c>
      <c r="S4788" s="8">
        <f t="shared" si="971"/>
        <v>187.31414263315159</v>
      </c>
      <c r="T4788" s="19">
        <f t="shared" si="972"/>
        <v>38.271798632464154</v>
      </c>
      <c r="U4788" s="19">
        <f t="shared" si="973"/>
        <v>24.166248911919705</v>
      </c>
      <c r="V4788" s="19">
        <f t="shared" si="974"/>
        <v>14.105549720544449</v>
      </c>
    </row>
    <row r="4789" spans="1:22">
      <c r="A4789" s="7" t="s">
        <v>4700</v>
      </c>
      <c r="B4789" s="17">
        <v>2</v>
      </c>
      <c r="C4789" s="17"/>
      <c r="D4789" s="17">
        <v>1</v>
      </c>
      <c r="E4789" s="17">
        <v>3</v>
      </c>
      <c r="F4789" s="17">
        <v>1</v>
      </c>
      <c r="G4789" s="17">
        <v>2</v>
      </c>
      <c r="H4789" s="17">
        <v>1</v>
      </c>
      <c r="I4789" s="17"/>
      <c r="J4789" s="8">
        <f t="shared" si="962"/>
        <v>58.927519151443725</v>
      </c>
      <c r="K4789" s="8">
        <f t="shared" si="963"/>
        <v>0</v>
      </c>
      <c r="L4789" s="8">
        <f t="shared" si="964"/>
        <v>16.245897910777529</v>
      </c>
      <c r="M4789" s="8">
        <f t="shared" si="965"/>
        <v>7.2941056332377805</v>
      </c>
      <c r="N4789" s="8">
        <f t="shared" si="966"/>
        <v>17.974404448065954</v>
      </c>
      <c r="O4789" s="8">
        <f t="shared" si="967"/>
        <v>5.0170579971904479</v>
      </c>
      <c r="P4789" s="8">
        <f t="shared" si="968"/>
        <v>9.8446029425518198</v>
      </c>
      <c r="Q4789" s="8">
        <f t="shared" si="969"/>
        <v>0</v>
      </c>
      <c r="R4789" s="9">
        <f t="shared" si="970"/>
        <v>0.23813231823747191</v>
      </c>
      <c r="S4789" s="8">
        <f t="shared" si="971"/>
        <v>115.30358808326726</v>
      </c>
      <c r="T4789" s="19">
        <f t="shared" si="972"/>
        <v>25.057805687407086</v>
      </c>
      <c r="U4789" s="19">
        <f t="shared" si="973"/>
        <v>10.945355129269407</v>
      </c>
      <c r="V4789" s="19">
        <f t="shared" si="974"/>
        <v>14.112450558137679</v>
      </c>
    </row>
    <row r="4790" spans="1:22">
      <c r="A4790" s="7" t="s">
        <v>4206</v>
      </c>
      <c r="B4790" s="17">
        <v>2</v>
      </c>
      <c r="C4790" s="17">
        <v>2</v>
      </c>
      <c r="D4790" s="17"/>
      <c r="E4790" s="17">
        <v>6</v>
      </c>
      <c r="F4790" s="17">
        <v>1</v>
      </c>
      <c r="G4790" s="17"/>
      <c r="H4790" s="17">
        <v>1</v>
      </c>
      <c r="I4790" s="17">
        <v>1</v>
      </c>
      <c r="J4790" s="8">
        <f t="shared" si="962"/>
        <v>58.927519151443725</v>
      </c>
      <c r="K4790" s="8">
        <f t="shared" si="963"/>
        <v>24.40929505955868</v>
      </c>
      <c r="L4790" s="8">
        <f t="shared" si="964"/>
        <v>0</v>
      </c>
      <c r="M4790" s="8">
        <f t="shared" si="965"/>
        <v>7.2941056332377805</v>
      </c>
      <c r="N4790" s="8">
        <f t="shared" si="966"/>
        <v>35.948808896131908</v>
      </c>
      <c r="O4790" s="8">
        <f t="shared" si="967"/>
        <v>5.0170579971904479</v>
      </c>
      <c r="P4790" s="8">
        <f t="shared" si="968"/>
        <v>0</v>
      </c>
      <c r="Q4790" s="8">
        <f t="shared" si="969"/>
        <v>1.7699992212003426</v>
      </c>
      <c r="R4790" s="9">
        <f t="shared" si="970"/>
        <v>0.26397102485263851</v>
      </c>
      <c r="S4790" s="8">
        <f t="shared" si="971"/>
        <v>131.59678673756252</v>
      </c>
      <c r="T4790" s="19">
        <f t="shared" si="972"/>
        <v>27.778938070334135</v>
      </c>
      <c r="U4790" s="19">
        <f t="shared" si="973"/>
        <v>13.655288964440786</v>
      </c>
      <c r="V4790" s="19">
        <f t="shared" si="974"/>
        <v>14.12364910589335</v>
      </c>
    </row>
    <row r="4791" spans="1:22">
      <c r="A4791" s="7" t="s">
        <v>2342</v>
      </c>
      <c r="B4791" s="17">
        <v>3</v>
      </c>
      <c r="C4791" s="17">
        <v>7</v>
      </c>
      <c r="D4791" s="17">
        <v>1</v>
      </c>
      <c r="E4791" s="17">
        <v>13</v>
      </c>
      <c r="F4791" s="17">
        <v>9</v>
      </c>
      <c r="G4791" s="17">
        <v>5</v>
      </c>
      <c r="H4791" s="17">
        <v>1</v>
      </c>
      <c r="I4791" s="17">
        <v>2</v>
      </c>
      <c r="J4791" s="8">
        <f t="shared" si="962"/>
        <v>88.391278727165584</v>
      </c>
      <c r="K4791" s="8">
        <f t="shared" si="963"/>
        <v>85.432532708455383</v>
      </c>
      <c r="L4791" s="8">
        <f t="shared" si="964"/>
        <v>16.245897910777529</v>
      </c>
      <c r="M4791" s="8">
        <f t="shared" si="965"/>
        <v>7.2941056332377805</v>
      </c>
      <c r="N4791" s="8">
        <f t="shared" si="966"/>
        <v>77.889085941619129</v>
      </c>
      <c r="O4791" s="8">
        <f t="shared" si="967"/>
        <v>45.153521974714025</v>
      </c>
      <c r="P4791" s="8">
        <f t="shared" si="968"/>
        <v>24.611507356379548</v>
      </c>
      <c r="Q4791" s="8">
        <f t="shared" si="969"/>
        <v>3.5399984424006852</v>
      </c>
      <c r="R4791" s="9">
        <f t="shared" si="970"/>
        <v>0.32132778531182082</v>
      </c>
      <c r="S4791" s="8">
        <f t="shared" si="971"/>
        <v>345.017930252349</v>
      </c>
      <c r="T4791" s="19">
        <f t="shared" si="972"/>
        <v>63.35656978213283</v>
      </c>
      <c r="U4791" s="19">
        <f t="shared" si="973"/>
        <v>49.218038424237569</v>
      </c>
      <c r="V4791" s="19">
        <f t="shared" si="974"/>
        <v>14.13853135789526</v>
      </c>
    </row>
    <row r="4792" spans="1:22">
      <c r="A4792" s="7" t="s">
        <v>3484</v>
      </c>
      <c r="B4792" s="17"/>
      <c r="C4792" s="17">
        <v>4</v>
      </c>
      <c r="D4792" s="17">
        <v>3</v>
      </c>
      <c r="E4792" s="17">
        <v>5</v>
      </c>
      <c r="F4792" s="17">
        <v>5</v>
      </c>
      <c r="G4792" s="17"/>
      <c r="H4792" s="17"/>
      <c r="I4792" s="17">
        <v>1</v>
      </c>
      <c r="J4792" s="8">
        <f t="shared" si="962"/>
        <v>0</v>
      </c>
      <c r="K4792" s="8">
        <f t="shared" si="963"/>
        <v>48.81859011911736</v>
      </c>
      <c r="L4792" s="8">
        <f t="shared" si="964"/>
        <v>48.737693732332588</v>
      </c>
      <c r="M4792" s="8">
        <f t="shared" si="965"/>
        <v>0</v>
      </c>
      <c r="N4792" s="8">
        <f t="shared" si="966"/>
        <v>29.957340746776591</v>
      </c>
      <c r="O4792" s="8">
        <f t="shared" si="967"/>
        <v>25.085289985952237</v>
      </c>
      <c r="P4792" s="8">
        <f t="shared" si="968"/>
        <v>0</v>
      </c>
      <c r="Q4792" s="8">
        <f t="shared" si="969"/>
        <v>1.7699992212003426</v>
      </c>
      <c r="R4792" s="9">
        <f t="shared" si="970"/>
        <v>0.24561248977459854</v>
      </c>
      <c r="S4792" s="8">
        <f t="shared" si="971"/>
        <v>152.59891458417877</v>
      </c>
      <c r="T4792" s="19">
        <f t="shared" si="972"/>
        <v>32.518761283816652</v>
      </c>
      <c r="U4792" s="19">
        <f t="shared" si="973"/>
        <v>18.347543577576275</v>
      </c>
      <c r="V4792" s="19">
        <f t="shared" si="974"/>
        <v>14.171217706240377</v>
      </c>
    </row>
    <row r="4793" spans="1:22">
      <c r="A4793" s="7" t="s">
        <v>4256</v>
      </c>
      <c r="B4793" s="17"/>
      <c r="C4793" s="17">
        <v>2</v>
      </c>
      <c r="D4793" s="17">
        <v>3</v>
      </c>
      <c r="E4793" s="17">
        <v>1</v>
      </c>
      <c r="F4793" s="17"/>
      <c r="G4793" s="17">
        <v>5</v>
      </c>
      <c r="H4793" s="17"/>
      <c r="I4793" s="17"/>
      <c r="J4793" s="8">
        <f t="shared" si="962"/>
        <v>0</v>
      </c>
      <c r="K4793" s="8">
        <f t="shared" si="963"/>
        <v>24.40929505955868</v>
      </c>
      <c r="L4793" s="8">
        <f t="shared" si="964"/>
        <v>48.737693732332588</v>
      </c>
      <c r="M4793" s="8">
        <f t="shared" si="965"/>
        <v>0</v>
      </c>
      <c r="N4793" s="8">
        <f t="shared" si="966"/>
        <v>5.9914681493553177</v>
      </c>
      <c r="O4793" s="8">
        <f t="shared" si="967"/>
        <v>0</v>
      </c>
      <c r="P4793" s="8">
        <f t="shared" si="968"/>
        <v>24.611507356379548</v>
      </c>
      <c r="Q4793" s="8">
        <f t="shared" si="969"/>
        <v>0</v>
      </c>
      <c r="R4793" s="9">
        <f t="shared" si="970"/>
        <v>0.21144231798011559</v>
      </c>
      <c r="S4793" s="8">
        <f t="shared" si="971"/>
        <v>103.74996429762612</v>
      </c>
      <c r="T4793" s="19">
        <f t="shared" si="972"/>
        <v>24.382329597297087</v>
      </c>
      <c r="U4793" s="19">
        <f t="shared" si="973"/>
        <v>10.200991835244954</v>
      </c>
      <c r="V4793" s="19">
        <f t="shared" si="974"/>
        <v>14.181337762052133</v>
      </c>
    </row>
    <row r="4794" spans="1:22">
      <c r="A4794" s="7" t="s">
        <v>3050</v>
      </c>
      <c r="B4794" s="17">
        <v>4</v>
      </c>
      <c r="C4794" s="17">
        <v>1</v>
      </c>
      <c r="D4794" s="17">
        <v>1</v>
      </c>
      <c r="E4794" s="17">
        <v>14</v>
      </c>
      <c r="F4794" s="17">
        <v>1</v>
      </c>
      <c r="G4794" s="17">
        <v>3</v>
      </c>
      <c r="H4794" s="17">
        <v>1</v>
      </c>
      <c r="I4794" s="17">
        <v>2</v>
      </c>
      <c r="J4794" s="8">
        <f t="shared" si="962"/>
        <v>117.85503830288745</v>
      </c>
      <c r="K4794" s="8">
        <f t="shared" si="963"/>
        <v>12.20464752977934</v>
      </c>
      <c r="L4794" s="8">
        <f t="shared" si="964"/>
        <v>16.245897910777529</v>
      </c>
      <c r="M4794" s="8">
        <f t="shared" si="965"/>
        <v>7.2941056332377805</v>
      </c>
      <c r="N4794" s="8">
        <f t="shared" si="966"/>
        <v>83.880554090974456</v>
      </c>
      <c r="O4794" s="8">
        <f t="shared" si="967"/>
        <v>5.0170579971904479</v>
      </c>
      <c r="P4794" s="8">
        <f t="shared" si="968"/>
        <v>14.76690441382773</v>
      </c>
      <c r="Q4794" s="8">
        <f t="shared" si="969"/>
        <v>3.5399984424006852</v>
      </c>
      <c r="R4794" s="9">
        <f t="shared" si="970"/>
        <v>0.37757060082884575</v>
      </c>
      <c r="S4794" s="8">
        <f t="shared" si="971"/>
        <v>257.26420587867477</v>
      </c>
      <c r="T4794" s="19">
        <f t="shared" si="972"/>
        <v>48.768527914481439</v>
      </c>
      <c r="U4794" s="19">
        <f t="shared" si="973"/>
        <v>34.554838833997543</v>
      </c>
      <c r="V4794" s="19">
        <f t="shared" si="974"/>
        <v>14.213689080483896</v>
      </c>
    </row>
    <row r="4795" spans="1:22">
      <c r="A4795" s="7" t="s">
        <v>2933</v>
      </c>
      <c r="B4795" s="17">
        <v>4</v>
      </c>
      <c r="C4795" s="17"/>
      <c r="D4795" s="17">
        <v>2</v>
      </c>
      <c r="E4795" s="17">
        <v>8</v>
      </c>
      <c r="F4795" s="17">
        <v>6</v>
      </c>
      <c r="G4795" s="17">
        <v>6</v>
      </c>
      <c r="H4795" s="17">
        <v>1</v>
      </c>
      <c r="I4795" s="17">
        <v>2</v>
      </c>
      <c r="J4795" s="8">
        <f t="shared" si="962"/>
        <v>117.85503830288745</v>
      </c>
      <c r="K4795" s="8">
        <f t="shared" si="963"/>
        <v>0</v>
      </c>
      <c r="L4795" s="8">
        <f t="shared" si="964"/>
        <v>32.491795821555058</v>
      </c>
      <c r="M4795" s="8">
        <f t="shared" si="965"/>
        <v>7.2941056332377805</v>
      </c>
      <c r="N4795" s="8">
        <f t="shared" si="966"/>
        <v>47.931745194842541</v>
      </c>
      <c r="O4795" s="8">
        <f t="shared" si="967"/>
        <v>30.102347983142685</v>
      </c>
      <c r="P4795" s="8">
        <f t="shared" si="968"/>
        <v>29.533808827655459</v>
      </c>
      <c r="Q4795" s="8">
        <f t="shared" si="969"/>
        <v>3.5399984424006852</v>
      </c>
      <c r="R4795" s="9">
        <f t="shared" si="970"/>
        <v>0.3548391627224895</v>
      </c>
      <c r="S4795" s="8">
        <f t="shared" si="971"/>
        <v>265.208841763321</v>
      </c>
      <c r="T4795" s="19">
        <f t="shared" si="972"/>
        <v>50.115611374814172</v>
      </c>
      <c r="U4795" s="19">
        <f t="shared" si="973"/>
        <v>35.855967335213563</v>
      </c>
      <c r="V4795" s="19">
        <f t="shared" si="974"/>
        <v>14.259644039600609</v>
      </c>
    </row>
    <row r="4796" spans="1:22">
      <c r="A4796" s="7" t="s">
        <v>3626</v>
      </c>
      <c r="B4796" s="17">
        <v>2</v>
      </c>
      <c r="C4796" s="17">
        <v>1</v>
      </c>
      <c r="D4796" s="17">
        <v>2</v>
      </c>
      <c r="E4796" s="17">
        <v>6</v>
      </c>
      <c r="F4796" s="17">
        <v>3</v>
      </c>
      <c r="G4796" s="17">
        <v>2</v>
      </c>
      <c r="H4796" s="17"/>
      <c r="I4796" s="17">
        <v>2</v>
      </c>
      <c r="J4796" s="8">
        <f t="shared" si="962"/>
        <v>58.927519151443725</v>
      </c>
      <c r="K4796" s="8">
        <f t="shared" si="963"/>
        <v>12.20464752977934</v>
      </c>
      <c r="L4796" s="8">
        <f t="shared" si="964"/>
        <v>32.491795821555058</v>
      </c>
      <c r="M4796" s="8">
        <f t="shared" si="965"/>
        <v>0</v>
      </c>
      <c r="N4796" s="8">
        <f t="shared" si="966"/>
        <v>35.948808896131908</v>
      </c>
      <c r="O4796" s="8">
        <f t="shared" si="967"/>
        <v>15.051173991571343</v>
      </c>
      <c r="P4796" s="8">
        <f t="shared" si="968"/>
        <v>9.8446029425518198</v>
      </c>
      <c r="Q4796" s="8">
        <f t="shared" si="969"/>
        <v>3.5399984424006852</v>
      </c>
      <c r="R4796" s="9">
        <f t="shared" si="970"/>
        <v>0.20760016862576763</v>
      </c>
      <c r="S4796" s="8">
        <f t="shared" si="971"/>
        <v>164.46854833303323</v>
      </c>
      <c r="T4796" s="19">
        <f t="shared" si="972"/>
        <v>34.541320834259373</v>
      </c>
      <c r="U4796" s="19">
        <f t="shared" si="973"/>
        <v>20.281528610085022</v>
      </c>
      <c r="V4796" s="19">
        <f t="shared" si="974"/>
        <v>14.259792224174351</v>
      </c>
    </row>
    <row r="4797" spans="1:22">
      <c r="A4797" s="7" t="s">
        <v>5309</v>
      </c>
      <c r="B4797" s="17"/>
      <c r="C4797" s="17">
        <v>4</v>
      </c>
      <c r="D4797" s="17"/>
      <c r="E4797" s="17">
        <v>1</v>
      </c>
      <c r="F4797" s="17"/>
      <c r="G4797" s="17"/>
      <c r="H4797" s="17"/>
      <c r="I4797" s="17"/>
      <c r="J4797" s="8">
        <f t="shared" si="962"/>
        <v>0</v>
      </c>
      <c r="K4797" s="8">
        <f t="shared" si="963"/>
        <v>48.81859011911736</v>
      </c>
      <c r="L4797" s="8">
        <f t="shared" si="964"/>
        <v>0</v>
      </c>
      <c r="M4797" s="8">
        <f t="shared" si="965"/>
        <v>0</v>
      </c>
      <c r="N4797" s="8">
        <f t="shared" si="966"/>
        <v>5.9914681493553177</v>
      </c>
      <c r="O4797" s="8">
        <f t="shared" si="967"/>
        <v>0</v>
      </c>
      <c r="P4797" s="8">
        <f t="shared" si="968"/>
        <v>0</v>
      </c>
      <c r="Q4797" s="8">
        <f t="shared" si="969"/>
        <v>0</v>
      </c>
      <c r="R4797" s="9">
        <f t="shared" si="970"/>
        <v>0.21651802512279175</v>
      </c>
      <c r="S4797" s="8">
        <f t="shared" si="971"/>
        <v>54.81005826847268</v>
      </c>
      <c r="T4797" s="19">
        <f t="shared" si="972"/>
        <v>16.272863373039119</v>
      </c>
      <c r="U4797" s="19">
        <f t="shared" si="973"/>
        <v>1.997156049785106</v>
      </c>
      <c r="V4797" s="19">
        <f t="shared" si="974"/>
        <v>14.275707323254013</v>
      </c>
    </row>
    <row r="4798" spans="1:22">
      <c r="A4798" s="7" t="s">
        <v>5474</v>
      </c>
      <c r="B4798" s="17">
        <v>1</v>
      </c>
      <c r="C4798" s="17">
        <v>2</v>
      </c>
      <c r="D4798" s="17"/>
      <c r="E4798" s="17">
        <v>1</v>
      </c>
      <c r="F4798" s="17">
        <v>1</v>
      </c>
      <c r="G4798" s="17"/>
      <c r="H4798" s="17"/>
      <c r="I4798" s="17"/>
      <c r="J4798" s="8">
        <f t="shared" si="962"/>
        <v>29.463759575721863</v>
      </c>
      <c r="K4798" s="8">
        <f t="shared" si="963"/>
        <v>24.40929505955868</v>
      </c>
      <c r="L4798" s="8">
        <f t="shared" si="964"/>
        <v>0</v>
      </c>
      <c r="M4798" s="8">
        <f t="shared" si="965"/>
        <v>0</v>
      </c>
      <c r="N4798" s="8">
        <f t="shared" si="966"/>
        <v>5.9914681493553177</v>
      </c>
      <c r="O4798" s="8">
        <f t="shared" si="967"/>
        <v>5.0170579971904479</v>
      </c>
      <c r="P4798" s="8">
        <f t="shared" si="968"/>
        <v>0</v>
      </c>
      <c r="Q4798" s="8">
        <f t="shared" si="969"/>
        <v>0</v>
      </c>
      <c r="R4798" s="9">
        <f t="shared" si="970"/>
        <v>9.9318515856162859E-2</v>
      </c>
      <c r="S4798" s="8">
        <f t="shared" si="971"/>
        <v>64.881580781826301</v>
      </c>
      <c r="T4798" s="19">
        <f t="shared" si="972"/>
        <v>17.957684878426846</v>
      </c>
      <c r="U4798" s="19">
        <f t="shared" si="973"/>
        <v>3.669508715515255</v>
      </c>
      <c r="V4798" s="19">
        <f t="shared" si="974"/>
        <v>14.288176162911592</v>
      </c>
    </row>
    <row r="4799" spans="1:22">
      <c r="A4799" s="7" t="s">
        <v>5475</v>
      </c>
      <c r="B4799" s="17">
        <v>1</v>
      </c>
      <c r="C4799" s="17">
        <v>2</v>
      </c>
      <c r="D4799" s="17"/>
      <c r="E4799" s="17">
        <v>1</v>
      </c>
      <c r="F4799" s="17">
        <v>1</v>
      </c>
      <c r="G4799" s="17"/>
      <c r="H4799" s="17"/>
      <c r="I4799" s="17"/>
      <c r="J4799" s="8">
        <f t="shared" si="962"/>
        <v>29.463759575721863</v>
      </c>
      <c r="K4799" s="8">
        <f t="shared" si="963"/>
        <v>24.40929505955868</v>
      </c>
      <c r="L4799" s="8">
        <f t="shared" si="964"/>
        <v>0</v>
      </c>
      <c r="M4799" s="8">
        <f t="shared" si="965"/>
        <v>0</v>
      </c>
      <c r="N4799" s="8">
        <f t="shared" si="966"/>
        <v>5.9914681493553177</v>
      </c>
      <c r="O4799" s="8">
        <f t="shared" si="967"/>
        <v>5.0170579971904479</v>
      </c>
      <c r="P4799" s="8">
        <f t="shared" si="968"/>
        <v>0</v>
      </c>
      <c r="Q4799" s="8">
        <f t="shared" si="969"/>
        <v>0</v>
      </c>
      <c r="R4799" s="9">
        <f t="shared" si="970"/>
        <v>9.9318515856162859E-2</v>
      </c>
      <c r="S4799" s="8">
        <f t="shared" si="971"/>
        <v>64.881580781826301</v>
      </c>
      <c r="T4799" s="19">
        <f t="shared" si="972"/>
        <v>17.957684878426846</v>
      </c>
      <c r="U4799" s="19">
        <f t="shared" si="973"/>
        <v>3.669508715515255</v>
      </c>
      <c r="V4799" s="19">
        <f t="shared" si="974"/>
        <v>14.288176162911592</v>
      </c>
    </row>
    <row r="4800" spans="1:22">
      <c r="A4800" s="7" t="s">
        <v>1261</v>
      </c>
      <c r="B4800" s="17">
        <v>5</v>
      </c>
      <c r="C4800" s="17">
        <v>16</v>
      </c>
      <c r="D4800" s="17">
        <v>5</v>
      </c>
      <c r="E4800" s="17">
        <v>16</v>
      </c>
      <c r="F4800" s="17">
        <v>46</v>
      </c>
      <c r="G4800" s="17">
        <v>11</v>
      </c>
      <c r="H4800" s="17">
        <v>3</v>
      </c>
      <c r="I4800" s="17">
        <v>1</v>
      </c>
      <c r="J4800" s="8">
        <f t="shared" si="962"/>
        <v>147.3187978786093</v>
      </c>
      <c r="K4800" s="8">
        <f t="shared" si="963"/>
        <v>195.27436047646944</v>
      </c>
      <c r="L4800" s="8">
        <f t="shared" si="964"/>
        <v>81.229489553887646</v>
      </c>
      <c r="M4800" s="8">
        <f t="shared" si="965"/>
        <v>21.882316899713341</v>
      </c>
      <c r="N4800" s="8">
        <f t="shared" si="966"/>
        <v>95.863490389685083</v>
      </c>
      <c r="O4800" s="8">
        <f t="shared" si="967"/>
        <v>230.78466787076059</v>
      </c>
      <c r="P4800" s="8">
        <f t="shared" si="968"/>
        <v>54.145316184035011</v>
      </c>
      <c r="Q4800" s="8">
        <f t="shared" si="969"/>
        <v>1.7699992212003426</v>
      </c>
      <c r="R4800" s="9">
        <f t="shared" si="970"/>
        <v>0.41517162869123492</v>
      </c>
      <c r="S4800" s="8">
        <f t="shared" si="971"/>
        <v>826.49843925316031</v>
      </c>
      <c r="T4800" s="19">
        <f t="shared" si="972"/>
        <v>141.27421596965544</v>
      </c>
      <c r="U4800" s="19">
        <f t="shared" si="973"/>
        <v>126.93115814816024</v>
      </c>
      <c r="V4800" s="19">
        <f t="shared" si="974"/>
        <v>14.343057821495208</v>
      </c>
    </row>
    <row r="4801" spans="1:22">
      <c r="A4801" s="7" t="s">
        <v>1666</v>
      </c>
      <c r="B4801" s="17">
        <v>6</v>
      </c>
      <c r="C4801" s="17">
        <v>2</v>
      </c>
      <c r="D4801" s="17">
        <v>8</v>
      </c>
      <c r="E4801" s="17">
        <v>19</v>
      </c>
      <c r="F4801" s="17">
        <v>21</v>
      </c>
      <c r="G4801" s="17">
        <v>14</v>
      </c>
      <c r="H4801" s="17">
        <v>2</v>
      </c>
      <c r="I4801" s="17">
        <v>1</v>
      </c>
      <c r="J4801" s="8">
        <f t="shared" si="962"/>
        <v>176.78255745433117</v>
      </c>
      <c r="K4801" s="8">
        <f t="shared" si="963"/>
        <v>24.40929505955868</v>
      </c>
      <c r="L4801" s="8">
        <f t="shared" si="964"/>
        <v>129.96718328622023</v>
      </c>
      <c r="M4801" s="8">
        <f t="shared" si="965"/>
        <v>14.588211266475561</v>
      </c>
      <c r="N4801" s="8">
        <f t="shared" si="966"/>
        <v>113.83789483775104</v>
      </c>
      <c r="O4801" s="8">
        <f t="shared" si="967"/>
        <v>105.3582179409994</v>
      </c>
      <c r="P4801" s="8">
        <f t="shared" si="968"/>
        <v>68.912220597862742</v>
      </c>
      <c r="Q4801" s="8">
        <f t="shared" si="969"/>
        <v>1.7699992212003426</v>
      </c>
      <c r="R4801" s="9">
        <f t="shared" si="970"/>
        <v>0.38795608711938334</v>
      </c>
      <c r="S4801" s="8">
        <f t="shared" si="971"/>
        <v>633.85558044319885</v>
      </c>
      <c r="T4801" s="19">
        <f t="shared" si="972"/>
        <v>110.38634526670336</v>
      </c>
      <c r="U4801" s="19">
        <f t="shared" si="973"/>
        <v>96.03611112553773</v>
      </c>
      <c r="V4801" s="19">
        <f t="shared" si="974"/>
        <v>14.350234141165629</v>
      </c>
    </row>
    <row r="4802" spans="1:22">
      <c r="A4802" s="7" t="s">
        <v>5878</v>
      </c>
      <c r="B4802" s="17">
        <v>2</v>
      </c>
      <c r="C4802" s="17"/>
      <c r="D4802" s="17"/>
      <c r="E4802" s="17">
        <v>1</v>
      </c>
      <c r="F4802" s="17"/>
      <c r="G4802" s="17">
        <v>2</v>
      </c>
      <c r="H4802" s="17"/>
      <c r="I4802" s="17"/>
      <c r="J4802" s="8">
        <f t="shared" si="962"/>
        <v>58.927519151443725</v>
      </c>
      <c r="K4802" s="8">
        <f t="shared" si="963"/>
        <v>0</v>
      </c>
      <c r="L4802" s="8">
        <f t="shared" si="964"/>
        <v>0</v>
      </c>
      <c r="M4802" s="8">
        <f t="shared" si="965"/>
        <v>0</v>
      </c>
      <c r="N4802" s="8">
        <f t="shared" si="966"/>
        <v>5.9914681493553177</v>
      </c>
      <c r="O4802" s="8">
        <f t="shared" si="967"/>
        <v>0</v>
      </c>
      <c r="P4802" s="8">
        <f t="shared" si="968"/>
        <v>9.8446029425518198</v>
      </c>
      <c r="Q4802" s="8">
        <f t="shared" si="969"/>
        <v>0</v>
      </c>
      <c r="R4802" s="9">
        <f t="shared" si="970"/>
        <v>0.25467907970838066</v>
      </c>
      <c r="S4802" s="8">
        <f t="shared" si="971"/>
        <v>74.763590243350862</v>
      </c>
      <c r="T4802" s="19">
        <f t="shared" si="972"/>
        <v>19.642506383814574</v>
      </c>
      <c r="U4802" s="19">
        <f t="shared" si="973"/>
        <v>5.2786903639690452</v>
      </c>
      <c r="V4802" s="19">
        <f t="shared" si="974"/>
        <v>14.36381601984553</v>
      </c>
    </row>
    <row r="4803" spans="1:22">
      <c r="A4803" s="7" t="s">
        <v>4879</v>
      </c>
      <c r="B4803" s="17">
        <v>2</v>
      </c>
      <c r="C4803" s="17">
        <v>1</v>
      </c>
      <c r="D4803" s="17"/>
      <c r="E4803" s="17">
        <v>3</v>
      </c>
      <c r="F4803" s="17">
        <v>2</v>
      </c>
      <c r="G4803" s="17"/>
      <c r="H4803" s="17">
        <v>1</v>
      </c>
      <c r="I4803" s="17"/>
      <c r="J4803" s="8">
        <f t="shared" si="962"/>
        <v>58.927519151443725</v>
      </c>
      <c r="K4803" s="8">
        <f t="shared" si="963"/>
        <v>12.20464752977934</v>
      </c>
      <c r="L4803" s="8">
        <f t="shared" si="964"/>
        <v>0</v>
      </c>
      <c r="M4803" s="8">
        <f t="shared" si="965"/>
        <v>7.2941056332377805</v>
      </c>
      <c r="N4803" s="8">
        <f t="shared" si="966"/>
        <v>17.974404448065954</v>
      </c>
      <c r="O4803" s="8">
        <f t="shared" si="967"/>
        <v>10.034115994380896</v>
      </c>
      <c r="P4803" s="8">
        <f t="shared" si="968"/>
        <v>0</v>
      </c>
      <c r="Q4803" s="8">
        <f t="shared" si="969"/>
        <v>0</v>
      </c>
      <c r="R4803" s="9">
        <f t="shared" si="970"/>
        <v>0.24242219827379688</v>
      </c>
      <c r="S4803" s="8">
        <f t="shared" si="971"/>
        <v>106.4347927569077</v>
      </c>
      <c r="T4803" s="19">
        <f t="shared" si="972"/>
        <v>23.710722227074356</v>
      </c>
      <c r="U4803" s="19">
        <f t="shared" si="973"/>
        <v>9.3361734808156172</v>
      </c>
      <c r="V4803" s="19">
        <f t="shared" si="974"/>
        <v>14.374548746258739</v>
      </c>
    </row>
    <row r="4804" spans="1:22">
      <c r="A4804" s="7" t="s">
        <v>5101</v>
      </c>
      <c r="B4804" s="17">
        <v>2</v>
      </c>
      <c r="C4804" s="17">
        <v>1</v>
      </c>
      <c r="D4804" s="17"/>
      <c r="E4804" s="17">
        <v>3</v>
      </c>
      <c r="F4804" s="17">
        <v>2</v>
      </c>
      <c r="G4804" s="17"/>
      <c r="H4804" s="17"/>
      <c r="I4804" s="17"/>
      <c r="J4804" s="8">
        <f t="shared" si="962"/>
        <v>58.927519151443725</v>
      </c>
      <c r="K4804" s="8">
        <f t="shared" si="963"/>
        <v>12.20464752977934</v>
      </c>
      <c r="L4804" s="8">
        <f t="shared" si="964"/>
        <v>0</v>
      </c>
      <c r="M4804" s="8">
        <f t="shared" si="965"/>
        <v>0</v>
      </c>
      <c r="N4804" s="8">
        <f t="shared" si="966"/>
        <v>17.974404448065954</v>
      </c>
      <c r="O4804" s="8">
        <f t="shared" si="967"/>
        <v>10.034115994380896</v>
      </c>
      <c r="P4804" s="8">
        <f t="shared" si="968"/>
        <v>0</v>
      </c>
      <c r="Q4804" s="8">
        <f t="shared" si="969"/>
        <v>0</v>
      </c>
      <c r="R4804" s="9">
        <f t="shared" si="970"/>
        <v>0.24242219827379688</v>
      </c>
      <c r="S4804" s="8">
        <f t="shared" si="971"/>
        <v>99.14068712366992</v>
      </c>
      <c r="T4804" s="19">
        <f t="shared" si="972"/>
        <v>23.710722227074356</v>
      </c>
      <c r="U4804" s="19">
        <f t="shared" si="973"/>
        <v>9.3361734808156172</v>
      </c>
      <c r="V4804" s="19">
        <f t="shared" si="974"/>
        <v>14.374548746258739</v>
      </c>
    </row>
    <row r="4805" spans="1:22">
      <c r="A4805" s="7" t="s">
        <v>1916</v>
      </c>
      <c r="B4805" s="17">
        <v>2</v>
      </c>
      <c r="C4805" s="17">
        <v>5</v>
      </c>
      <c r="D4805" s="17">
        <v>8</v>
      </c>
      <c r="E4805" s="17">
        <v>18</v>
      </c>
      <c r="F4805" s="17">
        <v>4</v>
      </c>
      <c r="G4805" s="17">
        <v>16</v>
      </c>
      <c r="H4805" s="17">
        <v>1</v>
      </c>
      <c r="I4805" s="17">
        <v>1</v>
      </c>
      <c r="J4805" s="8">
        <f t="shared" si="962"/>
        <v>58.927519151443725</v>
      </c>
      <c r="K4805" s="8">
        <f t="shared" si="963"/>
        <v>61.023237648896696</v>
      </c>
      <c r="L4805" s="8">
        <f t="shared" si="964"/>
        <v>129.96718328622023</v>
      </c>
      <c r="M4805" s="8">
        <f t="shared" si="965"/>
        <v>7.2941056332377805</v>
      </c>
      <c r="N4805" s="8">
        <f t="shared" si="966"/>
        <v>107.84642668839572</v>
      </c>
      <c r="O4805" s="8">
        <f t="shared" si="967"/>
        <v>20.068231988761791</v>
      </c>
      <c r="P4805" s="8">
        <f t="shared" si="968"/>
        <v>78.756823540414558</v>
      </c>
      <c r="Q4805" s="8">
        <f t="shared" si="969"/>
        <v>1.7699992212003426</v>
      </c>
      <c r="R4805" s="9">
        <f t="shared" si="970"/>
        <v>0.34997839087293675</v>
      </c>
      <c r="S4805" s="8">
        <f t="shared" si="971"/>
        <v>463.88352793737045</v>
      </c>
      <c r="T4805" s="19">
        <f t="shared" si="972"/>
        <v>83.305980028853554</v>
      </c>
      <c r="U4805" s="19">
        <f t="shared" si="973"/>
        <v>68.890494072524021</v>
      </c>
      <c r="V4805" s="19">
        <f t="shared" si="974"/>
        <v>14.415485956329533</v>
      </c>
    </row>
    <row r="4806" spans="1:22">
      <c r="A4806" s="7" t="s">
        <v>4061</v>
      </c>
      <c r="B4806" s="17"/>
      <c r="C4806" s="17">
        <v>2</v>
      </c>
      <c r="D4806" s="17">
        <v>3</v>
      </c>
      <c r="E4806" s="17"/>
      <c r="F4806" s="17">
        <v>3</v>
      </c>
      <c r="G4806" s="17">
        <v>3</v>
      </c>
      <c r="H4806" s="17"/>
      <c r="I4806" s="17">
        <v>1</v>
      </c>
      <c r="J4806" s="8">
        <f t="shared" ref="J4806:J4869" si="975">1000000*B4806/33940</f>
        <v>0</v>
      </c>
      <c r="K4806" s="8">
        <f t="shared" ref="K4806:K4869" si="976">1000000*C4806/81936</f>
        <v>24.40929505955868</v>
      </c>
      <c r="L4806" s="8">
        <f t="shared" ref="L4806:L4869" si="977">1000000*D4806/61554</f>
        <v>48.737693732332588</v>
      </c>
      <c r="M4806" s="8">
        <f t="shared" ref="M4806:M4869" si="978">1000000*H4806/137097</f>
        <v>0</v>
      </c>
      <c r="N4806" s="8">
        <f t="shared" ref="N4806:N4869" si="979">1000000*E4806/166904</f>
        <v>0</v>
      </c>
      <c r="O4806" s="8">
        <f t="shared" ref="O4806:O4869" si="980">1000000*F4806/199320</f>
        <v>15.051173991571343</v>
      </c>
      <c r="P4806" s="8">
        <f t="shared" ref="P4806:P4869" si="981">1000000*G4806/203157</f>
        <v>14.76690441382773</v>
      </c>
      <c r="Q4806" s="8">
        <f t="shared" ref="Q4806:Q4869" si="982">1000000*(I4806/564972)</f>
        <v>1.7699992212003426</v>
      </c>
      <c r="R4806" s="9">
        <f t="shared" ref="R4806:R4869" si="983">_xlfn.T.TEST(J4806:L4806,N4806:P4806,1,2)</f>
        <v>0.1939456935903118</v>
      </c>
      <c r="S4806" s="8">
        <f t="shared" ref="S4806:S4869" si="984">SUM(J4806:P4806)</f>
        <v>102.96506719729034</v>
      </c>
      <c r="T4806" s="19">
        <f t="shared" ref="T4806:T4869" si="985">AVERAGE(J4806:L4806)</f>
        <v>24.382329597297087</v>
      </c>
      <c r="U4806" s="19">
        <f t="shared" ref="U4806:U4869" si="986">AVERAGE(N4806:P4806)</f>
        <v>9.9393594684663569</v>
      </c>
      <c r="V4806" s="19">
        <f t="shared" ref="V4806:V4869" si="987">T4806-U4806</f>
        <v>14.44297012883073</v>
      </c>
    </row>
    <row r="4807" spans="1:22">
      <c r="A4807" s="7" t="s">
        <v>4518</v>
      </c>
      <c r="B4807" s="17">
        <v>2</v>
      </c>
      <c r="C4807" s="17">
        <v>2</v>
      </c>
      <c r="D4807" s="17"/>
      <c r="E4807" s="17">
        <v>5</v>
      </c>
      <c r="F4807" s="17"/>
      <c r="G4807" s="17">
        <v>2</v>
      </c>
      <c r="H4807" s="17"/>
      <c r="I4807" s="17"/>
      <c r="J4807" s="8">
        <f t="shared" si="975"/>
        <v>58.927519151443725</v>
      </c>
      <c r="K4807" s="8">
        <f t="shared" si="976"/>
        <v>24.40929505955868</v>
      </c>
      <c r="L4807" s="8">
        <f t="shared" si="977"/>
        <v>0</v>
      </c>
      <c r="M4807" s="8">
        <f t="shared" si="978"/>
        <v>0</v>
      </c>
      <c r="N4807" s="8">
        <f t="shared" si="979"/>
        <v>29.957340746776591</v>
      </c>
      <c r="O4807" s="8">
        <f t="shared" si="980"/>
        <v>0</v>
      </c>
      <c r="P4807" s="8">
        <f t="shared" si="981"/>
        <v>9.8446029425518198</v>
      </c>
      <c r="Q4807" s="8">
        <f t="shared" si="982"/>
        <v>0</v>
      </c>
      <c r="R4807" s="9">
        <f t="shared" si="983"/>
        <v>0.24626760396877395</v>
      </c>
      <c r="S4807" s="8">
        <f t="shared" si="984"/>
        <v>123.13875790033082</v>
      </c>
      <c r="T4807" s="19">
        <f t="shared" si="985"/>
        <v>27.778938070334135</v>
      </c>
      <c r="U4807" s="19">
        <f t="shared" si="986"/>
        <v>13.267314563109471</v>
      </c>
      <c r="V4807" s="19">
        <f t="shared" si="987"/>
        <v>14.511623507224664</v>
      </c>
    </row>
    <row r="4808" spans="1:22">
      <c r="A4808" s="7" t="s">
        <v>4009</v>
      </c>
      <c r="B4808" s="17">
        <v>2</v>
      </c>
      <c r="C4808" s="17">
        <v>3</v>
      </c>
      <c r="D4808" s="17"/>
      <c r="E4808" s="17">
        <v>2</v>
      </c>
      <c r="F4808" s="17">
        <v>5</v>
      </c>
      <c r="G4808" s="17">
        <v>3</v>
      </c>
      <c r="H4808" s="17"/>
      <c r="I4808" s="17"/>
      <c r="J4808" s="8">
        <f t="shared" si="975"/>
        <v>58.927519151443725</v>
      </c>
      <c r="K4808" s="8">
        <f t="shared" si="976"/>
        <v>36.613942589338016</v>
      </c>
      <c r="L4808" s="8">
        <f t="shared" si="977"/>
        <v>0</v>
      </c>
      <c r="M4808" s="8">
        <f t="shared" si="978"/>
        <v>0</v>
      </c>
      <c r="N4808" s="8">
        <f t="shared" si="979"/>
        <v>11.982936298710635</v>
      </c>
      <c r="O4808" s="8">
        <f t="shared" si="980"/>
        <v>25.085289985952237</v>
      </c>
      <c r="P4808" s="8">
        <f t="shared" si="981"/>
        <v>14.76690441382773</v>
      </c>
      <c r="Q4808" s="8">
        <f t="shared" si="982"/>
        <v>0</v>
      </c>
      <c r="R4808" s="9">
        <f t="shared" si="983"/>
        <v>0.22755912836728226</v>
      </c>
      <c r="S4808" s="8">
        <f t="shared" si="984"/>
        <v>147.37659243927234</v>
      </c>
      <c r="T4808" s="19">
        <f t="shared" si="985"/>
        <v>31.847153913593914</v>
      </c>
      <c r="U4808" s="19">
        <f t="shared" si="986"/>
        <v>17.278376899496866</v>
      </c>
      <c r="V4808" s="19">
        <f t="shared" si="987"/>
        <v>14.568777014097048</v>
      </c>
    </row>
    <row r="4809" spans="1:22">
      <c r="A4809" s="7" t="s">
        <v>5549</v>
      </c>
      <c r="B4809" s="17"/>
      <c r="C4809" s="17"/>
      <c r="D4809" s="17">
        <v>3</v>
      </c>
      <c r="E4809" s="17"/>
      <c r="F4809" s="17">
        <v>1</v>
      </c>
      <c r="G4809" s="17"/>
      <c r="H4809" s="17"/>
      <c r="I4809" s="17"/>
      <c r="J4809" s="8">
        <f t="shared" si="975"/>
        <v>0</v>
      </c>
      <c r="K4809" s="8">
        <f t="shared" si="976"/>
        <v>0</v>
      </c>
      <c r="L4809" s="8">
        <f t="shared" si="977"/>
        <v>48.737693732332588</v>
      </c>
      <c r="M4809" s="8">
        <f t="shared" si="978"/>
        <v>0</v>
      </c>
      <c r="N4809" s="8">
        <f t="shared" si="979"/>
        <v>0</v>
      </c>
      <c r="O4809" s="8">
        <f t="shared" si="980"/>
        <v>5.0170579971904479</v>
      </c>
      <c r="P4809" s="8">
        <f t="shared" si="981"/>
        <v>0</v>
      </c>
      <c r="Q4809" s="8">
        <f t="shared" si="982"/>
        <v>0</v>
      </c>
      <c r="R4809" s="9">
        <f t="shared" si="983"/>
        <v>0.21131971115574646</v>
      </c>
      <c r="S4809" s="8">
        <f t="shared" si="984"/>
        <v>53.754751729523036</v>
      </c>
      <c r="T4809" s="19">
        <f t="shared" si="985"/>
        <v>16.245897910777529</v>
      </c>
      <c r="U4809" s="19">
        <f t="shared" si="986"/>
        <v>1.6723526657301493</v>
      </c>
      <c r="V4809" s="19">
        <f t="shared" si="987"/>
        <v>14.573545245047381</v>
      </c>
    </row>
    <row r="4810" spans="1:22">
      <c r="A4810" s="7" t="s">
        <v>5550</v>
      </c>
      <c r="B4810" s="17"/>
      <c r="C4810" s="17"/>
      <c r="D4810" s="17">
        <v>3</v>
      </c>
      <c r="E4810" s="17"/>
      <c r="F4810" s="17">
        <v>1</v>
      </c>
      <c r="G4810" s="17"/>
      <c r="H4810" s="17"/>
      <c r="I4810" s="17"/>
      <c r="J4810" s="8">
        <f t="shared" si="975"/>
        <v>0</v>
      </c>
      <c r="K4810" s="8">
        <f t="shared" si="976"/>
        <v>0</v>
      </c>
      <c r="L4810" s="8">
        <f t="shared" si="977"/>
        <v>48.737693732332588</v>
      </c>
      <c r="M4810" s="8">
        <f t="shared" si="978"/>
        <v>0</v>
      </c>
      <c r="N4810" s="8">
        <f t="shared" si="979"/>
        <v>0</v>
      </c>
      <c r="O4810" s="8">
        <f t="shared" si="980"/>
        <v>5.0170579971904479</v>
      </c>
      <c r="P4810" s="8">
        <f t="shared" si="981"/>
        <v>0</v>
      </c>
      <c r="Q4810" s="8">
        <f t="shared" si="982"/>
        <v>0</v>
      </c>
      <c r="R4810" s="9">
        <f t="shared" si="983"/>
        <v>0.21131971115574646</v>
      </c>
      <c r="S4810" s="8">
        <f t="shared" si="984"/>
        <v>53.754751729523036</v>
      </c>
      <c r="T4810" s="19">
        <f t="shared" si="985"/>
        <v>16.245897910777529</v>
      </c>
      <c r="U4810" s="19">
        <f t="shared" si="986"/>
        <v>1.6723526657301493</v>
      </c>
      <c r="V4810" s="19">
        <f t="shared" si="987"/>
        <v>14.573545245047381</v>
      </c>
    </row>
    <row r="4811" spans="1:22">
      <c r="A4811" s="7" t="s">
        <v>5307</v>
      </c>
      <c r="B4811" s="17"/>
      <c r="C4811" s="17">
        <v>4</v>
      </c>
      <c r="D4811" s="17"/>
      <c r="E4811" s="17"/>
      <c r="F4811" s="17">
        <v>1</v>
      </c>
      <c r="G4811" s="17"/>
      <c r="H4811" s="17"/>
      <c r="I4811" s="17"/>
      <c r="J4811" s="8">
        <f t="shared" si="975"/>
        <v>0</v>
      </c>
      <c r="K4811" s="8">
        <f t="shared" si="976"/>
        <v>48.81859011911736</v>
      </c>
      <c r="L4811" s="8">
        <f t="shared" si="977"/>
        <v>0</v>
      </c>
      <c r="M4811" s="8">
        <f t="shared" si="978"/>
        <v>0</v>
      </c>
      <c r="N4811" s="8">
        <f t="shared" si="979"/>
        <v>0</v>
      </c>
      <c r="O4811" s="8">
        <f t="shared" si="980"/>
        <v>5.0170579971904479</v>
      </c>
      <c r="P4811" s="8">
        <f t="shared" si="981"/>
        <v>0</v>
      </c>
      <c r="Q4811" s="8">
        <f t="shared" si="982"/>
        <v>0</v>
      </c>
      <c r="R4811" s="9">
        <f t="shared" si="983"/>
        <v>0.21127560759329955</v>
      </c>
      <c r="S4811" s="8">
        <f t="shared" si="984"/>
        <v>53.835648116307809</v>
      </c>
      <c r="T4811" s="19">
        <f t="shared" si="985"/>
        <v>16.272863373039119</v>
      </c>
      <c r="U4811" s="19">
        <f t="shared" si="986"/>
        <v>1.6723526657301493</v>
      </c>
      <c r="V4811" s="19">
        <f t="shared" si="987"/>
        <v>14.60051070730897</v>
      </c>
    </row>
    <row r="4812" spans="1:22">
      <c r="A4812" s="7" t="s">
        <v>5423</v>
      </c>
      <c r="B4812" s="17">
        <v>2</v>
      </c>
      <c r="C4812" s="17"/>
      <c r="D4812" s="17"/>
      <c r="E4812" s="17"/>
      <c r="F4812" s="17">
        <v>3</v>
      </c>
      <c r="G4812" s="17"/>
      <c r="H4812" s="17"/>
      <c r="I4812" s="17">
        <v>1</v>
      </c>
      <c r="J4812" s="8">
        <f t="shared" si="975"/>
        <v>58.927519151443725</v>
      </c>
      <c r="K4812" s="8">
        <f t="shared" si="976"/>
        <v>0</v>
      </c>
      <c r="L4812" s="8">
        <f t="shared" si="977"/>
        <v>0</v>
      </c>
      <c r="M4812" s="8">
        <f t="shared" si="978"/>
        <v>0</v>
      </c>
      <c r="N4812" s="8">
        <f t="shared" si="979"/>
        <v>0</v>
      </c>
      <c r="O4812" s="8">
        <f t="shared" si="980"/>
        <v>15.051173991571343</v>
      </c>
      <c r="P4812" s="8">
        <f t="shared" si="981"/>
        <v>0</v>
      </c>
      <c r="Q4812" s="8">
        <f t="shared" si="982"/>
        <v>1.7699992212003426</v>
      </c>
      <c r="R4812" s="9">
        <f t="shared" si="983"/>
        <v>0.25528305841502813</v>
      </c>
      <c r="S4812" s="8">
        <f t="shared" si="984"/>
        <v>73.978693143015064</v>
      </c>
      <c r="T4812" s="19">
        <f t="shared" si="985"/>
        <v>19.642506383814574</v>
      </c>
      <c r="U4812" s="19">
        <f t="shared" si="986"/>
        <v>5.0170579971904479</v>
      </c>
      <c r="V4812" s="19">
        <f t="shared" si="987"/>
        <v>14.625448386624125</v>
      </c>
    </row>
    <row r="4813" spans="1:22">
      <c r="A4813" s="7" t="s">
        <v>2134</v>
      </c>
      <c r="B4813" s="17">
        <v>1</v>
      </c>
      <c r="C4813" s="17">
        <v>4</v>
      </c>
      <c r="D4813" s="17">
        <v>7</v>
      </c>
      <c r="E4813" s="17">
        <v>4</v>
      </c>
      <c r="F4813" s="17">
        <v>11</v>
      </c>
      <c r="G4813" s="17">
        <v>14</v>
      </c>
      <c r="H4813" s="17"/>
      <c r="I4813" s="17">
        <v>4</v>
      </c>
      <c r="J4813" s="8">
        <f t="shared" si="975"/>
        <v>29.463759575721863</v>
      </c>
      <c r="K4813" s="8">
        <f t="shared" si="976"/>
        <v>48.81859011911736</v>
      </c>
      <c r="L4813" s="8">
        <f t="shared" si="977"/>
        <v>113.7212853754427</v>
      </c>
      <c r="M4813" s="8">
        <f t="shared" si="978"/>
        <v>0</v>
      </c>
      <c r="N4813" s="8">
        <f t="shared" si="979"/>
        <v>23.965872597421271</v>
      </c>
      <c r="O4813" s="8">
        <f t="shared" si="980"/>
        <v>55.187637969094922</v>
      </c>
      <c r="P4813" s="8">
        <f t="shared" si="981"/>
        <v>68.912220597862742</v>
      </c>
      <c r="Q4813" s="8">
        <f t="shared" si="982"/>
        <v>7.0799968848013703</v>
      </c>
      <c r="R4813" s="9">
        <f t="shared" si="983"/>
        <v>0.31858953650273802</v>
      </c>
      <c r="S4813" s="8">
        <f t="shared" si="984"/>
        <v>340.06936623466089</v>
      </c>
      <c r="T4813" s="19">
        <f t="shared" si="985"/>
        <v>64.001211690093967</v>
      </c>
      <c r="U4813" s="19">
        <f t="shared" si="986"/>
        <v>49.355243721459637</v>
      </c>
      <c r="V4813" s="19">
        <f t="shared" si="987"/>
        <v>14.645967968634331</v>
      </c>
    </row>
    <row r="4814" spans="1:22">
      <c r="A4814" s="7" t="s">
        <v>4287</v>
      </c>
      <c r="B4814" s="17"/>
      <c r="C4814" s="17"/>
      <c r="D4814" s="17">
        <v>4</v>
      </c>
      <c r="E4814" s="17">
        <v>1</v>
      </c>
      <c r="F4814" s="17">
        <v>2</v>
      </c>
      <c r="G4814" s="17">
        <v>1</v>
      </c>
      <c r="H4814" s="17"/>
      <c r="I4814" s="17">
        <v>2</v>
      </c>
      <c r="J4814" s="8">
        <f t="shared" si="975"/>
        <v>0</v>
      </c>
      <c r="K4814" s="8">
        <f t="shared" si="976"/>
        <v>0</v>
      </c>
      <c r="L4814" s="8">
        <f t="shared" si="977"/>
        <v>64.983591643110117</v>
      </c>
      <c r="M4814" s="8">
        <f t="shared" si="978"/>
        <v>0</v>
      </c>
      <c r="N4814" s="8">
        <f t="shared" si="979"/>
        <v>5.9914681493553177</v>
      </c>
      <c r="O4814" s="8">
        <f t="shared" si="980"/>
        <v>10.034115994380896</v>
      </c>
      <c r="P4814" s="8">
        <f t="shared" si="981"/>
        <v>4.9223014712759099</v>
      </c>
      <c r="Q4814" s="8">
        <f t="shared" si="982"/>
        <v>3.5399984424006852</v>
      </c>
      <c r="R4814" s="9">
        <f t="shared" si="983"/>
        <v>0.26808327519091862</v>
      </c>
      <c r="S4814" s="8">
        <f t="shared" si="984"/>
        <v>85.931477258122243</v>
      </c>
      <c r="T4814" s="19">
        <f t="shared" si="985"/>
        <v>21.661197214370038</v>
      </c>
      <c r="U4814" s="19">
        <f t="shared" si="986"/>
        <v>6.9826285383373756</v>
      </c>
      <c r="V4814" s="19">
        <f t="shared" si="987"/>
        <v>14.678568676032661</v>
      </c>
    </row>
    <row r="4815" spans="1:22">
      <c r="A4815" s="7" t="s">
        <v>4705</v>
      </c>
      <c r="B4815" s="17"/>
      <c r="C4815" s="17"/>
      <c r="D4815" s="17">
        <v>4</v>
      </c>
      <c r="E4815" s="17">
        <v>1</v>
      </c>
      <c r="F4815" s="17">
        <v>2</v>
      </c>
      <c r="G4815" s="17">
        <v>1</v>
      </c>
      <c r="H4815" s="17"/>
      <c r="I4815" s="17"/>
      <c r="J4815" s="8">
        <f t="shared" si="975"/>
        <v>0</v>
      </c>
      <c r="K4815" s="8">
        <f t="shared" si="976"/>
        <v>0</v>
      </c>
      <c r="L4815" s="8">
        <f t="shared" si="977"/>
        <v>64.983591643110117</v>
      </c>
      <c r="M4815" s="8">
        <f t="shared" si="978"/>
        <v>0</v>
      </c>
      <c r="N4815" s="8">
        <f t="shared" si="979"/>
        <v>5.9914681493553177</v>
      </c>
      <c r="O4815" s="8">
        <f t="shared" si="980"/>
        <v>10.034115994380896</v>
      </c>
      <c r="P4815" s="8">
        <f t="shared" si="981"/>
        <v>4.9223014712759099</v>
      </c>
      <c r="Q4815" s="8">
        <f t="shared" si="982"/>
        <v>0</v>
      </c>
      <c r="R4815" s="9">
        <f t="shared" si="983"/>
        <v>0.26808327519091862</v>
      </c>
      <c r="S4815" s="8">
        <f t="shared" si="984"/>
        <v>85.931477258122243</v>
      </c>
      <c r="T4815" s="19">
        <f t="shared" si="985"/>
        <v>21.661197214370038</v>
      </c>
      <c r="U4815" s="19">
        <f t="shared" si="986"/>
        <v>6.9826285383373756</v>
      </c>
      <c r="V4815" s="19">
        <f t="shared" si="987"/>
        <v>14.678568676032661</v>
      </c>
    </row>
    <row r="4816" spans="1:22">
      <c r="A4816" s="7" t="s">
        <v>4476</v>
      </c>
      <c r="B4816" s="17">
        <v>1</v>
      </c>
      <c r="C4816" s="17">
        <v>1</v>
      </c>
      <c r="D4816" s="17">
        <v>2</v>
      </c>
      <c r="E4816" s="17"/>
      <c r="F4816" s="17">
        <v>6</v>
      </c>
      <c r="G4816" s="17"/>
      <c r="H4816" s="17"/>
      <c r="I4816" s="17"/>
      <c r="J4816" s="8">
        <f t="shared" si="975"/>
        <v>29.463759575721863</v>
      </c>
      <c r="K4816" s="8">
        <f t="shared" si="976"/>
        <v>12.20464752977934</v>
      </c>
      <c r="L4816" s="8">
        <f t="shared" si="977"/>
        <v>32.491795821555058</v>
      </c>
      <c r="M4816" s="8">
        <f t="shared" si="978"/>
        <v>0</v>
      </c>
      <c r="N4816" s="8">
        <f t="shared" si="979"/>
        <v>0</v>
      </c>
      <c r="O4816" s="8">
        <f t="shared" si="980"/>
        <v>30.102347983142685</v>
      </c>
      <c r="P4816" s="8">
        <f t="shared" si="981"/>
        <v>0</v>
      </c>
      <c r="Q4816" s="8">
        <f t="shared" si="982"/>
        <v>0</v>
      </c>
      <c r="R4816" s="9">
        <f t="shared" si="983"/>
        <v>0.14162152402625389</v>
      </c>
      <c r="S4816" s="8">
        <f t="shared" si="984"/>
        <v>104.26255091019894</v>
      </c>
      <c r="T4816" s="19">
        <f t="shared" si="985"/>
        <v>24.720067642352088</v>
      </c>
      <c r="U4816" s="19">
        <f t="shared" si="986"/>
        <v>10.034115994380896</v>
      </c>
      <c r="V4816" s="19">
        <f t="shared" si="987"/>
        <v>14.685951647971192</v>
      </c>
    </row>
    <row r="4817" spans="1:22">
      <c r="A4817" s="7" t="s">
        <v>5098</v>
      </c>
      <c r="B4817" s="17">
        <v>2</v>
      </c>
      <c r="C4817" s="17">
        <v>1</v>
      </c>
      <c r="D4817" s="17"/>
      <c r="E4817" s="17">
        <v>2</v>
      </c>
      <c r="F4817" s="17">
        <v>3</v>
      </c>
      <c r="G4817" s="17"/>
      <c r="H4817" s="17"/>
      <c r="I4817" s="17"/>
      <c r="J4817" s="8">
        <f t="shared" si="975"/>
        <v>58.927519151443725</v>
      </c>
      <c r="K4817" s="8">
        <f t="shared" si="976"/>
        <v>12.20464752977934</v>
      </c>
      <c r="L4817" s="8">
        <f t="shared" si="977"/>
        <v>0</v>
      </c>
      <c r="M4817" s="8">
        <f t="shared" si="978"/>
        <v>0</v>
      </c>
      <c r="N4817" s="8">
        <f t="shared" si="979"/>
        <v>11.982936298710635</v>
      </c>
      <c r="O4817" s="8">
        <f t="shared" si="980"/>
        <v>15.051173991571343</v>
      </c>
      <c r="P4817" s="8">
        <f t="shared" si="981"/>
        <v>0</v>
      </c>
      <c r="Q4817" s="8">
        <f t="shared" si="982"/>
        <v>0</v>
      </c>
      <c r="R4817" s="9">
        <f t="shared" si="983"/>
        <v>0.23606729059878201</v>
      </c>
      <c r="S4817" s="8">
        <f t="shared" si="984"/>
        <v>98.166276971505056</v>
      </c>
      <c r="T4817" s="19">
        <f t="shared" si="985"/>
        <v>23.710722227074356</v>
      </c>
      <c r="U4817" s="19">
        <f t="shared" si="986"/>
        <v>9.0113700967606594</v>
      </c>
      <c r="V4817" s="19">
        <f t="shared" si="987"/>
        <v>14.699352130313697</v>
      </c>
    </row>
    <row r="4818" spans="1:22">
      <c r="A4818" s="7" t="s">
        <v>3264</v>
      </c>
      <c r="B4818" s="17">
        <v>2</v>
      </c>
      <c r="C4818" s="17"/>
      <c r="D4818" s="17">
        <v>4</v>
      </c>
      <c r="E4818" s="17">
        <v>10</v>
      </c>
      <c r="F4818" s="17">
        <v>1</v>
      </c>
      <c r="G4818" s="17">
        <v>3</v>
      </c>
      <c r="H4818" s="17"/>
      <c r="I4818" s="17">
        <v>2</v>
      </c>
      <c r="J4818" s="8">
        <f t="shared" si="975"/>
        <v>58.927519151443725</v>
      </c>
      <c r="K4818" s="8">
        <f t="shared" si="976"/>
        <v>0</v>
      </c>
      <c r="L4818" s="8">
        <f t="shared" si="977"/>
        <v>64.983591643110117</v>
      </c>
      <c r="M4818" s="8">
        <f t="shared" si="978"/>
        <v>0</v>
      </c>
      <c r="N4818" s="8">
        <f t="shared" si="979"/>
        <v>59.914681493553182</v>
      </c>
      <c r="O4818" s="8">
        <f t="shared" si="980"/>
        <v>5.0170579971904479</v>
      </c>
      <c r="P4818" s="8">
        <f t="shared" si="981"/>
        <v>14.76690441382773</v>
      </c>
      <c r="Q4818" s="8">
        <f t="shared" si="982"/>
        <v>3.5399984424006852</v>
      </c>
      <c r="R4818" s="9">
        <f t="shared" si="983"/>
        <v>0.30549475797116787</v>
      </c>
      <c r="S4818" s="8">
        <f t="shared" si="984"/>
        <v>203.6097546991252</v>
      </c>
      <c r="T4818" s="19">
        <f t="shared" si="985"/>
        <v>41.303703598184619</v>
      </c>
      <c r="U4818" s="19">
        <f t="shared" si="986"/>
        <v>26.566214634857118</v>
      </c>
      <c r="V4818" s="19">
        <f t="shared" si="987"/>
        <v>14.7374889633275</v>
      </c>
    </row>
    <row r="4819" spans="1:22">
      <c r="A4819" s="7" t="s">
        <v>2519</v>
      </c>
      <c r="B4819" s="17">
        <v>5</v>
      </c>
      <c r="C4819" s="17">
        <v>3</v>
      </c>
      <c r="D4819" s="17">
        <v>1</v>
      </c>
      <c r="E4819" s="17">
        <v>12</v>
      </c>
      <c r="F4819" s="17">
        <v>4</v>
      </c>
      <c r="G4819" s="17">
        <v>13</v>
      </c>
      <c r="H4819" s="17">
        <v>1</v>
      </c>
      <c r="I4819" s="17"/>
      <c r="J4819" s="8">
        <f t="shared" si="975"/>
        <v>147.3187978786093</v>
      </c>
      <c r="K4819" s="8">
        <f t="shared" si="976"/>
        <v>36.613942589338016</v>
      </c>
      <c r="L4819" s="8">
        <f t="shared" si="977"/>
        <v>16.245897910777529</v>
      </c>
      <c r="M4819" s="8">
        <f t="shared" si="978"/>
        <v>7.2941056332377805</v>
      </c>
      <c r="N4819" s="8">
        <f t="shared" si="979"/>
        <v>71.897617792263816</v>
      </c>
      <c r="O4819" s="8">
        <f t="shared" si="980"/>
        <v>20.068231988761791</v>
      </c>
      <c r="P4819" s="8">
        <f t="shared" si="981"/>
        <v>63.989919126586827</v>
      </c>
      <c r="Q4819" s="8">
        <f t="shared" si="982"/>
        <v>0</v>
      </c>
      <c r="R4819" s="9">
        <f t="shared" si="983"/>
        <v>0.37667947889747277</v>
      </c>
      <c r="S4819" s="8">
        <f t="shared" si="984"/>
        <v>363.4285129195751</v>
      </c>
      <c r="T4819" s="19">
        <f t="shared" si="985"/>
        <v>66.726212792908285</v>
      </c>
      <c r="U4819" s="19">
        <f t="shared" si="986"/>
        <v>51.985256302537472</v>
      </c>
      <c r="V4819" s="19">
        <f t="shared" si="987"/>
        <v>14.740956490370813</v>
      </c>
    </row>
    <row r="4820" spans="1:22">
      <c r="A4820" s="7" t="s">
        <v>2391</v>
      </c>
      <c r="B4820" s="17">
        <v>3</v>
      </c>
      <c r="C4820" s="17">
        <v>5</v>
      </c>
      <c r="D4820" s="17">
        <v>2</v>
      </c>
      <c r="E4820" s="17">
        <v>13</v>
      </c>
      <c r="F4820" s="17">
        <v>7</v>
      </c>
      <c r="G4820" s="17">
        <v>5</v>
      </c>
      <c r="H4820" s="17">
        <v>1</v>
      </c>
      <c r="I4820" s="17">
        <v>3</v>
      </c>
      <c r="J4820" s="8">
        <f t="shared" si="975"/>
        <v>88.391278727165584</v>
      </c>
      <c r="K4820" s="8">
        <f t="shared" si="976"/>
        <v>61.023237648896696</v>
      </c>
      <c r="L4820" s="8">
        <f t="shared" si="977"/>
        <v>32.491795821555058</v>
      </c>
      <c r="M4820" s="8">
        <f t="shared" si="978"/>
        <v>7.2941056332377805</v>
      </c>
      <c r="N4820" s="8">
        <f t="shared" si="979"/>
        <v>77.889085941619129</v>
      </c>
      <c r="O4820" s="8">
        <f t="shared" si="980"/>
        <v>35.119405980333134</v>
      </c>
      <c r="P4820" s="8">
        <f t="shared" si="981"/>
        <v>24.611507356379548</v>
      </c>
      <c r="Q4820" s="8">
        <f t="shared" si="982"/>
        <v>5.3099976636010275</v>
      </c>
      <c r="R4820" s="9">
        <f t="shared" si="983"/>
        <v>0.27740174999218642</v>
      </c>
      <c r="S4820" s="8">
        <f t="shared" si="984"/>
        <v>326.82041710918691</v>
      </c>
      <c r="T4820" s="19">
        <f t="shared" si="985"/>
        <v>60.635437399205784</v>
      </c>
      <c r="U4820" s="19">
        <f t="shared" si="986"/>
        <v>45.873333092777273</v>
      </c>
      <c r="V4820" s="19">
        <f t="shared" si="987"/>
        <v>14.762104306428512</v>
      </c>
    </row>
    <row r="4821" spans="1:22">
      <c r="A4821" s="7" t="s">
        <v>4697</v>
      </c>
      <c r="B4821" s="17">
        <v>2</v>
      </c>
      <c r="C4821" s="17">
        <v>1</v>
      </c>
      <c r="D4821" s="17"/>
      <c r="E4821" s="17">
        <v>2</v>
      </c>
      <c r="F4821" s="17">
        <v>1</v>
      </c>
      <c r="G4821" s="17">
        <v>2</v>
      </c>
      <c r="H4821" s="17">
        <v>2</v>
      </c>
      <c r="I4821" s="17"/>
      <c r="J4821" s="8">
        <f t="shared" si="975"/>
        <v>58.927519151443725</v>
      </c>
      <c r="K4821" s="8">
        <f t="shared" si="976"/>
        <v>12.20464752977934</v>
      </c>
      <c r="L4821" s="8">
        <f t="shared" si="977"/>
        <v>0</v>
      </c>
      <c r="M4821" s="8">
        <f t="shared" si="978"/>
        <v>14.588211266475561</v>
      </c>
      <c r="N4821" s="8">
        <f t="shared" si="979"/>
        <v>11.982936298710635</v>
      </c>
      <c r="O4821" s="8">
        <f t="shared" si="980"/>
        <v>5.0170579971904479</v>
      </c>
      <c r="P4821" s="8">
        <f t="shared" si="981"/>
        <v>9.8446029425518198</v>
      </c>
      <c r="Q4821" s="8">
        <f t="shared" si="982"/>
        <v>0</v>
      </c>
      <c r="R4821" s="9">
        <f t="shared" si="983"/>
        <v>0.22996637915171528</v>
      </c>
      <c r="S4821" s="8">
        <f t="shared" si="984"/>
        <v>112.56497518615154</v>
      </c>
      <c r="T4821" s="19">
        <f t="shared" si="985"/>
        <v>23.710722227074356</v>
      </c>
      <c r="U4821" s="19">
        <f t="shared" si="986"/>
        <v>8.9481990794843007</v>
      </c>
      <c r="V4821" s="19">
        <f t="shared" si="987"/>
        <v>14.762523147590056</v>
      </c>
    </row>
    <row r="4822" spans="1:22">
      <c r="A4822" s="7" t="s">
        <v>4514</v>
      </c>
      <c r="B4822" s="17">
        <v>2</v>
      </c>
      <c r="C4822" s="17">
        <v>2</v>
      </c>
      <c r="D4822" s="17"/>
      <c r="E4822" s="17">
        <v>4</v>
      </c>
      <c r="F4822" s="17">
        <v>2</v>
      </c>
      <c r="G4822" s="17">
        <v>1</v>
      </c>
      <c r="H4822" s="17"/>
      <c r="I4822" s="17"/>
      <c r="J4822" s="8">
        <f t="shared" si="975"/>
        <v>58.927519151443725</v>
      </c>
      <c r="K4822" s="8">
        <f t="shared" si="976"/>
        <v>24.40929505955868</v>
      </c>
      <c r="L4822" s="8">
        <f t="shared" si="977"/>
        <v>0</v>
      </c>
      <c r="M4822" s="8">
        <f t="shared" si="978"/>
        <v>0</v>
      </c>
      <c r="N4822" s="8">
        <f t="shared" si="979"/>
        <v>23.965872597421271</v>
      </c>
      <c r="O4822" s="8">
        <f t="shared" si="980"/>
        <v>10.034115994380896</v>
      </c>
      <c r="P4822" s="8">
        <f t="shared" si="981"/>
        <v>4.9223014712759099</v>
      </c>
      <c r="Q4822" s="8">
        <f t="shared" si="982"/>
        <v>0</v>
      </c>
      <c r="R4822" s="9">
        <f t="shared" si="983"/>
        <v>0.22869078712107838</v>
      </c>
      <c r="S4822" s="8">
        <f t="shared" si="984"/>
        <v>122.25910427408049</v>
      </c>
      <c r="T4822" s="19">
        <f t="shared" si="985"/>
        <v>27.778938070334135</v>
      </c>
      <c r="U4822" s="19">
        <f t="shared" si="986"/>
        <v>12.974096687692692</v>
      </c>
      <c r="V4822" s="19">
        <f t="shared" si="987"/>
        <v>14.804841382641444</v>
      </c>
    </row>
    <row r="4823" spans="1:22">
      <c r="A4823" s="7" t="s">
        <v>1097</v>
      </c>
      <c r="B4823" s="17">
        <v>3</v>
      </c>
      <c r="C4823" s="17">
        <v>12</v>
      </c>
      <c r="D4823" s="17">
        <v>16</v>
      </c>
      <c r="E4823" s="17">
        <v>42</v>
      </c>
      <c r="F4823" s="17">
        <v>19</v>
      </c>
      <c r="G4823" s="17">
        <v>21</v>
      </c>
      <c r="H4823" s="17"/>
      <c r="I4823" s="17">
        <v>5</v>
      </c>
      <c r="J4823" s="8">
        <f t="shared" si="975"/>
        <v>88.391278727165584</v>
      </c>
      <c r="K4823" s="8">
        <f t="shared" si="976"/>
        <v>146.45577035735207</v>
      </c>
      <c r="L4823" s="8">
        <f t="shared" si="977"/>
        <v>259.93436657244047</v>
      </c>
      <c r="M4823" s="8">
        <f t="shared" si="978"/>
        <v>0</v>
      </c>
      <c r="N4823" s="8">
        <f t="shared" si="979"/>
        <v>251.64166227292336</v>
      </c>
      <c r="O4823" s="8">
        <f t="shared" si="980"/>
        <v>95.324101946618498</v>
      </c>
      <c r="P4823" s="8">
        <f t="shared" si="981"/>
        <v>103.36833089679411</v>
      </c>
      <c r="Q4823" s="8">
        <f t="shared" si="982"/>
        <v>8.8499961060017132</v>
      </c>
      <c r="R4823" s="9">
        <f t="shared" si="983"/>
        <v>0.4230398478714309</v>
      </c>
      <c r="S4823" s="8">
        <f t="shared" si="984"/>
        <v>945.11551077329409</v>
      </c>
      <c r="T4823" s="19">
        <f t="shared" si="985"/>
        <v>164.92713855231938</v>
      </c>
      <c r="U4823" s="19">
        <f t="shared" si="986"/>
        <v>150.11136503877864</v>
      </c>
      <c r="V4823" s="19">
        <f t="shared" si="987"/>
        <v>14.815773513540734</v>
      </c>
    </row>
    <row r="4824" spans="1:22">
      <c r="A4824" s="7" t="s">
        <v>1103</v>
      </c>
      <c r="B4824" s="17">
        <v>3</v>
      </c>
      <c r="C4824" s="17">
        <v>14</v>
      </c>
      <c r="D4824" s="17">
        <v>13</v>
      </c>
      <c r="E4824" s="17">
        <v>27</v>
      </c>
      <c r="F4824" s="17">
        <v>35</v>
      </c>
      <c r="G4824" s="17">
        <v>18</v>
      </c>
      <c r="H4824" s="17">
        <v>2</v>
      </c>
      <c r="I4824" s="17">
        <v>5</v>
      </c>
      <c r="J4824" s="8">
        <f t="shared" si="975"/>
        <v>88.391278727165584</v>
      </c>
      <c r="K4824" s="8">
        <f t="shared" si="976"/>
        <v>170.86506541691077</v>
      </c>
      <c r="L4824" s="8">
        <f t="shared" si="977"/>
        <v>211.19667284010788</v>
      </c>
      <c r="M4824" s="8">
        <f t="shared" si="978"/>
        <v>14.588211266475561</v>
      </c>
      <c r="N4824" s="8">
        <f t="shared" si="979"/>
        <v>161.7696400325936</v>
      </c>
      <c r="O4824" s="8">
        <f t="shared" si="980"/>
        <v>175.59702990166565</v>
      </c>
      <c r="P4824" s="8">
        <f t="shared" si="981"/>
        <v>88.601426482966374</v>
      </c>
      <c r="Q4824" s="8">
        <f t="shared" si="982"/>
        <v>8.8499961060017132</v>
      </c>
      <c r="R4824" s="9">
        <f t="shared" si="983"/>
        <v>0.3794215715264091</v>
      </c>
      <c r="S4824" s="8">
        <f t="shared" si="984"/>
        <v>911.00932466788561</v>
      </c>
      <c r="T4824" s="19">
        <f t="shared" si="985"/>
        <v>156.81767232806143</v>
      </c>
      <c r="U4824" s="19">
        <f t="shared" si="986"/>
        <v>141.98936547240854</v>
      </c>
      <c r="V4824" s="19">
        <f t="shared" si="987"/>
        <v>14.828306855652897</v>
      </c>
    </row>
    <row r="4825" spans="1:22">
      <c r="A4825" s="7" t="s">
        <v>1238</v>
      </c>
      <c r="B4825" s="17">
        <v>2</v>
      </c>
      <c r="C4825" s="17">
        <v>8</v>
      </c>
      <c r="D4825" s="17">
        <v>16</v>
      </c>
      <c r="E4825" s="17">
        <v>20</v>
      </c>
      <c r="F4825" s="17">
        <v>12</v>
      </c>
      <c r="G4825" s="17">
        <v>39</v>
      </c>
      <c r="H4825" s="17"/>
      <c r="I4825" s="17">
        <v>5</v>
      </c>
      <c r="J4825" s="8">
        <f t="shared" si="975"/>
        <v>58.927519151443725</v>
      </c>
      <c r="K4825" s="8">
        <f t="shared" si="976"/>
        <v>97.63718023823472</v>
      </c>
      <c r="L4825" s="8">
        <f t="shared" si="977"/>
        <v>259.93436657244047</v>
      </c>
      <c r="M4825" s="8">
        <f t="shared" si="978"/>
        <v>0</v>
      </c>
      <c r="N4825" s="8">
        <f t="shared" si="979"/>
        <v>119.82936298710636</v>
      </c>
      <c r="O4825" s="8">
        <f t="shared" si="980"/>
        <v>60.204695966285371</v>
      </c>
      <c r="P4825" s="8">
        <f t="shared" si="981"/>
        <v>191.96975737976049</v>
      </c>
      <c r="Q4825" s="8">
        <f t="shared" si="982"/>
        <v>8.8499961060017132</v>
      </c>
      <c r="R4825" s="9">
        <f t="shared" si="983"/>
        <v>0.42384729776704116</v>
      </c>
      <c r="S4825" s="8">
        <f t="shared" si="984"/>
        <v>788.50288229527121</v>
      </c>
      <c r="T4825" s="19">
        <f t="shared" si="985"/>
        <v>138.83302198737297</v>
      </c>
      <c r="U4825" s="19">
        <f t="shared" si="986"/>
        <v>124.00127211105075</v>
      </c>
      <c r="V4825" s="19">
        <f t="shared" si="987"/>
        <v>14.83174987632222</v>
      </c>
    </row>
    <row r="4826" spans="1:22">
      <c r="A4826" s="7" t="s">
        <v>4126</v>
      </c>
      <c r="B4826" s="17">
        <v>2</v>
      </c>
      <c r="C4826" s="17">
        <v>3</v>
      </c>
      <c r="D4826" s="17"/>
      <c r="E4826" s="17">
        <v>6</v>
      </c>
      <c r="F4826" s="17">
        <v>3</v>
      </c>
      <c r="G4826" s="17"/>
      <c r="H4826" s="17"/>
      <c r="I4826" s="17"/>
      <c r="J4826" s="8">
        <f t="shared" si="975"/>
        <v>58.927519151443725</v>
      </c>
      <c r="K4826" s="8">
        <f t="shared" si="976"/>
        <v>36.613942589338016</v>
      </c>
      <c r="L4826" s="8">
        <f t="shared" si="977"/>
        <v>0</v>
      </c>
      <c r="M4826" s="8">
        <f t="shared" si="978"/>
        <v>0</v>
      </c>
      <c r="N4826" s="8">
        <f t="shared" si="979"/>
        <v>35.948808896131908</v>
      </c>
      <c r="O4826" s="8">
        <f t="shared" si="980"/>
        <v>15.051173991571343</v>
      </c>
      <c r="P4826" s="8">
        <f t="shared" si="981"/>
        <v>0</v>
      </c>
      <c r="Q4826" s="8">
        <f t="shared" si="982"/>
        <v>0</v>
      </c>
      <c r="R4826" s="9">
        <f t="shared" si="983"/>
        <v>0.25047447741444212</v>
      </c>
      <c r="S4826" s="8">
        <f t="shared" si="984"/>
        <v>146.54144462848498</v>
      </c>
      <c r="T4826" s="19">
        <f t="shared" si="985"/>
        <v>31.847153913593914</v>
      </c>
      <c r="U4826" s="19">
        <f t="shared" si="986"/>
        <v>16.999994295901086</v>
      </c>
      <c r="V4826" s="19">
        <f t="shared" si="987"/>
        <v>14.847159617692828</v>
      </c>
    </row>
    <row r="4827" spans="1:22">
      <c r="A4827" s="7" t="s">
        <v>1418</v>
      </c>
      <c r="B4827" s="17">
        <v>4</v>
      </c>
      <c r="C4827" s="17">
        <v>7</v>
      </c>
      <c r="D4827" s="17">
        <v>10</v>
      </c>
      <c r="E4827" s="17">
        <v>17</v>
      </c>
      <c r="F4827" s="17">
        <v>29</v>
      </c>
      <c r="G4827" s="17">
        <v>15</v>
      </c>
      <c r="H4827" s="17"/>
      <c r="I4827" s="17">
        <v>5</v>
      </c>
      <c r="J4827" s="8">
        <f t="shared" si="975"/>
        <v>117.85503830288745</v>
      </c>
      <c r="K4827" s="8">
        <f t="shared" si="976"/>
        <v>85.432532708455383</v>
      </c>
      <c r="L4827" s="8">
        <f t="shared" si="977"/>
        <v>162.45897910777529</v>
      </c>
      <c r="M4827" s="8">
        <f t="shared" si="978"/>
        <v>0</v>
      </c>
      <c r="N4827" s="8">
        <f t="shared" si="979"/>
        <v>101.85495853904041</v>
      </c>
      <c r="O4827" s="8">
        <f t="shared" si="980"/>
        <v>145.49468191852299</v>
      </c>
      <c r="P4827" s="8">
        <f t="shared" si="981"/>
        <v>73.834522069138643</v>
      </c>
      <c r="Q4827" s="8">
        <f t="shared" si="982"/>
        <v>8.8499961060017132</v>
      </c>
      <c r="R4827" s="9">
        <f t="shared" si="983"/>
        <v>0.32611830435133665</v>
      </c>
      <c r="S4827" s="8">
        <f t="shared" si="984"/>
        <v>686.93071264582011</v>
      </c>
      <c r="T4827" s="19">
        <f t="shared" si="985"/>
        <v>121.91551670637271</v>
      </c>
      <c r="U4827" s="19">
        <f t="shared" si="986"/>
        <v>107.06138750890068</v>
      </c>
      <c r="V4827" s="19">
        <f t="shared" si="987"/>
        <v>14.854129197472034</v>
      </c>
    </row>
    <row r="4828" spans="1:22">
      <c r="A4828" s="7" t="s">
        <v>4136</v>
      </c>
      <c r="B4828" s="17">
        <v>3</v>
      </c>
      <c r="C4828" s="17">
        <v>1</v>
      </c>
      <c r="D4828" s="17"/>
      <c r="E4828" s="17">
        <v>6</v>
      </c>
      <c r="F4828" s="17">
        <v>3</v>
      </c>
      <c r="G4828" s="17">
        <v>1</v>
      </c>
      <c r="H4828" s="17">
        <v>1</v>
      </c>
      <c r="I4828" s="17"/>
      <c r="J4828" s="8">
        <f t="shared" si="975"/>
        <v>88.391278727165584</v>
      </c>
      <c r="K4828" s="8">
        <f t="shared" si="976"/>
        <v>12.20464752977934</v>
      </c>
      <c r="L4828" s="8">
        <f t="shared" si="977"/>
        <v>0</v>
      </c>
      <c r="M4828" s="8">
        <f t="shared" si="978"/>
        <v>7.2941056332377805</v>
      </c>
      <c r="N4828" s="8">
        <f t="shared" si="979"/>
        <v>35.948808896131908</v>
      </c>
      <c r="O4828" s="8">
        <f t="shared" si="980"/>
        <v>15.051173991571343</v>
      </c>
      <c r="P4828" s="8">
        <f t="shared" si="981"/>
        <v>4.9223014712759099</v>
      </c>
      <c r="Q4828" s="8">
        <f t="shared" si="982"/>
        <v>0</v>
      </c>
      <c r="R4828" s="9">
        <f t="shared" si="983"/>
        <v>0.3180375064014398</v>
      </c>
      <c r="S4828" s="8">
        <f t="shared" si="984"/>
        <v>163.81231624916188</v>
      </c>
      <c r="T4828" s="19">
        <f t="shared" si="985"/>
        <v>33.531975418981638</v>
      </c>
      <c r="U4828" s="19">
        <f t="shared" si="986"/>
        <v>18.640761452993054</v>
      </c>
      <c r="V4828" s="19">
        <f t="shared" si="987"/>
        <v>14.891213965988584</v>
      </c>
    </row>
    <row r="4829" spans="1:22">
      <c r="A4829" s="7" t="s">
        <v>5763</v>
      </c>
      <c r="B4829" s="17"/>
      <c r="C4829" s="17">
        <v>1</v>
      </c>
      <c r="D4829" s="17">
        <v>2</v>
      </c>
      <c r="E4829" s="17"/>
      <c r="F4829" s="17"/>
      <c r="G4829" s="17"/>
      <c r="H4829" s="17"/>
      <c r="I4829" s="17"/>
      <c r="J4829" s="8">
        <f t="shared" si="975"/>
        <v>0</v>
      </c>
      <c r="K4829" s="8">
        <f t="shared" si="976"/>
        <v>12.20464752977934</v>
      </c>
      <c r="L4829" s="8">
        <f t="shared" si="977"/>
        <v>32.491795821555058</v>
      </c>
      <c r="M4829" s="8">
        <f t="shared" si="978"/>
        <v>0</v>
      </c>
      <c r="N4829" s="8">
        <f t="shared" si="979"/>
        <v>0</v>
      </c>
      <c r="O4829" s="8">
        <f t="shared" si="980"/>
        <v>0</v>
      </c>
      <c r="P4829" s="8">
        <f t="shared" si="981"/>
        <v>0</v>
      </c>
      <c r="Q4829" s="8">
        <f t="shared" si="982"/>
        <v>0</v>
      </c>
      <c r="R4829" s="9">
        <f t="shared" si="983"/>
        <v>9.549188977733164E-2</v>
      </c>
      <c r="S4829" s="8">
        <f t="shared" si="984"/>
        <v>44.696443351334395</v>
      </c>
      <c r="T4829" s="19">
        <f t="shared" si="985"/>
        <v>14.898814450444798</v>
      </c>
      <c r="U4829" s="19">
        <f t="shared" si="986"/>
        <v>0</v>
      </c>
      <c r="V4829" s="19">
        <f t="shared" si="987"/>
        <v>14.898814450444798</v>
      </c>
    </row>
    <row r="4830" spans="1:22">
      <c r="A4830" s="7" t="s">
        <v>3480</v>
      </c>
      <c r="B4830" s="17">
        <v>1</v>
      </c>
      <c r="C4830" s="17">
        <v>1</v>
      </c>
      <c r="D4830" s="17">
        <v>4</v>
      </c>
      <c r="E4830" s="17">
        <v>2</v>
      </c>
      <c r="F4830" s="17">
        <v>4</v>
      </c>
      <c r="G4830" s="17">
        <v>6</v>
      </c>
      <c r="H4830" s="17"/>
      <c r="I4830" s="17">
        <v>1</v>
      </c>
      <c r="J4830" s="8">
        <f t="shared" si="975"/>
        <v>29.463759575721863</v>
      </c>
      <c r="K4830" s="8">
        <f t="shared" si="976"/>
        <v>12.20464752977934</v>
      </c>
      <c r="L4830" s="8">
        <f t="shared" si="977"/>
        <v>64.983591643110117</v>
      </c>
      <c r="M4830" s="8">
        <f t="shared" si="978"/>
        <v>0</v>
      </c>
      <c r="N4830" s="8">
        <f t="shared" si="979"/>
        <v>11.982936298710635</v>
      </c>
      <c r="O4830" s="8">
        <f t="shared" si="980"/>
        <v>20.068231988761791</v>
      </c>
      <c r="P4830" s="8">
        <f t="shared" si="981"/>
        <v>29.533808827655459</v>
      </c>
      <c r="Q4830" s="8">
        <f t="shared" si="982"/>
        <v>1.7699992212003426</v>
      </c>
      <c r="R4830" s="9">
        <f t="shared" si="983"/>
        <v>0.20501529074838021</v>
      </c>
      <c r="S4830" s="8">
        <f t="shared" si="984"/>
        <v>168.23697586373922</v>
      </c>
      <c r="T4830" s="19">
        <f t="shared" si="985"/>
        <v>35.550666249537109</v>
      </c>
      <c r="U4830" s="19">
        <f t="shared" si="986"/>
        <v>20.528325705042629</v>
      </c>
      <c r="V4830" s="19">
        <f t="shared" si="987"/>
        <v>15.02234054449448</v>
      </c>
    </row>
    <row r="4831" spans="1:22">
      <c r="A4831" s="7" t="s">
        <v>4196</v>
      </c>
      <c r="B4831" s="17"/>
      <c r="C4831" s="17">
        <v>2</v>
      </c>
      <c r="D4831" s="17">
        <v>3</v>
      </c>
      <c r="E4831" s="17">
        <v>3</v>
      </c>
      <c r="F4831" s="17">
        <v>2</v>
      </c>
      <c r="G4831" s="17"/>
      <c r="H4831" s="17"/>
      <c r="I4831" s="17">
        <v>1</v>
      </c>
      <c r="J4831" s="8">
        <f t="shared" si="975"/>
        <v>0</v>
      </c>
      <c r="K4831" s="8">
        <f t="shared" si="976"/>
        <v>24.40929505955868</v>
      </c>
      <c r="L4831" s="8">
        <f t="shared" si="977"/>
        <v>48.737693732332588</v>
      </c>
      <c r="M4831" s="8">
        <f t="shared" si="978"/>
        <v>0</v>
      </c>
      <c r="N4831" s="8">
        <f t="shared" si="979"/>
        <v>17.974404448065954</v>
      </c>
      <c r="O4831" s="8">
        <f t="shared" si="980"/>
        <v>10.034115994380896</v>
      </c>
      <c r="P4831" s="8">
        <f t="shared" si="981"/>
        <v>0</v>
      </c>
      <c r="Q4831" s="8">
        <f t="shared" si="982"/>
        <v>1.7699992212003426</v>
      </c>
      <c r="R4831" s="9">
        <f t="shared" si="983"/>
        <v>0.18628721210111984</v>
      </c>
      <c r="S4831" s="8">
        <f t="shared" si="984"/>
        <v>101.15550923433811</v>
      </c>
      <c r="T4831" s="19">
        <f t="shared" si="985"/>
        <v>24.382329597297087</v>
      </c>
      <c r="U4831" s="19">
        <f t="shared" si="986"/>
        <v>9.3361734808156172</v>
      </c>
      <c r="V4831" s="19">
        <f t="shared" si="987"/>
        <v>15.04615611648147</v>
      </c>
    </row>
    <row r="4832" spans="1:22">
      <c r="A4832" s="7" t="s">
        <v>4434</v>
      </c>
      <c r="B4832" s="17">
        <v>2</v>
      </c>
      <c r="C4832" s="17"/>
      <c r="D4832" s="17">
        <v>1</v>
      </c>
      <c r="E4832" s="17">
        <v>5</v>
      </c>
      <c r="F4832" s="17"/>
      <c r="G4832" s="17"/>
      <c r="H4832" s="17">
        <v>2</v>
      </c>
      <c r="I4832" s="17">
        <v>1</v>
      </c>
      <c r="J4832" s="8">
        <f t="shared" si="975"/>
        <v>58.927519151443725</v>
      </c>
      <c r="K4832" s="8">
        <f t="shared" si="976"/>
        <v>0</v>
      </c>
      <c r="L4832" s="8">
        <f t="shared" si="977"/>
        <v>16.245897910777529</v>
      </c>
      <c r="M4832" s="8">
        <f t="shared" si="978"/>
        <v>14.588211266475561</v>
      </c>
      <c r="N4832" s="8">
        <f t="shared" si="979"/>
        <v>29.957340746776591</v>
      </c>
      <c r="O4832" s="8">
        <f t="shared" si="980"/>
        <v>0</v>
      </c>
      <c r="P4832" s="8">
        <f t="shared" si="981"/>
        <v>0</v>
      </c>
      <c r="Q4832" s="8">
        <f t="shared" si="982"/>
        <v>1.7699992212003426</v>
      </c>
      <c r="R4832" s="9">
        <f t="shared" si="983"/>
        <v>0.24863675941380489</v>
      </c>
      <c r="S4832" s="8">
        <f t="shared" si="984"/>
        <v>119.71896907547341</v>
      </c>
      <c r="T4832" s="19">
        <f t="shared" si="985"/>
        <v>25.057805687407086</v>
      </c>
      <c r="U4832" s="19">
        <f t="shared" si="986"/>
        <v>9.985780248925531</v>
      </c>
      <c r="V4832" s="19">
        <f t="shared" si="987"/>
        <v>15.072025438481555</v>
      </c>
    </row>
    <row r="4833" spans="1:22">
      <c r="A4833" s="7" t="s">
        <v>4352</v>
      </c>
      <c r="B4833" s="17"/>
      <c r="C4833" s="17">
        <v>2</v>
      </c>
      <c r="D4833" s="17">
        <v>3</v>
      </c>
      <c r="E4833" s="17">
        <v>3</v>
      </c>
      <c r="F4833" s="17">
        <v>1</v>
      </c>
      <c r="G4833" s="17">
        <v>1</v>
      </c>
      <c r="H4833" s="17"/>
      <c r="I4833" s="17"/>
      <c r="J4833" s="8">
        <f t="shared" si="975"/>
        <v>0</v>
      </c>
      <c r="K4833" s="8">
        <f t="shared" si="976"/>
        <v>24.40929505955868</v>
      </c>
      <c r="L4833" s="8">
        <f t="shared" si="977"/>
        <v>48.737693732332588</v>
      </c>
      <c r="M4833" s="8">
        <f t="shared" si="978"/>
        <v>0</v>
      </c>
      <c r="N4833" s="8">
        <f t="shared" si="979"/>
        <v>17.974404448065954</v>
      </c>
      <c r="O4833" s="8">
        <f t="shared" si="980"/>
        <v>5.0170579971904479</v>
      </c>
      <c r="P4833" s="8">
        <f t="shared" si="981"/>
        <v>4.9223014712759099</v>
      </c>
      <c r="Q4833" s="8">
        <f t="shared" si="982"/>
        <v>0</v>
      </c>
      <c r="R4833" s="9">
        <f t="shared" si="983"/>
        <v>0.18182683007825823</v>
      </c>
      <c r="S4833" s="8">
        <f t="shared" si="984"/>
        <v>101.06075270842358</v>
      </c>
      <c r="T4833" s="19">
        <f t="shared" si="985"/>
        <v>24.382329597297087</v>
      </c>
      <c r="U4833" s="19">
        <f t="shared" si="986"/>
        <v>9.3045879721774369</v>
      </c>
      <c r="V4833" s="19">
        <f t="shared" si="987"/>
        <v>15.07774162511965</v>
      </c>
    </row>
    <row r="4834" spans="1:22">
      <c r="A4834" s="7" t="s">
        <v>4195</v>
      </c>
      <c r="B4834" s="17"/>
      <c r="C4834" s="17">
        <v>2</v>
      </c>
      <c r="D4834" s="17">
        <v>3</v>
      </c>
      <c r="E4834" s="17">
        <v>3</v>
      </c>
      <c r="F4834" s="17"/>
      <c r="G4834" s="17">
        <v>2</v>
      </c>
      <c r="H4834" s="17"/>
      <c r="I4834" s="17">
        <v>1</v>
      </c>
      <c r="J4834" s="8">
        <f t="shared" si="975"/>
        <v>0</v>
      </c>
      <c r="K4834" s="8">
        <f t="shared" si="976"/>
        <v>24.40929505955868</v>
      </c>
      <c r="L4834" s="8">
        <f t="shared" si="977"/>
        <v>48.737693732332588</v>
      </c>
      <c r="M4834" s="8">
        <f t="shared" si="978"/>
        <v>0</v>
      </c>
      <c r="N4834" s="8">
        <f t="shared" si="979"/>
        <v>17.974404448065954</v>
      </c>
      <c r="O4834" s="8">
        <f t="shared" si="980"/>
        <v>0</v>
      </c>
      <c r="P4834" s="8">
        <f t="shared" si="981"/>
        <v>9.8446029425518198</v>
      </c>
      <c r="Q4834" s="8">
        <f t="shared" si="982"/>
        <v>1.7699992212003426</v>
      </c>
      <c r="R4834" s="9">
        <f t="shared" si="983"/>
        <v>0.18536873247601934</v>
      </c>
      <c r="S4834" s="8">
        <f t="shared" si="984"/>
        <v>100.96599618250903</v>
      </c>
      <c r="T4834" s="19">
        <f t="shared" si="985"/>
        <v>24.382329597297087</v>
      </c>
      <c r="U4834" s="19">
        <f t="shared" si="986"/>
        <v>9.2730024635392585</v>
      </c>
      <c r="V4834" s="19">
        <f t="shared" si="987"/>
        <v>15.109327133757828</v>
      </c>
    </row>
    <row r="4835" spans="1:22">
      <c r="A4835" s="7" t="s">
        <v>3321</v>
      </c>
      <c r="B4835" s="17">
        <v>2</v>
      </c>
      <c r="C4835" s="17">
        <v>2</v>
      </c>
      <c r="D4835" s="17">
        <v>3</v>
      </c>
      <c r="E4835" s="17">
        <v>12</v>
      </c>
      <c r="F4835" s="17"/>
      <c r="G4835" s="17">
        <v>3</v>
      </c>
      <c r="H4835" s="17"/>
      <c r="I4835" s="17"/>
      <c r="J4835" s="8">
        <f t="shared" si="975"/>
        <v>58.927519151443725</v>
      </c>
      <c r="K4835" s="8">
        <f t="shared" si="976"/>
        <v>24.40929505955868</v>
      </c>
      <c r="L4835" s="8">
        <f t="shared" si="977"/>
        <v>48.737693732332588</v>
      </c>
      <c r="M4835" s="8">
        <f t="shared" si="978"/>
        <v>0</v>
      </c>
      <c r="N4835" s="8">
        <f t="shared" si="979"/>
        <v>71.897617792263816</v>
      </c>
      <c r="O4835" s="8">
        <f t="shared" si="980"/>
        <v>0</v>
      </c>
      <c r="P4835" s="8">
        <f t="shared" si="981"/>
        <v>14.76690441382773</v>
      </c>
      <c r="Q4835" s="8">
        <f t="shared" si="982"/>
        <v>0</v>
      </c>
      <c r="R4835" s="9">
        <f t="shared" si="983"/>
        <v>0.28275787365000915</v>
      </c>
      <c r="S4835" s="8">
        <f t="shared" si="984"/>
        <v>218.73903014942653</v>
      </c>
      <c r="T4835" s="19">
        <f t="shared" si="985"/>
        <v>44.024835981111664</v>
      </c>
      <c r="U4835" s="19">
        <f t="shared" si="986"/>
        <v>28.888174068697182</v>
      </c>
      <c r="V4835" s="19">
        <f t="shared" si="987"/>
        <v>15.136661912414482</v>
      </c>
    </row>
    <row r="4836" spans="1:22">
      <c r="A4836" s="7" t="s">
        <v>4519</v>
      </c>
      <c r="B4836" s="17">
        <v>2</v>
      </c>
      <c r="C4836" s="17">
        <v>1</v>
      </c>
      <c r="D4836" s="17">
        <v>1</v>
      </c>
      <c r="E4836" s="17">
        <v>7</v>
      </c>
      <c r="F4836" s="17"/>
      <c r="G4836" s="17"/>
      <c r="H4836" s="17"/>
      <c r="I4836" s="17"/>
      <c r="J4836" s="8">
        <f t="shared" si="975"/>
        <v>58.927519151443725</v>
      </c>
      <c r="K4836" s="8">
        <f t="shared" si="976"/>
        <v>12.20464752977934</v>
      </c>
      <c r="L4836" s="8">
        <f t="shared" si="977"/>
        <v>16.245897910777529</v>
      </c>
      <c r="M4836" s="8">
        <f t="shared" si="978"/>
        <v>0</v>
      </c>
      <c r="N4836" s="8">
        <f t="shared" si="979"/>
        <v>41.940277045487228</v>
      </c>
      <c r="O4836" s="8">
        <f t="shared" si="980"/>
        <v>0</v>
      </c>
      <c r="P4836" s="8">
        <f t="shared" si="981"/>
        <v>0</v>
      </c>
      <c r="Q4836" s="8">
        <f t="shared" si="982"/>
        <v>0</v>
      </c>
      <c r="R4836" s="9">
        <f t="shared" si="983"/>
        <v>0.2501701211801215</v>
      </c>
      <c r="S4836" s="8">
        <f t="shared" si="984"/>
        <v>129.31834163748783</v>
      </c>
      <c r="T4836" s="19">
        <f t="shared" si="985"/>
        <v>29.126021530666865</v>
      </c>
      <c r="U4836" s="19">
        <f t="shared" si="986"/>
        <v>13.980092348495743</v>
      </c>
      <c r="V4836" s="19">
        <f t="shared" si="987"/>
        <v>15.145929182171121</v>
      </c>
    </row>
    <row r="4837" spans="1:22">
      <c r="A4837" s="7" t="s">
        <v>4498</v>
      </c>
      <c r="B4837" s="17">
        <v>1</v>
      </c>
      <c r="C4837" s="17"/>
      <c r="D4837" s="17">
        <v>3</v>
      </c>
      <c r="E4837" s="17">
        <v>3</v>
      </c>
      <c r="F4837" s="17"/>
      <c r="G4837" s="17">
        <v>3</v>
      </c>
      <c r="H4837" s="17"/>
      <c r="I4837" s="17"/>
      <c r="J4837" s="8">
        <f t="shared" si="975"/>
        <v>29.463759575721863</v>
      </c>
      <c r="K4837" s="8">
        <f t="shared" si="976"/>
        <v>0</v>
      </c>
      <c r="L4837" s="8">
        <f t="shared" si="977"/>
        <v>48.737693732332588</v>
      </c>
      <c r="M4837" s="8">
        <f t="shared" si="978"/>
        <v>0</v>
      </c>
      <c r="N4837" s="8">
        <f t="shared" si="979"/>
        <v>17.974404448065954</v>
      </c>
      <c r="O4837" s="8">
        <f t="shared" si="980"/>
        <v>0</v>
      </c>
      <c r="P4837" s="8">
        <f t="shared" si="981"/>
        <v>14.76690441382773</v>
      </c>
      <c r="Q4837" s="8">
        <f t="shared" si="982"/>
        <v>0</v>
      </c>
      <c r="R4837" s="9">
        <f t="shared" si="983"/>
        <v>0.18780761267497142</v>
      </c>
      <c r="S4837" s="8">
        <f t="shared" si="984"/>
        <v>110.94276216994814</v>
      </c>
      <c r="T4837" s="19">
        <f t="shared" si="985"/>
        <v>26.067151102684818</v>
      </c>
      <c r="U4837" s="19">
        <f t="shared" si="986"/>
        <v>10.913769620631228</v>
      </c>
      <c r="V4837" s="19">
        <f t="shared" si="987"/>
        <v>15.153381482053589</v>
      </c>
    </row>
    <row r="4838" spans="1:22">
      <c r="A4838" s="7" t="s">
        <v>4122</v>
      </c>
      <c r="B4838" s="17">
        <v>2</v>
      </c>
      <c r="C4838" s="17">
        <v>3</v>
      </c>
      <c r="D4838" s="17"/>
      <c r="E4838" s="17">
        <v>5</v>
      </c>
      <c r="F4838" s="17">
        <v>4</v>
      </c>
      <c r="G4838" s="17"/>
      <c r="H4838" s="17"/>
      <c r="I4838" s="17"/>
      <c r="J4838" s="8">
        <f t="shared" si="975"/>
        <v>58.927519151443725</v>
      </c>
      <c r="K4838" s="8">
        <f t="shared" si="976"/>
        <v>36.613942589338016</v>
      </c>
      <c r="L4838" s="8">
        <f t="shared" si="977"/>
        <v>0</v>
      </c>
      <c r="M4838" s="8">
        <f t="shared" si="978"/>
        <v>0</v>
      </c>
      <c r="N4838" s="8">
        <f t="shared" si="979"/>
        <v>29.957340746776591</v>
      </c>
      <c r="O4838" s="8">
        <f t="shared" si="980"/>
        <v>20.068231988761791</v>
      </c>
      <c r="P4838" s="8">
        <f t="shared" si="981"/>
        <v>0</v>
      </c>
      <c r="Q4838" s="8">
        <f t="shared" si="982"/>
        <v>0</v>
      </c>
      <c r="R4838" s="9">
        <f t="shared" si="983"/>
        <v>0.23794122706732027</v>
      </c>
      <c r="S4838" s="8">
        <f t="shared" si="984"/>
        <v>145.56703447632012</v>
      </c>
      <c r="T4838" s="19">
        <f t="shared" si="985"/>
        <v>31.847153913593914</v>
      </c>
      <c r="U4838" s="19">
        <f t="shared" si="986"/>
        <v>16.675190911846126</v>
      </c>
      <c r="V4838" s="19">
        <f t="shared" si="987"/>
        <v>15.171963001747788</v>
      </c>
    </row>
    <row r="4839" spans="1:22">
      <c r="A4839" s="7" t="s">
        <v>2995</v>
      </c>
      <c r="B4839" s="17">
        <v>2</v>
      </c>
      <c r="C4839" s="17">
        <v>2</v>
      </c>
      <c r="D4839" s="17">
        <v>3</v>
      </c>
      <c r="E4839" s="17">
        <v>7</v>
      </c>
      <c r="F4839" s="17">
        <v>2</v>
      </c>
      <c r="G4839" s="17">
        <v>7</v>
      </c>
      <c r="H4839" s="17">
        <v>2</v>
      </c>
      <c r="I4839" s="17">
        <v>1</v>
      </c>
      <c r="J4839" s="8">
        <f t="shared" si="975"/>
        <v>58.927519151443725</v>
      </c>
      <c r="K4839" s="8">
        <f t="shared" si="976"/>
        <v>24.40929505955868</v>
      </c>
      <c r="L4839" s="8">
        <f t="shared" si="977"/>
        <v>48.737693732332588</v>
      </c>
      <c r="M4839" s="8">
        <f t="shared" si="978"/>
        <v>14.588211266475561</v>
      </c>
      <c r="N4839" s="8">
        <f t="shared" si="979"/>
        <v>41.940277045487228</v>
      </c>
      <c r="O4839" s="8">
        <f t="shared" si="980"/>
        <v>10.034115994380896</v>
      </c>
      <c r="P4839" s="8">
        <f t="shared" si="981"/>
        <v>34.456110298931371</v>
      </c>
      <c r="Q4839" s="8">
        <f t="shared" si="982"/>
        <v>1.7699992212003426</v>
      </c>
      <c r="R4839" s="9">
        <f t="shared" si="983"/>
        <v>0.17001745480336256</v>
      </c>
      <c r="S4839" s="8">
        <f t="shared" si="984"/>
        <v>233.09322254861004</v>
      </c>
      <c r="T4839" s="19">
        <f t="shared" si="985"/>
        <v>44.024835981111664</v>
      </c>
      <c r="U4839" s="19">
        <f t="shared" si="986"/>
        <v>28.810167779599833</v>
      </c>
      <c r="V4839" s="19">
        <f t="shared" si="987"/>
        <v>15.214668201511831</v>
      </c>
    </row>
    <row r="4840" spans="1:22">
      <c r="A4840" s="7" t="s">
        <v>1135</v>
      </c>
      <c r="B4840" s="17">
        <v>7</v>
      </c>
      <c r="C4840" s="17">
        <v>10</v>
      </c>
      <c r="D4840" s="17">
        <v>9</v>
      </c>
      <c r="E4840" s="17">
        <v>21</v>
      </c>
      <c r="F4840" s="17">
        <v>29</v>
      </c>
      <c r="G4840" s="17">
        <v>32</v>
      </c>
      <c r="H4840" s="17">
        <v>4</v>
      </c>
      <c r="I4840" s="17">
        <v>5</v>
      </c>
      <c r="J4840" s="8">
        <f t="shared" si="975"/>
        <v>206.24631703005304</v>
      </c>
      <c r="K4840" s="8">
        <f t="shared" si="976"/>
        <v>122.04647529779339</v>
      </c>
      <c r="L4840" s="8">
        <f t="shared" si="977"/>
        <v>146.21308119699776</v>
      </c>
      <c r="M4840" s="8">
        <f t="shared" si="978"/>
        <v>29.176422532951122</v>
      </c>
      <c r="N4840" s="8">
        <f t="shared" si="979"/>
        <v>125.82083113646168</v>
      </c>
      <c r="O4840" s="8">
        <f t="shared" si="980"/>
        <v>145.49468191852299</v>
      </c>
      <c r="P4840" s="8">
        <f t="shared" si="981"/>
        <v>157.51364708082912</v>
      </c>
      <c r="Q4840" s="8">
        <f t="shared" si="982"/>
        <v>8.8499961060017132</v>
      </c>
      <c r="R4840" s="9">
        <f t="shared" si="983"/>
        <v>0.2993806382987545</v>
      </c>
      <c r="S4840" s="8">
        <f t="shared" si="984"/>
        <v>932.51145619360909</v>
      </c>
      <c r="T4840" s="19">
        <f t="shared" si="985"/>
        <v>158.1686245082814</v>
      </c>
      <c r="U4840" s="19">
        <f t="shared" si="986"/>
        <v>142.94305337860459</v>
      </c>
      <c r="V4840" s="19">
        <f t="shared" si="987"/>
        <v>15.225571129676808</v>
      </c>
    </row>
    <row r="4841" spans="1:22">
      <c r="A4841" s="7" t="s">
        <v>2546</v>
      </c>
      <c r="B4841" s="17">
        <v>5</v>
      </c>
      <c r="C4841" s="17">
        <v>3</v>
      </c>
      <c r="D4841" s="17">
        <v>1</v>
      </c>
      <c r="E4841" s="17">
        <v>20</v>
      </c>
      <c r="F4841" s="17">
        <v>2</v>
      </c>
      <c r="G4841" s="17">
        <v>5</v>
      </c>
      <c r="H4841" s="17"/>
      <c r="I4841" s="17">
        <v>2</v>
      </c>
      <c r="J4841" s="8">
        <f t="shared" si="975"/>
        <v>147.3187978786093</v>
      </c>
      <c r="K4841" s="8">
        <f t="shared" si="976"/>
        <v>36.613942589338016</v>
      </c>
      <c r="L4841" s="8">
        <f t="shared" si="977"/>
        <v>16.245897910777529</v>
      </c>
      <c r="M4841" s="8">
        <f t="shared" si="978"/>
        <v>0</v>
      </c>
      <c r="N4841" s="8">
        <f t="shared" si="979"/>
        <v>119.82936298710636</v>
      </c>
      <c r="O4841" s="8">
        <f t="shared" si="980"/>
        <v>10.034115994380896</v>
      </c>
      <c r="P4841" s="8">
        <f t="shared" si="981"/>
        <v>24.611507356379548</v>
      </c>
      <c r="Q4841" s="8">
        <f t="shared" si="982"/>
        <v>3.5399984424006852</v>
      </c>
      <c r="R4841" s="9">
        <f t="shared" si="983"/>
        <v>0.39464932989682067</v>
      </c>
      <c r="S4841" s="8">
        <f t="shared" si="984"/>
        <v>354.65362471659165</v>
      </c>
      <c r="T4841" s="19">
        <f t="shared" si="985"/>
        <v>66.726212792908285</v>
      </c>
      <c r="U4841" s="19">
        <f t="shared" si="986"/>
        <v>51.491662112622265</v>
      </c>
      <c r="V4841" s="19">
        <f t="shared" si="987"/>
        <v>15.23455068028602</v>
      </c>
    </row>
    <row r="4842" spans="1:22">
      <c r="A4842" s="7" t="s">
        <v>5659</v>
      </c>
      <c r="B4842" s="17">
        <v>1</v>
      </c>
      <c r="C4842" s="17"/>
      <c r="D4842" s="17">
        <v>1</v>
      </c>
      <c r="E4842" s="17"/>
      <c r="F4842" s="17"/>
      <c r="G4842" s="17"/>
      <c r="H4842" s="17">
        <v>1</v>
      </c>
      <c r="I4842" s="17">
        <v>1</v>
      </c>
      <c r="J4842" s="8">
        <f t="shared" si="975"/>
        <v>29.463759575721863</v>
      </c>
      <c r="K4842" s="8">
        <f t="shared" si="976"/>
        <v>0</v>
      </c>
      <c r="L4842" s="8">
        <f t="shared" si="977"/>
        <v>16.245897910777529</v>
      </c>
      <c r="M4842" s="8">
        <f t="shared" si="978"/>
        <v>7.2941056332377805</v>
      </c>
      <c r="N4842" s="8">
        <f t="shared" si="979"/>
        <v>0</v>
      </c>
      <c r="O4842" s="8">
        <f t="shared" si="980"/>
        <v>0</v>
      </c>
      <c r="P4842" s="8">
        <f t="shared" si="981"/>
        <v>0</v>
      </c>
      <c r="Q4842" s="8">
        <f t="shared" si="982"/>
        <v>1.7699992212003426</v>
      </c>
      <c r="R4842" s="9">
        <f t="shared" si="983"/>
        <v>7.4127021764153048E-2</v>
      </c>
      <c r="S4842" s="8">
        <f t="shared" si="984"/>
        <v>53.003763119737172</v>
      </c>
      <c r="T4842" s="19">
        <f t="shared" si="985"/>
        <v>15.236552495499799</v>
      </c>
      <c r="U4842" s="19">
        <f t="shared" si="986"/>
        <v>0</v>
      </c>
      <c r="V4842" s="19">
        <f t="shared" si="987"/>
        <v>15.236552495499799</v>
      </c>
    </row>
    <row r="4843" spans="1:22">
      <c r="A4843" s="7" t="s">
        <v>6407</v>
      </c>
      <c r="B4843" s="17">
        <v>1</v>
      </c>
      <c r="C4843" s="17"/>
      <c r="D4843" s="17">
        <v>1</v>
      </c>
      <c r="E4843" s="17"/>
      <c r="F4843" s="17"/>
      <c r="G4843" s="17"/>
      <c r="H4843" s="17"/>
      <c r="I4843" s="17"/>
      <c r="J4843" s="8">
        <f t="shared" si="975"/>
        <v>29.463759575721863</v>
      </c>
      <c r="K4843" s="8">
        <f t="shared" si="976"/>
        <v>0</v>
      </c>
      <c r="L4843" s="8">
        <f t="shared" si="977"/>
        <v>16.245897910777529</v>
      </c>
      <c r="M4843" s="8">
        <f t="shared" si="978"/>
        <v>0</v>
      </c>
      <c r="N4843" s="8">
        <f t="shared" si="979"/>
        <v>0</v>
      </c>
      <c r="O4843" s="8">
        <f t="shared" si="980"/>
        <v>0</v>
      </c>
      <c r="P4843" s="8">
        <f t="shared" si="981"/>
        <v>0</v>
      </c>
      <c r="Q4843" s="8">
        <f t="shared" si="982"/>
        <v>0</v>
      </c>
      <c r="R4843" s="9">
        <f t="shared" si="983"/>
        <v>7.4127021764153048E-2</v>
      </c>
      <c r="S4843" s="8">
        <f t="shared" si="984"/>
        <v>45.709657486499395</v>
      </c>
      <c r="T4843" s="19">
        <f t="shared" si="985"/>
        <v>15.236552495499799</v>
      </c>
      <c r="U4843" s="19">
        <f t="shared" si="986"/>
        <v>0</v>
      </c>
      <c r="V4843" s="19">
        <f t="shared" si="987"/>
        <v>15.236552495499799</v>
      </c>
    </row>
    <row r="4844" spans="1:22">
      <c r="A4844" s="7" t="s">
        <v>6408</v>
      </c>
      <c r="B4844" s="17">
        <v>1</v>
      </c>
      <c r="C4844" s="17"/>
      <c r="D4844" s="17">
        <v>1</v>
      </c>
      <c r="E4844" s="17"/>
      <c r="F4844" s="17"/>
      <c r="G4844" s="17"/>
      <c r="H4844" s="17"/>
      <c r="I4844" s="17"/>
      <c r="J4844" s="8">
        <f t="shared" si="975"/>
        <v>29.463759575721863</v>
      </c>
      <c r="K4844" s="8">
        <f t="shared" si="976"/>
        <v>0</v>
      </c>
      <c r="L4844" s="8">
        <f t="shared" si="977"/>
        <v>16.245897910777529</v>
      </c>
      <c r="M4844" s="8">
        <f t="shared" si="978"/>
        <v>0</v>
      </c>
      <c r="N4844" s="8">
        <f t="shared" si="979"/>
        <v>0</v>
      </c>
      <c r="O4844" s="8">
        <f t="shared" si="980"/>
        <v>0</v>
      </c>
      <c r="P4844" s="8">
        <f t="shared" si="981"/>
        <v>0</v>
      </c>
      <c r="Q4844" s="8">
        <f t="shared" si="982"/>
        <v>0</v>
      </c>
      <c r="R4844" s="9">
        <f t="shared" si="983"/>
        <v>7.4127021764153048E-2</v>
      </c>
      <c r="S4844" s="8">
        <f t="shared" si="984"/>
        <v>45.709657486499395</v>
      </c>
      <c r="T4844" s="19">
        <f t="shared" si="985"/>
        <v>15.236552495499799</v>
      </c>
      <c r="U4844" s="19">
        <f t="shared" si="986"/>
        <v>0</v>
      </c>
      <c r="V4844" s="19">
        <f t="shared" si="987"/>
        <v>15.236552495499799</v>
      </c>
    </row>
    <row r="4845" spans="1:22">
      <c r="A4845" s="7" t="s">
        <v>6409</v>
      </c>
      <c r="B4845" s="17">
        <v>1</v>
      </c>
      <c r="C4845" s="17"/>
      <c r="D4845" s="17">
        <v>1</v>
      </c>
      <c r="E4845" s="17"/>
      <c r="F4845" s="17"/>
      <c r="G4845" s="17"/>
      <c r="H4845" s="17"/>
      <c r="I4845" s="17"/>
      <c r="J4845" s="8">
        <f t="shared" si="975"/>
        <v>29.463759575721863</v>
      </c>
      <c r="K4845" s="8">
        <f t="shared" si="976"/>
        <v>0</v>
      </c>
      <c r="L4845" s="8">
        <f t="shared" si="977"/>
        <v>16.245897910777529</v>
      </c>
      <c r="M4845" s="8">
        <f t="shared" si="978"/>
        <v>0</v>
      </c>
      <c r="N4845" s="8">
        <f t="shared" si="979"/>
        <v>0</v>
      </c>
      <c r="O4845" s="8">
        <f t="shared" si="980"/>
        <v>0</v>
      </c>
      <c r="P4845" s="8">
        <f t="shared" si="981"/>
        <v>0</v>
      </c>
      <c r="Q4845" s="8">
        <f t="shared" si="982"/>
        <v>0</v>
      </c>
      <c r="R4845" s="9">
        <f t="shared" si="983"/>
        <v>7.4127021764153048E-2</v>
      </c>
      <c r="S4845" s="8">
        <f t="shared" si="984"/>
        <v>45.709657486499395</v>
      </c>
      <c r="T4845" s="19">
        <f t="shared" si="985"/>
        <v>15.236552495499799</v>
      </c>
      <c r="U4845" s="19">
        <f t="shared" si="986"/>
        <v>0</v>
      </c>
      <c r="V4845" s="19">
        <f t="shared" si="987"/>
        <v>15.236552495499799</v>
      </c>
    </row>
    <row r="4846" spans="1:22">
      <c r="A4846" s="7" t="s">
        <v>6410</v>
      </c>
      <c r="B4846" s="17">
        <v>1</v>
      </c>
      <c r="C4846" s="17"/>
      <c r="D4846" s="17">
        <v>1</v>
      </c>
      <c r="E4846" s="17"/>
      <c r="F4846" s="17"/>
      <c r="G4846" s="17"/>
      <c r="H4846" s="17"/>
      <c r="I4846" s="17"/>
      <c r="J4846" s="8">
        <f t="shared" si="975"/>
        <v>29.463759575721863</v>
      </c>
      <c r="K4846" s="8">
        <f t="shared" si="976"/>
        <v>0</v>
      </c>
      <c r="L4846" s="8">
        <f t="shared" si="977"/>
        <v>16.245897910777529</v>
      </c>
      <c r="M4846" s="8">
        <f t="shared" si="978"/>
        <v>0</v>
      </c>
      <c r="N4846" s="8">
        <f t="shared" si="979"/>
        <v>0</v>
      </c>
      <c r="O4846" s="8">
        <f t="shared" si="980"/>
        <v>0</v>
      </c>
      <c r="P4846" s="8">
        <f t="shared" si="981"/>
        <v>0</v>
      </c>
      <c r="Q4846" s="8">
        <f t="shared" si="982"/>
        <v>0</v>
      </c>
      <c r="R4846" s="9">
        <f t="shared" si="983"/>
        <v>7.4127021764153048E-2</v>
      </c>
      <c r="S4846" s="8">
        <f t="shared" si="984"/>
        <v>45.709657486499395</v>
      </c>
      <c r="T4846" s="19">
        <f t="shared" si="985"/>
        <v>15.236552495499799</v>
      </c>
      <c r="U4846" s="19">
        <f t="shared" si="986"/>
        <v>0</v>
      </c>
      <c r="V4846" s="19">
        <f t="shared" si="987"/>
        <v>15.236552495499799</v>
      </c>
    </row>
    <row r="4847" spans="1:22">
      <c r="A4847" s="7" t="s">
        <v>6411</v>
      </c>
      <c r="B4847" s="17">
        <v>1</v>
      </c>
      <c r="C4847" s="17"/>
      <c r="D4847" s="17">
        <v>1</v>
      </c>
      <c r="E4847" s="17"/>
      <c r="F4847" s="17"/>
      <c r="G4847" s="17"/>
      <c r="H4847" s="17"/>
      <c r="I4847" s="17"/>
      <c r="J4847" s="8">
        <f t="shared" si="975"/>
        <v>29.463759575721863</v>
      </c>
      <c r="K4847" s="8">
        <f t="shared" si="976"/>
        <v>0</v>
      </c>
      <c r="L4847" s="8">
        <f t="shared" si="977"/>
        <v>16.245897910777529</v>
      </c>
      <c r="M4847" s="8">
        <f t="shared" si="978"/>
        <v>0</v>
      </c>
      <c r="N4847" s="8">
        <f t="shared" si="979"/>
        <v>0</v>
      </c>
      <c r="O4847" s="8">
        <f t="shared" si="980"/>
        <v>0</v>
      </c>
      <c r="P4847" s="8">
        <f t="shared" si="981"/>
        <v>0</v>
      </c>
      <c r="Q4847" s="8">
        <f t="shared" si="982"/>
        <v>0</v>
      </c>
      <c r="R4847" s="9">
        <f t="shared" si="983"/>
        <v>7.4127021764153048E-2</v>
      </c>
      <c r="S4847" s="8">
        <f t="shared" si="984"/>
        <v>45.709657486499395</v>
      </c>
      <c r="T4847" s="19">
        <f t="shared" si="985"/>
        <v>15.236552495499799</v>
      </c>
      <c r="U4847" s="19">
        <f t="shared" si="986"/>
        <v>0</v>
      </c>
      <c r="V4847" s="19">
        <f t="shared" si="987"/>
        <v>15.236552495499799</v>
      </c>
    </row>
    <row r="4848" spans="1:22">
      <c r="A4848" s="7" t="s">
        <v>3413</v>
      </c>
      <c r="B4848" s="17">
        <v>2</v>
      </c>
      <c r="C4848" s="17">
        <v>5</v>
      </c>
      <c r="D4848" s="17"/>
      <c r="E4848" s="17">
        <v>4</v>
      </c>
      <c r="F4848" s="17">
        <v>9</v>
      </c>
      <c r="G4848" s="17">
        <v>1</v>
      </c>
      <c r="H4848" s="17"/>
      <c r="I4848" s="17"/>
      <c r="J4848" s="8">
        <f t="shared" si="975"/>
        <v>58.927519151443725</v>
      </c>
      <c r="K4848" s="8">
        <f t="shared" si="976"/>
        <v>61.023237648896696</v>
      </c>
      <c r="L4848" s="8">
        <f t="shared" si="977"/>
        <v>0</v>
      </c>
      <c r="M4848" s="8">
        <f t="shared" si="978"/>
        <v>0</v>
      </c>
      <c r="N4848" s="8">
        <f t="shared" si="979"/>
        <v>23.965872597421271</v>
      </c>
      <c r="O4848" s="8">
        <f t="shared" si="980"/>
        <v>45.153521974714025</v>
      </c>
      <c r="P4848" s="8">
        <f t="shared" si="981"/>
        <v>4.9223014712759099</v>
      </c>
      <c r="Q4848" s="8">
        <f t="shared" si="982"/>
        <v>0</v>
      </c>
      <c r="R4848" s="9">
        <f t="shared" si="983"/>
        <v>0.27220356625934744</v>
      </c>
      <c r="S4848" s="8">
        <f t="shared" si="984"/>
        <v>193.99245284375164</v>
      </c>
      <c r="T4848" s="19">
        <f t="shared" si="985"/>
        <v>39.983585600113479</v>
      </c>
      <c r="U4848" s="19">
        <f t="shared" si="986"/>
        <v>24.680565347803736</v>
      </c>
      <c r="V4848" s="19">
        <f t="shared" si="987"/>
        <v>15.303020252309743</v>
      </c>
    </row>
    <row r="4849" spans="1:22">
      <c r="A4849" s="7" t="s">
        <v>3499</v>
      </c>
      <c r="B4849" s="17">
        <v>2</v>
      </c>
      <c r="C4849" s="17">
        <v>2</v>
      </c>
      <c r="D4849" s="17">
        <v>2</v>
      </c>
      <c r="E4849" s="17">
        <v>5</v>
      </c>
      <c r="F4849" s="17">
        <v>6</v>
      </c>
      <c r="G4849" s="17">
        <v>2</v>
      </c>
      <c r="H4849" s="17">
        <v>1</v>
      </c>
      <c r="I4849" s="17"/>
      <c r="J4849" s="8">
        <f t="shared" si="975"/>
        <v>58.927519151443725</v>
      </c>
      <c r="K4849" s="8">
        <f t="shared" si="976"/>
        <v>24.40929505955868</v>
      </c>
      <c r="L4849" s="8">
        <f t="shared" si="977"/>
        <v>32.491795821555058</v>
      </c>
      <c r="M4849" s="8">
        <f t="shared" si="978"/>
        <v>7.2941056332377805</v>
      </c>
      <c r="N4849" s="8">
        <f t="shared" si="979"/>
        <v>29.957340746776591</v>
      </c>
      <c r="O4849" s="8">
        <f t="shared" si="980"/>
        <v>30.102347983142685</v>
      </c>
      <c r="P4849" s="8">
        <f t="shared" si="981"/>
        <v>9.8446029425518198</v>
      </c>
      <c r="Q4849" s="8">
        <f t="shared" si="982"/>
        <v>0</v>
      </c>
      <c r="R4849" s="9">
        <f t="shared" si="983"/>
        <v>0.14239576009094976</v>
      </c>
      <c r="S4849" s="8">
        <f t="shared" si="984"/>
        <v>193.02700733826634</v>
      </c>
      <c r="T4849" s="19">
        <f t="shared" si="985"/>
        <v>38.609536677519152</v>
      </c>
      <c r="U4849" s="19">
        <f t="shared" si="986"/>
        <v>23.301430557490363</v>
      </c>
      <c r="V4849" s="19">
        <f t="shared" si="987"/>
        <v>15.308106120028789</v>
      </c>
    </row>
    <row r="4850" spans="1:22">
      <c r="A4850" s="7" t="s">
        <v>5451</v>
      </c>
      <c r="B4850" s="17">
        <v>1</v>
      </c>
      <c r="C4850" s="17">
        <v>1</v>
      </c>
      <c r="D4850" s="17">
        <v>1</v>
      </c>
      <c r="E4850" s="17">
        <v>2</v>
      </c>
      <c r="F4850" s="17"/>
      <c r="G4850" s="17"/>
      <c r="H4850" s="17"/>
      <c r="I4850" s="17"/>
      <c r="J4850" s="8">
        <f t="shared" si="975"/>
        <v>29.463759575721863</v>
      </c>
      <c r="K4850" s="8">
        <f t="shared" si="976"/>
        <v>12.20464752977934</v>
      </c>
      <c r="L4850" s="8">
        <f t="shared" si="977"/>
        <v>16.245897910777529</v>
      </c>
      <c r="M4850" s="8">
        <f t="shared" si="978"/>
        <v>0</v>
      </c>
      <c r="N4850" s="8">
        <f t="shared" si="979"/>
        <v>11.982936298710635</v>
      </c>
      <c r="O4850" s="8">
        <f t="shared" si="980"/>
        <v>0</v>
      </c>
      <c r="P4850" s="8">
        <f t="shared" si="981"/>
        <v>0</v>
      </c>
      <c r="Q4850" s="8">
        <f t="shared" si="982"/>
        <v>0</v>
      </c>
      <c r="R4850" s="9">
        <f t="shared" si="983"/>
        <v>4.0053210730921343E-2</v>
      </c>
      <c r="S4850" s="8">
        <f t="shared" si="984"/>
        <v>69.897241314989373</v>
      </c>
      <c r="T4850" s="19">
        <f t="shared" si="985"/>
        <v>19.304768338759576</v>
      </c>
      <c r="U4850" s="19">
        <f t="shared" si="986"/>
        <v>3.9943120995702119</v>
      </c>
      <c r="V4850" s="19">
        <f t="shared" si="987"/>
        <v>15.310456239189364</v>
      </c>
    </row>
    <row r="4851" spans="1:22">
      <c r="A4851" s="7" t="s">
        <v>4509</v>
      </c>
      <c r="B4851" s="17">
        <v>2</v>
      </c>
      <c r="C4851" s="17">
        <v>2</v>
      </c>
      <c r="D4851" s="17"/>
      <c r="E4851" s="17">
        <v>2</v>
      </c>
      <c r="F4851" s="17">
        <v>4</v>
      </c>
      <c r="G4851" s="17">
        <v>1</v>
      </c>
      <c r="H4851" s="17"/>
      <c r="I4851" s="17"/>
      <c r="J4851" s="8">
        <f t="shared" si="975"/>
        <v>58.927519151443725</v>
      </c>
      <c r="K4851" s="8">
        <f t="shared" si="976"/>
        <v>24.40929505955868</v>
      </c>
      <c r="L4851" s="8">
        <f t="shared" si="977"/>
        <v>0</v>
      </c>
      <c r="M4851" s="8">
        <f t="shared" si="978"/>
        <v>0</v>
      </c>
      <c r="N4851" s="8">
        <f t="shared" si="979"/>
        <v>11.982936298710635</v>
      </c>
      <c r="O4851" s="8">
        <f t="shared" si="980"/>
        <v>20.068231988761791</v>
      </c>
      <c r="P4851" s="8">
        <f t="shared" si="981"/>
        <v>4.9223014712759099</v>
      </c>
      <c r="Q4851" s="8">
        <f t="shared" si="982"/>
        <v>0</v>
      </c>
      <c r="R4851" s="9">
        <f t="shared" si="983"/>
        <v>0.21528085807064748</v>
      </c>
      <c r="S4851" s="8">
        <f t="shared" si="984"/>
        <v>120.31028396975076</v>
      </c>
      <c r="T4851" s="19">
        <f t="shared" si="985"/>
        <v>27.778938070334135</v>
      </c>
      <c r="U4851" s="19">
        <f t="shared" si="986"/>
        <v>12.32448991958278</v>
      </c>
      <c r="V4851" s="19">
        <f t="shared" si="987"/>
        <v>15.454448150751356</v>
      </c>
    </row>
    <row r="4852" spans="1:22">
      <c r="A4852" s="7" t="s">
        <v>1667</v>
      </c>
      <c r="B4852" s="17">
        <v>2</v>
      </c>
      <c r="C4852" s="17">
        <v>2</v>
      </c>
      <c r="D4852" s="17">
        <v>14</v>
      </c>
      <c r="E4852" s="17">
        <v>20</v>
      </c>
      <c r="F4852" s="17">
        <v>19</v>
      </c>
      <c r="G4852" s="17">
        <v>10</v>
      </c>
      <c r="H4852" s="17">
        <v>1</v>
      </c>
      <c r="I4852" s="17">
        <v>1</v>
      </c>
      <c r="J4852" s="8">
        <f t="shared" si="975"/>
        <v>58.927519151443725</v>
      </c>
      <c r="K4852" s="8">
        <f t="shared" si="976"/>
        <v>24.40929505955868</v>
      </c>
      <c r="L4852" s="8">
        <f t="shared" si="977"/>
        <v>227.44257075088541</v>
      </c>
      <c r="M4852" s="8">
        <f t="shared" si="978"/>
        <v>7.2941056332377805</v>
      </c>
      <c r="N4852" s="8">
        <f t="shared" si="979"/>
        <v>119.82936298710636</v>
      </c>
      <c r="O4852" s="8">
        <f t="shared" si="980"/>
        <v>95.324101946618498</v>
      </c>
      <c r="P4852" s="8">
        <f t="shared" si="981"/>
        <v>49.223014712759095</v>
      </c>
      <c r="Q4852" s="8">
        <f t="shared" si="982"/>
        <v>1.7699992212003426</v>
      </c>
      <c r="R4852" s="9">
        <f t="shared" si="983"/>
        <v>0.41316893889419681</v>
      </c>
      <c r="S4852" s="8">
        <f t="shared" si="984"/>
        <v>582.44997024160955</v>
      </c>
      <c r="T4852" s="19">
        <f t="shared" si="985"/>
        <v>103.59312832062926</v>
      </c>
      <c r="U4852" s="19">
        <f t="shared" si="986"/>
        <v>88.125493215494657</v>
      </c>
      <c r="V4852" s="19">
        <f t="shared" si="987"/>
        <v>15.467635105134605</v>
      </c>
    </row>
    <row r="4853" spans="1:22">
      <c r="A4853" s="7" t="s">
        <v>3611</v>
      </c>
      <c r="B4853" s="17">
        <v>2</v>
      </c>
      <c r="C4853" s="17">
        <v>1</v>
      </c>
      <c r="D4853" s="17">
        <v>1</v>
      </c>
      <c r="E4853" s="17">
        <v>6</v>
      </c>
      <c r="F4853" s="17">
        <v>1</v>
      </c>
      <c r="G4853" s="17"/>
      <c r="H4853" s="17">
        <v>2</v>
      </c>
      <c r="I4853" s="17">
        <v>5</v>
      </c>
      <c r="J4853" s="8">
        <f t="shared" si="975"/>
        <v>58.927519151443725</v>
      </c>
      <c r="K4853" s="8">
        <f t="shared" si="976"/>
        <v>12.20464752977934</v>
      </c>
      <c r="L4853" s="8">
        <f t="shared" si="977"/>
        <v>16.245897910777529</v>
      </c>
      <c r="M4853" s="8">
        <f t="shared" si="978"/>
        <v>14.588211266475561</v>
      </c>
      <c r="N4853" s="8">
        <f t="shared" si="979"/>
        <v>35.948808896131908</v>
      </c>
      <c r="O4853" s="8">
        <f t="shared" si="980"/>
        <v>5.0170579971904479</v>
      </c>
      <c r="P4853" s="8">
        <f t="shared" si="981"/>
        <v>0</v>
      </c>
      <c r="Q4853" s="8">
        <f t="shared" si="982"/>
        <v>8.8499961060017132</v>
      </c>
      <c r="R4853" s="9">
        <f t="shared" si="983"/>
        <v>0.22729500912415124</v>
      </c>
      <c r="S4853" s="8">
        <f t="shared" si="984"/>
        <v>142.93214275179852</v>
      </c>
      <c r="T4853" s="19">
        <f t="shared" si="985"/>
        <v>29.126021530666865</v>
      </c>
      <c r="U4853" s="19">
        <f t="shared" si="986"/>
        <v>13.655288964440786</v>
      </c>
      <c r="V4853" s="19">
        <f t="shared" si="987"/>
        <v>15.470732566226079</v>
      </c>
    </row>
    <row r="4854" spans="1:22">
      <c r="A4854" s="7" t="s">
        <v>3354</v>
      </c>
      <c r="B4854" s="17">
        <v>3</v>
      </c>
      <c r="C4854" s="17"/>
      <c r="D4854" s="17">
        <v>2</v>
      </c>
      <c r="E4854" s="17">
        <v>5</v>
      </c>
      <c r="F4854" s="17">
        <v>2</v>
      </c>
      <c r="G4854" s="17">
        <v>7</v>
      </c>
      <c r="H4854" s="17">
        <v>1</v>
      </c>
      <c r="I4854" s="17">
        <v>2</v>
      </c>
      <c r="J4854" s="8">
        <f t="shared" si="975"/>
        <v>88.391278727165584</v>
      </c>
      <c r="K4854" s="8">
        <f t="shared" si="976"/>
        <v>0</v>
      </c>
      <c r="L4854" s="8">
        <f t="shared" si="977"/>
        <v>32.491795821555058</v>
      </c>
      <c r="M4854" s="8">
        <f t="shared" si="978"/>
        <v>7.2941056332377805</v>
      </c>
      <c r="N4854" s="8">
        <f t="shared" si="979"/>
        <v>29.957340746776591</v>
      </c>
      <c r="O4854" s="8">
        <f t="shared" si="980"/>
        <v>10.034115994380896</v>
      </c>
      <c r="P4854" s="8">
        <f t="shared" si="981"/>
        <v>34.456110298931371</v>
      </c>
      <c r="Q4854" s="8">
        <f t="shared" si="982"/>
        <v>3.5399984424006852</v>
      </c>
      <c r="R4854" s="9">
        <f t="shared" si="983"/>
        <v>0.29779586905217004</v>
      </c>
      <c r="S4854" s="8">
        <f t="shared" si="984"/>
        <v>202.62474722204729</v>
      </c>
      <c r="T4854" s="19">
        <f t="shared" si="985"/>
        <v>40.294358182906883</v>
      </c>
      <c r="U4854" s="19">
        <f t="shared" si="986"/>
        <v>24.815855680029618</v>
      </c>
      <c r="V4854" s="19">
        <f t="shared" si="987"/>
        <v>15.478502502877266</v>
      </c>
    </row>
    <row r="4855" spans="1:22">
      <c r="A4855" s="7" t="s">
        <v>4201</v>
      </c>
      <c r="B4855" s="17">
        <v>2</v>
      </c>
      <c r="C4855" s="17">
        <v>2</v>
      </c>
      <c r="D4855" s="17"/>
      <c r="E4855" s="17">
        <v>2</v>
      </c>
      <c r="F4855" s="17">
        <v>3</v>
      </c>
      <c r="G4855" s="17">
        <v>2</v>
      </c>
      <c r="H4855" s="17">
        <v>1</v>
      </c>
      <c r="I4855" s="17">
        <v>1</v>
      </c>
      <c r="J4855" s="8">
        <f t="shared" si="975"/>
        <v>58.927519151443725</v>
      </c>
      <c r="K4855" s="8">
        <f t="shared" si="976"/>
        <v>24.40929505955868</v>
      </c>
      <c r="L4855" s="8">
        <f t="shared" si="977"/>
        <v>0</v>
      </c>
      <c r="M4855" s="8">
        <f t="shared" si="978"/>
        <v>7.2941056332377805</v>
      </c>
      <c r="N4855" s="8">
        <f t="shared" si="979"/>
        <v>11.982936298710635</v>
      </c>
      <c r="O4855" s="8">
        <f t="shared" si="980"/>
        <v>15.051173991571343</v>
      </c>
      <c r="P4855" s="8">
        <f t="shared" si="981"/>
        <v>9.8446029425518198</v>
      </c>
      <c r="Q4855" s="8">
        <f t="shared" si="982"/>
        <v>1.7699992212003426</v>
      </c>
      <c r="R4855" s="9">
        <f t="shared" si="983"/>
        <v>0.20893393437958718</v>
      </c>
      <c r="S4855" s="8">
        <f t="shared" si="984"/>
        <v>127.50963307707399</v>
      </c>
      <c r="T4855" s="19">
        <f t="shared" si="985"/>
        <v>27.778938070334135</v>
      </c>
      <c r="U4855" s="19">
        <f t="shared" si="986"/>
        <v>12.292904410944601</v>
      </c>
      <c r="V4855" s="19">
        <f t="shared" si="987"/>
        <v>15.486033659389534</v>
      </c>
    </row>
    <row r="4856" spans="1:22">
      <c r="A4856" s="7" t="s">
        <v>3145</v>
      </c>
      <c r="B4856" s="17">
        <v>2</v>
      </c>
      <c r="C4856" s="17">
        <v>1</v>
      </c>
      <c r="D4856" s="17">
        <v>4</v>
      </c>
      <c r="E4856" s="17">
        <v>10</v>
      </c>
      <c r="F4856" s="17">
        <v>1</v>
      </c>
      <c r="G4856" s="17">
        <v>5</v>
      </c>
      <c r="H4856" s="17">
        <v>1</v>
      </c>
      <c r="I4856" s="17"/>
      <c r="J4856" s="8">
        <f t="shared" si="975"/>
        <v>58.927519151443725</v>
      </c>
      <c r="K4856" s="8">
        <f t="shared" si="976"/>
        <v>12.20464752977934</v>
      </c>
      <c r="L4856" s="8">
        <f t="shared" si="977"/>
        <v>64.983591643110117</v>
      </c>
      <c r="M4856" s="8">
        <f t="shared" si="978"/>
        <v>7.2941056332377805</v>
      </c>
      <c r="N4856" s="8">
        <f t="shared" si="979"/>
        <v>59.914681493553182</v>
      </c>
      <c r="O4856" s="8">
        <f t="shared" si="980"/>
        <v>5.0170579971904479</v>
      </c>
      <c r="P4856" s="8">
        <f t="shared" si="981"/>
        <v>24.611507356379548</v>
      </c>
      <c r="Q4856" s="8">
        <f t="shared" si="982"/>
        <v>0</v>
      </c>
      <c r="R4856" s="9">
        <f t="shared" si="983"/>
        <v>0.26963298865070362</v>
      </c>
      <c r="S4856" s="8">
        <f t="shared" si="984"/>
        <v>232.95311080469415</v>
      </c>
      <c r="T4856" s="19">
        <f t="shared" si="985"/>
        <v>45.37191944144439</v>
      </c>
      <c r="U4856" s="19">
        <f t="shared" si="986"/>
        <v>29.847748949041058</v>
      </c>
      <c r="V4856" s="19">
        <f t="shared" si="987"/>
        <v>15.524170492403332</v>
      </c>
    </row>
    <row r="4857" spans="1:22">
      <c r="A4857" s="7" t="s">
        <v>3890</v>
      </c>
      <c r="B4857" s="17"/>
      <c r="C4857" s="17">
        <v>2</v>
      </c>
      <c r="D4857" s="17">
        <v>4</v>
      </c>
      <c r="E4857" s="17">
        <v>3</v>
      </c>
      <c r="F4857" s="17">
        <v>2</v>
      </c>
      <c r="G4857" s="17">
        <v>3</v>
      </c>
      <c r="H4857" s="17"/>
      <c r="I4857" s="17"/>
      <c r="J4857" s="8">
        <f t="shared" si="975"/>
        <v>0</v>
      </c>
      <c r="K4857" s="8">
        <f t="shared" si="976"/>
        <v>24.40929505955868</v>
      </c>
      <c r="L4857" s="8">
        <f t="shared" si="977"/>
        <v>64.983591643110117</v>
      </c>
      <c r="M4857" s="8">
        <f t="shared" si="978"/>
        <v>0</v>
      </c>
      <c r="N4857" s="8">
        <f t="shared" si="979"/>
        <v>17.974404448065954</v>
      </c>
      <c r="O4857" s="8">
        <f t="shared" si="980"/>
        <v>10.034115994380896</v>
      </c>
      <c r="P4857" s="8">
        <f t="shared" si="981"/>
        <v>14.76690441382773</v>
      </c>
      <c r="Q4857" s="8">
        <f t="shared" si="982"/>
        <v>0</v>
      </c>
      <c r="R4857" s="9">
        <f t="shared" si="983"/>
        <v>0.23067990972242849</v>
      </c>
      <c r="S4857" s="8">
        <f t="shared" si="984"/>
        <v>132.16831155894337</v>
      </c>
      <c r="T4857" s="19">
        <f t="shared" si="985"/>
        <v>29.797628900889595</v>
      </c>
      <c r="U4857" s="19">
        <f t="shared" si="986"/>
        <v>14.258474952091527</v>
      </c>
      <c r="V4857" s="19">
        <f t="shared" si="987"/>
        <v>15.539153948798068</v>
      </c>
    </row>
    <row r="4858" spans="1:22">
      <c r="A4858" s="7" t="s">
        <v>1589</v>
      </c>
      <c r="B4858" s="17">
        <v>4</v>
      </c>
      <c r="C4858" s="17">
        <v>7</v>
      </c>
      <c r="D4858" s="17">
        <v>7</v>
      </c>
      <c r="E4858" s="17">
        <v>16</v>
      </c>
      <c r="F4858" s="17">
        <v>22</v>
      </c>
      <c r="G4858" s="17">
        <v>13</v>
      </c>
      <c r="H4858" s="17">
        <v>2</v>
      </c>
      <c r="I4858" s="17">
        <v>3</v>
      </c>
      <c r="J4858" s="8">
        <f t="shared" si="975"/>
        <v>117.85503830288745</v>
      </c>
      <c r="K4858" s="8">
        <f t="shared" si="976"/>
        <v>85.432532708455383</v>
      </c>
      <c r="L4858" s="8">
        <f t="shared" si="977"/>
        <v>113.7212853754427</v>
      </c>
      <c r="M4858" s="8">
        <f t="shared" si="978"/>
        <v>14.588211266475561</v>
      </c>
      <c r="N4858" s="8">
        <f t="shared" si="979"/>
        <v>95.863490389685083</v>
      </c>
      <c r="O4858" s="8">
        <f t="shared" si="980"/>
        <v>110.37527593818984</v>
      </c>
      <c r="P4858" s="8">
        <f t="shared" si="981"/>
        <v>63.989919126586827</v>
      </c>
      <c r="Q4858" s="8">
        <f t="shared" si="982"/>
        <v>5.3099976636010275</v>
      </c>
      <c r="R4858" s="9">
        <f t="shared" si="983"/>
        <v>0.20636657111277906</v>
      </c>
      <c r="S4858" s="8">
        <f t="shared" si="984"/>
        <v>601.8257531077229</v>
      </c>
      <c r="T4858" s="19">
        <f t="shared" si="985"/>
        <v>105.66961879559517</v>
      </c>
      <c r="U4858" s="19">
        <f t="shared" si="986"/>
        <v>90.076228484820589</v>
      </c>
      <c r="V4858" s="19">
        <f t="shared" si="987"/>
        <v>15.593390310774581</v>
      </c>
    </row>
    <row r="4859" spans="1:22">
      <c r="A4859" s="7" t="s">
        <v>2556</v>
      </c>
      <c r="B4859" s="17">
        <v>4</v>
      </c>
      <c r="C4859" s="17"/>
      <c r="D4859" s="17">
        <v>4</v>
      </c>
      <c r="E4859" s="17">
        <v>1</v>
      </c>
      <c r="F4859" s="17">
        <v>22</v>
      </c>
      <c r="G4859" s="17">
        <v>4</v>
      </c>
      <c r="H4859" s="17">
        <v>1</v>
      </c>
      <c r="I4859" s="17">
        <v>1</v>
      </c>
      <c r="J4859" s="8">
        <f t="shared" si="975"/>
        <v>117.85503830288745</v>
      </c>
      <c r="K4859" s="8">
        <f t="shared" si="976"/>
        <v>0</v>
      </c>
      <c r="L4859" s="8">
        <f t="shared" si="977"/>
        <v>64.983591643110117</v>
      </c>
      <c r="M4859" s="8">
        <f t="shared" si="978"/>
        <v>7.2941056332377805</v>
      </c>
      <c r="N4859" s="8">
        <f t="shared" si="979"/>
        <v>5.9914681493553177</v>
      </c>
      <c r="O4859" s="8">
        <f t="shared" si="980"/>
        <v>110.37527593818984</v>
      </c>
      <c r="P4859" s="8">
        <f t="shared" si="981"/>
        <v>19.68920588510364</v>
      </c>
      <c r="Q4859" s="8">
        <f t="shared" si="982"/>
        <v>1.7699992212003426</v>
      </c>
      <c r="R4859" s="9">
        <f t="shared" si="983"/>
        <v>0.3790092528733201</v>
      </c>
      <c r="S4859" s="8">
        <f t="shared" si="984"/>
        <v>326.18868555188419</v>
      </c>
      <c r="T4859" s="19">
        <f t="shared" si="985"/>
        <v>60.946209981999196</v>
      </c>
      <c r="U4859" s="19">
        <f t="shared" si="986"/>
        <v>45.351983324216263</v>
      </c>
      <c r="V4859" s="19">
        <f t="shared" si="987"/>
        <v>15.594226657782933</v>
      </c>
    </row>
    <row r="4860" spans="1:22">
      <c r="A4860" s="7" t="s">
        <v>2956</v>
      </c>
      <c r="B4860" s="17"/>
      <c r="C4860" s="17">
        <v>10</v>
      </c>
      <c r="D4860" s="17"/>
      <c r="E4860" s="17"/>
      <c r="F4860" s="17">
        <v>15</v>
      </c>
      <c r="G4860" s="17"/>
      <c r="H4860" s="17"/>
      <c r="I4860" s="17"/>
      <c r="J4860" s="8">
        <f t="shared" si="975"/>
        <v>0</v>
      </c>
      <c r="K4860" s="8">
        <f t="shared" si="976"/>
        <v>122.04647529779339</v>
      </c>
      <c r="L4860" s="8">
        <f t="shared" si="977"/>
        <v>0</v>
      </c>
      <c r="M4860" s="8">
        <f t="shared" si="978"/>
        <v>0</v>
      </c>
      <c r="N4860" s="8">
        <f t="shared" si="979"/>
        <v>0</v>
      </c>
      <c r="O4860" s="8">
        <f t="shared" si="980"/>
        <v>75.255869957856717</v>
      </c>
      <c r="P4860" s="8">
        <f t="shared" si="981"/>
        <v>0</v>
      </c>
      <c r="Q4860" s="8">
        <f t="shared" si="982"/>
        <v>0</v>
      </c>
      <c r="R4860" s="9">
        <f t="shared" si="983"/>
        <v>0.38026663916169479</v>
      </c>
      <c r="S4860" s="8">
        <f t="shared" si="984"/>
        <v>197.3023452556501</v>
      </c>
      <c r="T4860" s="19">
        <f t="shared" si="985"/>
        <v>40.682158432597795</v>
      </c>
      <c r="U4860" s="19">
        <f t="shared" si="986"/>
        <v>25.08528998595224</v>
      </c>
      <c r="V4860" s="19">
        <f t="shared" si="987"/>
        <v>15.596868446645555</v>
      </c>
    </row>
    <row r="4861" spans="1:22">
      <c r="A4861" s="7" t="s">
        <v>4571</v>
      </c>
      <c r="B4861" s="17">
        <v>2</v>
      </c>
      <c r="C4861" s="17"/>
      <c r="D4861" s="17"/>
      <c r="E4861" s="17">
        <v>2</v>
      </c>
      <c r="F4861" s="17"/>
      <c r="G4861" s="17"/>
      <c r="H4861" s="17">
        <v>1</v>
      </c>
      <c r="I4861" s="17">
        <v>5</v>
      </c>
      <c r="J4861" s="8">
        <f t="shared" si="975"/>
        <v>58.927519151443725</v>
      </c>
      <c r="K4861" s="8">
        <f t="shared" si="976"/>
        <v>0</v>
      </c>
      <c r="L4861" s="8">
        <f t="shared" si="977"/>
        <v>0</v>
      </c>
      <c r="M4861" s="8">
        <f t="shared" si="978"/>
        <v>7.2941056332377805</v>
      </c>
      <c r="N4861" s="8">
        <f t="shared" si="979"/>
        <v>11.982936298710635</v>
      </c>
      <c r="O4861" s="8">
        <f t="shared" si="980"/>
        <v>0</v>
      </c>
      <c r="P4861" s="8">
        <f t="shared" si="981"/>
        <v>0</v>
      </c>
      <c r="Q4861" s="8">
        <f t="shared" si="982"/>
        <v>8.8499961060017132</v>
      </c>
      <c r="R4861" s="9">
        <f t="shared" si="983"/>
        <v>0.23930637230978286</v>
      </c>
      <c r="S4861" s="8">
        <f t="shared" si="984"/>
        <v>78.20456108339215</v>
      </c>
      <c r="T4861" s="19">
        <f t="shared" si="985"/>
        <v>19.642506383814574</v>
      </c>
      <c r="U4861" s="19">
        <f t="shared" si="986"/>
        <v>3.9943120995702119</v>
      </c>
      <c r="V4861" s="19">
        <f t="shared" si="987"/>
        <v>15.648194284244362</v>
      </c>
    </row>
    <row r="4862" spans="1:22">
      <c r="A4862" s="7" t="s">
        <v>5205</v>
      </c>
      <c r="B4862" s="17">
        <v>2</v>
      </c>
      <c r="C4862" s="17"/>
      <c r="D4862" s="17"/>
      <c r="E4862" s="17">
        <v>2</v>
      </c>
      <c r="F4862" s="17"/>
      <c r="G4862" s="17"/>
      <c r="H4862" s="17">
        <v>2</v>
      </c>
      <c r="I4862" s="17">
        <v>1</v>
      </c>
      <c r="J4862" s="8">
        <f t="shared" si="975"/>
        <v>58.927519151443725</v>
      </c>
      <c r="K4862" s="8">
        <f t="shared" si="976"/>
        <v>0</v>
      </c>
      <c r="L4862" s="8">
        <f t="shared" si="977"/>
        <v>0</v>
      </c>
      <c r="M4862" s="8">
        <f t="shared" si="978"/>
        <v>14.588211266475561</v>
      </c>
      <c r="N4862" s="8">
        <f t="shared" si="979"/>
        <v>11.982936298710635</v>
      </c>
      <c r="O4862" s="8">
        <f t="shared" si="980"/>
        <v>0</v>
      </c>
      <c r="P4862" s="8">
        <f t="shared" si="981"/>
        <v>0</v>
      </c>
      <c r="Q4862" s="8">
        <f t="shared" si="982"/>
        <v>1.7699992212003426</v>
      </c>
      <c r="R4862" s="9">
        <f t="shared" si="983"/>
        <v>0.23930637230978286</v>
      </c>
      <c r="S4862" s="8">
        <f t="shared" si="984"/>
        <v>85.498666716629927</v>
      </c>
      <c r="T4862" s="19">
        <f t="shared" si="985"/>
        <v>19.642506383814574</v>
      </c>
      <c r="U4862" s="19">
        <f t="shared" si="986"/>
        <v>3.9943120995702119</v>
      </c>
      <c r="V4862" s="19">
        <f t="shared" si="987"/>
        <v>15.648194284244362</v>
      </c>
    </row>
    <row r="4863" spans="1:22">
      <c r="A4863" s="7" t="s">
        <v>5206</v>
      </c>
      <c r="B4863" s="17">
        <v>2</v>
      </c>
      <c r="C4863" s="17"/>
      <c r="D4863" s="17"/>
      <c r="E4863" s="17">
        <v>2</v>
      </c>
      <c r="F4863" s="17"/>
      <c r="G4863" s="17"/>
      <c r="H4863" s="17">
        <v>2</v>
      </c>
      <c r="I4863" s="17">
        <v>1</v>
      </c>
      <c r="J4863" s="8">
        <f t="shared" si="975"/>
        <v>58.927519151443725</v>
      </c>
      <c r="K4863" s="8">
        <f t="shared" si="976"/>
        <v>0</v>
      </c>
      <c r="L4863" s="8">
        <f t="shared" si="977"/>
        <v>0</v>
      </c>
      <c r="M4863" s="8">
        <f t="shared" si="978"/>
        <v>14.588211266475561</v>
      </c>
      <c r="N4863" s="8">
        <f t="shared" si="979"/>
        <v>11.982936298710635</v>
      </c>
      <c r="O4863" s="8">
        <f t="shared" si="980"/>
        <v>0</v>
      </c>
      <c r="P4863" s="8">
        <f t="shared" si="981"/>
        <v>0</v>
      </c>
      <c r="Q4863" s="8">
        <f t="shared" si="982"/>
        <v>1.7699992212003426</v>
      </c>
      <c r="R4863" s="9">
        <f t="shared" si="983"/>
        <v>0.23930637230978286</v>
      </c>
      <c r="S4863" s="8">
        <f t="shared" si="984"/>
        <v>85.498666716629927</v>
      </c>
      <c r="T4863" s="19">
        <f t="shared" si="985"/>
        <v>19.642506383814574</v>
      </c>
      <c r="U4863" s="19">
        <f t="shared" si="986"/>
        <v>3.9943120995702119</v>
      </c>
      <c r="V4863" s="19">
        <f t="shared" si="987"/>
        <v>15.648194284244362</v>
      </c>
    </row>
    <row r="4864" spans="1:22">
      <c r="A4864" s="7" t="s">
        <v>5207</v>
      </c>
      <c r="B4864" s="17">
        <v>2</v>
      </c>
      <c r="C4864" s="17"/>
      <c r="D4864" s="17"/>
      <c r="E4864" s="17">
        <v>2</v>
      </c>
      <c r="F4864" s="17"/>
      <c r="G4864" s="17"/>
      <c r="H4864" s="17">
        <v>2</v>
      </c>
      <c r="I4864" s="17">
        <v>1</v>
      </c>
      <c r="J4864" s="8">
        <f t="shared" si="975"/>
        <v>58.927519151443725</v>
      </c>
      <c r="K4864" s="8">
        <f t="shared" si="976"/>
        <v>0</v>
      </c>
      <c r="L4864" s="8">
        <f t="shared" si="977"/>
        <v>0</v>
      </c>
      <c r="M4864" s="8">
        <f t="shared" si="978"/>
        <v>14.588211266475561</v>
      </c>
      <c r="N4864" s="8">
        <f t="shared" si="979"/>
        <v>11.982936298710635</v>
      </c>
      <c r="O4864" s="8">
        <f t="shared" si="980"/>
        <v>0</v>
      </c>
      <c r="P4864" s="8">
        <f t="shared" si="981"/>
        <v>0</v>
      </c>
      <c r="Q4864" s="8">
        <f t="shared" si="982"/>
        <v>1.7699992212003426</v>
      </c>
      <c r="R4864" s="9">
        <f t="shared" si="983"/>
        <v>0.23930637230978286</v>
      </c>
      <c r="S4864" s="8">
        <f t="shared" si="984"/>
        <v>85.498666716629927</v>
      </c>
      <c r="T4864" s="19">
        <f t="shared" si="985"/>
        <v>19.642506383814574</v>
      </c>
      <c r="U4864" s="19">
        <f t="shared" si="986"/>
        <v>3.9943120995702119</v>
      </c>
      <c r="V4864" s="19">
        <f t="shared" si="987"/>
        <v>15.648194284244362</v>
      </c>
    </row>
    <row r="4865" spans="1:22">
      <c r="A4865" s="7" t="s">
        <v>5208</v>
      </c>
      <c r="B4865" s="17">
        <v>2</v>
      </c>
      <c r="C4865" s="17"/>
      <c r="D4865" s="17"/>
      <c r="E4865" s="17">
        <v>2</v>
      </c>
      <c r="F4865" s="17"/>
      <c r="G4865" s="17"/>
      <c r="H4865" s="17">
        <v>2</v>
      </c>
      <c r="I4865" s="17">
        <v>1</v>
      </c>
      <c r="J4865" s="8">
        <f t="shared" si="975"/>
        <v>58.927519151443725</v>
      </c>
      <c r="K4865" s="8">
        <f t="shared" si="976"/>
        <v>0</v>
      </c>
      <c r="L4865" s="8">
        <f t="shared" si="977"/>
        <v>0</v>
      </c>
      <c r="M4865" s="8">
        <f t="shared" si="978"/>
        <v>14.588211266475561</v>
      </c>
      <c r="N4865" s="8">
        <f t="shared" si="979"/>
        <v>11.982936298710635</v>
      </c>
      <c r="O4865" s="8">
        <f t="shared" si="980"/>
        <v>0</v>
      </c>
      <c r="P4865" s="8">
        <f t="shared" si="981"/>
        <v>0</v>
      </c>
      <c r="Q4865" s="8">
        <f t="shared" si="982"/>
        <v>1.7699992212003426</v>
      </c>
      <c r="R4865" s="9">
        <f t="shared" si="983"/>
        <v>0.23930637230978286</v>
      </c>
      <c r="S4865" s="8">
        <f t="shared" si="984"/>
        <v>85.498666716629927</v>
      </c>
      <c r="T4865" s="19">
        <f t="shared" si="985"/>
        <v>19.642506383814574</v>
      </c>
      <c r="U4865" s="19">
        <f t="shared" si="986"/>
        <v>3.9943120995702119</v>
      </c>
      <c r="V4865" s="19">
        <f t="shared" si="987"/>
        <v>15.648194284244362</v>
      </c>
    </row>
    <row r="4866" spans="1:22">
      <c r="A4866" s="7" t="s">
        <v>5421</v>
      </c>
      <c r="B4866" s="17">
        <v>2</v>
      </c>
      <c r="C4866" s="17"/>
      <c r="D4866" s="17"/>
      <c r="E4866" s="17">
        <v>2</v>
      </c>
      <c r="F4866" s="17"/>
      <c r="G4866" s="17"/>
      <c r="H4866" s="17">
        <v>1</v>
      </c>
      <c r="I4866" s="17">
        <v>1</v>
      </c>
      <c r="J4866" s="8">
        <f t="shared" si="975"/>
        <v>58.927519151443725</v>
      </c>
      <c r="K4866" s="8">
        <f t="shared" si="976"/>
        <v>0</v>
      </c>
      <c r="L4866" s="8">
        <f t="shared" si="977"/>
        <v>0</v>
      </c>
      <c r="M4866" s="8">
        <f t="shared" si="978"/>
        <v>7.2941056332377805</v>
      </c>
      <c r="N4866" s="8">
        <f t="shared" si="979"/>
        <v>11.982936298710635</v>
      </c>
      <c r="O4866" s="8">
        <f t="shared" si="980"/>
        <v>0</v>
      </c>
      <c r="P4866" s="8">
        <f t="shared" si="981"/>
        <v>0</v>
      </c>
      <c r="Q4866" s="8">
        <f t="shared" si="982"/>
        <v>1.7699992212003426</v>
      </c>
      <c r="R4866" s="9">
        <f t="shared" si="983"/>
        <v>0.23930637230978286</v>
      </c>
      <c r="S4866" s="8">
        <f t="shared" si="984"/>
        <v>78.20456108339215</v>
      </c>
      <c r="T4866" s="19">
        <f t="shared" si="985"/>
        <v>19.642506383814574</v>
      </c>
      <c r="U4866" s="19">
        <f t="shared" si="986"/>
        <v>3.9943120995702119</v>
      </c>
      <c r="V4866" s="19">
        <f t="shared" si="987"/>
        <v>15.648194284244362</v>
      </c>
    </row>
    <row r="4867" spans="1:22">
      <c r="A4867" s="7" t="s">
        <v>5422</v>
      </c>
      <c r="B4867" s="17">
        <v>2</v>
      </c>
      <c r="C4867" s="17"/>
      <c r="D4867" s="17"/>
      <c r="E4867" s="17">
        <v>2</v>
      </c>
      <c r="F4867" s="17"/>
      <c r="G4867" s="17"/>
      <c r="H4867" s="17">
        <v>1</v>
      </c>
      <c r="I4867" s="17">
        <v>1</v>
      </c>
      <c r="J4867" s="8">
        <f t="shared" si="975"/>
        <v>58.927519151443725</v>
      </c>
      <c r="K4867" s="8">
        <f t="shared" si="976"/>
        <v>0</v>
      </c>
      <c r="L4867" s="8">
        <f t="shared" si="977"/>
        <v>0</v>
      </c>
      <c r="M4867" s="8">
        <f t="shared" si="978"/>
        <v>7.2941056332377805</v>
      </c>
      <c r="N4867" s="8">
        <f t="shared" si="979"/>
        <v>11.982936298710635</v>
      </c>
      <c r="O4867" s="8">
        <f t="shared" si="980"/>
        <v>0</v>
      </c>
      <c r="P4867" s="8">
        <f t="shared" si="981"/>
        <v>0</v>
      </c>
      <c r="Q4867" s="8">
        <f t="shared" si="982"/>
        <v>1.7699992212003426</v>
      </c>
      <c r="R4867" s="9">
        <f t="shared" si="983"/>
        <v>0.23930637230978286</v>
      </c>
      <c r="S4867" s="8">
        <f t="shared" si="984"/>
        <v>78.20456108339215</v>
      </c>
      <c r="T4867" s="19">
        <f t="shared" si="985"/>
        <v>19.642506383814574</v>
      </c>
      <c r="U4867" s="19">
        <f t="shared" si="986"/>
        <v>3.9943120995702119</v>
      </c>
      <c r="V4867" s="19">
        <f t="shared" si="987"/>
        <v>15.648194284244362</v>
      </c>
    </row>
    <row r="4868" spans="1:22">
      <c r="A4868" s="7" t="s">
        <v>5560</v>
      </c>
      <c r="B4868" s="17">
        <v>2</v>
      </c>
      <c r="C4868" s="17"/>
      <c r="D4868" s="17"/>
      <c r="E4868" s="17">
        <v>2</v>
      </c>
      <c r="F4868" s="17"/>
      <c r="G4868" s="17"/>
      <c r="H4868" s="17">
        <v>2</v>
      </c>
      <c r="I4868" s="17"/>
      <c r="J4868" s="8">
        <f t="shared" si="975"/>
        <v>58.927519151443725</v>
      </c>
      <c r="K4868" s="8">
        <f t="shared" si="976"/>
        <v>0</v>
      </c>
      <c r="L4868" s="8">
        <f t="shared" si="977"/>
        <v>0</v>
      </c>
      <c r="M4868" s="8">
        <f t="shared" si="978"/>
        <v>14.588211266475561</v>
      </c>
      <c r="N4868" s="8">
        <f t="shared" si="979"/>
        <v>11.982936298710635</v>
      </c>
      <c r="O4868" s="8">
        <f t="shared" si="980"/>
        <v>0</v>
      </c>
      <c r="P4868" s="8">
        <f t="shared" si="981"/>
        <v>0</v>
      </c>
      <c r="Q4868" s="8">
        <f t="shared" si="982"/>
        <v>0</v>
      </c>
      <c r="R4868" s="9">
        <f t="shared" si="983"/>
        <v>0.23930637230978286</v>
      </c>
      <c r="S4868" s="8">
        <f t="shared" si="984"/>
        <v>85.498666716629927</v>
      </c>
      <c r="T4868" s="19">
        <f t="shared" si="985"/>
        <v>19.642506383814574</v>
      </c>
      <c r="U4868" s="19">
        <f t="shared" si="986"/>
        <v>3.9943120995702119</v>
      </c>
      <c r="V4868" s="19">
        <f t="shared" si="987"/>
        <v>15.648194284244362</v>
      </c>
    </row>
    <row r="4869" spans="1:22">
      <c r="A4869" s="7" t="s">
        <v>5561</v>
      </c>
      <c r="B4869" s="17">
        <v>2</v>
      </c>
      <c r="C4869" s="17"/>
      <c r="D4869" s="17"/>
      <c r="E4869" s="17">
        <v>2</v>
      </c>
      <c r="F4869" s="17"/>
      <c r="G4869" s="17"/>
      <c r="H4869" s="17">
        <v>2</v>
      </c>
      <c r="I4869" s="17"/>
      <c r="J4869" s="8">
        <f t="shared" si="975"/>
        <v>58.927519151443725</v>
      </c>
      <c r="K4869" s="8">
        <f t="shared" si="976"/>
        <v>0</v>
      </c>
      <c r="L4869" s="8">
        <f t="shared" si="977"/>
        <v>0</v>
      </c>
      <c r="M4869" s="8">
        <f t="shared" si="978"/>
        <v>14.588211266475561</v>
      </c>
      <c r="N4869" s="8">
        <f t="shared" si="979"/>
        <v>11.982936298710635</v>
      </c>
      <c r="O4869" s="8">
        <f t="shared" si="980"/>
        <v>0</v>
      </c>
      <c r="P4869" s="8">
        <f t="shared" si="981"/>
        <v>0</v>
      </c>
      <c r="Q4869" s="8">
        <f t="shared" si="982"/>
        <v>0</v>
      </c>
      <c r="R4869" s="9">
        <f t="shared" si="983"/>
        <v>0.23930637230978286</v>
      </c>
      <c r="S4869" s="8">
        <f t="shared" si="984"/>
        <v>85.498666716629927</v>
      </c>
      <c r="T4869" s="19">
        <f t="shared" si="985"/>
        <v>19.642506383814574</v>
      </c>
      <c r="U4869" s="19">
        <f t="shared" si="986"/>
        <v>3.9943120995702119</v>
      </c>
      <c r="V4869" s="19">
        <f t="shared" si="987"/>
        <v>15.648194284244362</v>
      </c>
    </row>
    <row r="4870" spans="1:22">
      <c r="A4870" s="7" t="s">
        <v>5687</v>
      </c>
      <c r="B4870" s="17">
        <v>2</v>
      </c>
      <c r="C4870" s="17"/>
      <c r="D4870" s="17"/>
      <c r="E4870" s="17">
        <v>2</v>
      </c>
      <c r="F4870" s="17"/>
      <c r="G4870" s="17"/>
      <c r="H4870" s="17"/>
      <c r="I4870" s="17">
        <v>1</v>
      </c>
      <c r="J4870" s="8">
        <f t="shared" ref="J4870:J4933" si="988">1000000*B4870/33940</f>
        <v>58.927519151443725</v>
      </c>
      <c r="K4870" s="8">
        <f t="shared" ref="K4870:K4933" si="989">1000000*C4870/81936</f>
        <v>0</v>
      </c>
      <c r="L4870" s="8">
        <f t="shared" ref="L4870:L4933" si="990">1000000*D4870/61554</f>
        <v>0</v>
      </c>
      <c r="M4870" s="8">
        <f t="shared" ref="M4870:M4933" si="991">1000000*H4870/137097</f>
        <v>0</v>
      </c>
      <c r="N4870" s="8">
        <f t="shared" ref="N4870:N4933" si="992">1000000*E4870/166904</f>
        <v>11.982936298710635</v>
      </c>
      <c r="O4870" s="8">
        <f t="shared" ref="O4870:O4933" si="993">1000000*F4870/199320</f>
        <v>0</v>
      </c>
      <c r="P4870" s="8">
        <f t="shared" ref="P4870:P4933" si="994">1000000*G4870/203157</f>
        <v>0</v>
      </c>
      <c r="Q4870" s="8">
        <f t="shared" ref="Q4870:Q4933" si="995">1000000*(I4870/564972)</f>
        <v>1.7699992212003426</v>
      </c>
      <c r="R4870" s="9">
        <f t="shared" ref="R4870:R4933" si="996">_xlfn.T.TEST(J4870:L4870,N4870:P4870,1,2)</f>
        <v>0.23930637230978286</v>
      </c>
      <c r="S4870" s="8">
        <f t="shared" ref="S4870:S4933" si="997">SUM(J4870:P4870)</f>
        <v>70.910455450154359</v>
      </c>
      <c r="T4870" s="19">
        <f t="shared" ref="T4870:T4933" si="998">AVERAGE(J4870:L4870)</f>
        <v>19.642506383814574</v>
      </c>
      <c r="U4870" s="19">
        <f t="shared" ref="U4870:U4933" si="999">AVERAGE(N4870:P4870)</f>
        <v>3.9943120995702119</v>
      </c>
      <c r="V4870" s="19">
        <f t="shared" ref="V4870:V4933" si="1000">T4870-U4870</f>
        <v>15.648194284244362</v>
      </c>
    </row>
    <row r="4871" spans="1:22">
      <c r="A4871" s="7" t="s">
        <v>5688</v>
      </c>
      <c r="B4871" s="17">
        <v>2</v>
      </c>
      <c r="C4871" s="17"/>
      <c r="D4871" s="17"/>
      <c r="E4871" s="17">
        <v>2</v>
      </c>
      <c r="F4871" s="17"/>
      <c r="G4871" s="17"/>
      <c r="H4871" s="17"/>
      <c r="I4871" s="17">
        <v>1</v>
      </c>
      <c r="J4871" s="8">
        <f t="shared" si="988"/>
        <v>58.927519151443725</v>
      </c>
      <c r="K4871" s="8">
        <f t="shared" si="989"/>
        <v>0</v>
      </c>
      <c r="L4871" s="8">
        <f t="shared" si="990"/>
        <v>0</v>
      </c>
      <c r="M4871" s="8">
        <f t="shared" si="991"/>
        <v>0</v>
      </c>
      <c r="N4871" s="8">
        <f t="shared" si="992"/>
        <v>11.982936298710635</v>
      </c>
      <c r="O4871" s="8">
        <f t="shared" si="993"/>
        <v>0</v>
      </c>
      <c r="P4871" s="8">
        <f t="shared" si="994"/>
        <v>0</v>
      </c>
      <c r="Q4871" s="8">
        <f t="shared" si="995"/>
        <v>1.7699992212003426</v>
      </c>
      <c r="R4871" s="9">
        <f t="shared" si="996"/>
        <v>0.23930637230978286</v>
      </c>
      <c r="S4871" s="8">
        <f t="shared" si="997"/>
        <v>70.910455450154359</v>
      </c>
      <c r="T4871" s="19">
        <f t="shared" si="998"/>
        <v>19.642506383814574</v>
      </c>
      <c r="U4871" s="19">
        <f t="shared" si="999"/>
        <v>3.9943120995702119</v>
      </c>
      <c r="V4871" s="19">
        <f t="shared" si="1000"/>
        <v>15.648194284244362</v>
      </c>
    </row>
    <row r="4872" spans="1:22">
      <c r="A4872" s="7" t="s">
        <v>5689</v>
      </c>
      <c r="B4872" s="17">
        <v>2</v>
      </c>
      <c r="C4872" s="17"/>
      <c r="D4872" s="17"/>
      <c r="E4872" s="17">
        <v>2</v>
      </c>
      <c r="F4872" s="17"/>
      <c r="G4872" s="17"/>
      <c r="H4872" s="17"/>
      <c r="I4872" s="17">
        <v>1</v>
      </c>
      <c r="J4872" s="8">
        <f t="shared" si="988"/>
        <v>58.927519151443725</v>
      </c>
      <c r="K4872" s="8">
        <f t="shared" si="989"/>
        <v>0</v>
      </c>
      <c r="L4872" s="8">
        <f t="shared" si="990"/>
        <v>0</v>
      </c>
      <c r="M4872" s="8">
        <f t="shared" si="991"/>
        <v>0</v>
      </c>
      <c r="N4872" s="8">
        <f t="shared" si="992"/>
        <v>11.982936298710635</v>
      </c>
      <c r="O4872" s="8">
        <f t="shared" si="993"/>
        <v>0</v>
      </c>
      <c r="P4872" s="8">
        <f t="shared" si="994"/>
        <v>0</v>
      </c>
      <c r="Q4872" s="8">
        <f t="shared" si="995"/>
        <v>1.7699992212003426</v>
      </c>
      <c r="R4872" s="9">
        <f t="shared" si="996"/>
        <v>0.23930637230978286</v>
      </c>
      <c r="S4872" s="8">
        <f t="shared" si="997"/>
        <v>70.910455450154359</v>
      </c>
      <c r="T4872" s="19">
        <f t="shared" si="998"/>
        <v>19.642506383814574</v>
      </c>
      <c r="U4872" s="19">
        <f t="shared" si="999"/>
        <v>3.9943120995702119</v>
      </c>
      <c r="V4872" s="19">
        <f t="shared" si="1000"/>
        <v>15.648194284244362</v>
      </c>
    </row>
    <row r="4873" spans="1:22">
      <c r="A4873" s="7" t="s">
        <v>5690</v>
      </c>
      <c r="B4873" s="17">
        <v>2</v>
      </c>
      <c r="C4873" s="17"/>
      <c r="D4873" s="17"/>
      <c r="E4873" s="17">
        <v>2</v>
      </c>
      <c r="F4873" s="17"/>
      <c r="G4873" s="17"/>
      <c r="H4873" s="17"/>
      <c r="I4873" s="17">
        <v>1</v>
      </c>
      <c r="J4873" s="8">
        <f t="shared" si="988"/>
        <v>58.927519151443725</v>
      </c>
      <c r="K4873" s="8">
        <f t="shared" si="989"/>
        <v>0</v>
      </c>
      <c r="L4873" s="8">
        <f t="shared" si="990"/>
        <v>0</v>
      </c>
      <c r="M4873" s="8">
        <f t="shared" si="991"/>
        <v>0</v>
      </c>
      <c r="N4873" s="8">
        <f t="shared" si="992"/>
        <v>11.982936298710635</v>
      </c>
      <c r="O4873" s="8">
        <f t="shared" si="993"/>
        <v>0</v>
      </c>
      <c r="P4873" s="8">
        <f t="shared" si="994"/>
        <v>0</v>
      </c>
      <c r="Q4873" s="8">
        <f t="shared" si="995"/>
        <v>1.7699992212003426</v>
      </c>
      <c r="R4873" s="9">
        <f t="shared" si="996"/>
        <v>0.23930637230978286</v>
      </c>
      <c r="S4873" s="8">
        <f t="shared" si="997"/>
        <v>70.910455450154359</v>
      </c>
      <c r="T4873" s="19">
        <f t="shared" si="998"/>
        <v>19.642506383814574</v>
      </c>
      <c r="U4873" s="19">
        <f t="shared" si="999"/>
        <v>3.9943120995702119</v>
      </c>
      <c r="V4873" s="19">
        <f t="shared" si="1000"/>
        <v>15.648194284244362</v>
      </c>
    </row>
    <row r="4874" spans="1:22">
      <c r="A4874" s="7" t="s">
        <v>5691</v>
      </c>
      <c r="B4874" s="17">
        <v>2</v>
      </c>
      <c r="C4874" s="17"/>
      <c r="D4874" s="17"/>
      <c r="E4874" s="17">
        <v>2</v>
      </c>
      <c r="F4874" s="17"/>
      <c r="G4874" s="17"/>
      <c r="H4874" s="17"/>
      <c r="I4874" s="17">
        <v>1</v>
      </c>
      <c r="J4874" s="8">
        <f t="shared" si="988"/>
        <v>58.927519151443725</v>
      </c>
      <c r="K4874" s="8">
        <f t="shared" si="989"/>
        <v>0</v>
      </c>
      <c r="L4874" s="8">
        <f t="shared" si="990"/>
        <v>0</v>
      </c>
      <c r="M4874" s="8">
        <f t="shared" si="991"/>
        <v>0</v>
      </c>
      <c r="N4874" s="8">
        <f t="shared" si="992"/>
        <v>11.982936298710635</v>
      </c>
      <c r="O4874" s="8">
        <f t="shared" si="993"/>
        <v>0</v>
      </c>
      <c r="P4874" s="8">
        <f t="shared" si="994"/>
        <v>0</v>
      </c>
      <c r="Q4874" s="8">
        <f t="shared" si="995"/>
        <v>1.7699992212003426</v>
      </c>
      <c r="R4874" s="9">
        <f t="shared" si="996"/>
        <v>0.23930637230978286</v>
      </c>
      <c r="S4874" s="8">
        <f t="shared" si="997"/>
        <v>70.910455450154359</v>
      </c>
      <c r="T4874" s="19">
        <f t="shared" si="998"/>
        <v>19.642506383814574</v>
      </c>
      <c r="U4874" s="19">
        <f t="shared" si="999"/>
        <v>3.9943120995702119</v>
      </c>
      <c r="V4874" s="19">
        <f t="shared" si="1000"/>
        <v>15.648194284244362</v>
      </c>
    </row>
    <row r="4875" spans="1:22">
      <c r="A4875" s="7" t="s">
        <v>5692</v>
      </c>
      <c r="B4875" s="17">
        <v>2</v>
      </c>
      <c r="C4875" s="17"/>
      <c r="D4875" s="17"/>
      <c r="E4875" s="17">
        <v>2</v>
      </c>
      <c r="F4875" s="17"/>
      <c r="G4875" s="17"/>
      <c r="H4875" s="17"/>
      <c r="I4875" s="17">
        <v>1</v>
      </c>
      <c r="J4875" s="8">
        <f t="shared" si="988"/>
        <v>58.927519151443725</v>
      </c>
      <c r="K4875" s="8">
        <f t="shared" si="989"/>
        <v>0</v>
      </c>
      <c r="L4875" s="8">
        <f t="shared" si="990"/>
        <v>0</v>
      </c>
      <c r="M4875" s="8">
        <f t="shared" si="991"/>
        <v>0</v>
      </c>
      <c r="N4875" s="8">
        <f t="shared" si="992"/>
        <v>11.982936298710635</v>
      </c>
      <c r="O4875" s="8">
        <f t="shared" si="993"/>
        <v>0</v>
      </c>
      <c r="P4875" s="8">
        <f t="shared" si="994"/>
        <v>0</v>
      </c>
      <c r="Q4875" s="8">
        <f t="shared" si="995"/>
        <v>1.7699992212003426</v>
      </c>
      <c r="R4875" s="9">
        <f t="shared" si="996"/>
        <v>0.23930637230978286</v>
      </c>
      <c r="S4875" s="8">
        <f t="shared" si="997"/>
        <v>70.910455450154359</v>
      </c>
      <c r="T4875" s="19">
        <f t="shared" si="998"/>
        <v>19.642506383814574</v>
      </c>
      <c r="U4875" s="19">
        <f t="shared" si="999"/>
        <v>3.9943120995702119</v>
      </c>
      <c r="V4875" s="19">
        <f t="shared" si="1000"/>
        <v>15.648194284244362</v>
      </c>
    </row>
    <row r="4876" spans="1:22">
      <c r="A4876" s="7" t="s">
        <v>5693</v>
      </c>
      <c r="B4876" s="17">
        <v>2</v>
      </c>
      <c r="C4876" s="17"/>
      <c r="D4876" s="17"/>
      <c r="E4876" s="17">
        <v>2</v>
      </c>
      <c r="F4876" s="17"/>
      <c r="G4876" s="17"/>
      <c r="H4876" s="17"/>
      <c r="I4876" s="17">
        <v>1</v>
      </c>
      <c r="J4876" s="8">
        <f t="shared" si="988"/>
        <v>58.927519151443725</v>
      </c>
      <c r="K4876" s="8">
        <f t="shared" si="989"/>
        <v>0</v>
      </c>
      <c r="L4876" s="8">
        <f t="shared" si="990"/>
        <v>0</v>
      </c>
      <c r="M4876" s="8">
        <f t="shared" si="991"/>
        <v>0</v>
      </c>
      <c r="N4876" s="8">
        <f t="shared" si="992"/>
        <v>11.982936298710635</v>
      </c>
      <c r="O4876" s="8">
        <f t="shared" si="993"/>
        <v>0</v>
      </c>
      <c r="P4876" s="8">
        <f t="shared" si="994"/>
        <v>0</v>
      </c>
      <c r="Q4876" s="8">
        <f t="shared" si="995"/>
        <v>1.7699992212003426</v>
      </c>
      <c r="R4876" s="9">
        <f t="shared" si="996"/>
        <v>0.23930637230978286</v>
      </c>
      <c r="S4876" s="8">
        <f t="shared" si="997"/>
        <v>70.910455450154359</v>
      </c>
      <c r="T4876" s="19">
        <f t="shared" si="998"/>
        <v>19.642506383814574</v>
      </c>
      <c r="U4876" s="19">
        <f t="shared" si="999"/>
        <v>3.9943120995702119</v>
      </c>
      <c r="V4876" s="19">
        <f t="shared" si="1000"/>
        <v>15.648194284244362</v>
      </c>
    </row>
    <row r="4877" spans="1:22">
      <c r="A4877" s="7" t="s">
        <v>5860</v>
      </c>
      <c r="B4877" s="17">
        <v>2</v>
      </c>
      <c r="C4877" s="17"/>
      <c r="D4877" s="17"/>
      <c r="E4877" s="17">
        <v>2</v>
      </c>
      <c r="F4877" s="17"/>
      <c r="G4877" s="17"/>
      <c r="H4877" s="17">
        <v>1</v>
      </c>
      <c r="I4877" s="17"/>
      <c r="J4877" s="8">
        <f t="shared" si="988"/>
        <v>58.927519151443725</v>
      </c>
      <c r="K4877" s="8">
        <f t="shared" si="989"/>
        <v>0</v>
      </c>
      <c r="L4877" s="8">
        <f t="shared" si="990"/>
        <v>0</v>
      </c>
      <c r="M4877" s="8">
        <f t="shared" si="991"/>
        <v>7.2941056332377805</v>
      </c>
      <c r="N4877" s="8">
        <f t="shared" si="992"/>
        <v>11.982936298710635</v>
      </c>
      <c r="O4877" s="8">
        <f t="shared" si="993"/>
        <v>0</v>
      </c>
      <c r="P4877" s="8">
        <f t="shared" si="994"/>
        <v>0</v>
      </c>
      <c r="Q4877" s="8">
        <f t="shared" si="995"/>
        <v>0</v>
      </c>
      <c r="R4877" s="9">
        <f t="shared" si="996"/>
        <v>0.23930637230978286</v>
      </c>
      <c r="S4877" s="8">
        <f t="shared" si="997"/>
        <v>78.20456108339215</v>
      </c>
      <c r="T4877" s="19">
        <f t="shared" si="998"/>
        <v>19.642506383814574</v>
      </c>
      <c r="U4877" s="19">
        <f t="shared" si="999"/>
        <v>3.9943120995702119</v>
      </c>
      <c r="V4877" s="19">
        <f t="shared" si="1000"/>
        <v>15.648194284244362</v>
      </c>
    </row>
    <row r="4878" spans="1:22">
      <c r="A4878" s="7" t="s">
        <v>5861</v>
      </c>
      <c r="B4878" s="17">
        <v>2</v>
      </c>
      <c r="C4878" s="17"/>
      <c r="D4878" s="17"/>
      <c r="E4878" s="17">
        <v>2</v>
      </c>
      <c r="F4878" s="17"/>
      <c r="G4878" s="17"/>
      <c r="H4878" s="17">
        <v>1</v>
      </c>
      <c r="I4878" s="17"/>
      <c r="J4878" s="8">
        <f t="shared" si="988"/>
        <v>58.927519151443725</v>
      </c>
      <c r="K4878" s="8">
        <f t="shared" si="989"/>
        <v>0</v>
      </c>
      <c r="L4878" s="8">
        <f t="shared" si="990"/>
        <v>0</v>
      </c>
      <c r="M4878" s="8">
        <f t="shared" si="991"/>
        <v>7.2941056332377805</v>
      </c>
      <c r="N4878" s="8">
        <f t="shared" si="992"/>
        <v>11.982936298710635</v>
      </c>
      <c r="O4878" s="8">
        <f t="shared" si="993"/>
        <v>0</v>
      </c>
      <c r="P4878" s="8">
        <f t="shared" si="994"/>
        <v>0</v>
      </c>
      <c r="Q4878" s="8">
        <f t="shared" si="995"/>
        <v>0</v>
      </c>
      <c r="R4878" s="9">
        <f t="shared" si="996"/>
        <v>0.23930637230978286</v>
      </c>
      <c r="S4878" s="8">
        <f t="shared" si="997"/>
        <v>78.20456108339215</v>
      </c>
      <c r="T4878" s="19">
        <f t="shared" si="998"/>
        <v>19.642506383814574</v>
      </c>
      <c r="U4878" s="19">
        <f t="shared" si="999"/>
        <v>3.9943120995702119</v>
      </c>
      <c r="V4878" s="19">
        <f t="shared" si="1000"/>
        <v>15.648194284244362</v>
      </c>
    </row>
    <row r="4879" spans="1:22">
      <c r="A4879" s="7" t="s">
        <v>5862</v>
      </c>
      <c r="B4879" s="17">
        <v>2</v>
      </c>
      <c r="C4879" s="17"/>
      <c r="D4879" s="17"/>
      <c r="E4879" s="17">
        <v>2</v>
      </c>
      <c r="F4879" s="17"/>
      <c r="G4879" s="17"/>
      <c r="H4879" s="17">
        <v>1</v>
      </c>
      <c r="I4879" s="17"/>
      <c r="J4879" s="8">
        <f t="shared" si="988"/>
        <v>58.927519151443725</v>
      </c>
      <c r="K4879" s="8">
        <f t="shared" si="989"/>
        <v>0</v>
      </c>
      <c r="L4879" s="8">
        <f t="shared" si="990"/>
        <v>0</v>
      </c>
      <c r="M4879" s="8">
        <f t="shared" si="991"/>
        <v>7.2941056332377805</v>
      </c>
      <c r="N4879" s="8">
        <f t="shared" si="992"/>
        <v>11.982936298710635</v>
      </c>
      <c r="O4879" s="8">
        <f t="shared" si="993"/>
        <v>0</v>
      </c>
      <c r="P4879" s="8">
        <f t="shared" si="994"/>
        <v>0</v>
      </c>
      <c r="Q4879" s="8">
        <f t="shared" si="995"/>
        <v>0</v>
      </c>
      <c r="R4879" s="9">
        <f t="shared" si="996"/>
        <v>0.23930637230978286</v>
      </c>
      <c r="S4879" s="8">
        <f t="shared" si="997"/>
        <v>78.20456108339215</v>
      </c>
      <c r="T4879" s="19">
        <f t="shared" si="998"/>
        <v>19.642506383814574</v>
      </c>
      <c r="U4879" s="19">
        <f t="shared" si="999"/>
        <v>3.9943120995702119</v>
      </c>
      <c r="V4879" s="19">
        <f t="shared" si="1000"/>
        <v>15.648194284244362</v>
      </c>
    </row>
    <row r="4880" spans="1:22">
      <c r="A4880" s="7" t="s">
        <v>5863</v>
      </c>
      <c r="B4880" s="17">
        <v>2</v>
      </c>
      <c r="C4880" s="17"/>
      <c r="D4880" s="17"/>
      <c r="E4880" s="17">
        <v>2</v>
      </c>
      <c r="F4880" s="17"/>
      <c r="G4880" s="17"/>
      <c r="H4880" s="17">
        <v>1</v>
      </c>
      <c r="I4880" s="17"/>
      <c r="J4880" s="8">
        <f t="shared" si="988"/>
        <v>58.927519151443725</v>
      </c>
      <c r="K4880" s="8">
        <f t="shared" si="989"/>
        <v>0</v>
      </c>
      <c r="L4880" s="8">
        <f t="shared" si="990"/>
        <v>0</v>
      </c>
      <c r="M4880" s="8">
        <f t="shared" si="991"/>
        <v>7.2941056332377805</v>
      </c>
      <c r="N4880" s="8">
        <f t="shared" si="992"/>
        <v>11.982936298710635</v>
      </c>
      <c r="O4880" s="8">
        <f t="shared" si="993"/>
        <v>0</v>
      </c>
      <c r="P4880" s="8">
        <f t="shared" si="994"/>
        <v>0</v>
      </c>
      <c r="Q4880" s="8">
        <f t="shared" si="995"/>
        <v>0</v>
      </c>
      <c r="R4880" s="9">
        <f t="shared" si="996"/>
        <v>0.23930637230978286</v>
      </c>
      <c r="S4880" s="8">
        <f t="shared" si="997"/>
        <v>78.20456108339215</v>
      </c>
      <c r="T4880" s="19">
        <f t="shared" si="998"/>
        <v>19.642506383814574</v>
      </c>
      <c r="U4880" s="19">
        <f t="shared" si="999"/>
        <v>3.9943120995702119</v>
      </c>
      <c r="V4880" s="19">
        <f t="shared" si="1000"/>
        <v>15.648194284244362</v>
      </c>
    </row>
    <row r="4881" spans="1:22">
      <c r="A4881" s="7" t="s">
        <v>5864</v>
      </c>
      <c r="B4881" s="17">
        <v>2</v>
      </c>
      <c r="C4881" s="17"/>
      <c r="D4881" s="17"/>
      <c r="E4881" s="17">
        <v>2</v>
      </c>
      <c r="F4881" s="17"/>
      <c r="G4881" s="17"/>
      <c r="H4881" s="17">
        <v>1</v>
      </c>
      <c r="I4881" s="17"/>
      <c r="J4881" s="8">
        <f t="shared" si="988"/>
        <v>58.927519151443725</v>
      </c>
      <c r="K4881" s="8">
        <f t="shared" si="989"/>
        <v>0</v>
      </c>
      <c r="L4881" s="8">
        <f t="shared" si="990"/>
        <v>0</v>
      </c>
      <c r="M4881" s="8">
        <f t="shared" si="991"/>
        <v>7.2941056332377805</v>
      </c>
      <c r="N4881" s="8">
        <f t="shared" si="992"/>
        <v>11.982936298710635</v>
      </c>
      <c r="O4881" s="8">
        <f t="shared" si="993"/>
        <v>0</v>
      </c>
      <c r="P4881" s="8">
        <f t="shared" si="994"/>
        <v>0</v>
      </c>
      <c r="Q4881" s="8">
        <f t="shared" si="995"/>
        <v>0</v>
      </c>
      <c r="R4881" s="9">
        <f t="shared" si="996"/>
        <v>0.23930637230978286</v>
      </c>
      <c r="S4881" s="8">
        <f t="shared" si="997"/>
        <v>78.20456108339215</v>
      </c>
      <c r="T4881" s="19">
        <f t="shared" si="998"/>
        <v>19.642506383814574</v>
      </c>
      <c r="U4881" s="19">
        <f t="shared" si="999"/>
        <v>3.9943120995702119</v>
      </c>
      <c r="V4881" s="19">
        <f t="shared" si="1000"/>
        <v>15.648194284244362</v>
      </c>
    </row>
    <row r="4882" spans="1:22">
      <c r="A4882" s="7" t="s">
        <v>5865</v>
      </c>
      <c r="B4882" s="17">
        <v>2</v>
      </c>
      <c r="C4882" s="17"/>
      <c r="D4882" s="17"/>
      <c r="E4882" s="17">
        <v>2</v>
      </c>
      <c r="F4882" s="17"/>
      <c r="G4882" s="17"/>
      <c r="H4882" s="17">
        <v>1</v>
      </c>
      <c r="I4882" s="17"/>
      <c r="J4882" s="8">
        <f t="shared" si="988"/>
        <v>58.927519151443725</v>
      </c>
      <c r="K4882" s="8">
        <f t="shared" si="989"/>
        <v>0</v>
      </c>
      <c r="L4882" s="8">
        <f t="shared" si="990"/>
        <v>0</v>
      </c>
      <c r="M4882" s="8">
        <f t="shared" si="991"/>
        <v>7.2941056332377805</v>
      </c>
      <c r="N4882" s="8">
        <f t="shared" si="992"/>
        <v>11.982936298710635</v>
      </c>
      <c r="O4882" s="8">
        <f t="shared" si="993"/>
        <v>0</v>
      </c>
      <c r="P4882" s="8">
        <f t="shared" si="994"/>
        <v>0</v>
      </c>
      <c r="Q4882" s="8">
        <f t="shared" si="995"/>
        <v>0</v>
      </c>
      <c r="R4882" s="9">
        <f t="shared" si="996"/>
        <v>0.23930637230978286</v>
      </c>
      <c r="S4882" s="8">
        <f t="shared" si="997"/>
        <v>78.20456108339215</v>
      </c>
      <c r="T4882" s="19">
        <f t="shared" si="998"/>
        <v>19.642506383814574</v>
      </c>
      <c r="U4882" s="19">
        <f t="shared" si="999"/>
        <v>3.9943120995702119</v>
      </c>
      <c r="V4882" s="19">
        <f t="shared" si="1000"/>
        <v>15.648194284244362</v>
      </c>
    </row>
    <row r="4883" spans="1:22">
      <c r="A4883" s="7" t="s">
        <v>5866</v>
      </c>
      <c r="B4883" s="17">
        <v>2</v>
      </c>
      <c r="C4883" s="17"/>
      <c r="D4883" s="17"/>
      <c r="E4883" s="17">
        <v>2</v>
      </c>
      <c r="F4883" s="17"/>
      <c r="G4883" s="17"/>
      <c r="H4883" s="17">
        <v>1</v>
      </c>
      <c r="I4883" s="17"/>
      <c r="J4883" s="8">
        <f t="shared" si="988"/>
        <v>58.927519151443725</v>
      </c>
      <c r="K4883" s="8">
        <f t="shared" si="989"/>
        <v>0</v>
      </c>
      <c r="L4883" s="8">
        <f t="shared" si="990"/>
        <v>0</v>
      </c>
      <c r="M4883" s="8">
        <f t="shared" si="991"/>
        <v>7.2941056332377805</v>
      </c>
      <c r="N4883" s="8">
        <f t="shared" si="992"/>
        <v>11.982936298710635</v>
      </c>
      <c r="O4883" s="8">
        <f t="shared" si="993"/>
        <v>0</v>
      </c>
      <c r="P4883" s="8">
        <f t="shared" si="994"/>
        <v>0</v>
      </c>
      <c r="Q4883" s="8">
        <f t="shared" si="995"/>
        <v>0</v>
      </c>
      <c r="R4883" s="9">
        <f t="shared" si="996"/>
        <v>0.23930637230978286</v>
      </c>
      <c r="S4883" s="8">
        <f t="shared" si="997"/>
        <v>78.20456108339215</v>
      </c>
      <c r="T4883" s="19">
        <f t="shared" si="998"/>
        <v>19.642506383814574</v>
      </c>
      <c r="U4883" s="19">
        <f t="shared" si="999"/>
        <v>3.9943120995702119</v>
      </c>
      <c r="V4883" s="19">
        <f t="shared" si="1000"/>
        <v>15.648194284244362</v>
      </c>
    </row>
    <row r="4884" spans="1:22">
      <c r="A4884" s="7" t="s">
        <v>5867</v>
      </c>
      <c r="B4884" s="17">
        <v>2</v>
      </c>
      <c r="C4884" s="17"/>
      <c r="D4884" s="17"/>
      <c r="E4884" s="17">
        <v>2</v>
      </c>
      <c r="F4884" s="17"/>
      <c r="G4884" s="17"/>
      <c r="H4884" s="17">
        <v>1</v>
      </c>
      <c r="I4884" s="17"/>
      <c r="J4884" s="8">
        <f t="shared" si="988"/>
        <v>58.927519151443725</v>
      </c>
      <c r="K4884" s="8">
        <f t="shared" si="989"/>
        <v>0</v>
      </c>
      <c r="L4884" s="8">
        <f t="shared" si="990"/>
        <v>0</v>
      </c>
      <c r="M4884" s="8">
        <f t="shared" si="991"/>
        <v>7.2941056332377805</v>
      </c>
      <c r="N4884" s="8">
        <f t="shared" si="992"/>
        <v>11.982936298710635</v>
      </c>
      <c r="O4884" s="8">
        <f t="shared" si="993"/>
        <v>0</v>
      </c>
      <c r="P4884" s="8">
        <f t="shared" si="994"/>
        <v>0</v>
      </c>
      <c r="Q4884" s="8">
        <f t="shared" si="995"/>
        <v>0</v>
      </c>
      <c r="R4884" s="9">
        <f t="shared" si="996"/>
        <v>0.23930637230978286</v>
      </c>
      <c r="S4884" s="8">
        <f t="shared" si="997"/>
        <v>78.20456108339215</v>
      </c>
      <c r="T4884" s="19">
        <f t="shared" si="998"/>
        <v>19.642506383814574</v>
      </c>
      <c r="U4884" s="19">
        <f t="shared" si="999"/>
        <v>3.9943120995702119</v>
      </c>
      <c r="V4884" s="19">
        <f t="shared" si="1000"/>
        <v>15.648194284244362</v>
      </c>
    </row>
    <row r="4885" spans="1:22">
      <c r="A4885" s="7" t="s">
        <v>5868</v>
      </c>
      <c r="B4885" s="17">
        <v>2</v>
      </c>
      <c r="C4885" s="17"/>
      <c r="D4885" s="17"/>
      <c r="E4885" s="17">
        <v>2</v>
      </c>
      <c r="F4885" s="17"/>
      <c r="G4885" s="17"/>
      <c r="H4885" s="17">
        <v>1</v>
      </c>
      <c r="I4885" s="17"/>
      <c r="J4885" s="8">
        <f t="shared" si="988"/>
        <v>58.927519151443725</v>
      </c>
      <c r="K4885" s="8">
        <f t="shared" si="989"/>
        <v>0</v>
      </c>
      <c r="L4885" s="8">
        <f t="shared" si="990"/>
        <v>0</v>
      </c>
      <c r="M4885" s="8">
        <f t="shared" si="991"/>
        <v>7.2941056332377805</v>
      </c>
      <c r="N4885" s="8">
        <f t="shared" si="992"/>
        <v>11.982936298710635</v>
      </c>
      <c r="O4885" s="8">
        <f t="shared" si="993"/>
        <v>0</v>
      </c>
      <c r="P4885" s="8">
        <f t="shared" si="994"/>
        <v>0</v>
      </c>
      <c r="Q4885" s="8">
        <f t="shared" si="995"/>
        <v>0</v>
      </c>
      <c r="R4885" s="9">
        <f t="shared" si="996"/>
        <v>0.23930637230978286</v>
      </c>
      <c r="S4885" s="8">
        <f t="shared" si="997"/>
        <v>78.20456108339215</v>
      </c>
      <c r="T4885" s="19">
        <f t="shared" si="998"/>
        <v>19.642506383814574</v>
      </c>
      <c r="U4885" s="19">
        <f t="shared" si="999"/>
        <v>3.9943120995702119</v>
      </c>
      <c r="V4885" s="19">
        <f t="shared" si="1000"/>
        <v>15.648194284244362</v>
      </c>
    </row>
    <row r="4886" spans="1:22">
      <c r="A4886" s="7" t="s">
        <v>5869</v>
      </c>
      <c r="B4886" s="17">
        <v>2</v>
      </c>
      <c r="C4886" s="17"/>
      <c r="D4886" s="17"/>
      <c r="E4886" s="17">
        <v>2</v>
      </c>
      <c r="F4886" s="17"/>
      <c r="G4886" s="17"/>
      <c r="H4886" s="17">
        <v>1</v>
      </c>
      <c r="I4886" s="17"/>
      <c r="J4886" s="8">
        <f t="shared" si="988"/>
        <v>58.927519151443725</v>
      </c>
      <c r="K4886" s="8">
        <f t="shared" si="989"/>
        <v>0</v>
      </c>
      <c r="L4886" s="8">
        <f t="shared" si="990"/>
        <v>0</v>
      </c>
      <c r="M4886" s="8">
        <f t="shared" si="991"/>
        <v>7.2941056332377805</v>
      </c>
      <c r="N4886" s="8">
        <f t="shared" si="992"/>
        <v>11.982936298710635</v>
      </c>
      <c r="O4886" s="8">
        <f t="shared" si="993"/>
        <v>0</v>
      </c>
      <c r="P4886" s="8">
        <f t="shared" si="994"/>
        <v>0</v>
      </c>
      <c r="Q4886" s="8">
        <f t="shared" si="995"/>
        <v>0</v>
      </c>
      <c r="R4886" s="9">
        <f t="shared" si="996"/>
        <v>0.23930637230978286</v>
      </c>
      <c r="S4886" s="8">
        <f t="shared" si="997"/>
        <v>78.20456108339215</v>
      </c>
      <c r="T4886" s="19">
        <f t="shared" si="998"/>
        <v>19.642506383814574</v>
      </c>
      <c r="U4886" s="19">
        <f t="shared" si="999"/>
        <v>3.9943120995702119</v>
      </c>
      <c r="V4886" s="19">
        <f t="shared" si="1000"/>
        <v>15.648194284244362</v>
      </c>
    </row>
    <row r="4887" spans="1:22">
      <c r="A4887" s="7" t="s">
        <v>5870</v>
      </c>
      <c r="B4887" s="17">
        <v>2</v>
      </c>
      <c r="C4887" s="17"/>
      <c r="D4887" s="17"/>
      <c r="E4887" s="17">
        <v>2</v>
      </c>
      <c r="F4887" s="17"/>
      <c r="G4887" s="17"/>
      <c r="H4887" s="17">
        <v>1</v>
      </c>
      <c r="I4887" s="17"/>
      <c r="J4887" s="8">
        <f t="shared" si="988"/>
        <v>58.927519151443725</v>
      </c>
      <c r="K4887" s="8">
        <f t="shared" si="989"/>
        <v>0</v>
      </c>
      <c r="L4887" s="8">
        <f t="shared" si="990"/>
        <v>0</v>
      </c>
      <c r="M4887" s="8">
        <f t="shared" si="991"/>
        <v>7.2941056332377805</v>
      </c>
      <c r="N4887" s="8">
        <f t="shared" si="992"/>
        <v>11.982936298710635</v>
      </c>
      <c r="O4887" s="8">
        <f t="shared" si="993"/>
        <v>0</v>
      </c>
      <c r="P4887" s="8">
        <f t="shared" si="994"/>
        <v>0</v>
      </c>
      <c r="Q4887" s="8">
        <f t="shared" si="995"/>
        <v>0</v>
      </c>
      <c r="R4887" s="9">
        <f t="shared" si="996"/>
        <v>0.23930637230978286</v>
      </c>
      <c r="S4887" s="8">
        <f t="shared" si="997"/>
        <v>78.20456108339215</v>
      </c>
      <c r="T4887" s="19">
        <f t="shared" si="998"/>
        <v>19.642506383814574</v>
      </c>
      <c r="U4887" s="19">
        <f t="shared" si="999"/>
        <v>3.9943120995702119</v>
      </c>
      <c r="V4887" s="19">
        <f t="shared" si="1000"/>
        <v>15.648194284244362</v>
      </c>
    </row>
    <row r="4888" spans="1:22">
      <c r="A4888" s="7" t="s">
        <v>5871</v>
      </c>
      <c r="B4888" s="17">
        <v>2</v>
      </c>
      <c r="C4888" s="17"/>
      <c r="D4888" s="17"/>
      <c r="E4888" s="17">
        <v>2</v>
      </c>
      <c r="F4888" s="17"/>
      <c r="G4888" s="17"/>
      <c r="H4888" s="17">
        <v>1</v>
      </c>
      <c r="I4888" s="17"/>
      <c r="J4888" s="8">
        <f t="shared" si="988"/>
        <v>58.927519151443725</v>
      </c>
      <c r="K4888" s="8">
        <f t="shared" si="989"/>
        <v>0</v>
      </c>
      <c r="L4888" s="8">
        <f t="shared" si="990"/>
        <v>0</v>
      </c>
      <c r="M4888" s="8">
        <f t="shared" si="991"/>
        <v>7.2941056332377805</v>
      </c>
      <c r="N4888" s="8">
        <f t="shared" si="992"/>
        <v>11.982936298710635</v>
      </c>
      <c r="O4888" s="8">
        <f t="shared" si="993"/>
        <v>0</v>
      </c>
      <c r="P4888" s="8">
        <f t="shared" si="994"/>
        <v>0</v>
      </c>
      <c r="Q4888" s="8">
        <f t="shared" si="995"/>
        <v>0</v>
      </c>
      <c r="R4888" s="9">
        <f t="shared" si="996"/>
        <v>0.23930637230978286</v>
      </c>
      <c r="S4888" s="8">
        <f t="shared" si="997"/>
        <v>78.20456108339215</v>
      </c>
      <c r="T4888" s="19">
        <f t="shared" si="998"/>
        <v>19.642506383814574</v>
      </c>
      <c r="U4888" s="19">
        <f t="shared" si="999"/>
        <v>3.9943120995702119</v>
      </c>
      <c r="V4888" s="19">
        <f t="shared" si="1000"/>
        <v>15.648194284244362</v>
      </c>
    </row>
    <row r="4889" spans="1:22">
      <c r="A4889" s="7" t="s">
        <v>5872</v>
      </c>
      <c r="B4889" s="17">
        <v>2</v>
      </c>
      <c r="C4889" s="17"/>
      <c r="D4889" s="17"/>
      <c r="E4889" s="17">
        <v>2</v>
      </c>
      <c r="F4889" s="17"/>
      <c r="G4889" s="17"/>
      <c r="H4889" s="17">
        <v>1</v>
      </c>
      <c r="I4889" s="17"/>
      <c r="J4889" s="8">
        <f t="shared" si="988"/>
        <v>58.927519151443725</v>
      </c>
      <c r="K4889" s="8">
        <f t="shared" si="989"/>
        <v>0</v>
      </c>
      <c r="L4889" s="8">
        <f t="shared" si="990"/>
        <v>0</v>
      </c>
      <c r="M4889" s="8">
        <f t="shared" si="991"/>
        <v>7.2941056332377805</v>
      </c>
      <c r="N4889" s="8">
        <f t="shared" si="992"/>
        <v>11.982936298710635</v>
      </c>
      <c r="O4889" s="8">
        <f t="shared" si="993"/>
        <v>0</v>
      </c>
      <c r="P4889" s="8">
        <f t="shared" si="994"/>
        <v>0</v>
      </c>
      <c r="Q4889" s="8">
        <f t="shared" si="995"/>
        <v>0</v>
      </c>
      <c r="R4889" s="9">
        <f t="shared" si="996"/>
        <v>0.23930637230978286</v>
      </c>
      <c r="S4889" s="8">
        <f t="shared" si="997"/>
        <v>78.20456108339215</v>
      </c>
      <c r="T4889" s="19">
        <f t="shared" si="998"/>
        <v>19.642506383814574</v>
      </c>
      <c r="U4889" s="19">
        <f t="shared" si="999"/>
        <v>3.9943120995702119</v>
      </c>
      <c r="V4889" s="19">
        <f t="shared" si="1000"/>
        <v>15.648194284244362</v>
      </c>
    </row>
    <row r="4890" spans="1:22">
      <c r="A4890" s="7" t="s">
        <v>5873</v>
      </c>
      <c r="B4890" s="17">
        <v>2</v>
      </c>
      <c r="C4890" s="17"/>
      <c r="D4890" s="17"/>
      <c r="E4890" s="17">
        <v>2</v>
      </c>
      <c r="F4890" s="17"/>
      <c r="G4890" s="17"/>
      <c r="H4890" s="17">
        <v>1</v>
      </c>
      <c r="I4890" s="17"/>
      <c r="J4890" s="8">
        <f t="shared" si="988"/>
        <v>58.927519151443725</v>
      </c>
      <c r="K4890" s="8">
        <f t="shared" si="989"/>
        <v>0</v>
      </c>
      <c r="L4890" s="8">
        <f t="shared" si="990"/>
        <v>0</v>
      </c>
      <c r="M4890" s="8">
        <f t="shared" si="991"/>
        <v>7.2941056332377805</v>
      </c>
      <c r="N4890" s="8">
        <f t="shared" si="992"/>
        <v>11.982936298710635</v>
      </c>
      <c r="O4890" s="8">
        <f t="shared" si="993"/>
        <v>0</v>
      </c>
      <c r="P4890" s="8">
        <f t="shared" si="994"/>
        <v>0</v>
      </c>
      <c r="Q4890" s="8">
        <f t="shared" si="995"/>
        <v>0</v>
      </c>
      <c r="R4890" s="9">
        <f t="shared" si="996"/>
        <v>0.23930637230978286</v>
      </c>
      <c r="S4890" s="8">
        <f t="shared" si="997"/>
        <v>78.20456108339215</v>
      </c>
      <c r="T4890" s="19">
        <f t="shared" si="998"/>
        <v>19.642506383814574</v>
      </c>
      <c r="U4890" s="19">
        <f t="shared" si="999"/>
        <v>3.9943120995702119</v>
      </c>
      <c r="V4890" s="19">
        <f t="shared" si="1000"/>
        <v>15.648194284244362</v>
      </c>
    </row>
    <row r="4891" spans="1:22">
      <c r="A4891" s="7" t="s">
        <v>5874</v>
      </c>
      <c r="B4891" s="17">
        <v>2</v>
      </c>
      <c r="C4891" s="17"/>
      <c r="D4891" s="17"/>
      <c r="E4891" s="17">
        <v>2</v>
      </c>
      <c r="F4891" s="17"/>
      <c r="G4891" s="17"/>
      <c r="H4891" s="17">
        <v>1</v>
      </c>
      <c r="I4891" s="17"/>
      <c r="J4891" s="8">
        <f t="shared" si="988"/>
        <v>58.927519151443725</v>
      </c>
      <c r="K4891" s="8">
        <f t="shared" si="989"/>
        <v>0</v>
      </c>
      <c r="L4891" s="8">
        <f t="shared" si="990"/>
        <v>0</v>
      </c>
      <c r="M4891" s="8">
        <f t="shared" si="991"/>
        <v>7.2941056332377805</v>
      </c>
      <c r="N4891" s="8">
        <f t="shared" si="992"/>
        <v>11.982936298710635</v>
      </c>
      <c r="O4891" s="8">
        <f t="shared" si="993"/>
        <v>0</v>
      </c>
      <c r="P4891" s="8">
        <f t="shared" si="994"/>
        <v>0</v>
      </c>
      <c r="Q4891" s="8">
        <f t="shared" si="995"/>
        <v>0</v>
      </c>
      <c r="R4891" s="9">
        <f t="shared" si="996"/>
        <v>0.23930637230978286</v>
      </c>
      <c r="S4891" s="8">
        <f t="shared" si="997"/>
        <v>78.20456108339215</v>
      </c>
      <c r="T4891" s="19">
        <f t="shared" si="998"/>
        <v>19.642506383814574</v>
      </c>
      <c r="U4891" s="19">
        <f t="shared" si="999"/>
        <v>3.9943120995702119</v>
      </c>
      <c r="V4891" s="19">
        <f t="shared" si="1000"/>
        <v>15.648194284244362</v>
      </c>
    </row>
    <row r="4892" spans="1:22">
      <c r="A4892" s="7" t="s">
        <v>6302</v>
      </c>
      <c r="B4892" s="17">
        <v>2</v>
      </c>
      <c r="C4892" s="17"/>
      <c r="D4892" s="17"/>
      <c r="E4892" s="17">
        <v>2</v>
      </c>
      <c r="F4892" s="17"/>
      <c r="G4892" s="17"/>
      <c r="H4892" s="17"/>
      <c r="I4892" s="17"/>
      <c r="J4892" s="8">
        <f t="shared" si="988"/>
        <v>58.927519151443725</v>
      </c>
      <c r="K4892" s="8">
        <f t="shared" si="989"/>
        <v>0</v>
      </c>
      <c r="L4892" s="8">
        <f t="shared" si="990"/>
        <v>0</v>
      </c>
      <c r="M4892" s="8">
        <f t="shared" si="991"/>
        <v>0</v>
      </c>
      <c r="N4892" s="8">
        <f t="shared" si="992"/>
        <v>11.982936298710635</v>
      </c>
      <c r="O4892" s="8">
        <f t="shared" si="993"/>
        <v>0</v>
      </c>
      <c r="P4892" s="8">
        <f t="shared" si="994"/>
        <v>0</v>
      </c>
      <c r="Q4892" s="8">
        <f t="shared" si="995"/>
        <v>0</v>
      </c>
      <c r="R4892" s="9">
        <f t="shared" si="996"/>
        <v>0.23930637230978286</v>
      </c>
      <c r="S4892" s="8">
        <f t="shared" si="997"/>
        <v>70.910455450154359</v>
      </c>
      <c r="T4892" s="19">
        <f t="shared" si="998"/>
        <v>19.642506383814574</v>
      </c>
      <c r="U4892" s="19">
        <f t="shared" si="999"/>
        <v>3.9943120995702119</v>
      </c>
      <c r="V4892" s="19">
        <f t="shared" si="1000"/>
        <v>15.648194284244362</v>
      </c>
    </row>
    <row r="4893" spans="1:22">
      <c r="A4893" s="7" t="s">
        <v>6303</v>
      </c>
      <c r="B4893" s="17">
        <v>2</v>
      </c>
      <c r="C4893" s="17"/>
      <c r="D4893" s="17"/>
      <c r="E4893" s="17">
        <v>2</v>
      </c>
      <c r="F4893" s="17"/>
      <c r="G4893" s="17"/>
      <c r="H4893" s="17"/>
      <c r="I4893" s="17"/>
      <c r="J4893" s="8">
        <f t="shared" si="988"/>
        <v>58.927519151443725</v>
      </c>
      <c r="K4893" s="8">
        <f t="shared" si="989"/>
        <v>0</v>
      </c>
      <c r="L4893" s="8">
        <f t="shared" si="990"/>
        <v>0</v>
      </c>
      <c r="M4893" s="8">
        <f t="shared" si="991"/>
        <v>0</v>
      </c>
      <c r="N4893" s="8">
        <f t="shared" si="992"/>
        <v>11.982936298710635</v>
      </c>
      <c r="O4893" s="8">
        <f t="shared" si="993"/>
        <v>0</v>
      </c>
      <c r="P4893" s="8">
        <f t="shared" si="994"/>
        <v>0</v>
      </c>
      <c r="Q4893" s="8">
        <f t="shared" si="995"/>
        <v>0</v>
      </c>
      <c r="R4893" s="9">
        <f t="shared" si="996"/>
        <v>0.23930637230978286</v>
      </c>
      <c r="S4893" s="8">
        <f t="shared" si="997"/>
        <v>70.910455450154359</v>
      </c>
      <c r="T4893" s="19">
        <f t="shared" si="998"/>
        <v>19.642506383814574</v>
      </c>
      <c r="U4893" s="19">
        <f t="shared" si="999"/>
        <v>3.9943120995702119</v>
      </c>
      <c r="V4893" s="19">
        <f t="shared" si="1000"/>
        <v>15.648194284244362</v>
      </c>
    </row>
    <row r="4894" spans="1:22">
      <c r="A4894" s="7" t="s">
        <v>6304</v>
      </c>
      <c r="B4894" s="17">
        <v>2</v>
      </c>
      <c r="C4894" s="17"/>
      <c r="D4894" s="17"/>
      <c r="E4894" s="17">
        <v>2</v>
      </c>
      <c r="F4894" s="17"/>
      <c r="G4894" s="17"/>
      <c r="H4894" s="17"/>
      <c r="I4894" s="17"/>
      <c r="J4894" s="8">
        <f t="shared" si="988"/>
        <v>58.927519151443725</v>
      </c>
      <c r="K4894" s="8">
        <f t="shared" si="989"/>
        <v>0</v>
      </c>
      <c r="L4894" s="8">
        <f t="shared" si="990"/>
        <v>0</v>
      </c>
      <c r="M4894" s="8">
        <f t="shared" si="991"/>
        <v>0</v>
      </c>
      <c r="N4894" s="8">
        <f t="shared" si="992"/>
        <v>11.982936298710635</v>
      </c>
      <c r="O4894" s="8">
        <f t="shared" si="993"/>
        <v>0</v>
      </c>
      <c r="P4894" s="8">
        <f t="shared" si="994"/>
        <v>0</v>
      </c>
      <c r="Q4894" s="8">
        <f t="shared" si="995"/>
        <v>0</v>
      </c>
      <c r="R4894" s="9">
        <f t="shared" si="996"/>
        <v>0.23930637230978286</v>
      </c>
      <c r="S4894" s="8">
        <f t="shared" si="997"/>
        <v>70.910455450154359</v>
      </c>
      <c r="T4894" s="19">
        <f t="shared" si="998"/>
        <v>19.642506383814574</v>
      </c>
      <c r="U4894" s="19">
        <f t="shared" si="999"/>
        <v>3.9943120995702119</v>
      </c>
      <c r="V4894" s="19">
        <f t="shared" si="1000"/>
        <v>15.648194284244362</v>
      </c>
    </row>
    <row r="4895" spans="1:22">
      <c r="A4895" s="7" t="s">
        <v>6305</v>
      </c>
      <c r="B4895" s="17">
        <v>2</v>
      </c>
      <c r="C4895" s="17"/>
      <c r="D4895" s="17"/>
      <c r="E4895" s="17">
        <v>2</v>
      </c>
      <c r="F4895" s="17"/>
      <c r="G4895" s="17"/>
      <c r="H4895" s="17"/>
      <c r="I4895" s="17"/>
      <c r="J4895" s="8">
        <f t="shared" si="988"/>
        <v>58.927519151443725</v>
      </c>
      <c r="K4895" s="8">
        <f t="shared" si="989"/>
        <v>0</v>
      </c>
      <c r="L4895" s="8">
        <f t="shared" si="990"/>
        <v>0</v>
      </c>
      <c r="M4895" s="8">
        <f t="shared" si="991"/>
        <v>0</v>
      </c>
      <c r="N4895" s="8">
        <f t="shared" si="992"/>
        <v>11.982936298710635</v>
      </c>
      <c r="O4895" s="8">
        <f t="shared" si="993"/>
        <v>0</v>
      </c>
      <c r="P4895" s="8">
        <f t="shared" si="994"/>
        <v>0</v>
      </c>
      <c r="Q4895" s="8">
        <f t="shared" si="995"/>
        <v>0</v>
      </c>
      <c r="R4895" s="9">
        <f t="shared" si="996"/>
        <v>0.23930637230978286</v>
      </c>
      <c r="S4895" s="8">
        <f t="shared" si="997"/>
        <v>70.910455450154359</v>
      </c>
      <c r="T4895" s="19">
        <f t="shared" si="998"/>
        <v>19.642506383814574</v>
      </c>
      <c r="U4895" s="19">
        <f t="shared" si="999"/>
        <v>3.9943120995702119</v>
      </c>
      <c r="V4895" s="19">
        <f t="shared" si="1000"/>
        <v>15.648194284244362</v>
      </c>
    </row>
    <row r="4896" spans="1:22">
      <c r="A4896" s="7" t="s">
        <v>6306</v>
      </c>
      <c r="B4896" s="17">
        <v>2</v>
      </c>
      <c r="C4896" s="17"/>
      <c r="D4896" s="17"/>
      <c r="E4896" s="17">
        <v>2</v>
      </c>
      <c r="F4896" s="17"/>
      <c r="G4896" s="17"/>
      <c r="H4896" s="17"/>
      <c r="I4896" s="17"/>
      <c r="J4896" s="8">
        <f t="shared" si="988"/>
        <v>58.927519151443725</v>
      </c>
      <c r="K4896" s="8">
        <f t="shared" si="989"/>
        <v>0</v>
      </c>
      <c r="L4896" s="8">
        <f t="shared" si="990"/>
        <v>0</v>
      </c>
      <c r="M4896" s="8">
        <f t="shared" si="991"/>
        <v>0</v>
      </c>
      <c r="N4896" s="8">
        <f t="shared" si="992"/>
        <v>11.982936298710635</v>
      </c>
      <c r="O4896" s="8">
        <f t="shared" si="993"/>
        <v>0</v>
      </c>
      <c r="P4896" s="8">
        <f t="shared" si="994"/>
        <v>0</v>
      </c>
      <c r="Q4896" s="8">
        <f t="shared" si="995"/>
        <v>0</v>
      </c>
      <c r="R4896" s="9">
        <f t="shared" si="996"/>
        <v>0.23930637230978286</v>
      </c>
      <c r="S4896" s="8">
        <f t="shared" si="997"/>
        <v>70.910455450154359</v>
      </c>
      <c r="T4896" s="19">
        <f t="shared" si="998"/>
        <v>19.642506383814574</v>
      </c>
      <c r="U4896" s="19">
        <f t="shared" si="999"/>
        <v>3.9943120995702119</v>
      </c>
      <c r="V4896" s="19">
        <f t="shared" si="1000"/>
        <v>15.648194284244362</v>
      </c>
    </row>
    <row r="4897" spans="1:22">
      <c r="A4897" s="7" t="s">
        <v>6307</v>
      </c>
      <c r="B4897" s="17">
        <v>2</v>
      </c>
      <c r="C4897" s="17"/>
      <c r="D4897" s="17"/>
      <c r="E4897" s="17">
        <v>2</v>
      </c>
      <c r="F4897" s="17"/>
      <c r="G4897" s="17"/>
      <c r="H4897" s="17"/>
      <c r="I4897" s="17"/>
      <c r="J4897" s="8">
        <f t="shared" si="988"/>
        <v>58.927519151443725</v>
      </c>
      <c r="K4897" s="8">
        <f t="shared" si="989"/>
        <v>0</v>
      </c>
      <c r="L4897" s="8">
        <f t="shared" si="990"/>
        <v>0</v>
      </c>
      <c r="M4897" s="8">
        <f t="shared" si="991"/>
        <v>0</v>
      </c>
      <c r="N4897" s="8">
        <f t="shared" si="992"/>
        <v>11.982936298710635</v>
      </c>
      <c r="O4897" s="8">
        <f t="shared" si="993"/>
        <v>0</v>
      </c>
      <c r="P4897" s="8">
        <f t="shared" si="994"/>
        <v>0</v>
      </c>
      <c r="Q4897" s="8">
        <f t="shared" si="995"/>
        <v>0</v>
      </c>
      <c r="R4897" s="9">
        <f t="shared" si="996"/>
        <v>0.23930637230978286</v>
      </c>
      <c r="S4897" s="8">
        <f t="shared" si="997"/>
        <v>70.910455450154359</v>
      </c>
      <c r="T4897" s="19">
        <f t="shared" si="998"/>
        <v>19.642506383814574</v>
      </c>
      <c r="U4897" s="19">
        <f t="shared" si="999"/>
        <v>3.9943120995702119</v>
      </c>
      <c r="V4897" s="19">
        <f t="shared" si="1000"/>
        <v>15.648194284244362</v>
      </c>
    </row>
    <row r="4898" spans="1:22">
      <c r="A4898" s="7" t="s">
        <v>6308</v>
      </c>
      <c r="B4898" s="17">
        <v>2</v>
      </c>
      <c r="C4898" s="17"/>
      <c r="D4898" s="17"/>
      <c r="E4898" s="17">
        <v>2</v>
      </c>
      <c r="F4898" s="17"/>
      <c r="G4898" s="17"/>
      <c r="H4898" s="17"/>
      <c r="I4898" s="17"/>
      <c r="J4898" s="8">
        <f t="shared" si="988"/>
        <v>58.927519151443725</v>
      </c>
      <c r="K4898" s="8">
        <f t="shared" si="989"/>
        <v>0</v>
      </c>
      <c r="L4898" s="8">
        <f t="shared" si="990"/>
        <v>0</v>
      </c>
      <c r="M4898" s="8">
        <f t="shared" si="991"/>
        <v>0</v>
      </c>
      <c r="N4898" s="8">
        <f t="shared" si="992"/>
        <v>11.982936298710635</v>
      </c>
      <c r="O4898" s="8">
        <f t="shared" si="993"/>
        <v>0</v>
      </c>
      <c r="P4898" s="8">
        <f t="shared" si="994"/>
        <v>0</v>
      </c>
      <c r="Q4898" s="8">
        <f t="shared" si="995"/>
        <v>0</v>
      </c>
      <c r="R4898" s="9">
        <f t="shared" si="996"/>
        <v>0.23930637230978286</v>
      </c>
      <c r="S4898" s="8">
        <f t="shared" si="997"/>
        <v>70.910455450154359</v>
      </c>
      <c r="T4898" s="19">
        <f t="shared" si="998"/>
        <v>19.642506383814574</v>
      </c>
      <c r="U4898" s="19">
        <f t="shared" si="999"/>
        <v>3.9943120995702119</v>
      </c>
      <c r="V4898" s="19">
        <f t="shared" si="1000"/>
        <v>15.648194284244362</v>
      </c>
    </row>
    <row r="4899" spans="1:22">
      <c r="A4899" s="7" t="s">
        <v>6309</v>
      </c>
      <c r="B4899" s="17">
        <v>2</v>
      </c>
      <c r="C4899" s="17"/>
      <c r="D4899" s="17"/>
      <c r="E4899" s="17">
        <v>2</v>
      </c>
      <c r="F4899" s="17"/>
      <c r="G4899" s="17"/>
      <c r="H4899" s="17"/>
      <c r="I4899" s="17"/>
      <c r="J4899" s="8">
        <f t="shared" si="988"/>
        <v>58.927519151443725</v>
      </c>
      <c r="K4899" s="8">
        <f t="shared" si="989"/>
        <v>0</v>
      </c>
      <c r="L4899" s="8">
        <f t="shared" si="990"/>
        <v>0</v>
      </c>
      <c r="M4899" s="8">
        <f t="shared" si="991"/>
        <v>0</v>
      </c>
      <c r="N4899" s="8">
        <f t="shared" si="992"/>
        <v>11.982936298710635</v>
      </c>
      <c r="O4899" s="8">
        <f t="shared" si="993"/>
        <v>0</v>
      </c>
      <c r="P4899" s="8">
        <f t="shared" si="994"/>
        <v>0</v>
      </c>
      <c r="Q4899" s="8">
        <f t="shared" si="995"/>
        <v>0</v>
      </c>
      <c r="R4899" s="9">
        <f t="shared" si="996"/>
        <v>0.23930637230978286</v>
      </c>
      <c r="S4899" s="8">
        <f t="shared" si="997"/>
        <v>70.910455450154359</v>
      </c>
      <c r="T4899" s="19">
        <f t="shared" si="998"/>
        <v>19.642506383814574</v>
      </c>
      <c r="U4899" s="19">
        <f t="shared" si="999"/>
        <v>3.9943120995702119</v>
      </c>
      <c r="V4899" s="19">
        <f t="shared" si="1000"/>
        <v>15.648194284244362</v>
      </c>
    </row>
    <row r="4900" spans="1:22">
      <c r="A4900" s="7" t="s">
        <v>6310</v>
      </c>
      <c r="B4900" s="17">
        <v>2</v>
      </c>
      <c r="C4900" s="17"/>
      <c r="D4900" s="17"/>
      <c r="E4900" s="17">
        <v>2</v>
      </c>
      <c r="F4900" s="17"/>
      <c r="G4900" s="17"/>
      <c r="H4900" s="17"/>
      <c r="I4900" s="17"/>
      <c r="J4900" s="8">
        <f t="shared" si="988"/>
        <v>58.927519151443725</v>
      </c>
      <c r="K4900" s="8">
        <f t="shared" si="989"/>
        <v>0</v>
      </c>
      <c r="L4900" s="8">
        <f t="shared" si="990"/>
        <v>0</v>
      </c>
      <c r="M4900" s="8">
        <f t="shared" si="991"/>
        <v>0</v>
      </c>
      <c r="N4900" s="8">
        <f t="shared" si="992"/>
        <v>11.982936298710635</v>
      </c>
      <c r="O4900" s="8">
        <f t="shared" si="993"/>
        <v>0</v>
      </c>
      <c r="P4900" s="8">
        <f t="shared" si="994"/>
        <v>0</v>
      </c>
      <c r="Q4900" s="8">
        <f t="shared" si="995"/>
        <v>0</v>
      </c>
      <c r="R4900" s="9">
        <f t="shared" si="996"/>
        <v>0.23930637230978286</v>
      </c>
      <c r="S4900" s="8">
        <f t="shared" si="997"/>
        <v>70.910455450154359</v>
      </c>
      <c r="T4900" s="19">
        <f t="shared" si="998"/>
        <v>19.642506383814574</v>
      </c>
      <c r="U4900" s="19">
        <f t="shared" si="999"/>
        <v>3.9943120995702119</v>
      </c>
      <c r="V4900" s="19">
        <f t="shared" si="1000"/>
        <v>15.648194284244362</v>
      </c>
    </row>
    <row r="4901" spans="1:22">
      <c r="A4901" s="7" t="s">
        <v>6311</v>
      </c>
      <c r="B4901" s="17">
        <v>2</v>
      </c>
      <c r="C4901" s="17"/>
      <c r="D4901" s="17"/>
      <c r="E4901" s="17">
        <v>2</v>
      </c>
      <c r="F4901" s="17"/>
      <c r="G4901" s="17"/>
      <c r="H4901" s="17"/>
      <c r="I4901" s="17"/>
      <c r="J4901" s="8">
        <f t="shared" si="988"/>
        <v>58.927519151443725</v>
      </c>
      <c r="K4901" s="8">
        <f t="shared" si="989"/>
        <v>0</v>
      </c>
      <c r="L4901" s="8">
        <f t="shared" si="990"/>
        <v>0</v>
      </c>
      <c r="M4901" s="8">
        <f t="shared" si="991"/>
        <v>0</v>
      </c>
      <c r="N4901" s="8">
        <f t="shared" si="992"/>
        <v>11.982936298710635</v>
      </c>
      <c r="O4901" s="8">
        <f t="shared" si="993"/>
        <v>0</v>
      </c>
      <c r="P4901" s="8">
        <f t="shared" si="994"/>
        <v>0</v>
      </c>
      <c r="Q4901" s="8">
        <f t="shared" si="995"/>
        <v>0</v>
      </c>
      <c r="R4901" s="9">
        <f t="shared" si="996"/>
        <v>0.23930637230978286</v>
      </c>
      <c r="S4901" s="8">
        <f t="shared" si="997"/>
        <v>70.910455450154359</v>
      </c>
      <c r="T4901" s="19">
        <f t="shared" si="998"/>
        <v>19.642506383814574</v>
      </c>
      <c r="U4901" s="19">
        <f t="shared" si="999"/>
        <v>3.9943120995702119</v>
      </c>
      <c r="V4901" s="19">
        <f t="shared" si="1000"/>
        <v>15.648194284244362</v>
      </c>
    </row>
    <row r="4902" spans="1:22">
      <c r="A4902" s="7" t="s">
        <v>6312</v>
      </c>
      <c r="B4902" s="17">
        <v>2</v>
      </c>
      <c r="C4902" s="17"/>
      <c r="D4902" s="17"/>
      <c r="E4902" s="17">
        <v>2</v>
      </c>
      <c r="F4902" s="17"/>
      <c r="G4902" s="17"/>
      <c r="H4902" s="17"/>
      <c r="I4902" s="17"/>
      <c r="J4902" s="8">
        <f t="shared" si="988"/>
        <v>58.927519151443725</v>
      </c>
      <c r="K4902" s="8">
        <f t="shared" si="989"/>
        <v>0</v>
      </c>
      <c r="L4902" s="8">
        <f t="shared" si="990"/>
        <v>0</v>
      </c>
      <c r="M4902" s="8">
        <f t="shared" si="991"/>
        <v>0</v>
      </c>
      <c r="N4902" s="8">
        <f t="shared" si="992"/>
        <v>11.982936298710635</v>
      </c>
      <c r="O4902" s="8">
        <f t="shared" si="993"/>
        <v>0</v>
      </c>
      <c r="P4902" s="8">
        <f t="shared" si="994"/>
        <v>0</v>
      </c>
      <c r="Q4902" s="8">
        <f t="shared" si="995"/>
        <v>0</v>
      </c>
      <c r="R4902" s="9">
        <f t="shared" si="996"/>
        <v>0.23930637230978286</v>
      </c>
      <c r="S4902" s="8">
        <f t="shared" si="997"/>
        <v>70.910455450154359</v>
      </c>
      <c r="T4902" s="19">
        <f t="shared" si="998"/>
        <v>19.642506383814574</v>
      </c>
      <c r="U4902" s="19">
        <f t="shared" si="999"/>
        <v>3.9943120995702119</v>
      </c>
      <c r="V4902" s="19">
        <f t="shared" si="1000"/>
        <v>15.648194284244362</v>
      </c>
    </row>
    <row r="4903" spans="1:22">
      <c r="A4903" s="7" t="s">
        <v>6313</v>
      </c>
      <c r="B4903" s="17">
        <v>2</v>
      </c>
      <c r="C4903" s="17"/>
      <c r="D4903" s="17"/>
      <c r="E4903" s="17">
        <v>2</v>
      </c>
      <c r="F4903" s="17"/>
      <c r="G4903" s="17"/>
      <c r="H4903" s="17"/>
      <c r="I4903" s="17"/>
      <c r="J4903" s="8">
        <f t="shared" si="988"/>
        <v>58.927519151443725</v>
      </c>
      <c r="K4903" s="8">
        <f t="shared" si="989"/>
        <v>0</v>
      </c>
      <c r="L4903" s="8">
        <f t="shared" si="990"/>
        <v>0</v>
      </c>
      <c r="M4903" s="8">
        <f t="shared" si="991"/>
        <v>0</v>
      </c>
      <c r="N4903" s="8">
        <f t="shared" si="992"/>
        <v>11.982936298710635</v>
      </c>
      <c r="O4903" s="8">
        <f t="shared" si="993"/>
        <v>0</v>
      </c>
      <c r="P4903" s="8">
        <f t="shared" si="994"/>
        <v>0</v>
      </c>
      <c r="Q4903" s="8">
        <f t="shared" si="995"/>
        <v>0</v>
      </c>
      <c r="R4903" s="9">
        <f t="shared" si="996"/>
        <v>0.23930637230978286</v>
      </c>
      <c r="S4903" s="8">
        <f t="shared" si="997"/>
        <v>70.910455450154359</v>
      </c>
      <c r="T4903" s="19">
        <f t="shared" si="998"/>
        <v>19.642506383814574</v>
      </c>
      <c r="U4903" s="19">
        <f t="shared" si="999"/>
        <v>3.9943120995702119</v>
      </c>
      <c r="V4903" s="19">
        <f t="shared" si="1000"/>
        <v>15.648194284244362</v>
      </c>
    </row>
    <row r="4904" spans="1:22">
      <c r="A4904" s="7" t="s">
        <v>6314</v>
      </c>
      <c r="B4904" s="17">
        <v>2</v>
      </c>
      <c r="C4904" s="17"/>
      <c r="D4904" s="17"/>
      <c r="E4904" s="17">
        <v>2</v>
      </c>
      <c r="F4904" s="17"/>
      <c r="G4904" s="17"/>
      <c r="H4904" s="17"/>
      <c r="I4904" s="17"/>
      <c r="J4904" s="8">
        <f t="shared" si="988"/>
        <v>58.927519151443725</v>
      </c>
      <c r="K4904" s="8">
        <f t="shared" si="989"/>
        <v>0</v>
      </c>
      <c r="L4904" s="8">
        <f t="shared" si="990"/>
        <v>0</v>
      </c>
      <c r="M4904" s="8">
        <f t="shared" si="991"/>
        <v>0</v>
      </c>
      <c r="N4904" s="8">
        <f t="shared" si="992"/>
        <v>11.982936298710635</v>
      </c>
      <c r="O4904" s="8">
        <f t="shared" si="993"/>
        <v>0</v>
      </c>
      <c r="P4904" s="8">
        <f t="shared" si="994"/>
        <v>0</v>
      </c>
      <c r="Q4904" s="8">
        <f t="shared" si="995"/>
        <v>0</v>
      </c>
      <c r="R4904" s="9">
        <f t="shared" si="996"/>
        <v>0.23930637230978286</v>
      </c>
      <c r="S4904" s="8">
        <f t="shared" si="997"/>
        <v>70.910455450154359</v>
      </c>
      <c r="T4904" s="19">
        <f t="shared" si="998"/>
        <v>19.642506383814574</v>
      </c>
      <c r="U4904" s="19">
        <f t="shared" si="999"/>
        <v>3.9943120995702119</v>
      </c>
      <c r="V4904" s="19">
        <f t="shared" si="1000"/>
        <v>15.648194284244362</v>
      </c>
    </row>
    <row r="4905" spans="1:22">
      <c r="A4905" s="7" t="s">
        <v>6315</v>
      </c>
      <c r="B4905" s="17">
        <v>2</v>
      </c>
      <c r="C4905" s="17"/>
      <c r="D4905" s="17"/>
      <c r="E4905" s="17">
        <v>2</v>
      </c>
      <c r="F4905" s="17"/>
      <c r="G4905" s="17"/>
      <c r="H4905" s="17"/>
      <c r="I4905" s="17"/>
      <c r="J4905" s="8">
        <f t="shared" si="988"/>
        <v>58.927519151443725</v>
      </c>
      <c r="K4905" s="8">
        <f t="shared" si="989"/>
        <v>0</v>
      </c>
      <c r="L4905" s="8">
        <f t="shared" si="990"/>
        <v>0</v>
      </c>
      <c r="M4905" s="8">
        <f t="shared" si="991"/>
        <v>0</v>
      </c>
      <c r="N4905" s="8">
        <f t="shared" si="992"/>
        <v>11.982936298710635</v>
      </c>
      <c r="O4905" s="8">
        <f t="shared" si="993"/>
        <v>0</v>
      </c>
      <c r="P4905" s="8">
        <f t="shared" si="994"/>
        <v>0</v>
      </c>
      <c r="Q4905" s="8">
        <f t="shared" si="995"/>
        <v>0</v>
      </c>
      <c r="R4905" s="9">
        <f t="shared" si="996"/>
        <v>0.23930637230978286</v>
      </c>
      <c r="S4905" s="8">
        <f t="shared" si="997"/>
        <v>70.910455450154359</v>
      </c>
      <c r="T4905" s="19">
        <f t="shared" si="998"/>
        <v>19.642506383814574</v>
      </c>
      <c r="U4905" s="19">
        <f t="shared" si="999"/>
        <v>3.9943120995702119</v>
      </c>
      <c r="V4905" s="19">
        <f t="shared" si="1000"/>
        <v>15.648194284244362</v>
      </c>
    </row>
    <row r="4906" spans="1:22">
      <c r="A4906" s="7" t="s">
        <v>6316</v>
      </c>
      <c r="B4906" s="17">
        <v>2</v>
      </c>
      <c r="C4906" s="17"/>
      <c r="D4906" s="17"/>
      <c r="E4906" s="17">
        <v>2</v>
      </c>
      <c r="F4906" s="17"/>
      <c r="G4906" s="17"/>
      <c r="H4906" s="17"/>
      <c r="I4906" s="17"/>
      <c r="J4906" s="8">
        <f t="shared" si="988"/>
        <v>58.927519151443725</v>
      </c>
      <c r="K4906" s="8">
        <f t="shared" si="989"/>
        <v>0</v>
      </c>
      <c r="L4906" s="8">
        <f t="shared" si="990"/>
        <v>0</v>
      </c>
      <c r="M4906" s="8">
        <f t="shared" si="991"/>
        <v>0</v>
      </c>
      <c r="N4906" s="8">
        <f t="shared" si="992"/>
        <v>11.982936298710635</v>
      </c>
      <c r="O4906" s="8">
        <f t="shared" si="993"/>
        <v>0</v>
      </c>
      <c r="P4906" s="8">
        <f t="shared" si="994"/>
        <v>0</v>
      </c>
      <c r="Q4906" s="8">
        <f t="shared" si="995"/>
        <v>0</v>
      </c>
      <c r="R4906" s="9">
        <f t="shared" si="996"/>
        <v>0.23930637230978286</v>
      </c>
      <c r="S4906" s="8">
        <f t="shared" si="997"/>
        <v>70.910455450154359</v>
      </c>
      <c r="T4906" s="19">
        <f t="shared" si="998"/>
        <v>19.642506383814574</v>
      </c>
      <c r="U4906" s="19">
        <f t="shared" si="999"/>
        <v>3.9943120995702119</v>
      </c>
      <c r="V4906" s="19">
        <f t="shared" si="1000"/>
        <v>15.648194284244362</v>
      </c>
    </row>
    <row r="4907" spans="1:22">
      <c r="A4907" s="7" t="s">
        <v>6317</v>
      </c>
      <c r="B4907" s="17">
        <v>2</v>
      </c>
      <c r="C4907" s="17"/>
      <c r="D4907" s="17"/>
      <c r="E4907" s="17">
        <v>2</v>
      </c>
      <c r="F4907" s="17"/>
      <c r="G4907" s="17"/>
      <c r="H4907" s="17"/>
      <c r="I4907" s="17"/>
      <c r="J4907" s="8">
        <f t="shared" si="988"/>
        <v>58.927519151443725</v>
      </c>
      <c r="K4907" s="8">
        <f t="shared" si="989"/>
        <v>0</v>
      </c>
      <c r="L4907" s="8">
        <f t="shared" si="990"/>
        <v>0</v>
      </c>
      <c r="M4907" s="8">
        <f t="shared" si="991"/>
        <v>0</v>
      </c>
      <c r="N4907" s="8">
        <f t="shared" si="992"/>
        <v>11.982936298710635</v>
      </c>
      <c r="O4907" s="8">
        <f t="shared" si="993"/>
        <v>0</v>
      </c>
      <c r="P4907" s="8">
        <f t="shared" si="994"/>
        <v>0</v>
      </c>
      <c r="Q4907" s="8">
        <f t="shared" si="995"/>
        <v>0</v>
      </c>
      <c r="R4907" s="9">
        <f t="shared" si="996"/>
        <v>0.23930637230978286</v>
      </c>
      <c r="S4907" s="8">
        <f t="shared" si="997"/>
        <v>70.910455450154359</v>
      </c>
      <c r="T4907" s="19">
        <f t="shared" si="998"/>
        <v>19.642506383814574</v>
      </c>
      <c r="U4907" s="19">
        <f t="shared" si="999"/>
        <v>3.9943120995702119</v>
      </c>
      <c r="V4907" s="19">
        <f t="shared" si="1000"/>
        <v>15.648194284244362</v>
      </c>
    </row>
    <row r="4908" spans="1:22">
      <c r="A4908" s="7" t="s">
        <v>6318</v>
      </c>
      <c r="B4908" s="17">
        <v>2</v>
      </c>
      <c r="C4908" s="17"/>
      <c r="D4908" s="17"/>
      <c r="E4908" s="17">
        <v>2</v>
      </c>
      <c r="F4908" s="17"/>
      <c r="G4908" s="17"/>
      <c r="H4908" s="17"/>
      <c r="I4908" s="17"/>
      <c r="J4908" s="8">
        <f t="shared" si="988"/>
        <v>58.927519151443725</v>
      </c>
      <c r="K4908" s="8">
        <f t="shared" si="989"/>
        <v>0</v>
      </c>
      <c r="L4908" s="8">
        <f t="shared" si="990"/>
        <v>0</v>
      </c>
      <c r="M4908" s="8">
        <f t="shared" si="991"/>
        <v>0</v>
      </c>
      <c r="N4908" s="8">
        <f t="shared" si="992"/>
        <v>11.982936298710635</v>
      </c>
      <c r="O4908" s="8">
        <f t="shared" si="993"/>
        <v>0</v>
      </c>
      <c r="P4908" s="8">
        <f t="shared" si="994"/>
        <v>0</v>
      </c>
      <c r="Q4908" s="8">
        <f t="shared" si="995"/>
        <v>0</v>
      </c>
      <c r="R4908" s="9">
        <f t="shared" si="996"/>
        <v>0.23930637230978286</v>
      </c>
      <c r="S4908" s="8">
        <f t="shared" si="997"/>
        <v>70.910455450154359</v>
      </c>
      <c r="T4908" s="19">
        <f t="shared" si="998"/>
        <v>19.642506383814574</v>
      </c>
      <c r="U4908" s="19">
        <f t="shared" si="999"/>
        <v>3.9943120995702119</v>
      </c>
      <c r="V4908" s="19">
        <f t="shared" si="1000"/>
        <v>15.648194284244362</v>
      </c>
    </row>
    <row r="4909" spans="1:22">
      <c r="A4909" s="7" t="s">
        <v>6319</v>
      </c>
      <c r="B4909" s="17">
        <v>2</v>
      </c>
      <c r="C4909" s="17"/>
      <c r="D4909" s="17"/>
      <c r="E4909" s="17">
        <v>2</v>
      </c>
      <c r="F4909" s="17"/>
      <c r="G4909" s="17"/>
      <c r="H4909" s="17"/>
      <c r="I4909" s="17"/>
      <c r="J4909" s="8">
        <f t="shared" si="988"/>
        <v>58.927519151443725</v>
      </c>
      <c r="K4909" s="8">
        <f t="shared" si="989"/>
        <v>0</v>
      </c>
      <c r="L4909" s="8">
        <f t="shared" si="990"/>
        <v>0</v>
      </c>
      <c r="M4909" s="8">
        <f t="shared" si="991"/>
        <v>0</v>
      </c>
      <c r="N4909" s="8">
        <f t="shared" si="992"/>
        <v>11.982936298710635</v>
      </c>
      <c r="O4909" s="8">
        <f t="shared" si="993"/>
        <v>0</v>
      </c>
      <c r="P4909" s="8">
        <f t="shared" si="994"/>
        <v>0</v>
      </c>
      <c r="Q4909" s="8">
        <f t="shared" si="995"/>
        <v>0</v>
      </c>
      <c r="R4909" s="9">
        <f t="shared" si="996"/>
        <v>0.23930637230978286</v>
      </c>
      <c r="S4909" s="8">
        <f t="shared" si="997"/>
        <v>70.910455450154359</v>
      </c>
      <c r="T4909" s="19">
        <f t="shared" si="998"/>
        <v>19.642506383814574</v>
      </c>
      <c r="U4909" s="19">
        <f t="shared" si="999"/>
        <v>3.9943120995702119</v>
      </c>
      <c r="V4909" s="19">
        <f t="shared" si="1000"/>
        <v>15.648194284244362</v>
      </c>
    </row>
    <row r="4910" spans="1:22">
      <c r="A4910" s="7" t="s">
        <v>6320</v>
      </c>
      <c r="B4910" s="17">
        <v>2</v>
      </c>
      <c r="C4910" s="17"/>
      <c r="D4910" s="17"/>
      <c r="E4910" s="17">
        <v>2</v>
      </c>
      <c r="F4910" s="17"/>
      <c r="G4910" s="17"/>
      <c r="H4910" s="17"/>
      <c r="I4910" s="17"/>
      <c r="J4910" s="8">
        <f t="shared" si="988"/>
        <v>58.927519151443725</v>
      </c>
      <c r="K4910" s="8">
        <f t="shared" si="989"/>
        <v>0</v>
      </c>
      <c r="L4910" s="8">
        <f t="shared" si="990"/>
        <v>0</v>
      </c>
      <c r="M4910" s="8">
        <f t="shared" si="991"/>
        <v>0</v>
      </c>
      <c r="N4910" s="8">
        <f t="shared" si="992"/>
        <v>11.982936298710635</v>
      </c>
      <c r="O4910" s="8">
        <f t="shared" si="993"/>
        <v>0</v>
      </c>
      <c r="P4910" s="8">
        <f t="shared" si="994"/>
        <v>0</v>
      </c>
      <c r="Q4910" s="8">
        <f t="shared" si="995"/>
        <v>0</v>
      </c>
      <c r="R4910" s="9">
        <f t="shared" si="996"/>
        <v>0.23930637230978286</v>
      </c>
      <c r="S4910" s="8">
        <f t="shared" si="997"/>
        <v>70.910455450154359</v>
      </c>
      <c r="T4910" s="19">
        <f t="shared" si="998"/>
        <v>19.642506383814574</v>
      </c>
      <c r="U4910" s="19">
        <f t="shared" si="999"/>
        <v>3.9943120995702119</v>
      </c>
      <c r="V4910" s="19">
        <f t="shared" si="1000"/>
        <v>15.648194284244362</v>
      </c>
    </row>
    <row r="4911" spans="1:22">
      <c r="A4911" s="7" t="s">
        <v>6321</v>
      </c>
      <c r="B4911" s="17">
        <v>2</v>
      </c>
      <c r="C4911" s="17"/>
      <c r="D4911" s="17"/>
      <c r="E4911" s="17">
        <v>2</v>
      </c>
      <c r="F4911" s="17"/>
      <c r="G4911" s="17"/>
      <c r="H4911" s="17"/>
      <c r="I4911" s="17"/>
      <c r="J4911" s="8">
        <f t="shared" si="988"/>
        <v>58.927519151443725</v>
      </c>
      <c r="K4911" s="8">
        <f t="shared" si="989"/>
        <v>0</v>
      </c>
      <c r="L4911" s="8">
        <f t="shared" si="990"/>
        <v>0</v>
      </c>
      <c r="M4911" s="8">
        <f t="shared" si="991"/>
        <v>0</v>
      </c>
      <c r="N4911" s="8">
        <f t="shared" si="992"/>
        <v>11.982936298710635</v>
      </c>
      <c r="O4911" s="8">
        <f t="shared" si="993"/>
        <v>0</v>
      </c>
      <c r="P4911" s="8">
        <f t="shared" si="994"/>
        <v>0</v>
      </c>
      <c r="Q4911" s="8">
        <f t="shared" si="995"/>
        <v>0</v>
      </c>
      <c r="R4911" s="9">
        <f t="shared" si="996"/>
        <v>0.23930637230978286</v>
      </c>
      <c r="S4911" s="8">
        <f t="shared" si="997"/>
        <v>70.910455450154359</v>
      </c>
      <c r="T4911" s="19">
        <f t="shared" si="998"/>
        <v>19.642506383814574</v>
      </c>
      <c r="U4911" s="19">
        <f t="shared" si="999"/>
        <v>3.9943120995702119</v>
      </c>
      <c r="V4911" s="19">
        <f t="shared" si="1000"/>
        <v>15.648194284244362</v>
      </c>
    </row>
    <row r="4912" spans="1:22">
      <c r="A4912" s="7" t="s">
        <v>6322</v>
      </c>
      <c r="B4912" s="17">
        <v>2</v>
      </c>
      <c r="C4912" s="17"/>
      <c r="D4912" s="17"/>
      <c r="E4912" s="17">
        <v>2</v>
      </c>
      <c r="F4912" s="17"/>
      <c r="G4912" s="17"/>
      <c r="H4912" s="17"/>
      <c r="I4912" s="17"/>
      <c r="J4912" s="8">
        <f t="shared" si="988"/>
        <v>58.927519151443725</v>
      </c>
      <c r="K4912" s="8">
        <f t="shared" si="989"/>
        <v>0</v>
      </c>
      <c r="L4912" s="8">
        <f t="shared" si="990"/>
        <v>0</v>
      </c>
      <c r="M4912" s="8">
        <f t="shared" si="991"/>
        <v>0</v>
      </c>
      <c r="N4912" s="8">
        <f t="shared" si="992"/>
        <v>11.982936298710635</v>
      </c>
      <c r="O4912" s="8">
        <f t="shared" si="993"/>
        <v>0</v>
      </c>
      <c r="P4912" s="8">
        <f t="shared" si="994"/>
        <v>0</v>
      </c>
      <c r="Q4912" s="8">
        <f t="shared" si="995"/>
        <v>0</v>
      </c>
      <c r="R4912" s="9">
        <f t="shared" si="996"/>
        <v>0.23930637230978286</v>
      </c>
      <c r="S4912" s="8">
        <f t="shared" si="997"/>
        <v>70.910455450154359</v>
      </c>
      <c r="T4912" s="19">
        <f t="shared" si="998"/>
        <v>19.642506383814574</v>
      </c>
      <c r="U4912" s="19">
        <f t="shared" si="999"/>
        <v>3.9943120995702119</v>
      </c>
      <c r="V4912" s="19">
        <f t="shared" si="1000"/>
        <v>15.648194284244362</v>
      </c>
    </row>
    <row r="4913" spans="1:22">
      <c r="A4913" s="7" t="s">
        <v>6323</v>
      </c>
      <c r="B4913" s="17">
        <v>2</v>
      </c>
      <c r="C4913" s="17"/>
      <c r="D4913" s="17"/>
      <c r="E4913" s="17">
        <v>2</v>
      </c>
      <c r="F4913" s="17"/>
      <c r="G4913" s="17"/>
      <c r="H4913" s="17"/>
      <c r="I4913" s="17"/>
      <c r="J4913" s="8">
        <f t="shared" si="988"/>
        <v>58.927519151443725</v>
      </c>
      <c r="K4913" s="8">
        <f t="shared" si="989"/>
        <v>0</v>
      </c>
      <c r="L4913" s="8">
        <f t="shared" si="990"/>
        <v>0</v>
      </c>
      <c r="M4913" s="8">
        <f t="shared" si="991"/>
        <v>0</v>
      </c>
      <c r="N4913" s="8">
        <f t="shared" si="992"/>
        <v>11.982936298710635</v>
      </c>
      <c r="O4913" s="8">
        <f t="shared" si="993"/>
        <v>0</v>
      </c>
      <c r="P4913" s="8">
        <f t="shared" si="994"/>
        <v>0</v>
      </c>
      <c r="Q4913" s="8">
        <f t="shared" si="995"/>
        <v>0</v>
      </c>
      <c r="R4913" s="9">
        <f t="shared" si="996"/>
        <v>0.23930637230978286</v>
      </c>
      <c r="S4913" s="8">
        <f t="shared" si="997"/>
        <v>70.910455450154359</v>
      </c>
      <c r="T4913" s="19">
        <f t="shared" si="998"/>
        <v>19.642506383814574</v>
      </c>
      <c r="U4913" s="19">
        <f t="shared" si="999"/>
        <v>3.9943120995702119</v>
      </c>
      <c r="V4913" s="19">
        <f t="shared" si="1000"/>
        <v>15.648194284244362</v>
      </c>
    </row>
    <row r="4914" spans="1:22">
      <c r="A4914" s="7" t="s">
        <v>6324</v>
      </c>
      <c r="B4914" s="17">
        <v>2</v>
      </c>
      <c r="C4914" s="17"/>
      <c r="D4914" s="17"/>
      <c r="E4914" s="17">
        <v>2</v>
      </c>
      <c r="F4914" s="17"/>
      <c r="G4914" s="17"/>
      <c r="H4914" s="17"/>
      <c r="I4914" s="17"/>
      <c r="J4914" s="8">
        <f t="shared" si="988"/>
        <v>58.927519151443725</v>
      </c>
      <c r="K4914" s="8">
        <f t="shared" si="989"/>
        <v>0</v>
      </c>
      <c r="L4914" s="8">
        <f t="shared" si="990"/>
        <v>0</v>
      </c>
      <c r="M4914" s="8">
        <f t="shared" si="991"/>
        <v>0</v>
      </c>
      <c r="N4914" s="8">
        <f t="shared" si="992"/>
        <v>11.982936298710635</v>
      </c>
      <c r="O4914" s="8">
        <f t="shared" si="993"/>
        <v>0</v>
      </c>
      <c r="P4914" s="8">
        <f t="shared" si="994"/>
        <v>0</v>
      </c>
      <c r="Q4914" s="8">
        <f t="shared" si="995"/>
        <v>0</v>
      </c>
      <c r="R4914" s="9">
        <f t="shared" si="996"/>
        <v>0.23930637230978286</v>
      </c>
      <c r="S4914" s="8">
        <f t="shared" si="997"/>
        <v>70.910455450154359</v>
      </c>
      <c r="T4914" s="19">
        <f t="shared" si="998"/>
        <v>19.642506383814574</v>
      </c>
      <c r="U4914" s="19">
        <f t="shared" si="999"/>
        <v>3.9943120995702119</v>
      </c>
      <c r="V4914" s="19">
        <f t="shared" si="1000"/>
        <v>15.648194284244362</v>
      </c>
    </row>
    <row r="4915" spans="1:22">
      <c r="A4915" s="7" t="s">
        <v>6325</v>
      </c>
      <c r="B4915" s="17">
        <v>2</v>
      </c>
      <c r="C4915" s="17"/>
      <c r="D4915" s="17"/>
      <c r="E4915" s="17">
        <v>2</v>
      </c>
      <c r="F4915" s="17"/>
      <c r="G4915" s="17"/>
      <c r="H4915" s="17"/>
      <c r="I4915" s="17"/>
      <c r="J4915" s="8">
        <f t="shared" si="988"/>
        <v>58.927519151443725</v>
      </c>
      <c r="K4915" s="8">
        <f t="shared" si="989"/>
        <v>0</v>
      </c>
      <c r="L4915" s="8">
        <f t="shared" si="990"/>
        <v>0</v>
      </c>
      <c r="M4915" s="8">
        <f t="shared" si="991"/>
        <v>0</v>
      </c>
      <c r="N4915" s="8">
        <f t="shared" si="992"/>
        <v>11.982936298710635</v>
      </c>
      <c r="O4915" s="8">
        <f t="shared" si="993"/>
        <v>0</v>
      </c>
      <c r="P4915" s="8">
        <f t="shared" si="994"/>
        <v>0</v>
      </c>
      <c r="Q4915" s="8">
        <f t="shared" si="995"/>
        <v>0</v>
      </c>
      <c r="R4915" s="9">
        <f t="shared" si="996"/>
        <v>0.23930637230978286</v>
      </c>
      <c r="S4915" s="8">
        <f t="shared" si="997"/>
        <v>70.910455450154359</v>
      </c>
      <c r="T4915" s="19">
        <f t="shared" si="998"/>
        <v>19.642506383814574</v>
      </c>
      <c r="U4915" s="19">
        <f t="shared" si="999"/>
        <v>3.9943120995702119</v>
      </c>
      <c r="V4915" s="19">
        <f t="shared" si="1000"/>
        <v>15.648194284244362</v>
      </c>
    </row>
    <row r="4916" spans="1:22">
      <c r="A4916" s="7" t="s">
        <v>6326</v>
      </c>
      <c r="B4916" s="17">
        <v>2</v>
      </c>
      <c r="C4916" s="17"/>
      <c r="D4916" s="17"/>
      <c r="E4916" s="17">
        <v>2</v>
      </c>
      <c r="F4916" s="17"/>
      <c r="G4916" s="17"/>
      <c r="H4916" s="17"/>
      <c r="I4916" s="17"/>
      <c r="J4916" s="8">
        <f t="shared" si="988"/>
        <v>58.927519151443725</v>
      </c>
      <c r="K4916" s="8">
        <f t="shared" si="989"/>
        <v>0</v>
      </c>
      <c r="L4916" s="8">
        <f t="shared" si="990"/>
        <v>0</v>
      </c>
      <c r="M4916" s="8">
        <f t="shared" si="991"/>
        <v>0</v>
      </c>
      <c r="N4916" s="8">
        <f t="shared" si="992"/>
        <v>11.982936298710635</v>
      </c>
      <c r="O4916" s="8">
        <f t="shared" si="993"/>
        <v>0</v>
      </c>
      <c r="P4916" s="8">
        <f t="shared" si="994"/>
        <v>0</v>
      </c>
      <c r="Q4916" s="8">
        <f t="shared" si="995"/>
        <v>0</v>
      </c>
      <c r="R4916" s="9">
        <f t="shared" si="996"/>
        <v>0.23930637230978286</v>
      </c>
      <c r="S4916" s="8">
        <f t="shared" si="997"/>
        <v>70.910455450154359</v>
      </c>
      <c r="T4916" s="19">
        <f t="shared" si="998"/>
        <v>19.642506383814574</v>
      </c>
      <c r="U4916" s="19">
        <f t="shared" si="999"/>
        <v>3.9943120995702119</v>
      </c>
      <c r="V4916" s="19">
        <f t="shared" si="1000"/>
        <v>15.648194284244362</v>
      </c>
    </row>
    <row r="4917" spans="1:22">
      <c r="A4917" s="7" t="s">
        <v>6327</v>
      </c>
      <c r="B4917" s="17">
        <v>2</v>
      </c>
      <c r="C4917" s="17"/>
      <c r="D4917" s="17"/>
      <c r="E4917" s="17">
        <v>2</v>
      </c>
      <c r="F4917" s="17"/>
      <c r="G4917" s="17"/>
      <c r="H4917" s="17"/>
      <c r="I4917" s="17"/>
      <c r="J4917" s="8">
        <f t="shared" si="988"/>
        <v>58.927519151443725</v>
      </c>
      <c r="K4917" s="8">
        <f t="shared" si="989"/>
        <v>0</v>
      </c>
      <c r="L4917" s="8">
        <f t="shared" si="990"/>
        <v>0</v>
      </c>
      <c r="M4917" s="8">
        <f t="shared" si="991"/>
        <v>0</v>
      </c>
      <c r="N4917" s="8">
        <f t="shared" si="992"/>
        <v>11.982936298710635</v>
      </c>
      <c r="O4917" s="8">
        <f t="shared" si="993"/>
        <v>0</v>
      </c>
      <c r="P4917" s="8">
        <f t="shared" si="994"/>
        <v>0</v>
      </c>
      <c r="Q4917" s="8">
        <f t="shared" si="995"/>
        <v>0</v>
      </c>
      <c r="R4917" s="9">
        <f t="shared" si="996"/>
        <v>0.23930637230978286</v>
      </c>
      <c r="S4917" s="8">
        <f t="shared" si="997"/>
        <v>70.910455450154359</v>
      </c>
      <c r="T4917" s="19">
        <f t="shared" si="998"/>
        <v>19.642506383814574</v>
      </c>
      <c r="U4917" s="19">
        <f t="shared" si="999"/>
        <v>3.9943120995702119</v>
      </c>
      <c r="V4917" s="19">
        <f t="shared" si="1000"/>
        <v>15.648194284244362</v>
      </c>
    </row>
    <row r="4918" spans="1:22">
      <c r="A4918" s="7" t="s">
        <v>6328</v>
      </c>
      <c r="B4918" s="17">
        <v>2</v>
      </c>
      <c r="C4918" s="17"/>
      <c r="D4918" s="17"/>
      <c r="E4918" s="17">
        <v>2</v>
      </c>
      <c r="F4918" s="17"/>
      <c r="G4918" s="17"/>
      <c r="H4918" s="17"/>
      <c r="I4918" s="17"/>
      <c r="J4918" s="8">
        <f t="shared" si="988"/>
        <v>58.927519151443725</v>
      </c>
      <c r="K4918" s="8">
        <f t="shared" si="989"/>
        <v>0</v>
      </c>
      <c r="L4918" s="8">
        <f t="shared" si="990"/>
        <v>0</v>
      </c>
      <c r="M4918" s="8">
        <f t="shared" si="991"/>
        <v>0</v>
      </c>
      <c r="N4918" s="8">
        <f t="shared" si="992"/>
        <v>11.982936298710635</v>
      </c>
      <c r="O4918" s="8">
        <f t="shared" si="993"/>
        <v>0</v>
      </c>
      <c r="P4918" s="8">
        <f t="shared" si="994"/>
        <v>0</v>
      </c>
      <c r="Q4918" s="8">
        <f t="shared" si="995"/>
        <v>0</v>
      </c>
      <c r="R4918" s="9">
        <f t="shared" si="996"/>
        <v>0.23930637230978286</v>
      </c>
      <c r="S4918" s="8">
        <f t="shared" si="997"/>
        <v>70.910455450154359</v>
      </c>
      <c r="T4918" s="19">
        <f t="shared" si="998"/>
        <v>19.642506383814574</v>
      </c>
      <c r="U4918" s="19">
        <f t="shared" si="999"/>
        <v>3.9943120995702119</v>
      </c>
      <c r="V4918" s="19">
        <f t="shared" si="1000"/>
        <v>15.648194284244362</v>
      </c>
    </row>
    <row r="4919" spans="1:22">
      <c r="A4919" s="7" t="s">
        <v>6329</v>
      </c>
      <c r="B4919" s="17">
        <v>2</v>
      </c>
      <c r="C4919" s="17"/>
      <c r="D4919" s="17"/>
      <c r="E4919" s="17">
        <v>2</v>
      </c>
      <c r="F4919" s="17"/>
      <c r="G4919" s="17"/>
      <c r="H4919" s="17"/>
      <c r="I4919" s="17"/>
      <c r="J4919" s="8">
        <f t="shared" si="988"/>
        <v>58.927519151443725</v>
      </c>
      <c r="K4919" s="8">
        <f t="shared" si="989"/>
        <v>0</v>
      </c>
      <c r="L4919" s="8">
        <f t="shared" si="990"/>
        <v>0</v>
      </c>
      <c r="M4919" s="8">
        <f t="shared" si="991"/>
        <v>0</v>
      </c>
      <c r="N4919" s="8">
        <f t="shared" si="992"/>
        <v>11.982936298710635</v>
      </c>
      <c r="O4919" s="8">
        <f t="shared" si="993"/>
        <v>0</v>
      </c>
      <c r="P4919" s="8">
        <f t="shared" si="994"/>
        <v>0</v>
      </c>
      <c r="Q4919" s="8">
        <f t="shared" si="995"/>
        <v>0</v>
      </c>
      <c r="R4919" s="9">
        <f t="shared" si="996"/>
        <v>0.23930637230978286</v>
      </c>
      <c r="S4919" s="8">
        <f t="shared" si="997"/>
        <v>70.910455450154359</v>
      </c>
      <c r="T4919" s="19">
        <f t="shared" si="998"/>
        <v>19.642506383814574</v>
      </c>
      <c r="U4919" s="19">
        <f t="shared" si="999"/>
        <v>3.9943120995702119</v>
      </c>
      <c r="V4919" s="19">
        <f t="shared" si="1000"/>
        <v>15.648194284244362</v>
      </c>
    </row>
    <row r="4920" spans="1:22">
      <c r="A4920" s="7" t="s">
        <v>6330</v>
      </c>
      <c r="B4920" s="17">
        <v>2</v>
      </c>
      <c r="C4920" s="17"/>
      <c r="D4920" s="17"/>
      <c r="E4920" s="17">
        <v>2</v>
      </c>
      <c r="F4920" s="17"/>
      <c r="G4920" s="17"/>
      <c r="H4920" s="17"/>
      <c r="I4920" s="17"/>
      <c r="J4920" s="8">
        <f t="shared" si="988"/>
        <v>58.927519151443725</v>
      </c>
      <c r="K4920" s="8">
        <f t="shared" si="989"/>
        <v>0</v>
      </c>
      <c r="L4920" s="8">
        <f t="shared" si="990"/>
        <v>0</v>
      </c>
      <c r="M4920" s="8">
        <f t="shared" si="991"/>
        <v>0</v>
      </c>
      <c r="N4920" s="8">
        <f t="shared" si="992"/>
        <v>11.982936298710635</v>
      </c>
      <c r="O4920" s="8">
        <f t="shared" si="993"/>
        <v>0</v>
      </c>
      <c r="P4920" s="8">
        <f t="shared" si="994"/>
        <v>0</v>
      </c>
      <c r="Q4920" s="8">
        <f t="shared" si="995"/>
        <v>0</v>
      </c>
      <c r="R4920" s="9">
        <f t="shared" si="996"/>
        <v>0.23930637230978286</v>
      </c>
      <c r="S4920" s="8">
        <f t="shared" si="997"/>
        <v>70.910455450154359</v>
      </c>
      <c r="T4920" s="19">
        <f t="shared" si="998"/>
        <v>19.642506383814574</v>
      </c>
      <c r="U4920" s="19">
        <f t="shared" si="999"/>
        <v>3.9943120995702119</v>
      </c>
      <c r="V4920" s="19">
        <f t="shared" si="1000"/>
        <v>15.648194284244362</v>
      </c>
    </row>
    <row r="4921" spans="1:22">
      <c r="A4921" s="7" t="s">
        <v>6331</v>
      </c>
      <c r="B4921" s="17">
        <v>2</v>
      </c>
      <c r="C4921" s="17"/>
      <c r="D4921" s="17"/>
      <c r="E4921" s="17">
        <v>2</v>
      </c>
      <c r="F4921" s="17"/>
      <c r="G4921" s="17"/>
      <c r="H4921" s="17"/>
      <c r="I4921" s="17"/>
      <c r="J4921" s="8">
        <f t="shared" si="988"/>
        <v>58.927519151443725</v>
      </c>
      <c r="K4921" s="8">
        <f t="shared" si="989"/>
        <v>0</v>
      </c>
      <c r="L4921" s="8">
        <f t="shared" si="990"/>
        <v>0</v>
      </c>
      <c r="M4921" s="8">
        <f t="shared" si="991"/>
        <v>0</v>
      </c>
      <c r="N4921" s="8">
        <f t="shared" si="992"/>
        <v>11.982936298710635</v>
      </c>
      <c r="O4921" s="8">
        <f t="shared" si="993"/>
        <v>0</v>
      </c>
      <c r="P4921" s="8">
        <f t="shared" si="994"/>
        <v>0</v>
      </c>
      <c r="Q4921" s="8">
        <f t="shared" si="995"/>
        <v>0</v>
      </c>
      <c r="R4921" s="9">
        <f t="shared" si="996"/>
        <v>0.23930637230978286</v>
      </c>
      <c r="S4921" s="8">
        <f t="shared" si="997"/>
        <v>70.910455450154359</v>
      </c>
      <c r="T4921" s="19">
        <f t="shared" si="998"/>
        <v>19.642506383814574</v>
      </c>
      <c r="U4921" s="19">
        <f t="shared" si="999"/>
        <v>3.9943120995702119</v>
      </c>
      <c r="V4921" s="19">
        <f t="shared" si="1000"/>
        <v>15.648194284244362</v>
      </c>
    </row>
    <row r="4922" spans="1:22">
      <c r="A4922" s="7" t="s">
        <v>6332</v>
      </c>
      <c r="B4922" s="17">
        <v>2</v>
      </c>
      <c r="C4922" s="17"/>
      <c r="D4922" s="17"/>
      <c r="E4922" s="17">
        <v>2</v>
      </c>
      <c r="F4922" s="17"/>
      <c r="G4922" s="17"/>
      <c r="H4922" s="17"/>
      <c r="I4922" s="17"/>
      <c r="J4922" s="8">
        <f t="shared" si="988"/>
        <v>58.927519151443725</v>
      </c>
      <c r="K4922" s="8">
        <f t="shared" si="989"/>
        <v>0</v>
      </c>
      <c r="L4922" s="8">
        <f t="shared" si="990"/>
        <v>0</v>
      </c>
      <c r="M4922" s="8">
        <f t="shared" si="991"/>
        <v>0</v>
      </c>
      <c r="N4922" s="8">
        <f t="shared" si="992"/>
        <v>11.982936298710635</v>
      </c>
      <c r="O4922" s="8">
        <f t="shared" si="993"/>
        <v>0</v>
      </c>
      <c r="P4922" s="8">
        <f t="shared" si="994"/>
        <v>0</v>
      </c>
      <c r="Q4922" s="8">
        <f t="shared" si="995"/>
        <v>0</v>
      </c>
      <c r="R4922" s="9">
        <f t="shared" si="996"/>
        <v>0.23930637230978286</v>
      </c>
      <c r="S4922" s="8">
        <f t="shared" si="997"/>
        <v>70.910455450154359</v>
      </c>
      <c r="T4922" s="19">
        <f t="shared" si="998"/>
        <v>19.642506383814574</v>
      </c>
      <c r="U4922" s="19">
        <f t="shared" si="999"/>
        <v>3.9943120995702119</v>
      </c>
      <c r="V4922" s="19">
        <f t="shared" si="1000"/>
        <v>15.648194284244362</v>
      </c>
    </row>
    <row r="4923" spans="1:22">
      <c r="A4923" s="7" t="s">
        <v>6333</v>
      </c>
      <c r="B4923" s="17">
        <v>2</v>
      </c>
      <c r="C4923" s="17"/>
      <c r="D4923" s="17"/>
      <c r="E4923" s="17">
        <v>2</v>
      </c>
      <c r="F4923" s="17"/>
      <c r="G4923" s="17"/>
      <c r="H4923" s="17"/>
      <c r="I4923" s="17"/>
      <c r="J4923" s="8">
        <f t="shared" si="988"/>
        <v>58.927519151443725</v>
      </c>
      <c r="K4923" s="8">
        <f t="shared" si="989"/>
        <v>0</v>
      </c>
      <c r="L4923" s="8">
        <f t="shared" si="990"/>
        <v>0</v>
      </c>
      <c r="M4923" s="8">
        <f t="shared" si="991"/>
        <v>0</v>
      </c>
      <c r="N4923" s="8">
        <f t="shared" si="992"/>
        <v>11.982936298710635</v>
      </c>
      <c r="O4923" s="8">
        <f t="shared" si="993"/>
        <v>0</v>
      </c>
      <c r="P4923" s="8">
        <f t="shared" si="994"/>
        <v>0</v>
      </c>
      <c r="Q4923" s="8">
        <f t="shared" si="995"/>
        <v>0</v>
      </c>
      <c r="R4923" s="9">
        <f t="shared" si="996"/>
        <v>0.23930637230978286</v>
      </c>
      <c r="S4923" s="8">
        <f t="shared" si="997"/>
        <v>70.910455450154359</v>
      </c>
      <c r="T4923" s="19">
        <f t="shared" si="998"/>
        <v>19.642506383814574</v>
      </c>
      <c r="U4923" s="19">
        <f t="shared" si="999"/>
        <v>3.9943120995702119</v>
      </c>
      <c r="V4923" s="19">
        <f t="shared" si="1000"/>
        <v>15.648194284244362</v>
      </c>
    </row>
    <row r="4924" spans="1:22">
      <c r="A4924" s="7" t="s">
        <v>6334</v>
      </c>
      <c r="B4924" s="17">
        <v>2</v>
      </c>
      <c r="C4924" s="17"/>
      <c r="D4924" s="17"/>
      <c r="E4924" s="17">
        <v>2</v>
      </c>
      <c r="F4924" s="17"/>
      <c r="G4924" s="17"/>
      <c r="H4924" s="17"/>
      <c r="I4924" s="17"/>
      <c r="J4924" s="8">
        <f t="shared" si="988"/>
        <v>58.927519151443725</v>
      </c>
      <c r="K4924" s="8">
        <f t="shared" si="989"/>
        <v>0</v>
      </c>
      <c r="L4924" s="8">
        <f t="shared" si="990"/>
        <v>0</v>
      </c>
      <c r="M4924" s="8">
        <f t="shared" si="991"/>
        <v>0</v>
      </c>
      <c r="N4924" s="8">
        <f t="shared" si="992"/>
        <v>11.982936298710635</v>
      </c>
      <c r="O4924" s="8">
        <f t="shared" si="993"/>
        <v>0</v>
      </c>
      <c r="P4924" s="8">
        <f t="shared" si="994"/>
        <v>0</v>
      </c>
      <c r="Q4924" s="8">
        <f t="shared" si="995"/>
        <v>0</v>
      </c>
      <c r="R4924" s="9">
        <f t="shared" si="996"/>
        <v>0.23930637230978286</v>
      </c>
      <c r="S4924" s="8">
        <f t="shared" si="997"/>
        <v>70.910455450154359</v>
      </c>
      <c r="T4924" s="19">
        <f t="shared" si="998"/>
        <v>19.642506383814574</v>
      </c>
      <c r="U4924" s="19">
        <f t="shared" si="999"/>
        <v>3.9943120995702119</v>
      </c>
      <c r="V4924" s="19">
        <f t="shared" si="1000"/>
        <v>15.648194284244362</v>
      </c>
    </row>
    <row r="4925" spans="1:22">
      <c r="A4925" s="7" t="s">
        <v>6335</v>
      </c>
      <c r="B4925" s="17">
        <v>2</v>
      </c>
      <c r="C4925" s="17"/>
      <c r="D4925" s="17"/>
      <c r="E4925" s="17">
        <v>2</v>
      </c>
      <c r="F4925" s="17"/>
      <c r="G4925" s="17"/>
      <c r="H4925" s="17"/>
      <c r="I4925" s="17"/>
      <c r="J4925" s="8">
        <f t="shared" si="988"/>
        <v>58.927519151443725</v>
      </c>
      <c r="K4925" s="8">
        <f t="shared" si="989"/>
        <v>0</v>
      </c>
      <c r="L4925" s="8">
        <f t="shared" si="990"/>
        <v>0</v>
      </c>
      <c r="M4925" s="8">
        <f t="shared" si="991"/>
        <v>0</v>
      </c>
      <c r="N4925" s="8">
        <f t="shared" si="992"/>
        <v>11.982936298710635</v>
      </c>
      <c r="O4925" s="8">
        <f t="shared" si="993"/>
        <v>0</v>
      </c>
      <c r="P4925" s="8">
        <f t="shared" si="994"/>
        <v>0</v>
      </c>
      <c r="Q4925" s="8">
        <f t="shared" si="995"/>
        <v>0</v>
      </c>
      <c r="R4925" s="9">
        <f t="shared" si="996"/>
        <v>0.23930637230978286</v>
      </c>
      <c r="S4925" s="8">
        <f t="shared" si="997"/>
        <v>70.910455450154359</v>
      </c>
      <c r="T4925" s="19">
        <f t="shared" si="998"/>
        <v>19.642506383814574</v>
      </c>
      <c r="U4925" s="19">
        <f t="shared" si="999"/>
        <v>3.9943120995702119</v>
      </c>
      <c r="V4925" s="19">
        <f t="shared" si="1000"/>
        <v>15.648194284244362</v>
      </c>
    </row>
    <row r="4926" spans="1:22">
      <c r="A4926" s="7" t="s">
        <v>6336</v>
      </c>
      <c r="B4926" s="17">
        <v>2</v>
      </c>
      <c r="C4926" s="17"/>
      <c r="D4926" s="17"/>
      <c r="E4926" s="17">
        <v>2</v>
      </c>
      <c r="F4926" s="17"/>
      <c r="G4926" s="17"/>
      <c r="H4926" s="17"/>
      <c r="I4926" s="17"/>
      <c r="J4926" s="8">
        <f t="shared" si="988"/>
        <v>58.927519151443725</v>
      </c>
      <c r="K4926" s="8">
        <f t="shared" si="989"/>
        <v>0</v>
      </c>
      <c r="L4926" s="8">
        <f t="shared" si="990"/>
        <v>0</v>
      </c>
      <c r="M4926" s="8">
        <f t="shared" si="991"/>
        <v>0</v>
      </c>
      <c r="N4926" s="8">
        <f t="shared" si="992"/>
        <v>11.982936298710635</v>
      </c>
      <c r="O4926" s="8">
        <f t="shared" si="993"/>
        <v>0</v>
      </c>
      <c r="P4926" s="8">
        <f t="shared" si="994"/>
        <v>0</v>
      </c>
      <c r="Q4926" s="8">
        <f t="shared" si="995"/>
        <v>0</v>
      </c>
      <c r="R4926" s="9">
        <f t="shared" si="996"/>
        <v>0.23930637230978286</v>
      </c>
      <c r="S4926" s="8">
        <f t="shared" si="997"/>
        <v>70.910455450154359</v>
      </c>
      <c r="T4926" s="19">
        <f t="shared" si="998"/>
        <v>19.642506383814574</v>
      </c>
      <c r="U4926" s="19">
        <f t="shared" si="999"/>
        <v>3.9943120995702119</v>
      </c>
      <c r="V4926" s="19">
        <f t="shared" si="1000"/>
        <v>15.648194284244362</v>
      </c>
    </row>
    <row r="4927" spans="1:22">
      <c r="A4927" s="7" t="s">
        <v>6337</v>
      </c>
      <c r="B4927" s="17">
        <v>2</v>
      </c>
      <c r="C4927" s="17"/>
      <c r="D4927" s="17"/>
      <c r="E4927" s="17">
        <v>2</v>
      </c>
      <c r="F4927" s="17"/>
      <c r="G4927" s="17"/>
      <c r="H4927" s="17"/>
      <c r="I4927" s="17"/>
      <c r="J4927" s="8">
        <f t="shared" si="988"/>
        <v>58.927519151443725</v>
      </c>
      <c r="K4927" s="8">
        <f t="shared" si="989"/>
        <v>0</v>
      </c>
      <c r="L4927" s="8">
        <f t="shared" si="990"/>
        <v>0</v>
      </c>
      <c r="M4927" s="8">
        <f t="shared" si="991"/>
        <v>0</v>
      </c>
      <c r="N4927" s="8">
        <f t="shared" si="992"/>
        <v>11.982936298710635</v>
      </c>
      <c r="O4927" s="8">
        <f t="shared" si="993"/>
        <v>0</v>
      </c>
      <c r="P4927" s="8">
        <f t="shared" si="994"/>
        <v>0</v>
      </c>
      <c r="Q4927" s="8">
        <f t="shared" si="995"/>
        <v>0</v>
      </c>
      <c r="R4927" s="9">
        <f t="shared" si="996"/>
        <v>0.23930637230978286</v>
      </c>
      <c r="S4927" s="8">
        <f t="shared" si="997"/>
        <v>70.910455450154359</v>
      </c>
      <c r="T4927" s="19">
        <f t="shared" si="998"/>
        <v>19.642506383814574</v>
      </c>
      <c r="U4927" s="19">
        <f t="shared" si="999"/>
        <v>3.9943120995702119</v>
      </c>
      <c r="V4927" s="19">
        <f t="shared" si="1000"/>
        <v>15.648194284244362</v>
      </c>
    </row>
    <row r="4928" spans="1:22">
      <c r="A4928" s="7" t="s">
        <v>6338</v>
      </c>
      <c r="B4928" s="17">
        <v>2</v>
      </c>
      <c r="C4928" s="17"/>
      <c r="D4928" s="17"/>
      <c r="E4928" s="17">
        <v>2</v>
      </c>
      <c r="F4928" s="17"/>
      <c r="G4928" s="17"/>
      <c r="H4928" s="17"/>
      <c r="I4928" s="17"/>
      <c r="J4928" s="8">
        <f t="shared" si="988"/>
        <v>58.927519151443725</v>
      </c>
      <c r="K4928" s="8">
        <f t="shared" si="989"/>
        <v>0</v>
      </c>
      <c r="L4928" s="8">
        <f t="shared" si="990"/>
        <v>0</v>
      </c>
      <c r="M4928" s="8">
        <f t="shared" si="991"/>
        <v>0</v>
      </c>
      <c r="N4928" s="8">
        <f t="shared" si="992"/>
        <v>11.982936298710635</v>
      </c>
      <c r="O4928" s="8">
        <f t="shared" si="993"/>
        <v>0</v>
      </c>
      <c r="P4928" s="8">
        <f t="shared" si="994"/>
        <v>0</v>
      </c>
      <c r="Q4928" s="8">
        <f t="shared" si="995"/>
        <v>0</v>
      </c>
      <c r="R4928" s="9">
        <f t="shared" si="996"/>
        <v>0.23930637230978286</v>
      </c>
      <c r="S4928" s="8">
        <f t="shared" si="997"/>
        <v>70.910455450154359</v>
      </c>
      <c r="T4928" s="19">
        <f t="shared" si="998"/>
        <v>19.642506383814574</v>
      </c>
      <c r="U4928" s="19">
        <f t="shared" si="999"/>
        <v>3.9943120995702119</v>
      </c>
      <c r="V4928" s="19">
        <f t="shared" si="1000"/>
        <v>15.648194284244362</v>
      </c>
    </row>
    <row r="4929" spans="1:22">
      <c r="A4929" s="7" t="s">
        <v>6339</v>
      </c>
      <c r="B4929" s="17">
        <v>2</v>
      </c>
      <c r="C4929" s="17"/>
      <c r="D4929" s="17"/>
      <c r="E4929" s="17">
        <v>2</v>
      </c>
      <c r="F4929" s="17"/>
      <c r="G4929" s="17"/>
      <c r="H4929" s="17"/>
      <c r="I4929" s="17"/>
      <c r="J4929" s="8">
        <f t="shared" si="988"/>
        <v>58.927519151443725</v>
      </c>
      <c r="K4929" s="8">
        <f t="shared" si="989"/>
        <v>0</v>
      </c>
      <c r="L4929" s="8">
        <f t="shared" si="990"/>
        <v>0</v>
      </c>
      <c r="M4929" s="8">
        <f t="shared" si="991"/>
        <v>0</v>
      </c>
      <c r="N4929" s="8">
        <f t="shared" si="992"/>
        <v>11.982936298710635</v>
      </c>
      <c r="O4929" s="8">
        <f t="shared" si="993"/>
        <v>0</v>
      </c>
      <c r="P4929" s="8">
        <f t="shared" si="994"/>
        <v>0</v>
      </c>
      <c r="Q4929" s="8">
        <f t="shared" si="995"/>
        <v>0</v>
      </c>
      <c r="R4929" s="9">
        <f t="shared" si="996"/>
        <v>0.23930637230978286</v>
      </c>
      <c r="S4929" s="8">
        <f t="shared" si="997"/>
        <v>70.910455450154359</v>
      </c>
      <c r="T4929" s="19">
        <f t="shared" si="998"/>
        <v>19.642506383814574</v>
      </c>
      <c r="U4929" s="19">
        <f t="shared" si="999"/>
        <v>3.9943120995702119</v>
      </c>
      <c r="V4929" s="19">
        <f t="shared" si="1000"/>
        <v>15.648194284244362</v>
      </c>
    </row>
    <row r="4930" spans="1:22">
      <c r="A4930" s="7" t="s">
        <v>4886</v>
      </c>
      <c r="B4930" s="17"/>
      <c r="C4930" s="17"/>
      <c r="D4930" s="17">
        <v>4</v>
      </c>
      <c r="E4930" s="17">
        <v>3</v>
      </c>
      <c r="F4930" s="17"/>
      <c r="G4930" s="17"/>
      <c r="H4930" s="17"/>
      <c r="I4930" s="17"/>
      <c r="J4930" s="8">
        <f t="shared" si="988"/>
        <v>0</v>
      </c>
      <c r="K4930" s="8">
        <f t="shared" si="989"/>
        <v>0</v>
      </c>
      <c r="L4930" s="8">
        <f t="shared" si="990"/>
        <v>64.983591643110117</v>
      </c>
      <c r="M4930" s="8">
        <f t="shared" si="991"/>
        <v>0</v>
      </c>
      <c r="N4930" s="8">
        <f t="shared" si="992"/>
        <v>17.974404448065954</v>
      </c>
      <c r="O4930" s="8">
        <f t="shared" si="993"/>
        <v>0</v>
      </c>
      <c r="P4930" s="8">
        <f t="shared" si="994"/>
        <v>0</v>
      </c>
      <c r="Q4930" s="8">
        <f t="shared" si="995"/>
        <v>0</v>
      </c>
      <c r="R4930" s="9">
        <f t="shared" si="996"/>
        <v>0.26203151610997033</v>
      </c>
      <c r="S4930" s="8">
        <f t="shared" si="997"/>
        <v>82.957996091176071</v>
      </c>
      <c r="T4930" s="19">
        <f t="shared" si="998"/>
        <v>21.661197214370038</v>
      </c>
      <c r="U4930" s="19">
        <f t="shared" si="999"/>
        <v>5.9914681493553177</v>
      </c>
      <c r="V4930" s="19">
        <f t="shared" si="1000"/>
        <v>15.669729065014721</v>
      </c>
    </row>
    <row r="4931" spans="1:22">
      <c r="A4931" s="7" t="s">
        <v>4591</v>
      </c>
      <c r="B4931" s="17">
        <v>1</v>
      </c>
      <c r="C4931" s="17">
        <v>2</v>
      </c>
      <c r="D4931" s="17">
        <v>1</v>
      </c>
      <c r="E4931" s="17">
        <v>3</v>
      </c>
      <c r="F4931" s="17">
        <v>1</v>
      </c>
      <c r="G4931" s="17"/>
      <c r="H4931" s="17"/>
      <c r="I4931" s="17">
        <v>1</v>
      </c>
      <c r="J4931" s="8">
        <f t="shared" si="988"/>
        <v>29.463759575721863</v>
      </c>
      <c r="K4931" s="8">
        <f t="shared" si="989"/>
        <v>24.40929505955868</v>
      </c>
      <c r="L4931" s="8">
        <f t="shared" si="990"/>
        <v>16.245897910777529</v>
      </c>
      <c r="M4931" s="8">
        <f t="shared" si="991"/>
        <v>0</v>
      </c>
      <c r="N4931" s="8">
        <f t="shared" si="992"/>
        <v>17.974404448065954</v>
      </c>
      <c r="O4931" s="8">
        <f t="shared" si="993"/>
        <v>5.0170579971904479</v>
      </c>
      <c r="P4931" s="8">
        <f t="shared" si="994"/>
        <v>0</v>
      </c>
      <c r="Q4931" s="8">
        <f t="shared" si="995"/>
        <v>1.7699992212003426</v>
      </c>
      <c r="R4931" s="9">
        <f t="shared" si="996"/>
        <v>3.7922340479934681E-2</v>
      </c>
      <c r="S4931" s="8">
        <f t="shared" si="997"/>
        <v>93.110414991314471</v>
      </c>
      <c r="T4931" s="19">
        <f t="shared" si="998"/>
        <v>23.372984182019355</v>
      </c>
      <c r="U4931" s="19">
        <f t="shared" si="999"/>
        <v>7.6638208150854679</v>
      </c>
      <c r="V4931" s="19">
        <f t="shared" si="1000"/>
        <v>15.709163366933886</v>
      </c>
    </row>
    <row r="4932" spans="1:22">
      <c r="A4932" s="7" t="s">
        <v>4801</v>
      </c>
      <c r="B4932" s="17">
        <v>1</v>
      </c>
      <c r="C4932" s="17">
        <v>2</v>
      </c>
      <c r="D4932" s="17">
        <v>1</v>
      </c>
      <c r="E4932" s="17">
        <v>3</v>
      </c>
      <c r="F4932" s="17">
        <v>1</v>
      </c>
      <c r="G4932" s="17"/>
      <c r="H4932" s="17"/>
      <c r="I4932" s="17"/>
      <c r="J4932" s="8">
        <f t="shared" si="988"/>
        <v>29.463759575721863</v>
      </c>
      <c r="K4932" s="8">
        <f t="shared" si="989"/>
        <v>24.40929505955868</v>
      </c>
      <c r="L4932" s="8">
        <f t="shared" si="990"/>
        <v>16.245897910777529</v>
      </c>
      <c r="M4932" s="8">
        <f t="shared" si="991"/>
        <v>0</v>
      </c>
      <c r="N4932" s="8">
        <f t="shared" si="992"/>
        <v>17.974404448065954</v>
      </c>
      <c r="O4932" s="8">
        <f t="shared" si="993"/>
        <v>5.0170579971904479</v>
      </c>
      <c r="P4932" s="8">
        <f t="shared" si="994"/>
        <v>0</v>
      </c>
      <c r="Q4932" s="8">
        <f t="shared" si="995"/>
        <v>0</v>
      </c>
      <c r="R4932" s="9">
        <f t="shared" si="996"/>
        <v>3.7922340479934681E-2</v>
      </c>
      <c r="S4932" s="8">
        <f t="shared" si="997"/>
        <v>93.110414991314471</v>
      </c>
      <c r="T4932" s="19">
        <f t="shared" si="998"/>
        <v>23.372984182019355</v>
      </c>
      <c r="U4932" s="19">
        <f t="shared" si="999"/>
        <v>7.6638208150854679</v>
      </c>
      <c r="V4932" s="19">
        <f t="shared" si="1000"/>
        <v>15.709163366933886</v>
      </c>
    </row>
    <row r="4933" spans="1:22">
      <c r="A4933" s="7" t="s">
        <v>3793</v>
      </c>
      <c r="B4933" s="17">
        <v>3</v>
      </c>
      <c r="C4933" s="17">
        <v>2</v>
      </c>
      <c r="D4933" s="17"/>
      <c r="E4933" s="17">
        <v>6</v>
      </c>
      <c r="F4933" s="17">
        <v>2</v>
      </c>
      <c r="G4933" s="17">
        <v>4</v>
      </c>
      <c r="H4933" s="17">
        <v>1</v>
      </c>
      <c r="I4933" s="17"/>
      <c r="J4933" s="8">
        <f t="shared" si="988"/>
        <v>88.391278727165584</v>
      </c>
      <c r="K4933" s="8">
        <f t="shared" si="989"/>
        <v>24.40929505955868</v>
      </c>
      <c r="L4933" s="8">
        <f t="shared" si="990"/>
        <v>0</v>
      </c>
      <c r="M4933" s="8">
        <f t="shared" si="991"/>
        <v>7.2941056332377805</v>
      </c>
      <c r="N4933" s="8">
        <f t="shared" si="992"/>
        <v>35.948808896131908</v>
      </c>
      <c r="O4933" s="8">
        <f t="shared" si="993"/>
        <v>10.034115994380896</v>
      </c>
      <c r="P4933" s="8">
        <f t="shared" si="994"/>
        <v>19.68920588510364</v>
      </c>
      <c r="Q4933" s="8">
        <f t="shared" si="995"/>
        <v>0</v>
      </c>
      <c r="R4933" s="9">
        <f t="shared" si="996"/>
        <v>0.2986717507306319</v>
      </c>
      <c r="S4933" s="8">
        <f t="shared" si="997"/>
        <v>185.76681019557847</v>
      </c>
      <c r="T4933" s="19">
        <f t="shared" si="998"/>
        <v>37.600191262241424</v>
      </c>
      <c r="U4933" s="19">
        <f t="shared" si="999"/>
        <v>21.890710258538814</v>
      </c>
      <c r="V4933" s="19">
        <f t="shared" si="1000"/>
        <v>15.70948100370261</v>
      </c>
    </row>
    <row r="4934" spans="1:22">
      <c r="A4934" s="7" t="s">
        <v>2462</v>
      </c>
      <c r="B4934" s="17">
        <v>2</v>
      </c>
      <c r="C4934" s="17">
        <v>3</v>
      </c>
      <c r="D4934" s="17">
        <v>5</v>
      </c>
      <c r="E4934" s="17">
        <v>5</v>
      </c>
      <c r="F4934" s="17">
        <v>13</v>
      </c>
      <c r="G4934" s="17">
        <v>7</v>
      </c>
      <c r="H4934" s="17">
        <v>1</v>
      </c>
      <c r="I4934" s="17">
        <v>1</v>
      </c>
      <c r="J4934" s="8">
        <f t="shared" ref="J4934:J4997" si="1001">1000000*B4934/33940</f>
        <v>58.927519151443725</v>
      </c>
      <c r="K4934" s="8">
        <f t="shared" ref="K4934:K4997" si="1002">1000000*C4934/81936</f>
        <v>36.613942589338016</v>
      </c>
      <c r="L4934" s="8">
        <f t="shared" ref="L4934:L4997" si="1003">1000000*D4934/61554</f>
        <v>81.229489553887646</v>
      </c>
      <c r="M4934" s="8">
        <f t="shared" ref="M4934:M4997" si="1004">1000000*H4934/137097</f>
        <v>7.2941056332377805</v>
      </c>
      <c r="N4934" s="8">
        <f t="shared" ref="N4934:N4997" si="1005">1000000*E4934/166904</f>
        <v>29.957340746776591</v>
      </c>
      <c r="O4934" s="8">
        <f t="shared" ref="O4934:O4997" si="1006">1000000*F4934/199320</f>
        <v>65.22175396347582</v>
      </c>
      <c r="P4934" s="8">
        <f t="shared" ref="P4934:P4997" si="1007">1000000*G4934/203157</f>
        <v>34.456110298931371</v>
      </c>
      <c r="Q4934" s="8">
        <f t="shared" ref="Q4934:Q4997" si="1008">1000000*(I4934/564972)</f>
        <v>1.7699992212003426</v>
      </c>
      <c r="R4934" s="9">
        <f t="shared" ref="R4934:R4997" si="1009">_xlfn.T.TEST(J4934:L4934,N4934:P4934,1,2)</f>
        <v>0.20371737145535776</v>
      </c>
      <c r="S4934" s="8">
        <f t="shared" ref="S4934:S4997" si="1010">SUM(J4934:P4934)</f>
        <v>313.70026193709094</v>
      </c>
      <c r="T4934" s="19">
        <f t="shared" ref="T4934:T4997" si="1011">AVERAGE(J4934:L4934)</f>
        <v>58.92365043155646</v>
      </c>
      <c r="U4934" s="19">
        <f t="shared" ref="U4934:U4997" si="1012">AVERAGE(N4934:P4934)</f>
        <v>43.211735003061257</v>
      </c>
      <c r="V4934" s="19">
        <f t="shared" ref="V4934:V4997" si="1013">T4934-U4934</f>
        <v>15.711915428495203</v>
      </c>
    </row>
    <row r="4935" spans="1:22">
      <c r="A4935" s="7" t="s">
        <v>478</v>
      </c>
      <c r="B4935" s="17">
        <v>13</v>
      </c>
      <c r="C4935" s="17">
        <v>20</v>
      </c>
      <c r="D4935" s="17">
        <v>22</v>
      </c>
      <c r="E4935" s="17">
        <v>36</v>
      </c>
      <c r="F4935" s="17">
        <v>84</v>
      </c>
      <c r="G4935" s="17">
        <v>61</v>
      </c>
      <c r="H4935" s="17">
        <v>7</v>
      </c>
      <c r="I4935" s="17">
        <v>14</v>
      </c>
      <c r="J4935" s="8">
        <f t="shared" si="1001"/>
        <v>383.02887448438423</v>
      </c>
      <c r="K4935" s="8">
        <f t="shared" si="1002"/>
        <v>244.09295059558679</v>
      </c>
      <c r="L4935" s="8">
        <f t="shared" si="1003"/>
        <v>357.40975403710564</v>
      </c>
      <c r="M4935" s="8">
        <f t="shared" si="1004"/>
        <v>51.058739432664467</v>
      </c>
      <c r="N4935" s="8">
        <f t="shared" si="1005"/>
        <v>215.69285337679145</v>
      </c>
      <c r="O4935" s="8">
        <f t="shared" si="1006"/>
        <v>421.43287176399758</v>
      </c>
      <c r="P4935" s="8">
        <f t="shared" si="1007"/>
        <v>300.26038974783052</v>
      </c>
      <c r="Q4935" s="8">
        <f t="shared" si="1008"/>
        <v>24.779989096804798</v>
      </c>
      <c r="R4935" s="9">
        <f t="shared" si="1009"/>
        <v>0.42046403278541233</v>
      </c>
      <c r="S4935" s="8">
        <f t="shared" si="1010"/>
        <v>1972.9764334383606</v>
      </c>
      <c r="T4935" s="19">
        <f t="shared" si="1011"/>
        <v>328.17719303902555</v>
      </c>
      <c r="U4935" s="19">
        <f t="shared" si="1012"/>
        <v>312.46203829620646</v>
      </c>
      <c r="V4935" s="19">
        <f t="shared" si="1013"/>
        <v>15.715154742819095</v>
      </c>
    </row>
    <row r="4936" spans="1:22">
      <c r="A4936" s="7" t="s">
        <v>4611</v>
      </c>
      <c r="B4936" s="17">
        <v>2</v>
      </c>
      <c r="C4936" s="17"/>
      <c r="D4936" s="17">
        <v>1</v>
      </c>
      <c r="E4936" s="17">
        <v>3</v>
      </c>
      <c r="F4936" s="17">
        <v>2</v>
      </c>
      <c r="G4936" s="17"/>
      <c r="H4936" s="17">
        <v>1</v>
      </c>
      <c r="I4936" s="17">
        <v>1</v>
      </c>
      <c r="J4936" s="8">
        <f t="shared" si="1001"/>
        <v>58.927519151443725</v>
      </c>
      <c r="K4936" s="8">
        <f t="shared" si="1002"/>
        <v>0</v>
      </c>
      <c r="L4936" s="8">
        <f t="shared" si="1003"/>
        <v>16.245897910777529</v>
      </c>
      <c r="M4936" s="8">
        <f t="shared" si="1004"/>
        <v>7.2941056332377805</v>
      </c>
      <c r="N4936" s="8">
        <f t="shared" si="1005"/>
        <v>17.974404448065954</v>
      </c>
      <c r="O4936" s="8">
        <f t="shared" si="1006"/>
        <v>10.034115994380896</v>
      </c>
      <c r="P4936" s="8">
        <f t="shared" si="1007"/>
        <v>0</v>
      </c>
      <c r="Q4936" s="8">
        <f t="shared" si="1008"/>
        <v>1.7699992212003426</v>
      </c>
      <c r="R4936" s="9">
        <f t="shared" si="1009"/>
        <v>0.21965462124274832</v>
      </c>
      <c r="S4936" s="8">
        <f t="shared" si="1010"/>
        <v>110.47604313790589</v>
      </c>
      <c r="T4936" s="19">
        <f t="shared" si="1011"/>
        <v>25.057805687407086</v>
      </c>
      <c r="U4936" s="19">
        <f t="shared" si="1012"/>
        <v>9.3361734808156172</v>
      </c>
      <c r="V4936" s="19">
        <f t="shared" si="1013"/>
        <v>15.721632206591469</v>
      </c>
    </row>
    <row r="4937" spans="1:22">
      <c r="A4937" s="7" t="s">
        <v>4281</v>
      </c>
      <c r="B4937" s="17">
        <v>2</v>
      </c>
      <c r="C4937" s="17">
        <v>1</v>
      </c>
      <c r="D4937" s="17"/>
      <c r="E4937" s="17">
        <v>4</v>
      </c>
      <c r="F4937" s="17"/>
      <c r="G4937" s="17"/>
      <c r="H4937" s="17">
        <v>2</v>
      </c>
      <c r="I4937" s="17">
        <v>3</v>
      </c>
      <c r="J4937" s="8">
        <f t="shared" si="1001"/>
        <v>58.927519151443725</v>
      </c>
      <c r="K4937" s="8">
        <f t="shared" si="1002"/>
        <v>12.20464752977934</v>
      </c>
      <c r="L4937" s="8">
        <f t="shared" si="1003"/>
        <v>0</v>
      </c>
      <c r="M4937" s="8">
        <f t="shared" si="1004"/>
        <v>14.588211266475561</v>
      </c>
      <c r="N4937" s="8">
        <f t="shared" si="1005"/>
        <v>23.965872597421271</v>
      </c>
      <c r="O4937" s="8">
        <f t="shared" si="1006"/>
        <v>0</v>
      </c>
      <c r="P4937" s="8">
        <f t="shared" si="1007"/>
        <v>0</v>
      </c>
      <c r="Q4937" s="8">
        <f t="shared" si="1008"/>
        <v>5.3099976636010275</v>
      </c>
      <c r="R4937" s="9">
        <f t="shared" si="1009"/>
        <v>0.23427992003978126</v>
      </c>
      <c r="S4937" s="8">
        <f t="shared" si="1010"/>
        <v>109.6862505451199</v>
      </c>
      <c r="T4937" s="19">
        <f t="shared" si="1011"/>
        <v>23.710722227074356</v>
      </c>
      <c r="U4937" s="19">
        <f t="shared" si="1012"/>
        <v>7.9886241991404239</v>
      </c>
      <c r="V4937" s="19">
        <f t="shared" si="1013"/>
        <v>15.722098027933932</v>
      </c>
    </row>
    <row r="4938" spans="1:22">
      <c r="A4938" s="7" t="s">
        <v>4615</v>
      </c>
      <c r="B4938" s="17">
        <v>2</v>
      </c>
      <c r="C4938" s="17">
        <v>1</v>
      </c>
      <c r="D4938" s="17"/>
      <c r="E4938" s="17">
        <v>4</v>
      </c>
      <c r="F4938" s="17"/>
      <c r="G4938" s="17"/>
      <c r="H4938" s="17">
        <v>2</v>
      </c>
      <c r="I4938" s="17">
        <v>1</v>
      </c>
      <c r="J4938" s="8">
        <f t="shared" si="1001"/>
        <v>58.927519151443725</v>
      </c>
      <c r="K4938" s="8">
        <f t="shared" si="1002"/>
        <v>12.20464752977934</v>
      </c>
      <c r="L4938" s="8">
        <f t="shared" si="1003"/>
        <v>0</v>
      </c>
      <c r="M4938" s="8">
        <f t="shared" si="1004"/>
        <v>14.588211266475561</v>
      </c>
      <c r="N4938" s="8">
        <f t="shared" si="1005"/>
        <v>23.965872597421271</v>
      </c>
      <c r="O4938" s="8">
        <f t="shared" si="1006"/>
        <v>0</v>
      </c>
      <c r="P4938" s="8">
        <f t="shared" si="1007"/>
        <v>0</v>
      </c>
      <c r="Q4938" s="8">
        <f t="shared" si="1008"/>
        <v>1.7699992212003426</v>
      </c>
      <c r="R4938" s="9">
        <f t="shared" si="1009"/>
        <v>0.23427992003978126</v>
      </c>
      <c r="S4938" s="8">
        <f t="shared" si="1010"/>
        <v>109.6862505451199</v>
      </c>
      <c r="T4938" s="19">
        <f t="shared" si="1011"/>
        <v>23.710722227074356</v>
      </c>
      <c r="U4938" s="19">
        <f t="shared" si="1012"/>
        <v>7.9886241991404239</v>
      </c>
      <c r="V4938" s="19">
        <f t="shared" si="1013"/>
        <v>15.722098027933932</v>
      </c>
    </row>
    <row r="4939" spans="1:22">
      <c r="A4939" s="7" t="s">
        <v>4756</v>
      </c>
      <c r="B4939" s="17">
        <v>2</v>
      </c>
      <c r="C4939" s="17">
        <v>1</v>
      </c>
      <c r="D4939" s="17"/>
      <c r="E4939" s="17">
        <v>4</v>
      </c>
      <c r="F4939" s="17"/>
      <c r="G4939" s="17"/>
      <c r="H4939" s="17"/>
      <c r="I4939" s="17">
        <v>2</v>
      </c>
      <c r="J4939" s="8">
        <f t="shared" si="1001"/>
        <v>58.927519151443725</v>
      </c>
      <c r="K4939" s="8">
        <f t="shared" si="1002"/>
        <v>12.20464752977934</v>
      </c>
      <c r="L4939" s="8">
        <f t="shared" si="1003"/>
        <v>0</v>
      </c>
      <c r="M4939" s="8">
        <f t="shared" si="1004"/>
        <v>0</v>
      </c>
      <c r="N4939" s="8">
        <f t="shared" si="1005"/>
        <v>23.965872597421271</v>
      </c>
      <c r="O4939" s="8">
        <f t="shared" si="1006"/>
        <v>0</v>
      </c>
      <c r="P4939" s="8">
        <f t="shared" si="1007"/>
        <v>0</v>
      </c>
      <c r="Q4939" s="8">
        <f t="shared" si="1008"/>
        <v>3.5399984424006852</v>
      </c>
      <c r="R4939" s="9">
        <f t="shared" si="1009"/>
        <v>0.23427992003978126</v>
      </c>
      <c r="S4939" s="8">
        <f t="shared" si="1010"/>
        <v>95.098039278644336</v>
      </c>
      <c r="T4939" s="19">
        <f t="shared" si="1011"/>
        <v>23.710722227074356</v>
      </c>
      <c r="U4939" s="19">
        <f t="shared" si="1012"/>
        <v>7.9886241991404239</v>
      </c>
      <c r="V4939" s="19">
        <f t="shared" si="1013"/>
        <v>15.722098027933932</v>
      </c>
    </row>
    <row r="4940" spans="1:22">
      <c r="A4940" s="7" t="s">
        <v>4871</v>
      </c>
      <c r="B4940" s="17">
        <v>2</v>
      </c>
      <c r="C4940" s="17">
        <v>1</v>
      </c>
      <c r="D4940" s="17"/>
      <c r="E4940" s="17">
        <v>4</v>
      </c>
      <c r="F4940" s="17"/>
      <c r="G4940" s="17"/>
      <c r="H4940" s="17">
        <v>2</v>
      </c>
      <c r="I4940" s="17"/>
      <c r="J4940" s="8">
        <f t="shared" si="1001"/>
        <v>58.927519151443725</v>
      </c>
      <c r="K4940" s="8">
        <f t="shared" si="1002"/>
        <v>12.20464752977934</v>
      </c>
      <c r="L4940" s="8">
        <f t="shared" si="1003"/>
        <v>0</v>
      </c>
      <c r="M4940" s="8">
        <f t="shared" si="1004"/>
        <v>14.588211266475561</v>
      </c>
      <c r="N4940" s="8">
        <f t="shared" si="1005"/>
        <v>23.965872597421271</v>
      </c>
      <c r="O4940" s="8">
        <f t="shared" si="1006"/>
        <v>0</v>
      </c>
      <c r="P4940" s="8">
        <f t="shared" si="1007"/>
        <v>0</v>
      </c>
      <c r="Q4940" s="8">
        <f t="shared" si="1008"/>
        <v>0</v>
      </c>
      <c r="R4940" s="9">
        <f t="shared" si="1009"/>
        <v>0.23427992003978126</v>
      </c>
      <c r="S4940" s="8">
        <f t="shared" si="1010"/>
        <v>109.6862505451199</v>
      </c>
      <c r="T4940" s="19">
        <f t="shared" si="1011"/>
        <v>23.710722227074356</v>
      </c>
      <c r="U4940" s="19">
        <f t="shared" si="1012"/>
        <v>7.9886241991404239</v>
      </c>
      <c r="V4940" s="19">
        <f t="shared" si="1013"/>
        <v>15.722098027933932</v>
      </c>
    </row>
    <row r="4941" spans="1:22">
      <c r="A4941" s="7" t="s">
        <v>4872</v>
      </c>
      <c r="B4941" s="17">
        <v>2</v>
      </c>
      <c r="C4941" s="17">
        <v>1</v>
      </c>
      <c r="D4941" s="17"/>
      <c r="E4941" s="17">
        <v>4</v>
      </c>
      <c r="F4941" s="17"/>
      <c r="G4941" s="17"/>
      <c r="H4941" s="17">
        <v>2</v>
      </c>
      <c r="I4941" s="17"/>
      <c r="J4941" s="8">
        <f t="shared" si="1001"/>
        <v>58.927519151443725</v>
      </c>
      <c r="K4941" s="8">
        <f t="shared" si="1002"/>
        <v>12.20464752977934</v>
      </c>
      <c r="L4941" s="8">
        <f t="shared" si="1003"/>
        <v>0</v>
      </c>
      <c r="M4941" s="8">
        <f t="shared" si="1004"/>
        <v>14.588211266475561</v>
      </c>
      <c r="N4941" s="8">
        <f t="shared" si="1005"/>
        <v>23.965872597421271</v>
      </c>
      <c r="O4941" s="8">
        <f t="shared" si="1006"/>
        <v>0</v>
      </c>
      <c r="P4941" s="8">
        <f t="shared" si="1007"/>
        <v>0</v>
      </c>
      <c r="Q4941" s="8">
        <f t="shared" si="1008"/>
        <v>0</v>
      </c>
      <c r="R4941" s="9">
        <f t="shared" si="1009"/>
        <v>0.23427992003978126</v>
      </c>
      <c r="S4941" s="8">
        <f t="shared" si="1010"/>
        <v>109.6862505451199</v>
      </c>
      <c r="T4941" s="19">
        <f t="shared" si="1011"/>
        <v>23.710722227074356</v>
      </c>
      <c r="U4941" s="19">
        <f t="shared" si="1012"/>
        <v>7.9886241991404239</v>
      </c>
      <c r="V4941" s="19">
        <f t="shared" si="1013"/>
        <v>15.722098027933932</v>
      </c>
    </row>
    <row r="4942" spans="1:22">
      <c r="A4942" s="7" t="s">
        <v>4986</v>
      </c>
      <c r="B4942" s="17">
        <v>2</v>
      </c>
      <c r="C4942" s="17">
        <v>1</v>
      </c>
      <c r="D4942" s="17"/>
      <c r="E4942" s="17">
        <v>4</v>
      </c>
      <c r="F4942" s="17"/>
      <c r="G4942" s="17"/>
      <c r="H4942" s="17"/>
      <c r="I4942" s="17">
        <v>1</v>
      </c>
      <c r="J4942" s="8">
        <f t="shared" si="1001"/>
        <v>58.927519151443725</v>
      </c>
      <c r="K4942" s="8">
        <f t="shared" si="1002"/>
        <v>12.20464752977934</v>
      </c>
      <c r="L4942" s="8">
        <f t="shared" si="1003"/>
        <v>0</v>
      </c>
      <c r="M4942" s="8">
        <f t="shared" si="1004"/>
        <v>0</v>
      </c>
      <c r="N4942" s="8">
        <f t="shared" si="1005"/>
        <v>23.965872597421271</v>
      </c>
      <c r="O4942" s="8">
        <f t="shared" si="1006"/>
        <v>0</v>
      </c>
      <c r="P4942" s="8">
        <f t="shared" si="1007"/>
        <v>0</v>
      </c>
      <c r="Q4942" s="8">
        <f t="shared" si="1008"/>
        <v>1.7699992212003426</v>
      </c>
      <c r="R4942" s="9">
        <f t="shared" si="1009"/>
        <v>0.23427992003978126</v>
      </c>
      <c r="S4942" s="8">
        <f t="shared" si="1010"/>
        <v>95.098039278644336</v>
      </c>
      <c r="T4942" s="19">
        <f t="shared" si="1011"/>
        <v>23.710722227074356</v>
      </c>
      <c r="U4942" s="19">
        <f t="shared" si="1012"/>
        <v>7.9886241991404239</v>
      </c>
      <c r="V4942" s="19">
        <f t="shared" si="1013"/>
        <v>15.722098027933932</v>
      </c>
    </row>
    <row r="4943" spans="1:22">
      <c r="A4943" s="7" t="s">
        <v>5095</v>
      </c>
      <c r="B4943" s="17">
        <v>2</v>
      </c>
      <c r="C4943" s="17">
        <v>1</v>
      </c>
      <c r="D4943" s="17"/>
      <c r="E4943" s="17">
        <v>4</v>
      </c>
      <c r="F4943" s="17"/>
      <c r="G4943" s="17"/>
      <c r="H4943" s="17">
        <v>1</v>
      </c>
      <c r="I4943" s="17"/>
      <c r="J4943" s="8">
        <f t="shared" si="1001"/>
        <v>58.927519151443725</v>
      </c>
      <c r="K4943" s="8">
        <f t="shared" si="1002"/>
        <v>12.20464752977934</v>
      </c>
      <c r="L4943" s="8">
        <f t="shared" si="1003"/>
        <v>0</v>
      </c>
      <c r="M4943" s="8">
        <f t="shared" si="1004"/>
        <v>7.2941056332377805</v>
      </c>
      <c r="N4943" s="8">
        <f t="shared" si="1005"/>
        <v>23.965872597421271</v>
      </c>
      <c r="O4943" s="8">
        <f t="shared" si="1006"/>
        <v>0</v>
      </c>
      <c r="P4943" s="8">
        <f t="shared" si="1007"/>
        <v>0</v>
      </c>
      <c r="Q4943" s="8">
        <f t="shared" si="1008"/>
        <v>0</v>
      </c>
      <c r="R4943" s="9">
        <f t="shared" si="1009"/>
        <v>0.23427992003978126</v>
      </c>
      <c r="S4943" s="8">
        <f t="shared" si="1010"/>
        <v>102.39214491188211</v>
      </c>
      <c r="T4943" s="19">
        <f t="shared" si="1011"/>
        <v>23.710722227074356</v>
      </c>
      <c r="U4943" s="19">
        <f t="shared" si="1012"/>
        <v>7.9886241991404239</v>
      </c>
      <c r="V4943" s="19">
        <f t="shared" si="1013"/>
        <v>15.722098027933932</v>
      </c>
    </row>
    <row r="4944" spans="1:22">
      <c r="A4944" s="7" t="s">
        <v>5096</v>
      </c>
      <c r="B4944" s="17">
        <v>2</v>
      </c>
      <c r="C4944" s="17">
        <v>1</v>
      </c>
      <c r="D4944" s="17"/>
      <c r="E4944" s="17">
        <v>4</v>
      </c>
      <c r="F4944" s="17"/>
      <c r="G4944" s="17"/>
      <c r="H4944" s="17">
        <v>1</v>
      </c>
      <c r="I4944" s="17"/>
      <c r="J4944" s="8">
        <f t="shared" si="1001"/>
        <v>58.927519151443725</v>
      </c>
      <c r="K4944" s="8">
        <f t="shared" si="1002"/>
        <v>12.20464752977934</v>
      </c>
      <c r="L4944" s="8">
        <f t="shared" si="1003"/>
        <v>0</v>
      </c>
      <c r="M4944" s="8">
        <f t="shared" si="1004"/>
        <v>7.2941056332377805</v>
      </c>
      <c r="N4944" s="8">
        <f t="shared" si="1005"/>
        <v>23.965872597421271</v>
      </c>
      <c r="O4944" s="8">
        <f t="shared" si="1006"/>
        <v>0</v>
      </c>
      <c r="P4944" s="8">
        <f t="shared" si="1007"/>
        <v>0</v>
      </c>
      <c r="Q4944" s="8">
        <f t="shared" si="1008"/>
        <v>0</v>
      </c>
      <c r="R4944" s="9">
        <f t="shared" si="1009"/>
        <v>0.23427992003978126</v>
      </c>
      <c r="S4944" s="8">
        <f t="shared" si="1010"/>
        <v>102.39214491188211</v>
      </c>
      <c r="T4944" s="19">
        <f t="shared" si="1011"/>
        <v>23.710722227074356</v>
      </c>
      <c r="U4944" s="19">
        <f t="shared" si="1012"/>
        <v>7.9886241991404239</v>
      </c>
      <c r="V4944" s="19">
        <f t="shared" si="1013"/>
        <v>15.722098027933932</v>
      </c>
    </row>
    <row r="4945" spans="1:22">
      <c r="A4945" s="7" t="s">
        <v>5314</v>
      </c>
      <c r="B4945" s="17">
        <v>2</v>
      </c>
      <c r="C4945" s="17">
        <v>1</v>
      </c>
      <c r="D4945" s="17"/>
      <c r="E4945" s="17">
        <v>4</v>
      </c>
      <c r="F4945" s="17"/>
      <c r="G4945" s="17"/>
      <c r="H4945" s="17"/>
      <c r="I4945" s="17"/>
      <c r="J4945" s="8">
        <f t="shared" si="1001"/>
        <v>58.927519151443725</v>
      </c>
      <c r="K4945" s="8">
        <f t="shared" si="1002"/>
        <v>12.20464752977934</v>
      </c>
      <c r="L4945" s="8">
        <f t="shared" si="1003"/>
        <v>0</v>
      </c>
      <c r="M4945" s="8">
        <f t="shared" si="1004"/>
        <v>0</v>
      </c>
      <c r="N4945" s="8">
        <f t="shared" si="1005"/>
        <v>23.965872597421271</v>
      </c>
      <c r="O4945" s="8">
        <f t="shared" si="1006"/>
        <v>0</v>
      </c>
      <c r="P4945" s="8">
        <f t="shared" si="1007"/>
        <v>0</v>
      </c>
      <c r="Q4945" s="8">
        <f t="shared" si="1008"/>
        <v>0</v>
      </c>
      <c r="R4945" s="9">
        <f t="shared" si="1009"/>
        <v>0.23427992003978126</v>
      </c>
      <c r="S4945" s="8">
        <f t="shared" si="1010"/>
        <v>95.098039278644336</v>
      </c>
      <c r="T4945" s="19">
        <f t="shared" si="1011"/>
        <v>23.710722227074356</v>
      </c>
      <c r="U4945" s="19">
        <f t="shared" si="1012"/>
        <v>7.9886241991404239</v>
      </c>
      <c r="V4945" s="19">
        <f t="shared" si="1013"/>
        <v>15.722098027933932</v>
      </c>
    </row>
    <row r="4946" spans="1:22">
      <c r="A4946" s="7" t="s">
        <v>5315</v>
      </c>
      <c r="B4946" s="17">
        <v>2</v>
      </c>
      <c r="C4946" s="17">
        <v>1</v>
      </c>
      <c r="D4946" s="17"/>
      <c r="E4946" s="17">
        <v>4</v>
      </c>
      <c r="F4946" s="17"/>
      <c r="G4946" s="17"/>
      <c r="H4946" s="17"/>
      <c r="I4946" s="17"/>
      <c r="J4946" s="8">
        <f t="shared" si="1001"/>
        <v>58.927519151443725</v>
      </c>
      <c r="K4946" s="8">
        <f t="shared" si="1002"/>
        <v>12.20464752977934</v>
      </c>
      <c r="L4946" s="8">
        <f t="shared" si="1003"/>
        <v>0</v>
      </c>
      <c r="M4946" s="8">
        <f t="shared" si="1004"/>
        <v>0</v>
      </c>
      <c r="N4946" s="8">
        <f t="shared" si="1005"/>
        <v>23.965872597421271</v>
      </c>
      <c r="O4946" s="8">
        <f t="shared" si="1006"/>
        <v>0</v>
      </c>
      <c r="P4946" s="8">
        <f t="shared" si="1007"/>
        <v>0</v>
      </c>
      <c r="Q4946" s="8">
        <f t="shared" si="1008"/>
        <v>0</v>
      </c>
      <c r="R4946" s="9">
        <f t="shared" si="1009"/>
        <v>0.23427992003978126</v>
      </c>
      <c r="S4946" s="8">
        <f t="shared" si="1010"/>
        <v>95.098039278644336</v>
      </c>
      <c r="T4946" s="19">
        <f t="shared" si="1011"/>
        <v>23.710722227074356</v>
      </c>
      <c r="U4946" s="19">
        <f t="shared" si="1012"/>
        <v>7.9886241991404239</v>
      </c>
      <c r="V4946" s="19">
        <f t="shared" si="1013"/>
        <v>15.722098027933932</v>
      </c>
    </row>
    <row r="4947" spans="1:22">
      <c r="A4947" s="7" t="s">
        <v>5316</v>
      </c>
      <c r="B4947" s="17">
        <v>2</v>
      </c>
      <c r="C4947" s="17">
        <v>1</v>
      </c>
      <c r="D4947" s="17"/>
      <c r="E4947" s="17">
        <v>4</v>
      </c>
      <c r="F4947" s="17"/>
      <c r="G4947" s="17"/>
      <c r="H4947" s="17"/>
      <c r="I4947" s="17"/>
      <c r="J4947" s="8">
        <f t="shared" si="1001"/>
        <v>58.927519151443725</v>
      </c>
      <c r="K4947" s="8">
        <f t="shared" si="1002"/>
        <v>12.20464752977934</v>
      </c>
      <c r="L4947" s="8">
        <f t="shared" si="1003"/>
        <v>0</v>
      </c>
      <c r="M4947" s="8">
        <f t="shared" si="1004"/>
        <v>0</v>
      </c>
      <c r="N4947" s="8">
        <f t="shared" si="1005"/>
        <v>23.965872597421271</v>
      </c>
      <c r="O4947" s="8">
        <f t="shared" si="1006"/>
        <v>0</v>
      </c>
      <c r="P4947" s="8">
        <f t="shared" si="1007"/>
        <v>0</v>
      </c>
      <c r="Q4947" s="8">
        <f t="shared" si="1008"/>
        <v>0</v>
      </c>
      <c r="R4947" s="9">
        <f t="shared" si="1009"/>
        <v>0.23427992003978126</v>
      </c>
      <c r="S4947" s="8">
        <f t="shared" si="1010"/>
        <v>95.098039278644336</v>
      </c>
      <c r="T4947" s="19">
        <f t="shared" si="1011"/>
        <v>23.710722227074356</v>
      </c>
      <c r="U4947" s="19">
        <f t="shared" si="1012"/>
        <v>7.9886241991404239</v>
      </c>
      <c r="V4947" s="19">
        <f t="shared" si="1013"/>
        <v>15.722098027933932</v>
      </c>
    </row>
    <row r="4948" spans="1:22">
      <c r="A4948" s="7" t="s">
        <v>5317</v>
      </c>
      <c r="B4948" s="17">
        <v>2</v>
      </c>
      <c r="C4948" s="17">
        <v>1</v>
      </c>
      <c r="D4948" s="17"/>
      <c r="E4948" s="17">
        <v>4</v>
      </c>
      <c r="F4948" s="17"/>
      <c r="G4948" s="17"/>
      <c r="H4948" s="17"/>
      <c r="I4948" s="17"/>
      <c r="J4948" s="8">
        <f t="shared" si="1001"/>
        <v>58.927519151443725</v>
      </c>
      <c r="K4948" s="8">
        <f t="shared" si="1002"/>
        <v>12.20464752977934</v>
      </c>
      <c r="L4948" s="8">
        <f t="shared" si="1003"/>
        <v>0</v>
      </c>
      <c r="M4948" s="8">
        <f t="shared" si="1004"/>
        <v>0</v>
      </c>
      <c r="N4948" s="8">
        <f t="shared" si="1005"/>
        <v>23.965872597421271</v>
      </c>
      <c r="O4948" s="8">
        <f t="shared" si="1006"/>
        <v>0</v>
      </c>
      <c r="P4948" s="8">
        <f t="shared" si="1007"/>
        <v>0</v>
      </c>
      <c r="Q4948" s="8">
        <f t="shared" si="1008"/>
        <v>0</v>
      </c>
      <c r="R4948" s="9">
        <f t="shared" si="1009"/>
        <v>0.23427992003978126</v>
      </c>
      <c r="S4948" s="8">
        <f t="shared" si="1010"/>
        <v>95.098039278644336</v>
      </c>
      <c r="T4948" s="19">
        <f t="shared" si="1011"/>
        <v>23.710722227074356</v>
      </c>
      <c r="U4948" s="19">
        <f t="shared" si="1012"/>
        <v>7.9886241991404239</v>
      </c>
      <c r="V4948" s="19">
        <f t="shared" si="1013"/>
        <v>15.722098027933932</v>
      </c>
    </row>
    <row r="4949" spans="1:22">
      <c r="A4949" s="7" t="s">
        <v>5318</v>
      </c>
      <c r="B4949" s="17">
        <v>2</v>
      </c>
      <c r="C4949" s="17">
        <v>1</v>
      </c>
      <c r="D4949" s="17"/>
      <c r="E4949" s="17">
        <v>4</v>
      </c>
      <c r="F4949" s="17"/>
      <c r="G4949" s="17"/>
      <c r="H4949" s="17"/>
      <c r="I4949" s="17"/>
      <c r="J4949" s="8">
        <f t="shared" si="1001"/>
        <v>58.927519151443725</v>
      </c>
      <c r="K4949" s="8">
        <f t="shared" si="1002"/>
        <v>12.20464752977934</v>
      </c>
      <c r="L4949" s="8">
        <f t="shared" si="1003"/>
        <v>0</v>
      </c>
      <c r="M4949" s="8">
        <f t="shared" si="1004"/>
        <v>0</v>
      </c>
      <c r="N4949" s="8">
        <f t="shared" si="1005"/>
        <v>23.965872597421271</v>
      </c>
      <c r="O4949" s="8">
        <f t="shared" si="1006"/>
        <v>0</v>
      </c>
      <c r="P4949" s="8">
        <f t="shared" si="1007"/>
        <v>0</v>
      </c>
      <c r="Q4949" s="8">
        <f t="shared" si="1008"/>
        <v>0</v>
      </c>
      <c r="R4949" s="9">
        <f t="shared" si="1009"/>
        <v>0.23427992003978126</v>
      </c>
      <c r="S4949" s="8">
        <f t="shared" si="1010"/>
        <v>95.098039278644336</v>
      </c>
      <c r="T4949" s="19">
        <f t="shared" si="1011"/>
        <v>23.710722227074356</v>
      </c>
      <c r="U4949" s="19">
        <f t="shared" si="1012"/>
        <v>7.9886241991404239</v>
      </c>
      <c r="V4949" s="19">
        <f t="shared" si="1013"/>
        <v>15.722098027933932</v>
      </c>
    </row>
    <row r="4950" spans="1:22">
      <c r="A4950" s="7" t="s">
        <v>5319</v>
      </c>
      <c r="B4950" s="17">
        <v>2</v>
      </c>
      <c r="C4950" s="17">
        <v>1</v>
      </c>
      <c r="D4950" s="17"/>
      <c r="E4950" s="17">
        <v>4</v>
      </c>
      <c r="F4950" s="17"/>
      <c r="G4950" s="17"/>
      <c r="H4950" s="17"/>
      <c r="I4950" s="17"/>
      <c r="J4950" s="8">
        <f t="shared" si="1001"/>
        <v>58.927519151443725</v>
      </c>
      <c r="K4950" s="8">
        <f t="shared" si="1002"/>
        <v>12.20464752977934</v>
      </c>
      <c r="L4950" s="8">
        <f t="shared" si="1003"/>
        <v>0</v>
      </c>
      <c r="M4950" s="8">
        <f t="shared" si="1004"/>
        <v>0</v>
      </c>
      <c r="N4950" s="8">
        <f t="shared" si="1005"/>
        <v>23.965872597421271</v>
      </c>
      <c r="O4950" s="8">
        <f t="shared" si="1006"/>
        <v>0</v>
      </c>
      <c r="P4950" s="8">
        <f t="shared" si="1007"/>
        <v>0</v>
      </c>
      <c r="Q4950" s="8">
        <f t="shared" si="1008"/>
        <v>0</v>
      </c>
      <c r="R4950" s="9">
        <f t="shared" si="1009"/>
        <v>0.23427992003978126</v>
      </c>
      <c r="S4950" s="8">
        <f t="shared" si="1010"/>
        <v>95.098039278644336</v>
      </c>
      <c r="T4950" s="19">
        <f t="shared" si="1011"/>
        <v>23.710722227074356</v>
      </c>
      <c r="U4950" s="19">
        <f t="shared" si="1012"/>
        <v>7.9886241991404239</v>
      </c>
      <c r="V4950" s="19">
        <f t="shared" si="1013"/>
        <v>15.722098027933932</v>
      </c>
    </row>
    <row r="4951" spans="1:22">
      <c r="A4951" s="7" t="s">
        <v>5320</v>
      </c>
      <c r="B4951" s="17">
        <v>2</v>
      </c>
      <c r="C4951" s="17">
        <v>1</v>
      </c>
      <c r="D4951" s="17"/>
      <c r="E4951" s="17">
        <v>4</v>
      </c>
      <c r="F4951" s="17"/>
      <c r="G4951" s="17"/>
      <c r="H4951" s="17"/>
      <c r="I4951" s="17"/>
      <c r="J4951" s="8">
        <f t="shared" si="1001"/>
        <v>58.927519151443725</v>
      </c>
      <c r="K4951" s="8">
        <f t="shared" si="1002"/>
        <v>12.20464752977934</v>
      </c>
      <c r="L4951" s="8">
        <f t="shared" si="1003"/>
        <v>0</v>
      </c>
      <c r="M4951" s="8">
        <f t="shared" si="1004"/>
        <v>0</v>
      </c>
      <c r="N4951" s="8">
        <f t="shared" si="1005"/>
        <v>23.965872597421271</v>
      </c>
      <c r="O4951" s="8">
        <f t="shared" si="1006"/>
        <v>0</v>
      </c>
      <c r="P4951" s="8">
        <f t="shared" si="1007"/>
        <v>0</v>
      </c>
      <c r="Q4951" s="8">
        <f t="shared" si="1008"/>
        <v>0</v>
      </c>
      <c r="R4951" s="9">
        <f t="shared" si="1009"/>
        <v>0.23427992003978126</v>
      </c>
      <c r="S4951" s="8">
        <f t="shared" si="1010"/>
        <v>95.098039278644336</v>
      </c>
      <c r="T4951" s="19">
        <f t="shared" si="1011"/>
        <v>23.710722227074356</v>
      </c>
      <c r="U4951" s="19">
        <f t="shared" si="1012"/>
        <v>7.9886241991404239</v>
      </c>
      <c r="V4951" s="19">
        <f t="shared" si="1013"/>
        <v>15.722098027933932</v>
      </c>
    </row>
    <row r="4952" spans="1:22">
      <c r="A4952" s="7" t="s">
        <v>3563</v>
      </c>
      <c r="B4952" s="17">
        <v>2</v>
      </c>
      <c r="C4952" s="17">
        <v>3</v>
      </c>
      <c r="D4952" s="17">
        <v>1</v>
      </c>
      <c r="E4952" s="17">
        <v>5</v>
      </c>
      <c r="F4952" s="17">
        <v>2</v>
      </c>
      <c r="G4952" s="17">
        <v>5</v>
      </c>
      <c r="H4952" s="17"/>
      <c r="I4952" s="17">
        <v>1</v>
      </c>
      <c r="J4952" s="8">
        <f t="shared" si="1001"/>
        <v>58.927519151443725</v>
      </c>
      <c r="K4952" s="8">
        <f t="shared" si="1002"/>
        <v>36.613942589338016</v>
      </c>
      <c r="L4952" s="8">
        <f t="shared" si="1003"/>
        <v>16.245897910777529</v>
      </c>
      <c r="M4952" s="8">
        <f t="shared" si="1004"/>
        <v>0</v>
      </c>
      <c r="N4952" s="8">
        <f t="shared" si="1005"/>
        <v>29.957340746776591</v>
      </c>
      <c r="O4952" s="8">
        <f t="shared" si="1006"/>
        <v>10.034115994380896</v>
      </c>
      <c r="P4952" s="8">
        <f t="shared" si="1007"/>
        <v>24.611507356379548</v>
      </c>
      <c r="Q4952" s="8">
        <f t="shared" si="1008"/>
        <v>1.7699992212003426</v>
      </c>
      <c r="R4952" s="9">
        <f t="shared" si="1009"/>
        <v>0.15728571065684399</v>
      </c>
      <c r="S4952" s="8">
        <f t="shared" si="1010"/>
        <v>176.3903237490963</v>
      </c>
      <c r="T4952" s="19">
        <f t="shared" si="1011"/>
        <v>37.262453217186426</v>
      </c>
      <c r="U4952" s="19">
        <f t="shared" si="1012"/>
        <v>21.534321365845681</v>
      </c>
      <c r="V4952" s="19">
        <f t="shared" si="1013"/>
        <v>15.728131851340745</v>
      </c>
    </row>
    <row r="4953" spans="1:22">
      <c r="A4953" s="7" t="s">
        <v>2776</v>
      </c>
      <c r="B4953" s="17">
        <v>6</v>
      </c>
      <c r="C4953" s="17"/>
      <c r="D4953" s="17"/>
      <c r="E4953" s="17">
        <v>10</v>
      </c>
      <c r="F4953" s="17">
        <v>8</v>
      </c>
      <c r="G4953" s="17">
        <v>6</v>
      </c>
      <c r="H4953" s="17">
        <v>2</v>
      </c>
      <c r="I4953" s="17">
        <v>2</v>
      </c>
      <c r="J4953" s="8">
        <f t="shared" si="1001"/>
        <v>176.78255745433117</v>
      </c>
      <c r="K4953" s="8">
        <f t="shared" si="1002"/>
        <v>0</v>
      </c>
      <c r="L4953" s="8">
        <f t="shared" si="1003"/>
        <v>0</v>
      </c>
      <c r="M4953" s="8">
        <f t="shared" si="1004"/>
        <v>14.588211266475561</v>
      </c>
      <c r="N4953" s="8">
        <f t="shared" si="1005"/>
        <v>59.914681493553182</v>
      </c>
      <c r="O4953" s="8">
        <f t="shared" si="1006"/>
        <v>40.136463977523583</v>
      </c>
      <c r="P4953" s="8">
        <f t="shared" si="1007"/>
        <v>29.533808827655459</v>
      </c>
      <c r="Q4953" s="8">
        <f t="shared" si="1008"/>
        <v>3.5399984424006852</v>
      </c>
      <c r="R4953" s="9">
        <f t="shared" si="1009"/>
        <v>0.40241686758222273</v>
      </c>
      <c r="S4953" s="8">
        <f t="shared" si="1010"/>
        <v>320.95572301953894</v>
      </c>
      <c r="T4953" s="19">
        <f t="shared" si="1011"/>
        <v>58.927519151443725</v>
      </c>
      <c r="U4953" s="19">
        <f t="shared" si="1012"/>
        <v>43.194984766244069</v>
      </c>
      <c r="V4953" s="19">
        <f t="shared" si="1013"/>
        <v>15.732534385199656</v>
      </c>
    </row>
    <row r="4954" spans="1:22">
      <c r="A4954" s="7" t="s">
        <v>4800</v>
      </c>
      <c r="B4954" s="17">
        <v>1</v>
      </c>
      <c r="C4954" s="17">
        <v>2</v>
      </c>
      <c r="D4954" s="17">
        <v>1</v>
      </c>
      <c r="E4954" s="17">
        <v>3</v>
      </c>
      <c r="F4954" s="17"/>
      <c r="G4954" s="17">
        <v>1</v>
      </c>
      <c r="H4954" s="17"/>
      <c r="I4954" s="17"/>
      <c r="J4954" s="8">
        <f t="shared" si="1001"/>
        <v>29.463759575721863</v>
      </c>
      <c r="K4954" s="8">
        <f t="shared" si="1002"/>
        <v>24.40929505955868</v>
      </c>
      <c r="L4954" s="8">
        <f t="shared" si="1003"/>
        <v>16.245897910777529</v>
      </c>
      <c r="M4954" s="8">
        <f t="shared" si="1004"/>
        <v>0</v>
      </c>
      <c r="N4954" s="8">
        <f t="shared" si="1005"/>
        <v>17.974404448065954</v>
      </c>
      <c r="O4954" s="8">
        <f t="shared" si="1006"/>
        <v>0</v>
      </c>
      <c r="P4954" s="8">
        <f t="shared" si="1007"/>
        <v>4.9223014712759099</v>
      </c>
      <c r="Q4954" s="8">
        <f t="shared" si="1008"/>
        <v>0</v>
      </c>
      <c r="R4954" s="9">
        <f t="shared" si="1009"/>
        <v>3.7820563629198396E-2</v>
      </c>
      <c r="S4954" s="8">
        <f t="shared" si="1010"/>
        <v>93.015658465399937</v>
      </c>
      <c r="T4954" s="19">
        <f t="shared" si="1011"/>
        <v>23.372984182019355</v>
      </c>
      <c r="U4954" s="19">
        <f t="shared" si="1012"/>
        <v>7.6322353064472876</v>
      </c>
      <c r="V4954" s="19">
        <f t="shared" si="1013"/>
        <v>15.740748875572066</v>
      </c>
    </row>
    <row r="4955" spans="1:22">
      <c r="A4955" s="7" t="s">
        <v>2062</v>
      </c>
      <c r="B4955" s="17">
        <v>5</v>
      </c>
      <c r="C4955" s="17">
        <v>1</v>
      </c>
      <c r="D4955" s="17">
        <v>5</v>
      </c>
      <c r="E4955" s="17">
        <v>15</v>
      </c>
      <c r="F4955" s="17">
        <v>2</v>
      </c>
      <c r="G4955" s="17">
        <v>19</v>
      </c>
      <c r="H4955" s="17">
        <v>2</v>
      </c>
      <c r="I4955" s="17">
        <v>3</v>
      </c>
      <c r="J4955" s="8">
        <f t="shared" si="1001"/>
        <v>147.3187978786093</v>
      </c>
      <c r="K4955" s="8">
        <f t="shared" si="1002"/>
        <v>12.20464752977934</v>
      </c>
      <c r="L4955" s="8">
        <f t="shared" si="1003"/>
        <v>81.229489553887646</v>
      </c>
      <c r="M4955" s="8">
        <f t="shared" si="1004"/>
        <v>14.588211266475561</v>
      </c>
      <c r="N4955" s="8">
        <f t="shared" si="1005"/>
        <v>89.87202224032977</v>
      </c>
      <c r="O4955" s="8">
        <f t="shared" si="1006"/>
        <v>10.034115994380896</v>
      </c>
      <c r="P4955" s="8">
        <f t="shared" si="1007"/>
        <v>93.52372795424229</v>
      </c>
      <c r="Q4955" s="8">
        <f t="shared" si="1008"/>
        <v>5.3099976636010275</v>
      </c>
      <c r="R4955" s="9">
        <f t="shared" si="1009"/>
        <v>0.37843723561252951</v>
      </c>
      <c r="S4955" s="8">
        <f t="shared" si="1010"/>
        <v>448.77101241770481</v>
      </c>
      <c r="T4955" s="19">
        <f t="shared" si="1011"/>
        <v>80.250978320758762</v>
      </c>
      <c r="U4955" s="19">
        <f t="shared" si="1012"/>
        <v>64.476622062984319</v>
      </c>
      <c r="V4955" s="19">
        <f t="shared" si="1013"/>
        <v>15.774356257774443</v>
      </c>
    </row>
    <row r="4956" spans="1:22">
      <c r="A4956" s="7" t="s">
        <v>3814</v>
      </c>
      <c r="B4956" s="17">
        <v>2</v>
      </c>
      <c r="C4956" s="17">
        <v>1</v>
      </c>
      <c r="D4956" s="17">
        <v>1</v>
      </c>
      <c r="E4956" s="17">
        <v>5</v>
      </c>
      <c r="F4956" s="17">
        <v>2</v>
      </c>
      <c r="G4956" s="17"/>
      <c r="H4956" s="17">
        <v>3</v>
      </c>
      <c r="I4956" s="17">
        <v>2</v>
      </c>
      <c r="J4956" s="8">
        <f t="shared" si="1001"/>
        <v>58.927519151443725</v>
      </c>
      <c r="K4956" s="8">
        <f t="shared" si="1002"/>
        <v>12.20464752977934</v>
      </c>
      <c r="L4956" s="8">
        <f t="shared" si="1003"/>
        <v>16.245897910777529</v>
      </c>
      <c r="M4956" s="8">
        <f t="shared" si="1004"/>
        <v>21.882316899713341</v>
      </c>
      <c r="N4956" s="8">
        <f t="shared" si="1005"/>
        <v>29.957340746776591</v>
      </c>
      <c r="O4956" s="8">
        <f t="shared" si="1006"/>
        <v>10.034115994380896</v>
      </c>
      <c r="P4956" s="8">
        <f t="shared" si="1007"/>
        <v>0</v>
      </c>
      <c r="Q4956" s="8">
        <f t="shared" si="1008"/>
        <v>3.5399984424006852</v>
      </c>
      <c r="R4956" s="9">
        <f t="shared" si="1009"/>
        <v>0.20700931666876077</v>
      </c>
      <c r="S4956" s="8">
        <f t="shared" si="1010"/>
        <v>149.25183823287142</v>
      </c>
      <c r="T4956" s="19">
        <f t="shared" si="1011"/>
        <v>29.126021530666865</v>
      </c>
      <c r="U4956" s="19">
        <f t="shared" si="1012"/>
        <v>13.330485580385828</v>
      </c>
      <c r="V4956" s="19">
        <f t="shared" si="1013"/>
        <v>15.795535950281037</v>
      </c>
    </row>
    <row r="4957" spans="1:22">
      <c r="A4957" s="7" t="s">
        <v>4255</v>
      </c>
      <c r="B4957" s="17">
        <v>2</v>
      </c>
      <c r="C4957" s="17">
        <v>1</v>
      </c>
      <c r="D4957" s="17">
        <v>1</v>
      </c>
      <c r="E4957" s="17">
        <v>5</v>
      </c>
      <c r="F4957" s="17">
        <v>2</v>
      </c>
      <c r="G4957" s="17"/>
      <c r="H4957" s="17">
        <v>2</v>
      </c>
      <c r="I4957" s="17"/>
      <c r="J4957" s="8">
        <f t="shared" si="1001"/>
        <v>58.927519151443725</v>
      </c>
      <c r="K4957" s="8">
        <f t="shared" si="1002"/>
        <v>12.20464752977934</v>
      </c>
      <c r="L4957" s="8">
        <f t="shared" si="1003"/>
        <v>16.245897910777529</v>
      </c>
      <c r="M4957" s="8">
        <f t="shared" si="1004"/>
        <v>14.588211266475561</v>
      </c>
      <c r="N4957" s="8">
        <f t="shared" si="1005"/>
        <v>29.957340746776591</v>
      </c>
      <c r="O4957" s="8">
        <f t="shared" si="1006"/>
        <v>10.034115994380896</v>
      </c>
      <c r="P4957" s="8">
        <f t="shared" si="1007"/>
        <v>0</v>
      </c>
      <c r="Q4957" s="8">
        <f t="shared" si="1008"/>
        <v>0</v>
      </c>
      <c r="R4957" s="9">
        <f t="shared" si="1009"/>
        <v>0.20700931666876077</v>
      </c>
      <c r="S4957" s="8">
        <f t="shared" si="1010"/>
        <v>141.95773259963366</v>
      </c>
      <c r="T4957" s="19">
        <f t="shared" si="1011"/>
        <v>29.126021530666865</v>
      </c>
      <c r="U4957" s="19">
        <f t="shared" si="1012"/>
        <v>13.330485580385828</v>
      </c>
      <c r="V4957" s="19">
        <f t="shared" si="1013"/>
        <v>15.795535950281037</v>
      </c>
    </row>
    <row r="4958" spans="1:22">
      <c r="A4958" s="7" t="s">
        <v>4010</v>
      </c>
      <c r="B4958" s="17">
        <v>2</v>
      </c>
      <c r="C4958" s="17">
        <v>3</v>
      </c>
      <c r="D4958" s="17"/>
      <c r="E4958" s="17">
        <v>3</v>
      </c>
      <c r="F4958" s="17">
        <v>6</v>
      </c>
      <c r="G4958" s="17"/>
      <c r="H4958" s="17">
        <v>1</v>
      </c>
      <c r="I4958" s="17"/>
      <c r="J4958" s="8">
        <f t="shared" si="1001"/>
        <v>58.927519151443725</v>
      </c>
      <c r="K4958" s="8">
        <f t="shared" si="1002"/>
        <v>36.613942589338016</v>
      </c>
      <c r="L4958" s="8">
        <f t="shared" si="1003"/>
        <v>0</v>
      </c>
      <c r="M4958" s="8">
        <f t="shared" si="1004"/>
        <v>7.2941056332377805</v>
      </c>
      <c r="N4958" s="8">
        <f t="shared" si="1005"/>
        <v>17.974404448065954</v>
      </c>
      <c r="O4958" s="8">
        <f t="shared" si="1006"/>
        <v>30.102347983142685</v>
      </c>
      <c r="P4958" s="8">
        <f t="shared" si="1007"/>
        <v>0</v>
      </c>
      <c r="Q4958" s="8">
        <f t="shared" si="1008"/>
        <v>0</v>
      </c>
      <c r="R4958" s="9">
        <f t="shared" si="1009"/>
        <v>0.22891784334110618</v>
      </c>
      <c r="S4958" s="8">
        <f t="shared" si="1010"/>
        <v>150.91231980522815</v>
      </c>
      <c r="T4958" s="19">
        <f t="shared" si="1011"/>
        <v>31.847153913593914</v>
      </c>
      <c r="U4958" s="19">
        <f t="shared" si="1012"/>
        <v>16.025584143736214</v>
      </c>
      <c r="V4958" s="19">
        <f t="shared" si="1013"/>
        <v>15.8215697698577</v>
      </c>
    </row>
    <row r="4959" spans="1:22">
      <c r="A4959" s="7" t="s">
        <v>4113</v>
      </c>
      <c r="B4959" s="17">
        <v>2</v>
      </c>
      <c r="C4959" s="17">
        <v>1</v>
      </c>
      <c r="D4959" s="17">
        <v>1</v>
      </c>
      <c r="E4959" s="17">
        <v>5</v>
      </c>
      <c r="F4959" s="17">
        <v>1</v>
      </c>
      <c r="G4959" s="17">
        <v>1</v>
      </c>
      <c r="H4959" s="17">
        <v>3</v>
      </c>
      <c r="I4959" s="17"/>
      <c r="J4959" s="8">
        <f t="shared" si="1001"/>
        <v>58.927519151443725</v>
      </c>
      <c r="K4959" s="8">
        <f t="shared" si="1002"/>
        <v>12.20464752977934</v>
      </c>
      <c r="L4959" s="8">
        <f t="shared" si="1003"/>
        <v>16.245897910777529</v>
      </c>
      <c r="M4959" s="8">
        <f t="shared" si="1004"/>
        <v>21.882316899713341</v>
      </c>
      <c r="N4959" s="8">
        <f t="shared" si="1005"/>
        <v>29.957340746776591</v>
      </c>
      <c r="O4959" s="8">
        <f t="shared" si="1006"/>
        <v>5.0170579971904479</v>
      </c>
      <c r="P4959" s="8">
        <f t="shared" si="1007"/>
        <v>4.9223014712759099</v>
      </c>
      <c r="Q4959" s="8">
        <f t="shared" si="1008"/>
        <v>0</v>
      </c>
      <c r="R4959" s="9">
        <f t="shared" si="1009"/>
        <v>0.20366094887143074</v>
      </c>
      <c r="S4959" s="8">
        <f t="shared" si="1010"/>
        <v>149.15708170695689</v>
      </c>
      <c r="T4959" s="19">
        <f t="shared" si="1011"/>
        <v>29.126021530666865</v>
      </c>
      <c r="U4959" s="19">
        <f t="shared" si="1012"/>
        <v>13.298900071747648</v>
      </c>
      <c r="V4959" s="19">
        <f t="shared" si="1013"/>
        <v>15.827121458919217</v>
      </c>
    </row>
    <row r="4960" spans="1:22">
      <c r="A4960" s="7" t="s">
        <v>4507</v>
      </c>
      <c r="B4960" s="17">
        <v>2</v>
      </c>
      <c r="C4960" s="17">
        <v>1</v>
      </c>
      <c r="D4960" s="17">
        <v>1</v>
      </c>
      <c r="E4960" s="17">
        <v>5</v>
      </c>
      <c r="F4960" s="17"/>
      <c r="G4960" s="17">
        <v>2</v>
      </c>
      <c r="H4960" s="17"/>
      <c r="I4960" s="17"/>
      <c r="J4960" s="8">
        <f t="shared" si="1001"/>
        <v>58.927519151443725</v>
      </c>
      <c r="K4960" s="8">
        <f t="shared" si="1002"/>
        <v>12.20464752977934</v>
      </c>
      <c r="L4960" s="8">
        <f t="shared" si="1003"/>
        <v>16.245897910777529</v>
      </c>
      <c r="M4960" s="8">
        <f t="shared" si="1004"/>
        <v>0</v>
      </c>
      <c r="N4960" s="8">
        <f t="shared" si="1005"/>
        <v>29.957340746776591</v>
      </c>
      <c r="O4960" s="8">
        <f t="shared" si="1006"/>
        <v>0</v>
      </c>
      <c r="P4960" s="8">
        <f t="shared" si="1007"/>
        <v>9.8446029425518198</v>
      </c>
      <c r="Q4960" s="8">
        <f t="shared" si="1008"/>
        <v>0</v>
      </c>
      <c r="R4960" s="9">
        <f t="shared" si="1009"/>
        <v>0.20623326681260171</v>
      </c>
      <c r="S4960" s="8">
        <f t="shared" si="1010"/>
        <v>127.18000828132901</v>
      </c>
      <c r="T4960" s="19">
        <f t="shared" si="1011"/>
        <v>29.126021530666865</v>
      </c>
      <c r="U4960" s="19">
        <f t="shared" si="1012"/>
        <v>13.267314563109471</v>
      </c>
      <c r="V4960" s="19">
        <f t="shared" si="1013"/>
        <v>15.858706967557394</v>
      </c>
    </row>
    <row r="4961" spans="1:22">
      <c r="A4961" s="7" t="s">
        <v>2991</v>
      </c>
      <c r="B4961" s="17">
        <v>2</v>
      </c>
      <c r="C4961" s="17">
        <v>4</v>
      </c>
      <c r="D4961" s="17">
        <v>2</v>
      </c>
      <c r="E4961" s="17">
        <v>8</v>
      </c>
      <c r="F4961" s="17">
        <v>4</v>
      </c>
      <c r="G4961" s="17">
        <v>5</v>
      </c>
      <c r="H4961" s="17"/>
      <c r="I4961" s="17">
        <v>1</v>
      </c>
      <c r="J4961" s="8">
        <f t="shared" si="1001"/>
        <v>58.927519151443725</v>
      </c>
      <c r="K4961" s="8">
        <f t="shared" si="1002"/>
        <v>48.81859011911736</v>
      </c>
      <c r="L4961" s="8">
        <f t="shared" si="1003"/>
        <v>32.491795821555058</v>
      </c>
      <c r="M4961" s="8">
        <f t="shared" si="1004"/>
        <v>0</v>
      </c>
      <c r="N4961" s="8">
        <f t="shared" si="1005"/>
        <v>47.931745194842541</v>
      </c>
      <c r="O4961" s="8">
        <f t="shared" si="1006"/>
        <v>20.068231988761791</v>
      </c>
      <c r="P4961" s="8">
        <f t="shared" si="1007"/>
        <v>24.611507356379548</v>
      </c>
      <c r="Q4961" s="8">
        <f t="shared" si="1008"/>
        <v>1.7699992212003426</v>
      </c>
      <c r="R4961" s="9">
        <f t="shared" si="1009"/>
        <v>0.12092600232014378</v>
      </c>
      <c r="S4961" s="8">
        <f t="shared" si="1010"/>
        <v>232.84938963210001</v>
      </c>
      <c r="T4961" s="19">
        <f t="shared" si="1011"/>
        <v>46.74596836403871</v>
      </c>
      <c r="U4961" s="19">
        <f t="shared" si="1012"/>
        <v>30.870494846661291</v>
      </c>
      <c r="V4961" s="19">
        <f t="shared" si="1013"/>
        <v>15.875473517377419</v>
      </c>
    </row>
    <row r="4962" spans="1:22">
      <c r="A4962" s="7" t="s">
        <v>1684</v>
      </c>
      <c r="B4962" s="17">
        <v>2</v>
      </c>
      <c r="C4962" s="17">
        <v>7</v>
      </c>
      <c r="D4962" s="17">
        <v>9</v>
      </c>
      <c r="E4962" s="17">
        <v>14</v>
      </c>
      <c r="F4962" s="17">
        <v>15</v>
      </c>
      <c r="G4962" s="17">
        <v>17</v>
      </c>
      <c r="H4962" s="17">
        <v>1</v>
      </c>
      <c r="I4962" s="17">
        <v>3</v>
      </c>
      <c r="J4962" s="8">
        <f t="shared" si="1001"/>
        <v>58.927519151443725</v>
      </c>
      <c r="K4962" s="8">
        <f t="shared" si="1002"/>
        <v>85.432532708455383</v>
      </c>
      <c r="L4962" s="8">
        <f t="shared" si="1003"/>
        <v>146.21308119699776</v>
      </c>
      <c r="M4962" s="8">
        <f t="shared" si="1004"/>
        <v>7.2941056332377805</v>
      </c>
      <c r="N4962" s="8">
        <f t="shared" si="1005"/>
        <v>83.880554090974456</v>
      </c>
      <c r="O4962" s="8">
        <f t="shared" si="1006"/>
        <v>75.255869957856717</v>
      </c>
      <c r="P4962" s="8">
        <f t="shared" si="1007"/>
        <v>83.679125011690459</v>
      </c>
      <c r="Q4962" s="8">
        <f t="shared" si="1008"/>
        <v>5.3099976636010275</v>
      </c>
      <c r="R4962" s="9">
        <f t="shared" si="1009"/>
        <v>0.28667153254355238</v>
      </c>
      <c r="S4962" s="8">
        <f t="shared" si="1010"/>
        <v>540.68278775065619</v>
      </c>
      <c r="T4962" s="19">
        <f t="shared" si="1011"/>
        <v>96.857711018965617</v>
      </c>
      <c r="U4962" s="19">
        <f t="shared" si="1012"/>
        <v>80.938516353507211</v>
      </c>
      <c r="V4962" s="19">
        <f t="shared" si="1013"/>
        <v>15.919194665458406</v>
      </c>
    </row>
    <row r="4963" spans="1:22">
      <c r="A4963" s="7" t="s">
        <v>2070</v>
      </c>
      <c r="B4963" s="17">
        <v>4</v>
      </c>
      <c r="C4963" s="17">
        <v>6</v>
      </c>
      <c r="D4963" s="17">
        <v>2</v>
      </c>
      <c r="E4963" s="17">
        <v>11</v>
      </c>
      <c r="F4963" s="17">
        <v>17</v>
      </c>
      <c r="G4963" s="17">
        <v>5</v>
      </c>
      <c r="H4963" s="17">
        <v>4</v>
      </c>
      <c r="I4963" s="17">
        <v>2</v>
      </c>
      <c r="J4963" s="8">
        <f t="shared" si="1001"/>
        <v>117.85503830288745</v>
      </c>
      <c r="K4963" s="8">
        <f t="shared" si="1002"/>
        <v>73.227885178676033</v>
      </c>
      <c r="L4963" s="8">
        <f t="shared" si="1003"/>
        <v>32.491795821555058</v>
      </c>
      <c r="M4963" s="8">
        <f t="shared" si="1004"/>
        <v>29.176422532951122</v>
      </c>
      <c r="N4963" s="8">
        <f t="shared" si="1005"/>
        <v>65.906149642908503</v>
      </c>
      <c r="O4963" s="8">
        <f t="shared" si="1006"/>
        <v>85.289985952237615</v>
      </c>
      <c r="P4963" s="8">
        <f t="shared" si="1007"/>
        <v>24.611507356379548</v>
      </c>
      <c r="Q4963" s="8">
        <f t="shared" si="1008"/>
        <v>3.5399984424006852</v>
      </c>
      <c r="R4963" s="9">
        <f t="shared" si="1009"/>
        <v>0.31439005483341781</v>
      </c>
      <c r="S4963" s="8">
        <f t="shared" si="1010"/>
        <v>428.55878478759536</v>
      </c>
      <c r="T4963" s="19">
        <f t="shared" si="1011"/>
        <v>74.524906434372852</v>
      </c>
      <c r="U4963" s="19">
        <f t="shared" si="1012"/>
        <v>58.602547650508562</v>
      </c>
      <c r="V4963" s="19">
        <f t="shared" si="1013"/>
        <v>15.92235878386429</v>
      </c>
    </row>
    <row r="4964" spans="1:22">
      <c r="A4964" s="7" t="s">
        <v>5255</v>
      </c>
      <c r="B4964" s="17"/>
      <c r="C4964" s="17">
        <v>3</v>
      </c>
      <c r="D4964" s="17">
        <v>1</v>
      </c>
      <c r="E4964" s="17"/>
      <c r="F4964" s="17">
        <v>1</v>
      </c>
      <c r="G4964" s="17"/>
      <c r="H4964" s="17"/>
      <c r="I4964" s="17"/>
      <c r="J4964" s="8">
        <f t="shared" si="1001"/>
        <v>0</v>
      </c>
      <c r="K4964" s="8">
        <f t="shared" si="1002"/>
        <v>36.613942589338016</v>
      </c>
      <c r="L4964" s="8">
        <f t="shared" si="1003"/>
        <v>16.245897910777529</v>
      </c>
      <c r="M4964" s="8">
        <f t="shared" si="1004"/>
        <v>0</v>
      </c>
      <c r="N4964" s="8">
        <f t="shared" si="1005"/>
        <v>0</v>
      </c>
      <c r="O4964" s="8">
        <f t="shared" si="1006"/>
        <v>5.0170579971904479</v>
      </c>
      <c r="P4964" s="8">
        <f t="shared" si="1007"/>
        <v>0</v>
      </c>
      <c r="Q4964" s="8">
        <f t="shared" si="1008"/>
        <v>0</v>
      </c>
      <c r="R4964" s="9">
        <f t="shared" si="1009"/>
        <v>0.10558182987981031</v>
      </c>
      <c r="S4964" s="8">
        <f t="shared" si="1010"/>
        <v>57.876898497305994</v>
      </c>
      <c r="T4964" s="19">
        <f t="shared" si="1011"/>
        <v>17.619946833371849</v>
      </c>
      <c r="U4964" s="19">
        <f t="shared" si="1012"/>
        <v>1.6723526657301493</v>
      </c>
      <c r="V4964" s="19">
        <f t="shared" si="1013"/>
        <v>15.9475941676417</v>
      </c>
    </row>
    <row r="4965" spans="1:22">
      <c r="A4965" s="7" t="s">
        <v>5450</v>
      </c>
      <c r="B4965" s="17">
        <v>1</v>
      </c>
      <c r="C4965" s="17">
        <v>1</v>
      </c>
      <c r="D4965" s="17">
        <v>1</v>
      </c>
      <c r="E4965" s="17"/>
      <c r="F4965" s="17">
        <v>2</v>
      </c>
      <c r="G4965" s="17"/>
      <c r="H4965" s="17"/>
      <c r="I4965" s="17"/>
      <c r="J4965" s="8">
        <f t="shared" si="1001"/>
        <v>29.463759575721863</v>
      </c>
      <c r="K4965" s="8">
        <f t="shared" si="1002"/>
        <v>12.20464752977934</v>
      </c>
      <c r="L4965" s="8">
        <f t="shared" si="1003"/>
        <v>16.245897910777529</v>
      </c>
      <c r="M4965" s="8">
        <f t="shared" si="1004"/>
        <v>0</v>
      </c>
      <c r="N4965" s="8">
        <f t="shared" si="1005"/>
        <v>0</v>
      </c>
      <c r="O4965" s="8">
        <f t="shared" si="1006"/>
        <v>10.034115994380896</v>
      </c>
      <c r="P4965" s="8">
        <f t="shared" si="1007"/>
        <v>0</v>
      </c>
      <c r="Q4965" s="8">
        <f t="shared" si="1008"/>
        <v>0</v>
      </c>
      <c r="R4965" s="9">
        <f t="shared" si="1009"/>
        <v>3.0753017114973965E-2</v>
      </c>
      <c r="S4965" s="8">
        <f t="shared" si="1010"/>
        <v>67.948421010659629</v>
      </c>
      <c r="T4965" s="19">
        <f t="shared" si="1011"/>
        <v>19.304768338759576</v>
      </c>
      <c r="U4965" s="19">
        <f t="shared" si="1012"/>
        <v>3.3447053314602986</v>
      </c>
      <c r="V4965" s="19">
        <f t="shared" si="1013"/>
        <v>15.960063007299278</v>
      </c>
    </row>
    <row r="4966" spans="1:22">
      <c r="A4966" s="7" t="s">
        <v>5749</v>
      </c>
      <c r="B4966" s="17">
        <v>1</v>
      </c>
      <c r="C4966" s="17">
        <v>2</v>
      </c>
      <c r="D4966" s="17"/>
      <c r="E4966" s="17">
        <v>1</v>
      </c>
      <c r="F4966" s="17"/>
      <c r="G4966" s="17"/>
      <c r="H4966" s="17"/>
      <c r="I4966" s="17"/>
      <c r="J4966" s="8">
        <f t="shared" si="1001"/>
        <v>29.463759575721863</v>
      </c>
      <c r="K4966" s="8">
        <f t="shared" si="1002"/>
        <v>24.40929505955868</v>
      </c>
      <c r="L4966" s="8">
        <f t="shared" si="1003"/>
        <v>0</v>
      </c>
      <c r="M4966" s="8">
        <f t="shared" si="1004"/>
        <v>0</v>
      </c>
      <c r="N4966" s="8">
        <f t="shared" si="1005"/>
        <v>5.9914681493553177</v>
      </c>
      <c r="O4966" s="8">
        <f t="shared" si="1006"/>
        <v>0</v>
      </c>
      <c r="P4966" s="8">
        <f t="shared" si="1007"/>
        <v>0</v>
      </c>
      <c r="Q4966" s="8">
        <f t="shared" si="1008"/>
        <v>0</v>
      </c>
      <c r="R4966" s="9">
        <f t="shared" si="1009"/>
        <v>8.0865587326521257E-2</v>
      </c>
      <c r="S4966" s="8">
        <f t="shared" si="1010"/>
        <v>59.864522784635859</v>
      </c>
      <c r="T4966" s="19">
        <f t="shared" si="1011"/>
        <v>17.957684878426846</v>
      </c>
      <c r="U4966" s="19">
        <f t="shared" si="1012"/>
        <v>1.997156049785106</v>
      </c>
      <c r="V4966" s="19">
        <f t="shared" si="1013"/>
        <v>15.96052882864174</v>
      </c>
    </row>
    <row r="4967" spans="1:22">
      <c r="A4967" s="7" t="s">
        <v>5686</v>
      </c>
      <c r="B4967" s="17">
        <v>2</v>
      </c>
      <c r="C4967" s="17"/>
      <c r="D4967" s="17"/>
      <c r="E4967" s="17">
        <v>1</v>
      </c>
      <c r="F4967" s="17">
        <v>1</v>
      </c>
      <c r="G4967" s="17"/>
      <c r="H4967" s="17"/>
      <c r="I4967" s="17">
        <v>1</v>
      </c>
      <c r="J4967" s="8">
        <f t="shared" si="1001"/>
        <v>58.927519151443725</v>
      </c>
      <c r="K4967" s="8">
        <f t="shared" si="1002"/>
        <v>0</v>
      </c>
      <c r="L4967" s="8">
        <f t="shared" si="1003"/>
        <v>0</v>
      </c>
      <c r="M4967" s="8">
        <f t="shared" si="1004"/>
        <v>0</v>
      </c>
      <c r="N4967" s="8">
        <f t="shared" si="1005"/>
        <v>5.9914681493553177</v>
      </c>
      <c r="O4967" s="8">
        <f t="shared" si="1006"/>
        <v>5.0170579971904479</v>
      </c>
      <c r="P4967" s="8">
        <f t="shared" si="1007"/>
        <v>0</v>
      </c>
      <c r="Q4967" s="8">
        <f t="shared" si="1008"/>
        <v>1.7699992212003426</v>
      </c>
      <c r="R4967" s="9">
        <f t="shared" si="1009"/>
        <v>0.23179531173764534</v>
      </c>
      <c r="S4967" s="8">
        <f t="shared" si="1010"/>
        <v>69.936045297989494</v>
      </c>
      <c r="T4967" s="19">
        <f t="shared" si="1011"/>
        <v>19.642506383814574</v>
      </c>
      <c r="U4967" s="19">
        <f t="shared" si="1012"/>
        <v>3.669508715515255</v>
      </c>
      <c r="V4967" s="19">
        <f t="shared" si="1013"/>
        <v>15.972997668299319</v>
      </c>
    </row>
    <row r="4968" spans="1:22">
      <c r="A4968" s="7" t="s">
        <v>4414</v>
      </c>
      <c r="B4968" s="17">
        <v>1</v>
      </c>
      <c r="C4968" s="17">
        <v>1</v>
      </c>
      <c r="D4968" s="17">
        <v>2</v>
      </c>
      <c r="E4968" s="17">
        <v>1</v>
      </c>
      <c r="F4968" s="17">
        <v>4</v>
      </c>
      <c r="G4968" s="17"/>
      <c r="H4968" s="17"/>
      <c r="I4968" s="17">
        <v>1</v>
      </c>
      <c r="J4968" s="8">
        <f t="shared" si="1001"/>
        <v>29.463759575721863</v>
      </c>
      <c r="K4968" s="8">
        <f t="shared" si="1002"/>
        <v>12.20464752977934</v>
      </c>
      <c r="L4968" s="8">
        <f t="shared" si="1003"/>
        <v>32.491795821555058</v>
      </c>
      <c r="M4968" s="8">
        <f t="shared" si="1004"/>
        <v>0</v>
      </c>
      <c r="N4968" s="8">
        <f t="shared" si="1005"/>
        <v>5.9914681493553177</v>
      </c>
      <c r="O4968" s="8">
        <f t="shared" si="1006"/>
        <v>20.068231988761791</v>
      </c>
      <c r="P4968" s="8">
        <f t="shared" si="1007"/>
        <v>0</v>
      </c>
      <c r="Q4968" s="8">
        <f t="shared" si="1008"/>
        <v>1.7699992212003426</v>
      </c>
      <c r="R4968" s="9">
        <f t="shared" si="1009"/>
        <v>6.9179151978471756E-2</v>
      </c>
      <c r="S4968" s="8">
        <f t="shared" si="1010"/>
        <v>100.21990306517337</v>
      </c>
      <c r="T4968" s="19">
        <f t="shared" si="1011"/>
        <v>24.720067642352088</v>
      </c>
      <c r="U4968" s="19">
        <f t="shared" si="1012"/>
        <v>8.6865667127057034</v>
      </c>
      <c r="V4968" s="19">
        <f t="shared" si="1013"/>
        <v>16.033500929646387</v>
      </c>
    </row>
    <row r="4969" spans="1:22">
      <c r="A4969" s="7" t="s">
        <v>4173</v>
      </c>
      <c r="B4969" s="17">
        <v>2</v>
      </c>
      <c r="C4969" s="17"/>
      <c r="D4969" s="17">
        <v>1</v>
      </c>
      <c r="E4969" s="17">
        <v>2</v>
      </c>
      <c r="F4969" s="17">
        <v>3</v>
      </c>
      <c r="G4969" s="17"/>
      <c r="H4969" s="17">
        <v>3</v>
      </c>
      <c r="I4969" s="17">
        <v>2</v>
      </c>
      <c r="J4969" s="8">
        <f t="shared" si="1001"/>
        <v>58.927519151443725</v>
      </c>
      <c r="K4969" s="8">
        <f t="shared" si="1002"/>
        <v>0</v>
      </c>
      <c r="L4969" s="8">
        <f t="shared" si="1003"/>
        <v>16.245897910777529</v>
      </c>
      <c r="M4969" s="8">
        <f t="shared" si="1004"/>
        <v>21.882316899713341</v>
      </c>
      <c r="N4969" s="8">
        <f t="shared" si="1005"/>
        <v>11.982936298710635</v>
      </c>
      <c r="O4969" s="8">
        <f t="shared" si="1006"/>
        <v>15.051173991571343</v>
      </c>
      <c r="P4969" s="8">
        <f t="shared" si="1007"/>
        <v>0</v>
      </c>
      <c r="Q4969" s="8">
        <f t="shared" si="1008"/>
        <v>3.5399984424006852</v>
      </c>
      <c r="R4969" s="9">
        <f t="shared" si="1009"/>
        <v>0.21343448154334588</v>
      </c>
      <c r="S4969" s="8">
        <f t="shared" si="1010"/>
        <v>124.08984425221659</v>
      </c>
      <c r="T4969" s="19">
        <f t="shared" si="1011"/>
        <v>25.057805687407086</v>
      </c>
      <c r="U4969" s="19">
        <f t="shared" si="1012"/>
        <v>9.0113700967606594</v>
      </c>
      <c r="V4969" s="19">
        <f t="shared" si="1013"/>
        <v>16.046435590646425</v>
      </c>
    </row>
    <row r="4970" spans="1:22">
      <c r="A4970" s="7" t="s">
        <v>5312</v>
      </c>
      <c r="B4970" s="17">
        <v>2</v>
      </c>
      <c r="C4970" s="17">
        <v>1</v>
      </c>
      <c r="D4970" s="17"/>
      <c r="E4970" s="17">
        <v>3</v>
      </c>
      <c r="F4970" s="17">
        <v>1</v>
      </c>
      <c r="G4970" s="17"/>
      <c r="H4970" s="17"/>
      <c r="I4970" s="17"/>
      <c r="J4970" s="8">
        <f t="shared" si="1001"/>
        <v>58.927519151443725</v>
      </c>
      <c r="K4970" s="8">
        <f t="shared" si="1002"/>
        <v>12.20464752977934</v>
      </c>
      <c r="L4970" s="8">
        <f t="shared" si="1003"/>
        <v>0</v>
      </c>
      <c r="M4970" s="8">
        <f t="shared" si="1004"/>
        <v>0</v>
      </c>
      <c r="N4970" s="8">
        <f t="shared" si="1005"/>
        <v>17.974404448065954</v>
      </c>
      <c r="O4970" s="8">
        <f t="shared" si="1006"/>
        <v>5.0170579971904479</v>
      </c>
      <c r="P4970" s="8">
        <f t="shared" si="1007"/>
        <v>0</v>
      </c>
      <c r="Q4970" s="8">
        <f t="shared" si="1008"/>
        <v>0</v>
      </c>
      <c r="R4970" s="9">
        <f t="shared" si="1009"/>
        <v>0.2200380563939543</v>
      </c>
      <c r="S4970" s="8">
        <f t="shared" si="1010"/>
        <v>94.123629126479472</v>
      </c>
      <c r="T4970" s="19">
        <f t="shared" si="1011"/>
        <v>23.710722227074356</v>
      </c>
      <c r="U4970" s="19">
        <f t="shared" si="1012"/>
        <v>7.6638208150854679</v>
      </c>
      <c r="V4970" s="19">
        <f t="shared" si="1013"/>
        <v>16.046901411988888</v>
      </c>
    </row>
    <row r="4971" spans="1:22">
      <c r="A4971" s="7" t="s">
        <v>5310</v>
      </c>
      <c r="B4971" s="17">
        <v>2</v>
      </c>
      <c r="C4971" s="17">
        <v>1</v>
      </c>
      <c r="D4971" s="17"/>
      <c r="E4971" s="17">
        <v>3</v>
      </c>
      <c r="F4971" s="17"/>
      <c r="G4971" s="17">
        <v>1</v>
      </c>
      <c r="H4971" s="17"/>
      <c r="I4971" s="17"/>
      <c r="J4971" s="8">
        <f t="shared" si="1001"/>
        <v>58.927519151443725</v>
      </c>
      <c r="K4971" s="8">
        <f t="shared" si="1002"/>
        <v>12.20464752977934</v>
      </c>
      <c r="L4971" s="8">
        <f t="shared" si="1003"/>
        <v>0</v>
      </c>
      <c r="M4971" s="8">
        <f t="shared" si="1004"/>
        <v>0</v>
      </c>
      <c r="N4971" s="8">
        <f t="shared" si="1005"/>
        <v>17.974404448065954</v>
      </c>
      <c r="O4971" s="8">
        <f t="shared" si="1006"/>
        <v>0</v>
      </c>
      <c r="P4971" s="8">
        <f t="shared" si="1007"/>
        <v>4.9223014712759099</v>
      </c>
      <c r="Q4971" s="8">
        <f t="shared" si="1008"/>
        <v>0</v>
      </c>
      <c r="R4971" s="9">
        <f t="shared" si="1009"/>
        <v>0.21964881176451367</v>
      </c>
      <c r="S4971" s="8">
        <f t="shared" si="1010"/>
        <v>94.028872600564938</v>
      </c>
      <c r="T4971" s="19">
        <f t="shared" si="1011"/>
        <v>23.710722227074356</v>
      </c>
      <c r="U4971" s="19">
        <f t="shared" si="1012"/>
        <v>7.6322353064472876</v>
      </c>
      <c r="V4971" s="19">
        <f t="shared" si="1013"/>
        <v>16.078486920627068</v>
      </c>
    </row>
    <row r="4972" spans="1:22">
      <c r="A4972" s="7" t="s">
        <v>869</v>
      </c>
      <c r="B4972" s="17">
        <v>8</v>
      </c>
      <c r="C4972" s="17">
        <v>9</v>
      </c>
      <c r="D4972" s="17">
        <v>18</v>
      </c>
      <c r="E4972" s="17">
        <v>36</v>
      </c>
      <c r="F4972" s="17">
        <v>50</v>
      </c>
      <c r="G4972" s="17">
        <v>25</v>
      </c>
      <c r="H4972" s="17">
        <v>3</v>
      </c>
      <c r="I4972" s="17">
        <v>7</v>
      </c>
      <c r="J4972" s="8">
        <f t="shared" si="1001"/>
        <v>235.7100766057749</v>
      </c>
      <c r="K4972" s="8">
        <f t="shared" si="1002"/>
        <v>109.84182776801406</v>
      </c>
      <c r="L4972" s="8">
        <f t="shared" si="1003"/>
        <v>292.42616239399553</v>
      </c>
      <c r="M4972" s="8">
        <f t="shared" si="1004"/>
        <v>21.882316899713341</v>
      </c>
      <c r="N4972" s="8">
        <f t="shared" si="1005"/>
        <v>215.69285337679145</v>
      </c>
      <c r="O4972" s="8">
        <f t="shared" si="1006"/>
        <v>250.85289985952238</v>
      </c>
      <c r="P4972" s="8">
        <f t="shared" si="1007"/>
        <v>123.05753678189774</v>
      </c>
      <c r="Q4972" s="8">
        <f t="shared" si="1008"/>
        <v>12.389994548402399</v>
      </c>
      <c r="R4972" s="9">
        <f t="shared" si="1009"/>
        <v>0.40958032573969094</v>
      </c>
      <c r="S4972" s="8">
        <f t="shared" si="1010"/>
        <v>1249.4636736857096</v>
      </c>
      <c r="T4972" s="19">
        <f t="shared" si="1011"/>
        <v>212.65935558926148</v>
      </c>
      <c r="U4972" s="19">
        <f t="shared" si="1012"/>
        <v>196.53443000607049</v>
      </c>
      <c r="V4972" s="19">
        <f t="shared" si="1013"/>
        <v>16.124925583190986</v>
      </c>
    </row>
    <row r="4973" spans="1:22">
      <c r="A4973" s="7" t="s">
        <v>1260</v>
      </c>
      <c r="B4973" s="17">
        <v>7</v>
      </c>
      <c r="C4973" s="17">
        <v>8</v>
      </c>
      <c r="D4973" s="17">
        <v>9</v>
      </c>
      <c r="E4973" s="17">
        <v>27</v>
      </c>
      <c r="F4973" s="17">
        <v>36</v>
      </c>
      <c r="G4973" s="17">
        <v>12</v>
      </c>
      <c r="H4973" s="17">
        <v>3</v>
      </c>
      <c r="I4973" s="17">
        <v>3</v>
      </c>
      <c r="J4973" s="8">
        <f t="shared" si="1001"/>
        <v>206.24631703005304</v>
      </c>
      <c r="K4973" s="8">
        <f t="shared" si="1002"/>
        <v>97.63718023823472</v>
      </c>
      <c r="L4973" s="8">
        <f t="shared" si="1003"/>
        <v>146.21308119699776</v>
      </c>
      <c r="M4973" s="8">
        <f t="shared" si="1004"/>
        <v>21.882316899713341</v>
      </c>
      <c r="N4973" s="8">
        <f t="shared" si="1005"/>
        <v>161.7696400325936</v>
      </c>
      <c r="O4973" s="8">
        <f t="shared" si="1006"/>
        <v>180.6140878988561</v>
      </c>
      <c r="P4973" s="8">
        <f t="shared" si="1007"/>
        <v>59.067617655310919</v>
      </c>
      <c r="Q4973" s="8">
        <f t="shared" si="1008"/>
        <v>5.3099976636010275</v>
      </c>
      <c r="R4973" s="9">
        <f t="shared" si="1009"/>
        <v>0.37894845615007122</v>
      </c>
      <c r="S4973" s="8">
        <f t="shared" si="1010"/>
        <v>873.43024095175952</v>
      </c>
      <c r="T4973" s="19">
        <f t="shared" si="1011"/>
        <v>150.03219282176187</v>
      </c>
      <c r="U4973" s="19">
        <f t="shared" si="1012"/>
        <v>133.81711519558687</v>
      </c>
      <c r="V4973" s="19">
        <f t="shared" si="1013"/>
        <v>16.215077626175002</v>
      </c>
    </row>
    <row r="4974" spans="1:22">
      <c r="A4974" s="7" t="s">
        <v>3705</v>
      </c>
      <c r="B4974" s="17">
        <v>1</v>
      </c>
      <c r="C4974" s="17">
        <v>1</v>
      </c>
      <c r="D4974" s="17">
        <v>3</v>
      </c>
      <c r="E4974" s="17">
        <v>2</v>
      </c>
      <c r="F4974" s="17">
        <v>2</v>
      </c>
      <c r="G4974" s="17">
        <v>4</v>
      </c>
      <c r="H4974" s="17"/>
      <c r="I4974" s="17">
        <v>3</v>
      </c>
      <c r="J4974" s="8">
        <f t="shared" si="1001"/>
        <v>29.463759575721863</v>
      </c>
      <c r="K4974" s="8">
        <f t="shared" si="1002"/>
        <v>12.20464752977934</v>
      </c>
      <c r="L4974" s="8">
        <f t="shared" si="1003"/>
        <v>48.737693732332588</v>
      </c>
      <c r="M4974" s="8">
        <f t="shared" si="1004"/>
        <v>0</v>
      </c>
      <c r="N4974" s="8">
        <f t="shared" si="1005"/>
        <v>11.982936298710635</v>
      </c>
      <c r="O4974" s="8">
        <f t="shared" si="1006"/>
        <v>10.034115994380896</v>
      </c>
      <c r="P4974" s="8">
        <f t="shared" si="1007"/>
        <v>19.68920588510364</v>
      </c>
      <c r="Q4974" s="8">
        <f t="shared" si="1008"/>
        <v>5.3099976636010275</v>
      </c>
      <c r="R4974" s="9">
        <f t="shared" si="1009"/>
        <v>0.10626833892331246</v>
      </c>
      <c r="S4974" s="8">
        <f t="shared" si="1010"/>
        <v>132.11235901602896</v>
      </c>
      <c r="T4974" s="19">
        <f t="shared" si="1011"/>
        <v>30.135366945944597</v>
      </c>
      <c r="U4974" s="19">
        <f t="shared" si="1012"/>
        <v>13.902086059398391</v>
      </c>
      <c r="V4974" s="19">
        <f t="shared" si="1013"/>
        <v>16.233280886546204</v>
      </c>
    </row>
    <row r="4975" spans="1:22">
      <c r="A4975" s="7" t="s">
        <v>5848</v>
      </c>
      <c r="B4975" s="17"/>
      <c r="C4975" s="17"/>
      <c r="D4975" s="17">
        <v>3</v>
      </c>
      <c r="E4975" s="17"/>
      <c r="F4975" s="17"/>
      <c r="G4975" s="17"/>
      <c r="H4975" s="17"/>
      <c r="I4975" s="17"/>
      <c r="J4975" s="8">
        <f t="shared" si="1001"/>
        <v>0</v>
      </c>
      <c r="K4975" s="8">
        <f t="shared" si="1002"/>
        <v>0</v>
      </c>
      <c r="L4975" s="8">
        <f t="shared" si="1003"/>
        <v>48.737693732332588</v>
      </c>
      <c r="M4975" s="8">
        <f t="shared" si="1004"/>
        <v>0</v>
      </c>
      <c r="N4975" s="8">
        <f t="shared" si="1005"/>
        <v>0</v>
      </c>
      <c r="O4975" s="8">
        <f t="shared" si="1006"/>
        <v>0</v>
      </c>
      <c r="P4975" s="8">
        <f t="shared" si="1007"/>
        <v>0</v>
      </c>
      <c r="Q4975" s="8">
        <f t="shared" si="1008"/>
        <v>0</v>
      </c>
      <c r="R4975" s="9">
        <f t="shared" si="1009"/>
        <v>0.18695048315002952</v>
      </c>
      <c r="S4975" s="8">
        <f t="shared" si="1010"/>
        <v>48.737693732332588</v>
      </c>
      <c r="T4975" s="19">
        <f t="shared" si="1011"/>
        <v>16.245897910777529</v>
      </c>
      <c r="U4975" s="19">
        <f t="shared" si="1012"/>
        <v>0</v>
      </c>
      <c r="V4975" s="19">
        <f t="shared" si="1013"/>
        <v>16.245897910777529</v>
      </c>
    </row>
    <row r="4976" spans="1:22">
      <c r="A4976" s="7" t="s">
        <v>5849</v>
      </c>
      <c r="B4976" s="17"/>
      <c r="C4976" s="17"/>
      <c r="D4976" s="17">
        <v>3</v>
      </c>
      <c r="E4976" s="17"/>
      <c r="F4976" s="17"/>
      <c r="G4976" s="17"/>
      <c r="H4976" s="17"/>
      <c r="I4976" s="17"/>
      <c r="J4976" s="8">
        <f t="shared" si="1001"/>
        <v>0</v>
      </c>
      <c r="K4976" s="8">
        <f t="shared" si="1002"/>
        <v>0</v>
      </c>
      <c r="L4976" s="8">
        <f t="shared" si="1003"/>
        <v>48.737693732332588</v>
      </c>
      <c r="M4976" s="8">
        <f t="shared" si="1004"/>
        <v>0</v>
      </c>
      <c r="N4976" s="8">
        <f t="shared" si="1005"/>
        <v>0</v>
      </c>
      <c r="O4976" s="8">
        <f t="shared" si="1006"/>
        <v>0</v>
      </c>
      <c r="P4976" s="8">
        <f t="shared" si="1007"/>
        <v>0</v>
      </c>
      <c r="Q4976" s="8">
        <f t="shared" si="1008"/>
        <v>0</v>
      </c>
      <c r="R4976" s="9">
        <f t="shared" si="1009"/>
        <v>0.18695048315002952</v>
      </c>
      <c r="S4976" s="8">
        <f t="shared" si="1010"/>
        <v>48.737693732332588</v>
      </c>
      <c r="T4976" s="19">
        <f t="shared" si="1011"/>
        <v>16.245897910777529</v>
      </c>
      <c r="U4976" s="19">
        <f t="shared" si="1012"/>
        <v>0</v>
      </c>
      <c r="V4976" s="19">
        <f t="shared" si="1013"/>
        <v>16.245897910777529</v>
      </c>
    </row>
    <row r="4977" spans="1:22">
      <c r="A4977" s="7" t="s">
        <v>3122</v>
      </c>
      <c r="B4977" s="17">
        <v>4</v>
      </c>
      <c r="C4977" s="17">
        <v>2</v>
      </c>
      <c r="D4977" s="17"/>
      <c r="E4977" s="17">
        <v>9</v>
      </c>
      <c r="F4977" s="17">
        <v>1</v>
      </c>
      <c r="G4977" s="17">
        <v>7</v>
      </c>
      <c r="H4977" s="17">
        <v>2</v>
      </c>
      <c r="I4977" s="17">
        <v>1</v>
      </c>
      <c r="J4977" s="8">
        <f t="shared" si="1001"/>
        <v>117.85503830288745</v>
      </c>
      <c r="K4977" s="8">
        <f t="shared" si="1002"/>
        <v>24.40929505955868</v>
      </c>
      <c r="L4977" s="8">
        <f t="shared" si="1003"/>
        <v>0</v>
      </c>
      <c r="M4977" s="8">
        <f t="shared" si="1004"/>
        <v>14.588211266475561</v>
      </c>
      <c r="N4977" s="8">
        <f t="shared" si="1005"/>
        <v>53.923213344197862</v>
      </c>
      <c r="O4977" s="8">
        <f t="shared" si="1006"/>
        <v>5.0170579971904479</v>
      </c>
      <c r="P4977" s="8">
        <f t="shared" si="1007"/>
        <v>34.456110298931371</v>
      </c>
      <c r="Q4977" s="8">
        <f t="shared" si="1008"/>
        <v>1.7699992212003426</v>
      </c>
      <c r="R4977" s="9">
        <f t="shared" si="1009"/>
        <v>0.34745309054732554</v>
      </c>
      <c r="S4977" s="8">
        <f t="shared" si="1010"/>
        <v>250.24892626924137</v>
      </c>
      <c r="T4977" s="19">
        <f t="shared" si="1011"/>
        <v>47.421444454148713</v>
      </c>
      <c r="U4977" s="19">
        <f t="shared" si="1012"/>
        <v>31.13212721343989</v>
      </c>
      <c r="V4977" s="19">
        <f t="shared" si="1013"/>
        <v>16.289317240708822</v>
      </c>
    </row>
    <row r="4978" spans="1:22">
      <c r="A4978" s="7" t="s">
        <v>5046</v>
      </c>
      <c r="B4978" s="17"/>
      <c r="C4978" s="17">
        <v>1</v>
      </c>
      <c r="D4978" s="17">
        <v>3</v>
      </c>
      <c r="E4978" s="17">
        <v>2</v>
      </c>
      <c r="F4978" s="17"/>
      <c r="G4978" s="17"/>
      <c r="H4978" s="17"/>
      <c r="I4978" s="17"/>
      <c r="J4978" s="8">
        <f t="shared" si="1001"/>
        <v>0</v>
      </c>
      <c r="K4978" s="8">
        <f t="shared" si="1002"/>
        <v>12.20464752977934</v>
      </c>
      <c r="L4978" s="8">
        <f t="shared" si="1003"/>
        <v>48.737693732332588</v>
      </c>
      <c r="M4978" s="8">
        <f t="shared" si="1004"/>
        <v>0</v>
      </c>
      <c r="N4978" s="8">
        <f t="shared" si="1005"/>
        <v>11.982936298710635</v>
      </c>
      <c r="O4978" s="8">
        <f t="shared" si="1006"/>
        <v>0</v>
      </c>
      <c r="P4978" s="8">
        <f t="shared" si="1007"/>
        <v>0</v>
      </c>
      <c r="Q4978" s="8">
        <f t="shared" si="1008"/>
        <v>0</v>
      </c>
      <c r="R4978" s="9">
        <f t="shared" si="1009"/>
        <v>0.17138919445404455</v>
      </c>
      <c r="S4978" s="8">
        <f t="shared" si="1010"/>
        <v>72.925277560822565</v>
      </c>
      <c r="T4978" s="19">
        <f t="shared" si="1011"/>
        <v>20.314113754037308</v>
      </c>
      <c r="U4978" s="19">
        <f t="shared" si="1012"/>
        <v>3.9943120995702119</v>
      </c>
      <c r="V4978" s="19">
        <f t="shared" si="1013"/>
        <v>16.319801654467096</v>
      </c>
    </row>
    <row r="4979" spans="1:22">
      <c r="A4979" s="7" t="s">
        <v>3482</v>
      </c>
      <c r="B4979" s="17"/>
      <c r="C4979" s="17">
        <v>3</v>
      </c>
      <c r="D4979" s="17">
        <v>4</v>
      </c>
      <c r="E4979" s="17">
        <v>3</v>
      </c>
      <c r="F4979" s="17">
        <v>2</v>
      </c>
      <c r="G4979" s="17">
        <v>5</v>
      </c>
      <c r="H4979" s="17"/>
      <c r="I4979" s="17">
        <v>1</v>
      </c>
      <c r="J4979" s="8">
        <f t="shared" si="1001"/>
        <v>0</v>
      </c>
      <c r="K4979" s="8">
        <f t="shared" si="1002"/>
        <v>36.613942589338016</v>
      </c>
      <c r="L4979" s="8">
        <f t="shared" si="1003"/>
        <v>64.983591643110117</v>
      </c>
      <c r="M4979" s="8">
        <f t="shared" si="1004"/>
        <v>0</v>
      </c>
      <c r="N4979" s="8">
        <f t="shared" si="1005"/>
        <v>17.974404448065954</v>
      </c>
      <c r="O4979" s="8">
        <f t="shared" si="1006"/>
        <v>10.034115994380896</v>
      </c>
      <c r="P4979" s="8">
        <f t="shared" si="1007"/>
        <v>24.611507356379548</v>
      </c>
      <c r="Q4979" s="8">
        <f t="shared" si="1008"/>
        <v>1.7699992212003426</v>
      </c>
      <c r="R4979" s="9">
        <f t="shared" si="1009"/>
        <v>0.22235638231578256</v>
      </c>
      <c r="S4979" s="8">
        <f t="shared" si="1010"/>
        <v>154.21756203127453</v>
      </c>
      <c r="T4979" s="19">
        <f t="shared" si="1011"/>
        <v>33.865844744149378</v>
      </c>
      <c r="U4979" s="19">
        <f t="shared" si="1012"/>
        <v>17.540009266275465</v>
      </c>
      <c r="V4979" s="19">
        <f t="shared" si="1013"/>
        <v>16.325835477873913</v>
      </c>
    </row>
    <row r="4980" spans="1:22">
      <c r="A4980" s="7" t="s">
        <v>6301</v>
      </c>
      <c r="B4980" s="17">
        <v>2</v>
      </c>
      <c r="C4980" s="17"/>
      <c r="D4980" s="17"/>
      <c r="E4980" s="17"/>
      <c r="F4980" s="17">
        <v>1</v>
      </c>
      <c r="G4980" s="17">
        <v>1</v>
      </c>
      <c r="H4980" s="17"/>
      <c r="I4980" s="17"/>
      <c r="J4980" s="8">
        <f t="shared" si="1001"/>
        <v>58.927519151443725</v>
      </c>
      <c r="K4980" s="8">
        <f t="shared" si="1002"/>
        <v>0</v>
      </c>
      <c r="L4980" s="8">
        <f t="shared" si="1003"/>
        <v>0</v>
      </c>
      <c r="M4980" s="8">
        <f t="shared" si="1004"/>
        <v>0</v>
      </c>
      <c r="N4980" s="8">
        <f t="shared" si="1005"/>
        <v>0</v>
      </c>
      <c r="O4980" s="8">
        <f t="shared" si="1006"/>
        <v>5.0170579971904479</v>
      </c>
      <c r="P4980" s="8">
        <f t="shared" si="1007"/>
        <v>4.9223014712759099</v>
      </c>
      <c r="Q4980" s="8">
        <f t="shared" si="1008"/>
        <v>0</v>
      </c>
      <c r="R4980" s="9">
        <f t="shared" si="1009"/>
        <v>0.22700808827874044</v>
      </c>
      <c r="S4980" s="8">
        <f t="shared" si="1010"/>
        <v>68.866878619910082</v>
      </c>
      <c r="T4980" s="19">
        <f t="shared" si="1011"/>
        <v>19.642506383814574</v>
      </c>
      <c r="U4980" s="19">
        <f t="shared" si="1012"/>
        <v>3.3131198228221188</v>
      </c>
      <c r="V4980" s="19">
        <f t="shared" si="1013"/>
        <v>16.329386560992454</v>
      </c>
    </row>
    <row r="4981" spans="1:22">
      <c r="A4981" s="7" t="s">
        <v>4597</v>
      </c>
      <c r="B4981" s="17">
        <v>1</v>
      </c>
      <c r="C4981" s="17">
        <v>3</v>
      </c>
      <c r="D4981" s="17"/>
      <c r="E4981" s="17">
        <v>2</v>
      </c>
      <c r="F4981" s="17">
        <v>1</v>
      </c>
      <c r="G4981" s="17"/>
      <c r="H4981" s="17">
        <v>1</v>
      </c>
      <c r="I4981" s="17">
        <v>1</v>
      </c>
      <c r="J4981" s="8">
        <f t="shared" si="1001"/>
        <v>29.463759575721863</v>
      </c>
      <c r="K4981" s="8">
        <f t="shared" si="1002"/>
        <v>36.613942589338016</v>
      </c>
      <c r="L4981" s="8">
        <f t="shared" si="1003"/>
        <v>0</v>
      </c>
      <c r="M4981" s="8">
        <f t="shared" si="1004"/>
        <v>7.2941056332377805</v>
      </c>
      <c r="N4981" s="8">
        <f t="shared" si="1005"/>
        <v>11.982936298710635</v>
      </c>
      <c r="O4981" s="8">
        <f t="shared" si="1006"/>
        <v>5.0170579971904479</v>
      </c>
      <c r="P4981" s="8">
        <f t="shared" si="1007"/>
        <v>0</v>
      </c>
      <c r="Q4981" s="8">
        <f t="shared" si="1008"/>
        <v>1.7699992212003426</v>
      </c>
      <c r="R4981" s="9">
        <f t="shared" si="1009"/>
        <v>0.11780999824993708</v>
      </c>
      <c r="S4981" s="8">
        <f t="shared" si="1010"/>
        <v>90.371802094198742</v>
      </c>
      <c r="T4981" s="19">
        <f t="shared" si="1011"/>
        <v>22.025900721686625</v>
      </c>
      <c r="U4981" s="19">
        <f t="shared" si="1012"/>
        <v>5.6666647653003608</v>
      </c>
      <c r="V4981" s="19">
        <f t="shared" si="1013"/>
        <v>16.359235956386264</v>
      </c>
    </row>
    <row r="4982" spans="1:22">
      <c r="A4982" s="7" t="s">
        <v>4818</v>
      </c>
      <c r="B4982" s="17">
        <v>1</v>
      </c>
      <c r="C4982" s="17">
        <v>3</v>
      </c>
      <c r="D4982" s="17"/>
      <c r="E4982" s="17">
        <v>2</v>
      </c>
      <c r="F4982" s="17">
        <v>1</v>
      </c>
      <c r="G4982" s="17"/>
      <c r="H4982" s="17">
        <v>1</v>
      </c>
      <c r="I4982" s="17"/>
      <c r="J4982" s="8">
        <f t="shared" si="1001"/>
        <v>29.463759575721863</v>
      </c>
      <c r="K4982" s="8">
        <f t="shared" si="1002"/>
        <v>36.613942589338016</v>
      </c>
      <c r="L4982" s="8">
        <f t="shared" si="1003"/>
        <v>0</v>
      </c>
      <c r="M4982" s="8">
        <f t="shared" si="1004"/>
        <v>7.2941056332377805</v>
      </c>
      <c r="N4982" s="8">
        <f t="shared" si="1005"/>
        <v>11.982936298710635</v>
      </c>
      <c r="O4982" s="8">
        <f t="shared" si="1006"/>
        <v>5.0170579971904479</v>
      </c>
      <c r="P4982" s="8">
        <f t="shared" si="1007"/>
        <v>0</v>
      </c>
      <c r="Q4982" s="8">
        <f t="shared" si="1008"/>
        <v>0</v>
      </c>
      <c r="R4982" s="9">
        <f t="shared" si="1009"/>
        <v>0.11780999824993708</v>
      </c>
      <c r="S4982" s="8">
        <f t="shared" si="1010"/>
        <v>90.371802094198742</v>
      </c>
      <c r="T4982" s="19">
        <f t="shared" si="1011"/>
        <v>22.025900721686625</v>
      </c>
      <c r="U4982" s="19">
        <f t="shared" si="1012"/>
        <v>5.6666647653003608</v>
      </c>
      <c r="V4982" s="19">
        <f t="shared" si="1013"/>
        <v>16.359235956386264</v>
      </c>
    </row>
    <row r="4983" spans="1:22">
      <c r="A4983" s="7" t="s">
        <v>5685</v>
      </c>
      <c r="B4983" s="17">
        <v>2</v>
      </c>
      <c r="C4983" s="17"/>
      <c r="D4983" s="17"/>
      <c r="E4983" s="17"/>
      <c r="F4983" s="17"/>
      <c r="G4983" s="17">
        <v>2</v>
      </c>
      <c r="H4983" s="17"/>
      <c r="I4983" s="17">
        <v>1</v>
      </c>
      <c r="J4983" s="8">
        <f t="shared" si="1001"/>
        <v>58.927519151443725</v>
      </c>
      <c r="K4983" s="8">
        <f t="shared" si="1002"/>
        <v>0</v>
      </c>
      <c r="L4983" s="8">
        <f t="shared" si="1003"/>
        <v>0</v>
      </c>
      <c r="M4983" s="8">
        <f t="shared" si="1004"/>
        <v>0</v>
      </c>
      <c r="N4983" s="8">
        <f t="shared" si="1005"/>
        <v>0</v>
      </c>
      <c r="O4983" s="8">
        <f t="shared" si="1006"/>
        <v>0</v>
      </c>
      <c r="P4983" s="8">
        <f t="shared" si="1007"/>
        <v>9.8446029425518198</v>
      </c>
      <c r="Q4983" s="8">
        <f t="shared" si="1008"/>
        <v>1.7699992212003426</v>
      </c>
      <c r="R4983" s="9">
        <f t="shared" si="1009"/>
        <v>0.22873892257309178</v>
      </c>
      <c r="S4983" s="8">
        <f t="shared" si="1010"/>
        <v>68.772122093995549</v>
      </c>
      <c r="T4983" s="19">
        <f t="shared" si="1011"/>
        <v>19.642506383814574</v>
      </c>
      <c r="U4983" s="19">
        <f t="shared" si="1012"/>
        <v>3.2815343141839399</v>
      </c>
      <c r="V4983" s="19">
        <f t="shared" si="1013"/>
        <v>16.360972069630634</v>
      </c>
    </row>
    <row r="4984" spans="1:22">
      <c r="A4984" s="7" t="s">
        <v>4984</v>
      </c>
      <c r="B4984" s="17">
        <v>2</v>
      </c>
      <c r="C4984" s="17">
        <v>1</v>
      </c>
      <c r="D4984" s="17"/>
      <c r="E4984" s="17">
        <v>2</v>
      </c>
      <c r="F4984" s="17">
        <v>2</v>
      </c>
      <c r="G4984" s="17"/>
      <c r="H4984" s="17"/>
      <c r="I4984" s="17">
        <v>1</v>
      </c>
      <c r="J4984" s="8">
        <f t="shared" si="1001"/>
        <v>58.927519151443725</v>
      </c>
      <c r="K4984" s="8">
        <f t="shared" si="1002"/>
        <v>12.20464752977934</v>
      </c>
      <c r="L4984" s="8">
        <f t="shared" si="1003"/>
        <v>0</v>
      </c>
      <c r="M4984" s="8">
        <f t="shared" si="1004"/>
        <v>0</v>
      </c>
      <c r="N4984" s="8">
        <f t="shared" si="1005"/>
        <v>11.982936298710635</v>
      </c>
      <c r="O4984" s="8">
        <f t="shared" si="1006"/>
        <v>10.034115994380896</v>
      </c>
      <c r="P4984" s="8">
        <f t="shared" si="1007"/>
        <v>0</v>
      </c>
      <c r="Q4984" s="8">
        <f t="shared" si="1008"/>
        <v>1.7699992212003426</v>
      </c>
      <c r="R4984" s="9">
        <f t="shared" si="1009"/>
        <v>0.2112071342797773</v>
      </c>
      <c r="S4984" s="8">
        <f t="shared" si="1010"/>
        <v>93.149218974314607</v>
      </c>
      <c r="T4984" s="19">
        <f t="shared" si="1011"/>
        <v>23.710722227074356</v>
      </c>
      <c r="U4984" s="19">
        <f t="shared" si="1012"/>
        <v>7.3390174310305101</v>
      </c>
      <c r="V4984" s="19">
        <f t="shared" si="1013"/>
        <v>16.371704796043847</v>
      </c>
    </row>
    <row r="4985" spans="1:22">
      <c r="A4985" s="7" t="s">
        <v>5091</v>
      </c>
      <c r="B4985" s="17">
        <v>2</v>
      </c>
      <c r="C4985" s="17">
        <v>1</v>
      </c>
      <c r="D4985" s="17"/>
      <c r="E4985" s="17">
        <v>2</v>
      </c>
      <c r="F4985" s="17">
        <v>2</v>
      </c>
      <c r="G4985" s="17"/>
      <c r="H4985" s="17">
        <v>1</v>
      </c>
      <c r="I4985" s="17"/>
      <c r="J4985" s="8">
        <f t="shared" si="1001"/>
        <v>58.927519151443725</v>
      </c>
      <c r="K4985" s="8">
        <f t="shared" si="1002"/>
        <v>12.20464752977934</v>
      </c>
      <c r="L4985" s="8">
        <f t="shared" si="1003"/>
        <v>0</v>
      </c>
      <c r="M4985" s="8">
        <f t="shared" si="1004"/>
        <v>7.2941056332377805</v>
      </c>
      <c r="N4985" s="8">
        <f t="shared" si="1005"/>
        <v>11.982936298710635</v>
      </c>
      <c r="O4985" s="8">
        <f t="shared" si="1006"/>
        <v>10.034115994380896</v>
      </c>
      <c r="P4985" s="8">
        <f t="shared" si="1007"/>
        <v>0</v>
      </c>
      <c r="Q4985" s="8">
        <f t="shared" si="1008"/>
        <v>0</v>
      </c>
      <c r="R4985" s="9">
        <f t="shared" si="1009"/>
        <v>0.2112071342797773</v>
      </c>
      <c r="S4985" s="8">
        <f t="shared" si="1010"/>
        <v>100.44332460755238</v>
      </c>
      <c r="T4985" s="19">
        <f t="shared" si="1011"/>
        <v>23.710722227074356</v>
      </c>
      <c r="U4985" s="19">
        <f t="shared" si="1012"/>
        <v>7.3390174310305101</v>
      </c>
      <c r="V4985" s="19">
        <f t="shared" si="1013"/>
        <v>16.371704796043847</v>
      </c>
    </row>
    <row r="4986" spans="1:22">
      <c r="A4986" s="7" t="s">
        <v>5306</v>
      </c>
      <c r="B4986" s="17">
        <v>2</v>
      </c>
      <c r="C4986" s="17">
        <v>1</v>
      </c>
      <c r="D4986" s="17"/>
      <c r="E4986" s="17">
        <v>2</v>
      </c>
      <c r="F4986" s="17">
        <v>2</v>
      </c>
      <c r="G4986" s="17"/>
      <c r="H4986" s="17"/>
      <c r="I4986" s="17"/>
      <c r="J4986" s="8">
        <f t="shared" si="1001"/>
        <v>58.927519151443725</v>
      </c>
      <c r="K4986" s="8">
        <f t="shared" si="1002"/>
        <v>12.20464752977934</v>
      </c>
      <c r="L4986" s="8">
        <f t="shared" si="1003"/>
        <v>0</v>
      </c>
      <c r="M4986" s="8">
        <f t="shared" si="1004"/>
        <v>0</v>
      </c>
      <c r="N4986" s="8">
        <f t="shared" si="1005"/>
        <v>11.982936298710635</v>
      </c>
      <c r="O4986" s="8">
        <f t="shared" si="1006"/>
        <v>10.034115994380896</v>
      </c>
      <c r="P4986" s="8">
        <f t="shared" si="1007"/>
        <v>0</v>
      </c>
      <c r="Q4986" s="8">
        <f t="shared" si="1008"/>
        <v>0</v>
      </c>
      <c r="R4986" s="9">
        <f t="shared" si="1009"/>
        <v>0.2112071342797773</v>
      </c>
      <c r="S4986" s="8">
        <f t="shared" si="1010"/>
        <v>93.149218974314607</v>
      </c>
      <c r="T4986" s="19">
        <f t="shared" si="1011"/>
        <v>23.710722227074356</v>
      </c>
      <c r="U4986" s="19">
        <f t="shared" si="1012"/>
        <v>7.3390174310305101</v>
      </c>
      <c r="V4986" s="19">
        <f t="shared" si="1013"/>
        <v>16.371704796043847</v>
      </c>
    </row>
    <row r="4987" spans="1:22">
      <c r="A4987" s="7" t="s">
        <v>5090</v>
      </c>
      <c r="B4987" s="17">
        <v>2</v>
      </c>
      <c r="C4987" s="17">
        <v>1</v>
      </c>
      <c r="D4987" s="17"/>
      <c r="E4987" s="17">
        <v>2</v>
      </c>
      <c r="F4987" s="17">
        <v>1</v>
      </c>
      <c r="G4987" s="17">
        <v>1</v>
      </c>
      <c r="H4987" s="17">
        <v>1</v>
      </c>
      <c r="I4987" s="17"/>
      <c r="J4987" s="8">
        <f t="shared" si="1001"/>
        <v>58.927519151443725</v>
      </c>
      <c r="K4987" s="8">
        <f t="shared" si="1002"/>
        <v>12.20464752977934</v>
      </c>
      <c r="L4987" s="8">
        <f t="shared" si="1003"/>
        <v>0</v>
      </c>
      <c r="M4987" s="8">
        <f t="shared" si="1004"/>
        <v>7.2941056332377805</v>
      </c>
      <c r="N4987" s="8">
        <f t="shared" si="1005"/>
        <v>11.982936298710635</v>
      </c>
      <c r="O4987" s="8">
        <f t="shared" si="1006"/>
        <v>5.0170579971904479</v>
      </c>
      <c r="P4987" s="8">
        <f t="shared" si="1007"/>
        <v>4.9223014712759099</v>
      </c>
      <c r="Q4987" s="8">
        <f t="shared" si="1008"/>
        <v>0</v>
      </c>
      <c r="R4987" s="9">
        <f t="shared" si="1009"/>
        <v>0.20813225712453529</v>
      </c>
      <c r="S4987" s="8">
        <f t="shared" si="1010"/>
        <v>100.34856808163785</v>
      </c>
      <c r="T4987" s="19">
        <f t="shared" si="1011"/>
        <v>23.710722227074356</v>
      </c>
      <c r="U4987" s="19">
        <f t="shared" si="1012"/>
        <v>7.3074319223923299</v>
      </c>
      <c r="V4987" s="19">
        <f t="shared" si="1013"/>
        <v>16.403290304682027</v>
      </c>
    </row>
    <row r="4988" spans="1:22">
      <c r="A4988" s="7" t="s">
        <v>3897</v>
      </c>
      <c r="B4988" s="17">
        <v>3</v>
      </c>
      <c r="C4988" s="17">
        <v>1</v>
      </c>
      <c r="D4988" s="17">
        <v>1</v>
      </c>
      <c r="E4988" s="17">
        <v>8</v>
      </c>
      <c r="F4988" s="17"/>
      <c r="G4988" s="17">
        <v>4</v>
      </c>
      <c r="H4988" s="17"/>
      <c r="I4988" s="17"/>
      <c r="J4988" s="8">
        <f t="shared" si="1001"/>
        <v>88.391278727165584</v>
      </c>
      <c r="K4988" s="8">
        <f t="shared" si="1002"/>
        <v>12.20464752977934</v>
      </c>
      <c r="L4988" s="8">
        <f t="shared" si="1003"/>
        <v>16.245897910777529</v>
      </c>
      <c r="M4988" s="8">
        <f t="shared" si="1004"/>
        <v>0</v>
      </c>
      <c r="N4988" s="8">
        <f t="shared" si="1005"/>
        <v>47.931745194842541</v>
      </c>
      <c r="O4988" s="8">
        <f t="shared" si="1006"/>
        <v>0</v>
      </c>
      <c r="P4988" s="8">
        <f t="shared" si="1007"/>
        <v>19.68920588510364</v>
      </c>
      <c r="Q4988" s="8">
        <f t="shared" si="1008"/>
        <v>0</v>
      </c>
      <c r="R4988" s="9">
        <f t="shared" si="1009"/>
        <v>0.29715188902513223</v>
      </c>
      <c r="S4988" s="8">
        <f t="shared" si="1010"/>
        <v>184.46277524766862</v>
      </c>
      <c r="T4988" s="19">
        <f t="shared" si="1011"/>
        <v>38.94727472257415</v>
      </c>
      <c r="U4988" s="19">
        <f t="shared" si="1012"/>
        <v>22.540317026648726</v>
      </c>
      <c r="V4988" s="19">
        <f t="shared" si="1013"/>
        <v>16.406957695925424</v>
      </c>
    </row>
    <row r="4989" spans="1:22">
      <c r="A4989" s="7" t="s">
        <v>2109</v>
      </c>
      <c r="B4989" s="17">
        <v>2</v>
      </c>
      <c r="C4989" s="17">
        <v>1</v>
      </c>
      <c r="D4989" s="17">
        <v>10</v>
      </c>
      <c r="E4989" s="17">
        <v>10</v>
      </c>
      <c r="F4989" s="17">
        <v>14</v>
      </c>
      <c r="G4989" s="17">
        <v>11</v>
      </c>
      <c r="H4989" s="17"/>
      <c r="I4989" s="17"/>
      <c r="J4989" s="8">
        <f t="shared" si="1001"/>
        <v>58.927519151443725</v>
      </c>
      <c r="K4989" s="8">
        <f t="shared" si="1002"/>
        <v>12.20464752977934</v>
      </c>
      <c r="L4989" s="8">
        <f t="shared" si="1003"/>
        <v>162.45897910777529</v>
      </c>
      <c r="M4989" s="8">
        <f t="shared" si="1004"/>
        <v>0</v>
      </c>
      <c r="N4989" s="8">
        <f t="shared" si="1005"/>
        <v>59.914681493553182</v>
      </c>
      <c r="O4989" s="8">
        <f t="shared" si="1006"/>
        <v>70.238811960666268</v>
      </c>
      <c r="P4989" s="8">
        <f t="shared" si="1007"/>
        <v>54.145316184035011</v>
      </c>
      <c r="Q4989" s="8">
        <f t="shared" si="1008"/>
        <v>0</v>
      </c>
      <c r="R4989" s="9">
        <f t="shared" si="1009"/>
        <v>0.36574866456809108</v>
      </c>
      <c r="S4989" s="8">
        <f t="shared" si="1010"/>
        <v>417.88995542725286</v>
      </c>
      <c r="T4989" s="19">
        <f t="shared" si="1011"/>
        <v>77.863715262999449</v>
      </c>
      <c r="U4989" s="19">
        <f t="shared" si="1012"/>
        <v>61.432936546084818</v>
      </c>
      <c r="V4989" s="19">
        <f t="shared" si="1013"/>
        <v>16.430778716914631</v>
      </c>
    </row>
    <row r="4990" spans="1:22">
      <c r="A4990" s="7" t="s">
        <v>1054</v>
      </c>
      <c r="B4990" s="17">
        <v>6</v>
      </c>
      <c r="C4990" s="17">
        <v>14</v>
      </c>
      <c r="D4990" s="17">
        <v>10</v>
      </c>
      <c r="E4990" s="17">
        <v>26</v>
      </c>
      <c r="F4990" s="17">
        <v>50</v>
      </c>
      <c r="G4990" s="17">
        <v>11</v>
      </c>
      <c r="H4990" s="17">
        <v>2</v>
      </c>
      <c r="I4990" s="17">
        <v>7</v>
      </c>
      <c r="J4990" s="8">
        <f t="shared" si="1001"/>
        <v>176.78255745433117</v>
      </c>
      <c r="K4990" s="8">
        <f t="shared" si="1002"/>
        <v>170.86506541691077</v>
      </c>
      <c r="L4990" s="8">
        <f t="shared" si="1003"/>
        <v>162.45897910777529</v>
      </c>
      <c r="M4990" s="8">
        <f t="shared" si="1004"/>
        <v>14.588211266475561</v>
      </c>
      <c r="N4990" s="8">
        <f t="shared" si="1005"/>
        <v>155.77817188323826</v>
      </c>
      <c r="O4990" s="8">
        <f t="shared" si="1006"/>
        <v>250.85289985952238</v>
      </c>
      <c r="P4990" s="8">
        <f t="shared" si="1007"/>
        <v>54.145316184035011</v>
      </c>
      <c r="Q4990" s="8">
        <f t="shared" si="1008"/>
        <v>12.389994548402399</v>
      </c>
      <c r="R4990" s="9">
        <f t="shared" si="1009"/>
        <v>0.39355948239767868</v>
      </c>
      <c r="S4990" s="8">
        <f t="shared" si="1010"/>
        <v>985.47120117228849</v>
      </c>
      <c r="T4990" s="19">
        <f t="shared" si="1011"/>
        <v>170.03553399300574</v>
      </c>
      <c r="U4990" s="19">
        <f t="shared" si="1012"/>
        <v>153.5921293089319</v>
      </c>
      <c r="V4990" s="19">
        <f t="shared" si="1013"/>
        <v>16.44340468407384</v>
      </c>
    </row>
    <row r="4991" spans="1:22">
      <c r="A4991" s="7" t="s">
        <v>2624</v>
      </c>
      <c r="B4991" s="17"/>
      <c r="C4991" s="17">
        <v>2</v>
      </c>
      <c r="D4991" s="17">
        <v>8</v>
      </c>
      <c r="E4991" s="17">
        <v>10</v>
      </c>
      <c r="F4991" s="17">
        <v>7</v>
      </c>
      <c r="G4991" s="17">
        <v>2</v>
      </c>
      <c r="H4991" s="17"/>
      <c r="I4991" s="17">
        <v>2</v>
      </c>
      <c r="J4991" s="8">
        <f t="shared" si="1001"/>
        <v>0</v>
      </c>
      <c r="K4991" s="8">
        <f t="shared" si="1002"/>
        <v>24.40929505955868</v>
      </c>
      <c r="L4991" s="8">
        <f t="shared" si="1003"/>
        <v>129.96718328622023</v>
      </c>
      <c r="M4991" s="8">
        <f t="shared" si="1004"/>
        <v>0</v>
      </c>
      <c r="N4991" s="8">
        <f t="shared" si="1005"/>
        <v>59.914681493553182</v>
      </c>
      <c r="O4991" s="8">
        <f t="shared" si="1006"/>
        <v>35.119405980333134</v>
      </c>
      <c r="P4991" s="8">
        <f t="shared" si="1007"/>
        <v>9.8446029425518198</v>
      </c>
      <c r="Q4991" s="8">
        <f t="shared" si="1008"/>
        <v>3.5399984424006852</v>
      </c>
      <c r="R4991" s="9">
        <f t="shared" si="1009"/>
        <v>0.35856559143951627</v>
      </c>
      <c r="S4991" s="8">
        <f t="shared" si="1010"/>
        <v>259.25516876221707</v>
      </c>
      <c r="T4991" s="19">
        <f t="shared" si="1011"/>
        <v>51.458826115259633</v>
      </c>
      <c r="U4991" s="19">
        <f t="shared" si="1012"/>
        <v>34.959563472146044</v>
      </c>
      <c r="V4991" s="19">
        <f t="shared" si="1013"/>
        <v>16.499262643113589</v>
      </c>
    </row>
    <row r="4992" spans="1:22">
      <c r="A4992" s="7" t="s">
        <v>4370</v>
      </c>
      <c r="B4992" s="17">
        <v>2</v>
      </c>
      <c r="C4992" s="17">
        <v>2</v>
      </c>
      <c r="D4992" s="17"/>
      <c r="E4992" s="17">
        <v>4</v>
      </c>
      <c r="F4992" s="17"/>
      <c r="G4992" s="17">
        <v>2</v>
      </c>
      <c r="H4992" s="17">
        <v>2</v>
      </c>
      <c r="I4992" s="17"/>
      <c r="J4992" s="8">
        <f t="shared" si="1001"/>
        <v>58.927519151443725</v>
      </c>
      <c r="K4992" s="8">
        <f t="shared" si="1002"/>
        <v>24.40929505955868</v>
      </c>
      <c r="L4992" s="8">
        <f t="shared" si="1003"/>
        <v>0</v>
      </c>
      <c r="M4992" s="8">
        <f t="shared" si="1004"/>
        <v>14.588211266475561</v>
      </c>
      <c r="N4992" s="8">
        <f t="shared" si="1005"/>
        <v>23.965872597421271</v>
      </c>
      <c r="O4992" s="8">
        <f t="shared" si="1006"/>
        <v>0</v>
      </c>
      <c r="P4992" s="8">
        <f t="shared" si="1007"/>
        <v>9.8446029425518198</v>
      </c>
      <c r="Q4992" s="8">
        <f t="shared" si="1008"/>
        <v>0</v>
      </c>
      <c r="R4992" s="9">
        <f t="shared" si="1009"/>
        <v>0.21079496111504734</v>
      </c>
      <c r="S4992" s="8">
        <f t="shared" si="1010"/>
        <v>131.73550101745104</v>
      </c>
      <c r="T4992" s="19">
        <f t="shared" si="1011"/>
        <v>27.778938070334135</v>
      </c>
      <c r="U4992" s="19">
        <f t="shared" si="1012"/>
        <v>11.270158513324363</v>
      </c>
      <c r="V4992" s="19">
        <f t="shared" si="1013"/>
        <v>16.508779557009774</v>
      </c>
    </row>
    <row r="4993" spans="1:22">
      <c r="A4993" s="7" t="s">
        <v>1235</v>
      </c>
      <c r="B4993" s="17">
        <v>6</v>
      </c>
      <c r="C4993" s="17">
        <v>10</v>
      </c>
      <c r="D4993" s="17">
        <v>8</v>
      </c>
      <c r="E4993" s="17">
        <v>25</v>
      </c>
      <c r="F4993" s="17">
        <v>32</v>
      </c>
      <c r="G4993" s="17">
        <v>14</v>
      </c>
      <c r="H4993" s="17">
        <v>5</v>
      </c>
      <c r="I4993" s="17">
        <v>6</v>
      </c>
      <c r="J4993" s="8">
        <f t="shared" si="1001"/>
        <v>176.78255745433117</v>
      </c>
      <c r="K4993" s="8">
        <f t="shared" si="1002"/>
        <v>122.04647529779339</v>
      </c>
      <c r="L4993" s="8">
        <f t="shared" si="1003"/>
        <v>129.96718328622023</v>
      </c>
      <c r="M4993" s="8">
        <f t="shared" si="1004"/>
        <v>36.470528166188906</v>
      </c>
      <c r="N4993" s="8">
        <f t="shared" si="1005"/>
        <v>149.78670373388294</v>
      </c>
      <c r="O4993" s="8">
        <f t="shared" si="1006"/>
        <v>160.54585591009433</v>
      </c>
      <c r="P4993" s="8">
        <f t="shared" si="1007"/>
        <v>68.912220597862742</v>
      </c>
      <c r="Q4993" s="8">
        <f t="shared" si="1008"/>
        <v>10.619995327202055</v>
      </c>
      <c r="R4993" s="9">
        <f t="shared" si="1009"/>
        <v>0.3243153564521174</v>
      </c>
      <c r="S4993" s="8">
        <f t="shared" si="1010"/>
        <v>844.51152444637376</v>
      </c>
      <c r="T4993" s="19">
        <f t="shared" si="1011"/>
        <v>142.93207201278162</v>
      </c>
      <c r="U4993" s="19">
        <f t="shared" si="1012"/>
        <v>126.41492674728001</v>
      </c>
      <c r="V4993" s="19">
        <f t="shared" si="1013"/>
        <v>16.517145265501611</v>
      </c>
    </row>
    <row r="4994" spans="1:22">
      <c r="A4994" s="7" t="s">
        <v>3964</v>
      </c>
      <c r="B4994" s="17">
        <v>2</v>
      </c>
      <c r="C4994" s="17">
        <v>3</v>
      </c>
      <c r="D4994" s="17"/>
      <c r="E4994" s="17">
        <v>6</v>
      </c>
      <c r="F4994" s="17">
        <v>2</v>
      </c>
      <c r="G4994" s="17"/>
      <c r="H4994" s="17">
        <v>1</v>
      </c>
      <c r="I4994" s="17">
        <v>1</v>
      </c>
      <c r="J4994" s="8">
        <f t="shared" si="1001"/>
        <v>58.927519151443725</v>
      </c>
      <c r="K4994" s="8">
        <f t="shared" si="1002"/>
        <v>36.613942589338016</v>
      </c>
      <c r="L4994" s="8">
        <f t="shared" si="1003"/>
        <v>0</v>
      </c>
      <c r="M4994" s="8">
        <f t="shared" si="1004"/>
        <v>7.2941056332377805</v>
      </c>
      <c r="N4994" s="8">
        <f t="shared" si="1005"/>
        <v>35.948808896131908</v>
      </c>
      <c r="O4994" s="8">
        <f t="shared" si="1006"/>
        <v>10.034115994380896</v>
      </c>
      <c r="P4994" s="8">
        <f t="shared" si="1007"/>
        <v>0</v>
      </c>
      <c r="Q4994" s="8">
        <f t="shared" si="1008"/>
        <v>1.7699992212003426</v>
      </c>
      <c r="R4994" s="9">
        <f t="shared" si="1009"/>
        <v>0.23012926350409441</v>
      </c>
      <c r="S4994" s="8">
        <f t="shared" si="1010"/>
        <v>148.81849226453232</v>
      </c>
      <c r="T4994" s="19">
        <f t="shared" si="1011"/>
        <v>31.847153913593914</v>
      </c>
      <c r="U4994" s="19">
        <f t="shared" si="1012"/>
        <v>15.327641630170936</v>
      </c>
      <c r="V4994" s="19">
        <f t="shared" si="1013"/>
        <v>16.519512283422976</v>
      </c>
    </row>
    <row r="4995" spans="1:22">
      <c r="A4995" s="7" t="s">
        <v>3796</v>
      </c>
      <c r="B4995" s="17"/>
      <c r="C4995" s="17"/>
      <c r="D4995" s="17">
        <v>6</v>
      </c>
      <c r="E4995" s="17">
        <v>3</v>
      </c>
      <c r="F4995" s="17">
        <v>1</v>
      </c>
      <c r="G4995" s="17">
        <v>5</v>
      </c>
      <c r="H4995" s="17"/>
      <c r="I4995" s="17"/>
      <c r="J4995" s="8">
        <f t="shared" si="1001"/>
        <v>0</v>
      </c>
      <c r="K4995" s="8">
        <f t="shared" si="1002"/>
        <v>0</v>
      </c>
      <c r="L4995" s="8">
        <f t="shared" si="1003"/>
        <v>97.475387464665175</v>
      </c>
      <c r="M4995" s="8">
        <f t="shared" si="1004"/>
        <v>0</v>
      </c>
      <c r="N4995" s="8">
        <f t="shared" si="1005"/>
        <v>17.974404448065954</v>
      </c>
      <c r="O4995" s="8">
        <f t="shared" si="1006"/>
        <v>5.0170579971904479</v>
      </c>
      <c r="P4995" s="8">
        <f t="shared" si="1007"/>
        <v>24.611507356379548</v>
      </c>
      <c r="Q4995" s="8">
        <f t="shared" si="1008"/>
        <v>0</v>
      </c>
      <c r="R4995" s="9">
        <f t="shared" si="1009"/>
        <v>0.32044077209622579</v>
      </c>
      <c r="S4995" s="8">
        <f t="shared" si="1010"/>
        <v>145.07835726630111</v>
      </c>
      <c r="T4995" s="19">
        <f t="shared" si="1011"/>
        <v>32.491795821555058</v>
      </c>
      <c r="U4995" s="19">
        <f t="shared" si="1012"/>
        <v>15.867656600545317</v>
      </c>
      <c r="V4995" s="19">
        <f t="shared" si="1013"/>
        <v>16.624139221009742</v>
      </c>
    </row>
    <row r="4996" spans="1:22">
      <c r="A4996" s="7" t="s">
        <v>3353</v>
      </c>
      <c r="B4996" s="17">
        <v>3</v>
      </c>
      <c r="C4996" s="17">
        <v>1</v>
      </c>
      <c r="D4996" s="17">
        <v>1</v>
      </c>
      <c r="E4996" s="17">
        <v>7</v>
      </c>
      <c r="F4996" s="17">
        <v>4</v>
      </c>
      <c r="G4996" s="17">
        <v>1</v>
      </c>
      <c r="H4996" s="17">
        <v>3</v>
      </c>
      <c r="I4996" s="17">
        <v>2</v>
      </c>
      <c r="J4996" s="8">
        <f t="shared" si="1001"/>
        <v>88.391278727165584</v>
      </c>
      <c r="K4996" s="8">
        <f t="shared" si="1002"/>
        <v>12.20464752977934</v>
      </c>
      <c r="L4996" s="8">
        <f t="shared" si="1003"/>
        <v>16.245897910777529</v>
      </c>
      <c r="M4996" s="8">
        <f t="shared" si="1004"/>
        <v>21.882316899713341</v>
      </c>
      <c r="N4996" s="8">
        <f t="shared" si="1005"/>
        <v>41.940277045487228</v>
      </c>
      <c r="O4996" s="8">
        <f t="shared" si="1006"/>
        <v>20.068231988761791</v>
      </c>
      <c r="P4996" s="8">
        <f t="shared" si="1007"/>
        <v>4.9223014712759099</v>
      </c>
      <c r="Q4996" s="8">
        <f t="shared" si="1008"/>
        <v>3.5399984424006852</v>
      </c>
      <c r="R4996" s="9">
        <f t="shared" si="1009"/>
        <v>0.2854269837040645</v>
      </c>
      <c r="S4996" s="8">
        <f t="shared" si="1010"/>
        <v>205.65495157296073</v>
      </c>
      <c r="T4996" s="19">
        <f t="shared" si="1011"/>
        <v>38.94727472257415</v>
      </c>
      <c r="U4996" s="19">
        <f t="shared" si="1012"/>
        <v>22.31027016850831</v>
      </c>
      <c r="V4996" s="19">
        <f t="shared" si="1013"/>
        <v>16.63700455406584</v>
      </c>
    </row>
    <row r="4997" spans="1:22">
      <c r="A4997" s="7" t="s">
        <v>4880</v>
      </c>
      <c r="B4997" s="17"/>
      <c r="C4997" s="17"/>
      <c r="D4997" s="17">
        <v>4</v>
      </c>
      <c r="E4997" s="17"/>
      <c r="F4997" s="17">
        <v>3</v>
      </c>
      <c r="G4997" s="17"/>
      <c r="H4997" s="17"/>
      <c r="I4997" s="17"/>
      <c r="J4997" s="8">
        <f t="shared" si="1001"/>
        <v>0</v>
      </c>
      <c r="K4997" s="8">
        <f t="shared" si="1002"/>
        <v>0</v>
      </c>
      <c r="L4997" s="8">
        <f t="shared" si="1003"/>
        <v>64.983591643110117</v>
      </c>
      <c r="M4997" s="8">
        <f t="shared" si="1004"/>
        <v>0</v>
      </c>
      <c r="N4997" s="8">
        <f t="shared" si="1005"/>
        <v>0</v>
      </c>
      <c r="O4997" s="8">
        <f t="shared" si="1006"/>
        <v>15.051173991571343</v>
      </c>
      <c r="P4997" s="8">
        <f t="shared" si="1007"/>
        <v>0</v>
      </c>
      <c r="Q4997" s="8">
        <f t="shared" si="1008"/>
        <v>0</v>
      </c>
      <c r="R4997" s="9">
        <f t="shared" si="1009"/>
        <v>0.247866244621333</v>
      </c>
      <c r="S4997" s="8">
        <f t="shared" si="1010"/>
        <v>80.034765634681463</v>
      </c>
      <c r="T4997" s="19">
        <f t="shared" si="1011"/>
        <v>21.661197214370038</v>
      </c>
      <c r="U4997" s="19">
        <f t="shared" si="1012"/>
        <v>5.0170579971904479</v>
      </c>
      <c r="V4997" s="19">
        <f t="shared" si="1013"/>
        <v>16.644139217179589</v>
      </c>
    </row>
    <row r="4998" spans="1:22">
      <c r="A4998" s="7" t="s">
        <v>1968</v>
      </c>
      <c r="B4998" s="17">
        <v>4</v>
      </c>
      <c r="C4998" s="17">
        <v>5</v>
      </c>
      <c r="D4998" s="17">
        <v>3</v>
      </c>
      <c r="E4998" s="17">
        <v>13</v>
      </c>
      <c r="F4998" s="17">
        <v>14</v>
      </c>
      <c r="G4998" s="17">
        <v>6</v>
      </c>
      <c r="H4998" s="17">
        <v>3</v>
      </c>
      <c r="I4998" s="17">
        <v>6</v>
      </c>
      <c r="J4998" s="8">
        <f t="shared" ref="J4998:J5061" si="1014">1000000*B4998/33940</f>
        <v>117.85503830288745</v>
      </c>
      <c r="K4998" s="8">
        <f t="shared" ref="K4998:K5061" si="1015">1000000*C4998/81936</f>
        <v>61.023237648896696</v>
      </c>
      <c r="L4998" s="8">
        <f t="shared" ref="L4998:L5061" si="1016">1000000*D4998/61554</f>
        <v>48.737693732332588</v>
      </c>
      <c r="M4998" s="8">
        <f t="shared" ref="M4998:M5061" si="1017">1000000*H4998/137097</f>
        <v>21.882316899713341</v>
      </c>
      <c r="N4998" s="8">
        <f t="shared" ref="N4998:N5061" si="1018">1000000*E4998/166904</f>
        <v>77.889085941619129</v>
      </c>
      <c r="O4998" s="8">
        <f t="shared" ref="O4998:O5061" si="1019">1000000*F4998/199320</f>
        <v>70.238811960666268</v>
      </c>
      <c r="P4998" s="8">
        <f t="shared" ref="P4998:P5061" si="1020">1000000*G4998/203157</f>
        <v>29.533808827655459</v>
      </c>
      <c r="Q4998" s="8">
        <f t="shared" ref="Q4998:Q5061" si="1021">1000000*(I4998/564972)</f>
        <v>10.619995327202055</v>
      </c>
      <c r="R4998" s="9">
        <f t="shared" ref="R4998:R5061" si="1022">_xlfn.T.TEST(J4998:L4998,N4998:P4998,1,2)</f>
        <v>0.2787033892921853</v>
      </c>
      <c r="S4998" s="8">
        <f t="shared" ref="S4998:S5061" si="1023">SUM(J4998:P4998)</f>
        <v>427.15999331377094</v>
      </c>
      <c r="T4998" s="19">
        <f t="shared" ref="T4998:T5061" si="1024">AVERAGE(J4998:L4998)</f>
        <v>75.871989894705578</v>
      </c>
      <c r="U4998" s="19">
        <f t="shared" ref="U4998:U5061" si="1025">AVERAGE(N4998:P4998)</f>
        <v>59.22056890998028</v>
      </c>
      <c r="V4998" s="19">
        <f t="shared" ref="V4998:V5061" si="1026">T4998-U4998</f>
        <v>16.651420984725299</v>
      </c>
    </row>
    <row r="4999" spans="1:22">
      <c r="A4999" s="7" t="s">
        <v>4419</v>
      </c>
      <c r="B4999" s="17">
        <v>1</v>
      </c>
      <c r="C4999" s="17">
        <v>3</v>
      </c>
      <c r="D4999" s="17"/>
      <c r="E4999" s="17">
        <v>1</v>
      </c>
      <c r="F4999" s="17">
        <v>2</v>
      </c>
      <c r="G4999" s="17"/>
      <c r="H4999" s="17">
        <v>2</v>
      </c>
      <c r="I4999" s="17">
        <v>1</v>
      </c>
      <c r="J4999" s="8">
        <f t="shared" si="1014"/>
        <v>29.463759575721863</v>
      </c>
      <c r="K4999" s="8">
        <f t="shared" si="1015"/>
        <v>36.613942589338016</v>
      </c>
      <c r="L4999" s="8">
        <f t="shared" si="1016"/>
        <v>0</v>
      </c>
      <c r="M4999" s="8">
        <f t="shared" si="1017"/>
        <v>14.588211266475561</v>
      </c>
      <c r="N4999" s="8">
        <f t="shared" si="1018"/>
        <v>5.9914681493553177</v>
      </c>
      <c r="O4999" s="8">
        <f t="shared" si="1019"/>
        <v>10.034115994380896</v>
      </c>
      <c r="P4999" s="8">
        <f t="shared" si="1020"/>
        <v>0</v>
      </c>
      <c r="Q4999" s="8">
        <f t="shared" si="1021"/>
        <v>1.7699992212003426</v>
      </c>
      <c r="R4999" s="9">
        <f t="shared" si="1022"/>
        <v>0.11150385793519234</v>
      </c>
      <c r="S4999" s="8">
        <f t="shared" si="1023"/>
        <v>96.691497575271654</v>
      </c>
      <c r="T4999" s="19">
        <f t="shared" si="1024"/>
        <v>22.025900721686625</v>
      </c>
      <c r="U4999" s="19">
        <f t="shared" si="1025"/>
        <v>5.3418613812454048</v>
      </c>
      <c r="V4999" s="19">
        <f t="shared" si="1026"/>
        <v>16.68403934044122</v>
      </c>
    </row>
    <row r="5000" spans="1:22">
      <c r="A5000" s="7" t="s">
        <v>4006</v>
      </c>
      <c r="B5000" s="17"/>
      <c r="C5000" s="17">
        <v>3</v>
      </c>
      <c r="D5000" s="17">
        <v>3</v>
      </c>
      <c r="E5000" s="17"/>
      <c r="F5000" s="17">
        <v>7</v>
      </c>
      <c r="G5000" s="17"/>
      <c r="H5000" s="17"/>
      <c r="I5000" s="17"/>
      <c r="J5000" s="8">
        <f t="shared" si="1014"/>
        <v>0</v>
      </c>
      <c r="K5000" s="8">
        <f t="shared" si="1015"/>
        <v>36.613942589338016</v>
      </c>
      <c r="L5000" s="8">
        <f t="shared" si="1016"/>
        <v>48.737693732332588</v>
      </c>
      <c r="M5000" s="8">
        <f t="shared" si="1017"/>
        <v>0</v>
      </c>
      <c r="N5000" s="8">
        <f t="shared" si="1018"/>
        <v>0</v>
      </c>
      <c r="O5000" s="8">
        <f t="shared" si="1019"/>
        <v>35.119405980333134</v>
      </c>
      <c r="P5000" s="8">
        <f t="shared" si="1020"/>
        <v>0</v>
      </c>
      <c r="Q5000" s="8">
        <f t="shared" si="1021"/>
        <v>0</v>
      </c>
      <c r="R5000" s="9">
        <f t="shared" si="1022"/>
        <v>0.21118550412768525</v>
      </c>
      <c r="S5000" s="8">
        <f t="shared" si="1023"/>
        <v>120.47104230200375</v>
      </c>
      <c r="T5000" s="19">
        <f t="shared" si="1024"/>
        <v>28.450545440556869</v>
      </c>
      <c r="U5000" s="19">
        <f t="shared" si="1025"/>
        <v>11.706468660111044</v>
      </c>
      <c r="V5000" s="19">
        <f t="shared" si="1026"/>
        <v>16.744076780445823</v>
      </c>
    </row>
    <row r="5001" spans="1:22">
      <c r="A5001" s="7" t="s">
        <v>2533</v>
      </c>
      <c r="B5001" s="17">
        <v>2</v>
      </c>
      <c r="C5001" s="17">
        <v>5</v>
      </c>
      <c r="D5001" s="17">
        <v>2</v>
      </c>
      <c r="E5001" s="17">
        <v>7</v>
      </c>
      <c r="F5001" s="17">
        <v>12</v>
      </c>
      <c r="G5001" s="17"/>
      <c r="H5001" s="17">
        <v>4</v>
      </c>
      <c r="I5001" s="17">
        <v>3</v>
      </c>
      <c r="J5001" s="8">
        <f t="shared" si="1014"/>
        <v>58.927519151443725</v>
      </c>
      <c r="K5001" s="8">
        <f t="shared" si="1015"/>
        <v>61.023237648896696</v>
      </c>
      <c r="L5001" s="8">
        <f t="shared" si="1016"/>
        <v>32.491795821555058</v>
      </c>
      <c r="M5001" s="8">
        <f t="shared" si="1017"/>
        <v>29.176422532951122</v>
      </c>
      <c r="N5001" s="8">
        <f t="shared" si="1018"/>
        <v>41.940277045487228</v>
      </c>
      <c r="O5001" s="8">
        <f t="shared" si="1019"/>
        <v>60.204695966285371</v>
      </c>
      <c r="P5001" s="8">
        <f t="shared" si="1020"/>
        <v>0</v>
      </c>
      <c r="Q5001" s="8">
        <f t="shared" si="1021"/>
        <v>5.3099976636010275</v>
      </c>
      <c r="R5001" s="9">
        <f t="shared" si="1022"/>
        <v>0.22501935277357074</v>
      </c>
      <c r="S5001" s="8">
        <f t="shared" si="1023"/>
        <v>283.76394816661923</v>
      </c>
      <c r="T5001" s="19">
        <f t="shared" si="1024"/>
        <v>50.814184207298496</v>
      </c>
      <c r="U5001" s="19">
        <f t="shared" si="1025"/>
        <v>34.048324337257533</v>
      </c>
      <c r="V5001" s="19">
        <f t="shared" si="1026"/>
        <v>16.765859870040963</v>
      </c>
    </row>
    <row r="5002" spans="1:22">
      <c r="A5002" s="7" t="s">
        <v>3956</v>
      </c>
      <c r="B5002" s="17"/>
      <c r="C5002" s="17">
        <v>4</v>
      </c>
      <c r="D5002" s="17">
        <v>2</v>
      </c>
      <c r="E5002" s="17">
        <v>1</v>
      </c>
      <c r="F5002" s="17">
        <v>3</v>
      </c>
      <c r="G5002" s="17">
        <v>2</v>
      </c>
      <c r="H5002" s="17"/>
      <c r="I5002" s="17">
        <v>1</v>
      </c>
      <c r="J5002" s="8">
        <f t="shared" si="1014"/>
        <v>0</v>
      </c>
      <c r="K5002" s="8">
        <f t="shared" si="1015"/>
        <v>48.81859011911736</v>
      </c>
      <c r="L5002" s="8">
        <f t="shared" si="1016"/>
        <v>32.491795821555058</v>
      </c>
      <c r="M5002" s="8">
        <f t="shared" si="1017"/>
        <v>0</v>
      </c>
      <c r="N5002" s="8">
        <f t="shared" si="1018"/>
        <v>5.9914681493553177</v>
      </c>
      <c r="O5002" s="8">
        <f t="shared" si="1019"/>
        <v>15.051173991571343</v>
      </c>
      <c r="P5002" s="8">
        <f t="shared" si="1020"/>
        <v>9.8446029425518198</v>
      </c>
      <c r="Q5002" s="8">
        <f t="shared" si="1021"/>
        <v>1.7699992212003426</v>
      </c>
      <c r="R5002" s="9">
        <f t="shared" si="1022"/>
        <v>0.15668696624266262</v>
      </c>
      <c r="S5002" s="8">
        <f t="shared" si="1023"/>
        <v>112.19763102415089</v>
      </c>
      <c r="T5002" s="19">
        <f t="shared" si="1024"/>
        <v>27.103461980224139</v>
      </c>
      <c r="U5002" s="19">
        <f t="shared" si="1025"/>
        <v>10.295748361159493</v>
      </c>
      <c r="V5002" s="19">
        <f t="shared" si="1026"/>
        <v>16.807713619064646</v>
      </c>
    </row>
    <row r="5003" spans="1:22">
      <c r="A5003" s="7" t="s">
        <v>1854</v>
      </c>
      <c r="B5003" s="17">
        <v>6</v>
      </c>
      <c r="C5003" s="17">
        <v>7</v>
      </c>
      <c r="D5003" s="17">
        <v>2</v>
      </c>
      <c r="E5003" s="17">
        <v>25</v>
      </c>
      <c r="F5003" s="17">
        <v>10</v>
      </c>
      <c r="G5003" s="17">
        <v>9</v>
      </c>
      <c r="H5003" s="17">
        <v>2</v>
      </c>
      <c r="I5003" s="17">
        <v>1</v>
      </c>
      <c r="J5003" s="8">
        <f t="shared" si="1014"/>
        <v>176.78255745433117</v>
      </c>
      <c r="K5003" s="8">
        <f t="shared" si="1015"/>
        <v>85.432532708455383</v>
      </c>
      <c r="L5003" s="8">
        <f t="shared" si="1016"/>
        <v>32.491795821555058</v>
      </c>
      <c r="M5003" s="8">
        <f t="shared" si="1017"/>
        <v>14.588211266475561</v>
      </c>
      <c r="N5003" s="8">
        <f t="shared" si="1018"/>
        <v>149.78670373388294</v>
      </c>
      <c r="O5003" s="8">
        <f t="shared" si="1019"/>
        <v>50.170579971904473</v>
      </c>
      <c r="P5003" s="8">
        <f t="shared" si="1020"/>
        <v>44.300713241483187</v>
      </c>
      <c r="Q5003" s="8">
        <f t="shared" si="1021"/>
        <v>1.7699992212003426</v>
      </c>
      <c r="R5003" s="9">
        <f t="shared" si="1022"/>
        <v>0.38610793344575589</v>
      </c>
      <c r="S5003" s="8">
        <f t="shared" si="1023"/>
        <v>553.55309419808782</v>
      </c>
      <c r="T5003" s="19">
        <f t="shared" si="1024"/>
        <v>98.235628661447208</v>
      </c>
      <c r="U5003" s="19">
        <f t="shared" si="1025"/>
        <v>81.419332315756861</v>
      </c>
      <c r="V5003" s="19">
        <f t="shared" si="1026"/>
        <v>16.816296345690347</v>
      </c>
    </row>
    <row r="5004" spans="1:22">
      <c r="A5004" s="7" t="s">
        <v>1002</v>
      </c>
      <c r="B5004" s="17">
        <v>9</v>
      </c>
      <c r="C5004" s="17">
        <v>10</v>
      </c>
      <c r="D5004" s="17">
        <v>11</v>
      </c>
      <c r="E5004" s="17">
        <v>27</v>
      </c>
      <c r="F5004" s="17">
        <v>44</v>
      </c>
      <c r="G5004" s="17">
        <v>27</v>
      </c>
      <c r="H5004" s="17">
        <v>3</v>
      </c>
      <c r="I5004" s="17">
        <v>5</v>
      </c>
      <c r="J5004" s="8">
        <f t="shared" si="1014"/>
        <v>265.17383618149677</v>
      </c>
      <c r="K5004" s="8">
        <f t="shared" si="1015"/>
        <v>122.04647529779339</v>
      </c>
      <c r="L5004" s="8">
        <f t="shared" si="1016"/>
        <v>178.70487701855282</v>
      </c>
      <c r="M5004" s="8">
        <f t="shared" si="1017"/>
        <v>21.882316899713341</v>
      </c>
      <c r="N5004" s="8">
        <f t="shared" si="1018"/>
        <v>161.7696400325936</v>
      </c>
      <c r="O5004" s="8">
        <f t="shared" si="1019"/>
        <v>220.75055187637969</v>
      </c>
      <c r="P5004" s="8">
        <f t="shared" si="1020"/>
        <v>132.90213972444957</v>
      </c>
      <c r="Q5004" s="8">
        <f t="shared" si="1021"/>
        <v>8.8499961060017132</v>
      </c>
      <c r="R5004" s="9">
        <f t="shared" si="1022"/>
        <v>0.37421674830958673</v>
      </c>
      <c r="S5004" s="8">
        <f t="shared" si="1023"/>
        <v>1103.2298370309793</v>
      </c>
      <c r="T5004" s="19">
        <f t="shared" si="1024"/>
        <v>188.64172949928101</v>
      </c>
      <c r="U5004" s="19">
        <f t="shared" si="1025"/>
        <v>171.8074438778076</v>
      </c>
      <c r="V5004" s="19">
        <f t="shared" si="1026"/>
        <v>16.834285621473413</v>
      </c>
    </row>
    <row r="5005" spans="1:22">
      <c r="A5005" s="7" t="s">
        <v>4101</v>
      </c>
      <c r="B5005" s="17"/>
      <c r="C5005" s="17">
        <v>4</v>
      </c>
      <c r="D5005" s="17">
        <v>2</v>
      </c>
      <c r="E5005" s="17">
        <v>1</v>
      </c>
      <c r="F5005" s="17">
        <v>1</v>
      </c>
      <c r="G5005" s="17">
        <v>4</v>
      </c>
      <c r="H5005" s="17"/>
      <c r="I5005" s="17"/>
      <c r="J5005" s="8">
        <f t="shared" si="1014"/>
        <v>0</v>
      </c>
      <c r="K5005" s="8">
        <f t="shared" si="1015"/>
        <v>48.81859011911736</v>
      </c>
      <c r="L5005" s="8">
        <f t="shared" si="1016"/>
        <v>32.491795821555058</v>
      </c>
      <c r="M5005" s="8">
        <f t="shared" si="1017"/>
        <v>0</v>
      </c>
      <c r="N5005" s="8">
        <f t="shared" si="1018"/>
        <v>5.9914681493553177</v>
      </c>
      <c r="O5005" s="8">
        <f t="shared" si="1019"/>
        <v>5.0170579971904479</v>
      </c>
      <c r="P5005" s="8">
        <f t="shared" si="1020"/>
        <v>19.68920588510364</v>
      </c>
      <c r="Q5005" s="8">
        <f t="shared" si="1021"/>
        <v>0</v>
      </c>
      <c r="R5005" s="9">
        <f t="shared" si="1022"/>
        <v>0.163360643965862</v>
      </c>
      <c r="S5005" s="8">
        <f t="shared" si="1023"/>
        <v>112.00811797232183</v>
      </c>
      <c r="T5005" s="19">
        <f t="shared" si="1024"/>
        <v>27.103461980224139</v>
      </c>
      <c r="U5005" s="19">
        <f t="shared" si="1025"/>
        <v>10.232577343883134</v>
      </c>
      <c r="V5005" s="19">
        <f t="shared" si="1026"/>
        <v>16.870884636341003</v>
      </c>
    </row>
    <row r="5006" spans="1:22">
      <c r="A5006" s="7" t="s">
        <v>3830</v>
      </c>
      <c r="B5006" s="17">
        <v>2</v>
      </c>
      <c r="C5006" s="17">
        <v>1</v>
      </c>
      <c r="D5006" s="17">
        <v>2</v>
      </c>
      <c r="E5006" s="17">
        <v>3</v>
      </c>
      <c r="F5006" s="17">
        <v>6</v>
      </c>
      <c r="G5006" s="17">
        <v>1</v>
      </c>
      <c r="H5006" s="17"/>
      <c r="I5006" s="17">
        <v>1</v>
      </c>
      <c r="J5006" s="8">
        <f t="shared" si="1014"/>
        <v>58.927519151443725</v>
      </c>
      <c r="K5006" s="8">
        <f t="shared" si="1015"/>
        <v>12.20464752977934</v>
      </c>
      <c r="L5006" s="8">
        <f t="shared" si="1016"/>
        <v>32.491795821555058</v>
      </c>
      <c r="M5006" s="8">
        <f t="shared" si="1017"/>
        <v>0</v>
      </c>
      <c r="N5006" s="8">
        <f t="shared" si="1018"/>
        <v>17.974404448065954</v>
      </c>
      <c r="O5006" s="8">
        <f t="shared" si="1019"/>
        <v>30.102347983142685</v>
      </c>
      <c r="P5006" s="8">
        <f t="shared" si="1020"/>
        <v>4.9223014712759099</v>
      </c>
      <c r="Q5006" s="8">
        <f t="shared" si="1021"/>
        <v>1.7699992212003426</v>
      </c>
      <c r="R5006" s="9">
        <f t="shared" si="1022"/>
        <v>0.16676175231745777</v>
      </c>
      <c r="S5006" s="8">
        <f t="shared" si="1023"/>
        <v>156.62301640526269</v>
      </c>
      <c r="T5006" s="19">
        <f t="shared" si="1024"/>
        <v>34.541320834259373</v>
      </c>
      <c r="U5006" s="19">
        <f t="shared" si="1025"/>
        <v>17.666351300828183</v>
      </c>
      <c r="V5006" s="19">
        <f t="shared" si="1026"/>
        <v>16.874969533431191</v>
      </c>
    </row>
    <row r="5007" spans="1:22">
      <c r="A5007" s="7" t="s">
        <v>2865</v>
      </c>
      <c r="B5007" s="17">
        <v>3</v>
      </c>
      <c r="C5007" s="17"/>
      <c r="D5007" s="17">
        <v>4</v>
      </c>
      <c r="E5007" s="17">
        <v>8</v>
      </c>
      <c r="F5007" s="17">
        <v>6</v>
      </c>
      <c r="G5007" s="17">
        <v>5</v>
      </c>
      <c r="H5007" s="17"/>
      <c r="I5007" s="17">
        <v>3</v>
      </c>
      <c r="J5007" s="8">
        <f t="shared" si="1014"/>
        <v>88.391278727165584</v>
      </c>
      <c r="K5007" s="8">
        <f t="shared" si="1015"/>
        <v>0</v>
      </c>
      <c r="L5007" s="8">
        <f t="shared" si="1016"/>
        <v>64.983591643110117</v>
      </c>
      <c r="M5007" s="8">
        <f t="shared" si="1017"/>
        <v>0</v>
      </c>
      <c r="N5007" s="8">
        <f t="shared" si="1018"/>
        <v>47.931745194842541</v>
      </c>
      <c r="O5007" s="8">
        <f t="shared" si="1019"/>
        <v>30.102347983142685</v>
      </c>
      <c r="P5007" s="8">
        <f t="shared" si="1020"/>
        <v>24.611507356379548</v>
      </c>
      <c r="Q5007" s="8">
        <f t="shared" si="1021"/>
        <v>5.3099976636010275</v>
      </c>
      <c r="R5007" s="9">
        <f t="shared" si="1022"/>
        <v>0.28500848932113332</v>
      </c>
      <c r="S5007" s="8">
        <f t="shared" si="1023"/>
        <v>256.02047090464043</v>
      </c>
      <c r="T5007" s="19">
        <f t="shared" si="1024"/>
        <v>51.124956790091893</v>
      </c>
      <c r="U5007" s="19">
        <f t="shared" si="1025"/>
        <v>34.215200178121592</v>
      </c>
      <c r="V5007" s="19">
        <f t="shared" si="1026"/>
        <v>16.909756611970302</v>
      </c>
    </row>
    <row r="5008" spans="1:22">
      <c r="A5008" s="7" t="s">
        <v>381</v>
      </c>
      <c r="B5008" s="17">
        <v>9</v>
      </c>
      <c r="C5008" s="17">
        <v>32</v>
      </c>
      <c r="D5008" s="17">
        <v>26</v>
      </c>
      <c r="E5008" s="17">
        <v>45</v>
      </c>
      <c r="F5008" s="17">
        <v>101</v>
      </c>
      <c r="G5008" s="17">
        <v>51</v>
      </c>
      <c r="H5008" s="17">
        <v>3</v>
      </c>
      <c r="I5008" s="17">
        <v>18</v>
      </c>
      <c r="J5008" s="8">
        <f t="shared" si="1014"/>
        <v>265.17383618149677</v>
      </c>
      <c r="K5008" s="8">
        <f t="shared" si="1015"/>
        <v>390.54872095293888</v>
      </c>
      <c r="L5008" s="8">
        <f t="shared" si="1016"/>
        <v>422.39334568021576</v>
      </c>
      <c r="M5008" s="8">
        <f t="shared" si="1017"/>
        <v>21.882316899713341</v>
      </c>
      <c r="N5008" s="8">
        <f t="shared" si="1018"/>
        <v>269.61606672098929</v>
      </c>
      <c r="O5008" s="8">
        <f t="shared" si="1019"/>
        <v>506.72285771623518</v>
      </c>
      <c r="P5008" s="8">
        <f t="shared" si="1020"/>
        <v>251.03737503507139</v>
      </c>
      <c r="Q5008" s="8">
        <f t="shared" si="1021"/>
        <v>31.859985981606169</v>
      </c>
      <c r="R5008" s="9">
        <f t="shared" si="1022"/>
        <v>0.43386331487049501</v>
      </c>
      <c r="S5008" s="8">
        <f t="shared" si="1023"/>
        <v>2127.3745191866606</v>
      </c>
      <c r="T5008" s="19">
        <f t="shared" si="1024"/>
        <v>359.37196760488382</v>
      </c>
      <c r="U5008" s="19">
        <f t="shared" si="1025"/>
        <v>342.4587664907653</v>
      </c>
      <c r="V5008" s="19">
        <f t="shared" si="1026"/>
        <v>16.913201114118522</v>
      </c>
    </row>
    <row r="5009" spans="1:22">
      <c r="A5009" s="7" t="s">
        <v>5185</v>
      </c>
      <c r="B5009" s="17">
        <v>1</v>
      </c>
      <c r="C5009" s="17"/>
      <c r="D5009" s="17">
        <v>2</v>
      </c>
      <c r="E5009" s="17">
        <v>1</v>
      </c>
      <c r="F5009" s="17">
        <v>1</v>
      </c>
      <c r="G5009" s="17"/>
      <c r="H5009" s="17"/>
      <c r="I5009" s="17">
        <v>1</v>
      </c>
      <c r="J5009" s="8">
        <f t="shared" si="1014"/>
        <v>29.463759575721863</v>
      </c>
      <c r="K5009" s="8">
        <f t="shared" si="1015"/>
        <v>0</v>
      </c>
      <c r="L5009" s="8">
        <f t="shared" si="1016"/>
        <v>32.491795821555058</v>
      </c>
      <c r="M5009" s="8">
        <f t="shared" si="1017"/>
        <v>0</v>
      </c>
      <c r="N5009" s="8">
        <f t="shared" si="1018"/>
        <v>5.9914681493553177</v>
      </c>
      <c r="O5009" s="8">
        <f t="shared" si="1019"/>
        <v>5.0170579971904479</v>
      </c>
      <c r="P5009" s="8">
        <f t="shared" si="1020"/>
        <v>0</v>
      </c>
      <c r="Q5009" s="8">
        <f t="shared" si="1021"/>
        <v>1.7699992212003426</v>
      </c>
      <c r="R5009" s="9">
        <f t="shared" si="1022"/>
        <v>9.1009958748810196E-2</v>
      </c>
      <c r="S5009" s="8">
        <f t="shared" si="1023"/>
        <v>72.964081543822687</v>
      </c>
      <c r="T5009" s="19">
        <f t="shared" si="1024"/>
        <v>20.651851799092309</v>
      </c>
      <c r="U5009" s="19">
        <f t="shared" si="1025"/>
        <v>3.669508715515255</v>
      </c>
      <c r="V5009" s="19">
        <f t="shared" si="1026"/>
        <v>16.982343083577053</v>
      </c>
    </row>
    <row r="5010" spans="1:22">
      <c r="A5010" s="7" t="s">
        <v>2608</v>
      </c>
      <c r="B5010" s="17">
        <v>3</v>
      </c>
      <c r="C5010" s="17">
        <v>3</v>
      </c>
      <c r="D5010" s="17">
        <v>2</v>
      </c>
      <c r="E5010" s="17">
        <v>12</v>
      </c>
      <c r="F5010" s="17">
        <v>2</v>
      </c>
      <c r="G5010" s="17">
        <v>5</v>
      </c>
      <c r="H5010" s="17">
        <v>2</v>
      </c>
      <c r="I5010" s="17">
        <v>5</v>
      </c>
      <c r="J5010" s="8">
        <f t="shared" si="1014"/>
        <v>88.391278727165584</v>
      </c>
      <c r="K5010" s="8">
        <f t="shared" si="1015"/>
        <v>36.613942589338016</v>
      </c>
      <c r="L5010" s="8">
        <f t="shared" si="1016"/>
        <v>32.491795821555058</v>
      </c>
      <c r="M5010" s="8">
        <f t="shared" si="1017"/>
        <v>14.588211266475561</v>
      </c>
      <c r="N5010" s="8">
        <f t="shared" si="1018"/>
        <v>71.897617792263816</v>
      </c>
      <c r="O5010" s="8">
        <f t="shared" si="1019"/>
        <v>10.034115994380896</v>
      </c>
      <c r="P5010" s="8">
        <f t="shared" si="1020"/>
        <v>24.611507356379548</v>
      </c>
      <c r="Q5010" s="8">
        <f t="shared" si="1021"/>
        <v>8.8499961060017132</v>
      </c>
      <c r="R5010" s="9">
        <f t="shared" si="1022"/>
        <v>0.27407217470538092</v>
      </c>
      <c r="S5010" s="8">
        <f t="shared" si="1023"/>
        <v>278.62846954755844</v>
      </c>
      <c r="T5010" s="19">
        <f t="shared" si="1024"/>
        <v>52.49900571268622</v>
      </c>
      <c r="U5010" s="19">
        <f t="shared" si="1025"/>
        <v>35.514413714341423</v>
      </c>
      <c r="V5010" s="19">
        <f t="shared" si="1026"/>
        <v>16.984591998344797</v>
      </c>
    </row>
    <row r="5011" spans="1:22">
      <c r="A5011" s="7" t="s">
        <v>4776</v>
      </c>
      <c r="B5011" s="17"/>
      <c r="C5011" s="17">
        <v>1</v>
      </c>
      <c r="D5011" s="17">
        <v>3</v>
      </c>
      <c r="E5011" s="17"/>
      <c r="F5011" s="17">
        <v>1</v>
      </c>
      <c r="G5011" s="17">
        <v>1</v>
      </c>
      <c r="H5011" s="17"/>
      <c r="I5011" s="17">
        <v>1</v>
      </c>
      <c r="J5011" s="8">
        <f t="shared" si="1014"/>
        <v>0</v>
      </c>
      <c r="K5011" s="8">
        <f t="shared" si="1015"/>
        <v>12.20464752977934</v>
      </c>
      <c r="L5011" s="8">
        <f t="shared" si="1016"/>
        <v>48.737693732332588</v>
      </c>
      <c r="M5011" s="8">
        <f t="shared" si="1017"/>
        <v>0</v>
      </c>
      <c r="N5011" s="8">
        <f t="shared" si="1018"/>
        <v>0</v>
      </c>
      <c r="O5011" s="8">
        <f t="shared" si="1019"/>
        <v>5.0170579971904479</v>
      </c>
      <c r="P5011" s="8">
        <f t="shared" si="1020"/>
        <v>4.9223014712759099</v>
      </c>
      <c r="Q5011" s="8">
        <f t="shared" si="1021"/>
        <v>1.7699992212003426</v>
      </c>
      <c r="R5011" s="9">
        <f t="shared" si="1022"/>
        <v>0.15642373926844125</v>
      </c>
      <c r="S5011" s="8">
        <f t="shared" si="1023"/>
        <v>70.881700730578288</v>
      </c>
      <c r="T5011" s="19">
        <f t="shared" si="1024"/>
        <v>20.314113754037308</v>
      </c>
      <c r="U5011" s="19">
        <f t="shared" si="1025"/>
        <v>3.3131198228221188</v>
      </c>
      <c r="V5011" s="19">
        <f t="shared" si="1026"/>
        <v>17.000993931215188</v>
      </c>
    </row>
    <row r="5012" spans="1:22">
      <c r="A5012" s="7" t="s">
        <v>4480</v>
      </c>
      <c r="B5012" s="17"/>
      <c r="C5012" s="17">
        <v>2</v>
      </c>
      <c r="D5012" s="17">
        <v>3</v>
      </c>
      <c r="E5012" s="17">
        <v>2</v>
      </c>
      <c r="F5012" s="17">
        <v>2</v>
      </c>
      <c r="G5012" s="17"/>
      <c r="H5012" s="17"/>
      <c r="I5012" s="17"/>
      <c r="J5012" s="8">
        <f t="shared" si="1014"/>
        <v>0</v>
      </c>
      <c r="K5012" s="8">
        <f t="shared" si="1015"/>
        <v>24.40929505955868</v>
      </c>
      <c r="L5012" s="8">
        <f t="shared" si="1016"/>
        <v>48.737693732332588</v>
      </c>
      <c r="M5012" s="8">
        <f t="shared" si="1017"/>
        <v>0</v>
      </c>
      <c r="N5012" s="8">
        <f t="shared" si="1018"/>
        <v>11.982936298710635</v>
      </c>
      <c r="O5012" s="8">
        <f t="shared" si="1019"/>
        <v>10.034115994380896</v>
      </c>
      <c r="P5012" s="8">
        <f t="shared" si="1020"/>
        <v>0</v>
      </c>
      <c r="Q5012" s="8">
        <f t="shared" si="1021"/>
        <v>0</v>
      </c>
      <c r="R5012" s="9">
        <f t="shared" si="1022"/>
        <v>0.15324682577405313</v>
      </c>
      <c r="S5012" s="8">
        <f t="shared" si="1023"/>
        <v>95.164041084982799</v>
      </c>
      <c r="T5012" s="19">
        <f t="shared" si="1024"/>
        <v>24.382329597297087</v>
      </c>
      <c r="U5012" s="19">
        <f t="shared" si="1025"/>
        <v>7.3390174310305101</v>
      </c>
      <c r="V5012" s="19">
        <f t="shared" si="1026"/>
        <v>17.043312166266578</v>
      </c>
    </row>
    <row r="5013" spans="1:22">
      <c r="A5013" s="7" t="s">
        <v>1174</v>
      </c>
      <c r="B5013" s="17">
        <v>4</v>
      </c>
      <c r="C5013" s="17">
        <v>10</v>
      </c>
      <c r="D5013" s="17">
        <v>13</v>
      </c>
      <c r="E5013" s="17">
        <v>21</v>
      </c>
      <c r="F5013" s="17">
        <v>36</v>
      </c>
      <c r="G5013" s="17">
        <v>19</v>
      </c>
      <c r="H5013" s="17"/>
      <c r="I5013" s="17">
        <v>7</v>
      </c>
      <c r="J5013" s="8">
        <f t="shared" si="1014"/>
        <v>117.85503830288745</v>
      </c>
      <c r="K5013" s="8">
        <f t="shared" si="1015"/>
        <v>122.04647529779339</v>
      </c>
      <c r="L5013" s="8">
        <f t="shared" si="1016"/>
        <v>211.19667284010788</v>
      </c>
      <c r="M5013" s="8">
        <f t="shared" si="1017"/>
        <v>0</v>
      </c>
      <c r="N5013" s="8">
        <f t="shared" si="1018"/>
        <v>125.82083113646168</v>
      </c>
      <c r="O5013" s="8">
        <f t="shared" si="1019"/>
        <v>180.6140878988561</v>
      </c>
      <c r="P5013" s="8">
        <f t="shared" si="1020"/>
        <v>93.52372795424229</v>
      </c>
      <c r="Q5013" s="8">
        <f t="shared" si="1021"/>
        <v>12.389994548402399</v>
      </c>
      <c r="R5013" s="9">
        <f t="shared" si="1022"/>
        <v>0.34472468684549329</v>
      </c>
      <c r="S5013" s="8">
        <f t="shared" si="1023"/>
        <v>851.05683343034889</v>
      </c>
      <c r="T5013" s="19">
        <f t="shared" si="1024"/>
        <v>150.36606214692958</v>
      </c>
      <c r="U5013" s="19">
        <f t="shared" si="1025"/>
        <v>133.31954899652001</v>
      </c>
      <c r="V5013" s="19">
        <f t="shared" si="1026"/>
        <v>17.046513150409567</v>
      </c>
    </row>
    <row r="5014" spans="1:22">
      <c r="A5014" s="7" t="s">
        <v>5308</v>
      </c>
      <c r="B5014" s="17">
        <v>2</v>
      </c>
      <c r="C5014" s="17"/>
      <c r="D5014" s="17">
        <v>1</v>
      </c>
      <c r="E5014" s="17">
        <v>4</v>
      </c>
      <c r="F5014" s="17"/>
      <c r="G5014" s="17"/>
      <c r="H5014" s="17"/>
      <c r="I5014" s="17"/>
      <c r="J5014" s="8">
        <f t="shared" si="1014"/>
        <v>58.927519151443725</v>
      </c>
      <c r="K5014" s="8">
        <f t="shared" si="1015"/>
        <v>0</v>
      </c>
      <c r="L5014" s="8">
        <f t="shared" si="1016"/>
        <v>16.245897910777529</v>
      </c>
      <c r="M5014" s="8">
        <f t="shared" si="1017"/>
        <v>0</v>
      </c>
      <c r="N5014" s="8">
        <f t="shared" si="1018"/>
        <v>23.965872597421271</v>
      </c>
      <c r="O5014" s="8">
        <f t="shared" si="1019"/>
        <v>0</v>
      </c>
      <c r="P5014" s="8">
        <f t="shared" si="1020"/>
        <v>0</v>
      </c>
      <c r="Q5014" s="8">
        <f t="shared" si="1021"/>
        <v>0</v>
      </c>
      <c r="R5014" s="9">
        <f t="shared" si="1022"/>
        <v>0.21324753180409703</v>
      </c>
      <c r="S5014" s="8">
        <f t="shared" si="1023"/>
        <v>99.139289659642529</v>
      </c>
      <c r="T5014" s="19">
        <f t="shared" si="1024"/>
        <v>25.057805687407086</v>
      </c>
      <c r="U5014" s="19">
        <f t="shared" si="1025"/>
        <v>7.9886241991404239</v>
      </c>
      <c r="V5014" s="19">
        <f t="shared" si="1026"/>
        <v>17.069181488266661</v>
      </c>
    </row>
    <row r="5015" spans="1:22">
      <c r="A5015" s="7" t="s">
        <v>4264</v>
      </c>
      <c r="B5015" s="17"/>
      <c r="C5015" s="17"/>
      <c r="D5015" s="17">
        <v>5</v>
      </c>
      <c r="E5015" s="17"/>
      <c r="F5015" s="17">
        <v>5</v>
      </c>
      <c r="G5015" s="17">
        <v>1</v>
      </c>
      <c r="H5015" s="17"/>
      <c r="I5015" s="17"/>
      <c r="J5015" s="8">
        <f t="shared" si="1014"/>
        <v>0</v>
      </c>
      <c r="K5015" s="8">
        <f t="shared" si="1015"/>
        <v>0</v>
      </c>
      <c r="L5015" s="8">
        <f t="shared" si="1016"/>
        <v>81.229489553887646</v>
      </c>
      <c r="M5015" s="8">
        <f t="shared" si="1017"/>
        <v>0</v>
      </c>
      <c r="N5015" s="8">
        <f t="shared" si="1018"/>
        <v>0</v>
      </c>
      <c r="O5015" s="8">
        <f t="shared" si="1019"/>
        <v>25.085289985952237</v>
      </c>
      <c r="P5015" s="8">
        <f t="shared" si="1020"/>
        <v>4.9223014712759099</v>
      </c>
      <c r="Q5015" s="8">
        <f t="shared" si="1021"/>
        <v>0</v>
      </c>
      <c r="R5015" s="9">
        <f t="shared" si="1022"/>
        <v>0.28840387867516992</v>
      </c>
      <c r="S5015" s="8">
        <f t="shared" si="1023"/>
        <v>111.23708101111581</v>
      </c>
      <c r="T5015" s="19">
        <f t="shared" si="1024"/>
        <v>27.07649651796255</v>
      </c>
      <c r="U5015" s="19">
        <f t="shared" si="1025"/>
        <v>10.002530485742716</v>
      </c>
      <c r="V5015" s="19">
        <f t="shared" si="1026"/>
        <v>17.073966032219836</v>
      </c>
    </row>
    <row r="5016" spans="1:22">
      <c r="A5016" s="7" t="s">
        <v>2207</v>
      </c>
      <c r="B5016" s="17">
        <v>4</v>
      </c>
      <c r="C5016" s="17">
        <v>1</v>
      </c>
      <c r="D5016" s="17">
        <v>6</v>
      </c>
      <c r="E5016" s="17">
        <v>12</v>
      </c>
      <c r="F5016" s="17">
        <v>10</v>
      </c>
      <c r="G5016" s="17">
        <v>11</v>
      </c>
      <c r="H5016" s="17"/>
      <c r="I5016" s="17">
        <v>2</v>
      </c>
      <c r="J5016" s="8">
        <f t="shared" si="1014"/>
        <v>117.85503830288745</v>
      </c>
      <c r="K5016" s="8">
        <f t="shared" si="1015"/>
        <v>12.20464752977934</v>
      </c>
      <c r="L5016" s="8">
        <f t="shared" si="1016"/>
        <v>97.475387464665175</v>
      </c>
      <c r="M5016" s="8">
        <f t="shared" si="1017"/>
        <v>0</v>
      </c>
      <c r="N5016" s="8">
        <f t="shared" si="1018"/>
        <v>71.897617792263816</v>
      </c>
      <c r="O5016" s="8">
        <f t="shared" si="1019"/>
        <v>50.170579971904473</v>
      </c>
      <c r="P5016" s="8">
        <f t="shared" si="1020"/>
        <v>54.145316184035011</v>
      </c>
      <c r="Q5016" s="8">
        <f t="shared" si="1021"/>
        <v>3.5399984424006852</v>
      </c>
      <c r="R5016" s="9">
        <f t="shared" si="1022"/>
        <v>0.31597583950836655</v>
      </c>
      <c r="S5016" s="8">
        <f t="shared" si="1023"/>
        <v>403.7485872455353</v>
      </c>
      <c r="T5016" s="19">
        <f t="shared" si="1024"/>
        <v>75.845024432443992</v>
      </c>
      <c r="U5016" s="19">
        <f t="shared" si="1025"/>
        <v>58.737837982734426</v>
      </c>
      <c r="V5016" s="19">
        <f t="shared" si="1026"/>
        <v>17.107186449709566</v>
      </c>
    </row>
    <row r="5017" spans="1:22">
      <c r="A5017" s="7" t="s">
        <v>4371</v>
      </c>
      <c r="B5017" s="17">
        <v>2</v>
      </c>
      <c r="C5017" s="17"/>
      <c r="D5017" s="17">
        <v>2</v>
      </c>
      <c r="E5017" s="17">
        <v>5</v>
      </c>
      <c r="F5017" s="17">
        <v>2</v>
      </c>
      <c r="G5017" s="17"/>
      <c r="H5017" s="17">
        <v>1</v>
      </c>
      <c r="I5017" s="17"/>
      <c r="J5017" s="8">
        <f t="shared" si="1014"/>
        <v>58.927519151443725</v>
      </c>
      <c r="K5017" s="8">
        <f t="shared" si="1015"/>
        <v>0</v>
      </c>
      <c r="L5017" s="8">
        <f t="shared" si="1016"/>
        <v>32.491795821555058</v>
      </c>
      <c r="M5017" s="8">
        <f t="shared" si="1017"/>
        <v>7.2941056332377805</v>
      </c>
      <c r="N5017" s="8">
        <f t="shared" si="1018"/>
        <v>29.957340746776591</v>
      </c>
      <c r="O5017" s="8">
        <f t="shared" si="1019"/>
        <v>10.034115994380896</v>
      </c>
      <c r="P5017" s="8">
        <f t="shared" si="1020"/>
        <v>0</v>
      </c>
      <c r="Q5017" s="8">
        <f t="shared" si="1021"/>
        <v>0</v>
      </c>
      <c r="R5017" s="9">
        <f t="shared" si="1022"/>
        <v>0.2109850402627384</v>
      </c>
      <c r="S5017" s="8">
        <f t="shared" si="1023"/>
        <v>138.70487734739405</v>
      </c>
      <c r="T5017" s="19">
        <f t="shared" si="1024"/>
        <v>30.473104990999598</v>
      </c>
      <c r="U5017" s="19">
        <f t="shared" si="1025"/>
        <v>13.330485580385828</v>
      </c>
      <c r="V5017" s="19">
        <f t="shared" si="1026"/>
        <v>17.142619410613769</v>
      </c>
    </row>
    <row r="5018" spans="1:22">
      <c r="A5018" s="7" t="s">
        <v>4063</v>
      </c>
      <c r="B5018" s="17">
        <v>2</v>
      </c>
      <c r="C5018" s="17">
        <v>1</v>
      </c>
      <c r="D5018" s="17">
        <v>1</v>
      </c>
      <c r="E5018" s="17">
        <v>6</v>
      </c>
      <c r="F5018" s="17"/>
      <c r="G5018" s="17"/>
      <c r="H5018" s="17">
        <v>3</v>
      </c>
      <c r="I5018" s="17">
        <v>1</v>
      </c>
      <c r="J5018" s="8">
        <f t="shared" si="1014"/>
        <v>58.927519151443725</v>
      </c>
      <c r="K5018" s="8">
        <f t="shared" si="1015"/>
        <v>12.20464752977934</v>
      </c>
      <c r="L5018" s="8">
        <f t="shared" si="1016"/>
        <v>16.245897910777529</v>
      </c>
      <c r="M5018" s="8">
        <f t="shared" si="1017"/>
        <v>21.882316899713341</v>
      </c>
      <c r="N5018" s="8">
        <f t="shared" si="1018"/>
        <v>35.948808896131908</v>
      </c>
      <c r="O5018" s="8">
        <f t="shared" si="1019"/>
        <v>0</v>
      </c>
      <c r="P5018" s="8">
        <f t="shared" si="1020"/>
        <v>0</v>
      </c>
      <c r="Q5018" s="8">
        <f t="shared" si="1021"/>
        <v>1.7699992212003426</v>
      </c>
      <c r="R5018" s="9">
        <f t="shared" si="1022"/>
        <v>0.21071621847494945</v>
      </c>
      <c r="S5018" s="8">
        <f t="shared" si="1023"/>
        <v>145.20919038784587</v>
      </c>
      <c r="T5018" s="19">
        <f t="shared" si="1024"/>
        <v>29.126021530666865</v>
      </c>
      <c r="U5018" s="19">
        <f t="shared" si="1025"/>
        <v>11.982936298710635</v>
      </c>
      <c r="V5018" s="19">
        <f t="shared" si="1026"/>
        <v>17.143085231956228</v>
      </c>
    </row>
    <row r="5019" spans="1:22">
      <c r="A5019" s="7" t="s">
        <v>1442</v>
      </c>
      <c r="B5019" s="17">
        <v>6</v>
      </c>
      <c r="C5019" s="17">
        <v>6</v>
      </c>
      <c r="D5019" s="17">
        <v>9</v>
      </c>
      <c r="E5019" s="17">
        <v>21</v>
      </c>
      <c r="F5019" s="17">
        <v>25</v>
      </c>
      <c r="G5019" s="17">
        <v>19</v>
      </c>
      <c r="H5019" s="17"/>
      <c r="I5019" s="17">
        <v>2</v>
      </c>
      <c r="J5019" s="8">
        <f t="shared" si="1014"/>
        <v>176.78255745433117</v>
      </c>
      <c r="K5019" s="8">
        <f t="shared" si="1015"/>
        <v>73.227885178676033</v>
      </c>
      <c r="L5019" s="8">
        <f t="shared" si="1016"/>
        <v>146.21308119699776</v>
      </c>
      <c r="M5019" s="8">
        <f t="shared" si="1017"/>
        <v>0</v>
      </c>
      <c r="N5019" s="8">
        <f t="shared" si="1018"/>
        <v>125.82083113646168</v>
      </c>
      <c r="O5019" s="8">
        <f t="shared" si="1019"/>
        <v>125.42644992976119</v>
      </c>
      <c r="P5019" s="8">
        <f t="shared" si="1020"/>
        <v>93.52372795424229</v>
      </c>
      <c r="Q5019" s="8">
        <f t="shared" si="1021"/>
        <v>3.5399984424006852</v>
      </c>
      <c r="R5019" s="9">
        <f t="shared" si="1022"/>
        <v>0.31295301331957837</v>
      </c>
      <c r="S5019" s="8">
        <f t="shared" si="1023"/>
        <v>740.99453285047025</v>
      </c>
      <c r="T5019" s="19">
        <f t="shared" si="1024"/>
        <v>132.07450794333499</v>
      </c>
      <c r="U5019" s="19">
        <f t="shared" si="1025"/>
        <v>114.92366967348839</v>
      </c>
      <c r="V5019" s="19">
        <f t="shared" si="1026"/>
        <v>17.150838269846602</v>
      </c>
    </row>
    <row r="5020" spans="1:22">
      <c r="A5020" s="7" t="s">
        <v>3595</v>
      </c>
      <c r="B5020" s="17">
        <v>3</v>
      </c>
      <c r="C5020" s="17">
        <v>2</v>
      </c>
      <c r="D5020" s="17">
        <v>1</v>
      </c>
      <c r="E5020" s="17">
        <v>8</v>
      </c>
      <c r="F5020" s="17"/>
      <c r="G5020" s="17">
        <v>6</v>
      </c>
      <c r="H5020" s="17"/>
      <c r="I5020" s="17"/>
      <c r="J5020" s="8">
        <f t="shared" si="1014"/>
        <v>88.391278727165584</v>
      </c>
      <c r="K5020" s="8">
        <f t="shared" si="1015"/>
        <v>24.40929505955868</v>
      </c>
      <c r="L5020" s="8">
        <f t="shared" si="1016"/>
        <v>16.245897910777529</v>
      </c>
      <c r="M5020" s="8">
        <f t="shared" si="1017"/>
        <v>0</v>
      </c>
      <c r="N5020" s="8">
        <f t="shared" si="1018"/>
        <v>47.931745194842541</v>
      </c>
      <c r="O5020" s="8">
        <f t="shared" si="1019"/>
        <v>0</v>
      </c>
      <c r="P5020" s="8">
        <f t="shared" si="1020"/>
        <v>29.533808827655459</v>
      </c>
      <c r="Q5020" s="8">
        <f t="shared" si="1021"/>
        <v>0</v>
      </c>
      <c r="R5020" s="9">
        <f t="shared" si="1022"/>
        <v>0.2776388019557936</v>
      </c>
      <c r="S5020" s="8">
        <f t="shared" si="1023"/>
        <v>206.5120257199998</v>
      </c>
      <c r="T5020" s="19">
        <f t="shared" si="1024"/>
        <v>43.015490565833936</v>
      </c>
      <c r="U5020" s="19">
        <f t="shared" si="1025"/>
        <v>25.821851340832666</v>
      </c>
      <c r="V5020" s="19">
        <f t="shared" si="1026"/>
        <v>17.19363922500127</v>
      </c>
    </row>
    <row r="5021" spans="1:22">
      <c r="A5021" s="7" t="s">
        <v>1622</v>
      </c>
      <c r="B5021" s="17">
        <v>3</v>
      </c>
      <c r="C5021" s="17">
        <v>9</v>
      </c>
      <c r="D5021" s="17">
        <v>3</v>
      </c>
      <c r="E5021" s="17">
        <v>16</v>
      </c>
      <c r="F5021" s="17">
        <v>10</v>
      </c>
      <c r="G5021" s="17">
        <v>10</v>
      </c>
      <c r="H5021" s="17">
        <v>9</v>
      </c>
      <c r="I5021" s="17">
        <v>11</v>
      </c>
      <c r="J5021" s="8">
        <f t="shared" si="1014"/>
        <v>88.391278727165584</v>
      </c>
      <c r="K5021" s="8">
        <f t="shared" si="1015"/>
        <v>109.84182776801406</v>
      </c>
      <c r="L5021" s="8">
        <f t="shared" si="1016"/>
        <v>48.737693732332588</v>
      </c>
      <c r="M5021" s="8">
        <f t="shared" si="1017"/>
        <v>65.646950699140021</v>
      </c>
      <c r="N5021" s="8">
        <f t="shared" si="1018"/>
        <v>95.863490389685083</v>
      </c>
      <c r="O5021" s="8">
        <f t="shared" si="1019"/>
        <v>50.170579971904473</v>
      </c>
      <c r="P5021" s="8">
        <f t="shared" si="1020"/>
        <v>49.223014712759095</v>
      </c>
      <c r="Q5021" s="8">
        <f t="shared" si="1021"/>
        <v>19.46999143320377</v>
      </c>
      <c r="R5021" s="9">
        <f t="shared" si="1022"/>
        <v>0.2528569054127125</v>
      </c>
      <c r="S5021" s="8">
        <f t="shared" si="1023"/>
        <v>507.87483600100092</v>
      </c>
      <c r="T5021" s="19">
        <f t="shared" si="1024"/>
        <v>82.323600075837405</v>
      </c>
      <c r="U5021" s="19">
        <f t="shared" si="1025"/>
        <v>65.085695024782879</v>
      </c>
      <c r="V5021" s="19">
        <f t="shared" si="1026"/>
        <v>17.237905051054526</v>
      </c>
    </row>
    <row r="5022" spans="1:22">
      <c r="A5022" s="7" t="s">
        <v>2674</v>
      </c>
      <c r="B5022" s="17">
        <v>3</v>
      </c>
      <c r="C5022" s="17">
        <v>4</v>
      </c>
      <c r="D5022" s="17">
        <v>2</v>
      </c>
      <c r="E5022" s="17">
        <v>8</v>
      </c>
      <c r="F5022" s="17">
        <v>12</v>
      </c>
      <c r="G5022" s="17">
        <v>2</v>
      </c>
      <c r="H5022" s="17"/>
      <c r="I5022" s="17">
        <v>2</v>
      </c>
      <c r="J5022" s="8">
        <f t="shared" si="1014"/>
        <v>88.391278727165584</v>
      </c>
      <c r="K5022" s="8">
        <f t="shared" si="1015"/>
        <v>48.81859011911736</v>
      </c>
      <c r="L5022" s="8">
        <f t="shared" si="1016"/>
        <v>32.491795821555058</v>
      </c>
      <c r="M5022" s="8">
        <f t="shared" si="1017"/>
        <v>0</v>
      </c>
      <c r="N5022" s="8">
        <f t="shared" si="1018"/>
        <v>47.931745194842541</v>
      </c>
      <c r="O5022" s="8">
        <f t="shared" si="1019"/>
        <v>60.204695966285371</v>
      </c>
      <c r="P5022" s="8">
        <f t="shared" si="1020"/>
        <v>9.8446029425518198</v>
      </c>
      <c r="Q5022" s="8">
        <f t="shared" si="1021"/>
        <v>3.5399984424006852</v>
      </c>
      <c r="R5022" s="9">
        <f t="shared" si="1022"/>
        <v>0.24292899260093698</v>
      </c>
      <c r="S5022" s="8">
        <f t="shared" si="1023"/>
        <v>287.68270877151775</v>
      </c>
      <c r="T5022" s="19">
        <f t="shared" si="1024"/>
        <v>56.567221555945999</v>
      </c>
      <c r="U5022" s="19">
        <f t="shared" si="1025"/>
        <v>39.327014701226581</v>
      </c>
      <c r="V5022" s="19">
        <f t="shared" si="1026"/>
        <v>17.240206854719418</v>
      </c>
    </row>
    <row r="5023" spans="1:22">
      <c r="A5023" s="7" t="s">
        <v>2736</v>
      </c>
      <c r="B5023" s="17">
        <v>2</v>
      </c>
      <c r="C5023" s="17">
        <v>3</v>
      </c>
      <c r="D5023" s="17">
        <v>4</v>
      </c>
      <c r="E5023" s="17">
        <v>4</v>
      </c>
      <c r="F5023" s="17">
        <v>12</v>
      </c>
      <c r="G5023" s="17">
        <v>5</v>
      </c>
      <c r="H5023" s="17"/>
      <c r="I5023" s="17">
        <v>1</v>
      </c>
      <c r="J5023" s="8">
        <f t="shared" si="1014"/>
        <v>58.927519151443725</v>
      </c>
      <c r="K5023" s="8">
        <f t="shared" si="1015"/>
        <v>36.613942589338016</v>
      </c>
      <c r="L5023" s="8">
        <f t="shared" si="1016"/>
        <v>64.983591643110117</v>
      </c>
      <c r="M5023" s="8">
        <f t="shared" si="1017"/>
        <v>0</v>
      </c>
      <c r="N5023" s="8">
        <f t="shared" si="1018"/>
        <v>23.965872597421271</v>
      </c>
      <c r="O5023" s="8">
        <f t="shared" si="1019"/>
        <v>60.204695966285371</v>
      </c>
      <c r="P5023" s="8">
        <f t="shared" si="1020"/>
        <v>24.611507356379548</v>
      </c>
      <c r="Q5023" s="8">
        <f t="shared" si="1021"/>
        <v>1.7699992212003426</v>
      </c>
      <c r="R5023" s="9">
        <f t="shared" si="1022"/>
        <v>0.15370082806609264</v>
      </c>
      <c r="S5023" s="8">
        <f t="shared" si="1023"/>
        <v>269.30712930397806</v>
      </c>
      <c r="T5023" s="19">
        <f t="shared" si="1024"/>
        <v>53.508351127963955</v>
      </c>
      <c r="U5023" s="19">
        <f t="shared" si="1025"/>
        <v>36.260691973362064</v>
      </c>
      <c r="V5023" s="19">
        <f t="shared" si="1026"/>
        <v>17.247659154601891</v>
      </c>
    </row>
    <row r="5024" spans="1:22">
      <c r="A5024" s="7" t="s">
        <v>3470</v>
      </c>
      <c r="B5024" s="17">
        <v>2</v>
      </c>
      <c r="C5024" s="17">
        <v>2</v>
      </c>
      <c r="D5024" s="17">
        <v>2</v>
      </c>
      <c r="E5024" s="17">
        <v>4</v>
      </c>
      <c r="F5024" s="17">
        <v>7</v>
      </c>
      <c r="G5024" s="17">
        <v>1</v>
      </c>
      <c r="H5024" s="17">
        <v>1</v>
      </c>
      <c r="I5024" s="17">
        <v>1</v>
      </c>
      <c r="J5024" s="8">
        <f t="shared" si="1014"/>
        <v>58.927519151443725</v>
      </c>
      <c r="K5024" s="8">
        <f t="shared" si="1015"/>
        <v>24.40929505955868</v>
      </c>
      <c r="L5024" s="8">
        <f t="shared" si="1016"/>
        <v>32.491795821555058</v>
      </c>
      <c r="M5024" s="8">
        <f t="shared" si="1017"/>
        <v>7.2941056332377805</v>
      </c>
      <c r="N5024" s="8">
        <f t="shared" si="1018"/>
        <v>23.965872597421271</v>
      </c>
      <c r="O5024" s="8">
        <f t="shared" si="1019"/>
        <v>35.119405980333134</v>
      </c>
      <c r="P5024" s="8">
        <f t="shared" si="1020"/>
        <v>4.9223014712759099</v>
      </c>
      <c r="Q5024" s="8">
        <f t="shared" si="1021"/>
        <v>1.7699992212003426</v>
      </c>
      <c r="R5024" s="9">
        <f t="shared" si="1022"/>
        <v>0.13722225225221032</v>
      </c>
      <c r="S5024" s="8">
        <f t="shared" si="1023"/>
        <v>187.13029571482556</v>
      </c>
      <c r="T5024" s="19">
        <f t="shared" si="1024"/>
        <v>38.609536677519152</v>
      </c>
      <c r="U5024" s="19">
        <f t="shared" si="1025"/>
        <v>21.335860016343442</v>
      </c>
      <c r="V5024" s="19">
        <f t="shared" si="1026"/>
        <v>17.27367666117571</v>
      </c>
    </row>
    <row r="5025" spans="1:22">
      <c r="A5025" s="7" t="s">
        <v>4013</v>
      </c>
      <c r="B5025" s="17">
        <v>3</v>
      </c>
      <c r="C5025" s="17">
        <v>2</v>
      </c>
      <c r="D5025" s="17"/>
      <c r="E5025" s="17">
        <v>6</v>
      </c>
      <c r="F5025" s="17">
        <v>4</v>
      </c>
      <c r="G5025" s="17">
        <v>1</v>
      </c>
      <c r="H5025" s="17"/>
      <c r="I5025" s="17"/>
      <c r="J5025" s="8">
        <f t="shared" si="1014"/>
        <v>88.391278727165584</v>
      </c>
      <c r="K5025" s="8">
        <f t="shared" si="1015"/>
        <v>24.40929505955868</v>
      </c>
      <c r="L5025" s="8">
        <f t="shared" si="1016"/>
        <v>0</v>
      </c>
      <c r="M5025" s="8">
        <f t="shared" si="1017"/>
        <v>0</v>
      </c>
      <c r="N5025" s="8">
        <f t="shared" si="1018"/>
        <v>35.948808896131908</v>
      </c>
      <c r="O5025" s="8">
        <f t="shared" si="1019"/>
        <v>20.068231988761791</v>
      </c>
      <c r="P5025" s="8">
        <f t="shared" si="1020"/>
        <v>4.9223014712759099</v>
      </c>
      <c r="Q5025" s="8">
        <f t="shared" si="1021"/>
        <v>0</v>
      </c>
      <c r="R5025" s="9">
        <f t="shared" si="1022"/>
        <v>0.28410539587959677</v>
      </c>
      <c r="S5025" s="8">
        <f t="shared" si="1023"/>
        <v>173.73991614289389</v>
      </c>
      <c r="T5025" s="19">
        <f t="shared" si="1024"/>
        <v>37.600191262241424</v>
      </c>
      <c r="U5025" s="19">
        <f t="shared" si="1025"/>
        <v>20.313114118723202</v>
      </c>
      <c r="V5025" s="19">
        <f t="shared" si="1026"/>
        <v>17.287077143518221</v>
      </c>
    </row>
    <row r="5026" spans="1:22">
      <c r="A5026" s="7" t="s">
        <v>5472</v>
      </c>
      <c r="B5026" s="17">
        <v>1</v>
      </c>
      <c r="C5026" s="17"/>
      <c r="D5026" s="17">
        <v>2</v>
      </c>
      <c r="E5026" s="17"/>
      <c r="F5026" s="17">
        <v>2</v>
      </c>
      <c r="G5026" s="17"/>
      <c r="H5026" s="17"/>
      <c r="I5026" s="17"/>
      <c r="J5026" s="8">
        <f t="shared" si="1014"/>
        <v>29.463759575721863</v>
      </c>
      <c r="K5026" s="8">
        <f t="shared" si="1015"/>
        <v>0</v>
      </c>
      <c r="L5026" s="8">
        <f t="shared" si="1016"/>
        <v>32.491795821555058</v>
      </c>
      <c r="M5026" s="8">
        <f t="shared" si="1017"/>
        <v>0</v>
      </c>
      <c r="N5026" s="8">
        <f t="shared" si="1018"/>
        <v>0</v>
      </c>
      <c r="O5026" s="8">
        <f t="shared" si="1019"/>
        <v>10.034115994380896</v>
      </c>
      <c r="P5026" s="8">
        <f t="shared" si="1020"/>
        <v>0</v>
      </c>
      <c r="Q5026" s="8">
        <f t="shared" si="1021"/>
        <v>0</v>
      </c>
      <c r="R5026" s="9">
        <f t="shared" si="1022"/>
        <v>9.3588508897467476E-2</v>
      </c>
      <c r="S5026" s="8">
        <f t="shared" si="1023"/>
        <v>71.989671391657822</v>
      </c>
      <c r="T5026" s="19">
        <f t="shared" si="1024"/>
        <v>20.651851799092309</v>
      </c>
      <c r="U5026" s="19">
        <f t="shared" si="1025"/>
        <v>3.3447053314602986</v>
      </c>
      <c r="V5026" s="19">
        <f t="shared" si="1026"/>
        <v>17.307146467632009</v>
      </c>
    </row>
    <row r="5027" spans="1:22">
      <c r="A5027" s="7" t="s">
        <v>2494</v>
      </c>
      <c r="B5027" s="17">
        <v>4</v>
      </c>
      <c r="C5027" s="17">
        <v>2</v>
      </c>
      <c r="D5027" s="17">
        <v>2</v>
      </c>
      <c r="E5027" s="17">
        <v>8</v>
      </c>
      <c r="F5027" s="17">
        <v>11</v>
      </c>
      <c r="G5027" s="17">
        <v>4</v>
      </c>
      <c r="H5027" s="17">
        <v>4</v>
      </c>
      <c r="I5027" s="17">
        <v>3</v>
      </c>
      <c r="J5027" s="8">
        <f t="shared" si="1014"/>
        <v>117.85503830288745</v>
      </c>
      <c r="K5027" s="8">
        <f t="shared" si="1015"/>
        <v>24.40929505955868</v>
      </c>
      <c r="L5027" s="8">
        <f t="shared" si="1016"/>
        <v>32.491795821555058</v>
      </c>
      <c r="M5027" s="8">
        <f t="shared" si="1017"/>
        <v>29.176422532951122</v>
      </c>
      <c r="N5027" s="8">
        <f t="shared" si="1018"/>
        <v>47.931745194842541</v>
      </c>
      <c r="O5027" s="8">
        <f t="shared" si="1019"/>
        <v>55.187637969094922</v>
      </c>
      <c r="P5027" s="8">
        <f t="shared" si="1020"/>
        <v>19.68920588510364</v>
      </c>
      <c r="Q5027" s="8">
        <f t="shared" si="1021"/>
        <v>5.3099976636010275</v>
      </c>
      <c r="R5027" s="9">
        <f t="shared" si="1022"/>
        <v>0.30747226250693716</v>
      </c>
      <c r="S5027" s="8">
        <f t="shared" si="1023"/>
        <v>326.74114076599346</v>
      </c>
      <c r="T5027" s="19">
        <f t="shared" si="1024"/>
        <v>58.25204306133373</v>
      </c>
      <c r="U5027" s="19">
        <f t="shared" si="1025"/>
        <v>40.936196349680365</v>
      </c>
      <c r="V5027" s="19">
        <f t="shared" si="1026"/>
        <v>17.315846711653364</v>
      </c>
    </row>
    <row r="5028" spans="1:22">
      <c r="A5028" s="7" t="s">
        <v>2775</v>
      </c>
      <c r="B5028" s="17"/>
      <c r="C5028" s="17">
        <v>2</v>
      </c>
      <c r="D5028" s="17">
        <v>7</v>
      </c>
      <c r="E5028" s="17">
        <v>6</v>
      </c>
      <c r="F5028" s="17">
        <v>10</v>
      </c>
      <c r="G5028" s="17"/>
      <c r="H5028" s="17">
        <v>1</v>
      </c>
      <c r="I5028" s="17">
        <v>2</v>
      </c>
      <c r="J5028" s="8">
        <f t="shared" si="1014"/>
        <v>0</v>
      </c>
      <c r="K5028" s="8">
        <f t="shared" si="1015"/>
        <v>24.40929505955868</v>
      </c>
      <c r="L5028" s="8">
        <f t="shared" si="1016"/>
        <v>113.7212853754427</v>
      </c>
      <c r="M5028" s="8">
        <f t="shared" si="1017"/>
        <v>7.2941056332377805</v>
      </c>
      <c r="N5028" s="8">
        <f t="shared" si="1018"/>
        <v>35.948808896131908</v>
      </c>
      <c r="O5028" s="8">
        <f t="shared" si="1019"/>
        <v>50.170579971904473</v>
      </c>
      <c r="P5028" s="8">
        <f t="shared" si="1020"/>
        <v>0</v>
      </c>
      <c r="Q5028" s="8">
        <f t="shared" si="1021"/>
        <v>3.5399984424006852</v>
      </c>
      <c r="R5028" s="9">
        <f t="shared" si="1022"/>
        <v>0.33455017322464042</v>
      </c>
      <c r="S5028" s="8">
        <f t="shared" si="1023"/>
        <v>231.54407493627554</v>
      </c>
      <c r="T5028" s="19">
        <f t="shared" si="1024"/>
        <v>46.043526811667128</v>
      </c>
      <c r="U5028" s="19">
        <f t="shared" si="1025"/>
        <v>28.706462956012128</v>
      </c>
      <c r="V5028" s="19">
        <f t="shared" si="1026"/>
        <v>17.337063855655</v>
      </c>
    </row>
    <row r="5029" spans="1:22">
      <c r="A5029" s="7" t="s">
        <v>3749</v>
      </c>
      <c r="B5029" s="17">
        <v>3</v>
      </c>
      <c r="C5029" s="17">
        <v>2</v>
      </c>
      <c r="D5029" s="17"/>
      <c r="E5029" s="17">
        <v>6</v>
      </c>
      <c r="F5029" s="17">
        <v>2</v>
      </c>
      <c r="G5029" s="17">
        <v>3</v>
      </c>
      <c r="H5029" s="17">
        <v>1</v>
      </c>
      <c r="I5029" s="17">
        <v>1</v>
      </c>
      <c r="J5029" s="8">
        <f t="shared" si="1014"/>
        <v>88.391278727165584</v>
      </c>
      <c r="K5029" s="8">
        <f t="shared" si="1015"/>
        <v>24.40929505955868</v>
      </c>
      <c r="L5029" s="8">
        <f t="shared" si="1016"/>
        <v>0</v>
      </c>
      <c r="M5029" s="8">
        <f t="shared" si="1017"/>
        <v>7.2941056332377805</v>
      </c>
      <c r="N5029" s="8">
        <f t="shared" si="1018"/>
        <v>35.948808896131908</v>
      </c>
      <c r="O5029" s="8">
        <f t="shared" si="1019"/>
        <v>10.034115994380896</v>
      </c>
      <c r="P5029" s="8">
        <f t="shared" si="1020"/>
        <v>14.76690441382773</v>
      </c>
      <c r="Q5029" s="8">
        <f t="shared" si="1021"/>
        <v>1.7699992212003426</v>
      </c>
      <c r="R5029" s="9">
        <f t="shared" si="1022"/>
        <v>0.2813971945747511</v>
      </c>
      <c r="S5029" s="8">
        <f t="shared" si="1023"/>
        <v>180.84450872430256</v>
      </c>
      <c r="T5029" s="19">
        <f t="shared" si="1024"/>
        <v>37.600191262241424</v>
      </c>
      <c r="U5029" s="19">
        <f t="shared" si="1025"/>
        <v>20.249943101446846</v>
      </c>
      <c r="V5029" s="19">
        <f t="shared" si="1026"/>
        <v>17.350248160794578</v>
      </c>
    </row>
    <row r="5030" spans="1:22">
      <c r="A5030" s="7" t="s">
        <v>2476</v>
      </c>
      <c r="B5030" s="17"/>
      <c r="C5030" s="17">
        <v>4</v>
      </c>
      <c r="D5030" s="17">
        <v>8</v>
      </c>
      <c r="E5030" s="17">
        <v>12</v>
      </c>
      <c r="F5030" s="17">
        <v>7</v>
      </c>
      <c r="G5030" s="17">
        <v>4</v>
      </c>
      <c r="H5030" s="17"/>
      <c r="I5030" s="17"/>
      <c r="J5030" s="8">
        <f t="shared" si="1014"/>
        <v>0</v>
      </c>
      <c r="K5030" s="8">
        <f t="shared" si="1015"/>
        <v>48.81859011911736</v>
      </c>
      <c r="L5030" s="8">
        <f t="shared" si="1016"/>
        <v>129.96718328622023</v>
      </c>
      <c r="M5030" s="8">
        <f t="shared" si="1017"/>
        <v>0</v>
      </c>
      <c r="N5030" s="8">
        <f t="shared" si="1018"/>
        <v>71.897617792263816</v>
      </c>
      <c r="O5030" s="8">
        <f t="shared" si="1019"/>
        <v>35.119405980333134</v>
      </c>
      <c r="P5030" s="8">
        <f t="shared" si="1020"/>
        <v>19.68920588510364</v>
      </c>
      <c r="Q5030" s="8">
        <f t="shared" si="1021"/>
        <v>0</v>
      </c>
      <c r="R5030" s="9">
        <f t="shared" si="1022"/>
        <v>0.34669235100029838</v>
      </c>
      <c r="S5030" s="8">
        <f t="shared" si="1023"/>
        <v>305.49200306303817</v>
      </c>
      <c r="T5030" s="19">
        <f t="shared" si="1024"/>
        <v>59.595257801779191</v>
      </c>
      <c r="U5030" s="19">
        <f t="shared" si="1025"/>
        <v>42.235409885900197</v>
      </c>
      <c r="V5030" s="19">
        <f t="shared" si="1026"/>
        <v>17.359847915878994</v>
      </c>
    </row>
    <row r="5031" spans="1:22">
      <c r="A5031" s="7" t="s">
        <v>3213</v>
      </c>
      <c r="B5031" s="17">
        <v>2</v>
      </c>
      <c r="C5031" s="17">
        <v>3</v>
      </c>
      <c r="D5031" s="17">
        <v>2</v>
      </c>
      <c r="E5031" s="17">
        <v>6</v>
      </c>
      <c r="F5031" s="17">
        <v>6</v>
      </c>
      <c r="G5031" s="17">
        <v>2</v>
      </c>
      <c r="H5031" s="17">
        <v>2</v>
      </c>
      <c r="I5031" s="17"/>
      <c r="J5031" s="8">
        <f t="shared" si="1014"/>
        <v>58.927519151443725</v>
      </c>
      <c r="K5031" s="8">
        <f t="shared" si="1015"/>
        <v>36.613942589338016</v>
      </c>
      <c r="L5031" s="8">
        <f t="shared" si="1016"/>
        <v>32.491795821555058</v>
      </c>
      <c r="M5031" s="8">
        <f t="shared" si="1017"/>
        <v>14.588211266475561</v>
      </c>
      <c r="N5031" s="8">
        <f t="shared" si="1018"/>
        <v>35.948808896131908</v>
      </c>
      <c r="O5031" s="8">
        <f t="shared" si="1019"/>
        <v>30.102347983142685</v>
      </c>
      <c r="P5031" s="8">
        <f t="shared" si="1020"/>
        <v>9.8446029425518198</v>
      </c>
      <c r="Q5031" s="8">
        <f t="shared" si="1021"/>
        <v>0</v>
      </c>
      <c r="R5031" s="9">
        <f t="shared" si="1022"/>
        <v>0.10105192260727101</v>
      </c>
      <c r="S5031" s="8">
        <f t="shared" si="1023"/>
        <v>218.5172286506388</v>
      </c>
      <c r="T5031" s="19">
        <f t="shared" si="1024"/>
        <v>42.677752520778938</v>
      </c>
      <c r="U5031" s="19">
        <f t="shared" si="1025"/>
        <v>25.298586607275471</v>
      </c>
      <c r="V5031" s="19">
        <f t="shared" si="1026"/>
        <v>17.379165913503467</v>
      </c>
    </row>
    <row r="5032" spans="1:22">
      <c r="A5032" s="7" t="s">
        <v>3148</v>
      </c>
      <c r="B5032" s="17"/>
      <c r="C5032" s="17"/>
      <c r="D5032" s="17">
        <v>8</v>
      </c>
      <c r="E5032" s="17">
        <v>8</v>
      </c>
      <c r="F5032" s="17">
        <v>3</v>
      </c>
      <c r="G5032" s="17">
        <v>3</v>
      </c>
      <c r="H5032" s="17"/>
      <c r="I5032" s="17"/>
      <c r="J5032" s="8">
        <f t="shared" si="1014"/>
        <v>0</v>
      </c>
      <c r="K5032" s="8">
        <f t="shared" si="1015"/>
        <v>0</v>
      </c>
      <c r="L5032" s="8">
        <f t="shared" si="1016"/>
        <v>129.96718328622023</v>
      </c>
      <c r="M5032" s="8">
        <f t="shared" si="1017"/>
        <v>0</v>
      </c>
      <c r="N5032" s="8">
        <f t="shared" si="1018"/>
        <v>47.931745194842541</v>
      </c>
      <c r="O5032" s="8">
        <f t="shared" si="1019"/>
        <v>15.051173991571343</v>
      </c>
      <c r="P5032" s="8">
        <f t="shared" si="1020"/>
        <v>14.76690441382773</v>
      </c>
      <c r="Q5032" s="8">
        <f t="shared" si="1021"/>
        <v>0</v>
      </c>
      <c r="R5032" s="9">
        <f t="shared" si="1022"/>
        <v>0.35841161255492454</v>
      </c>
      <c r="S5032" s="8">
        <f t="shared" si="1023"/>
        <v>207.71700688646183</v>
      </c>
      <c r="T5032" s="19">
        <f t="shared" si="1024"/>
        <v>43.322394428740076</v>
      </c>
      <c r="U5032" s="19">
        <f t="shared" si="1025"/>
        <v>25.916607866747203</v>
      </c>
      <c r="V5032" s="19">
        <f t="shared" si="1026"/>
        <v>17.405786561992873</v>
      </c>
    </row>
    <row r="5033" spans="1:22">
      <c r="A5033" s="7" t="s">
        <v>3306</v>
      </c>
      <c r="B5033" s="17">
        <v>2</v>
      </c>
      <c r="C5033" s="17">
        <v>2</v>
      </c>
      <c r="D5033" s="17">
        <v>3</v>
      </c>
      <c r="E5033" s="17">
        <v>5</v>
      </c>
      <c r="F5033" s="17">
        <v>6</v>
      </c>
      <c r="G5033" s="17">
        <v>4</v>
      </c>
      <c r="H5033" s="17"/>
      <c r="I5033" s="17"/>
      <c r="J5033" s="8">
        <f t="shared" si="1014"/>
        <v>58.927519151443725</v>
      </c>
      <c r="K5033" s="8">
        <f t="shared" si="1015"/>
        <v>24.40929505955868</v>
      </c>
      <c r="L5033" s="8">
        <f t="shared" si="1016"/>
        <v>48.737693732332588</v>
      </c>
      <c r="M5033" s="8">
        <f t="shared" si="1017"/>
        <v>0</v>
      </c>
      <c r="N5033" s="8">
        <f t="shared" si="1018"/>
        <v>29.957340746776591</v>
      </c>
      <c r="O5033" s="8">
        <f t="shared" si="1019"/>
        <v>30.102347983142685</v>
      </c>
      <c r="P5033" s="8">
        <f t="shared" si="1020"/>
        <v>19.68920588510364</v>
      </c>
      <c r="Q5033" s="8">
        <f t="shared" si="1021"/>
        <v>0</v>
      </c>
      <c r="R5033" s="9">
        <f t="shared" si="1022"/>
        <v>9.0872571682067499E-2</v>
      </c>
      <c r="S5033" s="8">
        <f t="shared" si="1023"/>
        <v>211.82340255835791</v>
      </c>
      <c r="T5033" s="19">
        <f t="shared" si="1024"/>
        <v>44.024835981111664</v>
      </c>
      <c r="U5033" s="19">
        <f t="shared" si="1025"/>
        <v>26.582964871674307</v>
      </c>
      <c r="V5033" s="19">
        <f t="shared" si="1026"/>
        <v>17.441871109437358</v>
      </c>
    </row>
    <row r="5034" spans="1:22">
      <c r="A5034" s="7" t="s">
        <v>4066</v>
      </c>
      <c r="B5034" s="17"/>
      <c r="C5034" s="17">
        <v>1</v>
      </c>
      <c r="D5034" s="17">
        <v>4</v>
      </c>
      <c r="E5034" s="17"/>
      <c r="F5034" s="17">
        <v>1</v>
      </c>
      <c r="G5034" s="17">
        <v>4</v>
      </c>
      <c r="H5034" s="17">
        <v>1</v>
      </c>
      <c r="I5034" s="17">
        <v>1</v>
      </c>
      <c r="J5034" s="8">
        <f t="shared" si="1014"/>
        <v>0</v>
      </c>
      <c r="K5034" s="8">
        <f t="shared" si="1015"/>
        <v>12.20464752977934</v>
      </c>
      <c r="L5034" s="8">
        <f t="shared" si="1016"/>
        <v>64.983591643110117</v>
      </c>
      <c r="M5034" s="8">
        <f t="shared" si="1017"/>
        <v>7.2941056332377805</v>
      </c>
      <c r="N5034" s="8">
        <f t="shared" si="1018"/>
        <v>0</v>
      </c>
      <c r="O5034" s="8">
        <f t="shared" si="1019"/>
        <v>5.0170579971904479</v>
      </c>
      <c r="P5034" s="8">
        <f t="shared" si="1020"/>
        <v>19.68920588510364</v>
      </c>
      <c r="Q5034" s="8">
        <f t="shared" si="1021"/>
        <v>1.7699992212003426</v>
      </c>
      <c r="R5034" s="9">
        <f t="shared" si="1022"/>
        <v>0.22380127734660049</v>
      </c>
      <c r="S5034" s="8">
        <f t="shared" si="1023"/>
        <v>109.18860868842131</v>
      </c>
      <c r="T5034" s="19">
        <f t="shared" si="1024"/>
        <v>25.729413057629817</v>
      </c>
      <c r="U5034" s="19">
        <f t="shared" si="1025"/>
        <v>8.23542129409803</v>
      </c>
      <c r="V5034" s="19">
        <f t="shared" si="1026"/>
        <v>17.493991763531788</v>
      </c>
    </row>
    <row r="5035" spans="1:22">
      <c r="A5035" s="7" t="s">
        <v>4500</v>
      </c>
      <c r="B5035" s="17">
        <v>2</v>
      </c>
      <c r="C5035" s="17"/>
      <c r="D5035" s="17">
        <v>2</v>
      </c>
      <c r="E5035" s="17">
        <v>4</v>
      </c>
      <c r="F5035" s="17">
        <v>1</v>
      </c>
      <c r="G5035" s="17">
        <v>2</v>
      </c>
      <c r="H5035" s="17"/>
      <c r="I5035" s="17"/>
      <c r="J5035" s="8">
        <f t="shared" si="1014"/>
        <v>58.927519151443725</v>
      </c>
      <c r="K5035" s="8">
        <f t="shared" si="1015"/>
        <v>0</v>
      </c>
      <c r="L5035" s="8">
        <f t="shared" si="1016"/>
        <v>32.491795821555058</v>
      </c>
      <c r="M5035" s="8">
        <f t="shared" si="1017"/>
        <v>0</v>
      </c>
      <c r="N5035" s="8">
        <f t="shared" si="1018"/>
        <v>23.965872597421271</v>
      </c>
      <c r="O5035" s="8">
        <f t="shared" si="1019"/>
        <v>5.0170579971904479</v>
      </c>
      <c r="P5035" s="8">
        <f t="shared" si="1020"/>
        <v>9.8446029425518198</v>
      </c>
      <c r="Q5035" s="8">
        <f t="shared" si="1021"/>
        <v>0</v>
      </c>
      <c r="R5035" s="9">
        <f t="shared" si="1022"/>
        <v>0.19219392775232028</v>
      </c>
      <c r="S5035" s="8">
        <f t="shared" si="1023"/>
        <v>130.24684851016232</v>
      </c>
      <c r="T5035" s="19">
        <f t="shared" si="1024"/>
        <v>30.473104990999598</v>
      </c>
      <c r="U5035" s="19">
        <f t="shared" si="1025"/>
        <v>12.942511179054513</v>
      </c>
      <c r="V5035" s="19">
        <f t="shared" si="1026"/>
        <v>17.530593811945085</v>
      </c>
    </row>
    <row r="5036" spans="1:22">
      <c r="A5036" s="7" t="s">
        <v>3794</v>
      </c>
      <c r="B5036" s="17"/>
      <c r="C5036" s="17"/>
      <c r="D5036" s="17">
        <v>6</v>
      </c>
      <c r="E5036" s="17"/>
      <c r="F5036" s="17">
        <v>6</v>
      </c>
      <c r="G5036" s="17">
        <v>3</v>
      </c>
      <c r="H5036" s="17"/>
      <c r="I5036" s="17"/>
      <c r="J5036" s="8">
        <f t="shared" si="1014"/>
        <v>0</v>
      </c>
      <c r="K5036" s="8">
        <f t="shared" si="1015"/>
        <v>0</v>
      </c>
      <c r="L5036" s="8">
        <f t="shared" si="1016"/>
        <v>97.475387464665175</v>
      </c>
      <c r="M5036" s="8">
        <f t="shared" si="1017"/>
        <v>0</v>
      </c>
      <c r="N5036" s="8">
        <f t="shared" si="1018"/>
        <v>0</v>
      </c>
      <c r="O5036" s="8">
        <f t="shared" si="1019"/>
        <v>30.102347983142685</v>
      </c>
      <c r="P5036" s="8">
        <f t="shared" si="1020"/>
        <v>14.76690441382773</v>
      </c>
      <c r="Q5036" s="8">
        <f t="shared" si="1021"/>
        <v>0</v>
      </c>
      <c r="R5036" s="9">
        <f t="shared" si="1022"/>
        <v>0.31482492850177479</v>
      </c>
      <c r="S5036" s="8">
        <f t="shared" si="1023"/>
        <v>142.34463986163559</v>
      </c>
      <c r="T5036" s="19">
        <f t="shared" si="1024"/>
        <v>32.491795821555058</v>
      </c>
      <c r="U5036" s="19">
        <f t="shared" si="1025"/>
        <v>14.956417465656806</v>
      </c>
      <c r="V5036" s="19">
        <f t="shared" si="1026"/>
        <v>17.535378355898253</v>
      </c>
    </row>
    <row r="5037" spans="1:22">
      <c r="A5037" s="7" t="s">
        <v>1998</v>
      </c>
      <c r="B5037" s="17">
        <v>4</v>
      </c>
      <c r="C5037" s="17">
        <v>4</v>
      </c>
      <c r="D5037" s="17">
        <v>4</v>
      </c>
      <c r="E5037" s="17">
        <v>15</v>
      </c>
      <c r="F5037" s="17">
        <v>6</v>
      </c>
      <c r="G5037" s="17">
        <v>12</v>
      </c>
      <c r="H5037" s="17">
        <v>3</v>
      </c>
      <c r="I5037" s="17">
        <v>5</v>
      </c>
      <c r="J5037" s="8">
        <f t="shared" si="1014"/>
        <v>117.85503830288745</v>
      </c>
      <c r="K5037" s="8">
        <f t="shared" si="1015"/>
        <v>48.81859011911736</v>
      </c>
      <c r="L5037" s="8">
        <f t="shared" si="1016"/>
        <v>64.983591643110117</v>
      </c>
      <c r="M5037" s="8">
        <f t="shared" si="1017"/>
        <v>21.882316899713341</v>
      </c>
      <c r="N5037" s="8">
        <f t="shared" si="1018"/>
        <v>89.87202224032977</v>
      </c>
      <c r="O5037" s="8">
        <f t="shared" si="1019"/>
        <v>30.102347983142685</v>
      </c>
      <c r="P5037" s="8">
        <f t="shared" si="1020"/>
        <v>59.067617655310919</v>
      </c>
      <c r="Q5037" s="8">
        <f t="shared" si="1021"/>
        <v>8.8499961060017132</v>
      </c>
      <c r="R5037" s="9">
        <f t="shared" si="1022"/>
        <v>0.27613240060837252</v>
      </c>
      <c r="S5037" s="8">
        <f t="shared" si="1023"/>
        <v>432.58152484361165</v>
      </c>
      <c r="T5037" s="19">
        <f t="shared" si="1024"/>
        <v>77.219073355038304</v>
      </c>
      <c r="U5037" s="19">
        <f t="shared" si="1025"/>
        <v>59.680662626261125</v>
      </c>
      <c r="V5037" s="19">
        <f t="shared" si="1026"/>
        <v>17.53841072877718</v>
      </c>
    </row>
    <row r="5038" spans="1:22">
      <c r="A5038" s="7" t="s">
        <v>4368</v>
      </c>
      <c r="B5038" s="17">
        <v>2</v>
      </c>
      <c r="C5038" s="17"/>
      <c r="D5038" s="17">
        <v>2</v>
      </c>
      <c r="E5038" s="17">
        <v>4</v>
      </c>
      <c r="F5038" s="17"/>
      <c r="G5038" s="17">
        <v>3</v>
      </c>
      <c r="H5038" s="17">
        <v>1</v>
      </c>
      <c r="I5038" s="17"/>
      <c r="J5038" s="8">
        <f t="shared" si="1014"/>
        <v>58.927519151443725</v>
      </c>
      <c r="K5038" s="8">
        <f t="shared" si="1015"/>
        <v>0</v>
      </c>
      <c r="L5038" s="8">
        <f t="shared" si="1016"/>
        <v>32.491795821555058</v>
      </c>
      <c r="M5038" s="8">
        <f t="shared" si="1017"/>
        <v>7.2941056332377805</v>
      </c>
      <c r="N5038" s="8">
        <f t="shared" si="1018"/>
        <v>23.965872597421271</v>
      </c>
      <c r="O5038" s="8">
        <f t="shared" si="1019"/>
        <v>0</v>
      </c>
      <c r="P5038" s="8">
        <f t="shared" si="1020"/>
        <v>14.76690441382773</v>
      </c>
      <c r="Q5038" s="8">
        <f t="shared" si="1021"/>
        <v>0</v>
      </c>
      <c r="R5038" s="9">
        <f t="shared" si="1022"/>
        <v>0.19712404974855574</v>
      </c>
      <c r="S5038" s="8">
        <f t="shared" si="1023"/>
        <v>137.44619761748555</v>
      </c>
      <c r="T5038" s="19">
        <f t="shared" si="1024"/>
        <v>30.473104990999598</v>
      </c>
      <c r="U5038" s="19">
        <f t="shared" si="1025"/>
        <v>12.910925670416333</v>
      </c>
      <c r="V5038" s="19">
        <f t="shared" si="1026"/>
        <v>17.562179320583265</v>
      </c>
    </row>
    <row r="5039" spans="1:22">
      <c r="A5039" s="7" t="s">
        <v>1129</v>
      </c>
      <c r="B5039" s="17">
        <v>3</v>
      </c>
      <c r="C5039" s="17">
        <v>11</v>
      </c>
      <c r="D5039" s="17">
        <v>15</v>
      </c>
      <c r="E5039" s="17">
        <v>25</v>
      </c>
      <c r="F5039" s="17">
        <v>30</v>
      </c>
      <c r="G5039" s="17">
        <v>23</v>
      </c>
      <c r="H5039" s="17">
        <v>2</v>
      </c>
      <c r="I5039" s="17">
        <v>5</v>
      </c>
      <c r="J5039" s="8">
        <f t="shared" si="1014"/>
        <v>88.391278727165584</v>
      </c>
      <c r="K5039" s="8">
        <f t="shared" si="1015"/>
        <v>134.25112282757274</v>
      </c>
      <c r="L5039" s="8">
        <f t="shared" si="1016"/>
        <v>243.68846866166294</v>
      </c>
      <c r="M5039" s="8">
        <f t="shared" si="1017"/>
        <v>14.588211266475561</v>
      </c>
      <c r="N5039" s="8">
        <f t="shared" si="1018"/>
        <v>149.78670373388294</v>
      </c>
      <c r="O5039" s="8">
        <f t="shared" si="1019"/>
        <v>150.51173991571343</v>
      </c>
      <c r="P5039" s="8">
        <f t="shared" si="1020"/>
        <v>113.21293383934592</v>
      </c>
      <c r="Q5039" s="8">
        <f t="shared" si="1021"/>
        <v>8.8499961060017132</v>
      </c>
      <c r="R5039" s="9">
        <f t="shared" si="1022"/>
        <v>0.36533226836902255</v>
      </c>
      <c r="S5039" s="8">
        <f t="shared" si="1023"/>
        <v>894.43045897181923</v>
      </c>
      <c r="T5039" s="19">
        <f t="shared" si="1024"/>
        <v>155.44362340546709</v>
      </c>
      <c r="U5039" s="19">
        <f t="shared" si="1025"/>
        <v>137.83712582964742</v>
      </c>
      <c r="V5039" s="19">
        <f t="shared" si="1026"/>
        <v>17.606497575819674</v>
      </c>
    </row>
    <row r="5040" spans="1:22">
      <c r="A5040" s="7" t="s">
        <v>3625</v>
      </c>
      <c r="B5040" s="17">
        <v>2</v>
      </c>
      <c r="C5040" s="17">
        <v>4</v>
      </c>
      <c r="D5040" s="17"/>
      <c r="E5040" s="17">
        <v>5</v>
      </c>
      <c r="F5040" s="17">
        <v>3</v>
      </c>
      <c r="G5040" s="17">
        <v>2</v>
      </c>
      <c r="H5040" s="17"/>
      <c r="I5040" s="17">
        <v>2</v>
      </c>
      <c r="J5040" s="8">
        <f t="shared" si="1014"/>
        <v>58.927519151443725</v>
      </c>
      <c r="K5040" s="8">
        <f t="shared" si="1015"/>
        <v>48.81859011911736</v>
      </c>
      <c r="L5040" s="8">
        <f t="shared" si="1016"/>
        <v>0</v>
      </c>
      <c r="M5040" s="8">
        <f t="shared" si="1017"/>
        <v>0</v>
      </c>
      <c r="N5040" s="8">
        <f t="shared" si="1018"/>
        <v>29.957340746776591</v>
      </c>
      <c r="O5040" s="8">
        <f t="shared" si="1019"/>
        <v>15.051173991571343</v>
      </c>
      <c r="P5040" s="8">
        <f t="shared" si="1020"/>
        <v>9.8446029425518198</v>
      </c>
      <c r="Q5040" s="8">
        <f t="shared" si="1021"/>
        <v>3.5399984424006852</v>
      </c>
      <c r="R5040" s="9">
        <f t="shared" si="1022"/>
        <v>0.20483281453358743</v>
      </c>
      <c r="S5040" s="8">
        <f t="shared" si="1023"/>
        <v>162.59922695146085</v>
      </c>
      <c r="T5040" s="19">
        <f t="shared" si="1024"/>
        <v>35.915369756853693</v>
      </c>
      <c r="U5040" s="19">
        <f t="shared" si="1025"/>
        <v>18.284372560299918</v>
      </c>
      <c r="V5040" s="19">
        <f t="shared" si="1026"/>
        <v>17.630997196553775</v>
      </c>
    </row>
    <row r="5041" spans="1:22">
      <c r="A5041" s="7" t="s">
        <v>5399</v>
      </c>
      <c r="B5041" s="17">
        <v>1</v>
      </c>
      <c r="C5041" s="17">
        <v>1</v>
      </c>
      <c r="D5041" s="17">
        <v>1</v>
      </c>
      <c r="E5041" s="17"/>
      <c r="F5041" s="17">
        <v>1</v>
      </c>
      <c r="G5041" s="17"/>
      <c r="H5041" s="17"/>
      <c r="I5041" s="17">
        <v>1</v>
      </c>
      <c r="J5041" s="8">
        <f t="shared" si="1014"/>
        <v>29.463759575721863</v>
      </c>
      <c r="K5041" s="8">
        <f t="shared" si="1015"/>
        <v>12.20464752977934</v>
      </c>
      <c r="L5041" s="8">
        <f t="shared" si="1016"/>
        <v>16.245897910777529</v>
      </c>
      <c r="M5041" s="8">
        <f t="shared" si="1017"/>
        <v>0</v>
      </c>
      <c r="N5041" s="8">
        <f t="shared" si="1018"/>
        <v>0</v>
      </c>
      <c r="O5041" s="8">
        <f t="shared" si="1019"/>
        <v>5.0170579971904479</v>
      </c>
      <c r="P5041" s="8">
        <f t="shared" si="1020"/>
        <v>0</v>
      </c>
      <c r="Q5041" s="8">
        <f t="shared" si="1021"/>
        <v>1.7699992212003426</v>
      </c>
      <c r="R5041" s="9">
        <f t="shared" si="1022"/>
        <v>1.611841946686185E-2</v>
      </c>
      <c r="S5041" s="8">
        <f t="shared" si="1023"/>
        <v>62.931363013469181</v>
      </c>
      <c r="T5041" s="19">
        <f t="shared" si="1024"/>
        <v>19.304768338759576</v>
      </c>
      <c r="U5041" s="19">
        <f t="shared" si="1025"/>
        <v>1.6723526657301493</v>
      </c>
      <c r="V5041" s="19">
        <f t="shared" si="1026"/>
        <v>17.632415673029428</v>
      </c>
    </row>
    <row r="5042" spans="1:22">
      <c r="A5042" s="7" t="s">
        <v>3438</v>
      </c>
      <c r="B5042" s="17">
        <v>3</v>
      </c>
      <c r="C5042" s="17">
        <v>2</v>
      </c>
      <c r="D5042" s="17"/>
      <c r="E5042" s="17">
        <v>5</v>
      </c>
      <c r="F5042" s="17">
        <v>4</v>
      </c>
      <c r="G5042" s="17">
        <v>2</v>
      </c>
      <c r="H5042" s="17">
        <v>2</v>
      </c>
      <c r="I5042" s="17">
        <v>3</v>
      </c>
      <c r="J5042" s="8">
        <f t="shared" si="1014"/>
        <v>88.391278727165584</v>
      </c>
      <c r="K5042" s="8">
        <f t="shared" si="1015"/>
        <v>24.40929505955868</v>
      </c>
      <c r="L5042" s="8">
        <f t="shared" si="1016"/>
        <v>0</v>
      </c>
      <c r="M5042" s="8">
        <f t="shared" si="1017"/>
        <v>14.588211266475561</v>
      </c>
      <c r="N5042" s="8">
        <f t="shared" si="1018"/>
        <v>29.957340746776591</v>
      </c>
      <c r="O5042" s="8">
        <f t="shared" si="1019"/>
        <v>20.068231988761791</v>
      </c>
      <c r="P5042" s="8">
        <f t="shared" si="1020"/>
        <v>9.8446029425518198</v>
      </c>
      <c r="Q5042" s="8">
        <f t="shared" si="1021"/>
        <v>5.3099976636010275</v>
      </c>
      <c r="R5042" s="9">
        <f t="shared" si="1022"/>
        <v>0.27446724420905921</v>
      </c>
      <c r="S5042" s="8">
        <f t="shared" si="1023"/>
        <v>187.25896073129005</v>
      </c>
      <c r="T5042" s="19">
        <f t="shared" si="1024"/>
        <v>37.600191262241424</v>
      </c>
      <c r="U5042" s="19">
        <f t="shared" si="1025"/>
        <v>19.95672522603007</v>
      </c>
      <c r="V5042" s="19">
        <f t="shared" si="1026"/>
        <v>17.643466036211354</v>
      </c>
    </row>
    <row r="5043" spans="1:22">
      <c r="A5043" s="7" t="s">
        <v>5684</v>
      </c>
      <c r="B5043" s="17">
        <v>2</v>
      </c>
      <c r="C5043" s="17"/>
      <c r="D5043" s="17"/>
      <c r="E5043" s="17">
        <v>1</v>
      </c>
      <c r="F5043" s="17"/>
      <c r="G5043" s="17"/>
      <c r="H5043" s="17">
        <v>1</v>
      </c>
      <c r="I5043" s="17">
        <v>1</v>
      </c>
      <c r="J5043" s="8">
        <f t="shared" si="1014"/>
        <v>58.927519151443725</v>
      </c>
      <c r="K5043" s="8">
        <f t="shared" si="1015"/>
        <v>0</v>
      </c>
      <c r="L5043" s="8">
        <f t="shared" si="1016"/>
        <v>0</v>
      </c>
      <c r="M5043" s="8">
        <f t="shared" si="1017"/>
        <v>7.2941056332377805</v>
      </c>
      <c r="N5043" s="8">
        <f t="shared" si="1018"/>
        <v>5.9914681493553177</v>
      </c>
      <c r="O5043" s="8">
        <f t="shared" si="1019"/>
        <v>0</v>
      </c>
      <c r="P5043" s="8">
        <f t="shared" si="1020"/>
        <v>0</v>
      </c>
      <c r="Q5043" s="8">
        <f t="shared" si="1021"/>
        <v>1.7699992212003426</v>
      </c>
      <c r="R5043" s="9">
        <f t="shared" si="1022"/>
        <v>0.21099298945399214</v>
      </c>
      <c r="S5043" s="8">
        <f t="shared" si="1023"/>
        <v>72.213092934036823</v>
      </c>
      <c r="T5043" s="19">
        <f t="shared" si="1024"/>
        <v>19.642506383814574</v>
      </c>
      <c r="U5043" s="19">
        <f t="shared" si="1025"/>
        <v>1.997156049785106</v>
      </c>
      <c r="V5043" s="19">
        <f t="shared" si="1026"/>
        <v>17.64535033402947</v>
      </c>
    </row>
    <row r="5044" spans="1:22">
      <c r="A5044" s="7" t="s">
        <v>6299</v>
      </c>
      <c r="B5044" s="17">
        <v>2</v>
      </c>
      <c r="C5044" s="17"/>
      <c r="D5044" s="17"/>
      <c r="E5044" s="17">
        <v>1</v>
      </c>
      <c r="F5044" s="17"/>
      <c r="G5044" s="17"/>
      <c r="H5044" s="17">
        <v>1</v>
      </c>
      <c r="I5044" s="17"/>
      <c r="J5044" s="8">
        <f t="shared" si="1014"/>
        <v>58.927519151443725</v>
      </c>
      <c r="K5044" s="8">
        <f t="shared" si="1015"/>
        <v>0</v>
      </c>
      <c r="L5044" s="8">
        <f t="shared" si="1016"/>
        <v>0</v>
      </c>
      <c r="M5044" s="8">
        <f t="shared" si="1017"/>
        <v>7.2941056332377805</v>
      </c>
      <c r="N5044" s="8">
        <f t="shared" si="1018"/>
        <v>5.9914681493553177</v>
      </c>
      <c r="O5044" s="8">
        <f t="shared" si="1019"/>
        <v>0</v>
      </c>
      <c r="P5044" s="8">
        <f t="shared" si="1020"/>
        <v>0</v>
      </c>
      <c r="Q5044" s="8">
        <f t="shared" si="1021"/>
        <v>0</v>
      </c>
      <c r="R5044" s="9">
        <f t="shared" si="1022"/>
        <v>0.21099298945399214</v>
      </c>
      <c r="S5044" s="8">
        <f t="shared" si="1023"/>
        <v>72.213092934036823</v>
      </c>
      <c r="T5044" s="19">
        <f t="shared" si="1024"/>
        <v>19.642506383814574</v>
      </c>
      <c r="U5044" s="19">
        <f t="shared" si="1025"/>
        <v>1.997156049785106</v>
      </c>
      <c r="V5044" s="19">
        <f t="shared" si="1026"/>
        <v>17.64535033402947</v>
      </c>
    </row>
    <row r="5045" spans="1:22">
      <c r="A5045" s="7" t="s">
        <v>6852</v>
      </c>
      <c r="B5045" s="17">
        <v>2</v>
      </c>
      <c r="C5045" s="17"/>
      <c r="D5045" s="17"/>
      <c r="E5045" s="17">
        <v>1</v>
      </c>
      <c r="F5045" s="17"/>
      <c r="G5045" s="17"/>
      <c r="H5045" s="17"/>
      <c r="I5045" s="17"/>
      <c r="J5045" s="8">
        <f t="shared" si="1014"/>
        <v>58.927519151443725</v>
      </c>
      <c r="K5045" s="8">
        <f t="shared" si="1015"/>
        <v>0</v>
      </c>
      <c r="L5045" s="8">
        <f t="shared" si="1016"/>
        <v>0</v>
      </c>
      <c r="M5045" s="8">
        <f t="shared" si="1017"/>
        <v>0</v>
      </c>
      <c r="N5045" s="8">
        <f t="shared" si="1018"/>
        <v>5.9914681493553177</v>
      </c>
      <c r="O5045" s="8">
        <f t="shared" si="1019"/>
        <v>0</v>
      </c>
      <c r="P5045" s="8">
        <f t="shared" si="1020"/>
        <v>0</v>
      </c>
      <c r="Q5045" s="8">
        <f t="shared" si="1021"/>
        <v>0</v>
      </c>
      <c r="R5045" s="9">
        <f t="shared" si="1022"/>
        <v>0.21099298945399214</v>
      </c>
      <c r="S5045" s="8">
        <f t="shared" si="1023"/>
        <v>64.918987300799046</v>
      </c>
      <c r="T5045" s="19">
        <f t="shared" si="1024"/>
        <v>19.642506383814574</v>
      </c>
      <c r="U5045" s="19">
        <f t="shared" si="1025"/>
        <v>1.997156049785106</v>
      </c>
      <c r="V5045" s="19">
        <f t="shared" si="1026"/>
        <v>17.64535033402947</v>
      </c>
    </row>
    <row r="5046" spans="1:22">
      <c r="A5046" s="7" t="s">
        <v>6853</v>
      </c>
      <c r="B5046" s="17">
        <v>2</v>
      </c>
      <c r="C5046" s="17"/>
      <c r="D5046" s="17"/>
      <c r="E5046" s="17">
        <v>1</v>
      </c>
      <c r="F5046" s="17"/>
      <c r="G5046" s="17"/>
      <c r="H5046" s="17"/>
      <c r="I5046" s="17"/>
      <c r="J5046" s="8">
        <f t="shared" si="1014"/>
        <v>58.927519151443725</v>
      </c>
      <c r="K5046" s="8">
        <f t="shared" si="1015"/>
        <v>0</v>
      </c>
      <c r="L5046" s="8">
        <f t="shared" si="1016"/>
        <v>0</v>
      </c>
      <c r="M5046" s="8">
        <f t="shared" si="1017"/>
        <v>0</v>
      </c>
      <c r="N5046" s="8">
        <f t="shared" si="1018"/>
        <v>5.9914681493553177</v>
      </c>
      <c r="O5046" s="8">
        <f t="shared" si="1019"/>
        <v>0</v>
      </c>
      <c r="P5046" s="8">
        <f t="shared" si="1020"/>
        <v>0</v>
      </c>
      <c r="Q5046" s="8">
        <f t="shared" si="1021"/>
        <v>0</v>
      </c>
      <c r="R5046" s="9">
        <f t="shared" si="1022"/>
        <v>0.21099298945399214</v>
      </c>
      <c r="S5046" s="8">
        <f t="shared" si="1023"/>
        <v>64.918987300799046</v>
      </c>
      <c r="T5046" s="19">
        <f t="shared" si="1024"/>
        <v>19.642506383814574</v>
      </c>
      <c r="U5046" s="19">
        <f t="shared" si="1025"/>
        <v>1.997156049785106</v>
      </c>
      <c r="V5046" s="19">
        <f t="shared" si="1026"/>
        <v>17.64535033402947</v>
      </c>
    </row>
    <row r="5047" spans="1:22">
      <c r="A5047" s="7" t="s">
        <v>2193</v>
      </c>
      <c r="B5047" s="17">
        <v>1</v>
      </c>
      <c r="C5047" s="17">
        <v>8</v>
      </c>
      <c r="D5047" s="17">
        <v>5</v>
      </c>
      <c r="E5047" s="17">
        <v>5</v>
      </c>
      <c r="F5047" s="17">
        <v>24</v>
      </c>
      <c r="G5047" s="17">
        <v>1</v>
      </c>
      <c r="H5047" s="17"/>
      <c r="I5047" s="17"/>
      <c r="J5047" s="8">
        <f t="shared" si="1014"/>
        <v>29.463759575721863</v>
      </c>
      <c r="K5047" s="8">
        <f t="shared" si="1015"/>
        <v>97.63718023823472</v>
      </c>
      <c r="L5047" s="8">
        <f t="shared" si="1016"/>
        <v>81.229489553887646</v>
      </c>
      <c r="M5047" s="8">
        <f t="shared" si="1017"/>
        <v>0</v>
      </c>
      <c r="N5047" s="8">
        <f t="shared" si="1018"/>
        <v>29.957340746776591</v>
      </c>
      <c r="O5047" s="8">
        <f t="shared" si="1019"/>
        <v>120.40939193257074</v>
      </c>
      <c r="P5047" s="8">
        <f t="shared" si="1020"/>
        <v>4.9223014712759099</v>
      </c>
      <c r="Q5047" s="8">
        <f t="shared" si="1021"/>
        <v>0</v>
      </c>
      <c r="R5047" s="9">
        <f t="shared" si="1022"/>
        <v>0.343016815555721</v>
      </c>
      <c r="S5047" s="8">
        <f t="shared" si="1023"/>
        <v>363.61946351846746</v>
      </c>
      <c r="T5047" s="19">
        <f t="shared" si="1024"/>
        <v>69.443476455948073</v>
      </c>
      <c r="U5047" s="19">
        <f t="shared" si="1025"/>
        <v>51.763011383541084</v>
      </c>
      <c r="V5047" s="19">
        <f t="shared" si="1026"/>
        <v>17.680465072406989</v>
      </c>
    </row>
    <row r="5048" spans="1:22">
      <c r="A5048" s="7" t="s">
        <v>2561</v>
      </c>
      <c r="B5048" s="17"/>
      <c r="C5048" s="17">
        <v>2</v>
      </c>
      <c r="D5048" s="17">
        <v>3</v>
      </c>
      <c r="E5048" s="17"/>
      <c r="F5048" s="17">
        <v>4</v>
      </c>
      <c r="G5048" s="17"/>
      <c r="H5048" s="17">
        <v>5</v>
      </c>
      <c r="I5048" s="17">
        <v>18</v>
      </c>
      <c r="J5048" s="8">
        <f t="shared" si="1014"/>
        <v>0</v>
      </c>
      <c r="K5048" s="8">
        <f t="shared" si="1015"/>
        <v>24.40929505955868</v>
      </c>
      <c r="L5048" s="8">
        <f t="shared" si="1016"/>
        <v>48.737693732332588</v>
      </c>
      <c r="M5048" s="8">
        <f t="shared" si="1017"/>
        <v>36.470528166188906</v>
      </c>
      <c r="N5048" s="8">
        <f t="shared" si="1018"/>
        <v>0</v>
      </c>
      <c r="O5048" s="8">
        <f t="shared" si="1019"/>
        <v>20.068231988761791</v>
      </c>
      <c r="P5048" s="8">
        <f t="shared" si="1020"/>
        <v>0</v>
      </c>
      <c r="Q5048" s="8">
        <f t="shared" si="1021"/>
        <v>31.859985981606169</v>
      </c>
      <c r="R5048" s="9">
        <f t="shared" si="1022"/>
        <v>0.15975428120610016</v>
      </c>
      <c r="S5048" s="8">
        <f t="shared" si="1023"/>
        <v>129.68574894684195</v>
      </c>
      <c r="T5048" s="19">
        <f t="shared" si="1024"/>
        <v>24.382329597297087</v>
      </c>
      <c r="U5048" s="19">
        <f t="shared" si="1025"/>
        <v>6.6894106629205972</v>
      </c>
      <c r="V5048" s="19">
        <f t="shared" si="1026"/>
        <v>17.69291893437649</v>
      </c>
    </row>
    <row r="5049" spans="1:22">
      <c r="A5049" s="7" t="s">
        <v>4780</v>
      </c>
      <c r="B5049" s="17">
        <v>2</v>
      </c>
      <c r="C5049" s="17"/>
      <c r="D5049" s="17">
        <v>1</v>
      </c>
      <c r="E5049" s="17">
        <v>2</v>
      </c>
      <c r="F5049" s="17">
        <v>2</v>
      </c>
      <c r="G5049" s="17"/>
      <c r="H5049" s="17">
        <v>1</v>
      </c>
      <c r="I5049" s="17">
        <v>1</v>
      </c>
      <c r="J5049" s="8">
        <f t="shared" si="1014"/>
        <v>58.927519151443725</v>
      </c>
      <c r="K5049" s="8">
        <f t="shared" si="1015"/>
        <v>0</v>
      </c>
      <c r="L5049" s="8">
        <f t="shared" si="1016"/>
        <v>16.245897910777529</v>
      </c>
      <c r="M5049" s="8">
        <f t="shared" si="1017"/>
        <v>7.2941056332377805</v>
      </c>
      <c r="N5049" s="8">
        <f t="shared" si="1018"/>
        <v>11.982936298710635</v>
      </c>
      <c r="O5049" s="8">
        <f t="shared" si="1019"/>
        <v>10.034115994380896</v>
      </c>
      <c r="P5049" s="8">
        <f t="shared" si="1020"/>
        <v>0</v>
      </c>
      <c r="Q5049" s="8">
        <f t="shared" si="1021"/>
        <v>1.7699992212003426</v>
      </c>
      <c r="R5049" s="9">
        <f t="shared" si="1022"/>
        <v>0.18985411929947157</v>
      </c>
      <c r="S5049" s="8">
        <f t="shared" si="1023"/>
        <v>104.48457498855058</v>
      </c>
      <c r="T5049" s="19">
        <f t="shared" si="1024"/>
        <v>25.057805687407086</v>
      </c>
      <c r="U5049" s="19">
        <f t="shared" si="1025"/>
        <v>7.3390174310305101</v>
      </c>
      <c r="V5049" s="19">
        <f t="shared" si="1026"/>
        <v>17.718788256376577</v>
      </c>
    </row>
    <row r="5050" spans="1:22">
      <c r="A5050" s="7" t="s">
        <v>5202</v>
      </c>
      <c r="B5050" s="17">
        <v>2</v>
      </c>
      <c r="C5050" s="17">
        <v>1</v>
      </c>
      <c r="D5050" s="17"/>
      <c r="E5050" s="17">
        <v>3</v>
      </c>
      <c r="F5050" s="17"/>
      <c r="G5050" s="17"/>
      <c r="H5050" s="17"/>
      <c r="I5050" s="17">
        <v>1</v>
      </c>
      <c r="J5050" s="8">
        <f t="shared" si="1014"/>
        <v>58.927519151443725</v>
      </c>
      <c r="K5050" s="8">
        <f t="shared" si="1015"/>
        <v>12.20464752977934</v>
      </c>
      <c r="L5050" s="8">
        <f t="shared" si="1016"/>
        <v>0</v>
      </c>
      <c r="M5050" s="8">
        <f t="shared" si="1017"/>
        <v>0</v>
      </c>
      <c r="N5050" s="8">
        <f t="shared" si="1018"/>
        <v>17.974404448065954</v>
      </c>
      <c r="O5050" s="8">
        <f t="shared" si="1019"/>
        <v>0</v>
      </c>
      <c r="P5050" s="8">
        <f t="shared" si="1020"/>
        <v>0</v>
      </c>
      <c r="Q5050" s="8">
        <f t="shared" si="1021"/>
        <v>1.7699992212003426</v>
      </c>
      <c r="R5050" s="9">
        <f t="shared" si="1022"/>
        <v>0.20112900622971214</v>
      </c>
      <c r="S5050" s="8">
        <f t="shared" si="1023"/>
        <v>89.106571129289023</v>
      </c>
      <c r="T5050" s="19">
        <f t="shared" si="1024"/>
        <v>23.710722227074356</v>
      </c>
      <c r="U5050" s="19">
        <f t="shared" si="1025"/>
        <v>5.9914681493553177</v>
      </c>
      <c r="V5050" s="19">
        <f t="shared" si="1026"/>
        <v>17.719254077719039</v>
      </c>
    </row>
    <row r="5051" spans="1:22">
      <c r="A5051" s="7" t="s">
        <v>5203</v>
      </c>
      <c r="B5051" s="17">
        <v>2</v>
      </c>
      <c r="C5051" s="17">
        <v>1</v>
      </c>
      <c r="D5051" s="17"/>
      <c r="E5051" s="17">
        <v>3</v>
      </c>
      <c r="F5051" s="17"/>
      <c r="G5051" s="17"/>
      <c r="H5051" s="17"/>
      <c r="I5051" s="17">
        <v>1</v>
      </c>
      <c r="J5051" s="8">
        <f t="shared" si="1014"/>
        <v>58.927519151443725</v>
      </c>
      <c r="K5051" s="8">
        <f t="shared" si="1015"/>
        <v>12.20464752977934</v>
      </c>
      <c r="L5051" s="8">
        <f t="shared" si="1016"/>
        <v>0</v>
      </c>
      <c r="M5051" s="8">
        <f t="shared" si="1017"/>
        <v>0</v>
      </c>
      <c r="N5051" s="8">
        <f t="shared" si="1018"/>
        <v>17.974404448065954</v>
      </c>
      <c r="O5051" s="8">
        <f t="shared" si="1019"/>
        <v>0</v>
      </c>
      <c r="P5051" s="8">
        <f t="shared" si="1020"/>
        <v>0</v>
      </c>
      <c r="Q5051" s="8">
        <f t="shared" si="1021"/>
        <v>1.7699992212003426</v>
      </c>
      <c r="R5051" s="9">
        <f t="shared" si="1022"/>
        <v>0.20112900622971214</v>
      </c>
      <c r="S5051" s="8">
        <f t="shared" si="1023"/>
        <v>89.106571129289023</v>
      </c>
      <c r="T5051" s="19">
        <f t="shared" si="1024"/>
        <v>23.710722227074356</v>
      </c>
      <c r="U5051" s="19">
        <f t="shared" si="1025"/>
        <v>5.9914681493553177</v>
      </c>
      <c r="V5051" s="19">
        <f t="shared" si="1026"/>
        <v>17.719254077719039</v>
      </c>
    </row>
    <row r="5052" spans="1:22">
      <c r="A5052" s="7" t="s">
        <v>5204</v>
      </c>
      <c r="B5052" s="17">
        <v>2</v>
      </c>
      <c r="C5052" s="17">
        <v>1</v>
      </c>
      <c r="D5052" s="17"/>
      <c r="E5052" s="17">
        <v>3</v>
      </c>
      <c r="F5052" s="17"/>
      <c r="G5052" s="17"/>
      <c r="H5052" s="17"/>
      <c r="I5052" s="17">
        <v>1</v>
      </c>
      <c r="J5052" s="8">
        <f t="shared" si="1014"/>
        <v>58.927519151443725</v>
      </c>
      <c r="K5052" s="8">
        <f t="shared" si="1015"/>
        <v>12.20464752977934</v>
      </c>
      <c r="L5052" s="8">
        <f t="shared" si="1016"/>
        <v>0</v>
      </c>
      <c r="M5052" s="8">
        <f t="shared" si="1017"/>
        <v>0</v>
      </c>
      <c r="N5052" s="8">
        <f t="shared" si="1018"/>
        <v>17.974404448065954</v>
      </c>
      <c r="O5052" s="8">
        <f t="shared" si="1019"/>
        <v>0</v>
      </c>
      <c r="P5052" s="8">
        <f t="shared" si="1020"/>
        <v>0</v>
      </c>
      <c r="Q5052" s="8">
        <f t="shared" si="1021"/>
        <v>1.7699992212003426</v>
      </c>
      <c r="R5052" s="9">
        <f t="shared" si="1022"/>
        <v>0.20112900622971214</v>
      </c>
      <c r="S5052" s="8">
        <f t="shared" si="1023"/>
        <v>89.106571129289023</v>
      </c>
      <c r="T5052" s="19">
        <f t="shared" si="1024"/>
        <v>23.710722227074356</v>
      </c>
      <c r="U5052" s="19">
        <f t="shared" si="1025"/>
        <v>5.9914681493553177</v>
      </c>
      <c r="V5052" s="19">
        <f t="shared" si="1026"/>
        <v>17.719254077719039</v>
      </c>
    </row>
    <row r="5053" spans="1:22">
      <c r="A5053" s="7" t="s">
        <v>5303</v>
      </c>
      <c r="B5053" s="17">
        <v>2</v>
      </c>
      <c r="C5053" s="17">
        <v>1</v>
      </c>
      <c r="D5053" s="17"/>
      <c r="E5053" s="17">
        <v>3</v>
      </c>
      <c r="F5053" s="17"/>
      <c r="G5053" s="17"/>
      <c r="H5053" s="17">
        <v>1</v>
      </c>
      <c r="I5053" s="17"/>
      <c r="J5053" s="8">
        <f t="shared" si="1014"/>
        <v>58.927519151443725</v>
      </c>
      <c r="K5053" s="8">
        <f t="shared" si="1015"/>
        <v>12.20464752977934</v>
      </c>
      <c r="L5053" s="8">
        <f t="shared" si="1016"/>
        <v>0</v>
      </c>
      <c r="M5053" s="8">
        <f t="shared" si="1017"/>
        <v>7.2941056332377805</v>
      </c>
      <c r="N5053" s="8">
        <f t="shared" si="1018"/>
        <v>17.974404448065954</v>
      </c>
      <c r="O5053" s="8">
        <f t="shared" si="1019"/>
        <v>0</v>
      </c>
      <c r="P5053" s="8">
        <f t="shared" si="1020"/>
        <v>0</v>
      </c>
      <c r="Q5053" s="8">
        <f t="shared" si="1021"/>
        <v>0</v>
      </c>
      <c r="R5053" s="9">
        <f t="shared" si="1022"/>
        <v>0.20112900622971214</v>
      </c>
      <c r="S5053" s="8">
        <f t="shared" si="1023"/>
        <v>96.4006767625268</v>
      </c>
      <c r="T5053" s="19">
        <f t="shared" si="1024"/>
        <v>23.710722227074356</v>
      </c>
      <c r="U5053" s="19">
        <f t="shared" si="1025"/>
        <v>5.9914681493553177</v>
      </c>
      <c r="V5053" s="19">
        <f t="shared" si="1026"/>
        <v>17.719254077719039</v>
      </c>
    </row>
    <row r="5054" spans="1:22">
      <c r="A5054" s="7" t="s">
        <v>5304</v>
      </c>
      <c r="B5054" s="17">
        <v>2</v>
      </c>
      <c r="C5054" s="17">
        <v>1</v>
      </c>
      <c r="D5054" s="17"/>
      <c r="E5054" s="17">
        <v>3</v>
      </c>
      <c r="F5054" s="17"/>
      <c r="G5054" s="17"/>
      <c r="H5054" s="17">
        <v>1</v>
      </c>
      <c r="I5054" s="17"/>
      <c r="J5054" s="8">
        <f t="shared" si="1014"/>
        <v>58.927519151443725</v>
      </c>
      <c r="K5054" s="8">
        <f t="shared" si="1015"/>
        <v>12.20464752977934</v>
      </c>
      <c r="L5054" s="8">
        <f t="shared" si="1016"/>
        <v>0</v>
      </c>
      <c r="M5054" s="8">
        <f t="shared" si="1017"/>
        <v>7.2941056332377805</v>
      </c>
      <c r="N5054" s="8">
        <f t="shared" si="1018"/>
        <v>17.974404448065954</v>
      </c>
      <c r="O5054" s="8">
        <f t="shared" si="1019"/>
        <v>0</v>
      </c>
      <c r="P5054" s="8">
        <f t="shared" si="1020"/>
        <v>0</v>
      </c>
      <c r="Q5054" s="8">
        <f t="shared" si="1021"/>
        <v>0</v>
      </c>
      <c r="R5054" s="9">
        <f t="shared" si="1022"/>
        <v>0.20112900622971214</v>
      </c>
      <c r="S5054" s="8">
        <f t="shared" si="1023"/>
        <v>96.4006767625268</v>
      </c>
      <c r="T5054" s="19">
        <f t="shared" si="1024"/>
        <v>23.710722227074356</v>
      </c>
      <c r="U5054" s="19">
        <f t="shared" si="1025"/>
        <v>5.9914681493553177</v>
      </c>
      <c r="V5054" s="19">
        <f t="shared" si="1026"/>
        <v>17.719254077719039</v>
      </c>
    </row>
    <row r="5055" spans="1:22">
      <c r="A5055" s="7" t="s">
        <v>5546</v>
      </c>
      <c r="B5055" s="17">
        <v>2</v>
      </c>
      <c r="C5055" s="17">
        <v>1</v>
      </c>
      <c r="D5055" s="17"/>
      <c r="E5055" s="17">
        <v>3</v>
      </c>
      <c r="F5055" s="17"/>
      <c r="G5055" s="17"/>
      <c r="H5055" s="17"/>
      <c r="I5055" s="17"/>
      <c r="J5055" s="8">
        <f t="shared" si="1014"/>
        <v>58.927519151443725</v>
      </c>
      <c r="K5055" s="8">
        <f t="shared" si="1015"/>
        <v>12.20464752977934</v>
      </c>
      <c r="L5055" s="8">
        <f t="shared" si="1016"/>
        <v>0</v>
      </c>
      <c r="M5055" s="8">
        <f t="shared" si="1017"/>
        <v>0</v>
      </c>
      <c r="N5055" s="8">
        <f t="shared" si="1018"/>
        <v>17.974404448065954</v>
      </c>
      <c r="O5055" s="8">
        <f t="shared" si="1019"/>
        <v>0</v>
      </c>
      <c r="P5055" s="8">
        <f t="shared" si="1020"/>
        <v>0</v>
      </c>
      <c r="Q5055" s="8">
        <f t="shared" si="1021"/>
        <v>0</v>
      </c>
      <c r="R5055" s="9">
        <f t="shared" si="1022"/>
        <v>0.20112900622971214</v>
      </c>
      <c r="S5055" s="8">
        <f t="shared" si="1023"/>
        <v>89.106571129289023</v>
      </c>
      <c r="T5055" s="19">
        <f t="shared" si="1024"/>
        <v>23.710722227074356</v>
      </c>
      <c r="U5055" s="19">
        <f t="shared" si="1025"/>
        <v>5.9914681493553177</v>
      </c>
      <c r="V5055" s="19">
        <f t="shared" si="1026"/>
        <v>17.719254077719039</v>
      </c>
    </row>
    <row r="5056" spans="1:22">
      <c r="A5056" s="7" t="s">
        <v>5547</v>
      </c>
      <c r="B5056" s="17">
        <v>2</v>
      </c>
      <c r="C5056" s="17">
        <v>1</v>
      </c>
      <c r="D5056" s="17"/>
      <c r="E5056" s="17">
        <v>3</v>
      </c>
      <c r="F5056" s="17"/>
      <c r="G5056" s="17"/>
      <c r="H5056" s="17"/>
      <c r="I5056" s="17"/>
      <c r="J5056" s="8">
        <f t="shared" si="1014"/>
        <v>58.927519151443725</v>
      </c>
      <c r="K5056" s="8">
        <f t="shared" si="1015"/>
        <v>12.20464752977934</v>
      </c>
      <c r="L5056" s="8">
        <f t="shared" si="1016"/>
        <v>0</v>
      </c>
      <c r="M5056" s="8">
        <f t="shared" si="1017"/>
        <v>0</v>
      </c>
      <c r="N5056" s="8">
        <f t="shared" si="1018"/>
        <v>17.974404448065954</v>
      </c>
      <c r="O5056" s="8">
        <f t="shared" si="1019"/>
        <v>0</v>
      </c>
      <c r="P5056" s="8">
        <f t="shared" si="1020"/>
        <v>0</v>
      </c>
      <c r="Q5056" s="8">
        <f t="shared" si="1021"/>
        <v>0</v>
      </c>
      <c r="R5056" s="9">
        <f t="shared" si="1022"/>
        <v>0.20112900622971214</v>
      </c>
      <c r="S5056" s="8">
        <f t="shared" si="1023"/>
        <v>89.106571129289023</v>
      </c>
      <c r="T5056" s="19">
        <f t="shared" si="1024"/>
        <v>23.710722227074356</v>
      </c>
      <c r="U5056" s="19">
        <f t="shared" si="1025"/>
        <v>5.9914681493553177</v>
      </c>
      <c r="V5056" s="19">
        <f t="shared" si="1026"/>
        <v>17.719254077719039</v>
      </c>
    </row>
    <row r="5057" spans="1:22">
      <c r="A5057" s="7" t="s">
        <v>5548</v>
      </c>
      <c r="B5057" s="17">
        <v>2</v>
      </c>
      <c r="C5057" s="17">
        <v>1</v>
      </c>
      <c r="D5057" s="17"/>
      <c r="E5057" s="17">
        <v>3</v>
      </c>
      <c r="F5057" s="17"/>
      <c r="G5057" s="17"/>
      <c r="H5057" s="17"/>
      <c r="I5057" s="17"/>
      <c r="J5057" s="8">
        <f t="shared" si="1014"/>
        <v>58.927519151443725</v>
      </c>
      <c r="K5057" s="8">
        <f t="shared" si="1015"/>
        <v>12.20464752977934</v>
      </c>
      <c r="L5057" s="8">
        <f t="shared" si="1016"/>
        <v>0</v>
      </c>
      <c r="M5057" s="8">
        <f t="shared" si="1017"/>
        <v>0</v>
      </c>
      <c r="N5057" s="8">
        <f t="shared" si="1018"/>
        <v>17.974404448065954</v>
      </c>
      <c r="O5057" s="8">
        <f t="shared" si="1019"/>
        <v>0</v>
      </c>
      <c r="P5057" s="8">
        <f t="shared" si="1020"/>
        <v>0</v>
      </c>
      <c r="Q5057" s="8">
        <f t="shared" si="1021"/>
        <v>0</v>
      </c>
      <c r="R5057" s="9">
        <f t="shared" si="1022"/>
        <v>0.20112900622971214</v>
      </c>
      <c r="S5057" s="8">
        <f t="shared" si="1023"/>
        <v>89.106571129289023</v>
      </c>
      <c r="T5057" s="19">
        <f t="shared" si="1024"/>
        <v>23.710722227074356</v>
      </c>
      <c r="U5057" s="19">
        <f t="shared" si="1025"/>
        <v>5.9914681493553177</v>
      </c>
      <c r="V5057" s="19">
        <f t="shared" si="1026"/>
        <v>17.719254077719039</v>
      </c>
    </row>
    <row r="5058" spans="1:22">
      <c r="A5058" s="7" t="s">
        <v>1074</v>
      </c>
      <c r="B5058" s="17">
        <v>3</v>
      </c>
      <c r="C5058" s="17">
        <v>12</v>
      </c>
      <c r="D5058" s="17">
        <v>17</v>
      </c>
      <c r="E5058" s="17">
        <v>25</v>
      </c>
      <c r="F5058" s="17">
        <v>29</v>
      </c>
      <c r="G5058" s="17">
        <v>33</v>
      </c>
      <c r="H5058" s="17"/>
      <c r="I5058" s="17">
        <v>2</v>
      </c>
      <c r="J5058" s="8">
        <f t="shared" si="1014"/>
        <v>88.391278727165584</v>
      </c>
      <c r="K5058" s="8">
        <f t="shared" si="1015"/>
        <v>146.45577035735207</v>
      </c>
      <c r="L5058" s="8">
        <f t="shared" si="1016"/>
        <v>276.18026448321797</v>
      </c>
      <c r="M5058" s="8">
        <f t="shared" si="1017"/>
        <v>0</v>
      </c>
      <c r="N5058" s="8">
        <f t="shared" si="1018"/>
        <v>149.78670373388294</v>
      </c>
      <c r="O5058" s="8">
        <f t="shared" si="1019"/>
        <v>145.49468191852299</v>
      </c>
      <c r="P5058" s="8">
        <f t="shared" si="1020"/>
        <v>162.43594855210503</v>
      </c>
      <c r="Q5058" s="8">
        <f t="shared" si="1021"/>
        <v>3.5399984424006852</v>
      </c>
      <c r="R5058" s="9">
        <f t="shared" si="1022"/>
        <v>0.3829200791925112</v>
      </c>
      <c r="S5058" s="8">
        <f t="shared" si="1023"/>
        <v>968.74464777224659</v>
      </c>
      <c r="T5058" s="19">
        <f t="shared" si="1024"/>
        <v>170.34243785591187</v>
      </c>
      <c r="U5058" s="19">
        <f t="shared" si="1025"/>
        <v>152.57244473483698</v>
      </c>
      <c r="V5058" s="19">
        <f t="shared" si="1026"/>
        <v>17.76999312107489</v>
      </c>
    </row>
    <row r="5059" spans="1:22">
      <c r="A5059" s="7" t="s">
        <v>3414</v>
      </c>
      <c r="B5059" s="17">
        <v>4</v>
      </c>
      <c r="C5059" s="17">
        <v>2</v>
      </c>
      <c r="D5059" s="17"/>
      <c r="E5059" s="17">
        <v>9</v>
      </c>
      <c r="F5059" s="17">
        <v>6</v>
      </c>
      <c r="G5059" s="17">
        <v>1</v>
      </c>
      <c r="H5059" s="17">
        <v>1</v>
      </c>
      <c r="I5059" s="17"/>
      <c r="J5059" s="8">
        <f t="shared" si="1014"/>
        <v>117.85503830288745</v>
      </c>
      <c r="K5059" s="8">
        <f t="shared" si="1015"/>
        <v>24.40929505955868</v>
      </c>
      <c r="L5059" s="8">
        <f t="shared" si="1016"/>
        <v>0</v>
      </c>
      <c r="M5059" s="8">
        <f t="shared" si="1017"/>
        <v>7.2941056332377805</v>
      </c>
      <c r="N5059" s="8">
        <f t="shared" si="1018"/>
        <v>53.923213344197862</v>
      </c>
      <c r="O5059" s="8">
        <f t="shared" si="1019"/>
        <v>30.102347983142685</v>
      </c>
      <c r="P5059" s="8">
        <f t="shared" si="1020"/>
        <v>4.9223014712759099</v>
      </c>
      <c r="Q5059" s="8">
        <f t="shared" si="1021"/>
        <v>0</v>
      </c>
      <c r="R5059" s="9">
        <f t="shared" si="1022"/>
        <v>0.33456953112428972</v>
      </c>
      <c r="S5059" s="8">
        <f t="shared" si="1023"/>
        <v>238.50630179430041</v>
      </c>
      <c r="T5059" s="19">
        <f t="shared" si="1024"/>
        <v>47.421444454148713</v>
      </c>
      <c r="U5059" s="19">
        <f t="shared" si="1025"/>
        <v>29.64928759953882</v>
      </c>
      <c r="V5059" s="19">
        <f t="shared" si="1026"/>
        <v>17.772156854609893</v>
      </c>
    </row>
    <row r="5060" spans="1:22">
      <c r="A5060" s="7" t="s">
        <v>1744</v>
      </c>
      <c r="B5060" s="17">
        <v>5</v>
      </c>
      <c r="C5060" s="17">
        <v>10</v>
      </c>
      <c r="D5060" s="17">
        <v>2</v>
      </c>
      <c r="E5060" s="17">
        <v>19</v>
      </c>
      <c r="F5060" s="17">
        <v>19</v>
      </c>
      <c r="G5060" s="17">
        <v>8</v>
      </c>
      <c r="H5060" s="17">
        <v>1</v>
      </c>
      <c r="I5060" s="17">
        <v>3</v>
      </c>
      <c r="J5060" s="8">
        <f t="shared" si="1014"/>
        <v>147.3187978786093</v>
      </c>
      <c r="K5060" s="8">
        <f t="shared" si="1015"/>
        <v>122.04647529779339</v>
      </c>
      <c r="L5060" s="8">
        <f t="shared" si="1016"/>
        <v>32.491795821555058</v>
      </c>
      <c r="M5060" s="8">
        <f t="shared" si="1017"/>
        <v>7.2941056332377805</v>
      </c>
      <c r="N5060" s="8">
        <f t="shared" si="1018"/>
        <v>113.83789483775104</v>
      </c>
      <c r="O5060" s="8">
        <f t="shared" si="1019"/>
        <v>95.324101946618498</v>
      </c>
      <c r="P5060" s="8">
        <f t="shared" si="1020"/>
        <v>39.378411770207279</v>
      </c>
      <c r="Q5060" s="8">
        <f t="shared" si="1021"/>
        <v>5.3099976636010275</v>
      </c>
      <c r="R5060" s="9">
        <f t="shared" si="1022"/>
        <v>0.34493754759119455</v>
      </c>
      <c r="S5060" s="8">
        <f t="shared" si="1023"/>
        <v>557.6915831857724</v>
      </c>
      <c r="T5060" s="19">
        <f t="shared" si="1024"/>
        <v>100.61902299931926</v>
      </c>
      <c r="U5060" s="19">
        <f t="shared" si="1025"/>
        <v>82.846802851525595</v>
      </c>
      <c r="V5060" s="19">
        <f t="shared" si="1026"/>
        <v>17.772220147793661</v>
      </c>
    </row>
    <row r="5061" spans="1:22">
      <c r="A5061" s="7" t="s">
        <v>5299</v>
      </c>
      <c r="B5061" s="17">
        <v>2</v>
      </c>
      <c r="C5061" s="17"/>
      <c r="D5061" s="17">
        <v>1</v>
      </c>
      <c r="E5061" s="17">
        <v>2</v>
      </c>
      <c r="F5061" s="17"/>
      <c r="G5061" s="17">
        <v>2</v>
      </c>
      <c r="H5061" s="17"/>
      <c r="I5061" s="17"/>
      <c r="J5061" s="8">
        <f t="shared" si="1014"/>
        <v>58.927519151443725</v>
      </c>
      <c r="K5061" s="8">
        <f t="shared" si="1015"/>
        <v>0</v>
      </c>
      <c r="L5061" s="8">
        <f t="shared" si="1016"/>
        <v>16.245897910777529</v>
      </c>
      <c r="M5061" s="8">
        <f t="shared" si="1017"/>
        <v>0</v>
      </c>
      <c r="N5061" s="8">
        <f t="shared" si="1018"/>
        <v>11.982936298710635</v>
      </c>
      <c r="O5061" s="8">
        <f t="shared" si="1019"/>
        <v>0</v>
      </c>
      <c r="P5061" s="8">
        <f t="shared" si="1020"/>
        <v>9.8446029425518198</v>
      </c>
      <c r="Q5061" s="8">
        <f t="shared" si="1021"/>
        <v>0</v>
      </c>
      <c r="R5061" s="9">
        <f t="shared" si="1022"/>
        <v>0.18903491781817136</v>
      </c>
      <c r="S5061" s="8">
        <f t="shared" si="1023"/>
        <v>97.000956303483719</v>
      </c>
      <c r="T5061" s="19">
        <f t="shared" si="1024"/>
        <v>25.057805687407086</v>
      </c>
      <c r="U5061" s="19">
        <f t="shared" si="1025"/>
        <v>7.2758464137541523</v>
      </c>
      <c r="V5061" s="19">
        <f t="shared" si="1026"/>
        <v>17.781959273652934</v>
      </c>
    </row>
    <row r="5062" spans="1:22">
      <c r="A5062" s="7" t="s">
        <v>4488</v>
      </c>
      <c r="B5062" s="17">
        <v>2</v>
      </c>
      <c r="C5062" s="17">
        <v>1</v>
      </c>
      <c r="D5062" s="17">
        <v>1</v>
      </c>
      <c r="E5062" s="17">
        <v>4</v>
      </c>
      <c r="F5062" s="17">
        <v>2</v>
      </c>
      <c r="G5062" s="17"/>
      <c r="H5062" s="17">
        <v>1</v>
      </c>
      <c r="I5062" s="17"/>
      <c r="J5062" s="8">
        <f t="shared" ref="J5062:J5125" si="1027">1000000*B5062/33940</f>
        <v>58.927519151443725</v>
      </c>
      <c r="K5062" s="8">
        <f t="shared" ref="K5062:K5125" si="1028">1000000*C5062/81936</f>
        <v>12.20464752977934</v>
      </c>
      <c r="L5062" s="8">
        <f t="shared" ref="L5062:L5125" si="1029">1000000*D5062/61554</f>
        <v>16.245897910777529</v>
      </c>
      <c r="M5062" s="8">
        <f t="shared" ref="M5062:M5125" si="1030">1000000*H5062/137097</f>
        <v>7.2941056332377805</v>
      </c>
      <c r="N5062" s="8">
        <f t="shared" ref="N5062:N5125" si="1031">1000000*E5062/166904</f>
        <v>23.965872597421271</v>
      </c>
      <c r="O5062" s="8">
        <f t="shared" ref="O5062:O5125" si="1032">1000000*F5062/199320</f>
        <v>10.034115994380896</v>
      </c>
      <c r="P5062" s="8">
        <f t="shared" ref="P5062:P5125" si="1033">1000000*G5062/203157</f>
        <v>0</v>
      </c>
      <c r="Q5062" s="8">
        <f t="shared" ref="Q5062:Q5125" si="1034">1000000*(I5062/564972)</f>
        <v>0</v>
      </c>
      <c r="R5062" s="9">
        <f t="shared" ref="R5062:R5125" si="1035">_xlfn.T.TEST(J5062:L5062,N5062:P5062,1,2)</f>
        <v>0.17055979712121883</v>
      </c>
      <c r="S5062" s="8">
        <f t="shared" ref="S5062:S5125" si="1036">SUM(J5062:P5062)</f>
        <v>128.67215881704053</v>
      </c>
      <c r="T5062" s="19">
        <f t="shared" ref="T5062:T5125" si="1037">AVERAGE(J5062:L5062)</f>
        <v>29.126021530666865</v>
      </c>
      <c r="U5062" s="19">
        <f t="shared" ref="U5062:U5125" si="1038">AVERAGE(N5062:P5062)</f>
        <v>11.333329530600722</v>
      </c>
      <c r="V5062" s="19">
        <f t="shared" ref="V5062:V5125" si="1039">T5062-U5062</f>
        <v>17.792692000066143</v>
      </c>
    </row>
    <row r="5063" spans="1:22">
      <c r="A5063" s="7" t="s">
        <v>3803</v>
      </c>
      <c r="B5063" s="17">
        <v>2</v>
      </c>
      <c r="C5063" s="17">
        <v>2</v>
      </c>
      <c r="D5063" s="17"/>
      <c r="E5063" s="17">
        <v>5</v>
      </c>
      <c r="F5063" s="17"/>
      <c r="G5063" s="17"/>
      <c r="H5063" s="17">
        <v>3</v>
      </c>
      <c r="I5063" s="17">
        <v>4</v>
      </c>
      <c r="J5063" s="8">
        <f t="shared" si="1027"/>
        <v>58.927519151443725</v>
      </c>
      <c r="K5063" s="8">
        <f t="shared" si="1028"/>
        <v>24.40929505955868</v>
      </c>
      <c r="L5063" s="8">
        <f t="shared" si="1029"/>
        <v>0</v>
      </c>
      <c r="M5063" s="8">
        <f t="shared" si="1030"/>
        <v>21.882316899713341</v>
      </c>
      <c r="N5063" s="8">
        <f t="shared" si="1031"/>
        <v>29.957340746776591</v>
      </c>
      <c r="O5063" s="8">
        <f t="shared" si="1032"/>
        <v>0</v>
      </c>
      <c r="P5063" s="8">
        <f t="shared" si="1033"/>
        <v>0</v>
      </c>
      <c r="Q5063" s="8">
        <f t="shared" si="1034"/>
        <v>7.0799968848013703</v>
      </c>
      <c r="R5063" s="9">
        <f t="shared" si="1035"/>
        <v>0.20979248209462531</v>
      </c>
      <c r="S5063" s="8">
        <f t="shared" si="1036"/>
        <v>135.17647185749234</v>
      </c>
      <c r="T5063" s="19">
        <f t="shared" si="1037"/>
        <v>27.778938070334135</v>
      </c>
      <c r="U5063" s="19">
        <f t="shared" si="1038"/>
        <v>9.985780248925531</v>
      </c>
      <c r="V5063" s="19">
        <f t="shared" si="1039"/>
        <v>17.793157821408606</v>
      </c>
    </row>
    <row r="5064" spans="1:22">
      <c r="A5064" s="7" t="s">
        <v>4202</v>
      </c>
      <c r="B5064" s="17">
        <v>2</v>
      </c>
      <c r="C5064" s="17">
        <v>2</v>
      </c>
      <c r="D5064" s="17"/>
      <c r="E5064" s="17">
        <v>5</v>
      </c>
      <c r="F5064" s="17"/>
      <c r="G5064" s="17"/>
      <c r="H5064" s="17">
        <v>3</v>
      </c>
      <c r="I5064" s="17">
        <v>1</v>
      </c>
      <c r="J5064" s="8">
        <f t="shared" si="1027"/>
        <v>58.927519151443725</v>
      </c>
      <c r="K5064" s="8">
        <f t="shared" si="1028"/>
        <v>24.40929505955868</v>
      </c>
      <c r="L5064" s="8">
        <f t="shared" si="1029"/>
        <v>0</v>
      </c>
      <c r="M5064" s="8">
        <f t="shared" si="1030"/>
        <v>21.882316899713341</v>
      </c>
      <c r="N5064" s="8">
        <f t="shared" si="1031"/>
        <v>29.957340746776591</v>
      </c>
      <c r="O5064" s="8">
        <f t="shared" si="1032"/>
        <v>0</v>
      </c>
      <c r="P5064" s="8">
        <f t="shared" si="1033"/>
        <v>0</v>
      </c>
      <c r="Q5064" s="8">
        <f t="shared" si="1034"/>
        <v>1.7699992212003426</v>
      </c>
      <c r="R5064" s="9">
        <f t="shared" si="1035"/>
        <v>0.20979248209462531</v>
      </c>
      <c r="S5064" s="8">
        <f t="shared" si="1036"/>
        <v>135.17647185749234</v>
      </c>
      <c r="T5064" s="19">
        <f t="shared" si="1037"/>
        <v>27.778938070334135</v>
      </c>
      <c r="U5064" s="19">
        <f t="shared" si="1038"/>
        <v>9.985780248925531</v>
      </c>
      <c r="V5064" s="19">
        <f t="shared" si="1039"/>
        <v>17.793157821408606</v>
      </c>
    </row>
    <row r="5065" spans="1:22">
      <c r="A5065" s="7" t="s">
        <v>4688</v>
      </c>
      <c r="B5065" s="17">
        <v>2</v>
      </c>
      <c r="C5065" s="17">
        <v>2</v>
      </c>
      <c r="D5065" s="17"/>
      <c r="E5065" s="17">
        <v>5</v>
      </c>
      <c r="F5065" s="17"/>
      <c r="G5065" s="17"/>
      <c r="H5065" s="17">
        <v>1</v>
      </c>
      <c r="I5065" s="17"/>
      <c r="J5065" s="8">
        <f t="shared" si="1027"/>
        <v>58.927519151443725</v>
      </c>
      <c r="K5065" s="8">
        <f t="shared" si="1028"/>
        <v>24.40929505955868</v>
      </c>
      <c r="L5065" s="8">
        <f t="shared" si="1029"/>
        <v>0</v>
      </c>
      <c r="M5065" s="8">
        <f t="shared" si="1030"/>
        <v>7.2941056332377805</v>
      </c>
      <c r="N5065" s="8">
        <f t="shared" si="1031"/>
        <v>29.957340746776591</v>
      </c>
      <c r="O5065" s="8">
        <f t="shared" si="1032"/>
        <v>0</v>
      </c>
      <c r="P5065" s="8">
        <f t="shared" si="1033"/>
        <v>0</v>
      </c>
      <c r="Q5065" s="8">
        <f t="shared" si="1034"/>
        <v>0</v>
      </c>
      <c r="R5065" s="9">
        <f t="shared" si="1035"/>
        <v>0.20979248209462531</v>
      </c>
      <c r="S5065" s="8">
        <f t="shared" si="1036"/>
        <v>120.58826059101678</v>
      </c>
      <c r="T5065" s="19">
        <f t="shared" si="1037"/>
        <v>27.778938070334135</v>
      </c>
      <c r="U5065" s="19">
        <f t="shared" si="1038"/>
        <v>9.985780248925531</v>
      </c>
      <c r="V5065" s="19">
        <f t="shared" si="1039"/>
        <v>17.793157821408606</v>
      </c>
    </row>
    <row r="5066" spans="1:22">
      <c r="A5066" s="7" t="s">
        <v>4689</v>
      </c>
      <c r="B5066" s="17">
        <v>2</v>
      </c>
      <c r="C5066" s="17">
        <v>2</v>
      </c>
      <c r="D5066" s="17"/>
      <c r="E5066" s="17">
        <v>5</v>
      </c>
      <c r="F5066" s="17"/>
      <c r="G5066" s="17"/>
      <c r="H5066" s="17">
        <v>1</v>
      </c>
      <c r="I5066" s="17"/>
      <c r="J5066" s="8">
        <f t="shared" si="1027"/>
        <v>58.927519151443725</v>
      </c>
      <c r="K5066" s="8">
        <f t="shared" si="1028"/>
        <v>24.40929505955868</v>
      </c>
      <c r="L5066" s="8">
        <f t="shared" si="1029"/>
        <v>0</v>
      </c>
      <c r="M5066" s="8">
        <f t="shared" si="1030"/>
        <v>7.2941056332377805</v>
      </c>
      <c r="N5066" s="8">
        <f t="shared" si="1031"/>
        <v>29.957340746776591</v>
      </c>
      <c r="O5066" s="8">
        <f t="shared" si="1032"/>
        <v>0</v>
      </c>
      <c r="P5066" s="8">
        <f t="shared" si="1033"/>
        <v>0</v>
      </c>
      <c r="Q5066" s="8">
        <f t="shared" si="1034"/>
        <v>0</v>
      </c>
      <c r="R5066" s="9">
        <f t="shared" si="1035"/>
        <v>0.20979248209462531</v>
      </c>
      <c r="S5066" s="8">
        <f t="shared" si="1036"/>
        <v>120.58826059101678</v>
      </c>
      <c r="T5066" s="19">
        <f t="shared" si="1037"/>
        <v>27.778938070334135</v>
      </c>
      <c r="U5066" s="19">
        <f t="shared" si="1038"/>
        <v>9.985780248925531</v>
      </c>
      <c r="V5066" s="19">
        <f t="shared" si="1039"/>
        <v>17.793157821408606</v>
      </c>
    </row>
    <row r="5067" spans="1:22">
      <c r="A5067" s="7" t="s">
        <v>4853</v>
      </c>
      <c r="B5067" s="17">
        <v>2</v>
      </c>
      <c r="C5067" s="17">
        <v>2</v>
      </c>
      <c r="D5067" s="17"/>
      <c r="E5067" s="17">
        <v>5</v>
      </c>
      <c r="F5067" s="17"/>
      <c r="G5067" s="17"/>
      <c r="H5067" s="17"/>
      <c r="I5067" s="17"/>
      <c r="J5067" s="8">
        <f t="shared" si="1027"/>
        <v>58.927519151443725</v>
      </c>
      <c r="K5067" s="8">
        <f t="shared" si="1028"/>
        <v>24.40929505955868</v>
      </c>
      <c r="L5067" s="8">
        <f t="shared" si="1029"/>
        <v>0</v>
      </c>
      <c r="M5067" s="8">
        <f t="shared" si="1030"/>
        <v>0</v>
      </c>
      <c r="N5067" s="8">
        <f t="shared" si="1031"/>
        <v>29.957340746776591</v>
      </c>
      <c r="O5067" s="8">
        <f t="shared" si="1032"/>
        <v>0</v>
      </c>
      <c r="P5067" s="8">
        <f t="shared" si="1033"/>
        <v>0</v>
      </c>
      <c r="Q5067" s="8">
        <f t="shared" si="1034"/>
        <v>0</v>
      </c>
      <c r="R5067" s="9">
        <f t="shared" si="1035"/>
        <v>0.20979248209462531</v>
      </c>
      <c r="S5067" s="8">
        <f t="shared" si="1036"/>
        <v>113.294154957779</v>
      </c>
      <c r="T5067" s="19">
        <f t="shared" si="1037"/>
        <v>27.778938070334135</v>
      </c>
      <c r="U5067" s="19">
        <f t="shared" si="1038"/>
        <v>9.985780248925531</v>
      </c>
      <c r="V5067" s="19">
        <f t="shared" si="1039"/>
        <v>17.793157821408606</v>
      </c>
    </row>
    <row r="5068" spans="1:22">
      <c r="A5068" s="7" t="s">
        <v>4854</v>
      </c>
      <c r="B5068" s="17">
        <v>2</v>
      </c>
      <c r="C5068" s="17">
        <v>2</v>
      </c>
      <c r="D5068" s="17"/>
      <c r="E5068" s="17">
        <v>5</v>
      </c>
      <c r="F5068" s="17"/>
      <c r="G5068" s="17"/>
      <c r="H5068" s="17"/>
      <c r="I5068" s="17"/>
      <c r="J5068" s="8">
        <f t="shared" si="1027"/>
        <v>58.927519151443725</v>
      </c>
      <c r="K5068" s="8">
        <f t="shared" si="1028"/>
        <v>24.40929505955868</v>
      </c>
      <c r="L5068" s="8">
        <f t="shared" si="1029"/>
        <v>0</v>
      </c>
      <c r="M5068" s="8">
        <f t="shared" si="1030"/>
        <v>0</v>
      </c>
      <c r="N5068" s="8">
        <f t="shared" si="1031"/>
        <v>29.957340746776591</v>
      </c>
      <c r="O5068" s="8">
        <f t="shared" si="1032"/>
        <v>0</v>
      </c>
      <c r="P5068" s="8">
        <f t="shared" si="1033"/>
        <v>0</v>
      </c>
      <c r="Q5068" s="8">
        <f t="shared" si="1034"/>
        <v>0</v>
      </c>
      <c r="R5068" s="9">
        <f t="shared" si="1035"/>
        <v>0.20979248209462531</v>
      </c>
      <c r="S5068" s="8">
        <f t="shared" si="1036"/>
        <v>113.294154957779</v>
      </c>
      <c r="T5068" s="19">
        <f t="shared" si="1037"/>
        <v>27.778938070334135</v>
      </c>
      <c r="U5068" s="19">
        <f t="shared" si="1038"/>
        <v>9.985780248925531</v>
      </c>
      <c r="V5068" s="19">
        <f t="shared" si="1039"/>
        <v>17.793157821408606</v>
      </c>
    </row>
    <row r="5069" spans="1:22">
      <c r="A5069" s="7" t="s">
        <v>4855</v>
      </c>
      <c r="B5069" s="17">
        <v>2</v>
      </c>
      <c r="C5069" s="17">
        <v>2</v>
      </c>
      <c r="D5069" s="17"/>
      <c r="E5069" s="17">
        <v>5</v>
      </c>
      <c r="F5069" s="17"/>
      <c r="G5069" s="17"/>
      <c r="H5069" s="17"/>
      <c r="I5069" s="17"/>
      <c r="J5069" s="8">
        <f t="shared" si="1027"/>
        <v>58.927519151443725</v>
      </c>
      <c r="K5069" s="8">
        <f t="shared" si="1028"/>
        <v>24.40929505955868</v>
      </c>
      <c r="L5069" s="8">
        <f t="shared" si="1029"/>
        <v>0</v>
      </c>
      <c r="M5069" s="8">
        <f t="shared" si="1030"/>
        <v>0</v>
      </c>
      <c r="N5069" s="8">
        <f t="shared" si="1031"/>
        <v>29.957340746776591</v>
      </c>
      <c r="O5069" s="8">
        <f t="shared" si="1032"/>
        <v>0</v>
      </c>
      <c r="P5069" s="8">
        <f t="shared" si="1033"/>
        <v>0</v>
      </c>
      <c r="Q5069" s="8">
        <f t="shared" si="1034"/>
        <v>0</v>
      </c>
      <c r="R5069" s="9">
        <f t="shared" si="1035"/>
        <v>0.20979248209462531</v>
      </c>
      <c r="S5069" s="8">
        <f t="shared" si="1036"/>
        <v>113.294154957779</v>
      </c>
      <c r="T5069" s="19">
        <f t="shared" si="1037"/>
        <v>27.778938070334135</v>
      </c>
      <c r="U5069" s="19">
        <f t="shared" si="1038"/>
        <v>9.985780248925531</v>
      </c>
      <c r="V5069" s="19">
        <f t="shared" si="1039"/>
        <v>17.793157821408606</v>
      </c>
    </row>
    <row r="5070" spans="1:22">
      <c r="A5070" s="7" t="s">
        <v>4856</v>
      </c>
      <c r="B5070" s="17">
        <v>2</v>
      </c>
      <c r="C5070" s="17">
        <v>2</v>
      </c>
      <c r="D5070" s="17"/>
      <c r="E5070" s="17">
        <v>5</v>
      </c>
      <c r="F5070" s="17"/>
      <c r="G5070" s="17"/>
      <c r="H5070" s="17"/>
      <c r="I5070" s="17"/>
      <c r="J5070" s="8">
        <f t="shared" si="1027"/>
        <v>58.927519151443725</v>
      </c>
      <c r="K5070" s="8">
        <f t="shared" si="1028"/>
        <v>24.40929505955868</v>
      </c>
      <c r="L5070" s="8">
        <f t="shared" si="1029"/>
        <v>0</v>
      </c>
      <c r="M5070" s="8">
        <f t="shared" si="1030"/>
        <v>0</v>
      </c>
      <c r="N5070" s="8">
        <f t="shared" si="1031"/>
        <v>29.957340746776591</v>
      </c>
      <c r="O5070" s="8">
        <f t="shared" si="1032"/>
        <v>0</v>
      </c>
      <c r="P5070" s="8">
        <f t="shared" si="1033"/>
        <v>0</v>
      </c>
      <c r="Q5070" s="8">
        <f t="shared" si="1034"/>
        <v>0</v>
      </c>
      <c r="R5070" s="9">
        <f t="shared" si="1035"/>
        <v>0.20979248209462531</v>
      </c>
      <c r="S5070" s="8">
        <f t="shared" si="1036"/>
        <v>113.294154957779</v>
      </c>
      <c r="T5070" s="19">
        <f t="shared" si="1037"/>
        <v>27.778938070334135</v>
      </c>
      <c r="U5070" s="19">
        <f t="shared" si="1038"/>
        <v>9.985780248925531</v>
      </c>
      <c r="V5070" s="19">
        <f t="shared" si="1039"/>
        <v>17.793157821408606</v>
      </c>
    </row>
    <row r="5071" spans="1:22">
      <c r="A5071" s="7" t="s">
        <v>4857</v>
      </c>
      <c r="B5071" s="17">
        <v>2</v>
      </c>
      <c r="C5071" s="17">
        <v>2</v>
      </c>
      <c r="D5071" s="17"/>
      <c r="E5071" s="17">
        <v>5</v>
      </c>
      <c r="F5071" s="17"/>
      <c r="G5071" s="17"/>
      <c r="H5071" s="17"/>
      <c r="I5071" s="17"/>
      <c r="J5071" s="8">
        <f t="shared" si="1027"/>
        <v>58.927519151443725</v>
      </c>
      <c r="K5071" s="8">
        <f t="shared" si="1028"/>
        <v>24.40929505955868</v>
      </c>
      <c r="L5071" s="8">
        <f t="shared" si="1029"/>
        <v>0</v>
      </c>
      <c r="M5071" s="8">
        <f t="shared" si="1030"/>
        <v>0</v>
      </c>
      <c r="N5071" s="8">
        <f t="shared" si="1031"/>
        <v>29.957340746776591</v>
      </c>
      <c r="O5071" s="8">
        <f t="shared" si="1032"/>
        <v>0</v>
      </c>
      <c r="P5071" s="8">
        <f t="shared" si="1033"/>
        <v>0</v>
      </c>
      <c r="Q5071" s="8">
        <f t="shared" si="1034"/>
        <v>0</v>
      </c>
      <c r="R5071" s="9">
        <f t="shared" si="1035"/>
        <v>0.20979248209462531</v>
      </c>
      <c r="S5071" s="8">
        <f t="shared" si="1036"/>
        <v>113.294154957779</v>
      </c>
      <c r="T5071" s="19">
        <f t="shared" si="1037"/>
        <v>27.778938070334135</v>
      </c>
      <c r="U5071" s="19">
        <f t="shared" si="1038"/>
        <v>9.985780248925531</v>
      </c>
      <c r="V5071" s="19">
        <f t="shared" si="1039"/>
        <v>17.793157821408606</v>
      </c>
    </row>
    <row r="5072" spans="1:22">
      <c r="A5072" s="7" t="s">
        <v>4858</v>
      </c>
      <c r="B5072" s="17">
        <v>2</v>
      </c>
      <c r="C5072" s="17">
        <v>2</v>
      </c>
      <c r="D5072" s="17"/>
      <c r="E5072" s="17">
        <v>5</v>
      </c>
      <c r="F5072" s="17"/>
      <c r="G5072" s="17"/>
      <c r="H5072" s="17"/>
      <c r="I5072" s="17"/>
      <c r="J5072" s="8">
        <f t="shared" si="1027"/>
        <v>58.927519151443725</v>
      </c>
      <c r="K5072" s="8">
        <f t="shared" si="1028"/>
        <v>24.40929505955868</v>
      </c>
      <c r="L5072" s="8">
        <f t="shared" si="1029"/>
        <v>0</v>
      </c>
      <c r="M5072" s="8">
        <f t="shared" si="1030"/>
        <v>0</v>
      </c>
      <c r="N5072" s="8">
        <f t="shared" si="1031"/>
        <v>29.957340746776591</v>
      </c>
      <c r="O5072" s="8">
        <f t="shared" si="1032"/>
        <v>0</v>
      </c>
      <c r="P5072" s="8">
        <f t="shared" si="1033"/>
        <v>0</v>
      </c>
      <c r="Q5072" s="8">
        <f t="shared" si="1034"/>
        <v>0</v>
      </c>
      <c r="R5072" s="9">
        <f t="shared" si="1035"/>
        <v>0.20979248209462531</v>
      </c>
      <c r="S5072" s="8">
        <f t="shared" si="1036"/>
        <v>113.294154957779</v>
      </c>
      <c r="T5072" s="19">
        <f t="shared" si="1037"/>
        <v>27.778938070334135</v>
      </c>
      <c r="U5072" s="19">
        <f t="shared" si="1038"/>
        <v>9.985780248925531</v>
      </c>
      <c r="V5072" s="19">
        <f t="shared" si="1039"/>
        <v>17.793157821408606</v>
      </c>
    </row>
    <row r="5073" spans="1:22">
      <c r="A5073" s="7" t="s">
        <v>4859</v>
      </c>
      <c r="B5073" s="17">
        <v>2</v>
      </c>
      <c r="C5073" s="17">
        <v>2</v>
      </c>
      <c r="D5073" s="17"/>
      <c r="E5073" s="17">
        <v>5</v>
      </c>
      <c r="F5073" s="17"/>
      <c r="G5073" s="17"/>
      <c r="H5073" s="17"/>
      <c r="I5073" s="17"/>
      <c r="J5073" s="8">
        <f t="shared" si="1027"/>
        <v>58.927519151443725</v>
      </c>
      <c r="K5073" s="8">
        <f t="shared" si="1028"/>
        <v>24.40929505955868</v>
      </c>
      <c r="L5073" s="8">
        <f t="shared" si="1029"/>
        <v>0</v>
      </c>
      <c r="M5073" s="8">
        <f t="shared" si="1030"/>
        <v>0</v>
      </c>
      <c r="N5073" s="8">
        <f t="shared" si="1031"/>
        <v>29.957340746776591</v>
      </c>
      <c r="O5073" s="8">
        <f t="shared" si="1032"/>
        <v>0</v>
      </c>
      <c r="P5073" s="8">
        <f t="shared" si="1033"/>
        <v>0</v>
      </c>
      <c r="Q5073" s="8">
        <f t="shared" si="1034"/>
        <v>0</v>
      </c>
      <c r="R5073" s="9">
        <f t="shared" si="1035"/>
        <v>0.20979248209462531</v>
      </c>
      <c r="S5073" s="8">
        <f t="shared" si="1036"/>
        <v>113.294154957779</v>
      </c>
      <c r="T5073" s="19">
        <f t="shared" si="1037"/>
        <v>27.778938070334135</v>
      </c>
      <c r="U5073" s="19">
        <f t="shared" si="1038"/>
        <v>9.985780248925531</v>
      </c>
      <c r="V5073" s="19">
        <f t="shared" si="1039"/>
        <v>17.793157821408606</v>
      </c>
    </row>
    <row r="5074" spans="1:22">
      <c r="A5074" s="7" t="s">
        <v>2671</v>
      </c>
      <c r="B5074" s="17">
        <v>2</v>
      </c>
      <c r="C5074" s="17">
        <v>5</v>
      </c>
      <c r="D5074" s="17">
        <v>2</v>
      </c>
      <c r="E5074" s="17">
        <v>9</v>
      </c>
      <c r="F5074" s="17">
        <v>8</v>
      </c>
      <c r="G5074" s="17">
        <v>1</v>
      </c>
      <c r="H5074" s="17">
        <v>3</v>
      </c>
      <c r="I5074" s="17">
        <v>2</v>
      </c>
      <c r="J5074" s="8">
        <f t="shared" si="1027"/>
        <v>58.927519151443725</v>
      </c>
      <c r="K5074" s="8">
        <f t="shared" si="1028"/>
        <v>61.023237648896696</v>
      </c>
      <c r="L5074" s="8">
        <f t="shared" si="1029"/>
        <v>32.491795821555058</v>
      </c>
      <c r="M5074" s="8">
        <f t="shared" si="1030"/>
        <v>21.882316899713341</v>
      </c>
      <c r="N5074" s="8">
        <f t="shared" si="1031"/>
        <v>53.923213344197862</v>
      </c>
      <c r="O5074" s="8">
        <f t="shared" si="1032"/>
        <v>40.136463977523583</v>
      </c>
      <c r="P5074" s="8">
        <f t="shared" si="1033"/>
        <v>4.9223014712759099</v>
      </c>
      <c r="Q5074" s="8">
        <f t="shared" si="1034"/>
        <v>3.5399984424006852</v>
      </c>
      <c r="R5074" s="9">
        <f t="shared" si="1035"/>
        <v>0.1798185444053223</v>
      </c>
      <c r="S5074" s="8">
        <f t="shared" si="1036"/>
        <v>273.30684831460616</v>
      </c>
      <c r="T5074" s="19">
        <f t="shared" si="1037"/>
        <v>50.814184207298496</v>
      </c>
      <c r="U5074" s="19">
        <f t="shared" si="1038"/>
        <v>32.99399293099912</v>
      </c>
      <c r="V5074" s="19">
        <f t="shared" si="1039"/>
        <v>17.820191276299376</v>
      </c>
    </row>
    <row r="5075" spans="1:22">
      <c r="A5075" s="7" t="s">
        <v>4354</v>
      </c>
      <c r="B5075" s="17">
        <v>2</v>
      </c>
      <c r="C5075" s="17"/>
      <c r="D5075" s="17">
        <v>2</v>
      </c>
      <c r="E5075" s="17">
        <v>3</v>
      </c>
      <c r="F5075" s="17">
        <v>3</v>
      </c>
      <c r="G5075" s="17">
        <v>1</v>
      </c>
      <c r="H5075" s="17">
        <v>1</v>
      </c>
      <c r="I5075" s="17"/>
      <c r="J5075" s="8">
        <f t="shared" si="1027"/>
        <v>58.927519151443725</v>
      </c>
      <c r="K5075" s="8">
        <f t="shared" si="1028"/>
        <v>0</v>
      </c>
      <c r="L5075" s="8">
        <f t="shared" si="1029"/>
        <v>32.491795821555058</v>
      </c>
      <c r="M5075" s="8">
        <f t="shared" si="1030"/>
        <v>7.2941056332377805</v>
      </c>
      <c r="N5075" s="8">
        <f t="shared" si="1031"/>
        <v>17.974404448065954</v>
      </c>
      <c r="O5075" s="8">
        <f t="shared" si="1032"/>
        <v>15.051173991571343</v>
      </c>
      <c r="P5075" s="8">
        <f t="shared" si="1033"/>
        <v>4.9223014712759099</v>
      </c>
      <c r="Q5075" s="8">
        <f t="shared" si="1034"/>
        <v>0</v>
      </c>
      <c r="R5075" s="9">
        <f t="shared" si="1035"/>
        <v>0.18293749966456568</v>
      </c>
      <c r="S5075" s="8">
        <f t="shared" si="1036"/>
        <v>136.66130051714978</v>
      </c>
      <c r="T5075" s="19">
        <f t="shared" si="1037"/>
        <v>30.473104990999598</v>
      </c>
      <c r="U5075" s="19">
        <f t="shared" si="1038"/>
        <v>12.649293303637736</v>
      </c>
      <c r="V5075" s="19">
        <f t="shared" si="1039"/>
        <v>17.823811687361861</v>
      </c>
    </row>
    <row r="5076" spans="1:22">
      <c r="A5076" s="7" t="s">
        <v>4171</v>
      </c>
      <c r="B5076" s="17">
        <v>2</v>
      </c>
      <c r="C5076" s="17">
        <v>1</v>
      </c>
      <c r="D5076" s="17">
        <v>1</v>
      </c>
      <c r="E5076" s="17">
        <v>4</v>
      </c>
      <c r="F5076" s="17">
        <v>1</v>
      </c>
      <c r="G5076" s="17">
        <v>1</v>
      </c>
      <c r="H5076" s="17">
        <v>1</v>
      </c>
      <c r="I5076" s="17">
        <v>2</v>
      </c>
      <c r="J5076" s="8">
        <f t="shared" si="1027"/>
        <v>58.927519151443725</v>
      </c>
      <c r="K5076" s="8">
        <f t="shared" si="1028"/>
        <v>12.20464752977934</v>
      </c>
      <c r="L5076" s="8">
        <f t="shared" si="1029"/>
        <v>16.245897910777529</v>
      </c>
      <c r="M5076" s="8">
        <f t="shared" si="1030"/>
        <v>7.2941056332377805</v>
      </c>
      <c r="N5076" s="8">
        <f t="shared" si="1031"/>
        <v>23.965872597421271</v>
      </c>
      <c r="O5076" s="8">
        <f t="shared" si="1032"/>
        <v>5.0170579971904479</v>
      </c>
      <c r="P5076" s="8">
        <f t="shared" si="1033"/>
        <v>4.9223014712759099</v>
      </c>
      <c r="Q5076" s="8">
        <f t="shared" si="1034"/>
        <v>3.5399984424006852</v>
      </c>
      <c r="R5076" s="9">
        <f t="shared" si="1035"/>
        <v>0.16691571522040038</v>
      </c>
      <c r="S5076" s="8">
        <f t="shared" si="1036"/>
        <v>128.57740229112599</v>
      </c>
      <c r="T5076" s="19">
        <f t="shared" si="1037"/>
        <v>29.126021530666865</v>
      </c>
      <c r="U5076" s="19">
        <f t="shared" si="1038"/>
        <v>11.301744021962543</v>
      </c>
      <c r="V5076" s="19">
        <f t="shared" si="1039"/>
        <v>17.82427750870432</v>
      </c>
    </row>
    <row r="5077" spans="1:22">
      <c r="A5077" s="7" t="s">
        <v>2030</v>
      </c>
      <c r="B5077" s="17">
        <v>4</v>
      </c>
      <c r="C5077" s="17">
        <v>1</v>
      </c>
      <c r="D5077" s="17">
        <v>7</v>
      </c>
      <c r="E5077" s="17">
        <v>16</v>
      </c>
      <c r="F5077" s="17">
        <v>9</v>
      </c>
      <c r="G5077" s="17">
        <v>10</v>
      </c>
      <c r="H5077" s="17">
        <v>1</v>
      </c>
      <c r="I5077" s="17">
        <v>4</v>
      </c>
      <c r="J5077" s="8">
        <f t="shared" si="1027"/>
        <v>117.85503830288745</v>
      </c>
      <c r="K5077" s="8">
        <f t="shared" si="1028"/>
        <v>12.20464752977934</v>
      </c>
      <c r="L5077" s="8">
        <f t="shared" si="1029"/>
        <v>113.7212853754427</v>
      </c>
      <c r="M5077" s="8">
        <f t="shared" si="1030"/>
        <v>7.2941056332377805</v>
      </c>
      <c r="N5077" s="8">
        <f t="shared" si="1031"/>
        <v>95.863490389685083</v>
      </c>
      <c r="O5077" s="8">
        <f t="shared" si="1032"/>
        <v>45.153521974714025</v>
      </c>
      <c r="P5077" s="8">
        <f t="shared" si="1033"/>
        <v>49.223014712759095</v>
      </c>
      <c r="Q5077" s="8">
        <f t="shared" si="1034"/>
        <v>7.0799968848013703</v>
      </c>
      <c r="R5077" s="9">
        <f t="shared" si="1035"/>
        <v>0.33228311330939991</v>
      </c>
      <c r="S5077" s="8">
        <f t="shared" si="1036"/>
        <v>441.31510391850549</v>
      </c>
      <c r="T5077" s="19">
        <f t="shared" si="1037"/>
        <v>81.260323736036497</v>
      </c>
      <c r="U5077" s="19">
        <f t="shared" si="1038"/>
        <v>63.413342359052734</v>
      </c>
      <c r="V5077" s="19">
        <f t="shared" si="1039"/>
        <v>17.846981376983763</v>
      </c>
    </row>
    <row r="5078" spans="1:22">
      <c r="A5078" s="7" t="s">
        <v>4377</v>
      </c>
      <c r="B5078" s="17">
        <v>2</v>
      </c>
      <c r="C5078" s="17">
        <v>3</v>
      </c>
      <c r="D5078" s="17"/>
      <c r="E5078" s="17">
        <v>7</v>
      </c>
      <c r="F5078" s="17"/>
      <c r="G5078" s="17"/>
      <c r="H5078" s="17"/>
      <c r="I5078" s="17"/>
      <c r="J5078" s="8">
        <f t="shared" si="1027"/>
        <v>58.927519151443725</v>
      </c>
      <c r="K5078" s="8">
        <f t="shared" si="1028"/>
        <v>36.613942589338016</v>
      </c>
      <c r="L5078" s="8">
        <f t="shared" si="1029"/>
        <v>0</v>
      </c>
      <c r="M5078" s="8">
        <f t="shared" si="1030"/>
        <v>0</v>
      </c>
      <c r="N5078" s="8">
        <f t="shared" si="1031"/>
        <v>41.940277045487228</v>
      </c>
      <c r="O5078" s="8">
        <f t="shared" si="1032"/>
        <v>0</v>
      </c>
      <c r="P5078" s="8">
        <f t="shared" si="1033"/>
        <v>0</v>
      </c>
      <c r="Q5078" s="8">
        <f t="shared" si="1034"/>
        <v>0</v>
      </c>
      <c r="R5078" s="9">
        <f t="shared" si="1035"/>
        <v>0.23252347442241858</v>
      </c>
      <c r="S5078" s="8">
        <f t="shared" si="1036"/>
        <v>137.48173878626898</v>
      </c>
      <c r="T5078" s="19">
        <f t="shared" si="1037"/>
        <v>31.847153913593914</v>
      </c>
      <c r="U5078" s="19">
        <f t="shared" si="1038"/>
        <v>13.980092348495743</v>
      </c>
      <c r="V5078" s="19">
        <f t="shared" si="1039"/>
        <v>17.867061565098169</v>
      </c>
    </row>
    <row r="5079" spans="1:22">
      <c r="A5079" s="7" t="s">
        <v>1332</v>
      </c>
      <c r="B5079" s="17">
        <v>6</v>
      </c>
      <c r="C5079" s="17">
        <v>11</v>
      </c>
      <c r="D5079" s="17">
        <v>7</v>
      </c>
      <c r="E5079" s="17">
        <v>22</v>
      </c>
      <c r="F5079" s="17">
        <v>32</v>
      </c>
      <c r="G5079" s="17">
        <v>16</v>
      </c>
      <c r="H5079" s="17">
        <v>1</v>
      </c>
      <c r="I5079" s="17">
        <v>2</v>
      </c>
      <c r="J5079" s="8">
        <f t="shared" si="1027"/>
        <v>176.78255745433117</v>
      </c>
      <c r="K5079" s="8">
        <f t="shared" si="1028"/>
        <v>134.25112282757274</v>
      </c>
      <c r="L5079" s="8">
        <f t="shared" si="1029"/>
        <v>113.7212853754427</v>
      </c>
      <c r="M5079" s="8">
        <f t="shared" si="1030"/>
        <v>7.2941056332377805</v>
      </c>
      <c r="N5079" s="8">
        <f t="shared" si="1031"/>
        <v>131.81229928581701</v>
      </c>
      <c r="O5079" s="8">
        <f t="shared" si="1032"/>
        <v>160.54585591009433</v>
      </c>
      <c r="P5079" s="8">
        <f t="shared" si="1033"/>
        <v>78.756823540414558</v>
      </c>
      <c r="Q5079" s="8">
        <f t="shared" si="1034"/>
        <v>3.5399984424006852</v>
      </c>
      <c r="R5079" s="9">
        <f t="shared" si="1035"/>
        <v>0.29348623144243613</v>
      </c>
      <c r="S5079" s="8">
        <f t="shared" si="1036"/>
        <v>803.16405002691033</v>
      </c>
      <c r="T5079" s="19">
        <f t="shared" si="1037"/>
        <v>141.58498855244886</v>
      </c>
      <c r="U5079" s="19">
        <f t="shared" si="1038"/>
        <v>123.70499291210861</v>
      </c>
      <c r="V5079" s="19">
        <f t="shared" si="1039"/>
        <v>17.879995640340255</v>
      </c>
    </row>
    <row r="5080" spans="1:22">
      <c r="A5080" s="7" t="s">
        <v>561</v>
      </c>
      <c r="B5080" s="17">
        <v>13</v>
      </c>
      <c r="C5080" s="17">
        <v>18</v>
      </c>
      <c r="D5080" s="17">
        <v>19</v>
      </c>
      <c r="E5080" s="17">
        <v>40</v>
      </c>
      <c r="F5080" s="17">
        <v>81</v>
      </c>
      <c r="G5080" s="17">
        <v>43</v>
      </c>
      <c r="H5080" s="17">
        <v>2</v>
      </c>
      <c r="I5080" s="17">
        <v>15</v>
      </c>
      <c r="J5080" s="8">
        <f t="shared" si="1027"/>
        <v>383.02887448438423</v>
      </c>
      <c r="K5080" s="8">
        <f t="shared" si="1028"/>
        <v>219.68365553602811</v>
      </c>
      <c r="L5080" s="8">
        <f t="shared" si="1029"/>
        <v>308.67206030477303</v>
      </c>
      <c r="M5080" s="8">
        <f t="shared" si="1030"/>
        <v>14.588211266475561</v>
      </c>
      <c r="N5080" s="8">
        <f t="shared" si="1031"/>
        <v>239.65872597421273</v>
      </c>
      <c r="O5080" s="8">
        <f t="shared" si="1032"/>
        <v>406.38169777242626</v>
      </c>
      <c r="P5080" s="8">
        <f t="shared" si="1033"/>
        <v>211.65896326486413</v>
      </c>
      <c r="Q5080" s="8">
        <f t="shared" si="1034"/>
        <v>26.549988318005138</v>
      </c>
      <c r="R5080" s="9">
        <f t="shared" si="1035"/>
        <v>0.41377811902595907</v>
      </c>
      <c r="S5080" s="8">
        <f t="shared" si="1036"/>
        <v>1783.6721886031639</v>
      </c>
      <c r="T5080" s="19">
        <f t="shared" si="1037"/>
        <v>303.79486344172847</v>
      </c>
      <c r="U5080" s="19">
        <f t="shared" si="1038"/>
        <v>285.89979567050108</v>
      </c>
      <c r="V5080" s="19">
        <f t="shared" si="1039"/>
        <v>17.895067771227389</v>
      </c>
    </row>
    <row r="5081" spans="1:22">
      <c r="A5081" s="7" t="s">
        <v>2261</v>
      </c>
      <c r="B5081" s="17">
        <v>5</v>
      </c>
      <c r="C5081" s="17">
        <v>2</v>
      </c>
      <c r="D5081" s="17">
        <v>3</v>
      </c>
      <c r="E5081" s="17">
        <v>12</v>
      </c>
      <c r="F5081" s="17">
        <v>14</v>
      </c>
      <c r="G5081" s="17">
        <v>5</v>
      </c>
      <c r="H5081" s="17">
        <v>1</v>
      </c>
      <c r="I5081" s="17">
        <v>3</v>
      </c>
      <c r="J5081" s="8">
        <f t="shared" si="1027"/>
        <v>147.3187978786093</v>
      </c>
      <c r="K5081" s="8">
        <f t="shared" si="1028"/>
        <v>24.40929505955868</v>
      </c>
      <c r="L5081" s="8">
        <f t="shared" si="1029"/>
        <v>48.737693732332588</v>
      </c>
      <c r="M5081" s="8">
        <f t="shared" si="1030"/>
        <v>7.2941056332377805</v>
      </c>
      <c r="N5081" s="8">
        <f t="shared" si="1031"/>
        <v>71.897617792263816</v>
      </c>
      <c r="O5081" s="8">
        <f t="shared" si="1032"/>
        <v>70.238811960666268</v>
      </c>
      <c r="P5081" s="8">
        <f t="shared" si="1033"/>
        <v>24.611507356379548</v>
      </c>
      <c r="Q5081" s="8">
        <f t="shared" si="1034"/>
        <v>5.3099976636010275</v>
      </c>
      <c r="R5081" s="9">
        <f t="shared" si="1035"/>
        <v>0.34115472616118336</v>
      </c>
      <c r="S5081" s="8">
        <f t="shared" si="1036"/>
        <v>394.507829413048</v>
      </c>
      <c r="T5081" s="19">
        <f t="shared" si="1037"/>
        <v>73.488595556833516</v>
      </c>
      <c r="U5081" s="19">
        <f t="shared" si="1038"/>
        <v>55.582645703103218</v>
      </c>
      <c r="V5081" s="19">
        <f t="shared" si="1039"/>
        <v>17.905949853730299</v>
      </c>
    </row>
    <row r="5082" spans="1:22">
      <c r="A5082" s="7" t="s">
        <v>2673</v>
      </c>
      <c r="B5082" s="17">
        <v>1</v>
      </c>
      <c r="C5082" s="17">
        <v>4</v>
      </c>
      <c r="D5082" s="17">
        <v>5</v>
      </c>
      <c r="E5082" s="17">
        <v>11</v>
      </c>
      <c r="F5082" s="17">
        <v>5</v>
      </c>
      <c r="G5082" s="17">
        <v>3</v>
      </c>
      <c r="H5082" s="17"/>
      <c r="I5082" s="17">
        <v>2</v>
      </c>
      <c r="J5082" s="8">
        <f t="shared" si="1027"/>
        <v>29.463759575721863</v>
      </c>
      <c r="K5082" s="8">
        <f t="shared" si="1028"/>
        <v>48.81859011911736</v>
      </c>
      <c r="L5082" s="8">
        <f t="shared" si="1029"/>
        <v>81.229489553887646</v>
      </c>
      <c r="M5082" s="8">
        <f t="shared" si="1030"/>
        <v>0</v>
      </c>
      <c r="N5082" s="8">
        <f t="shared" si="1031"/>
        <v>65.906149642908503</v>
      </c>
      <c r="O5082" s="8">
        <f t="shared" si="1032"/>
        <v>25.085289985952237</v>
      </c>
      <c r="P5082" s="8">
        <f t="shared" si="1033"/>
        <v>14.76690441382773</v>
      </c>
      <c r="Q5082" s="8">
        <f t="shared" si="1034"/>
        <v>3.5399984424006852</v>
      </c>
      <c r="R5082" s="9">
        <f t="shared" si="1035"/>
        <v>0.22789220641699892</v>
      </c>
      <c r="S5082" s="8">
        <f t="shared" si="1036"/>
        <v>265.27018329141532</v>
      </c>
      <c r="T5082" s="19">
        <f t="shared" si="1037"/>
        <v>53.17061308290895</v>
      </c>
      <c r="U5082" s="19">
        <f t="shared" si="1038"/>
        <v>35.252781347562824</v>
      </c>
      <c r="V5082" s="19">
        <f t="shared" si="1039"/>
        <v>17.917831735346127</v>
      </c>
    </row>
    <row r="5083" spans="1:22">
      <c r="A5083" s="7" t="s">
        <v>1113</v>
      </c>
      <c r="B5083" s="17">
        <v>5</v>
      </c>
      <c r="C5083" s="17">
        <v>13</v>
      </c>
      <c r="D5083" s="17">
        <v>11</v>
      </c>
      <c r="E5083" s="17">
        <v>37</v>
      </c>
      <c r="F5083" s="17">
        <v>26</v>
      </c>
      <c r="G5083" s="17">
        <v>16</v>
      </c>
      <c r="H5083" s="17">
        <v>5</v>
      </c>
      <c r="I5083" s="17">
        <v>5</v>
      </c>
      <c r="J5083" s="8">
        <f t="shared" si="1027"/>
        <v>147.3187978786093</v>
      </c>
      <c r="K5083" s="8">
        <f t="shared" si="1028"/>
        <v>158.66041788713142</v>
      </c>
      <c r="L5083" s="8">
        <f t="shared" si="1029"/>
        <v>178.70487701855282</v>
      </c>
      <c r="M5083" s="8">
        <f t="shared" si="1030"/>
        <v>36.470528166188906</v>
      </c>
      <c r="N5083" s="8">
        <f t="shared" si="1031"/>
        <v>221.68432152614676</v>
      </c>
      <c r="O5083" s="8">
        <f t="shared" si="1032"/>
        <v>130.44350792695164</v>
      </c>
      <c r="P5083" s="8">
        <f t="shared" si="1033"/>
        <v>78.756823540414558</v>
      </c>
      <c r="Q5083" s="8">
        <f t="shared" si="1034"/>
        <v>8.8499961060017132</v>
      </c>
      <c r="R5083" s="9">
        <f t="shared" si="1035"/>
        <v>0.34829878455050478</v>
      </c>
      <c r="S5083" s="8">
        <f t="shared" si="1036"/>
        <v>952.03927394399534</v>
      </c>
      <c r="T5083" s="19">
        <f t="shared" si="1037"/>
        <v>161.56136426143118</v>
      </c>
      <c r="U5083" s="19">
        <f t="shared" si="1038"/>
        <v>143.62821766450432</v>
      </c>
      <c r="V5083" s="19">
        <f t="shared" si="1039"/>
        <v>17.933146596926861</v>
      </c>
    </row>
    <row r="5084" spans="1:22">
      <c r="A5084" s="7" t="s">
        <v>5400</v>
      </c>
      <c r="B5084" s="17">
        <v>1</v>
      </c>
      <c r="C5084" s="17">
        <v>2</v>
      </c>
      <c r="D5084" s="17"/>
      <c r="E5084" s="17"/>
      <c r="F5084" s="17"/>
      <c r="G5084" s="17"/>
      <c r="H5084" s="17">
        <v>1</v>
      </c>
      <c r="I5084" s="17">
        <v>1</v>
      </c>
      <c r="J5084" s="8">
        <f t="shared" si="1027"/>
        <v>29.463759575721863</v>
      </c>
      <c r="K5084" s="8">
        <f t="shared" si="1028"/>
        <v>24.40929505955868</v>
      </c>
      <c r="L5084" s="8">
        <f t="shared" si="1029"/>
        <v>0</v>
      </c>
      <c r="M5084" s="8">
        <f t="shared" si="1030"/>
        <v>7.2941056332377805</v>
      </c>
      <c r="N5084" s="8">
        <f t="shared" si="1031"/>
        <v>0</v>
      </c>
      <c r="O5084" s="8">
        <f t="shared" si="1032"/>
        <v>0</v>
      </c>
      <c r="P5084" s="8">
        <f t="shared" si="1033"/>
        <v>0</v>
      </c>
      <c r="Q5084" s="8">
        <f t="shared" si="1034"/>
        <v>1.7699992212003426</v>
      </c>
      <c r="R5084" s="9">
        <f t="shared" si="1035"/>
        <v>5.980301250541982E-2</v>
      </c>
      <c r="S5084" s="8">
        <f t="shared" si="1036"/>
        <v>61.167160268518316</v>
      </c>
      <c r="T5084" s="19">
        <f t="shared" si="1037"/>
        <v>17.957684878426846</v>
      </c>
      <c r="U5084" s="19">
        <f t="shared" si="1038"/>
        <v>0</v>
      </c>
      <c r="V5084" s="19">
        <f t="shared" si="1039"/>
        <v>17.957684878426846</v>
      </c>
    </row>
    <row r="5085" spans="1:22">
      <c r="A5085" s="7" t="s">
        <v>6055</v>
      </c>
      <c r="B5085" s="17">
        <v>1</v>
      </c>
      <c r="C5085" s="17">
        <v>2</v>
      </c>
      <c r="D5085" s="17"/>
      <c r="E5085" s="17"/>
      <c r="F5085" s="17"/>
      <c r="G5085" s="17"/>
      <c r="H5085" s="17"/>
      <c r="I5085" s="17"/>
      <c r="J5085" s="8">
        <f t="shared" si="1027"/>
        <v>29.463759575721863</v>
      </c>
      <c r="K5085" s="8">
        <f t="shared" si="1028"/>
        <v>24.40929505955868</v>
      </c>
      <c r="L5085" s="8">
        <f t="shared" si="1029"/>
        <v>0</v>
      </c>
      <c r="M5085" s="8">
        <f t="shared" si="1030"/>
        <v>0</v>
      </c>
      <c r="N5085" s="8">
        <f t="shared" si="1031"/>
        <v>0</v>
      </c>
      <c r="O5085" s="8">
        <f t="shared" si="1032"/>
        <v>0</v>
      </c>
      <c r="P5085" s="8">
        <f t="shared" si="1033"/>
        <v>0</v>
      </c>
      <c r="Q5085" s="8">
        <f t="shared" si="1034"/>
        <v>0</v>
      </c>
      <c r="R5085" s="9">
        <f t="shared" si="1035"/>
        <v>5.980301250541982E-2</v>
      </c>
      <c r="S5085" s="8">
        <f t="shared" si="1036"/>
        <v>53.873054635280539</v>
      </c>
      <c r="T5085" s="19">
        <f t="shared" si="1037"/>
        <v>17.957684878426846</v>
      </c>
      <c r="U5085" s="19">
        <f t="shared" si="1038"/>
        <v>0</v>
      </c>
      <c r="V5085" s="19">
        <f t="shared" si="1039"/>
        <v>17.957684878426846</v>
      </c>
    </row>
    <row r="5086" spans="1:22">
      <c r="A5086" s="7" t="s">
        <v>6056</v>
      </c>
      <c r="B5086" s="17">
        <v>1</v>
      </c>
      <c r="C5086" s="17">
        <v>2</v>
      </c>
      <c r="D5086" s="17"/>
      <c r="E5086" s="17"/>
      <c r="F5086" s="17"/>
      <c r="G5086" s="17"/>
      <c r="H5086" s="17"/>
      <c r="I5086" s="17"/>
      <c r="J5086" s="8">
        <f t="shared" si="1027"/>
        <v>29.463759575721863</v>
      </c>
      <c r="K5086" s="8">
        <f t="shared" si="1028"/>
        <v>24.40929505955868</v>
      </c>
      <c r="L5086" s="8">
        <f t="shared" si="1029"/>
        <v>0</v>
      </c>
      <c r="M5086" s="8">
        <f t="shared" si="1030"/>
        <v>0</v>
      </c>
      <c r="N5086" s="8">
        <f t="shared" si="1031"/>
        <v>0</v>
      </c>
      <c r="O5086" s="8">
        <f t="shared" si="1032"/>
        <v>0</v>
      </c>
      <c r="P5086" s="8">
        <f t="shared" si="1033"/>
        <v>0</v>
      </c>
      <c r="Q5086" s="8">
        <f t="shared" si="1034"/>
        <v>0</v>
      </c>
      <c r="R5086" s="9">
        <f t="shared" si="1035"/>
        <v>5.980301250541982E-2</v>
      </c>
      <c r="S5086" s="8">
        <f t="shared" si="1036"/>
        <v>53.873054635280539</v>
      </c>
      <c r="T5086" s="19">
        <f t="shared" si="1037"/>
        <v>17.957684878426846</v>
      </c>
      <c r="U5086" s="19">
        <f t="shared" si="1038"/>
        <v>0</v>
      </c>
      <c r="V5086" s="19">
        <f t="shared" si="1039"/>
        <v>17.957684878426846</v>
      </c>
    </row>
    <row r="5087" spans="1:22">
      <c r="A5087" s="7" t="s">
        <v>6851</v>
      </c>
      <c r="B5087" s="17">
        <v>2</v>
      </c>
      <c r="C5087" s="17"/>
      <c r="D5087" s="17"/>
      <c r="E5087" s="17"/>
      <c r="F5087" s="17">
        <v>1</v>
      </c>
      <c r="G5087" s="17"/>
      <c r="H5087" s="17"/>
      <c r="I5087" s="17"/>
      <c r="J5087" s="8">
        <f t="shared" si="1027"/>
        <v>58.927519151443725</v>
      </c>
      <c r="K5087" s="8">
        <f t="shared" si="1028"/>
        <v>0</v>
      </c>
      <c r="L5087" s="8">
        <f t="shared" si="1029"/>
        <v>0</v>
      </c>
      <c r="M5087" s="8">
        <f t="shared" si="1030"/>
        <v>0</v>
      </c>
      <c r="N5087" s="8">
        <f t="shared" si="1031"/>
        <v>0</v>
      </c>
      <c r="O5087" s="8">
        <f t="shared" si="1032"/>
        <v>5.0170579971904479</v>
      </c>
      <c r="P5087" s="8">
        <f t="shared" si="1033"/>
        <v>0</v>
      </c>
      <c r="Q5087" s="8">
        <f t="shared" si="1034"/>
        <v>0</v>
      </c>
      <c r="R5087" s="9">
        <f t="shared" si="1035"/>
        <v>0.20678304926879268</v>
      </c>
      <c r="S5087" s="8">
        <f t="shared" si="1036"/>
        <v>63.944577148634174</v>
      </c>
      <c r="T5087" s="19">
        <f t="shared" si="1037"/>
        <v>19.642506383814574</v>
      </c>
      <c r="U5087" s="19">
        <f t="shared" si="1038"/>
        <v>1.6723526657301493</v>
      </c>
      <c r="V5087" s="19">
        <f t="shared" si="1039"/>
        <v>17.970153718084426</v>
      </c>
    </row>
    <row r="5088" spans="1:22">
      <c r="A5088" s="7" t="s">
        <v>2387</v>
      </c>
      <c r="B5088" s="17">
        <v>2</v>
      </c>
      <c r="C5088" s="17">
        <v>4</v>
      </c>
      <c r="D5088" s="17">
        <v>4</v>
      </c>
      <c r="E5088" s="17">
        <v>9</v>
      </c>
      <c r="F5088" s="17">
        <v>9</v>
      </c>
      <c r="G5088" s="17">
        <v>4</v>
      </c>
      <c r="H5088" s="17">
        <v>2</v>
      </c>
      <c r="I5088" s="17">
        <v>4</v>
      </c>
      <c r="J5088" s="8">
        <f t="shared" si="1027"/>
        <v>58.927519151443725</v>
      </c>
      <c r="K5088" s="8">
        <f t="shared" si="1028"/>
        <v>48.81859011911736</v>
      </c>
      <c r="L5088" s="8">
        <f t="shared" si="1029"/>
        <v>64.983591643110117</v>
      </c>
      <c r="M5088" s="8">
        <f t="shared" si="1030"/>
        <v>14.588211266475561</v>
      </c>
      <c r="N5088" s="8">
        <f t="shared" si="1031"/>
        <v>53.923213344197862</v>
      </c>
      <c r="O5088" s="8">
        <f t="shared" si="1032"/>
        <v>45.153521974714025</v>
      </c>
      <c r="P5088" s="8">
        <f t="shared" si="1033"/>
        <v>19.68920588510364</v>
      </c>
      <c r="Q5088" s="8">
        <f t="shared" si="1034"/>
        <v>7.0799968848013703</v>
      </c>
      <c r="R5088" s="9">
        <f t="shared" si="1035"/>
        <v>9.3280366022044717E-2</v>
      </c>
      <c r="S5088" s="8">
        <f t="shared" si="1036"/>
        <v>306.0838533841623</v>
      </c>
      <c r="T5088" s="19">
        <f t="shared" si="1037"/>
        <v>57.576566971223734</v>
      </c>
      <c r="U5088" s="19">
        <f t="shared" si="1038"/>
        <v>39.588647068005173</v>
      </c>
      <c r="V5088" s="19">
        <f t="shared" si="1039"/>
        <v>17.987919903218561</v>
      </c>
    </row>
    <row r="5089" spans="1:22">
      <c r="A5089" s="7" t="s">
        <v>3879</v>
      </c>
      <c r="B5089" s="17">
        <v>2</v>
      </c>
      <c r="C5089" s="17">
        <v>1</v>
      </c>
      <c r="D5089" s="17">
        <v>2</v>
      </c>
      <c r="E5089" s="17">
        <v>5</v>
      </c>
      <c r="F5089" s="17"/>
      <c r="G5089" s="17">
        <v>4</v>
      </c>
      <c r="H5089" s="17">
        <v>2</v>
      </c>
      <c r="I5089" s="17"/>
      <c r="J5089" s="8">
        <f t="shared" si="1027"/>
        <v>58.927519151443725</v>
      </c>
      <c r="K5089" s="8">
        <f t="shared" si="1028"/>
        <v>12.20464752977934</v>
      </c>
      <c r="L5089" s="8">
        <f t="shared" si="1029"/>
        <v>32.491795821555058</v>
      </c>
      <c r="M5089" s="8">
        <f t="shared" si="1030"/>
        <v>14.588211266475561</v>
      </c>
      <c r="N5089" s="8">
        <f t="shared" si="1031"/>
        <v>29.957340746776591</v>
      </c>
      <c r="O5089" s="8">
        <f t="shared" si="1032"/>
        <v>0</v>
      </c>
      <c r="P5089" s="8">
        <f t="shared" si="1033"/>
        <v>19.68920588510364</v>
      </c>
      <c r="Q5089" s="8">
        <f t="shared" si="1034"/>
        <v>0</v>
      </c>
      <c r="R5089" s="9">
        <f t="shared" si="1035"/>
        <v>0.16358882559816107</v>
      </c>
      <c r="S5089" s="8">
        <f t="shared" si="1036"/>
        <v>167.85872040113392</v>
      </c>
      <c r="T5089" s="19">
        <f t="shared" si="1037"/>
        <v>34.541320834259373</v>
      </c>
      <c r="U5089" s="19">
        <f t="shared" si="1038"/>
        <v>16.548848877293409</v>
      </c>
      <c r="V5089" s="19">
        <f t="shared" si="1039"/>
        <v>17.992471956965964</v>
      </c>
    </row>
    <row r="5090" spans="1:22">
      <c r="A5090" s="7" t="s">
        <v>6850</v>
      </c>
      <c r="B5090" s="17">
        <v>2</v>
      </c>
      <c r="C5090" s="17"/>
      <c r="D5090" s="17"/>
      <c r="E5090" s="17"/>
      <c r="F5090" s="17"/>
      <c r="G5090" s="17">
        <v>1</v>
      </c>
      <c r="H5090" s="17"/>
      <c r="I5090" s="17"/>
      <c r="J5090" s="8">
        <f t="shared" si="1027"/>
        <v>58.927519151443725</v>
      </c>
      <c r="K5090" s="8">
        <f t="shared" si="1028"/>
        <v>0</v>
      </c>
      <c r="L5090" s="8">
        <f t="shared" si="1029"/>
        <v>0</v>
      </c>
      <c r="M5090" s="8">
        <f t="shared" si="1030"/>
        <v>0</v>
      </c>
      <c r="N5090" s="8">
        <f t="shared" si="1031"/>
        <v>0</v>
      </c>
      <c r="O5090" s="8">
        <f t="shared" si="1032"/>
        <v>0</v>
      </c>
      <c r="P5090" s="8">
        <f t="shared" si="1033"/>
        <v>4.9223014712759099</v>
      </c>
      <c r="Q5090" s="8">
        <f t="shared" si="1034"/>
        <v>0</v>
      </c>
      <c r="R5090" s="9">
        <f t="shared" si="1035"/>
        <v>0.20637978971897786</v>
      </c>
      <c r="S5090" s="8">
        <f t="shared" si="1036"/>
        <v>63.849820622719633</v>
      </c>
      <c r="T5090" s="19">
        <f t="shared" si="1037"/>
        <v>19.642506383814574</v>
      </c>
      <c r="U5090" s="19">
        <f t="shared" si="1038"/>
        <v>1.64076715709197</v>
      </c>
      <c r="V5090" s="19">
        <f t="shared" si="1039"/>
        <v>18.001739226722606</v>
      </c>
    </row>
    <row r="5091" spans="1:22">
      <c r="A5091" s="7" t="s">
        <v>4974</v>
      </c>
      <c r="B5091" s="17">
        <v>1</v>
      </c>
      <c r="C5091" s="17">
        <v>3</v>
      </c>
      <c r="D5091" s="17"/>
      <c r="E5091" s="17">
        <v>2</v>
      </c>
      <c r="F5091" s="17"/>
      <c r="G5091" s="17"/>
      <c r="H5091" s="17"/>
      <c r="I5091" s="17">
        <v>1</v>
      </c>
      <c r="J5091" s="8">
        <f t="shared" si="1027"/>
        <v>29.463759575721863</v>
      </c>
      <c r="K5091" s="8">
        <f t="shared" si="1028"/>
        <v>36.613942589338016</v>
      </c>
      <c r="L5091" s="8">
        <f t="shared" si="1029"/>
        <v>0</v>
      </c>
      <c r="M5091" s="8">
        <f t="shared" si="1030"/>
        <v>0</v>
      </c>
      <c r="N5091" s="8">
        <f t="shared" si="1031"/>
        <v>11.982936298710635</v>
      </c>
      <c r="O5091" s="8">
        <f t="shared" si="1032"/>
        <v>0</v>
      </c>
      <c r="P5091" s="8">
        <f t="shared" si="1033"/>
        <v>0</v>
      </c>
      <c r="Q5091" s="8">
        <f t="shared" si="1034"/>
        <v>1.7699992212003426</v>
      </c>
      <c r="R5091" s="9">
        <f t="shared" si="1035"/>
        <v>0.10207098768240809</v>
      </c>
      <c r="S5091" s="8">
        <f t="shared" si="1036"/>
        <v>78.060638463770516</v>
      </c>
      <c r="T5091" s="19">
        <f t="shared" si="1037"/>
        <v>22.025900721686625</v>
      </c>
      <c r="U5091" s="19">
        <f t="shared" si="1038"/>
        <v>3.9943120995702119</v>
      </c>
      <c r="V5091" s="19">
        <f t="shared" si="1039"/>
        <v>18.031588622116413</v>
      </c>
    </row>
    <row r="5092" spans="1:22">
      <c r="A5092" s="7" t="s">
        <v>5253</v>
      </c>
      <c r="B5092" s="17">
        <v>1</v>
      </c>
      <c r="C5092" s="17">
        <v>3</v>
      </c>
      <c r="D5092" s="17"/>
      <c r="E5092" s="17">
        <v>2</v>
      </c>
      <c r="F5092" s="17"/>
      <c r="G5092" s="17"/>
      <c r="H5092" s="17"/>
      <c r="I5092" s="17"/>
      <c r="J5092" s="8">
        <f t="shared" si="1027"/>
        <v>29.463759575721863</v>
      </c>
      <c r="K5092" s="8">
        <f t="shared" si="1028"/>
        <v>36.613942589338016</v>
      </c>
      <c r="L5092" s="8">
        <f t="shared" si="1029"/>
        <v>0</v>
      </c>
      <c r="M5092" s="8">
        <f t="shared" si="1030"/>
        <v>0</v>
      </c>
      <c r="N5092" s="8">
        <f t="shared" si="1031"/>
        <v>11.982936298710635</v>
      </c>
      <c r="O5092" s="8">
        <f t="shared" si="1032"/>
        <v>0</v>
      </c>
      <c r="P5092" s="8">
        <f t="shared" si="1033"/>
        <v>0</v>
      </c>
      <c r="Q5092" s="8">
        <f t="shared" si="1034"/>
        <v>0</v>
      </c>
      <c r="R5092" s="9">
        <f t="shared" si="1035"/>
        <v>0.10207098768240809</v>
      </c>
      <c r="S5092" s="8">
        <f t="shared" si="1036"/>
        <v>78.060638463770516</v>
      </c>
      <c r="T5092" s="19">
        <f t="shared" si="1037"/>
        <v>22.025900721686625</v>
      </c>
      <c r="U5092" s="19">
        <f t="shared" si="1038"/>
        <v>3.9943120995702119</v>
      </c>
      <c r="V5092" s="19">
        <f t="shared" si="1039"/>
        <v>18.031588622116413</v>
      </c>
    </row>
    <row r="5093" spans="1:22">
      <c r="A5093" s="7" t="s">
        <v>4981</v>
      </c>
      <c r="B5093" s="17">
        <v>2</v>
      </c>
      <c r="C5093" s="17">
        <v>1</v>
      </c>
      <c r="D5093" s="17"/>
      <c r="E5093" s="17">
        <v>2</v>
      </c>
      <c r="F5093" s="17">
        <v>1</v>
      </c>
      <c r="G5093" s="17"/>
      <c r="H5093" s="17">
        <v>1</v>
      </c>
      <c r="I5093" s="17">
        <v>1</v>
      </c>
      <c r="J5093" s="8">
        <f t="shared" si="1027"/>
        <v>58.927519151443725</v>
      </c>
      <c r="K5093" s="8">
        <f t="shared" si="1028"/>
        <v>12.20464752977934</v>
      </c>
      <c r="L5093" s="8">
        <f t="shared" si="1029"/>
        <v>0</v>
      </c>
      <c r="M5093" s="8">
        <f t="shared" si="1030"/>
        <v>7.2941056332377805</v>
      </c>
      <c r="N5093" s="8">
        <f t="shared" si="1031"/>
        <v>11.982936298710635</v>
      </c>
      <c r="O5093" s="8">
        <f t="shared" si="1032"/>
        <v>5.0170579971904479</v>
      </c>
      <c r="P5093" s="8">
        <f t="shared" si="1033"/>
        <v>0</v>
      </c>
      <c r="Q5093" s="8">
        <f t="shared" si="1034"/>
        <v>1.7699992212003426</v>
      </c>
      <c r="R5093" s="9">
        <f t="shared" si="1035"/>
        <v>0.1898615162027861</v>
      </c>
      <c r="S5093" s="8">
        <f t="shared" si="1036"/>
        <v>95.426266610361935</v>
      </c>
      <c r="T5093" s="19">
        <f t="shared" si="1037"/>
        <v>23.710722227074356</v>
      </c>
      <c r="U5093" s="19">
        <f t="shared" si="1038"/>
        <v>5.6666647653003608</v>
      </c>
      <c r="V5093" s="19">
        <f t="shared" si="1039"/>
        <v>18.044057461773995</v>
      </c>
    </row>
    <row r="5094" spans="1:22">
      <c r="A5094" s="7" t="s">
        <v>3154</v>
      </c>
      <c r="B5094" s="17">
        <v>2</v>
      </c>
      <c r="C5094" s="17">
        <v>1</v>
      </c>
      <c r="D5094" s="17"/>
      <c r="E5094" s="17">
        <v>2</v>
      </c>
      <c r="F5094" s="17"/>
      <c r="G5094" s="17">
        <v>1</v>
      </c>
      <c r="H5094" s="17">
        <v>4</v>
      </c>
      <c r="I5094" s="17">
        <v>13</v>
      </c>
      <c r="J5094" s="8">
        <f t="shared" si="1027"/>
        <v>58.927519151443725</v>
      </c>
      <c r="K5094" s="8">
        <f t="shared" si="1028"/>
        <v>12.20464752977934</v>
      </c>
      <c r="L5094" s="8">
        <f t="shared" si="1029"/>
        <v>0</v>
      </c>
      <c r="M5094" s="8">
        <f t="shared" si="1030"/>
        <v>29.176422532951122</v>
      </c>
      <c r="N5094" s="8">
        <f t="shared" si="1031"/>
        <v>11.982936298710635</v>
      </c>
      <c r="O5094" s="8">
        <f t="shared" si="1032"/>
        <v>0</v>
      </c>
      <c r="P5094" s="8">
        <f t="shared" si="1033"/>
        <v>4.9223014712759099</v>
      </c>
      <c r="Q5094" s="8">
        <f t="shared" si="1034"/>
        <v>23.009989875604454</v>
      </c>
      <c r="R5094" s="9">
        <f t="shared" si="1035"/>
        <v>0.18949303539909776</v>
      </c>
      <c r="S5094" s="8">
        <f t="shared" si="1036"/>
        <v>117.21382698416075</v>
      </c>
      <c r="T5094" s="19">
        <f t="shared" si="1037"/>
        <v>23.710722227074356</v>
      </c>
      <c r="U5094" s="19">
        <f t="shared" si="1038"/>
        <v>5.6350792566621815</v>
      </c>
      <c r="V5094" s="19">
        <f t="shared" si="1039"/>
        <v>18.075642970412176</v>
      </c>
    </row>
    <row r="5095" spans="1:22">
      <c r="A5095" s="7" t="s">
        <v>3707</v>
      </c>
      <c r="B5095" s="17">
        <v>2</v>
      </c>
      <c r="C5095" s="17"/>
      <c r="D5095" s="17">
        <v>2</v>
      </c>
      <c r="E5095" s="17">
        <v>2</v>
      </c>
      <c r="F5095" s="17">
        <v>4</v>
      </c>
      <c r="G5095" s="17">
        <v>1</v>
      </c>
      <c r="H5095" s="17">
        <v>3</v>
      </c>
      <c r="I5095" s="17">
        <v>3</v>
      </c>
      <c r="J5095" s="8">
        <f t="shared" si="1027"/>
        <v>58.927519151443725</v>
      </c>
      <c r="K5095" s="8">
        <f t="shared" si="1028"/>
        <v>0</v>
      </c>
      <c r="L5095" s="8">
        <f t="shared" si="1029"/>
        <v>32.491795821555058</v>
      </c>
      <c r="M5095" s="8">
        <f t="shared" si="1030"/>
        <v>21.882316899713341</v>
      </c>
      <c r="N5095" s="8">
        <f t="shared" si="1031"/>
        <v>11.982936298710635</v>
      </c>
      <c r="O5095" s="8">
        <f t="shared" si="1032"/>
        <v>20.068231988761791</v>
      </c>
      <c r="P5095" s="8">
        <f t="shared" si="1033"/>
        <v>4.9223014712759099</v>
      </c>
      <c r="Q5095" s="8">
        <f t="shared" si="1034"/>
        <v>5.3099976636010275</v>
      </c>
      <c r="R5095" s="9">
        <f t="shared" si="1035"/>
        <v>0.18028528499932975</v>
      </c>
      <c r="S5095" s="8">
        <f t="shared" si="1036"/>
        <v>150.27510163146047</v>
      </c>
      <c r="T5095" s="19">
        <f t="shared" si="1037"/>
        <v>30.473104990999598</v>
      </c>
      <c r="U5095" s="19">
        <f t="shared" si="1038"/>
        <v>12.32448991958278</v>
      </c>
      <c r="V5095" s="19">
        <f t="shared" si="1039"/>
        <v>18.14861507141682</v>
      </c>
    </row>
    <row r="5096" spans="1:22">
      <c r="A5096" s="7" t="s">
        <v>3105</v>
      </c>
      <c r="B5096" s="17">
        <v>2</v>
      </c>
      <c r="C5096" s="17">
        <v>2</v>
      </c>
      <c r="D5096" s="17">
        <v>3</v>
      </c>
      <c r="E5096" s="17">
        <v>8</v>
      </c>
      <c r="F5096" s="17"/>
      <c r="G5096" s="17">
        <v>6</v>
      </c>
      <c r="H5096" s="17">
        <v>1</v>
      </c>
      <c r="I5096" s="17">
        <v>2</v>
      </c>
      <c r="J5096" s="8">
        <f t="shared" si="1027"/>
        <v>58.927519151443725</v>
      </c>
      <c r="K5096" s="8">
        <f t="shared" si="1028"/>
        <v>24.40929505955868</v>
      </c>
      <c r="L5096" s="8">
        <f t="shared" si="1029"/>
        <v>48.737693732332588</v>
      </c>
      <c r="M5096" s="8">
        <f t="shared" si="1030"/>
        <v>7.2941056332377805</v>
      </c>
      <c r="N5096" s="8">
        <f t="shared" si="1031"/>
        <v>47.931745194842541</v>
      </c>
      <c r="O5096" s="8">
        <f t="shared" si="1032"/>
        <v>0</v>
      </c>
      <c r="P5096" s="8">
        <f t="shared" si="1033"/>
        <v>29.533808827655459</v>
      </c>
      <c r="Q5096" s="8">
        <f t="shared" si="1034"/>
        <v>3.5399984424006852</v>
      </c>
      <c r="R5096" s="9">
        <f t="shared" si="1035"/>
        <v>0.17619868353618617</v>
      </c>
      <c r="S5096" s="8">
        <f t="shared" si="1036"/>
        <v>216.83416759907078</v>
      </c>
      <c r="T5096" s="19">
        <f t="shared" si="1037"/>
        <v>44.024835981111664</v>
      </c>
      <c r="U5096" s="19">
        <f t="shared" si="1038"/>
        <v>25.821851340832666</v>
      </c>
      <c r="V5096" s="19">
        <f t="shared" si="1039"/>
        <v>18.202984640278999</v>
      </c>
    </row>
    <row r="5097" spans="1:22">
      <c r="A5097" s="7" t="s">
        <v>1195</v>
      </c>
      <c r="B5097" s="17">
        <v>6</v>
      </c>
      <c r="C5097" s="17">
        <v>7</v>
      </c>
      <c r="D5097" s="17">
        <v>13</v>
      </c>
      <c r="E5097" s="17">
        <v>26</v>
      </c>
      <c r="F5097" s="17">
        <v>22</v>
      </c>
      <c r="G5097" s="17">
        <v>31</v>
      </c>
      <c r="H5097" s="17">
        <v>1</v>
      </c>
      <c r="I5097" s="17">
        <v>4</v>
      </c>
      <c r="J5097" s="8">
        <f t="shared" si="1027"/>
        <v>176.78255745433117</v>
      </c>
      <c r="K5097" s="8">
        <f t="shared" si="1028"/>
        <v>85.432532708455383</v>
      </c>
      <c r="L5097" s="8">
        <f t="shared" si="1029"/>
        <v>211.19667284010788</v>
      </c>
      <c r="M5097" s="8">
        <f t="shared" si="1030"/>
        <v>7.2941056332377805</v>
      </c>
      <c r="N5097" s="8">
        <f t="shared" si="1031"/>
        <v>155.77817188323826</v>
      </c>
      <c r="O5097" s="8">
        <f t="shared" si="1032"/>
        <v>110.37527593818984</v>
      </c>
      <c r="P5097" s="8">
        <f t="shared" si="1033"/>
        <v>152.5913456095532</v>
      </c>
      <c r="Q5097" s="8">
        <f t="shared" si="1034"/>
        <v>7.0799968848013703</v>
      </c>
      <c r="R5097" s="9">
        <f t="shared" si="1035"/>
        <v>0.33720512416204085</v>
      </c>
      <c r="S5097" s="8">
        <f t="shared" si="1036"/>
        <v>899.4506620671134</v>
      </c>
      <c r="T5097" s="19">
        <f t="shared" si="1037"/>
        <v>157.80392100096481</v>
      </c>
      <c r="U5097" s="19">
        <f t="shared" si="1038"/>
        <v>139.58159781032711</v>
      </c>
      <c r="V5097" s="19">
        <f t="shared" si="1039"/>
        <v>18.222323190637695</v>
      </c>
    </row>
    <row r="5098" spans="1:22">
      <c r="A5098" s="7" t="s">
        <v>3715</v>
      </c>
      <c r="B5098" s="17">
        <v>2</v>
      </c>
      <c r="C5098" s="17">
        <v>1</v>
      </c>
      <c r="D5098" s="17">
        <v>2</v>
      </c>
      <c r="E5098" s="17">
        <v>4</v>
      </c>
      <c r="F5098" s="17">
        <v>4</v>
      </c>
      <c r="G5098" s="17">
        <v>1</v>
      </c>
      <c r="H5098" s="17">
        <v>1</v>
      </c>
      <c r="I5098" s="17">
        <v>2</v>
      </c>
      <c r="J5098" s="8">
        <f t="shared" si="1027"/>
        <v>58.927519151443725</v>
      </c>
      <c r="K5098" s="8">
        <f t="shared" si="1028"/>
        <v>12.20464752977934</v>
      </c>
      <c r="L5098" s="8">
        <f t="shared" si="1029"/>
        <v>32.491795821555058</v>
      </c>
      <c r="M5098" s="8">
        <f t="shared" si="1030"/>
        <v>7.2941056332377805</v>
      </c>
      <c r="N5098" s="8">
        <f t="shared" si="1031"/>
        <v>23.965872597421271</v>
      </c>
      <c r="O5098" s="8">
        <f t="shared" si="1032"/>
        <v>20.068231988761791</v>
      </c>
      <c r="P5098" s="8">
        <f t="shared" si="1033"/>
        <v>4.9223014712759099</v>
      </c>
      <c r="Q5098" s="8">
        <f t="shared" si="1034"/>
        <v>3.5399984424006852</v>
      </c>
      <c r="R5098" s="9">
        <f t="shared" si="1035"/>
        <v>0.14172865557669884</v>
      </c>
      <c r="S5098" s="8">
        <f t="shared" si="1036"/>
        <v>159.8744741934749</v>
      </c>
      <c r="T5098" s="19">
        <f t="shared" si="1037"/>
        <v>34.541320834259373</v>
      </c>
      <c r="U5098" s="19">
        <f t="shared" si="1038"/>
        <v>16.31880201915299</v>
      </c>
      <c r="V5098" s="19">
        <f t="shared" si="1039"/>
        <v>18.222518815106383</v>
      </c>
    </row>
    <row r="5099" spans="1:22">
      <c r="A5099" s="7" t="s">
        <v>4203</v>
      </c>
      <c r="B5099" s="17">
        <v>2</v>
      </c>
      <c r="C5099" s="17">
        <v>3</v>
      </c>
      <c r="D5099" s="17"/>
      <c r="E5099" s="17">
        <v>6</v>
      </c>
      <c r="F5099" s="17"/>
      <c r="G5099" s="17">
        <v>1</v>
      </c>
      <c r="H5099" s="17"/>
      <c r="I5099" s="17">
        <v>1</v>
      </c>
      <c r="J5099" s="8">
        <f t="shared" si="1027"/>
        <v>58.927519151443725</v>
      </c>
      <c r="K5099" s="8">
        <f t="shared" si="1028"/>
        <v>36.613942589338016</v>
      </c>
      <c r="L5099" s="8">
        <f t="shared" si="1029"/>
        <v>0</v>
      </c>
      <c r="M5099" s="8">
        <f t="shared" si="1030"/>
        <v>0</v>
      </c>
      <c r="N5099" s="8">
        <f t="shared" si="1031"/>
        <v>35.948808896131908</v>
      </c>
      <c r="O5099" s="8">
        <f t="shared" si="1032"/>
        <v>0</v>
      </c>
      <c r="P5099" s="8">
        <f t="shared" si="1033"/>
        <v>4.9223014712759099</v>
      </c>
      <c r="Q5099" s="8">
        <f t="shared" si="1034"/>
        <v>1.7699992212003426</v>
      </c>
      <c r="R5099" s="9">
        <f t="shared" si="1035"/>
        <v>0.2124888344575491</v>
      </c>
      <c r="S5099" s="8">
        <f t="shared" si="1036"/>
        <v>136.41257210818955</v>
      </c>
      <c r="T5099" s="19">
        <f t="shared" si="1037"/>
        <v>31.847153913593914</v>
      </c>
      <c r="U5099" s="19">
        <f t="shared" si="1038"/>
        <v>13.623703455802605</v>
      </c>
      <c r="V5099" s="19">
        <f t="shared" si="1039"/>
        <v>18.223450457791309</v>
      </c>
    </row>
    <row r="5100" spans="1:22">
      <c r="A5100" s="7" t="s">
        <v>3889</v>
      </c>
      <c r="B5100" s="17">
        <v>2</v>
      </c>
      <c r="C5100" s="17">
        <v>4</v>
      </c>
      <c r="D5100" s="17"/>
      <c r="E5100" s="17">
        <v>3</v>
      </c>
      <c r="F5100" s="17">
        <v>6</v>
      </c>
      <c r="G5100" s="17">
        <v>1</v>
      </c>
      <c r="H5100" s="17"/>
      <c r="I5100" s="17"/>
      <c r="J5100" s="8">
        <f t="shared" si="1027"/>
        <v>58.927519151443725</v>
      </c>
      <c r="K5100" s="8">
        <f t="shared" si="1028"/>
        <v>48.81859011911736</v>
      </c>
      <c r="L5100" s="8">
        <f t="shared" si="1029"/>
        <v>0</v>
      </c>
      <c r="M5100" s="8">
        <f t="shared" si="1030"/>
        <v>0</v>
      </c>
      <c r="N5100" s="8">
        <f t="shared" si="1031"/>
        <v>17.974404448065954</v>
      </c>
      <c r="O5100" s="8">
        <f t="shared" si="1032"/>
        <v>30.102347983142685</v>
      </c>
      <c r="P5100" s="8">
        <f t="shared" si="1033"/>
        <v>4.9223014712759099</v>
      </c>
      <c r="Q5100" s="8">
        <f t="shared" si="1034"/>
        <v>0</v>
      </c>
      <c r="R5100" s="9">
        <f t="shared" si="1035"/>
        <v>0.20217581079600036</v>
      </c>
      <c r="S5100" s="8">
        <f t="shared" si="1036"/>
        <v>160.74516317304563</v>
      </c>
      <c r="T5100" s="19">
        <f t="shared" si="1037"/>
        <v>35.915369756853693</v>
      </c>
      <c r="U5100" s="19">
        <f t="shared" si="1038"/>
        <v>17.666351300828183</v>
      </c>
      <c r="V5100" s="19">
        <f t="shared" si="1039"/>
        <v>18.24901845602551</v>
      </c>
    </row>
    <row r="5101" spans="1:22">
      <c r="A5101" s="7" t="s">
        <v>2741</v>
      </c>
      <c r="B5101" s="17"/>
      <c r="C5101" s="17">
        <v>1</v>
      </c>
      <c r="D5101" s="17">
        <v>9</v>
      </c>
      <c r="E5101" s="17">
        <v>14</v>
      </c>
      <c r="F5101" s="17">
        <v>1</v>
      </c>
      <c r="G5101" s="17">
        <v>3</v>
      </c>
      <c r="H5101" s="17"/>
      <c r="I5101" s="17">
        <v>1</v>
      </c>
      <c r="J5101" s="8">
        <f t="shared" si="1027"/>
        <v>0</v>
      </c>
      <c r="K5101" s="8">
        <f t="shared" si="1028"/>
        <v>12.20464752977934</v>
      </c>
      <c r="L5101" s="8">
        <f t="shared" si="1029"/>
        <v>146.21308119699776</v>
      </c>
      <c r="M5101" s="8">
        <f t="shared" si="1030"/>
        <v>0</v>
      </c>
      <c r="N5101" s="8">
        <f t="shared" si="1031"/>
        <v>83.880554090974456</v>
      </c>
      <c r="O5101" s="8">
        <f t="shared" si="1032"/>
        <v>5.0170579971904479</v>
      </c>
      <c r="P5101" s="8">
        <f t="shared" si="1033"/>
        <v>14.76690441382773</v>
      </c>
      <c r="Q5101" s="8">
        <f t="shared" si="1034"/>
        <v>1.7699992212003426</v>
      </c>
      <c r="R5101" s="9">
        <f t="shared" si="1035"/>
        <v>0.37397651501574197</v>
      </c>
      <c r="S5101" s="8">
        <f t="shared" si="1036"/>
        <v>262.08224522876975</v>
      </c>
      <c r="T5101" s="19">
        <f t="shared" si="1037"/>
        <v>52.805909575592374</v>
      </c>
      <c r="U5101" s="19">
        <f t="shared" si="1038"/>
        <v>34.554838833997543</v>
      </c>
      <c r="V5101" s="19">
        <f t="shared" si="1039"/>
        <v>18.25107074159483</v>
      </c>
    </row>
    <row r="5102" spans="1:22">
      <c r="A5102" s="7" t="s">
        <v>570</v>
      </c>
      <c r="B5102" s="17">
        <v>10</v>
      </c>
      <c r="C5102" s="17">
        <v>24</v>
      </c>
      <c r="D5102" s="17">
        <v>15</v>
      </c>
      <c r="E5102" s="17">
        <v>38</v>
      </c>
      <c r="F5102" s="17">
        <v>76</v>
      </c>
      <c r="G5102" s="17">
        <v>34</v>
      </c>
      <c r="H5102" s="17">
        <v>7</v>
      </c>
      <c r="I5102" s="17">
        <v>22</v>
      </c>
      <c r="J5102" s="8">
        <f t="shared" si="1027"/>
        <v>294.63759575721861</v>
      </c>
      <c r="K5102" s="8">
        <f t="shared" si="1028"/>
        <v>292.91154071470413</v>
      </c>
      <c r="L5102" s="8">
        <f t="shared" si="1029"/>
        <v>243.68846866166294</v>
      </c>
      <c r="M5102" s="8">
        <f t="shared" si="1030"/>
        <v>51.058739432664467</v>
      </c>
      <c r="N5102" s="8">
        <f t="shared" si="1031"/>
        <v>227.67578967550207</v>
      </c>
      <c r="O5102" s="8">
        <f t="shared" si="1032"/>
        <v>381.29640778647399</v>
      </c>
      <c r="P5102" s="8">
        <f t="shared" si="1033"/>
        <v>167.35825002338092</v>
      </c>
      <c r="Q5102" s="8">
        <f t="shared" si="1034"/>
        <v>38.93998286640754</v>
      </c>
      <c r="R5102" s="9">
        <f t="shared" si="1035"/>
        <v>0.39740158719435198</v>
      </c>
      <c r="S5102" s="8">
        <f t="shared" si="1036"/>
        <v>1658.626792051607</v>
      </c>
      <c r="T5102" s="19">
        <f t="shared" si="1037"/>
        <v>277.07920171119525</v>
      </c>
      <c r="U5102" s="19">
        <f t="shared" si="1038"/>
        <v>258.77681582845236</v>
      </c>
      <c r="V5102" s="19">
        <f t="shared" si="1039"/>
        <v>18.302385882742897</v>
      </c>
    </row>
    <row r="5103" spans="1:22">
      <c r="A5103" s="7" t="s">
        <v>5270</v>
      </c>
      <c r="B5103" s="17"/>
      <c r="C5103" s="17">
        <v>1</v>
      </c>
      <c r="D5103" s="17">
        <v>3</v>
      </c>
      <c r="E5103" s="17">
        <v>1</v>
      </c>
      <c r="F5103" s="17"/>
      <c r="G5103" s="17"/>
      <c r="H5103" s="17"/>
      <c r="I5103" s="17"/>
      <c r="J5103" s="8">
        <f t="shared" si="1027"/>
        <v>0</v>
      </c>
      <c r="K5103" s="8">
        <f t="shared" si="1028"/>
        <v>12.20464752977934</v>
      </c>
      <c r="L5103" s="8">
        <f t="shared" si="1029"/>
        <v>48.737693732332588</v>
      </c>
      <c r="M5103" s="8">
        <f t="shared" si="1030"/>
        <v>0</v>
      </c>
      <c r="N5103" s="8">
        <f t="shared" si="1031"/>
        <v>5.9914681493553177</v>
      </c>
      <c r="O5103" s="8">
        <f t="shared" si="1032"/>
        <v>0</v>
      </c>
      <c r="P5103" s="8">
        <f t="shared" si="1033"/>
        <v>0</v>
      </c>
      <c r="Q5103" s="8">
        <f t="shared" si="1034"/>
        <v>0</v>
      </c>
      <c r="R5103" s="9">
        <f t="shared" si="1035"/>
        <v>0.1414547647528763</v>
      </c>
      <c r="S5103" s="8">
        <f t="shared" si="1036"/>
        <v>66.933809411467237</v>
      </c>
      <c r="T5103" s="19">
        <f t="shared" si="1037"/>
        <v>20.314113754037308</v>
      </c>
      <c r="U5103" s="19">
        <f t="shared" si="1038"/>
        <v>1.997156049785106</v>
      </c>
      <c r="V5103" s="19">
        <f t="shared" si="1039"/>
        <v>18.316957704252204</v>
      </c>
    </row>
    <row r="5104" spans="1:22">
      <c r="A5104" s="7" t="s">
        <v>5271</v>
      </c>
      <c r="B5104" s="17"/>
      <c r="C5104" s="17">
        <v>1</v>
      </c>
      <c r="D5104" s="17">
        <v>3</v>
      </c>
      <c r="E5104" s="17">
        <v>1</v>
      </c>
      <c r="F5104" s="17"/>
      <c r="G5104" s="17"/>
      <c r="H5104" s="17"/>
      <c r="I5104" s="17"/>
      <c r="J5104" s="8">
        <f t="shared" si="1027"/>
        <v>0</v>
      </c>
      <c r="K5104" s="8">
        <f t="shared" si="1028"/>
        <v>12.20464752977934</v>
      </c>
      <c r="L5104" s="8">
        <f t="shared" si="1029"/>
        <v>48.737693732332588</v>
      </c>
      <c r="M5104" s="8">
        <f t="shared" si="1030"/>
        <v>0</v>
      </c>
      <c r="N5104" s="8">
        <f t="shared" si="1031"/>
        <v>5.9914681493553177</v>
      </c>
      <c r="O5104" s="8">
        <f t="shared" si="1032"/>
        <v>0</v>
      </c>
      <c r="P5104" s="8">
        <f t="shared" si="1033"/>
        <v>0</v>
      </c>
      <c r="Q5104" s="8">
        <f t="shared" si="1034"/>
        <v>0</v>
      </c>
      <c r="R5104" s="9">
        <f t="shared" si="1035"/>
        <v>0.1414547647528763</v>
      </c>
      <c r="S5104" s="8">
        <f t="shared" si="1036"/>
        <v>66.933809411467237</v>
      </c>
      <c r="T5104" s="19">
        <f t="shared" si="1037"/>
        <v>20.314113754037308</v>
      </c>
      <c r="U5104" s="19">
        <f t="shared" si="1038"/>
        <v>1.997156049785106</v>
      </c>
      <c r="V5104" s="19">
        <f t="shared" si="1039"/>
        <v>18.316957704252204</v>
      </c>
    </row>
    <row r="5105" spans="1:22">
      <c r="A5105" s="7" t="s">
        <v>4782</v>
      </c>
      <c r="B5105" s="17"/>
      <c r="C5105" s="17"/>
      <c r="D5105" s="17">
        <v>4</v>
      </c>
      <c r="E5105" s="17"/>
      <c r="F5105" s="17">
        <v>1</v>
      </c>
      <c r="G5105" s="17">
        <v>1</v>
      </c>
      <c r="H5105" s="17"/>
      <c r="I5105" s="17">
        <v>1</v>
      </c>
      <c r="J5105" s="8">
        <f t="shared" si="1027"/>
        <v>0</v>
      </c>
      <c r="K5105" s="8">
        <f t="shared" si="1028"/>
        <v>0</v>
      </c>
      <c r="L5105" s="8">
        <f t="shared" si="1029"/>
        <v>64.983591643110117</v>
      </c>
      <c r="M5105" s="8">
        <f t="shared" si="1030"/>
        <v>0</v>
      </c>
      <c r="N5105" s="8">
        <f t="shared" si="1031"/>
        <v>0</v>
      </c>
      <c r="O5105" s="8">
        <f t="shared" si="1032"/>
        <v>5.0170579971904479</v>
      </c>
      <c r="P5105" s="8">
        <f t="shared" si="1033"/>
        <v>4.9223014712759099</v>
      </c>
      <c r="Q5105" s="8">
        <f t="shared" si="1034"/>
        <v>1.7699992212003426</v>
      </c>
      <c r="R5105" s="9">
        <f t="shared" si="1035"/>
        <v>0.22294971296415422</v>
      </c>
      <c r="S5105" s="8">
        <f t="shared" si="1036"/>
        <v>74.922951111576481</v>
      </c>
      <c r="T5105" s="19">
        <f t="shared" si="1037"/>
        <v>21.661197214370038</v>
      </c>
      <c r="U5105" s="19">
        <f t="shared" si="1038"/>
        <v>3.3131198228221188</v>
      </c>
      <c r="V5105" s="19">
        <f t="shared" si="1039"/>
        <v>18.348077391547918</v>
      </c>
    </row>
    <row r="5106" spans="1:22">
      <c r="A5106" s="7" t="s">
        <v>4182</v>
      </c>
      <c r="B5106" s="17">
        <v>1</v>
      </c>
      <c r="C5106" s="17">
        <v>3</v>
      </c>
      <c r="D5106" s="17">
        <v>1</v>
      </c>
      <c r="E5106" s="17">
        <v>2</v>
      </c>
      <c r="F5106" s="17">
        <v>3</v>
      </c>
      <c r="G5106" s="17"/>
      <c r="H5106" s="17">
        <v>1</v>
      </c>
      <c r="I5106" s="17">
        <v>1</v>
      </c>
      <c r="J5106" s="8">
        <f t="shared" si="1027"/>
        <v>29.463759575721863</v>
      </c>
      <c r="K5106" s="8">
        <f t="shared" si="1028"/>
        <v>36.613942589338016</v>
      </c>
      <c r="L5106" s="8">
        <f t="shared" si="1029"/>
        <v>16.245897910777529</v>
      </c>
      <c r="M5106" s="8">
        <f t="shared" si="1030"/>
        <v>7.2941056332377805</v>
      </c>
      <c r="N5106" s="8">
        <f t="shared" si="1031"/>
        <v>11.982936298710635</v>
      </c>
      <c r="O5106" s="8">
        <f t="shared" si="1032"/>
        <v>15.051173991571343</v>
      </c>
      <c r="P5106" s="8">
        <f t="shared" si="1033"/>
        <v>0</v>
      </c>
      <c r="Q5106" s="8">
        <f t="shared" si="1034"/>
        <v>1.7699992212003426</v>
      </c>
      <c r="R5106" s="9">
        <f t="shared" si="1035"/>
        <v>3.5299513859153239E-2</v>
      </c>
      <c r="S5106" s="8">
        <f t="shared" si="1036"/>
        <v>116.65181599935717</v>
      </c>
      <c r="T5106" s="19">
        <f t="shared" si="1037"/>
        <v>27.441200025279134</v>
      </c>
      <c r="U5106" s="19">
        <f t="shared" si="1038"/>
        <v>9.0113700967606594</v>
      </c>
      <c r="V5106" s="19">
        <f t="shared" si="1039"/>
        <v>18.429829928518473</v>
      </c>
    </row>
    <row r="5107" spans="1:22">
      <c r="A5107" s="7" t="s">
        <v>1173</v>
      </c>
      <c r="B5107" s="17">
        <v>8</v>
      </c>
      <c r="C5107" s="17">
        <v>5</v>
      </c>
      <c r="D5107" s="17">
        <v>11</v>
      </c>
      <c r="E5107" s="17">
        <v>36</v>
      </c>
      <c r="F5107" s="17">
        <v>25</v>
      </c>
      <c r="G5107" s="17">
        <v>16</v>
      </c>
      <c r="H5107" s="17">
        <v>3</v>
      </c>
      <c r="I5107" s="17">
        <v>10</v>
      </c>
      <c r="J5107" s="8">
        <f t="shared" si="1027"/>
        <v>235.7100766057749</v>
      </c>
      <c r="K5107" s="8">
        <f t="shared" si="1028"/>
        <v>61.023237648896696</v>
      </c>
      <c r="L5107" s="8">
        <f t="shared" si="1029"/>
        <v>178.70487701855282</v>
      </c>
      <c r="M5107" s="8">
        <f t="shared" si="1030"/>
        <v>21.882316899713341</v>
      </c>
      <c r="N5107" s="8">
        <f t="shared" si="1031"/>
        <v>215.69285337679145</v>
      </c>
      <c r="O5107" s="8">
        <f t="shared" si="1032"/>
        <v>125.42644992976119</v>
      </c>
      <c r="P5107" s="8">
        <f t="shared" si="1033"/>
        <v>78.756823540414558</v>
      </c>
      <c r="Q5107" s="8">
        <f t="shared" si="1034"/>
        <v>17.699992212003426</v>
      </c>
      <c r="R5107" s="9">
        <f t="shared" si="1035"/>
        <v>0.3953454839372561</v>
      </c>
      <c r="S5107" s="8">
        <f t="shared" si="1036"/>
        <v>917.19663501990487</v>
      </c>
      <c r="T5107" s="19">
        <f t="shared" si="1037"/>
        <v>158.47939709107482</v>
      </c>
      <c r="U5107" s="19">
        <f t="shared" si="1038"/>
        <v>139.95870894898906</v>
      </c>
      <c r="V5107" s="19">
        <f t="shared" si="1039"/>
        <v>18.52068814208576</v>
      </c>
    </row>
    <row r="5108" spans="1:22">
      <c r="A5108" s="7" t="s">
        <v>4527</v>
      </c>
      <c r="B5108" s="17">
        <v>3</v>
      </c>
      <c r="C5108" s="17">
        <v>1</v>
      </c>
      <c r="D5108" s="17"/>
      <c r="E5108" s="17">
        <v>5</v>
      </c>
      <c r="F5108" s="17">
        <v>3</v>
      </c>
      <c r="G5108" s="17"/>
      <c r="H5108" s="17"/>
      <c r="I5108" s="17"/>
      <c r="J5108" s="8">
        <f t="shared" si="1027"/>
        <v>88.391278727165584</v>
      </c>
      <c r="K5108" s="8">
        <f t="shared" si="1028"/>
        <v>12.20464752977934</v>
      </c>
      <c r="L5108" s="8">
        <f t="shared" si="1029"/>
        <v>0</v>
      </c>
      <c r="M5108" s="8">
        <f t="shared" si="1030"/>
        <v>0</v>
      </c>
      <c r="N5108" s="8">
        <f t="shared" si="1031"/>
        <v>29.957340746776591</v>
      </c>
      <c r="O5108" s="8">
        <f t="shared" si="1032"/>
        <v>15.051173991571343</v>
      </c>
      <c r="P5108" s="8">
        <f t="shared" si="1033"/>
        <v>0</v>
      </c>
      <c r="Q5108" s="8">
        <f t="shared" si="1034"/>
        <v>0</v>
      </c>
      <c r="R5108" s="9">
        <f t="shared" si="1035"/>
        <v>0.27865046703354357</v>
      </c>
      <c r="S5108" s="8">
        <f t="shared" si="1036"/>
        <v>145.60444099529286</v>
      </c>
      <c r="T5108" s="19">
        <f t="shared" si="1037"/>
        <v>33.531975418981638</v>
      </c>
      <c r="U5108" s="19">
        <f t="shared" si="1038"/>
        <v>15.002838246115978</v>
      </c>
      <c r="V5108" s="19">
        <f t="shared" si="1039"/>
        <v>18.52913717286566</v>
      </c>
    </row>
    <row r="5109" spans="1:22">
      <c r="A5109" s="7" t="s">
        <v>3565</v>
      </c>
      <c r="B5109" s="17">
        <v>1</v>
      </c>
      <c r="C5109" s="17">
        <v>5</v>
      </c>
      <c r="D5109" s="17">
        <v>1</v>
      </c>
      <c r="E5109" s="17">
        <v>1</v>
      </c>
      <c r="F5109" s="17">
        <v>9</v>
      </c>
      <c r="G5109" s="17"/>
      <c r="H5109" s="17"/>
      <c r="I5109" s="17">
        <v>1</v>
      </c>
      <c r="J5109" s="8">
        <f t="shared" si="1027"/>
        <v>29.463759575721863</v>
      </c>
      <c r="K5109" s="8">
        <f t="shared" si="1028"/>
        <v>61.023237648896696</v>
      </c>
      <c r="L5109" s="8">
        <f t="shared" si="1029"/>
        <v>16.245897910777529</v>
      </c>
      <c r="M5109" s="8">
        <f t="shared" si="1030"/>
        <v>0</v>
      </c>
      <c r="N5109" s="8">
        <f t="shared" si="1031"/>
        <v>5.9914681493553177</v>
      </c>
      <c r="O5109" s="8">
        <f t="shared" si="1032"/>
        <v>45.153521974714025</v>
      </c>
      <c r="P5109" s="8">
        <f t="shared" si="1033"/>
        <v>0</v>
      </c>
      <c r="Q5109" s="8">
        <f t="shared" si="1034"/>
        <v>1.7699992212003426</v>
      </c>
      <c r="R5109" s="9">
        <f t="shared" si="1035"/>
        <v>0.19695474348538075</v>
      </c>
      <c r="S5109" s="8">
        <f t="shared" si="1036"/>
        <v>157.87788525946542</v>
      </c>
      <c r="T5109" s="19">
        <f t="shared" si="1037"/>
        <v>35.577631711798695</v>
      </c>
      <c r="U5109" s="19">
        <f t="shared" si="1038"/>
        <v>17.048330041356447</v>
      </c>
      <c r="V5109" s="19">
        <f t="shared" si="1039"/>
        <v>18.529301670442248</v>
      </c>
    </row>
    <row r="5110" spans="1:22">
      <c r="A5110" s="7" t="s">
        <v>3841</v>
      </c>
      <c r="B5110" s="17"/>
      <c r="C5110" s="17">
        <v>1</v>
      </c>
      <c r="D5110" s="17">
        <v>5</v>
      </c>
      <c r="E5110" s="17">
        <v>3</v>
      </c>
      <c r="F5110" s="17"/>
      <c r="G5110" s="17">
        <v>4</v>
      </c>
      <c r="H5110" s="17"/>
      <c r="I5110" s="17">
        <v>1</v>
      </c>
      <c r="J5110" s="8">
        <f t="shared" si="1027"/>
        <v>0</v>
      </c>
      <c r="K5110" s="8">
        <f t="shared" si="1028"/>
        <v>12.20464752977934</v>
      </c>
      <c r="L5110" s="8">
        <f t="shared" si="1029"/>
        <v>81.229489553887646</v>
      </c>
      <c r="M5110" s="8">
        <f t="shared" si="1030"/>
        <v>0</v>
      </c>
      <c r="N5110" s="8">
        <f t="shared" si="1031"/>
        <v>17.974404448065954</v>
      </c>
      <c r="O5110" s="8">
        <f t="shared" si="1032"/>
        <v>0</v>
      </c>
      <c r="P5110" s="8">
        <f t="shared" si="1033"/>
        <v>19.68920588510364</v>
      </c>
      <c r="Q5110" s="8">
        <f t="shared" si="1034"/>
        <v>1.7699992212003426</v>
      </c>
      <c r="R5110" s="9">
        <f t="shared" si="1035"/>
        <v>0.25752525648887786</v>
      </c>
      <c r="S5110" s="8">
        <f t="shared" si="1036"/>
        <v>131.09774741683657</v>
      </c>
      <c r="T5110" s="19">
        <f t="shared" si="1037"/>
        <v>31.144712361222329</v>
      </c>
      <c r="U5110" s="19">
        <f t="shared" si="1038"/>
        <v>12.554536777723198</v>
      </c>
      <c r="V5110" s="19">
        <f t="shared" si="1039"/>
        <v>18.590175583499132</v>
      </c>
    </row>
    <row r="5111" spans="1:22">
      <c r="A5111" s="7" t="s">
        <v>3454</v>
      </c>
      <c r="B5111" s="17">
        <v>2</v>
      </c>
      <c r="C5111" s="17">
        <v>4</v>
      </c>
      <c r="D5111" s="17"/>
      <c r="E5111" s="17">
        <v>7</v>
      </c>
      <c r="F5111" s="17">
        <v>2</v>
      </c>
      <c r="G5111" s="17"/>
      <c r="H5111" s="17">
        <v>3</v>
      </c>
      <c r="I5111" s="17">
        <v>2</v>
      </c>
      <c r="J5111" s="8">
        <f t="shared" si="1027"/>
        <v>58.927519151443725</v>
      </c>
      <c r="K5111" s="8">
        <f t="shared" si="1028"/>
        <v>48.81859011911736</v>
      </c>
      <c r="L5111" s="8">
        <f t="shared" si="1029"/>
        <v>0</v>
      </c>
      <c r="M5111" s="8">
        <f t="shared" si="1030"/>
        <v>21.882316899713341</v>
      </c>
      <c r="N5111" s="8">
        <f t="shared" si="1031"/>
        <v>41.940277045487228</v>
      </c>
      <c r="O5111" s="8">
        <f t="shared" si="1032"/>
        <v>10.034115994380896</v>
      </c>
      <c r="P5111" s="8">
        <f t="shared" si="1033"/>
        <v>0</v>
      </c>
      <c r="Q5111" s="8">
        <f t="shared" si="1034"/>
        <v>3.5399984424006852</v>
      </c>
      <c r="R5111" s="9">
        <f t="shared" si="1035"/>
        <v>0.22431783402291172</v>
      </c>
      <c r="S5111" s="8">
        <f t="shared" si="1036"/>
        <v>181.60281921014254</v>
      </c>
      <c r="T5111" s="19">
        <f t="shared" si="1037"/>
        <v>35.915369756853693</v>
      </c>
      <c r="U5111" s="19">
        <f t="shared" si="1038"/>
        <v>17.324797679956042</v>
      </c>
      <c r="V5111" s="19">
        <f t="shared" si="1039"/>
        <v>18.590572076897651</v>
      </c>
    </row>
    <row r="5112" spans="1:22">
      <c r="A5112" s="7" t="s">
        <v>3720</v>
      </c>
      <c r="B5112" s="17">
        <v>3</v>
      </c>
      <c r="C5112" s="17">
        <v>2</v>
      </c>
      <c r="D5112" s="17"/>
      <c r="E5112" s="17">
        <v>7</v>
      </c>
      <c r="F5112" s="17">
        <v>3</v>
      </c>
      <c r="G5112" s="17"/>
      <c r="H5112" s="17">
        <v>1</v>
      </c>
      <c r="I5112" s="17">
        <v>2</v>
      </c>
      <c r="J5112" s="8">
        <f t="shared" si="1027"/>
        <v>88.391278727165584</v>
      </c>
      <c r="K5112" s="8">
        <f t="shared" si="1028"/>
        <v>24.40929505955868</v>
      </c>
      <c r="L5112" s="8">
        <f t="shared" si="1029"/>
        <v>0</v>
      </c>
      <c r="M5112" s="8">
        <f t="shared" si="1030"/>
        <v>7.2941056332377805</v>
      </c>
      <c r="N5112" s="8">
        <f t="shared" si="1031"/>
        <v>41.940277045487228</v>
      </c>
      <c r="O5112" s="8">
        <f t="shared" si="1032"/>
        <v>15.051173991571343</v>
      </c>
      <c r="P5112" s="8">
        <f t="shared" si="1033"/>
        <v>0</v>
      </c>
      <c r="Q5112" s="8">
        <f t="shared" si="1034"/>
        <v>3.5399984424006852</v>
      </c>
      <c r="R5112" s="9">
        <f t="shared" si="1035"/>
        <v>0.27851293080657047</v>
      </c>
      <c r="S5112" s="8">
        <f t="shared" si="1036"/>
        <v>177.08613045702063</v>
      </c>
      <c r="T5112" s="19">
        <f t="shared" si="1037"/>
        <v>37.600191262241424</v>
      </c>
      <c r="U5112" s="19">
        <f t="shared" si="1038"/>
        <v>18.99715034568619</v>
      </c>
      <c r="V5112" s="19">
        <f t="shared" si="1039"/>
        <v>18.603040916555234</v>
      </c>
    </row>
    <row r="5113" spans="1:22">
      <c r="A5113" s="7" t="s">
        <v>3791</v>
      </c>
      <c r="B5113" s="17">
        <v>1</v>
      </c>
      <c r="C5113" s="17"/>
      <c r="D5113" s="17">
        <v>5</v>
      </c>
      <c r="E5113" s="17">
        <v>5</v>
      </c>
      <c r="F5113" s="17">
        <v>2</v>
      </c>
      <c r="G5113" s="17">
        <v>3</v>
      </c>
      <c r="H5113" s="17"/>
      <c r="I5113" s="17"/>
      <c r="J5113" s="8">
        <f t="shared" si="1027"/>
        <v>29.463759575721863</v>
      </c>
      <c r="K5113" s="8">
        <f t="shared" si="1028"/>
        <v>0</v>
      </c>
      <c r="L5113" s="8">
        <f t="shared" si="1029"/>
        <v>81.229489553887646</v>
      </c>
      <c r="M5113" s="8">
        <f t="shared" si="1030"/>
        <v>0</v>
      </c>
      <c r="N5113" s="8">
        <f t="shared" si="1031"/>
        <v>29.957340746776591</v>
      </c>
      <c r="O5113" s="8">
        <f t="shared" si="1032"/>
        <v>10.034115994380896</v>
      </c>
      <c r="P5113" s="8">
        <f t="shared" si="1033"/>
        <v>14.76690441382773</v>
      </c>
      <c r="Q5113" s="8">
        <f t="shared" si="1034"/>
        <v>0</v>
      </c>
      <c r="R5113" s="9">
        <f t="shared" si="1035"/>
        <v>0.24444040503654788</v>
      </c>
      <c r="S5113" s="8">
        <f t="shared" si="1036"/>
        <v>165.45161028459472</v>
      </c>
      <c r="T5113" s="19">
        <f t="shared" si="1037"/>
        <v>36.897749709869835</v>
      </c>
      <c r="U5113" s="19">
        <f t="shared" si="1038"/>
        <v>18.252787051661738</v>
      </c>
      <c r="V5113" s="19">
        <f t="shared" si="1039"/>
        <v>18.644962658208097</v>
      </c>
    </row>
    <row r="5114" spans="1:22">
      <c r="A5114" s="7" t="s">
        <v>3862</v>
      </c>
      <c r="B5114" s="17">
        <v>1</v>
      </c>
      <c r="C5114" s="17">
        <v>2</v>
      </c>
      <c r="D5114" s="17">
        <v>3</v>
      </c>
      <c r="E5114" s="17">
        <v>2</v>
      </c>
      <c r="F5114" s="17">
        <v>2</v>
      </c>
      <c r="G5114" s="17">
        <v>5</v>
      </c>
      <c r="H5114" s="17"/>
      <c r="I5114" s="17"/>
      <c r="J5114" s="8">
        <f t="shared" si="1027"/>
        <v>29.463759575721863</v>
      </c>
      <c r="K5114" s="8">
        <f t="shared" si="1028"/>
        <v>24.40929505955868</v>
      </c>
      <c r="L5114" s="8">
        <f t="shared" si="1029"/>
        <v>48.737693732332588</v>
      </c>
      <c r="M5114" s="8">
        <f t="shared" si="1030"/>
        <v>0</v>
      </c>
      <c r="N5114" s="8">
        <f t="shared" si="1031"/>
        <v>11.982936298710635</v>
      </c>
      <c r="O5114" s="8">
        <f t="shared" si="1032"/>
        <v>10.034115994380896</v>
      </c>
      <c r="P5114" s="8">
        <f t="shared" si="1033"/>
        <v>24.611507356379548</v>
      </c>
      <c r="Q5114" s="8">
        <f t="shared" si="1034"/>
        <v>0</v>
      </c>
      <c r="R5114" s="9">
        <f t="shared" si="1035"/>
        <v>4.9369880440087943E-2</v>
      </c>
      <c r="S5114" s="8">
        <f t="shared" si="1036"/>
        <v>149.23930801708423</v>
      </c>
      <c r="T5114" s="19">
        <f t="shared" si="1037"/>
        <v>34.203582789204376</v>
      </c>
      <c r="U5114" s="19">
        <f t="shared" si="1038"/>
        <v>15.542853216490359</v>
      </c>
      <c r="V5114" s="19">
        <f t="shared" si="1039"/>
        <v>18.660729572714018</v>
      </c>
    </row>
    <row r="5115" spans="1:22">
      <c r="A5115" s="7" t="s">
        <v>3863</v>
      </c>
      <c r="B5115" s="17">
        <v>1</v>
      </c>
      <c r="C5115" s="17">
        <v>2</v>
      </c>
      <c r="D5115" s="17">
        <v>3</v>
      </c>
      <c r="E5115" s="17">
        <v>2</v>
      </c>
      <c r="F5115" s="17">
        <v>2</v>
      </c>
      <c r="G5115" s="17">
        <v>5</v>
      </c>
      <c r="H5115" s="17"/>
      <c r="I5115" s="17"/>
      <c r="J5115" s="8">
        <f t="shared" si="1027"/>
        <v>29.463759575721863</v>
      </c>
      <c r="K5115" s="8">
        <f t="shared" si="1028"/>
        <v>24.40929505955868</v>
      </c>
      <c r="L5115" s="8">
        <f t="shared" si="1029"/>
        <v>48.737693732332588</v>
      </c>
      <c r="M5115" s="8">
        <f t="shared" si="1030"/>
        <v>0</v>
      </c>
      <c r="N5115" s="8">
        <f t="shared" si="1031"/>
        <v>11.982936298710635</v>
      </c>
      <c r="O5115" s="8">
        <f t="shared" si="1032"/>
        <v>10.034115994380896</v>
      </c>
      <c r="P5115" s="8">
        <f t="shared" si="1033"/>
        <v>24.611507356379548</v>
      </c>
      <c r="Q5115" s="8">
        <f t="shared" si="1034"/>
        <v>0</v>
      </c>
      <c r="R5115" s="9">
        <f t="shared" si="1035"/>
        <v>4.9369880440087943E-2</v>
      </c>
      <c r="S5115" s="8">
        <f t="shared" si="1036"/>
        <v>149.23930801708423</v>
      </c>
      <c r="T5115" s="19">
        <f t="shared" si="1037"/>
        <v>34.203582789204376</v>
      </c>
      <c r="U5115" s="19">
        <f t="shared" si="1038"/>
        <v>15.542853216490359</v>
      </c>
      <c r="V5115" s="19">
        <f t="shared" si="1039"/>
        <v>18.660729572714018</v>
      </c>
    </row>
    <row r="5116" spans="1:22">
      <c r="A5116" s="7" t="s">
        <v>1732</v>
      </c>
      <c r="B5116" s="17">
        <v>3</v>
      </c>
      <c r="C5116" s="17">
        <v>5</v>
      </c>
      <c r="D5116" s="17">
        <v>9</v>
      </c>
      <c r="E5116" s="17">
        <v>11</v>
      </c>
      <c r="F5116" s="17">
        <v>15</v>
      </c>
      <c r="G5116" s="17">
        <v>20</v>
      </c>
      <c r="H5116" s="17"/>
      <c r="I5116" s="17">
        <v>3</v>
      </c>
      <c r="J5116" s="8">
        <f t="shared" si="1027"/>
        <v>88.391278727165584</v>
      </c>
      <c r="K5116" s="8">
        <f t="shared" si="1028"/>
        <v>61.023237648896696</v>
      </c>
      <c r="L5116" s="8">
        <f t="shared" si="1029"/>
        <v>146.21308119699776</v>
      </c>
      <c r="M5116" s="8">
        <f t="shared" si="1030"/>
        <v>0</v>
      </c>
      <c r="N5116" s="8">
        <f t="shared" si="1031"/>
        <v>65.906149642908503</v>
      </c>
      <c r="O5116" s="8">
        <f t="shared" si="1032"/>
        <v>75.255869957856717</v>
      </c>
      <c r="P5116" s="8">
        <f t="shared" si="1033"/>
        <v>98.446029425518191</v>
      </c>
      <c r="Q5116" s="8">
        <f t="shared" si="1034"/>
        <v>5.3099976636010275</v>
      </c>
      <c r="R5116" s="9">
        <f t="shared" si="1035"/>
        <v>0.26295712427870632</v>
      </c>
      <c r="S5116" s="8">
        <f t="shared" si="1036"/>
        <v>535.23564659934345</v>
      </c>
      <c r="T5116" s="19">
        <f t="shared" si="1037"/>
        <v>98.542532524353348</v>
      </c>
      <c r="U5116" s="19">
        <f t="shared" si="1038"/>
        <v>79.869349675427813</v>
      </c>
      <c r="V5116" s="19">
        <f t="shared" si="1039"/>
        <v>18.673182848925535</v>
      </c>
    </row>
    <row r="5117" spans="1:22">
      <c r="A5117" s="7" t="s">
        <v>2840</v>
      </c>
      <c r="B5117" s="17">
        <v>4</v>
      </c>
      <c r="C5117" s="17">
        <v>2</v>
      </c>
      <c r="D5117" s="17">
        <v>2</v>
      </c>
      <c r="E5117" s="17">
        <v>14</v>
      </c>
      <c r="F5117" s="17">
        <v>4</v>
      </c>
      <c r="G5117" s="17">
        <v>3</v>
      </c>
      <c r="H5117" s="17">
        <v>1</v>
      </c>
      <c r="I5117" s="17">
        <v>1</v>
      </c>
      <c r="J5117" s="8">
        <f t="shared" si="1027"/>
        <v>117.85503830288745</v>
      </c>
      <c r="K5117" s="8">
        <f t="shared" si="1028"/>
        <v>24.40929505955868</v>
      </c>
      <c r="L5117" s="8">
        <f t="shared" si="1029"/>
        <v>32.491795821555058</v>
      </c>
      <c r="M5117" s="8">
        <f t="shared" si="1030"/>
        <v>7.2941056332377805</v>
      </c>
      <c r="N5117" s="8">
        <f t="shared" si="1031"/>
        <v>83.880554090974456</v>
      </c>
      <c r="O5117" s="8">
        <f t="shared" si="1032"/>
        <v>20.068231988761791</v>
      </c>
      <c r="P5117" s="8">
        <f t="shared" si="1033"/>
        <v>14.76690441382773</v>
      </c>
      <c r="Q5117" s="8">
        <f t="shared" si="1034"/>
        <v>1.7699992212003426</v>
      </c>
      <c r="R5117" s="9">
        <f t="shared" si="1035"/>
        <v>0.32113961153828996</v>
      </c>
      <c r="S5117" s="8">
        <f t="shared" si="1036"/>
        <v>300.76592531080297</v>
      </c>
      <c r="T5117" s="19">
        <f t="shared" si="1037"/>
        <v>58.25204306133373</v>
      </c>
      <c r="U5117" s="19">
        <f t="shared" si="1038"/>
        <v>39.571896831187992</v>
      </c>
      <c r="V5117" s="19">
        <f t="shared" si="1039"/>
        <v>18.680146230145738</v>
      </c>
    </row>
    <row r="5118" spans="1:22">
      <c r="A5118" s="7" t="s">
        <v>2475</v>
      </c>
      <c r="B5118" s="17">
        <v>1</v>
      </c>
      <c r="C5118" s="17">
        <v>2</v>
      </c>
      <c r="D5118" s="17">
        <v>8</v>
      </c>
      <c r="E5118" s="17">
        <v>3</v>
      </c>
      <c r="F5118" s="17">
        <v>16</v>
      </c>
      <c r="G5118" s="17">
        <v>6</v>
      </c>
      <c r="H5118" s="17"/>
      <c r="I5118" s="17"/>
      <c r="J5118" s="8">
        <f t="shared" si="1027"/>
        <v>29.463759575721863</v>
      </c>
      <c r="K5118" s="8">
        <f t="shared" si="1028"/>
        <v>24.40929505955868</v>
      </c>
      <c r="L5118" s="8">
        <f t="shared" si="1029"/>
        <v>129.96718328622023</v>
      </c>
      <c r="M5118" s="8">
        <f t="shared" si="1030"/>
        <v>0</v>
      </c>
      <c r="N5118" s="8">
        <f t="shared" si="1031"/>
        <v>17.974404448065954</v>
      </c>
      <c r="O5118" s="8">
        <f t="shared" si="1032"/>
        <v>80.272927955047166</v>
      </c>
      <c r="P5118" s="8">
        <f t="shared" si="1033"/>
        <v>29.533808827655459</v>
      </c>
      <c r="Q5118" s="8">
        <f t="shared" si="1034"/>
        <v>0</v>
      </c>
      <c r="R5118" s="9">
        <f t="shared" si="1035"/>
        <v>0.32978323369997253</v>
      </c>
      <c r="S5118" s="8">
        <f t="shared" si="1036"/>
        <v>311.62137915226936</v>
      </c>
      <c r="T5118" s="19">
        <f t="shared" si="1037"/>
        <v>61.280079307166922</v>
      </c>
      <c r="U5118" s="19">
        <f t="shared" si="1038"/>
        <v>42.593713743589525</v>
      </c>
      <c r="V5118" s="19">
        <f t="shared" si="1039"/>
        <v>18.686365563577397</v>
      </c>
    </row>
    <row r="5119" spans="1:22">
      <c r="A5119" s="7" t="s">
        <v>1906</v>
      </c>
      <c r="B5119" s="17">
        <v>4</v>
      </c>
      <c r="C5119" s="17">
        <v>8</v>
      </c>
      <c r="D5119" s="17">
        <v>3</v>
      </c>
      <c r="E5119" s="17">
        <v>14</v>
      </c>
      <c r="F5119" s="17">
        <v>13</v>
      </c>
      <c r="G5119" s="17">
        <v>12</v>
      </c>
      <c r="H5119" s="17"/>
      <c r="I5119" s="17">
        <v>3</v>
      </c>
      <c r="J5119" s="8">
        <f t="shared" si="1027"/>
        <v>117.85503830288745</v>
      </c>
      <c r="K5119" s="8">
        <f t="shared" si="1028"/>
        <v>97.63718023823472</v>
      </c>
      <c r="L5119" s="8">
        <f t="shared" si="1029"/>
        <v>48.737693732332588</v>
      </c>
      <c r="M5119" s="8">
        <f t="shared" si="1030"/>
        <v>0</v>
      </c>
      <c r="N5119" s="8">
        <f t="shared" si="1031"/>
        <v>83.880554090974456</v>
      </c>
      <c r="O5119" s="8">
        <f t="shared" si="1032"/>
        <v>65.22175396347582</v>
      </c>
      <c r="P5119" s="8">
        <f t="shared" si="1033"/>
        <v>59.067617655310919</v>
      </c>
      <c r="Q5119" s="8">
        <f t="shared" si="1034"/>
        <v>5.3099976636010275</v>
      </c>
      <c r="R5119" s="9">
        <f t="shared" si="1035"/>
        <v>0.22013285220071926</v>
      </c>
      <c r="S5119" s="8">
        <f t="shared" si="1036"/>
        <v>472.39983798321589</v>
      </c>
      <c r="T5119" s="19">
        <f t="shared" si="1037"/>
        <v>88.0766374244849</v>
      </c>
      <c r="U5119" s="19">
        <f t="shared" si="1038"/>
        <v>69.389975236587063</v>
      </c>
      <c r="V5119" s="19">
        <f t="shared" si="1039"/>
        <v>18.686662187897838</v>
      </c>
    </row>
    <row r="5120" spans="1:22">
      <c r="A5120" s="7" t="s">
        <v>3833</v>
      </c>
      <c r="B5120" s="17">
        <v>2</v>
      </c>
      <c r="C5120" s="17"/>
      <c r="D5120" s="17">
        <v>3</v>
      </c>
      <c r="E5120" s="17">
        <v>2</v>
      </c>
      <c r="F5120" s="17">
        <v>2</v>
      </c>
      <c r="G5120" s="17">
        <v>6</v>
      </c>
      <c r="H5120" s="17"/>
      <c r="I5120" s="17">
        <v>1</v>
      </c>
      <c r="J5120" s="8">
        <f t="shared" si="1027"/>
        <v>58.927519151443725</v>
      </c>
      <c r="K5120" s="8">
        <f t="shared" si="1028"/>
        <v>0</v>
      </c>
      <c r="L5120" s="8">
        <f t="shared" si="1029"/>
        <v>48.737693732332588</v>
      </c>
      <c r="M5120" s="8">
        <f t="shared" si="1030"/>
        <v>0</v>
      </c>
      <c r="N5120" s="8">
        <f t="shared" si="1031"/>
        <v>11.982936298710635</v>
      </c>
      <c r="O5120" s="8">
        <f t="shared" si="1032"/>
        <v>10.034115994380896</v>
      </c>
      <c r="P5120" s="8">
        <f t="shared" si="1033"/>
        <v>29.533808827655459</v>
      </c>
      <c r="Q5120" s="8">
        <f t="shared" si="1034"/>
        <v>1.7699992212003426</v>
      </c>
      <c r="R5120" s="9">
        <f t="shared" si="1035"/>
        <v>0.19269124025463613</v>
      </c>
      <c r="S5120" s="8">
        <f t="shared" si="1036"/>
        <v>159.21607400452331</v>
      </c>
      <c r="T5120" s="19">
        <f t="shared" si="1037"/>
        <v>35.888404294592107</v>
      </c>
      <c r="U5120" s="19">
        <f t="shared" si="1038"/>
        <v>17.183620373582329</v>
      </c>
      <c r="V5120" s="19">
        <f t="shared" si="1039"/>
        <v>18.704783921009778</v>
      </c>
    </row>
    <row r="5121" spans="1:22">
      <c r="A5121" s="7" t="s">
        <v>4656</v>
      </c>
      <c r="B5121" s="17"/>
      <c r="C5121" s="17">
        <v>2</v>
      </c>
      <c r="D5121" s="17">
        <v>3</v>
      </c>
      <c r="E5121" s="17">
        <v>2</v>
      </c>
      <c r="F5121" s="17">
        <v>1</v>
      </c>
      <c r="G5121" s="17"/>
      <c r="H5121" s="17"/>
      <c r="I5121" s="17"/>
      <c r="J5121" s="8">
        <f t="shared" si="1027"/>
        <v>0</v>
      </c>
      <c r="K5121" s="8">
        <f t="shared" si="1028"/>
        <v>24.40929505955868</v>
      </c>
      <c r="L5121" s="8">
        <f t="shared" si="1029"/>
        <v>48.737693732332588</v>
      </c>
      <c r="M5121" s="8">
        <f t="shared" si="1030"/>
        <v>0</v>
      </c>
      <c r="N5121" s="8">
        <f t="shared" si="1031"/>
        <v>11.982936298710635</v>
      </c>
      <c r="O5121" s="8">
        <f t="shared" si="1032"/>
        <v>5.0170579971904479</v>
      </c>
      <c r="P5121" s="8">
        <f t="shared" si="1033"/>
        <v>0</v>
      </c>
      <c r="Q5121" s="8">
        <f t="shared" si="1034"/>
        <v>0</v>
      </c>
      <c r="R5121" s="9">
        <f t="shared" si="1035"/>
        <v>0.1330613247956221</v>
      </c>
      <c r="S5121" s="8">
        <f t="shared" si="1036"/>
        <v>90.14698308779235</v>
      </c>
      <c r="T5121" s="19">
        <f t="shared" si="1037"/>
        <v>24.382329597297087</v>
      </c>
      <c r="U5121" s="19">
        <f t="shared" si="1038"/>
        <v>5.6666647653003608</v>
      </c>
      <c r="V5121" s="19">
        <f t="shared" si="1039"/>
        <v>18.715664831996726</v>
      </c>
    </row>
    <row r="5122" spans="1:22">
      <c r="A5122" s="7" t="s">
        <v>3220</v>
      </c>
      <c r="B5122" s="17">
        <v>2</v>
      </c>
      <c r="C5122" s="17">
        <v>5</v>
      </c>
      <c r="D5122" s="17">
        <v>1</v>
      </c>
      <c r="E5122" s="17">
        <v>5</v>
      </c>
      <c r="F5122" s="17">
        <v>8</v>
      </c>
      <c r="G5122" s="17">
        <v>2</v>
      </c>
      <c r="H5122" s="17"/>
      <c r="I5122" s="17"/>
      <c r="J5122" s="8">
        <f t="shared" si="1027"/>
        <v>58.927519151443725</v>
      </c>
      <c r="K5122" s="8">
        <f t="shared" si="1028"/>
        <v>61.023237648896696</v>
      </c>
      <c r="L5122" s="8">
        <f t="shared" si="1029"/>
        <v>16.245897910777529</v>
      </c>
      <c r="M5122" s="8">
        <f t="shared" si="1030"/>
        <v>0</v>
      </c>
      <c r="N5122" s="8">
        <f t="shared" si="1031"/>
        <v>29.957340746776591</v>
      </c>
      <c r="O5122" s="8">
        <f t="shared" si="1032"/>
        <v>40.136463977523583</v>
      </c>
      <c r="P5122" s="8">
        <f t="shared" si="1033"/>
        <v>9.8446029425518198</v>
      </c>
      <c r="Q5122" s="8">
        <f t="shared" si="1034"/>
        <v>0</v>
      </c>
      <c r="R5122" s="9">
        <f t="shared" si="1035"/>
        <v>0.16705925219274279</v>
      </c>
      <c r="S5122" s="8">
        <f t="shared" si="1036"/>
        <v>216.13506237796997</v>
      </c>
      <c r="T5122" s="19">
        <f t="shared" si="1037"/>
        <v>45.398884903705984</v>
      </c>
      <c r="U5122" s="19">
        <f t="shared" si="1038"/>
        <v>26.646135888950663</v>
      </c>
      <c r="V5122" s="19">
        <f t="shared" si="1039"/>
        <v>18.75274901475532</v>
      </c>
    </row>
    <row r="5123" spans="1:22">
      <c r="A5123" s="7" t="s">
        <v>1836</v>
      </c>
      <c r="B5123" s="17">
        <v>5</v>
      </c>
      <c r="C5123" s="17">
        <v>4</v>
      </c>
      <c r="D5123" s="17">
        <v>7</v>
      </c>
      <c r="E5123" s="17">
        <v>25</v>
      </c>
      <c r="F5123" s="17">
        <v>4</v>
      </c>
      <c r="G5123" s="17">
        <v>17</v>
      </c>
      <c r="H5123" s="17"/>
      <c r="I5123" s="17"/>
      <c r="J5123" s="8">
        <f t="shared" si="1027"/>
        <v>147.3187978786093</v>
      </c>
      <c r="K5123" s="8">
        <f t="shared" si="1028"/>
        <v>48.81859011911736</v>
      </c>
      <c r="L5123" s="8">
        <f t="shared" si="1029"/>
        <v>113.7212853754427</v>
      </c>
      <c r="M5123" s="8">
        <f t="shared" si="1030"/>
        <v>0</v>
      </c>
      <c r="N5123" s="8">
        <f t="shared" si="1031"/>
        <v>149.78670373388294</v>
      </c>
      <c r="O5123" s="8">
        <f t="shared" si="1032"/>
        <v>20.068231988761791</v>
      </c>
      <c r="P5123" s="8">
        <f t="shared" si="1033"/>
        <v>83.679125011690459</v>
      </c>
      <c r="Q5123" s="8">
        <f t="shared" si="1034"/>
        <v>0</v>
      </c>
      <c r="R5123" s="9">
        <f t="shared" si="1035"/>
        <v>0.35586881044358021</v>
      </c>
      <c r="S5123" s="8">
        <f t="shared" si="1036"/>
        <v>563.39273410750457</v>
      </c>
      <c r="T5123" s="19">
        <f t="shared" si="1037"/>
        <v>103.28622445772312</v>
      </c>
      <c r="U5123" s="19">
        <f t="shared" si="1038"/>
        <v>84.511353578111724</v>
      </c>
      <c r="V5123" s="19">
        <f t="shared" si="1039"/>
        <v>18.774870879611399</v>
      </c>
    </row>
    <row r="5124" spans="1:22">
      <c r="A5124" s="7" t="s">
        <v>2334</v>
      </c>
      <c r="B5124" s="17">
        <v>4</v>
      </c>
      <c r="C5124" s="17">
        <v>5</v>
      </c>
      <c r="D5124" s="17">
        <v>1</v>
      </c>
      <c r="E5124" s="17">
        <v>4</v>
      </c>
      <c r="F5124" s="17">
        <v>16</v>
      </c>
      <c r="G5124" s="17">
        <v>7</v>
      </c>
      <c r="H5124" s="17">
        <v>2</v>
      </c>
      <c r="I5124" s="17">
        <v>3</v>
      </c>
      <c r="J5124" s="8">
        <f t="shared" si="1027"/>
        <v>117.85503830288745</v>
      </c>
      <c r="K5124" s="8">
        <f t="shared" si="1028"/>
        <v>61.023237648896696</v>
      </c>
      <c r="L5124" s="8">
        <f t="shared" si="1029"/>
        <v>16.245897910777529</v>
      </c>
      <c r="M5124" s="8">
        <f t="shared" si="1030"/>
        <v>14.588211266475561</v>
      </c>
      <c r="N5124" s="8">
        <f t="shared" si="1031"/>
        <v>23.965872597421271</v>
      </c>
      <c r="O5124" s="8">
        <f t="shared" si="1032"/>
        <v>80.272927955047166</v>
      </c>
      <c r="P5124" s="8">
        <f t="shared" si="1033"/>
        <v>34.456110298931371</v>
      </c>
      <c r="Q5124" s="8">
        <f t="shared" si="1034"/>
        <v>5.3099976636010275</v>
      </c>
      <c r="R5124" s="9">
        <f t="shared" si="1035"/>
        <v>0.3053263282813547</v>
      </c>
      <c r="S5124" s="8">
        <f t="shared" si="1036"/>
        <v>348.40729598043703</v>
      </c>
      <c r="T5124" s="19">
        <f t="shared" si="1037"/>
        <v>65.041391287520554</v>
      </c>
      <c r="U5124" s="19">
        <f t="shared" si="1038"/>
        <v>46.231636950466601</v>
      </c>
      <c r="V5124" s="19">
        <f t="shared" si="1039"/>
        <v>18.809754337053953</v>
      </c>
    </row>
    <row r="5125" spans="1:22">
      <c r="A5125" s="7" t="s">
        <v>4501</v>
      </c>
      <c r="B5125" s="17">
        <v>2</v>
      </c>
      <c r="C5125" s="17"/>
      <c r="D5125" s="17">
        <v>2</v>
      </c>
      <c r="E5125" s="17">
        <v>5</v>
      </c>
      <c r="F5125" s="17">
        <v>1</v>
      </c>
      <c r="G5125" s="17"/>
      <c r="H5125" s="17">
        <v>1</v>
      </c>
      <c r="I5125" s="17"/>
      <c r="J5125" s="8">
        <f t="shared" si="1027"/>
        <v>58.927519151443725</v>
      </c>
      <c r="K5125" s="8">
        <f t="shared" si="1028"/>
        <v>0</v>
      </c>
      <c r="L5125" s="8">
        <f t="shared" si="1029"/>
        <v>32.491795821555058</v>
      </c>
      <c r="M5125" s="8">
        <f t="shared" si="1030"/>
        <v>7.2941056332377805</v>
      </c>
      <c r="N5125" s="8">
        <f t="shared" si="1031"/>
        <v>29.957340746776591</v>
      </c>
      <c r="O5125" s="8">
        <f t="shared" si="1032"/>
        <v>5.0170579971904479</v>
      </c>
      <c r="P5125" s="8">
        <f t="shared" si="1033"/>
        <v>0</v>
      </c>
      <c r="Q5125" s="8">
        <f t="shared" si="1034"/>
        <v>0</v>
      </c>
      <c r="R5125" s="9">
        <f t="shared" si="1035"/>
        <v>0.19347699765336371</v>
      </c>
      <c r="S5125" s="8">
        <f t="shared" si="1036"/>
        <v>133.6878193502036</v>
      </c>
      <c r="T5125" s="19">
        <f t="shared" si="1037"/>
        <v>30.473104990999598</v>
      </c>
      <c r="U5125" s="19">
        <f t="shared" si="1038"/>
        <v>11.658132914655679</v>
      </c>
      <c r="V5125" s="19">
        <f t="shared" si="1039"/>
        <v>18.814972076343921</v>
      </c>
    </row>
    <row r="5126" spans="1:22">
      <c r="A5126" s="7" t="s">
        <v>3687</v>
      </c>
      <c r="B5126" s="17">
        <v>1</v>
      </c>
      <c r="C5126" s="17">
        <v>1</v>
      </c>
      <c r="D5126" s="17">
        <v>4</v>
      </c>
      <c r="E5126" s="17"/>
      <c r="F5126" s="17">
        <v>10</v>
      </c>
      <c r="G5126" s="17"/>
      <c r="H5126" s="17">
        <v>1</v>
      </c>
      <c r="I5126" s="17"/>
      <c r="J5126" s="8">
        <f t="shared" ref="J5126:J5189" si="1040">1000000*B5126/33940</f>
        <v>29.463759575721863</v>
      </c>
      <c r="K5126" s="8">
        <f t="shared" ref="K5126:K5189" si="1041">1000000*C5126/81936</f>
        <v>12.20464752977934</v>
      </c>
      <c r="L5126" s="8">
        <f t="shared" ref="L5126:L5189" si="1042">1000000*D5126/61554</f>
        <v>64.983591643110117</v>
      </c>
      <c r="M5126" s="8">
        <f t="shared" ref="M5126:M5189" si="1043">1000000*H5126/137097</f>
        <v>7.2941056332377805</v>
      </c>
      <c r="N5126" s="8">
        <f t="shared" ref="N5126:N5189" si="1044">1000000*E5126/166904</f>
        <v>0</v>
      </c>
      <c r="O5126" s="8">
        <f t="shared" ref="O5126:O5189" si="1045">1000000*F5126/199320</f>
        <v>50.170579971904473</v>
      </c>
      <c r="P5126" s="8">
        <f t="shared" ref="P5126:P5189" si="1046">1000000*G5126/203157</f>
        <v>0</v>
      </c>
      <c r="Q5126" s="8">
        <f t="shared" ref="Q5126:Q5189" si="1047">1000000*(I5126/564972)</f>
        <v>0</v>
      </c>
      <c r="R5126" s="9">
        <f t="shared" ref="R5126:R5189" si="1048">_xlfn.T.TEST(J5126:L5126,N5126:P5126,1,2)</f>
        <v>0.22792176925790589</v>
      </c>
      <c r="S5126" s="8">
        <f t="shared" ref="S5126:S5189" si="1049">SUM(J5126:P5126)</f>
        <v>164.11668435375356</v>
      </c>
      <c r="T5126" s="19">
        <f t="shared" ref="T5126:T5189" si="1050">AVERAGE(J5126:L5126)</f>
        <v>35.550666249537109</v>
      </c>
      <c r="U5126" s="19">
        <f t="shared" ref="U5126:U5189" si="1051">AVERAGE(N5126:P5126)</f>
        <v>16.723526657301491</v>
      </c>
      <c r="V5126" s="19">
        <f t="shared" ref="V5126:V5189" si="1052">T5126-U5126</f>
        <v>18.827139592235618</v>
      </c>
    </row>
    <row r="5127" spans="1:22">
      <c r="A5127" s="7" t="s">
        <v>1194</v>
      </c>
      <c r="B5127" s="17">
        <v>5</v>
      </c>
      <c r="C5127" s="17">
        <v>10</v>
      </c>
      <c r="D5127" s="17">
        <v>12</v>
      </c>
      <c r="E5127" s="17">
        <v>24</v>
      </c>
      <c r="F5127" s="17">
        <v>33</v>
      </c>
      <c r="G5127" s="17">
        <v>20</v>
      </c>
      <c r="H5127" s="17">
        <v>1</v>
      </c>
      <c r="I5127" s="17">
        <v>4</v>
      </c>
      <c r="J5127" s="8">
        <f t="shared" si="1040"/>
        <v>147.3187978786093</v>
      </c>
      <c r="K5127" s="8">
        <f t="shared" si="1041"/>
        <v>122.04647529779339</v>
      </c>
      <c r="L5127" s="8">
        <f t="shared" si="1042"/>
        <v>194.95077492933035</v>
      </c>
      <c r="M5127" s="8">
        <f t="shared" si="1043"/>
        <v>7.2941056332377805</v>
      </c>
      <c r="N5127" s="8">
        <f t="shared" si="1044"/>
        <v>143.79523558452763</v>
      </c>
      <c r="O5127" s="8">
        <f t="shared" si="1045"/>
        <v>165.56291390728478</v>
      </c>
      <c r="P5127" s="8">
        <f t="shared" si="1046"/>
        <v>98.446029425518191</v>
      </c>
      <c r="Q5127" s="8">
        <f t="shared" si="1047"/>
        <v>7.0799968848013703</v>
      </c>
      <c r="R5127" s="9">
        <f t="shared" si="1048"/>
        <v>0.27644050824999455</v>
      </c>
      <c r="S5127" s="8">
        <f t="shared" si="1049"/>
        <v>879.41433265630144</v>
      </c>
      <c r="T5127" s="19">
        <f t="shared" si="1050"/>
        <v>154.77201603524435</v>
      </c>
      <c r="U5127" s="19">
        <f t="shared" si="1051"/>
        <v>135.93472630577688</v>
      </c>
      <c r="V5127" s="19">
        <f t="shared" si="1052"/>
        <v>18.837289729467471</v>
      </c>
    </row>
    <row r="5128" spans="1:22">
      <c r="A5128" s="7" t="s">
        <v>4525</v>
      </c>
      <c r="B5128" s="17">
        <v>3</v>
      </c>
      <c r="C5128" s="17">
        <v>1</v>
      </c>
      <c r="D5128" s="17"/>
      <c r="E5128" s="17">
        <v>4</v>
      </c>
      <c r="F5128" s="17">
        <v>4</v>
      </c>
      <c r="G5128" s="17"/>
      <c r="H5128" s="17"/>
      <c r="I5128" s="17"/>
      <c r="J5128" s="8">
        <f t="shared" si="1040"/>
        <v>88.391278727165584</v>
      </c>
      <c r="K5128" s="8">
        <f t="shared" si="1041"/>
        <v>12.20464752977934</v>
      </c>
      <c r="L5128" s="8">
        <f t="shared" si="1042"/>
        <v>0</v>
      </c>
      <c r="M5128" s="8">
        <f t="shared" si="1043"/>
        <v>0</v>
      </c>
      <c r="N5128" s="8">
        <f t="shared" si="1044"/>
        <v>23.965872597421271</v>
      </c>
      <c r="O5128" s="8">
        <f t="shared" si="1045"/>
        <v>20.068231988761791</v>
      </c>
      <c r="P5128" s="8">
        <f t="shared" si="1046"/>
        <v>0</v>
      </c>
      <c r="Q5128" s="8">
        <f t="shared" si="1047"/>
        <v>0</v>
      </c>
      <c r="R5128" s="9">
        <f t="shared" si="1048"/>
        <v>0.27311337455861229</v>
      </c>
      <c r="S5128" s="8">
        <f t="shared" si="1049"/>
        <v>144.63003084312797</v>
      </c>
      <c r="T5128" s="19">
        <f t="shared" si="1050"/>
        <v>33.531975418981638</v>
      </c>
      <c r="U5128" s="19">
        <f t="shared" si="1051"/>
        <v>14.67803486206102</v>
      </c>
      <c r="V5128" s="19">
        <f t="shared" si="1052"/>
        <v>18.85394055692062</v>
      </c>
    </row>
    <row r="5129" spans="1:22">
      <c r="A5129" s="7" t="s">
        <v>2213</v>
      </c>
      <c r="B5129" s="17">
        <v>2</v>
      </c>
      <c r="C5129" s="17">
        <v>3</v>
      </c>
      <c r="D5129" s="17">
        <v>8</v>
      </c>
      <c r="E5129" s="17">
        <v>19</v>
      </c>
      <c r="F5129" s="17">
        <v>6</v>
      </c>
      <c r="G5129" s="17">
        <v>5</v>
      </c>
      <c r="H5129" s="17"/>
      <c r="I5129" s="17">
        <v>1</v>
      </c>
      <c r="J5129" s="8">
        <f t="shared" si="1040"/>
        <v>58.927519151443725</v>
      </c>
      <c r="K5129" s="8">
        <f t="shared" si="1041"/>
        <v>36.613942589338016</v>
      </c>
      <c r="L5129" s="8">
        <f t="shared" si="1042"/>
        <v>129.96718328622023</v>
      </c>
      <c r="M5129" s="8">
        <f t="shared" si="1043"/>
        <v>0</v>
      </c>
      <c r="N5129" s="8">
        <f t="shared" si="1044"/>
        <v>113.83789483775104</v>
      </c>
      <c r="O5129" s="8">
        <f t="shared" si="1045"/>
        <v>30.102347983142685</v>
      </c>
      <c r="P5129" s="8">
        <f t="shared" si="1046"/>
        <v>24.611507356379548</v>
      </c>
      <c r="Q5129" s="8">
        <f t="shared" si="1047"/>
        <v>1.7699992212003426</v>
      </c>
      <c r="R5129" s="9">
        <f t="shared" si="1048"/>
        <v>0.33113032460130321</v>
      </c>
      <c r="S5129" s="8">
        <f t="shared" si="1049"/>
        <v>394.06039520427527</v>
      </c>
      <c r="T5129" s="19">
        <f t="shared" si="1050"/>
        <v>75.169548342333997</v>
      </c>
      <c r="U5129" s="19">
        <f t="shared" si="1051"/>
        <v>56.183916725757761</v>
      </c>
      <c r="V5129" s="19">
        <f t="shared" si="1052"/>
        <v>18.985631616576235</v>
      </c>
    </row>
    <row r="5130" spans="1:22">
      <c r="A5130" s="7" t="s">
        <v>1999</v>
      </c>
      <c r="B5130" s="17">
        <v>2</v>
      </c>
      <c r="C5130" s="17">
        <v>2</v>
      </c>
      <c r="D5130" s="17">
        <v>9</v>
      </c>
      <c r="E5130" s="17">
        <v>13</v>
      </c>
      <c r="F5130" s="17">
        <v>10</v>
      </c>
      <c r="G5130" s="17">
        <v>9</v>
      </c>
      <c r="H5130" s="17">
        <v>1</v>
      </c>
      <c r="I5130" s="17">
        <v>5</v>
      </c>
      <c r="J5130" s="8">
        <f t="shared" si="1040"/>
        <v>58.927519151443725</v>
      </c>
      <c r="K5130" s="8">
        <f t="shared" si="1041"/>
        <v>24.40929505955868</v>
      </c>
      <c r="L5130" s="8">
        <f t="shared" si="1042"/>
        <v>146.21308119699776</v>
      </c>
      <c r="M5130" s="8">
        <f t="shared" si="1043"/>
        <v>7.2941056332377805</v>
      </c>
      <c r="N5130" s="8">
        <f t="shared" si="1044"/>
        <v>77.889085941619129</v>
      </c>
      <c r="O5130" s="8">
        <f t="shared" si="1045"/>
        <v>50.170579971904473</v>
      </c>
      <c r="P5130" s="8">
        <f t="shared" si="1046"/>
        <v>44.300713241483187</v>
      </c>
      <c r="Q5130" s="8">
        <f t="shared" si="1047"/>
        <v>8.8499961060017132</v>
      </c>
      <c r="R5130" s="9">
        <f t="shared" si="1048"/>
        <v>0.31982730013592942</v>
      </c>
      <c r="S5130" s="8">
        <f t="shared" si="1049"/>
        <v>409.20438019624481</v>
      </c>
      <c r="T5130" s="19">
        <f t="shared" si="1050"/>
        <v>76.516631802666723</v>
      </c>
      <c r="U5130" s="19">
        <f t="shared" si="1051"/>
        <v>57.453459718335587</v>
      </c>
      <c r="V5130" s="19">
        <f t="shared" si="1052"/>
        <v>19.063172084331136</v>
      </c>
    </row>
    <row r="5131" spans="1:22">
      <c r="A5131" s="7" t="s">
        <v>4980</v>
      </c>
      <c r="B5131" s="17">
        <v>2</v>
      </c>
      <c r="C5131" s="17"/>
      <c r="D5131" s="17">
        <v>1</v>
      </c>
      <c r="E5131" s="17">
        <v>3</v>
      </c>
      <c r="F5131" s="17"/>
      <c r="G5131" s="17"/>
      <c r="H5131" s="17">
        <v>1</v>
      </c>
      <c r="I5131" s="17">
        <v>1</v>
      </c>
      <c r="J5131" s="8">
        <f t="shared" si="1040"/>
        <v>58.927519151443725</v>
      </c>
      <c r="K5131" s="8">
        <f t="shared" si="1041"/>
        <v>0</v>
      </c>
      <c r="L5131" s="8">
        <f t="shared" si="1042"/>
        <v>16.245897910777529</v>
      </c>
      <c r="M5131" s="8">
        <f t="shared" si="1043"/>
        <v>7.2941056332377805</v>
      </c>
      <c r="N5131" s="8">
        <f t="shared" si="1044"/>
        <v>17.974404448065954</v>
      </c>
      <c r="O5131" s="8">
        <f t="shared" si="1045"/>
        <v>0</v>
      </c>
      <c r="P5131" s="8">
        <f t="shared" si="1046"/>
        <v>0</v>
      </c>
      <c r="Q5131" s="8">
        <f t="shared" si="1047"/>
        <v>1.7699992212003426</v>
      </c>
      <c r="R5131" s="9">
        <f t="shared" si="1048"/>
        <v>0.18123844882107437</v>
      </c>
      <c r="S5131" s="8">
        <f t="shared" si="1049"/>
        <v>100.44192714352499</v>
      </c>
      <c r="T5131" s="19">
        <f t="shared" si="1050"/>
        <v>25.057805687407086</v>
      </c>
      <c r="U5131" s="19">
        <f t="shared" si="1051"/>
        <v>5.9914681493553177</v>
      </c>
      <c r="V5131" s="19">
        <f t="shared" si="1052"/>
        <v>19.066337538051769</v>
      </c>
    </row>
    <row r="5132" spans="1:22">
      <c r="A5132" s="7" t="s">
        <v>5509</v>
      </c>
      <c r="B5132" s="17">
        <v>2</v>
      </c>
      <c r="C5132" s="17"/>
      <c r="D5132" s="17">
        <v>1</v>
      </c>
      <c r="E5132" s="17">
        <v>3</v>
      </c>
      <c r="F5132" s="17"/>
      <c r="G5132" s="17"/>
      <c r="H5132" s="17"/>
      <c r="I5132" s="17"/>
      <c r="J5132" s="8">
        <f t="shared" si="1040"/>
        <v>58.927519151443725</v>
      </c>
      <c r="K5132" s="8">
        <f t="shared" si="1041"/>
        <v>0</v>
      </c>
      <c r="L5132" s="8">
        <f t="shared" si="1042"/>
        <v>16.245897910777529</v>
      </c>
      <c r="M5132" s="8">
        <f t="shared" si="1043"/>
        <v>0</v>
      </c>
      <c r="N5132" s="8">
        <f t="shared" si="1044"/>
        <v>17.974404448065954</v>
      </c>
      <c r="O5132" s="8">
        <f t="shared" si="1045"/>
        <v>0</v>
      </c>
      <c r="P5132" s="8">
        <f t="shared" si="1046"/>
        <v>0</v>
      </c>
      <c r="Q5132" s="8">
        <f t="shared" si="1047"/>
        <v>0</v>
      </c>
      <c r="R5132" s="9">
        <f t="shared" si="1048"/>
        <v>0.18123844882107437</v>
      </c>
      <c r="S5132" s="8">
        <f t="shared" si="1049"/>
        <v>93.147821510287216</v>
      </c>
      <c r="T5132" s="19">
        <f t="shared" si="1050"/>
        <v>25.057805687407086</v>
      </c>
      <c r="U5132" s="19">
        <f t="shared" si="1051"/>
        <v>5.9914681493553177</v>
      </c>
      <c r="V5132" s="19">
        <f t="shared" si="1052"/>
        <v>19.066337538051769</v>
      </c>
    </row>
    <row r="5133" spans="1:22">
      <c r="A5133" s="7" t="s">
        <v>2354</v>
      </c>
      <c r="B5133" s="17">
        <v>5</v>
      </c>
      <c r="C5133" s="17">
        <v>3</v>
      </c>
      <c r="D5133" s="17">
        <v>2</v>
      </c>
      <c r="E5133" s="17">
        <v>14</v>
      </c>
      <c r="F5133" s="17">
        <v>15</v>
      </c>
      <c r="G5133" s="17"/>
      <c r="H5133" s="17">
        <v>3</v>
      </c>
      <c r="I5133" s="17">
        <v>1</v>
      </c>
      <c r="J5133" s="8">
        <f t="shared" si="1040"/>
        <v>147.3187978786093</v>
      </c>
      <c r="K5133" s="8">
        <f t="shared" si="1041"/>
        <v>36.613942589338016</v>
      </c>
      <c r="L5133" s="8">
        <f t="shared" si="1042"/>
        <v>32.491795821555058</v>
      </c>
      <c r="M5133" s="8">
        <f t="shared" si="1043"/>
        <v>21.882316899713341</v>
      </c>
      <c r="N5133" s="8">
        <f t="shared" si="1044"/>
        <v>83.880554090974456</v>
      </c>
      <c r="O5133" s="8">
        <f t="shared" si="1045"/>
        <v>75.255869957856717</v>
      </c>
      <c r="P5133" s="8">
        <f t="shared" si="1046"/>
        <v>0</v>
      </c>
      <c r="Q5133" s="8">
        <f t="shared" si="1047"/>
        <v>1.7699992212003426</v>
      </c>
      <c r="R5133" s="9">
        <f t="shared" si="1048"/>
        <v>0.34993661040348467</v>
      </c>
      <c r="S5133" s="8">
        <f t="shared" si="1049"/>
        <v>397.4432772380469</v>
      </c>
      <c r="T5133" s="19">
        <f t="shared" si="1050"/>
        <v>72.14151209650079</v>
      </c>
      <c r="U5133" s="19">
        <f t="shared" si="1051"/>
        <v>53.045474682943727</v>
      </c>
      <c r="V5133" s="19">
        <f t="shared" si="1052"/>
        <v>19.096037413557063</v>
      </c>
    </row>
    <row r="5134" spans="1:22">
      <c r="A5134" s="7" t="s">
        <v>4489</v>
      </c>
      <c r="B5134" s="17">
        <v>2</v>
      </c>
      <c r="C5134" s="17">
        <v>1</v>
      </c>
      <c r="D5134" s="17">
        <v>1</v>
      </c>
      <c r="E5134" s="17">
        <v>5</v>
      </c>
      <c r="F5134" s="17"/>
      <c r="G5134" s="17"/>
      <c r="H5134" s="17">
        <v>2</v>
      </c>
      <c r="I5134" s="17"/>
      <c r="J5134" s="8">
        <f t="shared" si="1040"/>
        <v>58.927519151443725</v>
      </c>
      <c r="K5134" s="8">
        <f t="shared" si="1041"/>
        <v>12.20464752977934</v>
      </c>
      <c r="L5134" s="8">
        <f t="shared" si="1042"/>
        <v>16.245897910777529</v>
      </c>
      <c r="M5134" s="8">
        <f t="shared" si="1043"/>
        <v>14.588211266475561</v>
      </c>
      <c r="N5134" s="8">
        <f t="shared" si="1044"/>
        <v>29.957340746776591</v>
      </c>
      <c r="O5134" s="8">
        <f t="shared" si="1045"/>
        <v>0</v>
      </c>
      <c r="P5134" s="8">
        <f t="shared" si="1046"/>
        <v>0</v>
      </c>
      <c r="Q5134" s="8">
        <f t="shared" si="1047"/>
        <v>0</v>
      </c>
      <c r="R5134" s="9">
        <f t="shared" si="1048"/>
        <v>0.17348454043875586</v>
      </c>
      <c r="S5134" s="8">
        <f t="shared" si="1049"/>
        <v>131.92361660525276</v>
      </c>
      <c r="T5134" s="19">
        <f t="shared" si="1050"/>
        <v>29.126021530666865</v>
      </c>
      <c r="U5134" s="19">
        <f t="shared" si="1051"/>
        <v>9.985780248925531</v>
      </c>
      <c r="V5134" s="19">
        <f t="shared" si="1052"/>
        <v>19.140241281741332</v>
      </c>
    </row>
    <row r="5135" spans="1:22">
      <c r="A5135" s="7" t="s">
        <v>4490</v>
      </c>
      <c r="B5135" s="17">
        <v>2</v>
      </c>
      <c r="C5135" s="17">
        <v>1</v>
      </c>
      <c r="D5135" s="17">
        <v>1</v>
      </c>
      <c r="E5135" s="17">
        <v>5</v>
      </c>
      <c r="F5135" s="17"/>
      <c r="G5135" s="17"/>
      <c r="H5135" s="17">
        <v>2</v>
      </c>
      <c r="I5135" s="17"/>
      <c r="J5135" s="8">
        <f t="shared" si="1040"/>
        <v>58.927519151443725</v>
      </c>
      <c r="K5135" s="8">
        <f t="shared" si="1041"/>
        <v>12.20464752977934</v>
      </c>
      <c r="L5135" s="8">
        <f t="shared" si="1042"/>
        <v>16.245897910777529</v>
      </c>
      <c r="M5135" s="8">
        <f t="shared" si="1043"/>
        <v>14.588211266475561</v>
      </c>
      <c r="N5135" s="8">
        <f t="shared" si="1044"/>
        <v>29.957340746776591</v>
      </c>
      <c r="O5135" s="8">
        <f t="shared" si="1045"/>
        <v>0</v>
      </c>
      <c r="P5135" s="8">
        <f t="shared" si="1046"/>
        <v>0</v>
      </c>
      <c r="Q5135" s="8">
        <f t="shared" si="1047"/>
        <v>0</v>
      </c>
      <c r="R5135" s="9">
        <f t="shared" si="1048"/>
        <v>0.17348454043875586</v>
      </c>
      <c r="S5135" s="8">
        <f t="shared" si="1049"/>
        <v>131.92361660525276</v>
      </c>
      <c r="T5135" s="19">
        <f t="shared" si="1050"/>
        <v>29.126021530666865</v>
      </c>
      <c r="U5135" s="19">
        <f t="shared" si="1051"/>
        <v>9.985780248925531</v>
      </c>
      <c r="V5135" s="19">
        <f t="shared" si="1052"/>
        <v>19.140241281741332</v>
      </c>
    </row>
    <row r="5136" spans="1:22">
      <c r="A5136" s="7" t="s">
        <v>2784</v>
      </c>
      <c r="B5136" s="17">
        <v>3</v>
      </c>
      <c r="C5136" s="17">
        <v>3</v>
      </c>
      <c r="D5136" s="17">
        <v>3</v>
      </c>
      <c r="E5136" s="17">
        <v>12</v>
      </c>
      <c r="F5136" s="17">
        <v>1</v>
      </c>
      <c r="G5136" s="17">
        <v>8</v>
      </c>
      <c r="H5136" s="17"/>
      <c r="I5136" s="17">
        <v>1</v>
      </c>
      <c r="J5136" s="8">
        <f t="shared" si="1040"/>
        <v>88.391278727165584</v>
      </c>
      <c r="K5136" s="8">
        <f t="shared" si="1041"/>
        <v>36.613942589338016</v>
      </c>
      <c r="L5136" s="8">
        <f t="shared" si="1042"/>
        <v>48.737693732332588</v>
      </c>
      <c r="M5136" s="8">
        <f t="shared" si="1043"/>
        <v>0</v>
      </c>
      <c r="N5136" s="8">
        <f t="shared" si="1044"/>
        <v>71.897617792263816</v>
      </c>
      <c r="O5136" s="8">
        <f t="shared" si="1045"/>
        <v>5.0170579971904479</v>
      </c>
      <c r="P5136" s="8">
        <f t="shared" si="1046"/>
        <v>39.378411770207279</v>
      </c>
      <c r="Q5136" s="8">
        <f t="shared" si="1047"/>
        <v>1.7699992212003426</v>
      </c>
      <c r="R5136" s="9">
        <f t="shared" si="1048"/>
        <v>0.24192561838487181</v>
      </c>
      <c r="S5136" s="8">
        <f t="shared" si="1049"/>
        <v>290.03600260849771</v>
      </c>
      <c r="T5136" s="19">
        <f t="shared" si="1050"/>
        <v>57.914305016278725</v>
      </c>
      <c r="U5136" s="19">
        <f t="shared" si="1051"/>
        <v>38.764362519887179</v>
      </c>
      <c r="V5136" s="19">
        <f t="shared" si="1052"/>
        <v>19.149942496391546</v>
      </c>
    </row>
    <row r="5137" spans="1:22">
      <c r="A5137" s="7" t="s">
        <v>1320</v>
      </c>
      <c r="B5137" s="17">
        <v>2</v>
      </c>
      <c r="C5137" s="17">
        <v>7</v>
      </c>
      <c r="D5137" s="17">
        <v>14</v>
      </c>
      <c r="E5137" s="17">
        <v>21</v>
      </c>
      <c r="F5137" s="17">
        <v>14</v>
      </c>
      <c r="G5137" s="17">
        <v>24</v>
      </c>
      <c r="H5137" s="17"/>
      <c r="I5137" s="17">
        <v>12</v>
      </c>
      <c r="J5137" s="8">
        <f t="shared" si="1040"/>
        <v>58.927519151443725</v>
      </c>
      <c r="K5137" s="8">
        <f t="shared" si="1041"/>
        <v>85.432532708455383</v>
      </c>
      <c r="L5137" s="8">
        <f t="shared" si="1042"/>
        <v>227.44257075088541</v>
      </c>
      <c r="M5137" s="8">
        <f t="shared" si="1043"/>
        <v>0</v>
      </c>
      <c r="N5137" s="8">
        <f t="shared" si="1044"/>
        <v>125.82083113646168</v>
      </c>
      <c r="O5137" s="8">
        <f t="shared" si="1045"/>
        <v>70.238811960666268</v>
      </c>
      <c r="P5137" s="8">
        <f t="shared" si="1046"/>
        <v>118.13523531062184</v>
      </c>
      <c r="Q5137" s="8">
        <f t="shared" si="1047"/>
        <v>21.23999065440411</v>
      </c>
      <c r="R5137" s="9">
        <f t="shared" si="1048"/>
        <v>0.37258330191792538</v>
      </c>
      <c r="S5137" s="8">
        <f t="shared" si="1049"/>
        <v>685.99750101853431</v>
      </c>
      <c r="T5137" s="19">
        <f t="shared" si="1050"/>
        <v>123.93420753692817</v>
      </c>
      <c r="U5137" s="19">
        <f t="shared" si="1051"/>
        <v>104.7316261359166</v>
      </c>
      <c r="V5137" s="19">
        <f t="shared" si="1052"/>
        <v>19.202581401011571</v>
      </c>
    </row>
    <row r="5138" spans="1:22">
      <c r="A5138" s="7" t="s">
        <v>4523</v>
      </c>
      <c r="B5138" s="17">
        <v>3</v>
      </c>
      <c r="C5138" s="17">
        <v>1</v>
      </c>
      <c r="D5138" s="17"/>
      <c r="E5138" s="17">
        <v>3</v>
      </c>
      <c r="F5138" s="17">
        <v>4</v>
      </c>
      <c r="G5138" s="17">
        <v>1</v>
      </c>
      <c r="H5138" s="17"/>
      <c r="I5138" s="17"/>
      <c r="J5138" s="8">
        <f t="shared" si="1040"/>
        <v>88.391278727165584</v>
      </c>
      <c r="K5138" s="8">
        <f t="shared" si="1041"/>
        <v>12.20464752977934</v>
      </c>
      <c r="L5138" s="8">
        <f t="shared" si="1042"/>
        <v>0</v>
      </c>
      <c r="M5138" s="8">
        <f t="shared" si="1043"/>
        <v>0</v>
      </c>
      <c r="N5138" s="8">
        <f t="shared" si="1044"/>
        <v>17.974404448065954</v>
      </c>
      <c r="O5138" s="8">
        <f t="shared" si="1045"/>
        <v>20.068231988761791</v>
      </c>
      <c r="P5138" s="8">
        <f t="shared" si="1046"/>
        <v>4.9223014712759099</v>
      </c>
      <c r="Q5138" s="8">
        <f t="shared" si="1047"/>
        <v>0</v>
      </c>
      <c r="R5138" s="9">
        <f t="shared" si="1048"/>
        <v>0.26558346684872419</v>
      </c>
      <c r="S5138" s="8">
        <f t="shared" si="1049"/>
        <v>143.56086416504857</v>
      </c>
      <c r="T5138" s="19">
        <f t="shared" si="1050"/>
        <v>33.531975418981638</v>
      </c>
      <c r="U5138" s="19">
        <f t="shared" si="1051"/>
        <v>14.321645969367886</v>
      </c>
      <c r="V5138" s="19">
        <f t="shared" si="1052"/>
        <v>19.210329449613752</v>
      </c>
    </row>
    <row r="5139" spans="1:22">
      <c r="A5139" s="7" t="s">
        <v>2203</v>
      </c>
      <c r="B5139" s="17">
        <v>4</v>
      </c>
      <c r="C5139" s="17">
        <v>3</v>
      </c>
      <c r="D5139" s="17">
        <v>4</v>
      </c>
      <c r="E5139" s="17">
        <v>12</v>
      </c>
      <c r="F5139" s="17">
        <v>13</v>
      </c>
      <c r="G5139" s="17">
        <v>5</v>
      </c>
      <c r="H5139" s="17">
        <v>2</v>
      </c>
      <c r="I5139" s="17">
        <v>3</v>
      </c>
      <c r="J5139" s="8">
        <f t="shared" si="1040"/>
        <v>117.85503830288745</v>
      </c>
      <c r="K5139" s="8">
        <f t="shared" si="1041"/>
        <v>36.613942589338016</v>
      </c>
      <c r="L5139" s="8">
        <f t="shared" si="1042"/>
        <v>64.983591643110117</v>
      </c>
      <c r="M5139" s="8">
        <f t="shared" si="1043"/>
        <v>14.588211266475561</v>
      </c>
      <c r="N5139" s="8">
        <f t="shared" si="1044"/>
        <v>71.897617792263816</v>
      </c>
      <c r="O5139" s="8">
        <f t="shared" si="1045"/>
        <v>65.22175396347582</v>
      </c>
      <c r="P5139" s="8">
        <f t="shared" si="1046"/>
        <v>24.611507356379548</v>
      </c>
      <c r="Q5139" s="8">
        <f t="shared" si="1047"/>
        <v>5.3099976636010275</v>
      </c>
      <c r="R5139" s="9">
        <f t="shared" si="1048"/>
        <v>0.2649988950293673</v>
      </c>
      <c r="S5139" s="8">
        <f t="shared" si="1049"/>
        <v>395.7716629139303</v>
      </c>
      <c r="T5139" s="19">
        <f t="shared" si="1050"/>
        <v>73.150857511778526</v>
      </c>
      <c r="U5139" s="19">
        <f t="shared" si="1051"/>
        <v>53.910293037373059</v>
      </c>
      <c r="V5139" s="19">
        <f t="shared" si="1052"/>
        <v>19.240564474405467</v>
      </c>
    </row>
    <row r="5140" spans="1:22">
      <c r="A5140" s="7" t="s">
        <v>2685</v>
      </c>
      <c r="B5140" s="17">
        <v>3</v>
      </c>
      <c r="C5140" s="17">
        <v>3</v>
      </c>
      <c r="D5140" s="17">
        <v>3</v>
      </c>
      <c r="E5140" s="17">
        <v>11</v>
      </c>
      <c r="F5140" s="17">
        <v>8</v>
      </c>
      <c r="G5140" s="17">
        <v>2</v>
      </c>
      <c r="H5140" s="17">
        <v>2</v>
      </c>
      <c r="I5140" s="17">
        <v>1</v>
      </c>
      <c r="J5140" s="8">
        <f t="shared" si="1040"/>
        <v>88.391278727165584</v>
      </c>
      <c r="K5140" s="8">
        <f t="shared" si="1041"/>
        <v>36.613942589338016</v>
      </c>
      <c r="L5140" s="8">
        <f t="shared" si="1042"/>
        <v>48.737693732332588</v>
      </c>
      <c r="M5140" s="8">
        <f t="shared" si="1043"/>
        <v>14.588211266475561</v>
      </c>
      <c r="N5140" s="8">
        <f t="shared" si="1044"/>
        <v>65.906149642908503</v>
      </c>
      <c r="O5140" s="8">
        <f t="shared" si="1045"/>
        <v>40.136463977523583</v>
      </c>
      <c r="P5140" s="8">
        <f t="shared" si="1046"/>
        <v>9.8446029425518198</v>
      </c>
      <c r="Q5140" s="8">
        <f t="shared" si="1047"/>
        <v>1.7699992212003426</v>
      </c>
      <c r="R5140" s="9">
        <f t="shared" si="1048"/>
        <v>0.21998998529627009</v>
      </c>
      <c r="S5140" s="8">
        <f t="shared" si="1049"/>
        <v>304.21834287829563</v>
      </c>
      <c r="T5140" s="19">
        <f t="shared" si="1050"/>
        <v>57.914305016278725</v>
      </c>
      <c r="U5140" s="19">
        <f t="shared" si="1051"/>
        <v>38.629072187661301</v>
      </c>
      <c r="V5140" s="19">
        <f t="shared" si="1052"/>
        <v>19.285232828617424</v>
      </c>
    </row>
    <row r="5141" spans="1:22">
      <c r="A5141" s="7" t="s">
        <v>5648</v>
      </c>
      <c r="B5141" s="17">
        <v>1</v>
      </c>
      <c r="C5141" s="17">
        <v>1</v>
      </c>
      <c r="D5141" s="17">
        <v>1</v>
      </c>
      <c r="E5141" s="17"/>
      <c r="F5141" s="17"/>
      <c r="G5141" s="17"/>
      <c r="H5141" s="17"/>
      <c r="I5141" s="17">
        <v>1</v>
      </c>
      <c r="J5141" s="8">
        <f t="shared" si="1040"/>
        <v>29.463759575721863</v>
      </c>
      <c r="K5141" s="8">
        <f t="shared" si="1041"/>
        <v>12.20464752977934</v>
      </c>
      <c r="L5141" s="8">
        <f t="shared" si="1042"/>
        <v>16.245897910777529</v>
      </c>
      <c r="M5141" s="8">
        <f t="shared" si="1043"/>
        <v>0</v>
      </c>
      <c r="N5141" s="8">
        <f t="shared" si="1044"/>
        <v>0</v>
      </c>
      <c r="O5141" s="8">
        <f t="shared" si="1045"/>
        <v>0</v>
      </c>
      <c r="P5141" s="8">
        <f t="shared" si="1046"/>
        <v>0</v>
      </c>
      <c r="Q5141" s="8">
        <f t="shared" si="1047"/>
        <v>1.7699992212003426</v>
      </c>
      <c r="R5141" s="9">
        <f t="shared" si="1048"/>
        <v>1.0380490759826054E-2</v>
      </c>
      <c r="S5141" s="8">
        <f t="shared" si="1049"/>
        <v>57.914305016278732</v>
      </c>
      <c r="T5141" s="19">
        <f t="shared" si="1050"/>
        <v>19.304768338759576</v>
      </c>
      <c r="U5141" s="19">
        <f t="shared" si="1051"/>
        <v>0</v>
      </c>
      <c r="V5141" s="19">
        <f t="shared" si="1052"/>
        <v>19.304768338759576</v>
      </c>
    </row>
    <row r="5142" spans="1:22">
      <c r="A5142" s="7" t="s">
        <v>6014</v>
      </c>
      <c r="B5142" s="17">
        <v>1</v>
      </c>
      <c r="C5142" s="17">
        <v>1</v>
      </c>
      <c r="D5142" s="17">
        <v>1</v>
      </c>
      <c r="E5142" s="17"/>
      <c r="F5142" s="17"/>
      <c r="G5142" s="17"/>
      <c r="H5142" s="17"/>
      <c r="I5142" s="17"/>
      <c r="J5142" s="8">
        <f t="shared" si="1040"/>
        <v>29.463759575721863</v>
      </c>
      <c r="K5142" s="8">
        <f t="shared" si="1041"/>
        <v>12.20464752977934</v>
      </c>
      <c r="L5142" s="8">
        <f t="shared" si="1042"/>
        <v>16.245897910777529</v>
      </c>
      <c r="M5142" s="8">
        <f t="shared" si="1043"/>
        <v>0</v>
      </c>
      <c r="N5142" s="8">
        <f t="shared" si="1044"/>
        <v>0</v>
      </c>
      <c r="O5142" s="8">
        <f t="shared" si="1045"/>
        <v>0</v>
      </c>
      <c r="P5142" s="8">
        <f t="shared" si="1046"/>
        <v>0</v>
      </c>
      <c r="Q5142" s="8">
        <f t="shared" si="1047"/>
        <v>0</v>
      </c>
      <c r="R5142" s="9">
        <f t="shared" si="1048"/>
        <v>1.0380490759826054E-2</v>
      </c>
      <c r="S5142" s="8">
        <f t="shared" si="1049"/>
        <v>57.914305016278732</v>
      </c>
      <c r="T5142" s="19">
        <f t="shared" si="1050"/>
        <v>19.304768338759576</v>
      </c>
      <c r="U5142" s="19">
        <f t="shared" si="1051"/>
        <v>0</v>
      </c>
      <c r="V5142" s="19">
        <f t="shared" si="1052"/>
        <v>19.304768338759576</v>
      </c>
    </row>
    <row r="5143" spans="1:22">
      <c r="A5143" s="7" t="s">
        <v>1108</v>
      </c>
      <c r="B5143" s="17">
        <v>4</v>
      </c>
      <c r="C5143" s="17">
        <v>13</v>
      </c>
      <c r="D5143" s="17">
        <v>14</v>
      </c>
      <c r="E5143" s="17">
        <v>27</v>
      </c>
      <c r="F5143" s="17">
        <v>38</v>
      </c>
      <c r="G5143" s="17">
        <v>19</v>
      </c>
      <c r="H5143" s="17">
        <v>1</v>
      </c>
      <c r="I5143" s="17">
        <v>2</v>
      </c>
      <c r="J5143" s="8">
        <f t="shared" si="1040"/>
        <v>117.85503830288745</v>
      </c>
      <c r="K5143" s="8">
        <f t="shared" si="1041"/>
        <v>158.66041788713142</v>
      </c>
      <c r="L5143" s="8">
        <f t="shared" si="1042"/>
        <v>227.44257075088541</v>
      </c>
      <c r="M5143" s="8">
        <f t="shared" si="1043"/>
        <v>7.2941056332377805</v>
      </c>
      <c r="N5143" s="8">
        <f t="shared" si="1044"/>
        <v>161.7696400325936</v>
      </c>
      <c r="O5143" s="8">
        <f t="shared" si="1045"/>
        <v>190.648203893237</v>
      </c>
      <c r="P5143" s="8">
        <f t="shared" si="1046"/>
        <v>93.52372795424229</v>
      </c>
      <c r="Q5143" s="8">
        <f t="shared" si="1047"/>
        <v>3.5399984424006852</v>
      </c>
      <c r="R5143" s="9">
        <f t="shared" si="1048"/>
        <v>0.33820407191957058</v>
      </c>
      <c r="S5143" s="8">
        <f t="shared" si="1049"/>
        <v>957.19370445421498</v>
      </c>
      <c r="T5143" s="19">
        <f t="shared" si="1050"/>
        <v>167.98600898030142</v>
      </c>
      <c r="U5143" s="19">
        <f t="shared" si="1051"/>
        <v>148.64719062669096</v>
      </c>
      <c r="V5143" s="19">
        <f t="shared" si="1052"/>
        <v>19.338818353610463</v>
      </c>
    </row>
    <row r="5144" spans="1:22">
      <c r="A5144" s="7" t="s">
        <v>4285</v>
      </c>
      <c r="B5144" s="17">
        <v>2</v>
      </c>
      <c r="C5144" s="17"/>
      <c r="D5144" s="17">
        <v>2</v>
      </c>
      <c r="E5144" s="17">
        <v>3</v>
      </c>
      <c r="F5144" s="17">
        <v>2</v>
      </c>
      <c r="G5144" s="17">
        <v>1</v>
      </c>
      <c r="H5144" s="17"/>
      <c r="I5144" s="17">
        <v>2</v>
      </c>
      <c r="J5144" s="8">
        <f t="shared" si="1040"/>
        <v>58.927519151443725</v>
      </c>
      <c r="K5144" s="8">
        <f t="shared" si="1041"/>
        <v>0</v>
      </c>
      <c r="L5144" s="8">
        <f t="shared" si="1042"/>
        <v>32.491795821555058</v>
      </c>
      <c r="M5144" s="8">
        <f t="shared" si="1043"/>
        <v>0</v>
      </c>
      <c r="N5144" s="8">
        <f t="shared" si="1044"/>
        <v>17.974404448065954</v>
      </c>
      <c r="O5144" s="8">
        <f t="shared" si="1045"/>
        <v>10.034115994380896</v>
      </c>
      <c r="P5144" s="8">
        <f t="shared" si="1046"/>
        <v>4.9223014712759099</v>
      </c>
      <c r="Q5144" s="8">
        <f t="shared" si="1047"/>
        <v>3.5399984424006852</v>
      </c>
      <c r="R5144" s="9">
        <f t="shared" si="1048"/>
        <v>0.16333620116424893</v>
      </c>
      <c r="S5144" s="8">
        <f t="shared" si="1049"/>
        <v>124.35013688672156</v>
      </c>
      <c r="T5144" s="19">
        <f t="shared" si="1050"/>
        <v>30.473104990999598</v>
      </c>
      <c r="U5144" s="19">
        <f t="shared" si="1051"/>
        <v>10.976940637907587</v>
      </c>
      <c r="V5144" s="19">
        <f t="shared" si="1052"/>
        <v>19.496164353092013</v>
      </c>
    </row>
    <row r="5145" spans="1:22">
      <c r="A5145" s="7" t="s">
        <v>4307</v>
      </c>
      <c r="B5145" s="17">
        <v>2</v>
      </c>
      <c r="C5145" s="17"/>
      <c r="D5145" s="17">
        <v>2</v>
      </c>
      <c r="E5145" s="17">
        <v>3</v>
      </c>
      <c r="F5145" s="17">
        <v>2</v>
      </c>
      <c r="G5145" s="17">
        <v>1</v>
      </c>
      <c r="H5145" s="17">
        <v>1</v>
      </c>
      <c r="I5145" s="17">
        <v>1</v>
      </c>
      <c r="J5145" s="8">
        <f t="shared" si="1040"/>
        <v>58.927519151443725</v>
      </c>
      <c r="K5145" s="8">
        <f t="shared" si="1041"/>
        <v>0</v>
      </c>
      <c r="L5145" s="8">
        <f t="shared" si="1042"/>
        <v>32.491795821555058</v>
      </c>
      <c r="M5145" s="8">
        <f t="shared" si="1043"/>
        <v>7.2941056332377805</v>
      </c>
      <c r="N5145" s="8">
        <f t="shared" si="1044"/>
        <v>17.974404448065954</v>
      </c>
      <c r="O5145" s="8">
        <f t="shared" si="1045"/>
        <v>10.034115994380896</v>
      </c>
      <c r="P5145" s="8">
        <f t="shared" si="1046"/>
        <v>4.9223014712759099</v>
      </c>
      <c r="Q5145" s="8">
        <f t="shared" si="1047"/>
        <v>1.7699992212003426</v>
      </c>
      <c r="R5145" s="9">
        <f t="shared" si="1048"/>
        <v>0.16333620116424893</v>
      </c>
      <c r="S5145" s="8">
        <f t="shared" si="1049"/>
        <v>131.64424251995933</v>
      </c>
      <c r="T5145" s="19">
        <f t="shared" si="1050"/>
        <v>30.473104990999598</v>
      </c>
      <c r="U5145" s="19">
        <f t="shared" si="1051"/>
        <v>10.976940637907587</v>
      </c>
      <c r="V5145" s="19">
        <f t="shared" si="1052"/>
        <v>19.496164353092013</v>
      </c>
    </row>
    <row r="5146" spans="1:22">
      <c r="A5146" s="7" t="s">
        <v>2320</v>
      </c>
      <c r="B5146" s="17"/>
      <c r="C5146" s="17">
        <v>6</v>
      </c>
      <c r="D5146" s="17">
        <v>5</v>
      </c>
      <c r="E5146" s="17">
        <v>6</v>
      </c>
      <c r="F5146" s="17">
        <v>9</v>
      </c>
      <c r="G5146" s="17">
        <v>3</v>
      </c>
      <c r="H5146" s="17">
        <v>2</v>
      </c>
      <c r="I5146" s="17">
        <v>7</v>
      </c>
      <c r="J5146" s="8">
        <f t="shared" si="1040"/>
        <v>0</v>
      </c>
      <c r="K5146" s="8">
        <f t="shared" si="1041"/>
        <v>73.227885178676033</v>
      </c>
      <c r="L5146" s="8">
        <f t="shared" si="1042"/>
        <v>81.229489553887646</v>
      </c>
      <c r="M5146" s="8">
        <f t="shared" si="1043"/>
        <v>14.588211266475561</v>
      </c>
      <c r="N5146" s="8">
        <f t="shared" si="1044"/>
        <v>35.948808896131908</v>
      </c>
      <c r="O5146" s="8">
        <f t="shared" si="1045"/>
        <v>45.153521974714025</v>
      </c>
      <c r="P5146" s="8">
        <f t="shared" si="1046"/>
        <v>14.76690441382773</v>
      </c>
      <c r="Q5146" s="8">
        <f t="shared" si="1047"/>
        <v>12.389994548402399</v>
      </c>
      <c r="R5146" s="9">
        <f t="shared" si="1048"/>
        <v>0.25744837229822892</v>
      </c>
      <c r="S5146" s="8">
        <f t="shared" si="1049"/>
        <v>264.91482128371285</v>
      </c>
      <c r="T5146" s="19">
        <f t="shared" si="1050"/>
        <v>51.485791577521219</v>
      </c>
      <c r="U5146" s="19">
        <f t="shared" si="1051"/>
        <v>31.956411761557888</v>
      </c>
      <c r="V5146" s="19">
        <f t="shared" si="1052"/>
        <v>19.529379815963331</v>
      </c>
    </row>
    <row r="5147" spans="1:22">
      <c r="A5147" s="7" t="s">
        <v>4106</v>
      </c>
      <c r="B5147" s="17"/>
      <c r="C5147" s="17">
        <v>2</v>
      </c>
      <c r="D5147" s="17">
        <v>4</v>
      </c>
      <c r="E5147" s="17">
        <v>1</v>
      </c>
      <c r="F5147" s="17">
        <v>1</v>
      </c>
      <c r="G5147" s="17">
        <v>4</v>
      </c>
      <c r="H5147" s="17"/>
      <c r="I5147" s="17"/>
      <c r="J5147" s="8">
        <f t="shared" si="1040"/>
        <v>0</v>
      </c>
      <c r="K5147" s="8">
        <f t="shared" si="1041"/>
        <v>24.40929505955868</v>
      </c>
      <c r="L5147" s="8">
        <f t="shared" si="1042"/>
        <v>64.983591643110117</v>
      </c>
      <c r="M5147" s="8">
        <f t="shared" si="1043"/>
        <v>0</v>
      </c>
      <c r="N5147" s="8">
        <f t="shared" si="1044"/>
        <v>5.9914681493553177</v>
      </c>
      <c r="O5147" s="8">
        <f t="shared" si="1045"/>
        <v>5.0170579971904479</v>
      </c>
      <c r="P5147" s="8">
        <f t="shared" si="1046"/>
        <v>19.68920588510364</v>
      </c>
      <c r="Q5147" s="8">
        <f t="shared" si="1047"/>
        <v>0</v>
      </c>
      <c r="R5147" s="9">
        <f t="shared" si="1048"/>
        <v>0.18661600860620944</v>
      </c>
      <c r="S5147" s="8">
        <f t="shared" si="1049"/>
        <v>120.09061873431818</v>
      </c>
      <c r="T5147" s="19">
        <f t="shared" si="1050"/>
        <v>29.797628900889595</v>
      </c>
      <c r="U5147" s="19">
        <f t="shared" si="1051"/>
        <v>10.232577343883134</v>
      </c>
      <c r="V5147" s="19">
        <f t="shared" si="1052"/>
        <v>19.565051557006463</v>
      </c>
    </row>
    <row r="5148" spans="1:22">
      <c r="A5148" s="7" t="s">
        <v>3832</v>
      </c>
      <c r="B5148" s="17">
        <v>2</v>
      </c>
      <c r="C5148" s="17">
        <v>3</v>
      </c>
      <c r="D5148" s="17">
        <v>1</v>
      </c>
      <c r="E5148" s="17">
        <v>8</v>
      </c>
      <c r="F5148" s="17">
        <v>1</v>
      </c>
      <c r="G5148" s="17"/>
      <c r="H5148" s="17"/>
      <c r="I5148" s="17">
        <v>1</v>
      </c>
      <c r="J5148" s="8">
        <f t="shared" si="1040"/>
        <v>58.927519151443725</v>
      </c>
      <c r="K5148" s="8">
        <f t="shared" si="1041"/>
        <v>36.613942589338016</v>
      </c>
      <c r="L5148" s="8">
        <f t="shared" si="1042"/>
        <v>16.245897910777529</v>
      </c>
      <c r="M5148" s="8">
        <f t="shared" si="1043"/>
        <v>0</v>
      </c>
      <c r="N5148" s="8">
        <f t="shared" si="1044"/>
        <v>47.931745194842541</v>
      </c>
      <c r="O5148" s="8">
        <f t="shared" si="1045"/>
        <v>5.0170579971904479</v>
      </c>
      <c r="P5148" s="8">
        <f t="shared" si="1046"/>
        <v>0</v>
      </c>
      <c r="Q5148" s="8">
        <f t="shared" si="1047"/>
        <v>1.7699992212003426</v>
      </c>
      <c r="R5148" s="9">
        <f t="shared" si="1048"/>
        <v>0.18655937914257226</v>
      </c>
      <c r="S5148" s="8">
        <f t="shared" si="1049"/>
        <v>164.73616284359227</v>
      </c>
      <c r="T5148" s="19">
        <f t="shared" si="1050"/>
        <v>37.262453217186426</v>
      </c>
      <c r="U5148" s="19">
        <f t="shared" si="1051"/>
        <v>17.649601064010998</v>
      </c>
      <c r="V5148" s="19">
        <f t="shared" si="1052"/>
        <v>19.612852153175428</v>
      </c>
    </row>
    <row r="5149" spans="1:22">
      <c r="A5149" s="7" t="s">
        <v>2364</v>
      </c>
      <c r="B5149" s="17">
        <v>3</v>
      </c>
      <c r="C5149" s="17">
        <v>1</v>
      </c>
      <c r="D5149" s="17">
        <v>6</v>
      </c>
      <c r="E5149" s="17">
        <v>15</v>
      </c>
      <c r="F5149" s="17">
        <v>1</v>
      </c>
      <c r="G5149" s="17">
        <v>9</v>
      </c>
      <c r="H5149" s="17">
        <v>1</v>
      </c>
      <c r="I5149" s="17">
        <v>4</v>
      </c>
      <c r="J5149" s="8">
        <f t="shared" si="1040"/>
        <v>88.391278727165584</v>
      </c>
      <c r="K5149" s="8">
        <f t="shared" si="1041"/>
        <v>12.20464752977934</v>
      </c>
      <c r="L5149" s="8">
        <f t="shared" si="1042"/>
        <v>97.475387464665175</v>
      </c>
      <c r="M5149" s="8">
        <f t="shared" si="1043"/>
        <v>7.2941056332377805</v>
      </c>
      <c r="N5149" s="8">
        <f t="shared" si="1044"/>
        <v>89.87202224032977</v>
      </c>
      <c r="O5149" s="8">
        <f t="shared" si="1045"/>
        <v>5.0170579971904479</v>
      </c>
      <c r="P5149" s="8">
        <f t="shared" si="1046"/>
        <v>44.300713241483187</v>
      </c>
      <c r="Q5149" s="8">
        <f t="shared" si="1047"/>
        <v>7.0799968848013703</v>
      </c>
      <c r="R5149" s="9">
        <f t="shared" si="1048"/>
        <v>0.30963501946268701</v>
      </c>
      <c r="S5149" s="8">
        <f t="shared" si="1049"/>
        <v>344.55521283385127</v>
      </c>
      <c r="T5149" s="19">
        <f t="shared" si="1050"/>
        <v>66.023771240536703</v>
      </c>
      <c r="U5149" s="19">
        <f t="shared" si="1051"/>
        <v>46.396597826334471</v>
      </c>
      <c r="V5149" s="19">
        <f t="shared" si="1052"/>
        <v>19.627173414202232</v>
      </c>
    </row>
    <row r="5150" spans="1:22">
      <c r="A5150" s="7" t="s">
        <v>6004</v>
      </c>
      <c r="B5150" s="17">
        <v>2</v>
      </c>
      <c r="C5150" s="17"/>
      <c r="D5150" s="17"/>
      <c r="E5150" s="17"/>
      <c r="F5150" s="17"/>
      <c r="G5150" s="17"/>
      <c r="H5150" s="17">
        <v>1</v>
      </c>
      <c r="I5150" s="17">
        <v>1</v>
      </c>
      <c r="J5150" s="8">
        <f t="shared" si="1040"/>
        <v>58.927519151443725</v>
      </c>
      <c r="K5150" s="8">
        <f t="shared" si="1041"/>
        <v>0</v>
      </c>
      <c r="L5150" s="8">
        <f t="shared" si="1042"/>
        <v>0</v>
      </c>
      <c r="M5150" s="8">
        <f t="shared" si="1043"/>
        <v>7.2941056332377805</v>
      </c>
      <c r="N5150" s="8">
        <f t="shared" si="1044"/>
        <v>0</v>
      </c>
      <c r="O5150" s="8">
        <f t="shared" si="1045"/>
        <v>0</v>
      </c>
      <c r="P5150" s="8">
        <f t="shared" si="1046"/>
        <v>0</v>
      </c>
      <c r="Q5150" s="8">
        <f t="shared" si="1047"/>
        <v>1.7699992212003426</v>
      </c>
      <c r="R5150" s="9">
        <f t="shared" si="1048"/>
        <v>0.18695048315002952</v>
      </c>
      <c r="S5150" s="8">
        <f t="shared" si="1049"/>
        <v>66.221624784681509</v>
      </c>
      <c r="T5150" s="19">
        <f t="shared" si="1050"/>
        <v>19.642506383814574</v>
      </c>
      <c r="U5150" s="19">
        <f t="shared" si="1051"/>
        <v>0</v>
      </c>
      <c r="V5150" s="19">
        <f t="shared" si="1052"/>
        <v>19.642506383814574</v>
      </c>
    </row>
    <row r="5151" spans="1:22">
      <c r="A5151" s="7" t="s">
        <v>6722</v>
      </c>
      <c r="B5151" s="17">
        <v>2</v>
      </c>
      <c r="C5151" s="17"/>
      <c r="D5151" s="17"/>
      <c r="E5151" s="17"/>
      <c r="F5151" s="17"/>
      <c r="G5151" s="17"/>
      <c r="H5151" s="17">
        <v>1</v>
      </c>
      <c r="I5151" s="17"/>
      <c r="J5151" s="8">
        <f t="shared" si="1040"/>
        <v>58.927519151443725</v>
      </c>
      <c r="K5151" s="8">
        <f t="shared" si="1041"/>
        <v>0</v>
      </c>
      <c r="L5151" s="8">
        <f t="shared" si="1042"/>
        <v>0</v>
      </c>
      <c r="M5151" s="8">
        <f t="shared" si="1043"/>
        <v>7.2941056332377805</v>
      </c>
      <c r="N5151" s="8">
        <f t="shared" si="1044"/>
        <v>0</v>
      </c>
      <c r="O5151" s="8">
        <f t="shared" si="1045"/>
        <v>0</v>
      </c>
      <c r="P5151" s="8">
        <f t="shared" si="1046"/>
        <v>0</v>
      </c>
      <c r="Q5151" s="8">
        <f t="shared" si="1047"/>
        <v>0</v>
      </c>
      <c r="R5151" s="9">
        <f t="shared" si="1048"/>
        <v>0.18695048315002952</v>
      </c>
      <c r="S5151" s="8">
        <f t="shared" si="1049"/>
        <v>66.221624784681509</v>
      </c>
      <c r="T5151" s="19">
        <f t="shared" si="1050"/>
        <v>19.642506383814574</v>
      </c>
      <c r="U5151" s="19">
        <f t="shared" si="1051"/>
        <v>0</v>
      </c>
      <c r="V5151" s="19">
        <f t="shared" si="1052"/>
        <v>19.642506383814574</v>
      </c>
    </row>
    <row r="5152" spans="1:22">
      <c r="A5152" s="7" t="s">
        <v>6892</v>
      </c>
      <c r="B5152" s="17">
        <v>2</v>
      </c>
      <c r="C5152" s="17"/>
      <c r="D5152" s="17"/>
      <c r="E5152" s="17"/>
      <c r="F5152" s="17"/>
      <c r="G5152" s="17"/>
      <c r="H5152" s="17"/>
      <c r="I5152" s="17"/>
      <c r="J5152" s="8">
        <f t="shared" si="1040"/>
        <v>58.927519151443725</v>
      </c>
      <c r="K5152" s="8">
        <f t="shared" si="1041"/>
        <v>0</v>
      </c>
      <c r="L5152" s="8">
        <f t="shared" si="1042"/>
        <v>0</v>
      </c>
      <c r="M5152" s="8">
        <f t="shared" si="1043"/>
        <v>0</v>
      </c>
      <c r="N5152" s="8">
        <f t="shared" si="1044"/>
        <v>0</v>
      </c>
      <c r="O5152" s="8">
        <f t="shared" si="1045"/>
        <v>0</v>
      </c>
      <c r="P5152" s="8">
        <f t="shared" si="1046"/>
        <v>0</v>
      </c>
      <c r="Q5152" s="8">
        <f t="shared" si="1047"/>
        <v>0</v>
      </c>
      <c r="R5152" s="9">
        <f t="shared" si="1048"/>
        <v>0.18695048315002952</v>
      </c>
      <c r="S5152" s="8">
        <f t="shared" si="1049"/>
        <v>58.927519151443725</v>
      </c>
      <c r="T5152" s="19">
        <f t="shared" si="1050"/>
        <v>19.642506383814574</v>
      </c>
      <c r="U5152" s="19">
        <f t="shared" si="1051"/>
        <v>0</v>
      </c>
      <c r="V5152" s="19">
        <f t="shared" si="1052"/>
        <v>19.642506383814574</v>
      </c>
    </row>
    <row r="5153" spans="1:22">
      <c r="A5153" s="7" t="s">
        <v>6893</v>
      </c>
      <c r="B5153" s="17">
        <v>2</v>
      </c>
      <c r="C5153" s="17"/>
      <c r="D5153" s="17"/>
      <c r="E5153" s="17"/>
      <c r="F5153" s="17"/>
      <c r="G5153" s="17"/>
      <c r="H5153" s="17"/>
      <c r="I5153" s="17"/>
      <c r="J5153" s="8">
        <f t="shared" si="1040"/>
        <v>58.927519151443725</v>
      </c>
      <c r="K5153" s="8">
        <f t="shared" si="1041"/>
        <v>0</v>
      </c>
      <c r="L5153" s="8">
        <f t="shared" si="1042"/>
        <v>0</v>
      </c>
      <c r="M5153" s="8">
        <f t="shared" si="1043"/>
        <v>0</v>
      </c>
      <c r="N5153" s="8">
        <f t="shared" si="1044"/>
        <v>0</v>
      </c>
      <c r="O5153" s="8">
        <f t="shared" si="1045"/>
        <v>0</v>
      </c>
      <c r="P5153" s="8">
        <f t="shared" si="1046"/>
        <v>0</v>
      </c>
      <c r="Q5153" s="8">
        <f t="shared" si="1047"/>
        <v>0</v>
      </c>
      <c r="R5153" s="9">
        <f t="shared" si="1048"/>
        <v>0.18695048315002952</v>
      </c>
      <c r="S5153" s="8">
        <f t="shared" si="1049"/>
        <v>58.927519151443725</v>
      </c>
      <c r="T5153" s="19">
        <f t="shared" si="1050"/>
        <v>19.642506383814574</v>
      </c>
      <c r="U5153" s="19">
        <f t="shared" si="1051"/>
        <v>0</v>
      </c>
      <c r="V5153" s="19">
        <f t="shared" si="1052"/>
        <v>19.642506383814574</v>
      </c>
    </row>
    <row r="5154" spans="1:22">
      <c r="A5154" s="7" t="s">
        <v>6894</v>
      </c>
      <c r="B5154" s="17">
        <v>2</v>
      </c>
      <c r="C5154" s="17"/>
      <c r="D5154" s="17"/>
      <c r="E5154" s="17"/>
      <c r="F5154" s="17"/>
      <c r="G5154" s="17"/>
      <c r="H5154" s="17"/>
      <c r="I5154" s="17"/>
      <c r="J5154" s="8">
        <f t="shared" si="1040"/>
        <v>58.927519151443725</v>
      </c>
      <c r="K5154" s="8">
        <f t="shared" si="1041"/>
        <v>0</v>
      </c>
      <c r="L5154" s="8">
        <f t="shared" si="1042"/>
        <v>0</v>
      </c>
      <c r="M5154" s="8">
        <f t="shared" si="1043"/>
        <v>0</v>
      </c>
      <c r="N5154" s="8">
        <f t="shared" si="1044"/>
        <v>0</v>
      </c>
      <c r="O5154" s="8">
        <f t="shared" si="1045"/>
        <v>0</v>
      </c>
      <c r="P5154" s="8">
        <f t="shared" si="1046"/>
        <v>0</v>
      </c>
      <c r="Q5154" s="8">
        <f t="shared" si="1047"/>
        <v>0</v>
      </c>
      <c r="R5154" s="9">
        <f t="shared" si="1048"/>
        <v>0.18695048315002952</v>
      </c>
      <c r="S5154" s="8">
        <f t="shared" si="1049"/>
        <v>58.927519151443725</v>
      </c>
      <c r="T5154" s="19">
        <f t="shared" si="1050"/>
        <v>19.642506383814574</v>
      </c>
      <c r="U5154" s="19">
        <f t="shared" si="1051"/>
        <v>0</v>
      </c>
      <c r="V5154" s="19">
        <f t="shared" si="1052"/>
        <v>19.642506383814574</v>
      </c>
    </row>
    <row r="5155" spans="1:22">
      <c r="A5155" s="7" t="s">
        <v>1837</v>
      </c>
      <c r="B5155" s="17">
        <v>4</v>
      </c>
      <c r="C5155" s="17">
        <v>2</v>
      </c>
      <c r="D5155" s="17">
        <v>4</v>
      </c>
      <c r="E5155" s="17">
        <v>8</v>
      </c>
      <c r="F5155" s="17">
        <v>19</v>
      </c>
      <c r="G5155" s="17">
        <v>1</v>
      </c>
      <c r="H5155" s="17">
        <v>6</v>
      </c>
      <c r="I5155" s="17">
        <v>16</v>
      </c>
      <c r="J5155" s="8">
        <f t="shared" si="1040"/>
        <v>117.85503830288745</v>
      </c>
      <c r="K5155" s="8">
        <f t="shared" si="1041"/>
        <v>24.40929505955868</v>
      </c>
      <c r="L5155" s="8">
        <f t="shared" si="1042"/>
        <v>64.983591643110117</v>
      </c>
      <c r="M5155" s="8">
        <f t="shared" si="1043"/>
        <v>43.764633799426683</v>
      </c>
      <c r="N5155" s="8">
        <f t="shared" si="1044"/>
        <v>47.931745194842541</v>
      </c>
      <c r="O5155" s="8">
        <f t="shared" si="1045"/>
        <v>95.324101946618498</v>
      </c>
      <c r="P5155" s="8">
        <f t="shared" si="1046"/>
        <v>4.9223014712759099</v>
      </c>
      <c r="Q5155" s="8">
        <f t="shared" si="1047"/>
        <v>28.319987539205481</v>
      </c>
      <c r="R5155" s="9">
        <f t="shared" si="1048"/>
        <v>0.31407296020535425</v>
      </c>
      <c r="S5155" s="8">
        <f t="shared" si="1049"/>
        <v>399.19070741771986</v>
      </c>
      <c r="T5155" s="19">
        <f t="shared" si="1050"/>
        <v>69.082641668518747</v>
      </c>
      <c r="U5155" s="19">
        <f t="shared" si="1051"/>
        <v>49.392716204245652</v>
      </c>
      <c r="V5155" s="19">
        <f t="shared" si="1052"/>
        <v>19.689925464273095</v>
      </c>
    </row>
    <row r="5156" spans="1:22">
      <c r="A5156" s="7" t="s">
        <v>2498</v>
      </c>
      <c r="B5156" s="17">
        <v>2</v>
      </c>
      <c r="C5156" s="17">
        <v>3</v>
      </c>
      <c r="D5156" s="17">
        <v>5</v>
      </c>
      <c r="E5156" s="17">
        <v>8</v>
      </c>
      <c r="F5156" s="17">
        <v>9</v>
      </c>
      <c r="G5156" s="17">
        <v>5</v>
      </c>
      <c r="H5156" s="17">
        <v>2</v>
      </c>
      <c r="I5156" s="17">
        <v>2</v>
      </c>
      <c r="J5156" s="8">
        <f t="shared" si="1040"/>
        <v>58.927519151443725</v>
      </c>
      <c r="K5156" s="8">
        <f t="shared" si="1041"/>
        <v>36.613942589338016</v>
      </c>
      <c r="L5156" s="8">
        <f t="shared" si="1042"/>
        <v>81.229489553887646</v>
      </c>
      <c r="M5156" s="8">
        <f t="shared" si="1043"/>
        <v>14.588211266475561</v>
      </c>
      <c r="N5156" s="8">
        <f t="shared" si="1044"/>
        <v>47.931745194842541</v>
      </c>
      <c r="O5156" s="8">
        <f t="shared" si="1045"/>
        <v>45.153521974714025</v>
      </c>
      <c r="P5156" s="8">
        <f t="shared" si="1046"/>
        <v>24.611507356379548</v>
      </c>
      <c r="Q5156" s="8">
        <f t="shared" si="1047"/>
        <v>3.5399984424006852</v>
      </c>
      <c r="R5156" s="9">
        <f t="shared" si="1048"/>
        <v>0.12748886021462014</v>
      </c>
      <c r="S5156" s="8">
        <f t="shared" si="1049"/>
        <v>309.05593708708102</v>
      </c>
      <c r="T5156" s="19">
        <f t="shared" si="1050"/>
        <v>58.92365043155646</v>
      </c>
      <c r="U5156" s="19">
        <f t="shared" si="1051"/>
        <v>39.23225817531204</v>
      </c>
      <c r="V5156" s="19">
        <f t="shared" si="1052"/>
        <v>19.69139225624442</v>
      </c>
    </row>
    <row r="5157" spans="1:22">
      <c r="A5157" s="7" t="s">
        <v>5218</v>
      </c>
      <c r="B5157" s="17">
        <v>1</v>
      </c>
      <c r="C5157" s="17">
        <v>2</v>
      </c>
      <c r="D5157" s="17">
        <v>1</v>
      </c>
      <c r="E5157" s="17">
        <v>1</v>
      </c>
      <c r="F5157" s="17">
        <v>1</v>
      </c>
      <c r="G5157" s="17"/>
      <c r="H5157" s="17"/>
      <c r="I5157" s="17"/>
      <c r="J5157" s="8">
        <f t="shared" si="1040"/>
        <v>29.463759575721863</v>
      </c>
      <c r="K5157" s="8">
        <f t="shared" si="1041"/>
        <v>24.40929505955868</v>
      </c>
      <c r="L5157" s="8">
        <f t="shared" si="1042"/>
        <v>16.245897910777529</v>
      </c>
      <c r="M5157" s="8">
        <f t="shared" si="1043"/>
        <v>0</v>
      </c>
      <c r="N5157" s="8">
        <f t="shared" si="1044"/>
        <v>5.9914681493553177</v>
      </c>
      <c r="O5157" s="8">
        <f t="shared" si="1045"/>
        <v>5.0170579971904479</v>
      </c>
      <c r="P5157" s="8">
        <f t="shared" si="1046"/>
        <v>0</v>
      </c>
      <c r="Q5157" s="8">
        <f t="shared" si="1047"/>
        <v>0</v>
      </c>
      <c r="R5157" s="9">
        <f t="shared" si="1048"/>
        <v>4.980451771047706E-3</v>
      </c>
      <c r="S5157" s="8">
        <f t="shared" si="1049"/>
        <v>81.12747869260383</v>
      </c>
      <c r="T5157" s="19">
        <f t="shared" si="1050"/>
        <v>23.372984182019355</v>
      </c>
      <c r="U5157" s="19">
        <f t="shared" si="1051"/>
        <v>3.669508715515255</v>
      </c>
      <c r="V5157" s="19">
        <f t="shared" si="1052"/>
        <v>19.703475466504099</v>
      </c>
    </row>
    <row r="5158" spans="1:22">
      <c r="A5158" s="7" t="s">
        <v>4280</v>
      </c>
      <c r="B5158" s="17">
        <v>2</v>
      </c>
      <c r="C5158" s="17">
        <v>1</v>
      </c>
      <c r="D5158" s="17"/>
      <c r="E5158" s="17">
        <v>2</v>
      </c>
      <c r="F5158" s="17"/>
      <c r="G5158" s="17"/>
      <c r="H5158" s="17">
        <v>3</v>
      </c>
      <c r="I5158" s="17">
        <v>4</v>
      </c>
      <c r="J5158" s="8">
        <f t="shared" si="1040"/>
        <v>58.927519151443725</v>
      </c>
      <c r="K5158" s="8">
        <f t="shared" si="1041"/>
        <v>12.20464752977934</v>
      </c>
      <c r="L5158" s="8">
        <f t="shared" si="1042"/>
        <v>0</v>
      </c>
      <c r="M5158" s="8">
        <f t="shared" si="1043"/>
        <v>21.882316899713341</v>
      </c>
      <c r="N5158" s="8">
        <f t="shared" si="1044"/>
        <v>11.982936298710635</v>
      </c>
      <c r="O5158" s="8">
        <f t="shared" si="1045"/>
        <v>0</v>
      </c>
      <c r="P5158" s="8">
        <f t="shared" si="1046"/>
        <v>0</v>
      </c>
      <c r="Q5158" s="8">
        <f t="shared" si="1047"/>
        <v>7.0799968848013703</v>
      </c>
      <c r="R5158" s="9">
        <f t="shared" si="1048"/>
        <v>0.17209315816971557</v>
      </c>
      <c r="S5158" s="8">
        <f t="shared" si="1049"/>
        <v>104.99741987964705</v>
      </c>
      <c r="T5158" s="19">
        <f t="shared" si="1050"/>
        <v>23.710722227074356</v>
      </c>
      <c r="U5158" s="19">
        <f t="shared" si="1051"/>
        <v>3.9943120995702119</v>
      </c>
      <c r="V5158" s="19">
        <f t="shared" si="1052"/>
        <v>19.716410127504144</v>
      </c>
    </row>
    <row r="5159" spans="1:22">
      <c r="A5159" s="7" t="s">
        <v>5195</v>
      </c>
      <c r="B5159" s="17">
        <v>2</v>
      </c>
      <c r="C5159" s="17">
        <v>1</v>
      </c>
      <c r="D5159" s="17"/>
      <c r="E5159" s="17">
        <v>2</v>
      </c>
      <c r="F5159" s="17"/>
      <c r="G5159" s="17"/>
      <c r="H5159" s="17">
        <v>1</v>
      </c>
      <c r="I5159" s="17">
        <v>1</v>
      </c>
      <c r="J5159" s="8">
        <f t="shared" si="1040"/>
        <v>58.927519151443725</v>
      </c>
      <c r="K5159" s="8">
        <f t="shared" si="1041"/>
        <v>12.20464752977934</v>
      </c>
      <c r="L5159" s="8">
        <f t="shared" si="1042"/>
        <v>0</v>
      </c>
      <c r="M5159" s="8">
        <f t="shared" si="1043"/>
        <v>7.2941056332377805</v>
      </c>
      <c r="N5159" s="8">
        <f t="shared" si="1044"/>
        <v>11.982936298710635</v>
      </c>
      <c r="O5159" s="8">
        <f t="shared" si="1045"/>
        <v>0</v>
      </c>
      <c r="P5159" s="8">
        <f t="shared" si="1046"/>
        <v>0</v>
      </c>
      <c r="Q5159" s="8">
        <f t="shared" si="1047"/>
        <v>1.7699992212003426</v>
      </c>
      <c r="R5159" s="9">
        <f t="shared" si="1048"/>
        <v>0.17209315816971557</v>
      </c>
      <c r="S5159" s="8">
        <f t="shared" si="1049"/>
        <v>90.409208613171486</v>
      </c>
      <c r="T5159" s="19">
        <f t="shared" si="1050"/>
        <v>23.710722227074356</v>
      </c>
      <c r="U5159" s="19">
        <f t="shared" si="1051"/>
        <v>3.9943120995702119</v>
      </c>
      <c r="V5159" s="19">
        <f t="shared" si="1052"/>
        <v>19.716410127504144</v>
      </c>
    </row>
    <row r="5160" spans="1:22">
      <c r="A5160" s="7" t="s">
        <v>5276</v>
      </c>
      <c r="B5160" s="17">
        <v>2</v>
      </c>
      <c r="C5160" s="17">
        <v>1</v>
      </c>
      <c r="D5160" s="17"/>
      <c r="E5160" s="17">
        <v>2</v>
      </c>
      <c r="F5160" s="17"/>
      <c r="G5160" s="17"/>
      <c r="H5160" s="17">
        <v>2</v>
      </c>
      <c r="I5160" s="17"/>
      <c r="J5160" s="8">
        <f t="shared" si="1040"/>
        <v>58.927519151443725</v>
      </c>
      <c r="K5160" s="8">
        <f t="shared" si="1041"/>
        <v>12.20464752977934</v>
      </c>
      <c r="L5160" s="8">
        <f t="shared" si="1042"/>
        <v>0</v>
      </c>
      <c r="M5160" s="8">
        <f t="shared" si="1043"/>
        <v>14.588211266475561</v>
      </c>
      <c r="N5160" s="8">
        <f t="shared" si="1044"/>
        <v>11.982936298710635</v>
      </c>
      <c r="O5160" s="8">
        <f t="shared" si="1045"/>
        <v>0</v>
      </c>
      <c r="P5160" s="8">
        <f t="shared" si="1046"/>
        <v>0</v>
      </c>
      <c r="Q5160" s="8">
        <f t="shared" si="1047"/>
        <v>0</v>
      </c>
      <c r="R5160" s="9">
        <f t="shared" si="1048"/>
        <v>0.17209315816971557</v>
      </c>
      <c r="S5160" s="8">
        <f t="shared" si="1049"/>
        <v>97.703314246409278</v>
      </c>
      <c r="T5160" s="19">
        <f t="shared" si="1050"/>
        <v>23.710722227074356</v>
      </c>
      <c r="U5160" s="19">
        <f t="shared" si="1051"/>
        <v>3.9943120995702119</v>
      </c>
      <c r="V5160" s="19">
        <f t="shared" si="1052"/>
        <v>19.716410127504144</v>
      </c>
    </row>
    <row r="5161" spans="1:22">
      <c r="A5161" s="7" t="s">
        <v>5277</v>
      </c>
      <c r="B5161" s="17">
        <v>2</v>
      </c>
      <c r="C5161" s="17">
        <v>1</v>
      </c>
      <c r="D5161" s="17"/>
      <c r="E5161" s="17">
        <v>2</v>
      </c>
      <c r="F5161" s="17"/>
      <c r="G5161" s="17"/>
      <c r="H5161" s="17">
        <v>2</v>
      </c>
      <c r="I5161" s="17"/>
      <c r="J5161" s="8">
        <f t="shared" si="1040"/>
        <v>58.927519151443725</v>
      </c>
      <c r="K5161" s="8">
        <f t="shared" si="1041"/>
        <v>12.20464752977934</v>
      </c>
      <c r="L5161" s="8">
        <f t="shared" si="1042"/>
        <v>0</v>
      </c>
      <c r="M5161" s="8">
        <f t="shared" si="1043"/>
        <v>14.588211266475561</v>
      </c>
      <c r="N5161" s="8">
        <f t="shared" si="1044"/>
        <v>11.982936298710635</v>
      </c>
      <c r="O5161" s="8">
        <f t="shared" si="1045"/>
        <v>0</v>
      </c>
      <c r="P5161" s="8">
        <f t="shared" si="1046"/>
        <v>0</v>
      </c>
      <c r="Q5161" s="8">
        <f t="shared" si="1047"/>
        <v>0</v>
      </c>
      <c r="R5161" s="9">
        <f t="shared" si="1048"/>
        <v>0.17209315816971557</v>
      </c>
      <c r="S5161" s="8">
        <f t="shared" si="1049"/>
        <v>97.703314246409278</v>
      </c>
      <c r="T5161" s="19">
        <f t="shared" si="1050"/>
        <v>23.710722227074356</v>
      </c>
      <c r="U5161" s="19">
        <f t="shared" si="1051"/>
        <v>3.9943120995702119</v>
      </c>
      <c r="V5161" s="19">
        <f t="shared" si="1052"/>
        <v>19.716410127504144</v>
      </c>
    </row>
    <row r="5162" spans="1:22">
      <c r="A5162" s="7" t="s">
        <v>5411</v>
      </c>
      <c r="B5162" s="17">
        <v>2</v>
      </c>
      <c r="C5162" s="17">
        <v>1</v>
      </c>
      <c r="D5162" s="17"/>
      <c r="E5162" s="17">
        <v>2</v>
      </c>
      <c r="F5162" s="17"/>
      <c r="G5162" s="17"/>
      <c r="H5162" s="17"/>
      <c r="I5162" s="17">
        <v>1</v>
      </c>
      <c r="J5162" s="8">
        <f t="shared" si="1040"/>
        <v>58.927519151443725</v>
      </c>
      <c r="K5162" s="8">
        <f t="shared" si="1041"/>
        <v>12.20464752977934</v>
      </c>
      <c r="L5162" s="8">
        <f t="shared" si="1042"/>
        <v>0</v>
      </c>
      <c r="M5162" s="8">
        <f t="shared" si="1043"/>
        <v>0</v>
      </c>
      <c r="N5162" s="8">
        <f t="shared" si="1044"/>
        <v>11.982936298710635</v>
      </c>
      <c r="O5162" s="8">
        <f t="shared" si="1045"/>
        <v>0</v>
      </c>
      <c r="P5162" s="8">
        <f t="shared" si="1046"/>
        <v>0</v>
      </c>
      <c r="Q5162" s="8">
        <f t="shared" si="1047"/>
        <v>1.7699992212003426</v>
      </c>
      <c r="R5162" s="9">
        <f t="shared" si="1048"/>
        <v>0.17209315816971557</v>
      </c>
      <c r="S5162" s="8">
        <f t="shared" si="1049"/>
        <v>83.11510297993371</v>
      </c>
      <c r="T5162" s="19">
        <f t="shared" si="1050"/>
        <v>23.710722227074356</v>
      </c>
      <c r="U5162" s="19">
        <f t="shared" si="1051"/>
        <v>3.9943120995702119</v>
      </c>
      <c r="V5162" s="19">
        <f t="shared" si="1052"/>
        <v>19.716410127504144</v>
      </c>
    </row>
    <row r="5163" spans="1:22">
      <c r="A5163" s="7" t="s">
        <v>5412</v>
      </c>
      <c r="B5163" s="17">
        <v>2</v>
      </c>
      <c r="C5163" s="17">
        <v>1</v>
      </c>
      <c r="D5163" s="17"/>
      <c r="E5163" s="17">
        <v>2</v>
      </c>
      <c r="F5163" s="17"/>
      <c r="G5163" s="17"/>
      <c r="H5163" s="17"/>
      <c r="I5163" s="17">
        <v>1</v>
      </c>
      <c r="J5163" s="8">
        <f t="shared" si="1040"/>
        <v>58.927519151443725</v>
      </c>
      <c r="K5163" s="8">
        <f t="shared" si="1041"/>
        <v>12.20464752977934</v>
      </c>
      <c r="L5163" s="8">
        <f t="shared" si="1042"/>
        <v>0</v>
      </c>
      <c r="M5163" s="8">
        <f t="shared" si="1043"/>
        <v>0</v>
      </c>
      <c r="N5163" s="8">
        <f t="shared" si="1044"/>
        <v>11.982936298710635</v>
      </c>
      <c r="O5163" s="8">
        <f t="shared" si="1045"/>
        <v>0</v>
      </c>
      <c r="P5163" s="8">
        <f t="shared" si="1046"/>
        <v>0</v>
      </c>
      <c r="Q5163" s="8">
        <f t="shared" si="1047"/>
        <v>1.7699992212003426</v>
      </c>
      <c r="R5163" s="9">
        <f t="shared" si="1048"/>
        <v>0.17209315816971557</v>
      </c>
      <c r="S5163" s="8">
        <f t="shared" si="1049"/>
        <v>83.11510297993371</v>
      </c>
      <c r="T5163" s="19">
        <f t="shared" si="1050"/>
        <v>23.710722227074356</v>
      </c>
      <c r="U5163" s="19">
        <f t="shared" si="1051"/>
        <v>3.9943120995702119</v>
      </c>
      <c r="V5163" s="19">
        <f t="shared" si="1052"/>
        <v>19.716410127504144</v>
      </c>
    </row>
    <row r="5164" spans="1:22">
      <c r="A5164" s="7" t="s">
        <v>5413</v>
      </c>
      <c r="B5164" s="17">
        <v>2</v>
      </c>
      <c r="C5164" s="17">
        <v>1</v>
      </c>
      <c r="D5164" s="17"/>
      <c r="E5164" s="17">
        <v>2</v>
      </c>
      <c r="F5164" s="17"/>
      <c r="G5164" s="17"/>
      <c r="H5164" s="17"/>
      <c r="I5164" s="17">
        <v>1</v>
      </c>
      <c r="J5164" s="8">
        <f t="shared" si="1040"/>
        <v>58.927519151443725</v>
      </c>
      <c r="K5164" s="8">
        <f t="shared" si="1041"/>
        <v>12.20464752977934</v>
      </c>
      <c r="L5164" s="8">
        <f t="shared" si="1042"/>
        <v>0</v>
      </c>
      <c r="M5164" s="8">
        <f t="shared" si="1043"/>
        <v>0</v>
      </c>
      <c r="N5164" s="8">
        <f t="shared" si="1044"/>
        <v>11.982936298710635</v>
      </c>
      <c r="O5164" s="8">
        <f t="shared" si="1045"/>
        <v>0</v>
      </c>
      <c r="P5164" s="8">
        <f t="shared" si="1046"/>
        <v>0</v>
      </c>
      <c r="Q5164" s="8">
        <f t="shared" si="1047"/>
        <v>1.7699992212003426</v>
      </c>
      <c r="R5164" s="9">
        <f t="shared" si="1048"/>
        <v>0.17209315816971557</v>
      </c>
      <c r="S5164" s="8">
        <f t="shared" si="1049"/>
        <v>83.11510297993371</v>
      </c>
      <c r="T5164" s="19">
        <f t="shared" si="1050"/>
        <v>23.710722227074356</v>
      </c>
      <c r="U5164" s="19">
        <f t="shared" si="1051"/>
        <v>3.9943120995702119</v>
      </c>
      <c r="V5164" s="19">
        <f t="shared" si="1052"/>
        <v>19.716410127504144</v>
      </c>
    </row>
    <row r="5165" spans="1:22">
      <c r="A5165" s="7" t="s">
        <v>5414</v>
      </c>
      <c r="B5165" s="17">
        <v>2</v>
      </c>
      <c r="C5165" s="17">
        <v>1</v>
      </c>
      <c r="D5165" s="17"/>
      <c r="E5165" s="17">
        <v>2</v>
      </c>
      <c r="F5165" s="17"/>
      <c r="G5165" s="17"/>
      <c r="H5165" s="17"/>
      <c r="I5165" s="17">
        <v>1</v>
      </c>
      <c r="J5165" s="8">
        <f t="shared" si="1040"/>
        <v>58.927519151443725</v>
      </c>
      <c r="K5165" s="8">
        <f t="shared" si="1041"/>
        <v>12.20464752977934</v>
      </c>
      <c r="L5165" s="8">
        <f t="shared" si="1042"/>
        <v>0</v>
      </c>
      <c r="M5165" s="8">
        <f t="shared" si="1043"/>
        <v>0</v>
      </c>
      <c r="N5165" s="8">
        <f t="shared" si="1044"/>
        <v>11.982936298710635</v>
      </c>
      <c r="O5165" s="8">
        <f t="shared" si="1045"/>
        <v>0</v>
      </c>
      <c r="P5165" s="8">
        <f t="shared" si="1046"/>
        <v>0</v>
      </c>
      <c r="Q5165" s="8">
        <f t="shared" si="1047"/>
        <v>1.7699992212003426</v>
      </c>
      <c r="R5165" s="9">
        <f t="shared" si="1048"/>
        <v>0.17209315816971557</v>
      </c>
      <c r="S5165" s="8">
        <f t="shared" si="1049"/>
        <v>83.11510297993371</v>
      </c>
      <c r="T5165" s="19">
        <f t="shared" si="1050"/>
        <v>23.710722227074356</v>
      </c>
      <c r="U5165" s="19">
        <f t="shared" si="1051"/>
        <v>3.9943120995702119</v>
      </c>
      <c r="V5165" s="19">
        <f t="shared" si="1052"/>
        <v>19.716410127504144</v>
      </c>
    </row>
    <row r="5166" spans="1:22">
      <c r="A5166" s="7" t="s">
        <v>5499</v>
      </c>
      <c r="B5166" s="17">
        <v>2</v>
      </c>
      <c r="C5166" s="17">
        <v>1</v>
      </c>
      <c r="D5166" s="17"/>
      <c r="E5166" s="17">
        <v>2</v>
      </c>
      <c r="F5166" s="17"/>
      <c r="G5166" s="17"/>
      <c r="H5166" s="17">
        <v>1</v>
      </c>
      <c r="I5166" s="17"/>
      <c r="J5166" s="8">
        <f t="shared" si="1040"/>
        <v>58.927519151443725</v>
      </c>
      <c r="K5166" s="8">
        <f t="shared" si="1041"/>
        <v>12.20464752977934</v>
      </c>
      <c r="L5166" s="8">
        <f t="shared" si="1042"/>
        <v>0</v>
      </c>
      <c r="M5166" s="8">
        <f t="shared" si="1043"/>
        <v>7.2941056332377805</v>
      </c>
      <c r="N5166" s="8">
        <f t="shared" si="1044"/>
        <v>11.982936298710635</v>
      </c>
      <c r="O5166" s="8">
        <f t="shared" si="1045"/>
        <v>0</v>
      </c>
      <c r="P5166" s="8">
        <f t="shared" si="1046"/>
        <v>0</v>
      </c>
      <c r="Q5166" s="8">
        <f t="shared" si="1047"/>
        <v>0</v>
      </c>
      <c r="R5166" s="9">
        <f t="shared" si="1048"/>
        <v>0.17209315816971557</v>
      </c>
      <c r="S5166" s="8">
        <f t="shared" si="1049"/>
        <v>90.409208613171486</v>
      </c>
      <c r="T5166" s="19">
        <f t="shared" si="1050"/>
        <v>23.710722227074356</v>
      </c>
      <c r="U5166" s="19">
        <f t="shared" si="1051"/>
        <v>3.9943120995702119</v>
      </c>
      <c r="V5166" s="19">
        <f t="shared" si="1052"/>
        <v>19.716410127504144</v>
      </c>
    </row>
    <row r="5167" spans="1:22">
      <c r="A5167" s="7" t="s">
        <v>5500</v>
      </c>
      <c r="B5167" s="17">
        <v>2</v>
      </c>
      <c r="C5167" s="17">
        <v>1</v>
      </c>
      <c r="D5167" s="17"/>
      <c r="E5167" s="17">
        <v>2</v>
      </c>
      <c r="F5167" s="17"/>
      <c r="G5167" s="17"/>
      <c r="H5167" s="17">
        <v>1</v>
      </c>
      <c r="I5167" s="17"/>
      <c r="J5167" s="8">
        <f t="shared" si="1040"/>
        <v>58.927519151443725</v>
      </c>
      <c r="K5167" s="8">
        <f t="shared" si="1041"/>
        <v>12.20464752977934</v>
      </c>
      <c r="L5167" s="8">
        <f t="shared" si="1042"/>
        <v>0</v>
      </c>
      <c r="M5167" s="8">
        <f t="shared" si="1043"/>
        <v>7.2941056332377805</v>
      </c>
      <c r="N5167" s="8">
        <f t="shared" si="1044"/>
        <v>11.982936298710635</v>
      </c>
      <c r="O5167" s="8">
        <f t="shared" si="1045"/>
        <v>0</v>
      </c>
      <c r="P5167" s="8">
        <f t="shared" si="1046"/>
        <v>0</v>
      </c>
      <c r="Q5167" s="8">
        <f t="shared" si="1047"/>
        <v>0</v>
      </c>
      <c r="R5167" s="9">
        <f t="shared" si="1048"/>
        <v>0.17209315816971557</v>
      </c>
      <c r="S5167" s="8">
        <f t="shared" si="1049"/>
        <v>90.409208613171486</v>
      </c>
      <c r="T5167" s="19">
        <f t="shared" si="1050"/>
        <v>23.710722227074356</v>
      </c>
      <c r="U5167" s="19">
        <f t="shared" si="1051"/>
        <v>3.9943120995702119</v>
      </c>
      <c r="V5167" s="19">
        <f t="shared" si="1052"/>
        <v>19.716410127504144</v>
      </c>
    </row>
    <row r="5168" spans="1:22">
      <c r="A5168" s="7" t="s">
        <v>5501</v>
      </c>
      <c r="B5168" s="17">
        <v>2</v>
      </c>
      <c r="C5168" s="17">
        <v>1</v>
      </c>
      <c r="D5168" s="17"/>
      <c r="E5168" s="17">
        <v>2</v>
      </c>
      <c r="F5168" s="17"/>
      <c r="G5168" s="17"/>
      <c r="H5168" s="17">
        <v>1</v>
      </c>
      <c r="I5168" s="17"/>
      <c r="J5168" s="8">
        <f t="shared" si="1040"/>
        <v>58.927519151443725</v>
      </c>
      <c r="K5168" s="8">
        <f t="shared" si="1041"/>
        <v>12.20464752977934</v>
      </c>
      <c r="L5168" s="8">
        <f t="shared" si="1042"/>
        <v>0</v>
      </c>
      <c r="M5168" s="8">
        <f t="shared" si="1043"/>
        <v>7.2941056332377805</v>
      </c>
      <c r="N5168" s="8">
        <f t="shared" si="1044"/>
        <v>11.982936298710635</v>
      </c>
      <c r="O5168" s="8">
        <f t="shared" si="1045"/>
        <v>0</v>
      </c>
      <c r="P5168" s="8">
        <f t="shared" si="1046"/>
        <v>0</v>
      </c>
      <c r="Q5168" s="8">
        <f t="shared" si="1047"/>
        <v>0</v>
      </c>
      <c r="R5168" s="9">
        <f t="shared" si="1048"/>
        <v>0.17209315816971557</v>
      </c>
      <c r="S5168" s="8">
        <f t="shared" si="1049"/>
        <v>90.409208613171486</v>
      </c>
      <c r="T5168" s="19">
        <f t="shared" si="1050"/>
        <v>23.710722227074356</v>
      </c>
      <c r="U5168" s="19">
        <f t="shared" si="1051"/>
        <v>3.9943120995702119</v>
      </c>
      <c r="V5168" s="19">
        <f t="shared" si="1052"/>
        <v>19.716410127504144</v>
      </c>
    </row>
    <row r="5169" spans="1:22">
      <c r="A5169" s="7" t="s">
        <v>5502</v>
      </c>
      <c r="B5169" s="17">
        <v>2</v>
      </c>
      <c r="C5169" s="17">
        <v>1</v>
      </c>
      <c r="D5169" s="17"/>
      <c r="E5169" s="17">
        <v>2</v>
      </c>
      <c r="F5169" s="17"/>
      <c r="G5169" s="17"/>
      <c r="H5169" s="17">
        <v>1</v>
      </c>
      <c r="I5169" s="17"/>
      <c r="J5169" s="8">
        <f t="shared" si="1040"/>
        <v>58.927519151443725</v>
      </c>
      <c r="K5169" s="8">
        <f t="shared" si="1041"/>
        <v>12.20464752977934</v>
      </c>
      <c r="L5169" s="8">
        <f t="shared" si="1042"/>
        <v>0</v>
      </c>
      <c r="M5169" s="8">
        <f t="shared" si="1043"/>
        <v>7.2941056332377805</v>
      </c>
      <c r="N5169" s="8">
        <f t="shared" si="1044"/>
        <v>11.982936298710635</v>
      </c>
      <c r="O5169" s="8">
        <f t="shared" si="1045"/>
        <v>0</v>
      </c>
      <c r="P5169" s="8">
        <f t="shared" si="1046"/>
        <v>0</v>
      </c>
      <c r="Q5169" s="8">
        <f t="shared" si="1047"/>
        <v>0</v>
      </c>
      <c r="R5169" s="9">
        <f t="shared" si="1048"/>
        <v>0.17209315816971557</v>
      </c>
      <c r="S5169" s="8">
        <f t="shared" si="1049"/>
        <v>90.409208613171486</v>
      </c>
      <c r="T5169" s="19">
        <f t="shared" si="1050"/>
        <v>23.710722227074356</v>
      </c>
      <c r="U5169" s="19">
        <f t="shared" si="1051"/>
        <v>3.9943120995702119</v>
      </c>
      <c r="V5169" s="19">
        <f t="shared" si="1052"/>
        <v>19.716410127504144</v>
      </c>
    </row>
    <row r="5170" spans="1:22">
      <c r="A5170" s="7" t="s">
        <v>5503</v>
      </c>
      <c r="B5170" s="17">
        <v>2</v>
      </c>
      <c r="C5170" s="17">
        <v>1</v>
      </c>
      <c r="D5170" s="17"/>
      <c r="E5170" s="17">
        <v>2</v>
      </c>
      <c r="F5170" s="17"/>
      <c r="G5170" s="17"/>
      <c r="H5170" s="17">
        <v>1</v>
      </c>
      <c r="I5170" s="17"/>
      <c r="J5170" s="8">
        <f t="shared" si="1040"/>
        <v>58.927519151443725</v>
      </c>
      <c r="K5170" s="8">
        <f t="shared" si="1041"/>
        <v>12.20464752977934</v>
      </c>
      <c r="L5170" s="8">
        <f t="shared" si="1042"/>
        <v>0</v>
      </c>
      <c r="M5170" s="8">
        <f t="shared" si="1043"/>
        <v>7.2941056332377805</v>
      </c>
      <c r="N5170" s="8">
        <f t="shared" si="1044"/>
        <v>11.982936298710635</v>
      </c>
      <c r="O5170" s="8">
        <f t="shared" si="1045"/>
        <v>0</v>
      </c>
      <c r="P5170" s="8">
        <f t="shared" si="1046"/>
        <v>0</v>
      </c>
      <c r="Q5170" s="8">
        <f t="shared" si="1047"/>
        <v>0</v>
      </c>
      <c r="R5170" s="9">
        <f t="shared" si="1048"/>
        <v>0.17209315816971557</v>
      </c>
      <c r="S5170" s="8">
        <f t="shared" si="1049"/>
        <v>90.409208613171486</v>
      </c>
      <c r="T5170" s="19">
        <f t="shared" si="1050"/>
        <v>23.710722227074356</v>
      </c>
      <c r="U5170" s="19">
        <f t="shared" si="1051"/>
        <v>3.9943120995702119</v>
      </c>
      <c r="V5170" s="19">
        <f t="shared" si="1052"/>
        <v>19.716410127504144</v>
      </c>
    </row>
    <row r="5171" spans="1:22">
      <c r="A5171" s="7" t="s">
        <v>5772</v>
      </c>
      <c r="B5171" s="17">
        <v>2</v>
      </c>
      <c r="C5171" s="17">
        <v>1</v>
      </c>
      <c r="D5171" s="17"/>
      <c r="E5171" s="17">
        <v>2</v>
      </c>
      <c r="F5171" s="17"/>
      <c r="G5171" s="17"/>
      <c r="H5171" s="17"/>
      <c r="I5171" s="17"/>
      <c r="J5171" s="8">
        <f t="shared" si="1040"/>
        <v>58.927519151443725</v>
      </c>
      <c r="K5171" s="8">
        <f t="shared" si="1041"/>
        <v>12.20464752977934</v>
      </c>
      <c r="L5171" s="8">
        <f t="shared" si="1042"/>
        <v>0</v>
      </c>
      <c r="M5171" s="8">
        <f t="shared" si="1043"/>
        <v>0</v>
      </c>
      <c r="N5171" s="8">
        <f t="shared" si="1044"/>
        <v>11.982936298710635</v>
      </c>
      <c r="O5171" s="8">
        <f t="shared" si="1045"/>
        <v>0</v>
      </c>
      <c r="P5171" s="8">
        <f t="shared" si="1046"/>
        <v>0</v>
      </c>
      <c r="Q5171" s="8">
        <f t="shared" si="1047"/>
        <v>0</v>
      </c>
      <c r="R5171" s="9">
        <f t="shared" si="1048"/>
        <v>0.17209315816971557</v>
      </c>
      <c r="S5171" s="8">
        <f t="shared" si="1049"/>
        <v>83.11510297993371</v>
      </c>
      <c r="T5171" s="19">
        <f t="shared" si="1050"/>
        <v>23.710722227074356</v>
      </c>
      <c r="U5171" s="19">
        <f t="shared" si="1051"/>
        <v>3.9943120995702119</v>
      </c>
      <c r="V5171" s="19">
        <f t="shared" si="1052"/>
        <v>19.716410127504144</v>
      </c>
    </row>
    <row r="5172" spans="1:22">
      <c r="A5172" s="7" t="s">
        <v>5773</v>
      </c>
      <c r="B5172" s="17">
        <v>2</v>
      </c>
      <c r="C5172" s="17">
        <v>1</v>
      </c>
      <c r="D5172" s="17"/>
      <c r="E5172" s="17">
        <v>2</v>
      </c>
      <c r="F5172" s="17"/>
      <c r="G5172" s="17"/>
      <c r="H5172" s="17"/>
      <c r="I5172" s="17"/>
      <c r="J5172" s="8">
        <f t="shared" si="1040"/>
        <v>58.927519151443725</v>
      </c>
      <c r="K5172" s="8">
        <f t="shared" si="1041"/>
        <v>12.20464752977934</v>
      </c>
      <c r="L5172" s="8">
        <f t="shared" si="1042"/>
        <v>0</v>
      </c>
      <c r="M5172" s="8">
        <f t="shared" si="1043"/>
        <v>0</v>
      </c>
      <c r="N5172" s="8">
        <f t="shared" si="1044"/>
        <v>11.982936298710635</v>
      </c>
      <c r="O5172" s="8">
        <f t="shared" si="1045"/>
        <v>0</v>
      </c>
      <c r="P5172" s="8">
        <f t="shared" si="1046"/>
        <v>0</v>
      </c>
      <c r="Q5172" s="8">
        <f t="shared" si="1047"/>
        <v>0</v>
      </c>
      <c r="R5172" s="9">
        <f t="shared" si="1048"/>
        <v>0.17209315816971557</v>
      </c>
      <c r="S5172" s="8">
        <f t="shared" si="1049"/>
        <v>83.11510297993371</v>
      </c>
      <c r="T5172" s="19">
        <f t="shared" si="1050"/>
        <v>23.710722227074356</v>
      </c>
      <c r="U5172" s="19">
        <f t="shared" si="1051"/>
        <v>3.9943120995702119</v>
      </c>
      <c r="V5172" s="19">
        <f t="shared" si="1052"/>
        <v>19.716410127504144</v>
      </c>
    </row>
    <row r="5173" spans="1:22">
      <c r="A5173" s="7" t="s">
        <v>5774</v>
      </c>
      <c r="B5173" s="17">
        <v>2</v>
      </c>
      <c r="C5173" s="17">
        <v>1</v>
      </c>
      <c r="D5173" s="17"/>
      <c r="E5173" s="17">
        <v>2</v>
      </c>
      <c r="F5173" s="17"/>
      <c r="G5173" s="17"/>
      <c r="H5173" s="17"/>
      <c r="I5173" s="17"/>
      <c r="J5173" s="8">
        <f t="shared" si="1040"/>
        <v>58.927519151443725</v>
      </c>
      <c r="K5173" s="8">
        <f t="shared" si="1041"/>
        <v>12.20464752977934</v>
      </c>
      <c r="L5173" s="8">
        <f t="shared" si="1042"/>
        <v>0</v>
      </c>
      <c r="M5173" s="8">
        <f t="shared" si="1043"/>
        <v>0</v>
      </c>
      <c r="N5173" s="8">
        <f t="shared" si="1044"/>
        <v>11.982936298710635</v>
      </c>
      <c r="O5173" s="8">
        <f t="shared" si="1045"/>
        <v>0</v>
      </c>
      <c r="P5173" s="8">
        <f t="shared" si="1046"/>
        <v>0</v>
      </c>
      <c r="Q5173" s="8">
        <f t="shared" si="1047"/>
        <v>0</v>
      </c>
      <c r="R5173" s="9">
        <f t="shared" si="1048"/>
        <v>0.17209315816971557</v>
      </c>
      <c r="S5173" s="8">
        <f t="shared" si="1049"/>
        <v>83.11510297993371</v>
      </c>
      <c r="T5173" s="19">
        <f t="shared" si="1050"/>
        <v>23.710722227074356</v>
      </c>
      <c r="U5173" s="19">
        <f t="shared" si="1051"/>
        <v>3.9943120995702119</v>
      </c>
      <c r="V5173" s="19">
        <f t="shared" si="1052"/>
        <v>19.716410127504144</v>
      </c>
    </row>
    <row r="5174" spans="1:22">
      <c r="A5174" s="7" t="s">
        <v>5775</v>
      </c>
      <c r="B5174" s="17">
        <v>2</v>
      </c>
      <c r="C5174" s="17">
        <v>1</v>
      </c>
      <c r="D5174" s="17"/>
      <c r="E5174" s="17">
        <v>2</v>
      </c>
      <c r="F5174" s="17"/>
      <c r="G5174" s="17"/>
      <c r="H5174" s="17"/>
      <c r="I5174" s="17"/>
      <c r="J5174" s="8">
        <f t="shared" si="1040"/>
        <v>58.927519151443725</v>
      </c>
      <c r="K5174" s="8">
        <f t="shared" si="1041"/>
        <v>12.20464752977934</v>
      </c>
      <c r="L5174" s="8">
        <f t="shared" si="1042"/>
        <v>0</v>
      </c>
      <c r="M5174" s="8">
        <f t="shared" si="1043"/>
        <v>0</v>
      </c>
      <c r="N5174" s="8">
        <f t="shared" si="1044"/>
        <v>11.982936298710635</v>
      </c>
      <c r="O5174" s="8">
        <f t="shared" si="1045"/>
        <v>0</v>
      </c>
      <c r="P5174" s="8">
        <f t="shared" si="1046"/>
        <v>0</v>
      </c>
      <c r="Q5174" s="8">
        <f t="shared" si="1047"/>
        <v>0</v>
      </c>
      <c r="R5174" s="9">
        <f t="shared" si="1048"/>
        <v>0.17209315816971557</v>
      </c>
      <c r="S5174" s="8">
        <f t="shared" si="1049"/>
        <v>83.11510297993371</v>
      </c>
      <c r="T5174" s="19">
        <f t="shared" si="1050"/>
        <v>23.710722227074356</v>
      </c>
      <c r="U5174" s="19">
        <f t="shared" si="1051"/>
        <v>3.9943120995702119</v>
      </c>
      <c r="V5174" s="19">
        <f t="shared" si="1052"/>
        <v>19.716410127504144</v>
      </c>
    </row>
    <row r="5175" spans="1:22">
      <c r="A5175" s="7" t="s">
        <v>5776</v>
      </c>
      <c r="B5175" s="17">
        <v>2</v>
      </c>
      <c r="C5175" s="17">
        <v>1</v>
      </c>
      <c r="D5175" s="17"/>
      <c r="E5175" s="17">
        <v>2</v>
      </c>
      <c r="F5175" s="17"/>
      <c r="G5175" s="17"/>
      <c r="H5175" s="17"/>
      <c r="I5175" s="17"/>
      <c r="J5175" s="8">
        <f t="shared" si="1040"/>
        <v>58.927519151443725</v>
      </c>
      <c r="K5175" s="8">
        <f t="shared" si="1041"/>
        <v>12.20464752977934</v>
      </c>
      <c r="L5175" s="8">
        <f t="shared" si="1042"/>
        <v>0</v>
      </c>
      <c r="M5175" s="8">
        <f t="shared" si="1043"/>
        <v>0</v>
      </c>
      <c r="N5175" s="8">
        <f t="shared" si="1044"/>
        <v>11.982936298710635</v>
      </c>
      <c r="O5175" s="8">
        <f t="shared" si="1045"/>
        <v>0</v>
      </c>
      <c r="P5175" s="8">
        <f t="shared" si="1046"/>
        <v>0</v>
      </c>
      <c r="Q5175" s="8">
        <f t="shared" si="1047"/>
        <v>0</v>
      </c>
      <c r="R5175" s="9">
        <f t="shared" si="1048"/>
        <v>0.17209315816971557</v>
      </c>
      <c r="S5175" s="8">
        <f t="shared" si="1049"/>
        <v>83.11510297993371</v>
      </c>
      <c r="T5175" s="19">
        <f t="shared" si="1050"/>
        <v>23.710722227074356</v>
      </c>
      <c r="U5175" s="19">
        <f t="shared" si="1051"/>
        <v>3.9943120995702119</v>
      </c>
      <c r="V5175" s="19">
        <f t="shared" si="1052"/>
        <v>19.716410127504144</v>
      </c>
    </row>
    <row r="5176" spans="1:22">
      <c r="A5176" s="7" t="s">
        <v>5777</v>
      </c>
      <c r="B5176" s="17">
        <v>2</v>
      </c>
      <c r="C5176" s="17">
        <v>1</v>
      </c>
      <c r="D5176" s="17"/>
      <c r="E5176" s="17">
        <v>2</v>
      </c>
      <c r="F5176" s="17"/>
      <c r="G5176" s="17"/>
      <c r="H5176" s="17"/>
      <c r="I5176" s="17"/>
      <c r="J5176" s="8">
        <f t="shared" si="1040"/>
        <v>58.927519151443725</v>
      </c>
      <c r="K5176" s="8">
        <f t="shared" si="1041"/>
        <v>12.20464752977934</v>
      </c>
      <c r="L5176" s="8">
        <f t="shared" si="1042"/>
        <v>0</v>
      </c>
      <c r="M5176" s="8">
        <f t="shared" si="1043"/>
        <v>0</v>
      </c>
      <c r="N5176" s="8">
        <f t="shared" si="1044"/>
        <v>11.982936298710635</v>
      </c>
      <c r="O5176" s="8">
        <f t="shared" si="1045"/>
        <v>0</v>
      </c>
      <c r="P5176" s="8">
        <f t="shared" si="1046"/>
        <v>0</v>
      </c>
      <c r="Q5176" s="8">
        <f t="shared" si="1047"/>
        <v>0</v>
      </c>
      <c r="R5176" s="9">
        <f t="shared" si="1048"/>
        <v>0.17209315816971557</v>
      </c>
      <c r="S5176" s="8">
        <f t="shared" si="1049"/>
        <v>83.11510297993371</v>
      </c>
      <c r="T5176" s="19">
        <f t="shared" si="1050"/>
        <v>23.710722227074356</v>
      </c>
      <c r="U5176" s="19">
        <f t="shared" si="1051"/>
        <v>3.9943120995702119</v>
      </c>
      <c r="V5176" s="19">
        <f t="shared" si="1052"/>
        <v>19.716410127504144</v>
      </c>
    </row>
    <row r="5177" spans="1:22">
      <c r="A5177" s="7" t="s">
        <v>5778</v>
      </c>
      <c r="B5177" s="17">
        <v>2</v>
      </c>
      <c r="C5177" s="17">
        <v>1</v>
      </c>
      <c r="D5177" s="17"/>
      <c r="E5177" s="17">
        <v>2</v>
      </c>
      <c r="F5177" s="17"/>
      <c r="G5177" s="17"/>
      <c r="H5177" s="17"/>
      <c r="I5177" s="17"/>
      <c r="J5177" s="8">
        <f t="shared" si="1040"/>
        <v>58.927519151443725</v>
      </c>
      <c r="K5177" s="8">
        <f t="shared" si="1041"/>
        <v>12.20464752977934</v>
      </c>
      <c r="L5177" s="8">
        <f t="shared" si="1042"/>
        <v>0</v>
      </c>
      <c r="M5177" s="8">
        <f t="shared" si="1043"/>
        <v>0</v>
      </c>
      <c r="N5177" s="8">
        <f t="shared" si="1044"/>
        <v>11.982936298710635</v>
      </c>
      <c r="O5177" s="8">
        <f t="shared" si="1045"/>
        <v>0</v>
      </c>
      <c r="P5177" s="8">
        <f t="shared" si="1046"/>
        <v>0</v>
      </c>
      <c r="Q5177" s="8">
        <f t="shared" si="1047"/>
        <v>0</v>
      </c>
      <c r="R5177" s="9">
        <f t="shared" si="1048"/>
        <v>0.17209315816971557</v>
      </c>
      <c r="S5177" s="8">
        <f t="shared" si="1049"/>
        <v>83.11510297993371</v>
      </c>
      <c r="T5177" s="19">
        <f t="shared" si="1050"/>
        <v>23.710722227074356</v>
      </c>
      <c r="U5177" s="19">
        <f t="shared" si="1051"/>
        <v>3.9943120995702119</v>
      </c>
      <c r="V5177" s="19">
        <f t="shared" si="1052"/>
        <v>19.716410127504144</v>
      </c>
    </row>
    <row r="5178" spans="1:22">
      <c r="A5178" s="7" t="s">
        <v>5779</v>
      </c>
      <c r="B5178" s="17">
        <v>2</v>
      </c>
      <c r="C5178" s="17">
        <v>1</v>
      </c>
      <c r="D5178" s="17"/>
      <c r="E5178" s="17">
        <v>2</v>
      </c>
      <c r="F5178" s="17"/>
      <c r="G5178" s="17"/>
      <c r="H5178" s="17"/>
      <c r="I5178" s="17"/>
      <c r="J5178" s="8">
        <f t="shared" si="1040"/>
        <v>58.927519151443725</v>
      </c>
      <c r="K5178" s="8">
        <f t="shared" si="1041"/>
        <v>12.20464752977934</v>
      </c>
      <c r="L5178" s="8">
        <f t="shared" si="1042"/>
        <v>0</v>
      </c>
      <c r="M5178" s="8">
        <f t="shared" si="1043"/>
        <v>0</v>
      </c>
      <c r="N5178" s="8">
        <f t="shared" si="1044"/>
        <v>11.982936298710635</v>
      </c>
      <c r="O5178" s="8">
        <f t="shared" si="1045"/>
        <v>0</v>
      </c>
      <c r="P5178" s="8">
        <f t="shared" si="1046"/>
        <v>0</v>
      </c>
      <c r="Q5178" s="8">
        <f t="shared" si="1047"/>
        <v>0</v>
      </c>
      <c r="R5178" s="9">
        <f t="shared" si="1048"/>
        <v>0.17209315816971557</v>
      </c>
      <c r="S5178" s="8">
        <f t="shared" si="1049"/>
        <v>83.11510297993371</v>
      </c>
      <c r="T5178" s="19">
        <f t="shared" si="1050"/>
        <v>23.710722227074356</v>
      </c>
      <c r="U5178" s="19">
        <f t="shared" si="1051"/>
        <v>3.9943120995702119</v>
      </c>
      <c r="V5178" s="19">
        <f t="shared" si="1052"/>
        <v>19.716410127504144</v>
      </c>
    </row>
    <row r="5179" spans="1:22">
      <c r="A5179" s="7" t="s">
        <v>5780</v>
      </c>
      <c r="B5179" s="17">
        <v>2</v>
      </c>
      <c r="C5179" s="17">
        <v>1</v>
      </c>
      <c r="D5179" s="17"/>
      <c r="E5179" s="17">
        <v>2</v>
      </c>
      <c r="F5179" s="17"/>
      <c r="G5179" s="17"/>
      <c r="H5179" s="17"/>
      <c r="I5179" s="17"/>
      <c r="J5179" s="8">
        <f t="shared" si="1040"/>
        <v>58.927519151443725</v>
      </c>
      <c r="K5179" s="8">
        <f t="shared" si="1041"/>
        <v>12.20464752977934</v>
      </c>
      <c r="L5179" s="8">
        <f t="shared" si="1042"/>
        <v>0</v>
      </c>
      <c r="M5179" s="8">
        <f t="shared" si="1043"/>
        <v>0</v>
      </c>
      <c r="N5179" s="8">
        <f t="shared" si="1044"/>
        <v>11.982936298710635</v>
      </c>
      <c r="O5179" s="8">
        <f t="shared" si="1045"/>
        <v>0</v>
      </c>
      <c r="P5179" s="8">
        <f t="shared" si="1046"/>
        <v>0</v>
      </c>
      <c r="Q5179" s="8">
        <f t="shared" si="1047"/>
        <v>0</v>
      </c>
      <c r="R5179" s="9">
        <f t="shared" si="1048"/>
        <v>0.17209315816971557</v>
      </c>
      <c r="S5179" s="8">
        <f t="shared" si="1049"/>
        <v>83.11510297993371</v>
      </c>
      <c r="T5179" s="19">
        <f t="shared" si="1050"/>
        <v>23.710722227074356</v>
      </c>
      <c r="U5179" s="19">
        <f t="shared" si="1051"/>
        <v>3.9943120995702119</v>
      </c>
      <c r="V5179" s="19">
        <f t="shared" si="1052"/>
        <v>19.716410127504144</v>
      </c>
    </row>
    <row r="5180" spans="1:22">
      <c r="A5180" s="7" t="s">
        <v>5781</v>
      </c>
      <c r="B5180" s="17">
        <v>2</v>
      </c>
      <c r="C5180" s="17">
        <v>1</v>
      </c>
      <c r="D5180" s="17"/>
      <c r="E5180" s="17">
        <v>2</v>
      </c>
      <c r="F5180" s="17"/>
      <c r="G5180" s="17"/>
      <c r="H5180" s="17"/>
      <c r="I5180" s="17"/>
      <c r="J5180" s="8">
        <f t="shared" si="1040"/>
        <v>58.927519151443725</v>
      </c>
      <c r="K5180" s="8">
        <f t="shared" si="1041"/>
        <v>12.20464752977934</v>
      </c>
      <c r="L5180" s="8">
        <f t="shared" si="1042"/>
        <v>0</v>
      </c>
      <c r="M5180" s="8">
        <f t="shared" si="1043"/>
        <v>0</v>
      </c>
      <c r="N5180" s="8">
        <f t="shared" si="1044"/>
        <v>11.982936298710635</v>
      </c>
      <c r="O5180" s="8">
        <f t="shared" si="1045"/>
        <v>0</v>
      </c>
      <c r="P5180" s="8">
        <f t="shared" si="1046"/>
        <v>0</v>
      </c>
      <c r="Q5180" s="8">
        <f t="shared" si="1047"/>
        <v>0</v>
      </c>
      <c r="R5180" s="9">
        <f t="shared" si="1048"/>
        <v>0.17209315816971557</v>
      </c>
      <c r="S5180" s="8">
        <f t="shared" si="1049"/>
        <v>83.11510297993371</v>
      </c>
      <c r="T5180" s="19">
        <f t="shared" si="1050"/>
        <v>23.710722227074356</v>
      </c>
      <c r="U5180" s="19">
        <f t="shared" si="1051"/>
        <v>3.9943120995702119</v>
      </c>
      <c r="V5180" s="19">
        <f t="shared" si="1052"/>
        <v>19.716410127504144</v>
      </c>
    </row>
    <row r="5181" spans="1:22">
      <c r="A5181" s="7" t="s">
        <v>5782</v>
      </c>
      <c r="B5181" s="17">
        <v>2</v>
      </c>
      <c r="C5181" s="17">
        <v>1</v>
      </c>
      <c r="D5181" s="17"/>
      <c r="E5181" s="17">
        <v>2</v>
      </c>
      <c r="F5181" s="17"/>
      <c r="G5181" s="17"/>
      <c r="H5181" s="17"/>
      <c r="I5181" s="17"/>
      <c r="J5181" s="8">
        <f t="shared" si="1040"/>
        <v>58.927519151443725</v>
      </c>
      <c r="K5181" s="8">
        <f t="shared" si="1041"/>
        <v>12.20464752977934</v>
      </c>
      <c r="L5181" s="8">
        <f t="shared" si="1042"/>
        <v>0</v>
      </c>
      <c r="M5181" s="8">
        <f t="shared" si="1043"/>
        <v>0</v>
      </c>
      <c r="N5181" s="8">
        <f t="shared" si="1044"/>
        <v>11.982936298710635</v>
      </c>
      <c r="O5181" s="8">
        <f t="shared" si="1045"/>
        <v>0</v>
      </c>
      <c r="P5181" s="8">
        <f t="shared" si="1046"/>
        <v>0</v>
      </c>
      <c r="Q5181" s="8">
        <f t="shared" si="1047"/>
        <v>0</v>
      </c>
      <c r="R5181" s="9">
        <f t="shared" si="1048"/>
        <v>0.17209315816971557</v>
      </c>
      <c r="S5181" s="8">
        <f t="shared" si="1049"/>
        <v>83.11510297993371</v>
      </c>
      <c r="T5181" s="19">
        <f t="shared" si="1050"/>
        <v>23.710722227074356</v>
      </c>
      <c r="U5181" s="19">
        <f t="shared" si="1051"/>
        <v>3.9943120995702119</v>
      </c>
      <c r="V5181" s="19">
        <f t="shared" si="1052"/>
        <v>19.716410127504144</v>
      </c>
    </row>
    <row r="5182" spans="1:22">
      <c r="A5182" s="7" t="s">
        <v>5783</v>
      </c>
      <c r="B5182" s="17">
        <v>2</v>
      </c>
      <c r="C5182" s="17">
        <v>1</v>
      </c>
      <c r="D5182" s="17"/>
      <c r="E5182" s="17">
        <v>2</v>
      </c>
      <c r="F5182" s="17"/>
      <c r="G5182" s="17"/>
      <c r="H5182" s="17"/>
      <c r="I5182" s="17"/>
      <c r="J5182" s="8">
        <f t="shared" si="1040"/>
        <v>58.927519151443725</v>
      </c>
      <c r="K5182" s="8">
        <f t="shared" si="1041"/>
        <v>12.20464752977934</v>
      </c>
      <c r="L5182" s="8">
        <f t="shared" si="1042"/>
        <v>0</v>
      </c>
      <c r="M5182" s="8">
        <f t="shared" si="1043"/>
        <v>0</v>
      </c>
      <c r="N5182" s="8">
        <f t="shared" si="1044"/>
        <v>11.982936298710635</v>
      </c>
      <c r="O5182" s="8">
        <f t="shared" si="1045"/>
        <v>0</v>
      </c>
      <c r="P5182" s="8">
        <f t="shared" si="1046"/>
        <v>0</v>
      </c>
      <c r="Q5182" s="8">
        <f t="shared" si="1047"/>
        <v>0</v>
      </c>
      <c r="R5182" s="9">
        <f t="shared" si="1048"/>
        <v>0.17209315816971557</v>
      </c>
      <c r="S5182" s="8">
        <f t="shared" si="1049"/>
        <v>83.11510297993371</v>
      </c>
      <c r="T5182" s="19">
        <f t="shared" si="1050"/>
        <v>23.710722227074356</v>
      </c>
      <c r="U5182" s="19">
        <f t="shared" si="1051"/>
        <v>3.9943120995702119</v>
      </c>
      <c r="V5182" s="19">
        <f t="shared" si="1052"/>
        <v>19.716410127504144</v>
      </c>
    </row>
    <row r="5183" spans="1:22">
      <c r="A5183" s="7" t="s">
        <v>5784</v>
      </c>
      <c r="B5183" s="17">
        <v>2</v>
      </c>
      <c r="C5183" s="17">
        <v>1</v>
      </c>
      <c r="D5183" s="17"/>
      <c r="E5183" s="17">
        <v>2</v>
      </c>
      <c r="F5183" s="17"/>
      <c r="G5183" s="17"/>
      <c r="H5183" s="17"/>
      <c r="I5183" s="17"/>
      <c r="J5183" s="8">
        <f t="shared" si="1040"/>
        <v>58.927519151443725</v>
      </c>
      <c r="K5183" s="8">
        <f t="shared" si="1041"/>
        <v>12.20464752977934</v>
      </c>
      <c r="L5183" s="8">
        <f t="shared" si="1042"/>
        <v>0</v>
      </c>
      <c r="M5183" s="8">
        <f t="shared" si="1043"/>
        <v>0</v>
      </c>
      <c r="N5183" s="8">
        <f t="shared" si="1044"/>
        <v>11.982936298710635</v>
      </c>
      <c r="O5183" s="8">
        <f t="shared" si="1045"/>
        <v>0</v>
      </c>
      <c r="P5183" s="8">
        <f t="shared" si="1046"/>
        <v>0</v>
      </c>
      <c r="Q5183" s="8">
        <f t="shared" si="1047"/>
        <v>0</v>
      </c>
      <c r="R5183" s="9">
        <f t="shared" si="1048"/>
        <v>0.17209315816971557</v>
      </c>
      <c r="S5183" s="8">
        <f t="shared" si="1049"/>
        <v>83.11510297993371</v>
      </c>
      <c r="T5183" s="19">
        <f t="shared" si="1050"/>
        <v>23.710722227074356</v>
      </c>
      <c r="U5183" s="19">
        <f t="shared" si="1051"/>
        <v>3.9943120995702119</v>
      </c>
      <c r="V5183" s="19">
        <f t="shared" si="1052"/>
        <v>19.716410127504144</v>
      </c>
    </row>
    <row r="5184" spans="1:22">
      <c r="A5184" s="7" t="s">
        <v>5785</v>
      </c>
      <c r="B5184" s="17">
        <v>2</v>
      </c>
      <c r="C5184" s="17">
        <v>1</v>
      </c>
      <c r="D5184" s="17"/>
      <c r="E5184" s="17">
        <v>2</v>
      </c>
      <c r="F5184" s="17"/>
      <c r="G5184" s="17"/>
      <c r="H5184" s="17"/>
      <c r="I5184" s="17"/>
      <c r="J5184" s="8">
        <f t="shared" si="1040"/>
        <v>58.927519151443725</v>
      </c>
      <c r="K5184" s="8">
        <f t="shared" si="1041"/>
        <v>12.20464752977934</v>
      </c>
      <c r="L5184" s="8">
        <f t="shared" si="1042"/>
        <v>0</v>
      </c>
      <c r="M5184" s="8">
        <f t="shared" si="1043"/>
        <v>0</v>
      </c>
      <c r="N5184" s="8">
        <f t="shared" si="1044"/>
        <v>11.982936298710635</v>
      </c>
      <c r="O5184" s="8">
        <f t="shared" si="1045"/>
        <v>0</v>
      </c>
      <c r="P5184" s="8">
        <f t="shared" si="1046"/>
        <v>0</v>
      </c>
      <c r="Q5184" s="8">
        <f t="shared" si="1047"/>
        <v>0</v>
      </c>
      <c r="R5184" s="9">
        <f t="shared" si="1048"/>
        <v>0.17209315816971557</v>
      </c>
      <c r="S5184" s="8">
        <f t="shared" si="1049"/>
        <v>83.11510297993371</v>
      </c>
      <c r="T5184" s="19">
        <f t="shared" si="1050"/>
        <v>23.710722227074356</v>
      </c>
      <c r="U5184" s="19">
        <f t="shared" si="1051"/>
        <v>3.9943120995702119</v>
      </c>
      <c r="V5184" s="19">
        <f t="shared" si="1052"/>
        <v>19.716410127504144</v>
      </c>
    </row>
    <row r="5185" spans="1:22">
      <c r="A5185" s="7" t="s">
        <v>5786</v>
      </c>
      <c r="B5185" s="17">
        <v>2</v>
      </c>
      <c r="C5185" s="17">
        <v>1</v>
      </c>
      <c r="D5185" s="17"/>
      <c r="E5185" s="17">
        <v>2</v>
      </c>
      <c r="F5185" s="17"/>
      <c r="G5185" s="17"/>
      <c r="H5185" s="17"/>
      <c r="I5185" s="17"/>
      <c r="J5185" s="8">
        <f t="shared" si="1040"/>
        <v>58.927519151443725</v>
      </c>
      <c r="K5185" s="8">
        <f t="shared" si="1041"/>
        <v>12.20464752977934</v>
      </c>
      <c r="L5185" s="8">
        <f t="shared" si="1042"/>
        <v>0</v>
      </c>
      <c r="M5185" s="8">
        <f t="shared" si="1043"/>
        <v>0</v>
      </c>
      <c r="N5185" s="8">
        <f t="shared" si="1044"/>
        <v>11.982936298710635</v>
      </c>
      <c r="O5185" s="8">
        <f t="shared" si="1045"/>
        <v>0</v>
      </c>
      <c r="P5185" s="8">
        <f t="shared" si="1046"/>
        <v>0</v>
      </c>
      <c r="Q5185" s="8">
        <f t="shared" si="1047"/>
        <v>0</v>
      </c>
      <c r="R5185" s="9">
        <f t="shared" si="1048"/>
        <v>0.17209315816971557</v>
      </c>
      <c r="S5185" s="8">
        <f t="shared" si="1049"/>
        <v>83.11510297993371</v>
      </c>
      <c r="T5185" s="19">
        <f t="shared" si="1050"/>
        <v>23.710722227074356</v>
      </c>
      <c r="U5185" s="19">
        <f t="shared" si="1051"/>
        <v>3.9943120995702119</v>
      </c>
      <c r="V5185" s="19">
        <f t="shared" si="1052"/>
        <v>19.716410127504144</v>
      </c>
    </row>
    <row r="5186" spans="1:22">
      <c r="A5186" s="7" t="s">
        <v>5787</v>
      </c>
      <c r="B5186" s="17">
        <v>2</v>
      </c>
      <c r="C5186" s="17">
        <v>1</v>
      </c>
      <c r="D5186" s="17"/>
      <c r="E5186" s="17">
        <v>2</v>
      </c>
      <c r="F5186" s="17"/>
      <c r="G5186" s="17"/>
      <c r="H5186" s="17"/>
      <c r="I5186" s="17"/>
      <c r="J5186" s="8">
        <f t="shared" si="1040"/>
        <v>58.927519151443725</v>
      </c>
      <c r="K5186" s="8">
        <f t="shared" si="1041"/>
        <v>12.20464752977934</v>
      </c>
      <c r="L5186" s="8">
        <f t="shared" si="1042"/>
        <v>0</v>
      </c>
      <c r="M5186" s="8">
        <f t="shared" si="1043"/>
        <v>0</v>
      </c>
      <c r="N5186" s="8">
        <f t="shared" si="1044"/>
        <v>11.982936298710635</v>
      </c>
      <c r="O5186" s="8">
        <f t="shared" si="1045"/>
        <v>0</v>
      </c>
      <c r="P5186" s="8">
        <f t="shared" si="1046"/>
        <v>0</v>
      </c>
      <c r="Q5186" s="8">
        <f t="shared" si="1047"/>
        <v>0</v>
      </c>
      <c r="R5186" s="9">
        <f t="shared" si="1048"/>
        <v>0.17209315816971557</v>
      </c>
      <c r="S5186" s="8">
        <f t="shared" si="1049"/>
        <v>83.11510297993371</v>
      </c>
      <c r="T5186" s="19">
        <f t="shared" si="1050"/>
        <v>23.710722227074356</v>
      </c>
      <c r="U5186" s="19">
        <f t="shared" si="1051"/>
        <v>3.9943120995702119</v>
      </c>
      <c r="V5186" s="19">
        <f t="shared" si="1052"/>
        <v>19.716410127504144</v>
      </c>
    </row>
    <row r="5187" spans="1:22">
      <c r="A5187" s="7" t="s">
        <v>1885</v>
      </c>
      <c r="B5187" s="17">
        <v>6</v>
      </c>
      <c r="C5187" s="17">
        <v>6</v>
      </c>
      <c r="D5187" s="17">
        <v>2</v>
      </c>
      <c r="E5187" s="17">
        <v>14</v>
      </c>
      <c r="F5187" s="17">
        <v>17</v>
      </c>
      <c r="G5187" s="17">
        <v>11</v>
      </c>
      <c r="H5187" s="17"/>
      <c r="I5187" s="17">
        <v>4</v>
      </c>
      <c r="J5187" s="8">
        <f t="shared" si="1040"/>
        <v>176.78255745433117</v>
      </c>
      <c r="K5187" s="8">
        <f t="shared" si="1041"/>
        <v>73.227885178676033</v>
      </c>
      <c r="L5187" s="8">
        <f t="shared" si="1042"/>
        <v>32.491795821555058</v>
      </c>
      <c r="M5187" s="8">
        <f t="shared" si="1043"/>
        <v>0</v>
      </c>
      <c r="N5187" s="8">
        <f t="shared" si="1044"/>
        <v>83.880554090974456</v>
      </c>
      <c r="O5187" s="8">
        <f t="shared" si="1045"/>
        <v>85.289985952237615</v>
      </c>
      <c r="P5187" s="8">
        <f t="shared" si="1046"/>
        <v>54.145316184035011</v>
      </c>
      <c r="Q5187" s="8">
        <f t="shared" si="1047"/>
        <v>7.0799968848013703</v>
      </c>
      <c r="R5187" s="9">
        <f t="shared" si="1048"/>
        <v>0.33899520341474865</v>
      </c>
      <c r="S5187" s="8">
        <f t="shared" si="1049"/>
        <v>505.81809468180927</v>
      </c>
      <c r="T5187" s="19">
        <f t="shared" si="1050"/>
        <v>94.167412818187415</v>
      </c>
      <c r="U5187" s="19">
        <f t="shared" si="1051"/>
        <v>74.438618742415699</v>
      </c>
      <c r="V5187" s="19">
        <f t="shared" si="1052"/>
        <v>19.728794075771717</v>
      </c>
    </row>
    <row r="5188" spans="1:22" s="2" customFormat="1">
      <c r="A5188" s="7" t="s">
        <v>3436</v>
      </c>
      <c r="B5188" s="17">
        <v>3</v>
      </c>
      <c r="C5188" s="17"/>
      <c r="D5188" s="17">
        <v>2</v>
      </c>
      <c r="E5188" s="17">
        <v>2</v>
      </c>
      <c r="F5188" s="17">
        <v>5</v>
      </c>
      <c r="G5188" s="17">
        <v>5</v>
      </c>
      <c r="H5188" s="17">
        <v>1</v>
      </c>
      <c r="I5188" s="17">
        <v>3</v>
      </c>
      <c r="J5188" s="8">
        <f t="shared" si="1040"/>
        <v>88.391278727165584</v>
      </c>
      <c r="K5188" s="8">
        <f t="shared" si="1041"/>
        <v>0</v>
      </c>
      <c r="L5188" s="8">
        <f t="shared" si="1042"/>
        <v>32.491795821555058</v>
      </c>
      <c r="M5188" s="8">
        <f t="shared" si="1043"/>
        <v>7.2941056332377805</v>
      </c>
      <c r="N5188" s="8">
        <f t="shared" si="1044"/>
        <v>11.982936298710635</v>
      </c>
      <c r="O5188" s="8">
        <f t="shared" si="1045"/>
        <v>25.085289985952237</v>
      </c>
      <c r="P5188" s="8">
        <f t="shared" si="1046"/>
        <v>24.611507356379548</v>
      </c>
      <c r="Q5188" s="8">
        <f t="shared" si="1047"/>
        <v>5.3099976636010275</v>
      </c>
      <c r="R5188" s="9">
        <f t="shared" si="1048"/>
        <v>0.24635582140412393</v>
      </c>
      <c r="S5188" s="8">
        <f t="shared" si="1049"/>
        <v>189.85691382300084</v>
      </c>
      <c r="T5188" s="19">
        <f t="shared" si="1050"/>
        <v>40.294358182906883</v>
      </c>
      <c r="U5188" s="19">
        <f t="shared" si="1051"/>
        <v>20.559911213680806</v>
      </c>
      <c r="V5188" s="19">
        <f t="shared" si="1052"/>
        <v>19.734446969226077</v>
      </c>
    </row>
    <row r="5189" spans="1:22">
      <c r="A5189" s="7" t="s">
        <v>1989</v>
      </c>
      <c r="B5189" s="17">
        <v>2</v>
      </c>
      <c r="C5189" s="17">
        <v>3</v>
      </c>
      <c r="D5189" s="17">
        <v>10</v>
      </c>
      <c r="E5189" s="17">
        <v>20</v>
      </c>
      <c r="F5189" s="17">
        <v>2</v>
      </c>
      <c r="G5189" s="17">
        <v>14</v>
      </c>
      <c r="H5189" s="17"/>
      <c r="I5189" s="17">
        <v>1</v>
      </c>
      <c r="J5189" s="8">
        <f t="shared" si="1040"/>
        <v>58.927519151443725</v>
      </c>
      <c r="K5189" s="8">
        <f t="shared" si="1041"/>
        <v>36.613942589338016</v>
      </c>
      <c r="L5189" s="8">
        <f t="shared" si="1042"/>
        <v>162.45897910777529</v>
      </c>
      <c r="M5189" s="8">
        <f t="shared" si="1043"/>
        <v>0</v>
      </c>
      <c r="N5189" s="8">
        <f t="shared" si="1044"/>
        <v>119.82936298710636</v>
      </c>
      <c r="O5189" s="8">
        <f t="shared" si="1045"/>
        <v>10.034115994380896</v>
      </c>
      <c r="P5189" s="8">
        <f t="shared" si="1046"/>
        <v>68.912220597862742</v>
      </c>
      <c r="Q5189" s="8">
        <f t="shared" si="1047"/>
        <v>1.7699992212003426</v>
      </c>
      <c r="R5189" s="9">
        <f t="shared" si="1048"/>
        <v>0.35680819017589982</v>
      </c>
      <c r="S5189" s="8">
        <f t="shared" si="1049"/>
        <v>456.77614042790708</v>
      </c>
      <c r="T5189" s="19">
        <f t="shared" si="1050"/>
        <v>86.000146949519021</v>
      </c>
      <c r="U5189" s="19">
        <f t="shared" si="1051"/>
        <v>66.258566526449997</v>
      </c>
      <c r="V5189" s="19">
        <f t="shared" si="1052"/>
        <v>19.741580423069024</v>
      </c>
    </row>
    <row r="5190" spans="1:22">
      <c r="A5190" s="7" t="s">
        <v>2509</v>
      </c>
      <c r="B5190" s="17">
        <v>2</v>
      </c>
      <c r="C5190" s="17"/>
      <c r="D5190" s="17">
        <v>8</v>
      </c>
      <c r="E5190" s="17">
        <v>15</v>
      </c>
      <c r="F5190" s="17">
        <v>3</v>
      </c>
      <c r="G5190" s="17">
        <v>5</v>
      </c>
      <c r="H5190" s="17">
        <v>2</v>
      </c>
      <c r="I5190" s="17">
        <v>1</v>
      </c>
      <c r="J5190" s="8">
        <f t="shared" ref="J5190:J5253" si="1053">1000000*B5190/33940</f>
        <v>58.927519151443725</v>
      </c>
      <c r="K5190" s="8">
        <f t="shared" ref="K5190:K5253" si="1054">1000000*C5190/81936</f>
        <v>0</v>
      </c>
      <c r="L5190" s="8">
        <f t="shared" ref="L5190:L5253" si="1055">1000000*D5190/61554</f>
        <v>129.96718328622023</v>
      </c>
      <c r="M5190" s="8">
        <f t="shared" ref="M5190:M5253" si="1056">1000000*H5190/137097</f>
        <v>14.588211266475561</v>
      </c>
      <c r="N5190" s="8">
        <f t="shared" ref="N5190:N5253" si="1057">1000000*E5190/166904</f>
        <v>89.87202224032977</v>
      </c>
      <c r="O5190" s="8">
        <f t="shared" ref="O5190:O5253" si="1058">1000000*F5190/199320</f>
        <v>15.051173991571343</v>
      </c>
      <c r="P5190" s="8">
        <f t="shared" ref="P5190:P5253" si="1059">1000000*G5190/203157</f>
        <v>24.611507356379548</v>
      </c>
      <c r="Q5190" s="8">
        <f t="shared" ref="Q5190:Q5253" si="1060">1000000*(I5190/564972)</f>
        <v>1.7699992212003426</v>
      </c>
      <c r="R5190" s="9">
        <f t="shared" ref="R5190:R5253" si="1061">_xlfn.T.TEST(J5190:L5190,N5190:P5190,1,2)</f>
        <v>0.33919279214669873</v>
      </c>
      <c r="S5190" s="8">
        <f t="shared" ref="S5190:S5253" si="1062">SUM(J5190:P5190)</f>
        <v>333.01761729242014</v>
      </c>
      <c r="T5190" s="19">
        <f t="shared" ref="T5190:T5253" si="1063">AVERAGE(J5190:L5190)</f>
        <v>62.964900812554653</v>
      </c>
      <c r="U5190" s="19">
        <f t="shared" ref="U5190:U5253" si="1064">AVERAGE(N5190:P5190)</f>
        <v>43.178234529426881</v>
      </c>
      <c r="V5190" s="19">
        <f t="shared" ref="V5190:V5253" si="1065">T5190-U5190</f>
        <v>19.786666283127772</v>
      </c>
    </row>
    <row r="5191" spans="1:22">
      <c r="A5191" s="7" t="s">
        <v>4608</v>
      </c>
      <c r="B5191" s="17">
        <v>2</v>
      </c>
      <c r="C5191" s="17">
        <v>2</v>
      </c>
      <c r="D5191" s="17"/>
      <c r="E5191" s="17">
        <v>4</v>
      </c>
      <c r="F5191" s="17"/>
      <c r="G5191" s="17"/>
      <c r="H5191" s="17">
        <v>1</v>
      </c>
      <c r="I5191" s="17">
        <v>1</v>
      </c>
      <c r="J5191" s="8">
        <f t="shared" si="1053"/>
        <v>58.927519151443725</v>
      </c>
      <c r="K5191" s="8">
        <f t="shared" si="1054"/>
        <v>24.40929505955868</v>
      </c>
      <c r="L5191" s="8">
        <f t="shared" si="1055"/>
        <v>0</v>
      </c>
      <c r="M5191" s="8">
        <f t="shared" si="1056"/>
        <v>7.2941056332377805</v>
      </c>
      <c r="N5191" s="8">
        <f t="shared" si="1057"/>
        <v>23.965872597421271</v>
      </c>
      <c r="O5191" s="8">
        <f t="shared" si="1058"/>
        <v>0</v>
      </c>
      <c r="P5191" s="8">
        <f t="shared" si="1059"/>
        <v>0</v>
      </c>
      <c r="Q5191" s="8">
        <f t="shared" si="1060"/>
        <v>1.7699992212003426</v>
      </c>
      <c r="R5191" s="9">
        <f t="shared" si="1061"/>
        <v>0.17671989972780419</v>
      </c>
      <c r="S5191" s="8">
        <f t="shared" si="1062"/>
        <v>114.59679244166145</v>
      </c>
      <c r="T5191" s="19">
        <f t="shared" si="1063"/>
        <v>27.778938070334135</v>
      </c>
      <c r="U5191" s="19">
        <f t="shared" si="1064"/>
        <v>7.9886241991404239</v>
      </c>
      <c r="V5191" s="19">
        <f t="shared" si="1065"/>
        <v>19.79031387119371</v>
      </c>
    </row>
    <row r="5192" spans="1:22">
      <c r="A5192" s="7" t="s">
        <v>4669</v>
      </c>
      <c r="B5192" s="17">
        <v>2</v>
      </c>
      <c r="C5192" s="17">
        <v>2</v>
      </c>
      <c r="D5192" s="17"/>
      <c r="E5192" s="17">
        <v>4</v>
      </c>
      <c r="F5192" s="17"/>
      <c r="G5192" s="17"/>
      <c r="H5192" s="17">
        <v>2</v>
      </c>
      <c r="I5192" s="17"/>
      <c r="J5192" s="8">
        <f t="shared" si="1053"/>
        <v>58.927519151443725</v>
      </c>
      <c r="K5192" s="8">
        <f t="shared" si="1054"/>
        <v>24.40929505955868</v>
      </c>
      <c r="L5192" s="8">
        <f t="shared" si="1055"/>
        <v>0</v>
      </c>
      <c r="M5192" s="8">
        <f t="shared" si="1056"/>
        <v>14.588211266475561</v>
      </c>
      <c r="N5192" s="8">
        <f t="shared" si="1057"/>
        <v>23.965872597421271</v>
      </c>
      <c r="O5192" s="8">
        <f t="shared" si="1058"/>
        <v>0</v>
      </c>
      <c r="P5192" s="8">
        <f t="shared" si="1059"/>
        <v>0</v>
      </c>
      <c r="Q5192" s="8">
        <f t="shared" si="1060"/>
        <v>0</v>
      </c>
      <c r="R5192" s="9">
        <f t="shared" si="1061"/>
        <v>0.17671989972780419</v>
      </c>
      <c r="S5192" s="8">
        <f t="shared" si="1062"/>
        <v>121.89089807489923</v>
      </c>
      <c r="T5192" s="19">
        <f t="shared" si="1063"/>
        <v>27.778938070334135</v>
      </c>
      <c r="U5192" s="19">
        <f t="shared" si="1064"/>
        <v>7.9886241991404239</v>
      </c>
      <c r="V5192" s="19">
        <f t="shared" si="1065"/>
        <v>19.79031387119371</v>
      </c>
    </row>
    <row r="5193" spans="1:22">
      <c r="A5193" s="7" t="s">
        <v>4670</v>
      </c>
      <c r="B5193" s="17">
        <v>2</v>
      </c>
      <c r="C5193" s="17">
        <v>2</v>
      </c>
      <c r="D5193" s="17"/>
      <c r="E5193" s="17">
        <v>4</v>
      </c>
      <c r="F5193" s="17"/>
      <c r="G5193" s="17"/>
      <c r="H5193" s="17">
        <v>2</v>
      </c>
      <c r="I5193" s="17"/>
      <c r="J5193" s="8">
        <f t="shared" si="1053"/>
        <v>58.927519151443725</v>
      </c>
      <c r="K5193" s="8">
        <f t="shared" si="1054"/>
        <v>24.40929505955868</v>
      </c>
      <c r="L5193" s="8">
        <f t="shared" si="1055"/>
        <v>0</v>
      </c>
      <c r="M5193" s="8">
        <f t="shared" si="1056"/>
        <v>14.588211266475561</v>
      </c>
      <c r="N5193" s="8">
        <f t="shared" si="1057"/>
        <v>23.965872597421271</v>
      </c>
      <c r="O5193" s="8">
        <f t="shared" si="1058"/>
        <v>0</v>
      </c>
      <c r="P5193" s="8">
        <f t="shared" si="1059"/>
        <v>0</v>
      </c>
      <c r="Q5193" s="8">
        <f t="shared" si="1060"/>
        <v>0</v>
      </c>
      <c r="R5193" s="9">
        <f t="shared" si="1061"/>
        <v>0.17671989972780419</v>
      </c>
      <c r="S5193" s="8">
        <f t="shared" si="1062"/>
        <v>121.89089807489923</v>
      </c>
      <c r="T5193" s="19">
        <f t="shared" si="1063"/>
        <v>27.778938070334135</v>
      </c>
      <c r="U5193" s="19">
        <f t="shared" si="1064"/>
        <v>7.9886241991404239</v>
      </c>
      <c r="V5193" s="19">
        <f t="shared" si="1065"/>
        <v>19.79031387119371</v>
      </c>
    </row>
    <row r="5194" spans="1:22">
      <c r="A5194" s="7" t="s">
        <v>4671</v>
      </c>
      <c r="B5194" s="17">
        <v>2</v>
      </c>
      <c r="C5194" s="17">
        <v>2</v>
      </c>
      <c r="D5194" s="17"/>
      <c r="E5194" s="17">
        <v>4</v>
      </c>
      <c r="F5194" s="17"/>
      <c r="G5194" s="17"/>
      <c r="H5194" s="17">
        <v>2</v>
      </c>
      <c r="I5194" s="17"/>
      <c r="J5194" s="8">
        <f t="shared" si="1053"/>
        <v>58.927519151443725</v>
      </c>
      <c r="K5194" s="8">
        <f t="shared" si="1054"/>
        <v>24.40929505955868</v>
      </c>
      <c r="L5194" s="8">
        <f t="shared" si="1055"/>
        <v>0</v>
      </c>
      <c r="M5194" s="8">
        <f t="shared" si="1056"/>
        <v>14.588211266475561</v>
      </c>
      <c r="N5194" s="8">
        <f t="shared" si="1057"/>
        <v>23.965872597421271</v>
      </c>
      <c r="O5194" s="8">
        <f t="shared" si="1058"/>
        <v>0</v>
      </c>
      <c r="P5194" s="8">
        <f t="shared" si="1059"/>
        <v>0</v>
      </c>
      <c r="Q5194" s="8">
        <f t="shared" si="1060"/>
        <v>0</v>
      </c>
      <c r="R5194" s="9">
        <f t="shared" si="1061"/>
        <v>0.17671989972780419</v>
      </c>
      <c r="S5194" s="8">
        <f t="shared" si="1062"/>
        <v>121.89089807489923</v>
      </c>
      <c r="T5194" s="19">
        <f t="shared" si="1063"/>
        <v>27.778938070334135</v>
      </c>
      <c r="U5194" s="19">
        <f t="shared" si="1064"/>
        <v>7.9886241991404239</v>
      </c>
      <c r="V5194" s="19">
        <f t="shared" si="1065"/>
        <v>19.79031387119371</v>
      </c>
    </row>
    <row r="5195" spans="1:22">
      <c r="A5195" s="7" t="s">
        <v>5052</v>
      </c>
      <c r="B5195" s="17">
        <v>2</v>
      </c>
      <c r="C5195" s="17">
        <v>2</v>
      </c>
      <c r="D5195" s="17"/>
      <c r="E5195" s="17">
        <v>4</v>
      </c>
      <c r="F5195" s="17"/>
      <c r="G5195" s="17"/>
      <c r="H5195" s="17"/>
      <c r="I5195" s="17"/>
      <c r="J5195" s="8">
        <f t="shared" si="1053"/>
        <v>58.927519151443725</v>
      </c>
      <c r="K5195" s="8">
        <f t="shared" si="1054"/>
        <v>24.40929505955868</v>
      </c>
      <c r="L5195" s="8">
        <f t="shared" si="1055"/>
        <v>0</v>
      </c>
      <c r="M5195" s="8">
        <f t="shared" si="1056"/>
        <v>0</v>
      </c>
      <c r="N5195" s="8">
        <f t="shared" si="1057"/>
        <v>23.965872597421271</v>
      </c>
      <c r="O5195" s="8">
        <f t="shared" si="1058"/>
        <v>0</v>
      </c>
      <c r="P5195" s="8">
        <f t="shared" si="1059"/>
        <v>0</v>
      </c>
      <c r="Q5195" s="8">
        <f t="shared" si="1060"/>
        <v>0</v>
      </c>
      <c r="R5195" s="9">
        <f t="shared" si="1061"/>
        <v>0.17671989972780419</v>
      </c>
      <c r="S5195" s="8">
        <f t="shared" si="1062"/>
        <v>107.30268680842367</v>
      </c>
      <c r="T5195" s="19">
        <f t="shared" si="1063"/>
        <v>27.778938070334135</v>
      </c>
      <c r="U5195" s="19">
        <f t="shared" si="1064"/>
        <v>7.9886241991404239</v>
      </c>
      <c r="V5195" s="19">
        <f t="shared" si="1065"/>
        <v>19.79031387119371</v>
      </c>
    </row>
    <row r="5196" spans="1:22">
      <c r="A5196" s="7" t="s">
        <v>5053</v>
      </c>
      <c r="B5196" s="17">
        <v>2</v>
      </c>
      <c r="C5196" s="17">
        <v>2</v>
      </c>
      <c r="D5196" s="17"/>
      <c r="E5196" s="17">
        <v>4</v>
      </c>
      <c r="F5196" s="17"/>
      <c r="G5196" s="17"/>
      <c r="H5196" s="17"/>
      <c r="I5196" s="17"/>
      <c r="J5196" s="8">
        <f t="shared" si="1053"/>
        <v>58.927519151443725</v>
      </c>
      <c r="K5196" s="8">
        <f t="shared" si="1054"/>
        <v>24.40929505955868</v>
      </c>
      <c r="L5196" s="8">
        <f t="shared" si="1055"/>
        <v>0</v>
      </c>
      <c r="M5196" s="8">
        <f t="shared" si="1056"/>
        <v>0</v>
      </c>
      <c r="N5196" s="8">
        <f t="shared" si="1057"/>
        <v>23.965872597421271</v>
      </c>
      <c r="O5196" s="8">
        <f t="shared" si="1058"/>
        <v>0</v>
      </c>
      <c r="P5196" s="8">
        <f t="shared" si="1059"/>
        <v>0</v>
      </c>
      <c r="Q5196" s="8">
        <f t="shared" si="1060"/>
        <v>0</v>
      </c>
      <c r="R5196" s="9">
        <f t="shared" si="1061"/>
        <v>0.17671989972780419</v>
      </c>
      <c r="S5196" s="8">
        <f t="shared" si="1062"/>
        <v>107.30268680842367</v>
      </c>
      <c r="T5196" s="19">
        <f t="shared" si="1063"/>
        <v>27.778938070334135</v>
      </c>
      <c r="U5196" s="19">
        <f t="shared" si="1064"/>
        <v>7.9886241991404239</v>
      </c>
      <c r="V5196" s="19">
        <f t="shared" si="1065"/>
        <v>19.79031387119371</v>
      </c>
    </row>
    <row r="5197" spans="1:22">
      <c r="A5197" s="7" t="s">
        <v>5054</v>
      </c>
      <c r="B5197" s="17">
        <v>2</v>
      </c>
      <c r="C5197" s="17">
        <v>2</v>
      </c>
      <c r="D5197" s="17"/>
      <c r="E5197" s="17">
        <v>4</v>
      </c>
      <c r="F5197" s="17"/>
      <c r="G5197" s="17"/>
      <c r="H5197" s="17"/>
      <c r="I5197" s="17"/>
      <c r="J5197" s="8">
        <f t="shared" si="1053"/>
        <v>58.927519151443725</v>
      </c>
      <c r="K5197" s="8">
        <f t="shared" si="1054"/>
        <v>24.40929505955868</v>
      </c>
      <c r="L5197" s="8">
        <f t="shared" si="1055"/>
        <v>0</v>
      </c>
      <c r="M5197" s="8">
        <f t="shared" si="1056"/>
        <v>0</v>
      </c>
      <c r="N5197" s="8">
        <f t="shared" si="1057"/>
        <v>23.965872597421271</v>
      </c>
      <c r="O5197" s="8">
        <f t="shared" si="1058"/>
        <v>0</v>
      </c>
      <c r="P5197" s="8">
        <f t="shared" si="1059"/>
        <v>0</v>
      </c>
      <c r="Q5197" s="8">
        <f t="shared" si="1060"/>
        <v>0</v>
      </c>
      <c r="R5197" s="9">
        <f t="shared" si="1061"/>
        <v>0.17671989972780419</v>
      </c>
      <c r="S5197" s="8">
        <f t="shared" si="1062"/>
        <v>107.30268680842367</v>
      </c>
      <c r="T5197" s="19">
        <f t="shared" si="1063"/>
        <v>27.778938070334135</v>
      </c>
      <c r="U5197" s="19">
        <f t="shared" si="1064"/>
        <v>7.9886241991404239</v>
      </c>
      <c r="V5197" s="19">
        <f t="shared" si="1065"/>
        <v>19.79031387119371</v>
      </c>
    </row>
    <row r="5198" spans="1:22">
      <c r="A5198" s="7" t="s">
        <v>5055</v>
      </c>
      <c r="B5198" s="17">
        <v>2</v>
      </c>
      <c r="C5198" s="17">
        <v>2</v>
      </c>
      <c r="D5198" s="17"/>
      <c r="E5198" s="17">
        <v>4</v>
      </c>
      <c r="F5198" s="17"/>
      <c r="G5198" s="17"/>
      <c r="H5198" s="17"/>
      <c r="I5198" s="17"/>
      <c r="J5198" s="8">
        <f t="shared" si="1053"/>
        <v>58.927519151443725</v>
      </c>
      <c r="K5198" s="8">
        <f t="shared" si="1054"/>
        <v>24.40929505955868</v>
      </c>
      <c r="L5198" s="8">
        <f t="shared" si="1055"/>
        <v>0</v>
      </c>
      <c r="M5198" s="8">
        <f t="shared" si="1056"/>
        <v>0</v>
      </c>
      <c r="N5198" s="8">
        <f t="shared" si="1057"/>
        <v>23.965872597421271</v>
      </c>
      <c r="O5198" s="8">
        <f t="shared" si="1058"/>
        <v>0</v>
      </c>
      <c r="P5198" s="8">
        <f t="shared" si="1059"/>
        <v>0</v>
      </c>
      <c r="Q5198" s="8">
        <f t="shared" si="1060"/>
        <v>0</v>
      </c>
      <c r="R5198" s="9">
        <f t="shared" si="1061"/>
        <v>0.17671989972780419</v>
      </c>
      <c r="S5198" s="8">
        <f t="shared" si="1062"/>
        <v>107.30268680842367</v>
      </c>
      <c r="T5198" s="19">
        <f t="shared" si="1063"/>
        <v>27.778938070334135</v>
      </c>
      <c r="U5198" s="19">
        <f t="shared" si="1064"/>
        <v>7.9886241991404239</v>
      </c>
      <c r="V5198" s="19">
        <f t="shared" si="1065"/>
        <v>19.79031387119371</v>
      </c>
    </row>
    <row r="5199" spans="1:22">
      <c r="A5199" s="7" t="s">
        <v>5056</v>
      </c>
      <c r="B5199" s="17">
        <v>2</v>
      </c>
      <c r="C5199" s="17">
        <v>2</v>
      </c>
      <c r="D5199" s="17"/>
      <c r="E5199" s="17">
        <v>4</v>
      </c>
      <c r="F5199" s="17"/>
      <c r="G5199" s="17"/>
      <c r="H5199" s="17"/>
      <c r="I5199" s="17"/>
      <c r="J5199" s="8">
        <f t="shared" si="1053"/>
        <v>58.927519151443725</v>
      </c>
      <c r="K5199" s="8">
        <f t="shared" si="1054"/>
        <v>24.40929505955868</v>
      </c>
      <c r="L5199" s="8">
        <f t="shared" si="1055"/>
        <v>0</v>
      </c>
      <c r="M5199" s="8">
        <f t="shared" si="1056"/>
        <v>0</v>
      </c>
      <c r="N5199" s="8">
        <f t="shared" si="1057"/>
        <v>23.965872597421271</v>
      </c>
      <c r="O5199" s="8">
        <f t="shared" si="1058"/>
        <v>0</v>
      </c>
      <c r="P5199" s="8">
        <f t="shared" si="1059"/>
        <v>0</v>
      </c>
      <c r="Q5199" s="8">
        <f t="shared" si="1060"/>
        <v>0</v>
      </c>
      <c r="R5199" s="9">
        <f t="shared" si="1061"/>
        <v>0.17671989972780419</v>
      </c>
      <c r="S5199" s="8">
        <f t="shared" si="1062"/>
        <v>107.30268680842367</v>
      </c>
      <c r="T5199" s="19">
        <f t="shared" si="1063"/>
        <v>27.778938070334135</v>
      </c>
      <c r="U5199" s="19">
        <f t="shared" si="1064"/>
        <v>7.9886241991404239</v>
      </c>
      <c r="V5199" s="19">
        <f t="shared" si="1065"/>
        <v>19.79031387119371</v>
      </c>
    </row>
    <row r="5200" spans="1:22">
      <c r="A5200" s="7" t="s">
        <v>5057</v>
      </c>
      <c r="B5200" s="17">
        <v>2</v>
      </c>
      <c r="C5200" s="17">
        <v>2</v>
      </c>
      <c r="D5200" s="17"/>
      <c r="E5200" s="17">
        <v>4</v>
      </c>
      <c r="F5200" s="17"/>
      <c r="G5200" s="17"/>
      <c r="H5200" s="17"/>
      <c r="I5200" s="17"/>
      <c r="J5200" s="8">
        <f t="shared" si="1053"/>
        <v>58.927519151443725</v>
      </c>
      <c r="K5200" s="8">
        <f t="shared" si="1054"/>
        <v>24.40929505955868</v>
      </c>
      <c r="L5200" s="8">
        <f t="shared" si="1055"/>
        <v>0</v>
      </c>
      <c r="M5200" s="8">
        <f t="shared" si="1056"/>
        <v>0</v>
      </c>
      <c r="N5200" s="8">
        <f t="shared" si="1057"/>
        <v>23.965872597421271</v>
      </c>
      <c r="O5200" s="8">
        <f t="shared" si="1058"/>
        <v>0</v>
      </c>
      <c r="P5200" s="8">
        <f t="shared" si="1059"/>
        <v>0</v>
      </c>
      <c r="Q5200" s="8">
        <f t="shared" si="1060"/>
        <v>0</v>
      </c>
      <c r="R5200" s="9">
        <f t="shared" si="1061"/>
        <v>0.17671989972780419</v>
      </c>
      <c r="S5200" s="8">
        <f t="shared" si="1062"/>
        <v>107.30268680842367</v>
      </c>
      <c r="T5200" s="19">
        <f t="shared" si="1063"/>
        <v>27.778938070334135</v>
      </c>
      <c r="U5200" s="19">
        <f t="shared" si="1064"/>
        <v>7.9886241991404239</v>
      </c>
      <c r="V5200" s="19">
        <f t="shared" si="1065"/>
        <v>19.79031387119371</v>
      </c>
    </row>
    <row r="5201" spans="1:22">
      <c r="A5201" s="7" t="s">
        <v>5058</v>
      </c>
      <c r="B5201" s="17">
        <v>2</v>
      </c>
      <c r="C5201" s="17">
        <v>2</v>
      </c>
      <c r="D5201" s="17"/>
      <c r="E5201" s="17">
        <v>4</v>
      </c>
      <c r="F5201" s="17"/>
      <c r="G5201" s="17"/>
      <c r="H5201" s="17"/>
      <c r="I5201" s="17"/>
      <c r="J5201" s="8">
        <f t="shared" si="1053"/>
        <v>58.927519151443725</v>
      </c>
      <c r="K5201" s="8">
        <f t="shared" si="1054"/>
        <v>24.40929505955868</v>
      </c>
      <c r="L5201" s="8">
        <f t="shared" si="1055"/>
        <v>0</v>
      </c>
      <c r="M5201" s="8">
        <f t="shared" si="1056"/>
        <v>0</v>
      </c>
      <c r="N5201" s="8">
        <f t="shared" si="1057"/>
        <v>23.965872597421271</v>
      </c>
      <c r="O5201" s="8">
        <f t="shared" si="1058"/>
        <v>0</v>
      </c>
      <c r="P5201" s="8">
        <f t="shared" si="1059"/>
        <v>0</v>
      </c>
      <c r="Q5201" s="8">
        <f t="shared" si="1060"/>
        <v>0</v>
      </c>
      <c r="R5201" s="9">
        <f t="shared" si="1061"/>
        <v>0.17671989972780419</v>
      </c>
      <c r="S5201" s="8">
        <f t="shared" si="1062"/>
        <v>107.30268680842367</v>
      </c>
      <c r="T5201" s="19">
        <f t="shared" si="1063"/>
        <v>27.778938070334135</v>
      </c>
      <c r="U5201" s="19">
        <f t="shared" si="1064"/>
        <v>7.9886241991404239</v>
      </c>
      <c r="V5201" s="19">
        <f t="shared" si="1065"/>
        <v>19.79031387119371</v>
      </c>
    </row>
    <row r="5202" spans="1:22">
      <c r="A5202" s="7" t="s">
        <v>5059</v>
      </c>
      <c r="B5202" s="17">
        <v>2</v>
      </c>
      <c r="C5202" s="17">
        <v>2</v>
      </c>
      <c r="D5202" s="17"/>
      <c r="E5202" s="17">
        <v>4</v>
      </c>
      <c r="F5202" s="17"/>
      <c r="G5202" s="17"/>
      <c r="H5202" s="17"/>
      <c r="I5202" s="17"/>
      <c r="J5202" s="8">
        <f t="shared" si="1053"/>
        <v>58.927519151443725</v>
      </c>
      <c r="K5202" s="8">
        <f t="shared" si="1054"/>
        <v>24.40929505955868</v>
      </c>
      <c r="L5202" s="8">
        <f t="shared" si="1055"/>
        <v>0</v>
      </c>
      <c r="M5202" s="8">
        <f t="shared" si="1056"/>
        <v>0</v>
      </c>
      <c r="N5202" s="8">
        <f t="shared" si="1057"/>
        <v>23.965872597421271</v>
      </c>
      <c r="O5202" s="8">
        <f t="shared" si="1058"/>
        <v>0</v>
      </c>
      <c r="P5202" s="8">
        <f t="shared" si="1059"/>
        <v>0</v>
      </c>
      <c r="Q5202" s="8">
        <f t="shared" si="1060"/>
        <v>0</v>
      </c>
      <c r="R5202" s="9">
        <f t="shared" si="1061"/>
        <v>0.17671989972780419</v>
      </c>
      <c r="S5202" s="8">
        <f t="shared" si="1062"/>
        <v>107.30268680842367</v>
      </c>
      <c r="T5202" s="19">
        <f t="shared" si="1063"/>
        <v>27.778938070334135</v>
      </c>
      <c r="U5202" s="19">
        <f t="shared" si="1064"/>
        <v>7.9886241991404239</v>
      </c>
      <c r="V5202" s="19">
        <f t="shared" si="1065"/>
        <v>19.79031387119371</v>
      </c>
    </row>
    <row r="5203" spans="1:22">
      <c r="A5203" s="7" t="s">
        <v>5060</v>
      </c>
      <c r="B5203" s="17">
        <v>2</v>
      </c>
      <c r="C5203" s="17">
        <v>2</v>
      </c>
      <c r="D5203" s="17"/>
      <c r="E5203" s="17">
        <v>4</v>
      </c>
      <c r="F5203" s="17"/>
      <c r="G5203" s="17"/>
      <c r="H5203" s="17"/>
      <c r="I5203" s="17"/>
      <c r="J5203" s="8">
        <f t="shared" si="1053"/>
        <v>58.927519151443725</v>
      </c>
      <c r="K5203" s="8">
        <f t="shared" si="1054"/>
        <v>24.40929505955868</v>
      </c>
      <c r="L5203" s="8">
        <f t="shared" si="1055"/>
        <v>0</v>
      </c>
      <c r="M5203" s="8">
        <f t="shared" si="1056"/>
        <v>0</v>
      </c>
      <c r="N5203" s="8">
        <f t="shared" si="1057"/>
        <v>23.965872597421271</v>
      </c>
      <c r="O5203" s="8">
        <f t="shared" si="1058"/>
        <v>0</v>
      </c>
      <c r="P5203" s="8">
        <f t="shared" si="1059"/>
        <v>0</v>
      </c>
      <c r="Q5203" s="8">
        <f t="shared" si="1060"/>
        <v>0</v>
      </c>
      <c r="R5203" s="9">
        <f t="shared" si="1061"/>
        <v>0.17671989972780419</v>
      </c>
      <c r="S5203" s="8">
        <f t="shared" si="1062"/>
        <v>107.30268680842367</v>
      </c>
      <c r="T5203" s="19">
        <f t="shared" si="1063"/>
        <v>27.778938070334135</v>
      </c>
      <c r="U5203" s="19">
        <f t="shared" si="1064"/>
        <v>7.9886241991404239</v>
      </c>
      <c r="V5203" s="19">
        <f t="shared" si="1065"/>
        <v>19.79031387119371</v>
      </c>
    </row>
    <row r="5204" spans="1:22">
      <c r="A5204" s="7" t="s">
        <v>4239</v>
      </c>
      <c r="B5204" s="17"/>
      <c r="C5204" s="17">
        <v>4</v>
      </c>
      <c r="D5204" s="17">
        <v>2</v>
      </c>
      <c r="E5204" s="17">
        <v>2</v>
      </c>
      <c r="F5204" s="17">
        <v>1</v>
      </c>
      <c r="G5204" s="17">
        <v>1</v>
      </c>
      <c r="H5204" s="17">
        <v>1</v>
      </c>
      <c r="I5204" s="17"/>
      <c r="J5204" s="8">
        <f t="shared" si="1053"/>
        <v>0</v>
      </c>
      <c r="K5204" s="8">
        <f t="shared" si="1054"/>
        <v>48.81859011911736</v>
      </c>
      <c r="L5204" s="8">
        <f t="shared" si="1055"/>
        <v>32.491795821555058</v>
      </c>
      <c r="M5204" s="8">
        <f t="shared" si="1056"/>
        <v>7.2941056332377805</v>
      </c>
      <c r="N5204" s="8">
        <f t="shared" si="1057"/>
        <v>11.982936298710635</v>
      </c>
      <c r="O5204" s="8">
        <f t="shared" si="1058"/>
        <v>5.0170579971904479</v>
      </c>
      <c r="P5204" s="8">
        <f t="shared" si="1059"/>
        <v>4.9223014712759099</v>
      </c>
      <c r="Q5204" s="8">
        <f t="shared" si="1060"/>
        <v>0</v>
      </c>
      <c r="R5204" s="9">
        <f t="shared" si="1061"/>
        <v>0.12246299059590789</v>
      </c>
      <c r="S5204" s="8">
        <f t="shared" si="1062"/>
        <v>110.5267873410872</v>
      </c>
      <c r="T5204" s="19">
        <f t="shared" si="1063"/>
        <v>27.103461980224139</v>
      </c>
      <c r="U5204" s="19">
        <f t="shared" si="1064"/>
        <v>7.3074319223923299</v>
      </c>
      <c r="V5204" s="19">
        <f t="shared" si="1065"/>
        <v>19.79603005783181</v>
      </c>
    </row>
    <row r="5205" spans="1:22">
      <c r="A5205" s="7" t="s">
        <v>4306</v>
      </c>
      <c r="B5205" s="17">
        <v>2</v>
      </c>
      <c r="C5205" s="17"/>
      <c r="D5205" s="17">
        <v>2</v>
      </c>
      <c r="E5205" s="17">
        <v>2</v>
      </c>
      <c r="F5205" s="17">
        <v>3</v>
      </c>
      <c r="G5205" s="17">
        <v>1</v>
      </c>
      <c r="H5205" s="17">
        <v>1</v>
      </c>
      <c r="I5205" s="17">
        <v>1</v>
      </c>
      <c r="J5205" s="8">
        <f t="shared" si="1053"/>
        <v>58.927519151443725</v>
      </c>
      <c r="K5205" s="8">
        <f t="shared" si="1054"/>
        <v>0</v>
      </c>
      <c r="L5205" s="8">
        <f t="shared" si="1055"/>
        <v>32.491795821555058</v>
      </c>
      <c r="M5205" s="8">
        <f t="shared" si="1056"/>
        <v>7.2941056332377805</v>
      </c>
      <c r="N5205" s="8">
        <f t="shared" si="1057"/>
        <v>11.982936298710635</v>
      </c>
      <c r="O5205" s="8">
        <f t="shared" si="1058"/>
        <v>15.051173991571343</v>
      </c>
      <c r="P5205" s="8">
        <f t="shared" si="1059"/>
        <v>4.9223014712759099</v>
      </c>
      <c r="Q5205" s="8">
        <f t="shared" si="1060"/>
        <v>1.7699992212003426</v>
      </c>
      <c r="R5205" s="9">
        <f t="shared" si="1061"/>
        <v>0.15793091127643386</v>
      </c>
      <c r="S5205" s="8">
        <f t="shared" si="1062"/>
        <v>130.66983236779447</v>
      </c>
      <c r="T5205" s="19">
        <f t="shared" si="1063"/>
        <v>30.473104990999598</v>
      </c>
      <c r="U5205" s="19">
        <f t="shared" si="1064"/>
        <v>10.652137253852629</v>
      </c>
      <c r="V5205" s="19">
        <f t="shared" si="1065"/>
        <v>19.820967737146969</v>
      </c>
    </row>
    <row r="5206" spans="1:22">
      <c r="A5206" s="7" t="s">
        <v>5115</v>
      </c>
      <c r="B5206" s="17">
        <v>3</v>
      </c>
      <c r="C5206" s="17"/>
      <c r="D5206" s="17"/>
      <c r="E5206" s="17">
        <v>4</v>
      </c>
      <c r="F5206" s="17"/>
      <c r="G5206" s="17">
        <v>1</v>
      </c>
      <c r="H5206" s="17">
        <v>1</v>
      </c>
      <c r="I5206" s="17"/>
      <c r="J5206" s="8">
        <f t="shared" si="1053"/>
        <v>88.391278727165584</v>
      </c>
      <c r="K5206" s="8">
        <f t="shared" si="1054"/>
        <v>0</v>
      </c>
      <c r="L5206" s="8">
        <f t="shared" si="1055"/>
        <v>0</v>
      </c>
      <c r="M5206" s="8">
        <f t="shared" si="1056"/>
        <v>7.2941056332377805</v>
      </c>
      <c r="N5206" s="8">
        <f t="shared" si="1057"/>
        <v>23.965872597421271</v>
      </c>
      <c r="O5206" s="8">
        <f t="shared" si="1058"/>
        <v>0</v>
      </c>
      <c r="P5206" s="8">
        <f t="shared" si="1059"/>
        <v>4.9223014712759099</v>
      </c>
      <c r="Q5206" s="8">
        <f t="shared" si="1060"/>
        <v>0</v>
      </c>
      <c r="R5206" s="9">
        <f t="shared" si="1061"/>
        <v>0.27458213627798911</v>
      </c>
      <c r="S5206" s="8">
        <f t="shared" si="1062"/>
        <v>124.57355842910054</v>
      </c>
      <c r="T5206" s="19">
        <f t="shared" si="1063"/>
        <v>29.463759575721863</v>
      </c>
      <c r="U5206" s="19">
        <f t="shared" si="1064"/>
        <v>9.6293913562323947</v>
      </c>
      <c r="V5206" s="19">
        <f t="shared" si="1065"/>
        <v>19.83436821948947</v>
      </c>
    </row>
    <row r="5207" spans="1:22">
      <c r="A5207" s="7" t="s">
        <v>598</v>
      </c>
      <c r="B5207" s="17">
        <v>19</v>
      </c>
      <c r="C5207" s="17">
        <v>18</v>
      </c>
      <c r="D5207" s="17">
        <v>9</v>
      </c>
      <c r="E5207" s="17">
        <v>41</v>
      </c>
      <c r="F5207" s="17">
        <v>55</v>
      </c>
      <c r="G5207" s="17">
        <v>70</v>
      </c>
      <c r="H5207" s="17">
        <v>6</v>
      </c>
      <c r="I5207" s="17">
        <v>10</v>
      </c>
      <c r="J5207" s="8">
        <f t="shared" si="1053"/>
        <v>559.81143193871537</v>
      </c>
      <c r="K5207" s="8">
        <f t="shared" si="1054"/>
        <v>219.68365553602811</v>
      </c>
      <c r="L5207" s="8">
        <f t="shared" si="1055"/>
        <v>146.21308119699776</v>
      </c>
      <c r="M5207" s="8">
        <f t="shared" si="1056"/>
        <v>43.764633799426683</v>
      </c>
      <c r="N5207" s="8">
        <f t="shared" si="1057"/>
        <v>245.65019412356804</v>
      </c>
      <c r="O5207" s="8">
        <f t="shared" si="1058"/>
        <v>275.9381898454746</v>
      </c>
      <c r="P5207" s="8">
        <f t="shared" si="1059"/>
        <v>344.56110298931367</v>
      </c>
      <c r="Q5207" s="8">
        <f t="shared" si="1060"/>
        <v>17.699992212003426</v>
      </c>
      <c r="R5207" s="9">
        <f t="shared" si="1061"/>
        <v>0.44331760798987729</v>
      </c>
      <c r="S5207" s="8">
        <f t="shared" si="1062"/>
        <v>1835.6222894295242</v>
      </c>
      <c r="T5207" s="19">
        <f t="shared" si="1063"/>
        <v>308.56938955724712</v>
      </c>
      <c r="U5207" s="19">
        <f t="shared" si="1064"/>
        <v>288.71649565278545</v>
      </c>
      <c r="V5207" s="19">
        <f t="shared" si="1065"/>
        <v>19.852893904461666</v>
      </c>
    </row>
    <row r="5208" spans="1:22">
      <c r="A5208" s="7" t="s">
        <v>3741</v>
      </c>
      <c r="B5208" s="17">
        <v>2</v>
      </c>
      <c r="C5208" s="17">
        <v>2</v>
      </c>
      <c r="D5208" s="17">
        <v>1</v>
      </c>
      <c r="E5208" s="17">
        <v>5</v>
      </c>
      <c r="F5208" s="17">
        <v>2</v>
      </c>
      <c r="G5208" s="17"/>
      <c r="H5208" s="17">
        <v>4</v>
      </c>
      <c r="I5208" s="17">
        <v>1</v>
      </c>
      <c r="J5208" s="8">
        <f t="shared" si="1053"/>
        <v>58.927519151443725</v>
      </c>
      <c r="K5208" s="8">
        <f t="shared" si="1054"/>
        <v>24.40929505955868</v>
      </c>
      <c r="L5208" s="8">
        <f t="shared" si="1055"/>
        <v>16.245897910777529</v>
      </c>
      <c r="M5208" s="8">
        <f t="shared" si="1056"/>
        <v>29.176422532951122</v>
      </c>
      <c r="N5208" s="8">
        <f t="shared" si="1057"/>
        <v>29.957340746776591</v>
      </c>
      <c r="O5208" s="8">
        <f t="shared" si="1058"/>
        <v>10.034115994380896</v>
      </c>
      <c r="P5208" s="8">
        <f t="shared" si="1059"/>
        <v>0</v>
      </c>
      <c r="Q5208" s="8">
        <f t="shared" si="1060"/>
        <v>1.7699992212003426</v>
      </c>
      <c r="R5208" s="9">
        <f t="shared" si="1061"/>
        <v>0.13811584708899377</v>
      </c>
      <c r="S5208" s="8">
        <f t="shared" si="1062"/>
        <v>168.75059139588853</v>
      </c>
      <c r="T5208" s="19">
        <f t="shared" si="1063"/>
        <v>33.194237373926647</v>
      </c>
      <c r="U5208" s="19">
        <f t="shared" si="1064"/>
        <v>13.330485580385828</v>
      </c>
      <c r="V5208" s="19">
        <f t="shared" si="1065"/>
        <v>19.863751793540821</v>
      </c>
    </row>
    <row r="5209" spans="1:22">
      <c r="A5209" s="7" t="s">
        <v>4369</v>
      </c>
      <c r="B5209" s="17">
        <v>2</v>
      </c>
      <c r="C5209" s="17">
        <v>3</v>
      </c>
      <c r="D5209" s="17"/>
      <c r="E5209" s="17">
        <v>6</v>
      </c>
      <c r="F5209" s="17"/>
      <c r="G5209" s="17"/>
      <c r="H5209" s="17">
        <v>1</v>
      </c>
      <c r="I5209" s="17"/>
      <c r="J5209" s="8">
        <f t="shared" si="1053"/>
        <v>58.927519151443725</v>
      </c>
      <c r="K5209" s="8">
        <f t="shared" si="1054"/>
        <v>36.613942589338016</v>
      </c>
      <c r="L5209" s="8">
        <f t="shared" si="1055"/>
        <v>0</v>
      </c>
      <c r="M5209" s="8">
        <f t="shared" si="1056"/>
        <v>7.2941056332377805</v>
      </c>
      <c r="N5209" s="8">
        <f t="shared" si="1057"/>
        <v>35.948808896131908</v>
      </c>
      <c r="O5209" s="8">
        <f t="shared" si="1058"/>
        <v>0</v>
      </c>
      <c r="P5209" s="8">
        <f t="shared" si="1059"/>
        <v>0</v>
      </c>
      <c r="Q5209" s="8">
        <f t="shared" si="1060"/>
        <v>0</v>
      </c>
      <c r="R5209" s="9">
        <f t="shared" si="1061"/>
        <v>0.19830255534035265</v>
      </c>
      <c r="S5209" s="8">
        <f t="shared" si="1062"/>
        <v>138.78437627015143</v>
      </c>
      <c r="T5209" s="19">
        <f t="shared" si="1063"/>
        <v>31.847153913593914</v>
      </c>
      <c r="U5209" s="19">
        <f t="shared" si="1064"/>
        <v>11.982936298710635</v>
      </c>
      <c r="V5209" s="19">
        <f t="shared" si="1065"/>
        <v>19.86421761488328</v>
      </c>
    </row>
    <row r="5210" spans="1:22">
      <c r="A5210" s="7" t="s">
        <v>4504</v>
      </c>
      <c r="B5210" s="17">
        <v>2</v>
      </c>
      <c r="C5210" s="17">
        <v>3</v>
      </c>
      <c r="D5210" s="17"/>
      <c r="E5210" s="17">
        <v>6</v>
      </c>
      <c r="F5210" s="17"/>
      <c r="G5210" s="17"/>
      <c r="H5210" s="17"/>
      <c r="I5210" s="17"/>
      <c r="J5210" s="8">
        <f t="shared" si="1053"/>
        <v>58.927519151443725</v>
      </c>
      <c r="K5210" s="8">
        <f t="shared" si="1054"/>
        <v>36.613942589338016</v>
      </c>
      <c r="L5210" s="8">
        <f t="shared" si="1055"/>
        <v>0</v>
      </c>
      <c r="M5210" s="8">
        <f t="shared" si="1056"/>
        <v>0</v>
      </c>
      <c r="N5210" s="8">
        <f t="shared" si="1057"/>
        <v>35.948808896131908</v>
      </c>
      <c r="O5210" s="8">
        <f t="shared" si="1058"/>
        <v>0</v>
      </c>
      <c r="P5210" s="8">
        <f t="shared" si="1059"/>
        <v>0</v>
      </c>
      <c r="Q5210" s="8">
        <f t="shared" si="1060"/>
        <v>0</v>
      </c>
      <c r="R5210" s="9">
        <f t="shared" si="1061"/>
        <v>0.19830255534035265</v>
      </c>
      <c r="S5210" s="8">
        <f t="shared" si="1062"/>
        <v>131.49027063691364</v>
      </c>
      <c r="T5210" s="19">
        <f t="shared" si="1063"/>
        <v>31.847153913593914</v>
      </c>
      <c r="U5210" s="19">
        <f t="shared" si="1064"/>
        <v>11.982936298710635</v>
      </c>
      <c r="V5210" s="19">
        <f t="shared" si="1065"/>
        <v>19.86421761488328</v>
      </c>
    </row>
    <row r="5211" spans="1:22">
      <c r="A5211" s="7" t="s">
        <v>1382</v>
      </c>
      <c r="B5211" s="17">
        <v>6</v>
      </c>
      <c r="C5211" s="17">
        <v>3</v>
      </c>
      <c r="D5211" s="17">
        <v>11</v>
      </c>
      <c r="E5211" s="17">
        <v>19</v>
      </c>
      <c r="F5211" s="17">
        <v>21</v>
      </c>
      <c r="G5211" s="17">
        <v>23</v>
      </c>
      <c r="H5211" s="17">
        <v>3</v>
      </c>
      <c r="I5211" s="17">
        <v>6</v>
      </c>
      <c r="J5211" s="8">
        <f t="shared" si="1053"/>
        <v>176.78255745433117</v>
      </c>
      <c r="K5211" s="8">
        <f t="shared" si="1054"/>
        <v>36.613942589338016</v>
      </c>
      <c r="L5211" s="8">
        <f t="shared" si="1055"/>
        <v>178.70487701855282</v>
      </c>
      <c r="M5211" s="8">
        <f t="shared" si="1056"/>
        <v>21.882316899713341</v>
      </c>
      <c r="N5211" s="8">
        <f t="shared" si="1057"/>
        <v>113.83789483775104</v>
      </c>
      <c r="O5211" s="8">
        <f t="shared" si="1058"/>
        <v>105.3582179409994</v>
      </c>
      <c r="P5211" s="8">
        <f t="shared" si="1059"/>
        <v>113.21293383934592</v>
      </c>
      <c r="Q5211" s="8">
        <f t="shared" si="1060"/>
        <v>10.619995327202055</v>
      </c>
      <c r="R5211" s="9">
        <f t="shared" si="1061"/>
        <v>0.34728467330729906</v>
      </c>
      <c r="S5211" s="8">
        <f t="shared" si="1062"/>
        <v>746.39274058003173</v>
      </c>
      <c r="T5211" s="19">
        <f t="shared" si="1063"/>
        <v>130.70045902074068</v>
      </c>
      <c r="U5211" s="19">
        <f t="shared" si="1064"/>
        <v>110.80301553936545</v>
      </c>
      <c r="V5211" s="19">
        <f t="shared" si="1065"/>
        <v>19.897443481375234</v>
      </c>
    </row>
    <row r="5212" spans="1:22">
      <c r="A5212" s="7" t="s">
        <v>2829</v>
      </c>
      <c r="B5212" s="17">
        <v>4</v>
      </c>
      <c r="C5212" s="17">
        <v>2</v>
      </c>
      <c r="D5212" s="17">
        <v>2</v>
      </c>
      <c r="E5212" s="17">
        <v>10</v>
      </c>
      <c r="F5212" s="17">
        <v>10</v>
      </c>
      <c r="G5212" s="17">
        <v>1</v>
      </c>
      <c r="H5212" s="17"/>
      <c r="I5212" s="17">
        <v>2</v>
      </c>
      <c r="J5212" s="8">
        <f t="shared" si="1053"/>
        <v>117.85503830288745</v>
      </c>
      <c r="K5212" s="8">
        <f t="shared" si="1054"/>
        <v>24.40929505955868</v>
      </c>
      <c r="L5212" s="8">
        <f t="shared" si="1055"/>
        <v>32.491795821555058</v>
      </c>
      <c r="M5212" s="8">
        <f t="shared" si="1056"/>
        <v>0</v>
      </c>
      <c r="N5212" s="8">
        <f t="shared" si="1057"/>
        <v>59.914681493553182</v>
      </c>
      <c r="O5212" s="8">
        <f t="shared" si="1058"/>
        <v>50.170579971904473</v>
      </c>
      <c r="P5212" s="8">
        <f t="shared" si="1059"/>
        <v>4.9223014712759099</v>
      </c>
      <c r="Q5212" s="8">
        <f t="shared" si="1060"/>
        <v>3.5399984424006852</v>
      </c>
      <c r="R5212" s="9">
        <f t="shared" si="1061"/>
        <v>0.29662026258431307</v>
      </c>
      <c r="S5212" s="8">
        <f t="shared" si="1062"/>
        <v>289.76369212073473</v>
      </c>
      <c r="T5212" s="19">
        <f t="shared" si="1063"/>
        <v>58.25204306133373</v>
      </c>
      <c r="U5212" s="19">
        <f t="shared" si="1064"/>
        <v>38.335854312244521</v>
      </c>
      <c r="V5212" s="19">
        <f t="shared" si="1065"/>
        <v>19.916188749089208</v>
      </c>
    </row>
    <row r="5213" spans="1:22">
      <c r="A5213" s="7" t="s">
        <v>4119</v>
      </c>
      <c r="B5213" s="17">
        <v>2</v>
      </c>
      <c r="C5213" s="17">
        <v>4</v>
      </c>
      <c r="D5213" s="17"/>
      <c r="E5213" s="17">
        <v>8</v>
      </c>
      <c r="F5213" s="17"/>
      <c r="G5213" s="17"/>
      <c r="H5213" s="17"/>
      <c r="I5213" s="17"/>
      <c r="J5213" s="8">
        <f t="shared" si="1053"/>
        <v>58.927519151443725</v>
      </c>
      <c r="K5213" s="8">
        <f t="shared" si="1054"/>
        <v>48.81859011911736</v>
      </c>
      <c r="L5213" s="8">
        <f t="shared" si="1055"/>
        <v>0</v>
      </c>
      <c r="M5213" s="8">
        <f t="shared" si="1056"/>
        <v>0</v>
      </c>
      <c r="N5213" s="8">
        <f t="shared" si="1057"/>
        <v>47.931745194842541</v>
      </c>
      <c r="O5213" s="8">
        <f t="shared" si="1058"/>
        <v>0</v>
      </c>
      <c r="P5213" s="8">
        <f t="shared" si="1059"/>
        <v>0</v>
      </c>
      <c r="Q5213" s="8">
        <f t="shared" si="1060"/>
        <v>0</v>
      </c>
      <c r="R5213" s="9">
        <f t="shared" si="1061"/>
        <v>0.22825745126094155</v>
      </c>
      <c r="S5213" s="8">
        <f t="shared" si="1062"/>
        <v>155.67785446540361</v>
      </c>
      <c r="T5213" s="19">
        <f t="shared" si="1063"/>
        <v>35.915369756853693</v>
      </c>
      <c r="U5213" s="19">
        <f t="shared" si="1064"/>
        <v>15.977248398280848</v>
      </c>
      <c r="V5213" s="19">
        <f t="shared" si="1065"/>
        <v>19.938121358572843</v>
      </c>
    </row>
    <row r="5214" spans="1:22">
      <c r="A5214" s="7" t="s">
        <v>2480</v>
      </c>
      <c r="B5214" s="17">
        <v>4</v>
      </c>
      <c r="C5214" s="17">
        <v>2</v>
      </c>
      <c r="D5214" s="17">
        <v>2</v>
      </c>
      <c r="E5214" s="17">
        <v>10</v>
      </c>
      <c r="F5214" s="17">
        <v>8</v>
      </c>
      <c r="G5214" s="17">
        <v>3</v>
      </c>
      <c r="H5214" s="17">
        <v>2</v>
      </c>
      <c r="I5214" s="17">
        <v>7</v>
      </c>
      <c r="J5214" s="8">
        <f t="shared" si="1053"/>
        <v>117.85503830288745</v>
      </c>
      <c r="K5214" s="8">
        <f t="shared" si="1054"/>
        <v>24.40929505955868</v>
      </c>
      <c r="L5214" s="8">
        <f t="shared" si="1055"/>
        <v>32.491795821555058</v>
      </c>
      <c r="M5214" s="8">
        <f t="shared" si="1056"/>
        <v>14.588211266475561</v>
      </c>
      <c r="N5214" s="8">
        <f t="shared" si="1057"/>
        <v>59.914681493553182</v>
      </c>
      <c r="O5214" s="8">
        <f t="shared" si="1058"/>
        <v>40.136463977523583</v>
      </c>
      <c r="P5214" s="8">
        <f t="shared" si="1059"/>
        <v>14.76690441382773</v>
      </c>
      <c r="Q5214" s="8">
        <f t="shared" si="1060"/>
        <v>12.389994548402399</v>
      </c>
      <c r="R5214" s="9">
        <f t="shared" si="1061"/>
        <v>0.28668194736750408</v>
      </c>
      <c r="S5214" s="8">
        <f t="shared" si="1062"/>
        <v>304.16239033538125</v>
      </c>
      <c r="T5214" s="19">
        <f t="shared" si="1063"/>
        <v>58.25204306133373</v>
      </c>
      <c r="U5214" s="19">
        <f t="shared" si="1064"/>
        <v>38.272683294968168</v>
      </c>
      <c r="V5214" s="19">
        <f t="shared" si="1065"/>
        <v>19.979359766365562</v>
      </c>
    </row>
    <row r="5215" spans="1:22">
      <c r="A5215" s="7" t="s">
        <v>2333</v>
      </c>
      <c r="B5215" s="17">
        <v>4</v>
      </c>
      <c r="C5215" s="17">
        <v>3</v>
      </c>
      <c r="D5215" s="17">
        <v>3</v>
      </c>
      <c r="E5215" s="17">
        <v>8</v>
      </c>
      <c r="F5215" s="17">
        <v>18</v>
      </c>
      <c r="G5215" s="17">
        <v>1</v>
      </c>
      <c r="H5215" s="17">
        <v>2</v>
      </c>
      <c r="I5215" s="17">
        <v>3</v>
      </c>
      <c r="J5215" s="8">
        <f t="shared" si="1053"/>
        <v>117.85503830288745</v>
      </c>
      <c r="K5215" s="8">
        <f t="shared" si="1054"/>
        <v>36.613942589338016</v>
      </c>
      <c r="L5215" s="8">
        <f t="shared" si="1055"/>
        <v>48.737693732332588</v>
      </c>
      <c r="M5215" s="8">
        <f t="shared" si="1056"/>
        <v>14.588211266475561</v>
      </c>
      <c r="N5215" s="8">
        <f t="shared" si="1057"/>
        <v>47.931745194842541</v>
      </c>
      <c r="O5215" s="8">
        <f t="shared" si="1058"/>
        <v>90.307043949428049</v>
      </c>
      <c r="P5215" s="8">
        <f t="shared" si="1059"/>
        <v>4.9223014712759099</v>
      </c>
      <c r="Q5215" s="8">
        <f t="shared" si="1060"/>
        <v>5.3099976636010275</v>
      </c>
      <c r="R5215" s="9">
        <f t="shared" si="1061"/>
        <v>0.30062853343105855</v>
      </c>
      <c r="S5215" s="8">
        <f t="shared" si="1062"/>
        <v>360.9559765065801</v>
      </c>
      <c r="T5215" s="19">
        <f t="shared" si="1063"/>
        <v>67.735558208186021</v>
      </c>
      <c r="U5215" s="19">
        <f t="shared" si="1064"/>
        <v>47.7203635385155</v>
      </c>
      <c r="V5215" s="19">
        <f t="shared" si="1065"/>
        <v>20.015194669670521</v>
      </c>
    </row>
    <row r="5216" spans="1:22">
      <c r="A5216" s="7" t="s">
        <v>2312</v>
      </c>
      <c r="B5216" s="17">
        <v>5</v>
      </c>
      <c r="C5216" s="17">
        <v>5</v>
      </c>
      <c r="D5216" s="17">
        <v>1</v>
      </c>
      <c r="E5216" s="17">
        <v>10</v>
      </c>
      <c r="F5216" s="17">
        <v>12</v>
      </c>
      <c r="G5216" s="17">
        <v>9</v>
      </c>
      <c r="H5216" s="17">
        <v>1</v>
      </c>
      <c r="I5216" s="17">
        <v>1</v>
      </c>
      <c r="J5216" s="8">
        <f t="shared" si="1053"/>
        <v>147.3187978786093</v>
      </c>
      <c r="K5216" s="8">
        <f t="shared" si="1054"/>
        <v>61.023237648896696</v>
      </c>
      <c r="L5216" s="8">
        <f t="shared" si="1055"/>
        <v>16.245897910777529</v>
      </c>
      <c r="M5216" s="8">
        <f t="shared" si="1056"/>
        <v>7.2941056332377805</v>
      </c>
      <c r="N5216" s="8">
        <f t="shared" si="1057"/>
        <v>59.914681493553182</v>
      </c>
      <c r="O5216" s="8">
        <f t="shared" si="1058"/>
        <v>60.204695966285371</v>
      </c>
      <c r="P5216" s="8">
        <f t="shared" si="1059"/>
        <v>44.300713241483187</v>
      </c>
      <c r="Q5216" s="8">
        <f t="shared" si="1060"/>
        <v>1.7699992212003426</v>
      </c>
      <c r="R5216" s="9">
        <f t="shared" si="1061"/>
        <v>0.31633819126616147</v>
      </c>
      <c r="S5216" s="8">
        <f t="shared" si="1062"/>
        <v>396.3021297728431</v>
      </c>
      <c r="T5216" s="19">
        <f t="shared" si="1063"/>
        <v>74.862644479427843</v>
      </c>
      <c r="U5216" s="19">
        <f t="shared" si="1064"/>
        <v>54.806696900440578</v>
      </c>
      <c r="V5216" s="19">
        <f t="shared" si="1065"/>
        <v>20.055947578987265</v>
      </c>
    </row>
    <row r="5217" spans="1:22">
      <c r="A5217" s="7" t="s">
        <v>1159</v>
      </c>
      <c r="B5217" s="17">
        <v>1</v>
      </c>
      <c r="C5217" s="17">
        <v>9</v>
      </c>
      <c r="D5217" s="17">
        <v>20</v>
      </c>
      <c r="E5217" s="17">
        <v>25</v>
      </c>
      <c r="F5217" s="17">
        <v>34</v>
      </c>
      <c r="G5217" s="17">
        <v>17</v>
      </c>
      <c r="H5217" s="17"/>
      <c r="I5217" s="17">
        <v>3</v>
      </c>
      <c r="J5217" s="8">
        <f t="shared" si="1053"/>
        <v>29.463759575721863</v>
      </c>
      <c r="K5217" s="8">
        <f t="shared" si="1054"/>
        <v>109.84182776801406</v>
      </c>
      <c r="L5217" s="8">
        <f t="shared" si="1055"/>
        <v>324.91795821555058</v>
      </c>
      <c r="M5217" s="8">
        <f t="shared" si="1056"/>
        <v>0</v>
      </c>
      <c r="N5217" s="8">
        <f t="shared" si="1057"/>
        <v>149.78670373388294</v>
      </c>
      <c r="O5217" s="8">
        <f t="shared" si="1058"/>
        <v>170.57997190447523</v>
      </c>
      <c r="P5217" s="8">
        <f t="shared" si="1059"/>
        <v>83.679125011690459</v>
      </c>
      <c r="Q5217" s="8">
        <f t="shared" si="1060"/>
        <v>5.3099976636010275</v>
      </c>
      <c r="R5217" s="9">
        <f t="shared" si="1061"/>
        <v>0.41904018581265745</v>
      </c>
      <c r="S5217" s="8">
        <f t="shared" si="1062"/>
        <v>868.26934620933503</v>
      </c>
      <c r="T5217" s="19">
        <f t="shared" si="1063"/>
        <v>154.7411818530955</v>
      </c>
      <c r="U5217" s="19">
        <f t="shared" si="1064"/>
        <v>134.68193355001623</v>
      </c>
      <c r="V5217" s="19">
        <f t="shared" si="1065"/>
        <v>20.059248303079272</v>
      </c>
    </row>
    <row r="5218" spans="1:22">
      <c r="A5218" s="7" t="s">
        <v>2097</v>
      </c>
      <c r="B5218" s="17">
        <v>3</v>
      </c>
      <c r="C5218" s="17">
        <v>3</v>
      </c>
      <c r="D5218" s="17">
        <v>7</v>
      </c>
      <c r="E5218" s="17">
        <v>14</v>
      </c>
      <c r="F5218" s="17">
        <v>10</v>
      </c>
      <c r="G5218" s="17">
        <v>9</v>
      </c>
      <c r="H5218" s="17"/>
      <c r="I5218" s="17">
        <v>3</v>
      </c>
      <c r="J5218" s="8">
        <f t="shared" si="1053"/>
        <v>88.391278727165584</v>
      </c>
      <c r="K5218" s="8">
        <f t="shared" si="1054"/>
        <v>36.613942589338016</v>
      </c>
      <c r="L5218" s="8">
        <f t="shared" si="1055"/>
        <v>113.7212853754427</v>
      </c>
      <c r="M5218" s="8">
        <f t="shared" si="1056"/>
        <v>0</v>
      </c>
      <c r="N5218" s="8">
        <f t="shared" si="1057"/>
        <v>83.880554090974456</v>
      </c>
      <c r="O5218" s="8">
        <f t="shared" si="1058"/>
        <v>50.170579971904473</v>
      </c>
      <c r="P5218" s="8">
        <f t="shared" si="1059"/>
        <v>44.300713241483187</v>
      </c>
      <c r="Q5218" s="8">
        <f t="shared" si="1060"/>
        <v>5.3099976636010275</v>
      </c>
      <c r="R5218" s="9">
        <f t="shared" si="1061"/>
        <v>0.23967876826926304</v>
      </c>
      <c r="S5218" s="8">
        <f t="shared" si="1062"/>
        <v>417.07835399630846</v>
      </c>
      <c r="T5218" s="19">
        <f t="shared" si="1063"/>
        <v>79.575502230648766</v>
      </c>
      <c r="U5218" s="19">
        <f t="shared" si="1064"/>
        <v>59.450615768120706</v>
      </c>
      <c r="V5218" s="19">
        <f t="shared" si="1065"/>
        <v>20.12488646252806</v>
      </c>
    </row>
    <row r="5219" spans="1:22">
      <c r="A5219" s="7" t="s">
        <v>571</v>
      </c>
      <c r="B5219" s="17">
        <v>14</v>
      </c>
      <c r="C5219" s="17">
        <v>21</v>
      </c>
      <c r="D5219" s="17">
        <v>13</v>
      </c>
      <c r="E5219" s="17">
        <v>37</v>
      </c>
      <c r="F5219" s="17">
        <v>76</v>
      </c>
      <c r="G5219" s="17">
        <v>44</v>
      </c>
      <c r="H5219" s="17">
        <v>4</v>
      </c>
      <c r="I5219" s="17">
        <v>21</v>
      </c>
      <c r="J5219" s="8">
        <f t="shared" si="1053"/>
        <v>412.49263406010607</v>
      </c>
      <c r="K5219" s="8">
        <f t="shared" si="1054"/>
        <v>256.29759812536616</v>
      </c>
      <c r="L5219" s="8">
        <f t="shared" si="1055"/>
        <v>211.19667284010788</v>
      </c>
      <c r="M5219" s="8">
        <f t="shared" si="1056"/>
        <v>29.176422532951122</v>
      </c>
      <c r="N5219" s="8">
        <f t="shared" si="1057"/>
        <v>221.68432152614676</v>
      </c>
      <c r="O5219" s="8">
        <f t="shared" si="1058"/>
        <v>381.29640778647399</v>
      </c>
      <c r="P5219" s="8">
        <f t="shared" si="1059"/>
        <v>216.58126473614004</v>
      </c>
      <c r="Q5219" s="8">
        <f t="shared" si="1060"/>
        <v>37.169983645207196</v>
      </c>
      <c r="R5219" s="9">
        <f t="shared" si="1061"/>
        <v>0.40849322917261111</v>
      </c>
      <c r="S5219" s="8">
        <f t="shared" si="1062"/>
        <v>1728.7253216072922</v>
      </c>
      <c r="T5219" s="19">
        <f t="shared" si="1063"/>
        <v>293.32896834186005</v>
      </c>
      <c r="U5219" s="19">
        <f t="shared" si="1064"/>
        <v>273.18733134958694</v>
      </c>
      <c r="V5219" s="19">
        <f t="shared" si="1065"/>
        <v>20.141636992273106</v>
      </c>
    </row>
    <row r="5220" spans="1:22">
      <c r="A5220" s="7" t="s">
        <v>2380</v>
      </c>
      <c r="B5220" s="17"/>
      <c r="C5220" s="17">
        <v>4</v>
      </c>
      <c r="D5220" s="17">
        <v>8</v>
      </c>
      <c r="E5220" s="17">
        <v>4</v>
      </c>
      <c r="F5220" s="17">
        <v>9</v>
      </c>
      <c r="G5220" s="17">
        <v>10</v>
      </c>
      <c r="H5220" s="17">
        <v>1</v>
      </c>
      <c r="I5220" s="17">
        <v>1</v>
      </c>
      <c r="J5220" s="8">
        <f t="shared" si="1053"/>
        <v>0</v>
      </c>
      <c r="K5220" s="8">
        <f t="shared" si="1054"/>
        <v>48.81859011911736</v>
      </c>
      <c r="L5220" s="8">
        <f t="shared" si="1055"/>
        <v>129.96718328622023</v>
      </c>
      <c r="M5220" s="8">
        <f t="shared" si="1056"/>
        <v>7.2941056332377805</v>
      </c>
      <c r="N5220" s="8">
        <f t="shared" si="1057"/>
        <v>23.965872597421271</v>
      </c>
      <c r="O5220" s="8">
        <f t="shared" si="1058"/>
        <v>45.153521974714025</v>
      </c>
      <c r="P5220" s="8">
        <f t="shared" si="1059"/>
        <v>49.223014712759095</v>
      </c>
      <c r="Q5220" s="8">
        <f t="shared" si="1060"/>
        <v>1.7699992212003426</v>
      </c>
      <c r="R5220" s="9">
        <f t="shared" si="1061"/>
        <v>0.31507700165499664</v>
      </c>
      <c r="S5220" s="8">
        <f t="shared" si="1062"/>
        <v>304.42228832346979</v>
      </c>
      <c r="T5220" s="19">
        <f t="shared" si="1063"/>
        <v>59.595257801779191</v>
      </c>
      <c r="U5220" s="19">
        <f t="shared" si="1064"/>
        <v>39.44746976163146</v>
      </c>
      <c r="V5220" s="19">
        <f t="shared" si="1065"/>
        <v>20.147788040147731</v>
      </c>
    </row>
    <row r="5221" spans="1:22">
      <c r="A5221" s="7" t="s">
        <v>4820</v>
      </c>
      <c r="B5221" s="17">
        <v>2</v>
      </c>
      <c r="C5221" s="17">
        <v>1</v>
      </c>
      <c r="D5221" s="17">
        <v>1</v>
      </c>
      <c r="E5221" s="17">
        <v>2</v>
      </c>
      <c r="F5221" s="17">
        <v>1</v>
      </c>
      <c r="G5221" s="17">
        <v>2</v>
      </c>
      <c r="H5221" s="17"/>
      <c r="I5221" s="17"/>
      <c r="J5221" s="8">
        <f t="shared" si="1053"/>
        <v>58.927519151443725</v>
      </c>
      <c r="K5221" s="8">
        <f t="shared" si="1054"/>
        <v>12.20464752977934</v>
      </c>
      <c r="L5221" s="8">
        <f t="shared" si="1055"/>
        <v>16.245897910777529</v>
      </c>
      <c r="M5221" s="8">
        <f t="shared" si="1056"/>
        <v>0</v>
      </c>
      <c r="N5221" s="8">
        <f t="shared" si="1057"/>
        <v>11.982936298710635</v>
      </c>
      <c r="O5221" s="8">
        <f t="shared" si="1058"/>
        <v>5.0170579971904479</v>
      </c>
      <c r="P5221" s="8">
        <f t="shared" si="1059"/>
        <v>9.8446029425518198</v>
      </c>
      <c r="Q5221" s="8">
        <f t="shared" si="1060"/>
        <v>0</v>
      </c>
      <c r="R5221" s="9">
        <f t="shared" si="1061"/>
        <v>0.12604158553351841</v>
      </c>
      <c r="S5221" s="8">
        <f t="shared" si="1062"/>
        <v>114.2226618304535</v>
      </c>
      <c r="T5221" s="19">
        <f t="shared" si="1063"/>
        <v>29.126021530666865</v>
      </c>
      <c r="U5221" s="19">
        <f t="shared" si="1064"/>
        <v>8.9481990794843007</v>
      </c>
      <c r="V5221" s="19">
        <f t="shared" si="1065"/>
        <v>20.177822451182564</v>
      </c>
    </row>
    <row r="5222" spans="1:22">
      <c r="A5222" s="7" t="s">
        <v>3992</v>
      </c>
      <c r="B5222" s="17">
        <v>2</v>
      </c>
      <c r="C5222" s="17">
        <v>3</v>
      </c>
      <c r="D5222" s="17">
        <v>1</v>
      </c>
      <c r="E5222" s="17">
        <v>6</v>
      </c>
      <c r="F5222" s="17">
        <v>3</v>
      </c>
      <c r="G5222" s="17"/>
      <c r="H5222" s="17"/>
      <c r="I5222" s="17"/>
      <c r="J5222" s="8">
        <f t="shared" si="1053"/>
        <v>58.927519151443725</v>
      </c>
      <c r="K5222" s="8">
        <f t="shared" si="1054"/>
        <v>36.613942589338016</v>
      </c>
      <c r="L5222" s="8">
        <f t="shared" si="1055"/>
        <v>16.245897910777529</v>
      </c>
      <c r="M5222" s="8">
        <f t="shared" si="1056"/>
        <v>0</v>
      </c>
      <c r="N5222" s="8">
        <f t="shared" si="1057"/>
        <v>35.948808896131908</v>
      </c>
      <c r="O5222" s="8">
        <f t="shared" si="1058"/>
        <v>15.051173991571343</v>
      </c>
      <c r="P5222" s="8">
        <f t="shared" si="1059"/>
        <v>0</v>
      </c>
      <c r="Q5222" s="8">
        <f t="shared" si="1060"/>
        <v>0</v>
      </c>
      <c r="R5222" s="9">
        <f t="shared" si="1061"/>
        <v>0.13885437189525432</v>
      </c>
      <c r="S5222" s="8">
        <f t="shared" si="1062"/>
        <v>162.78734253926254</v>
      </c>
      <c r="T5222" s="19">
        <f t="shared" si="1063"/>
        <v>37.262453217186426</v>
      </c>
      <c r="U5222" s="19">
        <f t="shared" si="1064"/>
        <v>16.999994295901086</v>
      </c>
      <c r="V5222" s="19">
        <f t="shared" si="1065"/>
        <v>20.26245892128534</v>
      </c>
    </row>
    <row r="5223" spans="1:22">
      <c r="A5223" s="7" t="s">
        <v>3790</v>
      </c>
      <c r="B5223" s="17"/>
      <c r="C5223" s="17">
        <v>2</v>
      </c>
      <c r="D5223" s="17">
        <v>5</v>
      </c>
      <c r="E5223" s="17">
        <v>5</v>
      </c>
      <c r="F5223" s="17">
        <v>1</v>
      </c>
      <c r="G5223" s="17">
        <v>2</v>
      </c>
      <c r="H5223" s="17"/>
      <c r="I5223" s="17"/>
      <c r="J5223" s="8">
        <f t="shared" si="1053"/>
        <v>0</v>
      </c>
      <c r="K5223" s="8">
        <f t="shared" si="1054"/>
        <v>24.40929505955868</v>
      </c>
      <c r="L5223" s="8">
        <f t="shared" si="1055"/>
        <v>81.229489553887646</v>
      </c>
      <c r="M5223" s="8">
        <f t="shared" si="1056"/>
        <v>0</v>
      </c>
      <c r="N5223" s="8">
        <f t="shared" si="1057"/>
        <v>29.957340746776591</v>
      </c>
      <c r="O5223" s="8">
        <f t="shared" si="1058"/>
        <v>5.0170579971904479</v>
      </c>
      <c r="P5223" s="8">
        <f t="shared" si="1059"/>
        <v>9.8446029425518198</v>
      </c>
      <c r="Q5223" s="8">
        <f t="shared" si="1060"/>
        <v>0</v>
      </c>
      <c r="R5223" s="9">
        <f t="shared" si="1061"/>
        <v>0.23348032403740715</v>
      </c>
      <c r="S5223" s="8">
        <f t="shared" si="1062"/>
        <v>150.45778629996519</v>
      </c>
      <c r="T5223" s="19">
        <f t="shared" si="1063"/>
        <v>35.212928204482104</v>
      </c>
      <c r="U5223" s="19">
        <f t="shared" si="1064"/>
        <v>14.939667228839619</v>
      </c>
      <c r="V5223" s="19">
        <f t="shared" si="1065"/>
        <v>20.273260975642486</v>
      </c>
    </row>
    <row r="5224" spans="1:22">
      <c r="A5224" s="7" t="s">
        <v>960</v>
      </c>
      <c r="B5224" s="17">
        <v>8</v>
      </c>
      <c r="C5224" s="17">
        <v>10</v>
      </c>
      <c r="D5224" s="17">
        <v>14</v>
      </c>
      <c r="E5224" s="17">
        <v>38</v>
      </c>
      <c r="F5224" s="17">
        <v>13</v>
      </c>
      <c r="G5224" s="17">
        <v>47</v>
      </c>
      <c r="H5224" s="17">
        <v>1</v>
      </c>
      <c r="I5224" s="17">
        <v>11</v>
      </c>
      <c r="J5224" s="8">
        <f t="shared" si="1053"/>
        <v>235.7100766057749</v>
      </c>
      <c r="K5224" s="8">
        <f t="shared" si="1054"/>
        <v>122.04647529779339</v>
      </c>
      <c r="L5224" s="8">
        <f t="shared" si="1055"/>
        <v>227.44257075088541</v>
      </c>
      <c r="M5224" s="8">
        <f t="shared" si="1056"/>
        <v>7.2941056332377805</v>
      </c>
      <c r="N5224" s="8">
        <f t="shared" si="1057"/>
        <v>227.67578967550207</v>
      </c>
      <c r="O5224" s="8">
        <f t="shared" si="1058"/>
        <v>65.22175396347582</v>
      </c>
      <c r="P5224" s="8">
        <f t="shared" si="1059"/>
        <v>231.34816914996776</v>
      </c>
      <c r="Q5224" s="8">
        <f t="shared" si="1060"/>
        <v>19.46999143320377</v>
      </c>
      <c r="R5224" s="9">
        <f t="shared" si="1061"/>
        <v>0.38656664178784156</v>
      </c>
      <c r="S5224" s="8">
        <f t="shared" si="1062"/>
        <v>1116.7389410766373</v>
      </c>
      <c r="T5224" s="19">
        <f t="shared" si="1063"/>
        <v>195.06637421815125</v>
      </c>
      <c r="U5224" s="19">
        <f t="shared" si="1064"/>
        <v>174.74857092964854</v>
      </c>
      <c r="V5224" s="19">
        <f t="shared" si="1065"/>
        <v>20.317803288502716</v>
      </c>
    </row>
    <row r="5225" spans="1:22">
      <c r="A5225" s="7" t="s">
        <v>3772</v>
      </c>
      <c r="B5225" s="17">
        <v>2</v>
      </c>
      <c r="C5225" s="17">
        <v>1</v>
      </c>
      <c r="D5225" s="17">
        <v>3</v>
      </c>
      <c r="E5225" s="17">
        <v>4</v>
      </c>
      <c r="F5225" s="17">
        <v>5</v>
      </c>
      <c r="G5225" s="17">
        <v>2</v>
      </c>
      <c r="H5225" s="17"/>
      <c r="I5225" s="17"/>
      <c r="J5225" s="8">
        <f t="shared" si="1053"/>
        <v>58.927519151443725</v>
      </c>
      <c r="K5225" s="8">
        <f t="shared" si="1054"/>
        <v>12.20464752977934</v>
      </c>
      <c r="L5225" s="8">
        <f t="shared" si="1055"/>
        <v>48.737693732332588</v>
      </c>
      <c r="M5225" s="8">
        <f t="shared" si="1056"/>
        <v>0</v>
      </c>
      <c r="N5225" s="8">
        <f t="shared" si="1057"/>
        <v>23.965872597421271</v>
      </c>
      <c r="O5225" s="8">
        <f t="shared" si="1058"/>
        <v>25.085289985952237</v>
      </c>
      <c r="P5225" s="8">
        <f t="shared" si="1059"/>
        <v>9.8446029425518198</v>
      </c>
      <c r="Q5225" s="8">
        <f t="shared" si="1060"/>
        <v>0</v>
      </c>
      <c r="R5225" s="9">
        <f t="shared" si="1061"/>
        <v>0.12355596852865913</v>
      </c>
      <c r="S5225" s="8">
        <f t="shared" si="1062"/>
        <v>178.765625939481</v>
      </c>
      <c r="T5225" s="19">
        <f t="shared" si="1063"/>
        <v>39.956620137851885</v>
      </c>
      <c r="U5225" s="19">
        <f t="shared" si="1064"/>
        <v>19.63192184197511</v>
      </c>
      <c r="V5225" s="19">
        <f t="shared" si="1065"/>
        <v>20.324698295876775</v>
      </c>
    </row>
    <row r="5226" spans="1:22">
      <c r="A5226" s="7" t="s">
        <v>3335</v>
      </c>
      <c r="B5226" s="17"/>
      <c r="C5226" s="17">
        <v>5</v>
      </c>
      <c r="D5226" s="17"/>
      <c r="E5226" s="17"/>
      <c r="F5226" s="17"/>
      <c r="G5226" s="17"/>
      <c r="H5226" s="17">
        <v>7</v>
      </c>
      <c r="I5226" s="17">
        <v>7</v>
      </c>
      <c r="J5226" s="8">
        <f t="shared" si="1053"/>
        <v>0</v>
      </c>
      <c r="K5226" s="8">
        <f t="shared" si="1054"/>
        <v>61.023237648896696</v>
      </c>
      <c r="L5226" s="8">
        <f t="shared" si="1055"/>
        <v>0</v>
      </c>
      <c r="M5226" s="8">
        <f t="shared" si="1056"/>
        <v>51.058739432664467</v>
      </c>
      <c r="N5226" s="8">
        <f t="shared" si="1057"/>
        <v>0</v>
      </c>
      <c r="O5226" s="8">
        <f t="shared" si="1058"/>
        <v>0</v>
      </c>
      <c r="P5226" s="8">
        <f t="shared" si="1059"/>
        <v>0</v>
      </c>
      <c r="Q5226" s="8">
        <f t="shared" si="1060"/>
        <v>12.389994548402399</v>
      </c>
      <c r="R5226" s="9">
        <f t="shared" si="1061"/>
        <v>0.18695048315002952</v>
      </c>
      <c r="S5226" s="8">
        <f t="shared" si="1062"/>
        <v>112.08197708156116</v>
      </c>
      <c r="T5226" s="19">
        <f t="shared" si="1063"/>
        <v>20.341079216298898</v>
      </c>
      <c r="U5226" s="19">
        <f t="shared" si="1064"/>
        <v>0</v>
      </c>
      <c r="V5226" s="19">
        <f t="shared" si="1065"/>
        <v>20.341079216298898</v>
      </c>
    </row>
    <row r="5227" spans="1:22">
      <c r="A5227" s="7" t="s">
        <v>4652</v>
      </c>
      <c r="B5227" s="17">
        <v>1</v>
      </c>
      <c r="C5227" s="17">
        <v>4</v>
      </c>
      <c r="D5227" s="17"/>
      <c r="E5227" s="17">
        <v>2</v>
      </c>
      <c r="F5227" s="17">
        <v>1</v>
      </c>
      <c r="G5227" s="17"/>
      <c r="H5227" s="17">
        <v>1</v>
      </c>
      <c r="I5227" s="17"/>
      <c r="J5227" s="8">
        <f t="shared" si="1053"/>
        <v>29.463759575721863</v>
      </c>
      <c r="K5227" s="8">
        <f t="shared" si="1054"/>
        <v>48.81859011911736</v>
      </c>
      <c r="L5227" s="8">
        <f t="shared" si="1055"/>
        <v>0</v>
      </c>
      <c r="M5227" s="8">
        <f t="shared" si="1056"/>
        <v>7.2941056332377805</v>
      </c>
      <c r="N5227" s="8">
        <f t="shared" si="1057"/>
        <v>11.982936298710635</v>
      </c>
      <c r="O5227" s="8">
        <f t="shared" si="1058"/>
        <v>5.0170579971904479</v>
      </c>
      <c r="P5227" s="8">
        <f t="shared" si="1059"/>
        <v>0</v>
      </c>
      <c r="Q5227" s="8">
        <f t="shared" si="1060"/>
        <v>0</v>
      </c>
      <c r="R5227" s="9">
        <f t="shared" si="1061"/>
        <v>0.11733040537582093</v>
      </c>
      <c r="S5227" s="8">
        <f t="shared" si="1062"/>
        <v>102.57644962397809</v>
      </c>
      <c r="T5227" s="19">
        <f t="shared" si="1063"/>
        <v>26.094116564946408</v>
      </c>
      <c r="U5227" s="19">
        <f t="shared" si="1064"/>
        <v>5.6666647653003608</v>
      </c>
      <c r="V5227" s="19">
        <f t="shared" si="1065"/>
        <v>20.427451799646047</v>
      </c>
    </row>
    <row r="5228" spans="1:22">
      <c r="A5228" s="7" t="s">
        <v>3752</v>
      </c>
      <c r="B5228" s="17">
        <v>4</v>
      </c>
      <c r="C5228" s="17">
        <v>1</v>
      </c>
      <c r="D5228" s="17"/>
      <c r="E5228" s="17">
        <v>9</v>
      </c>
      <c r="F5228" s="17"/>
      <c r="G5228" s="17">
        <v>3</v>
      </c>
      <c r="H5228" s="17">
        <v>1</v>
      </c>
      <c r="I5228" s="17">
        <v>1</v>
      </c>
      <c r="J5228" s="8">
        <f t="shared" si="1053"/>
        <v>117.85503830288745</v>
      </c>
      <c r="K5228" s="8">
        <f t="shared" si="1054"/>
        <v>12.20464752977934</v>
      </c>
      <c r="L5228" s="8">
        <f t="shared" si="1055"/>
        <v>0</v>
      </c>
      <c r="M5228" s="8">
        <f t="shared" si="1056"/>
        <v>7.2941056332377805</v>
      </c>
      <c r="N5228" s="8">
        <f t="shared" si="1057"/>
        <v>53.923213344197862</v>
      </c>
      <c r="O5228" s="8">
        <f t="shared" si="1058"/>
        <v>0</v>
      </c>
      <c r="P5228" s="8">
        <f t="shared" si="1059"/>
        <v>14.76690441382773</v>
      </c>
      <c r="Q5228" s="8">
        <f t="shared" si="1060"/>
        <v>1.7699992212003426</v>
      </c>
      <c r="R5228" s="9">
        <f t="shared" si="1061"/>
        <v>0.32093852413029972</v>
      </c>
      <c r="S5228" s="8">
        <f t="shared" si="1062"/>
        <v>206.04390922393014</v>
      </c>
      <c r="T5228" s="19">
        <f t="shared" si="1063"/>
        <v>43.353228610888927</v>
      </c>
      <c r="U5228" s="19">
        <f t="shared" si="1064"/>
        <v>22.896705919341866</v>
      </c>
      <c r="V5228" s="19">
        <f t="shared" si="1065"/>
        <v>20.456522691547061</v>
      </c>
    </row>
    <row r="5229" spans="1:22">
      <c r="A5229" s="7" t="s">
        <v>4249</v>
      </c>
      <c r="B5229" s="17"/>
      <c r="C5229" s="17">
        <v>2</v>
      </c>
      <c r="D5229" s="17">
        <v>4</v>
      </c>
      <c r="E5229" s="17">
        <v>3</v>
      </c>
      <c r="F5229" s="17">
        <v>1</v>
      </c>
      <c r="G5229" s="17">
        <v>1</v>
      </c>
      <c r="H5229" s="17"/>
      <c r="I5229" s="17"/>
      <c r="J5229" s="8">
        <f t="shared" si="1053"/>
        <v>0</v>
      </c>
      <c r="K5229" s="8">
        <f t="shared" si="1054"/>
        <v>24.40929505955868</v>
      </c>
      <c r="L5229" s="8">
        <f t="shared" si="1055"/>
        <v>64.983591643110117</v>
      </c>
      <c r="M5229" s="8">
        <f t="shared" si="1056"/>
        <v>0</v>
      </c>
      <c r="N5229" s="8">
        <f t="shared" si="1057"/>
        <v>17.974404448065954</v>
      </c>
      <c r="O5229" s="8">
        <f t="shared" si="1058"/>
        <v>5.0170579971904479</v>
      </c>
      <c r="P5229" s="8">
        <f t="shared" si="1059"/>
        <v>4.9223014712759099</v>
      </c>
      <c r="Q5229" s="8">
        <f t="shared" si="1060"/>
        <v>0</v>
      </c>
      <c r="R5229" s="9">
        <f t="shared" si="1061"/>
        <v>0.17564711788835019</v>
      </c>
      <c r="S5229" s="8">
        <f t="shared" si="1062"/>
        <v>117.30665061920111</v>
      </c>
      <c r="T5229" s="19">
        <f t="shared" si="1063"/>
        <v>29.797628900889595</v>
      </c>
      <c r="U5229" s="19">
        <f t="shared" si="1064"/>
        <v>9.3045879721774369</v>
      </c>
      <c r="V5229" s="19">
        <f t="shared" si="1065"/>
        <v>20.493040928712158</v>
      </c>
    </row>
    <row r="5230" spans="1:22">
      <c r="A5230" s="7" t="s">
        <v>5043</v>
      </c>
      <c r="B5230" s="17">
        <v>2</v>
      </c>
      <c r="C5230" s="17">
        <v>2</v>
      </c>
      <c r="D5230" s="17"/>
      <c r="E5230" s="17">
        <v>2</v>
      </c>
      <c r="F5230" s="17"/>
      <c r="G5230" s="17">
        <v>2</v>
      </c>
      <c r="H5230" s="17"/>
      <c r="I5230" s="17"/>
      <c r="J5230" s="8">
        <f t="shared" si="1053"/>
        <v>58.927519151443725</v>
      </c>
      <c r="K5230" s="8">
        <f t="shared" si="1054"/>
        <v>24.40929505955868</v>
      </c>
      <c r="L5230" s="8">
        <f t="shared" si="1055"/>
        <v>0</v>
      </c>
      <c r="M5230" s="8">
        <f t="shared" si="1056"/>
        <v>0</v>
      </c>
      <c r="N5230" s="8">
        <f t="shared" si="1057"/>
        <v>11.982936298710635</v>
      </c>
      <c r="O5230" s="8">
        <f t="shared" si="1058"/>
        <v>0</v>
      </c>
      <c r="P5230" s="8">
        <f t="shared" si="1059"/>
        <v>9.8446029425518198</v>
      </c>
      <c r="Q5230" s="8">
        <f t="shared" si="1060"/>
        <v>0</v>
      </c>
      <c r="R5230" s="9">
        <f t="shared" si="1061"/>
        <v>0.15304422157870437</v>
      </c>
      <c r="S5230" s="8">
        <f t="shared" si="1062"/>
        <v>105.16435345226486</v>
      </c>
      <c r="T5230" s="19">
        <f t="shared" si="1063"/>
        <v>27.778938070334135</v>
      </c>
      <c r="U5230" s="19">
        <f t="shared" si="1064"/>
        <v>7.2758464137541523</v>
      </c>
      <c r="V5230" s="19">
        <f t="shared" si="1065"/>
        <v>20.503091656579983</v>
      </c>
    </row>
    <row r="5231" spans="1:22">
      <c r="A5231" s="7" t="s">
        <v>400</v>
      </c>
      <c r="B5231" s="17">
        <v>13</v>
      </c>
      <c r="C5231" s="17">
        <v>26</v>
      </c>
      <c r="D5231" s="17">
        <v>22</v>
      </c>
      <c r="E5231" s="17">
        <v>59</v>
      </c>
      <c r="F5231" s="17">
        <v>81</v>
      </c>
      <c r="G5231" s="17">
        <v>48</v>
      </c>
      <c r="H5231" s="17">
        <v>8</v>
      </c>
      <c r="I5231" s="17">
        <v>24</v>
      </c>
      <c r="J5231" s="8">
        <f t="shared" si="1053"/>
        <v>383.02887448438423</v>
      </c>
      <c r="K5231" s="8">
        <f t="shared" si="1054"/>
        <v>317.32083577426283</v>
      </c>
      <c r="L5231" s="8">
        <f t="shared" si="1055"/>
        <v>357.40975403710564</v>
      </c>
      <c r="M5231" s="8">
        <f t="shared" si="1056"/>
        <v>58.352845065902244</v>
      </c>
      <c r="N5231" s="8">
        <f t="shared" si="1057"/>
        <v>353.49662081196374</v>
      </c>
      <c r="O5231" s="8">
        <f t="shared" si="1058"/>
        <v>406.38169777242626</v>
      </c>
      <c r="P5231" s="8">
        <f t="shared" si="1059"/>
        <v>236.27047062124367</v>
      </c>
      <c r="Q5231" s="8">
        <f t="shared" si="1060"/>
        <v>42.47998130880822</v>
      </c>
      <c r="R5231" s="9">
        <f t="shared" si="1061"/>
        <v>0.36098497581610173</v>
      </c>
      <c r="S5231" s="8">
        <f t="shared" si="1062"/>
        <v>2112.2610985672886</v>
      </c>
      <c r="T5231" s="19">
        <f t="shared" si="1063"/>
        <v>352.5864880985842</v>
      </c>
      <c r="U5231" s="19">
        <f t="shared" si="1064"/>
        <v>332.04959640187786</v>
      </c>
      <c r="V5231" s="19">
        <f t="shared" si="1065"/>
        <v>20.536891696706334</v>
      </c>
    </row>
    <row r="5232" spans="1:22">
      <c r="A5232" s="7" t="s">
        <v>2446</v>
      </c>
      <c r="B5232" s="17">
        <v>3</v>
      </c>
      <c r="C5232" s="17">
        <v>2</v>
      </c>
      <c r="D5232" s="17">
        <v>5</v>
      </c>
      <c r="E5232" s="17">
        <v>13</v>
      </c>
      <c r="F5232" s="17">
        <v>4</v>
      </c>
      <c r="G5232" s="17">
        <v>7</v>
      </c>
      <c r="H5232" s="17">
        <v>1</v>
      </c>
      <c r="I5232" s="17">
        <v>3</v>
      </c>
      <c r="J5232" s="8">
        <f t="shared" si="1053"/>
        <v>88.391278727165584</v>
      </c>
      <c r="K5232" s="8">
        <f t="shared" si="1054"/>
        <v>24.40929505955868</v>
      </c>
      <c r="L5232" s="8">
        <f t="shared" si="1055"/>
        <v>81.229489553887646</v>
      </c>
      <c r="M5232" s="8">
        <f t="shared" si="1056"/>
        <v>7.2941056332377805</v>
      </c>
      <c r="N5232" s="8">
        <f t="shared" si="1057"/>
        <v>77.889085941619129</v>
      </c>
      <c r="O5232" s="8">
        <f t="shared" si="1058"/>
        <v>20.068231988761791</v>
      </c>
      <c r="P5232" s="8">
        <f t="shared" si="1059"/>
        <v>34.456110298931371</v>
      </c>
      <c r="Q5232" s="8">
        <f t="shared" si="1060"/>
        <v>5.3099976636010275</v>
      </c>
      <c r="R5232" s="9">
        <f t="shared" si="1061"/>
        <v>0.24215274818305479</v>
      </c>
      <c r="S5232" s="8">
        <f t="shared" si="1062"/>
        <v>333.73759720316201</v>
      </c>
      <c r="T5232" s="19">
        <f t="shared" si="1063"/>
        <v>64.676687780203977</v>
      </c>
      <c r="U5232" s="19">
        <f t="shared" si="1064"/>
        <v>44.137809409770767</v>
      </c>
      <c r="V5232" s="19">
        <f t="shared" si="1065"/>
        <v>20.53887837043321</v>
      </c>
    </row>
    <row r="5233" spans="1:22">
      <c r="A5233" s="7" t="s">
        <v>4379</v>
      </c>
      <c r="B5233" s="17">
        <v>3</v>
      </c>
      <c r="C5233" s="17"/>
      <c r="D5233" s="17">
        <v>1</v>
      </c>
      <c r="E5233" s="17">
        <v>3</v>
      </c>
      <c r="F5233" s="17">
        <v>4</v>
      </c>
      <c r="G5233" s="17">
        <v>1</v>
      </c>
      <c r="H5233" s="17">
        <v>1</v>
      </c>
      <c r="I5233" s="17"/>
      <c r="J5233" s="8">
        <f t="shared" si="1053"/>
        <v>88.391278727165584</v>
      </c>
      <c r="K5233" s="8">
        <f t="shared" si="1054"/>
        <v>0</v>
      </c>
      <c r="L5233" s="8">
        <f t="shared" si="1055"/>
        <v>16.245897910777529</v>
      </c>
      <c r="M5233" s="8">
        <f t="shared" si="1056"/>
        <v>7.2941056332377805</v>
      </c>
      <c r="N5233" s="8">
        <f t="shared" si="1057"/>
        <v>17.974404448065954</v>
      </c>
      <c r="O5233" s="8">
        <f t="shared" si="1058"/>
        <v>20.068231988761791</v>
      </c>
      <c r="P5233" s="8">
        <f t="shared" si="1059"/>
        <v>4.9223014712759099</v>
      </c>
      <c r="Q5233" s="8">
        <f t="shared" si="1060"/>
        <v>0</v>
      </c>
      <c r="R5233" s="9">
        <f t="shared" si="1061"/>
        <v>0.24868801633579365</v>
      </c>
      <c r="S5233" s="8">
        <f t="shared" si="1062"/>
        <v>154.89622017928454</v>
      </c>
      <c r="T5233" s="19">
        <f t="shared" si="1063"/>
        <v>34.879058879314371</v>
      </c>
      <c r="U5233" s="19">
        <f t="shared" si="1064"/>
        <v>14.321645969367886</v>
      </c>
      <c r="V5233" s="19">
        <f t="shared" si="1065"/>
        <v>20.557412909946486</v>
      </c>
    </row>
    <row r="5234" spans="1:22">
      <c r="A5234" s="7" t="s">
        <v>3839</v>
      </c>
      <c r="B5234" s="17">
        <v>3</v>
      </c>
      <c r="C5234" s="17">
        <v>1</v>
      </c>
      <c r="D5234" s="17">
        <v>1</v>
      </c>
      <c r="E5234" s="17">
        <v>5</v>
      </c>
      <c r="F5234" s="17">
        <v>4</v>
      </c>
      <c r="G5234" s="17">
        <v>1</v>
      </c>
      <c r="H5234" s="17">
        <v>1</v>
      </c>
      <c r="I5234" s="17">
        <v>1</v>
      </c>
      <c r="J5234" s="8">
        <f t="shared" si="1053"/>
        <v>88.391278727165584</v>
      </c>
      <c r="K5234" s="8">
        <f t="shared" si="1054"/>
        <v>12.20464752977934</v>
      </c>
      <c r="L5234" s="8">
        <f t="shared" si="1055"/>
        <v>16.245897910777529</v>
      </c>
      <c r="M5234" s="8">
        <f t="shared" si="1056"/>
        <v>7.2941056332377805</v>
      </c>
      <c r="N5234" s="8">
        <f t="shared" si="1057"/>
        <v>29.957340746776591</v>
      </c>
      <c r="O5234" s="8">
        <f t="shared" si="1058"/>
        <v>20.068231988761791</v>
      </c>
      <c r="P5234" s="8">
        <f t="shared" si="1059"/>
        <v>4.9223014712759099</v>
      </c>
      <c r="Q5234" s="8">
        <f t="shared" si="1060"/>
        <v>1.7699992212003426</v>
      </c>
      <c r="R5234" s="9">
        <f t="shared" si="1061"/>
        <v>0.2343344048082163</v>
      </c>
      <c r="S5234" s="8">
        <f t="shared" si="1062"/>
        <v>179.08380400777452</v>
      </c>
      <c r="T5234" s="19">
        <f t="shared" si="1063"/>
        <v>38.94727472257415</v>
      </c>
      <c r="U5234" s="19">
        <f t="shared" si="1064"/>
        <v>18.315958068938098</v>
      </c>
      <c r="V5234" s="19">
        <f t="shared" si="1065"/>
        <v>20.631316653636052</v>
      </c>
    </row>
    <row r="5235" spans="1:22">
      <c r="A5235" s="7" t="s">
        <v>3638</v>
      </c>
      <c r="B5235" s="17">
        <v>2</v>
      </c>
      <c r="C5235" s="17">
        <v>2</v>
      </c>
      <c r="D5235" s="17">
        <v>2</v>
      </c>
      <c r="E5235" s="17">
        <v>4</v>
      </c>
      <c r="F5235" s="17">
        <v>4</v>
      </c>
      <c r="G5235" s="17">
        <v>2</v>
      </c>
      <c r="H5235" s="17">
        <v>1</v>
      </c>
      <c r="I5235" s="17">
        <v>1</v>
      </c>
      <c r="J5235" s="8">
        <f t="shared" si="1053"/>
        <v>58.927519151443725</v>
      </c>
      <c r="K5235" s="8">
        <f t="shared" si="1054"/>
        <v>24.40929505955868</v>
      </c>
      <c r="L5235" s="8">
        <f t="shared" si="1055"/>
        <v>32.491795821555058</v>
      </c>
      <c r="M5235" s="8">
        <f t="shared" si="1056"/>
        <v>7.2941056332377805</v>
      </c>
      <c r="N5235" s="8">
        <f t="shared" si="1057"/>
        <v>23.965872597421271</v>
      </c>
      <c r="O5235" s="8">
        <f t="shared" si="1058"/>
        <v>20.068231988761791</v>
      </c>
      <c r="P5235" s="8">
        <f t="shared" si="1059"/>
        <v>9.8446029425518198</v>
      </c>
      <c r="Q5235" s="8">
        <f t="shared" si="1060"/>
        <v>1.7699992212003426</v>
      </c>
      <c r="R5235" s="9">
        <f t="shared" si="1061"/>
        <v>7.0051378593761426E-2</v>
      </c>
      <c r="S5235" s="8">
        <f t="shared" si="1062"/>
        <v>177.00142319453013</v>
      </c>
      <c r="T5235" s="19">
        <f t="shared" si="1063"/>
        <v>38.609536677519152</v>
      </c>
      <c r="U5235" s="19">
        <f t="shared" si="1064"/>
        <v>17.959569176244958</v>
      </c>
      <c r="V5235" s="19">
        <f t="shared" si="1065"/>
        <v>20.649967501274194</v>
      </c>
    </row>
    <row r="5236" spans="1:22">
      <c r="A5236" s="7" t="s">
        <v>6027</v>
      </c>
      <c r="B5236" s="17">
        <v>1</v>
      </c>
      <c r="C5236" s="17"/>
      <c r="D5236" s="17">
        <v>2</v>
      </c>
      <c r="E5236" s="17"/>
      <c r="F5236" s="17"/>
      <c r="G5236" s="17"/>
      <c r="H5236" s="17"/>
      <c r="I5236" s="17"/>
      <c r="J5236" s="8">
        <f t="shared" si="1053"/>
        <v>29.463759575721863</v>
      </c>
      <c r="K5236" s="8">
        <f t="shared" si="1054"/>
        <v>0</v>
      </c>
      <c r="L5236" s="8">
        <f t="shared" si="1055"/>
        <v>32.491795821555058</v>
      </c>
      <c r="M5236" s="8">
        <f t="shared" si="1056"/>
        <v>0</v>
      </c>
      <c r="N5236" s="8">
        <f t="shared" si="1057"/>
        <v>0</v>
      </c>
      <c r="O5236" s="8">
        <f t="shared" si="1058"/>
        <v>0</v>
      </c>
      <c r="P5236" s="8">
        <f t="shared" si="1059"/>
        <v>0</v>
      </c>
      <c r="Q5236" s="8">
        <f t="shared" si="1060"/>
        <v>0</v>
      </c>
      <c r="R5236" s="9">
        <f t="shared" si="1061"/>
        <v>5.853288479348371E-2</v>
      </c>
      <c r="S5236" s="8">
        <f t="shared" si="1062"/>
        <v>61.955555397276925</v>
      </c>
      <c r="T5236" s="19">
        <f t="shared" si="1063"/>
        <v>20.651851799092309</v>
      </c>
      <c r="U5236" s="19">
        <f t="shared" si="1064"/>
        <v>0</v>
      </c>
      <c r="V5236" s="19">
        <f t="shared" si="1065"/>
        <v>20.651851799092309</v>
      </c>
    </row>
    <row r="5237" spans="1:22">
      <c r="A5237" s="7" t="s">
        <v>6028</v>
      </c>
      <c r="B5237" s="17">
        <v>1</v>
      </c>
      <c r="C5237" s="17"/>
      <c r="D5237" s="17">
        <v>2</v>
      </c>
      <c r="E5237" s="17"/>
      <c r="F5237" s="17"/>
      <c r="G5237" s="17"/>
      <c r="H5237" s="17"/>
      <c r="I5237" s="17"/>
      <c r="J5237" s="8">
        <f t="shared" si="1053"/>
        <v>29.463759575721863</v>
      </c>
      <c r="K5237" s="8">
        <f t="shared" si="1054"/>
        <v>0</v>
      </c>
      <c r="L5237" s="8">
        <f t="shared" si="1055"/>
        <v>32.491795821555058</v>
      </c>
      <c r="M5237" s="8">
        <f t="shared" si="1056"/>
        <v>0</v>
      </c>
      <c r="N5237" s="8">
        <f t="shared" si="1057"/>
        <v>0</v>
      </c>
      <c r="O5237" s="8">
        <f t="shared" si="1058"/>
        <v>0</v>
      </c>
      <c r="P5237" s="8">
        <f t="shared" si="1059"/>
        <v>0</v>
      </c>
      <c r="Q5237" s="8">
        <f t="shared" si="1060"/>
        <v>0</v>
      </c>
      <c r="R5237" s="9">
        <f t="shared" si="1061"/>
        <v>5.853288479348371E-2</v>
      </c>
      <c r="S5237" s="8">
        <f t="shared" si="1062"/>
        <v>61.955555397276925</v>
      </c>
      <c r="T5237" s="19">
        <f t="shared" si="1063"/>
        <v>20.651851799092309</v>
      </c>
      <c r="U5237" s="19">
        <f t="shared" si="1064"/>
        <v>0</v>
      </c>
      <c r="V5237" s="19">
        <f t="shared" si="1065"/>
        <v>20.651851799092309</v>
      </c>
    </row>
    <row r="5238" spans="1:22">
      <c r="A5238" s="7" t="s">
        <v>4016</v>
      </c>
      <c r="B5238" s="17">
        <v>4</v>
      </c>
      <c r="C5238" s="17">
        <v>1</v>
      </c>
      <c r="D5238" s="17"/>
      <c r="E5238" s="17">
        <v>8</v>
      </c>
      <c r="F5238" s="17">
        <v>4</v>
      </c>
      <c r="G5238" s="17"/>
      <c r="H5238" s="17"/>
      <c r="I5238" s="17"/>
      <c r="J5238" s="8">
        <f t="shared" si="1053"/>
        <v>117.85503830288745</v>
      </c>
      <c r="K5238" s="8">
        <f t="shared" si="1054"/>
        <v>12.20464752977934</v>
      </c>
      <c r="L5238" s="8">
        <f t="shared" si="1055"/>
        <v>0</v>
      </c>
      <c r="M5238" s="8">
        <f t="shared" si="1056"/>
        <v>0</v>
      </c>
      <c r="N5238" s="8">
        <f t="shared" si="1057"/>
        <v>47.931745194842541</v>
      </c>
      <c r="O5238" s="8">
        <f t="shared" si="1058"/>
        <v>20.068231988761791</v>
      </c>
      <c r="P5238" s="8">
        <f t="shared" si="1059"/>
        <v>0</v>
      </c>
      <c r="Q5238" s="8">
        <f t="shared" si="1060"/>
        <v>0</v>
      </c>
      <c r="R5238" s="9">
        <f t="shared" si="1061"/>
        <v>0.31580938356628552</v>
      </c>
      <c r="S5238" s="8">
        <f t="shared" si="1062"/>
        <v>198.05966301627112</v>
      </c>
      <c r="T5238" s="19">
        <f t="shared" si="1063"/>
        <v>43.353228610888927</v>
      </c>
      <c r="U5238" s="19">
        <f t="shared" si="1064"/>
        <v>22.666659061201443</v>
      </c>
      <c r="V5238" s="19">
        <f t="shared" si="1065"/>
        <v>20.686569549687484</v>
      </c>
    </row>
    <row r="5239" spans="1:22">
      <c r="A5239" s="7" t="s">
        <v>3497</v>
      </c>
      <c r="B5239" s="17">
        <v>2</v>
      </c>
      <c r="C5239" s="17">
        <v>3</v>
      </c>
      <c r="D5239" s="17">
        <v>2</v>
      </c>
      <c r="E5239" s="17">
        <v>6</v>
      </c>
      <c r="F5239" s="17">
        <v>5</v>
      </c>
      <c r="G5239" s="17">
        <v>1</v>
      </c>
      <c r="H5239" s="17">
        <v>1</v>
      </c>
      <c r="I5239" s="17"/>
      <c r="J5239" s="8">
        <f t="shared" si="1053"/>
        <v>58.927519151443725</v>
      </c>
      <c r="K5239" s="8">
        <f t="shared" si="1054"/>
        <v>36.613942589338016</v>
      </c>
      <c r="L5239" s="8">
        <f t="shared" si="1055"/>
        <v>32.491795821555058</v>
      </c>
      <c r="M5239" s="8">
        <f t="shared" si="1056"/>
        <v>7.2941056332377805</v>
      </c>
      <c r="N5239" s="8">
        <f t="shared" si="1057"/>
        <v>35.948808896131908</v>
      </c>
      <c r="O5239" s="8">
        <f t="shared" si="1058"/>
        <v>25.085289985952237</v>
      </c>
      <c r="P5239" s="8">
        <f t="shared" si="1059"/>
        <v>4.9223014712759099</v>
      </c>
      <c r="Q5239" s="8">
        <f t="shared" si="1060"/>
        <v>0</v>
      </c>
      <c r="R5239" s="9">
        <f t="shared" si="1061"/>
        <v>8.322218709631464E-2</v>
      </c>
      <c r="S5239" s="8">
        <f t="shared" si="1062"/>
        <v>201.28376354893467</v>
      </c>
      <c r="T5239" s="19">
        <f t="shared" si="1063"/>
        <v>42.677752520778938</v>
      </c>
      <c r="U5239" s="19">
        <f t="shared" si="1064"/>
        <v>21.985466784453351</v>
      </c>
      <c r="V5239" s="19">
        <f t="shared" si="1065"/>
        <v>20.692285736325587</v>
      </c>
    </row>
    <row r="5240" spans="1:22">
      <c r="A5240" s="7" t="s">
        <v>4633</v>
      </c>
      <c r="B5240" s="17">
        <v>1</v>
      </c>
      <c r="C5240" s="17">
        <v>2</v>
      </c>
      <c r="D5240" s="17">
        <v>2</v>
      </c>
      <c r="E5240" s="17">
        <v>4</v>
      </c>
      <c r="F5240" s="17"/>
      <c r="G5240" s="17"/>
      <c r="H5240" s="17"/>
      <c r="I5240" s="17"/>
      <c r="J5240" s="8">
        <f t="shared" si="1053"/>
        <v>29.463759575721863</v>
      </c>
      <c r="K5240" s="8">
        <f t="shared" si="1054"/>
        <v>24.40929505955868</v>
      </c>
      <c r="L5240" s="8">
        <f t="shared" si="1055"/>
        <v>32.491795821555058</v>
      </c>
      <c r="M5240" s="8">
        <f t="shared" si="1056"/>
        <v>0</v>
      </c>
      <c r="N5240" s="8">
        <f t="shared" si="1057"/>
        <v>23.965872597421271</v>
      </c>
      <c r="O5240" s="8">
        <f t="shared" si="1058"/>
        <v>0</v>
      </c>
      <c r="P5240" s="8">
        <f t="shared" si="1059"/>
        <v>0</v>
      </c>
      <c r="Q5240" s="8">
        <f t="shared" si="1060"/>
        <v>0</v>
      </c>
      <c r="R5240" s="9">
        <f t="shared" si="1061"/>
        <v>3.3483746553915582E-2</v>
      </c>
      <c r="S5240" s="8">
        <f t="shared" si="1062"/>
        <v>110.33072305425686</v>
      </c>
      <c r="T5240" s="19">
        <f t="shared" si="1063"/>
        <v>28.788283485611867</v>
      </c>
      <c r="U5240" s="19">
        <f t="shared" si="1064"/>
        <v>7.9886241991404239</v>
      </c>
      <c r="V5240" s="19">
        <f t="shared" si="1065"/>
        <v>20.799659286471442</v>
      </c>
    </row>
    <row r="5241" spans="1:22">
      <c r="A5241" s="7" t="s">
        <v>2487</v>
      </c>
      <c r="B5241" s="17">
        <v>1</v>
      </c>
      <c r="C5241" s="17">
        <v>1</v>
      </c>
      <c r="D5241" s="17">
        <v>8</v>
      </c>
      <c r="E5241" s="17">
        <v>10</v>
      </c>
      <c r="F5241" s="17">
        <v>1</v>
      </c>
      <c r="G5241" s="17">
        <v>9</v>
      </c>
      <c r="H5241" s="17">
        <v>1</v>
      </c>
      <c r="I5241" s="17">
        <v>4</v>
      </c>
      <c r="J5241" s="8">
        <f t="shared" si="1053"/>
        <v>29.463759575721863</v>
      </c>
      <c r="K5241" s="8">
        <f t="shared" si="1054"/>
        <v>12.20464752977934</v>
      </c>
      <c r="L5241" s="8">
        <f t="shared" si="1055"/>
        <v>129.96718328622023</v>
      </c>
      <c r="M5241" s="8">
        <f t="shared" si="1056"/>
        <v>7.2941056332377805</v>
      </c>
      <c r="N5241" s="8">
        <f t="shared" si="1057"/>
        <v>59.914681493553182</v>
      </c>
      <c r="O5241" s="8">
        <f t="shared" si="1058"/>
        <v>5.0170579971904479</v>
      </c>
      <c r="P5241" s="8">
        <f t="shared" si="1059"/>
        <v>44.300713241483187</v>
      </c>
      <c r="Q5241" s="8">
        <f t="shared" si="1060"/>
        <v>7.0799968848013703</v>
      </c>
      <c r="R5241" s="9">
        <f t="shared" si="1061"/>
        <v>0.31601409924145968</v>
      </c>
      <c r="S5241" s="8">
        <f t="shared" si="1062"/>
        <v>288.16214875718606</v>
      </c>
      <c r="T5241" s="19">
        <f t="shared" si="1063"/>
        <v>57.21186346390715</v>
      </c>
      <c r="U5241" s="19">
        <f t="shared" si="1064"/>
        <v>36.410817577408942</v>
      </c>
      <c r="V5241" s="19">
        <f t="shared" si="1065"/>
        <v>20.801045886498208</v>
      </c>
    </row>
    <row r="5242" spans="1:22">
      <c r="A5242" s="7" t="s">
        <v>2040</v>
      </c>
      <c r="B5242" s="17">
        <v>7</v>
      </c>
      <c r="C5242" s="17">
        <v>2</v>
      </c>
      <c r="D5242" s="17">
        <v>3</v>
      </c>
      <c r="E5242" s="17">
        <v>13</v>
      </c>
      <c r="F5242" s="17">
        <v>11</v>
      </c>
      <c r="G5242" s="17">
        <v>17</v>
      </c>
      <c r="H5242" s="17"/>
      <c r="I5242" s="17">
        <v>2</v>
      </c>
      <c r="J5242" s="8">
        <f t="shared" si="1053"/>
        <v>206.24631703005304</v>
      </c>
      <c r="K5242" s="8">
        <f t="shared" si="1054"/>
        <v>24.40929505955868</v>
      </c>
      <c r="L5242" s="8">
        <f t="shared" si="1055"/>
        <v>48.737693732332588</v>
      </c>
      <c r="M5242" s="8">
        <f t="shared" si="1056"/>
        <v>0</v>
      </c>
      <c r="N5242" s="8">
        <f t="shared" si="1057"/>
        <v>77.889085941619129</v>
      </c>
      <c r="O5242" s="8">
        <f t="shared" si="1058"/>
        <v>55.187637969094922</v>
      </c>
      <c r="P5242" s="8">
        <f t="shared" si="1059"/>
        <v>83.679125011690459</v>
      </c>
      <c r="Q5242" s="8">
        <f t="shared" si="1060"/>
        <v>3.5399984424006852</v>
      </c>
      <c r="R5242" s="9">
        <f t="shared" si="1061"/>
        <v>0.36777671405778767</v>
      </c>
      <c r="S5242" s="8">
        <f t="shared" si="1062"/>
        <v>496.14915474434878</v>
      </c>
      <c r="T5242" s="19">
        <f t="shared" si="1063"/>
        <v>93.131101940648094</v>
      </c>
      <c r="U5242" s="19">
        <f t="shared" si="1064"/>
        <v>72.251949640801513</v>
      </c>
      <c r="V5242" s="19">
        <f t="shared" si="1065"/>
        <v>20.879152299846581</v>
      </c>
    </row>
    <row r="5243" spans="1:22">
      <c r="A5243" s="7" t="s">
        <v>3179</v>
      </c>
      <c r="B5243" s="17">
        <v>4</v>
      </c>
      <c r="C5243" s="17">
        <v>1</v>
      </c>
      <c r="D5243" s="17">
        <v>1</v>
      </c>
      <c r="E5243" s="17">
        <v>9</v>
      </c>
      <c r="F5243" s="17">
        <v>2</v>
      </c>
      <c r="G5243" s="17">
        <v>4</v>
      </c>
      <c r="H5243" s="17">
        <v>2</v>
      </c>
      <c r="I5243" s="17">
        <v>2</v>
      </c>
      <c r="J5243" s="8">
        <f t="shared" si="1053"/>
        <v>117.85503830288745</v>
      </c>
      <c r="K5243" s="8">
        <f t="shared" si="1054"/>
        <v>12.20464752977934</v>
      </c>
      <c r="L5243" s="8">
        <f t="shared" si="1055"/>
        <v>16.245897910777529</v>
      </c>
      <c r="M5243" s="8">
        <f t="shared" si="1056"/>
        <v>14.588211266475561</v>
      </c>
      <c r="N5243" s="8">
        <f t="shared" si="1057"/>
        <v>53.923213344197862</v>
      </c>
      <c r="O5243" s="8">
        <f t="shared" si="1058"/>
        <v>10.034115994380896</v>
      </c>
      <c r="P5243" s="8">
        <f t="shared" si="1059"/>
        <v>19.68920588510364</v>
      </c>
      <c r="Q5243" s="8">
        <f t="shared" si="1060"/>
        <v>3.5399984424006852</v>
      </c>
      <c r="R5243" s="9">
        <f t="shared" si="1061"/>
        <v>0.30146892558008137</v>
      </c>
      <c r="S5243" s="8">
        <f t="shared" si="1062"/>
        <v>244.54033023360225</v>
      </c>
      <c r="T5243" s="19">
        <f t="shared" si="1063"/>
        <v>48.768527914481439</v>
      </c>
      <c r="U5243" s="19">
        <f t="shared" si="1064"/>
        <v>27.882178407894134</v>
      </c>
      <c r="V5243" s="19">
        <f t="shared" si="1065"/>
        <v>20.886349506587305</v>
      </c>
    </row>
    <row r="5244" spans="1:22">
      <c r="A5244" s="7" t="s">
        <v>2245</v>
      </c>
      <c r="B5244" s="17">
        <v>4</v>
      </c>
      <c r="C5244" s="17">
        <v>6</v>
      </c>
      <c r="D5244" s="17">
        <v>2</v>
      </c>
      <c r="E5244" s="17">
        <v>11</v>
      </c>
      <c r="F5244" s="17">
        <v>15</v>
      </c>
      <c r="G5244" s="17">
        <v>4</v>
      </c>
      <c r="H5244" s="17">
        <v>2</v>
      </c>
      <c r="I5244" s="17">
        <v>1</v>
      </c>
      <c r="J5244" s="8">
        <f t="shared" si="1053"/>
        <v>117.85503830288745</v>
      </c>
      <c r="K5244" s="8">
        <f t="shared" si="1054"/>
        <v>73.227885178676033</v>
      </c>
      <c r="L5244" s="8">
        <f t="shared" si="1055"/>
        <v>32.491795821555058</v>
      </c>
      <c r="M5244" s="8">
        <f t="shared" si="1056"/>
        <v>14.588211266475561</v>
      </c>
      <c r="N5244" s="8">
        <f t="shared" si="1057"/>
        <v>65.906149642908503</v>
      </c>
      <c r="O5244" s="8">
        <f t="shared" si="1058"/>
        <v>75.255869957856717</v>
      </c>
      <c r="P5244" s="8">
        <f t="shared" si="1059"/>
        <v>19.68920588510364</v>
      </c>
      <c r="Q5244" s="8">
        <f t="shared" si="1060"/>
        <v>1.7699992212003426</v>
      </c>
      <c r="R5244" s="9">
        <f t="shared" si="1061"/>
        <v>0.26241021683906729</v>
      </c>
      <c r="S5244" s="8">
        <f t="shared" si="1062"/>
        <v>399.01415605546299</v>
      </c>
      <c r="T5244" s="19">
        <f t="shared" si="1063"/>
        <v>74.524906434372852</v>
      </c>
      <c r="U5244" s="19">
        <f t="shared" si="1064"/>
        <v>53.617075161956286</v>
      </c>
      <c r="V5244" s="19">
        <f t="shared" si="1065"/>
        <v>20.907831272416566</v>
      </c>
    </row>
    <row r="5245" spans="1:22">
      <c r="A5245" s="7" t="s">
        <v>3770</v>
      </c>
      <c r="B5245" s="17">
        <v>2</v>
      </c>
      <c r="C5245" s="17">
        <v>2</v>
      </c>
      <c r="D5245" s="17">
        <v>2</v>
      </c>
      <c r="E5245" s="17">
        <v>3</v>
      </c>
      <c r="F5245" s="17">
        <v>7</v>
      </c>
      <c r="G5245" s="17"/>
      <c r="H5245" s="17">
        <v>1</v>
      </c>
      <c r="I5245" s="17"/>
      <c r="J5245" s="8">
        <f t="shared" si="1053"/>
        <v>58.927519151443725</v>
      </c>
      <c r="K5245" s="8">
        <f t="shared" si="1054"/>
        <v>24.40929505955868</v>
      </c>
      <c r="L5245" s="8">
        <f t="shared" si="1055"/>
        <v>32.491795821555058</v>
      </c>
      <c r="M5245" s="8">
        <f t="shared" si="1056"/>
        <v>7.2941056332377805</v>
      </c>
      <c r="N5245" s="8">
        <f t="shared" si="1057"/>
        <v>17.974404448065954</v>
      </c>
      <c r="O5245" s="8">
        <f t="shared" si="1058"/>
        <v>35.119405980333134</v>
      </c>
      <c r="P5245" s="8">
        <f t="shared" si="1059"/>
        <v>0</v>
      </c>
      <c r="Q5245" s="8">
        <f t="shared" si="1060"/>
        <v>0</v>
      </c>
      <c r="R5245" s="9">
        <f t="shared" si="1061"/>
        <v>0.11189680718910111</v>
      </c>
      <c r="S5245" s="8">
        <f t="shared" si="1062"/>
        <v>176.21652609419434</v>
      </c>
      <c r="T5245" s="19">
        <f t="shared" si="1063"/>
        <v>38.609536677519152</v>
      </c>
      <c r="U5245" s="19">
        <f t="shared" si="1064"/>
        <v>17.697936809466363</v>
      </c>
      <c r="V5245" s="19">
        <f t="shared" si="1065"/>
        <v>20.911599868052789</v>
      </c>
    </row>
    <row r="5246" spans="1:22">
      <c r="A5246" s="7" t="s">
        <v>3430</v>
      </c>
      <c r="B5246" s="17">
        <v>3</v>
      </c>
      <c r="C5246" s="17">
        <v>1</v>
      </c>
      <c r="D5246" s="17">
        <v>1</v>
      </c>
      <c r="E5246" s="17">
        <v>4</v>
      </c>
      <c r="F5246" s="17">
        <v>5</v>
      </c>
      <c r="G5246" s="17">
        <v>1</v>
      </c>
      <c r="H5246" s="17">
        <v>1</v>
      </c>
      <c r="I5246" s="17">
        <v>5</v>
      </c>
      <c r="J5246" s="8">
        <f t="shared" si="1053"/>
        <v>88.391278727165584</v>
      </c>
      <c r="K5246" s="8">
        <f t="shared" si="1054"/>
        <v>12.20464752977934</v>
      </c>
      <c r="L5246" s="8">
        <f t="shared" si="1055"/>
        <v>16.245897910777529</v>
      </c>
      <c r="M5246" s="8">
        <f t="shared" si="1056"/>
        <v>7.2941056332377805</v>
      </c>
      <c r="N5246" s="8">
        <f t="shared" si="1057"/>
        <v>23.965872597421271</v>
      </c>
      <c r="O5246" s="8">
        <f t="shared" si="1058"/>
        <v>25.085289985952237</v>
      </c>
      <c r="P5246" s="8">
        <f t="shared" si="1059"/>
        <v>4.9223014712759099</v>
      </c>
      <c r="Q5246" s="8">
        <f t="shared" si="1060"/>
        <v>8.8499961060017132</v>
      </c>
      <c r="R5246" s="9">
        <f t="shared" si="1061"/>
        <v>0.2294868028221381</v>
      </c>
      <c r="S5246" s="8">
        <f t="shared" si="1062"/>
        <v>178.10939385560965</v>
      </c>
      <c r="T5246" s="19">
        <f t="shared" si="1063"/>
        <v>38.94727472257415</v>
      </c>
      <c r="U5246" s="19">
        <f t="shared" si="1064"/>
        <v>17.991154684883139</v>
      </c>
      <c r="V5246" s="19">
        <f t="shared" si="1065"/>
        <v>20.956120037691012</v>
      </c>
    </row>
    <row r="5247" spans="1:22">
      <c r="A5247" s="7" t="s">
        <v>183</v>
      </c>
      <c r="B5247" s="17">
        <v>15</v>
      </c>
      <c r="C5247" s="17">
        <v>30</v>
      </c>
      <c r="D5247" s="17">
        <v>35</v>
      </c>
      <c r="E5247" s="17">
        <v>59</v>
      </c>
      <c r="F5247" s="17">
        <v>108</v>
      </c>
      <c r="G5247" s="17">
        <v>85</v>
      </c>
      <c r="H5247" s="17">
        <v>6</v>
      </c>
      <c r="I5247" s="17">
        <v>28</v>
      </c>
      <c r="J5247" s="8">
        <f t="shared" si="1053"/>
        <v>441.95639363582791</v>
      </c>
      <c r="K5247" s="8">
        <f t="shared" si="1054"/>
        <v>366.13942589338018</v>
      </c>
      <c r="L5247" s="8">
        <f t="shared" si="1055"/>
        <v>568.60642687721349</v>
      </c>
      <c r="M5247" s="8">
        <f t="shared" si="1056"/>
        <v>43.764633799426683</v>
      </c>
      <c r="N5247" s="8">
        <f t="shared" si="1057"/>
        <v>353.49662081196374</v>
      </c>
      <c r="O5247" s="8">
        <f t="shared" si="1058"/>
        <v>541.84226369656835</v>
      </c>
      <c r="P5247" s="8">
        <f t="shared" si="1059"/>
        <v>418.39562505845231</v>
      </c>
      <c r="Q5247" s="8">
        <f t="shared" si="1060"/>
        <v>49.559978193609595</v>
      </c>
      <c r="R5247" s="9">
        <f t="shared" si="1061"/>
        <v>0.40400843413776877</v>
      </c>
      <c r="S5247" s="8">
        <f t="shared" si="1062"/>
        <v>2734.201389772833</v>
      </c>
      <c r="T5247" s="19">
        <f t="shared" si="1063"/>
        <v>458.90074880214053</v>
      </c>
      <c r="U5247" s="19">
        <f t="shared" si="1064"/>
        <v>437.9115031889948</v>
      </c>
      <c r="V5247" s="19">
        <f t="shared" si="1065"/>
        <v>20.989245613145727</v>
      </c>
    </row>
    <row r="5248" spans="1:22">
      <c r="A5248" s="7" t="s">
        <v>5194</v>
      </c>
      <c r="B5248" s="17">
        <v>2</v>
      </c>
      <c r="C5248" s="17"/>
      <c r="D5248" s="17">
        <v>1</v>
      </c>
      <c r="E5248" s="17">
        <v>2</v>
      </c>
      <c r="F5248" s="17"/>
      <c r="G5248" s="17"/>
      <c r="H5248" s="17">
        <v>1</v>
      </c>
      <c r="I5248" s="17">
        <v>1</v>
      </c>
      <c r="J5248" s="8">
        <f t="shared" si="1053"/>
        <v>58.927519151443725</v>
      </c>
      <c r="K5248" s="8">
        <f t="shared" si="1054"/>
        <v>0</v>
      </c>
      <c r="L5248" s="8">
        <f t="shared" si="1055"/>
        <v>16.245897910777529</v>
      </c>
      <c r="M5248" s="8">
        <f t="shared" si="1056"/>
        <v>7.2941056332377805</v>
      </c>
      <c r="N5248" s="8">
        <f t="shared" si="1057"/>
        <v>11.982936298710635</v>
      </c>
      <c r="O5248" s="8">
        <f t="shared" si="1058"/>
        <v>0</v>
      </c>
      <c r="P5248" s="8">
        <f t="shared" si="1059"/>
        <v>0</v>
      </c>
      <c r="Q5248" s="8">
        <f t="shared" si="1060"/>
        <v>1.7699992212003426</v>
      </c>
      <c r="R5248" s="9">
        <f t="shared" si="1061"/>
        <v>0.15368249729461661</v>
      </c>
      <c r="S5248" s="8">
        <f t="shared" si="1062"/>
        <v>94.450458994169679</v>
      </c>
      <c r="T5248" s="19">
        <f t="shared" si="1063"/>
        <v>25.057805687407086</v>
      </c>
      <c r="U5248" s="19">
        <f t="shared" si="1064"/>
        <v>3.9943120995702119</v>
      </c>
      <c r="V5248" s="19">
        <f t="shared" si="1065"/>
        <v>21.063493587836874</v>
      </c>
    </row>
    <row r="5249" spans="1:22">
      <c r="A5249" s="7" t="s">
        <v>5410</v>
      </c>
      <c r="B5249" s="17">
        <v>2</v>
      </c>
      <c r="C5249" s="17"/>
      <c r="D5249" s="17">
        <v>1</v>
      </c>
      <c r="E5249" s="17">
        <v>2</v>
      </c>
      <c r="F5249" s="17"/>
      <c r="G5249" s="17"/>
      <c r="H5249" s="17"/>
      <c r="I5249" s="17">
        <v>1</v>
      </c>
      <c r="J5249" s="8">
        <f t="shared" si="1053"/>
        <v>58.927519151443725</v>
      </c>
      <c r="K5249" s="8">
        <f t="shared" si="1054"/>
        <v>0</v>
      </c>
      <c r="L5249" s="8">
        <f t="shared" si="1055"/>
        <v>16.245897910777529</v>
      </c>
      <c r="M5249" s="8">
        <f t="shared" si="1056"/>
        <v>0</v>
      </c>
      <c r="N5249" s="8">
        <f t="shared" si="1057"/>
        <v>11.982936298710635</v>
      </c>
      <c r="O5249" s="8">
        <f t="shared" si="1058"/>
        <v>0</v>
      </c>
      <c r="P5249" s="8">
        <f t="shared" si="1059"/>
        <v>0</v>
      </c>
      <c r="Q5249" s="8">
        <f t="shared" si="1060"/>
        <v>1.7699992212003426</v>
      </c>
      <c r="R5249" s="9">
        <f t="shared" si="1061"/>
        <v>0.15368249729461661</v>
      </c>
      <c r="S5249" s="8">
        <f t="shared" si="1062"/>
        <v>87.156353360931902</v>
      </c>
      <c r="T5249" s="19">
        <f t="shared" si="1063"/>
        <v>25.057805687407086</v>
      </c>
      <c r="U5249" s="19">
        <f t="shared" si="1064"/>
        <v>3.9943120995702119</v>
      </c>
      <c r="V5249" s="19">
        <f t="shared" si="1065"/>
        <v>21.063493587836874</v>
      </c>
    </row>
    <row r="5250" spans="1:22">
      <c r="A5250" s="7" t="s">
        <v>5769</v>
      </c>
      <c r="B5250" s="17">
        <v>2</v>
      </c>
      <c r="C5250" s="17"/>
      <c r="D5250" s="17">
        <v>1</v>
      </c>
      <c r="E5250" s="17">
        <v>2</v>
      </c>
      <c r="F5250" s="17"/>
      <c r="G5250" s="17"/>
      <c r="H5250" s="17"/>
      <c r="I5250" s="17"/>
      <c r="J5250" s="8">
        <f t="shared" si="1053"/>
        <v>58.927519151443725</v>
      </c>
      <c r="K5250" s="8">
        <f t="shared" si="1054"/>
        <v>0</v>
      </c>
      <c r="L5250" s="8">
        <f t="shared" si="1055"/>
        <v>16.245897910777529</v>
      </c>
      <c r="M5250" s="8">
        <f t="shared" si="1056"/>
        <v>0</v>
      </c>
      <c r="N5250" s="8">
        <f t="shared" si="1057"/>
        <v>11.982936298710635</v>
      </c>
      <c r="O5250" s="8">
        <f t="shared" si="1058"/>
        <v>0</v>
      </c>
      <c r="P5250" s="8">
        <f t="shared" si="1059"/>
        <v>0</v>
      </c>
      <c r="Q5250" s="8">
        <f t="shared" si="1060"/>
        <v>0</v>
      </c>
      <c r="R5250" s="9">
        <f t="shared" si="1061"/>
        <v>0.15368249729461661</v>
      </c>
      <c r="S5250" s="8">
        <f t="shared" si="1062"/>
        <v>87.156353360931902</v>
      </c>
      <c r="T5250" s="19">
        <f t="shared" si="1063"/>
        <v>25.057805687407086</v>
      </c>
      <c r="U5250" s="19">
        <f t="shared" si="1064"/>
        <v>3.9943120995702119</v>
      </c>
      <c r="V5250" s="19">
        <f t="shared" si="1065"/>
        <v>21.063493587836874</v>
      </c>
    </row>
    <row r="5251" spans="1:22">
      <c r="A5251" s="7" t="s">
        <v>1121</v>
      </c>
      <c r="B5251" s="17">
        <v>10</v>
      </c>
      <c r="C5251" s="17">
        <v>10</v>
      </c>
      <c r="D5251" s="17">
        <v>7</v>
      </c>
      <c r="E5251" s="17">
        <v>29</v>
      </c>
      <c r="F5251" s="17">
        <v>32</v>
      </c>
      <c r="G5251" s="17">
        <v>27</v>
      </c>
      <c r="H5251" s="17">
        <v>3</v>
      </c>
      <c r="I5251" s="17">
        <v>4</v>
      </c>
      <c r="J5251" s="8">
        <f t="shared" si="1053"/>
        <v>294.63759575721861</v>
      </c>
      <c r="K5251" s="8">
        <f t="shared" si="1054"/>
        <v>122.04647529779339</v>
      </c>
      <c r="L5251" s="8">
        <f t="shared" si="1055"/>
        <v>113.7212853754427</v>
      </c>
      <c r="M5251" s="8">
        <f t="shared" si="1056"/>
        <v>21.882316899713341</v>
      </c>
      <c r="N5251" s="8">
        <f t="shared" si="1057"/>
        <v>173.75257633130423</v>
      </c>
      <c r="O5251" s="8">
        <f t="shared" si="1058"/>
        <v>160.54585591009433</v>
      </c>
      <c r="P5251" s="8">
        <f t="shared" si="1059"/>
        <v>132.90213972444957</v>
      </c>
      <c r="Q5251" s="8">
        <f t="shared" si="1060"/>
        <v>7.0799968848013703</v>
      </c>
      <c r="R5251" s="9">
        <f t="shared" si="1061"/>
        <v>0.37197022258179768</v>
      </c>
      <c r="S5251" s="8">
        <f t="shared" si="1062"/>
        <v>1019.4882452960162</v>
      </c>
      <c r="T5251" s="19">
        <f t="shared" si="1063"/>
        <v>176.80178547681825</v>
      </c>
      <c r="U5251" s="19">
        <f t="shared" si="1064"/>
        <v>155.73352398861604</v>
      </c>
      <c r="V5251" s="19">
        <f t="shared" si="1065"/>
        <v>21.068261488202211</v>
      </c>
    </row>
    <row r="5252" spans="1:22">
      <c r="A5252" s="7" t="s">
        <v>2804</v>
      </c>
      <c r="B5252" s="17">
        <v>1</v>
      </c>
      <c r="C5252" s="17">
        <v>10</v>
      </c>
      <c r="D5252" s="17"/>
      <c r="E5252" s="17">
        <v>3</v>
      </c>
      <c r="F5252" s="17">
        <v>14</v>
      </c>
      <c r="G5252" s="17"/>
      <c r="H5252" s="17">
        <v>1</v>
      </c>
      <c r="I5252" s="17"/>
      <c r="J5252" s="8">
        <f t="shared" si="1053"/>
        <v>29.463759575721863</v>
      </c>
      <c r="K5252" s="8">
        <f t="shared" si="1054"/>
        <v>122.04647529779339</v>
      </c>
      <c r="L5252" s="8">
        <f t="shared" si="1055"/>
        <v>0</v>
      </c>
      <c r="M5252" s="8">
        <f t="shared" si="1056"/>
        <v>7.2941056332377805</v>
      </c>
      <c r="N5252" s="8">
        <f t="shared" si="1057"/>
        <v>17.974404448065954</v>
      </c>
      <c r="O5252" s="8">
        <f t="shared" si="1058"/>
        <v>70.238811960666268</v>
      </c>
      <c r="P5252" s="8">
        <f t="shared" si="1059"/>
        <v>0</v>
      </c>
      <c r="Q5252" s="8">
        <f t="shared" si="1060"/>
        <v>0</v>
      </c>
      <c r="R5252" s="9">
        <f t="shared" si="1061"/>
        <v>0.32234241994780011</v>
      </c>
      <c r="S5252" s="8">
        <f t="shared" si="1062"/>
        <v>247.01755691548527</v>
      </c>
      <c r="T5252" s="19">
        <f t="shared" si="1063"/>
        <v>50.503411624505084</v>
      </c>
      <c r="U5252" s="19">
        <f t="shared" si="1064"/>
        <v>29.404405469577409</v>
      </c>
      <c r="V5252" s="19">
        <f t="shared" si="1065"/>
        <v>21.099006154927675</v>
      </c>
    </row>
    <row r="5253" spans="1:22">
      <c r="A5253" s="7" t="s">
        <v>4607</v>
      </c>
      <c r="B5253" s="17">
        <v>2</v>
      </c>
      <c r="C5253" s="17"/>
      <c r="D5253" s="17">
        <v>2</v>
      </c>
      <c r="E5253" s="17">
        <v>3</v>
      </c>
      <c r="F5253" s="17">
        <v>2</v>
      </c>
      <c r="G5253" s="17"/>
      <c r="H5253" s="17"/>
      <c r="I5253" s="17">
        <v>1</v>
      </c>
      <c r="J5253" s="8">
        <f t="shared" si="1053"/>
        <v>58.927519151443725</v>
      </c>
      <c r="K5253" s="8">
        <f t="shared" si="1054"/>
        <v>0</v>
      </c>
      <c r="L5253" s="8">
        <f t="shared" si="1055"/>
        <v>32.491795821555058</v>
      </c>
      <c r="M5253" s="8">
        <f t="shared" si="1056"/>
        <v>0</v>
      </c>
      <c r="N5253" s="8">
        <f t="shared" si="1057"/>
        <v>17.974404448065954</v>
      </c>
      <c r="O5253" s="8">
        <f t="shared" si="1058"/>
        <v>10.034115994380896</v>
      </c>
      <c r="P5253" s="8">
        <f t="shared" si="1059"/>
        <v>0</v>
      </c>
      <c r="Q5253" s="8">
        <f t="shared" si="1060"/>
        <v>1.7699992212003426</v>
      </c>
      <c r="R5253" s="9">
        <f t="shared" si="1061"/>
        <v>0.15056585843687259</v>
      </c>
      <c r="S5253" s="8">
        <f t="shared" si="1062"/>
        <v>119.42783541544564</v>
      </c>
      <c r="T5253" s="19">
        <f t="shared" si="1063"/>
        <v>30.473104990999598</v>
      </c>
      <c r="U5253" s="19">
        <f t="shared" si="1064"/>
        <v>9.3361734808156172</v>
      </c>
      <c r="V5253" s="19">
        <f t="shared" si="1065"/>
        <v>21.136931510183981</v>
      </c>
    </row>
    <row r="5254" spans="1:22">
      <c r="A5254" s="7" t="s">
        <v>4606</v>
      </c>
      <c r="B5254" s="17">
        <v>2</v>
      </c>
      <c r="C5254" s="17">
        <v>1</v>
      </c>
      <c r="D5254" s="17">
        <v>1</v>
      </c>
      <c r="E5254" s="17">
        <v>4</v>
      </c>
      <c r="F5254" s="17"/>
      <c r="G5254" s="17"/>
      <c r="H5254" s="17">
        <v>1</v>
      </c>
      <c r="I5254" s="17">
        <v>1</v>
      </c>
      <c r="J5254" s="8">
        <f t="shared" ref="J5254:J5317" si="1066">1000000*B5254/33940</f>
        <v>58.927519151443725</v>
      </c>
      <c r="K5254" s="8">
        <f t="shared" ref="K5254:K5317" si="1067">1000000*C5254/81936</f>
        <v>12.20464752977934</v>
      </c>
      <c r="L5254" s="8">
        <f t="shared" ref="L5254:L5317" si="1068">1000000*D5254/61554</f>
        <v>16.245897910777529</v>
      </c>
      <c r="M5254" s="8">
        <f t="shared" ref="M5254:M5317" si="1069">1000000*H5254/137097</f>
        <v>7.2941056332377805</v>
      </c>
      <c r="N5254" s="8">
        <f t="shared" ref="N5254:N5317" si="1070">1000000*E5254/166904</f>
        <v>23.965872597421271</v>
      </c>
      <c r="O5254" s="8">
        <f t="shared" ref="O5254:O5317" si="1071">1000000*F5254/199320</f>
        <v>0</v>
      </c>
      <c r="P5254" s="8">
        <f t="shared" ref="P5254:P5317" si="1072">1000000*G5254/203157</f>
        <v>0</v>
      </c>
      <c r="Q5254" s="8">
        <f t="shared" ref="Q5254:Q5317" si="1073">1000000*(I5254/564972)</f>
        <v>1.7699992212003426</v>
      </c>
      <c r="R5254" s="9">
        <f t="shared" ref="R5254:R5317" si="1074">_xlfn.T.TEST(J5254:L5254,N5254:P5254,1,2)</f>
        <v>0.14017407662351503</v>
      </c>
      <c r="S5254" s="8">
        <f t="shared" ref="S5254:S5317" si="1075">SUM(J5254:P5254)</f>
        <v>118.63804282265964</v>
      </c>
      <c r="T5254" s="19">
        <f t="shared" ref="T5254:T5317" si="1076">AVERAGE(J5254:L5254)</f>
        <v>29.126021530666865</v>
      </c>
      <c r="U5254" s="19">
        <f t="shared" ref="U5254:U5317" si="1077">AVERAGE(N5254:P5254)</f>
        <v>7.9886241991404239</v>
      </c>
      <c r="V5254" s="19">
        <f t="shared" ref="V5254:V5317" si="1078">T5254-U5254</f>
        <v>21.13739733152644</v>
      </c>
    </row>
    <row r="5255" spans="1:22">
      <c r="A5255" s="7" t="s">
        <v>4659</v>
      </c>
      <c r="B5255" s="17">
        <v>2</v>
      </c>
      <c r="C5255" s="17">
        <v>1</v>
      </c>
      <c r="D5255" s="17">
        <v>1</v>
      </c>
      <c r="E5255" s="17">
        <v>4</v>
      </c>
      <c r="F5255" s="17"/>
      <c r="G5255" s="17"/>
      <c r="H5255" s="17">
        <v>2</v>
      </c>
      <c r="I5255" s="17"/>
      <c r="J5255" s="8">
        <f t="shared" si="1066"/>
        <v>58.927519151443725</v>
      </c>
      <c r="K5255" s="8">
        <f t="shared" si="1067"/>
        <v>12.20464752977934</v>
      </c>
      <c r="L5255" s="8">
        <f t="shared" si="1068"/>
        <v>16.245897910777529</v>
      </c>
      <c r="M5255" s="8">
        <f t="shared" si="1069"/>
        <v>14.588211266475561</v>
      </c>
      <c r="N5255" s="8">
        <f t="shared" si="1070"/>
        <v>23.965872597421271</v>
      </c>
      <c r="O5255" s="8">
        <f t="shared" si="1071"/>
        <v>0</v>
      </c>
      <c r="P5255" s="8">
        <f t="shared" si="1072"/>
        <v>0</v>
      </c>
      <c r="Q5255" s="8">
        <f t="shared" si="1073"/>
        <v>0</v>
      </c>
      <c r="R5255" s="9">
        <f t="shared" si="1074"/>
        <v>0.14017407662351503</v>
      </c>
      <c r="S5255" s="8">
        <f t="shared" si="1075"/>
        <v>125.93214845589743</v>
      </c>
      <c r="T5255" s="19">
        <f t="shared" si="1076"/>
        <v>29.126021530666865</v>
      </c>
      <c r="U5255" s="19">
        <f t="shared" si="1077"/>
        <v>7.9886241991404239</v>
      </c>
      <c r="V5255" s="19">
        <f t="shared" si="1078"/>
        <v>21.13739733152644</v>
      </c>
    </row>
    <row r="5256" spans="1:22">
      <c r="A5256" s="7" t="s">
        <v>4828</v>
      </c>
      <c r="B5256" s="17">
        <v>2</v>
      </c>
      <c r="C5256" s="17">
        <v>1</v>
      </c>
      <c r="D5256" s="17">
        <v>1</v>
      </c>
      <c r="E5256" s="17">
        <v>4</v>
      </c>
      <c r="F5256" s="17"/>
      <c r="G5256" s="17"/>
      <c r="H5256" s="17">
        <v>1</v>
      </c>
      <c r="I5256" s="17"/>
      <c r="J5256" s="8">
        <f t="shared" si="1066"/>
        <v>58.927519151443725</v>
      </c>
      <c r="K5256" s="8">
        <f t="shared" si="1067"/>
        <v>12.20464752977934</v>
      </c>
      <c r="L5256" s="8">
        <f t="shared" si="1068"/>
        <v>16.245897910777529</v>
      </c>
      <c r="M5256" s="8">
        <f t="shared" si="1069"/>
        <v>7.2941056332377805</v>
      </c>
      <c r="N5256" s="8">
        <f t="shared" si="1070"/>
        <v>23.965872597421271</v>
      </c>
      <c r="O5256" s="8">
        <f t="shared" si="1071"/>
        <v>0</v>
      </c>
      <c r="P5256" s="8">
        <f t="shared" si="1072"/>
        <v>0</v>
      </c>
      <c r="Q5256" s="8">
        <f t="shared" si="1073"/>
        <v>0</v>
      </c>
      <c r="R5256" s="9">
        <f t="shared" si="1074"/>
        <v>0.14017407662351503</v>
      </c>
      <c r="S5256" s="8">
        <f t="shared" si="1075"/>
        <v>118.63804282265964</v>
      </c>
      <c r="T5256" s="19">
        <f t="shared" si="1076"/>
        <v>29.126021530666865</v>
      </c>
      <c r="U5256" s="19">
        <f t="shared" si="1077"/>
        <v>7.9886241991404239</v>
      </c>
      <c r="V5256" s="19">
        <f t="shared" si="1078"/>
        <v>21.13739733152644</v>
      </c>
    </row>
    <row r="5257" spans="1:22">
      <c r="A5257" s="7" t="s">
        <v>4829</v>
      </c>
      <c r="B5257" s="17">
        <v>2</v>
      </c>
      <c r="C5257" s="17">
        <v>1</v>
      </c>
      <c r="D5257" s="17">
        <v>1</v>
      </c>
      <c r="E5257" s="17">
        <v>4</v>
      </c>
      <c r="F5257" s="17"/>
      <c r="G5257" s="17"/>
      <c r="H5257" s="17">
        <v>1</v>
      </c>
      <c r="I5257" s="17"/>
      <c r="J5257" s="8">
        <f t="shared" si="1066"/>
        <v>58.927519151443725</v>
      </c>
      <c r="K5257" s="8">
        <f t="shared" si="1067"/>
        <v>12.20464752977934</v>
      </c>
      <c r="L5257" s="8">
        <f t="shared" si="1068"/>
        <v>16.245897910777529</v>
      </c>
      <c r="M5257" s="8">
        <f t="shared" si="1069"/>
        <v>7.2941056332377805</v>
      </c>
      <c r="N5257" s="8">
        <f t="shared" si="1070"/>
        <v>23.965872597421271</v>
      </c>
      <c r="O5257" s="8">
        <f t="shared" si="1071"/>
        <v>0</v>
      </c>
      <c r="P5257" s="8">
        <f t="shared" si="1072"/>
        <v>0</v>
      </c>
      <c r="Q5257" s="8">
        <f t="shared" si="1073"/>
        <v>0</v>
      </c>
      <c r="R5257" s="9">
        <f t="shared" si="1074"/>
        <v>0.14017407662351503</v>
      </c>
      <c r="S5257" s="8">
        <f t="shared" si="1075"/>
        <v>118.63804282265964</v>
      </c>
      <c r="T5257" s="19">
        <f t="shared" si="1076"/>
        <v>29.126021530666865</v>
      </c>
      <c r="U5257" s="19">
        <f t="shared" si="1077"/>
        <v>7.9886241991404239</v>
      </c>
      <c r="V5257" s="19">
        <f t="shared" si="1078"/>
        <v>21.13739733152644</v>
      </c>
    </row>
    <row r="5258" spans="1:22">
      <c r="A5258" s="7" t="s">
        <v>5039</v>
      </c>
      <c r="B5258" s="17">
        <v>2</v>
      </c>
      <c r="C5258" s="17">
        <v>1</v>
      </c>
      <c r="D5258" s="17">
        <v>1</v>
      </c>
      <c r="E5258" s="17">
        <v>4</v>
      </c>
      <c r="F5258" s="17"/>
      <c r="G5258" s="17"/>
      <c r="H5258" s="17"/>
      <c r="I5258" s="17"/>
      <c r="J5258" s="8">
        <f t="shared" si="1066"/>
        <v>58.927519151443725</v>
      </c>
      <c r="K5258" s="8">
        <f t="shared" si="1067"/>
        <v>12.20464752977934</v>
      </c>
      <c r="L5258" s="8">
        <f t="shared" si="1068"/>
        <v>16.245897910777529</v>
      </c>
      <c r="M5258" s="8">
        <f t="shared" si="1069"/>
        <v>0</v>
      </c>
      <c r="N5258" s="8">
        <f t="shared" si="1070"/>
        <v>23.965872597421271</v>
      </c>
      <c r="O5258" s="8">
        <f t="shared" si="1071"/>
        <v>0</v>
      </c>
      <c r="P5258" s="8">
        <f t="shared" si="1072"/>
        <v>0</v>
      </c>
      <c r="Q5258" s="8">
        <f t="shared" si="1073"/>
        <v>0</v>
      </c>
      <c r="R5258" s="9">
        <f t="shared" si="1074"/>
        <v>0.14017407662351503</v>
      </c>
      <c r="S5258" s="8">
        <f t="shared" si="1075"/>
        <v>111.34393718942187</v>
      </c>
      <c r="T5258" s="19">
        <f t="shared" si="1076"/>
        <v>29.126021530666865</v>
      </c>
      <c r="U5258" s="19">
        <f t="shared" si="1077"/>
        <v>7.9886241991404239</v>
      </c>
      <c r="V5258" s="19">
        <f t="shared" si="1078"/>
        <v>21.13739733152644</v>
      </c>
    </row>
    <row r="5259" spans="1:22">
      <c r="A5259" s="7" t="s">
        <v>1509</v>
      </c>
      <c r="B5259" s="17">
        <v>4</v>
      </c>
      <c r="C5259" s="17">
        <v>8</v>
      </c>
      <c r="D5259" s="17">
        <v>9</v>
      </c>
      <c r="E5259" s="17">
        <v>24</v>
      </c>
      <c r="F5259" s="17">
        <v>20</v>
      </c>
      <c r="G5259" s="17">
        <v>11</v>
      </c>
      <c r="H5259" s="17">
        <v>1</v>
      </c>
      <c r="I5259" s="17">
        <v>3</v>
      </c>
      <c r="J5259" s="8">
        <f t="shared" si="1066"/>
        <v>117.85503830288745</v>
      </c>
      <c r="K5259" s="8">
        <f t="shared" si="1067"/>
        <v>97.63718023823472</v>
      </c>
      <c r="L5259" s="8">
        <f t="shared" si="1068"/>
        <v>146.21308119699776</v>
      </c>
      <c r="M5259" s="8">
        <f t="shared" si="1069"/>
        <v>7.2941056332377805</v>
      </c>
      <c r="N5259" s="8">
        <f t="shared" si="1070"/>
        <v>143.79523558452763</v>
      </c>
      <c r="O5259" s="8">
        <f t="shared" si="1071"/>
        <v>100.34115994380895</v>
      </c>
      <c r="P5259" s="8">
        <f t="shared" si="1072"/>
        <v>54.145316184035011</v>
      </c>
      <c r="Q5259" s="8">
        <f t="shared" si="1073"/>
        <v>5.3099976636010275</v>
      </c>
      <c r="R5259" s="9">
        <f t="shared" si="1074"/>
        <v>0.25639664731820122</v>
      </c>
      <c r="S5259" s="8">
        <f t="shared" si="1075"/>
        <v>667.28111708372933</v>
      </c>
      <c r="T5259" s="19">
        <f t="shared" si="1076"/>
        <v>120.56843324603999</v>
      </c>
      <c r="U5259" s="19">
        <f t="shared" si="1077"/>
        <v>99.427237237457192</v>
      </c>
      <c r="V5259" s="19">
        <f t="shared" si="1078"/>
        <v>21.141196008582796</v>
      </c>
    </row>
    <row r="5260" spans="1:22">
      <c r="A5260" s="7" t="s">
        <v>4481</v>
      </c>
      <c r="B5260" s="17">
        <v>2</v>
      </c>
      <c r="C5260" s="17">
        <v>3</v>
      </c>
      <c r="D5260" s="17"/>
      <c r="E5260" s="17">
        <v>2</v>
      </c>
      <c r="F5260" s="17">
        <v>4</v>
      </c>
      <c r="G5260" s="17"/>
      <c r="H5260" s="17"/>
      <c r="I5260" s="17"/>
      <c r="J5260" s="8">
        <f t="shared" si="1066"/>
        <v>58.927519151443725</v>
      </c>
      <c r="K5260" s="8">
        <f t="shared" si="1067"/>
        <v>36.613942589338016</v>
      </c>
      <c r="L5260" s="8">
        <f t="shared" si="1068"/>
        <v>0</v>
      </c>
      <c r="M5260" s="8">
        <f t="shared" si="1069"/>
        <v>0</v>
      </c>
      <c r="N5260" s="8">
        <f t="shared" si="1070"/>
        <v>11.982936298710635</v>
      </c>
      <c r="O5260" s="8">
        <f t="shared" si="1071"/>
        <v>20.068231988761791</v>
      </c>
      <c r="P5260" s="8">
        <f t="shared" si="1072"/>
        <v>0</v>
      </c>
      <c r="Q5260" s="8">
        <f t="shared" si="1073"/>
        <v>0</v>
      </c>
      <c r="R5260" s="9">
        <f t="shared" si="1074"/>
        <v>0.15406926953700917</v>
      </c>
      <c r="S5260" s="8">
        <f t="shared" si="1075"/>
        <v>127.59263002825418</v>
      </c>
      <c r="T5260" s="19">
        <f t="shared" si="1076"/>
        <v>31.847153913593914</v>
      </c>
      <c r="U5260" s="19">
        <f t="shared" si="1077"/>
        <v>10.68372276249081</v>
      </c>
      <c r="V5260" s="19">
        <f t="shared" si="1078"/>
        <v>21.163431151103104</v>
      </c>
    </row>
    <row r="5261" spans="1:22">
      <c r="A5261" s="7" t="s">
        <v>4246</v>
      </c>
      <c r="B5261" s="17"/>
      <c r="C5261" s="17">
        <v>2</v>
      </c>
      <c r="D5261" s="17">
        <v>4</v>
      </c>
      <c r="E5261" s="17">
        <v>1</v>
      </c>
      <c r="F5261" s="17">
        <v>1</v>
      </c>
      <c r="G5261" s="17">
        <v>3</v>
      </c>
      <c r="H5261" s="17"/>
      <c r="I5261" s="17"/>
      <c r="J5261" s="8">
        <f t="shared" si="1066"/>
        <v>0</v>
      </c>
      <c r="K5261" s="8">
        <f t="shared" si="1067"/>
        <v>24.40929505955868</v>
      </c>
      <c r="L5261" s="8">
        <f t="shared" si="1068"/>
        <v>64.983591643110117</v>
      </c>
      <c r="M5261" s="8">
        <f t="shared" si="1069"/>
        <v>0</v>
      </c>
      <c r="N5261" s="8">
        <f t="shared" si="1070"/>
        <v>5.9914681493553177</v>
      </c>
      <c r="O5261" s="8">
        <f t="shared" si="1071"/>
        <v>5.0170579971904479</v>
      </c>
      <c r="P5261" s="8">
        <f t="shared" si="1072"/>
        <v>14.76690441382773</v>
      </c>
      <c r="Q5261" s="8">
        <f t="shared" si="1073"/>
        <v>0</v>
      </c>
      <c r="R5261" s="9">
        <f t="shared" si="1074"/>
        <v>0.16571749029423241</v>
      </c>
      <c r="S5261" s="8">
        <f t="shared" si="1075"/>
        <v>115.16831726304228</v>
      </c>
      <c r="T5261" s="19">
        <f t="shared" si="1076"/>
        <v>29.797628900889595</v>
      </c>
      <c r="U5261" s="19">
        <f t="shared" si="1077"/>
        <v>8.5918101867911645</v>
      </c>
      <c r="V5261" s="19">
        <f t="shared" si="1078"/>
        <v>21.205818714098431</v>
      </c>
    </row>
    <row r="5262" spans="1:22">
      <c r="A5262" s="7" t="s">
        <v>4517</v>
      </c>
      <c r="B5262" s="17">
        <v>3</v>
      </c>
      <c r="C5262" s="17">
        <v>1</v>
      </c>
      <c r="D5262" s="17"/>
      <c r="E5262" s="17">
        <v>2</v>
      </c>
      <c r="F5262" s="17">
        <v>4</v>
      </c>
      <c r="G5262" s="17">
        <v>1</v>
      </c>
      <c r="H5262" s="17">
        <v>1</v>
      </c>
      <c r="I5262" s="17"/>
      <c r="J5262" s="8">
        <f t="shared" si="1066"/>
        <v>88.391278727165584</v>
      </c>
      <c r="K5262" s="8">
        <f t="shared" si="1067"/>
        <v>12.20464752977934</v>
      </c>
      <c r="L5262" s="8">
        <f t="shared" si="1068"/>
        <v>0</v>
      </c>
      <c r="M5262" s="8">
        <f t="shared" si="1069"/>
        <v>7.2941056332377805</v>
      </c>
      <c r="N5262" s="8">
        <f t="shared" si="1070"/>
        <v>11.982936298710635</v>
      </c>
      <c r="O5262" s="8">
        <f t="shared" si="1071"/>
        <v>20.068231988761791</v>
      </c>
      <c r="P5262" s="8">
        <f t="shared" si="1072"/>
        <v>4.9223014712759099</v>
      </c>
      <c r="Q5262" s="8">
        <f t="shared" si="1073"/>
        <v>0</v>
      </c>
      <c r="R5262" s="9">
        <f t="shared" si="1074"/>
        <v>0.24547871821642572</v>
      </c>
      <c r="S5262" s="8">
        <f t="shared" si="1075"/>
        <v>144.86350164893105</v>
      </c>
      <c r="T5262" s="19">
        <f t="shared" si="1076"/>
        <v>33.531975418981638</v>
      </c>
      <c r="U5262" s="19">
        <f t="shared" si="1077"/>
        <v>12.32448991958278</v>
      </c>
      <c r="V5262" s="19">
        <f t="shared" si="1078"/>
        <v>21.207485499398857</v>
      </c>
    </row>
    <row r="5263" spans="1:22">
      <c r="A5263" s="7" t="s">
        <v>4193</v>
      </c>
      <c r="B5263" s="17">
        <v>2</v>
      </c>
      <c r="C5263" s="17">
        <v>2</v>
      </c>
      <c r="D5263" s="17">
        <v>1</v>
      </c>
      <c r="E5263" s="17">
        <v>6</v>
      </c>
      <c r="F5263" s="17"/>
      <c r="G5263" s="17"/>
      <c r="H5263" s="17">
        <v>1</v>
      </c>
      <c r="I5263" s="17">
        <v>1</v>
      </c>
      <c r="J5263" s="8">
        <f t="shared" si="1066"/>
        <v>58.927519151443725</v>
      </c>
      <c r="K5263" s="8">
        <f t="shared" si="1067"/>
        <v>24.40929505955868</v>
      </c>
      <c r="L5263" s="8">
        <f t="shared" si="1068"/>
        <v>16.245897910777529</v>
      </c>
      <c r="M5263" s="8">
        <f t="shared" si="1069"/>
        <v>7.2941056332377805</v>
      </c>
      <c r="N5263" s="8">
        <f t="shared" si="1070"/>
        <v>35.948808896131908</v>
      </c>
      <c r="O5263" s="8">
        <f t="shared" si="1071"/>
        <v>0</v>
      </c>
      <c r="P5263" s="8">
        <f t="shared" si="1072"/>
        <v>0</v>
      </c>
      <c r="Q5263" s="8">
        <f t="shared" si="1073"/>
        <v>1.7699992212003426</v>
      </c>
      <c r="R5263" s="9">
        <f t="shared" si="1074"/>
        <v>0.1489248439122495</v>
      </c>
      <c r="S5263" s="8">
        <f t="shared" si="1075"/>
        <v>142.82562665114961</v>
      </c>
      <c r="T5263" s="19">
        <f t="shared" si="1076"/>
        <v>33.194237373926647</v>
      </c>
      <c r="U5263" s="19">
        <f t="shared" si="1077"/>
        <v>11.982936298710635</v>
      </c>
      <c r="V5263" s="19">
        <f t="shared" si="1078"/>
        <v>21.211301075216014</v>
      </c>
    </row>
    <row r="5264" spans="1:22">
      <c r="A5264" s="7" t="s">
        <v>4242</v>
      </c>
      <c r="B5264" s="17">
        <v>2</v>
      </c>
      <c r="C5264" s="17">
        <v>2</v>
      </c>
      <c r="D5264" s="17">
        <v>1</v>
      </c>
      <c r="E5264" s="17">
        <v>6</v>
      </c>
      <c r="F5264" s="17"/>
      <c r="G5264" s="17"/>
      <c r="H5264" s="17">
        <v>2</v>
      </c>
      <c r="I5264" s="17"/>
      <c r="J5264" s="8">
        <f t="shared" si="1066"/>
        <v>58.927519151443725</v>
      </c>
      <c r="K5264" s="8">
        <f t="shared" si="1067"/>
        <v>24.40929505955868</v>
      </c>
      <c r="L5264" s="8">
        <f t="shared" si="1068"/>
        <v>16.245897910777529</v>
      </c>
      <c r="M5264" s="8">
        <f t="shared" si="1069"/>
        <v>14.588211266475561</v>
      </c>
      <c r="N5264" s="8">
        <f t="shared" si="1070"/>
        <v>35.948808896131908</v>
      </c>
      <c r="O5264" s="8">
        <f t="shared" si="1071"/>
        <v>0</v>
      </c>
      <c r="P5264" s="8">
        <f t="shared" si="1072"/>
        <v>0</v>
      </c>
      <c r="Q5264" s="8">
        <f t="shared" si="1073"/>
        <v>0</v>
      </c>
      <c r="R5264" s="9">
        <f t="shared" si="1074"/>
        <v>0.1489248439122495</v>
      </c>
      <c r="S5264" s="8">
        <f t="shared" si="1075"/>
        <v>150.1197322843874</v>
      </c>
      <c r="T5264" s="19">
        <f t="shared" si="1076"/>
        <v>33.194237373926647</v>
      </c>
      <c r="U5264" s="19">
        <f t="shared" si="1077"/>
        <v>11.982936298710635</v>
      </c>
      <c r="V5264" s="19">
        <f t="shared" si="1078"/>
        <v>21.211301075216014</v>
      </c>
    </row>
    <row r="5265" spans="1:22">
      <c r="A5265" s="7" t="s">
        <v>916</v>
      </c>
      <c r="B5265" s="17">
        <v>5</v>
      </c>
      <c r="C5265" s="17">
        <v>14</v>
      </c>
      <c r="D5265" s="17">
        <v>18</v>
      </c>
      <c r="E5265" s="17">
        <v>33</v>
      </c>
      <c r="F5265" s="17">
        <v>46</v>
      </c>
      <c r="G5265" s="17">
        <v>24</v>
      </c>
      <c r="H5265" s="17">
        <v>1</v>
      </c>
      <c r="I5265" s="17">
        <v>5</v>
      </c>
      <c r="J5265" s="8">
        <f t="shared" si="1066"/>
        <v>147.3187978786093</v>
      </c>
      <c r="K5265" s="8">
        <f t="shared" si="1067"/>
        <v>170.86506541691077</v>
      </c>
      <c r="L5265" s="8">
        <f t="shared" si="1068"/>
        <v>292.42616239399553</v>
      </c>
      <c r="M5265" s="8">
        <f t="shared" si="1069"/>
        <v>7.2941056332377805</v>
      </c>
      <c r="N5265" s="8">
        <f t="shared" si="1070"/>
        <v>197.71844892872551</v>
      </c>
      <c r="O5265" s="8">
        <f t="shared" si="1071"/>
        <v>230.78466787076059</v>
      </c>
      <c r="P5265" s="8">
        <f t="shared" si="1072"/>
        <v>118.13523531062184</v>
      </c>
      <c r="Q5265" s="8">
        <f t="shared" si="1073"/>
        <v>8.8499961060017132</v>
      </c>
      <c r="R5265" s="9">
        <f t="shared" si="1074"/>
        <v>0.36142675386462042</v>
      </c>
      <c r="S5265" s="8">
        <f t="shared" si="1075"/>
        <v>1164.5424834328612</v>
      </c>
      <c r="T5265" s="19">
        <f t="shared" si="1076"/>
        <v>203.53667522983855</v>
      </c>
      <c r="U5265" s="19">
        <f t="shared" si="1077"/>
        <v>182.21278403670263</v>
      </c>
      <c r="V5265" s="19">
        <f t="shared" si="1078"/>
        <v>21.323891193135921</v>
      </c>
    </row>
    <row r="5266" spans="1:22">
      <c r="A5266" s="7" t="s">
        <v>2785</v>
      </c>
      <c r="B5266" s="17">
        <v>4</v>
      </c>
      <c r="C5266" s="17">
        <v>2</v>
      </c>
      <c r="D5266" s="17">
        <v>2</v>
      </c>
      <c r="E5266" s="17">
        <v>11</v>
      </c>
      <c r="F5266" s="17">
        <v>6</v>
      </c>
      <c r="G5266" s="17">
        <v>3</v>
      </c>
      <c r="H5266" s="17">
        <v>3</v>
      </c>
      <c r="I5266" s="17">
        <v>1</v>
      </c>
      <c r="J5266" s="8">
        <f t="shared" si="1066"/>
        <v>117.85503830288745</v>
      </c>
      <c r="K5266" s="8">
        <f t="shared" si="1067"/>
        <v>24.40929505955868</v>
      </c>
      <c r="L5266" s="8">
        <f t="shared" si="1068"/>
        <v>32.491795821555058</v>
      </c>
      <c r="M5266" s="8">
        <f t="shared" si="1069"/>
        <v>21.882316899713341</v>
      </c>
      <c r="N5266" s="8">
        <f t="shared" si="1070"/>
        <v>65.906149642908503</v>
      </c>
      <c r="O5266" s="8">
        <f t="shared" si="1071"/>
        <v>30.102347983142685</v>
      </c>
      <c r="P5266" s="8">
        <f t="shared" si="1072"/>
        <v>14.76690441382773</v>
      </c>
      <c r="Q5266" s="8">
        <f t="shared" si="1073"/>
        <v>1.7699992212003426</v>
      </c>
      <c r="R5266" s="9">
        <f t="shared" si="1074"/>
        <v>0.27956389508507185</v>
      </c>
      <c r="S5266" s="8">
        <f t="shared" si="1075"/>
        <v>307.41384812359343</v>
      </c>
      <c r="T5266" s="19">
        <f t="shared" si="1076"/>
        <v>58.25204306133373</v>
      </c>
      <c r="U5266" s="19">
        <f t="shared" si="1077"/>
        <v>36.925134013292976</v>
      </c>
      <c r="V5266" s="19">
        <f t="shared" si="1078"/>
        <v>21.326909048040754</v>
      </c>
    </row>
    <row r="5267" spans="1:22">
      <c r="A5267" s="7" t="s">
        <v>2642</v>
      </c>
      <c r="B5267" s="17">
        <v>3</v>
      </c>
      <c r="C5267" s="17">
        <v>3</v>
      </c>
      <c r="D5267" s="17">
        <v>4</v>
      </c>
      <c r="E5267" s="17">
        <v>6</v>
      </c>
      <c r="F5267" s="17">
        <v>15</v>
      </c>
      <c r="G5267" s="17">
        <v>3</v>
      </c>
      <c r="H5267" s="17"/>
      <c r="I5267" s="17"/>
      <c r="J5267" s="8">
        <f t="shared" si="1066"/>
        <v>88.391278727165584</v>
      </c>
      <c r="K5267" s="8">
        <f t="shared" si="1067"/>
        <v>36.613942589338016</v>
      </c>
      <c r="L5267" s="8">
        <f t="shared" si="1068"/>
        <v>64.983591643110117</v>
      </c>
      <c r="M5267" s="8">
        <f t="shared" si="1069"/>
        <v>0</v>
      </c>
      <c r="N5267" s="8">
        <f t="shared" si="1070"/>
        <v>35.948808896131908</v>
      </c>
      <c r="O5267" s="8">
        <f t="shared" si="1071"/>
        <v>75.255869957856717</v>
      </c>
      <c r="P5267" s="8">
        <f t="shared" si="1072"/>
        <v>14.76690441382773</v>
      </c>
      <c r="Q5267" s="8">
        <f t="shared" si="1073"/>
        <v>0</v>
      </c>
      <c r="R5267" s="9">
        <f t="shared" si="1074"/>
        <v>0.20484388704060977</v>
      </c>
      <c r="S5267" s="8">
        <f t="shared" si="1075"/>
        <v>315.96039622743007</v>
      </c>
      <c r="T5267" s="19">
        <f t="shared" si="1076"/>
        <v>63.329604319871237</v>
      </c>
      <c r="U5267" s="19">
        <f t="shared" si="1077"/>
        <v>41.990527755938786</v>
      </c>
      <c r="V5267" s="19">
        <f t="shared" si="1078"/>
        <v>21.339076563932451</v>
      </c>
    </row>
    <row r="5268" spans="1:22">
      <c r="A5268" s="7" t="s">
        <v>447</v>
      </c>
      <c r="B5268" s="17">
        <v>14</v>
      </c>
      <c r="C5268" s="17">
        <v>29</v>
      </c>
      <c r="D5268" s="17">
        <v>17</v>
      </c>
      <c r="E5268" s="17">
        <v>56</v>
      </c>
      <c r="F5268" s="17">
        <v>85</v>
      </c>
      <c r="G5268" s="17">
        <v>44</v>
      </c>
      <c r="H5268" s="17">
        <v>2</v>
      </c>
      <c r="I5268" s="17">
        <v>16</v>
      </c>
      <c r="J5268" s="8">
        <f t="shared" si="1066"/>
        <v>412.49263406010607</v>
      </c>
      <c r="K5268" s="8">
        <f t="shared" si="1067"/>
        <v>353.93477836360086</v>
      </c>
      <c r="L5268" s="8">
        <f t="shared" si="1068"/>
        <v>276.18026448321797</v>
      </c>
      <c r="M5268" s="8">
        <f t="shared" si="1069"/>
        <v>14.588211266475561</v>
      </c>
      <c r="N5268" s="8">
        <f t="shared" si="1070"/>
        <v>335.52221636389783</v>
      </c>
      <c r="O5268" s="8">
        <f t="shared" si="1071"/>
        <v>426.44992976118806</v>
      </c>
      <c r="P5268" s="8">
        <f t="shared" si="1072"/>
        <v>216.58126473614004</v>
      </c>
      <c r="Q5268" s="8">
        <f t="shared" si="1073"/>
        <v>28.319987539205481</v>
      </c>
      <c r="R5268" s="9">
        <f t="shared" si="1074"/>
        <v>0.39145903734872833</v>
      </c>
      <c r="S5268" s="8">
        <f t="shared" si="1075"/>
        <v>2035.7492990346263</v>
      </c>
      <c r="T5268" s="19">
        <f t="shared" si="1076"/>
        <v>347.53589230230835</v>
      </c>
      <c r="U5268" s="19">
        <f t="shared" si="1077"/>
        <v>326.18447028707527</v>
      </c>
      <c r="V5268" s="19">
        <f t="shared" si="1078"/>
        <v>21.351422015233084</v>
      </c>
    </row>
    <row r="5269" spans="1:22">
      <c r="A5269" s="7" t="s">
        <v>5768</v>
      </c>
      <c r="B5269" s="17">
        <v>2</v>
      </c>
      <c r="C5269" s="17"/>
      <c r="D5269" s="17">
        <v>1</v>
      </c>
      <c r="E5269" s="17">
        <v>1</v>
      </c>
      <c r="F5269" s="17">
        <v>1</v>
      </c>
      <c r="G5269" s="17"/>
      <c r="H5269" s="17"/>
      <c r="I5269" s="17"/>
      <c r="J5269" s="8">
        <f t="shared" si="1066"/>
        <v>58.927519151443725</v>
      </c>
      <c r="K5269" s="8">
        <f t="shared" si="1067"/>
        <v>0</v>
      </c>
      <c r="L5269" s="8">
        <f t="shared" si="1068"/>
        <v>16.245897910777529</v>
      </c>
      <c r="M5269" s="8">
        <f t="shared" si="1069"/>
        <v>0</v>
      </c>
      <c r="N5269" s="8">
        <f t="shared" si="1070"/>
        <v>5.9914681493553177</v>
      </c>
      <c r="O5269" s="8">
        <f t="shared" si="1071"/>
        <v>5.0170579971904479</v>
      </c>
      <c r="P5269" s="8">
        <f t="shared" si="1072"/>
        <v>0</v>
      </c>
      <c r="Q5269" s="8">
        <f t="shared" si="1073"/>
        <v>0</v>
      </c>
      <c r="R5269" s="9">
        <f t="shared" si="1074"/>
        <v>0.14637282352421352</v>
      </c>
      <c r="S5269" s="8">
        <f t="shared" si="1075"/>
        <v>86.181943208767024</v>
      </c>
      <c r="T5269" s="19">
        <f t="shared" si="1076"/>
        <v>25.057805687407086</v>
      </c>
      <c r="U5269" s="19">
        <f t="shared" si="1077"/>
        <v>3.669508715515255</v>
      </c>
      <c r="V5269" s="19">
        <f t="shared" si="1078"/>
        <v>21.38829697189183</v>
      </c>
    </row>
    <row r="5270" spans="1:22">
      <c r="A5270" s="7" t="s">
        <v>3683</v>
      </c>
      <c r="B5270" s="17">
        <v>3</v>
      </c>
      <c r="C5270" s="17">
        <v>1</v>
      </c>
      <c r="D5270" s="17">
        <v>2</v>
      </c>
      <c r="E5270" s="17">
        <v>4</v>
      </c>
      <c r="F5270" s="17">
        <v>6</v>
      </c>
      <c r="G5270" s="17">
        <v>3</v>
      </c>
      <c r="H5270" s="17"/>
      <c r="I5270" s="17"/>
      <c r="J5270" s="8">
        <f t="shared" si="1066"/>
        <v>88.391278727165584</v>
      </c>
      <c r="K5270" s="8">
        <f t="shared" si="1067"/>
        <v>12.20464752977934</v>
      </c>
      <c r="L5270" s="8">
        <f t="shared" si="1068"/>
        <v>32.491795821555058</v>
      </c>
      <c r="M5270" s="8">
        <f t="shared" si="1069"/>
        <v>0</v>
      </c>
      <c r="N5270" s="8">
        <f t="shared" si="1070"/>
        <v>23.965872597421271</v>
      </c>
      <c r="O5270" s="8">
        <f t="shared" si="1071"/>
        <v>30.102347983142685</v>
      </c>
      <c r="P5270" s="8">
        <f t="shared" si="1072"/>
        <v>14.76690441382773</v>
      </c>
      <c r="Q5270" s="8">
        <f t="shared" si="1073"/>
        <v>0</v>
      </c>
      <c r="R5270" s="9">
        <f t="shared" si="1074"/>
        <v>0.20419121894955511</v>
      </c>
      <c r="S5270" s="8">
        <f t="shared" si="1075"/>
        <v>201.92284707289167</v>
      </c>
      <c r="T5270" s="19">
        <f t="shared" si="1076"/>
        <v>44.362574026166662</v>
      </c>
      <c r="U5270" s="19">
        <f t="shared" si="1077"/>
        <v>22.94504166479723</v>
      </c>
      <c r="V5270" s="19">
        <f t="shared" si="1078"/>
        <v>21.417532361369432</v>
      </c>
    </row>
    <row r="5271" spans="1:22">
      <c r="A5271" s="7" t="s">
        <v>4185</v>
      </c>
      <c r="B5271" s="17">
        <v>1</v>
      </c>
      <c r="C5271" s="17">
        <v>1</v>
      </c>
      <c r="D5271" s="17">
        <v>3</v>
      </c>
      <c r="E5271" s="17">
        <v>1</v>
      </c>
      <c r="F5271" s="17">
        <v>4</v>
      </c>
      <c r="G5271" s="17"/>
      <c r="H5271" s="17">
        <v>1</v>
      </c>
      <c r="I5271" s="17">
        <v>1</v>
      </c>
      <c r="J5271" s="8">
        <f t="shared" si="1066"/>
        <v>29.463759575721863</v>
      </c>
      <c r="K5271" s="8">
        <f t="shared" si="1067"/>
        <v>12.20464752977934</v>
      </c>
      <c r="L5271" s="8">
        <f t="shared" si="1068"/>
        <v>48.737693732332588</v>
      </c>
      <c r="M5271" s="8">
        <f t="shared" si="1069"/>
        <v>7.2941056332377805</v>
      </c>
      <c r="N5271" s="8">
        <f t="shared" si="1070"/>
        <v>5.9914681493553177</v>
      </c>
      <c r="O5271" s="8">
        <f t="shared" si="1071"/>
        <v>20.068231988761791</v>
      </c>
      <c r="P5271" s="8">
        <f t="shared" si="1072"/>
        <v>0</v>
      </c>
      <c r="Q5271" s="8">
        <f t="shared" si="1073"/>
        <v>1.7699992212003426</v>
      </c>
      <c r="R5271" s="9">
        <f t="shared" si="1074"/>
        <v>7.564881678487384E-2</v>
      </c>
      <c r="S5271" s="8">
        <f t="shared" si="1075"/>
        <v>123.75990660918868</v>
      </c>
      <c r="T5271" s="19">
        <f t="shared" si="1076"/>
        <v>30.135366945944597</v>
      </c>
      <c r="U5271" s="19">
        <f t="shared" si="1077"/>
        <v>8.6865667127057034</v>
      </c>
      <c r="V5271" s="19">
        <f t="shared" si="1078"/>
        <v>21.448800233238892</v>
      </c>
    </row>
    <row r="5272" spans="1:22">
      <c r="A5272" s="7" t="s">
        <v>3530</v>
      </c>
      <c r="B5272" s="17">
        <v>1</v>
      </c>
      <c r="C5272" s="17">
        <v>2</v>
      </c>
      <c r="D5272" s="17">
        <v>2</v>
      </c>
      <c r="E5272" s="17">
        <v>2</v>
      </c>
      <c r="F5272" s="17">
        <v>2</v>
      </c>
      <c r="G5272" s="17"/>
      <c r="H5272" s="17">
        <v>3</v>
      </c>
      <c r="I5272" s="17">
        <v>6</v>
      </c>
      <c r="J5272" s="8">
        <f t="shared" si="1066"/>
        <v>29.463759575721863</v>
      </c>
      <c r="K5272" s="8">
        <f t="shared" si="1067"/>
        <v>24.40929505955868</v>
      </c>
      <c r="L5272" s="8">
        <f t="shared" si="1068"/>
        <v>32.491795821555058</v>
      </c>
      <c r="M5272" s="8">
        <f t="shared" si="1069"/>
        <v>21.882316899713341</v>
      </c>
      <c r="N5272" s="8">
        <f t="shared" si="1070"/>
        <v>11.982936298710635</v>
      </c>
      <c r="O5272" s="8">
        <f t="shared" si="1071"/>
        <v>10.034115994380896</v>
      </c>
      <c r="P5272" s="8">
        <f t="shared" si="1072"/>
        <v>0</v>
      </c>
      <c r="Q5272" s="8">
        <f t="shared" si="1073"/>
        <v>10.619995327202055</v>
      </c>
      <c r="R5272" s="9">
        <f t="shared" si="1074"/>
        <v>4.088007464336442E-3</v>
      </c>
      <c r="S5272" s="8">
        <f t="shared" si="1075"/>
        <v>130.26421964964047</v>
      </c>
      <c r="T5272" s="19">
        <f t="shared" si="1076"/>
        <v>28.788283485611867</v>
      </c>
      <c r="U5272" s="19">
        <f t="shared" si="1077"/>
        <v>7.3390174310305101</v>
      </c>
      <c r="V5272" s="19">
        <f t="shared" si="1078"/>
        <v>21.449266054581358</v>
      </c>
    </row>
    <row r="5273" spans="1:22">
      <c r="A5273" s="7" t="s">
        <v>4785</v>
      </c>
      <c r="B5273" s="17">
        <v>3</v>
      </c>
      <c r="C5273" s="17"/>
      <c r="D5273" s="17"/>
      <c r="E5273" s="17">
        <v>4</v>
      </c>
      <c r="F5273" s="17"/>
      <c r="G5273" s="17"/>
      <c r="H5273" s="17">
        <v>2</v>
      </c>
      <c r="I5273" s="17">
        <v>1</v>
      </c>
      <c r="J5273" s="8">
        <f t="shared" si="1066"/>
        <v>88.391278727165584</v>
      </c>
      <c r="K5273" s="8">
        <f t="shared" si="1067"/>
        <v>0</v>
      </c>
      <c r="L5273" s="8">
        <f t="shared" si="1068"/>
        <v>0</v>
      </c>
      <c r="M5273" s="8">
        <f t="shared" si="1069"/>
        <v>14.588211266475561</v>
      </c>
      <c r="N5273" s="8">
        <f t="shared" si="1070"/>
        <v>23.965872597421271</v>
      </c>
      <c r="O5273" s="8">
        <f t="shared" si="1071"/>
        <v>0</v>
      </c>
      <c r="P5273" s="8">
        <f t="shared" si="1072"/>
        <v>0</v>
      </c>
      <c r="Q5273" s="8">
        <f t="shared" si="1073"/>
        <v>1.7699992212003426</v>
      </c>
      <c r="R5273" s="9">
        <f t="shared" si="1074"/>
        <v>0.26027737738168294</v>
      </c>
      <c r="S5273" s="8">
        <f t="shared" si="1075"/>
        <v>126.94536259106242</v>
      </c>
      <c r="T5273" s="19">
        <f t="shared" si="1076"/>
        <v>29.463759575721863</v>
      </c>
      <c r="U5273" s="19">
        <f t="shared" si="1077"/>
        <v>7.9886241991404239</v>
      </c>
      <c r="V5273" s="19">
        <f t="shared" si="1078"/>
        <v>21.475135376581438</v>
      </c>
    </row>
    <row r="5274" spans="1:22">
      <c r="A5274" s="7" t="s">
        <v>4424</v>
      </c>
      <c r="B5274" s="17">
        <v>2</v>
      </c>
      <c r="C5274" s="17"/>
      <c r="D5274" s="17">
        <v>2</v>
      </c>
      <c r="E5274" s="17">
        <v>2</v>
      </c>
      <c r="F5274" s="17">
        <v>2</v>
      </c>
      <c r="G5274" s="17">
        <v>1</v>
      </c>
      <c r="H5274" s="17">
        <v>1</v>
      </c>
      <c r="I5274" s="17">
        <v>1</v>
      </c>
      <c r="J5274" s="8">
        <f t="shared" si="1066"/>
        <v>58.927519151443725</v>
      </c>
      <c r="K5274" s="8">
        <f t="shared" si="1067"/>
        <v>0</v>
      </c>
      <c r="L5274" s="8">
        <f t="shared" si="1068"/>
        <v>32.491795821555058</v>
      </c>
      <c r="M5274" s="8">
        <f t="shared" si="1069"/>
        <v>7.2941056332377805</v>
      </c>
      <c r="N5274" s="8">
        <f t="shared" si="1070"/>
        <v>11.982936298710635</v>
      </c>
      <c r="O5274" s="8">
        <f t="shared" si="1071"/>
        <v>10.034115994380896</v>
      </c>
      <c r="P5274" s="8">
        <f t="shared" si="1072"/>
        <v>4.9223014712759099</v>
      </c>
      <c r="Q5274" s="8">
        <f t="shared" si="1073"/>
        <v>1.7699992212003426</v>
      </c>
      <c r="R5274" s="9">
        <f t="shared" si="1074"/>
        <v>0.13942954853969991</v>
      </c>
      <c r="S5274" s="8">
        <f t="shared" si="1075"/>
        <v>125.65277437060402</v>
      </c>
      <c r="T5274" s="19">
        <f t="shared" si="1076"/>
        <v>30.473104990999598</v>
      </c>
      <c r="U5274" s="19">
        <f t="shared" si="1077"/>
        <v>8.9797845881224791</v>
      </c>
      <c r="V5274" s="19">
        <f t="shared" si="1078"/>
        <v>21.493320402877117</v>
      </c>
    </row>
    <row r="5275" spans="1:22">
      <c r="A5275" s="7" t="s">
        <v>4605</v>
      </c>
      <c r="B5275" s="17">
        <v>2</v>
      </c>
      <c r="C5275" s="17"/>
      <c r="D5275" s="17">
        <v>2</v>
      </c>
      <c r="E5275" s="17">
        <v>2</v>
      </c>
      <c r="F5275" s="17">
        <v>2</v>
      </c>
      <c r="G5275" s="17">
        <v>1</v>
      </c>
      <c r="H5275" s="17"/>
      <c r="I5275" s="17">
        <v>1</v>
      </c>
      <c r="J5275" s="8">
        <f t="shared" si="1066"/>
        <v>58.927519151443725</v>
      </c>
      <c r="K5275" s="8">
        <f t="shared" si="1067"/>
        <v>0</v>
      </c>
      <c r="L5275" s="8">
        <f t="shared" si="1068"/>
        <v>32.491795821555058</v>
      </c>
      <c r="M5275" s="8">
        <f t="shared" si="1069"/>
        <v>0</v>
      </c>
      <c r="N5275" s="8">
        <f t="shared" si="1070"/>
        <v>11.982936298710635</v>
      </c>
      <c r="O5275" s="8">
        <f t="shared" si="1071"/>
        <v>10.034115994380896</v>
      </c>
      <c r="P5275" s="8">
        <f t="shared" si="1072"/>
        <v>4.9223014712759099</v>
      </c>
      <c r="Q5275" s="8">
        <f t="shared" si="1073"/>
        <v>1.7699992212003426</v>
      </c>
      <c r="R5275" s="9">
        <f t="shared" si="1074"/>
        <v>0.13942954853969991</v>
      </c>
      <c r="S5275" s="8">
        <f t="shared" si="1075"/>
        <v>118.35866873736624</v>
      </c>
      <c r="T5275" s="19">
        <f t="shared" si="1076"/>
        <v>30.473104990999598</v>
      </c>
      <c r="U5275" s="19">
        <f t="shared" si="1077"/>
        <v>8.9797845881224791</v>
      </c>
      <c r="V5275" s="19">
        <f t="shared" si="1078"/>
        <v>21.493320402877117</v>
      </c>
    </row>
    <row r="5276" spans="1:22">
      <c r="A5276" s="7" t="s">
        <v>2248</v>
      </c>
      <c r="B5276" s="17">
        <v>2</v>
      </c>
      <c r="C5276" s="17">
        <v>2</v>
      </c>
      <c r="D5276" s="17">
        <v>8</v>
      </c>
      <c r="E5276" s="17">
        <v>9</v>
      </c>
      <c r="F5276" s="17">
        <v>14</v>
      </c>
      <c r="G5276" s="17">
        <v>5</v>
      </c>
      <c r="H5276" s="17">
        <v>2</v>
      </c>
      <c r="I5276" s="17">
        <v>1</v>
      </c>
      <c r="J5276" s="8">
        <f t="shared" si="1066"/>
        <v>58.927519151443725</v>
      </c>
      <c r="K5276" s="8">
        <f t="shared" si="1067"/>
        <v>24.40929505955868</v>
      </c>
      <c r="L5276" s="8">
        <f t="shared" si="1068"/>
        <v>129.96718328622023</v>
      </c>
      <c r="M5276" s="8">
        <f t="shared" si="1069"/>
        <v>14.588211266475561</v>
      </c>
      <c r="N5276" s="8">
        <f t="shared" si="1070"/>
        <v>53.923213344197862</v>
      </c>
      <c r="O5276" s="8">
        <f t="shared" si="1071"/>
        <v>70.238811960666268</v>
      </c>
      <c r="P5276" s="8">
        <f t="shared" si="1072"/>
        <v>24.611507356379548</v>
      </c>
      <c r="Q5276" s="8">
        <f t="shared" si="1073"/>
        <v>1.7699992212003426</v>
      </c>
      <c r="R5276" s="9">
        <f t="shared" si="1074"/>
        <v>0.27966550403443685</v>
      </c>
      <c r="S5276" s="8">
        <f t="shared" si="1075"/>
        <v>376.66574142494187</v>
      </c>
      <c r="T5276" s="19">
        <f t="shared" si="1076"/>
        <v>71.101332499074218</v>
      </c>
      <c r="U5276" s="19">
        <f t="shared" si="1077"/>
        <v>49.59117755374789</v>
      </c>
      <c r="V5276" s="19">
        <f t="shared" si="1078"/>
        <v>21.510154945326327</v>
      </c>
    </row>
    <row r="5277" spans="1:22">
      <c r="A5277" s="7" t="s">
        <v>1409</v>
      </c>
      <c r="B5277" s="17">
        <v>2</v>
      </c>
      <c r="C5277" s="17">
        <v>10</v>
      </c>
      <c r="D5277" s="17">
        <v>12</v>
      </c>
      <c r="E5277" s="17">
        <v>22</v>
      </c>
      <c r="F5277" s="17">
        <v>25</v>
      </c>
      <c r="G5277" s="17">
        <v>11</v>
      </c>
      <c r="H5277" s="17">
        <v>2</v>
      </c>
      <c r="I5277" s="17">
        <v>2</v>
      </c>
      <c r="J5277" s="8">
        <f t="shared" si="1066"/>
        <v>58.927519151443725</v>
      </c>
      <c r="K5277" s="8">
        <f t="shared" si="1067"/>
        <v>122.04647529779339</v>
      </c>
      <c r="L5277" s="8">
        <f t="shared" si="1068"/>
        <v>194.95077492933035</v>
      </c>
      <c r="M5277" s="8">
        <f t="shared" si="1069"/>
        <v>14.588211266475561</v>
      </c>
      <c r="N5277" s="8">
        <f t="shared" si="1070"/>
        <v>131.81229928581701</v>
      </c>
      <c r="O5277" s="8">
        <f t="shared" si="1071"/>
        <v>125.42644992976119</v>
      </c>
      <c r="P5277" s="8">
        <f t="shared" si="1072"/>
        <v>54.145316184035011</v>
      </c>
      <c r="Q5277" s="8">
        <f t="shared" si="1073"/>
        <v>3.5399984424006852</v>
      </c>
      <c r="R5277" s="9">
        <f t="shared" si="1074"/>
        <v>0.33389731406895645</v>
      </c>
      <c r="S5277" s="8">
        <f t="shared" si="1075"/>
        <v>701.89704604465624</v>
      </c>
      <c r="T5277" s="19">
        <f t="shared" si="1076"/>
        <v>125.3082564595225</v>
      </c>
      <c r="U5277" s="19">
        <f t="shared" si="1077"/>
        <v>103.79468846653772</v>
      </c>
      <c r="V5277" s="19">
        <f t="shared" si="1078"/>
        <v>21.513567992984775</v>
      </c>
    </row>
    <row r="5278" spans="1:22">
      <c r="A5278" s="7" t="s">
        <v>4456</v>
      </c>
      <c r="B5278" s="17">
        <v>1</v>
      </c>
      <c r="C5278" s="17">
        <v>1</v>
      </c>
      <c r="D5278" s="17">
        <v>3</v>
      </c>
      <c r="E5278" s="17">
        <v>1</v>
      </c>
      <c r="F5278" s="17">
        <v>1</v>
      </c>
      <c r="G5278" s="17">
        <v>3</v>
      </c>
      <c r="H5278" s="17"/>
      <c r="I5278" s="17"/>
      <c r="J5278" s="8">
        <f t="shared" si="1066"/>
        <v>29.463759575721863</v>
      </c>
      <c r="K5278" s="8">
        <f t="shared" si="1067"/>
        <v>12.20464752977934</v>
      </c>
      <c r="L5278" s="8">
        <f t="shared" si="1068"/>
        <v>48.737693732332588</v>
      </c>
      <c r="M5278" s="8">
        <f t="shared" si="1069"/>
        <v>0</v>
      </c>
      <c r="N5278" s="8">
        <f t="shared" si="1070"/>
        <v>5.9914681493553177</v>
      </c>
      <c r="O5278" s="8">
        <f t="shared" si="1071"/>
        <v>5.0170579971904479</v>
      </c>
      <c r="P5278" s="8">
        <f t="shared" si="1072"/>
        <v>14.76690441382773</v>
      </c>
      <c r="Q5278" s="8">
        <f t="shared" si="1073"/>
        <v>0</v>
      </c>
      <c r="R5278" s="9">
        <f t="shared" si="1074"/>
        <v>6.0851523896037707E-2</v>
      </c>
      <c r="S5278" s="8">
        <f t="shared" si="1075"/>
        <v>116.18153139820728</v>
      </c>
      <c r="T5278" s="19">
        <f t="shared" si="1076"/>
        <v>30.135366945944597</v>
      </c>
      <c r="U5278" s="19">
        <f t="shared" si="1077"/>
        <v>8.5918101867911645</v>
      </c>
      <c r="V5278" s="19">
        <f t="shared" si="1078"/>
        <v>21.543556759153432</v>
      </c>
    </row>
    <row r="5279" spans="1:22">
      <c r="A5279" s="7" t="s">
        <v>3508</v>
      </c>
      <c r="B5279" s="17">
        <v>3</v>
      </c>
      <c r="C5279" s="17">
        <v>4</v>
      </c>
      <c r="D5279" s="17"/>
      <c r="E5279" s="17">
        <v>8</v>
      </c>
      <c r="F5279" s="17"/>
      <c r="G5279" s="17">
        <v>5</v>
      </c>
      <c r="H5279" s="17">
        <v>1</v>
      </c>
      <c r="I5279" s="17"/>
      <c r="J5279" s="8">
        <f t="shared" si="1066"/>
        <v>88.391278727165584</v>
      </c>
      <c r="K5279" s="8">
        <f t="shared" si="1067"/>
        <v>48.81859011911736</v>
      </c>
      <c r="L5279" s="8">
        <f t="shared" si="1068"/>
        <v>0</v>
      </c>
      <c r="M5279" s="8">
        <f t="shared" si="1069"/>
        <v>7.2941056332377805</v>
      </c>
      <c r="N5279" s="8">
        <f t="shared" si="1070"/>
        <v>47.931745194842541</v>
      </c>
      <c r="O5279" s="8">
        <f t="shared" si="1071"/>
        <v>0</v>
      </c>
      <c r="P5279" s="8">
        <f t="shared" si="1072"/>
        <v>24.611507356379548</v>
      </c>
      <c r="Q5279" s="8">
        <f t="shared" si="1073"/>
        <v>0</v>
      </c>
      <c r="R5279" s="9">
        <f t="shared" si="1074"/>
        <v>0.24976798161582345</v>
      </c>
      <c r="S5279" s="8">
        <f t="shared" si="1075"/>
        <v>217.04722703074282</v>
      </c>
      <c r="T5279" s="19">
        <f t="shared" si="1076"/>
        <v>45.736622948760981</v>
      </c>
      <c r="U5279" s="19">
        <f t="shared" si="1077"/>
        <v>24.181084183740694</v>
      </c>
      <c r="V5279" s="19">
        <f t="shared" si="1078"/>
        <v>21.555538765020287</v>
      </c>
    </row>
    <row r="5280" spans="1:22">
      <c r="A5280" s="7" t="s">
        <v>772</v>
      </c>
      <c r="B5280" s="17">
        <v>7</v>
      </c>
      <c r="C5280" s="17">
        <v>18</v>
      </c>
      <c r="D5280" s="17">
        <v>16</v>
      </c>
      <c r="E5280" s="17">
        <v>39</v>
      </c>
      <c r="F5280" s="17">
        <v>37</v>
      </c>
      <c r="G5280" s="17">
        <v>41</v>
      </c>
      <c r="H5280" s="17">
        <v>6</v>
      </c>
      <c r="I5280" s="17">
        <v>11</v>
      </c>
      <c r="J5280" s="8">
        <f t="shared" si="1066"/>
        <v>206.24631703005304</v>
      </c>
      <c r="K5280" s="8">
        <f t="shared" si="1067"/>
        <v>219.68365553602811</v>
      </c>
      <c r="L5280" s="8">
        <f t="shared" si="1068"/>
        <v>259.93436657244047</v>
      </c>
      <c r="M5280" s="8">
        <f t="shared" si="1069"/>
        <v>43.764633799426683</v>
      </c>
      <c r="N5280" s="8">
        <f t="shared" si="1070"/>
        <v>233.66725782485742</v>
      </c>
      <c r="O5280" s="8">
        <f t="shared" si="1071"/>
        <v>185.63114589604655</v>
      </c>
      <c r="P5280" s="8">
        <f t="shared" si="1072"/>
        <v>201.8143603223123</v>
      </c>
      <c r="Q5280" s="8">
        <f t="shared" si="1073"/>
        <v>19.46999143320377</v>
      </c>
      <c r="R5280" s="9">
        <f t="shared" si="1074"/>
        <v>0.18542328656732499</v>
      </c>
      <c r="S5280" s="8">
        <f t="shared" si="1075"/>
        <v>1350.7417369811644</v>
      </c>
      <c r="T5280" s="19">
        <f t="shared" si="1076"/>
        <v>228.6214463795072</v>
      </c>
      <c r="U5280" s="19">
        <f t="shared" si="1077"/>
        <v>207.0375880144054</v>
      </c>
      <c r="V5280" s="19">
        <f t="shared" si="1078"/>
        <v>21.583858365101804</v>
      </c>
    </row>
    <row r="5281" spans="1:22">
      <c r="A5281" s="7" t="s">
        <v>1209</v>
      </c>
      <c r="B5281" s="17">
        <v>6</v>
      </c>
      <c r="C5281" s="17">
        <v>11</v>
      </c>
      <c r="D5281" s="17">
        <v>10</v>
      </c>
      <c r="E5281" s="17">
        <v>26</v>
      </c>
      <c r="F5281" s="17">
        <v>20</v>
      </c>
      <c r="G5281" s="17">
        <v>31</v>
      </c>
      <c r="H5281" s="17">
        <v>1</v>
      </c>
      <c r="I5281" s="17">
        <v>4</v>
      </c>
      <c r="J5281" s="8">
        <f t="shared" si="1066"/>
        <v>176.78255745433117</v>
      </c>
      <c r="K5281" s="8">
        <f t="shared" si="1067"/>
        <v>134.25112282757274</v>
      </c>
      <c r="L5281" s="8">
        <f t="shared" si="1068"/>
        <v>162.45897910777529</v>
      </c>
      <c r="M5281" s="8">
        <f t="shared" si="1069"/>
        <v>7.2941056332377805</v>
      </c>
      <c r="N5281" s="8">
        <f t="shared" si="1070"/>
        <v>155.77817188323826</v>
      </c>
      <c r="O5281" s="8">
        <f t="shared" si="1071"/>
        <v>100.34115994380895</v>
      </c>
      <c r="P5281" s="8">
        <f t="shared" si="1072"/>
        <v>152.5913456095532</v>
      </c>
      <c r="Q5281" s="8">
        <f t="shared" si="1073"/>
        <v>7.0799968848013703</v>
      </c>
      <c r="R5281" s="9">
        <f t="shared" si="1074"/>
        <v>0.18985017202294019</v>
      </c>
      <c r="S5281" s="8">
        <f t="shared" si="1075"/>
        <v>889.4974424595174</v>
      </c>
      <c r="T5281" s="19">
        <f t="shared" si="1076"/>
        <v>157.83088646322639</v>
      </c>
      <c r="U5281" s="19">
        <f t="shared" si="1077"/>
        <v>136.23689247886679</v>
      </c>
      <c r="V5281" s="19">
        <f t="shared" si="1078"/>
        <v>21.593993984359599</v>
      </c>
    </row>
    <row r="5282" spans="1:22">
      <c r="A5282" s="7" t="s">
        <v>5543</v>
      </c>
      <c r="B5282" s="17"/>
      <c r="C5282" s="17"/>
      <c r="D5282" s="17">
        <v>4</v>
      </c>
      <c r="E5282" s="17"/>
      <c r="F5282" s="17"/>
      <c r="G5282" s="17"/>
      <c r="H5282" s="17"/>
      <c r="I5282" s="17"/>
      <c r="J5282" s="8">
        <f t="shared" si="1066"/>
        <v>0</v>
      </c>
      <c r="K5282" s="8">
        <f t="shared" si="1067"/>
        <v>0</v>
      </c>
      <c r="L5282" s="8">
        <f t="shared" si="1068"/>
        <v>64.983591643110117</v>
      </c>
      <c r="M5282" s="8">
        <f t="shared" si="1069"/>
        <v>0</v>
      </c>
      <c r="N5282" s="8">
        <f t="shared" si="1070"/>
        <v>0</v>
      </c>
      <c r="O5282" s="8">
        <f t="shared" si="1071"/>
        <v>0</v>
      </c>
      <c r="P5282" s="8">
        <f t="shared" si="1072"/>
        <v>0</v>
      </c>
      <c r="Q5282" s="8">
        <f t="shared" si="1073"/>
        <v>0</v>
      </c>
      <c r="R5282" s="9">
        <f t="shared" si="1074"/>
        <v>0.18695048315002952</v>
      </c>
      <c r="S5282" s="8">
        <f t="shared" si="1075"/>
        <v>64.983591643110117</v>
      </c>
      <c r="T5282" s="19">
        <f t="shared" si="1076"/>
        <v>21.661197214370038</v>
      </c>
      <c r="U5282" s="19">
        <f t="shared" si="1077"/>
        <v>0</v>
      </c>
      <c r="V5282" s="19">
        <f t="shared" si="1078"/>
        <v>21.661197214370038</v>
      </c>
    </row>
    <row r="5283" spans="1:22">
      <c r="A5283" s="7" t="s">
        <v>5544</v>
      </c>
      <c r="B5283" s="17"/>
      <c r="C5283" s="17"/>
      <c r="D5283" s="17">
        <v>4</v>
      </c>
      <c r="E5283" s="17"/>
      <c r="F5283" s="17"/>
      <c r="G5283" s="17"/>
      <c r="H5283" s="17"/>
      <c r="I5283" s="17"/>
      <c r="J5283" s="8">
        <f t="shared" si="1066"/>
        <v>0</v>
      </c>
      <c r="K5283" s="8">
        <f t="shared" si="1067"/>
        <v>0</v>
      </c>
      <c r="L5283" s="8">
        <f t="shared" si="1068"/>
        <v>64.983591643110117</v>
      </c>
      <c r="M5283" s="8">
        <f t="shared" si="1069"/>
        <v>0</v>
      </c>
      <c r="N5283" s="8">
        <f t="shared" si="1070"/>
        <v>0</v>
      </c>
      <c r="O5283" s="8">
        <f t="shared" si="1071"/>
        <v>0</v>
      </c>
      <c r="P5283" s="8">
        <f t="shared" si="1072"/>
        <v>0</v>
      </c>
      <c r="Q5283" s="8">
        <f t="shared" si="1073"/>
        <v>0</v>
      </c>
      <c r="R5283" s="9">
        <f t="shared" si="1074"/>
        <v>0.18695048315002952</v>
      </c>
      <c r="S5283" s="8">
        <f t="shared" si="1075"/>
        <v>64.983591643110117</v>
      </c>
      <c r="T5283" s="19">
        <f t="shared" si="1076"/>
        <v>21.661197214370038</v>
      </c>
      <c r="U5283" s="19">
        <f t="shared" si="1077"/>
        <v>0</v>
      </c>
      <c r="V5283" s="19">
        <f t="shared" si="1078"/>
        <v>21.661197214370038</v>
      </c>
    </row>
    <row r="5284" spans="1:22">
      <c r="A5284" s="7" t="s">
        <v>5545</v>
      </c>
      <c r="B5284" s="17"/>
      <c r="C5284" s="17"/>
      <c r="D5284" s="17">
        <v>4</v>
      </c>
      <c r="E5284" s="17"/>
      <c r="F5284" s="17"/>
      <c r="G5284" s="17"/>
      <c r="H5284" s="17"/>
      <c r="I5284" s="17"/>
      <c r="J5284" s="8">
        <f t="shared" si="1066"/>
        <v>0</v>
      </c>
      <c r="K5284" s="8">
        <f t="shared" si="1067"/>
        <v>0</v>
      </c>
      <c r="L5284" s="8">
        <f t="shared" si="1068"/>
        <v>64.983591643110117</v>
      </c>
      <c r="M5284" s="8">
        <f t="shared" si="1069"/>
        <v>0</v>
      </c>
      <c r="N5284" s="8">
        <f t="shared" si="1070"/>
        <v>0</v>
      </c>
      <c r="O5284" s="8">
        <f t="shared" si="1071"/>
        <v>0</v>
      </c>
      <c r="P5284" s="8">
        <f t="shared" si="1072"/>
        <v>0</v>
      </c>
      <c r="Q5284" s="8">
        <f t="shared" si="1073"/>
        <v>0</v>
      </c>
      <c r="R5284" s="9">
        <f t="shared" si="1074"/>
        <v>0.18695048315002952</v>
      </c>
      <c r="S5284" s="8">
        <f t="shared" si="1075"/>
        <v>64.983591643110117</v>
      </c>
      <c r="T5284" s="19">
        <f t="shared" si="1076"/>
        <v>21.661197214370038</v>
      </c>
      <c r="U5284" s="19">
        <f t="shared" si="1077"/>
        <v>0</v>
      </c>
      <c r="V5284" s="19">
        <f t="shared" si="1078"/>
        <v>21.661197214370038</v>
      </c>
    </row>
    <row r="5285" spans="1:22">
      <c r="A5285" s="7" t="s">
        <v>2246</v>
      </c>
      <c r="B5285" s="17">
        <v>4</v>
      </c>
      <c r="C5285" s="17">
        <v>4</v>
      </c>
      <c r="D5285" s="17">
        <v>4</v>
      </c>
      <c r="E5285" s="17">
        <v>17</v>
      </c>
      <c r="F5285" s="17">
        <v>8</v>
      </c>
      <c r="G5285" s="17">
        <v>5</v>
      </c>
      <c r="H5285" s="17">
        <v>2</v>
      </c>
      <c r="I5285" s="17">
        <v>1</v>
      </c>
      <c r="J5285" s="8">
        <f t="shared" si="1066"/>
        <v>117.85503830288745</v>
      </c>
      <c r="K5285" s="8">
        <f t="shared" si="1067"/>
        <v>48.81859011911736</v>
      </c>
      <c r="L5285" s="8">
        <f t="shared" si="1068"/>
        <v>64.983591643110117</v>
      </c>
      <c r="M5285" s="8">
        <f t="shared" si="1069"/>
        <v>14.588211266475561</v>
      </c>
      <c r="N5285" s="8">
        <f t="shared" si="1070"/>
        <v>101.85495853904041</v>
      </c>
      <c r="O5285" s="8">
        <f t="shared" si="1071"/>
        <v>40.136463977523583</v>
      </c>
      <c r="P5285" s="8">
        <f t="shared" si="1072"/>
        <v>24.611507356379548</v>
      </c>
      <c r="Q5285" s="8">
        <f t="shared" si="1073"/>
        <v>1.7699992212003426</v>
      </c>
      <c r="R5285" s="9">
        <f t="shared" si="1074"/>
        <v>0.26440694156894679</v>
      </c>
      <c r="S5285" s="8">
        <f t="shared" si="1075"/>
        <v>412.84836120453406</v>
      </c>
      <c r="T5285" s="19">
        <f t="shared" si="1076"/>
        <v>77.219073355038304</v>
      </c>
      <c r="U5285" s="19">
        <f t="shared" si="1077"/>
        <v>55.534309957647849</v>
      </c>
      <c r="V5285" s="19">
        <f t="shared" si="1078"/>
        <v>21.684763397390455</v>
      </c>
    </row>
    <row r="5286" spans="1:22">
      <c r="A5286" s="7" t="s">
        <v>5430</v>
      </c>
      <c r="B5286" s="17">
        <v>1</v>
      </c>
      <c r="C5286" s="17">
        <v>2</v>
      </c>
      <c r="D5286" s="17">
        <v>1</v>
      </c>
      <c r="E5286" s="17"/>
      <c r="F5286" s="17">
        <v>1</v>
      </c>
      <c r="G5286" s="17"/>
      <c r="H5286" s="17"/>
      <c r="I5286" s="17"/>
      <c r="J5286" s="8">
        <f t="shared" si="1066"/>
        <v>29.463759575721863</v>
      </c>
      <c r="K5286" s="8">
        <f t="shared" si="1067"/>
        <v>24.40929505955868</v>
      </c>
      <c r="L5286" s="8">
        <f t="shared" si="1068"/>
        <v>16.245897910777529</v>
      </c>
      <c r="M5286" s="8">
        <f t="shared" si="1069"/>
        <v>0</v>
      </c>
      <c r="N5286" s="8">
        <f t="shared" si="1070"/>
        <v>0</v>
      </c>
      <c r="O5286" s="8">
        <f t="shared" si="1071"/>
        <v>5.0170579971904479</v>
      </c>
      <c r="P5286" s="8">
        <f t="shared" si="1072"/>
        <v>0</v>
      </c>
      <c r="Q5286" s="8">
        <f t="shared" si="1073"/>
        <v>0</v>
      </c>
      <c r="R5286" s="9">
        <f t="shared" si="1074"/>
        <v>3.3281034872408989E-3</v>
      </c>
      <c r="S5286" s="8">
        <f t="shared" si="1075"/>
        <v>75.136010543248517</v>
      </c>
      <c r="T5286" s="19">
        <f t="shared" si="1076"/>
        <v>23.372984182019355</v>
      </c>
      <c r="U5286" s="19">
        <f t="shared" si="1077"/>
        <v>1.6723526657301493</v>
      </c>
      <c r="V5286" s="19">
        <f t="shared" si="1078"/>
        <v>21.700631516289207</v>
      </c>
    </row>
    <row r="5287" spans="1:22">
      <c r="A5287" s="7" t="s">
        <v>6095</v>
      </c>
      <c r="B5287" s="17">
        <v>2</v>
      </c>
      <c r="C5287" s="17">
        <v>1</v>
      </c>
      <c r="D5287" s="17"/>
      <c r="E5287" s="17">
        <v>1</v>
      </c>
      <c r="F5287" s="17"/>
      <c r="G5287" s="17"/>
      <c r="H5287" s="17"/>
      <c r="I5287" s="17"/>
      <c r="J5287" s="8">
        <f t="shared" si="1066"/>
        <v>58.927519151443725</v>
      </c>
      <c r="K5287" s="8">
        <f t="shared" si="1067"/>
        <v>12.20464752977934</v>
      </c>
      <c r="L5287" s="8">
        <f t="shared" si="1068"/>
        <v>0</v>
      </c>
      <c r="M5287" s="8">
        <f t="shared" si="1069"/>
        <v>0</v>
      </c>
      <c r="N5287" s="8">
        <f t="shared" si="1070"/>
        <v>5.9914681493553177</v>
      </c>
      <c r="O5287" s="8">
        <f t="shared" si="1071"/>
        <v>0</v>
      </c>
      <c r="P5287" s="8">
        <f t="shared" si="1072"/>
        <v>0</v>
      </c>
      <c r="Q5287" s="8">
        <f t="shared" si="1073"/>
        <v>0</v>
      </c>
      <c r="R5287" s="9">
        <f t="shared" si="1074"/>
        <v>0.14786984595190278</v>
      </c>
      <c r="S5287" s="8">
        <f t="shared" si="1075"/>
        <v>77.123634830578382</v>
      </c>
      <c r="T5287" s="19">
        <f t="shared" si="1076"/>
        <v>23.710722227074356</v>
      </c>
      <c r="U5287" s="19">
        <f t="shared" si="1077"/>
        <v>1.997156049785106</v>
      </c>
      <c r="V5287" s="19">
        <f t="shared" si="1078"/>
        <v>21.713566177289252</v>
      </c>
    </row>
    <row r="5288" spans="1:22">
      <c r="A5288" s="7" t="s">
        <v>1623</v>
      </c>
      <c r="B5288" s="17">
        <v>3</v>
      </c>
      <c r="C5288" s="17">
        <v>9</v>
      </c>
      <c r="D5288" s="17">
        <v>6</v>
      </c>
      <c r="E5288" s="17">
        <v>12</v>
      </c>
      <c r="F5288" s="17">
        <v>12</v>
      </c>
      <c r="G5288" s="17">
        <v>20</v>
      </c>
      <c r="H5288" s="17">
        <v>2</v>
      </c>
      <c r="I5288" s="17">
        <v>7</v>
      </c>
      <c r="J5288" s="8">
        <f t="shared" si="1066"/>
        <v>88.391278727165584</v>
      </c>
      <c r="K5288" s="8">
        <f t="shared" si="1067"/>
        <v>109.84182776801406</v>
      </c>
      <c r="L5288" s="8">
        <f t="shared" si="1068"/>
        <v>97.475387464665175</v>
      </c>
      <c r="M5288" s="8">
        <f t="shared" si="1069"/>
        <v>14.588211266475561</v>
      </c>
      <c r="N5288" s="8">
        <f t="shared" si="1070"/>
        <v>71.897617792263816</v>
      </c>
      <c r="O5288" s="8">
        <f t="shared" si="1071"/>
        <v>60.204695966285371</v>
      </c>
      <c r="P5288" s="8">
        <f t="shared" si="1072"/>
        <v>98.446029425518191</v>
      </c>
      <c r="Q5288" s="8">
        <f t="shared" si="1073"/>
        <v>12.389994548402399</v>
      </c>
      <c r="R5288" s="9">
        <f t="shared" si="1074"/>
        <v>8.3874861280785334E-2</v>
      </c>
      <c r="S5288" s="8">
        <f t="shared" si="1075"/>
        <v>540.84504841038779</v>
      </c>
      <c r="T5288" s="19">
        <f t="shared" si="1076"/>
        <v>98.569497986614934</v>
      </c>
      <c r="U5288" s="19">
        <f t="shared" si="1077"/>
        <v>76.849447728022469</v>
      </c>
      <c r="V5288" s="19">
        <f t="shared" si="1078"/>
        <v>21.720050258592465</v>
      </c>
    </row>
    <row r="5289" spans="1:22">
      <c r="A5289" s="7" t="s">
        <v>4432</v>
      </c>
      <c r="B5289" s="17"/>
      <c r="C5289" s="17"/>
      <c r="D5289" s="17">
        <v>5</v>
      </c>
      <c r="E5289" s="17">
        <v>1</v>
      </c>
      <c r="F5289" s="17">
        <v>1</v>
      </c>
      <c r="G5289" s="17">
        <v>1</v>
      </c>
      <c r="H5289" s="17"/>
      <c r="I5289" s="17">
        <v>1</v>
      </c>
      <c r="J5289" s="8">
        <f t="shared" si="1066"/>
        <v>0</v>
      </c>
      <c r="K5289" s="8">
        <f t="shared" si="1067"/>
        <v>0</v>
      </c>
      <c r="L5289" s="8">
        <f t="shared" si="1068"/>
        <v>81.229489553887646</v>
      </c>
      <c r="M5289" s="8">
        <f t="shared" si="1069"/>
        <v>0</v>
      </c>
      <c r="N5289" s="8">
        <f t="shared" si="1070"/>
        <v>5.9914681493553177</v>
      </c>
      <c r="O5289" s="8">
        <f t="shared" si="1071"/>
        <v>5.0170579971904479</v>
      </c>
      <c r="P5289" s="8">
        <f t="shared" si="1072"/>
        <v>4.9223014712759099</v>
      </c>
      <c r="Q5289" s="8">
        <f t="shared" si="1073"/>
        <v>1.7699992212003426</v>
      </c>
      <c r="R5289" s="9">
        <f t="shared" si="1074"/>
        <v>0.23327810696301274</v>
      </c>
      <c r="S5289" s="8">
        <f t="shared" si="1075"/>
        <v>97.160317171709323</v>
      </c>
      <c r="T5289" s="19">
        <f t="shared" si="1076"/>
        <v>27.07649651796255</v>
      </c>
      <c r="U5289" s="19">
        <f t="shared" si="1077"/>
        <v>5.3102758726072254</v>
      </c>
      <c r="V5289" s="19">
        <f t="shared" si="1078"/>
        <v>21.766220645355325</v>
      </c>
    </row>
    <row r="5290" spans="1:22">
      <c r="A5290" s="7" t="s">
        <v>4817</v>
      </c>
      <c r="B5290" s="17">
        <v>2</v>
      </c>
      <c r="C5290" s="17">
        <v>1</v>
      </c>
      <c r="D5290" s="17">
        <v>1</v>
      </c>
      <c r="E5290" s="17">
        <v>2</v>
      </c>
      <c r="F5290" s="17">
        <v>2</v>
      </c>
      <c r="G5290" s="17"/>
      <c r="H5290" s="17">
        <v>1</v>
      </c>
      <c r="I5290" s="17"/>
      <c r="J5290" s="8">
        <f t="shared" si="1066"/>
        <v>58.927519151443725</v>
      </c>
      <c r="K5290" s="8">
        <f t="shared" si="1067"/>
        <v>12.20464752977934</v>
      </c>
      <c r="L5290" s="8">
        <f t="shared" si="1068"/>
        <v>16.245897910777529</v>
      </c>
      <c r="M5290" s="8">
        <f t="shared" si="1069"/>
        <v>7.2941056332377805</v>
      </c>
      <c r="N5290" s="8">
        <f t="shared" si="1070"/>
        <v>11.982936298710635</v>
      </c>
      <c r="O5290" s="8">
        <f t="shared" si="1071"/>
        <v>10.034115994380896</v>
      </c>
      <c r="P5290" s="8">
        <f t="shared" si="1072"/>
        <v>0</v>
      </c>
      <c r="Q5290" s="8">
        <f t="shared" si="1073"/>
        <v>0</v>
      </c>
      <c r="R5290" s="9">
        <f t="shared" si="1074"/>
        <v>0.11503424758714491</v>
      </c>
      <c r="S5290" s="8">
        <f t="shared" si="1075"/>
        <v>116.68922251832991</v>
      </c>
      <c r="T5290" s="19">
        <f t="shared" si="1076"/>
        <v>29.126021530666865</v>
      </c>
      <c r="U5290" s="19">
        <f t="shared" si="1077"/>
        <v>7.3390174310305101</v>
      </c>
      <c r="V5290" s="19">
        <f t="shared" si="1078"/>
        <v>21.787004099636356</v>
      </c>
    </row>
    <row r="5291" spans="1:22">
      <c r="A5291" s="7" t="s">
        <v>5041</v>
      </c>
      <c r="B5291" s="17">
        <v>2</v>
      </c>
      <c r="C5291" s="17">
        <v>2</v>
      </c>
      <c r="D5291" s="17"/>
      <c r="E5291" s="17">
        <v>3</v>
      </c>
      <c r="F5291" s="17"/>
      <c r="G5291" s="17"/>
      <c r="H5291" s="17">
        <v>1</v>
      </c>
      <c r="I5291" s="17"/>
      <c r="J5291" s="8">
        <f t="shared" si="1066"/>
        <v>58.927519151443725</v>
      </c>
      <c r="K5291" s="8">
        <f t="shared" si="1067"/>
        <v>24.40929505955868</v>
      </c>
      <c r="L5291" s="8">
        <f t="shared" si="1068"/>
        <v>0</v>
      </c>
      <c r="M5291" s="8">
        <f t="shared" si="1069"/>
        <v>7.2941056332377805</v>
      </c>
      <c r="N5291" s="8">
        <f t="shared" si="1070"/>
        <v>17.974404448065954</v>
      </c>
      <c r="O5291" s="8">
        <f t="shared" si="1071"/>
        <v>0</v>
      </c>
      <c r="P5291" s="8">
        <f t="shared" si="1072"/>
        <v>0</v>
      </c>
      <c r="Q5291" s="8">
        <f t="shared" si="1073"/>
        <v>0</v>
      </c>
      <c r="R5291" s="9">
        <f t="shared" si="1074"/>
        <v>0.14768706679555776</v>
      </c>
      <c r="S5291" s="8">
        <f t="shared" si="1075"/>
        <v>108.60532429230614</v>
      </c>
      <c r="T5291" s="19">
        <f t="shared" si="1076"/>
        <v>27.778938070334135</v>
      </c>
      <c r="U5291" s="19">
        <f t="shared" si="1077"/>
        <v>5.9914681493553177</v>
      </c>
      <c r="V5291" s="19">
        <f t="shared" si="1078"/>
        <v>21.787469920978818</v>
      </c>
    </row>
    <row r="5292" spans="1:22">
      <c r="A5292" s="7" t="s">
        <v>5272</v>
      </c>
      <c r="B5292" s="17">
        <v>2</v>
      </c>
      <c r="C5292" s="17">
        <v>2</v>
      </c>
      <c r="D5292" s="17"/>
      <c r="E5292" s="17">
        <v>3</v>
      </c>
      <c r="F5292" s="17"/>
      <c r="G5292" s="17"/>
      <c r="H5292" s="17"/>
      <c r="I5292" s="17"/>
      <c r="J5292" s="8">
        <f t="shared" si="1066"/>
        <v>58.927519151443725</v>
      </c>
      <c r="K5292" s="8">
        <f t="shared" si="1067"/>
        <v>24.40929505955868</v>
      </c>
      <c r="L5292" s="8">
        <f t="shared" si="1068"/>
        <v>0</v>
      </c>
      <c r="M5292" s="8">
        <f t="shared" si="1069"/>
        <v>0</v>
      </c>
      <c r="N5292" s="8">
        <f t="shared" si="1070"/>
        <v>17.974404448065954</v>
      </c>
      <c r="O5292" s="8">
        <f t="shared" si="1071"/>
        <v>0</v>
      </c>
      <c r="P5292" s="8">
        <f t="shared" si="1072"/>
        <v>0</v>
      </c>
      <c r="Q5292" s="8">
        <f t="shared" si="1073"/>
        <v>0</v>
      </c>
      <c r="R5292" s="9">
        <f t="shared" si="1074"/>
        <v>0.14768706679555776</v>
      </c>
      <c r="S5292" s="8">
        <f t="shared" si="1075"/>
        <v>101.31121865906836</v>
      </c>
      <c r="T5292" s="19">
        <f t="shared" si="1076"/>
        <v>27.778938070334135</v>
      </c>
      <c r="U5292" s="19">
        <f t="shared" si="1077"/>
        <v>5.9914681493553177</v>
      </c>
      <c r="V5292" s="19">
        <f t="shared" si="1078"/>
        <v>21.787469920978818</v>
      </c>
    </row>
    <row r="5293" spans="1:22">
      <c r="A5293" s="7" t="s">
        <v>5273</v>
      </c>
      <c r="B5293" s="17">
        <v>2</v>
      </c>
      <c r="C5293" s="17">
        <v>2</v>
      </c>
      <c r="D5293" s="17"/>
      <c r="E5293" s="17">
        <v>3</v>
      </c>
      <c r="F5293" s="17"/>
      <c r="G5293" s="17"/>
      <c r="H5293" s="17"/>
      <c r="I5293" s="17"/>
      <c r="J5293" s="8">
        <f t="shared" si="1066"/>
        <v>58.927519151443725</v>
      </c>
      <c r="K5293" s="8">
        <f t="shared" si="1067"/>
        <v>24.40929505955868</v>
      </c>
      <c r="L5293" s="8">
        <f t="shared" si="1068"/>
        <v>0</v>
      </c>
      <c r="M5293" s="8">
        <f t="shared" si="1069"/>
        <v>0</v>
      </c>
      <c r="N5293" s="8">
        <f t="shared" si="1070"/>
        <v>17.974404448065954</v>
      </c>
      <c r="O5293" s="8">
        <f t="shared" si="1071"/>
        <v>0</v>
      </c>
      <c r="P5293" s="8">
        <f t="shared" si="1072"/>
        <v>0</v>
      </c>
      <c r="Q5293" s="8">
        <f t="shared" si="1073"/>
        <v>0</v>
      </c>
      <c r="R5293" s="9">
        <f t="shared" si="1074"/>
        <v>0.14768706679555776</v>
      </c>
      <c r="S5293" s="8">
        <f t="shared" si="1075"/>
        <v>101.31121865906836</v>
      </c>
      <c r="T5293" s="19">
        <f t="shared" si="1076"/>
        <v>27.778938070334135</v>
      </c>
      <c r="U5293" s="19">
        <f t="shared" si="1077"/>
        <v>5.9914681493553177</v>
      </c>
      <c r="V5293" s="19">
        <f t="shared" si="1078"/>
        <v>21.787469920978818</v>
      </c>
    </row>
    <row r="5294" spans="1:22">
      <c r="A5294" s="7" t="s">
        <v>2069</v>
      </c>
      <c r="B5294" s="17">
        <v>1</v>
      </c>
      <c r="C5294" s="17">
        <v>8</v>
      </c>
      <c r="D5294" s="17">
        <v>6</v>
      </c>
      <c r="E5294" s="17">
        <v>4</v>
      </c>
      <c r="F5294" s="17">
        <v>23</v>
      </c>
      <c r="G5294" s="17">
        <v>4</v>
      </c>
      <c r="H5294" s="17"/>
      <c r="I5294" s="17">
        <v>2</v>
      </c>
      <c r="J5294" s="8">
        <f t="shared" si="1066"/>
        <v>29.463759575721863</v>
      </c>
      <c r="K5294" s="8">
        <f t="shared" si="1067"/>
        <v>97.63718023823472</v>
      </c>
      <c r="L5294" s="8">
        <f t="shared" si="1068"/>
        <v>97.475387464665175</v>
      </c>
      <c r="M5294" s="8">
        <f t="shared" si="1069"/>
        <v>0</v>
      </c>
      <c r="N5294" s="8">
        <f t="shared" si="1070"/>
        <v>23.965872597421271</v>
      </c>
      <c r="O5294" s="8">
        <f t="shared" si="1071"/>
        <v>115.39233393538029</v>
      </c>
      <c r="P5294" s="8">
        <f t="shared" si="1072"/>
        <v>19.68920588510364</v>
      </c>
      <c r="Q5294" s="8">
        <f t="shared" si="1073"/>
        <v>3.5399984424006852</v>
      </c>
      <c r="R5294" s="9">
        <f t="shared" si="1074"/>
        <v>0.30082348551887639</v>
      </c>
      <c r="S5294" s="8">
        <f t="shared" si="1075"/>
        <v>383.62373969652697</v>
      </c>
      <c r="T5294" s="19">
        <f t="shared" si="1076"/>
        <v>74.858775759540592</v>
      </c>
      <c r="U5294" s="19">
        <f t="shared" si="1077"/>
        <v>53.015804139301736</v>
      </c>
      <c r="V5294" s="19">
        <f t="shared" si="1078"/>
        <v>21.842971620238856</v>
      </c>
    </row>
    <row r="5295" spans="1:22">
      <c r="A5295" s="7" t="s">
        <v>2688</v>
      </c>
      <c r="B5295" s="17">
        <v>4</v>
      </c>
      <c r="C5295" s="17">
        <v>2</v>
      </c>
      <c r="D5295" s="17">
        <v>2</v>
      </c>
      <c r="E5295" s="17">
        <v>9</v>
      </c>
      <c r="F5295" s="17">
        <v>10</v>
      </c>
      <c r="G5295" s="17">
        <v>1</v>
      </c>
      <c r="H5295" s="17">
        <v>5</v>
      </c>
      <c r="I5295" s="17">
        <v>1</v>
      </c>
      <c r="J5295" s="8">
        <f t="shared" si="1066"/>
        <v>117.85503830288745</v>
      </c>
      <c r="K5295" s="8">
        <f t="shared" si="1067"/>
        <v>24.40929505955868</v>
      </c>
      <c r="L5295" s="8">
        <f t="shared" si="1068"/>
        <v>32.491795821555058</v>
      </c>
      <c r="M5295" s="8">
        <f t="shared" si="1069"/>
        <v>36.470528166188906</v>
      </c>
      <c r="N5295" s="8">
        <f t="shared" si="1070"/>
        <v>53.923213344197862</v>
      </c>
      <c r="O5295" s="8">
        <f t="shared" si="1071"/>
        <v>50.170579971904473</v>
      </c>
      <c r="P5295" s="8">
        <f t="shared" si="1072"/>
        <v>4.9223014712759099</v>
      </c>
      <c r="Q5295" s="8">
        <f t="shared" si="1073"/>
        <v>1.7699992212003426</v>
      </c>
      <c r="R5295" s="9">
        <f t="shared" si="1074"/>
        <v>0.27597841363543041</v>
      </c>
      <c r="S5295" s="8">
        <f t="shared" si="1075"/>
        <v>320.24275213756835</v>
      </c>
      <c r="T5295" s="19">
        <f t="shared" si="1076"/>
        <v>58.25204306133373</v>
      </c>
      <c r="U5295" s="19">
        <f t="shared" si="1077"/>
        <v>36.338698262459417</v>
      </c>
      <c r="V5295" s="19">
        <f t="shared" si="1078"/>
        <v>21.913344798874313</v>
      </c>
    </row>
    <row r="5296" spans="1:22">
      <c r="A5296" s="7" t="s">
        <v>4055</v>
      </c>
      <c r="B5296" s="17">
        <v>2</v>
      </c>
      <c r="C5296" s="17">
        <v>1</v>
      </c>
      <c r="D5296" s="17">
        <v>2</v>
      </c>
      <c r="E5296" s="17">
        <v>3</v>
      </c>
      <c r="F5296" s="17">
        <v>2</v>
      </c>
      <c r="G5296" s="17">
        <v>2</v>
      </c>
      <c r="H5296" s="17">
        <v>1</v>
      </c>
      <c r="I5296" s="17">
        <v>1</v>
      </c>
      <c r="J5296" s="8">
        <f t="shared" si="1066"/>
        <v>58.927519151443725</v>
      </c>
      <c r="K5296" s="8">
        <f t="shared" si="1067"/>
        <v>12.20464752977934</v>
      </c>
      <c r="L5296" s="8">
        <f t="shared" si="1068"/>
        <v>32.491795821555058</v>
      </c>
      <c r="M5296" s="8">
        <f t="shared" si="1069"/>
        <v>7.2941056332377805</v>
      </c>
      <c r="N5296" s="8">
        <f t="shared" si="1070"/>
        <v>17.974404448065954</v>
      </c>
      <c r="O5296" s="8">
        <f t="shared" si="1071"/>
        <v>10.034115994380896</v>
      </c>
      <c r="P5296" s="8">
        <f t="shared" si="1072"/>
        <v>9.8446029425518198</v>
      </c>
      <c r="Q5296" s="8">
        <f t="shared" si="1073"/>
        <v>1.7699992212003426</v>
      </c>
      <c r="R5296" s="9">
        <f t="shared" si="1074"/>
        <v>9.3531310455121641E-2</v>
      </c>
      <c r="S5296" s="8">
        <f t="shared" si="1075"/>
        <v>148.7711915210146</v>
      </c>
      <c r="T5296" s="19">
        <f t="shared" si="1076"/>
        <v>34.541320834259373</v>
      </c>
      <c r="U5296" s="19">
        <f t="shared" si="1077"/>
        <v>12.617707794999555</v>
      </c>
      <c r="V5296" s="19">
        <f t="shared" si="1078"/>
        <v>21.92361303925982</v>
      </c>
    </row>
    <row r="5297" spans="1:22">
      <c r="A5297" s="7" t="s">
        <v>4468</v>
      </c>
      <c r="B5297" s="17">
        <v>2</v>
      </c>
      <c r="C5297" s="17">
        <v>2</v>
      </c>
      <c r="D5297" s="17">
        <v>1</v>
      </c>
      <c r="E5297" s="17">
        <v>4</v>
      </c>
      <c r="F5297" s="17"/>
      <c r="G5297" s="17">
        <v>2</v>
      </c>
      <c r="H5297" s="17"/>
      <c r="I5297" s="17"/>
      <c r="J5297" s="8">
        <f t="shared" si="1066"/>
        <v>58.927519151443725</v>
      </c>
      <c r="K5297" s="8">
        <f t="shared" si="1067"/>
        <v>24.40929505955868</v>
      </c>
      <c r="L5297" s="8">
        <f t="shared" si="1068"/>
        <v>16.245897910777529</v>
      </c>
      <c r="M5297" s="8">
        <f t="shared" si="1069"/>
        <v>0</v>
      </c>
      <c r="N5297" s="8">
        <f t="shared" si="1070"/>
        <v>23.965872597421271</v>
      </c>
      <c r="O5297" s="8">
        <f t="shared" si="1071"/>
        <v>0</v>
      </c>
      <c r="P5297" s="8">
        <f t="shared" si="1072"/>
        <v>9.8446029425518198</v>
      </c>
      <c r="Q5297" s="8">
        <f t="shared" si="1073"/>
        <v>0</v>
      </c>
      <c r="R5297" s="9">
        <f t="shared" si="1074"/>
        <v>0.1065016130234865</v>
      </c>
      <c r="S5297" s="8">
        <f t="shared" si="1075"/>
        <v>133.39318766175302</v>
      </c>
      <c r="T5297" s="19">
        <f t="shared" si="1076"/>
        <v>33.194237373926647</v>
      </c>
      <c r="U5297" s="19">
        <f t="shared" si="1077"/>
        <v>11.270158513324363</v>
      </c>
      <c r="V5297" s="19">
        <f t="shared" si="1078"/>
        <v>21.924078860602286</v>
      </c>
    </row>
    <row r="5298" spans="1:22">
      <c r="A5298" s="7" t="s">
        <v>2411</v>
      </c>
      <c r="B5298" s="17">
        <v>6</v>
      </c>
      <c r="C5298" s="17">
        <v>1</v>
      </c>
      <c r="D5298" s="17">
        <v>2</v>
      </c>
      <c r="E5298" s="17">
        <v>16</v>
      </c>
      <c r="F5298" s="17">
        <v>7</v>
      </c>
      <c r="G5298" s="17">
        <v>5</v>
      </c>
      <c r="H5298" s="17">
        <v>3</v>
      </c>
      <c r="I5298" s="17">
        <v>2</v>
      </c>
      <c r="J5298" s="8">
        <f t="shared" si="1066"/>
        <v>176.78255745433117</v>
      </c>
      <c r="K5298" s="8">
        <f t="shared" si="1067"/>
        <v>12.20464752977934</v>
      </c>
      <c r="L5298" s="8">
        <f t="shared" si="1068"/>
        <v>32.491795821555058</v>
      </c>
      <c r="M5298" s="8">
        <f t="shared" si="1069"/>
        <v>21.882316899713341</v>
      </c>
      <c r="N5298" s="8">
        <f t="shared" si="1070"/>
        <v>95.863490389685083</v>
      </c>
      <c r="O5298" s="8">
        <f t="shared" si="1071"/>
        <v>35.119405980333134</v>
      </c>
      <c r="P5298" s="8">
        <f t="shared" si="1072"/>
        <v>24.611507356379548</v>
      </c>
      <c r="Q5298" s="8">
        <f t="shared" si="1073"/>
        <v>3.5399984424006852</v>
      </c>
      <c r="R5298" s="9">
        <f t="shared" si="1074"/>
        <v>0.35834216686776149</v>
      </c>
      <c r="S5298" s="8">
        <f t="shared" si="1075"/>
        <v>398.95572143177668</v>
      </c>
      <c r="T5298" s="19">
        <f t="shared" si="1076"/>
        <v>73.826333601888521</v>
      </c>
      <c r="U5298" s="19">
        <f t="shared" si="1077"/>
        <v>51.864801242132586</v>
      </c>
      <c r="V5298" s="19">
        <f t="shared" si="1078"/>
        <v>21.961532359755935</v>
      </c>
    </row>
    <row r="5299" spans="1:22">
      <c r="A5299" s="7" t="s">
        <v>2329</v>
      </c>
      <c r="B5299" s="17">
        <v>4</v>
      </c>
      <c r="C5299" s="17">
        <v>3</v>
      </c>
      <c r="D5299" s="17">
        <v>4</v>
      </c>
      <c r="E5299" s="17">
        <v>19</v>
      </c>
      <c r="F5299" s="17">
        <v>3</v>
      </c>
      <c r="G5299" s="17">
        <v>5</v>
      </c>
      <c r="H5299" s="17"/>
      <c r="I5299" s="17">
        <v>4</v>
      </c>
      <c r="J5299" s="8">
        <f t="shared" si="1066"/>
        <v>117.85503830288745</v>
      </c>
      <c r="K5299" s="8">
        <f t="shared" si="1067"/>
        <v>36.613942589338016</v>
      </c>
      <c r="L5299" s="8">
        <f t="shared" si="1068"/>
        <v>64.983591643110117</v>
      </c>
      <c r="M5299" s="8">
        <f t="shared" si="1069"/>
        <v>0</v>
      </c>
      <c r="N5299" s="8">
        <f t="shared" si="1070"/>
        <v>113.83789483775104</v>
      </c>
      <c r="O5299" s="8">
        <f t="shared" si="1071"/>
        <v>15.051173991571343</v>
      </c>
      <c r="P5299" s="8">
        <f t="shared" si="1072"/>
        <v>24.611507356379548</v>
      </c>
      <c r="Q5299" s="8">
        <f t="shared" si="1073"/>
        <v>7.0799968848013703</v>
      </c>
      <c r="R5299" s="9">
        <f t="shared" si="1074"/>
        <v>0.3035241821745564</v>
      </c>
      <c r="S5299" s="8">
        <f t="shared" si="1075"/>
        <v>372.95314872103745</v>
      </c>
      <c r="T5299" s="19">
        <f t="shared" si="1076"/>
        <v>73.150857511778526</v>
      </c>
      <c r="U5299" s="19">
        <f t="shared" si="1077"/>
        <v>51.166858728567313</v>
      </c>
      <c r="V5299" s="19">
        <f t="shared" si="1078"/>
        <v>21.983998783211213</v>
      </c>
    </row>
    <row r="5300" spans="1:22">
      <c r="A5300" s="7" t="s">
        <v>3963</v>
      </c>
      <c r="B5300" s="17">
        <v>3</v>
      </c>
      <c r="C5300" s="17">
        <v>2</v>
      </c>
      <c r="D5300" s="17"/>
      <c r="E5300" s="17">
        <v>2</v>
      </c>
      <c r="F5300" s="17">
        <v>4</v>
      </c>
      <c r="G5300" s="17">
        <v>3</v>
      </c>
      <c r="H5300" s="17">
        <v>1</v>
      </c>
      <c r="I5300" s="17">
        <v>1</v>
      </c>
      <c r="J5300" s="8">
        <f t="shared" si="1066"/>
        <v>88.391278727165584</v>
      </c>
      <c r="K5300" s="8">
        <f t="shared" si="1067"/>
        <v>24.40929505955868</v>
      </c>
      <c r="L5300" s="8">
        <f t="shared" si="1068"/>
        <v>0</v>
      </c>
      <c r="M5300" s="8">
        <f t="shared" si="1069"/>
        <v>7.2941056332377805</v>
      </c>
      <c r="N5300" s="8">
        <f t="shared" si="1070"/>
        <v>11.982936298710635</v>
      </c>
      <c r="O5300" s="8">
        <f t="shared" si="1071"/>
        <v>20.068231988761791</v>
      </c>
      <c r="P5300" s="8">
        <f t="shared" si="1072"/>
        <v>14.76690441382773</v>
      </c>
      <c r="Q5300" s="8">
        <f t="shared" si="1073"/>
        <v>1.7699992212003426</v>
      </c>
      <c r="R5300" s="9">
        <f t="shared" si="1074"/>
        <v>0.22630469004430889</v>
      </c>
      <c r="S5300" s="8">
        <f t="shared" si="1075"/>
        <v>166.9127521212622</v>
      </c>
      <c r="T5300" s="19">
        <f t="shared" si="1076"/>
        <v>37.600191262241424</v>
      </c>
      <c r="U5300" s="19">
        <f t="shared" si="1077"/>
        <v>15.606024233766719</v>
      </c>
      <c r="V5300" s="19">
        <f t="shared" si="1078"/>
        <v>21.994167028474706</v>
      </c>
    </row>
    <row r="5301" spans="1:22">
      <c r="A5301" s="7" t="s">
        <v>3111</v>
      </c>
      <c r="B5301" s="17">
        <v>2</v>
      </c>
      <c r="C5301" s="17">
        <v>2</v>
      </c>
      <c r="D5301" s="17">
        <v>3</v>
      </c>
      <c r="E5301" s="17">
        <v>6</v>
      </c>
      <c r="F5301" s="17">
        <v>6</v>
      </c>
      <c r="G5301" s="17"/>
      <c r="H5301" s="17">
        <v>4</v>
      </c>
      <c r="I5301" s="17">
        <v>1</v>
      </c>
      <c r="J5301" s="8">
        <f t="shared" si="1066"/>
        <v>58.927519151443725</v>
      </c>
      <c r="K5301" s="8">
        <f t="shared" si="1067"/>
        <v>24.40929505955868</v>
      </c>
      <c r="L5301" s="8">
        <f t="shared" si="1068"/>
        <v>48.737693732332588</v>
      </c>
      <c r="M5301" s="8">
        <f t="shared" si="1069"/>
        <v>29.176422532951122</v>
      </c>
      <c r="N5301" s="8">
        <f t="shared" si="1070"/>
        <v>35.948808896131908</v>
      </c>
      <c r="O5301" s="8">
        <f t="shared" si="1071"/>
        <v>30.102347983142685</v>
      </c>
      <c r="P5301" s="8">
        <f t="shared" si="1072"/>
        <v>0</v>
      </c>
      <c r="Q5301" s="8">
        <f t="shared" si="1073"/>
        <v>1.7699992212003426</v>
      </c>
      <c r="R5301" s="9">
        <f t="shared" si="1074"/>
        <v>0.10972101175854557</v>
      </c>
      <c r="S5301" s="8">
        <f t="shared" si="1075"/>
        <v>227.3020873555607</v>
      </c>
      <c r="T5301" s="19">
        <f t="shared" si="1076"/>
        <v>44.024835981111664</v>
      </c>
      <c r="U5301" s="19">
        <f t="shared" si="1077"/>
        <v>22.017052293091535</v>
      </c>
      <c r="V5301" s="19">
        <f t="shared" si="1078"/>
        <v>22.00778368802013</v>
      </c>
    </row>
    <row r="5302" spans="1:22">
      <c r="A5302" s="7" t="s">
        <v>3865</v>
      </c>
      <c r="B5302" s="17">
        <v>2</v>
      </c>
      <c r="C5302" s="17">
        <v>2</v>
      </c>
      <c r="D5302" s="17">
        <v>2</v>
      </c>
      <c r="E5302" s="17">
        <v>5</v>
      </c>
      <c r="F5302" s="17">
        <v>1</v>
      </c>
      <c r="G5302" s="17">
        <v>3</v>
      </c>
      <c r="H5302" s="17">
        <v>1</v>
      </c>
      <c r="I5302" s="17"/>
      <c r="J5302" s="8">
        <f t="shared" si="1066"/>
        <v>58.927519151443725</v>
      </c>
      <c r="K5302" s="8">
        <f t="shared" si="1067"/>
        <v>24.40929505955868</v>
      </c>
      <c r="L5302" s="8">
        <f t="shared" si="1068"/>
        <v>32.491795821555058</v>
      </c>
      <c r="M5302" s="8">
        <f t="shared" si="1069"/>
        <v>7.2941056332377805</v>
      </c>
      <c r="N5302" s="8">
        <f t="shared" si="1070"/>
        <v>29.957340746776591</v>
      </c>
      <c r="O5302" s="8">
        <f t="shared" si="1071"/>
        <v>5.0170579971904479</v>
      </c>
      <c r="P5302" s="8">
        <f t="shared" si="1072"/>
        <v>14.76690441382773</v>
      </c>
      <c r="Q5302" s="8">
        <f t="shared" si="1073"/>
        <v>0</v>
      </c>
      <c r="R5302" s="9">
        <f t="shared" si="1074"/>
        <v>7.8925887975774198E-2</v>
      </c>
      <c r="S5302" s="8">
        <f t="shared" si="1075"/>
        <v>172.86401882358999</v>
      </c>
      <c r="T5302" s="19">
        <f t="shared" si="1076"/>
        <v>38.609536677519152</v>
      </c>
      <c r="U5302" s="19">
        <f t="shared" si="1077"/>
        <v>16.580434385931589</v>
      </c>
      <c r="V5302" s="19">
        <f t="shared" si="1078"/>
        <v>22.029102291587563</v>
      </c>
    </row>
    <row r="5303" spans="1:22">
      <c r="A5303" s="7" t="s">
        <v>4433</v>
      </c>
      <c r="B5303" s="17"/>
      <c r="C5303" s="17"/>
      <c r="D5303" s="17">
        <v>5</v>
      </c>
      <c r="E5303" s="17"/>
      <c r="F5303" s="17">
        <v>3</v>
      </c>
      <c r="G5303" s="17"/>
      <c r="H5303" s="17"/>
      <c r="I5303" s="17">
        <v>1</v>
      </c>
      <c r="J5303" s="8">
        <f t="shared" si="1066"/>
        <v>0</v>
      </c>
      <c r="K5303" s="8">
        <f t="shared" si="1067"/>
        <v>0</v>
      </c>
      <c r="L5303" s="8">
        <f t="shared" si="1068"/>
        <v>81.229489553887646</v>
      </c>
      <c r="M5303" s="8">
        <f t="shared" si="1069"/>
        <v>0</v>
      </c>
      <c r="N5303" s="8">
        <f t="shared" si="1070"/>
        <v>0</v>
      </c>
      <c r="O5303" s="8">
        <f t="shared" si="1071"/>
        <v>15.051173991571343</v>
      </c>
      <c r="P5303" s="8">
        <f t="shared" si="1072"/>
        <v>0</v>
      </c>
      <c r="Q5303" s="8">
        <f t="shared" si="1073"/>
        <v>1.7699992212003426</v>
      </c>
      <c r="R5303" s="9">
        <f t="shared" si="1074"/>
        <v>0.23398620892652897</v>
      </c>
      <c r="S5303" s="8">
        <f t="shared" si="1075"/>
        <v>96.280663545458992</v>
      </c>
      <c r="T5303" s="19">
        <f t="shared" si="1076"/>
        <v>27.07649651796255</v>
      </c>
      <c r="U5303" s="19">
        <f t="shared" si="1077"/>
        <v>5.0170579971904479</v>
      </c>
      <c r="V5303" s="19">
        <f t="shared" si="1078"/>
        <v>22.059438520772101</v>
      </c>
    </row>
    <row r="5304" spans="1:22">
      <c r="A5304" s="7" t="s">
        <v>3241</v>
      </c>
      <c r="B5304" s="17">
        <v>2</v>
      </c>
      <c r="C5304" s="17">
        <v>2</v>
      </c>
      <c r="D5304" s="17">
        <v>3</v>
      </c>
      <c r="E5304" s="17">
        <v>6</v>
      </c>
      <c r="F5304" s="17">
        <v>4</v>
      </c>
      <c r="G5304" s="17">
        <v>2</v>
      </c>
      <c r="H5304" s="17"/>
      <c r="I5304" s="17">
        <v>3</v>
      </c>
      <c r="J5304" s="8">
        <f t="shared" si="1066"/>
        <v>58.927519151443725</v>
      </c>
      <c r="K5304" s="8">
        <f t="shared" si="1067"/>
        <v>24.40929505955868</v>
      </c>
      <c r="L5304" s="8">
        <f t="shared" si="1068"/>
        <v>48.737693732332588</v>
      </c>
      <c r="M5304" s="8">
        <f t="shared" si="1069"/>
        <v>0</v>
      </c>
      <c r="N5304" s="8">
        <f t="shared" si="1070"/>
        <v>35.948808896131908</v>
      </c>
      <c r="O5304" s="8">
        <f t="shared" si="1071"/>
        <v>20.068231988761791</v>
      </c>
      <c r="P5304" s="8">
        <f t="shared" si="1072"/>
        <v>9.8446029425518198</v>
      </c>
      <c r="Q5304" s="8">
        <f t="shared" si="1073"/>
        <v>5.3099976636010275</v>
      </c>
      <c r="R5304" s="9">
        <f t="shared" si="1074"/>
        <v>7.9222341633738064E-2</v>
      </c>
      <c r="S5304" s="8">
        <f t="shared" si="1075"/>
        <v>197.93615177078053</v>
      </c>
      <c r="T5304" s="19">
        <f t="shared" si="1076"/>
        <v>44.024835981111664</v>
      </c>
      <c r="U5304" s="19">
        <f t="shared" si="1077"/>
        <v>21.953881275815174</v>
      </c>
      <c r="V5304" s="19">
        <f t="shared" si="1078"/>
        <v>22.07095470529649</v>
      </c>
    </row>
    <row r="5305" spans="1:22">
      <c r="A5305" s="7" t="s">
        <v>4978</v>
      </c>
      <c r="B5305" s="17">
        <v>2</v>
      </c>
      <c r="C5305" s="17">
        <v>2</v>
      </c>
      <c r="D5305" s="17"/>
      <c r="E5305" s="17">
        <v>2</v>
      </c>
      <c r="F5305" s="17"/>
      <c r="G5305" s="17">
        <v>1</v>
      </c>
      <c r="H5305" s="17"/>
      <c r="I5305" s="17">
        <v>1</v>
      </c>
      <c r="J5305" s="8">
        <f t="shared" si="1066"/>
        <v>58.927519151443725</v>
      </c>
      <c r="K5305" s="8">
        <f t="shared" si="1067"/>
        <v>24.40929505955868</v>
      </c>
      <c r="L5305" s="8">
        <f t="shared" si="1068"/>
        <v>0</v>
      </c>
      <c r="M5305" s="8">
        <f t="shared" si="1069"/>
        <v>0</v>
      </c>
      <c r="N5305" s="8">
        <f t="shared" si="1070"/>
        <v>11.982936298710635</v>
      </c>
      <c r="O5305" s="8">
        <f t="shared" si="1071"/>
        <v>0</v>
      </c>
      <c r="P5305" s="8">
        <f t="shared" si="1072"/>
        <v>4.9223014712759099</v>
      </c>
      <c r="Q5305" s="8">
        <f t="shared" si="1073"/>
        <v>1.7699992212003426</v>
      </c>
      <c r="R5305" s="9">
        <f t="shared" si="1074"/>
        <v>0.13656335119708732</v>
      </c>
      <c r="S5305" s="8">
        <f t="shared" si="1075"/>
        <v>100.24205198098896</v>
      </c>
      <c r="T5305" s="19">
        <f t="shared" si="1076"/>
        <v>27.778938070334135</v>
      </c>
      <c r="U5305" s="19">
        <f t="shared" si="1077"/>
        <v>5.6350792566621815</v>
      </c>
      <c r="V5305" s="19">
        <f t="shared" si="1078"/>
        <v>22.143858813671955</v>
      </c>
    </row>
    <row r="5306" spans="1:22">
      <c r="A5306" s="7" t="s">
        <v>5035</v>
      </c>
      <c r="B5306" s="17">
        <v>2</v>
      </c>
      <c r="C5306" s="17">
        <v>2</v>
      </c>
      <c r="D5306" s="17"/>
      <c r="E5306" s="17">
        <v>2</v>
      </c>
      <c r="F5306" s="17"/>
      <c r="G5306" s="17">
        <v>1</v>
      </c>
      <c r="H5306" s="17">
        <v>1</v>
      </c>
      <c r="I5306" s="17"/>
      <c r="J5306" s="8">
        <f t="shared" si="1066"/>
        <v>58.927519151443725</v>
      </c>
      <c r="K5306" s="8">
        <f t="shared" si="1067"/>
        <v>24.40929505955868</v>
      </c>
      <c r="L5306" s="8">
        <f t="shared" si="1068"/>
        <v>0</v>
      </c>
      <c r="M5306" s="8">
        <f t="shared" si="1069"/>
        <v>7.2941056332377805</v>
      </c>
      <c r="N5306" s="8">
        <f t="shared" si="1070"/>
        <v>11.982936298710635</v>
      </c>
      <c r="O5306" s="8">
        <f t="shared" si="1071"/>
        <v>0</v>
      </c>
      <c r="P5306" s="8">
        <f t="shared" si="1072"/>
        <v>4.9223014712759099</v>
      </c>
      <c r="Q5306" s="8">
        <f t="shared" si="1073"/>
        <v>0</v>
      </c>
      <c r="R5306" s="9">
        <f t="shared" si="1074"/>
        <v>0.13656335119708732</v>
      </c>
      <c r="S5306" s="8">
        <f t="shared" si="1075"/>
        <v>107.53615761422674</v>
      </c>
      <c r="T5306" s="19">
        <f t="shared" si="1076"/>
        <v>27.778938070334135</v>
      </c>
      <c r="U5306" s="19">
        <f t="shared" si="1077"/>
        <v>5.6350792566621815</v>
      </c>
      <c r="V5306" s="19">
        <f t="shared" si="1078"/>
        <v>22.143858813671955</v>
      </c>
    </row>
    <row r="5307" spans="1:22">
      <c r="A5307" s="7" t="s">
        <v>1905</v>
      </c>
      <c r="B5307" s="17">
        <v>4</v>
      </c>
      <c r="C5307" s="17">
        <v>6</v>
      </c>
      <c r="D5307" s="17">
        <v>4</v>
      </c>
      <c r="E5307" s="17">
        <v>10</v>
      </c>
      <c r="F5307" s="17">
        <v>18</v>
      </c>
      <c r="G5307" s="17">
        <v>8</v>
      </c>
      <c r="H5307" s="17">
        <v>4</v>
      </c>
      <c r="I5307" s="17">
        <v>3</v>
      </c>
      <c r="J5307" s="8">
        <f t="shared" si="1066"/>
        <v>117.85503830288745</v>
      </c>
      <c r="K5307" s="8">
        <f t="shared" si="1067"/>
        <v>73.227885178676033</v>
      </c>
      <c r="L5307" s="8">
        <f t="shared" si="1068"/>
        <v>64.983591643110117</v>
      </c>
      <c r="M5307" s="8">
        <f t="shared" si="1069"/>
        <v>29.176422532951122</v>
      </c>
      <c r="N5307" s="8">
        <f t="shared" si="1070"/>
        <v>59.914681493553182</v>
      </c>
      <c r="O5307" s="8">
        <f t="shared" si="1071"/>
        <v>90.307043949428049</v>
      </c>
      <c r="P5307" s="8">
        <f t="shared" si="1072"/>
        <v>39.378411770207279</v>
      </c>
      <c r="Q5307" s="8">
        <f t="shared" si="1073"/>
        <v>5.3099976636010275</v>
      </c>
      <c r="R5307" s="9">
        <f t="shared" si="1074"/>
        <v>0.18644568026849107</v>
      </c>
      <c r="S5307" s="8">
        <f t="shared" si="1075"/>
        <v>474.84307487081327</v>
      </c>
      <c r="T5307" s="19">
        <f t="shared" si="1076"/>
        <v>85.355505041557876</v>
      </c>
      <c r="U5307" s="19">
        <f t="shared" si="1077"/>
        <v>63.200045737729511</v>
      </c>
      <c r="V5307" s="19">
        <f t="shared" si="1078"/>
        <v>22.155459303828366</v>
      </c>
    </row>
    <row r="5308" spans="1:22">
      <c r="A5308" s="7" t="s">
        <v>2862</v>
      </c>
      <c r="B5308" s="17">
        <v>3</v>
      </c>
      <c r="C5308" s="17">
        <v>2</v>
      </c>
      <c r="D5308" s="17">
        <v>3</v>
      </c>
      <c r="E5308" s="17">
        <v>5</v>
      </c>
      <c r="F5308" s="17">
        <v>11</v>
      </c>
      <c r="G5308" s="17">
        <v>2</v>
      </c>
      <c r="H5308" s="17"/>
      <c r="I5308" s="17">
        <v>3</v>
      </c>
      <c r="J5308" s="8">
        <f t="shared" si="1066"/>
        <v>88.391278727165584</v>
      </c>
      <c r="K5308" s="8">
        <f t="shared" si="1067"/>
        <v>24.40929505955868</v>
      </c>
      <c r="L5308" s="8">
        <f t="shared" si="1068"/>
        <v>48.737693732332588</v>
      </c>
      <c r="M5308" s="8">
        <f t="shared" si="1069"/>
        <v>0</v>
      </c>
      <c r="N5308" s="8">
        <f t="shared" si="1070"/>
        <v>29.957340746776591</v>
      </c>
      <c r="O5308" s="8">
        <f t="shared" si="1071"/>
        <v>55.187637969094922</v>
      </c>
      <c r="P5308" s="8">
        <f t="shared" si="1072"/>
        <v>9.8446029425518198</v>
      </c>
      <c r="Q5308" s="8">
        <f t="shared" si="1073"/>
        <v>5.3099976636010275</v>
      </c>
      <c r="R5308" s="9">
        <f t="shared" si="1074"/>
        <v>0.19281574268857463</v>
      </c>
      <c r="S5308" s="8">
        <f t="shared" si="1075"/>
        <v>256.52784917748022</v>
      </c>
      <c r="T5308" s="19">
        <f t="shared" si="1076"/>
        <v>53.846089173018953</v>
      </c>
      <c r="U5308" s="19">
        <f t="shared" si="1077"/>
        <v>31.663193886141112</v>
      </c>
      <c r="V5308" s="19">
        <f t="shared" si="1078"/>
        <v>22.182895286877841</v>
      </c>
    </row>
    <row r="5309" spans="1:22">
      <c r="A5309" s="7" t="s">
        <v>3922</v>
      </c>
      <c r="B5309" s="17">
        <v>2</v>
      </c>
      <c r="C5309" s="17">
        <v>1</v>
      </c>
      <c r="D5309" s="17">
        <v>2</v>
      </c>
      <c r="E5309" s="17">
        <v>2</v>
      </c>
      <c r="F5309" s="17">
        <v>3</v>
      </c>
      <c r="G5309" s="17">
        <v>2</v>
      </c>
      <c r="H5309" s="17">
        <v>1</v>
      </c>
      <c r="I5309" s="17">
        <v>2</v>
      </c>
      <c r="J5309" s="8">
        <f t="shared" si="1066"/>
        <v>58.927519151443725</v>
      </c>
      <c r="K5309" s="8">
        <f t="shared" si="1067"/>
        <v>12.20464752977934</v>
      </c>
      <c r="L5309" s="8">
        <f t="shared" si="1068"/>
        <v>32.491795821555058</v>
      </c>
      <c r="M5309" s="8">
        <f t="shared" si="1069"/>
        <v>7.2941056332377805</v>
      </c>
      <c r="N5309" s="8">
        <f t="shared" si="1070"/>
        <v>11.982936298710635</v>
      </c>
      <c r="O5309" s="8">
        <f t="shared" si="1071"/>
        <v>15.051173991571343</v>
      </c>
      <c r="P5309" s="8">
        <f t="shared" si="1072"/>
        <v>9.8446029425518198</v>
      </c>
      <c r="Q5309" s="8">
        <f t="shared" si="1073"/>
        <v>3.5399984424006852</v>
      </c>
      <c r="R5309" s="9">
        <f t="shared" si="1074"/>
        <v>8.8733661715047291E-2</v>
      </c>
      <c r="S5309" s="8">
        <f t="shared" si="1075"/>
        <v>147.79678136884971</v>
      </c>
      <c r="T5309" s="19">
        <f t="shared" si="1076"/>
        <v>34.541320834259373</v>
      </c>
      <c r="U5309" s="19">
        <f t="shared" si="1077"/>
        <v>12.292904410944601</v>
      </c>
      <c r="V5309" s="19">
        <f t="shared" si="1078"/>
        <v>22.248416423314772</v>
      </c>
    </row>
    <row r="5310" spans="1:22">
      <c r="A5310" s="7" t="s">
        <v>3612</v>
      </c>
      <c r="B5310" s="17">
        <v>3</v>
      </c>
      <c r="C5310" s="17">
        <v>1</v>
      </c>
      <c r="D5310" s="17">
        <v>1</v>
      </c>
      <c r="E5310" s="17">
        <v>5</v>
      </c>
      <c r="F5310" s="17">
        <v>3</v>
      </c>
      <c r="G5310" s="17">
        <v>1</v>
      </c>
      <c r="H5310" s="17">
        <v>1</v>
      </c>
      <c r="I5310" s="17">
        <v>4</v>
      </c>
      <c r="J5310" s="8">
        <f t="shared" si="1066"/>
        <v>88.391278727165584</v>
      </c>
      <c r="K5310" s="8">
        <f t="shared" si="1067"/>
        <v>12.20464752977934</v>
      </c>
      <c r="L5310" s="8">
        <f t="shared" si="1068"/>
        <v>16.245897910777529</v>
      </c>
      <c r="M5310" s="8">
        <f t="shared" si="1069"/>
        <v>7.2941056332377805</v>
      </c>
      <c r="N5310" s="8">
        <f t="shared" si="1070"/>
        <v>29.957340746776591</v>
      </c>
      <c r="O5310" s="8">
        <f t="shared" si="1071"/>
        <v>15.051173991571343</v>
      </c>
      <c r="P5310" s="8">
        <f t="shared" si="1072"/>
        <v>4.9223014712759099</v>
      </c>
      <c r="Q5310" s="8">
        <f t="shared" si="1073"/>
        <v>7.0799968848013703</v>
      </c>
      <c r="R5310" s="9">
        <f t="shared" si="1074"/>
        <v>0.21800424227186377</v>
      </c>
      <c r="S5310" s="8">
        <f t="shared" si="1075"/>
        <v>174.06674601058407</v>
      </c>
      <c r="T5310" s="19">
        <f t="shared" si="1076"/>
        <v>38.94727472257415</v>
      </c>
      <c r="U5310" s="19">
        <f t="shared" si="1077"/>
        <v>16.643605403207946</v>
      </c>
      <c r="V5310" s="19">
        <f t="shared" si="1078"/>
        <v>22.303669319366204</v>
      </c>
    </row>
    <row r="5311" spans="1:22">
      <c r="A5311" s="7" t="s">
        <v>1797</v>
      </c>
      <c r="B5311" s="17">
        <v>2</v>
      </c>
      <c r="C5311" s="17">
        <v>11</v>
      </c>
      <c r="D5311" s="17">
        <v>5</v>
      </c>
      <c r="E5311" s="17">
        <v>13</v>
      </c>
      <c r="F5311" s="17">
        <v>16</v>
      </c>
      <c r="G5311" s="17">
        <v>10</v>
      </c>
      <c r="H5311" s="17">
        <v>1</v>
      </c>
      <c r="I5311" s="17">
        <v>3</v>
      </c>
      <c r="J5311" s="8">
        <f t="shared" si="1066"/>
        <v>58.927519151443725</v>
      </c>
      <c r="K5311" s="8">
        <f t="shared" si="1067"/>
        <v>134.25112282757274</v>
      </c>
      <c r="L5311" s="8">
        <f t="shared" si="1068"/>
        <v>81.229489553887646</v>
      </c>
      <c r="M5311" s="8">
        <f t="shared" si="1069"/>
        <v>7.2941056332377805</v>
      </c>
      <c r="N5311" s="8">
        <f t="shared" si="1070"/>
        <v>77.889085941619129</v>
      </c>
      <c r="O5311" s="8">
        <f t="shared" si="1071"/>
        <v>80.272927955047166</v>
      </c>
      <c r="P5311" s="8">
        <f t="shared" si="1072"/>
        <v>49.223014712759095</v>
      </c>
      <c r="Q5311" s="8">
        <f t="shared" si="1073"/>
        <v>5.3099976636010275</v>
      </c>
      <c r="R5311" s="9">
        <f t="shared" si="1074"/>
        <v>0.20640602487108534</v>
      </c>
      <c r="S5311" s="8">
        <f t="shared" si="1075"/>
        <v>489.08726577556729</v>
      </c>
      <c r="T5311" s="19">
        <f t="shared" si="1076"/>
        <v>91.469377177634712</v>
      </c>
      <c r="U5311" s="19">
        <f t="shared" si="1077"/>
        <v>69.128342869808463</v>
      </c>
      <c r="V5311" s="19">
        <f t="shared" si="1078"/>
        <v>22.341034307826249</v>
      </c>
    </row>
    <row r="5312" spans="1:22">
      <c r="A5312" s="7" t="s">
        <v>4834</v>
      </c>
      <c r="B5312" s="17"/>
      <c r="C5312" s="17">
        <v>1</v>
      </c>
      <c r="D5312" s="17">
        <v>4</v>
      </c>
      <c r="E5312" s="17"/>
      <c r="F5312" s="17">
        <v>1</v>
      </c>
      <c r="G5312" s="17">
        <v>1</v>
      </c>
      <c r="H5312" s="17"/>
      <c r="I5312" s="17"/>
      <c r="J5312" s="8">
        <f t="shared" si="1066"/>
        <v>0</v>
      </c>
      <c r="K5312" s="8">
        <f t="shared" si="1067"/>
        <v>12.20464752977934</v>
      </c>
      <c r="L5312" s="8">
        <f t="shared" si="1068"/>
        <v>64.983591643110117</v>
      </c>
      <c r="M5312" s="8">
        <f t="shared" si="1069"/>
        <v>0</v>
      </c>
      <c r="N5312" s="8">
        <f t="shared" si="1070"/>
        <v>0</v>
      </c>
      <c r="O5312" s="8">
        <f t="shared" si="1071"/>
        <v>5.0170579971904479</v>
      </c>
      <c r="P5312" s="8">
        <f t="shared" si="1072"/>
        <v>4.9223014712759099</v>
      </c>
      <c r="Q5312" s="8">
        <f t="shared" si="1073"/>
        <v>0</v>
      </c>
      <c r="R5312" s="9">
        <f t="shared" si="1074"/>
        <v>0.1626554486902422</v>
      </c>
      <c r="S5312" s="8">
        <f t="shared" si="1075"/>
        <v>87.127598641355817</v>
      </c>
      <c r="T5312" s="19">
        <f t="shared" si="1076"/>
        <v>25.729413057629817</v>
      </c>
      <c r="U5312" s="19">
        <f t="shared" si="1077"/>
        <v>3.3131198228221188</v>
      </c>
      <c r="V5312" s="19">
        <f t="shared" si="1078"/>
        <v>22.416293234807696</v>
      </c>
    </row>
    <row r="5313" spans="1:22">
      <c r="A5313" s="7" t="s">
        <v>5209</v>
      </c>
      <c r="B5313" s="17">
        <v>3</v>
      </c>
      <c r="C5313" s="17"/>
      <c r="D5313" s="17"/>
      <c r="E5313" s="17">
        <v>1</v>
      </c>
      <c r="F5313" s="17">
        <v>3</v>
      </c>
      <c r="G5313" s="17"/>
      <c r="H5313" s="17"/>
      <c r="I5313" s="17">
        <v>1</v>
      </c>
      <c r="J5313" s="8">
        <f t="shared" si="1066"/>
        <v>88.391278727165584</v>
      </c>
      <c r="K5313" s="8">
        <f t="shared" si="1067"/>
        <v>0</v>
      </c>
      <c r="L5313" s="8">
        <f t="shared" si="1068"/>
        <v>0</v>
      </c>
      <c r="M5313" s="8">
        <f t="shared" si="1069"/>
        <v>0</v>
      </c>
      <c r="N5313" s="8">
        <f t="shared" si="1070"/>
        <v>5.9914681493553177</v>
      </c>
      <c r="O5313" s="8">
        <f t="shared" si="1071"/>
        <v>15.051173991571343</v>
      </c>
      <c r="P5313" s="8">
        <f t="shared" si="1072"/>
        <v>0</v>
      </c>
      <c r="Q5313" s="8">
        <f t="shared" si="1073"/>
        <v>1.7699992212003426</v>
      </c>
      <c r="R5313" s="9">
        <f t="shared" si="1074"/>
        <v>0.24648951099052552</v>
      </c>
      <c r="S5313" s="8">
        <f t="shared" si="1075"/>
        <v>109.43392086809224</v>
      </c>
      <c r="T5313" s="19">
        <f t="shared" si="1076"/>
        <v>29.463759575721863</v>
      </c>
      <c r="U5313" s="19">
        <f t="shared" si="1077"/>
        <v>7.0142140469755532</v>
      </c>
      <c r="V5313" s="19">
        <f t="shared" si="1078"/>
        <v>22.449545528746309</v>
      </c>
    </row>
    <row r="5314" spans="1:22">
      <c r="A5314" s="7" t="s">
        <v>4348</v>
      </c>
      <c r="B5314" s="17"/>
      <c r="C5314" s="17">
        <v>2</v>
      </c>
      <c r="D5314" s="17">
        <v>4</v>
      </c>
      <c r="E5314" s="17">
        <v>2</v>
      </c>
      <c r="F5314" s="17">
        <v>2</v>
      </c>
      <c r="G5314" s="17"/>
      <c r="H5314" s="17"/>
      <c r="I5314" s="17"/>
      <c r="J5314" s="8">
        <f t="shared" si="1066"/>
        <v>0</v>
      </c>
      <c r="K5314" s="8">
        <f t="shared" si="1067"/>
        <v>24.40929505955868</v>
      </c>
      <c r="L5314" s="8">
        <f t="shared" si="1068"/>
        <v>64.983591643110117</v>
      </c>
      <c r="M5314" s="8">
        <f t="shared" si="1069"/>
        <v>0</v>
      </c>
      <c r="N5314" s="8">
        <f t="shared" si="1070"/>
        <v>11.982936298710635</v>
      </c>
      <c r="O5314" s="8">
        <f t="shared" si="1071"/>
        <v>10.034115994380896</v>
      </c>
      <c r="P5314" s="8">
        <f t="shared" si="1072"/>
        <v>0</v>
      </c>
      <c r="Q5314" s="8">
        <f t="shared" si="1073"/>
        <v>0</v>
      </c>
      <c r="R5314" s="9">
        <f t="shared" si="1074"/>
        <v>0.15475024736524684</v>
      </c>
      <c r="S5314" s="8">
        <f t="shared" si="1075"/>
        <v>111.40993899576033</v>
      </c>
      <c r="T5314" s="19">
        <f t="shared" si="1076"/>
        <v>29.797628900889595</v>
      </c>
      <c r="U5314" s="19">
        <f t="shared" si="1077"/>
        <v>7.3390174310305101</v>
      </c>
      <c r="V5314" s="19">
        <f t="shared" si="1078"/>
        <v>22.458611469859086</v>
      </c>
    </row>
    <row r="5315" spans="1:22">
      <c r="A5315" s="7" t="s">
        <v>2404</v>
      </c>
      <c r="B5315" s="17">
        <v>2</v>
      </c>
      <c r="C5315" s="17">
        <v>3</v>
      </c>
      <c r="D5315" s="17">
        <v>6</v>
      </c>
      <c r="E5315" s="17">
        <v>6</v>
      </c>
      <c r="F5315" s="17">
        <v>11</v>
      </c>
      <c r="G5315" s="17">
        <v>7</v>
      </c>
      <c r="H5315" s="17">
        <v>1</v>
      </c>
      <c r="I5315" s="17">
        <v>2</v>
      </c>
      <c r="J5315" s="8">
        <f t="shared" si="1066"/>
        <v>58.927519151443725</v>
      </c>
      <c r="K5315" s="8">
        <f t="shared" si="1067"/>
        <v>36.613942589338016</v>
      </c>
      <c r="L5315" s="8">
        <f t="shared" si="1068"/>
        <v>97.475387464665175</v>
      </c>
      <c r="M5315" s="8">
        <f t="shared" si="1069"/>
        <v>7.2941056332377805</v>
      </c>
      <c r="N5315" s="8">
        <f t="shared" si="1070"/>
        <v>35.948808896131908</v>
      </c>
      <c r="O5315" s="8">
        <f t="shared" si="1071"/>
        <v>55.187637969094922</v>
      </c>
      <c r="P5315" s="8">
        <f t="shared" si="1072"/>
        <v>34.456110298931371</v>
      </c>
      <c r="Q5315" s="8">
        <f t="shared" si="1073"/>
        <v>3.5399984424006852</v>
      </c>
      <c r="R5315" s="9">
        <f t="shared" si="1074"/>
        <v>0.15105252699667737</v>
      </c>
      <c r="S5315" s="8">
        <f t="shared" si="1075"/>
        <v>325.90351200284294</v>
      </c>
      <c r="T5315" s="19">
        <f t="shared" si="1076"/>
        <v>64.338949735148972</v>
      </c>
      <c r="U5315" s="19">
        <f t="shared" si="1077"/>
        <v>41.864185721386065</v>
      </c>
      <c r="V5315" s="19">
        <f t="shared" si="1078"/>
        <v>22.474764013762908</v>
      </c>
    </row>
    <row r="5316" spans="1:22">
      <c r="A5316" s="7" t="s">
        <v>2724</v>
      </c>
      <c r="B5316" s="17">
        <v>4</v>
      </c>
      <c r="C5316" s="17">
        <v>1</v>
      </c>
      <c r="D5316" s="17">
        <v>2</v>
      </c>
      <c r="E5316" s="17">
        <v>10</v>
      </c>
      <c r="F5316" s="17">
        <v>7</v>
      </c>
      <c r="G5316" s="17"/>
      <c r="H5316" s="17">
        <v>7</v>
      </c>
      <c r="I5316" s="17">
        <v>2</v>
      </c>
      <c r="J5316" s="8">
        <f t="shared" si="1066"/>
        <v>117.85503830288745</v>
      </c>
      <c r="K5316" s="8">
        <f t="shared" si="1067"/>
        <v>12.20464752977934</v>
      </c>
      <c r="L5316" s="8">
        <f t="shared" si="1068"/>
        <v>32.491795821555058</v>
      </c>
      <c r="M5316" s="8">
        <f t="shared" si="1069"/>
        <v>51.058739432664467</v>
      </c>
      <c r="N5316" s="8">
        <f t="shared" si="1070"/>
        <v>59.914681493553182</v>
      </c>
      <c r="O5316" s="8">
        <f t="shared" si="1071"/>
        <v>35.119405980333134</v>
      </c>
      <c r="P5316" s="8">
        <f t="shared" si="1072"/>
        <v>0</v>
      </c>
      <c r="Q5316" s="8">
        <f t="shared" si="1073"/>
        <v>3.5399984424006852</v>
      </c>
      <c r="R5316" s="9">
        <f t="shared" si="1074"/>
        <v>0.28664280190451008</v>
      </c>
      <c r="S5316" s="8">
        <f t="shared" si="1075"/>
        <v>308.64430856077263</v>
      </c>
      <c r="T5316" s="19">
        <f t="shared" si="1076"/>
        <v>54.183827218073951</v>
      </c>
      <c r="U5316" s="19">
        <f t="shared" si="1077"/>
        <v>31.678029157962104</v>
      </c>
      <c r="V5316" s="19">
        <f t="shared" si="1078"/>
        <v>22.505798060111847</v>
      </c>
    </row>
    <row r="5317" spans="1:22">
      <c r="A5317" s="7" t="s">
        <v>4345</v>
      </c>
      <c r="B5317" s="17">
        <v>2</v>
      </c>
      <c r="C5317" s="17">
        <v>3</v>
      </c>
      <c r="D5317" s="17"/>
      <c r="E5317" s="17">
        <v>3</v>
      </c>
      <c r="F5317" s="17">
        <v>2</v>
      </c>
      <c r="G5317" s="17"/>
      <c r="H5317" s="17">
        <v>2</v>
      </c>
      <c r="I5317" s="17"/>
      <c r="J5317" s="8">
        <f t="shared" si="1066"/>
        <v>58.927519151443725</v>
      </c>
      <c r="K5317" s="8">
        <f t="shared" si="1067"/>
        <v>36.613942589338016</v>
      </c>
      <c r="L5317" s="8">
        <f t="shared" si="1068"/>
        <v>0</v>
      </c>
      <c r="M5317" s="8">
        <f t="shared" si="1069"/>
        <v>14.588211266475561</v>
      </c>
      <c r="N5317" s="8">
        <f t="shared" si="1070"/>
        <v>17.974404448065954</v>
      </c>
      <c r="O5317" s="8">
        <f t="shared" si="1071"/>
        <v>10.034115994380896</v>
      </c>
      <c r="P5317" s="8">
        <f t="shared" si="1072"/>
        <v>0</v>
      </c>
      <c r="Q5317" s="8">
        <f t="shared" si="1073"/>
        <v>0</v>
      </c>
      <c r="R5317" s="9">
        <f t="shared" si="1074"/>
        <v>0.13901449598326465</v>
      </c>
      <c r="S5317" s="8">
        <f t="shared" si="1075"/>
        <v>138.13819344970415</v>
      </c>
      <c r="T5317" s="19">
        <f t="shared" si="1076"/>
        <v>31.847153913593914</v>
      </c>
      <c r="U5317" s="19">
        <f t="shared" si="1077"/>
        <v>9.3361734808156172</v>
      </c>
      <c r="V5317" s="19">
        <f t="shared" si="1078"/>
        <v>22.510980432778297</v>
      </c>
    </row>
    <row r="5318" spans="1:22">
      <c r="A5318" s="7" t="s">
        <v>5031</v>
      </c>
      <c r="B5318" s="17">
        <v>2</v>
      </c>
      <c r="C5318" s="17">
        <v>1</v>
      </c>
      <c r="D5318" s="17">
        <v>1</v>
      </c>
      <c r="E5318" s="17"/>
      <c r="F5318" s="17">
        <v>1</v>
      </c>
      <c r="G5318" s="17">
        <v>3</v>
      </c>
      <c r="H5318" s="17"/>
      <c r="I5318" s="17"/>
      <c r="J5318" s="8">
        <f t="shared" ref="J5318:J5381" si="1079">1000000*B5318/33940</f>
        <v>58.927519151443725</v>
      </c>
      <c r="K5318" s="8">
        <f t="shared" ref="K5318:K5381" si="1080">1000000*C5318/81936</f>
        <v>12.20464752977934</v>
      </c>
      <c r="L5318" s="8">
        <f t="shared" ref="L5318:L5381" si="1081">1000000*D5318/61554</f>
        <v>16.245897910777529</v>
      </c>
      <c r="M5318" s="8">
        <f t="shared" ref="M5318:M5381" si="1082">1000000*H5318/137097</f>
        <v>0</v>
      </c>
      <c r="N5318" s="8">
        <f t="shared" ref="N5318:N5381" si="1083">1000000*E5318/166904</f>
        <v>0</v>
      </c>
      <c r="O5318" s="8">
        <f t="shared" ref="O5318:O5381" si="1084">1000000*F5318/199320</f>
        <v>5.0170579971904479</v>
      </c>
      <c r="P5318" s="8">
        <f t="shared" ref="P5318:P5381" si="1085">1000000*G5318/203157</f>
        <v>14.76690441382773</v>
      </c>
      <c r="Q5318" s="8">
        <f t="shared" ref="Q5318:Q5381" si="1086">1000000*(I5318/564972)</f>
        <v>0</v>
      </c>
      <c r="R5318" s="9">
        <f t="shared" ref="R5318:R5381" si="1087">_xlfn.T.TEST(J5318:L5318,N5318:P5318,1,2)</f>
        <v>0.11061734283296401</v>
      </c>
      <c r="S5318" s="8">
        <f t="shared" ref="S5318:S5381" si="1088">SUM(J5318:P5318)</f>
        <v>107.16202700301878</v>
      </c>
      <c r="T5318" s="19">
        <f t="shared" ref="T5318:T5381" si="1089">AVERAGE(J5318:L5318)</f>
        <v>29.126021530666865</v>
      </c>
      <c r="U5318" s="19">
        <f t="shared" ref="U5318:U5381" si="1090">AVERAGE(N5318:P5318)</f>
        <v>6.5946541370060592</v>
      </c>
      <c r="V5318" s="19">
        <f t="shared" ref="V5318:V5381" si="1091">T5318-U5318</f>
        <v>22.531367393660805</v>
      </c>
    </row>
    <row r="5319" spans="1:22">
      <c r="A5319" s="7" t="s">
        <v>2452</v>
      </c>
      <c r="B5319" s="17">
        <v>1</v>
      </c>
      <c r="C5319" s="17">
        <v>5</v>
      </c>
      <c r="D5319" s="17">
        <v>6</v>
      </c>
      <c r="E5319" s="17">
        <v>11</v>
      </c>
      <c r="F5319" s="17">
        <v>2</v>
      </c>
      <c r="G5319" s="17">
        <v>9</v>
      </c>
      <c r="H5319" s="17"/>
      <c r="I5319" s="17">
        <v>2</v>
      </c>
      <c r="J5319" s="8">
        <f t="shared" si="1079"/>
        <v>29.463759575721863</v>
      </c>
      <c r="K5319" s="8">
        <f t="shared" si="1080"/>
        <v>61.023237648896696</v>
      </c>
      <c r="L5319" s="8">
        <f t="shared" si="1081"/>
        <v>97.475387464665175</v>
      </c>
      <c r="M5319" s="8">
        <f t="shared" si="1082"/>
        <v>0</v>
      </c>
      <c r="N5319" s="8">
        <f t="shared" si="1083"/>
        <v>65.906149642908503</v>
      </c>
      <c r="O5319" s="8">
        <f t="shared" si="1084"/>
        <v>10.034115994380896</v>
      </c>
      <c r="P5319" s="8">
        <f t="shared" si="1085"/>
        <v>44.300713241483187</v>
      </c>
      <c r="Q5319" s="8">
        <f t="shared" si="1086"/>
        <v>3.5399984424006852</v>
      </c>
      <c r="R5319" s="9">
        <f t="shared" si="1087"/>
        <v>0.21309303196253651</v>
      </c>
      <c r="S5319" s="8">
        <f t="shared" si="1088"/>
        <v>308.20336356805632</v>
      </c>
      <c r="T5319" s="19">
        <f t="shared" si="1089"/>
        <v>62.654128229761248</v>
      </c>
      <c r="U5319" s="19">
        <f t="shared" si="1090"/>
        <v>40.080326292924191</v>
      </c>
      <c r="V5319" s="19">
        <f t="shared" si="1091"/>
        <v>22.573801936837057</v>
      </c>
    </row>
    <row r="5320" spans="1:22">
      <c r="A5320" s="7" t="s">
        <v>1042</v>
      </c>
      <c r="B5320" s="17">
        <v>3</v>
      </c>
      <c r="C5320" s="17">
        <v>9</v>
      </c>
      <c r="D5320" s="17">
        <v>21</v>
      </c>
      <c r="E5320" s="17">
        <v>33</v>
      </c>
      <c r="F5320" s="17">
        <v>33</v>
      </c>
      <c r="G5320" s="17">
        <v>22</v>
      </c>
      <c r="H5320" s="17">
        <v>1</v>
      </c>
      <c r="I5320" s="17">
        <v>3</v>
      </c>
      <c r="J5320" s="8">
        <f t="shared" si="1079"/>
        <v>88.391278727165584</v>
      </c>
      <c r="K5320" s="8">
        <f t="shared" si="1080"/>
        <v>109.84182776801406</v>
      </c>
      <c r="L5320" s="8">
        <f t="shared" si="1081"/>
        <v>341.16385612632808</v>
      </c>
      <c r="M5320" s="8">
        <f t="shared" si="1082"/>
        <v>7.2941056332377805</v>
      </c>
      <c r="N5320" s="8">
        <f t="shared" si="1083"/>
        <v>197.71844892872551</v>
      </c>
      <c r="O5320" s="8">
        <f t="shared" si="1084"/>
        <v>165.56291390728478</v>
      </c>
      <c r="P5320" s="8">
        <f t="shared" si="1085"/>
        <v>108.29063236807002</v>
      </c>
      <c r="Q5320" s="8">
        <f t="shared" si="1086"/>
        <v>5.3099976636010275</v>
      </c>
      <c r="R5320" s="9">
        <f t="shared" si="1087"/>
        <v>0.40174667647323303</v>
      </c>
      <c r="S5320" s="8">
        <f t="shared" si="1088"/>
        <v>1018.2630634588259</v>
      </c>
      <c r="T5320" s="19">
        <f t="shared" si="1089"/>
        <v>179.79898754050259</v>
      </c>
      <c r="U5320" s="19">
        <f t="shared" si="1090"/>
        <v>157.19066506802679</v>
      </c>
      <c r="V5320" s="19">
        <f t="shared" si="1091"/>
        <v>22.608322472475805</v>
      </c>
    </row>
    <row r="5321" spans="1:22">
      <c r="A5321" s="7" t="s">
        <v>2633</v>
      </c>
      <c r="B5321" s="17">
        <v>4</v>
      </c>
      <c r="C5321" s="17">
        <v>3</v>
      </c>
      <c r="D5321" s="17">
        <v>2</v>
      </c>
      <c r="E5321" s="17">
        <v>9</v>
      </c>
      <c r="F5321" s="17">
        <v>12</v>
      </c>
      <c r="G5321" s="17">
        <v>1</v>
      </c>
      <c r="H5321" s="17">
        <v>3</v>
      </c>
      <c r="I5321" s="17">
        <v>1</v>
      </c>
      <c r="J5321" s="8">
        <f t="shared" si="1079"/>
        <v>117.85503830288745</v>
      </c>
      <c r="K5321" s="8">
        <f t="shared" si="1080"/>
        <v>36.613942589338016</v>
      </c>
      <c r="L5321" s="8">
        <f t="shared" si="1081"/>
        <v>32.491795821555058</v>
      </c>
      <c r="M5321" s="8">
        <f t="shared" si="1082"/>
        <v>21.882316899713341</v>
      </c>
      <c r="N5321" s="8">
        <f t="shared" si="1083"/>
        <v>53.923213344197862</v>
      </c>
      <c r="O5321" s="8">
        <f t="shared" si="1084"/>
        <v>60.204695966285371</v>
      </c>
      <c r="P5321" s="8">
        <f t="shared" si="1085"/>
        <v>4.9223014712759099</v>
      </c>
      <c r="Q5321" s="8">
        <f t="shared" si="1086"/>
        <v>1.7699992212003426</v>
      </c>
      <c r="R5321" s="9">
        <f t="shared" si="1087"/>
        <v>0.26420736707680392</v>
      </c>
      <c r="S5321" s="8">
        <f t="shared" si="1088"/>
        <v>327.89330439525298</v>
      </c>
      <c r="T5321" s="19">
        <f t="shared" si="1089"/>
        <v>62.320258904593508</v>
      </c>
      <c r="U5321" s="19">
        <f t="shared" si="1090"/>
        <v>39.683403593919714</v>
      </c>
      <c r="V5321" s="19">
        <f t="shared" si="1091"/>
        <v>22.636855310673795</v>
      </c>
    </row>
    <row r="5322" spans="1:22">
      <c r="A5322" s="7" t="s">
        <v>4204</v>
      </c>
      <c r="B5322" s="17">
        <v>3</v>
      </c>
      <c r="C5322" s="17">
        <v>2</v>
      </c>
      <c r="D5322" s="17"/>
      <c r="E5322" s="17">
        <v>5</v>
      </c>
      <c r="F5322" s="17">
        <v>1</v>
      </c>
      <c r="G5322" s="17">
        <v>2</v>
      </c>
      <c r="H5322" s="17"/>
      <c r="I5322" s="17">
        <v>1</v>
      </c>
      <c r="J5322" s="8">
        <f t="shared" si="1079"/>
        <v>88.391278727165584</v>
      </c>
      <c r="K5322" s="8">
        <f t="shared" si="1080"/>
        <v>24.40929505955868</v>
      </c>
      <c r="L5322" s="8">
        <f t="shared" si="1081"/>
        <v>0</v>
      </c>
      <c r="M5322" s="8">
        <f t="shared" si="1082"/>
        <v>0</v>
      </c>
      <c r="N5322" s="8">
        <f t="shared" si="1083"/>
        <v>29.957340746776591</v>
      </c>
      <c r="O5322" s="8">
        <f t="shared" si="1084"/>
        <v>5.0170579971904479</v>
      </c>
      <c r="P5322" s="8">
        <f t="shared" si="1085"/>
        <v>9.8446029425518198</v>
      </c>
      <c r="Q5322" s="8">
        <f t="shared" si="1086"/>
        <v>1.7699992212003426</v>
      </c>
      <c r="R5322" s="9">
        <f t="shared" si="1087"/>
        <v>0.22765059200870552</v>
      </c>
      <c r="S5322" s="8">
        <f t="shared" si="1088"/>
        <v>157.61957547324315</v>
      </c>
      <c r="T5322" s="19">
        <f t="shared" si="1089"/>
        <v>37.600191262241424</v>
      </c>
      <c r="U5322" s="19">
        <f t="shared" si="1090"/>
        <v>14.939667228839619</v>
      </c>
      <c r="V5322" s="19">
        <f t="shared" si="1091"/>
        <v>22.660524033401806</v>
      </c>
    </row>
    <row r="5323" spans="1:22">
      <c r="A5323" s="7" t="s">
        <v>3882</v>
      </c>
      <c r="B5323" s="17">
        <v>2</v>
      </c>
      <c r="C5323" s="17"/>
      <c r="D5323" s="17">
        <v>4</v>
      </c>
      <c r="E5323" s="17">
        <v>6</v>
      </c>
      <c r="F5323" s="17">
        <v>3</v>
      </c>
      <c r="G5323" s="17">
        <v>1</v>
      </c>
      <c r="H5323" s="17"/>
      <c r="I5323" s="17"/>
      <c r="J5323" s="8">
        <f t="shared" si="1079"/>
        <v>58.927519151443725</v>
      </c>
      <c r="K5323" s="8">
        <f t="shared" si="1080"/>
        <v>0</v>
      </c>
      <c r="L5323" s="8">
        <f t="shared" si="1081"/>
        <v>64.983591643110117</v>
      </c>
      <c r="M5323" s="8">
        <f t="shared" si="1082"/>
        <v>0</v>
      </c>
      <c r="N5323" s="8">
        <f t="shared" si="1083"/>
        <v>35.948808896131908</v>
      </c>
      <c r="O5323" s="8">
        <f t="shared" si="1084"/>
        <v>15.051173991571343</v>
      </c>
      <c r="P5323" s="8">
        <f t="shared" si="1085"/>
        <v>4.9223014712759099</v>
      </c>
      <c r="Q5323" s="8">
        <f t="shared" si="1086"/>
        <v>0</v>
      </c>
      <c r="R5323" s="9">
        <f t="shared" si="1087"/>
        <v>0.18682251482416054</v>
      </c>
      <c r="S5323" s="8">
        <f t="shared" si="1088"/>
        <v>179.83339515353302</v>
      </c>
      <c r="T5323" s="19">
        <f t="shared" si="1089"/>
        <v>41.303703598184619</v>
      </c>
      <c r="U5323" s="19">
        <f t="shared" si="1090"/>
        <v>18.640761452993054</v>
      </c>
      <c r="V5323" s="19">
        <f t="shared" si="1091"/>
        <v>22.662942145191565</v>
      </c>
    </row>
    <row r="5324" spans="1:22">
      <c r="A5324" s="7" t="s">
        <v>3893</v>
      </c>
      <c r="B5324" s="17">
        <v>3</v>
      </c>
      <c r="C5324" s="17">
        <v>3</v>
      </c>
      <c r="D5324" s="17"/>
      <c r="E5324" s="17">
        <v>7</v>
      </c>
      <c r="F5324" s="17">
        <v>3</v>
      </c>
      <c r="G5324" s="17"/>
      <c r="H5324" s="17">
        <v>1</v>
      </c>
      <c r="I5324" s="17"/>
      <c r="J5324" s="8">
        <f t="shared" si="1079"/>
        <v>88.391278727165584</v>
      </c>
      <c r="K5324" s="8">
        <f t="shared" si="1080"/>
        <v>36.613942589338016</v>
      </c>
      <c r="L5324" s="8">
        <f t="shared" si="1081"/>
        <v>0</v>
      </c>
      <c r="M5324" s="8">
        <f t="shared" si="1082"/>
        <v>7.2941056332377805</v>
      </c>
      <c r="N5324" s="8">
        <f t="shared" si="1083"/>
        <v>41.940277045487228</v>
      </c>
      <c r="O5324" s="8">
        <f t="shared" si="1084"/>
        <v>15.051173991571343</v>
      </c>
      <c r="P5324" s="8">
        <f t="shared" si="1085"/>
        <v>0</v>
      </c>
      <c r="Q5324" s="8">
        <f t="shared" si="1086"/>
        <v>0</v>
      </c>
      <c r="R5324" s="9">
        <f t="shared" si="1087"/>
        <v>0.23488564578476701</v>
      </c>
      <c r="S5324" s="8">
        <f t="shared" si="1088"/>
        <v>189.29077798679995</v>
      </c>
      <c r="T5324" s="19">
        <f t="shared" si="1089"/>
        <v>41.668407105501196</v>
      </c>
      <c r="U5324" s="19">
        <f t="shared" si="1090"/>
        <v>18.99715034568619</v>
      </c>
      <c r="V5324" s="19">
        <f t="shared" si="1091"/>
        <v>22.671256759815005</v>
      </c>
    </row>
    <row r="5325" spans="1:22">
      <c r="A5325" s="7" t="s">
        <v>2522</v>
      </c>
      <c r="B5325" s="17">
        <v>4</v>
      </c>
      <c r="C5325" s="17">
        <v>3</v>
      </c>
      <c r="D5325" s="17">
        <v>2</v>
      </c>
      <c r="E5325" s="17">
        <v>14</v>
      </c>
      <c r="F5325" s="17">
        <v>5</v>
      </c>
      <c r="G5325" s="17">
        <v>2</v>
      </c>
      <c r="H5325" s="17">
        <v>1</v>
      </c>
      <c r="I5325" s="17">
        <v>6</v>
      </c>
      <c r="J5325" s="8">
        <f t="shared" si="1079"/>
        <v>117.85503830288745</v>
      </c>
      <c r="K5325" s="8">
        <f t="shared" si="1080"/>
        <v>36.613942589338016</v>
      </c>
      <c r="L5325" s="8">
        <f t="shared" si="1081"/>
        <v>32.491795821555058</v>
      </c>
      <c r="M5325" s="8">
        <f t="shared" si="1082"/>
        <v>7.2941056332377805</v>
      </c>
      <c r="N5325" s="8">
        <f t="shared" si="1083"/>
        <v>83.880554090974456</v>
      </c>
      <c r="O5325" s="8">
        <f t="shared" si="1084"/>
        <v>25.085289985952237</v>
      </c>
      <c r="P5325" s="8">
        <f t="shared" si="1085"/>
        <v>9.8446029425518198</v>
      </c>
      <c r="Q5325" s="8">
        <f t="shared" si="1086"/>
        <v>10.619995327202055</v>
      </c>
      <c r="R5325" s="9">
        <f t="shared" si="1087"/>
        <v>0.28012162099927823</v>
      </c>
      <c r="S5325" s="8">
        <f t="shared" si="1088"/>
        <v>313.06532936649683</v>
      </c>
      <c r="T5325" s="19">
        <f t="shared" si="1089"/>
        <v>62.320258904593508</v>
      </c>
      <c r="U5325" s="19">
        <f t="shared" si="1090"/>
        <v>39.603482339826165</v>
      </c>
      <c r="V5325" s="19">
        <f t="shared" si="1091"/>
        <v>22.716776564767343</v>
      </c>
    </row>
    <row r="5326" spans="1:22">
      <c r="A5326" s="7" t="s">
        <v>5268</v>
      </c>
      <c r="B5326" s="17">
        <v>2</v>
      </c>
      <c r="C5326" s="17">
        <v>2</v>
      </c>
      <c r="D5326" s="17"/>
      <c r="E5326" s="17"/>
      <c r="F5326" s="17">
        <v>3</v>
      </c>
      <c r="G5326" s="17"/>
      <c r="H5326" s="17"/>
      <c r="I5326" s="17"/>
      <c r="J5326" s="8">
        <f t="shared" si="1079"/>
        <v>58.927519151443725</v>
      </c>
      <c r="K5326" s="8">
        <f t="shared" si="1080"/>
        <v>24.40929505955868</v>
      </c>
      <c r="L5326" s="8">
        <f t="shared" si="1081"/>
        <v>0</v>
      </c>
      <c r="M5326" s="8">
        <f t="shared" si="1082"/>
        <v>0</v>
      </c>
      <c r="N5326" s="8">
        <f t="shared" si="1083"/>
        <v>0</v>
      </c>
      <c r="O5326" s="8">
        <f t="shared" si="1084"/>
        <v>15.051173991571343</v>
      </c>
      <c r="P5326" s="8">
        <f t="shared" si="1085"/>
        <v>0</v>
      </c>
      <c r="Q5326" s="8">
        <f t="shared" si="1086"/>
        <v>0</v>
      </c>
      <c r="R5326" s="9">
        <f t="shared" si="1087"/>
        <v>0.13524033753544296</v>
      </c>
      <c r="S5326" s="8">
        <f t="shared" si="1088"/>
        <v>98.387988202573752</v>
      </c>
      <c r="T5326" s="19">
        <f t="shared" si="1089"/>
        <v>27.778938070334135</v>
      </c>
      <c r="U5326" s="19">
        <f t="shared" si="1090"/>
        <v>5.0170579971904479</v>
      </c>
      <c r="V5326" s="19">
        <f t="shared" si="1091"/>
        <v>22.761880073143686</v>
      </c>
    </row>
    <row r="5327" spans="1:22">
      <c r="A5327" s="7" t="s">
        <v>2501</v>
      </c>
      <c r="B5327" s="17">
        <v>2</v>
      </c>
      <c r="C5327" s="17">
        <v>1</v>
      </c>
      <c r="D5327" s="17">
        <v>7</v>
      </c>
      <c r="E5327" s="17">
        <v>2</v>
      </c>
      <c r="F5327" s="17">
        <v>12</v>
      </c>
      <c r="G5327" s="17">
        <v>9</v>
      </c>
      <c r="H5327" s="17">
        <v>1</v>
      </c>
      <c r="I5327" s="17">
        <v>2</v>
      </c>
      <c r="J5327" s="8">
        <f t="shared" si="1079"/>
        <v>58.927519151443725</v>
      </c>
      <c r="K5327" s="8">
        <f t="shared" si="1080"/>
        <v>12.20464752977934</v>
      </c>
      <c r="L5327" s="8">
        <f t="shared" si="1081"/>
        <v>113.7212853754427</v>
      </c>
      <c r="M5327" s="8">
        <f t="shared" si="1082"/>
        <v>7.2941056332377805</v>
      </c>
      <c r="N5327" s="8">
        <f t="shared" si="1083"/>
        <v>11.982936298710635</v>
      </c>
      <c r="O5327" s="8">
        <f t="shared" si="1084"/>
        <v>60.204695966285371</v>
      </c>
      <c r="P5327" s="8">
        <f t="shared" si="1085"/>
        <v>44.300713241483187</v>
      </c>
      <c r="Q5327" s="8">
        <f t="shared" si="1086"/>
        <v>3.5399984424006852</v>
      </c>
      <c r="R5327" s="9">
        <f t="shared" si="1087"/>
        <v>0.26144075329068445</v>
      </c>
      <c r="S5327" s="8">
        <f t="shared" si="1088"/>
        <v>308.6359031963828</v>
      </c>
      <c r="T5327" s="19">
        <f t="shared" si="1089"/>
        <v>61.617817352221927</v>
      </c>
      <c r="U5327" s="19">
        <f t="shared" si="1090"/>
        <v>38.829448502159728</v>
      </c>
      <c r="V5327" s="19">
        <f t="shared" si="1091"/>
        <v>22.788368850062199</v>
      </c>
    </row>
    <row r="5328" spans="1:22">
      <c r="A5328" s="7" t="s">
        <v>4467</v>
      </c>
      <c r="B5328" s="17"/>
      <c r="C5328" s="17">
        <v>3</v>
      </c>
      <c r="D5328" s="17">
        <v>3</v>
      </c>
      <c r="E5328" s="17">
        <v>2</v>
      </c>
      <c r="F5328" s="17"/>
      <c r="G5328" s="17">
        <v>1</v>
      </c>
      <c r="H5328" s="17"/>
      <c r="I5328" s="17"/>
      <c r="J5328" s="8">
        <f t="shared" si="1079"/>
        <v>0</v>
      </c>
      <c r="K5328" s="8">
        <f t="shared" si="1080"/>
        <v>36.613942589338016</v>
      </c>
      <c r="L5328" s="8">
        <f t="shared" si="1081"/>
        <v>48.737693732332588</v>
      </c>
      <c r="M5328" s="8">
        <f t="shared" si="1082"/>
        <v>0</v>
      </c>
      <c r="N5328" s="8">
        <f t="shared" si="1083"/>
        <v>11.982936298710635</v>
      </c>
      <c r="O5328" s="8">
        <f t="shared" si="1084"/>
        <v>0</v>
      </c>
      <c r="P5328" s="8">
        <f t="shared" si="1085"/>
        <v>4.9223014712759099</v>
      </c>
      <c r="Q5328" s="8">
        <f t="shared" si="1086"/>
        <v>0</v>
      </c>
      <c r="R5328" s="9">
        <f t="shared" si="1087"/>
        <v>0.1021350456698852</v>
      </c>
      <c r="S5328" s="8">
        <f t="shared" si="1088"/>
        <v>102.25687409165717</v>
      </c>
      <c r="T5328" s="19">
        <f t="shared" si="1089"/>
        <v>28.450545440556869</v>
      </c>
      <c r="U5328" s="19">
        <f t="shared" si="1090"/>
        <v>5.6350792566621815</v>
      </c>
      <c r="V5328" s="19">
        <f t="shared" si="1091"/>
        <v>22.815466183894689</v>
      </c>
    </row>
    <row r="5329" spans="1:22">
      <c r="A5329" s="7" t="s">
        <v>3513</v>
      </c>
      <c r="B5329" s="17">
        <v>4</v>
      </c>
      <c r="C5329" s="17">
        <v>1</v>
      </c>
      <c r="D5329" s="17">
        <v>1</v>
      </c>
      <c r="E5329" s="17">
        <v>8</v>
      </c>
      <c r="F5329" s="17">
        <v>4</v>
      </c>
      <c r="G5329" s="17">
        <v>2</v>
      </c>
      <c r="H5329" s="17">
        <v>2</v>
      </c>
      <c r="I5329" s="17"/>
      <c r="J5329" s="8">
        <f t="shared" si="1079"/>
        <v>117.85503830288745</v>
      </c>
      <c r="K5329" s="8">
        <f t="shared" si="1080"/>
        <v>12.20464752977934</v>
      </c>
      <c r="L5329" s="8">
        <f t="shared" si="1081"/>
        <v>16.245897910777529</v>
      </c>
      <c r="M5329" s="8">
        <f t="shared" si="1082"/>
        <v>14.588211266475561</v>
      </c>
      <c r="N5329" s="8">
        <f t="shared" si="1083"/>
        <v>47.931745194842541</v>
      </c>
      <c r="O5329" s="8">
        <f t="shared" si="1084"/>
        <v>20.068231988761791</v>
      </c>
      <c r="P5329" s="8">
        <f t="shared" si="1085"/>
        <v>9.8446029425518198</v>
      </c>
      <c r="Q5329" s="8">
        <f t="shared" si="1086"/>
        <v>0</v>
      </c>
      <c r="R5329" s="9">
        <f t="shared" si="1087"/>
        <v>0.2822958503705405</v>
      </c>
      <c r="S5329" s="8">
        <f t="shared" si="1088"/>
        <v>238.73837513607603</v>
      </c>
      <c r="T5329" s="19">
        <f t="shared" si="1089"/>
        <v>48.768527914481439</v>
      </c>
      <c r="U5329" s="19">
        <f t="shared" si="1090"/>
        <v>25.948193375385383</v>
      </c>
      <c r="V5329" s="19">
        <f t="shared" si="1091"/>
        <v>22.820334539096056</v>
      </c>
    </row>
    <row r="5330" spans="1:22">
      <c r="A5330" s="7" t="s">
        <v>2900</v>
      </c>
      <c r="B5330" s="17">
        <v>4</v>
      </c>
      <c r="C5330" s="17">
        <v>4</v>
      </c>
      <c r="D5330" s="17"/>
      <c r="E5330" s="17">
        <v>8</v>
      </c>
      <c r="F5330" s="17">
        <v>10</v>
      </c>
      <c r="G5330" s="17"/>
      <c r="H5330" s="17">
        <v>4</v>
      </c>
      <c r="I5330" s="17"/>
      <c r="J5330" s="8">
        <f t="shared" si="1079"/>
        <v>117.85503830288745</v>
      </c>
      <c r="K5330" s="8">
        <f t="shared" si="1080"/>
        <v>48.81859011911736</v>
      </c>
      <c r="L5330" s="8">
        <f t="shared" si="1081"/>
        <v>0</v>
      </c>
      <c r="M5330" s="8">
        <f t="shared" si="1082"/>
        <v>29.176422532951122</v>
      </c>
      <c r="N5330" s="8">
        <f t="shared" si="1083"/>
        <v>47.931745194842541</v>
      </c>
      <c r="O5330" s="8">
        <f t="shared" si="1084"/>
        <v>50.170579971904473</v>
      </c>
      <c r="P5330" s="8">
        <f t="shared" si="1085"/>
        <v>0</v>
      </c>
      <c r="Q5330" s="8">
        <f t="shared" si="1086"/>
        <v>0</v>
      </c>
      <c r="R5330" s="9">
        <f t="shared" si="1087"/>
        <v>0.2894989826196831</v>
      </c>
      <c r="S5330" s="8">
        <f t="shared" si="1088"/>
        <v>293.95237612170291</v>
      </c>
      <c r="T5330" s="19">
        <f t="shared" si="1089"/>
        <v>55.55787614066827</v>
      </c>
      <c r="U5330" s="19">
        <f t="shared" si="1090"/>
        <v>32.700775055582341</v>
      </c>
      <c r="V5330" s="19">
        <f t="shared" si="1091"/>
        <v>22.85710108508593</v>
      </c>
    </row>
    <row r="5331" spans="1:22">
      <c r="A5331" s="7" t="s">
        <v>2545</v>
      </c>
      <c r="B5331" s="17">
        <v>6</v>
      </c>
      <c r="C5331" s="17">
        <v>2</v>
      </c>
      <c r="D5331" s="17">
        <v>1</v>
      </c>
      <c r="E5331" s="17">
        <v>14</v>
      </c>
      <c r="F5331" s="17">
        <v>10</v>
      </c>
      <c r="G5331" s="17">
        <v>3</v>
      </c>
      <c r="H5331" s="17">
        <v>1</v>
      </c>
      <c r="I5331" s="17">
        <v>2</v>
      </c>
      <c r="J5331" s="8">
        <f t="shared" si="1079"/>
        <v>176.78255745433117</v>
      </c>
      <c r="K5331" s="8">
        <f t="shared" si="1080"/>
        <v>24.40929505955868</v>
      </c>
      <c r="L5331" s="8">
        <f t="shared" si="1081"/>
        <v>16.245897910777529</v>
      </c>
      <c r="M5331" s="8">
        <f t="shared" si="1082"/>
        <v>7.2941056332377805</v>
      </c>
      <c r="N5331" s="8">
        <f t="shared" si="1083"/>
        <v>83.880554090974456</v>
      </c>
      <c r="O5331" s="8">
        <f t="shared" si="1084"/>
        <v>50.170579971904473</v>
      </c>
      <c r="P5331" s="8">
        <f t="shared" si="1085"/>
        <v>14.76690441382773</v>
      </c>
      <c r="Q5331" s="8">
        <f t="shared" si="1086"/>
        <v>3.5399984424006852</v>
      </c>
      <c r="R5331" s="9">
        <f t="shared" si="1087"/>
        <v>0.35165477707344417</v>
      </c>
      <c r="S5331" s="8">
        <f t="shared" si="1088"/>
        <v>373.54989453461184</v>
      </c>
      <c r="T5331" s="19">
        <f t="shared" si="1089"/>
        <v>72.479250141555795</v>
      </c>
      <c r="U5331" s="19">
        <f t="shared" si="1090"/>
        <v>49.606012825568882</v>
      </c>
      <c r="V5331" s="19">
        <f t="shared" si="1091"/>
        <v>22.873237315986913</v>
      </c>
    </row>
    <row r="5332" spans="1:22">
      <c r="A5332" s="7" t="s">
        <v>2198</v>
      </c>
      <c r="B5332" s="17">
        <v>6</v>
      </c>
      <c r="C5332" s="17">
        <v>2</v>
      </c>
      <c r="D5332" s="17">
        <v>2</v>
      </c>
      <c r="E5332" s="17">
        <v>15</v>
      </c>
      <c r="F5332" s="17">
        <v>11</v>
      </c>
      <c r="G5332" s="17">
        <v>4</v>
      </c>
      <c r="H5332" s="17">
        <v>4</v>
      </c>
      <c r="I5332" s="17">
        <v>4</v>
      </c>
      <c r="J5332" s="8">
        <f t="shared" si="1079"/>
        <v>176.78255745433117</v>
      </c>
      <c r="K5332" s="8">
        <f t="shared" si="1080"/>
        <v>24.40929505955868</v>
      </c>
      <c r="L5332" s="8">
        <f t="shared" si="1081"/>
        <v>32.491795821555058</v>
      </c>
      <c r="M5332" s="8">
        <f t="shared" si="1082"/>
        <v>29.176422532951122</v>
      </c>
      <c r="N5332" s="8">
        <f t="shared" si="1083"/>
        <v>89.87202224032977</v>
      </c>
      <c r="O5332" s="8">
        <f t="shared" si="1084"/>
        <v>55.187637969094922</v>
      </c>
      <c r="P5332" s="8">
        <f t="shared" si="1085"/>
        <v>19.68920588510364</v>
      </c>
      <c r="Q5332" s="8">
        <f t="shared" si="1086"/>
        <v>7.0799968848013703</v>
      </c>
      <c r="R5332" s="9">
        <f t="shared" si="1087"/>
        <v>0.34480118978364521</v>
      </c>
      <c r="S5332" s="8">
        <f t="shared" si="1088"/>
        <v>427.60893696292436</v>
      </c>
      <c r="T5332" s="19">
        <f t="shared" si="1089"/>
        <v>77.8945494451483</v>
      </c>
      <c r="U5332" s="19">
        <f t="shared" si="1090"/>
        <v>54.91628869817611</v>
      </c>
      <c r="V5332" s="19">
        <f t="shared" si="1091"/>
        <v>22.97826074697219</v>
      </c>
    </row>
    <row r="5333" spans="1:22">
      <c r="A5333" s="7" t="s">
        <v>3777</v>
      </c>
      <c r="B5333" s="17">
        <v>2</v>
      </c>
      <c r="C5333" s="17">
        <v>5</v>
      </c>
      <c r="D5333" s="17"/>
      <c r="E5333" s="17">
        <v>6</v>
      </c>
      <c r="F5333" s="17">
        <v>3</v>
      </c>
      <c r="G5333" s="17"/>
      <c r="H5333" s="17">
        <v>1</v>
      </c>
      <c r="I5333" s="17"/>
      <c r="J5333" s="8">
        <f t="shared" si="1079"/>
        <v>58.927519151443725</v>
      </c>
      <c r="K5333" s="8">
        <f t="shared" si="1080"/>
        <v>61.023237648896696</v>
      </c>
      <c r="L5333" s="8">
        <f t="shared" si="1081"/>
        <v>0</v>
      </c>
      <c r="M5333" s="8">
        <f t="shared" si="1082"/>
        <v>7.2941056332377805</v>
      </c>
      <c r="N5333" s="8">
        <f t="shared" si="1083"/>
        <v>35.948808896131908</v>
      </c>
      <c r="O5333" s="8">
        <f t="shared" si="1084"/>
        <v>15.051173991571343</v>
      </c>
      <c r="P5333" s="8">
        <f t="shared" si="1085"/>
        <v>0</v>
      </c>
      <c r="Q5333" s="8">
        <f t="shared" si="1086"/>
        <v>0</v>
      </c>
      <c r="R5333" s="9">
        <f t="shared" si="1087"/>
        <v>0.18290004888128059</v>
      </c>
      <c r="S5333" s="8">
        <f t="shared" si="1088"/>
        <v>178.24484532128147</v>
      </c>
      <c r="T5333" s="19">
        <f t="shared" si="1089"/>
        <v>39.983585600113479</v>
      </c>
      <c r="U5333" s="19">
        <f t="shared" si="1090"/>
        <v>16.999994295901086</v>
      </c>
      <c r="V5333" s="19">
        <f t="shared" si="1091"/>
        <v>22.983591304212393</v>
      </c>
    </row>
    <row r="5334" spans="1:22">
      <c r="A5334" s="7" t="s">
        <v>6094</v>
      </c>
      <c r="B5334" s="17">
        <v>2</v>
      </c>
      <c r="C5334" s="17"/>
      <c r="D5334" s="17">
        <v>1</v>
      </c>
      <c r="E5334" s="17">
        <v>1</v>
      </c>
      <c r="F5334" s="17"/>
      <c r="G5334" s="17"/>
      <c r="H5334" s="17"/>
      <c r="I5334" s="17"/>
      <c r="J5334" s="8">
        <f t="shared" si="1079"/>
        <v>58.927519151443725</v>
      </c>
      <c r="K5334" s="8">
        <f t="shared" si="1080"/>
        <v>0</v>
      </c>
      <c r="L5334" s="8">
        <f t="shared" si="1081"/>
        <v>16.245897910777529</v>
      </c>
      <c r="M5334" s="8">
        <f t="shared" si="1082"/>
        <v>0</v>
      </c>
      <c r="N5334" s="8">
        <f t="shared" si="1083"/>
        <v>5.9914681493553177</v>
      </c>
      <c r="O5334" s="8">
        <f t="shared" si="1084"/>
        <v>0</v>
      </c>
      <c r="P5334" s="8">
        <f t="shared" si="1085"/>
        <v>0</v>
      </c>
      <c r="Q5334" s="8">
        <f t="shared" si="1086"/>
        <v>0</v>
      </c>
      <c r="R5334" s="9">
        <f t="shared" si="1087"/>
        <v>0.13111500522910785</v>
      </c>
      <c r="S5334" s="8">
        <f t="shared" si="1088"/>
        <v>81.164885211576575</v>
      </c>
      <c r="T5334" s="19">
        <f t="shared" si="1089"/>
        <v>25.057805687407086</v>
      </c>
      <c r="U5334" s="19">
        <f t="shared" si="1090"/>
        <v>1.997156049785106</v>
      </c>
      <c r="V5334" s="19">
        <f t="shared" si="1091"/>
        <v>23.060649637621982</v>
      </c>
    </row>
    <row r="5335" spans="1:22">
      <c r="A5335" s="7" t="s">
        <v>3750</v>
      </c>
      <c r="B5335" s="17">
        <v>4</v>
      </c>
      <c r="C5335" s="17">
        <v>1</v>
      </c>
      <c r="D5335" s="17"/>
      <c r="E5335" s="17">
        <v>6</v>
      </c>
      <c r="F5335" s="17">
        <v>2</v>
      </c>
      <c r="G5335" s="17">
        <v>3</v>
      </c>
      <c r="H5335" s="17">
        <v>2</v>
      </c>
      <c r="I5335" s="17">
        <v>1</v>
      </c>
      <c r="J5335" s="8">
        <f t="shared" si="1079"/>
        <v>117.85503830288745</v>
      </c>
      <c r="K5335" s="8">
        <f t="shared" si="1080"/>
        <v>12.20464752977934</v>
      </c>
      <c r="L5335" s="8">
        <f t="shared" si="1081"/>
        <v>0</v>
      </c>
      <c r="M5335" s="8">
        <f t="shared" si="1082"/>
        <v>14.588211266475561</v>
      </c>
      <c r="N5335" s="8">
        <f t="shared" si="1083"/>
        <v>35.948808896131908</v>
      </c>
      <c r="O5335" s="8">
        <f t="shared" si="1084"/>
        <v>10.034115994380896</v>
      </c>
      <c r="P5335" s="8">
        <f t="shared" si="1085"/>
        <v>14.76690441382773</v>
      </c>
      <c r="Q5335" s="8">
        <f t="shared" si="1086"/>
        <v>1.7699992212003426</v>
      </c>
      <c r="R5335" s="9">
        <f t="shared" si="1087"/>
        <v>0.2892393652058779</v>
      </c>
      <c r="S5335" s="8">
        <f t="shared" si="1088"/>
        <v>205.39772640348286</v>
      </c>
      <c r="T5335" s="19">
        <f t="shared" si="1089"/>
        <v>43.353228610888927</v>
      </c>
      <c r="U5335" s="19">
        <f t="shared" si="1090"/>
        <v>20.249943101446846</v>
      </c>
      <c r="V5335" s="19">
        <f t="shared" si="1091"/>
        <v>23.103285509442081</v>
      </c>
    </row>
    <row r="5336" spans="1:22">
      <c r="A5336" s="7" t="s">
        <v>3036</v>
      </c>
      <c r="B5336" s="17">
        <v>3</v>
      </c>
      <c r="C5336" s="17">
        <v>3</v>
      </c>
      <c r="D5336" s="17">
        <v>1</v>
      </c>
      <c r="E5336" s="17">
        <v>7</v>
      </c>
      <c r="F5336" s="17">
        <v>4</v>
      </c>
      <c r="G5336" s="17">
        <v>2</v>
      </c>
      <c r="H5336" s="17">
        <v>3</v>
      </c>
      <c r="I5336" s="17">
        <v>3</v>
      </c>
      <c r="J5336" s="8">
        <f t="shared" si="1079"/>
        <v>88.391278727165584</v>
      </c>
      <c r="K5336" s="8">
        <f t="shared" si="1080"/>
        <v>36.613942589338016</v>
      </c>
      <c r="L5336" s="8">
        <f t="shared" si="1081"/>
        <v>16.245897910777529</v>
      </c>
      <c r="M5336" s="8">
        <f t="shared" si="1082"/>
        <v>21.882316899713341</v>
      </c>
      <c r="N5336" s="8">
        <f t="shared" si="1083"/>
        <v>41.940277045487228</v>
      </c>
      <c r="O5336" s="8">
        <f t="shared" si="1084"/>
        <v>20.068231988761791</v>
      </c>
      <c r="P5336" s="8">
        <f t="shared" si="1085"/>
        <v>9.8446029425518198</v>
      </c>
      <c r="Q5336" s="8">
        <f t="shared" si="1086"/>
        <v>5.3099976636010275</v>
      </c>
      <c r="R5336" s="9">
        <f t="shared" si="1087"/>
        <v>0.19004297414887886</v>
      </c>
      <c r="S5336" s="8">
        <f t="shared" si="1088"/>
        <v>234.98654810379531</v>
      </c>
      <c r="T5336" s="19">
        <f t="shared" si="1089"/>
        <v>47.083706409093708</v>
      </c>
      <c r="U5336" s="19">
        <f t="shared" si="1090"/>
        <v>23.951037325600279</v>
      </c>
      <c r="V5336" s="19">
        <f t="shared" si="1091"/>
        <v>23.132669083493429</v>
      </c>
    </row>
    <row r="5337" spans="1:22">
      <c r="A5337" s="7" t="s">
        <v>4581</v>
      </c>
      <c r="B5337" s="17">
        <v>2</v>
      </c>
      <c r="C5337" s="17"/>
      <c r="D5337" s="17">
        <v>2</v>
      </c>
      <c r="E5337" s="17">
        <v>2</v>
      </c>
      <c r="F5337" s="17">
        <v>2</v>
      </c>
      <c r="G5337" s="17"/>
      <c r="H5337" s="17"/>
      <c r="I5337" s="17">
        <v>2</v>
      </c>
      <c r="J5337" s="8">
        <f t="shared" si="1079"/>
        <v>58.927519151443725</v>
      </c>
      <c r="K5337" s="8">
        <f t="shared" si="1080"/>
        <v>0</v>
      </c>
      <c r="L5337" s="8">
        <f t="shared" si="1081"/>
        <v>32.491795821555058</v>
      </c>
      <c r="M5337" s="8">
        <f t="shared" si="1082"/>
        <v>0</v>
      </c>
      <c r="N5337" s="8">
        <f t="shared" si="1083"/>
        <v>11.982936298710635</v>
      </c>
      <c r="O5337" s="8">
        <f t="shared" si="1084"/>
        <v>10.034115994380896</v>
      </c>
      <c r="P5337" s="8">
        <f t="shared" si="1085"/>
        <v>0</v>
      </c>
      <c r="Q5337" s="8">
        <f t="shared" si="1086"/>
        <v>3.5399984424006852</v>
      </c>
      <c r="R5337" s="9">
        <f t="shared" si="1087"/>
        <v>0.12767658784646554</v>
      </c>
      <c r="S5337" s="8">
        <f t="shared" si="1088"/>
        <v>113.43636726609033</v>
      </c>
      <c r="T5337" s="19">
        <f t="shared" si="1089"/>
        <v>30.473104990999598</v>
      </c>
      <c r="U5337" s="19">
        <f t="shared" si="1090"/>
        <v>7.3390174310305101</v>
      </c>
      <c r="V5337" s="19">
        <f t="shared" si="1091"/>
        <v>23.134087559969089</v>
      </c>
    </row>
    <row r="5338" spans="1:22">
      <c r="A5338" s="7" t="s">
        <v>4598</v>
      </c>
      <c r="B5338" s="17">
        <v>2</v>
      </c>
      <c r="C5338" s="17"/>
      <c r="D5338" s="17">
        <v>2</v>
      </c>
      <c r="E5338" s="17">
        <v>2</v>
      </c>
      <c r="F5338" s="17">
        <v>2</v>
      </c>
      <c r="G5338" s="17"/>
      <c r="H5338" s="17">
        <v>1</v>
      </c>
      <c r="I5338" s="17">
        <v>1</v>
      </c>
      <c r="J5338" s="8">
        <f t="shared" si="1079"/>
        <v>58.927519151443725</v>
      </c>
      <c r="K5338" s="8">
        <f t="shared" si="1080"/>
        <v>0</v>
      </c>
      <c r="L5338" s="8">
        <f t="shared" si="1081"/>
        <v>32.491795821555058</v>
      </c>
      <c r="M5338" s="8">
        <f t="shared" si="1082"/>
        <v>7.2941056332377805</v>
      </c>
      <c r="N5338" s="8">
        <f t="shared" si="1083"/>
        <v>11.982936298710635</v>
      </c>
      <c r="O5338" s="8">
        <f t="shared" si="1084"/>
        <v>10.034115994380896</v>
      </c>
      <c r="P5338" s="8">
        <f t="shared" si="1085"/>
        <v>0</v>
      </c>
      <c r="Q5338" s="8">
        <f t="shared" si="1086"/>
        <v>1.7699992212003426</v>
      </c>
      <c r="R5338" s="9">
        <f t="shared" si="1087"/>
        <v>0.12767658784646554</v>
      </c>
      <c r="S5338" s="8">
        <f t="shared" si="1088"/>
        <v>120.73047289932811</v>
      </c>
      <c r="T5338" s="19">
        <f t="shared" si="1089"/>
        <v>30.473104990999598</v>
      </c>
      <c r="U5338" s="19">
        <f t="shared" si="1090"/>
        <v>7.3390174310305101</v>
      </c>
      <c r="V5338" s="19">
        <f t="shared" si="1091"/>
        <v>23.134087559969089</v>
      </c>
    </row>
    <row r="5339" spans="1:22">
      <c r="A5339" s="7" t="s">
        <v>4599</v>
      </c>
      <c r="B5339" s="17">
        <v>2</v>
      </c>
      <c r="C5339" s="17"/>
      <c r="D5339" s="17">
        <v>2</v>
      </c>
      <c r="E5339" s="17">
        <v>2</v>
      </c>
      <c r="F5339" s="17">
        <v>2</v>
      </c>
      <c r="G5339" s="17"/>
      <c r="H5339" s="17">
        <v>1</v>
      </c>
      <c r="I5339" s="17">
        <v>1</v>
      </c>
      <c r="J5339" s="8">
        <f t="shared" si="1079"/>
        <v>58.927519151443725</v>
      </c>
      <c r="K5339" s="8">
        <f t="shared" si="1080"/>
        <v>0</v>
      </c>
      <c r="L5339" s="8">
        <f t="shared" si="1081"/>
        <v>32.491795821555058</v>
      </c>
      <c r="M5339" s="8">
        <f t="shared" si="1082"/>
        <v>7.2941056332377805</v>
      </c>
      <c r="N5339" s="8">
        <f t="shared" si="1083"/>
        <v>11.982936298710635</v>
      </c>
      <c r="O5339" s="8">
        <f t="shared" si="1084"/>
        <v>10.034115994380896</v>
      </c>
      <c r="P5339" s="8">
        <f t="shared" si="1085"/>
        <v>0</v>
      </c>
      <c r="Q5339" s="8">
        <f t="shared" si="1086"/>
        <v>1.7699992212003426</v>
      </c>
      <c r="R5339" s="9">
        <f t="shared" si="1087"/>
        <v>0.12767658784646554</v>
      </c>
      <c r="S5339" s="8">
        <f t="shared" si="1088"/>
        <v>120.73047289932811</v>
      </c>
      <c r="T5339" s="19">
        <f t="shared" si="1089"/>
        <v>30.473104990999598</v>
      </c>
      <c r="U5339" s="19">
        <f t="shared" si="1090"/>
        <v>7.3390174310305101</v>
      </c>
      <c r="V5339" s="19">
        <f t="shared" si="1091"/>
        <v>23.134087559969089</v>
      </c>
    </row>
    <row r="5340" spans="1:22">
      <c r="A5340" s="7" t="s">
        <v>4773</v>
      </c>
      <c r="B5340" s="17">
        <v>2</v>
      </c>
      <c r="C5340" s="17"/>
      <c r="D5340" s="17">
        <v>2</v>
      </c>
      <c r="E5340" s="17">
        <v>2</v>
      </c>
      <c r="F5340" s="17">
        <v>2</v>
      </c>
      <c r="G5340" s="17"/>
      <c r="H5340" s="17"/>
      <c r="I5340" s="17">
        <v>1</v>
      </c>
      <c r="J5340" s="8">
        <f t="shared" si="1079"/>
        <v>58.927519151443725</v>
      </c>
      <c r="K5340" s="8">
        <f t="shared" si="1080"/>
        <v>0</v>
      </c>
      <c r="L5340" s="8">
        <f t="shared" si="1081"/>
        <v>32.491795821555058</v>
      </c>
      <c r="M5340" s="8">
        <f t="shared" si="1082"/>
        <v>0</v>
      </c>
      <c r="N5340" s="8">
        <f t="shared" si="1083"/>
        <v>11.982936298710635</v>
      </c>
      <c r="O5340" s="8">
        <f t="shared" si="1084"/>
        <v>10.034115994380896</v>
      </c>
      <c r="P5340" s="8">
        <f t="shared" si="1085"/>
        <v>0</v>
      </c>
      <c r="Q5340" s="8">
        <f t="shared" si="1086"/>
        <v>1.7699992212003426</v>
      </c>
      <c r="R5340" s="9">
        <f t="shared" si="1087"/>
        <v>0.12767658784646554</v>
      </c>
      <c r="S5340" s="8">
        <f t="shared" si="1088"/>
        <v>113.43636726609033</v>
      </c>
      <c r="T5340" s="19">
        <f t="shared" si="1089"/>
        <v>30.473104990999598</v>
      </c>
      <c r="U5340" s="19">
        <f t="shared" si="1090"/>
        <v>7.3390174310305101</v>
      </c>
      <c r="V5340" s="19">
        <f t="shared" si="1091"/>
        <v>23.134087559969089</v>
      </c>
    </row>
    <row r="5341" spans="1:22">
      <c r="A5341" s="7" t="s">
        <v>4774</v>
      </c>
      <c r="B5341" s="17">
        <v>2</v>
      </c>
      <c r="C5341" s="17"/>
      <c r="D5341" s="17">
        <v>2</v>
      </c>
      <c r="E5341" s="17">
        <v>2</v>
      </c>
      <c r="F5341" s="17">
        <v>2</v>
      </c>
      <c r="G5341" s="17"/>
      <c r="H5341" s="17"/>
      <c r="I5341" s="17">
        <v>1</v>
      </c>
      <c r="J5341" s="8">
        <f t="shared" si="1079"/>
        <v>58.927519151443725</v>
      </c>
      <c r="K5341" s="8">
        <f t="shared" si="1080"/>
        <v>0</v>
      </c>
      <c r="L5341" s="8">
        <f t="shared" si="1081"/>
        <v>32.491795821555058</v>
      </c>
      <c r="M5341" s="8">
        <f t="shared" si="1082"/>
        <v>0</v>
      </c>
      <c r="N5341" s="8">
        <f t="shared" si="1083"/>
        <v>11.982936298710635</v>
      </c>
      <c r="O5341" s="8">
        <f t="shared" si="1084"/>
        <v>10.034115994380896</v>
      </c>
      <c r="P5341" s="8">
        <f t="shared" si="1085"/>
        <v>0</v>
      </c>
      <c r="Q5341" s="8">
        <f t="shared" si="1086"/>
        <v>1.7699992212003426</v>
      </c>
      <c r="R5341" s="9">
        <f t="shared" si="1087"/>
        <v>0.12767658784646554</v>
      </c>
      <c r="S5341" s="8">
        <f t="shared" si="1088"/>
        <v>113.43636726609033</v>
      </c>
      <c r="T5341" s="19">
        <f t="shared" si="1089"/>
        <v>30.473104990999598</v>
      </c>
      <c r="U5341" s="19">
        <f t="shared" si="1090"/>
        <v>7.3390174310305101</v>
      </c>
      <c r="V5341" s="19">
        <f t="shared" si="1091"/>
        <v>23.134087559969089</v>
      </c>
    </row>
    <row r="5342" spans="1:22">
      <c r="A5342" s="7" t="s">
        <v>5032</v>
      </c>
      <c r="B5342" s="17">
        <v>2</v>
      </c>
      <c r="C5342" s="17">
        <v>1</v>
      </c>
      <c r="D5342" s="17">
        <v>1</v>
      </c>
      <c r="E5342" s="17">
        <v>3</v>
      </c>
      <c r="F5342" s="17"/>
      <c r="G5342" s="17"/>
      <c r="H5342" s="17">
        <v>1</v>
      </c>
      <c r="I5342" s="17"/>
      <c r="J5342" s="8">
        <f t="shared" si="1079"/>
        <v>58.927519151443725</v>
      </c>
      <c r="K5342" s="8">
        <f t="shared" si="1080"/>
        <v>12.20464752977934</v>
      </c>
      <c r="L5342" s="8">
        <f t="shared" si="1081"/>
        <v>16.245897910777529</v>
      </c>
      <c r="M5342" s="8">
        <f t="shared" si="1082"/>
        <v>7.2941056332377805</v>
      </c>
      <c r="N5342" s="8">
        <f t="shared" si="1083"/>
        <v>17.974404448065954</v>
      </c>
      <c r="O5342" s="8">
        <f t="shared" si="1084"/>
        <v>0</v>
      </c>
      <c r="P5342" s="8">
        <f t="shared" si="1085"/>
        <v>0</v>
      </c>
      <c r="Q5342" s="8">
        <f t="shared" si="1086"/>
        <v>0</v>
      </c>
      <c r="R5342" s="9">
        <f t="shared" si="1087"/>
        <v>0.11207948372693023</v>
      </c>
      <c r="S5342" s="8">
        <f t="shared" si="1088"/>
        <v>112.64657467330433</v>
      </c>
      <c r="T5342" s="19">
        <f t="shared" si="1089"/>
        <v>29.126021530666865</v>
      </c>
      <c r="U5342" s="19">
        <f t="shared" si="1090"/>
        <v>5.9914681493553177</v>
      </c>
      <c r="V5342" s="19">
        <f t="shared" si="1091"/>
        <v>23.134553381311548</v>
      </c>
    </row>
    <row r="5343" spans="1:22">
      <c r="A5343" s="7" t="s">
        <v>3500</v>
      </c>
      <c r="B5343" s="17">
        <v>2</v>
      </c>
      <c r="C5343" s="17">
        <v>1</v>
      </c>
      <c r="D5343" s="17">
        <v>4</v>
      </c>
      <c r="E5343" s="17">
        <v>7</v>
      </c>
      <c r="F5343" s="17"/>
      <c r="G5343" s="17">
        <v>5</v>
      </c>
      <c r="H5343" s="17">
        <v>1</v>
      </c>
      <c r="I5343" s="17"/>
      <c r="J5343" s="8">
        <f t="shared" si="1079"/>
        <v>58.927519151443725</v>
      </c>
      <c r="K5343" s="8">
        <f t="shared" si="1080"/>
        <v>12.20464752977934</v>
      </c>
      <c r="L5343" s="8">
        <f t="shared" si="1081"/>
        <v>64.983591643110117</v>
      </c>
      <c r="M5343" s="8">
        <f t="shared" si="1082"/>
        <v>7.2941056332377805</v>
      </c>
      <c r="N5343" s="8">
        <f t="shared" si="1083"/>
        <v>41.940277045487228</v>
      </c>
      <c r="O5343" s="8">
        <f t="shared" si="1084"/>
        <v>0</v>
      </c>
      <c r="P5343" s="8">
        <f t="shared" si="1085"/>
        <v>24.611507356379548</v>
      </c>
      <c r="Q5343" s="8">
        <f t="shared" si="1086"/>
        <v>0</v>
      </c>
      <c r="R5343" s="9">
        <f t="shared" si="1087"/>
        <v>0.16208582169922575</v>
      </c>
      <c r="S5343" s="8">
        <f t="shared" si="1088"/>
        <v>209.96164835943773</v>
      </c>
      <c r="T5343" s="19">
        <f t="shared" si="1089"/>
        <v>45.37191944144439</v>
      </c>
      <c r="U5343" s="19">
        <f t="shared" si="1090"/>
        <v>22.18392813395559</v>
      </c>
      <c r="V5343" s="19">
        <f t="shared" si="1091"/>
        <v>23.187991307488801</v>
      </c>
    </row>
    <row r="5344" spans="1:22">
      <c r="A5344" s="7" t="s">
        <v>4649</v>
      </c>
      <c r="B5344" s="17">
        <v>2</v>
      </c>
      <c r="C5344" s="17">
        <v>2</v>
      </c>
      <c r="D5344" s="17">
        <v>1</v>
      </c>
      <c r="E5344" s="17">
        <v>5</v>
      </c>
      <c r="F5344" s="17"/>
      <c r="G5344" s="17"/>
      <c r="H5344" s="17"/>
      <c r="I5344" s="17"/>
      <c r="J5344" s="8">
        <f t="shared" si="1079"/>
        <v>58.927519151443725</v>
      </c>
      <c r="K5344" s="8">
        <f t="shared" si="1080"/>
        <v>24.40929505955868</v>
      </c>
      <c r="L5344" s="8">
        <f t="shared" si="1081"/>
        <v>16.245897910777529</v>
      </c>
      <c r="M5344" s="8">
        <f t="shared" si="1082"/>
        <v>0</v>
      </c>
      <c r="N5344" s="8">
        <f t="shared" si="1083"/>
        <v>29.957340746776591</v>
      </c>
      <c r="O5344" s="8">
        <f t="shared" si="1084"/>
        <v>0</v>
      </c>
      <c r="P5344" s="8">
        <f t="shared" si="1085"/>
        <v>0</v>
      </c>
      <c r="Q5344" s="8">
        <f t="shared" si="1086"/>
        <v>0</v>
      </c>
      <c r="R5344" s="9">
        <f t="shared" si="1087"/>
        <v>0.11563599063712882</v>
      </c>
      <c r="S5344" s="8">
        <f t="shared" si="1088"/>
        <v>129.54005286855653</v>
      </c>
      <c r="T5344" s="19">
        <f t="shared" si="1089"/>
        <v>33.194237373926647</v>
      </c>
      <c r="U5344" s="19">
        <f t="shared" si="1090"/>
        <v>9.985780248925531</v>
      </c>
      <c r="V5344" s="19">
        <f t="shared" si="1091"/>
        <v>23.208457125001118</v>
      </c>
    </row>
    <row r="5345" spans="1:22">
      <c r="A5345" s="7" t="s">
        <v>4650</v>
      </c>
      <c r="B5345" s="17">
        <v>2</v>
      </c>
      <c r="C5345" s="17">
        <v>2</v>
      </c>
      <c r="D5345" s="17">
        <v>1</v>
      </c>
      <c r="E5345" s="17">
        <v>5</v>
      </c>
      <c r="F5345" s="17"/>
      <c r="G5345" s="17"/>
      <c r="H5345" s="17"/>
      <c r="I5345" s="17"/>
      <c r="J5345" s="8">
        <f t="shared" si="1079"/>
        <v>58.927519151443725</v>
      </c>
      <c r="K5345" s="8">
        <f t="shared" si="1080"/>
        <v>24.40929505955868</v>
      </c>
      <c r="L5345" s="8">
        <f t="shared" si="1081"/>
        <v>16.245897910777529</v>
      </c>
      <c r="M5345" s="8">
        <f t="shared" si="1082"/>
        <v>0</v>
      </c>
      <c r="N5345" s="8">
        <f t="shared" si="1083"/>
        <v>29.957340746776591</v>
      </c>
      <c r="O5345" s="8">
        <f t="shared" si="1084"/>
        <v>0</v>
      </c>
      <c r="P5345" s="8">
        <f t="shared" si="1085"/>
        <v>0</v>
      </c>
      <c r="Q5345" s="8">
        <f t="shared" si="1086"/>
        <v>0</v>
      </c>
      <c r="R5345" s="9">
        <f t="shared" si="1087"/>
        <v>0.11563599063712882</v>
      </c>
      <c r="S5345" s="8">
        <f t="shared" si="1088"/>
        <v>129.54005286855653</v>
      </c>
      <c r="T5345" s="19">
        <f t="shared" si="1089"/>
        <v>33.194237373926647</v>
      </c>
      <c r="U5345" s="19">
        <f t="shared" si="1090"/>
        <v>9.985780248925531</v>
      </c>
      <c r="V5345" s="19">
        <f t="shared" si="1091"/>
        <v>23.208457125001118</v>
      </c>
    </row>
    <row r="5346" spans="1:22">
      <c r="A5346" s="7" t="s">
        <v>4651</v>
      </c>
      <c r="B5346" s="17">
        <v>2</v>
      </c>
      <c r="C5346" s="17">
        <v>2</v>
      </c>
      <c r="D5346" s="17">
        <v>1</v>
      </c>
      <c r="E5346" s="17">
        <v>5</v>
      </c>
      <c r="F5346" s="17"/>
      <c r="G5346" s="17"/>
      <c r="H5346" s="17"/>
      <c r="I5346" s="17"/>
      <c r="J5346" s="8">
        <f t="shared" si="1079"/>
        <v>58.927519151443725</v>
      </c>
      <c r="K5346" s="8">
        <f t="shared" si="1080"/>
        <v>24.40929505955868</v>
      </c>
      <c r="L5346" s="8">
        <f t="shared" si="1081"/>
        <v>16.245897910777529</v>
      </c>
      <c r="M5346" s="8">
        <f t="shared" si="1082"/>
        <v>0</v>
      </c>
      <c r="N5346" s="8">
        <f t="shared" si="1083"/>
        <v>29.957340746776591</v>
      </c>
      <c r="O5346" s="8">
        <f t="shared" si="1084"/>
        <v>0</v>
      </c>
      <c r="P5346" s="8">
        <f t="shared" si="1085"/>
        <v>0</v>
      </c>
      <c r="Q5346" s="8">
        <f t="shared" si="1086"/>
        <v>0</v>
      </c>
      <c r="R5346" s="9">
        <f t="shared" si="1087"/>
        <v>0.11563599063712882</v>
      </c>
      <c r="S5346" s="8">
        <f t="shared" si="1088"/>
        <v>129.54005286855653</v>
      </c>
      <c r="T5346" s="19">
        <f t="shared" si="1089"/>
        <v>33.194237373926647</v>
      </c>
      <c r="U5346" s="19">
        <f t="shared" si="1090"/>
        <v>9.985780248925531</v>
      </c>
      <c r="V5346" s="19">
        <f t="shared" si="1091"/>
        <v>23.208457125001118</v>
      </c>
    </row>
    <row r="5347" spans="1:22">
      <c r="A5347" s="7" t="s">
        <v>809</v>
      </c>
      <c r="B5347" s="17">
        <v>8</v>
      </c>
      <c r="C5347" s="17">
        <v>14</v>
      </c>
      <c r="D5347" s="17">
        <v>17</v>
      </c>
      <c r="E5347" s="17">
        <v>34</v>
      </c>
      <c r="F5347" s="17">
        <v>60</v>
      </c>
      <c r="G5347" s="17">
        <v>22</v>
      </c>
      <c r="H5347" s="17">
        <v>4</v>
      </c>
      <c r="I5347" s="17">
        <v>8</v>
      </c>
      <c r="J5347" s="8">
        <f t="shared" si="1079"/>
        <v>235.7100766057749</v>
      </c>
      <c r="K5347" s="8">
        <f t="shared" si="1080"/>
        <v>170.86506541691077</v>
      </c>
      <c r="L5347" s="8">
        <f t="shared" si="1081"/>
        <v>276.18026448321797</v>
      </c>
      <c r="M5347" s="8">
        <f t="shared" si="1082"/>
        <v>29.176422532951122</v>
      </c>
      <c r="N5347" s="8">
        <f t="shared" si="1083"/>
        <v>203.70991707808082</v>
      </c>
      <c r="O5347" s="8">
        <f t="shared" si="1084"/>
        <v>301.02347983142687</v>
      </c>
      <c r="P5347" s="8">
        <f t="shared" si="1085"/>
        <v>108.29063236807002</v>
      </c>
      <c r="Q5347" s="8">
        <f t="shared" si="1086"/>
        <v>14.159993769602741</v>
      </c>
      <c r="R5347" s="9">
        <f t="shared" si="1087"/>
        <v>0.36649968601261035</v>
      </c>
      <c r="S5347" s="8">
        <f t="shared" si="1088"/>
        <v>1324.9558583164326</v>
      </c>
      <c r="T5347" s="19">
        <f t="shared" si="1089"/>
        <v>227.5851355019679</v>
      </c>
      <c r="U5347" s="19">
        <f t="shared" si="1090"/>
        <v>204.3413430925259</v>
      </c>
      <c r="V5347" s="19">
        <f t="shared" si="1091"/>
        <v>23.243792409441994</v>
      </c>
    </row>
    <row r="5348" spans="1:22">
      <c r="A5348" s="7" t="s">
        <v>4005</v>
      </c>
      <c r="B5348" s="17">
        <v>1</v>
      </c>
      <c r="C5348" s="17"/>
      <c r="D5348" s="17">
        <v>5</v>
      </c>
      <c r="E5348" s="17">
        <v>1</v>
      </c>
      <c r="F5348" s="17">
        <v>5</v>
      </c>
      <c r="G5348" s="17">
        <v>2</v>
      </c>
      <c r="H5348" s="17"/>
      <c r="I5348" s="17"/>
      <c r="J5348" s="8">
        <f t="shared" si="1079"/>
        <v>29.463759575721863</v>
      </c>
      <c r="K5348" s="8">
        <f t="shared" si="1080"/>
        <v>0</v>
      </c>
      <c r="L5348" s="8">
        <f t="shared" si="1081"/>
        <v>81.229489553887646</v>
      </c>
      <c r="M5348" s="8">
        <f t="shared" si="1082"/>
        <v>0</v>
      </c>
      <c r="N5348" s="8">
        <f t="shared" si="1083"/>
        <v>5.9914681493553177</v>
      </c>
      <c r="O5348" s="8">
        <f t="shared" si="1084"/>
        <v>25.085289985952237</v>
      </c>
      <c r="P5348" s="8">
        <f t="shared" si="1085"/>
        <v>9.8446029425518198</v>
      </c>
      <c r="Q5348" s="8">
        <f t="shared" si="1086"/>
        <v>0</v>
      </c>
      <c r="R5348" s="9">
        <f t="shared" si="1087"/>
        <v>0.19765199135896461</v>
      </c>
      <c r="S5348" s="8">
        <f t="shared" si="1088"/>
        <v>151.6146102074689</v>
      </c>
      <c r="T5348" s="19">
        <f t="shared" si="1089"/>
        <v>36.897749709869835</v>
      </c>
      <c r="U5348" s="19">
        <f t="shared" si="1090"/>
        <v>13.640453692619792</v>
      </c>
      <c r="V5348" s="19">
        <f t="shared" si="1091"/>
        <v>23.257296017250042</v>
      </c>
    </row>
    <row r="5349" spans="1:22">
      <c r="A5349" s="7" t="s">
        <v>4188</v>
      </c>
      <c r="B5349" s="17">
        <v>2</v>
      </c>
      <c r="C5349" s="17">
        <v>1</v>
      </c>
      <c r="D5349" s="17">
        <v>2</v>
      </c>
      <c r="E5349" s="17">
        <v>4</v>
      </c>
      <c r="F5349" s="17"/>
      <c r="G5349" s="17">
        <v>2</v>
      </c>
      <c r="H5349" s="17">
        <v>1</v>
      </c>
      <c r="I5349" s="17">
        <v>1</v>
      </c>
      <c r="J5349" s="8">
        <f t="shared" si="1079"/>
        <v>58.927519151443725</v>
      </c>
      <c r="K5349" s="8">
        <f t="shared" si="1080"/>
        <v>12.20464752977934</v>
      </c>
      <c r="L5349" s="8">
        <f t="shared" si="1081"/>
        <v>32.491795821555058</v>
      </c>
      <c r="M5349" s="8">
        <f t="shared" si="1082"/>
        <v>7.2941056332377805</v>
      </c>
      <c r="N5349" s="8">
        <f t="shared" si="1083"/>
        <v>23.965872597421271</v>
      </c>
      <c r="O5349" s="8">
        <f t="shared" si="1084"/>
        <v>0</v>
      </c>
      <c r="P5349" s="8">
        <f t="shared" si="1085"/>
        <v>9.8446029425518198</v>
      </c>
      <c r="Q5349" s="8">
        <f t="shared" si="1086"/>
        <v>1.7699992212003426</v>
      </c>
      <c r="R5349" s="9">
        <f t="shared" si="1087"/>
        <v>0.10037901361425887</v>
      </c>
      <c r="S5349" s="8">
        <f t="shared" si="1088"/>
        <v>144.72854367598902</v>
      </c>
      <c r="T5349" s="19">
        <f t="shared" si="1089"/>
        <v>34.541320834259373</v>
      </c>
      <c r="U5349" s="19">
        <f t="shared" si="1090"/>
        <v>11.270158513324363</v>
      </c>
      <c r="V5349" s="19">
        <f t="shared" si="1091"/>
        <v>23.271162320935012</v>
      </c>
    </row>
    <row r="5350" spans="1:22">
      <c r="A5350" s="7" t="s">
        <v>1833</v>
      </c>
      <c r="B5350" s="17">
        <v>3</v>
      </c>
      <c r="C5350" s="17">
        <v>5</v>
      </c>
      <c r="D5350" s="17">
        <v>8</v>
      </c>
      <c r="E5350" s="17">
        <v>6</v>
      </c>
      <c r="F5350" s="17">
        <v>13</v>
      </c>
      <c r="G5350" s="17">
        <v>22</v>
      </c>
      <c r="H5350" s="17">
        <v>2</v>
      </c>
      <c r="I5350" s="17">
        <v>1</v>
      </c>
      <c r="J5350" s="8">
        <f t="shared" si="1079"/>
        <v>88.391278727165584</v>
      </c>
      <c r="K5350" s="8">
        <f t="shared" si="1080"/>
        <v>61.023237648896696</v>
      </c>
      <c r="L5350" s="8">
        <f t="shared" si="1081"/>
        <v>129.96718328622023</v>
      </c>
      <c r="M5350" s="8">
        <f t="shared" si="1082"/>
        <v>14.588211266475561</v>
      </c>
      <c r="N5350" s="8">
        <f t="shared" si="1083"/>
        <v>35.948808896131908</v>
      </c>
      <c r="O5350" s="8">
        <f t="shared" si="1084"/>
        <v>65.22175396347582</v>
      </c>
      <c r="P5350" s="8">
        <f t="shared" si="1085"/>
        <v>108.29063236807002</v>
      </c>
      <c r="Q5350" s="8">
        <f t="shared" si="1086"/>
        <v>1.7699992212003426</v>
      </c>
      <c r="R5350" s="9">
        <f t="shared" si="1087"/>
        <v>0.23357169125649496</v>
      </c>
      <c r="S5350" s="8">
        <f t="shared" si="1088"/>
        <v>503.43110615643582</v>
      </c>
      <c r="T5350" s="19">
        <f t="shared" si="1089"/>
        <v>93.127233220760843</v>
      </c>
      <c r="U5350" s="19">
        <f t="shared" si="1090"/>
        <v>69.820398409225916</v>
      </c>
      <c r="V5350" s="19">
        <f t="shared" si="1091"/>
        <v>23.306834811534927</v>
      </c>
    </row>
    <row r="5351" spans="1:22">
      <c r="A5351" s="7" t="s">
        <v>4091</v>
      </c>
      <c r="B5351" s="17">
        <v>1</v>
      </c>
      <c r="C5351" s="17">
        <v>1</v>
      </c>
      <c r="D5351" s="17">
        <v>4</v>
      </c>
      <c r="E5351" s="17">
        <v>2</v>
      </c>
      <c r="F5351" s="17">
        <v>1</v>
      </c>
      <c r="G5351" s="17">
        <v>4</v>
      </c>
      <c r="H5351" s="17"/>
      <c r="I5351" s="17"/>
      <c r="J5351" s="8">
        <f t="shared" si="1079"/>
        <v>29.463759575721863</v>
      </c>
      <c r="K5351" s="8">
        <f t="shared" si="1080"/>
        <v>12.20464752977934</v>
      </c>
      <c r="L5351" s="8">
        <f t="shared" si="1081"/>
        <v>64.983591643110117</v>
      </c>
      <c r="M5351" s="8">
        <f t="shared" si="1082"/>
        <v>0</v>
      </c>
      <c r="N5351" s="8">
        <f t="shared" si="1083"/>
        <v>11.982936298710635</v>
      </c>
      <c r="O5351" s="8">
        <f t="shared" si="1084"/>
        <v>5.0170579971904479</v>
      </c>
      <c r="P5351" s="8">
        <f t="shared" si="1085"/>
        <v>19.68920588510364</v>
      </c>
      <c r="Q5351" s="8">
        <f t="shared" si="1086"/>
        <v>0</v>
      </c>
      <c r="R5351" s="9">
        <f t="shared" si="1087"/>
        <v>0.11057840708629167</v>
      </c>
      <c r="S5351" s="8">
        <f t="shared" si="1088"/>
        <v>143.34119892961604</v>
      </c>
      <c r="T5351" s="19">
        <f t="shared" si="1089"/>
        <v>35.550666249537109</v>
      </c>
      <c r="U5351" s="19">
        <f t="shared" si="1090"/>
        <v>12.229733393668241</v>
      </c>
      <c r="V5351" s="19">
        <f t="shared" si="1091"/>
        <v>23.320932855868868</v>
      </c>
    </row>
    <row r="5352" spans="1:22">
      <c r="A5352" s="7" t="s">
        <v>2686</v>
      </c>
      <c r="B5352" s="17">
        <v>4</v>
      </c>
      <c r="C5352" s="17">
        <v>3</v>
      </c>
      <c r="D5352" s="17">
        <v>1</v>
      </c>
      <c r="E5352" s="17">
        <v>11</v>
      </c>
      <c r="F5352" s="17">
        <v>3</v>
      </c>
      <c r="G5352" s="17">
        <v>4</v>
      </c>
      <c r="H5352" s="17">
        <v>7</v>
      </c>
      <c r="I5352" s="17">
        <v>1</v>
      </c>
      <c r="J5352" s="8">
        <f t="shared" si="1079"/>
        <v>117.85503830288745</v>
      </c>
      <c r="K5352" s="8">
        <f t="shared" si="1080"/>
        <v>36.613942589338016</v>
      </c>
      <c r="L5352" s="8">
        <f t="shared" si="1081"/>
        <v>16.245897910777529</v>
      </c>
      <c r="M5352" s="8">
        <f t="shared" si="1082"/>
        <v>51.058739432664467</v>
      </c>
      <c r="N5352" s="8">
        <f t="shared" si="1083"/>
        <v>65.906149642908503</v>
      </c>
      <c r="O5352" s="8">
        <f t="shared" si="1084"/>
        <v>15.051173991571343</v>
      </c>
      <c r="P5352" s="8">
        <f t="shared" si="1085"/>
        <v>19.68920588510364</v>
      </c>
      <c r="Q5352" s="8">
        <f t="shared" si="1086"/>
        <v>1.7699992212003426</v>
      </c>
      <c r="R5352" s="9">
        <f t="shared" si="1087"/>
        <v>0.27069161953175996</v>
      </c>
      <c r="S5352" s="8">
        <f t="shared" si="1088"/>
        <v>322.42014775525092</v>
      </c>
      <c r="T5352" s="19">
        <f t="shared" si="1089"/>
        <v>56.904959601000996</v>
      </c>
      <c r="U5352" s="19">
        <f t="shared" si="1090"/>
        <v>33.548843173194491</v>
      </c>
      <c r="V5352" s="19">
        <f t="shared" si="1091"/>
        <v>23.356116427806505</v>
      </c>
    </row>
    <row r="5353" spans="1:22">
      <c r="A5353" s="7" t="s">
        <v>5704</v>
      </c>
      <c r="B5353" s="17">
        <v>1</v>
      </c>
      <c r="C5353" s="17">
        <v>2</v>
      </c>
      <c r="D5353" s="17">
        <v>1</v>
      </c>
      <c r="E5353" s="17"/>
      <c r="F5353" s="17"/>
      <c r="G5353" s="17"/>
      <c r="H5353" s="17"/>
      <c r="I5353" s="17"/>
      <c r="J5353" s="8">
        <f t="shared" si="1079"/>
        <v>29.463759575721863</v>
      </c>
      <c r="K5353" s="8">
        <f t="shared" si="1080"/>
        <v>24.40929505955868</v>
      </c>
      <c r="L5353" s="8">
        <f t="shared" si="1081"/>
        <v>16.245897910777529</v>
      </c>
      <c r="M5353" s="8">
        <f t="shared" si="1082"/>
        <v>0</v>
      </c>
      <c r="N5353" s="8">
        <f t="shared" si="1083"/>
        <v>0</v>
      </c>
      <c r="O5353" s="8">
        <f t="shared" si="1084"/>
        <v>0</v>
      </c>
      <c r="P5353" s="8">
        <f t="shared" si="1085"/>
        <v>0</v>
      </c>
      <c r="Q5353" s="8">
        <f t="shared" si="1086"/>
        <v>0</v>
      </c>
      <c r="R5353" s="9">
        <f t="shared" si="1087"/>
        <v>1.8605980039057151E-3</v>
      </c>
      <c r="S5353" s="8">
        <f t="shared" si="1088"/>
        <v>70.118952546058068</v>
      </c>
      <c r="T5353" s="19">
        <f t="shared" si="1089"/>
        <v>23.372984182019355</v>
      </c>
      <c r="U5353" s="19">
        <f t="shared" si="1090"/>
        <v>0</v>
      </c>
      <c r="V5353" s="19">
        <f t="shared" si="1091"/>
        <v>23.372984182019355</v>
      </c>
    </row>
    <row r="5354" spans="1:22">
      <c r="A5354" s="7" t="s">
        <v>2837</v>
      </c>
      <c r="B5354" s="17">
        <v>2</v>
      </c>
      <c r="C5354" s="17">
        <v>1</v>
      </c>
      <c r="D5354" s="17">
        <v>6</v>
      </c>
      <c r="E5354" s="17">
        <v>4</v>
      </c>
      <c r="F5354" s="17">
        <v>6</v>
      </c>
      <c r="G5354" s="17">
        <v>9</v>
      </c>
      <c r="H5354" s="17"/>
      <c r="I5354" s="17">
        <v>1</v>
      </c>
      <c r="J5354" s="8">
        <f t="shared" si="1079"/>
        <v>58.927519151443725</v>
      </c>
      <c r="K5354" s="8">
        <f t="shared" si="1080"/>
        <v>12.20464752977934</v>
      </c>
      <c r="L5354" s="8">
        <f t="shared" si="1081"/>
        <v>97.475387464665175</v>
      </c>
      <c r="M5354" s="8">
        <f t="shared" si="1082"/>
        <v>0</v>
      </c>
      <c r="N5354" s="8">
        <f t="shared" si="1083"/>
        <v>23.965872597421271</v>
      </c>
      <c r="O5354" s="8">
        <f t="shared" si="1084"/>
        <v>30.102347983142685</v>
      </c>
      <c r="P5354" s="8">
        <f t="shared" si="1085"/>
        <v>44.300713241483187</v>
      </c>
      <c r="Q5354" s="8">
        <f t="shared" si="1086"/>
        <v>1.7699992212003426</v>
      </c>
      <c r="R5354" s="9">
        <f t="shared" si="1087"/>
        <v>0.20422279819803107</v>
      </c>
      <c r="S5354" s="8">
        <f t="shared" si="1088"/>
        <v>266.97648796793538</v>
      </c>
      <c r="T5354" s="19">
        <f t="shared" si="1089"/>
        <v>56.202518048629408</v>
      </c>
      <c r="U5354" s="19">
        <f t="shared" si="1090"/>
        <v>32.789644607349054</v>
      </c>
      <c r="V5354" s="19">
        <f t="shared" si="1091"/>
        <v>23.412873441280354</v>
      </c>
    </row>
    <row r="5355" spans="1:22">
      <c r="A5355" s="7" t="s">
        <v>1795</v>
      </c>
      <c r="B5355" s="17">
        <v>2</v>
      </c>
      <c r="C5355" s="17">
        <v>11</v>
      </c>
      <c r="D5355" s="17">
        <v>5</v>
      </c>
      <c r="E5355" s="17">
        <v>14</v>
      </c>
      <c r="F5355" s="17">
        <v>22</v>
      </c>
      <c r="G5355" s="17">
        <v>2</v>
      </c>
      <c r="H5355" s="17">
        <v>1</v>
      </c>
      <c r="I5355" s="17">
        <v>4</v>
      </c>
      <c r="J5355" s="8">
        <f t="shared" si="1079"/>
        <v>58.927519151443725</v>
      </c>
      <c r="K5355" s="8">
        <f t="shared" si="1080"/>
        <v>134.25112282757274</v>
      </c>
      <c r="L5355" s="8">
        <f t="shared" si="1081"/>
        <v>81.229489553887646</v>
      </c>
      <c r="M5355" s="8">
        <f t="shared" si="1082"/>
        <v>7.2941056332377805</v>
      </c>
      <c r="N5355" s="8">
        <f t="shared" si="1083"/>
        <v>83.880554090974456</v>
      </c>
      <c r="O5355" s="8">
        <f t="shared" si="1084"/>
        <v>110.37527593818984</v>
      </c>
      <c r="P5355" s="8">
        <f t="shared" si="1085"/>
        <v>9.8446029425518198</v>
      </c>
      <c r="Q5355" s="8">
        <f t="shared" si="1086"/>
        <v>7.0799968848013703</v>
      </c>
      <c r="R5355" s="9">
        <f t="shared" si="1087"/>
        <v>0.28279207400455997</v>
      </c>
      <c r="S5355" s="8">
        <f t="shared" si="1088"/>
        <v>485.802670137858</v>
      </c>
      <c r="T5355" s="19">
        <f t="shared" si="1089"/>
        <v>91.469377177634712</v>
      </c>
      <c r="U5355" s="19">
        <f t="shared" si="1090"/>
        <v>68.03347765723872</v>
      </c>
      <c r="V5355" s="19">
        <f t="shared" si="1091"/>
        <v>23.435899520395992</v>
      </c>
    </row>
    <row r="5356" spans="1:22">
      <c r="A5356" s="7" t="s">
        <v>3228</v>
      </c>
      <c r="B5356" s="17">
        <v>2</v>
      </c>
      <c r="C5356" s="17">
        <v>7</v>
      </c>
      <c r="D5356" s="17"/>
      <c r="E5356" s="17">
        <v>9</v>
      </c>
      <c r="F5356" s="17">
        <v>4</v>
      </c>
      <c r="G5356" s="17"/>
      <c r="H5356" s="17">
        <v>1</v>
      </c>
      <c r="I5356" s="17"/>
      <c r="J5356" s="8">
        <f t="shared" si="1079"/>
        <v>58.927519151443725</v>
      </c>
      <c r="K5356" s="8">
        <f t="shared" si="1080"/>
        <v>85.432532708455383</v>
      </c>
      <c r="L5356" s="8">
        <f t="shared" si="1081"/>
        <v>0</v>
      </c>
      <c r="M5356" s="8">
        <f t="shared" si="1082"/>
        <v>7.2941056332377805</v>
      </c>
      <c r="N5356" s="8">
        <f t="shared" si="1083"/>
        <v>53.923213344197862</v>
      </c>
      <c r="O5356" s="8">
        <f t="shared" si="1084"/>
        <v>20.068231988761791</v>
      </c>
      <c r="P5356" s="8">
        <f t="shared" si="1085"/>
        <v>0</v>
      </c>
      <c r="Q5356" s="8">
        <f t="shared" si="1086"/>
        <v>0</v>
      </c>
      <c r="R5356" s="9">
        <f t="shared" si="1087"/>
        <v>0.23726329128100723</v>
      </c>
      <c r="S5356" s="8">
        <f t="shared" si="1088"/>
        <v>225.64560282609654</v>
      </c>
      <c r="T5356" s="19">
        <f t="shared" si="1089"/>
        <v>48.120017286633036</v>
      </c>
      <c r="U5356" s="19">
        <f t="shared" si="1090"/>
        <v>24.663815110986551</v>
      </c>
      <c r="V5356" s="19">
        <f t="shared" si="1091"/>
        <v>23.456202175646485</v>
      </c>
    </row>
    <row r="5357" spans="1:22">
      <c r="A5357" s="7" t="s">
        <v>3281</v>
      </c>
      <c r="B5357" s="17">
        <v>3</v>
      </c>
      <c r="C5357" s="17">
        <v>2</v>
      </c>
      <c r="D5357" s="17">
        <v>2</v>
      </c>
      <c r="E5357" s="17">
        <v>5</v>
      </c>
      <c r="F5357" s="17">
        <v>7</v>
      </c>
      <c r="G5357" s="17">
        <v>2</v>
      </c>
      <c r="H5357" s="17">
        <v>1</v>
      </c>
      <c r="I5357" s="17">
        <v>1</v>
      </c>
      <c r="J5357" s="8">
        <f t="shared" si="1079"/>
        <v>88.391278727165584</v>
      </c>
      <c r="K5357" s="8">
        <f t="shared" si="1080"/>
        <v>24.40929505955868</v>
      </c>
      <c r="L5357" s="8">
        <f t="shared" si="1081"/>
        <v>32.491795821555058</v>
      </c>
      <c r="M5357" s="8">
        <f t="shared" si="1082"/>
        <v>7.2941056332377805</v>
      </c>
      <c r="N5357" s="8">
        <f t="shared" si="1083"/>
        <v>29.957340746776591</v>
      </c>
      <c r="O5357" s="8">
        <f t="shared" si="1084"/>
        <v>35.119405980333134</v>
      </c>
      <c r="P5357" s="8">
        <f t="shared" si="1085"/>
        <v>9.8446029425518198</v>
      </c>
      <c r="Q5357" s="8">
        <f t="shared" si="1086"/>
        <v>1.7699992212003426</v>
      </c>
      <c r="R5357" s="9">
        <f t="shared" si="1087"/>
        <v>0.16871418160772986</v>
      </c>
      <c r="S5357" s="8">
        <f t="shared" si="1088"/>
        <v>227.50782491117869</v>
      </c>
      <c r="T5357" s="19">
        <f t="shared" si="1089"/>
        <v>48.430789869426441</v>
      </c>
      <c r="U5357" s="19">
        <f t="shared" si="1090"/>
        <v>24.973783223220511</v>
      </c>
      <c r="V5357" s="19">
        <f t="shared" si="1091"/>
        <v>23.457006646205929</v>
      </c>
    </row>
    <row r="5358" spans="1:22">
      <c r="A5358" s="7" t="s">
        <v>4972</v>
      </c>
      <c r="B5358" s="17">
        <v>2</v>
      </c>
      <c r="C5358" s="17">
        <v>1</v>
      </c>
      <c r="D5358" s="17">
        <v>1</v>
      </c>
      <c r="E5358" s="17">
        <v>2</v>
      </c>
      <c r="F5358" s="17">
        <v>1</v>
      </c>
      <c r="G5358" s="17"/>
      <c r="H5358" s="17"/>
      <c r="I5358" s="17">
        <v>1</v>
      </c>
      <c r="J5358" s="8">
        <f t="shared" si="1079"/>
        <v>58.927519151443725</v>
      </c>
      <c r="K5358" s="8">
        <f t="shared" si="1080"/>
        <v>12.20464752977934</v>
      </c>
      <c r="L5358" s="8">
        <f t="shared" si="1081"/>
        <v>16.245897910777529</v>
      </c>
      <c r="M5358" s="8">
        <f t="shared" si="1082"/>
        <v>0</v>
      </c>
      <c r="N5358" s="8">
        <f t="shared" si="1083"/>
        <v>11.982936298710635</v>
      </c>
      <c r="O5358" s="8">
        <f t="shared" si="1084"/>
        <v>5.0170579971904479</v>
      </c>
      <c r="P5358" s="8">
        <f t="shared" si="1085"/>
        <v>0</v>
      </c>
      <c r="Q5358" s="8">
        <f t="shared" si="1086"/>
        <v>1.7699992212003426</v>
      </c>
      <c r="R5358" s="9">
        <f t="shared" si="1087"/>
        <v>0.10052055569647311</v>
      </c>
      <c r="S5358" s="8">
        <f t="shared" si="1088"/>
        <v>104.37805888790169</v>
      </c>
      <c r="T5358" s="19">
        <f t="shared" si="1089"/>
        <v>29.126021530666865</v>
      </c>
      <c r="U5358" s="19">
        <f t="shared" si="1090"/>
        <v>5.6666647653003608</v>
      </c>
      <c r="V5358" s="19">
        <f t="shared" si="1091"/>
        <v>23.459356765366504</v>
      </c>
    </row>
    <row r="5359" spans="1:22">
      <c r="A5359" s="7" t="s">
        <v>3585</v>
      </c>
      <c r="B5359" s="17">
        <v>3</v>
      </c>
      <c r="C5359" s="17">
        <v>3</v>
      </c>
      <c r="D5359" s="17">
        <v>1</v>
      </c>
      <c r="E5359" s="17">
        <v>6</v>
      </c>
      <c r="F5359" s="17">
        <v>4</v>
      </c>
      <c r="G5359" s="17">
        <v>3</v>
      </c>
      <c r="H5359" s="17"/>
      <c r="I5359" s="17"/>
      <c r="J5359" s="8">
        <f t="shared" si="1079"/>
        <v>88.391278727165584</v>
      </c>
      <c r="K5359" s="8">
        <f t="shared" si="1080"/>
        <v>36.613942589338016</v>
      </c>
      <c r="L5359" s="8">
        <f t="shared" si="1081"/>
        <v>16.245897910777529</v>
      </c>
      <c r="M5359" s="8">
        <f t="shared" si="1082"/>
        <v>0</v>
      </c>
      <c r="N5359" s="8">
        <f t="shared" si="1083"/>
        <v>35.948808896131908</v>
      </c>
      <c r="O5359" s="8">
        <f t="shared" si="1084"/>
        <v>20.068231988761791</v>
      </c>
      <c r="P5359" s="8">
        <f t="shared" si="1085"/>
        <v>14.76690441382773</v>
      </c>
      <c r="Q5359" s="8">
        <f t="shared" si="1086"/>
        <v>0</v>
      </c>
      <c r="R5359" s="9">
        <f t="shared" si="1087"/>
        <v>0.17674208122645713</v>
      </c>
      <c r="S5359" s="8">
        <f t="shared" si="1088"/>
        <v>212.03506452600254</v>
      </c>
      <c r="T5359" s="19">
        <f t="shared" si="1089"/>
        <v>47.083706409093708</v>
      </c>
      <c r="U5359" s="19">
        <f t="shared" si="1090"/>
        <v>23.594648432907146</v>
      </c>
      <c r="V5359" s="19">
        <f t="shared" si="1091"/>
        <v>23.489057976186562</v>
      </c>
    </row>
    <row r="5360" spans="1:22">
      <c r="A5360" s="7" t="s">
        <v>5030</v>
      </c>
      <c r="B5360" s="17">
        <v>2</v>
      </c>
      <c r="C5360" s="17">
        <v>1</v>
      </c>
      <c r="D5360" s="17">
        <v>1</v>
      </c>
      <c r="E5360" s="17">
        <v>2</v>
      </c>
      <c r="F5360" s="17"/>
      <c r="G5360" s="17">
        <v>1</v>
      </c>
      <c r="H5360" s="17">
        <v>1</v>
      </c>
      <c r="I5360" s="17"/>
      <c r="J5360" s="8">
        <f t="shared" si="1079"/>
        <v>58.927519151443725</v>
      </c>
      <c r="K5360" s="8">
        <f t="shared" si="1080"/>
        <v>12.20464752977934</v>
      </c>
      <c r="L5360" s="8">
        <f t="shared" si="1081"/>
        <v>16.245897910777529</v>
      </c>
      <c r="M5360" s="8">
        <f t="shared" si="1082"/>
        <v>7.2941056332377805</v>
      </c>
      <c r="N5360" s="8">
        <f t="shared" si="1083"/>
        <v>11.982936298710635</v>
      </c>
      <c r="O5360" s="8">
        <f t="shared" si="1084"/>
        <v>0</v>
      </c>
      <c r="P5360" s="8">
        <f t="shared" si="1085"/>
        <v>4.9223014712759099</v>
      </c>
      <c r="Q5360" s="8">
        <f t="shared" si="1086"/>
        <v>0</v>
      </c>
      <c r="R5360" s="9">
        <f t="shared" si="1087"/>
        <v>0.10028482307712211</v>
      </c>
      <c r="S5360" s="8">
        <f t="shared" si="1088"/>
        <v>111.57740799522493</v>
      </c>
      <c r="T5360" s="19">
        <f t="shared" si="1089"/>
        <v>29.126021530666865</v>
      </c>
      <c r="U5360" s="19">
        <f t="shared" si="1090"/>
        <v>5.6350792566621815</v>
      </c>
      <c r="V5360" s="19">
        <f t="shared" si="1091"/>
        <v>23.490942274004684</v>
      </c>
    </row>
    <row r="5361" spans="1:22">
      <c r="A5361" s="7" t="s">
        <v>3078</v>
      </c>
      <c r="B5361" s="17">
        <v>3</v>
      </c>
      <c r="C5361" s="17">
        <v>5</v>
      </c>
      <c r="D5361" s="17"/>
      <c r="E5361" s="17">
        <v>9</v>
      </c>
      <c r="F5361" s="17">
        <v>4</v>
      </c>
      <c r="G5361" s="17">
        <v>1</v>
      </c>
      <c r="H5361" s="17">
        <v>4</v>
      </c>
      <c r="I5361" s="17"/>
      <c r="J5361" s="8">
        <f t="shared" si="1079"/>
        <v>88.391278727165584</v>
      </c>
      <c r="K5361" s="8">
        <f t="shared" si="1080"/>
        <v>61.023237648896696</v>
      </c>
      <c r="L5361" s="8">
        <f t="shared" si="1081"/>
        <v>0</v>
      </c>
      <c r="M5361" s="8">
        <f t="shared" si="1082"/>
        <v>29.176422532951122</v>
      </c>
      <c r="N5361" s="8">
        <f t="shared" si="1083"/>
        <v>53.923213344197862</v>
      </c>
      <c r="O5361" s="8">
        <f t="shared" si="1084"/>
        <v>20.068231988761791</v>
      </c>
      <c r="P5361" s="8">
        <f t="shared" si="1085"/>
        <v>4.9223014712759099</v>
      </c>
      <c r="Q5361" s="8">
        <f t="shared" si="1086"/>
        <v>0</v>
      </c>
      <c r="R5361" s="9">
        <f t="shared" si="1087"/>
        <v>0.23772804370729692</v>
      </c>
      <c r="S5361" s="8">
        <f t="shared" si="1088"/>
        <v>257.50468571324893</v>
      </c>
      <c r="T5361" s="19">
        <f t="shared" si="1089"/>
        <v>49.804838792020767</v>
      </c>
      <c r="U5361" s="19">
        <f t="shared" si="1090"/>
        <v>26.304582268078523</v>
      </c>
      <c r="V5361" s="19">
        <f t="shared" si="1091"/>
        <v>23.500256523942245</v>
      </c>
    </row>
    <row r="5362" spans="1:22">
      <c r="A5362" s="7" t="s">
        <v>3076</v>
      </c>
      <c r="B5362" s="17">
        <v>3</v>
      </c>
      <c r="C5362" s="17">
        <v>5</v>
      </c>
      <c r="D5362" s="17"/>
      <c r="E5362" s="17">
        <v>4</v>
      </c>
      <c r="F5362" s="17">
        <v>8</v>
      </c>
      <c r="G5362" s="17">
        <v>3</v>
      </c>
      <c r="H5362" s="17">
        <v>3</v>
      </c>
      <c r="I5362" s="17"/>
      <c r="J5362" s="8">
        <f t="shared" si="1079"/>
        <v>88.391278727165584</v>
      </c>
      <c r="K5362" s="8">
        <f t="shared" si="1080"/>
        <v>61.023237648896696</v>
      </c>
      <c r="L5362" s="8">
        <f t="shared" si="1081"/>
        <v>0</v>
      </c>
      <c r="M5362" s="8">
        <f t="shared" si="1082"/>
        <v>21.882316899713341</v>
      </c>
      <c r="N5362" s="8">
        <f t="shared" si="1083"/>
        <v>23.965872597421271</v>
      </c>
      <c r="O5362" s="8">
        <f t="shared" si="1084"/>
        <v>40.136463977523583</v>
      </c>
      <c r="P5362" s="8">
        <f t="shared" si="1085"/>
        <v>14.76690441382773</v>
      </c>
      <c r="Q5362" s="8">
        <f t="shared" si="1086"/>
        <v>0</v>
      </c>
      <c r="R5362" s="9">
        <f t="shared" si="1087"/>
        <v>0.21770175646976792</v>
      </c>
      <c r="S5362" s="8">
        <f t="shared" si="1088"/>
        <v>250.16607426454823</v>
      </c>
      <c r="T5362" s="19">
        <f t="shared" si="1089"/>
        <v>49.804838792020767</v>
      </c>
      <c r="U5362" s="19">
        <f t="shared" si="1090"/>
        <v>26.289746996257531</v>
      </c>
      <c r="V5362" s="19">
        <f t="shared" si="1091"/>
        <v>23.515091795763237</v>
      </c>
    </row>
    <row r="5363" spans="1:22">
      <c r="A5363" s="7" t="s">
        <v>2908</v>
      </c>
      <c r="B5363" s="17">
        <v>2</v>
      </c>
      <c r="C5363" s="17">
        <v>5</v>
      </c>
      <c r="D5363" s="17">
        <v>2</v>
      </c>
      <c r="E5363" s="17">
        <v>7</v>
      </c>
      <c r="F5363" s="17">
        <v>5</v>
      </c>
      <c r="G5363" s="17">
        <v>3</v>
      </c>
      <c r="H5363" s="17"/>
      <c r="I5363" s="17">
        <v>3</v>
      </c>
      <c r="J5363" s="8">
        <f t="shared" si="1079"/>
        <v>58.927519151443725</v>
      </c>
      <c r="K5363" s="8">
        <f t="shared" si="1080"/>
        <v>61.023237648896696</v>
      </c>
      <c r="L5363" s="8">
        <f t="shared" si="1081"/>
        <v>32.491795821555058</v>
      </c>
      <c r="M5363" s="8">
        <f t="shared" si="1082"/>
        <v>0</v>
      </c>
      <c r="N5363" s="8">
        <f t="shared" si="1083"/>
        <v>41.940277045487228</v>
      </c>
      <c r="O5363" s="8">
        <f t="shared" si="1084"/>
        <v>25.085289985952237</v>
      </c>
      <c r="P5363" s="8">
        <f t="shared" si="1085"/>
        <v>14.76690441382773</v>
      </c>
      <c r="Q5363" s="8">
        <f t="shared" si="1086"/>
        <v>5.3099976636010275</v>
      </c>
      <c r="R5363" s="9">
        <f t="shared" si="1087"/>
        <v>6.2025469747855964E-2</v>
      </c>
      <c r="S5363" s="8">
        <f t="shared" si="1088"/>
        <v>234.23502406716267</v>
      </c>
      <c r="T5363" s="19">
        <f t="shared" si="1089"/>
        <v>50.814184207298496</v>
      </c>
      <c r="U5363" s="19">
        <f t="shared" si="1090"/>
        <v>27.264157148422399</v>
      </c>
      <c r="V5363" s="19">
        <f t="shared" si="1091"/>
        <v>23.550027058876097</v>
      </c>
    </row>
    <row r="5364" spans="1:22">
      <c r="A5364" s="7" t="s">
        <v>4240</v>
      </c>
      <c r="B5364" s="17">
        <v>2</v>
      </c>
      <c r="C5364" s="17"/>
      <c r="D5364" s="17">
        <v>3</v>
      </c>
      <c r="E5364" s="17">
        <v>2</v>
      </c>
      <c r="F5364" s="17">
        <v>4</v>
      </c>
      <c r="G5364" s="17">
        <v>1</v>
      </c>
      <c r="H5364" s="17">
        <v>1</v>
      </c>
      <c r="I5364" s="17"/>
      <c r="J5364" s="8">
        <f t="shared" si="1079"/>
        <v>58.927519151443725</v>
      </c>
      <c r="K5364" s="8">
        <f t="shared" si="1080"/>
        <v>0</v>
      </c>
      <c r="L5364" s="8">
        <f t="shared" si="1081"/>
        <v>48.737693732332588</v>
      </c>
      <c r="M5364" s="8">
        <f t="shared" si="1082"/>
        <v>7.2941056332377805</v>
      </c>
      <c r="N5364" s="8">
        <f t="shared" si="1083"/>
        <v>11.982936298710635</v>
      </c>
      <c r="O5364" s="8">
        <f t="shared" si="1084"/>
        <v>20.068231988761791</v>
      </c>
      <c r="P5364" s="8">
        <f t="shared" si="1085"/>
        <v>4.9223014712759099</v>
      </c>
      <c r="Q5364" s="8">
        <f t="shared" si="1086"/>
        <v>0</v>
      </c>
      <c r="R5364" s="9">
        <f t="shared" si="1087"/>
        <v>0.13809812551984335</v>
      </c>
      <c r="S5364" s="8">
        <f t="shared" si="1088"/>
        <v>151.93278827576245</v>
      </c>
      <c r="T5364" s="19">
        <f t="shared" si="1089"/>
        <v>35.888404294592107</v>
      </c>
      <c r="U5364" s="19">
        <f t="shared" si="1090"/>
        <v>12.32448991958278</v>
      </c>
      <c r="V5364" s="19">
        <f t="shared" si="1091"/>
        <v>23.563914375009325</v>
      </c>
    </row>
    <row r="5365" spans="1:22">
      <c r="A5365" s="7" t="s">
        <v>4327</v>
      </c>
      <c r="B5365" s="17">
        <v>1</v>
      </c>
      <c r="C5365" s="17">
        <v>3</v>
      </c>
      <c r="D5365" s="17">
        <v>2</v>
      </c>
      <c r="E5365" s="17">
        <v>3</v>
      </c>
      <c r="F5365" s="17"/>
      <c r="G5365" s="17">
        <v>2</v>
      </c>
      <c r="H5365" s="17"/>
      <c r="I5365" s="17"/>
      <c r="J5365" s="8">
        <f t="shared" si="1079"/>
        <v>29.463759575721863</v>
      </c>
      <c r="K5365" s="8">
        <f t="shared" si="1080"/>
        <v>36.613942589338016</v>
      </c>
      <c r="L5365" s="8">
        <f t="shared" si="1081"/>
        <v>32.491795821555058</v>
      </c>
      <c r="M5365" s="8">
        <f t="shared" si="1082"/>
        <v>0</v>
      </c>
      <c r="N5365" s="8">
        <f t="shared" si="1083"/>
        <v>17.974404448065954</v>
      </c>
      <c r="O5365" s="8">
        <f t="shared" si="1084"/>
        <v>0</v>
      </c>
      <c r="P5365" s="8">
        <f t="shared" si="1085"/>
        <v>9.8446029425518198</v>
      </c>
      <c r="Q5365" s="8">
        <f t="shared" si="1086"/>
        <v>0</v>
      </c>
      <c r="R5365" s="9">
        <f t="shared" si="1087"/>
        <v>6.7633476359676191E-3</v>
      </c>
      <c r="S5365" s="8">
        <f t="shared" si="1088"/>
        <v>126.3885053772327</v>
      </c>
      <c r="T5365" s="19">
        <f t="shared" si="1089"/>
        <v>32.856499328871642</v>
      </c>
      <c r="U5365" s="19">
        <f t="shared" si="1090"/>
        <v>9.2730024635392585</v>
      </c>
      <c r="V5365" s="19">
        <f t="shared" si="1091"/>
        <v>23.583496865332386</v>
      </c>
    </row>
    <row r="5366" spans="1:22">
      <c r="A5366" s="7" t="s">
        <v>1183</v>
      </c>
      <c r="B5366" s="17">
        <v>10</v>
      </c>
      <c r="C5366" s="17">
        <v>8</v>
      </c>
      <c r="D5366" s="17">
        <v>7</v>
      </c>
      <c r="E5366" s="17">
        <v>27</v>
      </c>
      <c r="F5366" s="17">
        <v>29</v>
      </c>
      <c r="G5366" s="17">
        <v>26</v>
      </c>
      <c r="H5366" s="17">
        <v>2</v>
      </c>
      <c r="I5366" s="17">
        <v>6</v>
      </c>
      <c r="J5366" s="8">
        <f t="shared" si="1079"/>
        <v>294.63759575721861</v>
      </c>
      <c r="K5366" s="8">
        <f t="shared" si="1080"/>
        <v>97.63718023823472</v>
      </c>
      <c r="L5366" s="8">
        <f t="shared" si="1081"/>
        <v>113.7212853754427</v>
      </c>
      <c r="M5366" s="8">
        <f t="shared" si="1082"/>
        <v>14.588211266475561</v>
      </c>
      <c r="N5366" s="8">
        <f t="shared" si="1083"/>
        <v>161.7696400325936</v>
      </c>
      <c r="O5366" s="8">
        <f t="shared" si="1084"/>
        <v>145.49468191852299</v>
      </c>
      <c r="P5366" s="8">
        <f t="shared" si="1085"/>
        <v>127.97983825317365</v>
      </c>
      <c r="Q5366" s="8">
        <f t="shared" si="1086"/>
        <v>10.619995327202055</v>
      </c>
      <c r="R5366" s="9">
        <f t="shared" si="1087"/>
        <v>0.36540092081878806</v>
      </c>
      <c r="S5366" s="8">
        <f t="shared" si="1088"/>
        <v>955.82843284166177</v>
      </c>
      <c r="T5366" s="19">
        <f t="shared" si="1089"/>
        <v>168.66535379029867</v>
      </c>
      <c r="U5366" s="19">
        <f t="shared" si="1090"/>
        <v>145.08138673476341</v>
      </c>
      <c r="V5366" s="19">
        <f t="shared" si="1091"/>
        <v>23.583967055535254</v>
      </c>
    </row>
    <row r="5367" spans="1:22">
      <c r="A5367" s="7" t="s">
        <v>4092</v>
      </c>
      <c r="B5367" s="17">
        <v>2</v>
      </c>
      <c r="C5367" s="17">
        <v>3</v>
      </c>
      <c r="D5367" s="17">
        <v>1</v>
      </c>
      <c r="E5367" s="17">
        <v>6</v>
      </c>
      <c r="F5367" s="17">
        <v>1</v>
      </c>
      <c r="G5367" s="17"/>
      <c r="H5367" s="17">
        <v>1</v>
      </c>
      <c r="I5367" s="17"/>
      <c r="J5367" s="8">
        <f t="shared" si="1079"/>
        <v>58.927519151443725</v>
      </c>
      <c r="K5367" s="8">
        <f t="shared" si="1080"/>
        <v>36.613942589338016</v>
      </c>
      <c r="L5367" s="8">
        <f t="shared" si="1081"/>
        <v>16.245897910777529</v>
      </c>
      <c r="M5367" s="8">
        <f t="shared" si="1082"/>
        <v>7.2941056332377805</v>
      </c>
      <c r="N5367" s="8">
        <f t="shared" si="1083"/>
        <v>35.948808896131908</v>
      </c>
      <c r="O5367" s="8">
        <f t="shared" si="1084"/>
        <v>5.0170579971904479</v>
      </c>
      <c r="P5367" s="8">
        <f t="shared" si="1085"/>
        <v>0</v>
      </c>
      <c r="Q5367" s="8">
        <f t="shared" si="1086"/>
        <v>0</v>
      </c>
      <c r="R5367" s="9">
        <f t="shared" si="1087"/>
        <v>0.1149664405639525</v>
      </c>
      <c r="S5367" s="8">
        <f t="shared" si="1088"/>
        <v>160.0473321781194</v>
      </c>
      <c r="T5367" s="19">
        <f t="shared" si="1089"/>
        <v>37.262453217186426</v>
      </c>
      <c r="U5367" s="19">
        <f t="shared" si="1090"/>
        <v>13.655288964440786</v>
      </c>
      <c r="V5367" s="19">
        <f t="shared" si="1091"/>
        <v>23.60716425274564</v>
      </c>
    </row>
    <row r="5368" spans="1:22">
      <c r="A5368" s="7" t="s">
        <v>2010</v>
      </c>
      <c r="B5368" s="17">
        <v>6</v>
      </c>
      <c r="C5368" s="17">
        <v>5</v>
      </c>
      <c r="D5368" s="17">
        <v>2</v>
      </c>
      <c r="E5368" s="17">
        <v>15</v>
      </c>
      <c r="F5368" s="17">
        <v>12</v>
      </c>
      <c r="G5368" s="17">
        <v>10</v>
      </c>
      <c r="H5368" s="17">
        <v>3</v>
      </c>
      <c r="I5368" s="17">
        <v>2</v>
      </c>
      <c r="J5368" s="8">
        <f t="shared" si="1079"/>
        <v>176.78255745433117</v>
      </c>
      <c r="K5368" s="8">
        <f t="shared" si="1080"/>
        <v>61.023237648896696</v>
      </c>
      <c r="L5368" s="8">
        <f t="shared" si="1081"/>
        <v>32.491795821555058</v>
      </c>
      <c r="M5368" s="8">
        <f t="shared" si="1082"/>
        <v>21.882316899713341</v>
      </c>
      <c r="N5368" s="8">
        <f t="shared" si="1083"/>
        <v>89.87202224032977</v>
      </c>
      <c r="O5368" s="8">
        <f t="shared" si="1084"/>
        <v>60.204695966285371</v>
      </c>
      <c r="P5368" s="8">
        <f t="shared" si="1085"/>
        <v>49.223014712759095</v>
      </c>
      <c r="Q5368" s="8">
        <f t="shared" si="1086"/>
        <v>3.5399984424006852</v>
      </c>
      <c r="R5368" s="9">
        <f t="shared" si="1087"/>
        <v>0.31614843287565625</v>
      </c>
      <c r="S5368" s="8">
        <f t="shared" si="1088"/>
        <v>491.4796407438705</v>
      </c>
      <c r="T5368" s="19">
        <f t="shared" si="1089"/>
        <v>90.099196974927636</v>
      </c>
      <c r="U5368" s="19">
        <f t="shared" si="1090"/>
        <v>66.433244306458079</v>
      </c>
      <c r="V5368" s="19">
        <f t="shared" si="1091"/>
        <v>23.665952668469558</v>
      </c>
    </row>
    <row r="5369" spans="1:22">
      <c r="A5369" s="7" t="s">
        <v>251</v>
      </c>
      <c r="B5369" s="17">
        <v>19</v>
      </c>
      <c r="C5369" s="17">
        <v>29</v>
      </c>
      <c r="D5369" s="17">
        <v>28</v>
      </c>
      <c r="E5369" s="17">
        <v>68</v>
      </c>
      <c r="F5369" s="17">
        <v>96</v>
      </c>
      <c r="G5369" s="17">
        <v>83</v>
      </c>
      <c r="H5369" s="17">
        <v>4</v>
      </c>
      <c r="I5369" s="17">
        <v>18</v>
      </c>
      <c r="J5369" s="8">
        <f t="shared" si="1079"/>
        <v>559.81143193871537</v>
      </c>
      <c r="K5369" s="8">
        <f t="shared" si="1080"/>
        <v>353.93477836360086</v>
      </c>
      <c r="L5369" s="8">
        <f t="shared" si="1081"/>
        <v>454.88514150177082</v>
      </c>
      <c r="M5369" s="8">
        <f t="shared" si="1082"/>
        <v>29.176422532951122</v>
      </c>
      <c r="N5369" s="8">
        <f t="shared" si="1083"/>
        <v>407.41983415616164</v>
      </c>
      <c r="O5369" s="8">
        <f t="shared" si="1084"/>
        <v>481.63756773028297</v>
      </c>
      <c r="P5369" s="8">
        <f t="shared" si="1085"/>
        <v>408.55102211590054</v>
      </c>
      <c r="Q5369" s="8">
        <f t="shared" si="1086"/>
        <v>31.859985981606169</v>
      </c>
      <c r="R5369" s="9">
        <f t="shared" si="1087"/>
        <v>0.36570968874246634</v>
      </c>
      <c r="S5369" s="8">
        <f t="shared" si="1088"/>
        <v>2695.4161983393833</v>
      </c>
      <c r="T5369" s="19">
        <f t="shared" si="1089"/>
        <v>456.21045060136231</v>
      </c>
      <c r="U5369" s="19">
        <f t="shared" si="1090"/>
        <v>432.53614133411503</v>
      </c>
      <c r="V5369" s="19">
        <f t="shared" si="1091"/>
        <v>23.674309267247281</v>
      </c>
    </row>
    <row r="5370" spans="1:22">
      <c r="A5370" s="7" t="s">
        <v>2085</v>
      </c>
      <c r="B5370" s="17">
        <v>6</v>
      </c>
      <c r="C5370" s="17">
        <v>5</v>
      </c>
      <c r="D5370" s="17">
        <v>1</v>
      </c>
      <c r="E5370" s="17">
        <v>14</v>
      </c>
      <c r="F5370" s="17">
        <v>7</v>
      </c>
      <c r="G5370" s="17">
        <v>13</v>
      </c>
      <c r="H5370" s="17"/>
      <c r="I5370" s="17">
        <v>6</v>
      </c>
      <c r="J5370" s="8">
        <f t="shared" si="1079"/>
        <v>176.78255745433117</v>
      </c>
      <c r="K5370" s="8">
        <f t="shared" si="1080"/>
        <v>61.023237648896696</v>
      </c>
      <c r="L5370" s="8">
        <f t="shared" si="1081"/>
        <v>16.245897910777529</v>
      </c>
      <c r="M5370" s="8">
        <f t="shared" si="1082"/>
        <v>0</v>
      </c>
      <c r="N5370" s="8">
        <f t="shared" si="1083"/>
        <v>83.880554090974456</v>
      </c>
      <c r="O5370" s="8">
        <f t="shared" si="1084"/>
        <v>35.119405980333134</v>
      </c>
      <c r="P5370" s="8">
        <f t="shared" si="1085"/>
        <v>63.989919126586827</v>
      </c>
      <c r="Q5370" s="8">
        <f t="shared" si="1086"/>
        <v>10.619995327202055</v>
      </c>
      <c r="R5370" s="9">
        <f t="shared" si="1087"/>
        <v>0.32981734825991732</v>
      </c>
      <c r="S5370" s="8">
        <f t="shared" si="1088"/>
        <v>437.04157221189979</v>
      </c>
      <c r="T5370" s="19">
        <f t="shared" si="1089"/>
        <v>84.683897671335131</v>
      </c>
      <c r="U5370" s="19">
        <f t="shared" si="1090"/>
        <v>60.996626399298144</v>
      </c>
      <c r="V5370" s="19">
        <f t="shared" si="1091"/>
        <v>23.687271272036988</v>
      </c>
    </row>
    <row r="5371" spans="1:22">
      <c r="A5371" s="7" t="s">
        <v>3512</v>
      </c>
      <c r="B5371" s="17"/>
      <c r="C5371" s="17">
        <v>1</v>
      </c>
      <c r="D5371" s="17">
        <v>7</v>
      </c>
      <c r="E5371" s="17">
        <v>5</v>
      </c>
      <c r="F5371" s="17">
        <v>3</v>
      </c>
      <c r="G5371" s="17">
        <v>2</v>
      </c>
      <c r="H5371" s="17"/>
      <c r="I5371" s="17"/>
      <c r="J5371" s="8">
        <f t="shared" si="1079"/>
        <v>0</v>
      </c>
      <c r="K5371" s="8">
        <f t="shared" si="1080"/>
        <v>12.20464752977934</v>
      </c>
      <c r="L5371" s="8">
        <f t="shared" si="1081"/>
        <v>113.7212853754427</v>
      </c>
      <c r="M5371" s="8">
        <f t="shared" si="1082"/>
        <v>0</v>
      </c>
      <c r="N5371" s="8">
        <f t="shared" si="1083"/>
        <v>29.957340746776591</v>
      </c>
      <c r="O5371" s="8">
        <f t="shared" si="1084"/>
        <v>15.051173991571343</v>
      </c>
      <c r="P5371" s="8">
        <f t="shared" si="1085"/>
        <v>9.8446029425518198</v>
      </c>
      <c r="Q5371" s="8">
        <f t="shared" si="1086"/>
        <v>0</v>
      </c>
      <c r="R5371" s="9">
        <f t="shared" si="1087"/>
        <v>0.27607827855146283</v>
      </c>
      <c r="S5371" s="8">
        <f t="shared" si="1088"/>
        <v>180.7790505861218</v>
      </c>
      <c r="T5371" s="19">
        <f t="shared" si="1089"/>
        <v>41.975310968407349</v>
      </c>
      <c r="U5371" s="19">
        <f t="shared" si="1090"/>
        <v>18.284372560299918</v>
      </c>
      <c r="V5371" s="19">
        <f t="shared" si="1091"/>
        <v>23.690938408107431</v>
      </c>
    </row>
    <row r="5372" spans="1:22">
      <c r="A5372" s="7" t="s">
        <v>6413</v>
      </c>
      <c r="B5372" s="17">
        <v>2</v>
      </c>
      <c r="C5372" s="17">
        <v>1</v>
      </c>
      <c r="D5372" s="17"/>
      <c r="E5372" s="17"/>
      <c r="F5372" s="17"/>
      <c r="G5372" s="17"/>
      <c r="H5372" s="17"/>
      <c r="I5372" s="17"/>
      <c r="J5372" s="8">
        <f t="shared" si="1079"/>
        <v>58.927519151443725</v>
      </c>
      <c r="K5372" s="8">
        <f t="shared" si="1080"/>
        <v>12.20464752977934</v>
      </c>
      <c r="L5372" s="8">
        <f t="shared" si="1081"/>
        <v>0</v>
      </c>
      <c r="M5372" s="8">
        <f t="shared" si="1082"/>
        <v>0</v>
      </c>
      <c r="N5372" s="8">
        <f t="shared" si="1083"/>
        <v>0</v>
      </c>
      <c r="O5372" s="8">
        <f t="shared" si="1084"/>
        <v>0</v>
      </c>
      <c r="P5372" s="8">
        <f t="shared" si="1085"/>
        <v>0</v>
      </c>
      <c r="Q5372" s="8">
        <f t="shared" si="1086"/>
        <v>0</v>
      </c>
      <c r="R5372" s="9">
        <f t="shared" si="1087"/>
        <v>0.1285947482404628</v>
      </c>
      <c r="S5372" s="8">
        <f t="shared" si="1088"/>
        <v>71.132166681223069</v>
      </c>
      <c r="T5372" s="19">
        <f t="shared" si="1089"/>
        <v>23.710722227074356</v>
      </c>
      <c r="U5372" s="19">
        <f t="shared" si="1090"/>
        <v>0</v>
      </c>
      <c r="V5372" s="19">
        <f t="shared" si="1091"/>
        <v>23.710722227074356</v>
      </c>
    </row>
    <row r="5373" spans="1:22">
      <c r="A5373" s="7" t="s">
        <v>409</v>
      </c>
      <c r="B5373" s="17">
        <v>12</v>
      </c>
      <c r="C5373" s="17">
        <v>28</v>
      </c>
      <c r="D5373" s="17">
        <v>22</v>
      </c>
      <c r="E5373" s="17">
        <v>51</v>
      </c>
      <c r="F5373" s="17">
        <v>69</v>
      </c>
      <c r="G5373" s="17">
        <v>67</v>
      </c>
      <c r="H5373" s="17">
        <v>10</v>
      </c>
      <c r="I5373" s="17">
        <v>16</v>
      </c>
      <c r="J5373" s="8">
        <f t="shared" si="1079"/>
        <v>353.56511490866234</v>
      </c>
      <c r="K5373" s="8">
        <f t="shared" si="1080"/>
        <v>341.73013083382153</v>
      </c>
      <c r="L5373" s="8">
        <f t="shared" si="1081"/>
        <v>357.40975403710564</v>
      </c>
      <c r="M5373" s="8">
        <f t="shared" si="1082"/>
        <v>72.941056332377812</v>
      </c>
      <c r="N5373" s="8">
        <f t="shared" si="1083"/>
        <v>305.56487561712123</v>
      </c>
      <c r="O5373" s="8">
        <f t="shared" si="1084"/>
        <v>346.17700180614088</v>
      </c>
      <c r="P5373" s="8">
        <f t="shared" si="1085"/>
        <v>329.79419857548595</v>
      </c>
      <c r="Q5373" s="8">
        <f t="shared" si="1086"/>
        <v>28.319987539205481</v>
      </c>
      <c r="R5373" s="9">
        <f t="shared" si="1087"/>
        <v>6.7632887212585452E-2</v>
      </c>
      <c r="S5373" s="8">
        <f t="shared" si="1088"/>
        <v>2107.1821321107154</v>
      </c>
      <c r="T5373" s="19">
        <f t="shared" si="1089"/>
        <v>350.90166659319652</v>
      </c>
      <c r="U5373" s="19">
        <f t="shared" si="1090"/>
        <v>327.17869199958272</v>
      </c>
      <c r="V5373" s="19">
        <f t="shared" si="1091"/>
        <v>23.722974593613799</v>
      </c>
    </row>
    <row r="5374" spans="1:22">
      <c r="A5374" s="7" t="s">
        <v>5192</v>
      </c>
      <c r="B5374" s="17">
        <v>2</v>
      </c>
      <c r="C5374" s="17">
        <v>2</v>
      </c>
      <c r="D5374" s="17"/>
      <c r="E5374" s="17">
        <v>2</v>
      </c>
      <c r="F5374" s="17"/>
      <c r="G5374" s="17"/>
      <c r="H5374" s="17"/>
      <c r="I5374" s="17">
        <v>1</v>
      </c>
      <c r="J5374" s="8">
        <f t="shared" si="1079"/>
        <v>58.927519151443725</v>
      </c>
      <c r="K5374" s="8">
        <f t="shared" si="1080"/>
        <v>24.40929505955868</v>
      </c>
      <c r="L5374" s="8">
        <f t="shared" si="1081"/>
        <v>0</v>
      </c>
      <c r="M5374" s="8">
        <f t="shared" si="1082"/>
        <v>0</v>
      </c>
      <c r="N5374" s="8">
        <f t="shared" si="1083"/>
        <v>11.982936298710635</v>
      </c>
      <c r="O5374" s="8">
        <f t="shared" si="1084"/>
        <v>0</v>
      </c>
      <c r="P5374" s="8">
        <f t="shared" si="1085"/>
        <v>0</v>
      </c>
      <c r="Q5374" s="8">
        <f t="shared" si="1086"/>
        <v>1.7699992212003426</v>
      </c>
      <c r="R5374" s="9">
        <f t="shared" si="1087"/>
        <v>0.12345964961542177</v>
      </c>
      <c r="S5374" s="8">
        <f t="shared" si="1088"/>
        <v>95.319750509713046</v>
      </c>
      <c r="T5374" s="19">
        <f t="shared" si="1089"/>
        <v>27.778938070334135</v>
      </c>
      <c r="U5374" s="19">
        <f t="shared" si="1090"/>
        <v>3.9943120995702119</v>
      </c>
      <c r="V5374" s="19">
        <f t="shared" si="1091"/>
        <v>23.784625970763923</v>
      </c>
    </row>
    <row r="5375" spans="1:22">
      <c r="A5375" s="7" t="s">
        <v>5193</v>
      </c>
      <c r="B5375" s="17">
        <v>2</v>
      </c>
      <c r="C5375" s="17">
        <v>2</v>
      </c>
      <c r="D5375" s="17"/>
      <c r="E5375" s="17">
        <v>2</v>
      </c>
      <c r="F5375" s="17"/>
      <c r="G5375" s="17"/>
      <c r="H5375" s="17"/>
      <c r="I5375" s="17">
        <v>1</v>
      </c>
      <c r="J5375" s="8">
        <f t="shared" si="1079"/>
        <v>58.927519151443725</v>
      </c>
      <c r="K5375" s="8">
        <f t="shared" si="1080"/>
        <v>24.40929505955868</v>
      </c>
      <c r="L5375" s="8">
        <f t="shared" si="1081"/>
        <v>0</v>
      </c>
      <c r="M5375" s="8">
        <f t="shared" si="1082"/>
        <v>0</v>
      </c>
      <c r="N5375" s="8">
        <f t="shared" si="1083"/>
        <v>11.982936298710635</v>
      </c>
      <c r="O5375" s="8">
        <f t="shared" si="1084"/>
        <v>0</v>
      </c>
      <c r="P5375" s="8">
        <f t="shared" si="1085"/>
        <v>0</v>
      </c>
      <c r="Q5375" s="8">
        <f t="shared" si="1086"/>
        <v>1.7699992212003426</v>
      </c>
      <c r="R5375" s="9">
        <f t="shared" si="1087"/>
        <v>0.12345964961542177</v>
      </c>
      <c r="S5375" s="8">
        <f t="shared" si="1088"/>
        <v>95.319750509713046</v>
      </c>
      <c r="T5375" s="19">
        <f t="shared" si="1089"/>
        <v>27.778938070334135</v>
      </c>
      <c r="U5375" s="19">
        <f t="shared" si="1090"/>
        <v>3.9943120995702119</v>
      </c>
      <c r="V5375" s="19">
        <f t="shared" si="1091"/>
        <v>23.784625970763923</v>
      </c>
    </row>
    <row r="5376" spans="1:22">
      <c r="A5376" s="7" t="s">
        <v>5265</v>
      </c>
      <c r="B5376" s="17">
        <v>2</v>
      </c>
      <c r="C5376" s="17">
        <v>2</v>
      </c>
      <c r="D5376" s="17"/>
      <c r="E5376" s="17">
        <v>2</v>
      </c>
      <c r="F5376" s="17"/>
      <c r="G5376" s="17"/>
      <c r="H5376" s="17">
        <v>1</v>
      </c>
      <c r="I5376" s="17"/>
      <c r="J5376" s="8">
        <f t="shared" si="1079"/>
        <v>58.927519151443725</v>
      </c>
      <c r="K5376" s="8">
        <f t="shared" si="1080"/>
        <v>24.40929505955868</v>
      </c>
      <c r="L5376" s="8">
        <f t="shared" si="1081"/>
        <v>0</v>
      </c>
      <c r="M5376" s="8">
        <f t="shared" si="1082"/>
        <v>7.2941056332377805</v>
      </c>
      <c r="N5376" s="8">
        <f t="shared" si="1083"/>
        <v>11.982936298710635</v>
      </c>
      <c r="O5376" s="8">
        <f t="shared" si="1084"/>
        <v>0</v>
      </c>
      <c r="P5376" s="8">
        <f t="shared" si="1085"/>
        <v>0</v>
      </c>
      <c r="Q5376" s="8">
        <f t="shared" si="1086"/>
        <v>0</v>
      </c>
      <c r="R5376" s="9">
        <f t="shared" si="1087"/>
        <v>0.12345964961542177</v>
      </c>
      <c r="S5376" s="8">
        <f t="shared" si="1088"/>
        <v>102.61385614295082</v>
      </c>
      <c r="T5376" s="19">
        <f t="shared" si="1089"/>
        <v>27.778938070334135</v>
      </c>
      <c r="U5376" s="19">
        <f t="shared" si="1090"/>
        <v>3.9943120995702119</v>
      </c>
      <c r="V5376" s="19">
        <f t="shared" si="1091"/>
        <v>23.784625970763923</v>
      </c>
    </row>
    <row r="5377" spans="1:22">
      <c r="A5377" s="7" t="s">
        <v>5494</v>
      </c>
      <c r="B5377" s="17">
        <v>2</v>
      </c>
      <c r="C5377" s="17">
        <v>2</v>
      </c>
      <c r="D5377" s="17"/>
      <c r="E5377" s="17">
        <v>2</v>
      </c>
      <c r="F5377" s="17"/>
      <c r="G5377" s="17"/>
      <c r="H5377" s="17"/>
      <c r="I5377" s="17"/>
      <c r="J5377" s="8">
        <f t="shared" si="1079"/>
        <v>58.927519151443725</v>
      </c>
      <c r="K5377" s="8">
        <f t="shared" si="1080"/>
        <v>24.40929505955868</v>
      </c>
      <c r="L5377" s="8">
        <f t="shared" si="1081"/>
        <v>0</v>
      </c>
      <c r="M5377" s="8">
        <f t="shared" si="1082"/>
        <v>0</v>
      </c>
      <c r="N5377" s="8">
        <f t="shared" si="1083"/>
        <v>11.982936298710635</v>
      </c>
      <c r="O5377" s="8">
        <f t="shared" si="1084"/>
        <v>0</v>
      </c>
      <c r="P5377" s="8">
        <f t="shared" si="1085"/>
        <v>0</v>
      </c>
      <c r="Q5377" s="8">
        <f t="shared" si="1086"/>
        <v>0</v>
      </c>
      <c r="R5377" s="9">
        <f t="shared" si="1087"/>
        <v>0.12345964961542177</v>
      </c>
      <c r="S5377" s="8">
        <f t="shared" si="1088"/>
        <v>95.319750509713046</v>
      </c>
      <c r="T5377" s="19">
        <f t="shared" si="1089"/>
        <v>27.778938070334135</v>
      </c>
      <c r="U5377" s="19">
        <f t="shared" si="1090"/>
        <v>3.9943120995702119</v>
      </c>
      <c r="V5377" s="19">
        <f t="shared" si="1091"/>
        <v>23.784625970763923</v>
      </c>
    </row>
    <row r="5378" spans="1:22">
      <c r="A5378" s="7" t="s">
        <v>5495</v>
      </c>
      <c r="B5378" s="17">
        <v>2</v>
      </c>
      <c r="C5378" s="17">
        <v>2</v>
      </c>
      <c r="D5378" s="17"/>
      <c r="E5378" s="17">
        <v>2</v>
      </c>
      <c r="F5378" s="17"/>
      <c r="G5378" s="17"/>
      <c r="H5378" s="17"/>
      <c r="I5378" s="17"/>
      <c r="J5378" s="8">
        <f t="shared" si="1079"/>
        <v>58.927519151443725</v>
      </c>
      <c r="K5378" s="8">
        <f t="shared" si="1080"/>
        <v>24.40929505955868</v>
      </c>
      <c r="L5378" s="8">
        <f t="shared" si="1081"/>
        <v>0</v>
      </c>
      <c r="M5378" s="8">
        <f t="shared" si="1082"/>
        <v>0</v>
      </c>
      <c r="N5378" s="8">
        <f t="shared" si="1083"/>
        <v>11.982936298710635</v>
      </c>
      <c r="O5378" s="8">
        <f t="shared" si="1084"/>
        <v>0</v>
      </c>
      <c r="P5378" s="8">
        <f t="shared" si="1085"/>
        <v>0</v>
      </c>
      <c r="Q5378" s="8">
        <f t="shared" si="1086"/>
        <v>0</v>
      </c>
      <c r="R5378" s="9">
        <f t="shared" si="1087"/>
        <v>0.12345964961542177</v>
      </c>
      <c r="S5378" s="8">
        <f t="shared" si="1088"/>
        <v>95.319750509713046</v>
      </c>
      <c r="T5378" s="19">
        <f t="shared" si="1089"/>
        <v>27.778938070334135</v>
      </c>
      <c r="U5378" s="19">
        <f t="shared" si="1090"/>
        <v>3.9943120995702119</v>
      </c>
      <c r="V5378" s="19">
        <f t="shared" si="1091"/>
        <v>23.784625970763923</v>
      </c>
    </row>
    <row r="5379" spans="1:22">
      <c r="A5379" s="7" t="s">
        <v>4861</v>
      </c>
      <c r="B5379" s="17"/>
      <c r="C5379" s="17"/>
      <c r="D5379" s="17">
        <v>5</v>
      </c>
      <c r="E5379" s="17"/>
      <c r="F5379" s="17"/>
      <c r="G5379" s="17">
        <v>2</v>
      </c>
      <c r="H5379" s="17"/>
      <c r="I5379" s="17"/>
      <c r="J5379" s="8">
        <f t="shared" si="1079"/>
        <v>0</v>
      </c>
      <c r="K5379" s="8">
        <f t="shared" si="1080"/>
        <v>0</v>
      </c>
      <c r="L5379" s="8">
        <f t="shared" si="1081"/>
        <v>81.229489553887646</v>
      </c>
      <c r="M5379" s="8">
        <f t="shared" si="1082"/>
        <v>0</v>
      </c>
      <c r="N5379" s="8">
        <f t="shared" si="1083"/>
        <v>0</v>
      </c>
      <c r="O5379" s="8">
        <f t="shared" si="1084"/>
        <v>0</v>
      </c>
      <c r="P5379" s="8">
        <f t="shared" si="1085"/>
        <v>9.8446029425518198</v>
      </c>
      <c r="Q5379" s="8">
        <f t="shared" si="1086"/>
        <v>0</v>
      </c>
      <c r="R5379" s="9">
        <f t="shared" si="1087"/>
        <v>0.21610922409396169</v>
      </c>
      <c r="S5379" s="8">
        <f t="shared" si="1088"/>
        <v>91.074092496439462</v>
      </c>
      <c r="T5379" s="19">
        <f t="shared" si="1089"/>
        <v>27.07649651796255</v>
      </c>
      <c r="U5379" s="19">
        <f t="shared" si="1090"/>
        <v>3.2815343141839399</v>
      </c>
      <c r="V5379" s="19">
        <f t="shared" si="1091"/>
        <v>23.79496220377861</v>
      </c>
    </row>
    <row r="5380" spans="1:22">
      <c r="A5380" s="7" t="s">
        <v>4604</v>
      </c>
      <c r="B5380" s="17">
        <v>2</v>
      </c>
      <c r="C5380" s="17">
        <v>3</v>
      </c>
      <c r="D5380" s="17"/>
      <c r="E5380" s="17">
        <v>4</v>
      </c>
      <c r="F5380" s="17"/>
      <c r="G5380" s="17"/>
      <c r="H5380" s="17"/>
      <c r="I5380" s="17">
        <v>1</v>
      </c>
      <c r="J5380" s="8">
        <f t="shared" si="1079"/>
        <v>58.927519151443725</v>
      </c>
      <c r="K5380" s="8">
        <f t="shared" si="1080"/>
        <v>36.613942589338016</v>
      </c>
      <c r="L5380" s="8">
        <f t="shared" si="1081"/>
        <v>0</v>
      </c>
      <c r="M5380" s="8">
        <f t="shared" si="1082"/>
        <v>0</v>
      </c>
      <c r="N5380" s="8">
        <f t="shared" si="1083"/>
        <v>23.965872597421271</v>
      </c>
      <c r="O5380" s="8">
        <f t="shared" si="1084"/>
        <v>0</v>
      </c>
      <c r="P5380" s="8">
        <f t="shared" si="1085"/>
        <v>0</v>
      </c>
      <c r="Q5380" s="8">
        <f t="shared" si="1086"/>
        <v>1.7699992212003426</v>
      </c>
      <c r="R5380" s="9">
        <f t="shared" si="1087"/>
        <v>0.13817677181713212</v>
      </c>
      <c r="S5380" s="8">
        <f t="shared" si="1088"/>
        <v>119.50733433820301</v>
      </c>
      <c r="T5380" s="19">
        <f t="shared" si="1089"/>
        <v>31.847153913593914</v>
      </c>
      <c r="U5380" s="19">
        <f t="shared" si="1090"/>
        <v>7.9886241991404239</v>
      </c>
      <c r="V5380" s="19">
        <f t="shared" si="1091"/>
        <v>23.858529714453489</v>
      </c>
    </row>
    <row r="5381" spans="1:22">
      <c r="A5381" s="7" t="s">
        <v>4658</v>
      </c>
      <c r="B5381" s="17">
        <v>2</v>
      </c>
      <c r="C5381" s="17">
        <v>3</v>
      </c>
      <c r="D5381" s="17"/>
      <c r="E5381" s="17">
        <v>4</v>
      </c>
      <c r="F5381" s="17"/>
      <c r="G5381" s="17"/>
      <c r="H5381" s="17">
        <v>1</v>
      </c>
      <c r="I5381" s="17"/>
      <c r="J5381" s="8">
        <f t="shared" si="1079"/>
        <v>58.927519151443725</v>
      </c>
      <c r="K5381" s="8">
        <f t="shared" si="1080"/>
        <v>36.613942589338016</v>
      </c>
      <c r="L5381" s="8">
        <f t="shared" si="1081"/>
        <v>0</v>
      </c>
      <c r="M5381" s="8">
        <f t="shared" si="1082"/>
        <v>7.2941056332377805</v>
      </c>
      <c r="N5381" s="8">
        <f t="shared" si="1083"/>
        <v>23.965872597421271</v>
      </c>
      <c r="O5381" s="8">
        <f t="shared" si="1084"/>
        <v>0</v>
      </c>
      <c r="P5381" s="8">
        <f t="shared" si="1085"/>
        <v>0</v>
      </c>
      <c r="Q5381" s="8">
        <f t="shared" si="1086"/>
        <v>0</v>
      </c>
      <c r="R5381" s="9">
        <f t="shared" si="1087"/>
        <v>0.13817677181713212</v>
      </c>
      <c r="S5381" s="8">
        <f t="shared" si="1088"/>
        <v>126.80143997144079</v>
      </c>
      <c r="T5381" s="19">
        <f t="shared" si="1089"/>
        <v>31.847153913593914</v>
      </c>
      <c r="U5381" s="19">
        <f t="shared" si="1090"/>
        <v>7.9886241991404239</v>
      </c>
      <c r="V5381" s="19">
        <f t="shared" si="1091"/>
        <v>23.858529714453489</v>
      </c>
    </row>
    <row r="5382" spans="1:22">
      <c r="A5382" s="7" t="s">
        <v>4826</v>
      </c>
      <c r="B5382" s="17">
        <v>2</v>
      </c>
      <c r="C5382" s="17">
        <v>3</v>
      </c>
      <c r="D5382" s="17"/>
      <c r="E5382" s="17">
        <v>4</v>
      </c>
      <c r="F5382" s="17"/>
      <c r="G5382" s="17"/>
      <c r="H5382" s="17"/>
      <c r="I5382" s="17"/>
      <c r="J5382" s="8">
        <f t="shared" ref="J5382:J5445" si="1092">1000000*B5382/33940</f>
        <v>58.927519151443725</v>
      </c>
      <c r="K5382" s="8">
        <f t="shared" ref="K5382:K5445" si="1093">1000000*C5382/81936</f>
        <v>36.613942589338016</v>
      </c>
      <c r="L5382" s="8">
        <f t="shared" ref="L5382:L5445" si="1094">1000000*D5382/61554</f>
        <v>0</v>
      </c>
      <c r="M5382" s="8">
        <f t="shared" ref="M5382:M5445" si="1095">1000000*H5382/137097</f>
        <v>0</v>
      </c>
      <c r="N5382" s="8">
        <f t="shared" ref="N5382:N5445" si="1096">1000000*E5382/166904</f>
        <v>23.965872597421271</v>
      </c>
      <c r="O5382" s="8">
        <f t="shared" ref="O5382:O5445" si="1097">1000000*F5382/199320</f>
        <v>0</v>
      </c>
      <c r="P5382" s="8">
        <f t="shared" ref="P5382:P5445" si="1098">1000000*G5382/203157</f>
        <v>0</v>
      </c>
      <c r="Q5382" s="8">
        <f t="shared" ref="Q5382:Q5445" si="1099">1000000*(I5382/564972)</f>
        <v>0</v>
      </c>
      <c r="R5382" s="9">
        <f t="shared" ref="R5382:R5445" si="1100">_xlfn.T.TEST(J5382:L5382,N5382:P5382,1,2)</f>
        <v>0.13817677181713212</v>
      </c>
      <c r="S5382" s="8">
        <f t="shared" ref="S5382:S5445" si="1101">SUM(J5382:P5382)</f>
        <v>119.50733433820301</v>
      </c>
      <c r="T5382" s="19">
        <f t="shared" ref="T5382:T5445" si="1102">AVERAGE(J5382:L5382)</f>
        <v>31.847153913593914</v>
      </c>
      <c r="U5382" s="19">
        <f t="shared" ref="U5382:U5445" si="1103">AVERAGE(N5382:P5382)</f>
        <v>7.9886241991404239</v>
      </c>
      <c r="V5382" s="19">
        <f t="shared" ref="V5382:V5445" si="1104">T5382-U5382</f>
        <v>23.858529714453489</v>
      </c>
    </row>
    <row r="5383" spans="1:22">
      <c r="A5383" s="7" t="s">
        <v>4827</v>
      </c>
      <c r="B5383" s="17">
        <v>2</v>
      </c>
      <c r="C5383" s="17">
        <v>3</v>
      </c>
      <c r="D5383" s="17"/>
      <c r="E5383" s="17">
        <v>4</v>
      </c>
      <c r="F5383" s="17"/>
      <c r="G5383" s="17"/>
      <c r="H5383" s="17"/>
      <c r="I5383" s="17"/>
      <c r="J5383" s="8">
        <f t="shared" si="1092"/>
        <v>58.927519151443725</v>
      </c>
      <c r="K5383" s="8">
        <f t="shared" si="1093"/>
        <v>36.613942589338016</v>
      </c>
      <c r="L5383" s="8">
        <f t="shared" si="1094"/>
        <v>0</v>
      </c>
      <c r="M5383" s="8">
        <f t="shared" si="1095"/>
        <v>0</v>
      </c>
      <c r="N5383" s="8">
        <f t="shared" si="1096"/>
        <v>23.965872597421271</v>
      </c>
      <c r="O5383" s="8">
        <f t="shared" si="1097"/>
        <v>0</v>
      </c>
      <c r="P5383" s="8">
        <f t="shared" si="1098"/>
        <v>0</v>
      </c>
      <c r="Q5383" s="8">
        <f t="shared" si="1099"/>
        <v>0</v>
      </c>
      <c r="R5383" s="9">
        <f t="shared" si="1100"/>
        <v>0.13817677181713212</v>
      </c>
      <c r="S5383" s="8">
        <f t="shared" si="1101"/>
        <v>119.50733433820301</v>
      </c>
      <c r="T5383" s="19">
        <f t="shared" si="1102"/>
        <v>31.847153913593914</v>
      </c>
      <c r="U5383" s="19">
        <f t="shared" si="1103"/>
        <v>7.9886241991404239</v>
      </c>
      <c r="V5383" s="19">
        <f t="shared" si="1104"/>
        <v>23.858529714453489</v>
      </c>
    </row>
    <row r="5384" spans="1:22">
      <c r="A5384" s="7" t="s">
        <v>1768</v>
      </c>
      <c r="B5384" s="17">
        <v>6</v>
      </c>
      <c r="C5384" s="17">
        <v>7</v>
      </c>
      <c r="D5384" s="17">
        <v>2</v>
      </c>
      <c r="E5384" s="17">
        <v>14</v>
      </c>
      <c r="F5384" s="17">
        <v>15</v>
      </c>
      <c r="G5384" s="17">
        <v>13</v>
      </c>
      <c r="H5384" s="17">
        <v>4</v>
      </c>
      <c r="I5384" s="17">
        <v>5</v>
      </c>
      <c r="J5384" s="8">
        <f t="shared" si="1092"/>
        <v>176.78255745433117</v>
      </c>
      <c r="K5384" s="8">
        <f t="shared" si="1093"/>
        <v>85.432532708455383</v>
      </c>
      <c r="L5384" s="8">
        <f t="shared" si="1094"/>
        <v>32.491795821555058</v>
      </c>
      <c r="M5384" s="8">
        <f t="shared" si="1095"/>
        <v>29.176422532951122</v>
      </c>
      <c r="N5384" s="8">
        <f t="shared" si="1096"/>
        <v>83.880554090974456</v>
      </c>
      <c r="O5384" s="8">
        <f t="shared" si="1097"/>
        <v>75.255869957856717</v>
      </c>
      <c r="P5384" s="8">
        <f t="shared" si="1098"/>
        <v>63.989919126586827</v>
      </c>
      <c r="Q5384" s="8">
        <f t="shared" si="1099"/>
        <v>8.8499961060017132</v>
      </c>
      <c r="R5384" s="9">
        <f t="shared" si="1100"/>
        <v>0.30237725073490823</v>
      </c>
      <c r="S5384" s="8">
        <f t="shared" si="1101"/>
        <v>547.00965169271069</v>
      </c>
      <c r="T5384" s="19">
        <f t="shared" si="1102"/>
        <v>98.235628661447208</v>
      </c>
      <c r="U5384" s="19">
        <f t="shared" si="1103"/>
        <v>74.375447725139338</v>
      </c>
      <c r="V5384" s="19">
        <f t="shared" si="1104"/>
        <v>23.86018093630787</v>
      </c>
    </row>
    <row r="5385" spans="1:22">
      <c r="A5385" s="7" t="s">
        <v>4324</v>
      </c>
      <c r="B5385" s="17">
        <v>1</v>
      </c>
      <c r="C5385" s="17">
        <v>3</v>
      </c>
      <c r="D5385" s="17">
        <v>2</v>
      </c>
      <c r="E5385" s="17">
        <v>2</v>
      </c>
      <c r="F5385" s="17">
        <v>1</v>
      </c>
      <c r="G5385" s="17">
        <v>2</v>
      </c>
      <c r="H5385" s="17"/>
      <c r="I5385" s="17"/>
      <c r="J5385" s="8">
        <f t="shared" si="1092"/>
        <v>29.463759575721863</v>
      </c>
      <c r="K5385" s="8">
        <f t="shared" si="1093"/>
        <v>36.613942589338016</v>
      </c>
      <c r="L5385" s="8">
        <f t="shared" si="1094"/>
        <v>32.491795821555058</v>
      </c>
      <c r="M5385" s="8">
        <f t="shared" si="1095"/>
        <v>0</v>
      </c>
      <c r="N5385" s="8">
        <f t="shared" si="1096"/>
        <v>11.982936298710635</v>
      </c>
      <c r="O5385" s="8">
        <f t="shared" si="1097"/>
        <v>5.0170579971904479</v>
      </c>
      <c r="P5385" s="8">
        <f t="shared" si="1098"/>
        <v>9.8446029425518198</v>
      </c>
      <c r="Q5385" s="8">
        <f t="shared" si="1099"/>
        <v>0</v>
      </c>
      <c r="R5385" s="9">
        <f t="shared" si="1100"/>
        <v>6.0757779478930651E-4</v>
      </c>
      <c r="S5385" s="8">
        <f t="shared" si="1101"/>
        <v>125.41409522506784</v>
      </c>
      <c r="T5385" s="19">
        <f t="shared" si="1102"/>
        <v>32.856499328871642</v>
      </c>
      <c r="U5385" s="19">
        <f t="shared" si="1103"/>
        <v>8.9481990794843007</v>
      </c>
      <c r="V5385" s="19">
        <f t="shared" si="1104"/>
        <v>23.908300249387342</v>
      </c>
    </row>
    <row r="5386" spans="1:22">
      <c r="A5386" s="7" t="s">
        <v>4060</v>
      </c>
      <c r="B5386" s="17">
        <v>2</v>
      </c>
      <c r="C5386" s="17">
        <v>4</v>
      </c>
      <c r="D5386" s="17"/>
      <c r="E5386" s="17">
        <v>6</v>
      </c>
      <c r="F5386" s="17"/>
      <c r="G5386" s="17"/>
      <c r="H5386" s="17">
        <v>1</v>
      </c>
      <c r="I5386" s="17">
        <v>1</v>
      </c>
      <c r="J5386" s="8">
        <f t="shared" si="1092"/>
        <v>58.927519151443725</v>
      </c>
      <c r="K5386" s="8">
        <f t="shared" si="1093"/>
        <v>48.81859011911736</v>
      </c>
      <c r="L5386" s="8">
        <f t="shared" si="1094"/>
        <v>0</v>
      </c>
      <c r="M5386" s="8">
        <f t="shared" si="1095"/>
        <v>7.2941056332377805</v>
      </c>
      <c r="N5386" s="8">
        <f t="shared" si="1096"/>
        <v>35.948808896131908</v>
      </c>
      <c r="O5386" s="8">
        <f t="shared" si="1097"/>
        <v>0</v>
      </c>
      <c r="P5386" s="8">
        <f t="shared" si="1098"/>
        <v>0</v>
      </c>
      <c r="Q5386" s="8">
        <f t="shared" si="1099"/>
        <v>1.7699992212003426</v>
      </c>
      <c r="R5386" s="9">
        <f t="shared" si="1100"/>
        <v>0.16681797457471145</v>
      </c>
      <c r="S5386" s="8">
        <f t="shared" si="1101"/>
        <v>150.98902379993075</v>
      </c>
      <c r="T5386" s="19">
        <f t="shared" si="1102"/>
        <v>35.915369756853693</v>
      </c>
      <c r="U5386" s="19">
        <f t="shared" si="1103"/>
        <v>11.982936298710635</v>
      </c>
      <c r="V5386" s="19">
        <f t="shared" si="1104"/>
        <v>23.932433458143059</v>
      </c>
    </row>
    <row r="5387" spans="1:22">
      <c r="A5387" s="7" t="s">
        <v>2176</v>
      </c>
      <c r="B5387" s="17">
        <v>7</v>
      </c>
      <c r="C5387" s="17">
        <v>3</v>
      </c>
      <c r="D5387" s="17">
        <v>1</v>
      </c>
      <c r="E5387" s="17">
        <v>8</v>
      </c>
      <c r="F5387" s="17">
        <v>16</v>
      </c>
      <c r="G5387" s="17">
        <v>12</v>
      </c>
      <c r="H5387" s="17">
        <v>1</v>
      </c>
      <c r="I5387" s="17">
        <v>2</v>
      </c>
      <c r="J5387" s="8">
        <f t="shared" si="1092"/>
        <v>206.24631703005304</v>
      </c>
      <c r="K5387" s="8">
        <f t="shared" si="1093"/>
        <v>36.613942589338016</v>
      </c>
      <c r="L5387" s="8">
        <f t="shared" si="1094"/>
        <v>16.245897910777529</v>
      </c>
      <c r="M5387" s="8">
        <f t="shared" si="1095"/>
        <v>7.2941056332377805</v>
      </c>
      <c r="N5387" s="8">
        <f t="shared" si="1096"/>
        <v>47.931745194842541</v>
      </c>
      <c r="O5387" s="8">
        <f t="shared" si="1097"/>
        <v>80.272927955047166</v>
      </c>
      <c r="P5387" s="8">
        <f t="shared" si="1098"/>
        <v>59.067617655310919</v>
      </c>
      <c r="Q5387" s="8">
        <f t="shared" si="1099"/>
        <v>3.5399984424006852</v>
      </c>
      <c r="R5387" s="9">
        <f t="shared" si="1100"/>
        <v>0.35727290361326536</v>
      </c>
      <c r="S5387" s="8">
        <f t="shared" si="1101"/>
        <v>453.67255396860708</v>
      </c>
      <c r="T5387" s="19">
        <f t="shared" si="1102"/>
        <v>86.368719176722877</v>
      </c>
      <c r="U5387" s="19">
        <f t="shared" si="1103"/>
        <v>62.424096935066878</v>
      </c>
      <c r="V5387" s="19">
        <f t="shared" si="1104"/>
        <v>23.944622241655999</v>
      </c>
    </row>
    <row r="5388" spans="1:22">
      <c r="A5388" s="7" t="s">
        <v>1302</v>
      </c>
      <c r="B5388" s="17">
        <v>4</v>
      </c>
      <c r="C5388" s="17">
        <v>15</v>
      </c>
      <c r="D5388" s="17">
        <v>8</v>
      </c>
      <c r="E5388" s="17">
        <v>20</v>
      </c>
      <c r="F5388" s="17">
        <v>31</v>
      </c>
      <c r="G5388" s="17">
        <v>17</v>
      </c>
      <c r="H5388" s="17">
        <v>1</v>
      </c>
      <c r="I5388" s="17">
        <v>2</v>
      </c>
      <c r="J5388" s="8">
        <f t="shared" si="1092"/>
        <v>117.85503830288745</v>
      </c>
      <c r="K5388" s="8">
        <f t="shared" si="1093"/>
        <v>183.06971294669009</v>
      </c>
      <c r="L5388" s="8">
        <f t="shared" si="1094"/>
        <v>129.96718328622023</v>
      </c>
      <c r="M5388" s="8">
        <f t="shared" si="1095"/>
        <v>7.2941056332377805</v>
      </c>
      <c r="N5388" s="8">
        <f t="shared" si="1096"/>
        <v>119.82936298710636</v>
      </c>
      <c r="O5388" s="8">
        <f t="shared" si="1097"/>
        <v>155.52879791290388</v>
      </c>
      <c r="P5388" s="8">
        <f t="shared" si="1098"/>
        <v>83.679125011690459</v>
      </c>
      <c r="Q5388" s="8">
        <f t="shared" si="1099"/>
        <v>3.5399984424006852</v>
      </c>
      <c r="R5388" s="9">
        <f t="shared" si="1100"/>
        <v>0.22641852118457448</v>
      </c>
      <c r="S5388" s="8">
        <f t="shared" si="1101"/>
        <v>797.22332608073623</v>
      </c>
      <c r="T5388" s="19">
        <f t="shared" si="1102"/>
        <v>143.63064484526592</v>
      </c>
      <c r="U5388" s="19">
        <f t="shared" si="1103"/>
        <v>119.67909530390024</v>
      </c>
      <c r="V5388" s="19">
        <f t="shared" si="1104"/>
        <v>23.951549541365679</v>
      </c>
    </row>
    <row r="5389" spans="1:22">
      <c r="A5389" s="7" t="s">
        <v>2944</v>
      </c>
      <c r="B5389" s="17">
        <v>1</v>
      </c>
      <c r="C5389" s="17">
        <v>1</v>
      </c>
      <c r="D5389" s="17">
        <v>7</v>
      </c>
      <c r="E5389" s="17">
        <v>4</v>
      </c>
      <c r="F5389" s="17">
        <v>4</v>
      </c>
      <c r="G5389" s="17">
        <v>8</v>
      </c>
      <c r="H5389" s="17"/>
      <c r="I5389" s="17">
        <v>1</v>
      </c>
      <c r="J5389" s="8">
        <f t="shared" si="1092"/>
        <v>29.463759575721863</v>
      </c>
      <c r="K5389" s="8">
        <f t="shared" si="1093"/>
        <v>12.20464752977934</v>
      </c>
      <c r="L5389" s="8">
        <f t="shared" si="1094"/>
        <v>113.7212853754427</v>
      </c>
      <c r="M5389" s="8">
        <f t="shared" si="1095"/>
        <v>0</v>
      </c>
      <c r="N5389" s="8">
        <f t="shared" si="1096"/>
        <v>23.965872597421271</v>
      </c>
      <c r="O5389" s="8">
        <f t="shared" si="1097"/>
        <v>20.068231988761791</v>
      </c>
      <c r="P5389" s="8">
        <f t="shared" si="1098"/>
        <v>39.378411770207279</v>
      </c>
      <c r="Q5389" s="8">
        <f t="shared" si="1099"/>
        <v>1.7699992212003426</v>
      </c>
      <c r="R5389" s="9">
        <f t="shared" si="1100"/>
        <v>0.24697351225438283</v>
      </c>
      <c r="S5389" s="8">
        <f t="shared" si="1101"/>
        <v>238.80220883733426</v>
      </c>
      <c r="T5389" s="19">
        <f t="shared" si="1102"/>
        <v>51.796564160314631</v>
      </c>
      <c r="U5389" s="19">
        <f t="shared" si="1103"/>
        <v>27.804172118796782</v>
      </c>
      <c r="V5389" s="19">
        <f t="shared" si="1104"/>
        <v>23.992392041517849</v>
      </c>
    </row>
    <row r="5390" spans="1:22">
      <c r="A5390" s="7" t="s">
        <v>2675</v>
      </c>
      <c r="B5390" s="17">
        <v>4</v>
      </c>
      <c r="C5390" s="17">
        <v>1</v>
      </c>
      <c r="D5390" s="17">
        <v>3</v>
      </c>
      <c r="E5390" s="17">
        <v>7</v>
      </c>
      <c r="F5390" s="17">
        <v>9</v>
      </c>
      <c r="G5390" s="17">
        <v>4</v>
      </c>
      <c r="H5390" s="17">
        <v>4</v>
      </c>
      <c r="I5390" s="17">
        <v>2</v>
      </c>
      <c r="J5390" s="8">
        <f t="shared" si="1092"/>
        <v>117.85503830288745</v>
      </c>
      <c r="K5390" s="8">
        <f t="shared" si="1093"/>
        <v>12.20464752977934</v>
      </c>
      <c r="L5390" s="8">
        <f t="shared" si="1094"/>
        <v>48.737693732332588</v>
      </c>
      <c r="M5390" s="8">
        <f t="shared" si="1095"/>
        <v>29.176422532951122</v>
      </c>
      <c r="N5390" s="8">
        <f t="shared" si="1096"/>
        <v>41.940277045487228</v>
      </c>
      <c r="O5390" s="8">
        <f t="shared" si="1097"/>
        <v>45.153521974714025</v>
      </c>
      <c r="P5390" s="8">
        <f t="shared" si="1098"/>
        <v>19.68920588510364</v>
      </c>
      <c r="Q5390" s="8">
        <f t="shared" si="1099"/>
        <v>3.5399984424006852</v>
      </c>
      <c r="R5390" s="9">
        <f t="shared" si="1100"/>
        <v>0.24741592537286214</v>
      </c>
      <c r="S5390" s="8">
        <f t="shared" si="1101"/>
        <v>314.7568070032554</v>
      </c>
      <c r="T5390" s="19">
        <f t="shared" si="1102"/>
        <v>59.599126521666456</v>
      </c>
      <c r="U5390" s="19">
        <f t="shared" si="1103"/>
        <v>35.594334968434964</v>
      </c>
      <c r="V5390" s="19">
        <f t="shared" si="1104"/>
        <v>24.004791553231492</v>
      </c>
    </row>
    <row r="5391" spans="1:22">
      <c r="A5391" s="7" t="s">
        <v>1941</v>
      </c>
      <c r="B5391" s="17">
        <v>6</v>
      </c>
      <c r="C5391" s="17">
        <v>5</v>
      </c>
      <c r="D5391" s="17">
        <v>2</v>
      </c>
      <c r="E5391" s="17">
        <v>14</v>
      </c>
      <c r="F5391" s="17">
        <v>12</v>
      </c>
      <c r="G5391" s="17">
        <v>11</v>
      </c>
      <c r="H5391" s="17"/>
      <c r="I5391" s="17">
        <v>7</v>
      </c>
      <c r="J5391" s="8">
        <f t="shared" si="1092"/>
        <v>176.78255745433117</v>
      </c>
      <c r="K5391" s="8">
        <f t="shared" si="1093"/>
        <v>61.023237648896696</v>
      </c>
      <c r="L5391" s="8">
        <f t="shared" si="1094"/>
        <v>32.491795821555058</v>
      </c>
      <c r="M5391" s="8">
        <f t="shared" si="1095"/>
        <v>0</v>
      </c>
      <c r="N5391" s="8">
        <f t="shared" si="1096"/>
        <v>83.880554090974456</v>
      </c>
      <c r="O5391" s="8">
        <f t="shared" si="1097"/>
        <v>60.204695966285371</v>
      </c>
      <c r="P5391" s="8">
        <f t="shared" si="1098"/>
        <v>54.145316184035011</v>
      </c>
      <c r="Q5391" s="8">
        <f t="shared" si="1099"/>
        <v>12.389994548402399</v>
      </c>
      <c r="R5391" s="9">
        <f t="shared" si="1100"/>
        <v>0.3110241271831119</v>
      </c>
      <c r="S5391" s="8">
        <f t="shared" si="1101"/>
        <v>468.52815716607779</v>
      </c>
      <c r="T5391" s="19">
        <f t="shared" si="1102"/>
        <v>90.099196974927636</v>
      </c>
      <c r="U5391" s="19">
        <f t="shared" si="1103"/>
        <v>66.076855413764946</v>
      </c>
      <c r="V5391" s="19">
        <f t="shared" si="1104"/>
        <v>24.02234156116269</v>
      </c>
    </row>
    <row r="5392" spans="1:22">
      <c r="A5392" s="7" t="s">
        <v>5466</v>
      </c>
      <c r="B5392" s="17">
        <v>1</v>
      </c>
      <c r="C5392" s="17"/>
      <c r="D5392" s="17">
        <v>3</v>
      </c>
      <c r="E5392" s="17">
        <v>1</v>
      </c>
      <c r="F5392" s="17"/>
      <c r="G5392" s="17"/>
      <c r="H5392" s="17"/>
      <c r="I5392" s="17"/>
      <c r="J5392" s="8">
        <f t="shared" si="1092"/>
        <v>29.463759575721863</v>
      </c>
      <c r="K5392" s="8">
        <f t="shared" si="1093"/>
        <v>0</v>
      </c>
      <c r="L5392" s="8">
        <f t="shared" si="1094"/>
        <v>48.737693732332588</v>
      </c>
      <c r="M5392" s="8">
        <f t="shared" si="1095"/>
        <v>0</v>
      </c>
      <c r="N5392" s="8">
        <f t="shared" si="1096"/>
        <v>5.9914681493553177</v>
      </c>
      <c r="O5392" s="8">
        <f t="shared" si="1097"/>
        <v>0</v>
      </c>
      <c r="P5392" s="8">
        <f t="shared" si="1098"/>
        <v>0</v>
      </c>
      <c r="Q5392" s="8">
        <f t="shared" si="1099"/>
        <v>0</v>
      </c>
      <c r="R5392" s="9">
        <f t="shared" si="1100"/>
        <v>8.3943977087163307E-2</v>
      </c>
      <c r="S5392" s="8">
        <f t="shared" si="1101"/>
        <v>84.192921457409767</v>
      </c>
      <c r="T5392" s="19">
        <f t="shared" si="1102"/>
        <v>26.067151102684818</v>
      </c>
      <c r="U5392" s="19">
        <f t="shared" si="1103"/>
        <v>1.997156049785106</v>
      </c>
      <c r="V5392" s="19">
        <f t="shared" si="1104"/>
        <v>24.069995052899714</v>
      </c>
    </row>
    <row r="5393" spans="1:22">
      <c r="A5393" s="7" t="s">
        <v>3381</v>
      </c>
      <c r="B5393" s="17">
        <v>4</v>
      </c>
      <c r="C5393" s="17">
        <v>3</v>
      </c>
      <c r="D5393" s="17"/>
      <c r="E5393" s="17">
        <v>7</v>
      </c>
      <c r="F5393" s="17">
        <v>8</v>
      </c>
      <c r="G5393" s="17"/>
      <c r="H5393" s="17"/>
      <c r="I5393" s="17">
        <v>1</v>
      </c>
      <c r="J5393" s="8">
        <f t="shared" si="1092"/>
        <v>117.85503830288745</v>
      </c>
      <c r="K5393" s="8">
        <f t="shared" si="1093"/>
        <v>36.613942589338016</v>
      </c>
      <c r="L5393" s="8">
        <f t="shared" si="1094"/>
        <v>0</v>
      </c>
      <c r="M5393" s="8">
        <f t="shared" si="1095"/>
        <v>0</v>
      </c>
      <c r="N5393" s="8">
        <f t="shared" si="1096"/>
        <v>41.940277045487228</v>
      </c>
      <c r="O5393" s="8">
        <f t="shared" si="1097"/>
        <v>40.136463977523583</v>
      </c>
      <c r="P5393" s="8">
        <f t="shared" si="1098"/>
        <v>0</v>
      </c>
      <c r="Q5393" s="8">
        <f t="shared" si="1099"/>
        <v>1.7699992212003426</v>
      </c>
      <c r="R5393" s="9">
        <f t="shared" si="1100"/>
        <v>0.27706578414024829</v>
      </c>
      <c r="S5393" s="8">
        <f t="shared" si="1101"/>
        <v>236.54572191523627</v>
      </c>
      <c r="T5393" s="19">
        <f t="shared" si="1102"/>
        <v>51.489660297408484</v>
      </c>
      <c r="U5393" s="19">
        <f t="shared" si="1103"/>
        <v>27.358913674336936</v>
      </c>
      <c r="V5393" s="19">
        <f t="shared" si="1104"/>
        <v>24.130746623071548</v>
      </c>
    </row>
    <row r="5394" spans="1:22">
      <c r="A5394" s="7" t="s">
        <v>5490</v>
      </c>
      <c r="B5394" s="17">
        <v>2</v>
      </c>
      <c r="C5394" s="17">
        <v>2</v>
      </c>
      <c r="D5394" s="17"/>
      <c r="E5394" s="17">
        <v>1</v>
      </c>
      <c r="F5394" s="17"/>
      <c r="G5394" s="17">
        <v>1</v>
      </c>
      <c r="H5394" s="17"/>
      <c r="I5394" s="17"/>
      <c r="J5394" s="8">
        <f t="shared" si="1092"/>
        <v>58.927519151443725</v>
      </c>
      <c r="K5394" s="8">
        <f t="shared" si="1093"/>
        <v>24.40929505955868</v>
      </c>
      <c r="L5394" s="8">
        <f t="shared" si="1094"/>
        <v>0</v>
      </c>
      <c r="M5394" s="8">
        <f t="shared" si="1095"/>
        <v>0</v>
      </c>
      <c r="N5394" s="8">
        <f t="shared" si="1096"/>
        <v>5.9914681493553177</v>
      </c>
      <c r="O5394" s="8">
        <f t="shared" si="1097"/>
        <v>0</v>
      </c>
      <c r="P5394" s="8">
        <f t="shared" si="1098"/>
        <v>4.9223014712759099</v>
      </c>
      <c r="Q5394" s="8">
        <f t="shared" si="1099"/>
        <v>0</v>
      </c>
      <c r="R5394" s="9">
        <f t="shared" si="1100"/>
        <v>0.11648641481390569</v>
      </c>
      <c r="S5394" s="8">
        <f t="shared" si="1101"/>
        <v>94.250583831633634</v>
      </c>
      <c r="T5394" s="19">
        <f t="shared" si="1102"/>
        <v>27.778938070334135</v>
      </c>
      <c r="U5394" s="19">
        <f t="shared" si="1103"/>
        <v>3.6379232068770762</v>
      </c>
      <c r="V5394" s="19">
        <f t="shared" si="1104"/>
        <v>24.141014863457059</v>
      </c>
    </row>
    <row r="5395" spans="1:22">
      <c r="A5395" s="7" t="s">
        <v>1094</v>
      </c>
      <c r="B5395" s="17">
        <v>6</v>
      </c>
      <c r="C5395" s="17">
        <v>17</v>
      </c>
      <c r="D5395" s="17">
        <v>6</v>
      </c>
      <c r="E5395" s="17">
        <v>15</v>
      </c>
      <c r="F5395" s="17">
        <v>43</v>
      </c>
      <c r="G5395" s="17">
        <v>21</v>
      </c>
      <c r="H5395" s="17">
        <v>6</v>
      </c>
      <c r="I5395" s="17">
        <v>7</v>
      </c>
      <c r="J5395" s="8">
        <f t="shared" si="1092"/>
        <v>176.78255745433117</v>
      </c>
      <c r="K5395" s="8">
        <f t="shared" si="1093"/>
        <v>207.47900800624879</v>
      </c>
      <c r="L5395" s="8">
        <f t="shared" si="1094"/>
        <v>97.475387464665175</v>
      </c>
      <c r="M5395" s="8">
        <f t="shared" si="1095"/>
        <v>43.764633799426683</v>
      </c>
      <c r="N5395" s="8">
        <f t="shared" si="1096"/>
        <v>89.87202224032977</v>
      </c>
      <c r="O5395" s="8">
        <f t="shared" si="1097"/>
        <v>215.73349387918924</v>
      </c>
      <c r="P5395" s="8">
        <f t="shared" si="1098"/>
        <v>103.36833089679411</v>
      </c>
      <c r="Q5395" s="8">
        <f t="shared" si="1099"/>
        <v>12.389994548402399</v>
      </c>
      <c r="R5395" s="9">
        <f t="shared" si="1100"/>
        <v>0.33149170959127483</v>
      </c>
      <c r="S5395" s="8">
        <f t="shared" si="1101"/>
        <v>934.47543374098495</v>
      </c>
      <c r="T5395" s="19">
        <f t="shared" si="1102"/>
        <v>160.57898430841504</v>
      </c>
      <c r="U5395" s="19">
        <f t="shared" si="1103"/>
        <v>136.32461567210439</v>
      </c>
      <c r="V5395" s="19">
        <f t="shared" si="1104"/>
        <v>24.254368636310659</v>
      </c>
    </row>
    <row r="5396" spans="1:22">
      <c r="A5396" s="7" t="s">
        <v>3960</v>
      </c>
      <c r="B5396" s="17">
        <v>3</v>
      </c>
      <c r="C5396" s="17"/>
      <c r="D5396" s="17">
        <v>2</v>
      </c>
      <c r="E5396" s="17">
        <v>3</v>
      </c>
      <c r="F5396" s="17">
        <v>5</v>
      </c>
      <c r="G5396" s="17">
        <v>1</v>
      </c>
      <c r="H5396" s="17">
        <v>1</v>
      </c>
      <c r="I5396" s="17">
        <v>1</v>
      </c>
      <c r="J5396" s="8">
        <f t="shared" si="1092"/>
        <v>88.391278727165584</v>
      </c>
      <c r="K5396" s="8">
        <f t="shared" si="1093"/>
        <v>0</v>
      </c>
      <c r="L5396" s="8">
        <f t="shared" si="1094"/>
        <v>32.491795821555058</v>
      </c>
      <c r="M5396" s="8">
        <f t="shared" si="1095"/>
        <v>7.2941056332377805</v>
      </c>
      <c r="N5396" s="8">
        <f t="shared" si="1096"/>
        <v>17.974404448065954</v>
      </c>
      <c r="O5396" s="8">
        <f t="shared" si="1097"/>
        <v>25.085289985952237</v>
      </c>
      <c r="P5396" s="8">
        <f t="shared" si="1098"/>
        <v>4.9223014712759099</v>
      </c>
      <c r="Q5396" s="8">
        <f t="shared" si="1099"/>
        <v>1.7699992212003426</v>
      </c>
      <c r="R5396" s="9">
        <f t="shared" si="1100"/>
        <v>0.20535041153450381</v>
      </c>
      <c r="S5396" s="8">
        <f t="shared" si="1101"/>
        <v>176.15917608725255</v>
      </c>
      <c r="T5396" s="19">
        <f t="shared" si="1102"/>
        <v>40.294358182906883</v>
      </c>
      <c r="U5396" s="19">
        <f t="shared" si="1103"/>
        <v>15.993998635098032</v>
      </c>
      <c r="V5396" s="19">
        <f t="shared" si="1104"/>
        <v>24.300359547808853</v>
      </c>
    </row>
    <row r="5397" spans="1:22">
      <c r="A5397" s="7" t="s">
        <v>4253</v>
      </c>
      <c r="B5397" s="17">
        <v>3</v>
      </c>
      <c r="C5397" s="17"/>
      <c r="D5397" s="17">
        <v>2</v>
      </c>
      <c r="E5397" s="17">
        <v>3</v>
      </c>
      <c r="F5397" s="17">
        <v>4</v>
      </c>
      <c r="G5397" s="17">
        <v>2</v>
      </c>
      <c r="H5397" s="17"/>
      <c r="I5397" s="17"/>
      <c r="J5397" s="8">
        <f t="shared" si="1092"/>
        <v>88.391278727165584</v>
      </c>
      <c r="K5397" s="8">
        <f t="shared" si="1093"/>
        <v>0</v>
      </c>
      <c r="L5397" s="8">
        <f t="shared" si="1094"/>
        <v>32.491795821555058</v>
      </c>
      <c r="M5397" s="8">
        <f t="shared" si="1095"/>
        <v>0</v>
      </c>
      <c r="N5397" s="8">
        <f t="shared" si="1096"/>
        <v>17.974404448065954</v>
      </c>
      <c r="O5397" s="8">
        <f t="shared" si="1097"/>
        <v>20.068231988761791</v>
      </c>
      <c r="P5397" s="8">
        <f t="shared" si="1098"/>
        <v>9.8446029425518198</v>
      </c>
      <c r="Q5397" s="8">
        <f t="shared" si="1099"/>
        <v>0</v>
      </c>
      <c r="R5397" s="9">
        <f t="shared" si="1100"/>
        <v>0.20117193693524502</v>
      </c>
      <c r="S5397" s="8">
        <f t="shared" si="1101"/>
        <v>168.77031392810022</v>
      </c>
      <c r="T5397" s="19">
        <f t="shared" si="1102"/>
        <v>40.294358182906883</v>
      </c>
      <c r="U5397" s="19">
        <f t="shared" si="1103"/>
        <v>15.962413126459856</v>
      </c>
      <c r="V5397" s="19">
        <f t="shared" si="1104"/>
        <v>24.331945056447026</v>
      </c>
    </row>
    <row r="5398" spans="1:22">
      <c r="A5398" s="7" t="s">
        <v>4095</v>
      </c>
      <c r="B5398" s="17">
        <v>2</v>
      </c>
      <c r="C5398" s="17">
        <v>1</v>
      </c>
      <c r="D5398" s="17">
        <v>3</v>
      </c>
      <c r="E5398" s="17">
        <v>7</v>
      </c>
      <c r="F5398" s="17"/>
      <c r="G5398" s="17">
        <v>1</v>
      </c>
      <c r="H5398" s="17"/>
      <c r="I5398" s="17"/>
      <c r="J5398" s="8">
        <f t="shared" si="1092"/>
        <v>58.927519151443725</v>
      </c>
      <c r="K5398" s="8">
        <f t="shared" si="1093"/>
        <v>12.20464752977934</v>
      </c>
      <c r="L5398" s="8">
        <f t="shared" si="1094"/>
        <v>48.737693732332588</v>
      </c>
      <c r="M5398" s="8">
        <f t="shared" si="1095"/>
        <v>0</v>
      </c>
      <c r="N5398" s="8">
        <f t="shared" si="1096"/>
        <v>41.940277045487228</v>
      </c>
      <c r="O5398" s="8">
        <f t="shared" si="1097"/>
        <v>0</v>
      </c>
      <c r="P5398" s="8">
        <f t="shared" si="1098"/>
        <v>4.9223014712759099</v>
      </c>
      <c r="Q5398" s="8">
        <f t="shared" si="1099"/>
        <v>0</v>
      </c>
      <c r="R5398" s="9">
        <f t="shared" si="1100"/>
        <v>0.13900361990525548</v>
      </c>
      <c r="S5398" s="8">
        <f t="shared" si="1101"/>
        <v>166.73243893031881</v>
      </c>
      <c r="T5398" s="19">
        <f t="shared" si="1102"/>
        <v>39.956620137851885</v>
      </c>
      <c r="U5398" s="19">
        <f t="shared" si="1103"/>
        <v>15.620859505587712</v>
      </c>
      <c r="V5398" s="19">
        <f t="shared" si="1104"/>
        <v>24.335760632264176</v>
      </c>
    </row>
    <row r="5399" spans="1:22">
      <c r="A5399" s="7" t="s">
        <v>961</v>
      </c>
      <c r="B5399" s="17">
        <v>6</v>
      </c>
      <c r="C5399" s="17">
        <v>13</v>
      </c>
      <c r="D5399" s="17">
        <v>15</v>
      </c>
      <c r="E5399" s="17">
        <v>29</v>
      </c>
      <c r="F5399" s="17">
        <v>27</v>
      </c>
      <c r="G5399" s="17">
        <v>40</v>
      </c>
      <c r="H5399" s="17">
        <v>3</v>
      </c>
      <c r="I5399" s="17">
        <v>7</v>
      </c>
      <c r="J5399" s="8">
        <f t="shared" si="1092"/>
        <v>176.78255745433117</v>
      </c>
      <c r="K5399" s="8">
        <f t="shared" si="1093"/>
        <v>158.66041788713142</v>
      </c>
      <c r="L5399" s="8">
        <f t="shared" si="1094"/>
        <v>243.68846866166294</v>
      </c>
      <c r="M5399" s="8">
        <f t="shared" si="1095"/>
        <v>21.882316899713341</v>
      </c>
      <c r="N5399" s="8">
        <f t="shared" si="1096"/>
        <v>173.75257633130423</v>
      </c>
      <c r="O5399" s="8">
        <f t="shared" si="1097"/>
        <v>135.46056592414209</v>
      </c>
      <c r="P5399" s="8">
        <f t="shared" si="1098"/>
        <v>196.89205885103638</v>
      </c>
      <c r="Q5399" s="8">
        <f t="shared" si="1099"/>
        <v>12.389994548402399</v>
      </c>
      <c r="R5399" s="9">
        <f t="shared" si="1100"/>
        <v>0.24110445959740254</v>
      </c>
      <c r="S5399" s="8">
        <f t="shared" si="1101"/>
        <v>1107.1189620093214</v>
      </c>
      <c r="T5399" s="19">
        <f t="shared" si="1102"/>
        <v>193.04381466770849</v>
      </c>
      <c r="U5399" s="19">
        <f t="shared" si="1103"/>
        <v>168.70173370216091</v>
      </c>
      <c r="V5399" s="19">
        <f t="shared" si="1104"/>
        <v>24.342080965547581</v>
      </c>
    </row>
    <row r="5400" spans="1:22">
      <c r="A5400" s="7" t="s">
        <v>3787</v>
      </c>
      <c r="B5400" s="17">
        <v>3</v>
      </c>
      <c r="C5400" s="17">
        <v>3</v>
      </c>
      <c r="D5400" s="17"/>
      <c r="E5400" s="17">
        <v>7</v>
      </c>
      <c r="F5400" s="17">
        <v>2</v>
      </c>
      <c r="G5400" s="17"/>
      <c r="H5400" s="17">
        <v>3</v>
      </c>
      <c r="I5400" s="17"/>
      <c r="J5400" s="8">
        <f t="shared" si="1092"/>
        <v>88.391278727165584</v>
      </c>
      <c r="K5400" s="8">
        <f t="shared" si="1093"/>
        <v>36.613942589338016</v>
      </c>
      <c r="L5400" s="8">
        <f t="shared" si="1094"/>
        <v>0</v>
      </c>
      <c r="M5400" s="8">
        <f t="shared" si="1095"/>
        <v>21.882316899713341</v>
      </c>
      <c r="N5400" s="8">
        <f t="shared" si="1096"/>
        <v>41.940277045487228</v>
      </c>
      <c r="O5400" s="8">
        <f t="shared" si="1097"/>
        <v>10.034115994380896</v>
      </c>
      <c r="P5400" s="8">
        <f t="shared" si="1098"/>
        <v>0</v>
      </c>
      <c r="Q5400" s="8">
        <f t="shared" si="1099"/>
        <v>0</v>
      </c>
      <c r="R5400" s="9">
        <f t="shared" si="1100"/>
        <v>0.22123445343234219</v>
      </c>
      <c r="S5400" s="8">
        <f t="shared" si="1101"/>
        <v>198.86193125608506</v>
      </c>
      <c r="T5400" s="19">
        <f t="shared" si="1102"/>
        <v>41.668407105501196</v>
      </c>
      <c r="U5400" s="19">
        <f t="shared" si="1103"/>
        <v>17.324797679956042</v>
      </c>
      <c r="V5400" s="19">
        <f t="shared" si="1104"/>
        <v>24.343609425545154</v>
      </c>
    </row>
    <row r="5401" spans="1:22">
      <c r="A5401" s="7" t="s">
        <v>4132</v>
      </c>
      <c r="B5401" s="17">
        <v>4</v>
      </c>
      <c r="C5401" s="17">
        <v>1</v>
      </c>
      <c r="D5401" s="17"/>
      <c r="E5401" s="17">
        <v>7</v>
      </c>
      <c r="F5401" s="17">
        <v>3</v>
      </c>
      <c r="G5401" s="17"/>
      <c r="H5401" s="17">
        <v>1</v>
      </c>
      <c r="I5401" s="17"/>
      <c r="J5401" s="8">
        <f t="shared" si="1092"/>
        <v>117.85503830288745</v>
      </c>
      <c r="K5401" s="8">
        <f t="shared" si="1093"/>
        <v>12.20464752977934</v>
      </c>
      <c r="L5401" s="8">
        <f t="shared" si="1094"/>
        <v>0</v>
      </c>
      <c r="M5401" s="8">
        <f t="shared" si="1095"/>
        <v>7.2941056332377805</v>
      </c>
      <c r="N5401" s="8">
        <f t="shared" si="1096"/>
        <v>41.940277045487228</v>
      </c>
      <c r="O5401" s="8">
        <f t="shared" si="1097"/>
        <v>15.051173991571343</v>
      </c>
      <c r="P5401" s="8">
        <f t="shared" si="1098"/>
        <v>0</v>
      </c>
      <c r="Q5401" s="8">
        <f t="shared" si="1099"/>
        <v>0</v>
      </c>
      <c r="R5401" s="9">
        <f t="shared" si="1100"/>
        <v>0.28485097487222588</v>
      </c>
      <c r="S5401" s="8">
        <f t="shared" si="1101"/>
        <v>194.34524250296315</v>
      </c>
      <c r="T5401" s="19">
        <f t="shared" si="1102"/>
        <v>43.353228610888927</v>
      </c>
      <c r="U5401" s="19">
        <f t="shared" si="1103"/>
        <v>18.99715034568619</v>
      </c>
      <c r="V5401" s="19">
        <f t="shared" si="1104"/>
        <v>24.356078265202736</v>
      </c>
    </row>
    <row r="5402" spans="1:22">
      <c r="A5402" s="7" t="s">
        <v>2210</v>
      </c>
      <c r="B5402" s="17">
        <v>4</v>
      </c>
      <c r="C5402" s="17">
        <v>6</v>
      </c>
      <c r="D5402" s="17">
        <v>3</v>
      </c>
      <c r="E5402" s="17">
        <v>8</v>
      </c>
      <c r="F5402" s="17">
        <v>6</v>
      </c>
      <c r="G5402" s="17">
        <v>18</v>
      </c>
      <c r="H5402" s="17"/>
      <c r="I5402" s="17">
        <v>1</v>
      </c>
      <c r="J5402" s="8">
        <f t="shared" si="1092"/>
        <v>117.85503830288745</v>
      </c>
      <c r="K5402" s="8">
        <f t="shared" si="1093"/>
        <v>73.227885178676033</v>
      </c>
      <c r="L5402" s="8">
        <f t="shared" si="1094"/>
        <v>48.737693732332588</v>
      </c>
      <c r="M5402" s="8">
        <f t="shared" si="1095"/>
        <v>0</v>
      </c>
      <c r="N5402" s="8">
        <f t="shared" si="1096"/>
        <v>47.931745194842541</v>
      </c>
      <c r="O5402" s="8">
        <f t="shared" si="1097"/>
        <v>30.102347983142685</v>
      </c>
      <c r="P5402" s="8">
        <f t="shared" si="1098"/>
        <v>88.601426482966374</v>
      </c>
      <c r="Q5402" s="8">
        <f t="shared" si="1099"/>
        <v>1.7699992212003426</v>
      </c>
      <c r="R5402" s="9">
        <f t="shared" si="1100"/>
        <v>0.20571158683082999</v>
      </c>
      <c r="S5402" s="8">
        <f t="shared" si="1101"/>
        <v>406.45613687484769</v>
      </c>
      <c r="T5402" s="19">
        <f t="shared" si="1102"/>
        <v>79.940205737965357</v>
      </c>
      <c r="U5402" s="19">
        <f t="shared" si="1103"/>
        <v>55.545173220317203</v>
      </c>
      <c r="V5402" s="19">
        <f t="shared" si="1104"/>
        <v>24.395032517648154</v>
      </c>
    </row>
    <row r="5403" spans="1:22">
      <c r="A5403" s="7" t="s">
        <v>4420</v>
      </c>
      <c r="B5403" s="17">
        <v>1</v>
      </c>
      <c r="C5403" s="17"/>
      <c r="D5403" s="17">
        <v>4</v>
      </c>
      <c r="E5403" s="17">
        <v>1</v>
      </c>
      <c r="F5403" s="17">
        <v>2</v>
      </c>
      <c r="G5403" s="17">
        <v>1</v>
      </c>
      <c r="H5403" s="17"/>
      <c r="I5403" s="17">
        <v>1</v>
      </c>
      <c r="J5403" s="8">
        <f t="shared" si="1092"/>
        <v>29.463759575721863</v>
      </c>
      <c r="K5403" s="8">
        <f t="shared" si="1093"/>
        <v>0</v>
      </c>
      <c r="L5403" s="8">
        <f t="shared" si="1094"/>
        <v>64.983591643110117</v>
      </c>
      <c r="M5403" s="8">
        <f t="shared" si="1095"/>
        <v>0</v>
      </c>
      <c r="N5403" s="8">
        <f t="shared" si="1096"/>
        <v>5.9914681493553177</v>
      </c>
      <c r="O5403" s="8">
        <f t="shared" si="1097"/>
        <v>10.034115994380896</v>
      </c>
      <c r="P5403" s="8">
        <f t="shared" si="1098"/>
        <v>4.9223014712759099</v>
      </c>
      <c r="Q5403" s="8">
        <f t="shared" si="1099"/>
        <v>1.7699992212003426</v>
      </c>
      <c r="R5403" s="9">
        <f t="shared" si="1100"/>
        <v>0.13177560395282548</v>
      </c>
      <c r="S5403" s="8">
        <f t="shared" si="1101"/>
        <v>115.39523683384411</v>
      </c>
      <c r="T5403" s="19">
        <f t="shared" si="1102"/>
        <v>31.482450406277326</v>
      </c>
      <c r="U5403" s="19">
        <f t="shared" si="1103"/>
        <v>6.9826285383373756</v>
      </c>
      <c r="V5403" s="19">
        <f t="shared" si="1104"/>
        <v>24.49982186793995</v>
      </c>
    </row>
    <row r="5404" spans="1:22">
      <c r="A5404" s="7" t="s">
        <v>1780</v>
      </c>
      <c r="B5404" s="17">
        <v>7</v>
      </c>
      <c r="C5404" s="17">
        <v>4</v>
      </c>
      <c r="D5404" s="17">
        <v>4</v>
      </c>
      <c r="E5404" s="17">
        <v>18</v>
      </c>
      <c r="F5404" s="17">
        <v>9</v>
      </c>
      <c r="G5404" s="17">
        <v>19</v>
      </c>
      <c r="H5404" s="17">
        <v>4</v>
      </c>
      <c r="I5404" s="17">
        <v>2</v>
      </c>
      <c r="J5404" s="8">
        <f t="shared" si="1092"/>
        <v>206.24631703005304</v>
      </c>
      <c r="K5404" s="8">
        <f t="shared" si="1093"/>
        <v>48.81859011911736</v>
      </c>
      <c r="L5404" s="8">
        <f t="shared" si="1094"/>
        <v>64.983591643110117</v>
      </c>
      <c r="M5404" s="8">
        <f t="shared" si="1095"/>
        <v>29.176422532951122</v>
      </c>
      <c r="N5404" s="8">
        <f t="shared" si="1096"/>
        <v>107.84642668839572</v>
      </c>
      <c r="O5404" s="8">
        <f t="shared" si="1097"/>
        <v>45.153521974714025</v>
      </c>
      <c r="P5404" s="8">
        <f t="shared" si="1098"/>
        <v>93.52372795424229</v>
      </c>
      <c r="Q5404" s="8">
        <f t="shared" si="1099"/>
        <v>3.5399984424006852</v>
      </c>
      <c r="R5404" s="9">
        <f t="shared" si="1100"/>
        <v>0.33526524797427243</v>
      </c>
      <c r="S5404" s="8">
        <f t="shared" si="1101"/>
        <v>595.74859794258361</v>
      </c>
      <c r="T5404" s="19">
        <f t="shared" si="1102"/>
        <v>106.68283293076017</v>
      </c>
      <c r="U5404" s="19">
        <f t="shared" si="1103"/>
        <v>82.174558872450689</v>
      </c>
      <c r="V5404" s="19">
        <f t="shared" si="1104"/>
        <v>24.508274058309482</v>
      </c>
    </row>
    <row r="5405" spans="1:22">
      <c r="A5405" s="7" t="s">
        <v>4417</v>
      </c>
      <c r="B5405" s="17">
        <v>2</v>
      </c>
      <c r="C5405" s="17">
        <v>1</v>
      </c>
      <c r="D5405" s="17">
        <v>2</v>
      </c>
      <c r="E5405" s="17">
        <v>5</v>
      </c>
      <c r="F5405" s="17"/>
      <c r="G5405" s="17"/>
      <c r="H5405" s="17"/>
      <c r="I5405" s="17">
        <v>1</v>
      </c>
      <c r="J5405" s="8">
        <f t="shared" si="1092"/>
        <v>58.927519151443725</v>
      </c>
      <c r="K5405" s="8">
        <f t="shared" si="1093"/>
        <v>12.20464752977934</v>
      </c>
      <c r="L5405" s="8">
        <f t="shared" si="1094"/>
        <v>32.491795821555058</v>
      </c>
      <c r="M5405" s="8">
        <f t="shared" si="1095"/>
        <v>0</v>
      </c>
      <c r="N5405" s="8">
        <f t="shared" si="1096"/>
        <v>29.957340746776591</v>
      </c>
      <c r="O5405" s="8">
        <f t="shared" si="1097"/>
        <v>0</v>
      </c>
      <c r="P5405" s="8">
        <f t="shared" si="1098"/>
        <v>0</v>
      </c>
      <c r="Q5405" s="8">
        <f t="shared" si="1099"/>
        <v>1.7699992212003426</v>
      </c>
      <c r="R5405" s="9">
        <f t="shared" si="1100"/>
        <v>0.10897177128714683</v>
      </c>
      <c r="S5405" s="8">
        <f t="shared" si="1101"/>
        <v>133.58130324955471</v>
      </c>
      <c r="T5405" s="19">
        <f t="shared" si="1102"/>
        <v>34.541320834259373</v>
      </c>
      <c r="U5405" s="19">
        <f t="shared" si="1103"/>
        <v>9.985780248925531</v>
      </c>
      <c r="V5405" s="19">
        <f t="shared" si="1104"/>
        <v>24.555540585333844</v>
      </c>
    </row>
    <row r="5406" spans="1:22">
      <c r="A5406" s="7" t="s">
        <v>4531</v>
      </c>
      <c r="B5406" s="17">
        <v>4</v>
      </c>
      <c r="C5406" s="17"/>
      <c r="D5406" s="17"/>
      <c r="E5406" s="17">
        <v>4</v>
      </c>
      <c r="F5406" s="17">
        <v>4</v>
      </c>
      <c r="G5406" s="17"/>
      <c r="H5406" s="17">
        <v>1</v>
      </c>
      <c r="I5406" s="17"/>
      <c r="J5406" s="8">
        <f t="shared" si="1092"/>
        <v>117.85503830288745</v>
      </c>
      <c r="K5406" s="8">
        <f t="shared" si="1093"/>
        <v>0</v>
      </c>
      <c r="L5406" s="8">
        <f t="shared" si="1094"/>
        <v>0</v>
      </c>
      <c r="M5406" s="8">
        <f t="shared" si="1095"/>
        <v>7.2941056332377805</v>
      </c>
      <c r="N5406" s="8">
        <f t="shared" si="1096"/>
        <v>23.965872597421271</v>
      </c>
      <c r="O5406" s="8">
        <f t="shared" si="1097"/>
        <v>20.068231988761791</v>
      </c>
      <c r="P5406" s="8">
        <f t="shared" si="1098"/>
        <v>0</v>
      </c>
      <c r="Q5406" s="8">
        <f t="shared" si="1099"/>
        <v>0</v>
      </c>
      <c r="R5406" s="9">
        <f t="shared" si="1100"/>
        <v>0.28576728703098864</v>
      </c>
      <c r="S5406" s="8">
        <f t="shared" si="1101"/>
        <v>169.1832485223083</v>
      </c>
      <c r="T5406" s="19">
        <f t="shared" si="1102"/>
        <v>39.285012767629148</v>
      </c>
      <c r="U5406" s="19">
        <f t="shared" si="1103"/>
        <v>14.67803486206102</v>
      </c>
      <c r="V5406" s="19">
        <f t="shared" si="1104"/>
        <v>24.606977905568129</v>
      </c>
    </row>
    <row r="5407" spans="1:22">
      <c r="A5407" s="7" t="s">
        <v>2774</v>
      </c>
      <c r="B5407" s="17">
        <v>4</v>
      </c>
      <c r="C5407" s="17">
        <v>1</v>
      </c>
      <c r="D5407" s="17">
        <v>3</v>
      </c>
      <c r="E5407" s="17">
        <v>10</v>
      </c>
      <c r="F5407" s="17">
        <v>8</v>
      </c>
      <c r="G5407" s="17">
        <v>1</v>
      </c>
      <c r="H5407" s="17">
        <v>3</v>
      </c>
      <c r="I5407" s="17">
        <v>2</v>
      </c>
      <c r="J5407" s="8">
        <f t="shared" si="1092"/>
        <v>117.85503830288745</v>
      </c>
      <c r="K5407" s="8">
        <f t="shared" si="1093"/>
        <v>12.20464752977934</v>
      </c>
      <c r="L5407" s="8">
        <f t="shared" si="1094"/>
        <v>48.737693732332588</v>
      </c>
      <c r="M5407" s="8">
        <f t="shared" si="1095"/>
        <v>21.882316899713341</v>
      </c>
      <c r="N5407" s="8">
        <f t="shared" si="1096"/>
        <v>59.914681493553182</v>
      </c>
      <c r="O5407" s="8">
        <f t="shared" si="1097"/>
        <v>40.136463977523583</v>
      </c>
      <c r="P5407" s="8">
        <f t="shared" si="1098"/>
        <v>4.9223014712759099</v>
      </c>
      <c r="Q5407" s="8">
        <f t="shared" si="1099"/>
        <v>3.5399984424006852</v>
      </c>
      <c r="R5407" s="9">
        <f t="shared" si="1100"/>
        <v>0.2598432172743696</v>
      </c>
      <c r="S5407" s="8">
        <f t="shared" si="1101"/>
        <v>305.65314340706539</v>
      </c>
      <c r="T5407" s="19">
        <f t="shared" si="1102"/>
        <v>59.599126521666456</v>
      </c>
      <c r="U5407" s="19">
        <f t="shared" si="1103"/>
        <v>34.991148980784224</v>
      </c>
      <c r="V5407" s="19">
        <f t="shared" si="1104"/>
        <v>24.607977540882231</v>
      </c>
    </row>
    <row r="5408" spans="1:22">
      <c r="A5408" s="7" t="s">
        <v>2352</v>
      </c>
      <c r="B5408" s="17">
        <v>3</v>
      </c>
      <c r="C5408" s="17">
        <v>4</v>
      </c>
      <c r="D5408" s="17">
        <v>5</v>
      </c>
      <c r="E5408" s="17">
        <v>15</v>
      </c>
      <c r="F5408" s="17">
        <v>6</v>
      </c>
      <c r="G5408" s="17">
        <v>5</v>
      </c>
      <c r="H5408" s="17">
        <v>2</v>
      </c>
      <c r="I5408" s="17">
        <v>1</v>
      </c>
      <c r="J5408" s="8">
        <f t="shared" si="1092"/>
        <v>88.391278727165584</v>
      </c>
      <c r="K5408" s="8">
        <f t="shared" si="1093"/>
        <v>48.81859011911736</v>
      </c>
      <c r="L5408" s="8">
        <f t="shared" si="1094"/>
        <v>81.229489553887646</v>
      </c>
      <c r="M5408" s="8">
        <f t="shared" si="1095"/>
        <v>14.588211266475561</v>
      </c>
      <c r="N5408" s="8">
        <f t="shared" si="1096"/>
        <v>89.87202224032977</v>
      </c>
      <c r="O5408" s="8">
        <f t="shared" si="1097"/>
        <v>30.102347983142685</v>
      </c>
      <c r="P5408" s="8">
        <f t="shared" si="1098"/>
        <v>24.611507356379548</v>
      </c>
      <c r="Q5408" s="8">
        <f t="shared" si="1099"/>
        <v>1.7699992212003426</v>
      </c>
      <c r="R5408" s="9">
        <f t="shared" si="1100"/>
        <v>0.18315119368714594</v>
      </c>
      <c r="S5408" s="8">
        <f t="shared" si="1101"/>
        <v>377.61344724649814</v>
      </c>
      <c r="T5408" s="19">
        <f t="shared" si="1102"/>
        <v>72.813119466723535</v>
      </c>
      <c r="U5408" s="19">
        <f t="shared" si="1103"/>
        <v>48.19529252661733</v>
      </c>
      <c r="V5408" s="19">
        <f t="shared" si="1104"/>
        <v>24.617826940106205</v>
      </c>
    </row>
    <row r="5409" spans="1:22">
      <c r="A5409" s="7" t="s">
        <v>625</v>
      </c>
      <c r="B5409" s="17">
        <v>10</v>
      </c>
      <c r="C5409" s="17">
        <v>20</v>
      </c>
      <c r="D5409" s="17">
        <v>18</v>
      </c>
      <c r="E5409" s="17">
        <v>34</v>
      </c>
      <c r="F5409" s="17">
        <v>76</v>
      </c>
      <c r="G5409" s="17">
        <v>35</v>
      </c>
      <c r="H5409" s="17">
        <v>5</v>
      </c>
      <c r="I5409" s="17">
        <v>13</v>
      </c>
      <c r="J5409" s="8">
        <f t="shared" si="1092"/>
        <v>294.63759575721861</v>
      </c>
      <c r="K5409" s="8">
        <f t="shared" si="1093"/>
        <v>244.09295059558679</v>
      </c>
      <c r="L5409" s="8">
        <f t="shared" si="1094"/>
        <v>292.42616239399553</v>
      </c>
      <c r="M5409" s="8">
        <f t="shared" si="1095"/>
        <v>36.470528166188906</v>
      </c>
      <c r="N5409" s="8">
        <f t="shared" si="1096"/>
        <v>203.70991707808082</v>
      </c>
      <c r="O5409" s="8">
        <f t="shared" si="1097"/>
        <v>381.29640778647399</v>
      </c>
      <c r="P5409" s="8">
        <f t="shared" si="1098"/>
        <v>172.28055149465683</v>
      </c>
      <c r="Q5409" s="8">
        <f t="shared" si="1099"/>
        <v>23.009989875604454</v>
      </c>
      <c r="R5409" s="9">
        <f t="shared" si="1100"/>
        <v>0.36616805620180526</v>
      </c>
      <c r="S5409" s="8">
        <f t="shared" si="1101"/>
        <v>1624.9141132722016</v>
      </c>
      <c r="T5409" s="19">
        <f t="shared" si="1102"/>
        <v>277.05223624893364</v>
      </c>
      <c r="U5409" s="19">
        <f t="shared" si="1103"/>
        <v>252.42895878640388</v>
      </c>
      <c r="V5409" s="19">
        <f t="shared" si="1104"/>
        <v>24.623277462529757</v>
      </c>
    </row>
    <row r="5410" spans="1:22">
      <c r="A5410" s="7" t="s">
        <v>2651</v>
      </c>
      <c r="B5410" s="17">
        <v>2</v>
      </c>
      <c r="C5410" s="17"/>
      <c r="D5410" s="17">
        <v>6</v>
      </c>
      <c r="E5410" s="17">
        <v>8</v>
      </c>
      <c r="F5410" s="17">
        <v>1</v>
      </c>
      <c r="G5410" s="17">
        <v>6</v>
      </c>
      <c r="H5410" s="17">
        <v>1</v>
      </c>
      <c r="I5410" s="17">
        <v>8</v>
      </c>
      <c r="J5410" s="8">
        <f t="shared" si="1092"/>
        <v>58.927519151443725</v>
      </c>
      <c r="K5410" s="8">
        <f t="shared" si="1093"/>
        <v>0</v>
      </c>
      <c r="L5410" s="8">
        <f t="shared" si="1094"/>
        <v>97.475387464665175</v>
      </c>
      <c r="M5410" s="8">
        <f t="shared" si="1095"/>
        <v>7.2941056332377805</v>
      </c>
      <c r="N5410" s="8">
        <f t="shared" si="1096"/>
        <v>47.931745194842541</v>
      </c>
      <c r="O5410" s="8">
        <f t="shared" si="1097"/>
        <v>5.0170579971904479</v>
      </c>
      <c r="P5410" s="8">
        <f t="shared" si="1098"/>
        <v>29.533808827655459</v>
      </c>
      <c r="Q5410" s="8">
        <f t="shared" si="1099"/>
        <v>14.159993769602741</v>
      </c>
      <c r="R5410" s="9">
        <f t="shared" si="1100"/>
        <v>0.23526060654100184</v>
      </c>
      <c r="S5410" s="8">
        <f t="shared" si="1101"/>
        <v>246.17962426903514</v>
      </c>
      <c r="T5410" s="19">
        <f t="shared" si="1102"/>
        <v>52.134302205369636</v>
      </c>
      <c r="U5410" s="19">
        <f t="shared" si="1103"/>
        <v>27.494204006562814</v>
      </c>
      <c r="V5410" s="19">
        <f t="shared" si="1104"/>
        <v>24.640098198806822</v>
      </c>
    </row>
    <row r="5411" spans="1:22">
      <c r="A5411" s="7" t="s">
        <v>3895</v>
      </c>
      <c r="B5411" s="17">
        <v>4</v>
      </c>
      <c r="C5411" s="17">
        <v>1</v>
      </c>
      <c r="D5411" s="17"/>
      <c r="E5411" s="17">
        <v>6</v>
      </c>
      <c r="F5411" s="17">
        <v>4</v>
      </c>
      <c r="G5411" s="17"/>
      <c r="H5411" s="17">
        <v>3</v>
      </c>
      <c r="I5411" s="17"/>
      <c r="J5411" s="8">
        <f t="shared" si="1092"/>
        <v>117.85503830288745</v>
      </c>
      <c r="K5411" s="8">
        <f t="shared" si="1093"/>
        <v>12.20464752977934</v>
      </c>
      <c r="L5411" s="8">
        <f t="shared" si="1094"/>
        <v>0</v>
      </c>
      <c r="M5411" s="8">
        <f t="shared" si="1095"/>
        <v>21.882316899713341</v>
      </c>
      <c r="N5411" s="8">
        <f t="shared" si="1096"/>
        <v>35.948808896131908</v>
      </c>
      <c r="O5411" s="8">
        <f t="shared" si="1097"/>
        <v>20.068231988761791</v>
      </c>
      <c r="P5411" s="8">
        <f t="shared" si="1098"/>
        <v>0</v>
      </c>
      <c r="Q5411" s="8">
        <f t="shared" si="1099"/>
        <v>0</v>
      </c>
      <c r="R5411" s="9">
        <f t="shared" si="1100"/>
        <v>0.27981505446091054</v>
      </c>
      <c r="S5411" s="8">
        <f t="shared" si="1101"/>
        <v>207.95904361727384</v>
      </c>
      <c r="T5411" s="19">
        <f t="shared" si="1102"/>
        <v>43.353228610888927</v>
      </c>
      <c r="U5411" s="19">
        <f t="shared" si="1103"/>
        <v>18.672346961631234</v>
      </c>
      <c r="V5411" s="19">
        <f t="shared" si="1104"/>
        <v>24.680881649257692</v>
      </c>
    </row>
    <row r="5412" spans="1:22">
      <c r="A5412" s="7" t="s">
        <v>4263</v>
      </c>
      <c r="B5412" s="17">
        <v>4</v>
      </c>
      <c r="C5412" s="17">
        <v>1</v>
      </c>
      <c r="D5412" s="17"/>
      <c r="E5412" s="17">
        <v>6</v>
      </c>
      <c r="F5412" s="17">
        <v>4</v>
      </c>
      <c r="G5412" s="17"/>
      <c r="H5412" s="17"/>
      <c r="I5412" s="17"/>
      <c r="J5412" s="8">
        <f t="shared" si="1092"/>
        <v>117.85503830288745</v>
      </c>
      <c r="K5412" s="8">
        <f t="shared" si="1093"/>
        <v>12.20464752977934</v>
      </c>
      <c r="L5412" s="8">
        <f t="shared" si="1094"/>
        <v>0</v>
      </c>
      <c r="M5412" s="8">
        <f t="shared" si="1095"/>
        <v>0</v>
      </c>
      <c r="N5412" s="8">
        <f t="shared" si="1096"/>
        <v>35.948808896131908</v>
      </c>
      <c r="O5412" s="8">
        <f t="shared" si="1097"/>
        <v>20.068231988761791</v>
      </c>
      <c r="P5412" s="8">
        <f t="shared" si="1098"/>
        <v>0</v>
      </c>
      <c r="Q5412" s="8">
        <f t="shared" si="1099"/>
        <v>0</v>
      </c>
      <c r="R5412" s="9">
        <f t="shared" si="1100"/>
        <v>0.27981505446091054</v>
      </c>
      <c r="S5412" s="8">
        <f t="shared" si="1101"/>
        <v>186.07672671756049</v>
      </c>
      <c r="T5412" s="19">
        <f t="shared" si="1102"/>
        <v>43.353228610888927</v>
      </c>
      <c r="U5412" s="19">
        <f t="shared" si="1103"/>
        <v>18.672346961631234</v>
      </c>
      <c r="V5412" s="19">
        <f t="shared" si="1104"/>
        <v>24.680881649257692</v>
      </c>
    </row>
    <row r="5413" spans="1:22">
      <c r="A5413" s="7" t="s">
        <v>2955</v>
      </c>
      <c r="B5413" s="17">
        <v>4</v>
      </c>
      <c r="C5413" s="17">
        <v>5</v>
      </c>
      <c r="D5413" s="17"/>
      <c r="E5413" s="17">
        <v>10</v>
      </c>
      <c r="F5413" s="17">
        <v>5</v>
      </c>
      <c r="G5413" s="17">
        <v>4</v>
      </c>
      <c r="H5413" s="17">
        <v>1</v>
      </c>
      <c r="I5413" s="17"/>
      <c r="J5413" s="8">
        <f t="shared" si="1092"/>
        <v>117.85503830288745</v>
      </c>
      <c r="K5413" s="8">
        <f t="shared" si="1093"/>
        <v>61.023237648896696</v>
      </c>
      <c r="L5413" s="8">
        <f t="shared" si="1094"/>
        <v>0</v>
      </c>
      <c r="M5413" s="8">
        <f t="shared" si="1095"/>
        <v>7.2941056332377805</v>
      </c>
      <c r="N5413" s="8">
        <f t="shared" si="1096"/>
        <v>59.914681493553182</v>
      </c>
      <c r="O5413" s="8">
        <f t="shared" si="1097"/>
        <v>25.085289985952237</v>
      </c>
      <c r="P5413" s="8">
        <f t="shared" si="1098"/>
        <v>19.68920588510364</v>
      </c>
      <c r="Q5413" s="8">
        <f t="shared" si="1099"/>
        <v>0</v>
      </c>
      <c r="R5413" s="9">
        <f t="shared" si="1100"/>
        <v>0.26649308790212478</v>
      </c>
      <c r="S5413" s="8">
        <f t="shared" si="1101"/>
        <v>290.86155894963099</v>
      </c>
      <c r="T5413" s="19">
        <f t="shared" si="1102"/>
        <v>59.626091983928042</v>
      </c>
      <c r="U5413" s="19">
        <f t="shared" si="1103"/>
        <v>34.896392454869691</v>
      </c>
      <c r="V5413" s="19">
        <f t="shared" si="1104"/>
        <v>24.729699529058351</v>
      </c>
    </row>
    <row r="5414" spans="1:22">
      <c r="A5414" s="7" t="s">
        <v>1927</v>
      </c>
      <c r="B5414" s="17">
        <v>5</v>
      </c>
      <c r="C5414" s="17">
        <v>3</v>
      </c>
      <c r="D5414" s="17">
        <v>6</v>
      </c>
      <c r="E5414" s="17">
        <v>13</v>
      </c>
      <c r="F5414" s="17">
        <v>14</v>
      </c>
      <c r="G5414" s="17">
        <v>12</v>
      </c>
      <c r="H5414" s="17"/>
      <c r="I5414" s="17">
        <v>4</v>
      </c>
      <c r="J5414" s="8">
        <f t="shared" si="1092"/>
        <v>147.3187978786093</v>
      </c>
      <c r="K5414" s="8">
        <f t="shared" si="1093"/>
        <v>36.613942589338016</v>
      </c>
      <c r="L5414" s="8">
        <f t="shared" si="1094"/>
        <v>97.475387464665175</v>
      </c>
      <c r="M5414" s="8">
        <f t="shared" si="1095"/>
        <v>0</v>
      </c>
      <c r="N5414" s="8">
        <f t="shared" si="1096"/>
        <v>77.889085941619129</v>
      </c>
      <c r="O5414" s="8">
        <f t="shared" si="1097"/>
        <v>70.238811960666268</v>
      </c>
      <c r="P5414" s="8">
        <f t="shared" si="1098"/>
        <v>59.067617655310919</v>
      </c>
      <c r="Q5414" s="8">
        <f t="shared" si="1099"/>
        <v>7.0799968848013703</v>
      </c>
      <c r="R5414" s="9">
        <f t="shared" si="1100"/>
        <v>0.2443175199005157</v>
      </c>
      <c r="S5414" s="8">
        <f t="shared" si="1101"/>
        <v>488.60364349020881</v>
      </c>
      <c r="T5414" s="19">
        <f t="shared" si="1102"/>
        <v>93.802709310870839</v>
      </c>
      <c r="U5414" s="19">
        <f t="shared" si="1103"/>
        <v>69.065171852532103</v>
      </c>
      <c r="V5414" s="19">
        <f t="shared" si="1104"/>
        <v>24.737537458338736</v>
      </c>
    </row>
    <row r="5415" spans="1:22">
      <c r="A5415" s="7" t="s">
        <v>2604</v>
      </c>
      <c r="B5415" s="17">
        <v>7</v>
      </c>
      <c r="C5415" s="17">
        <v>1</v>
      </c>
      <c r="D5415" s="17">
        <v>1</v>
      </c>
      <c r="E5415" s="17">
        <v>16</v>
      </c>
      <c r="F5415" s="17">
        <v>6</v>
      </c>
      <c r="G5415" s="17">
        <v>7</v>
      </c>
      <c r="H5415" s="17">
        <v>1</v>
      </c>
      <c r="I5415" s="17"/>
      <c r="J5415" s="8">
        <f t="shared" si="1092"/>
        <v>206.24631703005304</v>
      </c>
      <c r="K5415" s="8">
        <f t="shared" si="1093"/>
        <v>12.20464752977934</v>
      </c>
      <c r="L5415" s="8">
        <f t="shared" si="1094"/>
        <v>16.245897910777529</v>
      </c>
      <c r="M5415" s="8">
        <f t="shared" si="1095"/>
        <v>7.2941056332377805</v>
      </c>
      <c r="N5415" s="8">
        <f t="shared" si="1096"/>
        <v>95.863490389685083</v>
      </c>
      <c r="O5415" s="8">
        <f t="shared" si="1097"/>
        <v>30.102347983142685</v>
      </c>
      <c r="P5415" s="8">
        <f t="shared" si="1098"/>
        <v>34.456110298931371</v>
      </c>
      <c r="Q5415" s="8">
        <f t="shared" si="1099"/>
        <v>0</v>
      </c>
      <c r="R5415" s="9">
        <f t="shared" si="1100"/>
        <v>0.36607752483252004</v>
      </c>
      <c r="S5415" s="8">
        <f t="shared" si="1101"/>
        <v>402.41291677560685</v>
      </c>
      <c r="T5415" s="19">
        <f t="shared" si="1102"/>
        <v>78.232287490203305</v>
      </c>
      <c r="U5415" s="19">
        <f t="shared" si="1103"/>
        <v>53.473982890586377</v>
      </c>
      <c r="V5415" s="19">
        <f t="shared" si="1104"/>
        <v>24.758304599616928</v>
      </c>
    </row>
    <row r="5416" spans="1:22">
      <c r="A5416" s="7" t="s">
        <v>1801</v>
      </c>
      <c r="B5416" s="17">
        <v>4</v>
      </c>
      <c r="C5416" s="17">
        <v>11</v>
      </c>
      <c r="D5416" s="17">
        <v>3</v>
      </c>
      <c r="E5416" s="17">
        <v>17</v>
      </c>
      <c r="F5416" s="17">
        <v>17</v>
      </c>
      <c r="G5416" s="17">
        <v>8</v>
      </c>
      <c r="H5416" s="17">
        <v>1</v>
      </c>
      <c r="I5416" s="17">
        <v>2</v>
      </c>
      <c r="J5416" s="8">
        <f t="shared" si="1092"/>
        <v>117.85503830288745</v>
      </c>
      <c r="K5416" s="8">
        <f t="shared" si="1093"/>
        <v>134.25112282757274</v>
      </c>
      <c r="L5416" s="8">
        <f t="shared" si="1094"/>
        <v>48.737693732332588</v>
      </c>
      <c r="M5416" s="8">
        <f t="shared" si="1095"/>
        <v>7.2941056332377805</v>
      </c>
      <c r="N5416" s="8">
        <f t="shared" si="1096"/>
        <v>101.85495853904041</v>
      </c>
      <c r="O5416" s="8">
        <f t="shared" si="1097"/>
        <v>85.289985952237615</v>
      </c>
      <c r="P5416" s="8">
        <f t="shared" si="1098"/>
        <v>39.378411770207279</v>
      </c>
      <c r="Q5416" s="8">
        <f t="shared" si="1099"/>
        <v>3.5399984424006852</v>
      </c>
      <c r="R5416" s="9">
        <f t="shared" si="1100"/>
        <v>0.24219176108711524</v>
      </c>
      <c r="S5416" s="8">
        <f t="shared" si="1101"/>
        <v>534.66131675751592</v>
      </c>
      <c r="T5416" s="19">
        <f t="shared" si="1102"/>
        <v>100.28128495426427</v>
      </c>
      <c r="U5416" s="19">
        <f t="shared" si="1103"/>
        <v>75.507785420495097</v>
      </c>
      <c r="V5416" s="19">
        <f t="shared" si="1104"/>
        <v>24.773499533769169</v>
      </c>
    </row>
    <row r="5417" spans="1:22">
      <c r="A5417" s="7" t="s">
        <v>3316</v>
      </c>
      <c r="B5417" s="17">
        <v>2</v>
      </c>
      <c r="C5417" s="17">
        <v>7</v>
      </c>
      <c r="D5417" s="17"/>
      <c r="E5417" s="17">
        <v>5</v>
      </c>
      <c r="F5417" s="17">
        <v>7</v>
      </c>
      <c r="G5417" s="17">
        <v>1</v>
      </c>
      <c r="H5417" s="17"/>
      <c r="I5417" s="17"/>
      <c r="J5417" s="8">
        <f t="shared" si="1092"/>
        <v>58.927519151443725</v>
      </c>
      <c r="K5417" s="8">
        <f t="shared" si="1093"/>
        <v>85.432532708455383</v>
      </c>
      <c r="L5417" s="8">
        <f t="shared" si="1094"/>
        <v>0</v>
      </c>
      <c r="M5417" s="8">
        <f t="shared" si="1095"/>
        <v>0</v>
      </c>
      <c r="N5417" s="8">
        <f t="shared" si="1096"/>
        <v>29.957340746776591</v>
      </c>
      <c r="O5417" s="8">
        <f t="shared" si="1097"/>
        <v>35.119405980333134</v>
      </c>
      <c r="P5417" s="8">
        <f t="shared" si="1098"/>
        <v>4.9223014712759099</v>
      </c>
      <c r="Q5417" s="8">
        <f t="shared" si="1099"/>
        <v>0</v>
      </c>
      <c r="R5417" s="9">
        <f t="shared" si="1100"/>
        <v>0.20459530489941974</v>
      </c>
      <c r="S5417" s="8">
        <f t="shared" si="1101"/>
        <v>214.35910005828475</v>
      </c>
      <c r="T5417" s="19">
        <f t="shared" si="1102"/>
        <v>48.120017286633036</v>
      </c>
      <c r="U5417" s="19">
        <f t="shared" si="1103"/>
        <v>23.333016066128547</v>
      </c>
      <c r="V5417" s="19">
        <f t="shared" si="1104"/>
        <v>24.787001220504489</v>
      </c>
    </row>
    <row r="5418" spans="1:22">
      <c r="A5418" s="7" t="s">
        <v>4792</v>
      </c>
      <c r="B5418" s="17">
        <v>1</v>
      </c>
      <c r="C5418" s="17">
        <v>2</v>
      </c>
      <c r="D5418" s="17">
        <v>2</v>
      </c>
      <c r="E5418" s="17">
        <v>2</v>
      </c>
      <c r="F5418" s="17"/>
      <c r="G5418" s="17"/>
      <c r="H5418" s="17">
        <v>1</v>
      </c>
      <c r="I5418" s="17"/>
      <c r="J5418" s="8">
        <f t="shared" si="1092"/>
        <v>29.463759575721863</v>
      </c>
      <c r="K5418" s="8">
        <f t="shared" si="1093"/>
        <v>24.40929505955868</v>
      </c>
      <c r="L5418" s="8">
        <f t="shared" si="1094"/>
        <v>32.491795821555058</v>
      </c>
      <c r="M5418" s="8">
        <f t="shared" si="1095"/>
        <v>7.2941056332377805</v>
      </c>
      <c r="N5418" s="8">
        <f t="shared" si="1096"/>
        <v>11.982936298710635</v>
      </c>
      <c r="O5418" s="8">
        <f t="shared" si="1097"/>
        <v>0</v>
      </c>
      <c r="P5418" s="8">
        <f t="shared" si="1098"/>
        <v>0</v>
      </c>
      <c r="Q5418" s="8">
        <f t="shared" si="1099"/>
        <v>0</v>
      </c>
      <c r="R5418" s="9">
        <f t="shared" si="1100"/>
        <v>2.9514203377327794E-3</v>
      </c>
      <c r="S5418" s="8">
        <f t="shared" si="1101"/>
        <v>105.64189238878402</v>
      </c>
      <c r="T5418" s="19">
        <f t="shared" si="1102"/>
        <v>28.788283485611867</v>
      </c>
      <c r="U5418" s="19">
        <f t="shared" si="1103"/>
        <v>3.9943120995702119</v>
      </c>
      <c r="V5418" s="19">
        <f t="shared" si="1104"/>
        <v>24.793971386041655</v>
      </c>
    </row>
    <row r="5419" spans="1:22">
      <c r="A5419" s="7" t="s">
        <v>4772</v>
      </c>
      <c r="B5419" s="17">
        <v>2</v>
      </c>
      <c r="C5419" s="17"/>
      <c r="D5419" s="17">
        <v>2</v>
      </c>
      <c r="E5419" s="17">
        <v>2</v>
      </c>
      <c r="F5419" s="17">
        <v>1</v>
      </c>
      <c r="G5419" s="17"/>
      <c r="H5419" s="17">
        <v>1</v>
      </c>
      <c r="I5419" s="17">
        <v>1</v>
      </c>
      <c r="J5419" s="8">
        <f t="shared" si="1092"/>
        <v>58.927519151443725</v>
      </c>
      <c r="K5419" s="8">
        <f t="shared" si="1093"/>
        <v>0</v>
      </c>
      <c r="L5419" s="8">
        <f t="shared" si="1094"/>
        <v>32.491795821555058</v>
      </c>
      <c r="M5419" s="8">
        <f t="shared" si="1095"/>
        <v>7.2941056332377805</v>
      </c>
      <c r="N5419" s="8">
        <f t="shared" si="1096"/>
        <v>11.982936298710635</v>
      </c>
      <c r="O5419" s="8">
        <f t="shared" si="1097"/>
        <v>5.0170579971904479</v>
      </c>
      <c r="P5419" s="8">
        <f t="shared" si="1098"/>
        <v>0</v>
      </c>
      <c r="Q5419" s="8">
        <f t="shared" si="1099"/>
        <v>1.7699992212003426</v>
      </c>
      <c r="R5419" s="9">
        <f t="shared" si="1100"/>
        <v>0.11345848724890707</v>
      </c>
      <c r="S5419" s="8">
        <f t="shared" si="1101"/>
        <v>115.71341490213766</v>
      </c>
      <c r="T5419" s="19">
        <f t="shared" si="1102"/>
        <v>30.473104990999598</v>
      </c>
      <c r="U5419" s="19">
        <f t="shared" si="1103"/>
        <v>5.6666647653003608</v>
      </c>
      <c r="V5419" s="19">
        <f t="shared" si="1104"/>
        <v>24.806440225699237</v>
      </c>
    </row>
    <row r="5420" spans="1:22">
      <c r="A5420" s="7" t="s">
        <v>4977</v>
      </c>
      <c r="B5420" s="17">
        <v>2</v>
      </c>
      <c r="C5420" s="17"/>
      <c r="D5420" s="17">
        <v>2</v>
      </c>
      <c r="E5420" s="17">
        <v>2</v>
      </c>
      <c r="F5420" s="17">
        <v>1</v>
      </c>
      <c r="G5420" s="17"/>
      <c r="H5420" s="17"/>
      <c r="I5420" s="17">
        <v>1</v>
      </c>
      <c r="J5420" s="8">
        <f t="shared" si="1092"/>
        <v>58.927519151443725</v>
      </c>
      <c r="K5420" s="8">
        <f t="shared" si="1093"/>
        <v>0</v>
      </c>
      <c r="L5420" s="8">
        <f t="shared" si="1094"/>
        <v>32.491795821555058</v>
      </c>
      <c r="M5420" s="8">
        <f t="shared" si="1095"/>
        <v>0</v>
      </c>
      <c r="N5420" s="8">
        <f t="shared" si="1096"/>
        <v>11.982936298710635</v>
      </c>
      <c r="O5420" s="8">
        <f t="shared" si="1097"/>
        <v>5.0170579971904479</v>
      </c>
      <c r="P5420" s="8">
        <f t="shared" si="1098"/>
        <v>0</v>
      </c>
      <c r="Q5420" s="8">
        <f t="shared" si="1099"/>
        <v>1.7699992212003426</v>
      </c>
      <c r="R5420" s="9">
        <f t="shared" si="1100"/>
        <v>0.11345848724890707</v>
      </c>
      <c r="S5420" s="8">
        <f t="shared" si="1101"/>
        <v>108.41930926889988</v>
      </c>
      <c r="T5420" s="19">
        <f t="shared" si="1102"/>
        <v>30.473104990999598</v>
      </c>
      <c r="U5420" s="19">
        <f t="shared" si="1103"/>
        <v>5.6666647653003608</v>
      </c>
      <c r="V5420" s="19">
        <f t="shared" si="1104"/>
        <v>24.806440225699237</v>
      </c>
    </row>
    <row r="5421" spans="1:22">
      <c r="A5421" s="7" t="s">
        <v>1776</v>
      </c>
      <c r="B5421" s="17">
        <v>7</v>
      </c>
      <c r="C5421" s="17">
        <v>4</v>
      </c>
      <c r="D5421" s="17">
        <v>4</v>
      </c>
      <c r="E5421" s="17">
        <v>16</v>
      </c>
      <c r="F5421" s="17">
        <v>22</v>
      </c>
      <c r="G5421" s="17">
        <v>8</v>
      </c>
      <c r="H5421" s="17">
        <v>3</v>
      </c>
      <c r="I5421" s="17">
        <v>3</v>
      </c>
      <c r="J5421" s="8">
        <f t="shared" si="1092"/>
        <v>206.24631703005304</v>
      </c>
      <c r="K5421" s="8">
        <f t="shared" si="1093"/>
        <v>48.81859011911736</v>
      </c>
      <c r="L5421" s="8">
        <f t="shared" si="1094"/>
        <v>64.983591643110117</v>
      </c>
      <c r="M5421" s="8">
        <f t="shared" si="1095"/>
        <v>21.882316899713341</v>
      </c>
      <c r="N5421" s="8">
        <f t="shared" si="1096"/>
        <v>95.863490389685083</v>
      </c>
      <c r="O5421" s="8">
        <f t="shared" si="1097"/>
        <v>110.37527593818984</v>
      </c>
      <c r="P5421" s="8">
        <f t="shared" si="1098"/>
        <v>39.378411770207279</v>
      </c>
      <c r="Q5421" s="8">
        <f t="shared" si="1099"/>
        <v>5.3099976636010275</v>
      </c>
      <c r="R5421" s="9">
        <f t="shared" si="1100"/>
        <v>0.33624456075764686</v>
      </c>
      <c r="S5421" s="8">
        <f t="shared" si="1101"/>
        <v>587.54799379007602</v>
      </c>
      <c r="T5421" s="19">
        <f t="shared" si="1102"/>
        <v>106.68283293076017</v>
      </c>
      <c r="U5421" s="19">
        <f t="shared" si="1103"/>
        <v>81.872392699360731</v>
      </c>
      <c r="V5421" s="19">
        <f t="shared" si="1104"/>
        <v>24.81044023139944</v>
      </c>
    </row>
    <row r="5422" spans="1:22">
      <c r="A5422" s="7" t="s">
        <v>4580</v>
      </c>
      <c r="B5422" s="17">
        <v>2</v>
      </c>
      <c r="C5422" s="17"/>
      <c r="D5422" s="17">
        <v>2</v>
      </c>
      <c r="E5422" s="17">
        <v>2</v>
      </c>
      <c r="F5422" s="17"/>
      <c r="G5422" s="17">
        <v>1</v>
      </c>
      <c r="H5422" s="17">
        <v>1</v>
      </c>
      <c r="I5422" s="17">
        <v>2</v>
      </c>
      <c r="J5422" s="8">
        <f t="shared" si="1092"/>
        <v>58.927519151443725</v>
      </c>
      <c r="K5422" s="8">
        <f t="shared" si="1093"/>
        <v>0</v>
      </c>
      <c r="L5422" s="8">
        <f t="shared" si="1094"/>
        <v>32.491795821555058</v>
      </c>
      <c r="M5422" s="8">
        <f t="shared" si="1095"/>
        <v>7.2941056332377805</v>
      </c>
      <c r="N5422" s="8">
        <f t="shared" si="1096"/>
        <v>11.982936298710635</v>
      </c>
      <c r="O5422" s="8">
        <f t="shared" si="1097"/>
        <v>0</v>
      </c>
      <c r="P5422" s="8">
        <f t="shared" si="1098"/>
        <v>4.9223014712759099</v>
      </c>
      <c r="Q5422" s="8">
        <f t="shared" si="1099"/>
        <v>3.5399984424006852</v>
      </c>
      <c r="R5422" s="9">
        <f t="shared" si="1100"/>
        <v>0.11322191857558693</v>
      </c>
      <c r="S5422" s="8">
        <f t="shared" si="1101"/>
        <v>115.61865837622312</v>
      </c>
      <c r="T5422" s="19">
        <f t="shared" si="1102"/>
        <v>30.473104990999598</v>
      </c>
      <c r="U5422" s="19">
        <f t="shared" si="1103"/>
        <v>5.6350792566621815</v>
      </c>
      <c r="V5422" s="19">
        <f t="shared" si="1104"/>
        <v>24.838025734337418</v>
      </c>
    </row>
    <row r="5423" spans="1:22">
      <c r="A5423" s="7" t="s">
        <v>4237</v>
      </c>
      <c r="B5423" s="17">
        <v>1</v>
      </c>
      <c r="C5423" s="17">
        <v>1</v>
      </c>
      <c r="D5423" s="17">
        <v>4</v>
      </c>
      <c r="E5423" s="17">
        <v>2</v>
      </c>
      <c r="F5423" s="17">
        <v>4</v>
      </c>
      <c r="G5423" s="17"/>
      <c r="H5423" s="17"/>
      <c r="I5423" s="17"/>
      <c r="J5423" s="8">
        <f t="shared" si="1092"/>
        <v>29.463759575721863</v>
      </c>
      <c r="K5423" s="8">
        <f t="shared" si="1093"/>
        <v>12.20464752977934</v>
      </c>
      <c r="L5423" s="8">
        <f t="shared" si="1094"/>
        <v>64.983591643110117</v>
      </c>
      <c r="M5423" s="8">
        <f t="shared" si="1095"/>
        <v>0</v>
      </c>
      <c r="N5423" s="8">
        <f t="shared" si="1096"/>
        <v>11.982936298710635</v>
      </c>
      <c r="O5423" s="8">
        <f t="shared" si="1097"/>
        <v>20.068231988761791</v>
      </c>
      <c r="P5423" s="8">
        <f t="shared" si="1098"/>
        <v>0</v>
      </c>
      <c r="Q5423" s="8">
        <f t="shared" si="1099"/>
        <v>0</v>
      </c>
      <c r="R5423" s="9">
        <f t="shared" si="1100"/>
        <v>0.10418488302727262</v>
      </c>
      <c r="S5423" s="8">
        <f t="shared" si="1101"/>
        <v>138.70316703608376</v>
      </c>
      <c r="T5423" s="19">
        <f t="shared" si="1102"/>
        <v>35.550666249537109</v>
      </c>
      <c r="U5423" s="19">
        <f t="shared" si="1103"/>
        <v>10.68372276249081</v>
      </c>
      <c r="V5423" s="19">
        <f t="shared" si="1104"/>
        <v>24.866943487046299</v>
      </c>
    </row>
    <row r="5424" spans="1:22">
      <c r="A5424" s="7" t="s">
        <v>4330</v>
      </c>
      <c r="B5424" s="17">
        <v>1</v>
      </c>
      <c r="C5424" s="17">
        <v>2</v>
      </c>
      <c r="D5424" s="17">
        <v>3</v>
      </c>
      <c r="E5424" s="17">
        <v>3</v>
      </c>
      <c r="F5424" s="17">
        <v>1</v>
      </c>
      <c r="G5424" s="17">
        <v>1</v>
      </c>
      <c r="H5424" s="17"/>
      <c r="I5424" s="17"/>
      <c r="J5424" s="8">
        <f t="shared" si="1092"/>
        <v>29.463759575721863</v>
      </c>
      <c r="K5424" s="8">
        <f t="shared" si="1093"/>
        <v>24.40929505955868</v>
      </c>
      <c r="L5424" s="8">
        <f t="shared" si="1094"/>
        <v>48.737693732332588</v>
      </c>
      <c r="M5424" s="8">
        <f t="shared" si="1095"/>
        <v>0</v>
      </c>
      <c r="N5424" s="8">
        <f t="shared" si="1096"/>
        <v>17.974404448065954</v>
      </c>
      <c r="O5424" s="8">
        <f t="shared" si="1097"/>
        <v>5.0170579971904479</v>
      </c>
      <c r="P5424" s="8">
        <f t="shared" si="1098"/>
        <v>4.9223014712759099</v>
      </c>
      <c r="Q5424" s="8">
        <f t="shared" si="1099"/>
        <v>0</v>
      </c>
      <c r="R5424" s="9">
        <f t="shared" si="1100"/>
        <v>2.2065171858948525E-2</v>
      </c>
      <c r="S5424" s="8">
        <f t="shared" si="1101"/>
        <v>130.52451228414543</v>
      </c>
      <c r="T5424" s="19">
        <f t="shared" si="1102"/>
        <v>34.203582789204376</v>
      </c>
      <c r="U5424" s="19">
        <f t="shared" si="1103"/>
        <v>9.3045879721774369</v>
      </c>
      <c r="V5424" s="19">
        <f t="shared" si="1104"/>
        <v>24.898994817026939</v>
      </c>
    </row>
    <row r="5425" spans="1:22">
      <c r="A5425" s="7" t="s">
        <v>1990</v>
      </c>
      <c r="B5425" s="17">
        <v>3</v>
      </c>
      <c r="C5425" s="17">
        <v>8</v>
      </c>
      <c r="D5425" s="17">
        <v>5</v>
      </c>
      <c r="E5425" s="17">
        <v>13</v>
      </c>
      <c r="F5425" s="17">
        <v>15</v>
      </c>
      <c r="G5425" s="17">
        <v>8</v>
      </c>
      <c r="H5425" s="17">
        <v>1</v>
      </c>
      <c r="I5425" s="17"/>
      <c r="J5425" s="8">
        <f t="shared" si="1092"/>
        <v>88.391278727165584</v>
      </c>
      <c r="K5425" s="8">
        <f t="shared" si="1093"/>
        <v>97.63718023823472</v>
      </c>
      <c r="L5425" s="8">
        <f t="shared" si="1094"/>
        <v>81.229489553887646</v>
      </c>
      <c r="M5425" s="8">
        <f t="shared" si="1095"/>
        <v>7.2941056332377805</v>
      </c>
      <c r="N5425" s="8">
        <f t="shared" si="1096"/>
        <v>77.889085941619129</v>
      </c>
      <c r="O5425" s="8">
        <f t="shared" si="1097"/>
        <v>75.255869957856717</v>
      </c>
      <c r="P5425" s="8">
        <f t="shared" si="1098"/>
        <v>39.378411770207279</v>
      </c>
      <c r="Q5425" s="8">
        <f t="shared" si="1099"/>
        <v>0</v>
      </c>
      <c r="R5425" s="9">
        <f t="shared" si="1100"/>
        <v>6.7159384104226241E-2</v>
      </c>
      <c r="S5425" s="8">
        <f t="shared" si="1101"/>
        <v>467.07542182220885</v>
      </c>
      <c r="T5425" s="19">
        <f t="shared" si="1102"/>
        <v>89.085982839762664</v>
      </c>
      <c r="U5425" s="19">
        <f t="shared" si="1103"/>
        <v>64.174455889894375</v>
      </c>
      <c r="V5425" s="19">
        <f t="shared" si="1104"/>
        <v>24.911526949868289</v>
      </c>
    </row>
    <row r="5426" spans="1:22">
      <c r="A5426" s="7" t="s">
        <v>2897</v>
      </c>
      <c r="B5426" s="17">
        <v>2</v>
      </c>
      <c r="C5426" s="17">
        <v>6</v>
      </c>
      <c r="D5426" s="17">
        <v>2</v>
      </c>
      <c r="E5426" s="17">
        <v>5</v>
      </c>
      <c r="F5426" s="17">
        <v>9</v>
      </c>
      <c r="G5426" s="17">
        <v>3</v>
      </c>
      <c r="H5426" s="17">
        <v>1</v>
      </c>
      <c r="I5426" s="17"/>
      <c r="J5426" s="8">
        <f t="shared" si="1092"/>
        <v>58.927519151443725</v>
      </c>
      <c r="K5426" s="8">
        <f t="shared" si="1093"/>
        <v>73.227885178676033</v>
      </c>
      <c r="L5426" s="8">
        <f t="shared" si="1094"/>
        <v>32.491795821555058</v>
      </c>
      <c r="M5426" s="8">
        <f t="shared" si="1095"/>
        <v>7.2941056332377805</v>
      </c>
      <c r="N5426" s="8">
        <f t="shared" si="1096"/>
        <v>29.957340746776591</v>
      </c>
      <c r="O5426" s="8">
        <f t="shared" si="1097"/>
        <v>45.153521974714025</v>
      </c>
      <c r="P5426" s="8">
        <f t="shared" si="1098"/>
        <v>14.76690441382773</v>
      </c>
      <c r="Q5426" s="8">
        <f t="shared" si="1099"/>
        <v>0</v>
      </c>
      <c r="R5426" s="9">
        <f t="shared" si="1100"/>
        <v>8.3840420064269061E-2</v>
      </c>
      <c r="S5426" s="8">
        <f t="shared" si="1101"/>
        <v>261.81907292023095</v>
      </c>
      <c r="T5426" s="19">
        <f t="shared" si="1102"/>
        <v>54.882400050558267</v>
      </c>
      <c r="U5426" s="19">
        <f t="shared" si="1103"/>
        <v>29.959255711772784</v>
      </c>
      <c r="V5426" s="19">
        <f t="shared" si="1104"/>
        <v>24.923144338785484</v>
      </c>
    </row>
    <row r="5427" spans="1:22">
      <c r="A5427" s="7" t="s">
        <v>3729</v>
      </c>
      <c r="B5427" s="17">
        <v>2</v>
      </c>
      <c r="C5427" s="17">
        <v>2</v>
      </c>
      <c r="D5427" s="17">
        <v>2</v>
      </c>
      <c r="E5427" s="17">
        <v>6</v>
      </c>
      <c r="F5427" s="17">
        <v>1</v>
      </c>
      <c r="G5427" s="17"/>
      <c r="H5427" s="17">
        <v>3</v>
      </c>
      <c r="I5427" s="17">
        <v>1</v>
      </c>
      <c r="J5427" s="8">
        <f t="shared" si="1092"/>
        <v>58.927519151443725</v>
      </c>
      <c r="K5427" s="8">
        <f t="shared" si="1093"/>
        <v>24.40929505955868</v>
      </c>
      <c r="L5427" s="8">
        <f t="shared" si="1094"/>
        <v>32.491795821555058</v>
      </c>
      <c r="M5427" s="8">
        <f t="shared" si="1095"/>
        <v>21.882316899713341</v>
      </c>
      <c r="N5427" s="8">
        <f t="shared" si="1096"/>
        <v>35.948808896131908</v>
      </c>
      <c r="O5427" s="8">
        <f t="shared" si="1097"/>
        <v>5.0170579971904479</v>
      </c>
      <c r="P5427" s="8">
        <f t="shared" si="1098"/>
        <v>0</v>
      </c>
      <c r="Q5427" s="8">
        <f t="shared" si="1099"/>
        <v>1.7699992212003426</v>
      </c>
      <c r="R5427" s="9">
        <f t="shared" si="1100"/>
        <v>8.9443782831465382E-2</v>
      </c>
      <c r="S5427" s="8">
        <f t="shared" si="1101"/>
        <v>178.67679382559317</v>
      </c>
      <c r="T5427" s="19">
        <f t="shared" si="1102"/>
        <v>38.609536677519152</v>
      </c>
      <c r="U5427" s="19">
        <f t="shared" si="1103"/>
        <v>13.655288964440786</v>
      </c>
      <c r="V5427" s="19">
        <f t="shared" si="1104"/>
        <v>24.954247713078367</v>
      </c>
    </row>
    <row r="5428" spans="1:22">
      <c r="A5428" s="7" t="s">
        <v>2425</v>
      </c>
      <c r="B5428" s="17">
        <v>5</v>
      </c>
      <c r="C5428" s="17">
        <v>2</v>
      </c>
      <c r="D5428" s="17">
        <v>3</v>
      </c>
      <c r="E5428" s="17">
        <v>11</v>
      </c>
      <c r="F5428" s="17">
        <v>9</v>
      </c>
      <c r="G5428" s="17">
        <v>7</v>
      </c>
      <c r="H5428" s="17">
        <v>3</v>
      </c>
      <c r="I5428" s="17">
        <v>1</v>
      </c>
      <c r="J5428" s="8">
        <f t="shared" si="1092"/>
        <v>147.3187978786093</v>
      </c>
      <c r="K5428" s="8">
        <f t="shared" si="1093"/>
        <v>24.40929505955868</v>
      </c>
      <c r="L5428" s="8">
        <f t="shared" si="1094"/>
        <v>48.737693732332588</v>
      </c>
      <c r="M5428" s="8">
        <f t="shared" si="1095"/>
        <v>21.882316899713341</v>
      </c>
      <c r="N5428" s="8">
        <f t="shared" si="1096"/>
        <v>65.906149642908503</v>
      </c>
      <c r="O5428" s="8">
        <f t="shared" si="1097"/>
        <v>45.153521974714025</v>
      </c>
      <c r="P5428" s="8">
        <f t="shared" si="1098"/>
        <v>34.456110298931371</v>
      </c>
      <c r="Q5428" s="8">
        <f t="shared" si="1099"/>
        <v>1.7699992212003426</v>
      </c>
      <c r="R5428" s="9">
        <f t="shared" si="1100"/>
        <v>0.27683797931579157</v>
      </c>
      <c r="S5428" s="8">
        <f t="shared" si="1101"/>
        <v>387.8638854867678</v>
      </c>
      <c r="T5428" s="19">
        <f t="shared" si="1102"/>
        <v>73.488595556833516</v>
      </c>
      <c r="U5428" s="19">
        <f t="shared" si="1103"/>
        <v>48.505260638851297</v>
      </c>
      <c r="V5428" s="19">
        <f t="shared" si="1104"/>
        <v>24.983334917982219</v>
      </c>
    </row>
    <row r="5429" spans="1:22">
      <c r="A5429" s="7" t="s">
        <v>2723</v>
      </c>
      <c r="B5429" s="17">
        <v>4</v>
      </c>
      <c r="C5429" s="17">
        <v>3</v>
      </c>
      <c r="D5429" s="17">
        <v>2</v>
      </c>
      <c r="E5429" s="17">
        <v>7</v>
      </c>
      <c r="F5429" s="17">
        <v>12</v>
      </c>
      <c r="G5429" s="17">
        <v>2</v>
      </c>
      <c r="H5429" s="17">
        <v>1</v>
      </c>
      <c r="I5429" s="17">
        <v>2</v>
      </c>
      <c r="J5429" s="8">
        <f t="shared" si="1092"/>
        <v>117.85503830288745</v>
      </c>
      <c r="K5429" s="8">
        <f t="shared" si="1093"/>
        <v>36.613942589338016</v>
      </c>
      <c r="L5429" s="8">
        <f t="shared" si="1094"/>
        <v>32.491795821555058</v>
      </c>
      <c r="M5429" s="8">
        <f t="shared" si="1095"/>
        <v>7.2941056332377805</v>
      </c>
      <c r="N5429" s="8">
        <f t="shared" si="1096"/>
        <v>41.940277045487228</v>
      </c>
      <c r="O5429" s="8">
        <f t="shared" si="1097"/>
        <v>60.204695966285371</v>
      </c>
      <c r="P5429" s="8">
        <f t="shared" si="1098"/>
        <v>9.8446029425518198</v>
      </c>
      <c r="Q5429" s="8">
        <f t="shared" si="1099"/>
        <v>3.5399984424006852</v>
      </c>
      <c r="R5429" s="9">
        <f t="shared" si="1100"/>
        <v>0.23566222138193646</v>
      </c>
      <c r="S5429" s="8">
        <f t="shared" si="1101"/>
        <v>306.24445830134272</v>
      </c>
      <c r="T5429" s="19">
        <f t="shared" si="1102"/>
        <v>62.320258904593508</v>
      </c>
      <c r="U5429" s="19">
        <f t="shared" si="1103"/>
        <v>37.329858651441477</v>
      </c>
      <c r="V5429" s="19">
        <f t="shared" si="1104"/>
        <v>24.990400253152032</v>
      </c>
    </row>
    <row r="5430" spans="1:22">
      <c r="A5430" s="7" t="s">
        <v>1974</v>
      </c>
      <c r="B5430" s="17">
        <v>1</v>
      </c>
      <c r="C5430" s="17">
        <v>4</v>
      </c>
      <c r="D5430" s="17">
        <v>10</v>
      </c>
      <c r="E5430" s="17">
        <v>7</v>
      </c>
      <c r="F5430" s="17">
        <v>8</v>
      </c>
      <c r="G5430" s="17">
        <v>17</v>
      </c>
      <c r="H5430" s="17"/>
      <c r="I5430" s="17">
        <v>4</v>
      </c>
      <c r="J5430" s="8">
        <f t="shared" si="1092"/>
        <v>29.463759575721863</v>
      </c>
      <c r="K5430" s="8">
        <f t="shared" si="1093"/>
        <v>48.81859011911736</v>
      </c>
      <c r="L5430" s="8">
        <f t="shared" si="1094"/>
        <v>162.45897910777529</v>
      </c>
      <c r="M5430" s="8">
        <f t="shared" si="1095"/>
        <v>0</v>
      </c>
      <c r="N5430" s="8">
        <f t="shared" si="1096"/>
        <v>41.940277045487228</v>
      </c>
      <c r="O5430" s="8">
        <f t="shared" si="1097"/>
        <v>40.136463977523583</v>
      </c>
      <c r="P5430" s="8">
        <f t="shared" si="1098"/>
        <v>83.679125011690459</v>
      </c>
      <c r="Q5430" s="8">
        <f t="shared" si="1099"/>
        <v>7.0799968848013703</v>
      </c>
      <c r="R5430" s="9">
        <f t="shared" si="1100"/>
        <v>0.29959629014403277</v>
      </c>
      <c r="S5430" s="8">
        <f t="shared" si="1101"/>
        <v>406.49719483731582</v>
      </c>
      <c r="T5430" s="19">
        <f t="shared" si="1102"/>
        <v>80.247109600871511</v>
      </c>
      <c r="U5430" s="19">
        <f t="shared" si="1103"/>
        <v>55.251955344900431</v>
      </c>
      <c r="V5430" s="19">
        <f t="shared" si="1104"/>
        <v>24.99515425597108</v>
      </c>
    </row>
    <row r="5431" spans="1:22">
      <c r="A5431" s="7" t="s">
        <v>3407</v>
      </c>
      <c r="B5431" s="17"/>
      <c r="C5431" s="17">
        <v>4</v>
      </c>
      <c r="D5431" s="17">
        <v>5</v>
      </c>
      <c r="E5431" s="17">
        <v>5</v>
      </c>
      <c r="F5431" s="17">
        <v>5</v>
      </c>
      <c r="G5431" s="17"/>
      <c r="H5431" s="17"/>
      <c r="I5431" s="17"/>
      <c r="J5431" s="8">
        <f t="shared" si="1092"/>
        <v>0</v>
      </c>
      <c r="K5431" s="8">
        <f t="shared" si="1093"/>
        <v>48.81859011911736</v>
      </c>
      <c r="L5431" s="8">
        <f t="shared" si="1094"/>
        <v>81.229489553887646</v>
      </c>
      <c r="M5431" s="8">
        <f t="shared" si="1095"/>
        <v>0</v>
      </c>
      <c r="N5431" s="8">
        <f t="shared" si="1096"/>
        <v>29.957340746776591</v>
      </c>
      <c r="O5431" s="8">
        <f t="shared" si="1097"/>
        <v>25.085289985952237</v>
      </c>
      <c r="P5431" s="8">
        <f t="shared" si="1098"/>
        <v>0</v>
      </c>
      <c r="Q5431" s="8">
        <f t="shared" si="1099"/>
        <v>0</v>
      </c>
      <c r="R5431" s="9">
        <f t="shared" si="1100"/>
        <v>0.19006006703981498</v>
      </c>
      <c r="S5431" s="8">
        <f t="shared" si="1101"/>
        <v>185.09071040573386</v>
      </c>
      <c r="T5431" s="19">
        <f t="shared" si="1102"/>
        <v>43.349359891001676</v>
      </c>
      <c r="U5431" s="19">
        <f t="shared" si="1103"/>
        <v>18.347543577576275</v>
      </c>
      <c r="V5431" s="19">
        <f t="shared" si="1104"/>
        <v>25.001816313425401</v>
      </c>
    </row>
    <row r="5432" spans="1:22">
      <c r="A5432" s="7" t="s">
        <v>3834</v>
      </c>
      <c r="B5432" s="17">
        <v>3</v>
      </c>
      <c r="C5432" s="17">
        <v>3</v>
      </c>
      <c r="D5432" s="17"/>
      <c r="E5432" s="17">
        <v>5</v>
      </c>
      <c r="F5432" s="17">
        <v>1</v>
      </c>
      <c r="G5432" s="17">
        <v>3</v>
      </c>
      <c r="H5432" s="17">
        <v>1</v>
      </c>
      <c r="I5432" s="17">
        <v>1</v>
      </c>
      <c r="J5432" s="8">
        <f t="shared" si="1092"/>
        <v>88.391278727165584</v>
      </c>
      <c r="K5432" s="8">
        <f t="shared" si="1093"/>
        <v>36.613942589338016</v>
      </c>
      <c r="L5432" s="8">
        <f t="shared" si="1094"/>
        <v>0</v>
      </c>
      <c r="M5432" s="8">
        <f t="shared" si="1095"/>
        <v>7.2941056332377805</v>
      </c>
      <c r="N5432" s="8">
        <f t="shared" si="1096"/>
        <v>29.957340746776591</v>
      </c>
      <c r="O5432" s="8">
        <f t="shared" si="1097"/>
        <v>5.0170579971904479</v>
      </c>
      <c r="P5432" s="8">
        <f t="shared" si="1098"/>
        <v>14.76690441382773</v>
      </c>
      <c r="Q5432" s="8">
        <f t="shared" si="1099"/>
        <v>1.7699992212003426</v>
      </c>
      <c r="R5432" s="9">
        <f t="shared" si="1100"/>
        <v>0.19988972810059019</v>
      </c>
      <c r="S5432" s="8">
        <f t="shared" si="1101"/>
        <v>182.04063010753615</v>
      </c>
      <c r="T5432" s="19">
        <f t="shared" si="1102"/>
        <v>41.668407105501196</v>
      </c>
      <c r="U5432" s="19">
        <f t="shared" si="1103"/>
        <v>16.580434385931589</v>
      </c>
      <c r="V5432" s="19">
        <f t="shared" si="1104"/>
        <v>25.087972719569606</v>
      </c>
    </row>
    <row r="5433" spans="1:22">
      <c r="A5433" s="7" t="s">
        <v>3112</v>
      </c>
      <c r="B5433" s="17">
        <v>2</v>
      </c>
      <c r="C5433" s="17">
        <v>2</v>
      </c>
      <c r="D5433" s="17">
        <v>4</v>
      </c>
      <c r="E5433" s="17">
        <v>8</v>
      </c>
      <c r="F5433" s="17">
        <v>5</v>
      </c>
      <c r="G5433" s="17"/>
      <c r="H5433" s="17">
        <v>2</v>
      </c>
      <c r="I5433" s="17">
        <v>1</v>
      </c>
      <c r="J5433" s="8">
        <f t="shared" si="1092"/>
        <v>58.927519151443725</v>
      </c>
      <c r="K5433" s="8">
        <f t="shared" si="1093"/>
        <v>24.40929505955868</v>
      </c>
      <c r="L5433" s="8">
        <f t="shared" si="1094"/>
        <v>64.983591643110117</v>
      </c>
      <c r="M5433" s="8">
        <f t="shared" si="1095"/>
        <v>14.588211266475561</v>
      </c>
      <c r="N5433" s="8">
        <f t="shared" si="1096"/>
        <v>47.931745194842541</v>
      </c>
      <c r="O5433" s="8">
        <f t="shared" si="1097"/>
        <v>25.085289985952237</v>
      </c>
      <c r="P5433" s="8">
        <f t="shared" si="1098"/>
        <v>0</v>
      </c>
      <c r="Q5433" s="8">
        <f t="shared" si="1099"/>
        <v>1.7699992212003426</v>
      </c>
      <c r="R5433" s="9">
        <f t="shared" si="1100"/>
        <v>0.1257616970460079</v>
      </c>
      <c r="S5433" s="8">
        <f t="shared" si="1101"/>
        <v>235.92565230138285</v>
      </c>
      <c r="T5433" s="19">
        <f t="shared" si="1102"/>
        <v>49.440135284704176</v>
      </c>
      <c r="U5433" s="19">
        <f t="shared" si="1103"/>
        <v>24.339011726931592</v>
      </c>
      <c r="V5433" s="19">
        <f t="shared" si="1104"/>
        <v>25.101123557772585</v>
      </c>
    </row>
    <row r="5434" spans="1:22">
      <c r="A5434" s="7" t="s">
        <v>4578</v>
      </c>
      <c r="B5434" s="17">
        <v>2</v>
      </c>
      <c r="C5434" s="17">
        <v>1</v>
      </c>
      <c r="D5434" s="17">
        <v>1</v>
      </c>
      <c r="E5434" s="17">
        <v>2</v>
      </c>
      <c r="F5434" s="17"/>
      <c r="G5434" s="17"/>
      <c r="H5434" s="17">
        <v>2</v>
      </c>
      <c r="I5434" s="17">
        <v>2</v>
      </c>
      <c r="J5434" s="8">
        <f t="shared" si="1092"/>
        <v>58.927519151443725</v>
      </c>
      <c r="K5434" s="8">
        <f t="shared" si="1093"/>
        <v>12.20464752977934</v>
      </c>
      <c r="L5434" s="8">
        <f t="shared" si="1094"/>
        <v>16.245897910777529</v>
      </c>
      <c r="M5434" s="8">
        <f t="shared" si="1095"/>
        <v>14.588211266475561</v>
      </c>
      <c r="N5434" s="8">
        <f t="shared" si="1096"/>
        <v>11.982936298710635</v>
      </c>
      <c r="O5434" s="8">
        <f t="shared" si="1097"/>
        <v>0</v>
      </c>
      <c r="P5434" s="8">
        <f t="shared" si="1098"/>
        <v>0</v>
      </c>
      <c r="Q5434" s="8">
        <f t="shared" si="1099"/>
        <v>3.5399984424006852</v>
      </c>
      <c r="R5434" s="9">
        <f t="shared" si="1100"/>
        <v>8.9801582772022881E-2</v>
      </c>
      <c r="S5434" s="8">
        <f t="shared" si="1101"/>
        <v>113.94921215718681</v>
      </c>
      <c r="T5434" s="19">
        <f t="shared" si="1102"/>
        <v>29.126021530666865</v>
      </c>
      <c r="U5434" s="19">
        <f t="shared" si="1103"/>
        <v>3.9943120995702119</v>
      </c>
      <c r="V5434" s="19">
        <f t="shared" si="1104"/>
        <v>25.131709431096652</v>
      </c>
    </row>
    <row r="5435" spans="1:22">
      <c r="A5435" s="7" t="s">
        <v>3197</v>
      </c>
      <c r="B5435" s="17">
        <v>2</v>
      </c>
      <c r="C5435" s="17">
        <v>6</v>
      </c>
      <c r="D5435" s="17">
        <v>1</v>
      </c>
      <c r="E5435" s="17">
        <v>8</v>
      </c>
      <c r="F5435" s="17">
        <v>4</v>
      </c>
      <c r="G5435" s="17">
        <v>1</v>
      </c>
      <c r="H5435" s="17"/>
      <c r="I5435" s="17">
        <v>1</v>
      </c>
      <c r="J5435" s="8">
        <f t="shared" si="1092"/>
        <v>58.927519151443725</v>
      </c>
      <c r="K5435" s="8">
        <f t="shared" si="1093"/>
        <v>73.227885178676033</v>
      </c>
      <c r="L5435" s="8">
        <f t="shared" si="1094"/>
        <v>16.245897910777529</v>
      </c>
      <c r="M5435" s="8">
        <f t="shared" si="1095"/>
        <v>0</v>
      </c>
      <c r="N5435" s="8">
        <f t="shared" si="1096"/>
        <v>47.931745194842541</v>
      </c>
      <c r="O5435" s="8">
        <f t="shared" si="1097"/>
        <v>20.068231988761791</v>
      </c>
      <c r="P5435" s="8">
        <f t="shared" si="1098"/>
        <v>4.9223014712759099</v>
      </c>
      <c r="Q5435" s="8">
        <f t="shared" si="1099"/>
        <v>1.7699992212003426</v>
      </c>
      <c r="R5435" s="9">
        <f t="shared" si="1100"/>
        <v>0.15099282112707019</v>
      </c>
      <c r="S5435" s="8">
        <f t="shared" si="1101"/>
        <v>221.32358089577752</v>
      </c>
      <c r="T5435" s="19">
        <f t="shared" si="1102"/>
        <v>49.467100746965762</v>
      </c>
      <c r="U5435" s="19">
        <f t="shared" si="1103"/>
        <v>24.307426218293415</v>
      </c>
      <c r="V5435" s="19">
        <f t="shared" si="1104"/>
        <v>25.159674528672348</v>
      </c>
    </row>
    <row r="5436" spans="1:22">
      <c r="A5436" s="7" t="s">
        <v>4090</v>
      </c>
      <c r="B5436" s="17">
        <v>1</v>
      </c>
      <c r="C5436" s="17">
        <v>1</v>
      </c>
      <c r="D5436" s="17">
        <v>4</v>
      </c>
      <c r="E5436" s="17">
        <v>1</v>
      </c>
      <c r="F5436" s="17">
        <v>5</v>
      </c>
      <c r="G5436" s="17"/>
      <c r="H5436" s="17">
        <v>1</v>
      </c>
      <c r="I5436" s="17"/>
      <c r="J5436" s="8">
        <f t="shared" si="1092"/>
        <v>29.463759575721863</v>
      </c>
      <c r="K5436" s="8">
        <f t="shared" si="1093"/>
        <v>12.20464752977934</v>
      </c>
      <c r="L5436" s="8">
        <f t="shared" si="1094"/>
        <v>64.983591643110117</v>
      </c>
      <c r="M5436" s="8">
        <f t="shared" si="1095"/>
        <v>7.2941056332377805</v>
      </c>
      <c r="N5436" s="8">
        <f t="shared" si="1096"/>
        <v>5.9914681493553177</v>
      </c>
      <c r="O5436" s="8">
        <f t="shared" si="1097"/>
        <v>25.085289985952237</v>
      </c>
      <c r="P5436" s="8">
        <f t="shared" si="1098"/>
        <v>0</v>
      </c>
      <c r="Q5436" s="8">
        <f t="shared" si="1099"/>
        <v>0</v>
      </c>
      <c r="R5436" s="9">
        <f t="shared" si="1100"/>
        <v>0.10931369379019348</v>
      </c>
      <c r="S5436" s="8">
        <f t="shared" si="1101"/>
        <v>145.02286251715665</v>
      </c>
      <c r="T5436" s="19">
        <f t="shared" si="1102"/>
        <v>35.550666249537109</v>
      </c>
      <c r="U5436" s="19">
        <f t="shared" si="1103"/>
        <v>10.358919378435852</v>
      </c>
      <c r="V5436" s="19">
        <f t="shared" si="1104"/>
        <v>25.191746871101259</v>
      </c>
    </row>
    <row r="5437" spans="1:22">
      <c r="A5437" s="7" t="s">
        <v>4465</v>
      </c>
      <c r="B5437" s="17">
        <v>2</v>
      </c>
      <c r="C5437" s="17">
        <v>2</v>
      </c>
      <c r="D5437" s="17">
        <v>1</v>
      </c>
      <c r="E5437" s="17">
        <v>4</v>
      </c>
      <c r="F5437" s="17"/>
      <c r="G5437" s="17"/>
      <c r="H5437" s="17">
        <v>2</v>
      </c>
      <c r="I5437" s="17"/>
      <c r="J5437" s="8">
        <f t="shared" si="1092"/>
        <v>58.927519151443725</v>
      </c>
      <c r="K5437" s="8">
        <f t="shared" si="1093"/>
        <v>24.40929505955868</v>
      </c>
      <c r="L5437" s="8">
        <f t="shared" si="1094"/>
        <v>16.245897910777529</v>
      </c>
      <c r="M5437" s="8">
        <f t="shared" si="1095"/>
        <v>14.588211266475561</v>
      </c>
      <c r="N5437" s="8">
        <f t="shared" si="1096"/>
        <v>23.965872597421271</v>
      </c>
      <c r="O5437" s="8">
        <f t="shared" si="1097"/>
        <v>0</v>
      </c>
      <c r="P5437" s="8">
        <f t="shared" si="1098"/>
        <v>0</v>
      </c>
      <c r="Q5437" s="8">
        <f t="shared" si="1099"/>
        <v>0</v>
      </c>
      <c r="R5437" s="9">
        <f t="shared" si="1100"/>
        <v>8.7708462638381376E-2</v>
      </c>
      <c r="S5437" s="8">
        <f t="shared" si="1101"/>
        <v>138.13679598567677</v>
      </c>
      <c r="T5437" s="19">
        <f t="shared" si="1102"/>
        <v>33.194237373926647</v>
      </c>
      <c r="U5437" s="19">
        <f t="shared" si="1103"/>
        <v>7.9886241991404239</v>
      </c>
      <c r="V5437" s="19">
        <f t="shared" si="1104"/>
        <v>25.205613174786222</v>
      </c>
    </row>
    <row r="5438" spans="1:22">
      <c r="A5438" s="7" t="s">
        <v>4595</v>
      </c>
      <c r="B5438" s="17">
        <v>2</v>
      </c>
      <c r="C5438" s="17">
        <v>2</v>
      </c>
      <c r="D5438" s="17">
        <v>1</v>
      </c>
      <c r="E5438" s="17">
        <v>4</v>
      </c>
      <c r="F5438" s="17"/>
      <c r="G5438" s="17"/>
      <c r="H5438" s="17"/>
      <c r="I5438" s="17">
        <v>1</v>
      </c>
      <c r="J5438" s="8">
        <f t="shared" si="1092"/>
        <v>58.927519151443725</v>
      </c>
      <c r="K5438" s="8">
        <f t="shared" si="1093"/>
        <v>24.40929505955868</v>
      </c>
      <c r="L5438" s="8">
        <f t="shared" si="1094"/>
        <v>16.245897910777529</v>
      </c>
      <c r="M5438" s="8">
        <f t="shared" si="1095"/>
        <v>0</v>
      </c>
      <c r="N5438" s="8">
        <f t="shared" si="1096"/>
        <v>23.965872597421271</v>
      </c>
      <c r="O5438" s="8">
        <f t="shared" si="1097"/>
        <v>0</v>
      </c>
      <c r="P5438" s="8">
        <f t="shared" si="1098"/>
        <v>0</v>
      </c>
      <c r="Q5438" s="8">
        <f t="shared" si="1099"/>
        <v>1.7699992212003426</v>
      </c>
      <c r="R5438" s="9">
        <f t="shared" si="1100"/>
        <v>8.7708462638381376E-2</v>
      </c>
      <c r="S5438" s="8">
        <f t="shared" si="1101"/>
        <v>123.5485847192012</v>
      </c>
      <c r="T5438" s="19">
        <f t="shared" si="1102"/>
        <v>33.194237373926647</v>
      </c>
      <c r="U5438" s="19">
        <f t="shared" si="1103"/>
        <v>7.9886241991404239</v>
      </c>
      <c r="V5438" s="19">
        <f t="shared" si="1104"/>
        <v>25.205613174786222</v>
      </c>
    </row>
    <row r="5439" spans="1:22">
      <c r="A5439" s="7" t="s">
        <v>4642</v>
      </c>
      <c r="B5439" s="17">
        <v>2</v>
      </c>
      <c r="C5439" s="17">
        <v>2</v>
      </c>
      <c r="D5439" s="17">
        <v>1</v>
      </c>
      <c r="E5439" s="17">
        <v>4</v>
      </c>
      <c r="F5439" s="17"/>
      <c r="G5439" s="17"/>
      <c r="H5439" s="17">
        <v>1</v>
      </c>
      <c r="I5439" s="17"/>
      <c r="J5439" s="8">
        <f t="shared" si="1092"/>
        <v>58.927519151443725</v>
      </c>
      <c r="K5439" s="8">
        <f t="shared" si="1093"/>
        <v>24.40929505955868</v>
      </c>
      <c r="L5439" s="8">
        <f t="shared" si="1094"/>
        <v>16.245897910777529</v>
      </c>
      <c r="M5439" s="8">
        <f t="shared" si="1095"/>
        <v>7.2941056332377805</v>
      </c>
      <c r="N5439" s="8">
        <f t="shared" si="1096"/>
        <v>23.965872597421271</v>
      </c>
      <c r="O5439" s="8">
        <f t="shared" si="1097"/>
        <v>0</v>
      </c>
      <c r="P5439" s="8">
        <f t="shared" si="1098"/>
        <v>0</v>
      </c>
      <c r="Q5439" s="8">
        <f t="shared" si="1099"/>
        <v>0</v>
      </c>
      <c r="R5439" s="9">
        <f t="shared" si="1100"/>
        <v>8.7708462638381376E-2</v>
      </c>
      <c r="S5439" s="8">
        <f t="shared" si="1101"/>
        <v>130.84269035243898</v>
      </c>
      <c r="T5439" s="19">
        <f t="shared" si="1102"/>
        <v>33.194237373926647</v>
      </c>
      <c r="U5439" s="19">
        <f t="shared" si="1103"/>
        <v>7.9886241991404239</v>
      </c>
      <c r="V5439" s="19">
        <f t="shared" si="1104"/>
        <v>25.205613174786222</v>
      </c>
    </row>
    <row r="5440" spans="1:22">
      <c r="A5440" s="7" t="s">
        <v>4643</v>
      </c>
      <c r="B5440" s="17">
        <v>2</v>
      </c>
      <c r="C5440" s="17">
        <v>2</v>
      </c>
      <c r="D5440" s="17">
        <v>1</v>
      </c>
      <c r="E5440" s="17">
        <v>4</v>
      </c>
      <c r="F5440" s="17"/>
      <c r="G5440" s="17"/>
      <c r="H5440" s="17">
        <v>1</v>
      </c>
      <c r="I5440" s="17"/>
      <c r="J5440" s="8">
        <f t="shared" si="1092"/>
        <v>58.927519151443725</v>
      </c>
      <c r="K5440" s="8">
        <f t="shared" si="1093"/>
        <v>24.40929505955868</v>
      </c>
      <c r="L5440" s="8">
        <f t="shared" si="1094"/>
        <v>16.245897910777529</v>
      </c>
      <c r="M5440" s="8">
        <f t="shared" si="1095"/>
        <v>7.2941056332377805</v>
      </c>
      <c r="N5440" s="8">
        <f t="shared" si="1096"/>
        <v>23.965872597421271</v>
      </c>
      <c r="O5440" s="8">
        <f t="shared" si="1097"/>
        <v>0</v>
      </c>
      <c r="P5440" s="8">
        <f t="shared" si="1098"/>
        <v>0</v>
      </c>
      <c r="Q5440" s="8">
        <f t="shared" si="1099"/>
        <v>0</v>
      </c>
      <c r="R5440" s="9">
        <f t="shared" si="1100"/>
        <v>8.7708462638381376E-2</v>
      </c>
      <c r="S5440" s="8">
        <f t="shared" si="1101"/>
        <v>130.84269035243898</v>
      </c>
      <c r="T5440" s="19">
        <f t="shared" si="1102"/>
        <v>33.194237373926647</v>
      </c>
      <c r="U5440" s="19">
        <f t="shared" si="1103"/>
        <v>7.9886241991404239</v>
      </c>
      <c r="V5440" s="19">
        <f t="shared" si="1104"/>
        <v>25.205613174786222</v>
      </c>
    </row>
    <row r="5441" spans="1:22">
      <c r="A5441" s="7" t="s">
        <v>2244</v>
      </c>
      <c r="B5441" s="17">
        <v>4</v>
      </c>
      <c r="C5441" s="17">
        <v>4</v>
      </c>
      <c r="D5441" s="17">
        <v>5</v>
      </c>
      <c r="E5441" s="17">
        <v>18</v>
      </c>
      <c r="F5441" s="17">
        <v>4</v>
      </c>
      <c r="G5441" s="17">
        <v>9</v>
      </c>
      <c r="H5441" s="17"/>
      <c r="I5441" s="17">
        <v>1</v>
      </c>
      <c r="J5441" s="8">
        <f t="shared" si="1092"/>
        <v>117.85503830288745</v>
      </c>
      <c r="K5441" s="8">
        <f t="shared" si="1093"/>
        <v>48.81859011911736</v>
      </c>
      <c r="L5441" s="8">
        <f t="shared" si="1094"/>
        <v>81.229489553887646</v>
      </c>
      <c r="M5441" s="8">
        <f t="shared" si="1095"/>
        <v>0</v>
      </c>
      <c r="N5441" s="8">
        <f t="shared" si="1096"/>
        <v>107.84642668839572</v>
      </c>
      <c r="O5441" s="8">
        <f t="shared" si="1097"/>
        <v>20.068231988761791</v>
      </c>
      <c r="P5441" s="8">
        <f t="shared" si="1098"/>
        <v>44.300713241483187</v>
      </c>
      <c r="Q5441" s="8">
        <f t="shared" si="1099"/>
        <v>1.7699992212003426</v>
      </c>
      <c r="R5441" s="9">
        <f t="shared" si="1100"/>
        <v>0.24298996176932841</v>
      </c>
      <c r="S5441" s="8">
        <f t="shared" si="1101"/>
        <v>420.11848989453318</v>
      </c>
      <c r="T5441" s="19">
        <f t="shared" si="1102"/>
        <v>82.634372658630824</v>
      </c>
      <c r="U5441" s="19">
        <f t="shared" si="1103"/>
        <v>57.405123972880233</v>
      </c>
      <c r="V5441" s="19">
        <f t="shared" si="1104"/>
        <v>25.229248685750591</v>
      </c>
    </row>
    <row r="5442" spans="1:22">
      <c r="A5442" s="7" t="s">
        <v>3203</v>
      </c>
      <c r="B5442" s="17">
        <v>4</v>
      </c>
      <c r="C5442" s="17">
        <v>1</v>
      </c>
      <c r="D5442" s="17">
        <v>2</v>
      </c>
      <c r="E5442" s="17">
        <v>7</v>
      </c>
      <c r="F5442" s="17">
        <v>5</v>
      </c>
      <c r="G5442" s="17">
        <v>4</v>
      </c>
      <c r="H5442" s="17">
        <v>1</v>
      </c>
      <c r="I5442" s="17">
        <v>1</v>
      </c>
      <c r="J5442" s="8">
        <f t="shared" si="1092"/>
        <v>117.85503830288745</v>
      </c>
      <c r="K5442" s="8">
        <f t="shared" si="1093"/>
        <v>12.20464752977934</v>
      </c>
      <c r="L5442" s="8">
        <f t="shared" si="1094"/>
        <v>32.491795821555058</v>
      </c>
      <c r="M5442" s="8">
        <f t="shared" si="1095"/>
        <v>7.2941056332377805</v>
      </c>
      <c r="N5442" s="8">
        <f t="shared" si="1096"/>
        <v>41.940277045487228</v>
      </c>
      <c r="O5442" s="8">
        <f t="shared" si="1097"/>
        <v>25.085289985952237</v>
      </c>
      <c r="P5442" s="8">
        <f t="shared" si="1098"/>
        <v>19.68920588510364</v>
      </c>
      <c r="Q5442" s="8">
        <f t="shared" si="1099"/>
        <v>1.7699992212003426</v>
      </c>
      <c r="R5442" s="9">
        <f t="shared" si="1100"/>
        <v>0.24352952316545656</v>
      </c>
      <c r="S5442" s="8">
        <f t="shared" si="1101"/>
        <v>256.56036020400273</v>
      </c>
      <c r="T5442" s="19">
        <f t="shared" si="1102"/>
        <v>54.183827218073951</v>
      </c>
      <c r="U5442" s="19">
        <f t="shared" si="1103"/>
        <v>28.904924305514367</v>
      </c>
      <c r="V5442" s="19">
        <f t="shared" si="1104"/>
        <v>25.278902912559584</v>
      </c>
    </row>
    <row r="5443" spans="1:22">
      <c r="A5443" s="7" t="s">
        <v>1198</v>
      </c>
      <c r="B5443" s="17">
        <v>3</v>
      </c>
      <c r="C5443" s="17">
        <v>8</v>
      </c>
      <c r="D5443" s="17">
        <v>18</v>
      </c>
      <c r="E5443" s="17">
        <v>28</v>
      </c>
      <c r="F5443" s="17">
        <v>36</v>
      </c>
      <c r="G5443" s="17">
        <v>11</v>
      </c>
      <c r="H5443" s="17">
        <v>1</v>
      </c>
      <c r="I5443" s="17">
        <v>2</v>
      </c>
      <c r="J5443" s="8">
        <f t="shared" si="1092"/>
        <v>88.391278727165584</v>
      </c>
      <c r="K5443" s="8">
        <f t="shared" si="1093"/>
        <v>97.63718023823472</v>
      </c>
      <c r="L5443" s="8">
        <f t="shared" si="1094"/>
        <v>292.42616239399553</v>
      </c>
      <c r="M5443" s="8">
        <f t="shared" si="1095"/>
        <v>7.2941056332377805</v>
      </c>
      <c r="N5443" s="8">
        <f t="shared" si="1096"/>
        <v>167.76110818194891</v>
      </c>
      <c r="O5443" s="8">
        <f t="shared" si="1097"/>
        <v>180.6140878988561</v>
      </c>
      <c r="P5443" s="8">
        <f t="shared" si="1098"/>
        <v>54.145316184035011</v>
      </c>
      <c r="Q5443" s="8">
        <f t="shared" si="1099"/>
        <v>3.5399984424006852</v>
      </c>
      <c r="R5443" s="9">
        <f t="shared" si="1100"/>
        <v>0.38049753956827531</v>
      </c>
      <c r="S5443" s="8">
        <f t="shared" si="1101"/>
        <v>888.2692392574736</v>
      </c>
      <c r="T5443" s="19">
        <f t="shared" si="1102"/>
        <v>159.48487378646527</v>
      </c>
      <c r="U5443" s="19">
        <f t="shared" si="1103"/>
        <v>134.17350408828</v>
      </c>
      <c r="V5443" s="19">
        <f t="shared" si="1104"/>
        <v>25.311369698185274</v>
      </c>
    </row>
    <row r="5444" spans="1:22">
      <c r="A5444" s="7" t="s">
        <v>1234</v>
      </c>
      <c r="B5444" s="17">
        <v>5</v>
      </c>
      <c r="C5444" s="17">
        <v>8</v>
      </c>
      <c r="D5444" s="17">
        <v>13</v>
      </c>
      <c r="E5444" s="17">
        <v>22</v>
      </c>
      <c r="F5444" s="17">
        <v>23</v>
      </c>
      <c r="G5444" s="17">
        <v>27</v>
      </c>
      <c r="H5444" s="17">
        <v>1</v>
      </c>
      <c r="I5444" s="17">
        <v>6</v>
      </c>
      <c r="J5444" s="8">
        <f t="shared" si="1092"/>
        <v>147.3187978786093</v>
      </c>
      <c r="K5444" s="8">
        <f t="shared" si="1093"/>
        <v>97.63718023823472</v>
      </c>
      <c r="L5444" s="8">
        <f t="shared" si="1094"/>
        <v>211.19667284010788</v>
      </c>
      <c r="M5444" s="8">
        <f t="shared" si="1095"/>
        <v>7.2941056332377805</v>
      </c>
      <c r="N5444" s="8">
        <f t="shared" si="1096"/>
        <v>131.81229928581701</v>
      </c>
      <c r="O5444" s="8">
        <f t="shared" si="1097"/>
        <v>115.39233393538029</v>
      </c>
      <c r="P5444" s="8">
        <f t="shared" si="1098"/>
        <v>132.90213972444957</v>
      </c>
      <c r="Q5444" s="8">
        <f t="shared" si="1099"/>
        <v>10.619995327202055</v>
      </c>
      <c r="R5444" s="9">
        <f t="shared" si="1100"/>
        <v>0.24478004114100521</v>
      </c>
      <c r="S5444" s="8">
        <f t="shared" si="1101"/>
        <v>843.55352953583656</v>
      </c>
      <c r="T5444" s="19">
        <f t="shared" si="1102"/>
        <v>152.05088365231731</v>
      </c>
      <c r="U5444" s="19">
        <f t="shared" si="1103"/>
        <v>126.70225764854895</v>
      </c>
      <c r="V5444" s="19">
        <f t="shared" si="1104"/>
        <v>25.348626003768359</v>
      </c>
    </row>
    <row r="5445" spans="1:22">
      <c r="A5445" s="7" t="s">
        <v>3666</v>
      </c>
      <c r="B5445" s="17">
        <v>2</v>
      </c>
      <c r="C5445" s="17">
        <v>3</v>
      </c>
      <c r="D5445" s="17">
        <v>2</v>
      </c>
      <c r="E5445" s="17">
        <v>7</v>
      </c>
      <c r="F5445" s="17">
        <v>2</v>
      </c>
      <c r="G5445" s="17"/>
      <c r="H5445" s="17">
        <v>2</v>
      </c>
      <c r="I5445" s="17"/>
      <c r="J5445" s="8">
        <f t="shared" si="1092"/>
        <v>58.927519151443725</v>
      </c>
      <c r="K5445" s="8">
        <f t="shared" si="1093"/>
        <v>36.613942589338016</v>
      </c>
      <c r="L5445" s="8">
        <f t="shared" si="1094"/>
        <v>32.491795821555058</v>
      </c>
      <c r="M5445" s="8">
        <f t="shared" si="1095"/>
        <v>14.588211266475561</v>
      </c>
      <c r="N5445" s="8">
        <f t="shared" si="1096"/>
        <v>41.940277045487228</v>
      </c>
      <c r="O5445" s="8">
        <f t="shared" si="1097"/>
        <v>10.034115994380896</v>
      </c>
      <c r="P5445" s="8">
        <f t="shared" si="1098"/>
        <v>0</v>
      </c>
      <c r="Q5445" s="8">
        <f t="shared" si="1099"/>
        <v>0</v>
      </c>
      <c r="R5445" s="9">
        <f t="shared" si="1100"/>
        <v>8.3967494977214424E-2</v>
      </c>
      <c r="S5445" s="8">
        <f t="shared" si="1101"/>
        <v>194.59586186868049</v>
      </c>
      <c r="T5445" s="19">
        <f t="shared" si="1102"/>
        <v>42.677752520778938</v>
      </c>
      <c r="U5445" s="19">
        <f t="shared" si="1103"/>
        <v>17.324797679956042</v>
      </c>
      <c r="V5445" s="19">
        <f t="shared" si="1104"/>
        <v>25.352954840822896</v>
      </c>
    </row>
    <row r="5446" spans="1:22">
      <c r="A5446" s="7" t="s">
        <v>2761</v>
      </c>
      <c r="B5446" s="17">
        <v>4</v>
      </c>
      <c r="C5446" s="17">
        <v>2</v>
      </c>
      <c r="D5446" s="17">
        <v>2</v>
      </c>
      <c r="E5446" s="17">
        <v>9</v>
      </c>
      <c r="F5446" s="17">
        <v>4</v>
      </c>
      <c r="G5446" s="17">
        <v>5</v>
      </c>
      <c r="H5446" s="17">
        <v>3</v>
      </c>
      <c r="I5446" s="17">
        <v>3</v>
      </c>
      <c r="J5446" s="8">
        <f t="shared" ref="J5446:J5509" si="1105">1000000*B5446/33940</f>
        <v>117.85503830288745</v>
      </c>
      <c r="K5446" s="8">
        <f t="shared" ref="K5446:K5509" si="1106">1000000*C5446/81936</f>
        <v>24.40929505955868</v>
      </c>
      <c r="L5446" s="8">
        <f t="shared" ref="L5446:L5509" si="1107">1000000*D5446/61554</f>
        <v>32.491795821555058</v>
      </c>
      <c r="M5446" s="8">
        <f t="shared" ref="M5446:M5509" si="1108">1000000*H5446/137097</f>
        <v>21.882316899713341</v>
      </c>
      <c r="N5446" s="8">
        <f t="shared" ref="N5446:N5509" si="1109">1000000*E5446/166904</f>
        <v>53.923213344197862</v>
      </c>
      <c r="O5446" s="8">
        <f t="shared" ref="O5446:O5509" si="1110">1000000*F5446/199320</f>
        <v>20.068231988761791</v>
      </c>
      <c r="P5446" s="8">
        <f t="shared" ref="P5446:P5509" si="1111">1000000*G5446/203157</f>
        <v>24.611507356379548</v>
      </c>
      <c r="Q5446" s="8">
        <f t="shared" ref="Q5446:Q5509" si="1112">1000000*(I5446/564972)</f>
        <v>5.3099976636010275</v>
      </c>
      <c r="R5446" s="9">
        <f t="shared" ref="R5446:R5509" si="1113">_xlfn.T.TEST(J5446:L5446,N5446:P5446,1,2)</f>
        <v>0.234191933196741</v>
      </c>
      <c r="S5446" s="8">
        <f t="shared" ref="S5446:S5509" si="1114">SUM(J5446:P5446)</f>
        <v>295.24139877305373</v>
      </c>
      <c r="T5446" s="19">
        <f t="shared" ref="T5446:T5509" si="1115">AVERAGE(J5446:L5446)</f>
        <v>58.25204306133373</v>
      </c>
      <c r="U5446" s="19">
        <f t="shared" ref="U5446:U5509" si="1116">AVERAGE(N5446:P5446)</f>
        <v>32.867650896446399</v>
      </c>
      <c r="V5446" s="19">
        <f t="shared" ref="V5446:V5509" si="1117">T5446-U5446</f>
        <v>25.384392164887331</v>
      </c>
    </row>
    <row r="5447" spans="1:22">
      <c r="A5447" s="7" t="s">
        <v>3121</v>
      </c>
      <c r="B5447" s="17">
        <v>4</v>
      </c>
      <c r="C5447" s="17">
        <v>3</v>
      </c>
      <c r="D5447" s="17">
        <v>1</v>
      </c>
      <c r="E5447" s="17">
        <v>10</v>
      </c>
      <c r="F5447" s="17">
        <v>2</v>
      </c>
      <c r="G5447" s="17">
        <v>5</v>
      </c>
      <c r="H5447" s="17"/>
      <c r="I5447" s="17">
        <v>1</v>
      </c>
      <c r="J5447" s="8">
        <f t="shared" si="1105"/>
        <v>117.85503830288745</v>
      </c>
      <c r="K5447" s="8">
        <f t="shared" si="1106"/>
        <v>36.613942589338016</v>
      </c>
      <c r="L5447" s="8">
        <f t="shared" si="1107"/>
        <v>16.245897910777529</v>
      </c>
      <c r="M5447" s="8">
        <f t="shared" si="1108"/>
        <v>0</v>
      </c>
      <c r="N5447" s="8">
        <f t="shared" si="1109"/>
        <v>59.914681493553182</v>
      </c>
      <c r="O5447" s="8">
        <f t="shared" si="1110"/>
        <v>10.034115994380896</v>
      </c>
      <c r="P5447" s="8">
        <f t="shared" si="1111"/>
        <v>24.611507356379548</v>
      </c>
      <c r="Q5447" s="8">
        <f t="shared" si="1112"/>
        <v>1.7699992212003426</v>
      </c>
      <c r="R5447" s="9">
        <f t="shared" si="1113"/>
        <v>0.25068572717495707</v>
      </c>
      <c r="S5447" s="8">
        <f t="shared" si="1114"/>
        <v>265.27518364731662</v>
      </c>
      <c r="T5447" s="19">
        <f t="shared" si="1115"/>
        <v>56.904959601000996</v>
      </c>
      <c r="U5447" s="19">
        <f t="shared" si="1116"/>
        <v>31.520101614771207</v>
      </c>
      <c r="V5447" s="19">
        <f t="shared" si="1117"/>
        <v>25.38485798622979</v>
      </c>
    </row>
    <row r="5448" spans="1:22">
      <c r="A5448" s="7" t="s">
        <v>5081</v>
      </c>
      <c r="B5448" s="17"/>
      <c r="C5448" s="17"/>
      <c r="D5448" s="17">
        <v>5</v>
      </c>
      <c r="E5448" s="17"/>
      <c r="F5448" s="17">
        <v>1</v>
      </c>
      <c r="G5448" s="17"/>
      <c r="H5448" s="17"/>
      <c r="I5448" s="17"/>
      <c r="J5448" s="8">
        <f t="shared" si="1105"/>
        <v>0</v>
      </c>
      <c r="K5448" s="8">
        <f t="shared" si="1106"/>
        <v>0</v>
      </c>
      <c r="L5448" s="8">
        <f t="shared" si="1107"/>
        <v>81.229489553887646</v>
      </c>
      <c r="M5448" s="8">
        <f t="shared" si="1108"/>
        <v>0</v>
      </c>
      <c r="N5448" s="8">
        <f t="shared" si="1109"/>
        <v>0</v>
      </c>
      <c r="O5448" s="8">
        <f t="shared" si="1110"/>
        <v>5.0170579971904479</v>
      </c>
      <c r="P5448" s="8">
        <f t="shared" si="1111"/>
        <v>0</v>
      </c>
      <c r="Q5448" s="8">
        <f t="shared" si="1112"/>
        <v>0</v>
      </c>
      <c r="R5448" s="9">
        <f t="shared" si="1113"/>
        <v>0.20102882574289271</v>
      </c>
      <c r="S5448" s="8">
        <f t="shared" si="1114"/>
        <v>86.246547551078095</v>
      </c>
      <c r="T5448" s="19">
        <f t="shared" si="1115"/>
        <v>27.07649651796255</v>
      </c>
      <c r="U5448" s="19">
        <f t="shared" si="1116"/>
        <v>1.6723526657301493</v>
      </c>
      <c r="V5448" s="19">
        <f t="shared" si="1117"/>
        <v>25.404143852232401</v>
      </c>
    </row>
    <row r="5449" spans="1:22">
      <c r="A5449" s="7" t="s">
        <v>735</v>
      </c>
      <c r="B5449" s="17">
        <v>11</v>
      </c>
      <c r="C5449" s="17">
        <v>17</v>
      </c>
      <c r="D5449" s="17">
        <v>14</v>
      </c>
      <c r="E5449" s="17">
        <v>29</v>
      </c>
      <c r="F5449" s="17">
        <v>73</v>
      </c>
      <c r="G5449" s="17">
        <v>29</v>
      </c>
      <c r="H5449" s="17">
        <v>2</v>
      </c>
      <c r="I5449" s="17">
        <v>12</v>
      </c>
      <c r="J5449" s="8">
        <f t="shared" si="1105"/>
        <v>324.1013553329405</v>
      </c>
      <c r="K5449" s="8">
        <f t="shared" si="1106"/>
        <v>207.47900800624879</v>
      </c>
      <c r="L5449" s="8">
        <f t="shared" si="1107"/>
        <v>227.44257075088541</v>
      </c>
      <c r="M5449" s="8">
        <f t="shared" si="1108"/>
        <v>14.588211266475561</v>
      </c>
      <c r="N5449" s="8">
        <f t="shared" si="1109"/>
        <v>173.75257633130423</v>
      </c>
      <c r="O5449" s="8">
        <f t="shared" si="1110"/>
        <v>366.24523379490267</v>
      </c>
      <c r="P5449" s="8">
        <f t="shared" si="1111"/>
        <v>142.74674266700137</v>
      </c>
      <c r="Q5449" s="8">
        <f t="shared" si="1112"/>
        <v>21.23999065440411</v>
      </c>
      <c r="R5449" s="9">
        <f t="shared" si="1113"/>
        <v>0.38131991088473971</v>
      </c>
      <c r="S5449" s="8">
        <f t="shared" si="1114"/>
        <v>1456.3556981497586</v>
      </c>
      <c r="T5449" s="19">
        <f t="shared" si="1115"/>
        <v>253.00764469669153</v>
      </c>
      <c r="U5449" s="19">
        <f t="shared" si="1116"/>
        <v>227.58151759773611</v>
      </c>
      <c r="V5449" s="19">
        <f t="shared" si="1117"/>
        <v>25.426127098955419</v>
      </c>
    </row>
    <row r="5450" spans="1:22">
      <c r="A5450" s="7" t="s">
        <v>5551</v>
      </c>
      <c r="B5450" s="17">
        <v>3</v>
      </c>
      <c r="C5450" s="17"/>
      <c r="D5450" s="17"/>
      <c r="E5450" s="17">
        <v>2</v>
      </c>
      <c r="F5450" s="17"/>
      <c r="G5450" s="17"/>
      <c r="H5450" s="17">
        <v>2</v>
      </c>
      <c r="I5450" s="17"/>
      <c r="J5450" s="8">
        <f t="shared" si="1105"/>
        <v>88.391278727165584</v>
      </c>
      <c r="K5450" s="8">
        <f t="shared" si="1106"/>
        <v>0</v>
      </c>
      <c r="L5450" s="8">
        <f t="shared" si="1107"/>
        <v>0</v>
      </c>
      <c r="M5450" s="8">
        <f t="shared" si="1108"/>
        <v>14.588211266475561</v>
      </c>
      <c r="N5450" s="8">
        <f t="shared" si="1109"/>
        <v>11.982936298710635</v>
      </c>
      <c r="O5450" s="8">
        <f t="shared" si="1110"/>
        <v>0</v>
      </c>
      <c r="P5450" s="8">
        <f t="shared" si="1111"/>
        <v>0</v>
      </c>
      <c r="Q5450" s="8">
        <f t="shared" si="1112"/>
        <v>0</v>
      </c>
      <c r="R5450" s="9">
        <f t="shared" si="1113"/>
        <v>0.21997608889391956</v>
      </c>
      <c r="S5450" s="8">
        <f t="shared" si="1114"/>
        <v>114.96242629235179</v>
      </c>
      <c r="T5450" s="19">
        <f t="shared" si="1115"/>
        <v>29.463759575721863</v>
      </c>
      <c r="U5450" s="19">
        <f t="shared" si="1116"/>
        <v>3.9943120995702119</v>
      </c>
      <c r="V5450" s="19">
        <f t="shared" si="1117"/>
        <v>25.46944747615165</v>
      </c>
    </row>
    <row r="5451" spans="1:22">
      <c r="A5451" s="7" t="s">
        <v>5851</v>
      </c>
      <c r="B5451" s="17">
        <v>3</v>
      </c>
      <c r="C5451" s="17"/>
      <c r="D5451" s="17"/>
      <c r="E5451" s="17">
        <v>2</v>
      </c>
      <c r="F5451" s="17"/>
      <c r="G5451" s="17"/>
      <c r="H5451" s="17">
        <v>1</v>
      </c>
      <c r="I5451" s="17"/>
      <c r="J5451" s="8">
        <f t="shared" si="1105"/>
        <v>88.391278727165584</v>
      </c>
      <c r="K5451" s="8">
        <f t="shared" si="1106"/>
        <v>0</v>
      </c>
      <c r="L5451" s="8">
        <f t="shared" si="1107"/>
        <v>0</v>
      </c>
      <c r="M5451" s="8">
        <f t="shared" si="1108"/>
        <v>7.2941056332377805</v>
      </c>
      <c r="N5451" s="8">
        <f t="shared" si="1109"/>
        <v>11.982936298710635</v>
      </c>
      <c r="O5451" s="8">
        <f t="shared" si="1110"/>
        <v>0</v>
      </c>
      <c r="P5451" s="8">
        <f t="shared" si="1111"/>
        <v>0</v>
      </c>
      <c r="Q5451" s="8">
        <f t="shared" si="1112"/>
        <v>0</v>
      </c>
      <c r="R5451" s="9">
        <f t="shared" si="1113"/>
        <v>0.21997608889391956</v>
      </c>
      <c r="S5451" s="8">
        <f t="shared" si="1114"/>
        <v>107.668320659114</v>
      </c>
      <c r="T5451" s="19">
        <f t="shared" si="1115"/>
        <v>29.463759575721863</v>
      </c>
      <c r="U5451" s="19">
        <f t="shared" si="1116"/>
        <v>3.9943120995702119</v>
      </c>
      <c r="V5451" s="19">
        <f t="shared" si="1117"/>
        <v>25.46944747615165</v>
      </c>
    </row>
    <row r="5452" spans="1:22">
      <c r="A5452" s="7" t="s">
        <v>6300</v>
      </c>
      <c r="B5452" s="17">
        <v>3</v>
      </c>
      <c r="C5452" s="17"/>
      <c r="D5452" s="17"/>
      <c r="E5452" s="17">
        <v>2</v>
      </c>
      <c r="F5452" s="17"/>
      <c r="G5452" s="17"/>
      <c r="H5452" s="17"/>
      <c r="I5452" s="17"/>
      <c r="J5452" s="8">
        <f t="shared" si="1105"/>
        <v>88.391278727165584</v>
      </c>
      <c r="K5452" s="8">
        <f t="shared" si="1106"/>
        <v>0</v>
      </c>
      <c r="L5452" s="8">
        <f t="shared" si="1107"/>
        <v>0</v>
      </c>
      <c r="M5452" s="8">
        <f t="shared" si="1108"/>
        <v>0</v>
      </c>
      <c r="N5452" s="8">
        <f t="shared" si="1109"/>
        <v>11.982936298710635</v>
      </c>
      <c r="O5452" s="8">
        <f t="shared" si="1110"/>
        <v>0</v>
      </c>
      <c r="P5452" s="8">
        <f t="shared" si="1111"/>
        <v>0</v>
      </c>
      <c r="Q5452" s="8">
        <f t="shared" si="1112"/>
        <v>0</v>
      </c>
      <c r="R5452" s="9">
        <f t="shared" si="1113"/>
        <v>0.21997608889391956</v>
      </c>
      <c r="S5452" s="8">
        <f t="shared" si="1114"/>
        <v>100.37421502587623</v>
      </c>
      <c r="T5452" s="19">
        <f t="shared" si="1115"/>
        <v>29.463759575721863</v>
      </c>
      <c r="U5452" s="19">
        <f t="shared" si="1116"/>
        <v>3.9943120995702119</v>
      </c>
      <c r="V5452" s="19">
        <f t="shared" si="1117"/>
        <v>25.46944747615165</v>
      </c>
    </row>
    <row r="5453" spans="1:22">
      <c r="A5453" s="7" t="s">
        <v>4985</v>
      </c>
      <c r="B5453" s="17">
        <v>3</v>
      </c>
      <c r="C5453" s="17">
        <v>1</v>
      </c>
      <c r="D5453" s="17"/>
      <c r="E5453" s="17">
        <v>4</v>
      </c>
      <c r="F5453" s="17"/>
      <c r="G5453" s="17"/>
      <c r="H5453" s="17"/>
      <c r="I5453" s="17">
        <v>1</v>
      </c>
      <c r="J5453" s="8">
        <f t="shared" si="1105"/>
        <v>88.391278727165584</v>
      </c>
      <c r="K5453" s="8">
        <f t="shared" si="1106"/>
        <v>12.20464752977934</v>
      </c>
      <c r="L5453" s="8">
        <f t="shared" si="1107"/>
        <v>0</v>
      </c>
      <c r="M5453" s="8">
        <f t="shared" si="1108"/>
        <v>0</v>
      </c>
      <c r="N5453" s="8">
        <f t="shared" si="1109"/>
        <v>23.965872597421271</v>
      </c>
      <c r="O5453" s="8">
        <f t="shared" si="1110"/>
        <v>0</v>
      </c>
      <c r="P5453" s="8">
        <f t="shared" si="1111"/>
        <v>0</v>
      </c>
      <c r="Q5453" s="8">
        <f t="shared" si="1112"/>
        <v>1.7699992212003426</v>
      </c>
      <c r="R5453" s="9">
        <f t="shared" si="1113"/>
        <v>0.21250914083974415</v>
      </c>
      <c r="S5453" s="8">
        <f t="shared" si="1114"/>
        <v>124.56179885436619</v>
      </c>
      <c r="T5453" s="19">
        <f t="shared" si="1115"/>
        <v>33.531975418981638</v>
      </c>
      <c r="U5453" s="19">
        <f t="shared" si="1116"/>
        <v>7.9886241991404239</v>
      </c>
      <c r="V5453" s="19">
        <f t="shared" si="1117"/>
        <v>25.543351219841213</v>
      </c>
    </row>
    <row r="5454" spans="1:22">
      <c r="A5454" s="7" t="s">
        <v>4594</v>
      </c>
      <c r="B5454" s="17">
        <v>2</v>
      </c>
      <c r="C5454" s="17">
        <v>2</v>
      </c>
      <c r="D5454" s="17">
        <v>1</v>
      </c>
      <c r="E5454" s="17">
        <v>3</v>
      </c>
      <c r="F5454" s="17"/>
      <c r="G5454" s="17">
        <v>1</v>
      </c>
      <c r="H5454" s="17"/>
      <c r="I5454" s="17">
        <v>1</v>
      </c>
      <c r="J5454" s="8">
        <f t="shared" si="1105"/>
        <v>58.927519151443725</v>
      </c>
      <c r="K5454" s="8">
        <f t="shared" si="1106"/>
        <v>24.40929505955868</v>
      </c>
      <c r="L5454" s="8">
        <f t="shared" si="1107"/>
        <v>16.245897910777529</v>
      </c>
      <c r="M5454" s="8">
        <f t="shared" si="1108"/>
        <v>0</v>
      </c>
      <c r="N5454" s="8">
        <f t="shared" si="1109"/>
        <v>17.974404448065954</v>
      </c>
      <c r="O5454" s="8">
        <f t="shared" si="1110"/>
        <v>0</v>
      </c>
      <c r="P5454" s="8">
        <f t="shared" si="1111"/>
        <v>4.9223014712759099</v>
      </c>
      <c r="Q5454" s="8">
        <f t="shared" si="1112"/>
        <v>1.7699992212003426</v>
      </c>
      <c r="R5454" s="9">
        <f t="shared" si="1113"/>
        <v>7.2431336323625251E-2</v>
      </c>
      <c r="S5454" s="8">
        <f t="shared" si="1114"/>
        <v>122.4794180411218</v>
      </c>
      <c r="T5454" s="19">
        <f t="shared" si="1115"/>
        <v>33.194237373926647</v>
      </c>
      <c r="U5454" s="19">
        <f t="shared" si="1116"/>
        <v>7.6322353064472876</v>
      </c>
      <c r="V5454" s="19">
        <f t="shared" si="1117"/>
        <v>25.562002067479359</v>
      </c>
    </row>
    <row r="5455" spans="1:22">
      <c r="A5455" s="7" t="s">
        <v>2332</v>
      </c>
      <c r="B5455" s="17">
        <v>4</v>
      </c>
      <c r="C5455" s="17">
        <v>4</v>
      </c>
      <c r="D5455" s="17">
        <v>3</v>
      </c>
      <c r="E5455" s="17">
        <v>14</v>
      </c>
      <c r="F5455" s="17">
        <v>7</v>
      </c>
      <c r="G5455" s="17">
        <v>4</v>
      </c>
      <c r="H5455" s="17">
        <v>3</v>
      </c>
      <c r="I5455" s="17">
        <v>3</v>
      </c>
      <c r="J5455" s="8">
        <f t="shared" si="1105"/>
        <v>117.85503830288745</v>
      </c>
      <c r="K5455" s="8">
        <f t="shared" si="1106"/>
        <v>48.81859011911736</v>
      </c>
      <c r="L5455" s="8">
        <f t="shared" si="1107"/>
        <v>48.737693732332588</v>
      </c>
      <c r="M5455" s="8">
        <f t="shared" si="1108"/>
        <v>21.882316899713341</v>
      </c>
      <c r="N5455" s="8">
        <f t="shared" si="1109"/>
        <v>83.880554090974456</v>
      </c>
      <c r="O5455" s="8">
        <f t="shared" si="1110"/>
        <v>35.119405980333134</v>
      </c>
      <c r="P5455" s="8">
        <f t="shared" si="1111"/>
        <v>19.68920588510364</v>
      </c>
      <c r="Q5455" s="8">
        <f t="shared" si="1112"/>
        <v>5.3099976636010275</v>
      </c>
      <c r="R5455" s="9">
        <f t="shared" si="1113"/>
        <v>0.22150971296140232</v>
      </c>
      <c r="S5455" s="8">
        <f t="shared" si="1114"/>
        <v>375.98280501046196</v>
      </c>
      <c r="T5455" s="19">
        <f t="shared" si="1115"/>
        <v>71.803774051445799</v>
      </c>
      <c r="U5455" s="19">
        <f t="shared" si="1116"/>
        <v>46.229721985470405</v>
      </c>
      <c r="V5455" s="19">
        <f t="shared" si="1117"/>
        <v>25.574052065975394</v>
      </c>
    </row>
    <row r="5456" spans="1:22">
      <c r="A5456" s="7" t="s">
        <v>3822</v>
      </c>
      <c r="B5456" s="17">
        <v>2</v>
      </c>
      <c r="C5456" s="17">
        <v>3</v>
      </c>
      <c r="D5456" s="17">
        <v>1</v>
      </c>
      <c r="E5456" s="17">
        <v>5</v>
      </c>
      <c r="F5456" s="17">
        <v>1</v>
      </c>
      <c r="G5456" s="17"/>
      <c r="H5456" s="17">
        <v>3</v>
      </c>
      <c r="I5456" s="17">
        <v>1</v>
      </c>
      <c r="J5456" s="8">
        <f t="shared" si="1105"/>
        <v>58.927519151443725</v>
      </c>
      <c r="K5456" s="8">
        <f t="shared" si="1106"/>
        <v>36.613942589338016</v>
      </c>
      <c r="L5456" s="8">
        <f t="shared" si="1107"/>
        <v>16.245897910777529</v>
      </c>
      <c r="M5456" s="8">
        <f t="shared" si="1108"/>
        <v>21.882316899713341</v>
      </c>
      <c r="N5456" s="8">
        <f t="shared" si="1109"/>
        <v>29.957340746776591</v>
      </c>
      <c r="O5456" s="8">
        <f t="shared" si="1110"/>
        <v>5.0170579971904479</v>
      </c>
      <c r="P5456" s="8">
        <f t="shared" si="1111"/>
        <v>0</v>
      </c>
      <c r="Q5456" s="8">
        <f t="shared" si="1112"/>
        <v>1.7699992212003426</v>
      </c>
      <c r="R5456" s="9">
        <f t="shared" si="1113"/>
        <v>8.6062253102243289E-2</v>
      </c>
      <c r="S5456" s="8">
        <f t="shared" si="1114"/>
        <v>168.64407529523965</v>
      </c>
      <c r="T5456" s="19">
        <f t="shared" si="1115"/>
        <v>37.262453217186426</v>
      </c>
      <c r="U5456" s="19">
        <f t="shared" si="1116"/>
        <v>11.658132914655679</v>
      </c>
      <c r="V5456" s="19">
        <f t="shared" si="1117"/>
        <v>25.604320302530745</v>
      </c>
    </row>
    <row r="5457" spans="1:22">
      <c r="A5457" s="7" t="s">
        <v>4233</v>
      </c>
      <c r="B5457" s="17">
        <v>2</v>
      </c>
      <c r="C5457" s="17">
        <v>3</v>
      </c>
      <c r="D5457" s="17">
        <v>1</v>
      </c>
      <c r="E5457" s="17">
        <v>5</v>
      </c>
      <c r="F5457" s="17">
        <v>1</v>
      </c>
      <c r="G5457" s="17"/>
      <c r="H5457" s="17">
        <v>1</v>
      </c>
      <c r="I5457" s="17"/>
      <c r="J5457" s="8">
        <f t="shared" si="1105"/>
        <v>58.927519151443725</v>
      </c>
      <c r="K5457" s="8">
        <f t="shared" si="1106"/>
        <v>36.613942589338016</v>
      </c>
      <c r="L5457" s="8">
        <f t="shared" si="1107"/>
        <v>16.245897910777529</v>
      </c>
      <c r="M5457" s="8">
        <f t="shared" si="1108"/>
        <v>7.2941056332377805</v>
      </c>
      <c r="N5457" s="8">
        <f t="shared" si="1109"/>
        <v>29.957340746776591</v>
      </c>
      <c r="O5457" s="8">
        <f t="shared" si="1110"/>
        <v>5.0170579971904479</v>
      </c>
      <c r="P5457" s="8">
        <f t="shared" si="1111"/>
        <v>0</v>
      </c>
      <c r="Q5457" s="8">
        <f t="shared" si="1112"/>
        <v>0</v>
      </c>
      <c r="R5457" s="9">
        <f t="shared" si="1113"/>
        <v>8.6062253102243289E-2</v>
      </c>
      <c r="S5457" s="8">
        <f t="shared" si="1114"/>
        <v>154.05586402876409</v>
      </c>
      <c r="T5457" s="19">
        <f t="shared" si="1115"/>
        <v>37.262453217186426</v>
      </c>
      <c r="U5457" s="19">
        <f t="shared" si="1116"/>
        <v>11.658132914655679</v>
      </c>
      <c r="V5457" s="19">
        <f t="shared" si="1117"/>
        <v>25.604320302530745</v>
      </c>
    </row>
    <row r="5458" spans="1:22">
      <c r="A5458" s="7" t="s">
        <v>1196</v>
      </c>
      <c r="B5458" s="17">
        <v>13</v>
      </c>
      <c r="C5458" s="17">
        <v>10</v>
      </c>
      <c r="D5458" s="17">
        <v>3</v>
      </c>
      <c r="E5458" s="17">
        <v>49</v>
      </c>
      <c r="F5458" s="17">
        <v>13</v>
      </c>
      <c r="G5458" s="17">
        <v>24</v>
      </c>
      <c r="H5458" s="17">
        <v>1</v>
      </c>
      <c r="I5458" s="17">
        <v>4</v>
      </c>
      <c r="J5458" s="8">
        <f t="shared" si="1105"/>
        <v>383.02887448438423</v>
      </c>
      <c r="K5458" s="8">
        <f t="shared" si="1106"/>
        <v>122.04647529779339</v>
      </c>
      <c r="L5458" s="8">
        <f t="shared" si="1107"/>
        <v>48.737693732332588</v>
      </c>
      <c r="M5458" s="8">
        <f t="shared" si="1108"/>
        <v>7.2941056332377805</v>
      </c>
      <c r="N5458" s="8">
        <f t="shared" si="1109"/>
        <v>293.5819393184106</v>
      </c>
      <c r="O5458" s="8">
        <f t="shared" si="1110"/>
        <v>65.22175396347582</v>
      </c>
      <c r="P5458" s="8">
        <f t="shared" si="1111"/>
        <v>118.13523531062184</v>
      </c>
      <c r="Q5458" s="8">
        <f t="shared" si="1112"/>
        <v>7.0799968848013703</v>
      </c>
      <c r="R5458" s="9">
        <f t="shared" si="1113"/>
        <v>0.42238436765390086</v>
      </c>
      <c r="S5458" s="8">
        <f t="shared" si="1114"/>
        <v>1038.0460777402564</v>
      </c>
      <c r="T5458" s="19">
        <f t="shared" si="1115"/>
        <v>184.60434783817007</v>
      </c>
      <c r="U5458" s="19">
        <f t="shared" si="1116"/>
        <v>158.97964286416942</v>
      </c>
      <c r="V5458" s="19">
        <f t="shared" si="1117"/>
        <v>25.62470497400065</v>
      </c>
    </row>
    <row r="5459" spans="1:22">
      <c r="A5459" s="7" t="s">
        <v>3880</v>
      </c>
      <c r="B5459" s="17">
        <v>1</v>
      </c>
      <c r="C5459" s="17">
        <v>1</v>
      </c>
      <c r="D5459" s="17">
        <v>5</v>
      </c>
      <c r="E5459" s="17">
        <v>6</v>
      </c>
      <c r="F5459" s="17">
        <v>2</v>
      </c>
      <c r="G5459" s="17"/>
      <c r="H5459" s="17"/>
      <c r="I5459" s="17"/>
      <c r="J5459" s="8">
        <f t="shared" si="1105"/>
        <v>29.463759575721863</v>
      </c>
      <c r="K5459" s="8">
        <f t="shared" si="1106"/>
        <v>12.20464752977934</v>
      </c>
      <c r="L5459" s="8">
        <f t="shared" si="1107"/>
        <v>81.229489553887646</v>
      </c>
      <c r="M5459" s="8">
        <f t="shared" si="1108"/>
        <v>0</v>
      </c>
      <c r="N5459" s="8">
        <f t="shared" si="1109"/>
        <v>35.948808896131908</v>
      </c>
      <c r="O5459" s="8">
        <f t="shared" si="1110"/>
        <v>10.034115994380896</v>
      </c>
      <c r="P5459" s="8">
        <f t="shared" si="1111"/>
        <v>0</v>
      </c>
      <c r="Q5459" s="8">
        <f t="shared" si="1112"/>
        <v>0</v>
      </c>
      <c r="R5459" s="9">
        <f t="shared" si="1113"/>
        <v>0.16684862395829406</v>
      </c>
      <c r="S5459" s="8">
        <f t="shared" si="1114"/>
        <v>168.88082154990167</v>
      </c>
      <c r="T5459" s="19">
        <f t="shared" si="1115"/>
        <v>40.965965553129614</v>
      </c>
      <c r="U5459" s="19">
        <f t="shared" si="1116"/>
        <v>15.327641630170936</v>
      </c>
      <c r="V5459" s="19">
        <f t="shared" si="1117"/>
        <v>25.638323922958676</v>
      </c>
    </row>
    <row r="5460" spans="1:22">
      <c r="A5460" s="7" t="s">
        <v>4112</v>
      </c>
      <c r="B5460" s="17">
        <v>3</v>
      </c>
      <c r="C5460" s="17"/>
      <c r="D5460" s="17">
        <v>2</v>
      </c>
      <c r="E5460" s="17">
        <v>4</v>
      </c>
      <c r="F5460" s="17">
        <v>1</v>
      </c>
      <c r="G5460" s="17">
        <v>3</v>
      </c>
      <c r="H5460" s="17">
        <v>2</v>
      </c>
      <c r="I5460" s="17"/>
      <c r="J5460" s="8">
        <f t="shared" si="1105"/>
        <v>88.391278727165584</v>
      </c>
      <c r="K5460" s="8">
        <f t="shared" si="1106"/>
        <v>0</v>
      </c>
      <c r="L5460" s="8">
        <f t="shared" si="1107"/>
        <v>32.491795821555058</v>
      </c>
      <c r="M5460" s="8">
        <f t="shared" si="1108"/>
        <v>14.588211266475561</v>
      </c>
      <c r="N5460" s="8">
        <f t="shared" si="1109"/>
        <v>23.965872597421271</v>
      </c>
      <c r="O5460" s="8">
        <f t="shared" si="1110"/>
        <v>5.0170579971904479</v>
      </c>
      <c r="P5460" s="8">
        <f t="shared" si="1111"/>
        <v>14.76690441382773</v>
      </c>
      <c r="Q5460" s="8">
        <f t="shared" si="1112"/>
        <v>0</v>
      </c>
      <c r="R5460" s="9">
        <f t="shared" si="1113"/>
        <v>0.19251384981116954</v>
      </c>
      <c r="S5460" s="8">
        <f t="shared" si="1114"/>
        <v>179.22112082363566</v>
      </c>
      <c r="T5460" s="19">
        <f t="shared" si="1115"/>
        <v>40.294358182906883</v>
      </c>
      <c r="U5460" s="19">
        <f t="shared" si="1116"/>
        <v>14.583278336146483</v>
      </c>
      <c r="V5460" s="19">
        <f t="shared" si="1117"/>
        <v>25.711079846760398</v>
      </c>
    </row>
    <row r="5461" spans="1:22">
      <c r="A5461" s="7" t="s">
        <v>3781</v>
      </c>
      <c r="B5461" s="17">
        <v>3</v>
      </c>
      <c r="C5461" s="17">
        <v>4</v>
      </c>
      <c r="D5461" s="17"/>
      <c r="E5461" s="17">
        <v>5</v>
      </c>
      <c r="F5461" s="17">
        <v>6</v>
      </c>
      <c r="G5461" s="17"/>
      <c r="H5461" s="17"/>
      <c r="I5461" s="17"/>
      <c r="J5461" s="8">
        <f t="shared" si="1105"/>
        <v>88.391278727165584</v>
      </c>
      <c r="K5461" s="8">
        <f t="shared" si="1106"/>
        <v>48.81859011911736</v>
      </c>
      <c r="L5461" s="8">
        <f t="shared" si="1107"/>
        <v>0</v>
      </c>
      <c r="M5461" s="8">
        <f t="shared" si="1108"/>
        <v>0</v>
      </c>
      <c r="N5461" s="8">
        <f t="shared" si="1109"/>
        <v>29.957340746776591</v>
      </c>
      <c r="O5461" s="8">
        <f t="shared" si="1110"/>
        <v>30.102347983142685</v>
      </c>
      <c r="P5461" s="8">
        <f t="shared" si="1111"/>
        <v>0</v>
      </c>
      <c r="Q5461" s="8">
        <f t="shared" si="1112"/>
        <v>0</v>
      </c>
      <c r="R5461" s="9">
        <f t="shared" si="1113"/>
        <v>0.20095858932470162</v>
      </c>
      <c r="S5461" s="8">
        <f t="shared" si="1114"/>
        <v>197.26955757620223</v>
      </c>
      <c r="T5461" s="19">
        <f t="shared" si="1115"/>
        <v>45.736622948760981</v>
      </c>
      <c r="U5461" s="19">
        <f t="shared" si="1116"/>
        <v>20.019896243306423</v>
      </c>
      <c r="V5461" s="19">
        <f t="shared" si="1117"/>
        <v>25.716726705454558</v>
      </c>
    </row>
    <row r="5462" spans="1:22">
      <c r="A5462" s="7" t="s">
        <v>2591</v>
      </c>
      <c r="B5462" s="17"/>
      <c r="C5462" s="17">
        <v>4</v>
      </c>
      <c r="D5462" s="17">
        <v>8</v>
      </c>
      <c r="E5462" s="17">
        <v>7</v>
      </c>
      <c r="F5462" s="17">
        <v>5</v>
      </c>
      <c r="G5462" s="17">
        <v>7</v>
      </c>
      <c r="H5462" s="17"/>
      <c r="I5462" s="17">
        <v>1</v>
      </c>
      <c r="J5462" s="8">
        <f t="shared" si="1105"/>
        <v>0</v>
      </c>
      <c r="K5462" s="8">
        <f t="shared" si="1106"/>
        <v>48.81859011911736</v>
      </c>
      <c r="L5462" s="8">
        <f t="shared" si="1107"/>
        <v>129.96718328622023</v>
      </c>
      <c r="M5462" s="8">
        <f t="shared" si="1108"/>
        <v>0</v>
      </c>
      <c r="N5462" s="8">
        <f t="shared" si="1109"/>
        <v>41.940277045487228</v>
      </c>
      <c r="O5462" s="8">
        <f t="shared" si="1110"/>
        <v>25.085289985952237</v>
      </c>
      <c r="P5462" s="8">
        <f t="shared" si="1111"/>
        <v>34.456110298931371</v>
      </c>
      <c r="Q5462" s="8">
        <f t="shared" si="1112"/>
        <v>1.7699992212003426</v>
      </c>
      <c r="R5462" s="9">
        <f t="shared" si="1113"/>
        <v>0.26854697070416406</v>
      </c>
      <c r="S5462" s="8">
        <f t="shared" si="1114"/>
        <v>280.26745073570839</v>
      </c>
      <c r="T5462" s="19">
        <f t="shared" si="1115"/>
        <v>59.595257801779191</v>
      </c>
      <c r="U5462" s="19">
        <f t="shared" si="1116"/>
        <v>33.827225776790279</v>
      </c>
      <c r="V5462" s="19">
        <f t="shared" si="1117"/>
        <v>25.768032024988912</v>
      </c>
    </row>
    <row r="5463" spans="1:22">
      <c r="A5463" s="7" t="s">
        <v>5409</v>
      </c>
      <c r="B5463" s="17">
        <v>2</v>
      </c>
      <c r="C5463" s="17">
        <v>2</v>
      </c>
      <c r="D5463" s="17"/>
      <c r="E5463" s="17">
        <v>1</v>
      </c>
      <c r="F5463" s="17"/>
      <c r="G5463" s="17"/>
      <c r="H5463" s="17"/>
      <c r="I5463" s="17">
        <v>1</v>
      </c>
      <c r="J5463" s="8">
        <f t="shared" si="1105"/>
        <v>58.927519151443725</v>
      </c>
      <c r="K5463" s="8">
        <f t="shared" si="1106"/>
        <v>24.40929505955868</v>
      </c>
      <c r="L5463" s="8">
        <f t="shared" si="1107"/>
        <v>0</v>
      </c>
      <c r="M5463" s="8">
        <f t="shared" si="1108"/>
        <v>0</v>
      </c>
      <c r="N5463" s="8">
        <f t="shared" si="1109"/>
        <v>5.9914681493553177</v>
      </c>
      <c r="O5463" s="8">
        <f t="shared" si="1110"/>
        <v>0</v>
      </c>
      <c r="P5463" s="8">
        <f t="shared" si="1111"/>
        <v>0</v>
      </c>
      <c r="Q5463" s="8">
        <f t="shared" si="1112"/>
        <v>1.7699992212003426</v>
      </c>
      <c r="R5463" s="9">
        <f t="shared" si="1113"/>
        <v>0.10424187486164697</v>
      </c>
      <c r="S5463" s="8">
        <f t="shared" si="1114"/>
        <v>89.328282360357719</v>
      </c>
      <c r="T5463" s="19">
        <f t="shared" si="1115"/>
        <v>27.778938070334135</v>
      </c>
      <c r="U5463" s="19">
        <f t="shared" si="1116"/>
        <v>1.997156049785106</v>
      </c>
      <c r="V5463" s="19">
        <f t="shared" si="1117"/>
        <v>25.781782020549031</v>
      </c>
    </row>
    <row r="5464" spans="1:22">
      <c r="A5464" s="7" t="s">
        <v>1378</v>
      </c>
      <c r="B5464" s="17">
        <v>1</v>
      </c>
      <c r="C5464" s="17">
        <v>5</v>
      </c>
      <c r="D5464" s="17">
        <v>19</v>
      </c>
      <c r="E5464" s="17">
        <v>28</v>
      </c>
      <c r="F5464" s="17">
        <v>12</v>
      </c>
      <c r="G5464" s="17">
        <v>19</v>
      </c>
      <c r="H5464" s="17">
        <v>1</v>
      </c>
      <c r="I5464" s="17">
        <v>3</v>
      </c>
      <c r="J5464" s="8">
        <f t="shared" si="1105"/>
        <v>29.463759575721863</v>
      </c>
      <c r="K5464" s="8">
        <f t="shared" si="1106"/>
        <v>61.023237648896696</v>
      </c>
      <c r="L5464" s="8">
        <f t="shared" si="1107"/>
        <v>308.67206030477303</v>
      </c>
      <c r="M5464" s="8">
        <f t="shared" si="1108"/>
        <v>7.2941056332377805</v>
      </c>
      <c r="N5464" s="8">
        <f t="shared" si="1109"/>
        <v>167.76110818194891</v>
      </c>
      <c r="O5464" s="8">
        <f t="shared" si="1110"/>
        <v>60.204695966285371</v>
      </c>
      <c r="P5464" s="8">
        <f t="shared" si="1111"/>
        <v>93.52372795424229</v>
      </c>
      <c r="Q5464" s="8">
        <f t="shared" si="1112"/>
        <v>5.3099976636010275</v>
      </c>
      <c r="R5464" s="9">
        <f t="shared" si="1113"/>
        <v>0.39813786054174627</v>
      </c>
      <c r="S5464" s="8">
        <f t="shared" si="1114"/>
        <v>727.94269526510595</v>
      </c>
      <c r="T5464" s="19">
        <f t="shared" si="1115"/>
        <v>133.05301917646386</v>
      </c>
      <c r="U5464" s="19">
        <f t="shared" si="1116"/>
        <v>107.1631773674922</v>
      </c>
      <c r="V5464" s="19">
        <f t="shared" si="1117"/>
        <v>25.889841808971667</v>
      </c>
    </row>
    <row r="5465" spans="1:22">
      <c r="A5465" s="7" t="s">
        <v>3060</v>
      </c>
      <c r="B5465" s="17">
        <v>3</v>
      </c>
      <c r="C5465" s="17">
        <v>1</v>
      </c>
      <c r="D5465" s="17">
        <v>4</v>
      </c>
      <c r="E5465" s="17">
        <v>8</v>
      </c>
      <c r="F5465" s="17">
        <v>5</v>
      </c>
      <c r="G5465" s="17">
        <v>3</v>
      </c>
      <c r="H5465" s="17">
        <v>1</v>
      </c>
      <c r="I5465" s="17">
        <v>1</v>
      </c>
      <c r="J5465" s="8">
        <f t="shared" si="1105"/>
        <v>88.391278727165584</v>
      </c>
      <c r="K5465" s="8">
        <f t="shared" si="1106"/>
        <v>12.20464752977934</v>
      </c>
      <c r="L5465" s="8">
        <f t="shared" si="1107"/>
        <v>64.983591643110117</v>
      </c>
      <c r="M5465" s="8">
        <f t="shared" si="1108"/>
        <v>7.2941056332377805</v>
      </c>
      <c r="N5465" s="8">
        <f t="shared" si="1109"/>
        <v>47.931745194842541</v>
      </c>
      <c r="O5465" s="8">
        <f t="shared" si="1110"/>
        <v>25.085289985952237</v>
      </c>
      <c r="P5465" s="8">
        <f t="shared" si="1111"/>
        <v>14.76690441382773</v>
      </c>
      <c r="Q5465" s="8">
        <f t="shared" si="1112"/>
        <v>1.7699992212003426</v>
      </c>
      <c r="R5465" s="9">
        <f t="shared" si="1113"/>
        <v>0.17537888217892061</v>
      </c>
      <c r="S5465" s="8">
        <f t="shared" si="1114"/>
        <v>260.65756312791535</v>
      </c>
      <c r="T5465" s="19">
        <f t="shared" si="1115"/>
        <v>55.193172633351679</v>
      </c>
      <c r="U5465" s="19">
        <f t="shared" si="1116"/>
        <v>29.261313198207503</v>
      </c>
      <c r="V5465" s="19">
        <f t="shared" si="1117"/>
        <v>25.931859435144176</v>
      </c>
    </row>
    <row r="5466" spans="1:22">
      <c r="A5466" s="7" t="s">
        <v>3144</v>
      </c>
      <c r="B5466" s="17">
        <v>4</v>
      </c>
      <c r="C5466" s="17">
        <v>4</v>
      </c>
      <c r="D5466" s="17"/>
      <c r="E5466" s="17">
        <v>9</v>
      </c>
      <c r="F5466" s="17">
        <v>5</v>
      </c>
      <c r="G5466" s="17">
        <v>2</v>
      </c>
      <c r="H5466" s="17">
        <v>2</v>
      </c>
      <c r="I5466" s="17"/>
      <c r="J5466" s="8">
        <f t="shared" si="1105"/>
        <v>117.85503830288745</v>
      </c>
      <c r="K5466" s="8">
        <f t="shared" si="1106"/>
        <v>48.81859011911736</v>
      </c>
      <c r="L5466" s="8">
        <f t="shared" si="1107"/>
        <v>0</v>
      </c>
      <c r="M5466" s="8">
        <f t="shared" si="1108"/>
        <v>14.588211266475561</v>
      </c>
      <c r="N5466" s="8">
        <f t="shared" si="1109"/>
        <v>53.923213344197862</v>
      </c>
      <c r="O5466" s="8">
        <f t="shared" si="1110"/>
        <v>25.085289985952237</v>
      </c>
      <c r="P5466" s="8">
        <f t="shared" si="1111"/>
        <v>9.8446029425518198</v>
      </c>
      <c r="Q5466" s="8">
        <f t="shared" si="1112"/>
        <v>0</v>
      </c>
      <c r="R5466" s="9">
        <f t="shared" si="1113"/>
        <v>0.25852938570373629</v>
      </c>
      <c r="S5466" s="8">
        <f t="shared" si="1114"/>
        <v>270.11494596118229</v>
      </c>
      <c r="T5466" s="19">
        <f t="shared" si="1115"/>
        <v>55.55787614066827</v>
      </c>
      <c r="U5466" s="19">
        <f t="shared" si="1116"/>
        <v>29.617702090900636</v>
      </c>
      <c r="V5466" s="19">
        <f t="shared" si="1117"/>
        <v>25.940174049767634</v>
      </c>
    </row>
    <row r="5467" spans="1:22">
      <c r="A5467" s="7" t="s">
        <v>924</v>
      </c>
      <c r="B5467" s="17">
        <v>10</v>
      </c>
      <c r="C5467" s="17">
        <v>14</v>
      </c>
      <c r="D5467" s="17">
        <v>10</v>
      </c>
      <c r="E5467" s="17">
        <v>36</v>
      </c>
      <c r="F5467" s="17">
        <v>48</v>
      </c>
      <c r="G5467" s="17">
        <v>19</v>
      </c>
      <c r="H5467" s="17">
        <v>4</v>
      </c>
      <c r="I5467" s="17">
        <v>8</v>
      </c>
      <c r="J5467" s="8">
        <f t="shared" si="1105"/>
        <v>294.63759575721861</v>
      </c>
      <c r="K5467" s="8">
        <f t="shared" si="1106"/>
        <v>170.86506541691077</v>
      </c>
      <c r="L5467" s="8">
        <f t="shared" si="1107"/>
        <v>162.45897910777529</v>
      </c>
      <c r="M5467" s="8">
        <f t="shared" si="1108"/>
        <v>29.176422532951122</v>
      </c>
      <c r="N5467" s="8">
        <f t="shared" si="1109"/>
        <v>215.69285337679145</v>
      </c>
      <c r="O5467" s="8">
        <f t="shared" si="1110"/>
        <v>240.81878386514148</v>
      </c>
      <c r="P5467" s="8">
        <f t="shared" si="1111"/>
        <v>93.52372795424229</v>
      </c>
      <c r="Q5467" s="8">
        <f t="shared" si="1112"/>
        <v>14.159993769602741</v>
      </c>
      <c r="R5467" s="9">
        <f t="shared" si="1113"/>
        <v>0.34931439891723293</v>
      </c>
      <c r="S5467" s="8">
        <f t="shared" si="1114"/>
        <v>1207.1734280110311</v>
      </c>
      <c r="T5467" s="19">
        <f t="shared" si="1115"/>
        <v>209.3205467606349</v>
      </c>
      <c r="U5467" s="19">
        <f t="shared" si="1116"/>
        <v>183.3451217320584</v>
      </c>
      <c r="V5467" s="19">
        <f t="shared" si="1117"/>
        <v>25.975425028576495</v>
      </c>
    </row>
    <row r="5468" spans="1:22">
      <c r="A5468" s="7" t="s">
        <v>1802</v>
      </c>
      <c r="B5468" s="17">
        <v>2</v>
      </c>
      <c r="C5468" s="17">
        <v>6</v>
      </c>
      <c r="D5468" s="17">
        <v>10</v>
      </c>
      <c r="E5468" s="17">
        <v>13</v>
      </c>
      <c r="F5468" s="17">
        <v>9</v>
      </c>
      <c r="G5468" s="17">
        <v>19</v>
      </c>
      <c r="H5468" s="17"/>
      <c r="I5468" s="17">
        <v>2</v>
      </c>
      <c r="J5468" s="8">
        <f t="shared" si="1105"/>
        <v>58.927519151443725</v>
      </c>
      <c r="K5468" s="8">
        <f t="shared" si="1106"/>
        <v>73.227885178676033</v>
      </c>
      <c r="L5468" s="8">
        <f t="shared" si="1107"/>
        <v>162.45897910777529</v>
      </c>
      <c r="M5468" s="8">
        <f t="shared" si="1108"/>
        <v>0</v>
      </c>
      <c r="N5468" s="8">
        <f t="shared" si="1109"/>
        <v>77.889085941619129</v>
      </c>
      <c r="O5468" s="8">
        <f t="shared" si="1110"/>
        <v>45.153521974714025</v>
      </c>
      <c r="P5468" s="8">
        <f t="shared" si="1111"/>
        <v>93.52372795424229</v>
      </c>
      <c r="Q5468" s="8">
        <f t="shared" si="1112"/>
        <v>3.5399984424006852</v>
      </c>
      <c r="R5468" s="9">
        <f t="shared" si="1113"/>
        <v>0.25150603659199977</v>
      </c>
      <c r="S5468" s="8">
        <f t="shared" si="1114"/>
        <v>511.18071930847049</v>
      </c>
      <c r="T5468" s="19">
        <f t="shared" si="1115"/>
        <v>98.204794479298357</v>
      </c>
      <c r="U5468" s="19">
        <f t="shared" si="1116"/>
        <v>72.188778623525153</v>
      </c>
      <c r="V5468" s="19">
        <f t="shared" si="1117"/>
        <v>26.016015855773205</v>
      </c>
    </row>
    <row r="5469" spans="1:22">
      <c r="A5469" s="7" t="s">
        <v>4103</v>
      </c>
      <c r="B5469" s="17">
        <v>3</v>
      </c>
      <c r="C5469" s="17">
        <v>2</v>
      </c>
      <c r="D5469" s="17">
        <v>1</v>
      </c>
      <c r="E5469" s="17">
        <v>6</v>
      </c>
      <c r="F5469" s="17">
        <v>1</v>
      </c>
      <c r="G5469" s="17">
        <v>2</v>
      </c>
      <c r="H5469" s="17"/>
      <c r="I5469" s="17"/>
      <c r="J5469" s="8">
        <f t="shared" si="1105"/>
        <v>88.391278727165584</v>
      </c>
      <c r="K5469" s="8">
        <f t="shared" si="1106"/>
        <v>24.40929505955868</v>
      </c>
      <c r="L5469" s="8">
        <f t="shared" si="1107"/>
        <v>16.245897910777529</v>
      </c>
      <c r="M5469" s="8">
        <f t="shared" si="1108"/>
        <v>0</v>
      </c>
      <c r="N5469" s="8">
        <f t="shared" si="1109"/>
        <v>35.948808896131908</v>
      </c>
      <c r="O5469" s="8">
        <f t="shared" si="1110"/>
        <v>5.0170579971904479</v>
      </c>
      <c r="P5469" s="8">
        <f t="shared" si="1111"/>
        <v>9.8446029425518198</v>
      </c>
      <c r="Q5469" s="8">
        <f t="shared" si="1112"/>
        <v>0</v>
      </c>
      <c r="R5469" s="9">
        <f t="shared" si="1113"/>
        <v>0.17574017566155722</v>
      </c>
      <c r="S5469" s="8">
        <f t="shared" si="1114"/>
        <v>179.85694153337599</v>
      </c>
      <c r="T5469" s="19">
        <f t="shared" si="1115"/>
        <v>43.015490565833936</v>
      </c>
      <c r="U5469" s="19">
        <f t="shared" si="1116"/>
        <v>16.936823278624725</v>
      </c>
      <c r="V5469" s="19">
        <f t="shared" si="1117"/>
        <v>26.07866728720921</v>
      </c>
    </row>
    <row r="5470" spans="1:22">
      <c r="A5470" s="7" t="s">
        <v>3661</v>
      </c>
      <c r="B5470" s="17">
        <v>1</v>
      </c>
      <c r="C5470" s="17">
        <v>4</v>
      </c>
      <c r="D5470" s="17">
        <v>3</v>
      </c>
      <c r="E5470" s="17">
        <v>4</v>
      </c>
      <c r="F5470" s="17">
        <v>2</v>
      </c>
      <c r="G5470" s="17">
        <v>3</v>
      </c>
      <c r="H5470" s="17"/>
      <c r="I5470" s="17"/>
      <c r="J5470" s="8">
        <f t="shared" si="1105"/>
        <v>29.463759575721863</v>
      </c>
      <c r="K5470" s="8">
        <f t="shared" si="1106"/>
        <v>48.81859011911736</v>
      </c>
      <c r="L5470" s="8">
        <f t="shared" si="1107"/>
        <v>48.737693732332588</v>
      </c>
      <c r="M5470" s="8">
        <f t="shared" si="1108"/>
        <v>0</v>
      </c>
      <c r="N5470" s="8">
        <f t="shared" si="1109"/>
        <v>23.965872597421271</v>
      </c>
      <c r="O5470" s="8">
        <f t="shared" si="1110"/>
        <v>10.034115994380896</v>
      </c>
      <c r="P5470" s="8">
        <f t="shared" si="1111"/>
        <v>14.76690441382773</v>
      </c>
      <c r="Q5470" s="8">
        <f t="shared" si="1112"/>
        <v>0</v>
      </c>
      <c r="R5470" s="9">
        <f t="shared" si="1113"/>
        <v>1.3392716451974278E-2</v>
      </c>
      <c r="S5470" s="8">
        <f t="shared" si="1114"/>
        <v>175.7869364328017</v>
      </c>
      <c r="T5470" s="19">
        <f t="shared" si="1115"/>
        <v>42.34001447572394</v>
      </c>
      <c r="U5470" s="19">
        <f t="shared" si="1116"/>
        <v>16.255631001876633</v>
      </c>
      <c r="V5470" s="19">
        <f t="shared" si="1117"/>
        <v>26.084383473847307</v>
      </c>
    </row>
    <row r="5471" spans="1:22">
      <c r="A5471" s="7" t="s">
        <v>3018</v>
      </c>
      <c r="B5471" s="17">
        <v>1</v>
      </c>
      <c r="C5471" s="17">
        <v>10</v>
      </c>
      <c r="D5471" s="17"/>
      <c r="E5471" s="17">
        <v>3</v>
      </c>
      <c r="F5471" s="17">
        <v>11</v>
      </c>
      <c r="G5471" s="17"/>
      <c r="H5471" s="17"/>
      <c r="I5471" s="17"/>
      <c r="J5471" s="8">
        <f t="shared" si="1105"/>
        <v>29.463759575721863</v>
      </c>
      <c r="K5471" s="8">
        <f t="shared" si="1106"/>
        <v>122.04647529779339</v>
      </c>
      <c r="L5471" s="8">
        <f t="shared" si="1107"/>
        <v>0</v>
      </c>
      <c r="M5471" s="8">
        <f t="shared" si="1108"/>
        <v>0</v>
      </c>
      <c r="N5471" s="8">
        <f t="shared" si="1109"/>
        <v>17.974404448065954</v>
      </c>
      <c r="O5471" s="8">
        <f t="shared" si="1110"/>
        <v>55.187637969094922</v>
      </c>
      <c r="P5471" s="8">
        <f t="shared" si="1111"/>
        <v>0</v>
      </c>
      <c r="Q5471" s="8">
        <f t="shared" si="1112"/>
        <v>0</v>
      </c>
      <c r="R5471" s="9">
        <f t="shared" si="1113"/>
        <v>0.27566825932071459</v>
      </c>
      <c r="S5471" s="8">
        <f t="shared" si="1114"/>
        <v>224.67227729067611</v>
      </c>
      <c r="T5471" s="19">
        <f t="shared" si="1115"/>
        <v>50.503411624505084</v>
      </c>
      <c r="U5471" s="19">
        <f t="shared" si="1116"/>
        <v>24.38734747238696</v>
      </c>
      <c r="V5471" s="19">
        <f t="shared" si="1117"/>
        <v>26.116064152118124</v>
      </c>
    </row>
    <row r="5472" spans="1:22">
      <c r="A5472" s="7" t="s">
        <v>1835</v>
      </c>
      <c r="B5472" s="17">
        <v>5</v>
      </c>
      <c r="C5472" s="17">
        <v>3</v>
      </c>
      <c r="D5472" s="17">
        <v>8</v>
      </c>
      <c r="E5472" s="17">
        <v>11</v>
      </c>
      <c r="F5472" s="17">
        <v>23</v>
      </c>
      <c r="G5472" s="17">
        <v>11</v>
      </c>
      <c r="H5472" s="17">
        <v>1</v>
      </c>
      <c r="I5472" s="17"/>
      <c r="J5472" s="8">
        <f t="shared" si="1105"/>
        <v>147.3187978786093</v>
      </c>
      <c r="K5472" s="8">
        <f t="shared" si="1106"/>
        <v>36.613942589338016</v>
      </c>
      <c r="L5472" s="8">
        <f t="shared" si="1107"/>
        <v>129.96718328622023</v>
      </c>
      <c r="M5472" s="8">
        <f t="shared" si="1108"/>
        <v>7.2941056332377805</v>
      </c>
      <c r="N5472" s="8">
        <f t="shared" si="1109"/>
        <v>65.906149642908503</v>
      </c>
      <c r="O5472" s="8">
        <f t="shared" si="1110"/>
        <v>115.39233393538029</v>
      </c>
      <c r="P5472" s="8">
        <f t="shared" si="1111"/>
        <v>54.145316184035011</v>
      </c>
      <c r="Q5472" s="8">
        <f t="shared" si="1112"/>
        <v>0</v>
      </c>
      <c r="R5472" s="9">
        <f t="shared" si="1113"/>
        <v>0.27042468614306453</v>
      </c>
      <c r="S5472" s="8">
        <f t="shared" si="1114"/>
        <v>556.6378291497291</v>
      </c>
      <c r="T5472" s="19">
        <f t="shared" si="1115"/>
        <v>104.63330791805585</v>
      </c>
      <c r="U5472" s="19">
        <f t="shared" si="1116"/>
        <v>78.481266587441269</v>
      </c>
      <c r="V5472" s="19">
        <f t="shared" si="1117"/>
        <v>26.15204133061458</v>
      </c>
    </row>
    <row r="5473" spans="1:22">
      <c r="A5473" s="7" t="s">
        <v>3529</v>
      </c>
      <c r="B5473" s="17">
        <v>2</v>
      </c>
      <c r="C5473" s="17">
        <v>3</v>
      </c>
      <c r="D5473" s="17"/>
      <c r="E5473" s="17">
        <v>2</v>
      </c>
      <c r="F5473" s="17">
        <v>1</v>
      </c>
      <c r="G5473" s="17"/>
      <c r="H5473" s="17">
        <v>3</v>
      </c>
      <c r="I5473" s="17">
        <v>8</v>
      </c>
      <c r="J5473" s="8">
        <f t="shared" si="1105"/>
        <v>58.927519151443725</v>
      </c>
      <c r="K5473" s="8">
        <f t="shared" si="1106"/>
        <v>36.613942589338016</v>
      </c>
      <c r="L5473" s="8">
        <f t="shared" si="1107"/>
        <v>0</v>
      </c>
      <c r="M5473" s="8">
        <f t="shared" si="1108"/>
        <v>21.882316899713341</v>
      </c>
      <c r="N5473" s="8">
        <f t="shared" si="1109"/>
        <v>11.982936298710635</v>
      </c>
      <c r="O5473" s="8">
        <f t="shared" si="1110"/>
        <v>5.0170579971904479</v>
      </c>
      <c r="P5473" s="8">
        <f t="shared" si="1111"/>
        <v>0</v>
      </c>
      <c r="Q5473" s="8">
        <f t="shared" si="1112"/>
        <v>14.159993769602741</v>
      </c>
      <c r="R5473" s="9">
        <f t="shared" si="1113"/>
        <v>0.10475229377240063</v>
      </c>
      <c r="S5473" s="8">
        <f t="shared" si="1114"/>
        <v>134.42377293639618</v>
      </c>
      <c r="T5473" s="19">
        <f t="shared" si="1115"/>
        <v>31.847153913593914</v>
      </c>
      <c r="U5473" s="19">
        <f t="shared" si="1116"/>
        <v>5.6666647653003608</v>
      </c>
      <c r="V5473" s="19">
        <f t="shared" si="1117"/>
        <v>26.180489148293553</v>
      </c>
    </row>
    <row r="5474" spans="1:22">
      <c r="A5474" s="7" t="s">
        <v>4852</v>
      </c>
      <c r="B5474" s="17">
        <v>3</v>
      </c>
      <c r="C5474" s="17">
        <v>1</v>
      </c>
      <c r="D5474" s="17"/>
      <c r="E5474" s="17">
        <v>2</v>
      </c>
      <c r="F5474" s="17">
        <v>2</v>
      </c>
      <c r="G5474" s="17"/>
      <c r="H5474" s="17">
        <v>2</v>
      </c>
      <c r="I5474" s="17"/>
      <c r="J5474" s="8">
        <f t="shared" si="1105"/>
        <v>88.391278727165584</v>
      </c>
      <c r="K5474" s="8">
        <f t="shared" si="1106"/>
        <v>12.20464752977934</v>
      </c>
      <c r="L5474" s="8">
        <f t="shared" si="1107"/>
        <v>0</v>
      </c>
      <c r="M5474" s="8">
        <f t="shared" si="1108"/>
        <v>14.588211266475561</v>
      </c>
      <c r="N5474" s="8">
        <f t="shared" si="1109"/>
        <v>11.982936298710635</v>
      </c>
      <c r="O5474" s="8">
        <f t="shared" si="1110"/>
        <v>10.034115994380896</v>
      </c>
      <c r="P5474" s="8">
        <f t="shared" si="1111"/>
        <v>0</v>
      </c>
      <c r="Q5474" s="8">
        <f t="shared" si="1112"/>
        <v>0</v>
      </c>
      <c r="R5474" s="9">
        <f t="shared" si="1113"/>
        <v>0.20051273005955886</v>
      </c>
      <c r="S5474" s="8">
        <f t="shared" si="1114"/>
        <v>137.201189816512</v>
      </c>
      <c r="T5474" s="19">
        <f t="shared" si="1115"/>
        <v>33.531975418981638</v>
      </c>
      <c r="U5474" s="19">
        <f t="shared" si="1116"/>
        <v>7.3390174310305101</v>
      </c>
      <c r="V5474" s="19">
        <f t="shared" si="1117"/>
        <v>26.192957987951129</v>
      </c>
    </row>
    <row r="5475" spans="1:22">
      <c r="A5475" s="7" t="s">
        <v>1458</v>
      </c>
      <c r="B5475" s="17">
        <v>4</v>
      </c>
      <c r="C5475" s="17">
        <v>9</v>
      </c>
      <c r="D5475" s="17">
        <v>8</v>
      </c>
      <c r="E5475" s="17">
        <v>15</v>
      </c>
      <c r="F5475" s="17">
        <v>22</v>
      </c>
      <c r="G5475" s="17">
        <v>16</v>
      </c>
      <c r="H5475" s="17">
        <v>5</v>
      </c>
      <c r="I5475" s="17">
        <v>5</v>
      </c>
      <c r="J5475" s="8">
        <f t="shared" si="1105"/>
        <v>117.85503830288745</v>
      </c>
      <c r="K5475" s="8">
        <f t="shared" si="1106"/>
        <v>109.84182776801406</v>
      </c>
      <c r="L5475" s="8">
        <f t="shared" si="1107"/>
        <v>129.96718328622023</v>
      </c>
      <c r="M5475" s="8">
        <f t="shared" si="1108"/>
        <v>36.470528166188906</v>
      </c>
      <c r="N5475" s="8">
        <f t="shared" si="1109"/>
        <v>89.87202224032977</v>
      </c>
      <c r="O5475" s="8">
        <f t="shared" si="1110"/>
        <v>110.37527593818984</v>
      </c>
      <c r="P5475" s="8">
        <f t="shared" si="1111"/>
        <v>78.756823540414558</v>
      </c>
      <c r="Q5475" s="8">
        <f t="shared" si="1112"/>
        <v>8.8499961060017132</v>
      </c>
      <c r="R5475" s="9">
        <f t="shared" si="1113"/>
        <v>3.7430533750018202E-2</v>
      </c>
      <c r="S5475" s="8">
        <f t="shared" si="1114"/>
        <v>673.1386992422448</v>
      </c>
      <c r="T5475" s="19">
        <f t="shared" si="1115"/>
        <v>119.22134978570723</v>
      </c>
      <c r="U5475" s="19">
        <f t="shared" si="1116"/>
        <v>93.001373906311372</v>
      </c>
      <c r="V5475" s="19">
        <f t="shared" si="1117"/>
        <v>26.219975879395861</v>
      </c>
    </row>
    <row r="5476" spans="1:22">
      <c r="A5476" s="7" t="s">
        <v>4304</v>
      </c>
      <c r="B5476" s="17">
        <v>2</v>
      </c>
      <c r="C5476" s="17">
        <v>4</v>
      </c>
      <c r="D5476" s="17"/>
      <c r="E5476" s="17">
        <v>4</v>
      </c>
      <c r="F5476" s="17">
        <v>1</v>
      </c>
      <c r="G5476" s="17"/>
      <c r="H5476" s="17"/>
      <c r="I5476" s="17">
        <v>1</v>
      </c>
      <c r="J5476" s="8">
        <f t="shared" si="1105"/>
        <v>58.927519151443725</v>
      </c>
      <c r="K5476" s="8">
        <f t="shared" si="1106"/>
        <v>48.81859011911736</v>
      </c>
      <c r="L5476" s="8">
        <f t="shared" si="1107"/>
        <v>0</v>
      </c>
      <c r="M5476" s="8">
        <f t="shared" si="1108"/>
        <v>0</v>
      </c>
      <c r="N5476" s="8">
        <f t="shared" si="1109"/>
        <v>23.965872597421271</v>
      </c>
      <c r="O5476" s="8">
        <f t="shared" si="1110"/>
        <v>5.0170579971904479</v>
      </c>
      <c r="P5476" s="8">
        <f t="shared" si="1111"/>
        <v>0</v>
      </c>
      <c r="Q5476" s="8">
        <f t="shared" si="1112"/>
        <v>1.7699992212003426</v>
      </c>
      <c r="R5476" s="9">
        <f t="shared" si="1113"/>
        <v>0.12574684403677264</v>
      </c>
      <c r="S5476" s="8">
        <f t="shared" si="1114"/>
        <v>136.72903986517281</v>
      </c>
      <c r="T5476" s="19">
        <f t="shared" si="1115"/>
        <v>35.915369756853693</v>
      </c>
      <c r="U5476" s="19">
        <f t="shared" si="1116"/>
        <v>9.6609768648705732</v>
      </c>
      <c r="V5476" s="19">
        <f t="shared" si="1117"/>
        <v>26.25439289198312</v>
      </c>
    </row>
    <row r="5477" spans="1:22">
      <c r="A5477" s="7" t="s">
        <v>4473</v>
      </c>
      <c r="B5477" s="17">
        <v>2</v>
      </c>
      <c r="C5477" s="17">
        <v>4</v>
      </c>
      <c r="D5477" s="17"/>
      <c r="E5477" s="17">
        <v>4</v>
      </c>
      <c r="F5477" s="17">
        <v>1</v>
      </c>
      <c r="G5477" s="17"/>
      <c r="H5477" s="17"/>
      <c r="I5477" s="17"/>
      <c r="J5477" s="8">
        <f t="shared" si="1105"/>
        <v>58.927519151443725</v>
      </c>
      <c r="K5477" s="8">
        <f t="shared" si="1106"/>
        <v>48.81859011911736</v>
      </c>
      <c r="L5477" s="8">
        <f t="shared" si="1107"/>
        <v>0</v>
      </c>
      <c r="M5477" s="8">
        <f t="shared" si="1108"/>
        <v>0</v>
      </c>
      <c r="N5477" s="8">
        <f t="shared" si="1109"/>
        <v>23.965872597421271</v>
      </c>
      <c r="O5477" s="8">
        <f t="shared" si="1110"/>
        <v>5.0170579971904479</v>
      </c>
      <c r="P5477" s="8">
        <f t="shared" si="1111"/>
        <v>0</v>
      </c>
      <c r="Q5477" s="8">
        <f t="shared" si="1112"/>
        <v>0</v>
      </c>
      <c r="R5477" s="9">
        <f t="shared" si="1113"/>
        <v>0.12574684403677264</v>
      </c>
      <c r="S5477" s="8">
        <f t="shared" si="1114"/>
        <v>136.72903986517281</v>
      </c>
      <c r="T5477" s="19">
        <f t="shared" si="1115"/>
        <v>35.915369756853693</v>
      </c>
      <c r="U5477" s="19">
        <f t="shared" si="1116"/>
        <v>9.6609768648705732</v>
      </c>
      <c r="V5477" s="19">
        <f t="shared" si="1117"/>
        <v>26.25439289198312</v>
      </c>
    </row>
    <row r="5478" spans="1:22">
      <c r="A5478" s="7" t="s">
        <v>2754</v>
      </c>
      <c r="B5478" s="17">
        <v>4</v>
      </c>
      <c r="C5478" s="17">
        <v>1</v>
      </c>
      <c r="D5478" s="17">
        <v>3</v>
      </c>
      <c r="E5478" s="17">
        <v>10</v>
      </c>
      <c r="F5478" s="17">
        <v>7</v>
      </c>
      <c r="G5478" s="17">
        <v>1</v>
      </c>
      <c r="H5478" s="17">
        <v>2</v>
      </c>
      <c r="I5478" s="17">
        <v>4</v>
      </c>
      <c r="J5478" s="8">
        <f t="shared" si="1105"/>
        <v>117.85503830288745</v>
      </c>
      <c r="K5478" s="8">
        <f t="shared" si="1106"/>
        <v>12.20464752977934</v>
      </c>
      <c r="L5478" s="8">
        <f t="shared" si="1107"/>
        <v>48.737693732332588</v>
      </c>
      <c r="M5478" s="8">
        <f t="shared" si="1108"/>
        <v>14.588211266475561</v>
      </c>
      <c r="N5478" s="8">
        <f t="shared" si="1109"/>
        <v>59.914681493553182</v>
      </c>
      <c r="O5478" s="8">
        <f t="shared" si="1110"/>
        <v>35.119405980333134</v>
      </c>
      <c r="P5478" s="8">
        <f t="shared" si="1111"/>
        <v>4.9223014712759099</v>
      </c>
      <c r="Q5478" s="8">
        <f t="shared" si="1112"/>
        <v>7.0799968848013703</v>
      </c>
      <c r="R5478" s="9">
        <f t="shared" si="1113"/>
        <v>0.24620508144694486</v>
      </c>
      <c r="S5478" s="8">
        <f t="shared" si="1114"/>
        <v>293.34197977663712</v>
      </c>
      <c r="T5478" s="19">
        <f t="shared" si="1115"/>
        <v>59.599126521666456</v>
      </c>
      <c r="U5478" s="19">
        <f t="shared" si="1116"/>
        <v>33.31879631505408</v>
      </c>
      <c r="V5478" s="19">
        <f t="shared" si="1117"/>
        <v>26.280330206612376</v>
      </c>
    </row>
    <row r="5479" spans="1:22">
      <c r="A5479" s="7" t="s">
        <v>2875</v>
      </c>
      <c r="B5479" s="17">
        <v>4</v>
      </c>
      <c r="C5479" s="17">
        <v>2</v>
      </c>
      <c r="D5479" s="17">
        <v>2</v>
      </c>
      <c r="E5479" s="17">
        <v>11</v>
      </c>
      <c r="F5479" s="17">
        <v>3</v>
      </c>
      <c r="G5479" s="17">
        <v>3</v>
      </c>
      <c r="H5479" s="17">
        <v>3</v>
      </c>
      <c r="I5479" s="17">
        <v>2</v>
      </c>
      <c r="J5479" s="8">
        <f t="shared" si="1105"/>
        <v>117.85503830288745</v>
      </c>
      <c r="K5479" s="8">
        <f t="shared" si="1106"/>
        <v>24.40929505955868</v>
      </c>
      <c r="L5479" s="8">
        <f t="shared" si="1107"/>
        <v>32.491795821555058</v>
      </c>
      <c r="M5479" s="8">
        <f t="shared" si="1108"/>
        <v>21.882316899713341</v>
      </c>
      <c r="N5479" s="8">
        <f t="shared" si="1109"/>
        <v>65.906149642908503</v>
      </c>
      <c r="O5479" s="8">
        <f t="shared" si="1110"/>
        <v>15.051173991571343</v>
      </c>
      <c r="P5479" s="8">
        <f t="shared" si="1111"/>
        <v>14.76690441382773</v>
      </c>
      <c r="Q5479" s="8">
        <f t="shared" si="1112"/>
        <v>3.5399984424006852</v>
      </c>
      <c r="R5479" s="9">
        <f t="shared" si="1113"/>
        <v>0.24316974208831332</v>
      </c>
      <c r="S5479" s="8">
        <f t="shared" si="1114"/>
        <v>292.36267413202205</v>
      </c>
      <c r="T5479" s="19">
        <f t="shared" si="1115"/>
        <v>58.25204306133373</v>
      </c>
      <c r="U5479" s="19">
        <f t="shared" si="1116"/>
        <v>31.908076016102527</v>
      </c>
      <c r="V5479" s="19">
        <f t="shared" si="1117"/>
        <v>26.343967045231203</v>
      </c>
    </row>
    <row r="5480" spans="1:22">
      <c r="A5480" s="7" t="s">
        <v>4129</v>
      </c>
      <c r="B5480" s="17">
        <v>4</v>
      </c>
      <c r="C5480" s="17">
        <v>1</v>
      </c>
      <c r="D5480" s="17"/>
      <c r="E5480" s="17">
        <v>6</v>
      </c>
      <c r="F5480" s="17">
        <v>3</v>
      </c>
      <c r="G5480" s="17"/>
      <c r="H5480" s="17">
        <v>2</v>
      </c>
      <c r="I5480" s="17"/>
      <c r="J5480" s="8">
        <f t="shared" si="1105"/>
        <v>117.85503830288745</v>
      </c>
      <c r="K5480" s="8">
        <f t="shared" si="1106"/>
        <v>12.20464752977934</v>
      </c>
      <c r="L5480" s="8">
        <f t="shared" si="1107"/>
        <v>0</v>
      </c>
      <c r="M5480" s="8">
        <f t="shared" si="1108"/>
        <v>14.588211266475561</v>
      </c>
      <c r="N5480" s="8">
        <f t="shared" si="1109"/>
        <v>35.948808896131908</v>
      </c>
      <c r="O5480" s="8">
        <f t="shared" si="1110"/>
        <v>15.051173991571343</v>
      </c>
      <c r="P5480" s="8">
        <f t="shared" si="1111"/>
        <v>0</v>
      </c>
      <c r="Q5480" s="8">
        <f t="shared" si="1112"/>
        <v>0</v>
      </c>
      <c r="R5480" s="9">
        <f t="shared" si="1113"/>
        <v>0.26734690820009244</v>
      </c>
      <c r="S5480" s="8">
        <f t="shared" si="1114"/>
        <v>195.6478799868456</v>
      </c>
      <c r="T5480" s="19">
        <f t="shared" si="1115"/>
        <v>43.353228610888927</v>
      </c>
      <c r="U5480" s="19">
        <f t="shared" si="1116"/>
        <v>16.999994295901086</v>
      </c>
      <c r="V5480" s="19">
        <f t="shared" si="1117"/>
        <v>26.353234314987841</v>
      </c>
    </row>
    <row r="5481" spans="1:22">
      <c r="A5481" s="7" t="s">
        <v>2149</v>
      </c>
      <c r="B5481" s="17">
        <v>6</v>
      </c>
      <c r="C5481" s="17">
        <v>4</v>
      </c>
      <c r="D5481" s="17">
        <v>2</v>
      </c>
      <c r="E5481" s="17">
        <v>10</v>
      </c>
      <c r="F5481" s="17">
        <v>10</v>
      </c>
      <c r="G5481" s="17">
        <v>14</v>
      </c>
      <c r="H5481" s="17">
        <v>3</v>
      </c>
      <c r="I5481" s="17">
        <v>1</v>
      </c>
      <c r="J5481" s="8">
        <f t="shared" si="1105"/>
        <v>176.78255745433117</v>
      </c>
      <c r="K5481" s="8">
        <f t="shared" si="1106"/>
        <v>48.81859011911736</v>
      </c>
      <c r="L5481" s="8">
        <f t="shared" si="1107"/>
        <v>32.491795821555058</v>
      </c>
      <c r="M5481" s="8">
        <f t="shared" si="1108"/>
        <v>21.882316899713341</v>
      </c>
      <c r="N5481" s="8">
        <f t="shared" si="1109"/>
        <v>59.914681493553182</v>
      </c>
      <c r="O5481" s="8">
        <f t="shared" si="1110"/>
        <v>50.170579971904473</v>
      </c>
      <c r="P5481" s="8">
        <f t="shared" si="1111"/>
        <v>68.912220597862742</v>
      </c>
      <c r="Q5481" s="8">
        <f t="shared" si="1112"/>
        <v>1.7699992212003426</v>
      </c>
      <c r="R5481" s="9">
        <f t="shared" si="1113"/>
        <v>0.29837934257490828</v>
      </c>
      <c r="S5481" s="8">
        <f t="shared" si="1114"/>
        <v>458.97274235803735</v>
      </c>
      <c r="T5481" s="19">
        <f t="shared" si="1115"/>
        <v>86.030981131667872</v>
      </c>
      <c r="U5481" s="19">
        <f t="shared" si="1116"/>
        <v>59.665827354440125</v>
      </c>
      <c r="V5481" s="19">
        <f t="shared" si="1117"/>
        <v>26.365153777227746</v>
      </c>
    </row>
    <row r="5482" spans="1:22">
      <c r="A5482" s="7" t="s">
        <v>1178</v>
      </c>
      <c r="B5482" s="17">
        <v>10</v>
      </c>
      <c r="C5482" s="17">
        <v>8</v>
      </c>
      <c r="D5482" s="17">
        <v>8</v>
      </c>
      <c r="E5482" s="17">
        <v>30</v>
      </c>
      <c r="F5482" s="17">
        <v>24</v>
      </c>
      <c r="G5482" s="17">
        <v>29</v>
      </c>
      <c r="H5482" s="17">
        <v>4</v>
      </c>
      <c r="I5482" s="17">
        <v>3</v>
      </c>
      <c r="J5482" s="8">
        <f t="shared" si="1105"/>
        <v>294.63759575721861</v>
      </c>
      <c r="K5482" s="8">
        <f t="shared" si="1106"/>
        <v>97.63718023823472</v>
      </c>
      <c r="L5482" s="8">
        <f t="shared" si="1107"/>
        <v>129.96718328622023</v>
      </c>
      <c r="M5482" s="8">
        <f t="shared" si="1108"/>
        <v>29.176422532951122</v>
      </c>
      <c r="N5482" s="8">
        <f t="shared" si="1109"/>
        <v>179.74404448065954</v>
      </c>
      <c r="O5482" s="8">
        <f t="shared" si="1110"/>
        <v>120.40939193257074</v>
      </c>
      <c r="P5482" s="8">
        <f t="shared" si="1111"/>
        <v>142.74674266700137</v>
      </c>
      <c r="Q5482" s="8">
        <f t="shared" si="1112"/>
        <v>5.3099976636010275</v>
      </c>
      <c r="R5482" s="9">
        <f t="shared" si="1113"/>
        <v>0.34899941623178232</v>
      </c>
      <c r="S5482" s="8">
        <f t="shared" si="1114"/>
        <v>994.31856089485643</v>
      </c>
      <c r="T5482" s="19">
        <f t="shared" si="1115"/>
        <v>174.08065309389119</v>
      </c>
      <c r="U5482" s="19">
        <f t="shared" si="1116"/>
        <v>147.63339302674387</v>
      </c>
      <c r="V5482" s="19">
        <f t="shared" si="1117"/>
        <v>26.447260067147312</v>
      </c>
    </row>
    <row r="5483" spans="1:22">
      <c r="A5483" s="7" t="s">
        <v>469</v>
      </c>
      <c r="B5483" s="17">
        <v>15</v>
      </c>
      <c r="C5483" s="17">
        <v>28</v>
      </c>
      <c r="D5483" s="17">
        <v>13</v>
      </c>
      <c r="E5483" s="17">
        <v>42</v>
      </c>
      <c r="F5483" s="17">
        <v>97</v>
      </c>
      <c r="G5483" s="17">
        <v>36</v>
      </c>
      <c r="H5483" s="17">
        <v>9</v>
      </c>
      <c r="I5483" s="17">
        <v>20</v>
      </c>
      <c r="J5483" s="8">
        <f t="shared" si="1105"/>
        <v>441.95639363582791</v>
      </c>
      <c r="K5483" s="8">
        <f t="shared" si="1106"/>
        <v>341.73013083382153</v>
      </c>
      <c r="L5483" s="8">
        <f t="shared" si="1107"/>
        <v>211.19667284010788</v>
      </c>
      <c r="M5483" s="8">
        <f t="shared" si="1108"/>
        <v>65.646950699140021</v>
      </c>
      <c r="N5483" s="8">
        <f t="shared" si="1109"/>
        <v>251.64166227292336</v>
      </c>
      <c r="O5483" s="8">
        <f t="shared" si="1110"/>
        <v>486.65462572747339</v>
      </c>
      <c r="P5483" s="8">
        <f t="shared" si="1111"/>
        <v>177.20285296593275</v>
      </c>
      <c r="Q5483" s="8">
        <f t="shared" si="1112"/>
        <v>35.399984424006853</v>
      </c>
      <c r="R5483" s="9">
        <f t="shared" si="1113"/>
        <v>0.41444347505062101</v>
      </c>
      <c r="S5483" s="8">
        <f t="shared" si="1114"/>
        <v>1976.029288975227</v>
      </c>
      <c r="T5483" s="19">
        <f t="shared" si="1115"/>
        <v>331.62773243658575</v>
      </c>
      <c r="U5483" s="19">
        <f t="shared" si="1116"/>
        <v>305.16638032210983</v>
      </c>
      <c r="V5483" s="19">
        <f t="shared" si="1117"/>
        <v>26.461352114475915</v>
      </c>
    </row>
    <row r="5484" spans="1:22">
      <c r="A5484" s="7" t="s">
        <v>4752</v>
      </c>
      <c r="B5484" s="17">
        <v>2</v>
      </c>
      <c r="C5484" s="17"/>
      <c r="D5484" s="17">
        <v>2</v>
      </c>
      <c r="E5484" s="17">
        <v>2</v>
      </c>
      <c r="F5484" s="17"/>
      <c r="G5484" s="17"/>
      <c r="H5484" s="17"/>
      <c r="I5484" s="17">
        <v>3</v>
      </c>
      <c r="J5484" s="8">
        <f t="shared" si="1105"/>
        <v>58.927519151443725</v>
      </c>
      <c r="K5484" s="8">
        <f t="shared" si="1106"/>
        <v>0</v>
      </c>
      <c r="L5484" s="8">
        <f t="shared" si="1107"/>
        <v>32.491795821555058</v>
      </c>
      <c r="M5484" s="8">
        <f t="shared" si="1108"/>
        <v>0</v>
      </c>
      <c r="N5484" s="8">
        <f t="shared" si="1109"/>
        <v>11.982936298710635</v>
      </c>
      <c r="O5484" s="8">
        <f t="shared" si="1110"/>
        <v>0</v>
      </c>
      <c r="P5484" s="8">
        <f t="shared" si="1111"/>
        <v>0</v>
      </c>
      <c r="Q5484" s="8">
        <f t="shared" si="1112"/>
        <v>5.3099976636010275</v>
      </c>
      <c r="R5484" s="9">
        <f t="shared" si="1113"/>
        <v>0.10243421952420936</v>
      </c>
      <c r="S5484" s="8">
        <f t="shared" si="1114"/>
        <v>103.40225127170943</v>
      </c>
      <c r="T5484" s="19">
        <f t="shared" si="1115"/>
        <v>30.473104990999598</v>
      </c>
      <c r="U5484" s="19">
        <f t="shared" si="1116"/>
        <v>3.9943120995702119</v>
      </c>
      <c r="V5484" s="19">
        <f t="shared" si="1117"/>
        <v>26.478792891429386</v>
      </c>
    </row>
    <row r="5485" spans="1:22">
      <c r="A5485" s="7" t="s">
        <v>4975</v>
      </c>
      <c r="B5485" s="17">
        <v>2</v>
      </c>
      <c r="C5485" s="17"/>
      <c r="D5485" s="17">
        <v>2</v>
      </c>
      <c r="E5485" s="17">
        <v>2</v>
      </c>
      <c r="F5485" s="17"/>
      <c r="G5485" s="17"/>
      <c r="H5485" s="17">
        <v>1</v>
      </c>
      <c r="I5485" s="17">
        <v>1</v>
      </c>
      <c r="J5485" s="8">
        <f t="shared" si="1105"/>
        <v>58.927519151443725</v>
      </c>
      <c r="K5485" s="8">
        <f t="shared" si="1106"/>
        <v>0</v>
      </c>
      <c r="L5485" s="8">
        <f t="shared" si="1107"/>
        <v>32.491795821555058</v>
      </c>
      <c r="M5485" s="8">
        <f t="shared" si="1108"/>
        <v>7.2941056332377805</v>
      </c>
      <c r="N5485" s="8">
        <f t="shared" si="1109"/>
        <v>11.982936298710635</v>
      </c>
      <c r="O5485" s="8">
        <f t="shared" si="1110"/>
        <v>0</v>
      </c>
      <c r="P5485" s="8">
        <f t="shared" si="1111"/>
        <v>0</v>
      </c>
      <c r="Q5485" s="8">
        <f t="shared" si="1112"/>
        <v>1.7699992212003426</v>
      </c>
      <c r="R5485" s="9">
        <f t="shared" si="1113"/>
        <v>0.10243421952420936</v>
      </c>
      <c r="S5485" s="8">
        <f t="shared" si="1114"/>
        <v>110.69635690494721</v>
      </c>
      <c r="T5485" s="19">
        <f t="shared" si="1115"/>
        <v>30.473104990999598</v>
      </c>
      <c r="U5485" s="19">
        <f t="shared" si="1116"/>
        <v>3.9943120995702119</v>
      </c>
      <c r="V5485" s="19">
        <f t="shared" si="1117"/>
        <v>26.478792891429386</v>
      </c>
    </row>
    <row r="5486" spans="1:22">
      <c r="A5486" s="7" t="s">
        <v>4976</v>
      </c>
      <c r="B5486" s="17">
        <v>2</v>
      </c>
      <c r="C5486" s="17"/>
      <c r="D5486" s="17">
        <v>2</v>
      </c>
      <c r="E5486" s="17">
        <v>2</v>
      </c>
      <c r="F5486" s="17"/>
      <c r="G5486" s="17"/>
      <c r="H5486" s="17">
        <v>1</v>
      </c>
      <c r="I5486" s="17">
        <v>1</v>
      </c>
      <c r="J5486" s="8">
        <f t="shared" si="1105"/>
        <v>58.927519151443725</v>
      </c>
      <c r="K5486" s="8">
        <f t="shared" si="1106"/>
        <v>0</v>
      </c>
      <c r="L5486" s="8">
        <f t="shared" si="1107"/>
        <v>32.491795821555058</v>
      </c>
      <c r="M5486" s="8">
        <f t="shared" si="1108"/>
        <v>7.2941056332377805</v>
      </c>
      <c r="N5486" s="8">
        <f t="shared" si="1109"/>
        <v>11.982936298710635</v>
      </c>
      <c r="O5486" s="8">
        <f t="shared" si="1110"/>
        <v>0</v>
      </c>
      <c r="P5486" s="8">
        <f t="shared" si="1111"/>
        <v>0</v>
      </c>
      <c r="Q5486" s="8">
        <f t="shared" si="1112"/>
        <v>1.7699992212003426</v>
      </c>
      <c r="R5486" s="9">
        <f t="shared" si="1113"/>
        <v>0.10243421952420936</v>
      </c>
      <c r="S5486" s="8">
        <f t="shared" si="1114"/>
        <v>110.69635690494721</v>
      </c>
      <c r="T5486" s="19">
        <f t="shared" si="1115"/>
        <v>30.473104990999598</v>
      </c>
      <c r="U5486" s="19">
        <f t="shared" si="1116"/>
        <v>3.9943120995702119</v>
      </c>
      <c r="V5486" s="19">
        <f t="shared" si="1117"/>
        <v>26.478792891429386</v>
      </c>
    </row>
    <row r="5487" spans="1:22">
      <c r="A5487" s="7" t="s">
        <v>5189</v>
      </c>
      <c r="B5487" s="17">
        <v>2</v>
      </c>
      <c r="C5487" s="17"/>
      <c r="D5487" s="17">
        <v>2</v>
      </c>
      <c r="E5487" s="17">
        <v>2</v>
      </c>
      <c r="F5487" s="17"/>
      <c r="G5487" s="17"/>
      <c r="H5487" s="17"/>
      <c r="I5487" s="17">
        <v>1</v>
      </c>
      <c r="J5487" s="8">
        <f t="shared" si="1105"/>
        <v>58.927519151443725</v>
      </c>
      <c r="K5487" s="8">
        <f t="shared" si="1106"/>
        <v>0</v>
      </c>
      <c r="L5487" s="8">
        <f t="shared" si="1107"/>
        <v>32.491795821555058</v>
      </c>
      <c r="M5487" s="8">
        <f t="shared" si="1108"/>
        <v>0</v>
      </c>
      <c r="N5487" s="8">
        <f t="shared" si="1109"/>
        <v>11.982936298710635</v>
      </c>
      <c r="O5487" s="8">
        <f t="shared" si="1110"/>
        <v>0</v>
      </c>
      <c r="P5487" s="8">
        <f t="shared" si="1111"/>
        <v>0</v>
      </c>
      <c r="Q5487" s="8">
        <f t="shared" si="1112"/>
        <v>1.7699992212003426</v>
      </c>
      <c r="R5487" s="9">
        <f t="shared" si="1113"/>
        <v>0.10243421952420936</v>
      </c>
      <c r="S5487" s="8">
        <f t="shared" si="1114"/>
        <v>103.40225127170943</v>
      </c>
      <c r="T5487" s="19">
        <f t="shared" si="1115"/>
        <v>30.473104990999598</v>
      </c>
      <c r="U5487" s="19">
        <f t="shared" si="1116"/>
        <v>3.9943120995702119</v>
      </c>
      <c r="V5487" s="19">
        <f t="shared" si="1117"/>
        <v>26.478792891429386</v>
      </c>
    </row>
    <row r="5488" spans="1:22">
      <c r="A5488" s="7" t="s">
        <v>5479</v>
      </c>
      <c r="B5488" s="17">
        <v>2</v>
      </c>
      <c r="C5488" s="17"/>
      <c r="D5488" s="17">
        <v>2</v>
      </c>
      <c r="E5488" s="17">
        <v>2</v>
      </c>
      <c r="F5488" s="17"/>
      <c r="G5488" s="17"/>
      <c r="H5488" s="17"/>
      <c r="I5488" s="17"/>
      <c r="J5488" s="8">
        <f t="shared" si="1105"/>
        <v>58.927519151443725</v>
      </c>
      <c r="K5488" s="8">
        <f t="shared" si="1106"/>
        <v>0</v>
      </c>
      <c r="L5488" s="8">
        <f t="shared" si="1107"/>
        <v>32.491795821555058</v>
      </c>
      <c r="M5488" s="8">
        <f t="shared" si="1108"/>
        <v>0</v>
      </c>
      <c r="N5488" s="8">
        <f t="shared" si="1109"/>
        <v>11.982936298710635</v>
      </c>
      <c r="O5488" s="8">
        <f t="shared" si="1110"/>
        <v>0</v>
      </c>
      <c r="P5488" s="8">
        <f t="shared" si="1111"/>
        <v>0</v>
      </c>
      <c r="Q5488" s="8">
        <f t="shared" si="1112"/>
        <v>0</v>
      </c>
      <c r="R5488" s="9">
        <f t="shared" si="1113"/>
        <v>0.10243421952420936</v>
      </c>
      <c r="S5488" s="8">
        <f t="shared" si="1114"/>
        <v>103.40225127170943</v>
      </c>
      <c r="T5488" s="19">
        <f t="shared" si="1115"/>
        <v>30.473104990999598</v>
      </c>
      <c r="U5488" s="19">
        <f t="shared" si="1116"/>
        <v>3.9943120995702119</v>
      </c>
      <c r="V5488" s="19">
        <f t="shared" si="1117"/>
        <v>26.478792891429386</v>
      </c>
    </row>
    <row r="5489" spans="1:22">
      <c r="A5489" s="7" t="s">
        <v>2023</v>
      </c>
      <c r="B5489" s="17">
        <v>2</v>
      </c>
      <c r="C5489" s="17">
        <v>6</v>
      </c>
      <c r="D5489" s="17">
        <v>8</v>
      </c>
      <c r="E5489" s="17">
        <v>8</v>
      </c>
      <c r="F5489" s="17">
        <v>19</v>
      </c>
      <c r="G5489" s="17">
        <v>8</v>
      </c>
      <c r="H5489" s="17"/>
      <c r="I5489" s="17"/>
      <c r="J5489" s="8">
        <f t="shared" si="1105"/>
        <v>58.927519151443725</v>
      </c>
      <c r="K5489" s="8">
        <f t="shared" si="1106"/>
        <v>73.227885178676033</v>
      </c>
      <c r="L5489" s="8">
        <f t="shared" si="1107"/>
        <v>129.96718328622023</v>
      </c>
      <c r="M5489" s="8">
        <f t="shared" si="1108"/>
        <v>0</v>
      </c>
      <c r="N5489" s="8">
        <f t="shared" si="1109"/>
        <v>47.931745194842541</v>
      </c>
      <c r="O5489" s="8">
        <f t="shared" si="1110"/>
        <v>95.324101946618498</v>
      </c>
      <c r="P5489" s="8">
        <f t="shared" si="1111"/>
        <v>39.378411770207279</v>
      </c>
      <c r="Q5489" s="8">
        <f t="shared" si="1112"/>
        <v>0</v>
      </c>
      <c r="R5489" s="9">
        <f t="shared" si="1113"/>
        <v>0.19732148305308664</v>
      </c>
      <c r="S5489" s="8">
        <f t="shared" si="1114"/>
        <v>444.75684652800828</v>
      </c>
      <c r="T5489" s="19">
        <f t="shared" si="1115"/>
        <v>87.374195872113319</v>
      </c>
      <c r="U5489" s="19">
        <f t="shared" si="1116"/>
        <v>60.87808630388944</v>
      </c>
      <c r="V5489" s="19">
        <f t="shared" si="1117"/>
        <v>26.496109568223879</v>
      </c>
    </row>
    <row r="5490" spans="1:22">
      <c r="A5490" s="7" t="s">
        <v>3748</v>
      </c>
      <c r="B5490" s="17">
        <v>4</v>
      </c>
      <c r="C5490" s="17">
        <v>1</v>
      </c>
      <c r="D5490" s="17">
        <v>1</v>
      </c>
      <c r="E5490" s="17">
        <v>7</v>
      </c>
      <c r="F5490" s="17">
        <v>2</v>
      </c>
      <c r="G5490" s="17">
        <v>3</v>
      </c>
      <c r="H5490" s="17"/>
      <c r="I5490" s="17">
        <v>1</v>
      </c>
      <c r="J5490" s="8">
        <f t="shared" si="1105"/>
        <v>117.85503830288745</v>
      </c>
      <c r="K5490" s="8">
        <f t="shared" si="1106"/>
        <v>12.20464752977934</v>
      </c>
      <c r="L5490" s="8">
        <f t="shared" si="1107"/>
        <v>16.245897910777529</v>
      </c>
      <c r="M5490" s="8">
        <f t="shared" si="1108"/>
        <v>0</v>
      </c>
      <c r="N5490" s="8">
        <f t="shared" si="1109"/>
        <v>41.940277045487228</v>
      </c>
      <c r="O5490" s="8">
        <f t="shared" si="1110"/>
        <v>10.034115994380896</v>
      </c>
      <c r="P5490" s="8">
        <f t="shared" si="1111"/>
        <v>14.76690441382773</v>
      </c>
      <c r="Q5490" s="8">
        <f t="shared" si="1112"/>
        <v>1.7699992212003426</v>
      </c>
      <c r="R5490" s="9">
        <f t="shared" si="1113"/>
        <v>0.25088666593168868</v>
      </c>
      <c r="S5490" s="8">
        <f t="shared" si="1114"/>
        <v>213.04688119714015</v>
      </c>
      <c r="T5490" s="19">
        <f t="shared" si="1115"/>
        <v>48.768527914481439</v>
      </c>
      <c r="U5490" s="19">
        <f t="shared" si="1116"/>
        <v>22.24709915123195</v>
      </c>
      <c r="V5490" s="19">
        <f t="shared" si="1117"/>
        <v>26.521428763249489</v>
      </c>
    </row>
    <row r="5491" spans="1:22">
      <c r="A5491" s="7" t="s">
        <v>2781</v>
      </c>
      <c r="B5491" s="17">
        <v>4</v>
      </c>
      <c r="C5491" s="17">
        <v>2</v>
      </c>
      <c r="D5491" s="17">
        <v>3</v>
      </c>
      <c r="E5491" s="17">
        <v>7</v>
      </c>
      <c r="F5491" s="17">
        <v>6</v>
      </c>
      <c r="G5491" s="17">
        <v>8</v>
      </c>
      <c r="H5491" s="17">
        <v>1</v>
      </c>
      <c r="I5491" s="17">
        <v>1</v>
      </c>
      <c r="J5491" s="8">
        <f t="shared" si="1105"/>
        <v>117.85503830288745</v>
      </c>
      <c r="K5491" s="8">
        <f t="shared" si="1106"/>
        <v>24.40929505955868</v>
      </c>
      <c r="L5491" s="8">
        <f t="shared" si="1107"/>
        <v>48.737693732332588</v>
      </c>
      <c r="M5491" s="8">
        <f t="shared" si="1108"/>
        <v>7.2941056332377805</v>
      </c>
      <c r="N5491" s="8">
        <f t="shared" si="1109"/>
        <v>41.940277045487228</v>
      </c>
      <c r="O5491" s="8">
        <f t="shared" si="1110"/>
        <v>30.102347983142685</v>
      </c>
      <c r="P5491" s="8">
        <f t="shared" si="1111"/>
        <v>39.378411770207279</v>
      </c>
      <c r="Q5491" s="8">
        <f t="shared" si="1112"/>
        <v>1.7699992212003426</v>
      </c>
      <c r="R5491" s="9">
        <f t="shared" si="1113"/>
        <v>0.20021269616987974</v>
      </c>
      <c r="S5491" s="8">
        <f t="shared" si="1114"/>
        <v>309.7171695268537</v>
      </c>
      <c r="T5491" s="19">
        <f t="shared" si="1115"/>
        <v>63.667342364926242</v>
      </c>
      <c r="U5491" s="19">
        <f t="shared" si="1116"/>
        <v>37.140345599612395</v>
      </c>
      <c r="V5491" s="19">
        <f t="shared" si="1117"/>
        <v>26.526996765313847</v>
      </c>
    </row>
    <row r="5492" spans="1:22">
      <c r="A5492" s="7" t="s">
        <v>5029</v>
      </c>
      <c r="B5492" s="17">
        <v>2</v>
      </c>
      <c r="C5492" s="17">
        <v>3</v>
      </c>
      <c r="D5492" s="17"/>
      <c r="E5492" s="17">
        <v>1</v>
      </c>
      <c r="F5492" s="17">
        <v>1</v>
      </c>
      <c r="G5492" s="17">
        <v>1</v>
      </c>
      <c r="H5492" s="17"/>
      <c r="I5492" s="17"/>
      <c r="J5492" s="8">
        <f t="shared" si="1105"/>
        <v>58.927519151443725</v>
      </c>
      <c r="K5492" s="8">
        <f t="shared" si="1106"/>
        <v>36.613942589338016</v>
      </c>
      <c r="L5492" s="8">
        <f t="shared" si="1107"/>
        <v>0</v>
      </c>
      <c r="M5492" s="8">
        <f t="shared" si="1108"/>
        <v>0</v>
      </c>
      <c r="N5492" s="8">
        <f t="shared" si="1109"/>
        <v>5.9914681493553177</v>
      </c>
      <c r="O5492" s="8">
        <f t="shared" si="1110"/>
        <v>5.0170579971904479</v>
      </c>
      <c r="P5492" s="8">
        <f t="shared" si="1111"/>
        <v>4.9223014712759099</v>
      </c>
      <c r="Q5492" s="8">
        <f t="shared" si="1112"/>
        <v>0</v>
      </c>
      <c r="R5492" s="9">
        <f t="shared" si="1113"/>
        <v>9.8664465030558868E-2</v>
      </c>
      <c r="S5492" s="8">
        <f t="shared" si="1114"/>
        <v>111.47228935860342</v>
      </c>
      <c r="T5492" s="19">
        <f t="shared" si="1115"/>
        <v>31.847153913593914</v>
      </c>
      <c r="U5492" s="19">
        <f t="shared" si="1116"/>
        <v>5.3102758726072254</v>
      </c>
      <c r="V5492" s="19">
        <f t="shared" si="1117"/>
        <v>26.536878040986689</v>
      </c>
    </row>
    <row r="5493" spans="1:22">
      <c r="A5493" s="7" t="s">
        <v>1648</v>
      </c>
      <c r="B5493" s="17">
        <v>6</v>
      </c>
      <c r="C5493" s="17">
        <v>9</v>
      </c>
      <c r="D5493" s="17">
        <v>4</v>
      </c>
      <c r="E5493" s="17">
        <v>18</v>
      </c>
      <c r="F5493" s="17">
        <v>18</v>
      </c>
      <c r="G5493" s="17">
        <v>15</v>
      </c>
      <c r="H5493" s="17">
        <v>4</v>
      </c>
      <c r="I5493" s="17"/>
      <c r="J5493" s="8">
        <f t="shared" si="1105"/>
        <v>176.78255745433117</v>
      </c>
      <c r="K5493" s="8">
        <f t="shared" si="1106"/>
        <v>109.84182776801406</v>
      </c>
      <c r="L5493" s="8">
        <f t="shared" si="1107"/>
        <v>64.983591643110117</v>
      </c>
      <c r="M5493" s="8">
        <f t="shared" si="1108"/>
        <v>29.176422532951122</v>
      </c>
      <c r="N5493" s="8">
        <f t="shared" si="1109"/>
        <v>107.84642668839572</v>
      </c>
      <c r="O5493" s="8">
        <f t="shared" si="1110"/>
        <v>90.307043949428049</v>
      </c>
      <c r="P5493" s="8">
        <f t="shared" si="1111"/>
        <v>73.834522069138643</v>
      </c>
      <c r="Q5493" s="8">
        <f t="shared" si="1112"/>
        <v>0</v>
      </c>
      <c r="R5493" s="9">
        <f t="shared" si="1113"/>
        <v>0.23893339604241531</v>
      </c>
      <c r="S5493" s="8">
        <f t="shared" si="1114"/>
        <v>652.77239210536879</v>
      </c>
      <c r="T5493" s="19">
        <f t="shared" si="1115"/>
        <v>117.20265895515178</v>
      </c>
      <c r="U5493" s="19">
        <f t="shared" si="1116"/>
        <v>90.662664235654134</v>
      </c>
      <c r="V5493" s="19">
        <f t="shared" si="1117"/>
        <v>26.539994719497642</v>
      </c>
    </row>
    <row r="5494" spans="1:22">
      <c r="A5494" s="7" t="s">
        <v>1441</v>
      </c>
      <c r="B5494" s="17">
        <v>7</v>
      </c>
      <c r="C5494" s="17">
        <v>11</v>
      </c>
      <c r="D5494" s="17">
        <v>4</v>
      </c>
      <c r="E5494" s="17">
        <v>17</v>
      </c>
      <c r="F5494" s="17">
        <v>26</v>
      </c>
      <c r="G5494" s="17">
        <v>19</v>
      </c>
      <c r="H5494" s="17">
        <v>3</v>
      </c>
      <c r="I5494" s="17">
        <v>2</v>
      </c>
      <c r="J5494" s="8">
        <f t="shared" si="1105"/>
        <v>206.24631703005304</v>
      </c>
      <c r="K5494" s="8">
        <f t="shared" si="1106"/>
        <v>134.25112282757274</v>
      </c>
      <c r="L5494" s="8">
        <f t="shared" si="1107"/>
        <v>64.983591643110117</v>
      </c>
      <c r="M5494" s="8">
        <f t="shared" si="1108"/>
        <v>21.882316899713341</v>
      </c>
      <c r="N5494" s="8">
        <f t="shared" si="1109"/>
        <v>101.85495853904041</v>
      </c>
      <c r="O5494" s="8">
        <f t="shared" si="1110"/>
        <v>130.44350792695164</v>
      </c>
      <c r="P5494" s="8">
        <f t="shared" si="1111"/>
        <v>93.52372795424229</v>
      </c>
      <c r="Q5494" s="8">
        <f t="shared" si="1112"/>
        <v>3.5399984424006852</v>
      </c>
      <c r="R5494" s="9">
        <f t="shared" si="1113"/>
        <v>0.282057352146587</v>
      </c>
      <c r="S5494" s="8">
        <f t="shared" si="1114"/>
        <v>753.18554282068351</v>
      </c>
      <c r="T5494" s="19">
        <f t="shared" si="1115"/>
        <v>135.16034383357862</v>
      </c>
      <c r="U5494" s="19">
        <f t="shared" si="1116"/>
        <v>108.6073981400781</v>
      </c>
      <c r="V5494" s="19">
        <f t="shared" si="1117"/>
        <v>26.552945693500519</v>
      </c>
    </row>
    <row r="5495" spans="1:22">
      <c r="A5495" s="7" t="s">
        <v>2953</v>
      </c>
      <c r="B5495" s="17">
        <v>4</v>
      </c>
      <c r="C5495" s="17">
        <v>2</v>
      </c>
      <c r="D5495" s="17">
        <v>2</v>
      </c>
      <c r="E5495" s="17">
        <v>10</v>
      </c>
      <c r="F5495" s="17">
        <v>6</v>
      </c>
      <c r="G5495" s="17">
        <v>1</v>
      </c>
      <c r="H5495" s="17">
        <v>4</v>
      </c>
      <c r="I5495" s="17"/>
      <c r="J5495" s="8">
        <f t="shared" si="1105"/>
        <v>117.85503830288745</v>
      </c>
      <c r="K5495" s="8">
        <f t="shared" si="1106"/>
        <v>24.40929505955868</v>
      </c>
      <c r="L5495" s="8">
        <f t="shared" si="1107"/>
        <v>32.491795821555058</v>
      </c>
      <c r="M5495" s="8">
        <f t="shared" si="1108"/>
        <v>29.176422532951122</v>
      </c>
      <c r="N5495" s="8">
        <f t="shared" si="1109"/>
        <v>59.914681493553182</v>
      </c>
      <c r="O5495" s="8">
        <f t="shared" si="1110"/>
        <v>30.102347983142685</v>
      </c>
      <c r="P5495" s="8">
        <f t="shared" si="1111"/>
        <v>4.9223014712759099</v>
      </c>
      <c r="Q5495" s="8">
        <f t="shared" si="1112"/>
        <v>0</v>
      </c>
      <c r="R5495" s="9">
        <f t="shared" si="1113"/>
        <v>0.23794419242116133</v>
      </c>
      <c r="S5495" s="8">
        <f t="shared" si="1114"/>
        <v>298.8718826649241</v>
      </c>
      <c r="T5495" s="19">
        <f t="shared" si="1115"/>
        <v>58.25204306133373</v>
      </c>
      <c r="U5495" s="19">
        <f t="shared" si="1116"/>
        <v>31.646443649323928</v>
      </c>
      <c r="V5495" s="19">
        <f t="shared" si="1117"/>
        <v>26.605599412009802</v>
      </c>
    </row>
    <row r="5496" spans="1:22">
      <c r="A5496" s="7" t="s">
        <v>158</v>
      </c>
      <c r="B5496" s="17">
        <v>14</v>
      </c>
      <c r="C5496" s="17">
        <v>38</v>
      </c>
      <c r="D5496" s="17">
        <v>38</v>
      </c>
      <c r="E5496" s="17">
        <v>94</v>
      </c>
      <c r="F5496" s="17">
        <v>41</v>
      </c>
      <c r="G5496" s="17">
        <v>131</v>
      </c>
      <c r="H5496" s="17">
        <v>1</v>
      </c>
      <c r="I5496" s="17">
        <v>18</v>
      </c>
      <c r="J5496" s="8">
        <f t="shared" si="1105"/>
        <v>412.49263406010607</v>
      </c>
      <c r="K5496" s="8">
        <f t="shared" si="1106"/>
        <v>463.77660613161493</v>
      </c>
      <c r="L5496" s="8">
        <f t="shared" si="1107"/>
        <v>617.34412060954605</v>
      </c>
      <c r="M5496" s="8">
        <f t="shared" si="1108"/>
        <v>7.2941056332377805</v>
      </c>
      <c r="N5496" s="8">
        <f t="shared" si="1109"/>
        <v>563.19800603939984</v>
      </c>
      <c r="O5496" s="8">
        <f t="shared" si="1110"/>
        <v>205.69937788480834</v>
      </c>
      <c r="P5496" s="8">
        <f t="shared" si="1111"/>
        <v>644.82149273714413</v>
      </c>
      <c r="Q5496" s="8">
        <f t="shared" si="1112"/>
        <v>31.859985981606169</v>
      </c>
      <c r="R5496" s="9">
        <f t="shared" si="1113"/>
        <v>0.43307340465422633</v>
      </c>
      <c r="S5496" s="8">
        <f t="shared" si="1114"/>
        <v>2914.6263430958566</v>
      </c>
      <c r="T5496" s="19">
        <f t="shared" si="1115"/>
        <v>497.871120267089</v>
      </c>
      <c r="U5496" s="19">
        <f t="shared" si="1116"/>
        <v>471.23962555378404</v>
      </c>
      <c r="V5496" s="19">
        <f t="shared" si="1117"/>
        <v>26.63149471330496</v>
      </c>
    </row>
    <row r="5497" spans="1:22">
      <c r="A5497" s="7" t="s">
        <v>3594</v>
      </c>
      <c r="B5497" s="17">
        <v>4</v>
      </c>
      <c r="C5497" s="17">
        <v>3</v>
      </c>
      <c r="D5497" s="17"/>
      <c r="E5497" s="17">
        <v>5</v>
      </c>
      <c r="F5497" s="17">
        <v>3</v>
      </c>
      <c r="G5497" s="17">
        <v>6</v>
      </c>
      <c r="H5497" s="17"/>
      <c r="I5497" s="17"/>
      <c r="J5497" s="8">
        <f t="shared" si="1105"/>
        <v>117.85503830288745</v>
      </c>
      <c r="K5497" s="8">
        <f t="shared" si="1106"/>
        <v>36.613942589338016</v>
      </c>
      <c r="L5497" s="8">
        <f t="shared" si="1107"/>
        <v>0</v>
      </c>
      <c r="M5497" s="8">
        <f t="shared" si="1108"/>
        <v>0</v>
      </c>
      <c r="N5497" s="8">
        <f t="shared" si="1109"/>
        <v>29.957340746776591</v>
      </c>
      <c r="O5497" s="8">
        <f t="shared" si="1110"/>
        <v>15.051173991571343</v>
      </c>
      <c r="P5497" s="8">
        <f t="shared" si="1111"/>
        <v>29.533808827655459</v>
      </c>
      <c r="Q5497" s="8">
        <f t="shared" si="1112"/>
        <v>0</v>
      </c>
      <c r="R5497" s="9">
        <f t="shared" si="1113"/>
        <v>0.245445088384005</v>
      </c>
      <c r="S5497" s="8">
        <f t="shared" si="1114"/>
        <v>229.01130445822886</v>
      </c>
      <c r="T5497" s="19">
        <f t="shared" si="1115"/>
        <v>51.489660297408484</v>
      </c>
      <c r="U5497" s="19">
        <f t="shared" si="1116"/>
        <v>24.847441188667798</v>
      </c>
      <c r="V5497" s="19">
        <f t="shared" si="1117"/>
        <v>26.642219108740687</v>
      </c>
    </row>
    <row r="5498" spans="1:22">
      <c r="A5498" s="7" t="s">
        <v>2802</v>
      </c>
      <c r="B5498" s="17">
        <v>4</v>
      </c>
      <c r="C5498" s="17">
        <v>2</v>
      </c>
      <c r="D5498" s="17">
        <v>3</v>
      </c>
      <c r="E5498" s="17">
        <v>11</v>
      </c>
      <c r="F5498" s="17">
        <v>9</v>
      </c>
      <c r="G5498" s="17"/>
      <c r="H5498" s="17">
        <v>3</v>
      </c>
      <c r="I5498" s="17"/>
      <c r="J5498" s="8">
        <f t="shared" si="1105"/>
        <v>117.85503830288745</v>
      </c>
      <c r="K5498" s="8">
        <f t="shared" si="1106"/>
        <v>24.40929505955868</v>
      </c>
      <c r="L5498" s="8">
        <f t="shared" si="1107"/>
        <v>48.737693732332588</v>
      </c>
      <c r="M5498" s="8">
        <f t="shared" si="1108"/>
        <v>21.882316899713341</v>
      </c>
      <c r="N5498" s="8">
        <f t="shared" si="1109"/>
        <v>65.906149642908503</v>
      </c>
      <c r="O5498" s="8">
        <f t="shared" si="1110"/>
        <v>45.153521974714025</v>
      </c>
      <c r="P5498" s="8">
        <f t="shared" si="1111"/>
        <v>0</v>
      </c>
      <c r="Q5498" s="8">
        <f t="shared" si="1112"/>
        <v>0</v>
      </c>
      <c r="R5498" s="9">
        <f t="shared" si="1113"/>
        <v>0.23902191549379326</v>
      </c>
      <c r="S5498" s="8">
        <f t="shared" si="1114"/>
        <v>323.94401561211458</v>
      </c>
      <c r="T5498" s="19">
        <f t="shared" si="1115"/>
        <v>63.667342364926242</v>
      </c>
      <c r="U5498" s="19">
        <f t="shared" si="1116"/>
        <v>37.019890539207509</v>
      </c>
      <c r="V5498" s="19">
        <f t="shared" si="1117"/>
        <v>26.647451825718733</v>
      </c>
    </row>
    <row r="5499" spans="1:22">
      <c r="A5499" s="7" t="s">
        <v>3464</v>
      </c>
      <c r="B5499" s="17">
        <v>1</v>
      </c>
      <c r="C5499" s="17">
        <v>3</v>
      </c>
      <c r="D5499" s="17">
        <v>4</v>
      </c>
      <c r="E5499" s="17">
        <v>1</v>
      </c>
      <c r="F5499" s="17">
        <v>7</v>
      </c>
      <c r="G5499" s="17">
        <v>2</v>
      </c>
      <c r="H5499" s="17"/>
      <c r="I5499" s="17">
        <v>1</v>
      </c>
      <c r="J5499" s="8">
        <f t="shared" si="1105"/>
        <v>29.463759575721863</v>
      </c>
      <c r="K5499" s="8">
        <f t="shared" si="1106"/>
        <v>36.613942589338016</v>
      </c>
      <c r="L5499" s="8">
        <f t="shared" si="1107"/>
        <v>64.983591643110117</v>
      </c>
      <c r="M5499" s="8">
        <f t="shared" si="1108"/>
        <v>0</v>
      </c>
      <c r="N5499" s="8">
        <f t="shared" si="1109"/>
        <v>5.9914681493553177</v>
      </c>
      <c r="O5499" s="8">
        <f t="shared" si="1110"/>
        <v>35.119405980333134</v>
      </c>
      <c r="P5499" s="8">
        <f t="shared" si="1111"/>
        <v>9.8446029425518198</v>
      </c>
      <c r="Q5499" s="8">
        <f t="shared" si="1112"/>
        <v>1.7699992212003426</v>
      </c>
      <c r="R5499" s="9">
        <f t="shared" si="1113"/>
        <v>6.6412911061984839E-2</v>
      </c>
      <c r="S5499" s="8">
        <f t="shared" si="1114"/>
        <v>182.01677088041026</v>
      </c>
      <c r="T5499" s="19">
        <f t="shared" si="1115"/>
        <v>43.687097936056659</v>
      </c>
      <c r="U5499" s="19">
        <f t="shared" si="1116"/>
        <v>16.98515902408009</v>
      </c>
      <c r="V5499" s="19">
        <f t="shared" si="1117"/>
        <v>26.701938911976569</v>
      </c>
    </row>
    <row r="5500" spans="1:22">
      <c r="A5500" s="7" t="s">
        <v>2618</v>
      </c>
      <c r="B5500" s="17">
        <v>4</v>
      </c>
      <c r="C5500" s="17">
        <v>2</v>
      </c>
      <c r="D5500" s="17">
        <v>3</v>
      </c>
      <c r="E5500" s="17">
        <v>11</v>
      </c>
      <c r="F5500" s="17">
        <v>5</v>
      </c>
      <c r="G5500" s="17">
        <v>4</v>
      </c>
      <c r="H5500" s="17">
        <v>3</v>
      </c>
      <c r="I5500" s="17">
        <v>3</v>
      </c>
      <c r="J5500" s="8">
        <f t="shared" si="1105"/>
        <v>117.85503830288745</v>
      </c>
      <c r="K5500" s="8">
        <f t="shared" si="1106"/>
        <v>24.40929505955868</v>
      </c>
      <c r="L5500" s="8">
        <f t="shared" si="1107"/>
        <v>48.737693732332588</v>
      </c>
      <c r="M5500" s="8">
        <f t="shared" si="1108"/>
        <v>21.882316899713341</v>
      </c>
      <c r="N5500" s="8">
        <f t="shared" si="1109"/>
        <v>65.906149642908503</v>
      </c>
      <c r="O5500" s="8">
        <f t="shared" si="1110"/>
        <v>25.085289985952237</v>
      </c>
      <c r="P5500" s="8">
        <f t="shared" si="1111"/>
        <v>19.68920588510364</v>
      </c>
      <c r="Q5500" s="8">
        <f t="shared" si="1112"/>
        <v>5.3099976636010275</v>
      </c>
      <c r="R5500" s="9">
        <f t="shared" si="1113"/>
        <v>0.22203838879873983</v>
      </c>
      <c r="S5500" s="8">
        <f t="shared" si="1114"/>
        <v>323.56498950845645</v>
      </c>
      <c r="T5500" s="19">
        <f t="shared" si="1115"/>
        <v>63.667342364926242</v>
      </c>
      <c r="U5500" s="19">
        <f t="shared" si="1116"/>
        <v>36.893548504654795</v>
      </c>
      <c r="V5500" s="19">
        <f t="shared" si="1117"/>
        <v>26.773793860271446</v>
      </c>
    </row>
    <row r="5501" spans="1:22">
      <c r="A5501" s="7" t="s">
        <v>3019</v>
      </c>
      <c r="B5501" s="17"/>
      <c r="C5501" s="17">
        <v>2</v>
      </c>
      <c r="D5501" s="17">
        <v>8</v>
      </c>
      <c r="E5501" s="17">
        <v>4</v>
      </c>
      <c r="F5501" s="17">
        <v>9</v>
      </c>
      <c r="G5501" s="17">
        <v>1</v>
      </c>
      <c r="H5501" s="17"/>
      <c r="I5501" s="17"/>
      <c r="J5501" s="8">
        <f t="shared" si="1105"/>
        <v>0</v>
      </c>
      <c r="K5501" s="8">
        <f t="shared" si="1106"/>
        <v>24.40929505955868</v>
      </c>
      <c r="L5501" s="8">
        <f t="shared" si="1107"/>
        <v>129.96718328622023</v>
      </c>
      <c r="M5501" s="8">
        <f t="shared" si="1108"/>
        <v>0</v>
      </c>
      <c r="N5501" s="8">
        <f t="shared" si="1109"/>
        <v>23.965872597421271</v>
      </c>
      <c r="O5501" s="8">
        <f t="shared" si="1110"/>
        <v>45.153521974714025</v>
      </c>
      <c r="P5501" s="8">
        <f t="shared" si="1111"/>
        <v>4.9223014712759099</v>
      </c>
      <c r="Q5501" s="8">
        <f t="shared" si="1112"/>
        <v>0</v>
      </c>
      <c r="R5501" s="9">
        <f t="shared" si="1113"/>
        <v>0.27713371976670059</v>
      </c>
      <c r="S5501" s="8">
        <f t="shared" si="1114"/>
        <v>228.41817438919011</v>
      </c>
      <c r="T5501" s="19">
        <f t="shared" si="1115"/>
        <v>51.458826115259633</v>
      </c>
      <c r="U5501" s="19">
        <f t="shared" si="1116"/>
        <v>24.680565347803736</v>
      </c>
      <c r="V5501" s="19">
        <f t="shared" si="1117"/>
        <v>26.778260767455897</v>
      </c>
    </row>
    <row r="5502" spans="1:22">
      <c r="A5502" s="7" t="s">
        <v>5007</v>
      </c>
      <c r="B5502" s="17">
        <v>1</v>
      </c>
      <c r="C5502" s="17">
        <v>2</v>
      </c>
      <c r="D5502" s="17">
        <v>2</v>
      </c>
      <c r="E5502" s="17">
        <v>1</v>
      </c>
      <c r="F5502" s="17"/>
      <c r="G5502" s="17"/>
      <c r="H5502" s="17">
        <v>1</v>
      </c>
      <c r="I5502" s="17"/>
      <c r="J5502" s="8">
        <f t="shared" si="1105"/>
        <v>29.463759575721863</v>
      </c>
      <c r="K5502" s="8">
        <f t="shared" si="1106"/>
        <v>24.40929505955868</v>
      </c>
      <c r="L5502" s="8">
        <f t="shared" si="1107"/>
        <v>32.491795821555058</v>
      </c>
      <c r="M5502" s="8">
        <f t="shared" si="1108"/>
        <v>7.2941056332377805</v>
      </c>
      <c r="N5502" s="8">
        <f t="shared" si="1109"/>
        <v>5.9914681493553177</v>
      </c>
      <c r="O5502" s="8">
        <f t="shared" si="1110"/>
        <v>0</v>
      </c>
      <c r="P5502" s="8">
        <f t="shared" si="1111"/>
        <v>0</v>
      </c>
      <c r="Q5502" s="8">
        <f t="shared" si="1112"/>
        <v>0</v>
      </c>
      <c r="R5502" s="9">
        <f t="shared" si="1113"/>
        <v>4.8673755182261603E-4</v>
      </c>
      <c r="S5502" s="8">
        <f t="shared" si="1114"/>
        <v>99.650424239428688</v>
      </c>
      <c r="T5502" s="19">
        <f t="shared" si="1115"/>
        <v>28.788283485611867</v>
      </c>
      <c r="U5502" s="19">
        <f t="shared" si="1116"/>
        <v>1.997156049785106</v>
      </c>
      <c r="V5502" s="19">
        <f t="shared" si="1117"/>
        <v>26.791127435826763</v>
      </c>
    </row>
    <row r="5503" spans="1:22">
      <c r="A5503" s="7" t="s">
        <v>2579</v>
      </c>
      <c r="B5503" s="17">
        <v>4</v>
      </c>
      <c r="C5503" s="17">
        <v>3</v>
      </c>
      <c r="D5503" s="17">
        <v>3</v>
      </c>
      <c r="E5503" s="17">
        <v>13</v>
      </c>
      <c r="F5503" s="17">
        <v>5</v>
      </c>
      <c r="G5503" s="17">
        <v>4</v>
      </c>
      <c r="H5503" s="17">
        <v>2</v>
      </c>
      <c r="I5503" s="17">
        <v>2</v>
      </c>
      <c r="J5503" s="8">
        <f t="shared" si="1105"/>
        <v>117.85503830288745</v>
      </c>
      <c r="K5503" s="8">
        <f t="shared" si="1106"/>
        <v>36.613942589338016</v>
      </c>
      <c r="L5503" s="8">
        <f t="shared" si="1107"/>
        <v>48.737693732332588</v>
      </c>
      <c r="M5503" s="8">
        <f t="shared" si="1108"/>
        <v>14.588211266475561</v>
      </c>
      <c r="N5503" s="8">
        <f t="shared" si="1109"/>
        <v>77.889085941619129</v>
      </c>
      <c r="O5503" s="8">
        <f t="shared" si="1110"/>
        <v>25.085289985952237</v>
      </c>
      <c r="P5503" s="8">
        <f t="shared" si="1111"/>
        <v>19.68920588510364</v>
      </c>
      <c r="Q5503" s="8">
        <f t="shared" si="1112"/>
        <v>3.5399984424006852</v>
      </c>
      <c r="R5503" s="9">
        <f t="shared" si="1113"/>
        <v>0.22025484075725565</v>
      </c>
      <c r="S5503" s="8">
        <f t="shared" si="1114"/>
        <v>340.45846770370861</v>
      </c>
      <c r="T5503" s="19">
        <f t="shared" si="1115"/>
        <v>67.735558208186021</v>
      </c>
      <c r="U5503" s="19">
        <f t="shared" si="1116"/>
        <v>40.887860604225004</v>
      </c>
      <c r="V5503" s="19">
        <f t="shared" si="1117"/>
        <v>26.847697603961016</v>
      </c>
    </row>
    <row r="5504" spans="1:22">
      <c r="A5504" s="7" t="s">
        <v>5080</v>
      </c>
      <c r="B5504" s="17">
        <v>3</v>
      </c>
      <c r="C5504" s="17"/>
      <c r="D5504" s="17">
        <v>1</v>
      </c>
      <c r="E5504" s="17">
        <v>4</v>
      </c>
      <c r="F5504" s="17"/>
      <c r="G5504" s="17"/>
      <c r="H5504" s="17">
        <v>1</v>
      </c>
      <c r="I5504" s="17"/>
      <c r="J5504" s="8">
        <f t="shared" si="1105"/>
        <v>88.391278727165584</v>
      </c>
      <c r="K5504" s="8">
        <f t="shared" si="1106"/>
        <v>0</v>
      </c>
      <c r="L5504" s="8">
        <f t="shared" si="1107"/>
        <v>16.245897910777529</v>
      </c>
      <c r="M5504" s="8">
        <f t="shared" si="1108"/>
        <v>7.2941056332377805</v>
      </c>
      <c r="N5504" s="8">
        <f t="shared" si="1109"/>
        <v>23.965872597421271</v>
      </c>
      <c r="O5504" s="8">
        <f t="shared" si="1110"/>
        <v>0</v>
      </c>
      <c r="P5504" s="8">
        <f t="shared" si="1111"/>
        <v>0</v>
      </c>
      <c r="Q5504" s="8">
        <f t="shared" si="1112"/>
        <v>0</v>
      </c>
      <c r="R5504" s="9">
        <f t="shared" si="1113"/>
        <v>0.19801882166063267</v>
      </c>
      <c r="S5504" s="8">
        <f t="shared" si="1114"/>
        <v>135.89715486860217</v>
      </c>
      <c r="T5504" s="19">
        <f t="shared" si="1115"/>
        <v>34.879058879314371</v>
      </c>
      <c r="U5504" s="19">
        <f t="shared" si="1116"/>
        <v>7.9886241991404239</v>
      </c>
      <c r="V5504" s="19">
        <f t="shared" si="1117"/>
        <v>26.890434680173946</v>
      </c>
    </row>
    <row r="5505" spans="1:22">
      <c r="A5505" s="7" t="s">
        <v>4335</v>
      </c>
      <c r="B5505" s="17">
        <v>2</v>
      </c>
      <c r="C5505" s="17">
        <v>1</v>
      </c>
      <c r="D5505" s="17">
        <v>2</v>
      </c>
      <c r="E5505" s="17">
        <v>3</v>
      </c>
      <c r="F5505" s="17"/>
      <c r="G5505" s="17">
        <v>1</v>
      </c>
      <c r="H5505" s="17">
        <v>3</v>
      </c>
      <c r="I5505" s="17"/>
      <c r="J5505" s="8">
        <f t="shared" si="1105"/>
        <v>58.927519151443725</v>
      </c>
      <c r="K5505" s="8">
        <f t="shared" si="1106"/>
        <v>12.20464752977934</v>
      </c>
      <c r="L5505" s="8">
        <f t="shared" si="1107"/>
        <v>32.491795821555058</v>
      </c>
      <c r="M5505" s="8">
        <f t="shared" si="1108"/>
        <v>21.882316899713341</v>
      </c>
      <c r="N5505" s="8">
        <f t="shared" si="1109"/>
        <v>17.974404448065954</v>
      </c>
      <c r="O5505" s="8">
        <f t="shared" si="1110"/>
        <v>0</v>
      </c>
      <c r="P5505" s="8">
        <f t="shared" si="1111"/>
        <v>4.9223014712759099</v>
      </c>
      <c r="Q5505" s="8">
        <f t="shared" si="1112"/>
        <v>0</v>
      </c>
      <c r="R5505" s="9">
        <f t="shared" si="1113"/>
        <v>6.9049985891077956E-2</v>
      </c>
      <c r="S5505" s="8">
        <f t="shared" si="1114"/>
        <v>148.40298532183334</v>
      </c>
      <c r="T5505" s="19">
        <f t="shared" si="1115"/>
        <v>34.541320834259373</v>
      </c>
      <c r="U5505" s="19">
        <f t="shared" si="1116"/>
        <v>7.6322353064472876</v>
      </c>
      <c r="V5505" s="19">
        <f t="shared" si="1117"/>
        <v>26.909085527812085</v>
      </c>
    </row>
    <row r="5506" spans="1:22">
      <c r="A5506" s="7" t="s">
        <v>3411</v>
      </c>
      <c r="B5506" s="17">
        <v>4</v>
      </c>
      <c r="C5506" s="17">
        <v>2</v>
      </c>
      <c r="D5506" s="17">
        <v>1</v>
      </c>
      <c r="E5506" s="17">
        <v>3</v>
      </c>
      <c r="F5506" s="17">
        <v>7</v>
      </c>
      <c r="G5506" s="17">
        <v>5</v>
      </c>
      <c r="H5506" s="17">
        <v>1</v>
      </c>
      <c r="I5506" s="17"/>
      <c r="J5506" s="8">
        <f t="shared" si="1105"/>
        <v>117.85503830288745</v>
      </c>
      <c r="K5506" s="8">
        <f t="shared" si="1106"/>
        <v>24.40929505955868</v>
      </c>
      <c r="L5506" s="8">
        <f t="shared" si="1107"/>
        <v>16.245897910777529</v>
      </c>
      <c r="M5506" s="8">
        <f t="shared" si="1108"/>
        <v>7.2941056332377805</v>
      </c>
      <c r="N5506" s="8">
        <f t="shared" si="1109"/>
        <v>17.974404448065954</v>
      </c>
      <c r="O5506" s="8">
        <f t="shared" si="1110"/>
        <v>35.119405980333134</v>
      </c>
      <c r="P5506" s="8">
        <f t="shared" si="1111"/>
        <v>24.611507356379548</v>
      </c>
      <c r="Q5506" s="8">
        <f t="shared" si="1112"/>
        <v>0</v>
      </c>
      <c r="R5506" s="9">
        <f t="shared" si="1113"/>
        <v>0.22993645560959877</v>
      </c>
      <c r="S5506" s="8">
        <f t="shared" si="1114"/>
        <v>243.50965469124012</v>
      </c>
      <c r="T5506" s="19">
        <f t="shared" si="1115"/>
        <v>52.836743757741225</v>
      </c>
      <c r="U5506" s="19">
        <f t="shared" si="1116"/>
        <v>25.901772594926211</v>
      </c>
      <c r="V5506" s="19">
        <f t="shared" si="1117"/>
        <v>26.934971162815014</v>
      </c>
    </row>
    <row r="5507" spans="1:22">
      <c r="A5507" s="7" t="s">
        <v>2745</v>
      </c>
      <c r="B5507" s="17">
        <v>1</v>
      </c>
      <c r="C5507" s="17">
        <v>6</v>
      </c>
      <c r="D5507" s="17">
        <v>4</v>
      </c>
      <c r="E5507" s="17">
        <v>2</v>
      </c>
      <c r="F5507" s="17">
        <v>11</v>
      </c>
      <c r="G5507" s="17">
        <v>4</v>
      </c>
      <c r="H5507" s="17">
        <v>2</v>
      </c>
      <c r="I5507" s="17"/>
      <c r="J5507" s="8">
        <f t="shared" si="1105"/>
        <v>29.463759575721863</v>
      </c>
      <c r="K5507" s="8">
        <f t="shared" si="1106"/>
        <v>73.227885178676033</v>
      </c>
      <c r="L5507" s="8">
        <f t="shared" si="1107"/>
        <v>64.983591643110117</v>
      </c>
      <c r="M5507" s="8">
        <f t="shared" si="1108"/>
        <v>14.588211266475561</v>
      </c>
      <c r="N5507" s="8">
        <f t="shared" si="1109"/>
        <v>11.982936298710635</v>
      </c>
      <c r="O5507" s="8">
        <f t="shared" si="1110"/>
        <v>55.187637969094922</v>
      </c>
      <c r="P5507" s="8">
        <f t="shared" si="1111"/>
        <v>19.68920588510364</v>
      </c>
      <c r="Q5507" s="8">
        <f t="shared" si="1112"/>
        <v>0</v>
      </c>
      <c r="R5507" s="9">
        <f t="shared" si="1113"/>
        <v>0.1136183326661766</v>
      </c>
      <c r="S5507" s="8">
        <f t="shared" si="1114"/>
        <v>269.12322781689278</v>
      </c>
      <c r="T5507" s="19">
        <f t="shared" si="1115"/>
        <v>55.891745465836003</v>
      </c>
      <c r="U5507" s="19">
        <f t="shared" si="1116"/>
        <v>28.953260050969732</v>
      </c>
      <c r="V5507" s="19">
        <f t="shared" si="1117"/>
        <v>26.938485414866271</v>
      </c>
    </row>
    <row r="5508" spans="1:22">
      <c r="A5508" s="7" t="s">
        <v>3713</v>
      </c>
      <c r="B5508" s="17">
        <v>2</v>
      </c>
      <c r="C5508" s="17">
        <v>1</v>
      </c>
      <c r="D5508" s="17">
        <v>3</v>
      </c>
      <c r="E5508" s="17">
        <v>4</v>
      </c>
      <c r="F5508" s="17">
        <v>3</v>
      </c>
      <c r="G5508" s="17"/>
      <c r="H5508" s="17">
        <v>2</v>
      </c>
      <c r="I5508" s="17">
        <v>2</v>
      </c>
      <c r="J5508" s="8">
        <f t="shared" si="1105"/>
        <v>58.927519151443725</v>
      </c>
      <c r="K5508" s="8">
        <f t="shared" si="1106"/>
        <v>12.20464752977934</v>
      </c>
      <c r="L5508" s="8">
        <f t="shared" si="1107"/>
        <v>48.737693732332588</v>
      </c>
      <c r="M5508" s="8">
        <f t="shared" si="1108"/>
        <v>14.588211266475561</v>
      </c>
      <c r="N5508" s="8">
        <f t="shared" si="1109"/>
        <v>23.965872597421271</v>
      </c>
      <c r="O5508" s="8">
        <f t="shared" si="1110"/>
        <v>15.051173991571343</v>
      </c>
      <c r="P5508" s="8">
        <f t="shared" si="1111"/>
        <v>0</v>
      </c>
      <c r="Q5508" s="8">
        <f t="shared" si="1112"/>
        <v>3.5399984424006852</v>
      </c>
      <c r="R5508" s="9">
        <f t="shared" si="1113"/>
        <v>8.1777106153710657E-2</v>
      </c>
      <c r="S5508" s="8">
        <f t="shared" si="1114"/>
        <v>173.47511826902385</v>
      </c>
      <c r="T5508" s="19">
        <f t="shared" si="1115"/>
        <v>39.956620137851885</v>
      </c>
      <c r="U5508" s="19">
        <f t="shared" si="1116"/>
        <v>13.005682196330872</v>
      </c>
      <c r="V5508" s="19">
        <f t="shared" si="1117"/>
        <v>26.950937941521012</v>
      </c>
    </row>
    <row r="5509" spans="1:22">
      <c r="A5509" s="7" t="s">
        <v>3977</v>
      </c>
      <c r="B5509" s="17">
        <v>1</v>
      </c>
      <c r="C5509" s="17">
        <v>3</v>
      </c>
      <c r="D5509" s="17">
        <v>3</v>
      </c>
      <c r="E5509" s="17">
        <v>4</v>
      </c>
      <c r="F5509" s="17">
        <v>1</v>
      </c>
      <c r="G5509" s="17">
        <v>1</v>
      </c>
      <c r="H5509" s="17">
        <v>1</v>
      </c>
      <c r="I5509" s="17"/>
      <c r="J5509" s="8">
        <f t="shared" si="1105"/>
        <v>29.463759575721863</v>
      </c>
      <c r="K5509" s="8">
        <f t="shared" si="1106"/>
        <v>36.613942589338016</v>
      </c>
      <c r="L5509" s="8">
        <f t="shared" si="1107"/>
        <v>48.737693732332588</v>
      </c>
      <c r="M5509" s="8">
        <f t="shared" si="1108"/>
        <v>7.2941056332377805</v>
      </c>
      <c r="N5509" s="8">
        <f t="shared" si="1109"/>
        <v>23.965872597421271</v>
      </c>
      <c r="O5509" s="8">
        <f t="shared" si="1110"/>
        <v>5.0170579971904479</v>
      </c>
      <c r="P5509" s="8">
        <f t="shared" si="1111"/>
        <v>4.9223014712759099</v>
      </c>
      <c r="Q5509" s="8">
        <f t="shared" si="1112"/>
        <v>0</v>
      </c>
      <c r="R5509" s="9">
        <f t="shared" si="1113"/>
        <v>1.6700287187602757E-2</v>
      </c>
      <c r="S5509" s="8">
        <f t="shared" si="1114"/>
        <v>156.01473359651789</v>
      </c>
      <c r="T5509" s="19">
        <f t="shared" si="1115"/>
        <v>38.271798632464154</v>
      </c>
      <c r="U5509" s="19">
        <f t="shared" si="1116"/>
        <v>11.301744021962543</v>
      </c>
      <c r="V5509" s="19">
        <f t="shared" si="1117"/>
        <v>26.970054610501613</v>
      </c>
    </row>
    <row r="5510" spans="1:22">
      <c r="A5510" s="7" t="s">
        <v>3230</v>
      </c>
      <c r="B5510" s="17">
        <v>5</v>
      </c>
      <c r="C5510" s="17">
        <v>3</v>
      </c>
      <c r="D5510" s="17"/>
      <c r="E5510" s="17">
        <v>13</v>
      </c>
      <c r="F5510" s="17">
        <v>4</v>
      </c>
      <c r="G5510" s="17">
        <v>1</v>
      </c>
      <c r="H5510" s="17"/>
      <c r="I5510" s="17"/>
      <c r="J5510" s="8">
        <f t="shared" ref="J5510:J5573" si="1118">1000000*B5510/33940</f>
        <v>147.3187978786093</v>
      </c>
      <c r="K5510" s="8">
        <f t="shared" ref="K5510:K5573" si="1119">1000000*C5510/81936</f>
        <v>36.613942589338016</v>
      </c>
      <c r="L5510" s="8">
        <f t="shared" ref="L5510:L5573" si="1120">1000000*D5510/61554</f>
        <v>0</v>
      </c>
      <c r="M5510" s="8">
        <f t="shared" ref="M5510:M5573" si="1121">1000000*H5510/137097</f>
        <v>0</v>
      </c>
      <c r="N5510" s="8">
        <f t="shared" ref="N5510:N5573" si="1122">1000000*E5510/166904</f>
        <v>77.889085941619129</v>
      </c>
      <c r="O5510" s="8">
        <f t="shared" ref="O5510:O5573" si="1123">1000000*F5510/199320</f>
        <v>20.068231988761791</v>
      </c>
      <c r="P5510" s="8">
        <f t="shared" ref="P5510:P5573" si="1124">1000000*G5510/203157</f>
        <v>4.9223014712759099</v>
      </c>
      <c r="Q5510" s="8">
        <f t="shared" ref="Q5510:Q5573" si="1125">1000000*(I5510/564972)</f>
        <v>0</v>
      </c>
      <c r="R5510" s="9">
        <f t="shared" ref="R5510:R5573" si="1126">_xlfn.T.TEST(J5510:L5510,N5510:P5510,1,2)</f>
        <v>0.30728053272138572</v>
      </c>
      <c r="S5510" s="8">
        <f t="shared" ref="S5510:S5573" si="1127">SUM(J5510:P5510)</f>
        <v>286.81235986960417</v>
      </c>
      <c r="T5510" s="19">
        <f t="shared" ref="T5510:T5573" si="1128">AVERAGE(J5510:L5510)</f>
        <v>61.310913489315773</v>
      </c>
      <c r="U5510" s="19">
        <f t="shared" ref="U5510:U5573" si="1129">AVERAGE(N5510:P5510)</f>
        <v>34.293206467218944</v>
      </c>
      <c r="V5510" s="19">
        <f t="shared" ref="V5510:V5573" si="1130">T5510-U5510</f>
        <v>27.017707022096829</v>
      </c>
    </row>
    <row r="5511" spans="1:22">
      <c r="A5511" s="7" t="s">
        <v>2662</v>
      </c>
      <c r="B5511" s="17">
        <v>4</v>
      </c>
      <c r="C5511" s="17">
        <v>2</v>
      </c>
      <c r="D5511" s="17">
        <v>3</v>
      </c>
      <c r="E5511" s="17">
        <v>10</v>
      </c>
      <c r="F5511" s="17">
        <v>6</v>
      </c>
      <c r="G5511" s="17">
        <v>4</v>
      </c>
      <c r="H5511" s="17">
        <v>2</v>
      </c>
      <c r="I5511" s="17">
        <v>3</v>
      </c>
      <c r="J5511" s="8">
        <f t="shared" si="1118"/>
        <v>117.85503830288745</v>
      </c>
      <c r="K5511" s="8">
        <f t="shared" si="1119"/>
        <v>24.40929505955868</v>
      </c>
      <c r="L5511" s="8">
        <f t="shared" si="1120"/>
        <v>48.737693732332588</v>
      </c>
      <c r="M5511" s="8">
        <f t="shared" si="1121"/>
        <v>14.588211266475561</v>
      </c>
      <c r="N5511" s="8">
        <f t="shared" si="1122"/>
        <v>59.914681493553182</v>
      </c>
      <c r="O5511" s="8">
        <f t="shared" si="1123"/>
        <v>30.102347983142685</v>
      </c>
      <c r="P5511" s="8">
        <f t="shared" si="1124"/>
        <v>19.68920588510364</v>
      </c>
      <c r="Q5511" s="8">
        <f t="shared" si="1125"/>
        <v>5.3099976636010275</v>
      </c>
      <c r="R5511" s="9">
        <f t="shared" si="1126"/>
        <v>0.21206434196054447</v>
      </c>
      <c r="S5511" s="8">
        <f t="shared" si="1127"/>
        <v>315.29647372305379</v>
      </c>
      <c r="T5511" s="19">
        <f t="shared" si="1128"/>
        <v>63.667342364926242</v>
      </c>
      <c r="U5511" s="19">
        <f t="shared" si="1129"/>
        <v>36.568745120599836</v>
      </c>
      <c r="V5511" s="19">
        <f t="shared" si="1130"/>
        <v>27.098597244326406</v>
      </c>
    </row>
    <row r="5512" spans="1:22">
      <c r="A5512" s="7" t="s">
        <v>4593</v>
      </c>
      <c r="B5512" s="17"/>
      <c r="C5512" s="17">
        <v>4</v>
      </c>
      <c r="D5512" s="17">
        <v>2</v>
      </c>
      <c r="E5512" s="17"/>
      <c r="F5512" s="17"/>
      <c r="G5512" s="17"/>
      <c r="H5512" s="17">
        <v>1</v>
      </c>
      <c r="I5512" s="17">
        <v>1</v>
      </c>
      <c r="J5512" s="8">
        <f t="shared" si="1118"/>
        <v>0</v>
      </c>
      <c r="K5512" s="8">
        <f t="shared" si="1119"/>
        <v>48.81859011911736</v>
      </c>
      <c r="L5512" s="8">
        <f t="shared" si="1120"/>
        <v>32.491795821555058</v>
      </c>
      <c r="M5512" s="8">
        <f t="shared" si="1121"/>
        <v>7.2941056332377805</v>
      </c>
      <c r="N5512" s="8">
        <f t="shared" si="1122"/>
        <v>0</v>
      </c>
      <c r="O5512" s="8">
        <f t="shared" si="1123"/>
        <v>0</v>
      </c>
      <c r="P5512" s="8">
        <f t="shared" si="1124"/>
        <v>0</v>
      </c>
      <c r="Q5512" s="8">
        <f t="shared" si="1125"/>
        <v>1.7699992212003426</v>
      </c>
      <c r="R5512" s="9">
        <f t="shared" si="1126"/>
        <v>6.5950197798905E-2</v>
      </c>
      <c r="S5512" s="8">
        <f t="shared" si="1127"/>
        <v>88.604491573910195</v>
      </c>
      <c r="T5512" s="19">
        <f t="shared" si="1128"/>
        <v>27.103461980224139</v>
      </c>
      <c r="U5512" s="19">
        <f t="shared" si="1129"/>
        <v>0</v>
      </c>
      <c r="V5512" s="19">
        <f t="shared" si="1130"/>
        <v>27.103461980224139</v>
      </c>
    </row>
    <row r="5513" spans="1:22">
      <c r="A5513" s="7" t="s">
        <v>5731</v>
      </c>
      <c r="B5513" s="17">
        <v>2</v>
      </c>
      <c r="C5513" s="17">
        <v>1</v>
      </c>
      <c r="D5513" s="17">
        <v>1</v>
      </c>
      <c r="E5513" s="17">
        <v>1</v>
      </c>
      <c r="F5513" s="17"/>
      <c r="G5513" s="17"/>
      <c r="H5513" s="17"/>
      <c r="I5513" s="17"/>
      <c r="J5513" s="8">
        <f t="shared" si="1118"/>
        <v>58.927519151443725</v>
      </c>
      <c r="K5513" s="8">
        <f t="shared" si="1119"/>
        <v>12.20464752977934</v>
      </c>
      <c r="L5513" s="8">
        <f t="shared" si="1120"/>
        <v>16.245897910777529</v>
      </c>
      <c r="M5513" s="8">
        <f t="shared" si="1121"/>
        <v>0</v>
      </c>
      <c r="N5513" s="8">
        <f t="shared" si="1122"/>
        <v>5.9914681493553177</v>
      </c>
      <c r="O5513" s="8">
        <f t="shared" si="1123"/>
        <v>0</v>
      </c>
      <c r="P5513" s="8">
        <f t="shared" si="1124"/>
        <v>0</v>
      </c>
      <c r="Q5513" s="8">
        <f t="shared" si="1125"/>
        <v>0</v>
      </c>
      <c r="R5513" s="9">
        <f t="shared" si="1126"/>
        <v>7.3196384983523669E-2</v>
      </c>
      <c r="S5513" s="8">
        <f t="shared" si="1127"/>
        <v>93.369532741355911</v>
      </c>
      <c r="T5513" s="19">
        <f t="shared" si="1128"/>
        <v>29.126021530666865</v>
      </c>
      <c r="U5513" s="19">
        <f t="shared" si="1129"/>
        <v>1.997156049785106</v>
      </c>
      <c r="V5513" s="19">
        <f t="shared" si="1130"/>
        <v>27.12886548088176</v>
      </c>
    </row>
    <row r="5514" spans="1:22">
      <c r="A5514" s="7" t="s">
        <v>3486</v>
      </c>
      <c r="B5514" s="17">
        <v>4</v>
      </c>
      <c r="C5514" s="17"/>
      <c r="D5514" s="17">
        <v>2</v>
      </c>
      <c r="E5514" s="17">
        <v>9</v>
      </c>
      <c r="F5514" s="17">
        <v>2</v>
      </c>
      <c r="G5514" s="17">
        <v>1</v>
      </c>
      <c r="H5514" s="17">
        <v>3</v>
      </c>
      <c r="I5514" s="17">
        <v>1</v>
      </c>
      <c r="J5514" s="8">
        <f t="shared" si="1118"/>
        <v>117.85503830288745</v>
      </c>
      <c r="K5514" s="8">
        <f t="shared" si="1119"/>
        <v>0</v>
      </c>
      <c r="L5514" s="8">
        <f t="shared" si="1120"/>
        <v>32.491795821555058</v>
      </c>
      <c r="M5514" s="8">
        <f t="shared" si="1121"/>
        <v>21.882316899713341</v>
      </c>
      <c r="N5514" s="8">
        <f t="shared" si="1122"/>
        <v>53.923213344197862</v>
      </c>
      <c r="O5514" s="8">
        <f t="shared" si="1123"/>
        <v>10.034115994380896</v>
      </c>
      <c r="P5514" s="8">
        <f t="shared" si="1124"/>
        <v>4.9223014712759099</v>
      </c>
      <c r="Q5514" s="8">
        <f t="shared" si="1125"/>
        <v>1.7699992212003426</v>
      </c>
      <c r="R5514" s="9">
        <f t="shared" si="1126"/>
        <v>0.25940148069747904</v>
      </c>
      <c r="S5514" s="8">
        <f t="shared" si="1127"/>
        <v>241.10878183401056</v>
      </c>
      <c r="T5514" s="19">
        <f t="shared" si="1128"/>
        <v>50.115611374814172</v>
      </c>
      <c r="U5514" s="19">
        <f t="shared" si="1129"/>
        <v>22.959876936618226</v>
      </c>
      <c r="V5514" s="19">
        <f t="shared" si="1130"/>
        <v>27.155734438195946</v>
      </c>
    </row>
    <row r="5515" spans="1:22">
      <c r="A5515" s="7" t="s">
        <v>2441</v>
      </c>
      <c r="B5515" s="17">
        <v>4</v>
      </c>
      <c r="C5515" s="17">
        <v>2</v>
      </c>
      <c r="D5515" s="17">
        <v>4</v>
      </c>
      <c r="E5515" s="17">
        <v>11</v>
      </c>
      <c r="F5515" s="17">
        <v>8</v>
      </c>
      <c r="G5515" s="17">
        <v>4</v>
      </c>
      <c r="H5515" s="17">
        <v>2</v>
      </c>
      <c r="I5515" s="17">
        <v>4</v>
      </c>
      <c r="J5515" s="8">
        <f t="shared" si="1118"/>
        <v>117.85503830288745</v>
      </c>
      <c r="K5515" s="8">
        <f t="shared" si="1119"/>
        <v>24.40929505955868</v>
      </c>
      <c r="L5515" s="8">
        <f t="shared" si="1120"/>
        <v>64.983591643110117</v>
      </c>
      <c r="M5515" s="8">
        <f t="shared" si="1121"/>
        <v>14.588211266475561</v>
      </c>
      <c r="N5515" s="8">
        <f t="shared" si="1122"/>
        <v>65.906149642908503</v>
      </c>
      <c r="O5515" s="8">
        <f t="shared" si="1123"/>
        <v>40.136463977523583</v>
      </c>
      <c r="P5515" s="8">
        <f t="shared" si="1124"/>
        <v>19.68920588510364</v>
      </c>
      <c r="Q5515" s="8">
        <f t="shared" si="1125"/>
        <v>7.0799968848013703</v>
      </c>
      <c r="R5515" s="9">
        <f t="shared" si="1126"/>
        <v>0.20940439987367312</v>
      </c>
      <c r="S5515" s="8">
        <f t="shared" si="1127"/>
        <v>347.56795577756759</v>
      </c>
      <c r="T5515" s="19">
        <f t="shared" si="1128"/>
        <v>69.082641668518747</v>
      </c>
      <c r="U5515" s="19">
        <f t="shared" si="1129"/>
        <v>41.910606501845244</v>
      </c>
      <c r="V5515" s="19">
        <f t="shared" si="1130"/>
        <v>27.172035166673503</v>
      </c>
    </row>
    <row r="5516" spans="1:22">
      <c r="A5516" s="7" t="s">
        <v>3286</v>
      </c>
      <c r="B5516" s="17">
        <v>4</v>
      </c>
      <c r="C5516" s="17">
        <v>2</v>
      </c>
      <c r="D5516" s="17">
        <v>1</v>
      </c>
      <c r="E5516" s="17">
        <v>7</v>
      </c>
      <c r="F5516" s="17">
        <v>6</v>
      </c>
      <c r="G5516" s="17">
        <v>1</v>
      </c>
      <c r="H5516" s="17">
        <v>2</v>
      </c>
      <c r="I5516" s="17">
        <v>1</v>
      </c>
      <c r="J5516" s="8">
        <f t="shared" si="1118"/>
        <v>117.85503830288745</v>
      </c>
      <c r="K5516" s="8">
        <f t="shared" si="1119"/>
        <v>24.40929505955868</v>
      </c>
      <c r="L5516" s="8">
        <f t="shared" si="1120"/>
        <v>16.245897910777529</v>
      </c>
      <c r="M5516" s="8">
        <f t="shared" si="1121"/>
        <v>14.588211266475561</v>
      </c>
      <c r="N5516" s="8">
        <f t="shared" si="1122"/>
        <v>41.940277045487228</v>
      </c>
      <c r="O5516" s="8">
        <f t="shared" si="1123"/>
        <v>30.102347983142685</v>
      </c>
      <c r="P5516" s="8">
        <f t="shared" si="1124"/>
        <v>4.9223014712759099</v>
      </c>
      <c r="Q5516" s="8">
        <f t="shared" si="1125"/>
        <v>1.7699992212003426</v>
      </c>
      <c r="R5516" s="9">
        <f t="shared" si="1126"/>
        <v>0.23665953715375027</v>
      </c>
      <c r="S5516" s="8">
        <f t="shared" si="1127"/>
        <v>250.06336903960505</v>
      </c>
      <c r="T5516" s="19">
        <f t="shared" si="1128"/>
        <v>52.836743757741225</v>
      </c>
      <c r="U5516" s="19">
        <f t="shared" si="1129"/>
        <v>25.654975499968611</v>
      </c>
      <c r="V5516" s="19">
        <f t="shared" si="1130"/>
        <v>27.181768257772614</v>
      </c>
    </row>
    <row r="5517" spans="1:22">
      <c r="A5517" s="7" t="s">
        <v>1848</v>
      </c>
      <c r="B5517" s="17">
        <v>7</v>
      </c>
      <c r="C5517" s="17">
        <v>3</v>
      </c>
      <c r="D5517" s="17">
        <v>4</v>
      </c>
      <c r="E5517" s="17">
        <v>12</v>
      </c>
      <c r="F5517" s="17">
        <v>19</v>
      </c>
      <c r="G5517" s="17">
        <v>12</v>
      </c>
      <c r="H5517" s="17">
        <v>4</v>
      </c>
      <c r="I5517" s="17">
        <v>2</v>
      </c>
      <c r="J5517" s="8">
        <f t="shared" si="1118"/>
        <v>206.24631703005304</v>
      </c>
      <c r="K5517" s="8">
        <f t="shared" si="1119"/>
        <v>36.613942589338016</v>
      </c>
      <c r="L5517" s="8">
        <f t="shared" si="1120"/>
        <v>64.983591643110117</v>
      </c>
      <c r="M5517" s="8">
        <f t="shared" si="1121"/>
        <v>29.176422532951122</v>
      </c>
      <c r="N5517" s="8">
        <f t="shared" si="1122"/>
        <v>71.897617792263816</v>
      </c>
      <c r="O5517" s="8">
        <f t="shared" si="1123"/>
        <v>95.324101946618498</v>
      </c>
      <c r="P5517" s="8">
        <f t="shared" si="1124"/>
        <v>59.067617655310919</v>
      </c>
      <c r="Q5517" s="8">
        <f t="shared" si="1125"/>
        <v>3.5399984424006852</v>
      </c>
      <c r="R5517" s="9">
        <f t="shared" si="1126"/>
        <v>0.31911928147814983</v>
      </c>
      <c r="S5517" s="8">
        <f t="shared" si="1127"/>
        <v>563.30961118964547</v>
      </c>
      <c r="T5517" s="19">
        <f t="shared" si="1128"/>
        <v>102.61461708750039</v>
      </c>
      <c r="U5517" s="19">
        <f t="shared" si="1129"/>
        <v>75.429779131397751</v>
      </c>
      <c r="V5517" s="19">
        <f t="shared" si="1130"/>
        <v>27.184837956102641</v>
      </c>
    </row>
    <row r="5518" spans="1:22">
      <c r="A5518" s="7" t="s">
        <v>4412</v>
      </c>
      <c r="B5518" s="17">
        <v>2</v>
      </c>
      <c r="C5518" s="17">
        <v>2</v>
      </c>
      <c r="D5518" s="17">
        <v>1</v>
      </c>
      <c r="E5518" s="17">
        <v>3</v>
      </c>
      <c r="F5518" s="17"/>
      <c r="G5518" s="17"/>
      <c r="H5518" s="17">
        <v>2</v>
      </c>
      <c r="I5518" s="17">
        <v>1</v>
      </c>
      <c r="J5518" s="8">
        <f t="shared" si="1118"/>
        <v>58.927519151443725</v>
      </c>
      <c r="K5518" s="8">
        <f t="shared" si="1119"/>
        <v>24.40929505955868</v>
      </c>
      <c r="L5518" s="8">
        <f t="shared" si="1120"/>
        <v>16.245897910777529</v>
      </c>
      <c r="M5518" s="8">
        <f t="shared" si="1121"/>
        <v>14.588211266475561</v>
      </c>
      <c r="N5518" s="8">
        <f t="shared" si="1122"/>
        <v>17.974404448065954</v>
      </c>
      <c r="O5518" s="8">
        <f t="shared" si="1123"/>
        <v>0</v>
      </c>
      <c r="P5518" s="8">
        <f t="shared" si="1124"/>
        <v>0</v>
      </c>
      <c r="Q5518" s="8">
        <f t="shared" si="1125"/>
        <v>1.7699992212003426</v>
      </c>
      <c r="R5518" s="9">
        <f t="shared" si="1126"/>
        <v>6.5820836147754483E-2</v>
      </c>
      <c r="S5518" s="8">
        <f t="shared" si="1127"/>
        <v>132.14532783632143</v>
      </c>
      <c r="T5518" s="19">
        <f t="shared" si="1128"/>
        <v>33.194237373926647</v>
      </c>
      <c r="U5518" s="19">
        <f t="shared" si="1129"/>
        <v>5.9914681493553177</v>
      </c>
      <c r="V5518" s="19">
        <f t="shared" si="1130"/>
        <v>27.20276922457133</v>
      </c>
    </row>
    <row r="5519" spans="1:22">
      <c r="A5519" s="7" t="s">
        <v>4804</v>
      </c>
      <c r="B5519" s="17">
        <v>2</v>
      </c>
      <c r="C5519" s="17">
        <v>2</v>
      </c>
      <c r="D5519" s="17">
        <v>1</v>
      </c>
      <c r="E5519" s="17">
        <v>3</v>
      </c>
      <c r="F5519" s="17"/>
      <c r="G5519" s="17"/>
      <c r="H5519" s="17">
        <v>1</v>
      </c>
      <c r="I5519" s="17"/>
      <c r="J5519" s="8">
        <f t="shared" si="1118"/>
        <v>58.927519151443725</v>
      </c>
      <c r="K5519" s="8">
        <f t="shared" si="1119"/>
        <v>24.40929505955868</v>
      </c>
      <c r="L5519" s="8">
        <f t="shared" si="1120"/>
        <v>16.245897910777529</v>
      </c>
      <c r="M5519" s="8">
        <f t="shared" si="1121"/>
        <v>7.2941056332377805</v>
      </c>
      <c r="N5519" s="8">
        <f t="shared" si="1122"/>
        <v>17.974404448065954</v>
      </c>
      <c r="O5519" s="8">
        <f t="shared" si="1123"/>
        <v>0</v>
      </c>
      <c r="P5519" s="8">
        <f t="shared" si="1124"/>
        <v>0</v>
      </c>
      <c r="Q5519" s="8">
        <f t="shared" si="1125"/>
        <v>0</v>
      </c>
      <c r="R5519" s="9">
        <f t="shared" si="1126"/>
        <v>6.5820836147754483E-2</v>
      </c>
      <c r="S5519" s="8">
        <f t="shared" si="1127"/>
        <v>124.85122220308367</v>
      </c>
      <c r="T5519" s="19">
        <f t="shared" si="1128"/>
        <v>33.194237373926647</v>
      </c>
      <c r="U5519" s="19">
        <f t="shared" si="1129"/>
        <v>5.9914681493553177</v>
      </c>
      <c r="V5519" s="19">
        <f t="shared" si="1130"/>
        <v>27.20276922457133</v>
      </c>
    </row>
    <row r="5520" spans="1:22">
      <c r="A5520" s="7" t="s">
        <v>5023</v>
      </c>
      <c r="B5520" s="17">
        <v>2</v>
      </c>
      <c r="C5520" s="17">
        <v>2</v>
      </c>
      <c r="D5520" s="17">
        <v>1</v>
      </c>
      <c r="E5520" s="17">
        <v>3</v>
      </c>
      <c r="F5520" s="17"/>
      <c r="G5520" s="17"/>
      <c r="H5520" s="17"/>
      <c r="I5520" s="17"/>
      <c r="J5520" s="8">
        <f t="shared" si="1118"/>
        <v>58.927519151443725</v>
      </c>
      <c r="K5520" s="8">
        <f t="shared" si="1119"/>
        <v>24.40929505955868</v>
      </c>
      <c r="L5520" s="8">
        <f t="shared" si="1120"/>
        <v>16.245897910777529</v>
      </c>
      <c r="M5520" s="8">
        <f t="shared" si="1121"/>
        <v>0</v>
      </c>
      <c r="N5520" s="8">
        <f t="shared" si="1122"/>
        <v>17.974404448065954</v>
      </c>
      <c r="O5520" s="8">
        <f t="shared" si="1123"/>
        <v>0</v>
      </c>
      <c r="P5520" s="8">
        <f t="shared" si="1124"/>
        <v>0</v>
      </c>
      <c r="Q5520" s="8">
        <f t="shared" si="1125"/>
        <v>0</v>
      </c>
      <c r="R5520" s="9">
        <f t="shared" si="1126"/>
        <v>6.5820836147754483E-2</v>
      </c>
      <c r="S5520" s="8">
        <f t="shared" si="1127"/>
        <v>117.55711656984589</v>
      </c>
      <c r="T5520" s="19">
        <f t="shared" si="1128"/>
        <v>33.194237373926647</v>
      </c>
      <c r="U5520" s="19">
        <f t="shared" si="1129"/>
        <v>5.9914681493553177</v>
      </c>
      <c r="V5520" s="19">
        <f t="shared" si="1130"/>
        <v>27.20276922457133</v>
      </c>
    </row>
    <row r="5521" spans="1:22">
      <c r="A5521" s="7" t="s">
        <v>5300</v>
      </c>
      <c r="B5521" s="17">
        <v>3</v>
      </c>
      <c r="C5521" s="17"/>
      <c r="D5521" s="17">
        <v>1</v>
      </c>
      <c r="E5521" s="17">
        <v>3</v>
      </c>
      <c r="F5521" s="17">
        <v>1</v>
      </c>
      <c r="G5521" s="17"/>
      <c r="H5521" s="17"/>
      <c r="I5521" s="17"/>
      <c r="J5521" s="8">
        <f t="shared" si="1118"/>
        <v>88.391278727165584</v>
      </c>
      <c r="K5521" s="8">
        <f t="shared" si="1119"/>
        <v>0</v>
      </c>
      <c r="L5521" s="8">
        <f t="shared" si="1120"/>
        <v>16.245897910777529</v>
      </c>
      <c r="M5521" s="8">
        <f t="shared" si="1121"/>
        <v>0</v>
      </c>
      <c r="N5521" s="8">
        <f t="shared" si="1122"/>
        <v>17.974404448065954</v>
      </c>
      <c r="O5521" s="8">
        <f t="shared" si="1123"/>
        <v>5.0170579971904479</v>
      </c>
      <c r="P5521" s="8">
        <f t="shared" si="1124"/>
        <v>0</v>
      </c>
      <c r="Q5521" s="8">
        <f t="shared" si="1125"/>
        <v>0</v>
      </c>
      <c r="R5521" s="9">
        <f t="shared" si="1126"/>
        <v>0.19063771540799199</v>
      </c>
      <c r="S5521" s="8">
        <f t="shared" si="1127"/>
        <v>127.62863908319952</v>
      </c>
      <c r="T5521" s="19">
        <f t="shared" si="1128"/>
        <v>34.879058879314371</v>
      </c>
      <c r="U5521" s="19">
        <f t="shared" si="1129"/>
        <v>7.6638208150854679</v>
      </c>
      <c r="V5521" s="19">
        <f t="shared" si="1130"/>
        <v>27.215238064228902</v>
      </c>
    </row>
    <row r="5522" spans="1:22">
      <c r="A5522" s="7" t="s">
        <v>1272</v>
      </c>
      <c r="B5522" s="17">
        <v>8</v>
      </c>
      <c r="C5522" s="17">
        <v>5</v>
      </c>
      <c r="D5522" s="17">
        <v>9</v>
      </c>
      <c r="E5522" s="17">
        <v>12</v>
      </c>
      <c r="F5522" s="17">
        <v>40</v>
      </c>
      <c r="G5522" s="17">
        <v>18</v>
      </c>
      <c r="H5522" s="17">
        <v>5</v>
      </c>
      <c r="I5522" s="17">
        <v>7</v>
      </c>
      <c r="J5522" s="8">
        <f t="shared" si="1118"/>
        <v>235.7100766057749</v>
      </c>
      <c r="K5522" s="8">
        <f t="shared" si="1119"/>
        <v>61.023237648896696</v>
      </c>
      <c r="L5522" s="8">
        <f t="shared" si="1120"/>
        <v>146.21308119699776</v>
      </c>
      <c r="M5522" s="8">
        <f t="shared" si="1121"/>
        <v>36.470528166188906</v>
      </c>
      <c r="N5522" s="8">
        <f t="shared" si="1122"/>
        <v>71.897617792263816</v>
      </c>
      <c r="O5522" s="8">
        <f t="shared" si="1123"/>
        <v>200.68231988761789</v>
      </c>
      <c r="P5522" s="8">
        <f t="shared" si="1124"/>
        <v>88.601426482966374</v>
      </c>
      <c r="Q5522" s="8">
        <f t="shared" si="1125"/>
        <v>12.389994548402399</v>
      </c>
      <c r="R5522" s="9">
        <f t="shared" si="1126"/>
        <v>0.34747854760388852</v>
      </c>
      <c r="S5522" s="8">
        <f t="shared" si="1127"/>
        <v>840.59828778070641</v>
      </c>
      <c r="T5522" s="19">
        <f t="shared" si="1128"/>
        <v>147.64879848388978</v>
      </c>
      <c r="U5522" s="19">
        <f t="shared" si="1129"/>
        <v>120.39378805428269</v>
      </c>
      <c r="V5522" s="19">
        <f t="shared" si="1130"/>
        <v>27.255010429607083</v>
      </c>
    </row>
    <row r="5523" spans="1:22">
      <c r="A5523" s="7" t="s">
        <v>4337</v>
      </c>
      <c r="B5523" s="17">
        <v>2</v>
      </c>
      <c r="C5523" s="17">
        <v>3</v>
      </c>
      <c r="D5523" s="17">
        <v>1</v>
      </c>
      <c r="E5523" s="17">
        <v>5</v>
      </c>
      <c r="F5523" s="17"/>
      <c r="G5523" s="17"/>
      <c r="H5523" s="17">
        <v>1</v>
      </c>
      <c r="I5523" s="17"/>
      <c r="J5523" s="8">
        <f t="shared" si="1118"/>
        <v>58.927519151443725</v>
      </c>
      <c r="K5523" s="8">
        <f t="shared" si="1119"/>
        <v>36.613942589338016</v>
      </c>
      <c r="L5523" s="8">
        <f t="shared" si="1120"/>
        <v>16.245897910777529</v>
      </c>
      <c r="M5523" s="8">
        <f t="shared" si="1121"/>
        <v>7.2941056332377805</v>
      </c>
      <c r="N5523" s="8">
        <f t="shared" si="1122"/>
        <v>29.957340746776591</v>
      </c>
      <c r="O5523" s="8">
        <f t="shared" si="1123"/>
        <v>0</v>
      </c>
      <c r="P5523" s="8">
        <f t="shared" si="1124"/>
        <v>0</v>
      </c>
      <c r="Q5523" s="8">
        <f t="shared" si="1125"/>
        <v>0</v>
      </c>
      <c r="R5523" s="9">
        <f t="shared" si="1126"/>
        <v>8.0319357148474907E-2</v>
      </c>
      <c r="S5523" s="8">
        <f t="shared" si="1127"/>
        <v>149.03880603157364</v>
      </c>
      <c r="T5523" s="19">
        <f t="shared" si="1128"/>
        <v>37.262453217186426</v>
      </c>
      <c r="U5523" s="19">
        <f t="shared" si="1129"/>
        <v>9.985780248925531</v>
      </c>
      <c r="V5523" s="19">
        <f t="shared" si="1130"/>
        <v>27.276672968260897</v>
      </c>
    </row>
    <row r="5524" spans="1:22">
      <c r="A5524" s="7" t="s">
        <v>4621</v>
      </c>
      <c r="B5524" s="17">
        <v>4</v>
      </c>
      <c r="C5524" s="17"/>
      <c r="D5524" s="17"/>
      <c r="E5524" s="17">
        <v>6</v>
      </c>
      <c r="F5524" s="17"/>
      <c r="G5524" s="17"/>
      <c r="H5524" s="17">
        <v>1</v>
      </c>
      <c r="I5524" s="17">
        <v>1</v>
      </c>
      <c r="J5524" s="8">
        <f t="shared" si="1118"/>
        <v>117.85503830288745</v>
      </c>
      <c r="K5524" s="8">
        <f t="shared" si="1119"/>
        <v>0</v>
      </c>
      <c r="L5524" s="8">
        <f t="shared" si="1120"/>
        <v>0</v>
      </c>
      <c r="M5524" s="8">
        <f t="shared" si="1121"/>
        <v>7.2941056332377805</v>
      </c>
      <c r="N5524" s="8">
        <f t="shared" si="1122"/>
        <v>35.948808896131908</v>
      </c>
      <c r="O5524" s="8">
        <f t="shared" si="1123"/>
        <v>0</v>
      </c>
      <c r="P5524" s="8">
        <f t="shared" si="1124"/>
        <v>0</v>
      </c>
      <c r="Q5524" s="8">
        <f t="shared" si="1125"/>
        <v>1.7699992212003426</v>
      </c>
      <c r="R5524" s="9">
        <f t="shared" si="1126"/>
        <v>0.27129098862338691</v>
      </c>
      <c r="S5524" s="8">
        <f t="shared" si="1127"/>
        <v>161.09795283225714</v>
      </c>
      <c r="T5524" s="19">
        <f t="shared" si="1128"/>
        <v>39.285012767629148</v>
      </c>
      <c r="U5524" s="19">
        <f t="shared" si="1129"/>
        <v>11.982936298710635</v>
      </c>
      <c r="V5524" s="19">
        <f t="shared" si="1130"/>
        <v>27.302076468918514</v>
      </c>
    </row>
    <row r="5525" spans="1:22">
      <c r="A5525" s="7" t="s">
        <v>3636</v>
      </c>
      <c r="B5525" s="17">
        <v>2</v>
      </c>
      <c r="C5525" s="17">
        <v>3</v>
      </c>
      <c r="D5525" s="17">
        <v>2</v>
      </c>
      <c r="E5525" s="17">
        <v>6</v>
      </c>
      <c r="F5525" s="17">
        <v>2</v>
      </c>
      <c r="G5525" s="17"/>
      <c r="H5525" s="17">
        <v>2</v>
      </c>
      <c r="I5525" s="17">
        <v>1</v>
      </c>
      <c r="J5525" s="8">
        <f t="shared" si="1118"/>
        <v>58.927519151443725</v>
      </c>
      <c r="K5525" s="8">
        <f t="shared" si="1119"/>
        <v>36.613942589338016</v>
      </c>
      <c r="L5525" s="8">
        <f t="shared" si="1120"/>
        <v>32.491795821555058</v>
      </c>
      <c r="M5525" s="8">
        <f t="shared" si="1121"/>
        <v>14.588211266475561</v>
      </c>
      <c r="N5525" s="8">
        <f t="shared" si="1122"/>
        <v>35.948808896131908</v>
      </c>
      <c r="O5525" s="8">
        <f t="shared" si="1123"/>
        <v>10.034115994380896</v>
      </c>
      <c r="P5525" s="8">
        <f t="shared" si="1124"/>
        <v>0</v>
      </c>
      <c r="Q5525" s="8">
        <f t="shared" si="1125"/>
        <v>1.7699992212003426</v>
      </c>
      <c r="R5525" s="9">
        <f t="shared" si="1126"/>
        <v>5.6323158884565627E-2</v>
      </c>
      <c r="S5525" s="8">
        <f t="shared" si="1127"/>
        <v>188.60439371932517</v>
      </c>
      <c r="T5525" s="19">
        <f t="shared" si="1128"/>
        <v>42.677752520778938</v>
      </c>
      <c r="U5525" s="19">
        <f t="shared" si="1129"/>
        <v>15.327641630170936</v>
      </c>
      <c r="V5525" s="19">
        <f t="shared" si="1130"/>
        <v>27.350110890608001</v>
      </c>
    </row>
    <row r="5526" spans="1:22">
      <c r="A5526" s="7" t="s">
        <v>3674</v>
      </c>
      <c r="B5526" s="17">
        <v>2</v>
      </c>
      <c r="C5526" s="17">
        <v>6</v>
      </c>
      <c r="D5526" s="17"/>
      <c r="E5526" s="17">
        <v>5</v>
      </c>
      <c r="F5526" s="17">
        <v>4</v>
      </c>
      <c r="G5526" s="17"/>
      <c r="H5526" s="17">
        <v>1</v>
      </c>
      <c r="I5526" s="17"/>
      <c r="J5526" s="8">
        <f t="shared" si="1118"/>
        <v>58.927519151443725</v>
      </c>
      <c r="K5526" s="8">
        <f t="shared" si="1119"/>
        <v>73.227885178676033</v>
      </c>
      <c r="L5526" s="8">
        <f t="shared" si="1120"/>
        <v>0</v>
      </c>
      <c r="M5526" s="8">
        <f t="shared" si="1121"/>
        <v>7.2941056332377805</v>
      </c>
      <c r="N5526" s="8">
        <f t="shared" si="1122"/>
        <v>29.957340746776591</v>
      </c>
      <c r="O5526" s="8">
        <f t="shared" si="1123"/>
        <v>20.068231988761791</v>
      </c>
      <c r="P5526" s="8">
        <f t="shared" si="1124"/>
        <v>0</v>
      </c>
      <c r="Q5526" s="8">
        <f t="shared" si="1125"/>
        <v>0</v>
      </c>
      <c r="R5526" s="9">
        <f t="shared" si="1126"/>
        <v>0.15953286831659208</v>
      </c>
      <c r="S5526" s="8">
        <f t="shared" si="1127"/>
        <v>189.47508269889593</v>
      </c>
      <c r="T5526" s="19">
        <f t="shared" si="1128"/>
        <v>44.05180144337325</v>
      </c>
      <c r="U5526" s="19">
        <f t="shared" si="1129"/>
        <v>16.675190911846126</v>
      </c>
      <c r="V5526" s="19">
        <f t="shared" si="1130"/>
        <v>27.376610531527124</v>
      </c>
    </row>
    <row r="5527" spans="1:22">
      <c r="A5527" s="7" t="s">
        <v>2718</v>
      </c>
      <c r="B5527" s="17">
        <v>4</v>
      </c>
      <c r="C5527" s="17">
        <v>2</v>
      </c>
      <c r="D5527" s="17">
        <v>3</v>
      </c>
      <c r="E5527" s="17">
        <v>9</v>
      </c>
      <c r="F5527" s="17">
        <v>8</v>
      </c>
      <c r="G5527" s="17">
        <v>3</v>
      </c>
      <c r="H5527" s="17">
        <v>2</v>
      </c>
      <c r="I5527" s="17">
        <v>2</v>
      </c>
      <c r="J5527" s="8">
        <f t="shared" si="1118"/>
        <v>117.85503830288745</v>
      </c>
      <c r="K5527" s="8">
        <f t="shared" si="1119"/>
        <v>24.40929505955868</v>
      </c>
      <c r="L5527" s="8">
        <f t="shared" si="1120"/>
        <v>48.737693732332588</v>
      </c>
      <c r="M5527" s="8">
        <f t="shared" si="1121"/>
        <v>14.588211266475561</v>
      </c>
      <c r="N5527" s="8">
        <f t="shared" si="1122"/>
        <v>53.923213344197862</v>
      </c>
      <c r="O5527" s="8">
        <f t="shared" si="1123"/>
        <v>40.136463977523583</v>
      </c>
      <c r="P5527" s="8">
        <f t="shared" si="1124"/>
        <v>14.76690441382773</v>
      </c>
      <c r="Q5527" s="8">
        <f t="shared" si="1125"/>
        <v>3.5399984424006852</v>
      </c>
      <c r="R5527" s="9">
        <f t="shared" si="1126"/>
        <v>0.20818234451538034</v>
      </c>
      <c r="S5527" s="8">
        <f t="shared" si="1127"/>
        <v>314.41682009680346</v>
      </c>
      <c r="T5527" s="19">
        <f t="shared" si="1128"/>
        <v>63.667342364926242</v>
      </c>
      <c r="U5527" s="19">
        <f t="shared" si="1129"/>
        <v>36.275527245183056</v>
      </c>
      <c r="V5527" s="19">
        <f t="shared" si="1130"/>
        <v>27.391815119743185</v>
      </c>
    </row>
    <row r="5528" spans="1:22">
      <c r="A5528" s="7" t="s">
        <v>3201</v>
      </c>
      <c r="B5528" s="17"/>
      <c r="C5528" s="17">
        <v>3</v>
      </c>
      <c r="D5528" s="17">
        <v>6</v>
      </c>
      <c r="E5528" s="17">
        <v>2</v>
      </c>
      <c r="F5528" s="17">
        <v>4</v>
      </c>
      <c r="G5528" s="17">
        <v>4</v>
      </c>
      <c r="H5528" s="17">
        <v>1</v>
      </c>
      <c r="I5528" s="17">
        <v>1</v>
      </c>
      <c r="J5528" s="8">
        <f t="shared" si="1118"/>
        <v>0</v>
      </c>
      <c r="K5528" s="8">
        <f t="shared" si="1119"/>
        <v>36.613942589338016</v>
      </c>
      <c r="L5528" s="8">
        <f t="shared" si="1120"/>
        <v>97.475387464665175</v>
      </c>
      <c r="M5528" s="8">
        <f t="shared" si="1121"/>
        <v>7.2941056332377805</v>
      </c>
      <c r="N5528" s="8">
        <f t="shared" si="1122"/>
        <v>11.982936298710635</v>
      </c>
      <c r="O5528" s="8">
        <f t="shared" si="1123"/>
        <v>20.068231988761791</v>
      </c>
      <c r="P5528" s="8">
        <f t="shared" si="1124"/>
        <v>19.68920588510364</v>
      </c>
      <c r="Q5528" s="8">
        <f t="shared" si="1125"/>
        <v>1.7699992212003426</v>
      </c>
      <c r="R5528" s="9">
        <f t="shared" si="1126"/>
        <v>0.19537821590864443</v>
      </c>
      <c r="S5528" s="8">
        <f t="shared" si="1127"/>
        <v>193.12380985981704</v>
      </c>
      <c r="T5528" s="19">
        <f t="shared" si="1128"/>
        <v>44.696443351334402</v>
      </c>
      <c r="U5528" s="19">
        <f t="shared" si="1129"/>
        <v>17.246791390858689</v>
      </c>
      <c r="V5528" s="19">
        <f t="shared" si="1130"/>
        <v>27.449651960475713</v>
      </c>
    </row>
    <row r="5529" spans="1:22">
      <c r="A5529" s="7" t="s">
        <v>5730</v>
      </c>
      <c r="B5529" s="17">
        <v>2</v>
      </c>
      <c r="C5529" s="17">
        <v>1</v>
      </c>
      <c r="D5529" s="17">
        <v>1</v>
      </c>
      <c r="E5529" s="17"/>
      <c r="F5529" s="17">
        <v>1</v>
      </c>
      <c r="G5529" s="17"/>
      <c r="H5529" s="17"/>
      <c r="I5529" s="17"/>
      <c r="J5529" s="8">
        <f t="shared" si="1118"/>
        <v>58.927519151443725</v>
      </c>
      <c r="K5529" s="8">
        <f t="shared" si="1119"/>
        <v>12.20464752977934</v>
      </c>
      <c r="L5529" s="8">
        <f t="shared" si="1120"/>
        <v>16.245897910777529</v>
      </c>
      <c r="M5529" s="8">
        <f t="shared" si="1121"/>
        <v>0</v>
      </c>
      <c r="N5529" s="8">
        <f t="shared" si="1122"/>
        <v>0</v>
      </c>
      <c r="O5529" s="8">
        <f t="shared" si="1123"/>
        <v>5.0170579971904479</v>
      </c>
      <c r="P5529" s="8">
        <f t="shared" si="1124"/>
        <v>0</v>
      </c>
      <c r="Q5529" s="8">
        <f t="shared" si="1125"/>
        <v>0</v>
      </c>
      <c r="R5529" s="9">
        <f t="shared" si="1126"/>
        <v>7.0989961217463329E-2</v>
      </c>
      <c r="S5529" s="8">
        <f t="shared" si="1127"/>
        <v>92.395122589191047</v>
      </c>
      <c r="T5529" s="19">
        <f t="shared" si="1128"/>
        <v>29.126021530666865</v>
      </c>
      <c r="U5529" s="19">
        <f t="shared" si="1129"/>
        <v>1.6723526657301493</v>
      </c>
      <c r="V5529" s="19">
        <f t="shared" si="1130"/>
        <v>27.453668864936716</v>
      </c>
    </row>
    <row r="5530" spans="1:22">
      <c r="A5530" s="7" t="s">
        <v>2493</v>
      </c>
      <c r="B5530" s="17">
        <v>4</v>
      </c>
      <c r="C5530" s="17">
        <v>3</v>
      </c>
      <c r="D5530" s="17">
        <v>3</v>
      </c>
      <c r="E5530" s="17">
        <v>11</v>
      </c>
      <c r="F5530" s="17">
        <v>8</v>
      </c>
      <c r="G5530" s="17">
        <v>3</v>
      </c>
      <c r="H5530" s="17">
        <v>3</v>
      </c>
      <c r="I5530" s="17">
        <v>3</v>
      </c>
      <c r="J5530" s="8">
        <f t="shared" si="1118"/>
        <v>117.85503830288745</v>
      </c>
      <c r="K5530" s="8">
        <f t="shared" si="1119"/>
        <v>36.613942589338016</v>
      </c>
      <c r="L5530" s="8">
        <f t="shared" si="1120"/>
        <v>48.737693732332588</v>
      </c>
      <c r="M5530" s="8">
        <f t="shared" si="1121"/>
        <v>21.882316899713341</v>
      </c>
      <c r="N5530" s="8">
        <f t="shared" si="1122"/>
        <v>65.906149642908503</v>
      </c>
      <c r="O5530" s="8">
        <f t="shared" si="1123"/>
        <v>40.136463977523583</v>
      </c>
      <c r="P5530" s="8">
        <f t="shared" si="1124"/>
        <v>14.76690441382773</v>
      </c>
      <c r="Q5530" s="8">
        <f t="shared" si="1125"/>
        <v>5.3099976636010275</v>
      </c>
      <c r="R5530" s="9">
        <f t="shared" si="1126"/>
        <v>0.20077425768234583</v>
      </c>
      <c r="S5530" s="8">
        <f t="shared" si="1127"/>
        <v>345.8985095585312</v>
      </c>
      <c r="T5530" s="19">
        <f t="shared" si="1128"/>
        <v>67.735558208186021</v>
      </c>
      <c r="U5530" s="19">
        <f t="shared" si="1129"/>
        <v>40.269839344753272</v>
      </c>
      <c r="V5530" s="19">
        <f t="shared" si="1130"/>
        <v>27.465718863432748</v>
      </c>
    </row>
    <row r="5531" spans="1:22">
      <c r="A5531" s="7" t="s">
        <v>2231</v>
      </c>
      <c r="B5531" s="17">
        <v>3</v>
      </c>
      <c r="C5531" s="17">
        <v>5</v>
      </c>
      <c r="D5531" s="17">
        <v>5</v>
      </c>
      <c r="E5531" s="17">
        <v>9</v>
      </c>
      <c r="F5531" s="17">
        <v>8</v>
      </c>
      <c r="G5531" s="17">
        <v>11</v>
      </c>
      <c r="H5531" s="17">
        <v>1</v>
      </c>
      <c r="I5531" s="17">
        <v>2</v>
      </c>
      <c r="J5531" s="8">
        <f t="shared" si="1118"/>
        <v>88.391278727165584</v>
      </c>
      <c r="K5531" s="8">
        <f t="shared" si="1119"/>
        <v>61.023237648896696</v>
      </c>
      <c r="L5531" s="8">
        <f t="shared" si="1120"/>
        <v>81.229489553887646</v>
      </c>
      <c r="M5531" s="8">
        <f t="shared" si="1121"/>
        <v>7.2941056332377805</v>
      </c>
      <c r="N5531" s="8">
        <f t="shared" si="1122"/>
        <v>53.923213344197862</v>
      </c>
      <c r="O5531" s="8">
        <f t="shared" si="1123"/>
        <v>40.136463977523583</v>
      </c>
      <c r="P5531" s="8">
        <f t="shared" si="1124"/>
        <v>54.145316184035011</v>
      </c>
      <c r="Q5531" s="8">
        <f t="shared" si="1125"/>
        <v>3.5399984424006852</v>
      </c>
      <c r="R5531" s="9">
        <f t="shared" si="1126"/>
        <v>2.1637818722129651E-2</v>
      </c>
      <c r="S5531" s="8">
        <f t="shared" si="1127"/>
        <v>386.14310506894424</v>
      </c>
      <c r="T5531" s="19">
        <f t="shared" si="1128"/>
        <v>76.881335309983314</v>
      </c>
      <c r="U5531" s="19">
        <f t="shared" si="1129"/>
        <v>49.401664501918816</v>
      </c>
      <c r="V5531" s="19">
        <f t="shared" si="1130"/>
        <v>27.479670808064498</v>
      </c>
    </row>
    <row r="5532" spans="1:22">
      <c r="A5532" s="7" t="s">
        <v>2331</v>
      </c>
      <c r="B5532" s="17">
        <v>4</v>
      </c>
      <c r="C5532" s="17">
        <v>3</v>
      </c>
      <c r="D5532" s="17">
        <v>4</v>
      </c>
      <c r="E5532" s="17">
        <v>7</v>
      </c>
      <c r="F5532" s="17">
        <v>16</v>
      </c>
      <c r="G5532" s="17">
        <v>3</v>
      </c>
      <c r="H5532" s="17">
        <v>2</v>
      </c>
      <c r="I5532" s="17">
        <v>3</v>
      </c>
      <c r="J5532" s="8">
        <f t="shared" si="1118"/>
        <v>117.85503830288745</v>
      </c>
      <c r="K5532" s="8">
        <f t="shared" si="1119"/>
        <v>36.613942589338016</v>
      </c>
      <c r="L5532" s="8">
        <f t="shared" si="1120"/>
        <v>64.983591643110117</v>
      </c>
      <c r="M5532" s="8">
        <f t="shared" si="1121"/>
        <v>14.588211266475561</v>
      </c>
      <c r="N5532" s="8">
        <f t="shared" si="1122"/>
        <v>41.940277045487228</v>
      </c>
      <c r="O5532" s="8">
        <f t="shared" si="1123"/>
        <v>80.272927955047166</v>
      </c>
      <c r="P5532" s="8">
        <f t="shared" si="1124"/>
        <v>14.76690441382773</v>
      </c>
      <c r="Q5532" s="8">
        <f t="shared" si="1125"/>
        <v>5.3099976636010275</v>
      </c>
      <c r="R5532" s="9">
        <f t="shared" si="1126"/>
        <v>0.20889782130710322</v>
      </c>
      <c r="S5532" s="8">
        <f t="shared" si="1127"/>
        <v>371.02089321617325</v>
      </c>
      <c r="T5532" s="19">
        <f t="shared" si="1128"/>
        <v>73.150857511778526</v>
      </c>
      <c r="U5532" s="19">
        <f t="shared" si="1129"/>
        <v>45.660036471454042</v>
      </c>
      <c r="V5532" s="19">
        <f t="shared" si="1130"/>
        <v>27.490821040324484</v>
      </c>
    </row>
    <row r="5533" spans="1:22">
      <c r="A5533" s="7" t="s">
        <v>2271</v>
      </c>
      <c r="B5533" s="17">
        <v>5</v>
      </c>
      <c r="C5533" s="17">
        <v>5</v>
      </c>
      <c r="D5533" s="17">
        <v>2</v>
      </c>
      <c r="E5533" s="17">
        <v>8</v>
      </c>
      <c r="F5533" s="17">
        <v>20</v>
      </c>
      <c r="G5533" s="17">
        <v>2</v>
      </c>
      <c r="H5533" s="17">
        <v>2</v>
      </c>
      <c r="I5533" s="17">
        <v>1</v>
      </c>
      <c r="J5533" s="8">
        <f t="shared" si="1118"/>
        <v>147.3187978786093</v>
      </c>
      <c r="K5533" s="8">
        <f t="shared" si="1119"/>
        <v>61.023237648896696</v>
      </c>
      <c r="L5533" s="8">
        <f t="shared" si="1120"/>
        <v>32.491795821555058</v>
      </c>
      <c r="M5533" s="8">
        <f t="shared" si="1121"/>
        <v>14.588211266475561</v>
      </c>
      <c r="N5533" s="8">
        <f t="shared" si="1122"/>
        <v>47.931745194842541</v>
      </c>
      <c r="O5533" s="8">
        <f t="shared" si="1123"/>
        <v>100.34115994380895</v>
      </c>
      <c r="P5533" s="8">
        <f t="shared" si="1124"/>
        <v>9.8446029425518198</v>
      </c>
      <c r="Q5533" s="8">
        <f t="shared" si="1125"/>
        <v>1.7699992212003426</v>
      </c>
      <c r="R5533" s="9">
        <f t="shared" si="1126"/>
        <v>0.27968270024188269</v>
      </c>
      <c r="S5533" s="8">
        <f t="shared" si="1127"/>
        <v>413.53955069673992</v>
      </c>
      <c r="T5533" s="19">
        <f t="shared" si="1128"/>
        <v>80.277943783020348</v>
      </c>
      <c r="U5533" s="19">
        <f t="shared" si="1129"/>
        <v>52.705836027067768</v>
      </c>
      <c r="V5533" s="19">
        <f t="shared" si="1130"/>
        <v>27.57210775595258</v>
      </c>
    </row>
    <row r="5534" spans="1:22">
      <c r="A5534" s="7" t="s">
        <v>5105</v>
      </c>
      <c r="B5534" s="17">
        <v>4</v>
      </c>
      <c r="C5534" s="17"/>
      <c r="D5534" s="17"/>
      <c r="E5534" s="17">
        <v>5</v>
      </c>
      <c r="F5534" s="17">
        <v>1</v>
      </c>
      <c r="G5534" s="17"/>
      <c r="H5534" s="17"/>
      <c r="I5534" s="17"/>
      <c r="J5534" s="8">
        <f t="shared" si="1118"/>
        <v>117.85503830288745</v>
      </c>
      <c r="K5534" s="8">
        <f t="shared" si="1119"/>
        <v>0</v>
      </c>
      <c r="L5534" s="8">
        <f t="shared" si="1120"/>
        <v>0</v>
      </c>
      <c r="M5534" s="8">
        <f t="shared" si="1121"/>
        <v>0</v>
      </c>
      <c r="N5534" s="8">
        <f t="shared" si="1122"/>
        <v>29.957340746776591</v>
      </c>
      <c r="O5534" s="8">
        <f t="shared" si="1123"/>
        <v>5.0170579971904479</v>
      </c>
      <c r="P5534" s="8">
        <f t="shared" si="1124"/>
        <v>0</v>
      </c>
      <c r="Q5534" s="8">
        <f t="shared" si="1125"/>
        <v>0</v>
      </c>
      <c r="R5534" s="9">
        <f t="shared" si="1126"/>
        <v>0.26563886097593231</v>
      </c>
      <c r="S5534" s="8">
        <f t="shared" si="1127"/>
        <v>152.82943704685448</v>
      </c>
      <c r="T5534" s="19">
        <f t="shared" si="1128"/>
        <v>39.285012767629148</v>
      </c>
      <c r="U5534" s="19">
        <f t="shared" si="1129"/>
        <v>11.658132914655679</v>
      </c>
      <c r="V5534" s="19">
        <f t="shared" si="1130"/>
        <v>27.626879852973467</v>
      </c>
    </row>
    <row r="5535" spans="1:22">
      <c r="A5535" s="7" t="s">
        <v>2098</v>
      </c>
      <c r="B5535" s="17">
        <v>5</v>
      </c>
      <c r="C5535" s="17">
        <v>4</v>
      </c>
      <c r="D5535" s="17">
        <v>3</v>
      </c>
      <c r="E5535" s="17">
        <v>12</v>
      </c>
      <c r="F5535" s="17">
        <v>15</v>
      </c>
      <c r="G5535" s="17">
        <v>3</v>
      </c>
      <c r="H5535" s="17">
        <v>6</v>
      </c>
      <c r="I5535" s="17">
        <v>3</v>
      </c>
      <c r="J5535" s="8">
        <f t="shared" si="1118"/>
        <v>147.3187978786093</v>
      </c>
      <c r="K5535" s="8">
        <f t="shared" si="1119"/>
        <v>48.81859011911736</v>
      </c>
      <c r="L5535" s="8">
        <f t="shared" si="1120"/>
        <v>48.737693732332588</v>
      </c>
      <c r="M5535" s="8">
        <f t="shared" si="1121"/>
        <v>43.764633799426683</v>
      </c>
      <c r="N5535" s="8">
        <f t="shared" si="1122"/>
        <v>71.897617792263816</v>
      </c>
      <c r="O5535" s="8">
        <f t="shared" si="1123"/>
        <v>75.255869957856717</v>
      </c>
      <c r="P5535" s="8">
        <f t="shared" si="1124"/>
        <v>14.76690441382773</v>
      </c>
      <c r="Q5535" s="8">
        <f t="shared" si="1125"/>
        <v>5.3099976636010275</v>
      </c>
      <c r="R5535" s="9">
        <f t="shared" si="1126"/>
        <v>0.25494409286944769</v>
      </c>
      <c r="S5535" s="8">
        <f t="shared" si="1127"/>
        <v>450.56010769343413</v>
      </c>
      <c r="T5535" s="19">
        <f t="shared" si="1128"/>
        <v>81.625027243353074</v>
      </c>
      <c r="U5535" s="19">
        <f t="shared" si="1129"/>
        <v>53.973464054649412</v>
      </c>
      <c r="V5535" s="19">
        <f t="shared" si="1130"/>
        <v>27.651563188703662</v>
      </c>
    </row>
    <row r="5536" spans="1:22">
      <c r="A5536" s="7" t="s">
        <v>3219</v>
      </c>
      <c r="B5536" s="17">
        <v>3</v>
      </c>
      <c r="C5536" s="17">
        <v>1</v>
      </c>
      <c r="D5536" s="17">
        <v>4</v>
      </c>
      <c r="E5536" s="17">
        <v>8</v>
      </c>
      <c r="F5536" s="17">
        <v>2</v>
      </c>
      <c r="G5536" s="17">
        <v>5</v>
      </c>
      <c r="H5536" s="17">
        <v>1</v>
      </c>
      <c r="I5536" s="17"/>
      <c r="J5536" s="8">
        <f t="shared" si="1118"/>
        <v>88.391278727165584</v>
      </c>
      <c r="K5536" s="8">
        <f t="shared" si="1119"/>
        <v>12.20464752977934</v>
      </c>
      <c r="L5536" s="8">
        <f t="shared" si="1120"/>
        <v>64.983591643110117</v>
      </c>
      <c r="M5536" s="8">
        <f t="shared" si="1121"/>
        <v>7.2941056332377805</v>
      </c>
      <c r="N5536" s="8">
        <f t="shared" si="1122"/>
        <v>47.931745194842541</v>
      </c>
      <c r="O5536" s="8">
        <f t="shared" si="1123"/>
        <v>10.034115994380896</v>
      </c>
      <c r="P5536" s="8">
        <f t="shared" si="1124"/>
        <v>24.611507356379548</v>
      </c>
      <c r="Q5536" s="8">
        <f t="shared" si="1125"/>
        <v>0</v>
      </c>
      <c r="R5536" s="9">
        <f t="shared" si="1126"/>
        <v>0.16600866933767039</v>
      </c>
      <c r="S5536" s="8">
        <f t="shared" si="1127"/>
        <v>255.45099207889581</v>
      </c>
      <c r="T5536" s="19">
        <f t="shared" si="1128"/>
        <v>55.193172633351679</v>
      </c>
      <c r="U5536" s="19">
        <f t="shared" si="1129"/>
        <v>27.525789515200994</v>
      </c>
      <c r="V5536" s="19">
        <f t="shared" si="1130"/>
        <v>27.667383118150685</v>
      </c>
    </row>
    <row r="5537" spans="1:22">
      <c r="A5537" s="7" t="s">
        <v>2719</v>
      </c>
      <c r="B5537" s="17">
        <v>4</v>
      </c>
      <c r="C5537" s="17">
        <v>2</v>
      </c>
      <c r="D5537" s="17">
        <v>3</v>
      </c>
      <c r="E5537" s="17">
        <v>8</v>
      </c>
      <c r="F5537" s="17">
        <v>10</v>
      </c>
      <c r="G5537" s="17">
        <v>2</v>
      </c>
      <c r="H5537" s="17">
        <v>2</v>
      </c>
      <c r="I5537" s="17">
        <v>2</v>
      </c>
      <c r="J5537" s="8">
        <f t="shared" si="1118"/>
        <v>117.85503830288745</v>
      </c>
      <c r="K5537" s="8">
        <f t="shared" si="1119"/>
        <v>24.40929505955868</v>
      </c>
      <c r="L5537" s="8">
        <f t="shared" si="1120"/>
        <v>48.737693732332588</v>
      </c>
      <c r="M5537" s="8">
        <f t="shared" si="1121"/>
        <v>14.588211266475561</v>
      </c>
      <c r="N5537" s="8">
        <f t="shared" si="1122"/>
        <v>47.931745194842541</v>
      </c>
      <c r="O5537" s="8">
        <f t="shared" si="1123"/>
        <v>50.170579971904473</v>
      </c>
      <c r="P5537" s="8">
        <f t="shared" si="1124"/>
        <v>9.8446029425518198</v>
      </c>
      <c r="Q5537" s="8">
        <f t="shared" si="1125"/>
        <v>3.5399984424006852</v>
      </c>
      <c r="R5537" s="9">
        <f t="shared" si="1126"/>
        <v>0.21043892709878595</v>
      </c>
      <c r="S5537" s="8">
        <f t="shared" si="1127"/>
        <v>313.53716647055313</v>
      </c>
      <c r="T5537" s="19">
        <f t="shared" si="1128"/>
        <v>63.667342364926242</v>
      </c>
      <c r="U5537" s="19">
        <f t="shared" si="1129"/>
        <v>35.982309369766277</v>
      </c>
      <c r="V5537" s="19">
        <f t="shared" si="1130"/>
        <v>27.685032995159965</v>
      </c>
    </row>
    <row r="5538" spans="1:22">
      <c r="A5538" s="7" t="s">
        <v>3881</v>
      </c>
      <c r="B5538" s="17">
        <v>3</v>
      </c>
      <c r="C5538" s="17">
        <v>4</v>
      </c>
      <c r="D5538" s="17"/>
      <c r="E5538" s="17">
        <v>4</v>
      </c>
      <c r="F5538" s="17">
        <v>4</v>
      </c>
      <c r="G5538" s="17">
        <v>2</v>
      </c>
      <c r="H5538" s="17"/>
      <c r="I5538" s="17"/>
      <c r="J5538" s="8">
        <f t="shared" si="1118"/>
        <v>88.391278727165584</v>
      </c>
      <c r="K5538" s="8">
        <f t="shared" si="1119"/>
        <v>48.81859011911736</v>
      </c>
      <c r="L5538" s="8">
        <f t="shared" si="1120"/>
        <v>0</v>
      </c>
      <c r="M5538" s="8">
        <f t="shared" si="1121"/>
        <v>0</v>
      </c>
      <c r="N5538" s="8">
        <f t="shared" si="1122"/>
        <v>23.965872597421271</v>
      </c>
      <c r="O5538" s="8">
        <f t="shared" si="1123"/>
        <v>20.068231988761791</v>
      </c>
      <c r="P5538" s="8">
        <f t="shared" si="1124"/>
        <v>9.8446029425518198</v>
      </c>
      <c r="Q5538" s="8">
        <f t="shared" si="1125"/>
        <v>0</v>
      </c>
      <c r="R5538" s="9">
        <f t="shared" si="1126"/>
        <v>0.17201143872011357</v>
      </c>
      <c r="S5538" s="8">
        <f t="shared" si="1127"/>
        <v>191.08857637501785</v>
      </c>
      <c r="T5538" s="19">
        <f t="shared" si="1128"/>
        <v>45.736622948760981</v>
      </c>
      <c r="U5538" s="19">
        <f t="shared" si="1129"/>
        <v>17.959569176244958</v>
      </c>
      <c r="V5538" s="19">
        <f t="shared" si="1130"/>
        <v>27.777053772516023</v>
      </c>
    </row>
    <row r="5539" spans="1:22">
      <c r="A5539" s="7" t="s">
        <v>5756</v>
      </c>
      <c r="B5539" s="17">
        <v>2</v>
      </c>
      <c r="C5539" s="17">
        <v>2</v>
      </c>
      <c r="D5539" s="17"/>
      <c r="E5539" s="17"/>
      <c r="F5539" s="17"/>
      <c r="G5539" s="17"/>
      <c r="H5539" s="17">
        <v>1</v>
      </c>
      <c r="I5539" s="17"/>
      <c r="J5539" s="8">
        <f t="shared" si="1118"/>
        <v>58.927519151443725</v>
      </c>
      <c r="K5539" s="8">
        <f t="shared" si="1119"/>
        <v>24.40929505955868</v>
      </c>
      <c r="L5539" s="8">
        <f t="shared" si="1120"/>
        <v>0</v>
      </c>
      <c r="M5539" s="8">
        <f t="shared" si="1121"/>
        <v>7.2941056332377805</v>
      </c>
      <c r="N5539" s="8">
        <f t="shared" si="1122"/>
        <v>0</v>
      </c>
      <c r="O5539" s="8">
        <f t="shared" si="1123"/>
        <v>0</v>
      </c>
      <c r="P5539" s="8">
        <f t="shared" si="1124"/>
        <v>0</v>
      </c>
      <c r="Q5539" s="8">
        <f t="shared" si="1125"/>
        <v>0</v>
      </c>
      <c r="R5539" s="9">
        <f t="shared" si="1126"/>
        <v>8.9737936049305383E-2</v>
      </c>
      <c r="S5539" s="8">
        <f t="shared" si="1127"/>
        <v>90.630919844240182</v>
      </c>
      <c r="T5539" s="19">
        <f t="shared" si="1128"/>
        <v>27.778938070334135</v>
      </c>
      <c r="U5539" s="19">
        <f t="shared" si="1129"/>
        <v>0</v>
      </c>
      <c r="V5539" s="19">
        <f t="shared" si="1130"/>
        <v>27.778938070334135</v>
      </c>
    </row>
    <row r="5540" spans="1:22">
      <c r="A5540" s="7" t="s">
        <v>5757</v>
      </c>
      <c r="B5540" s="17">
        <v>2</v>
      </c>
      <c r="C5540" s="17">
        <v>2</v>
      </c>
      <c r="D5540" s="17"/>
      <c r="E5540" s="17"/>
      <c r="F5540" s="17"/>
      <c r="G5540" s="17"/>
      <c r="H5540" s="17">
        <v>1</v>
      </c>
      <c r="I5540" s="17"/>
      <c r="J5540" s="8">
        <f t="shared" si="1118"/>
        <v>58.927519151443725</v>
      </c>
      <c r="K5540" s="8">
        <f t="shared" si="1119"/>
        <v>24.40929505955868</v>
      </c>
      <c r="L5540" s="8">
        <f t="shared" si="1120"/>
        <v>0</v>
      </c>
      <c r="M5540" s="8">
        <f t="shared" si="1121"/>
        <v>7.2941056332377805</v>
      </c>
      <c r="N5540" s="8">
        <f t="shared" si="1122"/>
        <v>0</v>
      </c>
      <c r="O5540" s="8">
        <f t="shared" si="1123"/>
        <v>0</v>
      </c>
      <c r="P5540" s="8">
        <f t="shared" si="1124"/>
        <v>0</v>
      </c>
      <c r="Q5540" s="8">
        <f t="shared" si="1125"/>
        <v>0</v>
      </c>
      <c r="R5540" s="9">
        <f t="shared" si="1126"/>
        <v>8.9737936049305383E-2</v>
      </c>
      <c r="S5540" s="8">
        <f t="shared" si="1127"/>
        <v>90.630919844240182</v>
      </c>
      <c r="T5540" s="19">
        <f t="shared" si="1128"/>
        <v>27.778938070334135</v>
      </c>
      <c r="U5540" s="19">
        <f t="shared" si="1129"/>
        <v>0</v>
      </c>
      <c r="V5540" s="19">
        <f t="shared" si="1130"/>
        <v>27.778938070334135</v>
      </c>
    </row>
    <row r="5541" spans="1:22">
      <c r="A5541" s="7" t="s">
        <v>6089</v>
      </c>
      <c r="B5541" s="17">
        <v>2</v>
      </c>
      <c r="C5541" s="17">
        <v>2</v>
      </c>
      <c r="D5541" s="17"/>
      <c r="E5541" s="17"/>
      <c r="F5541" s="17"/>
      <c r="G5541" s="17"/>
      <c r="H5541" s="17"/>
      <c r="I5541" s="17"/>
      <c r="J5541" s="8">
        <f t="shared" si="1118"/>
        <v>58.927519151443725</v>
      </c>
      <c r="K5541" s="8">
        <f t="shared" si="1119"/>
        <v>24.40929505955868</v>
      </c>
      <c r="L5541" s="8">
        <f t="shared" si="1120"/>
        <v>0</v>
      </c>
      <c r="M5541" s="8">
        <f t="shared" si="1121"/>
        <v>0</v>
      </c>
      <c r="N5541" s="8">
        <f t="shared" si="1122"/>
        <v>0</v>
      </c>
      <c r="O5541" s="8">
        <f t="shared" si="1123"/>
        <v>0</v>
      </c>
      <c r="P5541" s="8">
        <f t="shared" si="1124"/>
        <v>0</v>
      </c>
      <c r="Q5541" s="8">
        <f t="shared" si="1125"/>
        <v>0</v>
      </c>
      <c r="R5541" s="9">
        <f t="shared" si="1126"/>
        <v>8.9737936049305383E-2</v>
      </c>
      <c r="S5541" s="8">
        <f t="shared" si="1127"/>
        <v>83.336814211002405</v>
      </c>
      <c r="T5541" s="19">
        <f t="shared" si="1128"/>
        <v>27.778938070334135</v>
      </c>
      <c r="U5541" s="19">
        <f t="shared" si="1129"/>
        <v>0</v>
      </c>
      <c r="V5541" s="19">
        <f t="shared" si="1130"/>
        <v>27.778938070334135</v>
      </c>
    </row>
    <row r="5542" spans="1:22">
      <c r="A5542" s="7" t="s">
        <v>6090</v>
      </c>
      <c r="B5542" s="17">
        <v>2</v>
      </c>
      <c r="C5542" s="17">
        <v>2</v>
      </c>
      <c r="D5542" s="17"/>
      <c r="E5542" s="17"/>
      <c r="F5542" s="17"/>
      <c r="G5542" s="17"/>
      <c r="H5542" s="17"/>
      <c r="I5542" s="17"/>
      <c r="J5542" s="8">
        <f t="shared" si="1118"/>
        <v>58.927519151443725</v>
      </c>
      <c r="K5542" s="8">
        <f t="shared" si="1119"/>
        <v>24.40929505955868</v>
      </c>
      <c r="L5542" s="8">
        <f t="shared" si="1120"/>
        <v>0</v>
      </c>
      <c r="M5542" s="8">
        <f t="shared" si="1121"/>
        <v>0</v>
      </c>
      <c r="N5542" s="8">
        <f t="shared" si="1122"/>
        <v>0</v>
      </c>
      <c r="O5542" s="8">
        <f t="shared" si="1123"/>
        <v>0</v>
      </c>
      <c r="P5542" s="8">
        <f t="shared" si="1124"/>
        <v>0</v>
      </c>
      <c r="Q5542" s="8">
        <f t="shared" si="1125"/>
        <v>0</v>
      </c>
      <c r="R5542" s="9">
        <f t="shared" si="1126"/>
        <v>8.9737936049305383E-2</v>
      </c>
      <c r="S5542" s="8">
        <f t="shared" si="1127"/>
        <v>83.336814211002405</v>
      </c>
      <c r="T5542" s="19">
        <f t="shared" si="1128"/>
        <v>27.778938070334135</v>
      </c>
      <c r="U5542" s="19">
        <f t="shared" si="1129"/>
        <v>0</v>
      </c>
      <c r="V5542" s="19">
        <f t="shared" si="1130"/>
        <v>27.778938070334135</v>
      </c>
    </row>
    <row r="5543" spans="1:22">
      <c r="A5543" s="7" t="s">
        <v>6849</v>
      </c>
      <c r="B5543" s="17">
        <v>3</v>
      </c>
      <c r="C5543" s="17"/>
      <c r="D5543" s="17"/>
      <c r="E5543" s="17"/>
      <c r="F5543" s="17"/>
      <c r="G5543" s="17">
        <v>1</v>
      </c>
      <c r="H5543" s="17"/>
      <c r="I5543" s="17"/>
      <c r="J5543" s="8">
        <f t="shared" si="1118"/>
        <v>88.391278727165584</v>
      </c>
      <c r="K5543" s="8">
        <f t="shared" si="1119"/>
        <v>0</v>
      </c>
      <c r="L5543" s="8">
        <f t="shared" si="1120"/>
        <v>0</v>
      </c>
      <c r="M5543" s="8">
        <f t="shared" si="1121"/>
        <v>0</v>
      </c>
      <c r="N5543" s="8">
        <f t="shared" si="1122"/>
        <v>0</v>
      </c>
      <c r="O5543" s="8">
        <f t="shared" si="1123"/>
        <v>0</v>
      </c>
      <c r="P5543" s="8">
        <f t="shared" si="1124"/>
        <v>4.9223014712759099</v>
      </c>
      <c r="Q5543" s="8">
        <f t="shared" si="1125"/>
        <v>0</v>
      </c>
      <c r="R5543" s="9">
        <f t="shared" si="1126"/>
        <v>0.19957115672193171</v>
      </c>
      <c r="S5543" s="8">
        <f t="shared" si="1127"/>
        <v>93.3135801984415</v>
      </c>
      <c r="T5543" s="19">
        <f t="shared" si="1128"/>
        <v>29.463759575721863</v>
      </c>
      <c r="U5543" s="19">
        <f t="shared" si="1129"/>
        <v>1.64076715709197</v>
      </c>
      <c r="V5543" s="19">
        <f t="shared" si="1130"/>
        <v>27.822992418629894</v>
      </c>
    </row>
    <row r="5544" spans="1:22">
      <c r="A5544" s="7" t="s">
        <v>3584</v>
      </c>
      <c r="B5544" s="17">
        <v>3</v>
      </c>
      <c r="C5544" s="17">
        <v>1</v>
      </c>
      <c r="D5544" s="17">
        <v>3</v>
      </c>
      <c r="E5544" s="17">
        <v>6</v>
      </c>
      <c r="F5544" s="17">
        <v>3</v>
      </c>
      <c r="G5544" s="17">
        <v>3</v>
      </c>
      <c r="H5544" s="17">
        <v>1</v>
      </c>
      <c r="I5544" s="17"/>
      <c r="J5544" s="8">
        <f t="shared" si="1118"/>
        <v>88.391278727165584</v>
      </c>
      <c r="K5544" s="8">
        <f t="shared" si="1119"/>
        <v>12.20464752977934</v>
      </c>
      <c r="L5544" s="8">
        <f t="shared" si="1120"/>
        <v>48.737693732332588</v>
      </c>
      <c r="M5544" s="8">
        <f t="shared" si="1121"/>
        <v>7.2941056332377805</v>
      </c>
      <c r="N5544" s="8">
        <f t="shared" si="1122"/>
        <v>35.948808896131908</v>
      </c>
      <c r="O5544" s="8">
        <f t="shared" si="1123"/>
        <v>15.051173991571343</v>
      </c>
      <c r="P5544" s="8">
        <f t="shared" si="1124"/>
        <v>14.76690441382773</v>
      </c>
      <c r="Q5544" s="8">
        <f t="shared" si="1125"/>
        <v>0</v>
      </c>
      <c r="R5544" s="9">
        <f t="shared" si="1126"/>
        <v>0.14707139180852391</v>
      </c>
      <c r="S5544" s="8">
        <f t="shared" si="1127"/>
        <v>222.39461292404627</v>
      </c>
      <c r="T5544" s="19">
        <f t="shared" si="1128"/>
        <v>49.777873329759167</v>
      </c>
      <c r="U5544" s="19">
        <f t="shared" si="1129"/>
        <v>21.922295767176994</v>
      </c>
      <c r="V5544" s="19">
        <f t="shared" si="1130"/>
        <v>27.855577562582173</v>
      </c>
    </row>
    <row r="5545" spans="1:22">
      <c r="A5545" s="7" t="s">
        <v>3582</v>
      </c>
      <c r="B5545" s="17">
        <v>1</v>
      </c>
      <c r="C5545" s="17">
        <v>2</v>
      </c>
      <c r="D5545" s="17">
        <v>5</v>
      </c>
      <c r="E5545" s="17">
        <v>2</v>
      </c>
      <c r="F5545" s="17">
        <v>1</v>
      </c>
      <c r="G5545" s="17">
        <v>7</v>
      </c>
      <c r="H5545" s="17"/>
      <c r="I5545" s="17"/>
      <c r="J5545" s="8">
        <f t="shared" si="1118"/>
        <v>29.463759575721863</v>
      </c>
      <c r="K5545" s="8">
        <f t="shared" si="1119"/>
        <v>24.40929505955868</v>
      </c>
      <c r="L5545" s="8">
        <f t="shared" si="1120"/>
        <v>81.229489553887646</v>
      </c>
      <c r="M5545" s="8">
        <f t="shared" si="1121"/>
        <v>0</v>
      </c>
      <c r="N5545" s="8">
        <f t="shared" si="1122"/>
        <v>11.982936298710635</v>
      </c>
      <c r="O5545" s="8">
        <f t="shared" si="1123"/>
        <v>5.0170579971904479</v>
      </c>
      <c r="P5545" s="8">
        <f t="shared" si="1124"/>
        <v>34.456110298931371</v>
      </c>
      <c r="Q5545" s="8">
        <f t="shared" si="1125"/>
        <v>0</v>
      </c>
      <c r="R5545" s="9">
        <f t="shared" si="1126"/>
        <v>0.11993087207651208</v>
      </c>
      <c r="S5545" s="8">
        <f t="shared" si="1127"/>
        <v>186.55864878400064</v>
      </c>
      <c r="T5545" s="19">
        <f t="shared" si="1128"/>
        <v>45.034181396389393</v>
      </c>
      <c r="U5545" s="19">
        <f t="shared" si="1129"/>
        <v>17.152034864944152</v>
      </c>
      <c r="V5545" s="19">
        <f t="shared" si="1130"/>
        <v>27.88214653144524</v>
      </c>
    </row>
    <row r="5546" spans="1:22">
      <c r="A5546" s="7" t="s">
        <v>1638</v>
      </c>
      <c r="B5546" s="17">
        <v>6</v>
      </c>
      <c r="C5546" s="17">
        <v>6</v>
      </c>
      <c r="D5546" s="17">
        <v>6</v>
      </c>
      <c r="E5546" s="17">
        <v>15</v>
      </c>
      <c r="F5546" s="17">
        <v>17</v>
      </c>
      <c r="G5546" s="17">
        <v>18</v>
      </c>
      <c r="H5546" s="17">
        <v>3</v>
      </c>
      <c r="I5546" s="17">
        <v>3</v>
      </c>
      <c r="J5546" s="8">
        <f t="shared" si="1118"/>
        <v>176.78255745433117</v>
      </c>
      <c r="K5546" s="8">
        <f t="shared" si="1119"/>
        <v>73.227885178676033</v>
      </c>
      <c r="L5546" s="8">
        <f t="shared" si="1120"/>
        <v>97.475387464665175</v>
      </c>
      <c r="M5546" s="8">
        <f t="shared" si="1121"/>
        <v>21.882316899713341</v>
      </c>
      <c r="N5546" s="8">
        <f t="shared" si="1122"/>
        <v>89.87202224032977</v>
      </c>
      <c r="O5546" s="8">
        <f t="shared" si="1123"/>
        <v>85.289985952237615</v>
      </c>
      <c r="P5546" s="8">
        <f t="shared" si="1124"/>
        <v>88.601426482966374</v>
      </c>
      <c r="Q5546" s="8">
        <f t="shared" si="1125"/>
        <v>5.3099976636010275</v>
      </c>
      <c r="R5546" s="9">
        <f t="shared" si="1126"/>
        <v>0.21149594966420679</v>
      </c>
      <c r="S5546" s="8">
        <f t="shared" si="1127"/>
        <v>633.13158167291954</v>
      </c>
      <c r="T5546" s="19">
        <f t="shared" si="1128"/>
        <v>115.82861003255745</v>
      </c>
      <c r="U5546" s="19">
        <f t="shared" si="1129"/>
        <v>87.921144891844577</v>
      </c>
      <c r="V5546" s="19">
        <f t="shared" si="1130"/>
        <v>27.907465140712873</v>
      </c>
    </row>
    <row r="5547" spans="1:22">
      <c r="A5547" s="7" t="s">
        <v>4341</v>
      </c>
      <c r="B5547" s="17">
        <v>2</v>
      </c>
      <c r="C5547" s="17">
        <v>4</v>
      </c>
      <c r="D5547" s="17"/>
      <c r="E5547" s="17">
        <v>4</v>
      </c>
      <c r="F5547" s="17"/>
      <c r="G5547" s="17"/>
      <c r="H5547" s="17">
        <v>2</v>
      </c>
      <c r="I5547" s="17"/>
      <c r="J5547" s="8">
        <f t="shared" si="1118"/>
        <v>58.927519151443725</v>
      </c>
      <c r="K5547" s="8">
        <f t="shared" si="1119"/>
        <v>48.81859011911736</v>
      </c>
      <c r="L5547" s="8">
        <f t="shared" si="1120"/>
        <v>0</v>
      </c>
      <c r="M5547" s="8">
        <f t="shared" si="1121"/>
        <v>14.588211266475561</v>
      </c>
      <c r="N5547" s="8">
        <f t="shared" si="1122"/>
        <v>23.965872597421271</v>
      </c>
      <c r="O5547" s="8">
        <f t="shared" si="1123"/>
        <v>0</v>
      </c>
      <c r="P5547" s="8">
        <f t="shared" si="1124"/>
        <v>0</v>
      </c>
      <c r="Q5547" s="8">
        <f t="shared" si="1125"/>
        <v>0</v>
      </c>
      <c r="R5547" s="9">
        <f t="shared" si="1126"/>
        <v>0.11629433070734282</v>
      </c>
      <c r="S5547" s="8">
        <f t="shared" si="1127"/>
        <v>146.30019313445791</v>
      </c>
      <c r="T5547" s="19">
        <f t="shared" si="1128"/>
        <v>35.915369756853693</v>
      </c>
      <c r="U5547" s="19">
        <f t="shared" si="1129"/>
        <v>7.9886241991404239</v>
      </c>
      <c r="V5547" s="19">
        <f t="shared" si="1130"/>
        <v>27.926745557713268</v>
      </c>
    </row>
    <row r="5548" spans="1:22">
      <c r="A5548" s="7" t="s">
        <v>3063</v>
      </c>
      <c r="B5548" s="17">
        <v>4</v>
      </c>
      <c r="C5548" s="17">
        <v>2</v>
      </c>
      <c r="D5548" s="17">
        <v>2</v>
      </c>
      <c r="E5548" s="17">
        <v>6</v>
      </c>
      <c r="F5548" s="17">
        <v>9</v>
      </c>
      <c r="G5548" s="17">
        <v>2</v>
      </c>
      <c r="H5548" s="17">
        <v>1</v>
      </c>
      <c r="I5548" s="17">
        <v>1</v>
      </c>
      <c r="J5548" s="8">
        <f t="shared" si="1118"/>
        <v>117.85503830288745</v>
      </c>
      <c r="K5548" s="8">
        <f t="shared" si="1119"/>
        <v>24.40929505955868</v>
      </c>
      <c r="L5548" s="8">
        <f t="shared" si="1120"/>
        <v>32.491795821555058</v>
      </c>
      <c r="M5548" s="8">
        <f t="shared" si="1121"/>
        <v>7.2941056332377805</v>
      </c>
      <c r="N5548" s="8">
        <f t="shared" si="1122"/>
        <v>35.948808896131908</v>
      </c>
      <c r="O5548" s="8">
        <f t="shared" si="1123"/>
        <v>45.153521974714025</v>
      </c>
      <c r="P5548" s="8">
        <f t="shared" si="1124"/>
        <v>9.8446029425518198</v>
      </c>
      <c r="Q5548" s="8">
        <f t="shared" si="1125"/>
        <v>1.7699992212003426</v>
      </c>
      <c r="R5548" s="9">
        <f t="shared" si="1126"/>
        <v>0.21402383153867707</v>
      </c>
      <c r="S5548" s="8">
        <f t="shared" si="1127"/>
        <v>272.99716863063674</v>
      </c>
      <c r="T5548" s="19">
        <f t="shared" si="1128"/>
        <v>58.25204306133373</v>
      </c>
      <c r="U5548" s="19">
        <f t="shared" si="1129"/>
        <v>30.315644604465916</v>
      </c>
      <c r="V5548" s="19">
        <f t="shared" si="1130"/>
        <v>27.936398456867813</v>
      </c>
    </row>
    <row r="5549" spans="1:22">
      <c r="A5549" s="7" t="s">
        <v>4884</v>
      </c>
      <c r="B5549" s="17">
        <v>4</v>
      </c>
      <c r="C5549" s="17"/>
      <c r="D5549" s="17"/>
      <c r="E5549" s="17">
        <v>4</v>
      </c>
      <c r="F5549" s="17">
        <v>2</v>
      </c>
      <c r="G5549" s="17"/>
      <c r="H5549" s="17">
        <v>1</v>
      </c>
      <c r="I5549" s="17"/>
      <c r="J5549" s="8">
        <f t="shared" si="1118"/>
        <v>117.85503830288745</v>
      </c>
      <c r="K5549" s="8">
        <f t="shared" si="1119"/>
        <v>0</v>
      </c>
      <c r="L5549" s="8">
        <f t="shared" si="1120"/>
        <v>0</v>
      </c>
      <c r="M5549" s="8">
        <f t="shared" si="1121"/>
        <v>7.2941056332377805</v>
      </c>
      <c r="N5549" s="8">
        <f t="shared" si="1122"/>
        <v>23.965872597421271</v>
      </c>
      <c r="O5549" s="8">
        <f t="shared" si="1123"/>
        <v>10.034115994380896</v>
      </c>
      <c r="P5549" s="8">
        <f t="shared" si="1124"/>
        <v>0</v>
      </c>
      <c r="Q5549" s="8">
        <f t="shared" si="1125"/>
        <v>0</v>
      </c>
      <c r="R5549" s="9">
        <f t="shared" si="1126"/>
        <v>0.26107198911653956</v>
      </c>
      <c r="S5549" s="8">
        <f t="shared" si="1127"/>
        <v>159.14913252792741</v>
      </c>
      <c r="T5549" s="19">
        <f t="shared" si="1128"/>
        <v>39.285012767629148</v>
      </c>
      <c r="U5549" s="19">
        <f t="shared" si="1129"/>
        <v>11.333329530600722</v>
      </c>
      <c r="V5549" s="19">
        <f t="shared" si="1130"/>
        <v>27.951683237028426</v>
      </c>
    </row>
    <row r="5550" spans="1:22">
      <c r="A5550" s="7" t="s">
        <v>2359</v>
      </c>
      <c r="B5550" s="17">
        <v>1</v>
      </c>
      <c r="C5550" s="17">
        <v>6</v>
      </c>
      <c r="D5550" s="17">
        <v>4</v>
      </c>
      <c r="E5550" s="17">
        <v>4</v>
      </c>
      <c r="F5550" s="17">
        <v>8</v>
      </c>
      <c r="G5550" s="17">
        <v>4</v>
      </c>
      <c r="H5550" s="17">
        <v>4</v>
      </c>
      <c r="I5550" s="17">
        <v>7</v>
      </c>
      <c r="J5550" s="8">
        <f t="shared" si="1118"/>
        <v>29.463759575721863</v>
      </c>
      <c r="K5550" s="8">
        <f t="shared" si="1119"/>
        <v>73.227885178676033</v>
      </c>
      <c r="L5550" s="8">
        <f t="shared" si="1120"/>
        <v>64.983591643110117</v>
      </c>
      <c r="M5550" s="8">
        <f t="shared" si="1121"/>
        <v>29.176422532951122</v>
      </c>
      <c r="N5550" s="8">
        <f t="shared" si="1122"/>
        <v>23.965872597421271</v>
      </c>
      <c r="O5550" s="8">
        <f t="shared" si="1123"/>
        <v>40.136463977523583</v>
      </c>
      <c r="P5550" s="8">
        <f t="shared" si="1124"/>
        <v>19.68920588510364</v>
      </c>
      <c r="Q5550" s="8">
        <f t="shared" si="1125"/>
        <v>12.389994548402399</v>
      </c>
      <c r="R5550" s="9">
        <f t="shared" si="1126"/>
        <v>6.5931983353787957E-2</v>
      </c>
      <c r="S5550" s="8">
        <f t="shared" si="1127"/>
        <v>280.64320139050761</v>
      </c>
      <c r="T5550" s="19">
        <f t="shared" si="1128"/>
        <v>55.891745465836003</v>
      </c>
      <c r="U5550" s="19">
        <f t="shared" si="1129"/>
        <v>27.930514153349502</v>
      </c>
      <c r="V5550" s="19">
        <f t="shared" si="1130"/>
        <v>27.9612313124865</v>
      </c>
    </row>
    <row r="5551" spans="1:22">
      <c r="A5551" s="7" t="s">
        <v>1902</v>
      </c>
      <c r="B5551" s="17">
        <v>4</v>
      </c>
      <c r="C5551" s="17">
        <v>8</v>
      </c>
      <c r="D5551" s="17">
        <v>4</v>
      </c>
      <c r="E5551" s="17">
        <v>17</v>
      </c>
      <c r="F5551" s="17">
        <v>12</v>
      </c>
      <c r="G5551" s="17">
        <v>7</v>
      </c>
      <c r="H5551" s="17">
        <v>1</v>
      </c>
      <c r="I5551" s="17">
        <v>4</v>
      </c>
      <c r="J5551" s="8">
        <f t="shared" si="1118"/>
        <v>117.85503830288745</v>
      </c>
      <c r="K5551" s="8">
        <f t="shared" si="1119"/>
        <v>97.63718023823472</v>
      </c>
      <c r="L5551" s="8">
        <f t="shared" si="1120"/>
        <v>64.983591643110117</v>
      </c>
      <c r="M5551" s="8">
        <f t="shared" si="1121"/>
        <v>7.2941056332377805</v>
      </c>
      <c r="N5551" s="8">
        <f t="shared" si="1122"/>
        <v>101.85495853904041</v>
      </c>
      <c r="O5551" s="8">
        <f t="shared" si="1123"/>
        <v>60.204695966285371</v>
      </c>
      <c r="P5551" s="8">
        <f t="shared" si="1124"/>
        <v>34.456110298931371</v>
      </c>
      <c r="Q5551" s="8">
        <f t="shared" si="1125"/>
        <v>7.0799968848013703</v>
      </c>
      <c r="R5551" s="9">
        <f t="shared" si="1126"/>
        <v>0.1624388723098501</v>
      </c>
      <c r="S5551" s="8">
        <f t="shared" si="1127"/>
        <v>484.28568062172724</v>
      </c>
      <c r="T5551" s="19">
        <f t="shared" si="1128"/>
        <v>93.49193672807742</v>
      </c>
      <c r="U5551" s="19">
        <f t="shared" si="1129"/>
        <v>65.505254934752386</v>
      </c>
      <c r="V5551" s="19">
        <f t="shared" si="1130"/>
        <v>27.986681793325033</v>
      </c>
    </row>
    <row r="5552" spans="1:22">
      <c r="A5552" s="7" t="s">
        <v>994</v>
      </c>
      <c r="B5552" s="17">
        <v>4</v>
      </c>
      <c r="C5552" s="17">
        <v>13</v>
      </c>
      <c r="D5552" s="17">
        <v>15</v>
      </c>
      <c r="E5552" s="17">
        <v>23</v>
      </c>
      <c r="F5552" s="17">
        <v>32</v>
      </c>
      <c r="G5552" s="17">
        <v>28</v>
      </c>
      <c r="H5552" s="17">
        <v>3</v>
      </c>
      <c r="I5552" s="17">
        <v>14</v>
      </c>
      <c r="J5552" s="8">
        <f t="shared" si="1118"/>
        <v>117.85503830288745</v>
      </c>
      <c r="K5552" s="8">
        <f t="shared" si="1119"/>
        <v>158.66041788713142</v>
      </c>
      <c r="L5552" s="8">
        <f t="shared" si="1120"/>
        <v>243.68846866166294</v>
      </c>
      <c r="M5552" s="8">
        <f t="shared" si="1121"/>
        <v>21.882316899713341</v>
      </c>
      <c r="N5552" s="8">
        <f t="shared" si="1122"/>
        <v>137.80376743517232</v>
      </c>
      <c r="O5552" s="8">
        <f t="shared" si="1123"/>
        <v>160.54585591009433</v>
      </c>
      <c r="P5552" s="8">
        <f t="shared" si="1124"/>
        <v>137.82444119572548</v>
      </c>
      <c r="Q5552" s="8">
        <f t="shared" si="1125"/>
        <v>24.779989096804798</v>
      </c>
      <c r="R5552" s="9">
        <f t="shared" si="1126"/>
        <v>0.25008573695338443</v>
      </c>
      <c r="S5552" s="8">
        <f t="shared" si="1127"/>
        <v>978.26030629238733</v>
      </c>
      <c r="T5552" s="19">
        <f t="shared" si="1128"/>
        <v>173.40130828389394</v>
      </c>
      <c r="U5552" s="19">
        <f t="shared" si="1129"/>
        <v>145.39135484699739</v>
      </c>
      <c r="V5552" s="19">
        <f t="shared" si="1130"/>
        <v>28.009953436896552</v>
      </c>
    </row>
    <row r="5553" spans="1:22">
      <c r="A5553" s="7" t="s">
        <v>4059</v>
      </c>
      <c r="B5553" s="17">
        <v>3</v>
      </c>
      <c r="C5553" s="17">
        <v>2</v>
      </c>
      <c r="D5553" s="17">
        <v>1</v>
      </c>
      <c r="E5553" s="17">
        <v>5</v>
      </c>
      <c r="F5553" s="17">
        <v>3</v>
      </c>
      <c r="G5553" s="17"/>
      <c r="H5553" s="17"/>
      <c r="I5553" s="17">
        <v>1</v>
      </c>
      <c r="J5553" s="8">
        <f t="shared" si="1118"/>
        <v>88.391278727165584</v>
      </c>
      <c r="K5553" s="8">
        <f t="shared" si="1119"/>
        <v>24.40929505955868</v>
      </c>
      <c r="L5553" s="8">
        <f t="shared" si="1120"/>
        <v>16.245897910777529</v>
      </c>
      <c r="M5553" s="8">
        <f t="shared" si="1121"/>
        <v>0</v>
      </c>
      <c r="N5553" s="8">
        <f t="shared" si="1122"/>
        <v>29.957340746776591</v>
      </c>
      <c r="O5553" s="8">
        <f t="shared" si="1123"/>
        <v>15.051173991571343</v>
      </c>
      <c r="P5553" s="8">
        <f t="shared" si="1124"/>
        <v>0</v>
      </c>
      <c r="Q5553" s="8">
        <f t="shared" si="1125"/>
        <v>1.7699992212003426</v>
      </c>
      <c r="R5553" s="9">
        <f t="shared" si="1126"/>
        <v>0.1574180951811496</v>
      </c>
      <c r="S5553" s="8">
        <f t="shared" si="1127"/>
        <v>174.05498643584974</v>
      </c>
      <c r="T5553" s="19">
        <f t="shared" si="1128"/>
        <v>43.015490565833936</v>
      </c>
      <c r="U5553" s="19">
        <f t="shared" si="1129"/>
        <v>15.002838246115978</v>
      </c>
      <c r="V5553" s="19">
        <f t="shared" si="1130"/>
        <v>28.012652319717958</v>
      </c>
    </row>
    <row r="5554" spans="1:22">
      <c r="A5554" s="7" t="s">
        <v>3954</v>
      </c>
      <c r="B5554" s="17">
        <v>3</v>
      </c>
      <c r="C5554" s="17">
        <v>1</v>
      </c>
      <c r="D5554" s="17">
        <v>2</v>
      </c>
      <c r="E5554" s="17">
        <v>4</v>
      </c>
      <c r="F5554" s="17">
        <v>4</v>
      </c>
      <c r="G5554" s="17">
        <v>1</v>
      </c>
      <c r="H5554" s="17"/>
      <c r="I5554" s="17">
        <v>1</v>
      </c>
      <c r="J5554" s="8">
        <f t="shared" si="1118"/>
        <v>88.391278727165584</v>
      </c>
      <c r="K5554" s="8">
        <f t="shared" si="1119"/>
        <v>12.20464752977934</v>
      </c>
      <c r="L5554" s="8">
        <f t="shared" si="1120"/>
        <v>32.491795821555058</v>
      </c>
      <c r="M5554" s="8">
        <f t="shared" si="1121"/>
        <v>0</v>
      </c>
      <c r="N5554" s="8">
        <f t="shared" si="1122"/>
        <v>23.965872597421271</v>
      </c>
      <c r="O5554" s="8">
        <f t="shared" si="1123"/>
        <v>20.068231988761791</v>
      </c>
      <c r="P5554" s="8">
        <f t="shared" si="1124"/>
        <v>4.9223014712759099</v>
      </c>
      <c r="Q5554" s="8">
        <f t="shared" si="1125"/>
        <v>1.7699992212003426</v>
      </c>
      <c r="R5554" s="9">
        <f t="shared" si="1126"/>
        <v>0.1494142400554318</v>
      </c>
      <c r="S5554" s="8">
        <f t="shared" si="1127"/>
        <v>182.04412813595897</v>
      </c>
      <c r="T5554" s="19">
        <f t="shared" si="1128"/>
        <v>44.362574026166662</v>
      </c>
      <c r="U5554" s="19">
        <f t="shared" si="1129"/>
        <v>16.31880201915299</v>
      </c>
      <c r="V5554" s="19">
        <f t="shared" si="1130"/>
        <v>28.043772007013672</v>
      </c>
    </row>
    <row r="5555" spans="1:22">
      <c r="A5555" s="7" t="s">
        <v>2998</v>
      </c>
      <c r="B5555" s="17"/>
      <c r="C5555" s="17">
        <v>4</v>
      </c>
      <c r="D5555" s="17">
        <v>6</v>
      </c>
      <c r="E5555" s="17">
        <v>2</v>
      </c>
      <c r="F5555" s="17">
        <v>7</v>
      </c>
      <c r="G5555" s="17">
        <v>3</v>
      </c>
      <c r="H5555" s="17">
        <v>1</v>
      </c>
      <c r="I5555" s="17">
        <v>1</v>
      </c>
      <c r="J5555" s="8">
        <f t="shared" si="1118"/>
        <v>0</v>
      </c>
      <c r="K5555" s="8">
        <f t="shared" si="1119"/>
        <v>48.81859011911736</v>
      </c>
      <c r="L5555" s="8">
        <f t="shared" si="1120"/>
        <v>97.475387464665175</v>
      </c>
      <c r="M5555" s="8">
        <f t="shared" si="1121"/>
        <v>7.2941056332377805</v>
      </c>
      <c r="N5555" s="8">
        <f t="shared" si="1122"/>
        <v>11.982936298710635</v>
      </c>
      <c r="O5555" s="8">
        <f t="shared" si="1123"/>
        <v>35.119405980333134</v>
      </c>
      <c r="P5555" s="8">
        <f t="shared" si="1124"/>
        <v>14.76690441382773</v>
      </c>
      <c r="Q5555" s="8">
        <f t="shared" si="1125"/>
        <v>1.7699992212003426</v>
      </c>
      <c r="R5555" s="9">
        <f t="shared" si="1126"/>
        <v>0.19390415762310589</v>
      </c>
      <c r="S5555" s="8">
        <f t="shared" si="1127"/>
        <v>215.4573299098918</v>
      </c>
      <c r="T5555" s="19">
        <f t="shared" si="1128"/>
        <v>48.764659194594174</v>
      </c>
      <c r="U5555" s="19">
        <f t="shared" si="1129"/>
        <v>20.623082230957166</v>
      </c>
      <c r="V5555" s="19">
        <f t="shared" si="1130"/>
        <v>28.141576963637007</v>
      </c>
    </row>
    <row r="5556" spans="1:22">
      <c r="A5556" s="7" t="s">
        <v>1834</v>
      </c>
      <c r="B5556" s="17">
        <v>4</v>
      </c>
      <c r="C5556" s="17">
        <v>12</v>
      </c>
      <c r="D5556" s="17">
        <v>2</v>
      </c>
      <c r="E5556" s="17">
        <v>8</v>
      </c>
      <c r="F5556" s="17">
        <v>21</v>
      </c>
      <c r="G5556" s="17">
        <v>12</v>
      </c>
      <c r="H5556" s="17">
        <v>1</v>
      </c>
      <c r="I5556" s="17">
        <v>1</v>
      </c>
      <c r="J5556" s="8">
        <f t="shared" si="1118"/>
        <v>117.85503830288745</v>
      </c>
      <c r="K5556" s="8">
        <f t="shared" si="1119"/>
        <v>146.45577035735207</v>
      </c>
      <c r="L5556" s="8">
        <f t="shared" si="1120"/>
        <v>32.491795821555058</v>
      </c>
      <c r="M5556" s="8">
        <f t="shared" si="1121"/>
        <v>7.2941056332377805</v>
      </c>
      <c r="N5556" s="8">
        <f t="shared" si="1122"/>
        <v>47.931745194842541</v>
      </c>
      <c r="O5556" s="8">
        <f t="shared" si="1123"/>
        <v>105.3582179409994</v>
      </c>
      <c r="P5556" s="8">
        <f t="shared" si="1124"/>
        <v>59.067617655310919</v>
      </c>
      <c r="Q5556" s="8">
        <f t="shared" si="1125"/>
        <v>1.7699992212003426</v>
      </c>
      <c r="R5556" s="9">
        <f t="shared" si="1126"/>
        <v>0.25252583711886467</v>
      </c>
      <c r="S5556" s="8">
        <f t="shared" si="1127"/>
        <v>516.45429090618518</v>
      </c>
      <c r="T5556" s="19">
        <f t="shared" si="1128"/>
        <v>98.934201493931525</v>
      </c>
      <c r="U5556" s="19">
        <f t="shared" si="1129"/>
        <v>70.785860263717623</v>
      </c>
      <c r="V5556" s="19">
        <f t="shared" si="1130"/>
        <v>28.148341230213902</v>
      </c>
    </row>
    <row r="5557" spans="1:22">
      <c r="A5557" s="7" t="s">
        <v>2379</v>
      </c>
      <c r="B5557" s="17">
        <v>4</v>
      </c>
      <c r="C5557" s="17">
        <v>4</v>
      </c>
      <c r="D5557" s="17">
        <v>4</v>
      </c>
      <c r="E5557" s="17">
        <v>7</v>
      </c>
      <c r="F5557" s="17">
        <v>19</v>
      </c>
      <c r="G5557" s="17">
        <v>2</v>
      </c>
      <c r="H5557" s="17"/>
      <c r="I5557" s="17">
        <v>1</v>
      </c>
      <c r="J5557" s="8">
        <f t="shared" si="1118"/>
        <v>117.85503830288745</v>
      </c>
      <c r="K5557" s="8">
        <f t="shared" si="1119"/>
        <v>48.81859011911736</v>
      </c>
      <c r="L5557" s="8">
        <f t="shared" si="1120"/>
        <v>64.983591643110117</v>
      </c>
      <c r="M5557" s="8">
        <f t="shared" si="1121"/>
        <v>0</v>
      </c>
      <c r="N5557" s="8">
        <f t="shared" si="1122"/>
        <v>41.940277045487228</v>
      </c>
      <c r="O5557" s="8">
        <f t="shared" si="1123"/>
        <v>95.324101946618498</v>
      </c>
      <c r="P5557" s="8">
        <f t="shared" si="1124"/>
        <v>9.8446029425518198</v>
      </c>
      <c r="Q5557" s="8">
        <f t="shared" si="1125"/>
        <v>1.7699992212003426</v>
      </c>
      <c r="R5557" s="9">
        <f t="shared" si="1126"/>
        <v>0.21737136733445653</v>
      </c>
      <c r="S5557" s="8">
        <f t="shared" si="1127"/>
        <v>378.76620199977248</v>
      </c>
      <c r="T5557" s="19">
        <f t="shared" si="1128"/>
        <v>77.219073355038304</v>
      </c>
      <c r="U5557" s="19">
        <f t="shared" si="1129"/>
        <v>49.036327311552519</v>
      </c>
      <c r="V5557" s="19">
        <f t="shared" si="1130"/>
        <v>28.182746043485785</v>
      </c>
    </row>
    <row r="5558" spans="1:22">
      <c r="A5558" s="7" t="s">
        <v>4053</v>
      </c>
      <c r="B5558" s="17">
        <v>1</v>
      </c>
      <c r="C5558" s="17">
        <v>1</v>
      </c>
      <c r="D5558" s="17">
        <v>4</v>
      </c>
      <c r="E5558" s="17">
        <v>2</v>
      </c>
      <c r="F5558" s="17"/>
      <c r="G5558" s="17">
        <v>2</v>
      </c>
      <c r="H5558" s="17">
        <v>2</v>
      </c>
      <c r="I5558" s="17">
        <v>1</v>
      </c>
      <c r="J5558" s="8">
        <f t="shared" si="1118"/>
        <v>29.463759575721863</v>
      </c>
      <c r="K5558" s="8">
        <f t="shared" si="1119"/>
        <v>12.20464752977934</v>
      </c>
      <c r="L5558" s="8">
        <f t="shared" si="1120"/>
        <v>64.983591643110117</v>
      </c>
      <c r="M5558" s="8">
        <f t="shared" si="1121"/>
        <v>14.588211266475561</v>
      </c>
      <c r="N5558" s="8">
        <f t="shared" si="1122"/>
        <v>11.982936298710635</v>
      </c>
      <c r="O5558" s="8">
        <f t="shared" si="1123"/>
        <v>0</v>
      </c>
      <c r="P5558" s="8">
        <f t="shared" si="1124"/>
        <v>9.8446029425518198</v>
      </c>
      <c r="Q5558" s="8">
        <f t="shared" si="1125"/>
        <v>1.7699992212003426</v>
      </c>
      <c r="R5558" s="9">
        <f t="shared" si="1126"/>
        <v>7.5667428775088683E-2</v>
      </c>
      <c r="S5558" s="8">
        <f t="shared" si="1127"/>
        <v>143.06774925634934</v>
      </c>
      <c r="T5558" s="19">
        <f t="shared" si="1128"/>
        <v>35.550666249537109</v>
      </c>
      <c r="U5558" s="19">
        <f t="shared" si="1129"/>
        <v>7.2758464137541523</v>
      </c>
      <c r="V5558" s="19">
        <f t="shared" si="1130"/>
        <v>28.274819835782957</v>
      </c>
    </row>
    <row r="5559" spans="1:22">
      <c r="A5559" s="7" t="s">
        <v>3071</v>
      </c>
      <c r="B5559" s="17">
        <v>2</v>
      </c>
      <c r="C5559" s="17">
        <v>3</v>
      </c>
      <c r="D5559" s="17">
        <v>4</v>
      </c>
      <c r="E5559" s="17">
        <v>1</v>
      </c>
      <c r="F5559" s="17">
        <v>7</v>
      </c>
      <c r="G5559" s="17">
        <v>7</v>
      </c>
      <c r="H5559" s="17">
        <v>1</v>
      </c>
      <c r="I5559" s="17"/>
      <c r="J5559" s="8">
        <f t="shared" si="1118"/>
        <v>58.927519151443725</v>
      </c>
      <c r="K5559" s="8">
        <f t="shared" si="1119"/>
        <v>36.613942589338016</v>
      </c>
      <c r="L5559" s="8">
        <f t="shared" si="1120"/>
        <v>64.983591643110117</v>
      </c>
      <c r="M5559" s="8">
        <f t="shared" si="1121"/>
        <v>7.2941056332377805</v>
      </c>
      <c r="N5559" s="8">
        <f t="shared" si="1122"/>
        <v>5.9914681493553177</v>
      </c>
      <c r="O5559" s="8">
        <f t="shared" si="1123"/>
        <v>35.119405980333134</v>
      </c>
      <c r="P5559" s="8">
        <f t="shared" si="1124"/>
        <v>34.456110298931371</v>
      </c>
      <c r="Q5559" s="8">
        <f t="shared" si="1125"/>
        <v>0</v>
      </c>
      <c r="R5559" s="9">
        <f t="shared" si="1126"/>
        <v>4.6629642331660816E-2</v>
      </c>
      <c r="S5559" s="8">
        <f t="shared" si="1127"/>
        <v>243.3861434457495</v>
      </c>
      <c r="T5559" s="19">
        <f t="shared" si="1128"/>
        <v>53.508351127963955</v>
      </c>
      <c r="U5559" s="19">
        <f t="shared" si="1129"/>
        <v>25.188994809539945</v>
      </c>
      <c r="V5559" s="19">
        <f t="shared" si="1130"/>
        <v>28.31935631842401</v>
      </c>
    </row>
    <row r="5560" spans="1:22">
      <c r="A5560" s="7" t="s">
        <v>4404</v>
      </c>
      <c r="B5560" s="17">
        <v>4</v>
      </c>
      <c r="C5560" s="17"/>
      <c r="D5560" s="17"/>
      <c r="E5560" s="17">
        <v>3</v>
      </c>
      <c r="F5560" s="17"/>
      <c r="G5560" s="17">
        <v>3</v>
      </c>
      <c r="H5560" s="17"/>
      <c r="I5560" s="17">
        <v>3</v>
      </c>
      <c r="J5560" s="8">
        <f t="shared" si="1118"/>
        <v>117.85503830288745</v>
      </c>
      <c r="K5560" s="8">
        <f t="shared" si="1119"/>
        <v>0</v>
      </c>
      <c r="L5560" s="8">
        <f t="shared" si="1120"/>
        <v>0</v>
      </c>
      <c r="M5560" s="8">
        <f t="shared" si="1121"/>
        <v>0</v>
      </c>
      <c r="N5560" s="8">
        <f t="shared" si="1122"/>
        <v>17.974404448065954</v>
      </c>
      <c r="O5560" s="8">
        <f t="shared" si="1123"/>
        <v>0</v>
      </c>
      <c r="P5560" s="8">
        <f t="shared" si="1124"/>
        <v>14.76690441382773</v>
      </c>
      <c r="Q5560" s="8">
        <f t="shared" si="1125"/>
        <v>5.3099976636010275</v>
      </c>
      <c r="R5560" s="9">
        <f t="shared" si="1126"/>
        <v>0.25702581591894585</v>
      </c>
      <c r="S5560" s="8">
        <f t="shared" si="1127"/>
        <v>150.59634716478112</v>
      </c>
      <c r="T5560" s="19">
        <f t="shared" si="1128"/>
        <v>39.285012767629148</v>
      </c>
      <c r="U5560" s="19">
        <f t="shared" si="1129"/>
        <v>10.913769620631228</v>
      </c>
      <c r="V5560" s="19">
        <f t="shared" si="1130"/>
        <v>28.371243146997919</v>
      </c>
    </row>
    <row r="5561" spans="1:22">
      <c r="A5561" s="7" t="s">
        <v>1262</v>
      </c>
      <c r="B5561" s="17">
        <v>4</v>
      </c>
      <c r="C5561" s="17">
        <v>17</v>
      </c>
      <c r="D5561" s="17">
        <v>5</v>
      </c>
      <c r="E5561" s="17">
        <v>12</v>
      </c>
      <c r="F5561" s="17">
        <v>36</v>
      </c>
      <c r="G5561" s="17">
        <v>14</v>
      </c>
      <c r="H5561" s="17"/>
      <c r="I5561" s="17">
        <v>13</v>
      </c>
      <c r="J5561" s="8">
        <f t="shared" si="1118"/>
        <v>117.85503830288745</v>
      </c>
      <c r="K5561" s="8">
        <f t="shared" si="1119"/>
        <v>207.47900800624879</v>
      </c>
      <c r="L5561" s="8">
        <f t="shared" si="1120"/>
        <v>81.229489553887646</v>
      </c>
      <c r="M5561" s="8">
        <f t="shared" si="1121"/>
        <v>0</v>
      </c>
      <c r="N5561" s="8">
        <f t="shared" si="1122"/>
        <v>71.897617792263816</v>
      </c>
      <c r="O5561" s="8">
        <f t="shared" si="1123"/>
        <v>180.6140878988561</v>
      </c>
      <c r="P5561" s="8">
        <f t="shared" si="1124"/>
        <v>68.912220597862742</v>
      </c>
      <c r="Q5561" s="8">
        <f t="shared" si="1125"/>
        <v>23.009989875604454</v>
      </c>
      <c r="R5561" s="9">
        <f t="shared" si="1126"/>
        <v>0.30875951306300514</v>
      </c>
      <c r="S5561" s="8">
        <f t="shared" si="1127"/>
        <v>727.98746215200651</v>
      </c>
      <c r="T5561" s="19">
        <f t="shared" si="1128"/>
        <v>135.52117862100795</v>
      </c>
      <c r="U5561" s="19">
        <f t="shared" si="1129"/>
        <v>107.14130876299423</v>
      </c>
      <c r="V5561" s="19">
        <f t="shared" si="1130"/>
        <v>28.37986985801372</v>
      </c>
    </row>
    <row r="5562" spans="1:22">
      <c r="A5562" s="7" t="s">
        <v>2773</v>
      </c>
      <c r="B5562" s="17">
        <v>4</v>
      </c>
      <c r="C5562" s="17">
        <v>2</v>
      </c>
      <c r="D5562" s="17">
        <v>3</v>
      </c>
      <c r="E5562" s="17">
        <v>11</v>
      </c>
      <c r="F5562" s="17">
        <v>6</v>
      </c>
      <c r="G5562" s="17">
        <v>2</v>
      </c>
      <c r="H5562" s="17">
        <v>2</v>
      </c>
      <c r="I5562" s="17">
        <v>2</v>
      </c>
      <c r="J5562" s="8">
        <f t="shared" si="1118"/>
        <v>117.85503830288745</v>
      </c>
      <c r="K5562" s="8">
        <f t="shared" si="1119"/>
        <v>24.40929505955868</v>
      </c>
      <c r="L5562" s="8">
        <f t="shared" si="1120"/>
        <v>48.737693732332588</v>
      </c>
      <c r="M5562" s="8">
        <f t="shared" si="1121"/>
        <v>14.588211266475561</v>
      </c>
      <c r="N5562" s="8">
        <f t="shared" si="1122"/>
        <v>65.906149642908503</v>
      </c>
      <c r="O5562" s="8">
        <f t="shared" si="1123"/>
        <v>30.102347983142685</v>
      </c>
      <c r="P5562" s="8">
        <f t="shared" si="1124"/>
        <v>9.8446029425518198</v>
      </c>
      <c r="Q5562" s="8">
        <f t="shared" si="1125"/>
        <v>3.5399984424006852</v>
      </c>
      <c r="R5562" s="9">
        <f t="shared" si="1126"/>
        <v>0.21546592770938996</v>
      </c>
      <c r="S5562" s="8">
        <f t="shared" si="1127"/>
        <v>311.4433389298573</v>
      </c>
      <c r="T5562" s="19">
        <f t="shared" si="1128"/>
        <v>63.667342364926242</v>
      </c>
      <c r="U5562" s="19">
        <f t="shared" si="1129"/>
        <v>35.284366856201004</v>
      </c>
      <c r="V5562" s="19">
        <f t="shared" si="1130"/>
        <v>28.382975508725238</v>
      </c>
    </row>
    <row r="5563" spans="1:22">
      <c r="A5563" s="7" t="s">
        <v>1937</v>
      </c>
      <c r="B5563" s="17">
        <v>2</v>
      </c>
      <c r="C5563" s="17">
        <v>5</v>
      </c>
      <c r="D5563" s="17">
        <v>9</v>
      </c>
      <c r="E5563" s="17">
        <v>6</v>
      </c>
      <c r="F5563" s="17">
        <v>24</v>
      </c>
      <c r="G5563" s="17">
        <v>5</v>
      </c>
      <c r="H5563" s="17">
        <v>2</v>
      </c>
      <c r="I5563" s="17">
        <v>1</v>
      </c>
      <c r="J5563" s="8">
        <f t="shared" si="1118"/>
        <v>58.927519151443725</v>
      </c>
      <c r="K5563" s="8">
        <f t="shared" si="1119"/>
        <v>61.023237648896696</v>
      </c>
      <c r="L5563" s="8">
        <f t="shared" si="1120"/>
        <v>146.21308119699776</v>
      </c>
      <c r="M5563" s="8">
        <f t="shared" si="1121"/>
        <v>14.588211266475561</v>
      </c>
      <c r="N5563" s="8">
        <f t="shared" si="1122"/>
        <v>35.948808896131908</v>
      </c>
      <c r="O5563" s="8">
        <f t="shared" si="1123"/>
        <v>120.40939193257074</v>
      </c>
      <c r="P5563" s="8">
        <f t="shared" si="1124"/>
        <v>24.611507356379548</v>
      </c>
      <c r="Q5563" s="8">
        <f t="shared" si="1125"/>
        <v>1.7699992212003426</v>
      </c>
      <c r="R5563" s="9">
        <f t="shared" si="1126"/>
        <v>0.26668584721620642</v>
      </c>
      <c r="S5563" s="8">
        <f t="shared" si="1127"/>
        <v>461.72175744889603</v>
      </c>
      <c r="T5563" s="19">
        <f t="shared" si="1128"/>
        <v>88.721279332446059</v>
      </c>
      <c r="U5563" s="19">
        <f t="shared" si="1129"/>
        <v>60.323236061694068</v>
      </c>
      <c r="V5563" s="19">
        <f t="shared" si="1130"/>
        <v>28.398043270751991</v>
      </c>
    </row>
    <row r="5564" spans="1:22">
      <c r="A5564" s="7" t="s">
        <v>4002</v>
      </c>
      <c r="B5564" s="17">
        <v>3</v>
      </c>
      <c r="C5564" s="17">
        <v>4</v>
      </c>
      <c r="D5564" s="17"/>
      <c r="E5564" s="17">
        <v>7</v>
      </c>
      <c r="F5564" s="17">
        <v>1</v>
      </c>
      <c r="G5564" s="17">
        <v>1</v>
      </c>
      <c r="H5564" s="17"/>
      <c r="I5564" s="17"/>
      <c r="J5564" s="8">
        <f t="shared" si="1118"/>
        <v>88.391278727165584</v>
      </c>
      <c r="K5564" s="8">
        <f t="shared" si="1119"/>
        <v>48.81859011911736</v>
      </c>
      <c r="L5564" s="8">
        <f t="shared" si="1120"/>
        <v>0</v>
      </c>
      <c r="M5564" s="8">
        <f t="shared" si="1121"/>
        <v>0</v>
      </c>
      <c r="N5564" s="8">
        <f t="shared" si="1122"/>
        <v>41.940277045487228</v>
      </c>
      <c r="O5564" s="8">
        <f t="shared" si="1123"/>
        <v>5.0170579971904479</v>
      </c>
      <c r="P5564" s="8">
        <f t="shared" si="1124"/>
        <v>4.9223014712759099</v>
      </c>
      <c r="Q5564" s="8">
        <f t="shared" si="1125"/>
        <v>0</v>
      </c>
      <c r="R5564" s="9">
        <f t="shared" si="1126"/>
        <v>0.18645876460185898</v>
      </c>
      <c r="S5564" s="8">
        <f t="shared" si="1127"/>
        <v>189.08950536023653</v>
      </c>
      <c r="T5564" s="19">
        <f t="shared" si="1128"/>
        <v>45.736622948760981</v>
      </c>
      <c r="U5564" s="19">
        <f t="shared" si="1129"/>
        <v>17.293212171317862</v>
      </c>
      <c r="V5564" s="19">
        <f t="shared" si="1130"/>
        <v>28.44341077744312</v>
      </c>
    </row>
    <row r="5565" spans="1:22">
      <c r="A5565" s="7" t="s">
        <v>3277</v>
      </c>
      <c r="B5565" s="17">
        <v>1</v>
      </c>
      <c r="C5565" s="17">
        <v>3</v>
      </c>
      <c r="D5565" s="17">
        <v>5</v>
      </c>
      <c r="E5565" s="17">
        <v>7</v>
      </c>
      <c r="F5565" s="17">
        <v>3</v>
      </c>
      <c r="G5565" s="17">
        <v>1</v>
      </c>
      <c r="H5565" s="17"/>
      <c r="I5565" s="17">
        <v>1</v>
      </c>
      <c r="J5565" s="8">
        <f t="shared" si="1118"/>
        <v>29.463759575721863</v>
      </c>
      <c r="K5565" s="8">
        <f t="shared" si="1119"/>
        <v>36.613942589338016</v>
      </c>
      <c r="L5565" s="8">
        <f t="shared" si="1120"/>
        <v>81.229489553887646</v>
      </c>
      <c r="M5565" s="8">
        <f t="shared" si="1121"/>
        <v>0</v>
      </c>
      <c r="N5565" s="8">
        <f t="shared" si="1122"/>
        <v>41.940277045487228</v>
      </c>
      <c r="O5565" s="8">
        <f t="shared" si="1123"/>
        <v>15.051173991571343</v>
      </c>
      <c r="P5565" s="8">
        <f t="shared" si="1124"/>
        <v>4.9223014712759099</v>
      </c>
      <c r="Q5565" s="8">
        <f t="shared" si="1125"/>
        <v>1.7699992212003426</v>
      </c>
      <c r="R5565" s="9">
        <f t="shared" si="1126"/>
        <v>0.1100690338304343</v>
      </c>
      <c r="S5565" s="8">
        <f t="shared" si="1127"/>
        <v>209.22094422728202</v>
      </c>
      <c r="T5565" s="19">
        <f t="shared" si="1128"/>
        <v>49.102397239649179</v>
      </c>
      <c r="U5565" s="19">
        <f t="shared" si="1129"/>
        <v>20.637917502778159</v>
      </c>
      <c r="V5565" s="19">
        <f t="shared" si="1130"/>
        <v>28.46447973687102</v>
      </c>
    </row>
    <row r="5566" spans="1:22">
      <c r="A5566" s="7" t="s">
        <v>3113</v>
      </c>
      <c r="B5566" s="17">
        <v>3</v>
      </c>
      <c r="C5566" s="17">
        <v>3</v>
      </c>
      <c r="D5566" s="17">
        <v>2</v>
      </c>
      <c r="E5566" s="17">
        <v>7</v>
      </c>
      <c r="F5566" s="17">
        <v>6</v>
      </c>
      <c r="G5566" s="17"/>
      <c r="H5566" s="17">
        <v>3</v>
      </c>
      <c r="I5566" s="17">
        <v>1</v>
      </c>
      <c r="J5566" s="8">
        <f t="shared" si="1118"/>
        <v>88.391278727165584</v>
      </c>
      <c r="K5566" s="8">
        <f t="shared" si="1119"/>
        <v>36.613942589338016</v>
      </c>
      <c r="L5566" s="8">
        <f t="shared" si="1120"/>
        <v>32.491795821555058</v>
      </c>
      <c r="M5566" s="8">
        <f t="shared" si="1121"/>
        <v>21.882316899713341</v>
      </c>
      <c r="N5566" s="8">
        <f t="shared" si="1122"/>
        <v>41.940277045487228</v>
      </c>
      <c r="O5566" s="8">
        <f t="shared" si="1123"/>
        <v>30.102347983142685</v>
      </c>
      <c r="P5566" s="8">
        <f t="shared" si="1124"/>
        <v>0</v>
      </c>
      <c r="Q5566" s="8">
        <f t="shared" si="1125"/>
        <v>1.7699992212003426</v>
      </c>
      <c r="R5566" s="9">
        <f t="shared" si="1126"/>
        <v>0.13156155613056719</v>
      </c>
      <c r="S5566" s="8">
        <f t="shared" si="1127"/>
        <v>251.42195906640191</v>
      </c>
      <c r="T5566" s="19">
        <f t="shared" si="1128"/>
        <v>52.49900571268622</v>
      </c>
      <c r="U5566" s="19">
        <f t="shared" si="1129"/>
        <v>24.014208342876639</v>
      </c>
      <c r="V5566" s="19">
        <f t="shared" si="1130"/>
        <v>28.484797369809581</v>
      </c>
    </row>
    <row r="5567" spans="1:22">
      <c r="A5567" s="7" t="s">
        <v>2759</v>
      </c>
      <c r="B5567" s="17">
        <v>4</v>
      </c>
      <c r="C5567" s="17">
        <v>1</v>
      </c>
      <c r="D5567" s="17">
        <v>3</v>
      </c>
      <c r="E5567" s="17">
        <v>8</v>
      </c>
      <c r="F5567" s="17">
        <v>7</v>
      </c>
      <c r="G5567" s="17">
        <v>2</v>
      </c>
      <c r="H5567" s="17">
        <v>4</v>
      </c>
      <c r="I5567" s="17">
        <v>3</v>
      </c>
      <c r="J5567" s="8">
        <f t="shared" si="1118"/>
        <v>117.85503830288745</v>
      </c>
      <c r="K5567" s="8">
        <f t="shared" si="1119"/>
        <v>12.20464752977934</v>
      </c>
      <c r="L5567" s="8">
        <f t="shared" si="1120"/>
        <v>48.737693732332588</v>
      </c>
      <c r="M5567" s="8">
        <f t="shared" si="1121"/>
        <v>29.176422532951122</v>
      </c>
      <c r="N5567" s="8">
        <f t="shared" si="1122"/>
        <v>47.931745194842541</v>
      </c>
      <c r="O5567" s="8">
        <f t="shared" si="1123"/>
        <v>35.119405980333134</v>
      </c>
      <c r="P5567" s="8">
        <f t="shared" si="1124"/>
        <v>9.8446029425518198</v>
      </c>
      <c r="Q5567" s="8">
        <f t="shared" si="1125"/>
        <v>5.3099976636010275</v>
      </c>
      <c r="R5567" s="9">
        <f t="shared" si="1126"/>
        <v>0.21685605275982583</v>
      </c>
      <c r="S5567" s="8">
        <f t="shared" si="1127"/>
        <v>300.86955621567802</v>
      </c>
      <c r="T5567" s="19">
        <f t="shared" si="1128"/>
        <v>59.599126521666456</v>
      </c>
      <c r="U5567" s="19">
        <f t="shared" si="1129"/>
        <v>30.965251372575832</v>
      </c>
      <c r="V5567" s="19">
        <f t="shared" si="1130"/>
        <v>28.633875149090624</v>
      </c>
    </row>
    <row r="5568" spans="1:22">
      <c r="A5568" s="7" t="s">
        <v>1514</v>
      </c>
      <c r="B5568" s="17">
        <v>6</v>
      </c>
      <c r="C5568" s="17">
        <v>11</v>
      </c>
      <c r="D5568" s="17">
        <v>5</v>
      </c>
      <c r="E5568" s="17">
        <v>22</v>
      </c>
      <c r="F5568" s="17">
        <v>22</v>
      </c>
      <c r="G5568" s="17">
        <v>13</v>
      </c>
      <c r="H5568" s="17">
        <v>1</v>
      </c>
      <c r="I5568" s="17">
        <v>2</v>
      </c>
      <c r="J5568" s="8">
        <f t="shared" si="1118"/>
        <v>176.78255745433117</v>
      </c>
      <c r="K5568" s="8">
        <f t="shared" si="1119"/>
        <v>134.25112282757274</v>
      </c>
      <c r="L5568" s="8">
        <f t="shared" si="1120"/>
        <v>81.229489553887646</v>
      </c>
      <c r="M5568" s="8">
        <f t="shared" si="1121"/>
        <v>7.2941056332377805</v>
      </c>
      <c r="N5568" s="8">
        <f t="shared" si="1122"/>
        <v>131.81229928581701</v>
      </c>
      <c r="O5568" s="8">
        <f t="shared" si="1123"/>
        <v>110.37527593818984</v>
      </c>
      <c r="P5568" s="8">
        <f t="shared" si="1124"/>
        <v>63.989919126586827</v>
      </c>
      <c r="Q5568" s="8">
        <f t="shared" si="1125"/>
        <v>3.5399984424006852</v>
      </c>
      <c r="R5568" s="9">
        <f t="shared" si="1126"/>
        <v>0.22387246160571092</v>
      </c>
      <c r="S5568" s="8">
        <f t="shared" si="1127"/>
        <v>705.73476981962301</v>
      </c>
      <c r="T5568" s="19">
        <f t="shared" si="1128"/>
        <v>130.75438994526385</v>
      </c>
      <c r="U5568" s="19">
        <f t="shared" si="1129"/>
        <v>102.05916478353123</v>
      </c>
      <c r="V5568" s="19">
        <f t="shared" si="1130"/>
        <v>28.695225161732623</v>
      </c>
    </row>
    <row r="5569" spans="1:22">
      <c r="A5569" s="7" t="s">
        <v>1254</v>
      </c>
      <c r="B5569" s="17">
        <v>4</v>
      </c>
      <c r="C5569" s="17">
        <v>14</v>
      </c>
      <c r="D5569" s="17">
        <v>9</v>
      </c>
      <c r="E5569" s="17">
        <v>21</v>
      </c>
      <c r="F5569" s="17">
        <v>12</v>
      </c>
      <c r="G5569" s="17">
        <v>33</v>
      </c>
      <c r="H5569" s="17">
        <v>3</v>
      </c>
      <c r="I5569" s="17">
        <v>6</v>
      </c>
      <c r="J5569" s="8">
        <f t="shared" si="1118"/>
        <v>117.85503830288745</v>
      </c>
      <c r="K5569" s="8">
        <f t="shared" si="1119"/>
        <v>170.86506541691077</v>
      </c>
      <c r="L5569" s="8">
        <f t="shared" si="1120"/>
        <v>146.21308119699776</v>
      </c>
      <c r="M5569" s="8">
        <f t="shared" si="1121"/>
        <v>21.882316899713341</v>
      </c>
      <c r="N5569" s="8">
        <f t="shared" si="1122"/>
        <v>125.82083113646168</v>
      </c>
      <c r="O5569" s="8">
        <f t="shared" si="1123"/>
        <v>60.204695966285371</v>
      </c>
      <c r="P5569" s="8">
        <f t="shared" si="1124"/>
        <v>162.43594855210503</v>
      </c>
      <c r="Q5569" s="8">
        <f t="shared" si="1125"/>
        <v>10.619995327202055</v>
      </c>
      <c r="R5569" s="9">
        <f t="shared" si="1126"/>
        <v>0.21965682913642504</v>
      </c>
      <c r="S5569" s="8">
        <f t="shared" si="1127"/>
        <v>805.27697747136142</v>
      </c>
      <c r="T5569" s="19">
        <f t="shared" si="1128"/>
        <v>144.97772830559867</v>
      </c>
      <c r="U5569" s="19">
        <f t="shared" si="1129"/>
        <v>116.15382521828401</v>
      </c>
      <c r="V5569" s="19">
        <f t="shared" si="1130"/>
        <v>28.823903087314662</v>
      </c>
    </row>
    <row r="5570" spans="1:22">
      <c r="A5570" s="7" t="s">
        <v>2001</v>
      </c>
      <c r="B5570" s="17">
        <v>8</v>
      </c>
      <c r="C5570" s="17">
        <v>4</v>
      </c>
      <c r="D5570" s="17">
        <v>1</v>
      </c>
      <c r="E5570" s="17">
        <v>16</v>
      </c>
      <c r="F5570" s="17">
        <v>3</v>
      </c>
      <c r="G5570" s="17">
        <v>21</v>
      </c>
      <c r="H5570" s="17"/>
      <c r="I5570" s="17">
        <v>4</v>
      </c>
      <c r="J5570" s="8">
        <f t="shared" si="1118"/>
        <v>235.7100766057749</v>
      </c>
      <c r="K5570" s="8">
        <f t="shared" si="1119"/>
        <v>48.81859011911736</v>
      </c>
      <c r="L5570" s="8">
        <f t="shared" si="1120"/>
        <v>16.245897910777529</v>
      </c>
      <c r="M5570" s="8">
        <f t="shared" si="1121"/>
        <v>0</v>
      </c>
      <c r="N5570" s="8">
        <f t="shared" si="1122"/>
        <v>95.863490389685083</v>
      </c>
      <c r="O5570" s="8">
        <f t="shared" si="1123"/>
        <v>15.051173991571343</v>
      </c>
      <c r="P5570" s="8">
        <f t="shared" si="1124"/>
        <v>103.36833089679411</v>
      </c>
      <c r="Q5570" s="8">
        <f t="shared" si="1125"/>
        <v>7.0799968848013703</v>
      </c>
      <c r="R5570" s="9">
        <f t="shared" si="1126"/>
        <v>0.35832422803065778</v>
      </c>
      <c r="S5570" s="8">
        <f t="shared" si="1127"/>
        <v>515.0575599137203</v>
      </c>
      <c r="T5570" s="19">
        <f t="shared" si="1128"/>
        <v>100.25818821188993</v>
      </c>
      <c r="U5570" s="19">
        <f t="shared" si="1129"/>
        <v>71.427665092683512</v>
      </c>
      <c r="V5570" s="19">
        <f t="shared" si="1130"/>
        <v>28.830523119206418</v>
      </c>
    </row>
    <row r="5571" spans="1:22">
      <c r="A5571" s="7" t="s">
        <v>3045</v>
      </c>
      <c r="B5571" s="17">
        <v>3</v>
      </c>
      <c r="C5571" s="17">
        <v>4</v>
      </c>
      <c r="D5571" s="17">
        <v>1</v>
      </c>
      <c r="E5571" s="17">
        <v>2</v>
      </c>
      <c r="F5571" s="17">
        <v>8</v>
      </c>
      <c r="G5571" s="17">
        <v>3</v>
      </c>
      <c r="H5571" s="17">
        <v>3</v>
      </c>
      <c r="I5571" s="17">
        <v>2</v>
      </c>
      <c r="J5571" s="8">
        <f t="shared" si="1118"/>
        <v>88.391278727165584</v>
      </c>
      <c r="K5571" s="8">
        <f t="shared" si="1119"/>
        <v>48.81859011911736</v>
      </c>
      <c r="L5571" s="8">
        <f t="shared" si="1120"/>
        <v>16.245897910777529</v>
      </c>
      <c r="M5571" s="8">
        <f t="shared" si="1121"/>
        <v>21.882316899713341</v>
      </c>
      <c r="N5571" s="8">
        <f t="shared" si="1122"/>
        <v>11.982936298710635</v>
      </c>
      <c r="O5571" s="8">
        <f t="shared" si="1123"/>
        <v>40.136463977523583</v>
      </c>
      <c r="P5571" s="8">
        <f t="shared" si="1124"/>
        <v>14.76690441382773</v>
      </c>
      <c r="Q5571" s="8">
        <f t="shared" si="1125"/>
        <v>3.5399984424006852</v>
      </c>
      <c r="R5571" s="9">
        <f t="shared" si="1126"/>
        <v>0.13628094910065236</v>
      </c>
      <c r="S5571" s="8">
        <f t="shared" si="1127"/>
        <v>242.22438834683575</v>
      </c>
      <c r="T5571" s="19">
        <f t="shared" si="1128"/>
        <v>51.151922252353494</v>
      </c>
      <c r="U5571" s="19">
        <f t="shared" si="1129"/>
        <v>22.295434896687315</v>
      </c>
      <c r="V5571" s="19">
        <f t="shared" si="1130"/>
        <v>28.856487355666179</v>
      </c>
    </row>
    <row r="5572" spans="1:22">
      <c r="A5572" s="7" t="s">
        <v>152</v>
      </c>
      <c r="B5572" s="17">
        <v>23</v>
      </c>
      <c r="C5572" s="17">
        <v>26</v>
      </c>
      <c r="D5572" s="17">
        <v>33</v>
      </c>
      <c r="E5572" s="17">
        <v>71</v>
      </c>
      <c r="F5572" s="17">
        <v>105</v>
      </c>
      <c r="G5572" s="17">
        <v>100</v>
      </c>
      <c r="H5572" s="17">
        <v>5</v>
      </c>
      <c r="I5572" s="17">
        <v>25</v>
      </c>
      <c r="J5572" s="8">
        <f t="shared" si="1118"/>
        <v>677.66647024160284</v>
      </c>
      <c r="K5572" s="8">
        <f t="shared" si="1119"/>
        <v>317.32083577426283</v>
      </c>
      <c r="L5572" s="8">
        <f t="shared" si="1120"/>
        <v>536.11463105565849</v>
      </c>
      <c r="M5572" s="8">
        <f t="shared" si="1121"/>
        <v>36.470528166188906</v>
      </c>
      <c r="N5572" s="8">
        <f t="shared" si="1122"/>
        <v>425.39423860422755</v>
      </c>
      <c r="O5572" s="8">
        <f t="shared" si="1123"/>
        <v>526.79108970499703</v>
      </c>
      <c r="P5572" s="8">
        <f t="shared" si="1124"/>
        <v>492.23014712759095</v>
      </c>
      <c r="Q5572" s="8">
        <f t="shared" si="1125"/>
        <v>44.249980530008571</v>
      </c>
      <c r="R5572" s="9">
        <f t="shared" si="1126"/>
        <v>0.40198272660045559</v>
      </c>
      <c r="S5572" s="8">
        <f t="shared" si="1127"/>
        <v>3011.9879406745285</v>
      </c>
      <c r="T5572" s="19">
        <f t="shared" si="1128"/>
        <v>510.36731235717474</v>
      </c>
      <c r="U5572" s="19">
        <f t="shared" si="1129"/>
        <v>481.47182514560518</v>
      </c>
      <c r="V5572" s="19">
        <f t="shared" si="1130"/>
        <v>28.895487211569559</v>
      </c>
    </row>
    <row r="5573" spans="1:22">
      <c r="A5573" s="7" t="s">
        <v>4238</v>
      </c>
      <c r="B5573" s="17">
        <v>2</v>
      </c>
      <c r="C5573" s="17">
        <v>5</v>
      </c>
      <c r="D5573" s="17"/>
      <c r="E5573" s="17">
        <v>3</v>
      </c>
      <c r="F5573" s="17">
        <v>3</v>
      </c>
      <c r="G5573" s="17"/>
      <c r="H5573" s="17"/>
      <c r="I5573" s="17"/>
      <c r="J5573" s="8">
        <f t="shared" si="1118"/>
        <v>58.927519151443725</v>
      </c>
      <c r="K5573" s="8">
        <f t="shared" si="1119"/>
        <v>61.023237648896696</v>
      </c>
      <c r="L5573" s="8">
        <f t="shared" si="1120"/>
        <v>0</v>
      </c>
      <c r="M5573" s="8">
        <f t="shared" si="1121"/>
        <v>0</v>
      </c>
      <c r="N5573" s="8">
        <f t="shared" si="1122"/>
        <v>17.974404448065954</v>
      </c>
      <c r="O5573" s="8">
        <f t="shared" si="1123"/>
        <v>15.051173991571343</v>
      </c>
      <c r="P5573" s="8">
        <f t="shared" si="1124"/>
        <v>0</v>
      </c>
      <c r="Q5573" s="8">
        <f t="shared" si="1125"/>
        <v>0</v>
      </c>
      <c r="R5573" s="9">
        <f t="shared" si="1126"/>
        <v>0.11766023083272531</v>
      </c>
      <c r="S5573" s="8">
        <f t="shared" si="1127"/>
        <v>152.97633523997771</v>
      </c>
      <c r="T5573" s="19">
        <f t="shared" si="1128"/>
        <v>39.983585600113479</v>
      </c>
      <c r="U5573" s="19">
        <f t="shared" si="1129"/>
        <v>11.008526146545767</v>
      </c>
      <c r="V5573" s="19">
        <f t="shared" si="1130"/>
        <v>28.97505945356771</v>
      </c>
    </row>
    <row r="5574" spans="1:22">
      <c r="A5574" s="7" t="s">
        <v>1945</v>
      </c>
      <c r="B5574" s="17">
        <v>4</v>
      </c>
      <c r="C5574" s="17">
        <v>8</v>
      </c>
      <c r="D5574" s="17">
        <v>3</v>
      </c>
      <c r="E5574" s="17">
        <v>13</v>
      </c>
      <c r="F5574" s="17">
        <v>10</v>
      </c>
      <c r="G5574" s="17">
        <v>10</v>
      </c>
      <c r="H5574" s="17">
        <v>4</v>
      </c>
      <c r="I5574" s="17">
        <v>3</v>
      </c>
      <c r="J5574" s="8">
        <f t="shared" ref="J5574:J5637" si="1131">1000000*B5574/33940</f>
        <v>117.85503830288745</v>
      </c>
      <c r="K5574" s="8">
        <f t="shared" ref="K5574:K5637" si="1132">1000000*C5574/81936</f>
        <v>97.63718023823472</v>
      </c>
      <c r="L5574" s="8">
        <f t="shared" ref="L5574:L5637" si="1133">1000000*D5574/61554</f>
        <v>48.737693732332588</v>
      </c>
      <c r="M5574" s="8">
        <f t="shared" ref="M5574:M5637" si="1134">1000000*H5574/137097</f>
        <v>29.176422532951122</v>
      </c>
      <c r="N5574" s="8">
        <f t="shared" ref="N5574:N5637" si="1135">1000000*E5574/166904</f>
        <v>77.889085941619129</v>
      </c>
      <c r="O5574" s="8">
        <f t="shared" ref="O5574:O5637" si="1136">1000000*F5574/199320</f>
        <v>50.170579971904473</v>
      </c>
      <c r="P5574" s="8">
        <f t="shared" ref="P5574:P5637" si="1137">1000000*G5574/203157</f>
        <v>49.223014712759095</v>
      </c>
      <c r="Q5574" s="8">
        <f t="shared" ref="Q5574:Q5637" si="1138">1000000*(I5574/564972)</f>
        <v>5.3099976636010275</v>
      </c>
      <c r="R5574" s="9">
        <f t="shared" ref="R5574:R5637" si="1139">_xlfn.T.TEST(J5574:L5574,N5574:P5574,1,2)</f>
        <v>0.13420366915239026</v>
      </c>
      <c r="S5574" s="8">
        <f t="shared" ref="S5574:S5637" si="1140">SUM(J5574:P5574)</f>
        <v>470.68901543268856</v>
      </c>
      <c r="T5574" s="19">
        <f t="shared" ref="T5574:T5637" si="1141">AVERAGE(J5574:L5574)</f>
        <v>88.0766374244849</v>
      </c>
      <c r="U5574" s="19">
        <f t="shared" ref="U5574:U5637" si="1142">AVERAGE(N5574:P5574)</f>
        <v>59.094226875427559</v>
      </c>
      <c r="V5574" s="19">
        <f t="shared" ref="V5574:V5637" si="1143">T5574-U5574</f>
        <v>28.982410549057342</v>
      </c>
    </row>
    <row r="5575" spans="1:22">
      <c r="A5575" s="7" t="s">
        <v>3451</v>
      </c>
      <c r="B5575" s="17">
        <v>3</v>
      </c>
      <c r="C5575" s="17"/>
      <c r="D5575" s="17">
        <v>4</v>
      </c>
      <c r="E5575" s="17">
        <v>6</v>
      </c>
      <c r="F5575" s="17">
        <v>5</v>
      </c>
      <c r="G5575" s="17">
        <v>1</v>
      </c>
      <c r="H5575" s="17"/>
      <c r="I5575" s="17">
        <v>2</v>
      </c>
      <c r="J5575" s="8">
        <f t="shared" si="1131"/>
        <v>88.391278727165584</v>
      </c>
      <c r="K5575" s="8">
        <f t="shared" si="1132"/>
        <v>0</v>
      </c>
      <c r="L5575" s="8">
        <f t="shared" si="1133"/>
        <v>64.983591643110117</v>
      </c>
      <c r="M5575" s="8">
        <f t="shared" si="1134"/>
        <v>0</v>
      </c>
      <c r="N5575" s="8">
        <f t="shared" si="1135"/>
        <v>35.948808896131908</v>
      </c>
      <c r="O5575" s="8">
        <f t="shared" si="1136"/>
        <v>25.085289985952237</v>
      </c>
      <c r="P5575" s="8">
        <f t="shared" si="1137"/>
        <v>4.9223014712759099</v>
      </c>
      <c r="Q5575" s="8">
        <f t="shared" si="1138"/>
        <v>3.5399984424006852</v>
      </c>
      <c r="R5575" s="9">
        <f t="shared" si="1139"/>
        <v>0.17807953525058129</v>
      </c>
      <c r="S5575" s="8">
        <f t="shared" si="1140"/>
        <v>219.33127072363575</v>
      </c>
      <c r="T5575" s="19">
        <f t="shared" si="1141"/>
        <v>51.124956790091893</v>
      </c>
      <c r="U5575" s="19">
        <f t="shared" si="1142"/>
        <v>21.985466784453351</v>
      </c>
      <c r="V5575" s="19">
        <f t="shared" si="1143"/>
        <v>29.139490005638542</v>
      </c>
    </row>
    <row r="5576" spans="1:22">
      <c r="A5576" s="7" t="s">
        <v>2369</v>
      </c>
      <c r="B5576" s="17">
        <v>4</v>
      </c>
      <c r="C5576" s="17">
        <v>6</v>
      </c>
      <c r="D5576" s="17">
        <v>2</v>
      </c>
      <c r="E5576" s="17">
        <v>16</v>
      </c>
      <c r="F5576" s="17">
        <v>6</v>
      </c>
      <c r="G5576" s="17">
        <v>2</v>
      </c>
      <c r="H5576" s="17">
        <v>2</v>
      </c>
      <c r="I5576" s="17">
        <v>3</v>
      </c>
      <c r="J5576" s="8">
        <f t="shared" si="1131"/>
        <v>117.85503830288745</v>
      </c>
      <c r="K5576" s="8">
        <f t="shared" si="1132"/>
        <v>73.227885178676033</v>
      </c>
      <c r="L5576" s="8">
        <f t="shared" si="1133"/>
        <v>32.491795821555058</v>
      </c>
      <c r="M5576" s="8">
        <f t="shared" si="1134"/>
        <v>14.588211266475561</v>
      </c>
      <c r="N5576" s="8">
        <f t="shared" si="1135"/>
        <v>95.863490389685083</v>
      </c>
      <c r="O5576" s="8">
        <f t="shared" si="1136"/>
        <v>30.102347983142685</v>
      </c>
      <c r="P5576" s="8">
        <f t="shared" si="1137"/>
        <v>9.8446029425518198</v>
      </c>
      <c r="Q5576" s="8">
        <f t="shared" si="1138"/>
        <v>5.3099976636010275</v>
      </c>
      <c r="R5576" s="9">
        <f t="shared" si="1139"/>
        <v>0.2298645470802505</v>
      </c>
      <c r="S5576" s="8">
        <f t="shared" si="1140"/>
        <v>373.97337188497369</v>
      </c>
      <c r="T5576" s="19">
        <f t="shared" si="1141"/>
        <v>74.524906434372852</v>
      </c>
      <c r="U5576" s="19">
        <f t="shared" si="1142"/>
        <v>45.270147105126533</v>
      </c>
      <c r="V5576" s="19">
        <f t="shared" si="1143"/>
        <v>29.254759329246319</v>
      </c>
    </row>
    <row r="5577" spans="1:22">
      <c r="A5577" s="7" t="s">
        <v>1861</v>
      </c>
      <c r="B5577" s="17">
        <v>3</v>
      </c>
      <c r="C5577" s="17">
        <v>3</v>
      </c>
      <c r="D5577" s="17">
        <v>9</v>
      </c>
      <c r="E5577" s="17">
        <v>10</v>
      </c>
      <c r="F5577" s="17">
        <v>5</v>
      </c>
      <c r="G5577" s="17">
        <v>20</v>
      </c>
      <c r="H5577" s="17"/>
      <c r="I5577" s="17">
        <v>8</v>
      </c>
      <c r="J5577" s="8">
        <f t="shared" si="1131"/>
        <v>88.391278727165584</v>
      </c>
      <c r="K5577" s="8">
        <f t="shared" si="1132"/>
        <v>36.613942589338016</v>
      </c>
      <c r="L5577" s="8">
        <f t="shared" si="1133"/>
        <v>146.21308119699776</v>
      </c>
      <c r="M5577" s="8">
        <f t="shared" si="1134"/>
        <v>0</v>
      </c>
      <c r="N5577" s="8">
        <f t="shared" si="1135"/>
        <v>59.914681493553182</v>
      </c>
      <c r="O5577" s="8">
        <f t="shared" si="1136"/>
        <v>25.085289985952237</v>
      </c>
      <c r="P5577" s="8">
        <f t="shared" si="1137"/>
        <v>98.446029425518191</v>
      </c>
      <c r="Q5577" s="8">
        <f t="shared" si="1138"/>
        <v>14.159993769602741</v>
      </c>
      <c r="R5577" s="9">
        <f t="shared" si="1139"/>
        <v>0.24262968633368562</v>
      </c>
      <c r="S5577" s="8">
        <f t="shared" si="1140"/>
        <v>454.66430341852498</v>
      </c>
      <c r="T5577" s="19">
        <f t="shared" si="1141"/>
        <v>90.40610083783379</v>
      </c>
      <c r="U5577" s="19">
        <f t="shared" si="1142"/>
        <v>61.148666968341196</v>
      </c>
      <c r="V5577" s="19">
        <f t="shared" si="1143"/>
        <v>29.257433869492594</v>
      </c>
    </row>
    <row r="5578" spans="1:22">
      <c r="A5578" s="7" t="s">
        <v>2014</v>
      </c>
      <c r="B5578" s="17">
        <v>4</v>
      </c>
      <c r="C5578" s="17">
        <v>6</v>
      </c>
      <c r="D5578" s="17">
        <v>5</v>
      </c>
      <c r="E5578" s="17">
        <v>15</v>
      </c>
      <c r="F5578" s="17">
        <v>12</v>
      </c>
      <c r="G5578" s="17">
        <v>7</v>
      </c>
      <c r="H5578" s="17">
        <v>3</v>
      </c>
      <c r="I5578" s="17">
        <v>1</v>
      </c>
      <c r="J5578" s="8">
        <f t="shared" si="1131"/>
        <v>117.85503830288745</v>
      </c>
      <c r="K5578" s="8">
        <f t="shared" si="1132"/>
        <v>73.227885178676033</v>
      </c>
      <c r="L5578" s="8">
        <f t="shared" si="1133"/>
        <v>81.229489553887646</v>
      </c>
      <c r="M5578" s="8">
        <f t="shared" si="1134"/>
        <v>21.882316899713341</v>
      </c>
      <c r="N5578" s="8">
        <f t="shared" si="1135"/>
        <v>89.87202224032977</v>
      </c>
      <c r="O5578" s="8">
        <f t="shared" si="1136"/>
        <v>60.204695966285371</v>
      </c>
      <c r="P5578" s="8">
        <f t="shared" si="1137"/>
        <v>34.456110298931371</v>
      </c>
      <c r="Q5578" s="8">
        <f t="shared" si="1138"/>
        <v>1.7699992212003426</v>
      </c>
      <c r="R5578" s="9">
        <f t="shared" si="1139"/>
        <v>0.11886933123788032</v>
      </c>
      <c r="S5578" s="8">
        <f t="shared" si="1140"/>
        <v>478.72755844071099</v>
      </c>
      <c r="T5578" s="19">
        <f t="shared" si="1141"/>
        <v>90.770804345150381</v>
      </c>
      <c r="U5578" s="19">
        <f t="shared" si="1142"/>
        <v>61.510942835182171</v>
      </c>
      <c r="V5578" s="19">
        <f t="shared" si="1143"/>
        <v>29.259861509968211</v>
      </c>
    </row>
    <row r="5579" spans="1:22">
      <c r="A5579" s="7" t="s">
        <v>4297</v>
      </c>
      <c r="B5579" s="17">
        <v>2</v>
      </c>
      <c r="C5579" s="17">
        <v>3</v>
      </c>
      <c r="D5579" s="17">
        <v>1</v>
      </c>
      <c r="E5579" s="17">
        <v>4</v>
      </c>
      <c r="F5579" s="17"/>
      <c r="G5579" s="17"/>
      <c r="H5579" s="17">
        <v>1</v>
      </c>
      <c r="I5579" s="17">
        <v>1</v>
      </c>
      <c r="J5579" s="8">
        <f t="shared" si="1131"/>
        <v>58.927519151443725</v>
      </c>
      <c r="K5579" s="8">
        <f t="shared" si="1132"/>
        <v>36.613942589338016</v>
      </c>
      <c r="L5579" s="8">
        <f t="shared" si="1133"/>
        <v>16.245897910777529</v>
      </c>
      <c r="M5579" s="8">
        <f t="shared" si="1134"/>
        <v>7.2941056332377805</v>
      </c>
      <c r="N5579" s="8">
        <f t="shared" si="1135"/>
        <v>23.965872597421271</v>
      </c>
      <c r="O5579" s="8">
        <f t="shared" si="1136"/>
        <v>0</v>
      </c>
      <c r="P5579" s="8">
        <f t="shared" si="1137"/>
        <v>0</v>
      </c>
      <c r="Q5579" s="8">
        <f t="shared" si="1138"/>
        <v>1.7699992212003426</v>
      </c>
      <c r="R5579" s="9">
        <f t="shared" si="1139"/>
        <v>5.8520158338287241E-2</v>
      </c>
      <c r="S5579" s="8">
        <f t="shared" si="1140"/>
        <v>143.04733788221833</v>
      </c>
      <c r="T5579" s="19">
        <f t="shared" si="1141"/>
        <v>37.262453217186426</v>
      </c>
      <c r="U5579" s="19">
        <f t="shared" si="1142"/>
        <v>7.9886241991404239</v>
      </c>
      <c r="V5579" s="19">
        <f t="shared" si="1143"/>
        <v>29.273829018046001</v>
      </c>
    </row>
    <row r="5580" spans="1:22">
      <c r="A5580" s="7" t="s">
        <v>4883</v>
      </c>
      <c r="B5580" s="17">
        <v>4</v>
      </c>
      <c r="C5580" s="17"/>
      <c r="D5580" s="17"/>
      <c r="E5580" s="17">
        <v>5</v>
      </c>
      <c r="F5580" s="17"/>
      <c r="G5580" s="17"/>
      <c r="H5580" s="17">
        <v>2</v>
      </c>
      <c r="I5580" s="17"/>
      <c r="J5580" s="8">
        <f t="shared" si="1131"/>
        <v>117.85503830288745</v>
      </c>
      <c r="K5580" s="8">
        <f t="shared" si="1132"/>
        <v>0</v>
      </c>
      <c r="L5580" s="8">
        <f t="shared" si="1133"/>
        <v>0</v>
      </c>
      <c r="M5580" s="8">
        <f t="shared" si="1134"/>
        <v>14.588211266475561</v>
      </c>
      <c r="N5580" s="8">
        <f t="shared" si="1135"/>
        <v>29.957340746776591</v>
      </c>
      <c r="O5580" s="8">
        <f t="shared" si="1136"/>
        <v>0</v>
      </c>
      <c r="P5580" s="8">
        <f t="shared" si="1137"/>
        <v>0</v>
      </c>
      <c r="Q5580" s="8">
        <f t="shared" si="1138"/>
        <v>0</v>
      </c>
      <c r="R5580" s="9">
        <f t="shared" si="1139"/>
        <v>0.25489524516007628</v>
      </c>
      <c r="S5580" s="8">
        <f t="shared" si="1140"/>
        <v>162.40059031613961</v>
      </c>
      <c r="T5580" s="19">
        <f t="shared" si="1141"/>
        <v>39.285012767629148</v>
      </c>
      <c r="U5580" s="19">
        <f t="shared" si="1142"/>
        <v>9.985780248925531</v>
      </c>
      <c r="V5580" s="19">
        <f t="shared" si="1143"/>
        <v>29.299232518703619</v>
      </c>
    </row>
    <row r="5581" spans="1:22">
      <c r="A5581" s="7" t="s">
        <v>4703</v>
      </c>
      <c r="B5581" s="17">
        <v>4</v>
      </c>
      <c r="C5581" s="17">
        <v>1</v>
      </c>
      <c r="D5581" s="17"/>
      <c r="E5581" s="17">
        <v>7</v>
      </c>
      <c r="F5581" s="17"/>
      <c r="G5581" s="17"/>
      <c r="H5581" s="17"/>
      <c r="I5581" s="17"/>
      <c r="J5581" s="8">
        <f t="shared" si="1131"/>
        <v>117.85503830288745</v>
      </c>
      <c r="K5581" s="8">
        <f t="shared" si="1132"/>
        <v>12.20464752977934</v>
      </c>
      <c r="L5581" s="8">
        <f t="shared" si="1133"/>
        <v>0</v>
      </c>
      <c r="M5581" s="8">
        <f t="shared" si="1134"/>
        <v>0</v>
      </c>
      <c r="N5581" s="8">
        <f t="shared" si="1135"/>
        <v>41.940277045487228</v>
      </c>
      <c r="O5581" s="8">
        <f t="shared" si="1136"/>
        <v>0</v>
      </c>
      <c r="P5581" s="8">
        <f t="shared" si="1137"/>
        <v>0</v>
      </c>
      <c r="Q5581" s="8">
        <f t="shared" si="1138"/>
        <v>0</v>
      </c>
      <c r="R5581" s="9">
        <f t="shared" si="1139"/>
        <v>0.25145275321631599</v>
      </c>
      <c r="S5581" s="8">
        <f t="shared" si="1140"/>
        <v>171.99996287815401</v>
      </c>
      <c r="T5581" s="19">
        <f t="shared" si="1141"/>
        <v>43.353228610888927</v>
      </c>
      <c r="U5581" s="19">
        <f t="shared" si="1142"/>
        <v>13.980092348495743</v>
      </c>
      <c r="V5581" s="19">
        <f t="shared" si="1143"/>
        <v>29.373136262393182</v>
      </c>
    </row>
    <row r="5582" spans="1:22">
      <c r="A5582" s="7" t="s">
        <v>3997</v>
      </c>
      <c r="B5582" s="17">
        <v>3</v>
      </c>
      <c r="C5582" s="17">
        <v>4</v>
      </c>
      <c r="D5582" s="17"/>
      <c r="E5582" s="17">
        <v>4</v>
      </c>
      <c r="F5582" s="17">
        <v>5</v>
      </c>
      <c r="G5582" s="17"/>
      <c r="H5582" s="17"/>
      <c r="I5582" s="17"/>
      <c r="J5582" s="8">
        <f t="shared" si="1131"/>
        <v>88.391278727165584</v>
      </c>
      <c r="K5582" s="8">
        <f t="shared" si="1132"/>
        <v>48.81859011911736</v>
      </c>
      <c r="L5582" s="8">
        <f t="shared" si="1133"/>
        <v>0</v>
      </c>
      <c r="M5582" s="8">
        <f t="shared" si="1134"/>
        <v>0</v>
      </c>
      <c r="N5582" s="8">
        <f t="shared" si="1135"/>
        <v>23.965872597421271</v>
      </c>
      <c r="O5582" s="8">
        <f t="shared" si="1136"/>
        <v>25.085289985952237</v>
      </c>
      <c r="P5582" s="8">
        <f t="shared" si="1137"/>
        <v>0</v>
      </c>
      <c r="Q5582" s="8">
        <f t="shared" si="1138"/>
        <v>0</v>
      </c>
      <c r="R5582" s="9">
        <f t="shared" si="1139"/>
        <v>0.1675404377328521</v>
      </c>
      <c r="S5582" s="8">
        <f t="shared" si="1140"/>
        <v>186.26103142965647</v>
      </c>
      <c r="T5582" s="19">
        <f t="shared" si="1141"/>
        <v>45.736622948760981</v>
      </c>
      <c r="U5582" s="19">
        <f t="shared" si="1142"/>
        <v>16.35038752779117</v>
      </c>
      <c r="V5582" s="19">
        <f t="shared" si="1143"/>
        <v>29.386235420969811</v>
      </c>
    </row>
    <row r="5583" spans="1:22">
      <c r="A5583" s="7" t="s">
        <v>6723</v>
      </c>
      <c r="B5583" s="17">
        <v>3</v>
      </c>
      <c r="C5583" s="17"/>
      <c r="D5583" s="17"/>
      <c r="E5583" s="17"/>
      <c r="F5583" s="17"/>
      <c r="G5583" s="17"/>
      <c r="H5583" s="17">
        <v>1</v>
      </c>
      <c r="I5583" s="17"/>
      <c r="J5583" s="8">
        <f t="shared" si="1131"/>
        <v>88.391278727165584</v>
      </c>
      <c r="K5583" s="8">
        <f t="shared" si="1132"/>
        <v>0</v>
      </c>
      <c r="L5583" s="8">
        <f t="shared" si="1133"/>
        <v>0</v>
      </c>
      <c r="M5583" s="8">
        <f t="shared" si="1134"/>
        <v>7.2941056332377805</v>
      </c>
      <c r="N5583" s="8">
        <f t="shared" si="1135"/>
        <v>0</v>
      </c>
      <c r="O5583" s="8">
        <f t="shared" si="1136"/>
        <v>0</v>
      </c>
      <c r="P5583" s="8">
        <f t="shared" si="1137"/>
        <v>0</v>
      </c>
      <c r="Q5583" s="8">
        <f t="shared" si="1138"/>
        <v>0</v>
      </c>
      <c r="R5583" s="9">
        <f t="shared" si="1139"/>
        <v>0.18695048315002952</v>
      </c>
      <c r="S5583" s="8">
        <f t="shared" si="1140"/>
        <v>95.685384360403361</v>
      </c>
      <c r="T5583" s="19">
        <f t="shared" si="1141"/>
        <v>29.463759575721863</v>
      </c>
      <c r="U5583" s="19">
        <f t="shared" si="1142"/>
        <v>0</v>
      </c>
      <c r="V5583" s="19">
        <f t="shared" si="1143"/>
        <v>29.463759575721863</v>
      </c>
    </row>
    <row r="5584" spans="1:22">
      <c r="A5584" s="7" t="s">
        <v>6724</v>
      </c>
      <c r="B5584" s="17">
        <v>3</v>
      </c>
      <c r="C5584" s="17"/>
      <c r="D5584" s="17"/>
      <c r="E5584" s="17"/>
      <c r="F5584" s="17"/>
      <c r="G5584" s="17"/>
      <c r="H5584" s="17">
        <v>1</v>
      </c>
      <c r="I5584" s="17"/>
      <c r="J5584" s="8">
        <f t="shared" si="1131"/>
        <v>88.391278727165584</v>
      </c>
      <c r="K5584" s="8">
        <f t="shared" si="1132"/>
        <v>0</v>
      </c>
      <c r="L5584" s="8">
        <f t="shared" si="1133"/>
        <v>0</v>
      </c>
      <c r="M5584" s="8">
        <f t="shared" si="1134"/>
        <v>7.2941056332377805</v>
      </c>
      <c r="N5584" s="8">
        <f t="shared" si="1135"/>
        <v>0</v>
      </c>
      <c r="O5584" s="8">
        <f t="shared" si="1136"/>
        <v>0</v>
      </c>
      <c r="P5584" s="8">
        <f t="shared" si="1137"/>
        <v>0</v>
      </c>
      <c r="Q5584" s="8">
        <f t="shared" si="1138"/>
        <v>0</v>
      </c>
      <c r="R5584" s="9">
        <f t="shared" si="1139"/>
        <v>0.18695048315002952</v>
      </c>
      <c r="S5584" s="8">
        <f t="shared" si="1140"/>
        <v>95.685384360403361</v>
      </c>
      <c r="T5584" s="19">
        <f t="shared" si="1141"/>
        <v>29.463759575721863</v>
      </c>
      <c r="U5584" s="19">
        <f t="shared" si="1142"/>
        <v>0</v>
      </c>
      <c r="V5584" s="19">
        <f t="shared" si="1143"/>
        <v>29.463759575721863</v>
      </c>
    </row>
    <row r="5585" spans="1:22">
      <c r="A5585" s="7" t="s">
        <v>6895</v>
      </c>
      <c r="B5585" s="17">
        <v>3</v>
      </c>
      <c r="C5585" s="17"/>
      <c r="D5585" s="17"/>
      <c r="E5585" s="17"/>
      <c r="F5585" s="17"/>
      <c r="G5585" s="17"/>
      <c r="H5585" s="17"/>
      <c r="I5585" s="17"/>
      <c r="J5585" s="8">
        <f t="shared" si="1131"/>
        <v>88.391278727165584</v>
      </c>
      <c r="K5585" s="8">
        <f t="shared" si="1132"/>
        <v>0</v>
      </c>
      <c r="L5585" s="8">
        <f t="shared" si="1133"/>
        <v>0</v>
      </c>
      <c r="M5585" s="8">
        <f t="shared" si="1134"/>
        <v>0</v>
      </c>
      <c r="N5585" s="8">
        <f t="shared" si="1135"/>
        <v>0</v>
      </c>
      <c r="O5585" s="8">
        <f t="shared" si="1136"/>
        <v>0</v>
      </c>
      <c r="P5585" s="8">
        <f t="shared" si="1137"/>
        <v>0</v>
      </c>
      <c r="Q5585" s="8">
        <f t="shared" si="1138"/>
        <v>0</v>
      </c>
      <c r="R5585" s="9">
        <f t="shared" si="1139"/>
        <v>0.18695048315002952</v>
      </c>
      <c r="S5585" s="8">
        <f t="shared" si="1140"/>
        <v>88.391278727165584</v>
      </c>
      <c r="T5585" s="19">
        <f t="shared" si="1141"/>
        <v>29.463759575721863</v>
      </c>
      <c r="U5585" s="19">
        <f t="shared" si="1142"/>
        <v>0</v>
      </c>
      <c r="V5585" s="19">
        <f t="shared" si="1143"/>
        <v>29.463759575721863</v>
      </c>
    </row>
    <row r="5586" spans="1:22">
      <c r="A5586" s="7" t="s">
        <v>6896</v>
      </c>
      <c r="B5586" s="17">
        <v>3</v>
      </c>
      <c r="C5586" s="17"/>
      <c r="D5586" s="17"/>
      <c r="E5586" s="17"/>
      <c r="F5586" s="17"/>
      <c r="G5586" s="17"/>
      <c r="H5586" s="17"/>
      <c r="I5586" s="17"/>
      <c r="J5586" s="8">
        <f t="shared" si="1131"/>
        <v>88.391278727165584</v>
      </c>
      <c r="K5586" s="8">
        <f t="shared" si="1132"/>
        <v>0</v>
      </c>
      <c r="L5586" s="8">
        <f t="shared" si="1133"/>
        <v>0</v>
      </c>
      <c r="M5586" s="8">
        <f t="shared" si="1134"/>
        <v>0</v>
      </c>
      <c r="N5586" s="8">
        <f t="shared" si="1135"/>
        <v>0</v>
      </c>
      <c r="O5586" s="8">
        <f t="shared" si="1136"/>
        <v>0</v>
      </c>
      <c r="P5586" s="8">
        <f t="shared" si="1137"/>
        <v>0</v>
      </c>
      <c r="Q5586" s="8">
        <f t="shared" si="1138"/>
        <v>0</v>
      </c>
      <c r="R5586" s="9">
        <f t="shared" si="1139"/>
        <v>0.18695048315002952</v>
      </c>
      <c r="S5586" s="8">
        <f t="shared" si="1140"/>
        <v>88.391278727165584</v>
      </c>
      <c r="T5586" s="19">
        <f t="shared" si="1141"/>
        <v>29.463759575721863</v>
      </c>
      <c r="U5586" s="19">
        <f t="shared" si="1142"/>
        <v>0</v>
      </c>
      <c r="V5586" s="19">
        <f t="shared" si="1143"/>
        <v>29.463759575721863</v>
      </c>
    </row>
    <row r="5587" spans="1:22">
      <c r="A5587" s="7" t="s">
        <v>819</v>
      </c>
      <c r="B5587" s="17">
        <v>9</v>
      </c>
      <c r="C5587" s="17">
        <v>13</v>
      </c>
      <c r="D5587" s="17">
        <v>17</v>
      </c>
      <c r="E5587" s="17">
        <v>33</v>
      </c>
      <c r="F5587" s="17">
        <v>56</v>
      </c>
      <c r="G5587" s="17">
        <v>27</v>
      </c>
      <c r="H5587" s="17">
        <v>1</v>
      </c>
      <c r="I5587" s="17">
        <v>10</v>
      </c>
      <c r="J5587" s="8">
        <f t="shared" si="1131"/>
        <v>265.17383618149677</v>
      </c>
      <c r="K5587" s="8">
        <f t="shared" si="1132"/>
        <v>158.66041788713142</v>
      </c>
      <c r="L5587" s="8">
        <f t="shared" si="1133"/>
        <v>276.18026448321797</v>
      </c>
      <c r="M5587" s="8">
        <f t="shared" si="1134"/>
        <v>7.2941056332377805</v>
      </c>
      <c r="N5587" s="8">
        <f t="shared" si="1135"/>
        <v>197.71844892872551</v>
      </c>
      <c r="O5587" s="8">
        <f t="shared" si="1136"/>
        <v>280.95524784266507</v>
      </c>
      <c r="P5587" s="8">
        <f t="shared" si="1137"/>
        <v>132.90213972444957</v>
      </c>
      <c r="Q5587" s="8">
        <f t="shared" si="1138"/>
        <v>17.699992212003426</v>
      </c>
      <c r="R5587" s="9">
        <f t="shared" si="1139"/>
        <v>0.31593515575275583</v>
      </c>
      <c r="S5587" s="8">
        <f t="shared" si="1140"/>
        <v>1318.8844606809241</v>
      </c>
      <c r="T5587" s="19">
        <f t="shared" si="1141"/>
        <v>233.33817285061536</v>
      </c>
      <c r="U5587" s="19">
        <f t="shared" si="1142"/>
        <v>203.85861216528005</v>
      </c>
      <c r="V5587" s="19">
        <f t="shared" si="1143"/>
        <v>29.479560685335315</v>
      </c>
    </row>
    <row r="5588" spans="1:22">
      <c r="A5588" s="7" t="s">
        <v>2772</v>
      </c>
      <c r="B5588" s="17">
        <v>4</v>
      </c>
      <c r="C5588" s="17">
        <v>2</v>
      </c>
      <c r="D5588" s="17">
        <v>3</v>
      </c>
      <c r="E5588" s="17">
        <v>8</v>
      </c>
      <c r="F5588" s="17">
        <v>5</v>
      </c>
      <c r="G5588" s="17">
        <v>6</v>
      </c>
      <c r="H5588" s="17">
        <v>2</v>
      </c>
      <c r="I5588" s="17">
        <v>2</v>
      </c>
      <c r="J5588" s="8">
        <f t="shared" si="1131"/>
        <v>117.85503830288745</v>
      </c>
      <c r="K5588" s="8">
        <f t="shared" si="1132"/>
        <v>24.40929505955868</v>
      </c>
      <c r="L5588" s="8">
        <f t="shared" si="1133"/>
        <v>48.737693732332588</v>
      </c>
      <c r="M5588" s="8">
        <f t="shared" si="1134"/>
        <v>14.588211266475561</v>
      </c>
      <c r="N5588" s="8">
        <f t="shared" si="1135"/>
        <v>47.931745194842541</v>
      </c>
      <c r="O5588" s="8">
        <f t="shared" si="1136"/>
        <v>25.085289985952237</v>
      </c>
      <c r="P5588" s="8">
        <f t="shared" si="1137"/>
        <v>29.533808827655459</v>
      </c>
      <c r="Q5588" s="8">
        <f t="shared" si="1138"/>
        <v>3.5399984424006852</v>
      </c>
      <c r="R5588" s="9">
        <f t="shared" si="1139"/>
        <v>0.18228401292227722</v>
      </c>
      <c r="S5588" s="8">
        <f t="shared" si="1140"/>
        <v>308.14108236970446</v>
      </c>
      <c r="T5588" s="19">
        <f t="shared" si="1141"/>
        <v>63.667342364926242</v>
      </c>
      <c r="U5588" s="19">
        <f t="shared" si="1142"/>
        <v>34.183614669483411</v>
      </c>
      <c r="V5588" s="19">
        <f t="shared" si="1143"/>
        <v>29.48372769544283</v>
      </c>
    </row>
    <row r="5589" spans="1:22">
      <c r="A5589" s="7" t="s">
        <v>1118</v>
      </c>
      <c r="B5589" s="17">
        <v>10</v>
      </c>
      <c r="C5589" s="17">
        <v>8</v>
      </c>
      <c r="D5589" s="17">
        <v>10</v>
      </c>
      <c r="E5589" s="17">
        <v>38</v>
      </c>
      <c r="F5589" s="17">
        <v>24</v>
      </c>
      <c r="G5589" s="17">
        <v>24</v>
      </c>
      <c r="H5589" s="17">
        <v>1</v>
      </c>
      <c r="I5589" s="17">
        <v>7</v>
      </c>
      <c r="J5589" s="8">
        <f t="shared" si="1131"/>
        <v>294.63759575721861</v>
      </c>
      <c r="K5589" s="8">
        <f t="shared" si="1132"/>
        <v>97.63718023823472</v>
      </c>
      <c r="L5589" s="8">
        <f t="shared" si="1133"/>
        <v>162.45897910777529</v>
      </c>
      <c r="M5589" s="8">
        <f t="shared" si="1134"/>
        <v>7.2941056332377805</v>
      </c>
      <c r="N5589" s="8">
        <f t="shared" si="1135"/>
        <v>227.67578967550207</v>
      </c>
      <c r="O5589" s="8">
        <f t="shared" si="1136"/>
        <v>120.40939193257074</v>
      </c>
      <c r="P5589" s="8">
        <f t="shared" si="1137"/>
        <v>118.13523531062184</v>
      </c>
      <c r="Q5589" s="8">
        <f t="shared" si="1138"/>
        <v>12.389994548402399</v>
      </c>
      <c r="R5589" s="9">
        <f t="shared" si="1139"/>
        <v>0.34403149771779862</v>
      </c>
      <c r="S5589" s="8">
        <f t="shared" si="1140"/>
        <v>1028.248277655161</v>
      </c>
      <c r="T5589" s="19">
        <f t="shared" si="1141"/>
        <v>184.91125170107617</v>
      </c>
      <c r="U5589" s="19">
        <f t="shared" si="1142"/>
        <v>155.40680563956491</v>
      </c>
      <c r="V5589" s="19">
        <f t="shared" si="1143"/>
        <v>29.50444606151126</v>
      </c>
    </row>
    <row r="5590" spans="1:22">
      <c r="A5590" s="7" t="s">
        <v>4626</v>
      </c>
      <c r="B5590" s="17">
        <v>1</v>
      </c>
      <c r="C5590" s="17">
        <v>3</v>
      </c>
      <c r="D5590" s="17">
        <v>2</v>
      </c>
      <c r="E5590" s="17"/>
      <c r="F5590" s="17">
        <v>2</v>
      </c>
      <c r="G5590" s="17"/>
      <c r="H5590" s="17">
        <v>1</v>
      </c>
      <c r="I5590" s="17"/>
      <c r="J5590" s="8">
        <f t="shared" si="1131"/>
        <v>29.463759575721863</v>
      </c>
      <c r="K5590" s="8">
        <f t="shared" si="1132"/>
        <v>36.613942589338016</v>
      </c>
      <c r="L5590" s="8">
        <f t="shared" si="1133"/>
        <v>32.491795821555058</v>
      </c>
      <c r="M5590" s="8">
        <f t="shared" si="1134"/>
        <v>7.2941056332377805</v>
      </c>
      <c r="N5590" s="8">
        <f t="shared" si="1135"/>
        <v>0</v>
      </c>
      <c r="O5590" s="8">
        <f t="shared" si="1136"/>
        <v>10.034115994380896</v>
      </c>
      <c r="P5590" s="8">
        <f t="shared" si="1137"/>
        <v>0</v>
      </c>
      <c r="Q5590" s="8">
        <f t="shared" si="1138"/>
        <v>0</v>
      </c>
      <c r="R5590" s="9">
        <f t="shared" si="1139"/>
        <v>8.4515194740534139E-4</v>
      </c>
      <c r="S5590" s="8">
        <f t="shared" si="1140"/>
        <v>115.89771961423361</v>
      </c>
      <c r="T5590" s="19">
        <f t="shared" si="1141"/>
        <v>32.856499328871642</v>
      </c>
      <c r="U5590" s="19">
        <f t="shared" si="1142"/>
        <v>3.3447053314602986</v>
      </c>
      <c r="V5590" s="19">
        <f t="shared" si="1143"/>
        <v>29.511793997411345</v>
      </c>
    </row>
    <row r="5591" spans="1:22">
      <c r="A5591" s="7" t="s">
        <v>2163</v>
      </c>
      <c r="B5591" s="17">
        <v>2</v>
      </c>
      <c r="C5591" s="17">
        <v>6</v>
      </c>
      <c r="D5591" s="17">
        <v>6</v>
      </c>
      <c r="E5591" s="17">
        <v>12</v>
      </c>
      <c r="F5591" s="17">
        <v>3</v>
      </c>
      <c r="G5591" s="17">
        <v>11</v>
      </c>
      <c r="H5591" s="17">
        <v>2</v>
      </c>
      <c r="I5591" s="17">
        <v>3</v>
      </c>
      <c r="J5591" s="8">
        <f t="shared" si="1131"/>
        <v>58.927519151443725</v>
      </c>
      <c r="K5591" s="8">
        <f t="shared" si="1132"/>
        <v>73.227885178676033</v>
      </c>
      <c r="L5591" s="8">
        <f t="shared" si="1133"/>
        <v>97.475387464665175</v>
      </c>
      <c r="M5591" s="8">
        <f t="shared" si="1134"/>
        <v>14.588211266475561</v>
      </c>
      <c r="N5591" s="8">
        <f t="shared" si="1135"/>
        <v>71.897617792263816</v>
      </c>
      <c r="O5591" s="8">
        <f t="shared" si="1136"/>
        <v>15.051173991571343</v>
      </c>
      <c r="P5591" s="8">
        <f t="shared" si="1137"/>
        <v>54.145316184035011</v>
      </c>
      <c r="Q5591" s="8">
        <f t="shared" si="1138"/>
        <v>5.3099976636010275</v>
      </c>
      <c r="R5591" s="9">
        <f t="shared" si="1139"/>
        <v>0.10901679504352885</v>
      </c>
      <c r="S5591" s="8">
        <f t="shared" si="1140"/>
        <v>385.3131110291306</v>
      </c>
      <c r="T5591" s="19">
        <f t="shared" si="1141"/>
        <v>76.543597264928309</v>
      </c>
      <c r="U5591" s="19">
        <f t="shared" si="1142"/>
        <v>47.031369322623391</v>
      </c>
      <c r="V5591" s="19">
        <f t="shared" si="1143"/>
        <v>29.512227942304918</v>
      </c>
    </row>
    <row r="5592" spans="1:22">
      <c r="A5592" s="7" t="s">
        <v>5275</v>
      </c>
      <c r="B5592" s="17">
        <v>3</v>
      </c>
      <c r="C5592" s="17"/>
      <c r="D5592" s="17">
        <v>1</v>
      </c>
      <c r="E5592" s="17">
        <v>1</v>
      </c>
      <c r="F5592" s="17">
        <v>2</v>
      </c>
      <c r="G5592" s="17"/>
      <c r="H5592" s="17">
        <v>1</v>
      </c>
      <c r="I5592" s="17"/>
      <c r="J5592" s="8">
        <f t="shared" si="1131"/>
        <v>88.391278727165584</v>
      </c>
      <c r="K5592" s="8">
        <f t="shared" si="1132"/>
        <v>0</v>
      </c>
      <c r="L5592" s="8">
        <f t="shared" si="1133"/>
        <v>16.245897910777529</v>
      </c>
      <c r="M5592" s="8">
        <f t="shared" si="1134"/>
        <v>7.2941056332377805</v>
      </c>
      <c r="N5592" s="8">
        <f t="shared" si="1135"/>
        <v>5.9914681493553177</v>
      </c>
      <c r="O5592" s="8">
        <f t="shared" si="1136"/>
        <v>10.034115994380896</v>
      </c>
      <c r="P5592" s="8">
        <f t="shared" si="1137"/>
        <v>0</v>
      </c>
      <c r="Q5592" s="8">
        <f t="shared" si="1138"/>
        <v>0</v>
      </c>
      <c r="R5592" s="9">
        <f t="shared" si="1139"/>
        <v>0.17022742364569463</v>
      </c>
      <c r="S5592" s="8">
        <f t="shared" si="1140"/>
        <v>127.9568664149171</v>
      </c>
      <c r="T5592" s="19">
        <f t="shared" si="1141"/>
        <v>34.879058879314371</v>
      </c>
      <c r="U5592" s="19">
        <f t="shared" si="1142"/>
        <v>5.3418613812454048</v>
      </c>
      <c r="V5592" s="19">
        <f t="shared" si="1143"/>
        <v>29.537197498068966</v>
      </c>
    </row>
    <row r="5593" spans="1:22">
      <c r="A5593" s="7" t="s">
        <v>4574</v>
      </c>
      <c r="B5593" s="17">
        <v>3</v>
      </c>
      <c r="C5593" s="17">
        <v>1</v>
      </c>
      <c r="D5593" s="17"/>
      <c r="E5593" s="17">
        <v>2</v>
      </c>
      <c r="F5593" s="17"/>
      <c r="G5593" s="17"/>
      <c r="H5593" s="17">
        <v>2</v>
      </c>
      <c r="I5593" s="17">
        <v>3</v>
      </c>
      <c r="J5593" s="8">
        <f t="shared" si="1131"/>
        <v>88.391278727165584</v>
      </c>
      <c r="K5593" s="8">
        <f t="shared" si="1132"/>
        <v>12.20464752977934</v>
      </c>
      <c r="L5593" s="8">
        <f t="shared" si="1133"/>
        <v>0</v>
      </c>
      <c r="M5593" s="8">
        <f t="shared" si="1134"/>
        <v>14.588211266475561</v>
      </c>
      <c r="N5593" s="8">
        <f t="shared" si="1135"/>
        <v>11.982936298710635</v>
      </c>
      <c r="O5593" s="8">
        <f t="shared" si="1136"/>
        <v>0</v>
      </c>
      <c r="P5593" s="8">
        <f t="shared" si="1137"/>
        <v>0</v>
      </c>
      <c r="Q5593" s="8">
        <f t="shared" si="1138"/>
        <v>5.3099976636010275</v>
      </c>
      <c r="R5593" s="9">
        <f t="shared" si="1139"/>
        <v>0.17503879932468966</v>
      </c>
      <c r="S5593" s="8">
        <f t="shared" si="1140"/>
        <v>127.16707382213112</v>
      </c>
      <c r="T5593" s="19">
        <f t="shared" si="1141"/>
        <v>33.531975418981638</v>
      </c>
      <c r="U5593" s="19">
        <f t="shared" si="1142"/>
        <v>3.9943120995702119</v>
      </c>
      <c r="V5593" s="19">
        <f t="shared" si="1143"/>
        <v>29.537663319411426</v>
      </c>
    </row>
    <row r="5594" spans="1:22">
      <c r="A5594" s="7" t="s">
        <v>5504</v>
      </c>
      <c r="B5594" s="17">
        <v>3</v>
      </c>
      <c r="C5594" s="17">
        <v>1</v>
      </c>
      <c r="D5594" s="17"/>
      <c r="E5594" s="17">
        <v>2</v>
      </c>
      <c r="F5594" s="17"/>
      <c r="G5594" s="17"/>
      <c r="H5594" s="17">
        <v>1</v>
      </c>
      <c r="I5594" s="17"/>
      <c r="J5594" s="8">
        <f t="shared" si="1131"/>
        <v>88.391278727165584</v>
      </c>
      <c r="K5594" s="8">
        <f t="shared" si="1132"/>
        <v>12.20464752977934</v>
      </c>
      <c r="L5594" s="8">
        <f t="shared" si="1133"/>
        <v>0</v>
      </c>
      <c r="M5594" s="8">
        <f t="shared" si="1134"/>
        <v>7.2941056332377805</v>
      </c>
      <c r="N5594" s="8">
        <f t="shared" si="1135"/>
        <v>11.982936298710635</v>
      </c>
      <c r="O5594" s="8">
        <f t="shared" si="1136"/>
        <v>0</v>
      </c>
      <c r="P5594" s="8">
        <f t="shared" si="1137"/>
        <v>0</v>
      </c>
      <c r="Q5594" s="8">
        <f t="shared" si="1138"/>
        <v>0</v>
      </c>
      <c r="R5594" s="9">
        <f t="shared" si="1139"/>
        <v>0.17503879932468966</v>
      </c>
      <c r="S5594" s="8">
        <f t="shared" si="1140"/>
        <v>119.87296818889334</v>
      </c>
      <c r="T5594" s="19">
        <f t="shared" si="1141"/>
        <v>33.531975418981638</v>
      </c>
      <c r="U5594" s="19">
        <f t="shared" si="1142"/>
        <v>3.9943120995702119</v>
      </c>
      <c r="V5594" s="19">
        <f t="shared" si="1143"/>
        <v>29.537663319411426</v>
      </c>
    </row>
    <row r="5595" spans="1:22">
      <c r="A5595" s="7" t="s">
        <v>4192</v>
      </c>
      <c r="B5595" s="17"/>
      <c r="C5595" s="17">
        <v>2</v>
      </c>
      <c r="D5595" s="17">
        <v>5</v>
      </c>
      <c r="E5595" s="17">
        <v>2</v>
      </c>
      <c r="F5595" s="17">
        <v>1</v>
      </c>
      <c r="G5595" s="17"/>
      <c r="H5595" s="17"/>
      <c r="I5595" s="17">
        <v>1</v>
      </c>
      <c r="J5595" s="8">
        <f t="shared" si="1131"/>
        <v>0</v>
      </c>
      <c r="K5595" s="8">
        <f t="shared" si="1132"/>
        <v>24.40929505955868</v>
      </c>
      <c r="L5595" s="8">
        <f t="shared" si="1133"/>
        <v>81.229489553887646</v>
      </c>
      <c r="M5595" s="8">
        <f t="shared" si="1134"/>
        <v>0</v>
      </c>
      <c r="N5595" s="8">
        <f t="shared" si="1135"/>
        <v>11.982936298710635</v>
      </c>
      <c r="O5595" s="8">
        <f t="shared" si="1136"/>
        <v>5.0170579971904479</v>
      </c>
      <c r="P5595" s="8">
        <f t="shared" si="1137"/>
        <v>0</v>
      </c>
      <c r="Q5595" s="8">
        <f t="shared" si="1138"/>
        <v>1.7699992212003426</v>
      </c>
      <c r="R5595" s="9">
        <f t="shared" si="1139"/>
        <v>0.1455441726420347</v>
      </c>
      <c r="S5595" s="8">
        <f t="shared" si="1140"/>
        <v>122.63877890934741</v>
      </c>
      <c r="T5595" s="19">
        <f t="shared" si="1141"/>
        <v>35.212928204482104</v>
      </c>
      <c r="U5595" s="19">
        <f t="shared" si="1142"/>
        <v>5.6666647653003608</v>
      </c>
      <c r="V5595" s="19">
        <f t="shared" si="1143"/>
        <v>29.546263439181743</v>
      </c>
    </row>
    <row r="5596" spans="1:22">
      <c r="A5596" s="7" t="s">
        <v>1338</v>
      </c>
      <c r="B5596" s="17">
        <v>7</v>
      </c>
      <c r="C5596" s="17">
        <v>8</v>
      </c>
      <c r="D5596" s="17">
        <v>8</v>
      </c>
      <c r="E5596" s="17">
        <v>22</v>
      </c>
      <c r="F5596" s="17">
        <v>17</v>
      </c>
      <c r="G5596" s="17">
        <v>26</v>
      </c>
      <c r="H5596" s="17">
        <v>3</v>
      </c>
      <c r="I5596" s="17">
        <v>6</v>
      </c>
      <c r="J5596" s="8">
        <f t="shared" si="1131"/>
        <v>206.24631703005304</v>
      </c>
      <c r="K5596" s="8">
        <f t="shared" si="1132"/>
        <v>97.63718023823472</v>
      </c>
      <c r="L5596" s="8">
        <f t="shared" si="1133"/>
        <v>129.96718328622023</v>
      </c>
      <c r="M5596" s="8">
        <f t="shared" si="1134"/>
        <v>21.882316899713341</v>
      </c>
      <c r="N5596" s="8">
        <f t="shared" si="1135"/>
        <v>131.81229928581701</v>
      </c>
      <c r="O5596" s="8">
        <f t="shared" si="1136"/>
        <v>85.289985952237615</v>
      </c>
      <c r="P5596" s="8">
        <f t="shared" si="1137"/>
        <v>127.97983825317365</v>
      </c>
      <c r="Q5596" s="8">
        <f t="shared" si="1138"/>
        <v>10.619995327202055</v>
      </c>
      <c r="R5596" s="9">
        <f t="shared" si="1139"/>
        <v>0.2256106069802874</v>
      </c>
      <c r="S5596" s="8">
        <f t="shared" si="1140"/>
        <v>800.81512094544962</v>
      </c>
      <c r="T5596" s="19">
        <f t="shared" si="1141"/>
        <v>144.61689351816935</v>
      </c>
      <c r="U5596" s="19">
        <f t="shared" si="1142"/>
        <v>115.02737449707608</v>
      </c>
      <c r="V5596" s="19">
        <f t="shared" si="1143"/>
        <v>29.589519021093267</v>
      </c>
    </row>
    <row r="5597" spans="1:22">
      <c r="A5597" s="7" t="s">
        <v>2455</v>
      </c>
      <c r="B5597" s="17">
        <v>6</v>
      </c>
      <c r="C5597" s="17">
        <v>1</v>
      </c>
      <c r="D5597" s="17">
        <v>3</v>
      </c>
      <c r="E5597" s="17">
        <v>14</v>
      </c>
      <c r="F5597" s="17">
        <v>10</v>
      </c>
      <c r="G5597" s="17">
        <v>3</v>
      </c>
      <c r="H5597" s="17">
        <v>2</v>
      </c>
      <c r="I5597" s="17">
        <v>2</v>
      </c>
      <c r="J5597" s="8">
        <f t="shared" si="1131"/>
        <v>176.78255745433117</v>
      </c>
      <c r="K5597" s="8">
        <f t="shared" si="1132"/>
        <v>12.20464752977934</v>
      </c>
      <c r="L5597" s="8">
        <f t="shared" si="1133"/>
        <v>48.737693732332588</v>
      </c>
      <c r="M5597" s="8">
        <f t="shared" si="1134"/>
        <v>14.588211266475561</v>
      </c>
      <c r="N5597" s="8">
        <f t="shared" si="1135"/>
        <v>83.880554090974456</v>
      </c>
      <c r="O5597" s="8">
        <f t="shared" si="1136"/>
        <v>50.170579971904473</v>
      </c>
      <c r="P5597" s="8">
        <f t="shared" si="1137"/>
        <v>14.76690441382773</v>
      </c>
      <c r="Q5597" s="8">
        <f t="shared" si="1138"/>
        <v>3.5399984424006852</v>
      </c>
      <c r="R5597" s="9">
        <f t="shared" si="1139"/>
        <v>0.30533421094453184</v>
      </c>
      <c r="S5597" s="8">
        <f t="shared" si="1140"/>
        <v>401.13114845962531</v>
      </c>
      <c r="T5597" s="19">
        <f t="shared" si="1141"/>
        <v>79.24163290548104</v>
      </c>
      <c r="U5597" s="19">
        <f t="shared" si="1142"/>
        <v>49.606012825568882</v>
      </c>
      <c r="V5597" s="19">
        <f t="shared" si="1143"/>
        <v>29.635620079912158</v>
      </c>
    </row>
    <row r="5598" spans="1:22">
      <c r="A5598" s="7" t="s">
        <v>2943</v>
      </c>
      <c r="B5598" s="17">
        <v>2</v>
      </c>
      <c r="C5598" s="17">
        <v>9</v>
      </c>
      <c r="D5598" s="17"/>
      <c r="E5598" s="17">
        <v>5</v>
      </c>
      <c r="F5598" s="17">
        <v>7</v>
      </c>
      <c r="G5598" s="17">
        <v>3</v>
      </c>
      <c r="H5598" s="17"/>
      <c r="I5598" s="17">
        <v>1</v>
      </c>
      <c r="J5598" s="8">
        <f t="shared" si="1131"/>
        <v>58.927519151443725</v>
      </c>
      <c r="K5598" s="8">
        <f t="shared" si="1132"/>
        <v>109.84182776801406</v>
      </c>
      <c r="L5598" s="8">
        <f t="shared" si="1133"/>
        <v>0</v>
      </c>
      <c r="M5598" s="8">
        <f t="shared" si="1134"/>
        <v>0</v>
      </c>
      <c r="N5598" s="8">
        <f t="shared" si="1135"/>
        <v>29.957340746776591</v>
      </c>
      <c r="O5598" s="8">
        <f t="shared" si="1136"/>
        <v>35.119405980333134</v>
      </c>
      <c r="P5598" s="8">
        <f t="shared" si="1137"/>
        <v>14.76690441382773</v>
      </c>
      <c r="Q5598" s="8">
        <f t="shared" si="1138"/>
        <v>1.7699992212003426</v>
      </c>
      <c r="R5598" s="9">
        <f t="shared" si="1139"/>
        <v>0.20547700511979089</v>
      </c>
      <c r="S5598" s="8">
        <f t="shared" si="1140"/>
        <v>248.61299806039523</v>
      </c>
      <c r="T5598" s="19">
        <f t="shared" si="1141"/>
        <v>56.256448973152594</v>
      </c>
      <c r="U5598" s="19">
        <f t="shared" si="1142"/>
        <v>26.614550380312483</v>
      </c>
      <c r="V5598" s="19">
        <f t="shared" si="1143"/>
        <v>29.641898592840111</v>
      </c>
    </row>
    <row r="5599" spans="1:22">
      <c r="A5599" s="7" t="s">
        <v>1527</v>
      </c>
      <c r="B5599" s="17">
        <v>5</v>
      </c>
      <c r="C5599" s="17">
        <v>12</v>
      </c>
      <c r="D5599" s="17">
        <v>5</v>
      </c>
      <c r="E5599" s="17">
        <v>12</v>
      </c>
      <c r="F5599" s="17">
        <v>26</v>
      </c>
      <c r="G5599" s="17">
        <v>17</v>
      </c>
      <c r="H5599" s="17">
        <v>1</v>
      </c>
      <c r="I5599" s="17">
        <v>2</v>
      </c>
      <c r="J5599" s="8">
        <f t="shared" si="1131"/>
        <v>147.3187978786093</v>
      </c>
      <c r="K5599" s="8">
        <f t="shared" si="1132"/>
        <v>146.45577035735207</v>
      </c>
      <c r="L5599" s="8">
        <f t="shared" si="1133"/>
        <v>81.229489553887646</v>
      </c>
      <c r="M5599" s="8">
        <f t="shared" si="1134"/>
        <v>7.2941056332377805</v>
      </c>
      <c r="N5599" s="8">
        <f t="shared" si="1135"/>
        <v>71.897617792263816</v>
      </c>
      <c r="O5599" s="8">
        <f t="shared" si="1136"/>
        <v>130.44350792695164</v>
      </c>
      <c r="P5599" s="8">
        <f t="shared" si="1137"/>
        <v>83.679125011690459</v>
      </c>
      <c r="Q5599" s="8">
        <f t="shared" si="1138"/>
        <v>3.5399984424006852</v>
      </c>
      <c r="R5599" s="9">
        <f t="shared" si="1139"/>
        <v>0.17657631153657935</v>
      </c>
      <c r="S5599" s="8">
        <f t="shared" si="1140"/>
        <v>668.31841415399276</v>
      </c>
      <c r="T5599" s="19">
        <f t="shared" si="1141"/>
        <v>125.00135259661636</v>
      </c>
      <c r="U5599" s="19">
        <f t="shared" si="1142"/>
        <v>95.340083576968638</v>
      </c>
      <c r="V5599" s="19">
        <f t="shared" si="1143"/>
        <v>29.661269019647719</v>
      </c>
    </row>
    <row r="5600" spans="1:22">
      <c r="A5600" s="7" t="s">
        <v>4702</v>
      </c>
      <c r="B5600" s="17">
        <v>4</v>
      </c>
      <c r="C5600" s="17">
        <v>1</v>
      </c>
      <c r="D5600" s="17"/>
      <c r="E5600" s="17">
        <v>6</v>
      </c>
      <c r="F5600" s="17"/>
      <c r="G5600" s="17">
        <v>1</v>
      </c>
      <c r="H5600" s="17"/>
      <c r="I5600" s="17"/>
      <c r="J5600" s="8">
        <f t="shared" si="1131"/>
        <v>117.85503830288745</v>
      </c>
      <c r="K5600" s="8">
        <f t="shared" si="1132"/>
        <v>12.20464752977934</v>
      </c>
      <c r="L5600" s="8">
        <f t="shared" si="1133"/>
        <v>0</v>
      </c>
      <c r="M5600" s="8">
        <f t="shared" si="1134"/>
        <v>0</v>
      </c>
      <c r="N5600" s="8">
        <f t="shared" si="1135"/>
        <v>35.948808896131908</v>
      </c>
      <c r="O5600" s="8">
        <f t="shared" si="1136"/>
        <v>0</v>
      </c>
      <c r="P5600" s="8">
        <f t="shared" si="1137"/>
        <v>4.9223014712759099</v>
      </c>
      <c r="Q5600" s="8">
        <f t="shared" si="1138"/>
        <v>0</v>
      </c>
      <c r="R5600" s="9">
        <f t="shared" si="1139"/>
        <v>0.2445565278432292</v>
      </c>
      <c r="S5600" s="8">
        <f t="shared" si="1140"/>
        <v>170.93079620007461</v>
      </c>
      <c r="T5600" s="19">
        <f t="shared" si="1141"/>
        <v>43.353228610888927</v>
      </c>
      <c r="U5600" s="19">
        <f t="shared" si="1142"/>
        <v>13.623703455802605</v>
      </c>
      <c r="V5600" s="19">
        <f t="shared" si="1143"/>
        <v>29.729525155086321</v>
      </c>
    </row>
    <row r="5601" spans="1:22">
      <c r="A5601" s="7" t="s">
        <v>416</v>
      </c>
      <c r="B5601" s="17">
        <v>17</v>
      </c>
      <c r="C5601" s="17">
        <v>26</v>
      </c>
      <c r="D5601" s="17">
        <v>16</v>
      </c>
      <c r="E5601" s="17">
        <v>46</v>
      </c>
      <c r="F5601" s="17">
        <v>99</v>
      </c>
      <c r="G5601" s="17">
        <v>44</v>
      </c>
      <c r="H5601" s="17">
        <v>9</v>
      </c>
      <c r="I5601" s="17">
        <v>21</v>
      </c>
      <c r="J5601" s="8">
        <f t="shared" si="1131"/>
        <v>500.88391278727164</v>
      </c>
      <c r="K5601" s="8">
        <f t="shared" si="1132"/>
        <v>317.32083577426283</v>
      </c>
      <c r="L5601" s="8">
        <f t="shared" si="1133"/>
        <v>259.93436657244047</v>
      </c>
      <c r="M5601" s="8">
        <f t="shared" si="1134"/>
        <v>65.646950699140021</v>
      </c>
      <c r="N5601" s="8">
        <f t="shared" si="1135"/>
        <v>275.60753487034464</v>
      </c>
      <c r="O5601" s="8">
        <f t="shared" si="1136"/>
        <v>496.68874172185429</v>
      </c>
      <c r="P5601" s="8">
        <f t="shared" si="1137"/>
        <v>216.58126473614004</v>
      </c>
      <c r="Q5601" s="8">
        <f t="shared" si="1138"/>
        <v>37.169983645207196</v>
      </c>
      <c r="R5601" s="9">
        <f t="shared" si="1139"/>
        <v>0.40183155989949859</v>
      </c>
      <c r="S5601" s="8">
        <f t="shared" si="1140"/>
        <v>2132.6636071614539</v>
      </c>
      <c r="T5601" s="19">
        <f t="shared" si="1141"/>
        <v>359.37970504465829</v>
      </c>
      <c r="U5601" s="19">
        <f t="shared" si="1142"/>
        <v>329.62584710944628</v>
      </c>
      <c r="V5601" s="19">
        <f t="shared" si="1143"/>
        <v>29.753857935212011</v>
      </c>
    </row>
    <row r="5602" spans="1:22">
      <c r="A5602" s="7" t="s">
        <v>4209</v>
      </c>
      <c r="B5602" s="17">
        <v>5</v>
      </c>
      <c r="C5602" s="17"/>
      <c r="D5602" s="17"/>
      <c r="E5602" s="17">
        <v>8</v>
      </c>
      <c r="F5602" s="17">
        <v>2</v>
      </c>
      <c r="G5602" s="17"/>
      <c r="H5602" s="17"/>
      <c r="I5602" s="17">
        <v>1</v>
      </c>
      <c r="J5602" s="8">
        <f t="shared" si="1131"/>
        <v>147.3187978786093</v>
      </c>
      <c r="K5602" s="8">
        <f t="shared" si="1132"/>
        <v>0</v>
      </c>
      <c r="L5602" s="8">
        <f t="shared" si="1133"/>
        <v>0</v>
      </c>
      <c r="M5602" s="8">
        <f t="shared" si="1134"/>
        <v>0</v>
      </c>
      <c r="N5602" s="8">
        <f t="shared" si="1135"/>
        <v>47.931745194842541</v>
      </c>
      <c r="O5602" s="8">
        <f t="shared" si="1136"/>
        <v>10.034115994380896</v>
      </c>
      <c r="P5602" s="8">
        <f t="shared" si="1137"/>
        <v>0</v>
      </c>
      <c r="Q5602" s="8">
        <f t="shared" si="1138"/>
        <v>1.7699992212003426</v>
      </c>
      <c r="R5602" s="9">
        <f t="shared" si="1139"/>
        <v>0.29608208917524625</v>
      </c>
      <c r="S5602" s="8">
        <f t="shared" si="1140"/>
        <v>205.28465906783273</v>
      </c>
      <c r="T5602" s="19">
        <f t="shared" si="1141"/>
        <v>49.106265959536437</v>
      </c>
      <c r="U5602" s="19">
        <f t="shared" si="1142"/>
        <v>19.321953729741146</v>
      </c>
      <c r="V5602" s="19">
        <f t="shared" si="1143"/>
        <v>29.78431222979529</v>
      </c>
    </row>
    <row r="5603" spans="1:22">
      <c r="A5603" s="7" t="s">
        <v>5028</v>
      </c>
      <c r="B5603" s="17"/>
      <c r="C5603" s="17">
        <v>2</v>
      </c>
      <c r="D5603" s="17">
        <v>4</v>
      </c>
      <c r="E5603" s="17"/>
      <c r="F5603" s="17"/>
      <c r="G5603" s="17"/>
      <c r="H5603" s="17"/>
      <c r="I5603" s="17"/>
      <c r="J5603" s="8">
        <f t="shared" si="1131"/>
        <v>0</v>
      </c>
      <c r="K5603" s="8">
        <f t="shared" si="1132"/>
        <v>24.40929505955868</v>
      </c>
      <c r="L5603" s="8">
        <f t="shared" si="1133"/>
        <v>64.983591643110117</v>
      </c>
      <c r="M5603" s="8">
        <f t="shared" si="1134"/>
        <v>0</v>
      </c>
      <c r="N5603" s="8">
        <f t="shared" si="1135"/>
        <v>0</v>
      </c>
      <c r="O5603" s="8">
        <f t="shared" si="1136"/>
        <v>0</v>
      </c>
      <c r="P5603" s="8">
        <f t="shared" si="1137"/>
        <v>0</v>
      </c>
      <c r="Q5603" s="8">
        <f t="shared" si="1138"/>
        <v>0</v>
      </c>
      <c r="R5603" s="9">
        <f t="shared" si="1139"/>
        <v>9.549188977733164E-2</v>
      </c>
      <c r="S5603" s="8">
        <f t="shared" si="1140"/>
        <v>89.39288670266879</v>
      </c>
      <c r="T5603" s="19">
        <f t="shared" si="1141"/>
        <v>29.797628900889595</v>
      </c>
      <c r="U5603" s="19">
        <f t="shared" si="1142"/>
        <v>0</v>
      </c>
      <c r="V5603" s="19">
        <f t="shared" si="1143"/>
        <v>29.797628900889595</v>
      </c>
    </row>
    <row r="5604" spans="1:22">
      <c r="A5604" s="7" t="s">
        <v>4819</v>
      </c>
      <c r="B5604" s="17"/>
      <c r="C5604" s="17">
        <v>6</v>
      </c>
      <c r="D5604" s="17">
        <v>1</v>
      </c>
      <c r="E5604" s="17"/>
      <c r="F5604" s="17"/>
      <c r="G5604" s="17"/>
      <c r="H5604" s="17"/>
      <c r="I5604" s="17"/>
      <c r="J5604" s="8">
        <f t="shared" si="1131"/>
        <v>0</v>
      </c>
      <c r="K5604" s="8">
        <f t="shared" si="1132"/>
        <v>73.227885178676033</v>
      </c>
      <c r="L5604" s="8">
        <f t="shared" si="1133"/>
        <v>16.245897910777529</v>
      </c>
      <c r="M5604" s="8">
        <f t="shared" si="1134"/>
        <v>0</v>
      </c>
      <c r="N5604" s="8">
        <f t="shared" si="1135"/>
        <v>0</v>
      </c>
      <c r="O5604" s="8">
        <f t="shared" si="1136"/>
        <v>0</v>
      </c>
      <c r="P5604" s="8">
        <f t="shared" si="1137"/>
        <v>0</v>
      </c>
      <c r="Q5604" s="8">
        <f t="shared" si="1138"/>
        <v>0</v>
      </c>
      <c r="R5604" s="9">
        <f t="shared" si="1139"/>
        <v>0.1251632211498577</v>
      </c>
      <c r="S5604" s="8">
        <f t="shared" si="1140"/>
        <v>89.473783089453562</v>
      </c>
      <c r="T5604" s="19">
        <f t="shared" si="1141"/>
        <v>29.824594363151189</v>
      </c>
      <c r="U5604" s="19">
        <f t="shared" si="1142"/>
        <v>0</v>
      </c>
      <c r="V5604" s="19">
        <f t="shared" si="1143"/>
        <v>29.824594363151189</v>
      </c>
    </row>
    <row r="5605" spans="1:22">
      <c r="A5605" s="7" t="s">
        <v>3192</v>
      </c>
      <c r="B5605" s="17">
        <v>3</v>
      </c>
      <c r="C5605" s="17">
        <v>2</v>
      </c>
      <c r="D5605" s="17">
        <v>3</v>
      </c>
      <c r="E5605" s="17">
        <v>7</v>
      </c>
      <c r="F5605" s="17">
        <v>6</v>
      </c>
      <c r="G5605" s="17"/>
      <c r="H5605" s="17">
        <v>2</v>
      </c>
      <c r="I5605" s="17">
        <v>1</v>
      </c>
      <c r="J5605" s="8">
        <f t="shared" si="1131"/>
        <v>88.391278727165584</v>
      </c>
      <c r="K5605" s="8">
        <f t="shared" si="1132"/>
        <v>24.40929505955868</v>
      </c>
      <c r="L5605" s="8">
        <f t="shared" si="1133"/>
        <v>48.737693732332588</v>
      </c>
      <c r="M5605" s="8">
        <f t="shared" si="1134"/>
        <v>14.588211266475561</v>
      </c>
      <c r="N5605" s="8">
        <f t="shared" si="1135"/>
        <v>41.940277045487228</v>
      </c>
      <c r="O5605" s="8">
        <f t="shared" si="1136"/>
        <v>30.102347983142685</v>
      </c>
      <c r="P5605" s="8">
        <f t="shared" si="1137"/>
        <v>0</v>
      </c>
      <c r="Q5605" s="8">
        <f t="shared" si="1138"/>
        <v>1.7699992212003426</v>
      </c>
      <c r="R5605" s="9">
        <f t="shared" si="1139"/>
        <v>0.12722477505356627</v>
      </c>
      <c r="S5605" s="8">
        <f t="shared" si="1140"/>
        <v>248.16910381416233</v>
      </c>
      <c r="T5605" s="19">
        <f t="shared" si="1141"/>
        <v>53.846089173018953</v>
      </c>
      <c r="U5605" s="19">
        <f t="shared" si="1142"/>
        <v>24.014208342876639</v>
      </c>
      <c r="V5605" s="19">
        <f t="shared" si="1143"/>
        <v>29.831880830142314</v>
      </c>
    </row>
    <row r="5606" spans="1:22">
      <c r="A5606" s="7" t="s">
        <v>5251</v>
      </c>
      <c r="B5606" s="17">
        <v>1</v>
      </c>
      <c r="C5606" s="17"/>
      <c r="D5606" s="17">
        <v>4</v>
      </c>
      <c r="E5606" s="17"/>
      <c r="F5606" s="17"/>
      <c r="G5606" s="17">
        <v>1</v>
      </c>
      <c r="H5606" s="17"/>
      <c r="I5606" s="17"/>
      <c r="J5606" s="8">
        <f t="shared" si="1131"/>
        <v>29.463759575721863</v>
      </c>
      <c r="K5606" s="8">
        <f t="shared" si="1132"/>
        <v>0</v>
      </c>
      <c r="L5606" s="8">
        <f t="shared" si="1133"/>
        <v>64.983591643110117</v>
      </c>
      <c r="M5606" s="8">
        <f t="shared" si="1134"/>
        <v>0</v>
      </c>
      <c r="N5606" s="8">
        <f t="shared" si="1135"/>
        <v>0</v>
      </c>
      <c r="O5606" s="8">
        <f t="shared" si="1136"/>
        <v>0</v>
      </c>
      <c r="P5606" s="8">
        <f t="shared" si="1137"/>
        <v>4.9223014712759099</v>
      </c>
      <c r="Q5606" s="8">
        <f t="shared" si="1138"/>
        <v>0</v>
      </c>
      <c r="R5606" s="9">
        <f t="shared" si="1139"/>
        <v>9.435491579583509E-2</v>
      </c>
      <c r="S5606" s="8">
        <f t="shared" si="1140"/>
        <v>99.369652690107898</v>
      </c>
      <c r="T5606" s="19">
        <f t="shared" si="1141"/>
        <v>31.482450406277326</v>
      </c>
      <c r="U5606" s="19">
        <f t="shared" si="1142"/>
        <v>1.64076715709197</v>
      </c>
      <c r="V5606" s="19">
        <f t="shared" si="1143"/>
        <v>29.841683249185358</v>
      </c>
    </row>
    <row r="5607" spans="1:22">
      <c r="A5607" s="7" t="s">
        <v>3202</v>
      </c>
      <c r="B5607" s="17">
        <v>4</v>
      </c>
      <c r="C5607" s="17">
        <v>1</v>
      </c>
      <c r="D5607" s="17">
        <v>2</v>
      </c>
      <c r="E5607" s="17">
        <v>8</v>
      </c>
      <c r="F5607" s="17">
        <v>5</v>
      </c>
      <c r="G5607" s="17"/>
      <c r="H5607" s="17">
        <v>4</v>
      </c>
      <c r="I5607" s="17">
        <v>1</v>
      </c>
      <c r="J5607" s="8">
        <f t="shared" si="1131"/>
        <v>117.85503830288745</v>
      </c>
      <c r="K5607" s="8">
        <f t="shared" si="1132"/>
        <v>12.20464752977934</v>
      </c>
      <c r="L5607" s="8">
        <f t="shared" si="1133"/>
        <v>32.491795821555058</v>
      </c>
      <c r="M5607" s="8">
        <f t="shared" si="1134"/>
        <v>29.176422532951122</v>
      </c>
      <c r="N5607" s="8">
        <f t="shared" si="1135"/>
        <v>47.931745194842541</v>
      </c>
      <c r="O5607" s="8">
        <f t="shared" si="1136"/>
        <v>25.085289985952237</v>
      </c>
      <c r="P5607" s="8">
        <f t="shared" si="1137"/>
        <v>0</v>
      </c>
      <c r="Q5607" s="8">
        <f t="shared" si="1138"/>
        <v>1.7699992212003426</v>
      </c>
      <c r="R5607" s="9">
        <f t="shared" si="1139"/>
        <v>0.22216440663967629</v>
      </c>
      <c r="S5607" s="8">
        <f t="shared" si="1140"/>
        <v>264.74493936796773</v>
      </c>
      <c r="T5607" s="19">
        <f t="shared" si="1141"/>
        <v>54.183827218073951</v>
      </c>
      <c r="U5607" s="19">
        <f t="shared" si="1142"/>
        <v>24.339011726931592</v>
      </c>
      <c r="V5607" s="19">
        <f t="shared" si="1143"/>
        <v>29.844815491142359</v>
      </c>
    </row>
    <row r="5608" spans="1:22">
      <c r="A5608" s="7" t="s">
        <v>3379</v>
      </c>
      <c r="B5608" s="17">
        <v>4</v>
      </c>
      <c r="C5608" s="17">
        <v>1</v>
      </c>
      <c r="D5608" s="17">
        <v>2</v>
      </c>
      <c r="E5608" s="17">
        <v>8</v>
      </c>
      <c r="F5608" s="17">
        <v>4</v>
      </c>
      <c r="G5608" s="17">
        <v>1</v>
      </c>
      <c r="H5608" s="17">
        <v>2</v>
      </c>
      <c r="I5608" s="17">
        <v>1</v>
      </c>
      <c r="J5608" s="8">
        <f t="shared" si="1131"/>
        <v>117.85503830288745</v>
      </c>
      <c r="K5608" s="8">
        <f t="shared" si="1132"/>
        <v>12.20464752977934</v>
      </c>
      <c r="L5608" s="8">
        <f t="shared" si="1133"/>
        <v>32.491795821555058</v>
      </c>
      <c r="M5608" s="8">
        <f t="shared" si="1134"/>
        <v>14.588211266475561</v>
      </c>
      <c r="N5608" s="8">
        <f t="shared" si="1135"/>
        <v>47.931745194842541</v>
      </c>
      <c r="O5608" s="8">
        <f t="shared" si="1136"/>
        <v>20.068231988761791</v>
      </c>
      <c r="P5608" s="8">
        <f t="shared" si="1137"/>
        <v>4.9223014712759099</v>
      </c>
      <c r="Q5608" s="8">
        <f t="shared" si="1138"/>
        <v>1.7699992212003426</v>
      </c>
      <c r="R5608" s="9">
        <f t="shared" si="1139"/>
        <v>0.21910310580394116</v>
      </c>
      <c r="S5608" s="8">
        <f t="shared" si="1140"/>
        <v>250.06197157557764</v>
      </c>
      <c r="T5608" s="19">
        <f t="shared" si="1141"/>
        <v>54.183827218073951</v>
      </c>
      <c r="U5608" s="19">
        <f t="shared" si="1142"/>
        <v>24.307426218293415</v>
      </c>
      <c r="V5608" s="19">
        <f t="shared" si="1143"/>
        <v>29.876400999780536</v>
      </c>
    </row>
    <row r="5609" spans="1:22">
      <c r="A5609" s="7" t="s">
        <v>2309</v>
      </c>
      <c r="B5609" s="17">
        <v>5</v>
      </c>
      <c r="C5609" s="17">
        <v>4</v>
      </c>
      <c r="D5609" s="17">
        <v>3</v>
      </c>
      <c r="E5609" s="17">
        <v>10</v>
      </c>
      <c r="F5609" s="17">
        <v>17</v>
      </c>
      <c r="G5609" s="17">
        <v>2</v>
      </c>
      <c r="H5609" s="17">
        <v>2</v>
      </c>
      <c r="I5609" s="17">
        <v>1</v>
      </c>
      <c r="J5609" s="8">
        <f t="shared" si="1131"/>
        <v>147.3187978786093</v>
      </c>
      <c r="K5609" s="8">
        <f t="shared" si="1132"/>
        <v>48.81859011911736</v>
      </c>
      <c r="L5609" s="8">
        <f t="shared" si="1133"/>
        <v>48.737693732332588</v>
      </c>
      <c r="M5609" s="8">
        <f t="shared" si="1134"/>
        <v>14.588211266475561</v>
      </c>
      <c r="N5609" s="8">
        <f t="shared" si="1135"/>
        <v>59.914681493553182</v>
      </c>
      <c r="O5609" s="8">
        <f t="shared" si="1136"/>
        <v>85.289985952237615</v>
      </c>
      <c r="P5609" s="8">
        <f t="shared" si="1137"/>
        <v>9.8446029425518198</v>
      </c>
      <c r="Q5609" s="8">
        <f t="shared" si="1138"/>
        <v>1.7699992212003426</v>
      </c>
      <c r="R5609" s="9">
        <f t="shared" si="1139"/>
        <v>0.24596645201451928</v>
      </c>
      <c r="S5609" s="8">
        <f t="shared" si="1140"/>
        <v>414.51256338487741</v>
      </c>
      <c r="T5609" s="19">
        <f t="shared" si="1141"/>
        <v>81.625027243353074</v>
      </c>
      <c r="U5609" s="19">
        <f t="shared" si="1142"/>
        <v>51.683090129447542</v>
      </c>
      <c r="V5609" s="19">
        <f t="shared" si="1143"/>
        <v>29.941937113905531</v>
      </c>
    </row>
    <row r="5610" spans="1:22">
      <c r="A5610" s="7" t="s">
        <v>2375</v>
      </c>
      <c r="B5610" s="17">
        <v>3</v>
      </c>
      <c r="C5610" s="17">
        <v>6</v>
      </c>
      <c r="D5610" s="17">
        <v>4</v>
      </c>
      <c r="E5610" s="17">
        <v>7</v>
      </c>
      <c r="F5610" s="17">
        <v>13</v>
      </c>
      <c r="G5610" s="17">
        <v>6</v>
      </c>
      <c r="H5610" s="17"/>
      <c r="I5610" s="17">
        <v>1</v>
      </c>
      <c r="J5610" s="8">
        <f t="shared" si="1131"/>
        <v>88.391278727165584</v>
      </c>
      <c r="K5610" s="8">
        <f t="shared" si="1132"/>
        <v>73.227885178676033</v>
      </c>
      <c r="L5610" s="8">
        <f t="shared" si="1133"/>
        <v>64.983591643110117</v>
      </c>
      <c r="M5610" s="8">
        <f t="shared" si="1134"/>
        <v>0</v>
      </c>
      <c r="N5610" s="8">
        <f t="shared" si="1135"/>
        <v>41.940277045487228</v>
      </c>
      <c r="O5610" s="8">
        <f t="shared" si="1136"/>
        <v>65.22175396347582</v>
      </c>
      <c r="P5610" s="8">
        <f t="shared" si="1137"/>
        <v>29.533808827655459</v>
      </c>
      <c r="Q5610" s="8">
        <f t="shared" si="1138"/>
        <v>1.7699992212003426</v>
      </c>
      <c r="R5610" s="9">
        <f t="shared" si="1139"/>
        <v>3.7328294657271832E-2</v>
      </c>
      <c r="S5610" s="8">
        <f t="shared" si="1140"/>
        <v>363.2985953855702</v>
      </c>
      <c r="T5610" s="19">
        <f t="shared" si="1141"/>
        <v>75.534251849650573</v>
      </c>
      <c r="U5610" s="19">
        <f t="shared" si="1142"/>
        <v>45.565279945539508</v>
      </c>
      <c r="V5610" s="19">
        <f t="shared" si="1143"/>
        <v>29.968971904111065</v>
      </c>
    </row>
    <row r="5611" spans="1:22">
      <c r="A5611" s="7" t="s">
        <v>371</v>
      </c>
      <c r="B5611" s="17">
        <v>9</v>
      </c>
      <c r="C5611" s="17">
        <v>32</v>
      </c>
      <c r="D5611" s="17">
        <v>31</v>
      </c>
      <c r="E5611" s="17">
        <v>50</v>
      </c>
      <c r="F5611" s="17">
        <v>118</v>
      </c>
      <c r="G5611" s="17">
        <v>36</v>
      </c>
      <c r="H5611" s="17">
        <v>2</v>
      </c>
      <c r="I5611" s="17">
        <v>12</v>
      </c>
      <c r="J5611" s="8">
        <f t="shared" si="1131"/>
        <v>265.17383618149677</v>
      </c>
      <c r="K5611" s="8">
        <f t="shared" si="1132"/>
        <v>390.54872095293888</v>
      </c>
      <c r="L5611" s="8">
        <f t="shared" si="1133"/>
        <v>503.62283523410338</v>
      </c>
      <c r="M5611" s="8">
        <f t="shared" si="1134"/>
        <v>14.588211266475561</v>
      </c>
      <c r="N5611" s="8">
        <f t="shared" si="1135"/>
        <v>299.57340746776589</v>
      </c>
      <c r="O5611" s="8">
        <f t="shared" si="1136"/>
        <v>592.01284366847278</v>
      </c>
      <c r="P5611" s="8">
        <f t="shared" si="1137"/>
        <v>177.20285296593275</v>
      </c>
      <c r="Q5611" s="8">
        <f t="shared" si="1138"/>
        <v>21.23999065440411</v>
      </c>
      <c r="R5611" s="9">
        <f t="shared" si="1139"/>
        <v>0.42048434514591737</v>
      </c>
      <c r="S5611" s="8">
        <f t="shared" si="1140"/>
        <v>2242.7227077371863</v>
      </c>
      <c r="T5611" s="19">
        <f t="shared" si="1141"/>
        <v>386.44846412284636</v>
      </c>
      <c r="U5611" s="19">
        <f t="shared" si="1142"/>
        <v>356.26303470072384</v>
      </c>
      <c r="V5611" s="19">
        <f t="shared" si="1143"/>
        <v>30.185429422122525</v>
      </c>
    </row>
    <row r="5612" spans="1:22">
      <c r="A5612" s="7" t="s">
        <v>3449</v>
      </c>
      <c r="B5612" s="17">
        <v>1</v>
      </c>
      <c r="C5612" s="17">
        <v>1</v>
      </c>
      <c r="D5612" s="17">
        <v>6</v>
      </c>
      <c r="E5612" s="17">
        <v>4</v>
      </c>
      <c r="F5612" s="17"/>
      <c r="G5612" s="17">
        <v>5</v>
      </c>
      <c r="H5612" s="17"/>
      <c r="I5612" s="17">
        <v>2</v>
      </c>
      <c r="J5612" s="8">
        <f t="shared" si="1131"/>
        <v>29.463759575721863</v>
      </c>
      <c r="K5612" s="8">
        <f t="shared" si="1132"/>
        <v>12.20464752977934</v>
      </c>
      <c r="L5612" s="8">
        <f t="shared" si="1133"/>
        <v>97.475387464665175</v>
      </c>
      <c r="M5612" s="8">
        <f t="shared" si="1134"/>
        <v>0</v>
      </c>
      <c r="N5612" s="8">
        <f t="shared" si="1135"/>
        <v>23.965872597421271</v>
      </c>
      <c r="O5612" s="8">
        <f t="shared" si="1136"/>
        <v>0</v>
      </c>
      <c r="P5612" s="8">
        <f t="shared" si="1137"/>
        <v>24.611507356379548</v>
      </c>
      <c r="Q5612" s="8">
        <f t="shared" si="1138"/>
        <v>3.5399984424006852</v>
      </c>
      <c r="R5612" s="9">
        <f t="shared" si="1139"/>
        <v>0.16509961117674785</v>
      </c>
      <c r="S5612" s="8">
        <f t="shared" si="1140"/>
        <v>187.72117452396722</v>
      </c>
      <c r="T5612" s="19">
        <f t="shared" si="1141"/>
        <v>46.381264856722133</v>
      </c>
      <c r="U5612" s="19">
        <f t="shared" si="1142"/>
        <v>16.192459984600273</v>
      </c>
      <c r="V5612" s="19">
        <f t="shared" si="1143"/>
        <v>30.18880487212186</v>
      </c>
    </row>
    <row r="5613" spans="1:22">
      <c r="A5613" s="7" t="s">
        <v>2915</v>
      </c>
      <c r="B5613" s="17">
        <v>4</v>
      </c>
      <c r="C5613" s="17">
        <v>2</v>
      </c>
      <c r="D5613" s="17">
        <v>2</v>
      </c>
      <c r="E5613" s="17">
        <v>9</v>
      </c>
      <c r="F5613" s="17">
        <v>6</v>
      </c>
      <c r="G5613" s="17"/>
      <c r="H5613" s="17">
        <v>3</v>
      </c>
      <c r="I5613" s="17">
        <v>3</v>
      </c>
      <c r="J5613" s="8">
        <f t="shared" si="1131"/>
        <v>117.85503830288745</v>
      </c>
      <c r="K5613" s="8">
        <f t="shared" si="1132"/>
        <v>24.40929505955868</v>
      </c>
      <c r="L5613" s="8">
        <f t="shared" si="1133"/>
        <v>32.491795821555058</v>
      </c>
      <c r="M5613" s="8">
        <f t="shared" si="1134"/>
        <v>21.882316899713341</v>
      </c>
      <c r="N5613" s="8">
        <f t="shared" si="1135"/>
        <v>53.923213344197862</v>
      </c>
      <c r="O5613" s="8">
        <f t="shared" si="1136"/>
        <v>30.102347983142685</v>
      </c>
      <c r="P5613" s="8">
        <f t="shared" si="1137"/>
        <v>0</v>
      </c>
      <c r="Q5613" s="8">
        <f t="shared" si="1138"/>
        <v>5.3099976636010275</v>
      </c>
      <c r="R5613" s="9">
        <f t="shared" si="1139"/>
        <v>0.21023097359147175</v>
      </c>
      <c r="S5613" s="8">
        <f t="shared" si="1140"/>
        <v>280.66400741105508</v>
      </c>
      <c r="T5613" s="19">
        <f t="shared" si="1141"/>
        <v>58.25204306133373</v>
      </c>
      <c r="U5613" s="19">
        <f t="shared" si="1142"/>
        <v>28.008520442446848</v>
      </c>
      <c r="V5613" s="19">
        <f t="shared" si="1143"/>
        <v>30.243522618886882</v>
      </c>
    </row>
    <row r="5614" spans="1:22">
      <c r="A5614" s="7" t="s">
        <v>2234</v>
      </c>
      <c r="B5614" s="17">
        <v>5</v>
      </c>
      <c r="C5614" s="17">
        <v>5</v>
      </c>
      <c r="D5614" s="17">
        <v>3</v>
      </c>
      <c r="E5614" s="17">
        <v>16</v>
      </c>
      <c r="F5614" s="17">
        <v>12</v>
      </c>
      <c r="G5614" s="17">
        <v>2</v>
      </c>
      <c r="H5614" s="17">
        <v>1</v>
      </c>
      <c r="I5614" s="17">
        <v>2</v>
      </c>
      <c r="J5614" s="8">
        <f t="shared" si="1131"/>
        <v>147.3187978786093</v>
      </c>
      <c r="K5614" s="8">
        <f t="shared" si="1132"/>
        <v>61.023237648896696</v>
      </c>
      <c r="L5614" s="8">
        <f t="shared" si="1133"/>
        <v>48.737693732332588</v>
      </c>
      <c r="M5614" s="8">
        <f t="shared" si="1134"/>
        <v>7.2941056332377805</v>
      </c>
      <c r="N5614" s="8">
        <f t="shared" si="1135"/>
        <v>95.863490389685083</v>
      </c>
      <c r="O5614" s="8">
        <f t="shared" si="1136"/>
        <v>60.204695966285371</v>
      </c>
      <c r="P5614" s="8">
        <f t="shared" si="1137"/>
        <v>9.8446029425518198</v>
      </c>
      <c r="Q5614" s="8">
        <f t="shared" si="1138"/>
        <v>3.5399984424006852</v>
      </c>
      <c r="R5614" s="9">
        <f t="shared" si="1139"/>
        <v>0.24388210553465528</v>
      </c>
      <c r="S5614" s="8">
        <f t="shared" si="1140"/>
        <v>430.28662419159866</v>
      </c>
      <c r="T5614" s="19">
        <f t="shared" si="1141"/>
        <v>85.693243086612867</v>
      </c>
      <c r="U5614" s="19">
        <f t="shared" si="1142"/>
        <v>55.30426309950743</v>
      </c>
      <c r="V5614" s="19">
        <f t="shared" si="1143"/>
        <v>30.388979987105436</v>
      </c>
    </row>
    <row r="5615" spans="1:22">
      <c r="A5615" s="7" t="s">
        <v>3227</v>
      </c>
      <c r="B5615" s="17">
        <v>4</v>
      </c>
      <c r="C5615" s="17">
        <v>5</v>
      </c>
      <c r="D5615" s="17"/>
      <c r="E5615" s="17">
        <v>8</v>
      </c>
      <c r="F5615" s="17">
        <v>4</v>
      </c>
      <c r="G5615" s="17">
        <v>4</v>
      </c>
      <c r="H5615" s="17"/>
      <c r="I5615" s="17"/>
      <c r="J5615" s="8">
        <f t="shared" si="1131"/>
        <v>117.85503830288745</v>
      </c>
      <c r="K5615" s="8">
        <f t="shared" si="1132"/>
        <v>61.023237648896696</v>
      </c>
      <c r="L5615" s="8">
        <f t="shared" si="1133"/>
        <v>0</v>
      </c>
      <c r="M5615" s="8">
        <f t="shared" si="1134"/>
        <v>0</v>
      </c>
      <c r="N5615" s="8">
        <f t="shared" si="1135"/>
        <v>47.931745194842541</v>
      </c>
      <c r="O5615" s="8">
        <f t="shared" si="1136"/>
        <v>20.068231988761791</v>
      </c>
      <c r="P5615" s="8">
        <f t="shared" si="1137"/>
        <v>19.68920588510364</v>
      </c>
      <c r="Q5615" s="8">
        <f t="shared" si="1138"/>
        <v>0</v>
      </c>
      <c r="R5615" s="9">
        <f t="shared" si="1139"/>
        <v>0.21881706491816416</v>
      </c>
      <c r="S5615" s="8">
        <f t="shared" si="1140"/>
        <v>266.56745902049209</v>
      </c>
      <c r="T5615" s="19">
        <f t="shared" si="1141"/>
        <v>59.626091983928042</v>
      </c>
      <c r="U5615" s="19">
        <f t="shared" si="1142"/>
        <v>29.229727689569319</v>
      </c>
      <c r="V5615" s="19">
        <f t="shared" si="1143"/>
        <v>30.396364294358722</v>
      </c>
    </row>
    <row r="5616" spans="1:22">
      <c r="A5616" s="7" t="s">
        <v>3789</v>
      </c>
      <c r="B5616" s="17">
        <v>4</v>
      </c>
      <c r="C5616" s="17"/>
      <c r="D5616" s="17">
        <v>2</v>
      </c>
      <c r="E5616" s="17">
        <v>4</v>
      </c>
      <c r="F5616" s="17">
        <v>7</v>
      </c>
      <c r="G5616" s="17"/>
      <c r="H5616" s="17">
        <v>2</v>
      </c>
      <c r="I5616" s="17"/>
      <c r="J5616" s="8">
        <f t="shared" si="1131"/>
        <v>117.85503830288745</v>
      </c>
      <c r="K5616" s="8">
        <f t="shared" si="1132"/>
        <v>0</v>
      </c>
      <c r="L5616" s="8">
        <f t="shared" si="1133"/>
        <v>32.491795821555058</v>
      </c>
      <c r="M5616" s="8">
        <f t="shared" si="1134"/>
        <v>14.588211266475561</v>
      </c>
      <c r="N5616" s="8">
        <f t="shared" si="1135"/>
        <v>23.965872597421271</v>
      </c>
      <c r="O5616" s="8">
        <f t="shared" si="1136"/>
        <v>35.119405980333134</v>
      </c>
      <c r="P5616" s="8">
        <f t="shared" si="1137"/>
        <v>0</v>
      </c>
      <c r="Q5616" s="8">
        <f t="shared" si="1138"/>
        <v>0</v>
      </c>
      <c r="R5616" s="9">
        <f t="shared" si="1139"/>
        <v>0.2265361149757513</v>
      </c>
      <c r="S5616" s="8">
        <f t="shared" si="1140"/>
        <v>224.0203239686725</v>
      </c>
      <c r="T5616" s="19">
        <f t="shared" si="1141"/>
        <v>50.115611374814172</v>
      </c>
      <c r="U5616" s="19">
        <f t="shared" si="1142"/>
        <v>19.695092859251471</v>
      </c>
      <c r="V5616" s="19">
        <f t="shared" si="1143"/>
        <v>30.420518515562701</v>
      </c>
    </row>
    <row r="5617" spans="1:22">
      <c r="A5617" s="7" t="s">
        <v>3583</v>
      </c>
      <c r="B5617" s="17">
        <v>2</v>
      </c>
      <c r="C5617" s="17">
        <v>1</v>
      </c>
      <c r="D5617" s="17">
        <v>5</v>
      </c>
      <c r="E5617" s="17">
        <v>6</v>
      </c>
      <c r="F5617" s="17">
        <v>5</v>
      </c>
      <c r="G5617" s="17"/>
      <c r="H5617" s="17"/>
      <c r="I5617" s="17"/>
      <c r="J5617" s="8">
        <f t="shared" si="1131"/>
        <v>58.927519151443725</v>
      </c>
      <c r="K5617" s="8">
        <f t="shared" si="1132"/>
        <v>12.20464752977934</v>
      </c>
      <c r="L5617" s="8">
        <f t="shared" si="1133"/>
        <v>81.229489553887646</v>
      </c>
      <c r="M5617" s="8">
        <f t="shared" si="1134"/>
        <v>0</v>
      </c>
      <c r="N5617" s="8">
        <f t="shared" si="1135"/>
        <v>35.948808896131908</v>
      </c>
      <c r="O5617" s="8">
        <f t="shared" si="1136"/>
        <v>25.085289985952237</v>
      </c>
      <c r="P5617" s="8">
        <f t="shared" si="1137"/>
        <v>0</v>
      </c>
      <c r="Q5617" s="8">
        <f t="shared" si="1138"/>
        <v>0</v>
      </c>
      <c r="R5617" s="9">
        <f t="shared" si="1139"/>
        <v>0.12771434323404718</v>
      </c>
      <c r="S5617" s="8">
        <f t="shared" si="1140"/>
        <v>213.39575511719488</v>
      </c>
      <c r="T5617" s="19">
        <f t="shared" si="1141"/>
        <v>50.78721874503691</v>
      </c>
      <c r="U5617" s="19">
        <f t="shared" si="1142"/>
        <v>20.344699627361383</v>
      </c>
      <c r="V5617" s="19">
        <f t="shared" si="1143"/>
        <v>30.442519117675527</v>
      </c>
    </row>
    <row r="5618" spans="1:22">
      <c r="A5618" s="7" t="s">
        <v>1770</v>
      </c>
      <c r="B5618" s="17">
        <v>4</v>
      </c>
      <c r="C5618" s="17">
        <v>11</v>
      </c>
      <c r="D5618" s="17">
        <v>3</v>
      </c>
      <c r="E5618" s="17">
        <v>20</v>
      </c>
      <c r="F5618" s="17">
        <v>11</v>
      </c>
      <c r="G5618" s="17">
        <v>7</v>
      </c>
      <c r="H5618" s="17">
        <v>4</v>
      </c>
      <c r="I5618" s="17">
        <v>4</v>
      </c>
      <c r="J5618" s="8">
        <f t="shared" si="1131"/>
        <v>117.85503830288745</v>
      </c>
      <c r="K5618" s="8">
        <f t="shared" si="1132"/>
        <v>134.25112282757274</v>
      </c>
      <c r="L5618" s="8">
        <f t="shared" si="1133"/>
        <v>48.737693732332588</v>
      </c>
      <c r="M5618" s="8">
        <f t="shared" si="1134"/>
        <v>29.176422532951122</v>
      </c>
      <c r="N5618" s="8">
        <f t="shared" si="1135"/>
        <v>119.82936298710636</v>
      </c>
      <c r="O5618" s="8">
        <f t="shared" si="1136"/>
        <v>55.187637969094922</v>
      </c>
      <c r="P5618" s="8">
        <f t="shared" si="1137"/>
        <v>34.456110298931371</v>
      </c>
      <c r="Q5618" s="8">
        <f t="shared" si="1138"/>
        <v>7.0799968848013703</v>
      </c>
      <c r="R5618" s="9">
        <f t="shared" si="1139"/>
        <v>0.22667905655072917</v>
      </c>
      <c r="S5618" s="8">
        <f t="shared" si="1140"/>
        <v>539.49338865087657</v>
      </c>
      <c r="T5618" s="19">
        <f t="shared" si="1141"/>
        <v>100.28128495426427</v>
      </c>
      <c r="U5618" s="19">
        <f t="shared" si="1142"/>
        <v>69.824370418377555</v>
      </c>
      <c r="V5618" s="19">
        <f t="shared" si="1143"/>
        <v>30.45691453588671</v>
      </c>
    </row>
    <row r="5619" spans="1:22">
      <c r="A5619" s="7" t="s">
        <v>5660</v>
      </c>
      <c r="B5619" s="17">
        <v>2</v>
      </c>
      <c r="C5619" s="17"/>
      <c r="D5619" s="17">
        <v>2</v>
      </c>
      <c r="E5619" s="17"/>
      <c r="F5619" s="17"/>
      <c r="G5619" s="17"/>
      <c r="H5619" s="17"/>
      <c r="I5619" s="17">
        <v>1</v>
      </c>
      <c r="J5619" s="8">
        <f t="shared" si="1131"/>
        <v>58.927519151443725</v>
      </c>
      <c r="K5619" s="8">
        <f t="shared" si="1132"/>
        <v>0</v>
      </c>
      <c r="L5619" s="8">
        <f t="shared" si="1133"/>
        <v>32.491795821555058</v>
      </c>
      <c r="M5619" s="8">
        <f t="shared" si="1134"/>
        <v>0</v>
      </c>
      <c r="N5619" s="8">
        <f t="shared" si="1135"/>
        <v>0</v>
      </c>
      <c r="O5619" s="8">
        <f t="shared" si="1136"/>
        <v>0</v>
      </c>
      <c r="P5619" s="8">
        <f t="shared" si="1137"/>
        <v>0</v>
      </c>
      <c r="Q5619" s="8">
        <f t="shared" si="1138"/>
        <v>1.7699992212003426</v>
      </c>
      <c r="R5619" s="9">
        <f t="shared" si="1139"/>
        <v>7.4127021764153048E-2</v>
      </c>
      <c r="S5619" s="8">
        <f t="shared" si="1140"/>
        <v>91.419314972998791</v>
      </c>
      <c r="T5619" s="19">
        <f t="shared" si="1141"/>
        <v>30.473104990999598</v>
      </c>
      <c r="U5619" s="19">
        <f t="shared" si="1142"/>
        <v>0</v>
      </c>
      <c r="V5619" s="19">
        <f t="shared" si="1143"/>
        <v>30.473104990999598</v>
      </c>
    </row>
    <row r="5620" spans="1:22">
      <c r="A5620" s="7" t="s">
        <v>5732</v>
      </c>
      <c r="B5620" s="17">
        <v>2</v>
      </c>
      <c r="C5620" s="17"/>
      <c r="D5620" s="17">
        <v>2</v>
      </c>
      <c r="E5620" s="17"/>
      <c r="F5620" s="17"/>
      <c r="G5620" s="17"/>
      <c r="H5620" s="17">
        <v>1</v>
      </c>
      <c r="I5620" s="17"/>
      <c r="J5620" s="8">
        <f t="shared" si="1131"/>
        <v>58.927519151443725</v>
      </c>
      <c r="K5620" s="8">
        <f t="shared" si="1132"/>
        <v>0</v>
      </c>
      <c r="L5620" s="8">
        <f t="shared" si="1133"/>
        <v>32.491795821555058</v>
      </c>
      <c r="M5620" s="8">
        <f t="shared" si="1134"/>
        <v>7.2941056332377805</v>
      </c>
      <c r="N5620" s="8">
        <f t="shared" si="1135"/>
        <v>0</v>
      </c>
      <c r="O5620" s="8">
        <f t="shared" si="1136"/>
        <v>0</v>
      </c>
      <c r="P5620" s="8">
        <f t="shared" si="1137"/>
        <v>0</v>
      </c>
      <c r="Q5620" s="8">
        <f t="shared" si="1138"/>
        <v>0</v>
      </c>
      <c r="R5620" s="9">
        <f t="shared" si="1139"/>
        <v>7.4127021764153048E-2</v>
      </c>
      <c r="S5620" s="8">
        <f t="shared" si="1140"/>
        <v>98.713420606236568</v>
      </c>
      <c r="T5620" s="19">
        <f t="shared" si="1141"/>
        <v>30.473104990999598</v>
      </c>
      <c r="U5620" s="19">
        <f t="shared" si="1142"/>
        <v>0</v>
      </c>
      <c r="V5620" s="19">
        <f t="shared" si="1143"/>
        <v>30.473104990999598</v>
      </c>
    </row>
    <row r="5621" spans="1:22">
      <c r="A5621" s="7" t="s">
        <v>3481</v>
      </c>
      <c r="B5621" s="17">
        <v>4</v>
      </c>
      <c r="C5621" s="17">
        <v>2</v>
      </c>
      <c r="D5621" s="17">
        <v>1</v>
      </c>
      <c r="E5621" s="17">
        <v>7</v>
      </c>
      <c r="F5621" s="17">
        <v>5</v>
      </c>
      <c r="G5621" s="17"/>
      <c r="H5621" s="17">
        <v>2</v>
      </c>
      <c r="I5621" s="17">
        <v>1</v>
      </c>
      <c r="J5621" s="8">
        <f t="shared" si="1131"/>
        <v>117.85503830288745</v>
      </c>
      <c r="K5621" s="8">
        <f t="shared" si="1132"/>
        <v>24.40929505955868</v>
      </c>
      <c r="L5621" s="8">
        <f t="shared" si="1133"/>
        <v>16.245897910777529</v>
      </c>
      <c r="M5621" s="8">
        <f t="shared" si="1134"/>
        <v>14.588211266475561</v>
      </c>
      <c r="N5621" s="8">
        <f t="shared" si="1135"/>
        <v>41.940277045487228</v>
      </c>
      <c r="O5621" s="8">
        <f t="shared" si="1136"/>
        <v>25.085289985952237</v>
      </c>
      <c r="P5621" s="8">
        <f t="shared" si="1137"/>
        <v>0</v>
      </c>
      <c r="Q5621" s="8">
        <f t="shared" si="1138"/>
        <v>1.7699992212003426</v>
      </c>
      <c r="R5621" s="9">
        <f t="shared" si="1139"/>
        <v>0.21515674377956248</v>
      </c>
      <c r="S5621" s="8">
        <f t="shared" si="1140"/>
        <v>240.12400957113869</v>
      </c>
      <c r="T5621" s="19">
        <f t="shared" si="1141"/>
        <v>52.836743757741225</v>
      </c>
      <c r="U5621" s="19">
        <f t="shared" si="1142"/>
        <v>22.341855677146487</v>
      </c>
      <c r="V5621" s="19">
        <f t="shared" si="1143"/>
        <v>30.494888080594738</v>
      </c>
    </row>
    <row r="5622" spans="1:22">
      <c r="A5622" s="7" t="s">
        <v>2514</v>
      </c>
      <c r="B5622" s="17">
        <v>4</v>
      </c>
      <c r="C5622" s="17">
        <v>4</v>
      </c>
      <c r="D5622" s="17">
        <v>3</v>
      </c>
      <c r="E5622" s="17">
        <v>9</v>
      </c>
      <c r="F5622" s="17">
        <v>11</v>
      </c>
      <c r="G5622" s="17">
        <v>3</v>
      </c>
      <c r="H5622" s="17">
        <v>4</v>
      </c>
      <c r="I5622" s="17"/>
      <c r="J5622" s="8">
        <f t="shared" si="1131"/>
        <v>117.85503830288745</v>
      </c>
      <c r="K5622" s="8">
        <f t="shared" si="1132"/>
        <v>48.81859011911736</v>
      </c>
      <c r="L5622" s="8">
        <f t="shared" si="1133"/>
        <v>48.737693732332588</v>
      </c>
      <c r="M5622" s="8">
        <f t="shared" si="1134"/>
        <v>29.176422532951122</v>
      </c>
      <c r="N5622" s="8">
        <f t="shared" si="1135"/>
        <v>53.923213344197862</v>
      </c>
      <c r="O5622" s="8">
        <f t="shared" si="1136"/>
        <v>55.187637969094922</v>
      </c>
      <c r="P5622" s="8">
        <f t="shared" si="1137"/>
        <v>14.76690441382773</v>
      </c>
      <c r="Q5622" s="8">
        <f t="shared" si="1138"/>
        <v>0</v>
      </c>
      <c r="R5622" s="9">
        <f t="shared" si="1139"/>
        <v>0.15745497562038122</v>
      </c>
      <c r="S5622" s="8">
        <f t="shared" si="1140"/>
        <v>368.46550041440901</v>
      </c>
      <c r="T5622" s="19">
        <f t="shared" si="1141"/>
        <v>71.803774051445799</v>
      </c>
      <c r="U5622" s="19">
        <f t="shared" si="1142"/>
        <v>41.292585242373505</v>
      </c>
      <c r="V5622" s="19">
        <f t="shared" si="1143"/>
        <v>30.511188809072294</v>
      </c>
    </row>
    <row r="5623" spans="1:22">
      <c r="A5623" s="7" t="s">
        <v>1465</v>
      </c>
      <c r="B5623" s="17">
        <v>4</v>
      </c>
      <c r="C5623" s="17">
        <v>10</v>
      </c>
      <c r="D5623" s="17">
        <v>9</v>
      </c>
      <c r="E5623" s="17">
        <v>21</v>
      </c>
      <c r="F5623" s="17">
        <v>14</v>
      </c>
      <c r="G5623" s="17">
        <v>20</v>
      </c>
      <c r="H5623" s="17">
        <v>4</v>
      </c>
      <c r="I5623" s="17">
        <v>2</v>
      </c>
      <c r="J5623" s="8">
        <f t="shared" si="1131"/>
        <v>117.85503830288745</v>
      </c>
      <c r="K5623" s="8">
        <f t="shared" si="1132"/>
        <v>122.04647529779339</v>
      </c>
      <c r="L5623" s="8">
        <f t="shared" si="1133"/>
        <v>146.21308119699776</v>
      </c>
      <c r="M5623" s="8">
        <f t="shared" si="1134"/>
        <v>29.176422532951122</v>
      </c>
      <c r="N5623" s="8">
        <f t="shared" si="1135"/>
        <v>125.82083113646168</v>
      </c>
      <c r="O5623" s="8">
        <f t="shared" si="1136"/>
        <v>70.238811960666268</v>
      </c>
      <c r="P5623" s="8">
        <f t="shared" si="1137"/>
        <v>98.446029425518191</v>
      </c>
      <c r="Q5623" s="8">
        <f t="shared" si="1138"/>
        <v>3.5399984424006852</v>
      </c>
      <c r="R5623" s="9">
        <f t="shared" si="1139"/>
        <v>8.5423629764246903E-2</v>
      </c>
      <c r="S5623" s="8">
        <f t="shared" si="1140"/>
        <v>709.79668985327578</v>
      </c>
      <c r="T5623" s="19">
        <f t="shared" si="1141"/>
        <v>128.70486493255953</v>
      </c>
      <c r="U5623" s="19">
        <f t="shared" si="1142"/>
        <v>98.168557507548712</v>
      </c>
      <c r="V5623" s="19">
        <f t="shared" si="1143"/>
        <v>30.536307425010818</v>
      </c>
    </row>
    <row r="5624" spans="1:22">
      <c r="A5624" s="7" t="s">
        <v>1751</v>
      </c>
      <c r="B5624" s="17">
        <v>2</v>
      </c>
      <c r="C5624" s="17">
        <v>6</v>
      </c>
      <c r="D5624" s="17">
        <v>10</v>
      </c>
      <c r="E5624" s="17">
        <v>14</v>
      </c>
      <c r="F5624" s="17">
        <v>9</v>
      </c>
      <c r="G5624" s="17">
        <v>15</v>
      </c>
      <c r="H5624" s="17">
        <v>1</v>
      </c>
      <c r="I5624" s="17">
        <v>6</v>
      </c>
      <c r="J5624" s="8">
        <f t="shared" si="1131"/>
        <v>58.927519151443725</v>
      </c>
      <c r="K5624" s="8">
        <f t="shared" si="1132"/>
        <v>73.227885178676033</v>
      </c>
      <c r="L5624" s="8">
        <f t="shared" si="1133"/>
        <v>162.45897910777529</v>
      </c>
      <c r="M5624" s="8">
        <f t="shared" si="1134"/>
        <v>7.2941056332377805</v>
      </c>
      <c r="N5624" s="8">
        <f t="shared" si="1135"/>
        <v>83.880554090974456</v>
      </c>
      <c r="O5624" s="8">
        <f t="shared" si="1136"/>
        <v>45.153521974714025</v>
      </c>
      <c r="P5624" s="8">
        <f t="shared" si="1137"/>
        <v>73.834522069138643</v>
      </c>
      <c r="Q5624" s="8">
        <f t="shared" si="1138"/>
        <v>10.619995327202055</v>
      </c>
      <c r="R5624" s="9">
        <f t="shared" si="1139"/>
        <v>0.21215656031776262</v>
      </c>
      <c r="S5624" s="8">
        <f t="shared" si="1140"/>
        <v>504.77708720595996</v>
      </c>
      <c r="T5624" s="19">
        <f t="shared" si="1141"/>
        <v>98.204794479298357</v>
      </c>
      <c r="U5624" s="19">
        <f t="shared" si="1142"/>
        <v>67.62286604494237</v>
      </c>
      <c r="V5624" s="19">
        <f t="shared" si="1143"/>
        <v>30.581928434355987</v>
      </c>
    </row>
    <row r="5625" spans="1:22">
      <c r="A5625" s="7" t="s">
        <v>4427</v>
      </c>
      <c r="B5625" s="17">
        <v>3</v>
      </c>
      <c r="C5625" s="17"/>
      <c r="D5625" s="17">
        <v>2</v>
      </c>
      <c r="E5625" s="17">
        <v>4</v>
      </c>
      <c r="F5625" s="17">
        <v>1</v>
      </c>
      <c r="G5625" s="17"/>
      <c r="H5625" s="17">
        <v>1</v>
      </c>
      <c r="I5625" s="17">
        <v>1</v>
      </c>
      <c r="J5625" s="8">
        <f t="shared" si="1131"/>
        <v>88.391278727165584</v>
      </c>
      <c r="K5625" s="8">
        <f t="shared" si="1132"/>
        <v>0</v>
      </c>
      <c r="L5625" s="8">
        <f t="shared" si="1133"/>
        <v>32.491795821555058</v>
      </c>
      <c r="M5625" s="8">
        <f t="shared" si="1134"/>
        <v>7.2941056332377805</v>
      </c>
      <c r="N5625" s="8">
        <f t="shared" si="1135"/>
        <v>23.965872597421271</v>
      </c>
      <c r="O5625" s="8">
        <f t="shared" si="1136"/>
        <v>5.0170579971904479</v>
      </c>
      <c r="P5625" s="8">
        <f t="shared" si="1137"/>
        <v>0</v>
      </c>
      <c r="Q5625" s="8">
        <f t="shared" si="1138"/>
        <v>1.7699992212003426</v>
      </c>
      <c r="R5625" s="9">
        <f t="shared" si="1139"/>
        <v>0.15858835689105505</v>
      </c>
      <c r="S5625" s="8">
        <f t="shared" si="1140"/>
        <v>157.16011077657015</v>
      </c>
      <c r="T5625" s="19">
        <f t="shared" si="1141"/>
        <v>40.294358182906883</v>
      </c>
      <c r="U5625" s="19">
        <f t="shared" si="1142"/>
        <v>9.6609768648705732</v>
      </c>
      <c r="V5625" s="19">
        <f t="shared" si="1143"/>
        <v>30.63338131803631</v>
      </c>
    </row>
    <row r="5626" spans="1:22">
      <c r="A5626" s="7" t="s">
        <v>3939</v>
      </c>
      <c r="B5626" s="17">
        <v>2</v>
      </c>
      <c r="C5626" s="17">
        <v>3</v>
      </c>
      <c r="D5626" s="17">
        <v>2</v>
      </c>
      <c r="E5626" s="17">
        <v>6</v>
      </c>
      <c r="F5626" s="17"/>
      <c r="G5626" s="17"/>
      <c r="H5626" s="17">
        <v>1</v>
      </c>
      <c r="I5626" s="17">
        <v>1</v>
      </c>
      <c r="J5626" s="8">
        <f t="shared" si="1131"/>
        <v>58.927519151443725</v>
      </c>
      <c r="K5626" s="8">
        <f t="shared" si="1132"/>
        <v>36.613942589338016</v>
      </c>
      <c r="L5626" s="8">
        <f t="shared" si="1133"/>
        <v>32.491795821555058</v>
      </c>
      <c r="M5626" s="8">
        <f t="shared" si="1134"/>
        <v>7.2941056332377805</v>
      </c>
      <c r="N5626" s="8">
        <f t="shared" si="1135"/>
        <v>35.948808896131908</v>
      </c>
      <c r="O5626" s="8">
        <f t="shared" si="1136"/>
        <v>0</v>
      </c>
      <c r="P5626" s="8">
        <f t="shared" si="1137"/>
        <v>0</v>
      </c>
      <c r="Q5626" s="8">
        <f t="shared" si="1138"/>
        <v>1.7699992212003426</v>
      </c>
      <c r="R5626" s="9">
        <f t="shared" si="1139"/>
        <v>5.1071318397881094E-2</v>
      </c>
      <c r="S5626" s="8">
        <f t="shared" si="1140"/>
        <v>171.27617209170651</v>
      </c>
      <c r="T5626" s="19">
        <f t="shared" si="1141"/>
        <v>42.677752520778938</v>
      </c>
      <c r="U5626" s="19">
        <f t="shared" si="1142"/>
        <v>11.982936298710635</v>
      </c>
      <c r="V5626" s="19">
        <f t="shared" si="1143"/>
        <v>30.694816222068305</v>
      </c>
    </row>
    <row r="5627" spans="1:22">
      <c r="A5627" s="7" t="s">
        <v>1763</v>
      </c>
      <c r="B5627" s="17">
        <v>4</v>
      </c>
      <c r="C5627" s="17">
        <v>10</v>
      </c>
      <c r="D5627" s="17">
        <v>5</v>
      </c>
      <c r="E5627" s="17">
        <v>19</v>
      </c>
      <c r="F5627" s="17">
        <v>21</v>
      </c>
      <c r="G5627" s="17">
        <v>2</v>
      </c>
      <c r="H5627" s="17">
        <v>2</v>
      </c>
      <c r="I5627" s="17">
        <v>2</v>
      </c>
      <c r="J5627" s="8">
        <f t="shared" si="1131"/>
        <v>117.85503830288745</v>
      </c>
      <c r="K5627" s="8">
        <f t="shared" si="1132"/>
        <v>122.04647529779339</v>
      </c>
      <c r="L5627" s="8">
        <f t="shared" si="1133"/>
        <v>81.229489553887646</v>
      </c>
      <c r="M5627" s="8">
        <f t="shared" si="1134"/>
        <v>14.588211266475561</v>
      </c>
      <c r="N5627" s="8">
        <f t="shared" si="1135"/>
        <v>113.83789483775104</v>
      </c>
      <c r="O5627" s="8">
        <f t="shared" si="1136"/>
        <v>105.3582179409994</v>
      </c>
      <c r="P5627" s="8">
        <f t="shared" si="1137"/>
        <v>9.8446029425518198</v>
      </c>
      <c r="Q5627" s="8">
        <f t="shared" si="1138"/>
        <v>3.5399984424006852</v>
      </c>
      <c r="R5627" s="9">
        <f t="shared" si="1139"/>
        <v>0.21960524764698527</v>
      </c>
      <c r="S5627" s="8">
        <f t="shared" si="1140"/>
        <v>564.75993014234632</v>
      </c>
      <c r="T5627" s="19">
        <f t="shared" si="1141"/>
        <v>107.0436677181895</v>
      </c>
      <c r="U5627" s="19">
        <f t="shared" si="1142"/>
        <v>76.346905240434083</v>
      </c>
      <c r="V5627" s="19">
        <f t="shared" si="1143"/>
        <v>30.696762477755414</v>
      </c>
    </row>
    <row r="5628" spans="1:22">
      <c r="A5628" s="7" t="s">
        <v>2898</v>
      </c>
      <c r="B5628" s="17"/>
      <c r="C5628" s="17">
        <v>2</v>
      </c>
      <c r="D5628" s="17">
        <v>9</v>
      </c>
      <c r="E5628" s="17">
        <v>4</v>
      </c>
      <c r="F5628" s="17">
        <v>4</v>
      </c>
      <c r="G5628" s="17">
        <v>7</v>
      </c>
      <c r="H5628" s="17"/>
      <c r="I5628" s="17"/>
      <c r="J5628" s="8">
        <f t="shared" si="1131"/>
        <v>0</v>
      </c>
      <c r="K5628" s="8">
        <f t="shared" si="1132"/>
        <v>24.40929505955868</v>
      </c>
      <c r="L5628" s="8">
        <f t="shared" si="1133"/>
        <v>146.21308119699776</v>
      </c>
      <c r="M5628" s="8">
        <f t="shared" si="1134"/>
        <v>0</v>
      </c>
      <c r="N5628" s="8">
        <f t="shared" si="1135"/>
        <v>23.965872597421271</v>
      </c>
      <c r="O5628" s="8">
        <f t="shared" si="1136"/>
        <v>20.068231988761791</v>
      </c>
      <c r="P5628" s="8">
        <f t="shared" si="1137"/>
        <v>34.456110298931371</v>
      </c>
      <c r="Q5628" s="8">
        <f t="shared" si="1138"/>
        <v>0</v>
      </c>
      <c r="R5628" s="9">
        <f t="shared" si="1139"/>
        <v>0.26803515397090671</v>
      </c>
      <c r="S5628" s="8">
        <f t="shared" si="1140"/>
        <v>249.11259114167089</v>
      </c>
      <c r="T5628" s="19">
        <f t="shared" si="1141"/>
        <v>56.874125418852145</v>
      </c>
      <c r="U5628" s="19">
        <f t="shared" si="1142"/>
        <v>26.16340496170481</v>
      </c>
      <c r="V5628" s="19">
        <f t="shared" si="1143"/>
        <v>30.710720457147335</v>
      </c>
    </row>
    <row r="5629" spans="1:22">
      <c r="A5629" s="7" t="s">
        <v>2766</v>
      </c>
      <c r="B5629" s="17">
        <v>3</v>
      </c>
      <c r="C5629" s="17">
        <v>4</v>
      </c>
      <c r="D5629" s="17">
        <v>3</v>
      </c>
      <c r="E5629" s="17">
        <v>9</v>
      </c>
      <c r="F5629" s="17">
        <v>5</v>
      </c>
      <c r="G5629" s="17">
        <v>3</v>
      </c>
      <c r="H5629" s="17">
        <v>2</v>
      </c>
      <c r="I5629" s="17">
        <v>2</v>
      </c>
      <c r="J5629" s="8">
        <f t="shared" si="1131"/>
        <v>88.391278727165584</v>
      </c>
      <c r="K5629" s="8">
        <f t="shared" si="1132"/>
        <v>48.81859011911736</v>
      </c>
      <c r="L5629" s="8">
        <f t="shared" si="1133"/>
        <v>48.737693732332588</v>
      </c>
      <c r="M5629" s="8">
        <f t="shared" si="1134"/>
        <v>14.588211266475561</v>
      </c>
      <c r="N5629" s="8">
        <f t="shared" si="1135"/>
        <v>53.923213344197862</v>
      </c>
      <c r="O5629" s="8">
        <f t="shared" si="1136"/>
        <v>25.085289985952237</v>
      </c>
      <c r="P5629" s="8">
        <f t="shared" si="1137"/>
        <v>14.76690441382773</v>
      </c>
      <c r="Q5629" s="8">
        <f t="shared" si="1138"/>
        <v>3.5399984424006852</v>
      </c>
      <c r="R5629" s="9">
        <f t="shared" si="1139"/>
        <v>7.8384210655644784E-2</v>
      </c>
      <c r="S5629" s="8">
        <f t="shared" si="1140"/>
        <v>294.31118158906889</v>
      </c>
      <c r="T5629" s="19">
        <f t="shared" si="1141"/>
        <v>61.982520859538511</v>
      </c>
      <c r="U5629" s="19">
        <f t="shared" si="1142"/>
        <v>31.258469247992608</v>
      </c>
      <c r="V5629" s="19">
        <f t="shared" si="1143"/>
        <v>30.724051611545903</v>
      </c>
    </row>
    <row r="5630" spans="1:22">
      <c r="A5630" s="7" t="s">
        <v>2824</v>
      </c>
      <c r="B5630" s="17">
        <v>4</v>
      </c>
      <c r="C5630" s="17">
        <v>2</v>
      </c>
      <c r="D5630" s="17">
        <v>3</v>
      </c>
      <c r="E5630" s="17">
        <v>9</v>
      </c>
      <c r="F5630" s="17">
        <v>3</v>
      </c>
      <c r="G5630" s="17">
        <v>6</v>
      </c>
      <c r="H5630" s="17">
        <v>2</v>
      </c>
      <c r="I5630" s="17">
        <v>2</v>
      </c>
      <c r="J5630" s="8">
        <f t="shared" si="1131"/>
        <v>117.85503830288745</v>
      </c>
      <c r="K5630" s="8">
        <f t="shared" si="1132"/>
        <v>24.40929505955868</v>
      </c>
      <c r="L5630" s="8">
        <f t="shared" si="1133"/>
        <v>48.737693732332588</v>
      </c>
      <c r="M5630" s="8">
        <f t="shared" si="1134"/>
        <v>14.588211266475561</v>
      </c>
      <c r="N5630" s="8">
        <f t="shared" si="1135"/>
        <v>53.923213344197862</v>
      </c>
      <c r="O5630" s="8">
        <f t="shared" si="1136"/>
        <v>15.051173991571343</v>
      </c>
      <c r="P5630" s="8">
        <f t="shared" si="1137"/>
        <v>29.533808827655459</v>
      </c>
      <c r="Q5630" s="8">
        <f t="shared" si="1138"/>
        <v>3.5399984424006852</v>
      </c>
      <c r="R5630" s="9">
        <f t="shared" si="1139"/>
        <v>0.18251070236979069</v>
      </c>
      <c r="S5630" s="8">
        <f t="shared" si="1140"/>
        <v>304.09843452467891</v>
      </c>
      <c r="T5630" s="19">
        <f t="shared" si="1141"/>
        <v>63.667342364926242</v>
      </c>
      <c r="U5630" s="19">
        <f t="shared" si="1142"/>
        <v>32.836065387808226</v>
      </c>
      <c r="V5630" s="19">
        <f t="shared" si="1143"/>
        <v>30.831276977118016</v>
      </c>
    </row>
    <row r="5631" spans="1:22">
      <c r="A5631" s="7" t="s">
        <v>4833</v>
      </c>
      <c r="B5631" s="17">
        <v>3</v>
      </c>
      <c r="C5631" s="17"/>
      <c r="D5631" s="17">
        <v>2</v>
      </c>
      <c r="E5631" s="17">
        <v>3</v>
      </c>
      <c r="F5631" s="17">
        <v>1</v>
      </c>
      <c r="G5631" s="17">
        <v>1</v>
      </c>
      <c r="H5631" s="17"/>
      <c r="I5631" s="17"/>
      <c r="J5631" s="8">
        <f t="shared" si="1131"/>
        <v>88.391278727165584</v>
      </c>
      <c r="K5631" s="8">
        <f t="shared" si="1132"/>
        <v>0</v>
      </c>
      <c r="L5631" s="8">
        <f t="shared" si="1133"/>
        <v>32.491795821555058</v>
      </c>
      <c r="M5631" s="8">
        <f t="shared" si="1134"/>
        <v>0</v>
      </c>
      <c r="N5631" s="8">
        <f t="shared" si="1135"/>
        <v>17.974404448065954</v>
      </c>
      <c r="O5631" s="8">
        <f t="shared" si="1136"/>
        <v>5.0170579971904479</v>
      </c>
      <c r="P5631" s="8">
        <f t="shared" si="1137"/>
        <v>4.9223014712759099</v>
      </c>
      <c r="Q5631" s="8">
        <f t="shared" si="1138"/>
        <v>0</v>
      </c>
      <c r="R5631" s="9">
        <f t="shared" si="1139"/>
        <v>0.15098652020578995</v>
      </c>
      <c r="S5631" s="8">
        <f t="shared" si="1140"/>
        <v>148.79683846525296</v>
      </c>
      <c r="T5631" s="19">
        <f t="shared" si="1141"/>
        <v>40.294358182906883</v>
      </c>
      <c r="U5631" s="19">
        <f t="shared" si="1142"/>
        <v>9.3045879721774369</v>
      </c>
      <c r="V5631" s="19">
        <f t="shared" si="1143"/>
        <v>30.989770210729446</v>
      </c>
    </row>
    <row r="5632" spans="1:22">
      <c r="A5632" s="7" t="s">
        <v>950</v>
      </c>
      <c r="B5632" s="17">
        <v>10</v>
      </c>
      <c r="C5632" s="17">
        <v>16</v>
      </c>
      <c r="D5632" s="17">
        <v>8</v>
      </c>
      <c r="E5632" s="17">
        <v>34</v>
      </c>
      <c r="F5632" s="17">
        <v>34</v>
      </c>
      <c r="G5632" s="17">
        <v>31</v>
      </c>
      <c r="H5632" s="17">
        <v>8</v>
      </c>
      <c r="I5632" s="17">
        <v>5</v>
      </c>
      <c r="J5632" s="8">
        <f t="shared" si="1131"/>
        <v>294.63759575721861</v>
      </c>
      <c r="K5632" s="8">
        <f t="shared" si="1132"/>
        <v>195.27436047646944</v>
      </c>
      <c r="L5632" s="8">
        <f t="shared" si="1133"/>
        <v>129.96718328622023</v>
      </c>
      <c r="M5632" s="8">
        <f t="shared" si="1134"/>
        <v>58.352845065902244</v>
      </c>
      <c r="N5632" s="8">
        <f t="shared" si="1135"/>
        <v>203.70991707808082</v>
      </c>
      <c r="O5632" s="8">
        <f t="shared" si="1136"/>
        <v>170.57997190447523</v>
      </c>
      <c r="P5632" s="8">
        <f t="shared" si="1137"/>
        <v>152.5913456095532</v>
      </c>
      <c r="Q5632" s="8">
        <f t="shared" si="1138"/>
        <v>8.8499961060017132</v>
      </c>
      <c r="R5632" s="9">
        <f t="shared" si="1139"/>
        <v>0.28501069207009394</v>
      </c>
      <c r="S5632" s="8">
        <f t="shared" si="1140"/>
        <v>1205.1132191779197</v>
      </c>
      <c r="T5632" s="19">
        <f t="shared" si="1141"/>
        <v>206.62637983996942</v>
      </c>
      <c r="U5632" s="19">
        <f t="shared" si="1142"/>
        <v>175.62707819736974</v>
      </c>
      <c r="V5632" s="19">
        <f t="shared" si="1143"/>
        <v>30.999301642599676</v>
      </c>
    </row>
    <row r="5633" spans="1:22">
      <c r="A5633" s="7" t="s">
        <v>2660</v>
      </c>
      <c r="B5633" s="17">
        <v>4</v>
      </c>
      <c r="C5633" s="17">
        <v>2</v>
      </c>
      <c r="D5633" s="17">
        <v>3</v>
      </c>
      <c r="E5633" s="17">
        <v>8</v>
      </c>
      <c r="F5633" s="17">
        <v>8</v>
      </c>
      <c r="G5633" s="17">
        <v>2</v>
      </c>
      <c r="H5633" s="17">
        <v>4</v>
      </c>
      <c r="I5633" s="17">
        <v>3</v>
      </c>
      <c r="J5633" s="8">
        <f t="shared" si="1131"/>
        <v>117.85503830288745</v>
      </c>
      <c r="K5633" s="8">
        <f t="shared" si="1132"/>
        <v>24.40929505955868</v>
      </c>
      <c r="L5633" s="8">
        <f t="shared" si="1133"/>
        <v>48.737693732332588</v>
      </c>
      <c r="M5633" s="8">
        <f t="shared" si="1134"/>
        <v>29.176422532951122</v>
      </c>
      <c r="N5633" s="8">
        <f t="shared" si="1135"/>
        <v>47.931745194842541</v>
      </c>
      <c r="O5633" s="8">
        <f t="shared" si="1136"/>
        <v>40.136463977523583</v>
      </c>
      <c r="P5633" s="8">
        <f t="shared" si="1137"/>
        <v>9.8446029425518198</v>
      </c>
      <c r="Q5633" s="8">
        <f t="shared" si="1138"/>
        <v>5.3099976636010275</v>
      </c>
      <c r="R5633" s="9">
        <f t="shared" si="1139"/>
        <v>0.18187224156671172</v>
      </c>
      <c r="S5633" s="8">
        <f t="shared" si="1140"/>
        <v>318.09126174264782</v>
      </c>
      <c r="T5633" s="19">
        <f t="shared" si="1141"/>
        <v>63.667342364926242</v>
      </c>
      <c r="U5633" s="19">
        <f t="shared" si="1142"/>
        <v>32.63760403830598</v>
      </c>
      <c r="V5633" s="19">
        <f t="shared" si="1143"/>
        <v>31.029738326620262</v>
      </c>
    </row>
    <row r="5634" spans="1:22">
      <c r="A5634" s="7" t="s">
        <v>3226</v>
      </c>
      <c r="B5634" s="17">
        <v>4</v>
      </c>
      <c r="C5634" s="17">
        <v>5</v>
      </c>
      <c r="D5634" s="17"/>
      <c r="E5634" s="17">
        <v>6</v>
      </c>
      <c r="F5634" s="17">
        <v>6</v>
      </c>
      <c r="G5634" s="17">
        <v>4</v>
      </c>
      <c r="H5634" s="17"/>
      <c r="I5634" s="17"/>
      <c r="J5634" s="8">
        <f t="shared" si="1131"/>
        <v>117.85503830288745</v>
      </c>
      <c r="K5634" s="8">
        <f t="shared" si="1132"/>
        <v>61.023237648896696</v>
      </c>
      <c r="L5634" s="8">
        <f t="shared" si="1133"/>
        <v>0</v>
      </c>
      <c r="M5634" s="8">
        <f t="shared" si="1134"/>
        <v>0</v>
      </c>
      <c r="N5634" s="8">
        <f t="shared" si="1135"/>
        <v>35.948808896131908</v>
      </c>
      <c r="O5634" s="8">
        <f t="shared" si="1136"/>
        <v>30.102347983142685</v>
      </c>
      <c r="P5634" s="8">
        <f t="shared" si="1137"/>
        <v>19.68920588510364</v>
      </c>
      <c r="Q5634" s="8">
        <f t="shared" si="1138"/>
        <v>0</v>
      </c>
      <c r="R5634" s="9">
        <f t="shared" si="1139"/>
        <v>0.20866222342211393</v>
      </c>
      <c r="S5634" s="8">
        <f t="shared" si="1140"/>
        <v>264.61863871616237</v>
      </c>
      <c r="T5634" s="19">
        <f t="shared" si="1141"/>
        <v>59.626091983928042</v>
      </c>
      <c r="U5634" s="19">
        <f t="shared" si="1142"/>
        <v>28.580120921459411</v>
      </c>
      <c r="V5634" s="19">
        <f t="shared" si="1143"/>
        <v>31.045971062468631</v>
      </c>
    </row>
    <row r="5635" spans="1:22">
      <c r="A5635" s="7" t="s">
        <v>2585</v>
      </c>
      <c r="B5635" s="17">
        <v>1</v>
      </c>
      <c r="C5635" s="17">
        <v>5</v>
      </c>
      <c r="D5635" s="17">
        <v>6</v>
      </c>
      <c r="E5635" s="17">
        <v>5</v>
      </c>
      <c r="F5635" s="17">
        <v>9</v>
      </c>
      <c r="G5635" s="17">
        <v>4</v>
      </c>
      <c r="H5635" s="17">
        <v>2</v>
      </c>
      <c r="I5635" s="17">
        <v>1</v>
      </c>
      <c r="J5635" s="8">
        <f t="shared" si="1131"/>
        <v>29.463759575721863</v>
      </c>
      <c r="K5635" s="8">
        <f t="shared" si="1132"/>
        <v>61.023237648896696</v>
      </c>
      <c r="L5635" s="8">
        <f t="shared" si="1133"/>
        <v>97.475387464665175</v>
      </c>
      <c r="M5635" s="8">
        <f t="shared" si="1134"/>
        <v>14.588211266475561</v>
      </c>
      <c r="N5635" s="8">
        <f t="shared" si="1135"/>
        <v>29.957340746776591</v>
      </c>
      <c r="O5635" s="8">
        <f t="shared" si="1136"/>
        <v>45.153521974714025</v>
      </c>
      <c r="P5635" s="8">
        <f t="shared" si="1137"/>
        <v>19.68920588510364</v>
      </c>
      <c r="Q5635" s="8">
        <f t="shared" si="1138"/>
        <v>1.7699992212003426</v>
      </c>
      <c r="R5635" s="9">
        <f t="shared" si="1139"/>
        <v>0.10660891594543255</v>
      </c>
      <c r="S5635" s="8">
        <f t="shared" si="1140"/>
        <v>297.35066456235359</v>
      </c>
      <c r="T5635" s="19">
        <f t="shared" si="1141"/>
        <v>62.654128229761248</v>
      </c>
      <c r="U5635" s="19">
        <f t="shared" si="1142"/>
        <v>31.600022868864755</v>
      </c>
      <c r="V5635" s="19">
        <f t="shared" si="1143"/>
        <v>31.054105360896493</v>
      </c>
    </row>
    <row r="5636" spans="1:22">
      <c r="A5636" s="7" t="s">
        <v>2687</v>
      </c>
      <c r="B5636" s="17"/>
      <c r="C5636" s="17">
        <v>3</v>
      </c>
      <c r="D5636" s="17">
        <v>9</v>
      </c>
      <c r="E5636" s="17">
        <v>10</v>
      </c>
      <c r="F5636" s="17">
        <v>1</v>
      </c>
      <c r="G5636" s="17">
        <v>5</v>
      </c>
      <c r="H5636" s="17">
        <v>1</v>
      </c>
      <c r="I5636" s="17">
        <v>1</v>
      </c>
      <c r="J5636" s="8">
        <f t="shared" si="1131"/>
        <v>0</v>
      </c>
      <c r="K5636" s="8">
        <f t="shared" si="1132"/>
        <v>36.613942589338016</v>
      </c>
      <c r="L5636" s="8">
        <f t="shared" si="1133"/>
        <v>146.21308119699776</v>
      </c>
      <c r="M5636" s="8">
        <f t="shared" si="1134"/>
        <v>7.2941056332377805</v>
      </c>
      <c r="N5636" s="8">
        <f t="shared" si="1135"/>
        <v>59.914681493553182</v>
      </c>
      <c r="O5636" s="8">
        <f t="shared" si="1136"/>
        <v>5.0170579971904479</v>
      </c>
      <c r="P5636" s="8">
        <f t="shared" si="1137"/>
        <v>24.611507356379548</v>
      </c>
      <c r="Q5636" s="8">
        <f t="shared" si="1138"/>
        <v>1.7699992212003426</v>
      </c>
      <c r="R5636" s="9">
        <f t="shared" si="1139"/>
        <v>0.27126396009367498</v>
      </c>
      <c r="S5636" s="8">
        <f t="shared" si="1140"/>
        <v>279.66437626669676</v>
      </c>
      <c r="T5636" s="19">
        <f t="shared" si="1141"/>
        <v>60.942341262111931</v>
      </c>
      <c r="U5636" s="19">
        <f t="shared" si="1142"/>
        <v>29.847748949041058</v>
      </c>
      <c r="V5636" s="19">
        <f t="shared" si="1143"/>
        <v>31.094592313070873</v>
      </c>
    </row>
    <row r="5637" spans="1:22">
      <c r="A5637" s="7" t="s">
        <v>3119</v>
      </c>
      <c r="B5637" s="17"/>
      <c r="C5637" s="17">
        <v>3</v>
      </c>
      <c r="D5637" s="17">
        <v>7</v>
      </c>
      <c r="E5637" s="17">
        <v>2</v>
      </c>
      <c r="F5637" s="17">
        <v>4</v>
      </c>
      <c r="G5637" s="17">
        <v>5</v>
      </c>
      <c r="H5637" s="17"/>
      <c r="I5637" s="17">
        <v>1</v>
      </c>
      <c r="J5637" s="8">
        <f t="shared" si="1131"/>
        <v>0</v>
      </c>
      <c r="K5637" s="8">
        <f t="shared" si="1132"/>
        <v>36.613942589338016</v>
      </c>
      <c r="L5637" s="8">
        <f t="shared" si="1133"/>
        <v>113.7212853754427</v>
      </c>
      <c r="M5637" s="8">
        <f t="shared" si="1134"/>
        <v>0</v>
      </c>
      <c r="N5637" s="8">
        <f t="shared" si="1135"/>
        <v>11.982936298710635</v>
      </c>
      <c r="O5637" s="8">
        <f t="shared" si="1136"/>
        <v>20.068231988761791</v>
      </c>
      <c r="P5637" s="8">
        <f t="shared" si="1137"/>
        <v>24.611507356379548</v>
      </c>
      <c r="Q5637" s="8">
        <f t="shared" si="1138"/>
        <v>1.7699992212003426</v>
      </c>
      <c r="R5637" s="9">
        <f t="shared" si="1139"/>
        <v>0.20341897359827688</v>
      </c>
      <c r="S5637" s="8">
        <f t="shared" si="1140"/>
        <v>206.9979036086327</v>
      </c>
      <c r="T5637" s="19">
        <f t="shared" si="1141"/>
        <v>50.111742654926907</v>
      </c>
      <c r="U5637" s="19">
        <f t="shared" si="1142"/>
        <v>18.887558547950658</v>
      </c>
      <c r="V5637" s="19">
        <f t="shared" si="1143"/>
        <v>31.224184106976249</v>
      </c>
    </row>
    <row r="5638" spans="1:22">
      <c r="A5638" s="7" t="s">
        <v>3802</v>
      </c>
      <c r="B5638" s="17">
        <v>2</v>
      </c>
      <c r="C5638" s="17">
        <v>1</v>
      </c>
      <c r="D5638" s="17">
        <v>3</v>
      </c>
      <c r="E5638" s="17">
        <v>1</v>
      </c>
      <c r="F5638" s="17">
        <v>4</v>
      </c>
      <c r="G5638" s="17"/>
      <c r="H5638" s="17"/>
      <c r="I5638" s="17">
        <v>5</v>
      </c>
      <c r="J5638" s="8">
        <f t="shared" ref="J5638:J5701" si="1144">1000000*B5638/33940</f>
        <v>58.927519151443725</v>
      </c>
      <c r="K5638" s="8">
        <f t="shared" ref="K5638:K5701" si="1145">1000000*C5638/81936</f>
        <v>12.20464752977934</v>
      </c>
      <c r="L5638" s="8">
        <f t="shared" ref="L5638:L5701" si="1146">1000000*D5638/61554</f>
        <v>48.737693732332588</v>
      </c>
      <c r="M5638" s="8">
        <f t="shared" ref="M5638:M5701" si="1147">1000000*H5638/137097</f>
        <v>0</v>
      </c>
      <c r="N5638" s="8">
        <f t="shared" ref="N5638:N5701" si="1148">1000000*E5638/166904</f>
        <v>5.9914681493553177</v>
      </c>
      <c r="O5638" s="8">
        <f t="shared" ref="O5638:O5701" si="1149">1000000*F5638/199320</f>
        <v>20.068231988761791</v>
      </c>
      <c r="P5638" s="8">
        <f t="shared" ref="P5638:P5701" si="1150">1000000*G5638/203157</f>
        <v>0</v>
      </c>
      <c r="Q5638" s="8">
        <f t="shared" ref="Q5638:Q5701" si="1151">1000000*(I5638/564972)</f>
        <v>8.8499961060017132</v>
      </c>
      <c r="R5638" s="9">
        <f t="shared" ref="R5638:R5701" si="1152">_xlfn.T.TEST(J5638:L5638,N5638:P5638,1,2)</f>
        <v>5.5912510953533237E-2</v>
      </c>
      <c r="S5638" s="8">
        <f t="shared" ref="S5638:S5701" si="1153">SUM(J5638:P5638)</f>
        <v>145.92956055167275</v>
      </c>
      <c r="T5638" s="19">
        <f t="shared" ref="T5638:T5701" si="1154">AVERAGE(J5638:L5638)</f>
        <v>39.956620137851885</v>
      </c>
      <c r="U5638" s="19">
        <f t="shared" ref="U5638:U5701" si="1155">AVERAGE(N5638:P5638)</f>
        <v>8.6865667127057034</v>
      </c>
      <c r="V5638" s="19">
        <f t="shared" ref="V5638:V5701" si="1156">T5638-U5638</f>
        <v>31.27005342514618</v>
      </c>
    </row>
    <row r="5639" spans="1:22">
      <c r="A5639" s="7" t="s">
        <v>5322</v>
      </c>
      <c r="B5639" s="17">
        <v>4</v>
      </c>
      <c r="C5639" s="17"/>
      <c r="D5639" s="17"/>
      <c r="E5639" s="17">
        <v>4</v>
      </c>
      <c r="F5639" s="17"/>
      <c r="G5639" s="17"/>
      <c r="H5639" s="17">
        <v>1</v>
      </c>
      <c r="I5639" s="17"/>
      <c r="J5639" s="8">
        <f t="shared" si="1144"/>
        <v>117.85503830288745</v>
      </c>
      <c r="K5639" s="8">
        <f t="shared" si="1145"/>
        <v>0</v>
      </c>
      <c r="L5639" s="8">
        <f t="shared" si="1146"/>
        <v>0</v>
      </c>
      <c r="M5639" s="8">
        <f t="shared" si="1147"/>
        <v>7.2941056332377805</v>
      </c>
      <c r="N5639" s="8">
        <f t="shared" si="1148"/>
        <v>23.965872597421271</v>
      </c>
      <c r="O5639" s="8">
        <f t="shared" si="1149"/>
        <v>0</v>
      </c>
      <c r="P5639" s="8">
        <f t="shared" si="1150"/>
        <v>0</v>
      </c>
      <c r="Q5639" s="8">
        <f t="shared" si="1151"/>
        <v>0</v>
      </c>
      <c r="R5639" s="9">
        <f t="shared" si="1152"/>
        <v>0.23930637230978286</v>
      </c>
      <c r="S5639" s="8">
        <f t="shared" si="1153"/>
        <v>149.11501653354651</v>
      </c>
      <c r="T5639" s="19">
        <f t="shared" si="1154"/>
        <v>39.285012767629148</v>
      </c>
      <c r="U5639" s="19">
        <f t="shared" si="1155"/>
        <v>7.9886241991404239</v>
      </c>
      <c r="V5639" s="19">
        <f t="shared" si="1156"/>
        <v>31.296388568488723</v>
      </c>
    </row>
    <row r="5640" spans="1:22">
      <c r="A5640" s="7" t="s">
        <v>5323</v>
      </c>
      <c r="B5640" s="17">
        <v>4</v>
      </c>
      <c r="C5640" s="17"/>
      <c r="D5640" s="17"/>
      <c r="E5640" s="17">
        <v>4</v>
      </c>
      <c r="F5640" s="17"/>
      <c r="G5640" s="17"/>
      <c r="H5640" s="17">
        <v>1</v>
      </c>
      <c r="I5640" s="17"/>
      <c r="J5640" s="8">
        <f t="shared" si="1144"/>
        <v>117.85503830288745</v>
      </c>
      <c r="K5640" s="8">
        <f t="shared" si="1145"/>
        <v>0</v>
      </c>
      <c r="L5640" s="8">
        <f t="shared" si="1146"/>
        <v>0</v>
      </c>
      <c r="M5640" s="8">
        <f t="shared" si="1147"/>
        <v>7.2941056332377805</v>
      </c>
      <c r="N5640" s="8">
        <f t="shared" si="1148"/>
        <v>23.965872597421271</v>
      </c>
      <c r="O5640" s="8">
        <f t="shared" si="1149"/>
        <v>0</v>
      </c>
      <c r="P5640" s="8">
        <f t="shared" si="1150"/>
        <v>0</v>
      </c>
      <c r="Q5640" s="8">
        <f t="shared" si="1151"/>
        <v>0</v>
      </c>
      <c r="R5640" s="9">
        <f t="shared" si="1152"/>
        <v>0.23930637230978286</v>
      </c>
      <c r="S5640" s="8">
        <f t="shared" si="1153"/>
        <v>149.11501653354651</v>
      </c>
      <c r="T5640" s="19">
        <f t="shared" si="1154"/>
        <v>39.285012767629148</v>
      </c>
      <c r="U5640" s="19">
        <f t="shared" si="1155"/>
        <v>7.9886241991404239</v>
      </c>
      <c r="V5640" s="19">
        <f t="shared" si="1156"/>
        <v>31.296388568488723</v>
      </c>
    </row>
    <row r="5641" spans="1:22">
      <c r="A5641" s="7" t="s">
        <v>5324</v>
      </c>
      <c r="B5641" s="17">
        <v>4</v>
      </c>
      <c r="C5641" s="17"/>
      <c r="D5641" s="17"/>
      <c r="E5641" s="17">
        <v>4</v>
      </c>
      <c r="F5641" s="17"/>
      <c r="G5641" s="17"/>
      <c r="H5641" s="17">
        <v>1</v>
      </c>
      <c r="I5641" s="17"/>
      <c r="J5641" s="8">
        <f t="shared" si="1144"/>
        <v>117.85503830288745</v>
      </c>
      <c r="K5641" s="8">
        <f t="shared" si="1145"/>
        <v>0</v>
      </c>
      <c r="L5641" s="8">
        <f t="shared" si="1146"/>
        <v>0</v>
      </c>
      <c r="M5641" s="8">
        <f t="shared" si="1147"/>
        <v>7.2941056332377805</v>
      </c>
      <c r="N5641" s="8">
        <f t="shared" si="1148"/>
        <v>23.965872597421271</v>
      </c>
      <c r="O5641" s="8">
        <f t="shared" si="1149"/>
        <v>0</v>
      </c>
      <c r="P5641" s="8">
        <f t="shared" si="1150"/>
        <v>0</v>
      </c>
      <c r="Q5641" s="8">
        <f t="shared" si="1151"/>
        <v>0</v>
      </c>
      <c r="R5641" s="9">
        <f t="shared" si="1152"/>
        <v>0.23930637230978286</v>
      </c>
      <c r="S5641" s="8">
        <f t="shared" si="1153"/>
        <v>149.11501653354651</v>
      </c>
      <c r="T5641" s="19">
        <f t="shared" si="1154"/>
        <v>39.285012767629148</v>
      </c>
      <c r="U5641" s="19">
        <f t="shared" si="1155"/>
        <v>7.9886241991404239</v>
      </c>
      <c r="V5641" s="19">
        <f t="shared" si="1156"/>
        <v>31.296388568488723</v>
      </c>
    </row>
    <row r="5642" spans="1:22">
      <c r="A5642" s="7" t="s">
        <v>5325</v>
      </c>
      <c r="B5642" s="17">
        <v>4</v>
      </c>
      <c r="C5642" s="17"/>
      <c r="D5642" s="17"/>
      <c r="E5642" s="17">
        <v>4</v>
      </c>
      <c r="F5642" s="17"/>
      <c r="G5642" s="17"/>
      <c r="H5642" s="17">
        <v>1</v>
      </c>
      <c r="I5642" s="17"/>
      <c r="J5642" s="8">
        <f t="shared" si="1144"/>
        <v>117.85503830288745</v>
      </c>
      <c r="K5642" s="8">
        <f t="shared" si="1145"/>
        <v>0</v>
      </c>
      <c r="L5642" s="8">
        <f t="shared" si="1146"/>
        <v>0</v>
      </c>
      <c r="M5642" s="8">
        <f t="shared" si="1147"/>
        <v>7.2941056332377805</v>
      </c>
      <c r="N5642" s="8">
        <f t="shared" si="1148"/>
        <v>23.965872597421271</v>
      </c>
      <c r="O5642" s="8">
        <f t="shared" si="1149"/>
        <v>0</v>
      </c>
      <c r="P5642" s="8">
        <f t="shared" si="1150"/>
        <v>0</v>
      </c>
      <c r="Q5642" s="8">
        <f t="shared" si="1151"/>
        <v>0</v>
      </c>
      <c r="R5642" s="9">
        <f t="shared" si="1152"/>
        <v>0.23930637230978286</v>
      </c>
      <c r="S5642" s="8">
        <f t="shared" si="1153"/>
        <v>149.11501653354651</v>
      </c>
      <c r="T5642" s="19">
        <f t="shared" si="1154"/>
        <v>39.285012767629148</v>
      </c>
      <c r="U5642" s="19">
        <f t="shared" si="1155"/>
        <v>7.9886241991404239</v>
      </c>
      <c r="V5642" s="19">
        <f t="shared" si="1156"/>
        <v>31.296388568488723</v>
      </c>
    </row>
    <row r="5643" spans="1:22">
      <c r="A5643" s="7" t="s">
        <v>5554</v>
      </c>
      <c r="B5643" s="17">
        <v>4</v>
      </c>
      <c r="C5643" s="17"/>
      <c r="D5643" s="17"/>
      <c r="E5643" s="17">
        <v>4</v>
      </c>
      <c r="F5643" s="17"/>
      <c r="G5643" s="17"/>
      <c r="H5643" s="17"/>
      <c r="I5643" s="17"/>
      <c r="J5643" s="8">
        <f t="shared" si="1144"/>
        <v>117.85503830288745</v>
      </c>
      <c r="K5643" s="8">
        <f t="shared" si="1145"/>
        <v>0</v>
      </c>
      <c r="L5643" s="8">
        <f t="shared" si="1146"/>
        <v>0</v>
      </c>
      <c r="M5643" s="8">
        <f t="shared" si="1147"/>
        <v>0</v>
      </c>
      <c r="N5643" s="8">
        <f t="shared" si="1148"/>
        <v>23.965872597421271</v>
      </c>
      <c r="O5643" s="8">
        <f t="shared" si="1149"/>
        <v>0</v>
      </c>
      <c r="P5643" s="8">
        <f t="shared" si="1150"/>
        <v>0</v>
      </c>
      <c r="Q5643" s="8">
        <f t="shared" si="1151"/>
        <v>0</v>
      </c>
      <c r="R5643" s="9">
        <f t="shared" si="1152"/>
        <v>0.23930637230978286</v>
      </c>
      <c r="S5643" s="8">
        <f t="shared" si="1153"/>
        <v>141.82091090030872</v>
      </c>
      <c r="T5643" s="19">
        <f t="shared" si="1154"/>
        <v>39.285012767629148</v>
      </c>
      <c r="U5643" s="19">
        <f t="shared" si="1155"/>
        <v>7.9886241991404239</v>
      </c>
      <c r="V5643" s="19">
        <f t="shared" si="1156"/>
        <v>31.296388568488723</v>
      </c>
    </row>
    <row r="5644" spans="1:22">
      <c r="A5644" s="7" t="s">
        <v>5555</v>
      </c>
      <c r="B5644" s="17">
        <v>4</v>
      </c>
      <c r="C5644" s="17"/>
      <c r="D5644" s="17"/>
      <c r="E5644" s="17">
        <v>4</v>
      </c>
      <c r="F5644" s="17"/>
      <c r="G5644" s="17"/>
      <c r="H5644" s="17"/>
      <c r="I5644" s="17"/>
      <c r="J5644" s="8">
        <f t="shared" si="1144"/>
        <v>117.85503830288745</v>
      </c>
      <c r="K5644" s="8">
        <f t="shared" si="1145"/>
        <v>0</v>
      </c>
      <c r="L5644" s="8">
        <f t="shared" si="1146"/>
        <v>0</v>
      </c>
      <c r="M5644" s="8">
        <f t="shared" si="1147"/>
        <v>0</v>
      </c>
      <c r="N5644" s="8">
        <f t="shared" si="1148"/>
        <v>23.965872597421271</v>
      </c>
      <c r="O5644" s="8">
        <f t="shared" si="1149"/>
        <v>0</v>
      </c>
      <c r="P5644" s="8">
        <f t="shared" si="1150"/>
        <v>0</v>
      </c>
      <c r="Q5644" s="8">
        <f t="shared" si="1151"/>
        <v>0</v>
      </c>
      <c r="R5644" s="9">
        <f t="shared" si="1152"/>
        <v>0.23930637230978286</v>
      </c>
      <c r="S5644" s="8">
        <f t="shared" si="1153"/>
        <v>141.82091090030872</v>
      </c>
      <c r="T5644" s="19">
        <f t="shared" si="1154"/>
        <v>39.285012767629148</v>
      </c>
      <c r="U5644" s="19">
        <f t="shared" si="1155"/>
        <v>7.9886241991404239</v>
      </c>
      <c r="V5644" s="19">
        <f t="shared" si="1156"/>
        <v>31.296388568488723</v>
      </c>
    </row>
    <row r="5645" spans="1:22">
      <c r="A5645" s="7" t="s">
        <v>5556</v>
      </c>
      <c r="B5645" s="17">
        <v>4</v>
      </c>
      <c r="C5645" s="17"/>
      <c r="D5645" s="17"/>
      <c r="E5645" s="17">
        <v>4</v>
      </c>
      <c r="F5645" s="17"/>
      <c r="G5645" s="17"/>
      <c r="H5645" s="17"/>
      <c r="I5645" s="17"/>
      <c r="J5645" s="8">
        <f t="shared" si="1144"/>
        <v>117.85503830288745</v>
      </c>
      <c r="K5645" s="8">
        <f t="shared" si="1145"/>
        <v>0</v>
      </c>
      <c r="L5645" s="8">
        <f t="shared" si="1146"/>
        <v>0</v>
      </c>
      <c r="M5645" s="8">
        <f t="shared" si="1147"/>
        <v>0</v>
      </c>
      <c r="N5645" s="8">
        <f t="shared" si="1148"/>
        <v>23.965872597421271</v>
      </c>
      <c r="O5645" s="8">
        <f t="shared" si="1149"/>
        <v>0</v>
      </c>
      <c r="P5645" s="8">
        <f t="shared" si="1150"/>
        <v>0</v>
      </c>
      <c r="Q5645" s="8">
        <f t="shared" si="1151"/>
        <v>0</v>
      </c>
      <c r="R5645" s="9">
        <f t="shared" si="1152"/>
        <v>0.23930637230978286</v>
      </c>
      <c r="S5645" s="8">
        <f t="shared" si="1153"/>
        <v>141.82091090030872</v>
      </c>
      <c r="T5645" s="19">
        <f t="shared" si="1154"/>
        <v>39.285012767629148</v>
      </c>
      <c r="U5645" s="19">
        <f t="shared" si="1155"/>
        <v>7.9886241991404239</v>
      </c>
      <c r="V5645" s="19">
        <f t="shared" si="1156"/>
        <v>31.296388568488723</v>
      </c>
    </row>
    <row r="5646" spans="1:22">
      <c r="A5646" s="7" t="s">
        <v>5557</v>
      </c>
      <c r="B5646" s="17">
        <v>4</v>
      </c>
      <c r="C5646" s="17"/>
      <c r="D5646" s="17"/>
      <c r="E5646" s="17">
        <v>4</v>
      </c>
      <c r="F5646" s="17"/>
      <c r="G5646" s="17"/>
      <c r="H5646" s="17"/>
      <c r="I5646" s="17"/>
      <c r="J5646" s="8">
        <f t="shared" si="1144"/>
        <v>117.85503830288745</v>
      </c>
      <c r="K5646" s="8">
        <f t="shared" si="1145"/>
        <v>0</v>
      </c>
      <c r="L5646" s="8">
        <f t="shared" si="1146"/>
        <v>0</v>
      </c>
      <c r="M5646" s="8">
        <f t="shared" si="1147"/>
        <v>0</v>
      </c>
      <c r="N5646" s="8">
        <f t="shared" si="1148"/>
        <v>23.965872597421271</v>
      </c>
      <c r="O5646" s="8">
        <f t="shared" si="1149"/>
        <v>0</v>
      </c>
      <c r="P5646" s="8">
        <f t="shared" si="1150"/>
        <v>0</v>
      </c>
      <c r="Q5646" s="8">
        <f t="shared" si="1151"/>
        <v>0</v>
      </c>
      <c r="R5646" s="9">
        <f t="shared" si="1152"/>
        <v>0.23930637230978286</v>
      </c>
      <c r="S5646" s="8">
        <f t="shared" si="1153"/>
        <v>141.82091090030872</v>
      </c>
      <c r="T5646" s="19">
        <f t="shared" si="1154"/>
        <v>39.285012767629148</v>
      </c>
      <c r="U5646" s="19">
        <f t="shared" si="1155"/>
        <v>7.9886241991404239</v>
      </c>
      <c r="V5646" s="19">
        <f t="shared" si="1156"/>
        <v>31.296388568488723</v>
      </c>
    </row>
    <row r="5647" spans="1:22">
      <c r="A5647" s="7" t="s">
        <v>5558</v>
      </c>
      <c r="B5647" s="17">
        <v>4</v>
      </c>
      <c r="C5647" s="17"/>
      <c r="D5647" s="17"/>
      <c r="E5647" s="17">
        <v>4</v>
      </c>
      <c r="F5647" s="17"/>
      <c r="G5647" s="17"/>
      <c r="H5647" s="17"/>
      <c r="I5647" s="17"/>
      <c r="J5647" s="8">
        <f t="shared" si="1144"/>
        <v>117.85503830288745</v>
      </c>
      <c r="K5647" s="8">
        <f t="shared" si="1145"/>
        <v>0</v>
      </c>
      <c r="L5647" s="8">
        <f t="shared" si="1146"/>
        <v>0</v>
      </c>
      <c r="M5647" s="8">
        <f t="shared" si="1147"/>
        <v>0</v>
      </c>
      <c r="N5647" s="8">
        <f t="shared" si="1148"/>
        <v>23.965872597421271</v>
      </c>
      <c r="O5647" s="8">
        <f t="shared" si="1149"/>
        <v>0</v>
      </c>
      <c r="P5647" s="8">
        <f t="shared" si="1150"/>
        <v>0</v>
      </c>
      <c r="Q5647" s="8">
        <f t="shared" si="1151"/>
        <v>0</v>
      </c>
      <c r="R5647" s="9">
        <f t="shared" si="1152"/>
        <v>0.23930637230978286</v>
      </c>
      <c r="S5647" s="8">
        <f t="shared" si="1153"/>
        <v>141.82091090030872</v>
      </c>
      <c r="T5647" s="19">
        <f t="shared" si="1154"/>
        <v>39.285012767629148</v>
      </c>
      <c r="U5647" s="19">
        <f t="shared" si="1155"/>
        <v>7.9886241991404239</v>
      </c>
      <c r="V5647" s="19">
        <f t="shared" si="1156"/>
        <v>31.296388568488723</v>
      </c>
    </row>
    <row r="5648" spans="1:22">
      <c r="A5648" s="7" t="s">
        <v>5559</v>
      </c>
      <c r="B5648" s="17">
        <v>4</v>
      </c>
      <c r="C5648" s="17"/>
      <c r="D5648" s="17"/>
      <c r="E5648" s="17">
        <v>4</v>
      </c>
      <c r="F5648" s="17"/>
      <c r="G5648" s="17"/>
      <c r="H5648" s="17"/>
      <c r="I5648" s="17"/>
      <c r="J5648" s="8">
        <f t="shared" si="1144"/>
        <v>117.85503830288745</v>
      </c>
      <c r="K5648" s="8">
        <f t="shared" si="1145"/>
        <v>0</v>
      </c>
      <c r="L5648" s="8">
        <f t="shared" si="1146"/>
        <v>0</v>
      </c>
      <c r="M5648" s="8">
        <f t="shared" si="1147"/>
        <v>0</v>
      </c>
      <c r="N5648" s="8">
        <f t="shared" si="1148"/>
        <v>23.965872597421271</v>
      </c>
      <c r="O5648" s="8">
        <f t="shared" si="1149"/>
        <v>0</v>
      </c>
      <c r="P5648" s="8">
        <f t="shared" si="1150"/>
        <v>0</v>
      </c>
      <c r="Q5648" s="8">
        <f t="shared" si="1151"/>
        <v>0</v>
      </c>
      <c r="R5648" s="9">
        <f t="shared" si="1152"/>
        <v>0.23930637230978286</v>
      </c>
      <c r="S5648" s="8">
        <f t="shared" si="1153"/>
        <v>141.82091090030872</v>
      </c>
      <c r="T5648" s="19">
        <f t="shared" si="1154"/>
        <v>39.285012767629148</v>
      </c>
      <c r="U5648" s="19">
        <f t="shared" si="1155"/>
        <v>7.9886241991404239</v>
      </c>
      <c r="V5648" s="19">
        <f t="shared" si="1156"/>
        <v>31.296388568488723</v>
      </c>
    </row>
    <row r="5649" spans="1:22">
      <c r="A5649" s="7" t="s">
        <v>3985</v>
      </c>
      <c r="B5649" s="17">
        <v>2</v>
      </c>
      <c r="C5649" s="17">
        <v>4</v>
      </c>
      <c r="D5649" s="17">
        <v>1</v>
      </c>
      <c r="E5649" s="17">
        <v>5</v>
      </c>
      <c r="F5649" s="17"/>
      <c r="G5649" s="17"/>
      <c r="H5649" s="17">
        <v>3</v>
      </c>
      <c r="I5649" s="17"/>
      <c r="J5649" s="8">
        <f t="shared" si="1144"/>
        <v>58.927519151443725</v>
      </c>
      <c r="K5649" s="8">
        <f t="shared" si="1145"/>
        <v>48.81859011911736</v>
      </c>
      <c r="L5649" s="8">
        <f t="shared" si="1146"/>
        <v>16.245897910777529</v>
      </c>
      <c r="M5649" s="8">
        <f t="shared" si="1147"/>
        <v>21.882316899713341</v>
      </c>
      <c r="N5649" s="8">
        <f t="shared" si="1148"/>
        <v>29.957340746776591</v>
      </c>
      <c r="O5649" s="8">
        <f t="shared" si="1149"/>
        <v>0</v>
      </c>
      <c r="P5649" s="8">
        <f t="shared" si="1150"/>
        <v>0</v>
      </c>
      <c r="Q5649" s="8">
        <f t="shared" si="1151"/>
        <v>0</v>
      </c>
      <c r="R5649" s="9">
        <f t="shared" si="1152"/>
        <v>6.3377630000528914E-2</v>
      </c>
      <c r="S5649" s="8">
        <f t="shared" si="1153"/>
        <v>175.83166482782855</v>
      </c>
      <c r="T5649" s="19">
        <f t="shared" si="1154"/>
        <v>41.330669060446205</v>
      </c>
      <c r="U5649" s="19">
        <f t="shared" si="1155"/>
        <v>9.985780248925531</v>
      </c>
      <c r="V5649" s="19">
        <f t="shared" si="1156"/>
        <v>31.344888811520676</v>
      </c>
    </row>
    <row r="5650" spans="1:22">
      <c r="A5650" s="7" t="s">
        <v>4698</v>
      </c>
      <c r="B5650" s="17">
        <v>4</v>
      </c>
      <c r="C5650" s="17">
        <v>1</v>
      </c>
      <c r="D5650" s="17"/>
      <c r="E5650" s="17">
        <v>6</v>
      </c>
      <c r="F5650" s="17"/>
      <c r="G5650" s="17"/>
      <c r="H5650" s="17">
        <v>1</v>
      </c>
      <c r="I5650" s="17"/>
      <c r="J5650" s="8">
        <f t="shared" si="1144"/>
        <v>117.85503830288745</v>
      </c>
      <c r="K5650" s="8">
        <f t="shared" si="1145"/>
        <v>12.20464752977934</v>
      </c>
      <c r="L5650" s="8">
        <f t="shared" si="1146"/>
        <v>0</v>
      </c>
      <c r="M5650" s="8">
        <f t="shared" si="1147"/>
        <v>7.2941056332377805</v>
      </c>
      <c r="N5650" s="8">
        <f t="shared" si="1148"/>
        <v>35.948808896131908</v>
      </c>
      <c r="O5650" s="8">
        <f t="shared" si="1149"/>
        <v>0</v>
      </c>
      <c r="P5650" s="8">
        <f t="shared" si="1150"/>
        <v>0</v>
      </c>
      <c r="Q5650" s="8">
        <f t="shared" si="1151"/>
        <v>0</v>
      </c>
      <c r="R5650" s="9">
        <f t="shared" si="1152"/>
        <v>0.23466549987636282</v>
      </c>
      <c r="S5650" s="8">
        <f t="shared" si="1153"/>
        <v>173.30260036203649</v>
      </c>
      <c r="T5650" s="19">
        <f t="shared" si="1154"/>
        <v>43.353228610888927</v>
      </c>
      <c r="U5650" s="19">
        <f t="shared" si="1155"/>
        <v>11.982936298710635</v>
      </c>
      <c r="V5650" s="19">
        <f t="shared" si="1156"/>
        <v>31.370292312178293</v>
      </c>
    </row>
    <row r="5651" spans="1:22">
      <c r="A5651" s="7" t="s">
        <v>2699</v>
      </c>
      <c r="B5651" s="17">
        <v>4</v>
      </c>
      <c r="C5651" s="17">
        <v>4</v>
      </c>
      <c r="D5651" s="17">
        <v>3</v>
      </c>
      <c r="E5651" s="17">
        <v>6</v>
      </c>
      <c r="F5651" s="17">
        <v>16</v>
      </c>
      <c r="G5651" s="17">
        <v>1</v>
      </c>
      <c r="H5651" s="17"/>
      <c r="I5651" s="17"/>
      <c r="J5651" s="8">
        <f t="shared" si="1144"/>
        <v>117.85503830288745</v>
      </c>
      <c r="K5651" s="8">
        <f t="shared" si="1145"/>
        <v>48.81859011911736</v>
      </c>
      <c r="L5651" s="8">
        <f t="shared" si="1146"/>
        <v>48.737693732332588</v>
      </c>
      <c r="M5651" s="8">
        <f t="shared" si="1147"/>
        <v>0</v>
      </c>
      <c r="N5651" s="8">
        <f t="shared" si="1148"/>
        <v>35.948808896131908</v>
      </c>
      <c r="O5651" s="8">
        <f t="shared" si="1149"/>
        <v>80.272927955047166</v>
      </c>
      <c r="P5651" s="8">
        <f t="shared" si="1150"/>
        <v>4.9223014712759099</v>
      </c>
      <c r="Q5651" s="8">
        <f t="shared" si="1151"/>
        <v>0</v>
      </c>
      <c r="R5651" s="9">
        <f t="shared" si="1152"/>
        <v>0.18919503124605599</v>
      </c>
      <c r="S5651" s="8">
        <f t="shared" si="1153"/>
        <v>336.55536047679237</v>
      </c>
      <c r="T5651" s="19">
        <f t="shared" si="1154"/>
        <v>71.803774051445799</v>
      </c>
      <c r="U5651" s="19">
        <f t="shared" si="1155"/>
        <v>40.381346107484994</v>
      </c>
      <c r="V5651" s="19">
        <f t="shared" si="1156"/>
        <v>31.422427943960805</v>
      </c>
    </row>
    <row r="5652" spans="1:22">
      <c r="A5652" s="7" t="s">
        <v>2669</v>
      </c>
      <c r="B5652" s="17">
        <v>4</v>
      </c>
      <c r="C5652" s="17">
        <v>4</v>
      </c>
      <c r="D5652" s="17">
        <v>2</v>
      </c>
      <c r="E5652" s="17">
        <v>10</v>
      </c>
      <c r="F5652" s="17">
        <v>7</v>
      </c>
      <c r="G5652" s="17">
        <v>2</v>
      </c>
      <c r="H5652" s="17">
        <v>3</v>
      </c>
      <c r="I5652" s="17">
        <v>2</v>
      </c>
      <c r="J5652" s="8">
        <f t="shared" si="1144"/>
        <v>117.85503830288745</v>
      </c>
      <c r="K5652" s="8">
        <f t="shared" si="1145"/>
        <v>48.81859011911736</v>
      </c>
      <c r="L5652" s="8">
        <f t="shared" si="1146"/>
        <v>32.491795821555058</v>
      </c>
      <c r="M5652" s="8">
        <f t="shared" si="1147"/>
        <v>21.882316899713341</v>
      </c>
      <c r="N5652" s="8">
        <f t="shared" si="1148"/>
        <v>59.914681493553182</v>
      </c>
      <c r="O5652" s="8">
        <f t="shared" si="1149"/>
        <v>35.119405980333134</v>
      </c>
      <c r="P5652" s="8">
        <f t="shared" si="1150"/>
        <v>9.8446029425518198</v>
      </c>
      <c r="Q5652" s="8">
        <f t="shared" si="1151"/>
        <v>3.5399984424006852</v>
      </c>
      <c r="R5652" s="9">
        <f t="shared" si="1152"/>
        <v>0.17617217042457525</v>
      </c>
      <c r="S5652" s="8">
        <f t="shared" si="1153"/>
        <v>325.92643155971132</v>
      </c>
      <c r="T5652" s="19">
        <f t="shared" si="1154"/>
        <v>66.388474747853294</v>
      </c>
      <c r="U5652" s="19">
        <f t="shared" si="1155"/>
        <v>34.959563472146044</v>
      </c>
      <c r="V5652" s="19">
        <f t="shared" si="1156"/>
        <v>31.42891127570725</v>
      </c>
    </row>
    <row r="5653" spans="1:22">
      <c r="A5653" s="7" t="s">
        <v>3836</v>
      </c>
      <c r="B5653" s="17">
        <v>4</v>
      </c>
      <c r="C5653" s="17">
        <v>1</v>
      </c>
      <c r="D5653" s="17">
        <v>1</v>
      </c>
      <c r="E5653" s="17">
        <v>7</v>
      </c>
      <c r="F5653" s="17">
        <v>2</v>
      </c>
      <c r="G5653" s="17"/>
      <c r="H5653" s="17">
        <v>2</v>
      </c>
      <c r="I5653" s="17">
        <v>1</v>
      </c>
      <c r="J5653" s="8">
        <f t="shared" si="1144"/>
        <v>117.85503830288745</v>
      </c>
      <c r="K5653" s="8">
        <f t="shared" si="1145"/>
        <v>12.20464752977934</v>
      </c>
      <c r="L5653" s="8">
        <f t="shared" si="1146"/>
        <v>16.245897910777529</v>
      </c>
      <c r="M5653" s="8">
        <f t="shared" si="1147"/>
        <v>14.588211266475561</v>
      </c>
      <c r="N5653" s="8">
        <f t="shared" si="1148"/>
        <v>41.940277045487228</v>
      </c>
      <c r="O5653" s="8">
        <f t="shared" si="1149"/>
        <v>10.034115994380896</v>
      </c>
      <c r="P5653" s="8">
        <f t="shared" si="1150"/>
        <v>0</v>
      </c>
      <c r="Q5653" s="8">
        <f t="shared" si="1151"/>
        <v>1.7699992212003426</v>
      </c>
      <c r="R5653" s="9">
        <f t="shared" si="1152"/>
        <v>0.22052310491591035</v>
      </c>
      <c r="S5653" s="8">
        <f t="shared" si="1153"/>
        <v>212.86818804978799</v>
      </c>
      <c r="T5653" s="19">
        <f t="shared" si="1154"/>
        <v>48.768527914481439</v>
      </c>
      <c r="U5653" s="19">
        <f t="shared" si="1155"/>
        <v>17.324797679956042</v>
      </c>
      <c r="V5653" s="19">
        <f t="shared" si="1156"/>
        <v>31.443730234525397</v>
      </c>
    </row>
    <row r="5654" spans="1:22">
      <c r="A5654" s="7" t="s">
        <v>3837</v>
      </c>
      <c r="B5654" s="17">
        <v>4</v>
      </c>
      <c r="C5654" s="17">
        <v>1</v>
      </c>
      <c r="D5654" s="17">
        <v>1</v>
      </c>
      <c r="E5654" s="17">
        <v>7</v>
      </c>
      <c r="F5654" s="17">
        <v>2</v>
      </c>
      <c r="G5654" s="17"/>
      <c r="H5654" s="17">
        <v>2</v>
      </c>
      <c r="I5654" s="17">
        <v>1</v>
      </c>
      <c r="J5654" s="8">
        <f t="shared" si="1144"/>
        <v>117.85503830288745</v>
      </c>
      <c r="K5654" s="8">
        <f t="shared" si="1145"/>
        <v>12.20464752977934</v>
      </c>
      <c r="L5654" s="8">
        <f t="shared" si="1146"/>
        <v>16.245897910777529</v>
      </c>
      <c r="M5654" s="8">
        <f t="shared" si="1147"/>
        <v>14.588211266475561</v>
      </c>
      <c r="N5654" s="8">
        <f t="shared" si="1148"/>
        <v>41.940277045487228</v>
      </c>
      <c r="O5654" s="8">
        <f t="shared" si="1149"/>
        <v>10.034115994380896</v>
      </c>
      <c r="P5654" s="8">
        <f t="shared" si="1150"/>
        <v>0</v>
      </c>
      <c r="Q5654" s="8">
        <f t="shared" si="1151"/>
        <v>1.7699992212003426</v>
      </c>
      <c r="R5654" s="9">
        <f t="shared" si="1152"/>
        <v>0.22052310491591035</v>
      </c>
      <c r="S5654" s="8">
        <f t="shared" si="1153"/>
        <v>212.86818804978799</v>
      </c>
      <c r="T5654" s="19">
        <f t="shared" si="1154"/>
        <v>48.768527914481439</v>
      </c>
      <c r="U5654" s="19">
        <f t="shared" si="1155"/>
        <v>17.324797679956042</v>
      </c>
      <c r="V5654" s="19">
        <f t="shared" si="1156"/>
        <v>31.443730234525397</v>
      </c>
    </row>
    <row r="5655" spans="1:22">
      <c r="A5655" s="7" t="s">
        <v>2297</v>
      </c>
      <c r="B5655" s="17">
        <v>3</v>
      </c>
      <c r="C5655" s="17">
        <v>9</v>
      </c>
      <c r="D5655" s="17">
        <v>2</v>
      </c>
      <c r="E5655" s="17">
        <v>7</v>
      </c>
      <c r="F5655" s="17">
        <v>8</v>
      </c>
      <c r="G5655" s="17">
        <v>11</v>
      </c>
      <c r="H5655" s="17"/>
      <c r="I5655" s="17">
        <v>2</v>
      </c>
      <c r="J5655" s="8">
        <f t="shared" si="1144"/>
        <v>88.391278727165584</v>
      </c>
      <c r="K5655" s="8">
        <f t="shared" si="1145"/>
        <v>109.84182776801406</v>
      </c>
      <c r="L5655" s="8">
        <f t="shared" si="1146"/>
        <v>32.491795821555058</v>
      </c>
      <c r="M5655" s="8">
        <f t="shared" si="1147"/>
        <v>0</v>
      </c>
      <c r="N5655" s="8">
        <f t="shared" si="1148"/>
        <v>41.940277045487228</v>
      </c>
      <c r="O5655" s="8">
        <f t="shared" si="1149"/>
        <v>40.136463977523583</v>
      </c>
      <c r="P5655" s="8">
        <f t="shared" si="1150"/>
        <v>54.145316184035011</v>
      </c>
      <c r="Q5655" s="8">
        <f t="shared" si="1151"/>
        <v>3.5399984424006852</v>
      </c>
      <c r="R5655" s="9">
        <f t="shared" si="1152"/>
        <v>0.12534030361092174</v>
      </c>
      <c r="S5655" s="8">
        <f t="shared" si="1153"/>
        <v>366.94695952378049</v>
      </c>
      <c r="T5655" s="19">
        <f t="shared" si="1154"/>
        <v>76.9083007722449</v>
      </c>
      <c r="U5655" s="19">
        <f t="shared" si="1155"/>
        <v>45.407352402348607</v>
      </c>
      <c r="V5655" s="19">
        <f t="shared" si="1156"/>
        <v>31.500948369896292</v>
      </c>
    </row>
    <row r="5656" spans="1:22">
      <c r="A5656" s="7" t="s">
        <v>2068</v>
      </c>
      <c r="B5656" s="17">
        <v>6</v>
      </c>
      <c r="C5656" s="17">
        <v>7</v>
      </c>
      <c r="D5656" s="17">
        <v>1</v>
      </c>
      <c r="E5656" s="17">
        <v>10</v>
      </c>
      <c r="F5656" s="17">
        <v>10</v>
      </c>
      <c r="G5656" s="17">
        <v>15</v>
      </c>
      <c r="H5656" s="17">
        <v>2</v>
      </c>
      <c r="I5656" s="17">
        <v>2</v>
      </c>
      <c r="J5656" s="8">
        <f t="shared" si="1144"/>
        <v>176.78255745433117</v>
      </c>
      <c r="K5656" s="8">
        <f t="shared" si="1145"/>
        <v>85.432532708455383</v>
      </c>
      <c r="L5656" s="8">
        <f t="shared" si="1146"/>
        <v>16.245897910777529</v>
      </c>
      <c r="M5656" s="8">
        <f t="shared" si="1147"/>
        <v>14.588211266475561</v>
      </c>
      <c r="N5656" s="8">
        <f t="shared" si="1148"/>
        <v>59.914681493553182</v>
      </c>
      <c r="O5656" s="8">
        <f t="shared" si="1149"/>
        <v>50.170579971904473</v>
      </c>
      <c r="P5656" s="8">
        <f t="shared" si="1150"/>
        <v>73.834522069138643</v>
      </c>
      <c r="Q5656" s="8">
        <f t="shared" si="1151"/>
        <v>3.5399984424006852</v>
      </c>
      <c r="R5656" s="9">
        <f t="shared" si="1152"/>
        <v>0.26960696465612422</v>
      </c>
      <c r="S5656" s="8">
        <f t="shared" si="1153"/>
        <v>476.96898287463597</v>
      </c>
      <c r="T5656" s="19">
        <f t="shared" si="1154"/>
        <v>92.820329357854689</v>
      </c>
      <c r="U5656" s="19">
        <f t="shared" si="1155"/>
        <v>61.306594511532097</v>
      </c>
      <c r="V5656" s="19">
        <f t="shared" si="1156"/>
        <v>31.513734846322592</v>
      </c>
    </row>
    <row r="5657" spans="1:22">
      <c r="A5657" s="7" t="s">
        <v>1761</v>
      </c>
      <c r="B5657" s="17">
        <v>3</v>
      </c>
      <c r="C5657" s="17">
        <v>6</v>
      </c>
      <c r="D5657" s="17">
        <v>10</v>
      </c>
      <c r="E5657" s="17">
        <v>15</v>
      </c>
      <c r="F5657" s="17">
        <v>19</v>
      </c>
      <c r="G5657" s="17">
        <v>9</v>
      </c>
      <c r="H5657" s="17"/>
      <c r="I5657" s="17">
        <v>2</v>
      </c>
      <c r="J5657" s="8">
        <f t="shared" si="1144"/>
        <v>88.391278727165584</v>
      </c>
      <c r="K5657" s="8">
        <f t="shared" si="1145"/>
        <v>73.227885178676033</v>
      </c>
      <c r="L5657" s="8">
        <f t="shared" si="1146"/>
        <v>162.45897910777529</v>
      </c>
      <c r="M5657" s="8">
        <f t="shared" si="1147"/>
        <v>0</v>
      </c>
      <c r="N5657" s="8">
        <f t="shared" si="1148"/>
        <v>89.87202224032977</v>
      </c>
      <c r="O5657" s="8">
        <f t="shared" si="1149"/>
        <v>95.324101946618498</v>
      </c>
      <c r="P5657" s="8">
        <f t="shared" si="1150"/>
        <v>44.300713241483187</v>
      </c>
      <c r="Q5657" s="8">
        <f t="shared" si="1151"/>
        <v>3.5399984424006852</v>
      </c>
      <c r="R5657" s="9">
        <f t="shared" si="1152"/>
        <v>0.18988976446205008</v>
      </c>
      <c r="S5657" s="8">
        <f t="shared" si="1153"/>
        <v>553.5749804420484</v>
      </c>
      <c r="T5657" s="19">
        <f t="shared" si="1154"/>
        <v>108.02604767120563</v>
      </c>
      <c r="U5657" s="19">
        <f t="shared" si="1155"/>
        <v>76.498945809477149</v>
      </c>
      <c r="V5657" s="19">
        <f t="shared" si="1156"/>
        <v>31.527101861728482</v>
      </c>
    </row>
    <row r="5658" spans="1:22">
      <c r="A5658" s="7" t="s">
        <v>1436</v>
      </c>
      <c r="B5658" s="17">
        <v>8</v>
      </c>
      <c r="C5658" s="17">
        <v>6</v>
      </c>
      <c r="D5658" s="17">
        <v>7</v>
      </c>
      <c r="E5658" s="17">
        <v>24</v>
      </c>
      <c r="F5658" s="17">
        <v>22</v>
      </c>
      <c r="G5658" s="17">
        <v>15</v>
      </c>
      <c r="H5658" s="17">
        <v>4</v>
      </c>
      <c r="I5658" s="17">
        <v>4</v>
      </c>
      <c r="J5658" s="8">
        <f t="shared" si="1144"/>
        <v>235.7100766057749</v>
      </c>
      <c r="K5658" s="8">
        <f t="shared" si="1145"/>
        <v>73.227885178676033</v>
      </c>
      <c r="L5658" s="8">
        <f t="shared" si="1146"/>
        <v>113.7212853754427</v>
      </c>
      <c r="M5658" s="8">
        <f t="shared" si="1147"/>
        <v>29.176422532951122</v>
      </c>
      <c r="N5658" s="8">
        <f t="shared" si="1148"/>
        <v>143.79523558452763</v>
      </c>
      <c r="O5658" s="8">
        <f t="shared" si="1149"/>
        <v>110.37527593818984</v>
      </c>
      <c r="P5658" s="8">
        <f t="shared" si="1150"/>
        <v>73.834522069138643</v>
      </c>
      <c r="Q5658" s="8">
        <f t="shared" si="1151"/>
        <v>7.0799968848013703</v>
      </c>
      <c r="R5658" s="9">
        <f t="shared" si="1152"/>
        <v>0.29131408875364695</v>
      </c>
      <c r="S5658" s="8">
        <f t="shared" si="1153"/>
        <v>779.84070328470091</v>
      </c>
      <c r="T5658" s="19">
        <f t="shared" si="1154"/>
        <v>140.88641571996456</v>
      </c>
      <c r="U5658" s="19">
        <f t="shared" si="1155"/>
        <v>109.33501119728537</v>
      </c>
      <c r="V5658" s="19">
        <f t="shared" si="1156"/>
        <v>31.551404522679192</v>
      </c>
    </row>
    <row r="5659" spans="1:22">
      <c r="A5659" s="7" t="s">
        <v>2586</v>
      </c>
      <c r="B5659" s="17">
        <v>4</v>
      </c>
      <c r="C5659" s="17">
        <v>5</v>
      </c>
      <c r="D5659" s="17">
        <v>2</v>
      </c>
      <c r="E5659" s="17">
        <v>7</v>
      </c>
      <c r="F5659" s="17">
        <v>9</v>
      </c>
      <c r="G5659" s="17">
        <v>6</v>
      </c>
      <c r="H5659" s="17">
        <v>2</v>
      </c>
      <c r="I5659" s="17">
        <v>1</v>
      </c>
      <c r="J5659" s="8">
        <f t="shared" si="1144"/>
        <v>117.85503830288745</v>
      </c>
      <c r="K5659" s="8">
        <f t="shared" si="1145"/>
        <v>61.023237648896696</v>
      </c>
      <c r="L5659" s="8">
        <f t="shared" si="1146"/>
        <v>32.491795821555058</v>
      </c>
      <c r="M5659" s="8">
        <f t="shared" si="1147"/>
        <v>14.588211266475561</v>
      </c>
      <c r="N5659" s="8">
        <f t="shared" si="1148"/>
        <v>41.940277045487228</v>
      </c>
      <c r="O5659" s="8">
        <f t="shared" si="1149"/>
        <v>45.153521974714025</v>
      </c>
      <c r="P5659" s="8">
        <f t="shared" si="1150"/>
        <v>29.533808827655459</v>
      </c>
      <c r="Q5659" s="8">
        <f t="shared" si="1151"/>
        <v>1.7699992212003426</v>
      </c>
      <c r="R5659" s="9">
        <f t="shared" si="1152"/>
        <v>0.14193289064208472</v>
      </c>
      <c r="S5659" s="8">
        <f t="shared" si="1153"/>
        <v>342.58589088767144</v>
      </c>
      <c r="T5659" s="19">
        <f t="shared" si="1154"/>
        <v>70.456690591113059</v>
      </c>
      <c r="U5659" s="19">
        <f t="shared" si="1155"/>
        <v>38.875869282618908</v>
      </c>
      <c r="V5659" s="19">
        <f t="shared" si="1156"/>
        <v>31.580821308494151</v>
      </c>
    </row>
    <row r="5660" spans="1:22">
      <c r="A5660" s="7" t="s">
        <v>3181</v>
      </c>
      <c r="B5660" s="17">
        <v>2</v>
      </c>
      <c r="C5660" s="17">
        <v>4</v>
      </c>
      <c r="D5660" s="17">
        <v>3</v>
      </c>
      <c r="E5660" s="17">
        <v>2</v>
      </c>
      <c r="F5660" s="17">
        <v>5</v>
      </c>
      <c r="G5660" s="17">
        <v>5</v>
      </c>
      <c r="H5660" s="17">
        <v>1</v>
      </c>
      <c r="I5660" s="17">
        <v>1</v>
      </c>
      <c r="J5660" s="8">
        <f t="shared" si="1144"/>
        <v>58.927519151443725</v>
      </c>
      <c r="K5660" s="8">
        <f t="shared" si="1145"/>
        <v>48.81859011911736</v>
      </c>
      <c r="L5660" s="8">
        <f t="shared" si="1146"/>
        <v>48.737693732332588</v>
      </c>
      <c r="M5660" s="8">
        <f t="shared" si="1147"/>
        <v>7.2941056332377805</v>
      </c>
      <c r="N5660" s="8">
        <f t="shared" si="1148"/>
        <v>11.982936298710635</v>
      </c>
      <c r="O5660" s="8">
        <f t="shared" si="1149"/>
        <v>25.085289985952237</v>
      </c>
      <c r="P5660" s="8">
        <f t="shared" si="1150"/>
        <v>24.611507356379548</v>
      </c>
      <c r="Q5660" s="8">
        <f t="shared" si="1151"/>
        <v>1.7699992212003426</v>
      </c>
      <c r="R5660" s="9">
        <f t="shared" si="1152"/>
        <v>2.2202588979204707E-3</v>
      </c>
      <c r="S5660" s="8">
        <f t="shared" si="1153"/>
        <v>225.45764227717387</v>
      </c>
      <c r="T5660" s="19">
        <f t="shared" si="1154"/>
        <v>52.161267667631222</v>
      </c>
      <c r="U5660" s="19">
        <f t="shared" si="1155"/>
        <v>20.559911213680806</v>
      </c>
      <c r="V5660" s="19">
        <f t="shared" si="1156"/>
        <v>31.601356453950416</v>
      </c>
    </row>
    <row r="5661" spans="1:22">
      <c r="A5661" s="7" t="s">
        <v>5553</v>
      </c>
      <c r="B5661" s="17">
        <v>4</v>
      </c>
      <c r="C5661" s="17"/>
      <c r="D5661" s="17"/>
      <c r="E5661" s="17">
        <v>3</v>
      </c>
      <c r="F5661" s="17">
        <v>1</v>
      </c>
      <c r="G5661" s="17"/>
      <c r="H5661" s="17"/>
      <c r="I5661" s="17"/>
      <c r="J5661" s="8">
        <f t="shared" si="1144"/>
        <v>117.85503830288745</v>
      </c>
      <c r="K5661" s="8">
        <f t="shared" si="1145"/>
        <v>0</v>
      </c>
      <c r="L5661" s="8">
        <f t="shared" si="1146"/>
        <v>0</v>
      </c>
      <c r="M5661" s="8">
        <f t="shared" si="1147"/>
        <v>0</v>
      </c>
      <c r="N5661" s="8">
        <f t="shared" si="1148"/>
        <v>17.974404448065954</v>
      </c>
      <c r="O5661" s="8">
        <f t="shared" si="1149"/>
        <v>5.0170579971904479</v>
      </c>
      <c r="P5661" s="8">
        <f t="shared" si="1150"/>
        <v>0</v>
      </c>
      <c r="Q5661" s="8">
        <f t="shared" si="1151"/>
        <v>0</v>
      </c>
      <c r="R5661" s="9">
        <f t="shared" si="1152"/>
        <v>0.2349001524513161</v>
      </c>
      <c r="S5661" s="8">
        <f t="shared" si="1153"/>
        <v>140.84650074814385</v>
      </c>
      <c r="T5661" s="19">
        <f t="shared" si="1154"/>
        <v>39.285012767629148</v>
      </c>
      <c r="U5661" s="19">
        <f t="shared" si="1155"/>
        <v>7.6638208150854679</v>
      </c>
      <c r="V5661" s="19">
        <f t="shared" si="1156"/>
        <v>31.621191952543679</v>
      </c>
    </row>
    <row r="5662" spans="1:22">
      <c r="A5662" s="7" t="s">
        <v>4483</v>
      </c>
      <c r="B5662" s="17">
        <v>3</v>
      </c>
      <c r="C5662" s="17">
        <v>3</v>
      </c>
      <c r="D5662" s="17"/>
      <c r="E5662" s="17">
        <v>5</v>
      </c>
      <c r="F5662" s="17"/>
      <c r="G5662" s="17"/>
      <c r="H5662" s="17">
        <v>1</v>
      </c>
      <c r="I5662" s="17"/>
      <c r="J5662" s="8">
        <f t="shared" si="1144"/>
        <v>88.391278727165584</v>
      </c>
      <c r="K5662" s="8">
        <f t="shared" si="1145"/>
        <v>36.613942589338016</v>
      </c>
      <c r="L5662" s="8">
        <f t="shared" si="1146"/>
        <v>0</v>
      </c>
      <c r="M5662" s="8">
        <f t="shared" si="1147"/>
        <v>7.2941056332377805</v>
      </c>
      <c r="N5662" s="8">
        <f t="shared" si="1148"/>
        <v>29.957340746776591</v>
      </c>
      <c r="O5662" s="8">
        <f t="shared" si="1149"/>
        <v>0</v>
      </c>
      <c r="P5662" s="8">
        <f t="shared" si="1150"/>
        <v>0</v>
      </c>
      <c r="Q5662" s="8">
        <f t="shared" si="1151"/>
        <v>0</v>
      </c>
      <c r="R5662" s="9">
        <f t="shared" si="1152"/>
        <v>0.15685730491515801</v>
      </c>
      <c r="S5662" s="8">
        <f t="shared" si="1153"/>
        <v>162.25666769651798</v>
      </c>
      <c r="T5662" s="19">
        <f t="shared" si="1154"/>
        <v>41.668407105501196</v>
      </c>
      <c r="U5662" s="19">
        <f t="shared" si="1155"/>
        <v>9.985780248925531</v>
      </c>
      <c r="V5662" s="19">
        <f t="shared" si="1156"/>
        <v>31.682626856575666</v>
      </c>
    </row>
    <row r="5663" spans="1:22">
      <c r="A5663" s="7" t="s">
        <v>3577</v>
      </c>
      <c r="B5663" s="17">
        <v>2</v>
      </c>
      <c r="C5663" s="17">
        <v>2</v>
      </c>
      <c r="D5663" s="17">
        <v>4</v>
      </c>
      <c r="E5663" s="17">
        <v>3</v>
      </c>
      <c r="F5663" s="17">
        <v>7</v>
      </c>
      <c r="G5663" s="17"/>
      <c r="H5663" s="17">
        <v>1</v>
      </c>
      <c r="I5663" s="17"/>
      <c r="J5663" s="8">
        <f t="shared" si="1144"/>
        <v>58.927519151443725</v>
      </c>
      <c r="K5663" s="8">
        <f t="shared" si="1145"/>
        <v>24.40929505955868</v>
      </c>
      <c r="L5663" s="8">
        <f t="shared" si="1146"/>
        <v>64.983591643110117</v>
      </c>
      <c r="M5663" s="8">
        <f t="shared" si="1147"/>
        <v>7.2941056332377805</v>
      </c>
      <c r="N5663" s="8">
        <f t="shared" si="1148"/>
        <v>17.974404448065954</v>
      </c>
      <c r="O5663" s="8">
        <f t="shared" si="1149"/>
        <v>35.119405980333134</v>
      </c>
      <c r="P5663" s="8">
        <f t="shared" si="1150"/>
        <v>0</v>
      </c>
      <c r="Q5663" s="8">
        <f t="shared" si="1151"/>
        <v>0</v>
      </c>
      <c r="R5663" s="9">
        <f t="shared" si="1152"/>
        <v>6.0833100883770273E-2</v>
      </c>
      <c r="S5663" s="8">
        <f t="shared" si="1153"/>
        <v>208.70832191574939</v>
      </c>
      <c r="T5663" s="19">
        <f t="shared" si="1154"/>
        <v>49.440135284704176</v>
      </c>
      <c r="U5663" s="19">
        <f t="shared" si="1155"/>
        <v>17.697936809466363</v>
      </c>
      <c r="V5663" s="19">
        <f t="shared" si="1156"/>
        <v>31.742198475237814</v>
      </c>
    </row>
    <row r="5664" spans="1:22">
      <c r="A5664" s="7" t="s">
        <v>2994</v>
      </c>
      <c r="B5664" s="17">
        <v>4</v>
      </c>
      <c r="C5664" s="17">
        <v>3</v>
      </c>
      <c r="D5664" s="17">
        <v>2</v>
      </c>
      <c r="E5664" s="17">
        <v>7</v>
      </c>
      <c r="F5664" s="17">
        <v>6</v>
      </c>
      <c r="G5664" s="17">
        <v>4</v>
      </c>
      <c r="H5664" s="17">
        <v>1</v>
      </c>
      <c r="I5664" s="17">
        <v>1</v>
      </c>
      <c r="J5664" s="8">
        <f t="shared" si="1144"/>
        <v>117.85503830288745</v>
      </c>
      <c r="K5664" s="8">
        <f t="shared" si="1145"/>
        <v>36.613942589338016</v>
      </c>
      <c r="L5664" s="8">
        <f t="shared" si="1146"/>
        <v>32.491795821555058</v>
      </c>
      <c r="M5664" s="8">
        <f t="shared" si="1147"/>
        <v>7.2941056332377805</v>
      </c>
      <c r="N5664" s="8">
        <f t="shared" si="1148"/>
        <v>41.940277045487228</v>
      </c>
      <c r="O5664" s="8">
        <f t="shared" si="1149"/>
        <v>30.102347983142685</v>
      </c>
      <c r="P5664" s="8">
        <f t="shared" si="1150"/>
        <v>19.68920588510364</v>
      </c>
      <c r="Q5664" s="8">
        <f t="shared" si="1151"/>
        <v>1.7699992212003426</v>
      </c>
      <c r="R5664" s="9">
        <f t="shared" si="1152"/>
        <v>0.16408795215758212</v>
      </c>
      <c r="S5664" s="8">
        <f t="shared" si="1153"/>
        <v>285.98671326075186</v>
      </c>
      <c r="T5664" s="19">
        <f t="shared" si="1154"/>
        <v>62.320258904593508</v>
      </c>
      <c r="U5664" s="19">
        <f t="shared" si="1155"/>
        <v>30.577276971244515</v>
      </c>
      <c r="V5664" s="19">
        <f t="shared" si="1156"/>
        <v>31.742981933348993</v>
      </c>
    </row>
    <row r="5665" spans="1:22">
      <c r="A5665" s="7" t="s">
        <v>3710</v>
      </c>
      <c r="B5665" s="17">
        <v>2</v>
      </c>
      <c r="C5665" s="17">
        <v>2</v>
      </c>
      <c r="D5665" s="17">
        <v>3</v>
      </c>
      <c r="E5665" s="17">
        <v>2</v>
      </c>
      <c r="F5665" s="17">
        <v>2</v>
      </c>
      <c r="G5665" s="17">
        <v>3</v>
      </c>
      <c r="H5665" s="17">
        <v>1</v>
      </c>
      <c r="I5665" s="17">
        <v>2</v>
      </c>
      <c r="J5665" s="8">
        <f t="shared" si="1144"/>
        <v>58.927519151443725</v>
      </c>
      <c r="K5665" s="8">
        <f t="shared" si="1145"/>
        <v>24.40929505955868</v>
      </c>
      <c r="L5665" s="8">
        <f t="shared" si="1146"/>
        <v>48.737693732332588</v>
      </c>
      <c r="M5665" s="8">
        <f t="shared" si="1147"/>
        <v>7.2941056332377805</v>
      </c>
      <c r="N5665" s="8">
        <f t="shared" si="1148"/>
        <v>11.982936298710635</v>
      </c>
      <c r="O5665" s="8">
        <f t="shared" si="1149"/>
        <v>10.034115994380896</v>
      </c>
      <c r="P5665" s="8">
        <f t="shared" si="1150"/>
        <v>14.76690441382773</v>
      </c>
      <c r="Q5665" s="8">
        <f t="shared" si="1151"/>
        <v>3.5399984424006852</v>
      </c>
      <c r="R5665" s="9">
        <f t="shared" si="1152"/>
        <v>1.8563808649967688E-2</v>
      </c>
      <c r="S5665" s="8">
        <f t="shared" si="1153"/>
        <v>176.15257028349203</v>
      </c>
      <c r="T5665" s="19">
        <f t="shared" si="1154"/>
        <v>44.024835981111664</v>
      </c>
      <c r="U5665" s="19">
        <f t="shared" si="1155"/>
        <v>12.261318902306421</v>
      </c>
      <c r="V5665" s="19">
        <f t="shared" si="1156"/>
        <v>31.763517078805243</v>
      </c>
    </row>
    <row r="5666" spans="1:22">
      <c r="A5666" s="7" t="s">
        <v>3351</v>
      </c>
      <c r="B5666" s="17">
        <v>4</v>
      </c>
      <c r="C5666" s="17">
        <v>1</v>
      </c>
      <c r="D5666" s="17">
        <v>2</v>
      </c>
      <c r="E5666" s="17">
        <v>7</v>
      </c>
      <c r="F5666" s="17">
        <v>5</v>
      </c>
      <c r="G5666" s="17"/>
      <c r="H5666" s="17">
        <v>2</v>
      </c>
      <c r="I5666" s="17">
        <v>2</v>
      </c>
      <c r="J5666" s="8">
        <f t="shared" si="1144"/>
        <v>117.85503830288745</v>
      </c>
      <c r="K5666" s="8">
        <f t="shared" si="1145"/>
        <v>12.20464752977934</v>
      </c>
      <c r="L5666" s="8">
        <f t="shared" si="1146"/>
        <v>32.491795821555058</v>
      </c>
      <c r="M5666" s="8">
        <f t="shared" si="1147"/>
        <v>14.588211266475561</v>
      </c>
      <c r="N5666" s="8">
        <f t="shared" si="1148"/>
        <v>41.940277045487228</v>
      </c>
      <c r="O5666" s="8">
        <f t="shared" si="1149"/>
        <v>25.085289985952237</v>
      </c>
      <c r="P5666" s="8">
        <f t="shared" si="1150"/>
        <v>0</v>
      </c>
      <c r="Q5666" s="8">
        <f t="shared" si="1151"/>
        <v>3.5399984424006852</v>
      </c>
      <c r="R5666" s="9">
        <f t="shared" si="1152"/>
        <v>0.20467054275063812</v>
      </c>
      <c r="S5666" s="8">
        <f t="shared" si="1153"/>
        <v>244.16525995213686</v>
      </c>
      <c r="T5666" s="19">
        <f t="shared" si="1154"/>
        <v>54.183827218073951</v>
      </c>
      <c r="U5666" s="19">
        <f t="shared" si="1155"/>
        <v>22.341855677146487</v>
      </c>
      <c r="V5666" s="19">
        <f t="shared" si="1156"/>
        <v>31.841971540927464</v>
      </c>
    </row>
    <row r="5667" spans="1:22">
      <c r="A5667" s="7" t="s">
        <v>692</v>
      </c>
      <c r="B5667" s="17">
        <v>6</v>
      </c>
      <c r="C5667" s="17">
        <v>20</v>
      </c>
      <c r="D5667" s="17">
        <v>20</v>
      </c>
      <c r="E5667" s="17">
        <v>23</v>
      </c>
      <c r="F5667" s="17">
        <v>56</v>
      </c>
      <c r="G5667" s="17">
        <v>47</v>
      </c>
      <c r="H5667" s="17">
        <v>5</v>
      </c>
      <c r="I5667" s="17">
        <v>14</v>
      </c>
      <c r="J5667" s="8">
        <f t="shared" si="1144"/>
        <v>176.78255745433117</v>
      </c>
      <c r="K5667" s="8">
        <f t="shared" si="1145"/>
        <v>244.09295059558679</v>
      </c>
      <c r="L5667" s="8">
        <f t="shared" si="1146"/>
        <v>324.91795821555058</v>
      </c>
      <c r="M5667" s="8">
        <f t="shared" si="1147"/>
        <v>36.470528166188906</v>
      </c>
      <c r="N5667" s="8">
        <f t="shared" si="1148"/>
        <v>137.80376743517232</v>
      </c>
      <c r="O5667" s="8">
        <f t="shared" si="1149"/>
        <v>280.95524784266507</v>
      </c>
      <c r="P5667" s="8">
        <f t="shared" si="1150"/>
        <v>231.34816914996776</v>
      </c>
      <c r="Q5667" s="8">
        <f t="shared" si="1151"/>
        <v>24.779989096804798</v>
      </c>
      <c r="R5667" s="9">
        <f t="shared" si="1152"/>
        <v>0.31146508748552082</v>
      </c>
      <c r="S5667" s="8">
        <f t="shared" si="1153"/>
        <v>1432.3711788594626</v>
      </c>
      <c r="T5667" s="19">
        <f t="shared" si="1154"/>
        <v>248.59782208848949</v>
      </c>
      <c r="U5667" s="19">
        <f t="shared" si="1155"/>
        <v>216.70239480926838</v>
      </c>
      <c r="V5667" s="19">
        <f t="shared" si="1156"/>
        <v>31.89542727922111</v>
      </c>
    </row>
    <row r="5668" spans="1:22">
      <c r="A5668" s="7" t="s">
        <v>1624</v>
      </c>
      <c r="B5668" s="17">
        <v>4</v>
      </c>
      <c r="C5668" s="17">
        <v>8</v>
      </c>
      <c r="D5668" s="17">
        <v>7</v>
      </c>
      <c r="E5668" s="17">
        <v>19</v>
      </c>
      <c r="F5668" s="17">
        <v>16</v>
      </c>
      <c r="G5668" s="17">
        <v>8</v>
      </c>
      <c r="H5668" s="17">
        <v>3</v>
      </c>
      <c r="I5668" s="17">
        <v>7</v>
      </c>
      <c r="J5668" s="8">
        <f t="shared" si="1144"/>
        <v>117.85503830288745</v>
      </c>
      <c r="K5668" s="8">
        <f t="shared" si="1145"/>
        <v>97.63718023823472</v>
      </c>
      <c r="L5668" s="8">
        <f t="shared" si="1146"/>
        <v>113.7212853754427</v>
      </c>
      <c r="M5668" s="8">
        <f t="shared" si="1147"/>
        <v>21.882316899713341</v>
      </c>
      <c r="N5668" s="8">
        <f t="shared" si="1148"/>
        <v>113.83789483775104</v>
      </c>
      <c r="O5668" s="8">
        <f t="shared" si="1149"/>
        <v>80.272927955047166</v>
      </c>
      <c r="P5668" s="8">
        <f t="shared" si="1150"/>
        <v>39.378411770207279</v>
      </c>
      <c r="Q5668" s="8">
        <f t="shared" si="1151"/>
        <v>12.389994548402399</v>
      </c>
      <c r="R5668" s="9">
        <f t="shared" si="1152"/>
        <v>0.11367086112540786</v>
      </c>
      <c r="S5668" s="8">
        <f t="shared" si="1153"/>
        <v>584.58505537928363</v>
      </c>
      <c r="T5668" s="19">
        <f t="shared" si="1154"/>
        <v>109.73783463885495</v>
      </c>
      <c r="U5668" s="19">
        <f t="shared" si="1155"/>
        <v>77.829744854335161</v>
      </c>
      <c r="V5668" s="19">
        <f t="shared" si="1156"/>
        <v>31.908089784519788</v>
      </c>
    </row>
    <row r="5669" spans="1:22">
      <c r="A5669" s="7" t="s">
        <v>1025</v>
      </c>
      <c r="B5669" s="17">
        <v>8</v>
      </c>
      <c r="C5669" s="17">
        <v>7</v>
      </c>
      <c r="D5669" s="17">
        <v>17</v>
      </c>
      <c r="E5669" s="17">
        <v>33</v>
      </c>
      <c r="F5669" s="17">
        <v>37</v>
      </c>
      <c r="G5669" s="17">
        <v>24</v>
      </c>
      <c r="H5669" s="17">
        <v>2</v>
      </c>
      <c r="I5669" s="17">
        <v>4</v>
      </c>
      <c r="J5669" s="8">
        <f t="shared" si="1144"/>
        <v>235.7100766057749</v>
      </c>
      <c r="K5669" s="8">
        <f t="shared" si="1145"/>
        <v>85.432532708455383</v>
      </c>
      <c r="L5669" s="8">
        <f t="shared" si="1146"/>
        <v>276.18026448321797</v>
      </c>
      <c r="M5669" s="8">
        <f t="shared" si="1147"/>
        <v>14.588211266475561</v>
      </c>
      <c r="N5669" s="8">
        <f t="shared" si="1148"/>
        <v>197.71844892872551</v>
      </c>
      <c r="O5669" s="8">
        <f t="shared" si="1149"/>
        <v>185.63114589604655</v>
      </c>
      <c r="P5669" s="8">
        <f t="shared" si="1150"/>
        <v>118.13523531062184</v>
      </c>
      <c r="Q5669" s="8">
        <f t="shared" si="1151"/>
        <v>7.0799968848013703</v>
      </c>
      <c r="R5669" s="9">
        <f t="shared" si="1152"/>
        <v>0.31961465954509638</v>
      </c>
      <c r="S5669" s="8">
        <f t="shared" si="1153"/>
        <v>1113.3959151993176</v>
      </c>
      <c r="T5669" s="19">
        <f t="shared" si="1154"/>
        <v>199.1076245991494</v>
      </c>
      <c r="U5669" s="19">
        <f t="shared" si="1155"/>
        <v>167.16161004513131</v>
      </c>
      <c r="V5669" s="19">
        <f t="shared" si="1156"/>
        <v>31.946014554018092</v>
      </c>
    </row>
    <row r="5670" spans="1:22">
      <c r="A5670" s="7" t="s">
        <v>2914</v>
      </c>
      <c r="B5670" s="17">
        <v>4</v>
      </c>
      <c r="C5670" s="17">
        <v>2</v>
      </c>
      <c r="D5670" s="17">
        <v>2</v>
      </c>
      <c r="E5670" s="17">
        <v>9</v>
      </c>
      <c r="F5670" s="17">
        <v>4</v>
      </c>
      <c r="G5670" s="17">
        <v>1</v>
      </c>
      <c r="H5670" s="17">
        <v>4</v>
      </c>
      <c r="I5670" s="17">
        <v>3</v>
      </c>
      <c r="J5670" s="8">
        <f t="shared" si="1144"/>
        <v>117.85503830288745</v>
      </c>
      <c r="K5670" s="8">
        <f t="shared" si="1145"/>
        <v>24.40929505955868</v>
      </c>
      <c r="L5670" s="8">
        <f t="shared" si="1146"/>
        <v>32.491795821555058</v>
      </c>
      <c r="M5670" s="8">
        <f t="shared" si="1147"/>
        <v>29.176422532951122</v>
      </c>
      <c r="N5670" s="8">
        <f t="shared" si="1148"/>
        <v>53.923213344197862</v>
      </c>
      <c r="O5670" s="8">
        <f t="shared" si="1149"/>
        <v>20.068231988761791</v>
      </c>
      <c r="P5670" s="8">
        <f t="shared" si="1150"/>
        <v>4.9223014712759099</v>
      </c>
      <c r="Q5670" s="8">
        <f t="shared" si="1151"/>
        <v>5.3099976636010275</v>
      </c>
      <c r="R5670" s="9">
        <f t="shared" si="1152"/>
        <v>0.19531407578571083</v>
      </c>
      <c r="S5670" s="8">
        <f t="shared" si="1153"/>
        <v>282.84629852118786</v>
      </c>
      <c r="T5670" s="19">
        <f t="shared" si="1154"/>
        <v>58.25204306133373</v>
      </c>
      <c r="U5670" s="19">
        <f t="shared" si="1155"/>
        <v>26.304582268078523</v>
      </c>
      <c r="V5670" s="19">
        <f t="shared" si="1156"/>
        <v>31.947460793255207</v>
      </c>
    </row>
    <row r="5671" spans="1:22">
      <c r="A5671" s="7" t="s">
        <v>4097</v>
      </c>
      <c r="B5671" s="17">
        <v>3</v>
      </c>
      <c r="C5671" s="17">
        <v>3</v>
      </c>
      <c r="D5671" s="17"/>
      <c r="E5671" s="17">
        <v>4</v>
      </c>
      <c r="F5671" s="17">
        <v>1</v>
      </c>
      <c r="G5671" s="17"/>
      <c r="H5671" s="17">
        <v>4</v>
      </c>
      <c r="I5671" s="17"/>
      <c r="J5671" s="8">
        <f t="shared" si="1144"/>
        <v>88.391278727165584</v>
      </c>
      <c r="K5671" s="8">
        <f t="shared" si="1145"/>
        <v>36.613942589338016</v>
      </c>
      <c r="L5671" s="8">
        <f t="shared" si="1146"/>
        <v>0</v>
      </c>
      <c r="M5671" s="8">
        <f t="shared" si="1147"/>
        <v>29.176422532951122</v>
      </c>
      <c r="N5671" s="8">
        <f t="shared" si="1148"/>
        <v>23.965872597421271</v>
      </c>
      <c r="O5671" s="8">
        <f t="shared" si="1149"/>
        <v>5.0170579971904479</v>
      </c>
      <c r="P5671" s="8">
        <f t="shared" si="1150"/>
        <v>0</v>
      </c>
      <c r="Q5671" s="8">
        <f t="shared" si="1151"/>
        <v>0</v>
      </c>
      <c r="R5671" s="9">
        <f t="shared" si="1152"/>
        <v>0.14807088448789976</v>
      </c>
      <c r="S5671" s="8">
        <f t="shared" si="1153"/>
        <v>183.16457444406643</v>
      </c>
      <c r="T5671" s="19">
        <f t="shared" si="1154"/>
        <v>41.668407105501196</v>
      </c>
      <c r="U5671" s="19">
        <f t="shared" si="1155"/>
        <v>9.6609768648705732</v>
      </c>
      <c r="V5671" s="19">
        <f t="shared" si="1156"/>
        <v>32.007430240630626</v>
      </c>
    </row>
    <row r="5672" spans="1:22">
      <c r="A5672" s="7" t="s">
        <v>4479</v>
      </c>
      <c r="B5672" s="17">
        <v>3</v>
      </c>
      <c r="C5672" s="17">
        <v>3</v>
      </c>
      <c r="D5672" s="17"/>
      <c r="E5672" s="17">
        <v>4</v>
      </c>
      <c r="F5672" s="17">
        <v>1</v>
      </c>
      <c r="G5672" s="17"/>
      <c r="H5672" s="17">
        <v>1</v>
      </c>
      <c r="I5672" s="17"/>
      <c r="J5672" s="8">
        <f t="shared" si="1144"/>
        <v>88.391278727165584</v>
      </c>
      <c r="K5672" s="8">
        <f t="shared" si="1145"/>
        <v>36.613942589338016</v>
      </c>
      <c r="L5672" s="8">
        <f t="shared" si="1146"/>
        <v>0</v>
      </c>
      <c r="M5672" s="8">
        <f t="shared" si="1147"/>
        <v>7.2941056332377805</v>
      </c>
      <c r="N5672" s="8">
        <f t="shared" si="1148"/>
        <v>23.965872597421271</v>
      </c>
      <c r="O5672" s="8">
        <f t="shared" si="1149"/>
        <v>5.0170579971904479</v>
      </c>
      <c r="P5672" s="8">
        <f t="shared" si="1150"/>
        <v>0</v>
      </c>
      <c r="Q5672" s="8">
        <f t="shared" si="1151"/>
        <v>0</v>
      </c>
      <c r="R5672" s="9">
        <f t="shared" si="1152"/>
        <v>0.14807088448789976</v>
      </c>
      <c r="S5672" s="8">
        <f t="shared" si="1153"/>
        <v>161.28225754435312</v>
      </c>
      <c r="T5672" s="19">
        <f t="shared" si="1154"/>
        <v>41.668407105501196</v>
      </c>
      <c r="U5672" s="19">
        <f t="shared" si="1155"/>
        <v>9.6609768648705732</v>
      </c>
      <c r="V5672" s="19">
        <f t="shared" si="1156"/>
        <v>32.007430240630626</v>
      </c>
    </row>
    <row r="5673" spans="1:22">
      <c r="A5673" s="7" t="s">
        <v>2142</v>
      </c>
      <c r="B5673" s="17">
        <v>3</v>
      </c>
      <c r="C5673" s="17">
        <v>7</v>
      </c>
      <c r="D5673" s="17">
        <v>5</v>
      </c>
      <c r="E5673" s="17">
        <v>10</v>
      </c>
      <c r="F5673" s="17">
        <v>6</v>
      </c>
      <c r="G5673" s="17">
        <v>14</v>
      </c>
      <c r="H5673" s="17">
        <v>1</v>
      </c>
      <c r="I5673" s="17">
        <v>1</v>
      </c>
      <c r="J5673" s="8">
        <f t="shared" si="1144"/>
        <v>88.391278727165584</v>
      </c>
      <c r="K5673" s="8">
        <f t="shared" si="1145"/>
        <v>85.432532708455383</v>
      </c>
      <c r="L5673" s="8">
        <f t="shared" si="1146"/>
        <v>81.229489553887646</v>
      </c>
      <c r="M5673" s="8">
        <f t="shared" si="1147"/>
        <v>7.2941056332377805</v>
      </c>
      <c r="N5673" s="8">
        <f t="shared" si="1148"/>
        <v>59.914681493553182</v>
      </c>
      <c r="O5673" s="8">
        <f t="shared" si="1149"/>
        <v>30.102347983142685</v>
      </c>
      <c r="P5673" s="8">
        <f t="shared" si="1150"/>
        <v>68.912220597862742</v>
      </c>
      <c r="Q5673" s="8">
        <f t="shared" si="1151"/>
        <v>1.7699992212003426</v>
      </c>
      <c r="R5673" s="9">
        <f t="shared" si="1152"/>
        <v>2.7326526003309152E-2</v>
      </c>
      <c r="S5673" s="8">
        <f t="shared" si="1153"/>
        <v>421.27665669730504</v>
      </c>
      <c r="T5673" s="19">
        <f t="shared" si="1154"/>
        <v>85.017766996502871</v>
      </c>
      <c r="U5673" s="19">
        <f t="shared" si="1155"/>
        <v>52.976416691519539</v>
      </c>
      <c r="V5673" s="19">
        <f t="shared" si="1156"/>
        <v>32.041350304983332</v>
      </c>
    </row>
    <row r="5674" spans="1:22">
      <c r="A5674" s="7" t="s">
        <v>2712</v>
      </c>
      <c r="B5674" s="17">
        <v>4</v>
      </c>
      <c r="C5674" s="17">
        <v>3</v>
      </c>
      <c r="D5674" s="17">
        <v>3</v>
      </c>
      <c r="E5674" s="17">
        <v>12</v>
      </c>
      <c r="F5674" s="17">
        <v>7</v>
      </c>
      <c r="G5674" s="17"/>
      <c r="H5674" s="17">
        <v>1</v>
      </c>
      <c r="I5674" s="17">
        <v>3</v>
      </c>
      <c r="J5674" s="8">
        <f t="shared" si="1144"/>
        <v>117.85503830288745</v>
      </c>
      <c r="K5674" s="8">
        <f t="shared" si="1145"/>
        <v>36.613942589338016</v>
      </c>
      <c r="L5674" s="8">
        <f t="shared" si="1146"/>
        <v>48.737693732332588</v>
      </c>
      <c r="M5674" s="8">
        <f t="shared" si="1147"/>
        <v>7.2941056332377805</v>
      </c>
      <c r="N5674" s="8">
        <f t="shared" si="1148"/>
        <v>71.897617792263816</v>
      </c>
      <c r="O5674" s="8">
        <f t="shared" si="1149"/>
        <v>35.119405980333134</v>
      </c>
      <c r="P5674" s="8">
        <f t="shared" si="1150"/>
        <v>0</v>
      </c>
      <c r="Q5674" s="8">
        <f t="shared" si="1151"/>
        <v>5.3099976636010275</v>
      </c>
      <c r="R5674" s="9">
        <f t="shared" si="1152"/>
        <v>0.19135179074702721</v>
      </c>
      <c r="S5674" s="8">
        <f t="shared" si="1153"/>
        <v>317.51780403039277</v>
      </c>
      <c r="T5674" s="19">
        <f t="shared" si="1154"/>
        <v>67.735558208186021</v>
      </c>
      <c r="U5674" s="19">
        <f t="shared" si="1155"/>
        <v>35.672341257532317</v>
      </c>
      <c r="V5674" s="19">
        <f t="shared" si="1156"/>
        <v>32.063216950653704</v>
      </c>
    </row>
    <row r="5675" spans="1:22">
      <c r="A5675" s="7" t="s">
        <v>3578</v>
      </c>
      <c r="B5675" s="17">
        <v>2</v>
      </c>
      <c r="C5675" s="17">
        <v>2</v>
      </c>
      <c r="D5675" s="17">
        <v>4</v>
      </c>
      <c r="E5675" s="17">
        <v>2</v>
      </c>
      <c r="F5675" s="17">
        <v>8</v>
      </c>
      <c r="G5675" s="17"/>
      <c r="H5675" s="17">
        <v>1</v>
      </c>
      <c r="I5675" s="17"/>
      <c r="J5675" s="8">
        <f t="shared" si="1144"/>
        <v>58.927519151443725</v>
      </c>
      <c r="K5675" s="8">
        <f t="shared" si="1145"/>
        <v>24.40929505955868</v>
      </c>
      <c r="L5675" s="8">
        <f t="shared" si="1146"/>
        <v>64.983591643110117</v>
      </c>
      <c r="M5675" s="8">
        <f t="shared" si="1147"/>
        <v>7.2941056332377805</v>
      </c>
      <c r="N5675" s="8">
        <f t="shared" si="1148"/>
        <v>11.982936298710635</v>
      </c>
      <c r="O5675" s="8">
        <f t="shared" si="1149"/>
        <v>40.136463977523583</v>
      </c>
      <c r="P5675" s="8">
        <f t="shared" si="1150"/>
        <v>0</v>
      </c>
      <c r="Q5675" s="8">
        <f t="shared" si="1151"/>
        <v>0</v>
      </c>
      <c r="R5675" s="9">
        <f t="shared" si="1152"/>
        <v>6.9179151978471756E-2</v>
      </c>
      <c r="S5675" s="8">
        <f t="shared" si="1153"/>
        <v>207.73391176358453</v>
      </c>
      <c r="T5675" s="19">
        <f t="shared" si="1154"/>
        <v>49.440135284704176</v>
      </c>
      <c r="U5675" s="19">
        <f t="shared" si="1155"/>
        <v>17.373133425411407</v>
      </c>
      <c r="V5675" s="19">
        <f t="shared" si="1156"/>
        <v>32.067001859292773</v>
      </c>
    </row>
    <row r="5676" spans="1:22">
      <c r="A5676" s="7" t="s">
        <v>2913</v>
      </c>
      <c r="B5676" s="17">
        <v>4</v>
      </c>
      <c r="C5676" s="17">
        <v>2</v>
      </c>
      <c r="D5676" s="17">
        <v>2</v>
      </c>
      <c r="E5676" s="17">
        <v>8</v>
      </c>
      <c r="F5676" s="17">
        <v>6</v>
      </c>
      <c r="G5676" s="17"/>
      <c r="H5676" s="17">
        <v>4</v>
      </c>
      <c r="I5676" s="17">
        <v>3</v>
      </c>
      <c r="J5676" s="8">
        <f t="shared" si="1144"/>
        <v>117.85503830288745</v>
      </c>
      <c r="K5676" s="8">
        <f t="shared" si="1145"/>
        <v>24.40929505955868</v>
      </c>
      <c r="L5676" s="8">
        <f t="shared" si="1146"/>
        <v>32.491795821555058</v>
      </c>
      <c r="M5676" s="8">
        <f t="shared" si="1147"/>
        <v>29.176422532951122</v>
      </c>
      <c r="N5676" s="8">
        <f t="shared" si="1148"/>
        <v>47.931745194842541</v>
      </c>
      <c r="O5676" s="8">
        <f t="shared" si="1149"/>
        <v>30.102347983142685</v>
      </c>
      <c r="P5676" s="8">
        <f t="shared" si="1150"/>
        <v>0</v>
      </c>
      <c r="Q5676" s="8">
        <f t="shared" si="1151"/>
        <v>5.3099976636010275</v>
      </c>
      <c r="R5676" s="9">
        <f t="shared" si="1152"/>
        <v>0.19196764696100121</v>
      </c>
      <c r="S5676" s="8">
        <f t="shared" si="1153"/>
        <v>281.96664489493753</v>
      </c>
      <c r="T5676" s="19">
        <f t="shared" si="1154"/>
        <v>58.25204306133373</v>
      </c>
      <c r="U5676" s="19">
        <f t="shared" si="1155"/>
        <v>26.011364392661743</v>
      </c>
      <c r="V5676" s="19">
        <f t="shared" si="1156"/>
        <v>32.24067866867199</v>
      </c>
    </row>
    <row r="5677" spans="1:22">
      <c r="A5677" s="7" t="s">
        <v>4374</v>
      </c>
      <c r="B5677" s="17"/>
      <c r="C5677" s="17"/>
      <c r="D5677" s="17">
        <v>7</v>
      </c>
      <c r="E5677" s="17">
        <v>2</v>
      </c>
      <c r="F5677" s="17"/>
      <c r="G5677" s="17">
        <v>1</v>
      </c>
      <c r="H5677" s="17"/>
      <c r="I5677" s="17"/>
      <c r="J5677" s="8">
        <f t="shared" si="1144"/>
        <v>0</v>
      </c>
      <c r="K5677" s="8">
        <f t="shared" si="1145"/>
        <v>0</v>
      </c>
      <c r="L5677" s="8">
        <f t="shared" si="1146"/>
        <v>113.7212853754427</v>
      </c>
      <c r="M5677" s="8">
        <f t="shared" si="1147"/>
        <v>0</v>
      </c>
      <c r="N5677" s="8">
        <f t="shared" si="1148"/>
        <v>11.982936298710635</v>
      </c>
      <c r="O5677" s="8">
        <f t="shared" si="1149"/>
        <v>0</v>
      </c>
      <c r="P5677" s="8">
        <f t="shared" si="1150"/>
        <v>4.9223014712759099</v>
      </c>
      <c r="Q5677" s="8">
        <f t="shared" si="1151"/>
        <v>0</v>
      </c>
      <c r="R5677" s="9">
        <f t="shared" si="1152"/>
        <v>0.22215371993936384</v>
      </c>
      <c r="S5677" s="8">
        <f t="shared" si="1153"/>
        <v>130.62652314542925</v>
      </c>
      <c r="T5677" s="19">
        <f t="shared" si="1154"/>
        <v>37.907095125147571</v>
      </c>
      <c r="U5677" s="19">
        <f t="shared" si="1155"/>
        <v>5.6350792566621815</v>
      </c>
      <c r="V5677" s="19">
        <f t="shared" si="1156"/>
        <v>32.27201586848539</v>
      </c>
    </row>
    <row r="5678" spans="1:22">
      <c r="A5678" s="7" t="s">
        <v>2606</v>
      </c>
      <c r="B5678" s="17">
        <v>4</v>
      </c>
      <c r="C5678" s="17">
        <v>2</v>
      </c>
      <c r="D5678" s="17">
        <v>2</v>
      </c>
      <c r="E5678" s="17">
        <v>8</v>
      </c>
      <c r="F5678" s="17">
        <v>5</v>
      </c>
      <c r="G5678" s="17">
        <v>1</v>
      </c>
      <c r="H5678" s="17">
        <v>5</v>
      </c>
      <c r="I5678" s="17">
        <v>8</v>
      </c>
      <c r="J5678" s="8">
        <f t="shared" si="1144"/>
        <v>117.85503830288745</v>
      </c>
      <c r="K5678" s="8">
        <f t="shared" si="1145"/>
        <v>24.40929505955868</v>
      </c>
      <c r="L5678" s="8">
        <f t="shared" si="1146"/>
        <v>32.491795821555058</v>
      </c>
      <c r="M5678" s="8">
        <f t="shared" si="1147"/>
        <v>36.470528166188906</v>
      </c>
      <c r="N5678" s="8">
        <f t="shared" si="1148"/>
        <v>47.931745194842541</v>
      </c>
      <c r="O5678" s="8">
        <f t="shared" si="1149"/>
        <v>25.085289985952237</v>
      </c>
      <c r="P5678" s="8">
        <f t="shared" si="1150"/>
        <v>4.9223014712759099</v>
      </c>
      <c r="Q5678" s="8">
        <f t="shared" si="1151"/>
        <v>14.159993769602741</v>
      </c>
      <c r="R5678" s="9">
        <f t="shared" si="1152"/>
        <v>0.18761059125479554</v>
      </c>
      <c r="S5678" s="8">
        <f t="shared" si="1153"/>
        <v>289.16599400226073</v>
      </c>
      <c r="T5678" s="19">
        <f t="shared" si="1154"/>
        <v>58.25204306133373</v>
      </c>
      <c r="U5678" s="19">
        <f t="shared" si="1155"/>
        <v>25.979778884023563</v>
      </c>
      <c r="V5678" s="19">
        <f t="shared" si="1156"/>
        <v>32.272264177310163</v>
      </c>
    </row>
    <row r="5679" spans="1:22">
      <c r="A5679" s="7" t="s">
        <v>2971</v>
      </c>
      <c r="B5679" s="17">
        <v>1</v>
      </c>
      <c r="C5679" s="17">
        <v>3</v>
      </c>
      <c r="D5679" s="17">
        <v>6</v>
      </c>
      <c r="E5679" s="17">
        <v>2</v>
      </c>
      <c r="F5679" s="17">
        <v>5</v>
      </c>
      <c r="G5679" s="17">
        <v>6</v>
      </c>
      <c r="H5679" s="17"/>
      <c r="I5679" s="17">
        <v>2</v>
      </c>
      <c r="J5679" s="8">
        <f t="shared" si="1144"/>
        <v>29.463759575721863</v>
      </c>
      <c r="K5679" s="8">
        <f t="shared" si="1145"/>
        <v>36.613942589338016</v>
      </c>
      <c r="L5679" s="8">
        <f t="shared" si="1146"/>
        <v>97.475387464665175</v>
      </c>
      <c r="M5679" s="8">
        <f t="shared" si="1147"/>
        <v>0</v>
      </c>
      <c r="N5679" s="8">
        <f t="shared" si="1148"/>
        <v>11.982936298710635</v>
      </c>
      <c r="O5679" s="8">
        <f t="shared" si="1149"/>
        <v>25.085289985952237</v>
      </c>
      <c r="P5679" s="8">
        <f t="shared" si="1150"/>
        <v>29.533808827655459</v>
      </c>
      <c r="Q5679" s="8">
        <f t="shared" si="1151"/>
        <v>3.5399984424006852</v>
      </c>
      <c r="R5679" s="9">
        <f t="shared" si="1152"/>
        <v>0.10968537736609965</v>
      </c>
      <c r="S5679" s="8">
        <f t="shared" si="1153"/>
        <v>230.15512474204337</v>
      </c>
      <c r="T5679" s="19">
        <f t="shared" si="1154"/>
        <v>54.517696543241676</v>
      </c>
      <c r="U5679" s="19">
        <f t="shared" si="1155"/>
        <v>22.200678370772778</v>
      </c>
      <c r="V5679" s="19">
        <f t="shared" si="1156"/>
        <v>32.317018172468899</v>
      </c>
    </row>
    <row r="5680" spans="1:22">
      <c r="A5680" s="7" t="s">
        <v>2076</v>
      </c>
      <c r="B5680" s="17">
        <v>5</v>
      </c>
      <c r="C5680" s="17">
        <v>8</v>
      </c>
      <c r="D5680" s="17">
        <v>2</v>
      </c>
      <c r="E5680" s="17">
        <v>11</v>
      </c>
      <c r="F5680" s="17">
        <v>14</v>
      </c>
      <c r="G5680" s="17">
        <v>9</v>
      </c>
      <c r="H5680" s="17">
        <v>2</v>
      </c>
      <c r="I5680" s="17">
        <v>1</v>
      </c>
      <c r="J5680" s="8">
        <f t="shared" si="1144"/>
        <v>147.3187978786093</v>
      </c>
      <c r="K5680" s="8">
        <f t="shared" si="1145"/>
        <v>97.63718023823472</v>
      </c>
      <c r="L5680" s="8">
        <f t="shared" si="1146"/>
        <v>32.491795821555058</v>
      </c>
      <c r="M5680" s="8">
        <f t="shared" si="1147"/>
        <v>14.588211266475561</v>
      </c>
      <c r="N5680" s="8">
        <f t="shared" si="1148"/>
        <v>65.906149642908503</v>
      </c>
      <c r="O5680" s="8">
        <f t="shared" si="1149"/>
        <v>70.238811960666268</v>
      </c>
      <c r="P5680" s="8">
        <f t="shared" si="1150"/>
        <v>44.300713241483187</v>
      </c>
      <c r="Q5680" s="8">
        <f t="shared" si="1151"/>
        <v>1.7699992212003426</v>
      </c>
      <c r="R5680" s="9">
        <f t="shared" si="1152"/>
        <v>0.19899573367981913</v>
      </c>
      <c r="S5680" s="8">
        <f t="shared" si="1153"/>
        <v>472.48166004993271</v>
      </c>
      <c r="T5680" s="19">
        <f t="shared" si="1154"/>
        <v>92.482591312799698</v>
      </c>
      <c r="U5680" s="19">
        <f t="shared" si="1155"/>
        <v>60.148558281685979</v>
      </c>
      <c r="V5680" s="19">
        <f t="shared" si="1156"/>
        <v>32.334033031113719</v>
      </c>
    </row>
    <row r="5681" spans="1:22">
      <c r="A5681" s="7" t="s">
        <v>3988</v>
      </c>
      <c r="B5681" s="17"/>
      <c r="C5681" s="17">
        <v>3</v>
      </c>
      <c r="D5681" s="17">
        <v>5</v>
      </c>
      <c r="E5681" s="17">
        <v>1</v>
      </c>
      <c r="F5681" s="17"/>
      <c r="G5681" s="17">
        <v>3</v>
      </c>
      <c r="H5681" s="17">
        <v>1</v>
      </c>
      <c r="I5681" s="17"/>
      <c r="J5681" s="8">
        <f t="shared" si="1144"/>
        <v>0</v>
      </c>
      <c r="K5681" s="8">
        <f t="shared" si="1145"/>
        <v>36.613942589338016</v>
      </c>
      <c r="L5681" s="8">
        <f t="shared" si="1146"/>
        <v>81.229489553887646</v>
      </c>
      <c r="M5681" s="8">
        <f t="shared" si="1147"/>
        <v>7.2941056332377805</v>
      </c>
      <c r="N5681" s="8">
        <f t="shared" si="1148"/>
        <v>5.9914681493553177</v>
      </c>
      <c r="O5681" s="8">
        <f t="shared" si="1149"/>
        <v>0</v>
      </c>
      <c r="P5681" s="8">
        <f t="shared" si="1150"/>
        <v>14.76690441382773</v>
      </c>
      <c r="Q5681" s="8">
        <f t="shared" si="1151"/>
        <v>0</v>
      </c>
      <c r="R5681" s="9">
        <f t="shared" si="1152"/>
        <v>0.12337702243532095</v>
      </c>
      <c r="S5681" s="8">
        <f t="shared" si="1153"/>
        <v>145.89591033964649</v>
      </c>
      <c r="T5681" s="19">
        <f t="shared" si="1154"/>
        <v>39.28114404774189</v>
      </c>
      <c r="U5681" s="19">
        <f t="shared" si="1155"/>
        <v>6.9194575210610161</v>
      </c>
      <c r="V5681" s="19">
        <f t="shared" si="1156"/>
        <v>32.36168652668087</v>
      </c>
    </row>
    <row r="5682" spans="1:22">
      <c r="A5682" s="7" t="s">
        <v>2033</v>
      </c>
      <c r="B5682" s="17">
        <v>6</v>
      </c>
      <c r="C5682" s="17">
        <v>3</v>
      </c>
      <c r="D5682" s="17">
        <v>4</v>
      </c>
      <c r="E5682" s="17">
        <v>7</v>
      </c>
      <c r="F5682" s="17">
        <v>16</v>
      </c>
      <c r="G5682" s="17">
        <v>12</v>
      </c>
      <c r="H5682" s="17">
        <v>3</v>
      </c>
      <c r="I5682" s="17">
        <v>3</v>
      </c>
      <c r="J5682" s="8">
        <f t="shared" si="1144"/>
        <v>176.78255745433117</v>
      </c>
      <c r="K5682" s="8">
        <f t="shared" si="1145"/>
        <v>36.613942589338016</v>
      </c>
      <c r="L5682" s="8">
        <f t="shared" si="1146"/>
        <v>64.983591643110117</v>
      </c>
      <c r="M5682" s="8">
        <f t="shared" si="1147"/>
        <v>21.882316899713341</v>
      </c>
      <c r="N5682" s="8">
        <f t="shared" si="1148"/>
        <v>41.940277045487228</v>
      </c>
      <c r="O5682" s="8">
        <f t="shared" si="1149"/>
        <v>80.272927955047166</v>
      </c>
      <c r="P5682" s="8">
        <f t="shared" si="1150"/>
        <v>59.067617655310919</v>
      </c>
      <c r="Q5682" s="8">
        <f t="shared" si="1151"/>
        <v>5.3099976636010275</v>
      </c>
      <c r="R5682" s="9">
        <f t="shared" si="1152"/>
        <v>0.25229321034672963</v>
      </c>
      <c r="S5682" s="8">
        <f t="shared" si="1153"/>
        <v>481.54323124233798</v>
      </c>
      <c r="T5682" s="19">
        <f t="shared" si="1154"/>
        <v>92.793363895593117</v>
      </c>
      <c r="U5682" s="19">
        <f t="shared" si="1155"/>
        <v>60.426940885281773</v>
      </c>
      <c r="V5682" s="19">
        <f t="shared" si="1156"/>
        <v>32.366423010311344</v>
      </c>
    </row>
    <row r="5683" spans="1:22">
      <c r="A5683" s="7" t="s">
        <v>3397</v>
      </c>
      <c r="B5683" s="17">
        <v>1</v>
      </c>
      <c r="C5683" s="17">
        <v>3</v>
      </c>
      <c r="D5683" s="17">
        <v>5</v>
      </c>
      <c r="E5683" s="17"/>
      <c r="F5683" s="17">
        <v>10</v>
      </c>
      <c r="G5683" s="17"/>
      <c r="H5683" s="17">
        <v>1</v>
      </c>
      <c r="I5683" s="17"/>
      <c r="J5683" s="8">
        <f t="shared" si="1144"/>
        <v>29.463759575721863</v>
      </c>
      <c r="K5683" s="8">
        <f t="shared" si="1145"/>
        <v>36.613942589338016</v>
      </c>
      <c r="L5683" s="8">
        <f t="shared" si="1146"/>
        <v>81.229489553887646</v>
      </c>
      <c r="M5683" s="8">
        <f t="shared" si="1147"/>
        <v>7.2941056332377805</v>
      </c>
      <c r="N5683" s="8">
        <f t="shared" si="1148"/>
        <v>0</v>
      </c>
      <c r="O5683" s="8">
        <f t="shared" si="1149"/>
        <v>50.170579971904473</v>
      </c>
      <c r="P5683" s="8">
        <f t="shared" si="1150"/>
        <v>0</v>
      </c>
      <c r="Q5683" s="8">
        <f t="shared" si="1151"/>
        <v>0</v>
      </c>
      <c r="R5683" s="9">
        <f t="shared" si="1152"/>
        <v>0.1183268474177528</v>
      </c>
      <c r="S5683" s="8">
        <f t="shared" si="1153"/>
        <v>204.77187732408981</v>
      </c>
      <c r="T5683" s="19">
        <f t="shared" si="1154"/>
        <v>49.102397239649179</v>
      </c>
      <c r="U5683" s="19">
        <f t="shared" si="1155"/>
        <v>16.723526657301491</v>
      </c>
      <c r="V5683" s="19">
        <f t="shared" si="1156"/>
        <v>32.378870582347687</v>
      </c>
    </row>
    <row r="5684" spans="1:22">
      <c r="A5684" s="7" t="s">
        <v>3953</v>
      </c>
      <c r="B5684" s="17">
        <v>3</v>
      </c>
      <c r="C5684" s="17">
        <v>4</v>
      </c>
      <c r="D5684" s="17"/>
      <c r="E5684" s="17">
        <v>5</v>
      </c>
      <c r="F5684" s="17">
        <v>1</v>
      </c>
      <c r="G5684" s="17">
        <v>1</v>
      </c>
      <c r="H5684" s="17">
        <v>1</v>
      </c>
      <c r="I5684" s="17">
        <v>1</v>
      </c>
      <c r="J5684" s="8">
        <f t="shared" si="1144"/>
        <v>88.391278727165584</v>
      </c>
      <c r="K5684" s="8">
        <f t="shared" si="1145"/>
        <v>48.81859011911736</v>
      </c>
      <c r="L5684" s="8">
        <f t="shared" si="1146"/>
        <v>0</v>
      </c>
      <c r="M5684" s="8">
        <f t="shared" si="1147"/>
        <v>7.2941056332377805</v>
      </c>
      <c r="N5684" s="8">
        <f t="shared" si="1148"/>
        <v>29.957340746776591</v>
      </c>
      <c r="O5684" s="8">
        <f t="shared" si="1149"/>
        <v>5.0170579971904479</v>
      </c>
      <c r="P5684" s="8">
        <f t="shared" si="1150"/>
        <v>4.9223014712759099</v>
      </c>
      <c r="Q5684" s="8">
        <f t="shared" si="1151"/>
        <v>1.7699992212003426</v>
      </c>
      <c r="R5684" s="9">
        <f t="shared" si="1152"/>
        <v>0.14704820299956856</v>
      </c>
      <c r="S5684" s="8">
        <f t="shared" si="1153"/>
        <v>184.40067469476369</v>
      </c>
      <c r="T5684" s="19">
        <f t="shared" si="1154"/>
        <v>45.736622948760981</v>
      </c>
      <c r="U5684" s="19">
        <f t="shared" si="1155"/>
        <v>13.298900071747648</v>
      </c>
      <c r="V5684" s="19">
        <f t="shared" si="1156"/>
        <v>32.437722877013336</v>
      </c>
    </row>
    <row r="5685" spans="1:22">
      <c r="A5685" s="7" t="s">
        <v>467</v>
      </c>
      <c r="B5685" s="17">
        <v>17</v>
      </c>
      <c r="C5685" s="17">
        <v>20</v>
      </c>
      <c r="D5685" s="17">
        <v>17</v>
      </c>
      <c r="E5685" s="17">
        <v>41</v>
      </c>
      <c r="F5685" s="17">
        <v>91</v>
      </c>
      <c r="G5685" s="17">
        <v>45</v>
      </c>
      <c r="H5685" s="17">
        <v>8</v>
      </c>
      <c r="I5685" s="17">
        <v>23</v>
      </c>
      <c r="J5685" s="8">
        <f t="shared" si="1144"/>
        <v>500.88391278727164</v>
      </c>
      <c r="K5685" s="8">
        <f t="shared" si="1145"/>
        <v>244.09295059558679</v>
      </c>
      <c r="L5685" s="8">
        <f t="shared" si="1146"/>
        <v>276.18026448321797</v>
      </c>
      <c r="M5685" s="8">
        <f t="shared" si="1147"/>
        <v>58.352845065902244</v>
      </c>
      <c r="N5685" s="8">
        <f t="shared" si="1148"/>
        <v>245.65019412356804</v>
      </c>
      <c r="O5685" s="8">
        <f t="shared" si="1149"/>
        <v>456.55227774433075</v>
      </c>
      <c r="P5685" s="8">
        <f t="shared" si="1150"/>
        <v>221.50356620741593</v>
      </c>
      <c r="Q5685" s="8">
        <f t="shared" si="1151"/>
        <v>40.709982087607884</v>
      </c>
      <c r="R5685" s="9">
        <f t="shared" si="1152"/>
        <v>0.39122066246601739</v>
      </c>
      <c r="S5685" s="8">
        <f t="shared" si="1153"/>
        <v>2003.2160110072937</v>
      </c>
      <c r="T5685" s="19">
        <f t="shared" si="1154"/>
        <v>340.38570928869217</v>
      </c>
      <c r="U5685" s="19">
        <f t="shared" si="1155"/>
        <v>307.90201269177157</v>
      </c>
      <c r="V5685" s="19">
        <f t="shared" si="1156"/>
        <v>32.483696596920595</v>
      </c>
    </row>
    <row r="5686" spans="1:22">
      <c r="A5686" s="7" t="s">
        <v>685</v>
      </c>
      <c r="B5686" s="17">
        <v>11</v>
      </c>
      <c r="C5686" s="17">
        <v>21</v>
      </c>
      <c r="D5686" s="17">
        <v>14</v>
      </c>
      <c r="E5686" s="17">
        <v>34</v>
      </c>
      <c r="F5686" s="17">
        <v>48</v>
      </c>
      <c r="G5686" s="17">
        <v>54</v>
      </c>
      <c r="H5686" s="17">
        <v>5</v>
      </c>
      <c r="I5686" s="17">
        <v>10</v>
      </c>
      <c r="J5686" s="8">
        <f t="shared" si="1144"/>
        <v>324.1013553329405</v>
      </c>
      <c r="K5686" s="8">
        <f t="shared" si="1145"/>
        <v>256.29759812536616</v>
      </c>
      <c r="L5686" s="8">
        <f t="shared" si="1146"/>
        <v>227.44257075088541</v>
      </c>
      <c r="M5686" s="8">
        <f t="shared" si="1147"/>
        <v>36.470528166188906</v>
      </c>
      <c r="N5686" s="8">
        <f t="shared" si="1148"/>
        <v>203.70991707808082</v>
      </c>
      <c r="O5686" s="8">
        <f t="shared" si="1149"/>
        <v>240.81878386514148</v>
      </c>
      <c r="P5686" s="8">
        <f t="shared" si="1150"/>
        <v>265.80427944889914</v>
      </c>
      <c r="Q5686" s="8">
        <f t="shared" si="1151"/>
        <v>17.699992212003426</v>
      </c>
      <c r="R5686" s="9">
        <f t="shared" si="1152"/>
        <v>0.19569107947148459</v>
      </c>
      <c r="S5686" s="8">
        <f t="shared" si="1153"/>
        <v>1554.6450327675025</v>
      </c>
      <c r="T5686" s="19">
        <f t="shared" si="1154"/>
        <v>269.28050806973073</v>
      </c>
      <c r="U5686" s="19">
        <f t="shared" si="1155"/>
        <v>236.77766013070718</v>
      </c>
      <c r="V5686" s="19">
        <f t="shared" si="1156"/>
        <v>32.502847939023553</v>
      </c>
    </row>
    <row r="5687" spans="1:22">
      <c r="A5687" s="7" t="s">
        <v>5250</v>
      </c>
      <c r="B5687" s="17">
        <v>2</v>
      </c>
      <c r="C5687" s="17"/>
      <c r="D5687" s="17">
        <v>3</v>
      </c>
      <c r="E5687" s="17"/>
      <c r="F5687" s="17">
        <v>2</v>
      </c>
      <c r="G5687" s="17"/>
      <c r="H5687" s="17"/>
      <c r="I5687" s="17"/>
      <c r="J5687" s="8">
        <f t="shared" si="1144"/>
        <v>58.927519151443725</v>
      </c>
      <c r="K5687" s="8">
        <f t="shared" si="1145"/>
        <v>0</v>
      </c>
      <c r="L5687" s="8">
        <f t="shared" si="1146"/>
        <v>48.737693732332588</v>
      </c>
      <c r="M5687" s="8">
        <f t="shared" si="1147"/>
        <v>0</v>
      </c>
      <c r="N5687" s="8">
        <f t="shared" si="1148"/>
        <v>0</v>
      </c>
      <c r="O5687" s="8">
        <f t="shared" si="1149"/>
        <v>10.034115994380896</v>
      </c>
      <c r="P5687" s="8">
        <f t="shared" si="1150"/>
        <v>0</v>
      </c>
      <c r="Q5687" s="8">
        <f t="shared" si="1151"/>
        <v>0</v>
      </c>
      <c r="R5687" s="9">
        <f t="shared" si="1152"/>
        <v>7.659155235435422E-2</v>
      </c>
      <c r="S5687" s="8">
        <f t="shared" si="1153"/>
        <v>117.69932887815722</v>
      </c>
      <c r="T5687" s="19">
        <f t="shared" si="1154"/>
        <v>35.888404294592107</v>
      </c>
      <c r="U5687" s="19">
        <f t="shared" si="1155"/>
        <v>3.3447053314602986</v>
      </c>
      <c r="V5687" s="19">
        <f t="shared" si="1156"/>
        <v>32.54369896313181</v>
      </c>
    </row>
    <row r="5688" spans="1:22">
      <c r="A5688" s="7" t="s">
        <v>1383</v>
      </c>
      <c r="B5688" s="17">
        <v>5</v>
      </c>
      <c r="C5688" s="17">
        <v>15</v>
      </c>
      <c r="D5688" s="17">
        <v>5</v>
      </c>
      <c r="E5688" s="17">
        <v>20</v>
      </c>
      <c r="F5688" s="17">
        <v>23</v>
      </c>
      <c r="G5688" s="17">
        <v>16</v>
      </c>
      <c r="H5688" s="17">
        <v>2</v>
      </c>
      <c r="I5688" s="17">
        <v>5</v>
      </c>
      <c r="J5688" s="8">
        <f t="shared" si="1144"/>
        <v>147.3187978786093</v>
      </c>
      <c r="K5688" s="8">
        <f t="shared" si="1145"/>
        <v>183.06971294669009</v>
      </c>
      <c r="L5688" s="8">
        <f t="shared" si="1146"/>
        <v>81.229489553887646</v>
      </c>
      <c r="M5688" s="8">
        <f t="shared" si="1147"/>
        <v>14.588211266475561</v>
      </c>
      <c r="N5688" s="8">
        <f t="shared" si="1148"/>
        <v>119.82936298710636</v>
      </c>
      <c r="O5688" s="8">
        <f t="shared" si="1149"/>
        <v>115.39233393538029</v>
      </c>
      <c r="P5688" s="8">
        <f t="shared" si="1150"/>
        <v>78.756823540414558</v>
      </c>
      <c r="Q5688" s="8">
        <f t="shared" si="1151"/>
        <v>8.8499961060017132</v>
      </c>
      <c r="R5688" s="9">
        <f t="shared" si="1152"/>
        <v>0.18694609777191379</v>
      </c>
      <c r="S5688" s="8">
        <f t="shared" si="1153"/>
        <v>740.18473210856382</v>
      </c>
      <c r="T5688" s="19">
        <f t="shared" si="1154"/>
        <v>137.20600012639568</v>
      </c>
      <c r="U5688" s="19">
        <f t="shared" si="1155"/>
        <v>104.65950682096707</v>
      </c>
      <c r="V5688" s="19">
        <f t="shared" si="1156"/>
        <v>32.546493305428612</v>
      </c>
    </row>
    <row r="5689" spans="1:22">
      <c r="A5689" s="7" t="s">
        <v>4491</v>
      </c>
      <c r="B5689" s="17"/>
      <c r="C5689" s="17">
        <v>1</v>
      </c>
      <c r="D5689" s="17">
        <v>6</v>
      </c>
      <c r="E5689" s="17">
        <v>2</v>
      </c>
      <c r="F5689" s="17"/>
      <c r="G5689" s="17"/>
      <c r="H5689" s="17"/>
      <c r="I5689" s="17"/>
      <c r="J5689" s="8">
        <f t="shared" si="1144"/>
        <v>0</v>
      </c>
      <c r="K5689" s="8">
        <f t="shared" si="1145"/>
        <v>12.20464752977934</v>
      </c>
      <c r="L5689" s="8">
        <f t="shared" si="1146"/>
        <v>97.475387464665175</v>
      </c>
      <c r="M5689" s="8">
        <f t="shared" si="1147"/>
        <v>0</v>
      </c>
      <c r="N5689" s="8">
        <f t="shared" si="1148"/>
        <v>11.982936298710635</v>
      </c>
      <c r="O5689" s="8">
        <f t="shared" si="1149"/>
        <v>0</v>
      </c>
      <c r="P5689" s="8">
        <f t="shared" si="1150"/>
        <v>0</v>
      </c>
      <c r="Q5689" s="8">
        <f t="shared" si="1151"/>
        <v>0</v>
      </c>
      <c r="R5689" s="9">
        <f t="shared" si="1152"/>
        <v>0.17582603585280437</v>
      </c>
      <c r="S5689" s="8">
        <f t="shared" si="1153"/>
        <v>121.66297129315515</v>
      </c>
      <c r="T5689" s="19">
        <f t="shared" si="1154"/>
        <v>36.560011664814837</v>
      </c>
      <c r="U5689" s="19">
        <f t="shared" si="1155"/>
        <v>3.9943120995702119</v>
      </c>
      <c r="V5689" s="19">
        <f t="shared" si="1156"/>
        <v>32.565699565244628</v>
      </c>
    </row>
    <row r="5690" spans="1:22">
      <c r="A5690" s="7" t="s">
        <v>3175</v>
      </c>
      <c r="B5690" s="17">
        <v>4</v>
      </c>
      <c r="C5690" s="17">
        <v>2</v>
      </c>
      <c r="D5690" s="17">
        <v>2</v>
      </c>
      <c r="E5690" s="17">
        <v>7</v>
      </c>
      <c r="F5690" s="17">
        <v>6</v>
      </c>
      <c r="G5690" s="17">
        <v>1</v>
      </c>
      <c r="H5690" s="17">
        <v>1</v>
      </c>
      <c r="I5690" s="17">
        <v>2</v>
      </c>
      <c r="J5690" s="8">
        <f t="shared" si="1144"/>
        <v>117.85503830288745</v>
      </c>
      <c r="K5690" s="8">
        <f t="shared" si="1145"/>
        <v>24.40929505955868</v>
      </c>
      <c r="L5690" s="8">
        <f t="shared" si="1146"/>
        <v>32.491795821555058</v>
      </c>
      <c r="M5690" s="8">
        <f t="shared" si="1147"/>
        <v>7.2941056332377805</v>
      </c>
      <c r="N5690" s="8">
        <f t="shared" si="1148"/>
        <v>41.940277045487228</v>
      </c>
      <c r="O5690" s="8">
        <f t="shared" si="1149"/>
        <v>30.102347983142685</v>
      </c>
      <c r="P5690" s="8">
        <f t="shared" si="1150"/>
        <v>4.9223014712759099</v>
      </c>
      <c r="Q5690" s="8">
        <f t="shared" si="1151"/>
        <v>3.5399984424006852</v>
      </c>
      <c r="R5690" s="9">
        <f t="shared" si="1152"/>
        <v>0.18179322639271092</v>
      </c>
      <c r="S5690" s="8">
        <f t="shared" si="1153"/>
        <v>259.01516131714482</v>
      </c>
      <c r="T5690" s="19">
        <f t="shared" si="1154"/>
        <v>58.25204306133373</v>
      </c>
      <c r="U5690" s="19">
        <f t="shared" si="1155"/>
        <v>25.654975499968611</v>
      </c>
      <c r="V5690" s="19">
        <f t="shared" si="1156"/>
        <v>32.597067561365122</v>
      </c>
    </row>
    <row r="5691" spans="1:22">
      <c r="A5691" s="7" t="s">
        <v>2219</v>
      </c>
      <c r="B5691" s="17">
        <v>4</v>
      </c>
      <c r="C5691" s="17">
        <v>5</v>
      </c>
      <c r="D5691" s="17">
        <v>3</v>
      </c>
      <c r="E5691" s="17">
        <v>15</v>
      </c>
      <c r="F5691" s="17">
        <v>6</v>
      </c>
      <c r="G5691" s="17">
        <v>2</v>
      </c>
      <c r="H5691" s="17">
        <v>5</v>
      </c>
      <c r="I5691" s="17">
        <v>5</v>
      </c>
      <c r="J5691" s="8">
        <f t="shared" si="1144"/>
        <v>117.85503830288745</v>
      </c>
      <c r="K5691" s="8">
        <f t="shared" si="1145"/>
        <v>61.023237648896696</v>
      </c>
      <c r="L5691" s="8">
        <f t="shared" si="1146"/>
        <v>48.737693732332588</v>
      </c>
      <c r="M5691" s="8">
        <f t="shared" si="1147"/>
        <v>36.470528166188906</v>
      </c>
      <c r="N5691" s="8">
        <f t="shared" si="1148"/>
        <v>89.87202224032977</v>
      </c>
      <c r="O5691" s="8">
        <f t="shared" si="1149"/>
        <v>30.102347983142685</v>
      </c>
      <c r="P5691" s="8">
        <f t="shared" si="1150"/>
        <v>9.8446029425518198</v>
      </c>
      <c r="Q5691" s="8">
        <f t="shared" si="1151"/>
        <v>8.8499961060017132</v>
      </c>
      <c r="R5691" s="9">
        <f t="shared" si="1152"/>
        <v>0.18362664029632256</v>
      </c>
      <c r="S5691" s="8">
        <f t="shared" si="1153"/>
        <v>393.90547101632995</v>
      </c>
      <c r="T5691" s="19">
        <f t="shared" si="1154"/>
        <v>75.871989894705578</v>
      </c>
      <c r="U5691" s="19">
        <f t="shared" si="1155"/>
        <v>43.272991055341429</v>
      </c>
      <c r="V5691" s="19">
        <f t="shared" si="1156"/>
        <v>32.59899883936415</v>
      </c>
    </row>
    <row r="5692" spans="1:22">
      <c r="A5692" s="7" t="s">
        <v>2931</v>
      </c>
      <c r="B5692" s="17">
        <v>4</v>
      </c>
      <c r="C5692" s="17">
        <v>3</v>
      </c>
      <c r="D5692" s="17">
        <v>2</v>
      </c>
      <c r="E5692" s="17">
        <v>9</v>
      </c>
      <c r="F5692" s="17">
        <v>6</v>
      </c>
      <c r="G5692" s="17">
        <v>1</v>
      </c>
      <c r="H5692" s="17">
        <v>2</v>
      </c>
      <c r="I5692" s="17">
        <v>2</v>
      </c>
      <c r="J5692" s="8">
        <f t="shared" si="1144"/>
        <v>117.85503830288745</v>
      </c>
      <c r="K5692" s="8">
        <f t="shared" si="1145"/>
        <v>36.613942589338016</v>
      </c>
      <c r="L5692" s="8">
        <f t="shared" si="1146"/>
        <v>32.491795821555058</v>
      </c>
      <c r="M5692" s="8">
        <f t="shared" si="1147"/>
        <v>14.588211266475561</v>
      </c>
      <c r="N5692" s="8">
        <f t="shared" si="1148"/>
        <v>53.923213344197862</v>
      </c>
      <c r="O5692" s="8">
        <f t="shared" si="1149"/>
        <v>30.102347983142685</v>
      </c>
      <c r="P5692" s="8">
        <f t="shared" si="1150"/>
        <v>4.9223014712759099</v>
      </c>
      <c r="Q5692" s="8">
        <f t="shared" si="1151"/>
        <v>3.5399984424006852</v>
      </c>
      <c r="R5692" s="9">
        <f t="shared" si="1152"/>
        <v>0.17697286143499341</v>
      </c>
      <c r="S5692" s="8">
        <f t="shared" si="1153"/>
        <v>290.4968507788725</v>
      </c>
      <c r="T5692" s="19">
        <f t="shared" si="1154"/>
        <v>62.320258904593508</v>
      </c>
      <c r="U5692" s="19">
        <f t="shared" si="1155"/>
        <v>29.64928759953882</v>
      </c>
      <c r="V5692" s="19">
        <f t="shared" si="1156"/>
        <v>32.670971305054692</v>
      </c>
    </row>
    <row r="5693" spans="1:22">
      <c r="A5693" s="7" t="s">
        <v>4513</v>
      </c>
      <c r="B5693" s="17">
        <v>4</v>
      </c>
      <c r="C5693" s="17"/>
      <c r="D5693" s="17">
        <v>1</v>
      </c>
      <c r="E5693" s="17">
        <v>6</v>
      </c>
      <c r="F5693" s="17"/>
      <c r="G5693" s="17"/>
      <c r="H5693" s="17">
        <v>2</v>
      </c>
      <c r="I5693" s="17"/>
      <c r="J5693" s="8">
        <f t="shared" si="1144"/>
        <v>117.85503830288745</v>
      </c>
      <c r="K5693" s="8">
        <f t="shared" si="1145"/>
        <v>0</v>
      </c>
      <c r="L5693" s="8">
        <f t="shared" si="1146"/>
        <v>16.245897910777529</v>
      </c>
      <c r="M5693" s="8">
        <f t="shared" si="1147"/>
        <v>14.588211266475561</v>
      </c>
      <c r="N5693" s="8">
        <f t="shared" si="1148"/>
        <v>35.948808896131908</v>
      </c>
      <c r="O5693" s="8">
        <f t="shared" si="1149"/>
        <v>0</v>
      </c>
      <c r="P5693" s="8">
        <f t="shared" si="1150"/>
        <v>0</v>
      </c>
      <c r="Q5693" s="8">
        <f t="shared" si="1151"/>
        <v>0</v>
      </c>
      <c r="R5693" s="9">
        <f t="shared" si="1152"/>
        <v>0.22314954149305444</v>
      </c>
      <c r="S5693" s="8">
        <f t="shared" si="1153"/>
        <v>184.63795637627243</v>
      </c>
      <c r="T5693" s="19">
        <f t="shared" si="1154"/>
        <v>44.700312071221653</v>
      </c>
      <c r="U5693" s="19">
        <f t="shared" si="1155"/>
        <v>11.982936298710635</v>
      </c>
      <c r="V5693" s="19">
        <f t="shared" si="1156"/>
        <v>32.717375772511019</v>
      </c>
    </row>
    <row r="5694" spans="1:22">
      <c r="A5694" s="7" t="s">
        <v>2155</v>
      </c>
      <c r="B5694" s="17">
        <v>6</v>
      </c>
      <c r="C5694" s="17">
        <v>1</v>
      </c>
      <c r="D5694" s="17">
        <v>3</v>
      </c>
      <c r="E5694" s="17">
        <v>10</v>
      </c>
      <c r="F5694" s="17">
        <v>6</v>
      </c>
      <c r="G5694" s="17">
        <v>10</v>
      </c>
      <c r="H5694" s="17">
        <v>4</v>
      </c>
      <c r="I5694" s="17">
        <v>9</v>
      </c>
      <c r="J5694" s="8">
        <f t="shared" si="1144"/>
        <v>176.78255745433117</v>
      </c>
      <c r="K5694" s="8">
        <f t="shared" si="1145"/>
        <v>12.20464752977934</v>
      </c>
      <c r="L5694" s="8">
        <f t="shared" si="1146"/>
        <v>48.737693732332588</v>
      </c>
      <c r="M5694" s="8">
        <f t="shared" si="1147"/>
        <v>29.176422532951122</v>
      </c>
      <c r="N5694" s="8">
        <f t="shared" si="1148"/>
        <v>59.914681493553182</v>
      </c>
      <c r="O5694" s="8">
        <f t="shared" si="1149"/>
        <v>30.102347983142685</v>
      </c>
      <c r="P5694" s="8">
        <f t="shared" si="1150"/>
        <v>49.223014712759095</v>
      </c>
      <c r="Q5694" s="8">
        <f t="shared" si="1151"/>
        <v>15.929992990803084</v>
      </c>
      <c r="R5694" s="9">
        <f t="shared" si="1152"/>
        <v>0.27612517901682038</v>
      </c>
      <c r="S5694" s="8">
        <f t="shared" si="1153"/>
        <v>406.14136543884922</v>
      </c>
      <c r="T5694" s="19">
        <f t="shared" si="1154"/>
        <v>79.24163290548104</v>
      </c>
      <c r="U5694" s="19">
        <f t="shared" si="1155"/>
        <v>46.413348063151659</v>
      </c>
      <c r="V5694" s="19">
        <f t="shared" si="1156"/>
        <v>32.828284842329381</v>
      </c>
    </row>
    <row r="5695" spans="1:22">
      <c r="A5695" s="7" t="s">
        <v>2492</v>
      </c>
      <c r="B5695" s="17">
        <v>4</v>
      </c>
      <c r="C5695" s="17">
        <v>4</v>
      </c>
      <c r="D5695" s="17">
        <v>3</v>
      </c>
      <c r="E5695" s="17">
        <v>12</v>
      </c>
      <c r="F5695" s="17">
        <v>7</v>
      </c>
      <c r="G5695" s="17">
        <v>2</v>
      </c>
      <c r="H5695" s="17">
        <v>3</v>
      </c>
      <c r="I5695" s="17">
        <v>3</v>
      </c>
      <c r="J5695" s="8">
        <f t="shared" si="1144"/>
        <v>117.85503830288745</v>
      </c>
      <c r="K5695" s="8">
        <f t="shared" si="1145"/>
        <v>48.81859011911736</v>
      </c>
      <c r="L5695" s="8">
        <f t="shared" si="1146"/>
        <v>48.737693732332588</v>
      </c>
      <c r="M5695" s="8">
        <f t="shared" si="1147"/>
        <v>21.882316899713341</v>
      </c>
      <c r="N5695" s="8">
        <f t="shared" si="1148"/>
        <v>71.897617792263816</v>
      </c>
      <c r="O5695" s="8">
        <f t="shared" si="1149"/>
        <v>35.119405980333134</v>
      </c>
      <c r="P5695" s="8">
        <f t="shared" si="1150"/>
        <v>9.8446029425518198</v>
      </c>
      <c r="Q5695" s="8">
        <f t="shared" si="1151"/>
        <v>5.3099976636010275</v>
      </c>
      <c r="R5695" s="9">
        <f t="shared" si="1152"/>
        <v>0.16202473516014365</v>
      </c>
      <c r="S5695" s="8">
        <f t="shared" si="1153"/>
        <v>354.1552657691995</v>
      </c>
      <c r="T5695" s="19">
        <f t="shared" si="1154"/>
        <v>71.803774051445799</v>
      </c>
      <c r="U5695" s="19">
        <f t="shared" si="1155"/>
        <v>38.95387557171626</v>
      </c>
      <c r="V5695" s="19">
        <f t="shared" si="1156"/>
        <v>32.849898479729539</v>
      </c>
    </row>
    <row r="5696" spans="1:22">
      <c r="A5696" s="7" t="s">
        <v>2026</v>
      </c>
      <c r="B5696" s="17">
        <v>4</v>
      </c>
      <c r="C5696" s="17">
        <v>7</v>
      </c>
      <c r="D5696" s="17">
        <v>2</v>
      </c>
      <c r="E5696" s="17">
        <v>7</v>
      </c>
      <c r="F5696" s="17">
        <v>18</v>
      </c>
      <c r="G5696" s="17">
        <v>1</v>
      </c>
      <c r="H5696" s="17">
        <v>4</v>
      </c>
      <c r="I5696" s="17">
        <v>9</v>
      </c>
      <c r="J5696" s="8">
        <f t="shared" si="1144"/>
        <v>117.85503830288745</v>
      </c>
      <c r="K5696" s="8">
        <f t="shared" si="1145"/>
        <v>85.432532708455383</v>
      </c>
      <c r="L5696" s="8">
        <f t="shared" si="1146"/>
        <v>32.491795821555058</v>
      </c>
      <c r="M5696" s="8">
        <f t="shared" si="1147"/>
        <v>29.176422532951122</v>
      </c>
      <c r="N5696" s="8">
        <f t="shared" si="1148"/>
        <v>41.940277045487228</v>
      </c>
      <c r="O5696" s="8">
        <f t="shared" si="1149"/>
        <v>90.307043949428049</v>
      </c>
      <c r="P5696" s="8">
        <f t="shared" si="1150"/>
        <v>4.9223014712759099</v>
      </c>
      <c r="Q5696" s="8">
        <f t="shared" si="1151"/>
        <v>15.929992990803084</v>
      </c>
      <c r="R5696" s="9">
        <f t="shared" si="1152"/>
        <v>0.20085620374675262</v>
      </c>
      <c r="S5696" s="8">
        <f t="shared" si="1153"/>
        <v>402.12541183204019</v>
      </c>
      <c r="T5696" s="19">
        <f t="shared" si="1154"/>
        <v>78.593122277632631</v>
      </c>
      <c r="U5696" s="19">
        <f t="shared" si="1155"/>
        <v>45.723207488730395</v>
      </c>
      <c r="V5696" s="19">
        <f t="shared" si="1156"/>
        <v>32.869914788902236</v>
      </c>
    </row>
    <row r="5697" spans="1:22">
      <c r="A5697" s="7" t="s">
        <v>2852</v>
      </c>
      <c r="B5697" s="17"/>
      <c r="C5697" s="17">
        <v>6</v>
      </c>
      <c r="D5697" s="17">
        <v>6</v>
      </c>
      <c r="E5697" s="17">
        <v>2</v>
      </c>
      <c r="F5697" s="17">
        <v>11</v>
      </c>
      <c r="G5697" s="17">
        <v>1</v>
      </c>
      <c r="H5697" s="17">
        <v>1</v>
      </c>
      <c r="I5697" s="17"/>
      <c r="J5697" s="8">
        <f t="shared" si="1144"/>
        <v>0</v>
      </c>
      <c r="K5697" s="8">
        <f t="shared" si="1145"/>
        <v>73.227885178676033</v>
      </c>
      <c r="L5697" s="8">
        <f t="shared" si="1146"/>
        <v>97.475387464665175</v>
      </c>
      <c r="M5697" s="8">
        <f t="shared" si="1147"/>
        <v>7.2941056332377805</v>
      </c>
      <c r="N5697" s="8">
        <f t="shared" si="1148"/>
        <v>11.982936298710635</v>
      </c>
      <c r="O5697" s="8">
        <f t="shared" si="1149"/>
        <v>55.187637969094922</v>
      </c>
      <c r="P5697" s="8">
        <f t="shared" si="1150"/>
        <v>4.9223014712759099</v>
      </c>
      <c r="Q5697" s="8">
        <f t="shared" si="1151"/>
        <v>0</v>
      </c>
      <c r="R5697" s="9">
        <f t="shared" si="1152"/>
        <v>0.18938832400928676</v>
      </c>
      <c r="S5697" s="8">
        <f t="shared" si="1153"/>
        <v>250.09025401566046</v>
      </c>
      <c r="T5697" s="19">
        <f t="shared" si="1154"/>
        <v>56.901090881113738</v>
      </c>
      <c r="U5697" s="19">
        <f t="shared" si="1155"/>
        <v>24.030958579693827</v>
      </c>
      <c r="V5697" s="19">
        <f t="shared" si="1156"/>
        <v>32.870132301419915</v>
      </c>
    </row>
    <row r="5698" spans="1:22">
      <c r="A5698" s="7" t="s">
        <v>3096</v>
      </c>
      <c r="B5698" s="17">
        <v>3</v>
      </c>
      <c r="C5698" s="17">
        <v>2</v>
      </c>
      <c r="D5698" s="17">
        <v>3</v>
      </c>
      <c r="E5698" s="17">
        <v>8</v>
      </c>
      <c r="F5698" s="17">
        <v>2</v>
      </c>
      <c r="G5698" s="17">
        <v>1</v>
      </c>
      <c r="H5698" s="17">
        <v>4</v>
      </c>
      <c r="I5698" s="17">
        <v>2</v>
      </c>
      <c r="J5698" s="8">
        <f t="shared" si="1144"/>
        <v>88.391278727165584</v>
      </c>
      <c r="K5698" s="8">
        <f t="shared" si="1145"/>
        <v>24.40929505955868</v>
      </c>
      <c r="L5698" s="8">
        <f t="shared" si="1146"/>
        <v>48.737693732332588</v>
      </c>
      <c r="M5698" s="8">
        <f t="shared" si="1147"/>
        <v>29.176422532951122</v>
      </c>
      <c r="N5698" s="8">
        <f t="shared" si="1148"/>
        <v>47.931745194842541</v>
      </c>
      <c r="O5698" s="8">
        <f t="shared" si="1149"/>
        <v>10.034115994380896</v>
      </c>
      <c r="P5698" s="8">
        <f t="shared" si="1150"/>
        <v>4.9223014712759099</v>
      </c>
      <c r="Q5698" s="8">
        <f t="shared" si="1151"/>
        <v>3.5399984424006852</v>
      </c>
      <c r="R5698" s="9">
        <f t="shared" si="1152"/>
        <v>0.11349211200373108</v>
      </c>
      <c r="S5698" s="8">
        <f t="shared" si="1153"/>
        <v>253.60285271250734</v>
      </c>
      <c r="T5698" s="19">
        <f t="shared" si="1154"/>
        <v>53.846089173018953</v>
      </c>
      <c r="U5698" s="19">
        <f t="shared" si="1155"/>
        <v>20.962720886833115</v>
      </c>
      <c r="V5698" s="19">
        <f t="shared" si="1156"/>
        <v>32.883368286185842</v>
      </c>
    </row>
    <row r="5699" spans="1:22">
      <c r="A5699" s="7" t="s">
        <v>2090</v>
      </c>
      <c r="B5699" s="17">
        <v>4</v>
      </c>
      <c r="C5699" s="17">
        <v>6</v>
      </c>
      <c r="D5699" s="17">
        <v>4</v>
      </c>
      <c r="E5699" s="17">
        <v>13</v>
      </c>
      <c r="F5699" s="17">
        <v>8</v>
      </c>
      <c r="G5699" s="17">
        <v>8</v>
      </c>
      <c r="H5699" s="17">
        <v>3</v>
      </c>
      <c r="I5699" s="17">
        <v>4</v>
      </c>
      <c r="J5699" s="8">
        <f t="shared" si="1144"/>
        <v>117.85503830288745</v>
      </c>
      <c r="K5699" s="8">
        <f t="shared" si="1145"/>
        <v>73.227885178676033</v>
      </c>
      <c r="L5699" s="8">
        <f t="shared" si="1146"/>
        <v>64.983591643110117</v>
      </c>
      <c r="M5699" s="8">
        <f t="shared" si="1147"/>
        <v>21.882316899713341</v>
      </c>
      <c r="N5699" s="8">
        <f t="shared" si="1148"/>
        <v>77.889085941619129</v>
      </c>
      <c r="O5699" s="8">
        <f t="shared" si="1149"/>
        <v>40.136463977523583</v>
      </c>
      <c r="P5699" s="8">
        <f t="shared" si="1150"/>
        <v>39.378411770207279</v>
      </c>
      <c r="Q5699" s="8">
        <f t="shared" si="1151"/>
        <v>7.0799968848013703</v>
      </c>
      <c r="R5699" s="9">
        <f t="shared" si="1152"/>
        <v>9.423480491551442E-2</v>
      </c>
      <c r="S5699" s="8">
        <f t="shared" si="1153"/>
        <v>435.35279371373696</v>
      </c>
      <c r="T5699" s="19">
        <f t="shared" si="1154"/>
        <v>85.355505041557876</v>
      </c>
      <c r="U5699" s="19">
        <f t="shared" si="1155"/>
        <v>52.46798722978334</v>
      </c>
      <c r="V5699" s="19">
        <f t="shared" si="1156"/>
        <v>32.887517811774536</v>
      </c>
    </row>
    <row r="5700" spans="1:22">
      <c r="A5700" s="7" t="s">
        <v>2450</v>
      </c>
      <c r="B5700" s="17">
        <v>4</v>
      </c>
      <c r="C5700" s="17">
        <v>5</v>
      </c>
      <c r="D5700" s="17">
        <v>3</v>
      </c>
      <c r="E5700" s="17">
        <v>9</v>
      </c>
      <c r="F5700" s="17">
        <v>11</v>
      </c>
      <c r="G5700" s="17">
        <v>4</v>
      </c>
      <c r="H5700" s="17">
        <v>1</v>
      </c>
      <c r="I5700" s="17">
        <v>2</v>
      </c>
      <c r="J5700" s="8">
        <f t="shared" si="1144"/>
        <v>117.85503830288745</v>
      </c>
      <c r="K5700" s="8">
        <f t="shared" si="1145"/>
        <v>61.023237648896696</v>
      </c>
      <c r="L5700" s="8">
        <f t="shared" si="1146"/>
        <v>48.737693732332588</v>
      </c>
      <c r="M5700" s="8">
        <f t="shared" si="1147"/>
        <v>7.2941056332377805</v>
      </c>
      <c r="N5700" s="8">
        <f t="shared" si="1148"/>
        <v>53.923213344197862</v>
      </c>
      <c r="O5700" s="8">
        <f t="shared" si="1149"/>
        <v>55.187637969094922</v>
      </c>
      <c r="P5700" s="8">
        <f t="shared" si="1150"/>
        <v>19.68920588510364</v>
      </c>
      <c r="Q5700" s="8">
        <f t="shared" si="1151"/>
        <v>3.5399984424006852</v>
      </c>
      <c r="R5700" s="9">
        <f t="shared" si="1152"/>
        <v>0.12302588990509809</v>
      </c>
      <c r="S5700" s="8">
        <f t="shared" si="1153"/>
        <v>363.71013251575096</v>
      </c>
      <c r="T5700" s="19">
        <f t="shared" si="1154"/>
        <v>75.871989894705578</v>
      </c>
      <c r="U5700" s="19">
        <f t="shared" si="1155"/>
        <v>42.93335239946547</v>
      </c>
      <c r="V5700" s="19">
        <f t="shared" si="1156"/>
        <v>32.938637495240108</v>
      </c>
    </row>
    <row r="5701" spans="1:22">
      <c r="A5701" s="7" t="s">
        <v>3404</v>
      </c>
      <c r="B5701" s="17">
        <v>4</v>
      </c>
      <c r="C5701" s="17">
        <v>3</v>
      </c>
      <c r="D5701" s="17">
        <v>1</v>
      </c>
      <c r="E5701" s="17">
        <v>7</v>
      </c>
      <c r="F5701" s="17">
        <v>4</v>
      </c>
      <c r="G5701" s="17">
        <v>2</v>
      </c>
      <c r="H5701" s="17">
        <v>2</v>
      </c>
      <c r="I5701" s="17"/>
      <c r="J5701" s="8">
        <f t="shared" si="1144"/>
        <v>117.85503830288745</v>
      </c>
      <c r="K5701" s="8">
        <f t="shared" si="1145"/>
        <v>36.613942589338016</v>
      </c>
      <c r="L5701" s="8">
        <f t="shared" si="1146"/>
        <v>16.245897910777529</v>
      </c>
      <c r="M5701" s="8">
        <f t="shared" si="1147"/>
        <v>14.588211266475561</v>
      </c>
      <c r="N5701" s="8">
        <f t="shared" si="1148"/>
        <v>41.940277045487228</v>
      </c>
      <c r="O5701" s="8">
        <f t="shared" si="1149"/>
        <v>20.068231988761791</v>
      </c>
      <c r="P5701" s="8">
        <f t="shared" si="1150"/>
        <v>9.8446029425518198</v>
      </c>
      <c r="Q5701" s="8">
        <f t="shared" si="1151"/>
        <v>0</v>
      </c>
      <c r="R5701" s="9">
        <f t="shared" si="1152"/>
        <v>0.1836336414510181</v>
      </c>
      <c r="S5701" s="8">
        <f t="shared" si="1153"/>
        <v>257.15620204627936</v>
      </c>
      <c r="T5701" s="19">
        <f t="shared" si="1154"/>
        <v>56.904959601000996</v>
      </c>
      <c r="U5701" s="19">
        <f t="shared" si="1155"/>
        <v>23.951037325600279</v>
      </c>
      <c r="V5701" s="19">
        <f t="shared" si="1156"/>
        <v>32.953922275400714</v>
      </c>
    </row>
    <row r="5702" spans="1:22">
      <c r="A5702" s="7" t="s">
        <v>2161</v>
      </c>
      <c r="B5702" s="17">
        <v>6</v>
      </c>
      <c r="C5702" s="17">
        <v>2</v>
      </c>
      <c r="D5702" s="17">
        <v>4</v>
      </c>
      <c r="E5702" s="17">
        <v>13</v>
      </c>
      <c r="F5702" s="17">
        <v>8</v>
      </c>
      <c r="G5702" s="17">
        <v>10</v>
      </c>
      <c r="H5702" s="17">
        <v>2</v>
      </c>
      <c r="I5702" s="17">
        <v>4</v>
      </c>
      <c r="J5702" s="8">
        <f t="shared" ref="J5702:J5765" si="1157">1000000*B5702/33940</f>
        <v>176.78255745433117</v>
      </c>
      <c r="K5702" s="8">
        <f t="shared" ref="K5702:K5765" si="1158">1000000*C5702/81936</f>
        <v>24.40929505955868</v>
      </c>
      <c r="L5702" s="8">
        <f t="shared" ref="L5702:L5765" si="1159">1000000*D5702/61554</f>
        <v>64.983591643110117</v>
      </c>
      <c r="M5702" s="8">
        <f t="shared" ref="M5702:M5765" si="1160">1000000*H5702/137097</f>
        <v>14.588211266475561</v>
      </c>
      <c r="N5702" s="8">
        <f t="shared" ref="N5702:N5765" si="1161">1000000*E5702/166904</f>
        <v>77.889085941619129</v>
      </c>
      <c r="O5702" s="8">
        <f t="shared" ref="O5702:O5765" si="1162">1000000*F5702/199320</f>
        <v>40.136463977523583</v>
      </c>
      <c r="P5702" s="8">
        <f t="shared" ref="P5702:P5765" si="1163">1000000*G5702/203157</f>
        <v>49.223014712759095</v>
      </c>
      <c r="Q5702" s="8">
        <f t="shared" ref="Q5702:Q5765" si="1164">1000000*(I5702/564972)</f>
        <v>7.0799968848013703</v>
      </c>
      <c r="R5702" s="9">
        <f t="shared" ref="R5702:R5765" si="1165">_xlfn.T.TEST(J5702:L5702,N5702:P5702,1,2)</f>
        <v>0.26062605735072802</v>
      </c>
      <c r="S5702" s="8">
        <f t="shared" ref="S5702:S5765" si="1166">SUM(J5702:P5702)</f>
        <v>448.01222005537738</v>
      </c>
      <c r="T5702" s="19">
        <f t="shared" ref="T5702:T5765" si="1167">AVERAGE(J5702:L5702)</f>
        <v>88.725148052333324</v>
      </c>
      <c r="U5702" s="19">
        <f t="shared" ref="U5702:U5765" si="1168">AVERAGE(N5702:P5702)</f>
        <v>55.749521543967269</v>
      </c>
      <c r="V5702" s="19">
        <f t="shared" ref="V5702:V5765" si="1169">T5702-U5702</f>
        <v>32.975626508366055</v>
      </c>
    </row>
    <row r="5703" spans="1:22">
      <c r="A5703" s="7" t="s">
        <v>3037</v>
      </c>
      <c r="B5703" s="17">
        <v>4</v>
      </c>
      <c r="C5703" s="17">
        <v>1</v>
      </c>
      <c r="D5703" s="17">
        <v>3</v>
      </c>
      <c r="E5703" s="17">
        <v>10</v>
      </c>
      <c r="F5703" s="17">
        <v>2</v>
      </c>
      <c r="G5703" s="17">
        <v>2</v>
      </c>
      <c r="H5703" s="17">
        <v>2</v>
      </c>
      <c r="I5703" s="17">
        <v>3</v>
      </c>
      <c r="J5703" s="8">
        <f t="shared" si="1157"/>
        <v>117.85503830288745</v>
      </c>
      <c r="K5703" s="8">
        <f t="shared" si="1158"/>
        <v>12.20464752977934</v>
      </c>
      <c r="L5703" s="8">
        <f t="shared" si="1159"/>
        <v>48.737693732332588</v>
      </c>
      <c r="M5703" s="8">
        <f t="shared" si="1160"/>
        <v>14.588211266475561</v>
      </c>
      <c r="N5703" s="8">
        <f t="shared" si="1161"/>
        <v>59.914681493553182</v>
      </c>
      <c r="O5703" s="8">
        <f t="shared" si="1162"/>
        <v>10.034115994380896</v>
      </c>
      <c r="P5703" s="8">
        <f t="shared" si="1163"/>
        <v>9.8446029425518198</v>
      </c>
      <c r="Q5703" s="8">
        <f t="shared" si="1164"/>
        <v>5.3099976636010275</v>
      </c>
      <c r="R5703" s="9">
        <f t="shared" si="1165"/>
        <v>0.20061890714161223</v>
      </c>
      <c r="S5703" s="8">
        <f t="shared" si="1166"/>
        <v>273.17899126196085</v>
      </c>
      <c r="T5703" s="19">
        <f t="shared" si="1167"/>
        <v>59.599126521666456</v>
      </c>
      <c r="U5703" s="19">
        <f t="shared" si="1168"/>
        <v>26.597800143495295</v>
      </c>
      <c r="V5703" s="19">
        <f t="shared" si="1169"/>
        <v>33.001326378171157</v>
      </c>
    </row>
    <row r="5704" spans="1:22">
      <c r="A5704" s="7" t="s">
        <v>1579</v>
      </c>
      <c r="B5704" s="17">
        <v>7</v>
      </c>
      <c r="C5704" s="17">
        <v>6</v>
      </c>
      <c r="D5704" s="17">
        <v>6</v>
      </c>
      <c r="E5704" s="17">
        <v>19</v>
      </c>
      <c r="F5704" s="17">
        <v>16</v>
      </c>
      <c r="G5704" s="17">
        <v>17</v>
      </c>
      <c r="H5704" s="17">
        <v>5</v>
      </c>
      <c r="I5704" s="17">
        <v>2</v>
      </c>
      <c r="J5704" s="8">
        <f t="shared" si="1157"/>
        <v>206.24631703005304</v>
      </c>
      <c r="K5704" s="8">
        <f t="shared" si="1158"/>
        <v>73.227885178676033</v>
      </c>
      <c r="L5704" s="8">
        <f t="shared" si="1159"/>
        <v>97.475387464665175</v>
      </c>
      <c r="M5704" s="8">
        <f t="shared" si="1160"/>
        <v>36.470528166188906</v>
      </c>
      <c r="N5704" s="8">
        <f t="shared" si="1161"/>
        <v>113.83789483775104</v>
      </c>
      <c r="O5704" s="8">
        <f t="shared" si="1162"/>
        <v>80.272927955047166</v>
      </c>
      <c r="P5704" s="8">
        <f t="shared" si="1163"/>
        <v>83.679125011690459</v>
      </c>
      <c r="Q5704" s="8">
        <f t="shared" si="1164"/>
        <v>3.5399984424006852</v>
      </c>
      <c r="R5704" s="9">
        <f t="shared" si="1165"/>
        <v>0.23896657140648686</v>
      </c>
      <c r="S5704" s="8">
        <f t="shared" si="1166"/>
        <v>691.21006564407173</v>
      </c>
      <c r="T5704" s="19">
        <f t="shared" si="1167"/>
        <v>125.64986322446475</v>
      </c>
      <c r="U5704" s="19">
        <f t="shared" si="1168"/>
        <v>92.596649268162892</v>
      </c>
      <c r="V5704" s="19">
        <f t="shared" si="1169"/>
        <v>33.05321395630186</v>
      </c>
    </row>
    <row r="5705" spans="1:22">
      <c r="A5705" s="7" t="s">
        <v>3290</v>
      </c>
      <c r="B5705" s="17">
        <v>5</v>
      </c>
      <c r="C5705" s="17">
        <v>1</v>
      </c>
      <c r="D5705" s="17">
        <v>1</v>
      </c>
      <c r="E5705" s="17">
        <v>7</v>
      </c>
      <c r="F5705" s="17">
        <v>2</v>
      </c>
      <c r="G5705" s="17">
        <v>5</v>
      </c>
      <c r="H5705" s="17">
        <v>3</v>
      </c>
      <c r="I5705" s="17">
        <v>1</v>
      </c>
      <c r="J5705" s="8">
        <f t="shared" si="1157"/>
        <v>147.3187978786093</v>
      </c>
      <c r="K5705" s="8">
        <f t="shared" si="1158"/>
        <v>12.20464752977934</v>
      </c>
      <c r="L5705" s="8">
        <f t="shared" si="1159"/>
        <v>16.245897910777529</v>
      </c>
      <c r="M5705" s="8">
        <f t="shared" si="1160"/>
        <v>21.882316899713341</v>
      </c>
      <c r="N5705" s="8">
        <f t="shared" si="1161"/>
        <v>41.940277045487228</v>
      </c>
      <c r="O5705" s="8">
        <f t="shared" si="1162"/>
        <v>10.034115994380896</v>
      </c>
      <c r="P5705" s="8">
        <f t="shared" si="1163"/>
        <v>24.611507356379548</v>
      </c>
      <c r="Q5705" s="8">
        <f t="shared" si="1164"/>
        <v>1.7699992212003426</v>
      </c>
      <c r="R5705" s="9">
        <f t="shared" si="1165"/>
        <v>0.25309228316875249</v>
      </c>
      <c r="S5705" s="8">
        <f t="shared" si="1166"/>
        <v>274.23756061512722</v>
      </c>
      <c r="T5705" s="19">
        <f t="shared" si="1167"/>
        <v>58.589781106388727</v>
      </c>
      <c r="U5705" s="19">
        <f t="shared" si="1168"/>
        <v>25.52863346541589</v>
      </c>
      <c r="V5705" s="19">
        <f t="shared" si="1169"/>
        <v>33.061147640972834</v>
      </c>
    </row>
    <row r="5706" spans="1:22">
      <c r="A5706" s="7" t="s">
        <v>1936</v>
      </c>
      <c r="B5706" s="17">
        <v>6</v>
      </c>
      <c r="C5706" s="17">
        <v>6</v>
      </c>
      <c r="D5706" s="17">
        <v>4</v>
      </c>
      <c r="E5706" s="17">
        <v>16</v>
      </c>
      <c r="F5706" s="17">
        <v>18</v>
      </c>
      <c r="G5706" s="17">
        <v>6</v>
      </c>
      <c r="H5706" s="17">
        <v>1</v>
      </c>
      <c r="I5706" s="17">
        <v>1</v>
      </c>
      <c r="J5706" s="8">
        <f t="shared" si="1157"/>
        <v>176.78255745433117</v>
      </c>
      <c r="K5706" s="8">
        <f t="shared" si="1158"/>
        <v>73.227885178676033</v>
      </c>
      <c r="L5706" s="8">
        <f t="shared" si="1159"/>
        <v>64.983591643110117</v>
      </c>
      <c r="M5706" s="8">
        <f t="shared" si="1160"/>
        <v>7.2941056332377805</v>
      </c>
      <c r="N5706" s="8">
        <f t="shared" si="1161"/>
        <v>95.863490389685083</v>
      </c>
      <c r="O5706" s="8">
        <f t="shared" si="1162"/>
        <v>90.307043949428049</v>
      </c>
      <c r="P5706" s="8">
        <f t="shared" si="1163"/>
        <v>29.533808827655459</v>
      </c>
      <c r="Q5706" s="8">
        <f t="shared" si="1164"/>
        <v>1.7699992212003426</v>
      </c>
      <c r="R5706" s="9">
        <f t="shared" si="1165"/>
        <v>0.2362792698512598</v>
      </c>
      <c r="S5706" s="8">
        <f t="shared" si="1166"/>
        <v>537.99248307612368</v>
      </c>
      <c r="T5706" s="19">
        <f t="shared" si="1167"/>
        <v>104.99801142537244</v>
      </c>
      <c r="U5706" s="19">
        <f t="shared" si="1168"/>
        <v>71.901447722256208</v>
      </c>
      <c r="V5706" s="19">
        <f t="shared" si="1169"/>
        <v>33.096563703116232</v>
      </c>
    </row>
    <row r="5707" spans="1:22">
      <c r="A5707" s="7" t="s">
        <v>2266</v>
      </c>
      <c r="B5707" s="17">
        <v>3</v>
      </c>
      <c r="C5707" s="17">
        <v>4</v>
      </c>
      <c r="D5707" s="17">
        <v>7</v>
      </c>
      <c r="E5707" s="17">
        <v>12</v>
      </c>
      <c r="F5707" s="17">
        <v>10</v>
      </c>
      <c r="G5707" s="17">
        <v>6</v>
      </c>
      <c r="H5707" s="17"/>
      <c r="I5707" s="17">
        <v>1</v>
      </c>
      <c r="J5707" s="8">
        <f t="shared" si="1157"/>
        <v>88.391278727165584</v>
      </c>
      <c r="K5707" s="8">
        <f t="shared" si="1158"/>
        <v>48.81859011911736</v>
      </c>
      <c r="L5707" s="8">
        <f t="shared" si="1159"/>
        <v>113.7212853754427</v>
      </c>
      <c r="M5707" s="8">
        <f t="shared" si="1160"/>
        <v>0</v>
      </c>
      <c r="N5707" s="8">
        <f t="shared" si="1161"/>
        <v>71.897617792263816</v>
      </c>
      <c r="O5707" s="8">
        <f t="shared" si="1162"/>
        <v>50.170579971904473</v>
      </c>
      <c r="P5707" s="8">
        <f t="shared" si="1163"/>
        <v>29.533808827655459</v>
      </c>
      <c r="Q5707" s="8">
        <f t="shared" si="1164"/>
        <v>1.7699992212003426</v>
      </c>
      <c r="R5707" s="9">
        <f t="shared" si="1165"/>
        <v>0.1075581074463707</v>
      </c>
      <c r="S5707" s="8">
        <f t="shared" si="1166"/>
        <v>402.53316081354939</v>
      </c>
      <c r="T5707" s="19">
        <f t="shared" si="1167"/>
        <v>83.643718073908545</v>
      </c>
      <c r="U5707" s="19">
        <f t="shared" si="1168"/>
        <v>50.534002197274582</v>
      </c>
      <c r="V5707" s="19">
        <f t="shared" si="1169"/>
        <v>33.109715876633963</v>
      </c>
    </row>
    <row r="5708" spans="1:22">
      <c r="A5708" s="7" t="s">
        <v>4062</v>
      </c>
      <c r="B5708" s="17">
        <v>4</v>
      </c>
      <c r="C5708" s="17"/>
      <c r="D5708" s="17">
        <v>2</v>
      </c>
      <c r="E5708" s="17">
        <v>6</v>
      </c>
      <c r="F5708" s="17">
        <v>2</v>
      </c>
      <c r="G5708" s="17">
        <v>1</v>
      </c>
      <c r="H5708" s="17"/>
      <c r="I5708" s="17">
        <v>1</v>
      </c>
      <c r="J5708" s="8">
        <f t="shared" si="1157"/>
        <v>117.85503830288745</v>
      </c>
      <c r="K5708" s="8">
        <f t="shared" si="1158"/>
        <v>0</v>
      </c>
      <c r="L5708" s="8">
        <f t="shared" si="1159"/>
        <v>32.491795821555058</v>
      </c>
      <c r="M5708" s="8">
        <f t="shared" si="1160"/>
        <v>0</v>
      </c>
      <c r="N5708" s="8">
        <f t="shared" si="1161"/>
        <v>35.948808896131908</v>
      </c>
      <c r="O5708" s="8">
        <f t="shared" si="1162"/>
        <v>10.034115994380896</v>
      </c>
      <c r="P5708" s="8">
        <f t="shared" si="1163"/>
        <v>4.9223014712759099</v>
      </c>
      <c r="Q5708" s="8">
        <f t="shared" si="1164"/>
        <v>1.7699992212003426</v>
      </c>
      <c r="R5708" s="9">
        <f t="shared" si="1165"/>
        <v>0.20719374262618739</v>
      </c>
      <c r="S5708" s="8">
        <f t="shared" si="1166"/>
        <v>201.25206048623124</v>
      </c>
      <c r="T5708" s="19">
        <f t="shared" si="1167"/>
        <v>50.115611374814172</v>
      </c>
      <c r="U5708" s="19">
        <f t="shared" si="1168"/>
        <v>16.968408787262906</v>
      </c>
      <c r="V5708" s="19">
        <f t="shared" si="1169"/>
        <v>33.147202587551263</v>
      </c>
    </row>
    <row r="5709" spans="1:22">
      <c r="A5709" s="7" t="s">
        <v>3216</v>
      </c>
      <c r="B5709" s="17"/>
      <c r="C5709" s="17">
        <v>7</v>
      </c>
      <c r="D5709" s="17">
        <v>4</v>
      </c>
      <c r="E5709" s="17">
        <v>1</v>
      </c>
      <c r="F5709" s="17">
        <v>7</v>
      </c>
      <c r="G5709" s="17">
        <v>2</v>
      </c>
      <c r="H5709" s="17"/>
      <c r="I5709" s="17"/>
      <c r="J5709" s="8">
        <f t="shared" si="1157"/>
        <v>0</v>
      </c>
      <c r="K5709" s="8">
        <f t="shared" si="1158"/>
        <v>85.432532708455383</v>
      </c>
      <c r="L5709" s="8">
        <f t="shared" si="1159"/>
        <v>64.983591643110117</v>
      </c>
      <c r="M5709" s="8">
        <f t="shared" si="1160"/>
        <v>0</v>
      </c>
      <c r="N5709" s="8">
        <f t="shared" si="1161"/>
        <v>5.9914681493553177</v>
      </c>
      <c r="O5709" s="8">
        <f t="shared" si="1162"/>
        <v>35.119405980333134</v>
      </c>
      <c r="P5709" s="8">
        <f t="shared" si="1163"/>
        <v>9.8446029425518198</v>
      </c>
      <c r="Q5709" s="8">
        <f t="shared" si="1164"/>
        <v>0</v>
      </c>
      <c r="R5709" s="9">
        <f t="shared" si="1165"/>
        <v>0.14589534255988992</v>
      </c>
      <c r="S5709" s="8">
        <f t="shared" si="1166"/>
        <v>201.37160142380577</v>
      </c>
      <c r="T5709" s="19">
        <f t="shared" si="1167"/>
        <v>50.138708117188493</v>
      </c>
      <c r="U5709" s="19">
        <f t="shared" si="1168"/>
        <v>16.98515902408009</v>
      </c>
      <c r="V5709" s="19">
        <f t="shared" si="1169"/>
        <v>33.153549093108403</v>
      </c>
    </row>
    <row r="5710" spans="1:22">
      <c r="A5710" s="7" t="s">
        <v>4766</v>
      </c>
      <c r="B5710" s="17">
        <v>2</v>
      </c>
      <c r="C5710" s="17">
        <v>2</v>
      </c>
      <c r="D5710" s="17">
        <v>1</v>
      </c>
      <c r="E5710" s="17"/>
      <c r="F5710" s="17"/>
      <c r="G5710" s="17"/>
      <c r="H5710" s="17">
        <v>3</v>
      </c>
      <c r="I5710" s="17">
        <v>1</v>
      </c>
      <c r="J5710" s="8">
        <f t="shared" si="1157"/>
        <v>58.927519151443725</v>
      </c>
      <c r="K5710" s="8">
        <f t="shared" si="1158"/>
        <v>24.40929505955868</v>
      </c>
      <c r="L5710" s="8">
        <f t="shared" si="1159"/>
        <v>16.245897910777529</v>
      </c>
      <c r="M5710" s="8">
        <f t="shared" si="1160"/>
        <v>21.882316899713341</v>
      </c>
      <c r="N5710" s="8">
        <f t="shared" si="1161"/>
        <v>0</v>
      </c>
      <c r="O5710" s="8">
        <f t="shared" si="1162"/>
        <v>0</v>
      </c>
      <c r="P5710" s="8">
        <f t="shared" si="1163"/>
        <v>0</v>
      </c>
      <c r="Q5710" s="8">
        <f t="shared" si="1164"/>
        <v>1.7699992212003426</v>
      </c>
      <c r="R5710" s="9">
        <f t="shared" si="1165"/>
        <v>3.2070210707914368E-2</v>
      </c>
      <c r="S5710" s="8">
        <f t="shared" si="1166"/>
        <v>121.46502902149328</v>
      </c>
      <c r="T5710" s="19">
        <f t="shared" si="1167"/>
        <v>33.194237373926647</v>
      </c>
      <c r="U5710" s="19">
        <f t="shared" si="1168"/>
        <v>0</v>
      </c>
      <c r="V5710" s="19">
        <f t="shared" si="1169"/>
        <v>33.194237373926647</v>
      </c>
    </row>
    <row r="5711" spans="1:22">
      <c r="A5711" s="7" t="s">
        <v>5178</v>
      </c>
      <c r="B5711" s="17">
        <v>2</v>
      </c>
      <c r="C5711" s="17">
        <v>2</v>
      </c>
      <c r="D5711" s="17">
        <v>1</v>
      </c>
      <c r="E5711" s="17"/>
      <c r="F5711" s="17"/>
      <c r="G5711" s="17"/>
      <c r="H5711" s="17">
        <v>1</v>
      </c>
      <c r="I5711" s="17">
        <v>1</v>
      </c>
      <c r="J5711" s="8">
        <f t="shared" si="1157"/>
        <v>58.927519151443725</v>
      </c>
      <c r="K5711" s="8">
        <f t="shared" si="1158"/>
        <v>24.40929505955868</v>
      </c>
      <c r="L5711" s="8">
        <f t="shared" si="1159"/>
        <v>16.245897910777529</v>
      </c>
      <c r="M5711" s="8">
        <f t="shared" si="1160"/>
        <v>7.2941056332377805</v>
      </c>
      <c r="N5711" s="8">
        <f t="shared" si="1161"/>
        <v>0</v>
      </c>
      <c r="O5711" s="8">
        <f t="shared" si="1162"/>
        <v>0</v>
      </c>
      <c r="P5711" s="8">
        <f t="shared" si="1163"/>
        <v>0</v>
      </c>
      <c r="Q5711" s="8">
        <f t="shared" si="1164"/>
        <v>1.7699992212003426</v>
      </c>
      <c r="R5711" s="9">
        <f t="shared" si="1165"/>
        <v>3.2070210707914368E-2</v>
      </c>
      <c r="S5711" s="8">
        <f t="shared" si="1166"/>
        <v>106.87681775501771</v>
      </c>
      <c r="T5711" s="19">
        <f t="shared" si="1167"/>
        <v>33.194237373926647</v>
      </c>
      <c r="U5711" s="19">
        <f t="shared" si="1168"/>
        <v>0</v>
      </c>
      <c r="V5711" s="19">
        <f t="shared" si="1169"/>
        <v>33.194237373926647</v>
      </c>
    </row>
    <row r="5712" spans="1:22">
      <c r="A5712" s="7" t="s">
        <v>5706</v>
      </c>
      <c r="B5712" s="17">
        <v>2</v>
      </c>
      <c r="C5712" s="17">
        <v>2</v>
      </c>
      <c r="D5712" s="17">
        <v>1</v>
      </c>
      <c r="E5712" s="17"/>
      <c r="F5712" s="17"/>
      <c r="G5712" s="17"/>
      <c r="H5712" s="17"/>
      <c r="I5712" s="17"/>
      <c r="J5712" s="8">
        <f t="shared" si="1157"/>
        <v>58.927519151443725</v>
      </c>
      <c r="K5712" s="8">
        <f t="shared" si="1158"/>
        <v>24.40929505955868</v>
      </c>
      <c r="L5712" s="8">
        <f t="shared" si="1159"/>
        <v>16.245897910777529</v>
      </c>
      <c r="M5712" s="8">
        <f t="shared" si="1160"/>
        <v>0</v>
      </c>
      <c r="N5712" s="8">
        <f t="shared" si="1161"/>
        <v>0</v>
      </c>
      <c r="O5712" s="8">
        <f t="shared" si="1162"/>
        <v>0</v>
      </c>
      <c r="P5712" s="8">
        <f t="shared" si="1163"/>
        <v>0</v>
      </c>
      <c r="Q5712" s="8">
        <f t="shared" si="1164"/>
        <v>0</v>
      </c>
      <c r="R5712" s="9">
        <f t="shared" si="1165"/>
        <v>3.2070210707914368E-2</v>
      </c>
      <c r="S5712" s="8">
        <f t="shared" si="1166"/>
        <v>99.582712121779934</v>
      </c>
      <c r="T5712" s="19">
        <f t="shared" si="1167"/>
        <v>33.194237373926647</v>
      </c>
      <c r="U5712" s="19">
        <f t="shared" si="1168"/>
        <v>0</v>
      </c>
      <c r="V5712" s="19">
        <f t="shared" si="1169"/>
        <v>33.194237373926647</v>
      </c>
    </row>
    <row r="5713" spans="1:22">
      <c r="A5713" s="7" t="s">
        <v>3870</v>
      </c>
      <c r="B5713" s="17">
        <v>3</v>
      </c>
      <c r="C5713" s="17">
        <v>1</v>
      </c>
      <c r="D5713" s="17">
        <v>3</v>
      </c>
      <c r="E5713" s="17">
        <v>5</v>
      </c>
      <c r="F5713" s="17">
        <v>1</v>
      </c>
      <c r="G5713" s="17">
        <v>3</v>
      </c>
      <c r="H5713" s="17">
        <v>1</v>
      </c>
      <c r="I5713" s="17"/>
      <c r="J5713" s="8">
        <f t="shared" si="1157"/>
        <v>88.391278727165584</v>
      </c>
      <c r="K5713" s="8">
        <f t="shared" si="1158"/>
        <v>12.20464752977934</v>
      </c>
      <c r="L5713" s="8">
        <f t="shared" si="1159"/>
        <v>48.737693732332588</v>
      </c>
      <c r="M5713" s="8">
        <f t="shared" si="1160"/>
        <v>7.2941056332377805</v>
      </c>
      <c r="N5713" s="8">
        <f t="shared" si="1161"/>
        <v>29.957340746776591</v>
      </c>
      <c r="O5713" s="8">
        <f t="shared" si="1162"/>
        <v>5.0170579971904479</v>
      </c>
      <c r="P5713" s="8">
        <f t="shared" si="1163"/>
        <v>14.76690441382773</v>
      </c>
      <c r="Q5713" s="8">
        <f t="shared" si="1164"/>
        <v>0</v>
      </c>
      <c r="R5713" s="9">
        <f t="shared" si="1165"/>
        <v>0.11256185930378149</v>
      </c>
      <c r="S5713" s="8">
        <f t="shared" si="1166"/>
        <v>206.36902878031006</v>
      </c>
      <c r="T5713" s="19">
        <f t="shared" si="1167"/>
        <v>49.777873329759167</v>
      </c>
      <c r="U5713" s="19">
        <f t="shared" si="1168"/>
        <v>16.580434385931589</v>
      </c>
      <c r="V5713" s="19">
        <f t="shared" si="1169"/>
        <v>33.197438943827578</v>
      </c>
    </row>
    <row r="5714" spans="1:22">
      <c r="A5714" s="7" t="s">
        <v>3245</v>
      </c>
      <c r="B5714" s="17">
        <v>4</v>
      </c>
      <c r="C5714" s="17">
        <v>1</v>
      </c>
      <c r="D5714" s="17">
        <v>2</v>
      </c>
      <c r="E5714" s="17">
        <v>8</v>
      </c>
      <c r="F5714" s="17">
        <v>2</v>
      </c>
      <c r="G5714" s="17">
        <v>1</v>
      </c>
      <c r="H5714" s="17">
        <v>3</v>
      </c>
      <c r="I5714" s="17">
        <v>3</v>
      </c>
      <c r="J5714" s="8">
        <f t="shared" si="1157"/>
        <v>117.85503830288745</v>
      </c>
      <c r="K5714" s="8">
        <f t="shared" si="1158"/>
        <v>12.20464752977934</v>
      </c>
      <c r="L5714" s="8">
        <f t="shared" si="1159"/>
        <v>32.491795821555058</v>
      </c>
      <c r="M5714" s="8">
        <f t="shared" si="1160"/>
        <v>21.882316899713341</v>
      </c>
      <c r="N5714" s="8">
        <f t="shared" si="1161"/>
        <v>47.931745194842541</v>
      </c>
      <c r="O5714" s="8">
        <f t="shared" si="1162"/>
        <v>10.034115994380896</v>
      </c>
      <c r="P5714" s="8">
        <f t="shared" si="1163"/>
        <v>4.9223014712759099</v>
      </c>
      <c r="Q5714" s="8">
        <f t="shared" si="1164"/>
        <v>5.3099976636010275</v>
      </c>
      <c r="R5714" s="9">
        <f t="shared" si="1165"/>
        <v>0.19873378559951727</v>
      </c>
      <c r="S5714" s="8">
        <f t="shared" si="1166"/>
        <v>247.32196121443454</v>
      </c>
      <c r="T5714" s="19">
        <f t="shared" si="1167"/>
        <v>54.183827218073951</v>
      </c>
      <c r="U5714" s="19">
        <f t="shared" si="1168"/>
        <v>20.962720886833115</v>
      </c>
      <c r="V5714" s="19">
        <f t="shared" si="1169"/>
        <v>33.221106331240833</v>
      </c>
    </row>
    <row r="5715" spans="1:22">
      <c r="A5715" s="7" t="s">
        <v>3261</v>
      </c>
      <c r="B5715" s="17">
        <v>4</v>
      </c>
      <c r="C5715" s="17">
        <v>1</v>
      </c>
      <c r="D5715" s="17">
        <v>2</v>
      </c>
      <c r="E5715" s="17">
        <v>8</v>
      </c>
      <c r="F5715" s="17">
        <v>2</v>
      </c>
      <c r="G5715" s="17">
        <v>1</v>
      </c>
      <c r="H5715" s="17">
        <v>4</v>
      </c>
      <c r="I5715" s="17">
        <v>2</v>
      </c>
      <c r="J5715" s="8">
        <f t="shared" si="1157"/>
        <v>117.85503830288745</v>
      </c>
      <c r="K5715" s="8">
        <f t="shared" si="1158"/>
        <v>12.20464752977934</v>
      </c>
      <c r="L5715" s="8">
        <f t="shared" si="1159"/>
        <v>32.491795821555058</v>
      </c>
      <c r="M5715" s="8">
        <f t="shared" si="1160"/>
        <v>29.176422532951122</v>
      </c>
      <c r="N5715" s="8">
        <f t="shared" si="1161"/>
        <v>47.931745194842541</v>
      </c>
      <c r="O5715" s="8">
        <f t="shared" si="1162"/>
        <v>10.034115994380896</v>
      </c>
      <c r="P5715" s="8">
        <f t="shared" si="1163"/>
        <v>4.9223014712759099</v>
      </c>
      <c r="Q5715" s="8">
        <f t="shared" si="1164"/>
        <v>3.5399984424006852</v>
      </c>
      <c r="R5715" s="9">
        <f t="shared" si="1165"/>
        <v>0.19873378559951727</v>
      </c>
      <c r="S5715" s="8">
        <f t="shared" si="1166"/>
        <v>254.6160668476723</v>
      </c>
      <c r="T5715" s="19">
        <f t="shared" si="1167"/>
        <v>54.183827218073951</v>
      </c>
      <c r="U5715" s="19">
        <f t="shared" si="1168"/>
        <v>20.962720886833115</v>
      </c>
      <c r="V5715" s="19">
        <f t="shared" si="1169"/>
        <v>33.221106331240833</v>
      </c>
    </row>
    <row r="5716" spans="1:22">
      <c r="A5716" s="7" t="s">
        <v>3652</v>
      </c>
      <c r="B5716" s="17">
        <v>4</v>
      </c>
      <c r="C5716" s="17">
        <v>1</v>
      </c>
      <c r="D5716" s="17">
        <v>2</v>
      </c>
      <c r="E5716" s="17">
        <v>8</v>
      </c>
      <c r="F5716" s="17">
        <v>2</v>
      </c>
      <c r="G5716" s="17">
        <v>1</v>
      </c>
      <c r="H5716" s="17">
        <v>1</v>
      </c>
      <c r="I5716" s="17">
        <v>1</v>
      </c>
      <c r="J5716" s="8">
        <f t="shared" si="1157"/>
        <v>117.85503830288745</v>
      </c>
      <c r="K5716" s="8">
        <f t="shared" si="1158"/>
        <v>12.20464752977934</v>
      </c>
      <c r="L5716" s="8">
        <f t="shared" si="1159"/>
        <v>32.491795821555058</v>
      </c>
      <c r="M5716" s="8">
        <f t="shared" si="1160"/>
        <v>7.2941056332377805</v>
      </c>
      <c r="N5716" s="8">
        <f t="shared" si="1161"/>
        <v>47.931745194842541</v>
      </c>
      <c r="O5716" s="8">
        <f t="shared" si="1162"/>
        <v>10.034115994380896</v>
      </c>
      <c r="P5716" s="8">
        <f t="shared" si="1163"/>
        <v>4.9223014712759099</v>
      </c>
      <c r="Q5716" s="8">
        <f t="shared" si="1164"/>
        <v>1.7699992212003426</v>
      </c>
      <c r="R5716" s="9">
        <f t="shared" si="1165"/>
        <v>0.19873378559951727</v>
      </c>
      <c r="S5716" s="8">
        <f t="shared" si="1166"/>
        <v>232.73374994795898</v>
      </c>
      <c r="T5716" s="19">
        <f t="shared" si="1167"/>
        <v>54.183827218073951</v>
      </c>
      <c r="U5716" s="19">
        <f t="shared" si="1168"/>
        <v>20.962720886833115</v>
      </c>
      <c r="V5716" s="19">
        <f t="shared" si="1169"/>
        <v>33.221106331240833</v>
      </c>
    </row>
    <row r="5717" spans="1:22">
      <c r="A5717" s="7" t="s">
        <v>533</v>
      </c>
      <c r="B5717" s="17">
        <v>16</v>
      </c>
      <c r="C5717" s="17">
        <v>20</v>
      </c>
      <c r="D5717" s="17">
        <v>16</v>
      </c>
      <c r="E5717" s="17">
        <v>38</v>
      </c>
      <c r="F5717" s="17">
        <v>85</v>
      </c>
      <c r="G5717" s="17">
        <v>45</v>
      </c>
      <c r="H5717" s="17">
        <v>7</v>
      </c>
      <c r="I5717" s="17">
        <v>14</v>
      </c>
      <c r="J5717" s="8">
        <f t="shared" si="1157"/>
        <v>471.4201532115498</v>
      </c>
      <c r="K5717" s="8">
        <f t="shared" si="1158"/>
        <v>244.09295059558679</v>
      </c>
      <c r="L5717" s="8">
        <f t="shared" si="1159"/>
        <v>259.93436657244047</v>
      </c>
      <c r="M5717" s="8">
        <f t="shared" si="1160"/>
        <v>51.058739432664467</v>
      </c>
      <c r="N5717" s="8">
        <f t="shared" si="1161"/>
        <v>227.67578967550207</v>
      </c>
      <c r="O5717" s="8">
        <f t="shared" si="1162"/>
        <v>426.44992976118806</v>
      </c>
      <c r="P5717" s="8">
        <f t="shared" si="1163"/>
        <v>221.50356620741593</v>
      </c>
      <c r="Q5717" s="8">
        <f t="shared" si="1164"/>
        <v>24.779989096804798</v>
      </c>
      <c r="R5717" s="9">
        <f t="shared" si="1165"/>
        <v>0.37743923635189902</v>
      </c>
      <c r="S5717" s="8">
        <f t="shared" si="1166"/>
        <v>1902.1354954563476</v>
      </c>
      <c r="T5717" s="19">
        <f t="shared" si="1167"/>
        <v>325.14915679319233</v>
      </c>
      <c r="U5717" s="19">
        <f t="shared" si="1168"/>
        <v>291.87642854803534</v>
      </c>
      <c r="V5717" s="19">
        <f t="shared" si="1169"/>
        <v>33.272728245156998</v>
      </c>
    </row>
    <row r="5718" spans="1:22">
      <c r="A5718" s="7" t="s">
        <v>3189</v>
      </c>
      <c r="B5718" s="17">
        <v>3</v>
      </c>
      <c r="C5718" s="17">
        <v>2</v>
      </c>
      <c r="D5718" s="17">
        <v>4</v>
      </c>
      <c r="E5718" s="17">
        <v>8</v>
      </c>
      <c r="F5718" s="17">
        <v>4</v>
      </c>
      <c r="G5718" s="17">
        <v>2</v>
      </c>
      <c r="H5718" s="17"/>
      <c r="I5718" s="17">
        <v>1</v>
      </c>
      <c r="J5718" s="8">
        <f t="shared" si="1157"/>
        <v>88.391278727165584</v>
      </c>
      <c r="K5718" s="8">
        <f t="shared" si="1158"/>
        <v>24.40929505955868</v>
      </c>
      <c r="L5718" s="8">
        <f t="shared" si="1159"/>
        <v>64.983591643110117</v>
      </c>
      <c r="M5718" s="8">
        <f t="shared" si="1160"/>
        <v>0</v>
      </c>
      <c r="N5718" s="8">
        <f t="shared" si="1161"/>
        <v>47.931745194842541</v>
      </c>
      <c r="O5718" s="8">
        <f t="shared" si="1162"/>
        <v>20.068231988761791</v>
      </c>
      <c r="P5718" s="8">
        <f t="shared" si="1163"/>
        <v>9.8446029425518198</v>
      </c>
      <c r="Q5718" s="8">
        <f t="shared" si="1164"/>
        <v>1.7699992212003426</v>
      </c>
      <c r="R5718" s="9">
        <f t="shared" si="1165"/>
        <v>0.10129055655733274</v>
      </c>
      <c r="S5718" s="8">
        <f t="shared" si="1166"/>
        <v>255.62874555599055</v>
      </c>
      <c r="T5718" s="19">
        <f t="shared" si="1167"/>
        <v>59.261388476611465</v>
      </c>
      <c r="U5718" s="19">
        <f t="shared" si="1168"/>
        <v>25.948193375385383</v>
      </c>
      <c r="V5718" s="19">
        <f t="shared" si="1169"/>
        <v>33.313195101226086</v>
      </c>
    </row>
    <row r="5719" spans="1:22">
      <c r="A5719" s="7" t="s">
        <v>2661</v>
      </c>
      <c r="B5719" s="17">
        <v>4</v>
      </c>
      <c r="C5719" s="17">
        <v>5</v>
      </c>
      <c r="D5719" s="17">
        <v>1</v>
      </c>
      <c r="E5719" s="17">
        <v>5</v>
      </c>
      <c r="F5719" s="17">
        <v>12</v>
      </c>
      <c r="G5719" s="17">
        <v>1</v>
      </c>
      <c r="H5719" s="17">
        <v>3</v>
      </c>
      <c r="I5719" s="17">
        <v>3</v>
      </c>
      <c r="J5719" s="8">
        <f t="shared" si="1157"/>
        <v>117.85503830288745</v>
      </c>
      <c r="K5719" s="8">
        <f t="shared" si="1158"/>
        <v>61.023237648896696</v>
      </c>
      <c r="L5719" s="8">
        <f t="shared" si="1159"/>
        <v>16.245897910777529</v>
      </c>
      <c r="M5719" s="8">
        <f t="shared" si="1160"/>
        <v>21.882316899713341</v>
      </c>
      <c r="N5719" s="8">
        <f t="shared" si="1161"/>
        <v>29.957340746776591</v>
      </c>
      <c r="O5719" s="8">
        <f t="shared" si="1162"/>
        <v>60.204695966285371</v>
      </c>
      <c r="P5719" s="8">
        <f t="shared" si="1163"/>
        <v>4.9223014712759099</v>
      </c>
      <c r="Q5719" s="8">
        <f t="shared" si="1164"/>
        <v>5.3099976636010275</v>
      </c>
      <c r="R5719" s="9">
        <f t="shared" si="1165"/>
        <v>0.18770467180746447</v>
      </c>
      <c r="S5719" s="8">
        <f t="shared" si="1166"/>
        <v>312.09082894661287</v>
      </c>
      <c r="T5719" s="19">
        <f t="shared" si="1167"/>
        <v>65.041391287520554</v>
      </c>
      <c r="U5719" s="19">
        <f t="shared" si="1168"/>
        <v>31.694779394779292</v>
      </c>
      <c r="V5719" s="19">
        <f t="shared" si="1169"/>
        <v>33.346611892741265</v>
      </c>
    </row>
    <row r="5720" spans="1:22">
      <c r="A5720" s="7" t="s">
        <v>2863</v>
      </c>
      <c r="B5720" s="17">
        <v>5</v>
      </c>
      <c r="C5720" s="17">
        <v>1</v>
      </c>
      <c r="D5720" s="17">
        <v>2</v>
      </c>
      <c r="E5720" s="17">
        <v>7</v>
      </c>
      <c r="F5720" s="17">
        <v>8</v>
      </c>
      <c r="G5720" s="17">
        <v>2</v>
      </c>
      <c r="H5720" s="17">
        <v>3</v>
      </c>
      <c r="I5720" s="17">
        <v>3</v>
      </c>
      <c r="J5720" s="8">
        <f t="shared" si="1157"/>
        <v>147.3187978786093</v>
      </c>
      <c r="K5720" s="8">
        <f t="shared" si="1158"/>
        <v>12.20464752977934</v>
      </c>
      <c r="L5720" s="8">
        <f t="shared" si="1159"/>
        <v>32.491795821555058</v>
      </c>
      <c r="M5720" s="8">
        <f t="shared" si="1160"/>
        <v>21.882316899713341</v>
      </c>
      <c r="N5720" s="8">
        <f t="shared" si="1161"/>
        <v>41.940277045487228</v>
      </c>
      <c r="O5720" s="8">
        <f t="shared" si="1162"/>
        <v>40.136463977523583</v>
      </c>
      <c r="P5720" s="8">
        <f t="shared" si="1163"/>
        <v>9.8446029425518198</v>
      </c>
      <c r="Q5720" s="8">
        <f t="shared" si="1164"/>
        <v>5.3099976636010275</v>
      </c>
      <c r="R5720" s="9">
        <f t="shared" si="1165"/>
        <v>0.24214991006636746</v>
      </c>
      <c r="S5720" s="8">
        <f t="shared" si="1166"/>
        <v>305.8189020952197</v>
      </c>
      <c r="T5720" s="19">
        <f t="shared" si="1167"/>
        <v>64.005080409981232</v>
      </c>
      <c r="U5720" s="19">
        <f t="shared" si="1168"/>
        <v>30.640447988520876</v>
      </c>
      <c r="V5720" s="19">
        <f t="shared" si="1169"/>
        <v>33.364632421460357</v>
      </c>
    </row>
    <row r="5721" spans="1:22">
      <c r="A5721" s="7" t="s">
        <v>3504</v>
      </c>
      <c r="B5721" s="17">
        <v>4</v>
      </c>
      <c r="C5721" s="17">
        <v>4</v>
      </c>
      <c r="D5721" s="17"/>
      <c r="E5721" s="17">
        <v>7</v>
      </c>
      <c r="F5721" s="17"/>
      <c r="G5721" s="17">
        <v>5</v>
      </c>
      <c r="H5721" s="17">
        <v>2</v>
      </c>
      <c r="I5721" s="17"/>
      <c r="J5721" s="8">
        <f t="shared" si="1157"/>
        <v>117.85503830288745</v>
      </c>
      <c r="K5721" s="8">
        <f t="shared" si="1158"/>
        <v>48.81859011911736</v>
      </c>
      <c r="L5721" s="8">
        <f t="shared" si="1159"/>
        <v>0</v>
      </c>
      <c r="M5721" s="8">
        <f t="shared" si="1160"/>
        <v>14.588211266475561</v>
      </c>
      <c r="N5721" s="8">
        <f t="shared" si="1161"/>
        <v>41.940277045487228</v>
      </c>
      <c r="O5721" s="8">
        <f t="shared" si="1162"/>
        <v>0</v>
      </c>
      <c r="P5721" s="8">
        <f t="shared" si="1163"/>
        <v>24.611507356379548</v>
      </c>
      <c r="Q5721" s="8">
        <f t="shared" si="1164"/>
        <v>0</v>
      </c>
      <c r="R5721" s="9">
        <f t="shared" si="1165"/>
        <v>0.20489362143365802</v>
      </c>
      <c r="S5721" s="8">
        <f t="shared" si="1166"/>
        <v>247.81362409034713</v>
      </c>
      <c r="T5721" s="19">
        <f t="shared" si="1167"/>
        <v>55.55787614066827</v>
      </c>
      <c r="U5721" s="19">
        <f t="shared" si="1168"/>
        <v>22.18392813395559</v>
      </c>
      <c r="V5721" s="19">
        <f t="shared" si="1169"/>
        <v>33.373948006712681</v>
      </c>
    </row>
    <row r="5722" spans="1:22">
      <c r="A5722" s="7" t="s">
        <v>3440</v>
      </c>
      <c r="B5722" s="17">
        <v>2</v>
      </c>
      <c r="C5722" s="17">
        <v>3</v>
      </c>
      <c r="D5722" s="17">
        <v>3</v>
      </c>
      <c r="E5722" s="17">
        <v>4</v>
      </c>
      <c r="F5722" s="17">
        <v>4</v>
      </c>
      <c r="G5722" s="17"/>
      <c r="H5722" s="17">
        <v>2</v>
      </c>
      <c r="I5722" s="17">
        <v>2</v>
      </c>
      <c r="J5722" s="8">
        <f t="shared" si="1157"/>
        <v>58.927519151443725</v>
      </c>
      <c r="K5722" s="8">
        <f t="shared" si="1158"/>
        <v>36.613942589338016</v>
      </c>
      <c r="L5722" s="8">
        <f t="shared" si="1159"/>
        <v>48.737693732332588</v>
      </c>
      <c r="M5722" s="8">
        <f t="shared" si="1160"/>
        <v>14.588211266475561</v>
      </c>
      <c r="N5722" s="8">
        <f t="shared" si="1161"/>
        <v>23.965872597421271</v>
      </c>
      <c r="O5722" s="8">
        <f t="shared" si="1162"/>
        <v>20.068231988761791</v>
      </c>
      <c r="P5722" s="8">
        <f t="shared" si="1163"/>
        <v>0</v>
      </c>
      <c r="Q5722" s="8">
        <f t="shared" si="1164"/>
        <v>3.5399984424006852</v>
      </c>
      <c r="R5722" s="9">
        <f t="shared" si="1165"/>
        <v>1.3668263158560637E-2</v>
      </c>
      <c r="S5722" s="8">
        <f t="shared" si="1166"/>
        <v>202.90147132577295</v>
      </c>
      <c r="T5722" s="19">
        <f t="shared" si="1167"/>
        <v>48.093051824371436</v>
      </c>
      <c r="U5722" s="19">
        <f t="shared" si="1168"/>
        <v>14.67803486206102</v>
      </c>
      <c r="V5722" s="19">
        <f t="shared" si="1169"/>
        <v>33.415016962310418</v>
      </c>
    </row>
    <row r="5723" spans="1:22">
      <c r="A5723" s="7" t="s">
        <v>4510</v>
      </c>
      <c r="B5723" s="17">
        <v>4</v>
      </c>
      <c r="C5723" s="17">
        <v>2</v>
      </c>
      <c r="D5723" s="17"/>
      <c r="E5723" s="17">
        <v>7</v>
      </c>
      <c r="F5723" s="17"/>
      <c r="G5723" s="17"/>
      <c r="H5723" s="17"/>
      <c r="I5723" s="17"/>
      <c r="J5723" s="8">
        <f t="shared" si="1157"/>
        <v>117.85503830288745</v>
      </c>
      <c r="K5723" s="8">
        <f t="shared" si="1158"/>
        <v>24.40929505955868</v>
      </c>
      <c r="L5723" s="8">
        <f t="shared" si="1159"/>
        <v>0</v>
      </c>
      <c r="M5723" s="8">
        <f t="shared" si="1160"/>
        <v>0</v>
      </c>
      <c r="N5723" s="8">
        <f t="shared" si="1161"/>
        <v>41.940277045487228</v>
      </c>
      <c r="O5723" s="8">
        <f t="shared" si="1162"/>
        <v>0</v>
      </c>
      <c r="P5723" s="8">
        <f t="shared" si="1163"/>
        <v>0</v>
      </c>
      <c r="Q5723" s="8">
        <f t="shared" si="1164"/>
        <v>0</v>
      </c>
      <c r="R5723" s="9">
        <f t="shared" si="1165"/>
        <v>0.21725485485877838</v>
      </c>
      <c r="S5723" s="8">
        <f t="shared" si="1166"/>
        <v>184.20461040793336</v>
      </c>
      <c r="T5723" s="19">
        <f t="shared" si="1167"/>
        <v>47.421444454148713</v>
      </c>
      <c r="U5723" s="19">
        <f t="shared" si="1168"/>
        <v>13.980092348495743</v>
      </c>
      <c r="V5723" s="19">
        <f t="shared" si="1169"/>
        <v>33.441352105652967</v>
      </c>
    </row>
    <row r="5724" spans="1:22">
      <c r="A5724" s="7" t="s">
        <v>3556</v>
      </c>
      <c r="B5724" s="17">
        <v>3</v>
      </c>
      <c r="C5724" s="17">
        <v>1</v>
      </c>
      <c r="D5724" s="17">
        <v>3</v>
      </c>
      <c r="E5724" s="17">
        <v>4</v>
      </c>
      <c r="F5724" s="17">
        <v>4</v>
      </c>
      <c r="G5724" s="17">
        <v>1</v>
      </c>
      <c r="H5724" s="17">
        <v>3</v>
      </c>
      <c r="I5724" s="17">
        <v>1</v>
      </c>
      <c r="J5724" s="8">
        <f t="shared" si="1157"/>
        <v>88.391278727165584</v>
      </c>
      <c r="K5724" s="8">
        <f t="shared" si="1158"/>
        <v>12.20464752977934</v>
      </c>
      <c r="L5724" s="8">
        <f t="shared" si="1159"/>
        <v>48.737693732332588</v>
      </c>
      <c r="M5724" s="8">
        <f t="shared" si="1160"/>
        <v>21.882316899713341</v>
      </c>
      <c r="N5724" s="8">
        <f t="shared" si="1161"/>
        <v>23.965872597421271</v>
      </c>
      <c r="O5724" s="8">
        <f t="shared" si="1162"/>
        <v>20.068231988761791</v>
      </c>
      <c r="P5724" s="8">
        <f t="shared" si="1163"/>
        <v>4.9223014712759099</v>
      </c>
      <c r="Q5724" s="8">
        <f t="shared" si="1164"/>
        <v>1.7699992212003426</v>
      </c>
      <c r="R5724" s="9">
        <f t="shared" si="1165"/>
        <v>0.10768677065592089</v>
      </c>
      <c r="S5724" s="8">
        <f t="shared" si="1166"/>
        <v>220.17234294644985</v>
      </c>
      <c r="T5724" s="19">
        <f t="shared" si="1167"/>
        <v>49.777873329759167</v>
      </c>
      <c r="U5724" s="19">
        <f t="shared" si="1168"/>
        <v>16.31880201915299</v>
      </c>
      <c r="V5724" s="19">
        <f t="shared" si="1169"/>
        <v>33.459071310606177</v>
      </c>
    </row>
    <row r="5725" spans="1:22">
      <c r="A5725" s="7" t="s">
        <v>3622</v>
      </c>
      <c r="B5725" s="17">
        <v>4</v>
      </c>
      <c r="C5725" s="17">
        <v>2</v>
      </c>
      <c r="D5725" s="17">
        <v>1</v>
      </c>
      <c r="E5725" s="17">
        <v>3</v>
      </c>
      <c r="F5725" s="17">
        <v>8</v>
      </c>
      <c r="G5725" s="17"/>
      <c r="H5725" s="17"/>
      <c r="I5725" s="17">
        <v>2</v>
      </c>
      <c r="J5725" s="8">
        <f t="shared" si="1157"/>
        <v>117.85503830288745</v>
      </c>
      <c r="K5725" s="8">
        <f t="shared" si="1158"/>
        <v>24.40929505955868</v>
      </c>
      <c r="L5725" s="8">
        <f t="shared" si="1159"/>
        <v>16.245897910777529</v>
      </c>
      <c r="M5725" s="8">
        <f t="shared" si="1160"/>
        <v>0</v>
      </c>
      <c r="N5725" s="8">
        <f t="shared" si="1161"/>
        <v>17.974404448065954</v>
      </c>
      <c r="O5725" s="8">
        <f t="shared" si="1162"/>
        <v>40.136463977523583</v>
      </c>
      <c r="P5725" s="8">
        <f t="shared" si="1163"/>
        <v>0</v>
      </c>
      <c r="Q5725" s="8">
        <f t="shared" si="1164"/>
        <v>3.5399984424006852</v>
      </c>
      <c r="R5725" s="9">
        <f t="shared" si="1165"/>
        <v>0.19409612029873594</v>
      </c>
      <c r="S5725" s="8">
        <f t="shared" si="1166"/>
        <v>216.62109969881323</v>
      </c>
      <c r="T5725" s="19">
        <f t="shared" si="1167"/>
        <v>52.836743757741225</v>
      </c>
      <c r="U5725" s="19">
        <f t="shared" si="1168"/>
        <v>19.370289475196511</v>
      </c>
      <c r="V5725" s="19">
        <f t="shared" si="1169"/>
        <v>33.466454282544717</v>
      </c>
    </row>
    <row r="5726" spans="1:22">
      <c r="A5726" s="7" t="s">
        <v>2059</v>
      </c>
      <c r="B5726" s="17">
        <v>4</v>
      </c>
      <c r="C5726" s="17">
        <v>8</v>
      </c>
      <c r="D5726" s="17">
        <v>3</v>
      </c>
      <c r="E5726" s="17">
        <v>9</v>
      </c>
      <c r="F5726" s="17">
        <v>16</v>
      </c>
      <c r="G5726" s="17">
        <v>6</v>
      </c>
      <c r="H5726" s="17">
        <v>1</v>
      </c>
      <c r="I5726" s="17">
        <v>4</v>
      </c>
      <c r="J5726" s="8">
        <f t="shared" si="1157"/>
        <v>117.85503830288745</v>
      </c>
      <c r="K5726" s="8">
        <f t="shared" si="1158"/>
        <v>97.63718023823472</v>
      </c>
      <c r="L5726" s="8">
        <f t="shared" si="1159"/>
        <v>48.737693732332588</v>
      </c>
      <c r="M5726" s="8">
        <f t="shared" si="1160"/>
        <v>7.2941056332377805</v>
      </c>
      <c r="N5726" s="8">
        <f t="shared" si="1161"/>
        <v>53.923213344197862</v>
      </c>
      <c r="O5726" s="8">
        <f t="shared" si="1162"/>
        <v>80.272927955047166</v>
      </c>
      <c r="P5726" s="8">
        <f t="shared" si="1163"/>
        <v>29.533808827655459</v>
      </c>
      <c r="Q5726" s="8">
        <f t="shared" si="1164"/>
        <v>7.0799968848013703</v>
      </c>
      <c r="R5726" s="9">
        <f t="shared" si="1165"/>
        <v>0.12732646117132229</v>
      </c>
      <c r="S5726" s="8">
        <f t="shared" si="1166"/>
        <v>435.25396803359297</v>
      </c>
      <c r="T5726" s="19">
        <f t="shared" si="1167"/>
        <v>88.0766374244849</v>
      </c>
      <c r="U5726" s="19">
        <f t="shared" si="1168"/>
        <v>54.576650042300166</v>
      </c>
      <c r="V5726" s="19">
        <f t="shared" si="1169"/>
        <v>33.499987382184734</v>
      </c>
    </row>
    <row r="5727" spans="1:22">
      <c r="A5727" s="7" t="s">
        <v>6414</v>
      </c>
      <c r="B5727" s="17">
        <v>3</v>
      </c>
      <c r="C5727" s="17">
        <v>1</v>
      </c>
      <c r="D5727" s="17"/>
      <c r="E5727" s="17"/>
      <c r="F5727" s="17"/>
      <c r="G5727" s="17"/>
      <c r="H5727" s="17"/>
      <c r="I5727" s="17"/>
      <c r="J5727" s="8">
        <f t="shared" si="1157"/>
        <v>88.391278727165584</v>
      </c>
      <c r="K5727" s="8">
        <f t="shared" si="1158"/>
        <v>12.20464752977934</v>
      </c>
      <c r="L5727" s="8">
        <f t="shared" si="1159"/>
        <v>0</v>
      </c>
      <c r="M5727" s="8">
        <f t="shared" si="1160"/>
        <v>0</v>
      </c>
      <c r="N5727" s="8">
        <f t="shared" si="1161"/>
        <v>0</v>
      </c>
      <c r="O5727" s="8">
        <f t="shared" si="1162"/>
        <v>0</v>
      </c>
      <c r="P5727" s="8">
        <f t="shared" si="1163"/>
        <v>0</v>
      </c>
      <c r="Q5727" s="8">
        <f t="shared" si="1164"/>
        <v>0</v>
      </c>
      <c r="R5727" s="9">
        <f t="shared" si="1165"/>
        <v>0.14601561477163461</v>
      </c>
      <c r="S5727" s="8">
        <f t="shared" si="1166"/>
        <v>100.59592625694492</v>
      </c>
      <c r="T5727" s="19">
        <f t="shared" si="1167"/>
        <v>33.531975418981638</v>
      </c>
      <c r="U5727" s="19">
        <f t="shared" si="1168"/>
        <v>0</v>
      </c>
      <c r="V5727" s="19">
        <f t="shared" si="1169"/>
        <v>33.531975418981638</v>
      </c>
    </row>
    <row r="5728" spans="1:22">
      <c r="A5728" s="7" t="s">
        <v>3835</v>
      </c>
      <c r="B5728" s="17">
        <v>4</v>
      </c>
      <c r="C5728" s="17"/>
      <c r="D5728" s="17">
        <v>2</v>
      </c>
      <c r="E5728" s="17">
        <v>5</v>
      </c>
      <c r="F5728" s="17">
        <v>1</v>
      </c>
      <c r="G5728" s="17">
        <v>3</v>
      </c>
      <c r="H5728" s="17">
        <v>2</v>
      </c>
      <c r="I5728" s="17">
        <v>1</v>
      </c>
      <c r="J5728" s="8">
        <f t="shared" si="1157"/>
        <v>117.85503830288745</v>
      </c>
      <c r="K5728" s="8">
        <f t="shared" si="1158"/>
        <v>0</v>
      </c>
      <c r="L5728" s="8">
        <f t="shared" si="1159"/>
        <v>32.491795821555058</v>
      </c>
      <c r="M5728" s="8">
        <f t="shared" si="1160"/>
        <v>14.588211266475561</v>
      </c>
      <c r="N5728" s="8">
        <f t="shared" si="1161"/>
        <v>29.957340746776591</v>
      </c>
      <c r="O5728" s="8">
        <f t="shared" si="1162"/>
        <v>5.0170579971904479</v>
      </c>
      <c r="P5728" s="8">
        <f t="shared" si="1163"/>
        <v>14.76690441382773</v>
      </c>
      <c r="Q5728" s="8">
        <f t="shared" si="1164"/>
        <v>1.7699992212003426</v>
      </c>
      <c r="R5728" s="9">
        <f t="shared" si="1165"/>
        <v>0.20147577069482783</v>
      </c>
      <c r="S5728" s="8">
        <f t="shared" si="1166"/>
        <v>214.67634854871284</v>
      </c>
      <c r="T5728" s="19">
        <f t="shared" si="1167"/>
        <v>50.115611374814172</v>
      </c>
      <c r="U5728" s="19">
        <f t="shared" si="1168"/>
        <v>16.580434385931589</v>
      </c>
      <c r="V5728" s="19">
        <f t="shared" si="1169"/>
        <v>33.535176988882583</v>
      </c>
    </row>
    <row r="5729" spans="1:22">
      <c r="A5729" s="7" t="s">
        <v>3668</v>
      </c>
      <c r="B5729" s="17">
        <v>2</v>
      </c>
      <c r="C5729" s="17">
        <v>1</v>
      </c>
      <c r="D5729" s="17">
        <v>5</v>
      </c>
      <c r="E5729" s="17">
        <v>2</v>
      </c>
      <c r="F5729" s="17">
        <v>4</v>
      </c>
      <c r="G5729" s="17">
        <v>4</v>
      </c>
      <c r="H5729" s="17"/>
      <c r="I5729" s="17"/>
      <c r="J5729" s="8">
        <f t="shared" si="1157"/>
        <v>58.927519151443725</v>
      </c>
      <c r="K5729" s="8">
        <f t="shared" si="1158"/>
        <v>12.20464752977934</v>
      </c>
      <c r="L5729" s="8">
        <f t="shared" si="1159"/>
        <v>81.229489553887646</v>
      </c>
      <c r="M5729" s="8">
        <f t="shared" si="1160"/>
        <v>0</v>
      </c>
      <c r="N5729" s="8">
        <f t="shared" si="1161"/>
        <v>11.982936298710635</v>
      </c>
      <c r="O5729" s="8">
        <f t="shared" si="1162"/>
        <v>20.068231988761791</v>
      </c>
      <c r="P5729" s="8">
        <f t="shared" si="1163"/>
        <v>19.68920588510364</v>
      </c>
      <c r="Q5729" s="8">
        <f t="shared" si="1164"/>
        <v>0</v>
      </c>
      <c r="R5729" s="9">
        <f t="shared" si="1165"/>
        <v>8.8636692878234349E-2</v>
      </c>
      <c r="S5729" s="8">
        <f t="shared" si="1166"/>
        <v>204.10203040768678</v>
      </c>
      <c r="T5729" s="19">
        <f t="shared" si="1167"/>
        <v>50.78721874503691</v>
      </c>
      <c r="U5729" s="19">
        <f t="shared" si="1168"/>
        <v>17.246791390858689</v>
      </c>
      <c r="V5729" s="19">
        <f t="shared" si="1169"/>
        <v>33.54042735417822</v>
      </c>
    </row>
    <row r="5730" spans="1:22">
      <c r="A5730" s="7" t="s">
        <v>3669</v>
      </c>
      <c r="B5730" s="17">
        <v>2</v>
      </c>
      <c r="C5730" s="17">
        <v>1</v>
      </c>
      <c r="D5730" s="17">
        <v>5</v>
      </c>
      <c r="E5730" s="17">
        <v>2</v>
      </c>
      <c r="F5730" s="17">
        <v>4</v>
      </c>
      <c r="G5730" s="17">
        <v>4</v>
      </c>
      <c r="H5730" s="17"/>
      <c r="I5730" s="17"/>
      <c r="J5730" s="8">
        <f t="shared" si="1157"/>
        <v>58.927519151443725</v>
      </c>
      <c r="K5730" s="8">
        <f t="shared" si="1158"/>
        <v>12.20464752977934</v>
      </c>
      <c r="L5730" s="8">
        <f t="shared" si="1159"/>
        <v>81.229489553887646</v>
      </c>
      <c r="M5730" s="8">
        <f t="shared" si="1160"/>
        <v>0</v>
      </c>
      <c r="N5730" s="8">
        <f t="shared" si="1161"/>
        <v>11.982936298710635</v>
      </c>
      <c r="O5730" s="8">
        <f t="shared" si="1162"/>
        <v>20.068231988761791</v>
      </c>
      <c r="P5730" s="8">
        <f t="shared" si="1163"/>
        <v>19.68920588510364</v>
      </c>
      <c r="Q5730" s="8">
        <f t="shared" si="1164"/>
        <v>0</v>
      </c>
      <c r="R5730" s="9">
        <f t="shared" si="1165"/>
        <v>8.8636692878234349E-2</v>
      </c>
      <c r="S5730" s="8">
        <f t="shared" si="1166"/>
        <v>204.10203040768678</v>
      </c>
      <c r="T5730" s="19">
        <f t="shared" si="1167"/>
        <v>50.78721874503691</v>
      </c>
      <c r="U5730" s="19">
        <f t="shared" si="1168"/>
        <v>17.246791390858689</v>
      </c>
      <c r="V5730" s="19">
        <f t="shared" si="1169"/>
        <v>33.54042735417822</v>
      </c>
    </row>
    <row r="5731" spans="1:22">
      <c r="A5731" s="7" t="s">
        <v>3681</v>
      </c>
      <c r="B5731" s="17">
        <v>4</v>
      </c>
      <c r="C5731" s="17">
        <v>1</v>
      </c>
      <c r="D5731" s="17">
        <v>2</v>
      </c>
      <c r="E5731" s="17">
        <v>7</v>
      </c>
      <c r="F5731" s="17">
        <v>3</v>
      </c>
      <c r="G5731" s="17">
        <v>1</v>
      </c>
      <c r="H5731" s="17">
        <v>2</v>
      </c>
      <c r="I5731" s="17"/>
      <c r="J5731" s="8">
        <f t="shared" si="1157"/>
        <v>117.85503830288745</v>
      </c>
      <c r="K5731" s="8">
        <f t="shared" si="1158"/>
        <v>12.20464752977934</v>
      </c>
      <c r="L5731" s="8">
        <f t="shared" si="1159"/>
        <v>32.491795821555058</v>
      </c>
      <c r="M5731" s="8">
        <f t="shared" si="1160"/>
        <v>14.588211266475561</v>
      </c>
      <c r="N5731" s="8">
        <f t="shared" si="1161"/>
        <v>41.940277045487228</v>
      </c>
      <c r="O5731" s="8">
        <f t="shared" si="1162"/>
        <v>15.051173991571343</v>
      </c>
      <c r="P5731" s="8">
        <f t="shared" si="1163"/>
        <v>4.9223014712759099</v>
      </c>
      <c r="Q5731" s="8">
        <f t="shared" si="1164"/>
        <v>0</v>
      </c>
      <c r="R5731" s="9">
        <f t="shared" si="1165"/>
        <v>0.19111006061461261</v>
      </c>
      <c r="S5731" s="8">
        <f t="shared" si="1166"/>
        <v>239.05344542903188</v>
      </c>
      <c r="T5731" s="19">
        <f t="shared" si="1167"/>
        <v>54.183827218073951</v>
      </c>
      <c r="U5731" s="19">
        <f t="shared" si="1168"/>
        <v>20.637917502778159</v>
      </c>
      <c r="V5731" s="19">
        <f t="shared" si="1169"/>
        <v>33.545909715295792</v>
      </c>
    </row>
    <row r="5732" spans="1:22">
      <c r="A5732" s="7" t="s">
        <v>5019</v>
      </c>
      <c r="B5732" s="17">
        <v>1</v>
      </c>
      <c r="C5732" s="17">
        <v>1</v>
      </c>
      <c r="D5732" s="17">
        <v>4</v>
      </c>
      <c r="E5732" s="17">
        <v>1</v>
      </c>
      <c r="F5732" s="17"/>
      <c r="G5732" s="17"/>
      <c r="H5732" s="17"/>
      <c r="I5732" s="17"/>
      <c r="J5732" s="8">
        <f t="shared" si="1157"/>
        <v>29.463759575721863</v>
      </c>
      <c r="K5732" s="8">
        <f t="shared" si="1158"/>
        <v>12.20464752977934</v>
      </c>
      <c r="L5732" s="8">
        <f t="shared" si="1159"/>
        <v>64.983591643110117</v>
      </c>
      <c r="M5732" s="8">
        <f t="shared" si="1160"/>
        <v>0</v>
      </c>
      <c r="N5732" s="8">
        <f t="shared" si="1161"/>
        <v>5.9914681493553177</v>
      </c>
      <c r="O5732" s="8">
        <f t="shared" si="1162"/>
        <v>0</v>
      </c>
      <c r="P5732" s="8">
        <f t="shared" si="1163"/>
        <v>0</v>
      </c>
      <c r="Q5732" s="8">
        <f t="shared" si="1164"/>
        <v>0</v>
      </c>
      <c r="R5732" s="9">
        <f t="shared" si="1165"/>
        <v>4.9434482250569685E-2</v>
      </c>
      <c r="S5732" s="8">
        <f t="shared" si="1166"/>
        <v>112.64346689796663</v>
      </c>
      <c r="T5732" s="19">
        <f t="shared" si="1167"/>
        <v>35.550666249537109</v>
      </c>
      <c r="U5732" s="19">
        <f t="shared" si="1168"/>
        <v>1.997156049785106</v>
      </c>
      <c r="V5732" s="19">
        <f t="shared" si="1169"/>
        <v>33.553510199752004</v>
      </c>
    </row>
    <row r="5733" spans="1:22">
      <c r="A5733" s="7" t="s">
        <v>1553</v>
      </c>
      <c r="B5733" s="17">
        <v>5</v>
      </c>
      <c r="C5733" s="17">
        <v>7</v>
      </c>
      <c r="D5733" s="17">
        <v>9</v>
      </c>
      <c r="E5733" s="17">
        <v>14</v>
      </c>
      <c r="F5733" s="17">
        <v>25</v>
      </c>
      <c r="G5733" s="17">
        <v>14</v>
      </c>
      <c r="H5733" s="17">
        <v>2</v>
      </c>
      <c r="I5733" s="17">
        <v>2</v>
      </c>
      <c r="J5733" s="8">
        <f t="shared" si="1157"/>
        <v>147.3187978786093</v>
      </c>
      <c r="K5733" s="8">
        <f t="shared" si="1158"/>
        <v>85.432532708455383</v>
      </c>
      <c r="L5733" s="8">
        <f t="shared" si="1159"/>
        <v>146.21308119699776</v>
      </c>
      <c r="M5733" s="8">
        <f t="shared" si="1160"/>
        <v>14.588211266475561</v>
      </c>
      <c r="N5733" s="8">
        <f t="shared" si="1161"/>
        <v>83.880554090974456</v>
      </c>
      <c r="O5733" s="8">
        <f t="shared" si="1162"/>
        <v>125.42644992976119</v>
      </c>
      <c r="P5733" s="8">
        <f t="shared" si="1163"/>
        <v>68.912220597862742</v>
      </c>
      <c r="Q5733" s="8">
        <f t="shared" si="1164"/>
        <v>3.5399984424006852</v>
      </c>
      <c r="R5733" s="9">
        <f t="shared" si="1165"/>
        <v>0.13714626209668099</v>
      </c>
      <c r="S5733" s="8">
        <f t="shared" si="1166"/>
        <v>671.77184766913649</v>
      </c>
      <c r="T5733" s="19">
        <f t="shared" si="1167"/>
        <v>126.32147059468748</v>
      </c>
      <c r="U5733" s="19">
        <f t="shared" si="1168"/>
        <v>92.739741539532801</v>
      </c>
      <c r="V5733" s="19">
        <f t="shared" si="1169"/>
        <v>33.581729055154682</v>
      </c>
    </row>
    <row r="5734" spans="1:22">
      <c r="A5734" s="7" t="s">
        <v>1882</v>
      </c>
      <c r="B5734" s="17">
        <v>7</v>
      </c>
      <c r="C5734" s="17">
        <v>7</v>
      </c>
      <c r="D5734" s="17">
        <v>1</v>
      </c>
      <c r="E5734" s="17">
        <v>18</v>
      </c>
      <c r="F5734" s="17">
        <v>7</v>
      </c>
      <c r="G5734" s="17">
        <v>13</v>
      </c>
      <c r="H5734" s="17">
        <v>2</v>
      </c>
      <c r="I5734" s="17">
        <v>6</v>
      </c>
      <c r="J5734" s="8">
        <f t="shared" si="1157"/>
        <v>206.24631703005304</v>
      </c>
      <c r="K5734" s="8">
        <f t="shared" si="1158"/>
        <v>85.432532708455383</v>
      </c>
      <c r="L5734" s="8">
        <f t="shared" si="1159"/>
        <v>16.245897910777529</v>
      </c>
      <c r="M5734" s="8">
        <f t="shared" si="1160"/>
        <v>14.588211266475561</v>
      </c>
      <c r="N5734" s="8">
        <f t="shared" si="1161"/>
        <v>107.84642668839572</v>
      </c>
      <c r="O5734" s="8">
        <f t="shared" si="1162"/>
        <v>35.119405980333134</v>
      </c>
      <c r="P5734" s="8">
        <f t="shared" si="1163"/>
        <v>63.989919126586827</v>
      </c>
      <c r="Q5734" s="8">
        <f t="shared" si="1164"/>
        <v>10.619995327202055</v>
      </c>
      <c r="R5734" s="9">
        <f t="shared" si="1165"/>
        <v>0.30065717591467256</v>
      </c>
      <c r="S5734" s="8">
        <f t="shared" si="1166"/>
        <v>529.46871071107716</v>
      </c>
      <c r="T5734" s="19">
        <f t="shared" si="1167"/>
        <v>102.64158254976196</v>
      </c>
      <c r="U5734" s="19">
        <f t="shared" si="1168"/>
        <v>68.985250598438554</v>
      </c>
      <c r="V5734" s="19">
        <f t="shared" si="1169"/>
        <v>33.656331951323409</v>
      </c>
    </row>
    <row r="5735" spans="1:22">
      <c r="A5735" s="7" t="s">
        <v>1430</v>
      </c>
      <c r="B5735" s="17">
        <v>7</v>
      </c>
      <c r="C5735" s="17">
        <v>8</v>
      </c>
      <c r="D5735" s="17">
        <v>7</v>
      </c>
      <c r="E5735" s="17">
        <v>23</v>
      </c>
      <c r="F5735" s="17">
        <v>17</v>
      </c>
      <c r="G5735" s="17">
        <v>19</v>
      </c>
      <c r="H5735" s="17">
        <v>2</v>
      </c>
      <c r="I5735" s="17">
        <v>6</v>
      </c>
      <c r="J5735" s="8">
        <f t="shared" si="1157"/>
        <v>206.24631703005304</v>
      </c>
      <c r="K5735" s="8">
        <f t="shared" si="1158"/>
        <v>97.63718023823472</v>
      </c>
      <c r="L5735" s="8">
        <f t="shared" si="1159"/>
        <v>113.7212853754427</v>
      </c>
      <c r="M5735" s="8">
        <f t="shared" si="1160"/>
        <v>14.588211266475561</v>
      </c>
      <c r="N5735" s="8">
        <f t="shared" si="1161"/>
        <v>137.80376743517232</v>
      </c>
      <c r="O5735" s="8">
        <f t="shared" si="1162"/>
        <v>85.289985952237615</v>
      </c>
      <c r="P5735" s="8">
        <f t="shared" si="1163"/>
        <v>93.52372795424229</v>
      </c>
      <c r="Q5735" s="8">
        <f t="shared" si="1164"/>
        <v>10.619995327202055</v>
      </c>
      <c r="R5735" s="9">
        <f t="shared" si="1165"/>
        <v>0.21042991518841325</v>
      </c>
      <c r="S5735" s="8">
        <f t="shared" si="1166"/>
        <v>748.81047525185829</v>
      </c>
      <c r="T5735" s="19">
        <f t="shared" si="1167"/>
        <v>139.20159421457683</v>
      </c>
      <c r="U5735" s="19">
        <f t="shared" si="1168"/>
        <v>105.53916044721741</v>
      </c>
      <c r="V5735" s="19">
        <f t="shared" si="1169"/>
        <v>33.662433767359417</v>
      </c>
    </row>
    <row r="5736" spans="1:22">
      <c r="A5736" s="7" t="s">
        <v>4422</v>
      </c>
      <c r="B5736" s="17">
        <v>3</v>
      </c>
      <c r="C5736" s="17">
        <v>3</v>
      </c>
      <c r="D5736" s="17"/>
      <c r="E5736" s="17">
        <v>4</v>
      </c>
      <c r="F5736" s="17"/>
      <c r="G5736" s="17"/>
      <c r="H5736" s="17">
        <v>1</v>
      </c>
      <c r="I5736" s="17">
        <v>1</v>
      </c>
      <c r="J5736" s="8">
        <f t="shared" si="1157"/>
        <v>88.391278727165584</v>
      </c>
      <c r="K5736" s="8">
        <f t="shared" si="1158"/>
        <v>36.613942589338016</v>
      </c>
      <c r="L5736" s="8">
        <f t="shared" si="1159"/>
        <v>0</v>
      </c>
      <c r="M5736" s="8">
        <f t="shared" si="1160"/>
        <v>7.2941056332377805</v>
      </c>
      <c r="N5736" s="8">
        <f t="shared" si="1161"/>
        <v>23.965872597421271</v>
      </c>
      <c r="O5736" s="8">
        <f t="shared" si="1162"/>
        <v>0</v>
      </c>
      <c r="P5736" s="8">
        <f t="shared" si="1163"/>
        <v>0</v>
      </c>
      <c r="Q5736" s="8">
        <f t="shared" si="1164"/>
        <v>1.7699992212003426</v>
      </c>
      <c r="R5736" s="9">
        <f t="shared" si="1165"/>
        <v>0.13905558423317257</v>
      </c>
      <c r="S5736" s="8">
        <f t="shared" si="1166"/>
        <v>156.26519954716267</v>
      </c>
      <c r="T5736" s="19">
        <f t="shared" si="1167"/>
        <v>41.668407105501196</v>
      </c>
      <c r="U5736" s="19">
        <f t="shared" si="1168"/>
        <v>7.9886241991404239</v>
      </c>
      <c r="V5736" s="19">
        <f t="shared" si="1169"/>
        <v>33.679782906360771</v>
      </c>
    </row>
    <row r="5737" spans="1:22">
      <c r="A5737" s="7" t="s">
        <v>454</v>
      </c>
      <c r="B5737" s="17">
        <v>11</v>
      </c>
      <c r="C5737" s="17">
        <v>23</v>
      </c>
      <c r="D5737" s="17">
        <v>27</v>
      </c>
      <c r="E5737" s="17">
        <v>46</v>
      </c>
      <c r="F5737" s="17">
        <v>75</v>
      </c>
      <c r="G5737" s="17">
        <v>59</v>
      </c>
      <c r="H5737" s="17">
        <v>5</v>
      </c>
      <c r="I5737" s="17">
        <v>13</v>
      </c>
      <c r="J5737" s="8">
        <f t="shared" si="1157"/>
        <v>324.1013553329405</v>
      </c>
      <c r="K5737" s="8">
        <f t="shared" si="1158"/>
        <v>280.70689318492481</v>
      </c>
      <c r="L5737" s="8">
        <f t="shared" si="1159"/>
        <v>438.63924359099326</v>
      </c>
      <c r="M5737" s="8">
        <f t="shared" si="1160"/>
        <v>36.470528166188906</v>
      </c>
      <c r="N5737" s="8">
        <f t="shared" si="1161"/>
        <v>275.60753487034464</v>
      </c>
      <c r="O5737" s="8">
        <f t="shared" si="1162"/>
        <v>376.27934978928357</v>
      </c>
      <c r="P5737" s="8">
        <f t="shared" si="1163"/>
        <v>290.41578680527869</v>
      </c>
      <c r="Q5737" s="8">
        <f t="shared" si="1164"/>
        <v>23.009989875604454</v>
      </c>
      <c r="R5737" s="9">
        <f t="shared" si="1165"/>
        <v>0.2917427517112462</v>
      </c>
      <c r="S5737" s="8">
        <f t="shared" si="1166"/>
        <v>2022.2206917399542</v>
      </c>
      <c r="T5737" s="19">
        <f t="shared" si="1167"/>
        <v>347.81583070295284</v>
      </c>
      <c r="U5737" s="19">
        <f t="shared" si="1168"/>
        <v>314.1008904883023</v>
      </c>
      <c r="V5737" s="19">
        <f t="shared" si="1169"/>
        <v>33.714940214650539</v>
      </c>
    </row>
    <row r="5738" spans="1:22">
      <c r="A5738" s="7" t="s">
        <v>4686</v>
      </c>
      <c r="B5738" s="17">
        <v>4</v>
      </c>
      <c r="C5738" s="17"/>
      <c r="D5738" s="17">
        <v>1</v>
      </c>
      <c r="E5738" s="17">
        <v>3</v>
      </c>
      <c r="F5738" s="17">
        <v>2</v>
      </c>
      <c r="G5738" s="17">
        <v>1</v>
      </c>
      <c r="H5738" s="17">
        <v>1</v>
      </c>
      <c r="I5738" s="17"/>
      <c r="J5738" s="8">
        <f t="shared" si="1157"/>
        <v>117.85503830288745</v>
      </c>
      <c r="K5738" s="8">
        <f t="shared" si="1158"/>
        <v>0</v>
      </c>
      <c r="L5738" s="8">
        <f t="shared" si="1159"/>
        <v>16.245897910777529</v>
      </c>
      <c r="M5738" s="8">
        <f t="shared" si="1160"/>
        <v>7.2941056332377805</v>
      </c>
      <c r="N5738" s="8">
        <f t="shared" si="1161"/>
        <v>17.974404448065954</v>
      </c>
      <c r="O5738" s="8">
        <f t="shared" si="1162"/>
        <v>10.034115994380896</v>
      </c>
      <c r="P5738" s="8">
        <f t="shared" si="1163"/>
        <v>4.9223014712759099</v>
      </c>
      <c r="Q5738" s="8">
        <f t="shared" si="1164"/>
        <v>0</v>
      </c>
      <c r="R5738" s="9">
        <f t="shared" si="1165"/>
        <v>0.20722435827500935</v>
      </c>
      <c r="S5738" s="8">
        <f t="shared" si="1166"/>
        <v>174.32586376062554</v>
      </c>
      <c r="T5738" s="19">
        <f t="shared" si="1167"/>
        <v>44.700312071221653</v>
      </c>
      <c r="U5738" s="19">
        <f t="shared" si="1168"/>
        <v>10.976940637907587</v>
      </c>
      <c r="V5738" s="19">
        <f t="shared" si="1169"/>
        <v>33.723371433314064</v>
      </c>
    </row>
    <row r="5739" spans="1:22">
      <c r="A5739" s="7" t="s">
        <v>2681</v>
      </c>
      <c r="B5739" s="17">
        <v>3</v>
      </c>
      <c r="C5739" s="17">
        <v>3</v>
      </c>
      <c r="D5739" s="17">
        <v>5</v>
      </c>
      <c r="E5739" s="17">
        <v>5</v>
      </c>
      <c r="F5739" s="17">
        <v>13</v>
      </c>
      <c r="G5739" s="17">
        <v>2</v>
      </c>
      <c r="H5739" s="17">
        <v>1</v>
      </c>
      <c r="I5739" s="17">
        <v>1</v>
      </c>
      <c r="J5739" s="8">
        <f t="shared" si="1157"/>
        <v>88.391278727165584</v>
      </c>
      <c r="K5739" s="8">
        <f t="shared" si="1158"/>
        <v>36.613942589338016</v>
      </c>
      <c r="L5739" s="8">
        <f t="shared" si="1159"/>
        <v>81.229489553887646</v>
      </c>
      <c r="M5739" s="8">
        <f t="shared" si="1160"/>
        <v>7.2941056332377805</v>
      </c>
      <c r="N5739" s="8">
        <f t="shared" si="1161"/>
        <v>29.957340746776591</v>
      </c>
      <c r="O5739" s="8">
        <f t="shared" si="1162"/>
        <v>65.22175396347582</v>
      </c>
      <c r="P5739" s="8">
        <f t="shared" si="1163"/>
        <v>9.8446029425518198</v>
      </c>
      <c r="Q5739" s="8">
        <f t="shared" si="1164"/>
        <v>1.7699992212003426</v>
      </c>
      <c r="R5739" s="9">
        <f t="shared" si="1165"/>
        <v>0.10732360009008896</v>
      </c>
      <c r="S5739" s="8">
        <f t="shared" si="1166"/>
        <v>318.55251415643329</v>
      </c>
      <c r="T5739" s="19">
        <f t="shared" si="1167"/>
        <v>68.744903623463742</v>
      </c>
      <c r="U5739" s="19">
        <f t="shared" si="1168"/>
        <v>35.007899217601413</v>
      </c>
      <c r="V5739" s="19">
        <f t="shared" si="1169"/>
        <v>33.737004405862329</v>
      </c>
    </row>
    <row r="5740" spans="1:22">
      <c r="A5740" s="7" t="s">
        <v>1796</v>
      </c>
      <c r="B5740" s="17">
        <v>8</v>
      </c>
      <c r="C5740" s="17">
        <v>5</v>
      </c>
      <c r="D5740" s="17">
        <v>2</v>
      </c>
      <c r="E5740" s="17">
        <v>9</v>
      </c>
      <c r="F5740" s="17">
        <v>18</v>
      </c>
      <c r="G5740" s="17">
        <v>17</v>
      </c>
      <c r="H5740" s="17">
        <v>4</v>
      </c>
      <c r="I5740" s="17">
        <v>4</v>
      </c>
      <c r="J5740" s="8">
        <f t="shared" si="1157"/>
        <v>235.7100766057749</v>
      </c>
      <c r="K5740" s="8">
        <f t="shared" si="1158"/>
        <v>61.023237648896696</v>
      </c>
      <c r="L5740" s="8">
        <f t="shared" si="1159"/>
        <v>32.491795821555058</v>
      </c>
      <c r="M5740" s="8">
        <f t="shared" si="1160"/>
        <v>29.176422532951122</v>
      </c>
      <c r="N5740" s="8">
        <f t="shared" si="1161"/>
        <v>53.923213344197862</v>
      </c>
      <c r="O5740" s="8">
        <f t="shared" si="1162"/>
        <v>90.307043949428049</v>
      </c>
      <c r="P5740" s="8">
        <f t="shared" si="1163"/>
        <v>83.679125011690459</v>
      </c>
      <c r="Q5740" s="8">
        <f t="shared" si="1164"/>
        <v>7.0799968848013703</v>
      </c>
      <c r="R5740" s="9">
        <f t="shared" si="1165"/>
        <v>0.31410967180659144</v>
      </c>
      <c r="S5740" s="8">
        <f t="shared" si="1166"/>
        <v>586.31091491449411</v>
      </c>
      <c r="T5740" s="19">
        <f t="shared" si="1167"/>
        <v>109.74170335874221</v>
      </c>
      <c r="U5740" s="19">
        <f t="shared" si="1168"/>
        <v>75.969794101772138</v>
      </c>
      <c r="V5740" s="19">
        <f t="shared" si="1169"/>
        <v>33.771909256970076</v>
      </c>
    </row>
    <row r="5741" spans="1:22">
      <c r="A5741" s="7" t="s">
        <v>650</v>
      </c>
      <c r="B5741" s="17">
        <v>11</v>
      </c>
      <c r="C5741" s="17">
        <v>17</v>
      </c>
      <c r="D5741" s="17">
        <v>20</v>
      </c>
      <c r="E5741" s="17">
        <v>32</v>
      </c>
      <c r="F5741" s="17">
        <v>74</v>
      </c>
      <c r="G5741" s="17">
        <v>39</v>
      </c>
      <c r="H5741" s="17">
        <v>6</v>
      </c>
      <c r="I5741" s="17">
        <v>8</v>
      </c>
      <c r="J5741" s="8">
        <f t="shared" si="1157"/>
        <v>324.1013553329405</v>
      </c>
      <c r="K5741" s="8">
        <f t="shared" si="1158"/>
        <v>207.47900800624879</v>
      </c>
      <c r="L5741" s="8">
        <f t="shared" si="1159"/>
        <v>324.91795821555058</v>
      </c>
      <c r="M5741" s="8">
        <f t="shared" si="1160"/>
        <v>43.764633799426683</v>
      </c>
      <c r="N5741" s="8">
        <f t="shared" si="1161"/>
        <v>191.72698077937017</v>
      </c>
      <c r="O5741" s="8">
        <f t="shared" si="1162"/>
        <v>371.26229179209309</v>
      </c>
      <c r="P5741" s="8">
        <f t="shared" si="1163"/>
        <v>191.96975737976049</v>
      </c>
      <c r="Q5741" s="8">
        <f t="shared" si="1164"/>
        <v>14.159993769602741</v>
      </c>
      <c r="R5741" s="9">
        <f t="shared" si="1165"/>
        <v>0.33010171767943858</v>
      </c>
      <c r="S5741" s="8">
        <f t="shared" si="1166"/>
        <v>1655.2219853053903</v>
      </c>
      <c r="T5741" s="19">
        <f t="shared" si="1167"/>
        <v>285.49944051824662</v>
      </c>
      <c r="U5741" s="19">
        <f t="shared" si="1168"/>
        <v>251.65300998374127</v>
      </c>
      <c r="V5741" s="19">
        <f t="shared" si="1169"/>
        <v>33.846430534505345</v>
      </c>
    </row>
    <row r="5742" spans="1:22">
      <c r="A5742" s="7" t="s">
        <v>3623</v>
      </c>
      <c r="B5742" s="17">
        <v>4</v>
      </c>
      <c r="C5742" s="17">
        <v>3</v>
      </c>
      <c r="D5742" s="17"/>
      <c r="E5742" s="17">
        <v>3</v>
      </c>
      <c r="F5742" s="17">
        <v>5</v>
      </c>
      <c r="G5742" s="17">
        <v>2</v>
      </c>
      <c r="H5742" s="17">
        <v>1</v>
      </c>
      <c r="I5742" s="17">
        <v>2</v>
      </c>
      <c r="J5742" s="8">
        <f t="shared" si="1157"/>
        <v>117.85503830288745</v>
      </c>
      <c r="K5742" s="8">
        <f t="shared" si="1158"/>
        <v>36.613942589338016</v>
      </c>
      <c r="L5742" s="8">
        <f t="shared" si="1159"/>
        <v>0</v>
      </c>
      <c r="M5742" s="8">
        <f t="shared" si="1160"/>
        <v>7.2941056332377805</v>
      </c>
      <c r="N5742" s="8">
        <f t="shared" si="1161"/>
        <v>17.974404448065954</v>
      </c>
      <c r="O5742" s="8">
        <f t="shared" si="1162"/>
        <v>25.085289985952237</v>
      </c>
      <c r="P5742" s="8">
        <f t="shared" si="1163"/>
        <v>9.8446029425518198</v>
      </c>
      <c r="Q5742" s="8">
        <f t="shared" si="1164"/>
        <v>3.5399984424006852</v>
      </c>
      <c r="R5742" s="9">
        <f t="shared" si="1165"/>
        <v>0.19471667731086026</v>
      </c>
      <c r="S5742" s="8">
        <f t="shared" si="1166"/>
        <v>214.66738390203327</v>
      </c>
      <c r="T5742" s="19">
        <f t="shared" si="1167"/>
        <v>51.489660297408484</v>
      </c>
      <c r="U5742" s="19">
        <f t="shared" si="1168"/>
        <v>17.634765792190006</v>
      </c>
      <c r="V5742" s="19">
        <f t="shared" si="1169"/>
        <v>33.854894505218482</v>
      </c>
    </row>
    <row r="5743" spans="1:22">
      <c r="A5743" s="7" t="s">
        <v>3580</v>
      </c>
      <c r="B5743" s="17">
        <v>3</v>
      </c>
      <c r="C5743" s="17">
        <v>3</v>
      </c>
      <c r="D5743" s="17">
        <v>2</v>
      </c>
      <c r="E5743" s="17">
        <v>6</v>
      </c>
      <c r="F5743" s="17">
        <v>3</v>
      </c>
      <c r="G5743" s="17">
        <v>1</v>
      </c>
      <c r="H5743" s="17">
        <v>2</v>
      </c>
      <c r="I5743" s="17"/>
      <c r="J5743" s="8">
        <f t="shared" si="1157"/>
        <v>88.391278727165584</v>
      </c>
      <c r="K5743" s="8">
        <f t="shared" si="1158"/>
        <v>36.613942589338016</v>
      </c>
      <c r="L5743" s="8">
        <f t="shared" si="1159"/>
        <v>32.491795821555058</v>
      </c>
      <c r="M5743" s="8">
        <f t="shared" si="1160"/>
        <v>14.588211266475561</v>
      </c>
      <c r="N5743" s="8">
        <f t="shared" si="1161"/>
        <v>35.948808896131908</v>
      </c>
      <c r="O5743" s="8">
        <f t="shared" si="1162"/>
        <v>15.051173991571343</v>
      </c>
      <c r="P5743" s="8">
        <f t="shared" si="1163"/>
        <v>4.9223014712759099</v>
      </c>
      <c r="Q5743" s="8">
        <f t="shared" si="1164"/>
        <v>0</v>
      </c>
      <c r="R5743" s="9">
        <f t="shared" si="1165"/>
        <v>8.4280302284664543E-2</v>
      </c>
      <c r="S5743" s="8">
        <f t="shared" si="1166"/>
        <v>228.00751276351338</v>
      </c>
      <c r="T5743" s="19">
        <f t="shared" si="1167"/>
        <v>52.49900571268622</v>
      </c>
      <c r="U5743" s="19">
        <f t="shared" si="1168"/>
        <v>18.640761452993054</v>
      </c>
      <c r="V5743" s="19">
        <f t="shared" si="1169"/>
        <v>33.858244259693166</v>
      </c>
    </row>
    <row r="5744" spans="1:22">
      <c r="A5744" s="7" t="s">
        <v>1907</v>
      </c>
      <c r="B5744" s="17">
        <v>2</v>
      </c>
      <c r="C5744" s="17">
        <v>14</v>
      </c>
      <c r="D5744" s="17">
        <v>3</v>
      </c>
      <c r="E5744" s="17">
        <v>13</v>
      </c>
      <c r="F5744" s="17">
        <v>6</v>
      </c>
      <c r="G5744" s="17">
        <v>14</v>
      </c>
      <c r="H5744" s="17"/>
      <c r="I5744" s="17">
        <v>3</v>
      </c>
      <c r="J5744" s="8">
        <f t="shared" si="1157"/>
        <v>58.927519151443725</v>
      </c>
      <c r="K5744" s="8">
        <f t="shared" si="1158"/>
        <v>170.86506541691077</v>
      </c>
      <c r="L5744" s="8">
        <f t="shared" si="1159"/>
        <v>48.737693732332588</v>
      </c>
      <c r="M5744" s="8">
        <f t="shared" si="1160"/>
        <v>0</v>
      </c>
      <c r="N5744" s="8">
        <f t="shared" si="1161"/>
        <v>77.889085941619129</v>
      </c>
      <c r="O5744" s="8">
        <f t="shared" si="1162"/>
        <v>30.102347983142685</v>
      </c>
      <c r="P5744" s="8">
        <f t="shared" si="1163"/>
        <v>68.912220597862742</v>
      </c>
      <c r="Q5744" s="8">
        <f t="shared" si="1164"/>
        <v>5.3099976636010275</v>
      </c>
      <c r="R5744" s="9">
        <f t="shared" si="1165"/>
        <v>0.23147702822844138</v>
      </c>
      <c r="S5744" s="8">
        <f t="shared" si="1166"/>
        <v>455.43393282331164</v>
      </c>
      <c r="T5744" s="19">
        <f t="shared" si="1167"/>
        <v>92.843426100229024</v>
      </c>
      <c r="U5744" s="19">
        <f t="shared" si="1168"/>
        <v>58.967884840874852</v>
      </c>
      <c r="V5744" s="19">
        <f t="shared" si="1169"/>
        <v>33.875541259354172</v>
      </c>
    </row>
    <row r="5745" spans="1:22">
      <c r="A5745" s="7" t="s">
        <v>3131</v>
      </c>
      <c r="B5745" s="17">
        <v>3</v>
      </c>
      <c r="C5745" s="17">
        <v>6</v>
      </c>
      <c r="D5745" s="17">
        <v>1</v>
      </c>
      <c r="E5745" s="17">
        <v>6</v>
      </c>
      <c r="F5745" s="17">
        <v>8</v>
      </c>
      <c r="G5745" s="17"/>
      <c r="H5745" s="17">
        <v>1</v>
      </c>
      <c r="I5745" s="17"/>
      <c r="J5745" s="8">
        <f t="shared" si="1157"/>
        <v>88.391278727165584</v>
      </c>
      <c r="K5745" s="8">
        <f t="shared" si="1158"/>
        <v>73.227885178676033</v>
      </c>
      <c r="L5745" s="8">
        <f t="shared" si="1159"/>
        <v>16.245897910777529</v>
      </c>
      <c r="M5745" s="8">
        <f t="shared" si="1160"/>
        <v>7.2941056332377805</v>
      </c>
      <c r="N5745" s="8">
        <f t="shared" si="1161"/>
        <v>35.948808896131908</v>
      </c>
      <c r="O5745" s="8">
        <f t="shared" si="1162"/>
        <v>40.136463977523583</v>
      </c>
      <c r="P5745" s="8">
        <f t="shared" si="1163"/>
        <v>0</v>
      </c>
      <c r="Q5745" s="8">
        <f t="shared" si="1164"/>
        <v>0</v>
      </c>
      <c r="R5745" s="9">
        <f t="shared" si="1165"/>
        <v>0.12620370667128206</v>
      </c>
      <c r="S5745" s="8">
        <f t="shared" si="1166"/>
        <v>261.24444032351244</v>
      </c>
      <c r="T5745" s="19">
        <f t="shared" si="1167"/>
        <v>59.288353938873051</v>
      </c>
      <c r="U5745" s="19">
        <f t="shared" si="1168"/>
        <v>25.361757624551831</v>
      </c>
      <c r="V5745" s="19">
        <f t="shared" si="1169"/>
        <v>33.926596314321216</v>
      </c>
    </row>
    <row r="5746" spans="1:22">
      <c r="A5746" s="7" t="s">
        <v>3115</v>
      </c>
      <c r="B5746" s="17">
        <v>3</v>
      </c>
      <c r="C5746" s="17">
        <v>2</v>
      </c>
      <c r="D5746" s="17">
        <v>4</v>
      </c>
      <c r="E5746" s="17">
        <v>11</v>
      </c>
      <c r="F5746" s="17">
        <v>1</v>
      </c>
      <c r="G5746" s="17">
        <v>1</v>
      </c>
      <c r="H5746" s="17">
        <v>2</v>
      </c>
      <c r="I5746" s="17">
        <v>1</v>
      </c>
      <c r="J5746" s="8">
        <f t="shared" si="1157"/>
        <v>88.391278727165584</v>
      </c>
      <c r="K5746" s="8">
        <f t="shared" si="1158"/>
        <v>24.40929505955868</v>
      </c>
      <c r="L5746" s="8">
        <f t="shared" si="1159"/>
        <v>64.983591643110117</v>
      </c>
      <c r="M5746" s="8">
        <f t="shared" si="1160"/>
        <v>14.588211266475561</v>
      </c>
      <c r="N5746" s="8">
        <f t="shared" si="1161"/>
        <v>65.906149642908503</v>
      </c>
      <c r="O5746" s="8">
        <f t="shared" si="1162"/>
        <v>5.0170579971904479</v>
      </c>
      <c r="P5746" s="8">
        <f t="shared" si="1163"/>
        <v>4.9223014712759099</v>
      </c>
      <c r="Q5746" s="8">
        <f t="shared" si="1164"/>
        <v>1.7699992212003426</v>
      </c>
      <c r="R5746" s="9">
        <f t="shared" si="1165"/>
        <v>0.1428741996103764</v>
      </c>
      <c r="S5746" s="8">
        <f t="shared" si="1166"/>
        <v>268.21788580768475</v>
      </c>
      <c r="T5746" s="19">
        <f t="shared" si="1167"/>
        <v>59.261388476611465</v>
      </c>
      <c r="U5746" s="19">
        <f t="shared" si="1168"/>
        <v>25.28183637045829</v>
      </c>
      <c r="V5746" s="19">
        <f t="shared" si="1169"/>
        <v>33.979552106153179</v>
      </c>
    </row>
    <row r="5747" spans="1:22">
      <c r="A5747" s="7" t="s">
        <v>3875</v>
      </c>
      <c r="B5747" s="17">
        <v>1</v>
      </c>
      <c r="C5747" s="17">
        <v>1</v>
      </c>
      <c r="D5747" s="17">
        <v>6</v>
      </c>
      <c r="E5747" s="17">
        <v>2</v>
      </c>
      <c r="F5747" s="17">
        <v>5</v>
      </c>
      <c r="G5747" s="17"/>
      <c r="H5747" s="17"/>
      <c r="I5747" s="17"/>
      <c r="J5747" s="8">
        <f t="shared" si="1157"/>
        <v>29.463759575721863</v>
      </c>
      <c r="K5747" s="8">
        <f t="shared" si="1158"/>
        <v>12.20464752977934</v>
      </c>
      <c r="L5747" s="8">
        <f t="shared" si="1159"/>
        <v>97.475387464665175</v>
      </c>
      <c r="M5747" s="8">
        <f t="shared" si="1160"/>
        <v>0</v>
      </c>
      <c r="N5747" s="8">
        <f t="shared" si="1161"/>
        <v>11.982936298710635</v>
      </c>
      <c r="O5747" s="8">
        <f t="shared" si="1162"/>
        <v>25.085289985952237</v>
      </c>
      <c r="P5747" s="8">
        <f t="shared" si="1163"/>
        <v>0</v>
      </c>
      <c r="Q5747" s="8">
        <f t="shared" si="1164"/>
        <v>0</v>
      </c>
      <c r="R5747" s="9">
        <f t="shared" si="1165"/>
        <v>0.13818674299626632</v>
      </c>
      <c r="S5747" s="8">
        <f t="shared" si="1166"/>
        <v>176.21202085482926</v>
      </c>
      <c r="T5747" s="19">
        <f t="shared" si="1167"/>
        <v>46.381264856722133</v>
      </c>
      <c r="U5747" s="19">
        <f t="shared" si="1168"/>
        <v>12.356075428220956</v>
      </c>
      <c r="V5747" s="19">
        <f t="shared" si="1169"/>
        <v>34.025189428501179</v>
      </c>
    </row>
    <row r="5748" spans="1:22">
      <c r="A5748" s="7" t="s">
        <v>794</v>
      </c>
      <c r="B5748" s="17">
        <v>10</v>
      </c>
      <c r="C5748" s="17">
        <v>17</v>
      </c>
      <c r="D5748" s="17">
        <v>13</v>
      </c>
      <c r="E5748" s="17">
        <v>43</v>
      </c>
      <c r="F5748" s="17">
        <v>42</v>
      </c>
      <c r="G5748" s="17">
        <v>29</v>
      </c>
      <c r="H5748" s="17">
        <v>6</v>
      </c>
      <c r="I5748" s="17">
        <v>13</v>
      </c>
      <c r="J5748" s="8">
        <f t="shared" si="1157"/>
        <v>294.63759575721861</v>
      </c>
      <c r="K5748" s="8">
        <f t="shared" si="1158"/>
        <v>207.47900800624879</v>
      </c>
      <c r="L5748" s="8">
        <f t="shared" si="1159"/>
        <v>211.19667284010788</v>
      </c>
      <c r="M5748" s="8">
        <f t="shared" si="1160"/>
        <v>43.764633799426683</v>
      </c>
      <c r="N5748" s="8">
        <f t="shared" si="1161"/>
        <v>257.63313042227867</v>
      </c>
      <c r="O5748" s="8">
        <f t="shared" si="1162"/>
        <v>210.71643588199879</v>
      </c>
      <c r="P5748" s="8">
        <f t="shared" si="1163"/>
        <v>142.74674266700137</v>
      </c>
      <c r="Q5748" s="8">
        <f t="shared" si="1164"/>
        <v>23.009989875604454</v>
      </c>
      <c r="R5748" s="9">
        <f t="shared" si="1165"/>
        <v>0.24021517249754432</v>
      </c>
      <c r="S5748" s="8">
        <f t="shared" si="1166"/>
        <v>1368.1742193742807</v>
      </c>
      <c r="T5748" s="19">
        <f t="shared" si="1167"/>
        <v>237.77109220119178</v>
      </c>
      <c r="U5748" s="19">
        <f t="shared" si="1168"/>
        <v>203.69876965709295</v>
      </c>
      <c r="V5748" s="19">
        <f t="shared" si="1169"/>
        <v>34.072322544098824</v>
      </c>
    </row>
    <row r="5749" spans="1:22">
      <c r="A5749" s="7" t="s">
        <v>3288</v>
      </c>
      <c r="B5749" s="17">
        <v>5</v>
      </c>
      <c r="C5749" s="17">
        <v>1</v>
      </c>
      <c r="D5749" s="17">
        <v>2</v>
      </c>
      <c r="E5749" s="17">
        <v>10</v>
      </c>
      <c r="F5749" s="17">
        <v>2</v>
      </c>
      <c r="G5749" s="17">
        <v>4</v>
      </c>
      <c r="H5749" s="17"/>
      <c r="I5749" s="17">
        <v>1</v>
      </c>
      <c r="J5749" s="8">
        <f t="shared" si="1157"/>
        <v>147.3187978786093</v>
      </c>
      <c r="K5749" s="8">
        <f t="shared" si="1158"/>
        <v>12.20464752977934</v>
      </c>
      <c r="L5749" s="8">
        <f t="shared" si="1159"/>
        <v>32.491795821555058</v>
      </c>
      <c r="M5749" s="8">
        <f t="shared" si="1160"/>
        <v>0</v>
      </c>
      <c r="N5749" s="8">
        <f t="shared" si="1161"/>
        <v>59.914681493553182</v>
      </c>
      <c r="O5749" s="8">
        <f t="shared" si="1162"/>
        <v>10.034115994380896</v>
      </c>
      <c r="P5749" s="8">
        <f t="shared" si="1163"/>
        <v>19.68920588510364</v>
      </c>
      <c r="Q5749" s="8">
        <f t="shared" si="1164"/>
        <v>1.7699992212003426</v>
      </c>
      <c r="R5749" s="9">
        <f t="shared" si="1165"/>
        <v>0.24411708982959063</v>
      </c>
      <c r="S5749" s="8">
        <f t="shared" si="1166"/>
        <v>281.65324460298143</v>
      </c>
      <c r="T5749" s="19">
        <f t="shared" si="1167"/>
        <v>64.005080409981232</v>
      </c>
      <c r="U5749" s="19">
        <f t="shared" si="1168"/>
        <v>29.879334457679239</v>
      </c>
      <c r="V5749" s="19">
        <f t="shared" si="1169"/>
        <v>34.125745952301997</v>
      </c>
    </row>
    <row r="5750" spans="1:22">
      <c r="A5750" s="7" t="s">
        <v>3635</v>
      </c>
      <c r="B5750" s="17">
        <v>2</v>
      </c>
      <c r="C5750" s="17">
        <v>2</v>
      </c>
      <c r="D5750" s="17">
        <v>4</v>
      </c>
      <c r="E5750" s="17">
        <v>1</v>
      </c>
      <c r="F5750" s="17">
        <v>5</v>
      </c>
      <c r="G5750" s="17">
        <v>3</v>
      </c>
      <c r="H5750" s="17"/>
      <c r="I5750" s="17">
        <v>1</v>
      </c>
      <c r="J5750" s="8">
        <f t="shared" si="1157"/>
        <v>58.927519151443725</v>
      </c>
      <c r="K5750" s="8">
        <f t="shared" si="1158"/>
        <v>24.40929505955868</v>
      </c>
      <c r="L5750" s="8">
        <f t="shared" si="1159"/>
        <v>64.983591643110117</v>
      </c>
      <c r="M5750" s="8">
        <f t="shared" si="1160"/>
        <v>0</v>
      </c>
      <c r="N5750" s="8">
        <f t="shared" si="1161"/>
        <v>5.9914681493553177</v>
      </c>
      <c r="O5750" s="8">
        <f t="shared" si="1162"/>
        <v>25.085289985952237</v>
      </c>
      <c r="P5750" s="8">
        <f t="shared" si="1163"/>
        <v>14.76690441382773</v>
      </c>
      <c r="Q5750" s="8">
        <f t="shared" si="1164"/>
        <v>1.7699992212003426</v>
      </c>
      <c r="R5750" s="9">
        <f t="shared" si="1165"/>
        <v>3.4206642235081713E-2</v>
      </c>
      <c r="S5750" s="8">
        <f t="shared" si="1166"/>
        <v>194.1640684032478</v>
      </c>
      <c r="T5750" s="19">
        <f t="shared" si="1167"/>
        <v>49.440135284704176</v>
      </c>
      <c r="U5750" s="19">
        <f t="shared" si="1168"/>
        <v>15.28122084971176</v>
      </c>
      <c r="V5750" s="19">
        <f t="shared" si="1169"/>
        <v>34.158914434992418</v>
      </c>
    </row>
    <row r="5751" spans="1:22">
      <c r="A5751" s="7" t="s">
        <v>3782</v>
      </c>
      <c r="B5751" s="17">
        <v>4</v>
      </c>
      <c r="C5751" s="17">
        <v>3</v>
      </c>
      <c r="D5751" s="17"/>
      <c r="E5751" s="17">
        <v>7</v>
      </c>
      <c r="F5751" s="17">
        <v>2</v>
      </c>
      <c r="G5751" s="17"/>
      <c r="H5751" s="17">
        <v>3</v>
      </c>
      <c r="I5751" s="17"/>
      <c r="J5751" s="8">
        <f t="shared" si="1157"/>
        <v>117.85503830288745</v>
      </c>
      <c r="K5751" s="8">
        <f t="shared" si="1158"/>
        <v>36.613942589338016</v>
      </c>
      <c r="L5751" s="8">
        <f t="shared" si="1159"/>
        <v>0</v>
      </c>
      <c r="M5751" s="8">
        <f t="shared" si="1160"/>
        <v>21.882316899713341</v>
      </c>
      <c r="N5751" s="8">
        <f t="shared" si="1161"/>
        <v>41.940277045487228</v>
      </c>
      <c r="O5751" s="8">
        <f t="shared" si="1162"/>
        <v>10.034115994380896</v>
      </c>
      <c r="P5751" s="8">
        <f t="shared" si="1163"/>
        <v>0</v>
      </c>
      <c r="Q5751" s="8">
        <f t="shared" si="1164"/>
        <v>0</v>
      </c>
      <c r="R5751" s="9">
        <f t="shared" si="1165"/>
        <v>0.20432158647814394</v>
      </c>
      <c r="S5751" s="8">
        <f t="shared" si="1166"/>
        <v>228.32569083180692</v>
      </c>
      <c r="T5751" s="19">
        <f t="shared" si="1167"/>
        <v>51.489660297408484</v>
      </c>
      <c r="U5751" s="19">
        <f t="shared" si="1168"/>
        <v>17.324797679956042</v>
      </c>
      <c r="V5751" s="19">
        <f t="shared" si="1169"/>
        <v>34.164862617452442</v>
      </c>
    </row>
    <row r="5752" spans="1:22">
      <c r="A5752" s="7" t="s">
        <v>3030</v>
      </c>
      <c r="B5752" s="17">
        <v>5</v>
      </c>
      <c r="C5752" s="17">
        <v>1</v>
      </c>
      <c r="D5752" s="17">
        <v>1</v>
      </c>
      <c r="E5752" s="17">
        <v>8</v>
      </c>
      <c r="F5752" s="17">
        <v>4</v>
      </c>
      <c r="G5752" s="17">
        <v>1</v>
      </c>
      <c r="H5752" s="17">
        <v>4</v>
      </c>
      <c r="I5752" s="17">
        <v>4</v>
      </c>
      <c r="J5752" s="8">
        <f t="shared" si="1157"/>
        <v>147.3187978786093</v>
      </c>
      <c r="K5752" s="8">
        <f t="shared" si="1158"/>
        <v>12.20464752977934</v>
      </c>
      <c r="L5752" s="8">
        <f t="shared" si="1159"/>
        <v>16.245897910777529</v>
      </c>
      <c r="M5752" s="8">
        <f t="shared" si="1160"/>
        <v>29.176422532951122</v>
      </c>
      <c r="N5752" s="8">
        <f t="shared" si="1161"/>
        <v>47.931745194842541</v>
      </c>
      <c r="O5752" s="8">
        <f t="shared" si="1162"/>
        <v>20.068231988761791</v>
      </c>
      <c r="P5752" s="8">
        <f t="shared" si="1163"/>
        <v>4.9223014712759099</v>
      </c>
      <c r="Q5752" s="8">
        <f t="shared" si="1164"/>
        <v>7.0799968848013703</v>
      </c>
      <c r="R5752" s="9">
        <f t="shared" si="1165"/>
        <v>0.24933988666877194</v>
      </c>
      <c r="S5752" s="8">
        <f t="shared" si="1166"/>
        <v>277.86804450699748</v>
      </c>
      <c r="T5752" s="19">
        <f t="shared" si="1167"/>
        <v>58.589781106388727</v>
      </c>
      <c r="U5752" s="19">
        <f t="shared" si="1168"/>
        <v>24.307426218293415</v>
      </c>
      <c r="V5752" s="19">
        <f t="shared" si="1169"/>
        <v>34.282354888095313</v>
      </c>
    </row>
    <row r="5753" spans="1:22">
      <c r="A5753" s="7" t="s">
        <v>2771</v>
      </c>
      <c r="B5753" s="17">
        <v>4</v>
      </c>
      <c r="C5753" s="17">
        <v>2</v>
      </c>
      <c r="D5753" s="17">
        <v>3</v>
      </c>
      <c r="E5753" s="17">
        <v>8</v>
      </c>
      <c r="F5753" s="17">
        <v>7</v>
      </c>
      <c r="G5753" s="17">
        <v>1</v>
      </c>
      <c r="H5753" s="17">
        <v>5</v>
      </c>
      <c r="I5753" s="17">
        <v>2</v>
      </c>
      <c r="J5753" s="8">
        <f t="shared" si="1157"/>
        <v>117.85503830288745</v>
      </c>
      <c r="K5753" s="8">
        <f t="shared" si="1158"/>
        <v>24.40929505955868</v>
      </c>
      <c r="L5753" s="8">
        <f t="shared" si="1159"/>
        <v>48.737693732332588</v>
      </c>
      <c r="M5753" s="8">
        <f t="shared" si="1160"/>
        <v>36.470528166188906</v>
      </c>
      <c r="N5753" s="8">
        <f t="shared" si="1161"/>
        <v>47.931745194842541</v>
      </c>
      <c r="O5753" s="8">
        <f t="shared" si="1162"/>
        <v>35.119405980333134</v>
      </c>
      <c r="P5753" s="8">
        <f t="shared" si="1163"/>
        <v>4.9223014712759099</v>
      </c>
      <c r="Q5753" s="8">
        <f t="shared" si="1164"/>
        <v>3.5399984424006852</v>
      </c>
      <c r="R5753" s="9">
        <f t="shared" si="1165"/>
        <v>0.16335198410474097</v>
      </c>
      <c r="S5753" s="8">
        <f t="shared" si="1166"/>
        <v>315.44600790741919</v>
      </c>
      <c r="T5753" s="19">
        <f t="shared" si="1167"/>
        <v>63.667342364926242</v>
      </c>
      <c r="U5753" s="19">
        <f t="shared" si="1168"/>
        <v>29.324484215483864</v>
      </c>
      <c r="V5753" s="19">
        <f t="shared" si="1169"/>
        <v>34.342858149442378</v>
      </c>
    </row>
    <row r="5754" spans="1:22">
      <c r="A5754" s="7" t="s">
        <v>1637</v>
      </c>
      <c r="B5754" s="17">
        <v>5</v>
      </c>
      <c r="C5754" s="17">
        <v>7</v>
      </c>
      <c r="D5754" s="17">
        <v>7</v>
      </c>
      <c r="E5754" s="17">
        <v>19</v>
      </c>
      <c r="F5754" s="17">
        <v>17</v>
      </c>
      <c r="G5754" s="17">
        <v>9</v>
      </c>
      <c r="H5754" s="17">
        <v>6</v>
      </c>
      <c r="I5754" s="17">
        <v>3</v>
      </c>
      <c r="J5754" s="8">
        <f t="shared" si="1157"/>
        <v>147.3187978786093</v>
      </c>
      <c r="K5754" s="8">
        <f t="shared" si="1158"/>
        <v>85.432532708455383</v>
      </c>
      <c r="L5754" s="8">
        <f t="shared" si="1159"/>
        <v>113.7212853754427</v>
      </c>
      <c r="M5754" s="8">
        <f t="shared" si="1160"/>
        <v>43.764633799426683</v>
      </c>
      <c r="N5754" s="8">
        <f t="shared" si="1161"/>
        <v>113.83789483775104</v>
      </c>
      <c r="O5754" s="8">
        <f t="shared" si="1162"/>
        <v>85.289985952237615</v>
      </c>
      <c r="P5754" s="8">
        <f t="shared" si="1163"/>
        <v>44.300713241483187</v>
      </c>
      <c r="Q5754" s="8">
        <f t="shared" si="1164"/>
        <v>5.3099976636010275</v>
      </c>
      <c r="R5754" s="9">
        <f t="shared" si="1165"/>
        <v>0.13586973328848248</v>
      </c>
      <c r="S5754" s="8">
        <f t="shared" si="1166"/>
        <v>633.66584379340588</v>
      </c>
      <c r="T5754" s="19">
        <f t="shared" si="1167"/>
        <v>115.49087198750244</v>
      </c>
      <c r="U5754" s="19">
        <f t="shared" si="1168"/>
        <v>81.142864677157277</v>
      </c>
      <c r="V5754" s="19">
        <f t="shared" si="1169"/>
        <v>34.348007310345167</v>
      </c>
    </row>
    <row r="5755" spans="1:22">
      <c r="A5755" s="7" t="s">
        <v>2531</v>
      </c>
      <c r="B5755" s="17">
        <v>4</v>
      </c>
      <c r="C5755" s="17">
        <v>3</v>
      </c>
      <c r="D5755" s="17">
        <v>4</v>
      </c>
      <c r="E5755" s="17">
        <v>12</v>
      </c>
      <c r="F5755" s="17">
        <v>2</v>
      </c>
      <c r="G5755" s="17">
        <v>7</v>
      </c>
      <c r="H5755" s="17">
        <v>2</v>
      </c>
      <c r="I5755" s="17">
        <v>3</v>
      </c>
      <c r="J5755" s="8">
        <f t="shared" si="1157"/>
        <v>117.85503830288745</v>
      </c>
      <c r="K5755" s="8">
        <f t="shared" si="1158"/>
        <v>36.613942589338016</v>
      </c>
      <c r="L5755" s="8">
        <f t="shared" si="1159"/>
        <v>64.983591643110117</v>
      </c>
      <c r="M5755" s="8">
        <f t="shared" si="1160"/>
        <v>14.588211266475561</v>
      </c>
      <c r="N5755" s="8">
        <f t="shared" si="1161"/>
        <v>71.897617792263816</v>
      </c>
      <c r="O5755" s="8">
        <f t="shared" si="1162"/>
        <v>10.034115994380896</v>
      </c>
      <c r="P5755" s="8">
        <f t="shared" si="1163"/>
        <v>34.456110298931371</v>
      </c>
      <c r="Q5755" s="8">
        <f t="shared" si="1164"/>
        <v>5.3099976636010275</v>
      </c>
      <c r="R5755" s="9">
        <f t="shared" si="1165"/>
        <v>0.15685894500767786</v>
      </c>
      <c r="S5755" s="8">
        <f t="shared" si="1166"/>
        <v>350.42862788738722</v>
      </c>
      <c r="T5755" s="19">
        <f t="shared" si="1167"/>
        <v>73.150857511778526</v>
      </c>
      <c r="U5755" s="19">
        <f t="shared" si="1168"/>
        <v>38.795948028525366</v>
      </c>
      <c r="V5755" s="19">
        <f t="shared" si="1169"/>
        <v>34.354909483253159</v>
      </c>
    </row>
    <row r="5756" spans="1:22">
      <c r="A5756" s="7" t="s">
        <v>4179</v>
      </c>
      <c r="B5756" s="17">
        <v>2</v>
      </c>
      <c r="C5756" s="17">
        <v>2</v>
      </c>
      <c r="D5756" s="17">
        <v>3</v>
      </c>
      <c r="E5756" s="17">
        <v>4</v>
      </c>
      <c r="F5756" s="17">
        <v>1</v>
      </c>
      <c r="G5756" s="17"/>
      <c r="H5756" s="17"/>
      <c r="I5756" s="17">
        <v>1</v>
      </c>
      <c r="J5756" s="8">
        <f t="shared" si="1157"/>
        <v>58.927519151443725</v>
      </c>
      <c r="K5756" s="8">
        <f t="shared" si="1158"/>
        <v>24.40929505955868</v>
      </c>
      <c r="L5756" s="8">
        <f t="shared" si="1159"/>
        <v>48.737693732332588</v>
      </c>
      <c r="M5756" s="8">
        <f t="shared" si="1160"/>
        <v>0</v>
      </c>
      <c r="N5756" s="8">
        <f t="shared" si="1161"/>
        <v>23.965872597421271</v>
      </c>
      <c r="O5756" s="8">
        <f t="shared" si="1162"/>
        <v>5.0170579971904479</v>
      </c>
      <c r="P5756" s="8">
        <f t="shared" si="1163"/>
        <v>0</v>
      </c>
      <c r="Q5756" s="8">
        <f t="shared" si="1164"/>
        <v>1.7699992212003426</v>
      </c>
      <c r="R5756" s="9">
        <f t="shared" si="1165"/>
        <v>2.6141184127235643E-2</v>
      </c>
      <c r="S5756" s="8">
        <f t="shared" si="1166"/>
        <v>161.05743853794672</v>
      </c>
      <c r="T5756" s="19">
        <f t="shared" si="1167"/>
        <v>44.024835981111664</v>
      </c>
      <c r="U5756" s="19">
        <f t="shared" si="1168"/>
        <v>9.6609768648705732</v>
      </c>
      <c r="V5756" s="19">
        <f t="shared" si="1169"/>
        <v>34.363859116241088</v>
      </c>
    </row>
    <row r="5757" spans="1:22">
      <c r="A5757" s="7" t="s">
        <v>2386</v>
      </c>
      <c r="B5757" s="17">
        <v>5</v>
      </c>
      <c r="C5757" s="17">
        <v>2</v>
      </c>
      <c r="D5757" s="17">
        <v>3</v>
      </c>
      <c r="E5757" s="17">
        <v>8</v>
      </c>
      <c r="F5757" s="17">
        <v>5</v>
      </c>
      <c r="G5757" s="17">
        <v>9</v>
      </c>
      <c r="H5757" s="17">
        <v>3</v>
      </c>
      <c r="I5757" s="17">
        <v>6</v>
      </c>
      <c r="J5757" s="8">
        <f t="shared" si="1157"/>
        <v>147.3187978786093</v>
      </c>
      <c r="K5757" s="8">
        <f t="shared" si="1158"/>
        <v>24.40929505955868</v>
      </c>
      <c r="L5757" s="8">
        <f t="shared" si="1159"/>
        <v>48.737693732332588</v>
      </c>
      <c r="M5757" s="8">
        <f t="shared" si="1160"/>
        <v>21.882316899713341</v>
      </c>
      <c r="N5757" s="8">
        <f t="shared" si="1161"/>
        <v>47.931745194842541</v>
      </c>
      <c r="O5757" s="8">
        <f t="shared" si="1162"/>
        <v>25.085289985952237</v>
      </c>
      <c r="P5757" s="8">
        <f t="shared" si="1163"/>
        <v>44.300713241483187</v>
      </c>
      <c r="Q5757" s="8">
        <f t="shared" si="1164"/>
        <v>10.619995327202055</v>
      </c>
      <c r="R5757" s="9">
        <f t="shared" si="1165"/>
        <v>0.20970839366302274</v>
      </c>
      <c r="S5757" s="8">
        <f t="shared" si="1166"/>
        <v>359.66585199249187</v>
      </c>
      <c r="T5757" s="19">
        <f t="shared" si="1167"/>
        <v>73.488595556833516</v>
      </c>
      <c r="U5757" s="19">
        <f t="shared" si="1168"/>
        <v>39.105916140759319</v>
      </c>
      <c r="V5757" s="19">
        <f t="shared" si="1169"/>
        <v>34.382679416074197</v>
      </c>
    </row>
    <row r="5758" spans="1:22">
      <c r="A5758" s="7" t="s">
        <v>4344</v>
      </c>
      <c r="B5758" s="17">
        <v>3</v>
      </c>
      <c r="C5758" s="17">
        <v>4</v>
      </c>
      <c r="D5758" s="17"/>
      <c r="E5758" s="17">
        <v>4</v>
      </c>
      <c r="F5758" s="17">
        <v>2</v>
      </c>
      <c r="G5758" s="17"/>
      <c r="H5758" s="17"/>
      <c r="I5758" s="17"/>
      <c r="J5758" s="8">
        <f t="shared" si="1157"/>
        <v>88.391278727165584</v>
      </c>
      <c r="K5758" s="8">
        <f t="shared" si="1158"/>
        <v>48.81859011911736</v>
      </c>
      <c r="L5758" s="8">
        <f t="shared" si="1159"/>
        <v>0</v>
      </c>
      <c r="M5758" s="8">
        <f t="shared" si="1160"/>
        <v>0</v>
      </c>
      <c r="N5758" s="8">
        <f t="shared" si="1161"/>
        <v>23.965872597421271</v>
      </c>
      <c r="O5758" s="8">
        <f t="shared" si="1162"/>
        <v>10.034115994380896</v>
      </c>
      <c r="P5758" s="8">
        <f t="shared" si="1163"/>
        <v>0</v>
      </c>
      <c r="Q5758" s="8">
        <f t="shared" si="1164"/>
        <v>0</v>
      </c>
      <c r="R5758" s="9">
        <f t="shared" si="1165"/>
        <v>0.13192724725651758</v>
      </c>
      <c r="S5758" s="8">
        <f t="shared" si="1166"/>
        <v>171.20985743808512</v>
      </c>
      <c r="T5758" s="19">
        <f t="shared" si="1167"/>
        <v>45.736622948760981</v>
      </c>
      <c r="U5758" s="19">
        <f t="shared" si="1168"/>
        <v>11.333329530600722</v>
      </c>
      <c r="V5758" s="19">
        <f t="shared" si="1169"/>
        <v>34.40329341816026</v>
      </c>
    </row>
    <row r="5759" spans="1:22">
      <c r="A5759" s="7" t="s">
        <v>1898</v>
      </c>
      <c r="B5759" s="17">
        <v>1</v>
      </c>
      <c r="C5759" s="17">
        <v>8</v>
      </c>
      <c r="D5759" s="17">
        <v>10</v>
      </c>
      <c r="E5759" s="17">
        <v>12</v>
      </c>
      <c r="F5759" s="17">
        <v>13</v>
      </c>
      <c r="G5759" s="17">
        <v>10</v>
      </c>
      <c r="H5759" s="17">
        <v>1</v>
      </c>
      <c r="I5759" s="17"/>
      <c r="J5759" s="8">
        <f t="shared" si="1157"/>
        <v>29.463759575721863</v>
      </c>
      <c r="K5759" s="8">
        <f t="shared" si="1158"/>
        <v>97.63718023823472</v>
      </c>
      <c r="L5759" s="8">
        <f t="shared" si="1159"/>
        <v>162.45897910777529</v>
      </c>
      <c r="M5759" s="8">
        <f t="shared" si="1160"/>
        <v>7.2941056332377805</v>
      </c>
      <c r="N5759" s="8">
        <f t="shared" si="1161"/>
        <v>71.897617792263816</v>
      </c>
      <c r="O5759" s="8">
        <f t="shared" si="1162"/>
        <v>65.22175396347582</v>
      </c>
      <c r="P5759" s="8">
        <f t="shared" si="1163"/>
        <v>49.223014712759095</v>
      </c>
      <c r="Q5759" s="8">
        <f t="shared" si="1164"/>
        <v>0</v>
      </c>
      <c r="R5759" s="9">
        <f t="shared" si="1165"/>
        <v>0.21364589437061962</v>
      </c>
      <c r="S5759" s="8">
        <f t="shared" si="1166"/>
        <v>483.19641102346839</v>
      </c>
      <c r="T5759" s="19">
        <f t="shared" si="1167"/>
        <v>96.519972973910626</v>
      </c>
      <c r="U5759" s="19">
        <f t="shared" si="1168"/>
        <v>62.114128822832903</v>
      </c>
      <c r="V5759" s="19">
        <f t="shared" si="1169"/>
        <v>34.405844151077723</v>
      </c>
    </row>
    <row r="5760" spans="1:22">
      <c r="A5760" s="7" t="s">
        <v>2827</v>
      </c>
      <c r="B5760" s="17">
        <v>5</v>
      </c>
      <c r="C5760" s="17">
        <v>1</v>
      </c>
      <c r="D5760" s="17">
        <v>3</v>
      </c>
      <c r="E5760" s="17">
        <v>10</v>
      </c>
      <c r="F5760" s="17">
        <v>7</v>
      </c>
      <c r="G5760" s="17">
        <v>2</v>
      </c>
      <c r="H5760" s="17">
        <v>2</v>
      </c>
      <c r="I5760" s="17">
        <v>2</v>
      </c>
      <c r="J5760" s="8">
        <f t="shared" si="1157"/>
        <v>147.3187978786093</v>
      </c>
      <c r="K5760" s="8">
        <f t="shared" si="1158"/>
        <v>12.20464752977934</v>
      </c>
      <c r="L5760" s="8">
        <f t="shared" si="1159"/>
        <v>48.737693732332588</v>
      </c>
      <c r="M5760" s="8">
        <f t="shared" si="1160"/>
        <v>14.588211266475561</v>
      </c>
      <c r="N5760" s="8">
        <f t="shared" si="1161"/>
        <v>59.914681493553182</v>
      </c>
      <c r="O5760" s="8">
        <f t="shared" si="1162"/>
        <v>35.119405980333134</v>
      </c>
      <c r="P5760" s="8">
        <f t="shared" si="1163"/>
        <v>9.8446029425518198</v>
      </c>
      <c r="Q5760" s="8">
        <f t="shared" si="1164"/>
        <v>3.5399984424006852</v>
      </c>
      <c r="R5760" s="9">
        <f t="shared" si="1165"/>
        <v>0.23323375911481964</v>
      </c>
      <c r="S5760" s="8">
        <f t="shared" si="1166"/>
        <v>327.7280408236349</v>
      </c>
      <c r="T5760" s="19">
        <f t="shared" si="1167"/>
        <v>69.420379713573752</v>
      </c>
      <c r="U5760" s="19">
        <f t="shared" si="1168"/>
        <v>34.959563472146044</v>
      </c>
      <c r="V5760" s="19">
        <f t="shared" si="1169"/>
        <v>34.460816241427707</v>
      </c>
    </row>
    <row r="5761" spans="1:22">
      <c r="A5761" s="7" t="s">
        <v>2701</v>
      </c>
      <c r="B5761" s="17"/>
      <c r="C5761" s="17">
        <v>4</v>
      </c>
      <c r="D5761" s="17">
        <v>9</v>
      </c>
      <c r="E5761" s="17">
        <v>7</v>
      </c>
      <c r="F5761" s="17">
        <v>4</v>
      </c>
      <c r="G5761" s="17">
        <v>6</v>
      </c>
      <c r="H5761" s="17"/>
      <c r="I5761" s="17"/>
      <c r="J5761" s="8">
        <f t="shared" si="1157"/>
        <v>0</v>
      </c>
      <c r="K5761" s="8">
        <f t="shared" si="1158"/>
        <v>48.81859011911736</v>
      </c>
      <c r="L5761" s="8">
        <f t="shared" si="1159"/>
        <v>146.21308119699776</v>
      </c>
      <c r="M5761" s="8">
        <f t="shared" si="1160"/>
        <v>0</v>
      </c>
      <c r="N5761" s="8">
        <f t="shared" si="1161"/>
        <v>41.940277045487228</v>
      </c>
      <c r="O5761" s="8">
        <f t="shared" si="1162"/>
        <v>20.068231988761791</v>
      </c>
      <c r="P5761" s="8">
        <f t="shared" si="1163"/>
        <v>29.533808827655459</v>
      </c>
      <c r="Q5761" s="8">
        <f t="shared" si="1164"/>
        <v>0</v>
      </c>
      <c r="R5761" s="9">
        <f t="shared" si="1165"/>
        <v>0.23579724046282607</v>
      </c>
      <c r="S5761" s="8">
        <f t="shared" si="1166"/>
        <v>286.57398917801959</v>
      </c>
      <c r="T5761" s="19">
        <f t="shared" si="1167"/>
        <v>65.010557105371717</v>
      </c>
      <c r="U5761" s="19">
        <f t="shared" si="1168"/>
        <v>30.514105953968159</v>
      </c>
      <c r="V5761" s="19">
        <f t="shared" si="1169"/>
        <v>34.496451151403562</v>
      </c>
    </row>
    <row r="5762" spans="1:22">
      <c r="A5762" s="7" t="s">
        <v>2864</v>
      </c>
      <c r="B5762" s="17">
        <v>6</v>
      </c>
      <c r="C5762" s="17"/>
      <c r="D5762" s="17">
        <v>2</v>
      </c>
      <c r="E5762" s="17">
        <v>6</v>
      </c>
      <c r="F5762" s="17">
        <v>9</v>
      </c>
      <c r="G5762" s="17">
        <v>5</v>
      </c>
      <c r="H5762" s="17">
        <v>1</v>
      </c>
      <c r="I5762" s="17">
        <v>3</v>
      </c>
      <c r="J5762" s="8">
        <f t="shared" si="1157"/>
        <v>176.78255745433117</v>
      </c>
      <c r="K5762" s="8">
        <f t="shared" si="1158"/>
        <v>0</v>
      </c>
      <c r="L5762" s="8">
        <f t="shared" si="1159"/>
        <v>32.491795821555058</v>
      </c>
      <c r="M5762" s="8">
        <f t="shared" si="1160"/>
        <v>7.2941056332377805</v>
      </c>
      <c r="N5762" s="8">
        <f t="shared" si="1161"/>
        <v>35.948808896131908</v>
      </c>
      <c r="O5762" s="8">
        <f t="shared" si="1162"/>
        <v>45.153521974714025</v>
      </c>
      <c r="P5762" s="8">
        <f t="shared" si="1163"/>
        <v>24.611507356379548</v>
      </c>
      <c r="Q5762" s="8">
        <f t="shared" si="1164"/>
        <v>5.3099976636010275</v>
      </c>
      <c r="R5762" s="9">
        <f t="shared" si="1165"/>
        <v>0.2809607497506148</v>
      </c>
      <c r="S5762" s="8">
        <f t="shared" si="1166"/>
        <v>322.28229713634948</v>
      </c>
      <c r="T5762" s="19">
        <f t="shared" si="1167"/>
        <v>69.758117758628742</v>
      </c>
      <c r="U5762" s="19">
        <f t="shared" si="1168"/>
        <v>35.237946075741824</v>
      </c>
      <c r="V5762" s="19">
        <f t="shared" si="1169"/>
        <v>34.520171682886918</v>
      </c>
    </row>
    <row r="5763" spans="1:22">
      <c r="A5763" s="7" t="s">
        <v>3338</v>
      </c>
      <c r="B5763" s="17">
        <v>4</v>
      </c>
      <c r="C5763" s="17">
        <v>1</v>
      </c>
      <c r="D5763" s="17">
        <v>2</v>
      </c>
      <c r="E5763" s="17">
        <v>4</v>
      </c>
      <c r="F5763" s="17">
        <v>6</v>
      </c>
      <c r="G5763" s="17">
        <v>1</v>
      </c>
      <c r="H5763" s="17">
        <v>1</v>
      </c>
      <c r="I5763" s="17">
        <v>4</v>
      </c>
      <c r="J5763" s="8">
        <f t="shared" si="1157"/>
        <v>117.85503830288745</v>
      </c>
      <c r="K5763" s="8">
        <f t="shared" si="1158"/>
        <v>12.20464752977934</v>
      </c>
      <c r="L5763" s="8">
        <f t="shared" si="1159"/>
        <v>32.491795821555058</v>
      </c>
      <c r="M5763" s="8">
        <f t="shared" si="1160"/>
        <v>7.2941056332377805</v>
      </c>
      <c r="N5763" s="8">
        <f t="shared" si="1161"/>
        <v>23.965872597421271</v>
      </c>
      <c r="O5763" s="8">
        <f t="shared" si="1162"/>
        <v>30.102347983142685</v>
      </c>
      <c r="P5763" s="8">
        <f t="shared" si="1163"/>
        <v>4.9223014712759099</v>
      </c>
      <c r="Q5763" s="8">
        <f t="shared" si="1164"/>
        <v>7.0799968848013703</v>
      </c>
      <c r="R5763" s="9">
        <f t="shared" si="1165"/>
        <v>0.17887644989772319</v>
      </c>
      <c r="S5763" s="8">
        <f t="shared" si="1166"/>
        <v>228.83610933929953</v>
      </c>
      <c r="T5763" s="19">
        <f t="shared" si="1167"/>
        <v>54.183827218073951</v>
      </c>
      <c r="U5763" s="19">
        <f t="shared" si="1168"/>
        <v>19.66350735061329</v>
      </c>
      <c r="V5763" s="19">
        <f t="shared" si="1169"/>
        <v>34.520319867460657</v>
      </c>
    </row>
    <row r="5764" spans="1:22">
      <c r="A5764" s="7" t="s">
        <v>5705</v>
      </c>
      <c r="B5764" s="17">
        <v>2</v>
      </c>
      <c r="C5764" s="17">
        <v>1</v>
      </c>
      <c r="D5764" s="17">
        <v>2</v>
      </c>
      <c r="E5764" s="17"/>
      <c r="F5764" s="17"/>
      <c r="G5764" s="17"/>
      <c r="H5764" s="17"/>
      <c r="I5764" s="17"/>
      <c r="J5764" s="8">
        <f t="shared" si="1157"/>
        <v>58.927519151443725</v>
      </c>
      <c r="K5764" s="8">
        <f t="shared" si="1158"/>
        <v>12.20464752977934</v>
      </c>
      <c r="L5764" s="8">
        <f t="shared" si="1159"/>
        <v>32.491795821555058</v>
      </c>
      <c r="M5764" s="8">
        <f t="shared" si="1160"/>
        <v>0</v>
      </c>
      <c r="N5764" s="8">
        <f t="shared" si="1161"/>
        <v>0</v>
      </c>
      <c r="O5764" s="8">
        <f t="shared" si="1162"/>
        <v>0</v>
      </c>
      <c r="P5764" s="8">
        <f t="shared" si="1163"/>
        <v>0</v>
      </c>
      <c r="Q5764" s="8">
        <f t="shared" si="1164"/>
        <v>0</v>
      </c>
      <c r="R5764" s="9">
        <f t="shared" si="1165"/>
        <v>3.1532656555792411E-2</v>
      </c>
      <c r="S5764" s="8">
        <f t="shared" si="1166"/>
        <v>103.62396250277813</v>
      </c>
      <c r="T5764" s="19">
        <f t="shared" si="1167"/>
        <v>34.541320834259373</v>
      </c>
      <c r="U5764" s="19">
        <f t="shared" si="1168"/>
        <v>0</v>
      </c>
      <c r="V5764" s="19">
        <f t="shared" si="1169"/>
        <v>34.541320834259373</v>
      </c>
    </row>
    <row r="5765" spans="1:22">
      <c r="A5765" s="7" t="s">
        <v>21</v>
      </c>
      <c r="B5765" s="17">
        <v>24</v>
      </c>
      <c r="C5765" s="17">
        <v>45</v>
      </c>
      <c r="D5765" s="17">
        <v>67</v>
      </c>
      <c r="E5765" s="17">
        <v>110</v>
      </c>
      <c r="F5765" s="17">
        <v>177</v>
      </c>
      <c r="G5765" s="17">
        <v>141</v>
      </c>
      <c r="H5765" s="17">
        <v>35</v>
      </c>
      <c r="I5765" s="17">
        <v>74</v>
      </c>
      <c r="J5765" s="8">
        <f t="shared" si="1157"/>
        <v>707.13022981732468</v>
      </c>
      <c r="K5765" s="8">
        <f t="shared" si="1158"/>
        <v>549.2091388400703</v>
      </c>
      <c r="L5765" s="8">
        <f t="shared" si="1159"/>
        <v>1088.4751600220943</v>
      </c>
      <c r="M5765" s="8">
        <f t="shared" si="1160"/>
        <v>255.29369716332232</v>
      </c>
      <c r="N5765" s="8">
        <f t="shared" si="1161"/>
        <v>659.06149642908497</v>
      </c>
      <c r="O5765" s="8">
        <f t="shared" si="1162"/>
        <v>888.01926550270923</v>
      </c>
      <c r="P5765" s="8">
        <f t="shared" si="1163"/>
        <v>694.04450744990322</v>
      </c>
      <c r="Q5765" s="8">
        <f t="shared" si="1164"/>
        <v>130.97994236882536</v>
      </c>
      <c r="R5765" s="9">
        <f t="shared" si="1165"/>
        <v>0.42661009697535635</v>
      </c>
      <c r="S5765" s="8">
        <f t="shared" si="1166"/>
        <v>4841.2334952245083</v>
      </c>
      <c r="T5765" s="19">
        <f t="shared" si="1167"/>
        <v>781.6048428931631</v>
      </c>
      <c r="U5765" s="19">
        <f t="shared" si="1168"/>
        <v>747.04175646056592</v>
      </c>
      <c r="V5765" s="19">
        <f t="shared" si="1169"/>
        <v>34.563086432597174</v>
      </c>
    </row>
    <row r="5766" spans="1:22">
      <c r="A5766" s="7" t="s">
        <v>3730</v>
      </c>
      <c r="B5766" s="17">
        <v>3</v>
      </c>
      <c r="C5766" s="17">
        <v>4</v>
      </c>
      <c r="D5766" s="17">
        <v>1</v>
      </c>
      <c r="E5766" s="17">
        <v>5</v>
      </c>
      <c r="F5766" s="17">
        <v>1</v>
      </c>
      <c r="G5766" s="17">
        <v>3</v>
      </c>
      <c r="H5766" s="17"/>
      <c r="I5766" s="17">
        <v>1</v>
      </c>
      <c r="J5766" s="8">
        <f t="shared" ref="J5766:J5829" si="1170">1000000*B5766/33940</f>
        <v>88.391278727165584</v>
      </c>
      <c r="K5766" s="8">
        <f t="shared" ref="K5766:K5829" si="1171">1000000*C5766/81936</f>
        <v>48.81859011911736</v>
      </c>
      <c r="L5766" s="8">
        <f t="shared" ref="L5766:L5829" si="1172">1000000*D5766/61554</f>
        <v>16.245897910777529</v>
      </c>
      <c r="M5766" s="8">
        <f t="shared" ref="M5766:M5829" si="1173">1000000*H5766/137097</f>
        <v>0</v>
      </c>
      <c r="N5766" s="8">
        <f t="shared" ref="N5766:N5829" si="1174">1000000*E5766/166904</f>
        <v>29.957340746776591</v>
      </c>
      <c r="O5766" s="8">
        <f t="shared" ref="O5766:O5829" si="1175">1000000*F5766/199320</f>
        <v>5.0170579971904479</v>
      </c>
      <c r="P5766" s="8">
        <f t="shared" ref="P5766:P5829" si="1176">1000000*G5766/203157</f>
        <v>14.76690441382773</v>
      </c>
      <c r="Q5766" s="8">
        <f t="shared" ref="Q5766:Q5829" si="1177">1000000*(I5766/564972)</f>
        <v>1.7699992212003426</v>
      </c>
      <c r="R5766" s="9">
        <f t="shared" ref="R5766:R5829" si="1178">_xlfn.T.TEST(J5766:L5766,N5766:P5766,1,2)</f>
        <v>9.6277113351502172E-2</v>
      </c>
      <c r="S5766" s="8">
        <f t="shared" ref="S5766:S5829" si="1179">SUM(J5766:P5766)</f>
        <v>203.19706991485523</v>
      </c>
      <c r="T5766" s="19">
        <f t="shared" ref="T5766:T5829" si="1180">AVERAGE(J5766:L5766)</f>
        <v>51.151922252353494</v>
      </c>
      <c r="U5766" s="19">
        <f t="shared" ref="U5766:U5829" si="1181">AVERAGE(N5766:P5766)</f>
        <v>16.580434385931589</v>
      </c>
      <c r="V5766" s="19">
        <f t="shared" ref="V5766:V5829" si="1182">T5766-U5766</f>
        <v>34.571487866421904</v>
      </c>
    </row>
    <row r="5767" spans="1:22">
      <c r="A5767" s="7" t="s">
        <v>2447</v>
      </c>
      <c r="B5767" s="17">
        <v>6</v>
      </c>
      <c r="C5767" s="17">
        <v>2</v>
      </c>
      <c r="D5767" s="17">
        <v>2</v>
      </c>
      <c r="E5767" s="17">
        <v>15</v>
      </c>
      <c r="F5767" s="17">
        <v>5</v>
      </c>
      <c r="G5767" s="17">
        <v>3</v>
      </c>
      <c r="H5767" s="17">
        <v>5</v>
      </c>
      <c r="I5767" s="17">
        <v>3</v>
      </c>
      <c r="J5767" s="8">
        <f t="shared" si="1170"/>
        <v>176.78255745433117</v>
      </c>
      <c r="K5767" s="8">
        <f t="shared" si="1171"/>
        <v>24.40929505955868</v>
      </c>
      <c r="L5767" s="8">
        <f t="shared" si="1172"/>
        <v>32.491795821555058</v>
      </c>
      <c r="M5767" s="8">
        <f t="shared" si="1173"/>
        <v>36.470528166188906</v>
      </c>
      <c r="N5767" s="8">
        <f t="shared" si="1174"/>
        <v>89.87202224032977</v>
      </c>
      <c r="O5767" s="8">
        <f t="shared" si="1175"/>
        <v>25.085289985952237</v>
      </c>
      <c r="P5767" s="8">
        <f t="shared" si="1176"/>
        <v>14.76690441382773</v>
      </c>
      <c r="Q5767" s="8">
        <f t="shared" si="1177"/>
        <v>5.3099976636010275</v>
      </c>
      <c r="R5767" s="9">
        <f t="shared" si="1178"/>
        <v>0.28073547056970094</v>
      </c>
      <c r="S5767" s="8">
        <f t="shared" si="1179"/>
        <v>399.87839314174352</v>
      </c>
      <c r="T5767" s="19">
        <f t="shared" si="1180"/>
        <v>77.8945494451483</v>
      </c>
      <c r="U5767" s="19">
        <f t="shared" si="1181"/>
        <v>43.241405546703241</v>
      </c>
      <c r="V5767" s="19">
        <f t="shared" si="1182"/>
        <v>34.653143898445059</v>
      </c>
    </row>
    <row r="5768" spans="1:22">
      <c r="A5768" s="7" t="s">
        <v>5089</v>
      </c>
      <c r="B5768" s="17">
        <v>4</v>
      </c>
      <c r="C5768" s="17"/>
      <c r="D5768" s="17">
        <v>1</v>
      </c>
      <c r="E5768" s="17">
        <v>5</v>
      </c>
      <c r="F5768" s="17"/>
      <c r="G5768" s="17"/>
      <c r="H5768" s="17"/>
      <c r="I5768" s="17"/>
      <c r="J5768" s="8">
        <f t="shared" si="1170"/>
        <v>117.85503830288745</v>
      </c>
      <c r="K5768" s="8">
        <f t="shared" si="1171"/>
        <v>0</v>
      </c>
      <c r="L5768" s="8">
        <f t="shared" si="1172"/>
        <v>16.245897910777529</v>
      </c>
      <c r="M5768" s="8">
        <f t="shared" si="1173"/>
        <v>0</v>
      </c>
      <c r="N5768" s="8">
        <f t="shared" si="1174"/>
        <v>29.957340746776591</v>
      </c>
      <c r="O5768" s="8">
        <f t="shared" si="1175"/>
        <v>0</v>
      </c>
      <c r="P5768" s="8">
        <f t="shared" si="1176"/>
        <v>0</v>
      </c>
      <c r="Q5768" s="8">
        <f t="shared" si="1177"/>
        <v>0</v>
      </c>
      <c r="R5768" s="9">
        <f t="shared" si="1178"/>
        <v>0.20746744695900651</v>
      </c>
      <c r="S5768" s="8">
        <f t="shared" si="1179"/>
        <v>164.05827696044156</v>
      </c>
      <c r="T5768" s="19">
        <f t="shared" si="1180"/>
        <v>44.700312071221653</v>
      </c>
      <c r="U5768" s="19">
        <f t="shared" si="1181"/>
        <v>9.985780248925531</v>
      </c>
      <c r="V5768" s="19">
        <f t="shared" si="1182"/>
        <v>34.714531822296124</v>
      </c>
    </row>
    <row r="5769" spans="1:22">
      <c r="A5769" s="7" t="s">
        <v>4418</v>
      </c>
      <c r="B5769" s="17">
        <v>3</v>
      </c>
      <c r="C5769" s="17">
        <v>1</v>
      </c>
      <c r="D5769" s="17">
        <v>2</v>
      </c>
      <c r="E5769" s="17">
        <v>4</v>
      </c>
      <c r="F5769" s="17"/>
      <c r="G5769" s="17">
        <v>1</v>
      </c>
      <c r="H5769" s="17"/>
      <c r="I5769" s="17">
        <v>1</v>
      </c>
      <c r="J5769" s="8">
        <f t="shared" si="1170"/>
        <v>88.391278727165584</v>
      </c>
      <c r="K5769" s="8">
        <f t="shared" si="1171"/>
        <v>12.20464752977934</v>
      </c>
      <c r="L5769" s="8">
        <f t="shared" si="1172"/>
        <v>32.491795821555058</v>
      </c>
      <c r="M5769" s="8">
        <f t="shared" si="1173"/>
        <v>0</v>
      </c>
      <c r="N5769" s="8">
        <f t="shared" si="1174"/>
        <v>23.965872597421271</v>
      </c>
      <c r="O5769" s="8">
        <f t="shared" si="1175"/>
        <v>0</v>
      </c>
      <c r="P5769" s="8">
        <f t="shared" si="1176"/>
        <v>4.9223014712759099</v>
      </c>
      <c r="Q5769" s="8">
        <f t="shared" si="1177"/>
        <v>1.7699992212003426</v>
      </c>
      <c r="R5769" s="9">
        <f t="shared" si="1178"/>
        <v>0.11009088031837273</v>
      </c>
      <c r="S5769" s="8">
        <f t="shared" si="1179"/>
        <v>161.97589614719718</v>
      </c>
      <c r="T5769" s="19">
        <f t="shared" si="1180"/>
        <v>44.362574026166662</v>
      </c>
      <c r="U5769" s="19">
        <f t="shared" si="1181"/>
        <v>9.6293913562323947</v>
      </c>
      <c r="V5769" s="19">
        <f t="shared" si="1182"/>
        <v>34.733182669934266</v>
      </c>
    </row>
    <row r="5770" spans="1:22">
      <c r="A5770" s="7" t="s">
        <v>3318</v>
      </c>
      <c r="B5770" s="17">
        <v>5</v>
      </c>
      <c r="C5770" s="17">
        <v>1</v>
      </c>
      <c r="D5770" s="17">
        <v>2</v>
      </c>
      <c r="E5770" s="17">
        <v>8</v>
      </c>
      <c r="F5770" s="17">
        <v>5</v>
      </c>
      <c r="G5770" s="17">
        <v>3</v>
      </c>
      <c r="H5770" s="17">
        <v>1</v>
      </c>
      <c r="I5770" s="17"/>
      <c r="J5770" s="8">
        <f t="shared" si="1170"/>
        <v>147.3187978786093</v>
      </c>
      <c r="K5770" s="8">
        <f t="shared" si="1171"/>
        <v>12.20464752977934</v>
      </c>
      <c r="L5770" s="8">
        <f t="shared" si="1172"/>
        <v>32.491795821555058</v>
      </c>
      <c r="M5770" s="8">
        <f t="shared" si="1173"/>
        <v>7.2941056332377805</v>
      </c>
      <c r="N5770" s="8">
        <f t="shared" si="1174"/>
        <v>47.931745194842541</v>
      </c>
      <c r="O5770" s="8">
        <f t="shared" si="1175"/>
        <v>25.085289985952237</v>
      </c>
      <c r="P5770" s="8">
        <f t="shared" si="1176"/>
        <v>14.76690441382773</v>
      </c>
      <c r="Q5770" s="8">
        <f t="shared" si="1177"/>
        <v>0</v>
      </c>
      <c r="R5770" s="9">
        <f t="shared" si="1178"/>
        <v>0.2331298744496946</v>
      </c>
      <c r="S5770" s="8">
        <f t="shared" si="1179"/>
        <v>287.09328645780397</v>
      </c>
      <c r="T5770" s="19">
        <f t="shared" si="1180"/>
        <v>64.005080409981232</v>
      </c>
      <c r="U5770" s="19">
        <f t="shared" si="1181"/>
        <v>29.261313198207503</v>
      </c>
      <c r="V5770" s="19">
        <f t="shared" si="1182"/>
        <v>34.743767211773729</v>
      </c>
    </row>
    <row r="5771" spans="1:22">
      <c r="A5771" s="7" t="s">
        <v>958</v>
      </c>
      <c r="B5771" s="17">
        <v>9</v>
      </c>
      <c r="C5771" s="17">
        <v>15</v>
      </c>
      <c r="D5771" s="17">
        <v>12</v>
      </c>
      <c r="E5771" s="17">
        <v>31</v>
      </c>
      <c r="F5771" s="17">
        <v>39</v>
      </c>
      <c r="G5771" s="17">
        <v>32</v>
      </c>
      <c r="H5771" s="17">
        <v>3</v>
      </c>
      <c r="I5771" s="17">
        <v>3</v>
      </c>
      <c r="J5771" s="8">
        <f t="shared" si="1170"/>
        <v>265.17383618149677</v>
      </c>
      <c r="K5771" s="8">
        <f t="shared" si="1171"/>
        <v>183.06971294669009</v>
      </c>
      <c r="L5771" s="8">
        <f t="shared" si="1172"/>
        <v>194.95077492933035</v>
      </c>
      <c r="M5771" s="8">
        <f t="shared" si="1173"/>
        <v>21.882316899713341</v>
      </c>
      <c r="N5771" s="8">
        <f t="shared" si="1174"/>
        <v>185.73551263001485</v>
      </c>
      <c r="O5771" s="8">
        <f t="shared" si="1175"/>
        <v>195.66526189042744</v>
      </c>
      <c r="P5771" s="8">
        <f t="shared" si="1176"/>
        <v>157.51364708082912</v>
      </c>
      <c r="Q5771" s="8">
        <f t="shared" si="1177"/>
        <v>5.3099976636010275</v>
      </c>
      <c r="R5771" s="9">
        <f t="shared" si="1178"/>
        <v>0.14151652951101282</v>
      </c>
      <c r="S5771" s="8">
        <f t="shared" si="1179"/>
        <v>1203.9910625585019</v>
      </c>
      <c r="T5771" s="19">
        <f t="shared" si="1180"/>
        <v>214.39810801917238</v>
      </c>
      <c r="U5771" s="19">
        <f t="shared" si="1181"/>
        <v>179.63814053375714</v>
      </c>
      <c r="V5771" s="19">
        <f t="shared" si="1182"/>
        <v>34.759967485415245</v>
      </c>
    </row>
    <row r="5772" spans="1:22">
      <c r="A5772" s="7" t="s">
        <v>1491</v>
      </c>
      <c r="B5772" s="17">
        <v>10</v>
      </c>
      <c r="C5772" s="17">
        <v>5</v>
      </c>
      <c r="D5772" s="17">
        <v>5</v>
      </c>
      <c r="E5772" s="17">
        <v>20</v>
      </c>
      <c r="F5772" s="17">
        <v>11</v>
      </c>
      <c r="G5772" s="17">
        <v>32</v>
      </c>
      <c r="H5772" s="17">
        <v>3</v>
      </c>
      <c r="I5772" s="17">
        <v>2</v>
      </c>
      <c r="J5772" s="8">
        <f t="shared" si="1170"/>
        <v>294.63759575721861</v>
      </c>
      <c r="K5772" s="8">
        <f t="shared" si="1171"/>
        <v>61.023237648896696</v>
      </c>
      <c r="L5772" s="8">
        <f t="shared" si="1172"/>
        <v>81.229489553887646</v>
      </c>
      <c r="M5772" s="8">
        <f t="shared" si="1173"/>
        <v>21.882316899713341</v>
      </c>
      <c r="N5772" s="8">
        <f t="shared" si="1174"/>
        <v>119.82936298710636</v>
      </c>
      <c r="O5772" s="8">
        <f t="shared" si="1175"/>
        <v>55.187637969094922</v>
      </c>
      <c r="P5772" s="8">
        <f t="shared" si="1176"/>
        <v>157.51364708082912</v>
      </c>
      <c r="Q5772" s="8">
        <f t="shared" si="1177"/>
        <v>3.5399984424006852</v>
      </c>
      <c r="R5772" s="9">
        <f t="shared" si="1178"/>
        <v>0.34393089757341666</v>
      </c>
      <c r="S5772" s="8">
        <f t="shared" si="1179"/>
        <v>791.30328789674672</v>
      </c>
      <c r="T5772" s="19">
        <f t="shared" si="1180"/>
        <v>145.63010765333433</v>
      </c>
      <c r="U5772" s="19">
        <f t="shared" si="1181"/>
        <v>110.84354934567681</v>
      </c>
      <c r="V5772" s="19">
        <f t="shared" si="1182"/>
        <v>34.786558307657529</v>
      </c>
    </row>
    <row r="5773" spans="1:22">
      <c r="A5773" s="7" t="s">
        <v>4199</v>
      </c>
      <c r="B5773" s="17">
        <v>4</v>
      </c>
      <c r="C5773" s="17">
        <v>1</v>
      </c>
      <c r="D5773" s="17">
        <v>1</v>
      </c>
      <c r="E5773" s="17">
        <v>7</v>
      </c>
      <c r="F5773" s="17"/>
      <c r="G5773" s="17"/>
      <c r="H5773" s="17">
        <v>1</v>
      </c>
      <c r="I5773" s="17">
        <v>1</v>
      </c>
      <c r="J5773" s="8">
        <f t="shared" si="1170"/>
        <v>117.85503830288745</v>
      </c>
      <c r="K5773" s="8">
        <f t="shared" si="1171"/>
        <v>12.20464752977934</v>
      </c>
      <c r="L5773" s="8">
        <f t="shared" si="1172"/>
        <v>16.245897910777529</v>
      </c>
      <c r="M5773" s="8">
        <f t="shared" si="1173"/>
        <v>7.2941056332377805</v>
      </c>
      <c r="N5773" s="8">
        <f t="shared" si="1174"/>
        <v>41.940277045487228</v>
      </c>
      <c r="O5773" s="8">
        <f t="shared" si="1175"/>
        <v>0</v>
      </c>
      <c r="P5773" s="8">
        <f t="shared" si="1176"/>
        <v>0</v>
      </c>
      <c r="Q5773" s="8">
        <f t="shared" si="1177"/>
        <v>1.7699992212003426</v>
      </c>
      <c r="R5773" s="9">
        <f t="shared" si="1178"/>
        <v>0.20179920076322411</v>
      </c>
      <c r="S5773" s="8">
        <f t="shared" si="1179"/>
        <v>195.53996642216933</v>
      </c>
      <c r="T5773" s="19">
        <f t="shared" si="1180"/>
        <v>48.768527914481439</v>
      </c>
      <c r="U5773" s="19">
        <f t="shared" si="1181"/>
        <v>13.980092348495743</v>
      </c>
      <c r="V5773" s="19">
        <f t="shared" si="1182"/>
        <v>34.788435565985694</v>
      </c>
    </row>
    <row r="5774" spans="1:22">
      <c r="A5774" s="7" t="s">
        <v>3540</v>
      </c>
      <c r="B5774" s="17">
        <v>2</v>
      </c>
      <c r="C5774" s="17">
        <v>3</v>
      </c>
      <c r="D5774" s="17">
        <v>3</v>
      </c>
      <c r="E5774" s="17">
        <v>5</v>
      </c>
      <c r="F5774" s="17">
        <v>1</v>
      </c>
      <c r="G5774" s="17">
        <v>1</v>
      </c>
      <c r="H5774" s="17">
        <v>2</v>
      </c>
      <c r="I5774" s="17">
        <v>2</v>
      </c>
      <c r="J5774" s="8">
        <f t="shared" si="1170"/>
        <v>58.927519151443725</v>
      </c>
      <c r="K5774" s="8">
        <f t="shared" si="1171"/>
        <v>36.613942589338016</v>
      </c>
      <c r="L5774" s="8">
        <f t="shared" si="1172"/>
        <v>48.737693732332588</v>
      </c>
      <c r="M5774" s="8">
        <f t="shared" si="1173"/>
        <v>14.588211266475561</v>
      </c>
      <c r="N5774" s="8">
        <f t="shared" si="1174"/>
        <v>29.957340746776591</v>
      </c>
      <c r="O5774" s="8">
        <f t="shared" si="1175"/>
        <v>5.0170579971904479</v>
      </c>
      <c r="P5774" s="8">
        <f t="shared" si="1176"/>
        <v>4.9223014712759099</v>
      </c>
      <c r="Q5774" s="8">
        <f t="shared" si="1177"/>
        <v>3.5399984424006852</v>
      </c>
      <c r="R5774" s="9">
        <f t="shared" si="1178"/>
        <v>1.4925631268865102E-2</v>
      </c>
      <c r="S5774" s="8">
        <f t="shared" si="1179"/>
        <v>198.76406695483283</v>
      </c>
      <c r="T5774" s="19">
        <f t="shared" si="1180"/>
        <v>48.093051824371436</v>
      </c>
      <c r="U5774" s="19">
        <f t="shared" si="1181"/>
        <v>13.298900071747648</v>
      </c>
      <c r="V5774" s="19">
        <f t="shared" si="1182"/>
        <v>34.79415175262379</v>
      </c>
    </row>
    <row r="5775" spans="1:22">
      <c r="A5775" s="7" t="s">
        <v>4127</v>
      </c>
      <c r="B5775" s="17">
        <v>5</v>
      </c>
      <c r="C5775" s="17">
        <v>1</v>
      </c>
      <c r="D5775" s="17"/>
      <c r="E5775" s="17">
        <v>5</v>
      </c>
      <c r="F5775" s="17">
        <v>2</v>
      </c>
      <c r="G5775" s="17">
        <v>3</v>
      </c>
      <c r="H5775" s="17">
        <v>1</v>
      </c>
      <c r="I5775" s="17"/>
      <c r="J5775" s="8">
        <f t="shared" si="1170"/>
        <v>147.3187978786093</v>
      </c>
      <c r="K5775" s="8">
        <f t="shared" si="1171"/>
        <v>12.20464752977934</v>
      </c>
      <c r="L5775" s="8">
        <f t="shared" si="1172"/>
        <v>0</v>
      </c>
      <c r="M5775" s="8">
        <f t="shared" si="1173"/>
        <v>7.2941056332377805</v>
      </c>
      <c r="N5775" s="8">
        <f t="shared" si="1174"/>
        <v>29.957340746776591</v>
      </c>
      <c r="O5775" s="8">
        <f t="shared" si="1175"/>
        <v>10.034115994380896</v>
      </c>
      <c r="P5775" s="8">
        <f t="shared" si="1176"/>
        <v>14.76690441382773</v>
      </c>
      <c r="Q5775" s="8">
        <f t="shared" si="1177"/>
        <v>0</v>
      </c>
      <c r="R5775" s="9">
        <f t="shared" si="1178"/>
        <v>0.25185822792907603</v>
      </c>
      <c r="S5775" s="8">
        <f t="shared" si="1179"/>
        <v>221.57591219661165</v>
      </c>
      <c r="T5775" s="19">
        <f t="shared" si="1180"/>
        <v>53.174481802796215</v>
      </c>
      <c r="U5775" s="19">
        <f t="shared" si="1181"/>
        <v>18.252787051661738</v>
      </c>
      <c r="V5775" s="19">
        <f t="shared" si="1182"/>
        <v>34.921694751134481</v>
      </c>
    </row>
    <row r="5776" spans="1:22">
      <c r="A5776" s="7" t="s">
        <v>1398</v>
      </c>
      <c r="B5776" s="17">
        <v>3</v>
      </c>
      <c r="C5776" s="17">
        <v>12</v>
      </c>
      <c r="D5776" s="17">
        <v>11</v>
      </c>
      <c r="E5776" s="17">
        <v>15</v>
      </c>
      <c r="F5776" s="17">
        <v>24</v>
      </c>
      <c r="G5776" s="17">
        <v>20</v>
      </c>
      <c r="H5776" s="17">
        <v>2</v>
      </c>
      <c r="I5776" s="17">
        <v>1</v>
      </c>
      <c r="J5776" s="8">
        <f t="shared" si="1170"/>
        <v>88.391278727165584</v>
      </c>
      <c r="K5776" s="8">
        <f t="shared" si="1171"/>
        <v>146.45577035735207</v>
      </c>
      <c r="L5776" s="8">
        <f t="shared" si="1172"/>
        <v>178.70487701855282</v>
      </c>
      <c r="M5776" s="8">
        <f t="shared" si="1173"/>
        <v>14.588211266475561</v>
      </c>
      <c r="N5776" s="8">
        <f t="shared" si="1174"/>
        <v>89.87202224032977</v>
      </c>
      <c r="O5776" s="8">
        <f t="shared" si="1175"/>
        <v>120.40939193257074</v>
      </c>
      <c r="P5776" s="8">
        <f t="shared" si="1176"/>
        <v>98.446029425518191</v>
      </c>
      <c r="Q5776" s="8">
        <f t="shared" si="1177"/>
        <v>1.7699992212003426</v>
      </c>
      <c r="R5776" s="9">
        <f t="shared" si="1178"/>
        <v>0.13965849690141294</v>
      </c>
      <c r="S5776" s="8">
        <f t="shared" si="1179"/>
        <v>736.86758096796484</v>
      </c>
      <c r="T5776" s="19">
        <f t="shared" si="1180"/>
        <v>137.85064203435684</v>
      </c>
      <c r="U5776" s="19">
        <f t="shared" si="1181"/>
        <v>102.90914786613956</v>
      </c>
      <c r="V5776" s="19">
        <f t="shared" si="1182"/>
        <v>34.941494168217275</v>
      </c>
    </row>
    <row r="5777" spans="1:22">
      <c r="A5777" s="7" t="s">
        <v>3225</v>
      </c>
      <c r="B5777" s="17">
        <v>4</v>
      </c>
      <c r="C5777" s="17"/>
      <c r="D5777" s="17">
        <v>4</v>
      </c>
      <c r="E5777" s="17">
        <v>3</v>
      </c>
      <c r="F5777" s="17">
        <v>10</v>
      </c>
      <c r="G5777" s="17">
        <v>2</v>
      </c>
      <c r="H5777" s="17">
        <v>2</v>
      </c>
      <c r="I5777" s="17"/>
      <c r="J5777" s="8">
        <f t="shared" si="1170"/>
        <v>117.85503830288745</v>
      </c>
      <c r="K5777" s="8">
        <f t="shared" si="1171"/>
        <v>0</v>
      </c>
      <c r="L5777" s="8">
        <f t="shared" si="1172"/>
        <v>64.983591643110117</v>
      </c>
      <c r="M5777" s="8">
        <f t="shared" si="1173"/>
        <v>14.588211266475561</v>
      </c>
      <c r="N5777" s="8">
        <f t="shared" si="1174"/>
        <v>17.974404448065954</v>
      </c>
      <c r="O5777" s="8">
        <f t="shared" si="1175"/>
        <v>50.170579971904473</v>
      </c>
      <c r="P5777" s="8">
        <f t="shared" si="1176"/>
        <v>9.8446029425518198</v>
      </c>
      <c r="Q5777" s="8">
        <f t="shared" si="1177"/>
        <v>0</v>
      </c>
      <c r="R5777" s="9">
        <f t="shared" si="1178"/>
        <v>0.19471595911709527</v>
      </c>
      <c r="S5777" s="8">
        <f t="shared" si="1179"/>
        <v>275.41642857499539</v>
      </c>
      <c r="T5777" s="19">
        <f t="shared" si="1180"/>
        <v>60.946209981999196</v>
      </c>
      <c r="U5777" s="19">
        <f t="shared" si="1181"/>
        <v>25.996529120840748</v>
      </c>
      <c r="V5777" s="19">
        <f t="shared" si="1182"/>
        <v>34.949680861158448</v>
      </c>
    </row>
    <row r="5778" spans="1:22">
      <c r="A5778" s="7" t="s">
        <v>1894</v>
      </c>
      <c r="B5778" s="17">
        <v>3</v>
      </c>
      <c r="C5778" s="17">
        <v>8</v>
      </c>
      <c r="D5778" s="17">
        <v>7</v>
      </c>
      <c r="E5778" s="17">
        <v>15</v>
      </c>
      <c r="F5778" s="17">
        <v>17</v>
      </c>
      <c r="G5778" s="17">
        <v>4</v>
      </c>
      <c r="H5778" s="17">
        <v>2</v>
      </c>
      <c r="I5778" s="17">
        <v>1</v>
      </c>
      <c r="J5778" s="8">
        <f t="shared" si="1170"/>
        <v>88.391278727165584</v>
      </c>
      <c r="K5778" s="8">
        <f t="shared" si="1171"/>
        <v>97.63718023823472</v>
      </c>
      <c r="L5778" s="8">
        <f t="shared" si="1172"/>
        <v>113.7212853754427</v>
      </c>
      <c r="M5778" s="8">
        <f t="shared" si="1173"/>
        <v>14.588211266475561</v>
      </c>
      <c r="N5778" s="8">
        <f t="shared" si="1174"/>
        <v>89.87202224032977</v>
      </c>
      <c r="O5778" s="8">
        <f t="shared" si="1175"/>
        <v>85.289985952237615</v>
      </c>
      <c r="P5778" s="8">
        <f t="shared" si="1176"/>
        <v>19.68920588510364</v>
      </c>
      <c r="Q5778" s="8">
        <f t="shared" si="1177"/>
        <v>1.7699992212003426</v>
      </c>
      <c r="R5778" s="9">
        <f t="shared" si="1178"/>
        <v>0.10822618184407568</v>
      </c>
      <c r="S5778" s="8">
        <f t="shared" si="1179"/>
        <v>509.18916968498962</v>
      </c>
      <c r="T5778" s="19">
        <f t="shared" si="1180"/>
        <v>99.91658144694766</v>
      </c>
      <c r="U5778" s="19">
        <f t="shared" si="1181"/>
        <v>64.950404692557001</v>
      </c>
      <c r="V5778" s="19">
        <f t="shared" si="1182"/>
        <v>34.966176754390659</v>
      </c>
    </row>
    <row r="5779" spans="1:22">
      <c r="A5779" s="7" t="s">
        <v>3401</v>
      </c>
      <c r="B5779" s="17">
        <v>4</v>
      </c>
      <c r="C5779" s="17">
        <v>4</v>
      </c>
      <c r="D5779" s="17">
        <v>1</v>
      </c>
      <c r="E5779" s="17">
        <v>8</v>
      </c>
      <c r="F5779" s="17">
        <v>5</v>
      </c>
      <c r="G5779" s="17">
        <v>1</v>
      </c>
      <c r="H5779" s="17"/>
      <c r="I5779" s="17"/>
      <c r="J5779" s="8">
        <f t="shared" si="1170"/>
        <v>117.85503830288745</v>
      </c>
      <c r="K5779" s="8">
        <f t="shared" si="1171"/>
        <v>48.81859011911736</v>
      </c>
      <c r="L5779" s="8">
        <f t="shared" si="1172"/>
        <v>16.245897910777529</v>
      </c>
      <c r="M5779" s="8">
        <f t="shared" si="1173"/>
        <v>0</v>
      </c>
      <c r="N5779" s="8">
        <f t="shared" si="1174"/>
        <v>47.931745194842541</v>
      </c>
      <c r="O5779" s="8">
        <f t="shared" si="1175"/>
        <v>25.085289985952237</v>
      </c>
      <c r="P5779" s="8">
        <f t="shared" si="1176"/>
        <v>4.9223014712759099</v>
      </c>
      <c r="Q5779" s="8">
        <f t="shared" si="1177"/>
        <v>0</v>
      </c>
      <c r="R5779" s="9">
        <f t="shared" si="1178"/>
        <v>0.17064036978978644</v>
      </c>
      <c r="S5779" s="8">
        <f t="shared" si="1179"/>
        <v>260.85886298485303</v>
      </c>
      <c r="T5779" s="19">
        <f t="shared" si="1180"/>
        <v>60.973175444260782</v>
      </c>
      <c r="U5779" s="19">
        <f t="shared" si="1181"/>
        <v>25.979778884023563</v>
      </c>
      <c r="V5779" s="19">
        <f t="shared" si="1182"/>
        <v>34.993396560237215</v>
      </c>
    </row>
    <row r="5780" spans="1:22">
      <c r="A5780" s="7" t="s">
        <v>4221</v>
      </c>
      <c r="B5780" s="17">
        <v>1</v>
      </c>
      <c r="C5780" s="17">
        <v>4</v>
      </c>
      <c r="D5780" s="17">
        <v>3</v>
      </c>
      <c r="E5780" s="17">
        <v>2</v>
      </c>
      <c r="F5780" s="17">
        <v>2</v>
      </c>
      <c r="G5780" s="17"/>
      <c r="H5780" s="17"/>
      <c r="I5780" s="17"/>
      <c r="J5780" s="8">
        <f t="shared" si="1170"/>
        <v>29.463759575721863</v>
      </c>
      <c r="K5780" s="8">
        <f t="shared" si="1171"/>
        <v>48.81859011911736</v>
      </c>
      <c r="L5780" s="8">
        <f t="shared" si="1172"/>
        <v>48.737693732332588</v>
      </c>
      <c r="M5780" s="8">
        <f t="shared" si="1173"/>
        <v>0</v>
      </c>
      <c r="N5780" s="8">
        <f t="shared" si="1174"/>
        <v>11.982936298710635</v>
      </c>
      <c r="O5780" s="8">
        <f t="shared" si="1175"/>
        <v>10.034115994380896</v>
      </c>
      <c r="P5780" s="8">
        <f t="shared" si="1176"/>
        <v>0</v>
      </c>
      <c r="Q5780" s="8">
        <f t="shared" si="1177"/>
        <v>0</v>
      </c>
      <c r="R5780" s="9">
        <f t="shared" si="1178"/>
        <v>4.6211475470262159E-3</v>
      </c>
      <c r="S5780" s="8">
        <f t="shared" si="1179"/>
        <v>149.03709572026335</v>
      </c>
      <c r="T5780" s="19">
        <f t="shared" si="1180"/>
        <v>42.34001447572394</v>
      </c>
      <c r="U5780" s="19">
        <f t="shared" si="1181"/>
        <v>7.3390174310305101</v>
      </c>
      <c r="V5780" s="19">
        <f t="shared" si="1182"/>
        <v>35.000997044693428</v>
      </c>
    </row>
    <row r="5781" spans="1:22">
      <c r="A5781" s="7" t="s">
        <v>2916</v>
      </c>
      <c r="B5781" s="17">
        <v>5</v>
      </c>
      <c r="C5781" s="17">
        <v>2</v>
      </c>
      <c r="D5781" s="17">
        <v>1</v>
      </c>
      <c r="E5781" s="17">
        <v>8</v>
      </c>
      <c r="F5781" s="17">
        <v>6</v>
      </c>
      <c r="G5781" s="17">
        <v>1</v>
      </c>
      <c r="H5781" s="17">
        <v>4</v>
      </c>
      <c r="I5781" s="17">
        <v>3</v>
      </c>
      <c r="J5781" s="8">
        <f t="shared" si="1170"/>
        <v>147.3187978786093</v>
      </c>
      <c r="K5781" s="8">
        <f t="shared" si="1171"/>
        <v>24.40929505955868</v>
      </c>
      <c r="L5781" s="8">
        <f t="shared" si="1172"/>
        <v>16.245897910777529</v>
      </c>
      <c r="M5781" s="8">
        <f t="shared" si="1173"/>
        <v>29.176422532951122</v>
      </c>
      <c r="N5781" s="8">
        <f t="shared" si="1174"/>
        <v>47.931745194842541</v>
      </c>
      <c r="O5781" s="8">
        <f t="shared" si="1175"/>
        <v>30.102347983142685</v>
      </c>
      <c r="P5781" s="8">
        <f t="shared" si="1176"/>
        <v>4.9223014712759099</v>
      </c>
      <c r="Q5781" s="8">
        <f t="shared" si="1177"/>
        <v>5.3099976636010275</v>
      </c>
      <c r="R5781" s="9">
        <f t="shared" si="1178"/>
        <v>0.236313678909331</v>
      </c>
      <c r="S5781" s="8">
        <f t="shared" si="1179"/>
        <v>300.10680803115775</v>
      </c>
      <c r="T5781" s="19">
        <f t="shared" si="1180"/>
        <v>62.657996949648499</v>
      </c>
      <c r="U5781" s="19">
        <f t="shared" si="1181"/>
        <v>27.652131549753715</v>
      </c>
      <c r="V5781" s="19">
        <f t="shared" si="1182"/>
        <v>35.005865399894788</v>
      </c>
    </row>
    <row r="5782" spans="1:22">
      <c r="A5782" s="7" t="s">
        <v>4198</v>
      </c>
      <c r="B5782" s="17">
        <v>4</v>
      </c>
      <c r="C5782" s="17"/>
      <c r="D5782" s="17">
        <v>2</v>
      </c>
      <c r="E5782" s="17">
        <v>5</v>
      </c>
      <c r="F5782" s="17">
        <v>3</v>
      </c>
      <c r="G5782" s="17"/>
      <c r="H5782" s="17"/>
      <c r="I5782" s="17">
        <v>1</v>
      </c>
      <c r="J5782" s="8">
        <f t="shared" si="1170"/>
        <v>117.85503830288745</v>
      </c>
      <c r="K5782" s="8">
        <f t="shared" si="1171"/>
        <v>0</v>
      </c>
      <c r="L5782" s="8">
        <f t="shared" si="1172"/>
        <v>32.491795821555058</v>
      </c>
      <c r="M5782" s="8">
        <f t="shared" si="1173"/>
        <v>0</v>
      </c>
      <c r="N5782" s="8">
        <f t="shared" si="1174"/>
        <v>29.957340746776591</v>
      </c>
      <c r="O5782" s="8">
        <f t="shared" si="1175"/>
        <v>15.051173991571343</v>
      </c>
      <c r="P5782" s="8">
        <f t="shared" si="1176"/>
        <v>0</v>
      </c>
      <c r="Q5782" s="8">
        <f t="shared" si="1177"/>
        <v>1.7699992212003426</v>
      </c>
      <c r="R5782" s="9">
        <f t="shared" si="1178"/>
        <v>0.19345236691563539</v>
      </c>
      <c r="S5782" s="8">
        <f t="shared" si="1179"/>
        <v>195.35534886279046</v>
      </c>
      <c r="T5782" s="19">
        <f t="shared" si="1180"/>
        <v>50.115611374814172</v>
      </c>
      <c r="U5782" s="19">
        <f t="shared" si="1181"/>
        <v>15.002838246115978</v>
      </c>
      <c r="V5782" s="19">
        <f t="shared" si="1182"/>
        <v>35.112773128698194</v>
      </c>
    </row>
    <row r="5783" spans="1:22">
      <c r="A5783" s="7" t="s">
        <v>1879</v>
      </c>
      <c r="B5783" s="17">
        <v>1</v>
      </c>
      <c r="C5783" s="17">
        <v>6</v>
      </c>
      <c r="D5783" s="17">
        <v>12</v>
      </c>
      <c r="E5783" s="17">
        <v>8</v>
      </c>
      <c r="F5783" s="17">
        <v>17</v>
      </c>
      <c r="G5783" s="17">
        <v>12</v>
      </c>
      <c r="H5783" s="17"/>
      <c r="I5783" s="17"/>
      <c r="J5783" s="8">
        <f t="shared" si="1170"/>
        <v>29.463759575721863</v>
      </c>
      <c r="K5783" s="8">
        <f t="shared" si="1171"/>
        <v>73.227885178676033</v>
      </c>
      <c r="L5783" s="8">
        <f t="shared" si="1172"/>
        <v>194.95077492933035</v>
      </c>
      <c r="M5783" s="8">
        <f t="shared" si="1173"/>
        <v>0</v>
      </c>
      <c r="N5783" s="8">
        <f t="shared" si="1174"/>
        <v>47.931745194842541</v>
      </c>
      <c r="O5783" s="8">
        <f t="shared" si="1175"/>
        <v>85.289985952237615</v>
      </c>
      <c r="P5783" s="8">
        <f t="shared" si="1176"/>
        <v>59.067617655310919</v>
      </c>
      <c r="Q5783" s="8">
        <f t="shared" si="1177"/>
        <v>0</v>
      </c>
      <c r="R5783" s="9">
        <f t="shared" si="1178"/>
        <v>0.26343745618481335</v>
      </c>
      <c r="S5783" s="8">
        <f t="shared" si="1179"/>
        <v>489.93176848611932</v>
      </c>
      <c r="T5783" s="19">
        <f t="shared" si="1180"/>
        <v>99.214139894576078</v>
      </c>
      <c r="U5783" s="19">
        <f t="shared" si="1181"/>
        <v>64.09644960079703</v>
      </c>
      <c r="V5783" s="19">
        <f t="shared" si="1182"/>
        <v>35.117690293779049</v>
      </c>
    </row>
    <row r="5784" spans="1:22">
      <c r="A5784" s="7" t="s">
        <v>3831</v>
      </c>
      <c r="B5784" s="17">
        <v>4</v>
      </c>
      <c r="C5784" s="17">
        <v>1</v>
      </c>
      <c r="D5784" s="17">
        <v>2</v>
      </c>
      <c r="E5784" s="17">
        <v>7</v>
      </c>
      <c r="F5784" s="17">
        <v>3</v>
      </c>
      <c r="G5784" s="17"/>
      <c r="H5784" s="17"/>
      <c r="I5784" s="17">
        <v>1</v>
      </c>
      <c r="J5784" s="8">
        <f t="shared" si="1170"/>
        <v>117.85503830288745</v>
      </c>
      <c r="K5784" s="8">
        <f t="shared" si="1171"/>
        <v>12.20464752977934</v>
      </c>
      <c r="L5784" s="8">
        <f t="shared" si="1172"/>
        <v>32.491795821555058</v>
      </c>
      <c r="M5784" s="8">
        <f t="shared" si="1173"/>
        <v>0</v>
      </c>
      <c r="N5784" s="8">
        <f t="shared" si="1174"/>
        <v>41.940277045487228</v>
      </c>
      <c r="O5784" s="8">
        <f t="shared" si="1175"/>
        <v>15.051173991571343</v>
      </c>
      <c r="P5784" s="8">
        <f t="shared" si="1176"/>
        <v>0</v>
      </c>
      <c r="Q5784" s="8">
        <f t="shared" si="1177"/>
        <v>1.7699992212003426</v>
      </c>
      <c r="R5784" s="9">
        <f t="shared" si="1178"/>
        <v>0.18344162819753421</v>
      </c>
      <c r="S5784" s="8">
        <f t="shared" si="1179"/>
        <v>219.54293269128041</v>
      </c>
      <c r="T5784" s="19">
        <f t="shared" si="1180"/>
        <v>54.183827218073951</v>
      </c>
      <c r="U5784" s="19">
        <f t="shared" si="1181"/>
        <v>18.99715034568619</v>
      </c>
      <c r="V5784" s="19">
        <f t="shared" si="1182"/>
        <v>35.186676872387764</v>
      </c>
    </row>
    <row r="5785" spans="1:22">
      <c r="A5785" s="7" t="s">
        <v>4089</v>
      </c>
      <c r="B5785" s="17">
        <v>3</v>
      </c>
      <c r="C5785" s="17">
        <v>1</v>
      </c>
      <c r="D5785" s="17">
        <v>3</v>
      </c>
      <c r="E5785" s="17">
        <v>4</v>
      </c>
      <c r="F5785" s="17">
        <v>1</v>
      </c>
      <c r="G5785" s="17">
        <v>3</v>
      </c>
      <c r="H5785" s="17"/>
      <c r="I5785" s="17"/>
      <c r="J5785" s="8">
        <f t="shared" si="1170"/>
        <v>88.391278727165584</v>
      </c>
      <c r="K5785" s="8">
        <f t="shared" si="1171"/>
        <v>12.20464752977934</v>
      </c>
      <c r="L5785" s="8">
        <f t="shared" si="1172"/>
        <v>48.737693732332588</v>
      </c>
      <c r="M5785" s="8">
        <f t="shared" si="1173"/>
        <v>0</v>
      </c>
      <c r="N5785" s="8">
        <f t="shared" si="1174"/>
        <v>23.965872597421271</v>
      </c>
      <c r="O5785" s="8">
        <f t="shared" si="1175"/>
        <v>5.0170579971904479</v>
      </c>
      <c r="P5785" s="8">
        <f t="shared" si="1176"/>
        <v>14.76690441382773</v>
      </c>
      <c r="Q5785" s="8">
        <f t="shared" si="1177"/>
        <v>0</v>
      </c>
      <c r="R5785" s="9">
        <f t="shared" si="1178"/>
        <v>9.7746446823427674E-2</v>
      </c>
      <c r="S5785" s="8">
        <f t="shared" si="1179"/>
        <v>193.08345499771696</v>
      </c>
      <c r="T5785" s="19">
        <f t="shared" si="1180"/>
        <v>49.777873329759167</v>
      </c>
      <c r="U5785" s="19">
        <f t="shared" si="1181"/>
        <v>14.583278336146483</v>
      </c>
      <c r="V5785" s="19">
        <f t="shared" si="1182"/>
        <v>35.194594993612682</v>
      </c>
    </row>
    <row r="5786" spans="1:22">
      <c r="A5786" s="7" t="s">
        <v>3538</v>
      </c>
      <c r="B5786" s="17">
        <v>4</v>
      </c>
      <c r="C5786" s="17">
        <v>1</v>
      </c>
      <c r="D5786" s="17">
        <v>2</v>
      </c>
      <c r="E5786" s="17">
        <v>7</v>
      </c>
      <c r="F5786" s="17">
        <v>2</v>
      </c>
      <c r="G5786" s="17">
        <v>1</v>
      </c>
      <c r="H5786" s="17">
        <v>1</v>
      </c>
      <c r="I5786" s="17">
        <v>3</v>
      </c>
      <c r="J5786" s="8">
        <f t="shared" si="1170"/>
        <v>117.85503830288745</v>
      </c>
      <c r="K5786" s="8">
        <f t="shared" si="1171"/>
        <v>12.20464752977934</v>
      </c>
      <c r="L5786" s="8">
        <f t="shared" si="1172"/>
        <v>32.491795821555058</v>
      </c>
      <c r="M5786" s="8">
        <f t="shared" si="1173"/>
        <v>7.2941056332377805</v>
      </c>
      <c r="N5786" s="8">
        <f t="shared" si="1174"/>
        <v>41.940277045487228</v>
      </c>
      <c r="O5786" s="8">
        <f t="shared" si="1175"/>
        <v>10.034115994380896</v>
      </c>
      <c r="P5786" s="8">
        <f t="shared" si="1176"/>
        <v>4.9223014712759099</v>
      </c>
      <c r="Q5786" s="8">
        <f t="shared" si="1177"/>
        <v>5.3099976636010275</v>
      </c>
      <c r="R5786" s="9">
        <f t="shared" si="1178"/>
        <v>0.18177609367007166</v>
      </c>
      <c r="S5786" s="8">
        <f t="shared" si="1179"/>
        <v>226.74228179860367</v>
      </c>
      <c r="T5786" s="19">
        <f t="shared" si="1180"/>
        <v>54.183827218073951</v>
      </c>
      <c r="U5786" s="19">
        <f t="shared" si="1181"/>
        <v>18.96556483704801</v>
      </c>
      <c r="V5786" s="19">
        <f t="shared" si="1182"/>
        <v>35.218262381025937</v>
      </c>
    </row>
    <row r="5787" spans="1:22">
      <c r="A5787" s="7" t="s">
        <v>1812</v>
      </c>
      <c r="B5787" s="17">
        <v>4</v>
      </c>
      <c r="C5787" s="17">
        <v>15</v>
      </c>
      <c r="D5787" s="17">
        <v>1</v>
      </c>
      <c r="E5787" s="17">
        <v>17</v>
      </c>
      <c r="F5787" s="17">
        <v>14</v>
      </c>
      <c r="G5787" s="17">
        <v>8</v>
      </c>
      <c r="H5787" s="17"/>
      <c r="I5787" s="17">
        <v>3</v>
      </c>
      <c r="J5787" s="8">
        <f t="shared" si="1170"/>
        <v>117.85503830288745</v>
      </c>
      <c r="K5787" s="8">
        <f t="shared" si="1171"/>
        <v>183.06971294669009</v>
      </c>
      <c r="L5787" s="8">
        <f t="shared" si="1172"/>
        <v>16.245897910777529</v>
      </c>
      <c r="M5787" s="8">
        <f t="shared" si="1173"/>
        <v>0</v>
      </c>
      <c r="N5787" s="8">
        <f t="shared" si="1174"/>
        <v>101.85495853904041</v>
      </c>
      <c r="O5787" s="8">
        <f t="shared" si="1175"/>
        <v>70.238811960666268</v>
      </c>
      <c r="P5787" s="8">
        <f t="shared" si="1176"/>
        <v>39.378411770207279</v>
      </c>
      <c r="Q5787" s="8">
        <f t="shared" si="1177"/>
        <v>5.3099976636010275</v>
      </c>
      <c r="R5787" s="9">
        <f t="shared" si="1178"/>
        <v>0.26679203621796194</v>
      </c>
      <c r="S5787" s="8">
        <f t="shared" si="1179"/>
        <v>528.6428314302691</v>
      </c>
      <c r="T5787" s="19">
        <f t="shared" si="1180"/>
        <v>105.72354972011836</v>
      </c>
      <c r="U5787" s="19">
        <f t="shared" si="1181"/>
        <v>70.490727423304648</v>
      </c>
      <c r="V5787" s="19">
        <f t="shared" si="1182"/>
        <v>35.232822296813708</v>
      </c>
    </row>
    <row r="5788" spans="1:22">
      <c r="A5788" s="7" t="s">
        <v>3285</v>
      </c>
      <c r="B5788" s="17">
        <v>4</v>
      </c>
      <c r="C5788" s="17">
        <v>1</v>
      </c>
      <c r="D5788" s="17">
        <v>3</v>
      </c>
      <c r="E5788" s="17">
        <v>8</v>
      </c>
      <c r="F5788" s="17">
        <v>5</v>
      </c>
      <c r="G5788" s="17"/>
      <c r="H5788" s="17">
        <v>2</v>
      </c>
      <c r="I5788" s="17">
        <v>1</v>
      </c>
      <c r="J5788" s="8">
        <f t="shared" si="1170"/>
        <v>117.85503830288745</v>
      </c>
      <c r="K5788" s="8">
        <f t="shared" si="1171"/>
        <v>12.20464752977934</v>
      </c>
      <c r="L5788" s="8">
        <f t="shared" si="1172"/>
        <v>48.737693732332588</v>
      </c>
      <c r="M5788" s="8">
        <f t="shared" si="1173"/>
        <v>14.588211266475561</v>
      </c>
      <c r="N5788" s="8">
        <f t="shared" si="1174"/>
        <v>47.931745194842541</v>
      </c>
      <c r="O5788" s="8">
        <f t="shared" si="1175"/>
        <v>25.085289985952237</v>
      </c>
      <c r="P5788" s="8">
        <f t="shared" si="1176"/>
        <v>0</v>
      </c>
      <c r="Q5788" s="8">
        <f t="shared" si="1177"/>
        <v>1.7699992212003426</v>
      </c>
      <c r="R5788" s="9">
        <f t="shared" si="1178"/>
        <v>0.17870017458163995</v>
      </c>
      <c r="S5788" s="8">
        <f t="shared" si="1179"/>
        <v>266.40262601226971</v>
      </c>
      <c r="T5788" s="19">
        <f t="shared" si="1180"/>
        <v>59.599126521666456</v>
      </c>
      <c r="U5788" s="19">
        <f t="shared" si="1181"/>
        <v>24.339011726931592</v>
      </c>
      <c r="V5788" s="19">
        <f t="shared" si="1182"/>
        <v>35.260114794734861</v>
      </c>
    </row>
    <row r="5789" spans="1:22">
      <c r="A5789" s="7" t="s">
        <v>1958</v>
      </c>
      <c r="B5789" s="17">
        <v>3</v>
      </c>
      <c r="C5789" s="17">
        <v>8</v>
      </c>
      <c r="D5789" s="17">
        <v>6</v>
      </c>
      <c r="E5789" s="17">
        <v>8</v>
      </c>
      <c r="F5789" s="17">
        <v>19</v>
      </c>
      <c r="G5789" s="17">
        <v>7</v>
      </c>
      <c r="H5789" s="17">
        <v>2</v>
      </c>
      <c r="I5789" s="17">
        <v>1</v>
      </c>
      <c r="J5789" s="8">
        <f t="shared" si="1170"/>
        <v>88.391278727165584</v>
      </c>
      <c r="K5789" s="8">
        <f t="shared" si="1171"/>
        <v>97.63718023823472</v>
      </c>
      <c r="L5789" s="8">
        <f t="shared" si="1172"/>
        <v>97.475387464665175</v>
      </c>
      <c r="M5789" s="8">
        <f t="shared" si="1173"/>
        <v>14.588211266475561</v>
      </c>
      <c r="N5789" s="8">
        <f t="shared" si="1174"/>
        <v>47.931745194842541</v>
      </c>
      <c r="O5789" s="8">
        <f t="shared" si="1175"/>
        <v>95.324101946618498</v>
      </c>
      <c r="P5789" s="8">
        <f t="shared" si="1176"/>
        <v>34.456110298931371</v>
      </c>
      <c r="Q5789" s="8">
        <f t="shared" si="1177"/>
        <v>1.7699992212003426</v>
      </c>
      <c r="R5789" s="9">
        <f t="shared" si="1178"/>
        <v>6.6268061973658254E-2</v>
      </c>
      <c r="S5789" s="8">
        <f t="shared" si="1179"/>
        <v>475.80401513693351</v>
      </c>
      <c r="T5789" s="19">
        <f t="shared" si="1180"/>
        <v>94.501282143355169</v>
      </c>
      <c r="U5789" s="19">
        <f t="shared" si="1181"/>
        <v>59.237319146797468</v>
      </c>
      <c r="V5789" s="19">
        <f t="shared" si="1182"/>
        <v>35.263962996557702</v>
      </c>
    </row>
    <row r="5790" spans="1:22">
      <c r="A5790" s="7" t="s">
        <v>5850</v>
      </c>
      <c r="B5790" s="17">
        <v>4</v>
      </c>
      <c r="C5790" s="17"/>
      <c r="D5790" s="17"/>
      <c r="E5790" s="17">
        <v>2</v>
      </c>
      <c r="F5790" s="17"/>
      <c r="G5790" s="17"/>
      <c r="H5790" s="17">
        <v>1</v>
      </c>
      <c r="I5790" s="17"/>
      <c r="J5790" s="8">
        <f t="shared" si="1170"/>
        <v>117.85503830288745</v>
      </c>
      <c r="K5790" s="8">
        <f t="shared" si="1171"/>
        <v>0</v>
      </c>
      <c r="L5790" s="8">
        <f t="shared" si="1172"/>
        <v>0</v>
      </c>
      <c r="M5790" s="8">
        <f t="shared" si="1173"/>
        <v>7.2941056332377805</v>
      </c>
      <c r="N5790" s="8">
        <f t="shared" si="1174"/>
        <v>11.982936298710635</v>
      </c>
      <c r="O5790" s="8">
        <f t="shared" si="1175"/>
        <v>0</v>
      </c>
      <c r="P5790" s="8">
        <f t="shared" si="1176"/>
        <v>0</v>
      </c>
      <c r="Q5790" s="8">
        <f t="shared" si="1177"/>
        <v>0</v>
      </c>
      <c r="R5790" s="9">
        <f t="shared" si="1178"/>
        <v>0.21099298945399214</v>
      </c>
      <c r="S5790" s="8">
        <f t="shared" si="1179"/>
        <v>137.13208023483585</v>
      </c>
      <c r="T5790" s="19">
        <f t="shared" si="1180"/>
        <v>39.285012767629148</v>
      </c>
      <c r="U5790" s="19">
        <f t="shared" si="1181"/>
        <v>3.9943120995702119</v>
      </c>
      <c r="V5790" s="19">
        <f t="shared" si="1182"/>
        <v>35.290700668058939</v>
      </c>
    </row>
    <row r="5791" spans="1:22">
      <c r="A5791" s="7" t="s">
        <v>3284</v>
      </c>
      <c r="B5791" s="17">
        <v>4</v>
      </c>
      <c r="C5791" s="17">
        <v>2</v>
      </c>
      <c r="D5791" s="17">
        <v>2</v>
      </c>
      <c r="E5791" s="17">
        <v>9</v>
      </c>
      <c r="F5791" s="17">
        <v>2</v>
      </c>
      <c r="G5791" s="17">
        <v>1</v>
      </c>
      <c r="H5791" s="17">
        <v>3</v>
      </c>
      <c r="I5791" s="17">
        <v>1</v>
      </c>
      <c r="J5791" s="8">
        <f t="shared" si="1170"/>
        <v>117.85503830288745</v>
      </c>
      <c r="K5791" s="8">
        <f t="shared" si="1171"/>
        <v>24.40929505955868</v>
      </c>
      <c r="L5791" s="8">
        <f t="shared" si="1172"/>
        <v>32.491795821555058</v>
      </c>
      <c r="M5791" s="8">
        <f t="shared" si="1173"/>
        <v>21.882316899713341</v>
      </c>
      <c r="N5791" s="8">
        <f t="shared" si="1174"/>
        <v>53.923213344197862</v>
      </c>
      <c r="O5791" s="8">
        <f t="shared" si="1175"/>
        <v>10.034115994380896</v>
      </c>
      <c r="P5791" s="8">
        <f t="shared" si="1176"/>
        <v>4.9223014712759099</v>
      </c>
      <c r="Q5791" s="8">
        <f t="shared" si="1177"/>
        <v>1.7699992212003426</v>
      </c>
      <c r="R5791" s="9">
        <f t="shared" si="1178"/>
        <v>0.1770224139657296</v>
      </c>
      <c r="S5791" s="8">
        <f t="shared" si="1179"/>
        <v>265.51807689356917</v>
      </c>
      <c r="T5791" s="19">
        <f t="shared" si="1180"/>
        <v>58.25204306133373</v>
      </c>
      <c r="U5791" s="19">
        <f t="shared" si="1181"/>
        <v>22.959876936618226</v>
      </c>
      <c r="V5791" s="19">
        <f t="shared" si="1182"/>
        <v>35.292166124715507</v>
      </c>
    </row>
    <row r="5792" spans="1:22">
      <c r="A5792" s="7" t="s">
        <v>3474</v>
      </c>
      <c r="B5792" s="17">
        <v>4</v>
      </c>
      <c r="C5792" s="17">
        <v>2</v>
      </c>
      <c r="D5792" s="17">
        <v>2</v>
      </c>
      <c r="E5792" s="17">
        <v>9</v>
      </c>
      <c r="F5792" s="17">
        <v>2</v>
      </c>
      <c r="G5792" s="17">
        <v>1</v>
      </c>
      <c r="H5792" s="17">
        <v>1</v>
      </c>
      <c r="I5792" s="17">
        <v>1</v>
      </c>
      <c r="J5792" s="8">
        <f t="shared" si="1170"/>
        <v>117.85503830288745</v>
      </c>
      <c r="K5792" s="8">
        <f t="shared" si="1171"/>
        <v>24.40929505955868</v>
      </c>
      <c r="L5792" s="8">
        <f t="shared" si="1172"/>
        <v>32.491795821555058</v>
      </c>
      <c r="M5792" s="8">
        <f t="shared" si="1173"/>
        <v>7.2941056332377805</v>
      </c>
      <c r="N5792" s="8">
        <f t="shared" si="1174"/>
        <v>53.923213344197862</v>
      </c>
      <c r="O5792" s="8">
        <f t="shared" si="1175"/>
        <v>10.034115994380896</v>
      </c>
      <c r="P5792" s="8">
        <f t="shared" si="1176"/>
        <v>4.9223014712759099</v>
      </c>
      <c r="Q5792" s="8">
        <f t="shared" si="1177"/>
        <v>1.7699992212003426</v>
      </c>
      <c r="R5792" s="9">
        <f t="shared" si="1178"/>
        <v>0.1770224139657296</v>
      </c>
      <c r="S5792" s="8">
        <f t="shared" si="1179"/>
        <v>250.92986562709368</v>
      </c>
      <c r="T5792" s="19">
        <f t="shared" si="1180"/>
        <v>58.25204306133373</v>
      </c>
      <c r="U5792" s="19">
        <f t="shared" si="1181"/>
        <v>22.959876936618226</v>
      </c>
      <c r="V5792" s="19">
        <f t="shared" si="1182"/>
        <v>35.292166124715507</v>
      </c>
    </row>
    <row r="5793" spans="1:22">
      <c r="A5793" s="7" t="s">
        <v>1794</v>
      </c>
      <c r="B5793" s="17">
        <v>6</v>
      </c>
      <c r="C5793" s="17">
        <v>4</v>
      </c>
      <c r="D5793" s="17">
        <v>6</v>
      </c>
      <c r="E5793" s="17">
        <v>8</v>
      </c>
      <c r="F5793" s="17">
        <v>20</v>
      </c>
      <c r="G5793" s="17">
        <v>14</v>
      </c>
      <c r="H5793" s="17">
        <v>3</v>
      </c>
      <c r="I5793" s="17">
        <v>4</v>
      </c>
      <c r="J5793" s="8">
        <f t="shared" si="1170"/>
        <v>176.78255745433117</v>
      </c>
      <c r="K5793" s="8">
        <f t="shared" si="1171"/>
        <v>48.81859011911736</v>
      </c>
      <c r="L5793" s="8">
        <f t="shared" si="1172"/>
        <v>97.475387464665175</v>
      </c>
      <c r="M5793" s="8">
        <f t="shared" si="1173"/>
        <v>21.882316899713341</v>
      </c>
      <c r="N5793" s="8">
        <f t="shared" si="1174"/>
        <v>47.931745194842541</v>
      </c>
      <c r="O5793" s="8">
        <f t="shared" si="1175"/>
        <v>100.34115994380895</v>
      </c>
      <c r="P5793" s="8">
        <f t="shared" si="1176"/>
        <v>68.912220597862742</v>
      </c>
      <c r="Q5793" s="8">
        <f t="shared" si="1177"/>
        <v>7.0799968848013703</v>
      </c>
      <c r="R5793" s="9">
        <f t="shared" si="1178"/>
        <v>0.21517843038081769</v>
      </c>
      <c r="S5793" s="8">
        <f t="shared" si="1179"/>
        <v>562.14397767434127</v>
      </c>
      <c r="T5793" s="19">
        <f t="shared" si="1180"/>
        <v>107.69217834603791</v>
      </c>
      <c r="U5793" s="19">
        <f t="shared" si="1181"/>
        <v>72.395041912171408</v>
      </c>
      <c r="V5793" s="19">
        <f t="shared" si="1182"/>
        <v>35.297136433866498</v>
      </c>
    </row>
    <row r="5794" spans="1:22">
      <c r="A5794" s="7" t="s">
        <v>1800</v>
      </c>
      <c r="B5794" s="17">
        <v>6</v>
      </c>
      <c r="C5794" s="17">
        <v>4</v>
      </c>
      <c r="D5794" s="17">
        <v>7</v>
      </c>
      <c r="E5794" s="17">
        <v>14</v>
      </c>
      <c r="F5794" s="17">
        <v>19</v>
      </c>
      <c r="G5794" s="17">
        <v>11</v>
      </c>
      <c r="H5794" s="17">
        <v>2</v>
      </c>
      <c r="I5794" s="17">
        <v>2</v>
      </c>
      <c r="J5794" s="8">
        <f t="shared" si="1170"/>
        <v>176.78255745433117</v>
      </c>
      <c r="K5794" s="8">
        <f t="shared" si="1171"/>
        <v>48.81859011911736</v>
      </c>
      <c r="L5794" s="8">
        <f t="shared" si="1172"/>
        <v>113.7212853754427</v>
      </c>
      <c r="M5794" s="8">
        <f t="shared" si="1173"/>
        <v>14.588211266475561</v>
      </c>
      <c r="N5794" s="8">
        <f t="shared" si="1174"/>
        <v>83.880554090974456</v>
      </c>
      <c r="O5794" s="8">
        <f t="shared" si="1175"/>
        <v>95.324101946618498</v>
      </c>
      <c r="P5794" s="8">
        <f t="shared" si="1176"/>
        <v>54.145316184035011</v>
      </c>
      <c r="Q5794" s="8">
        <f t="shared" si="1177"/>
        <v>3.5399984424006852</v>
      </c>
      <c r="R5794" s="9">
        <f t="shared" si="1178"/>
        <v>0.20774438196580461</v>
      </c>
      <c r="S5794" s="8">
        <f t="shared" si="1179"/>
        <v>587.26061643699472</v>
      </c>
      <c r="T5794" s="19">
        <f t="shared" si="1180"/>
        <v>113.10747764963041</v>
      </c>
      <c r="U5794" s="19">
        <f t="shared" si="1181"/>
        <v>77.783324073875988</v>
      </c>
      <c r="V5794" s="19">
        <f t="shared" si="1182"/>
        <v>35.324153575754423</v>
      </c>
    </row>
    <row r="5795" spans="1:22">
      <c r="A5795" s="7" t="s">
        <v>1480</v>
      </c>
      <c r="B5795" s="17">
        <v>2</v>
      </c>
      <c r="C5795" s="17">
        <v>7</v>
      </c>
      <c r="D5795" s="17">
        <v>14</v>
      </c>
      <c r="E5795" s="17">
        <v>17</v>
      </c>
      <c r="F5795" s="17">
        <v>15</v>
      </c>
      <c r="G5795" s="17">
        <v>18</v>
      </c>
      <c r="H5795" s="17"/>
      <c r="I5795" s="17">
        <v>7</v>
      </c>
      <c r="J5795" s="8">
        <f t="shared" si="1170"/>
        <v>58.927519151443725</v>
      </c>
      <c r="K5795" s="8">
        <f t="shared" si="1171"/>
        <v>85.432532708455383</v>
      </c>
      <c r="L5795" s="8">
        <f t="shared" si="1172"/>
        <v>227.44257075088541</v>
      </c>
      <c r="M5795" s="8">
        <f t="shared" si="1173"/>
        <v>0</v>
      </c>
      <c r="N5795" s="8">
        <f t="shared" si="1174"/>
        <v>101.85495853904041</v>
      </c>
      <c r="O5795" s="8">
        <f t="shared" si="1175"/>
        <v>75.255869957856717</v>
      </c>
      <c r="P5795" s="8">
        <f t="shared" si="1176"/>
        <v>88.601426482966374</v>
      </c>
      <c r="Q5795" s="8">
        <f t="shared" si="1177"/>
        <v>12.389994548402399</v>
      </c>
      <c r="R5795" s="9">
        <f t="shared" si="1178"/>
        <v>0.27012503602205462</v>
      </c>
      <c r="S5795" s="8">
        <f t="shared" si="1179"/>
        <v>637.5148775906481</v>
      </c>
      <c r="T5795" s="19">
        <f t="shared" si="1180"/>
        <v>123.93420753692817</v>
      </c>
      <c r="U5795" s="19">
        <f t="shared" si="1181"/>
        <v>88.570751659954496</v>
      </c>
      <c r="V5795" s="19">
        <f t="shared" si="1182"/>
        <v>35.363455876973674</v>
      </c>
    </row>
    <row r="5796" spans="1:22">
      <c r="A5796" s="7" t="s">
        <v>5083</v>
      </c>
      <c r="B5796" s="17">
        <v>4</v>
      </c>
      <c r="C5796" s="17">
        <v>1</v>
      </c>
      <c r="D5796" s="17"/>
      <c r="E5796" s="17">
        <v>4</v>
      </c>
      <c r="F5796" s="17"/>
      <c r="G5796" s="17"/>
      <c r="H5796" s="17">
        <v>1</v>
      </c>
      <c r="I5796" s="17"/>
      <c r="J5796" s="8">
        <f t="shared" si="1170"/>
        <v>117.85503830288745</v>
      </c>
      <c r="K5796" s="8">
        <f t="shared" si="1171"/>
        <v>12.20464752977934</v>
      </c>
      <c r="L5796" s="8">
        <f t="shared" si="1172"/>
        <v>0</v>
      </c>
      <c r="M5796" s="8">
        <f t="shared" si="1173"/>
        <v>7.2941056332377805</v>
      </c>
      <c r="N5796" s="8">
        <f t="shared" si="1174"/>
        <v>23.965872597421271</v>
      </c>
      <c r="O5796" s="8">
        <f t="shared" si="1175"/>
        <v>0</v>
      </c>
      <c r="P5796" s="8">
        <f t="shared" si="1176"/>
        <v>0</v>
      </c>
      <c r="Q5796" s="8">
        <f t="shared" si="1177"/>
        <v>0</v>
      </c>
      <c r="R5796" s="9">
        <f t="shared" si="1178"/>
        <v>0.2038182563940191</v>
      </c>
      <c r="S5796" s="8">
        <f t="shared" si="1179"/>
        <v>161.31966406332586</v>
      </c>
      <c r="T5796" s="19">
        <f t="shared" si="1180"/>
        <v>43.353228610888927</v>
      </c>
      <c r="U5796" s="19">
        <f t="shared" si="1181"/>
        <v>7.9886241991404239</v>
      </c>
      <c r="V5796" s="19">
        <f t="shared" si="1182"/>
        <v>35.364604411748502</v>
      </c>
    </row>
    <row r="5797" spans="1:22">
      <c r="A5797" s="7" t="s">
        <v>5084</v>
      </c>
      <c r="B5797" s="17">
        <v>4</v>
      </c>
      <c r="C5797" s="17">
        <v>1</v>
      </c>
      <c r="D5797" s="17"/>
      <c r="E5797" s="17">
        <v>4</v>
      </c>
      <c r="F5797" s="17"/>
      <c r="G5797" s="17"/>
      <c r="H5797" s="17">
        <v>1</v>
      </c>
      <c r="I5797" s="17"/>
      <c r="J5797" s="8">
        <f t="shared" si="1170"/>
        <v>117.85503830288745</v>
      </c>
      <c r="K5797" s="8">
        <f t="shared" si="1171"/>
        <v>12.20464752977934</v>
      </c>
      <c r="L5797" s="8">
        <f t="shared" si="1172"/>
        <v>0</v>
      </c>
      <c r="M5797" s="8">
        <f t="shared" si="1173"/>
        <v>7.2941056332377805</v>
      </c>
      <c r="N5797" s="8">
        <f t="shared" si="1174"/>
        <v>23.965872597421271</v>
      </c>
      <c r="O5797" s="8">
        <f t="shared" si="1175"/>
        <v>0</v>
      </c>
      <c r="P5797" s="8">
        <f t="shared" si="1176"/>
        <v>0</v>
      </c>
      <c r="Q5797" s="8">
        <f t="shared" si="1177"/>
        <v>0</v>
      </c>
      <c r="R5797" s="9">
        <f t="shared" si="1178"/>
        <v>0.2038182563940191</v>
      </c>
      <c r="S5797" s="8">
        <f t="shared" si="1179"/>
        <v>161.31966406332586</v>
      </c>
      <c r="T5797" s="19">
        <f t="shared" si="1180"/>
        <v>43.353228610888927</v>
      </c>
      <c r="U5797" s="19">
        <f t="shared" si="1181"/>
        <v>7.9886241991404239</v>
      </c>
      <c r="V5797" s="19">
        <f t="shared" si="1182"/>
        <v>35.364604411748502</v>
      </c>
    </row>
    <row r="5798" spans="1:22">
      <c r="A5798" s="7" t="s">
        <v>2871</v>
      </c>
      <c r="B5798" s="17">
        <v>4</v>
      </c>
      <c r="C5798" s="17">
        <v>4</v>
      </c>
      <c r="D5798" s="17">
        <v>2</v>
      </c>
      <c r="E5798" s="17">
        <v>8</v>
      </c>
      <c r="F5798" s="17">
        <v>8</v>
      </c>
      <c r="G5798" s="17">
        <v>1</v>
      </c>
      <c r="H5798" s="17">
        <v>1</v>
      </c>
      <c r="I5798" s="17">
        <v>2</v>
      </c>
      <c r="J5798" s="8">
        <f t="shared" si="1170"/>
        <v>117.85503830288745</v>
      </c>
      <c r="K5798" s="8">
        <f t="shared" si="1171"/>
        <v>48.81859011911736</v>
      </c>
      <c r="L5798" s="8">
        <f t="shared" si="1172"/>
        <v>32.491795821555058</v>
      </c>
      <c r="M5798" s="8">
        <f t="shared" si="1173"/>
        <v>7.2941056332377805</v>
      </c>
      <c r="N5798" s="8">
        <f t="shared" si="1174"/>
        <v>47.931745194842541</v>
      </c>
      <c r="O5798" s="8">
        <f t="shared" si="1175"/>
        <v>40.136463977523583</v>
      </c>
      <c r="P5798" s="8">
        <f t="shared" si="1176"/>
        <v>4.9223014712759099</v>
      </c>
      <c r="Q5798" s="8">
        <f t="shared" si="1177"/>
        <v>3.5399984424006852</v>
      </c>
      <c r="R5798" s="9">
        <f t="shared" si="1178"/>
        <v>0.14692353971400618</v>
      </c>
      <c r="S5798" s="8">
        <f t="shared" si="1179"/>
        <v>299.45004052043964</v>
      </c>
      <c r="T5798" s="19">
        <f t="shared" si="1180"/>
        <v>66.388474747853294</v>
      </c>
      <c r="U5798" s="19">
        <f t="shared" si="1181"/>
        <v>30.996836881214012</v>
      </c>
      <c r="V5798" s="19">
        <f t="shared" si="1182"/>
        <v>35.391637866639286</v>
      </c>
    </row>
    <row r="5799" spans="1:22">
      <c r="A5799" s="7" t="s">
        <v>4499</v>
      </c>
      <c r="B5799" s="17">
        <v>4</v>
      </c>
      <c r="C5799" s="17">
        <v>1</v>
      </c>
      <c r="D5799" s="17">
        <v>1</v>
      </c>
      <c r="E5799" s="17">
        <v>5</v>
      </c>
      <c r="F5799" s="17">
        <v>2</v>
      </c>
      <c r="G5799" s="17"/>
      <c r="H5799" s="17"/>
      <c r="I5799" s="17"/>
      <c r="J5799" s="8">
        <f t="shared" si="1170"/>
        <v>117.85503830288745</v>
      </c>
      <c r="K5799" s="8">
        <f t="shared" si="1171"/>
        <v>12.20464752977934</v>
      </c>
      <c r="L5799" s="8">
        <f t="shared" si="1172"/>
        <v>16.245897910777529</v>
      </c>
      <c r="M5799" s="8">
        <f t="shared" si="1173"/>
        <v>0</v>
      </c>
      <c r="N5799" s="8">
        <f t="shared" si="1174"/>
        <v>29.957340746776591</v>
      </c>
      <c r="O5799" s="8">
        <f t="shared" si="1175"/>
        <v>10.034115994380896</v>
      </c>
      <c r="P5799" s="8">
        <f t="shared" si="1176"/>
        <v>0</v>
      </c>
      <c r="Q5799" s="8">
        <f t="shared" si="1177"/>
        <v>0</v>
      </c>
      <c r="R5799" s="9">
        <f t="shared" si="1178"/>
        <v>0.18833002179038694</v>
      </c>
      <c r="S5799" s="8">
        <f t="shared" si="1179"/>
        <v>186.29704048460181</v>
      </c>
      <c r="T5799" s="19">
        <f t="shared" si="1180"/>
        <v>48.768527914481439</v>
      </c>
      <c r="U5799" s="19">
        <f t="shared" si="1181"/>
        <v>13.330485580385828</v>
      </c>
      <c r="V5799" s="19">
        <f t="shared" si="1182"/>
        <v>35.438042334095613</v>
      </c>
    </row>
    <row r="5800" spans="1:22">
      <c r="A5800" s="7" t="s">
        <v>4431</v>
      </c>
      <c r="B5800" s="17">
        <v>4</v>
      </c>
      <c r="C5800" s="17">
        <v>2</v>
      </c>
      <c r="D5800" s="17"/>
      <c r="E5800" s="17">
        <v>6</v>
      </c>
      <c r="F5800" s="17"/>
      <c r="G5800" s="17"/>
      <c r="H5800" s="17"/>
      <c r="I5800" s="17">
        <v>1</v>
      </c>
      <c r="J5800" s="8">
        <f t="shared" si="1170"/>
        <v>117.85503830288745</v>
      </c>
      <c r="K5800" s="8">
        <f t="shared" si="1171"/>
        <v>24.40929505955868</v>
      </c>
      <c r="L5800" s="8">
        <f t="shared" si="1172"/>
        <v>0</v>
      </c>
      <c r="M5800" s="8">
        <f t="shared" si="1173"/>
        <v>0</v>
      </c>
      <c r="N5800" s="8">
        <f t="shared" si="1174"/>
        <v>35.948808896131908</v>
      </c>
      <c r="O5800" s="8">
        <f t="shared" si="1175"/>
        <v>0</v>
      </c>
      <c r="P5800" s="8">
        <f t="shared" si="1176"/>
        <v>0</v>
      </c>
      <c r="Q5800" s="8">
        <f t="shared" si="1177"/>
        <v>1.7699992212003426</v>
      </c>
      <c r="R5800" s="9">
        <f t="shared" si="1178"/>
        <v>0.20112900622971214</v>
      </c>
      <c r="S5800" s="8">
        <f t="shared" si="1179"/>
        <v>178.21314225857805</v>
      </c>
      <c r="T5800" s="19">
        <f t="shared" si="1180"/>
        <v>47.421444454148713</v>
      </c>
      <c r="U5800" s="19">
        <f t="shared" si="1181"/>
        <v>11.982936298710635</v>
      </c>
      <c r="V5800" s="19">
        <f t="shared" si="1182"/>
        <v>35.438508155438079</v>
      </c>
    </row>
    <row r="5801" spans="1:22">
      <c r="A5801" s="7" t="s">
        <v>4506</v>
      </c>
      <c r="B5801" s="17">
        <v>4</v>
      </c>
      <c r="C5801" s="17">
        <v>2</v>
      </c>
      <c r="D5801" s="17"/>
      <c r="E5801" s="17">
        <v>6</v>
      </c>
      <c r="F5801" s="17"/>
      <c r="G5801" s="17"/>
      <c r="H5801" s="17">
        <v>1</v>
      </c>
      <c r="I5801" s="17"/>
      <c r="J5801" s="8">
        <f t="shared" si="1170"/>
        <v>117.85503830288745</v>
      </c>
      <c r="K5801" s="8">
        <f t="shared" si="1171"/>
        <v>24.40929505955868</v>
      </c>
      <c r="L5801" s="8">
        <f t="shared" si="1172"/>
        <v>0</v>
      </c>
      <c r="M5801" s="8">
        <f t="shared" si="1173"/>
        <v>7.2941056332377805</v>
      </c>
      <c r="N5801" s="8">
        <f t="shared" si="1174"/>
        <v>35.948808896131908</v>
      </c>
      <c r="O5801" s="8">
        <f t="shared" si="1175"/>
        <v>0</v>
      </c>
      <c r="P5801" s="8">
        <f t="shared" si="1176"/>
        <v>0</v>
      </c>
      <c r="Q5801" s="8">
        <f t="shared" si="1177"/>
        <v>0</v>
      </c>
      <c r="R5801" s="9">
        <f t="shared" si="1178"/>
        <v>0.20112900622971214</v>
      </c>
      <c r="S5801" s="8">
        <f t="shared" si="1179"/>
        <v>185.50724789181584</v>
      </c>
      <c r="T5801" s="19">
        <f t="shared" si="1180"/>
        <v>47.421444454148713</v>
      </c>
      <c r="U5801" s="19">
        <f t="shared" si="1181"/>
        <v>11.982936298710635</v>
      </c>
      <c r="V5801" s="19">
        <f t="shared" si="1182"/>
        <v>35.438508155438079</v>
      </c>
    </row>
    <row r="5802" spans="1:22">
      <c r="A5802" s="7" t="s">
        <v>3075</v>
      </c>
      <c r="B5802" s="17"/>
      <c r="C5802" s="17">
        <v>4</v>
      </c>
      <c r="D5802" s="17">
        <v>7</v>
      </c>
      <c r="E5802" s="17">
        <v>1</v>
      </c>
      <c r="F5802" s="17">
        <v>9</v>
      </c>
      <c r="G5802" s="17">
        <v>1</v>
      </c>
      <c r="H5802" s="17">
        <v>1</v>
      </c>
      <c r="I5802" s="17"/>
      <c r="J5802" s="8">
        <f t="shared" si="1170"/>
        <v>0</v>
      </c>
      <c r="K5802" s="8">
        <f t="shared" si="1171"/>
        <v>48.81859011911736</v>
      </c>
      <c r="L5802" s="8">
        <f t="shared" si="1172"/>
        <v>113.7212853754427</v>
      </c>
      <c r="M5802" s="8">
        <f t="shared" si="1173"/>
        <v>7.2941056332377805</v>
      </c>
      <c r="N5802" s="8">
        <f t="shared" si="1174"/>
        <v>5.9914681493553177</v>
      </c>
      <c r="O5802" s="8">
        <f t="shared" si="1175"/>
        <v>45.153521974714025</v>
      </c>
      <c r="P5802" s="8">
        <f t="shared" si="1176"/>
        <v>4.9223014712759099</v>
      </c>
      <c r="Q5802" s="8">
        <f t="shared" si="1177"/>
        <v>0</v>
      </c>
      <c r="R5802" s="9">
        <f t="shared" si="1178"/>
        <v>0.18699158355696113</v>
      </c>
      <c r="S5802" s="8">
        <f t="shared" si="1179"/>
        <v>225.90127272314314</v>
      </c>
      <c r="T5802" s="19">
        <f t="shared" si="1180"/>
        <v>54.179958498186693</v>
      </c>
      <c r="U5802" s="19">
        <f t="shared" si="1181"/>
        <v>18.689097198448419</v>
      </c>
      <c r="V5802" s="19">
        <f t="shared" si="1182"/>
        <v>35.49086129973827</v>
      </c>
    </row>
    <row r="5803" spans="1:22">
      <c r="A5803" s="7" t="s">
        <v>1685</v>
      </c>
      <c r="B5803" s="17">
        <v>1</v>
      </c>
      <c r="C5803" s="17">
        <v>5</v>
      </c>
      <c r="D5803" s="17">
        <v>15</v>
      </c>
      <c r="E5803" s="17">
        <v>14</v>
      </c>
      <c r="F5803" s="17">
        <v>11</v>
      </c>
      <c r="G5803" s="17">
        <v>18</v>
      </c>
      <c r="H5803" s="17"/>
      <c r="I5803" s="17">
        <v>3</v>
      </c>
      <c r="J5803" s="8">
        <f t="shared" si="1170"/>
        <v>29.463759575721863</v>
      </c>
      <c r="K5803" s="8">
        <f t="shared" si="1171"/>
        <v>61.023237648896696</v>
      </c>
      <c r="L5803" s="8">
        <f t="shared" si="1172"/>
        <v>243.68846866166294</v>
      </c>
      <c r="M5803" s="8">
        <f t="shared" si="1173"/>
        <v>0</v>
      </c>
      <c r="N5803" s="8">
        <f t="shared" si="1174"/>
        <v>83.880554090974456</v>
      </c>
      <c r="O5803" s="8">
        <f t="shared" si="1175"/>
        <v>55.187637969094922</v>
      </c>
      <c r="P5803" s="8">
        <f t="shared" si="1176"/>
        <v>88.601426482966374</v>
      </c>
      <c r="Q5803" s="8">
        <f t="shared" si="1177"/>
        <v>5.3099976636010275</v>
      </c>
      <c r="R5803" s="9">
        <f t="shared" si="1178"/>
        <v>0.31357278676822242</v>
      </c>
      <c r="S5803" s="8">
        <f t="shared" si="1179"/>
        <v>561.84508442931724</v>
      </c>
      <c r="T5803" s="19">
        <f t="shared" si="1180"/>
        <v>111.39182196209383</v>
      </c>
      <c r="U5803" s="19">
        <f t="shared" si="1181"/>
        <v>75.889872847678589</v>
      </c>
      <c r="V5803" s="19">
        <f t="shared" si="1182"/>
        <v>35.50194911441524</v>
      </c>
    </row>
    <row r="5804" spans="1:22">
      <c r="A5804" s="7" t="s">
        <v>3244</v>
      </c>
      <c r="B5804" s="17">
        <v>4</v>
      </c>
      <c r="C5804" s="17">
        <v>1</v>
      </c>
      <c r="D5804" s="17">
        <v>2</v>
      </c>
      <c r="E5804" s="17">
        <v>6</v>
      </c>
      <c r="F5804" s="17">
        <v>4</v>
      </c>
      <c r="G5804" s="17"/>
      <c r="H5804" s="17">
        <v>4</v>
      </c>
      <c r="I5804" s="17">
        <v>3</v>
      </c>
      <c r="J5804" s="8">
        <f t="shared" si="1170"/>
        <v>117.85503830288745</v>
      </c>
      <c r="K5804" s="8">
        <f t="shared" si="1171"/>
        <v>12.20464752977934</v>
      </c>
      <c r="L5804" s="8">
        <f t="shared" si="1172"/>
        <v>32.491795821555058</v>
      </c>
      <c r="M5804" s="8">
        <f t="shared" si="1173"/>
        <v>29.176422532951122</v>
      </c>
      <c r="N5804" s="8">
        <f t="shared" si="1174"/>
        <v>35.948808896131908</v>
      </c>
      <c r="O5804" s="8">
        <f t="shared" si="1175"/>
        <v>20.068231988761791</v>
      </c>
      <c r="P5804" s="8">
        <f t="shared" si="1176"/>
        <v>0</v>
      </c>
      <c r="Q5804" s="8">
        <f t="shared" si="1177"/>
        <v>5.3099976636010275</v>
      </c>
      <c r="R5804" s="9">
        <f t="shared" si="1178"/>
        <v>0.17761685311134606</v>
      </c>
      <c r="S5804" s="8">
        <f t="shared" si="1179"/>
        <v>247.74494507206666</v>
      </c>
      <c r="T5804" s="19">
        <f t="shared" si="1180"/>
        <v>54.183827218073951</v>
      </c>
      <c r="U5804" s="19">
        <f t="shared" si="1181"/>
        <v>18.672346961631234</v>
      </c>
      <c r="V5804" s="19">
        <f t="shared" si="1182"/>
        <v>35.511480256442717</v>
      </c>
    </row>
    <row r="5805" spans="1:22">
      <c r="A5805" s="7" t="s">
        <v>3718</v>
      </c>
      <c r="B5805" s="17">
        <v>4</v>
      </c>
      <c r="C5805" s="17">
        <v>2</v>
      </c>
      <c r="D5805" s="17">
        <v>1</v>
      </c>
      <c r="E5805" s="17">
        <v>7</v>
      </c>
      <c r="F5805" s="17">
        <v>2</v>
      </c>
      <c r="G5805" s="17"/>
      <c r="H5805" s="17">
        <v>1</v>
      </c>
      <c r="I5805" s="17">
        <v>2</v>
      </c>
      <c r="J5805" s="8">
        <f t="shared" si="1170"/>
        <v>117.85503830288745</v>
      </c>
      <c r="K5805" s="8">
        <f t="shared" si="1171"/>
        <v>24.40929505955868</v>
      </c>
      <c r="L5805" s="8">
        <f t="shared" si="1172"/>
        <v>16.245897910777529</v>
      </c>
      <c r="M5805" s="8">
        <f t="shared" si="1173"/>
        <v>7.2941056332377805</v>
      </c>
      <c r="N5805" s="8">
        <f t="shared" si="1174"/>
        <v>41.940277045487228</v>
      </c>
      <c r="O5805" s="8">
        <f t="shared" si="1175"/>
        <v>10.034115994380896</v>
      </c>
      <c r="P5805" s="8">
        <f t="shared" si="1176"/>
        <v>0</v>
      </c>
      <c r="Q5805" s="8">
        <f t="shared" si="1177"/>
        <v>3.5399984424006852</v>
      </c>
      <c r="R5805" s="9">
        <f t="shared" si="1178"/>
        <v>0.18359400409904594</v>
      </c>
      <c r="S5805" s="8">
        <f t="shared" si="1179"/>
        <v>217.77872994632958</v>
      </c>
      <c r="T5805" s="19">
        <f t="shared" si="1180"/>
        <v>52.836743757741225</v>
      </c>
      <c r="U5805" s="19">
        <f t="shared" si="1181"/>
        <v>17.324797679956042</v>
      </c>
      <c r="V5805" s="19">
        <f t="shared" si="1182"/>
        <v>35.511946077785183</v>
      </c>
    </row>
    <row r="5806" spans="1:22">
      <c r="A5806" s="7" t="s">
        <v>4104</v>
      </c>
      <c r="B5806" s="17">
        <v>4</v>
      </c>
      <c r="C5806" s="17">
        <v>2</v>
      </c>
      <c r="D5806" s="17">
        <v>1</v>
      </c>
      <c r="E5806" s="17">
        <v>7</v>
      </c>
      <c r="F5806" s="17">
        <v>2</v>
      </c>
      <c r="G5806" s="17"/>
      <c r="H5806" s="17"/>
      <c r="I5806" s="17"/>
      <c r="J5806" s="8">
        <f t="shared" si="1170"/>
        <v>117.85503830288745</v>
      </c>
      <c r="K5806" s="8">
        <f t="shared" si="1171"/>
        <v>24.40929505955868</v>
      </c>
      <c r="L5806" s="8">
        <f t="shared" si="1172"/>
        <v>16.245897910777529</v>
      </c>
      <c r="M5806" s="8">
        <f t="shared" si="1173"/>
        <v>0</v>
      </c>
      <c r="N5806" s="8">
        <f t="shared" si="1174"/>
        <v>41.940277045487228</v>
      </c>
      <c r="O5806" s="8">
        <f t="shared" si="1175"/>
        <v>10.034115994380896</v>
      </c>
      <c r="P5806" s="8">
        <f t="shared" si="1176"/>
        <v>0</v>
      </c>
      <c r="Q5806" s="8">
        <f t="shared" si="1177"/>
        <v>0</v>
      </c>
      <c r="R5806" s="9">
        <f t="shared" si="1178"/>
        <v>0.18359400409904594</v>
      </c>
      <c r="S5806" s="8">
        <f t="shared" si="1179"/>
        <v>210.48462431309179</v>
      </c>
      <c r="T5806" s="19">
        <f t="shared" si="1180"/>
        <v>52.836743757741225</v>
      </c>
      <c r="U5806" s="19">
        <f t="shared" si="1181"/>
        <v>17.324797679956042</v>
      </c>
      <c r="V5806" s="19">
        <f t="shared" si="1182"/>
        <v>35.511946077785183</v>
      </c>
    </row>
    <row r="5807" spans="1:22">
      <c r="A5807" s="7" t="s">
        <v>3047</v>
      </c>
      <c r="B5807" s="17">
        <v>4</v>
      </c>
      <c r="C5807" s="17">
        <v>2</v>
      </c>
      <c r="D5807" s="17">
        <v>2</v>
      </c>
      <c r="E5807" s="17">
        <v>8</v>
      </c>
      <c r="F5807" s="17">
        <v>4</v>
      </c>
      <c r="G5807" s="17"/>
      <c r="H5807" s="17">
        <v>5</v>
      </c>
      <c r="I5807" s="17">
        <v>2</v>
      </c>
      <c r="J5807" s="8">
        <f t="shared" si="1170"/>
        <v>117.85503830288745</v>
      </c>
      <c r="K5807" s="8">
        <f t="shared" si="1171"/>
        <v>24.40929505955868</v>
      </c>
      <c r="L5807" s="8">
        <f t="shared" si="1172"/>
        <v>32.491795821555058</v>
      </c>
      <c r="M5807" s="8">
        <f t="shared" si="1173"/>
        <v>36.470528166188906</v>
      </c>
      <c r="N5807" s="8">
        <f t="shared" si="1174"/>
        <v>47.931745194842541</v>
      </c>
      <c r="O5807" s="8">
        <f t="shared" si="1175"/>
        <v>20.068231988761791</v>
      </c>
      <c r="P5807" s="8">
        <f t="shared" si="1176"/>
        <v>0</v>
      </c>
      <c r="Q5807" s="8">
        <f t="shared" si="1177"/>
        <v>3.5399984424006852</v>
      </c>
      <c r="R5807" s="9">
        <f t="shared" si="1178"/>
        <v>0.17055979712121883</v>
      </c>
      <c r="S5807" s="8">
        <f t="shared" si="1179"/>
        <v>279.22663453379442</v>
      </c>
      <c r="T5807" s="19">
        <f t="shared" si="1180"/>
        <v>58.25204306133373</v>
      </c>
      <c r="U5807" s="19">
        <f t="shared" si="1181"/>
        <v>22.666659061201443</v>
      </c>
      <c r="V5807" s="19">
        <f t="shared" si="1182"/>
        <v>35.585384000132287</v>
      </c>
    </row>
    <row r="5808" spans="1:22">
      <c r="A5808" s="7" t="s">
        <v>3567</v>
      </c>
      <c r="B5808" s="17">
        <v>4</v>
      </c>
      <c r="C5808" s="17">
        <v>4</v>
      </c>
      <c r="D5808" s="17"/>
      <c r="E5808" s="17">
        <v>10</v>
      </c>
      <c r="F5808" s="17"/>
      <c r="G5808" s="17"/>
      <c r="H5808" s="17">
        <v>2</v>
      </c>
      <c r="I5808" s="17">
        <v>1</v>
      </c>
      <c r="J5808" s="8">
        <f t="shared" si="1170"/>
        <v>117.85503830288745</v>
      </c>
      <c r="K5808" s="8">
        <f t="shared" si="1171"/>
        <v>48.81859011911736</v>
      </c>
      <c r="L5808" s="8">
        <f t="shared" si="1172"/>
        <v>0</v>
      </c>
      <c r="M5808" s="8">
        <f t="shared" si="1173"/>
        <v>14.588211266475561</v>
      </c>
      <c r="N5808" s="8">
        <f t="shared" si="1174"/>
        <v>59.914681493553182</v>
      </c>
      <c r="O5808" s="8">
        <f t="shared" si="1175"/>
        <v>0</v>
      </c>
      <c r="P5808" s="8">
        <f t="shared" si="1176"/>
        <v>0</v>
      </c>
      <c r="Q5808" s="8">
        <f t="shared" si="1177"/>
        <v>1.7699992212003426</v>
      </c>
      <c r="R5808" s="9">
        <f t="shared" si="1178"/>
        <v>0.20979248209462531</v>
      </c>
      <c r="S5808" s="8">
        <f t="shared" si="1179"/>
        <v>241.17652118203355</v>
      </c>
      <c r="T5808" s="19">
        <f t="shared" si="1180"/>
        <v>55.55787614066827</v>
      </c>
      <c r="U5808" s="19">
        <f t="shared" si="1181"/>
        <v>19.971560497851062</v>
      </c>
      <c r="V5808" s="19">
        <f t="shared" si="1182"/>
        <v>35.586315642817212</v>
      </c>
    </row>
    <row r="5809" spans="1:22">
      <c r="A5809" s="7" t="s">
        <v>4191</v>
      </c>
      <c r="B5809" s="17">
        <v>1</v>
      </c>
      <c r="C5809" s="17"/>
      <c r="D5809" s="17">
        <v>6</v>
      </c>
      <c r="E5809" s="17"/>
      <c r="F5809" s="17">
        <v>3</v>
      </c>
      <c r="G5809" s="17">
        <v>1</v>
      </c>
      <c r="H5809" s="17"/>
      <c r="I5809" s="17">
        <v>1</v>
      </c>
      <c r="J5809" s="8">
        <f t="shared" si="1170"/>
        <v>29.463759575721863</v>
      </c>
      <c r="K5809" s="8">
        <f t="shared" si="1171"/>
        <v>0</v>
      </c>
      <c r="L5809" s="8">
        <f t="shared" si="1172"/>
        <v>97.475387464665175</v>
      </c>
      <c r="M5809" s="8">
        <f t="shared" si="1173"/>
        <v>0</v>
      </c>
      <c r="N5809" s="8">
        <f t="shared" si="1174"/>
        <v>0</v>
      </c>
      <c r="O5809" s="8">
        <f t="shared" si="1175"/>
        <v>15.051173991571343</v>
      </c>
      <c r="P5809" s="8">
        <f t="shared" si="1176"/>
        <v>4.9223014712759099</v>
      </c>
      <c r="Q5809" s="8">
        <f t="shared" si="1177"/>
        <v>1.7699992212003426</v>
      </c>
      <c r="R5809" s="9">
        <f t="shared" si="1178"/>
        <v>0.14456173239115086</v>
      </c>
      <c r="S5809" s="8">
        <f t="shared" si="1179"/>
        <v>146.9126225032343</v>
      </c>
      <c r="T5809" s="19">
        <f t="shared" si="1180"/>
        <v>42.313049013462347</v>
      </c>
      <c r="U5809" s="19">
        <f t="shared" si="1181"/>
        <v>6.6578251542824178</v>
      </c>
      <c r="V5809" s="19">
        <f t="shared" si="1182"/>
        <v>35.655223859179927</v>
      </c>
    </row>
    <row r="5810" spans="1:22">
      <c r="A5810" s="7" t="s">
        <v>3100</v>
      </c>
      <c r="B5810" s="17">
        <v>4</v>
      </c>
      <c r="C5810" s="17">
        <v>3</v>
      </c>
      <c r="D5810" s="17">
        <v>2</v>
      </c>
      <c r="E5810" s="17">
        <v>5</v>
      </c>
      <c r="F5810" s="17">
        <v>8</v>
      </c>
      <c r="G5810" s="17">
        <v>2</v>
      </c>
      <c r="H5810" s="17"/>
      <c r="I5810" s="17">
        <v>2</v>
      </c>
      <c r="J5810" s="8">
        <f t="shared" si="1170"/>
        <v>117.85503830288745</v>
      </c>
      <c r="K5810" s="8">
        <f t="shared" si="1171"/>
        <v>36.613942589338016</v>
      </c>
      <c r="L5810" s="8">
        <f t="shared" si="1172"/>
        <v>32.491795821555058</v>
      </c>
      <c r="M5810" s="8">
        <f t="shared" si="1173"/>
        <v>0</v>
      </c>
      <c r="N5810" s="8">
        <f t="shared" si="1174"/>
        <v>29.957340746776591</v>
      </c>
      <c r="O5810" s="8">
        <f t="shared" si="1175"/>
        <v>40.136463977523583</v>
      </c>
      <c r="P5810" s="8">
        <f t="shared" si="1176"/>
        <v>9.8446029425518198</v>
      </c>
      <c r="Q5810" s="8">
        <f t="shared" si="1177"/>
        <v>3.5399984424006852</v>
      </c>
      <c r="R5810" s="9">
        <f t="shared" si="1178"/>
        <v>0.14432490665880734</v>
      </c>
      <c r="S5810" s="8">
        <f t="shared" si="1179"/>
        <v>266.89918438063251</v>
      </c>
      <c r="T5810" s="19">
        <f t="shared" si="1180"/>
        <v>62.320258904593508</v>
      </c>
      <c r="U5810" s="19">
        <f t="shared" si="1181"/>
        <v>26.646135888950663</v>
      </c>
      <c r="V5810" s="19">
        <f t="shared" si="1182"/>
        <v>35.674123015642849</v>
      </c>
    </row>
    <row r="5811" spans="1:22">
      <c r="A5811" s="7" t="s">
        <v>3059</v>
      </c>
      <c r="B5811" s="17">
        <v>4</v>
      </c>
      <c r="C5811" s="17">
        <v>2</v>
      </c>
      <c r="D5811" s="17">
        <v>3</v>
      </c>
      <c r="E5811" s="17">
        <v>9</v>
      </c>
      <c r="F5811" s="17">
        <v>5</v>
      </c>
      <c r="G5811" s="17">
        <v>1</v>
      </c>
      <c r="H5811" s="17">
        <v>2</v>
      </c>
      <c r="I5811" s="17">
        <v>1</v>
      </c>
      <c r="J5811" s="8">
        <f t="shared" si="1170"/>
        <v>117.85503830288745</v>
      </c>
      <c r="K5811" s="8">
        <f t="shared" si="1171"/>
        <v>24.40929505955868</v>
      </c>
      <c r="L5811" s="8">
        <f t="shared" si="1172"/>
        <v>48.737693732332588</v>
      </c>
      <c r="M5811" s="8">
        <f t="shared" si="1173"/>
        <v>14.588211266475561</v>
      </c>
      <c r="N5811" s="8">
        <f t="shared" si="1174"/>
        <v>53.923213344197862</v>
      </c>
      <c r="O5811" s="8">
        <f t="shared" si="1175"/>
        <v>25.085289985952237</v>
      </c>
      <c r="P5811" s="8">
        <f t="shared" si="1176"/>
        <v>4.9223014712759099</v>
      </c>
      <c r="Q5811" s="8">
        <f t="shared" si="1177"/>
        <v>1.7699992212003426</v>
      </c>
      <c r="R5811" s="9">
        <f t="shared" si="1178"/>
        <v>0.15954138384250785</v>
      </c>
      <c r="S5811" s="8">
        <f t="shared" si="1179"/>
        <v>289.52104316268026</v>
      </c>
      <c r="T5811" s="19">
        <f t="shared" si="1180"/>
        <v>63.667342364926242</v>
      </c>
      <c r="U5811" s="19">
        <f t="shared" si="1181"/>
        <v>27.976934933808668</v>
      </c>
      <c r="V5811" s="19">
        <f t="shared" si="1182"/>
        <v>35.690407431117578</v>
      </c>
    </row>
    <row r="5812" spans="1:22">
      <c r="A5812" s="7" t="s">
        <v>5301</v>
      </c>
      <c r="B5812" s="17">
        <v>4</v>
      </c>
      <c r="C5812" s="17">
        <v>1</v>
      </c>
      <c r="D5812" s="17"/>
      <c r="E5812" s="17">
        <v>3</v>
      </c>
      <c r="F5812" s="17"/>
      <c r="G5812" s="17">
        <v>1</v>
      </c>
      <c r="H5812" s="17"/>
      <c r="I5812" s="17"/>
      <c r="J5812" s="8">
        <f t="shared" si="1170"/>
        <v>117.85503830288745</v>
      </c>
      <c r="K5812" s="8">
        <f t="shared" si="1171"/>
        <v>12.20464752977934</v>
      </c>
      <c r="L5812" s="8">
        <f t="shared" si="1172"/>
        <v>0</v>
      </c>
      <c r="M5812" s="8">
        <f t="shared" si="1173"/>
        <v>0</v>
      </c>
      <c r="N5812" s="8">
        <f t="shared" si="1174"/>
        <v>17.974404448065954</v>
      </c>
      <c r="O5812" s="8">
        <f t="shared" si="1175"/>
        <v>0</v>
      </c>
      <c r="P5812" s="8">
        <f t="shared" si="1176"/>
        <v>4.9223014712759099</v>
      </c>
      <c r="Q5812" s="8">
        <f t="shared" si="1177"/>
        <v>0</v>
      </c>
      <c r="R5812" s="9">
        <f t="shared" si="1178"/>
        <v>0.19908102302238798</v>
      </c>
      <c r="S5812" s="8">
        <f t="shared" si="1179"/>
        <v>152.95639175200867</v>
      </c>
      <c r="T5812" s="19">
        <f t="shared" si="1180"/>
        <v>43.353228610888927</v>
      </c>
      <c r="U5812" s="19">
        <f t="shared" si="1181"/>
        <v>7.6322353064472876</v>
      </c>
      <c r="V5812" s="19">
        <f t="shared" si="1182"/>
        <v>35.720993304441642</v>
      </c>
    </row>
    <row r="5813" spans="1:22">
      <c r="A5813" s="7" t="s">
        <v>1612</v>
      </c>
      <c r="B5813" s="17">
        <v>6</v>
      </c>
      <c r="C5813" s="17">
        <v>10</v>
      </c>
      <c r="D5813" s="17">
        <v>5</v>
      </c>
      <c r="E5813" s="17">
        <v>19</v>
      </c>
      <c r="F5813" s="17">
        <v>15</v>
      </c>
      <c r="G5813" s="17">
        <v>17</v>
      </c>
      <c r="H5813" s="17">
        <v>1</v>
      </c>
      <c r="I5813" s="17">
        <v>2</v>
      </c>
      <c r="J5813" s="8">
        <f t="shared" si="1170"/>
        <v>176.78255745433117</v>
      </c>
      <c r="K5813" s="8">
        <f t="shared" si="1171"/>
        <v>122.04647529779339</v>
      </c>
      <c r="L5813" s="8">
        <f t="shared" si="1172"/>
        <v>81.229489553887646</v>
      </c>
      <c r="M5813" s="8">
        <f t="shared" si="1173"/>
        <v>7.2941056332377805</v>
      </c>
      <c r="N5813" s="8">
        <f t="shared" si="1174"/>
        <v>113.83789483775104</v>
      </c>
      <c r="O5813" s="8">
        <f t="shared" si="1175"/>
        <v>75.255869957856717</v>
      </c>
      <c r="P5813" s="8">
        <f t="shared" si="1176"/>
        <v>83.679125011690459</v>
      </c>
      <c r="Q5813" s="8">
        <f t="shared" si="1177"/>
        <v>3.5399984424006852</v>
      </c>
      <c r="R5813" s="9">
        <f t="shared" si="1178"/>
        <v>0.1499580838920625</v>
      </c>
      <c r="S5813" s="8">
        <f t="shared" si="1179"/>
        <v>660.12551774654821</v>
      </c>
      <c r="T5813" s="19">
        <f t="shared" si="1180"/>
        <v>126.68617410200409</v>
      </c>
      <c r="U5813" s="19">
        <f t="shared" si="1181"/>
        <v>90.924296602432733</v>
      </c>
      <c r="V5813" s="19">
        <f t="shared" si="1182"/>
        <v>35.761877499571355</v>
      </c>
    </row>
    <row r="5814" spans="1:22">
      <c r="A5814" s="7" t="s">
        <v>2879</v>
      </c>
      <c r="B5814" s="17">
        <v>2</v>
      </c>
      <c r="C5814" s="17">
        <v>4</v>
      </c>
      <c r="D5814" s="17">
        <v>5</v>
      </c>
      <c r="E5814" s="17">
        <v>2</v>
      </c>
      <c r="F5814" s="17">
        <v>6</v>
      </c>
      <c r="G5814" s="17">
        <v>8</v>
      </c>
      <c r="H5814" s="17"/>
      <c r="I5814" s="17">
        <v>1</v>
      </c>
      <c r="J5814" s="8">
        <f t="shared" si="1170"/>
        <v>58.927519151443725</v>
      </c>
      <c r="K5814" s="8">
        <f t="shared" si="1171"/>
        <v>48.81859011911736</v>
      </c>
      <c r="L5814" s="8">
        <f t="shared" si="1172"/>
        <v>81.229489553887646</v>
      </c>
      <c r="M5814" s="8">
        <f t="shared" si="1173"/>
        <v>0</v>
      </c>
      <c r="N5814" s="8">
        <f t="shared" si="1174"/>
        <v>11.982936298710635</v>
      </c>
      <c r="O5814" s="8">
        <f t="shared" si="1175"/>
        <v>30.102347983142685</v>
      </c>
      <c r="P5814" s="8">
        <f t="shared" si="1176"/>
        <v>39.378411770207279</v>
      </c>
      <c r="Q5814" s="8">
        <f t="shared" si="1177"/>
        <v>1.7699992212003426</v>
      </c>
      <c r="R5814" s="9">
        <f t="shared" si="1178"/>
        <v>2.2831704804493577E-2</v>
      </c>
      <c r="S5814" s="8">
        <f t="shared" si="1179"/>
        <v>270.43929487650934</v>
      </c>
      <c r="T5814" s="19">
        <f t="shared" si="1180"/>
        <v>62.991866274816239</v>
      </c>
      <c r="U5814" s="19">
        <f t="shared" si="1181"/>
        <v>27.154565350686866</v>
      </c>
      <c r="V5814" s="19">
        <f t="shared" si="1182"/>
        <v>35.837300924129373</v>
      </c>
    </row>
    <row r="5815" spans="1:22">
      <c r="A5815" s="7" t="s">
        <v>2429</v>
      </c>
      <c r="B5815" s="17">
        <v>5</v>
      </c>
      <c r="C5815" s="17">
        <v>6</v>
      </c>
      <c r="D5815" s="17">
        <v>2</v>
      </c>
      <c r="E5815" s="17">
        <v>16</v>
      </c>
      <c r="F5815" s="17">
        <v>4</v>
      </c>
      <c r="G5815" s="17">
        <v>6</v>
      </c>
      <c r="H5815" s="17">
        <v>2</v>
      </c>
      <c r="I5815" s="17"/>
      <c r="J5815" s="8">
        <f t="shared" si="1170"/>
        <v>147.3187978786093</v>
      </c>
      <c r="K5815" s="8">
        <f t="shared" si="1171"/>
        <v>73.227885178676033</v>
      </c>
      <c r="L5815" s="8">
        <f t="shared" si="1172"/>
        <v>32.491795821555058</v>
      </c>
      <c r="M5815" s="8">
        <f t="shared" si="1173"/>
        <v>14.588211266475561</v>
      </c>
      <c r="N5815" s="8">
        <f t="shared" si="1174"/>
        <v>95.863490389685083</v>
      </c>
      <c r="O5815" s="8">
        <f t="shared" si="1175"/>
        <v>20.068231988761791</v>
      </c>
      <c r="P5815" s="8">
        <f t="shared" si="1176"/>
        <v>29.533808827655459</v>
      </c>
      <c r="Q5815" s="8">
        <f t="shared" si="1177"/>
        <v>0</v>
      </c>
      <c r="R5815" s="9">
        <f t="shared" si="1178"/>
        <v>0.21666645121400765</v>
      </c>
      <c r="S5815" s="8">
        <f t="shared" si="1179"/>
        <v>413.09222135141829</v>
      </c>
      <c r="T5815" s="19">
        <f t="shared" si="1180"/>
        <v>84.346159626280141</v>
      </c>
      <c r="U5815" s="19">
        <f t="shared" si="1181"/>
        <v>48.488510402034109</v>
      </c>
      <c r="V5815" s="19">
        <f t="shared" si="1182"/>
        <v>35.857649224246032</v>
      </c>
    </row>
    <row r="5816" spans="1:22">
      <c r="A5816" s="7" t="s">
        <v>2292</v>
      </c>
      <c r="B5816" s="17">
        <v>4</v>
      </c>
      <c r="C5816" s="17">
        <v>8</v>
      </c>
      <c r="D5816" s="17">
        <v>2</v>
      </c>
      <c r="E5816" s="17">
        <v>11</v>
      </c>
      <c r="F5816" s="17">
        <v>7</v>
      </c>
      <c r="G5816" s="17">
        <v>8</v>
      </c>
      <c r="H5816" s="17"/>
      <c r="I5816" s="17">
        <v>3</v>
      </c>
      <c r="J5816" s="8">
        <f t="shared" si="1170"/>
        <v>117.85503830288745</v>
      </c>
      <c r="K5816" s="8">
        <f t="shared" si="1171"/>
        <v>97.63718023823472</v>
      </c>
      <c r="L5816" s="8">
        <f t="shared" si="1172"/>
        <v>32.491795821555058</v>
      </c>
      <c r="M5816" s="8">
        <f t="shared" si="1173"/>
        <v>0</v>
      </c>
      <c r="N5816" s="8">
        <f t="shared" si="1174"/>
        <v>65.906149642908503</v>
      </c>
      <c r="O5816" s="8">
        <f t="shared" si="1175"/>
        <v>35.119405980333134</v>
      </c>
      <c r="P5816" s="8">
        <f t="shared" si="1176"/>
        <v>39.378411770207279</v>
      </c>
      <c r="Q5816" s="8">
        <f t="shared" si="1177"/>
        <v>5.3099976636010275</v>
      </c>
      <c r="R5816" s="9">
        <f t="shared" si="1178"/>
        <v>0.13108151876746046</v>
      </c>
      <c r="S5816" s="8">
        <f t="shared" si="1179"/>
        <v>388.38798175612607</v>
      </c>
      <c r="T5816" s="19">
        <f t="shared" si="1180"/>
        <v>82.66133812089241</v>
      </c>
      <c r="U5816" s="19">
        <f t="shared" si="1181"/>
        <v>46.801322464482972</v>
      </c>
      <c r="V5816" s="19">
        <f t="shared" si="1182"/>
        <v>35.860015656409438</v>
      </c>
    </row>
    <row r="5817" spans="1:22">
      <c r="A5817" s="7" t="s">
        <v>1981</v>
      </c>
      <c r="B5817" s="17">
        <v>4</v>
      </c>
      <c r="C5817" s="17">
        <v>5</v>
      </c>
      <c r="D5817" s="17">
        <v>6</v>
      </c>
      <c r="E5817" s="17">
        <v>9</v>
      </c>
      <c r="F5817" s="17">
        <v>15</v>
      </c>
      <c r="G5817" s="17">
        <v>8</v>
      </c>
      <c r="H5817" s="17">
        <v>5</v>
      </c>
      <c r="I5817" s="17">
        <v>2</v>
      </c>
      <c r="J5817" s="8">
        <f t="shared" si="1170"/>
        <v>117.85503830288745</v>
      </c>
      <c r="K5817" s="8">
        <f t="shared" si="1171"/>
        <v>61.023237648896696</v>
      </c>
      <c r="L5817" s="8">
        <f t="shared" si="1172"/>
        <v>97.475387464665175</v>
      </c>
      <c r="M5817" s="8">
        <f t="shared" si="1173"/>
        <v>36.470528166188906</v>
      </c>
      <c r="N5817" s="8">
        <f t="shared" si="1174"/>
        <v>53.923213344197862</v>
      </c>
      <c r="O5817" s="8">
        <f t="shared" si="1175"/>
        <v>75.255869957856717</v>
      </c>
      <c r="P5817" s="8">
        <f t="shared" si="1176"/>
        <v>39.378411770207279</v>
      </c>
      <c r="Q5817" s="8">
        <f t="shared" si="1177"/>
        <v>3.5399984424006852</v>
      </c>
      <c r="R5817" s="9">
        <f t="shared" si="1178"/>
        <v>7.0485871702955422E-2</v>
      </c>
      <c r="S5817" s="8">
        <f t="shared" si="1179"/>
        <v>481.38168665490002</v>
      </c>
      <c r="T5817" s="19">
        <f t="shared" si="1180"/>
        <v>92.117887805483107</v>
      </c>
      <c r="U5817" s="19">
        <f t="shared" si="1181"/>
        <v>56.185831690753957</v>
      </c>
      <c r="V5817" s="19">
        <f t="shared" si="1182"/>
        <v>35.93205611472915</v>
      </c>
    </row>
    <row r="5818" spans="1:22">
      <c r="A5818" s="7" t="s">
        <v>3094</v>
      </c>
      <c r="B5818" s="17">
        <v>4</v>
      </c>
      <c r="C5818" s="17">
        <v>2</v>
      </c>
      <c r="D5818" s="17">
        <v>2</v>
      </c>
      <c r="E5818" s="17">
        <v>7</v>
      </c>
      <c r="F5818" s="17">
        <v>4</v>
      </c>
      <c r="G5818" s="17">
        <v>1</v>
      </c>
      <c r="H5818" s="17">
        <v>3</v>
      </c>
      <c r="I5818" s="17">
        <v>3</v>
      </c>
      <c r="J5818" s="8">
        <f t="shared" si="1170"/>
        <v>117.85503830288745</v>
      </c>
      <c r="K5818" s="8">
        <f t="shared" si="1171"/>
        <v>24.40929505955868</v>
      </c>
      <c r="L5818" s="8">
        <f t="shared" si="1172"/>
        <v>32.491795821555058</v>
      </c>
      <c r="M5818" s="8">
        <f t="shared" si="1173"/>
        <v>21.882316899713341</v>
      </c>
      <c r="N5818" s="8">
        <f t="shared" si="1174"/>
        <v>41.940277045487228</v>
      </c>
      <c r="O5818" s="8">
        <f t="shared" si="1175"/>
        <v>20.068231988761791</v>
      </c>
      <c r="P5818" s="8">
        <f t="shared" si="1176"/>
        <v>4.9223014712759099</v>
      </c>
      <c r="Q5818" s="8">
        <f t="shared" si="1177"/>
        <v>5.3099976636010275</v>
      </c>
      <c r="R5818" s="9">
        <f t="shared" si="1178"/>
        <v>0.16054453848053354</v>
      </c>
      <c r="S5818" s="8">
        <f t="shared" si="1179"/>
        <v>263.56925658923944</v>
      </c>
      <c r="T5818" s="19">
        <f t="shared" si="1180"/>
        <v>58.25204306133373</v>
      </c>
      <c r="U5818" s="19">
        <f t="shared" si="1181"/>
        <v>22.31027016850831</v>
      </c>
      <c r="V5818" s="19">
        <f t="shared" si="1182"/>
        <v>35.941772892825419</v>
      </c>
    </row>
    <row r="5819" spans="1:22">
      <c r="A5819" s="7" t="s">
        <v>2886</v>
      </c>
      <c r="B5819" s="17">
        <v>4</v>
      </c>
      <c r="C5819" s="17">
        <v>2</v>
      </c>
      <c r="D5819" s="17">
        <v>3</v>
      </c>
      <c r="E5819" s="17">
        <v>8</v>
      </c>
      <c r="F5819" s="17">
        <v>5</v>
      </c>
      <c r="G5819" s="17">
        <v>2</v>
      </c>
      <c r="H5819" s="17">
        <v>5</v>
      </c>
      <c r="I5819" s="17">
        <v>1</v>
      </c>
      <c r="J5819" s="8">
        <f t="shared" si="1170"/>
        <v>117.85503830288745</v>
      </c>
      <c r="K5819" s="8">
        <f t="shared" si="1171"/>
        <v>24.40929505955868</v>
      </c>
      <c r="L5819" s="8">
        <f t="shared" si="1172"/>
        <v>48.737693732332588</v>
      </c>
      <c r="M5819" s="8">
        <f t="shared" si="1173"/>
        <v>36.470528166188906</v>
      </c>
      <c r="N5819" s="8">
        <f t="shared" si="1174"/>
        <v>47.931745194842541</v>
      </c>
      <c r="O5819" s="8">
        <f t="shared" si="1175"/>
        <v>25.085289985952237</v>
      </c>
      <c r="P5819" s="8">
        <f t="shared" si="1176"/>
        <v>9.8446029425518198</v>
      </c>
      <c r="Q5819" s="8">
        <f t="shared" si="1177"/>
        <v>1.7699992212003426</v>
      </c>
      <c r="R5819" s="9">
        <f t="shared" si="1178"/>
        <v>0.14858547532811733</v>
      </c>
      <c r="S5819" s="8">
        <f t="shared" si="1179"/>
        <v>310.33419338431423</v>
      </c>
      <c r="T5819" s="19">
        <f t="shared" si="1180"/>
        <v>63.667342364926242</v>
      </c>
      <c r="U5819" s="19">
        <f t="shared" si="1181"/>
        <v>27.620546041115531</v>
      </c>
      <c r="V5819" s="19">
        <f t="shared" si="1182"/>
        <v>36.04679632381071</v>
      </c>
    </row>
    <row r="5820" spans="1:22">
      <c r="A5820" s="7" t="s">
        <v>4472</v>
      </c>
      <c r="B5820" s="17">
        <v>3</v>
      </c>
      <c r="C5820" s="17">
        <v>4</v>
      </c>
      <c r="D5820" s="17"/>
      <c r="E5820" s="17">
        <v>4</v>
      </c>
      <c r="F5820" s="17">
        <v>1</v>
      </c>
      <c r="G5820" s="17"/>
      <c r="H5820" s="17"/>
      <c r="I5820" s="17"/>
      <c r="J5820" s="8">
        <f t="shared" si="1170"/>
        <v>88.391278727165584</v>
      </c>
      <c r="K5820" s="8">
        <f t="shared" si="1171"/>
        <v>48.81859011911736</v>
      </c>
      <c r="L5820" s="8">
        <f t="shared" si="1172"/>
        <v>0</v>
      </c>
      <c r="M5820" s="8">
        <f t="shared" si="1173"/>
        <v>0</v>
      </c>
      <c r="N5820" s="8">
        <f t="shared" si="1174"/>
        <v>23.965872597421271</v>
      </c>
      <c r="O5820" s="8">
        <f t="shared" si="1175"/>
        <v>5.0170579971904479</v>
      </c>
      <c r="P5820" s="8">
        <f t="shared" si="1176"/>
        <v>0</v>
      </c>
      <c r="Q5820" s="8">
        <f t="shared" si="1177"/>
        <v>0</v>
      </c>
      <c r="R5820" s="9">
        <f t="shared" si="1178"/>
        <v>0.1231472325782348</v>
      </c>
      <c r="S5820" s="8">
        <f t="shared" si="1179"/>
        <v>166.19279944089467</v>
      </c>
      <c r="T5820" s="19">
        <f t="shared" si="1180"/>
        <v>45.736622948760981</v>
      </c>
      <c r="U5820" s="19">
        <f t="shared" si="1181"/>
        <v>9.6609768648705732</v>
      </c>
      <c r="V5820" s="19">
        <f t="shared" si="1182"/>
        <v>36.075646083890405</v>
      </c>
    </row>
    <row r="5821" spans="1:22">
      <c r="A5821" s="7" t="s">
        <v>2066</v>
      </c>
      <c r="B5821" s="17">
        <v>5</v>
      </c>
      <c r="C5821" s="17">
        <v>3</v>
      </c>
      <c r="D5821" s="17">
        <v>7</v>
      </c>
      <c r="E5821" s="17">
        <v>20</v>
      </c>
      <c r="F5821" s="17">
        <v>5</v>
      </c>
      <c r="G5821" s="17">
        <v>9</v>
      </c>
      <c r="H5821" s="17">
        <v>1</v>
      </c>
      <c r="I5821" s="17">
        <v>2</v>
      </c>
      <c r="J5821" s="8">
        <f t="shared" si="1170"/>
        <v>147.3187978786093</v>
      </c>
      <c r="K5821" s="8">
        <f t="shared" si="1171"/>
        <v>36.613942589338016</v>
      </c>
      <c r="L5821" s="8">
        <f t="shared" si="1172"/>
        <v>113.7212853754427</v>
      </c>
      <c r="M5821" s="8">
        <f t="shared" si="1173"/>
        <v>7.2941056332377805</v>
      </c>
      <c r="N5821" s="8">
        <f t="shared" si="1174"/>
        <v>119.82936298710636</v>
      </c>
      <c r="O5821" s="8">
        <f t="shared" si="1175"/>
        <v>25.085289985952237</v>
      </c>
      <c r="P5821" s="8">
        <f t="shared" si="1176"/>
        <v>44.300713241483187</v>
      </c>
      <c r="Q5821" s="8">
        <f t="shared" si="1177"/>
        <v>3.5399984424006852</v>
      </c>
      <c r="R5821" s="9">
        <f t="shared" si="1178"/>
        <v>0.22733941621511164</v>
      </c>
      <c r="S5821" s="8">
        <f t="shared" si="1179"/>
        <v>494.16349769116965</v>
      </c>
      <c r="T5821" s="19">
        <f t="shared" si="1180"/>
        <v>99.218008614463358</v>
      </c>
      <c r="U5821" s="19">
        <f t="shared" si="1181"/>
        <v>63.071788738180594</v>
      </c>
      <c r="V5821" s="19">
        <f t="shared" si="1182"/>
        <v>36.146219876282764</v>
      </c>
    </row>
    <row r="5822" spans="1:22">
      <c r="A5822" s="7" t="s">
        <v>1661</v>
      </c>
      <c r="B5822" s="17">
        <v>6</v>
      </c>
      <c r="C5822" s="17">
        <v>8</v>
      </c>
      <c r="D5822" s="17">
        <v>6</v>
      </c>
      <c r="E5822" s="17">
        <v>20</v>
      </c>
      <c r="F5822" s="17">
        <v>7</v>
      </c>
      <c r="G5822" s="17">
        <v>22</v>
      </c>
      <c r="H5822" s="17">
        <v>1</v>
      </c>
      <c r="I5822" s="17">
        <v>3</v>
      </c>
      <c r="J5822" s="8">
        <f t="shared" si="1170"/>
        <v>176.78255745433117</v>
      </c>
      <c r="K5822" s="8">
        <f t="shared" si="1171"/>
        <v>97.63718023823472</v>
      </c>
      <c r="L5822" s="8">
        <f t="shared" si="1172"/>
        <v>97.475387464665175</v>
      </c>
      <c r="M5822" s="8">
        <f t="shared" si="1173"/>
        <v>7.2941056332377805</v>
      </c>
      <c r="N5822" s="8">
        <f t="shared" si="1174"/>
        <v>119.82936298710636</v>
      </c>
      <c r="O5822" s="8">
        <f t="shared" si="1175"/>
        <v>35.119405980333134</v>
      </c>
      <c r="P5822" s="8">
        <f t="shared" si="1176"/>
        <v>108.29063236807002</v>
      </c>
      <c r="Q5822" s="8">
        <f t="shared" si="1177"/>
        <v>5.3099976636010275</v>
      </c>
      <c r="R5822" s="9">
        <f t="shared" si="1178"/>
        <v>0.19400458889238814</v>
      </c>
      <c r="S5822" s="8">
        <f t="shared" si="1179"/>
        <v>642.42863212597831</v>
      </c>
      <c r="T5822" s="19">
        <f t="shared" si="1180"/>
        <v>123.96504171907702</v>
      </c>
      <c r="U5822" s="19">
        <f t="shared" si="1181"/>
        <v>87.746467111836509</v>
      </c>
      <c r="V5822" s="19">
        <f t="shared" si="1182"/>
        <v>36.218574607240512</v>
      </c>
    </row>
    <row r="5823" spans="1:22">
      <c r="A5823" s="7" t="s">
        <v>3376</v>
      </c>
      <c r="B5823" s="17">
        <v>4</v>
      </c>
      <c r="C5823" s="17">
        <v>1</v>
      </c>
      <c r="D5823" s="17">
        <v>3</v>
      </c>
      <c r="E5823" s="17">
        <v>10</v>
      </c>
      <c r="F5823" s="17">
        <v>2</v>
      </c>
      <c r="G5823" s="17"/>
      <c r="H5823" s="17">
        <v>2</v>
      </c>
      <c r="I5823" s="17">
        <v>1</v>
      </c>
      <c r="J5823" s="8">
        <f t="shared" si="1170"/>
        <v>117.85503830288745</v>
      </c>
      <c r="K5823" s="8">
        <f t="shared" si="1171"/>
        <v>12.20464752977934</v>
      </c>
      <c r="L5823" s="8">
        <f t="shared" si="1172"/>
        <v>48.737693732332588</v>
      </c>
      <c r="M5823" s="8">
        <f t="shared" si="1173"/>
        <v>14.588211266475561</v>
      </c>
      <c r="N5823" s="8">
        <f t="shared" si="1174"/>
        <v>59.914681493553182</v>
      </c>
      <c r="O5823" s="8">
        <f t="shared" si="1175"/>
        <v>10.034115994380896</v>
      </c>
      <c r="P5823" s="8">
        <f t="shared" si="1176"/>
        <v>0</v>
      </c>
      <c r="Q5823" s="8">
        <f t="shared" si="1177"/>
        <v>1.7699992212003426</v>
      </c>
      <c r="R5823" s="9">
        <f t="shared" si="1178"/>
        <v>0.18584126297714954</v>
      </c>
      <c r="S5823" s="8">
        <f t="shared" si="1179"/>
        <v>263.33438831940902</v>
      </c>
      <c r="T5823" s="19">
        <f t="shared" si="1180"/>
        <v>59.599126521666456</v>
      </c>
      <c r="U5823" s="19">
        <f t="shared" si="1181"/>
        <v>23.316265829311359</v>
      </c>
      <c r="V5823" s="19">
        <f t="shared" si="1182"/>
        <v>36.282860692355101</v>
      </c>
    </row>
    <row r="5824" spans="1:22">
      <c r="A5824" s="7" t="s">
        <v>2809</v>
      </c>
      <c r="B5824" s="17">
        <v>4</v>
      </c>
      <c r="C5824" s="17">
        <v>3</v>
      </c>
      <c r="D5824" s="17">
        <v>2</v>
      </c>
      <c r="E5824" s="17">
        <v>8</v>
      </c>
      <c r="F5824" s="17">
        <v>6</v>
      </c>
      <c r="G5824" s="17"/>
      <c r="H5824" s="17">
        <v>4</v>
      </c>
      <c r="I5824" s="17">
        <v>4</v>
      </c>
      <c r="J5824" s="8">
        <f t="shared" si="1170"/>
        <v>117.85503830288745</v>
      </c>
      <c r="K5824" s="8">
        <f t="shared" si="1171"/>
        <v>36.613942589338016</v>
      </c>
      <c r="L5824" s="8">
        <f t="shared" si="1172"/>
        <v>32.491795821555058</v>
      </c>
      <c r="M5824" s="8">
        <f t="shared" si="1173"/>
        <v>29.176422532951122</v>
      </c>
      <c r="N5824" s="8">
        <f t="shared" si="1174"/>
        <v>47.931745194842541</v>
      </c>
      <c r="O5824" s="8">
        <f t="shared" si="1175"/>
        <v>30.102347983142685</v>
      </c>
      <c r="P5824" s="8">
        <f t="shared" si="1176"/>
        <v>0</v>
      </c>
      <c r="Q5824" s="8">
        <f t="shared" si="1177"/>
        <v>7.0799968848013703</v>
      </c>
      <c r="R5824" s="9">
        <f t="shared" si="1178"/>
        <v>0.15402485531489921</v>
      </c>
      <c r="S5824" s="8">
        <f t="shared" si="1179"/>
        <v>294.17129242471691</v>
      </c>
      <c r="T5824" s="19">
        <f t="shared" si="1180"/>
        <v>62.320258904593508</v>
      </c>
      <c r="U5824" s="19">
        <f t="shared" si="1181"/>
        <v>26.011364392661743</v>
      </c>
      <c r="V5824" s="19">
        <f t="shared" si="1182"/>
        <v>36.308894511931769</v>
      </c>
    </row>
    <row r="5825" spans="1:22">
      <c r="A5825" s="7" t="s">
        <v>3402</v>
      </c>
      <c r="B5825" s="17">
        <v>4</v>
      </c>
      <c r="C5825" s="17">
        <v>4</v>
      </c>
      <c r="D5825" s="17">
        <v>1</v>
      </c>
      <c r="E5825" s="17">
        <v>9</v>
      </c>
      <c r="F5825" s="17">
        <v>4</v>
      </c>
      <c r="G5825" s="17"/>
      <c r="H5825" s="17">
        <v>1</v>
      </c>
      <c r="I5825" s="17"/>
      <c r="J5825" s="8">
        <f t="shared" si="1170"/>
        <v>117.85503830288745</v>
      </c>
      <c r="K5825" s="8">
        <f t="shared" si="1171"/>
        <v>48.81859011911736</v>
      </c>
      <c r="L5825" s="8">
        <f t="shared" si="1172"/>
        <v>16.245897910777529</v>
      </c>
      <c r="M5825" s="8">
        <f t="shared" si="1173"/>
        <v>7.2941056332377805</v>
      </c>
      <c r="N5825" s="8">
        <f t="shared" si="1174"/>
        <v>53.923213344197862</v>
      </c>
      <c r="O5825" s="8">
        <f t="shared" si="1175"/>
        <v>20.068231988761791</v>
      </c>
      <c r="P5825" s="8">
        <f t="shared" si="1176"/>
        <v>0</v>
      </c>
      <c r="Q5825" s="8">
        <f t="shared" si="1177"/>
        <v>0</v>
      </c>
      <c r="R5825" s="9">
        <f t="shared" si="1178"/>
        <v>0.17182798215131942</v>
      </c>
      <c r="S5825" s="8">
        <f t="shared" si="1179"/>
        <v>264.2050772989798</v>
      </c>
      <c r="T5825" s="19">
        <f t="shared" si="1180"/>
        <v>60.973175444260782</v>
      </c>
      <c r="U5825" s="19">
        <f t="shared" si="1181"/>
        <v>24.663815110986551</v>
      </c>
      <c r="V5825" s="19">
        <f t="shared" si="1182"/>
        <v>36.309360333274228</v>
      </c>
    </row>
    <row r="5826" spans="1:22">
      <c r="A5826" s="7" t="s">
        <v>3479</v>
      </c>
      <c r="B5826" s="17">
        <v>4</v>
      </c>
      <c r="C5826" s="17">
        <v>5</v>
      </c>
      <c r="D5826" s="17"/>
      <c r="E5826" s="17">
        <v>10</v>
      </c>
      <c r="F5826" s="17">
        <v>2</v>
      </c>
      <c r="G5826" s="17"/>
      <c r="H5826" s="17"/>
      <c r="I5826" s="17">
        <v>1</v>
      </c>
      <c r="J5826" s="8">
        <f t="shared" si="1170"/>
        <v>117.85503830288745</v>
      </c>
      <c r="K5826" s="8">
        <f t="shared" si="1171"/>
        <v>61.023237648896696</v>
      </c>
      <c r="L5826" s="8">
        <f t="shared" si="1172"/>
        <v>0</v>
      </c>
      <c r="M5826" s="8">
        <f t="shared" si="1173"/>
        <v>0</v>
      </c>
      <c r="N5826" s="8">
        <f t="shared" si="1174"/>
        <v>59.914681493553182</v>
      </c>
      <c r="O5826" s="8">
        <f t="shared" si="1175"/>
        <v>10.034115994380896</v>
      </c>
      <c r="P5826" s="8">
        <f t="shared" si="1176"/>
        <v>0</v>
      </c>
      <c r="Q5826" s="8">
        <f t="shared" si="1177"/>
        <v>1.7699992212003426</v>
      </c>
      <c r="R5826" s="9">
        <f t="shared" si="1178"/>
        <v>0.2008730541166685</v>
      </c>
      <c r="S5826" s="8">
        <f t="shared" si="1179"/>
        <v>248.82707343971822</v>
      </c>
      <c r="T5826" s="19">
        <f t="shared" si="1180"/>
        <v>59.626091983928042</v>
      </c>
      <c r="U5826" s="19">
        <f t="shared" si="1181"/>
        <v>23.316265829311359</v>
      </c>
      <c r="V5826" s="19">
        <f t="shared" si="1182"/>
        <v>36.309826154616687</v>
      </c>
    </row>
    <row r="5827" spans="1:22">
      <c r="A5827" s="7" t="s">
        <v>3259</v>
      </c>
      <c r="B5827" s="17">
        <v>4</v>
      </c>
      <c r="C5827" s="17">
        <v>2</v>
      </c>
      <c r="D5827" s="17">
        <v>2</v>
      </c>
      <c r="E5827" s="17">
        <v>6</v>
      </c>
      <c r="F5827" s="17">
        <v>2</v>
      </c>
      <c r="G5827" s="17">
        <v>4</v>
      </c>
      <c r="H5827" s="17">
        <v>2</v>
      </c>
      <c r="I5827" s="17">
        <v>2</v>
      </c>
      <c r="J5827" s="8">
        <f t="shared" si="1170"/>
        <v>117.85503830288745</v>
      </c>
      <c r="K5827" s="8">
        <f t="shared" si="1171"/>
        <v>24.40929505955868</v>
      </c>
      <c r="L5827" s="8">
        <f t="shared" si="1172"/>
        <v>32.491795821555058</v>
      </c>
      <c r="M5827" s="8">
        <f t="shared" si="1173"/>
        <v>14.588211266475561</v>
      </c>
      <c r="N5827" s="8">
        <f t="shared" si="1174"/>
        <v>35.948808896131908</v>
      </c>
      <c r="O5827" s="8">
        <f t="shared" si="1175"/>
        <v>10.034115994380896</v>
      </c>
      <c r="P5827" s="8">
        <f t="shared" si="1176"/>
        <v>19.68920588510364</v>
      </c>
      <c r="Q5827" s="8">
        <f t="shared" si="1177"/>
        <v>3.5399984424006852</v>
      </c>
      <c r="R5827" s="9">
        <f t="shared" si="1178"/>
        <v>0.15182418519247243</v>
      </c>
      <c r="S5827" s="8">
        <f t="shared" si="1179"/>
        <v>255.01647122609319</v>
      </c>
      <c r="T5827" s="19">
        <f t="shared" si="1180"/>
        <v>58.25204306133373</v>
      </c>
      <c r="U5827" s="19">
        <f t="shared" si="1181"/>
        <v>21.890710258538814</v>
      </c>
      <c r="V5827" s="19">
        <f t="shared" si="1182"/>
        <v>36.361332802794919</v>
      </c>
    </row>
    <row r="5828" spans="1:22">
      <c r="A5828" s="7" t="s">
        <v>2717</v>
      </c>
      <c r="B5828" s="17">
        <v>4</v>
      </c>
      <c r="C5828" s="17">
        <v>3</v>
      </c>
      <c r="D5828" s="17">
        <v>3</v>
      </c>
      <c r="E5828" s="17">
        <v>9</v>
      </c>
      <c r="F5828" s="17">
        <v>6</v>
      </c>
      <c r="G5828" s="17">
        <v>2</v>
      </c>
      <c r="H5828" s="17">
        <v>4</v>
      </c>
      <c r="I5828" s="17">
        <v>2</v>
      </c>
      <c r="J5828" s="8">
        <f t="shared" si="1170"/>
        <v>117.85503830288745</v>
      </c>
      <c r="K5828" s="8">
        <f t="shared" si="1171"/>
        <v>36.613942589338016</v>
      </c>
      <c r="L5828" s="8">
        <f t="shared" si="1172"/>
        <v>48.737693732332588</v>
      </c>
      <c r="M5828" s="8">
        <f t="shared" si="1173"/>
        <v>29.176422532951122</v>
      </c>
      <c r="N5828" s="8">
        <f t="shared" si="1174"/>
        <v>53.923213344197862</v>
      </c>
      <c r="O5828" s="8">
        <f t="shared" si="1175"/>
        <v>30.102347983142685</v>
      </c>
      <c r="P5828" s="8">
        <f t="shared" si="1176"/>
        <v>9.8446029425518198</v>
      </c>
      <c r="Q5828" s="8">
        <f t="shared" si="1177"/>
        <v>3.5399984424006852</v>
      </c>
      <c r="R5828" s="9">
        <f t="shared" si="1178"/>
        <v>0.133834543154424</v>
      </c>
      <c r="S5828" s="8">
        <f t="shared" si="1179"/>
        <v>326.25326142740153</v>
      </c>
      <c r="T5828" s="19">
        <f t="shared" si="1180"/>
        <v>67.735558208186021</v>
      </c>
      <c r="U5828" s="19">
        <f t="shared" si="1181"/>
        <v>31.290054756630784</v>
      </c>
      <c r="V5828" s="19">
        <f t="shared" si="1182"/>
        <v>36.44550345155524</v>
      </c>
    </row>
    <row r="5829" spans="1:22">
      <c r="A5829" s="7" t="s">
        <v>1955</v>
      </c>
      <c r="B5829" s="17">
        <v>4</v>
      </c>
      <c r="C5829" s="17">
        <v>8</v>
      </c>
      <c r="D5829" s="17">
        <v>5</v>
      </c>
      <c r="E5829" s="17">
        <v>13</v>
      </c>
      <c r="F5829" s="17">
        <v>12</v>
      </c>
      <c r="G5829" s="17">
        <v>10</v>
      </c>
      <c r="H5829" s="17">
        <v>2</v>
      </c>
      <c r="I5829" s="17">
        <v>1</v>
      </c>
      <c r="J5829" s="8">
        <f t="shared" si="1170"/>
        <v>117.85503830288745</v>
      </c>
      <c r="K5829" s="8">
        <f t="shared" si="1171"/>
        <v>97.63718023823472</v>
      </c>
      <c r="L5829" s="8">
        <f t="shared" si="1172"/>
        <v>81.229489553887646</v>
      </c>
      <c r="M5829" s="8">
        <f t="shared" si="1173"/>
        <v>14.588211266475561</v>
      </c>
      <c r="N5829" s="8">
        <f t="shared" si="1174"/>
        <v>77.889085941619129</v>
      </c>
      <c r="O5829" s="8">
        <f t="shared" si="1175"/>
        <v>60.204695966285371</v>
      </c>
      <c r="P5829" s="8">
        <f t="shared" si="1176"/>
        <v>49.223014712759095</v>
      </c>
      <c r="Q5829" s="8">
        <f t="shared" si="1177"/>
        <v>1.7699992212003426</v>
      </c>
      <c r="R5829" s="9">
        <f t="shared" si="1178"/>
        <v>2.6939916596995638E-2</v>
      </c>
      <c r="S5829" s="8">
        <f t="shared" si="1179"/>
        <v>498.62671598214899</v>
      </c>
      <c r="T5829" s="19">
        <f t="shared" si="1180"/>
        <v>98.907236031669939</v>
      </c>
      <c r="U5829" s="19">
        <f t="shared" si="1181"/>
        <v>62.438932206887863</v>
      </c>
      <c r="V5829" s="19">
        <f t="shared" si="1182"/>
        <v>36.468303824782076</v>
      </c>
    </row>
    <row r="5830" spans="1:22">
      <c r="A5830" s="7" t="s">
        <v>2145</v>
      </c>
      <c r="B5830" s="17">
        <v>3</v>
      </c>
      <c r="C5830" s="17">
        <v>8</v>
      </c>
      <c r="D5830" s="17">
        <v>5</v>
      </c>
      <c r="E5830" s="17">
        <v>8</v>
      </c>
      <c r="F5830" s="17">
        <v>16</v>
      </c>
      <c r="G5830" s="17">
        <v>6</v>
      </c>
      <c r="H5830" s="17"/>
      <c r="I5830" s="17">
        <v>1</v>
      </c>
      <c r="J5830" s="8">
        <f t="shared" ref="J5830:J5893" si="1183">1000000*B5830/33940</f>
        <v>88.391278727165584</v>
      </c>
      <c r="K5830" s="8">
        <f t="shared" ref="K5830:K5893" si="1184">1000000*C5830/81936</f>
        <v>97.63718023823472</v>
      </c>
      <c r="L5830" s="8">
        <f t="shared" ref="L5830:L5893" si="1185">1000000*D5830/61554</f>
        <v>81.229489553887646</v>
      </c>
      <c r="M5830" s="8">
        <f t="shared" ref="M5830:M5893" si="1186">1000000*H5830/137097</f>
        <v>0</v>
      </c>
      <c r="N5830" s="8">
        <f t="shared" ref="N5830:N5893" si="1187">1000000*E5830/166904</f>
        <v>47.931745194842541</v>
      </c>
      <c r="O5830" s="8">
        <f t="shared" ref="O5830:O5893" si="1188">1000000*F5830/199320</f>
        <v>80.272927955047166</v>
      </c>
      <c r="P5830" s="8">
        <f t="shared" ref="P5830:P5893" si="1189">1000000*G5830/203157</f>
        <v>29.533808827655459</v>
      </c>
      <c r="Q5830" s="8">
        <f t="shared" ref="Q5830:Q5893" si="1190">1000000*(I5830/564972)</f>
        <v>1.7699992212003426</v>
      </c>
      <c r="R5830" s="9">
        <f t="shared" ref="R5830:R5893" si="1191">_xlfn.T.TEST(J5830:L5830,N5830:P5830,1,2)</f>
        <v>3.9501405580811833E-2</v>
      </c>
      <c r="S5830" s="8">
        <f t="shared" ref="S5830:S5893" si="1192">SUM(J5830:P5830)</f>
        <v>424.99643049683317</v>
      </c>
      <c r="T5830" s="19">
        <f t="shared" ref="T5830:T5893" si="1193">AVERAGE(J5830:L5830)</f>
        <v>89.085982839762664</v>
      </c>
      <c r="U5830" s="19">
        <f t="shared" ref="U5830:U5893" si="1194">AVERAGE(N5830:P5830)</f>
        <v>52.579493992515062</v>
      </c>
      <c r="V5830" s="19">
        <f t="shared" ref="V5830:V5893" si="1195">T5830-U5830</f>
        <v>36.506488847247603</v>
      </c>
    </row>
    <row r="5831" spans="1:22">
      <c r="A5831" s="7" t="s">
        <v>842</v>
      </c>
      <c r="B5831" s="17">
        <v>9</v>
      </c>
      <c r="C5831" s="17">
        <v>18</v>
      </c>
      <c r="D5831" s="17">
        <v>13</v>
      </c>
      <c r="E5831" s="17">
        <v>25</v>
      </c>
      <c r="F5831" s="17">
        <v>35</v>
      </c>
      <c r="G5831" s="17">
        <v>53</v>
      </c>
      <c r="H5831" s="17">
        <v>3</v>
      </c>
      <c r="I5831" s="17">
        <v>6</v>
      </c>
      <c r="J5831" s="8">
        <f t="shared" si="1183"/>
        <v>265.17383618149677</v>
      </c>
      <c r="K5831" s="8">
        <f t="shared" si="1184"/>
        <v>219.68365553602811</v>
      </c>
      <c r="L5831" s="8">
        <f t="shared" si="1185"/>
        <v>211.19667284010788</v>
      </c>
      <c r="M5831" s="8">
        <f t="shared" si="1186"/>
        <v>21.882316899713341</v>
      </c>
      <c r="N5831" s="8">
        <f t="shared" si="1187"/>
        <v>149.78670373388294</v>
      </c>
      <c r="O5831" s="8">
        <f t="shared" si="1188"/>
        <v>175.59702990166565</v>
      </c>
      <c r="P5831" s="8">
        <f t="shared" si="1189"/>
        <v>260.88197797762319</v>
      </c>
      <c r="Q5831" s="8">
        <f t="shared" si="1190"/>
        <v>10.619995327202055</v>
      </c>
      <c r="R5831" s="9">
        <f t="shared" si="1191"/>
        <v>0.19228979733636972</v>
      </c>
      <c r="S5831" s="8">
        <f t="shared" si="1192"/>
        <v>1304.202193070518</v>
      </c>
      <c r="T5831" s="19">
        <f t="shared" si="1193"/>
        <v>232.01805485254428</v>
      </c>
      <c r="U5831" s="19">
        <f t="shared" si="1194"/>
        <v>195.42190387105725</v>
      </c>
      <c r="V5831" s="19">
        <f t="shared" si="1195"/>
        <v>36.596150981487028</v>
      </c>
    </row>
    <row r="5832" spans="1:22">
      <c r="A5832" s="7" t="s">
        <v>3182</v>
      </c>
      <c r="B5832" s="17">
        <v>2</v>
      </c>
      <c r="C5832" s="17">
        <v>2</v>
      </c>
      <c r="D5832" s="17">
        <v>5</v>
      </c>
      <c r="E5832" s="17">
        <v>5</v>
      </c>
      <c r="F5832" s="17">
        <v>2</v>
      </c>
      <c r="G5832" s="17">
        <v>3</v>
      </c>
      <c r="H5832" s="17">
        <v>3</v>
      </c>
      <c r="I5832" s="17">
        <v>1</v>
      </c>
      <c r="J5832" s="8">
        <f t="shared" si="1183"/>
        <v>58.927519151443725</v>
      </c>
      <c r="K5832" s="8">
        <f t="shared" si="1184"/>
        <v>24.40929505955868</v>
      </c>
      <c r="L5832" s="8">
        <f t="shared" si="1185"/>
        <v>81.229489553887646</v>
      </c>
      <c r="M5832" s="8">
        <f t="shared" si="1186"/>
        <v>21.882316899713341</v>
      </c>
      <c r="N5832" s="8">
        <f t="shared" si="1187"/>
        <v>29.957340746776591</v>
      </c>
      <c r="O5832" s="8">
        <f t="shared" si="1188"/>
        <v>10.034115994380896</v>
      </c>
      <c r="P5832" s="8">
        <f t="shared" si="1189"/>
        <v>14.76690441382773</v>
      </c>
      <c r="Q5832" s="8">
        <f t="shared" si="1190"/>
        <v>1.7699992212003426</v>
      </c>
      <c r="R5832" s="9">
        <f t="shared" si="1191"/>
        <v>5.2938201936498647E-2</v>
      </c>
      <c r="S5832" s="8">
        <f t="shared" si="1192"/>
        <v>241.20698181958861</v>
      </c>
      <c r="T5832" s="19">
        <f t="shared" si="1193"/>
        <v>54.855434588296681</v>
      </c>
      <c r="U5832" s="19">
        <f t="shared" si="1194"/>
        <v>18.252787051661738</v>
      </c>
      <c r="V5832" s="19">
        <f t="shared" si="1195"/>
        <v>36.602647536634947</v>
      </c>
    </row>
    <row r="5833" spans="1:22">
      <c r="A5833" s="7" t="s">
        <v>3311</v>
      </c>
      <c r="B5833" s="17">
        <v>4</v>
      </c>
      <c r="C5833" s="17">
        <v>3</v>
      </c>
      <c r="D5833" s="17">
        <v>2</v>
      </c>
      <c r="E5833" s="17">
        <v>7</v>
      </c>
      <c r="F5833" s="17">
        <v>6</v>
      </c>
      <c r="G5833" s="17">
        <v>1</v>
      </c>
      <c r="H5833" s="17">
        <v>1</v>
      </c>
      <c r="I5833" s="17"/>
      <c r="J5833" s="8">
        <f t="shared" si="1183"/>
        <v>117.85503830288745</v>
      </c>
      <c r="K5833" s="8">
        <f t="shared" si="1184"/>
        <v>36.613942589338016</v>
      </c>
      <c r="L5833" s="8">
        <f t="shared" si="1185"/>
        <v>32.491795821555058</v>
      </c>
      <c r="M5833" s="8">
        <f t="shared" si="1186"/>
        <v>7.2941056332377805</v>
      </c>
      <c r="N5833" s="8">
        <f t="shared" si="1187"/>
        <v>41.940277045487228</v>
      </c>
      <c r="O5833" s="8">
        <f t="shared" si="1188"/>
        <v>30.102347983142685</v>
      </c>
      <c r="P5833" s="8">
        <f t="shared" si="1189"/>
        <v>4.9223014712759099</v>
      </c>
      <c r="Q5833" s="8">
        <f t="shared" si="1190"/>
        <v>0</v>
      </c>
      <c r="R5833" s="9">
        <f t="shared" si="1191"/>
        <v>0.14339398545104559</v>
      </c>
      <c r="S5833" s="8">
        <f t="shared" si="1192"/>
        <v>271.21980884692408</v>
      </c>
      <c r="T5833" s="19">
        <f t="shared" si="1193"/>
        <v>62.320258904593508</v>
      </c>
      <c r="U5833" s="19">
        <f t="shared" si="1194"/>
        <v>25.654975499968611</v>
      </c>
      <c r="V5833" s="19">
        <f t="shared" si="1195"/>
        <v>36.665283404624901</v>
      </c>
    </row>
    <row r="5834" spans="1:22">
      <c r="A5834" s="7" t="s">
        <v>4644</v>
      </c>
      <c r="B5834" s="17">
        <v>3</v>
      </c>
      <c r="C5834" s="17">
        <v>1</v>
      </c>
      <c r="D5834" s="17">
        <v>2</v>
      </c>
      <c r="E5834" s="17">
        <v>3</v>
      </c>
      <c r="F5834" s="17"/>
      <c r="G5834" s="17">
        <v>1</v>
      </c>
      <c r="H5834" s="17">
        <v>1</v>
      </c>
      <c r="I5834" s="17"/>
      <c r="J5834" s="8">
        <f t="shared" si="1183"/>
        <v>88.391278727165584</v>
      </c>
      <c r="K5834" s="8">
        <f t="shared" si="1184"/>
        <v>12.20464752977934</v>
      </c>
      <c r="L5834" s="8">
        <f t="shared" si="1185"/>
        <v>32.491795821555058</v>
      </c>
      <c r="M5834" s="8">
        <f t="shared" si="1186"/>
        <v>7.2941056332377805</v>
      </c>
      <c r="N5834" s="8">
        <f t="shared" si="1187"/>
        <v>17.974404448065954</v>
      </c>
      <c r="O5834" s="8">
        <f t="shared" si="1188"/>
        <v>0</v>
      </c>
      <c r="P5834" s="8">
        <f t="shared" si="1189"/>
        <v>4.9223014712759099</v>
      </c>
      <c r="Q5834" s="8">
        <f t="shared" si="1190"/>
        <v>0</v>
      </c>
      <c r="R5834" s="9">
        <f t="shared" si="1191"/>
        <v>9.5808917953217942E-2</v>
      </c>
      <c r="S5834" s="8">
        <f t="shared" si="1192"/>
        <v>163.27853363107963</v>
      </c>
      <c r="T5834" s="19">
        <f t="shared" si="1193"/>
        <v>44.362574026166662</v>
      </c>
      <c r="U5834" s="19">
        <f t="shared" si="1194"/>
        <v>7.6322353064472876</v>
      </c>
      <c r="V5834" s="19">
        <f t="shared" si="1195"/>
        <v>36.730338719719377</v>
      </c>
    </row>
    <row r="5835" spans="1:22">
      <c r="A5835" s="7" t="s">
        <v>3673</v>
      </c>
      <c r="B5835" s="17">
        <v>2</v>
      </c>
      <c r="C5835" s="17"/>
      <c r="D5835" s="17">
        <v>6</v>
      </c>
      <c r="E5835" s="17">
        <v>1</v>
      </c>
      <c r="F5835" s="17">
        <v>8</v>
      </c>
      <c r="G5835" s="17"/>
      <c r="H5835" s="17">
        <v>1</v>
      </c>
      <c r="I5835" s="17"/>
      <c r="J5835" s="8">
        <f t="shared" si="1183"/>
        <v>58.927519151443725</v>
      </c>
      <c r="K5835" s="8">
        <f t="shared" si="1184"/>
        <v>0</v>
      </c>
      <c r="L5835" s="8">
        <f t="shared" si="1185"/>
        <v>97.475387464665175</v>
      </c>
      <c r="M5835" s="8">
        <f t="shared" si="1186"/>
        <v>7.2941056332377805</v>
      </c>
      <c r="N5835" s="8">
        <f t="shared" si="1187"/>
        <v>5.9914681493553177</v>
      </c>
      <c r="O5835" s="8">
        <f t="shared" si="1188"/>
        <v>40.136463977523583</v>
      </c>
      <c r="P5835" s="8">
        <f t="shared" si="1189"/>
        <v>0</v>
      </c>
      <c r="Q5835" s="8">
        <f t="shared" si="1190"/>
        <v>0</v>
      </c>
      <c r="R5835" s="9">
        <f t="shared" si="1191"/>
        <v>0.15051811586349714</v>
      </c>
      <c r="S5835" s="8">
        <f t="shared" si="1192"/>
        <v>209.8249443762256</v>
      </c>
      <c r="T5835" s="19">
        <f t="shared" si="1193"/>
        <v>52.134302205369636</v>
      </c>
      <c r="U5835" s="19">
        <f t="shared" si="1194"/>
        <v>15.375977375626301</v>
      </c>
      <c r="V5835" s="19">
        <f t="shared" si="1195"/>
        <v>36.758324829743337</v>
      </c>
    </row>
    <row r="5836" spans="1:22">
      <c r="A5836" s="7" t="s">
        <v>3978</v>
      </c>
      <c r="B5836" s="17">
        <v>2</v>
      </c>
      <c r="C5836" s="17">
        <v>2</v>
      </c>
      <c r="D5836" s="17">
        <v>4</v>
      </c>
      <c r="E5836" s="17">
        <v>3</v>
      </c>
      <c r="F5836" s="17">
        <v>3</v>
      </c>
      <c r="G5836" s="17">
        <v>1</v>
      </c>
      <c r="H5836" s="17"/>
      <c r="I5836" s="17"/>
      <c r="J5836" s="8">
        <f t="shared" si="1183"/>
        <v>58.927519151443725</v>
      </c>
      <c r="K5836" s="8">
        <f t="shared" si="1184"/>
        <v>24.40929505955868</v>
      </c>
      <c r="L5836" s="8">
        <f t="shared" si="1185"/>
        <v>64.983591643110117</v>
      </c>
      <c r="M5836" s="8">
        <f t="shared" si="1186"/>
        <v>0</v>
      </c>
      <c r="N5836" s="8">
        <f t="shared" si="1187"/>
        <v>17.974404448065954</v>
      </c>
      <c r="O5836" s="8">
        <f t="shared" si="1188"/>
        <v>15.051173991571343</v>
      </c>
      <c r="P5836" s="8">
        <f t="shared" si="1189"/>
        <v>4.9223014712759099</v>
      </c>
      <c r="Q5836" s="8">
        <f t="shared" si="1190"/>
        <v>0</v>
      </c>
      <c r="R5836" s="9">
        <f t="shared" si="1191"/>
        <v>2.4947458771291838E-2</v>
      </c>
      <c r="S5836" s="8">
        <f t="shared" si="1192"/>
        <v>186.26828576502572</v>
      </c>
      <c r="T5836" s="19">
        <f t="shared" si="1193"/>
        <v>49.440135284704176</v>
      </c>
      <c r="U5836" s="19">
        <f t="shared" si="1194"/>
        <v>12.649293303637736</v>
      </c>
      <c r="V5836" s="19">
        <f t="shared" si="1195"/>
        <v>36.790841981066443</v>
      </c>
    </row>
    <row r="5837" spans="1:22">
      <c r="A5837" s="7" t="s">
        <v>2888</v>
      </c>
      <c r="B5837" s="17">
        <v>4</v>
      </c>
      <c r="C5837" s="17">
        <v>7</v>
      </c>
      <c r="D5837" s="17"/>
      <c r="E5837" s="17">
        <v>8</v>
      </c>
      <c r="F5837" s="17">
        <v>6</v>
      </c>
      <c r="G5837" s="17">
        <v>3</v>
      </c>
      <c r="H5837" s="17">
        <v>1</v>
      </c>
      <c r="I5837" s="17">
        <v>1</v>
      </c>
      <c r="J5837" s="8">
        <f t="shared" si="1183"/>
        <v>117.85503830288745</v>
      </c>
      <c r="K5837" s="8">
        <f t="shared" si="1184"/>
        <v>85.432532708455383</v>
      </c>
      <c r="L5837" s="8">
        <f t="shared" si="1185"/>
        <v>0</v>
      </c>
      <c r="M5837" s="8">
        <f t="shared" si="1186"/>
        <v>7.2941056332377805</v>
      </c>
      <c r="N5837" s="8">
        <f t="shared" si="1187"/>
        <v>47.931745194842541</v>
      </c>
      <c r="O5837" s="8">
        <f t="shared" si="1188"/>
        <v>30.102347983142685</v>
      </c>
      <c r="P5837" s="8">
        <f t="shared" si="1189"/>
        <v>14.76690441382773</v>
      </c>
      <c r="Q5837" s="8">
        <f t="shared" si="1190"/>
        <v>1.7699992212003426</v>
      </c>
      <c r="R5837" s="9">
        <f t="shared" si="1191"/>
        <v>0.18463152928459467</v>
      </c>
      <c r="S5837" s="8">
        <f t="shared" si="1192"/>
        <v>303.3826742363936</v>
      </c>
      <c r="T5837" s="19">
        <f t="shared" si="1193"/>
        <v>67.762523670447607</v>
      </c>
      <c r="U5837" s="19">
        <f t="shared" si="1194"/>
        <v>30.933665863937652</v>
      </c>
      <c r="V5837" s="19">
        <f t="shared" si="1195"/>
        <v>36.828857806509959</v>
      </c>
    </row>
    <row r="5838" spans="1:22">
      <c r="A5838" s="7" t="s">
        <v>3717</v>
      </c>
      <c r="B5838" s="17">
        <v>4</v>
      </c>
      <c r="C5838" s="17">
        <v>1</v>
      </c>
      <c r="D5838" s="17">
        <v>2</v>
      </c>
      <c r="E5838" s="17">
        <v>7</v>
      </c>
      <c r="F5838" s="17">
        <v>2</v>
      </c>
      <c r="G5838" s="17"/>
      <c r="H5838" s="17">
        <v>1</v>
      </c>
      <c r="I5838" s="17">
        <v>2</v>
      </c>
      <c r="J5838" s="8">
        <f t="shared" si="1183"/>
        <v>117.85503830288745</v>
      </c>
      <c r="K5838" s="8">
        <f t="shared" si="1184"/>
        <v>12.20464752977934</v>
      </c>
      <c r="L5838" s="8">
        <f t="shared" si="1185"/>
        <v>32.491795821555058</v>
      </c>
      <c r="M5838" s="8">
        <f t="shared" si="1186"/>
        <v>7.2941056332377805</v>
      </c>
      <c r="N5838" s="8">
        <f t="shared" si="1187"/>
        <v>41.940277045487228</v>
      </c>
      <c r="O5838" s="8">
        <f t="shared" si="1188"/>
        <v>10.034115994380896</v>
      </c>
      <c r="P5838" s="8">
        <f t="shared" si="1189"/>
        <v>0</v>
      </c>
      <c r="Q5838" s="8">
        <f t="shared" si="1190"/>
        <v>3.5399984424006852</v>
      </c>
      <c r="R5838" s="9">
        <f t="shared" si="1191"/>
        <v>0.17432412020329061</v>
      </c>
      <c r="S5838" s="8">
        <f t="shared" si="1192"/>
        <v>221.81998032732776</v>
      </c>
      <c r="T5838" s="19">
        <f t="shared" si="1193"/>
        <v>54.183827218073951</v>
      </c>
      <c r="U5838" s="19">
        <f t="shared" si="1194"/>
        <v>17.324797679956042</v>
      </c>
      <c r="V5838" s="19">
        <f t="shared" si="1195"/>
        <v>36.859029538117909</v>
      </c>
    </row>
    <row r="5839" spans="1:22">
      <c r="A5839" s="7" t="s">
        <v>3776</v>
      </c>
      <c r="B5839" s="17">
        <v>4</v>
      </c>
      <c r="C5839" s="17">
        <v>1</v>
      </c>
      <c r="D5839" s="17">
        <v>2</v>
      </c>
      <c r="E5839" s="17">
        <v>7</v>
      </c>
      <c r="F5839" s="17">
        <v>2</v>
      </c>
      <c r="G5839" s="17"/>
      <c r="H5839" s="17">
        <v>3</v>
      </c>
      <c r="I5839" s="17"/>
      <c r="J5839" s="8">
        <f t="shared" si="1183"/>
        <v>117.85503830288745</v>
      </c>
      <c r="K5839" s="8">
        <f t="shared" si="1184"/>
        <v>12.20464752977934</v>
      </c>
      <c r="L5839" s="8">
        <f t="shared" si="1185"/>
        <v>32.491795821555058</v>
      </c>
      <c r="M5839" s="8">
        <f t="shared" si="1186"/>
        <v>21.882316899713341</v>
      </c>
      <c r="N5839" s="8">
        <f t="shared" si="1187"/>
        <v>41.940277045487228</v>
      </c>
      <c r="O5839" s="8">
        <f t="shared" si="1188"/>
        <v>10.034115994380896</v>
      </c>
      <c r="P5839" s="8">
        <f t="shared" si="1189"/>
        <v>0</v>
      </c>
      <c r="Q5839" s="8">
        <f t="shared" si="1190"/>
        <v>0</v>
      </c>
      <c r="R5839" s="9">
        <f t="shared" si="1191"/>
        <v>0.17432412020329061</v>
      </c>
      <c r="S5839" s="8">
        <f t="shared" si="1192"/>
        <v>236.40819159380331</v>
      </c>
      <c r="T5839" s="19">
        <f t="shared" si="1193"/>
        <v>54.183827218073951</v>
      </c>
      <c r="U5839" s="19">
        <f t="shared" si="1194"/>
        <v>17.324797679956042</v>
      </c>
      <c r="V5839" s="19">
        <f t="shared" si="1195"/>
        <v>36.859029538117909</v>
      </c>
    </row>
    <row r="5840" spans="1:22">
      <c r="A5840" s="7" t="s">
        <v>3999</v>
      </c>
      <c r="B5840" s="17">
        <v>4</v>
      </c>
      <c r="C5840" s="17">
        <v>1</v>
      </c>
      <c r="D5840" s="17">
        <v>2</v>
      </c>
      <c r="E5840" s="17">
        <v>7</v>
      </c>
      <c r="F5840" s="17">
        <v>2</v>
      </c>
      <c r="G5840" s="17"/>
      <c r="H5840" s="17">
        <v>1</v>
      </c>
      <c r="I5840" s="17"/>
      <c r="J5840" s="8">
        <f t="shared" si="1183"/>
        <v>117.85503830288745</v>
      </c>
      <c r="K5840" s="8">
        <f t="shared" si="1184"/>
        <v>12.20464752977934</v>
      </c>
      <c r="L5840" s="8">
        <f t="shared" si="1185"/>
        <v>32.491795821555058</v>
      </c>
      <c r="M5840" s="8">
        <f t="shared" si="1186"/>
        <v>7.2941056332377805</v>
      </c>
      <c r="N5840" s="8">
        <f t="shared" si="1187"/>
        <v>41.940277045487228</v>
      </c>
      <c r="O5840" s="8">
        <f t="shared" si="1188"/>
        <v>10.034115994380896</v>
      </c>
      <c r="P5840" s="8">
        <f t="shared" si="1189"/>
        <v>0</v>
      </c>
      <c r="Q5840" s="8">
        <f t="shared" si="1190"/>
        <v>0</v>
      </c>
      <c r="R5840" s="9">
        <f t="shared" si="1191"/>
        <v>0.17432412020329061</v>
      </c>
      <c r="S5840" s="8">
        <f t="shared" si="1192"/>
        <v>221.81998032732776</v>
      </c>
      <c r="T5840" s="19">
        <f t="shared" si="1193"/>
        <v>54.183827218073951</v>
      </c>
      <c r="U5840" s="19">
        <f t="shared" si="1194"/>
        <v>17.324797679956042</v>
      </c>
      <c r="V5840" s="19">
        <f t="shared" si="1195"/>
        <v>36.859029538117909</v>
      </c>
    </row>
    <row r="5841" spans="1:22">
      <c r="A5841" s="7" t="s">
        <v>5252</v>
      </c>
      <c r="B5841" s="17">
        <v>1</v>
      </c>
      <c r="C5841" s="17"/>
      <c r="D5841" s="17">
        <v>5</v>
      </c>
      <c r="E5841" s="17"/>
      <c r="F5841" s="17"/>
      <c r="G5841" s="17"/>
      <c r="H5841" s="17"/>
      <c r="I5841" s="17"/>
      <c r="J5841" s="8">
        <f t="shared" si="1183"/>
        <v>29.463759575721863</v>
      </c>
      <c r="K5841" s="8">
        <f t="shared" si="1184"/>
        <v>0</v>
      </c>
      <c r="L5841" s="8">
        <f t="shared" si="1185"/>
        <v>81.229489553887646</v>
      </c>
      <c r="M5841" s="8">
        <f t="shared" si="1186"/>
        <v>0</v>
      </c>
      <c r="N5841" s="8">
        <f t="shared" si="1187"/>
        <v>0</v>
      </c>
      <c r="O5841" s="8">
        <f t="shared" si="1188"/>
        <v>0</v>
      </c>
      <c r="P5841" s="8">
        <f t="shared" si="1189"/>
        <v>0</v>
      </c>
      <c r="Q5841" s="8">
        <f t="shared" si="1190"/>
        <v>0</v>
      </c>
      <c r="R5841" s="9">
        <f t="shared" si="1191"/>
        <v>9.7560337232150268E-2</v>
      </c>
      <c r="S5841" s="8">
        <f t="shared" si="1192"/>
        <v>110.69324912960951</v>
      </c>
      <c r="T5841" s="19">
        <f t="shared" si="1193"/>
        <v>36.897749709869835</v>
      </c>
      <c r="U5841" s="19">
        <f t="shared" si="1194"/>
        <v>0</v>
      </c>
      <c r="V5841" s="19">
        <f t="shared" si="1195"/>
        <v>36.897749709869835</v>
      </c>
    </row>
    <row r="5842" spans="1:22">
      <c r="A5842" s="7" t="s">
        <v>3473</v>
      </c>
      <c r="B5842" s="17">
        <v>4</v>
      </c>
      <c r="C5842" s="17">
        <v>2</v>
      </c>
      <c r="D5842" s="17">
        <v>2</v>
      </c>
      <c r="E5842" s="17">
        <v>9</v>
      </c>
      <c r="F5842" s="17">
        <v>2</v>
      </c>
      <c r="G5842" s="17"/>
      <c r="H5842" s="17">
        <v>2</v>
      </c>
      <c r="I5842" s="17">
        <v>1</v>
      </c>
      <c r="J5842" s="8">
        <f t="shared" si="1183"/>
        <v>117.85503830288745</v>
      </c>
      <c r="K5842" s="8">
        <f t="shared" si="1184"/>
        <v>24.40929505955868</v>
      </c>
      <c r="L5842" s="8">
        <f t="shared" si="1185"/>
        <v>32.491795821555058</v>
      </c>
      <c r="M5842" s="8">
        <f t="shared" si="1186"/>
        <v>14.588211266475561</v>
      </c>
      <c r="N5842" s="8">
        <f t="shared" si="1187"/>
        <v>53.923213344197862</v>
      </c>
      <c r="O5842" s="8">
        <f t="shared" si="1188"/>
        <v>10.034115994380896</v>
      </c>
      <c r="P5842" s="8">
        <f t="shared" si="1189"/>
        <v>0</v>
      </c>
      <c r="Q5842" s="8">
        <f t="shared" si="1190"/>
        <v>1.7699992212003426</v>
      </c>
      <c r="R5842" s="9">
        <f t="shared" si="1191"/>
        <v>0.17029879253897764</v>
      </c>
      <c r="S5842" s="8">
        <f t="shared" si="1192"/>
        <v>253.3016697890555</v>
      </c>
      <c r="T5842" s="19">
        <f t="shared" si="1193"/>
        <v>58.25204306133373</v>
      </c>
      <c r="U5842" s="19">
        <f t="shared" si="1194"/>
        <v>21.319109779526254</v>
      </c>
      <c r="V5842" s="19">
        <f t="shared" si="1195"/>
        <v>36.932933281807479</v>
      </c>
    </row>
    <row r="5843" spans="1:22">
      <c r="A5843" s="7" t="s">
        <v>2182</v>
      </c>
      <c r="B5843" s="17">
        <v>4</v>
      </c>
      <c r="C5843" s="17">
        <v>1</v>
      </c>
      <c r="D5843" s="17">
        <v>9</v>
      </c>
      <c r="E5843" s="17">
        <v>11</v>
      </c>
      <c r="F5843" s="17">
        <v>11</v>
      </c>
      <c r="G5843" s="17">
        <v>9</v>
      </c>
      <c r="H5843" s="17">
        <v>1</v>
      </c>
      <c r="I5843" s="17">
        <v>1</v>
      </c>
      <c r="J5843" s="8">
        <f t="shared" si="1183"/>
        <v>117.85503830288745</v>
      </c>
      <c r="K5843" s="8">
        <f t="shared" si="1184"/>
        <v>12.20464752977934</v>
      </c>
      <c r="L5843" s="8">
        <f t="shared" si="1185"/>
        <v>146.21308119699776</v>
      </c>
      <c r="M5843" s="8">
        <f t="shared" si="1186"/>
        <v>7.2941056332377805</v>
      </c>
      <c r="N5843" s="8">
        <f t="shared" si="1187"/>
        <v>65.906149642908503</v>
      </c>
      <c r="O5843" s="8">
        <f t="shared" si="1188"/>
        <v>55.187637969094922</v>
      </c>
      <c r="P5843" s="8">
        <f t="shared" si="1189"/>
        <v>44.300713241483187</v>
      </c>
      <c r="Q5843" s="8">
        <f t="shared" si="1190"/>
        <v>1.7699992212003426</v>
      </c>
      <c r="R5843" s="9">
        <f t="shared" si="1191"/>
        <v>0.21044176368813272</v>
      </c>
      <c r="S5843" s="8">
        <f t="shared" si="1192"/>
        <v>448.96137351638902</v>
      </c>
      <c r="T5843" s="19">
        <f t="shared" si="1193"/>
        <v>92.090922343221521</v>
      </c>
      <c r="U5843" s="19">
        <f t="shared" si="1194"/>
        <v>55.131500284495537</v>
      </c>
      <c r="V5843" s="19">
        <f t="shared" si="1195"/>
        <v>36.959422058725984</v>
      </c>
    </row>
    <row r="5844" spans="1:22">
      <c r="A5844" s="7" t="s">
        <v>2282</v>
      </c>
      <c r="B5844" s="17">
        <v>3</v>
      </c>
      <c r="C5844" s="17">
        <v>2</v>
      </c>
      <c r="D5844" s="17">
        <v>7</v>
      </c>
      <c r="E5844" s="17">
        <v>6</v>
      </c>
      <c r="F5844" s="17">
        <v>7</v>
      </c>
      <c r="G5844" s="17">
        <v>9</v>
      </c>
      <c r="H5844" s="17">
        <v>3</v>
      </c>
      <c r="I5844" s="17">
        <v>5</v>
      </c>
      <c r="J5844" s="8">
        <f t="shared" si="1183"/>
        <v>88.391278727165584</v>
      </c>
      <c r="K5844" s="8">
        <f t="shared" si="1184"/>
        <v>24.40929505955868</v>
      </c>
      <c r="L5844" s="8">
        <f t="shared" si="1185"/>
        <v>113.7212853754427</v>
      </c>
      <c r="M5844" s="8">
        <f t="shared" si="1186"/>
        <v>21.882316899713341</v>
      </c>
      <c r="N5844" s="8">
        <f t="shared" si="1187"/>
        <v>35.948808896131908</v>
      </c>
      <c r="O5844" s="8">
        <f t="shared" si="1188"/>
        <v>35.119405980333134</v>
      </c>
      <c r="P5844" s="8">
        <f t="shared" si="1189"/>
        <v>44.300713241483187</v>
      </c>
      <c r="Q5844" s="8">
        <f t="shared" si="1190"/>
        <v>8.8499961060017132</v>
      </c>
      <c r="R5844" s="9">
        <f t="shared" si="1191"/>
        <v>0.11903073738500548</v>
      </c>
      <c r="S5844" s="8">
        <f t="shared" si="1192"/>
        <v>363.77310417982858</v>
      </c>
      <c r="T5844" s="19">
        <f t="shared" si="1193"/>
        <v>75.507286387388987</v>
      </c>
      <c r="U5844" s="19">
        <f t="shared" si="1194"/>
        <v>38.456309372649407</v>
      </c>
      <c r="V5844" s="19">
        <f t="shared" si="1195"/>
        <v>37.05097701473958</v>
      </c>
    </row>
    <row r="5845" spans="1:22">
      <c r="A5845" s="7" t="s">
        <v>2873</v>
      </c>
      <c r="B5845" s="17">
        <v>1</v>
      </c>
      <c r="C5845" s="17">
        <v>2</v>
      </c>
      <c r="D5845" s="17">
        <v>8</v>
      </c>
      <c r="E5845" s="17">
        <v>3</v>
      </c>
      <c r="F5845" s="17">
        <v>4</v>
      </c>
      <c r="G5845" s="17">
        <v>7</v>
      </c>
      <c r="H5845" s="17"/>
      <c r="I5845" s="17">
        <v>2</v>
      </c>
      <c r="J5845" s="8">
        <f t="shared" si="1183"/>
        <v>29.463759575721863</v>
      </c>
      <c r="K5845" s="8">
        <f t="shared" si="1184"/>
        <v>24.40929505955868</v>
      </c>
      <c r="L5845" s="8">
        <f t="shared" si="1185"/>
        <v>129.96718328622023</v>
      </c>
      <c r="M5845" s="8">
        <f t="shared" si="1186"/>
        <v>0</v>
      </c>
      <c r="N5845" s="8">
        <f t="shared" si="1187"/>
        <v>17.974404448065954</v>
      </c>
      <c r="O5845" s="8">
        <f t="shared" si="1188"/>
        <v>20.068231988761791</v>
      </c>
      <c r="P5845" s="8">
        <f t="shared" si="1189"/>
        <v>34.456110298931371</v>
      </c>
      <c r="Q5845" s="8">
        <f t="shared" si="1190"/>
        <v>3.5399984424006852</v>
      </c>
      <c r="R5845" s="9">
        <f t="shared" si="1191"/>
        <v>0.17291819938823205</v>
      </c>
      <c r="S5845" s="8">
        <f t="shared" si="1192"/>
        <v>256.33898465725991</v>
      </c>
      <c r="T5845" s="19">
        <f t="shared" si="1193"/>
        <v>61.280079307166922</v>
      </c>
      <c r="U5845" s="19">
        <f t="shared" si="1194"/>
        <v>24.166248911919705</v>
      </c>
      <c r="V5845" s="19">
        <f t="shared" si="1195"/>
        <v>37.11383039524722</v>
      </c>
    </row>
    <row r="5846" spans="1:22">
      <c r="A5846" s="7" t="s">
        <v>3743</v>
      </c>
      <c r="B5846" s="17">
        <v>4</v>
      </c>
      <c r="C5846" s="17">
        <v>3</v>
      </c>
      <c r="D5846" s="17">
        <v>1</v>
      </c>
      <c r="E5846" s="17">
        <v>9</v>
      </c>
      <c r="F5846" s="17">
        <v>1</v>
      </c>
      <c r="G5846" s="17"/>
      <c r="H5846" s="17"/>
      <c r="I5846" s="17">
        <v>1</v>
      </c>
      <c r="J5846" s="8">
        <f t="shared" si="1183"/>
        <v>117.85503830288745</v>
      </c>
      <c r="K5846" s="8">
        <f t="shared" si="1184"/>
        <v>36.613942589338016</v>
      </c>
      <c r="L5846" s="8">
        <f t="shared" si="1185"/>
        <v>16.245897910777529</v>
      </c>
      <c r="M5846" s="8">
        <f t="shared" si="1186"/>
        <v>0</v>
      </c>
      <c r="N5846" s="8">
        <f t="shared" si="1187"/>
        <v>53.923213344197862</v>
      </c>
      <c r="O5846" s="8">
        <f t="shared" si="1188"/>
        <v>5.0170579971904479</v>
      </c>
      <c r="P5846" s="8">
        <f t="shared" si="1189"/>
        <v>0</v>
      </c>
      <c r="Q5846" s="8">
        <f t="shared" si="1190"/>
        <v>1.7699992212003426</v>
      </c>
      <c r="R5846" s="9">
        <f t="shared" si="1191"/>
        <v>0.17648393045679012</v>
      </c>
      <c r="S5846" s="8">
        <f t="shared" si="1192"/>
        <v>229.65515014439129</v>
      </c>
      <c r="T5846" s="19">
        <f t="shared" si="1193"/>
        <v>56.904959601000996</v>
      </c>
      <c r="U5846" s="19">
        <f t="shared" si="1194"/>
        <v>19.646757113796102</v>
      </c>
      <c r="V5846" s="19">
        <f t="shared" si="1195"/>
        <v>37.258202487204898</v>
      </c>
    </row>
    <row r="5847" spans="1:22">
      <c r="A5847" s="7" t="s">
        <v>6011</v>
      </c>
      <c r="B5847" s="17">
        <v>4</v>
      </c>
      <c r="C5847" s="17"/>
      <c r="D5847" s="17"/>
      <c r="E5847" s="17">
        <v>1</v>
      </c>
      <c r="F5847" s="17"/>
      <c r="G5847" s="17"/>
      <c r="H5847" s="17"/>
      <c r="I5847" s="17">
        <v>1</v>
      </c>
      <c r="J5847" s="8">
        <f t="shared" si="1183"/>
        <v>117.85503830288745</v>
      </c>
      <c r="K5847" s="8">
        <f t="shared" si="1184"/>
        <v>0</v>
      </c>
      <c r="L5847" s="8">
        <f t="shared" si="1185"/>
        <v>0</v>
      </c>
      <c r="M5847" s="8">
        <f t="shared" si="1186"/>
        <v>0</v>
      </c>
      <c r="N5847" s="8">
        <f t="shared" si="1187"/>
        <v>5.9914681493553177</v>
      </c>
      <c r="O5847" s="8">
        <f t="shared" si="1188"/>
        <v>0</v>
      </c>
      <c r="P5847" s="8">
        <f t="shared" si="1189"/>
        <v>0</v>
      </c>
      <c r="Q5847" s="8">
        <f t="shared" si="1190"/>
        <v>1.7699992212003426</v>
      </c>
      <c r="R5847" s="9">
        <f t="shared" si="1191"/>
        <v>0.19841901363701397</v>
      </c>
      <c r="S5847" s="8">
        <f t="shared" si="1192"/>
        <v>123.84650645224276</v>
      </c>
      <c r="T5847" s="19">
        <f t="shared" si="1193"/>
        <v>39.285012767629148</v>
      </c>
      <c r="U5847" s="19">
        <f t="shared" si="1194"/>
        <v>1.997156049785106</v>
      </c>
      <c r="V5847" s="19">
        <f t="shared" si="1195"/>
        <v>37.287856717844043</v>
      </c>
    </row>
    <row r="5848" spans="1:22">
      <c r="A5848" s="7" t="s">
        <v>3280</v>
      </c>
      <c r="B5848" s="17">
        <v>4</v>
      </c>
      <c r="C5848" s="17">
        <v>2</v>
      </c>
      <c r="D5848" s="17">
        <v>2</v>
      </c>
      <c r="E5848" s="17">
        <v>8</v>
      </c>
      <c r="F5848" s="17">
        <v>2</v>
      </c>
      <c r="G5848" s="17">
        <v>1</v>
      </c>
      <c r="H5848" s="17">
        <v>4</v>
      </c>
      <c r="I5848" s="17">
        <v>1</v>
      </c>
      <c r="J5848" s="8">
        <f t="shared" si="1183"/>
        <v>117.85503830288745</v>
      </c>
      <c r="K5848" s="8">
        <f t="shared" si="1184"/>
        <v>24.40929505955868</v>
      </c>
      <c r="L5848" s="8">
        <f t="shared" si="1185"/>
        <v>32.491795821555058</v>
      </c>
      <c r="M5848" s="8">
        <f t="shared" si="1186"/>
        <v>29.176422532951122</v>
      </c>
      <c r="N5848" s="8">
        <f t="shared" si="1187"/>
        <v>47.931745194842541</v>
      </c>
      <c r="O5848" s="8">
        <f t="shared" si="1188"/>
        <v>10.034115994380896</v>
      </c>
      <c r="P5848" s="8">
        <f t="shared" si="1189"/>
        <v>4.9223014712759099</v>
      </c>
      <c r="Q5848" s="8">
        <f t="shared" si="1190"/>
        <v>1.7699992212003426</v>
      </c>
      <c r="R5848" s="9">
        <f t="shared" si="1191"/>
        <v>0.15971022387788128</v>
      </c>
      <c r="S5848" s="8">
        <f t="shared" si="1192"/>
        <v>266.82071437745162</v>
      </c>
      <c r="T5848" s="19">
        <f t="shared" si="1193"/>
        <v>58.25204306133373</v>
      </c>
      <c r="U5848" s="19">
        <f t="shared" si="1194"/>
        <v>20.962720886833115</v>
      </c>
      <c r="V5848" s="19">
        <f t="shared" si="1195"/>
        <v>37.289322174500612</v>
      </c>
    </row>
    <row r="5849" spans="1:22">
      <c r="A5849" s="7" t="s">
        <v>1644</v>
      </c>
      <c r="B5849" s="17">
        <v>6</v>
      </c>
      <c r="C5849" s="17">
        <v>4</v>
      </c>
      <c r="D5849" s="17">
        <v>10</v>
      </c>
      <c r="E5849" s="17">
        <v>22</v>
      </c>
      <c r="F5849" s="17">
        <v>16</v>
      </c>
      <c r="G5849" s="17">
        <v>13</v>
      </c>
      <c r="H5849" s="17">
        <v>1</v>
      </c>
      <c r="I5849" s="17">
        <v>2</v>
      </c>
      <c r="J5849" s="8">
        <f t="shared" si="1183"/>
        <v>176.78255745433117</v>
      </c>
      <c r="K5849" s="8">
        <f t="shared" si="1184"/>
        <v>48.81859011911736</v>
      </c>
      <c r="L5849" s="8">
        <f t="shared" si="1185"/>
        <v>162.45897910777529</v>
      </c>
      <c r="M5849" s="8">
        <f t="shared" si="1186"/>
        <v>7.2941056332377805</v>
      </c>
      <c r="N5849" s="8">
        <f t="shared" si="1187"/>
        <v>131.81229928581701</v>
      </c>
      <c r="O5849" s="8">
        <f t="shared" si="1188"/>
        <v>80.272927955047166</v>
      </c>
      <c r="P5849" s="8">
        <f t="shared" si="1189"/>
        <v>63.989919126586827</v>
      </c>
      <c r="Q5849" s="8">
        <f t="shared" si="1190"/>
        <v>3.5399984424006852</v>
      </c>
      <c r="R5849" s="9">
        <f t="shared" si="1191"/>
        <v>0.22833100723849234</v>
      </c>
      <c r="S5849" s="8">
        <f t="shared" si="1192"/>
        <v>671.42937868191268</v>
      </c>
      <c r="T5849" s="19">
        <f t="shared" si="1193"/>
        <v>129.35337556040795</v>
      </c>
      <c r="U5849" s="19">
        <f t="shared" si="1194"/>
        <v>92.025048789150333</v>
      </c>
      <c r="V5849" s="19">
        <f t="shared" si="1195"/>
        <v>37.328326771257622</v>
      </c>
    </row>
    <row r="5850" spans="1:22">
      <c r="A5850" s="7" t="s">
        <v>981</v>
      </c>
      <c r="B5850" s="17">
        <v>6</v>
      </c>
      <c r="C5850" s="17">
        <v>17</v>
      </c>
      <c r="D5850" s="17">
        <v>14</v>
      </c>
      <c r="E5850" s="17">
        <v>37</v>
      </c>
      <c r="F5850" s="17">
        <v>25</v>
      </c>
      <c r="G5850" s="17">
        <v>31</v>
      </c>
      <c r="H5850" s="17">
        <v>2</v>
      </c>
      <c r="I5850" s="17">
        <v>5</v>
      </c>
      <c r="J5850" s="8">
        <f t="shared" si="1183"/>
        <v>176.78255745433117</v>
      </c>
      <c r="K5850" s="8">
        <f t="shared" si="1184"/>
        <v>207.47900800624879</v>
      </c>
      <c r="L5850" s="8">
        <f t="shared" si="1185"/>
        <v>227.44257075088541</v>
      </c>
      <c r="M5850" s="8">
        <f t="shared" si="1186"/>
        <v>14.588211266475561</v>
      </c>
      <c r="N5850" s="8">
        <f t="shared" si="1187"/>
        <v>221.68432152614676</v>
      </c>
      <c r="O5850" s="8">
        <f t="shared" si="1188"/>
        <v>125.42644992976119</v>
      </c>
      <c r="P5850" s="8">
        <f t="shared" si="1189"/>
        <v>152.5913456095532</v>
      </c>
      <c r="Q5850" s="8">
        <f t="shared" si="1190"/>
        <v>8.8499961060017132</v>
      </c>
      <c r="R5850" s="9">
        <f t="shared" si="1191"/>
        <v>0.15550741982004998</v>
      </c>
      <c r="S5850" s="8">
        <f t="shared" si="1192"/>
        <v>1125.994464543402</v>
      </c>
      <c r="T5850" s="19">
        <f t="shared" si="1193"/>
        <v>203.90137873715511</v>
      </c>
      <c r="U5850" s="19">
        <f t="shared" si="1194"/>
        <v>166.56737235515371</v>
      </c>
      <c r="V5850" s="19">
        <f t="shared" si="1195"/>
        <v>37.334006382001405</v>
      </c>
    </row>
    <row r="5851" spans="1:22">
      <c r="A5851" s="7" t="s">
        <v>1285</v>
      </c>
      <c r="B5851" s="17">
        <v>7</v>
      </c>
      <c r="C5851" s="17">
        <v>13</v>
      </c>
      <c r="D5851" s="17">
        <v>6</v>
      </c>
      <c r="E5851" s="17">
        <v>16</v>
      </c>
      <c r="F5851" s="17">
        <v>36</v>
      </c>
      <c r="G5851" s="17">
        <v>15</v>
      </c>
      <c r="H5851" s="17">
        <v>4</v>
      </c>
      <c r="I5851" s="17">
        <v>5</v>
      </c>
      <c r="J5851" s="8">
        <f t="shared" si="1183"/>
        <v>206.24631703005304</v>
      </c>
      <c r="K5851" s="8">
        <f t="shared" si="1184"/>
        <v>158.66041788713142</v>
      </c>
      <c r="L5851" s="8">
        <f t="shared" si="1185"/>
        <v>97.475387464665175</v>
      </c>
      <c r="M5851" s="8">
        <f t="shared" si="1186"/>
        <v>29.176422532951122</v>
      </c>
      <c r="N5851" s="8">
        <f t="shared" si="1187"/>
        <v>95.863490389685083</v>
      </c>
      <c r="O5851" s="8">
        <f t="shared" si="1188"/>
        <v>180.6140878988561</v>
      </c>
      <c r="P5851" s="8">
        <f t="shared" si="1189"/>
        <v>73.834522069138643</v>
      </c>
      <c r="Q5851" s="8">
        <f t="shared" si="1190"/>
        <v>8.8499961060017132</v>
      </c>
      <c r="R5851" s="9">
        <f t="shared" si="1191"/>
        <v>0.22787184541429373</v>
      </c>
      <c r="S5851" s="8">
        <f t="shared" si="1192"/>
        <v>841.8706452724806</v>
      </c>
      <c r="T5851" s="19">
        <f t="shared" si="1193"/>
        <v>154.12737412728322</v>
      </c>
      <c r="U5851" s="19">
        <f t="shared" si="1194"/>
        <v>116.7707001192266</v>
      </c>
      <c r="V5851" s="19">
        <f t="shared" si="1195"/>
        <v>37.356674008056615</v>
      </c>
    </row>
    <row r="5852" spans="1:22">
      <c r="A5852" s="7" t="s">
        <v>2760</v>
      </c>
      <c r="B5852" s="17">
        <v>5</v>
      </c>
      <c r="C5852" s="17"/>
      <c r="D5852" s="17">
        <v>4</v>
      </c>
      <c r="E5852" s="17">
        <v>5</v>
      </c>
      <c r="F5852" s="17">
        <v>12</v>
      </c>
      <c r="G5852" s="17">
        <v>2</v>
      </c>
      <c r="H5852" s="17">
        <v>2</v>
      </c>
      <c r="I5852" s="17">
        <v>3</v>
      </c>
      <c r="J5852" s="8">
        <f t="shared" si="1183"/>
        <v>147.3187978786093</v>
      </c>
      <c r="K5852" s="8">
        <f t="shared" si="1184"/>
        <v>0</v>
      </c>
      <c r="L5852" s="8">
        <f t="shared" si="1185"/>
        <v>64.983591643110117</v>
      </c>
      <c r="M5852" s="8">
        <f t="shared" si="1186"/>
        <v>14.588211266475561</v>
      </c>
      <c r="N5852" s="8">
        <f t="shared" si="1187"/>
        <v>29.957340746776591</v>
      </c>
      <c r="O5852" s="8">
        <f t="shared" si="1188"/>
        <v>60.204695966285371</v>
      </c>
      <c r="P5852" s="8">
        <f t="shared" si="1189"/>
        <v>9.8446029425518198</v>
      </c>
      <c r="Q5852" s="8">
        <f t="shared" si="1190"/>
        <v>5.3099976636010275</v>
      </c>
      <c r="R5852" s="9">
        <f t="shared" si="1191"/>
        <v>0.22645920365135591</v>
      </c>
      <c r="S5852" s="8">
        <f t="shared" si="1192"/>
        <v>326.89724044380876</v>
      </c>
      <c r="T5852" s="19">
        <f t="shared" si="1193"/>
        <v>70.767463173906478</v>
      </c>
      <c r="U5852" s="19">
        <f t="shared" si="1194"/>
        <v>33.335546551871261</v>
      </c>
      <c r="V5852" s="19">
        <f t="shared" si="1195"/>
        <v>37.431916622035217</v>
      </c>
    </row>
    <row r="5853" spans="1:22">
      <c r="A5853" s="7" t="s">
        <v>3374</v>
      </c>
      <c r="B5853" s="17">
        <v>4</v>
      </c>
      <c r="C5853" s="17">
        <v>1</v>
      </c>
      <c r="D5853" s="17">
        <v>2</v>
      </c>
      <c r="E5853" s="17">
        <v>5</v>
      </c>
      <c r="F5853" s="17">
        <v>4</v>
      </c>
      <c r="G5853" s="17"/>
      <c r="H5853" s="17">
        <v>6</v>
      </c>
      <c r="I5853" s="17">
        <v>1</v>
      </c>
      <c r="J5853" s="8">
        <f t="shared" si="1183"/>
        <v>117.85503830288745</v>
      </c>
      <c r="K5853" s="8">
        <f t="shared" si="1184"/>
        <v>12.20464752977934</v>
      </c>
      <c r="L5853" s="8">
        <f t="shared" si="1185"/>
        <v>32.491795821555058</v>
      </c>
      <c r="M5853" s="8">
        <f t="shared" si="1186"/>
        <v>43.764633799426683</v>
      </c>
      <c r="N5853" s="8">
        <f t="shared" si="1187"/>
        <v>29.957340746776591</v>
      </c>
      <c r="O5853" s="8">
        <f t="shared" si="1188"/>
        <v>20.068231988761791</v>
      </c>
      <c r="P5853" s="8">
        <f t="shared" si="1189"/>
        <v>0</v>
      </c>
      <c r="Q5853" s="8">
        <f t="shared" si="1190"/>
        <v>1.7699992212003426</v>
      </c>
      <c r="R5853" s="9">
        <f t="shared" si="1191"/>
        <v>0.16307739365473045</v>
      </c>
      <c r="S5853" s="8">
        <f t="shared" si="1192"/>
        <v>256.34168818918693</v>
      </c>
      <c r="T5853" s="19">
        <f t="shared" si="1193"/>
        <v>54.183827218073951</v>
      </c>
      <c r="U5853" s="19">
        <f t="shared" si="1194"/>
        <v>16.675190911846126</v>
      </c>
      <c r="V5853" s="19">
        <f t="shared" si="1195"/>
        <v>37.508636306227828</v>
      </c>
    </row>
    <row r="5854" spans="1:22">
      <c r="A5854" s="7" t="s">
        <v>4102</v>
      </c>
      <c r="B5854" s="17">
        <v>4</v>
      </c>
      <c r="C5854" s="17">
        <v>2</v>
      </c>
      <c r="D5854" s="17">
        <v>1</v>
      </c>
      <c r="E5854" s="17">
        <v>6</v>
      </c>
      <c r="F5854" s="17">
        <v>2</v>
      </c>
      <c r="G5854" s="17"/>
      <c r="H5854" s="17">
        <v>1</v>
      </c>
      <c r="I5854" s="17"/>
      <c r="J5854" s="8">
        <f t="shared" si="1183"/>
        <v>117.85503830288745</v>
      </c>
      <c r="K5854" s="8">
        <f t="shared" si="1184"/>
        <v>24.40929505955868</v>
      </c>
      <c r="L5854" s="8">
        <f t="shared" si="1185"/>
        <v>16.245897910777529</v>
      </c>
      <c r="M5854" s="8">
        <f t="shared" si="1186"/>
        <v>7.2941056332377805</v>
      </c>
      <c r="N5854" s="8">
        <f t="shared" si="1187"/>
        <v>35.948808896131908</v>
      </c>
      <c r="O5854" s="8">
        <f t="shared" si="1188"/>
        <v>10.034115994380896</v>
      </c>
      <c r="P5854" s="8">
        <f t="shared" si="1189"/>
        <v>0</v>
      </c>
      <c r="Q5854" s="8">
        <f t="shared" si="1190"/>
        <v>0</v>
      </c>
      <c r="R5854" s="9">
        <f t="shared" si="1191"/>
        <v>0.16784836122987559</v>
      </c>
      <c r="S5854" s="8">
        <f t="shared" si="1192"/>
        <v>211.78726179697426</v>
      </c>
      <c r="T5854" s="19">
        <f t="shared" si="1193"/>
        <v>52.836743757741225</v>
      </c>
      <c r="U5854" s="19">
        <f t="shared" si="1194"/>
        <v>15.327641630170936</v>
      </c>
      <c r="V5854" s="19">
        <f t="shared" si="1195"/>
        <v>37.509102127570287</v>
      </c>
    </row>
    <row r="5855" spans="1:22">
      <c r="A5855" s="7" t="s">
        <v>316</v>
      </c>
      <c r="B5855" s="17">
        <v>13</v>
      </c>
      <c r="C5855" s="17">
        <v>27</v>
      </c>
      <c r="D5855" s="17">
        <v>31</v>
      </c>
      <c r="E5855" s="17">
        <v>48</v>
      </c>
      <c r="F5855" s="17">
        <v>91</v>
      </c>
      <c r="G5855" s="17">
        <v>73</v>
      </c>
      <c r="H5855" s="17">
        <v>5</v>
      </c>
      <c r="I5855" s="17">
        <v>24</v>
      </c>
      <c r="J5855" s="8">
        <f t="shared" si="1183"/>
        <v>383.02887448438423</v>
      </c>
      <c r="K5855" s="8">
        <f t="shared" si="1184"/>
        <v>329.52548330404215</v>
      </c>
      <c r="L5855" s="8">
        <f t="shared" si="1185"/>
        <v>503.62283523410338</v>
      </c>
      <c r="M5855" s="8">
        <f t="shared" si="1186"/>
        <v>36.470528166188906</v>
      </c>
      <c r="N5855" s="8">
        <f t="shared" si="1187"/>
        <v>287.59047116905526</v>
      </c>
      <c r="O5855" s="8">
        <f t="shared" si="1188"/>
        <v>456.55227774433075</v>
      </c>
      <c r="P5855" s="8">
        <f t="shared" si="1189"/>
        <v>359.32800740314138</v>
      </c>
      <c r="Q5855" s="8">
        <f t="shared" si="1190"/>
        <v>42.47998130880822</v>
      </c>
      <c r="R5855" s="9">
        <f t="shared" si="1191"/>
        <v>0.312470904359964</v>
      </c>
      <c r="S5855" s="8">
        <f t="shared" si="1192"/>
        <v>2356.1184775052461</v>
      </c>
      <c r="T5855" s="19">
        <f t="shared" si="1193"/>
        <v>405.39239767417661</v>
      </c>
      <c r="U5855" s="19">
        <f t="shared" si="1194"/>
        <v>367.82358543884243</v>
      </c>
      <c r="V5855" s="19">
        <f t="shared" si="1195"/>
        <v>37.568812235334178</v>
      </c>
    </row>
    <row r="5856" spans="1:22">
      <c r="A5856" s="7" t="s">
        <v>3369</v>
      </c>
      <c r="B5856" s="17">
        <v>4</v>
      </c>
      <c r="C5856" s="17">
        <v>2</v>
      </c>
      <c r="D5856" s="17">
        <v>2</v>
      </c>
      <c r="E5856" s="17">
        <v>7</v>
      </c>
      <c r="F5856" s="17">
        <v>4</v>
      </c>
      <c r="G5856" s="17"/>
      <c r="H5856" s="17">
        <v>3</v>
      </c>
      <c r="I5856" s="17">
        <v>1</v>
      </c>
      <c r="J5856" s="8">
        <f t="shared" si="1183"/>
        <v>117.85503830288745</v>
      </c>
      <c r="K5856" s="8">
        <f t="shared" si="1184"/>
        <v>24.40929505955868</v>
      </c>
      <c r="L5856" s="8">
        <f t="shared" si="1185"/>
        <v>32.491795821555058</v>
      </c>
      <c r="M5856" s="8">
        <f t="shared" si="1186"/>
        <v>21.882316899713341</v>
      </c>
      <c r="N5856" s="8">
        <f t="shared" si="1187"/>
        <v>41.940277045487228</v>
      </c>
      <c r="O5856" s="8">
        <f t="shared" si="1188"/>
        <v>20.068231988761791</v>
      </c>
      <c r="P5856" s="8">
        <f t="shared" si="1189"/>
        <v>0</v>
      </c>
      <c r="Q5856" s="8">
        <f t="shared" si="1190"/>
        <v>1.7699992212003426</v>
      </c>
      <c r="R5856" s="9">
        <f t="shared" si="1191"/>
        <v>0.15433429956789754</v>
      </c>
      <c r="S5856" s="8">
        <f t="shared" si="1192"/>
        <v>258.64695511796356</v>
      </c>
      <c r="T5856" s="19">
        <f t="shared" si="1193"/>
        <v>58.25204306133373</v>
      </c>
      <c r="U5856" s="19">
        <f t="shared" si="1194"/>
        <v>20.669503011416339</v>
      </c>
      <c r="V5856" s="19">
        <f t="shared" si="1195"/>
        <v>37.582540049917391</v>
      </c>
    </row>
    <row r="5857" spans="1:22">
      <c r="A5857" s="7" t="s">
        <v>6092</v>
      </c>
      <c r="B5857" s="17">
        <v>3</v>
      </c>
      <c r="C5857" s="17">
        <v>2</v>
      </c>
      <c r="D5857" s="17"/>
      <c r="E5857" s="17"/>
      <c r="F5857" s="17"/>
      <c r="G5857" s="17"/>
      <c r="H5857" s="17"/>
      <c r="I5857" s="17"/>
      <c r="J5857" s="8">
        <f t="shared" si="1183"/>
        <v>88.391278727165584</v>
      </c>
      <c r="K5857" s="8">
        <f t="shared" si="1184"/>
        <v>24.40929505955868</v>
      </c>
      <c r="L5857" s="8">
        <f t="shared" si="1185"/>
        <v>0</v>
      </c>
      <c r="M5857" s="8">
        <f t="shared" si="1186"/>
        <v>0</v>
      </c>
      <c r="N5857" s="8">
        <f t="shared" si="1187"/>
        <v>0</v>
      </c>
      <c r="O5857" s="8">
        <f t="shared" si="1188"/>
        <v>0</v>
      </c>
      <c r="P5857" s="8">
        <f t="shared" si="1189"/>
        <v>0</v>
      </c>
      <c r="Q5857" s="8">
        <f t="shared" si="1190"/>
        <v>0</v>
      </c>
      <c r="R5857" s="9">
        <f t="shared" si="1191"/>
        <v>0.11341539253148196</v>
      </c>
      <c r="S5857" s="8">
        <f t="shared" si="1192"/>
        <v>112.80057378672427</v>
      </c>
      <c r="T5857" s="19">
        <f t="shared" si="1193"/>
        <v>37.600191262241424</v>
      </c>
      <c r="U5857" s="19">
        <f t="shared" si="1194"/>
        <v>0</v>
      </c>
      <c r="V5857" s="19">
        <f t="shared" si="1195"/>
        <v>37.600191262241424</v>
      </c>
    </row>
    <row r="5858" spans="1:22">
      <c r="A5858" s="7" t="s">
        <v>943</v>
      </c>
      <c r="B5858" s="17">
        <v>11</v>
      </c>
      <c r="C5858" s="17">
        <v>10</v>
      </c>
      <c r="D5858" s="17">
        <v>12</v>
      </c>
      <c r="E5858" s="17">
        <v>27</v>
      </c>
      <c r="F5858" s="17">
        <v>23</v>
      </c>
      <c r="G5858" s="17">
        <v>51</v>
      </c>
      <c r="H5858" s="17">
        <v>3</v>
      </c>
      <c r="I5858" s="17">
        <v>10</v>
      </c>
      <c r="J5858" s="8">
        <f t="shared" si="1183"/>
        <v>324.1013553329405</v>
      </c>
      <c r="K5858" s="8">
        <f t="shared" si="1184"/>
        <v>122.04647529779339</v>
      </c>
      <c r="L5858" s="8">
        <f t="shared" si="1185"/>
        <v>194.95077492933035</v>
      </c>
      <c r="M5858" s="8">
        <f t="shared" si="1186"/>
        <v>21.882316899713341</v>
      </c>
      <c r="N5858" s="8">
        <f t="shared" si="1187"/>
        <v>161.7696400325936</v>
      </c>
      <c r="O5858" s="8">
        <f t="shared" si="1188"/>
        <v>115.39233393538029</v>
      </c>
      <c r="P5858" s="8">
        <f t="shared" si="1189"/>
        <v>251.03737503507139</v>
      </c>
      <c r="Q5858" s="8">
        <f t="shared" si="1190"/>
        <v>17.699992212003426</v>
      </c>
      <c r="R5858" s="9">
        <f t="shared" si="1191"/>
        <v>0.31262386702046896</v>
      </c>
      <c r="S5858" s="8">
        <f t="shared" si="1192"/>
        <v>1191.1802714628229</v>
      </c>
      <c r="T5858" s="19">
        <f t="shared" si="1193"/>
        <v>213.69953518668808</v>
      </c>
      <c r="U5858" s="19">
        <f t="shared" si="1194"/>
        <v>176.06644966768178</v>
      </c>
      <c r="V5858" s="19">
        <f t="shared" si="1195"/>
        <v>37.633085519006301</v>
      </c>
    </row>
    <row r="5859" spans="1:22">
      <c r="A5859" s="7" t="s">
        <v>3447</v>
      </c>
      <c r="B5859" s="17">
        <v>4</v>
      </c>
      <c r="C5859" s="17">
        <v>2</v>
      </c>
      <c r="D5859" s="17">
        <v>2</v>
      </c>
      <c r="E5859" s="17">
        <v>7</v>
      </c>
      <c r="F5859" s="17">
        <v>1</v>
      </c>
      <c r="G5859" s="17">
        <v>3</v>
      </c>
      <c r="H5859" s="17">
        <v>1</v>
      </c>
      <c r="I5859" s="17">
        <v>2</v>
      </c>
      <c r="J5859" s="8">
        <f t="shared" si="1183"/>
        <v>117.85503830288745</v>
      </c>
      <c r="K5859" s="8">
        <f t="shared" si="1184"/>
        <v>24.40929505955868</v>
      </c>
      <c r="L5859" s="8">
        <f t="shared" si="1185"/>
        <v>32.491795821555058</v>
      </c>
      <c r="M5859" s="8">
        <f t="shared" si="1186"/>
        <v>7.2941056332377805</v>
      </c>
      <c r="N5859" s="8">
        <f t="shared" si="1187"/>
        <v>41.940277045487228</v>
      </c>
      <c r="O5859" s="8">
        <f t="shared" si="1188"/>
        <v>5.0170579971904479</v>
      </c>
      <c r="P5859" s="8">
        <f t="shared" si="1189"/>
        <v>14.76690441382773</v>
      </c>
      <c r="Q5859" s="8">
        <f t="shared" si="1190"/>
        <v>3.5399984424006852</v>
      </c>
      <c r="R5859" s="9">
        <f t="shared" si="1191"/>
        <v>0.15128923656893242</v>
      </c>
      <c r="S5859" s="8">
        <f t="shared" si="1192"/>
        <v>243.77447427374437</v>
      </c>
      <c r="T5859" s="19">
        <f t="shared" si="1193"/>
        <v>58.25204306133373</v>
      </c>
      <c r="U5859" s="19">
        <f t="shared" si="1194"/>
        <v>20.574746485501802</v>
      </c>
      <c r="V5859" s="19">
        <f t="shared" si="1195"/>
        <v>37.677296575831932</v>
      </c>
    </row>
    <row r="5860" spans="1:22">
      <c r="A5860" s="7" t="s">
        <v>2968</v>
      </c>
      <c r="B5860" s="17">
        <v>4</v>
      </c>
      <c r="C5860" s="17">
        <v>2</v>
      </c>
      <c r="D5860" s="17">
        <v>3</v>
      </c>
      <c r="E5860" s="17">
        <v>8</v>
      </c>
      <c r="F5860" s="17">
        <v>5</v>
      </c>
      <c r="G5860" s="17">
        <v>1</v>
      </c>
      <c r="H5860" s="17">
        <v>2</v>
      </c>
      <c r="I5860" s="17">
        <v>3</v>
      </c>
      <c r="J5860" s="8">
        <f t="shared" si="1183"/>
        <v>117.85503830288745</v>
      </c>
      <c r="K5860" s="8">
        <f t="shared" si="1184"/>
        <v>24.40929505955868</v>
      </c>
      <c r="L5860" s="8">
        <f t="shared" si="1185"/>
        <v>48.737693732332588</v>
      </c>
      <c r="M5860" s="8">
        <f t="shared" si="1186"/>
        <v>14.588211266475561</v>
      </c>
      <c r="N5860" s="8">
        <f t="shared" si="1187"/>
        <v>47.931745194842541</v>
      </c>
      <c r="O5860" s="8">
        <f t="shared" si="1188"/>
        <v>25.085289985952237</v>
      </c>
      <c r="P5860" s="8">
        <f t="shared" si="1189"/>
        <v>4.9223014712759099</v>
      </c>
      <c r="Q5860" s="8">
        <f t="shared" si="1190"/>
        <v>5.3099976636010275</v>
      </c>
      <c r="R5860" s="9">
        <f t="shared" si="1191"/>
        <v>0.14292700459843294</v>
      </c>
      <c r="S5860" s="8">
        <f t="shared" si="1192"/>
        <v>283.52957501332492</v>
      </c>
      <c r="T5860" s="19">
        <f t="shared" si="1193"/>
        <v>63.667342364926242</v>
      </c>
      <c r="U5860" s="19">
        <f t="shared" si="1194"/>
        <v>25.979778884023563</v>
      </c>
      <c r="V5860" s="19">
        <f t="shared" si="1195"/>
        <v>37.687563480902682</v>
      </c>
    </row>
    <row r="5861" spans="1:22">
      <c r="A5861" s="7" t="s">
        <v>563</v>
      </c>
      <c r="B5861" s="17">
        <v>12</v>
      </c>
      <c r="C5861" s="17">
        <v>23</v>
      </c>
      <c r="D5861" s="17">
        <v>16</v>
      </c>
      <c r="E5861" s="17">
        <v>33</v>
      </c>
      <c r="F5861" s="17">
        <v>79</v>
      </c>
      <c r="G5861" s="17">
        <v>38</v>
      </c>
      <c r="H5861" s="17">
        <v>4</v>
      </c>
      <c r="I5861" s="17">
        <v>24</v>
      </c>
      <c r="J5861" s="8">
        <f t="shared" si="1183"/>
        <v>353.56511490866234</v>
      </c>
      <c r="K5861" s="8">
        <f t="shared" si="1184"/>
        <v>280.70689318492481</v>
      </c>
      <c r="L5861" s="8">
        <f t="shared" si="1185"/>
        <v>259.93436657244047</v>
      </c>
      <c r="M5861" s="8">
        <f t="shared" si="1186"/>
        <v>29.176422532951122</v>
      </c>
      <c r="N5861" s="8">
        <f t="shared" si="1187"/>
        <v>197.71844892872551</v>
      </c>
      <c r="O5861" s="8">
        <f t="shared" si="1188"/>
        <v>396.34758177804537</v>
      </c>
      <c r="P5861" s="8">
        <f t="shared" si="1189"/>
        <v>187.04745590848458</v>
      </c>
      <c r="Q5861" s="8">
        <f t="shared" si="1190"/>
        <v>42.47998130880822</v>
      </c>
      <c r="R5861" s="9">
        <f t="shared" si="1191"/>
        <v>0.31806329386487914</v>
      </c>
      <c r="S5861" s="8">
        <f t="shared" si="1192"/>
        <v>1704.4962838142344</v>
      </c>
      <c r="T5861" s="19">
        <f t="shared" si="1193"/>
        <v>298.06879155534256</v>
      </c>
      <c r="U5861" s="19">
        <f t="shared" si="1194"/>
        <v>260.37116220508517</v>
      </c>
      <c r="V5861" s="19">
        <f t="shared" si="1195"/>
        <v>37.697629350257387</v>
      </c>
    </row>
    <row r="5862" spans="1:22">
      <c r="A5862" s="7" t="s">
        <v>3046</v>
      </c>
      <c r="B5862" s="17">
        <v>4</v>
      </c>
      <c r="C5862" s="17">
        <v>2</v>
      </c>
      <c r="D5862" s="17">
        <v>3</v>
      </c>
      <c r="E5862" s="17">
        <v>8</v>
      </c>
      <c r="F5862" s="17">
        <v>4</v>
      </c>
      <c r="G5862" s="17">
        <v>2</v>
      </c>
      <c r="H5862" s="17">
        <v>2</v>
      </c>
      <c r="I5862" s="17">
        <v>2</v>
      </c>
      <c r="J5862" s="8">
        <f t="shared" si="1183"/>
        <v>117.85503830288745</v>
      </c>
      <c r="K5862" s="8">
        <f t="shared" si="1184"/>
        <v>24.40929505955868</v>
      </c>
      <c r="L5862" s="8">
        <f t="shared" si="1185"/>
        <v>48.737693732332588</v>
      </c>
      <c r="M5862" s="8">
        <f t="shared" si="1186"/>
        <v>14.588211266475561</v>
      </c>
      <c r="N5862" s="8">
        <f t="shared" si="1187"/>
        <v>47.931745194842541</v>
      </c>
      <c r="O5862" s="8">
        <f t="shared" si="1188"/>
        <v>20.068231988761791</v>
      </c>
      <c r="P5862" s="8">
        <f t="shared" si="1189"/>
        <v>9.8446029425518198</v>
      </c>
      <c r="Q5862" s="8">
        <f t="shared" si="1190"/>
        <v>3.5399984424006852</v>
      </c>
      <c r="R5862" s="9">
        <f t="shared" si="1191"/>
        <v>0.13998802228685603</v>
      </c>
      <c r="S5862" s="8">
        <f t="shared" si="1192"/>
        <v>283.43481848741044</v>
      </c>
      <c r="T5862" s="19">
        <f t="shared" si="1193"/>
        <v>63.667342364926242</v>
      </c>
      <c r="U5862" s="19">
        <f t="shared" si="1194"/>
        <v>25.948193375385383</v>
      </c>
      <c r="V5862" s="19">
        <f t="shared" si="1195"/>
        <v>37.719148989540855</v>
      </c>
    </row>
    <row r="5863" spans="1:22">
      <c r="A5863" s="7" t="s">
        <v>3820</v>
      </c>
      <c r="B5863" s="17">
        <v>2</v>
      </c>
      <c r="C5863" s="17">
        <v>2</v>
      </c>
      <c r="D5863" s="17">
        <v>4</v>
      </c>
      <c r="E5863" s="17">
        <v>5</v>
      </c>
      <c r="F5863" s="17">
        <v>1</v>
      </c>
      <c r="G5863" s="17"/>
      <c r="H5863" s="17">
        <v>1</v>
      </c>
      <c r="I5863" s="17">
        <v>1</v>
      </c>
      <c r="J5863" s="8">
        <f t="shared" si="1183"/>
        <v>58.927519151443725</v>
      </c>
      <c r="K5863" s="8">
        <f t="shared" si="1184"/>
        <v>24.40929505955868</v>
      </c>
      <c r="L5863" s="8">
        <f t="shared" si="1185"/>
        <v>64.983591643110117</v>
      </c>
      <c r="M5863" s="8">
        <f t="shared" si="1186"/>
        <v>7.2941056332377805</v>
      </c>
      <c r="N5863" s="8">
        <f t="shared" si="1187"/>
        <v>29.957340746776591</v>
      </c>
      <c r="O5863" s="8">
        <f t="shared" si="1188"/>
        <v>5.0170579971904479</v>
      </c>
      <c r="P5863" s="8">
        <f t="shared" si="1189"/>
        <v>0</v>
      </c>
      <c r="Q5863" s="8">
        <f t="shared" si="1190"/>
        <v>1.7699992212003426</v>
      </c>
      <c r="R5863" s="9">
        <f t="shared" si="1191"/>
        <v>3.6724855024428286E-2</v>
      </c>
      <c r="S5863" s="8">
        <f t="shared" si="1192"/>
        <v>190.58891023131736</v>
      </c>
      <c r="T5863" s="19">
        <f t="shared" si="1193"/>
        <v>49.440135284704176</v>
      </c>
      <c r="U5863" s="19">
        <f t="shared" si="1194"/>
        <v>11.658132914655679</v>
      </c>
      <c r="V5863" s="19">
        <f t="shared" si="1195"/>
        <v>37.782002370048495</v>
      </c>
    </row>
    <row r="5864" spans="1:22">
      <c r="A5864" s="7" t="s">
        <v>3877</v>
      </c>
      <c r="B5864" s="17">
        <v>4</v>
      </c>
      <c r="C5864" s="17">
        <v>1</v>
      </c>
      <c r="D5864" s="17">
        <v>2</v>
      </c>
      <c r="E5864" s="17">
        <v>4</v>
      </c>
      <c r="F5864" s="17">
        <v>4</v>
      </c>
      <c r="G5864" s="17">
        <v>1</v>
      </c>
      <c r="H5864" s="17">
        <v>2</v>
      </c>
      <c r="I5864" s="17"/>
      <c r="J5864" s="8">
        <f t="shared" si="1183"/>
        <v>117.85503830288745</v>
      </c>
      <c r="K5864" s="8">
        <f t="shared" si="1184"/>
        <v>12.20464752977934</v>
      </c>
      <c r="L5864" s="8">
        <f t="shared" si="1185"/>
        <v>32.491795821555058</v>
      </c>
      <c r="M5864" s="8">
        <f t="shared" si="1186"/>
        <v>14.588211266475561</v>
      </c>
      <c r="N5864" s="8">
        <f t="shared" si="1187"/>
        <v>23.965872597421271</v>
      </c>
      <c r="O5864" s="8">
        <f t="shared" si="1188"/>
        <v>20.068231988761791</v>
      </c>
      <c r="P5864" s="8">
        <f t="shared" si="1189"/>
        <v>4.9223014712759099</v>
      </c>
      <c r="Q5864" s="8">
        <f t="shared" si="1190"/>
        <v>0</v>
      </c>
      <c r="R5864" s="9">
        <f t="shared" si="1191"/>
        <v>0.15685843468250324</v>
      </c>
      <c r="S5864" s="8">
        <f t="shared" si="1192"/>
        <v>226.09609897815639</v>
      </c>
      <c r="T5864" s="19">
        <f t="shared" si="1193"/>
        <v>54.183827218073951</v>
      </c>
      <c r="U5864" s="19">
        <f t="shared" si="1194"/>
        <v>16.31880201915299</v>
      </c>
      <c r="V5864" s="19">
        <f t="shared" si="1195"/>
        <v>37.865025198920961</v>
      </c>
    </row>
    <row r="5865" spans="1:22">
      <c r="A5865" s="7" t="s">
        <v>3553</v>
      </c>
      <c r="B5865" s="17">
        <v>4</v>
      </c>
      <c r="C5865" s="17">
        <v>3</v>
      </c>
      <c r="D5865" s="17">
        <v>1</v>
      </c>
      <c r="E5865" s="17">
        <v>7</v>
      </c>
      <c r="F5865" s="17">
        <v>3</v>
      </c>
      <c r="G5865" s="17"/>
      <c r="H5865" s="17">
        <v>1</v>
      </c>
      <c r="I5865" s="17">
        <v>2</v>
      </c>
      <c r="J5865" s="8">
        <f t="shared" si="1183"/>
        <v>117.85503830288745</v>
      </c>
      <c r="K5865" s="8">
        <f t="shared" si="1184"/>
        <v>36.613942589338016</v>
      </c>
      <c r="L5865" s="8">
        <f t="shared" si="1185"/>
        <v>16.245897910777529</v>
      </c>
      <c r="M5865" s="8">
        <f t="shared" si="1186"/>
        <v>7.2941056332377805</v>
      </c>
      <c r="N5865" s="8">
        <f t="shared" si="1187"/>
        <v>41.940277045487228</v>
      </c>
      <c r="O5865" s="8">
        <f t="shared" si="1188"/>
        <v>15.051173991571343</v>
      </c>
      <c r="P5865" s="8">
        <f t="shared" si="1189"/>
        <v>0</v>
      </c>
      <c r="Q5865" s="8">
        <f t="shared" si="1190"/>
        <v>3.5399984424006852</v>
      </c>
      <c r="R5865" s="9">
        <f t="shared" si="1191"/>
        <v>0.15972440839476862</v>
      </c>
      <c r="S5865" s="8">
        <f t="shared" si="1192"/>
        <v>235.00043547329935</v>
      </c>
      <c r="T5865" s="19">
        <f t="shared" si="1193"/>
        <v>56.904959601000996</v>
      </c>
      <c r="U5865" s="19">
        <f t="shared" si="1194"/>
        <v>18.99715034568619</v>
      </c>
      <c r="V5865" s="19">
        <f t="shared" si="1195"/>
        <v>37.907809255314802</v>
      </c>
    </row>
    <row r="5866" spans="1:22">
      <c r="A5866" s="7" t="s">
        <v>3472</v>
      </c>
      <c r="B5866" s="17">
        <v>4</v>
      </c>
      <c r="C5866" s="17">
        <v>3</v>
      </c>
      <c r="D5866" s="17">
        <v>1</v>
      </c>
      <c r="E5866" s="17">
        <v>7</v>
      </c>
      <c r="F5866" s="17">
        <v>2</v>
      </c>
      <c r="G5866" s="17">
        <v>1</v>
      </c>
      <c r="H5866" s="17">
        <v>3</v>
      </c>
      <c r="I5866" s="17">
        <v>1</v>
      </c>
      <c r="J5866" s="8">
        <f t="shared" si="1183"/>
        <v>117.85503830288745</v>
      </c>
      <c r="K5866" s="8">
        <f t="shared" si="1184"/>
        <v>36.613942589338016</v>
      </c>
      <c r="L5866" s="8">
        <f t="shared" si="1185"/>
        <v>16.245897910777529</v>
      </c>
      <c r="M5866" s="8">
        <f t="shared" si="1186"/>
        <v>21.882316899713341</v>
      </c>
      <c r="N5866" s="8">
        <f t="shared" si="1187"/>
        <v>41.940277045487228</v>
      </c>
      <c r="O5866" s="8">
        <f t="shared" si="1188"/>
        <v>10.034115994380896</v>
      </c>
      <c r="P5866" s="8">
        <f t="shared" si="1189"/>
        <v>4.9223014712759099</v>
      </c>
      <c r="Q5866" s="8">
        <f t="shared" si="1190"/>
        <v>1.7699992212003426</v>
      </c>
      <c r="R5866" s="9">
        <f t="shared" si="1191"/>
        <v>0.15798504056540683</v>
      </c>
      <c r="S5866" s="8">
        <f t="shared" si="1192"/>
        <v>249.49389021386037</v>
      </c>
      <c r="T5866" s="19">
        <f t="shared" si="1193"/>
        <v>56.904959601000996</v>
      </c>
      <c r="U5866" s="19">
        <f t="shared" si="1194"/>
        <v>18.96556483704801</v>
      </c>
      <c r="V5866" s="19">
        <f t="shared" si="1195"/>
        <v>37.93939476395299</v>
      </c>
    </row>
    <row r="5867" spans="1:22">
      <c r="A5867" s="7" t="s">
        <v>2009</v>
      </c>
      <c r="B5867" s="17">
        <v>7</v>
      </c>
      <c r="C5867" s="17">
        <v>8</v>
      </c>
      <c r="D5867" s="17">
        <v>1</v>
      </c>
      <c r="E5867" s="17">
        <v>17</v>
      </c>
      <c r="F5867" s="17">
        <v>11</v>
      </c>
      <c r="G5867" s="17">
        <v>10</v>
      </c>
      <c r="H5867" s="17"/>
      <c r="I5867" s="17">
        <v>2</v>
      </c>
      <c r="J5867" s="8">
        <f t="shared" si="1183"/>
        <v>206.24631703005304</v>
      </c>
      <c r="K5867" s="8">
        <f t="shared" si="1184"/>
        <v>97.63718023823472</v>
      </c>
      <c r="L5867" s="8">
        <f t="shared" si="1185"/>
        <v>16.245897910777529</v>
      </c>
      <c r="M5867" s="8">
        <f t="shared" si="1186"/>
        <v>0</v>
      </c>
      <c r="N5867" s="8">
        <f t="shared" si="1187"/>
        <v>101.85495853904041</v>
      </c>
      <c r="O5867" s="8">
        <f t="shared" si="1188"/>
        <v>55.187637969094922</v>
      </c>
      <c r="P5867" s="8">
        <f t="shared" si="1189"/>
        <v>49.223014712759095</v>
      </c>
      <c r="Q5867" s="8">
        <f t="shared" si="1190"/>
        <v>3.5399984424006852</v>
      </c>
      <c r="R5867" s="9">
        <f t="shared" si="1191"/>
        <v>0.27262425080056646</v>
      </c>
      <c r="S5867" s="8">
        <f t="shared" si="1192"/>
        <v>526.39500639995981</v>
      </c>
      <c r="T5867" s="19">
        <f t="shared" si="1193"/>
        <v>106.70979839302179</v>
      </c>
      <c r="U5867" s="19">
        <f t="shared" si="1194"/>
        <v>68.755203740298143</v>
      </c>
      <c r="V5867" s="19">
        <f t="shared" si="1195"/>
        <v>37.954594652723642</v>
      </c>
    </row>
    <row r="5868" spans="1:22">
      <c r="A5868" s="7" t="s">
        <v>4333</v>
      </c>
      <c r="B5868" s="17">
        <v>2</v>
      </c>
      <c r="C5868" s="17">
        <v>1</v>
      </c>
      <c r="D5868" s="17">
        <v>4</v>
      </c>
      <c r="E5868" s="17">
        <v>2</v>
      </c>
      <c r="F5868" s="17">
        <v>2</v>
      </c>
      <c r="G5868" s="17"/>
      <c r="H5868" s="17">
        <v>1</v>
      </c>
      <c r="I5868" s="17"/>
      <c r="J5868" s="8">
        <f t="shared" si="1183"/>
        <v>58.927519151443725</v>
      </c>
      <c r="K5868" s="8">
        <f t="shared" si="1184"/>
        <v>12.20464752977934</v>
      </c>
      <c r="L5868" s="8">
        <f t="shared" si="1185"/>
        <v>64.983591643110117</v>
      </c>
      <c r="M5868" s="8">
        <f t="shared" si="1186"/>
        <v>7.2941056332377805</v>
      </c>
      <c r="N5868" s="8">
        <f t="shared" si="1187"/>
        <v>11.982936298710635</v>
      </c>
      <c r="O5868" s="8">
        <f t="shared" si="1188"/>
        <v>10.034115994380896</v>
      </c>
      <c r="P5868" s="8">
        <f t="shared" si="1189"/>
        <v>0</v>
      </c>
      <c r="Q5868" s="8">
        <f t="shared" si="1190"/>
        <v>0</v>
      </c>
      <c r="R5868" s="9">
        <f t="shared" si="1191"/>
        <v>4.4991995255357686E-2</v>
      </c>
      <c r="S5868" s="8">
        <f t="shared" si="1192"/>
        <v>165.42691625066249</v>
      </c>
      <c r="T5868" s="19">
        <f t="shared" si="1193"/>
        <v>45.37191944144439</v>
      </c>
      <c r="U5868" s="19">
        <f t="shared" si="1194"/>
        <v>7.3390174310305101</v>
      </c>
      <c r="V5868" s="19">
        <f t="shared" si="1195"/>
        <v>38.032902010413878</v>
      </c>
    </row>
    <row r="5869" spans="1:22">
      <c r="A5869" s="7" t="s">
        <v>59</v>
      </c>
      <c r="B5869" s="17">
        <v>13</v>
      </c>
      <c r="C5869" s="17">
        <v>47</v>
      </c>
      <c r="D5869" s="17">
        <v>59</v>
      </c>
      <c r="E5869" s="17">
        <v>142</v>
      </c>
      <c r="F5869" s="17">
        <v>104</v>
      </c>
      <c r="G5869" s="17">
        <v>87</v>
      </c>
      <c r="H5869" s="17">
        <v>3</v>
      </c>
      <c r="I5869" s="17">
        <v>13</v>
      </c>
      <c r="J5869" s="8">
        <f t="shared" si="1183"/>
        <v>383.02887448438423</v>
      </c>
      <c r="K5869" s="8">
        <f t="shared" si="1184"/>
        <v>573.61843389962894</v>
      </c>
      <c r="L5869" s="8">
        <f t="shared" si="1185"/>
        <v>958.50797673587419</v>
      </c>
      <c r="M5869" s="8">
        <f t="shared" si="1186"/>
        <v>21.882316899713341</v>
      </c>
      <c r="N5869" s="8">
        <f t="shared" si="1187"/>
        <v>850.78847720845511</v>
      </c>
      <c r="O5869" s="8">
        <f t="shared" si="1188"/>
        <v>521.77403170780656</v>
      </c>
      <c r="P5869" s="8">
        <f t="shared" si="1189"/>
        <v>428.24022800100414</v>
      </c>
      <c r="Q5869" s="8">
        <f t="shared" si="1190"/>
        <v>23.009989875604454</v>
      </c>
      <c r="R5869" s="9">
        <f t="shared" si="1191"/>
        <v>0.43311488662386455</v>
      </c>
      <c r="S5869" s="8">
        <f t="shared" si="1192"/>
        <v>3737.8403389368664</v>
      </c>
      <c r="T5869" s="19">
        <f t="shared" si="1193"/>
        <v>638.38509503996249</v>
      </c>
      <c r="U5869" s="19">
        <f t="shared" si="1194"/>
        <v>600.26757897242203</v>
      </c>
      <c r="V5869" s="19">
        <f t="shared" si="1195"/>
        <v>38.117516067540464</v>
      </c>
    </row>
    <row r="5870" spans="1:22">
      <c r="A5870" s="7" t="s">
        <v>821</v>
      </c>
      <c r="B5870" s="17">
        <v>6</v>
      </c>
      <c r="C5870" s="17">
        <v>17</v>
      </c>
      <c r="D5870" s="17">
        <v>20</v>
      </c>
      <c r="E5870" s="17">
        <v>27</v>
      </c>
      <c r="F5870" s="17">
        <v>50</v>
      </c>
      <c r="G5870" s="17">
        <v>37</v>
      </c>
      <c r="H5870" s="17"/>
      <c r="I5870" s="17">
        <v>6</v>
      </c>
      <c r="J5870" s="8">
        <f t="shared" si="1183"/>
        <v>176.78255745433117</v>
      </c>
      <c r="K5870" s="8">
        <f t="shared" si="1184"/>
        <v>207.47900800624879</v>
      </c>
      <c r="L5870" s="8">
        <f t="shared" si="1185"/>
        <v>324.91795821555058</v>
      </c>
      <c r="M5870" s="8">
        <f t="shared" si="1186"/>
        <v>0</v>
      </c>
      <c r="N5870" s="8">
        <f t="shared" si="1187"/>
        <v>161.7696400325936</v>
      </c>
      <c r="O5870" s="8">
        <f t="shared" si="1188"/>
        <v>250.85289985952238</v>
      </c>
      <c r="P5870" s="8">
        <f t="shared" si="1189"/>
        <v>182.12515443720866</v>
      </c>
      <c r="Q5870" s="8">
        <f t="shared" si="1190"/>
        <v>10.619995327202055</v>
      </c>
      <c r="R5870" s="9">
        <f t="shared" si="1191"/>
        <v>0.25414939155608418</v>
      </c>
      <c r="S5870" s="8">
        <f t="shared" si="1192"/>
        <v>1303.9272180054552</v>
      </c>
      <c r="T5870" s="19">
        <f t="shared" si="1193"/>
        <v>236.39317455871017</v>
      </c>
      <c r="U5870" s="19">
        <f t="shared" si="1194"/>
        <v>198.24923144310821</v>
      </c>
      <c r="V5870" s="19">
        <f t="shared" si="1195"/>
        <v>38.143943115601957</v>
      </c>
    </row>
    <row r="5871" spans="1:22">
      <c r="A5871" s="7" t="s">
        <v>3317</v>
      </c>
      <c r="B5871" s="17">
        <v>5</v>
      </c>
      <c r="C5871" s="17">
        <v>2</v>
      </c>
      <c r="D5871" s="17">
        <v>2</v>
      </c>
      <c r="E5871" s="17">
        <v>10</v>
      </c>
      <c r="F5871" s="17">
        <v>3</v>
      </c>
      <c r="G5871" s="17">
        <v>3</v>
      </c>
      <c r="H5871" s="17"/>
      <c r="I5871" s="17"/>
      <c r="J5871" s="8">
        <f t="shared" si="1183"/>
        <v>147.3187978786093</v>
      </c>
      <c r="K5871" s="8">
        <f t="shared" si="1184"/>
        <v>24.40929505955868</v>
      </c>
      <c r="L5871" s="8">
        <f t="shared" si="1185"/>
        <v>32.491795821555058</v>
      </c>
      <c r="M5871" s="8">
        <f t="shared" si="1186"/>
        <v>0</v>
      </c>
      <c r="N5871" s="8">
        <f t="shared" si="1187"/>
        <v>59.914681493553182</v>
      </c>
      <c r="O5871" s="8">
        <f t="shared" si="1188"/>
        <v>15.051173991571343</v>
      </c>
      <c r="P5871" s="8">
        <f t="shared" si="1189"/>
        <v>14.76690441382773</v>
      </c>
      <c r="Q5871" s="8">
        <f t="shared" si="1190"/>
        <v>0</v>
      </c>
      <c r="R5871" s="9">
        <f t="shared" si="1191"/>
        <v>0.20964976792785203</v>
      </c>
      <c r="S5871" s="8">
        <f t="shared" si="1192"/>
        <v>293.95264865867523</v>
      </c>
      <c r="T5871" s="19">
        <f t="shared" si="1193"/>
        <v>68.073296253241011</v>
      </c>
      <c r="U5871" s="19">
        <f t="shared" si="1194"/>
        <v>29.910919966317419</v>
      </c>
      <c r="V5871" s="19">
        <f t="shared" si="1195"/>
        <v>38.162376286923589</v>
      </c>
    </row>
    <row r="5872" spans="1:22">
      <c r="A5872" s="7" t="s">
        <v>3769</v>
      </c>
      <c r="B5872" s="17">
        <v>3</v>
      </c>
      <c r="C5872" s="17">
        <v>1</v>
      </c>
      <c r="D5872" s="17">
        <v>4</v>
      </c>
      <c r="E5872" s="17">
        <v>1</v>
      </c>
      <c r="F5872" s="17">
        <v>7</v>
      </c>
      <c r="G5872" s="17">
        <v>2</v>
      </c>
      <c r="H5872" s="17"/>
      <c r="I5872" s="17"/>
      <c r="J5872" s="8">
        <f t="shared" si="1183"/>
        <v>88.391278727165584</v>
      </c>
      <c r="K5872" s="8">
        <f t="shared" si="1184"/>
        <v>12.20464752977934</v>
      </c>
      <c r="L5872" s="8">
        <f t="shared" si="1185"/>
        <v>64.983591643110117</v>
      </c>
      <c r="M5872" s="8">
        <f t="shared" si="1186"/>
        <v>0</v>
      </c>
      <c r="N5872" s="8">
        <f t="shared" si="1187"/>
        <v>5.9914681493553177</v>
      </c>
      <c r="O5872" s="8">
        <f t="shared" si="1188"/>
        <v>35.119405980333134</v>
      </c>
      <c r="P5872" s="8">
        <f t="shared" si="1189"/>
        <v>9.8446029425518198</v>
      </c>
      <c r="Q5872" s="8">
        <f t="shared" si="1190"/>
        <v>0</v>
      </c>
      <c r="R5872" s="9">
        <f t="shared" si="1191"/>
        <v>9.5580014931762991E-2</v>
      </c>
      <c r="S5872" s="8">
        <f t="shared" si="1192"/>
        <v>216.53499497229532</v>
      </c>
      <c r="T5872" s="19">
        <f t="shared" si="1193"/>
        <v>55.193172633351679</v>
      </c>
      <c r="U5872" s="19">
        <f t="shared" si="1194"/>
        <v>16.98515902408009</v>
      </c>
      <c r="V5872" s="19">
        <f t="shared" si="1195"/>
        <v>38.208013609271589</v>
      </c>
    </row>
    <row r="5873" spans="1:22">
      <c r="A5873" s="7" t="s">
        <v>2307</v>
      </c>
      <c r="B5873" s="17">
        <v>2</v>
      </c>
      <c r="C5873" s="17">
        <v>8</v>
      </c>
      <c r="D5873" s="17">
        <v>5</v>
      </c>
      <c r="E5873" s="17">
        <v>3</v>
      </c>
      <c r="F5873" s="17">
        <v>19</v>
      </c>
      <c r="G5873" s="17">
        <v>2</v>
      </c>
      <c r="H5873" s="17">
        <v>1</v>
      </c>
      <c r="I5873" s="17">
        <v>1</v>
      </c>
      <c r="J5873" s="8">
        <f t="shared" si="1183"/>
        <v>58.927519151443725</v>
      </c>
      <c r="K5873" s="8">
        <f t="shared" si="1184"/>
        <v>97.63718023823472</v>
      </c>
      <c r="L5873" s="8">
        <f t="shared" si="1185"/>
        <v>81.229489553887646</v>
      </c>
      <c r="M5873" s="8">
        <f t="shared" si="1186"/>
        <v>7.2941056332377805</v>
      </c>
      <c r="N5873" s="8">
        <f t="shared" si="1187"/>
        <v>17.974404448065954</v>
      </c>
      <c r="O5873" s="8">
        <f t="shared" si="1188"/>
        <v>95.324101946618498</v>
      </c>
      <c r="P5873" s="8">
        <f t="shared" si="1189"/>
        <v>9.8446029425518198</v>
      </c>
      <c r="Q5873" s="8">
        <f t="shared" si="1190"/>
        <v>1.7699992212003426</v>
      </c>
      <c r="R5873" s="9">
        <f t="shared" si="1191"/>
        <v>0.13214574142939262</v>
      </c>
      <c r="S5873" s="8">
        <f t="shared" si="1192"/>
        <v>368.23140391404019</v>
      </c>
      <c r="T5873" s="19">
        <f t="shared" si="1193"/>
        <v>79.264729647855361</v>
      </c>
      <c r="U5873" s="19">
        <f t="shared" si="1194"/>
        <v>41.047703112412087</v>
      </c>
      <c r="V5873" s="19">
        <f t="shared" si="1195"/>
        <v>38.217026535443274</v>
      </c>
    </row>
    <row r="5874" spans="1:22">
      <c r="A5874" s="7" t="s">
        <v>615</v>
      </c>
      <c r="B5874" s="17">
        <v>10</v>
      </c>
      <c r="C5874" s="17">
        <v>13</v>
      </c>
      <c r="D5874" s="17">
        <v>27</v>
      </c>
      <c r="E5874" s="17">
        <v>40</v>
      </c>
      <c r="F5874" s="17">
        <v>63</v>
      </c>
      <c r="G5874" s="17">
        <v>45</v>
      </c>
      <c r="H5874" s="17"/>
      <c r="I5874" s="17">
        <v>15</v>
      </c>
      <c r="J5874" s="8">
        <f t="shared" si="1183"/>
        <v>294.63759575721861</v>
      </c>
      <c r="K5874" s="8">
        <f t="shared" si="1184"/>
        <v>158.66041788713142</v>
      </c>
      <c r="L5874" s="8">
        <f t="shared" si="1185"/>
        <v>438.63924359099326</v>
      </c>
      <c r="M5874" s="8">
        <f t="shared" si="1186"/>
        <v>0</v>
      </c>
      <c r="N5874" s="8">
        <f t="shared" si="1187"/>
        <v>239.65872597421273</v>
      </c>
      <c r="O5874" s="8">
        <f t="shared" si="1188"/>
        <v>316.07465382299819</v>
      </c>
      <c r="P5874" s="8">
        <f t="shared" si="1189"/>
        <v>221.50356620741593</v>
      </c>
      <c r="Q5874" s="8">
        <f t="shared" si="1190"/>
        <v>26.549988318005138</v>
      </c>
      <c r="R5874" s="9">
        <f t="shared" si="1191"/>
        <v>0.33958796015191817</v>
      </c>
      <c r="S5874" s="8">
        <f t="shared" si="1192"/>
        <v>1669.1742032399702</v>
      </c>
      <c r="T5874" s="19">
        <f t="shared" si="1193"/>
        <v>297.31241907844776</v>
      </c>
      <c r="U5874" s="19">
        <f t="shared" si="1194"/>
        <v>259.07898200154227</v>
      </c>
      <c r="V5874" s="19">
        <f t="shared" si="1195"/>
        <v>38.233437076905489</v>
      </c>
    </row>
    <row r="5875" spans="1:22">
      <c r="A5875" s="7" t="s">
        <v>3013</v>
      </c>
      <c r="B5875" s="17"/>
      <c r="C5875" s="17">
        <v>4</v>
      </c>
      <c r="D5875" s="17">
        <v>8</v>
      </c>
      <c r="E5875" s="17">
        <v>4</v>
      </c>
      <c r="F5875" s="17">
        <v>7</v>
      </c>
      <c r="G5875" s="17">
        <v>1</v>
      </c>
      <c r="H5875" s="17"/>
      <c r="I5875" s="17"/>
      <c r="J5875" s="8">
        <f t="shared" si="1183"/>
        <v>0</v>
      </c>
      <c r="K5875" s="8">
        <f t="shared" si="1184"/>
        <v>48.81859011911736</v>
      </c>
      <c r="L5875" s="8">
        <f t="shared" si="1185"/>
        <v>129.96718328622023</v>
      </c>
      <c r="M5875" s="8">
        <f t="shared" si="1186"/>
        <v>0</v>
      </c>
      <c r="N5875" s="8">
        <f t="shared" si="1187"/>
        <v>23.965872597421271</v>
      </c>
      <c r="O5875" s="8">
        <f t="shared" si="1188"/>
        <v>35.119405980333134</v>
      </c>
      <c r="P5875" s="8">
        <f t="shared" si="1189"/>
        <v>4.9223014712759099</v>
      </c>
      <c r="Q5875" s="8">
        <f t="shared" si="1190"/>
        <v>0</v>
      </c>
      <c r="R5875" s="9">
        <f t="shared" si="1191"/>
        <v>0.19059724918762863</v>
      </c>
      <c r="S5875" s="8">
        <f t="shared" si="1192"/>
        <v>242.79335345436792</v>
      </c>
      <c r="T5875" s="19">
        <f t="shared" si="1193"/>
        <v>59.595257801779191</v>
      </c>
      <c r="U5875" s="19">
        <f t="shared" si="1194"/>
        <v>21.335860016343442</v>
      </c>
      <c r="V5875" s="19">
        <f t="shared" si="1195"/>
        <v>38.259397785435752</v>
      </c>
    </row>
    <row r="5876" spans="1:22">
      <c r="A5876" s="7" t="s">
        <v>3916</v>
      </c>
      <c r="B5876" s="17">
        <v>1</v>
      </c>
      <c r="C5876" s="17">
        <v>3</v>
      </c>
      <c r="D5876" s="17">
        <v>3</v>
      </c>
      <c r="E5876" s="17"/>
      <c r="F5876" s="17"/>
      <c r="G5876" s="17"/>
      <c r="H5876" s="17">
        <v>4</v>
      </c>
      <c r="I5876" s="17">
        <v>3</v>
      </c>
      <c r="J5876" s="8">
        <f t="shared" si="1183"/>
        <v>29.463759575721863</v>
      </c>
      <c r="K5876" s="8">
        <f t="shared" si="1184"/>
        <v>36.613942589338016</v>
      </c>
      <c r="L5876" s="8">
        <f t="shared" si="1185"/>
        <v>48.737693732332588</v>
      </c>
      <c r="M5876" s="8">
        <f t="shared" si="1186"/>
        <v>29.176422532951122</v>
      </c>
      <c r="N5876" s="8">
        <f t="shared" si="1187"/>
        <v>0</v>
      </c>
      <c r="O5876" s="8">
        <f t="shared" si="1188"/>
        <v>0</v>
      </c>
      <c r="P5876" s="8">
        <f t="shared" si="1189"/>
        <v>0</v>
      </c>
      <c r="Q5876" s="8">
        <f t="shared" si="1190"/>
        <v>5.3099976636010275</v>
      </c>
      <c r="R5876" s="9">
        <f t="shared" si="1191"/>
        <v>1.2192571121106654E-3</v>
      </c>
      <c r="S5876" s="8">
        <f t="shared" si="1192"/>
        <v>143.99181843034359</v>
      </c>
      <c r="T5876" s="19">
        <f t="shared" si="1193"/>
        <v>38.271798632464154</v>
      </c>
      <c r="U5876" s="19">
        <f t="shared" si="1194"/>
        <v>0</v>
      </c>
      <c r="V5876" s="19">
        <f t="shared" si="1195"/>
        <v>38.271798632464154</v>
      </c>
    </row>
    <row r="5877" spans="1:22">
      <c r="A5877" s="7" t="s">
        <v>2941</v>
      </c>
      <c r="B5877" s="17">
        <v>4</v>
      </c>
      <c r="C5877" s="17">
        <v>2</v>
      </c>
      <c r="D5877" s="17">
        <v>4</v>
      </c>
      <c r="E5877" s="17">
        <v>8</v>
      </c>
      <c r="F5877" s="17">
        <v>2</v>
      </c>
      <c r="G5877" s="17">
        <v>7</v>
      </c>
      <c r="H5877" s="17">
        <v>1</v>
      </c>
      <c r="I5877" s="17">
        <v>1</v>
      </c>
      <c r="J5877" s="8">
        <f t="shared" si="1183"/>
        <v>117.85503830288745</v>
      </c>
      <c r="K5877" s="8">
        <f t="shared" si="1184"/>
        <v>24.40929505955868</v>
      </c>
      <c r="L5877" s="8">
        <f t="shared" si="1185"/>
        <v>64.983591643110117</v>
      </c>
      <c r="M5877" s="8">
        <f t="shared" si="1186"/>
        <v>7.2941056332377805</v>
      </c>
      <c r="N5877" s="8">
        <f t="shared" si="1187"/>
        <v>47.931745194842541</v>
      </c>
      <c r="O5877" s="8">
        <f t="shared" si="1188"/>
        <v>10.034115994380896</v>
      </c>
      <c r="P5877" s="8">
        <f t="shared" si="1189"/>
        <v>34.456110298931371</v>
      </c>
      <c r="Q5877" s="8">
        <f t="shared" si="1190"/>
        <v>1.7699992212003426</v>
      </c>
      <c r="R5877" s="9">
        <f t="shared" si="1191"/>
        <v>0.13032343491381465</v>
      </c>
      <c r="S5877" s="8">
        <f t="shared" si="1192"/>
        <v>306.96400212694886</v>
      </c>
      <c r="T5877" s="19">
        <f t="shared" si="1193"/>
        <v>69.082641668518747</v>
      </c>
      <c r="U5877" s="19">
        <f t="shared" si="1194"/>
        <v>30.807323829384938</v>
      </c>
      <c r="V5877" s="19">
        <f t="shared" si="1195"/>
        <v>38.275317839133805</v>
      </c>
    </row>
    <row r="5878" spans="1:22">
      <c r="A5878" s="7" t="s">
        <v>3125</v>
      </c>
      <c r="B5878" s="17">
        <v>2</v>
      </c>
      <c r="C5878" s="17">
        <v>5</v>
      </c>
      <c r="D5878" s="17">
        <v>4</v>
      </c>
      <c r="E5878" s="17">
        <v>5</v>
      </c>
      <c r="F5878" s="17">
        <v>8</v>
      </c>
      <c r="G5878" s="17"/>
      <c r="H5878" s="17"/>
      <c r="I5878" s="17"/>
      <c r="J5878" s="8">
        <f t="shared" si="1183"/>
        <v>58.927519151443725</v>
      </c>
      <c r="K5878" s="8">
        <f t="shared" si="1184"/>
        <v>61.023237648896696</v>
      </c>
      <c r="L5878" s="8">
        <f t="shared" si="1185"/>
        <v>64.983591643110117</v>
      </c>
      <c r="M5878" s="8">
        <f t="shared" si="1186"/>
        <v>0</v>
      </c>
      <c r="N5878" s="8">
        <f t="shared" si="1187"/>
        <v>29.957340746776591</v>
      </c>
      <c r="O5878" s="8">
        <f t="shared" si="1188"/>
        <v>40.136463977523583</v>
      </c>
      <c r="P5878" s="8">
        <f t="shared" si="1189"/>
        <v>0</v>
      </c>
      <c r="Q5878" s="8">
        <f t="shared" si="1190"/>
        <v>0</v>
      </c>
      <c r="R5878" s="9">
        <f t="shared" si="1191"/>
        <v>1.7360023522168401E-2</v>
      </c>
      <c r="S5878" s="8">
        <f t="shared" si="1192"/>
        <v>255.02815316775073</v>
      </c>
      <c r="T5878" s="19">
        <f t="shared" si="1193"/>
        <v>61.644782814483513</v>
      </c>
      <c r="U5878" s="19">
        <f t="shared" si="1194"/>
        <v>23.364601574766724</v>
      </c>
      <c r="V5878" s="19">
        <f t="shared" si="1195"/>
        <v>38.280181239716789</v>
      </c>
    </row>
    <row r="5879" spans="1:22">
      <c r="A5879" s="7" t="s">
        <v>3746</v>
      </c>
      <c r="B5879" s="17">
        <v>5</v>
      </c>
      <c r="C5879" s="17">
        <v>1</v>
      </c>
      <c r="D5879" s="17">
        <v>1</v>
      </c>
      <c r="E5879" s="17">
        <v>6</v>
      </c>
      <c r="F5879" s="17">
        <v>3</v>
      </c>
      <c r="G5879" s="17">
        <v>2</v>
      </c>
      <c r="H5879" s="17">
        <v>1</v>
      </c>
      <c r="I5879" s="17">
        <v>1</v>
      </c>
      <c r="J5879" s="8">
        <f t="shared" si="1183"/>
        <v>147.3187978786093</v>
      </c>
      <c r="K5879" s="8">
        <f t="shared" si="1184"/>
        <v>12.20464752977934</v>
      </c>
      <c r="L5879" s="8">
        <f t="shared" si="1185"/>
        <v>16.245897910777529</v>
      </c>
      <c r="M5879" s="8">
        <f t="shared" si="1186"/>
        <v>7.2941056332377805</v>
      </c>
      <c r="N5879" s="8">
        <f t="shared" si="1187"/>
        <v>35.948808896131908</v>
      </c>
      <c r="O5879" s="8">
        <f t="shared" si="1188"/>
        <v>15.051173991571343</v>
      </c>
      <c r="P5879" s="8">
        <f t="shared" si="1189"/>
        <v>9.8446029425518198</v>
      </c>
      <c r="Q5879" s="8">
        <f t="shared" si="1190"/>
        <v>1.7699992212003426</v>
      </c>
      <c r="R5879" s="9">
        <f t="shared" si="1191"/>
        <v>0.22170951362535662</v>
      </c>
      <c r="S5879" s="8">
        <f t="shared" si="1192"/>
        <v>243.90803478265906</v>
      </c>
      <c r="T5879" s="19">
        <f t="shared" si="1193"/>
        <v>58.589781106388727</v>
      </c>
      <c r="U5879" s="19">
        <f t="shared" si="1194"/>
        <v>20.281528610085022</v>
      </c>
      <c r="V5879" s="19">
        <f t="shared" si="1195"/>
        <v>38.308252496303709</v>
      </c>
    </row>
    <row r="5880" spans="1:22">
      <c r="A5880" s="7" t="s">
        <v>2911</v>
      </c>
      <c r="B5880" s="17">
        <v>4</v>
      </c>
      <c r="C5880" s="17">
        <v>3</v>
      </c>
      <c r="D5880" s="17">
        <v>2</v>
      </c>
      <c r="E5880" s="17">
        <v>7</v>
      </c>
      <c r="F5880" s="17">
        <v>5</v>
      </c>
      <c r="G5880" s="17">
        <v>1</v>
      </c>
      <c r="H5880" s="17">
        <v>4</v>
      </c>
      <c r="I5880" s="17">
        <v>3</v>
      </c>
      <c r="J5880" s="8">
        <f t="shared" si="1183"/>
        <v>117.85503830288745</v>
      </c>
      <c r="K5880" s="8">
        <f t="shared" si="1184"/>
        <v>36.613942589338016</v>
      </c>
      <c r="L5880" s="8">
        <f t="shared" si="1185"/>
        <v>32.491795821555058</v>
      </c>
      <c r="M5880" s="8">
        <f t="shared" si="1186"/>
        <v>29.176422532951122</v>
      </c>
      <c r="N5880" s="8">
        <f t="shared" si="1187"/>
        <v>41.940277045487228</v>
      </c>
      <c r="O5880" s="8">
        <f t="shared" si="1188"/>
        <v>25.085289985952237</v>
      </c>
      <c r="P5880" s="8">
        <f t="shared" si="1189"/>
        <v>4.9223014712759099</v>
      </c>
      <c r="Q5880" s="8">
        <f t="shared" si="1190"/>
        <v>5.3099976636010275</v>
      </c>
      <c r="R5880" s="9">
        <f t="shared" si="1191"/>
        <v>0.13371448484013643</v>
      </c>
      <c r="S5880" s="8">
        <f t="shared" si="1192"/>
        <v>288.08506774944698</v>
      </c>
      <c r="T5880" s="19">
        <f t="shared" si="1193"/>
        <v>62.320258904593508</v>
      </c>
      <c r="U5880" s="19">
        <f t="shared" si="1194"/>
        <v>23.982622834238459</v>
      </c>
      <c r="V5880" s="19">
        <f t="shared" si="1195"/>
        <v>38.337636070355046</v>
      </c>
    </row>
    <row r="5881" spans="1:22">
      <c r="A5881" s="7" t="s">
        <v>2832</v>
      </c>
      <c r="B5881" s="17">
        <v>4</v>
      </c>
      <c r="C5881" s="17">
        <v>3</v>
      </c>
      <c r="D5881" s="17">
        <v>3</v>
      </c>
      <c r="E5881" s="17">
        <v>8</v>
      </c>
      <c r="F5881" s="17">
        <v>7</v>
      </c>
      <c r="G5881" s="17">
        <v>1</v>
      </c>
      <c r="H5881" s="17">
        <v>4</v>
      </c>
      <c r="I5881" s="17">
        <v>1</v>
      </c>
      <c r="J5881" s="8">
        <f t="shared" si="1183"/>
        <v>117.85503830288745</v>
      </c>
      <c r="K5881" s="8">
        <f t="shared" si="1184"/>
        <v>36.613942589338016</v>
      </c>
      <c r="L5881" s="8">
        <f t="shared" si="1185"/>
        <v>48.737693732332588</v>
      </c>
      <c r="M5881" s="8">
        <f t="shared" si="1186"/>
        <v>29.176422532951122</v>
      </c>
      <c r="N5881" s="8">
        <f t="shared" si="1187"/>
        <v>47.931745194842541</v>
      </c>
      <c r="O5881" s="8">
        <f t="shared" si="1188"/>
        <v>35.119405980333134</v>
      </c>
      <c r="P5881" s="8">
        <f t="shared" si="1189"/>
        <v>4.9223014712759099</v>
      </c>
      <c r="Q5881" s="8">
        <f t="shared" si="1190"/>
        <v>1.7699992212003426</v>
      </c>
      <c r="R5881" s="9">
        <f t="shared" si="1191"/>
        <v>0.12334526219510769</v>
      </c>
      <c r="S5881" s="8">
        <f t="shared" si="1192"/>
        <v>320.35654980396072</v>
      </c>
      <c r="T5881" s="19">
        <f t="shared" si="1193"/>
        <v>67.735558208186021</v>
      </c>
      <c r="U5881" s="19">
        <f t="shared" si="1194"/>
        <v>29.324484215483864</v>
      </c>
      <c r="V5881" s="19">
        <f t="shared" si="1195"/>
        <v>38.411073992702157</v>
      </c>
    </row>
    <row r="5882" spans="1:22">
      <c r="A5882" s="7" t="s">
        <v>4310</v>
      </c>
      <c r="B5882" s="17">
        <v>4</v>
      </c>
      <c r="C5882" s="17"/>
      <c r="D5882" s="17">
        <v>2</v>
      </c>
      <c r="E5882" s="17">
        <v>5</v>
      </c>
      <c r="F5882" s="17">
        <v>1</v>
      </c>
      <c r="G5882" s="17"/>
      <c r="H5882" s="17">
        <v>1</v>
      </c>
      <c r="I5882" s="17">
        <v>1</v>
      </c>
      <c r="J5882" s="8">
        <f t="shared" si="1183"/>
        <v>117.85503830288745</v>
      </c>
      <c r="K5882" s="8">
        <f t="shared" si="1184"/>
        <v>0</v>
      </c>
      <c r="L5882" s="8">
        <f t="shared" si="1185"/>
        <v>32.491795821555058</v>
      </c>
      <c r="M5882" s="8">
        <f t="shared" si="1186"/>
        <v>7.2941056332377805</v>
      </c>
      <c r="N5882" s="8">
        <f t="shared" si="1187"/>
        <v>29.957340746776591</v>
      </c>
      <c r="O5882" s="8">
        <f t="shared" si="1188"/>
        <v>5.0170579971904479</v>
      </c>
      <c r="P5882" s="8">
        <f t="shared" si="1189"/>
        <v>0</v>
      </c>
      <c r="Q5882" s="8">
        <f t="shared" si="1190"/>
        <v>1.7699992212003426</v>
      </c>
      <c r="R5882" s="9">
        <f t="shared" si="1191"/>
        <v>0.17483228669663006</v>
      </c>
      <c r="S5882" s="8">
        <f t="shared" si="1192"/>
        <v>192.61533850164736</v>
      </c>
      <c r="T5882" s="19">
        <f t="shared" si="1193"/>
        <v>50.115611374814172</v>
      </c>
      <c r="U5882" s="19">
        <f t="shared" si="1194"/>
        <v>11.658132914655679</v>
      </c>
      <c r="V5882" s="19">
        <f t="shared" si="1195"/>
        <v>38.457478460158491</v>
      </c>
    </row>
    <row r="5883" spans="1:22">
      <c r="A5883" s="7" t="s">
        <v>2617</v>
      </c>
      <c r="B5883" s="17">
        <v>4</v>
      </c>
      <c r="C5883" s="17">
        <v>3</v>
      </c>
      <c r="D5883" s="17">
        <v>3</v>
      </c>
      <c r="E5883" s="17">
        <v>8</v>
      </c>
      <c r="F5883" s="17">
        <v>5</v>
      </c>
      <c r="G5883" s="17">
        <v>3</v>
      </c>
      <c r="H5883" s="17">
        <v>6</v>
      </c>
      <c r="I5883" s="17">
        <v>3</v>
      </c>
      <c r="J5883" s="8">
        <f t="shared" si="1183"/>
        <v>117.85503830288745</v>
      </c>
      <c r="K5883" s="8">
        <f t="shared" si="1184"/>
        <v>36.613942589338016</v>
      </c>
      <c r="L5883" s="8">
        <f t="shared" si="1185"/>
        <v>48.737693732332588</v>
      </c>
      <c r="M5883" s="8">
        <f t="shared" si="1186"/>
        <v>43.764633799426683</v>
      </c>
      <c r="N5883" s="8">
        <f t="shared" si="1187"/>
        <v>47.931745194842541</v>
      </c>
      <c r="O5883" s="8">
        <f t="shared" si="1188"/>
        <v>25.085289985952237</v>
      </c>
      <c r="P5883" s="8">
        <f t="shared" si="1189"/>
        <v>14.76690441382773</v>
      </c>
      <c r="Q5883" s="8">
        <f t="shared" si="1190"/>
        <v>5.3099976636010275</v>
      </c>
      <c r="R5883" s="9">
        <f t="shared" si="1191"/>
        <v>0.11459505425633254</v>
      </c>
      <c r="S5883" s="8">
        <f t="shared" si="1192"/>
        <v>334.75524801860723</v>
      </c>
      <c r="T5883" s="19">
        <f t="shared" si="1193"/>
        <v>67.735558208186021</v>
      </c>
      <c r="U5883" s="19">
        <f t="shared" si="1194"/>
        <v>29.261313198207503</v>
      </c>
      <c r="V5883" s="19">
        <f t="shared" si="1195"/>
        <v>38.474245009978517</v>
      </c>
    </row>
    <row r="5884" spans="1:22">
      <c r="A5884" s="7" t="s">
        <v>2823</v>
      </c>
      <c r="B5884" s="17">
        <v>4</v>
      </c>
      <c r="C5884" s="17">
        <v>3</v>
      </c>
      <c r="D5884" s="17">
        <v>3</v>
      </c>
      <c r="E5884" s="17">
        <v>8</v>
      </c>
      <c r="F5884" s="17">
        <v>4</v>
      </c>
      <c r="G5884" s="17">
        <v>4</v>
      </c>
      <c r="H5884" s="17">
        <v>3</v>
      </c>
      <c r="I5884" s="17">
        <v>2</v>
      </c>
      <c r="J5884" s="8">
        <f t="shared" si="1183"/>
        <v>117.85503830288745</v>
      </c>
      <c r="K5884" s="8">
        <f t="shared" si="1184"/>
        <v>36.613942589338016</v>
      </c>
      <c r="L5884" s="8">
        <f t="shared" si="1185"/>
        <v>48.737693732332588</v>
      </c>
      <c r="M5884" s="8">
        <f t="shared" si="1186"/>
        <v>21.882316899713341</v>
      </c>
      <c r="N5884" s="8">
        <f t="shared" si="1187"/>
        <v>47.931745194842541</v>
      </c>
      <c r="O5884" s="8">
        <f t="shared" si="1188"/>
        <v>20.068231988761791</v>
      </c>
      <c r="P5884" s="8">
        <f t="shared" si="1189"/>
        <v>19.68920588510364</v>
      </c>
      <c r="Q5884" s="8">
        <f t="shared" si="1190"/>
        <v>3.5399984424006852</v>
      </c>
      <c r="R5884" s="9">
        <f t="shared" si="1191"/>
        <v>0.11331626572498424</v>
      </c>
      <c r="S5884" s="8">
        <f t="shared" si="1192"/>
        <v>312.77817459297938</v>
      </c>
      <c r="T5884" s="19">
        <f t="shared" si="1193"/>
        <v>67.735558208186021</v>
      </c>
      <c r="U5884" s="19">
        <f t="shared" si="1194"/>
        <v>29.229727689569319</v>
      </c>
      <c r="V5884" s="19">
        <f t="shared" si="1195"/>
        <v>38.505830518616705</v>
      </c>
    </row>
    <row r="5885" spans="1:22">
      <c r="A5885" s="7" t="s">
        <v>853</v>
      </c>
      <c r="B5885" s="17">
        <v>7</v>
      </c>
      <c r="C5885" s="17">
        <v>6</v>
      </c>
      <c r="D5885" s="17">
        <v>27</v>
      </c>
      <c r="E5885" s="17">
        <v>47</v>
      </c>
      <c r="F5885" s="17">
        <v>11</v>
      </c>
      <c r="G5885" s="17">
        <v>54</v>
      </c>
      <c r="H5885" s="17">
        <v>4</v>
      </c>
      <c r="I5885" s="17">
        <v>2</v>
      </c>
      <c r="J5885" s="8">
        <f t="shared" si="1183"/>
        <v>206.24631703005304</v>
      </c>
      <c r="K5885" s="8">
        <f t="shared" si="1184"/>
        <v>73.227885178676033</v>
      </c>
      <c r="L5885" s="8">
        <f t="shared" si="1185"/>
        <v>438.63924359099326</v>
      </c>
      <c r="M5885" s="8">
        <f t="shared" si="1186"/>
        <v>29.176422532951122</v>
      </c>
      <c r="N5885" s="8">
        <f t="shared" si="1187"/>
        <v>281.59900301969992</v>
      </c>
      <c r="O5885" s="8">
        <f t="shared" si="1188"/>
        <v>55.187637969094922</v>
      </c>
      <c r="P5885" s="8">
        <f t="shared" si="1189"/>
        <v>265.80427944889914</v>
      </c>
      <c r="Q5885" s="8">
        <f t="shared" si="1190"/>
        <v>3.5399984424006852</v>
      </c>
      <c r="R5885" s="9">
        <f t="shared" si="1191"/>
        <v>0.39036477554925708</v>
      </c>
      <c r="S5885" s="8">
        <f t="shared" si="1192"/>
        <v>1349.8807887703674</v>
      </c>
      <c r="T5885" s="19">
        <f t="shared" si="1193"/>
        <v>239.37114859990743</v>
      </c>
      <c r="U5885" s="19">
        <f t="shared" si="1194"/>
        <v>200.86364014589799</v>
      </c>
      <c r="V5885" s="19">
        <f t="shared" si="1195"/>
        <v>38.507508454009439</v>
      </c>
    </row>
    <row r="5886" spans="1:22">
      <c r="A5886" s="7" t="s">
        <v>3864</v>
      </c>
      <c r="B5886" s="17">
        <v>3</v>
      </c>
      <c r="C5886" s="17">
        <v>2</v>
      </c>
      <c r="D5886" s="17">
        <v>3</v>
      </c>
      <c r="E5886" s="17">
        <v>6</v>
      </c>
      <c r="F5886" s="17">
        <v>2</v>
      </c>
      <c r="G5886" s="17"/>
      <c r="H5886" s="17">
        <v>1</v>
      </c>
      <c r="I5886" s="17"/>
      <c r="J5886" s="8">
        <f t="shared" si="1183"/>
        <v>88.391278727165584</v>
      </c>
      <c r="K5886" s="8">
        <f t="shared" si="1184"/>
        <v>24.40929505955868</v>
      </c>
      <c r="L5886" s="8">
        <f t="shared" si="1185"/>
        <v>48.737693732332588</v>
      </c>
      <c r="M5886" s="8">
        <f t="shared" si="1186"/>
        <v>7.2941056332377805</v>
      </c>
      <c r="N5886" s="8">
        <f t="shared" si="1187"/>
        <v>35.948808896131908</v>
      </c>
      <c r="O5886" s="8">
        <f t="shared" si="1188"/>
        <v>10.034115994380896</v>
      </c>
      <c r="P5886" s="8">
        <f t="shared" si="1189"/>
        <v>0</v>
      </c>
      <c r="Q5886" s="8">
        <f t="shared" si="1190"/>
        <v>0</v>
      </c>
      <c r="R5886" s="9">
        <f t="shared" si="1191"/>
        <v>7.3860343447195401E-2</v>
      </c>
      <c r="S5886" s="8">
        <f t="shared" si="1192"/>
        <v>214.81529804280746</v>
      </c>
      <c r="T5886" s="19">
        <f t="shared" si="1193"/>
        <v>53.846089173018953</v>
      </c>
      <c r="U5886" s="19">
        <f t="shared" si="1194"/>
        <v>15.327641630170936</v>
      </c>
      <c r="V5886" s="19">
        <f t="shared" si="1195"/>
        <v>38.518447542848016</v>
      </c>
    </row>
    <row r="5887" spans="1:22">
      <c r="A5887" s="7" t="s">
        <v>3958</v>
      </c>
      <c r="B5887" s="17">
        <v>4</v>
      </c>
      <c r="C5887" s="17">
        <v>1</v>
      </c>
      <c r="D5887" s="17">
        <v>2</v>
      </c>
      <c r="E5887" s="17">
        <v>7</v>
      </c>
      <c r="F5887" s="17"/>
      <c r="G5887" s="17">
        <v>1</v>
      </c>
      <c r="H5887" s="17">
        <v>1</v>
      </c>
      <c r="I5887" s="17">
        <v>1</v>
      </c>
      <c r="J5887" s="8">
        <f t="shared" si="1183"/>
        <v>117.85503830288745</v>
      </c>
      <c r="K5887" s="8">
        <f t="shared" si="1184"/>
        <v>12.20464752977934</v>
      </c>
      <c r="L5887" s="8">
        <f t="shared" si="1185"/>
        <v>32.491795821555058</v>
      </c>
      <c r="M5887" s="8">
        <f t="shared" si="1186"/>
        <v>7.2941056332377805</v>
      </c>
      <c r="N5887" s="8">
        <f t="shared" si="1187"/>
        <v>41.940277045487228</v>
      </c>
      <c r="O5887" s="8">
        <f t="shared" si="1188"/>
        <v>0</v>
      </c>
      <c r="P5887" s="8">
        <f t="shared" si="1189"/>
        <v>4.9223014712759099</v>
      </c>
      <c r="Q5887" s="8">
        <f t="shared" si="1190"/>
        <v>1.7699992212003426</v>
      </c>
      <c r="R5887" s="9">
        <f t="shared" si="1191"/>
        <v>0.16601972138071075</v>
      </c>
      <c r="S5887" s="8">
        <f t="shared" si="1192"/>
        <v>216.70816580422277</v>
      </c>
      <c r="T5887" s="19">
        <f t="shared" si="1193"/>
        <v>54.183827218073951</v>
      </c>
      <c r="U5887" s="19">
        <f t="shared" si="1194"/>
        <v>15.620859505587712</v>
      </c>
      <c r="V5887" s="19">
        <f t="shared" si="1195"/>
        <v>38.562967712486241</v>
      </c>
    </row>
    <row r="5888" spans="1:22">
      <c r="A5888" s="7" t="s">
        <v>2640</v>
      </c>
      <c r="B5888" s="17">
        <v>4</v>
      </c>
      <c r="C5888" s="17">
        <v>6</v>
      </c>
      <c r="D5888" s="17">
        <v>3</v>
      </c>
      <c r="E5888" s="17">
        <v>14</v>
      </c>
      <c r="F5888" s="17">
        <v>6</v>
      </c>
      <c r="G5888" s="17">
        <v>2</v>
      </c>
      <c r="H5888" s="17"/>
      <c r="I5888" s="17"/>
      <c r="J5888" s="8">
        <f t="shared" si="1183"/>
        <v>117.85503830288745</v>
      </c>
      <c r="K5888" s="8">
        <f t="shared" si="1184"/>
        <v>73.227885178676033</v>
      </c>
      <c r="L5888" s="8">
        <f t="shared" si="1185"/>
        <v>48.737693732332588</v>
      </c>
      <c r="M5888" s="8">
        <f t="shared" si="1186"/>
        <v>0</v>
      </c>
      <c r="N5888" s="8">
        <f t="shared" si="1187"/>
        <v>83.880554090974456</v>
      </c>
      <c r="O5888" s="8">
        <f t="shared" si="1188"/>
        <v>30.102347983142685</v>
      </c>
      <c r="P5888" s="8">
        <f t="shared" si="1189"/>
        <v>9.8446029425518198</v>
      </c>
      <c r="Q5888" s="8">
        <f t="shared" si="1190"/>
        <v>0</v>
      </c>
      <c r="R5888" s="9">
        <f t="shared" si="1191"/>
        <v>0.13317668605375607</v>
      </c>
      <c r="S5888" s="8">
        <f t="shared" si="1192"/>
        <v>363.64812223056504</v>
      </c>
      <c r="T5888" s="19">
        <f t="shared" si="1193"/>
        <v>79.940205737965357</v>
      </c>
      <c r="U5888" s="19">
        <f t="shared" si="1194"/>
        <v>41.275835005556317</v>
      </c>
      <c r="V5888" s="19">
        <f t="shared" si="1195"/>
        <v>38.66437073240904</v>
      </c>
    </row>
    <row r="5889" spans="1:22">
      <c r="A5889" s="7" t="s">
        <v>2428</v>
      </c>
      <c r="B5889" s="17">
        <v>1</v>
      </c>
      <c r="C5889" s="17">
        <v>6</v>
      </c>
      <c r="D5889" s="17">
        <v>8</v>
      </c>
      <c r="E5889" s="17">
        <v>7</v>
      </c>
      <c r="F5889" s="17">
        <v>8</v>
      </c>
      <c r="G5889" s="17">
        <v>7</v>
      </c>
      <c r="H5889" s="17"/>
      <c r="I5889" s="17"/>
      <c r="J5889" s="8">
        <f t="shared" si="1183"/>
        <v>29.463759575721863</v>
      </c>
      <c r="K5889" s="8">
        <f t="shared" si="1184"/>
        <v>73.227885178676033</v>
      </c>
      <c r="L5889" s="8">
        <f t="shared" si="1185"/>
        <v>129.96718328622023</v>
      </c>
      <c r="M5889" s="8">
        <f t="shared" si="1186"/>
        <v>0</v>
      </c>
      <c r="N5889" s="8">
        <f t="shared" si="1187"/>
        <v>41.940277045487228</v>
      </c>
      <c r="O5889" s="8">
        <f t="shared" si="1188"/>
        <v>40.136463977523583</v>
      </c>
      <c r="P5889" s="8">
        <f t="shared" si="1189"/>
        <v>34.456110298931371</v>
      </c>
      <c r="Q5889" s="8">
        <f t="shared" si="1190"/>
        <v>0</v>
      </c>
      <c r="R5889" s="9">
        <f t="shared" si="1191"/>
        <v>0.12766687730590623</v>
      </c>
      <c r="S5889" s="8">
        <f t="shared" si="1192"/>
        <v>349.19167936256031</v>
      </c>
      <c r="T5889" s="19">
        <f t="shared" si="1193"/>
        <v>77.552942680206044</v>
      </c>
      <c r="U5889" s="19">
        <f t="shared" si="1194"/>
        <v>38.844283773980727</v>
      </c>
      <c r="V5889" s="19">
        <f t="shared" si="1195"/>
        <v>38.708658906225317</v>
      </c>
    </row>
    <row r="5890" spans="1:22">
      <c r="A5890" s="7" t="s">
        <v>1645</v>
      </c>
      <c r="B5890" s="17">
        <v>7</v>
      </c>
      <c r="C5890" s="17">
        <v>6</v>
      </c>
      <c r="D5890" s="17">
        <v>6</v>
      </c>
      <c r="E5890" s="17">
        <v>16</v>
      </c>
      <c r="F5890" s="17">
        <v>26</v>
      </c>
      <c r="G5890" s="17">
        <v>7</v>
      </c>
      <c r="H5890" s="17">
        <v>5</v>
      </c>
      <c r="I5890" s="17">
        <v>2</v>
      </c>
      <c r="J5890" s="8">
        <f t="shared" si="1183"/>
        <v>206.24631703005304</v>
      </c>
      <c r="K5890" s="8">
        <f t="shared" si="1184"/>
        <v>73.227885178676033</v>
      </c>
      <c r="L5890" s="8">
        <f t="shared" si="1185"/>
        <v>97.475387464665175</v>
      </c>
      <c r="M5890" s="8">
        <f t="shared" si="1186"/>
        <v>36.470528166188906</v>
      </c>
      <c r="N5890" s="8">
        <f t="shared" si="1187"/>
        <v>95.863490389685083</v>
      </c>
      <c r="O5890" s="8">
        <f t="shared" si="1188"/>
        <v>130.44350792695164</v>
      </c>
      <c r="P5890" s="8">
        <f t="shared" si="1189"/>
        <v>34.456110298931371</v>
      </c>
      <c r="Q5890" s="8">
        <f t="shared" si="1190"/>
        <v>3.5399984424006852</v>
      </c>
      <c r="R5890" s="9">
        <f t="shared" si="1191"/>
        <v>0.2392905447816826</v>
      </c>
      <c r="S5890" s="8">
        <f t="shared" si="1192"/>
        <v>674.18322645515116</v>
      </c>
      <c r="T5890" s="19">
        <f t="shared" si="1193"/>
        <v>125.64986322446475</v>
      </c>
      <c r="U5890" s="19">
        <f t="shared" si="1194"/>
        <v>86.921036205189367</v>
      </c>
      <c r="V5890" s="19">
        <f t="shared" si="1195"/>
        <v>38.728827019275386</v>
      </c>
    </row>
    <row r="5891" spans="1:22">
      <c r="A5891" s="7" t="s">
        <v>3917</v>
      </c>
      <c r="B5891" s="17">
        <v>4</v>
      </c>
      <c r="C5891" s="17"/>
      <c r="D5891" s="17">
        <v>2</v>
      </c>
      <c r="E5891" s="17">
        <v>4</v>
      </c>
      <c r="F5891" s="17">
        <v>2</v>
      </c>
      <c r="G5891" s="17"/>
      <c r="H5891" s="17">
        <v>2</v>
      </c>
      <c r="I5891" s="17">
        <v>3</v>
      </c>
      <c r="J5891" s="8">
        <f t="shared" si="1183"/>
        <v>117.85503830288745</v>
      </c>
      <c r="K5891" s="8">
        <f t="shared" si="1184"/>
        <v>0</v>
      </c>
      <c r="L5891" s="8">
        <f t="shared" si="1185"/>
        <v>32.491795821555058</v>
      </c>
      <c r="M5891" s="8">
        <f t="shared" si="1186"/>
        <v>14.588211266475561</v>
      </c>
      <c r="N5891" s="8">
        <f t="shared" si="1187"/>
        <v>23.965872597421271</v>
      </c>
      <c r="O5891" s="8">
        <f t="shared" si="1188"/>
        <v>10.034115994380896</v>
      </c>
      <c r="P5891" s="8">
        <f t="shared" si="1189"/>
        <v>0</v>
      </c>
      <c r="Q5891" s="8">
        <f t="shared" si="1190"/>
        <v>5.3099976636010275</v>
      </c>
      <c r="R5891" s="9">
        <f t="shared" si="1191"/>
        <v>0.16995225673470973</v>
      </c>
      <c r="S5891" s="8">
        <f t="shared" si="1192"/>
        <v>198.93503398272026</v>
      </c>
      <c r="T5891" s="19">
        <f t="shared" si="1193"/>
        <v>50.115611374814172</v>
      </c>
      <c r="U5891" s="19">
        <f t="shared" si="1194"/>
        <v>11.333329530600722</v>
      </c>
      <c r="V5891" s="19">
        <f t="shared" si="1195"/>
        <v>38.78228184421345</v>
      </c>
    </row>
    <row r="5892" spans="1:22">
      <c r="A5892" s="7" t="s">
        <v>4172</v>
      </c>
      <c r="B5892" s="17">
        <v>4</v>
      </c>
      <c r="C5892" s="17"/>
      <c r="D5892" s="17">
        <v>2</v>
      </c>
      <c r="E5892" s="17">
        <v>4</v>
      </c>
      <c r="F5892" s="17">
        <v>2</v>
      </c>
      <c r="G5892" s="17"/>
      <c r="H5892" s="17">
        <v>1</v>
      </c>
      <c r="I5892" s="17">
        <v>2</v>
      </c>
      <c r="J5892" s="8">
        <f t="shared" si="1183"/>
        <v>117.85503830288745</v>
      </c>
      <c r="K5892" s="8">
        <f t="shared" si="1184"/>
        <v>0</v>
      </c>
      <c r="L5892" s="8">
        <f t="shared" si="1185"/>
        <v>32.491795821555058</v>
      </c>
      <c r="M5892" s="8">
        <f t="shared" si="1186"/>
        <v>7.2941056332377805</v>
      </c>
      <c r="N5892" s="8">
        <f t="shared" si="1187"/>
        <v>23.965872597421271</v>
      </c>
      <c r="O5892" s="8">
        <f t="shared" si="1188"/>
        <v>10.034115994380896</v>
      </c>
      <c r="P5892" s="8">
        <f t="shared" si="1189"/>
        <v>0</v>
      </c>
      <c r="Q5892" s="8">
        <f t="shared" si="1190"/>
        <v>3.5399984424006852</v>
      </c>
      <c r="R5892" s="9">
        <f t="shared" si="1191"/>
        <v>0.16995225673470973</v>
      </c>
      <c r="S5892" s="8">
        <f t="shared" si="1192"/>
        <v>191.64092834948249</v>
      </c>
      <c r="T5892" s="19">
        <f t="shared" si="1193"/>
        <v>50.115611374814172</v>
      </c>
      <c r="U5892" s="19">
        <f t="shared" si="1194"/>
        <v>11.333329530600722</v>
      </c>
      <c r="V5892" s="19">
        <f t="shared" si="1195"/>
        <v>38.78228184421345</v>
      </c>
    </row>
    <row r="5893" spans="1:22">
      <c r="A5893" s="7" t="s">
        <v>4487</v>
      </c>
      <c r="B5893" s="17">
        <v>4</v>
      </c>
      <c r="C5893" s="17"/>
      <c r="D5893" s="17">
        <v>2</v>
      </c>
      <c r="E5893" s="17">
        <v>4</v>
      </c>
      <c r="F5893" s="17">
        <v>2</v>
      </c>
      <c r="G5893" s="17"/>
      <c r="H5893" s="17">
        <v>1</v>
      </c>
      <c r="I5893" s="17"/>
      <c r="J5893" s="8">
        <f t="shared" si="1183"/>
        <v>117.85503830288745</v>
      </c>
      <c r="K5893" s="8">
        <f t="shared" si="1184"/>
        <v>0</v>
      </c>
      <c r="L5893" s="8">
        <f t="shared" si="1185"/>
        <v>32.491795821555058</v>
      </c>
      <c r="M5893" s="8">
        <f t="shared" si="1186"/>
        <v>7.2941056332377805</v>
      </c>
      <c r="N5893" s="8">
        <f t="shared" si="1187"/>
        <v>23.965872597421271</v>
      </c>
      <c r="O5893" s="8">
        <f t="shared" si="1188"/>
        <v>10.034115994380896</v>
      </c>
      <c r="P5893" s="8">
        <f t="shared" si="1189"/>
        <v>0</v>
      </c>
      <c r="Q5893" s="8">
        <f t="shared" si="1190"/>
        <v>0</v>
      </c>
      <c r="R5893" s="9">
        <f t="shared" si="1191"/>
        <v>0.16995225673470973</v>
      </c>
      <c r="S5893" s="8">
        <f t="shared" si="1192"/>
        <v>191.64092834948249</v>
      </c>
      <c r="T5893" s="19">
        <f t="shared" si="1193"/>
        <v>50.115611374814172</v>
      </c>
      <c r="U5893" s="19">
        <f t="shared" si="1194"/>
        <v>11.333329530600722</v>
      </c>
      <c r="V5893" s="19">
        <f t="shared" si="1195"/>
        <v>38.78228184421345</v>
      </c>
    </row>
    <row r="5894" spans="1:22">
      <c r="A5894" s="7" t="s">
        <v>2074</v>
      </c>
      <c r="B5894" s="17">
        <v>4</v>
      </c>
      <c r="C5894" s="17">
        <v>3</v>
      </c>
      <c r="D5894" s="17">
        <v>9</v>
      </c>
      <c r="E5894" s="17">
        <v>15</v>
      </c>
      <c r="F5894" s="17">
        <v>9</v>
      </c>
      <c r="G5894" s="17">
        <v>10</v>
      </c>
      <c r="H5894" s="17"/>
      <c r="I5894" s="17">
        <v>1</v>
      </c>
      <c r="J5894" s="8">
        <f t="shared" ref="J5894:J5957" si="1196">1000000*B5894/33940</f>
        <v>117.85503830288745</v>
      </c>
      <c r="K5894" s="8">
        <f t="shared" ref="K5894:K5957" si="1197">1000000*C5894/81936</f>
        <v>36.613942589338016</v>
      </c>
      <c r="L5894" s="8">
        <f t="shared" ref="L5894:L5957" si="1198">1000000*D5894/61554</f>
        <v>146.21308119699776</v>
      </c>
      <c r="M5894" s="8">
        <f t="shared" ref="M5894:M5957" si="1199">1000000*H5894/137097</f>
        <v>0</v>
      </c>
      <c r="N5894" s="8">
        <f t="shared" ref="N5894:N5957" si="1200">1000000*E5894/166904</f>
        <v>89.87202224032977</v>
      </c>
      <c r="O5894" s="8">
        <f t="shared" ref="O5894:O5957" si="1201">1000000*F5894/199320</f>
        <v>45.153521974714025</v>
      </c>
      <c r="P5894" s="8">
        <f t="shared" ref="P5894:P5957" si="1202">1000000*G5894/203157</f>
        <v>49.223014712759095</v>
      </c>
      <c r="Q5894" s="8">
        <f t="shared" ref="Q5894:Q5957" si="1203">1000000*(I5894/564972)</f>
        <v>1.7699992212003426</v>
      </c>
      <c r="R5894" s="9">
        <f t="shared" ref="R5894:R5957" si="1204">_xlfn.T.TEST(J5894:L5894,N5894:P5894,1,2)</f>
        <v>0.1697163472319623</v>
      </c>
      <c r="S5894" s="8">
        <f t="shared" ref="S5894:S5957" si="1205">SUM(J5894:P5894)</f>
        <v>484.93062101702611</v>
      </c>
      <c r="T5894" s="19">
        <f t="shared" ref="T5894:T5957" si="1206">AVERAGE(J5894:L5894)</f>
        <v>100.22735402974108</v>
      </c>
      <c r="U5894" s="19">
        <f t="shared" ref="U5894:U5957" si="1207">AVERAGE(N5894:P5894)</f>
        <v>61.41618630926763</v>
      </c>
      <c r="V5894" s="19">
        <f t="shared" ref="V5894:V5957" si="1208">T5894-U5894</f>
        <v>38.811167720473449</v>
      </c>
    </row>
    <row r="5895" spans="1:22">
      <c r="A5895" s="7" t="s">
        <v>2658</v>
      </c>
      <c r="B5895" s="17">
        <v>4</v>
      </c>
      <c r="C5895" s="17">
        <v>4</v>
      </c>
      <c r="D5895" s="17">
        <v>3</v>
      </c>
      <c r="E5895" s="17">
        <v>9</v>
      </c>
      <c r="F5895" s="17">
        <v>7</v>
      </c>
      <c r="G5895" s="17">
        <v>2</v>
      </c>
      <c r="H5895" s="17">
        <v>2</v>
      </c>
      <c r="I5895" s="17">
        <v>3</v>
      </c>
      <c r="J5895" s="8">
        <f t="shared" si="1196"/>
        <v>117.85503830288745</v>
      </c>
      <c r="K5895" s="8">
        <f t="shared" si="1197"/>
        <v>48.81859011911736</v>
      </c>
      <c r="L5895" s="8">
        <f t="shared" si="1198"/>
        <v>48.737693732332588</v>
      </c>
      <c r="M5895" s="8">
        <f t="shared" si="1199"/>
        <v>14.588211266475561</v>
      </c>
      <c r="N5895" s="8">
        <f t="shared" si="1200"/>
        <v>53.923213344197862</v>
      </c>
      <c r="O5895" s="8">
        <f t="shared" si="1201"/>
        <v>35.119405980333134</v>
      </c>
      <c r="P5895" s="8">
        <f t="shared" si="1202"/>
        <v>9.8446029425518198</v>
      </c>
      <c r="Q5895" s="8">
        <f t="shared" si="1203"/>
        <v>5.3099976636010275</v>
      </c>
      <c r="R5895" s="9">
        <f t="shared" si="1204"/>
        <v>0.1070942337261102</v>
      </c>
      <c r="S5895" s="8">
        <f t="shared" si="1205"/>
        <v>328.88675568789574</v>
      </c>
      <c r="T5895" s="19">
        <f t="shared" si="1206"/>
        <v>71.803774051445799</v>
      </c>
      <c r="U5895" s="19">
        <f t="shared" si="1207"/>
        <v>32.962407422360933</v>
      </c>
      <c r="V5895" s="19">
        <f t="shared" si="1208"/>
        <v>38.841366629084867</v>
      </c>
    </row>
    <row r="5896" spans="1:22">
      <c r="A5896" s="7" t="s">
        <v>3957</v>
      </c>
      <c r="B5896" s="17">
        <v>4</v>
      </c>
      <c r="C5896" s="17">
        <v>1</v>
      </c>
      <c r="D5896" s="17">
        <v>2</v>
      </c>
      <c r="E5896" s="17">
        <v>6</v>
      </c>
      <c r="F5896" s="17">
        <v>2</v>
      </c>
      <c r="G5896" s="17"/>
      <c r="H5896" s="17">
        <v>1</v>
      </c>
      <c r="I5896" s="17">
        <v>1</v>
      </c>
      <c r="J5896" s="8">
        <f t="shared" si="1196"/>
        <v>117.85503830288745</v>
      </c>
      <c r="K5896" s="8">
        <f t="shared" si="1197"/>
        <v>12.20464752977934</v>
      </c>
      <c r="L5896" s="8">
        <f t="shared" si="1198"/>
        <v>32.491795821555058</v>
      </c>
      <c r="M5896" s="8">
        <f t="shared" si="1199"/>
        <v>7.2941056332377805</v>
      </c>
      <c r="N5896" s="8">
        <f t="shared" si="1200"/>
        <v>35.948808896131908</v>
      </c>
      <c r="O5896" s="8">
        <f t="shared" si="1201"/>
        <v>10.034115994380896</v>
      </c>
      <c r="P5896" s="8">
        <f t="shared" si="1202"/>
        <v>0</v>
      </c>
      <c r="Q5896" s="8">
        <f t="shared" si="1203"/>
        <v>1.7699992212003426</v>
      </c>
      <c r="R5896" s="9">
        <f t="shared" si="1204"/>
        <v>0.15902580931945173</v>
      </c>
      <c r="S5896" s="8">
        <f t="shared" si="1205"/>
        <v>215.82851217797244</v>
      </c>
      <c r="T5896" s="19">
        <f t="shared" si="1206"/>
        <v>54.183827218073951</v>
      </c>
      <c r="U5896" s="19">
        <f t="shared" si="1207"/>
        <v>15.327641630170936</v>
      </c>
      <c r="V5896" s="19">
        <f t="shared" si="1208"/>
        <v>38.856185587903013</v>
      </c>
    </row>
    <row r="5897" spans="1:22">
      <c r="A5897" s="7" t="s">
        <v>3995</v>
      </c>
      <c r="B5897" s="17">
        <v>4</v>
      </c>
      <c r="C5897" s="17">
        <v>1</v>
      </c>
      <c r="D5897" s="17">
        <v>2</v>
      </c>
      <c r="E5897" s="17">
        <v>6</v>
      </c>
      <c r="F5897" s="17">
        <v>2</v>
      </c>
      <c r="G5897" s="17"/>
      <c r="H5897" s="17">
        <v>2</v>
      </c>
      <c r="I5897" s="17"/>
      <c r="J5897" s="8">
        <f t="shared" si="1196"/>
        <v>117.85503830288745</v>
      </c>
      <c r="K5897" s="8">
        <f t="shared" si="1197"/>
        <v>12.20464752977934</v>
      </c>
      <c r="L5897" s="8">
        <f t="shared" si="1198"/>
        <v>32.491795821555058</v>
      </c>
      <c r="M5897" s="8">
        <f t="shared" si="1199"/>
        <v>14.588211266475561</v>
      </c>
      <c r="N5897" s="8">
        <f t="shared" si="1200"/>
        <v>35.948808896131908</v>
      </c>
      <c r="O5897" s="8">
        <f t="shared" si="1201"/>
        <v>10.034115994380896</v>
      </c>
      <c r="P5897" s="8">
        <f t="shared" si="1202"/>
        <v>0</v>
      </c>
      <c r="Q5897" s="8">
        <f t="shared" si="1203"/>
        <v>0</v>
      </c>
      <c r="R5897" s="9">
        <f t="shared" si="1204"/>
        <v>0.15902580931945173</v>
      </c>
      <c r="S5897" s="8">
        <f t="shared" si="1205"/>
        <v>223.1226178112102</v>
      </c>
      <c r="T5897" s="19">
        <f t="shared" si="1206"/>
        <v>54.183827218073951</v>
      </c>
      <c r="U5897" s="19">
        <f t="shared" si="1207"/>
        <v>15.327641630170936</v>
      </c>
      <c r="V5897" s="19">
        <f t="shared" si="1208"/>
        <v>38.856185587903013</v>
      </c>
    </row>
    <row r="5898" spans="1:22">
      <c r="A5898" s="7" t="s">
        <v>2713</v>
      </c>
      <c r="B5898" s="17">
        <v>3</v>
      </c>
      <c r="C5898" s="17">
        <v>5</v>
      </c>
      <c r="D5898" s="17">
        <v>4</v>
      </c>
      <c r="E5898" s="17">
        <v>8</v>
      </c>
      <c r="F5898" s="17">
        <v>6</v>
      </c>
      <c r="G5898" s="17">
        <v>4</v>
      </c>
      <c r="H5898" s="17"/>
      <c r="I5898" s="17">
        <v>2</v>
      </c>
      <c r="J5898" s="8">
        <f t="shared" si="1196"/>
        <v>88.391278727165584</v>
      </c>
      <c r="K5898" s="8">
        <f t="shared" si="1197"/>
        <v>61.023237648896696</v>
      </c>
      <c r="L5898" s="8">
        <f t="shared" si="1198"/>
        <v>64.983591643110117</v>
      </c>
      <c r="M5898" s="8">
        <f t="shared" si="1199"/>
        <v>0</v>
      </c>
      <c r="N5898" s="8">
        <f t="shared" si="1200"/>
        <v>47.931745194842541</v>
      </c>
      <c r="O5898" s="8">
        <f t="shared" si="1201"/>
        <v>30.102347983142685</v>
      </c>
      <c r="P5898" s="8">
        <f t="shared" si="1202"/>
        <v>19.68920588510364</v>
      </c>
      <c r="Q5898" s="8">
        <f t="shared" si="1203"/>
        <v>3.5399984424006852</v>
      </c>
      <c r="R5898" s="9">
        <f t="shared" si="1204"/>
        <v>1.530522604452046E-2</v>
      </c>
      <c r="S5898" s="8">
        <f t="shared" si="1205"/>
        <v>312.12140708226133</v>
      </c>
      <c r="T5898" s="19">
        <f t="shared" si="1206"/>
        <v>71.466036006390809</v>
      </c>
      <c r="U5898" s="19">
        <f t="shared" si="1207"/>
        <v>32.57443302102962</v>
      </c>
      <c r="V5898" s="19">
        <f t="shared" si="1208"/>
        <v>38.891602985361189</v>
      </c>
    </row>
    <row r="5899" spans="1:22">
      <c r="A5899" s="7" t="s">
        <v>2368</v>
      </c>
      <c r="B5899" s="17">
        <v>5</v>
      </c>
      <c r="C5899" s="17">
        <v>4</v>
      </c>
      <c r="D5899" s="17">
        <v>3</v>
      </c>
      <c r="E5899" s="17">
        <v>8</v>
      </c>
      <c r="F5899" s="17">
        <v>15</v>
      </c>
      <c r="G5899" s="17">
        <v>1</v>
      </c>
      <c r="H5899" s="17">
        <v>3</v>
      </c>
      <c r="I5899" s="17">
        <v>3</v>
      </c>
      <c r="J5899" s="8">
        <f t="shared" si="1196"/>
        <v>147.3187978786093</v>
      </c>
      <c r="K5899" s="8">
        <f t="shared" si="1197"/>
        <v>48.81859011911736</v>
      </c>
      <c r="L5899" s="8">
        <f t="shared" si="1198"/>
        <v>48.737693732332588</v>
      </c>
      <c r="M5899" s="8">
        <f t="shared" si="1199"/>
        <v>21.882316899713341</v>
      </c>
      <c r="N5899" s="8">
        <f t="shared" si="1200"/>
        <v>47.931745194842541</v>
      </c>
      <c r="O5899" s="8">
        <f t="shared" si="1201"/>
        <v>75.255869957856717</v>
      </c>
      <c r="P5899" s="8">
        <f t="shared" si="1202"/>
        <v>4.9223014712759099</v>
      </c>
      <c r="Q5899" s="8">
        <f t="shared" si="1203"/>
        <v>5.3099976636010275</v>
      </c>
      <c r="R5899" s="9">
        <f t="shared" si="1204"/>
        <v>0.18574541739409728</v>
      </c>
      <c r="S5899" s="8">
        <f t="shared" si="1205"/>
        <v>394.86731525374773</v>
      </c>
      <c r="T5899" s="19">
        <f t="shared" si="1206"/>
        <v>81.625027243353074</v>
      </c>
      <c r="U5899" s="19">
        <f t="shared" si="1207"/>
        <v>42.703305541325058</v>
      </c>
      <c r="V5899" s="19">
        <f t="shared" si="1208"/>
        <v>38.921721702028016</v>
      </c>
    </row>
    <row r="5900" spans="1:22">
      <c r="A5900" s="7" t="s">
        <v>3742</v>
      </c>
      <c r="B5900" s="17">
        <v>4</v>
      </c>
      <c r="C5900" s="17">
        <v>2</v>
      </c>
      <c r="D5900" s="17">
        <v>2</v>
      </c>
      <c r="E5900" s="17">
        <v>8</v>
      </c>
      <c r="F5900" s="17">
        <v>2</v>
      </c>
      <c r="G5900" s="17"/>
      <c r="H5900" s="17"/>
      <c r="I5900" s="17">
        <v>1</v>
      </c>
      <c r="J5900" s="8">
        <f t="shared" si="1196"/>
        <v>117.85503830288745</v>
      </c>
      <c r="K5900" s="8">
        <f t="shared" si="1197"/>
        <v>24.40929505955868</v>
      </c>
      <c r="L5900" s="8">
        <f t="shared" si="1198"/>
        <v>32.491795821555058</v>
      </c>
      <c r="M5900" s="8">
        <f t="shared" si="1199"/>
        <v>0</v>
      </c>
      <c r="N5900" s="8">
        <f t="shared" si="1200"/>
        <v>47.931745194842541</v>
      </c>
      <c r="O5900" s="8">
        <f t="shared" si="1201"/>
        <v>10.034115994380896</v>
      </c>
      <c r="P5900" s="8">
        <f t="shared" si="1202"/>
        <v>0</v>
      </c>
      <c r="Q5900" s="8">
        <f t="shared" si="1203"/>
        <v>1.7699992212003426</v>
      </c>
      <c r="R5900" s="9">
        <f t="shared" si="1204"/>
        <v>0.15342714952092626</v>
      </c>
      <c r="S5900" s="8">
        <f t="shared" si="1205"/>
        <v>232.72199037322463</v>
      </c>
      <c r="T5900" s="19">
        <f t="shared" si="1206"/>
        <v>58.25204306133373</v>
      </c>
      <c r="U5900" s="19">
        <f t="shared" si="1207"/>
        <v>19.321953729741146</v>
      </c>
      <c r="V5900" s="19">
        <f t="shared" si="1208"/>
        <v>38.930089331592583</v>
      </c>
    </row>
    <row r="5901" spans="1:22">
      <c r="A5901" s="7" t="s">
        <v>3446</v>
      </c>
      <c r="B5901" s="17">
        <v>4</v>
      </c>
      <c r="C5901" s="17">
        <v>1</v>
      </c>
      <c r="D5901" s="17">
        <v>3</v>
      </c>
      <c r="E5901" s="17">
        <v>7</v>
      </c>
      <c r="F5901" s="17">
        <v>3</v>
      </c>
      <c r="G5901" s="17">
        <v>1</v>
      </c>
      <c r="H5901" s="17">
        <v>1</v>
      </c>
      <c r="I5901" s="17">
        <v>2</v>
      </c>
      <c r="J5901" s="8">
        <f t="shared" si="1196"/>
        <v>117.85503830288745</v>
      </c>
      <c r="K5901" s="8">
        <f t="shared" si="1197"/>
        <v>12.20464752977934</v>
      </c>
      <c r="L5901" s="8">
        <f t="shared" si="1198"/>
        <v>48.737693732332588</v>
      </c>
      <c r="M5901" s="8">
        <f t="shared" si="1199"/>
        <v>7.2941056332377805</v>
      </c>
      <c r="N5901" s="8">
        <f t="shared" si="1200"/>
        <v>41.940277045487228</v>
      </c>
      <c r="O5901" s="8">
        <f t="shared" si="1201"/>
        <v>15.051173991571343</v>
      </c>
      <c r="P5901" s="8">
        <f t="shared" si="1202"/>
        <v>4.9223014712759099</v>
      </c>
      <c r="Q5901" s="8">
        <f t="shared" si="1203"/>
        <v>3.5399984424006852</v>
      </c>
      <c r="R5901" s="9">
        <f t="shared" si="1204"/>
        <v>0.15086817962979454</v>
      </c>
      <c r="S5901" s="8">
        <f t="shared" si="1205"/>
        <v>248.00523770657165</v>
      </c>
      <c r="T5901" s="19">
        <f t="shared" si="1206"/>
        <v>59.599126521666456</v>
      </c>
      <c r="U5901" s="19">
        <f t="shared" si="1207"/>
        <v>20.637917502778159</v>
      </c>
      <c r="V5901" s="19">
        <f t="shared" si="1208"/>
        <v>38.961209018888297</v>
      </c>
    </row>
    <row r="5902" spans="1:22">
      <c r="A5902" s="7" t="s">
        <v>3368</v>
      </c>
      <c r="B5902" s="17">
        <v>4</v>
      </c>
      <c r="C5902" s="17">
        <v>1</v>
      </c>
      <c r="D5902" s="17">
        <v>3</v>
      </c>
      <c r="E5902" s="17">
        <v>7</v>
      </c>
      <c r="F5902" s="17">
        <v>2</v>
      </c>
      <c r="G5902" s="17">
        <v>2</v>
      </c>
      <c r="H5902" s="17">
        <v>3</v>
      </c>
      <c r="I5902" s="17">
        <v>1</v>
      </c>
      <c r="J5902" s="8">
        <f t="shared" si="1196"/>
        <v>117.85503830288745</v>
      </c>
      <c r="K5902" s="8">
        <f t="shared" si="1197"/>
        <v>12.20464752977934</v>
      </c>
      <c r="L5902" s="8">
        <f t="shared" si="1198"/>
        <v>48.737693732332588</v>
      </c>
      <c r="M5902" s="8">
        <f t="shared" si="1199"/>
        <v>21.882316899713341</v>
      </c>
      <c r="N5902" s="8">
        <f t="shared" si="1200"/>
        <v>41.940277045487228</v>
      </c>
      <c r="O5902" s="8">
        <f t="shared" si="1201"/>
        <v>10.034115994380896</v>
      </c>
      <c r="P5902" s="8">
        <f t="shared" si="1202"/>
        <v>9.8446029425518198</v>
      </c>
      <c r="Q5902" s="8">
        <f t="shared" si="1203"/>
        <v>1.7699992212003426</v>
      </c>
      <c r="R5902" s="9">
        <f t="shared" si="1204"/>
        <v>0.14990116700990791</v>
      </c>
      <c r="S5902" s="8">
        <f t="shared" si="1205"/>
        <v>262.49869244713267</v>
      </c>
      <c r="T5902" s="19">
        <f t="shared" si="1206"/>
        <v>59.599126521666456</v>
      </c>
      <c r="U5902" s="19">
        <f t="shared" si="1207"/>
        <v>20.606331994139982</v>
      </c>
      <c r="V5902" s="19">
        <f t="shared" si="1208"/>
        <v>38.99279452752647</v>
      </c>
    </row>
    <row r="5903" spans="1:22">
      <c r="A5903" s="7" t="s">
        <v>3471</v>
      </c>
      <c r="B5903" s="17">
        <v>4</v>
      </c>
      <c r="C5903" s="17">
        <v>1</v>
      </c>
      <c r="D5903" s="17">
        <v>3</v>
      </c>
      <c r="E5903" s="17">
        <v>7</v>
      </c>
      <c r="F5903" s="17">
        <v>2</v>
      </c>
      <c r="G5903" s="17">
        <v>2</v>
      </c>
      <c r="H5903" s="17">
        <v>2</v>
      </c>
      <c r="I5903" s="17">
        <v>1</v>
      </c>
      <c r="J5903" s="8">
        <f t="shared" si="1196"/>
        <v>117.85503830288745</v>
      </c>
      <c r="K5903" s="8">
        <f t="shared" si="1197"/>
        <v>12.20464752977934</v>
      </c>
      <c r="L5903" s="8">
        <f t="shared" si="1198"/>
        <v>48.737693732332588</v>
      </c>
      <c r="M5903" s="8">
        <f t="shared" si="1199"/>
        <v>14.588211266475561</v>
      </c>
      <c r="N5903" s="8">
        <f t="shared" si="1200"/>
        <v>41.940277045487228</v>
      </c>
      <c r="O5903" s="8">
        <f t="shared" si="1201"/>
        <v>10.034115994380896</v>
      </c>
      <c r="P5903" s="8">
        <f t="shared" si="1202"/>
        <v>9.8446029425518198</v>
      </c>
      <c r="Q5903" s="8">
        <f t="shared" si="1203"/>
        <v>1.7699992212003426</v>
      </c>
      <c r="R5903" s="9">
        <f t="shared" si="1204"/>
        <v>0.14990116700990791</v>
      </c>
      <c r="S5903" s="8">
        <f t="shared" si="1205"/>
        <v>255.20458681389488</v>
      </c>
      <c r="T5903" s="19">
        <f t="shared" si="1206"/>
        <v>59.599126521666456</v>
      </c>
      <c r="U5903" s="19">
        <f t="shared" si="1207"/>
        <v>20.606331994139982</v>
      </c>
      <c r="V5903" s="19">
        <f t="shared" si="1208"/>
        <v>38.99279452752647</v>
      </c>
    </row>
    <row r="5904" spans="1:22">
      <c r="A5904" s="7" t="s">
        <v>3172</v>
      </c>
      <c r="B5904" s="17">
        <v>4</v>
      </c>
      <c r="C5904" s="17">
        <v>3</v>
      </c>
      <c r="D5904" s="17">
        <v>2</v>
      </c>
      <c r="E5904" s="17">
        <v>10</v>
      </c>
      <c r="F5904" s="17">
        <v>2</v>
      </c>
      <c r="G5904" s="17"/>
      <c r="H5904" s="17">
        <v>2</v>
      </c>
      <c r="I5904" s="17">
        <v>2</v>
      </c>
      <c r="J5904" s="8">
        <f t="shared" si="1196"/>
        <v>117.85503830288745</v>
      </c>
      <c r="K5904" s="8">
        <f t="shared" si="1197"/>
        <v>36.613942589338016</v>
      </c>
      <c r="L5904" s="8">
        <f t="shared" si="1198"/>
        <v>32.491795821555058</v>
      </c>
      <c r="M5904" s="8">
        <f t="shared" si="1199"/>
        <v>14.588211266475561</v>
      </c>
      <c r="N5904" s="8">
        <f t="shared" si="1200"/>
        <v>59.914681493553182</v>
      </c>
      <c r="O5904" s="8">
        <f t="shared" si="1201"/>
        <v>10.034115994380896</v>
      </c>
      <c r="P5904" s="8">
        <f t="shared" si="1202"/>
        <v>0</v>
      </c>
      <c r="Q5904" s="8">
        <f t="shared" si="1203"/>
        <v>3.5399984424006852</v>
      </c>
      <c r="R5904" s="9">
        <f t="shared" si="1204"/>
        <v>0.15388953391412513</v>
      </c>
      <c r="S5904" s="8">
        <f t="shared" si="1205"/>
        <v>271.49778546819016</v>
      </c>
      <c r="T5904" s="19">
        <f t="shared" si="1206"/>
        <v>62.320258904593508</v>
      </c>
      <c r="U5904" s="19">
        <f t="shared" si="1207"/>
        <v>23.316265829311359</v>
      </c>
      <c r="V5904" s="19">
        <f t="shared" si="1208"/>
        <v>39.003993075282153</v>
      </c>
    </row>
    <row r="5905" spans="1:22">
      <c r="A5905" s="7" t="s">
        <v>3093</v>
      </c>
      <c r="B5905" s="17">
        <v>4</v>
      </c>
      <c r="C5905" s="17">
        <v>2</v>
      </c>
      <c r="D5905" s="17">
        <v>3</v>
      </c>
      <c r="E5905" s="17">
        <v>9</v>
      </c>
      <c r="F5905" s="17">
        <v>3</v>
      </c>
      <c r="G5905" s="17">
        <v>1</v>
      </c>
      <c r="H5905" s="17">
        <v>1</v>
      </c>
      <c r="I5905" s="17">
        <v>3</v>
      </c>
      <c r="J5905" s="8">
        <f t="shared" si="1196"/>
        <v>117.85503830288745</v>
      </c>
      <c r="K5905" s="8">
        <f t="shared" si="1197"/>
        <v>24.40929505955868</v>
      </c>
      <c r="L5905" s="8">
        <f t="shared" si="1198"/>
        <v>48.737693732332588</v>
      </c>
      <c r="M5905" s="8">
        <f t="shared" si="1199"/>
        <v>7.2941056332377805</v>
      </c>
      <c r="N5905" s="8">
        <f t="shared" si="1200"/>
        <v>53.923213344197862</v>
      </c>
      <c r="O5905" s="8">
        <f t="shared" si="1201"/>
        <v>15.051173991571343</v>
      </c>
      <c r="P5905" s="8">
        <f t="shared" si="1202"/>
        <v>4.9223014712759099</v>
      </c>
      <c r="Q5905" s="8">
        <f t="shared" si="1203"/>
        <v>5.3099976636010275</v>
      </c>
      <c r="R5905" s="9">
        <f t="shared" si="1204"/>
        <v>0.14297118864420147</v>
      </c>
      <c r="S5905" s="8">
        <f t="shared" si="1205"/>
        <v>272.19282153506157</v>
      </c>
      <c r="T5905" s="19">
        <f t="shared" si="1206"/>
        <v>63.667342364926242</v>
      </c>
      <c r="U5905" s="19">
        <f t="shared" si="1207"/>
        <v>24.632229602348374</v>
      </c>
      <c r="V5905" s="19">
        <f t="shared" si="1208"/>
        <v>39.035112762577867</v>
      </c>
    </row>
    <row r="5906" spans="1:22">
      <c r="A5906" s="7" t="s">
        <v>894</v>
      </c>
      <c r="B5906" s="17">
        <v>4</v>
      </c>
      <c r="C5906" s="17">
        <v>14</v>
      </c>
      <c r="D5906" s="17">
        <v>23</v>
      </c>
      <c r="E5906" s="17">
        <v>37</v>
      </c>
      <c r="F5906" s="17">
        <v>38</v>
      </c>
      <c r="G5906" s="17">
        <v>27</v>
      </c>
      <c r="H5906" s="17"/>
      <c r="I5906" s="17">
        <v>5</v>
      </c>
      <c r="J5906" s="8">
        <f t="shared" si="1196"/>
        <v>117.85503830288745</v>
      </c>
      <c r="K5906" s="8">
        <f t="shared" si="1197"/>
        <v>170.86506541691077</v>
      </c>
      <c r="L5906" s="8">
        <f t="shared" si="1198"/>
        <v>373.65565194788314</v>
      </c>
      <c r="M5906" s="8">
        <f t="shared" si="1199"/>
        <v>0</v>
      </c>
      <c r="N5906" s="8">
        <f t="shared" si="1200"/>
        <v>221.68432152614676</v>
      </c>
      <c r="O5906" s="8">
        <f t="shared" si="1201"/>
        <v>190.648203893237</v>
      </c>
      <c r="P5906" s="8">
        <f t="shared" si="1202"/>
        <v>132.90213972444957</v>
      </c>
      <c r="Q5906" s="8">
        <f t="shared" si="1203"/>
        <v>8.8499961060017132</v>
      </c>
      <c r="R5906" s="9">
        <f t="shared" si="1204"/>
        <v>0.32972422453907646</v>
      </c>
      <c r="S5906" s="8">
        <f t="shared" si="1205"/>
        <v>1207.6104208115148</v>
      </c>
      <c r="T5906" s="19">
        <f t="shared" si="1206"/>
        <v>220.79191855589377</v>
      </c>
      <c r="U5906" s="19">
        <f t="shared" si="1207"/>
        <v>181.74488838127778</v>
      </c>
      <c r="V5906" s="19">
        <f t="shared" si="1208"/>
        <v>39.047030174615998</v>
      </c>
    </row>
    <row r="5907" spans="1:22">
      <c r="A5907" s="7" t="s">
        <v>2811</v>
      </c>
      <c r="B5907" s="17">
        <v>4</v>
      </c>
      <c r="C5907" s="17">
        <v>4</v>
      </c>
      <c r="D5907" s="17">
        <v>2</v>
      </c>
      <c r="E5907" s="17">
        <v>7</v>
      </c>
      <c r="F5907" s="17">
        <v>7</v>
      </c>
      <c r="G5907" s="17">
        <v>1</v>
      </c>
      <c r="H5907" s="17">
        <v>3</v>
      </c>
      <c r="I5907" s="17">
        <v>3</v>
      </c>
      <c r="J5907" s="8">
        <f t="shared" si="1196"/>
        <v>117.85503830288745</v>
      </c>
      <c r="K5907" s="8">
        <f t="shared" si="1197"/>
        <v>48.81859011911736</v>
      </c>
      <c r="L5907" s="8">
        <f t="shared" si="1198"/>
        <v>32.491795821555058</v>
      </c>
      <c r="M5907" s="8">
        <f t="shared" si="1199"/>
        <v>21.882316899713341</v>
      </c>
      <c r="N5907" s="8">
        <f t="shared" si="1200"/>
        <v>41.940277045487228</v>
      </c>
      <c r="O5907" s="8">
        <f t="shared" si="1201"/>
        <v>35.119405980333134</v>
      </c>
      <c r="P5907" s="8">
        <f t="shared" si="1202"/>
        <v>4.9223014712759099</v>
      </c>
      <c r="Q5907" s="8">
        <f t="shared" si="1203"/>
        <v>5.3099976636010275</v>
      </c>
      <c r="R5907" s="9">
        <f t="shared" si="1204"/>
        <v>0.12138010682795933</v>
      </c>
      <c r="S5907" s="8">
        <f t="shared" si="1205"/>
        <v>303.02972564036946</v>
      </c>
      <c r="T5907" s="19">
        <f t="shared" si="1206"/>
        <v>66.388474747853294</v>
      </c>
      <c r="U5907" s="19">
        <f t="shared" si="1207"/>
        <v>27.327328165698759</v>
      </c>
      <c r="V5907" s="19">
        <f t="shared" si="1208"/>
        <v>39.061146582154535</v>
      </c>
    </row>
    <row r="5908" spans="1:22">
      <c r="A5908" s="7" t="s">
        <v>3706</v>
      </c>
      <c r="B5908" s="17">
        <v>4</v>
      </c>
      <c r="C5908" s="17"/>
      <c r="D5908" s="17">
        <v>3</v>
      </c>
      <c r="E5908" s="17">
        <v>4</v>
      </c>
      <c r="F5908" s="17">
        <v>5</v>
      </c>
      <c r="G5908" s="17"/>
      <c r="H5908" s="17"/>
      <c r="I5908" s="17">
        <v>3</v>
      </c>
      <c r="J5908" s="8">
        <f t="shared" si="1196"/>
        <v>117.85503830288745</v>
      </c>
      <c r="K5908" s="8">
        <f t="shared" si="1197"/>
        <v>0</v>
      </c>
      <c r="L5908" s="8">
        <f t="shared" si="1198"/>
        <v>48.737693732332588</v>
      </c>
      <c r="M5908" s="8">
        <f t="shared" si="1199"/>
        <v>0</v>
      </c>
      <c r="N5908" s="8">
        <f t="shared" si="1200"/>
        <v>23.965872597421271</v>
      </c>
      <c r="O5908" s="8">
        <f t="shared" si="1201"/>
        <v>25.085289985952237</v>
      </c>
      <c r="P5908" s="8">
        <f t="shared" si="1202"/>
        <v>0</v>
      </c>
      <c r="Q5908" s="8">
        <f t="shared" si="1203"/>
        <v>5.3099976636010275</v>
      </c>
      <c r="R5908" s="9">
        <f t="shared" si="1204"/>
        <v>0.16376072634044864</v>
      </c>
      <c r="S5908" s="8">
        <f t="shared" si="1205"/>
        <v>215.64389461859355</v>
      </c>
      <c r="T5908" s="19">
        <f t="shared" si="1206"/>
        <v>55.530910678406677</v>
      </c>
      <c r="U5908" s="19">
        <f t="shared" si="1207"/>
        <v>16.35038752779117</v>
      </c>
      <c r="V5908" s="19">
        <f t="shared" si="1208"/>
        <v>39.180523150615507</v>
      </c>
    </row>
    <row r="5909" spans="1:22">
      <c r="A5909" s="7" t="s">
        <v>2954</v>
      </c>
      <c r="B5909" s="17">
        <v>6</v>
      </c>
      <c r="C5909" s="17">
        <v>4</v>
      </c>
      <c r="D5909" s="17"/>
      <c r="E5909" s="17">
        <v>8</v>
      </c>
      <c r="F5909" s="17">
        <v>10</v>
      </c>
      <c r="G5909" s="17">
        <v>2</v>
      </c>
      <c r="H5909" s="17">
        <v>1</v>
      </c>
      <c r="I5909" s="17"/>
      <c r="J5909" s="8">
        <f t="shared" si="1196"/>
        <v>176.78255745433117</v>
      </c>
      <c r="K5909" s="8">
        <f t="shared" si="1197"/>
        <v>48.81859011911736</v>
      </c>
      <c r="L5909" s="8">
        <f t="shared" si="1198"/>
        <v>0</v>
      </c>
      <c r="M5909" s="8">
        <f t="shared" si="1199"/>
        <v>7.2941056332377805</v>
      </c>
      <c r="N5909" s="8">
        <f t="shared" si="1200"/>
        <v>47.931745194842541</v>
      </c>
      <c r="O5909" s="8">
        <f t="shared" si="1201"/>
        <v>50.170579971904473</v>
      </c>
      <c r="P5909" s="8">
        <f t="shared" si="1202"/>
        <v>9.8446029425518198</v>
      </c>
      <c r="Q5909" s="8">
        <f t="shared" si="1203"/>
        <v>0</v>
      </c>
      <c r="R5909" s="9">
        <f t="shared" si="1204"/>
        <v>0.25509059581543508</v>
      </c>
      <c r="S5909" s="8">
        <f t="shared" si="1205"/>
        <v>340.84218131598521</v>
      </c>
      <c r="T5909" s="19">
        <f t="shared" si="1206"/>
        <v>75.200382524482848</v>
      </c>
      <c r="U5909" s="19">
        <f t="shared" si="1207"/>
        <v>35.982309369766277</v>
      </c>
      <c r="V5909" s="19">
        <f t="shared" si="1208"/>
        <v>39.218073154716571</v>
      </c>
    </row>
    <row r="5910" spans="1:22">
      <c r="A5910" s="7" t="s">
        <v>2848</v>
      </c>
      <c r="B5910" s="17">
        <v>2</v>
      </c>
      <c r="C5910" s="17">
        <v>2</v>
      </c>
      <c r="D5910" s="17">
        <v>8</v>
      </c>
      <c r="E5910" s="17">
        <v>11</v>
      </c>
      <c r="F5910" s="17">
        <v>2</v>
      </c>
      <c r="G5910" s="17">
        <v>4</v>
      </c>
      <c r="H5910" s="17"/>
      <c r="I5910" s="17"/>
      <c r="J5910" s="8">
        <f t="shared" si="1196"/>
        <v>58.927519151443725</v>
      </c>
      <c r="K5910" s="8">
        <f t="shared" si="1197"/>
        <v>24.40929505955868</v>
      </c>
      <c r="L5910" s="8">
        <f t="shared" si="1198"/>
        <v>129.96718328622023</v>
      </c>
      <c r="M5910" s="8">
        <f t="shared" si="1199"/>
        <v>0</v>
      </c>
      <c r="N5910" s="8">
        <f t="shared" si="1200"/>
        <v>65.906149642908503</v>
      </c>
      <c r="O5910" s="8">
        <f t="shared" si="1201"/>
        <v>10.034115994380896</v>
      </c>
      <c r="P5910" s="8">
        <f t="shared" si="1202"/>
        <v>19.68920588510364</v>
      </c>
      <c r="Q5910" s="8">
        <f t="shared" si="1203"/>
        <v>0</v>
      </c>
      <c r="R5910" s="9">
        <f t="shared" si="1204"/>
        <v>0.16581083010068565</v>
      </c>
      <c r="S5910" s="8">
        <f t="shared" si="1205"/>
        <v>308.9334690196157</v>
      </c>
      <c r="T5910" s="19">
        <f t="shared" si="1206"/>
        <v>71.101332499074218</v>
      </c>
      <c r="U5910" s="19">
        <f t="shared" si="1207"/>
        <v>31.876490507464343</v>
      </c>
      <c r="V5910" s="19">
        <f t="shared" si="1208"/>
        <v>39.224841991609878</v>
      </c>
    </row>
    <row r="5911" spans="1:22">
      <c r="A5911" s="7" t="s">
        <v>1715</v>
      </c>
      <c r="B5911" s="17">
        <v>6</v>
      </c>
      <c r="C5911" s="17">
        <v>8</v>
      </c>
      <c r="D5911" s="17">
        <v>5</v>
      </c>
      <c r="E5911" s="17">
        <v>14</v>
      </c>
      <c r="F5911" s="17">
        <v>15</v>
      </c>
      <c r="G5911" s="17">
        <v>16</v>
      </c>
      <c r="H5911" s="17">
        <v>2</v>
      </c>
      <c r="I5911" s="17">
        <v>4</v>
      </c>
      <c r="J5911" s="8">
        <f t="shared" si="1196"/>
        <v>176.78255745433117</v>
      </c>
      <c r="K5911" s="8">
        <f t="shared" si="1197"/>
        <v>97.63718023823472</v>
      </c>
      <c r="L5911" s="8">
        <f t="shared" si="1198"/>
        <v>81.229489553887646</v>
      </c>
      <c r="M5911" s="8">
        <f t="shared" si="1199"/>
        <v>14.588211266475561</v>
      </c>
      <c r="N5911" s="8">
        <f t="shared" si="1200"/>
        <v>83.880554090974456</v>
      </c>
      <c r="O5911" s="8">
        <f t="shared" si="1201"/>
        <v>75.255869957856717</v>
      </c>
      <c r="P5911" s="8">
        <f t="shared" si="1202"/>
        <v>78.756823540414558</v>
      </c>
      <c r="Q5911" s="8">
        <f t="shared" si="1203"/>
        <v>7.0799968848013703</v>
      </c>
      <c r="R5911" s="9">
        <f t="shared" si="1204"/>
        <v>0.12776877636147654</v>
      </c>
      <c r="S5911" s="8">
        <f t="shared" si="1205"/>
        <v>608.13068610217476</v>
      </c>
      <c r="T5911" s="19">
        <f t="shared" si="1206"/>
        <v>118.5497424154845</v>
      </c>
      <c r="U5911" s="19">
        <f t="shared" si="1207"/>
        <v>79.297749196415239</v>
      </c>
      <c r="V5911" s="19">
        <f t="shared" si="1208"/>
        <v>39.251993219069263</v>
      </c>
    </row>
    <row r="5912" spans="1:22">
      <c r="A5912" s="7" t="s">
        <v>3838</v>
      </c>
      <c r="B5912" s="17">
        <v>5</v>
      </c>
      <c r="C5912" s="17">
        <v>1</v>
      </c>
      <c r="D5912" s="17">
        <v>1</v>
      </c>
      <c r="E5912" s="17">
        <v>8</v>
      </c>
      <c r="F5912" s="17">
        <v>2</v>
      </c>
      <c r="G5912" s="17"/>
      <c r="H5912" s="17">
        <v>1</v>
      </c>
      <c r="I5912" s="17">
        <v>1</v>
      </c>
      <c r="J5912" s="8">
        <f t="shared" si="1196"/>
        <v>147.3187978786093</v>
      </c>
      <c r="K5912" s="8">
        <f t="shared" si="1197"/>
        <v>12.20464752977934</v>
      </c>
      <c r="L5912" s="8">
        <f t="shared" si="1198"/>
        <v>16.245897910777529</v>
      </c>
      <c r="M5912" s="8">
        <f t="shared" si="1199"/>
        <v>7.2941056332377805</v>
      </c>
      <c r="N5912" s="8">
        <f t="shared" si="1200"/>
        <v>47.931745194842541</v>
      </c>
      <c r="O5912" s="8">
        <f t="shared" si="1201"/>
        <v>10.034115994380896</v>
      </c>
      <c r="P5912" s="8">
        <f t="shared" si="1202"/>
        <v>0</v>
      </c>
      <c r="Q5912" s="8">
        <f t="shared" si="1203"/>
        <v>1.7699992212003426</v>
      </c>
      <c r="R5912" s="9">
        <f t="shared" si="1204"/>
        <v>0.22396075545868063</v>
      </c>
      <c r="S5912" s="8">
        <f t="shared" si="1205"/>
        <v>241.02931014162741</v>
      </c>
      <c r="T5912" s="19">
        <f t="shared" si="1206"/>
        <v>58.589781106388727</v>
      </c>
      <c r="U5912" s="19">
        <f t="shared" si="1207"/>
        <v>19.321953729741146</v>
      </c>
      <c r="V5912" s="19">
        <f t="shared" si="1208"/>
        <v>39.267827376647581</v>
      </c>
    </row>
    <row r="5913" spans="1:22">
      <c r="A5913" s="7" t="s">
        <v>4640</v>
      </c>
      <c r="B5913" s="17"/>
      <c r="C5913" s="17">
        <v>3</v>
      </c>
      <c r="D5913" s="17">
        <v>5</v>
      </c>
      <c r="E5913" s="17"/>
      <c r="F5913" s="17"/>
      <c r="G5913" s="17"/>
      <c r="H5913" s="17"/>
      <c r="I5913" s="17"/>
      <c r="J5913" s="8">
        <f t="shared" si="1196"/>
        <v>0</v>
      </c>
      <c r="K5913" s="8">
        <f t="shared" si="1197"/>
        <v>36.613942589338016</v>
      </c>
      <c r="L5913" s="8">
        <f t="shared" si="1198"/>
        <v>81.229489553887646</v>
      </c>
      <c r="M5913" s="8">
        <f t="shared" si="1199"/>
        <v>0</v>
      </c>
      <c r="N5913" s="8">
        <f t="shared" si="1200"/>
        <v>0</v>
      </c>
      <c r="O5913" s="8">
        <f t="shared" si="1201"/>
        <v>0</v>
      </c>
      <c r="P5913" s="8">
        <f t="shared" si="1202"/>
        <v>0</v>
      </c>
      <c r="Q5913" s="8">
        <f t="shared" si="1203"/>
        <v>0</v>
      </c>
      <c r="R5913" s="9">
        <f t="shared" si="1204"/>
        <v>8.4873583897729352E-2</v>
      </c>
      <c r="S5913" s="8">
        <f t="shared" si="1205"/>
        <v>117.84343214322567</v>
      </c>
      <c r="T5913" s="19">
        <f t="shared" si="1206"/>
        <v>39.28114404774189</v>
      </c>
      <c r="U5913" s="19">
        <f t="shared" si="1207"/>
        <v>0</v>
      </c>
      <c r="V5913" s="19">
        <f t="shared" si="1208"/>
        <v>39.28114404774189</v>
      </c>
    </row>
    <row r="5914" spans="1:22">
      <c r="A5914" s="7" t="s">
        <v>3170</v>
      </c>
      <c r="B5914" s="17">
        <v>4</v>
      </c>
      <c r="C5914" s="17">
        <v>2</v>
      </c>
      <c r="D5914" s="17">
        <v>3</v>
      </c>
      <c r="E5914" s="17">
        <v>8</v>
      </c>
      <c r="F5914" s="17">
        <v>2</v>
      </c>
      <c r="G5914" s="17">
        <v>3</v>
      </c>
      <c r="H5914" s="17">
        <v>1</v>
      </c>
      <c r="I5914" s="17">
        <v>2</v>
      </c>
      <c r="J5914" s="8">
        <f t="shared" si="1196"/>
        <v>117.85503830288745</v>
      </c>
      <c r="K5914" s="8">
        <f t="shared" si="1197"/>
        <v>24.40929505955868</v>
      </c>
      <c r="L5914" s="8">
        <f t="shared" si="1198"/>
        <v>48.737693732332588</v>
      </c>
      <c r="M5914" s="8">
        <f t="shared" si="1199"/>
        <v>7.2941056332377805</v>
      </c>
      <c r="N5914" s="8">
        <f t="shared" si="1200"/>
        <v>47.931745194842541</v>
      </c>
      <c r="O5914" s="8">
        <f t="shared" si="1201"/>
        <v>10.034115994380896</v>
      </c>
      <c r="P5914" s="8">
        <f t="shared" si="1202"/>
        <v>14.76690441382773</v>
      </c>
      <c r="Q5914" s="8">
        <f t="shared" si="1203"/>
        <v>3.5399984424006852</v>
      </c>
      <c r="R5914" s="9">
        <f t="shared" si="1204"/>
        <v>0.13237296416958214</v>
      </c>
      <c r="S5914" s="8">
        <f t="shared" si="1205"/>
        <v>271.02889833106764</v>
      </c>
      <c r="T5914" s="19">
        <f t="shared" si="1206"/>
        <v>63.667342364926242</v>
      </c>
      <c r="U5914" s="19">
        <f t="shared" si="1207"/>
        <v>24.244255201017054</v>
      </c>
      <c r="V5914" s="19">
        <f t="shared" si="1208"/>
        <v>39.423087163909187</v>
      </c>
    </row>
    <row r="5915" spans="1:22">
      <c r="A5915" s="7" t="s">
        <v>2982</v>
      </c>
      <c r="B5915" s="17">
        <v>2</v>
      </c>
      <c r="C5915" s="17">
        <v>4</v>
      </c>
      <c r="D5915" s="17">
        <v>5</v>
      </c>
      <c r="E5915" s="17">
        <v>6</v>
      </c>
      <c r="F5915" s="17">
        <v>3</v>
      </c>
      <c r="G5915" s="17">
        <v>4</v>
      </c>
      <c r="H5915" s="17">
        <v>1</v>
      </c>
      <c r="I5915" s="17">
        <v>1</v>
      </c>
      <c r="J5915" s="8">
        <f t="shared" si="1196"/>
        <v>58.927519151443725</v>
      </c>
      <c r="K5915" s="8">
        <f t="shared" si="1197"/>
        <v>48.81859011911736</v>
      </c>
      <c r="L5915" s="8">
        <f t="shared" si="1198"/>
        <v>81.229489553887646</v>
      </c>
      <c r="M5915" s="8">
        <f t="shared" si="1199"/>
        <v>7.2941056332377805</v>
      </c>
      <c r="N5915" s="8">
        <f t="shared" si="1200"/>
        <v>35.948808896131908</v>
      </c>
      <c r="O5915" s="8">
        <f t="shared" si="1201"/>
        <v>15.051173991571343</v>
      </c>
      <c r="P5915" s="8">
        <f t="shared" si="1202"/>
        <v>19.68920588510364</v>
      </c>
      <c r="Q5915" s="8">
        <f t="shared" si="1203"/>
        <v>1.7699992212003426</v>
      </c>
      <c r="R5915" s="9">
        <f t="shared" si="1204"/>
        <v>1.3215991929837943E-2</v>
      </c>
      <c r="S5915" s="8">
        <f t="shared" si="1205"/>
        <v>266.9588932304934</v>
      </c>
      <c r="T5915" s="19">
        <f t="shared" si="1206"/>
        <v>62.991866274816239</v>
      </c>
      <c r="U5915" s="19">
        <f t="shared" si="1207"/>
        <v>23.563062924268962</v>
      </c>
      <c r="V5915" s="19">
        <f t="shared" si="1208"/>
        <v>39.428803350547277</v>
      </c>
    </row>
    <row r="5916" spans="1:22">
      <c r="A5916" s="7" t="s">
        <v>2946</v>
      </c>
      <c r="B5916" s="17">
        <v>2</v>
      </c>
      <c r="C5916" s="17">
        <v>6</v>
      </c>
      <c r="D5916" s="17">
        <v>4</v>
      </c>
      <c r="E5916" s="17">
        <v>4</v>
      </c>
      <c r="F5916" s="17">
        <v>7</v>
      </c>
      <c r="G5916" s="17">
        <v>4</v>
      </c>
      <c r="H5916" s="17"/>
      <c r="I5916" s="17"/>
      <c r="J5916" s="8">
        <f t="shared" si="1196"/>
        <v>58.927519151443725</v>
      </c>
      <c r="K5916" s="8">
        <f t="shared" si="1197"/>
        <v>73.227885178676033</v>
      </c>
      <c r="L5916" s="8">
        <f t="shared" si="1198"/>
        <v>64.983591643110117</v>
      </c>
      <c r="M5916" s="8">
        <f t="shared" si="1199"/>
        <v>0</v>
      </c>
      <c r="N5916" s="8">
        <f t="shared" si="1200"/>
        <v>23.965872597421271</v>
      </c>
      <c r="O5916" s="8">
        <f t="shared" si="1201"/>
        <v>35.119405980333134</v>
      </c>
      <c r="P5916" s="8">
        <f t="shared" si="1202"/>
        <v>19.68920588510364</v>
      </c>
      <c r="Q5916" s="8">
        <f t="shared" si="1203"/>
        <v>0</v>
      </c>
      <c r="R5916" s="9">
        <f t="shared" si="1204"/>
        <v>1.554729466355473E-3</v>
      </c>
      <c r="S5916" s="8">
        <f t="shared" si="1205"/>
        <v>275.91348043608792</v>
      </c>
      <c r="T5916" s="19">
        <f t="shared" si="1206"/>
        <v>65.712998657743285</v>
      </c>
      <c r="U5916" s="19">
        <f t="shared" si="1207"/>
        <v>26.258161487619351</v>
      </c>
      <c r="V5916" s="19">
        <f t="shared" si="1208"/>
        <v>39.454837170123938</v>
      </c>
    </row>
    <row r="5917" spans="1:22">
      <c r="A5917" s="7" t="s">
        <v>3955</v>
      </c>
      <c r="B5917" s="17">
        <v>4</v>
      </c>
      <c r="C5917" s="17">
        <v>1</v>
      </c>
      <c r="D5917" s="17">
        <v>2</v>
      </c>
      <c r="E5917" s="17">
        <v>4</v>
      </c>
      <c r="F5917" s="17">
        <v>4</v>
      </c>
      <c r="G5917" s="17"/>
      <c r="H5917" s="17">
        <v>1</v>
      </c>
      <c r="I5917" s="17">
        <v>1</v>
      </c>
      <c r="J5917" s="8">
        <f t="shared" si="1196"/>
        <v>117.85503830288745</v>
      </c>
      <c r="K5917" s="8">
        <f t="shared" si="1197"/>
        <v>12.20464752977934</v>
      </c>
      <c r="L5917" s="8">
        <f t="shared" si="1198"/>
        <v>32.491795821555058</v>
      </c>
      <c r="M5917" s="8">
        <f t="shared" si="1199"/>
        <v>7.2941056332377805</v>
      </c>
      <c r="N5917" s="8">
        <f t="shared" si="1200"/>
        <v>23.965872597421271</v>
      </c>
      <c r="O5917" s="8">
        <f t="shared" si="1201"/>
        <v>20.068231988761791</v>
      </c>
      <c r="P5917" s="8">
        <f t="shared" si="1202"/>
        <v>0</v>
      </c>
      <c r="Q5917" s="8">
        <f t="shared" si="1203"/>
        <v>1.7699992212003426</v>
      </c>
      <c r="R5917" s="9">
        <f t="shared" si="1204"/>
        <v>0.1500010159634268</v>
      </c>
      <c r="S5917" s="8">
        <f t="shared" si="1205"/>
        <v>213.87969187364271</v>
      </c>
      <c r="T5917" s="19">
        <f t="shared" si="1206"/>
        <v>54.183827218073951</v>
      </c>
      <c r="U5917" s="19">
        <f t="shared" si="1207"/>
        <v>14.67803486206102</v>
      </c>
      <c r="V5917" s="19">
        <f t="shared" si="1208"/>
        <v>39.505792356012932</v>
      </c>
    </row>
    <row r="5918" spans="1:22">
      <c r="A5918" s="7" t="s">
        <v>4309</v>
      </c>
      <c r="B5918" s="17">
        <v>4</v>
      </c>
      <c r="C5918" s="17">
        <v>3</v>
      </c>
      <c r="D5918" s="17"/>
      <c r="E5918" s="17">
        <v>6</v>
      </c>
      <c r="F5918" s="17"/>
      <c r="G5918" s="17"/>
      <c r="H5918" s="17"/>
      <c r="I5918" s="17">
        <v>1</v>
      </c>
      <c r="J5918" s="8">
        <f t="shared" si="1196"/>
        <v>117.85503830288745</v>
      </c>
      <c r="K5918" s="8">
        <f t="shared" si="1197"/>
        <v>36.613942589338016</v>
      </c>
      <c r="L5918" s="8">
        <f t="shared" si="1198"/>
        <v>0</v>
      </c>
      <c r="M5918" s="8">
        <f t="shared" si="1199"/>
        <v>0</v>
      </c>
      <c r="N5918" s="8">
        <f t="shared" si="1200"/>
        <v>35.948808896131908</v>
      </c>
      <c r="O5918" s="8">
        <f t="shared" si="1201"/>
        <v>0</v>
      </c>
      <c r="P5918" s="8">
        <f t="shared" si="1202"/>
        <v>0</v>
      </c>
      <c r="Q5918" s="8">
        <f t="shared" si="1203"/>
        <v>1.7699992212003426</v>
      </c>
      <c r="R5918" s="9">
        <f t="shared" si="1204"/>
        <v>0.17190620088643682</v>
      </c>
      <c r="S5918" s="8">
        <f t="shared" si="1205"/>
        <v>190.41778978835737</v>
      </c>
      <c r="T5918" s="19">
        <f t="shared" si="1206"/>
        <v>51.489660297408484</v>
      </c>
      <c r="U5918" s="19">
        <f t="shared" si="1207"/>
        <v>11.982936298710635</v>
      </c>
      <c r="V5918" s="19">
        <f t="shared" si="1208"/>
        <v>39.506723998697851</v>
      </c>
    </row>
    <row r="5919" spans="1:22">
      <c r="A5919" s="7" t="s">
        <v>3562</v>
      </c>
      <c r="B5919" s="17">
        <v>4</v>
      </c>
      <c r="C5919" s="17">
        <v>2</v>
      </c>
      <c r="D5919" s="17">
        <v>2</v>
      </c>
      <c r="E5919" s="17">
        <v>6</v>
      </c>
      <c r="F5919" s="17">
        <v>4</v>
      </c>
      <c r="G5919" s="17"/>
      <c r="H5919" s="17">
        <v>2</v>
      </c>
      <c r="I5919" s="17">
        <v>1</v>
      </c>
      <c r="J5919" s="8">
        <f t="shared" si="1196"/>
        <v>117.85503830288745</v>
      </c>
      <c r="K5919" s="8">
        <f t="shared" si="1197"/>
        <v>24.40929505955868</v>
      </c>
      <c r="L5919" s="8">
        <f t="shared" si="1198"/>
        <v>32.491795821555058</v>
      </c>
      <c r="M5919" s="8">
        <f t="shared" si="1199"/>
        <v>14.588211266475561</v>
      </c>
      <c r="N5919" s="8">
        <f t="shared" si="1200"/>
        <v>35.948808896131908</v>
      </c>
      <c r="O5919" s="8">
        <f t="shared" si="1201"/>
        <v>20.068231988761791</v>
      </c>
      <c r="P5919" s="8">
        <f t="shared" si="1202"/>
        <v>0</v>
      </c>
      <c r="Q5919" s="8">
        <f t="shared" si="1203"/>
        <v>1.7699992212003426</v>
      </c>
      <c r="R5919" s="9">
        <f t="shared" si="1204"/>
        <v>0.13963367088091136</v>
      </c>
      <c r="S5919" s="8">
        <f t="shared" si="1205"/>
        <v>245.36138133537045</v>
      </c>
      <c r="T5919" s="19">
        <f t="shared" si="1206"/>
        <v>58.25204306133373</v>
      </c>
      <c r="U5919" s="19">
        <f t="shared" si="1207"/>
        <v>18.672346961631234</v>
      </c>
      <c r="V5919" s="19">
        <f t="shared" si="1208"/>
        <v>39.579696099702495</v>
      </c>
    </row>
    <row r="5920" spans="1:22">
      <c r="A5920" s="7" t="s">
        <v>543</v>
      </c>
      <c r="B5920" s="17">
        <v>11</v>
      </c>
      <c r="C5920" s="17">
        <v>15</v>
      </c>
      <c r="D5920" s="17">
        <v>30</v>
      </c>
      <c r="E5920" s="17">
        <v>45</v>
      </c>
      <c r="F5920" s="17">
        <v>59</v>
      </c>
      <c r="G5920" s="17">
        <v>63</v>
      </c>
      <c r="H5920" s="17">
        <v>3</v>
      </c>
      <c r="I5920" s="17">
        <v>7</v>
      </c>
      <c r="J5920" s="8">
        <f t="shared" si="1196"/>
        <v>324.1013553329405</v>
      </c>
      <c r="K5920" s="8">
        <f t="shared" si="1197"/>
        <v>183.06971294669009</v>
      </c>
      <c r="L5920" s="8">
        <f t="shared" si="1198"/>
        <v>487.37693732332588</v>
      </c>
      <c r="M5920" s="8">
        <f t="shared" si="1199"/>
        <v>21.882316899713341</v>
      </c>
      <c r="N5920" s="8">
        <f t="shared" si="1200"/>
        <v>269.61606672098929</v>
      </c>
      <c r="O5920" s="8">
        <f t="shared" si="1201"/>
        <v>296.00642183423639</v>
      </c>
      <c r="P5920" s="8">
        <f t="shared" si="1202"/>
        <v>310.10499269038229</v>
      </c>
      <c r="Q5920" s="8">
        <f t="shared" si="1203"/>
        <v>12.389994548402399</v>
      </c>
      <c r="R5920" s="9">
        <f t="shared" si="1204"/>
        <v>0.33919827428945992</v>
      </c>
      <c r="S5920" s="8">
        <f t="shared" si="1205"/>
        <v>1892.1578037482777</v>
      </c>
      <c r="T5920" s="19">
        <f t="shared" si="1206"/>
        <v>331.51600186765216</v>
      </c>
      <c r="U5920" s="19">
        <f t="shared" si="1207"/>
        <v>291.90916041520268</v>
      </c>
      <c r="V5920" s="19">
        <f t="shared" si="1208"/>
        <v>39.606841452449487</v>
      </c>
    </row>
    <row r="5921" spans="1:22">
      <c r="A5921" s="7" t="s">
        <v>1790</v>
      </c>
      <c r="B5921" s="17">
        <v>8</v>
      </c>
      <c r="C5921" s="17">
        <v>4</v>
      </c>
      <c r="D5921" s="17">
        <v>3</v>
      </c>
      <c r="E5921" s="17">
        <v>10</v>
      </c>
      <c r="F5921" s="17">
        <v>19</v>
      </c>
      <c r="G5921" s="17">
        <v>12</v>
      </c>
      <c r="H5921" s="17">
        <v>4</v>
      </c>
      <c r="I5921" s="17">
        <v>7</v>
      </c>
      <c r="J5921" s="8">
        <f t="shared" si="1196"/>
        <v>235.7100766057749</v>
      </c>
      <c r="K5921" s="8">
        <f t="shared" si="1197"/>
        <v>48.81859011911736</v>
      </c>
      <c r="L5921" s="8">
        <f t="shared" si="1198"/>
        <v>48.737693732332588</v>
      </c>
      <c r="M5921" s="8">
        <f t="shared" si="1199"/>
        <v>29.176422532951122</v>
      </c>
      <c r="N5921" s="8">
        <f t="shared" si="1200"/>
        <v>59.914681493553182</v>
      </c>
      <c r="O5921" s="8">
        <f t="shared" si="1201"/>
        <v>95.324101946618498</v>
      </c>
      <c r="P5921" s="8">
        <f t="shared" si="1202"/>
        <v>59.067617655310919</v>
      </c>
      <c r="Q5921" s="8">
        <f t="shared" si="1203"/>
        <v>12.389994548402399</v>
      </c>
      <c r="R5921" s="9">
        <f t="shared" si="1204"/>
        <v>0.28292881461225816</v>
      </c>
      <c r="S5921" s="8">
        <f t="shared" si="1205"/>
        <v>576.7491840856585</v>
      </c>
      <c r="T5921" s="19">
        <f t="shared" si="1206"/>
        <v>111.08878681907497</v>
      </c>
      <c r="U5921" s="19">
        <f t="shared" si="1207"/>
        <v>71.435467031827542</v>
      </c>
      <c r="V5921" s="19">
        <f t="shared" si="1208"/>
        <v>39.653319787247426</v>
      </c>
    </row>
    <row r="5922" spans="1:22">
      <c r="A5922" s="7" t="s">
        <v>1952</v>
      </c>
      <c r="B5922" s="17">
        <v>2</v>
      </c>
      <c r="C5922" s="17">
        <v>11</v>
      </c>
      <c r="D5922" s="17">
        <v>6</v>
      </c>
      <c r="E5922" s="17">
        <v>12</v>
      </c>
      <c r="F5922" s="17">
        <v>14</v>
      </c>
      <c r="G5922" s="17">
        <v>6</v>
      </c>
      <c r="H5922" s="17"/>
      <c r="I5922" s="17">
        <v>2</v>
      </c>
      <c r="J5922" s="8">
        <f t="shared" si="1196"/>
        <v>58.927519151443725</v>
      </c>
      <c r="K5922" s="8">
        <f t="shared" si="1197"/>
        <v>134.25112282757274</v>
      </c>
      <c r="L5922" s="8">
        <f t="shared" si="1198"/>
        <v>97.475387464665175</v>
      </c>
      <c r="M5922" s="8">
        <f t="shared" si="1199"/>
        <v>0</v>
      </c>
      <c r="N5922" s="8">
        <f t="shared" si="1200"/>
        <v>71.897617792263816</v>
      </c>
      <c r="O5922" s="8">
        <f t="shared" si="1201"/>
        <v>70.238811960666268</v>
      </c>
      <c r="P5922" s="8">
        <f t="shared" si="1202"/>
        <v>29.533808827655459</v>
      </c>
      <c r="Q5922" s="8">
        <f t="shared" si="1203"/>
        <v>3.5399984424006852</v>
      </c>
      <c r="R5922" s="9">
        <f t="shared" si="1204"/>
        <v>9.9408608085626932E-2</v>
      </c>
      <c r="S5922" s="8">
        <f t="shared" si="1205"/>
        <v>462.32426802426721</v>
      </c>
      <c r="T5922" s="19">
        <f t="shared" si="1206"/>
        <v>96.884676481227231</v>
      </c>
      <c r="U5922" s="19">
        <f t="shared" si="1207"/>
        <v>57.223412860195189</v>
      </c>
      <c r="V5922" s="19">
        <f t="shared" si="1208"/>
        <v>39.661263621032042</v>
      </c>
    </row>
    <row r="5923" spans="1:22">
      <c r="A5923" s="7" t="s">
        <v>2967</v>
      </c>
      <c r="B5923" s="17">
        <v>4</v>
      </c>
      <c r="C5923" s="17">
        <v>2</v>
      </c>
      <c r="D5923" s="17">
        <v>3</v>
      </c>
      <c r="E5923" s="17">
        <v>7</v>
      </c>
      <c r="F5923" s="17">
        <v>5</v>
      </c>
      <c r="G5923" s="17">
        <v>1</v>
      </c>
      <c r="H5923" s="17">
        <v>3</v>
      </c>
      <c r="I5923" s="17">
        <v>3</v>
      </c>
      <c r="J5923" s="8">
        <f t="shared" si="1196"/>
        <v>117.85503830288745</v>
      </c>
      <c r="K5923" s="8">
        <f t="shared" si="1197"/>
        <v>24.40929505955868</v>
      </c>
      <c r="L5923" s="8">
        <f t="shared" si="1198"/>
        <v>48.737693732332588</v>
      </c>
      <c r="M5923" s="8">
        <f t="shared" si="1199"/>
        <v>21.882316899713341</v>
      </c>
      <c r="N5923" s="8">
        <f t="shared" si="1200"/>
        <v>41.940277045487228</v>
      </c>
      <c r="O5923" s="8">
        <f t="shared" si="1201"/>
        <v>25.085289985952237</v>
      </c>
      <c r="P5923" s="8">
        <f t="shared" si="1202"/>
        <v>4.9223014712759099</v>
      </c>
      <c r="Q5923" s="8">
        <f t="shared" si="1203"/>
        <v>5.3099976636010275</v>
      </c>
      <c r="R5923" s="9">
        <f t="shared" si="1204"/>
        <v>0.127991200195396</v>
      </c>
      <c r="S5923" s="8">
        <f t="shared" si="1205"/>
        <v>284.83221249720742</v>
      </c>
      <c r="T5923" s="19">
        <f t="shared" si="1206"/>
        <v>63.667342364926242</v>
      </c>
      <c r="U5923" s="19">
        <f t="shared" si="1207"/>
        <v>23.982622834238459</v>
      </c>
      <c r="V5923" s="19">
        <f t="shared" si="1208"/>
        <v>39.684719530687786</v>
      </c>
    </row>
    <row r="5924" spans="1:22">
      <c r="A5924" s="7" t="s">
        <v>3193</v>
      </c>
      <c r="B5924" s="17">
        <v>4</v>
      </c>
      <c r="C5924" s="17">
        <v>2</v>
      </c>
      <c r="D5924" s="17">
        <v>3</v>
      </c>
      <c r="E5924" s="17">
        <v>7</v>
      </c>
      <c r="F5924" s="17">
        <v>5</v>
      </c>
      <c r="G5924" s="17">
        <v>1</v>
      </c>
      <c r="H5924" s="17">
        <v>2</v>
      </c>
      <c r="I5924" s="17">
        <v>1</v>
      </c>
      <c r="J5924" s="8">
        <f t="shared" si="1196"/>
        <v>117.85503830288745</v>
      </c>
      <c r="K5924" s="8">
        <f t="shared" si="1197"/>
        <v>24.40929505955868</v>
      </c>
      <c r="L5924" s="8">
        <f t="shared" si="1198"/>
        <v>48.737693732332588</v>
      </c>
      <c r="M5924" s="8">
        <f t="shared" si="1199"/>
        <v>14.588211266475561</v>
      </c>
      <c r="N5924" s="8">
        <f t="shared" si="1200"/>
        <v>41.940277045487228</v>
      </c>
      <c r="O5924" s="8">
        <f t="shared" si="1201"/>
        <v>25.085289985952237</v>
      </c>
      <c r="P5924" s="8">
        <f t="shared" si="1202"/>
        <v>4.9223014712759099</v>
      </c>
      <c r="Q5924" s="8">
        <f t="shared" si="1203"/>
        <v>1.7699992212003426</v>
      </c>
      <c r="R5924" s="9">
        <f t="shared" si="1204"/>
        <v>0.127991200195396</v>
      </c>
      <c r="S5924" s="8">
        <f t="shared" si="1205"/>
        <v>277.53810686396963</v>
      </c>
      <c r="T5924" s="19">
        <f t="shared" si="1206"/>
        <v>63.667342364926242</v>
      </c>
      <c r="U5924" s="19">
        <f t="shared" si="1207"/>
        <v>23.982622834238459</v>
      </c>
      <c r="V5924" s="19">
        <f t="shared" si="1208"/>
        <v>39.684719530687786</v>
      </c>
    </row>
    <row r="5925" spans="1:22">
      <c r="A5925" s="7" t="s">
        <v>3398</v>
      </c>
      <c r="B5925" s="17">
        <v>4</v>
      </c>
      <c r="C5925" s="17">
        <v>2</v>
      </c>
      <c r="D5925" s="17">
        <v>3</v>
      </c>
      <c r="E5925" s="17">
        <v>7</v>
      </c>
      <c r="F5925" s="17">
        <v>4</v>
      </c>
      <c r="G5925" s="17">
        <v>2</v>
      </c>
      <c r="H5925" s="17">
        <v>1</v>
      </c>
      <c r="I5925" s="17"/>
      <c r="J5925" s="8">
        <f t="shared" si="1196"/>
        <v>117.85503830288745</v>
      </c>
      <c r="K5925" s="8">
        <f t="shared" si="1197"/>
        <v>24.40929505955868</v>
      </c>
      <c r="L5925" s="8">
        <f t="shared" si="1198"/>
        <v>48.737693732332588</v>
      </c>
      <c r="M5925" s="8">
        <f t="shared" si="1199"/>
        <v>7.2941056332377805</v>
      </c>
      <c r="N5925" s="8">
        <f t="shared" si="1200"/>
        <v>41.940277045487228</v>
      </c>
      <c r="O5925" s="8">
        <f t="shared" si="1201"/>
        <v>20.068231988761791</v>
      </c>
      <c r="P5925" s="8">
        <f t="shared" si="1202"/>
        <v>9.8446029425518198</v>
      </c>
      <c r="Q5925" s="8">
        <f t="shared" si="1203"/>
        <v>0</v>
      </c>
      <c r="R5925" s="9">
        <f t="shared" si="1204"/>
        <v>0.12503159673364855</v>
      </c>
      <c r="S5925" s="8">
        <f t="shared" si="1205"/>
        <v>270.14924470481736</v>
      </c>
      <c r="T5925" s="19">
        <f t="shared" si="1206"/>
        <v>63.667342364926242</v>
      </c>
      <c r="U5925" s="19">
        <f t="shared" si="1207"/>
        <v>23.951037325600279</v>
      </c>
      <c r="V5925" s="19">
        <f t="shared" si="1208"/>
        <v>39.71630503932596</v>
      </c>
    </row>
    <row r="5926" spans="1:22">
      <c r="A5926" s="7" t="s">
        <v>1960</v>
      </c>
      <c r="B5926" s="17">
        <v>6</v>
      </c>
      <c r="C5926" s="17">
        <v>1</v>
      </c>
      <c r="D5926" s="17">
        <v>8</v>
      </c>
      <c r="E5926" s="17">
        <v>5</v>
      </c>
      <c r="F5926" s="17">
        <v>23</v>
      </c>
      <c r="G5926" s="17">
        <v>11</v>
      </c>
      <c r="H5926" s="17">
        <v>2</v>
      </c>
      <c r="I5926" s="17">
        <v>1</v>
      </c>
      <c r="J5926" s="8">
        <f t="shared" si="1196"/>
        <v>176.78255745433117</v>
      </c>
      <c r="K5926" s="8">
        <f t="shared" si="1197"/>
        <v>12.20464752977934</v>
      </c>
      <c r="L5926" s="8">
        <f t="shared" si="1198"/>
        <v>129.96718328622023</v>
      </c>
      <c r="M5926" s="8">
        <f t="shared" si="1199"/>
        <v>14.588211266475561</v>
      </c>
      <c r="N5926" s="8">
        <f t="shared" si="1200"/>
        <v>29.957340746776591</v>
      </c>
      <c r="O5926" s="8">
        <f t="shared" si="1201"/>
        <v>115.39233393538029</v>
      </c>
      <c r="P5926" s="8">
        <f t="shared" si="1202"/>
        <v>54.145316184035011</v>
      </c>
      <c r="Q5926" s="8">
        <f t="shared" si="1203"/>
        <v>1.7699992212003426</v>
      </c>
      <c r="R5926" s="9">
        <f t="shared" si="1204"/>
        <v>0.25517679078470551</v>
      </c>
      <c r="S5926" s="8">
        <f t="shared" si="1205"/>
        <v>533.03759040299826</v>
      </c>
      <c r="T5926" s="19">
        <f t="shared" si="1206"/>
        <v>106.31812942344358</v>
      </c>
      <c r="U5926" s="19">
        <f t="shared" si="1207"/>
        <v>66.498330288730628</v>
      </c>
      <c r="V5926" s="19">
        <f t="shared" si="1208"/>
        <v>39.819799134712952</v>
      </c>
    </row>
    <row r="5927" spans="1:22">
      <c r="A5927" s="7" t="s">
        <v>3684</v>
      </c>
      <c r="B5927" s="17">
        <v>5</v>
      </c>
      <c r="C5927" s="17">
        <v>1</v>
      </c>
      <c r="D5927" s="17">
        <v>2</v>
      </c>
      <c r="E5927" s="17">
        <v>8</v>
      </c>
      <c r="F5927" s="17"/>
      <c r="G5927" s="17">
        <v>5</v>
      </c>
      <c r="H5927" s="17"/>
      <c r="I5927" s="17"/>
      <c r="J5927" s="8">
        <f t="shared" si="1196"/>
        <v>147.3187978786093</v>
      </c>
      <c r="K5927" s="8">
        <f t="shared" si="1197"/>
        <v>12.20464752977934</v>
      </c>
      <c r="L5927" s="8">
        <f t="shared" si="1198"/>
        <v>32.491795821555058</v>
      </c>
      <c r="M5927" s="8">
        <f t="shared" si="1199"/>
        <v>0</v>
      </c>
      <c r="N5927" s="8">
        <f t="shared" si="1200"/>
        <v>47.931745194842541</v>
      </c>
      <c r="O5927" s="8">
        <f t="shared" si="1201"/>
        <v>0</v>
      </c>
      <c r="P5927" s="8">
        <f t="shared" si="1202"/>
        <v>24.611507356379548</v>
      </c>
      <c r="Q5927" s="8">
        <f t="shared" si="1203"/>
        <v>0</v>
      </c>
      <c r="R5927" s="9">
        <f t="shared" si="1204"/>
        <v>0.20967263670989722</v>
      </c>
      <c r="S5927" s="8">
        <f t="shared" si="1205"/>
        <v>264.55849378116579</v>
      </c>
      <c r="T5927" s="19">
        <f t="shared" si="1206"/>
        <v>64.005080409981232</v>
      </c>
      <c r="U5927" s="19">
        <f t="shared" si="1207"/>
        <v>24.181084183740694</v>
      </c>
      <c r="V5927" s="19">
        <f t="shared" si="1208"/>
        <v>39.823996226240538</v>
      </c>
    </row>
    <row r="5928" spans="1:22">
      <c r="A5928" s="7" t="s">
        <v>1698</v>
      </c>
      <c r="B5928" s="17">
        <v>7</v>
      </c>
      <c r="C5928" s="17">
        <v>5</v>
      </c>
      <c r="D5928" s="17">
        <v>6</v>
      </c>
      <c r="E5928" s="17">
        <v>17</v>
      </c>
      <c r="F5928" s="17">
        <v>6</v>
      </c>
      <c r="G5928" s="17">
        <v>23</v>
      </c>
      <c r="H5928" s="17">
        <v>2</v>
      </c>
      <c r="I5928" s="17">
        <v>6</v>
      </c>
      <c r="J5928" s="8">
        <f t="shared" si="1196"/>
        <v>206.24631703005304</v>
      </c>
      <c r="K5928" s="8">
        <f t="shared" si="1197"/>
        <v>61.023237648896696</v>
      </c>
      <c r="L5928" s="8">
        <f t="shared" si="1198"/>
        <v>97.475387464665175</v>
      </c>
      <c r="M5928" s="8">
        <f t="shared" si="1199"/>
        <v>14.588211266475561</v>
      </c>
      <c r="N5928" s="8">
        <f t="shared" si="1200"/>
        <v>101.85495853904041</v>
      </c>
      <c r="O5928" s="8">
        <f t="shared" si="1201"/>
        <v>30.102347983142685</v>
      </c>
      <c r="P5928" s="8">
        <f t="shared" si="1202"/>
        <v>113.21293383934592</v>
      </c>
      <c r="Q5928" s="8">
        <f t="shared" si="1203"/>
        <v>10.619995327202055</v>
      </c>
      <c r="R5928" s="9">
        <f t="shared" si="1204"/>
        <v>0.23823410094583827</v>
      </c>
      <c r="S5928" s="8">
        <f t="shared" si="1205"/>
        <v>624.50339377161947</v>
      </c>
      <c r="T5928" s="19">
        <f t="shared" si="1206"/>
        <v>121.58164738120496</v>
      </c>
      <c r="U5928" s="19">
        <f t="shared" si="1207"/>
        <v>81.723413453843008</v>
      </c>
      <c r="V5928" s="19">
        <f t="shared" si="1208"/>
        <v>39.858233927361951</v>
      </c>
    </row>
    <row r="5929" spans="1:22">
      <c r="A5929" s="7" t="s">
        <v>2889</v>
      </c>
      <c r="B5929" s="17">
        <v>5</v>
      </c>
      <c r="C5929" s="17">
        <v>4</v>
      </c>
      <c r="D5929" s="17">
        <v>1</v>
      </c>
      <c r="E5929" s="17">
        <v>8</v>
      </c>
      <c r="F5929" s="17">
        <v>6</v>
      </c>
      <c r="G5929" s="17">
        <v>3</v>
      </c>
      <c r="H5929" s="17">
        <v>3</v>
      </c>
      <c r="I5929" s="17">
        <v>1</v>
      </c>
      <c r="J5929" s="8">
        <f t="shared" si="1196"/>
        <v>147.3187978786093</v>
      </c>
      <c r="K5929" s="8">
        <f t="shared" si="1197"/>
        <v>48.81859011911736</v>
      </c>
      <c r="L5929" s="8">
        <f t="shared" si="1198"/>
        <v>16.245897910777529</v>
      </c>
      <c r="M5929" s="8">
        <f t="shared" si="1199"/>
        <v>21.882316899713341</v>
      </c>
      <c r="N5929" s="8">
        <f t="shared" si="1200"/>
        <v>47.931745194842541</v>
      </c>
      <c r="O5929" s="8">
        <f t="shared" si="1201"/>
        <v>30.102347983142685</v>
      </c>
      <c r="P5929" s="8">
        <f t="shared" si="1202"/>
        <v>14.76690441382773</v>
      </c>
      <c r="Q5929" s="8">
        <f t="shared" si="1203"/>
        <v>1.7699992212003426</v>
      </c>
      <c r="R5929" s="9">
        <f t="shared" si="1204"/>
        <v>0.19062624293231925</v>
      </c>
      <c r="S5929" s="8">
        <f t="shared" si="1205"/>
        <v>327.0666004000305</v>
      </c>
      <c r="T5929" s="19">
        <f t="shared" si="1206"/>
        <v>70.794428636168064</v>
      </c>
      <c r="U5929" s="19">
        <f t="shared" si="1207"/>
        <v>30.933665863937652</v>
      </c>
      <c r="V5929" s="19">
        <f t="shared" si="1208"/>
        <v>39.860762772230416</v>
      </c>
    </row>
    <row r="5930" spans="1:22">
      <c r="A5930" s="7" t="s">
        <v>1070</v>
      </c>
      <c r="B5930" s="17">
        <v>6</v>
      </c>
      <c r="C5930" s="17">
        <v>8</v>
      </c>
      <c r="D5930" s="17">
        <v>18</v>
      </c>
      <c r="E5930" s="17">
        <v>29</v>
      </c>
      <c r="F5930" s="17">
        <v>29</v>
      </c>
      <c r="G5930" s="17">
        <v>26</v>
      </c>
      <c r="H5930" s="17">
        <v>1</v>
      </c>
      <c r="I5930" s="17">
        <v>7</v>
      </c>
      <c r="J5930" s="8">
        <f t="shared" si="1196"/>
        <v>176.78255745433117</v>
      </c>
      <c r="K5930" s="8">
        <f t="shared" si="1197"/>
        <v>97.63718023823472</v>
      </c>
      <c r="L5930" s="8">
        <f t="shared" si="1198"/>
        <v>292.42616239399553</v>
      </c>
      <c r="M5930" s="8">
        <f t="shared" si="1199"/>
        <v>7.2941056332377805</v>
      </c>
      <c r="N5930" s="8">
        <f t="shared" si="1200"/>
        <v>173.75257633130423</v>
      </c>
      <c r="O5930" s="8">
        <f t="shared" si="1201"/>
        <v>145.49468191852299</v>
      </c>
      <c r="P5930" s="8">
        <f t="shared" si="1202"/>
        <v>127.97983825317365</v>
      </c>
      <c r="Q5930" s="8">
        <f t="shared" si="1203"/>
        <v>12.389994548402399</v>
      </c>
      <c r="R5930" s="9">
        <f t="shared" si="1204"/>
        <v>0.26515586011908204</v>
      </c>
      <c r="S5930" s="8">
        <f t="shared" si="1205"/>
        <v>1021.3671022228001</v>
      </c>
      <c r="T5930" s="19">
        <f t="shared" si="1206"/>
        <v>188.94863336218714</v>
      </c>
      <c r="U5930" s="19">
        <f t="shared" si="1207"/>
        <v>149.07569883433362</v>
      </c>
      <c r="V5930" s="19">
        <f t="shared" si="1208"/>
        <v>39.872934527853516</v>
      </c>
    </row>
    <row r="5931" spans="1:22">
      <c r="A5931" s="7" t="s">
        <v>3642</v>
      </c>
      <c r="B5931" s="17">
        <v>3</v>
      </c>
      <c r="C5931" s="17"/>
      <c r="D5931" s="17">
        <v>5</v>
      </c>
      <c r="E5931" s="17">
        <v>5</v>
      </c>
      <c r="F5931" s="17">
        <v>2</v>
      </c>
      <c r="G5931" s="17">
        <v>2</v>
      </c>
      <c r="H5931" s="17">
        <v>1</v>
      </c>
      <c r="I5931" s="17">
        <v>1</v>
      </c>
      <c r="J5931" s="8">
        <f t="shared" si="1196"/>
        <v>88.391278727165584</v>
      </c>
      <c r="K5931" s="8">
        <f t="shared" si="1197"/>
        <v>0</v>
      </c>
      <c r="L5931" s="8">
        <f t="shared" si="1198"/>
        <v>81.229489553887646</v>
      </c>
      <c r="M5931" s="8">
        <f t="shared" si="1199"/>
        <v>7.2941056332377805</v>
      </c>
      <c r="N5931" s="8">
        <f t="shared" si="1200"/>
        <v>29.957340746776591</v>
      </c>
      <c r="O5931" s="8">
        <f t="shared" si="1201"/>
        <v>10.034115994380896</v>
      </c>
      <c r="P5931" s="8">
        <f t="shared" si="1202"/>
        <v>9.8446029425518198</v>
      </c>
      <c r="Q5931" s="8">
        <f t="shared" si="1203"/>
        <v>1.7699992212003426</v>
      </c>
      <c r="R5931" s="9">
        <f t="shared" si="1204"/>
        <v>0.12111220538801069</v>
      </c>
      <c r="S5931" s="8">
        <f t="shared" si="1205"/>
        <v>226.75093359800036</v>
      </c>
      <c r="T5931" s="19">
        <f t="shared" si="1206"/>
        <v>56.540256093684413</v>
      </c>
      <c r="U5931" s="19">
        <f t="shared" si="1207"/>
        <v>16.612019894569769</v>
      </c>
      <c r="V5931" s="19">
        <f t="shared" si="1208"/>
        <v>39.928236199114643</v>
      </c>
    </row>
    <row r="5932" spans="1:22">
      <c r="A5932" s="7" t="s">
        <v>5449</v>
      </c>
      <c r="B5932" s="17">
        <v>2</v>
      </c>
      <c r="C5932" s="17">
        <v>1</v>
      </c>
      <c r="D5932" s="17">
        <v>3</v>
      </c>
      <c r="E5932" s="17"/>
      <c r="F5932" s="17"/>
      <c r="G5932" s="17"/>
      <c r="H5932" s="17"/>
      <c r="I5932" s="17"/>
      <c r="J5932" s="8">
        <f t="shared" si="1196"/>
        <v>58.927519151443725</v>
      </c>
      <c r="K5932" s="8">
        <f t="shared" si="1197"/>
        <v>12.20464752977934</v>
      </c>
      <c r="L5932" s="8">
        <f t="shared" si="1198"/>
        <v>48.737693732332588</v>
      </c>
      <c r="M5932" s="8">
        <f t="shared" si="1199"/>
        <v>0</v>
      </c>
      <c r="N5932" s="8">
        <f t="shared" si="1200"/>
        <v>0</v>
      </c>
      <c r="O5932" s="8">
        <f t="shared" si="1201"/>
        <v>0</v>
      </c>
      <c r="P5932" s="8">
        <f t="shared" si="1202"/>
        <v>0</v>
      </c>
      <c r="Q5932" s="8">
        <f t="shared" si="1203"/>
        <v>0</v>
      </c>
      <c r="R5932" s="9">
        <f t="shared" si="1204"/>
        <v>2.3988261374125235E-2</v>
      </c>
      <c r="S5932" s="8">
        <f t="shared" si="1205"/>
        <v>119.86986041355566</v>
      </c>
      <c r="T5932" s="19">
        <f t="shared" si="1206"/>
        <v>39.956620137851885</v>
      </c>
      <c r="U5932" s="19">
        <f t="shared" si="1207"/>
        <v>0</v>
      </c>
      <c r="V5932" s="19">
        <f t="shared" si="1208"/>
        <v>39.956620137851885</v>
      </c>
    </row>
    <row r="5933" spans="1:22">
      <c r="A5933" s="7" t="s">
        <v>3161</v>
      </c>
      <c r="B5933" s="17">
        <v>4</v>
      </c>
      <c r="C5933" s="17">
        <v>3</v>
      </c>
      <c r="D5933" s="17">
        <v>2</v>
      </c>
      <c r="E5933" s="17">
        <v>7</v>
      </c>
      <c r="F5933" s="17">
        <v>5</v>
      </c>
      <c r="G5933" s="17"/>
      <c r="H5933" s="17">
        <v>1</v>
      </c>
      <c r="I5933" s="17">
        <v>3</v>
      </c>
      <c r="J5933" s="8">
        <f t="shared" si="1196"/>
        <v>117.85503830288745</v>
      </c>
      <c r="K5933" s="8">
        <f t="shared" si="1197"/>
        <v>36.613942589338016</v>
      </c>
      <c r="L5933" s="8">
        <f t="shared" si="1198"/>
        <v>32.491795821555058</v>
      </c>
      <c r="M5933" s="8">
        <f t="shared" si="1199"/>
        <v>7.2941056332377805</v>
      </c>
      <c r="N5933" s="8">
        <f t="shared" si="1200"/>
        <v>41.940277045487228</v>
      </c>
      <c r="O5933" s="8">
        <f t="shared" si="1201"/>
        <v>25.085289985952237</v>
      </c>
      <c r="P5933" s="8">
        <f t="shared" si="1202"/>
        <v>0</v>
      </c>
      <c r="Q5933" s="8">
        <f t="shared" si="1203"/>
        <v>5.3099976636010275</v>
      </c>
      <c r="R5933" s="9">
        <f t="shared" si="1204"/>
        <v>0.12904902526378165</v>
      </c>
      <c r="S5933" s="8">
        <f t="shared" si="1205"/>
        <v>261.28044937845777</v>
      </c>
      <c r="T5933" s="19">
        <f t="shared" si="1206"/>
        <v>62.320258904593508</v>
      </c>
      <c r="U5933" s="19">
        <f t="shared" si="1207"/>
        <v>22.341855677146487</v>
      </c>
      <c r="V5933" s="19">
        <f t="shared" si="1208"/>
        <v>39.978403227447018</v>
      </c>
    </row>
    <row r="5934" spans="1:22">
      <c r="A5934" s="7" t="s">
        <v>2966</v>
      </c>
      <c r="B5934" s="17">
        <v>4</v>
      </c>
      <c r="C5934" s="17">
        <v>2</v>
      </c>
      <c r="D5934" s="17">
        <v>3</v>
      </c>
      <c r="E5934" s="17">
        <v>6</v>
      </c>
      <c r="F5934" s="17">
        <v>6</v>
      </c>
      <c r="G5934" s="17">
        <v>1</v>
      </c>
      <c r="H5934" s="17">
        <v>3</v>
      </c>
      <c r="I5934" s="17">
        <v>3</v>
      </c>
      <c r="J5934" s="8">
        <f t="shared" si="1196"/>
        <v>117.85503830288745</v>
      </c>
      <c r="K5934" s="8">
        <f t="shared" si="1197"/>
        <v>24.40929505955868</v>
      </c>
      <c r="L5934" s="8">
        <f t="shared" si="1198"/>
        <v>48.737693732332588</v>
      </c>
      <c r="M5934" s="8">
        <f t="shared" si="1199"/>
        <v>21.882316899713341</v>
      </c>
      <c r="N5934" s="8">
        <f t="shared" si="1200"/>
        <v>35.948808896131908</v>
      </c>
      <c r="O5934" s="8">
        <f t="shared" si="1201"/>
        <v>30.102347983142685</v>
      </c>
      <c r="P5934" s="8">
        <f t="shared" si="1202"/>
        <v>4.9223014712759099</v>
      </c>
      <c r="Q5934" s="8">
        <f t="shared" si="1203"/>
        <v>5.3099976636010275</v>
      </c>
      <c r="R5934" s="9">
        <f t="shared" si="1204"/>
        <v>0.12368643427525169</v>
      </c>
      <c r="S5934" s="8">
        <f t="shared" si="1205"/>
        <v>283.85780234504256</v>
      </c>
      <c r="T5934" s="19">
        <f t="shared" si="1206"/>
        <v>63.667342364926242</v>
      </c>
      <c r="U5934" s="19">
        <f t="shared" si="1207"/>
        <v>23.657819450183506</v>
      </c>
      <c r="V5934" s="19">
        <f t="shared" si="1208"/>
        <v>40.009522914742732</v>
      </c>
    </row>
    <row r="5935" spans="1:22">
      <c r="A5935" s="7" t="s">
        <v>4486</v>
      </c>
      <c r="B5935" s="17">
        <v>4</v>
      </c>
      <c r="C5935" s="17"/>
      <c r="D5935" s="17">
        <v>2</v>
      </c>
      <c r="E5935" s="17"/>
      <c r="F5935" s="17">
        <v>6</v>
      </c>
      <c r="G5935" s="17"/>
      <c r="H5935" s="17">
        <v>1</v>
      </c>
      <c r="I5935" s="17"/>
      <c r="J5935" s="8">
        <f t="shared" si="1196"/>
        <v>117.85503830288745</v>
      </c>
      <c r="K5935" s="8">
        <f t="shared" si="1197"/>
        <v>0</v>
      </c>
      <c r="L5935" s="8">
        <f t="shared" si="1198"/>
        <v>32.491795821555058</v>
      </c>
      <c r="M5935" s="8">
        <f t="shared" si="1199"/>
        <v>7.2941056332377805</v>
      </c>
      <c r="N5935" s="8">
        <f t="shared" si="1200"/>
        <v>0</v>
      </c>
      <c r="O5935" s="8">
        <f t="shared" si="1201"/>
        <v>30.102347983142685</v>
      </c>
      <c r="P5935" s="8">
        <f t="shared" si="1202"/>
        <v>0</v>
      </c>
      <c r="Q5935" s="8">
        <f t="shared" si="1203"/>
        <v>0</v>
      </c>
      <c r="R5935" s="9">
        <f t="shared" si="1204"/>
        <v>0.16719066079938241</v>
      </c>
      <c r="S5935" s="8">
        <f t="shared" si="1205"/>
        <v>187.74328774082301</v>
      </c>
      <c r="T5935" s="19">
        <f t="shared" si="1206"/>
        <v>50.115611374814172</v>
      </c>
      <c r="U5935" s="19">
        <f t="shared" si="1207"/>
        <v>10.034115994380896</v>
      </c>
      <c r="V5935" s="19">
        <f t="shared" si="1208"/>
        <v>40.081495380433275</v>
      </c>
    </row>
    <row r="5936" spans="1:22">
      <c r="A5936" s="7" t="s">
        <v>2924</v>
      </c>
      <c r="B5936" s="17">
        <v>4</v>
      </c>
      <c r="C5936" s="17">
        <v>3</v>
      </c>
      <c r="D5936" s="17">
        <v>3</v>
      </c>
      <c r="E5936" s="17">
        <v>8</v>
      </c>
      <c r="F5936" s="17">
        <v>6</v>
      </c>
      <c r="G5936" s="17">
        <v>1</v>
      </c>
      <c r="H5936" s="17">
        <v>2</v>
      </c>
      <c r="I5936" s="17">
        <v>2</v>
      </c>
      <c r="J5936" s="8">
        <f t="shared" si="1196"/>
        <v>117.85503830288745</v>
      </c>
      <c r="K5936" s="8">
        <f t="shared" si="1197"/>
        <v>36.613942589338016</v>
      </c>
      <c r="L5936" s="8">
        <f t="shared" si="1198"/>
        <v>48.737693732332588</v>
      </c>
      <c r="M5936" s="8">
        <f t="shared" si="1199"/>
        <v>14.588211266475561</v>
      </c>
      <c r="N5936" s="8">
        <f t="shared" si="1200"/>
        <v>47.931745194842541</v>
      </c>
      <c r="O5936" s="8">
        <f t="shared" si="1201"/>
        <v>30.102347983142685</v>
      </c>
      <c r="P5936" s="8">
        <f t="shared" si="1202"/>
        <v>4.9223014712759099</v>
      </c>
      <c r="Q5936" s="8">
        <f t="shared" si="1203"/>
        <v>3.5399984424006852</v>
      </c>
      <c r="R5936" s="9">
        <f t="shared" si="1204"/>
        <v>0.11420477150286501</v>
      </c>
      <c r="S5936" s="8">
        <f t="shared" si="1205"/>
        <v>300.75128054029472</v>
      </c>
      <c r="T5936" s="19">
        <f t="shared" si="1206"/>
        <v>67.735558208186021</v>
      </c>
      <c r="U5936" s="19">
        <f t="shared" si="1207"/>
        <v>27.652131549753715</v>
      </c>
      <c r="V5936" s="19">
        <f t="shared" si="1208"/>
        <v>40.083426658432302</v>
      </c>
    </row>
    <row r="5937" spans="1:22">
      <c r="A5937" s="7" t="s">
        <v>2654</v>
      </c>
      <c r="B5937" s="17"/>
      <c r="C5937" s="17">
        <v>1</v>
      </c>
      <c r="D5937" s="17">
        <v>11</v>
      </c>
      <c r="E5937" s="17">
        <v>6</v>
      </c>
      <c r="F5937" s="17">
        <v>2</v>
      </c>
      <c r="G5937" s="17">
        <v>5</v>
      </c>
      <c r="H5937" s="17"/>
      <c r="I5937" s="17">
        <v>5</v>
      </c>
      <c r="J5937" s="8">
        <f t="shared" si="1196"/>
        <v>0</v>
      </c>
      <c r="K5937" s="8">
        <f t="shared" si="1197"/>
        <v>12.20464752977934</v>
      </c>
      <c r="L5937" s="8">
        <f t="shared" si="1198"/>
        <v>178.70487701855282</v>
      </c>
      <c r="M5937" s="8">
        <f t="shared" si="1199"/>
        <v>0</v>
      </c>
      <c r="N5937" s="8">
        <f t="shared" si="1200"/>
        <v>35.948808896131908</v>
      </c>
      <c r="O5937" s="8">
        <f t="shared" si="1201"/>
        <v>10.034115994380896</v>
      </c>
      <c r="P5937" s="8">
        <f t="shared" si="1202"/>
        <v>24.611507356379548</v>
      </c>
      <c r="Q5937" s="8">
        <f t="shared" si="1203"/>
        <v>8.8499961060017132</v>
      </c>
      <c r="R5937" s="9">
        <f t="shared" si="1204"/>
        <v>0.26408574132951329</v>
      </c>
      <c r="S5937" s="8">
        <f t="shared" si="1205"/>
        <v>261.50395679522455</v>
      </c>
      <c r="T5937" s="19">
        <f t="shared" si="1206"/>
        <v>63.636508182777391</v>
      </c>
      <c r="U5937" s="19">
        <f t="shared" si="1207"/>
        <v>23.531477415630786</v>
      </c>
      <c r="V5937" s="19">
        <f t="shared" si="1208"/>
        <v>40.105030767146602</v>
      </c>
    </row>
    <row r="5938" spans="1:22">
      <c r="A5938" s="7" t="s">
        <v>4308</v>
      </c>
      <c r="B5938" s="17">
        <v>4</v>
      </c>
      <c r="C5938" s="17"/>
      <c r="D5938" s="17">
        <v>2</v>
      </c>
      <c r="E5938" s="17">
        <v>5</v>
      </c>
      <c r="F5938" s="17"/>
      <c r="G5938" s="17"/>
      <c r="H5938" s="17">
        <v>2</v>
      </c>
      <c r="I5938" s="17">
        <v>1</v>
      </c>
      <c r="J5938" s="8">
        <f t="shared" si="1196"/>
        <v>117.85503830288745</v>
      </c>
      <c r="K5938" s="8">
        <f t="shared" si="1197"/>
        <v>0</v>
      </c>
      <c r="L5938" s="8">
        <f t="shared" si="1198"/>
        <v>32.491795821555058</v>
      </c>
      <c r="M5938" s="8">
        <f t="shared" si="1199"/>
        <v>14.588211266475561</v>
      </c>
      <c r="N5938" s="8">
        <f t="shared" si="1200"/>
        <v>29.957340746776591</v>
      </c>
      <c r="O5938" s="8">
        <f t="shared" si="1201"/>
        <v>0</v>
      </c>
      <c r="P5938" s="8">
        <f t="shared" si="1202"/>
        <v>0</v>
      </c>
      <c r="Q5938" s="8">
        <f t="shared" si="1203"/>
        <v>1.7699992212003426</v>
      </c>
      <c r="R5938" s="9">
        <f t="shared" si="1204"/>
        <v>0.16685657656306263</v>
      </c>
      <c r="S5938" s="8">
        <f t="shared" si="1205"/>
        <v>194.89238613769467</v>
      </c>
      <c r="T5938" s="19">
        <f t="shared" si="1206"/>
        <v>50.115611374814172</v>
      </c>
      <c r="U5938" s="19">
        <f t="shared" si="1207"/>
        <v>9.985780248925531</v>
      </c>
      <c r="V5938" s="19">
        <f t="shared" si="1208"/>
        <v>40.129831125888643</v>
      </c>
    </row>
    <row r="5939" spans="1:22">
      <c r="A5939" s="7" t="s">
        <v>2223</v>
      </c>
      <c r="B5939" s="17">
        <v>4</v>
      </c>
      <c r="C5939" s="17">
        <v>3</v>
      </c>
      <c r="D5939" s="17">
        <v>6</v>
      </c>
      <c r="E5939" s="17">
        <v>12</v>
      </c>
      <c r="F5939" s="17">
        <v>6</v>
      </c>
      <c r="G5939" s="17">
        <v>6</v>
      </c>
      <c r="H5939" s="17">
        <v>4</v>
      </c>
      <c r="I5939" s="17">
        <v>4</v>
      </c>
      <c r="J5939" s="8">
        <f t="shared" si="1196"/>
        <v>117.85503830288745</v>
      </c>
      <c r="K5939" s="8">
        <f t="shared" si="1197"/>
        <v>36.613942589338016</v>
      </c>
      <c r="L5939" s="8">
        <f t="shared" si="1198"/>
        <v>97.475387464665175</v>
      </c>
      <c r="M5939" s="8">
        <f t="shared" si="1199"/>
        <v>29.176422532951122</v>
      </c>
      <c r="N5939" s="8">
        <f t="shared" si="1200"/>
        <v>71.897617792263816</v>
      </c>
      <c r="O5939" s="8">
        <f t="shared" si="1201"/>
        <v>30.102347983142685</v>
      </c>
      <c r="P5939" s="8">
        <f t="shared" si="1202"/>
        <v>29.533808827655459</v>
      </c>
      <c r="Q5939" s="8">
        <f t="shared" si="1203"/>
        <v>7.0799968848013703</v>
      </c>
      <c r="R5939" s="9">
        <f t="shared" si="1204"/>
        <v>0.1135163458510124</v>
      </c>
      <c r="S5939" s="8">
        <f t="shared" si="1205"/>
        <v>412.65456549290371</v>
      </c>
      <c r="T5939" s="19">
        <f t="shared" si="1206"/>
        <v>83.98145611896355</v>
      </c>
      <c r="U5939" s="19">
        <f t="shared" si="1207"/>
        <v>43.844591534353988</v>
      </c>
      <c r="V5939" s="19">
        <f t="shared" si="1208"/>
        <v>40.136864584609562</v>
      </c>
    </row>
    <row r="5940" spans="1:22">
      <c r="A5940" s="7" t="s">
        <v>2921</v>
      </c>
      <c r="B5940" s="17">
        <v>4</v>
      </c>
      <c r="C5940" s="17">
        <v>3</v>
      </c>
      <c r="D5940" s="17">
        <v>3</v>
      </c>
      <c r="E5940" s="17">
        <v>8</v>
      </c>
      <c r="F5940" s="17">
        <v>4</v>
      </c>
      <c r="G5940" s="17">
        <v>3</v>
      </c>
      <c r="H5940" s="17">
        <v>2</v>
      </c>
      <c r="I5940" s="17">
        <v>2</v>
      </c>
      <c r="J5940" s="8">
        <f t="shared" si="1196"/>
        <v>117.85503830288745</v>
      </c>
      <c r="K5940" s="8">
        <f t="shared" si="1197"/>
        <v>36.613942589338016</v>
      </c>
      <c r="L5940" s="8">
        <f t="shared" si="1198"/>
        <v>48.737693732332588</v>
      </c>
      <c r="M5940" s="8">
        <f t="shared" si="1199"/>
        <v>14.588211266475561</v>
      </c>
      <c r="N5940" s="8">
        <f t="shared" si="1200"/>
        <v>47.931745194842541</v>
      </c>
      <c r="O5940" s="8">
        <f t="shared" si="1201"/>
        <v>20.068231988761791</v>
      </c>
      <c r="P5940" s="8">
        <f t="shared" si="1202"/>
        <v>14.76690441382773</v>
      </c>
      <c r="Q5940" s="8">
        <f t="shared" si="1203"/>
        <v>3.5399984424006852</v>
      </c>
      <c r="R5940" s="9">
        <f t="shared" si="1204"/>
        <v>0.10777465481859089</v>
      </c>
      <c r="S5940" s="8">
        <f t="shared" si="1205"/>
        <v>300.56176748846565</v>
      </c>
      <c r="T5940" s="19">
        <f t="shared" si="1206"/>
        <v>67.735558208186021</v>
      </c>
      <c r="U5940" s="19">
        <f t="shared" si="1207"/>
        <v>27.588960532477355</v>
      </c>
      <c r="V5940" s="19">
        <f t="shared" si="1208"/>
        <v>40.146597675708662</v>
      </c>
    </row>
    <row r="5941" spans="1:22">
      <c r="A5941" s="7" t="s">
        <v>3866</v>
      </c>
      <c r="B5941" s="17">
        <v>1</v>
      </c>
      <c r="C5941" s="17">
        <v>2</v>
      </c>
      <c r="D5941" s="17">
        <v>6</v>
      </c>
      <c r="E5941" s="17">
        <v>1</v>
      </c>
      <c r="F5941" s="17">
        <v>3</v>
      </c>
      <c r="G5941" s="17">
        <v>2</v>
      </c>
      <c r="H5941" s="17"/>
      <c r="I5941" s="17"/>
      <c r="J5941" s="8">
        <f t="shared" si="1196"/>
        <v>29.463759575721863</v>
      </c>
      <c r="K5941" s="8">
        <f t="shared" si="1197"/>
        <v>24.40929505955868</v>
      </c>
      <c r="L5941" s="8">
        <f t="shared" si="1198"/>
        <v>97.475387464665175</v>
      </c>
      <c r="M5941" s="8">
        <f t="shared" si="1199"/>
        <v>0</v>
      </c>
      <c r="N5941" s="8">
        <f t="shared" si="1200"/>
        <v>5.9914681493553177</v>
      </c>
      <c r="O5941" s="8">
        <f t="shared" si="1201"/>
        <v>15.051173991571343</v>
      </c>
      <c r="P5941" s="8">
        <f t="shared" si="1202"/>
        <v>9.8446029425518198</v>
      </c>
      <c r="Q5941" s="8">
        <f t="shared" si="1203"/>
        <v>0</v>
      </c>
      <c r="R5941" s="9">
        <f t="shared" si="1204"/>
        <v>8.2760739815006243E-2</v>
      </c>
      <c r="S5941" s="8">
        <f t="shared" si="1205"/>
        <v>182.2356871834242</v>
      </c>
      <c r="T5941" s="19">
        <f t="shared" si="1206"/>
        <v>50.449480699981905</v>
      </c>
      <c r="U5941" s="19">
        <f t="shared" si="1207"/>
        <v>10.295748361159493</v>
      </c>
      <c r="V5941" s="19">
        <f t="shared" si="1208"/>
        <v>40.153732338822408</v>
      </c>
    </row>
    <row r="5942" spans="1:22">
      <c r="A5942" s="7" t="s">
        <v>3279</v>
      </c>
      <c r="B5942" s="17"/>
      <c r="C5942" s="17">
        <v>4</v>
      </c>
      <c r="D5942" s="17">
        <v>7</v>
      </c>
      <c r="E5942" s="17">
        <v>2</v>
      </c>
      <c r="F5942" s="17">
        <v>1</v>
      </c>
      <c r="G5942" s="17">
        <v>5</v>
      </c>
      <c r="H5942" s="17"/>
      <c r="I5942" s="17">
        <v>1</v>
      </c>
      <c r="J5942" s="8">
        <f t="shared" si="1196"/>
        <v>0</v>
      </c>
      <c r="K5942" s="8">
        <f t="shared" si="1197"/>
        <v>48.81859011911736</v>
      </c>
      <c r="L5942" s="8">
        <f t="shared" si="1198"/>
        <v>113.7212853754427</v>
      </c>
      <c r="M5942" s="8">
        <f t="shared" si="1199"/>
        <v>0</v>
      </c>
      <c r="N5942" s="8">
        <f t="shared" si="1200"/>
        <v>11.982936298710635</v>
      </c>
      <c r="O5942" s="8">
        <f t="shared" si="1201"/>
        <v>5.0170579971904479</v>
      </c>
      <c r="P5942" s="8">
        <f t="shared" si="1202"/>
        <v>24.611507356379548</v>
      </c>
      <c r="Q5942" s="8">
        <f t="shared" si="1203"/>
        <v>1.7699992212003426</v>
      </c>
      <c r="R5942" s="9">
        <f t="shared" si="1204"/>
        <v>0.14719313246323809</v>
      </c>
      <c r="S5942" s="8">
        <f t="shared" si="1205"/>
        <v>204.1513771468407</v>
      </c>
      <c r="T5942" s="19">
        <f t="shared" si="1206"/>
        <v>54.179958498186693</v>
      </c>
      <c r="U5942" s="19">
        <f t="shared" si="1207"/>
        <v>13.870500550760211</v>
      </c>
      <c r="V5942" s="19">
        <f t="shared" si="1208"/>
        <v>40.30945794742648</v>
      </c>
    </row>
    <row r="5943" spans="1:22">
      <c r="A5943" s="7" t="s">
        <v>3775</v>
      </c>
      <c r="B5943" s="17">
        <v>4</v>
      </c>
      <c r="C5943" s="17">
        <v>5</v>
      </c>
      <c r="D5943" s="17"/>
      <c r="E5943" s="17">
        <v>8</v>
      </c>
      <c r="F5943" s="17"/>
      <c r="G5943" s="17">
        <v>2</v>
      </c>
      <c r="H5943" s="17"/>
      <c r="I5943" s="17"/>
      <c r="J5943" s="8">
        <f t="shared" si="1196"/>
        <v>117.85503830288745</v>
      </c>
      <c r="K5943" s="8">
        <f t="shared" si="1197"/>
        <v>61.023237648896696</v>
      </c>
      <c r="L5943" s="8">
        <f t="shared" si="1198"/>
        <v>0</v>
      </c>
      <c r="M5943" s="8">
        <f t="shared" si="1199"/>
        <v>0</v>
      </c>
      <c r="N5943" s="8">
        <f t="shared" si="1200"/>
        <v>47.931745194842541</v>
      </c>
      <c r="O5943" s="8">
        <f t="shared" si="1201"/>
        <v>0</v>
      </c>
      <c r="P5943" s="8">
        <f t="shared" si="1202"/>
        <v>9.8446029425518198</v>
      </c>
      <c r="Q5943" s="8">
        <f t="shared" si="1203"/>
        <v>0</v>
      </c>
      <c r="R5943" s="9">
        <f t="shared" si="1204"/>
        <v>0.16849269753556087</v>
      </c>
      <c r="S5943" s="8">
        <f t="shared" si="1205"/>
        <v>236.6546240891785</v>
      </c>
      <c r="T5943" s="19">
        <f t="shared" si="1206"/>
        <v>59.626091983928042</v>
      </c>
      <c r="U5943" s="19">
        <f t="shared" si="1207"/>
        <v>19.258782712464789</v>
      </c>
      <c r="V5943" s="19">
        <f t="shared" si="1208"/>
        <v>40.367309271463256</v>
      </c>
    </row>
    <row r="5944" spans="1:22">
      <c r="A5944" s="7" t="s">
        <v>2922</v>
      </c>
      <c r="B5944" s="17">
        <v>4</v>
      </c>
      <c r="C5944" s="17">
        <v>3</v>
      </c>
      <c r="D5944" s="17">
        <v>3</v>
      </c>
      <c r="E5944" s="17">
        <v>7</v>
      </c>
      <c r="F5944" s="17">
        <v>7</v>
      </c>
      <c r="G5944" s="17">
        <v>1</v>
      </c>
      <c r="H5944" s="17">
        <v>2</v>
      </c>
      <c r="I5944" s="17">
        <v>2</v>
      </c>
      <c r="J5944" s="8">
        <f t="shared" si="1196"/>
        <v>117.85503830288745</v>
      </c>
      <c r="K5944" s="8">
        <f t="shared" si="1197"/>
        <v>36.613942589338016</v>
      </c>
      <c r="L5944" s="8">
        <f t="shared" si="1198"/>
        <v>48.737693732332588</v>
      </c>
      <c r="M5944" s="8">
        <f t="shared" si="1199"/>
        <v>14.588211266475561</v>
      </c>
      <c r="N5944" s="8">
        <f t="shared" si="1200"/>
        <v>41.940277045487228</v>
      </c>
      <c r="O5944" s="8">
        <f t="shared" si="1201"/>
        <v>35.119405980333134</v>
      </c>
      <c r="P5944" s="8">
        <f t="shared" si="1202"/>
        <v>4.9223014712759099</v>
      </c>
      <c r="Q5944" s="8">
        <f t="shared" si="1203"/>
        <v>3.5399984424006852</v>
      </c>
      <c r="R5944" s="9">
        <f t="shared" si="1204"/>
        <v>0.1094767623843691</v>
      </c>
      <c r="S5944" s="8">
        <f t="shared" si="1205"/>
        <v>299.77687038812985</v>
      </c>
      <c r="T5944" s="19">
        <f t="shared" si="1206"/>
        <v>67.735558208186021</v>
      </c>
      <c r="U5944" s="19">
        <f t="shared" si="1207"/>
        <v>27.327328165698759</v>
      </c>
      <c r="V5944" s="19">
        <f t="shared" si="1208"/>
        <v>40.408230042487261</v>
      </c>
    </row>
    <row r="5945" spans="1:22">
      <c r="A5945" s="7" t="s">
        <v>3494</v>
      </c>
      <c r="B5945" s="17">
        <v>3</v>
      </c>
      <c r="C5945" s="17">
        <v>5</v>
      </c>
      <c r="D5945" s="17">
        <v>2</v>
      </c>
      <c r="E5945" s="17">
        <v>6</v>
      </c>
      <c r="F5945" s="17">
        <v>1</v>
      </c>
      <c r="G5945" s="17">
        <v>4</v>
      </c>
      <c r="H5945" s="17"/>
      <c r="I5945" s="17"/>
      <c r="J5945" s="8">
        <f t="shared" si="1196"/>
        <v>88.391278727165584</v>
      </c>
      <c r="K5945" s="8">
        <f t="shared" si="1197"/>
        <v>61.023237648896696</v>
      </c>
      <c r="L5945" s="8">
        <f t="shared" si="1198"/>
        <v>32.491795821555058</v>
      </c>
      <c r="M5945" s="8">
        <f t="shared" si="1199"/>
        <v>0</v>
      </c>
      <c r="N5945" s="8">
        <f t="shared" si="1200"/>
        <v>35.948808896131908</v>
      </c>
      <c r="O5945" s="8">
        <f t="shared" si="1201"/>
        <v>5.0170579971904479</v>
      </c>
      <c r="P5945" s="8">
        <f t="shared" si="1202"/>
        <v>19.68920588510364</v>
      </c>
      <c r="Q5945" s="8">
        <f t="shared" si="1203"/>
        <v>0</v>
      </c>
      <c r="R5945" s="9">
        <f t="shared" si="1204"/>
        <v>4.6785018124313328E-2</v>
      </c>
      <c r="S5945" s="8">
        <f t="shared" si="1205"/>
        <v>242.56138497604334</v>
      </c>
      <c r="T5945" s="19">
        <f t="shared" si="1206"/>
        <v>60.635437399205784</v>
      </c>
      <c r="U5945" s="19">
        <f t="shared" si="1207"/>
        <v>20.218357592808665</v>
      </c>
      <c r="V5945" s="19">
        <f t="shared" si="1208"/>
        <v>40.417079806397119</v>
      </c>
    </row>
    <row r="5946" spans="1:22">
      <c r="A5946" s="7" t="s">
        <v>2860</v>
      </c>
      <c r="B5946" s="17">
        <v>4</v>
      </c>
      <c r="C5946" s="17">
        <v>3</v>
      </c>
      <c r="D5946" s="17">
        <v>3</v>
      </c>
      <c r="E5946" s="17">
        <v>7</v>
      </c>
      <c r="F5946" s="17">
        <v>6</v>
      </c>
      <c r="G5946" s="17">
        <v>2</v>
      </c>
      <c r="H5946" s="17">
        <v>2</v>
      </c>
      <c r="I5946" s="17">
        <v>3</v>
      </c>
      <c r="J5946" s="8">
        <f t="shared" si="1196"/>
        <v>117.85503830288745</v>
      </c>
      <c r="K5946" s="8">
        <f t="shared" si="1197"/>
        <v>36.613942589338016</v>
      </c>
      <c r="L5946" s="8">
        <f t="shared" si="1198"/>
        <v>48.737693732332588</v>
      </c>
      <c r="M5946" s="8">
        <f t="shared" si="1199"/>
        <v>14.588211266475561</v>
      </c>
      <c r="N5946" s="8">
        <f t="shared" si="1200"/>
        <v>41.940277045487228</v>
      </c>
      <c r="O5946" s="8">
        <f t="shared" si="1201"/>
        <v>30.102347983142685</v>
      </c>
      <c r="P5946" s="8">
        <f t="shared" si="1202"/>
        <v>9.8446029425518198</v>
      </c>
      <c r="Q5946" s="8">
        <f t="shared" si="1203"/>
        <v>5.3099976636010275</v>
      </c>
      <c r="R5946" s="9">
        <f t="shared" si="1204"/>
        <v>0.10415435985076735</v>
      </c>
      <c r="S5946" s="8">
        <f t="shared" si="1205"/>
        <v>299.68211386221537</v>
      </c>
      <c r="T5946" s="19">
        <f t="shared" si="1206"/>
        <v>67.735558208186021</v>
      </c>
      <c r="U5946" s="19">
        <f t="shared" si="1207"/>
        <v>27.295742657060575</v>
      </c>
      <c r="V5946" s="19">
        <f t="shared" si="1208"/>
        <v>40.439815551125449</v>
      </c>
    </row>
    <row r="5947" spans="1:22">
      <c r="A5947" s="7" t="s">
        <v>1371</v>
      </c>
      <c r="B5947" s="17">
        <v>3</v>
      </c>
      <c r="C5947" s="17">
        <v>11</v>
      </c>
      <c r="D5947" s="17">
        <v>13</v>
      </c>
      <c r="E5947" s="17">
        <v>13</v>
      </c>
      <c r="F5947" s="17">
        <v>34</v>
      </c>
      <c r="G5947" s="17">
        <v>13</v>
      </c>
      <c r="H5947" s="17">
        <v>2</v>
      </c>
      <c r="I5947" s="17">
        <v>2</v>
      </c>
      <c r="J5947" s="8">
        <f t="shared" si="1196"/>
        <v>88.391278727165584</v>
      </c>
      <c r="K5947" s="8">
        <f t="shared" si="1197"/>
        <v>134.25112282757274</v>
      </c>
      <c r="L5947" s="8">
        <f t="shared" si="1198"/>
        <v>211.19667284010788</v>
      </c>
      <c r="M5947" s="8">
        <f t="shared" si="1199"/>
        <v>14.588211266475561</v>
      </c>
      <c r="N5947" s="8">
        <f t="shared" si="1200"/>
        <v>77.889085941619129</v>
      </c>
      <c r="O5947" s="8">
        <f t="shared" si="1201"/>
        <v>170.57997190447523</v>
      </c>
      <c r="P5947" s="8">
        <f t="shared" si="1202"/>
        <v>63.989919126586827</v>
      </c>
      <c r="Q5947" s="8">
        <f t="shared" si="1203"/>
        <v>3.5399984424006852</v>
      </c>
      <c r="R5947" s="9">
        <f t="shared" si="1204"/>
        <v>0.227763553819679</v>
      </c>
      <c r="S5947" s="8">
        <f t="shared" si="1205"/>
        <v>760.88626263400295</v>
      </c>
      <c r="T5947" s="19">
        <f t="shared" si="1206"/>
        <v>144.61302479828205</v>
      </c>
      <c r="U5947" s="19">
        <f t="shared" si="1207"/>
        <v>104.15299232422706</v>
      </c>
      <c r="V5947" s="19">
        <f t="shared" si="1208"/>
        <v>40.460032474054998</v>
      </c>
    </row>
    <row r="5948" spans="1:22">
      <c r="A5948" s="7" t="s">
        <v>401</v>
      </c>
      <c r="B5948" s="17">
        <v>18</v>
      </c>
      <c r="C5948" s="17">
        <v>28</v>
      </c>
      <c r="D5948" s="17">
        <v>16</v>
      </c>
      <c r="E5948" s="17">
        <v>38</v>
      </c>
      <c r="F5948" s="17">
        <v>105</v>
      </c>
      <c r="G5948" s="17">
        <v>52</v>
      </c>
      <c r="H5948" s="17">
        <v>7</v>
      </c>
      <c r="I5948" s="17">
        <v>22</v>
      </c>
      <c r="J5948" s="8">
        <f t="shared" si="1196"/>
        <v>530.34767236299353</v>
      </c>
      <c r="K5948" s="8">
        <f t="shared" si="1197"/>
        <v>341.73013083382153</v>
      </c>
      <c r="L5948" s="8">
        <f t="shared" si="1198"/>
        <v>259.93436657244047</v>
      </c>
      <c r="M5948" s="8">
        <f t="shared" si="1199"/>
        <v>51.058739432664467</v>
      </c>
      <c r="N5948" s="8">
        <f t="shared" si="1200"/>
        <v>227.67578967550207</v>
      </c>
      <c r="O5948" s="8">
        <f t="shared" si="1201"/>
        <v>526.79108970499703</v>
      </c>
      <c r="P5948" s="8">
        <f t="shared" si="1202"/>
        <v>255.95967650634731</v>
      </c>
      <c r="Q5948" s="8">
        <f t="shared" si="1203"/>
        <v>38.93998286640754</v>
      </c>
      <c r="R5948" s="9">
        <f t="shared" si="1204"/>
        <v>0.38054937141358508</v>
      </c>
      <c r="S5948" s="8">
        <f t="shared" si="1205"/>
        <v>2193.4974650887666</v>
      </c>
      <c r="T5948" s="19">
        <f t="shared" si="1206"/>
        <v>377.33738992308514</v>
      </c>
      <c r="U5948" s="19">
        <f t="shared" si="1207"/>
        <v>336.80885196228218</v>
      </c>
      <c r="V5948" s="19">
        <f t="shared" si="1208"/>
        <v>40.528537960802964</v>
      </c>
    </row>
    <row r="5949" spans="1:22">
      <c r="A5949" s="7" t="s">
        <v>1947</v>
      </c>
      <c r="B5949" s="17">
        <v>5</v>
      </c>
      <c r="C5949" s="17">
        <v>2</v>
      </c>
      <c r="D5949" s="17">
        <v>9</v>
      </c>
      <c r="E5949" s="17">
        <v>12</v>
      </c>
      <c r="F5949" s="17">
        <v>12</v>
      </c>
      <c r="G5949" s="17">
        <v>13</v>
      </c>
      <c r="H5949" s="17"/>
      <c r="I5949" s="17">
        <v>3</v>
      </c>
      <c r="J5949" s="8">
        <f t="shared" si="1196"/>
        <v>147.3187978786093</v>
      </c>
      <c r="K5949" s="8">
        <f t="shared" si="1197"/>
        <v>24.40929505955868</v>
      </c>
      <c r="L5949" s="8">
        <f t="shared" si="1198"/>
        <v>146.21308119699776</v>
      </c>
      <c r="M5949" s="8">
        <f t="shared" si="1199"/>
        <v>0</v>
      </c>
      <c r="N5949" s="8">
        <f t="shared" si="1200"/>
        <v>71.897617792263816</v>
      </c>
      <c r="O5949" s="8">
        <f t="shared" si="1201"/>
        <v>60.204695966285371</v>
      </c>
      <c r="P5949" s="8">
        <f t="shared" si="1202"/>
        <v>63.989919126586827</v>
      </c>
      <c r="Q5949" s="8">
        <f t="shared" si="1203"/>
        <v>5.3099976636010275</v>
      </c>
      <c r="R5949" s="9">
        <f t="shared" si="1204"/>
        <v>0.18861244784523923</v>
      </c>
      <c r="S5949" s="8">
        <f t="shared" si="1205"/>
        <v>514.03340702030175</v>
      </c>
      <c r="T5949" s="19">
        <f t="shared" si="1206"/>
        <v>105.98039137838857</v>
      </c>
      <c r="U5949" s="19">
        <f t="shared" si="1207"/>
        <v>65.364077628378666</v>
      </c>
      <c r="V5949" s="19">
        <f t="shared" si="1208"/>
        <v>40.616313750009908</v>
      </c>
    </row>
    <row r="5950" spans="1:22">
      <c r="A5950" s="7" t="s">
        <v>1403</v>
      </c>
      <c r="B5950" s="17">
        <v>9</v>
      </c>
      <c r="C5950" s="17">
        <v>9</v>
      </c>
      <c r="D5950" s="17">
        <v>5</v>
      </c>
      <c r="E5950" s="17">
        <v>25</v>
      </c>
      <c r="F5950" s="17">
        <v>23</v>
      </c>
      <c r="G5950" s="17">
        <v>14</v>
      </c>
      <c r="H5950" s="17">
        <v>4</v>
      </c>
      <c r="I5950" s="17">
        <v>4</v>
      </c>
      <c r="J5950" s="8">
        <f t="shared" si="1196"/>
        <v>265.17383618149677</v>
      </c>
      <c r="K5950" s="8">
        <f t="shared" si="1197"/>
        <v>109.84182776801406</v>
      </c>
      <c r="L5950" s="8">
        <f t="shared" si="1198"/>
        <v>81.229489553887646</v>
      </c>
      <c r="M5950" s="8">
        <f t="shared" si="1199"/>
        <v>29.176422532951122</v>
      </c>
      <c r="N5950" s="8">
        <f t="shared" si="1200"/>
        <v>149.78670373388294</v>
      </c>
      <c r="O5950" s="8">
        <f t="shared" si="1201"/>
        <v>115.39233393538029</v>
      </c>
      <c r="P5950" s="8">
        <f t="shared" si="1202"/>
        <v>68.912220597862742</v>
      </c>
      <c r="Q5950" s="8">
        <f t="shared" si="1203"/>
        <v>7.0799968848013703</v>
      </c>
      <c r="R5950" s="9">
        <f t="shared" si="1204"/>
        <v>0.27287782392687676</v>
      </c>
      <c r="S5950" s="8">
        <f t="shared" si="1205"/>
        <v>819.51283430347553</v>
      </c>
      <c r="T5950" s="19">
        <f t="shared" si="1206"/>
        <v>152.08171783446616</v>
      </c>
      <c r="U5950" s="19">
        <f t="shared" si="1207"/>
        <v>111.36375275570867</v>
      </c>
      <c r="V5950" s="19">
        <f t="shared" si="1208"/>
        <v>40.717965078757487</v>
      </c>
    </row>
    <row r="5951" spans="1:22">
      <c r="A5951" s="7" t="s">
        <v>1878</v>
      </c>
      <c r="B5951" s="17">
        <v>6</v>
      </c>
      <c r="C5951" s="17">
        <v>8</v>
      </c>
      <c r="D5951" s="17">
        <v>4</v>
      </c>
      <c r="E5951" s="17">
        <v>18</v>
      </c>
      <c r="F5951" s="17">
        <v>11</v>
      </c>
      <c r="G5951" s="17">
        <v>11</v>
      </c>
      <c r="H5951" s="17">
        <v>3</v>
      </c>
      <c r="I5951" s="17"/>
      <c r="J5951" s="8">
        <f t="shared" si="1196"/>
        <v>176.78255745433117</v>
      </c>
      <c r="K5951" s="8">
        <f t="shared" si="1197"/>
        <v>97.63718023823472</v>
      </c>
      <c r="L5951" s="8">
        <f t="shared" si="1198"/>
        <v>64.983591643110117</v>
      </c>
      <c r="M5951" s="8">
        <f t="shared" si="1199"/>
        <v>21.882316899713341</v>
      </c>
      <c r="N5951" s="8">
        <f t="shared" si="1200"/>
        <v>107.84642668839572</v>
      </c>
      <c r="O5951" s="8">
        <f t="shared" si="1201"/>
        <v>55.187637969094922</v>
      </c>
      <c r="P5951" s="8">
        <f t="shared" si="1202"/>
        <v>54.145316184035011</v>
      </c>
      <c r="Q5951" s="8">
        <f t="shared" si="1203"/>
        <v>0</v>
      </c>
      <c r="R5951" s="9">
        <f t="shared" si="1204"/>
        <v>0.16992174674579061</v>
      </c>
      <c r="S5951" s="8">
        <f t="shared" si="1205"/>
        <v>578.46502707691491</v>
      </c>
      <c r="T5951" s="19">
        <f t="shared" si="1206"/>
        <v>113.134443111892</v>
      </c>
      <c r="U5951" s="19">
        <f t="shared" si="1207"/>
        <v>72.393126947175219</v>
      </c>
      <c r="V5951" s="19">
        <f t="shared" si="1208"/>
        <v>40.741316164716778</v>
      </c>
    </row>
    <row r="5952" spans="1:22">
      <c r="A5952" s="7" t="s">
        <v>3195</v>
      </c>
      <c r="B5952" s="17">
        <v>4</v>
      </c>
      <c r="C5952" s="17">
        <v>1</v>
      </c>
      <c r="D5952" s="17">
        <v>4</v>
      </c>
      <c r="E5952" s="17">
        <v>8</v>
      </c>
      <c r="F5952" s="17">
        <v>2</v>
      </c>
      <c r="G5952" s="17">
        <v>3</v>
      </c>
      <c r="H5952" s="17">
        <v>2</v>
      </c>
      <c r="I5952" s="17">
        <v>1</v>
      </c>
      <c r="J5952" s="8">
        <f t="shared" si="1196"/>
        <v>117.85503830288745</v>
      </c>
      <c r="K5952" s="8">
        <f t="shared" si="1197"/>
        <v>12.20464752977934</v>
      </c>
      <c r="L5952" s="8">
        <f t="shared" si="1198"/>
        <v>64.983591643110117</v>
      </c>
      <c r="M5952" s="8">
        <f t="shared" si="1199"/>
        <v>14.588211266475561</v>
      </c>
      <c r="N5952" s="8">
        <f t="shared" si="1200"/>
        <v>47.931745194842541</v>
      </c>
      <c r="O5952" s="8">
        <f t="shared" si="1201"/>
        <v>10.034115994380896</v>
      </c>
      <c r="P5952" s="8">
        <f t="shared" si="1202"/>
        <v>14.76690441382773</v>
      </c>
      <c r="Q5952" s="8">
        <f t="shared" si="1203"/>
        <v>1.7699992212003426</v>
      </c>
      <c r="R5952" s="9">
        <f t="shared" si="1204"/>
        <v>0.14053799937214709</v>
      </c>
      <c r="S5952" s="8">
        <f t="shared" si="1205"/>
        <v>282.36425434530361</v>
      </c>
      <c r="T5952" s="19">
        <f t="shared" si="1206"/>
        <v>65.014425825258968</v>
      </c>
      <c r="U5952" s="19">
        <f t="shared" si="1207"/>
        <v>24.244255201017054</v>
      </c>
      <c r="V5952" s="19">
        <f t="shared" si="1208"/>
        <v>40.770170624241914</v>
      </c>
    </row>
    <row r="5953" spans="1:22">
      <c r="A5953" s="7" t="s">
        <v>4058</v>
      </c>
      <c r="B5953" s="17">
        <v>4</v>
      </c>
      <c r="C5953" s="17">
        <v>1</v>
      </c>
      <c r="D5953" s="17">
        <v>2</v>
      </c>
      <c r="E5953" s="17">
        <v>5</v>
      </c>
      <c r="F5953" s="17">
        <v>2</v>
      </c>
      <c r="G5953" s="17"/>
      <c r="H5953" s="17">
        <v>1</v>
      </c>
      <c r="I5953" s="17">
        <v>1</v>
      </c>
      <c r="J5953" s="8">
        <f t="shared" si="1196"/>
        <v>117.85503830288745</v>
      </c>
      <c r="K5953" s="8">
        <f t="shared" si="1197"/>
        <v>12.20464752977934</v>
      </c>
      <c r="L5953" s="8">
        <f t="shared" si="1198"/>
        <v>32.491795821555058</v>
      </c>
      <c r="M5953" s="8">
        <f t="shared" si="1199"/>
        <v>7.2941056332377805</v>
      </c>
      <c r="N5953" s="8">
        <f t="shared" si="1200"/>
        <v>29.957340746776591</v>
      </c>
      <c r="O5953" s="8">
        <f t="shared" si="1201"/>
        <v>10.034115994380896</v>
      </c>
      <c r="P5953" s="8">
        <f t="shared" si="1202"/>
        <v>0</v>
      </c>
      <c r="Q5953" s="8">
        <f t="shared" si="1203"/>
        <v>1.7699992212003426</v>
      </c>
      <c r="R5953" s="9">
        <f t="shared" si="1204"/>
        <v>0.1451036055004877</v>
      </c>
      <c r="S5953" s="8">
        <f t="shared" si="1205"/>
        <v>209.83704402861713</v>
      </c>
      <c r="T5953" s="19">
        <f t="shared" si="1206"/>
        <v>54.183827218073951</v>
      </c>
      <c r="U5953" s="19">
        <f t="shared" si="1207"/>
        <v>13.330485580385828</v>
      </c>
      <c r="V5953" s="19">
        <f t="shared" si="1208"/>
        <v>40.853341637688125</v>
      </c>
    </row>
    <row r="5954" spans="1:22">
      <c r="A5954" s="7" t="s">
        <v>4042</v>
      </c>
      <c r="B5954" s="17">
        <v>4</v>
      </c>
      <c r="C5954" s="17">
        <v>2</v>
      </c>
      <c r="D5954" s="17">
        <v>1</v>
      </c>
      <c r="E5954" s="17">
        <v>6</v>
      </c>
      <c r="F5954" s="17"/>
      <c r="G5954" s="17"/>
      <c r="H5954" s="17">
        <v>1</v>
      </c>
      <c r="I5954" s="17">
        <v>2</v>
      </c>
      <c r="J5954" s="8">
        <f t="shared" si="1196"/>
        <v>117.85503830288745</v>
      </c>
      <c r="K5954" s="8">
        <f t="shared" si="1197"/>
        <v>24.40929505955868</v>
      </c>
      <c r="L5954" s="8">
        <f t="shared" si="1198"/>
        <v>16.245897910777529</v>
      </c>
      <c r="M5954" s="8">
        <f t="shared" si="1199"/>
        <v>7.2941056332377805</v>
      </c>
      <c r="N5954" s="8">
        <f t="shared" si="1200"/>
        <v>35.948808896131908</v>
      </c>
      <c r="O5954" s="8">
        <f t="shared" si="1201"/>
        <v>0</v>
      </c>
      <c r="P5954" s="8">
        <f t="shared" si="1202"/>
        <v>0</v>
      </c>
      <c r="Q5954" s="8">
        <f t="shared" si="1203"/>
        <v>3.5399984424006852</v>
      </c>
      <c r="R5954" s="9">
        <f t="shared" si="1204"/>
        <v>0.15232949922785194</v>
      </c>
      <c r="S5954" s="8">
        <f t="shared" si="1205"/>
        <v>201.75314580259337</v>
      </c>
      <c r="T5954" s="19">
        <f t="shared" si="1206"/>
        <v>52.836743757741225</v>
      </c>
      <c r="U5954" s="19">
        <f t="shared" si="1207"/>
        <v>11.982936298710635</v>
      </c>
      <c r="V5954" s="19">
        <f t="shared" si="1208"/>
        <v>40.853807459030591</v>
      </c>
    </row>
    <row r="5955" spans="1:22">
      <c r="A5955" s="7" t="s">
        <v>1427</v>
      </c>
      <c r="B5955" s="17">
        <v>6</v>
      </c>
      <c r="C5955" s="17">
        <v>6</v>
      </c>
      <c r="D5955" s="17">
        <v>9</v>
      </c>
      <c r="E5955" s="17">
        <v>14</v>
      </c>
      <c r="F5955" s="17">
        <v>27</v>
      </c>
      <c r="G5955" s="17">
        <v>11</v>
      </c>
      <c r="H5955" s="17">
        <v>4</v>
      </c>
      <c r="I5955" s="17">
        <v>11</v>
      </c>
      <c r="J5955" s="8">
        <f t="shared" si="1196"/>
        <v>176.78255745433117</v>
      </c>
      <c r="K5955" s="8">
        <f t="shared" si="1197"/>
        <v>73.227885178676033</v>
      </c>
      <c r="L5955" s="8">
        <f t="shared" si="1198"/>
        <v>146.21308119699776</v>
      </c>
      <c r="M5955" s="8">
        <f t="shared" si="1199"/>
        <v>29.176422532951122</v>
      </c>
      <c r="N5955" s="8">
        <f t="shared" si="1200"/>
        <v>83.880554090974456</v>
      </c>
      <c r="O5955" s="8">
        <f t="shared" si="1201"/>
        <v>135.46056592414209</v>
      </c>
      <c r="P5955" s="8">
        <f t="shared" si="1202"/>
        <v>54.145316184035011</v>
      </c>
      <c r="Q5955" s="8">
        <f t="shared" si="1203"/>
        <v>19.46999143320377</v>
      </c>
      <c r="R5955" s="9">
        <f t="shared" si="1204"/>
        <v>0.17575253143648387</v>
      </c>
      <c r="S5955" s="8">
        <f t="shared" si="1205"/>
        <v>698.88638256210766</v>
      </c>
      <c r="T5955" s="19">
        <f t="shared" si="1206"/>
        <v>132.07450794333499</v>
      </c>
      <c r="U5955" s="19">
        <f t="shared" si="1207"/>
        <v>91.162145399717176</v>
      </c>
      <c r="V5955" s="19">
        <f t="shared" si="1208"/>
        <v>40.912362543617817</v>
      </c>
    </row>
    <row r="5956" spans="1:22">
      <c r="A5956" s="7" t="s">
        <v>420</v>
      </c>
      <c r="B5956" s="17">
        <v>15</v>
      </c>
      <c r="C5956" s="17">
        <v>27</v>
      </c>
      <c r="D5956" s="17">
        <v>21</v>
      </c>
      <c r="E5956" s="17">
        <v>49</v>
      </c>
      <c r="F5956" s="17">
        <v>76</v>
      </c>
      <c r="G5956" s="17">
        <v>64</v>
      </c>
      <c r="H5956" s="17">
        <v>3</v>
      </c>
      <c r="I5956" s="17">
        <v>19</v>
      </c>
      <c r="J5956" s="8">
        <f t="shared" si="1196"/>
        <v>441.95639363582791</v>
      </c>
      <c r="K5956" s="8">
        <f t="shared" si="1197"/>
        <v>329.52548330404215</v>
      </c>
      <c r="L5956" s="8">
        <f t="shared" si="1198"/>
        <v>341.16385612632808</v>
      </c>
      <c r="M5956" s="8">
        <f t="shared" si="1199"/>
        <v>21.882316899713341</v>
      </c>
      <c r="N5956" s="8">
        <f t="shared" si="1200"/>
        <v>293.5819393184106</v>
      </c>
      <c r="O5956" s="8">
        <f t="shared" si="1201"/>
        <v>381.29640778647399</v>
      </c>
      <c r="P5956" s="8">
        <f t="shared" si="1202"/>
        <v>315.02729416165823</v>
      </c>
      <c r="Q5956" s="8">
        <f t="shared" si="1203"/>
        <v>33.629985202806509</v>
      </c>
      <c r="R5956" s="9">
        <f t="shared" si="1204"/>
        <v>0.20446406338821227</v>
      </c>
      <c r="S5956" s="8">
        <f t="shared" si="1205"/>
        <v>2124.4336912324543</v>
      </c>
      <c r="T5956" s="19">
        <f t="shared" si="1206"/>
        <v>370.88191102206605</v>
      </c>
      <c r="U5956" s="19">
        <f t="shared" si="1207"/>
        <v>329.96854708884763</v>
      </c>
      <c r="V5956" s="19">
        <f t="shared" si="1208"/>
        <v>40.91336393321842</v>
      </c>
    </row>
    <row r="5957" spans="1:22">
      <c r="A5957" s="7" t="s">
        <v>3952</v>
      </c>
      <c r="B5957" s="17">
        <v>4</v>
      </c>
      <c r="C5957" s="17">
        <v>1</v>
      </c>
      <c r="D5957" s="17">
        <v>2</v>
      </c>
      <c r="E5957" s="17">
        <v>5</v>
      </c>
      <c r="F5957" s="17"/>
      <c r="G5957" s="17">
        <v>2</v>
      </c>
      <c r="H5957" s="17">
        <v>2</v>
      </c>
      <c r="I5957" s="17">
        <v>1</v>
      </c>
      <c r="J5957" s="8">
        <f t="shared" si="1196"/>
        <v>117.85503830288745</v>
      </c>
      <c r="K5957" s="8">
        <f t="shared" si="1197"/>
        <v>12.20464752977934</v>
      </c>
      <c r="L5957" s="8">
        <f t="shared" si="1198"/>
        <v>32.491795821555058</v>
      </c>
      <c r="M5957" s="8">
        <f t="shared" si="1199"/>
        <v>14.588211266475561</v>
      </c>
      <c r="N5957" s="8">
        <f t="shared" si="1200"/>
        <v>29.957340746776591</v>
      </c>
      <c r="O5957" s="8">
        <f t="shared" si="1201"/>
        <v>0</v>
      </c>
      <c r="P5957" s="8">
        <f t="shared" si="1202"/>
        <v>9.8446029425518198</v>
      </c>
      <c r="Q5957" s="8">
        <f t="shared" si="1203"/>
        <v>1.7699992212003426</v>
      </c>
      <c r="R5957" s="9">
        <f t="shared" si="1204"/>
        <v>0.14480251542179837</v>
      </c>
      <c r="S5957" s="8">
        <f t="shared" si="1205"/>
        <v>216.94163661002582</v>
      </c>
      <c r="T5957" s="19">
        <f t="shared" si="1206"/>
        <v>54.183827218073951</v>
      </c>
      <c r="U5957" s="19">
        <f t="shared" si="1207"/>
        <v>13.267314563109471</v>
      </c>
      <c r="V5957" s="19">
        <f t="shared" si="1208"/>
        <v>40.916512654964478</v>
      </c>
    </row>
    <row r="5958" spans="1:22">
      <c r="A5958" s="7" t="s">
        <v>3645</v>
      </c>
      <c r="B5958" s="17">
        <v>4</v>
      </c>
      <c r="C5958" s="17">
        <v>2</v>
      </c>
      <c r="D5958" s="17">
        <v>2</v>
      </c>
      <c r="E5958" s="17">
        <v>7</v>
      </c>
      <c r="F5958" s="17">
        <v>2</v>
      </c>
      <c r="G5958" s="17"/>
      <c r="H5958" s="17">
        <v>2</v>
      </c>
      <c r="I5958" s="17">
        <v>1</v>
      </c>
      <c r="J5958" s="8">
        <f t="shared" ref="J5958:J6021" si="1209">1000000*B5958/33940</f>
        <v>117.85503830288745</v>
      </c>
      <c r="K5958" s="8">
        <f t="shared" ref="K5958:K6021" si="1210">1000000*C5958/81936</f>
        <v>24.40929505955868</v>
      </c>
      <c r="L5958" s="8">
        <f t="shared" ref="L5958:L6021" si="1211">1000000*D5958/61554</f>
        <v>32.491795821555058</v>
      </c>
      <c r="M5958" s="8">
        <f t="shared" ref="M5958:M6021" si="1212">1000000*H5958/137097</f>
        <v>14.588211266475561</v>
      </c>
      <c r="N5958" s="8">
        <f t="shared" ref="N5958:N6021" si="1213">1000000*E5958/166904</f>
        <v>41.940277045487228</v>
      </c>
      <c r="O5958" s="8">
        <f t="shared" ref="O5958:O6021" si="1214">1000000*F5958/199320</f>
        <v>10.034115994380896</v>
      </c>
      <c r="P5958" s="8">
        <f t="shared" ref="P5958:P6021" si="1215">1000000*G5958/203157</f>
        <v>0</v>
      </c>
      <c r="Q5958" s="8">
        <f t="shared" ref="Q5958:Q6021" si="1216">1000000*(I5958/564972)</f>
        <v>1.7699992212003426</v>
      </c>
      <c r="R5958" s="9">
        <f t="shared" ref="R5958:R6021" si="1217">_xlfn.T.TEST(J5958:L5958,N5958:P5958,1,2)</f>
        <v>0.1379260378737979</v>
      </c>
      <c r="S5958" s="8">
        <f t="shared" ref="S5958:S6021" si="1218">SUM(J5958:P5958)</f>
        <v>241.31873349034487</v>
      </c>
      <c r="T5958" s="19">
        <f t="shared" ref="T5958:T6021" si="1219">AVERAGE(J5958:L5958)</f>
        <v>58.25204306133373</v>
      </c>
      <c r="U5958" s="19">
        <f t="shared" ref="U5958:U6021" si="1220">AVERAGE(N5958:P5958)</f>
        <v>17.324797679956042</v>
      </c>
      <c r="V5958" s="19">
        <f t="shared" ref="V5958:V6021" si="1221">T5958-U5958</f>
        <v>40.927245381377688</v>
      </c>
    </row>
    <row r="5959" spans="1:22">
      <c r="A5959" s="7" t="s">
        <v>1841</v>
      </c>
      <c r="B5959" s="17">
        <v>6</v>
      </c>
      <c r="C5959" s="17">
        <v>5</v>
      </c>
      <c r="D5959" s="17">
        <v>6</v>
      </c>
      <c r="E5959" s="17">
        <v>18</v>
      </c>
      <c r="F5959" s="17">
        <v>13</v>
      </c>
      <c r="G5959" s="17">
        <v>8</v>
      </c>
      <c r="H5959" s="17">
        <v>2</v>
      </c>
      <c r="I5959" s="17">
        <v>4</v>
      </c>
      <c r="J5959" s="8">
        <f t="shared" si="1209"/>
        <v>176.78255745433117</v>
      </c>
      <c r="K5959" s="8">
        <f t="shared" si="1210"/>
        <v>61.023237648896696</v>
      </c>
      <c r="L5959" s="8">
        <f t="shared" si="1211"/>
        <v>97.475387464665175</v>
      </c>
      <c r="M5959" s="8">
        <f t="shared" si="1212"/>
        <v>14.588211266475561</v>
      </c>
      <c r="N5959" s="8">
        <f t="shared" si="1213"/>
        <v>107.84642668839572</v>
      </c>
      <c r="O5959" s="8">
        <f t="shared" si="1214"/>
        <v>65.22175396347582</v>
      </c>
      <c r="P5959" s="8">
        <f t="shared" si="1215"/>
        <v>39.378411770207279</v>
      </c>
      <c r="Q5959" s="8">
        <f t="shared" si="1216"/>
        <v>7.0799968848013703</v>
      </c>
      <c r="R5959" s="9">
        <f t="shared" si="1217"/>
        <v>0.17964793005129565</v>
      </c>
      <c r="S5959" s="8">
        <f t="shared" si="1218"/>
        <v>562.31598625644756</v>
      </c>
      <c r="T5959" s="19">
        <f t="shared" si="1219"/>
        <v>111.76039418929768</v>
      </c>
      <c r="U5959" s="19">
        <f t="shared" si="1220"/>
        <v>70.815530807359607</v>
      </c>
      <c r="V5959" s="19">
        <f t="shared" si="1221"/>
        <v>40.944863381938077</v>
      </c>
    </row>
    <row r="5960" spans="1:22">
      <c r="A5960" s="7" t="s">
        <v>2600</v>
      </c>
      <c r="B5960" s="17">
        <v>5</v>
      </c>
      <c r="C5960" s="17">
        <v>5</v>
      </c>
      <c r="D5960" s="17">
        <v>2</v>
      </c>
      <c r="E5960" s="17">
        <v>8</v>
      </c>
      <c r="F5960" s="17">
        <v>12</v>
      </c>
      <c r="G5960" s="17">
        <v>2</v>
      </c>
      <c r="H5960" s="17">
        <v>3</v>
      </c>
      <c r="I5960" s="17"/>
      <c r="J5960" s="8">
        <f t="shared" si="1209"/>
        <v>147.3187978786093</v>
      </c>
      <c r="K5960" s="8">
        <f t="shared" si="1210"/>
        <v>61.023237648896696</v>
      </c>
      <c r="L5960" s="8">
        <f t="shared" si="1211"/>
        <v>32.491795821555058</v>
      </c>
      <c r="M5960" s="8">
        <f t="shared" si="1212"/>
        <v>21.882316899713341</v>
      </c>
      <c r="N5960" s="8">
        <f t="shared" si="1213"/>
        <v>47.931745194842541</v>
      </c>
      <c r="O5960" s="8">
        <f t="shared" si="1214"/>
        <v>60.204695966285371</v>
      </c>
      <c r="P5960" s="8">
        <f t="shared" si="1215"/>
        <v>9.8446029425518198</v>
      </c>
      <c r="Q5960" s="8">
        <f t="shared" si="1216"/>
        <v>0</v>
      </c>
      <c r="R5960" s="9">
        <f t="shared" si="1217"/>
        <v>0.16922953694092666</v>
      </c>
      <c r="S5960" s="8">
        <f t="shared" si="1218"/>
        <v>380.69719235245418</v>
      </c>
      <c r="T5960" s="19">
        <f t="shared" si="1219"/>
        <v>80.277943783020348</v>
      </c>
      <c r="U5960" s="19">
        <f t="shared" si="1220"/>
        <v>39.327014701226581</v>
      </c>
      <c r="V5960" s="19">
        <f t="shared" si="1221"/>
        <v>40.950929081793767</v>
      </c>
    </row>
    <row r="5961" spans="1:22">
      <c r="A5961" s="7" t="s">
        <v>3621</v>
      </c>
      <c r="B5961" s="17">
        <v>4</v>
      </c>
      <c r="C5961" s="17">
        <v>2</v>
      </c>
      <c r="D5961" s="17">
        <v>2</v>
      </c>
      <c r="E5961" s="17">
        <v>7</v>
      </c>
      <c r="F5961" s="17">
        <v>1</v>
      </c>
      <c r="G5961" s="17">
        <v>1</v>
      </c>
      <c r="H5961" s="17">
        <v>1</v>
      </c>
      <c r="I5961" s="17">
        <v>2</v>
      </c>
      <c r="J5961" s="8">
        <f t="shared" si="1209"/>
        <v>117.85503830288745</v>
      </c>
      <c r="K5961" s="8">
        <f t="shared" si="1210"/>
        <v>24.40929505955868</v>
      </c>
      <c r="L5961" s="8">
        <f t="shared" si="1211"/>
        <v>32.491795821555058</v>
      </c>
      <c r="M5961" s="8">
        <f t="shared" si="1212"/>
        <v>7.2941056332377805</v>
      </c>
      <c r="N5961" s="8">
        <f t="shared" si="1213"/>
        <v>41.940277045487228</v>
      </c>
      <c r="O5961" s="8">
        <f t="shared" si="1214"/>
        <v>5.0170579971904479</v>
      </c>
      <c r="P5961" s="8">
        <f t="shared" si="1215"/>
        <v>4.9223014712759099</v>
      </c>
      <c r="Q5961" s="8">
        <f t="shared" si="1216"/>
        <v>3.5399984424006852</v>
      </c>
      <c r="R5961" s="9">
        <f t="shared" si="1217"/>
        <v>0.13698826162505007</v>
      </c>
      <c r="S5961" s="8">
        <f t="shared" si="1218"/>
        <v>233.92987133119257</v>
      </c>
      <c r="T5961" s="19">
        <f t="shared" si="1219"/>
        <v>58.25204306133373</v>
      </c>
      <c r="U5961" s="19">
        <f t="shared" si="1220"/>
        <v>17.293212171317862</v>
      </c>
      <c r="V5961" s="19">
        <f t="shared" si="1221"/>
        <v>40.958830890015868</v>
      </c>
    </row>
    <row r="5962" spans="1:22">
      <c r="A5962" s="7" t="s">
        <v>3561</v>
      </c>
      <c r="B5962" s="17">
        <v>4</v>
      </c>
      <c r="C5962" s="17">
        <v>3</v>
      </c>
      <c r="D5962" s="17">
        <v>2</v>
      </c>
      <c r="E5962" s="17">
        <v>9</v>
      </c>
      <c r="F5962" s="17">
        <v>2</v>
      </c>
      <c r="G5962" s="17"/>
      <c r="H5962" s="17"/>
      <c r="I5962" s="17">
        <v>1</v>
      </c>
      <c r="J5962" s="8">
        <f t="shared" si="1209"/>
        <v>117.85503830288745</v>
      </c>
      <c r="K5962" s="8">
        <f t="shared" si="1210"/>
        <v>36.613942589338016</v>
      </c>
      <c r="L5962" s="8">
        <f t="shared" si="1211"/>
        <v>32.491795821555058</v>
      </c>
      <c r="M5962" s="8">
        <f t="shared" si="1212"/>
        <v>0</v>
      </c>
      <c r="N5962" s="8">
        <f t="shared" si="1213"/>
        <v>53.923213344197862</v>
      </c>
      <c r="O5962" s="8">
        <f t="shared" si="1214"/>
        <v>10.034115994380896</v>
      </c>
      <c r="P5962" s="8">
        <f t="shared" si="1215"/>
        <v>0</v>
      </c>
      <c r="Q5962" s="8">
        <f t="shared" si="1216"/>
        <v>1.7699992212003426</v>
      </c>
      <c r="R5962" s="9">
        <f t="shared" si="1217"/>
        <v>0.13688933396176178</v>
      </c>
      <c r="S5962" s="8">
        <f t="shared" si="1218"/>
        <v>250.91810605235929</v>
      </c>
      <c r="T5962" s="19">
        <f t="shared" si="1219"/>
        <v>62.320258904593508</v>
      </c>
      <c r="U5962" s="19">
        <f t="shared" si="1220"/>
        <v>21.319109779526254</v>
      </c>
      <c r="V5962" s="19">
        <f t="shared" si="1221"/>
        <v>41.001149125067258</v>
      </c>
    </row>
    <row r="5963" spans="1:22">
      <c r="A5963" s="7" t="s">
        <v>3366</v>
      </c>
      <c r="B5963" s="17">
        <v>4</v>
      </c>
      <c r="C5963" s="17">
        <v>2</v>
      </c>
      <c r="D5963" s="17">
        <v>3</v>
      </c>
      <c r="E5963" s="17">
        <v>8</v>
      </c>
      <c r="F5963" s="17">
        <v>2</v>
      </c>
      <c r="G5963" s="17">
        <v>2</v>
      </c>
      <c r="H5963" s="17">
        <v>1</v>
      </c>
      <c r="I5963" s="17">
        <v>1</v>
      </c>
      <c r="J5963" s="8">
        <f t="shared" si="1209"/>
        <v>117.85503830288745</v>
      </c>
      <c r="K5963" s="8">
        <f t="shared" si="1210"/>
        <v>24.40929505955868</v>
      </c>
      <c r="L5963" s="8">
        <f t="shared" si="1211"/>
        <v>48.737693732332588</v>
      </c>
      <c r="M5963" s="8">
        <f t="shared" si="1212"/>
        <v>7.2941056332377805</v>
      </c>
      <c r="N5963" s="8">
        <f t="shared" si="1213"/>
        <v>47.931745194842541</v>
      </c>
      <c r="O5963" s="8">
        <f t="shared" si="1214"/>
        <v>10.034115994380896</v>
      </c>
      <c r="P5963" s="8">
        <f t="shared" si="1215"/>
        <v>9.8446029425518198</v>
      </c>
      <c r="Q5963" s="8">
        <f t="shared" si="1216"/>
        <v>1.7699992212003426</v>
      </c>
      <c r="R5963" s="9">
        <f t="shared" si="1217"/>
        <v>0.12614625626777276</v>
      </c>
      <c r="S5963" s="8">
        <f t="shared" si="1218"/>
        <v>266.10659685979175</v>
      </c>
      <c r="T5963" s="19">
        <f t="shared" si="1219"/>
        <v>63.667342364926242</v>
      </c>
      <c r="U5963" s="19">
        <f t="shared" si="1220"/>
        <v>22.603488043925086</v>
      </c>
      <c r="V5963" s="19">
        <f t="shared" si="1221"/>
        <v>41.063854321001159</v>
      </c>
    </row>
    <row r="5964" spans="1:22">
      <c r="A5964" s="7" t="s">
        <v>2190</v>
      </c>
      <c r="B5964" s="17">
        <v>2</v>
      </c>
      <c r="C5964" s="17">
        <v>4</v>
      </c>
      <c r="D5964" s="17">
        <v>10</v>
      </c>
      <c r="E5964" s="17">
        <v>7</v>
      </c>
      <c r="F5964" s="17">
        <v>15</v>
      </c>
      <c r="G5964" s="17">
        <v>6</v>
      </c>
      <c r="H5964" s="17">
        <v>1</v>
      </c>
      <c r="I5964" s="17"/>
      <c r="J5964" s="8">
        <f t="shared" si="1209"/>
        <v>58.927519151443725</v>
      </c>
      <c r="K5964" s="8">
        <f t="shared" si="1210"/>
        <v>48.81859011911736</v>
      </c>
      <c r="L5964" s="8">
        <f t="shared" si="1211"/>
        <v>162.45897910777529</v>
      </c>
      <c r="M5964" s="8">
        <f t="shared" si="1212"/>
        <v>7.2941056332377805</v>
      </c>
      <c r="N5964" s="8">
        <f t="shared" si="1213"/>
        <v>41.940277045487228</v>
      </c>
      <c r="O5964" s="8">
        <f t="shared" si="1214"/>
        <v>75.255869957856717</v>
      </c>
      <c r="P5964" s="8">
        <f t="shared" si="1215"/>
        <v>29.533808827655459</v>
      </c>
      <c r="Q5964" s="8">
        <f t="shared" si="1216"/>
        <v>0</v>
      </c>
      <c r="R5964" s="9">
        <f t="shared" si="1217"/>
        <v>0.17426233108556716</v>
      </c>
      <c r="S5964" s="8">
        <f t="shared" si="1218"/>
        <v>424.22914984257352</v>
      </c>
      <c r="T5964" s="19">
        <f t="shared" si="1219"/>
        <v>90.068362792778785</v>
      </c>
      <c r="U5964" s="19">
        <f t="shared" si="1220"/>
        <v>48.909985276999805</v>
      </c>
      <c r="V5964" s="19">
        <f t="shared" si="1221"/>
        <v>41.15837751577898</v>
      </c>
    </row>
    <row r="5965" spans="1:22">
      <c r="A5965" s="7" t="s">
        <v>2228</v>
      </c>
      <c r="B5965" s="17">
        <v>2</v>
      </c>
      <c r="C5965" s="17">
        <v>4</v>
      </c>
      <c r="D5965" s="17">
        <v>9</v>
      </c>
      <c r="E5965" s="17">
        <v>11</v>
      </c>
      <c r="F5965" s="17">
        <v>6</v>
      </c>
      <c r="G5965" s="17">
        <v>7</v>
      </c>
      <c r="H5965" s="17">
        <v>1</v>
      </c>
      <c r="I5965" s="17">
        <v>3</v>
      </c>
      <c r="J5965" s="8">
        <f t="shared" si="1209"/>
        <v>58.927519151443725</v>
      </c>
      <c r="K5965" s="8">
        <f t="shared" si="1210"/>
        <v>48.81859011911736</v>
      </c>
      <c r="L5965" s="8">
        <f t="shared" si="1211"/>
        <v>146.21308119699776</v>
      </c>
      <c r="M5965" s="8">
        <f t="shared" si="1212"/>
        <v>7.2941056332377805</v>
      </c>
      <c r="N5965" s="8">
        <f t="shared" si="1213"/>
        <v>65.906149642908503</v>
      </c>
      <c r="O5965" s="8">
        <f t="shared" si="1214"/>
        <v>30.102347983142685</v>
      </c>
      <c r="P5965" s="8">
        <f t="shared" si="1215"/>
        <v>34.456110298931371</v>
      </c>
      <c r="Q5965" s="8">
        <f t="shared" si="1216"/>
        <v>5.3099976636010275</v>
      </c>
      <c r="R5965" s="9">
        <f t="shared" si="1217"/>
        <v>0.13959051621260699</v>
      </c>
      <c r="S5965" s="8">
        <f t="shared" si="1218"/>
        <v>391.71790402577915</v>
      </c>
      <c r="T5965" s="19">
        <f t="shared" si="1219"/>
        <v>84.65306348918628</v>
      </c>
      <c r="U5965" s="19">
        <f t="shared" si="1220"/>
        <v>43.488202641660855</v>
      </c>
      <c r="V5965" s="19">
        <f t="shared" si="1221"/>
        <v>41.164860847525425</v>
      </c>
    </row>
    <row r="5966" spans="1:22">
      <c r="A5966" s="7" t="s">
        <v>4081</v>
      </c>
      <c r="B5966" s="17">
        <v>3</v>
      </c>
      <c r="C5966" s="17">
        <v>3</v>
      </c>
      <c r="D5966" s="17">
        <v>2</v>
      </c>
      <c r="E5966" s="17">
        <v>4</v>
      </c>
      <c r="F5966" s="17">
        <v>2</v>
      </c>
      <c r="G5966" s="17"/>
      <c r="H5966" s="17">
        <v>1</v>
      </c>
      <c r="I5966" s="17"/>
      <c r="J5966" s="8">
        <f t="shared" si="1209"/>
        <v>88.391278727165584</v>
      </c>
      <c r="K5966" s="8">
        <f t="shared" si="1210"/>
        <v>36.613942589338016</v>
      </c>
      <c r="L5966" s="8">
        <f t="shared" si="1211"/>
        <v>32.491795821555058</v>
      </c>
      <c r="M5966" s="8">
        <f t="shared" si="1212"/>
        <v>7.2941056332377805</v>
      </c>
      <c r="N5966" s="8">
        <f t="shared" si="1213"/>
        <v>23.965872597421271</v>
      </c>
      <c r="O5966" s="8">
        <f t="shared" si="1214"/>
        <v>10.034115994380896</v>
      </c>
      <c r="P5966" s="8">
        <f t="shared" si="1215"/>
        <v>0</v>
      </c>
      <c r="Q5966" s="8">
        <f t="shared" si="1216"/>
        <v>0</v>
      </c>
      <c r="R5966" s="9">
        <f t="shared" si="1217"/>
        <v>4.9822262707082211E-2</v>
      </c>
      <c r="S5966" s="8">
        <f t="shared" si="1218"/>
        <v>198.79111136309862</v>
      </c>
      <c r="T5966" s="19">
        <f t="shared" si="1219"/>
        <v>52.49900571268622</v>
      </c>
      <c r="U5966" s="19">
        <f t="shared" si="1220"/>
        <v>11.333329530600722</v>
      </c>
      <c r="V5966" s="19">
        <f t="shared" si="1221"/>
        <v>41.165676182085498</v>
      </c>
    </row>
    <row r="5967" spans="1:22">
      <c r="A5967" s="7" t="s">
        <v>2806</v>
      </c>
      <c r="B5967" s="17">
        <v>4</v>
      </c>
      <c r="C5967" s="17">
        <v>2</v>
      </c>
      <c r="D5967" s="17">
        <v>4</v>
      </c>
      <c r="E5967" s="17">
        <v>9</v>
      </c>
      <c r="F5967" s="17">
        <v>3</v>
      </c>
      <c r="G5967" s="17">
        <v>3</v>
      </c>
      <c r="H5967" s="17"/>
      <c r="I5967" s="17">
        <v>6</v>
      </c>
      <c r="J5967" s="8">
        <f t="shared" si="1209"/>
        <v>117.85503830288745</v>
      </c>
      <c r="K5967" s="8">
        <f t="shared" si="1210"/>
        <v>24.40929505955868</v>
      </c>
      <c r="L5967" s="8">
        <f t="shared" si="1211"/>
        <v>64.983591643110117</v>
      </c>
      <c r="M5967" s="8">
        <f t="shared" si="1212"/>
        <v>0</v>
      </c>
      <c r="N5967" s="8">
        <f t="shared" si="1213"/>
        <v>53.923213344197862</v>
      </c>
      <c r="O5967" s="8">
        <f t="shared" si="1214"/>
        <v>15.051173991571343</v>
      </c>
      <c r="P5967" s="8">
        <f t="shared" si="1215"/>
        <v>14.76690441382773</v>
      </c>
      <c r="Q5967" s="8">
        <f t="shared" si="1216"/>
        <v>10.619995327202055</v>
      </c>
      <c r="R5967" s="9">
        <f t="shared" si="1217"/>
        <v>0.12105639614405607</v>
      </c>
      <c r="S5967" s="8">
        <f t="shared" si="1218"/>
        <v>290.98921675515317</v>
      </c>
      <c r="T5967" s="19">
        <f t="shared" si="1219"/>
        <v>69.082641668518747</v>
      </c>
      <c r="U5967" s="19">
        <f t="shared" si="1220"/>
        <v>27.913763916532314</v>
      </c>
      <c r="V5967" s="19">
        <f t="shared" si="1221"/>
        <v>41.168877751986429</v>
      </c>
    </row>
    <row r="5968" spans="1:22">
      <c r="A5968" s="7" t="s">
        <v>3828</v>
      </c>
      <c r="B5968" s="17">
        <v>4</v>
      </c>
      <c r="C5968" s="17">
        <v>1</v>
      </c>
      <c r="D5968" s="17">
        <v>2</v>
      </c>
      <c r="E5968" s="17">
        <v>4</v>
      </c>
      <c r="F5968" s="17">
        <v>2</v>
      </c>
      <c r="G5968" s="17">
        <v>1</v>
      </c>
      <c r="H5968" s="17">
        <v>3</v>
      </c>
      <c r="I5968" s="17">
        <v>1</v>
      </c>
      <c r="J5968" s="8">
        <f t="shared" si="1209"/>
        <v>117.85503830288745</v>
      </c>
      <c r="K5968" s="8">
        <f t="shared" si="1210"/>
        <v>12.20464752977934</v>
      </c>
      <c r="L5968" s="8">
        <f t="shared" si="1211"/>
        <v>32.491795821555058</v>
      </c>
      <c r="M5968" s="8">
        <f t="shared" si="1212"/>
        <v>21.882316899713341</v>
      </c>
      <c r="N5968" s="8">
        <f t="shared" si="1213"/>
        <v>23.965872597421271</v>
      </c>
      <c r="O5968" s="8">
        <f t="shared" si="1214"/>
        <v>10.034115994380896</v>
      </c>
      <c r="P5968" s="8">
        <f t="shared" si="1215"/>
        <v>4.9223014712759099</v>
      </c>
      <c r="Q5968" s="8">
        <f t="shared" si="1216"/>
        <v>1.7699992212003426</v>
      </c>
      <c r="R5968" s="9">
        <f t="shared" si="1217"/>
        <v>0.13908572361447824</v>
      </c>
      <c r="S5968" s="8">
        <f t="shared" si="1218"/>
        <v>223.35608861701328</v>
      </c>
      <c r="T5968" s="19">
        <f t="shared" si="1219"/>
        <v>54.183827218073951</v>
      </c>
      <c r="U5968" s="19">
        <f t="shared" si="1220"/>
        <v>12.974096687692692</v>
      </c>
      <c r="V5968" s="19">
        <f t="shared" si="1221"/>
        <v>41.209730530381258</v>
      </c>
    </row>
    <row r="5969" spans="1:22">
      <c r="A5969" s="7" t="s">
        <v>3448</v>
      </c>
      <c r="B5969" s="17">
        <v>4</v>
      </c>
      <c r="C5969" s="17"/>
      <c r="D5969" s="17">
        <v>4</v>
      </c>
      <c r="E5969" s="17">
        <v>4</v>
      </c>
      <c r="F5969" s="17">
        <v>7</v>
      </c>
      <c r="G5969" s="17"/>
      <c r="H5969" s="17">
        <v>1</v>
      </c>
      <c r="I5969" s="17">
        <v>2</v>
      </c>
      <c r="J5969" s="8">
        <f t="shared" si="1209"/>
        <v>117.85503830288745</v>
      </c>
      <c r="K5969" s="8">
        <f t="shared" si="1210"/>
        <v>0</v>
      </c>
      <c r="L5969" s="8">
        <f t="shared" si="1211"/>
        <v>64.983591643110117</v>
      </c>
      <c r="M5969" s="8">
        <f t="shared" si="1212"/>
        <v>7.2941056332377805</v>
      </c>
      <c r="N5969" s="8">
        <f t="shared" si="1213"/>
        <v>23.965872597421271</v>
      </c>
      <c r="O5969" s="8">
        <f t="shared" si="1214"/>
        <v>35.119405980333134</v>
      </c>
      <c r="P5969" s="8">
        <f t="shared" si="1215"/>
        <v>0</v>
      </c>
      <c r="Q5969" s="8">
        <f t="shared" si="1216"/>
        <v>3.5399984424006852</v>
      </c>
      <c r="R5969" s="9">
        <f t="shared" si="1217"/>
        <v>0.15564182732002163</v>
      </c>
      <c r="S5969" s="8">
        <f t="shared" si="1218"/>
        <v>249.2180141569898</v>
      </c>
      <c r="T5969" s="19">
        <f t="shared" si="1219"/>
        <v>60.946209981999196</v>
      </c>
      <c r="U5969" s="19">
        <f t="shared" si="1220"/>
        <v>19.695092859251471</v>
      </c>
      <c r="V5969" s="19">
        <f t="shared" si="1221"/>
        <v>41.251117122747729</v>
      </c>
    </row>
    <row r="5970" spans="1:22">
      <c r="A5970" s="7" t="s">
        <v>3560</v>
      </c>
      <c r="B5970" s="17">
        <v>4</v>
      </c>
      <c r="C5970" s="17">
        <v>2</v>
      </c>
      <c r="D5970" s="17">
        <v>2</v>
      </c>
      <c r="E5970" s="17">
        <v>6</v>
      </c>
      <c r="F5970" s="17">
        <v>2</v>
      </c>
      <c r="G5970" s="17">
        <v>1</v>
      </c>
      <c r="H5970" s="17">
        <v>3</v>
      </c>
      <c r="I5970" s="17">
        <v>1</v>
      </c>
      <c r="J5970" s="8">
        <f t="shared" si="1209"/>
        <v>117.85503830288745</v>
      </c>
      <c r="K5970" s="8">
        <f t="shared" si="1210"/>
        <v>24.40929505955868</v>
      </c>
      <c r="L5970" s="8">
        <f t="shared" si="1211"/>
        <v>32.491795821555058</v>
      </c>
      <c r="M5970" s="8">
        <f t="shared" si="1212"/>
        <v>21.882316899713341</v>
      </c>
      <c r="N5970" s="8">
        <f t="shared" si="1213"/>
        <v>35.948808896131908</v>
      </c>
      <c r="O5970" s="8">
        <f t="shared" si="1214"/>
        <v>10.034115994380896</v>
      </c>
      <c r="P5970" s="8">
        <f t="shared" si="1215"/>
        <v>4.9223014712759099</v>
      </c>
      <c r="Q5970" s="8">
        <f t="shared" si="1216"/>
        <v>1.7699992212003426</v>
      </c>
      <c r="R5970" s="9">
        <f t="shared" si="1217"/>
        <v>0.12943597762331691</v>
      </c>
      <c r="S5970" s="8">
        <f t="shared" si="1218"/>
        <v>247.54367244550326</v>
      </c>
      <c r="T5970" s="19">
        <f t="shared" si="1219"/>
        <v>58.25204306133373</v>
      </c>
      <c r="U5970" s="19">
        <f t="shared" si="1220"/>
        <v>16.968408787262906</v>
      </c>
      <c r="V5970" s="19">
        <f t="shared" si="1221"/>
        <v>41.28363427407082</v>
      </c>
    </row>
    <row r="5971" spans="1:22">
      <c r="A5971" s="7" t="s">
        <v>2515</v>
      </c>
      <c r="B5971" s="17">
        <v>2</v>
      </c>
      <c r="C5971" s="17">
        <v>3</v>
      </c>
      <c r="D5971" s="17">
        <v>9</v>
      </c>
      <c r="E5971" s="17">
        <v>13</v>
      </c>
      <c r="F5971" s="17">
        <v>6</v>
      </c>
      <c r="G5971" s="17">
        <v>2</v>
      </c>
      <c r="H5971" s="17">
        <v>1</v>
      </c>
      <c r="I5971" s="17"/>
      <c r="J5971" s="8">
        <f t="shared" si="1209"/>
        <v>58.927519151443725</v>
      </c>
      <c r="K5971" s="8">
        <f t="shared" si="1210"/>
        <v>36.613942589338016</v>
      </c>
      <c r="L5971" s="8">
        <f t="shared" si="1211"/>
        <v>146.21308119699776</v>
      </c>
      <c r="M5971" s="8">
        <f t="shared" si="1212"/>
        <v>7.2941056332377805</v>
      </c>
      <c r="N5971" s="8">
        <f t="shared" si="1213"/>
        <v>77.889085941619129</v>
      </c>
      <c r="O5971" s="8">
        <f t="shared" si="1214"/>
        <v>30.102347983142685</v>
      </c>
      <c r="P5971" s="8">
        <f t="shared" si="1215"/>
        <v>9.8446029425518198</v>
      </c>
      <c r="Q5971" s="8">
        <f t="shared" si="1216"/>
        <v>0</v>
      </c>
      <c r="R5971" s="9">
        <f t="shared" si="1217"/>
        <v>0.17492054266004411</v>
      </c>
      <c r="S5971" s="8">
        <f t="shared" si="1218"/>
        <v>366.88468543833096</v>
      </c>
      <c r="T5971" s="19">
        <f t="shared" si="1219"/>
        <v>80.584847645926502</v>
      </c>
      <c r="U5971" s="19">
        <f t="shared" si="1220"/>
        <v>39.278678955771213</v>
      </c>
      <c r="V5971" s="19">
        <f t="shared" si="1221"/>
        <v>41.306168690155289</v>
      </c>
    </row>
    <row r="5972" spans="1:22">
      <c r="A5972" s="7" t="s">
        <v>3190</v>
      </c>
      <c r="B5972" s="17">
        <v>4</v>
      </c>
      <c r="C5972" s="17">
        <v>2</v>
      </c>
      <c r="D5972" s="17">
        <v>3</v>
      </c>
      <c r="E5972" s="17">
        <v>7</v>
      </c>
      <c r="F5972" s="17">
        <v>5</v>
      </c>
      <c r="G5972" s="17"/>
      <c r="H5972" s="17">
        <v>3</v>
      </c>
      <c r="I5972" s="17">
        <v>1</v>
      </c>
      <c r="J5972" s="8">
        <f t="shared" si="1209"/>
        <v>117.85503830288745</v>
      </c>
      <c r="K5972" s="8">
        <f t="shared" si="1210"/>
        <v>24.40929505955868</v>
      </c>
      <c r="L5972" s="8">
        <f t="shared" si="1211"/>
        <v>48.737693732332588</v>
      </c>
      <c r="M5972" s="8">
        <f t="shared" si="1212"/>
        <v>21.882316899713341</v>
      </c>
      <c r="N5972" s="8">
        <f t="shared" si="1213"/>
        <v>41.940277045487228</v>
      </c>
      <c r="O5972" s="8">
        <f t="shared" si="1214"/>
        <v>25.085289985952237</v>
      </c>
      <c r="P5972" s="8">
        <f t="shared" si="1215"/>
        <v>0</v>
      </c>
      <c r="Q5972" s="8">
        <f t="shared" si="1216"/>
        <v>1.7699992212003426</v>
      </c>
      <c r="R5972" s="9">
        <f t="shared" si="1217"/>
        <v>0.1236250102861233</v>
      </c>
      <c r="S5972" s="8">
        <f t="shared" si="1218"/>
        <v>279.90991102593154</v>
      </c>
      <c r="T5972" s="19">
        <f t="shared" si="1219"/>
        <v>63.667342364926242</v>
      </c>
      <c r="U5972" s="19">
        <f t="shared" si="1220"/>
        <v>22.341855677146487</v>
      </c>
      <c r="V5972" s="19">
        <f t="shared" si="1221"/>
        <v>41.325486687779758</v>
      </c>
    </row>
    <row r="5973" spans="1:22">
      <c r="A5973" s="7" t="s">
        <v>3278</v>
      </c>
      <c r="B5973" s="17">
        <v>4</v>
      </c>
      <c r="C5973" s="17">
        <v>2</v>
      </c>
      <c r="D5973" s="17">
        <v>3</v>
      </c>
      <c r="E5973" s="17">
        <v>7</v>
      </c>
      <c r="F5973" s="17">
        <v>5</v>
      </c>
      <c r="G5973" s="17"/>
      <c r="H5973" s="17">
        <v>2</v>
      </c>
      <c r="I5973" s="17">
        <v>1</v>
      </c>
      <c r="J5973" s="8">
        <f t="shared" si="1209"/>
        <v>117.85503830288745</v>
      </c>
      <c r="K5973" s="8">
        <f t="shared" si="1210"/>
        <v>24.40929505955868</v>
      </c>
      <c r="L5973" s="8">
        <f t="shared" si="1211"/>
        <v>48.737693732332588</v>
      </c>
      <c r="M5973" s="8">
        <f t="shared" si="1212"/>
        <v>14.588211266475561</v>
      </c>
      <c r="N5973" s="8">
        <f t="shared" si="1213"/>
        <v>41.940277045487228</v>
      </c>
      <c r="O5973" s="8">
        <f t="shared" si="1214"/>
        <v>25.085289985952237</v>
      </c>
      <c r="P5973" s="8">
        <f t="shared" si="1215"/>
        <v>0</v>
      </c>
      <c r="Q5973" s="8">
        <f t="shared" si="1216"/>
        <v>1.7699992212003426</v>
      </c>
      <c r="R5973" s="9">
        <f t="shared" si="1217"/>
        <v>0.1236250102861233</v>
      </c>
      <c r="S5973" s="8">
        <f t="shared" si="1218"/>
        <v>272.61580539269374</v>
      </c>
      <c r="T5973" s="19">
        <f t="shared" si="1219"/>
        <v>63.667342364926242</v>
      </c>
      <c r="U5973" s="19">
        <f t="shared" si="1220"/>
        <v>22.341855677146487</v>
      </c>
      <c r="V5973" s="19">
        <f t="shared" si="1221"/>
        <v>41.325486687779758</v>
      </c>
    </row>
    <row r="5974" spans="1:22">
      <c r="A5974" s="7" t="s">
        <v>3468</v>
      </c>
      <c r="B5974" s="17">
        <v>4</v>
      </c>
      <c r="C5974" s="17">
        <v>3</v>
      </c>
      <c r="D5974" s="17">
        <v>2</v>
      </c>
      <c r="E5974" s="17">
        <v>8</v>
      </c>
      <c r="F5974" s="17">
        <v>3</v>
      </c>
      <c r="G5974" s="17"/>
      <c r="H5974" s="17">
        <v>1</v>
      </c>
      <c r="I5974" s="17">
        <v>1</v>
      </c>
      <c r="J5974" s="8">
        <f t="shared" si="1209"/>
        <v>117.85503830288745</v>
      </c>
      <c r="K5974" s="8">
        <f t="shared" si="1210"/>
        <v>36.613942589338016</v>
      </c>
      <c r="L5974" s="8">
        <f t="shared" si="1211"/>
        <v>32.491795821555058</v>
      </c>
      <c r="M5974" s="8">
        <f t="shared" si="1212"/>
        <v>7.2941056332377805</v>
      </c>
      <c r="N5974" s="8">
        <f t="shared" si="1213"/>
        <v>47.931745194842541</v>
      </c>
      <c r="O5974" s="8">
        <f t="shared" si="1214"/>
        <v>15.051173991571343</v>
      </c>
      <c r="P5974" s="8">
        <f t="shared" si="1215"/>
        <v>0</v>
      </c>
      <c r="Q5974" s="8">
        <f t="shared" si="1216"/>
        <v>1.7699992212003426</v>
      </c>
      <c r="R5974" s="9">
        <f t="shared" si="1217"/>
        <v>0.12789118584653353</v>
      </c>
      <c r="S5974" s="8">
        <f t="shared" si="1218"/>
        <v>257.23780153343216</v>
      </c>
      <c r="T5974" s="19">
        <f t="shared" si="1219"/>
        <v>62.320258904593508</v>
      </c>
      <c r="U5974" s="19">
        <f t="shared" si="1220"/>
        <v>20.994306395471295</v>
      </c>
      <c r="V5974" s="19">
        <f t="shared" si="1221"/>
        <v>41.325952509122217</v>
      </c>
    </row>
    <row r="5975" spans="1:22">
      <c r="A5975" s="7" t="s">
        <v>3097</v>
      </c>
      <c r="B5975" s="17">
        <v>4</v>
      </c>
      <c r="C5975" s="17">
        <v>2</v>
      </c>
      <c r="D5975" s="17">
        <v>3</v>
      </c>
      <c r="E5975" s="17">
        <v>7</v>
      </c>
      <c r="F5975" s="17">
        <v>4</v>
      </c>
      <c r="G5975" s="17">
        <v>1</v>
      </c>
      <c r="H5975" s="17">
        <v>3</v>
      </c>
      <c r="I5975" s="17">
        <v>2</v>
      </c>
      <c r="J5975" s="8">
        <f t="shared" si="1209"/>
        <v>117.85503830288745</v>
      </c>
      <c r="K5975" s="8">
        <f t="shared" si="1210"/>
        <v>24.40929505955868</v>
      </c>
      <c r="L5975" s="8">
        <f t="shared" si="1211"/>
        <v>48.737693732332588</v>
      </c>
      <c r="M5975" s="8">
        <f t="shared" si="1212"/>
        <v>21.882316899713341</v>
      </c>
      <c r="N5975" s="8">
        <f t="shared" si="1213"/>
        <v>41.940277045487228</v>
      </c>
      <c r="O5975" s="8">
        <f t="shared" si="1214"/>
        <v>20.068231988761791</v>
      </c>
      <c r="P5975" s="8">
        <f t="shared" si="1215"/>
        <v>4.9223014712759099</v>
      </c>
      <c r="Q5975" s="8">
        <f t="shared" si="1216"/>
        <v>3.5399984424006852</v>
      </c>
      <c r="R5975" s="9">
        <f t="shared" si="1217"/>
        <v>0.11992842061499577</v>
      </c>
      <c r="S5975" s="8">
        <f t="shared" si="1218"/>
        <v>279.81515450001694</v>
      </c>
      <c r="T5975" s="19">
        <f t="shared" si="1219"/>
        <v>63.667342364926242</v>
      </c>
      <c r="U5975" s="19">
        <f t="shared" si="1220"/>
        <v>22.31027016850831</v>
      </c>
      <c r="V5975" s="19">
        <f t="shared" si="1221"/>
        <v>41.357072196417931</v>
      </c>
    </row>
    <row r="5976" spans="1:22">
      <c r="A5976" s="7" t="s">
        <v>3169</v>
      </c>
      <c r="B5976" s="17">
        <v>4</v>
      </c>
      <c r="C5976" s="17">
        <v>2</v>
      </c>
      <c r="D5976" s="17">
        <v>3</v>
      </c>
      <c r="E5976" s="17">
        <v>7</v>
      </c>
      <c r="F5976" s="17">
        <v>4</v>
      </c>
      <c r="G5976" s="17">
        <v>1</v>
      </c>
      <c r="H5976" s="17">
        <v>2</v>
      </c>
      <c r="I5976" s="17">
        <v>2</v>
      </c>
      <c r="J5976" s="8">
        <f t="shared" si="1209"/>
        <v>117.85503830288745</v>
      </c>
      <c r="K5976" s="8">
        <f t="shared" si="1210"/>
        <v>24.40929505955868</v>
      </c>
      <c r="L5976" s="8">
        <f t="shared" si="1211"/>
        <v>48.737693732332588</v>
      </c>
      <c r="M5976" s="8">
        <f t="shared" si="1212"/>
        <v>14.588211266475561</v>
      </c>
      <c r="N5976" s="8">
        <f t="shared" si="1213"/>
        <v>41.940277045487228</v>
      </c>
      <c r="O5976" s="8">
        <f t="shared" si="1214"/>
        <v>20.068231988761791</v>
      </c>
      <c r="P5976" s="8">
        <f t="shared" si="1215"/>
        <v>4.9223014712759099</v>
      </c>
      <c r="Q5976" s="8">
        <f t="shared" si="1216"/>
        <v>3.5399984424006852</v>
      </c>
      <c r="R5976" s="9">
        <f t="shared" si="1217"/>
        <v>0.11992842061499577</v>
      </c>
      <c r="S5976" s="8">
        <f t="shared" si="1218"/>
        <v>272.52104886677915</v>
      </c>
      <c r="T5976" s="19">
        <f t="shared" si="1219"/>
        <v>63.667342364926242</v>
      </c>
      <c r="U5976" s="19">
        <f t="shared" si="1220"/>
        <v>22.31027016850831</v>
      </c>
      <c r="V5976" s="19">
        <f t="shared" si="1221"/>
        <v>41.357072196417931</v>
      </c>
    </row>
    <row r="5977" spans="1:22">
      <c r="A5977" s="7" t="s">
        <v>3090</v>
      </c>
      <c r="B5977" s="17">
        <v>4</v>
      </c>
      <c r="C5977" s="17">
        <v>3</v>
      </c>
      <c r="D5977" s="17">
        <v>2</v>
      </c>
      <c r="E5977" s="17">
        <v>8</v>
      </c>
      <c r="F5977" s="17">
        <v>2</v>
      </c>
      <c r="G5977" s="17">
        <v>1</v>
      </c>
      <c r="H5977" s="17">
        <v>3</v>
      </c>
      <c r="I5977" s="17">
        <v>3</v>
      </c>
      <c r="J5977" s="8">
        <f t="shared" si="1209"/>
        <v>117.85503830288745</v>
      </c>
      <c r="K5977" s="8">
        <f t="shared" si="1210"/>
        <v>36.613942589338016</v>
      </c>
      <c r="L5977" s="8">
        <f t="shared" si="1211"/>
        <v>32.491795821555058</v>
      </c>
      <c r="M5977" s="8">
        <f t="shared" si="1212"/>
        <v>21.882316899713341</v>
      </c>
      <c r="N5977" s="8">
        <f t="shared" si="1213"/>
        <v>47.931745194842541</v>
      </c>
      <c r="O5977" s="8">
        <f t="shared" si="1214"/>
        <v>10.034115994380896</v>
      </c>
      <c r="P5977" s="8">
        <f t="shared" si="1215"/>
        <v>4.9223014712759099</v>
      </c>
      <c r="Q5977" s="8">
        <f t="shared" si="1216"/>
        <v>5.3099976636010275</v>
      </c>
      <c r="R5977" s="9">
        <f t="shared" si="1217"/>
        <v>0.12605505084627094</v>
      </c>
      <c r="S5977" s="8">
        <f t="shared" si="1218"/>
        <v>271.73125627399321</v>
      </c>
      <c r="T5977" s="19">
        <f t="shared" si="1219"/>
        <v>62.320258904593508</v>
      </c>
      <c r="U5977" s="19">
        <f t="shared" si="1220"/>
        <v>20.962720886833115</v>
      </c>
      <c r="V5977" s="19">
        <f t="shared" si="1221"/>
        <v>41.35753801776039</v>
      </c>
    </row>
    <row r="5978" spans="1:22">
      <c r="A5978" s="7" t="s">
        <v>4799</v>
      </c>
      <c r="B5978" s="17">
        <v>2</v>
      </c>
      <c r="C5978" s="17">
        <v>1</v>
      </c>
      <c r="D5978" s="17">
        <v>4</v>
      </c>
      <c r="E5978" s="17">
        <v>2</v>
      </c>
      <c r="F5978" s="17"/>
      <c r="G5978" s="17"/>
      <c r="H5978" s="17"/>
      <c r="I5978" s="17"/>
      <c r="J5978" s="8">
        <f t="shared" si="1209"/>
        <v>58.927519151443725</v>
      </c>
      <c r="K5978" s="8">
        <f t="shared" si="1210"/>
        <v>12.20464752977934</v>
      </c>
      <c r="L5978" s="8">
        <f t="shared" si="1211"/>
        <v>64.983591643110117</v>
      </c>
      <c r="M5978" s="8">
        <f t="shared" si="1212"/>
        <v>0</v>
      </c>
      <c r="N5978" s="8">
        <f t="shared" si="1213"/>
        <v>11.982936298710635</v>
      </c>
      <c r="O5978" s="8">
        <f t="shared" si="1214"/>
        <v>0</v>
      </c>
      <c r="P5978" s="8">
        <f t="shared" si="1215"/>
        <v>0</v>
      </c>
      <c r="Q5978" s="8">
        <f t="shared" si="1216"/>
        <v>0</v>
      </c>
      <c r="R5978" s="9">
        <f t="shared" si="1217"/>
        <v>3.6655078168881174E-2</v>
      </c>
      <c r="S5978" s="8">
        <f t="shared" si="1218"/>
        <v>148.0986946230438</v>
      </c>
      <c r="T5978" s="19">
        <f t="shared" si="1219"/>
        <v>45.37191944144439</v>
      </c>
      <c r="U5978" s="19">
        <f t="shared" si="1220"/>
        <v>3.9943120995702119</v>
      </c>
      <c r="V5978" s="19">
        <f t="shared" si="1221"/>
        <v>41.377607341874182</v>
      </c>
    </row>
    <row r="5979" spans="1:22">
      <c r="A5979" s="7" t="s">
        <v>2909</v>
      </c>
      <c r="B5979" s="17">
        <v>4</v>
      </c>
      <c r="C5979" s="17">
        <v>3</v>
      </c>
      <c r="D5979" s="17">
        <v>3</v>
      </c>
      <c r="E5979" s="17">
        <v>9</v>
      </c>
      <c r="F5979" s="17">
        <v>5</v>
      </c>
      <c r="G5979" s="17"/>
      <c r="H5979" s="17">
        <v>2</v>
      </c>
      <c r="I5979" s="17">
        <v>3</v>
      </c>
      <c r="J5979" s="8">
        <f t="shared" si="1209"/>
        <v>117.85503830288745</v>
      </c>
      <c r="K5979" s="8">
        <f t="shared" si="1210"/>
        <v>36.613942589338016</v>
      </c>
      <c r="L5979" s="8">
        <f t="shared" si="1211"/>
        <v>48.737693732332588</v>
      </c>
      <c r="M5979" s="8">
        <f t="shared" si="1212"/>
        <v>14.588211266475561</v>
      </c>
      <c r="N5979" s="8">
        <f t="shared" si="1213"/>
        <v>53.923213344197862</v>
      </c>
      <c r="O5979" s="8">
        <f t="shared" si="1214"/>
        <v>25.085289985952237</v>
      </c>
      <c r="P5979" s="8">
        <f t="shared" si="1215"/>
        <v>0</v>
      </c>
      <c r="Q5979" s="8">
        <f t="shared" si="1216"/>
        <v>5.3099976636010275</v>
      </c>
      <c r="R5979" s="9">
        <f t="shared" si="1217"/>
        <v>0.11798837890787804</v>
      </c>
      <c r="S5979" s="8">
        <f t="shared" si="1218"/>
        <v>296.80338922118369</v>
      </c>
      <c r="T5979" s="19">
        <f t="shared" si="1219"/>
        <v>67.735558208186021</v>
      </c>
      <c r="U5979" s="19">
        <f t="shared" si="1220"/>
        <v>26.336167776716696</v>
      </c>
      <c r="V5979" s="19">
        <f t="shared" si="1221"/>
        <v>41.399390431469328</v>
      </c>
    </row>
    <row r="5980" spans="1:22">
      <c r="A5980" s="7" t="s">
        <v>4592</v>
      </c>
      <c r="B5980" s="17">
        <v>3</v>
      </c>
      <c r="C5980" s="17">
        <v>3</v>
      </c>
      <c r="D5980" s="17">
        <v>1</v>
      </c>
      <c r="E5980" s="17">
        <v>2</v>
      </c>
      <c r="F5980" s="17">
        <v>1</v>
      </c>
      <c r="G5980" s="17"/>
      <c r="H5980" s="17"/>
      <c r="I5980" s="17">
        <v>1</v>
      </c>
      <c r="J5980" s="8">
        <f t="shared" si="1209"/>
        <v>88.391278727165584</v>
      </c>
      <c r="K5980" s="8">
        <f t="shared" si="1210"/>
        <v>36.613942589338016</v>
      </c>
      <c r="L5980" s="8">
        <f t="shared" si="1211"/>
        <v>16.245897910777529</v>
      </c>
      <c r="M5980" s="8">
        <f t="shared" si="1212"/>
        <v>0</v>
      </c>
      <c r="N5980" s="8">
        <f t="shared" si="1213"/>
        <v>11.982936298710635</v>
      </c>
      <c r="O5980" s="8">
        <f t="shared" si="1214"/>
        <v>5.0170579971904479</v>
      </c>
      <c r="P5980" s="8">
        <f t="shared" si="1215"/>
        <v>0</v>
      </c>
      <c r="Q5980" s="8">
        <f t="shared" si="1216"/>
        <v>1.7699992212003426</v>
      </c>
      <c r="R5980" s="9">
        <f t="shared" si="1217"/>
        <v>6.4826339853272644E-2</v>
      </c>
      <c r="S5980" s="8">
        <f t="shared" si="1218"/>
        <v>158.2511135231822</v>
      </c>
      <c r="T5980" s="19">
        <f t="shared" si="1219"/>
        <v>47.083706409093708</v>
      </c>
      <c r="U5980" s="19">
        <f t="shared" si="1220"/>
        <v>5.6666647653003608</v>
      </c>
      <c r="V5980" s="19">
        <f t="shared" si="1221"/>
        <v>41.417041643793347</v>
      </c>
    </row>
    <row r="5981" spans="1:22">
      <c r="A5981" s="7" t="s">
        <v>1915</v>
      </c>
      <c r="B5981" s="17">
        <v>1</v>
      </c>
      <c r="C5981" s="17">
        <v>3</v>
      </c>
      <c r="D5981" s="17">
        <v>15</v>
      </c>
      <c r="E5981" s="17">
        <v>16</v>
      </c>
      <c r="F5981" s="17">
        <v>10</v>
      </c>
      <c r="G5981" s="17">
        <v>8</v>
      </c>
      <c r="H5981" s="17"/>
      <c r="I5981" s="17">
        <v>1</v>
      </c>
      <c r="J5981" s="8">
        <f t="shared" si="1209"/>
        <v>29.463759575721863</v>
      </c>
      <c r="K5981" s="8">
        <f t="shared" si="1210"/>
        <v>36.613942589338016</v>
      </c>
      <c r="L5981" s="8">
        <f t="shared" si="1211"/>
        <v>243.68846866166294</v>
      </c>
      <c r="M5981" s="8">
        <f t="shared" si="1212"/>
        <v>0</v>
      </c>
      <c r="N5981" s="8">
        <f t="shared" si="1213"/>
        <v>95.863490389685083</v>
      </c>
      <c r="O5981" s="8">
        <f t="shared" si="1214"/>
        <v>50.170579971904473</v>
      </c>
      <c r="P5981" s="8">
        <f t="shared" si="1215"/>
        <v>39.378411770207279</v>
      </c>
      <c r="Q5981" s="8">
        <f t="shared" si="1216"/>
        <v>1.7699992212003426</v>
      </c>
      <c r="R5981" s="9">
        <f t="shared" si="1217"/>
        <v>0.29867804529231362</v>
      </c>
      <c r="S5981" s="8">
        <f t="shared" si="1218"/>
        <v>495.17865295851965</v>
      </c>
      <c r="T5981" s="19">
        <f t="shared" si="1219"/>
        <v>103.25539027557427</v>
      </c>
      <c r="U5981" s="19">
        <f t="shared" si="1220"/>
        <v>61.804160710598943</v>
      </c>
      <c r="V5981" s="19">
        <f t="shared" si="1221"/>
        <v>41.451229564975328</v>
      </c>
    </row>
    <row r="5982" spans="1:22">
      <c r="A5982" s="7" t="s">
        <v>2225</v>
      </c>
      <c r="B5982" s="17">
        <v>2</v>
      </c>
      <c r="C5982" s="17">
        <v>8</v>
      </c>
      <c r="D5982" s="17">
        <v>6</v>
      </c>
      <c r="E5982" s="17">
        <v>10</v>
      </c>
      <c r="F5982" s="17">
        <v>9</v>
      </c>
      <c r="G5982" s="17">
        <v>5</v>
      </c>
      <c r="H5982" s="17"/>
      <c r="I5982" s="17">
        <v>3</v>
      </c>
      <c r="J5982" s="8">
        <f t="shared" si="1209"/>
        <v>58.927519151443725</v>
      </c>
      <c r="K5982" s="8">
        <f t="shared" si="1210"/>
        <v>97.63718023823472</v>
      </c>
      <c r="L5982" s="8">
        <f t="shared" si="1211"/>
        <v>97.475387464665175</v>
      </c>
      <c r="M5982" s="8">
        <f t="shared" si="1212"/>
        <v>0</v>
      </c>
      <c r="N5982" s="8">
        <f t="shared" si="1213"/>
        <v>59.914681493553182</v>
      </c>
      <c r="O5982" s="8">
        <f t="shared" si="1214"/>
        <v>45.153521974714025</v>
      </c>
      <c r="P5982" s="8">
        <f t="shared" si="1215"/>
        <v>24.611507356379548</v>
      </c>
      <c r="Q5982" s="8">
        <f t="shared" si="1216"/>
        <v>5.3099976636010275</v>
      </c>
      <c r="R5982" s="9">
        <f t="shared" si="1217"/>
        <v>3.2677167329850147E-2</v>
      </c>
      <c r="S5982" s="8">
        <f t="shared" si="1218"/>
        <v>383.71979767899035</v>
      </c>
      <c r="T5982" s="19">
        <f t="shared" si="1219"/>
        <v>84.680028951447881</v>
      </c>
      <c r="U5982" s="19">
        <f t="shared" si="1220"/>
        <v>43.226570274882249</v>
      </c>
      <c r="V5982" s="19">
        <f t="shared" si="1221"/>
        <v>41.453458676565631</v>
      </c>
    </row>
    <row r="5983" spans="1:22">
      <c r="A5983" s="7" t="s">
        <v>2818</v>
      </c>
      <c r="B5983" s="17">
        <v>6</v>
      </c>
      <c r="C5983" s="17">
        <v>2</v>
      </c>
      <c r="D5983" s="17">
        <v>1</v>
      </c>
      <c r="E5983" s="17">
        <v>8</v>
      </c>
      <c r="F5983" s="17">
        <v>8</v>
      </c>
      <c r="G5983" s="17">
        <v>1</v>
      </c>
      <c r="H5983" s="17">
        <v>4</v>
      </c>
      <c r="I5983" s="17">
        <v>3</v>
      </c>
      <c r="J5983" s="8">
        <f t="shared" si="1209"/>
        <v>176.78255745433117</v>
      </c>
      <c r="K5983" s="8">
        <f t="shared" si="1210"/>
        <v>24.40929505955868</v>
      </c>
      <c r="L5983" s="8">
        <f t="shared" si="1211"/>
        <v>16.245897910777529</v>
      </c>
      <c r="M5983" s="8">
        <f t="shared" si="1212"/>
        <v>29.176422532951122</v>
      </c>
      <c r="N5983" s="8">
        <f t="shared" si="1213"/>
        <v>47.931745194842541</v>
      </c>
      <c r="O5983" s="8">
        <f t="shared" si="1214"/>
        <v>40.136463977523583</v>
      </c>
      <c r="P5983" s="8">
        <f t="shared" si="1215"/>
        <v>4.9223014712759099</v>
      </c>
      <c r="Q5983" s="8">
        <f t="shared" si="1216"/>
        <v>5.3099976636010275</v>
      </c>
      <c r="R5983" s="9">
        <f t="shared" si="1217"/>
        <v>0.24205794296771743</v>
      </c>
      <c r="S5983" s="8">
        <f t="shared" si="1218"/>
        <v>339.60468360126055</v>
      </c>
      <c r="T5983" s="19">
        <f t="shared" si="1219"/>
        <v>72.479250141555795</v>
      </c>
      <c r="U5983" s="19">
        <f t="shared" si="1220"/>
        <v>30.996836881214012</v>
      </c>
      <c r="V5983" s="19">
        <f t="shared" si="1221"/>
        <v>41.482413260341787</v>
      </c>
    </row>
    <row r="5984" spans="1:22">
      <c r="A5984" s="7" t="s">
        <v>1366</v>
      </c>
      <c r="B5984" s="17">
        <v>7</v>
      </c>
      <c r="C5984" s="17">
        <v>12</v>
      </c>
      <c r="D5984" s="17">
        <v>6</v>
      </c>
      <c r="E5984" s="17">
        <v>16</v>
      </c>
      <c r="F5984" s="17">
        <v>36</v>
      </c>
      <c r="G5984" s="17">
        <v>10</v>
      </c>
      <c r="H5984" s="17">
        <v>3</v>
      </c>
      <c r="I5984" s="17">
        <v>5</v>
      </c>
      <c r="J5984" s="8">
        <f t="shared" si="1209"/>
        <v>206.24631703005304</v>
      </c>
      <c r="K5984" s="8">
        <f t="shared" si="1210"/>
        <v>146.45577035735207</v>
      </c>
      <c r="L5984" s="8">
        <f t="shared" si="1211"/>
        <v>97.475387464665175</v>
      </c>
      <c r="M5984" s="8">
        <f t="shared" si="1212"/>
        <v>21.882316899713341</v>
      </c>
      <c r="N5984" s="8">
        <f t="shared" si="1213"/>
        <v>95.863490389685083</v>
      </c>
      <c r="O5984" s="8">
        <f t="shared" si="1214"/>
        <v>180.6140878988561</v>
      </c>
      <c r="P5984" s="8">
        <f t="shared" si="1215"/>
        <v>49.223014712759095</v>
      </c>
      <c r="Q5984" s="8">
        <f t="shared" si="1216"/>
        <v>8.8499961060017132</v>
      </c>
      <c r="R5984" s="9">
        <f t="shared" si="1217"/>
        <v>0.2252979551014824</v>
      </c>
      <c r="S5984" s="8">
        <f t="shared" si="1218"/>
        <v>797.76038475308383</v>
      </c>
      <c r="T5984" s="19">
        <f t="shared" si="1219"/>
        <v>150.05915828402343</v>
      </c>
      <c r="U5984" s="19">
        <f t="shared" si="1220"/>
        <v>108.56686433376676</v>
      </c>
      <c r="V5984" s="19">
        <f t="shared" si="1221"/>
        <v>41.492293950256666</v>
      </c>
    </row>
    <row r="5985" spans="1:22">
      <c r="A5985" s="7" t="s">
        <v>2078</v>
      </c>
      <c r="B5985" s="17">
        <v>9</v>
      </c>
      <c r="C5985" s="17">
        <v>2</v>
      </c>
      <c r="D5985" s="17">
        <v>3</v>
      </c>
      <c r="E5985" s="17">
        <v>14</v>
      </c>
      <c r="F5985" s="17">
        <v>18</v>
      </c>
      <c r="G5985" s="17">
        <v>8</v>
      </c>
      <c r="H5985" s="17">
        <v>1</v>
      </c>
      <c r="I5985" s="17">
        <v>1</v>
      </c>
      <c r="J5985" s="8">
        <f t="shared" si="1209"/>
        <v>265.17383618149677</v>
      </c>
      <c r="K5985" s="8">
        <f t="shared" si="1210"/>
        <v>24.40929505955868</v>
      </c>
      <c r="L5985" s="8">
        <f t="shared" si="1211"/>
        <v>48.737693732332588</v>
      </c>
      <c r="M5985" s="8">
        <f t="shared" si="1212"/>
        <v>7.2941056332377805</v>
      </c>
      <c r="N5985" s="8">
        <f t="shared" si="1213"/>
        <v>83.880554090974456</v>
      </c>
      <c r="O5985" s="8">
        <f t="shared" si="1214"/>
        <v>90.307043949428049</v>
      </c>
      <c r="P5985" s="8">
        <f t="shared" si="1215"/>
        <v>39.378411770207279</v>
      </c>
      <c r="Q5985" s="8">
        <f t="shared" si="1216"/>
        <v>1.7699992212003426</v>
      </c>
      <c r="R5985" s="9">
        <f t="shared" si="1217"/>
        <v>0.31147955693935669</v>
      </c>
      <c r="S5985" s="8">
        <f t="shared" si="1218"/>
        <v>559.18094041723566</v>
      </c>
      <c r="T5985" s="19">
        <f t="shared" si="1219"/>
        <v>112.7736083244627</v>
      </c>
      <c r="U5985" s="19">
        <f t="shared" si="1220"/>
        <v>71.188669936869928</v>
      </c>
      <c r="V5985" s="19">
        <f t="shared" si="1221"/>
        <v>41.584938387592771</v>
      </c>
    </row>
    <row r="5986" spans="1:22">
      <c r="A5986" s="7" t="s">
        <v>2626</v>
      </c>
      <c r="B5986" s="17">
        <v>4</v>
      </c>
      <c r="C5986" s="17">
        <v>5</v>
      </c>
      <c r="D5986" s="17">
        <v>3</v>
      </c>
      <c r="E5986" s="17">
        <v>8</v>
      </c>
      <c r="F5986" s="17">
        <v>8</v>
      </c>
      <c r="G5986" s="17">
        <v>3</v>
      </c>
      <c r="H5986" s="17">
        <v>3</v>
      </c>
      <c r="I5986" s="17">
        <v>1</v>
      </c>
      <c r="J5986" s="8">
        <f t="shared" si="1209"/>
        <v>117.85503830288745</v>
      </c>
      <c r="K5986" s="8">
        <f t="shared" si="1210"/>
        <v>61.023237648896696</v>
      </c>
      <c r="L5986" s="8">
        <f t="shared" si="1211"/>
        <v>48.737693732332588</v>
      </c>
      <c r="M5986" s="8">
        <f t="shared" si="1212"/>
        <v>21.882316899713341</v>
      </c>
      <c r="N5986" s="8">
        <f t="shared" si="1213"/>
        <v>47.931745194842541</v>
      </c>
      <c r="O5986" s="8">
        <f t="shared" si="1214"/>
        <v>40.136463977523583</v>
      </c>
      <c r="P5986" s="8">
        <f t="shared" si="1215"/>
        <v>14.76690441382773</v>
      </c>
      <c r="Q5986" s="8">
        <f t="shared" si="1216"/>
        <v>1.7699992212003426</v>
      </c>
      <c r="R5986" s="9">
        <f t="shared" si="1217"/>
        <v>7.5896183272528617E-2</v>
      </c>
      <c r="S5986" s="8">
        <f t="shared" si="1218"/>
        <v>352.33340017002394</v>
      </c>
      <c r="T5986" s="19">
        <f t="shared" si="1219"/>
        <v>75.871989894705578</v>
      </c>
      <c r="U5986" s="19">
        <f t="shared" si="1220"/>
        <v>34.278371195397952</v>
      </c>
      <c r="V5986" s="19">
        <f t="shared" si="1221"/>
        <v>41.593618699307626</v>
      </c>
    </row>
    <row r="5987" spans="1:22">
      <c r="A5987" s="7" t="s">
        <v>3092</v>
      </c>
      <c r="B5987" s="17">
        <v>4</v>
      </c>
      <c r="C5987" s="17">
        <v>4</v>
      </c>
      <c r="D5987" s="17">
        <v>1</v>
      </c>
      <c r="E5987" s="17">
        <v>8</v>
      </c>
      <c r="F5987" s="17">
        <v>2</v>
      </c>
      <c r="G5987" s="17"/>
      <c r="H5987" s="17">
        <v>4</v>
      </c>
      <c r="I5987" s="17">
        <v>3</v>
      </c>
      <c r="J5987" s="8">
        <f t="shared" si="1209"/>
        <v>117.85503830288745</v>
      </c>
      <c r="K5987" s="8">
        <f t="shared" si="1210"/>
        <v>48.81859011911736</v>
      </c>
      <c r="L5987" s="8">
        <f t="shared" si="1211"/>
        <v>16.245897910777529</v>
      </c>
      <c r="M5987" s="8">
        <f t="shared" si="1212"/>
        <v>29.176422532951122</v>
      </c>
      <c r="N5987" s="8">
        <f t="shared" si="1213"/>
        <v>47.931745194842541</v>
      </c>
      <c r="O5987" s="8">
        <f t="shared" si="1214"/>
        <v>10.034115994380896</v>
      </c>
      <c r="P5987" s="8">
        <f t="shared" si="1215"/>
        <v>0</v>
      </c>
      <c r="Q5987" s="8">
        <f t="shared" si="1216"/>
        <v>5.3099976636010275</v>
      </c>
      <c r="R5987" s="9">
        <f t="shared" si="1217"/>
        <v>0.13972300618120334</v>
      </c>
      <c r="S5987" s="8">
        <f t="shared" si="1218"/>
        <v>270.06181005495694</v>
      </c>
      <c r="T5987" s="19">
        <f t="shared" si="1219"/>
        <v>60.973175444260782</v>
      </c>
      <c r="U5987" s="19">
        <f t="shared" si="1220"/>
        <v>19.321953729741146</v>
      </c>
      <c r="V5987" s="19">
        <f t="shared" si="1221"/>
        <v>41.651221714519636</v>
      </c>
    </row>
    <row r="5988" spans="1:22">
      <c r="A5988" s="7" t="s">
        <v>3258</v>
      </c>
      <c r="B5988" s="17">
        <v>4</v>
      </c>
      <c r="C5988" s="17">
        <v>3</v>
      </c>
      <c r="D5988" s="17">
        <v>2</v>
      </c>
      <c r="E5988" s="17">
        <v>7</v>
      </c>
      <c r="F5988" s="17">
        <v>3</v>
      </c>
      <c r="G5988" s="17">
        <v>1</v>
      </c>
      <c r="H5988" s="17">
        <v>2</v>
      </c>
      <c r="I5988" s="17">
        <v>2</v>
      </c>
      <c r="J5988" s="8">
        <f t="shared" si="1209"/>
        <v>117.85503830288745</v>
      </c>
      <c r="K5988" s="8">
        <f t="shared" si="1210"/>
        <v>36.613942589338016</v>
      </c>
      <c r="L5988" s="8">
        <f t="shared" si="1211"/>
        <v>32.491795821555058</v>
      </c>
      <c r="M5988" s="8">
        <f t="shared" si="1212"/>
        <v>14.588211266475561</v>
      </c>
      <c r="N5988" s="8">
        <f t="shared" si="1213"/>
        <v>41.940277045487228</v>
      </c>
      <c r="O5988" s="8">
        <f t="shared" si="1214"/>
        <v>15.051173991571343</v>
      </c>
      <c r="P5988" s="8">
        <f t="shared" si="1215"/>
        <v>4.9223014712759099</v>
      </c>
      <c r="Q5988" s="8">
        <f t="shared" si="1216"/>
        <v>3.5399984424006852</v>
      </c>
      <c r="R5988" s="9">
        <f t="shared" si="1217"/>
        <v>0.11792221941782932</v>
      </c>
      <c r="S5988" s="8">
        <f t="shared" si="1218"/>
        <v>263.4627404885905</v>
      </c>
      <c r="T5988" s="19">
        <f t="shared" si="1219"/>
        <v>62.320258904593508</v>
      </c>
      <c r="U5988" s="19">
        <f t="shared" si="1220"/>
        <v>20.637917502778159</v>
      </c>
      <c r="V5988" s="19">
        <f t="shared" si="1221"/>
        <v>41.68234140181535</v>
      </c>
    </row>
    <row r="5989" spans="1:22">
      <c r="A5989" s="7" t="s">
        <v>2910</v>
      </c>
      <c r="B5989" s="17">
        <v>4</v>
      </c>
      <c r="C5989" s="17">
        <v>1</v>
      </c>
      <c r="D5989" s="17">
        <v>4</v>
      </c>
      <c r="E5989" s="17">
        <v>5</v>
      </c>
      <c r="F5989" s="17">
        <v>6</v>
      </c>
      <c r="G5989" s="17">
        <v>2</v>
      </c>
      <c r="H5989" s="17">
        <v>4</v>
      </c>
      <c r="I5989" s="17">
        <v>3</v>
      </c>
      <c r="J5989" s="8">
        <f t="shared" si="1209"/>
        <v>117.85503830288745</v>
      </c>
      <c r="K5989" s="8">
        <f t="shared" si="1210"/>
        <v>12.20464752977934</v>
      </c>
      <c r="L5989" s="8">
        <f t="shared" si="1211"/>
        <v>64.983591643110117</v>
      </c>
      <c r="M5989" s="8">
        <f t="shared" si="1212"/>
        <v>29.176422532951122</v>
      </c>
      <c r="N5989" s="8">
        <f t="shared" si="1213"/>
        <v>29.957340746776591</v>
      </c>
      <c r="O5989" s="8">
        <f t="shared" si="1214"/>
        <v>30.102347983142685</v>
      </c>
      <c r="P5989" s="8">
        <f t="shared" si="1215"/>
        <v>9.8446029425518198</v>
      </c>
      <c r="Q5989" s="8">
        <f t="shared" si="1216"/>
        <v>5.3099976636010275</v>
      </c>
      <c r="R5989" s="9">
        <f t="shared" si="1217"/>
        <v>0.12630806968558286</v>
      </c>
      <c r="S5989" s="8">
        <f t="shared" si="1218"/>
        <v>294.12399168119913</v>
      </c>
      <c r="T5989" s="19">
        <f t="shared" si="1219"/>
        <v>65.014425825258968</v>
      </c>
      <c r="U5989" s="19">
        <f t="shared" si="1220"/>
        <v>23.301430557490363</v>
      </c>
      <c r="V5989" s="19">
        <f t="shared" si="1221"/>
        <v>41.712995267768605</v>
      </c>
    </row>
    <row r="5990" spans="1:22">
      <c r="A5990" s="7" t="s">
        <v>3672</v>
      </c>
      <c r="B5990" s="17">
        <v>4</v>
      </c>
      <c r="C5990" s="17">
        <v>3</v>
      </c>
      <c r="D5990" s="17">
        <v>2</v>
      </c>
      <c r="E5990" s="17">
        <v>7</v>
      </c>
      <c r="F5990" s="17">
        <v>2</v>
      </c>
      <c r="G5990" s="17">
        <v>2</v>
      </c>
      <c r="H5990" s="17"/>
      <c r="I5990" s="17"/>
      <c r="J5990" s="8">
        <f t="shared" si="1209"/>
        <v>117.85503830288745</v>
      </c>
      <c r="K5990" s="8">
        <f t="shared" si="1210"/>
        <v>36.613942589338016</v>
      </c>
      <c r="L5990" s="8">
        <f t="shared" si="1211"/>
        <v>32.491795821555058</v>
      </c>
      <c r="M5990" s="8">
        <f t="shared" si="1212"/>
        <v>0</v>
      </c>
      <c r="N5990" s="8">
        <f t="shared" si="1213"/>
        <v>41.940277045487228</v>
      </c>
      <c r="O5990" s="8">
        <f t="shared" si="1214"/>
        <v>10.034115994380896</v>
      </c>
      <c r="P5990" s="8">
        <f t="shared" si="1215"/>
        <v>9.8446029425518198</v>
      </c>
      <c r="Q5990" s="8">
        <f t="shared" si="1216"/>
        <v>0</v>
      </c>
      <c r="R5990" s="9">
        <f t="shared" si="1217"/>
        <v>0.11688106906875606</v>
      </c>
      <c r="S5990" s="8">
        <f t="shared" si="1218"/>
        <v>248.77977269620047</v>
      </c>
      <c r="T5990" s="19">
        <f t="shared" si="1219"/>
        <v>62.320258904593508</v>
      </c>
      <c r="U5990" s="19">
        <f t="shared" si="1220"/>
        <v>20.606331994139982</v>
      </c>
      <c r="V5990" s="19">
        <f t="shared" si="1221"/>
        <v>41.713926910453523</v>
      </c>
    </row>
    <row r="5991" spans="1:22">
      <c r="A5991" s="7" t="s">
        <v>2923</v>
      </c>
      <c r="B5991" s="17">
        <v>4</v>
      </c>
      <c r="C5991" s="17">
        <v>3</v>
      </c>
      <c r="D5991" s="17">
        <v>3</v>
      </c>
      <c r="E5991" s="17">
        <v>8</v>
      </c>
      <c r="F5991" s="17">
        <v>6</v>
      </c>
      <c r="G5991" s="17"/>
      <c r="H5991" s="17">
        <v>3</v>
      </c>
      <c r="I5991" s="17">
        <v>2</v>
      </c>
      <c r="J5991" s="8">
        <f t="shared" si="1209"/>
        <v>117.85503830288745</v>
      </c>
      <c r="K5991" s="8">
        <f t="shared" si="1210"/>
        <v>36.613942589338016</v>
      </c>
      <c r="L5991" s="8">
        <f t="shared" si="1211"/>
        <v>48.737693732332588</v>
      </c>
      <c r="M5991" s="8">
        <f t="shared" si="1212"/>
        <v>21.882316899713341</v>
      </c>
      <c r="N5991" s="8">
        <f t="shared" si="1213"/>
        <v>47.931745194842541</v>
      </c>
      <c r="O5991" s="8">
        <f t="shared" si="1214"/>
        <v>30.102347983142685</v>
      </c>
      <c r="P5991" s="8">
        <f t="shared" si="1215"/>
        <v>0</v>
      </c>
      <c r="Q5991" s="8">
        <f t="shared" si="1216"/>
        <v>3.5399984424006852</v>
      </c>
      <c r="R5991" s="9">
        <f t="shared" si="1217"/>
        <v>0.11122637278963347</v>
      </c>
      <c r="S5991" s="8">
        <f t="shared" si="1218"/>
        <v>303.12308470225662</v>
      </c>
      <c r="T5991" s="19">
        <f t="shared" si="1219"/>
        <v>67.735558208186021</v>
      </c>
      <c r="U5991" s="19">
        <f t="shared" si="1220"/>
        <v>26.011364392661743</v>
      </c>
      <c r="V5991" s="19">
        <f t="shared" si="1221"/>
        <v>41.724193815524274</v>
      </c>
    </row>
    <row r="5992" spans="1:22">
      <c r="A5992" s="7" t="s">
        <v>1045</v>
      </c>
      <c r="B5992" s="17">
        <v>5</v>
      </c>
      <c r="C5992" s="17">
        <v>28</v>
      </c>
      <c r="D5992" s="17">
        <v>4</v>
      </c>
      <c r="E5992" s="17">
        <v>24</v>
      </c>
      <c r="F5992" s="17">
        <v>47</v>
      </c>
      <c r="G5992" s="17">
        <v>10</v>
      </c>
      <c r="H5992" s="17"/>
      <c r="I5992" s="17">
        <v>8</v>
      </c>
      <c r="J5992" s="8">
        <f t="shared" si="1209"/>
        <v>147.3187978786093</v>
      </c>
      <c r="K5992" s="8">
        <f t="shared" si="1210"/>
        <v>341.73013083382153</v>
      </c>
      <c r="L5992" s="8">
        <f t="shared" si="1211"/>
        <v>64.983591643110117</v>
      </c>
      <c r="M5992" s="8">
        <f t="shared" si="1212"/>
        <v>0</v>
      </c>
      <c r="N5992" s="8">
        <f t="shared" si="1213"/>
        <v>143.79523558452763</v>
      </c>
      <c r="O5992" s="8">
        <f t="shared" si="1214"/>
        <v>235.80172586795103</v>
      </c>
      <c r="P5992" s="8">
        <f t="shared" si="1215"/>
        <v>49.223014712759095</v>
      </c>
      <c r="Q5992" s="8">
        <f t="shared" si="1216"/>
        <v>14.159993769602741</v>
      </c>
      <c r="R5992" s="9">
        <f t="shared" si="1217"/>
        <v>0.34626262024961857</v>
      </c>
      <c r="S5992" s="8">
        <f t="shared" si="1218"/>
        <v>982.8524965207788</v>
      </c>
      <c r="T5992" s="19">
        <f t="shared" si="1219"/>
        <v>184.67750678518033</v>
      </c>
      <c r="U5992" s="19">
        <f t="shared" si="1220"/>
        <v>142.93999205507927</v>
      </c>
      <c r="V5992" s="19">
        <f t="shared" si="1221"/>
        <v>41.737514730101054</v>
      </c>
    </row>
    <row r="5993" spans="1:22">
      <c r="A5993" s="7" t="s">
        <v>2989</v>
      </c>
      <c r="B5993" s="17">
        <v>4</v>
      </c>
      <c r="C5993" s="17">
        <v>3</v>
      </c>
      <c r="D5993" s="17">
        <v>3</v>
      </c>
      <c r="E5993" s="17">
        <v>8</v>
      </c>
      <c r="F5993" s="17">
        <v>5</v>
      </c>
      <c r="G5993" s="17">
        <v>1</v>
      </c>
      <c r="H5993" s="17">
        <v>3</v>
      </c>
      <c r="I5993" s="17">
        <v>1</v>
      </c>
      <c r="J5993" s="8">
        <f t="shared" si="1209"/>
        <v>117.85503830288745</v>
      </c>
      <c r="K5993" s="8">
        <f t="shared" si="1210"/>
        <v>36.613942589338016</v>
      </c>
      <c r="L5993" s="8">
        <f t="shared" si="1211"/>
        <v>48.737693732332588</v>
      </c>
      <c r="M5993" s="8">
        <f t="shared" si="1212"/>
        <v>21.882316899713341</v>
      </c>
      <c r="N5993" s="8">
        <f t="shared" si="1213"/>
        <v>47.931745194842541</v>
      </c>
      <c r="O5993" s="8">
        <f t="shared" si="1214"/>
        <v>25.085289985952237</v>
      </c>
      <c r="P5993" s="8">
        <f t="shared" si="1215"/>
        <v>4.9223014712759099</v>
      </c>
      <c r="Q5993" s="8">
        <f t="shared" si="1216"/>
        <v>1.7699992212003426</v>
      </c>
      <c r="R5993" s="9">
        <f t="shared" si="1217"/>
        <v>0.1063229803954775</v>
      </c>
      <c r="S5993" s="8">
        <f t="shared" si="1218"/>
        <v>303.02832817634203</v>
      </c>
      <c r="T5993" s="19">
        <f t="shared" si="1219"/>
        <v>67.735558208186021</v>
      </c>
      <c r="U5993" s="19">
        <f t="shared" si="1220"/>
        <v>25.979778884023563</v>
      </c>
      <c r="V5993" s="19">
        <f t="shared" si="1221"/>
        <v>41.755779324162461</v>
      </c>
    </row>
    <row r="5994" spans="1:22">
      <c r="A5994" s="7" t="s">
        <v>2993</v>
      </c>
      <c r="B5994" s="17">
        <v>4</v>
      </c>
      <c r="C5994" s="17">
        <v>6</v>
      </c>
      <c r="D5994" s="17">
        <v>1</v>
      </c>
      <c r="E5994" s="17">
        <v>12</v>
      </c>
      <c r="F5994" s="17">
        <v>1</v>
      </c>
      <c r="G5994" s="17">
        <v>1</v>
      </c>
      <c r="H5994" s="17">
        <v>2</v>
      </c>
      <c r="I5994" s="17">
        <v>1</v>
      </c>
      <c r="J5994" s="8">
        <f t="shared" si="1209"/>
        <v>117.85503830288745</v>
      </c>
      <c r="K5994" s="8">
        <f t="shared" si="1210"/>
        <v>73.227885178676033</v>
      </c>
      <c r="L5994" s="8">
        <f t="shared" si="1211"/>
        <v>16.245897910777529</v>
      </c>
      <c r="M5994" s="8">
        <f t="shared" si="1212"/>
        <v>14.588211266475561</v>
      </c>
      <c r="N5994" s="8">
        <f t="shared" si="1213"/>
        <v>71.897617792263816</v>
      </c>
      <c r="O5994" s="8">
        <f t="shared" si="1214"/>
        <v>5.0170579971904479</v>
      </c>
      <c r="P5994" s="8">
        <f t="shared" si="1215"/>
        <v>4.9223014712759099</v>
      </c>
      <c r="Q5994" s="8">
        <f t="shared" si="1216"/>
        <v>1.7699992212003426</v>
      </c>
      <c r="R5994" s="9">
        <f t="shared" si="1217"/>
        <v>0.16019966746193148</v>
      </c>
      <c r="S5994" s="8">
        <f t="shared" si="1218"/>
        <v>303.75400991954672</v>
      </c>
      <c r="T5994" s="19">
        <f t="shared" si="1219"/>
        <v>69.109607130780333</v>
      </c>
      <c r="U5994" s="19">
        <f t="shared" si="1220"/>
        <v>27.278992420243394</v>
      </c>
      <c r="V5994" s="19">
        <f t="shared" si="1221"/>
        <v>41.830614710536935</v>
      </c>
    </row>
    <row r="5995" spans="1:22">
      <c r="A5995" s="7" t="s">
        <v>3873</v>
      </c>
      <c r="B5995" s="17">
        <v>1</v>
      </c>
      <c r="C5995" s="17">
        <v>1</v>
      </c>
      <c r="D5995" s="17">
        <v>7</v>
      </c>
      <c r="E5995" s="17"/>
      <c r="F5995" s="17">
        <v>1</v>
      </c>
      <c r="G5995" s="17">
        <v>5</v>
      </c>
      <c r="H5995" s="17"/>
      <c r="I5995" s="17"/>
      <c r="J5995" s="8">
        <f t="shared" si="1209"/>
        <v>29.463759575721863</v>
      </c>
      <c r="K5995" s="8">
        <f t="shared" si="1210"/>
        <v>12.20464752977934</v>
      </c>
      <c r="L5995" s="8">
        <f t="shared" si="1211"/>
        <v>113.7212853754427</v>
      </c>
      <c r="M5995" s="8">
        <f t="shared" si="1212"/>
        <v>0</v>
      </c>
      <c r="N5995" s="8">
        <f t="shared" si="1213"/>
        <v>0</v>
      </c>
      <c r="O5995" s="8">
        <f t="shared" si="1214"/>
        <v>5.0170579971904479</v>
      </c>
      <c r="P5995" s="8">
        <f t="shared" si="1215"/>
        <v>24.611507356379548</v>
      </c>
      <c r="Q5995" s="8">
        <f t="shared" si="1216"/>
        <v>0</v>
      </c>
      <c r="R5995" s="9">
        <f t="shared" si="1217"/>
        <v>0.13172946531684102</v>
      </c>
      <c r="S5995" s="8">
        <f t="shared" si="1218"/>
        <v>185.01825783451389</v>
      </c>
      <c r="T5995" s="19">
        <f t="shared" si="1219"/>
        <v>51.796564160314631</v>
      </c>
      <c r="U5995" s="19">
        <f t="shared" si="1220"/>
        <v>9.8761884511899982</v>
      </c>
      <c r="V5995" s="19">
        <f t="shared" si="1221"/>
        <v>41.920375709124635</v>
      </c>
    </row>
    <row r="5996" spans="1:22">
      <c r="A5996" s="7" t="s">
        <v>2567</v>
      </c>
      <c r="B5996" s="17">
        <v>4</v>
      </c>
      <c r="C5996" s="17">
        <v>3</v>
      </c>
      <c r="D5996" s="17">
        <v>4</v>
      </c>
      <c r="E5996" s="17">
        <v>9</v>
      </c>
      <c r="F5996" s="17">
        <v>4</v>
      </c>
      <c r="G5996" s="17">
        <v>4</v>
      </c>
      <c r="H5996" s="17">
        <v>5</v>
      </c>
      <c r="I5996" s="17">
        <v>3</v>
      </c>
      <c r="J5996" s="8">
        <f t="shared" si="1209"/>
        <v>117.85503830288745</v>
      </c>
      <c r="K5996" s="8">
        <f t="shared" si="1210"/>
        <v>36.613942589338016</v>
      </c>
      <c r="L5996" s="8">
        <f t="shared" si="1211"/>
        <v>64.983591643110117</v>
      </c>
      <c r="M5996" s="8">
        <f t="shared" si="1212"/>
        <v>36.470528166188906</v>
      </c>
      <c r="N5996" s="8">
        <f t="shared" si="1213"/>
        <v>53.923213344197862</v>
      </c>
      <c r="O5996" s="8">
        <f t="shared" si="1214"/>
        <v>20.068231988761791</v>
      </c>
      <c r="P5996" s="8">
        <f t="shared" si="1215"/>
        <v>19.68920588510364</v>
      </c>
      <c r="Q5996" s="8">
        <f t="shared" si="1216"/>
        <v>5.3099976636010275</v>
      </c>
      <c r="R5996" s="9">
        <f t="shared" si="1217"/>
        <v>9.355085465559046E-2</v>
      </c>
      <c r="S5996" s="8">
        <f t="shared" si="1218"/>
        <v>349.60375191958781</v>
      </c>
      <c r="T5996" s="19">
        <f t="shared" si="1219"/>
        <v>73.150857511778526</v>
      </c>
      <c r="U5996" s="19">
        <f t="shared" si="1220"/>
        <v>31.226883739354435</v>
      </c>
      <c r="V5996" s="19">
        <f t="shared" si="1221"/>
        <v>41.923973772424091</v>
      </c>
    </row>
    <row r="5997" spans="1:22">
      <c r="A5997" s="7" t="s">
        <v>3861</v>
      </c>
      <c r="B5997" s="17">
        <v>3</v>
      </c>
      <c r="C5997" s="17">
        <v>4</v>
      </c>
      <c r="D5997" s="17">
        <v>2</v>
      </c>
      <c r="E5997" s="17">
        <v>4</v>
      </c>
      <c r="F5997" s="17"/>
      <c r="G5997" s="17">
        <v>4</v>
      </c>
      <c r="H5997" s="17"/>
      <c r="I5997" s="17"/>
      <c r="J5997" s="8">
        <f t="shared" si="1209"/>
        <v>88.391278727165584</v>
      </c>
      <c r="K5997" s="8">
        <f t="shared" si="1210"/>
        <v>48.81859011911736</v>
      </c>
      <c r="L5997" s="8">
        <f t="shared" si="1211"/>
        <v>32.491795821555058</v>
      </c>
      <c r="M5997" s="8">
        <f t="shared" si="1212"/>
        <v>0</v>
      </c>
      <c r="N5997" s="8">
        <f t="shared" si="1213"/>
        <v>23.965872597421271</v>
      </c>
      <c r="O5997" s="8">
        <f t="shared" si="1214"/>
        <v>0</v>
      </c>
      <c r="P5997" s="8">
        <f t="shared" si="1215"/>
        <v>19.68920588510364</v>
      </c>
      <c r="Q5997" s="8">
        <f t="shared" si="1216"/>
        <v>0</v>
      </c>
      <c r="R5997" s="9">
        <f t="shared" si="1217"/>
        <v>4.0865965668785434E-2</v>
      </c>
      <c r="S5997" s="8">
        <f t="shared" si="1218"/>
        <v>213.35674315036292</v>
      </c>
      <c r="T5997" s="19">
        <f t="shared" si="1219"/>
        <v>56.567221555945999</v>
      </c>
      <c r="U5997" s="19">
        <f t="shared" si="1220"/>
        <v>14.551692827508305</v>
      </c>
      <c r="V5997" s="19">
        <f t="shared" si="1221"/>
        <v>42.015528728437694</v>
      </c>
    </row>
    <row r="5998" spans="1:22">
      <c r="A5998" s="7" t="s">
        <v>3262</v>
      </c>
      <c r="B5998" s="17">
        <v>6</v>
      </c>
      <c r="C5998" s="17"/>
      <c r="D5998" s="17">
        <v>2</v>
      </c>
      <c r="E5998" s="17">
        <v>8</v>
      </c>
      <c r="F5998" s="17">
        <v>7</v>
      </c>
      <c r="G5998" s="17"/>
      <c r="H5998" s="17">
        <v>1</v>
      </c>
      <c r="I5998" s="17">
        <v>2</v>
      </c>
      <c r="J5998" s="8">
        <f t="shared" si="1209"/>
        <v>176.78255745433117</v>
      </c>
      <c r="K5998" s="8">
        <f t="shared" si="1210"/>
        <v>0</v>
      </c>
      <c r="L5998" s="8">
        <f t="shared" si="1211"/>
        <v>32.491795821555058</v>
      </c>
      <c r="M5998" s="8">
        <f t="shared" si="1212"/>
        <v>7.2941056332377805</v>
      </c>
      <c r="N5998" s="8">
        <f t="shared" si="1213"/>
        <v>47.931745194842541</v>
      </c>
      <c r="O5998" s="8">
        <f t="shared" si="1214"/>
        <v>35.119405980333134</v>
      </c>
      <c r="P5998" s="8">
        <f t="shared" si="1215"/>
        <v>0</v>
      </c>
      <c r="Q5998" s="8">
        <f t="shared" si="1216"/>
        <v>3.5399984424006852</v>
      </c>
      <c r="R5998" s="9">
        <f t="shared" si="1217"/>
        <v>0.24779077345547579</v>
      </c>
      <c r="S5998" s="8">
        <f t="shared" si="1218"/>
        <v>299.61961008429967</v>
      </c>
      <c r="T5998" s="19">
        <f t="shared" si="1219"/>
        <v>69.758117758628742</v>
      </c>
      <c r="U5998" s="19">
        <f t="shared" si="1220"/>
        <v>27.683717058391892</v>
      </c>
      <c r="V5998" s="19">
        <f t="shared" si="1221"/>
        <v>42.074400700236851</v>
      </c>
    </row>
    <row r="5999" spans="1:22">
      <c r="A5999" s="7" t="s">
        <v>2562</v>
      </c>
      <c r="B5999" s="17">
        <v>4</v>
      </c>
      <c r="C5999" s="17">
        <v>4</v>
      </c>
      <c r="D5999" s="17">
        <v>2</v>
      </c>
      <c r="E5999" s="17">
        <v>8</v>
      </c>
      <c r="F5999" s="17">
        <v>4</v>
      </c>
      <c r="G5999" s="17">
        <v>1</v>
      </c>
      <c r="H5999" s="17">
        <v>5</v>
      </c>
      <c r="I5999" s="17">
        <v>8</v>
      </c>
      <c r="J5999" s="8">
        <f t="shared" si="1209"/>
        <v>117.85503830288745</v>
      </c>
      <c r="K5999" s="8">
        <f t="shared" si="1210"/>
        <v>48.81859011911736</v>
      </c>
      <c r="L5999" s="8">
        <f t="shared" si="1211"/>
        <v>32.491795821555058</v>
      </c>
      <c r="M5999" s="8">
        <f t="shared" si="1212"/>
        <v>36.470528166188906</v>
      </c>
      <c r="N5999" s="8">
        <f t="shared" si="1213"/>
        <v>47.931745194842541</v>
      </c>
      <c r="O5999" s="8">
        <f t="shared" si="1214"/>
        <v>20.068231988761791</v>
      </c>
      <c r="P5999" s="8">
        <f t="shared" si="1215"/>
        <v>4.9223014712759099</v>
      </c>
      <c r="Q5999" s="8">
        <f t="shared" si="1216"/>
        <v>14.159993769602741</v>
      </c>
      <c r="R5999" s="9">
        <f t="shared" si="1217"/>
        <v>0.11042312499264596</v>
      </c>
      <c r="S5999" s="8">
        <f t="shared" si="1218"/>
        <v>308.55823106462901</v>
      </c>
      <c r="T5999" s="19">
        <f t="shared" si="1219"/>
        <v>66.388474747853294</v>
      </c>
      <c r="U5999" s="19">
        <f t="shared" si="1220"/>
        <v>24.307426218293415</v>
      </c>
      <c r="V5999" s="19">
        <f t="shared" si="1221"/>
        <v>42.08104852955988</v>
      </c>
    </row>
    <row r="6000" spans="1:22">
      <c r="A6000" s="7" t="s">
        <v>2858</v>
      </c>
      <c r="B6000" s="17">
        <v>4</v>
      </c>
      <c r="C6000" s="17">
        <v>3</v>
      </c>
      <c r="D6000" s="17">
        <v>3</v>
      </c>
      <c r="E6000" s="17">
        <v>7</v>
      </c>
      <c r="F6000" s="17">
        <v>5</v>
      </c>
      <c r="G6000" s="17">
        <v>2</v>
      </c>
      <c r="H6000" s="17">
        <v>2</v>
      </c>
      <c r="I6000" s="17">
        <v>4</v>
      </c>
      <c r="J6000" s="8">
        <f t="shared" si="1209"/>
        <v>117.85503830288745</v>
      </c>
      <c r="K6000" s="8">
        <f t="shared" si="1210"/>
        <v>36.613942589338016</v>
      </c>
      <c r="L6000" s="8">
        <f t="shared" si="1211"/>
        <v>48.737693732332588</v>
      </c>
      <c r="M6000" s="8">
        <f t="shared" si="1212"/>
        <v>14.588211266475561</v>
      </c>
      <c r="N6000" s="8">
        <f t="shared" si="1213"/>
        <v>41.940277045487228</v>
      </c>
      <c r="O6000" s="8">
        <f t="shared" si="1214"/>
        <v>25.085289985952237</v>
      </c>
      <c r="P6000" s="8">
        <f t="shared" si="1215"/>
        <v>9.8446029425518198</v>
      </c>
      <c r="Q6000" s="8">
        <f t="shared" si="1216"/>
        <v>7.0799968848013703</v>
      </c>
      <c r="R6000" s="9">
        <f t="shared" si="1217"/>
        <v>9.6572192836413329E-2</v>
      </c>
      <c r="S6000" s="8">
        <f t="shared" si="1218"/>
        <v>294.6650558650249</v>
      </c>
      <c r="T6000" s="19">
        <f t="shared" si="1219"/>
        <v>67.735558208186021</v>
      </c>
      <c r="U6000" s="19">
        <f t="shared" si="1220"/>
        <v>25.623389991330427</v>
      </c>
      <c r="V6000" s="19">
        <f t="shared" si="1221"/>
        <v>42.112168216855594</v>
      </c>
    </row>
    <row r="6001" spans="1:22">
      <c r="A6001" s="7" t="s">
        <v>3048</v>
      </c>
      <c r="B6001" s="17">
        <v>5</v>
      </c>
      <c r="C6001" s="17">
        <v>2</v>
      </c>
      <c r="D6001" s="17">
        <v>2</v>
      </c>
      <c r="E6001" s="17">
        <v>8</v>
      </c>
      <c r="F6001" s="17">
        <v>3</v>
      </c>
      <c r="G6001" s="17">
        <v>3</v>
      </c>
      <c r="H6001" s="17">
        <v>3</v>
      </c>
      <c r="I6001" s="17">
        <v>2</v>
      </c>
      <c r="J6001" s="8">
        <f t="shared" si="1209"/>
        <v>147.3187978786093</v>
      </c>
      <c r="K6001" s="8">
        <f t="shared" si="1210"/>
        <v>24.40929505955868</v>
      </c>
      <c r="L6001" s="8">
        <f t="shared" si="1211"/>
        <v>32.491795821555058</v>
      </c>
      <c r="M6001" s="8">
        <f t="shared" si="1212"/>
        <v>21.882316899713341</v>
      </c>
      <c r="N6001" s="8">
        <f t="shared" si="1213"/>
        <v>47.931745194842541</v>
      </c>
      <c r="O6001" s="8">
        <f t="shared" si="1214"/>
        <v>15.051173991571343</v>
      </c>
      <c r="P6001" s="8">
        <f t="shared" si="1215"/>
        <v>14.76690441382773</v>
      </c>
      <c r="Q6001" s="8">
        <f t="shared" si="1216"/>
        <v>3.5399984424006852</v>
      </c>
      <c r="R6001" s="9">
        <f t="shared" si="1217"/>
        <v>0.18196918585521268</v>
      </c>
      <c r="S6001" s="8">
        <f t="shared" si="1218"/>
        <v>303.85202925967798</v>
      </c>
      <c r="T6001" s="19">
        <f t="shared" si="1219"/>
        <v>68.073296253241011</v>
      </c>
      <c r="U6001" s="19">
        <f t="shared" si="1220"/>
        <v>25.916607866747203</v>
      </c>
      <c r="V6001" s="19">
        <f t="shared" si="1221"/>
        <v>42.156688386493812</v>
      </c>
    </row>
    <row r="6002" spans="1:22">
      <c r="A6002" s="7" t="s">
        <v>1889</v>
      </c>
      <c r="B6002" s="17">
        <v>6</v>
      </c>
      <c r="C6002" s="17">
        <v>10</v>
      </c>
      <c r="D6002" s="17">
        <v>2</v>
      </c>
      <c r="E6002" s="17">
        <v>25</v>
      </c>
      <c r="F6002" s="17">
        <v>8</v>
      </c>
      <c r="G6002" s="17">
        <v>3</v>
      </c>
      <c r="H6002" s="17">
        <v>3</v>
      </c>
      <c r="I6002" s="17">
        <v>3</v>
      </c>
      <c r="J6002" s="8">
        <f t="shared" si="1209"/>
        <v>176.78255745433117</v>
      </c>
      <c r="K6002" s="8">
        <f t="shared" si="1210"/>
        <v>122.04647529779339</v>
      </c>
      <c r="L6002" s="8">
        <f t="shared" si="1211"/>
        <v>32.491795821555058</v>
      </c>
      <c r="M6002" s="8">
        <f t="shared" si="1212"/>
        <v>21.882316899713341</v>
      </c>
      <c r="N6002" s="8">
        <f t="shared" si="1213"/>
        <v>149.78670373388294</v>
      </c>
      <c r="O6002" s="8">
        <f t="shared" si="1214"/>
        <v>40.136463977523583</v>
      </c>
      <c r="P6002" s="8">
        <f t="shared" si="1215"/>
        <v>14.76690441382773</v>
      </c>
      <c r="Q6002" s="8">
        <f t="shared" si="1216"/>
        <v>5.3099976636010275</v>
      </c>
      <c r="R6002" s="9">
        <f t="shared" si="1217"/>
        <v>0.2570611275413221</v>
      </c>
      <c r="S6002" s="8">
        <f t="shared" si="1218"/>
        <v>557.8932175986273</v>
      </c>
      <c r="T6002" s="19">
        <f t="shared" si="1219"/>
        <v>110.44027619122654</v>
      </c>
      <c r="U6002" s="19">
        <f t="shared" si="1220"/>
        <v>68.230024041744755</v>
      </c>
      <c r="V6002" s="19">
        <f t="shared" si="1221"/>
        <v>42.210252149481789</v>
      </c>
    </row>
    <row r="6003" spans="1:22">
      <c r="A6003" s="7" t="s">
        <v>1525</v>
      </c>
      <c r="B6003" s="17">
        <v>6</v>
      </c>
      <c r="C6003" s="17">
        <v>8</v>
      </c>
      <c r="D6003" s="17">
        <v>8</v>
      </c>
      <c r="E6003" s="17">
        <v>13</v>
      </c>
      <c r="F6003" s="17">
        <v>31</v>
      </c>
      <c r="G6003" s="17">
        <v>9</v>
      </c>
      <c r="H6003" s="17">
        <v>3</v>
      </c>
      <c r="I6003" s="17">
        <v>3</v>
      </c>
      <c r="J6003" s="8">
        <f t="shared" si="1209"/>
        <v>176.78255745433117</v>
      </c>
      <c r="K6003" s="8">
        <f t="shared" si="1210"/>
        <v>97.63718023823472</v>
      </c>
      <c r="L6003" s="8">
        <f t="shared" si="1211"/>
        <v>129.96718328622023</v>
      </c>
      <c r="M6003" s="8">
        <f t="shared" si="1212"/>
        <v>21.882316899713341</v>
      </c>
      <c r="N6003" s="8">
        <f t="shared" si="1213"/>
        <v>77.889085941619129</v>
      </c>
      <c r="O6003" s="8">
        <f t="shared" si="1214"/>
        <v>155.52879791290388</v>
      </c>
      <c r="P6003" s="8">
        <f t="shared" si="1215"/>
        <v>44.300713241483187</v>
      </c>
      <c r="Q6003" s="8">
        <f t="shared" si="1216"/>
        <v>5.3099976636010275</v>
      </c>
      <c r="R6003" s="9">
        <f t="shared" si="1217"/>
        <v>0.17619769164161339</v>
      </c>
      <c r="S6003" s="8">
        <f t="shared" si="1218"/>
        <v>703.98783497450563</v>
      </c>
      <c r="T6003" s="19">
        <f t="shared" si="1219"/>
        <v>134.79564032626203</v>
      </c>
      <c r="U6003" s="19">
        <f t="shared" si="1220"/>
        <v>92.572865698668735</v>
      </c>
      <c r="V6003" s="19">
        <f t="shared" si="1221"/>
        <v>42.222774627593296</v>
      </c>
    </row>
    <row r="6004" spans="1:22">
      <c r="A6004" s="7" t="s">
        <v>1485</v>
      </c>
      <c r="B6004" s="17">
        <v>3</v>
      </c>
      <c r="C6004" s="17">
        <v>10</v>
      </c>
      <c r="D6004" s="17">
        <v>12</v>
      </c>
      <c r="E6004" s="17">
        <v>20</v>
      </c>
      <c r="F6004" s="17">
        <v>14</v>
      </c>
      <c r="G6004" s="17">
        <v>18</v>
      </c>
      <c r="H6004" s="17"/>
      <c r="I6004" s="17">
        <v>4</v>
      </c>
      <c r="J6004" s="8">
        <f t="shared" si="1209"/>
        <v>88.391278727165584</v>
      </c>
      <c r="K6004" s="8">
        <f t="shared" si="1210"/>
        <v>122.04647529779339</v>
      </c>
      <c r="L6004" s="8">
        <f t="shared" si="1211"/>
        <v>194.95077492933035</v>
      </c>
      <c r="M6004" s="8">
        <f t="shared" si="1212"/>
        <v>0</v>
      </c>
      <c r="N6004" s="8">
        <f t="shared" si="1213"/>
        <v>119.82936298710636</v>
      </c>
      <c r="O6004" s="8">
        <f t="shared" si="1214"/>
        <v>70.238811960666268</v>
      </c>
      <c r="P6004" s="8">
        <f t="shared" si="1215"/>
        <v>88.601426482966374</v>
      </c>
      <c r="Q6004" s="8">
        <f t="shared" si="1216"/>
        <v>7.0799968848013703</v>
      </c>
      <c r="R6004" s="9">
        <f t="shared" si="1217"/>
        <v>0.14472292439931086</v>
      </c>
      <c r="S6004" s="8">
        <f t="shared" si="1218"/>
        <v>684.05813038502833</v>
      </c>
      <c r="T6004" s="19">
        <f t="shared" si="1219"/>
        <v>135.12950965142977</v>
      </c>
      <c r="U6004" s="19">
        <f t="shared" si="1220"/>
        <v>92.889867143579679</v>
      </c>
      <c r="V6004" s="19">
        <f t="shared" si="1221"/>
        <v>42.239642507850093</v>
      </c>
    </row>
    <row r="6005" spans="1:22">
      <c r="A6005" s="7" t="s">
        <v>3826</v>
      </c>
      <c r="B6005" s="17">
        <v>4</v>
      </c>
      <c r="C6005" s="17">
        <v>1</v>
      </c>
      <c r="D6005" s="17">
        <v>3</v>
      </c>
      <c r="E6005" s="17">
        <v>7</v>
      </c>
      <c r="F6005" s="17">
        <v>2</v>
      </c>
      <c r="G6005" s="17"/>
      <c r="H6005" s="17"/>
      <c r="I6005" s="17">
        <v>1</v>
      </c>
      <c r="J6005" s="8">
        <f t="shared" si="1209"/>
        <v>117.85503830288745</v>
      </c>
      <c r="K6005" s="8">
        <f t="shared" si="1210"/>
        <v>12.20464752977934</v>
      </c>
      <c r="L6005" s="8">
        <f t="shared" si="1211"/>
        <v>48.737693732332588</v>
      </c>
      <c r="M6005" s="8">
        <f t="shared" si="1212"/>
        <v>0</v>
      </c>
      <c r="N6005" s="8">
        <f t="shared" si="1213"/>
        <v>41.940277045487228</v>
      </c>
      <c r="O6005" s="8">
        <f t="shared" si="1214"/>
        <v>10.034115994380896</v>
      </c>
      <c r="P6005" s="8">
        <f t="shared" si="1215"/>
        <v>0</v>
      </c>
      <c r="Q6005" s="8">
        <f t="shared" si="1216"/>
        <v>1.7699992212003426</v>
      </c>
      <c r="R6005" s="9">
        <f t="shared" si="1217"/>
        <v>0.13752443743094395</v>
      </c>
      <c r="S6005" s="8">
        <f t="shared" si="1218"/>
        <v>230.77177260486749</v>
      </c>
      <c r="T6005" s="19">
        <f t="shared" si="1219"/>
        <v>59.599126521666456</v>
      </c>
      <c r="U6005" s="19">
        <f t="shared" si="1220"/>
        <v>17.324797679956042</v>
      </c>
      <c r="V6005" s="19">
        <f t="shared" si="1221"/>
        <v>42.274328841710414</v>
      </c>
    </row>
    <row r="6006" spans="1:22">
      <c r="A6006" s="7" t="s">
        <v>3549</v>
      </c>
      <c r="B6006" s="17">
        <v>4</v>
      </c>
      <c r="C6006" s="17">
        <v>1</v>
      </c>
      <c r="D6006" s="17">
        <v>3</v>
      </c>
      <c r="E6006" s="17">
        <v>7</v>
      </c>
      <c r="F6006" s="17">
        <v>1</v>
      </c>
      <c r="G6006" s="17">
        <v>1</v>
      </c>
      <c r="H6006" s="17">
        <v>2</v>
      </c>
      <c r="I6006" s="17">
        <v>2</v>
      </c>
      <c r="J6006" s="8">
        <f t="shared" si="1209"/>
        <v>117.85503830288745</v>
      </c>
      <c r="K6006" s="8">
        <f t="shared" si="1210"/>
        <v>12.20464752977934</v>
      </c>
      <c r="L6006" s="8">
        <f t="shared" si="1211"/>
        <v>48.737693732332588</v>
      </c>
      <c r="M6006" s="8">
        <f t="shared" si="1212"/>
        <v>14.588211266475561</v>
      </c>
      <c r="N6006" s="8">
        <f t="shared" si="1213"/>
        <v>41.940277045487228</v>
      </c>
      <c r="O6006" s="8">
        <f t="shared" si="1214"/>
        <v>5.0170579971904479</v>
      </c>
      <c r="P6006" s="8">
        <f t="shared" si="1215"/>
        <v>4.9223014712759099</v>
      </c>
      <c r="Q6006" s="8">
        <f t="shared" si="1216"/>
        <v>3.5399984424006852</v>
      </c>
      <c r="R6006" s="9">
        <f t="shared" si="1217"/>
        <v>0.13663859207545434</v>
      </c>
      <c r="S6006" s="8">
        <f t="shared" si="1218"/>
        <v>245.26522734542851</v>
      </c>
      <c r="T6006" s="19">
        <f t="shared" si="1219"/>
        <v>59.599126521666456</v>
      </c>
      <c r="U6006" s="19">
        <f t="shared" si="1220"/>
        <v>17.293212171317862</v>
      </c>
      <c r="V6006" s="19">
        <f t="shared" si="1221"/>
        <v>42.305914350348594</v>
      </c>
    </row>
    <row r="6007" spans="1:22">
      <c r="A6007" s="7" t="s">
        <v>3550</v>
      </c>
      <c r="B6007" s="17">
        <v>4</v>
      </c>
      <c r="C6007" s="17">
        <v>1</v>
      </c>
      <c r="D6007" s="17">
        <v>3</v>
      </c>
      <c r="E6007" s="17">
        <v>7</v>
      </c>
      <c r="F6007" s="17">
        <v>1</v>
      </c>
      <c r="G6007" s="17">
        <v>1</v>
      </c>
      <c r="H6007" s="17">
        <v>2</v>
      </c>
      <c r="I6007" s="17">
        <v>2</v>
      </c>
      <c r="J6007" s="8">
        <f t="shared" si="1209"/>
        <v>117.85503830288745</v>
      </c>
      <c r="K6007" s="8">
        <f t="shared" si="1210"/>
        <v>12.20464752977934</v>
      </c>
      <c r="L6007" s="8">
        <f t="shared" si="1211"/>
        <v>48.737693732332588</v>
      </c>
      <c r="M6007" s="8">
        <f t="shared" si="1212"/>
        <v>14.588211266475561</v>
      </c>
      <c r="N6007" s="8">
        <f t="shared" si="1213"/>
        <v>41.940277045487228</v>
      </c>
      <c r="O6007" s="8">
        <f t="shared" si="1214"/>
        <v>5.0170579971904479</v>
      </c>
      <c r="P6007" s="8">
        <f t="shared" si="1215"/>
        <v>4.9223014712759099</v>
      </c>
      <c r="Q6007" s="8">
        <f t="shared" si="1216"/>
        <v>3.5399984424006852</v>
      </c>
      <c r="R6007" s="9">
        <f t="shared" si="1217"/>
        <v>0.13663859207545434</v>
      </c>
      <c r="S6007" s="8">
        <f t="shared" si="1218"/>
        <v>245.26522734542851</v>
      </c>
      <c r="T6007" s="19">
        <f t="shared" si="1219"/>
        <v>59.599126521666456</v>
      </c>
      <c r="U6007" s="19">
        <f t="shared" si="1220"/>
        <v>17.293212171317862</v>
      </c>
      <c r="V6007" s="19">
        <f t="shared" si="1221"/>
        <v>42.305914350348594</v>
      </c>
    </row>
    <row r="6008" spans="1:22">
      <c r="A6008" s="7" t="s">
        <v>3874</v>
      </c>
      <c r="B6008" s="17">
        <v>4</v>
      </c>
      <c r="C6008" s="17">
        <v>1</v>
      </c>
      <c r="D6008" s="17">
        <v>3</v>
      </c>
      <c r="E6008" s="17">
        <v>7</v>
      </c>
      <c r="F6008" s="17">
        <v>1</v>
      </c>
      <c r="G6008" s="17">
        <v>1</v>
      </c>
      <c r="H6008" s="17">
        <v>1</v>
      </c>
      <c r="I6008" s="17"/>
      <c r="J6008" s="8">
        <f t="shared" si="1209"/>
        <v>117.85503830288745</v>
      </c>
      <c r="K6008" s="8">
        <f t="shared" si="1210"/>
        <v>12.20464752977934</v>
      </c>
      <c r="L6008" s="8">
        <f t="shared" si="1211"/>
        <v>48.737693732332588</v>
      </c>
      <c r="M6008" s="8">
        <f t="shared" si="1212"/>
        <v>7.2941056332377805</v>
      </c>
      <c r="N6008" s="8">
        <f t="shared" si="1213"/>
        <v>41.940277045487228</v>
      </c>
      <c r="O6008" s="8">
        <f t="shared" si="1214"/>
        <v>5.0170579971904479</v>
      </c>
      <c r="P6008" s="8">
        <f t="shared" si="1215"/>
        <v>4.9223014712759099</v>
      </c>
      <c r="Q6008" s="8">
        <f t="shared" si="1216"/>
        <v>0</v>
      </c>
      <c r="R6008" s="9">
        <f t="shared" si="1217"/>
        <v>0.13663859207545434</v>
      </c>
      <c r="S6008" s="8">
        <f t="shared" si="1218"/>
        <v>237.97112171219075</v>
      </c>
      <c r="T6008" s="19">
        <f t="shared" si="1219"/>
        <v>59.599126521666456</v>
      </c>
      <c r="U6008" s="19">
        <f t="shared" si="1220"/>
        <v>17.293212171317862</v>
      </c>
      <c r="V6008" s="19">
        <f t="shared" si="1221"/>
        <v>42.305914350348594</v>
      </c>
    </row>
    <row r="6009" spans="1:22">
      <c r="A6009" s="7" t="s">
        <v>2539</v>
      </c>
      <c r="B6009" s="17">
        <v>4</v>
      </c>
      <c r="C6009" s="17">
        <v>2</v>
      </c>
      <c r="D6009" s="17">
        <v>6</v>
      </c>
      <c r="E6009" s="17">
        <v>8</v>
      </c>
      <c r="F6009" s="17">
        <v>9</v>
      </c>
      <c r="G6009" s="17">
        <v>4</v>
      </c>
      <c r="H6009" s="17">
        <v>2</v>
      </c>
      <c r="I6009" s="17">
        <v>2</v>
      </c>
      <c r="J6009" s="8">
        <f t="shared" si="1209"/>
        <v>117.85503830288745</v>
      </c>
      <c r="K6009" s="8">
        <f t="shared" si="1210"/>
        <v>24.40929505955868</v>
      </c>
      <c r="L6009" s="8">
        <f t="shared" si="1211"/>
        <v>97.475387464665175</v>
      </c>
      <c r="M6009" s="8">
        <f t="shared" si="1212"/>
        <v>14.588211266475561</v>
      </c>
      <c r="N6009" s="8">
        <f t="shared" si="1213"/>
        <v>47.931745194842541</v>
      </c>
      <c r="O6009" s="8">
        <f t="shared" si="1214"/>
        <v>45.153521974714025</v>
      </c>
      <c r="P6009" s="8">
        <f t="shared" si="1215"/>
        <v>19.68920588510364</v>
      </c>
      <c r="Q6009" s="8">
        <f t="shared" si="1216"/>
        <v>3.5399984424006852</v>
      </c>
      <c r="R6009" s="9">
        <f t="shared" si="1217"/>
        <v>0.11401958984467764</v>
      </c>
      <c r="S6009" s="8">
        <f t="shared" si="1218"/>
        <v>367.1024051482471</v>
      </c>
      <c r="T6009" s="19">
        <f t="shared" si="1219"/>
        <v>79.913240275703771</v>
      </c>
      <c r="U6009" s="19">
        <f t="shared" si="1220"/>
        <v>37.591491018220069</v>
      </c>
      <c r="V6009" s="19">
        <f t="shared" si="1221"/>
        <v>42.321749257483702</v>
      </c>
    </row>
    <row r="6010" spans="1:22">
      <c r="A6010" s="7" t="s">
        <v>2722</v>
      </c>
      <c r="B6010" s="17">
        <v>6</v>
      </c>
      <c r="C6010" s="17">
        <v>2</v>
      </c>
      <c r="D6010" s="17">
        <v>2</v>
      </c>
      <c r="E6010" s="17">
        <v>7</v>
      </c>
      <c r="F6010" s="17">
        <v>8</v>
      </c>
      <c r="G6010" s="17">
        <v>5</v>
      </c>
      <c r="H6010" s="17">
        <v>3</v>
      </c>
      <c r="I6010" s="17">
        <v>2</v>
      </c>
      <c r="J6010" s="8">
        <f t="shared" si="1209"/>
        <v>176.78255745433117</v>
      </c>
      <c r="K6010" s="8">
        <f t="shared" si="1210"/>
        <v>24.40929505955868</v>
      </c>
      <c r="L6010" s="8">
        <f t="shared" si="1211"/>
        <v>32.491795821555058</v>
      </c>
      <c r="M6010" s="8">
        <f t="shared" si="1212"/>
        <v>21.882316899713341</v>
      </c>
      <c r="N6010" s="8">
        <f t="shared" si="1213"/>
        <v>41.940277045487228</v>
      </c>
      <c r="O6010" s="8">
        <f t="shared" si="1214"/>
        <v>40.136463977523583</v>
      </c>
      <c r="P6010" s="8">
        <f t="shared" si="1215"/>
        <v>24.611507356379548</v>
      </c>
      <c r="Q6010" s="8">
        <f t="shared" si="1216"/>
        <v>3.5399984424006852</v>
      </c>
      <c r="R6010" s="9">
        <f t="shared" si="1217"/>
        <v>0.22161139120552256</v>
      </c>
      <c r="S6010" s="8">
        <f t="shared" si="1218"/>
        <v>362.25421361454863</v>
      </c>
      <c r="T6010" s="19">
        <f t="shared" si="1219"/>
        <v>77.8945494451483</v>
      </c>
      <c r="U6010" s="19">
        <f t="shared" si="1220"/>
        <v>35.562749459796784</v>
      </c>
      <c r="V6010" s="19">
        <f t="shared" si="1221"/>
        <v>42.331799985351516</v>
      </c>
    </row>
    <row r="6011" spans="1:22">
      <c r="A6011" s="7" t="s">
        <v>4346</v>
      </c>
      <c r="B6011" s="17">
        <v>1</v>
      </c>
      <c r="C6011" s="17"/>
      <c r="D6011" s="17">
        <v>7</v>
      </c>
      <c r="E6011" s="17">
        <v>1</v>
      </c>
      <c r="F6011" s="17">
        <v>2</v>
      </c>
      <c r="G6011" s="17"/>
      <c r="H6011" s="17"/>
      <c r="I6011" s="17"/>
      <c r="J6011" s="8">
        <f t="shared" si="1209"/>
        <v>29.463759575721863</v>
      </c>
      <c r="K6011" s="8">
        <f t="shared" si="1210"/>
        <v>0</v>
      </c>
      <c r="L6011" s="8">
        <f t="shared" si="1211"/>
        <v>113.7212853754427</v>
      </c>
      <c r="M6011" s="8">
        <f t="shared" si="1212"/>
        <v>0</v>
      </c>
      <c r="N6011" s="8">
        <f t="shared" si="1213"/>
        <v>5.9914681493553177</v>
      </c>
      <c r="O6011" s="8">
        <f t="shared" si="1214"/>
        <v>10.034115994380896</v>
      </c>
      <c r="P6011" s="8">
        <f t="shared" si="1215"/>
        <v>0</v>
      </c>
      <c r="Q6011" s="8">
        <f t="shared" si="1216"/>
        <v>0</v>
      </c>
      <c r="R6011" s="9">
        <f t="shared" si="1217"/>
        <v>0.14147507763560149</v>
      </c>
      <c r="S6011" s="8">
        <f t="shared" si="1218"/>
        <v>159.21062909490078</v>
      </c>
      <c r="T6011" s="19">
        <f t="shared" si="1219"/>
        <v>47.728348317054859</v>
      </c>
      <c r="U6011" s="19">
        <f t="shared" si="1220"/>
        <v>5.3418613812454048</v>
      </c>
      <c r="V6011" s="19">
        <f t="shared" si="1221"/>
        <v>42.386486935809458</v>
      </c>
    </row>
    <row r="6012" spans="1:22">
      <c r="A6012" s="7" t="s">
        <v>3014</v>
      </c>
      <c r="B6012" s="17">
        <v>2</v>
      </c>
      <c r="C6012" s="17"/>
      <c r="D6012" s="17">
        <v>9</v>
      </c>
      <c r="E6012" s="17">
        <v>3</v>
      </c>
      <c r="F6012" s="17">
        <v>9</v>
      </c>
      <c r="G6012" s="17">
        <v>3</v>
      </c>
      <c r="H6012" s="17"/>
      <c r="I6012" s="17"/>
      <c r="J6012" s="8">
        <f t="shared" si="1209"/>
        <v>58.927519151443725</v>
      </c>
      <c r="K6012" s="8">
        <f t="shared" si="1210"/>
        <v>0</v>
      </c>
      <c r="L6012" s="8">
        <f t="shared" si="1211"/>
        <v>146.21308119699776</v>
      </c>
      <c r="M6012" s="8">
        <f t="shared" si="1212"/>
        <v>0</v>
      </c>
      <c r="N6012" s="8">
        <f t="shared" si="1213"/>
        <v>17.974404448065954</v>
      </c>
      <c r="O6012" s="8">
        <f t="shared" si="1214"/>
        <v>45.153521974714025</v>
      </c>
      <c r="P6012" s="8">
        <f t="shared" si="1215"/>
        <v>14.76690441382773</v>
      </c>
      <c r="Q6012" s="8">
        <f t="shared" si="1216"/>
        <v>0</v>
      </c>
      <c r="R6012" s="9">
        <f t="shared" si="1217"/>
        <v>0.19262623511616631</v>
      </c>
      <c r="S6012" s="8">
        <f t="shared" si="1218"/>
        <v>283.03543118504916</v>
      </c>
      <c r="T6012" s="19">
        <f t="shared" si="1219"/>
        <v>68.380200116147165</v>
      </c>
      <c r="U6012" s="19">
        <f t="shared" si="1220"/>
        <v>25.964943612202571</v>
      </c>
      <c r="V6012" s="19">
        <f t="shared" si="1221"/>
        <v>42.41525650394459</v>
      </c>
    </row>
    <row r="6013" spans="1:22">
      <c r="A6013" s="7" t="s">
        <v>3200</v>
      </c>
      <c r="B6013" s="17">
        <v>5</v>
      </c>
      <c r="C6013" s="17">
        <v>2</v>
      </c>
      <c r="D6013" s="17">
        <v>2</v>
      </c>
      <c r="E6013" s="17">
        <v>7</v>
      </c>
      <c r="F6013" s="17">
        <v>6</v>
      </c>
      <c r="G6013" s="17">
        <v>1</v>
      </c>
      <c r="H6013" s="17">
        <v>2</v>
      </c>
      <c r="I6013" s="17">
        <v>1</v>
      </c>
      <c r="J6013" s="8">
        <f t="shared" si="1209"/>
        <v>147.3187978786093</v>
      </c>
      <c r="K6013" s="8">
        <f t="shared" si="1210"/>
        <v>24.40929505955868</v>
      </c>
      <c r="L6013" s="8">
        <f t="shared" si="1211"/>
        <v>32.491795821555058</v>
      </c>
      <c r="M6013" s="8">
        <f t="shared" si="1212"/>
        <v>14.588211266475561</v>
      </c>
      <c r="N6013" s="8">
        <f t="shared" si="1213"/>
        <v>41.940277045487228</v>
      </c>
      <c r="O6013" s="8">
        <f t="shared" si="1214"/>
        <v>30.102347983142685</v>
      </c>
      <c r="P6013" s="8">
        <f t="shared" si="1215"/>
        <v>4.9223014712759099</v>
      </c>
      <c r="Q6013" s="8">
        <f t="shared" si="1216"/>
        <v>1.7699992212003426</v>
      </c>
      <c r="R6013" s="9">
        <f t="shared" si="1217"/>
        <v>0.18051313012761039</v>
      </c>
      <c r="S6013" s="8">
        <f t="shared" si="1218"/>
        <v>295.77302652610439</v>
      </c>
      <c r="T6013" s="19">
        <f t="shared" si="1219"/>
        <v>68.073296253241011</v>
      </c>
      <c r="U6013" s="19">
        <f t="shared" si="1220"/>
        <v>25.654975499968611</v>
      </c>
      <c r="V6013" s="19">
        <f t="shared" si="1221"/>
        <v>42.418320753272397</v>
      </c>
    </row>
    <row r="6014" spans="1:22">
      <c r="A6014" s="7" t="s">
        <v>1926</v>
      </c>
      <c r="B6014" s="17">
        <v>1</v>
      </c>
      <c r="C6014" s="17">
        <v>8</v>
      </c>
      <c r="D6014" s="17">
        <v>10</v>
      </c>
      <c r="E6014" s="17">
        <v>13</v>
      </c>
      <c r="F6014" s="17">
        <v>7</v>
      </c>
      <c r="G6014" s="17">
        <v>10</v>
      </c>
      <c r="H6014" s="17"/>
      <c r="I6014" s="17">
        <v>4</v>
      </c>
      <c r="J6014" s="8">
        <f t="shared" si="1209"/>
        <v>29.463759575721863</v>
      </c>
      <c r="K6014" s="8">
        <f t="shared" si="1210"/>
        <v>97.63718023823472</v>
      </c>
      <c r="L6014" s="8">
        <f t="shared" si="1211"/>
        <v>162.45897910777529</v>
      </c>
      <c r="M6014" s="8">
        <f t="shared" si="1212"/>
        <v>0</v>
      </c>
      <c r="N6014" s="8">
        <f t="shared" si="1213"/>
        <v>77.889085941619129</v>
      </c>
      <c r="O6014" s="8">
        <f t="shared" si="1214"/>
        <v>35.119405980333134</v>
      </c>
      <c r="P6014" s="8">
        <f t="shared" si="1215"/>
        <v>49.223014712759095</v>
      </c>
      <c r="Q6014" s="8">
        <f t="shared" si="1216"/>
        <v>7.0799968848013703</v>
      </c>
      <c r="R6014" s="9">
        <f t="shared" si="1217"/>
        <v>0.17639866880186769</v>
      </c>
      <c r="S6014" s="8">
        <f t="shared" si="1218"/>
        <v>451.79142555644319</v>
      </c>
      <c r="T6014" s="19">
        <f t="shared" si="1219"/>
        <v>96.519972973910626</v>
      </c>
      <c r="U6014" s="19">
        <f t="shared" si="1220"/>
        <v>54.077168878237124</v>
      </c>
      <c r="V6014" s="19">
        <f t="shared" si="1221"/>
        <v>42.442804095673502</v>
      </c>
    </row>
    <row r="6015" spans="1:22">
      <c r="A6015" s="7" t="s">
        <v>2084</v>
      </c>
      <c r="B6015" s="17">
        <v>5</v>
      </c>
      <c r="C6015" s="17">
        <v>6</v>
      </c>
      <c r="D6015" s="17">
        <v>3</v>
      </c>
      <c r="E6015" s="17">
        <v>12</v>
      </c>
      <c r="F6015" s="17">
        <v>12</v>
      </c>
      <c r="G6015" s="17">
        <v>2</v>
      </c>
      <c r="H6015" s="17">
        <v>4</v>
      </c>
      <c r="I6015" s="17">
        <v>7</v>
      </c>
      <c r="J6015" s="8">
        <f t="shared" si="1209"/>
        <v>147.3187978786093</v>
      </c>
      <c r="K6015" s="8">
        <f t="shared" si="1210"/>
        <v>73.227885178676033</v>
      </c>
      <c r="L6015" s="8">
        <f t="shared" si="1211"/>
        <v>48.737693732332588</v>
      </c>
      <c r="M6015" s="8">
        <f t="shared" si="1212"/>
        <v>29.176422532951122</v>
      </c>
      <c r="N6015" s="8">
        <f t="shared" si="1213"/>
        <v>71.897617792263816</v>
      </c>
      <c r="O6015" s="8">
        <f t="shared" si="1214"/>
        <v>60.204695966285371</v>
      </c>
      <c r="P6015" s="8">
        <f t="shared" si="1215"/>
        <v>9.8446029425518198</v>
      </c>
      <c r="Q6015" s="8">
        <f t="shared" si="1216"/>
        <v>12.389994548402399</v>
      </c>
      <c r="R6015" s="9">
        <f t="shared" si="1217"/>
        <v>0.14729397346028164</v>
      </c>
      <c r="S6015" s="8">
        <f t="shared" si="1218"/>
        <v>440.40771602367005</v>
      </c>
      <c r="T6015" s="19">
        <f t="shared" si="1219"/>
        <v>89.761458929872632</v>
      </c>
      <c r="U6015" s="19">
        <f t="shared" si="1220"/>
        <v>47.315638900367013</v>
      </c>
      <c r="V6015" s="19">
        <f t="shared" si="1221"/>
        <v>42.445820029505619</v>
      </c>
    </row>
    <row r="6016" spans="1:22">
      <c r="A6016" s="7" t="s">
        <v>1386</v>
      </c>
      <c r="B6016" s="17">
        <v>5</v>
      </c>
      <c r="C6016" s="17">
        <v>8</v>
      </c>
      <c r="D6016" s="17">
        <v>13</v>
      </c>
      <c r="E6016" s="17">
        <v>30</v>
      </c>
      <c r="F6016" s="17">
        <v>13</v>
      </c>
      <c r="G6016" s="17">
        <v>17</v>
      </c>
      <c r="H6016" s="17">
        <v>5</v>
      </c>
      <c r="I6016" s="17"/>
      <c r="J6016" s="8">
        <f t="shared" si="1209"/>
        <v>147.3187978786093</v>
      </c>
      <c r="K6016" s="8">
        <f t="shared" si="1210"/>
        <v>97.63718023823472</v>
      </c>
      <c r="L6016" s="8">
        <f t="shared" si="1211"/>
        <v>211.19667284010788</v>
      </c>
      <c r="M6016" s="8">
        <f t="shared" si="1212"/>
        <v>36.470528166188906</v>
      </c>
      <c r="N6016" s="8">
        <f t="shared" si="1213"/>
        <v>179.74404448065954</v>
      </c>
      <c r="O6016" s="8">
        <f t="shared" si="1214"/>
        <v>65.22175396347582</v>
      </c>
      <c r="P6016" s="8">
        <f t="shared" si="1215"/>
        <v>83.679125011690459</v>
      </c>
      <c r="Q6016" s="8">
        <f t="shared" si="1216"/>
        <v>0</v>
      </c>
      <c r="R6016" s="9">
        <f t="shared" si="1217"/>
        <v>0.21462897100448061</v>
      </c>
      <c r="S6016" s="8">
        <f t="shared" si="1218"/>
        <v>821.26810257896659</v>
      </c>
      <c r="T6016" s="19">
        <f t="shared" si="1219"/>
        <v>152.05088365231731</v>
      </c>
      <c r="U6016" s="19">
        <f t="shared" si="1220"/>
        <v>109.54830781860862</v>
      </c>
      <c r="V6016" s="19">
        <f t="shared" si="1221"/>
        <v>42.50257583370869</v>
      </c>
    </row>
    <row r="6017" spans="1:22">
      <c r="A6017" s="7" t="s">
        <v>2976</v>
      </c>
      <c r="B6017" s="17">
        <v>5</v>
      </c>
      <c r="C6017" s="17">
        <v>3</v>
      </c>
      <c r="D6017" s="17">
        <v>2</v>
      </c>
      <c r="E6017" s="17">
        <v>9</v>
      </c>
      <c r="F6017" s="17">
        <v>4</v>
      </c>
      <c r="G6017" s="17">
        <v>3</v>
      </c>
      <c r="H6017" s="17">
        <v>1</v>
      </c>
      <c r="I6017" s="17">
        <v>2</v>
      </c>
      <c r="J6017" s="8">
        <f t="shared" si="1209"/>
        <v>147.3187978786093</v>
      </c>
      <c r="K6017" s="8">
        <f t="shared" si="1210"/>
        <v>36.613942589338016</v>
      </c>
      <c r="L6017" s="8">
        <f t="shared" si="1211"/>
        <v>32.491795821555058</v>
      </c>
      <c r="M6017" s="8">
        <f t="shared" si="1212"/>
        <v>7.2941056332377805</v>
      </c>
      <c r="N6017" s="8">
        <f t="shared" si="1213"/>
        <v>53.923213344197862</v>
      </c>
      <c r="O6017" s="8">
        <f t="shared" si="1214"/>
        <v>20.068231988761791</v>
      </c>
      <c r="P6017" s="8">
        <f t="shared" si="1215"/>
        <v>14.76690441382773</v>
      </c>
      <c r="Q6017" s="8">
        <f t="shared" si="1216"/>
        <v>3.5399984424006852</v>
      </c>
      <c r="R6017" s="9">
        <f t="shared" si="1217"/>
        <v>0.17128790201002669</v>
      </c>
      <c r="S6017" s="8">
        <f t="shared" si="1218"/>
        <v>312.47699166952754</v>
      </c>
      <c r="T6017" s="19">
        <f t="shared" si="1219"/>
        <v>72.14151209650079</v>
      </c>
      <c r="U6017" s="19">
        <f t="shared" si="1220"/>
        <v>29.586116582262463</v>
      </c>
      <c r="V6017" s="19">
        <f t="shared" si="1221"/>
        <v>42.555395514238327</v>
      </c>
    </row>
    <row r="6018" spans="1:22">
      <c r="A6018" s="7" t="s">
        <v>3991</v>
      </c>
      <c r="B6018" s="17">
        <v>4</v>
      </c>
      <c r="C6018" s="17">
        <v>1</v>
      </c>
      <c r="D6018" s="17">
        <v>2</v>
      </c>
      <c r="E6018" s="17">
        <v>5</v>
      </c>
      <c r="F6018" s="17"/>
      <c r="G6018" s="17">
        <v>1</v>
      </c>
      <c r="H6018" s="17">
        <v>4</v>
      </c>
      <c r="I6018" s="17"/>
      <c r="J6018" s="8">
        <f t="shared" si="1209"/>
        <v>117.85503830288745</v>
      </c>
      <c r="K6018" s="8">
        <f t="shared" si="1210"/>
        <v>12.20464752977934</v>
      </c>
      <c r="L6018" s="8">
        <f t="shared" si="1211"/>
        <v>32.491795821555058</v>
      </c>
      <c r="M6018" s="8">
        <f t="shared" si="1212"/>
        <v>29.176422532951122</v>
      </c>
      <c r="N6018" s="8">
        <f t="shared" si="1213"/>
        <v>29.957340746776591</v>
      </c>
      <c r="O6018" s="8">
        <f t="shared" si="1214"/>
        <v>0</v>
      </c>
      <c r="P6018" s="8">
        <f t="shared" si="1215"/>
        <v>4.9223014712759099</v>
      </c>
      <c r="Q6018" s="8">
        <f t="shared" si="1216"/>
        <v>0</v>
      </c>
      <c r="R6018" s="9">
        <f t="shared" si="1217"/>
        <v>0.13745764448847392</v>
      </c>
      <c r="S6018" s="8">
        <f t="shared" si="1218"/>
        <v>226.60754640522546</v>
      </c>
      <c r="T6018" s="19">
        <f t="shared" si="1219"/>
        <v>54.183827218073951</v>
      </c>
      <c r="U6018" s="19">
        <f t="shared" si="1220"/>
        <v>11.626547406017501</v>
      </c>
      <c r="V6018" s="19">
        <f t="shared" si="1221"/>
        <v>42.55727981205645</v>
      </c>
    </row>
    <row r="6019" spans="1:22">
      <c r="A6019" s="7" t="s">
        <v>3547</v>
      </c>
      <c r="B6019" s="17">
        <v>4</v>
      </c>
      <c r="C6019" s="17">
        <v>1</v>
      </c>
      <c r="D6019" s="17">
        <v>3</v>
      </c>
      <c r="E6019" s="17">
        <v>6</v>
      </c>
      <c r="F6019" s="17">
        <v>3</v>
      </c>
      <c r="G6019" s="17"/>
      <c r="H6019" s="17">
        <v>2</v>
      </c>
      <c r="I6019" s="17">
        <v>2</v>
      </c>
      <c r="J6019" s="8">
        <f t="shared" si="1209"/>
        <v>117.85503830288745</v>
      </c>
      <c r="K6019" s="8">
        <f t="shared" si="1210"/>
        <v>12.20464752977934</v>
      </c>
      <c r="L6019" s="8">
        <f t="shared" si="1211"/>
        <v>48.737693732332588</v>
      </c>
      <c r="M6019" s="8">
        <f t="shared" si="1212"/>
        <v>14.588211266475561</v>
      </c>
      <c r="N6019" s="8">
        <f t="shared" si="1213"/>
        <v>35.948808896131908</v>
      </c>
      <c r="O6019" s="8">
        <f t="shared" si="1214"/>
        <v>15.051173991571343</v>
      </c>
      <c r="P6019" s="8">
        <f t="shared" si="1215"/>
        <v>0</v>
      </c>
      <c r="Q6019" s="8">
        <f t="shared" si="1216"/>
        <v>3.5399984424006852</v>
      </c>
      <c r="R6019" s="9">
        <f t="shared" si="1217"/>
        <v>0.13120969622939532</v>
      </c>
      <c r="S6019" s="8">
        <f t="shared" si="1218"/>
        <v>244.38557371917818</v>
      </c>
      <c r="T6019" s="19">
        <f t="shared" si="1219"/>
        <v>59.599126521666456</v>
      </c>
      <c r="U6019" s="19">
        <f t="shared" si="1220"/>
        <v>16.999994295901086</v>
      </c>
      <c r="V6019" s="19">
        <f t="shared" si="1221"/>
        <v>42.599132225765374</v>
      </c>
    </row>
    <row r="6020" spans="1:22">
      <c r="A6020" s="7" t="s">
        <v>3737</v>
      </c>
      <c r="B6020" s="17">
        <v>4</v>
      </c>
      <c r="C6020" s="17">
        <v>2</v>
      </c>
      <c r="D6020" s="17">
        <v>2</v>
      </c>
      <c r="E6020" s="17">
        <v>7</v>
      </c>
      <c r="F6020" s="17">
        <v>1</v>
      </c>
      <c r="G6020" s="17"/>
      <c r="H6020" s="17">
        <v>2</v>
      </c>
      <c r="I6020" s="17">
        <v>1</v>
      </c>
      <c r="J6020" s="8">
        <f t="shared" si="1209"/>
        <v>117.85503830288745</v>
      </c>
      <c r="K6020" s="8">
        <f t="shared" si="1210"/>
        <v>24.40929505955868</v>
      </c>
      <c r="L6020" s="8">
        <f t="shared" si="1211"/>
        <v>32.491795821555058</v>
      </c>
      <c r="M6020" s="8">
        <f t="shared" si="1212"/>
        <v>14.588211266475561</v>
      </c>
      <c r="N6020" s="8">
        <f t="shared" si="1213"/>
        <v>41.940277045487228</v>
      </c>
      <c r="O6020" s="8">
        <f t="shared" si="1214"/>
        <v>5.0170579971904479</v>
      </c>
      <c r="P6020" s="8">
        <f t="shared" si="1215"/>
        <v>0</v>
      </c>
      <c r="Q6020" s="8">
        <f t="shared" si="1216"/>
        <v>1.7699992212003426</v>
      </c>
      <c r="R6020" s="9">
        <f t="shared" si="1217"/>
        <v>0.13121985386875906</v>
      </c>
      <c r="S6020" s="8">
        <f t="shared" si="1218"/>
        <v>236.30167549315442</v>
      </c>
      <c r="T6020" s="19">
        <f t="shared" si="1219"/>
        <v>58.25204306133373</v>
      </c>
      <c r="U6020" s="19">
        <f t="shared" si="1220"/>
        <v>15.652445014225892</v>
      </c>
      <c r="V6020" s="19">
        <f t="shared" si="1221"/>
        <v>42.59959804710784</v>
      </c>
    </row>
    <row r="6021" spans="1:22">
      <c r="A6021" s="7" t="s">
        <v>3738</v>
      </c>
      <c r="B6021" s="17">
        <v>4</v>
      </c>
      <c r="C6021" s="17">
        <v>2</v>
      </c>
      <c r="D6021" s="17">
        <v>2</v>
      </c>
      <c r="E6021" s="17">
        <v>7</v>
      </c>
      <c r="F6021" s="17">
        <v>1</v>
      </c>
      <c r="G6021" s="17"/>
      <c r="H6021" s="17">
        <v>2</v>
      </c>
      <c r="I6021" s="17">
        <v>1</v>
      </c>
      <c r="J6021" s="8">
        <f t="shared" si="1209"/>
        <v>117.85503830288745</v>
      </c>
      <c r="K6021" s="8">
        <f t="shared" si="1210"/>
        <v>24.40929505955868</v>
      </c>
      <c r="L6021" s="8">
        <f t="shared" si="1211"/>
        <v>32.491795821555058</v>
      </c>
      <c r="M6021" s="8">
        <f t="shared" si="1212"/>
        <v>14.588211266475561</v>
      </c>
      <c r="N6021" s="8">
        <f t="shared" si="1213"/>
        <v>41.940277045487228</v>
      </c>
      <c r="O6021" s="8">
        <f t="shared" si="1214"/>
        <v>5.0170579971904479</v>
      </c>
      <c r="P6021" s="8">
        <f t="shared" si="1215"/>
        <v>0</v>
      </c>
      <c r="Q6021" s="8">
        <f t="shared" si="1216"/>
        <v>1.7699992212003426</v>
      </c>
      <c r="R6021" s="9">
        <f t="shared" si="1217"/>
        <v>0.13121985386875906</v>
      </c>
      <c r="S6021" s="8">
        <f t="shared" si="1218"/>
        <v>236.30167549315442</v>
      </c>
      <c r="T6021" s="19">
        <f t="shared" si="1219"/>
        <v>58.25204306133373</v>
      </c>
      <c r="U6021" s="19">
        <f t="shared" si="1220"/>
        <v>15.652445014225892</v>
      </c>
      <c r="V6021" s="19">
        <f t="shared" si="1221"/>
        <v>42.59959804710784</v>
      </c>
    </row>
    <row r="6022" spans="1:22">
      <c r="A6022" s="7" t="s">
        <v>3950</v>
      </c>
      <c r="B6022" s="17">
        <v>4</v>
      </c>
      <c r="C6022" s="17">
        <v>2</v>
      </c>
      <c r="D6022" s="17">
        <v>2</v>
      </c>
      <c r="E6022" s="17">
        <v>7</v>
      </c>
      <c r="F6022" s="17">
        <v>1</v>
      </c>
      <c r="G6022" s="17"/>
      <c r="H6022" s="17"/>
      <c r="I6022" s="17">
        <v>1</v>
      </c>
      <c r="J6022" s="8">
        <f t="shared" ref="J6022:J6085" si="1222">1000000*B6022/33940</f>
        <v>117.85503830288745</v>
      </c>
      <c r="K6022" s="8">
        <f t="shared" ref="K6022:K6085" si="1223">1000000*C6022/81936</f>
        <v>24.40929505955868</v>
      </c>
      <c r="L6022" s="8">
        <f t="shared" ref="L6022:L6085" si="1224">1000000*D6022/61554</f>
        <v>32.491795821555058</v>
      </c>
      <c r="M6022" s="8">
        <f t="shared" ref="M6022:M6085" si="1225">1000000*H6022/137097</f>
        <v>0</v>
      </c>
      <c r="N6022" s="8">
        <f t="shared" ref="N6022:N6085" si="1226">1000000*E6022/166904</f>
        <v>41.940277045487228</v>
      </c>
      <c r="O6022" s="8">
        <f t="shared" ref="O6022:O6085" si="1227">1000000*F6022/199320</f>
        <v>5.0170579971904479</v>
      </c>
      <c r="P6022" s="8">
        <f t="shared" ref="P6022:P6085" si="1228">1000000*G6022/203157</f>
        <v>0</v>
      </c>
      <c r="Q6022" s="8">
        <f t="shared" ref="Q6022:Q6085" si="1229">1000000*(I6022/564972)</f>
        <v>1.7699992212003426</v>
      </c>
      <c r="R6022" s="9">
        <f t="shared" ref="R6022:R6085" si="1230">_xlfn.T.TEST(J6022:L6022,N6022:P6022,1,2)</f>
        <v>0.13121985386875906</v>
      </c>
      <c r="S6022" s="8">
        <f t="shared" ref="S6022:S6085" si="1231">SUM(J6022:P6022)</f>
        <v>221.71346422667887</v>
      </c>
      <c r="T6022" s="19">
        <f t="shared" ref="T6022:T6085" si="1232">AVERAGE(J6022:L6022)</f>
        <v>58.25204306133373</v>
      </c>
      <c r="U6022" s="19">
        <f t="shared" ref="U6022:U6085" si="1233">AVERAGE(N6022:P6022)</f>
        <v>15.652445014225892</v>
      </c>
      <c r="V6022" s="19">
        <f t="shared" ref="V6022:V6085" si="1234">T6022-U6022</f>
        <v>42.59959804710784</v>
      </c>
    </row>
    <row r="6023" spans="1:22">
      <c r="A6023" s="7" t="s">
        <v>3951</v>
      </c>
      <c r="B6023" s="17">
        <v>4</v>
      </c>
      <c r="C6023" s="17">
        <v>2</v>
      </c>
      <c r="D6023" s="17">
        <v>2</v>
      </c>
      <c r="E6023" s="17">
        <v>7</v>
      </c>
      <c r="F6023" s="17">
        <v>1</v>
      </c>
      <c r="G6023" s="17"/>
      <c r="H6023" s="17"/>
      <c r="I6023" s="17">
        <v>1</v>
      </c>
      <c r="J6023" s="8">
        <f t="shared" si="1222"/>
        <v>117.85503830288745</v>
      </c>
      <c r="K6023" s="8">
        <f t="shared" si="1223"/>
        <v>24.40929505955868</v>
      </c>
      <c r="L6023" s="8">
        <f t="shared" si="1224"/>
        <v>32.491795821555058</v>
      </c>
      <c r="M6023" s="8">
        <f t="shared" si="1225"/>
        <v>0</v>
      </c>
      <c r="N6023" s="8">
        <f t="shared" si="1226"/>
        <v>41.940277045487228</v>
      </c>
      <c r="O6023" s="8">
        <f t="shared" si="1227"/>
        <v>5.0170579971904479</v>
      </c>
      <c r="P6023" s="8">
        <f t="shared" si="1228"/>
        <v>0</v>
      </c>
      <c r="Q6023" s="8">
        <f t="shared" si="1229"/>
        <v>1.7699992212003426</v>
      </c>
      <c r="R6023" s="9">
        <f t="shared" si="1230"/>
        <v>0.13121985386875906</v>
      </c>
      <c r="S6023" s="8">
        <f t="shared" si="1231"/>
        <v>221.71346422667887</v>
      </c>
      <c r="T6023" s="19">
        <f t="shared" si="1232"/>
        <v>58.25204306133373</v>
      </c>
      <c r="U6023" s="19">
        <f t="shared" si="1233"/>
        <v>15.652445014225892</v>
      </c>
      <c r="V6023" s="19">
        <f t="shared" si="1234"/>
        <v>42.59959804710784</v>
      </c>
    </row>
    <row r="6024" spans="1:22">
      <c r="A6024" s="7" t="s">
        <v>996</v>
      </c>
      <c r="B6024" s="17">
        <v>9</v>
      </c>
      <c r="C6024" s="17">
        <v>12</v>
      </c>
      <c r="D6024" s="17">
        <v>15</v>
      </c>
      <c r="E6024" s="17">
        <v>55</v>
      </c>
      <c r="F6024" s="17">
        <v>11</v>
      </c>
      <c r="G6024" s="17">
        <v>29</v>
      </c>
      <c r="H6024" s="17"/>
      <c r="I6024" s="17">
        <v>6</v>
      </c>
      <c r="J6024" s="8">
        <f t="shared" si="1222"/>
        <v>265.17383618149677</v>
      </c>
      <c r="K6024" s="8">
        <f t="shared" si="1223"/>
        <v>146.45577035735207</v>
      </c>
      <c r="L6024" s="8">
        <f t="shared" si="1224"/>
        <v>243.68846866166294</v>
      </c>
      <c r="M6024" s="8">
        <f t="shared" si="1225"/>
        <v>0</v>
      </c>
      <c r="N6024" s="8">
        <f t="shared" si="1226"/>
        <v>329.53074821454248</v>
      </c>
      <c r="O6024" s="8">
        <f t="shared" si="1227"/>
        <v>55.187637969094922</v>
      </c>
      <c r="P6024" s="8">
        <f t="shared" si="1228"/>
        <v>142.74674266700137</v>
      </c>
      <c r="Q6024" s="8">
        <f t="shared" si="1229"/>
        <v>10.619995327202055</v>
      </c>
      <c r="R6024" s="9">
        <f t="shared" si="1230"/>
        <v>0.32811097155462776</v>
      </c>
      <c r="S6024" s="8">
        <f t="shared" si="1231"/>
        <v>1182.7832040511507</v>
      </c>
      <c r="T6024" s="19">
        <f t="shared" si="1232"/>
        <v>218.43935840017059</v>
      </c>
      <c r="U6024" s="19">
        <f t="shared" si="1233"/>
        <v>175.82170961687959</v>
      </c>
      <c r="V6024" s="19">
        <f t="shared" si="1234"/>
        <v>42.617648783291003</v>
      </c>
    </row>
    <row r="6025" spans="1:22">
      <c r="A6025" s="7" t="s">
        <v>3469</v>
      </c>
      <c r="B6025" s="17">
        <v>4</v>
      </c>
      <c r="C6025" s="17">
        <v>1</v>
      </c>
      <c r="D6025" s="17">
        <v>3</v>
      </c>
      <c r="E6025" s="17">
        <v>6</v>
      </c>
      <c r="F6025" s="17">
        <v>2</v>
      </c>
      <c r="G6025" s="17">
        <v>1</v>
      </c>
      <c r="H6025" s="17">
        <v>4</v>
      </c>
      <c r="I6025" s="17">
        <v>1</v>
      </c>
      <c r="J6025" s="8">
        <f t="shared" si="1222"/>
        <v>117.85503830288745</v>
      </c>
      <c r="K6025" s="8">
        <f t="shared" si="1223"/>
        <v>12.20464752977934</v>
      </c>
      <c r="L6025" s="8">
        <f t="shared" si="1224"/>
        <v>48.737693732332588</v>
      </c>
      <c r="M6025" s="8">
        <f t="shared" si="1225"/>
        <v>29.176422532951122</v>
      </c>
      <c r="N6025" s="8">
        <f t="shared" si="1226"/>
        <v>35.948808896131908</v>
      </c>
      <c r="O6025" s="8">
        <f t="shared" si="1227"/>
        <v>10.034115994380896</v>
      </c>
      <c r="P6025" s="8">
        <f t="shared" si="1228"/>
        <v>4.9223014712759099</v>
      </c>
      <c r="Q6025" s="8">
        <f t="shared" si="1229"/>
        <v>1.7699992212003426</v>
      </c>
      <c r="R6025" s="9">
        <f t="shared" si="1230"/>
        <v>0.12950310569389037</v>
      </c>
      <c r="S6025" s="8">
        <f t="shared" si="1231"/>
        <v>258.87902845973923</v>
      </c>
      <c r="T6025" s="19">
        <f t="shared" si="1232"/>
        <v>59.599126521666456</v>
      </c>
      <c r="U6025" s="19">
        <f t="shared" si="1233"/>
        <v>16.968408787262906</v>
      </c>
      <c r="V6025" s="19">
        <f t="shared" si="1234"/>
        <v>42.630717734403547</v>
      </c>
    </row>
    <row r="6026" spans="1:22">
      <c r="A6026" s="7" t="s">
        <v>3098</v>
      </c>
      <c r="B6026" s="17">
        <v>4</v>
      </c>
      <c r="C6026" s="17">
        <v>2</v>
      </c>
      <c r="D6026" s="17">
        <v>3</v>
      </c>
      <c r="E6026" s="17">
        <v>8</v>
      </c>
      <c r="F6026" s="17">
        <v>2</v>
      </c>
      <c r="G6026" s="17">
        <v>1</v>
      </c>
      <c r="H6026" s="17">
        <v>4</v>
      </c>
      <c r="I6026" s="17">
        <v>2</v>
      </c>
      <c r="J6026" s="8">
        <f t="shared" si="1222"/>
        <v>117.85503830288745</v>
      </c>
      <c r="K6026" s="8">
        <f t="shared" si="1223"/>
        <v>24.40929505955868</v>
      </c>
      <c r="L6026" s="8">
        <f t="shared" si="1224"/>
        <v>48.737693732332588</v>
      </c>
      <c r="M6026" s="8">
        <f t="shared" si="1225"/>
        <v>29.176422532951122</v>
      </c>
      <c r="N6026" s="8">
        <f t="shared" si="1226"/>
        <v>47.931745194842541</v>
      </c>
      <c r="O6026" s="8">
        <f t="shared" si="1227"/>
        <v>10.034115994380896</v>
      </c>
      <c r="P6026" s="8">
        <f t="shared" si="1228"/>
        <v>4.9223014712759099</v>
      </c>
      <c r="Q6026" s="8">
        <f t="shared" si="1229"/>
        <v>3.5399984424006852</v>
      </c>
      <c r="R6026" s="9">
        <f t="shared" si="1230"/>
        <v>0.12084654872688295</v>
      </c>
      <c r="S6026" s="8">
        <f t="shared" si="1231"/>
        <v>283.06661228822918</v>
      </c>
      <c r="T6026" s="19">
        <f t="shared" si="1232"/>
        <v>63.667342364926242</v>
      </c>
      <c r="U6026" s="19">
        <f t="shared" si="1233"/>
        <v>20.962720886833115</v>
      </c>
      <c r="V6026" s="19">
        <f t="shared" si="1234"/>
        <v>42.704621478093131</v>
      </c>
    </row>
    <row r="6027" spans="1:22">
      <c r="A6027" s="7" t="s">
        <v>3212</v>
      </c>
      <c r="B6027" s="17">
        <v>4</v>
      </c>
      <c r="C6027" s="17">
        <v>3</v>
      </c>
      <c r="D6027" s="17">
        <v>3</v>
      </c>
      <c r="E6027" s="17">
        <v>5</v>
      </c>
      <c r="F6027" s="17">
        <v>8</v>
      </c>
      <c r="G6027" s="17">
        <v>1</v>
      </c>
      <c r="H6027" s="17">
        <v>1</v>
      </c>
      <c r="I6027" s="17"/>
      <c r="J6027" s="8">
        <f t="shared" si="1222"/>
        <v>117.85503830288745</v>
      </c>
      <c r="K6027" s="8">
        <f t="shared" si="1223"/>
        <v>36.613942589338016</v>
      </c>
      <c r="L6027" s="8">
        <f t="shared" si="1224"/>
        <v>48.737693732332588</v>
      </c>
      <c r="M6027" s="8">
        <f t="shared" si="1225"/>
        <v>7.2941056332377805</v>
      </c>
      <c r="N6027" s="8">
        <f t="shared" si="1226"/>
        <v>29.957340746776591</v>
      </c>
      <c r="O6027" s="8">
        <f t="shared" si="1227"/>
        <v>40.136463977523583</v>
      </c>
      <c r="P6027" s="8">
        <f t="shared" si="1228"/>
        <v>4.9223014712759099</v>
      </c>
      <c r="Q6027" s="8">
        <f t="shared" si="1229"/>
        <v>0</v>
      </c>
      <c r="R6027" s="9">
        <f t="shared" si="1230"/>
        <v>9.6819679964194938E-2</v>
      </c>
      <c r="S6027" s="8">
        <f t="shared" si="1231"/>
        <v>285.51688645337191</v>
      </c>
      <c r="T6027" s="19">
        <f t="shared" si="1232"/>
        <v>67.735558208186021</v>
      </c>
      <c r="U6027" s="19">
        <f t="shared" si="1233"/>
        <v>25.005368731858695</v>
      </c>
      <c r="V6027" s="19">
        <f t="shared" si="1234"/>
        <v>42.730189476327325</v>
      </c>
    </row>
    <row r="6028" spans="1:22">
      <c r="A6028" s="7" t="s">
        <v>5040</v>
      </c>
      <c r="B6028" s="17">
        <v>4</v>
      </c>
      <c r="C6028" s="17">
        <v>1</v>
      </c>
      <c r="D6028" s="17">
        <v>1</v>
      </c>
      <c r="E6028" s="17">
        <v>3</v>
      </c>
      <c r="F6028" s="17"/>
      <c r="G6028" s="17"/>
      <c r="H6028" s="17">
        <v>1</v>
      </c>
      <c r="I6028" s="17"/>
      <c r="J6028" s="8">
        <f t="shared" si="1222"/>
        <v>117.85503830288745</v>
      </c>
      <c r="K6028" s="8">
        <f t="shared" si="1223"/>
        <v>12.20464752977934</v>
      </c>
      <c r="L6028" s="8">
        <f t="shared" si="1224"/>
        <v>16.245897910777529</v>
      </c>
      <c r="M6028" s="8">
        <f t="shared" si="1225"/>
        <v>7.2941056332377805</v>
      </c>
      <c r="N6028" s="8">
        <f t="shared" si="1226"/>
        <v>17.974404448065954</v>
      </c>
      <c r="O6028" s="8">
        <f t="shared" si="1227"/>
        <v>0</v>
      </c>
      <c r="P6028" s="8">
        <f t="shared" si="1228"/>
        <v>0</v>
      </c>
      <c r="Q6028" s="8">
        <f t="shared" si="1229"/>
        <v>0</v>
      </c>
      <c r="R6028" s="9">
        <f t="shared" si="1230"/>
        <v>0.14482700869465626</v>
      </c>
      <c r="S6028" s="8">
        <f t="shared" si="1231"/>
        <v>171.57409382474805</v>
      </c>
      <c r="T6028" s="19">
        <f t="shared" si="1232"/>
        <v>48.768527914481439</v>
      </c>
      <c r="U6028" s="19">
        <f t="shared" si="1233"/>
        <v>5.9914681493553177</v>
      </c>
      <c r="V6028" s="19">
        <f t="shared" si="1234"/>
        <v>42.777059765126118</v>
      </c>
    </row>
    <row r="6029" spans="1:22">
      <c r="A6029" s="7" t="s">
        <v>1746</v>
      </c>
      <c r="B6029" s="17">
        <v>6</v>
      </c>
      <c r="C6029" s="17">
        <v>6</v>
      </c>
      <c r="D6029" s="17">
        <v>7</v>
      </c>
      <c r="E6029" s="17">
        <v>10</v>
      </c>
      <c r="F6029" s="17">
        <v>33</v>
      </c>
      <c r="G6029" s="17">
        <v>2</v>
      </c>
      <c r="H6029" s="17">
        <v>3</v>
      </c>
      <c r="I6029" s="17">
        <v>1</v>
      </c>
      <c r="J6029" s="8">
        <f t="shared" si="1222"/>
        <v>176.78255745433117</v>
      </c>
      <c r="K6029" s="8">
        <f t="shared" si="1223"/>
        <v>73.227885178676033</v>
      </c>
      <c r="L6029" s="8">
        <f t="shared" si="1224"/>
        <v>113.7212853754427</v>
      </c>
      <c r="M6029" s="8">
        <f t="shared" si="1225"/>
        <v>21.882316899713341</v>
      </c>
      <c r="N6029" s="8">
        <f t="shared" si="1226"/>
        <v>59.914681493553182</v>
      </c>
      <c r="O6029" s="8">
        <f t="shared" si="1227"/>
        <v>165.56291390728478</v>
      </c>
      <c r="P6029" s="8">
        <f t="shared" si="1228"/>
        <v>9.8446029425518198</v>
      </c>
      <c r="Q6029" s="8">
        <f t="shared" si="1229"/>
        <v>1.7699992212003426</v>
      </c>
      <c r="R6029" s="9">
        <f t="shared" si="1230"/>
        <v>0.23958216590981024</v>
      </c>
      <c r="S6029" s="8">
        <f t="shared" si="1231"/>
        <v>620.93624325155292</v>
      </c>
      <c r="T6029" s="19">
        <f t="shared" si="1232"/>
        <v>121.24390933614995</v>
      </c>
      <c r="U6029" s="19">
        <f t="shared" si="1233"/>
        <v>78.440732781129938</v>
      </c>
      <c r="V6029" s="19">
        <f t="shared" si="1234"/>
        <v>42.803176555020016</v>
      </c>
    </row>
    <row r="6030" spans="1:22">
      <c r="A6030" s="7" t="s">
        <v>3739</v>
      </c>
      <c r="B6030" s="17"/>
      <c r="C6030" s="17">
        <v>3</v>
      </c>
      <c r="D6030" s="17">
        <v>7</v>
      </c>
      <c r="E6030" s="17">
        <v>2</v>
      </c>
      <c r="F6030" s="17">
        <v>1</v>
      </c>
      <c r="G6030" s="17">
        <v>1</v>
      </c>
      <c r="H6030" s="17"/>
      <c r="I6030" s="17">
        <v>1</v>
      </c>
      <c r="J6030" s="8">
        <f t="shared" si="1222"/>
        <v>0</v>
      </c>
      <c r="K6030" s="8">
        <f t="shared" si="1223"/>
        <v>36.613942589338016</v>
      </c>
      <c r="L6030" s="8">
        <f t="shared" si="1224"/>
        <v>113.7212853754427</v>
      </c>
      <c r="M6030" s="8">
        <f t="shared" si="1225"/>
        <v>0</v>
      </c>
      <c r="N6030" s="8">
        <f t="shared" si="1226"/>
        <v>11.982936298710635</v>
      </c>
      <c r="O6030" s="8">
        <f t="shared" si="1227"/>
        <v>5.0170579971904479</v>
      </c>
      <c r="P6030" s="8">
        <f t="shared" si="1228"/>
        <v>4.9223014712759099</v>
      </c>
      <c r="Q6030" s="8">
        <f t="shared" si="1229"/>
        <v>1.7699992212003426</v>
      </c>
      <c r="R6030" s="9">
        <f t="shared" si="1230"/>
        <v>0.13581482726238236</v>
      </c>
      <c r="S6030" s="8">
        <f t="shared" si="1231"/>
        <v>172.25752373195772</v>
      </c>
      <c r="T6030" s="19">
        <f t="shared" si="1232"/>
        <v>50.111742654926907</v>
      </c>
      <c r="U6030" s="19">
        <f t="shared" si="1233"/>
        <v>7.3074319223923299</v>
      </c>
      <c r="V6030" s="19">
        <f t="shared" si="1234"/>
        <v>42.804310732534574</v>
      </c>
    </row>
    <row r="6031" spans="1:22">
      <c r="A6031" s="7" t="s">
        <v>2960</v>
      </c>
      <c r="B6031" s="17">
        <v>3</v>
      </c>
      <c r="C6031" s="17">
        <v>1</v>
      </c>
      <c r="D6031" s="17">
        <v>6</v>
      </c>
      <c r="E6031" s="17">
        <v>5</v>
      </c>
      <c r="F6031" s="17">
        <v>3</v>
      </c>
      <c r="G6031" s="17">
        <v>5</v>
      </c>
      <c r="H6031" s="17"/>
      <c r="I6031" s="17">
        <v>4</v>
      </c>
      <c r="J6031" s="8">
        <f t="shared" si="1222"/>
        <v>88.391278727165584</v>
      </c>
      <c r="K6031" s="8">
        <f t="shared" si="1223"/>
        <v>12.20464752977934</v>
      </c>
      <c r="L6031" s="8">
        <f t="shared" si="1224"/>
        <v>97.475387464665175</v>
      </c>
      <c r="M6031" s="8">
        <f t="shared" si="1225"/>
        <v>0</v>
      </c>
      <c r="N6031" s="8">
        <f t="shared" si="1226"/>
        <v>29.957340746776591</v>
      </c>
      <c r="O6031" s="8">
        <f t="shared" si="1227"/>
        <v>15.051173991571343</v>
      </c>
      <c r="P6031" s="8">
        <f t="shared" si="1228"/>
        <v>24.611507356379548</v>
      </c>
      <c r="Q6031" s="8">
        <f t="shared" si="1229"/>
        <v>7.0799968848013703</v>
      </c>
      <c r="R6031" s="9">
        <f t="shared" si="1230"/>
        <v>9.6493974705518307E-2</v>
      </c>
      <c r="S6031" s="8">
        <f t="shared" si="1231"/>
        <v>267.69133581633758</v>
      </c>
      <c r="T6031" s="19">
        <f t="shared" si="1232"/>
        <v>66.023771240536703</v>
      </c>
      <c r="U6031" s="19">
        <f t="shared" si="1233"/>
        <v>23.20667403157583</v>
      </c>
      <c r="V6031" s="19">
        <f t="shared" si="1234"/>
        <v>42.817097208960874</v>
      </c>
    </row>
    <row r="6032" spans="1:22">
      <c r="A6032" s="7" t="s">
        <v>2474</v>
      </c>
      <c r="B6032" s="17">
        <v>6</v>
      </c>
      <c r="C6032" s="17">
        <v>4</v>
      </c>
      <c r="D6032" s="17">
        <v>3</v>
      </c>
      <c r="E6032" s="17">
        <v>16</v>
      </c>
      <c r="F6032" s="17">
        <v>8</v>
      </c>
      <c r="G6032" s="17">
        <v>2</v>
      </c>
      <c r="H6032" s="17">
        <v>2</v>
      </c>
      <c r="I6032" s="17"/>
      <c r="J6032" s="8">
        <f t="shared" si="1222"/>
        <v>176.78255745433117</v>
      </c>
      <c r="K6032" s="8">
        <f t="shared" si="1223"/>
        <v>48.81859011911736</v>
      </c>
      <c r="L6032" s="8">
        <f t="shared" si="1224"/>
        <v>48.737693732332588</v>
      </c>
      <c r="M6032" s="8">
        <f t="shared" si="1225"/>
        <v>14.588211266475561</v>
      </c>
      <c r="N6032" s="8">
        <f t="shared" si="1226"/>
        <v>95.863490389685083</v>
      </c>
      <c r="O6032" s="8">
        <f t="shared" si="1227"/>
        <v>40.136463977523583</v>
      </c>
      <c r="P6032" s="8">
        <f t="shared" si="1228"/>
        <v>9.8446029425518198</v>
      </c>
      <c r="Q6032" s="8">
        <f t="shared" si="1229"/>
        <v>0</v>
      </c>
      <c r="R6032" s="9">
        <f t="shared" si="1230"/>
        <v>0.21805794887746283</v>
      </c>
      <c r="S6032" s="8">
        <f t="shared" si="1231"/>
        <v>434.77160988201717</v>
      </c>
      <c r="T6032" s="19">
        <f t="shared" si="1232"/>
        <v>91.446280435260363</v>
      </c>
      <c r="U6032" s="19">
        <f t="shared" si="1233"/>
        <v>48.61485243658683</v>
      </c>
      <c r="V6032" s="19">
        <f t="shared" si="1234"/>
        <v>42.831427998673533</v>
      </c>
    </row>
    <row r="6033" spans="1:22">
      <c r="A6033" s="7" t="s">
        <v>2453</v>
      </c>
      <c r="B6033" s="17">
        <v>4</v>
      </c>
      <c r="C6033" s="17"/>
      <c r="D6033" s="17">
        <v>9</v>
      </c>
      <c r="E6033" s="17">
        <v>16</v>
      </c>
      <c r="F6033" s="17">
        <v>3</v>
      </c>
      <c r="G6033" s="17">
        <v>5</v>
      </c>
      <c r="H6033" s="17"/>
      <c r="I6033" s="17">
        <v>2</v>
      </c>
      <c r="J6033" s="8">
        <f t="shared" si="1222"/>
        <v>117.85503830288745</v>
      </c>
      <c r="K6033" s="8">
        <f t="shared" si="1223"/>
        <v>0</v>
      </c>
      <c r="L6033" s="8">
        <f t="shared" si="1224"/>
        <v>146.21308119699776</v>
      </c>
      <c r="M6033" s="8">
        <f t="shared" si="1225"/>
        <v>0</v>
      </c>
      <c r="N6033" s="8">
        <f t="shared" si="1226"/>
        <v>95.863490389685083</v>
      </c>
      <c r="O6033" s="8">
        <f t="shared" si="1227"/>
        <v>15.051173991571343</v>
      </c>
      <c r="P6033" s="8">
        <f t="shared" si="1228"/>
        <v>24.611507356379548</v>
      </c>
      <c r="Q6033" s="8">
        <f t="shared" si="1229"/>
        <v>3.5399984424006852</v>
      </c>
      <c r="R6033" s="9">
        <f t="shared" si="1230"/>
        <v>0.22616816253979147</v>
      </c>
      <c r="S6033" s="8">
        <f t="shared" si="1231"/>
        <v>399.59429123752113</v>
      </c>
      <c r="T6033" s="19">
        <f t="shared" si="1232"/>
        <v>88.022706499961728</v>
      </c>
      <c r="U6033" s="19">
        <f t="shared" si="1233"/>
        <v>45.175390579211999</v>
      </c>
      <c r="V6033" s="19">
        <f t="shared" si="1234"/>
        <v>42.847315920749729</v>
      </c>
    </row>
    <row r="6034" spans="1:22">
      <c r="A6034" s="7" t="s">
        <v>3736</v>
      </c>
      <c r="B6034" s="17">
        <v>1</v>
      </c>
      <c r="C6034" s="17">
        <v>1</v>
      </c>
      <c r="D6034" s="17">
        <v>7</v>
      </c>
      <c r="E6034" s="17">
        <v>2</v>
      </c>
      <c r="F6034" s="17">
        <v>1</v>
      </c>
      <c r="G6034" s="17">
        <v>2</v>
      </c>
      <c r="H6034" s="17">
        <v>1</v>
      </c>
      <c r="I6034" s="17">
        <v>1</v>
      </c>
      <c r="J6034" s="8">
        <f t="shared" si="1222"/>
        <v>29.463759575721863</v>
      </c>
      <c r="K6034" s="8">
        <f t="shared" si="1223"/>
        <v>12.20464752977934</v>
      </c>
      <c r="L6034" s="8">
        <f t="shared" si="1224"/>
        <v>113.7212853754427</v>
      </c>
      <c r="M6034" s="8">
        <f t="shared" si="1225"/>
        <v>7.2941056332377805</v>
      </c>
      <c r="N6034" s="8">
        <f t="shared" si="1226"/>
        <v>11.982936298710635</v>
      </c>
      <c r="O6034" s="8">
        <f t="shared" si="1227"/>
        <v>5.0170579971904479</v>
      </c>
      <c r="P6034" s="8">
        <f t="shared" si="1228"/>
        <v>9.8446029425518198</v>
      </c>
      <c r="Q6034" s="8">
        <f t="shared" si="1229"/>
        <v>1.7699992212003426</v>
      </c>
      <c r="R6034" s="9">
        <f t="shared" si="1230"/>
        <v>0.12222925346295509</v>
      </c>
      <c r="S6034" s="8">
        <f t="shared" si="1231"/>
        <v>189.52839535263459</v>
      </c>
      <c r="T6034" s="19">
        <f t="shared" si="1232"/>
        <v>51.796564160314631</v>
      </c>
      <c r="U6034" s="19">
        <f t="shared" si="1233"/>
        <v>8.9481990794843007</v>
      </c>
      <c r="V6034" s="19">
        <f t="shared" si="1234"/>
        <v>42.848365080830334</v>
      </c>
    </row>
    <row r="6035" spans="1:22">
      <c r="A6035" s="7" t="s">
        <v>3537</v>
      </c>
      <c r="B6035" s="17">
        <v>4</v>
      </c>
      <c r="C6035" s="17">
        <v>2</v>
      </c>
      <c r="D6035" s="17">
        <v>2</v>
      </c>
      <c r="E6035" s="17">
        <v>6</v>
      </c>
      <c r="F6035" s="17">
        <v>2</v>
      </c>
      <c r="G6035" s="17"/>
      <c r="H6035" s="17">
        <v>2</v>
      </c>
      <c r="I6035" s="17">
        <v>3</v>
      </c>
      <c r="J6035" s="8">
        <f t="shared" si="1222"/>
        <v>117.85503830288745</v>
      </c>
      <c r="K6035" s="8">
        <f t="shared" si="1223"/>
        <v>24.40929505955868</v>
      </c>
      <c r="L6035" s="8">
        <f t="shared" si="1224"/>
        <v>32.491795821555058</v>
      </c>
      <c r="M6035" s="8">
        <f t="shared" si="1225"/>
        <v>14.588211266475561</v>
      </c>
      <c r="N6035" s="8">
        <f t="shared" si="1226"/>
        <v>35.948808896131908</v>
      </c>
      <c r="O6035" s="8">
        <f t="shared" si="1227"/>
        <v>10.034115994380896</v>
      </c>
      <c r="P6035" s="8">
        <f t="shared" si="1228"/>
        <v>0</v>
      </c>
      <c r="Q6035" s="8">
        <f t="shared" si="1229"/>
        <v>5.3099976636010275</v>
      </c>
      <c r="R6035" s="9">
        <f t="shared" si="1230"/>
        <v>0.12391033433832345</v>
      </c>
      <c r="S6035" s="8">
        <f t="shared" si="1231"/>
        <v>235.32726534098956</v>
      </c>
      <c r="T6035" s="19">
        <f t="shared" si="1232"/>
        <v>58.25204306133373</v>
      </c>
      <c r="U6035" s="19">
        <f t="shared" si="1233"/>
        <v>15.327641630170936</v>
      </c>
      <c r="V6035" s="19">
        <f t="shared" si="1234"/>
        <v>42.924401431162792</v>
      </c>
    </row>
    <row r="6036" spans="1:22">
      <c r="A6036" s="7" t="s">
        <v>3559</v>
      </c>
      <c r="B6036" s="17">
        <v>4</v>
      </c>
      <c r="C6036" s="17">
        <v>2</v>
      </c>
      <c r="D6036" s="17">
        <v>2</v>
      </c>
      <c r="E6036" s="17">
        <v>6</v>
      </c>
      <c r="F6036" s="17">
        <v>2</v>
      </c>
      <c r="G6036" s="17"/>
      <c r="H6036" s="17">
        <v>4</v>
      </c>
      <c r="I6036" s="17">
        <v>1</v>
      </c>
      <c r="J6036" s="8">
        <f t="shared" si="1222"/>
        <v>117.85503830288745</v>
      </c>
      <c r="K6036" s="8">
        <f t="shared" si="1223"/>
        <v>24.40929505955868</v>
      </c>
      <c r="L6036" s="8">
        <f t="shared" si="1224"/>
        <v>32.491795821555058</v>
      </c>
      <c r="M6036" s="8">
        <f t="shared" si="1225"/>
        <v>29.176422532951122</v>
      </c>
      <c r="N6036" s="8">
        <f t="shared" si="1226"/>
        <v>35.948808896131908</v>
      </c>
      <c r="O6036" s="8">
        <f t="shared" si="1227"/>
        <v>10.034115994380896</v>
      </c>
      <c r="P6036" s="8">
        <f t="shared" si="1228"/>
        <v>0</v>
      </c>
      <c r="Q6036" s="8">
        <f t="shared" si="1229"/>
        <v>1.7699992212003426</v>
      </c>
      <c r="R6036" s="9">
        <f t="shared" si="1230"/>
        <v>0.12391033433832345</v>
      </c>
      <c r="S6036" s="8">
        <f t="shared" si="1231"/>
        <v>249.91547660746514</v>
      </c>
      <c r="T6036" s="19">
        <f t="shared" si="1232"/>
        <v>58.25204306133373</v>
      </c>
      <c r="U6036" s="19">
        <f t="shared" si="1233"/>
        <v>15.327641630170936</v>
      </c>
      <c r="V6036" s="19">
        <f t="shared" si="1234"/>
        <v>42.924401431162792</v>
      </c>
    </row>
    <row r="6037" spans="1:22">
      <c r="A6037" s="7" t="s">
        <v>3948</v>
      </c>
      <c r="B6037" s="17">
        <v>4</v>
      </c>
      <c r="C6037" s="17">
        <v>2</v>
      </c>
      <c r="D6037" s="17">
        <v>2</v>
      </c>
      <c r="E6037" s="17">
        <v>6</v>
      </c>
      <c r="F6037" s="17">
        <v>2</v>
      </c>
      <c r="G6037" s="17"/>
      <c r="H6037" s="17"/>
      <c r="I6037" s="17">
        <v>1</v>
      </c>
      <c r="J6037" s="8">
        <f t="shared" si="1222"/>
        <v>117.85503830288745</v>
      </c>
      <c r="K6037" s="8">
        <f t="shared" si="1223"/>
        <v>24.40929505955868</v>
      </c>
      <c r="L6037" s="8">
        <f t="shared" si="1224"/>
        <v>32.491795821555058</v>
      </c>
      <c r="M6037" s="8">
        <f t="shared" si="1225"/>
        <v>0</v>
      </c>
      <c r="N6037" s="8">
        <f t="shared" si="1226"/>
        <v>35.948808896131908</v>
      </c>
      <c r="O6037" s="8">
        <f t="shared" si="1227"/>
        <v>10.034115994380896</v>
      </c>
      <c r="P6037" s="8">
        <f t="shared" si="1228"/>
        <v>0</v>
      </c>
      <c r="Q6037" s="8">
        <f t="shared" si="1229"/>
        <v>1.7699992212003426</v>
      </c>
      <c r="R6037" s="9">
        <f t="shared" si="1230"/>
        <v>0.12391033433832345</v>
      </c>
      <c r="S6037" s="8">
        <f t="shared" si="1231"/>
        <v>220.739054074514</v>
      </c>
      <c r="T6037" s="19">
        <f t="shared" si="1232"/>
        <v>58.25204306133373</v>
      </c>
      <c r="U6037" s="19">
        <f t="shared" si="1233"/>
        <v>15.327641630170936</v>
      </c>
      <c r="V6037" s="19">
        <f t="shared" si="1234"/>
        <v>42.924401431162792</v>
      </c>
    </row>
    <row r="6038" spans="1:22">
      <c r="A6038" s="7" t="s">
        <v>2417</v>
      </c>
      <c r="B6038" s="17">
        <v>4</v>
      </c>
      <c r="C6038" s="17">
        <v>3</v>
      </c>
      <c r="D6038" s="17">
        <v>7</v>
      </c>
      <c r="E6038" s="17">
        <v>15</v>
      </c>
      <c r="F6038" s="17">
        <v>3</v>
      </c>
      <c r="G6038" s="17">
        <v>7</v>
      </c>
      <c r="H6038" s="17"/>
      <c r="I6038" s="17">
        <v>1</v>
      </c>
      <c r="J6038" s="8">
        <f t="shared" si="1222"/>
        <v>117.85503830288745</v>
      </c>
      <c r="K6038" s="8">
        <f t="shared" si="1223"/>
        <v>36.613942589338016</v>
      </c>
      <c r="L6038" s="8">
        <f t="shared" si="1224"/>
        <v>113.7212853754427</v>
      </c>
      <c r="M6038" s="8">
        <f t="shared" si="1225"/>
        <v>0</v>
      </c>
      <c r="N6038" s="8">
        <f t="shared" si="1226"/>
        <v>89.87202224032977</v>
      </c>
      <c r="O6038" s="8">
        <f t="shared" si="1227"/>
        <v>15.051173991571343</v>
      </c>
      <c r="P6038" s="8">
        <f t="shared" si="1228"/>
        <v>34.456110298931371</v>
      </c>
      <c r="Q6038" s="8">
        <f t="shared" si="1229"/>
        <v>1.7699992212003426</v>
      </c>
      <c r="R6038" s="9">
        <f t="shared" si="1230"/>
        <v>0.14149930540034891</v>
      </c>
      <c r="S6038" s="8">
        <f t="shared" si="1231"/>
        <v>407.56957279850064</v>
      </c>
      <c r="T6038" s="19">
        <f t="shared" si="1232"/>
        <v>89.396755422556055</v>
      </c>
      <c r="U6038" s="19">
        <f t="shared" si="1233"/>
        <v>46.459768843610824</v>
      </c>
      <c r="V6038" s="19">
        <f t="shared" si="1234"/>
        <v>42.936986578945231</v>
      </c>
    </row>
    <row r="6039" spans="1:22">
      <c r="A6039" s="7" t="s">
        <v>4200</v>
      </c>
      <c r="B6039" s="17">
        <v>5</v>
      </c>
      <c r="C6039" s="17">
        <v>1</v>
      </c>
      <c r="D6039" s="17">
        <v>1</v>
      </c>
      <c r="E6039" s="17">
        <v>7</v>
      </c>
      <c r="F6039" s="17">
        <v>1</v>
      </c>
      <c r="G6039" s="17"/>
      <c r="H6039" s="17"/>
      <c r="I6039" s="17">
        <v>1</v>
      </c>
      <c r="J6039" s="8">
        <f t="shared" si="1222"/>
        <v>147.3187978786093</v>
      </c>
      <c r="K6039" s="8">
        <f t="shared" si="1223"/>
        <v>12.20464752977934</v>
      </c>
      <c r="L6039" s="8">
        <f t="shared" si="1224"/>
        <v>16.245897910777529</v>
      </c>
      <c r="M6039" s="8">
        <f t="shared" si="1225"/>
        <v>0</v>
      </c>
      <c r="N6039" s="8">
        <f t="shared" si="1226"/>
        <v>41.940277045487228</v>
      </c>
      <c r="O6039" s="8">
        <f t="shared" si="1227"/>
        <v>5.0170579971904479</v>
      </c>
      <c r="P6039" s="8">
        <f t="shared" si="1228"/>
        <v>0</v>
      </c>
      <c r="Q6039" s="8">
        <f t="shared" si="1229"/>
        <v>1.7699992212003426</v>
      </c>
      <c r="R6039" s="9">
        <f t="shared" si="1230"/>
        <v>0.20314904426362645</v>
      </c>
      <c r="S6039" s="8">
        <f t="shared" si="1231"/>
        <v>222.72667836184385</v>
      </c>
      <c r="T6039" s="19">
        <f t="shared" si="1232"/>
        <v>58.589781106388727</v>
      </c>
      <c r="U6039" s="19">
        <f t="shared" si="1233"/>
        <v>15.652445014225892</v>
      </c>
      <c r="V6039" s="19">
        <f t="shared" si="1234"/>
        <v>42.937336092162838</v>
      </c>
    </row>
    <row r="6040" spans="1:22">
      <c r="A6040" s="7" t="s">
        <v>4522</v>
      </c>
      <c r="B6040" s="17">
        <v>6</v>
      </c>
      <c r="C6040" s="17"/>
      <c r="D6040" s="17"/>
      <c r="E6040" s="17">
        <v>8</v>
      </c>
      <c r="F6040" s="17"/>
      <c r="G6040" s="17"/>
      <c r="H6040" s="17">
        <v>1</v>
      </c>
      <c r="I6040" s="17"/>
      <c r="J6040" s="8">
        <f t="shared" si="1222"/>
        <v>176.78255745433117</v>
      </c>
      <c r="K6040" s="8">
        <f t="shared" si="1223"/>
        <v>0</v>
      </c>
      <c r="L6040" s="8">
        <f t="shared" si="1224"/>
        <v>0</v>
      </c>
      <c r="M6040" s="8">
        <f t="shared" si="1225"/>
        <v>7.2941056332377805</v>
      </c>
      <c r="N6040" s="8">
        <f t="shared" si="1226"/>
        <v>47.931745194842541</v>
      </c>
      <c r="O6040" s="8">
        <f t="shared" si="1227"/>
        <v>0</v>
      </c>
      <c r="P6040" s="8">
        <f t="shared" si="1228"/>
        <v>0</v>
      </c>
      <c r="Q6040" s="8">
        <f t="shared" si="1229"/>
        <v>0</v>
      </c>
      <c r="R6040" s="9">
        <f t="shared" si="1230"/>
        <v>0.26027737738168294</v>
      </c>
      <c r="S6040" s="8">
        <f t="shared" si="1231"/>
        <v>232.00840828241149</v>
      </c>
      <c r="T6040" s="19">
        <f t="shared" si="1232"/>
        <v>58.927519151443725</v>
      </c>
      <c r="U6040" s="19">
        <f t="shared" si="1233"/>
        <v>15.977248398280848</v>
      </c>
      <c r="V6040" s="19">
        <f t="shared" si="1234"/>
        <v>42.950270753162876</v>
      </c>
    </row>
    <row r="6041" spans="1:22">
      <c r="A6041" s="7" t="s">
        <v>3493</v>
      </c>
      <c r="B6041" s="17">
        <v>3</v>
      </c>
      <c r="C6041" s="17">
        <v>4</v>
      </c>
      <c r="D6041" s="17">
        <v>3</v>
      </c>
      <c r="E6041" s="17">
        <v>2</v>
      </c>
      <c r="F6041" s="17">
        <v>8</v>
      </c>
      <c r="G6041" s="17">
        <v>1</v>
      </c>
      <c r="H6041" s="17"/>
      <c r="I6041" s="17"/>
      <c r="J6041" s="8">
        <f t="shared" si="1222"/>
        <v>88.391278727165584</v>
      </c>
      <c r="K6041" s="8">
        <f t="shared" si="1223"/>
        <v>48.81859011911736</v>
      </c>
      <c r="L6041" s="8">
        <f t="shared" si="1224"/>
        <v>48.737693732332588</v>
      </c>
      <c r="M6041" s="8">
        <f t="shared" si="1225"/>
        <v>0</v>
      </c>
      <c r="N6041" s="8">
        <f t="shared" si="1226"/>
        <v>11.982936298710635</v>
      </c>
      <c r="O6041" s="8">
        <f t="shared" si="1227"/>
        <v>40.136463977523583</v>
      </c>
      <c r="P6041" s="8">
        <f t="shared" si="1228"/>
        <v>4.9223014712759099</v>
      </c>
      <c r="Q6041" s="8">
        <f t="shared" si="1229"/>
        <v>0</v>
      </c>
      <c r="R6041" s="9">
        <f t="shared" si="1230"/>
        <v>3.2574768996049698E-2</v>
      </c>
      <c r="S6041" s="8">
        <f t="shared" si="1231"/>
        <v>242.98926432612566</v>
      </c>
      <c r="T6041" s="19">
        <f t="shared" si="1232"/>
        <v>61.982520859538511</v>
      </c>
      <c r="U6041" s="19">
        <f t="shared" si="1233"/>
        <v>19.013900582503375</v>
      </c>
      <c r="V6041" s="19">
        <f t="shared" si="1234"/>
        <v>42.968620277035136</v>
      </c>
    </row>
    <row r="6042" spans="1:22">
      <c r="A6042" s="7" t="s">
        <v>829</v>
      </c>
      <c r="B6042" s="17">
        <v>9</v>
      </c>
      <c r="C6042" s="17">
        <v>11</v>
      </c>
      <c r="D6042" s="17">
        <v>19</v>
      </c>
      <c r="E6042" s="17">
        <v>31</v>
      </c>
      <c r="F6042" s="17">
        <v>48</v>
      </c>
      <c r="G6042" s="17">
        <v>31</v>
      </c>
      <c r="H6042" s="17">
        <v>6</v>
      </c>
      <c r="I6042" s="17">
        <v>9</v>
      </c>
      <c r="J6042" s="8">
        <f t="shared" si="1222"/>
        <v>265.17383618149677</v>
      </c>
      <c r="K6042" s="8">
        <f t="shared" si="1223"/>
        <v>134.25112282757274</v>
      </c>
      <c r="L6042" s="8">
        <f t="shared" si="1224"/>
        <v>308.67206030477303</v>
      </c>
      <c r="M6042" s="8">
        <f t="shared" si="1225"/>
        <v>43.764633799426683</v>
      </c>
      <c r="N6042" s="8">
        <f t="shared" si="1226"/>
        <v>185.73551263001485</v>
      </c>
      <c r="O6042" s="8">
        <f t="shared" si="1227"/>
        <v>240.81878386514148</v>
      </c>
      <c r="P6042" s="8">
        <f t="shared" si="1228"/>
        <v>152.5913456095532</v>
      </c>
      <c r="Q6042" s="8">
        <f t="shared" si="1229"/>
        <v>15.929992990803084</v>
      </c>
      <c r="R6042" s="9">
        <f t="shared" si="1230"/>
        <v>0.25124417453138537</v>
      </c>
      <c r="S6042" s="8">
        <f t="shared" si="1231"/>
        <v>1331.0072952179787</v>
      </c>
      <c r="T6042" s="19">
        <f t="shared" si="1232"/>
        <v>236.03233977128085</v>
      </c>
      <c r="U6042" s="19">
        <f t="shared" si="1233"/>
        <v>193.04854736823651</v>
      </c>
      <c r="V6042" s="19">
        <f t="shared" si="1234"/>
        <v>42.983792403044333</v>
      </c>
    </row>
    <row r="6043" spans="1:22">
      <c r="A6043" s="7" t="s">
        <v>2962</v>
      </c>
      <c r="B6043" s="17">
        <v>4</v>
      </c>
      <c r="C6043" s="17">
        <v>2</v>
      </c>
      <c r="D6043" s="17">
        <v>3</v>
      </c>
      <c r="E6043" s="17">
        <v>7</v>
      </c>
      <c r="F6043" s="17">
        <v>4</v>
      </c>
      <c r="G6043" s="17"/>
      <c r="H6043" s="17">
        <v>4</v>
      </c>
      <c r="I6043" s="17">
        <v>4</v>
      </c>
      <c r="J6043" s="8">
        <f t="shared" si="1222"/>
        <v>117.85503830288745</v>
      </c>
      <c r="K6043" s="8">
        <f t="shared" si="1223"/>
        <v>24.40929505955868</v>
      </c>
      <c r="L6043" s="8">
        <f t="shared" si="1224"/>
        <v>48.737693732332588</v>
      </c>
      <c r="M6043" s="8">
        <f t="shared" si="1225"/>
        <v>29.176422532951122</v>
      </c>
      <c r="N6043" s="8">
        <f t="shared" si="1226"/>
        <v>41.940277045487228</v>
      </c>
      <c r="O6043" s="8">
        <f t="shared" si="1227"/>
        <v>20.068231988761791</v>
      </c>
      <c r="P6043" s="8">
        <f t="shared" si="1228"/>
        <v>0</v>
      </c>
      <c r="Q6043" s="8">
        <f t="shared" si="1229"/>
        <v>7.0799968848013703</v>
      </c>
      <c r="R6043" s="9">
        <f t="shared" si="1230"/>
        <v>0.11568827860499155</v>
      </c>
      <c r="S6043" s="8">
        <f t="shared" si="1231"/>
        <v>282.18695866197885</v>
      </c>
      <c r="T6043" s="19">
        <f t="shared" si="1232"/>
        <v>63.667342364926242</v>
      </c>
      <c r="U6043" s="19">
        <f t="shared" si="1233"/>
        <v>20.669503011416339</v>
      </c>
      <c r="V6043" s="19">
        <f t="shared" si="1234"/>
        <v>42.997839353509903</v>
      </c>
    </row>
    <row r="6044" spans="1:22">
      <c r="A6044" s="7" t="s">
        <v>3557</v>
      </c>
      <c r="B6044" s="17">
        <v>4</v>
      </c>
      <c r="C6044" s="17">
        <v>3</v>
      </c>
      <c r="D6044" s="17">
        <v>2</v>
      </c>
      <c r="E6044" s="17">
        <v>8</v>
      </c>
      <c r="F6044" s="17">
        <v>2</v>
      </c>
      <c r="G6044" s="17"/>
      <c r="H6044" s="17">
        <v>1</v>
      </c>
      <c r="I6044" s="17">
        <v>1</v>
      </c>
      <c r="J6044" s="8">
        <f t="shared" si="1222"/>
        <v>117.85503830288745</v>
      </c>
      <c r="K6044" s="8">
        <f t="shared" si="1223"/>
        <v>36.613942589338016</v>
      </c>
      <c r="L6044" s="8">
        <f t="shared" si="1224"/>
        <v>32.491795821555058</v>
      </c>
      <c r="M6044" s="8">
        <f t="shared" si="1225"/>
        <v>7.2941056332377805</v>
      </c>
      <c r="N6044" s="8">
        <f t="shared" si="1226"/>
        <v>47.931745194842541</v>
      </c>
      <c r="O6044" s="8">
        <f t="shared" si="1227"/>
        <v>10.034115994380896</v>
      </c>
      <c r="P6044" s="8">
        <f t="shared" si="1228"/>
        <v>0</v>
      </c>
      <c r="Q6044" s="8">
        <f t="shared" si="1229"/>
        <v>1.7699992212003426</v>
      </c>
      <c r="R6044" s="9">
        <f t="shared" si="1230"/>
        <v>0.121315999224772</v>
      </c>
      <c r="S6044" s="8">
        <f t="shared" si="1231"/>
        <v>252.22074353624174</v>
      </c>
      <c r="T6044" s="19">
        <f t="shared" si="1232"/>
        <v>62.320258904593508</v>
      </c>
      <c r="U6044" s="19">
        <f t="shared" si="1233"/>
        <v>19.321953729741146</v>
      </c>
      <c r="V6044" s="19">
        <f t="shared" si="1234"/>
        <v>42.998305174852362</v>
      </c>
    </row>
    <row r="6045" spans="1:22">
      <c r="A6045" s="7" t="s">
        <v>3558</v>
      </c>
      <c r="B6045" s="17">
        <v>4</v>
      </c>
      <c r="C6045" s="17">
        <v>3</v>
      </c>
      <c r="D6045" s="17">
        <v>2</v>
      </c>
      <c r="E6045" s="17">
        <v>8</v>
      </c>
      <c r="F6045" s="17">
        <v>2</v>
      </c>
      <c r="G6045" s="17"/>
      <c r="H6045" s="17">
        <v>1</v>
      </c>
      <c r="I6045" s="17">
        <v>1</v>
      </c>
      <c r="J6045" s="8">
        <f t="shared" si="1222"/>
        <v>117.85503830288745</v>
      </c>
      <c r="K6045" s="8">
        <f t="shared" si="1223"/>
        <v>36.613942589338016</v>
      </c>
      <c r="L6045" s="8">
        <f t="shared" si="1224"/>
        <v>32.491795821555058</v>
      </c>
      <c r="M6045" s="8">
        <f t="shared" si="1225"/>
        <v>7.2941056332377805</v>
      </c>
      <c r="N6045" s="8">
        <f t="shared" si="1226"/>
        <v>47.931745194842541</v>
      </c>
      <c r="O6045" s="8">
        <f t="shared" si="1227"/>
        <v>10.034115994380896</v>
      </c>
      <c r="P6045" s="8">
        <f t="shared" si="1228"/>
        <v>0</v>
      </c>
      <c r="Q6045" s="8">
        <f t="shared" si="1229"/>
        <v>1.7699992212003426</v>
      </c>
      <c r="R6045" s="9">
        <f t="shared" si="1230"/>
        <v>0.121315999224772</v>
      </c>
      <c r="S6045" s="8">
        <f t="shared" si="1231"/>
        <v>252.22074353624174</v>
      </c>
      <c r="T6045" s="19">
        <f t="shared" si="1232"/>
        <v>62.320258904593508</v>
      </c>
      <c r="U6045" s="19">
        <f t="shared" si="1233"/>
        <v>19.321953729741146</v>
      </c>
      <c r="V6045" s="19">
        <f t="shared" si="1234"/>
        <v>42.998305174852362</v>
      </c>
    </row>
    <row r="6046" spans="1:22">
      <c r="A6046" s="7" t="s">
        <v>3365</v>
      </c>
      <c r="B6046" s="17">
        <v>4</v>
      </c>
      <c r="C6046" s="17">
        <v>2</v>
      </c>
      <c r="D6046" s="17">
        <v>3</v>
      </c>
      <c r="E6046" s="17">
        <v>7</v>
      </c>
      <c r="F6046" s="17">
        <v>3</v>
      </c>
      <c r="G6046" s="17">
        <v>1</v>
      </c>
      <c r="H6046" s="17">
        <v>2</v>
      </c>
      <c r="I6046" s="17">
        <v>1</v>
      </c>
      <c r="J6046" s="8">
        <f t="shared" si="1222"/>
        <v>117.85503830288745</v>
      </c>
      <c r="K6046" s="8">
        <f t="shared" si="1223"/>
        <v>24.40929505955868</v>
      </c>
      <c r="L6046" s="8">
        <f t="shared" si="1224"/>
        <v>48.737693732332588</v>
      </c>
      <c r="M6046" s="8">
        <f t="shared" si="1225"/>
        <v>14.588211266475561</v>
      </c>
      <c r="N6046" s="8">
        <f t="shared" si="1226"/>
        <v>41.940277045487228</v>
      </c>
      <c r="O6046" s="8">
        <f t="shared" si="1227"/>
        <v>15.051173991571343</v>
      </c>
      <c r="P6046" s="8">
        <f t="shared" si="1228"/>
        <v>4.9223014712759099</v>
      </c>
      <c r="Q6046" s="8">
        <f t="shared" si="1229"/>
        <v>1.7699992212003426</v>
      </c>
      <c r="R6046" s="9">
        <f t="shared" si="1230"/>
        <v>0.11296698231091236</v>
      </c>
      <c r="S6046" s="8">
        <f t="shared" si="1231"/>
        <v>267.50399086958873</v>
      </c>
      <c r="T6046" s="19">
        <f t="shared" si="1232"/>
        <v>63.667342364926242</v>
      </c>
      <c r="U6046" s="19">
        <f t="shared" si="1233"/>
        <v>20.637917502778159</v>
      </c>
      <c r="V6046" s="19">
        <f t="shared" si="1234"/>
        <v>43.029424862148083</v>
      </c>
    </row>
    <row r="6047" spans="1:22">
      <c r="A6047" s="7" t="s">
        <v>2006</v>
      </c>
      <c r="B6047" s="17">
        <v>6</v>
      </c>
      <c r="C6047" s="17">
        <v>6</v>
      </c>
      <c r="D6047" s="17">
        <v>4</v>
      </c>
      <c r="E6047" s="17">
        <v>16</v>
      </c>
      <c r="F6047" s="17">
        <v>15</v>
      </c>
      <c r="G6047" s="17">
        <v>3</v>
      </c>
      <c r="H6047" s="17">
        <v>3</v>
      </c>
      <c r="I6047" s="17">
        <v>2</v>
      </c>
      <c r="J6047" s="8">
        <f t="shared" si="1222"/>
        <v>176.78255745433117</v>
      </c>
      <c r="K6047" s="8">
        <f t="shared" si="1223"/>
        <v>73.227885178676033</v>
      </c>
      <c r="L6047" s="8">
        <f t="shared" si="1224"/>
        <v>64.983591643110117</v>
      </c>
      <c r="M6047" s="8">
        <f t="shared" si="1225"/>
        <v>21.882316899713341</v>
      </c>
      <c r="N6047" s="8">
        <f t="shared" si="1226"/>
        <v>95.863490389685083</v>
      </c>
      <c r="O6047" s="8">
        <f t="shared" si="1227"/>
        <v>75.255869957856717</v>
      </c>
      <c r="P6047" s="8">
        <f t="shared" si="1228"/>
        <v>14.76690441382773</v>
      </c>
      <c r="Q6047" s="8">
        <f t="shared" si="1229"/>
        <v>3.5399984424006852</v>
      </c>
      <c r="R6047" s="9">
        <f t="shared" si="1230"/>
        <v>0.18890658863452187</v>
      </c>
      <c r="S6047" s="8">
        <f t="shared" si="1231"/>
        <v>522.76261593720017</v>
      </c>
      <c r="T6047" s="19">
        <f t="shared" si="1232"/>
        <v>104.99801142537244</v>
      </c>
      <c r="U6047" s="19">
        <f t="shared" si="1233"/>
        <v>61.962088253789837</v>
      </c>
      <c r="V6047" s="19">
        <f t="shared" si="1234"/>
        <v>43.035923171582603</v>
      </c>
    </row>
    <row r="6048" spans="1:22">
      <c r="A6048" s="7" t="s">
        <v>2397</v>
      </c>
      <c r="B6048" s="17">
        <v>4</v>
      </c>
      <c r="C6048" s="17">
        <v>4</v>
      </c>
      <c r="D6048" s="17">
        <v>5</v>
      </c>
      <c r="E6048" s="17">
        <v>9</v>
      </c>
      <c r="F6048" s="17">
        <v>9</v>
      </c>
      <c r="G6048" s="17">
        <v>4</v>
      </c>
      <c r="H6048" s="17">
        <v>3</v>
      </c>
      <c r="I6048" s="17">
        <v>2</v>
      </c>
      <c r="J6048" s="8">
        <f t="shared" si="1222"/>
        <v>117.85503830288745</v>
      </c>
      <c r="K6048" s="8">
        <f t="shared" si="1223"/>
        <v>48.81859011911736</v>
      </c>
      <c r="L6048" s="8">
        <f t="shared" si="1224"/>
        <v>81.229489553887646</v>
      </c>
      <c r="M6048" s="8">
        <f t="shared" si="1225"/>
        <v>21.882316899713341</v>
      </c>
      <c r="N6048" s="8">
        <f t="shared" si="1226"/>
        <v>53.923213344197862</v>
      </c>
      <c r="O6048" s="8">
        <f t="shared" si="1227"/>
        <v>45.153521974714025</v>
      </c>
      <c r="P6048" s="8">
        <f t="shared" si="1228"/>
        <v>19.68920588510364</v>
      </c>
      <c r="Q6048" s="8">
        <f t="shared" si="1229"/>
        <v>3.5399984424006852</v>
      </c>
      <c r="R6048" s="9">
        <f t="shared" si="1230"/>
        <v>6.3695622926779785E-2</v>
      </c>
      <c r="S6048" s="8">
        <f t="shared" si="1231"/>
        <v>388.55137607962132</v>
      </c>
      <c r="T6048" s="19">
        <f t="shared" si="1232"/>
        <v>82.634372658630824</v>
      </c>
      <c r="U6048" s="19">
        <f t="shared" si="1233"/>
        <v>39.588647068005173</v>
      </c>
      <c r="V6048" s="19">
        <f t="shared" si="1234"/>
        <v>43.045725590625651</v>
      </c>
    </row>
    <row r="6049" spans="1:22">
      <c r="A6049" s="7" t="s">
        <v>3043</v>
      </c>
      <c r="B6049" s="17">
        <v>4</v>
      </c>
      <c r="C6049" s="17">
        <v>2</v>
      </c>
      <c r="D6049" s="17">
        <v>3</v>
      </c>
      <c r="E6049" s="17">
        <v>7</v>
      </c>
      <c r="F6049" s="17">
        <v>2</v>
      </c>
      <c r="G6049" s="17">
        <v>2</v>
      </c>
      <c r="H6049" s="17">
        <v>5</v>
      </c>
      <c r="I6049" s="17">
        <v>2</v>
      </c>
      <c r="J6049" s="8">
        <f t="shared" si="1222"/>
        <v>117.85503830288745</v>
      </c>
      <c r="K6049" s="8">
        <f t="shared" si="1223"/>
        <v>24.40929505955868</v>
      </c>
      <c r="L6049" s="8">
        <f t="shared" si="1224"/>
        <v>48.737693732332588</v>
      </c>
      <c r="M6049" s="8">
        <f t="shared" si="1225"/>
        <v>36.470528166188906</v>
      </c>
      <c r="N6049" s="8">
        <f t="shared" si="1226"/>
        <v>41.940277045487228</v>
      </c>
      <c r="O6049" s="8">
        <f t="shared" si="1227"/>
        <v>10.034115994380896</v>
      </c>
      <c r="P6049" s="8">
        <f t="shared" si="1228"/>
        <v>9.8446029425518198</v>
      </c>
      <c r="Q6049" s="8">
        <f t="shared" si="1229"/>
        <v>3.5399984424006852</v>
      </c>
      <c r="R6049" s="9">
        <f t="shared" si="1230"/>
        <v>0.11195876377853922</v>
      </c>
      <c r="S6049" s="8">
        <f t="shared" si="1231"/>
        <v>289.29155124338757</v>
      </c>
      <c r="T6049" s="19">
        <f t="shared" si="1232"/>
        <v>63.667342364926242</v>
      </c>
      <c r="U6049" s="19">
        <f t="shared" si="1233"/>
        <v>20.606331994139982</v>
      </c>
      <c r="V6049" s="19">
        <f t="shared" si="1234"/>
        <v>43.061010370786263</v>
      </c>
    </row>
    <row r="6050" spans="1:22">
      <c r="A6050" s="7" t="s">
        <v>2990</v>
      </c>
      <c r="B6050" s="17">
        <v>4</v>
      </c>
      <c r="C6050" s="17">
        <v>2</v>
      </c>
      <c r="D6050" s="17">
        <v>4</v>
      </c>
      <c r="E6050" s="17">
        <v>8</v>
      </c>
      <c r="F6050" s="17">
        <v>6</v>
      </c>
      <c r="G6050" s="17"/>
      <c r="H6050" s="17">
        <v>3</v>
      </c>
      <c r="I6050" s="17">
        <v>1</v>
      </c>
      <c r="J6050" s="8">
        <f t="shared" si="1222"/>
        <v>117.85503830288745</v>
      </c>
      <c r="K6050" s="8">
        <f t="shared" si="1223"/>
        <v>24.40929505955868</v>
      </c>
      <c r="L6050" s="8">
        <f t="shared" si="1224"/>
        <v>64.983591643110117</v>
      </c>
      <c r="M6050" s="8">
        <f t="shared" si="1225"/>
        <v>21.882316899713341</v>
      </c>
      <c r="N6050" s="8">
        <f t="shared" si="1226"/>
        <v>47.931745194842541</v>
      </c>
      <c r="O6050" s="8">
        <f t="shared" si="1227"/>
        <v>30.102347983142685</v>
      </c>
      <c r="P6050" s="8">
        <f t="shared" si="1228"/>
        <v>0</v>
      </c>
      <c r="Q6050" s="8">
        <f t="shared" si="1229"/>
        <v>1.7699992212003426</v>
      </c>
      <c r="R6050" s="9">
        <f t="shared" si="1230"/>
        <v>0.1150943278309364</v>
      </c>
      <c r="S6050" s="8">
        <f t="shared" si="1231"/>
        <v>307.16433508325485</v>
      </c>
      <c r="T6050" s="19">
        <f t="shared" si="1232"/>
        <v>69.082641668518747</v>
      </c>
      <c r="U6050" s="19">
        <f t="shared" si="1233"/>
        <v>26.011364392661743</v>
      </c>
      <c r="V6050" s="19">
        <f t="shared" si="1234"/>
        <v>43.071277275857</v>
      </c>
    </row>
    <row r="6051" spans="1:22">
      <c r="A6051" s="7" t="s">
        <v>1419</v>
      </c>
      <c r="B6051" s="17">
        <v>4</v>
      </c>
      <c r="C6051" s="17">
        <v>7</v>
      </c>
      <c r="D6051" s="17">
        <v>15</v>
      </c>
      <c r="E6051" s="17">
        <v>34</v>
      </c>
      <c r="F6051" s="17">
        <v>6</v>
      </c>
      <c r="G6051" s="17">
        <v>17</v>
      </c>
      <c r="H6051" s="17"/>
      <c r="I6051" s="17">
        <v>4</v>
      </c>
      <c r="J6051" s="8">
        <f t="shared" si="1222"/>
        <v>117.85503830288745</v>
      </c>
      <c r="K6051" s="8">
        <f t="shared" si="1223"/>
        <v>85.432532708455383</v>
      </c>
      <c r="L6051" s="8">
        <f t="shared" si="1224"/>
        <v>243.68846866166294</v>
      </c>
      <c r="M6051" s="8">
        <f t="shared" si="1225"/>
        <v>0</v>
      </c>
      <c r="N6051" s="8">
        <f t="shared" si="1226"/>
        <v>203.70991707808082</v>
      </c>
      <c r="O6051" s="8">
        <f t="shared" si="1227"/>
        <v>30.102347983142685</v>
      </c>
      <c r="P6051" s="8">
        <f t="shared" si="1228"/>
        <v>83.679125011690459</v>
      </c>
      <c r="Q6051" s="8">
        <f t="shared" si="1229"/>
        <v>7.0799968848013703</v>
      </c>
      <c r="R6051" s="9">
        <f t="shared" si="1230"/>
        <v>0.28662171204197384</v>
      </c>
      <c r="S6051" s="8">
        <f t="shared" si="1231"/>
        <v>764.46742974591962</v>
      </c>
      <c r="T6051" s="19">
        <f t="shared" si="1232"/>
        <v>148.99201322433524</v>
      </c>
      <c r="U6051" s="19">
        <f t="shared" si="1233"/>
        <v>105.830463357638</v>
      </c>
      <c r="V6051" s="19">
        <f t="shared" si="1234"/>
        <v>43.161549866697243</v>
      </c>
    </row>
    <row r="6052" spans="1:22">
      <c r="A6052" s="7" t="s">
        <v>3364</v>
      </c>
      <c r="B6052" s="17">
        <v>4</v>
      </c>
      <c r="C6052" s="17">
        <v>2</v>
      </c>
      <c r="D6052" s="17">
        <v>3</v>
      </c>
      <c r="E6052" s="17">
        <v>6</v>
      </c>
      <c r="F6052" s="17">
        <v>5</v>
      </c>
      <c r="G6052" s="17"/>
      <c r="H6052" s="17">
        <v>2</v>
      </c>
      <c r="I6052" s="17">
        <v>1</v>
      </c>
      <c r="J6052" s="8">
        <f t="shared" si="1222"/>
        <v>117.85503830288745</v>
      </c>
      <c r="K6052" s="8">
        <f t="shared" si="1223"/>
        <v>24.40929505955868</v>
      </c>
      <c r="L6052" s="8">
        <f t="shared" si="1224"/>
        <v>48.737693732332588</v>
      </c>
      <c r="M6052" s="8">
        <f t="shared" si="1225"/>
        <v>14.588211266475561</v>
      </c>
      <c r="N6052" s="8">
        <f t="shared" si="1226"/>
        <v>35.948808896131908</v>
      </c>
      <c r="O6052" s="8">
        <f t="shared" si="1227"/>
        <v>25.085289985952237</v>
      </c>
      <c r="P6052" s="8">
        <f t="shared" si="1228"/>
        <v>0</v>
      </c>
      <c r="Q6052" s="8">
        <f t="shared" si="1229"/>
        <v>1.7699992212003426</v>
      </c>
      <c r="R6052" s="9">
        <f t="shared" si="1230"/>
        <v>0.11075823811783415</v>
      </c>
      <c r="S6052" s="8">
        <f t="shared" si="1231"/>
        <v>266.6243372433384</v>
      </c>
      <c r="T6052" s="19">
        <f t="shared" si="1232"/>
        <v>63.667342364926242</v>
      </c>
      <c r="U6052" s="19">
        <f t="shared" si="1233"/>
        <v>20.344699627361383</v>
      </c>
      <c r="V6052" s="19">
        <f t="shared" si="1234"/>
        <v>43.322642737564863</v>
      </c>
    </row>
    <row r="6053" spans="1:22">
      <c r="A6053" s="7" t="s">
        <v>3641</v>
      </c>
      <c r="B6053" s="17">
        <v>4</v>
      </c>
      <c r="C6053" s="17">
        <v>3</v>
      </c>
      <c r="D6053" s="17">
        <v>2</v>
      </c>
      <c r="E6053" s="17">
        <v>7</v>
      </c>
      <c r="F6053" s="17">
        <v>3</v>
      </c>
      <c r="G6053" s="17"/>
      <c r="H6053" s="17"/>
      <c r="I6053" s="17">
        <v>1</v>
      </c>
      <c r="J6053" s="8">
        <f t="shared" si="1222"/>
        <v>117.85503830288745</v>
      </c>
      <c r="K6053" s="8">
        <f t="shared" si="1223"/>
        <v>36.613942589338016</v>
      </c>
      <c r="L6053" s="8">
        <f t="shared" si="1224"/>
        <v>32.491795821555058</v>
      </c>
      <c r="M6053" s="8">
        <f t="shared" si="1225"/>
        <v>0</v>
      </c>
      <c r="N6053" s="8">
        <f t="shared" si="1226"/>
        <v>41.940277045487228</v>
      </c>
      <c r="O6053" s="8">
        <f t="shared" si="1227"/>
        <v>15.051173991571343</v>
      </c>
      <c r="P6053" s="8">
        <f t="shared" si="1228"/>
        <v>0</v>
      </c>
      <c r="Q6053" s="8">
        <f t="shared" si="1229"/>
        <v>1.7699992212003426</v>
      </c>
      <c r="R6053" s="9">
        <f t="shared" si="1230"/>
        <v>0.11349891282130375</v>
      </c>
      <c r="S6053" s="8">
        <f t="shared" si="1231"/>
        <v>243.95222775083909</v>
      </c>
      <c r="T6053" s="19">
        <f t="shared" si="1232"/>
        <v>62.320258904593508</v>
      </c>
      <c r="U6053" s="19">
        <f t="shared" si="1233"/>
        <v>18.99715034568619</v>
      </c>
      <c r="V6053" s="19">
        <f t="shared" si="1234"/>
        <v>43.323108558907322</v>
      </c>
    </row>
    <row r="6054" spans="1:22">
      <c r="A6054" s="7" t="s">
        <v>519</v>
      </c>
      <c r="B6054" s="17">
        <v>11</v>
      </c>
      <c r="C6054" s="17">
        <v>17</v>
      </c>
      <c r="D6054" s="17">
        <v>29</v>
      </c>
      <c r="E6054" s="17">
        <v>46</v>
      </c>
      <c r="F6054" s="17">
        <v>68</v>
      </c>
      <c r="G6054" s="17">
        <v>52</v>
      </c>
      <c r="H6054" s="17">
        <v>9</v>
      </c>
      <c r="I6054" s="17">
        <v>10</v>
      </c>
      <c r="J6054" s="8">
        <f t="shared" si="1222"/>
        <v>324.1013553329405</v>
      </c>
      <c r="K6054" s="8">
        <f t="shared" si="1223"/>
        <v>207.47900800624879</v>
      </c>
      <c r="L6054" s="8">
        <f t="shared" si="1224"/>
        <v>471.13103941254832</v>
      </c>
      <c r="M6054" s="8">
        <f t="shared" si="1225"/>
        <v>65.646950699140021</v>
      </c>
      <c r="N6054" s="8">
        <f t="shared" si="1226"/>
        <v>275.60753487034464</v>
      </c>
      <c r="O6054" s="8">
        <f t="shared" si="1227"/>
        <v>341.15994380895046</v>
      </c>
      <c r="P6054" s="8">
        <f t="shared" si="1228"/>
        <v>255.95967650634731</v>
      </c>
      <c r="Q6054" s="8">
        <f t="shared" si="1229"/>
        <v>17.699992212003426</v>
      </c>
      <c r="R6054" s="9">
        <f t="shared" si="1230"/>
        <v>0.30950402555250228</v>
      </c>
      <c r="S6054" s="8">
        <f t="shared" si="1231"/>
        <v>1941.0855086365198</v>
      </c>
      <c r="T6054" s="19">
        <f t="shared" si="1232"/>
        <v>334.23713425057917</v>
      </c>
      <c r="U6054" s="19">
        <f t="shared" si="1233"/>
        <v>290.90905172854747</v>
      </c>
      <c r="V6054" s="19">
        <f t="shared" si="1234"/>
        <v>43.328082522031707</v>
      </c>
    </row>
    <row r="6055" spans="1:22">
      <c r="A6055" s="7" t="s">
        <v>3453</v>
      </c>
      <c r="B6055" s="17">
        <v>5</v>
      </c>
      <c r="C6055" s="17">
        <v>1</v>
      </c>
      <c r="D6055" s="17">
        <v>2</v>
      </c>
      <c r="E6055" s="17">
        <v>7</v>
      </c>
      <c r="F6055" s="17">
        <v>4</v>
      </c>
      <c r="G6055" s="17"/>
      <c r="H6055" s="17">
        <v>2</v>
      </c>
      <c r="I6055" s="17">
        <v>2</v>
      </c>
      <c r="J6055" s="8">
        <f t="shared" si="1222"/>
        <v>147.3187978786093</v>
      </c>
      <c r="K6055" s="8">
        <f t="shared" si="1223"/>
        <v>12.20464752977934</v>
      </c>
      <c r="L6055" s="8">
        <f t="shared" si="1224"/>
        <v>32.491795821555058</v>
      </c>
      <c r="M6055" s="8">
        <f t="shared" si="1225"/>
        <v>14.588211266475561</v>
      </c>
      <c r="N6055" s="8">
        <f t="shared" si="1226"/>
        <v>41.940277045487228</v>
      </c>
      <c r="O6055" s="8">
        <f t="shared" si="1227"/>
        <v>20.068231988761791</v>
      </c>
      <c r="P6055" s="8">
        <f t="shared" si="1228"/>
        <v>0</v>
      </c>
      <c r="Q6055" s="8">
        <f t="shared" si="1229"/>
        <v>3.5399984424006852</v>
      </c>
      <c r="R6055" s="9">
        <f t="shared" si="1230"/>
        <v>0.18911688151850245</v>
      </c>
      <c r="S6055" s="8">
        <f t="shared" si="1231"/>
        <v>268.61196153066828</v>
      </c>
      <c r="T6055" s="19">
        <f t="shared" si="1232"/>
        <v>64.005080409981232</v>
      </c>
      <c r="U6055" s="19">
        <f t="shared" si="1233"/>
        <v>20.669503011416339</v>
      </c>
      <c r="V6055" s="19">
        <f t="shared" si="1234"/>
        <v>43.335577398564894</v>
      </c>
    </row>
    <row r="6056" spans="1:22">
      <c r="A6056" s="7" t="s">
        <v>3961</v>
      </c>
      <c r="B6056" s="17">
        <v>5</v>
      </c>
      <c r="C6056" s="17">
        <v>3</v>
      </c>
      <c r="D6056" s="17"/>
      <c r="E6056" s="17">
        <v>9</v>
      </c>
      <c r="F6056" s="17"/>
      <c r="G6056" s="17"/>
      <c r="H6056" s="17"/>
      <c r="I6056" s="17">
        <v>1</v>
      </c>
      <c r="J6056" s="8">
        <f t="shared" si="1222"/>
        <v>147.3187978786093</v>
      </c>
      <c r="K6056" s="8">
        <f t="shared" si="1223"/>
        <v>36.613942589338016</v>
      </c>
      <c r="L6056" s="8">
        <f t="shared" si="1224"/>
        <v>0</v>
      </c>
      <c r="M6056" s="8">
        <f t="shared" si="1225"/>
        <v>0</v>
      </c>
      <c r="N6056" s="8">
        <f t="shared" si="1226"/>
        <v>53.923213344197862</v>
      </c>
      <c r="O6056" s="8">
        <f t="shared" si="1227"/>
        <v>0</v>
      </c>
      <c r="P6056" s="8">
        <f t="shared" si="1228"/>
        <v>0</v>
      </c>
      <c r="Q6056" s="8">
        <f t="shared" si="1229"/>
        <v>1.7699992212003426</v>
      </c>
      <c r="R6056" s="9">
        <f t="shared" si="1230"/>
        <v>0.20790870435660161</v>
      </c>
      <c r="S6056" s="8">
        <f t="shared" si="1231"/>
        <v>237.85595381214517</v>
      </c>
      <c r="T6056" s="19">
        <f t="shared" si="1232"/>
        <v>61.310913489315773</v>
      </c>
      <c r="U6056" s="19">
        <f t="shared" si="1233"/>
        <v>17.974404448065954</v>
      </c>
      <c r="V6056" s="19">
        <f t="shared" si="1234"/>
        <v>43.336509041249819</v>
      </c>
    </row>
    <row r="6057" spans="1:22">
      <c r="A6057" s="7" t="s">
        <v>2961</v>
      </c>
      <c r="B6057" s="17">
        <v>4</v>
      </c>
      <c r="C6057" s="17">
        <v>2</v>
      </c>
      <c r="D6057" s="17">
        <v>3</v>
      </c>
      <c r="E6057" s="17">
        <v>6</v>
      </c>
      <c r="F6057" s="17">
        <v>4</v>
      </c>
      <c r="G6057" s="17">
        <v>1</v>
      </c>
      <c r="H6057" s="17">
        <v>4</v>
      </c>
      <c r="I6057" s="17">
        <v>4</v>
      </c>
      <c r="J6057" s="8">
        <f t="shared" si="1222"/>
        <v>117.85503830288745</v>
      </c>
      <c r="K6057" s="8">
        <f t="shared" si="1223"/>
        <v>24.40929505955868</v>
      </c>
      <c r="L6057" s="8">
        <f t="shared" si="1224"/>
        <v>48.737693732332588</v>
      </c>
      <c r="M6057" s="8">
        <f t="shared" si="1225"/>
        <v>29.176422532951122</v>
      </c>
      <c r="N6057" s="8">
        <f t="shared" si="1226"/>
        <v>35.948808896131908</v>
      </c>
      <c r="O6057" s="8">
        <f t="shared" si="1227"/>
        <v>20.068231988761791</v>
      </c>
      <c r="P6057" s="8">
        <f t="shared" si="1228"/>
        <v>4.9223014712759099</v>
      </c>
      <c r="Q6057" s="8">
        <f t="shared" si="1229"/>
        <v>7.0799968848013703</v>
      </c>
      <c r="R6057" s="9">
        <f t="shared" si="1230"/>
        <v>0.10708645986324737</v>
      </c>
      <c r="S6057" s="8">
        <f t="shared" si="1231"/>
        <v>281.11779198389945</v>
      </c>
      <c r="T6057" s="19">
        <f t="shared" si="1232"/>
        <v>63.667342364926242</v>
      </c>
      <c r="U6057" s="19">
        <f t="shared" si="1233"/>
        <v>20.313114118723202</v>
      </c>
      <c r="V6057" s="19">
        <f t="shared" si="1234"/>
        <v>43.354228246203036</v>
      </c>
    </row>
    <row r="6058" spans="1:22">
      <c r="A6058" s="7" t="s">
        <v>3257</v>
      </c>
      <c r="B6058" s="17">
        <v>4</v>
      </c>
      <c r="C6058" s="17">
        <v>3</v>
      </c>
      <c r="D6058" s="17">
        <v>2</v>
      </c>
      <c r="E6058" s="17">
        <v>7</v>
      </c>
      <c r="F6058" s="17">
        <v>2</v>
      </c>
      <c r="G6058" s="17">
        <v>1</v>
      </c>
      <c r="H6058" s="17">
        <v>3</v>
      </c>
      <c r="I6058" s="17">
        <v>2</v>
      </c>
      <c r="J6058" s="8">
        <f t="shared" si="1222"/>
        <v>117.85503830288745</v>
      </c>
      <c r="K6058" s="8">
        <f t="shared" si="1223"/>
        <v>36.613942589338016</v>
      </c>
      <c r="L6058" s="8">
        <f t="shared" si="1224"/>
        <v>32.491795821555058</v>
      </c>
      <c r="M6058" s="8">
        <f t="shared" si="1225"/>
        <v>21.882316899713341</v>
      </c>
      <c r="N6058" s="8">
        <f t="shared" si="1226"/>
        <v>41.940277045487228</v>
      </c>
      <c r="O6058" s="8">
        <f t="shared" si="1227"/>
        <v>10.034115994380896</v>
      </c>
      <c r="P6058" s="8">
        <f t="shared" si="1228"/>
        <v>4.9223014712759099</v>
      </c>
      <c r="Q6058" s="8">
        <f t="shared" si="1229"/>
        <v>3.5399984424006852</v>
      </c>
      <c r="R6058" s="9">
        <f t="shared" si="1230"/>
        <v>0.11165658927823728</v>
      </c>
      <c r="S6058" s="8">
        <f t="shared" si="1231"/>
        <v>265.73978812463787</v>
      </c>
      <c r="T6058" s="19">
        <f t="shared" si="1232"/>
        <v>62.320258904593508</v>
      </c>
      <c r="U6058" s="19">
        <f t="shared" si="1233"/>
        <v>18.96556483704801</v>
      </c>
      <c r="V6058" s="19">
        <f t="shared" si="1234"/>
        <v>43.354694067545495</v>
      </c>
    </row>
    <row r="6059" spans="1:22">
      <c r="A6059" s="7" t="s">
        <v>5042</v>
      </c>
      <c r="B6059" s="17">
        <v>4</v>
      </c>
      <c r="C6059" s="17">
        <v>2</v>
      </c>
      <c r="D6059" s="17"/>
      <c r="E6059" s="17">
        <v>2</v>
      </c>
      <c r="F6059" s="17"/>
      <c r="G6059" s="17"/>
      <c r="H6059" s="17">
        <v>2</v>
      </c>
      <c r="I6059" s="17"/>
      <c r="J6059" s="8">
        <f t="shared" si="1222"/>
        <v>117.85503830288745</v>
      </c>
      <c r="K6059" s="8">
        <f t="shared" si="1223"/>
        <v>24.40929505955868</v>
      </c>
      <c r="L6059" s="8">
        <f t="shared" si="1224"/>
        <v>0</v>
      </c>
      <c r="M6059" s="8">
        <f t="shared" si="1225"/>
        <v>14.588211266475561</v>
      </c>
      <c r="N6059" s="8">
        <f t="shared" si="1226"/>
        <v>11.982936298710635</v>
      </c>
      <c r="O6059" s="8">
        <f t="shared" si="1227"/>
        <v>0</v>
      </c>
      <c r="P6059" s="8">
        <f t="shared" si="1228"/>
        <v>0</v>
      </c>
      <c r="Q6059" s="8">
        <f t="shared" si="1229"/>
        <v>0</v>
      </c>
      <c r="R6059" s="9">
        <f t="shared" si="1230"/>
        <v>0.14786984595190278</v>
      </c>
      <c r="S6059" s="8">
        <f t="shared" si="1231"/>
        <v>168.83548092763232</v>
      </c>
      <c r="T6059" s="19">
        <f t="shared" si="1232"/>
        <v>47.421444454148713</v>
      </c>
      <c r="U6059" s="19">
        <f t="shared" si="1233"/>
        <v>3.9943120995702119</v>
      </c>
      <c r="V6059" s="19">
        <f t="shared" si="1234"/>
        <v>43.427132354578504</v>
      </c>
    </row>
    <row r="6060" spans="1:22">
      <c r="A6060" s="7" t="s">
        <v>2891</v>
      </c>
      <c r="B6060" s="17">
        <v>6</v>
      </c>
      <c r="C6060" s="17">
        <v>5</v>
      </c>
      <c r="D6060" s="17"/>
      <c r="E6060" s="17">
        <v>8</v>
      </c>
      <c r="F6060" s="17">
        <v>5</v>
      </c>
      <c r="G6060" s="17">
        <v>7</v>
      </c>
      <c r="H6060" s="17"/>
      <c r="I6060" s="17">
        <v>1</v>
      </c>
      <c r="J6060" s="8">
        <f t="shared" si="1222"/>
        <v>176.78255745433117</v>
      </c>
      <c r="K6060" s="8">
        <f t="shared" si="1223"/>
        <v>61.023237648896696</v>
      </c>
      <c r="L6060" s="8">
        <f t="shared" si="1224"/>
        <v>0</v>
      </c>
      <c r="M6060" s="8">
        <f t="shared" si="1225"/>
        <v>0</v>
      </c>
      <c r="N6060" s="8">
        <f t="shared" si="1226"/>
        <v>47.931745194842541</v>
      </c>
      <c r="O6060" s="8">
        <f t="shared" si="1227"/>
        <v>25.085289985952237</v>
      </c>
      <c r="P6060" s="8">
        <f t="shared" si="1228"/>
        <v>34.456110298931371</v>
      </c>
      <c r="Q6060" s="8">
        <f t="shared" si="1229"/>
        <v>1.7699992212003426</v>
      </c>
      <c r="R6060" s="9">
        <f t="shared" si="1230"/>
        <v>0.22628765433157585</v>
      </c>
      <c r="S6060" s="8">
        <f t="shared" si="1231"/>
        <v>345.27894058295402</v>
      </c>
      <c r="T6060" s="19">
        <f t="shared" si="1232"/>
        <v>79.268598367742626</v>
      </c>
      <c r="U6060" s="19">
        <f t="shared" si="1233"/>
        <v>35.824381826575383</v>
      </c>
      <c r="V6060" s="19">
        <f t="shared" si="1234"/>
        <v>43.444216541167243</v>
      </c>
    </row>
    <row r="6061" spans="1:22">
      <c r="A6061" s="7" t="s">
        <v>4661</v>
      </c>
      <c r="B6061" s="17">
        <v>4</v>
      </c>
      <c r="C6061" s="17">
        <v>3</v>
      </c>
      <c r="D6061" s="17"/>
      <c r="E6061" s="17">
        <v>4</v>
      </c>
      <c r="F6061" s="17"/>
      <c r="G6061" s="17"/>
      <c r="H6061" s="17">
        <v>1</v>
      </c>
      <c r="I6061" s="17"/>
      <c r="J6061" s="8">
        <f t="shared" si="1222"/>
        <v>117.85503830288745</v>
      </c>
      <c r="K6061" s="8">
        <f t="shared" si="1223"/>
        <v>36.613942589338016</v>
      </c>
      <c r="L6061" s="8">
        <f t="shared" si="1224"/>
        <v>0</v>
      </c>
      <c r="M6061" s="8">
        <f t="shared" si="1225"/>
        <v>7.2941056332377805</v>
      </c>
      <c r="N6061" s="8">
        <f t="shared" si="1226"/>
        <v>23.965872597421271</v>
      </c>
      <c r="O6061" s="8">
        <f t="shared" si="1227"/>
        <v>0</v>
      </c>
      <c r="P6061" s="8">
        <f t="shared" si="1228"/>
        <v>0</v>
      </c>
      <c r="Q6061" s="8">
        <f t="shared" si="1229"/>
        <v>0</v>
      </c>
      <c r="R6061" s="9">
        <f t="shared" si="1230"/>
        <v>0.14516291504042492</v>
      </c>
      <c r="S6061" s="8">
        <f t="shared" si="1231"/>
        <v>185.72895912288453</v>
      </c>
      <c r="T6061" s="19">
        <f t="shared" si="1232"/>
        <v>51.489660297408484</v>
      </c>
      <c r="U6061" s="19">
        <f t="shared" si="1233"/>
        <v>7.9886241991404239</v>
      </c>
      <c r="V6061" s="19">
        <f t="shared" si="1234"/>
        <v>43.50103609826806</v>
      </c>
    </row>
    <row r="6062" spans="1:22">
      <c r="A6062" s="7" t="s">
        <v>4662</v>
      </c>
      <c r="B6062" s="17">
        <v>4</v>
      </c>
      <c r="C6062" s="17">
        <v>3</v>
      </c>
      <c r="D6062" s="17"/>
      <c r="E6062" s="17">
        <v>4</v>
      </c>
      <c r="F6062" s="17"/>
      <c r="G6062" s="17"/>
      <c r="H6062" s="17">
        <v>1</v>
      </c>
      <c r="I6062" s="17"/>
      <c r="J6062" s="8">
        <f t="shared" si="1222"/>
        <v>117.85503830288745</v>
      </c>
      <c r="K6062" s="8">
        <f t="shared" si="1223"/>
        <v>36.613942589338016</v>
      </c>
      <c r="L6062" s="8">
        <f t="shared" si="1224"/>
        <v>0</v>
      </c>
      <c r="M6062" s="8">
        <f t="shared" si="1225"/>
        <v>7.2941056332377805</v>
      </c>
      <c r="N6062" s="8">
        <f t="shared" si="1226"/>
        <v>23.965872597421271</v>
      </c>
      <c r="O6062" s="8">
        <f t="shared" si="1227"/>
        <v>0</v>
      </c>
      <c r="P6062" s="8">
        <f t="shared" si="1228"/>
        <v>0</v>
      </c>
      <c r="Q6062" s="8">
        <f t="shared" si="1229"/>
        <v>0</v>
      </c>
      <c r="R6062" s="9">
        <f t="shared" si="1230"/>
        <v>0.14516291504042492</v>
      </c>
      <c r="S6062" s="8">
        <f t="shared" si="1231"/>
        <v>185.72895912288453</v>
      </c>
      <c r="T6062" s="19">
        <f t="shared" si="1232"/>
        <v>51.489660297408484</v>
      </c>
      <c r="U6062" s="19">
        <f t="shared" si="1233"/>
        <v>7.9886241991404239</v>
      </c>
      <c r="V6062" s="19">
        <f t="shared" si="1234"/>
        <v>43.50103609826806</v>
      </c>
    </row>
    <row r="6063" spans="1:22">
      <c r="A6063" s="7" t="s">
        <v>2525</v>
      </c>
      <c r="B6063" s="17"/>
      <c r="C6063" s="17">
        <v>4</v>
      </c>
      <c r="D6063" s="17">
        <v>10</v>
      </c>
      <c r="E6063" s="17">
        <v>6</v>
      </c>
      <c r="F6063" s="17">
        <v>4</v>
      </c>
      <c r="G6063" s="17">
        <v>5</v>
      </c>
      <c r="H6063" s="17"/>
      <c r="I6063" s="17">
        <v>4</v>
      </c>
      <c r="J6063" s="8">
        <f t="shared" si="1222"/>
        <v>0</v>
      </c>
      <c r="K6063" s="8">
        <f t="shared" si="1223"/>
        <v>48.81859011911736</v>
      </c>
      <c r="L6063" s="8">
        <f t="shared" si="1224"/>
        <v>162.45897910777529</v>
      </c>
      <c r="M6063" s="8">
        <f t="shared" si="1225"/>
        <v>0</v>
      </c>
      <c r="N6063" s="8">
        <f t="shared" si="1226"/>
        <v>35.948808896131908</v>
      </c>
      <c r="O6063" s="8">
        <f t="shared" si="1227"/>
        <v>20.068231988761791</v>
      </c>
      <c r="P6063" s="8">
        <f t="shared" si="1228"/>
        <v>24.611507356379548</v>
      </c>
      <c r="Q6063" s="8">
        <f t="shared" si="1229"/>
        <v>7.0799968848013703</v>
      </c>
      <c r="R6063" s="9">
        <f t="shared" si="1230"/>
        <v>0.20936527604933144</v>
      </c>
      <c r="S6063" s="8">
        <f t="shared" si="1231"/>
        <v>291.90611746816586</v>
      </c>
      <c r="T6063" s="19">
        <f t="shared" si="1232"/>
        <v>70.425856408964208</v>
      </c>
      <c r="U6063" s="19">
        <f t="shared" si="1233"/>
        <v>26.876182747091082</v>
      </c>
      <c r="V6063" s="19">
        <f t="shared" si="1234"/>
        <v>43.549673661873129</v>
      </c>
    </row>
    <row r="6064" spans="1:22">
      <c r="A6064" s="7" t="s">
        <v>2846</v>
      </c>
      <c r="B6064" s="17">
        <v>4</v>
      </c>
      <c r="C6064" s="17">
        <v>7</v>
      </c>
      <c r="D6064" s="17">
        <v>1</v>
      </c>
      <c r="E6064" s="17">
        <v>4</v>
      </c>
      <c r="F6064" s="17">
        <v>9</v>
      </c>
      <c r="G6064" s="17">
        <v>4</v>
      </c>
      <c r="H6064" s="17">
        <v>2</v>
      </c>
      <c r="I6064" s="17"/>
      <c r="J6064" s="8">
        <f t="shared" si="1222"/>
        <v>117.85503830288745</v>
      </c>
      <c r="K6064" s="8">
        <f t="shared" si="1223"/>
        <v>85.432532708455383</v>
      </c>
      <c r="L6064" s="8">
        <f t="shared" si="1224"/>
        <v>16.245897910777529</v>
      </c>
      <c r="M6064" s="8">
        <f t="shared" si="1225"/>
        <v>14.588211266475561</v>
      </c>
      <c r="N6064" s="8">
        <f t="shared" si="1226"/>
        <v>23.965872597421271</v>
      </c>
      <c r="O6064" s="8">
        <f t="shared" si="1227"/>
        <v>45.153521974714025</v>
      </c>
      <c r="P6064" s="8">
        <f t="shared" si="1228"/>
        <v>19.68920588510364</v>
      </c>
      <c r="Q6064" s="8">
        <f t="shared" si="1229"/>
        <v>0</v>
      </c>
      <c r="R6064" s="9">
        <f t="shared" si="1230"/>
        <v>0.11616054370447813</v>
      </c>
      <c r="S6064" s="8">
        <f t="shared" si="1231"/>
        <v>322.93028064583484</v>
      </c>
      <c r="T6064" s="19">
        <f t="shared" si="1232"/>
        <v>73.177822974040126</v>
      </c>
      <c r="U6064" s="19">
        <f t="shared" si="1233"/>
        <v>29.60286681907964</v>
      </c>
      <c r="V6064" s="19">
        <f t="shared" si="1234"/>
        <v>43.574956154960489</v>
      </c>
    </row>
    <row r="6065" spans="1:22">
      <c r="A6065" s="7" t="s">
        <v>2987</v>
      </c>
      <c r="B6065" s="17">
        <v>1</v>
      </c>
      <c r="C6065" s="17">
        <v>5</v>
      </c>
      <c r="D6065" s="17">
        <v>6</v>
      </c>
      <c r="E6065" s="17">
        <v>2</v>
      </c>
      <c r="F6065" s="17">
        <v>9</v>
      </c>
      <c r="G6065" s="17"/>
      <c r="H6065" s="17">
        <v>1</v>
      </c>
      <c r="I6065" s="17">
        <v>1</v>
      </c>
      <c r="J6065" s="8">
        <f t="shared" si="1222"/>
        <v>29.463759575721863</v>
      </c>
      <c r="K6065" s="8">
        <f t="shared" si="1223"/>
        <v>61.023237648896696</v>
      </c>
      <c r="L6065" s="8">
        <f t="shared" si="1224"/>
        <v>97.475387464665175</v>
      </c>
      <c r="M6065" s="8">
        <f t="shared" si="1225"/>
        <v>7.2941056332377805</v>
      </c>
      <c r="N6065" s="8">
        <f t="shared" si="1226"/>
        <v>11.982936298710635</v>
      </c>
      <c r="O6065" s="8">
        <f t="shared" si="1227"/>
        <v>45.153521974714025</v>
      </c>
      <c r="P6065" s="8">
        <f t="shared" si="1228"/>
        <v>0</v>
      </c>
      <c r="Q6065" s="8">
        <f t="shared" si="1229"/>
        <v>1.7699992212003426</v>
      </c>
      <c r="R6065" s="9">
        <f t="shared" si="1230"/>
        <v>7.0698443631168756E-2</v>
      </c>
      <c r="S6065" s="8">
        <f t="shared" si="1231"/>
        <v>252.39294859594617</v>
      </c>
      <c r="T6065" s="19">
        <f t="shared" si="1232"/>
        <v>62.654128229761248</v>
      </c>
      <c r="U6065" s="19">
        <f t="shared" si="1233"/>
        <v>19.045486091141552</v>
      </c>
      <c r="V6065" s="19">
        <f t="shared" si="1234"/>
        <v>43.6086421386197</v>
      </c>
    </row>
    <row r="6066" spans="1:22">
      <c r="A6066" s="7" t="s">
        <v>2959</v>
      </c>
      <c r="B6066" s="17">
        <v>4</v>
      </c>
      <c r="C6066" s="17">
        <v>3</v>
      </c>
      <c r="D6066" s="17">
        <v>2</v>
      </c>
      <c r="E6066" s="17">
        <v>6</v>
      </c>
      <c r="F6066" s="17">
        <v>3</v>
      </c>
      <c r="G6066" s="17">
        <v>1</v>
      </c>
      <c r="H6066" s="17">
        <v>3</v>
      </c>
      <c r="I6066" s="17">
        <v>6</v>
      </c>
      <c r="J6066" s="8">
        <f t="shared" si="1222"/>
        <v>117.85503830288745</v>
      </c>
      <c r="K6066" s="8">
        <f t="shared" si="1223"/>
        <v>36.613942589338016</v>
      </c>
      <c r="L6066" s="8">
        <f t="shared" si="1224"/>
        <v>32.491795821555058</v>
      </c>
      <c r="M6066" s="8">
        <f t="shared" si="1225"/>
        <v>21.882316899713341</v>
      </c>
      <c r="N6066" s="8">
        <f t="shared" si="1226"/>
        <v>35.948808896131908</v>
      </c>
      <c r="O6066" s="8">
        <f t="shared" si="1227"/>
        <v>15.051173991571343</v>
      </c>
      <c r="P6066" s="8">
        <f t="shared" si="1228"/>
        <v>4.9223014712759099</v>
      </c>
      <c r="Q6066" s="8">
        <f t="shared" si="1229"/>
        <v>10.619995327202055</v>
      </c>
      <c r="R6066" s="9">
        <f t="shared" si="1230"/>
        <v>0.10485953278067228</v>
      </c>
      <c r="S6066" s="8">
        <f t="shared" si="1231"/>
        <v>264.765377972473</v>
      </c>
      <c r="T6066" s="19">
        <f t="shared" si="1232"/>
        <v>62.320258904593508</v>
      </c>
      <c r="U6066" s="19">
        <f t="shared" si="1233"/>
        <v>18.640761452993054</v>
      </c>
      <c r="V6066" s="19">
        <f t="shared" si="1234"/>
        <v>43.679497451600454</v>
      </c>
    </row>
    <row r="6067" spans="1:22">
      <c r="A6067" s="7" t="s">
        <v>3070</v>
      </c>
      <c r="B6067" s="17">
        <v>2</v>
      </c>
      <c r="C6067" s="17">
        <v>8</v>
      </c>
      <c r="D6067" s="17">
        <v>2</v>
      </c>
      <c r="E6067" s="17">
        <v>3</v>
      </c>
      <c r="F6067" s="17">
        <v>6</v>
      </c>
      <c r="G6067" s="17">
        <v>2</v>
      </c>
      <c r="H6067" s="17">
        <v>2</v>
      </c>
      <c r="I6067" s="17"/>
      <c r="J6067" s="8">
        <f t="shared" si="1222"/>
        <v>58.927519151443725</v>
      </c>
      <c r="K6067" s="8">
        <f t="shared" si="1223"/>
        <v>97.63718023823472</v>
      </c>
      <c r="L6067" s="8">
        <f t="shared" si="1224"/>
        <v>32.491795821555058</v>
      </c>
      <c r="M6067" s="8">
        <f t="shared" si="1225"/>
        <v>14.588211266475561</v>
      </c>
      <c r="N6067" s="8">
        <f t="shared" si="1226"/>
        <v>17.974404448065954</v>
      </c>
      <c r="O6067" s="8">
        <f t="shared" si="1227"/>
        <v>30.102347983142685</v>
      </c>
      <c r="P6067" s="8">
        <f t="shared" si="1228"/>
        <v>9.8446029425518198</v>
      </c>
      <c r="Q6067" s="8">
        <f t="shared" si="1229"/>
        <v>0</v>
      </c>
      <c r="R6067" s="9">
        <f t="shared" si="1230"/>
        <v>4.5996836414853491E-2</v>
      </c>
      <c r="S6067" s="8">
        <f t="shared" si="1231"/>
        <v>261.56606185146956</v>
      </c>
      <c r="T6067" s="19">
        <f t="shared" si="1232"/>
        <v>63.018831737077839</v>
      </c>
      <c r="U6067" s="19">
        <f t="shared" si="1233"/>
        <v>19.307118457920154</v>
      </c>
      <c r="V6067" s="19">
        <f t="shared" si="1234"/>
        <v>43.711713279157685</v>
      </c>
    </row>
    <row r="6068" spans="1:22">
      <c r="A6068" s="7" t="s">
        <v>1179</v>
      </c>
      <c r="B6068" s="17">
        <v>4</v>
      </c>
      <c r="C6068" s="17">
        <v>14</v>
      </c>
      <c r="D6068" s="17">
        <v>14</v>
      </c>
      <c r="E6068" s="17">
        <v>17</v>
      </c>
      <c r="F6068" s="17">
        <v>27</v>
      </c>
      <c r="G6068" s="17">
        <v>30</v>
      </c>
      <c r="H6068" s="17">
        <v>2</v>
      </c>
      <c r="I6068" s="17">
        <v>2</v>
      </c>
      <c r="J6068" s="8">
        <f t="shared" si="1222"/>
        <v>117.85503830288745</v>
      </c>
      <c r="K6068" s="8">
        <f t="shared" si="1223"/>
        <v>170.86506541691077</v>
      </c>
      <c r="L6068" s="8">
        <f t="shared" si="1224"/>
        <v>227.44257075088541</v>
      </c>
      <c r="M6068" s="8">
        <f t="shared" si="1225"/>
        <v>14.588211266475561</v>
      </c>
      <c r="N6068" s="8">
        <f t="shared" si="1226"/>
        <v>101.85495853904041</v>
      </c>
      <c r="O6068" s="8">
        <f t="shared" si="1227"/>
        <v>135.46056592414209</v>
      </c>
      <c r="P6068" s="8">
        <f t="shared" si="1228"/>
        <v>147.66904413827729</v>
      </c>
      <c r="Q6068" s="8">
        <f t="shared" si="1229"/>
        <v>3.5399984424006852</v>
      </c>
      <c r="R6068" s="9">
        <f t="shared" si="1230"/>
        <v>0.1367556659389339</v>
      </c>
      <c r="S6068" s="8">
        <f t="shared" si="1231"/>
        <v>915.73545433861898</v>
      </c>
      <c r="T6068" s="19">
        <f t="shared" si="1232"/>
        <v>172.05422482356121</v>
      </c>
      <c r="U6068" s="19">
        <f t="shared" si="1233"/>
        <v>128.32818953381994</v>
      </c>
      <c r="V6068" s="19">
        <f t="shared" si="1234"/>
        <v>43.726035289741276</v>
      </c>
    </row>
    <row r="6069" spans="1:22">
      <c r="A6069" s="7" t="s">
        <v>3041</v>
      </c>
      <c r="B6069" s="17">
        <v>4</v>
      </c>
      <c r="C6069" s="17">
        <v>3</v>
      </c>
      <c r="D6069" s="17">
        <v>3</v>
      </c>
      <c r="E6069" s="17">
        <v>7</v>
      </c>
      <c r="F6069" s="17">
        <v>5</v>
      </c>
      <c r="G6069" s="17">
        <v>1</v>
      </c>
      <c r="H6069" s="17">
        <v>2</v>
      </c>
      <c r="I6069" s="17">
        <v>2</v>
      </c>
      <c r="J6069" s="8">
        <f t="shared" si="1222"/>
        <v>117.85503830288745</v>
      </c>
      <c r="K6069" s="8">
        <f t="shared" si="1223"/>
        <v>36.613942589338016</v>
      </c>
      <c r="L6069" s="8">
        <f t="shared" si="1224"/>
        <v>48.737693732332588</v>
      </c>
      <c r="M6069" s="8">
        <f t="shared" si="1225"/>
        <v>14.588211266475561</v>
      </c>
      <c r="N6069" s="8">
        <f t="shared" si="1226"/>
        <v>41.940277045487228</v>
      </c>
      <c r="O6069" s="8">
        <f t="shared" si="1227"/>
        <v>25.085289985952237</v>
      </c>
      <c r="P6069" s="8">
        <f t="shared" si="1228"/>
        <v>4.9223014712759099</v>
      </c>
      <c r="Q6069" s="8">
        <f t="shared" si="1229"/>
        <v>3.5399984424006852</v>
      </c>
      <c r="R6069" s="9">
        <f t="shared" si="1230"/>
        <v>9.3232868919413223E-2</v>
      </c>
      <c r="S6069" s="8">
        <f t="shared" si="1231"/>
        <v>289.74275439374895</v>
      </c>
      <c r="T6069" s="19">
        <f t="shared" si="1232"/>
        <v>67.735558208186021</v>
      </c>
      <c r="U6069" s="19">
        <f t="shared" si="1233"/>
        <v>23.982622834238459</v>
      </c>
      <c r="V6069" s="19">
        <f t="shared" si="1234"/>
        <v>43.752935373947565</v>
      </c>
    </row>
    <row r="6070" spans="1:22">
      <c r="A6070" s="7" t="s">
        <v>3108</v>
      </c>
      <c r="B6070" s="17">
        <v>4</v>
      </c>
      <c r="C6070" s="17">
        <v>3</v>
      </c>
      <c r="D6070" s="17">
        <v>3</v>
      </c>
      <c r="E6070" s="17">
        <v>7</v>
      </c>
      <c r="F6070" s="17">
        <v>5</v>
      </c>
      <c r="G6070" s="17">
        <v>1</v>
      </c>
      <c r="H6070" s="17">
        <v>2</v>
      </c>
      <c r="I6070" s="17">
        <v>1</v>
      </c>
      <c r="J6070" s="8">
        <f t="shared" si="1222"/>
        <v>117.85503830288745</v>
      </c>
      <c r="K6070" s="8">
        <f t="shared" si="1223"/>
        <v>36.613942589338016</v>
      </c>
      <c r="L6070" s="8">
        <f t="shared" si="1224"/>
        <v>48.737693732332588</v>
      </c>
      <c r="M6070" s="8">
        <f t="shared" si="1225"/>
        <v>14.588211266475561</v>
      </c>
      <c r="N6070" s="8">
        <f t="shared" si="1226"/>
        <v>41.940277045487228</v>
      </c>
      <c r="O6070" s="8">
        <f t="shared" si="1227"/>
        <v>25.085289985952237</v>
      </c>
      <c r="P6070" s="8">
        <f t="shared" si="1228"/>
        <v>4.9223014712759099</v>
      </c>
      <c r="Q6070" s="8">
        <f t="shared" si="1229"/>
        <v>1.7699992212003426</v>
      </c>
      <c r="R6070" s="9">
        <f t="shared" si="1230"/>
        <v>9.3232868919413223E-2</v>
      </c>
      <c r="S6070" s="8">
        <f t="shared" si="1231"/>
        <v>289.74275439374895</v>
      </c>
      <c r="T6070" s="19">
        <f t="shared" si="1232"/>
        <v>67.735558208186021</v>
      </c>
      <c r="U6070" s="19">
        <f t="shared" si="1233"/>
        <v>23.982622834238459</v>
      </c>
      <c r="V6070" s="19">
        <f t="shared" si="1234"/>
        <v>43.752935373947565</v>
      </c>
    </row>
    <row r="6071" spans="1:22">
      <c r="A6071" s="7" t="s">
        <v>3650</v>
      </c>
      <c r="B6071" s="17">
        <v>5</v>
      </c>
      <c r="C6071" s="17">
        <v>2</v>
      </c>
      <c r="D6071" s="17">
        <v>1</v>
      </c>
      <c r="E6071" s="17">
        <v>7</v>
      </c>
      <c r="F6071" s="17"/>
      <c r="G6071" s="17">
        <v>3</v>
      </c>
      <c r="H6071" s="17">
        <v>2</v>
      </c>
      <c r="I6071" s="17">
        <v>1</v>
      </c>
      <c r="J6071" s="8">
        <f t="shared" si="1222"/>
        <v>147.3187978786093</v>
      </c>
      <c r="K6071" s="8">
        <f t="shared" si="1223"/>
        <v>24.40929505955868</v>
      </c>
      <c r="L6071" s="8">
        <f t="shared" si="1224"/>
        <v>16.245897910777529</v>
      </c>
      <c r="M6071" s="8">
        <f t="shared" si="1225"/>
        <v>14.588211266475561</v>
      </c>
      <c r="N6071" s="8">
        <f t="shared" si="1226"/>
        <v>41.940277045487228</v>
      </c>
      <c r="O6071" s="8">
        <f t="shared" si="1227"/>
        <v>0</v>
      </c>
      <c r="P6071" s="8">
        <f t="shared" si="1228"/>
        <v>14.76690441382773</v>
      </c>
      <c r="Q6071" s="8">
        <f t="shared" si="1229"/>
        <v>1.7699992212003426</v>
      </c>
      <c r="R6071" s="9">
        <f t="shared" si="1230"/>
        <v>0.18882442692061166</v>
      </c>
      <c r="S6071" s="8">
        <f t="shared" si="1231"/>
        <v>259.26938357473603</v>
      </c>
      <c r="T6071" s="19">
        <f t="shared" si="1232"/>
        <v>62.657996949648499</v>
      </c>
      <c r="U6071" s="19">
        <f t="shared" si="1233"/>
        <v>18.902393819771653</v>
      </c>
      <c r="V6071" s="19">
        <f t="shared" si="1234"/>
        <v>43.755603129876846</v>
      </c>
    </row>
    <row r="6072" spans="1:22">
      <c r="A6072" s="7" t="s">
        <v>1479</v>
      </c>
      <c r="B6072" s="17">
        <v>5</v>
      </c>
      <c r="C6072" s="17">
        <v>9</v>
      </c>
      <c r="D6072" s="17">
        <v>11</v>
      </c>
      <c r="E6072" s="17">
        <v>26</v>
      </c>
      <c r="F6072" s="17">
        <v>8</v>
      </c>
      <c r="G6072" s="17">
        <v>22</v>
      </c>
      <c r="H6072" s="17">
        <v>1</v>
      </c>
      <c r="I6072" s="17">
        <v>2</v>
      </c>
      <c r="J6072" s="8">
        <f t="shared" si="1222"/>
        <v>147.3187978786093</v>
      </c>
      <c r="K6072" s="8">
        <f t="shared" si="1223"/>
        <v>109.84182776801406</v>
      </c>
      <c r="L6072" s="8">
        <f t="shared" si="1224"/>
        <v>178.70487701855282</v>
      </c>
      <c r="M6072" s="8">
        <f t="shared" si="1225"/>
        <v>7.2941056332377805</v>
      </c>
      <c r="N6072" s="8">
        <f t="shared" si="1226"/>
        <v>155.77817188323826</v>
      </c>
      <c r="O6072" s="8">
        <f t="shared" si="1227"/>
        <v>40.136463977523583</v>
      </c>
      <c r="P6072" s="8">
        <f t="shared" si="1228"/>
        <v>108.29063236807002</v>
      </c>
      <c r="Q6072" s="8">
        <f t="shared" si="1229"/>
        <v>3.5399984424006852</v>
      </c>
      <c r="R6072" s="9">
        <f t="shared" si="1230"/>
        <v>0.16181036181268887</v>
      </c>
      <c r="S6072" s="8">
        <f t="shared" si="1231"/>
        <v>747.36487652724577</v>
      </c>
      <c r="T6072" s="19">
        <f t="shared" si="1232"/>
        <v>145.28850088839206</v>
      </c>
      <c r="U6072" s="19">
        <f t="shared" si="1233"/>
        <v>101.40175607627729</v>
      </c>
      <c r="V6072" s="19">
        <f t="shared" si="1234"/>
        <v>43.88674481211477</v>
      </c>
    </row>
    <row r="6073" spans="1:22">
      <c r="A6073" s="7" t="s">
        <v>521</v>
      </c>
      <c r="B6073" s="17">
        <v>14</v>
      </c>
      <c r="C6073" s="17">
        <v>29</v>
      </c>
      <c r="D6073" s="17">
        <v>14</v>
      </c>
      <c r="E6073" s="17">
        <v>43</v>
      </c>
      <c r="F6073" s="17">
        <v>91</v>
      </c>
      <c r="G6073" s="17">
        <v>30</v>
      </c>
      <c r="H6073" s="17">
        <v>6</v>
      </c>
      <c r="I6073" s="17">
        <v>17</v>
      </c>
      <c r="J6073" s="8">
        <f t="shared" si="1222"/>
        <v>412.49263406010607</v>
      </c>
      <c r="K6073" s="8">
        <f t="shared" si="1223"/>
        <v>353.93477836360086</v>
      </c>
      <c r="L6073" s="8">
        <f t="shared" si="1224"/>
        <v>227.44257075088541</v>
      </c>
      <c r="M6073" s="8">
        <f t="shared" si="1225"/>
        <v>43.764633799426683</v>
      </c>
      <c r="N6073" s="8">
        <f t="shared" si="1226"/>
        <v>257.63313042227867</v>
      </c>
      <c r="O6073" s="8">
        <f t="shared" si="1227"/>
        <v>456.55227774433075</v>
      </c>
      <c r="P6073" s="8">
        <f t="shared" si="1228"/>
        <v>147.66904413827729</v>
      </c>
      <c r="Q6073" s="8">
        <f t="shared" si="1229"/>
        <v>30.089986760405825</v>
      </c>
      <c r="R6073" s="9">
        <f t="shared" si="1230"/>
        <v>0.34914511095091183</v>
      </c>
      <c r="S6073" s="8">
        <f t="shared" si="1231"/>
        <v>1899.4890692789056</v>
      </c>
      <c r="T6073" s="19">
        <f t="shared" si="1232"/>
        <v>331.2899943915308</v>
      </c>
      <c r="U6073" s="19">
        <f t="shared" si="1233"/>
        <v>287.28481743496224</v>
      </c>
      <c r="V6073" s="19">
        <f t="shared" si="1234"/>
        <v>44.005176956568562</v>
      </c>
    </row>
    <row r="6074" spans="1:22">
      <c r="A6074" s="7" t="s">
        <v>3452</v>
      </c>
      <c r="B6074" s="17">
        <v>5</v>
      </c>
      <c r="C6074" s="17">
        <v>1</v>
      </c>
      <c r="D6074" s="17">
        <v>2</v>
      </c>
      <c r="E6074" s="17">
        <v>5</v>
      </c>
      <c r="F6074" s="17">
        <v>4</v>
      </c>
      <c r="G6074" s="17">
        <v>2</v>
      </c>
      <c r="H6074" s="17">
        <v>2</v>
      </c>
      <c r="I6074" s="17">
        <v>2</v>
      </c>
      <c r="J6074" s="8">
        <f t="shared" si="1222"/>
        <v>147.3187978786093</v>
      </c>
      <c r="K6074" s="8">
        <f t="shared" si="1223"/>
        <v>12.20464752977934</v>
      </c>
      <c r="L6074" s="8">
        <f t="shared" si="1224"/>
        <v>32.491795821555058</v>
      </c>
      <c r="M6074" s="8">
        <f t="shared" si="1225"/>
        <v>14.588211266475561</v>
      </c>
      <c r="N6074" s="8">
        <f t="shared" si="1226"/>
        <v>29.957340746776591</v>
      </c>
      <c r="O6074" s="8">
        <f t="shared" si="1227"/>
        <v>20.068231988761791</v>
      </c>
      <c r="P6074" s="8">
        <f t="shared" si="1228"/>
        <v>9.8446029425518198</v>
      </c>
      <c r="Q6074" s="8">
        <f t="shared" si="1229"/>
        <v>3.5399984424006852</v>
      </c>
      <c r="R6074" s="9">
        <f t="shared" si="1230"/>
        <v>0.17909668097575207</v>
      </c>
      <c r="S6074" s="8">
        <f t="shared" si="1231"/>
        <v>266.47362817450949</v>
      </c>
      <c r="T6074" s="19">
        <f t="shared" si="1232"/>
        <v>64.005080409981232</v>
      </c>
      <c r="U6074" s="19">
        <f t="shared" si="1233"/>
        <v>19.95672522603007</v>
      </c>
      <c r="V6074" s="19">
        <f t="shared" si="1234"/>
        <v>44.048355183951159</v>
      </c>
    </row>
    <row r="6075" spans="1:22">
      <c r="A6075" s="7" t="s">
        <v>1181</v>
      </c>
      <c r="B6075" s="17">
        <v>4</v>
      </c>
      <c r="C6075" s="17">
        <v>9</v>
      </c>
      <c r="D6075" s="17">
        <v>17</v>
      </c>
      <c r="E6075" s="17">
        <v>13</v>
      </c>
      <c r="F6075" s="17">
        <v>36</v>
      </c>
      <c r="G6075" s="17">
        <v>23</v>
      </c>
      <c r="H6075" s="17"/>
      <c r="I6075" s="17">
        <v>7</v>
      </c>
      <c r="J6075" s="8">
        <f t="shared" si="1222"/>
        <v>117.85503830288745</v>
      </c>
      <c r="K6075" s="8">
        <f t="shared" si="1223"/>
        <v>109.84182776801406</v>
      </c>
      <c r="L6075" s="8">
        <f t="shared" si="1224"/>
        <v>276.18026448321797</v>
      </c>
      <c r="M6075" s="8">
        <f t="shared" si="1225"/>
        <v>0</v>
      </c>
      <c r="N6075" s="8">
        <f t="shared" si="1226"/>
        <v>77.889085941619129</v>
      </c>
      <c r="O6075" s="8">
        <f t="shared" si="1227"/>
        <v>180.6140878988561</v>
      </c>
      <c r="P6075" s="8">
        <f t="shared" si="1228"/>
        <v>113.21293383934592</v>
      </c>
      <c r="Q6075" s="8">
        <f t="shared" si="1229"/>
        <v>12.389994548402399</v>
      </c>
      <c r="R6075" s="9">
        <f t="shared" si="1230"/>
        <v>0.25823002622580127</v>
      </c>
      <c r="S6075" s="8">
        <f t="shared" si="1231"/>
        <v>875.59323823394072</v>
      </c>
      <c r="T6075" s="19">
        <f t="shared" si="1232"/>
        <v>167.95904351803983</v>
      </c>
      <c r="U6075" s="19">
        <f t="shared" si="1233"/>
        <v>123.90536922660705</v>
      </c>
      <c r="V6075" s="19">
        <f t="shared" si="1234"/>
        <v>44.053674291432785</v>
      </c>
    </row>
    <row r="6076" spans="1:22">
      <c r="A6076" s="7" t="s">
        <v>1505</v>
      </c>
      <c r="B6076" s="17">
        <v>6</v>
      </c>
      <c r="C6076" s="17">
        <v>13</v>
      </c>
      <c r="D6076" s="17">
        <v>5</v>
      </c>
      <c r="E6076" s="17">
        <v>21</v>
      </c>
      <c r="F6076" s="17">
        <v>11</v>
      </c>
      <c r="G6076" s="17">
        <v>21</v>
      </c>
      <c r="H6076" s="17">
        <v>1</v>
      </c>
      <c r="I6076" s="17">
        <v>4</v>
      </c>
      <c r="J6076" s="8">
        <f t="shared" si="1222"/>
        <v>176.78255745433117</v>
      </c>
      <c r="K6076" s="8">
        <f t="shared" si="1223"/>
        <v>158.66041788713142</v>
      </c>
      <c r="L6076" s="8">
        <f t="shared" si="1224"/>
        <v>81.229489553887646</v>
      </c>
      <c r="M6076" s="8">
        <f t="shared" si="1225"/>
        <v>7.2941056332377805</v>
      </c>
      <c r="N6076" s="8">
        <f t="shared" si="1226"/>
        <v>125.82083113646168</v>
      </c>
      <c r="O6076" s="8">
        <f t="shared" si="1227"/>
        <v>55.187637969094922</v>
      </c>
      <c r="P6076" s="8">
        <f t="shared" si="1228"/>
        <v>103.36833089679411</v>
      </c>
      <c r="Q6076" s="8">
        <f t="shared" si="1229"/>
        <v>7.0799968848013703</v>
      </c>
      <c r="R6076" s="9">
        <f t="shared" si="1230"/>
        <v>0.14363299012095762</v>
      </c>
      <c r="S6076" s="8">
        <f t="shared" si="1231"/>
        <v>708.34337053093873</v>
      </c>
      <c r="T6076" s="19">
        <f t="shared" si="1232"/>
        <v>138.89082163178341</v>
      </c>
      <c r="U6076" s="19">
        <f t="shared" si="1233"/>
        <v>94.792266667450235</v>
      </c>
      <c r="V6076" s="19">
        <f t="shared" si="1234"/>
        <v>44.098554964333175</v>
      </c>
    </row>
    <row r="6077" spans="1:22">
      <c r="A6077" s="7" t="s">
        <v>4367</v>
      </c>
      <c r="B6077" s="17">
        <v>5</v>
      </c>
      <c r="C6077" s="17">
        <v>2</v>
      </c>
      <c r="D6077" s="17"/>
      <c r="E6077" s="17">
        <v>4</v>
      </c>
      <c r="F6077" s="17">
        <v>3</v>
      </c>
      <c r="G6077" s="17"/>
      <c r="H6077" s="17">
        <v>1</v>
      </c>
      <c r="I6077" s="17"/>
      <c r="J6077" s="8">
        <f t="shared" si="1222"/>
        <v>147.3187978786093</v>
      </c>
      <c r="K6077" s="8">
        <f t="shared" si="1223"/>
        <v>24.40929505955868</v>
      </c>
      <c r="L6077" s="8">
        <f t="shared" si="1224"/>
        <v>0</v>
      </c>
      <c r="M6077" s="8">
        <f t="shared" si="1225"/>
        <v>7.2941056332377805</v>
      </c>
      <c r="N6077" s="8">
        <f t="shared" si="1226"/>
        <v>23.965872597421271</v>
      </c>
      <c r="O6077" s="8">
        <f t="shared" si="1227"/>
        <v>15.051173991571343</v>
      </c>
      <c r="P6077" s="8">
        <f t="shared" si="1228"/>
        <v>0</v>
      </c>
      <c r="Q6077" s="8">
        <f t="shared" si="1229"/>
        <v>0</v>
      </c>
      <c r="R6077" s="9">
        <f t="shared" si="1230"/>
        <v>0.19589114370561428</v>
      </c>
      <c r="S6077" s="8">
        <f t="shared" si="1231"/>
        <v>218.03924516039839</v>
      </c>
      <c r="T6077" s="19">
        <f t="shared" si="1232"/>
        <v>57.242697646055994</v>
      </c>
      <c r="U6077" s="19">
        <f t="shared" si="1233"/>
        <v>13.005682196330872</v>
      </c>
      <c r="V6077" s="19">
        <f t="shared" si="1234"/>
        <v>44.237015449725121</v>
      </c>
    </row>
    <row r="6078" spans="1:22">
      <c r="A6078" s="7" t="s">
        <v>2205</v>
      </c>
      <c r="B6078" s="17">
        <v>5</v>
      </c>
      <c r="C6078" s="17">
        <v>8</v>
      </c>
      <c r="D6078" s="17">
        <v>2</v>
      </c>
      <c r="E6078" s="17">
        <v>10</v>
      </c>
      <c r="F6078" s="17">
        <v>12</v>
      </c>
      <c r="G6078" s="17">
        <v>5</v>
      </c>
      <c r="H6078" s="17">
        <v>3</v>
      </c>
      <c r="I6078" s="17">
        <v>2</v>
      </c>
      <c r="J6078" s="8">
        <f t="shared" si="1222"/>
        <v>147.3187978786093</v>
      </c>
      <c r="K6078" s="8">
        <f t="shared" si="1223"/>
        <v>97.63718023823472</v>
      </c>
      <c r="L6078" s="8">
        <f t="shared" si="1224"/>
        <v>32.491795821555058</v>
      </c>
      <c r="M6078" s="8">
        <f t="shared" si="1225"/>
        <v>21.882316899713341</v>
      </c>
      <c r="N6078" s="8">
        <f t="shared" si="1226"/>
        <v>59.914681493553182</v>
      </c>
      <c r="O6078" s="8">
        <f t="shared" si="1227"/>
        <v>60.204695966285371</v>
      </c>
      <c r="P6078" s="8">
        <f t="shared" si="1228"/>
        <v>24.611507356379548</v>
      </c>
      <c r="Q6078" s="8">
        <f t="shared" si="1229"/>
        <v>3.5399984424006852</v>
      </c>
      <c r="R6078" s="9">
        <f t="shared" si="1230"/>
        <v>0.13910326397390185</v>
      </c>
      <c r="S6078" s="8">
        <f t="shared" si="1231"/>
        <v>444.06097565433055</v>
      </c>
      <c r="T6078" s="19">
        <f t="shared" si="1232"/>
        <v>92.482591312799698</v>
      </c>
      <c r="U6078" s="19">
        <f t="shared" si="1233"/>
        <v>48.243628272072698</v>
      </c>
      <c r="V6078" s="19">
        <f t="shared" si="1234"/>
        <v>44.238963040727</v>
      </c>
    </row>
    <row r="6079" spans="1:22">
      <c r="A6079" s="7" t="s">
        <v>2239</v>
      </c>
      <c r="B6079" s="17">
        <v>5</v>
      </c>
      <c r="C6079" s="17">
        <v>4</v>
      </c>
      <c r="D6079" s="17">
        <v>5</v>
      </c>
      <c r="E6079" s="17">
        <v>10</v>
      </c>
      <c r="F6079" s="17">
        <v>11</v>
      </c>
      <c r="G6079" s="17">
        <v>6</v>
      </c>
      <c r="H6079" s="17">
        <v>4</v>
      </c>
      <c r="I6079" s="17">
        <v>1</v>
      </c>
      <c r="J6079" s="8">
        <f t="shared" si="1222"/>
        <v>147.3187978786093</v>
      </c>
      <c r="K6079" s="8">
        <f t="shared" si="1223"/>
        <v>48.81859011911736</v>
      </c>
      <c r="L6079" s="8">
        <f t="shared" si="1224"/>
        <v>81.229489553887646</v>
      </c>
      <c r="M6079" s="8">
        <f t="shared" si="1225"/>
        <v>29.176422532951122</v>
      </c>
      <c r="N6079" s="8">
        <f t="shared" si="1226"/>
        <v>59.914681493553182</v>
      </c>
      <c r="O6079" s="8">
        <f t="shared" si="1227"/>
        <v>55.187637969094922</v>
      </c>
      <c r="P6079" s="8">
        <f t="shared" si="1228"/>
        <v>29.533808827655459</v>
      </c>
      <c r="Q6079" s="8">
        <f t="shared" si="1229"/>
        <v>1.7699992212003426</v>
      </c>
      <c r="R6079" s="9">
        <f t="shared" si="1230"/>
        <v>0.11013629316412488</v>
      </c>
      <c r="S6079" s="8">
        <f t="shared" si="1231"/>
        <v>451.17942837486891</v>
      </c>
      <c r="T6079" s="19">
        <f t="shared" si="1232"/>
        <v>92.455625850538084</v>
      </c>
      <c r="U6079" s="19">
        <f t="shared" si="1233"/>
        <v>48.212042763434518</v>
      </c>
      <c r="V6079" s="19">
        <f t="shared" si="1234"/>
        <v>44.243583087103566</v>
      </c>
    </row>
    <row r="6080" spans="1:22">
      <c r="A6080" s="7" t="s">
        <v>3643</v>
      </c>
      <c r="B6080" s="17">
        <v>4</v>
      </c>
      <c r="C6080" s="17">
        <v>1</v>
      </c>
      <c r="D6080" s="17">
        <v>3</v>
      </c>
      <c r="E6080" s="17">
        <v>6</v>
      </c>
      <c r="F6080" s="17">
        <v>2</v>
      </c>
      <c r="G6080" s="17"/>
      <c r="H6080" s="17">
        <v>3</v>
      </c>
      <c r="I6080" s="17">
        <v>1</v>
      </c>
      <c r="J6080" s="8">
        <f t="shared" si="1222"/>
        <v>117.85503830288745</v>
      </c>
      <c r="K6080" s="8">
        <f t="shared" si="1223"/>
        <v>12.20464752977934</v>
      </c>
      <c r="L6080" s="8">
        <f t="shared" si="1224"/>
        <v>48.737693732332588</v>
      </c>
      <c r="M6080" s="8">
        <f t="shared" si="1225"/>
        <v>21.882316899713341</v>
      </c>
      <c r="N6080" s="8">
        <f t="shared" si="1226"/>
        <v>35.948808896131908</v>
      </c>
      <c r="O6080" s="8">
        <f t="shared" si="1227"/>
        <v>10.034115994380896</v>
      </c>
      <c r="P6080" s="8">
        <f t="shared" si="1228"/>
        <v>0</v>
      </c>
      <c r="Q6080" s="8">
        <f t="shared" si="1229"/>
        <v>1.7699992212003426</v>
      </c>
      <c r="R6080" s="9">
        <f t="shared" si="1230"/>
        <v>0.12407711550123908</v>
      </c>
      <c r="S6080" s="8">
        <f t="shared" si="1231"/>
        <v>246.66262135522553</v>
      </c>
      <c r="T6080" s="19">
        <f t="shared" si="1232"/>
        <v>59.599126521666456</v>
      </c>
      <c r="U6080" s="19">
        <f t="shared" si="1233"/>
        <v>15.327641630170936</v>
      </c>
      <c r="V6080" s="19">
        <f t="shared" si="1234"/>
        <v>44.271484891495518</v>
      </c>
    </row>
    <row r="6081" spans="1:22">
      <c r="A6081" s="7" t="s">
        <v>3346</v>
      </c>
      <c r="B6081" s="17">
        <v>4</v>
      </c>
      <c r="C6081" s="17">
        <v>2</v>
      </c>
      <c r="D6081" s="17">
        <v>3</v>
      </c>
      <c r="E6081" s="17">
        <v>8</v>
      </c>
      <c r="F6081" s="17">
        <v>2</v>
      </c>
      <c r="G6081" s="17"/>
      <c r="H6081" s="17">
        <v>2</v>
      </c>
      <c r="I6081" s="17">
        <v>2</v>
      </c>
      <c r="J6081" s="8">
        <f t="shared" si="1222"/>
        <v>117.85503830288745</v>
      </c>
      <c r="K6081" s="8">
        <f t="shared" si="1223"/>
        <v>24.40929505955868</v>
      </c>
      <c r="L6081" s="8">
        <f t="shared" si="1224"/>
        <v>48.737693732332588</v>
      </c>
      <c r="M6081" s="8">
        <f t="shared" si="1225"/>
        <v>14.588211266475561</v>
      </c>
      <c r="N6081" s="8">
        <f t="shared" si="1226"/>
        <v>47.931745194842541</v>
      </c>
      <c r="O6081" s="8">
        <f t="shared" si="1227"/>
        <v>10.034115994380896</v>
      </c>
      <c r="P6081" s="8">
        <f t="shared" si="1228"/>
        <v>0</v>
      </c>
      <c r="Q6081" s="8">
        <f t="shared" si="1229"/>
        <v>3.5399984424006852</v>
      </c>
      <c r="R6081" s="9">
        <f t="shared" si="1230"/>
        <v>0.1163822493650611</v>
      </c>
      <c r="S6081" s="8">
        <f t="shared" si="1231"/>
        <v>263.55609955047771</v>
      </c>
      <c r="T6081" s="19">
        <f t="shared" si="1232"/>
        <v>63.667342364926242</v>
      </c>
      <c r="U6081" s="19">
        <f t="shared" si="1233"/>
        <v>19.321953729741146</v>
      </c>
      <c r="V6081" s="19">
        <f t="shared" si="1234"/>
        <v>44.345388635185095</v>
      </c>
    </row>
    <row r="6082" spans="1:22">
      <c r="A6082" s="7" t="s">
        <v>3445</v>
      </c>
      <c r="B6082" s="17">
        <v>4</v>
      </c>
      <c r="C6082" s="17">
        <v>2</v>
      </c>
      <c r="D6082" s="17">
        <v>3</v>
      </c>
      <c r="E6082" s="17">
        <v>8</v>
      </c>
      <c r="F6082" s="17">
        <v>2</v>
      </c>
      <c r="G6082" s="17"/>
      <c r="H6082" s="17">
        <v>1</v>
      </c>
      <c r="I6082" s="17">
        <v>2</v>
      </c>
      <c r="J6082" s="8">
        <f t="shared" si="1222"/>
        <v>117.85503830288745</v>
      </c>
      <c r="K6082" s="8">
        <f t="shared" si="1223"/>
        <v>24.40929505955868</v>
      </c>
      <c r="L6082" s="8">
        <f t="shared" si="1224"/>
        <v>48.737693732332588</v>
      </c>
      <c r="M6082" s="8">
        <f t="shared" si="1225"/>
        <v>7.2941056332377805</v>
      </c>
      <c r="N6082" s="8">
        <f t="shared" si="1226"/>
        <v>47.931745194842541</v>
      </c>
      <c r="O6082" s="8">
        <f t="shared" si="1227"/>
        <v>10.034115994380896</v>
      </c>
      <c r="P6082" s="8">
        <f t="shared" si="1228"/>
        <v>0</v>
      </c>
      <c r="Q6082" s="8">
        <f t="shared" si="1229"/>
        <v>3.5399984424006852</v>
      </c>
      <c r="R6082" s="9">
        <f t="shared" si="1230"/>
        <v>0.1163822493650611</v>
      </c>
      <c r="S6082" s="8">
        <f t="shared" si="1231"/>
        <v>256.26199391723992</v>
      </c>
      <c r="T6082" s="19">
        <f t="shared" si="1232"/>
        <v>63.667342364926242</v>
      </c>
      <c r="U6082" s="19">
        <f t="shared" si="1233"/>
        <v>19.321953729741146</v>
      </c>
      <c r="V6082" s="19">
        <f t="shared" si="1234"/>
        <v>44.345388635185095</v>
      </c>
    </row>
    <row r="6083" spans="1:22">
      <c r="A6083" s="7" t="s">
        <v>3467</v>
      </c>
      <c r="B6083" s="17">
        <v>4</v>
      </c>
      <c r="C6083" s="17">
        <v>2</v>
      </c>
      <c r="D6083" s="17">
        <v>3</v>
      </c>
      <c r="E6083" s="17">
        <v>8</v>
      </c>
      <c r="F6083" s="17">
        <v>2</v>
      </c>
      <c r="G6083" s="17"/>
      <c r="H6083" s="17">
        <v>2</v>
      </c>
      <c r="I6083" s="17">
        <v>1</v>
      </c>
      <c r="J6083" s="8">
        <f t="shared" si="1222"/>
        <v>117.85503830288745</v>
      </c>
      <c r="K6083" s="8">
        <f t="shared" si="1223"/>
        <v>24.40929505955868</v>
      </c>
      <c r="L6083" s="8">
        <f t="shared" si="1224"/>
        <v>48.737693732332588</v>
      </c>
      <c r="M6083" s="8">
        <f t="shared" si="1225"/>
        <v>14.588211266475561</v>
      </c>
      <c r="N6083" s="8">
        <f t="shared" si="1226"/>
        <v>47.931745194842541</v>
      </c>
      <c r="O6083" s="8">
        <f t="shared" si="1227"/>
        <v>10.034115994380896</v>
      </c>
      <c r="P6083" s="8">
        <f t="shared" si="1228"/>
        <v>0</v>
      </c>
      <c r="Q6083" s="8">
        <f t="shared" si="1229"/>
        <v>1.7699992212003426</v>
      </c>
      <c r="R6083" s="9">
        <f t="shared" si="1230"/>
        <v>0.1163822493650611</v>
      </c>
      <c r="S6083" s="8">
        <f t="shared" si="1231"/>
        <v>263.55609955047771</v>
      </c>
      <c r="T6083" s="19">
        <f t="shared" si="1232"/>
        <v>63.667342364926242</v>
      </c>
      <c r="U6083" s="19">
        <f t="shared" si="1233"/>
        <v>19.321953729741146</v>
      </c>
      <c r="V6083" s="19">
        <f t="shared" si="1234"/>
        <v>44.345388635185095</v>
      </c>
    </row>
    <row r="6084" spans="1:22">
      <c r="A6084" s="7" t="s">
        <v>2584</v>
      </c>
      <c r="B6084" s="17">
        <v>3</v>
      </c>
      <c r="C6084" s="17">
        <v>4</v>
      </c>
      <c r="D6084" s="17">
        <v>6</v>
      </c>
      <c r="E6084" s="17">
        <v>2</v>
      </c>
      <c r="F6084" s="17">
        <v>11</v>
      </c>
      <c r="G6084" s="17">
        <v>7</v>
      </c>
      <c r="H6084" s="17">
        <v>1</v>
      </c>
      <c r="I6084" s="17">
        <v>1</v>
      </c>
      <c r="J6084" s="8">
        <f t="shared" si="1222"/>
        <v>88.391278727165584</v>
      </c>
      <c r="K6084" s="8">
        <f t="shared" si="1223"/>
        <v>48.81859011911736</v>
      </c>
      <c r="L6084" s="8">
        <f t="shared" si="1224"/>
        <v>97.475387464665175</v>
      </c>
      <c r="M6084" s="8">
        <f t="shared" si="1225"/>
        <v>7.2941056332377805</v>
      </c>
      <c r="N6084" s="8">
        <f t="shared" si="1226"/>
        <v>11.982936298710635</v>
      </c>
      <c r="O6084" s="8">
        <f t="shared" si="1227"/>
        <v>55.187637969094922</v>
      </c>
      <c r="P6084" s="8">
        <f t="shared" si="1228"/>
        <v>34.456110298931371</v>
      </c>
      <c r="Q6084" s="8">
        <f t="shared" si="1229"/>
        <v>1.7699992212003426</v>
      </c>
      <c r="R6084" s="9">
        <f t="shared" si="1230"/>
        <v>4.2439751219325625E-2</v>
      </c>
      <c r="S6084" s="8">
        <f t="shared" si="1231"/>
        <v>343.60604651092285</v>
      </c>
      <c r="T6084" s="19">
        <f t="shared" si="1232"/>
        <v>78.22841877031604</v>
      </c>
      <c r="U6084" s="19">
        <f t="shared" si="1233"/>
        <v>33.875561522245647</v>
      </c>
      <c r="V6084" s="19">
        <f t="shared" si="1234"/>
        <v>44.352857248070393</v>
      </c>
    </row>
    <row r="6085" spans="1:22">
      <c r="A6085" s="7" t="s">
        <v>2833</v>
      </c>
      <c r="B6085" s="17">
        <v>1</v>
      </c>
      <c r="C6085" s="17">
        <v>10</v>
      </c>
      <c r="D6085" s="17">
        <v>3</v>
      </c>
      <c r="E6085" s="17">
        <v>2</v>
      </c>
      <c r="F6085" s="17">
        <v>11</v>
      </c>
      <c r="G6085" s="17"/>
      <c r="H6085" s="17"/>
      <c r="I6085" s="17">
        <v>1</v>
      </c>
      <c r="J6085" s="8">
        <f t="shared" si="1222"/>
        <v>29.463759575721863</v>
      </c>
      <c r="K6085" s="8">
        <f t="shared" si="1223"/>
        <v>122.04647529779339</v>
      </c>
      <c r="L6085" s="8">
        <f t="shared" si="1224"/>
        <v>48.737693732332588</v>
      </c>
      <c r="M6085" s="8">
        <f t="shared" si="1225"/>
        <v>0</v>
      </c>
      <c r="N6085" s="8">
        <f t="shared" si="1226"/>
        <v>11.982936298710635</v>
      </c>
      <c r="O6085" s="8">
        <f t="shared" si="1227"/>
        <v>55.187637969094922</v>
      </c>
      <c r="P6085" s="8">
        <f t="shared" si="1228"/>
        <v>0</v>
      </c>
      <c r="Q6085" s="8">
        <f t="shared" si="1229"/>
        <v>1.7699992212003426</v>
      </c>
      <c r="R6085" s="9">
        <f t="shared" si="1230"/>
        <v>0.12386307080035984</v>
      </c>
      <c r="S6085" s="8">
        <f t="shared" si="1231"/>
        <v>267.41850287365338</v>
      </c>
      <c r="T6085" s="19">
        <f t="shared" si="1232"/>
        <v>66.74930953528262</v>
      </c>
      <c r="U6085" s="19">
        <f t="shared" si="1233"/>
        <v>22.390191422601855</v>
      </c>
      <c r="V6085" s="19">
        <f t="shared" si="1234"/>
        <v>44.359118112680761</v>
      </c>
    </row>
    <row r="6086" spans="1:22">
      <c r="A6086" s="7" t="s">
        <v>3282</v>
      </c>
      <c r="B6086" s="17">
        <v>5</v>
      </c>
      <c r="C6086" s="17">
        <v>2</v>
      </c>
      <c r="D6086" s="17">
        <v>2</v>
      </c>
      <c r="E6086" s="17">
        <v>6</v>
      </c>
      <c r="F6086" s="17">
        <v>6</v>
      </c>
      <c r="G6086" s="17">
        <v>1</v>
      </c>
      <c r="H6086" s="17">
        <v>2</v>
      </c>
      <c r="I6086" s="17">
        <v>1</v>
      </c>
      <c r="J6086" s="8">
        <f t="shared" ref="J6086:J6149" si="1235">1000000*B6086/33940</f>
        <v>147.3187978786093</v>
      </c>
      <c r="K6086" s="8">
        <f t="shared" ref="K6086:K6149" si="1236">1000000*C6086/81936</f>
        <v>24.40929505955868</v>
      </c>
      <c r="L6086" s="8">
        <f t="shared" ref="L6086:L6149" si="1237">1000000*D6086/61554</f>
        <v>32.491795821555058</v>
      </c>
      <c r="M6086" s="8">
        <f t="shared" ref="M6086:M6149" si="1238">1000000*H6086/137097</f>
        <v>14.588211266475561</v>
      </c>
      <c r="N6086" s="8">
        <f t="shared" ref="N6086:N6149" si="1239">1000000*E6086/166904</f>
        <v>35.948808896131908</v>
      </c>
      <c r="O6086" s="8">
        <f t="shared" ref="O6086:O6149" si="1240">1000000*F6086/199320</f>
        <v>30.102347983142685</v>
      </c>
      <c r="P6086" s="8">
        <f t="shared" ref="P6086:P6149" si="1241">1000000*G6086/203157</f>
        <v>4.9223014712759099</v>
      </c>
      <c r="Q6086" s="8">
        <f t="shared" ref="Q6086:Q6149" si="1242">1000000*(I6086/564972)</f>
        <v>1.7699992212003426</v>
      </c>
      <c r="R6086" s="9">
        <f t="shared" ref="R6086:R6149" si="1243">_xlfn.T.TEST(J6086:L6086,N6086:P6086,1,2)</f>
        <v>0.16884798543827045</v>
      </c>
      <c r="S6086" s="8">
        <f t="shared" ref="S6086:S6149" si="1244">SUM(J6086:P6086)</f>
        <v>289.78155837674905</v>
      </c>
      <c r="T6086" s="19">
        <f t="shared" ref="T6086:T6149" si="1245">AVERAGE(J6086:L6086)</f>
        <v>68.073296253241011</v>
      </c>
      <c r="U6086" s="19">
        <f t="shared" ref="U6086:U6149" si="1246">AVERAGE(N6086:P6086)</f>
        <v>23.657819450183506</v>
      </c>
      <c r="V6086" s="19">
        <f t="shared" ref="V6086:V6149" si="1247">T6086-U6086</f>
        <v>44.415476803057501</v>
      </c>
    </row>
    <row r="6087" spans="1:22">
      <c r="A6087" s="7" t="s">
        <v>3714</v>
      </c>
      <c r="B6087" s="17">
        <v>4</v>
      </c>
      <c r="C6087" s="17">
        <v>2</v>
      </c>
      <c r="D6087" s="17">
        <v>2</v>
      </c>
      <c r="E6087" s="17">
        <v>6</v>
      </c>
      <c r="F6087" s="17">
        <v>1</v>
      </c>
      <c r="G6087" s="17"/>
      <c r="H6087" s="17">
        <v>2</v>
      </c>
      <c r="I6087" s="17">
        <v>2</v>
      </c>
      <c r="J6087" s="8">
        <f t="shared" si="1235"/>
        <v>117.85503830288745</v>
      </c>
      <c r="K6087" s="8">
        <f t="shared" si="1236"/>
        <v>24.40929505955868</v>
      </c>
      <c r="L6087" s="8">
        <f t="shared" si="1237"/>
        <v>32.491795821555058</v>
      </c>
      <c r="M6087" s="8">
        <f t="shared" si="1238"/>
        <v>14.588211266475561</v>
      </c>
      <c r="N6087" s="8">
        <f t="shared" si="1239"/>
        <v>35.948808896131908</v>
      </c>
      <c r="O6087" s="8">
        <f t="shared" si="1240"/>
        <v>5.0170579971904479</v>
      </c>
      <c r="P6087" s="8">
        <f t="shared" si="1241"/>
        <v>0</v>
      </c>
      <c r="Q6087" s="8">
        <f t="shared" si="1242"/>
        <v>3.5399984424006852</v>
      </c>
      <c r="R6087" s="9">
        <f t="shared" si="1243"/>
        <v>0.11754499424876402</v>
      </c>
      <c r="S6087" s="8">
        <f t="shared" si="1244"/>
        <v>230.31020734379911</v>
      </c>
      <c r="T6087" s="19">
        <f t="shared" si="1245"/>
        <v>58.25204306133373</v>
      </c>
      <c r="U6087" s="19">
        <f t="shared" si="1246"/>
        <v>13.655288964440786</v>
      </c>
      <c r="V6087" s="19">
        <f t="shared" si="1247"/>
        <v>44.596754096892944</v>
      </c>
    </row>
    <row r="6088" spans="1:22">
      <c r="A6088" s="7" t="s">
        <v>3444</v>
      </c>
      <c r="B6088" s="17">
        <v>4</v>
      </c>
      <c r="C6088" s="17">
        <v>3</v>
      </c>
      <c r="D6088" s="17">
        <v>2</v>
      </c>
      <c r="E6088" s="17">
        <v>8</v>
      </c>
      <c r="F6088" s="17"/>
      <c r="G6088" s="17">
        <v>1</v>
      </c>
      <c r="H6088" s="17">
        <v>2</v>
      </c>
      <c r="I6088" s="17">
        <v>2</v>
      </c>
      <c r="J6088" s="8">
        <f t="shared" si="1235"/>
        <v>117.85503830288745</v>
      </c>
      <c r="K6088" s="8">
        <f t="shared" si="1236"/>
        <v>36.613942589338016</v>
      </c>
      <c r="L6088" s="8">
        <f t="shared" si="1237"/>
        <v>32.491795821555058</v>
      </c>
      <c r="M6088" s="8">
        <f t="shared" si="1238"/>
        <v>14.588211266475561</v>
      </c>
      <c r="N6088" s="8">
        <f t="shared" si="1239"/>
        <v>47.931745194842541</v>
      </c>
      <c r="O6088" s="8">
        <f t="shared" si="1240"/>
        <v>0</v>
      </c>
      <c r="P6088" s="8">
        <f t="shared" si="1241"/>
        <v>4.9223014712759099</v>
      </c>
      <c r="Q6088" s="8">
        <f t="shared" si="1242"/>
        <v>3.5399984424006852</v>
      </c>
      <c r="R6088" s="9">
        <f t="shared" si="1243"/>
        <v>0.11558519102039343</v>
      </c>
      <c r="S6088" s="8">
        <f t="shared" si="1244"/>
        <v>254.40303464637452</v>
      </c>
      <c r="T6088" s="19">
        <f t="shared" si="1245"/>
        <v>62.320258904593508</v>
      </c>
      <c r="U6088" s="19">
        <f t="shared" si="1246"/>
        <v>17.618015555372818</v>
      </c>
      <c r="V6088" s="19">
        <f t="shared" si="1247"/>
        <v>44.702243349220694</v>
      </c>
    </row>
    <row r="6089" spans="1:22">
      <c r="A6089" s="7" t="s">
        <v>1041</v>
      </c>
      <c r="B6089" s="17">
        <v>13</v>
      </c>
      <c r="C6089" s="17">
        <v>11</v>
      </c>
      <c r="D6089" s="17">
        <v>8</v>
      </c>
      <c r="E6089" s="17">
        <v>45</v>
      </c>
      <c r="F6089" s="17">
        <v>24</v>
      </c>
      <c r="G6089" s="17">
        <v>25</v>
      </c>
      <c r="H6089" s="17">
        <v>6</v>
      </c>
      <c r="I6089" s="17">
        <v>3</v>
      </c>
      <c r="J6089" s="8">
        <f t="shared" si="1235"/>
        <v>383.02887448438423</v>
      </c>
      <c r="K6089" s="8">
        <f t="shared" si="1236"/>
        <v>134.25112282757274</v>
      </c>
      <c r="L6089" s="8">
        <f t="shared" si="1237"/>
        <v>129.96718328622023</v>
      </c>
      <c r="M6089" s="8">
        <f t="shared" si="1238"/>
        <v>43.764633799426683</v>
      </c>
      <c r="N6089" s="8">
        <f t="shared" si="1239"/>
        <v>269.61606672098929</v>
      </c>
      <c r="O6089" s="8">
        <f t="shared" si="1240"/>
        <v>120.40939193257074</v>
      </c>
      <c r="P6089" s="8">
        <f t="shared" si="1241"/>
        <v>123.05753678189774</v>
      </c>
      <c r="Q6089" s="8">
        <f t="shared" si="1242"/>
        <v>5.3099976636010275</v>
      </c>
      <c r="R6089" s="9">
        <f t="shared" si="1243"/>
        <v>0.33451062041320734</v>
      </c>
      <c r="S6089" s="8">
        <f t="shared" si="1244"/>
        <v>1204.0948098330618</v>
      </c>
      <c r="T6089" s="19">
        <f t="shared" si="1245"/>
        <v>215.7490601993924</v>
      </c>
      <c r="U6089" s="19">
        <f t="shared" si="1246"/>
        <v>171.02766514515258</v>
      </c>
      <c r="V6089" s="19">
        <f t="shared" si="1247"/>
        <v>44.721395054239821</v>
      </c>
    </row>
    <row r="6090" spans="1:22">
      <c r="A6090" s="7" t="s">
        <v>431</v>
      </c>
      <c r="B6090" s="17">
        <v>16</v>
      </c>
      <c r="C6090" s="17">
        <v>28</v>
      </c>
      <c r="D6090" s="17">
        <v>17</v>
      </c>
      <c r="E6090" s="17">
        <v>47</v>
      </c>
      <c r="F6090" s="17">
        <v>92</v>
      </c>
      <c r="G6090" s="17">
        <v>43</v>
      </c>
      <c r="H6090" s="17">
        <v>6</v>
      </c>
      <c r="I6090" s="17">
        <v>23</v>
      </c>
      <c r="J6090" s="8">
        <f t="shared" si="1235"/>
        <v>471.4201532115498</v>
      </c>
      <c r="K6090" s="8">
        <f t="shared" si="1236"/>
        <v>341.73013083382153</v>
      </c>
      <c r="L6090" s="8">
        <f t="shared" si="1237"/>
        <v>276.18026448321797</v>
      </c>
      <c r="M6090" s="8">
        <f t="shared" si="1238"/>
        <v>43.764633799426683</v>
      </c>
      <c r="N6090" s="8">
        <f t="shared" si="1239"/>
        <v>281.59900301969992</v>
      </c>
      <c r="O6090" s="8">
        <f t="shared" si="1240"/>
        <v>461.56933574152117</v>
      </c>
      <c r="P6090" s="8">
        <f t="shared" si="1241"/>
        <v>211.65896326486413</v>
      </c>
      <c r="Q6090" s="8">
        <f t="shared" si="1242"/>
        <v>40.709982087607884</v>
      </c>
      <c r="R6090" s="9">
        <f t="shared" si="1243"/>
        <v>0.32910143197550629</v>
      </c>
      <c r="S6090" s="8">
        <f t="shared" si="1244"/>
        <v>2087.9224843541015</v>
      </c>
      <c r="T6090" s="19">
        <f t="shared" si="1245"/>
        <v>363.11018284286314</v>
      </c>
      <c r="U6090" s="19">
        <f t="shared" si="1246"/>
        <v>318.27576734202842</v>
      </c>
      <c r="V6090" s="19">
        <f t="shared" si="1247"/>
        <v>44.834415500834723</v>
      </c>
    </row>
    <row r="6091" spans="1:22">
      <c r="A6091" s="7" t="s">
        <v>1143</v>
      </c>
      <c r="B6091" s="17">
        <v>9</v>
      </c>
      <c r="C6091" s="17">
        <v>8</v>
      </c>
      <c r="D6091" s="17">
        <v>12</v>
      </c>
      <c r="E6091" s="17">
        <v>45</v>
      </c>
      <c r="F6091" s="17">
        <v>11</v>
      </c>
      <c r="G6091" s="17">
        <v>20</v>
      </c>
      <c r="H6091" s="17">
        <v>3</v>
      </c>
      <c r="I6091" s="17">
        <v>10</v>
      </c>
      <c r="J6091" s="8">
        <f t="shared" si="1235"/>
        <v>265.17383618149677</v>
      </c>
      <c r="K6091" s="8">
        <f t="shared" si="1236"/>
        <v>97.63718023823472</v>
      </c>
      <c r="L6091" s="8">
        <f t="shared" si="1237"/>
        <v>194.95077492933035</v>
      </c>
      <c r="M6091" s="8">
        <f t="shared" si="1238"/>
        <v>21.882316899713341</v>
      </c>
      <c r="N6091" s="8">
        <f t="shared" si="1239"/>
        <v>269.61606672098929</v>
      </c>
      <c r="O6091" s="8">
        <f t="shared" si="1240"/>
        <v>55.187637969094922</v>
      </c>
      <c r="P6091" s="8">
        <f t="shared" si="1241"/>
        <v>98.446029425518191</v>
      </c>
      <c r="Q6091" s="8">
        <f t="shared" si="1242"/>
        <v>17.699992212003426</v>
      </c>
      <c r="R6091" s="9">
        <f t="shared" si="1243"/>
        <v>0.30578852200821771</v>
      </c>
      <c r="S6091" s="8">
        <f t="shared" si="1244"/>
        <v>1002.8938423643775</v>
      </c>
      <c r="T6091" s="19">
        <f t="shared" si="1245"/>
        <v>185.92059711635395</v>
      </c>
      <c r="U6091" s="19">
        <f t="shared" si="1246"/>
        <v>141.0832447052008</v>
      </c>
      <c r="V6091" s="19">
        <f t="shared" si="1247"/>
        <v>44.837352411153148</v>
      </c>
    </row>
    <row r="6092" spans="1:22">
      <c r="A6092" s="7" t="s">
        <v>3945</v>
      </c>
      <c r="B6092" s="17">
        <v>4</v>
      </c>
      <c r="C6092" s="17">
        <v>2</v>
      </c>
      <c r="D6092" s="17">
        <v>2</v>
      </c>
      <c r="E6092" s="17">
        <v>5</v>
      </c>
      <c r="F6092" s="17">
        <v>2</v>
      </c>
      <c r="G6092" s="17"/>
      <c r="H6092" s="17">
        <v>1</v>
      </c>
      <c r="I6092" s="17">
        <v>1</v>
      </c>
      <c r="J6092" s="8">
        <f t="shared" si="1235"/>
        <v>117.85503830288745</v>
      </c>
      <c r="K6092" s="8">
        <f t="shared" si="1236"/>
        <v>24.40929505955868</v>
      </c>
      <c r="L6092" s="8">
        <f t="shared" si="1237"/>
        <v>32.491795821555058</v>
      </c>
      <c r="M6092" s="8">
        <f t="shared" si="1238"/>
        <v>7.2941056332377805</v>
      </c>
      <c r="N6092" s="8">
        <f t="shared" si="1239"/>
        <v>29.957340746776591</v>
      </c>
      <c r="O6092" s="8">
        <f t="shared" si="1240"/>
        <v>10.034115994380896</v>
      </c>
      <c r="P6092" s="8">
        <f t="shared" si="1241"/>
        <v>0</v>
      </c>
      <c r="Q6092" s="8">
        <f t="shared" si="1242"/>
        <v>1.7699992212003426</v>
      </c>
      <c r="R6092" s="9">
        <f t="shared" si="1243"/>
        <v>0.11143992509231342</v>
      </c>
      <c r="S6092" s="8">
        <f t="shared" si="1244"/>
        <v>222.04169155839648</v>
      </c>
      <c r="T6092" s="19">
        <f t="shared" si="1245"/>
        <v>58.25204306133373</v>
      </c>
      <c r="U6092" s="19">
        <f t="shared" si="1246"/>
        <v>13.330485580385828</v>
      </c>
      <c r="V6092" s="19">
        <f t="shared" si="1247"/>
        <v>44.921557480947904</v>
      </c>
    </row>
    <row r="6093" spans="1:22">
      <c r="A6093" s="7" t="s">
        <v>1895</v>
      </c>
      <c r="B6093" s="17">
        <v>6</v>
      </c>
      <c r="C6093" s="17">
        <v>7</v>
      </c>
      <c r="D6093" s="17">
        <v>5</v>
      </c>
      <c r="E6093" s="17">
        <v>4</v>
      </c>
      <c r="F6093" s="17">
        <v>25</v>
      </c>
      <c r="G6093" s="17">
        <v>12</v>
      </c>
      <c r="H6093" s="17"/>
      <c r="I6093" s="17">
        <v>1</v>
      </c>
      <c r="J6093" s="8">
        <f t="shared" si="1235"/>
        <v>176.78255745433117</v>
      </c>
      <c r="K6093" s="8">
        <f t="shared" si="1236"/>
        <v>85.432532708455383</v>
      </c>
      <c r="L6093" s="8">
        <f t="shared" si="1237"/>
        <v>81.229489553887646</v>
      </c>
      <c r="M6093" s="8">
        <f t="shared" si="1238"/>
        <v>0</v>
      </c>
      <c r="N6093" s="8">
        <f t="shared" si="1239"/>
        <v>23.965872597421271</v>
      </c>
      <c r="O6093" s="8">
        <f t="shared" si="1240"/>
        <v>125.42644992976119</v>
      </c>
      <c r="P6093" s="8">
        <f t="shared" si="1241"/>
        <v>59.067617655310919</v>
      </c>
      <c r="Q6093" s="8">
        <f t="shared" si="1242"/>
        <v>1.7699992212003426</v>
      </c>
      <c r="R6093" s="9">
        <f t="shared" si="1243"/>
        <v>0.17767349786427045</v>
      </c>
      <c r="S6093" s="8">
        <f t="shared" si="1244"/>
        <v>551.90451989916755</v>
      </c>
      <c r="T6093" s="19">
        <f t="shared" si="1245"/>
        <v>114.48152657222472</v>
      </c>
      <c r="U6093" s="19">
        <f t="shared" si="1246"/>
        <v>69.486646727497799</v>
      </c>
      <c r="V6093" s="19">
        <f t="shared" si="1247"/>
        <v>44.994879844726924</v>
      </c>
    </row>
    <row r="6094" spans="1:22">
      <c r="A6094" s="7" t="s">
        <v>3640</v>
      </c>
      <c r="B6094" s="17">
        <v>4</v>
      </c>
      <c r="C6094" s="17">
        <v>3</v>
      </c>
      <c r="D6094" s="17">
        <v>2</v>
      </c>
      <c r="E6094" s="17">
        <v>7</v>
      </c>
      <c r="F6094" s="17">
        <v>2</v>
      </c>
      <c r="G6094" s="17"/>
      <c r="H6094" s="17">
        <v>1</v>
      </c>
      <c r="I6094" s="17">
        <v>1</v>
      </c>
      <c r="J6094" s="8">
        <f t="shared" si="1235"/>
        <v>117.85503830288745</v>
      </c>
      <c r="K6094" s="8">
        <f t="shared" si="1236"/>
        <v>36.613942589338016</v>
      </c>
      <c r="L6094" s="8">
        <f t="shared" si="1237"/>
        <v>32.491795821555058</v>
      </c>
      <c r="M6094" s="8">
        <f t="shared" si="1238"/>
        <v>7.2941056332377805</v>
      </c>
      <c r="N6094" s="8">
        <f t="shared" si="1239"/>
        <v>41.940277045487228</v>
      </c>
      <c r="O6094" s="8">
        <f t="shared" si="1240"/>
        <v>10.034115994380896</v>
      </c>
      <c r="P6094" s="8">
        <f t="shared" si="1241"/>
        <v>0</v>
      </c>
      <c r="Q6094" s="8">
        <f t="shared" si="1242"/>
        <v>1.7699992212003426</v>
      </c>
      <c r="R6094" s="9">
        <f t="shared" si="1243"/>
        <v>0.1072925058753733</v>
      </c>
      <c r="S6094" s="8">
        <f t="shared" si="1244"/>
        <v>246.22927538688643</v>
      </c>
      <c r="T6094" s="19">
        <f t="shared" si="1245"/>
        <v>62.320258904593508</v>
      </c>
      <c r="U6094" s="19">
        <f t="shared" si="1246"/>
        <v>17.324797679956042</v>
      </c>
      <c r="V6094" s="19">
        <f t="shared" si="1247"/>
        <v>44.995461224637467</v>
      </c>
    </row>
    <row r="6095" spans="1:22">
      <c r="A6095" s="7" t="s">
        <v>3341</v>
      </c>
      <c r="B6095" s="17">
        <v>5</v>
      </c>
      <c r="C6095" s="17">
        <v>1</v>
      </c>
      <c r="D6095" s="17">
        <v>2</v>
      </c>
      <c r="E6095" s="17">
        <v>7</v>
      </c>
      <c r="F6095" s="17">
        <v>3</v>
      </c>
      <c r="G6095" s="17"/>
      <c r="H6095" s="17">
        <v>3</v>
      </c>
      <c r="I6095" s="17">
        <v>3</v>
      </c>
      <c r="J6095" s="8">
        <f t="shared" si="1235"/>
        <v>147.3187978786093</v>
      </c>
      <c r="K6095" s="8">
        <f t="shared" si="1236"/>
        <v>12.20464752977934</v>
      </c>
      <c r="L6095" s="8">
        <f t="shared" si="1237"/>
        <v>32.491795821555058</v>
      </c>
      <c r="M6095" s="8">
        <f t="shared" si="1238"/>
        <v>21.882316899713341</v>
      </c>
      <c r="N6095" s="8">
        <f t="shared" si="1239"/>
        <v>41.940277045487228</v>
      </c>
      <c r="O6095" s="8">
        <f t="shared" si="1240"/>
        <v>15.051173991571343</v>
      </c>
      <c r="P6095" s="8">
        <f t="shared" si="1241"/>
        <v>0</v>
      </c>
      <c r="Q6095" s="8">
        <f t="shared" si="1242"/>
        <v>5.3099976636010275</v>
      </c>
      <c r="R6095" s="9">
        <f t="shared" si="1243"/>
        <v>0.18120266369967022</v>
      </c>
      <c r="S6095" s="8">
        <f t="shared" si="1244"/>
        <v>270.8890091667156</v>
      </c>
      <c r="T6095" s="19">
        <f t="shared" si="1245"/>
        <v>64.005080409981232</v>
      </c>
      <c r="U6095" s="19">
        <f t="shared" si="1246"/>
        <v>18.99715034568619</v>
      </c>
      <c r="V6095" s="19">
        <f t="shared" si="1247"/>
        <v>45.007930064295039</v>
      </c>
    </row>
    <row r="6096" spans="1:22">
      <c r="A6096" s="7" t="s">
        <v>4259</v>
      </c>
      <c r="B6096" s="17">
        <v>6</v>
      </c>
      <c r="C6096" s="17">
        <v>1</v>
      </c>
      <c r="D6096" s="17"/>
      <c r="E6096" s="17">
        <v>9</v>
      </c>
      <c r="F6096" s="17"/>
      <c r="G6096" s="17"/>
      <c r="H6096" s="17">
        <v>1</v>
      </c>
      <c r="I6096" s="17"/>
      <c r="J6096" s="8">
        <f t="shared" si="1235"/>
        <v>176.78255745433117</v>
      </c>
      <c r="K6096" s="8">
        <f t="shared" si="1236"/>
        <v>12.20464752977934</v>
      </c>
      <c r="L6096" s="8">
        <f t="shared" si="1237"/>
        <v>0</v>
      </c>
      <c r="M6096" s="8">
        <f t="shared" si="1238"/>
        <v>7.2941056332377805</v>
      </c>
      <c r="N6096" s="8">
        <f t="shared" si="1239"/>
        <v>53.923213344197862</v>
      </c>
      <c r="O6096" s="8">
        <f t="shared" si="1240"/>
        <v>0</v>
      </c>
      <c r="P6096" s="8">
        <f t="shared" si="1241"/>
        <v>0</v>
      </c>
      <c r="Q6096" s="8">
        <f t="shared" si="1242"/>
        <v>0</v>
      </c>
      <c r="R6096" s="9">
        <f t="shared" si="1243"/>
        <v>0.24660281545801888</v>
      </c>
      <c r="S6096" s="8">
        <f t="shared" si="1244"/>
        <v>250.20452396154616</v>
      </c>
      <c r="T6096" s="19">
        <f t="shared" si="1245"/>
        <v>62.995734994703504</v>
      </c>
      <c r="U6096" s="19">
        <f t="shared" si="1246"/>
        <v>17.974404448065954</v>
      </c>
      <c r="V6096" s="19">
        <f t="shared" si="1247"/>
        <v>45.02133054663755</v>
      </c>
    </row>
    <row r="6097" spans="1:22">
      <c r="A6097" s="7" t="s">
        <v>3536</v>
      </c>
      <c r="B6097" s="17">
        <v>4</v>
      </c>
      <c r="C6097" s="17">
        <v>3</v>
      </c>
      <c r="D6097" s="17">
        <v>2</v>
      </c>
      <c r="E6097" s="17">
        <v>7</v>
      </c>
      <c r="F6097" s="17">
        <v>1</v>
      </c>
      <c r="G6097" s="17">
        <v>1</v>
      </c>
      <c r="H6097" s="17"/>
      <c r="I6097" s="17">
        <v>3</v>
      </c>
      <c r="J6097" s="8">
        <f t="shared" si="1235"/>
        <v>117.85503830288745</v>
      </c>
      <c r="K6097" s="8">
        <f t="shared" si="1236"/>
        <v>36.613942589338016</v>
      </c>
      <c r="L6097" s="8">
        <f t="shared" si="1237"/>
        <v>32.491795821555058</v>
      </c>
      <c r="M6097" s="8">
        <f t="shared" si="1238"/>
        <v>0</v>
      </c>
      <c r="N6097" s="8">
        <f t="shared" si="1239"/>
        <v>41.940277045487228</v>
      </c>
      <c r="O6097" s="8">
        <f t="shared" si="1240"/>
        <v>5.0170579971904479</v>
      </c>
      <c r="P6097" s="8">
        <f t="shared" si="1241"/>
        <v>4.9223014712759099</v>
      </c>
      <c r="Q6097" s="8">
        <f t="shared" si="1242"/>
        <v>5.3099976636010275</v>
      </c>
      <c r="R6097" s="9">
        <f t="shared" si="1243"/>
        <v>0.10635781740745563</v>
      </c>
      <c r="S6097" s="8">
        <f t="shared" si="1244"/>
        <v>238.8404132277341</v>
      </c>
      <c r="T6097" s="19">
        <f t="shared" si="1245"/>
        <v>62.320258904593508</v>
      </c>
      <c r="U6097" s="19">
        <f t="shared" si="1246"/>
        <v>17.293212171317862</v>
      </c>
      <c r="V6097" s="19">
        <f t="shared" si="1247"/>
        <v>45.027046733275647</v>
      </c>
    </row>
    <row r="6098" spans="1:22">
      <c r="A6098" s="7" t="s">
        <v>477</v>
      </c>
      <c r="B6098" s="17">
        <v>17</v>
      </c>
      <c r="C6098" s="17">
        <v>22</v>
      </c>
      <c r="D6098" s="17">
        <v>18</v>
      </c>
      <c r="E6098" s="17">
        <v>38</v>
      </c>
      <c r="F6098" s="17">
        <v>104</v>
      </c>
      <c r="G6098" s="17">
        <v>36</v>
      </c>
      <c r="H6098" s="17">
        <v>10</v>
      </c>
      <c r="I6098" s="17">
        <v>16</v>
      </c>
      <c r="J6098" s="8">
        <f t="shared" si="1235"/>
        <v>500.88391278727164</v>
      </c>
      <c r="K6098" s="8">
        <f t="shared" si="1236"/>
        <v>268.50224565514549</v>
      </c>
      <c r="L6098" s="8">
        <f t="shared" si="1237"/>
        <v>292.42616239399553</v>
      </c>
      <c r="M6098" s="8">
        <f t="shared" si="1238"/>
        <v>72.941056332377812</v>
      </c>
      <c r="N6098" s="8">
        <f t="shared" si="1239"/>
        <v>227.67578967550207</v>
      </c>
      <c r="O6098" s="8">
        <f t="shared" si="1240"/>
        <v>521.77403170780656</v>
      </c>
      <c r="P6098" s="8">
        <f t="shared" si="1241"/>
        <v>177.20285296593275</v>
      </c>
      <c r="Q6098" s="8">
        <f t="shared" si="1242"/>
        <v>28.319987539205481</v>
      </c>
      <c r="R6098" s="9">
        <f t="shared" si="1243"/>
        <v>0.37350736590641775</v>
      </c>
      <c r="S6098" s="8">
        <f t="shared" si="1244"/>
        <v>2061.4060515180322</v>
      </c>
      <c r="T6098" s="19">
        <f t="shared" si="1245"/>
        <v>353.93744027880422</v>
      </c>
      <c r="U6098" s="19">
        <f t="shared" si="1246"/>
        <v>308.88422478308047</v>
      </c>
      <c r="V6098" s="19">
        <f t="shared" si="1247"/>
        <v>45.053215495723748</v>
      </c>
    </row>
    <row r="6099" spans="1:22">
      <c r="A6099" s="7" t="s">
        <v>3187</v>
      </c>
      <c r="B6099" s="17">
        <v>4</v>
      </c>
      <c r="C6099" s="17">
        <v>3</v>
      </c>
      <c r="D6099" s="17">
        <v>3</v>
      </c>
      <c r="E6099" s="17">
        <v>8</v>
      </c>
      <c r="F6099" s="17">
        <v>4</v>
      </c>
      <c r="G6099" s="17"/>
      <c r="H6099" s="17">
        <v>2</v>
      </c>
      <c r="I6099" s="17">
        <v>1</v>
      </c>
      <c r="J6099" s="8">
        <f t="shared" si="1235"/>
        <v>117.85503830288745</v>
      </c>
      <c r="K6099" s="8">
        <f t="shared" si="1236"/>
        <v>36.613942589338016</v>
      </c>
      <c r="L6099" s="8">
        <f t="shared" si="1237"/>
        <v>48.737693732332588</v>
      </c>
      <c r="M6099" s="8">
        <f t="shared" si="1238"/>
        <v>14.588211266475561</v>
      </c>
      <c r="N6099" s="8">
        <f t="shared" si="1239"/>
        <v>47.931745194842541</v>
      </c>
      <c r="O6099" s="8">
        <f t="shared" si="1240"/>
        <v>20.068231988761791</v>
      </c>
      <c r="P6099" s="8">
        <f t="shared" si="1241"/>
        <v>0</v>
      </c>
      <c r="Q6099" s="8">
        <f t="shared" si="1242"/>
        <v>1.7699992212003426</v>
      </c>
      <c r="R6099" s="9">
        <f t="shared" si="1243"/>
        <v>9.6751666171847758E-2</v>
      </c>
      <c r="S6099" s="8">
        <f t="shared" si="1244"/>
        <v>285.79486307463793</v>
      </c>
      <c r="T6099" s="19">
        <f t="shared" si="1245"/>
        <v>67.735558208186021</v>
      </c>
      <c r="U6099" s="19">
        <f t="shared" si="1246"/>
        <v>22.666659061201443</v>
      </c>
      <c r="V6099" s="19">
        <f t="shared" si="1247"/>
        <v>45.068899146984577</v>
      </c>
    </row>
    <row r="6100" spans="1:22">
      <c r="A6100" s="7" t="s">
        <v>5302</v>
      </c>
      <c r="B6100" s="17">
        <v>5</v>
      </c>
      <c r="C6100" s="17">
        <v>1</v>
      </c>
      <c r="D6100" s="17"/>
      <c r="E6100" s="17">
        <v>4</v>
      </c>
      <c r="F6100" s="17"/>
      <c r="G6100" s="17"/>
      <c r="H6100" s="17"/>
      <c r="I6100" s="17"/>
      <c r="J6100" s="8">
        <f t="shared" si="1235"/>
        <v>147.3187978786093</v>
      </c>
      <c r="K6100" s="8">
        <f t="shared" si="1236"/>
        <v>12.20464752977934</v>
      </c>
      <c r="L6100" s="8">
        <f t="shared" si="1237"/>
        <v>0</v>
      </c>
      <c r="M6100" s="8">
        <f t="shared" si="1238"/>
        <v>0</v>
      </c>
      <c r="N6100" s="8">
        <f t="shared" si="1239"/>
        <v>23.965872597421271</v>
      </c>
      <c r="O6100" s="8">
        <f t="shared" si="1240"/>
        <v>0</v>
      </c>
      <c r="P6100" s="8">
        <f t="shared" si="1241"/>
        <v>0</v>
      </c>
      <c r="Q6100" s="8">
        <f t="shared" si="1242"/>
        <v>0</v>
      </c>
      <c r="R6100" s="9">
        <f t="shared" si="1243"/>
        <v>0.19934926917312096</v>
      </c>
      <c r="S6100" s="8">
        <f t="shared" si="1244"/>
        <v>183.48931800580993</v>
      </c>
      <c r="T6100" s="19">
        <f t="shared" si="1245"/>
        <v>53.174481802796215</v>
      </c>
      <c r="U6100" s="19">
        <f t="shared" si="1246"/>
        <v>7.9886241991404239</v>
      </c>
      <c r="V6100" s="19">
        <f t="shared" si="1247"/>
        <v>45.185857603655791</v>
      </c>
    </row>
    <row r="6101" spans="1:22">
      <c r="A6101" s="7" t="s">
        <v>696</v>
      </c>
      <c r="B6101" s="17">
        <v>11</v>
      </c>
      <c r="C6101" s="17">
        <v>17</v>
      </c>
      <c r="D6101" s="17">
        <v>18</v>
      </c>
      <c r="E6101" s="17">
        <v>29</v>
      </c>
      <c r="F6101" s="17">
        <v>78</v>
      </c>
      <c r="G6101" s="17">
        <v>25</v>
      </c>
      <c r="H6101" s="17">
        <v>7</v>
      </c>
      <c r="I6101" s="17">
        <v>10</v>
      </c>
      <c r="J6101" s="8">
        <f t="shared" si="1235"/>
        <v>324.1013553329405</v>
      </c>
      <c r="K6101" s="8">
        <f t="shared" si="1236"/>
        <v>207.47900800624879</v>
      </c>
      <c r="L6101" s="8">
        <f t="shared" si="1237"/>
        <v>292.42616239399553</v>
      </c>
      <c r="M6101" s="8">
        <f t="shared" si="1238"/>
        <v>51.058739432664467</v>
      </c>
      <c r="N6101" s="8">
        <f t="shared" si="1239"/>
        <v>173.75257633130423</v>
      </c>
      <c r="O6101" s="8">
        <f t="shared" si="1240"/>
        <v>391.33052378085489</v>
      </c>
      <c r="P6101" s="8">
        <f t="shared" si="1241"/>
        <v>123.05753678189774</v>
      </c>
      <c r="Q6101" s="8">
        <f t="shared" si="1242"/>
        <v>17.699992212003426</v>
      </c>
      <c r="R6101" s="9">
        <f t="shared" si="1243"/>
        <v>0.31945572599501876</v>
      </c>
      <c r="S6101" s="8">
        <f t="shared" si="1244"/>
        <v>1563.2059020599063</v>
      </c>
      <c r="T6101" s="19">
        <f t="shared" si="1245"/>
        <v>274.66884191106163</v>
      </c>
      <c r="U6101" s="19">
        <f t="shared" si="1246"/>
        <v>229.38021229801896</v>
      </c>
      <c r="V6101" s="19">
        <f t="shared" si="1247"/>
        <v>45.288629613042673</v>
      </c>
    </row>
    <row r="6102" spans="1:22">
      <c r="A6102" s="7" t="s">
        <v>2308</v>
      </c>
      <c r="B6102" s="17">
        <v>1</v>
      </c>
      <c r="C6102" s="17">
        <v>4</v>
      </c>
      <c r="D6102" s="17">
        <v>11</v>
      </c>
      <c r="E6102" s="17">
        <v>6</v>
      </c>
      <c r="F6102" s="17">
        <v>15</v>
      </c>
      <c r="G6102" s="17">
        <v>2</v>
      </c>
      <c r="H6102" s="17"/>
      <c r="I6102" s="17">
        <v>1</v>
      </c>
      <c r="J6102" s="8">
        <f t="shared" si="1235"/>
        <v>29.463759575721863</v>
      </c>
      <c r="K6102" s="8">
        <f t="shared" si="1236"/>
        <v>48.81859011911736</v>
      </c>
      <c r="L6102" s="8">
        <f t="shared" si="1237"/>
        <v>178.70487701855282</v>
      </c>
      <c r="M6102" s="8">
        <f t="shared" si="1238"/>
        <v>0</v>
      </c>
      <c r="N6102" s="8">
        <f t="shared" si="1239"/>
        <v>35.948808896131908</v>
      </c>
      <c r="O6102" s="8">
        <f t="shared" si="1240"/>
        <v>75.255869957856717</v>
      </c>
      <c r="P6102" s="8">
        <f t="shared" si="1241"/>
        <v>9.8446029425518198</v>
      </c>
      <c r="Q6102" s="8">
        <f t="shared" si="1242"/>
        <v>1.7699992212003426</v>
      </c>
      <c r="R6102" s="9">
        <f t="shared" si="1243"/>
        <v>0.2104211843155262</v>
      </c>
      <c r="S6102" s="8">
        <f t="shared" si="1244"/>
        <v>378.0365085099325</v>
      </c>
      <c r="T6102" s="19">
        <f t="shared" si="1245"/>
        <v>85.662408904464016</v>
      </c>
      <c r="U6102" s="19">
        <f t="shared" si="1246"/>
        <v>40.349760598846814</v>
      </c>
      <c r="V6102" s="19">
        <f t="shared" si="1247"/>
        <v>45.312648305617202</v>
      </c>
    </row>
    <row r="6103" spans="1:22">
      <c r="A6103" s="7" t="s">
        <v>2419</v>
      </c>
      <c r="B6103" s="17">
        <v>3</v>
      </c>
      <c r="C6103" s="17">
        <v>2</v>
      </c>
      <c r="D6103" s="17">
        <v>9</v>
      </c>
      <c r="E6103" s="17">
        <v>4</v>
      </c>
      <c r="F6103" s="17">
        <v>7</v>
      </c>
      <c r="G6103" s="17">
        <v>13</v>
      </c>
      <c r="H6103" s="17"/>
      <c r="I6103" s="17">
        <v>1</v>
      </c>
      <c r="J6103" s="8">
        <f t="shared" si="1235"/>
        <v>88.391278727165584</v>
      </c>
      <c r="K6103" s="8">
        <f t="shared" si="1236"/>
        <v>24.40929505955868</v>
      </c>
      <c r="L6103" s="8">
        <f t="shared" si="1237"/>
        <v>146.21308119699776</v>
      </c>
      <c r="M6103" s="8">
        <f t="shared" si="1238"/>
        <v>0</v>
      </c>
      <c r="N6103" s="8">
        <f t="shared" si="1239"/>
        <v>23.965872597421271</v>
      </c>
      <c r="O6103" s="8">
        <f t="shared" si="1240"/>
        <v>35.119405980333134</v>
      </c>
      <c r="P6103" s="8">
        <f t="shared" si="1241"/>
        <v>63.989919126586827</v>
      </c>
      <c r="Q6103" s="8">
        <f t="shared" si="1242"/>
        <v>1.7699992212003426</v>
      </c>
      <c r="R6103" s="9">
        <f t="shared" si="1243"/>
        <v>0.14474516022609923</v>
      </c>
      <c r="S6103" s="8">
        <f t="shared" si="1244"/>
        <v>382.08885268806324</v>
      </c>
      <c r="T6103" s="19">
        <f t="shared" si="1245"/>
        <v>86.337884994574026</v>
      </c>
      <c r="U6103" s="19">
        <f t="shared" si="1246"/>
        <v>41.025065901447078</v>
      </c>
      <c r="V6103" s="19">
        <f t="shared" si="1247"/>
        <v>45.312819093126947</v>
      </c>
    </row>
    <row r="6104" spans="1:22">
      <c r="A6104" s="7" t="s">
        <v>3395</v>
      </c>
      <c r="B6104" s="17">
        <v>4</v>
      </c>
      <c r="C6104" s="17">
        <v>3</v>
      </c>
      <c r="D6104" s="17">
        <v>3</v>
      </c>
      <c r="E6104" s="17">
        <v>7</v>
      </c>
      <c r="F6104" s="17">
        <v>4</v>
      </c>
      <c r="G6104" s="17">
        <v>1</v>
      </c>
      <c r="H6104" s="17">
        <v>1</v>
      </c>
      <c r="I6104" s="17"/>
      <c r="J6104" s="8">
        <f t="shared" si="1235"/>
        <v>117.85503830288745</v>
      </c>
      <c r="K6104" s="8">
        <f t="shared" si="1236"/>
        <v>36.613942589338016</v>
      </c>
      <c r="L6104" s="8">
        <f t="shared" si="1237"/>
        <v>48.737693732332588</v>
      </c>
      <c r="M6104" s="8">
        <f t="shared" si="1238"/>
        <v>7.2941056332377805</v>
      </c>
      <c r="N6104" s="8">
        <f t="shared" si="1239"/>
        <v>41.940277045487228</v>
      </c>
      <c r="O6104" s="8">
        <f t="shared" si="1240"/>
        <v>20.068231988761791</v>
      </c>
      <c r="P6104" s="8">
        <f t="shared" si="1241"/>
        <v>4.9223014712759099</v>
      </c>
      <c r="Q6104" s="8">
        <f t="shared" si="1242"/>
        <v>0</v>
      </c>
      <c r="R6104" s="9">
        <f t="shared" si="1243"/>
        <v>8.6894349928381576E-2</v>
      </c>
      <c r="S6104" s="8">
        <f t="shared" si="1244"/>
        <v>277.43159076332074</v>
      </c>
      <c r="T6104" s="19">
        <f t="shared" si="1245"/>
        <v>67.735558208186021</v>
      </c>
      <c r="U6104" s="19">
        <f t="shared" si="1246"/>
        <v>22.31027016850831</v>
      </c>
      <c r="V6104" s="19">
        <f t="shared" si="1247"/>
        <v>45.42528803967771</v>
      </c>
    </row>
    <row r="6105" spans="1:22">
      <c r="A6105" s="7" t="s">
        <v>3199</v>
      </c>
      <c r="B6105" s="17">
        <v>5</v>
      </c>
      <c r="C6105" s="17">
        <v>1</v>
      </c>
      <c r="D6105" s="17">
        <v>3</v>
      </c>
      <c r="E6105" s="17">
        <v>7</v>
      </c>
      <c r="F6105" s="17">
        <v>4</v>
      </c>
      <c r="G6105" s="17">
        <v>2</v>
      </c>
      <c r="H6105" s="17">
        <v>3</v>
      </c>
      <c r="I6105" s="17">
        <v>1</v>
      </c>
      <c r="J6105" s="8">
        <f t="shared" si="1235"/>
        <v>147.3187978786093</v>
      </c>
      <c r="K6105" s="8">
        <f t="shared" si="1236"/>
        <v>12.20464752977934</v>
      </c>
      <c r="L6105" s="8">
        <f t="shared" si="1237"/>
        <v>48.737693732332588</v>
      </c>
      <c r="M6105" s="8">
        <f t="shared" si="1238"/>
        <v>21.882316899713341</v>
      </c>
      <c r="N6105" s="8">
        <f t="shared" si="1239"/>
        <v>41.940277045487228</v>
      </c>
      <c r="O6105" s="8">
        <f t="shared" si="1240"/>
        <v>20.068231988761791</v>
      </c>
      <c r="P6105" s="8">
        <f t="shared" si="1241"/>
        <v>9.8446029425518198</v>
      </c>
      <c r="Q6105" s="8">
        <f t="shared" si="1242"/>
        <v>1.7699992212003426</v>
      </c>
      <c r="R6105" s="9">
        <f t="shared" si="1243"/>
        <v>0.1671158826943086</v>
      </c>
      <c r="S6105" s="8">
        <f t="shared" si="1244"/>
        <v>301.99656801723546</v>
      </c>
      <c r="T6105" s="19">
        <f t="shared" si="1245"/>
        <v>69.420379713573752</v>
      </c>
      <c r="U6105" s="19">
        <f t="shared" si="1246"/>
        <v>23.951037325600279</v>
      </c>
      <c r="V6105" s="19">
        <f t="shared" si="1247"/>
        <v>45.469342387973469</v>
      </c>
    </row>
    <row r="6106" spans="1:22">
      <c r="A6106" s="7" t="s">
        <v>2767</v>
      </c>
      <c r="B6106" s="17">
        <v>4</v>
      </c>
      <c r="C6106" s="17">
        <v>4</v>
      </c>
      <c r="D6106" s="17">
        <v>3</v>
      </c>
      <c r="E6106" s="17">
        <v>9</v>
      </c>
      <c r="F6106" s="17">
        <v>4</v>
      </c>
      <c r="G6106" s="17">
        <v>1</v>
      </c>
      <c r="H6106" s="17">
        <v>5</v>
      </c>
      <c r="I6106" s="17">
        <v>2</v>
      </c>
      <c r="J6106" s="8">
        <f t="shared" si="1235"/>
        <v>117.85503830288745</v>
      </c>
      <c r="K6106" s="8">
        <f t="shared" si="1236"/>
        <v>48.81859011911736</v>
      </c>
      <c r="L6106" s="8">
        <f t="shared" si="1237"/>
        <v>48.737693732332588</v>
      </c>
      <c r="M6106" s="8">
        <f t="shared" si="1238"/>
        <v>36.470528166188906</v>
      </c>
      <c r="N6106" s="8">
        <f t="shared" si="1239"/>
        <v>53.923213344197862</v>
      </c>
      <c r="O6106" s="8">
        <f t="shared" si="1240"/>
        <v>20.068231988761791</v>
      </c>
      <c r="P6106" s="8">
        <f t="shared" si="1241"/>
        <v>4.9223014712759099</v>
      </c>
      <c r="Q6106" s="8">
        <f t="shared" si="1242"/>
        <v>3.5399984424006852</v>
      </c>
      <c r="R6106" s="9">
        <f t="shared" si="1243"/>
        <v>8.486216679837974E-2</v>
      </c>
      <c r="S6106" s="8">
        <f t="shared" si="1244"/>
        <v>330.79559712476185</v>
      </c>
      <c r="T6106" s="19">
        <f t="shared" si="1245"/>
        <v>71.803774051445799</v>
      </c>
      <c r="U6106" s="19">
        <f t="shared" si="1246"/>
        <v>26.304582268078523</v>
      </c>
      <c r="V6106" s="19">
        <f t="shared" si="1247"/>
        <v>45.49919178336728</v>
      </c>
    </row>
    <row r="6107" spans="1:22">
      <c r="A6107" s="7" t="s">
        <v>1933</v>
      </c>
      <c r="B6107" s="17">
        <v>5</v>
      </c>
      <c r="C6107" s="17">
        <v>6</v>
      </c>
      <c r="D6107" s="17">
        <v>6</v>
      </c>
      <c r="E6107" s="17">
        <v>12</v>
      </c>
      <c r="F6107" s="17">
        <v>14</v>
      </c>
      <c r="G6107" s="17">
        <v>8</v>
      </c>
      <c r="H6107" s="17">
        <v>4</v>
      </c>
      <c r="I6107" s="17">
        <v>2</v>
      </c>
      <c r="J6107" s="8">
        <f t="shared" si="1235"/>
        <v>147.3187978786093</v>
      </c>
      <c r="K6107" s="8">
        <f t="shared" si="1236"/>
        <v>73.227885178676033</v>
      </c>
      <c r="L6107" s="8">
        <f t="shared" si="1237"/>
        <v>97.475387464665175</v>
      </c>
      <c r="M6107" s="8">
        <f t="shared" si="1238"/>
        <v>29.176422532951122</v>
      </c>
      <c r="N6107" s="8">
        <f t="shared" si="1239"/>
        <v>71.897617792263816</v>
      </c>
      <c r="O6107" s="8">
        <f t="shared" si="1240"/>
        <v>70.238811960666268</v>
      </c>
      <c r="P6107" s="8">
        <f t="shared" si="1241"/>
        <v>39.378411770207279</v>
      </c>
      <c r="Q6107" s="8">
        <f t="shared" si="1242"/>
        <v>3.5399984424006852</v>
      </c>
      <c r="R6107" s="9">
        <f t="shared" si="1243"/>
        <v>6.6845749735728127E-2</v>
      </c>
      <c r="S6107" s="8">
        <f t="shared" si="1244"/>
        <v>528.71333457803905</v>
      </c>
      <c r="T6107" s="19">
        <f t="shared" si="1245"/>
        <v>106.00735684065017</v>
      </c>
      <c r="U6107" s="19">
        <f t="shared" si="1246"/>
        <v>60.504947174379119</v>
      </c>
      <c r="V6107" s="19">
        <f t="shared" si="1247"/>
        <v>45.502409666271056</v>
      </c>
    </row>
    <row r="6108" spans="1:22">
      <c r="A6108" s="7" t="s">
        <v>2939</v>
      </c>
      <c r="B6108" s="17">
        <v>4</v>
      </c>
      <c r="C6108" s="17">
        <v>4</v>
      </c>
      <c r="D6108" s="17">
        <v>3</v>
      </c>
      <c r="E6108" s="17">
        <v>9</v>
      </c>
      <c r="F6108" s="17">
        <v>3</v>
      </c>
      <c r="G6108" s="17">
        <v>2</v>
      </c>
      <c r="H6108" s="17">
        <v>3</v>
      </c>
      <c r="I6108" s="17">
        <v>1</v>
      </c>
      <c r="J6108" s="8">
        <f t="shared" si="1235"/>
        <v>117.85503830288745</v>
      </c>
      <c r="K6108" s="8">
        <f t="shared" si="1236"/>
        <v>48.81859011911736</v>
      </c>
      <c r="L6108" s="8">
        <f t="shared" si="1237"/>
        <v>48.737693732332588</v>
      </c>
      <c r="M6108" s="8">
        <f t="shared" si="1238"/>
        <v>21.882316899713341</v>
      </c>
      <c r="N6108" s="8">
        <f t="shared" si="1239"/>
        <v>53.923213344197862</v>
      </c>
      <c r="O6108" s="8">
        <f t="shared" si="1240"/>
        <v>15.051173991571343</v>
      </c>
      <c r="P6108" s="8">
        <f t="shared" si="1241"/>
        <v>9.8446029425518198</v>
      </c>
      <c r="Q6108" s="8">
        <f t="shared" si="1242"/>
        <v>1.7699992212003426</v>
      </c>
      <c r="R6108" s="9">
        <f t="shared" si="1243"/>
        <v>8.2889738434516677E-2</v>
      </c>
      <c r="S6108" s="8">
        <f t="shared" si="1244"/>
        <v>316.11262933237174</v>
      </c>
      <c r="T6108" s="19">
        <f t="shared" si="1245"/>
        <v>71.803774051445799</v>
      </c>
      <c r="U6108" s="19">
        <f t="shared" si="1246"/>
        <v>26.272996759440343</v>
      </c>
      <c r="V6108" s="19">
        <f t="shared" si="1247"/>
        <v>45.530777292005453</v>
      </c>
    </row>
    <row r="6109" spans="1:22">
      <c r="A6109" s="7" t="s">
        <v>4421</v>
      </c>
      <c r="B6109" s="17">
        <v>4</v>
      </c>
      <c r="C6109" s="17"/>
      <c r="D6109" s="17">
        <v>3</v>
      </c>
      <c r="E6109" s="17">
        <v>5</v>
      </c>
      <c r="F6109" s="17"/>
      <c r="G6109" s="17"/>
      <c r="H6109" s="17"/>
      <c r="I6109" s="17">
        <v>1</v>
      </c>
      <c r="J6109" s="8">
        <f t="shared" si="1235"/>
        <v>117.85503830288745</v>
      </c>
      <c r="K6109" s="8">
        <f t="shared" si="1236"/>
        <v>0</v>
      </c>
      <c r="L6109" s="8">
        <f t="shared" si="1237"/>
        <v>48.737693732332588</v>
      </c>
      <c r="M6109" s="8">
        <f t="shared" si="1238"/>
        <v>0</v>
      </c>
      <c r="N6109" s="8">
        <f t="shared" si="1239"/>
        <v>29.957340746776591</v>
      </c>
      <c r="O6109" s="8">
        <f t="shared" si="1240"/>
        <v>0</v>
      </c>
      <c r="P6109" s="8">
        <f t="shared" si="1241"/>
        <v>0</v>
      </c>
      <c r="Q6109" s="8">
        <f t="shared" si="1242"/>
        <v>1.7699992212003426</v>
      </c>
      <c r="R6109" s="9">
        <f t="shared" si="1243"/>
        <v>0.13508179738641565</v>
      </c>
      <c r="S6109" s="8">
        <f t="shared" si="1244"/>
        <v>196.55007278199662</v>
      </c>
      <c r="T6109" s="19">
        <f t="shared" si="1245"/>
        <v>55.530910678406677</v>
      </c>
      <c r="U6109" s="19">
        <f t="shared" si="1246"/>
        <v>9.985780248925531</v>
      </c>
      <c r="V6109" s="19">
        <f t="shared" si="1247"/>
        <v>45.545130429481148</v>
      </c>
    </row>
    <row r="6110" spans="1:22">
      <c r="A6110" s="7" t="s">
        <v>1193</v>
      </c>
      <c r="B6110" s="17">
        <v>3</v>
      </c>
      <c r="C6110" s="17">
        <v>14</v>
      </c>
      <c r="D6110" s="17">
        <v>15</v>
      </c>
      <c r="E6110" s="17">
        <v>18</v>
      </c>
      <c r="F6110" s="17">
        <v>26</v>
      </c>
      <c r="G6110" s="17">
        <v>26</v>
      </c>
      <c r="H6110" s="17">
        <v>1</v>
      </c>
      <c r="I6110" s="17">
        <v>4</v>
      </c>
      <c r="J6110" s="8">
        <f t="shared" si="1235"/>
        <v>88.391278727165584</v>
      </c>
      <c r="K6110" s="8">
        <f t="shared" si="1236"/>
        <v>170.86506541691077</v>
      </c>
      <c r="L6110" s="8">
        <f t="shared" si="1237"/>
        <v>243.68846866166294</v>
      </c>
      <c r="M6110" s="8">
        <f t="shared" si="1238"/>
        <v>7.2941056332377805</v>
      </c>
      <c r="N6110" s="8">
        <f t="shared" si="1239"/>
        <v>107.84642668839572</v>
      </c>
      <c r="O6110" s="8">
        <f t="shared" si="1240"/>
        <v>130.44350792695164</v>
      </c>
      <c r="P6110" s="8">
        <f t="shared" si="1241"/>
        <v>127.97983825317365</v>
      </c>
      <c r="Q6110" s="8">
        <f t="shared" si="1242"/>
        <v>7.0799968848013703</v>
      </c>
      <c r="R6110" s="9">
        <f t="shared" si="1243"/>
        <v>0.18632903601921139</v>
      </c>
      <c r="S6110" s="8">
        <f t="shared" si="1244"/>
        <v>876.508691307498</v>
      </c>
      <c r="T6110" s="19">
        <f t="shared" si="1245"/>
        <v>167.64827093524642</v>
      </c>
      <c r="U6110" s="19">
        <f t="shared" si="1246"/>
        <v>122.08992428950701</v>
      </c>
      <c r="V6110" s="19">
        <f t="shared" si="1247"/>
        <v>45.558346645739405</v>
      </c>
    </row>
    <row r="6111" spans="1:22">
      <c r="A6111" s="7" t="s">
        <v>1526</v>
      </c>
      <c r="B6111" s="17">
        <v>6</v>
      </c>
      <c r="C6111" s="17">
        <v>13</v>
      </c>
      <c r="D6111" s="17">
        <v>5</v>
      </c>
      <c r="E6111" s="17">
        <v>15</v>
      </c>
      <c r="F6111" s="17">
        <v>32</v>
      </c>
      <c r="G6111" s="17">
        <v>6</v>
      </c>
      <c r="H6111" s="17">
        <v>1</v>
      </c>
      <c r="I6111" s="17">
        <v>3</v>
      </c>
      <c r="J6111" s="8">
        <f t="shared" si="1235"/>
        <v>176.78255745433117</v>
      </c>
      <c r="K6111" s="8">
        <f t="shared" si="1236"/>
        <v>158.66041788713142</v>
      </c>
      <c r="L6111" s="8">
        <f t="shared" si="1237"/>
        <v>81.229489553887646</v>
      </c>
      <c r="M6111" s="8">
        <f t="shared" si="1238"/>
        <v>7.2941056332377805</v>
      </c>
      <c r="N6111" s="8">
        <f t="shared" si="1239"/>
        <v>89.87202224032977</v>
      </c>
      <c r="O6111" s="8">
        <f t="shared" si="1240"/>
        <v>160.54585591009433</v>
      </c>
      <c r="P6111" s="8">
        <f t="shared" si="1241"/>
        <v>29.533808827655459</v>
      </c>
      <c r="Q6111" s="8">
        <f t="shared" si="1242"/>
        <v>5.3099976636010275</v>
      </c>
      <c r="R6111" s="9">
        <f t="shared" si="1243"/>
        <v>0.19751316200408853</v>
      </c>
      <c r="S6111" s="8">
        <f t="shared" si="1244"/>
        <v>703.9182575066676</v>
      </c>
      <c r="T6111" s="19">
        <f t="shared" si="1245"/>
        <v>138.89082163178341</v>
      </c>
      <c r="U6111" s="19">
        <f t="shared" si="1246"/>
        <v>93.317228992693174</v>
      </c>
      <c r="V6111" s="19">
        <f t="shared" si="1247"/>
        <v>45.573592639090236</v>
      </c>
    </row>
    <row r="6112" spans="1:22">
      <c r="A6112" s="7" t="s">
        <v>3218</v>
      </c>
      <c r="B6112" s="17">
        <v>5</v>
      </c>
      <c r="C6112" s="17">
        <v>3</v>
      </c>
      <c r="D6112" s="17">
        <v>2</v>
      </c>
      <c r="E6112" s="17">
        <v>10</v>
      </c>
      <c r="F6112" s="17">
        <v>1</v>
      </c>
      <c r="G6112" s="17">
        <v>3</v>
      </c>
      <c r="H6112" s="17">
        <v>2</v>
      </c>
      <c r="I6112" s="17"/>
      <c r="J6112" s="8">
        <f t="shared" si="1235"/>
        <v>147.3187978786093</v>
      </c>
      <c r="K6112" s="8">
        <f t="shared" si="1236"/>
        <v>36.613942589338016</v>
      </c>
      <c r="L6112" s="8">
        <f t="shared" si="1237"/>
        <v>32.491795821555058</v>
      </c>
      <c r="M6112" s="8">
        <f t="shared" si="1238"/>
        <v>14.588211266475561</v>
      </c>
      <c r="N6112" s="8">
        <f t="shared" si="1239"/>
        <v>59.914681493553182</v>
      </c>
      <c r="O6112" s="8">
        <f t="shared" si="1240"/>
        <v>5.0170579971904479</v>
      </c>
      <c r="P6112" s="8">
        <f t="shared" si="1241"/>
        <v>14.76690441382773</v>
      </c>
      <c r="Q6112" s="8">
        <f t="shared" si="1242"/>
        <v>0</v>
      </c>
      <c r="R6112" s="9">
        <f t="shared" si="1243"/>
        <v>0.16552312804265504</v>
      </c>
      <c r="S6112" s="8">
        <f t="shared" si="1244"/>
        <v>310.71139146054924</v>
      </c>
      <c r="T6112" s="19">
        <f t="shared" si="1245"/>
        <v>72.14151209650079</v>
      </c>
      <c r="U6112" s="19">
        <f t="shared" si="1246"/>
        <v>26.566214634857118</v>
      </c>
      <c r="V6112" s="19">
        <f t="shared" si="1247"/>
        <v>45.575297461643672</v>
      </c>
    </row>
    <row r="6113" spans="1:22">
      <c r="A6113" s="7" t="s">
        <v>3949</v>
      </c>
      <c r="B6113" s="17">
        <v>4</v>
      </c>
      <c r="C6113" s="17">
        <v>1</v>
      </c>
      <c r="D6113" s="17">
        <v>3</v>
      </c>
      <c r="E6113" s="17">
        <v>7</v>
      </c>
      <c r="F6113" s="17"/>
      <c r="G6113" s="17"/>
      <c r="H6113" s="17">
        <v>1</v>
      </c>
      <c r="I6113" s="17">
        <v>1</v>
      </c>
      <c r="J6113" s="8">
        <f t="shared" si="1235"/>
        <v>117.85503830288745</v>
      </c>
      <c r="K6113" s="8">
        <f t="shared" si="1236"/>
        <v>12.20464752977934</v>
      </c>
      <c r="L6113" s="8">
        <f t="shared" si="1237"/>
        <v>48.737693732332588</v>
      </c>
      <c r="M6113" s="8">
        <f t="shared" si="1238"/>
        <v>7.2941056332377805</v>
      </c>
      <c r="N6113" s="8">
        <f t="shared" si="1239"/>
        <v>41.940277045487228</v>
      </c>
      <c r="O6113" s="8">
        <f t="shared" si="1240"/>
        <v>0</v>
      </c>
      <c r="P6113" s="8">
        <f t="shared" si="1241"/>
        <v>0</v>
      </c>
      <c r="Q6113" s="8">
        <f t="shared" si="1242"/>
        <v>1.7699992212003426</v>
      </c>
      <c r="R6113" s="9">
        <f t="shared" si="1243"/>
        <v>0.12531639382592247</v>
      </c>
      <c r="S6113" s="8">
        <f t="shared" si="1244"/>
        <v>228.03176224372439</v>
      </c>
      <c r="T6113" s="19">
        <f t="shared" si="1245"/>
        <v>59.599126521666456</v>
      </c>
      <c r="U6113" s="19">
        <f t="shared" si="1246"/>
        <v>13.980092348495743</v>
      </c>
      <c r="V6113" s="19">
        <f t="shared" si="1247"/>
        <v>45.619034173170711</v>
      </c>
    </row>
    <row r="6114" spans="1:22">
      <c r="A6114" s="7" t="s">
        <v>2929</v>
      </c>
      <c r="B6114" s="17">
        <v>5</v>
      </c>
      <c r="C6114" s="17">
        <v>2</v>
      </c>
      <c r="D6114" s="17">
        <v>3</v>
      </c>
      <c r="E6114" s="17">
        <v>8</v>
      </c>
      <c r="F6114" s="17">
        <v>6</v>
      </c>
      <c r="G6114" s="17">
        <v>1</v>
      </c>
      <c r="H6114" s="17">
        <v>3</v>
      </c>
      <c r="I6114" s="17">
        <v>2</v>
      </c>
      <c r="J6114" s="8">
        <f t="shared" si="1235"/>
        <v>147.3187978786093</v>
      </c>
      <c r="K6114" s="8">
        <f t="shared" si="1236"/>
        <v>24.40929505955868</v>
      </c>
      <c r="L6114" s="8">
        <f t="shared" si="1237"/>
        <v>48.737693732332588</v>
      </c>
      <c r="M6114" s="8">
        <f t="shared" si="1238"/>
        <v>21.882316899713341</v>
      </c>
      <c r="N6114" s="8">
        <f t="shared" si="1239"/>
        <v>47.931745194842541</v>
      </c>
      <c r="O6114" s="8">
        <f t="shared" si="1240"/>
        <v>30.102347983142685</v>
      </c>
      <c r="P6114" s="8">
        <f t="shared" si="1241"/>
        <v>4.9223014712759099</v>
      </c>
      <c r="Q6114" s="8">
        <f t="shared" si="1242"/>
        <v>3.5399984424006852</v>
      </c>
      <c r="R6114" s="9">
        <f t="shared" si="1243"/>
        <v>0.15571086383980928</v>
      </c>
      <c r="S6114" s="8">
        <f t="shared" si="1244"/>
        <v>325.30449821947502</v>
      </c>
      <c r="T6114" s="19">
        <f t="shared" si="1245"/>
        <v>73.488595556833516</v>
      </c>
      <c r="U6114" s="19">
        <f t="shared" si="1246"/>
        <v>27.652131549753715</v>
      </c>
      <c r="V6114" s="19">
        <f t="shared" si="1247"/>
        <v>45.836464007079798</v>
      </c>
    </row>
    <row r="6115" spans="1:22">
      <c r="A6115" s="7" t="s">
        <v>2992</v>
      </c>
      <c r="B6115" s="17">
        <v>5</v>
      </c>
      <c r="C6115" s="17">
        <v>2</v>
      </c>
      <c r="D6115" s="17">
        <v>3</v>
      </c>
      <c r="E6115" s="17">
        <v>8</v>
      </c>
      <c r="F6115" s="17">
        <v>6</v>
      </c>
      <c r="G6115" s="17">
        <v>1</v>
      </c>
      <c r="H6115" s="17">
        <v>3</v>
      </c>
      <c r="I6115" s="17">
        <v>1</v>
      </c>
      <c r="J6115" s="8">
        <f t="shared" si="1235"/>
        <v>147.3187978786093</v>
      </c>
      <c r="K6115" s="8">
        <f t="shared" si="1236"/>
        <v>24.40929505955868</v>
      </c>
      <c r="L6115" s="8">
        <f t="shared" si="1237"/>
        <v>48.737693732332588</v>
      </c>
      <c r="M6115" s="8">
        <f t="shared" si="1238"/>
        <v>21.882316899713341</v>
      </c>
      <c r="N6115" s="8">
        <f t="shared" si="1239"/>
        <v>47.931745194842541</v>
      </c>
      <c r="O6115" s="8">
        <f t="shared" si="1240"/>
        <v>30.102347983142685</v>
      </c>
      <c r="P6115" s="8">
        <f t="shared" si="1241"/>
        <v>4.9223014712759099</v>
      </c>
      <c r="Q6115" s="8">
        <f t="shared" si="1242"/>
        <v>1.7699992212003426</v>
      </c>
      <c r="R6115" s="9">
        <f t="shared" si="1243"/>
        <v>0.15571086383980928</v>
      </c>
      <c r="S6115" s="8">
        <f t="shared" si="1244"/>
        <v>325.30449821947502</v>
      </c>
      <c r="T6115" s="19">
        <f t="shared" si="1245"/>
        <v>73.488595556833516</v>
      </c>
      <c r="U6115" s="19">
        <f t="shared" si="1246"/>
        <v>27.652131549753715</v>
      </c>
      <c r="V6115" s="19">
        <f t="shared" si="1247"/>
        <v>45.836464007079798</v>
      </c>
    </row>
    <row r="6116" spans="1:22">
      <c r="A6116" s="7" t="s">
        <v>2753</v>
      </c>
      <c r="B6116" s="17">
        <v>6</v>
      </c>
      <c r="C6116" s="17">
        <v>1</v>
      </c>
      <c r="D6116" s="17">
        <v>3</v>
      </c>
      <c r="E6116" s="17">
        <v>10</v>
      </c>
      <c r="F6116" s="17">
        <v>7</v>
      </c>
      <c r="G6116" s="17">
        <v>1</v>
      </c>
      <c r="H6116" s="17">
        <v>2</v>
      </c>
      <c r="I6116" s="17">
        <v>4</v>
      </c>
      <c r="J6116" s="8">
        <f t="shared" si="1235"/>
        <v>176.78255745433117</v>
      </c>
      <c r="K6116" s="8">
        <f t="shared" si="1236"/>
        <v>12.20464752977934</v>
      </c>
      <c r="L6116" s="8">
        <f t="shared" si="1237"/>
        <v>48.737693732332588</v>
      </c>
      <c r="M6116" s="8">
        <f t="shared" si="1238"/>
        <v>14.588211266475561</v>
      </c>
      <c r="N6116" s="8">
        <f t="shared" si="1239"/>
        <v>59.914681493553182</v>
      </c>
      <c r="O6116" s="8">
        <f t="shared" si="1240"/>
        <v>35.119405980333134</v>
      </c>
      <c r="P6116" s="8">
        <f t="shared" si="1241"/>
        <v>4.9223014712759099</v>
      </c>
      <c r="Q6116" s="8">
        <f t="shared" si="1242"/>
        <v>7.0799968848013703</v>
      </c>
      <c r="R6116" s="9">
        <f t="shared" si="1243"/>
        <v>0.21502628900026549</v>
      </c>
      <c r="S6116" s="8">
        <f t="shared" si="1244"/>
        <v>352.26949892808085</v>
      </c>
      <c r="T6116" s="19">
        <f t="shared" si="1245"/>
        <v>79.24163290548104</v>
      </c>
      <c r="U6116" s="19">
        <f t="shared" si="1246"/>
        <v>33.31879631505408</v>
      </c>
      <c r="V6116" s="19">
        <f t="shared" si="1247"/>
        <v>45.922836590426961</v>
      </c>
    </row>
    <row r="6117" spans="1:22">
      <c r="A6117" s="7" t="s">
        <v>1846</v>
      </c>
      <c r="B6117" s="17">
        <v>8</v>
      </c>
      <c r="C6117" s="17">
        <v>6</v>
      </c>
      <c r="D6117" s="17">
        <v>3</v>
      </c>
      <c r="E6117" s="17">
        <v>16</v>
      </c>
      <c r="F6117" s="17">
        <v>10</v>
      </c>
      <c r="G6117" s="17">
        <v>15</v>
      </c>
      <c r="H6117" s="17">
        <v>4</v>
      </c>
      <c r="I6117" s="17">
        <v>2</v>
      </c>
      <c r="J6117" s="8">
        <f t="shared" si="1235"/>
        <v>235.7100766057749</v>
      </c>
      <c r="K6117" s="8">
        <f t="shared" si="1236"/>
        <v>73.227885178676033</v>
      </c>
      <c r="L6117" s="8">
        <f t="shared" si="1237"/>
        <v>48.737693732332588</v>
      </c>
      <c r="M6117" s="8">
        <f t="shared" si="1238"/>
        <v>29.176422532951122</v>
      </c>
      <c r="N6117" s="8">
        <f t="shared" si="1239"/>
        <v>95.863490389685083</v>
      </c>
      <c r="O6117" s="8">
        <f t="shared" si="1240"/>
        <v>50.170579971904473</v>
      </c>
      <c r="P6117" s="8">
        <f t="shared" si="1241"/>
        <v>73.834522069138643</v>
      </c>
      <c r="Q6117" s="8">
        <f t="shared" si="1242"/>
        <v>3.5399984424006852</v>
      </c>
      <c r="R6117" s="9">
        <f t="shared" si="1243"/>
        <v>0.24375630365419265</v>
      </c>
      <c r="S6117" s="8">
        <f t="shared" si="1244"/>
        <v>606.72067048046279</v>
      </c>
      <c r="T6117" s="19">
        <f t="shared" si="1245"/>
        <v>119.22521850559451</v>
      </c>
      <c r="U6117" s="19">
        <f t="shared" si="1246"/>
        <v>73.289530810242738</v>
      </c>
      <c r="V6117" s="19">
        <f t="shared" si="1247"/>
        <v>45.935687695351774</v>
      </c>
    </row>
    <row r="6118" spans="1:22">
      <c r="A6118" s="7" t="s">
        <v>3429</v>
      </c>
      <c r="B6118" s="17">
        <v>4</v>
      </c>
      <c r="C6118" s="17">
        <v>1</v>
      </c>
      <c r="D6118" s="17">
        <v>3</v>
      </c>
      <c r="E6118" s="17">
        <v>6</v>
      </c>
      <c r="F6118" s="17">
        <v>1</v>
      </c>
      <c r="G6118" s="17"/>
      <c r="H6118" s="17">
        <v>2</v>
      </c>
      <c r="I6118" s="17">
        <v>5</v>
      </c>
      <c r="J6118" s="8">
        <f t="shared" si="1235"/>
        <v>117.85503830288745</v>
      </c>
      <c r="K6118" s="8">
        <f t="shared" si="1236"/>
        <v>12.20464752977934</v>
      </c>
      <c r="L6118" s="8">
        <f t="shared" si="1237"/>
        <v>48.737693732332588</v>
      </c>
      <c r="M6118" s="8">
        <f t="shared" si="1238"/>
        <v>14.588211266475561</v>
      </c>
      <c r="N6118" s="8">
        <f t="shared" si="1239"/>
        <v>35.948808896131908</v>
      </c>
      <c r="O6118" s="8">
        <f t="shared" si="1240"/>
        <v>5.0170579971904479</v>
      </c>
      <c r="P6118" s="8">
        <f t="shared" si="1241"/>
        <v>0</v>
      </c>
      <c r="Q6118" s="8">
        <f t="shared" si="1242"/>
        <v>8.8499961060017132</v>
      </c>
      <c r="R6118" s="9">
        <f t="shared" si="1243"/>
        <v>0.11786201234011094</v>
      </c>
      <c r="S6118" s="8">
        <f t="shared" si="1244"/>
        <v>234.35145772479729</v>
      </c>
      <c r="T6118" s="19">
        <f t="shared" si="1245"/>
        <v>59.599126521666456</v>
      </c>
      <c r="U6118" s="19">
        <f t="shared" si="1246"/>
        <v>13.655288964440786</v>
      </c>
      <c r="V6118" s="19">
        <f t="shared" si="1247"/>
        <v>45.94383755722567</v>
      </c>
    </row>
    <row r="6119" spans="1:22">
      <c r="A6119" s="7" t="s">
        <v>3812</v>
      </c>
      <c r="B6119" s="17">
        <v>4</v>
      </c>
      <c r="C6119" s="17">
        <v>1</v>
      </c>
      <c r="D6119" s="17">
        <v>3</v>
      </c>
      <c r="E6119" s="17">
        <v>6</v>
      </c>
      <c r="F6119" s="17">
        <v>1</v>
      </c>
      <c r="G6119" s="17"/>
      <c r="H6119" s="17">
        <v>1</v>
      </c>
      <c r="I6119" s="17">
        <v>2</v>
      </c>
      <c r="J6119" s="8">
        <f t="shared" si="1235"/>
        <v>117.85503830288745</v>
      </c>
      <c r="K6119" s="8">
        <f t="shared" si="1236"/>
        <v>12.20464752977934</v>
      </c>
      <c r="L6119" s="8">
        <f t="shared" si="1237"/>
        <v>48.737693732332588</v>
      </c>
      <c r="M6119" s="8">
        <f t="shared" si="1238"/>
        <v>7.2941056332377805</v>
      </c>
      <c r="N6119" s="8">
        <f t="shared" si="1239"/>
        <v>35.948808896131908</v>
      </c>
      <c r="O6119" s="8">
        <f t="shared" si="1240"/>
        <v>5.0170579971904479</v>
      </c>
      <c r="P6119" s="8">
        <f t="shared" si="1241"/>
        <v>0</v>
      </c>
      <c r="Q6119" s="8">
        <f t="shared" si="1242"/>
        <v>3.5399984424006852</v>
      </c>
      <c r="R6119" s="9">
        <f t="shared" si="1243"/>
        <v>0.11786201234011094</v>
      </c>
      <c r="S6119" s="8">
        <f t="shared" si="1244"/>
        <v>227.05735209155952</v>
      </c>
      <c r="T6119" s="19">
        <f t="shared" si="1245"/>
        <v>59.599126521666456</v>
      </c>
      <c r="U6119" s="19">
        <f t="shared" si="1246"/>
        <v>13.655288964440786</v>
      </c>
      <c r="V6119" s="19">
        <f t="shared" si="1247"/>
        <v>45.94383755722567</v>
      </c>
    </row>
    <row r="6120" spans="1:22">
      <c r="A6120" s="7" t="s">
        <v>3399</v>
      </c>
      <c r="B6120" s="17">
        <v>1</v>
      </c>
      <c r="C6120" s="17">
        <v>2</v>
      </c>
      <c r="D6120" s="17">
        <v>8</v>
      </c>
      <c r="E6120" s="17">
        <v>1</v>
      </c>
      <c r="F6120" s="17">
        <v>5</v>
      </c>
      <c r="G6120" s="17">
        <v>3</v>
      </c>
      <c r="H6120" s="17"/>
      <c r="I6120" s="17"/>
      <c r="J6120" s="8">
        <f t="shared" si="1235"/>
        <v>29.463759575721863</v>
      </c>
      <c r="K6120" s="8">
        <f t="shared" si="1236"/>
        <v>24.40929505955868</v>
      </c>
      <c r="L6120" s="8">
        <f t="shared" si="1237"/>
        <v>129.96718328622023</v>
      </c>
      <c r="M6120" s="8">
        <f t="shared" si="1238"/>
        <v>0</v>
      </c>
      <c r="N6120" s="8">
        <f t="shared" si="1239"/>
        <v>5.9914681493553177</v>
      </c>
      <c r="O6120" s="8">
        <f t="shared" si="1240"/>
        <v>25.085289985952237</v>
      </c>
      <c r="P6120" s="8">
        <f t="shared" si="1241"/>
        <v>14.76690441382773</v>
      </c>
      <c r="Q6120" s="8">
        <f t="shared" si="1242"/>
        <v>0</v>
      </c>
      <c r="R6120" s="9">
        <f t="shared" si="1243"/>
        <v>0.12846343002592392</v>
      </c>
      <c r="S6120" s="8">
        <f t="shared" si="1244"/>
        <v>229.68390047063605</v>
      </c>
      <c r="T6120" s="19">
        <f t="shared" si="1245"/>
        <v>61.280079307166922</v>
      </c>
      <c r="U6120" s="19">
        <f t="shared" si="1246"/>
        <v>15.28122084971176</v>
      </c>
      <c r="V6120" s="19">
        <f t="shared" si="1247"/>
        <v>45.998858457455164</v>
      </c>
    </row>
    <row r="6121" spans="1:22">
      <c r="A6121" s="7" t="s">
        <v>3688</v>
      </c>
      <c r="B6121" s="17">
        <v>6</v>
      </c>
      <c r="C6121" s="17">
        <v>2</v>
      </c>
      <c r="D6121" s="17"/>
      <c r="E6121" s="17">
        <v>8</v>
      </c>
      <c r="F6121" s="17">
        <v>3</v>
      </c>
      <c r="G6121" s="17"/>
      <c r="H6121" s="17">
        <v>3</v>
      </c>
      <c r="I6121" s="17"/>
      <c r="J6121" s="8">
        <f t="shared" si="1235"/>
        <v>176.78255745433117</v>
      </c>
      <c r="K6121" s="8">
        <f t="shared" si="1236"/>
        <v>24.40929505955868</v>
      </c>
      <c r="L6121" s="8">
        <f t="shared" si="1237"/>
        <v>0</v>
      </c>
      <c r="M6121" s="8">
        <f t="shared" si="1238"/>
        <v>21.882316899713341</v>
      </c>
      <c r="N6121" s="8">
        <f t="shared" si="1239"/>
        <v>47.931745194842541</v>
      </c>
      <c r="O6121" s="8">
        <f t="shared" si="1240"/>
        <v>15.051173991571343</v>
      </c>
      <c r="P6121" s="8">
        <f t="shared" si="1241"/>
        <v>0</v>
      </c>
      <c r="Q6121" s="8">
        <f t="shared" si="1242"/>
        <v>0</v>
      </c>
      <c r="R6121" s="9">
        <f t="shared" si="1243"/>
        <v>0.23247341392256518</v>
      </c>
      <c r="S6121" s="8">
        <f t="shared" si="1244"/>
        <v>286.05708860001704</v>
      </c>
      <c r="T6121" s="19">
        <f t="shared" si="1245"/>
        <v>67.063950837963276</v>
      </c>
      <c r="U6121" s="19">
        <f t="shared" si="1246"/>
        <v>20.994306395471295</v>
      </c>
      <c r="V6121" s="19">
        <f t="shared" si="1247"/>
        <v>46.069644442491978</v>
      </c>
    </row>
    <row r="6122" spans="1:22">
      <c r="A6122" s="7" t="s">
        <v>3891</v>
      </c>
      <c r="B6122" s="17">
        <v>6</v>
      </c>
      <c r="C6122" s="17">
        <v>2</v>
      </c>
      <c r="D6122" s="17"/>
      <c r="E6122" s="17">
        <v>8</v>
      </c>
      <c r="F6122" s="17">
        <v>3</v>
      </c>
      <c r="G6122" s="17"/>
      <c r="H6122" s="17">
        <v>1</v>
      </c>
      <c r="I6122" s="17"/>
      <c r="J6122" s="8">
        <f t="shared" si="1235"/>
        <v>176.78255745433117</v>
      </c>
      <c r="K6122" s="8">
        <f t="shared" si="1236"/>
        <v>24.40929505955868</v>
      </c>
      <c r="L6122" s="8">
        <f t="shared" si="1237"/>
        <v>0</v>
      </c>
      <c r="M6122" s="8">
        <f t="shared" si="1238"/>
        <v>7.2941056332377805</v>
      </c>
      <c r="N6122" s="8">
        <f t="shared" si="1239"/>
        <v>47.931745194842541</v>
      </c>
      <c r="O6122" s="8">
        <f t="shared" si="1240"/>
        <v>15.051173991571343</v>
      </c>
      <c r="P6122" s="8">
        <f t="shared" si="1241"/>
        <v>0</v>
      </c>
      <c r="Q6122" s="8">
        <f t="shared" si="1242"/>
        <v>0</v>
      </c>
      <c r="R6122" s="9">
        <f t="shared" si="1243"/>
        <v>0.23247341392256518</v>
      </c>
      <c r="S6122" s="8">
        <f t="shared" si="1244"/>
        <v>271.46887733354151</v>
      </c>
      <c r="T6122" s="19">
        <f t="shared" si="1245"/>
        <v>67.063950837963276</v>
      </c>
      <c r="U6122" s="19">
        <f t="shared" si="1246"/>
        <v>20.994306395471295</v>
      </c>
      <c r="V6122" s="19">
        <f t="shared" si="1247"/>
        <v>46.069644442491978</v>
      </c>
    </row>
    <row r="6123" spans="1:22">
      <c r="A6123" s="7" t="s">
        <v>3545</v>
      </c>
      <c r="B6123" s="17">
        <v>4</v>
      </c>
      <c r="C6123" s="17">
        <v>2</v>
      </c>
      <c r="D6123" s="17">
        <v>3</v>
      </c>
      <c r="E6123" s="17">
        <v>3</v>
      </c>
      <c r="F6123" s="17">
        <v>3</v>
      </c>
      <c r="G6123" s="17">
        <v>4</v>
      </c>
      <c r="H6123" s="17"/>
      <c r="I6123" s="17">
        <v>2</v>
      </c>
      <c r="J6123" s="8">
        <f t="shared" si="1235"/>
        <v>117.85503830288745</v>
      </c>
      <c r="K6123" s="8">
        <f t="shared" si="1236"/>
        <v>24.40929505955868</v>
      </c>
      <c r="L6123" s="8">
        <f t="shared" si="1237"/>
        <v>48.737693732332588</v>
      </c>
      <c r="M6123" s="8">
        <f t="shared" si="1238"/>
        <v>0</v>
      </c>
      <c r="N6123" s="8">
        <f t="shared" si="1239"/>
        <v>17.974404448065954</v>
      </c>
      <c r="O6123" s="8">
        <f t="shared" si="1240"/>
        <v>15.051173991571343</v>
      </c>
      <c r="P6123" s="8">
        <f t="shared" si="1241"/>
        <v>19.68920588510364</v>
      </c>
      <c r="Q6123" s="8">
        <f t="shared" si="1242"/>
        <v>3.5399984424006852</v>
      </c>
      <c r="R6123" s="9">
        <f t="shared" si="1243"/>
        <v>8.765914650990099E-2</v>
      </c>
      <c r="S6123" s="8">
        <f t="shared" si="1244"/>
        <v>243.71681141951967</v>
      </c>
      <c r="T6123" s="19">
        <f t="shared" si="1245"/>
        <v>63.667342364926242</v>
      </c>
      <c r="U6123" s="19">
        <f t="shared" si="1246"/>
        <v>17.571594774913645</v>
      </c>
      <c r="V6123" s="19">
        <f t="shared" si="1247"/>
        <v>46.095747590012593</v>
      </c>
    </row>
    <row r="6124" spans="1:22">
      <c r="A6124" s="7" t="s">
        <v>3198</v>
      </c>
      <c r="B6124" s="17">
        <v>5</v>
      </c>
      <c r="C6124" s="17">
        <v>1</v>
      </c>
      <c r="D6124" s="17">
        <v>3</v>
      </c>
      <c r="E6124" s="17">
        <v>5</v>
      </c>
      <c r="F6124" s="17">
        <v>6</v>
      </c>
      <c r="G6124" s="17">
        <v>2</v>
      </c>
      <c r="H6124" s="17">
        <v>3</v>
      </c>
      <c r="I6124" s="17">
        <v>1</v>
      </c>
      <c r="J6124" s="8">
        <f t="shared" si="1235"/>
        <v>147.3187978786093</v>
      </c>
      <c r="K6124" s="8">
        <f t="shared" si="1236"/>
        <v>12.20464752977934</v>
      </c>
      <c r="L6124" s="8">
        <f t="shared" si="1237"/>
        <v>48.737693732332588</v>
      </c>
      <c r="M6124" s="8">
        <f t="shared" si="1238"/>
        <v>21.882316899713341</v>
      </c>
      <c r="N6124" s="8">
        <f t="shared" si="1239"/>
        <v>29.957340746776591</v>
      </c>
      <c r="O6124" s="8">
        <f t="shared" si="1240"/>
        <v>30.102347983142685</v>
      </c>
      <c r="P6124" s="8">
        <f t="shared" si="1241"/>
        <v>9.8446029425518198</v>
      </c>
      <c r="Q6124" s="8">
        <f t="shared" si="1242"/>
        <v>1.7699992212003426</v>
      </c>
      <c r="R6124" s="9">
        <f t="shared" si="1243"/>
        <v>0.16131921242964342</v>
      </c>
      <c r="S6124" s="8">
        <f t="shared" si="1244"/>
        <v>300.04774771290568</v>
      </c>
      <c r="T6124" s="19">
        <f t="shared" si="1245"/>
        <v>69.420379713573752</v>
      </c>
      <c r="U6124" s="19">
        <f t="shared" si="1246"/>
        <v>23.301430557490363</v>
      </c>
      <c r="V6124" s="19">
        <f t="shared" si="1247"/>
        <v>46.118949156083389</v>
      </c>
    </row>
    <row r="6125" spans="1:22">
      <c r="A6125" s="7" t="s">
        <v>2815</v>
      </c>
      <c r="B6125" s="17">
        <v>5</v>
      </c>
      <c r="C6125" s="17">
        <v>3</v>
      </c>
      <c r="D6125" s="17">
        <v>2</v>
      </c>
      <c r="E6125" s="17">
        <v>8</v>
      </c>
      <c r="F6125" s="17">
        <v>6</v>
      </c>
      <c r="G6125" s="17"/>
      <c r="H6125" s="17">
        <v>5</v>
      </c>
      <c r="I6125" s="17">
        <v>3</v>
      </c>
      <c r="J6125" s="8">
        <f t="shared" si="1235"/>
        <v>147.3187978786093</v>
      </c>
      <c r="K6125" s="8">
        <f t="shared" si="1236"/>
        <v>36.613942589338016</v>
      </c>
      <c r="L6125" s="8">
        <f t="shared" si="1237"/>
        <v>32.491795821555058</v>
      </c>
      <c r="M6125" s="8">
        <f t="shared" si="1238"/>
        <v>36.470528166188906</v>
      </c>
      <c r="N6125" s="8">
        <f t="shared" si="1239"/>
        <v>47.931745194842541</v>
      </c>
      <c r="O6125" s="8">
        <f t="shared" si="1240"/>
        <v>30.102347983142685</v>
      </c>
      <c r="P6125" s="8">
        <f t="shared" si="1241"/>
        <v>0</v>
      </c>
      <c r="Q6125" s="8">
        <f t="shared" si="1242"/>
        <v>5.3099976636010275</v>
      </c>
      <c r="R6125" s="9">
        <f t="shared" si="1243"/>
        <v>0.15716950535937838</v>
      </c>
      <c r="S6125" s="8">
        <f t="shared" si="1244"/>
        <v>330.92915763367654</v>
      </c>
      <c r="T6125" s="19">
        <f t="shared" si="1245"/>
        <v>72.14151209650079</v>
      </c>
      <c r="U6125" s="19">
        <f t="shared" si="1246"/>
        <v>26.011364392661743</v>
      </c>
      <c r="V6125" s="19">
        <f t="shared" si="1247"/>
        <v>46.130147703839043</v>
      </c>
    </row>
    <row r="6126" spans="1:22">
      <c r="A6126" s="7" t="s">
        <v>3102</v>
      </c>
      <c r="B6126" s="17">
        <v>5</v>
      </c>
      <c r="C6126" s="17">
        <v>3</v>
      </c>
      <c r="D6126" s="17">
        <v>2</v>
      </c>
      <c r="E6126" s="17">
        <v>8</v>
      </c>
      <c r="F6126" s="17">
        <v>6</v>
      </c>
      <c r="G6126" s="17"/>
      <c r="H6126" s="17">
        <v>1</v>
      </c>
      <c r="I6126" s="17">
        <v>2</v>
      </c>
      <c r="J6126" s="8">
        <f t="shared" si="1235"/>
        <v>147.3187978786093</v>
      </c>
      <c r="K6126" s="8">
        <f t="shared" si="1236"/>
        <v>36.613942589338016</v>
      </c>
      <c r="L6126" s="8">
        <f t="shared" si="1237"/>
        <v>32.491795821555058</v>
      </c>
      <c r="M6126" s="8">
        <f t="shared" si="1238"/>
        <v>7.2941056332377805</v>
      </c>
      <c r="N6126" s="8">
        <f t="shared" si="1239"/>
        <v>47.931745194842541</v>
      </c>
      <c r="O6126" s="8">
        <f t="shared" si="1240"/>
        <v>30.102347983142685</v>
      </c>
      <c r="P6126" s="8">
        <f t="shared" si="1241"/>
        <v>0</v>
      </c>
      <c r="Q6126" s="8">
        <f t="shared" si="1242"/>
        <v>3.5399984424006852</v>
      </c>
      <c r="R6126" s="9">
        <f t="shared" si="1243"/>
        <v>0.15716950535937838</v>
      </c>
      <c r="S6126" s="8">
        <f t="shared" si="1244"/>
        <v>301.75273510072543</v>
      </c>
      <c r="T6126" s="19">
        <f t="shared" si="1245"/>
        <v>72.14151209650079</v>
      </c>
      <c r="U6126" s="19">
        <f t="shared" si="1246"/>
        <v>26.011364392661743</v>
      </c>
      <c r="V6126" s="19">
        <f t="shared" si="1247"/>
        <v>46.130147703839043</v>
      </c>
    </row>
    <row r="6127" spans="1:22">
      <c r="A6127" s="7" t="s">
        <v>2974</v>
      </c>
      <c r="B6127" s="17">
        <v>5</v>
      </c>
      <c r="C6127" s="17">
        <v>2</v>
      </c>
      <c r="D6127" s="17">
        <v>3</v>
      </c>
      <c r="E6127" s="17">
        <v>7</v>
      </c>
      <c r="F6127" s="17">
        <v>6</v>
      </c>
      <c r="G6127" s="17">
        <v>2</v>
      </c>
      <c r="H6127" s="17">
        <v>2</v>
      </c>
      <c r="I6127" s="17">
        <v>2</v>
      </c>
      <c r="J6127" s="8">
        <f t="shared" si="1235"/>
        <v>147.3187978786093</v>
      </c>
      <c r="K6127" s="8">
        <f t="shared" si="1236"/>
        <v>24.40929505955868</v>
      </c>
      <c r="L6127" s="8">
        <f t="shared" si="1237"/>
        <v>48.737693732332588</v>
      </c>
      <c r="M6127" s="8">
        <f t="shared" si="1238"/>
        <v>14.588211266475561</v>
      </c>
      <c r="N6127" s="8">
        <f t="shared" si="1239"/>
        <v>41.940277045487228</v>
      </c>
      <c r="O6127" s="8">
        <f t="shared" si="1240"/>
        <v>30.102347983142685</v>
      </c>
      <c r="P6127" s="8">
        <f t="shared" si="1241"/>
        <v>9.8446029425518198</v>
      </c>
      <c r="Q6127" s="8">
        <f t="shared" si="1242"/>
        <v>3.5399984424006852</v>
      </c>
      <c r="R6127" s="9">
        <f t="shared" si="1243"/>
        <v>0.14944124703785089</v>
      </c>
      <c r="S6127" s="8">
        <f t="shared" si="1244"/>
        <v>316.94122590815789</v>
      </c>
      <c r="T6127" s="19">
        <f t="shared" si="1245"/>
        <v>73.488595556833516</v>
      </c>
      <c r="U6127" s="19">
        <f t="shared" si="1246"/>
        <v>27.295742657060575</v>
      </c>
      <c r="V6127" s="19">
        <f t="shared" si="1247"/>
        <v>46.192852899772944</v>
      </c>
    </row>
    <row r="6128" spans="1:22">
      <c r="A6128" s="7" t="s">
        <v>547</v>
      </c>
      <c r="B6128" s="17">
        <v>16</v>
      </c>
      <c r="C6128" s="17">
        <v>20</v>
      </c>
      <c r="D6128" s="17">
        <v>16</v>
      </c>
      <c r="E6128" s="17">
        <v>29</v>
      </c>
      <c r="F6128" s="17">
        <v>88</v>
      </c>
      <c r="G6128" s="17">
        <v>45</v>
      </c>
      <c r="H6128" s="17">
        <v>7</v>
      </c>
      <c r="I6128" s="17">
        <v>15</v>
      </c>
      <c r="J6128" s="8">
        <f t="shared" si="1235"/>
        <v>471.4201532115498</v>
      </c>
      <c r="K6128" s="8">
        <f t="shared" si="1236"/>
        <v>244.09295059558679</v>
      </c>
      <c r="L6128" s="8">
        <f t="shared" si="1237"/>
        <v>259.93436657244047</v>
      </c>
      <c r="M6128" s="8">
        <f t="shared" si="1238"/>
        <v>51.058739432664467</v>
      </c>
      <c r="N6128" s="8">
        <f t="shared" si="1239"/>
        <v>173.75257633130423</v>
      </c>
      <c r="O6128" s="8">
        <f t="shared" si="1240"/>
        <v>441.50110375275938</v>
      </c>
      <c r="P6128" s="8">
        <f t="shared" si="1241"/>
        <v>221.50356620741593</v>
      </c>
      <c r="Q6128" s="8">
        <f t="shared" si="1242"/>
        <v>26.549988318005138</v>
      </c>
      <c r="R6128" s="9">
        <f t="shared" si="1243"/>
        <v>0.34833585750126728</v>
      </c>
      <c r="S6128" s="8">
        <f t="shared" si="1244"/>
        <v>1863.2634561037212</v>
      </c>
      <c r="T6128" s="19">
        <f t="shared" si="1245"/>
        <v>325.14915679319233</v>
      </c>
      <c r="U6128" s="19">
        <f t="shared" si="1246"/>
        <v>278.91908209715984</v>
      </c>
      <c r="V6128" s="19">
        <f t="shared" si="1247"/>
        <v>46.230074696032489</v>
      </c>
    </row>
    <row r="6129" spans="1:22">
      <c r="A6129" s="7" t="s">
        <v>1876</v>
      </c>
      <c r="B6129" s="17">
        <v>5</v>
      </c>
      <c r="C6129" s="17">
        <v>5</v>
      </c>
      <c r="D6129" s="17">
        <v>9</v>
      </c>
      <c r="E6129" s="17">
        <v>22</v>
      </c>
      <c r="F6129" s="17">
        <v>3</v>
      </c>
      <c r="G6129" s="17">
        <v>14</v>
      </c>
      <c r="H6129" s="17">
        <v>1</v>
      </c>
      <c r="I6129" s="17">
        <v>1</v>
      </c>
      <c r="J6129" s="8">
        <f t="shared" si="1235"/>
        <v>147.3187978786093</v>
      </c>
      <c r="K6129" s="8">
        <f t="shared" si="1236"/>
        <v>61.023237648896696</v>
      </c>
      <c r="L6129" s="8">
        <f t="shared" si="1237"/>
        <v>146.21308119699776</v>
      </c>
      <c r="M6129" s="8">
        <f t="shared" si="1238"/>
        <v>7.2941056332377805</v>
      </c>
      <c r="N6129" s="8">
        <f t="shared" si="1239"/>
        <v>131.81229928581701</v>
      </c>
      <c r="O6129" s="8">
        <f t="shared" si="1240"/>
        <v>15.051173991571343</v>
      </c>
      <c r="P6129" s="8">
        <f t="shared" si="1241"/>
        <v>68.912220597862742</v>
      </c>
      <c r="Q6129" s="8">
        <f t="shared" si="1242"/>
        <v>1.7699992212003426</v>
      </c>
      <c r="R6129" s="9">
        <f t="shared" si="1243"/>
        <v>0.17727134464639838</v>
      </c>
      <c r="S6129" s="8">
        <f t="shared" si="1244"/>
        <v>577.62491623299263</v>
      </c>
      <c r="T6129" s="19">
        <f t="shared" si="1245"/>
        <v>118.18503890816793</v>
      </c>
      <c r="U6129" s="19">
        <f t="shared" si="1246"/>
        <v>71.925231291750364</v>
      </c>
      <c r="V6129" s="19">
        <f t="shared" si="1247"/>
        <v>46.259807616417561</v>
      </c>
    </row>
    <row r="6130" spans="1:22">
      <c r="A6130" s="7" t="s">
        <v>3811</v>
      </c>
      <c r="B6130" s="17">
        <v>4</v>
      </c>
      <c r="C6130" s="17">
        <v>2</v>
      </c>
      <c r="D6130" s="17">
        <v>2</v>
      </c>
      <c r="E6130" s="17">
        <v>6</v>
      </c>
      <c r="F6130" s="17"/>
      <c r="G6130" s="17"/>
      <c r="H6130" s="17">
        <v>2</v>
      </c>
      <c r="I6130" s="17">
        <v>2</v>
      </c>
      <c r="J6130" s="8">
        <f t="shared" si="1235"/>
        <v>117.85503830288745</v>
      </c>
      <c r="K6130" s="8">
        <f t="shared" si="1236"/>
        <v>24.40929505955868</v>
      </c>
      <c r="L6130" s="8">
        <f t="shared" si="1237"/>
        <v>32.491795821555058</v>
      </c>
      <c r="M6130" s="8">
        <f t="shared" si="1238"/>
        <v>14.588211266475561</v>
      </c>
      <c r="N6130" s="8">
        <f t="shared" si="1239"/>
        <v>35.948808896131908</v>
      </c>
      <c r="O6130" s="8">
        <f t="shared" si="1240"/>
        <v>0</v>
      </c>
      <c r="P6130" s="8">
        <f t="shared" si="1241"/>
        <v>0</v>
      </c>
      <c r="Q6130" s="8">
        <f t="shared" si="1242"/>
        <v>3.5399984424006852</v>
      </c>
      <c r="R6130" s="9">
        <f t="shared" si="1243"/>
        <v>0.11207948372693023</v>
      </c>
      <c r="S6130" s="8">
        <f t="shared" si="1244"/>
        <v>225.29314934660866</v>
      </c>
      <c r="T6130" s="19">
        <f t="shared" si="1245"/>
        <v>58.25204306133373</v>
      </c>
      <c r="U6130" s="19">
        <f t="shared" si="1246"/>
        <v>11.982936298710635</v>
      </c>
      <c r="V6130" s="19">
        <f t="shared" si="1247"/>
        <v>46.269106762623096</v>
      </c>
    </row>
    <row r="6131" spans="1:22">
      <c r="A6131" s="7" t="s">
        <v>2400</v>
      </c>
      <c r="B6131" s="17">
        <v>4</v>
      </c>
      <c r="C6131" s="17">
        <v>3</v>
      </c>
      <c r="D6131" s="17">
        <v>6</v>
      </c>
      <c r="E6131" s="17">
        <v>8</v>
      </c>
      <c r="F6131" s="17">
        <v>11</v>
      </c>
      <c r="G6131" s="17">
        <v>2</v>
      </c>
      <c r="H6131" s="17">
        <v>4</v>
      </c>
      <c r="I6131" s="17">
        <v>2</v>
      </c>
      <c r="J6131" s="8">
        <f t="shared" si="1235"/>
        <v>117.85503830288745</v>
      </c>
      <c r="K6131" s="8">
        <f t="shared" si="1236"/>
        <v>36.613942589338016</v>
      </c>
      <c r="L6131" s="8">
        <f t="shared" si="1237"/>
        <v>97.475387464665175</v>
      </c>
      <c r="M6131" s="8">
        <f t="shared" si="1238"/>
        <v>29.176422532951122</v>
      </c>
      <c r="N6131" s="8">
        <f t="shared" si="1239"/>
        <v>47.931745194842541</v>
      </c>
      <c r="O6131" s="8">
        <f t="shared" si="1240"/>
        <v>55.187637969094922</v>
      </c>
      <c r="P6131" s="8">
        <f t="shared" si="1241"/>
        <v>9.8446029425518198</v>
      </c>
      <c r="Q6131" s="8">
        <f t="shared" si="1242"/>
        <v>3.5399984424006852</v>
      </c>
      <c r="R6131" s="9">
        <f t="shared" si="1243"/>
        <v>8.7674598992311684E-2</v>
      </c>
      <c r="S6131" s="8">
        <f t="shared" si="1244"/>
        <v>394.08477699633107</v>
      </c>
      <c r="T6131" s="19">
        <f t="shared" si="1245"/>
        <v>83.98145611896355</v>
      </c>
      <c r="U6131" s="19">
        <f t="shared" si="1246"/>
        <v>37.654662035496429</v>
      </c>
      <c r="V6131" s="19">
        <f t="shared" si="1247"/>
        <v>46.326794083467121</v>
      </c>
    </row>
    <row r="6132" spans="1:22">
      <c r="A6132" s="7" t="s">
        <v>3242</v>
      </c>
      <c r="B6132" s="17">
        <v>4</v>
      </c>
      <c r="C6132" s="17">
        <v>2</v>
      </c>
      <c r="D6132" s="17">
        <v>3</v>
      </c>
      <c r="E6132" s="17">
        <v>7</v>
      </c>
      <c r="F6132" s="17">
        <v>2</v>
      </c>
      <c r="G6132" s="17"/>
      <c r="H6132" s="17">
        <v>3</v>
      </c>
      <c r="I6132" s="17">
        <v>3</v>
      </c>
      <c r="J6132" s="8">
        <f t="shared" si="1235"/>
        <v>117.85503830288745</v>
      </c>
      <c r="K6132" s="8">
        <f t="shared" si="1236"/>
        <v>24.40929505955868</v>
      </c>
      <c r="L6132" s="8">
        <f t="shared" si="1237"/>
        <v>48.737693732332588</v>
      </c>
      <c r="M6132" s="8">
        <f t="shared" si="1238"/>
        <v>21.882316899713341</v>
      </c>
      <c r="N6132" s="8">
        <f t="shared" si="1239"/>
        <v>41.940277045487228</v>
      </c>
      <c r="O6132" s="8">
        <f t="shared" si="1240"/>
        <v>10.034115994380896</v>
      </c>
      <c r="P6132" s="8">
        <f t="shared" si="1241"/>
        <v>0</v>
      </c>
      <c r="Q6132" s="8">
        <f t="shared" si="1242"/>
        <v>5.3099976636010275</v>
      </c>
      <c r="R6132" s="9">
        <f t="shared" si="1243"/>
        <v>0.10291158865231639</v>
      </c>
      <c r="S6132" s="8">
        <f t="shared" si="1244"/>
        <v>264.85873703436016</v>
      </c>
      <c r="T6132" s="19">
        <f t="shared" si="1245"/>
        <v>63.667342364926242</v>
      </c>
      <c r="U6132" s="19">
        <f t="shared" si="1246"/>
        <v>17.324797679956042</v>
      </c>
      <c r="V6132" s="19">
        <f t="shared" si="1247"/>
        <v>46.3425446849702</v>
      </c>
    </row>
    <row r="6133" spans="1:22">
      <c r="A6133" s="7" t="s">
        <v>3442</v>
      </c>
      <c r="B6133" s="17">
        <v>4</v>
      </c>
      <c r="C6133" s="17">
        <v>2</v>
      </c>
      <c r="D6133" s="17">
        <v>3</v>
      </c>
      <c r="E6133" s="17">
        <v>7</v>
      </c>
      <c r="F6133" s="17">
        <v>2</v>
      </c>
      <c r="G6133" s="17"/>
      <c r="H6133" s="17">
        <v>2</v>
      </c>
      <c r="I6133" s="17">
        <v>2</v>
      </c>
      <c r="J6133" s="8">
        <f t="shared" si="1235"/>
        <v>117.85503830288745</v>
      </c>
      <c r="K6133" s="8">
        <f t="shared" si="1236"/>
        <v>24.40929505955868</v>
      </c>
      <c r="L6133" s="8">
        <f t="shared" si="1237"/>
        <v>48.737693732332588</v>
      </c>
      <c r="M6133" s="8">
        <f t="shared" si="1238"/>
        <v>14.588211266475561</v>
      </c>
      <c r="N6133" s="8">
        <f t="shared" si="1239"/>
        <v>41.940277045487228</v>
      </c>
      <c r="O6133" s="8">
        <f t="shared" si="1240"/>
        <v>10.034115994380896</v>
      </c>
      <c r="P6133" s="8">
        <f t="shared" si="1241"/>
        <v>0</v>
      </c>
      <c r="Q6133" s="8">
        <f t="shared" si="1242"/>
        <v>3.5399984424006852</v>
      </c>
      <c r="R6133" s="9">
        <f t="shared" si="1243"/>
        <v>0.10291158865231639</v>
      </c>
      <c r="S6133" s="8">
        <f t="shared" si="1244"/>
        <v>257.56463140112237</v>
      </c>
      <c r="T6133" s="19">
        <f t="shared" si="1245"/>
        <v>63.667342364926242</v>
      </c>
      <c r="U6133" s="19">
        <f t="shared" si="1246"/>
        <v>17.324797679956042</v>
      </c>
      <c r="V6133" s="19">
        <f t="shared" si="1247"/>
        <v>46.3425446849702</v>
      </c>
    </row>
    <row r="6134" spans="1:22">
      <c r="A6134" s="7" t="s">
        <v>3443</v>
      </c>
      <c r="B6134" s="17">
        <v>4</v>
      </c>
      <c r="C6134" s="17">
        <v>2</v>
      </c>
      <c r="D6134" s="17">
        <v>3</v>
      </c>
      <c r="E6134" s="17">
        <v>7</v>
      </c>
      <c r="F6134" s="17">
        <v>2</v>
      </c>
      <c r="G6134" s="17"/>
      <c r="H6134" s="17">
        <v>2</v>
      </c>
      <c r="I6134" s="17">
        <v>2</v>
      </c>
      <c r="J6134" s="8">
        <f t="shared" si="1235"/>
        <v>117.85503830288745</v>
      </c>
      <c r="K6134" s="8">
        <f t="shared" si="1236"/>
        <v>24.40929505955868</v>
      </c>
      <c r="L6134" s="8">
        <f t="shared" si="1237"/>
        <v>48.737693732332588</v>
      </c>
      <c r="M6134" s="8">
        <f t="shared" si="1238"/>
        <v>14.588211266475561</v>
      </c>
      <c r="N6134" s="8">
        <f t="shared" si="1239"/>
        <v>41.940277045487228</v>
      </c>
      <c r="O6134" s="8">
        <f t="shared" si="1240"/>
        <v>10.034115994380896</v>
      </c>
      <c r="P6134" s="8">
        <f t="shared" si="1241"/>
        <v>0</v>
      </c>
      <c r="Q6134" s="8">
        <f t="shared" si="1242"/>
        <v>3.5399984424006852</v>
      </c>
      <c r="R6134" s="9">
        <f t="shared" si="1243"/>
        <v>0.10291158865231639</v>
      </c>
      <c r="S6134" s="8">
        <f t="shared" si="1244"/>
        <v>257.56463140112237</v>
      </c>
      <c r="T6134" s="19">
        <f t="shared" si="1245"/>
        <v>63.667342364926242</v>
      </c>
      <c r="U6134" s="19">
        <f t="shared" si="1246"/>
        <v>17.324797679956042</v>
      </c>
      <c r="V6134" s="19">
        <f t="shared" si="1247"/>
        <v>46.3425446849702</v>
      </c>
    </row>
    <row r="6135" spans="1:22">
      <c r="A6135" s="7" t="s">
        <v>475</v>
      </c>
      <c r="B6135" s="17">
        <v>16</v>
      </c>
      <c r="C6135" s="17">
        <v>26</v>
      </c>
      <c r="D6135" s="17">
        <v>15</v>
      </c>
      <c r="E6135" s="17">
        <v>40</v>
      </c>
      <c r="F6135" s="17">
        <v>93</v>
      </c>
      <c r="G6135" s="17">
        <v>38</v>
      </c>
      <c r="H6135" s="17">
        <v>8</v>
      </c>
      <c r="I6135" s="17">
        <v>24</v>
      </c>
      <c r="J6135" s="8">
        <f t="shared" si="1235"/>
        <v>471.4201532115498</v>
      </c>
      <c r="K6135" s="8">
        <f t="shared" si="1236"/>
        <v>317.32083577426283</v>
      </c>
      <c r="L6135" s="8">
        <f t="shared" si="1237"/>
        <v>243.68846866166294</v>
      </c>
      <c r="M6135" s="8">
        <f t="shared" si="1238"/>
        <v>58.352845065902244</v>
      </c>
      <c r="N6135" s="8">
        <f t="shared" si="1239"/>
        <v>239.65872597421273</v>
      </c>
      <c r="O6135" s="8">
        <f t="shared" si="1240"/>
        <v>466.58639373871159</v>
      </c>
      <c r="P6135" s="8">
        <f t="shared" si="1241"/>
        <v>187.04745590848458</v>
      </c>
      <c r="Q6135" s="8">
        <f t="shared" si="1242"/>
        <v>42.47998130880822</v>
      </c>
      <c r="R6135" s="9">
        <f t="shared" si="1243"/>
        <v>0.34604379390187462</v>
      </c>
      <c r="S6135" s="8">
        <f t="shared" si="1244"/>
        <v>1984.0748783347869</v>
      </c>
      <c r="T6135" s="19">
        <f t="shared" si="1245"/>
        <v>344.14315254915851</v>
      </c>
      <c r="U6135" s="19">
        <f t="shared" si="1246"/>
        <v>297.76419187380299</v>
      </c>
      <c r="V6135" s="19">
        <f t="shared" si="1247"/>
        <v>46.378960675355529</v>
      </c>
    </row>
    <row r="6136" spans="1:22">
      <c r="A6136" s="7" t="s">
        <v>1107</v>
      </c>
      <c r="B6136" s="17">
        <v>8</v>
      </c>
      <c r="C6136" s="17">
        <v>12</v>
      </c>
      <c r="D6136" s="17">
        <v>13</v>
      </c>
      <c r="E6136" s="17">
        <v>30</v>
      </c>
      <c r="F6136" s="17">
        <v>38</v>
      </c>
      <c r="G6136" s="17">
        <v>17</v>
      </c>
      <c r="H6136" s="17">
        <v>1</v>
      </c>
      <c r="I6136" s="17">
        <v>3</v>
      </c>
      <c r="J6136" s="8">
        <f t="shared" si="1235"/>
        <v>235.7100766057749</v>
      </c>
      <c r="K6136" s="8">
        <f t="shared" si="1236"/>
        <v>146.45577035735207</v>
      </c>
      <c r="L6136" s="8">
        <f t="shared" si="1237"/>
        <v>211.19667284010788</v>
      </c>
      <c r="M6136" s="8">
        <f t="shared" si="1238"/>
        <v>7.2941056332377805</v>
      </c>
      <c r="N6136" s="8">
        <f t="shared" si="1239"/>
        <v>179.74404448065954</v>
      </c>
      <c r="O6136" s="8">
        <f t="shared" si="1240"/>
        <v>190.648203893237</v>
      </c>
      <c r="P6136" s="8">
        <f t="shared" si="1241"/>
        <v>83.679125011690459</v>
      </c>
      <c r="Q6136" s="8">
        <f t="shared" si="1242"/>
        <v>5.3099976636010275</v>
      </c>
      <c r="R6136" s="9">
        <f t="shared" si="1243"/>
        <v>0.17135242055264066</v>
      </c>
      <c r="S6136" s="8">
        <f t="shared" si="1244"/>
        <v>1054.7279988220596</v>
      </c>
      <c r="T6136" s="19">
        <f t="shared" si="1245"/>
        <v>197.78750660107826</v>
      </c>
      <c r="U6136" s="19">
        <f t="shared" si="1246"/>
        <v>151.35712446186236</v>
      </c>
      <c r="V6136" s="19">
        <f t="shared" si="1247"/>
        <v>46.430382139215908</v>
      </c>
    </row>
    <row r="6137" spans="1:22">
      <c r="A6137" s="7" t="s">
        <v>3055</v>
      </c>
      <c r="B6137" s="17">
        <v>4</v>
      </c>
      <c r="C6137" s="17">
        <v>4</v>
      </c>
      <c r="D6137" s="17">
        <v>3</v>
      </c>
      <c r="E6137" s="17">
        <v>6</v>
      </c>
      <c r="F6137" s="17">
        <v>8</v>
      </c>
      <c r="G6137" s="17"/>
      <c r="H6137" s="17">
        <v>1</v>
      </c>
      <c r="I6137" s="17">
        <v>1</v>
      </c>
      <c r="J6137" s="8">
        <f t="shared" si="1235"/>
        <v>117.85503830288745</v>
      </c>
      <c r="K6137" s="8">
        <f t="shared" si="1236"/>
        <v>48.81859011911736</v>
      </c>
      <c r="L6137" s="8">
        <f t="shared" si="1237"/>
        <v>48.737693732332588</v>
      </c>
      <c r="M6137" s="8">
        <f t="shared" si="1238"/>
        <v>7.2941056332377805</v>
      </c>
      <c r="N6137" s="8">
        <f t="shared" si="1239"/>
        <v>35.948808896131908</v>
      </c>
      <c r="O6137" s="8">
        <f t="shared" si="1240"/>
        <v>40.136463977523583</v>
      </c>
      <c r="P6137" s="8">
        <f t="shared" si="1241"/>
        <v>0</v>
      </c>
      <c r="Q6137" s="8">
        <f t="shared" si="1242"/>
        <v>1.7699992212003426</v>
      </c>
      <c r="R6137" s="9">
        <f t="shared" si="1243"/>
        <v>7.6172367521689197E-2</v>
      </c>
      <c r="S6137" s="8">
        <f t="shared" si="1244"/>
        <v>298.79070066123069</v>
      </c>
      <c r="T6137" s="19">
        <f t="shared" si="1245"/>
        <v>71.803774051445799</v>
      </c>
      <c r="U6137" s="19">
        <f t="shared" si="1246"/>
        <v>25.361757624551831</v>
      </c>
      <c r="V6137" s="19">
        <f t="shared" si="1247"/>
        <v>46.442016426893971</v>
      </c>
    </row>
    <row r="6138" spans="1:22">
      <c r="A6138" s="7" t="s">
        <v>3869</v>
      </c>
      <c r="B6138" s="17">
        <v>4</v>
      </c>
      <c r="C6138" s="17">
        <v>2</v>
      </c>
      <c r="D6138" s="17">
        <v>2</v>
      </c>
      <c r="E6138" s="17">
        <v>5</v>
      </c>
      <c r="F6138" s="17"/>
      <c r="G6138" s="17">
        <v>1</v>
      </c>
      <c r="H6138" s="17">
        <v>4</v>
      </c>
      <c r="I6138" s="17"/>
      <c r="J6138" s="8">
        <f t="shared" si="1235"/>
        <v>117.85503830288745</v>
      </c>
      <c r="K6138" s="8">
        <f t="shared" si="1236"/>
        <v>24.40929505955868</v>
      </c>
      <c r="L6138" s="8">
        <f t="shared" si="1237"/>
        <v>32.491795821555058</v>
      </c>
      <c r="M6138" s="8">
        <f t="shared" si="1238"/>
        <v>29.176422532951122</v>
      </c>
      <c r="N6138" s="8">
        <f t="shared" si="1239"/>
        <v>29.957340746776591</v>
      </c>
      <c r="O6138" s="8">
        <f t="shared" si="1240"/>
        <v>0</v>
      </c>
      <c r="P6138" s="8">
        <f t="shared" si="1241"/>
        <v>4.9223014712759099</v>
      </c>
      <c r="Q6138" s="8">
        <f t="shared" si="1242"/>
        <v>0</v>
      </c>
      <c r="R6138" s="9">
        <f t="shared" si="1243"/>
        <v>0.10527309611057697</v>
      </c>
      <c r="S6138" s="8">
        <f t="shared" si="1244"/>
        <v>238.81219393500484</v>
      </c>
      <c r="T6138" s="19">
        <f t="shared" si="1245"/>
        <v>58.25204306133373</v>
      </c>
      <c r="U6138" s="19">
        <f t="shared" si="1246"/>
        <v>11.626547406017501</v>
      </c>
      <c r="V6138" s="19">
        <f t="shared" si="1247"/>
        <v>46.625495655316229</v>
      </c>
    </row>
    <row r="6139" spans="1:22">
      <c r="A6139" s="7" t="s">
        <v>2148</v>
      </c>
      <c r="B6139" s="17">
        <v>3</v>
      </c>
      <c r="C6139" s="17">
        <v>1</v>
      </c>
      <c r="D6139" s="17">
        <v>12</v>
      </c>
      <c r="E6139" s="17">
        <v>16</v>
      </c>
      <c r="F6139" s="17">
        <v>5</v>
      </c>
      <c r="G6139" s="17">
        <v>7</v>
      </c>
      <c r="H6139" s="17">
        <v>2</v>
      </c>
      <c r="I6139" s="17">
        <v>1</v>
      </c>
      <c r="J6139" s="8">
        <f t="shared" si="1235"/>
        <v>88.391278727165584</v>
      </c>
      <c r="K6139" s="8">
        <f t="shared" si="1236"/>
        <v>12.20464752977934</v>
      </c>
      <c r="L6139" s="8">
        <f t="shared" si="1237"/>
        <v>194.95077492933035</v>
      </c>
      <c r="M6139" s="8">
        <f t="shared" si="1238"/>
        <v>14.588211266475561</v>
      </c>
      <c r="N6139" s="8">
        <f t="shared" si="1239"/>
        <v>95.863490389685083</v>
      </c>
      <c r="O6139" s="8">
        <f t="shared" si="1240"/>
        <v>25.085289985952237</v>
      </c>
      <c r="P6139" s="8">
        <f t="shared" si="1241"/>
        <v>34.456110298931371</v>
      </c>
      <c r="Q6139" s="8">
        <f t="shared" si="1242"/>
        <v>1.7699992212003426</v>
      </c>
      <c r="R6139" s="9">
        <f t="shared" si="1243"/>
        <v>0.23091273184550523</v>
      </c>
      <c r="S6139" s="8">
        <f t="shared" si="1244"/>
        <v>465.53980312731954</v>
      </c>
      <c r="T6139" s="19">
        <f t="shared" si="1245"/>
        <v>98.515567062091762</v>
      </c>
      <c r="U6139" s="19">
        <f t="shared" si="1246"/>
        <v>51.801630224856233</v>
      </c>
      <c r="V6139" s="19">
        <f t="shared" si="1247"/>
        <v>46.713936837235529</v>
      </c>
    </row>
    <row r="6140" spans="1:22">
      <c r="A6140" s="7" t="s">
        <v>3987</v>
      </c>
      <c r="B6140" s="17">
        <v>4</v>
      </c>
      <c r="C6140" s="17"/>
      <c r="D6140" s="17">
        <v>4</v>
      </c>
      <c r="E6140" s="17">
        <v>3</v>
      </c>
      <c r="F6140" s="17">
        <v>1</v>
      </c>
      <c r="G6140" s="17">
        <v>4</v>
      </c>
      <c r="H6140" s="17">
        <v>1</v>
      </c>
      <c r="I6140" s="17"/>
      <c r="J6140" s="8">
        <f t="shared" si="1235"/>
        <v>117.85503830288745</v>
      </c>
      <c r="K6140" s="8">
        <f t="shared" si="1236"/>
        <v>0</v>
      </c>
      <c r="L6140" s="8">
        <f t="shared" si="1237"/>
        <v>64.983591643110117</v>
      </c>
      <c r="M6140" s="8">
        <f t="shared" si="1238"/>
        <v>7.2941056332377805</v>
      </c>
      <c r="N6140" s="8">
        <f t="shared" si="1239"/>
        <v>17.974404448065954</v>
      </c>
      <c r="O6140" s="8">
        <f t="shared" si="1240"/>
        <v>5.0170579971904479</v>
      </c>
      <c r="P6140" s="8">
        <f t="shared" si="1241"/>
        <v>19.68920588510364</v>
      </c>
      <c r="Q6140" s="8">
        <f t="shared" si="1242"/>
        <v>0</v>
      </c>
      <c r="R6140" s="9">
        <f t="shared" si="1243"/>
        <v>0.122960749220185</v>
      </c>
      <c r="S6140" s="8">
        <f t="shared" si="1244"/>
        <v>232.81340390959542</v>
      </c>
      <c r="T6140" s="19">
        <f t="shared" si="1245"/>
        <v>60.946209981999196</v>
      </c>
      <c r="U6140" s="19">
        <f t="shared" si="1246"/>
        <v>14.226889443453347</v>
      </c>
      <c r="V6140" s="19">
        <f t="shared" si="1247"/>
        <v>46.719320538545851</v>
      </c>
    </row>
    <row r="6141" spans="1:22">
      <c r="A6141" s="7" t="s">
        <v>3186</v>
      </c>
      <c r="B6141" s="17">
        <v>4</v>
      </c>
      <c r="C6141" s="17">
        <v>3</v>
      </c>
      <c r="D6141" s="17">
        <v>3</v>
      </c>
      <c r="E6141" s="17">
        <v>8</v>
      </c>
      <c r="F6141" s="17">
        <v>2</v>
      </c>
      <c r="G6141" s="17">
        <v>1</v>
      </c>
      <c r="H6141" s="17">
        <v>3</v>
      </c>
      <c r="I6141" s="17">
        <v>1</v>
      </c>
      <c r="J6141" s="8">
        <f t="shared" si="1235"/>
        <v>117.85503830288745</v>
      </c>
      <c r="K6141" s="8">
        <f t="shared" si="1236"/>
        <v>36.613942589338016</v>
      </c>
      <c r="L6141" s="8">
        <f t="shared" si="1237"/>
        <v>48.737693732332588</v>
      </c>
      <c r="M6141" s="8">
        <f t="shared" si="1238"/>
        <v>21.882316899713341</v>
      </c>
      <c r="N6141" s="8">
        <f t="shared" si="1239"/>
        <v>47.931745194842541</v>
      </c>
      <c r="O6141" s="8">
        <f t="shared" si="1240"/>
        <v>10.034115994380896</v>
      </c>
      <c r="P6141" s="8">
        <f t="shared" si="1241"/>
        <v>4.9223014712759099</v>
      </c>
      <c r="Q6141" s="8">
        <f t="shared" si="1242"/>
        <v>1.7699992212003426</v>
      </c>
      <c r="R6141" s="9">
        <f t="shared" si="1243"/>
        <v>8.9305378675856723E-2</v>
      </c>
      <c r="S6141" s="8">
        <f t="shared" si="1244"/>
        <v>287.97715418477071</v>
      </c>
      <c r="T6141" s="19">
        <f t="shared" si="1245"/>
        <v>67.735558208186021</v>
      </c>
      <c r="U6141" s="19">
        <f t="shared" si="1246"/>
        <v>20.962720886833115</v>
      </c>
      <c r="V6141" s="19">
        <f t="shared" si="1247"/>
        <v>46.77283732135291</v>
      </c>
    </row>
    <row r="6142" spans="1:22">
      <c r="A6142" s="7" t="s">
        <v>3275</v>
      </c>
      <c r="B6142" s="17">
        <v>4</v>
      </c>
      <c r="C6142" s="17">
        <v>3</v>
      </c>
      <c r="D6142" s="17">
        <v>3</v>
      </c>
      <c r="E6142" s="17">
        <v>8</v>
      </c>
      <c r="F6142" s="17">
        <v>2</v>
      </c>
      <c r="G6142" s="17">
        <v>1</v>
      </c>
      <c r="H6142" s="17">
        <v>2</v>
      </c>
      <c r="I6142" s="17">
        <v>1</v>
      </c>
      <c r="J6142" s="8">
        <f t="shared" si="1235"/>
        <v>117.85503830288745</v>
      </c>
      <c r="K6142" s="8">
        <f t="shared" si="1236"/>
        <v>36.613942589338016</v>
      </c>
      <c r="L6142" s="8">
        <f t="shared" si="1237"/>
        <v>48.737693732332588</v>
      </c>
      <c r="M6142" s="8">
        <f t="shared" si="1238"/>
        <v>14.588211266475561</v>
      </c>
      <c r="N6142" s="8">
        <f t="shared" si="1239"/>
        <v>47.931745194842541</v>
      </c>
      <c r="O6142" s="8">
        <f t="shared" si="1240"/>
        <v>10.034115994380896</v>
      </c>
      <c r="P6142" s="8">
        <f t="shared" si="1241"/>
        <v>4.9223014712759099</v>
      </c>
      <c r="Q6142" s="8">
        <f t="shared" si="1242"/>
        <v>1.7699992212003426</v>
      </c>
      <c r="R6142" s="9">
        <f t="shared" si="1243"/>
        <v>8.9305378675856723E-2</v>
      </c>
      <c r="S6142" s="8">
        <f t="shared" si="1244"/>
        <v>280.68304855153292</v>
      </c>
      <c r="T6142" s="19">
        <f t="shared" si="1245"/>
        <v>67.735558208186021</v>
      </c>
      <c r="U6142" s="19">
        <f t="shared" si="1246"/>
        <v>20.962720886833115</v>
      </c>
      <c r="V6142" s="19">
        <f t="shared" si="1247"/>
        <v>46.77283732135291</v>
      </c>
    </row>
    <row r="6143" spans="1:22">
      <c r="A6143" s="7" t="s">
        <v>315</v>
      </c>
      <c r="B6143" s="17">
        <v>17</v>
      </c>
      <c r="C6143" s="17">
        <v>25</v>
      </c>
      <c r="D6143" s="17">
        <v>28</v>
      </c>
      <c r="E6143" s="17">
        <v>54</v>
      </c>
      <c r="F6143" s="17">
        <v>98</v>
      </c>
      <c r="G6143" s="17">
        <v>62</v>
      </c>
      <c r="H6143" s="17">
        <v>8</v>
      </c>
      <c r="I6143" s="17">
        <v>24</v>
      </c>
      <c r="J6143" s="8">
        <f t="shared" si="1235"/>
        <v>500.88391278727164</v>
      </c>
      <c r="K6143" s="8">
        <f t="shared" si="1236"/>
        <v>305.11618824448351</v>
      </c>
      <c r="L6143" s="8">
        <f t="shared" si="1237"/>
        <v>454.88514150177082</v>
      </c>
      <c r="M6143" s="8">
        <f t="shared" si="1238"/>
        <v>58.352845065902244</v>
      </c>
      <c r="N6143" s="8">
        <f t="shared" si="1239"/>
        <v>323.5392800651872</v>
      </c>
      <c r="O6143" s="8">
        <f t="shared" si="1240"/>
        <v>491.67168372466386</v>
      </c>
      <c r="P6143" s="8">
        <f t="shared" si="1241"/>
        <v>305.1826912191064</v>
      </c>
      <c r="Q6143" s="8">
        <f t="shared" si="1242"/>
        <v>42.47998130880822</v>
      </c>
      <c r="R6143" s="9">
        <f t="shared" si="1243"/>
        <v>0.30293719798529184</v>
      </c>
      <c r="S6143" s="8">
        <f t="shared" si="1244"/>
        <v>2439.6317426083856</v>
      </c>
      <c r="T6143" s="19">
        <f t="shared" si="1245"/>
        <v>420.29508084450862</v>
      </c>
      <c r="U6143" s="19">
        <f t="shared" si="1246"/>
        <v>373.46455166965251</v>
      </c>
      <c r="V6143" s="19">
        <f t="shared" si="1247"/>
        <v>46.83052917485611</v>
      </c>
    </row>
    <row r="6144" spans="1:22">
      <c r="A6144" s="7" t="s">
        <v>3133</v>
      </c>
      <c r="B6144" s="17">
        <v>5</v>
      </c>
      <c r="C6144" s="17">
        <v>3</v>
      </c>
      <c r="D6144" s="17">
        <v>2</v>
      </c>
      <c r="E6144" s="17">
        <v>6</v>
      </c>
      <c r="F6144" s="17">
        <v>6</v>
      </c>
      <c r="G6144" s="17">
        <v>2</v>
      </c>
      <c r="H6144" s="17">
        <v>3</v>
      </c>
      <c r="I6144" s="17"/>
      <c r="J6144" s="8">
        <f t="shared" si="1235"/>
        <v>147.3187978786093</v>
      </c>
      <c r="K6144" s="8">
        <f t="shared" si="1236"/>
        <v>36.613942589338016</v>
      </c>
      <c r="L6144" s="8">
        <f t="shared" si="1237"/>
        <v>32.491795821555058</v>
      </c>
      <c r="M6144" s="8">
        <f t="shared" si="1238"/>
        <v>21.882316899713341</v>
      </c>
      <c r="N6144" s="8">
        <f t="shared" si="1239"/>
        <v>35.948808896131908</v>
      </c>
      <c r="O6144" s="8">
        <f t="shared" si="1240"/>
        <v>30.102347983142685</v>
      </c>
      <c r="P6144" s="8">
        <f t="shared" si="1241"/>
        <v>9.8446029425518198</v>
      </c>
      <c r="Q6144" s="8">
        <f t="shared" si="1242"/>
        <v>0</v>
      </c>
      <c r="R6144" s="9">
        <f t="shared" si="1243"/>
        <v>0.14492214710758769</v>
      </c>
      <c r="S6144" s="8">
        <f t="shared" si="1244"/>
        <v>314.20261301104216</v>
      </c>
      <c r="T6144" s="19">
        <f t="shared" si="1245"/>
        <v>72.14151209650079</v>
      </c>
      <c r="U6144" s="19">
        <f t="shared" si="1246"/>
        <v>25.298586607275471</v>
      </c>
      <c r="V6144" s="19">
        <f t="shared" si="1247"/>
        <v>46.842925489225323</v>
      </c>
    </row>
    <row r="6145" spans="1:22">
      <c r="A6145" s="7" t="s">
        <v>2094</v>
      </c>
      <c r="B6145" s="17">
        <v>4</v>
      </c>
      <c r="C6145" s="17">
        <v>9</v>
      </c>
      <c r="D6145" s="17">
        <v>4</v>
      </c>
      <c r="E6145" s="17">
        <v>12</v>
      </c>
      <c r="F6145" s="17">
        <v>15</v>
      </c>
      <c r="G6145" s="17">
        <v>1</v>
      </c>
      <c r="H6145" s="17">
        <v>2</v>
      </c>
      <c r="I6145" s="17">
        <v>3</v>
      </c>
      <c r="J6145" s="8">
        <f t="shared" si="1235"/>
        <v>117.85503830288745</v>
      </c>
      <c r="K6145" s="8">
        <f t="shared" si="1236"/>
        <v>109.84182776801406</v>
      </c>
      <c r="L6145" s="8">
        <f t="shared" si="1237"/>
        <v>64.983591643110117</v>
      </c>
      <c r="M6145" s="8">
        <f t="shared" si="1238"/>
        <v>14.588211266475561</v>
      </c>
      <c r="N6145" s="8">
        <f t="shared" si="1239"/>
        <v>71.897617792263816</v>
      </c>
      <c r="O6145" s="8">
        <f t="shared" si="1240"/>
        <v>75.255869957856717</v>
      </c>
      <c r="P6145" s="8">
        <f t="shared" si="1241"/>
        <v>4.9223014712759099</v>
      </c>
      <c r="Q6145" s="8">
        <f t="shared" si="1242"/>
        <v>5.3099976636010275</v>
      </c>
      <c r="R6145" s="9">
        <f t="shared" si="1243"/>
        <v>8.5932344365086538E-2</v>
      </c>
      <c r="S6145" s="8">
        <f t="shared" si="1244"/>
        <v>459.34445820188358</v>
      </c>
      <c r="T6145" s="19">
        <f t="shared" si="1245"/>
        <v>97.560152571337198</v>
      </c>
      <c r="U6145" s="19">
        <f t="shared" si="1246"/>
        <v>50.691929740465476</v>
      </c>
      <c r="V6145" s="19">
        <f t="shared" si="1247"/>
        <v>46.868222830871723</v>
      </c>
    </row>
    <row r="6146" spans="1:22">
      <c r="A6146" s="7" t="s">
        <v>2421</v>
      </c>
      <c r="B6146" s="17">
        <v>5</v>
      </c>
      <c r="C6146" s="17">
        <v>1</v>
      </c>
      <c r="D6146" s="17">
        <v>7</v>
      </c>
      <c r="E6146" s="17">
        <v>13</v>
      </c>
      <c r="F6146" s="17">
        <v>6</v>
      </c>
      <c r="G6146" s="17">
        <v>5</v>
      </c>
      <c r="H6146" s="17">
        <v>3</v>
      </c>
      <c r="I6146" s="17">
        <v>1</v>
      </c>
      <c r="J6146" s="8">
        <f t="shared" si="1235"/>
        <v>147.3187978786093</v>
      </c>
      <c r="K6146" s="8">
        <f t="shared" si="1236"/>
        <v>12.20464752977934</v>
      </c>
      <c r="L6146" s="8">
        <f t="shared" si="1237"/>
        <v>113.7212853754427</v>
      </c>
      <c r="M6146" s="8">
        <f t="shared" si="1238"/>
        <v>21.882316899713341</v>
      </c>
      <c r="N6146" s="8">
        <f t="shared" si="1239"/>
        <v>77.889085941619129</v>
      </c>
      <c r="O6146" s="8">
        <f t="shared" si="1240"/>
        <v>30.102347983142685</v>
      </c>
      <c r="P6146" s="8">
        <f t="shared" si="1241"/>
        <v>24.611507356379548</v>
      </c>
      <c r="Q6146" s="8">
        <f t="shared" si="1242"/>
        <v>1.7699992212003426</v>
      </c>
      <c r="R6146" s="9">
        <f t="shared" si="1243"/>
        <v>0.17333572606866751</v>
      </c>
      <c r="S6146" s="8">
        <f t="shared" si="1244"/>
        <v>427.72998896468602</v>
      </c>
      <c r="T6146" s="19">
        <f t="shared" si="1245"/>
        <v>91.081576927943786</v>
      </c>
      <c r="U6146" s="19">
        <f t="shared" si="1246"/>
        <v>44.200980427047121</v>
      </c>
      <c r="V6146" s="19">
        <f t="shared" si="1247"/>
        <v>46.880596500896665</v>
      </c>
    </row>
    <row r="6147" spans="1:22">
      <c r="A6147" s="7" t="s">
        <v>2630</v>
      </c>
      <c r="B6147" s="17">
        <v>6</v>
      </c>
      <c r="C6147" s="17">
        <v>1</v>
      </c>
      <c r="D6147" s="17">
        <v>5</v>
      </c>
      <c r="E6147" s="17">
        <v>10</v>
      </c>
      <c r="F6147" s="17">
        <v>7</v>
      </c>
      <c r="G6147" s="17">
        <v>7</v>
      </c>
      <c r="H6147" s="17"/>
      <c r="I6147" s="17">
        <v>1</v>
      </c>
      <c r="J6147" s="8">
        <f t="shared" si="1235"/>
        <v>176.78255745433117</v>
      </c>
      <c r="K6147" s="8">
        <f t="shared" si="1236"/>
        <v>12.20464752977934</v>
      </c>
      <c r="L6147" s="8">
        <f t="shared" si="1237"/>
        <v>81.229489553887646</v>
      </c>
      <c r="M6147" s="8">
        <f t="shared" si="1238"/>
        <v>0</v>
      </c>
      <c r="N6147" s="8">
        <f t="shared" si="1239"/>
        <v>59.914681493553182</v>
      </c>
      <c r="O6147" s="8">
        <f t="shared" si="1240"/>
        <v>35.119405980333134</v>
      </c>
      <c r="P6147" s="8">
        <f t="shared" si="1241"/>
        <v>34.456110298931371</v>
      </c>
      <c r="Q6147" s="8">
        <f t="shared" si="1242"/>
        <v>1.7699992212003426</v>
      </c>
      <c r="R6147" s="9">
        <f t="shared" si="1243"/>
        <v>0.19386458915279231</v>
      </c>
      <c r="S6147" s="8">
        <f t="shared" si="1244"/>
        <v>399.70689231081582</v>
      </c>
      <c r="T6147" s="19">
        <f t="shared" si="1245"/>
        <v>90.07223151266605</v>
      </c>
      <c r="U6147" s="19">
        <f t="shared" si="1246"/>
        <v>43.163399257605896</v>
      </c>
      <c r="V6147" s="19">
        <f t="shared" si="1247"/>
        <v>46.908832255060155</v>
      </c>
    </row>
    <row r="6148" spans="1:22">
      <c r="A6148" s="7" t="s">
        <v>2038</v>
      </c>
      <c r="B6148" s="17">
        <v>1</v>
      </c>
      <c r="C6148" s="17">
        <v>6</v>
      </c>
      <c r="D6148" s="17">
        <v>11</v>
      </c>
      <c r="E6148" s="17">
        <v>6</v>
      </c>
      <c r="F6148" s="17">
        <v>14</v>
      </c>
      <c r="G6148" s="17">
        <v>7</v>
      </c>
      <c r="H6148" s="17">
        <v>2</v>
      </c>
      <c r="I6148" s="17">
        <v>2</v>
      </c>
      <c r="J6148" s="8">
        <f t="shared" si="1235"/>
        <v>29.463759575721863</v>
      </c>
      <c r="K6148" s="8">
        <f t="shared" si="1236"/>
        <v>73.227885178676033</v>
      </c>
      <c r="L6148" s="8">
        <f t="shared" si="1237"/>
        <v>178.70487701855282</v>
      </c>
      <c r="M6148" s="8">
        <f t="shared" si="1238"/>
        <v>14.588211266475561</v>
      </c>
      <c r="N6148" s="8">
        <f t="shared" si="1239"/>
        <v>35.948808896131908</v>
      </c>
      <c r="O6148" s="8">
        <f t="shared" si="1240"/>
        <v>70.238811960666268</v>
      </c>
      <c r="P6148" s="8">
        <f t="shared" si="1241"/>
        <v>34.456110298931371</v>
      </c>
      <c r="Q6148" s="8">
        <f t="shared" si="1242"/>
        <v>3.5399984424006852</v>
      </c>
      <c r="R6148" s="9">
        <f t="shared" si="1243"/>
        <v>0.18181730116572373</v>
      </c>
      <c r="S6148" s="8">
        <f t="shared" si="1244"/>
        <v>436.62846419515586</v>
      </c>
      <c r="T6148" s="19">
        <f t="shared" si="1245"/>
        <v>93.798840590983573</v>
      </c>
      <c r="U6148" s="19">
        <f t="shared" si="1246"/>
        <v>46.881243718576513</v>
      </c>
      <c r="V6148" s="19">
        <f t="shared" si="1247"/>
        <v>46.91759687240706</v>
      </c>
    </row>
    <row r="6149" spans="1:22">
      <c r="A6149" s="7" t="s">
        <v>4878</v>
      </c>
      <c r="B6149" s="17">
        <v>6</v>
      </c>
      <c r="C6149" s="17"/>
      <c r="D6149" s="17"/>
      <c r="E6149" s="17">
        <v>6</v>
      </c>
      <c r="F6149" s="17"/>
      <c r="G6149" s="17"/>
      <c r="H6149" s="17">
        <v>1</v>
      </c>
      <c r="I6149" s="17"/>
      <c r="J6149" s="8">
        <f t="shared" si="1235"/>
        <v>176.78255745433117</v>
      </c>
      <c r="K6149" s="8">
        <f t="shared" si="1236"/>
        <v>0</v>
      </c>
      <c r="L6149" s="8">
        <f t="shared" si="1237"/>
        <v>0</v>
      </c>
      <c r="M6149" s="8">
        <f t="shared" si="1238"/>
        <v>7.2941056332377805</v>
      </c>
      <c r="N6149" s="8">
        <f t="shared" si="1239"/>
        <v>35.948808896131908</v>
      </c>
      <c r="O6149" s="8">
        <f t="shared" si="1240"/>
        <v>0</v>
      </c>
      <c r="P6149" s="8">
        <f t="shared" si="1241"/>
        <v>0</v>
      </c>
      <c r="Q6149" s="8">
        <f t="shared" si="1242"/>
        <v>0</v>
      </c>
      <c r="R6149" s="9">
        <f t="shared" si="1243"/>
        <v>0.23930637230978263</v>
      </c>
      <c r="S6149" s="8">
        <f t="shared" si="1244"/>
        <v>220.02547198370087</v>
      </c>
      <c r="T6149" s="19">
        <f t="shared" si="1245"/>
        <v>58.927519151443725</v>
      </c>
      <c r="U6149" s="19">
        <f t="shared" si="1246"/>
        <v>11.982936298710635</v>
      </c>
      <c r="V6149" s="19">
        <f t="shared" si="1247"/>
        <v>46.944582852733092</v>
      </c>
    </row>
    <row r="6150" spans="1:22">
      <c r="A6150" s="7" t="s">
        <v>5100</v>
      </c>
      <c r="B6150" s="17">
        <v>6</v>
      </c>
      <c r="C6150" s="17"/>
      <c r="D6150" s="17"/>
      <c r="E6150" s="17">
        <v>6</v>
      </c>
      <c r="F6150" s="17"/>
      <c r="G6150" s="17"/>
      <c r="H6150" s="17"/>
      <c r="I6150" s="17"/>
      <c r="J6150" s="8">
        <f t="shared" ref="J6150:J6213" si="1248">1000000*B6150/33940</f>
        <v>176.78255745433117</v>
      </c>
      <c r="K6150" s="8">
        <f t="shared" ref="K6150:K6213" si="1249">1000000*C6150/81936</f>
        <v>0</v>
      </c>
      <c r="L6150" s="8">
        <f t="shared" ref="L6150:L6213" si="1250">1000000*D6150/61554</f>
        <v>0</v>
      </c>
      <c r="M6150" s="8">
        <f t="shared" ref="M6150:M6213" si="1251">1000000*H6150/137097</f>
        <v>0</v>
      </c>
      <c r="N6150" s="8">
        <f t="shared" ref="N6150:N6213" si="1252">1000000*E6150/166904</f>
        <v>35.948808896131908</v>
      </c>
      <c r="O6150" s="8">
        <f t="shared" ref="O6150:O6213" si="1253">1000000*F6150/199320</f>
        <v>0</v>
      </c>
      <c r="P6150" s="8">
        <f t="shared" ref="P6150:P6213" si="1254">1000000*G6150/203157</f>
        <v>0</v>
      </c>
      <c r="Q6150" s="8">
        <f t="shared" ref="Q6150:Q6213" si="1255">1000000*(I6150/564972)</f>
        <v>0</v>
      </c>
      <c r="R6150" s="9">
        <f t="shared" ref="R6150:R6213" si="1256">_xlfn.T.TEST(J6150:L6150,N6150:P6150,1,2)</f>
        <v>0.23930637230978263</v>
      </c>
      <c r="S6150" s="8">
        <f t="shared" ref="S6150:S6213" si="1257">SUM(J6150:P6150)</f>
        <v>212.73136635046308</v>
      </c>
      <c r="T6150" s="19">
        <f t="shared" ref="T6150:T6213" si="1258">AVERAGE(J6150:L6150)</f>
        <v>58.927519151443725</v>
      </c>
      <c r="U6150" s="19">
        <f t="shared" ref="U6150:U6213" si="1259">AVERAGE(N6150:P6150)</f>
        <v>11.982936298710635</v>
      </c>
      <c r="V6150" s="19">
        <f t="shared" ref="V6150:V6213" si="1260">T6150-U6150</f>
        <v>46.944582852733092</v>
      </c>
    </row>
    <row r="6151" spans="1:22">
      <c r="A6151" s="7" t="s">
        <v>1030</v>
      </c>
      <c r="B6151" s="17">
        <v>11</v>
      </c>
      <c r="C6151" s="17">
        <v>5</v>
      </c>
      <c r="D6151" s="17">
        <v>16</v>
      </c>
      <c r="E6151" s="17">
        <v>42</v>
      </c>
      <c r="F6151" s="17">
        <v>16</v>
      </c>
      <c r="G6151" s="17">
        <v>35</v>
      </c>
      <c r="H6151" s="17">
        <v>3</v>
      </c>
      <c r="I6151" s="17">
        <v>6</v>
      </c>
      <c r="J6151" s="8">
        <f t="shared" si="1248"/>
        <v>324.1013553329405</v>
      </c>
      <c r="K6151" s="8">
        <f t="shared" si="1249"/>
        <v>61.023237648896696</v>
      </c>
      <c r="L6151" s="8">
        <f t="shared" si="1250"/>
        <v>259.93436657244047</v>
      </c>
      <c r="M6151" s="8">
        <f t="shared" si="1251"/>
        <v>21.882316899713341</v>
      </c>
      <c r="N6151" s="8">
        <f t="shared" si="1252"/>
        <v>251.64166227292336</v>
      </c>
      <c r="O6151" s="8">
        <f t="shared" si="1253"/>
        <v>80.272927955047166</v>
      </c>
      <c r="P6151" s="8">
        <f t="shared" si="1254"/>
        <v>172.28055149465683</v>
      </c>
      <c r="Q6151" s="8">
        <f t="shared" si="1255"/>
        <v>10.619995327202055</v>
      </c>
      <c r="R6151" s="9">
        <f t="shared" si="1256"/>
        <v>0.32078715132257796</v>
      </c>
      <c r="S6151" s="8">
        <f t="shared" si="1257"/>
        <v>1171.1364181766185</v>
      </c>
      <c r="T6151" s="19">
        <f t="shared" si="1258"/>
        <v>215.01965318475922</v>
      </c>
      <c r="U6151" s="19">
        <f t="shared" si="1259"/>
        <v>168.06504724087577</v>
      </c>
      <c r="V6151" s="19">
        <f t="shared" si="1260"/>
        <v>46.95460594388345</v>
      </c>
    </row>
    <row r="6152" spans="1:22">
      <c r="A6152" s="7" t="s">
        <v>2684</v>
      </c>
      <c r="B6152" s="17">
        <v>2</v>
      </c>
      <c r="C6152" s="17">
        <v>1</v>
      </c>
      <c r="D6152" s="17">
        <v>10</v>
      </c>
      <c r="E6152" s="17">
        <v>8</v>
      </c>
      <c r="F6152" s="17">
        <v>5</v>
      </c>
      <c r="G6152" s="17">
        <v>4</v>
      </c>
      <c r="H6152" s="17">
        <v>1</v>
      </c>
      <c r="I6152" s="17">
        <v>1</v>
      </c>
      <c r="J6152" s="8">
        <f t="shared" si="1248"/>
        <v>58.927519151443725</v>
      </c>
      <c r="K6152" s="8">
        <f t="shared" si="1249"/>
        <v>12.20464752977934</v>
      </c>
      <c r="L6152" s="8">
        <f t="shared" si="1250"/>
        <v>162.45897910777529</v>
      </c>
      <c r="M6152" s="8">
        <f t="shared" si="1251"/>
        <v>7.2941056332377805</v>
      </c>
      <c r="N6152" s="8">
        <f t="shared" si="1252"/>
        <v>47.931745194842541</v>
      </c>
      <c r="O6152" s="8">
        <f t="shared" si="1253"/>
        <v>25.085289985952237</v>
      </c>
      <c r="P6152" s="8">
        <f t="shared" si="1254"/>
        <v>19.68920588510364</v>
      </c>
      <c r="Q6152" s="8">
        <f t="shared" si="1255"/>
        <v>1.7699992212003426</v>
      </c>
      <c r="R6152" s="9">
        <f t="shared" si="1256"/>
        <v>0.17889826256237815</v>
      </c>
      <c r="S6152" s="8">
        <f t="shared" si="1257"/>
        <v>333.59149248813458</v>
      </c>
      <c r="T6152" s="19">
        <f t="shared" si="1258"/>
        <v>77.863715262999449</v>
      </c>
      <c r="U6152" s="19">
        <f t="shared" si="1259"/>
        <v>30.902080355299471</v>
      </c>
      <c r="V6152" s="19">
        <f t="shared" si="1260"/>
        <v>46.961634907699974</v>
      </c>
    </row>
    <row r="6153" spans="1:22">
      <c r="A6153" s="7" t="s">
        <v>4672</v>
      </c>
      <c r="B6153" s="17">
        <v>5</v>
      </c>
      <c r="C6153" s="17">
        <v>1</v>
      </c>
      <c r="D6153" s="17">
        <v>1</v>
      </c>
      <c r="E6153" s="17">
        <v>5</v>
      </c>
      <c r="F6153" s="17"/>
      <c r="G6153" s="17">
        <v>1</v>
      </c>
      <c r="H6153" s="17"/>
      <c r="I6153" s="17"/>
      <c r="J6153" s="8">
        <f t="shared" si="1248"/>
        <v>147.3187978786093</v>
      </c>
      <c r="K6153" s="8">
        <f t="shared" si="1249"/>
        <v>12.20464752977934</v>
      </c>
      <c r="L6153" s="8">
        <f t="shared" si="1250"/>
        <v>16.245897910777529</v>
      </c>
      <c r="M6153" s="8">
        <f t="shared" si="1251"/>
        <v>0</v>
      </c>
      <c r="N6153" s="8">
        <f t="shared" si="1252"/>
        <v>29.957340746776591</v>
      </c>
      <c r="O6153" s="8">
        <f t="shared" si="1253"/>
        <v>0</v>
      </c>
      <c r="P6153" s="8">
        <f t="shared" si="1254"/>
        <v>4.9223014712759099</v>
      </c>
      <c r="Q6153" s="8">
        <f t="shared" si="1255"/>
        <v>0</v>
      </c>
      <c r="R6153" s="9">
        <f t="shared" si="1256"/>
        <v>0.17939582812560306</v>
      </c>
      <c r="S6153" s="8">
        <f t="shared" si="1257"/>
        <v>210.64898553721869</v>
      </c>
      <c r="T6153" s="19">
        <f t="shared" si="1258"/>
        <v>58.589781106388727</v>
      </c>
      <c r="U6153" s="19">
        <f t="shared" si="1259"/>
        <v>11.626547406017501</v>
      </c>
      <c r="V6153" s="19">
        <f t="shared" si="1260"/>
        <v>46.963233700371227</v>
      </c>
    </row>
    <row r="6154" spans="1:22">
      <c r="A6154" s="7" t="s">
        <v>3662</v>
      </c>
      <c r="B6154" s="17">
        <v>3</v>
      </c>
      <c r="C6154" s="17">
        <v>4</v>
      </c>
      <c r="D6154" s="17">
        <v>3</v>
      </c>
      <c r="E6154" s="17">
        <v>5</v>
      </c>
      <c r="F6154" s="17">
        <v>2</v>
      </c>
      <c r="G6154" s="17">
        <v>1</v>
      </c>
      <c r="H6154" s="17">
        <v>1</v>
      </c>
      <c r="I6154" s="17"/>
      <c r="J6154" s="8">
        <f t="shared" si="1248"/>
        <v>88.391278727165584</v>
      </c>
      <c r="K6154" s="8">
        <f t="shared" si="1249"/>
        <v>48.81859011911736</v>
      </c>
      <c r="L6154" s="8">
        <f t="shared" si="1250"/>
        <v>48.737693732332588</v>
      </c>
      <c r="M6154" s="8">
        <f t="shared" si="1251"/>
        <v>7.2941056332377805</v>
      </c>
      <c r="N6154" s="8">
        <f t="shared" si="1252"/>
        <v>29.957340746776591</v>
      </c>
      <c r="O6154" s="8">
        <f t="shared" si="1253"/>
        <v>10.034115994380896</v>
      </c>
      <c r="P6154" s="8">
        <f t="shared" si="1254"/>
        <v>4.9223014712759099</v>
      </c>
      <c r="Q6154" s="8">
        <f t="shared" si="1255"/>
        <v>0</v>
      </c>
      <c r="R6154" s="9">
        <f t="shared" si="1256"/>
        <v>1.843113792696249E-2</v>
      </c>
      <c r="S6154" s="8">
        <f t="shared" si="1257"/>
        <v>238.15542642428673</v>
      </c>
      <c r="T6154" s="19">
        <f t="shared" si="1258"/>
        <v>61.982520859538511</v>
      </c>
      <c r="U6154" s="19">
        <f t="shared" si="1259"/>
        <v>14.971252737477798</v>
      </c>
      <c r="V6154" s="19">
        <f t="shared" si="1260"/>
        <v>47.011268122060713</v>
      </c>
    </row>
    <row r="6155" spans="1:22">
      <c r="A6155" s="7" t="s">
        <v>4258</v>
      </c>
      <c r="B6155" s="17">
        <v>6</v>
      </c>
      <c r="C6155" s="17">
        <v>1</v>
      </c>
      <c r="D6155" s="17"/>
      <c r="E6155" s="17">
        <v>8</v>
      </c>
      <c r="F6155" s="17"/>
      <c r="G6155" s="17"/>
      <c r="H6155" s="17">
        <v>2</v>
      </c>
      <c r="I6155" s="17"/>
      <c r="J6155" s="8">
        <f t="shared" si="1248"/>
        <v>176.78255745433117</v>
      </c>
      <c r="K6155" s="8">
        <f t="shared" si="1249"/>
        <v>12.20464752977934</v>
      </c>
      <c r="L6155" s="8">
        <f t="shared" si="1250"/>
        <v>0</v>
      </c>
      <c r="M6155" s="8">
        <f t="shared" si="1251"/>
        <v>14.588211266475561</v>
      </c>
      <c r="N6155" s="8">
        <f t="shared" si="1252"/>
        <v>47.931745194842541</v>
      </c>
      <c r="O6155" s="8">
        <f t="shared" si="1253"/>
        <v>0</v>
      </c>
      <c r="P6155" s="8">
        <f t="shared" si="1254"/>
        <v>0</v>
      </c>
      <c r="Q6155" s="8">
        <f t="shared" si="1255"/>
        <v>0</v>
      </c>
      <c r="R6155" s="9">
        <f t="shared" si="1256"/>
        <v>0.23575719372201331</v>
      </c>
      <c r="S6155" s="8">
        <f t="shared" si="1257"/>
        <v>251.50716144542861</v>
      </c>
      <c r="T6155" s="19">
        <f t="shared" si="1258"/>
        <v>62.995734994703504</v>
      </c>
      <c r="U6155" s="19">
        <f t="shared" si="1259"/>
        <v>15.977248398280848</v>
      </c>
      <c r="V6155" s="19">
        <f t="shared" si="1260"/>
        <v>47.018486596422655</v>
      </c>
    </row>
    <row r="6156" spans="1:22">
      <c r="A6156" s="7" t="s">
        <v>2289</v>
      </c>
      <c r="B6156" s="17">
        <v>4</v>
      </c>
      <c r="C6156" s="17">
        <v>4</v>
      </c>
      <c r="D6156" s="17">
        <v>6</v>
      </c>
      <c r="E6156" s="17">
        <v>8</v>
      </c>
      <c r="F6156" s="17">
        <v>13</v>
      </c>
      <c r="G6156" s="17">
        <v>2</v>
      </c>
      <c r="H6156" s="17">
        <v>3</v>
      </c>
      <c r="I6156" s="17">
        <v>3</v>
      </c>
      <c r="J6156" s="8">
        <f t="shared" si="1248"/>
        <v>117.85503830288745</v>
      </c>
      <c r="K6156" s="8">
        <f t="shared" si="1249"/>
        <v>48.81859011911736</v>
      </c>
      <c r="L6156" s="8">
        <f t="shared" si="1250"/>
        <v>97.475387464665175</v>
      </c>
      <c r="M6156" s="8">
        <f t="shared" si="1251"/>
        <v>21.882316899713341</v>
      </c>
      <c r="N6156" s="8">
        <f t="shared" si="1252"/>
        <v>47.931745194842541</v>
      </c>
      <c r="O6156" s="8">
        <f t="shared" si="1253"/>
        <v>65.22175396347582</v>
      </c>
      <c r="P6156" s="8">
        <f t="shared" si="1254"/>
        <v>9.8446029425518198</v>
      </c>
      <c r="Q6156" s="8">
        <f t="shared" si="1255"/>
        <v>5.3099976636010275</v>
      </c>
      <c r="R6156" s="9">
        <f t="shared" si="1256"/>
        <v>7.3533071729481134E-2</v>
      </c>
      <c r="S6156" s="8">
        <f t="shared" si="1257"/>
        <v>409.0294348872535</v>
      </c>
      <c r="T6156" s="19">
        <f t="shared" si="1258"/>
        <v>88.049671962223329</v>
      </c>
      <c r="U6156" s="19">
        <f t="shared" si="1259"/>
        <v>40.999367366956726</v>
      </c>
      <c r="V6156" s="19">
        <f t="shared" si="1260"/>
        <v>47.050304595266603</v>
      </c>
    </row>
    <row r="6157" spans="1:22">
      <c r="A6157" s="7" t="s">
        <v>3273</v>
      </c>
      <c r="B6157" s="17">
        <v>4</v>
      </c>
      <c r="C6157" s="17">
        <v>3</v>
      </c>
      <c r="D6157" s="17">
        <v>3</v>
      </c>
      <c r="E6157" s="17">
        <v>7</v>
      </c>
      <c r="F6157" s="17">
        <v>4</v>
      </c>
      <c r="G6157" s="17"/>
      <c r="H6157" s="17">
        <v>2</v>
      </c>
      <c r="I6157" s="17">
        <v>1</v>
      </c>
      <c r="J6157" s="8">
        <f t="shared" si="1248"/>
        <v>117.85503830288745</v>
      </c>
      <c r="K6157" s="8">
        <f t="shared" si="1249"/>
        <v>36.613942589338016</v>
      </c>
      <c r="L6157" s="8">
        <f t="shared" si="1250"/>
        <v>48.737693732332588</v>
      </c>
      <c r="M6157" s="8">
        <f t="shared" si="1251"/>
        <v>14.588211266475561</v>
      </c>
      <c r="N6157" s="8">
        <f t="shared" si="1252"/>
        <v>41.940277045487228</v>
      </c>
      <c r="O6157" s="8">
        <f t="shared" si="1253"/>
        <v>20.068231988761791</v>
      </c>
      <c r="P6157" s="8">
        <f t="shared" si="1254"/>
        <v>0</v>
      </c>
      <c r="Q6157" s="8">
        <f t="shared" si="1255"/>
        <v>1.7699992212003426</v>
      </c>
      <c r="R6157" s="9">
        <f t="shared" si="1256"/>
        <v>8.4343154305272172E-2</v>
      </c>
      <c r="S6157" s="8">
        <f t="shared" si="1257"/>
        <v>279.80339492528265</v>
      </c>
      <c r="T6157" s="19">
        <f t="shared" si="1258"/>
        <v>67.735558208186021</v>
      </c>
      <c r="U6157" s="19">
        <f t="shared" si="1259"/>
        <v>20.669503011416339</v>
      </c>
      <c r="V6157" s="19">
        <f t="shared" si="1260"/>
        <v>47.066055196769682</v>
      </c>
    </row>
    <row r="6158" spans="1:22">
      <c r="A6158" s="7" t="s">
        <v>3254</v>
      </c>
      <c r="B6158" s="17">
        <v>4</v>
      </c>
      <c r="C6158" s="17">
        <v>3</v>
      </c>
      <c r="D6158" s="17">
        <v>3</v>
      </c>
      <c r="E6158" s="17">
        <v>7</v>
      </c>
      <c r="F6158" s="17">
        <v>3</v>
      </c>
      <c r="G6158" s="17">
        <v>1</v>
      </c>
      <c r="H6158" s="17">
        <v>1</v>
      </c>
      <c r="I6158" s="17">
        <v>2</v>
      </c>
      <c r="J6158" s="8">
        <f t="shared" si="1248"/>
        <v>117.85503830288745</v>
      </c>
      <c r="K6158" s="8">
        <f t="shared" si="1249"/>
        <v>36.613942589338016</v>
      </c>
      <c r="L6158" s="8">
        <f t="shared" si="1250"/>
        <v>48.737693732332588</v>
      </c>
      <c r="M6158" s="8">
        <f t="shared" si="1251"/>
        <v>7.2941056332377805</v>
      </c>
      <c r="N6158" s="8">
        <f t="shared" si="1252"/>
        <v>41.940277045487228</v>
      </c>
      <c r="O6158" s="8">
        <f t="shared" si="1253"/>
        <v>15.051173991571343</v>
      </c>
      <c r="P6158" s="8">
        <f t="shared" si="1254"/>
        <v>4.9223014712759099</v>
      </c>
      <c r="Q6158" s="8">
        <f t="shared" si="1255"/>
        <v>3.5399984424006852</v>
      </c>
      <c r="R6158" s="9">
        <f t="shared" si="1256"/>
        <v>8.161108564700284E-2</v>
      </c>
      <c r="S6158" s="8">
        <f t="shared" si="1257"/>
        <v>272.41453276613026</v>
      </c>
      <c r="T6158" s="19">
        <f t="shared" si="1258"/>
        <v>67.735558208186021</v>
      </c>
      <c r="U6158" s="19">
        <f t="shared" si="1259"/>
        <v>20.637917502778159</v>
      </c>
      <c r="V6158" s="19">
        <f t="shared" si="1260"/>
        <v>47.097640705407862</v>
      </c>
    </row>
    <row r="6159" spans="1:22">
      <c r="A6159" s="7" t="s">
        <v>2346</v>
      </c>
      <c r="B6159" s="17">
        <v>2</v>
      </c>
      <c r="C6159" s="17">
        <v>7</v>
      </c>
      <c r="D6159" s="17">
        <v>7</v>
      </c>
      <c r="E6159" s="17">
        <v>7</v>
      </c>
      <c r="F6159" s="17">
        <v>10</v>
      </c>
      <c r="G6159" s="17">
        <v>5</v>
      </c>
      <c r="H6159" s="17">
        <v>1</v>
      </c>
      <c r="I6159" s="17">
        <v>1</v>
      </c>
      <c r="J6159" s="8">
        <f t="shared" si="1248"/>
        <v>58.927519151443725</v>
      </c>
      <c r="K6159" s="8">
        <f t="shared" si="1249"/>
        <v>85.432532708455383</v>
      </c>
      <c r="L6159" s="8">
        <f t="shared" si="1250"/>
        <v>113.7212853754427</v>
      </c>
      <c r="M6159" s="8">
        <f t="shared" si="1251"/>
        <v>7.2941056332377805</v>
      </c>
      <c r="N6159" s="8">
        <f t="shared" si="1252"/>
        <v>41.940277045487228</v>
      </c>
      <c r="O6159" s="8">
        <f t="shared" si="1253"/>
        <v>50.170579971904473</v>
      </c>
      <c r="P6159" s="8">
        <f t="shared" si="1254"/>
        <v>24.611507356379548</v>
      </c>
      <c r="Q6159" s="8">
        <f t="shared" si="1255"/>
        <v>1.7699992212003426</v>
      </c>
      <c r="R6159" s="9">
        <f t="shared" si="1256"/>
        <v>2.7352872378170252E-2</v>
      </c>
      <c r="S6159" s="8">
        <f t="shared" si="1257"/>
        <v>382.09780724235088</v>
      </c>
      <c r="T6159" s="19">
        <f t="shared" si="1258"/>
        <v>86.027112411780607</v>
      </c>
      <c r="U6159" s="19">
        <f t="shared" si="1259"/>
        <v>38.907454791257088</v>
      </c>
      <c r="V6159" s="19">
        <f t="shared" si="1260"/>
        <v>47.119657620523519</v>
      </c>
    </row>
    <row r="6160" spans="1:22">
      <c r="A6160" s="7" t="s">
        <v>1087</v>
      </c>
      <c r="B6160" s="17">
        <v>11</v>
      </c>
      <c r="C6160" s="17">
        <v>13</v>
      </c>
      <c r="D6160" s="17">
        <v>7</v>
      </c>
      <c r="E6160" s="17">
        <v>37</v>
      </c>
      <c r="F6160" s="17">
        <v>14</v>
      </c>
      <c r="G6160" s="17">
        <v>33</v>
      </c>
      <c r="H6160" s="17">
        <v>5</v>
      </c>
      <c r="I6160" s="17">
        <v>7</v>
      </c>
      <c r="J6160" s="8">
        <f t="shared" si="1248"/>
        <v>324.1013553329405</v>
      </c>
      <c r="K6160" s="8">
        <f t="shared" si="1249"/>
        <v>158.66041788713142</v>
      </c>
      <c r="L6160" s="8">
        <f t="shared" si="1250"/>
        <v>113.7212853754427</v>
      </c>
      <c r="M6160" s="8">
        <f t="shared" si="1251"/>
        <v>36.470528166188906</v>
      </c>
      <c r="N6160" s="8">
        <f t="shared" si="1252"/>
        <v>221.68432152614676</v>
      </c>
      <c r="O6160" s="8">
        <f t="shared" si="1253"/>
        <v>70.238811960666268</v>
      </c>
      <c r="P6160" s="8">
        <f t="shared" si="1254"/>
        <v>162.43594855210503</v>
      </c>
      <c r="Q6160" s="8">
        <f t="shared" si="1255"/>
        <v>12.389994548402399</v>
      </c>
      <c r="R6160" s="9">
        <f t="shared" si="1256"/>
        <v>0.28743111711728453</v>
      </c>
      <c r="S6160" s="8">
        <f t="shared" si="1257"/>
        <v>1087.3126688006216</v>
      </c>
      <c r="T6160" s="19">
        <f t="shared" si="1258"/>
        <v>198.82768619850489</v>
      </c>
      <c r="U6160" s="19">
        <f t="shared" si="1259"/>
        <v>151.45302734630602</v>
      </c>
      <c r="V6160" s="19">
        <f t="shared" si="1260"/>
        <v>47.374658852198877</v>
      </c>
    </row>
    <row r="6161" spans="1:22">
      <c r="A6161" s="7" t="s">
        <v>3253</v>
      </c>
      <c r="B6161" s="17">
        <v>4</v>
      </c>
      <c r="C6161" s="17">
        <v>3</v>
      </c>
      <c r="D6161" s="17">
        <v>3</v>
      </c>
      <c r="E6161" s="17">
        <v>6</v>
      </c>
      <c r="F6161" s="17">
        <v>5</v>
      </c>
      <c r="G6161" s="17"/>
      <c r="H6161" s="17">
        <v>1</v>
      </c>
      <c r="I6161" s="17">
        <v>2</v>
      </c>
      <c r="J6161" s="8">
        <f t="shared" si="1248"/>
        <v>117.85503830288745</v>
      </c>
      <c r="K6161" s="8">
        <f t="shared" si="1249"/>
        <v>36.613942589338016</v>
      </c>
      <c r="L6161" s="8">
        <f t="shared" si="1250"/>
        <v>48.737693732332588</v>
      </c>
      <c r="M6161" s="8">
        <f t="shared" si="1251"/>
        <v>7.2941056332377805</v>
      </c>
      <c r="N6161" s="8">
        <f t="shared" si="1252"/>
        <v>35.948808896131908</v>
      </c>
      <c r="O6161" s="8">
        <f t="shared" si="1253"/>
        <v>25.085289985952237</v>
      </c>
      <c r="P6161" s="8">
        <f t="shared" si="1254"/>
        <v>0</v>
      </c>
      <c r="Q6161" s="8">
        <f t="shared" si="1255"/>
        <v>3.5399984424006852</v>
      </c>
      <c r="R6161" s="9">
        <f t="shared" si="1256"/>
        <v>7.9677245075808562E-2</v>
      </c>
      <c r="S6161" s="8">
        <f t="shared" si="1257"/>
        <v>271.53487913987999</v>
      </c>
      <c r="T6161" s="19">
        <f t="shared" si="1258"/>
        <v>67.735558208186021</v>
      </c>
      <c r="U6161" s="19">
        <f t="shared" si="1259"/>
        <v>20.344699627361383</v>
      </c>
      <c r="V6161" s="19">
        <f t="shared" si="1260"/>
        <v>47.390858580824641</v>
      </c>
    </row>
    <row r="6162" spans="1:22">
      <c r="A6162" s="7" t="s">
        <v>3274</v>
      </c>
      <c r="B6162" s="17">
        <v>4</v>
      </c>
      <c r="C6162" s="17">
        <v>4</v>
      </c>
      <c r="D6162" s="17">
        <v>2</v>
      </c>
      <c r="E6162" s="17">
        <v>7</v>
      </c>
      <c r="F6162" s="17">
        <v>3</v>
      </c>
      <c r="G6162" s="17"/>
      <c r="H6162" s="17">
        <v>3</v>
      </c>
      <c r="I6162" s="17">
        <v>1</v>
      </c>
      <c r="J6162" s="8">
        <f t="shared" si="1248"/>
        <v>117.85503830288745</v>
      </c>
      <c r="K6162" s="8">
        <f t="shared" si="1249"/>
        <v>48.81859011911736</v>
      </c>
      <c r="L6162" s="8">
        <f t="shared" si="1250"/>
        <v>32.491795821555058</v>
      </c>
      <c r="M6162" s="8">
        <f t="shared" si="1251"/>
        <v>21.882316899713341</v>
      </c>
      <c r="N6162" s="8">
        <f t="shared" si="1252"/>
        <v>41.940277045487228</v>
      </c>
      <c r="O6162" s="8">
        <f t="shared" si="1253"/>
        <v>15.051173991571343</v>
      </c>
      <c r="P6162" s="8">
        <f t="shared" si="1254"/>
        <v>0</v>
      </c>
      <c r="Q6162" s="8">
        <f t="shared" si="1255"/>
        <v>1.7699992212003426</v>
      </c>
      <c r="R6162" s="9">
        <f t="shared" si="1256"/>
        <v>8.815856756748712E-2</v>
      </c>
      <c r="S6162" s="8">
        <f t="shared" si="1257"/>
        <v>278.03919218033178</v>
      </c>
      <c r="T6162" s="19">
        <f t="shared" si="1258"/>
        <v>66.388474747853294</v>
      </c>
      <c r="U6162" s="19">
        <f t="shared" si="1259"/>
        <v>18.99715034568619</v>
      </c>
      <c r="V6162" s="19">
        <f t="shared" si="1260"/>
        <v>47.391324402167101</v>
      </c>
    </row>
    <row r="6163" spans="1:22">
      <c r="A6163" s="7" t="s">
        <v>1826</v>
      </c>
      <c r="B6163" s="17">
        <v>9</v>
      </c>
      <c r="C6163" s="17">
        <v>6</v>
      </c>
      <c r="D6163" s="17">
        <v>2</v>
      </c>
      <c r="E6163" s="17">
        <v>14</v>
      </c>
      <c r="F6163" s="17">
        <v>22</v>
      </c>
      <c r="G6163" s="17">
        <v>7</v>
      </c>
      <c r="H6163" s="17">
        <v>3</v>
      </c>
      <c r="I6163" s="17">
        <v>3</v>
      </c>
      <c r="J6163" s="8">
        <f t="shared" si="1248"/>
        <v>265.17383618149677</v>
      </c>
      <c r="K6163" s="8">
        <f t="shared" si="1249"/>
        <v>73.227885178676033</v>
      </c>
      <c r="L6163" s="8">
        <f t="shared" si="1250"/>
        <v>32.491795821555058</v>
      </c>
      <c r="M6163" s="8">
        <f t="shared" si="1251"/>
        <v>21.882316899713341</v>
      </c>
      <c r="N6163" s="8">
        <f t="shared" si="1252"/>
        <v>83.880554090974456</v>
      </c>
      <c r="O6163" s="8">
        <f t="shared" si="1253"/>
        <v>110.37527593818984</v>
      </c>
      <c r="P6163" s="8">
        <f t="shared" si="1254"/>
        <v>34.456110298931371</v>
      </c>
      <c r="Q6163" s="8">
        <f t="shared" si="1255"/>
        <v>5.3099976636010275</v>
      </c>
      <c r="R6163" s="9">
        <f t="shared" si="1256"/>
        <v>0.28115598253285679</v>
      </c>
      <c r="S6163" s="8">
        <f t="shared" si="1257"/>
        <v>621.48777440953677</v>
      </c>
      <c r="T6163" s="19">
        <f t="shared" si="1258"/>
        <v>123.6311723939093</v>
      </c>
      <c r="U6163" s="19">
        <f t="shared" si="1259"/>
        <v>76.237313442698564</v>
      </c>
      <c r="V6163" s="19">
        <f t="shared" si="1260"/>
        <v>47.393858951210731</v>
      </c>
    </row>
    <row r="6164" spans="1:22">
      <c r="A6164" s="7" t="s">
        <v>3173</v>
      </c>
      <c r="B6164" s="17">
        <v>5</v>
      </c>
      <c r="C6164" s="17">
        <v>1</v>
      </c>
      <c r="D6164" s="17">
        <v>3</v>
      </c>
      <c r="E6164" s="17">
        <v>6</v>
      </c>
      <c r="F6164" s="17">
        <v>6</v>
      </c>
      <c r="G6164" s="17"/>
      <c r="H6164" s="17">
        <v>3</v>
      </c>
      <c r="I6164" s="17">
        <v>2</v>
      </c>
      <c r="J6164" s="8">
        <f t="shared" si="1248"/>
        <v>147.3187978786093</v>
      </c>
      <c r="K6164" s="8">
        <f t="shared" si="1249"/>
        <v>12.20464752977934</v>
      </c>
      <c r="L6164" s="8">
        <f t="shared" si="1250"/>
        <v>48.737693732332588</v>
      </c>
      <c r="M6164" s="8">
        <f t="shared" si="1251"/>
        <v>21.882316899713341</v>
      </c>
      <c r="N6164" s="8">
        <f t="shared" si="1252"/>
        <v>35.948808896131908</v>
      </c>
      <c r="O6164" s="8">
        <f t="shared" si="1253"/>
        <v>30.102347983142685</v>
      </c>
      <c r="P6164" s="8">
        <f t="shared" si="1254"/>
        <v>0</v>
      </c>
      <c r="Q6164" s="8">
        <f t="shared" si="1255"/>
        <v>3.5399984424006852</v>
      </c>
      <c r="R6164" s="9">
        <f t="shared" si="1256"/>
        <v>0.16037083255602141</v>
      </c>
      <c r="S6164" s="8">
        <f t="shared" si="1257"/>
        <v>296.19461291970919</v>
      </c>
      <c r="T6164" s="19">
        <f t="shared" si="1258"/>
        <v>69.420379713573752</v>
      </c>
      <c r="U6164" s="19">
        <f t="shared" si="1259"/>
        <v>22.017052293091535</v>
      </c>
      <c r="V6164" s="19">
        <f t="shared" si="1260"/>
        <v>47.403327420482213</v>
      </c>
    </row>
    <row r="6165" spans="1:22">
      <c r="A6165" s="7" t="s">
        <v>3255</v>
      </c>
      <c r="B6165" s="17">
        <v>4</v>
      </c>
      <c r="C6165" s="17">
        <v>4</v>
      </c>
      <c r="D6165" s="17">
        <v>2</v>
      </c>
      <c r="E6165" s="17">
        <v>7</v>
      </c>
      <c r="F6165" s="17">
        <v>2</v>
      </c>
      <c r="G6165" s="17">
        <v>1</v>
      </c>
      <c r="H6165" s="17">
        <v>2</v>
      </c>
      <c r="I6165" s="17">
        <v>2</v>
      </c>
      <c r="J6165" s="8">
        <f t="shared" si="1248"/>
        <v>117.85503830288745</v>
      </c>
      <c r="K6165" s="8">
        <f t="shared" si="1249"/>
        <v>48.81859011911736</v>
      </c>
      <c r="L6165" s="8">
        <f t="shared" si="1250"/>
        <v>32.491795821555058</v>
      </c>
      <c r="M6165" s="8">
        <f t="shared" si="1251"/>
        <v>14.588211266475561</v>
      </c>
      <c r="N6165" s="8">
        <f t="shared" si="1252"/>
        <v>41.940277045487228</v>
      </c>
      <c r="O6165" s="8">
        <f t="shared" si="1253"/>
        <v>10.034115994380896</v>
      </c>
      <c r="P6165" s="8">
        <f t="shared" si="1254"/>
        <v>4.9223014712759099</v>
      </c>
      <c r="Q6165" s="8">
        <f t="shared" si="1255"/>
        <v>3.5399984424006852</v>
      </c>
      <c r="R6165" s="9">
        <f t="shared" si="1256"/>
        <v>8.6374900330115884E-2</v>
      </c>
      <c r="S6165" s="8">
        <f t="shared" si="1257"/>
        <v>270.6503300211794</v>
      </c>
      <c r="T6165" s="19">
        <f t="shared" si="1258"/>
        <v>66.388474747853294</v>
      </c>
      <c r="U6165" s="19">
        <f t="shared" si="1259"/>
        <v>18.96556483704801</v>
      </c>
      <c r="V6165" s="19">
        <f t="shared" si="1260"/>
        <v>47.422909910805288</v>
      </c>
    </row>
    <row r="6166" spans="1:22">
      <c r="A6166" s="7" t="s">
        <v>1034</v>
      </c>
      <c r="B6166" s="17">
        <v>4</v>
      </c>
      <c r="C6166" s="17">
        <v>13</v>
      </c>
      <c r="D6166" s="17">
        <v>20</v>
      </c>
      <c r="E6166" s="17">
        <v>25</v>
      </c>
      <c r="F6166" s="17">
        <v>44</v>
      </c>
      <c r="G6166" s="17">
        <v>18</v>
      </c>
      <c r="H6166" s="17">
        <v>1</v>
      </c>
      <c r="I6166" s="17">
        <v>2</v>
      </c>
      <c r="J6166" s="8">
        <f t="shared" si="1248"/>
        <v>117.85503830288745</v>
      </c>
      <c r="K6166" s="8">
        <f t="shared" si="1249"/>
        <v>158.66041788713142</v>
      </c>
      <c r="L6166" s="8">
        <f t="shared" si="1250"/>
        <v>324.91795821555058</v>
      </c>
      <c r="M6166" s="8">
        <f t="shared" si="1251"/>
        <v>7.2941056332377805</v>
      </c>
      <c r="N6166" s="8">
        <f t="shared" si="1252"/>
        <v>149.78670373388294</v>
      </c>
      <c r="O6166" s="8">
        <f t="shared" si="1253"/>
        <v>220.75055187637969</v>
      </c>
      <c r="P6166" s="8">
        <f t="shared" si="1254"/>
        <v>88.601426482966374</v>
      </c>
      <c r="Q6166" s="8">
        <f t="shared" si="1255"/>
        <v>3.5399984424006852</v>
      </c>
      <c r="R6166" s="9">
        <f t="shared" si="1256"/>
        <v>0.27807450005091583</v>
      </c>
      <c r="S6166" s="8">
        <f t="shared" si="1257"/>
        <v>1067.8662021320363</v>
      </c>
      <c r="T6166" s="19">
        <f t="shared" si="1258"/>
        <v>200.47780480185648</v>
      </c>
      <c r="U6166" s="19">
        <f t="shared" si="1259"/>
        <v>153.04622736440965</v>
      </c>
      <c r="V6166" s="19">
        <f t="shared" si="1260"/>
        <v>47.431577437446833</v>
      </c>
    </row>
    <row r="6167" spans="1:22">
      <c r="A6167" s="7" t="s">
        <v>3345</v>
      </c>
      <c r="B6167" s="17">
        <v>4</v>
      </c>
      <c r="C6167" s="17">
        <v>4</v>
      </c>
      <c r="D6167" s="17">
        <v>2</v>
      </c>
      <c r="E6167" s="17">
        <v>7</v>
      </c>
      <c r="F6167" s="17">
        <v>1</v>
      </c>
      <c r="G6167" s="17">
        <v>2</v>
      </c>
      <c r="H6167" s="17">
        <v>1</v>
      </c>
      <c r="I6167" s="17">
        <v>2</v>
      </c>
      <c r="J6167" s="8">
        <f t="shared" si="1248"/>
        <v>117.85503830288745</v>
      </c>
      <c r="K6167" s="8">
        <f t="shared" si="1249"/>
        <v>48.81859011911736</v>
      </c>
      <c r="L6167" s="8">
        <f t="shared" si="1250"/>
        <v>32.491795821555058</v>
      </c>
      <c r="M6167" s="8">
        <f t="shared" si="1251"/>
        <v>7.2941056332377805</v>
      </c>
      <c r="N6167" s="8">
        <f t="shared" si="1252"/>
        <v>41.940277045487228</v>
      </c>
      <c r="O6167" s="8">
        <f t="shared" si="1253"/>
        <v>5.0170579971904479</v>
      </c>
      <c r="P6167" s="8">
        <f t="shared" si="1254"/>
        <v>9.8446029425518198</v>
      </c>
      <c r="Q6167" s="8">
        <f t="shared" si="1255"/>
        <v>3.5399984424006852</v>
      </c>
      <c r="R6167" s="9">
        <f t="shared" si="1256"/>
        <v>8.6276058436392036E-2</v>
      </c>
      <c r="S6167" s="8">
        <f t="shared" si="1257"/>
        <v>263.26146786202713</v>
      </c>
      <c r="T6167" s="19">
        <f t="shared" si="1258"/>
        <v>66.388474747853294</v>
      </c>
      <c r="U6167" s="19">
        <f t="shared" si="1259"/>
        <v>18.933979328409833</v>
      </c>
      <c r="V6167" s="19">
        <f t="shared" si="1260"/>
        <v>47.454495419443461</v>
      </c>
    </row>
    <row r="6168" spans="1:22">
      <c r="A6168" s="7" t="s">
        <v>3588</v>
      </c>
      <c r="B6168" s="17"/>
      <c r="C6168" s="17">
        <v>1</v>
      </c>
      <c r="D6168" s="17">
        <v>10</v>
      </c>
      <c r="E6168" s="17">
        <v>2</v>
      </c>
      <c r="F6168" s="17">
        <v>3</v>
      </c>
      <c r="G6168" s="17">
        <v>1</v>
      </c>
      <c r="H6168" s="17"/>
      <c r="I6168" s="17"/>
      <c r="J6168" s="8">
        <f t="shared" si="1248"/>
        <v>0</v>
      </c>
      <c r="K6168" s="8">
        <f t="shared" si="1249"/>
        <v>12.20464752977934</v>
      </c>
      <c r="L6168" s="8">
        <f t="shared" si="1250"/>
        <v>162.45897910777529</v>
      </c>
      <c r="M6168" s="8">
        <f t="shared" si="1251"/>
        <v>0</v>
      </c>
      <c r="N6168" s="8">
        <f t="shared" si="1252"/>
        <v>11.982936298710635</v>
      </c>
      <c r="O6168" s="8">
        <f t="shared" si="1253"/>
        <v>15.051173991571343</v>
      </c>
      <c r="P6168" s="8">
        <f t="shared" si="1254"/>
        <v>4.9223014712759099</v>
      </c>
      <c r="Q6168" s="8">
        <f t="shared" si="1255"/>
        <v>0</v>
      </c>
      <c r="R6168" s="9">
        <f t="shared" si="1256"/>
        <v>0.20735320671480587</v>
      </c>
      <c r="S6168" s="8">
        <f t="shared" si="1257"/>
        <v>206.62003839911253</v>
      </c>
      <c r="T6168" s="19">
        <f t="shared" si="1258"/>
        <v>58.221208879184879</v>
      </c>
      <c r="U6168" s="19">
        <f t="shared" si="1259"/>
        <v>10.652137253852629</v>
      </c>
      <c r="V6168" s="19">
        <f t="shared" si="1260"/>
        <v>47.569071625332249</v>
      </c>
    </row>
    <row r="6169" spans="1:22">
      <c r="A6169" s="7" t="s">
        <v>1608</v>
      </c>
      <c r="B6169" s="17">
        <v>12</v>
      </c>
      <c r="C6169" s="17">
        <v>4</v>
      </c>
      <c r="D6169" s="17">
        <v>3</v>
      </c>
      <c r="E6169" s="17">
        <v>20</v>
      </c>
      <c r="F6169" s="17">
        <v>16</v>
      </c>
      <c r="G6169" s="17">
        <v>22</v>
      </c>
      <c r="H6169" s="17">
        <v>1</v>
      </c>
      <c r="I6169" s="17">
        <v>3</v>
      </c>
      <c r="J6169" s="8">
        <f t="shared" si="1248"/>
        <v>353.56511490866234</v>
      </c>
      <c r="K6169" s="8">
        <f t="shared" si="1249"/>
        <v>48.81859011911736</v>
      </c>
      <c r="L6169" s="8">
        <f t="shared" si="1250"/>
        <v>48.737693732332588</v>
      </c>
      <c r="M6169" s="8">
        <f t="shared" si="1251"/>
        <v>7.2941056332377805</v>
      </c>
      <c r="N6169" s="8">
        <f t="shared" si="1252"/>
        <v>119.82936298710636</v>
      </c>
      <c r="O6169" s="8">
        <f t="shared" si="1253"/>
        <v>80.272927955047166</v>
      </c>
      <c r="P6169" s="8">
        <f t="shared" si="1254"/>
        <v>108.29063236807002</v>
      </c>
      <c r="Q6169" s="8">
        <f t="shared" si="1255"/>
        <v>5.3099976636010275</v>
      </c>
      <c r="R6169" s="9">
        <f t="shared" si="1256"/>
        <v>0.33299574159202283</v>
      </c>
      <c r="S6169" s="8">
        <f t="shared" si="1257"/>
        <v>766.80842770357367</v>
      </c>
      <c r="T6169" s="19">
        <f t="shared" si="1258"/>
        <v>150.37379958670408</v>
      </c>
      <c r="U6169" s="19">
        <f t="shared" si="1259"/>
        <v>102.79764110340784</v>
      </c>
      <c r="V6169" s="19">
        <f t="shared" si="1260"/>
        <v>47.57615848329624</v>
      </c>
    </row>
    <row r="6170" spans="1:22">
      <c r="A6170" s="7" t="s">
        <v>2770</v>
      </c>
      <c r="B6170" s="17">
        <v>5</v>
      </c>
      <c r="C6170" s="17">
        <v>3</v>
      </c>
      <c r="D6170" s="17">
        <v>3</v>
      </c>
      <c r="E6170" s="17">
        <v>10</v>
      </c>
      <c r="F6170" s="17">
        <v>4</v>
      </c>
      <c r="G6170" s="17">
        <v>2</v>
      </c>
      <c r="H6170" s="17">
        <v>4</v>
      </c>
      <c r="I6170" s="17">
        <v>2</v>
      </c>
      <c r="J6170" s="8">
        <f t="shared" si="1248"/>
        <v>147.3187978786093</v>
      </c>
      <c r="K6170" s="8">
        <f t="shared" si="1249"/>
        <v>36.613942589338016</v>
      </c>
      <c r="L6170" s="8">
        <f t="shared" si="1250"/>
        <v>48.737693732332588</v>
      </c>
      <c r="M6170" s="8">
        <f t="shared" si="1251"/>
        <v>29.176422532951122</v>
      </c>
      <c r="N6170" s="8">
        <f t="shared" si="1252"/>
        <v>59.914681493553182</v>
      </c>
      <c r="O6170" s="8">
        <f t="shared" si="1253"/>
        <v>20.068231988761791</v>
      </c>
      <c r="P6170" s="8">
        <f t="shared" si="1254"/>
        <v>9.8446029425518198</v>
      </c>
      <c r="Q6170" s="8">
        <f t="shared" si="1255"/>
        <v>3.5399984424006852</v>
      </c>
      <c r="R6170" s="9">
        <f t="shared" si="1256"/>
        <v>0.14051544968717797</v>
      </c>
      <c r="S6170" s="8">
        <f t="shared" si="1257"/>
        <v>351.67437315809786</v>
      </c>
      <c r="T6170" s="19">
        <f t="shared" si="1258"/>
        <v>77.556811400093309</v>
      </c>
      <c r="U6170" s="19">
        <f t="shared" si="1259"/>
        <v>29.942505474955595</v>
      </c>
      <c r="V6170" s="19">
        <f t="shared" si="1260"/>
        <v>47.614305925137714</v>
      </c>
    </row>
    <row r="6171" spans="1:22">
      <c r="A6171" s="7" t="s">
        <v>3535</v>
      </c>
      <c r="B6171" s="17">
        <v>4</v>
      </c>
      <c r="C6171" s="17">
        <v>2</v>
      </c>
      <c r="D6171" s="17">
        <v>3</v>
      </c>
      <c r="E6171" s="17">
        <v>3</v>
      </c>
      <c r="F6171" s="17">
        <v>2</v>
      </c>
      <c r="G6171" s="17">
        <v>4</v>
      </c>
      <c r="H6171" s="17"/>
      <c r="I6171" s="17">
        <v>3</v>
      </c>
      <c r="J6171" s="8">
        <f t="shared" si="1248"/>
        <v>117.85503830288745</v>
      </c>
      <c r="K6171" s="8">
        <f t="shared" si="1249"/>
        <v>24.40929505955868</v>
      </c>
      <c r="L6171" s="8">
        <f t="shared" si="1250"/>
        <v>48.737693732332588</v>
      </c>
      <c r="M6171" s="8">
        <f t="shared" si="1251"/>
        <v>0</v>
      </c>
      <c r="N6171" s="8">
        <f t="shared" si="1252"/>
        <v>17.974404448065954</v>
      </c>
      <c r="O6171" s="8">
        <f t="shared" si="1253"/>
        <v>10.034115994380896</v>
      </c>
      <c r="P6171" s="8">
        <f t="shared" si="1254"/>
        <v>19.68920588510364</v>
      </c>
      <c r="Q6171" s="8">
        <f t="shared" si="1255"/>
        <v>5.3099976636010275</v>
      </c>
      <c r="R6171" s="9">
        <f t="shared" si="1256"/>
        <v>8.2456861702759426E-2</v>
      </c>
      <c r="S6171" s="8">
        <f t="shared" si="1257"/>
        <v>238.69975342232922</v>
      </c>
      <c r="T6171" s="19">
        <f t="shared" si="1258"/>
        <v>63.667342364926242</v>
      </c>
      <c r="U6171" s="19">
        <f t="shared" si="1259"/>
        <v>15.899242109183497</v>
      </c>
      <c r="V6171" s="19">
        <f t="shared" si="1260"/>
        <v>47.768100255742745</v>
      </c>
    </row>
    <row r="6172" spans="1:22">
      <c r="A6172" s="7" t="s">
        <v>412</v>
      </c>
      <c r="B6172" s="17">
        <v>15</v>
      </c>
      <c r="C6172" s="17">
        <v>38</v>
      </c>
      <c r="D6172" s="17">
        <v>13</v>
      </c>
      <c r="E6172" s="17">
        <v>41</v>
      </c>
      <c r="F6172" s="17">
        <v>98</v>
      </c>
      <c r="G6172" s="17">
        <v>48</v>
      </c>
      <c r="H6172" s="17">
        <v>7</v>
      </c>
      <c r="I6172" s="17">
        <v>17</v>
      </c>
      <c r="J6172" s="8">
        <f t="shared" si="1248"/>
        <v>441.95639363582791</v>
      </c>
      <c r="K6172" s="8">
        <f t="shared" si="1249"/>
        <v>463.77660613161493</v>
      </c>
      <c r="L6172" s="8">
        <f t="shared" si="1250"/>
        <v>211.19667284010788</v>
      </c>
      <c r="M6172" s="8">
        <f t="shared" si="1251"/>
        <v>51.058739432664467</v>
      </c>
      <c r="N6172" s="8">
        <f t="shared" si="1252"/>
        <v>245.65019412356804</v>
      </c>
      <c r="O6172" s="8">
        <f t="shared" si="1253"/>
        <v>491.67168372466386</v>
      </c>
      <c r="P6172" s="8">
        <f t="shared" si="1254"/>
        <v>236.27047062124367</v>
      </c>
      <c r="Q6172" s="8">
        <f t="shared" si="1255"/>
        <v>30.089986760405825</v>
      </c>
      <c r="R6172" s="9">
        <f t="shared" si="1256"/>
        <v>0.35110036745086715</v>
      </c>
      <c r="S6172" s="8">
        <f t="shared" si="1257"/>
        <v>2141.5807605096907</v>
      </c>
      <c r="T6172" s="19">
        <f t="shared" si="1258"/>
        <v>372.30989086918356</v>
      </c>
      <c r="U6172" s="19">
        <f t="shared" si="1259"/>
        <v>324.53078282315852</v>
      </c>
      <c r="V6172" s="19">
        <f t="shared" si="1260"/>
        <v>47.779108046025044</v>
      </c>
    </row>
    <row r="6173" spans="1:22">
      <c r="A6173" s="7" t="s">
        <v>2569</v>
      </c>
      <c r="B6173" s="17">
        <v>7</v>
      </c>
      <c r="C6173" s="17">
        <v>1</v>
      </c>
      <c r="D6173" s="17">
        <v>3</v>
      </c>
      <c r="E6173" s="17">
        <v>9</v>
      </c>
      <c r="F6173" s="17">
        <v>9</v>
      </c>
      <c r="G6173" s="17">
        <v>5</v>
      </c>
      <c r="H6173" s="17">
        <v>2</v>
      </c>
      <c r="I6173" s="17">
        <v>3</v>
      </c>
      <c r="J6173" s="8">
        <f t="shared" si="1248"/>
        <v>206.24631703005304</v>
      </c>
      <c r="K6173" s="8">
        <f t="shared" si="1249"/>
        <v>12.20464752977934</v>
      </c>
      <c r="L6173" s="8">
        <f t="shared" si="1250"/>
        <v>48.737693732332588</v>
      </c>
      <c r="M6173" s="8">
        <f t="shared" si="1251"/>
        <v>14.588211266475561</v>
      </c>
      <c r="N6173" s="8">
        <f t="shared" si="1252"/>
        <v>53.923213344197862</v>
      </c>
      <c r="O6173" s="8">
        <f t="shared" si="1253"/>
        <v>45.153521974714025</v>
      </c>
      <c r="P6173" s="8">
        <f t="shared" si="1254"/>
        <v>24.611507356379548</v>
      </c>
      <c r="Q6173" s="8">
        <f t="shared" si="1255"/>
        <v>5.3099976636010275</v>
      </c>
      <c r="R6173" s="9">
        <f t="shared" si="1256"/>
        <v>0.2355453947258197</v>
      </c>
      <c r="S6173" s="8">
        <f t="shared" si="1257"/>
        <v>405.46511223393196</v>
      </c>
      <c r="T6173" s="19">
        <f t="shared" si="1258"/>
        <v>89.062886097388329</v>
      </c>
      <c r="U6173" s="19">
        <f t="shared" si="1259"/>
        <v>41.229414225097145</v>
      </c>
      <c r="V6173" s="19">
        <f t="shared" si="1260"/>
        <v>47.833471872291184</v>
      </c>
    </row>
    <row r="6174" spans="1:22">
      <c r="A6174" s="7" t="s">
        <v>4261</v>
      </c>
      <c r="B6174" s="17">
        <v>7</v>
      </c>
      <c r="C6174" s="17"/>
      <c r="D6174" s="17"/>
      <c r="E6174" s="17">
        <v>8</v>
      </c>
      <c r="F6174" s="17"/>
      <c r="G6174" s="17">
        <v>3</v>
      </c>
      <c r="H6174" s="17"/>
      <c r="I6174" s="17"/>
      <c r="J6174" s="8">
        <f t="shared" si="1248"/>
        <v>206.24631703005304</v>
      </c>
      <c r="K6174" s="8">
        <f t="shared" si="1249"/>
        <v>0</v>
      </c>
      <c r="L6174" s="8">
        <f t="shared" si="1250"/>
        <v>0</v>
      </c>
      <c r="M6174" s="8">
        <f t="shared" si="1251"/>
        <v>0</v>
      </c>
      <c r="N6174" s="8">
        <f t="shared" si="1252"/>
        <v>47.931745194842541</v>
      </c>
      <c r="O6174" s="8">
        <f t="shared" si="1253"/>
        <v>0</v>
      </c>
      <c r="P6174" s="8">
        <f t="shared" si="1254"/>
        <v>14.76690441382773</v>
      </c>
      <c r="Q6174" s="8">
        <f t="shared" si="1255"/>
        <v>0</v>
      </c>
      <c r="R6174" s="9">
        <f t="shared" si="1256"/>
        <v>0.26643656954586015</v>
      </c>
      <c r="S6174" s="8">
        <f t="shared" si="1257"/>
        <v>268.94496663872332</v>
      </c>
      <c r="T6174" s="19">
        <f t="shared" si="1258"/>
        <v>68.748772343351007</v>
      </c>
      <c r="U6174" s="19">
        <f t="shared" si="1259"/>
        <v>20.899549869556758</v>
      </c>
      <c r="V6174" s="19">
        <f t="shared" si="1260"/>
        <v>47.849222473794249</v>
      </c>
    </row>
    <row r="6175" spans="1:22">
      <c r="A6175" s="7" t="s">
        <v>3062</v>
      </c>
      <c r="B6175" s="17">
        <v>6</v>
      </c>
      <c r="C6175" s="17">
        <v>2</v>
      </c>
      <c r="D6175" s="17">
        <v>2</v>
      </c>
      <c r="E6175" s="17">
        <v>10</v>
      </c>
      <c r="F6175" s="17">
        <v>6</v>
      </c>
      <c r="G6175" s="17"/>
      <c r="H6175" s="17">
        <v>2</v>
      </c>
      <c r="I6175" s="17">
        <v>1</v>
      </c>
      <c r="J6175" s="8">
        <f t="shared" si="1248"/>
        <v>176.78255745433117</v>
      </c>
      <c r="K6175" s="8">
        <f t="shared" si="1249"/>
        <v>24.40929505955868</v>
      </c>
      <c r="L6175" s="8">
        <f t="shared" si="1250"/>
        <v>32.491795821555058</v>
      </c>
      <c r="M6175" s="8">
        <f t="shared" si="1251"/>
        <v>14.588211266475561</v>
      </c>
      <c r="N6175" s="8">
        <f t="shared" si="1252"/>
        <v>59.914681493553182</v>
      </c>
      <c r="O6175" s="8">
        <f t="shared" si="1253"/>
        <v>30.102347983142685</v>
      </c>
      <c r="P6175" s="8">
        <f t="shared" si="1254"/>
        <v>0</v>
      </c>
      <c r="Q6175" s="8">
        <f t="shared" si="1255"/>
        <v>1.7699992212003426</v>
      </c>
      <c r="R6175" s="9">
        <f t="shared" si="1256"/>
        <v>0.20637211833077296</v>
      </c>
      <c r="S6175" s="8">
        <f t="shared" si="1257"/>
        <v>338.28888907861631</v>
      </c>
      <c r="T6175" s="19">
        <f t="shared" si="1258"/>
        <v>77.8945494451483</v>
      </c>
      <c r="U6175" s="19">
        <f t="shared" si="1259"/>
        <v>30.005676492231956</v>
      </c>
      <c r="V6175" s="19">
        <f t="shared" si="1260"/>
        <v>47.888872952916344</v>
      </c>
    </row>
    <row r="6176" spans="1:22">
      <c r="A6176" s="7" t="s">
        <v>3760</v>
      </c>
      <c r="B6176" s="17">
        <v>2</v>
      </c>
      <c r="C6176" s="17">
        <v>3</v>
      </c>
      <c r="D6176" s="17">
        <v>5</v>
      </c>
      <c r="E6176" s="17">
        <v>3</v>
      </c>
      <c r="F6176" s="17">
        <v>3</v>
      </c>
      <c r="G6176" s="17"/>
      <c r="H6176" s="17">
        <v>1</v>
      </c>
      <c r="I6176" s="17"/>
      <c r="J6176" s="8">
        <f t="shared" si="1248"/>
        <v>58.927519151443725</v>
      </c>
      <c r="K6176" s="8">
        <f t="shared" si="1249"/>
        <v>36.613942589338016</v>
      </c>
      <c r="L6176" s="8">
        <f t="shared" si="1250"/>
        <v>81.229489553887646</v>
      </c>
      <c r="M6176" s="8">
        <f t="shared" si="1251"/>
        <v>7.2941056332377805</v>
      </c>
      <c r="N6176" s="8">
        <f t="shared" si="1252"/>
        <v>17.974404448065954</v>
      </c>
      <c r="O6176" s="8">
        <f t="shared" si="1253"/>
        <v>15.051173991571343</v>
      </c>
      <c r="P6176" s="8">
        <f t="shared" si="1254"/>
        <v>0</v>
      </c>
      <c r="Q6176" s="8">
        <f t="shared" si="1255"/>
        <v>0</v>
      </c>
      <c r="R6176" s="9">
        <f t="shared" si="1256"/>
        <v>1.3454412339446649E-2</v>
      </c>
      <c r="S6176" s="8">
        <f t="shared" si="1257"/>
        <v>217.09063536754448</v>
      </c>
      <c r="T6176" s="19">
        <f t="shared" si="1258"/>
        <v>58.92365043155646</v>
      </c>
      <c r="U6176" s="19">
        <f t="shared" si="1259"/>
        <v>11.008526146545767</v>
      </c>
      <c r="V6176" s="19">
        <f t="shared" si="1260"/>
        <v>47.915124285010691</v>
      </c>
    </row>
    <row r="6177" spans="1:22">
      <c r="A6177" s="7" t="s">
        <v>3731</v>
      </c>
      <c r="B6177" s="17">
        <v>4</v>
      </c>
      <c r="C6177" s="17">
        <v>2</v>
      </c>
      <c r="D6177" s="17">
        <v>3</v>
      </c>
      <c r="E6177" s="17">
        <v>7</v>
      </c>
      <c r="F6177" s="17">
        <v>1</v>
      </c>
      <c r="G6177" s="17"/>
      <c r="H6177" s="17">
        <v>1</v>
      </c>
      <c r="I6177" s="17">
        <v>1</v>
      </c>
      <c r="J6177" s="8">
        <f t="shared" si="1248"/>
        <v>117.85503830288745</v>
      </c>
      <c r="K6177" s="8">
        <f t="shared" si="1249"/>
        <v>24.40929505955868</v>
      </c>
      <c r="L6177" s="8">
        <f t="shared" si="1250"/>
        <v>48.737693732332588</v>
      </c>
      <c r="M6177" s="8">
        <f t="shared" si="1251"/>
        <v>7.2941056332377805</v>
      </c>
      <c r="N6177" s="8">
        <f t="shared" si="1252"/>
        <v>41.940277045487228</v>
      </c>
      <c r="O6177" s="8">
        <f t="shared" si="1253"/>
        <v>5.0170579971904479</v>
      </c>
      <c r="P6177" s="8">
        <f t="shared" si="1254"/>
        <v>0</v>
      </c>
      <c r="Q6177" s="8">
        <f t="shared" si="1255"/>
        <v>1.7699992212003426</v>
      </c>
      <c r="R6177" s="9">
        <f t="shared" si="1256"/>
        <v>9.7912231928567031E-2</v>
      </c>
      <c r="S6177" s="8">
        <f t="shared" si="1257"/>
        <v>245.25346777069419</v>
      </c>
      <c r="T6177" s="19">
        <f t="shared" si="1258"/>
        <v>63.667342364926242</v>
      </c>
      <c r="U6177" s="19">
        <f t="shared" si="1259"/>
        <v>15.652445014225892</v>
      </c>
      <c r="V6177" s="19">
        <f t="shared" si="1260"/>
        <v>48.014897350700352</v>
      </c>
    </row>
    <row r="6178" spans="1:22">
      <c r="A6178" s="7" t="s">
        <v>4376</v>
      </c>
      <c r="B6178" s="17">
        <v>6</v>
      </c>
      <c r="C6178" s="17">
        <v>1</v>
      </c>
      <c r="D6178" s="17"/>
      <c r="E6178" s="17">
        <v>5</v>
      </c>
      <c r="F6178" s="17">
        <v>1</v>
      </c>
      <c r="G6178" s="17">
        <v>2</v>
      </c>
      <c r="H6178" s="17">
        <v>1</v>
      </c>
      <c r="I6178" s="17"/>
      <c r="J6178" s="8">
        <f t="shared" si="1248"/>
        <v>176.78255745433117</v>
      </c>
      <c r="K6178" s="8">
        <f t="shared" si="1249"/>
        <v>12.20464752977934</v>
      </c>
      <c r="L6178" s="8">
        <f t="shared" si="1250"/>
        <v>0</v>
      </c>
      <c r="M6178" s="8">
        <f t="shared" si="1251"/>
        <v>7.2941056332377805</v>
      </c>
      <c r="N6178" s="8">
        <f t="shared" si="1252"/>
        <v>29.957340746776591</v>
      </c>
      <c r="O6178" s="8">
        <f t="shared" si="1253"/>
        <v>5.0170579971904479</v>
      </c>
      <c r="P6178" s="8">
        <f t="shared" si="1254"/>
        <v>9.8446029425518198</v>
      </c>
      <c r="Q6178" s="8">
        <f t="shared" si="1255"/>
        <v>0</v>
      </c>
      <c r="R6178" s="9">
        <f t="shared" si="1256"/>
        <v>0.22519648392488573</v>
      </c>
      <c r="S6178" s="8">
        <f t="shared" si="1257"/>
        <v>241.10031230386718</v>
      </c>
      <c r="T6178" s="19">
        <f t="shared" si="1258"/>
        <v>62.995734994703504</v>
      </c>
      <c r="U6178" s="19">
        <f t="shared" si="1259"/>
        <v>14.939667228839619</v>
      </c>
      <c r="V6178" s="19">
        <f t="shared" si="1260"/>
        <v>48.056067765863887</v>
      </c>
    </row>
    <row r="6179" spans="1:22">
      <c r="A6179" s="7" t="s">
        <v>2158</v>
      </c>
      <c r="B6179" s="17">
        <v>6</v>
      </c>
      <c r="C6179" s="17">
        <v>2</v>
      </c>
      <c r="D6179" s="17">
        <v>5</v>
      </c>
      <c r="E6179" s="17">
        <v>8</v>
      </c>
      <c r="F6179" s="17">
        <v>14</v>
      </c>
      <c r="G6179" s="17">
        <v>4</v>
      </c>
      <c r="H6179" s="17">
        <v>5</v>
      </c>
      <c r="I6179" s="17">
        <v>5</v>
      </c>
      <c r="J6179" s="8">
        <f t="shared" si="1248"/>
        <v>176.78255745433117</v>
      </c>
      <c r="K6179" s="8">
        <f t="shared" si="1249"/>
        <v>24.40929505955868</v>
      </c>
      <c r="L6179" s="8">
        <f t="shared" si="1250"/>
        <v>81.229489553887646</v>
      </c>
      <c r="M6179" s="8">
        <f t="shared" si="1251"/>
        <v>36.470528166188906</v>
      </c>
      <c r="N6179" s="8">
        <f t="shared" si="1252"/>
        <v>47.931745194842541</v>
      </c>
      <c r="O6179" s="8">
        <f t="shared" si="1253"/>
        <v>70.238811960666268</v>
      </c>
      <c r="P6179" s="8">
        <f t="shared" si="1254"/>
        <v>19.68920588510364</v>
      </c>
      <c r="Q6179" s="8">
        <f t="shared" si="1255"/>
        <v>8.8499961060017132</v>
      </c>
      <c r="R6179" s="9">
        <f t="shared" si="1256"/>
        <v>0.18068902173022758</v>
      </c>
      <c r="S6179" s="8">
        <f t="shared" si="1257"/>
        <v>456.75163327457886</v>
      </c>
      <c r="T6179" s="19">
        <f t="shared" si="1258"/>
        <v>94.140447355925815</v>
      </c>
      <c r="U6179" s="19">
        <f t="shared" si="1259"/>
        <v>45.953254346870814</v>
      </c>
      <c r="V6179" s="19">
        <f t="shared" si="1260"/>
        <v>48.187193009055001</v>
      </c>
    </row>
    <row r="6180" spans="1:22">
      <c r="A6180" s="7" t="s">
        <v>2711</v>
      </c>
      <c r="B6180" s="17">
        <v>5</v>
      </c>
      <c r="C6180" s="17">
        <v>3</v>
      </c>
      <c r="D6180" s="17">
        <v>3</v>
      </c>
      <c r="E6180" s="17">
        <v>8</v>
      </c>
      <c r="F6180" s="17">
        <v>7</v>
      </c>
      <c r="G6180" s="17">
        <v>1</v>
      </c>
      <c r="H6180" s="17">
        <v>4</v>
      </c>
      <c r="I6180" s="17">
        <v>3</v>
      </c>
      <c r="J6180" s="8">
        <f t="shared" si="1248"/>
        <v>147.3187978786093</v>
      </c>
      <c r="K6180" s="8">
        <f t="shared" si="1249"/>
        <v>36.613942589338016</v>
      </c>
      <c r="L6180" s="8">
        <f t="shared" si="1250"/>
        <v>48.737693732332588</v>
      </c>
      <c r="M6180" s="8">
        <f t="shared" si="1251"/>
        <v>29.176422532951122</v>
      </c>
      <c r="N6180" s="8">
        <f t="shared" si="1252"/>
        <v>47.931745194842541</v>
      </c>
      <c r="O6180" s="8">
        <f t="shared" si="1253"/>
        <v>35.119405980333134</v>
      </c>
      <c r="P6180" s="8">
        <f t="shared" si="1254"/>
        <v>4.9223014712759099</v>
      </c>
      <c r="Q6180" s="8">
        <f t="shared" si="1255"/>
        <v>5.3099976636010275</v>
      </c>
      <c r="R6180" s="9">
        <f t="shared" si="1256"/>
        <v>0.13281717626908557</v>
      </c>
      <c r="S6180" s="8">
        <f t="shared" si="1257"/>
        <v>349.82030937968261</v>
      </c>
      <c r="T6180" s="19">
        <f t="shared" si="1258"/>
        <v>77.556811400093309</v>
      </c>
      <c r="U6180" s="19">
        <f t="shared" si="1259"/>
        <v>29.324484215483864</v>
      </c>
      <c r="V6180" s="19">
        <f t="shared" si="1260"/>
        <v>48.232327184609446</v>
      </c>
    </row>
    <row r="6181" spans="1:22">
      <c r="A6181" s="7" t="s">
        <v>1282</v>
      </c>
      <c r="B6181" s="17">
        <v>6</v>
      </c>
      <c r="C6181" s="17">
        <v>11</v>
      </c>
      <c r="D6181" s="17">
        <v>11</v>
      </c>
      <c r="E6181" s="17">
        <v>31</v>
      </c>
      <c r="F6181" s="17">
        <v>17</v>
      </c>
      <c r="G6181" s="17">
        <v>15</v>
      </c>
      <c r="H6181" s="17">
        <v>3</v>
      </c>
      <c r="I6181" s="17">
        <v>7</v>
      </c>
      <c r="J6181" s="8">
        <f t="shared" si="1248"/>
        <v>176.78255745433117</v>
      </c>
      <c r="K6181" s="8">
        <f t="shared" si="1249"/>
        <v>134.25112282757274</v>
      </c>
      <c r="L6181" s="8">
        <f t="shared" si="1250"/>
        <v>178.70487701855282</v>
      </c>
      <c r="M6181" s="8">
        <f t="shared" si="1251"/>
        <v>21.882316899713341</v>
      </c>
      <c r="N6181" s="8">
        <f t="shared" si="1252"/>
        <v>185.73551263001485</v>
      </c>
      <c r="O6181" s="8">
        <f t="shared" si="1253"/>
        <v>85.289985952237615</v>
      </c>
      <c r="P6181" s="8">
        <f t="shared" si="1254"/>
        <v>73.834522069138643</v>
      </c>
      <c r="Q6181" s="8">
        <f t="shared" si="1255"/>
        <v>12.389994548402399</v>
      </c>
      <c r="R6181" s="9">
        <f t="shared" si="1256"/>
        <v>0.1384287888556677</v>
      </c>
      <c r="S6181" s="8">
        <f t="shared" si="1257"/>
        <v>856.48089485156117</v>
      </c>
      <c r="T6181" s="19">
        <f t="shared" si="1258"/>
        <v>163.24618576681891</v>
      </c>
      <c r="U6181" s="19">
        <f t="shared" si="1259"/>
        <v>114.95334021713036</v>
      </c>
      <c r="V6181" s="19">
        <f t="shared" si="1260"/>
        <v>48.29284554968855</v>
      </c>
    </row>
    <row r="6182" spans="1:22">
      <c r="A6182" s="7" t="s">
        <v>765</v>
      </c>
      <c r="B6182" s="17">
        <v>10</v>
      </c>
      <c r="C6182" s="17">
        <v>19</v>
      </c>
      <c r="D6182" s="17">
        <v>15</v>
      </c>
      <c r="E6182" s="17">
        <v>44</v>
      </c>
      <c r="F6182" s="17">
        <v>24</v>
      </c>
      <c r="G6182" s="17">
        <v>49</v>
      </c>
      <c r="H6182" s="17">
        <v>2</v>
      </c>
      <c r="I6182" s="17">
        <v>16</v>
      </c>
      <c r="J6182" s="8">
        <f t="shared" si="1248"/>
        <v>294.63759575721861</v>
      </c>
      <c r="K6182" s="8">
        <f t="shared" si="1249"/>
        <v>231.88830306580746</v>
      </c>
      <c r="L6182" s="8">
        <f t="shared" si="1250"/>
        <v>243.68846866166294</v>
      </c>
      <c r="M6182" s="8">
        <f t="shared" si="1251"/>
        <v>14.588211266475561</v>
      </c>
      <c r="N6182" s="8">
        <f t="shared" si="1252"/>
        <v>263.62459857163401</v>
      </c>
      <c r="O6182" s="8">
        <f t="shared" si="1253"/>
        <v>120.40939193257074</v>
      </c>
      <c r="P6182" s="8">
        <f t="shared" si="1254"/>
        <v>241.19277209251959</v>
      </c>
      <c r="Q6182" s="8">
        <f t="shared" si="1255"/>
        <v>28.319987539205481</v>
      </c>
      <c r="R6182" s="9">
        <f t="shared" si="1256"/>
        <v>0.18754145055736771</v>
      </c>
      <c r="S6182" s="8">
        <f t="shared" si="1257"/>
        <v>1410.0293413478889</v>
      </c>
      <c r="T6182" s="19">
        <f t="shared" si="1258"/>
        <v>256.73812249489634</v>
      </c>
      <c r="U6182" s="19">
        <f t="shared" si="1259"/>
        <v>208.4089208655748</v>
      </c>
      <c r="V6182" s="19">
        <f t="shared" si="1260"/>
        <v>48.329201629321545</v>
      </c>
    </row>
    <row r="6183" spans="1:22">
      <c r="A6183" s="7" t="s">
        <v>3996</v>
      </c>
      <c r="B6183" s="17">
        <v>5</v>
      </c>
      <c r="C6183" s="17">
        <v>1</v>
      </c>
      <c r="D6183" s="17">
        <v>2</v>
      </c>
      <c r="E6183" s="17">
        <v>7</v>
      </c>
      <c r="F6183" s="17">
        <v>1</v>
      </c>
      <c r="G6183" s="17"/>
      <c r="H6183" s="17">
        <v>2</v>
      </c>
      <c r="I6183" s="17"/>
      <c r="J6183" s="8">
        <f t="shared" si="1248"/>
        <v>147.3187978786093</v>
      </c>
      <c r="K6183" s="8">
        <f t="shared" si="1249"/>
        <v>12.20464752977934</v>
      </c>
      <c r="L6183" s="8">
        <f t="shared" si="1250"/>
        <v>32.491795821555058</v>
      </c>
      <c r="M6183" s="8">
        <f t="shared" si="1251"/>
        <v>14.588211266475561</v>
      </c>
      <c r="N6183" s="8">
        <f t="shared" si="1252"/>
        <v>41.940277045487228</v>
      </c>
      <c r="O6183" s="8">
        <f t="shared" si="1253"/>
        <v>5.0170579971904479</v>
      </c>
      <c r="P6183" s="8">
        <f t="shared" si="1254"/>
        <v>0</v>
      </c>
      <c r="Q6183" s="8">
        <f t="shared" si="1255"/>
        <v>0</v>
      </c>
      <c r="R6183" s="9">
        <f t="shared" si="1256"/>
        <v>0.16721459385613635</v>
      </c>
      <c r="S6183" s="8">
        <f t="shared" si="1257"/>
        <v>253.56078753909694</v>
      </c>
      <c r="T6183" s="19">
        <f t="shared" si="1258"/>
        <v>64.005080409981232</v>
      </c>
      <c r="U6183" s="19">
        <f t="shared" si="1259"/>
        <v>15.652445014225892</v>
      </c>
      <c r="V6183" s="19">
        <f t="shared" si="1260"/>
        <v>48.352635395755343</v>
      </c>
    </row>
    <row r="6184" spans="1:22">
      <c r="A6184" s="7" t="s">
        <v>2979</v>
      </c>
      <c r="B6184" s="17">
        <v>7</v>
      </c>
      <c r="C6184" s="17">
        <v>1</v>
      </c>
      <c r="D6184" s="17">
        <v>2</v>
      </c>
      <c r="E6184" s="17">
        <v>11</v>
      </c>
      <c r="F6184" s="17">
        <v>6</v>
      </c>
      <c r="G6184" s="17">
        <v>2</v>
      </c>
      <c r="H6184" s="17"/>
      <c r="I6184" s="17">
        <v>2</v>
      </c>
      <c r="J6184" s="8">
        <f t="shared" si="1248"/>
        <v>206.24631703005304</v>
      </c>
      <c r="K6184" s="8">
        <f t="shared" si="1249"/>
        <v>12.20464752977934</v>
      </c>
      <c r="L6184" s="8">
        <f t="shared" si="1250"/>
        <v>32.491795821555058</v>
      </c>
      <c r="M6184" s="8">
        <f t="shared" si="1251"/>
        <v>0</v>
      </c>
      <c r="N6184" s="8">
        <f t="shared" si="1252"/>
        <v>65.906149642908503</v>
      </c>
      <c r="O6184" s="8">
        <f t="shared" si="1253"/>
        <v>30.102347983142685</v>
      </c>
      <c r="P6184" s="8">
        <f t="shared" si="1254"/>
        <v>9.8446029425518198</v>
      </c>
      <c r="Q6184" s="8">
        <f t="shared" si="1255"/>
        <v>3.5399984424006852</v>
      </c>
      <c r="R6184" s="9">
        <f t="shared" si="1256"/>
        <v>0.24506818426474933</v>
      </c>
      <c r="S6184" s="8">
        <f t="shared" si="1257"/>
        <v>356.79586094999047</v>
      </c>
      <c r="T6184" s="19">
        <f t="shared" si="1258"/>
        <v>83.64758679379581</v>
      </c>
      <c r="U6184" s="19">
        <f t="shared" si="1259"/>
        <v>35.284366856201004</v>
      </c>
      <c r="V6184" s="19">
        <f t="shared" si="1260"/>
        <v>48.363219937594806</v>
      </c>
    </row>
    <row r="6185" spans="1:22">
      <c r="A6185" s="7" t="s">
        <v>3546</v>
      </c>
      <c r="B6185" s="17">
        <v>4</v>
      </c>
      <c r="C6185" s="17">
        <v>2</v>
      </c>
      <c r="D6185" s="17">
        <v>3</v>
      </c>
      <c r="E6185" s="17">
        <v>6</v>
      </c>
      <c r="F6185" s="17">
        <v>1</v>
      </c>
      <c r="G6185" s="17">
        <v>1</v>
      </c>
      <c r="H6185" s="17">
        <v>2</v>
      </c>
      <c r="I6185" s="17">
        <v>2</v>
      </c>
      <c r="J6185" s="8">
        <f t="shared" si="1248"/>
        <v>117.85503830288745</v>
      </c>
      <c r="K6185" s="8">
        <f t="shared" si="1249"/>
        <v>24.40929505955868</v>
      </c>
      <c r="L6185" s="8">
        <f t="shared" si="1250"/>
        <v>48.737693732332588</v>
      </c>
      <c r="M6185" s="8">
        <f t="shared" si="1251"/>
        <v>14.588211266475561</v>
      </c>
      <c r="N6185" s="8">
        <f t="shared" si="1252"/>
        <v>35.948808896131908</v>
      </c>
      <c r="O6185" s="8">
        <f t="shared" si="1253"/>
        <v>5.0170579971904479</v>
      </c>
      <c r="P6185" s="8">
        <f t="shared" si="1254"/>
        <v>4.9223014712759099</v>
      </c>
      <c r="Q6185" s="8">
        <f t="shared" si="1255"/>
        <v>3.5399984424006852</v>
      </c>
      <c r="R6185" s="9">
        <f t="shared" si="1256"/>
        <v>9.0127157730143709E-2</v>
      </c>
      <c r="S6185" s="8">
        <f t="shared" si="1257"/>
        <v>251.47840672585255</v>
      </c>
      <c r="T6185" s="19">
        <f t="shared" si="1258"/>
        <v>63.667342364926242</v>
      </c>
      <c r="U6185" s="19">
        <f t="shared" si="1259"/>
        <v>15.296056121532756</v>
      </c>
      <c r="V6185" s="19">
        <f t="shared" si="1260"/>
        <v>48.371286243393484</v>
      </c>
    </row>
    <row r="6186" spans="1:22">
      <c r="A6186" s="7" t="s">
        <v>3959</v>
      </c>
      <c r="B6186" s="17">
        <v>5</v>
      </c>
      <c r="C6186" s="17">
        <v>1</v>
      </c>
      <c r="D6186" s="17">
        <v>2</v>
      </c>
      <c r="E6186" s="17">
        <v>7</v>
      </c>
      <c r="F6186" s="17"/>
      <c r="G6186" s="17">
        <v>1</v>
      </c>
      <c r="H6186" s="17">
        <v>1</v>
      </c>
      <c r="I6186" s="17">
        <v>1</v>
      </c>
      <c r="J6186" s="8">
        <f t="shared" si="1248"/>
        <v>147.3187978786093</v>
      </c>
      <c r="K6186" s="8">
        <f t="shared" si="1249"/>
        <v>12.20464752977934</v>
      </c>
      <c r="L6186" s="8">
        <f t="shared" si="1250"/>
        <v>32.491795821555058</v>
      </c>
      <c r="M6186" s="8">
        <f t="shared" si="1251"/>
        <v>7.2941056332377805</v>
      </c>
      <c r="N6186" s="8">
        <f t="shared" si="1252"/>
        <v>41.940277045487228</v>
      </c>
      <c r="O6186" s="8">
        <f t="shared" si="1253"/>
        <v>0</v>
      </c>
      <c r="P6186" s="8">
        <f t="shared" si="1254"/>
        <v>4.9223014712759099</v>
      </c>
      <c r="Q6186" s="8">
        <f t="shared" si="1255"/>
        <v>1.7699992212003426</v>
      </c>
      <c r="R6186" s="9">
        <f t="shared" si="1256"/>
        <v>0.16709386997883927</v>
      </c>
      <c r="S6186" s="8">
        <f t="shared" si="1257"/>
        <v>246.17192537994464</v>
      </c>
      <c r="T6186" s="19">
        <f t="shared" si="1258"/>
        <v>64.005080409981232</v>
      </c>
      <c r="U6186" s="19">
        <f t="shared" si="1259"/>
        <v>15.620859505587712</v>
      </c>
      <c r="V6186" s="19">
        <f t="shared" si="1260"/>
        <v>48.384220904393523</v>
      </c>
    </row>
    <row r="6187" spans="1:22">
      <c r="A6187" s="7" t="s">
        <v>3432</v>
      </c>
      <c r="B6187" s="17">
        <v>4</v>
      </c>
      <c r="C6187" s="17">
        <v>2</v>
      </c>
      <c r="D6187" s="17">
        <v>3</v>
      </c>
      <c r="E6187" s="17">
        <v>6</v>
      </c>
      <c r="F6187" s="17"/>
      <c r="G6187" s="17">
        <v>2</v>
      </c>
      <c r="H6187" s="17">
        <v>2</v>
      </c>
      <c r="I6187" s="17">
        <v>3</v>
      </c>
      <c r="J6187" s="8">
        <f t="shared" si="1248"/>
        <v>117.85503830288745</v>
      </c>
      <c r="K6187" s="8">
        <f t="shared" si="1249"/>
        <v>24.40929505955868</v>
      </c>
      <c r="L6187" s="8">
        <f t="shared" si="1250"/>
        <v>48.737693732332588</v>
      </c>
      <c r="M6187" s="8">
        <f t="shared" si="1251"/>
        <v>14.588211266475561</v>
      </c>
      <c r="N6187" s="8">
        <f t="shared" si="1252"/>
        <v>35.948808896131908</v>
      </c>
      <c r="O6187" s="8">
        <f t="shared" si="1253"/>
        <v>0</v>
      </c>
      <c r="P6187" s="8">
        <f t="shared" si="1254"/>
        <v>9.8446029425518198</v>
      </c>
      <c r="Q6187" s="8">
        <f t="shared" si="1255"/>
        <v>5.3099976636010275</v>
      </c>
      <c r="R6187" s="9">
        <f t="shared" si="1256"/>
        <v>9.0824205097399024E-2</v>
      </c>
      <c r="S6187" s="8">
        <f t="shared" si="1257"/>
        <v>251.38365019993802</v>
      </c>
      <c r="T6187" s="19">
        <f t="shared" si="1258"/>
        <v>63.667342364926242</v>
      </c>
      <c r="U6187" s="19">
        <f t="shared" si="1259"/>
        <v>15.264470612894575</v>
      </c>
      <c r="V6187" s="19">
        <f t="shared" si="1260"/>
        <v>48.402871752031665</v>
      </c>
    </row>
    <row r="6188" spans="1:22">
      <c r="A6188" s="7" t="s">
        <v>3168</v>
      </c>
      <c r="B6188" s="17">
        <v>4</v>
      </c>
      <c r="C6188" s="17">
        <v>3</v>
      </c>
      <c r="D6188" s="17">
        <v>3</v>
      </c>
      <c r="E6188" s="17">
        <v>8</v>
      </c>
      <c r="F6188" s="17">
        <v>2</v>
      </c>
      <c r="G6188" s="17"/>
      <c r="H6188" s="17">
        <v>3</v>
      </c>
      <c r="I6188" s="17">
        <v>2</v>
      </c>
      <c r="J6188" s="8">
        <f t="shared" si="1248"/>
        <v>117.85503830288745</v>
      </c>
      <c r="K6188" s="8">
        <f t="shared" si="1249"/>
        <v>36.613942589338016</v>
      </c>
      <c r="L6188" s="8">
        <f t="shared" si="1250"/>
        <v>48.737693732332588</v>
      </c>
      <c r="M6188" s="8">
        <f t="shared" si="1251"/>
        <v>21.882316899713341</v>
      </c>
      <c r="N6188" s="8">
        <f t="shared" si="1252"/>
        <v>47.931745194842541</v>
      </c>
      <c r="O6188" s="8">
        <f t="shared" si="1253"/>
        <v>10.034115994380896</v>
      </c>
      <c r="P6188" s="8">
        <f t="shared" si="1254"/>
        <v>0</v>
      </c>
      <c r="Q6188" s="8">
        <f t="shared" si="1255"/>
        <v>3.5399984424006852</v>
      </c>
      <c r="R6188" s="9">
        <f t="shared" si="1256"/>
        <v>8.6389677665073383E-2</v>
      </c>
      <c r="S6188" s="8">
        <f t="shared" si="1257"/>
        <v>283.05485271349482</v>
      </c>
      <c r="T6188" s="19">
        <f t="shared" si="1258"/>
        <v>67.735558208186021</v>
      </c>
      <c r="U6188" s="19">
        <f t="shared" si="1259"/>
        <v>19.321953729741146</v>
      </c>
      <c r="V6188" s="19">
        <f t="shared" si="1260"/>
        <v>48.413604478444874</v>
      </c>
    </row>
    <row r="6189" spans="1:22">
      <c r="A6189" s="7" t="s">
        <v>3040</v>
      </c>
      <c r="B6189" s="17">
        <v>4</v>
      </c>
      <c r="C6189" s="17">
        <v>2</v>
      </c>
      <c r="D6189" s="17">
        <v>4</v>
      </c>
      <c r="E6189" s="17">
        <v>7</v>
      </c>
      <c r="F6189" s="17">
        <v>2</v>
      </c>
      <c r="G6189" s="17">
        <v>2</v>
      </c>
      <c r="H6189" s="17">
        <v>4</v>
      </c>
      <c r="I6189" s="17">
        <v>2</v>
      </c>
      <c r="J6189" s="8">
        <f t="shared" si="1248"/>
        <v>117.85503830288745</v>
      </c>
      <c r="K6189" s="8">
        <f t="shared" si="1249"/>
        <v>24.40929505955868</v>
      </c>
      <c r="L6189" s="8">
        <f t="shared" si="1250"/>
        <v>64.983591643110117</v>
      </c>
      <c r="M6189" s="8">
        <f t="shared" si="1251"/>
        <v>29.176422532951122</v>
      </c>
      <c r="N6189" s="8">
        <f t="shared" si="1252"/>
        <v>41.940277045487228</v>
      </c>
      <c r="O6189" s="8">
        <f t="shared" si="1253"/>
        <v>10.034115994380896</v>
      </c>
      <c r="P6189" s="8">
        <f t="shared" si="1254"/>
        <v>9.8446029425518198</v>
      </c>
      <c r="Q6189" s="8">
        <f t="shared" si="1255"/>
        <v>3.5399984424006852</v>
      </c>
      <c r="R6189" s="9">
        <f t="shared" si="1256"/>
        <v>8.5422781890640453E-2</v>
      </c>
      <c r="S6189" s="8">
        <f t="shared" si="1257"/>
        <v>298.24334352092734</v>
      </c>
      <c r="T6189" s="19">
        <f t="shared" si="1258"/>
        <v>69.082641668518747</v>
      </c>
      <c r="U6189" s="19">
        <f t="shared" si="1259"/>
        <v>20.606331994139982</v>
      </c>
      <c r="V6189" s="19">
        <f t="shared" si="1260"/>
        <v>48.476309674378768</v>
      </c>
    </row>
    <row r="6190" spans="1:22">
      <c r="A6190" s="7" t="s">
        <v>4835</v>
      </c>
      <c r="B6190" s="17">
        <v>5</v>
      </c>
      <c r="C6190" s="17">
        <v>1</v>
      </c>
      <c r="D6190" s="17">
        <v>1</v>
      </c>
      <c r="E6190" s="17">
        <v>5</v>
      </c>
      <c r="F6190" s="17"/>
      <c r="G6190" s="17"/>
      <c r="H6190" s="17"/>
      <c r="I6190" s="17"/>
      <c r="J6190" s="8">
        <f t="shared" si="1248"/>
        <v>147.3187978786093</v>
      </c>
      <c r="K6190" s="8">
        <f t="shared" si="1249"/>
        <v>12.20464752977934</v>
      </c>
      <c r="L6190" s="8">
        <f t="shared" si="1250"/>
        <v>16.245897910777529</v>
      </c>
      <c r="M6190" s="8">
        <f t="shared" si="1251"/>
        <v>0</v>
      </c>
      <c r="N6190" s="8">
        <f t="shared" si="1252"/>
        <v>29.957340746776591</v>
      </c>
      <c r="O6190" s="8">
        <f t="shared" si="1253"/>
        <v>0</v>
      </c>
      <c r="P6190" s="8">
        <f t="shared" si="1254"/>
        <v>0</v>
      </c>
      <c r="Q6190" s="8">
        <f t="shared" si="1255"/>
        <v>0</v>
      </c>
      <c r="R6190" s="9">
        <f t="shared" si="1256"/>
        <v>0.1727511164809232</v>
      </c>
      <c r="S6190" s="8">
        <f t="shared" si="1257"/>
        <v>205.72668406594278</v>
      </c>
      <c r="T6190" s="19">
        <f t="shared" si="1258"/>
        <v>58.589781106388727</v>
      </c>
      <c r="U6190" s="19">
        <f t="shared" si="1259"/>
        <v>9.985780248925531</v>
      </c>
      <c r="V6190" s="19">
        <f t="shared" si="1260"/>
        <v>48.604000857463198</v>
      </c>
    </row>
    <row r="6191" spans="1:22">
      <c r="A6191" s="7" t="s">
        <v>2005</v>
      </c>
      <c r="B6191" s="17">
        <v>4</v>
      </c>
      <c r="C6191" s="17">
        <v>2</v>
      </c>
      <c r="D6191" s="17">
        <v>11</v>
      </c>
      <c r="E6191" s="17">
        <v>11</v>
      </c>
      <c r="F6191" s="17">
        <v>10</v>
      </c>
      <c r="G6191" s="17">
        <v>12</v>
      </c>
      <c r="H6191" s="17">
        <v>1</v>
      </c>
      <c r="I6191" s="17">
        <v>2</v>
      </c>
      <c r="J6191" s="8">
        <f t="shared" si="1248"/>
        <v>117.85503830288745</v>
      </c>
      <c r="K6191" s="8">
        <f t="shared" si="1249"/>
        <v>24.40929505955868</v>
      </c>
      <c r="L6191" s="8">
        <f t="shared" si="1250"/>
        <v>178.70487701855282</v>
      </c>
      <c r="M6191" s="8">
        <f t="shared" si="1251"/>
        <v>7.2941056332377805</v>
      </c>
      <c r="N6191" s="8">
        <f t="shared" si="1252"/>
        <v>65.906149642908503</v>
      </c>
      <c r="O6191" s="8">
        <f t="shared" si="1253"/>
        <v>50.170579971904473</v>
      </c>
      <c r="P6191" s="8">
        <f t="shared" si="1254"/>
        <v>59.067617655310919</v>
      </c>
      <c r="Q6191" s="8">
        <f t="shared" si="1255"/>
        <v>3.5399984424006852</v>
      </c>
      <c r="R6191" s="9">
        <f t="shared" si="1256"/>
        <v>0.17090389143492909</v>
      </c>
      <c r="S6191" s="8">
        <f t="shared" si="1257"/>
        <v>503.40766328436064</v>
      </c>
      <c r="T6191" s="19">
        <f t="shared" si="1258"/>
        <v>106.98973679366632</v>
      </c>
      <c r="U6191" s="19">
        <f t="shared" si="1259"/>
        <v>58.381449090041293</v>
      </c>
      <c r="V6191" s="19">
        <f t="shared" si="1260"/>
        <v>48.608287703625031</v>
      </c>
    </row>
    <row r="6192" spans="1:22">
      <c r="A6192" s="7" t="s">
        <v>1658</v>
      </c>
      <c r="B6192" s="17">
        <v>11</v>
      </c>
      <c r="C6192" s="17">
        <v>3</v>
      </c>
      <c r="D6192" s="17">
        <v>4</v>
      </c>
      <c r="E6192" s="17">
        <v>10</v>
      </c>
      <c r="F6192" s="17">
        <v>35</v>
      </c>
      <c r="G6192" s="17">
        <v>9</v>
      </c>
      <c r="H6192" s="17">
        <v>2</v>
      </c>
      <c r="I6192" s="17">
        <v>4</v>
      </c>
      <c r="J6192" s="8">
        <f t="shared" si="1248"/>
        <v>324.1013553329405</v>
      </c>
      <c r="K6192" s="8">
        <f t="shared" si="1249"/>
        <v>36.613942589338016</v>
      </c>
      <c r="L6192" s="8">
        <f t="shared" si="1250"/>
        <v>64.983591643110117</v>
      </c>
      <c r="M6192" s="8">
        <f t="shared" si="1251"/>
        <v>14.588211266475561</v>
      </c>
      <c r="N6192" s="8">
        <f t="shared" si="1252"/>
        <v>59.914681493553182</v>
      </c>
      <c r="O6192" s="8">
        <f t="shared" si="1253"/>
        <v>175.59702990166565</v>
      </c>
      <c r="P6192" s="8">
        <f t="shared" si="1254"/>
        <v>44.300713241483187</v>
      </c>
      <c r="Q6192" s="8">
        <f t="shared" si="1255"/>
        <v>7.0799968848013703</v>
      </c>
      <c r="R6192" s="9">
        <f t="shared" si="1256"/>
        <v>0.32673895855412566</v>
      </c>
      <c r="S6192" s="8">
        <f t="shared" si="1257"/>
        <v>720.0995254685663</v>
      </c>
      <c r="T6192" s="19">
        <f t="shared" si="1258"/>
        <v>141.89962985512955</v>
      </c>
      <c r="U6192" s="19">
        <f t="shared" si="1259"/>
        <v>93.270808212234002</v>
      </c>
      <c r="V6192" s="19">
        <f t="shared" si="1260"/>
        <v>48.628821642895545</v>
      </c>
    </row>
    <row r="6193" spans="1:22">
      <c r="A6193" s="7" t="s">
        <v>3716</v>
      </c>
      <c r="B6193" s="17">
        <v>5</v>
      </c>
      <c r="C6193" s="17">
        <v>1</v>
      </c>
      <c r="D6193" s="17">
        <v>2</v>
      </c>
      <c r="E6193" s="17">
        <v>6</v>
      </c>
      <c r="F6193" s="17">
        <v>1</v>
      </c>
      <c r="G6193" s="17">
        <v>1</v>
      </c>
      <c r="H6193" s="17">
        <v>2</v>
      </c>
      <c r="I6193" s="17">
        <v>2</v>
      </c>
      <c r="J6193" s="8">
        <f t="shared" si="1248"/>
        <v>147.3187978786093</v>
      </c>
      <c r="K6193" s="8">
        <f t="shared" si="1249"/>
        <v>12.20464752977934</v>
      </c>
      <c r="L6193" s="8">
        <f t="shared" si="1250"/>
        <v>32.491795821555058</v>
      </c>
      <c r="M6193" s="8">
        <f t="shared" si="1251"/>
        <v>14.588211266475561</v>
      </c>
      <c r="N6193" s="8">
        <f t="shared" si="1252"/>
        <v>35.948808896131908</v>
      </c>
      <c r="O6193" s="8">
        <f t="shared" si="1253"/>
        <v>5.0170579971904479</v>
      </c>
      <c r="P6193" s="8">
        <f t="shared" si="1254"/>
        <v>4.9223014712759099</v>
      </c>
      <c r="Q6193" s="8">
        <f t="shared" si="1255"/>
        <v>3.5399984424006852</v>
      </c>
      <c r="R6193" s="9">
        <f t="shared" si="1256"/>
        <v>0.16185410542958431</v>
      </c>
      <c r="S6193" s="8">
        <f t="shared" si="1257"/>
        <v>252.49162086101754</v>
      </c>
      <c r="T6193" s="19">
        <f t="shared" si="1258"/>
        <v>64.005080409981232</v>
      </c>
      <c r="U6193" s="19">
        <f t="shared" si="1259"/>
        <v>15.296056121532756</v>
      </c>
      <c r="V6193" s="19">
        <f t="shared" si="1260"/>
        <v>48.709024288448475</v>
      </c>
    </row>
    <row r="6194" spans="1:22">
      <c r="A6194" s="7" t="s">
        <v>4497</v>
      </c>
      <c r="B6194" s="17"/>
      <c r="C6194" s="17"/>
      <c r="D6194" s="17">
        <v>9</v>
      </c>
      <c r="E6194" s="17"/>
      <c r="F6194" s="17"/>
      <c r="G6194" s="17"/>
      <c r="H6194" s="17"/>
      <c r="I6194" s="17"/>
      <c r="J6194" s="8">
        <f t="shared" si="1248"/>
        <v>0</v>
      </c>
      <c r="K6194" s="8">
        <f t="shared" si="1249"/>
        <v>0</v>
      </c>
      <c r="L6194" s="8">
        <f t="shared" si="1250"/>
        <v>146.21308119699776</v>
      </c>
      <c r="M6194" s="8">
        <f t="shared" si="1251"/>
        <v>0</v>
      </c>
      <c r="N6194" s="8">
        <f t="shared" si="1252"/>
        <v>0</v>
      </c>
      <c r="O6194" s="8">
        <f t="shared" si="1253"/>
        <v>0</v>
      </c>
      <c r="P6194" s="8">
        <f t="shared" si="1254"/>
        <v>0</v>
      </c>
      <c r="Q6194" s="8">
        <f t="shared" si="1255"/>
        <v>0</v>
      </c>
      <c r="R6194" s="9">
        <f t="shared" si="1256"/>
        <v>0.18695048315002952</v>
      </c>
      <c r="S6194" s="8">
        <f t="shared" si="1257"/>
        <v>146.21308119699776</v>
      </c>
      <c r="T6194" s="19">
        <f t="shared" si="1258"/>
        <v>48.737693732332588</v>
      </c>
      <c r="U6194" s="19">
        <f t="shared" si="1259"/>
        <v>0</v>
      </c>
      <c r="V6194" s="19">
        <f t="shared" si="1260"/>
        <v>48.737693732332588</v>
      </c>
    </row>
    <row r="6195" spans="1:22">
      <c r="A6195" s="7" t="s">
        <v>3033</v>
      </c>
      <c r="B6195" s="17">
        <v>4</v>
      </c>
      <c r="C6195" s="17">
        <v>3</v>
      </c>
      <c r="D6195" s="17">
        <v>3</v>
      </c>
      <c r="E6195" s="17">
        <v>7</v>
      </c>
      <c r="F6195" s="17">
        <v>3</v>
      </c>
      <c r="G6195" s="17"/>
      <c r="H6195" s="17">
        <v>4</v>
      </c>
      <c r="I6195" s="17">
        <v>3</v>
      </c>
      <c r="J6195" s="8">
        <f t="shared" si="1248"/>
        <v>117.85503830288745</v>
      </c>
      <c r="K6195" s="8">
        <f t="shared" si="1249"/>
        <v>36.613942589338016</v>
      </c>
      <c r="L6195" s="8">
        <f t="shared" si="1250"/>
        <v>48.737693732332588</v>
      </c>
      <c r="M6195" s="8">
        <f t="shared" si="1251"/>
        <v>29.176422532951122</v>
      </c>
      <c r="N6195" s="8">
        <f t="shared" si="1252"/>
        <v>41.940277045487228</v>
      </c>
      <c r="O6195" s="8">
        <f t="shared" si="1253"/>
        <v>15.051173991571343</v>
      </c>
      <c r="P6195" s="8">
        <f t="shared" si="1254"/>
        <v>0</v>
      </c>
      <c r="Q6195" s="8">
        <f t="shared" si="1255"/>
        <v>5.3099976636010275</v>
      </c>
      <c r="R6195" s="9">
        <f t="shared" si="1256"/>
        <v>7.9040167608742315E-2</v>
      </c>
      <c r="S6195" s="8">
        <f t="shared" si="1257"/>
        <v>289.37454819456769</v>
      </c>
      <c r="T6195" s="19">
        <f t="shared" si="1258"/>
        <v>67.735558208186021</v>
      </c>
      <c r="U6195" s="19">
        <f t="shared" si="1259"/>
        <v>18.99715034568619</v>
      </c>
      <c r="V6195" s="19">
        <f t="shared" si="1260"/>
        <v>48.738407862499827</v>
      </c>
    </row>
    <row r="6196" spans="1:22">
      <c r="A6196" s="7" t="s">
        <v>3312</v>
      </c>
      <c r="B6196" s="17">
        <v>5</v>
      </c>
      <c r="C6196" s="17">
        <v>5</v>
      </c>
      <c r="D6196" s="17"/>
      <c r="E6196" s="17">
        <v>7</v>
      </c>
      <c r="F6196" s="17">
        <v>4</v>
      </c>
      <c r="G6196" s="17"/>
      <c r="H6196" s="17">
        <v>4</v>
      </c>
      <c r="I6196" s="17"/>
      <c r="J6196" s="8">
        <f t="shared" si="1248"/>
        <v>147.3187978786093</v>
      </c>
      <c r="K6196" s="8">
        <f t="shared" si="1249"/>
        <v>61.023237648896696</v>
      </c>
      <c r="L6196" s="8">
        <f t="shared" si="1250"/>
        <v>0</v>
      </c>
      <c r="M6196" s="8">
        <f t="shared" si="1251"/>
        <v>29.176422532951122</v>
      </c>
      <c r="N6196" s="8">
        <f t="shared" si="1252"/>
        <v>41.940277045487228</v>
      </c>
      <c r="O6196" s="8">
        <f t="shared" si="1253"/>
        <v>20.068231988761791</v>
      </c>
      <c r="P6196" s="8">
        <f t="shared" si="1254"/>
        <v>0</v>
      </c>
      <c r="Q6196" s="8">
        <f t="shared" si="1255"/>
        <v>0</v>
      </c>
      <c r="R6196" s="9">
        <f t="shared" si="1256"/>
        <v>0.16690085603451424</v>
      </c>
      <c r="S6196" s="8">
        <f t="shared" si="1257"/>
        <v>299.52696709470615</v>
      </c>
      <c r="T6196" s="19">
        <f t="shared" si="1258"/>
        <v>69.447345175835338</v>
      </c>
      <c r="U6196" s="19">
        <f t="shared" si="1259"/>
        <v>20.669503011416339</v>
      </c>
      <c r="V6196" s="19">
        <f t="shared" si="1260"/>
        <v>48.777842164418999</v>
      </c>
    </row>
    <row r="6197" spans="1:22">
      <c r="A6197" s="7" t="s">
        <v>2555</v>
      </c>
      <c r="B6197" s="17">
        <v>10</v>
      </c>
      <c r="C6197" s="17"/>
      <c r="D6197" s="17">
        <v>1</v>
      </c>
      <c r="E6197" s="17">
        <v>20</v>
      </c>
      <c r="F6197" s="17">
        <v>2</v>
      </c>
      <c r="G6197" s="17">
        <v>7</v>
      </c>
      <c r="H6197" s="17">
        <v>2</v>
      </c>
      <c r="I6197" s="17">
        <v>1</v>
      </c>
      <c r="J6197" s="8">
        <f t="shared" si="1248"/>
        <v>294.63759575721861</v>
      </c>
      <c r="K6197" s="8">
        <f t="shared" si="1249"/>
        <v>0</v>
      </c>
      <c r="L6197" s="8">
        <f t="shared" si="1250"/>
        <v>16.245897910777529</v>
      </c>
      <c r="M6197" s="8">
        <f t="shared" si="1251"/>
        <v>14.588211266475561</v>
      </c>
      <c r="N6197" s="8">
        <f t="shared" si="1252"/>
        <v>119.82936298710636</v>
      </c>
      <c r="O6197" s="8">
        <f t="shared" si="1253"/>
        <v>10.034115994380896</v>
      </c>
      <c r="P6197" s="8">
        <f t="shared" si="1254"/>
        <v>34.456110298931371</v>
      </c>
      <c r="Q6197" s="8">
        <f t="shared" si="1255"/>
        <v>1.7699992212003426</v>
      </c>
      <c r="R6197" s="9">
        <f t="shared" si="1256"/>
        <v>0.32732388563210801</v>
      </c>
      <c r="S6197" s="8">
        <f t="shared" si="1257"/>
        <v>489.7912942148904</v>
      </c>
      <c r="T6197" s="19">
        <f t="shared" si="1258"/>
        <v>103.62783122266539</v>
      </c>
      <c r="U6197" s="19">
        <f t="shared" si="1259"/>
        <v>54.773196426806209</v>
      </c>
      <c r="V6197" s="19">
        <f t="shared" si="1260"/>
        <v>48.854634795859184</v>
      </c>
    </row>
    <row r="6198" spans="1:22">
      <c r="A6198" s="7" t="s">
        <v>4696</v>
      </c>
      <c r="B6198" s="17">
        <v>6</v>
      </c>
      <c r="C6198" s="17">
        <v>1</v>
      </c>
      <c r="D6198" s="17"/>
      <c r="E6198" s="17">
        <v>7</v>
      </c>
      <c r="F6198" s="17"/>
      <c r="G6198" s="17"/>
      <c r="H6198" s="17"/>
      <c r="I6198" s="17"/>
      <c r="J6198" s="8">
        <f t="shared" si="1248"/>
        <v>176.78255745433117</v>
      </c>
      <c r="K6198" s="8">
        <f t="shared" si="1249"/>
        <v>12.20464752977934</v>
      </c>
      <c r="L6198" s="8">
        <f t="shared" si="1250"/>
        <v>0</v>
      </c>
      <c r="M6198" s="8">
        <f t="shared" si="1251"/>
        <v>0</v>
      </c>
      <c r="N6198" s="8">
        <f t="shared" si="1252"/>
        <v>41.940277045487228</v>
      </c>
      <c r="O6198" s="8">
        <f t="shared" si="1253"/>
        <v>0</v>
      </c>
      <c r="P6198" s="8">
        <f t="shared" si="1254"/>
        <v>0</v>
      </c>
      <c r="Q6198" s="8">
        <f t="shared" si="1255"/>
        <v>0</v>
      </c>
      <c r="R6198" s="9">
        <f t="shared" si="1256"/>
        <v>0.2253093476825572</v>
      </c>
      <c r="S6198" s="8">
        <f t="shared" si="1257"/>
        <v>230.92748202959774</v>
      </c>
      <c r="T6198" s="19">
        <f t="shared" si="1258"/>
        <v>62.995734994703504</v>
      </c>
      <c r="U6198" s="19">
        <f t="shared" si="1259"/>
        <v>13.980092348495743</v>
      </c>
      <c r="V6198" s="19">
        <f t="shared" si="1260"/>
        <v>49.015642646207759</v>
      </c>
    </row>
    <row r="6199" spans="1:22">
      <c r="A6199" s="7" t="s">
        <v>2008</v>
      </c>
      <c r="B6199" s="17">
        <v>4</v>
      </c>
      <c r="C6199" s="17">
        <v>1</v>
      </c>
      <c r="D6199" s="17">
        <v>12</v>
      </c>
      <c r="E6199" s="17">
        <v>19</v>
      </c>
      <c r="F6199" s="17"/>
      <c r="G6199" s="17">
        <v>13</v>
      </c>
      <c r="H6199" s="17">
        <v>2</v>
      </c>
      <c r="I6199" s="17">
        <v>2</v>
      </c>
      <c r="J6199" s="8">
        <f t="shared" si="1248"/>
        <v>117.85503830288745</v>
      </c>
      <c r="K6199" s="8">
        <f t="shared" si="1249"/>
        <v>12.20464752977934</v>
      </c>
      <c r="L6199" s="8">
        <f t="shared" si="1250"/>
        <v>194.95077492933035</v>
      </c>
      <c r="M6199" s="8">
        <f t="shared" si="1251"/>
        <v>14.588211266475561</v>
      </c>
      <c r="N6199" s="8">
        <f t="shared" si="1252"/>
        <v>113.83789483775104</v>
      </c>
      <c r="O6199" s="8">
        <f t="shared" si="1253"/>
        <v>0</v>
      </c>
      <c r="P6199" s="8">
        <f t="shared" si="1254"/>
        <v>63.989919126586827</v>
      </c>
      <c r="Q6199" s="8">
        <f t="shared" si="1255"/>
        <v>3.5399984424006852</v>
      </c>
      <c r="R6199" s="9">
        <f t="shared" si="1256"/>
        <v>0.23777788915464365</v>
      </c>
      <c r="S6199" s="8">
        <f t="shared" si="1257"/>
        <v>517.42648599281063</v>
      </c>
      <c r="T6199" s="19">
        <f t="shared" si="1258"/>
        <v>108.33682025399905</v>
      </c>
      <c r="U6199" s="19">
        <f t="shared" si="1259"/>
        <v>59.275937988112616</v>
      </c>
      <c r="V6199" s="19">
        <f t="shared" si="1260"/>
        <v>49.060882265886434</v>
      </c>
    </row>
    <row r="6200" spans="1:22">
      <c r="A6200" s="7" t="s">
        <v>3544</v>
      </c>
      <c r="B6200" s="17">
        <v>4</v>
      </c>
      <c r="C6200" s="17">
        <v>4</v>
      </c>
      <c r="D6200" s="17">
        <v>2</v>
      </c>
      <c r="E6200" s="17">
        <v>7</v>
      </c>
      <c r="F6200" s="17">
        <v>2</v>
      </c>
      <c r="G6200" s="17"/>
      <c r="H6200" s="17"/>
      <c r="I6200" s="17">
        <v>2</v>
      </c>
      <c r="J6200" s="8">
        <f t="shared" si="1248"/>
        <v>117.85503830288745</v>
      </c>
      <c r="K6200" s="8">
        <f t="shared" si="1249"/>
        <v>48.81859011911736</v>
      </c>
      <c r="L6200" s="8">
        <f t="shared" si="1250"/>
        <v>32.491795821555058</v>
      </c>
      <c r="M6200" s="8">
        <f t="shared" si="1251"/>
        <v>0</v>
      </c>
      <c r="N6200" s="8">
        <f t="shared" si="1252"/>
        <v>41.940277045487228</v>
      </c>
      <c r="O6200" s="8">
        <f t="shared" si="1253"/>
        <v>10.034115994380896</v>
      </c>
      <c r="P6200" s="8">
        <f t="shared" si="1254"/>
        <v>0</v>
      </c>
      <c r="Q6200" s="8">
        <f t="shared" si="1255"/>
        <v>3.5399984424006852</v>
      </c>
      <c r="R6200" s="9">
        <f t="shared" si="1256"/>
        <v>8.3287444702933325E-2</v>
      </c>
      <c r="S6200" s="8">
        <f t="shared" si="1257"/>
        <v>251.13981728342799</v>
      </c>
      <c r="T6200" s="19">
        <f t="shared" si="1258"/>
        <v>66.388474747853294</v>
      </c>
      <c r="U6200" s="19">
        <f t="shared" si="1259"/>
        <v>17.324797679956042</v>
      </c>
      <c r="V6200" s="19">
        <f t="shared" si="1260"/>
        <v>49.063677067897252</v>
      </c>
    </row>
    <row r="6201" spans="1:22">
      <c r="A6201" s="7" t="s">
        <v>600</v>
      </c>
      <c r="B6201" s="17">
        <v>18</v>
      </c>
      <c r="C6201" s="17">
        <v>21</v>
      </c>
      <c r="D6201" s="17">
        <v>12</v>
      </c>
      <c r="E6201" s="17">
        <v>51</v>
      </c>
      <c r="F6201" s="17">
        <v>74</v>
      </c>
      <c r="G6201" s="17">
        <v>32</v>
      </c>
      <c r="H6201" s="17">
        <v>6</v>
      </c>
      <c r="I6201" s="17">
        <v>12</v>
      </c>
      <c r="J6201" s="8">
        <f t="shared" si="1248"/>
        <v>530.34767236299353</v>
      </c>
      <c r="K6201" s="8">
        <f t="shared" si="1249"/>
        <v>256.29759812536616</v>
      </c>
      <c r="L6201" s="8">
        <f t="shared" si="1250"/>
        <v>194.95077492933035</v>
      </c>
      <c r="M6201" s="8">
        <f t="shared" si="1251"/>
        <v>43.764633799426683</v>
      </c>
      <c r="N6201" s="8">
        <f t="shared" si="1252"/>
        <v>305.56487561712123</v>
      </c>
      <c r="O6201" s="8">
        <f t="shared" si="1253"/>
        <v>371.26229179209309</v>
      </c>
      <c r="P6201" s="8">
        <f t="shared" si="1254"/>
        <v>157.51364708082912</v>
      </c>
      <c r="Q6201" s="8">
        <f t="shared" si="1255"/>
        <v>21.23999065440411</v>
      </c>
      <c r="R6201" s="9">
        <f t="shared" si="1256"/>
        <v>0.35280947565799192</v>
      </c>
      <c r="S6201" s="8">
        <f t="shared" si="1257"/>
        <v>1859.7014937071601</v>
      </c>
      <c r="T6201" s="19">
        <f t="shared" si="1258"/>
        <v>327.19868180589668</v>
      </c>
      <c r="U6201" s="19">
        <f t="shared" si="1259"/>
        <v>278.11360483001448</v>
      </c>
      <c r="V6201" s="19">
        <f t="shared" si="1260"/>
        <v>49.085076975882203</v>
      </c>
    </row>
    <row r="6202" spans="1:22">
      <c r="A6202" s="7" t="s">
        <v>2286</v>
      </c>
      <c r="B6202" s="17">
        <v>8</v>
      </c>
      <c r="C6202" s="17">
        <v>3</v>
      </c>
      <c r="D6202" s="17">
        <v>2</v>
      </c>
      <c r="E6202" s="17">
        <v>18</v>
      </c>
      <c r="F6202" s="17">
        <v>5</v>
      </c>
      <c r="G6202" s="17">
        <v>5</v>
      </c>
      <c r="H6202" s="17">
        <v>2</v>
      </c>
      <c r="I6202" s="17">
        <v>4</v>
      </c>
      <c r="J6202" s="8">
        <f t="shared" si="1248"/>
        <v>235.7100766057749</v>
      </c>
      <c r="K6202" s="8">
        <f t="shared" si="1249"/>
        <v>36.613942589338016</v>
      </c>
      <c r="L6202" s="8">
        <f t="shared" si="1250"/>
        <v>32.491795821555058</v>
      </c>
      <c r="M6202" s="8">
        <f t="shared" si="1251"/>
        <v>14.588211266475561</v>
      </c>
      <c r="N6202" s="8">
        <f t="shared" si="1252"/>
        <v>107.84642668839572</v>
      </c>
      <c r="O6202" s="8">
        <f t="shared" si="1253"/>
        <v>25.085289985952237</v>
      </c>
      <c r="P6202" s="8">
        <f t="shared" si="1254"/>
        <v>24.611507356379548</v>
      </c>
      <c r="Q6202" s="8">
        <f t="shared" si="1255"/>
        <v>7.0799968848013703</v>
      </c>
      <c r="R6202" s="9">
        <f t="shared" si="1256"/>
        <v>0.26785752768962812</v>
      </c>
      <c r="S6202" s="8">
        <f t="shared" si="1257"/>
        <v>476.94725031387105</v>
      </c>
      <c r="T6202" s="19">
        <f t="shared" si="1258"/>
        <v>101.60527167222266</v>
      </c>
      <c r="U6202" s="19">
        <f t="shared" si="1259"/>
        <v>52.514408010242505</v>
      </c>
      <c r="V6202" s="19">
        <f t="shared" si="1260"/>
        <v>49.090863661980151</v>
      </c>
    </row>
    <row r="6203" spans="1:22">
      <c r="A6203" s="7" t="s">
        <v>3163</v>
      </c>
      <c r="B6203" s="17">
        <v>5</v>
      </c>
      <c r="C6203" s="17">
        <v>1</v>
      </c>
      <c r="D6203" s="17">
        <v>3</v>
      </c>
      <c r="E6203" s="17">
        <v>6</v>
      </c>
      <c r="F6203" s="17">
        <v>4</v>
      </c>
      <c r="G6203" s="17">
        <v>1</v>
      </c>
      <c r="H6203" s="17">
        <v>3</v>
      </c>
      <c r="I6203" s="17">
        <v>3</v>
      </c>
      <c r="J6203" s="8">
        <f t="shared" si="1248"/>
        <v>147.3187978786093</v>
      </c>
      <c r="K6203" s="8">
        <f t="shared" si="1249"/>
        <v>12.20464752977934</v>
      </c>
      <c r="L6203" s="8">
        <f t="shared" si="1250"/>
        <v>48.737693732332588</v>
      </c>
      <c r="M6203" s="8">
        <f t="shared" si="1251"/>
        <v>21.882316899713341</v>
      </c>
      <c r="N6203" s="8">
        <f t="shared" si="1252"/>
        <v>35.948808896131908</v>
      </c>
      <c r="O6203" s="8">
        <f t="shared" si="1253"/>
        <v>20.068231988761791</v>
      </c>
      <c r="P6203" s="8">
        <f t="shared" si="1254"/>
        <v>4.9223014712759099</v>
      </c>
      <c r="Q6203" s="8">
        <f t="shared" si="1255"/>
        <v>5.3099976636010275</v>
      </c>
      <c r="R6203" s="9">
        <f t="shared" si="1256"/>
        <v>0.15026516029903036</v>
      </c>
      <c r="S6203" s="8">
        <f t="shared" si="1257"/>
        <v>291.08279839660418</v>
      </c>
      <c r="T6203" s="19">
        <f t="shared" si="1258"/>
        <v>69.420379713573752</v>
      </c>
      <c r="U6203" s="19">
        <f t="shared" si="1259"/>
        <v>20.313114118723202</v>
      </c>
      <c r="V6203" s="19">
        <f t="shared" si="1260"/>
        <v>49.107265594850546</v>
      </c>
    </row>
    <row r="6204" spans="1:22">
      <c r="A6204" s="7" t="s">
        <v>3433</v>
      </c>
      <c r="B6204" s="17">
        <v>5</v>
      </c>
      <c r="C6204" s="17">
        <v>2</v>
      </c>
      <c r="D6204" s="17">
        <v>2</v>
      </c>
      <c r="E6204" s="17">
        <v>7</v>
      </c>
      <c r="F6204" s="17">
        <v>2</v>
      </c>
      <c r="G6204" s="17">
        <v>1</v>
      </c>
      <c r="H6204" s="17">
        <v>1</v>
      </c>
      <c r="I6204" s="17">
        <v>3</v>
      </c>
      <c r="J6204" s="8">
        <f t="shared" si="1248"/>
        <v>147.3187978786093</v>
      </c>
      <c r="K6204" s="8">
        <f t="shared" si="1249"/>
        <v>24.40929505955868</v>
      </c>
      <c r="L6204" s="8">
        <f t="shared" si="1250"/>
        <v>32.491795821555058</v>
      </c>
      <c r="M6204" s="8">
        <f t="shared" si="1251"/>
        <v>7.2941056332377805</v>
      </c>
      <c r="N6204" s="8">
        <f t="shared" si="1252"/>
        <v>41.940277045487228</v>
      </c>
      <c r="O6204" s="8">
        <f t="shared" si="1253"/>
        <v>10.034115994380896</v>
      </c>
      <c r="P6204" s="8">
        <f t="shared" si="1254"/>
        <v>4.9223014712759099</v>
      </c>
      <c r="Q6204" s="8">
        <f t="shared" si="1255"/>
        <v>5.3099976636010275</v>
      </c>
      <c r="R6204" s="9">
        <f t="shared" si="1256"/>
        <v>0.1503271616164468</v>
      </c>
      <c r="S6204" s="8">
        <f t="shared" si="1257"/>
        <v>268.4106889041048</v>
      </c>
      <c r="T6204" s="19">
        <f t="shared" si="1258"/>
        <v>68.073296253241011</v>
      </c>
      <c r="U6204" s="19">
        <f t="shared" si="1259"/>
        <v>18.96556483704801</v>
      </c>
      <c r="V6204" s="19">
        <f t="shared" si="1260"/>
        <v>49.107731416193005</v>
      </c>
    </row>
    <row r="6205" spans="1:22">
      <c r="A6205" s="7" t="s">
        <v>2087</v>
      </c>
      <c r="B6205" s="17">
        <v>8</v>
      </c>
      <c r="C6205" s="17">
        <v>1</v>
      </c>
      <c r="D6205" s="17">
        <v>4</v>
      </c>
      <c r="E6205" s="17">
        <v>11</v>
      </c>
      <c r="F6205" s="17">
        <v>10</v>
      </c>
      <c r="G6205" s="17">
        <v>10</v>
      </c>
      <c r="H6205" s="17">
        <v>5</v>
      </c>
      <c r="I6205" s="17">
        <v>5</v>
      </c>
      <c r="J6205" s="8">
        <f t="shared" si="1248"/>
        <v>235.7100766057749</v>
      </c>
      <c r="K6205" s="8">
        <f t="shared" si="1249"/>
        <v>12.20464752977934</v>
      </c>
      <c r="L6205" s="8">
        <f t="shared" si="1250"/>
        <v>64.983591643110117</v>
      </c>
      <c r="M6205" s="8">
        <f t="shared" si="1251"/>
        <v>36.470528166188906</v>
      </c>
      <c r="N6205" s="8">
        <f t="shared" si="1252"/>
        <v>65.906149642908503</v>
      </c>
      <c r="O6205" s="8">
        <f t="shared" si="1253"/>
        <v>50.170579971904473</v>
      </c>
      <c r="P6205" s="8">
        <f t="shared" si="1254"/>
        <v>49.223014712759095</v>
      </c>
      <c r="Q6205" s="8">
        <f t="shared" si="1255"/>
        <v>8.8499961060017132</v>
      </c>
      <c r="R6205" s="9">
        <f t="shared" si="1256"/>
        <v>0.25371773450496243</v>
      </c>
      <c r="S6205" s="8">
        <f t="shared" si="1257"/>
        <v>514.66858827242527</v>
      </c>
      <c r="T6205" s="19">
        <f t="shared" si="1258"/>
        <v>104.29943859288812</v>
      </c>
      <c r="U6205" s="19">
        <f t="shared" si="1259"/>
        <v>55.09991477585735</v>
      </c>
      <c r="V6205" s="19">
        <f t="shared" si="1260"/>
        <v>49.199523817030773</v>
      </c>
    </row>
    <row r="6206" spans="1:22">
      <c r="A6206" s="7" t="s">
        <v>3505</v>
      </c>
      <c r="B6206" s="17">
        <v>6</v>
      </c>
      <c r="C6206" s="17">
        <v>4</v>
      </c>
      <c r="D6206" s="17"/>
      <c r="E6206" s="17">
        <v>13</v>
      </c>
      <c r="F6206" s="17"/>
      <c r="G6206" s="17"/>
      <c r="H6206" s="17">
        <v>1</v>
      </c>
      <c r="I6206" s="17"/>
      <c r="J6206" s="8">
        <f t="shared" si="1248"/>
        <v>176.78255745433117</v>
      </c>
      <c r="K6206" s="8">
        <f t="shared" si="1249"/>
        <v>48.81859011911736</v>
      </c>
      <c r="L6206" s="8">
        <f t="shared" si="1250"/>
        <v>0</v>
      </c>
      <c r="M6206" s="8">
        <f t="shared" si="1251"/>
        <v>7.2941056332377805</v>
      </c>
      <c r="N6206" s="8">
        <f t="shared" si="1252"/>
        <v>77.889085941619129</v>
      </c>
      <c r="O6206" s="8">
        <f t="shared" si="1253"/>
        <v>0</v>
      </c>
      <c r="P6206" s="8">
        <f t="shared" si="1254"/>
        <v>0</v>
      </c>
      <c r="Q6206" s="8">
        <f t="shared" si="1255"/>
        <v>0</v>
      </c>
      <c r="R6206" s="9">
        <f t="shared" si="1256"/>
        <v>0.22459733394591269</v>
      </c>
      <c r="S6206" s="8">
        <f t="shared" si="1257"/>
        <v>310.78433914830543</v>
      </c>
      <c r="T6206" s="19">
        <f t="shared" si="1258"/>
        <v>75.200382524482848</v>
      </c>
      <c r="U6206" s="19">
        <f t="shared" si="1259"/>
        <v>25.963028647206375</v>
      </c>
      <c r="V6206" s="19">
        <f t="shared" si="1260"/>
        <v>49.237353877276476</v>
      </c>
    </row>
    <row r="6207" spans="1:22">
      <c r="A6207" s="7" t="s">
        <v>3465</v>
      </c>
      <c r="B6207" s="17">
        <v>1</v>
      </c>
      <c r="C6207" s="17">
        <v>3</v>
      </c>
      <c r="D6207" s="17">
        <v>7</v>
      </c>
      <c r="E6207" s="17">
        <v>2</v>
      </c>
      <c r="F6207" s="17">
        <v>3</v>
      </c>
      <c r="G6207" s="17">
        <v>1</v>
      </c>
      <c r="H6207" s="17">
        <v>1</v>
      </c>
      <c r="I6207" s="17">
        <v>1</v>
      </c>
      <c r="J6207" s="8">
        <f t="shared" si="1248"/>
        <v>29.463759575721863</v>
      </c>
      <c r="K6207" s="8">
        <f t="shared" si="1249"/>
        <v>36.613942589338016</v>
      </c>
      <c r="L6207" s="8">
        <f t="shared" si="1250"/>
        <v>113.7212853754427</v>
      </c>
      <c r="M6207" s="8">
        <f t="shared" si="1251"/>
        <v>7.2941056332377805</v>
      </c>
      <c r="N6207" s="8">
        <f t="shared" si="1252"/>
        <v>11.982936298710635</v>
      </c>
      <c r="O6207" s="8">
        <f t="shared" si="1253"/>
        <v>15.051173991571343</v>
      </c>
      <c r="P6207" s="8">
        <f t="shared" si="1254"/>
        <v>4.9223014712759099</v>
      </c>
      <c r="Q6207" s="8">
        <f t="shared" si="1255"/>
        <v>1.7699992212003426</v>
      </c>
      <c r="R6207" s="9">
        <f t="shared" si="1256"/>
        <v>7.1784600788717623E-2</v>
      </c>
      <c r="S6207" s="8">
        <f t="shared" si="1257"/>
        <v>219.04950493529827</v>
      </c>
      <c r="T6207" s="19">
        <f t="shared" si="1258"/>
        <v>59.932995846834196</v>
      </c>
      <c r="U6207" s="19">
        <f t="shared" si="1259"/>
        <v>10.652137253852629</v>
      </c>
      <c r="V6207" s="19">
        <f t="shared" si="1260"/>
        <v>49.280858592981566</v>
      </c>
    </row>
    <row r="6208" spans="1:22">
      <c r="A6208" s="7" t="s">
        <v>1602</v>
      </c>
      <c r="B6208" s="17">
        <v>7</v>
      </c>
      <c r="C6208" s="17">
        <v>6</v>
      </c>
      <c r="D6208" s="17">
        <v>8</v>
      </c>
      <c r="E6208" s="17">
        <v>22</v>
      </c>
      <c r="F6208" s="17">
        <v>16</v>
      </c>
      <c r="G6208" s="17">
        <v>10</v>
      </c>
      <c r="H6208" s="17">
        <v>2</v>
      </c>
      <c r="I6208" s="17">
        <v>5</v>
      </c>
      <c r="J6208" s="8">
        <f t="shared" si="1248"/>
        <v>206.24631703005304</v>
      </c>
      <c r="K6208" s="8">
        <f t="shared" si="1249"/>
        <v>73.227885178676033</v>
      </c>
      <c r="L6208" s="8">
        <f t="shared" si="1250"/>
        <v>129.96718328622023</v>
      </c>
      <c r="M6208" s="8">
        <f t="shared" si="1251"/>
        <v>14.588211266475561</v>
      </c>
      <c r="N6208" s="8">
        <f t="shared" si="1252"/>
        <v>131.81229928581701</v>
      </c>
      <c r="O6208" s="8">
        <f t="shared" si="1253"/>
        <v>80.272927955047166</v>
      </c>
      <c r="P6208" s="8">
        <f t="shared" si="1254"/>
        <v>49.223014712759095</v>
      </c>
      <c r="Q6208" s="8">
        <f t="shared" si="1255"/>
        <v>8.8499961060017132</v>
      </c>
      <c r="R6208" s="9">
        <f t="shared" si="1256"/>
        <v>0.16916398277993761</v>
      </c>
      <c r="S6208" s="8">
        <f t="shared" si="1257"/>
        <v>685.33783871504818</v>
      </c>
      <c r="T6208" s="19">
        <f t="shared" si="1258"/>
        <v>136.48046183164976</v>
      </c>
      <c r="U6208" s="19">
        <f t="shared" si="1259"/>
        <v>87.102747317874432</v>
      </c>
      <c r="V6208" s="19">
        <f t="shared" si="1260"/>
        <v>49.377714513775331</v>
      </c>
    </row>
    <row r="6209" spans="1:22">
      <c r="A6209" s="7" t="s">
        <v>2469</v>
      </c>
      <c r="B6209" s="17">
        <v>2</v>
      </c>
      <c r="C6209" s="17">
        <v>6</v>
      </c>
      <c r="D6209" s="17">
        <v>8</v>
      </c>
      <c r="E6209" s="17">
        <v>9</v>
      </c>
      <c r="F6209" s="17">
        <v>9</v>
      </c>
      <c r="G6209" s="17">
        <v>3</v>
      </c>
      <c r="H6209" s="17"/>
      <c r="I6209" s="17"/>
      <c r="J6209" s="8">
        <f t="shared" si="1248"/>
        <v>58.927519151443725</v>
      </c>
      <c r="K6209" s="8">
        <f t="shared" si="1249"/>
        <v>73.227885178676033</v>
      </c>
      <c r="L6209" s="8">
        <f t="shared" si="1250"/>
        <v>129.96718328622023</v>
      </c>
      <c r="M6209" s="8">
        <f t="shared" si="1251"/>
        <v>0</v>
      </c>
      <c r="N6209" s="8">
        <f t="shared" si="1252"/>
        <v>53.923213344197862</v>
      </c>
      <c r="O6209" s="8">
        <f t="shared" si="1253"/>
        <v>45.153521974714025</v>
      </c>
      <c r="P6209" s="8">
        <f t="shared" si="1254"/>
        <v>14.76690441382773</v>
      </c>
      <c r="Q6209" s="8">
        <f t="shared" si="1255"/>
        <v>0</v>
      </c>
      <c r="R6209" s="9">
        <f t="shared" si="1256"/>
        <v>5.8122352259793501E-2</v>
      </c>
      <c r="S6209" s="8">
        <f t="shared" si="1257"/>
        <v>375.96622734907953</v>
      </c>
      <c r="T6209" s="19">
        <f t="shared" si="1258"/>
        <v>87.374195872113319</v>
      </c>
      <c r="U6209" s="19">
        <f t="shared" si="1259"/>
        <v>37.947879910913208</v>
      </c>
      <c r="V6209" s="19">
        <f t="shared" si="1260"/>
        <v>49.42631596120011</v>
      </c>
    </row>
    <row r="6210" spans="1:22">
      <c r="A6210" s="7" t="s">
        <v>1739</v>
      </c>
      <c r="B6210" s="17">
        <v>4</v>
      </c>
      <c r="C6210" s="17">
        <v>5</v>
      </c>
      <c r="D6210" s="17">
        <v>11</v>
      </c>
      <c r="E6210" s="17">
        <v>10</v>
      </c>
      <c r="F6210" s="17">
        <v>18</v>
      </c>
      <c r="G6210" s="17">
        <v>12</v>
      </c>
      <c r="H6210" s="17">
        <v>2</v>
      </c>
      <c r="I6210" s="17">
        <v>4</v>
      </c>
      <c r="J6210" s="8">
        <f t="shared" si="1248"/>
        <v>117.85503830288745</v>
      </c>
      <c r="K6210" s="8">
        <f t="shared" si="1249"/>
        <v>61.023237648896696</v>
      </c>
      <c r="L6210" s="8">
        <f t="shared" si="1250"/>
        <v>178.70487701855282</v>
      </c>
      <c r="M6210" s="8">
        <f t="shared" si="1251"/>
        <v>14.588211266475561</v>
      </c>
      <c r="N6210" s="8">
        <f t="shared" si="1252"/>
        <v>59.914681493553182</v>
      </c>
      <c r="O6210" s="8">
        <f t="shared" si="1253"/>
        <v>90.307043949428049</v>
      </c>
      <c r="P6210" s="8">
        <f t="shared" si="1254"/>
        <v>59.067617655310919</v>
      </c>
      <c r="Q6210" s="8">
        <f t="shared" si="1255"/>
        <v>7.0799968848013703</v>
      </c>
      <c r="R6210" s="9">
        <f t="shared" si="1256"/>
        <v>0.11809108005478441</v>
      </c>
      <c r="S6210" s="8">
        <f t="shared" si="1257"/>
        <v>581.46070733510464</v>
      </c>
      <c r="T6210" s="19">
        <f t="shared" si="1258"/>
        <v>119.19438432344566</v>
      </c>
      <c r="U6210" s="19">
        <f t="shared" si="1259"/>
        <v>69.763114366097383</v>
      </c>
      <c r="V6210" s="19">
        <f t="shared" si="1260"/>
        <v>49.431269957348277</v>
      </c>
    </row>
    <row r="6211" spans="1:22">
      <c r="A6211" s="7" t="s">
        <v>2986</v>
      </c>
      <c r="B6211" s="17">
        <v>4</v>
      </c>
      <c r="C6211" s="17">
        <v>4</v>
      </c>
      <c r="D6211" s="17">
        <v>3</v>
      </c>
      <c r="E6211" s="17">
        <v>7</v>
      </c>
      <c r="F6211" s="17">
        <v>5</v>
      </c>
      <c r="G6211" s="17"/>
      <c r="H6211" s="17">
        <v>4</v>
      </c>
      <c r="I6211" s="17">
        <v>1</v>
      </c>
      <c r="J6211" s="8">
        <f t="shared" si="1248"/>
        <v>117.85503830288745</v>
      </c>
      <c r="K6211" s="8">
        <f t="shared" si="1249"/>
        <v>48.81859011911736</v>
      </c>
      <c r="L6211" s="8">
        <f t="shared" si="1250"/>
        <v>48.737693732332588</v>
      </c>
      <c r="M6211" s="8">
        <f t="shared" si="1251"/>
        <v>29.176422532951122</v>
      </c>
      <c r="N6211" s="8">
        <f t="shared" si="1252"/>
        <v>41.940277045487228</v>
      </c>
      <c r="O6211" s="8">
        <f t="shared" si="1253"/>
        <v>25.085289985952237</v>
      </c>
      <c r="P6211" s="8">
        <f t="shared" si="1254"/>
        <v>0</v>
      </c>
      <c r="Q6211" s="8">
        <f t="shared" si="1255"/>
        <v>1.7699992212003426</v>
      </c>
      <c r="R6211" s="9">
        <f t="shared" si="1256"/>
        <v>6.5219272211640089E-2</v>
      </c>
      <c r="S6211" s="8">
        <f t="shared" si="1257"/>
        <v>311.61331171872797</v>
      </c>
      <c r="T6211" s="19">
        <f t="shared" si="1258"/>
        <v>71.803774051445799</v>
      </c>
      <c r="U6211" s="19">
        <f t="shared" si="1259"/>
        <v>22.341855677146487</v>
      </c>
      <c r="V6211" s="19">
        <f t="shared" si="1260"/>
        <v>49.461918374299316</v>
      </c>
    </row>
    <row r="6212" spans="1:22">
      <c r="A6212" s="7" t="s">
        <v>3566</v>
      </c>
      <c r="B6212" s="17">
        <v>6</v>
      </c>
      <c r="C6212" s="17">
        <v>2</v>
      </c>
      <c r="D6212" s="17">
        <v>1</v>
      </c>
      <c r="E6212" s="17">
        <v>9</v>
      </c>
      <c r="F6212" s="17">
        <v>2</v>
      </c>
      <c r="G6212" s="17">
        <v>1</v>
      </c>
      <c r="H6212" s="17">
        <v>1</v>
      </c>
      <c r="I6212" s="17">
        <v>1</v>
      </c>
      <c r="J6212" s="8">
        <f t="shared" si="1248"/>
        <v>176.78255745433117</v>
      </c>
      <c r="K6212" s="8">
        <f t="shared" si="1249"/>
        <v>24.40929505955868</v>
      </c>
      <c r="L6212" s="8">
        <f t="shared" si="1250"/>
        <v>16.245897910777529</v>
      </c>
      <c r="M6212" s="8">
        <f t="shared" si="1251"/>
        <v>7.2941056332377805</v>
      </c>
      <c r="N6212" s="8">
        <f t="shared" si="1252"/>
        <v>53.923213344197862</v>
      </c>
      <c r="O6212" s="8">
        <f t="shared" si="1253"/>
        <v>10.034115994380896</v>
      </c>
      <c r="P6212" s="8">
        <f t="shared" si="1254"/>
        <v>4.9223014712759099</v>
      </c>
      <c r="Q6212" s="8">
        <f t="shared" si="1255"/>
        <v>1.7699992212003426</v>
      </c>
      <c r="R6212" s="9">
        <f t="shared" si="1256"/>
        <v>0.20736498827239455</v>
      </c>
      <c r="S6212" s="8">
        <f t="shared" si="1257"/>
        <v>293.61148686775982</v>
      </c>
      <c r="T6212" s="19">
        <f t="shared" si="1258"/>
        <v>72.479250141555795</v>
      </c>
      <c r="U6212" s="19">
        <f t="shared" si="1259"/>
        <v>22.959876936618226</v>
      </c>
      <c r="V6212" s="19">
        <f t="shared" si="1260"/>
        <v>49.519373204937565</v>
      </c>
    </row>
    <row r="6213" spans="1:22">
      <c r="A6213" s="7" t="s">
        <v>2534</v>
      </c>
      <c r="B6213" s="17">
        <v>8</v>
      </c>
      <c r="C6213" s="17">
        <v>1</v>
      </c>
      <c r="D6213" s="17">
        <v>2</v>
      </c>
      <c r="E6213" s="17">
        <v>12</v>
      </c>
      <c r="F6213" s="17">
        <v>9</v>
      </c>
      <c r="G6213" s="17">
        <v>3</v>
      </c>
      <c r="H6213" s="17">
        <v>3</v>
      </c>
      <c r="I6213" s="17">
        <v>3</v>
      </c>
      <c r="J6213" s="8">
        <f t="shared" si="1248"/>
        <v>235.7100766057749</v>
      </c>
      <c r="K6213" s="8">
        <f t="shared" si="1249"/>
        <v>12.20464752977934</v>
      </c>
      <c r="L6213" s="8">
        <f t="shared" si="1250"/>
        <v>32.491795821555058</v>
      </c>
      <c r="M6213" s="8">
        <f t="shared" si="1251"/>
        <v>21.882316899713341</v>
      </c>
      <c r="N6213" s="8">
        <f t="shared" si="1252"/>
        <v>71.897617792263816</v>
      </c>
      <c r="O6213" s="8">
        <f t="shared" si="1253"/>
        <v>45.153521974714025</v>
      </c>
      <c r="P6213" s="8">
        <f t="shared" si="1254"/>
        <v>14.76690441382773</v>
      </c>
      <c r="Q6213" s="8">
        <f t="shared" si="1255"/>
        <v>5.3099976636010275</v>
      </c>
      <c r="R6213" s="9">
        <f t="shared" si="1256"/>
        <v>0.26799226320311198</v>
      </c>
      <c r="S6213" s="8">
        <f t="shared" si="1257"/>
        <v>434.10688103762817</v>
      </c>
      <c r="T6213" s="19">
        <f t="shared" si="1258"/>
        <v>93.468839985703099</v>
      </c>
      <c r="U6213" s="19">
        <f t="shared" si="1259"/>
        <v>43.939348060268522</v>
      </c>
      <c r="V6213" s="19">
        <f t="shared" si="1260"/>
        <v>49.529491925434577</v>
      </c>
    </row>
    <row r="6214" spans="1:22">
      <c r="A6214" s="7" t="s">
        <v>3099</v>
      </c>
      <c r="B6214" s="17">
        <v>5</v>
      </c>
      <c r="C6214" s="17">
        <v>2</v>
      </c>
      <c r="D6214" s="17">
        <v>3</v>
      </c>
      <c r="E6214" s="17">
        <v>7</v>
      </c>
      <c r="F6214" s="17">
        <v>4</v>
      </c>
      <c r="G6214" s="17">
        <v>2</v>
      </c>
      <c r="H6214" s="17">
        <v>2</v>
      </c>
      <c r="I6214" s="17">
        <v>2</v>
      </c>
      <c r="J6214" s="8">
        <f t="shared" ref="J6214:J6277" si="1261">1000000*B6214/33940</f>
        <v>147.3187978786093</v>
      </c>
      <c r="K6214" s="8">
        <f t="shared" ref="K6214:K6277" si="1262">1000000*C6214/81936</f>
        <v>24.40929505955868</v>
      </c>
      <c r="L6214" s="8">
        <f t="shared" ref="L6214:L6277" si="1263">1000000*D6214/61554</f>
        <v>48.737693732332588</v>
      </c>
      <c r="M6214" s="8">
        <f t="shared" ref="M6214:M6277" si="1264">1000000*H6214/137097</f>
        <v>14.588211266475561</v>
      </c>
      <c r="N6214" s="8">
        <f t="shared" ref="N6214:N6277" si="1265">1000000*E6214/166904</f>
        <v>41.940277045487228</v>
      </c>
      <c r="O6214" s="8">
        <f t="shared" ref="O6214:O6277" si="1266">1000000*F6214/199320</f>
        <v>20.068231988761791</v>
      </c>
      <c r="P6214" s="8">
        <f t="shared" ref="P6214:P6277" si="1267">1000000*G6214/203157</f>
        <v>9.8446029425518198</v>
      </c>
      <c r="Q6214" s="8">
        <f t="shared" ref="Q6214:Q6277" si="1268">1000000*(I6214/564972)</f>
        <v>3.5399984424006852</v>
      </c>
      <c r="R6214" s="9">
        <f t="shared" ref="R6214:R6277" si="1269">_xlfn.T.TEST(J6214:L6214,N6214:P6214,1,2)</f>
        <v>0.13513217376165931</v>
      </c>
      <c r="S6214" s="8">
        <f t="shared" ref="S6214:S6277" si="1270">SUM(J6214:P6214)</f>
        <v>306.90710991377699</v>
      </c>
      <c r="T6214" s="19">
        <f t="shared" ref="T6214:T6277" si="1271">AVERAGE(J6214:L6214)</f>
        <v>73.488595556833516</v>
      </c>
      <c r="U6214" s="19">
        <f t="shared" ref="U6214:U6277" si="1272">AVERAGE(N6214:P6214)</f>
        <v>23.951037325600279</v>
      </c>
      <c r="V6214" s="19">
        <f t="shared" ref="V6214:V6277" si="1273">T6214-U6214</f>
        <v>49.537558231233234</v>
      </c>
    </row>
    <row r="6215" spans="1:22">
      <c r="A6215" s="7" t="s">
        <v>3176</v>
      </c>
      <c r="B6215" s="17">
        <v>6</v>
      </c>
      <c r="C6215" s="17">
        <v>1</v>
      </c>
      <c r="D6215" s="17">
        <v>2</v>
      </c>
      <c r="E6215" s="17">
        <v>8</v>
      </c>
      <c r="F6215" s="17">
        <v>3</v>
      </c>
      <c r="G6215" s="17">
        <v>2</v>
      </c>
      <c r="H6215" s="17">
        <v>3</v>
      </c>
      <c r="I6215" s="17">
        <v>2</v>
      </c>
      <c r="J6215" s="8">
        <f t="shared" si="1261"/>
        <v>176.78255745433117</v>
      </c>
      <c r="K6215" s="8">
        <f t="shared" si="1262"/>
        <v>12.20464752977934</v>
      </c>
      <c r="L6215" s="8">
        <f t="shared" si="1263"/>
        <v>32.491795821555058</v>
      </c>
      <c r="M6215" s="8">
        <f t="shared" si="1264"/>
        <v>21.882316899713341</v>
      </c>
      <c r="N6215" s="8">
        <f t="shared" si="1265"/>
        <v>47.931745194842541</v>
      </c>
      <c r="O6215" s="8">
        <f t="shared" si="1266"/>
        <v>15.051173991571343</v>
      </c>
      <c r="P6215" s="8">
        <f t="shared" si="1267"/>
        <v>9.8446029425518198</v>
      </c>
      <c r="Q6215" s="8">
        <f t="shared" si="1268"/>
        <v>3.5399984424006852</v>
      </c>
      <c r="R6215" s="9">
        <f t="shared" si="1269"/>
        <v>0.2020424877802755</v>
      </c>
      <c r="S6215" s="8">
        <f t="shared" si="1270"/>
        <v>316.18883983434461</v>
      </c>
      <c r="T6215" s="19">
        <f t="shared" si="1271"/>
        <v>73.826333601888521</v>
      </c>
      <c r="U6215" s="19">
        <f t="shared" si="1272"/>
        <v>24.275840709655231</v>
      </c>
      <c r="V6215" s="19">
        <f t="shared" si="1273"/>
        <v>49.550492892233294</v>
      </c>
    </row>
    <row r="6216" spans="1:22">
      <c r="A6216" s="7" t="s">
        <v>3072</v>
      </c>
      <c r="B6216" s="17">
        <v>4</v>
      </c>
      <c r="C6216" s="17">
        <v>5</v>
      </c>
      <c r="D6216" s="17">
        <v>3</v>
      </c>
      <c r="E6216" s="17">
        <v>9</v>
      </c>
      <c r="F6216" s="17">
        <v>4</v>
      </c>
      <c r="G6216" s="17">
        <v>1</v>
      </c>
      <c r="H6216" s="17">
        <v>1</v>
      </c>
      <c r="I6216" s="17"/>
      <c r="J6216" s="8">
        <f t="shared" si="1261"/>
        <v>117.85503830288745</v>
      </c>
      <c r="K6216" s="8">
        <f t="shared" si="1262"/>
        <v>61.023237648896696</v>
      </c>
      <c r="L6216" s="8">
        <f t="shared" si="1263"/>
        <v>48.737693732332588</v>
      </c>
      <c r="M6216" s="8">
        <f t="shared" si="1264"/>
        <v>7.2941056332377805</v>
      </c>
      <c r="N6216" s="8">
        <f t="shared" si="1265"/>
        <v>53.923213344197862</v>
      </c>
      <c r="O6216" s="8">
        <f t="shared" si="1266"/>
        <v>20.068231988761791</v>
      </c>
      <c r="P6216" s="8">
        <f t="shared" si="1267"/>
        <v>4.9223014712759099</v>
      </c>
      <c r="Q6216" s="8">
        <f t="shared" si="1268"/>
        <v>0</v>
      </c>
      <c r="R6216" s="9">
        <f t="shared" si="1269"/>
        <v>6.3271558537601968E-2</v>
      </c>
      <c r="S6216" s="8">
        <f t="shared" si="1270"/>
        <v>313.82382212159007</v>
      </c>
      <c r="T6216" s="19">
        <f t="shared" si="1271"/>
        <v>75.871989894705578</v>
      </c>
      <c r="U6216" s="19">
        <f t="shared" si="1272"/>
        <v>26.304582268078523</v>
      </c>
      <c r="V6216" s="19">
        <f t="shared" si="1273"/>
        <v>49.567407626627059</v>
      </c>
    </row>
    <row r="6217" spans="1:22">
      <c r="A6217" s="7" t="s">
        <v>1766</v>
      </c>
      <c r="B6217" s="17">
        <v>3</v>
      </c>
      <c r="C6217" s="17">
        <v>12</v>
      </c>
      <c r="D6217" s="17">
        <v>8</v>
      </c>
      <c r="E6217" s="17">
        <v>17</v>
      </c>
      <c r="F6217" s="17">
        <v>11</v>
      </c>
      <c r="G6217" s="17">
        <v>12</v>
      </c>
      <c r="H6217" s="17"/>
      <c r="I6217" s="17">
        <v>1</v>
      </c>
      <c r="J6217" s="8">
        <f t="shared" si="1261"/>
        <v>88.391278727165584</v>
      </c>
      <c r="K6217" s="8">
        <f t="shared" si="1262"/>
        <v>146.45577035735207</v>
      </c>
      <c r="L6217" s="8">
        <f t="shared" si="1263"/>
        <v>129.96718328622023</v>
      </c>
      <c r="M6217" s="8">
        <f t="shared" si="1264"/>
        <v>0</v>
      </c>
      <c r="N6217" s="8">
        <f t="shared" si="1265"/>
        <v>101.85495853904041</v>
      </c>
      <c r="O6217" s="8">
        <f t="shared" si="1266"/>
        <v>55.187637969094922</v>
      </c>
      <c r="P6217" s="8">
        <f t="shared" si="1267"/>
        <v>59.067617655310919</v>
      </c>
      <c r="Q6217" s="8">
        <f t="shared" si="1268"/>
        <v>1.7699992212003426</v>
      </c>
      <c r="R6217" s="9">
        <f t="shared" si="1269"/>
        <v>4.7927422695499912E-2</v>
      </c>
      <c r="S6217" s="8">
        <f t="shared" si="1270"/>
        <v>580.92444653418409</v>
      </c>
      <c r="T6217" s="19">
        <f t="shared" si="1271"/>
        <v>121.60474412357929</v>
      </c>
      <c r="U6217" s="19">
        <f t="shared" si="1272"/>
        <v>72.036738054482086</v>
      </c>
      <c r="V6217" s="19">
        <f t="shared" si="1273"/>
        <v>49.568006069097208</v>
      </c>
    </row>
    <row r="6218" spans="1:22">
      <c r="A6218" s="7" t="s">
        <v>1664</v>
      </c>
      <c r="B6218" s="17">
        <v>7</v>
      </c>
      <c r="C6218" s="17">
        <v>8</v>
      </c>
      <c r="D6218" s="17">
        <v>6</v>
      </c>
      <c r="E6218" s="17">
        <v>9</v>
      </c>
      <c r="F6218" s="17">
        <v>19</v>
      </c>
      <c r="G6218" s="17">
        <v>21</v>
      </c>
      <c r="H6218" s="17">
        <v>2</v>
      </c>
      <c r="I6218" s="17">
        <v>2</v>
      </c>
      <c r="J6218" s="8">
        <f t="shared" si="1261"/>
        <v>206.24631703005304</v>
      </c>
      <c r="K6218" s="8">
        <f t="shared" si="1262"/>
        <v>97.63718023823472</v>
      </c>
      <c r="L6218" s="8">
        <f t="shared" si="1263"/>
        <v>97.475387464665175</v>
      </c>
      <c r="M6218" s="8">
        <f t="shared" si="1264"/>
        <v>14.588211266475561</v>
      </c>
      <c r="N6218" s="8">
        <f t="shared" si="1265"/>
        <v>53.923213344197862</v>
      </c>
      <c r="O6218" s="8">
        <f t="shared" si="1266"/>
        <v>95.324101946618498</v>
      </c>
      <c r="P6218" s="8">
        <f t="shared" si="1267"/>
        <v>103.36833089679411</v>
      </c>
      <c r="Q6218" s="8">
        <f t="shared" si="1268"/>
        <v>3.5399984424006852</v>
      </c>
      <c r="R6218" s="9">
        <f t="shared" si="1269"/>
        <v>0.13800726825572676</v>
      </c>
      <c r="S6218" s="8">
        <f t="shared" si="1270"/>
        <v>668.56274218703902</v>
      </c>
      <c r="T6218" s="19">
        <f t="shared" si="1271"/>
        <v>133.78629491098431</v>
      </c>
      <c r="U6218" s="19">
        <f t="shared" si="1272"/>
        <v>84.205215395870155</v>
      </c>
      <c r="V6218" s="19">
        <f t="shared" si="1273"/>
        <v>49.581079515114155</v>
      </c>
    </row>
    <row r="6219" spans="1:22">
      <c r="A6219" s="7" t="s">
        <v>3106</v>
      </c>
      <c r="B6219" s="17">
        <v>6</v>
      </c>
      <c r="C6219" s="17">
        <v>2</v>
      </c>
      <c r="D6219" s="17">
        <v>2</v>
      </c>
      <c r="E6219" s="17">
        <v>10</v>
      </c>
      <c r="F6219" s="17">
        <v>4</v>
      </c>
      <c r="G6219" s="17">
        <v>1</v>
      </c>
      <c r="H6219" s="17">
        <v>1</v>
      </c>
      <c r="I6219" s="17">
        <v>2</v>
      </c>
      <c r="J6219" s="8">
        <f t="shared" si="1261"/>
        <v>176.78255745433117</v>
      </c>
      <c r="K6219" s="8">
        <f t="shared" si="1262"/>
        <v>24.40929505955868</v>
      </c>
      <c r="L6219" s="8">
        <f t="shared" si="1263"/>
        <v>32.491795821555058</v>
      </c>
      <c r="M6219" s="8">
        <f t="shared" si="1264"/>
        <v>7.2941056332377805</v>
      </c>
      <c r="N6219" s="8">
        <f t="shared" si="1265"/>
        <v>59.914681493553182</v>
      </c>
      <c r="O6219" s="8">
        <f t="shared" si="1266"/>
        <v>20.068231988761791</v>
      </c>
      <c r="P6219" s="8">
        <f t="shared" si="1267"/>
        <v>4.9223014712759099</v>
      </c>
      <c r="Q6219" s="8">
        <f t="shared" si="1268"/>
        <v>3.5399984424006852</v>
      </c>
      <c r="R6219" s="9">
        <f t="shared" si="1269"/>
        <v>0.19771617961917487</v>
      </c>
      <c r="S6219" s="8">
        <f t="shared" si="1270"/>
        <v>325.88296892227356</v>
      </c>
      <c r="T6219" s="19">
        <f t="shared" si="1271"/>
        <v>77.8945494451483</v>
      </c>
      <c r="U6219" s="19">
        <f t="shared" si="1272"/>
        <v>28.301738317863627</v>
      </c>
      <c r="V6219" s="19">
        <f t="shared" si="1273"/>
        <v>49.592811127284676</v>
      </c>
    </row>
    <row r="6220" spans="1:22">
      <c r="A6220" s="7" t="s">
        <v>2932</v>
      </c>
      <c r="B6220" s="17">
        <v>6</v>
      </c>
      <c r="C6220" s="17">
        <v>1</v>
      </c>
      <c r="D6220" s="17">
        <v>3</v>
      </c>
      <c r="E6220" s="17">
        <v>9</v>
      </c>
      <c r="F6220" s="17">
        <v>5</v>
      </c>
      <c r="G6220" s="17">
        <v>2</v>
      </c>
      <c r="H6220" s="17">
        <v>3</v>
      </c>
      <c r="I6220" s="17">
        <v>2</v>
      </c>
      <c r="J6220" s="8">
        <f t="shared" si="1261"/>
        <v>176.78255745433117</v>
      </c>
      <c r="K6220" s="8">
        <f t="shared" si="1262"/>
        <v>12.20464752977934</v>
      </c>
      <c r="L6220" s="8">
        <f t="shared" si="1263"/>
        <v>48.737693732332588</v>
      </c>
      <c r="M6220" s="8">
        <f t="shared" si="1264"/>
        <v>21.882316899713341</v>
      </c>
      <c r="N6220" s="8">
        <f t="shared" si="1265"/>
        <v>53.923213344197862</v>
      </c>
      <c r="O6220" s="8">
        <f t="shared" si="1266"/>
        <v>25.085289985952237</v>
      </c>
      <c r="P6220" s="8">
        <f t="shared" si="1267"/>
        <v>9.8446029425518198</v>
      </c>
      <c r="Q6220" s="8">
        <f t="shared" si="1268"/>
        <v>3.5399984424006852</v>
      </c>
      <c r="R6220" s="9">
        <f t="shared" si="1269"/>
        <v>0.19509823537692569</v>
      </c>
      <c r="S6220" s="8">
        <f t="shared" si="1270"/>
        <v>348.46032188885835</v>
      </c>
      <c r="T6220" s="19">
        <f t="shared" si="1271"/>
        <v>79.24163290548104</v>
      </c>
      <c r="U6220" s="19">
        <f t="shared" si="1272"/>
        <v>29.617702090900636</v>
      </c>
      <c r="V6220" s="19">
        <f t="shared" si="1273"/>
        <v>49.623930814580405</v>
      </c>
    </row>
    <row r="6221" spans="1:22">
      <c r="A6221" s="7" t="s">
        <v>4340</v>
      </c>
      <c r="B6221" s="17">
        <v>4</v>
      </c>
      <c r="C6221" s="17"/>
      <c r="D6221" s="17">
        <v>4</v>
      </c>
      <c r="E6221" s="17">
        <v>4</v>
      </c>
      <c r="F6221" s="17">
        <v>1</v>
      </c>
      <c r="G6221" s="17">
        <v>1</v>
      </c>
      <c r="H6221" s="17"/>
      <c r="I6221" s="17"/>
      <c r="J6221" s="8">
        <f t="shared" si="1261"/>
        <v>117.85503830288745</v>
      </c>
      <c r="K6221" s="8">
        <f t="shared" si="1262"/>
        <v>0</v>
      </c>
      <c r="L6221" s="8">
        <f t="shared" si="1263"/>
        <v>64.983591643110117</v>
      </c>
      <c r="M6221" s="8">
        <f t="shared" si="1264"/>
        <v>0</v>
      </c>
      <c r="N6221" s="8">
        <f t="shared" si="1265"/>
        <v>23.965872597421271</v>
      </c>
      <c r="O6221" s="8">
        <f t="shared" si="1266"/>
        <v>5.0170579971904479</v>
      </c>
      <c r="P6221" s="8">
        <f t="shared" si="1267"/>
        <v>4.9223014712759099</v>
      </c>
      <c r="Q6221" s="8">
        <f t="shared" si="1268"/>
        <v>0</v>
      </c>
      <c r="R6221" s="9">
        <f t="shared" si="1269"/>
        <v>0.11268796111859737</v>
      </c>
      <c r="S6221" s="8">
        <f t="shared" si="1270"/>
        <v>216.74386201188523</v>
      </c>
      <c r="T6221" s="19">
        <f t="shared" si="1271"/>
        <v>60.946209981999196</v>
      </c>
      <c r="U6221" s="19">
        <f t="shared" si="1272"/>
        <v>11.301744021962543</v>
      </c>
      <c r="V6221" s="19">
        <f t="shared" si="1273"/>
        <v>49.644465960036655</v>
      </c>
    </row>
    <row r="6222" spans="1:22">
      <c r="A6222" s="7" t="s">
        <v>2621</v>
      </c>
      <c r="B6222" s="17">
        <v>2</v>
      </c>
      <c r="C6222" s="17">
        <v>9</v>
      </c>
      <c r="D6222" s="17">
        <v>4</v>
      </c>
      <c r="E6222" s="17">
        <v>5</v>
      </c>
      <c r="F6222" s="17">
        <v>7</v>
      </c>
      <c r="G6222" s="17">
        <v>4</v>
      </c>
      <c r="H6222" s="17"/>
      <c r="I6222" s="17">
        <v>2</v>
      </c>
      <c r="J6222" s="8">
        <f t="shared" si="1261"/>
        <v>58.927519151443725</v>
      </c>
      <c r="K6222" s="8">
        <f t="shared" si="1262"/>
        <v>109.84182776801406</v>
      </c>
      <c r="L6222" s="8">
        <f t="shared" si="1263"/>
        <v>64.983591643110117</v>
      </c>
      <c r="M6222" s="8">
        <f t="shared" si="1264"/>
        <v>0</v>
      </c>
      <c r="N6222" s="8">
        <f t="shared" si="1265"/>
        <v>29.957340746776591</v>
      </c>
      <c r="O6222" s="8">
        <f t="shared" si="1266"/>
        <v>35.119405980333134</v>
      </c>
      <c r="P6222" s="8">
        <f t="shared" si="1267"/>
        <v>19.68920588510364</v>
      </c>
      <c r="Q6222" s="8">
        <f t="shared" si="1268"/>
        <v>3.5399984424006852</v>
      </c>
      <c r="R6222" s="9">
        <f t="shared" si="1269"/>
        <v>2.044304327645961E-2</v>
      </c>
      <c r="S6222" s="8">
        <f t="shared" si="1270"/>
        <v>318.51889117478123</v>
      </c>
      <c r="T6222" s="19">
        <f t="shared" si="1271"/>
        <v>77.917646187522635</v>
      </c>
      <c r="U6222" s="19">
        <f t="shared" si="1272"/>
        <v>28.255317537404455</v>
      </c>
      <c r="V6222" s="19">
        <f t="shared" si="1273"/>
        <v>49.662328650118184</v>
      </c>
    </row>
    <row r="6223" spans="1:22">
      <c r="A6223" s="7" t="s">
        <v>2690</v>
      </c>
      <c r="B6223" s="17">
        <v>4</v>
      </c>
      <c r="C6223" s="17">
        <v>3</v>
      </c>
      <c r="D6223" s="17">
        <v>6</v>
      </c>
      <c r="E6223" s="17">
        <v>8</v>
      </c>
      <c r="F6223" s="17">
        <v>8</v>
      </c>
      <c r="G6223" s="17">
        <v>3</v>
      </c>
      <c r="H6223" s="17">
        <v>2</v>
      </c>
      <c r="I6223" s="17"/>
      <c r="J6223" s="8">
        <f t="shared" si="1261"/>
        <v>117.85503830288745</v>
      </c>
      <c r="K6223" s="8">
        <f t="shared" si="1262"/>
        <v>36.613942589338016</v>
      </c>
      <c r="L6223" s="8">
        <f t="shared" si="1263"/>
        <v>97.475387464665175</v>
      </c>
      <c r="M6223" s="8">
        <f t="shared" si="1264"/>
        <v>14.588211266475561</v>
      </c>
      <c r="N6223" s="8">
        <f t="shared" si="1265"/>
        <v>47.931745194842541</v>
      </c>
      <c r="O6223" s="8">
        <f t="shared" si="1266"/>
        <v>40.136463977523583</v>
      </c>
      <c r="P6223" s="8">
        <f t="shared" si="1267"/>
        <v>14.76690441382773</v>
      </c>
      <c r="Q6223" s="8">
        <f t="shared" si="1268"/>
        <v>0</v>
      </c>
      <c r="R6223" s="9">
        <f t="shared" si="1269"/>
        <v>6.6310130843815249E-2</v>
      </c>
      <c r="S6223" s="8">
        <f t="shared" si="1270"/>
        <v>369.36769320956006</v>
      </c>
      <c r="T6223" s="19">
        <f t="shared" si="1271"/>
        <v>83.98145611896355</v>
      </c>
      <c r="U6223" s="19">
        <f t="shared" si="1272"/>
        <v>34.278371195397952</v>
      </c>
      <c r="V6223" s="19">
        <f t="shared" si="1273"/>
        <v>49.703084923565598</v>
      </c>
    </row>
    <row r="6224" spans="1:22">
      <c r="A6224" s="7" t="s">
        <v>4243</v>
      </c>
      <c r="B6224" s="17">
        <v>5</v>
      </c>
      <c r="C6224" s="17">
        <v>1</v>
      </c>
      <c r="D6224" s="17">
        <v>2</v>
      </c>
      <c r="E6224" s="17">
        <v>3</v>
      </c>
      <c r="F6224" s="17">
        <v>3</v>
      </c>
      <c r="G6224" s="17">
        <v>2</v>
      </c>
      <c r="H6224" s="17"/>
      <c r="I6224" s="17"/>
      <c r="J6224" s="8">
        <f t="shared" si="1261"/>
        <v>147.3187978786093</v>
      </c>
      <c r="K6224" s="8">
        <f t="shared" si="1262"/>
        <v>12.20464752977934</v>
      </c>
      <c r="L6224" s="8">
        <f t="shared" si="1263"/>
        <v>32.491795821555058</v>
      </c>
      <c r="M6224" s="8">
        <f t="shared" si="1264"/>
        <v>0</v>
      </c>
      <c r="N6224" s="8">
        <f t="shared" si="1265"/>
        <v>17.974404448065954</v>
      </c>
      <c r="O6224" s="8">
        <f t="shared" si="1266"/>
        <v>15.051173991571343</v>
      </c>
      <c r="P6224" s="8">
        <f t="shared" si="1267"/>
        <v>9.8446029425518198</v>
      </c>
      <c r="Q6224" s="8">
        <f t="shared" si="1268"/>
        <v>0</v>
      </c>
      <c r="R6224" s="9">
        <f t="shared" si="1269"/>
        <v>0.15170260130736896</v>
      </c>
      <c r="S6224" s="8">
        <f t="shared" si="1270"/>
        <v>234.88542261213283</v>
      </c>
      <c r="T6224" s="19">
        <f t="shared" si="1271"/>
        <v>64.005080409981232</v>
      </c>
      <c r="U6224" s="19">
        <f t="shared" si="1272"/>
        <v>14.290060460729705</v>
      </c>
      <c r="V6224" s="19">
        <f t="shared" si="1273"/>
        <v>49.715019949251527</v>
      </c>
    </row>
    <row r="6225" spans="1:22">
      <c r="A6225" s="7" t="s">
        <v>1729</v>
      </c>
      <c r="B6225" s="17">
        <v>5</v>
      </c>
      <c r="C6225" s="17">
        <v>6</v>
      </c>
      <c r="D6225" s="17">
        <v>9</v>
      </c>
      <c r="E6225" s="17">
        <v>18</v>
      </c>
      <c r="F6225" s="17">
        <v>14</v>
      </c>
      <c r="G6225" s="17">
        <v>8</v>
      </c>
      <c r="H6225" s="17">
        <v>4</v>
      </c>
      <c r="I6225" s="17">
        <v>4</v>
      </c>
      <c r="J6225" s="8">
        <f t="shared" si="1261"/>
        <v>147.3187978786093</v>
      </c>
      <c r="K6225" s="8">
        <f t="shared" si="1262"/>
        <v>73.227885178676033</v>
      </c>
      <c r="L6225" s="8">
        <f t="shared" si="1263"/>
        <v>146.21308119699776</v>
      </c>
      <c r="M6225" s="8">
        <f t="shared" si="1264"/>
        <v>29.176422532951122</v>
      </c>
      <c r="N6225" s="8">
        <f t="shared" si="1265"/>
        <v>107.84642668839572</v>
      </c>
      <c r="O6225" s="8">
        <f t="shared" si="1266"/>
        <v>70.238811960666268</v>
      </c>
      <c r="P6225" s="8">
        <f t="shared" si="1267"/>
        <v>39.378411770207279</v>
      </c>
      <c r="Q6225" s="8">
        <f t="shared" si="1268"/>
        <v>7.0799968848013703</v>
      </c>
      <c r="R6225" s="9">
        <f t="shared" si="1269"/>
        <v>9.4702369190523467E-2</v>
      </c>
      <c r="S6225" s="8">
        <f t="shared" si="1270"/>
        <v>613.39983720650355</v>
      </c>
      <c r="T6225" s="19">
        <f t="shared" si="1271"/>
        <v>122.25325475142772</v>
      </c>
      <c r="U6225" s="19">
        <f t="shared" si="1272"/>
        <v>72.487883473089752</v>
      </c>
      <c r="V6225" s="19">
        <f t="shared" si="1273"/>
        <v>49.765371278337966</v>
      </c>
    </row>
    <row r="6226" spans="1:22">
      <c r="A6226" s="7" t="s">
        <v>3646</v>
      </c>
      <c r="B6226" s="17">
        <v>5</v>
      </c>
      <c r="C6226" s="17">
        <v>1</v>
      </c>
      <c r="D6226" s="17">
        <v>3</v>
      </c>
      <c r="E6226" s="17">
        <v>4</v>
      </c>
      <c r="F6226" s="17">
        <v>4</v>
      </c>
      <c r="G6226" s="17">
        <v>3</v>
      </c>
      <c r="H6226" s="17"/>
      <c r="I6226" s="17">
        <v>1</v>
      </c>
      <c r="J6226" s="8">
        <f t="shared" si="1261"/>
        <v>147.3187978786093</v>
      </c>
      <c r="K6226" s="8">
        <f t="shared" si="1262"/>
        <v>12.20464752977934</v>
      </c>
      <c r="L6226" s="8">
        <f t="shared" si="1263"/>
        <v>48.737693732332588</v>
      </c>
      <c r="M6226" s="8">
        <f t="shared" si="1264"/>
        <v>0</v>
      </c>
      <c r="N6226" s="8">
        <f t="shared" si="1265"/>
        <v>23.965872597421271</v>
      </c>
      <c r="O6226" s="8">
        <f t="shared" si="1266"/>
        <v>20.068231988761791</v>
      </c>
      <c r="P6226" s="8">
        <f t="shared" si="1267"/>
        <v>14.76690441382773</v>
      </c>
      <c r="Q6226" s="8">
        <f t="shared" si="1268"/>
        <v>1.7699992212003426</v>
      </c>
      <c r="R6226" s="9">
        <f t="shared" si="1269"/>
        <v>0.14271671914727388</v>
      </c>
      <c r="S6226" s="8">
        <f t="shared" si="1270"/>
        <v>267.06214814073206</v>
      </c>
      <c r="T6226" s="19">
        <f t="shared" si="1271"/>
        <v>69.420379713573752</v>
      </c>
      <c r="U6226" s="19">
        <f t="shared" si="1272"/>
        <v>19.60033633333693</v>
      </c>
      <c r="V6226" s="19">
        <f t="shared" si="1273"/>
        <v>49.820043380236825</v>
      </c>
    </row>
    <row r="6227" spans="1:22">
      <c r="A6227" s="7" t="s">
        <v>3114</v>
      </c>
      <c r="B6227" s="17">
        <v>5</v>
      </c>
      <c r="C6227" s="17">
        <v>2</v>
      </c>
      <c r="D6227" s="17">
        <v>3</v>
      </c>
      <c r="E6227" s="17">
        <v>6</v>
      </c>
      <c r="F6227" s="17">
        <v>6</v>
      </c>
      <c r="G6227" s="17">
        <v>1</v>
      </c>
      <c r="H6227" s="17">
        <v>3</v>
      </c>
      <c r="I6227" s="17">
        <v>1</v>
      </c>
      <c r="J6227" s="8">
        <f t="shared" si="1261"/>
        <v>147.3187978786093</v>
      </c>
      <c r="K6227" s="8">
        <f t="shared" si="1262"/>
        <v>24.40929505955868</v>
      </c>
      <c r="L6227" s="8">
        <f t="shared" si="1263"/>
        <v>48.737693732332588</v>
      </c>
      <c r="M6227" s="8">
        <f t="shared" si="1264"/>
        <v>21.882316899713341</v>
      </c>
      <c r="N6227" s="8">
        <f t="shared" si="1265"/>
        <v>35.948808896131908</v>
      </c>
      <c r="O6227" s="8">
        <f t="shared" si="1266"/>
        <v>30.102347983142685</v>
      </c>
      <c r="P6227" s="8">
        <f t="shared" si="1267"/>
        <v>4.9223014712759099</v>
      </c>
      <c r="Q6227" s="8">
        <f t="shared" si="1268"/>
        <v>1.7699992212003426</v>
      </c>
      <c r="R6227" s="9">
        <f t="shared" si="1269"/>
        <v>0.13399917759406013</v>
      </c>
      <c r="S6227" s="8">
        <f t="shared" si="1270"/>
        <v>313.3215619207644</v>
      </c>
      <c r="T6227" s="19">
        <f t="shared" si="1271"/>
        <v>73.488595556833516</v>
      </c>
      <c r="U6227" s="19">
        <f t="shared" si="1272"/>
        <v>23.657819450183506</v>
      </c>
      <c r="V6227" s="19">
        <f t="shared" si="1273"/>
        <v>49.830776106650006</v>
      </c>
    </row>
    <row r="6228" spans="1:22">
      <c r="A6228" s="7" t="s">
        <v>2861</v>
      </c>
      <c r="B6228" s="17">
        <v>5</v>
      </c>
      <c r="C6228" s="17">
        <v>2</v>
      </c>
      <c r="D6228" s="17">
        <v>4</v>
      </c>
      <c r="E6228" s="17">
        <v>7</v>
      </c>
      <c r="F6228" s="17">
        <v>7</v>
      </c>
      <c r="G6228" s="17">
        <v>2</v>
      </c>
      <c r="H6228" s="17">
        <v>1</v>
      </c>
      <c r="I6228" s="17">
        <v>3</v>
      </c>
      <c r="J6228" s="8">
        <f t="shared" si="1261"/>
        <v>147.3187978786093</v>
      </c>
      <c r="K6228" s="8">
        <f t="shared" si="1262"/>
        <v>24.40929505955868</v>
      </c>
      <c r="L6228" s="8">
        <f t="shared" si="1263"/>
        <v>64.983591643110117</v>
      </c>
      <c r="M6228" s="8">
        <f t="shared" si="1264"/>
        <v>7.2941056332377805</v>
      </c>
      <c r="N6228" s="8">
        <f t="shared" si="1265"/>
        <v>41.940277045487228</v>
      </c>
      <c r="O6228" s="8">
        <f t="shared" si="1266"/>
        <v>35.119405980333134</v>
      </c>
      <c r="P6228" s="8">
        <f t="shared" si="1267"/>
        <v>9.8446029425518198</v>
      </c>
      <c r="Q6228" s="8">
        <f t="shared" si="1268"/>
        <v>5.3099976636010275</v>
      </c>
      <c r="R6228" s="9">
        <f t="shared" si="1269"/>
        <v>0.12664425307438146</v>
      </c>
      <c r="S6228" s="8">
        <f t="shared" si="1270"/>
        <v>330.91007618288808</v>
      </c>
      <c r="T6228" s="19">
        <f t="shared" si="1271"/>
        <v>78.903894860426036</v>
      </c>
      <c r="U6228" s="19">
        <f t="shared" si="1272"/>
        <v>28.968095322790727</v>
      </c>
      <c r="V6228" s="19">
        <f t="shared" si="1273"/>
        <v>49.935799537635305</v>
      </c>
    </row>
    <row r="6229" spans="1:22">
      <c r="A6229" s="7" t="s">
        <v>2338</v>
      </c>
      <c r="B6229" s="17">
        <v>5</v>
      </c>
      <c r="C6229" s="17">
        <v>2</v>
      </c>
      <c r="D6229" s="17">
        <v>7</v>
      </c>
      <c r="E6229" s="17">
        <v>11</v>
      </c>
      <c r="F6229" s="17">
        <v>8</v>
      </c>
      <c r="G6229" s="17">
        <v>6</v>
      </c>
      <c r="H6229" s="17">
        <v>2</v>
      </c>
      <c r="I6229" s="17">
        <v>2</v>
      </c>
      <c r="J6229" s="8">
        <f t="shared" si="1261"/>
        <v>147.3187978786093</v>
      </c>
      <c r="K6229" s="8">
        <f t="shared" si="1262"/>
        <v>24.40929505955868</v>
      </c>
      <c r="L6229" s="8">
        <f t="shared" si="1263"/>
        <v>113.7212853754427</v>
      </c>
      <c r="M6229" s="8">
        <f t="shared" si="1264"/>
        <v>14.588211266475561</v>
      </c>
      <c r="N6229" s="8">
        <f t="shared" si="1265"/>
        <v>65.906149642908503</v>
      </c>
      <c r="O6229" s="8">
        <f t="shared" si="1266"/>
        <v>40.136463977523583</v>
      </c>
      <c r="P6229" s="8">
        <f t="shared" si="1267"/>
        <v>29.533808827655459</v>
      </c>
      <c r="Q6229" s="8">
        <f t="shared" si="1268"/>
        <v>3.5399984424006852</v>
      </c>
      <c r="R6229" s="9">
        <f t="shared" si="1269"/>
        <v>0.13069397524386422</v>
      </c>
      <c r="S6229" s="8">
        <f t="shared" si="1270"/>
        <v>435.61401202817376</v>
      </c>
      <c r="T6229" s="19">
        <f t="shared" si="1271"/>
        <v>95.149792771203565</v>
      </c>
      <c r="U6229" s="19">
        <f t="shared" si="1272"/>
        <v>45.192140816029188</v>
      </c>
      <c r="V6229" s="19">
        <f t="shared" si="1273"/>
        <v>49.957651955174377</v>
      </c>
    </row>
    <row r="6230" spans="1:22">
      <c r="A6230" s="7" t="s">
        <v>3823</v>
      </c>
      <c r="B6230" s="17">
        <v>4</v>
      </c>
      <c r="C6230" s="17">
        <v>2</v>
      </c>
      <c r="D6230" s="17">
        <v>3</v>
      </c>
      <c r="E6230" s="17">
        <v>6</v>
      </c>
      <c r="F6230" s="17">
        <v>1</v>
      </c>
      <c r="G6230" s="17"/>
      <c r="H6230" s="17">
        <v>1</v>
      </c>
      <c r="I6230" s="17">
        <v>1</v>
      </c>
      <c r="J6230" s="8">
        <f t="shared" si="1261"/>
        <v>117.85503830288745</v>
      </c>
      <c r="K6230" s="8">
        <f t="shared" si="1262"/>
        <v>24.40929505955868</v>
      </c>
      <c r="L6230" s="8">
        <f t="shared" si="1263"/>
        <v>48.737693732332588</v>
      </c>
      <c r="M6230" s="8">
        <f t="shared" si="1264"/>
        <v>7.2941056332377805</v>
      </c>
      <c r="N6230" s="8">
        <f t="shared" si="1265"/>
        <v>35.948808896131908</v>
      </c>
      <c r="O6230" s="8">
        <f t="shared" si="1266"/>
        <v>5.0170579971904479</v>
      </c>
      <c r="P6230" s="8">
        <f t="shared" si="1267"/>
        <v>0</v>
      </c>
      <c r="Q6230" s="8">
        <f t="shared" si="1268"/>
        <v>1.7699992212003426</v>
      </c>
      <c r="R6230" s="9">
        <f t="shared" si="1269"/>
        <v>8.631705021699812E-2</v>
      </c>
      <c r="S6230" s="8">
        <f t="shared" si="1270"/>
        <v>239.26199962133887</v>
      </c>
      <c r="T6230" s="19">
        <f t="shared" si="1271"/>
        <v>63.667342364926242</v>
      </c>
      <c r="U6230" s="19">
        <f t="shared" si="1272"/>
        <v>13.655288964440786</v>
      </c>
      <c r="V6230" s="19">
        <f t="shared" si="1273"/>
        <v>50.012053400485456</v>
      </c>
    </row>
    <row r="6231" spans="1:22">
      <c r="A6231" s="7" t="s">
        <v>3039</v>
      </c>
      <c r="B6231" s="17">
        <v>4</v>
      </c>
      <c r="C6231" s="17">
        <v>2</v>
      </c>
      <c r="D6231" s="17">
        <v>4</v>
      </c>
      <c r="E6231" s="17">
        <v>7</v>
      </c>
      <c r="F6231" s="17">
        <v>2</v>
      </c>
      <c r="G6231" s="17">
        <v>1</v>
      </c>
      <c r="H6231" s="17">
        <v>5</v>
      </c>
      <c r="I6231" s="17">
        <v>2</v>
      </c>
      <c r="J6231" s="8">
        <f t="shared" si="1261"/>
        <v>117.85503830288745</v>
      </c>
      <c r="K6231" s="8">
        <f t="shared" si="1262"/>
        <v>24.40929505955868</v>
      </c>
      <c r="L6231" s="8">
        <f t="shared" si="1263"/>
        <v>64.983591643110117</v>
      </c>
      <c r="M6231" s="8">
        <f t="shared" si="1264"/>
        <v>36.470528166188906</v>
      </c>
      <c r="N6231" s="8">
        <f t="shared" si="1265"/>
        <v>41.940277045487228</v>
      </c>
      <c r="O6231" s="8">
        <f t="shared" si="1266"/>
        <v>10.034115994380896</v>
      </c>
      <c r="P6231" s="8">
        <f t="shared" si="1267"/>
        <v>4.9223014712759099</v>
      </c>
      <c r="Q6231" s="8">
        <f t="shared" si="1268"/>
        <v>3.5399984424006852</v>
      </c>
      <c r="R6231" s="9">
        <f t="shared" si="1269"/>
        <v>8.1885763013210849E-2</v>
      </c>
      <c r="S6231" s="8">
        <f t="shared" si="1270"/>
        <v>300.61514768288919</v>
      </c>
      <c r="T6231" s="19">
        <f t="shared" si="1271"/>
        <v>69.082641668518747</v>
      </c>
      <c r="U6231" s="19">
        <f t="shared" si="1272"/>
        <v>18.96556483704801</v>
      </c>
      <c r="V6231" s="19">
        <f t="shared" si="1273"/>
        <v>50.11707683147074</v>
      </c>
    </row>
    <row r="6232" spans="1:22">
      <c r="A6232" s="7" t="s">
        <v>3665</v>
      </c>
      <c r="B6232" s="17">
        <v>4</v>
      </c>
      <c r="C6232" s="17">
        <v>3</v>
      </c>
      <c r="D6232" s="17">
        <v>3</v>
      </c>
      <c r="E6232" s="17">
        <v>8</v>
      </c>
      <c r="F6232" s="17"/>
      <c r="G6232" s="17">
        <v>1</v>
      </c>
      <c r="H6232" s="17">
        <v>1</v>
      </c>
      <c r="I6232" s="17"/>
      <c r="J6232" s="8">
        <f t="shared" si="1261"/>
        <v>117.85503830288745</v>
      </c>
      <c r="K6232" s="8">
        <f t="shared" si="1262"/>
        <v>36.613942589338016</v>
      </c>
      <c r="L6232" s="8">
        <f t="shared" si="1263"/>
        <v>48.737693732332588</v>
      </c>
      <c r="M6232" s="8">
        <f t="shared" si="1264"/>
        <v>7.2941056332377805</v>
      </c>
      <c r="N6232" s="8">
        <f t="shared" si="1265"/>
        <v>47.931745194842541</v>
      </c>
      <c r="O6232" s="8">
        <f t="shared" si="1266"/>
        <v>0</v>
      </c>
      <c r="P6232" s="8">
        <f t="shared" si="1267"/>
        <v>4.9223014712759099</v>
      </c>
      <c r="Q6232" s="8">
        <f t="shared" si="1268"/>
        <v>0</v>
      </c>
      <c r="R6232" s="9">
        <f t="shared" si="1269"/>
        <v>8.2447110885345912E-2</v>
      </c>
      <c r="S6232" s="8">
        <f t="shared" si="1270"/>
        <v>263.35482692391429</v>
      </c>
      <c r="T6232" s="19">
        <f t="shared" si="1271"/>
        <v>67.735558208186021</v>
      </c>
      <c r="U6232" s="19">
        <f t="shared" si="1272"/>
        <v>17.618015555372818</v>
      </c>
      <c r="V6232" s="19">
        <f t="shared" si="1273"/>
        <v>50.117542652813199</v>
      </c>
    </row>
    <row r="6233" spans="1:22">
      <c r="A6233" s="7" t="s">
        <v>2817</v>
      </c>
      <c r="B6233" s="17">
        <v>7</v>
      </c>
      <c r="C6233" s="17">
        <v>3</v>
      </c>
      <c r="D6233" s="17">
        <v>1</v>
      </c>
      <c r="E6233" s="17">
        <v>14</v>
      </c>
      <c r="F6233" s="17">
        <v>2</v>
      </c>
      <c r="G6233" s="17">
        <v>3</v>
      </c>
      <c r="H6233" s="17">
        <v>1</v>
      </c>
      <c r="I6233" s="17">
        <v>3</v>
      </c>
      <c r="J6233" s="8">
        <f t="shared" si="1261"/>
        <v>206.24631703005304</v>
      </c>
      <c r="K6233" s="8">
        <f t="shared" si="1262"/>
        <v>36.613942589338016</v>
      </c>
      <c r="L6233" s="8">
        <f t="shared" si="1263"/>
        <v>16.245897910777529</v>
      </c>
      <c r="M6233" s="8">
        <f t="shared" si="1264"/>
        <v>7.2941056332377805</v>
      </c>
      <c r="N6233" s="8">
        <f t="shared" si="1265"/>
        <v>83.880554090974456</v>
      </c>
      <c r="O6233" s="8">
        <f t="shared" si="1266"/>
        <v>10.034115994380896</v>
      </c>
      <c r="P6233" s="8">
        <f t="shared" si="1267"/>
        <v>14.76690441382773</v>
      </c>
      <c r="Q6233" s="8">
        <f t="shared" si="1268"/>
        <v>5.3099976636010275</v>
      </c>
      <c r="R6233" s="9">
        <f t="shared" si="1269"/>
        <v>0.2410679161285027</v>
      </c>
      <c r="S6233" s="8">
        <f t="shared" si="1270"/>
        <v>375.08183766258946</v>
      </c>
      <c r="T6233" s="19">
        <f t="shared" si="1271"/>
        <v>86.368719176722877</v>
      </c>
      <c r="U6233" s="19">
        <f t="shared" si="1272"/>
        <v>36.227191499727695</v>
      </c>
      <c r="V6233" s="19">
        <f t="shared" si="1273"/>
        <v>50.141527676995182</v>
      </c>
    </row>
    <row r="6234" spans="1:22">
      <c r="A6234" s="7" t="s">
        <v>1847</v>
      </c>
      <c r="B6234" s="17">
        <v>9</v>
      </c>
      <c r="C6234" s="17">
        <v>4</v>
      </c>
      <c r="D6234" s="17">
        <v>4</v>
      </c>
      <c r="E6234" s="17">
        <v>24</v>
      </c>
      <c r="F6234" s="17">
        <v>10</v>
      </c>
      <c r="G6234" s="17">
        <v>7</v>
      </c>
      <c r="H6234" s="17">
        <v>5</v>
      </c>
      <c r="I6234" s="17">
        <v>2</v>
      </c>
      <c r="J6234" s="8">
        <f t="shared" si="1261"/>
        <v>265.17383618149677</v>
      </c>
      <c r="K6234" s="8">
        <f t="shared" si="1262"/>
        <v>48.81859011911736</v>
      </c>
      <c r="L6234" s="8">
        <f t="shared" si="1263"/>
        <v>64.983591643110117</v>
      </c>
      <c r="M6234" s="8">
        <f t="shared" si="1264"/>
        <v>36.470528166188906</v>
      </c>
      <c r="N6234" s="8">
        <f t="shared" si="1265"/>
        <v>143.79523558452763</v>
      </c>
      <c r="O6234" s="8">
        <f t="shared" si="1266"/>
        <v>50.170579971904473</v>
      </c>
      <c r="P6234" s="8">
        <f t="shared" si="1267"/>
        <v>34.456110298931371</v>
      </c>
      <c r="Q6234" s="8">
        <f t="shared" si="1268"/>
        <v>3.5399984424006852</v>
      </c>
      <c r="R6234" s="9">
        <f t="shared" si="1269"/>
        <v>0.27628640020735618</v>
      </c>
      <c r="S6234" s="8">
        <f t="shared" si="1270"/>
        <v>643.86847196527651</v>
      </c>
      <c r="T6234" s="19">
        <f t="shared" si="1271"/>
        <v>126.32533931457475</v>
      </c>
      <c r="U6234" s="19">
        <f t="shared" si="1272"/>
        <v>76.140641951787828</v>
      </c>
      <c r="V6234" s="19">
        <f t="shared" si="1273"/>
        <v>50.18469736278692</v>
      </c>
    </row>
    <row r="6235" spans="1:22">
      <c r="A6235" s="7" t="s">
        <v>3792</v>
      </c>
      <c r="B6235" s="17">
        <v>7</v>
      </c>
      <c r="C6235" s="17">
        <v>1</v>
      </c>
      <c r="D6235" s="17"/>
      <c r="E6235" s="17">
        <v>8</v>
      </c>
      <c r="F6235" s="17">
        <v>1</v>
      </c>
      <c r="G6235" s="17">
        <v>3</v>
      </c>
      <c r="H6235" s="17">
        <v>2</v>
      </c>
      <c r="I6235" s="17"/>
      <c r="J6235" s="8">
        <f t="shared" si="1261"/>
        <v>206.24631703005304</v>
      </c>
      <c r="K6235" s="8">
        <f t="shared" si="1262"/>
        <v>12.20464752977934</v>
      </c>
      <c r="L6235" s="8">
        <f t="shared" si="1263"/>
        <v>0</v>
      </c>
      <c r="M6235" s="8">
        <f t="shared" si="1264"/>
        <v>14.588211266475561</v>
      </c>
      <c r="N6235" s="8">
        <f t="shared" si="1265"/>
        <v>47.931745194842541</v>
      </c>
      <c r="O6235" s="8">
        <f t="shared" si="1266"/>
        <v>5.0170579971904479</v>
      </c>
      <c r="P6235" s="8">
        <f t="shared" si="1267"/>
        <v>14.76690441382773</v>
      </c>
      <c r="Q6235" s="8">
        <f t="shared" si="1268"/>
        <v>0</v>
      </c>
      <c r="R6235" s="9">
        <f t="shared" si="1269"/>
        <v>0.25066257683618742</v>
      </c>
      <c r="S6235" s="8">
        <f t="shared" si="1270"/>
        <v>300.75488343216864</v>
      </c>
      <c r="T6235" s="19">
        <f t="shared" si="1271"/>
        <v>72.8169881866108</v>
      </c>
      <c r="U6235" s="19">
        <f t="shared" si="1272"/>
        <v>22.571902535286906</v>
      </c>
      <c r="V6235" s="19">
        <f t="shared" si="1273"/>
        <v>50.24508565132389</v>
      </c>
    </row>
    <row r="6236" spans="1:22">
      <c r="A6236" s="7" t="s">
        <v>4328</v>
      </c>
      <c r="B6236" s="17">
        <v>3</v>
      </c>
      <c r="C6236" s="17">
        <v>3</v>
      </c>
      <c r="D6236" s="17">
        <v>3</v>
      </c>
      <c r="E6236" s="17">
        <v>3</v>
      </c>
      <c r="F6236" s="17">
        <v>1</v>
      </c>
      <c r="G6236" s="17"/>
      <c r="H6236" s="17"/>
      <c r="I6236" s="17"/>
      <c r="J6236" s="8">
        <f t="shared" si="1261"/>
        <v>88.391278727165584</v>
      </c>
      <c r="K6236" s="8">
        <f t="shared" si="1262"/>
        <v>36.613942589338016</v>
      </c>
      <c r="L6236" s="8">
        <f t="shared" si="1263"/>
        <v>48.737693732332588</v>
      </c>
      <c r="M6236" s="8">
        <f t="shared" si="1264"/>
        <v>0</v>
      </c>
      <c r="N6236" s="8">
        <f t="shared" si="1265"/>
        <v>17.974404448065954</v>
      </c>
      <c r="O6236" s="8">
        <f t="shared" si="1266"/>
        <v>5.0170579971904479</v>
      </c>
      <c r="P6236" s="8">
        <f t="shared" si="1267"/>
        <v>0</v>
      </c>
      <c r="Q6236" s="8">
        <f t="shared" si="1268"/>
        <v>0</v>
      </c>
      <c r="R6236" s="9">
        <f t="shared" si="1269"/>
        <v>1.9190837153405124E-2</v>
      </c>
      <c r="S6236" s="8">
        <f t="shared" si="1270"/>
        <v>196.73437749409257</v>
      </c>
      <c r="T6236" s="19">
        <f t="shared" si="1271"/>
        <v>57.914305016278725</v>
      </c>
      <c r="U6236" s="19">
        <f t="shared" si="1272"/>
        <v>7.6638208150854679</v>
      </c>
      <c r="V6236" s="19">
        <f t="shared" si="1273"/>
        <v>50.25048420119326</v>
      </c>
    </row>
    <row r="6237" spans="1:22">
      <c r="A6237" s="7" t="s">
        <v>861</v>
      </c>
      <c r="B6237" s="17">
        <v>11</v>
      </c>
      <c r="C6237" s="17">
        <v>17</v>
      </c>
      <c r="D6237" s="17">
        <v>11</v>
      </c>
      <c r="E6237" s="17">
        <v>26</v>
      </c>
      <c r="F6237" s="17">
        <v>52</v>
      </c>
      <c r="G6237" s="17">
        <v>29</v>
      </c>
      <c r="H6237" s="17">
        <v>3</v>
      </c>
      <c r="I6237" s="17">
        <v>11</v>
      </c>
      <c r="J6237" s="8">
        <f t="shared" si="1261"/>
        <v>324.1013553329405</v>
      </c>
      <c r="K6237" s="8">
        <f t="shared" si="1262"/>
        <v>207.47900800624879</v>
      </c>
      <c r="L6237" s="8">
        <f t="shared" si="1263"/>
        <v>178.70487701855282</v>
      </c>
      <c r="M6237" s="8">
        <f t="shared" si="1264"/>
        <v>21.882316899713341</v>
      </c>
      <c r="N6237" s="8">
        <f t="shared" si="1265"/>
        <v>155.77817188323826</v>
      </c>
      <c r="O6237" s="8">
        <f t="shared" si="1266"/>
        <v>260.88701585390328</v>
      </c>
      <c r="P6237" s="8">
        <f t="shared" si="1267"/>
        <v>142.74674266700137</v>
      </c>
      <c r="Q6237" s="8">
        <f t="shared" si="1268"/>
        <v>19.46999143320377</v>
      </c>
      <c r="R6237" s="9">
        <f t="shared" si="1269"/>
        <v>0.21774027649914168</v>
      </c>
      <c r="S6237" s="8">
        <f t="shared" si="1270"/>
        <v>1291.5794876615983</v>
      </c>
      <c r="T6237" s="19">
        <f t="shared" si="1271"/>
        <v>236.76174678591403</v>
      </c>
      <c r="U6237" s="19">
        <f t="shared" si="1272"/>
        <v>186.47064346804765</v>
      </c>
      <c r="V6237" s="19">
        <f t="shared" si="1273"/>
        <v>50.291103317866373</v>
      </c>
    </row>
    <row r="6238" spans="1:22">
      <c r="A6238" s="7" t="s">
        <v>1298</v>
      </c>
      <c r="B6238" s="17">
        <v>13</v>
      </c>
      <c r="C6238" s="17">
        <v>4</v>
      </c>
      <c r="D6238" s="17">
        <v>7</v>
      </c>
      <c r="E6238" s="17">
        <v>22</v>
      </c>
      <c r="F6238" s="17">
        <v>20</v>
      </c>
      <c r="G6238" s="17">
        <v>33</v>
      </c>
      <c r="H6238" s="17">
        <v>5</v>
      </c>
      <c r="I6238" s="17">
        <v>3</v>
      </c>
      <c r="J6238" s="8">
        <f t="shared" si="1261"/>
        <v>383.02887448438423</v>
      </c>
      <c r="K6238" s="8">
        <f t="shared" si="1262"/>
        <v>48.81859011911736</v>
      </c>
      <c r="L6238" s="8">
        <f t="shared" si="1263"/>
        <v>113.7212853754427</v>
      </c>
      <c r="M6238" s="8">
        <f t="shared" si="1264"/>
        <v>36.470528166188906</v>
      </c>
      <c r="N6238" s="8">
        <f t="shared" si="1265"/>
        <v>131.81229928581701</v>
      </c>
      <c r="O6238" s="8">
        <f t="shared" si="1266"/>
        <v>100.34115994380895</v>
      </c>
      <c r="P6238" s="8">
        <f t="shared" si="1267"/>
        <v>162.43594855210503</v>
      </c>
      <c r="Q6238" s="8">
        <f t="shared" si="1268"/>
        <v>5.3099976636010275</v>
      </c>
      <c r="R6238" s="9">
        <f t="shared" si="1269"/>
        <v>0.32668543615088641</v>
      </c>
      <c r="S6238" s="8">
        <f t="shared" si="1270"/>
        <v>976.62868592686436</v>
      </c>
      <c r="T6238" s="19">
        <f t="shared" si="1271"/>
        <v>181.85624999298145</v>
      </c>
      <c r="U6238" s="19">
        <f t="shared" si="1272"/>
        <v>131.52980259391032</v>
      </c>
      <c r="V6238" s="19">
        <f t="shared" si="1273"/>
        <v>50.326447399071128</v>
      </c>
    </row>
    <row r="6239" spans="1:22">
      <c r="A6239" s="7" t="s">
        <v>3543</v>
      </c>
      <c r="B6239" s="17">
        <v>4</v>
      </c>
      <c r="C6239" s="17">
        <v>2</v>
      </c>
      <c r="D6239" s="17">
        <v>3</v>
      </c>
      <c r="E6239" s="17">
        <v>5</v>
      </c>
      <c r="F6239" s="17">
        <v>2</v>
      </c>
      <c r="G6239" s="17"/>
      <c r="H6239" s="17">
        <v>3</v>
      </c>
      <c r="I6239" s="17">
        <v>2</v>
      </c>
      <c r="J6239" s="8">
        <f t="shared" si="1261"/>
        <v>117.85503830288745</v>
      </c>
      <c r="K6239" s="8">
        <f t="shared" si="1262"/>
        <v>24.40929505955868</v>
      </c>
      <c r="L6239" s="8">
        <f t="shared" si="1263"/>
        <v>48.737693732332588</v>
      </c>
      <c r="M6239" s="8">
        <f t="shared" si="1264"/>
        <v>21.882316899713341</v>
      </c>
      <c r="N6239" s="8">
        <f t="shared" si="1265"/>
        <v>29.957340746776591</v>
      </c>
      <c r="O6239" s="8">
        <f t="shared" si="1266"/>
        <v>10.034115994380896</v>
      </c>
      <c r="P6239" s="8">
        <f t="shared" si="1267"/>
        <v>0</v>
      </c>
      <c r="Q6239" s="8">
        <f t="shared" si="1268"/>
        <v>3.5399984424006852</v>
      </c>
      <c r="R6239" s="9">
        <f t="shared" si="1269"/>
        <v>8.0692127680951589E-2</v>
      </c>
      <c r="S6239" s="8">
        <f t="shared" si="1270"/>
        <v>252.87580073564956</v>
      </c>
      <c r="T6239" s="19">
        <f t="shared" si="1271"/>
        <v>63.667342364926242</v>
      </c>
      <c r="U6239" s="19">
        <f t="shared" si="1272"/>
        <v>13.330485580385828</v>
      </c>
      <c r="V6239" s="19">
        <f t="shared" si="1273"/>
        <v>50.336856784540416</v>
      </c>
    </row>
    <row r="6240" spans="1:22">
      <c r="A6240" s="7" t="s">
        <v>4087</v>
      </c>
      <c r="B6240" s="17">
        <v>4</v>
      </c>
      <c r="C6240" s="17">
        <v>2</v>
      </c>
      <c r="D6240" s="17">
        <v>3</v>
      </c>
      <c r="E6240" s="17">
        <v>5</v>
      </c>
      <c r="F6240" s="17">
        <v>2</v>
      </c>
      <c r="G6240" s="17"/>
      <c r="H6240" s="17"/>
      <c r="I6240" s="17"/>
      <c r="J6240" s="8">
        <f t="shared" si="1261"/>
        <v>117.85503830288745</v>
      </c>
      <c r="K6240" s="8">
        <f t="shared" si="1262"/>
        <v>24.40929505955868</v>
      </c>
      <c r="L6240" s="8">
        <f t="shared" si="1263"/>
        <v>48.737693732332588</v>
      </c>
      <c r="M6240" s="8">
        <f t="shared" si="1264"/>
        <v>0</v>
      </c>
      <c r="N6240" s="8">
        <f t="shared" si="1265"/>
        <v>29.957340746776591</v>
      </c>
      <c r="O6240" s="8">
        <f t="shared" si="1266"/>
        <v>10.034115994380896</v>
      </c>
      <c r="P6240" s="8">
        <f t="shared" si="1267"/>
        <v>0</v>
      </c>
      <c r="Q6240" s="8">
        <f t="shared" si="1268"/>
        <v>0</v>
      </c>
      <c r="R6240" s="9">
        <f t="shared" si="1269"/>
        <v>8.0692127680951589E-2</v>
      </c>
      <c r="S6240" s="8">
        <f t="shared" si="1270"/>
        <v>230.99348383593622</v>
      </c>
      <c r="T6240" s="19">
        <f t="shared" si="1271"/>
        <v>63.667342364926242</v>
      </c>
      <c r="U6240" s="19">
        <f t="shared" si="1272"/>
        <v>13.330485580385828</v>
      </c>
      <c r="V6240" s="19">
        <f t="shared" si="1273"/>
        <v>50.336856784540416</v>
      </c>
    </row>
    <row r="6241" spans="1:22">
      <c r="A6241" s="7" t="s">
        <v>3441</v>
      </c>
      <c r="B6241" s="17">
        <v>4</v>
      </c>
      <c r="C6241" s="17">
        <v>3</v>
      </c>
      <c r="D6241" s="17">
        <v>3</v>
      </c>
      <c r="E6241" s="17">
        <v>7</v>
      </c>
      <c r="F6241" s="17">
        <v>2</v>
      </c>
      <c r="G6241" s="17"/>
      <c r="H6241" s="17">
        <v>1</v>
      </c>
      <c r="I6241" s="17">
        <v>2</v>
      </c>
      <c r="J6241" s="8">
        <f t="shared" si="1261"/>
        <v>117.85503830288745</v>
      </c>
      <c r="K6241" s="8">
        <f t="shared" si="1262"/>
        <v>36.613942589338016</v>
      </c>
      <c r="L6241" s="8">
        <f t="shared" si="1263"/>
        <v>48.737693732332588</v>
      </c>
      <c r="M6241" s="8">
        <f t="shared" si="1264"/>
        <v>7.2941056332377805</v>
      </c>
      <c r="N6241" s="8">
        <f t="shared" si="1265"/>
        <v>41.940277045487228</v>
      </c>
      <c r="O6241" s="8">
        <f t="shared" si="1266"/>
        <v>10.034115994380896</v>
      </c>
      <c r="P6241" s="8">
        <f t="shared" si="1267"/>
        <v>0</v>
      </c>
      <c r="Q6241" s="8">
        <f t="shared" si="1268"/>
        <v>3.5399984424006852</v>
      </c>
      <c r="R6241" s="9">
        <f t="shared" si="1269"/>
        <v>7.4653392504171037E-2</v>
      </c>
      <c r="S6241" s="8">
        <f t="shared" si="1270"/>
        <v>262.47517329766396</v>
      </c>
      <c r="T6241" s="19">
        <f t="shared" si="1271"/>
        <v>67.735558208186021</v>
      </c>
      <c r="U6241" s="19">
        <f t="shared" si="1272"/>
        <v>17.324797679956042</v>
      </c>
      <c r="V6241" s="19">
        <f t="shared" si="1273"/>
        <v>50.410760528229979</v>
      </c>
    </row>
    <row r="6242" spans="1:22">
      <c r="A6242" s="7" t="s">
        <v>256</v>
      </c>
      <c r="B6242" s="17">
        <v>4</v>
      </c>
      <c r="C6242" s="17">
        <v>15</v>
      </c>
      <c r="D6242" s="17">
        <v>53</v>
      </c>
      <c r="E6242" s="17">
        <v>50</v>
      </c>
      <c r="F6242" s="17">
        <v>75</v>
      </c>
      <c r="G6242" s="17">
        <v>68</v>
      </c>
      <c r="H6242" s="17">
        <v>18</v>
      </c>
      <c r="I6242" s="17">
        <v>43</v>
      </c>
      <c r="J6242" s="8">
        <f t="shared" si="1261"/>
        <v>117.85503830288745</v>
      </c>
      <c r="K6242" s="8">
        <f t="shared" si="1262"/>
        <v>183.06971294669009</v>
      </c>
      <c r="L6242" s="8">
        <f t="shared" si="1263"/>
        <v>861.03258927120908</v>
      </c>
      <c r="M6242" s="8">
        <f t="shared" si="1264"/>
        <v>131.29390139828004</v>
      </c>
      <c r="N6242" s="8">
        <f t="shared" si="1265"/>
        <v>299.57340746776589</v>
      </c>
      <c r="O6242" s="8">
        <f t="shared" si="1266"/>
        <v>376.27934978928357</v>
      </c>
      <c r="P6242" s="8">
        <f t="shared" si="1267"/>
        <v>334.71650004676184</v>
      </c>
      <c r="Q6242" s="8">
        <f t="shared" si="1268"/>
        <v>76.109966511614729</v>
      </c>
      <c r="R6242" s="9">
        <f t="shared" si="1269"/>
        <v>0.42143143091408614</v>
      </c>
      <c r="S6242" s="8">
        <f t="shared" si="1270"/>
        <v>2303.820499222878</v>
      </c>
      <c r="T6242" s="19">
        <f t="shared" si="1271"/>
        <v>387.31911350692889</v>
      </c>
      <c r="U6242" s="19">
        <f t="shared" si="1272"/>
        <v>336.85641910127043</v>
      </c>
      <c r="V6242" s="19">
        <f t="shared" si="1273"/>
        <v>50.462694405658453</v>
      </c>
    </row>
    <row r="6243" spans="1:22">
      <c r="A6243" s="7" t="s">
        <v>2102</v>
      </c>
      <c r="B6243" s="17">
        <v>6</v>
      </c>
      <c r="C6243" s="17">
        <v>4</v>
      </c>
      <c r="D6243" s="17">
        <v>6</v>
      </c>
      <c r="E6243" s="17">
        <v>7</v>
      </c>
      <c r="F6243" s="17">
        <v>18</v>
      </c>
      <c r="G6243" s="17">
        <v>8</v>
      </c>
      <c r="H6243" s="17">
        <v>1</v>
      </c>
      <c r="I6243" s="17">
        <v>2</v>
      </c>
      <c r="J6243" s="8">
        <f t="shared" si="1261"/>
        <v>176.78255745433117</v>
      </c>
      <c r="K6243" s="8">
        <f t="shared" si="1262"/>
        <v>48.81859011911736</v>
      </c>
      <c r="L6243" s="8">
        <f t="shared" si="1263"/>
        <v>97.475387464665175</v>
      </c>
      <c r="M6243" s="8">
        <f t="shared" si="1264"/>
        <v>7.2941056332377805</v>
      </c>
      <c r="N6243" s="8">
        <f t="shared" si="1265"/>
        <v>41.940277045487228</v>
      </c>
      <c r="O6243" s="8">
        <f t="shared" si="1266"/>
        <v>90.307043949428049</v>
      </c>
      <c r="P6243" s="8">
        <f t="shared" si="1267"/>
        <v>39.378411770207279</v>
      </c>
      <c r="Q6243" s="8">
        <f t="shared" si="1268"/>
        <v>3.5399984424006852</v>
      </c>
      <c r="R6243" s="9">
        <f t="shared" si="1269"/>
        <v>0.14184350485744249</v>
      </c>
      <c r="S6243" s="8">
        <f t="shared" si="1270"/>
        <v>501.99637343647402</v>
      </c>
      <c r="T6243" s="19">
        <f t="shared" si="1271"/>
        <v>107.69217834603791</v>
      </c>
      <c r="U6243" s="19">
        <f t="shared" si="1272"/>
        <v>57.20857758837419</v>
      </c>
      <c r="V6243" s="19">
        <f t="shared" si="1273"/>
        <v>50.483600757663716</v>
      </c>
    </row>
    <row r="6244" spans="1:22">
      <c r="A6244" s="7" t="s">
        <v>2206</v>
      </c>
      <c r="B6244" s="17">
        <v>8</v>
      </c>
      <c r="C6244" s="17">
        <v>4</v>
      </c>
      <c r="D6244" s="17">
        <v>2</v>
      </c>
      <c r="E6244" s="17">
        <v>16</v>
      </c>
      <c r="F6244" s="17">
        <v>7</v>
      </c>
      <c r="G6244" s="17">
        <v>7</v>
      </c>
      <c r="H6244" s="17">
        <v>4</v>
      </c>
      <c r="I6244" s="17">
        <v>2</v>
      </c>
      <c r="J6244" s="8">
        <f t="shared" si="1261"/>
        <v>235.7100766057749</v>
      </c>
      <c r="K6244" s="8">
        <f t="shared" si="1262"/>
        <v>48.81859011911736</v>
      </c>
      <c r="L6244" s="8">
        <f t="shared" si="1263"/>
        <v>32.491795821555058</v>
      </c>
      <c r="M6244" s="8">
        <f t="shared" si="1264"/>
        <v>29.176422532951122</v>
      </c>
      <c r="N6244" s="8">
        <f t="shared" si="1265"/>
        <v>95.863490389685083</v>
      </c>
      <c r="O6244" s="8">
        <f t="shared" si="1266"/>
        <v>35.119405980333134</v>
      </c>
      <c r="P6244" s="8">
        <f t="shared" si="1267"/>
        <v>34.456110298931371</v>
      </c>
      <c r="Q6244" s="8">
        <f t="shared" si="1268"/>
        <v>3.5399984424006852</v>
      </c>
      <c r="R6244" s="9">
        <f t="shared" si="1269"/>
        <v>0.25023174406283921</v>
      </c>
      <c r="S6244" s="8">
        <f t="shared" si="1270"/>
        <v>511.635891748348</v>
      </c>
      <c r="T6244" s="19">
        <f t="shared" si="1271"/>
        <v>105.67348751548245</v>
      </c>
      <c r="U6244" s="19">
        <f t="shared" si="1272"/>
        <v>55.146335556316529</v>
      </c>
      <c r="V6244" s="19">
        <f t="shared" si="1273"/>
        <v>50.52715195916592</v>
      </c>
    </row>
    <row r="6245" spans="1:22">
      <c r="A6245" s="7" t="s">
        <v>1411</v>
      </c>
      <c r="B6245" s="17">
        <v>6</v>
      </c>
      <c r="C6245" s="17">
        <v>13</v>
      </c>
      <c r="D6245" s="17">
        <v>8</v>
      </c>
      <c r="E6245" s="17">
        <v>30</v>
      </c>
      <c r="F6245" s="17">
        <v>12</v>
      </c>
      <c r="G6245" s="17">
        <v>15</v>
      </c>
      <c r="H6245" s="17">
        <v>5</v>
      </c>
      <c r="I6245" s="17">
        <v>1</v>
      </c>
      <c r="J6245" s="8">
        <f t="shared" si="1261"/>
        <v>176.78255745433117</v>
      </c>
      <c r="K6245" s="8">
        <f t="shared" si="1262"/>
        <v>158.66041788713142</v>
      </c>
      <c r="L6245" s="8">
        <f t="shared" si="1263"/>
        <v>129.96718328622023</v>
      </c>
      <c r="M6245" s="8">
        <f t="shared" si="1264"/>
        <v>36.470528166188906</v>
      </c>
      <c r="N6245" s="8">
        <f t="shared" si="1265"/>
        <v>179.74404448065954</v>
      </c>
      <c r="O6245" s="8">
        <f t="shared" si="1266"/>
        <v>60.204695966285371</v>
      </c>
      <c r="P6245" s="8">
        <f t="shared" si="1267"/>
        <v>73.834522069138643</v>
      </c>
      <c r="Q6245" s="8">
        <f t="shared" si="1268"/>
        <v>1.7699992212003426</v>
      </c>
      <c r="R6245" s="9">
        <f t="shared" si="1269"/>
        <v>0.13834183741591738</v>
      </c>
      <c r="S6245" s="8">
        <f t="shared" si="1270"/>
        <v>815.66394930995523</v>
      </c>
      <c r="T6245" s="19">
        <f t="shared" si="1271"/>
        <v>155.13671954256094</v>
      </c>
      <c r="U6245" s="19">
        <f t="shared" si="1272"/>
        <v>104.59442083869452</v>
      </c>
      <c r="V6245" s="19">
        <f t="shared" si="1273"/>
        <v>50.542298703866422</v>
      </c>
    </row>
    <row r="6246" spans="1:22">
      <c r="A6246" s="7" t="s">
        <v>2726</v>
      </c>
      <c r="B6246" s="17">
        <v>3</v>
      </c>
      <c r="C6246" s="17">
        <v>4</v>
      </c>
      <c r="D6246" s="17">
        <v>6</v>
      </c>
      <c r="E6246" s="17">
        <v>3</v>
      </c>
      <c r="F6246" s="17">
        <v>10</v>
      </c>
      <c r="G6246" s="17">
        <v>3</v>
      </c>
      <c r="H6246" s="17">
        <v>2</v>
      </c>
      <c r="I6246" s="17">
        <v>1</v>
      </c>
      <c r="J6246" s="8">
        <f t="shared" si="1261"/>
        <v>88.391278727165584</v>
      </c>
      <c r="K6246" s="8">
        <f t="shared" si="1262"/>
        <v>48.81859011911736</v>
      </c>
      <c r="L6246" s="8">
        <f t="shared" si="1263"/>
        <v>97.475387464665175</v>
      </c>
      <c r="M6246" s="8">
        <f t="shared" si="1264"/>
        <v>14.588211266475561</v>
      </c>
      <c r="N6246" s="8">
        <f t="shared" si="1265"/>
        <v>17.974404448065954</v>
      </c>
      <c r="O6246" s="8">
        <f t="shared" si="1266"/>
        <v>50.170579971904473</v>
      </c>
      <c r="P6246" s="8">
        <f t="shared" si="1267"/>
        <v>14.76690441382773</v>
      </c>
      <c r="Q6246" s="8">
        <f t="shared" si="1268"/>
        <v>1.7699992212003426</v>
      </c>
      <c r="R6246" s="9">
        <f t="shared" si="1269"/>
        <v>2.7027088330129432E-2</v>
      </c>
      <c r="S6246" s="8">
        <f t="shared" si="1270"/>
        <v>332.18535641122185</v>
      </c>
      <c r="T6246" s="19">
        <f t="shared" si="1271"/>
        <v>78.22841877031604</v>
      </c>
      <c r="U6246" s="19">
        <f t="shared" si="1272"/>
        <v>27.63729627793272</v>
      </c>
      <c r="V6246" s="19">
        <f t="shared" si="1273"/>
        <v>50.59112249238332</v>
      </c>
    </row>
    <row r="6247" spans="1:22">
      <c r="A6247" s="7" t="s">
        <v>2845</v>
      </c>
      <c r="B6247" s="17">
        <v>2</v>
      </c>
      <c r="C6247" s="17">
        <v>6</v>
      </c>
      <c r="D6247" s="17">
        <v>6</v>
      </c>
      <c r="E6247" s="17">
        <v>3</v>
      </c>
      <c r="F6247" s="17">
        <v>8</v>
      </c>
      <c r="G6247" s="17">
        <v>4</v>
      </c>
      <c r="H6247" s="17"/>
      <c r="I6247" s="17"/>
      <c r="J6247" s="8">
        <f t="shared" si="1261"/>
        <v>58.927519151443725</v>
      </c>
      <c r="K6247" s="8">
        <f t="shared" si="1262"/>
        <v>73.227885178676033</v>
      </c>
      <c r="L6247" s="8">
        <f t="shared" si="1263"/>
        <v>97.475387464665175</v>
      </c>
      <c r="M6247" s="8">
        <f t="shared" si="1264"/>
        <v>0</v>
      </c>
      <c r="N6247" s="8">
        <f t="shared" si="1265"/>
        <v>17.974404448065954</v>
      </c>
      <c r="O6247" s="8">
        <f t="shared" si="1266"/>
        <v>40.136463977523583</v>
      </c>
      <c r="P6247" s="8">
        <f t="shared" si="1267"/>
        <v>19.68920588510364</v>
      </c>
      <c r="Q6247" s="8">
        <f t="shared" si="1268"/>
        <v>0</v>
      </c>
      <c r="R6247" s="9">
        <f t="shared" si="1269"/>
        <v>9.5405433840461771E-3</v>
      </c>
      <c r="S6247" s="8">
        <f t="shared" si="1270"/>
        <v>307.43086610547812</v>
      </c>
      <c r="T6247" s="19">
        <f t="shared" si="1271"/>
        <v>76.543597264928309</v>
      </c>
      <c r="U6247" s="19">
        <f t="shared" si="1272"/>
        <v>25.933358103564391</v>
      </c>
      <c r="V6247" s="19">
        <f t="shared" si="1273"/>
        <v>50.610239161363921</v>
      </c>
    </row>
    <row r="6248" spans="1:22">
      <c r="A6248" s="7" t="s">
        <v>3944</v>
      </c>
      <c r="B6248" s="17">
        <v>4</v>
      </c>
      <c r="C6248" s="17">
        <v>3</v>
      </c>
      <c r="D6248" s="17">
        <v>2</v>
      </c>
      <c r="E6248" s="17">
        <v>5</v>
      </c>
      <c r="F6248" s="17">
        <v>1</v>
      </c>
      <c r="G6248" s="17"/>
      <c r="H6248" s="17">
        <v>1</v>
      </c>
      <c r="I6248" s="17">
        <v>1</v>
      </c>
      <c r="J6248" s="8">
        <f t="shared" si="1261"/>
        <v>117.85503830288745</v>
      </c>
      <c r="K6248" s="8">
        <f t="shared" si="1262"/>
        <v>36.613942589338016</v>
      </c>
      <c r="L6248" s="8">
        <f t="shared" si="1263"/>
        <v>32.491795821555058</v>
      </c>
      <c r="M6248" s="8">
        <f t="shared" si="1264"/>
        <v>7.2941056332377805</v>
      </c>
      <c r="N6248" s="8">
        <f t="shared" si="1265"/>
        <v>29.957340746776591</v>
      </c>
      <c r="O6248" s="8">
        <f t="shared" si="1266"/>
        <v>5.0170579971904479</v>
      </c>
      <c r="P6248" s="8">
        <f t="shared" si="1267"/>
        <v>0</v>
      </c>
      <c r="Q6248" s="8">
        <f t="shared" si="1268"/>
        <v>1.7699992212003426</v>
      </c>
      <c r="R6248" s="9">
        <f t="shared" si="1269"/>
        <v>7.9404621208904971E-2</v>
      </c>
      <c r="S6248" s="8">
        <f t="shared" si="1270"/>
        <v>229.22928109098535</v>
      </c>
      <c r="T6248" s="19">
        <f t="shared" si="1271"/>
        <v>62.320258904593508</v>
      </c>
      <c r="U6248" s="19">
        <f t="shared" si="1272"/>
        <v>11.658132914655679</v>
      </c>
      <c r="V6248" s="19">
        <f t="shared" si="1273"/>
        <v>50.662125989937827</v>
      </c>
    </row>
    <row r="6249" spans="1:22">
      <c r="A6249" s="7" t="s">
        <v>3774</v>
      </c>
      <c r="B6249" s="17">
        <v>5</v>
      </c>
      <c r="C6249" s="17">
        <v>1</v>
      </c>
      <c r="D6249" s="17">
        <v>3</v>
      </c>
      <c r="E6249" s="17">
        <v>1</v>
      </c>
      <c r="F6249" s="17">
        <v>10</v>
      </c>
      <c r="G6249" s="17"/>
      <c r="H6249" s="17"/>
      <c r="I6249" s="17"/>
      <c r="J6249" s="8">
        <f t="shared" si="1261"/>
        <v>147.3187978786093</v>
      </c>
      <c r="K6249" s="8">
        <f t="shared" si="1262"/>
        <v>12.20464752977934</v>
      </c>
      <c r="L6249" s="8">
        <f t="shared" si="1263"/>
        <v>48.737693732332588</v>
      </c>
      <c r="M6249" s="8">
        <f t="shared" si="1264"/>
        <v>0</v>
      </c>
      <c r="N6249" s="8">
        <f t="shared" si="1265"/>
        <v>5.9914681493553177</v>
      </c>
      <c r="O6249" s="8">
        <f t="shared" si="1266"/>
        <v>50.170579971904473</v>
      </c>
      <c r="P6249" s="8">
        <f t="shared" si="1267"/>
        <v>0</v>
      </c>
      <c r="Q6249" s="8">
        <f t="shared" si="1268"/>
        <v>0</v>
      </c>
      <c r="R6249" s="9">
        <f t="shared" si="1269"/>
        <v>0.15352146374972148</v>
      </c>
      <c r="S6249" s="8">
        <f t="shared" si="1270"/>
        <v>264.42318726198101</v>
      </c>
      <c r="T6249" s="19">
        <f t="shared" si="1271"/>
        <v>69.420379713573752</v>
      </c>
      <c r="U6249" s="19">
        <f t="shared" si="1272"/>
        <v>18.720682707086599</v>
      </c>
      <c r="V6249" s="19">
        <f t="shared" si="1273"/>
        <v>50.699697006487156</v>
      </c>
    </row>
    <row r="6250" spans="1:22">
      <c r="A6250" s="7" t="s">
        <v>1922</v>
      </c>
      <c r="B6250" s="17">
        <v>6</v>
      </c>
      <c r="C6250" s="17">
        <v>4</v>
      </c>
      <c r="D6250" s="17">
        <v>3</v>
      </c>
      <c r="E6250" s="17">
        <v>7</v>
      </c>
      <c r="F6250" s="17">
        <v>15</v>
      </c>
      <c r="G6250" s="17">
        <v>1</v>
      </c>
      <c r="H6250" s="17">
        <v>8</v>
      </c>
      <c r="I6250" s="17">
        <v>14</v>
      </c>
      <c r="J6250" s="8">
        <f t="shared" si="1261"/>
        <v>176.78255745433117</v>
      </c>
      <c r="K6250" s="8">
        <f t="shared" si="1262"/>
        <v>48.81859011911736</v>
      </c>
      <c r="L6250" s="8">
        <f t="shared" si="1263"/>
        <v>48.737693732332588</v>
      </c>
      <c r="M6250" s="8">
        <f t="shared" si="1264"/>
        <v>58.352845065902244</v>
      </c>
      <c r="N6250" s="8">
        <f t="shared" si="1265"/>
        <v>41.940277045487228</v>
      </c>
      <c r="O6250" s="8">
        <f t="shared" si="1266"/>
        <v>75.255869957856717</v>
      </c>
      <c r="P6250" s="8">
        <f t="shared" si="1267"/>
        <v>4.9223014712759099</v>
      </c>
      <c r="Q6250" s="8">
        <f t="shared" si="1268"/>
        <v>24.779989096804798</v>
      </c>
      <c r="R6250" s="9">
        <f t="shared" si="1269"/>
        <v>0.17170363124326707</v>
      </c>
      <c r="S6250" s="8">
        <f t="shared" si="1270"/>
        <v>454.81013484630313</v>
      </c>
      <c r="T6250" s="19">
        <f t="shared" si="1271"/>
        <v>91.446280435260363</v>
      </c>
      <c r="U6250" s="19">
        <f t="shared" si="1272"/>
        <v>40.706149491539954</v>
      </c>
      <c r="V6250" s="19">
        <f t="shared" si="1273"/>
        <v>50.740130943720409</v>
      </c>
    </row>
    <row r="6251" spans="1:22">
      <c r="A6251" s="7" t="s">
        <v>2418</v>
      </c>
      <c r="B6251" s="17">
        <v>6</v>
      </c>
      <c r="C6251" s="17">
        <v>3</v>
      </c>
      <c r="D6251" s="17">
        <v>5</v>
      </c>
      <c r="E6251" s="17">
        <v>8</v>
      </c>
      <c r="F6251" s="17">
        <v>10</v>
      </c>
      <c r="G6251" s="17">
        <v>9</v>
      </c>
      <c r="H6251" s="17"/>
      <c r="I6251" s="17">
        <v>1</v>
      </c>
      <c r="J6251" s="8">
        <f t="shared" si="1261"/>
        <v>176.78255745433117</v>
      </c>
      <c r="K6251" s="8">
        <f t="shared" si="1262"/>
        <v>36.613942589338016</v>
      </c>
      <c r="L6251" s="8">
        <f t="shared" si="1263"/>
        <v>81.229489553887646</v>
      </c>
      <c r="M6251" s="8">
        <f t="shared" si="1264"/>
        <v>0</v>
      </c>
      <c r="N6251" s="8">
        <f t="shared" si="1265"/>
        <v>47.931745194842541</v>
      </c>
      <c r="O6251" s="8">
        <f t="shared" si="1266"/>
        <v>50.170579971904473</v>
      </c>
      <c r="P6251" s="8">
        <f t="shared" si="1267"/>
        <v>44.300713241483187</v>
      </c>
      <c r="Q6251" s="8">
        <f t="shared" si="1268"/>
        <v>1.7699992212003426</v>
      </c>
      <c r="R6251" s="9">
        <f t="shared" si="1269"/>
        <v>0.14368056637659646</v>
      </c>
      <c r="S6251" s="8">
        <f t="shared" si="1270"/>
        <v>437.0290280057871</v>
      </c>
      <c r="T6251" s="19">
        <f t="shared" si="1271"/>
        <v>98.208663199185608</v>
      </c>
      <c r="U6251" s="19">
        <f t="shared" si="1272"/>
        <v>47.467679469410065</v>
      </c>
      <c r="V6251" s="19">
        <f t="shared" si="1273"/>
        <v>50.740983729775543</v>
      </c>
    </row>
    <row r="6252" spans="1:22">
      <c r="A6252" s="7" t="s">
        <v>3551</v>
      </c>
      <c r="B6252" s="17">
        <v>5</v>
      </c>
      <c r="C6252" s="17">
        <v>1</v>
      </c>
      <c r="D6252" s="17">
        <v>3</v>
      </c>
      <c r="E6252" s="17">
        <v>6</v>
      </c>
      <c r="F6252" s="17">
        <v>4</v>
      </c>
      <c r="G6252" s="17"/>
      <c r="H6252" s="17">
        <v>1</v>
      </c>
      <c r="I6252" s="17">
        <v>2</v>
      </c>
      <c r="J6252" s="8">
        <f t="shared" si="1261"/>
        <v>147.3187978786093</v>
      </c>
      <c r="K6252" s="8">
        <f t="shared" si="1262"/>
        <v>12.20464752977934</v>
      </c>
      <c r="L6252" s="8">
        <f t="shared" si="1263"/>
        <v>48.737693732332588</v>
      </c>
      <c r="M6252" s="8">
        <f t="shared" si="1264"/>
        <v>7.2941056332377805</v>
      </c>
      <c r="N6252" s="8">
        <f t="shared" si="1265"/>
        <v>35.948808896131908</v>
      </c>
      <c r="O6252" s="8">
        <f t="shared" si="1266"/>
        <v>20.068231988761791</v>
      </c>
      <c r="P6252" s="8">
        <f t="shared" si="1267"/>
        <v>0</v>
      </c>
      <c r="Q6252" s="8">
        <f t="shared" si="1268"/>
        <v>3.5399984424006852</v>
      </c>
      <c r="R6252" s="9">
        <f t="shared" si="1269"/>
        <v>0.14510514877539726</v>
      </c>
      <c r="S6252" s="8">
        <f t="shared" si="1270"/>
        <v>271.57228565885271</v>
      </c>
      <c r="T6252" s="19">
        <f t="shared" si="1271"/>
        <v>69.420379713573752</v>
      </c>
      <c r="U6252" s="19">
        <f t="shared" si="1272"/>
        <v>18.672346961631234</v>
      </c>
      <c r="V6252" s="19">
        <f t="shared" si="1273"/>
        <v>50.748032751942517</v>
      </c>
    </row>
    <row r="6253" spans="1:22">
      <c r="A6253" s="7" t="s">
        <v>2689</v>
      </c>
      <c r="B6253" s="17">
        <v>4</v>
      </c>
      <c r="C6253" s="17">
        <v>5</v>
      </c>
      <c r="D6253" s="17">
        <v>5</v>
      </c>
      <c r="E6253" s="17">
        <v>8</v>
      </c>
      <c r="F6253" s="17">
        <v>7</v>
      </c>
      <c r="G6253" s="17">
        <v>5</v>
      </c>
      <c r="H6253" s="17"/>
      <c r="I6253" s="17"/>
      <c r="J6253" s="8">
        <f t="shared" si="1261"/>
        <v>117.85503830288745</v>
      </c>
      <c r="K6253" s="8">
        <f t="shared" si="1262"/>
        <v>61.023237648896696</v>
      </c>
      <c r="L6253" s="8">
        <f t="shared" si="1263"/>
        <v>81.229489553887646</v>
      </c>
      <c r="M6253" s="8">
        <f t="shared" si="1264"/>
        <v>0</v>
      </c>
      <c r="N6253" s="8">
        <f t="shared" si="1265"/>
        <v>47.931745194842541</v>
      </c>
      <c r="O6253" s="8">
        <f t="shared" si="1266"/>
        <v>35.119405980333134</v>
      </c>
      <c r="P6253" s="8">
        <f t="shared" si="1267"/>
        <v>24.611507356379548</v>
      </c>
      <c r="Q6253" s="8">
        <f t="shared" si="1268"/>
        <v>0</v>
      </c>
      <c r="R6253" s="9">
        <f t="shared" si="1269"/>
        <v>2.3640685447353343E-2</v>
      </c>
      <c r="S6253" s="8">
        <f t="shared" si="1270"/>
        <v>367.77042403722697</v>
      </c>
      <c r="T6253" s="19">
        <f t="shared" si="1271"/>
        <v>86.702588501890588</v>
      </c>
      <c r="U6253" s="19">
        <f t="shared" si="1272"/>
        <v>35.887552843851743</v>
      </c>
      <c r="V6253" s="19">
        <f t="shared" si="1273"/>
        <v>50.815035658038845</v>
      </c>
    </row>
    <row r="6254" spans="1:22">
      <c r="A6254" s="7" t="s">
        <v>2568</v>
      </c>
      <c r="B6254" s="17">
        <v>5</v>
      </c>
      <c r="C6254" s="17">
        <v>5</v>
      </c>
      <c r="D6254" s="17">
        <v>3</v>
      </c>
      <c r="E6254" s="17">
        <v>10</v>
      </c>
      <c r="F6254" s="17">
        <v>4</v>
      </c>
      <c r="G6254" s="17">
        <v>5</v>
      </c>
      <c r="H6254" s="17">
        <v>2</v>
      </c>
      <c r="I6254" s="17">
        <v>3</v>
      </c>
      <c r="J6254" s="8">
        <f t="shared" si="1261"/>
        <v>147.3187978786093</v>
      </c>
      <c r="K6254" s="8">
        <f t="shared" si="1262"/>
        <v>61.023237648896696</v>
      </c>
      <c r="L6254" s="8">
        <f t="shared" si="1263"/>
        <v>48.737693732332588</v>
      </c>
      <c r="M6254" s="8">
        <f t="shared" si="1264"/>
        <v>14.588211266475561</v>
      </c>
      <c r="N6254" s="8">
        <f t="shared" si="1265"/>
        <v>59.914681493553182</v>
      </c>
      <c r="O6254" s="8">
        <f t="shared" si="1266"/>
        <v>20.068231988761791</v>
      </c>
      <c r="P6254" s="8">
        <f t="shared" si="1267"/>
        <v>24.611507356379548</v>
      </c>
      <c r="Q6254" s="8">
        <f t="shared" si="1268"/>
        <v>5.3099976636010275</v>
      </c>
      <c r="R6254" s="9">
        <f t="shared" si="1269"/>
        <v>0.10176575610721451</v>
      </c>
      <c r="S6254" s="8">
        <f t="shared" si="1270"/>
        <v>376.2623613650087</v>
      </c>
      <c r="T6254" s="19">
        <f t="shared" si="1271"/>
        <v>85.693243086612867</v>
      </c>
      <c r="U6254" s="19">
        <f t="shared" si="1272"/>
        <v>34.864806946231504</v>
      </c>
      <c r="V6254" s="19">
        <f t="shared" si="1273"/>
        <v>50.828436140381363</v>
      </c>
    </row>
    <row r="6255" spans="1:22">
      <c r="A6255" s="7" t="s">
        <v>3171</v>
      </c>
      <c r="B6255" s="17">
        <v>5</v>
      </c>
      <c r="C6255" s="17">
        <v>2</v>
      </c>
      <c r="D6255" s="17">
        <v>3</v>
      </c>
      <c r="E6255" s="17">
        <v>8</v>
      </c>
      <c r="F6255" s="17">
        <v>3</v>
      </c>
      <c r="G6255" s="17">
        <v>1</v>
      </c>
      <c r="H6255" s="17">
        <v>2</v>
      </c>
      <c r="I6255" s="17">
        <v>2</v>
      </c>
      <c r="J6255" s="8">
        <f t="shared" si="1261"/>
        <v>147.3187978786093</v>
      </c>
      <c r="K6255" s="8">
        <f t="shared" si="1262"/>
        <v>24.40929505955868</v>
      </c>
      <c r="L6255" s="8">
        <f t="shared" si="1263"/>
        <v>48.737693732332588</v>
      </c>
      <c r="M6255" s="8">
        <f t="shared" si="1264"/>
        <v>14.588211266475561</v>
      </c>
      <c r="N6255" s="8">
        <f t="shared" si="1265"/>
        <v>47.931745194842541</v>
      </c>
      <c r="O6255" s="8">
        <f t="shared" si="1266"/>
        <v>15.051173991571343</v>
      </c>
      <c r="P6255" s="8">
        <f t="shared" si="1267"/>
        <v>4.9223014712759099</v>
      </c>
      <c r="Q6255" s="8">
        <f t="shared" si="1268"/>
        <v>3.5399984424006852</v>
      </c>
      <c r="R6255" s="9">
        <f t="shared" si="1269"/>
        <v>0.13500820204686351</v>
      </c>
      <c r="S6255" s="8">
        <f t="shared" si="1270"/>
        <v>302.95921859466586</v>
      </c>
      <c r="T6255" s="19">
        <f t="shared" si="1271"/>
        <v>73.488595556833516</v>
      </c>
      <c r="U6255" s="19">
        <f t="shared" si="1272"/>
        <v>22.635073552563266</v>
      </c>
      <c r="V6255" s="19">
        <f t="shared" si="1273"/>
        <v>50.853522004270246</v>
      </c>
    </row>
    <row r="6256" spans="1:22">
      <c r="A6256" s="7" t="s">
        <v>3940</v>
      </c>
      <c r="B6256" s="17">
        <v>2</v>
      </c>
      <c r="C6256" s="17">
        <v>1</v>
      </c>
      <c r="D6256" s="17">
        <v>6</v>
      </c>
      <c r="E6256" s="17">
        <v>1</v>
      </c>
      <c r="F6256" s="17">
        <v>2</v>
      </c>
      <c r="G6256" s="17"/>
      <c r="H6256" s="17">
        <v>2</v>
      </c>
      <c r="I6256" s="17">
        <v>1</v>
      </c>
      <c r="J6256" s="8">
        <f t="shared" si="1261"/>
        <v>58.927519151443725</v>
      </c>
      <c r="K6256" s="8">
        <f t="shared" si="1262"/>
        <v>12.20464752977934</v>
      </c>
      <c r="L6256" s="8">
        <f t="shared" si="1263"/>
        <v>97.475387464665175</v>
      </c>
      <c r="M6256" s="8">
        <f t="shared" si="1264"/>
        <v>14.588211266475561</v>
      </c>
      <c r="N6256" s="8">
        <f t="shared" si="1265"/>
        <v>5.9914681493553177</v>
      </c>
      <c r="O6256" s="8">
        <f t="shared" si="1266"/>
        <v>10.034115994380896</v>
      </c>
      <c r="P6256" s="8">
        <f t="shared" si="1267"/>
        <v>0</v>
      </c>
      <c r="Q6256" s="8">
        <f t="shared" si="1268"/>
        <v>1.7699992212003426</v>
      </c>
      <c r="R6256" s="9">
        <f t="shared" si="1269"/>
        <v>5.4921590372818969E-2</v>
      </c>
      <c r="S6256" s="8">
        <f t="shared" si="1270"/>
        <v>199.22134955609999</v>
      </c>
      <c r="T6256" s="19">
        <f t="shared" si="1271"/>
        <v>56.202518048629408</v>
      </c>
      <c r="U6256" s="19">
        <f t="shared" si="1272"/>
        <v>5.3418613812454048</v>
      </c>
      <c r="V6256" s="19">
        <f t="shared" si="1273"/>
        <v>50.860656667384006</v>
      </c>
    </row>
    <row r="6257" spans="1:22">
      <c r="A6257" s="7" t="s">
        <v>3140</v>
      </c>
      <c r="B6257" s="17">
        <v>6</v>
      </c>
      <c r="C6257" s="17">
        <v>4</v>
      </c>
      <c r="D6257" s="17">
        <v>1</v>
      </c>
      <c r="E6257" s="17">
        <v>9</v>
      </c>
      <c r="F6257" s="17">
        <v>6</v>
      </c>
      <c r="G6257" s="17">
        <v>1</v>
      </c>
      <c r="H6257" s="17">
        <v>1</v>
      </c>
      <c r="I6257" s="17"/>
      <c r="J6257" s="8">
        <f t="shared" si="1261"/>
        <v>176.78255745433117</v>
      </c>
      <c r="K6257" s="8">
        <f t="shared" si="1262"/>
        <v>48.81859011911736</v>
      </c>
      <c r="L6257" s="8">
        <f t="shared" si="1263"/>
        <v>16.245897910777529</v>
      </c>
      <c r="M6257" s="8">
        <f t="shared" si="1264"/>
        <v>7.2941056332377805</v>
      </c>
      <c r="N6257" s="8">
        <f t="shared" si="1265"/>
        <v>53.923213344197862</v>
      </c>
      <c r="O6257" s="8">
        <f t="shared" si="1266"/>
        <v>30.102347983142685</v>
      </c>
      <c r="P6257" s="8">
        <f t="shared" si="1267"/>
        <v>4.9223014712759099</v>
      </c>
      <c r="Q6257" s="8">
        <f t="shared" si="1268"/>
        <v>0</v>
      </c>
      <c r="R6257" s="9">
        <f t="shared" si="1269"/>
        <v>0.18707440288089006</v>
      </c>
      <c r="S6257" s="8">
        <f t="shared" si="1270"/>
        <v>338.08901391608032</v>
      </c>
      <c r="T6257" s="19">
        <f t="shared" si="1271"/>
        <v>80.615681828075353</v>
      </c>
      <c r="U6257" s="19">
        <f t="shared" si="1272"/>
        <v>29.64928759953882</v>
      </c>
      <c r="V6257" s="19">
        <f t="shared" si="1273"/>
        <v>50.966394228536529</v>
      </c>
    </row>
    <row r="6258" spans="1:22">
      <c r="A6258" s="7" t="s">
        <v>2577</v>
      </c>
      <c r="B6258" s="17">
        <v>1</v>
      </c>
      <c r="C6258" s="17">
        <v>4</v>
      </c>
      <c r="D6258" s="17">
        <v>10</v>
      </c>
      <c r="E6258" s="17">
        <v>8</v>
      </c>
      <c r="F6258" s="17">
        <v>3</v>
      </c>
      <c r="G6258" s="17">
        <v>5</v>
      </c>
      <c r="H6258" s="17"/>
      <c r="I6258" s="17">
        <v>2</v>
      </c>
      <c r="J6258" s="8">
        <f t="shared" si="1261"/>
        <v>29.463759575721863</v>
      </c>
      <c r="K6258" s="8">
        <f t="shared" si="1262"/>
        <v>48.81859011911736</v>
      </c>
      <c r="L6258" s="8">
        <f t="shared" si="1263"/>
        <v>162.45897910777529</v>
      </c>
      <c r="M6258" s="8">
        <f t="shared" si="1264"/>
        <v>0</v>
      </c>
      <c r="N6258" s="8">
        <f t="shared" si="1265"/>
        <v>47.931745194842541</v>
      </c>
      <c r="O6258" s="8">
        <f t="shared" si="1266"/>
        <v>15.051173991571343</v>
      </c>
      <c r="P6258" s="8">
        <f t="shared" si="1267"/>
        <v>24.611507356379548</v>
      </c>
      <c r="Q6258" s="8">
        <f t="shared" si="1268"/>
        <v>3.5399984424006852</v>
      </c>
      <c r="R6258" s="9">
        <f t="shared" si="1269"/>
        <v>0.14855259609531707</v>
      </c>
      <c r="S6258" s="8">
        <f t="shared" si="1270"/>
        <v>328.33575534540796</v>
      </c>
      <c r="T6258" s="19">
        <f t="shared" si="1271"/>
        <v>80.247109600871511</v>
      </c>
      <c r="U6258" s="19">
        <f t="shared" si="1272"/>
        <v>29.198142180931143</v>
      </c>
      <c r="V6258" s="19">
        <f t="shared" si="1273"/>
        <v>51.048967419940368</v>
      </c>
    </row>
    <row r="6259" spans="1:22">
      <c r="A6259" s="7" t="s">
        <v>4474</v>
      </c>
      <c r="B6259" s="17">
        <v>1</v>
      </c>
      <c r="C6259" s="17"/>
      <c r="D6259" s="17">
        <v>8</v>
      </c>
      <c r="E6259" s="17">
        <v>1</v>
      </c>
      <c r="F6259" s="17"/>
      <c r="G6259" s="17"/>
      <c r="H6259" s="17"/>
      <c r="I6259" s="17"/>
      <c r="J6259" s="8">
        <f t="shared" si="1261"/>
        <v>29.463759575721863</v>
      </c>
      <c r="K6259" s="8">
        <f t="shared" si="1262"/>
        <v>0</v>
      </c>
      <c r="L6259" s="8">
        <f t="shared" si="1263"/>
        <v>129.96718328622023</v>
      </c>
      <c r="M6259" s="8">
        <f t="shared" si="1264"/>
        <v>0</v>
      </c>
      <c r="N6259" s="8">
        <f t="shared" si="1265"/>
        <v>5.9914681493553177</v>
      </c>
      <c r="O6259" s="8">
        <f t="shared" si="1266"/>
        <v>0</v>
      </c>
      <c r="P6259" s="8">
        <f t="shared" si="1267"/>
        <v>0</v>
      </c>
      <c r="Q6259" s="8">
        <f t="shared" si="1268"/>
        <v>0</v>
      </c>
      <c r="R6259" s="9">
        <f t="shared" si="1269"/>
        <v>0.13197923229346839</v>
      </c>
      <c r="S6259" s="8">
        <f t="shared" si="1270"/>
        <v>165.42241101129741</v>
      </c>
      <c r="T6259" s="19">
        <f t="shared" si="1271"/>
        <v>53.143647620647364</v>
      </c>
      <c r="U6259" s="19">
        <f t="shared" si="1272"/>
        <v>1.997156049785106</v>
      </c>
      <c r="V6259" s="19">
        <f t="shared" si="1273"/>
        <v>51.14649157086226</v>
      </c>
    </row>
    <row r="6260" spans="1:22">
      <c r="A6260" s="7" t="s">
        <v>3784</v>
      </c>
      <c r="B6260" s="17">
        <v>6</v>
      </c>
      <c r="C6260" s="17">
        <v>3</v>
      </c>
      <c r="D6260" s="17"/>
      <c r="E6260" s="17">
        <v>10</v>
      </c>
      <c r="F6260" s="17"/>
      <c r="G6260" s="17"/>
      <c r="H6260" s="17">
        <v>2</v>
      </c>
      <c r="I6260" s="17"/>
      <c r="J6260" s="8">
        <f t="shared" si="1261"/>
        <v>176.78255745433117</v>
      </c>
      <c r="K6260" s="8">
        <f t="shared" si="1262"/>
        <v>36.613942589338016</v>
      </c>
      <c r="L6260" s="8">
        <f t="shared" si="1263"/>
        <v>0</v>
      </c>
      <c r="M6260" s="8">
        <f t="shared" si="1264"/>
        <v>14.588211266475561</v>
      </c>
      <c r="N6260" s="8">
        <f t="shared" si="1265"/>
        <v>59.914681493553182</v>
      </c>
      <c r="O6260" s="8">
        <f t="shared" si="1266"/>
        <v>0</v>
      </c>
      <c r="P6260" s="8">
        <f t="shared" si="1267"/>
        <v>0</v>
      </c>
      <c r="Q6260" s="8">
        <f t="shared" si="1268"/>
        <v>0</v>
      </c>
      <c r="R6260" s="9">
        <f t="shared" si="1269"/>
        <v>0.21177227097927054</v>
      </c>
      <c r="S6260" s="8">
        <f t="shared" si="1270"/>
        <v>287.89939280369794</v>
      </c>
      <c r="T6260" s="19">
        <f t="shared" si="1271"/>
        <v>71.132166681223069</v>
      </c>
      <c r="U6260" s="19">
        <f t="shared" si="1272"/>
        <v>19.971560497851062</v>
      </c>
      <c r="V6260" s="19">
        <f t="shared" si="1273"/>
        <v>51.16060618337201</v>
      </c>
    </row>
    <row r="6261" spans="1:22">
      <c r="A6261" s="7" t="s">
        <v>1341</v>
      </c>
      <c r="B6261" s="17">
        <v>7</v>
      </c>
      <c r="C6261" s="17">
        <v>11</v>
      </c>
      <c r="D6261" s="17">
        <v>9</v>
      </c>
      <c r="E6261" s="17">
        <v>19</v>
      </c>
      <c r="F6261" s="17">
        <v>29</v>
      </c>
      <c r="G6261" s="17">
        <v>15</v>
      </c>
      <c r="H6261" s="17">
        <v>3</v>
      </c>
      <c r="I6261" s="17">
        <v>4</v>
      </c>
      <c r="J6261" s="8">
        <f t="shared" si="1261"/>
        <v>206.24631703005304</v>
      </c>
      <c r="K6261" s="8">
        <f t="shared" si="1262"/>
        <v>134.25112282757274</v>
      </c>
      <c r="L6261" s="8">
        <f t="shared" si="1263"/>
        <v>146.21308119699776</v>
      </c>
      <c r="M6261" s="8">
        <f t="shared" si="1264"/>
        <v>21.882316899713341</v>
      </c>
      <c r="N6261" s="8">
        <f t="shared" si="1265"/>
        <v>113.83789483775104</v>
      </c>
      <c r="O6261" s="8">
        <f t="shared" si="1266"/>
        <v>145.49468191852299</v>
      </c>
      <c r="P6261" s="8">
        <f t="shared" si="1267"/>
        <v>73.834522069138643</v>
      </c>
      <c r="Q6261" s="8">
        <f t="shared" si="1268"/>
        <v>7.0799968848013703</v>
      </c>
      <c r="R6261" s="9">
        <f t="shared" si="1269"/>
        <v>8.3938416566541871E-2</v>
      </c>
      <c r="S6261" s="8">
        <f t="shared" si="1270"/>
        <v>841.75993677974941</v>
      </c>
      <c r="T6261" s="19">
        <f t="shared" si="1271"/>
        <v>162.23684035154119</v>
      </c>
      <c r="U6261" s="19">
        <f t="shared" si="1272"/>
        <v>111.05569960847089</v>
      </c>
      <c r="V6261" s="19">
        <f t="shared" si="1273"/>
        <v>51.181140743070301</v>
      </c>
    </row>
    <row r="6262" spans="1:22">
      <c r="A6262" s="7" t="s">
        <v>3941</v>
      </c>
      <c r="B6262" s="17">
        <v>2</v>
      </c>
      <c r="C6262" s="17">
        <v>1</v>
      </c>
      <c r="D6262" s="17">
        <v>6</v>
      </c>
      <c r="E6262" s="17"/>
      <c r="F6262" s="17">
        <v>3</v>
      </c>
      <c r="G6262" s="17"/>
      <c r="H6262" s="17">
        <v>2</v>
      </c>
      <c r="I6262" s="17">
        <v>1</v>
      </c>
      <c r="J6262" s="8">
        <f t="shared" si="1261"/>
        <v>58.927519151443725</v>
      </c>
      <c r="K6262" s="8">
        <f t="shared" si="1262"/>
        <v>12.20464752977934</v>
      </c>
      <c r="L6262" s="8">
        <f t="shared" si="1263"/>
        <v>97.475387464665175</v>
      </c>
      <c r="M6262" s="8">
        <f t="shared" si="1264"/>
        <v>14.588211266475561</v>
      </c>
      <c r="N6262" s="8">
        <f t="shared" si="1265"/>
        <v>0</v>
      </c>
      <c r="O6262" s="8">
        <f t="shared" si="1266"/>
        <v>15.051173991571343</v>
      </c>
      <c r="P6262" s="8">
        <f t="shared" si="1267"/>
        <v>0</v>
      </c>
      <c r="Q6262" s="8">
        <f t="shared" si="1268"/>
        <v>1.7699992212003426</v>
      </c>
      <c r="R6262" s="9">
        <f t="shared" si="1269"/>
        <v>5.5818796400488625E-2</v>
      </c>
      <c r="S6262" s="8">
        <f t="shared" si="1270"/>
        <v>198.24693940393513</v>
      </c>
      <c r="T6262" s="19">
        <f t="shared" si="1271"/>
        <v>56.202518048629408</v>
      </c>
      <c r="U6262" s="19">
        <f t="shared" si="1272"/>
        <v>5.0170579971904479</v>
      </c>
      <c r="V6262" s="19">
        <f t="shared" si="1273"/>
        <v>51.185460051438959</v>
      </c>
    </row>
    <row r="6263" spans="1:22">
      <c r="A6263" s="7" t="s">
        <v>3061</v>
      </c>
      <c r="B6263" s="17">
        <v>6</v>
      </c>
      <c r="C6263" s="17">
        <v>1</v>
      </c>
      <c r="D6263" s="17">
        <v>3</v>
      </c>
      <c r="E6263" s="17">
        <v>9</v>
      </c>
      <c r="F6263" s="17">
        <v>6</v>
      </c>
      <c r="G6263" s="17"/>
      <c r="H6263" s="17">
        <v>3</v>
      </c>
      <c r="I6263" s="17">
        <v>1</v>
      </c>
      <c r="J6263" s="8">
        <f t="shared" si="1261"/>
        <v>176.78255745433117</v>
      </c>
      <c r="K6263" s="8">
        <f t="shared" si="1262"/>
        <v>12.20464752977934</v>
      </c>
      <c r="L6263" s="8">
        <f t="shared" si="1263"/>
        <v>48.737693732332588</v>
      </c>
      <c r="M6263" s="8">
        <f t="shared" si="1264"/>
        <v>21.882316899713341</v>
      </c>
      <c r="N6263" s="8">
        <f t="shared" si="1265"/>
        <v>53.923213344197862</v>
      </c>
      <c r="O6263" s="8">
        <f t="shared" si="1266"/>
        <v>30.102347983142685</v>
      </c>
      <c r="P6263" s="8">
        <f t="shared" si="1267"/>
        <v>0</v>
      </c>
      <c r="Q6263" s="8">
        <f t="shared" si="1268"/>
        <v>1.7699992212003426</v>
      </c>
      <c r="R6263" s="9">
        <f t="shared" si="1269"/>
        <v>0.19129166018275881</v>
      </c>
      <c r="S6263" s="8">
        <f t="shared" si="1270"/>
        <v>343.63277694349699</v>
      </c>
      <c r="T6263" s="19">
        <f t="shared" si="1271"/>
        <v>79.24163290548104</v>
      </c>
      <c r="U6263" s="19">
        <f t="shared" si="1272"/>
        <v>28.008520442446848</v>
      </c>
      <c r="V6263" s="19">
        <f t="shared" si="1273"/>
        <v>51.233112463034189</v>
      </c>
    </row>
    <row r="6264" spans="1:22">
      <c r="A6264" s="7" t="s">
        <v>3091</v>
      </c>
      <c r="B6264" s="17">
        <v>5</v>
      </c>
      <c r="C6264" s="17">
        <v>2</v>
      </c>
      <c r="D6264" s="17">
        <v>3</v>
      </c>
      <c r="E6264" s="17">
        <v>7</v>
      </c>
      <c r="F6264" s="17">
        <v>1</v>
      </c>
      <c r="G6264" s="17">
        <v>4</v>
      </c>
      <c r="H6264" s="17">
        <v>2</v>
      </c>
      <c r="I6264" s="17">
        <v>3</v>
      </c>
      <c r="J6264" s="8">
        <f t="shared" si="1261"/>
        <v>147.3187978786093</v>
      </c>
      <c r="K6264" s="8">
        <f t="shared" si="1262"/>
        <v>24.40929505955868</v>
      </c>
      <c r="L6264" s="8">
        <f t="shared" si="1263"/>
        <v>48.737693732332588</v>
      </c>
      <c r="M6264" s="8">
        <f t="shared" si="1264"/>
        <v>14.588211266475561</v>
      </c>
      <c r="N6264" s="8">
        <f t="shared" si="1265"/>
        <v>41.940277045487228</v>
      </c>
      <c r="O6264" s="8">
        <f t="shared" si="1266"/>
        <v>5.0170579971904479</v>
      </c>
      <c r="P6264" s="8">
        <f t="shared" si="1267"/>
        <v>19.68920588510364</v>
      </c>
      <c r="Q6264" s="8">
        <f t="shared" si="1268"/>
        <v>5.3099976636010275</v>
      </c>
      <c r="R6264" s="9">
        <f t="shared" si="1269"/>
        <v>0.12987392029412737</v>
      </c>
      <c r="S6264" s="8">
        <f t="shared" si="1270"/>
        <v>301.70053886475745</v>
      </c>
      <c r="T6264" s="19">
        <f t="shared" si="1271"/>
        <v>73.488595556833516</v>
      </c>
      <c r="U6264" s="19">
        <f t="shared" si="1272"/>
        <v>22.215513642593773</v>
      </c>
      <c r="V6264" s="19">
        <f t="shared" si="1273"/>
        <v>51.273081914239739</v>
      </c>
    </row>
    <row r="6265" spans="1:22">
      <c r="A6265" s="7" t="s">
        <v>1307</v>
      </c>
      <c r="B6265" s="17">
        <v>8</v>
      </c>
      <c r="C6265" s="17">
        <v>10</v>
      </c>
      <c r="D6265" s="17">
        <v>9</v>
      </c>
      <c r="E6265" s="17">
        <v>36</v>
      </c>
      <c r="F6265" s="17">
        <v>16</v>
      </c>
      <c r="G6265" s="17">
        <v>11</v>
      </c>
      <c r="H6265" s="17">
        <v>4</v>
      </c>
      <c r="I6265" s="17">
        <v>7</v>
      </c>
      <c r="J6265" s="8">
        <f t="shared" si="1261"/>
        <v>235.7100766057749</v>
      </c>
      <c r="K6265" s="8">
        <f t="shared" si="1262"/>
        <v>122.04647529779339</v>
      </c>
      <c r="L6265" s="8">
        <f t="shared" si="1263"/>
        <v>146.21308119699776</v>
      </c>
      <c r="M6265" s="8">
        <f t="shared" si="1264"/>
        <v>29.176422532951122</v>
      </c>
      <c r="N6265" s="8">
        <f t="shared" si="1265"/>
        <v>215.69285337679145</v>
      </c>
      <c r="O6265" s="8">
        <f t="shared" si="1266"/>
        <v>80.272927955047166</v>
      </c>
      <c r="P6265" s="8">
        <f t="shared" si="1267"/>
        <v>54.145316184035011</v>
      </c>
      <c r="Q6265" s="8">
        <f t="shared" si="1268"/>
        <v>12.389994548402399</v>
      </c>
      <c r="R6265" s="9">
        <f t="shared" si="1269"/>
        <v>0.22335905232364961</v>
      </c>
      <c r="S6265" s="8">
        <f t="shared" si="1270"/>
        <v>883.25715314939089</v>
      </c>
      <c r="T6265" s="19">
        <f t="shared" si="1271"/>
        <v>167.98987770018869</v>
      </c>
      <c r="U6265" s="19">
        <f t="shared" si="1272"/>
        <v>116.70369917195789</v>
      </c>
      <c r="V6265" s="19">
        <f t="shared" si="1273"/>
        <v>51.286178528230792</v>
      </c>
    </row>
    <row r="6266" spans="1:22">
      <c r="A6266" s="7" t="s">
        <v>1574</v>
      </c>
      <c r="B6266" s="17">
        <v>5</v>
      </c>
      <c r="C6266" s="17">
        <v>11</v>
      </c>
      <c r="D6266" s="17">
        <v>7</v>
      </c>
      <c r="E6266" s="17">
        <v>17</v>
      </c>
      <c r="F6266" s="17">
        <v>18</v>
      </c>
      <c r="G6266" s="17">
        <v>10</v>
      </c>
      <c r="H6266" s="17">
        <v>3</v>
      </c>
      <c r="I6266" s="17">
        <v>5</v>
      </c>
      <c r="J6266" s="8">
        <f t="shared" si="1261"/>
        <v>147.3187978786093</v>
      </c>
      <c r="K6266" s="8">
        <f t="shared" si="1262"/>
        <v>134.25112282757274</v>
      </c>
      <c r="L6266" s="8">
        <f t="shared" si="1263"/>
        <v>113.7212853754427</v>
      </c>
      <c r="M6266" s="8">
        <f t="shared" si="1264"/>
        <v>21.882316899713341</v>
      </c>
      <c r="N6266" s="8">
        <f t="shared" si="1265"/>
        <v>101.85495853904041</v>
      </c>
      <c r="O6266" s="8">
        <f t="shared" si="1266"/>
        <v>90.307043949428049</v>
      </c>
      <c r="P6266" s="8">
        <f t="shared" si="1267"/>
        <v>49.223014712759095</v>
      </c>
      <c r="Q6266" s="8">
        <f t="shared" si="1268"/>
        <v>8.8499961060017132</v>
      </c>
      <c r="R6266" s="9">
        <f t="shared" si="1269"/>
        <v>2.5965721522548127E-2</v>
      </c>
      <c r="S6266" s="8">
        <f t="shared" si="1270"/>
        <v>658.55854018256559</v>
      </c>
      <c r="T6266" s="19">
        <f t="shared" si="1271"/>
        <v>131.76373536054157</v>
      </c>
      <c r="U6266" s="19">
        <f t="shared" si="1272"/>
        <v>80.461672400409185</v>
      </c>
      <c r="V6266" s="19">
        <f t="shared" si="1273"/>
        <v>51.302062960132389</v>
      </c>
    </row>
    <row r="6267" spans="1:22">
      <c r="A6267" s="7" t="s">
        <v>2440</v>
      </c>
      <c r="B6267" s="17">
        <v>6</v>
      </c>
      <c r="C6267" s="17">
        <v>2</v>
      </c>
      <c r="D6267" s="17">
        <v>4</v>
      </c>
      <c r="E6267" s="17">
        <v>7</v>
      </c>
      <c r="F6267" s="17">
        <v>12</v>
      </c>
      <c r="G6267" s="17">
        <v>2</v>
      </c>
      <c r="H6267" s="17">
        <v>4</v>
      </c>
      <c r="I6267" s="17">
        <v>4</v>
      </c>
      <c r="J6267" s="8">
        <f t="shared" si="1261"/>
        <v>176.78255745433117</v>
      </c>
      <c r="K6267" s="8">
        <f t="shared" si="1262"/>
        <v>24.40929505955868</v>
      </c>
      <c r="L6267" s="8">
        <f t="shared" si="1263"/>
        <v>64.983591643110117</v>
      </c>
      <c r="M6267" s="8">
        <f t="shared" si="1264"/>
        <v>29.176422532951122</v>
      </c>
      <c r="N6267" s="8">
        <f t="shared" si="1265"/>
        <v>41.940277045487228</v>
      </c>
      <c r="O6267" s="8">
        <f t="shared" si="1266"/>
        <v>60.204695966285371</v>
      </c>
      <c r="P6267" s="8">
        <f t="shared" si="1267"/>
        <v>9.8446029425518198</v>
      </c>
      <c r="Q6267" s="8">
        <f t="shared" si="1268"/>
        <v>7.0799968848013703</v>
      </c>
      <c r="R6267" s="9">
        <f t="shared" si="1269"/>
        <v>0.17175714184129881</v>
      </c>
      <c r="S6267" s="8">
        <f t="shared" si="1270"/>
        <v>407.3414426442755</v>
      </c>
      <c r="T6267" s="19">
        <f t="shared" si="1271"/>
        <v>88.725148052333324</v>
      </c>
      <c r="U6267" s="19">
        <f t="shared" si="1272"/>
        <v>37.329858651441477</v>
      </c>
      <c r="V6267" s="19">
        <f t="shared" si="1273"/>
        <v>51.395289400891848</v>
      </c>
    </row>
    <row r="6268" spans="1:22">
      <c r="A6268" s="7" t="s">
        <v>1887</v>
      </c>
      <c r="B6268" s="17">
        <v>6</v>
      </c>
      <c r="C6268" s="17">
        <v>4</v>
      </c>
      <c r="D6268" s="17">
        <v>8</v>
      </c>
      <c r="E6268" s="17">
        <v>17</v>
      </c>
      <c r="F6268" s="17">
        <v>11</v>
      </c>
      <c r="G6268" s="17">
        <v>9</v>
      </c>
      <c r="H6268" s="17">
        <v>2</v>
      </c>
      <c r="I6268" s="17">
        <v>3</v>
      </c>
      <c r="J6268" s="8">
        <f t="shared" si="1261"/>
        <v>176.78255745433117</v>
      </c>
      <c r="K6268" s="8">
        <f t="shared" si="1262"/>
        <v>48.81859011911736</v>
      </c>
      <c r="L6268" s="8">
        <f t="shared" si="1263"/>
        <v>129.96718328622023</v>
      </c>
      <c r="M6268" s="8">
        <f t="shared" si="1264"/>
        <v>14.588211266475561</v>
      </c>
      <c r="N6268" s="8">
        <f t="shared" si="1265"/>
        <v>101.85495853904041</v>
      </c>
      <c r="O6268" s="8">
        <f t="shared" si="1266"/>
        <v>55.187637969094922</v>
      </c>
      <c r="P6268" s="8">
        <f t="shared" si="1267"/>
        <v>44.300713241483187</v>
      </c>
      <c r="Q6268" s="8">
        <f t="shared" si="1268"/>
        <v>5.3099976636010275</v>
      </c>
      <c r="R6268" s="9">
        <f t="shared" si="1269"/>
        <v>0.14077929959248084</v>
      </c>
      <c r="S6268" s="8">
        <f t="shared" si="1270"/>
        <v>571.49985187576294</v>
      </c>
      <c r="T6268" s="19">
        <f t="shared" si="1271"/>
        <v>118.52277695322293</v>
      </c>
      <c r="U6268" s="19">
        <f t="shared" si="1272"/>
        <v>67.114436583206171</v>
      </c>
      <c r="V6268" s="19">
        <f t="shared" si="1273"/>
        <v>51.408340370016759</v>
      </c>
    </row>
    <row r="6269" spans="1:22">
      <c r="A6269" s="7" t="s">
        <v>2390</v>
      </c>
      <c r="B6269" s="17">
        <v>7</v>
      </c>
      <c r="C6269" s="17">
        <v>3</v>
      </c>
      <c r="D6269" s="17">
        <v>2</v>
      </c>
      <c r="E6269" s="17">
        <v>11</v>
      </c>
      <c r="F6269" s="17">
        <v>10</v>
      </c>
      <c r="G6269" s="17">
        <v>1</v>
      </c>
      <c r="H6269" s="17">
        <v>6</v>
      </c>
      <c r="I6269" s="17">
        <v>3</v>
      </c>
      <c r="J6269" s="8">
        <f t="shared" si="1261"/>
        <v>206.24631703005304</v>
      </c>
      <c r="K6269" s="8">
        <f t="shared" si="1262"/>
        <v>36.613942589338016</v>
      </c>
      <c r="L6269" s="8">
        <f t="shared" si="1263"/>
        <v>32.491795821555058</v>
      </c>
      <c r="M6269" s="8">
        <f t="shared" si="1264"/>
        <v>43.764633799426683</v>
      </c>
      <c r="N6269" s="8">
        <f t="shared" si="1265"/>
        <v>65.906149642908503</v>
      </c>
      <c r="O6269" s="8">
        <f t="shared" si="1266"/>
        <v>50.170579971904473</v>
      </c>
      <c r="P6269" s="8">
        <f t="shared" si="1267"/>
        <v>4.9223014712759099</v>
      </c>
      <c r="Q6269" s="8">
        <f t="shared" si="1268"/>
        <v>5.3099976636010275</v>
      </c>
      <c r="R6269" s="9">
        <f t="shared" si="1269"/>
        <v>0.22006961475065795</v>
      </c>
      <c r="S6269" s="8">
        <f t="shared" si="1270"/>
        <v>440.11572032646171</v>
      </c>
      <c r="T6269" s="19">
        <f t="shared" si="1271"/>
        <v>91.784018480315368</v>
      </c>
      <c r="U6269" s="19">
        <f t="shared" si="1272"/>
        <v>40.333010362029633</v>
      </c>
      <c r="V6269" s="19">
        <f t="shared" si="1273"/>
        <v>51.451008118285735</v>
      </c>
    </row>
    <row r="6270" spans="1:22">
      <c r="A6270" s="7" t="s">
        <v>5256</v>
      </c>
      <c r="B6270" s="17">
        <v>4</v>
      </c>
      <c r="C6270" s="17">
        <v>3</v>
      </c>
      <c r="D6270" s="17"/>
      <c r="E6270" s="17"/>
      <c r="F6270" s="17"/>
      <c r="G6270" s="17"/>
      <c r="H6270" s="17">
        <v>2</v>
      </c>
      <c r="I6270" s="17"/>
      <c r="J6270" s="8">
        <f t="shared" si="1261"/>
        <v>117.85503830288745</v>
      </c>
      <c r="K6270" s="8">
        <f t="shared" si="1262"/>
        <v>36.613942589338016</v>
      </c>
      <c r="L6270" s="8">
        <f t="shared" si="1263"/>
        <v>0</v>
      </c>
      <c r="M6270" s="8">
        <f t="shared" si="1264"/>
        <v>14.588211266475561</v>
      </c>
      <c r="N6270" s="8">
        <f t="shared" si="1265"/>
        <v>0</v>
      </c>
      <c r="O6270" s="8">
        <f t="shared" si="1266"/>
        <v>0</v>
      </c>
      <c r="P6270" s="8">
        <f t="shared" si="1267"/>
        <v>0</v>
      </c>
      <c r="Q6270" s="8">
        <f t="shared" si="1268"/>
        <v>0</v>
      </c>
      <c r="R6270" s="9">
        <f t="shared" si="1269"/>
        <v>0.10667494181564934</v>
      </c>
      <c r="S6270" s="8">
        <f t="shared" si="1270"/>
        <v>169.05719215870101</v>
      </c>
      <c r="T6270" s="19">
        <f t="shared" si="1271"/>
        <v>51.489660297408484</v>
      </c>
      <c r="U6270" s="19">
        <f t="shared" si="1272"/>
        <v>0</v>
      </c>
      <c r="V6270" s="19">
        <f t="shared" si="1273"/>
        <v>51.489660297408484</v>
      </c>
    </row>
    <row r="6271" spans="1:22">
      <c r="A6271" s="7" t="s">
        <v>3348</v>
      </c>
      <c r="B6271" s="17">
        <v>5</v>
      </c>
      <c r="C6271" s="17">
        <v>3</v>
      </c>
      <c r="D6271" s="17">
        <v>2</v>
      </c>
      <c r="E6271" s="17">
        <v>7</v>
      </c>
      <c r="F6271" s="17">
        <v>3</v>
      </c>
      <c r="G6271" s="17">
        <v>1</v>
      </c>
      <c r="H6271" s="17">
        <v>1</v>
      </c>
      <c r="I6271" s="17">
        <v>2</v>
      </c>
      <c r="J6271" s="8">
        <f t="shared" si="1261"/>
        <v>147.3187978786093</v>
      </c>
      <c r="K6271" s="8">
        <f t="shared" si="1262"/>
        <v>36.613942589338016</v>
      </c>
      <c r="L6271" s="8">
        <f t="shared" si="1263"/>
        <v>32.491795821555058</v>
      </c>
      <c r="M6271" s="8">
        <f t="shared" si="1264"/>
        <v>7.2941056332377805</v>
      </c>
      <c r="N6271" s="8">
        <f t="shared" si="1265"/>
        <v>41.940277045487228</v>
      </c>
      <c r="O6271" s="8">
        <f t="shared" si="1266"/>
        <v>15.051173991571343</v>
      </c>
      <c r="P6271" s="8">
        <f t="shared" si="1267"/>
        <v>4.9223014712759099</v>
      </c>
      <c r="Q6271" s="8">
        <f t="shared" si="1268"/>
        <v>3.5399984424006852</v>
      </c>
      <c r="R6271" s="9">
        <f t="shared" si="1269"/>
        <v>0.12956711042156568</v>
      </c>
      <c r="S6271" s="8">
        <f t="shared" si="1270"/>
        <v>285.6323944310746</v>
      </c>
      <c r="T6271" s="19">
        <f t="shared" si="1271"/>
        <v>72.14151209650079</v>
      </c>
      <c r="U6271" s="19">
        <f t="shared" si="1272"/>
        <v>20.637917502778159</v>
      </c>
      <c r="V6271" s="19">
        <f t="shared" si="1273"/>
        <v>51.503594593722632</v>
      </c>
    </row>
    <row r="6272" spans="1:22">
      <c r="A6272" s="7" t="s">
        <v>2560</v>
      </c>
      <c r="B6272" s="17">
        <v>6</v>
      </c>
      <c r="C6272" s="17">
        <v>2</v>
      </c>
      <c r="D6272" s="17">
        <v>5</v>
      </c>
      <c r="E6272" s="17">
        <v>8</v>
      </c>
      <c r="F6272" s="17">
        <v>12</v>
      </c>
      <c r="G6272" s="17">
        <v>4</v>
      </c>
      <c r="H6272" s="17">
        <v>2</v>
      </c>
      <c r="I6272" s="17"/>
      <c r="J6272" s="8">
        <f t="shared" si="1261"/>
        <v>176.78255745433117</v>
      </c>
      <c r="K6272" s="8">
        <f t="shared" si="1262"/>
        <v>24.40929505955868</v>
      </c>
      <c r="L6272" s="8">
        <f t="shared" si="1263"/>
        <v>81.229489553887646</v>
      </c>
      <c r="M6272" s="8">
        <f t="shared" si="1264"/>
        <v>14.588211266475561</v>
      </c>
      <c r="N6272" s="8">
        <f t="shared" si="1265"/>
        <v>47.931745194842541</v>
      </c>
      <c r="O6272" s="8">
        <f t="shared" si="1266"/>
        <v>60.204695966285371</v>
      </c>
      <c r="P6272" s="8">
        <f t="shared" si="1267"/>
        <v>19.68920588510364</v>
      </c>
      <c r="Q6272" s="8">
        <f t="shared" si="1268"/>
        <v>0</v>
      </c>
      <c r="R6272" s="9">
        <f t="shared" si="1269"/>
        <v>0.16287799625112728</v>
      </c>
      <c r="S6272" s="8">
        <f t="shared" si="1270"/>
        <v>424.83520038048465</v>
      </c>
      <c r="T6272" s="19">
        <f t="shared" si="1271"/>
        <v>94.140447355925815</v>
      </c>
      <c r="U6272" s="19">
        <f t="shared" si="1272"/>
        <v>42.608549015410517</v>
      </c>
      <c r="V6272" s="19">
        <f t="shared" si="1273"/>
        <v>51.531898340515298</v>
      </c>
    </row>
    <row r="6273" spans="1:22">
      <c r="A6273" s="7" t="s">
        <v>2972</v>
      </c>
      <c r="B6273" s="17">
        <v>5</v>
      </c>
      <c r="C6273" s="17">
        <v>3</v>
      </c>
      <c r="D6273" s="17">
        <v>3</v>
      </c>
      <c r="E6273" s="17">
        <v>8</v>
      </c>
      <c r="F6273" s="17">
        <v>6</v>
      </c>
      <c r="G6273" s="17"/>
      <c r="H6273" s="17">
        <v>2</v>
      </c>
      <c r="I6273" s="17">
        <v>2</v>
      </c>
      <c r="J6273" s="8">
        <f t="shared" si="1261"/>
        <v>147.3187978786093</v>
      </c>
      <c r="K6273" s="8">
        <f t="shared" si="1262"/>
        <v>36.613942589338016</v>
      </c>
      <c r="L6273" s="8">
        <f t="shared" si="1263"/>
        <v>48.737693732332588</v>
      </c>
      <c r="M6273" s="8">
        <f t="shared" si="1264"/>
        <v>14.588211266475561</v>
      </c>
      <c r="N6273" s="8">
        <f t="shared" si="1265"/>
        <v>47.931745194842541</v>
      </c>
      <c r="O6273" s="8">
        <f t="shared" si="1266"/>
        <v>30.102347983142685</v>
      </c>
      <c r="P6273" s="8">
        <f t="shared" si="1267"/>
        <v>0</v>
      </c>
      <c r="Q6273" s="8">
        <f t="shared" si="1268"/>
        <v>3.5399984424006852</v>
      </c>
      <c r="R6273" s="9">
        <f t="shared" si="1269"/>
        <v>0.1218964657352116</v>
      </c>
      <c r="S6273" s="8">
        <f t="shared" si="1270"/>
        <v>325.29273864474072</v>
      </c>
      <c r="T6273" s="19">
        <f t="shared" si="1271"/>
        <v>77.556811400093309</v>
      </c>
      <c r="U6273" s="19">
        <f t="shared" si="1272"/>
        <v>26.011364392661743</v>
      </c>
      <c r="V6273" s="19">
        <f t="shared" si="1273"/>
        <v>51.545447007431562</v>
      </c>
    </row>
    <row r="6274" spans="1:22">
      <c r="A6274" s="7" t="s">
        <v>2831</v>
      </c>
      <c r="B6274" s="17">
        <v>3</v>
      </c>
      <c r="C6274" s="17">
        <v>3</v>
      </c>
      <c r="D6274" s="17">
        <v>7</v>
      </c>
      <c r="E6274" s="17">
        <v>4</v>
      </c>
      <c r="F6274" s="17">
        <v>10</v>
      </c>
      <c r="G6274" s="17">
        <v>2</v>
      </c>
      <c r="H6274" s="17"/>
      <c r="I6274" s="17">
        <v>1</v>
      </c>
      <c r="J6274" s="8">
        <f t="shared" si="1261"/>
        <v>88.391278727165584</v>
      </c>
      <c r="K6274" s="8">
        <f t="shared" si="1262"/>
        <v>36.613942589338016</v>
      </c>
      <c r="L6274" s="8">
        <f t="shared" si="1263"/>
        <v>113.7212853754427</v>
      </c>
      <c r="M6274" s="8">
        <f t="shared" si="1264"/>
        <v>0</v>
      </c>
      <c r="N6274" s="8">
        <f t="shared" si="1265"/>
        <v>23.965872597421271</v>
      </c>
      <c r="O6274" s="8">
        <f t="shared" si="1266"/>
        <v>50.170579971904473</v>
      </c>
      <c r="P6274" s="8">
        <f t="shared" si="1267"/>
        <v>9.8446029425518198</v>
      </c>
      <c r="Q6274" s="8">
        <f t="shared" si="1268"/>
        <v>1.7699992212003426</v>
      </c>
      <c r="R6274" s="9">
        <f t="shared" si="1269"/>
        <v>5.6988920799505953E-2</v>
      </c>
      <c r="S6274" s="8">
        <f t="shared" si="1270"/>
        <v>322.7075622038239</v>
      </c>
      <c r="T6274" s="19">
        <f t="shared" si="1271"/>
        <v>79.575502230648766</v>
      </c>
      <c r="U6274" s="19">
        <f t="shared" si="1272"/>
        <v>27.993685170625852</v>
      </c>
      <c r="V6274" s="19">
        <f t="shared" si="1273"/>
        <v>51.581817060022914</v>
      </c>
    </row>
    <row r="6275" spans="1:22">
      <c r="A6275" s="7" t="s">
        <v>2816</v>
      </c>
      <c r="B6275" s="17">
        <v>6</v>
      </c>
      <c r="C6275" s="17">
        <v>2</v>
      </c>
      <c r="D6275" s="17">
        <v>3</v>
      </c>
      <c r="E6275" s="17">
        <v>10</v>
      </c>
      <c r="F6275" s="17">
        <v>6</v>
      </c>
      <c r="G6275" s="17">
        <v>1</v>
      </c>
      <c r="H6275" s="17">
        <v>2</v>
      </c>
      <c r="I6275" s="17">
        <v>3</v>
      </c>
      <c r="J6275" s="8">
        <f t="shared" si="1261"/>
        <v>176.78255745433117</v>
      </c>
      <c r="K6275" s="8">
        <f t="shared" si="1262"/>
        <v>24.40929505955868</v>
      </c>
      <c r="L6275" s="8">
        <f t="shared" si="1263"/>
        <v>48.737693732332588</v>
      </c>
      <c r="M6275" s="8">
        <f t="shared" si="1264"/>
        <v>14.588211266475561</v>
      </c>
      <c r="N6275" s="8">
        <f t="shared" si="1265"/>
        <v>59.914681493553182</v>
      </c>
      <c r="O6275" s="8">
        <f t="shared" si="1266"/>
        <v>30.102347983142685</v>
      </c>
      <c r="P6275" s="8">
        <f t="shared" si="1267"/>
        <v>4.9223014712759099</v>
      </c>
      <c r="Q6275" s="8">
        <f t="shared" si="1268"/>
        <v>5.3099976636010275</v>
      </c>
      <c r="R6275" s="9">
        <f t="shared" si="1269"/>
        <v>0.1793345819368157</v>
      </c>
      <c r="S6275" s="8">
        <f t="shared" si="1270"/>
        <v>359.45708846066975</v>
      </c>
      <c r="T6275" s="19">
        <f t="shared" si="1271"/>
        <v>83.309848748740805</v>
      </c>
      <c r="U6275" s="19">
        <f t="shared" si="1272"/>
        <v>31.646443649323928</v>
      </c>
      <c r="V6275" s="19">
        <f t="shared" si="1273"/>
        <v>51.663405099416877</v>
      </c>
    </row>
    <row r="6276" spans="1:22">
      <c r="A6276" s="7" t="s">
        <v>452</v>
      </c>
      <c r="B6276" s="17">
        <v>10</v>
      </c>
      <c r="C6276" s="17">
        <v>25</v>
      </c>
      <c r="D6276" s="17">
        <v>28</v>
      </c>
      <c r="E6276" s="17">
        <v>37</v>
      </c>
      <c r="F6276" s="17">
        <v>84</v>
      </c>
      <c r="G6276" s="17">
        <v>52</v>
      </c>
      <c r="H6276" s="17">
        <v>4</v>
      </c>
      <c r="I6276" s="17">
        <v>18</v>
      </c>
      <c r="J6276" s="8">
        <f t="shared" si="1261"/>
        <v>294.63759575721861</v>
      </c>
      <c r="K6276" s="8">
        <f t="shared" si="1262"/>
        <v>305.11618824448351</v>
      </c>
      <c r="L6276" s="8">
        <f t="shared" si="1263"/>
        <v>454.88514150177082</v>
      </c>
      <c r="M6276" s="8">
        <f t="shared" si="1264"/>
        <v>29.176422532951122</v>
      </c>
      <c r="N6276" s="8">
        <f t="shared" si="1265"/>
        <v>221.68432152614676</v>
      </c>
      <c r="O6276" s="8">
        <f t="shared" si="1266"/>
        <v>421.43287176399758</v>
      </c>
      <c r="P6276" s="8">
        <f t="shared" si="1267"/>
        <v>255.95967650634731</v>
      </c>
      <c r="Q6276" s="8">
        <f t="shared" si="1268"/>
        <v>31.859985981606169</v>
      </c>
      <c r="R6276" s="9">
        <f t="shared" si="1269"/>
        <v>0.27730318711343077</v>
      </c>
      <c r="S6276" s="8">
        <f t="shared" si="1270"/>
        <v>1982.8922178329155</v>
      </c>
      <c r="T6276" s="19">
        <f t="shared" si="1271"/>
        <v>351.54630850115763</v>
      </c>
      <c r="U6276" s="19">
        <f t="shared" si="1272"/>
        <v>299.69228993216387</v>
      </c>
      <c r="V6276" s="19">
        <f t="shared" si="1273"/>
        <v>51.854018568993752</v>
      </c>
    </row>
    <row r="6277" spans="1:22">
      <c r="A6277" s="7" t="s">
        <v>1886</v>
      </c>
      <c r="B6277" s="17">
        <v>4</v>
      </c>
      <c r="C6277" s="17">
        <v>6</v>
      </c>
      <c r="D6277" s="17">
        <v>9</v>
      </c>
      <c r="E6277" s="17">
        <v>12</v>
      </c>
      <c r="F6277" s="17">
        <v>16</v>
      </c>
      <c r="G6277" s="17">
        <v>6</v>
      </c>
      <c r="H6277" s="17">
        <v>2</v>
      </c>
      <c r="I6277" s="17">
        <v>3</v>
      </c>
      <c r="J6277" s="8">
        <f t="shared" si="1261"/>
        <v>117.85503830288745</v>
      </c>
      <c r="K6277" s="8">
        <f t="shared" si="1262"/>
        <v>73.227885178676033</v>
      </c>
      <c r="L6277" s="8">
        <f t="shared" si="1263"/>
        <v>146.21308119699776</v>
      </c>
      <c r="M6277" s="8">
        <f t="shared" si="1264"/>
        <v>14.588211266475561</v>
      </c>
      <c r="N6277" s="8">
        <f t="shared" si="1265"/>
        <v>71.897617792263816</v>
      </c>
      <c r="O6277" s="8">
        <f t="shared" si="1266"/>
        <v>80.272927955047166</v>
      </c>
      <c r="P6277" s="8">
        <f t="shared" si="1267"/>
        <v>29.533808827655459</v>
      </c>
      <c r="Q6277" s="8">
        <f t="shared" si="1268"/>
        <v>5.3099976636010275</v>
      </c>
      <c r="R6277" s="9">
        <f t="shared" si="1269"/>
        <v>6.0551892275906787E-2</v>
      </c>
      <c r="S6277" s="8">
        <f t="shared" si="1270"/>
        <v>533.58857052000326</v>
      </c>
      <c r="T6277" s="19">
        <f t="shared" si="1271"/>
        <v>112.43200155952042</v>
      </c>
      <c r="U6277" s="19">
        <f t="shared" si="1272"/>
        <v>60.568118191655486</v>
      </c>
      <c r="V6277" s="19">
        <f t="shared" si="1273"/>
        <v>51.863883367864929</v>
      </c>
    </row>
    <row r="6278" spans="1:22">
      <c r="A6278" s="7" t="s">
        <v>3029</v>
      </c>
      <c r="B6278" s="17">
        <v>6</v>
      </c>
      <c r="C6278" s="17">
        <v>2</v>
      </c>
      <c r="D6278" s="17">
        <v>2</v>
      </c>
      <c r="E6278" s="17">
        <v>8</v>
      </c>
      <c r="F6278" s="17">
        <v>6</v>
      </c>
      <c r="G6278" s="17"/>
      <c r="H6278" s="17">
        <v>1</v>
      </c>
      <c r="I6278" s="17">
        <v>4</v>
      </c>
      <c r="J6278" s="8">
        <f t="shared" ref="J6278:J6341" si="1274">1000000*B6278/33940</f>
        <v>176.78255745433117</v>
      </c>
      <c r="K6278" s="8">
        <f t="shared" ref="K6278:K6341" si="1275">1000000*C6278/81936</f>
        <v>24.40929505955868</v>
      </c>
      <c r="L6278" s="8">
        <f t="shared" ref="L6278:L6341" si="1276">1000000*D6278/61554</f>
        <v>32.491795821555058</v>
      </c>
      <c r="M6278" s="8">
        <f t="shared" ref="M6278:M6341" si="1277">1000000*H6278/137097</f>
        <v>7.2941056332377805</v>
      </c>
      <c r="N6278" s="8">
        <f t="shared" ref="N6278:N6341" si="1278">1000000*E6278/166904</f>
        <v>47.931745194842541</v>
      </c>
      <c r="O6278" s="8">
        <f t="shared" ref="O6278:O6341" si="1279">1000000*F6278/199320</f>
        <v>30.102347983142685</v>
      </c>
      <c r="P6278" s="8">
        <f t="shared" ref="P6278:P6341" si="1280">1000000*G6278/203157</f>
        <v>0</v>
      </c>
      <c r="Q6278" s="8">
        <f t="shared" ref="Q6278:Q6341" si="1281">1000000*(I6278/564972)</f>
        <v>7.0799968848013703</v>
      </c>
      <c r="R6278" s="9">
        <f t="shared" ref="R6278:R6341" si="1282">_xlfn.T.TEST(J6278:L6278,N6278:P6278,1,2)</f>
        <v>0.18509757072398023</v>
      </c>
      <c r="S6278" s="8">
        <f t="shared" ref="S6278:S6341" si="1283">SUM(J6278:P6278)</f>
        <v>319.01184714666795</v>
      </c>
      <c r="T6278" s="19">
        <f t="shared" ref="T6278:T6341" si="1284">AVERAGE(J6278:L6278)</f>
        <v>77.8945494451483</v>
      </c>
      <c r="U6278" s="19">
        <f t="shared" ref="U6278:U6341" si="1285">AVERAGE(N6278:P6278)</f>
        <v>26.011364392661743</v>
      </c>
      <c r="V6278" s="19">
        <f t="shared" ref="V6278:V6341" si="1286">T6278-U6278</f>
        <v>51.883185052486553</v>
      </c>
    </row>
    <row r="6279" spans="1:22">
      <c r="A6279" s="7" t="s">
        <v>2925</v>
      </c>
      <c r="B6279" s="17">
        <v>5</v>
      </c>
      <c r="C6279" s="17">
        <v>3</v>
      </c>
      <c r="D6279" s="17">
        <v>3</v>
      </c>
      <c r="E6279" s="17">
        <v>7</v>
      </c>
      <c r="F6279" s="17">
        <v>6</v>
      </c>
      <c r="G6279" s="17">
        <v>1</v>
      </c>
      <c r="H6279" s="17">
        <v>3</v>
      </c>
      <c r="I6279" s="17">
        <v>2</v>
      </c>
      <c r="J6279" s="8">
        <f t="shared" si="1274"/>
        <v>147.3187978786093</v>
      </c>
      <c r="K6279" s="8">
        <f t="shared" si="1275"/>
        <v>36.613942589338016</v>
      </c>
      <c r="L6279" s="8">
        <f t="shared" si="1276"/>
        <v>48.737693732332588</v>
      </c>
      <c r="M6279" s="8">
        <f t="shared" si="1277"/>
        <v>21.882316899713341</v>
      </c>
      <c r="N6279" s="8">
        <f t="shared" si="1278"/>
        <v>41.940277045487228</v>
      </c>
      <c r="O6279" s="8">
        <f t="shared" si="1279"/>
        <v>30.102347983142685</v>
      </c>
      <c r="P6279" s="8">
        <f t="shared" si="1280"/>
        <v>4.9223014712759099</v>
      </c>
      <c r="Q6279" s="8">
        <f t="shared" si="1281"/>
        <v>3.5399984424006852</v>
      </c>
      <c r="R6279" s="9">
        <f t="shared" si="1282"/>
        <v>0.11518346706275905</v>
      </c>
      <c r="S6279" s="8">
        <f t="shared" si="1283"/>
        <v>331.51767759989906</v>
      </c>
      <c r="T6279" s="19">
        <f t="shared" si="1284"/>
        <v>77.556811400093309</v>
      </c>
      <c r="U6279" s="19">
        <f t="shared" si="1285"/>
        <v>25.654975499968611</v>
      </c>
      <c r="V6279" s="19">
        <f t="shared" si="1286"/>
        <v>51.901835900124695</v>
      </c>
    </row>
    <row r="6280" spans="1:22">
      <c r="A6280" s="7" t="s">
        <v>3377</v>
      </c>
      <c r="B6280" s="17">
        <v>6</v>
      </c>
      <c r="C6280" s="17">
        <v>1</v>
      </c>
      <c r="D6280" s="17">
        <v>3</v>
      </c>
      <c r="E6280" s="17">
        <v>12</v>
      </c>
      <c r="F6280" s="17">
        <v>1</v>
      </c>
      <c r="G6280" s="17">
        <v>1</v>
      </c>
      <c r="H6280" s="17"/>
      <c r="I6280" s="17">
        <v>1</v>
      </c>
      <c r="J6280" s="8">
        <f t="shared" si="1274"/>
        <v>176.78255745433117</v>
      </c>
      <c r="K6280" s="8">
        <f t="shared" si="1275"/>
        <v>12.20464752977934</v>
      </c>
      <c r="L6280" s="8">
        <f t="shared" si="1276"/>
        <v>48.737693732332588</v>
      </c>
      <c r="M6280" s="8">
        <f t="shared" si="1277"/>
        <v>0</v>
      </c>
      <c r="N6280" s="8">
        <f t="shared" si="1278"/>
        <v>71.897617792263816</v>
      </c>
      <c r="O6280" s="8">
        <f t="shared" si="1279"/>
        <v>5.0170579971904479</v>
      </c>
      <c r="P6280" s="8">
        <f t="shared" si="1280"/>
        <v>4.9223014712759099</v>
      </c>
      <c r="Q6280" s="8">
        <f t="shared" si="1281"/>
        <v>1.7699992212003426</v>
      </c>
      <c r="R6280" s="9">
        <f t="shared" si="1282"/>
        <v>0.19779841673759618</v>
      </c>
      <c r="S6280" s="8">
        <f t="shared" si="1283"/>
        <v>319.5618759771732</v>
      </c>
      <c r="T6280" s="19">
        <f t="shared" si="1284"/>
        <v>79.24163290548104</v>
      </c>
      <c r="U6280" s="19">
        <f t="shared" si="1285"/>
        <v>27.278992420243394</v>
      </c>
      <c r="V6280" s="19">
        <f t="shared" si="1286"/>
        <v>51.962640485237642</v>
      </c>
    </row>
    <row r="6281" spans="1:22">
      <c r="A6281" s="7" t="s">
        <v>4666</v>
      </c>
      <c r="B6281" s="17">
        <v>5</v>
      </c>
      <c r="C6281" s="17">
        <v>3</v>
      </c>
      <c r="D6281" s="17"/>
      <c r="E6281" s="17">
        <v>3</v>
      </c>
      <c r="F6281" s="17">
        <v>1</v>
      </c>
      <c r="G6281" s="17">
        <v>1</v>
      </c>
      <c r="H6281" s="17"/>
      <c r="I6281" s="17"/>
      <c r="J6281" s="8">
        <f t="shared" si="1274"/>
        <v>147.3187978786093</v>
      </c>
      <c r="K6281" s="8">
        <f t="shared" si="1275"/>
        <v>36.613942589338016</v>
      </c>
      <c r="L6281" s="8">
        <f t="shared" si="1276"/>
        <v>0</v>
      </c>
      <c r="M6281" s="8">
        <f t="shared" si="1277"/>
        <v>0</v>
      </c>
      <c r="N6281" s="8">
        <f t="shared" si="1278"/>
        <v>17.974404448065954</v>
      </c>
      <c r="O6281" s="8">
        <f t="shared" si="1279"/>
        <v>5.0170579971904479</v>
      </c>
      <c r="P6281" s="8">
        <f t="shared" si="1280"/>
        <v>4.9223014712759099</v>
      </c>
      <c r="Q6281" s="8">
        <f t="shared" si="1281"/>
        <v>0</v>
      </c>
      <c r="R6281" s="9">
        <f t="shared" si="1282"/>
        <v>0.15369383379274726</v>
      </c>
      <c r="S6281" s="8">
        <f t="shared" si="1283"/>
        <v>211.84650438447966</v>
      </c>
      <c r="T6281" s="19">
        <f t="shared" si="1284"/>
        <v>61.310913489315773</v>
      </c>
      <c r="U6281" s="19">
        <f t="shared" si="1285"/>
        <v>9.3045879721774369</v>
      </c>
      <c r="V6281" s="19">
        <f t="shared" si="1286"/>
        <v>52.006325517138336</v>
      </c>
    </row>
    <row r="6282" spans="1:22">
      <c r="A6282" s="7" t="s">
        <v>3615</v>
      </c>
      <c r="B6282" s="17">
        <v>4</v>
      </c>
      <c r="C6282" s="17">
        <v>2</v>
      </c>
      <c r="D6282" s="17">
        <v>3</v>
      </c>
      <c r="E6282" s="17">
        <v>5</v>
      </c>
      <c r="F6282" s="17">
        <v>1</v>
      </c>
      <c r="G6282" s="17"/>
      <c r="H6282" s="17">
        <v>2</v>
      </c>
      <c r="I6282" s="17">
        <v>3</v>
      </c>
      <c r="J6282" s="8">
        <f t="shared" si="1274"/>
        <v>117.85503830288745</v>
      </c>
      <c r="K6282" s="8">
        <f t="shared" si="1275"/>
        <v>24.40929505955868</v>
      </c>
      <c r="L6282" s="8">
        <f t="shared" si="1276"/>
        <v>48.737693732332588</v>
      </c>
      <c r="M6282" s="8">
        <f t="shared" si="1277"/>
        <v>14.588211266475561</v>
      </c>
      <c r="N6282" s="8">
        <f t="shared" si="1278"/>
        <v>29.957340746776591</v>
      </c>
      <c r="O6282" s="8">
        <f t="shared" si="1279"/>
        <v>5.0170579971904479</v>
      </c>
      <c r="P6282" s="8">
        <f t="shared" si="1280"/>
        <v>0</v>
      </c>
      <c r="Q6282" s="8">
        <f t="shared" si="1281"/>
        <v>5.3099976636010275</v>
      </c>
      <c r="R6282" s="9">
        <f t="shared" si="1282"/>
        <v>7.6244840545278608E-2</v>
      </c>
      <c r="S6282" s="8">
        <f t="shared" si="1283"/>
        <v>240.56463710522132</v>
      </c>
      <c r="T6282" s="19">
        <f t="shared" si="1284"/>
        <v>63.667342364926242</v>
      </c>
      <c r="U6282" s="19">
        <f t="shared" si="1285"/>
        <v>11.658132914655679</v>
      </c>
      <c r="V6282" s="19">
        <f t="shared" si="1286"/>
        <v>52.009209450270561</v>
      </c>
    </row>
    <row r="6283" spans="1:22">
      <c r="A6283" s="7" t="s">
        <v>1038</v>
      </c>
      <c r="B6283" s="17">
        <v>9</v>
      </c>
      <c r="C6283" s="17">
        <v>9</v>
      </c>
      <c r="D6283" s="17">
        <v>15</v>
      </c>
      <c r="E6283" s="17">
        <v>29</v>
      </c>
      <c r="F6283" s="17">
        <v>36</v>
      </c>
      <c r="G6283" s="17">
        <v>22</v>
      </c>
      <c r="H6283" s="17">
        <v>3</v>
      </c>
      <c r="I6283" s="17">
        <v>8</v>
      </c>
      <c r="J6283" s="8">
        <f t="shared" si="1274"/>
        <v>265.17383618149677</v>
      </c>
      <c r="K6283" s="8">
        <f t="shared" si="1275"/>
        <v>109.84182776801406</v>
      </c>
      <c r="L6283" s="8">
        <f t="shared" si="1276"/>
        <v>243.68846866166294</v>
      </c>
      <c r="M6283" s="8">
        <f t="shared" si="1277"/>
        <v>21.882316899713341</v>
      </c>
      <c r="N6283" s="8">
        <f t="shared" si="1278"/>
        <v>173.75257633130423</v>
      </c>
      <c r="O6283" s="8">
        <f t="shared" si="1279"/>
        <v>180.6140878988561</v>
      </c>
      <c r="P6283" s="8">
        <f t="shared" si="1280"/>
        <v>108.29063236807002</v>
      </c>
      <c r="Q6283" s="8">
        <f t="shared" si="1281"/>
        <v>14.159993769602741</v>
      </c>
      <c r="R6283" s="9">
        <f t="shared" si="1282"/>
        <v>0.1941222504075287</v>
      </c>
      <c r="S6283" s="8">
        <f t="shared" si="1283"/>
        <v>1103.2437461091174</v>
      </c>
      <c r="T6283" s="19">
        <f t="shared" si="1284"/>
        <v>206.23471087039127</v>
      </c>
      <c r="U6283" s="19">
        <f t="shared" si="1285"/>
        <v>154.21909886607679</v>
      </c>
      <c r="V6283" s="19">
        <f t="shared" si="1286"/>
        <v>52.015612004314477</v>
      </c>
    </row>
    <row r="6284" spans="1:22">
      <c r="A6284" s="7" t="s">
        <v>2067</v>
      </c>
      <c r="B6284" s="17">
        <v>9</v>
      </c>
      <c r="C6284" s="17">
        <v>3</v>
      </c>
      <c r="D6284" s="17">
        <v>3</v>
      </c>
      <c r="E6284" s="17">
        <v>15</v>
      </c>
      <c r="F6284" s="17">
        <v>13</v>
      </c>
      <c r="G6284" s="17">
        <v>8</v>
      </c>
      <c r="H6284" s="17">
        <v>3</v>
      </c>
      <c r="I6284" s="17">
        <v>2</v>
      </c>
      <c r="J6284" s="8">
        <f t="shared" si="1274"/>
        <v>265.17383618149677</v>
      </c>
      <c r="K6284" s="8">
        <f t="shared" si="1275"/>
        <v>36.613942589338016</v>
      </c>
      <c r="L6284" s="8">
        <f t="shared" si="1276"/>
        <v>48.737693732332588</v>
      </c>
      <c r="M6284" s="8">
        <f t="shared" si="1277"/>
        <v>21.882316899713341</v>
      </c>
      <c r="N6284" s="8">
        <f t="shared" si="1278"/>
        <v>89.87202224032977</v>
      </c>
      <c r="O6284" s="8">
        <f t="shared" si="1279"/>
        <v>65.22175396347582</v>
      </c>
      <c r="P6284" s="8">
        <f t="shared" si="1280"/>
        <v>39.378411770207279</v>
      </c>
      <c r="Q6284" s="8">
        <f t="shared" si="1281"/>
        <v>3.5399984424006852</v>
      </c>
      <c r="R6284" s="9">
        <f t="shared" si="1282"/>
        <v>0.26478846337072365</v>
      </c>
      <c r="S6284" s="8">
        <f t="shared" si="1283"/>
        <v>566.87997737689363</v>
      </c>
      <c r="T6284" s="19">
        <f t="shared" si="1284"/>
        <v>116.84182416772246</v>
      </c>
      <c r="U6284" s="19">
        <f t="shared" si="1285"/>
        <v>64.82406265800428</v>
      </c>
      <c r="V6284" s="19">
        <f t="shared" si="1286"/>
        <v>52.017761509718184</v>
      </c>
    </row>
    <row r="6285" spans="1:22">
      <c r="A6285" s="7" t="s">
        <v>449</v>
      </c>
      <c r="B6285" s="17">
        <v>19</v>
      </c>
      <c r="C6285" s="17">
        <v>19</v>
      </c>
      <c r="D6285" s="17">
        <v>18</v>
      </c>
      <c r="E6285" s="17">
        <v>35</v>
      </c>
      <c r="F6285" s="17">
        <v>99</v>
      </c>
      <c r="G6285" s="17">
        <v>45</v>
      </c>
      <c r="H6285" s="17">
        <v>10</v>
      </c>
      <c r="I6285" s="17">
        <v>22</v>
      </c>
      <c r="J6285" s="8">
        <f t="shared" si="1274"/>
        <v>559.81143193871537</v>
      </c>
      <c r="K6285" s="8">
        <f t="shared" si="1275"/>
        <v>231.88830306580746</v>
      </c>
      <c r="L6285" s="8">
        <f t="shared" si="1276"/>
        <v>292.42616239399553</v>
      </c>
      <c r="M6285" s="8">
        <f t="shared" si="1277"/>
        <v>72.941056332377812</v>
      </c>
      <c r="N6285" s="8">
        <f t="shared" si="1278"/>
        <v>209.70138522743613</v>
      </c>
      <c r="O6285" s="8">
        <f t="shared" si="1279"/>
        <v>496.68874172185429</v>
      </c>
      <c r="P6285" s="8">
        <f t="shared" si="1280"/>
        <v>221.50356620741593</v>
      </c>
      <c r="Q6285" s="8">
        <f t="shared" si="1281"/>
        <v>38.93998286640754</v>
      </c>
      <c r="R6285" s="9">
        <f t="shared" si="1282"/>
        <v>0.36217750744367172</v>
      </c>
      <c r="S6285" s="8">
        <f t="shared" si="1283"/>
        <v>2084.9606468876027</v>
      </c>
      <c r="T6285" s="19">
        <f t="shared" si="1284"/>
        <v>361.37529913283947</v>
      </c>
      <c r="U6285" s="19">
        <f t="shared" si="1285"/>
        <v>309.29789771890211</v>
      </c>
      <c r="V6285" s="19">
        <f t="shared" si="1286"/>
        <v>52.077401413937366</v>
      </c>
    </row>
    <row r="6286" spans="1:22">
      <c r="A6286" s="7" t="s">
        <v>3542</v>
      </c>
      <c r="B6286" s="17">
        <v>4</v>
      </c>
      <c r="C6286" s="17">
        <v>3</v>
      </c>
      <c r="D6286" s="17">
        <v>3</v>
      </c>
      <c r="E6286" s="17">
        <v>7</v>
      </c>
      <c r="F6286" s="17">
        <v>1</v>
      </c>
      <c r="G6286" s="17"/>
      <c r="H6286" s="17">
        <v>1</v>
      </c>
      <c r="I6286" s="17">
        <v>2</v>
      </c>
      <c r="J6286" s="8">
        <f t="shared" si="1274"/>
        <v>117.85503830288745</v>
      </c>
      <c r="K6286" s="8">
        <f t="shared" si="1275"/>
        <v>36.613942589338016</v>
      </c>
      <c r="L6286" s="8">
        <f t="shared" si="1276"/>
        <v>48.737693732332588</v>
      </c>
      <c r="M6286" s="8">
        <f t="shared" si="1277"/>
        <v>7.2941056332377805</v>
      </c>
      <c r="N6286" s="8">
        <f t="shared" si="1278"/>
        <v>41.940277045487228</v>
      </c>
      <c r="O6286" s="8">
        <f t="shared" si="1279"/>
        <v>5.0170579971904479</v>
      </c>
      <c r="P6286" s="8">
        <f t="shared" si="1280"/>
        <v>0</v>
      </c>
      <c r="Q6286" s="8">
        <f t="shared" si="1281"/>
        <v>3.5399984424006852</v>
      </c>
      <c r="R6286" s="9">
        <f t="shared" si="1282"/>
        <v>7.108424275136864E-2</v>
      </c>
      <c r="S6286" s="8">
        <f t="shared" si="1283"/>
        <v>257.45811530047348</v>
      </c>
      <c r="T6286" s="19">
        <f t="shared" si="1284"/>
        <v>67.735558208186021</v>
      </c>
      <c r="U6286" s="19">
        <f t="shared" si="1285"/>
        <v>15.652445014225892</v>
      </c>
      <c r="V6286" s="19">
        <f t="shared" si="1286"/>
        <v>52.083113193960131</v>
      </c>
    </row>
    <row r="6287" spans="1:22">
      <c r="A6287" s="7" t="s">
        <v>3639</v>
      </c>
      <c r="B6287" s="17">
        <v>4</v>
      </c>
      <c r="C6287" s="17">
        <v>3</v>
      </c>
      <c r="D6287" s="17">
        <v>3</v>
      </c>
      <c r="E6287" s="17">
        <v>7</v>
      </c>
      <c r="F6287" s="17">
        <v>1</v>
      </c>
      <c r="G6287" s="17"/>
      <c r="H6287" s="17">
        <v>1</v>
      </c>
      <c r="I6287" s="17">
        <v>1</v>
      </c>
      <c r="J6287" s="8">
        <f t="shared" si="1274"/>
        <v>117.85503830288745</v>
      </c>
      <c r="K6287" s="8">
        <f t="shared" si="1275"/>
        <v>36.613942589338016</v>
      </c>
      <c r="L6287" s="8">
        <f t="shared" si="1276"/>
        <v>48.737693732332588</v>
      </c>
      <c r="M6287" s="8">
        <f t="shared" si="1277"/>
        <v>7.2941056332377805</v>
      </c>
      <c r="N6287" s="8">
        <f t="shared" si="1278"/>
        <v>41.940277045487228</v>
      </c>
      <c r="O6287" s="8">
        <f t="shared" si="1279"/>
        <v>5.0170579971904479</v>
      </c>
      <c r="P6287" s="8">
        <f t="shared" si="1280"/>
        <v>0</v>
      </c>
      <c r="Q6287" s="8">
        <f t="shared" si="1281"/>
        <v>1.7699992212003426</v>
      </c>
      <c r="R6287" s="9">
        <f t="shared" si="1282"/>
        <v>7.108424275136864E-2</v>
      </c>
      <c r="S6287" s="8">
        <f t="shared" si="1283"/>
        <v>257.45811530047348</v>
      </c>
      <c r="T6287" s="19">
        <f t="shared" si="1284"/>
        <v>67.735558208186021</v>
      </c>
      <c r="U6287" s="19">
        <f t="shared" si="1285"/>
        <v>15.652445014225892</v>
      </c>
      <c r="V6287" s="19">
        <f t="shared" si="1286"/>
        <v>52.083113193960131</v>
      </c>
    </row>
    <row r="6288" spans="1:22">
      <c r="A6288" s="7" t="s">
        <v>3167</v>
      </c>
      <c r="B6288" s="17">
        <v>4</v>
      </c>
      <c r="C6288" s="17">
        <v>3</v>
      </c>
      <c r="D6288" s="17">
        <v>4</v>
      </c>
      <c r="E6288" s="17">
        <v>8</v>
      </c>
      <c r="F6288" s="17">
        <v>3</v>
      </c>
      <c r="G6288" s="17"/>
      <c r="H6288" s="17">
        <v>1</v>
      </c>
      <c r="I6288" s="17">
        <v>2</v>
      </c>
      <c r="J6288" s="8">
        <f t="shared" si="1274"/>
        <v>117.85503830288745</v>
      </c>
      <c r="K6288" s="8">
        <f t="shared" si="1275"/>
        <v>36.613942589338016</v>
      </c>
      <c r="L6288" s="8">
        <f t="shared" si="1276"/>
        <v>64.983591643110117</v>
      </c>
      <c r="M6288" s="8">
        <f t="shared" si="1277"/>
        <v>7.2941056332377805</v>
      </c>
      <c r="N6288" s="8">
        <f t="shared" si="1278"/>
        <v>47.931745194842541</v>
      </c>
      <c r="O6288" s="8">
        <f t="shared" si="1279"/>
        <v>15.051173991571343</v>
      </c>
      <c r="P6288" s="8">
        <f t="shared" si="1280"/>
        <v>0</v>
      </c>
      <c r="Q6288" s="8">
        <f t="shared" si="1281"/>
        <v>3.5399984424006852</v>
      </c>
      <c r="R6288" s="9">
        <f t="shared" si="1282"/>
        <v>6.6386958087362835E-2</v>
      </c>
      <c r="S6288" s="8">
        <f t="shared" si="1283"/>
        <v>289.72959735498722</v>
      </c>
      <c r="T6288" s="19">
        <f t="shared" si="1284"/>
        <v>73.150857511778526</v>
      </c>
      <c r="U6288" s="19">
        <f t="shared" si="1285"/>
        <v>20.994306395471295</v>
      </c>
      <c r="V6288" s="19">
        <f t="shared" si="1286"/>
        <v>52.156551116307227</v>
      </c>
    </row>
    <row r="6289" spans="1:22">
      <c r="A6289" s="7" t="s">
        <v>1942</v>
      </c>
      <c r="B6289" s="17">
        <v>3</v>
      </c>
      <c r="C6289" s="17">
        <v>10</v>
      </c>
      <c r="D6289" s="17">
        <v>6</v>
      </c>
      <c r="E6289" s="17">
        <v>12</v>
      </c>
      <c r="F6289" s="17">
        <v>8</v>
      </c>
      <c r="G6289" s="17">
        <v>8</v>
      </c>
      <c r="H6289" s="17">
        <v>1</v>
      </c>
      <c r="I6289" s="17">
        <v>6</v>
      </c>
      <c r="J6289" s="8">
        <f t="shared" si="1274"/>
        <v>88.391278727165584</v>
      </c>
      <c r="K6289" s="8">
        <f t="shared" si="1275"/>
        <v>122.04647529779339</v>
      </c>
      <c r="L6289" s="8">
        <f t="shared" si="1276"/>
        <v>97.475387464665175</v>
      </c>
      <c r="M6289" s="8">
        <f t="shared" si="1277"/>
        <v>7.2941056332377805</v>
      </c>
      <c r="N6289" s="8">
        <f t="shared" si="1278"/>
        <v>71.897617792263816</v>
      </c>
      <c r="O6289" s="8">
        <f t="shared" si="1279"/>
        <v>40.136463977523583</v>
      </c>
      <c r="P6289" s="8">
        <f t="shared" si="1280"/>
        <v>39.378411770207279</v>
      </c>
      <c r="Q6289" s="8">
        <f t="shared" si="1281"/>
        <v>10.619995327202055</v>
      </c>
      <c r="R6289" s="9">
        <f t="shared" si="1282"/>
        <v>1.1893712184488068E-2</v>
      </c>
      <c r="S6289" s="8">
        <f t="shared" si="1283"/>
        <v>466.6197406628566</v>
      </c>
      <c r="T6289" s="19">
        <f t="shared" si="1284"/>
        <v>102.63771382987471</v>
      </c>
      <c r="U6289" s="19">
        <f t="shared" si="1285"/>
        <v>50.470831179998221</v>
      </c>
      <c r="V6289" s="19">
        <f t="shared" si="1286"/>
        <v>52.166882649876491</v>
      </c>
    </row>
    <row r="6290" spans="1:22">
      <c r="A6290" s="7" t="s">
        <v>1472</v>
      </c>
      <c r="B6290" s="17">
        <v>7</v>
      </c>
      <c r="C6290" s="17">
        <v>9</v>
      </c>
      <c r="D6290" s="17">
        <v>8</v>
      </c>
      <c r="E6290" s="17">
        <v>15</v>
      </c>
      <c r="F6290" s="17">
        <v>27</v>
      </c>
      <c r="G6290" s="17">
        <v>13</v>
      </c>
      <c r="H6290" s="17">
        <v>1</v>
      </c>
      <c r="I6290" s="17">
        <v>6</v>
      </c>
      <c r="J6290" s="8">
        <f t="shared" si="1274"/>
        <v>206.24631703005304</v>
      </c>
      <c r="K6290" s="8">
        <f t="shared" si="1275"/>
        <v>109.84182776801406</v>
      </c>
      <c r="L6290" s="8">
        <f t="shared" si="1276"/>
        <v>129.96718328622023</v>
      </c>
      <c r="M6290" s="8">
        <f t="shared" si="1277"/>
        <v>7.2941056332377805</v>
      </c>
      <c r="N6290" s="8">
        <f t="shared" si="1278"/>
        <v>89.87202224032977</v>
      </c>
      <c r="O6290" s="8">
        <f t="shared" si="1279"/>
        <v>135.46056592414209</v>
      </c>
      <c r="P6290" s="8">
        <f t="shared" si="1280"/>
        <v>63.989919126586827</v>
      </c>
      <c r="Q6290" s="8">
        <f t="shared" si="1281"/>
        <v>10.619995327202055</v>
      </c>
      <c r="R6290" s="9">
        <f t="shared" si="1282"/>
        <v>0.11035582532269464</v>
      </c>
      <c r="S6290" s="8">
        <f t="shared" si="1283"/>
        <v>742.67194100858387</v>
      </c>
      <c r="T6290" s="19">
        <f t="shared" si="1284"/>
        <v>148.68510936142911</v>
      </c>
      <c r="U6290" s="19">
        <f t="shared" si="1285"/>
        <v>96.440835763686223</v>
      </c>
      <c r="V6290" s="19">
        <f t="shared" si="1286"/>
        <v>52.24427359774289</v>
      </c>
    </row>
    <row r="6291" spans="1:22">
      <c r="A6291" s="7" t="s">
        <v>3058</v>
      </c>
      <c r="B6291" s="17">
        <v>5</v>
      </c>
      <c r="C6291" s="17">
        <v>3</v>
      </c>
      <c r="D6291" s="17">
        <v>3</v>
      </c>
      <c r="E6291" s="17">
        <v>6</v>
      </c>
      <c r="F6291" s="17">
        <v>6</v>
      </c>
      <c r="G6291" s="17">
        <v>2</v>
      </c>
      <c r="H6291" s="17">
        <v>2</v>
      </c>
      <c r="I6291" s="17">
        <v>1</v>
      </c>
      <c r="J6291" s="8">
        <f t="shared" si="1274"/>
        <v>147.3187978786093</v>
      </c>
      <c r="K6291" s="8">
        <f t="shared" si="1275"/>
        <v>36.613942589338016</v>
      </c>
      <c r="L6291" s="8">
        <f t="shared" si="1276"/>
        <v>48.737693732332588</v>
      </c>
      <c r="M6291" s="8">
        <f t="shared" si="1277"/>
        <v>14.588211266475561</v>
      </c>
      <c r="N6291" s="8">
        <f t="shared" si="1278"/>
        <v>35.948808896131908</v>
      </c>
      <c r="O6291" s="8">
        <f t="shared" si="1279"/>
        <v>30.102347983142685</v>
      </c>
      <c r="P6291" s="8">
        <f t="shared" si="1280"/>
        <v>9.8446029425518198</v>
      </c>
      <c r="Q6291" s="8">
        <f t="shared" si="1281"/>
        <v>1.7699992212003426</v>
      </c>
      <c r="R6291" s="9">
        <f t="shared" si="1282"/>
        <v>0.10979128432945126</v>
      </c>
      <c r="S6291" s="8">
        <f t="shared" si="1283"/>
        <v>323.15440528858187</v>
      </c>
      <c r="T6291" s="19">
        <f t="shared" si="1284"/>
        <v>77.556811400093309</v>
      </c>
      <c r="U6291" s="19">
        <f t="shared" si="1285"/>
        <v>25.298586607275471</v>
      </c>
      <c r="V6291" s="19">
        <f t="shared" si="1286"/>
        <v>52.258224792817842</v>
      </c>
    </row>
    <row r="6292" spans="1:22">
      <c r="A6292" s="7" t="s">
        <v>2765</v>
      </c>
      <c r="B6292" s="17">
        <v>4</v>
      </c>
      <c r="C6292" s="17">
        <v>5</v>
      </c>
      <c r="D6292" s="17">
        <v>4</v>
      </c>
      <c r="E6292" s="17">
        <v>2</v>
      </c>
      <c r="F6292" s="17">
        <v>12</v>
      </c>
      <c r="G6292" s="17">
        <v>3</v>
      </c>
      <c r="H6292" s="17"/>
      <c r="I6292" s="17">
        <v>2</v>
      </c>
      <c r="J6292" s="8">
        <f t="shared" si="1274"/>
        <v>117.85503830288745</v>
      </c>
      <c r="K6292" s="8">
        <f t="shared" si="1275"/>
        <v>61.023237648896696</v>
      </c>
      <c r="L6292" s="8">
        <f t="shared" si="1276"/>
        <v>64.983591643110117</v>
      </c>
      <c r="M6292" s="8">
        <f t="shared" si="1277"/>
        <v>0</v>
      </c>
      <c r="N6292" s="8">
        <f t="shared" si="1278"/>
        <v>11.982936298710635</v>
      </c>
      <c r="O6292" s="8">
        <f t="shared" si="1279"/>
        <v>60.204695966285371</v>
      </c>
      <c r="P6292" s="8">
        <f t="shared" si="1280"/>
        <v>14.76690441382773</v>
      </c>
      <c r="Q6292" s="8">
        <f t="shared" si="1281"/>
        <v>3.5399984424006852</v>
      </c>
      <c r="R6292" s="9">
        <f t="shared" si="1282"/>
        <v>4.7804095407234626E-2</v>
      </c>
      <c r="S6292" s="8">
        <f t="shared" si="1283"/>
        <v>330.81640427371798</v>
      </c>
      <c r="T6292" s="19">
        <f t="shared" si="1284"/>
        <v>81.287289198298083</v>
      </c>
      <c r="U6292" s="19">
        <f t="shared" si="1285"/>
        <v>28.984845559607916</v>
      </c>
      <c r="V6292" s="19">
        <f t="shared" si="1286"/>
        <v>52.302443638690164</v>
      </c>
    </row>
    <row r="6293" spans="1:22">
      <c r="A6293" s="7" t="s">
        <v>724</v>
      </c>
      <c r="B6293" s="17">
        <v>13</v>
      </c>
      <c r="C6293" s="17">
        <v>11</v>
      </c>
      <c r="D6293" s="17">
        <v>21</v>
      </c>
      <c r="E6293" s="17">
        <v>29</v>
      </c>
      <c r="F6293" s="17">
        <v>63</v>
      </c>
      <c r="G6293" s="17">
        <v>43</v>
      </c>
      <c r="H6293" s="17">
        <v>1</v>
      </c>
      <c r="I6293" s="17">
        <v>11</v>
      </c>
      <c r="J6293" s="8">
        <f t="shared" si="1274"/>
        <v>383.02887448438423</v>
      </c>
      <c r="K6293" s="8">
        <f t="shared" si="1275"/>
        <v>134.25112282757274</v>
      </c>
      <c r="L6293" s="8">
        <f t="shared" si="1276"/>
        <v>341.16385612632808</v>
      </c>
      <c r="M6293" s="8">
        <f t="shared" si="1277"/>
        <v>7.2941056332377805</v>
      </c>
      <c r="N6293" s="8">
        <f t="shared" si="1278"/>
        <v>173.75257633130423</v>
      </c>
      <c r="O6293" s="8">
        <f t="shared" si="1279"/>
        <v>316.07465382299819</v>
      </c>
      <c r="P6293" s="8">
        <f t="shared" si="1280"/>
        <v>211.65896326486413</v>
      </c>
      <c r="Q6293" s="8">
        <f t="shared" si="1281"/>
        <v>19.46999143320377</v>
      </c>
      <c r="R6293" s="9">
        <f t="shared" si="1282"/>
        <v>0.29185436416588706</v>
      </c>
      <c r="S6293" s="8">
        <f t="shared" si="1283"/>
        <v>1567.2241524906892</v>
      </c>
      <c r="T6293" s="19">
        <f t="shared" si="1284"/>
        <v>286.14795114609501</v>
      </c>
      <c r="U6293" s="19">
        <f t="shared" si="1285"/>
        <v>233.82873113972218</v>
      </c>
      <c r="V6293" s="19">
        <f t="shared" si="1286"/>
        <v>52.319220006372831</v>
      </c>
    </row>
    <row r="6294" spans="1:22">
      <c r="A6294" s="7" t="s">
        <v>2996</v>
      </c>
      <c r="B6294" s="17">
        <v>6</v>
      </c>
      <c r="C6294" s="17">
        <v>2</v>
      </c>
      <c r="D6294" s="17">
        <v>3</v>
      </c>
      <c r="E6294" s="17">
        <v>13</v>
      </c>
      <c r="F6294" s="17">
        <v>2</v>
      </c>
      <c r="G6294" s="17">
        <v>1</v>
      </c>
      <c r="H6294" s="17">
        <v>2</v>
      </c>
      <c r="I6294" s="17">
        <v>1</v>
      </c>
      <c r="J6294" s="8">
        <f t="shared" si="1274"/>
        <v>176.78255745433117</v>
      </c>
      <c r="K6294" s="8">
        <f t="shared" si="1275"/>
        <v>24.40929505955868</v>
      </c>
      <c r="L6294" s="8">
        <f t="shared" si="1276"/>
        <v>48.737693732332588</v>
      </c>
      <c r="M6294" s="8">
        <f t="shared" si="1277"/>
        <v>14.588211266475561</v>
      </c>
      <c r="N6294" s="8">
        <f t="shared" si="1278"/>
        <v>77.889085941619129</v>
      </c>
      <c r="O6294" s="8">
        <f t="shared" si="1279"/>
        <v>10.034115994380896</v>
      </c>
      <c r="P6294" s="8">
        <f t="shared" si="1280"/>
        <v>4.9223014712759099</v>
      </c>
      <c r="Q6294" s="8">
        <f t="shared" si="1281"/>
        <v>1.7699992212003426</v>
      </c>
      <c r="R6294" s="9">
        <f t="shared" si="1282"/>
        <v>0.18869512844667252</v>
      </c>
      <c r="S6294" s="8">
        <f t="shared" si="1283"/>
        <v>357.36326091997392</v>
      </c>
      <c r="T6294" s="19">
        <f t="shared" si="1284"/>
        <v>83.309848748740805</v>
      </c>
      <c r="U6294" s="19">
        <f t="shared" si="1285"/>
        <v>30.948501135758647</v>
      </c>
      <c r="V6294" s="19">
        <f t="shared" si="1286"/>
        <v>52.361347612982158</v>
      </c>
    </row>
    <row r="6295" spans="1:22">
      <c r="A6295" s="7" t="s">
        <v>2564</v>
      </c>
      <c r="B6295" s="17">
        <v>6</v>
      </c>
      <c r="C6295" s="17">
        <v>2</v>
      </c>
      <c r="D6295" s="17">
        <v>3</v>
      </c>
      <c r="E6295" s="17">
        <v>8</v>
      </c>
      <c r="F6295" s="17">
        <v>5</v>
      </c>
      <c r="G6295" s="17">
        <v>4</v>
      </c>
      <c r="H6295" s="17">
        <v>5</v>
      </c>
      <c r="I6295" s="17">
        <v>5</v>
      </c>
      <c r="J6295" s="8">
        <f t="shared" si="1274"/>
        <v>176.78255745433117</v>
      </c>
      <c r="K6295" s="8">
        <f t="shared" si="1275"/>
        <v>24.40929505955868</v>
      </c>
      <c r="L6295" s="8">
        <f t="shared" si="1276"/>
        <v>48.737693732332588</v>
      </c>
      <c r="M6295" s="8">
        <f t="shared" si="1277"/>
        <v>36.470528166188906</v>
      </c>
      <c r="N6295" s="8">
        <f t="shared" si="1278"/>
        <v>47.931745194842541</v>
      </c>
      <c r="O6295" s="8">
        <f t="shared" si="1279"/>
        <v>25.085289985952237</v>
      </c>
      <c r="P6295" s="8">
        <f t="shared" si="1280"/>
        <v>19.68920588510364</v>
      </c>
      <c r="Q6295" s="8">
        <f t="shared" si="1281"/>
        <v>8.8499961060017132</v>
      </c>
      <c r="R6295" s="9">
        <f t="shared" si="1282"/>
        <v>0.16834119872703035</v>
      </c>
      <c r="S6295" s="8">
        <f t="shared" si="1283"/>
        <v>379.1063154783098</v>
      </c>
      <c r="T6295" s="19">
        <f t="shared" si="1284"/>
        <v>83.309848748740805</v>
      </c>
      <c r="U6295" s="19">
        <f t="shared" si="1285"/>
        <v>30.902080355299471</v>
      </c>
      <c r="V6295" s="19">
        <f t="shared" si="1286"/>
        <v>52.40776839344133</v>
      </c>
    </row>
    <row r="6296" spans="1:22">
      <c r="A6296" s="7" t="s">
        <v>3210</v>
      </c>
      <c r="B6296" s="17">
        <v>2</v>
      </c>
      <c r="C6296" s="17">
        <v>3</v>
      </c>
      <c r="D6296" s="17">
        <v>7</v>
      </c>
      <c r="E6296" s="17">
        <v>2</v>
      </c>
      <c r="F6296" s="17">
        <v>6</v>
      </c>
      <c r="G6296" s="17">
        <v>2</v>
      </c>
      <c r="H6296" s="17">
        <v>1</v>
      </c>
      <c r="I6296" s="17"/>
      <c r="J6296" s="8">
        <f t="shared" si="1274"/>
        <v>58.927519151443725</v>
      </c>
      <c r="K6296" s="8">
        <f t="shared" si="1275"/>
        <v>36.613942589338016</v>
      </c>
      <c r="L6296" s="8">
        <f t="shared" si="1276"/>
        <v>113.7212853754427</v>
      </c>
      <c r="M6296" s="8">
        <f t="shared" si="1277"/>
        <v>7.2941056332377805</v>
      </c>
      <c r="N6296" s="8">
        <f t="shared" si="1278"/>
        <v>11.982936298710635</v>
      </c>
      <c r="O6296" s="8">
        <f t="shared" si="1279"/>
        <v>30.102347983142685</v>
      </c>
      <c r="P6296" s="8">
        <f t="shared" si="1280"/>
        <v>9.8446029425518198</v>
      </c>
      <c r="Q6296" s="8">
        <f t="shared" si="1281"/>
        <v>0</v>
      </c>
      <c r="R6296" s="9">
        <f t="shared" si="1282"/>
        <v>4.6105691544959734E-2</v>
      </c>
      <c r="S6296" s="8">
        <f t="shared" si="1283"/>
        <v>268.48673997386737</v>
      </c>
      <c r="T6296" s="19">
        <f t="shared" si="1284"/>
        <v>69.754249038741477</v>
      </c>
      <c r="U6296" s="19">
        <f t="shared" si="1285"/>
        <v>17.309962408135046</v>
      </c>
      <c r="V6296" s="19">
        <f t="shared" si="1286"/>
        <v>52.444286630606427</v>
      </c>
    </row>
    <row r="6297" spans="1:22">
      <c r="A6297" s="7" t="s">
        <v>2382</v>
      </c>
      <c r="B6297" s="17">
        <v>3</v>
      </c>
      <c r="C6297" s="17">
        <v>4</v>
      </c>
      <c r="D6297" s="17">
        <v>9</v>
      </c>
      <c r="E6297" s="17">
        <v>11</v>
      </c>
      <c r="F6297" s="17">
        <v>8</v>
      </c>
      <c r="G6297" s="17">
        <v>4</v>
      </c>
      <c r="H6297" s="17">
        <v>1</v>
      </c>
      <c r="I6297" s="17"/>
      <c r="J6297" s="8">
        <f t="shared" si="1274"/>
        <v>88.391278727165584</v>
      </c>
      <c r="K6297" s="8">
        <f t="shared" si="1275"/>
        <v>48.81859011911736</v>
      </c>
      <c r="L6297" s="8">
        <f t="shared" si="1276"/>
        <v>146.21308119699776</v>
      </c>
      <c r="M6297" s="8">
        <f t="shared" si="1277"/>
        <v>7.2941056332377805</v>
      </c>
      <c r="N6297" s="8">
        <f t="shared" si="1278"/>
        <v>65.906149642908503</v>
      </c>
      <c r="O6297" s="8">
        <f t="shared" si="1279"/>
        <v>40.136463977523583</v>
      </c>
      <c r="P6297" s="8">
        <f t="shared" si="1280"/>
        <v>19.68920588510364</v>
      </c>
      <c r="Q6297" s="8">
        <f t="shared" si="1281"/>
        <v>0</v>
      </c>
      <c r="R6297" s="9">
        <f t="shared" si="1282"/>
        <v>8.4091699744670886E-2</v>
      </c>
      <c r="S6297" s="8">
        <f t="shared" si="1283"/>
        <v>416.44887518205428</v>
      </c>
      <c r="T6297" s="19">
        <f t="shared" si="1284"/>
        <v>94.474316681093569</v>
      </c>
      <c r="U6297" s="19">
        <f t="shared" si="1285"/>
        <v>41.910606501845244</v>
      </c>
      <c r="V6297" s="19">
        <f t="shared" si="1286"/>
        <v>52.563710179248325</v>
      </c>
    </row>
    <row r="6298" spans="1:22">
      <c r="A6298" s="7" t="s">
        <v>1883</v>
      </c>
      <c r="B6298" s="17">
        <v>6</v>
      </c>
      <c r="C6298" s="17">
        <v>8</v>
      </c>
      <c r="D6298" s="17">
        <v>4</v>
      </c>
      <c r="E6298" s="17">
        <v>12</v>
      </c>
      <c r="F6298" s="17">
        <v>16</v>
      </c>
      <c r="G6298" s="17">
        <v>6</v>
      </c>
      <c r="H6298" s="17">
        <v>4</v>
      </c>
      <c r="I6298" s="17">
        <v>4</v>
      </c>
      <c r="J6298" s="8">
        <f t="shared" si="1274"/>
        <v>176.78255745433117</v>
      </c>
      <c r="K6298" s="8">
        <f t="shared" si="1275"/>
        <v>97.63718023823472</v>
      </c>
      <c r="L6298" s="8">
        <f t="shared" si="1276"/>
        <v>64.983591643110117</v>
      </c>
      <c r="M6298" s="8">
        <f t="shared" si="1277"/>
        <v>29.176422532951122</v>
      </c>
      <c r="N6298" s="8">
        <f t="shared" si="1278"/>
        <v>71.897617792263816</v>
      </c>
      <c r="O6298" s="8">
        <f t="shared" si="1279"/>
        <v>80.272927955047166</v>
      </c>
      <c r="P6298" s="8">
        <f t="shared" si="1280"/>
        <v>29.533808827655459</v>
      </c>
      <c r="Q6298" s="8">
        <f t="shared" si="1281"/>
        <v>7.0799968848013703</v>
      </c>
      <c r="R6298" s="9">
        <f t="shared" si="1282"/>
        <v>0.11275782806943262</v>
      </c>
      <c r="S6298" s="8">
        <f t="shared" si="1283"/>
        <v>550.28410644359349</v>
      </c>
      <c r="T6298" s="19">
        <f t="shared" si="1284"/>
        <v>113.134443111892</v>
      </c>
      <c r="U6298" s="19">
        <f t="shared" si="1285"/>
        <v>60.568118191655486</v>
      </c>
      <c r="V6298" s="19">
        <f t="shared" si="1286"/>
        <v>52.566324920236511</v>
      </c>
    </row>
    <row r="6299" spans="1:22">
      <c r="A6299" s="7" t="s">
        <v>1956</v>
      </c>
      <c r="B6299" s="17">
        <v>5</v>
      </c>
      <c r="C6299" s="17">
        <v>7</v>
      </c>
      <c r="D6299" s="17">
        <v>7</v>
      </c>
      <c r="E6299" s="17">
        <v>14</v>
      </c>
      <c r="F6299" s="17">
        <v>14</v>
      </c>
      <c r="G6299" s="17">
        <v>7</v>
      </c>
      <c r="H6299" s="17">
        <v>1</v>
      </c>
      <c r="I6299" s="17">
        <v>1</v>
      </c>
      <c r="J6299" s="8">
        <f t="shared" si="1274"/>
        <v>147.3187978786093</v>
      </c>
      <c r="K6299" s="8">
        <f t="shared" si="1275"/>
        <v>85.432532708455383</v>
      </c>
      <c r="L6299" s="8">
        <f t="shared" si="1276"/>
        <v>113.7212853754427</v>
      </c>
      <c r="M6299" s="8">
        <f t="shared" si="1277"/>
        <v>7.2941056332377805</v>
      </c>
      <c r="N6299" s="8">
        <f t="shared" si="1278"/>
        <v>83.880554090974456</v>
      </c>
      <c r="O6299" s="8">
        <f t="shared" si="1279"/>
        <v>70.238811960666268</v>
      </c>
      <c r="P6299" s="8">
        <f t="shared" si="1280"/>
        <v>34.456110298931371</v>
      </c>
      <c r="Q6299" s="8">
        <f t="shared" si="1281"/>
        <v>1.7699992212003426</v>
      </c>
      <c r="R6299" s="9">
        <f t="shared" si="1282"/>
        <v>4.2816844954309097E-2</v>
      </c>
      <c r="S6299" s="8">
        <f t="shared" si="1283"/>
        <v>542.34219794631724</v>
      </c>
      <c r="T6299" s="19">
        <f t="shared" si="1284"/>
        <v>115.49087198750244</v>
      </c>
      <c r="U6299" s="19">
        <f t="shared" si="1285"/>
        <v>62.85849211685737</v>
      </c>
      <c r="V6299" s="19">
        <f t="shared" si="1286"/>
        <v>52.632379870645075</v>
      </c>
    </row>
    <row r="6300" spans="1:22">
      <c r="A6300" s="7" t="s">
        <v>3637</v>
      </c>
      <c r="B6300" s="17">
        <v>4</v>
      </c>
      <c r="C6300" s="17">
        <v>4</v>
      </c>
      <c r="D6300" s="17">
        <v>2</v>
      </c>
      <c r="E6300" s="17">
        <v>6</v>
      </c>
      <c r="F6300" s="17">
        <v>1</v>
      </c>
      <c r="G6300" s="17"/>
      <c r="H6300" s="17">
        <v>2</v>
      </c>
      <c r="I6300" s="17">
        <v>1</v>
      </c>
      <c r="J6300" s="8">
        <f t="shared" si="1274"/>
        <v>117.85503830288745</v>
      </c>
      <c r="K6300" s="8">
        <f t="shared" si="1275"/>
        <v>48.81859011911736</v>
      </c>
      <c r="L6300" s="8">
        <f t="shared" si="1276"/>
        <v>32.491795821555058</v>
      </c>
      <c r="M6300" s="8">
        <f t="shared" si="1277"/>
        <v>14.588211266475561</v>
      </c>
      <c r="N6300" s="8">
        <f t="shared" si="1278"/>
        <v>35.948808896131908</v>
      </c>
      <c r="O6300" s="8">
        <f t="shared" si="1279"/>
        <v>5.0170579971904479</v>
      </c>
      <c r="P6300" s="8">
        <f t="shared" si="1280"/>
        <v>0</v>
      </c>
      <c r="Q6300" s="8">
        <f t="shared" si="1281"/>
        <v>1.7699992212003426</v>
      </c>
      <c r="R6300" s="9">
        <f t="shared" si="1282"/>
        <v>6.8836410242268983E-2</v>
      </c>
      <c r="S6300" s="8">
        <f t="shared" si="1283"/>
        <v>254.71950240335778</v>
      </c>
      <c r="T6300" s="19">
        <f t="shared" si="1284"/>
        <v>66.388474747853294</v>
      </c>
      <c r="U6300" s="19">
        <f t="shared" si="1285"/>
        <v>13.655288964440786</v>
      </c>
      <c r="V6300" s="19">
        <f t="shared" si="1286"/>
        <v>52.733185783412509</v>
      </c>
    </row>
    <row r="6301" spans="1:22">
      <c r="A6301" s="7" t="s">
        <v>2227</v>
      </c>
      <c r="B6301" s="17">
        <v>4</v>
      </c>
      <c r="C6301" s="17">
        <v>3</v>
      </c>
      <c r="D6301" s="17">
        <v>9</v>
      </c>
      <c r="E6301" s="17">
        <v>13</v>
      </c>
      <c r="F6301" s="17">
        <v>6</v>
      </c>
      <c r="G6301" s="17">
        <v>7</v>
      </c>
      <c r="H6301" s="17"/>
      <c r="I6301" s="17">
        <v>3</v>
      </c>
      <c r="J6301" s="8">
        <f t="shared" si="1274"/>
        <v>117.85503830288745</v>
      </c>
      <c r="K6301" s="8">
        <f t="shared" si="1275"/>
        <v>36.613942589338016</v>
      </c>
      <c r="L6301" s="8">
        <f t="shared" si="1276"/>
        <v>146.21308119699776</v>
      </c>
      <c r="M6301" s="8">
        <f t="shared" si="1277"/>
        <v>0</v>
      </c>
      <c r="N6301" s="8">
        <f t="shared" si="1278"/>
        <v>77.889085941619129</v>
      </c>
      <c r="O6301" s="8">
        <f t="shared" si="1279"/>
        <v>30.102347983142685</v>
      </c>
      <c r="P6301" s="8">
        <f t="shared" si="1280"/>
        <v>34.456110298931371</v>
      </c>
      <c r="Q6301" s="8">
        <f t="shared" si="1281"/>
        <v>5.3099976636010275</v>
      </c>
      <c r="R6301" s="9">
        <f t="shared" si="1282"/>
        <v>0.10948608990521339</v>
      </c>
      <c r="S6301" s="8">
        <f t="shared" si="1283"/>
        <v>443.12960631291639</v>
      </c>
      <c r="T6301" s="19">
        <f t="shared" si="1284"/>
        <v>100.22735402974108</v>
      </c>
      <c r="U6301" s="19">
        <f t="shared" si="1285"/>
        <v>47.482514741231064</v>
      </c>
      <c r="V6301" s="19">
        <f t="shared" si="1286"/>
        <v>52.744839288510015</v>
      </c>
    </row>
    <row r="6302" spans="1:22">
      <c r="A6302" s="7" t="s">
        <v>2230</v>
      </c>
      <c r="B6302" s="17">
        <v>8</v>
      </c>
      <c r="C6302" s="17">
        <v>3</v>
      </c>
      <c r="D6302" s="17">
        <v>3</v>
      </c>
      <c r="E6302" s="17">
        <v>23</v>
      </c>
      <c r="F6302" s="17">
        <v>4</v>
      </c>
      <c r="G6302" s="17">
        <v>1</v>
      </c>
      <c r="H6302" s="17">
        <v>4</v>
      </c>
      <c r="I6302" s="17">
        <v>3</v>
      </c>
      <c r="J6302" s="8">
        <f t="shared" si="1274"/>
        <v>235.7100766057749</v>
      </c>
      <c r="K6302" s="8">
        <f t="shared" si="1275"/>
        <v>36.613942589338016</v>
      </c>
      <c r="L6302" s="8">
        <f t="shared" si="1276"/>
        <v>48.737693732332588</v>
      </c>
      <c r="M6302" s="8">
        <f t="shared" si="1277"/>
        <v>29.176422532951122</v>
      </c>
      <c r="N6302" s="8">
        <f t="shared" si="1278"/>
        <v>137.80376743517232</v>
      </c>
      <c r="O6302" s="8">
        <f t="shared" si="1279"/>
        <v>20.068231988761791</v>
      </c>
      <c r="P6302" s="8">
        <f t="shared" si="1280"/>
        <v>4.9223014712759099</v>
      </c>
      <c r="Q6302" s="8">
        <f t="shared" si="1281"/>
        <v>5.3099976636010275</v>
      </c>
      <c r="R6302" s="9">
        <f t="shared" si="1282"/>
        <v>0.26523970962857385</v>
      </c>
      <c r="S6302" s="8">
        <f t="shared" si="1283"/>
        <v>513.03243635560659</v>
      </c>
      <c r="T6302" s="19">
        <f t="shared" si="1284"/>
        <v>107.02057097581515</v>
      </c>
      <c r="U6302" s="19">
        <f t="shared" si="1285"/>
        <v>54.26476696507001</v>
      </c>
      <c r="V6302" s="19">
        <f t="shared" si="1286"/>
        <v>52.755804010745138</v>
      </c>
    </row>
    <row r="6303" spans="1:22">
      <c r="A6303" s="7" t="s">
        <v>2325</v>
      </c>
      <c r="B6303" s="17">
        <v>5</v>
      </c>
      <c r="C6303" s="17">
        <v>4</v>
      </c>
      <c r="D6303" s="17">
        <v>5</v>
      </c>
      <c r="E6303" s="17">
        <v>9</v>
      </c>
      <c r="F6303" s="17">
        <v>11</v>
      </c>
      <c r="G6303" s="17">
        <v>2</v>
      </c>
      <c r="H6303" s="17">
        <v>3</v>
      </c>
      <c r="I6303" s="17">
        <v>4</v>
      </c>
      <c r="J6303" s="8">
        <f t="shared" si="1274"/>
        <v>147.3187978786093</v>
      </c>
      <c r="K6303" s="8">
        <f t="shared" si="1275"/>
        <v>48.81859011911736</v>
      </c>
      <c r="L6303" s="8">
        <f t="shared" si="1276"/>
        <v>81.229489553887646</v>
      </c>
      <c r="M6303" s="8">
        <f t="shared" si="1277"/>
        <v>21.882316899713341</v>
      </c>
      <c r="N6303" s="8">
        <f t="shared" si="1278"/>
        <v>53.923213344197862</v>
      </c>
      <c r="O6303" s="8">
        <f t="shared" si="1279"/>
        <v>55.187637969094922</v>
      </c>
      <c r="P6303" s="8">
        <f t="shared" si="1280"/>
        <v>9.8446029425518198</v>
      </c>
      <c r="Q6303" s="8">
        <f t="shared" si="1281"/>
        <v>7.0799968848013703</v>
      </c>
      <c r="R6303" s="9">
        <f t="shared" si="1282"/>
        <v>9.026141620627294E-2</v>
      </c>
      <c r="S6303" s="8">
        <f t="shared" si="1283"/>
        <v>418.20464870717217</v>
      </c>
      <c r="T6303" s="19">
        <f t="shared" si="1284"/>
        <v>92.455625850538084</v>
      </c>
      <c r="U6303" s="19">
        <f t="shared" si="1285"/>
        <v>39.651818085281533</v>
      </c>
      <c r="V6303" s="19">
        <f t="shared" si="1286"/>
        <v>52.803807765256551</v>
      </c>
    </row>
    <row r="6304" spans="1:22">
      <c r="A6304" s="7" t="s">
        <v>3271</v>
      </c>
      <c r="B6304" s="17">
        <v>4</v>
      </c>
      <c r="C6304" s="17">
        <v>4</v>
      </c>
      <c r="D6304" s="17">
        <v>3</v>
      </c>
      <c r="E6304" s="17">
        <v>7</v>
      </c>
      <c r="F6304" s="17">
        <v>3</v>
      </c>
      <c r="G6304" s="17"/>
      <c r="H6304" s="17">
        <v>2</v>
      </c>
      <c r="I6304" s="17">
        <v>1</v>
      </c>
      <c r="J6304" s="8">
        <f t="shared" si="1274"/>
        <v>117.85503830288745</v>
      </c>
      <c r="K6304" s="8">
        <f t="shared" si="1275"/>
        <v>48.81859011911736</v>
      </c>
      <c r="L6304" s="8">
        <f t="shared" si="1276"/>
        <v>48.737693732332588</v>
      </c>
      <c r="M6304" s="8">
        <f t="shared" si="1277"/>
        <v>14.588211266475561</v>
      </c>
      <c r="N6304" s="8">
        <f t="shared" si="1278"/>
        <v>41.940277045487228</v>
      </c>
      <c r="O6304" s="8">
        <f t="shared" si="1279"/>
        <v>15.051173991571343</v>
      </c>
      <c r="P6304" s="8">
        <f t="shared" si="1280"/>
        <v>0</v>
      </c>
      <c r="Q6304" s="8">
        <f t="shared" si="1281"/>
        <v>1.7699992212003426</v>
      </c>
      <c r="R6304" s="9">
        <f t="shared" si="1282"/>
        <v>5.648660905365227E-2</v>
      </c>
      <c r="S6304" s="8">
        <f t="shared" si="1283"/>
        <v>286.99098445787149</v>
      </c>
      <c r="T6304" s="19">
        <f t="shared" si="1284"/>
        <v>71.803774051445799</v>
      </c>
      <c r="U6304" s="19">
        <f t="shared" si="1285"/>
        <v>18.99715034568619</v>
      </c>
      <c r="V6304" s="19">
        <f t="shared" si="1286"/>
        <v>52.806623705759606</v>
      </c>
    </row>
    <row r="6305" spans="1:22">
      <c r="A6305" s="7" t="s">
        <v>2445</v>
      </c>
      <c r="B6305" s="17">
        <v>7</v>
      </c>
      <c r="C6305" s="17">
        <v>4</v>
      </c>
      <c r="D6305" s="17">
        <v>2</v>
      </c>
      <c r="E6305" s="17">
        <v>9</v>
      </c>
      <c r="F6305" s="17">
        <v>12</v>
      </c>
      <c r="G6305" s="17">
        <v>3</v>
      </c>
      <c r="H6305" s="17">
        <v>2</v>
      </c>
      <c r="I6305" s="17">
        <v>3</v>
      </c>
      <c r="J6305" s="8">
        <f t="shared" si="1274"/>
        <v>206.24631703005304</v>
      </c>
      <c r="K6305" s="8">
        <f t="shared" si="1275"/>
        <v>48.81859011911736</v>
      </c>
      <c r="L6305" s="8">
        <f t="shared" si="1276"/>
        <v>32.491795821555058</v>
      </c>
      <c r="M6305" s="8">
        <f t="shared" si="1277"/>
        <v>14.588211266475561</v>
      </c>
      <c r="N6305" s="8">
        <f t="shared" si="1278"/>
        <v>53.923213344197862</v>
      </c>
      <c r="O6305" s="8">
        <f t="shared" si="1279"/>
        <v>60.204695966285371</v>
      </c>
      <c r="P6305" s="8">
        <f t="shared" si="1280"/>
        <v>14.76690441382773</v>
      </c>
      <c r="Q6305" s="8">
        <f t="shared" si="1281"/>
        <v>5.3099976636010275</v>
      </c>
      <c r="R6305" s="9">
        <f t="shared" si="1282"/>
        <v>0.20372363260558424</v>
      </c>
      <c r="S6305" s="8">
        <f t="shared" si="1283"/>
        <v>431.03972796151197</v>
      </c>
      <c r="T6305" s="19">
        <f t="shared" si="1284"/>
        <v>95.852234323575146</v>
      </c>
      <c r="U6305" s="19">
        <f t="shared" si="1285"/>
        <v>42.96493790810365</v>
      </c>
      <c r="V6305" s="19">
        <f t="shared" si="1286"/>
        <v>52.887296415471496</v>
      </c>
    </row>
    <row r="6306" spans="1:22">
      <c r="A6306" s="7" t="s">
        <v>4079</v>
      </c>
      <c r="B6306" s="17">
        <v>2</v>
      </c>
      <c r="C6306" s="17">
        <v>2</v>
      </c>
      <c r="D6306" s="17">
        <v>6</v>
      </c>
      <c r="E6306" s="17">
        <v>2</v>
      </c>
      <c r="F6306" s="17">
        <v>2</v>
      </c>
      <c r="G6306" s="17"/>
      <c r="H6306" s="17"/>
      <c r="I6306" s="17"/>
      <c r="J6306" s="8">
        <f t="shared" si="1274"/>
        <v>58.927519151443725</v>
      </c>
      <c r="K6306" s="8">
        <f t="shared" si="1275"/>
        <v>24.40929505955868</v>
      </c>
      <c r="L6306" s="8">
        <f t="shared" si="1276"/>
        <v>97.475387464665175</v>
      </c>
      <c r="M6306" s="8">
        <f t="shared" si="1277"/>
        <v>0</v>
      </c>
      <c r="N6306" s="8">
        <f t="shared" si="1278"/>
        <v>11.982936298710635</v>
      </c>
      <c r="O6306" s="8">
        <f t="shared" si="1279"/>
        <v>10.034115994380896</v>
      </c>
      <c r="P6306" s="8">
        <f t="shared" si="1280"/>
        <v>0</v>
      </c>
      <c r="Q6306" s="8">
        <f t="shared" si="1281"/>
        <v>0</v>
      </c>
      <c r="R6306" s="9">
        <f t="shared" si="1282"/>
        <v>3.4461676070399426E-2</v>
      </c>
      <c r="S6306" s="8">
        <f t="shared" si="1283"/>
        <v>202.8292539687591</v>
      </c>
      <c r="T6306" s="19">
        <f t="shared" si="1284"/>
        <v>60.270733891889194</v>
      </c>
      <c r="U6306" s="19">
        <f t="shared" si="1285"/>
        <v>7.3390174310305101</v>
      </c>
      <c r="V6306" s="19">
        <f t="shared" si="1286"/>
        <v>52.931716460858681</v>
      </c>
    </row>
    <row r="6307" spans="1:22">
      <c r="A6307" s="7" t="s">
        <v>2665</v>
      </c>
      <c r="B6307" s="17">
        <v>4</v>
      </c>
      <c r="C6307" s="17">
        <v>3</v>
      </c>
      <c r="D6307" s="17">
        <v>6</v>
      </c>
      <c r="E6307" s="17">
        <v>8</v>
      </c>
      <c r="F6307" s="17">
        <v>7</v>
      </c>
      <c r="G6307" s="17">
        <v>2</v>
      </c>
      <c r="H6307" s="17">
        <v>2</v>
      </c>
      <c r="I6307" s="17">
        <v>2</v>
      </c>
      <c r="J6307" s="8">
        <f t="shared" si="1274"/>
        <v>117.85503830288745</v>
      </c>
      <c r="K6307" s="8">
        <f t="shared" si="1275"/>
        <v>36.613942589338016</v>
      </c>
      <c r="L6307" s="8">
        <f t="shared" si="1276"/>
        <v>97.475387464665175</v>
      </c>
      <c r="M6307" s="8">
        <f t="shared" si="1277"/>
        <v>14.588211266475561</v>
      </c>
      <c r="N6307" s="8">
        <f t="shared" si="1278"/>
        <v>47.931745194842541</v>
      </c>
      <c r="O6307" s="8">
        <f t="shared" si="1279"/>
        <v>35.119405980333134</v>
      </c>
      <c r="P6307" s="8">
        <f t="shared" si="1280"/>
        <v>9.8446029425518198</v>
      </c>
      <c r="Q6307" s="8">
        <f t="shared" si="1281"/>
        <v>3.5399984424006852</v>
      </c>
      <c r="R6307" s="9">
        <f t="shared" si="1282"/>
        <v>5.9755756141233275E-2</v>
      </c>
      <c r="S6307" s="8">
        <f t="shared" si="1283"/>
        <v>359.4283337410937</v>
      </c>
      <c r="T6307" s="19">
        <f t="shared" si="1284"/>
        <v>83.98145611896355</v>
      </c>
      <c r="U6307" s="19">
        <f t="shared" si="1285"/>
        <v>30.965251372575832</v>
      </c>
      <c r="V6307" s="19">
        <f t="shared" si="1286"/>
        <v>53.016204746387714</v>
      </c>
    </row>
    <row r="6308" spans="1:22">
      <c r="A6308" s="7" t="s">
        <v>4254</v>
      </c>
      <c r="B6308" s="17">
        <v>6</v>
      </c>
      <c r="C6308" s="17">
        <v>2</v>
      </c>
      <c r="D6308" s="17"/>
      <c r="E6308" s="17">
        <v>7</v>
      </c>
      <c r="F6308" s="17"/>
      <c r="G6308" s="17"/>
      <c r="H6308" s="17">
        <v>2</v>
      </c>
      <c r="I6308" s="17"/>
      <c r="J6308" s="8">
        <f t="shared" si="1274"/>
        <v>176.78255745433117</v>
      </c>
      <c r="K6308" s="8">
        <f t="shared" si="1275"/>
        <v>24.40929505955868</v>
      </c>
      <c r="L6308" s="8">
        <f t="shared" si="1276"/>
        <v>0</v>
      </c>
      <c r="M6308" s="8">
        <f t="shared" si="1277"/>
        <v>14.588211266475561</v>
      </c>
      <c r="N6308" s="8">
        <f t="shared" si="1278"/>
        <v>41.940277045487228</v>
      </c>
      <c r="O6308" s="8">
        <f t="shared" si="1279"/>
        <v>0</v>
      </c>
      <c r="P6308" s="8">
        <f t="shared" si="1280"/>
        <v>0</v>
      </c>
      <c r="Q6308" s="8">
        <f t="shared" si="1281"/>
        <v>0</v>
      </c>
      <c r="R6308" s="9">
        <f t="shared" si="1282"/>
        <v>0.20239495950035186</v>
      </c>
      <c r="S6308" s="8">
        <f t="shared" si="1283"/>
        <v>257.72034082585265</v>
      </c>
      <c r="T6308" s="19">
        <f t="shared" si="1284"/>
        <v>67.063950837963276</v>
      </c>
      <c r="U6308" s="19">
        <f t="shared" si="1285"/>
        <v>13.980092348495743</v>
      </c>
      <c r="V6308" s="19">
        <f t="shared" si="1286"/>
        <v>53.083858489467531</v>
      </c>
    </row>
    <row r="6309" spans="1:22">
      <c r="A6309" s="7" t="s">
        <v>3649</v>
      </c>
      <c r="B6309" s="17">
        <v>6</v>
      </c>
      <c r="C6309" s="17">
        <v>1</v>
      </c>
      <c r="D6309" s="17">
        <v>2</v>
      </c>
      <c r="E6309" s="17">
        <v>7</v>
      </c>
      <c r="F6309" s="17">
        <v>4</v>
      </c>
      <c r="G6309" s="17"/>
      <c r="H6309" s="17">
        <v>1</v>
      </c>
      <c r="I6309" s="17">
        <v>1</v>
      </c>
      <c r="J6309" s="8">
        <f t="shared" si="1274"/>
        <v>176.78255745433117</v>
      </c>
      <c r="K6309" s="8">
        <f t="shared" si="1275"/>
        <v>12.20464752977934</v>
      </c>
      <c r="L6309" s="8">
        <f t="shared" si="1276"/>
        <v>32.491795821555058</v>
      </c>
      <c r="M6309" s="8">
        <f t="shared" si="1277"/>
        <v>7.2941056332377805</v>
      </c>
      <c r="N6309" s="8">
        <f t="shared" si="1278"/>
        <v>41.940277045487228</v>
      </c>
      <c r="O6309" s="8">
        <f t="shared" si="1279"/>
        <v>20.068231988761791</v>
      </c>
      <c r="P6309" s="8">
        <f t="shared" si="1280"/>
        <v>0</v>
      </c>
      <c r="Q6309" s="8">
        <f t="shared" si="1281"/>
        <v>1.7699992212003426</v>
      </c>
      <c r="R6309" s="9">
        <f t="shared" si="1282"/>
        <v>0.18715227106167653</v>
      </c>
      <c r="S6309" s="8">
        <f t="shared" si="1283"/>
        <v>290.78161547315239</v>
      </c>
      <c r="T6309" s="19">
        <f t="shared" si="1284"/>
        <v>73.826333601888521</v>
      </c>
      <c r="U6309" s="19">
        <f t="shared" si="1285"/>
        <v>20.669503011416339</v>
      </c>
      <c r="V6309" s="19">
        <f t="shared" si="1286"/>
        <v>53.156830590472183</v>
      </c>
    </row>
    <row r="6310" spans="1:22">
      <c r="A6310" s="7" t="s">
        <v>2140</v>
      </c>
      <c r="B6310" s="17">
        <v>8</v>
      </c>
      <c r="C6310" s="17">
        <v>5</v>
      </c>
      <c r="D6310" s="17">
        <v>2</v>
      </c>
      <c r="E6310" s="17">
        <v>15</v>
      </c>
      <c r="F6310" s="17">
        <v>9</v>
      </c>
      <c r="G6310" s="17">
        <v>7</v>
      </c>
      <c r="H6310" s="17">
        <v>4</v>
      </c>
      <c r="I6310" s="17">
        <v>2</v>
      </c>
      <c r="J6310" s="8">
        <f t="shared" si="1274"/>
        <v>235.7100766057749</v>
      </c>
      <c r="K6310" s="8">
        <f t="shared" si="1275"/>
        <v>61.023237648896696</v>
      </c>
      <c r="L6310" s="8">
        <f t="shared" si="1276"/>
        <v>32.491795821555058</v>
      </c>
      <c r="M6310" s="8">
        <f t="shared" si="1277"/>
        <v>29.176422532951122</v>
      </c>
      <c r="N6310" s="8">
        <f t="shared" si="1278"/>
        <v>89.87202224032977</v>
      </c>
      <c r="O6310" s="8">
        <f t="shared" si="1279"/>
        <v>45.153521974714025</v>
      </c>
      <c r="P6310" s="8">
        <f t="shared" si="1280"/>
        <v>34.456110298931371</v>
      </c>
      <c r="Q6310" s="8">
        <f t="shared" si="1281"/>
        <v>3.5399984424006852</v>
      </c>
      <c r="R6310" s="9">
        <f t="shared" si="1282"/>
        <v>0.23172119887724907</v>
      </c>
      <c r="S6310" s="8">
        <f t="shared" si="1283"/>
        <v>527.88318712315288</v>
      </c>
      <c r="T6310" s="19">
        <f t="shared" si="1284"/>
        <v>109.74170335874221</v>
      </c>
      <c r="U6310" s="19">
        <f t="shared" si="1285"/>
        <v>56.493884837991722</v>
      </c>
      <c r="V6310" s="19">
        <f t="shared" si="1286"/>
        <v>53.247818520750492</v>
      </c>
    </row>
    <row r="6311" spans="1:22">
      <c r="A6311" s="7" t="s">
        <v>542</v>
      </c>
      <c r="B6311" s="17">
        <v>9</v>
      </c>
      <c r="C6311" s="17">
        <v>36</v>
      </c>
      <c r="D6311" s="17">
        <v>18</v>
      </c>
      <c r="E6311" s="17">
        <v>38</v>
      </c>
      <c r="F6311" s="17">
        <v>94</v>
      </c>
      <c r="G6311" s="17">
        <v>28</v>
      </c>
      <c r="H6311" s="17">
        <v>1</v>
      </c>
      <c r="I6311" s="17">
        <v>7</v>
      </c>
      <c r="J6311" s="8">
        <f t="shared" si="1274"/>
        <v>265.17383618149677</v>
      </c>
      <c r="K6311" s="8">
        <f t="shared" si="1275"/>
        <v>439.36731107205622</v>
      </c>
      <c r="L6311" s="8">
        <f t="shared" si="1276"/>
        <v>292.42616239399553</v>
      </c>
      <c r="M6311" s="8">
        <f t="shared" si="1277"/>
        <v>7.2941056332377805</v>
      </c>
      <c r="N6311" s="8">
        <f t="shared" si="1278"/>
        <v>227.67578967550207</v>
      </c>
      <c r="O6311" s="8">
        <f t="shared" si="1279"/>
        <v>471.60345173590207</v>
      </c>
      <c r="P6311" s="8">
        <f t="shared" si="1280"/>
        <v>137.82444119572548</v>
      </c>
      <c r="Q6311" s="8">
        <f t="shared" si="1281"/>
        <v>12.389994548402399</v>
      </c>
      <c r="R6311" s="9">
        <f t="shared" si="1282"/>
        <v>0.33150893867468789</v>
      </c>
      <c r="S6311" s="8">
        <f t="shared" si="1283"/>
        <v>1841.3650978879161</v>
      </c>
      <c r="T6311" s="19">
        <f t="shared" si="1284"/>
        <v>332.32243654918284</v>
      </c>
      <c r="U6311" s="19">
        <f t="shared" si="1285"/>
        <v>279.03456086904322</v>
      </c>
      <c r="V6311" s="19">
        <f t="shared" si="1286"/>
        <v>53.287875680139621</v>
      </c>
    </row>
    <row r="6312" spans="1:22">
      <c r="A6312" s="7" t="s">
        <v>811</v>
      </c>
      <c r="B6312" s="17">
        <v>10</v>
      </c>
      <c r="C6312" s="17">
        <v>14</v>
      </c>
      <c r="D6312" s="17">
        <v>18</v>
      </c>
      <c r="E6312" s="17">
        <v>36</v>
      </c>
      <c r="F6312" s="17">
        <v>33</v>
      </c>
      <c r="G6312" s="17">
        <v>44</v>
      </c>
      <c r="H6312" s="17">
        <v>2</v>
      </c>
      <c r="I6312" s="17">
        <v>11</v>
      </c>
      <c r="J6312" s="8">
        <f t="shared" si="1274"/>
        <v>294.63759575721861</v>
      </c>
      <c r="K6312" s="8">
        <f t="shared" si="1275"/>
        <v>170.86506541691077</v>
      </c>
      <c r="L6312" s="8">
        <f t="shared" si="1276"/>
        <v>292.42616239399553</v>
      </c>
      <c r="M6312" s="8">
        <f t="shared" si="1277"/>
        <v>14.588211266475561</v>
      </c>
      <c r="N6312" s="8">
        <f t="shared" si="1278"/>
        <v>215.69285337679145</v>
      </c>
      <c r="O6312" s="8">
        <f t="shared" si="1279"/>
        <v>165.56291390728478</v>
      </c>
      <c r="P6312" s="8">
        <f t="shared" si="1280"/>
        <v>216.58126473614004</v>
      </c>
      <c r="Q6312" s="8">
        <f t="shared" si="1281"/>
        <v>19.46999143320377</v>
      </c>
      <c r="R6312" s="9">
        <f t="shared" si="1282"/>
        <v>0.14706286539715308</v>
      </c>
      <c r="S6312" s="8">
        <f t="shared" si="1283"/>
        <v>1370.3540668548167</v>
      </c>
      <c r="T6312" s="19">
        <f t="shared" si="1284"/>
        <v>252.64294118937497</v>
      </c>
      <c r="U6312" s="19">
        <f t="shared" si="1285"/>
        <v>199.27901067340542</v>
      </c>
      <c r="V6312" s="19">
        <f t="shared" si="1286"/>
        <v>53.363930515969543</v>
      </c>
    </row>
    <row r="6313" spans="1:22">
      <c r="A6313" s="7" t="s">
        <v>1810</v>
      </c>
      <c r="B6313" s="17">
        <v>5</v>
      </c>
      <c r="C6313" s="17">
        <v>9</v>
      </c>
      <c r="D6313" s="17">
        <v>6</v>
      </c>
      <c r="E6313" s="17">
        <v>10</v>
      </c>
      <c r="F6313" s="17">
        <v>17</v>
      </c>
      <c r="G6313" s="17">
        <v>10</v>
      </c>
      <c r="H6313" s="17">
        <v>2</v>
      </c>
      <c r="I6313" s="17">
        <v>4</v>
      </c>
      <c r="J6313" s="8">
        <f t="shared" si="1274"/>
        <v>147.3187978786093</v>
      </c>
      <c r="K6313" s="8">
        <f t="shared" si="1275"/>
        <v>109.84182776801406</v>
      </c>
      <c r="L6313" s="8">
        <f t="shared" si="1276"/>
        <v>97.475387464665175</v>
      </c>
      <c r="M6313" s="8">
        <f t="shared" si="1277"/>
        <v>14.588211266475561</v>
      </c>
      <c r="N6313" s="8">
        <f t="shared" si="1278"/>
        <v>59.914681493553182</v>
      </c>
      <c r="O6313" s="8">
        <f t="shared" si="1279"/>
        <v>85.289985952237615</v>
      </c>
      <c r="P6313" s="8">
        <f t="shared" si="1280"/>
        <v>49.223014712759095</v>
      </c>
      <c r="Q6313" s="8">
        <f t="shared" si="1281"/>
        <v>7.0799968848013703</v>
      </c>
      <c r="R6313" s="9">
        <f t="shared" si="1282"/>
        <v>2.2043250237906094E-2</v>
      </c>
      <c r="S6313" s="8">
        <f t="shared" si="1283"/>
        <v>563.65190653631407</v>
      </c>
      <c r="T6313" s="19">
        <f t="shared" si="1284"/>
        <v>118.21200437042951</v>
      </c>
      <c r="U6313" s="19">
        <f t="shared" si="1285"/>
        <v>64.809227386183295</v>
      </c>
      <c r="V6313" s="19">
        <f t="shared" si="1286"/>
        <v>53.402776984246216</v>
      </c>
    </row>
    <row r="6314" spans="1:22">
      <c r="A6314" s="7" t="s">
        <v>319</v>
      </c>
      <c r="B6314" s="17">
        <v>15</v>
      </c>
      <c r="C6314" s="17">
        <v>30</v>
      </c>
      <c r="D6314" s="17">
        <v>29</v>
      </c>
      <c r="E6314" s="17">
        <v>54</v>
      </c>
      <c r="F6314" s="17">
        <v>82</v>
      </c>
      <c r="G6314" s="17">
        <v>78</v>
      </c>
      <c r="H6314" s="17">
        <v>5</v>
      </c>
      <c r="I6314" s="17">
        <v>21</v>
      </c>
      <c r="J6314" s="8">
        <f t="shared" si="1274"/>
        <v>441.95639363582791</v>
      </c>
      <c r="K6314" s="8">
        <f t="shared" si="1275"/>
        <v>366.13942589338018</v>
      </c>
      <c r="L6314" s="8">
        <f t="shared" si="1276"/>
        <v>471.13103941254832</v>
      </c>
      <c r="M6314" s="8">
        <f t="shared" si="1277"/>
        <v>36.470528166188906</v>
      </c>
      <c r="N6314" s="8">
        <f t="shared" si="1278"/>
        <v>323.5392800651872</v>
      </c>
      <c r="O6314" s="8">
        <f t="shared" si="1279"/>
        <v>411.39875576961668</v>
      </c>
      <c r="P6314" s="8">
        <f t="shared" si="1280"/>
        <v>383.93951475952099</v>
      </c>
      <c r="Q6314" s="8">
        <f t="shared" si="1281"/>
        <v>37.169983645207196</v>
      </c>
      <c r="R6314" s="9">
        <f t="shared" si="1282"/>
        <v>0.12943533165819038</v>
      </c>
      <c r="S6314" s="8">
        <f t="shared" si="1283"/>
        <v>2434.5749377022703</v>
      </c>
      <c r="T6314" s="19">
        <f t="shared" si="1284"/>
        <v>426.40895298058541</v>
      </c>
      <c r="U6314" s="19">
        <f t="shared" si="1285"/>
        <v>372.95918353144162</v>
      </c>
      <c r="V6314" s="19">
        <f t="shared" si="1286"/>
        <v>53.449769449143787</v>
      </c>
    </row>
    <row r="6315" spans="1:22">
      <c r="A6315" s="7" t="s">
        <v>3747</v>
      </c>
      <c r="B6315" s="17">
        <v>7</v>
      </c>
      <c r="C6315" s="17">
        <v>1</v>
      </c>
      <c r="D6315" s="17"/>
      <c r="E6315" s="17">
        <v>8</v>
      </c>
      <c r="F6315" s="17">
        <v>2</v>
      </c>
      <c r="G6315" s="17"/>
      <c r="H6315" s="17">
        <v>3</v>
      </c>
      <c r="I6315" s="17">
        <v>1</v>
      </c>
      <c r="J6315" s="8">
        <f t="shared" si="1274"/>
        <v>206.24631703005304</v>
      </c>
      <c r="K6315" s="8">
        <f t="shared" si="1275"/>
        <v>12.20464752977934</v>
      </c>
      <c r="L6315" s="8">
        <f t="shared" si="1276"/>
        <v>0</v>
      </c>
      <c r="M6315" s="8">
        <f t="shared" si="1277"/>
        <v>21.882316899713341</v>
      </c>
      <c r="N6315" s="8">
        <f t="shared" si="1278"/>
        <v>47.931745194842541</v>
      </c>
      <c r="O6315" s="8">
        <f t="shared" si="1279"/>
        <v>10.034115994380896</v>
      </c>
      <c r="P6315" s="8">
        <f t="shared" si="1280"/>
        <v>0</v>
      </c>
      <c r="Q6315" s="8">
        <f t="shared" si="1281"/>
        <v>1.7699992212003426</v>
      </c>
      <c r="R6315" s="9">
        <f t="shared" si="1282"/>
        <v>0.23888321147766006</v>
      </c>
      <c r="S6315" s="8">
        <f t="shared" si="1283"/>
        <v>298.29914264876919</v>
      </c>
      <c r="T6315" s="19">
        <f t="shared" si="1284"/>
        <v>72.8169881866108</v>
      </c>
      <c r="U6315" s="19">
        <f t="shared" si="1285"/>
        <v>19.321953729741146</v>
      </c>
      <c r="V6315" s="19">
        <f t="shared" si="1286"/>
        <v>53.495034456869654</v>
      </c>
    </row>
    <row r="6316" spans="1:22">
      <c r="A6316" s="7" t="s">
        <v>450</v>
      </c>
      <c r="B6316" s="17">
        <v>17</v>
      </c>
      <c r="C6316" s="17">
        <v>30</v>
      </c>
      <c r="D6316" s="17">
        <v>14</v>
      </c>
      <c r="E6316" s="17">
        <v>41</v>
      </c>
      <c r="F6316" s="17">
        <v>93</v>
      </c>
      <c r="G6316" s="17">
        <v>45</v>
      </c>
      <c r="H6316" s="17">
        <v>6</v>
      </c>
      <c r="I6316" s="17">
        <v>19</v>
      </c>
      <c r="J6316" s="8">
        <f t="shared" si="1274"/>
        <v>500.88391278727164</v>
      </c>
      <c r="K6316" s="8">
        <f t="shared" si="1275"/>
        <v>366.13942589338018</v>
      </c>
      <c r="L6316" s="8">
        <f t="shared" si="1276"/>
        <v>227.44257075088541</v>
      </c>
      <c r="M6316" s="8">
        <f t="shared" si="1277"/>
        <v>43.764633799426683</v>
      </c>
      <c r="N6316" s="8">
        <f t="shared" si="1278"/>
        <v>245.65019412356804</v>
      </c>
      <c r="O6316" s="8">
        <f t="shared" si="1279"/>
        <v>466.58639373871159</v>
      </c>
      <c r="P6316" s="8">
        <f t="shared" si="1280"/>
        <v>221.50356620741593</v>
      </c>
      <c r="Q6316" s="8">
        <f t="shared" si="1281"/>
        <v>33.629985202806509</v>
      </c>
      <c r="R6316" s="9">
        <f t="shared" si="1282"/>
        <v>0.32722693792328256</v>
      </c>
      <c r="S6316" s="8">
        <f t="shared" si="1283"/>
        <v>2071.9706973006596</v>
      </c>
      <c r="T6316" s="19">
        <f t="shared" si="1284"/>
        <v>364.82196981051243</v>
      </c>
      <c r="U6316" s="19">
        <f t="shared" si="1285"/>
        <v>311.24671802323184</v>
      </c>
      <c r="V6316" s="19">
        <f t="shared" si="1286"/>
        <v>53.575251787280592</v>
      </c>
    </row>
    <row r="6317" spans="1:22">
      <c r="A6317" s="7" t="s">
        <v>3057</v>
      </c>
      <c r="B6317" s="17">
        <v>5</v>
      </c>
      <c r="C6317" s="17">
        <v>3</v>
      </c>
      <c r="D6317" s="17">
        <v>3</v>
      </c>
      <c r="E6317" s="17">
        <v>7</v>
      </c>
      <c r="F6317" s="17">
        <v>4</v>
      </c>
      <c r="G6317" s="17">
        <v>2</v>
      </c>
      <c r="H6317" s="17">
        <v>3</v>
      </c>
      <c r="I6317" s="17">
        <v>1</v>
      </c>
      <c r="J6317" s="8">
        <f t="shared" si="1274"/>
        <v>147.3187978786093</v>
      </c>
      <c r="K6317" s="8">
        <f t="shared" si="1275"/>
        <v>36.613942589338016</v>
      </c>
      <c r="L6317" s="8">
        <f t="shared" si="1276"/>
        <v>48.737693732332588</v>
      </c>
      <c r="M6317" s="8">
        <f t="shared" si="1277"/>
        <v>21.882316899713341</v>
      </c>
      <c r="N6317" s="8">
        <f t="shared" si="1278"/>
        <v>41.940277045487228</v>
      </c>
      <c r="O6317" s="8">
        <f t="shared" si="1279"/>
        <v>20.068231988761791</v>
      </c>
      <c r="P6317" s="8">
        <f t="shared" si="1280"/>
        <v>9.8446029425518198</v>
      </c>
      <c r="Q6317" s="8">
        <f t="shared" si="1281"/>
        <v>1.7699992212003426</v>
      </c>
      <c r="R6317" s="9">
        <f t="shared" si="1282"/>
        <v>0.10695858533605918</v>
      </c>
      <c r="S6317" s="8">
        <f t="shared" si="1283"/>
        <v>326.40586307679411</v>
      </c>
      <c r="T6317" s="19">
        <f t="shared" si="1284"/>
        <v>77.556811400093309</v>
      </c>
      <c r="U6317" s="19">
        <f t="shared" si="1285"/>
        <v>23.951037325600279</v>
      </c>
      <c r="V6317" s="19">
        <f t="shared" si="1286"/>
        <v>53.605774074493027</v>
      </c>
    </row>
    <row r="6318" spans="1:22">
      <c r="A6318" s="7" t="s">
        <v>1934</v>
      </c>
      <c r="B6318" s="17">
        <v>3</v>
      </c>
      <c r="C6318" s="17">
        <v>11</v>
      </c>
      <c r="D6318" s="17">
        <v>7</v>
      </c>
      <c r="E6318" s="17">
        <v>11</v>
      </c>
      <c r="F6318" s="17">
        <v>13</v>
      </c>
      <c r="G6318" s="17">
        <v>9</v>
      </c>
      <c r="H6318" s="17"/>
      <c r="I6318" s="17">
        <v>1</v>
      </c>
      <c r="J6318" s="8">
        <f t="shared" si="1274"/>
        <v>88.391278727165584</v>
      </c>
      <c r="K6318" s="8">
        <f t="shared" si="1275"/>
        <v>134.25112282757274</v>
      </c>
      <c r="L6318" s="8">
        <f t="shared" si="1276"/>
        <v>113.7212853754427</v>
      </c>
      <c r="M6318" s="8">
        <f t="shared" si="1277"/>
        <v>0</v>
      </c>
      <c r="N6318" s="8">
        <f t="shared" si="1278"/>
        <v>65.906149642908503</v>
      </c>
      <c r="O6318" s="8">
        <f t="shared" si="1279"/>
        <v>65.22175396347582</v>
      </c>
      <c r="P6318" s="8">
        <f t="shared" si="1280"/>
        <v>44.300713241483187</v>
      </c>
      <c r="Q6318" s="8">
        <f t="shared" si="1281"/>
        <v>1.7699992212003426</v>
      </c>
      <c r="R6318" s="9">
        <f t="shared" si="1282"/>
        <v>1.171900583411712E-2</v>
      </c>
      <c r="S6318" s="8">
        <f t="shared" si="1283"/>
        <v>511.79230377804862</v>
      </c>
      <c r="T6318" s="19">
        <f t="shared" si="1284"/>
        <v>112.12122897672702</v>
      </c>
      <c r="U6318" s="19">
        <f t="shared" si="1285"/>
        <v>58.476205615955841</v>
      </c>
      <c r="V6318" s="19">
        <f t="shared" si="1286"/>
        <v>53.645023360771184</v>
      </c>
    </row>
    <row r="6319" spans="1:22">
      <c r="A6319" s="7" t="s">
        <v>2609</v>
      </c>
      <c r="B6319" s="17">
        <v>5</v>
      </c>
      <c r="C6319" s="17">
        <v>4</v>
      </c>
      <c r="D6319" s="17">
        <v>3</v>
      </c>
      <c r="E6319" s="17">
        <v>9</v>
      </c>
      <c r="F6319" s="17">
        <v>5</v>
      </c>
      <c r="G6319" s="17">
        <v>1</v>
      </c>
      <c r="H6319" s="17">
        <v>5</v>
      </c>
      <c r="I6319" s="17">
        <v>4</v>
      </c>
      <c r="J6319" s="8">
        <f t="shared" si="1274"/>
        <v>147.3187978786093</v>
      </c>
      <c r="K6319" s="8">
        <f t="shared" si="1275"/>
        <v>48.81859011911736</v>
      </c>
      <c r="L6319" s="8">
        <f t="shared" si="1276"/>
        <v>48.737693732332588</v>
      </c>
      <c r="M6319" s="8">
        <f t="shared" si="1277"/>
        <v>36.470528166188906</v>
      </c>
      <c r="N6319" s="8">
        <f t="shared" si="1278"/>
        <v>53.923213344197862</v>
      </c>
      <c r="O6319" s="8">
        <f t="shared" si="1279"/>
        <v>25.085289985952237</v>
      </c>
      <c r="P6319" s="8">
        <f t="shared" si="1280"/>
        <v>4.9223014712759099</v>
      </c>
      <c r="Q6319" s="8">
        <f t="shared" si="1281"/>
        <v>7.0799968848013703</v>
      </c>
      <c r="R6319" s="9">
        <f t="shared" si="1282"/>
        <v>0.10413942941898414</v>
      </c>
      <c r="S6319" s="8">
        <f t="shared" si="1283"/>
        <v>365.27641469767411</v>
      </c>
      <c r="T6319" s="19">
        <f t="shared" si="1284"/>
        <v>81.625027243353074</v>
      </c>
      <c r="U6319" s="19">
        <f t="shared" si="1285"/>
        <v>27.976934933808668</v>
      </c>
      <c r="V6319" s="19">
        <f t="shared" si="1286"/>
        <v>53.64809230954441</v>
      </c>
    </row>
    <row r="6320" spans="1:22">
      <c r="A6320" s="7" t="s">
        <v>2528</v>
      </c>
      <c r="B6320" s="17">
        <v>3</v>
      </c>
      <c r="C6320" s="17">
        <v>3</v>
      </c>
      <c r="D6320" s="17">
        <v>8</v>
      </c>
      <c r="E6320" s="17">
        <v>4</v>
      </c>
      <c r="F6320" s="17">
        <v>10</v>
      </c>
      <c r="G6320" s="17">
        <v>4</v>
      </c>
      <c r="H6320" s="17">
        <v>1</v>
      </c>
      <c r="I6320" s="17">
        <v>3</v>
      </c>
      <c r="J6320" s="8">
        <f t="shared" si="1274"/>
        <v>88.391278727165584</v>
      </c>
      <c r="K6320" s="8">
        <f t="shared" si="1275"/>
        <v>36.613942589338016</v>
      </c>
      <c r="L6320" s="8">
        <f t="shared" si="1276"/>
        <v>129.96718328622023</v>
      </c>
      <c r="M6320" s="8">
        <f t="shared" si="1277"/>
        <v>7.2941056332377805</v>
      </c>
      <c r="N6320" s="8">
        <f t="shared" si="1278"/>
        <v>23.965872597421271</v>
      </c>
      <c r="O6320" s="8">
        <f t="shared" si="1279"/>
        <v>50.170579971904473</v>
      </c>
      <c r="P6320" s="8">
        <f t="shared" si="1280"/>
        <v>19.68920588510364</v>
      </c>
      <c r="Q6320" s="8">
        <f t="shared" si="1281"/>
        <v>5.3099976636010275</v>
      </c>
      <c r="R6320" s="9">
        <f t="shared" si="1282"/>
        <v>6.695459126455984E-2</v>
      </c>
      <c r="S6320" s="8">
        <f t="shared" si="1283"/>
        <v>356.09216869039102</v>
      </c>
      <c r="T6320" s="19">
        <f t="shared" si="1284"/>
        <v>84.990801534241271</v>
      </c>
      <c r="U6320" s="19">
        <f t="shared" si="1285"/>
        <v>31.275219484809792</v>
      </c>
      <c r="V6320" s="19">
        <f t="shared" si="1286"/>
        <v>53.715582049431475</v>
      </c>
    </row>
    <row r="6321" spans="1:22">
      <c r="A6321" s="7" t="s">
        <v>3344</v>
      </c>
      <c r="B6321" s="17">
        <v>4</v>
      </c>
      <c r="C6321" s="17">
        <v>2</v>
      </c>
      <c r="D6321" s="17">
        <v>4</v>
      </c>
      <c r="E6321" s="17">
        <v>6</v>
      </c>
      <c r="F6321" s="17">
        <v>2</v>
      </c>
      <c r="G6321" s="17"/>
      <c r="H6321" s="17">
        <v>3</v>
      </c>
      <c r="I6321" s="17">
        <v>2</v>
      </c>
      <c r="J6321" s="8">
        <f t="shared" si="1274"/>
        <v>117.85503830288745</v>
      </c>
      <c r="K6321" s="8">
        <f t="shared" si="1275"/>
        <v>24.40929505955868</v>
      </c>
      <c r="L6321" s="8">
        <f t="shared" si="1276"/>
        <v>64.983591643110117</v>
      </c>
      <c r="M6321" s="8">
        <f t="shared" si="1277"/>
        <v>21.882316899713341</v>
      </c>
      <c r="N6321" s="8">
        <f t="shared" si="1278"/>
        <v>35.948808896131908</v>
      </c>
      <c r="O6321" s="8">
        <f t="shared" si="1279"/>
        <v>10.034115994380896</v>
      </c>
      <c r="P6321" s="8">
        <f t="shared" si="1280"/>
        <v>0</v>
      </c>
      <c r="Q6321" s="8">
        <f t="shared" si="1281"/>
        <v>3.5399984424006852</v>
      </c>
      <c r="R6321" s="9">
        <f t="shared" si="1282"/>
        <v>6.9194302867035207E-2</v>
      </c>
      <c r="S6321" s="8">
        <f t="shared" si="1283"/>
        <v>275.11316679578243</v>
      </c>
      <c r="T6321" s="19">
        <f t="shared" si="1284"/>
        <v>69.082641668518747</v>
      </c>
      <c r="U6321" s="19">
        <f t="shared" si="1285"/>
        <v>15.327641630170936</v>
      </c>
      <c r="V6321" s="19">
        <f t="shared" si="1286"/>
        <v>53.755000038347809</v>
      </c>
    </row>
    <row r="6322" spans="1:22">
      <c r="A6322" s="7" t="s">
        <v>2405</v>
      </c>
      <c r="B6322" s="17">
        <v>6</v>
      </c>
      <c r="C6322" s="17">
        <v>3</v>
      </c>
      <c r="D6322" s="17">
        <v>5</v>
      </c>
      <c r="E6322" s="17">
        <v>13</v>
      </c>
      <c r="F6322" s="17">
        <v>9</v>
      </c>
      <c r="G6322" s="17">
        <v>2</v>
      </c>
      <c r="H6322" s="17">
        <v>2</v>
      </c>
      <c r="I6322" s="17">
        <v>2</v>
      </c>
      <c r="J6322" s="8">
        <f t="shared" si="1274"/>
        <v>176.78255745433117</v>
      </c>
      <c r="K6322" s="8">
        <f t="shared" si="1275"/>
        <v>36.613942589338016</v>
      </c>
      <c r="L6322" s="8">
        <f t="shared" si="1276"/>
        <v>81.229489553887646</v>
      </c>
      <c r="M6322" s="8">
        <f t="shared" si="1277"/>
        <v>14.588211266475561</v>
      </c>
      <c r="N6322" s="8">
        <f t="shared" si="1278"/>
        <v>77.889085941619129</v>
      </c>
      <c r="O6322" s="8">
        <f t="shared" si="1279"/>
        <v>45.153521974714025</v>
      </c>
      <c r="P6322" s="8">
        <f t="shared" si="1280"/>
        <v>9.8446029425518198</v>
      </c>
      <c r="Q6322" s="8">
        <f t="shared" si="1281"/>
        <v>3.5399984424006852</v>
      </c>
      <c r="R6322" s="9">
        <f t="shared" si="1282"/>
        <v>0.15208683417730187</v>
      </c>
      <c r="S6322" s="8">
        <f t="shared" si="1283"/>
        <v>442.10141172291742</v>
      </c>
      <c r="T6322" s="19">
        <f t="shared" si="1284"/>
        <v>98.208663199185608</v>
      </c>
      <c r="U6322" s="19">
        <f t="shared" si="1285"/>
        <v>44.295736952961654</v>
      </c>
      <c r="V6322" s="19">
        <f t="shared" si="1286"/>
        <v>53.912926246223954</v>
      </c>
    </row>
    <row r="6323" spans="1:22">
      <c r="A6323" s="7" t="s">
        <v>3191</v>
      </c>
      <c r="B6323" s="17">
        <v>5</v>
      </c>
      <c r="C6323" s="17">
        <v>2</v>
      </c>
      <c r="D6323" s="17">
        <v>3</v>
      </c>
      <c r="E6323" s="17">
        <v>8</v>
      </c>
      <c r="F6323" s="17">
        <v>2</v>
      </c>
      <c r="G6323" s="17"/>
      <c r="H6323" s="17">
        <v>5</v>
      </c>
      <c r="I6323" s="17">
        <v>1</v>
      </c>
      <c r="J6323" s="8">
        <f t="shared" si="1274"/>
        <v>147.3187978786093</v>
      </c>
      <c r="K6323" s="8">
        <f t="shared" si="1275"/>
        <v>24.40929505955868</v>
      </c>
      <c r="L6323" s="8">
        <f t="shared" si="1276"/>
        <v>48.737693732332588</v>
      </c>
      <c r="M6323" s="8">
        <f t="shared" si="1277"/>
        <v>36.470528166188906</v>
      </c>
      <c r="N6323" s="8">
        <f t="shared" si="1278"/>
        <v>47.931745194842541</v>
      </c>
      <c r="O6323" s="8">
        <f t="shared" si="1279"/>
        <v>10.034115994380896</v>
      </c>
      <c r="P6323" s="8">
        <f t="shared" si="1280"/>
        <v>0</v>
      </c>
      <c r="Q6323" s="8">
        <f t="shared" si="1281"/>
        <v>1.7699992212003426</v>
      </c>
      <c r="R6323" s="9">
        <f t="shared" si="1282"/>
        <v>0.12510583306231909</v>
      </c>
      <c r="S6323" s="8">
        <f t="shared" si="1283"/>
        <v>314.90217602591292</v>
      </c>
      <c r="T6323" s="19">
        <f t="shared" si="1284"/>
        <v>73.488595556833516</v>
      </c>
      <c r="U6323" s="19">
        <f t="shared" si="1285"/>
        <v>19.321953729741146</v>
      </c>
      <c r="V6323" s="19">
        <f t="shared" si="1286"/>
        <v>54.16664182709237</v>
      </c>
    </row>
    <row r="6324" spans="1:22">
      <c r="A6324" s="7" t="s">
        <v>2963</v>
      </c>
      <c r="B6324" s="17">
        <v>4</v>
      </c>
      <c r="C6324" s="17">
        <v>2</v>
      </c>
      <c r="D6324" s="17">
        <v>5</v>
      </c>
      <c r="E6324" s="17">
        <v>6</v>
      </c>
      <c r="F6324" s="17">
        <v>4</v>
      </c>
      <c r="G6324" s="17">
        <v>1</v>
      </c>
      <c r="H6324" s="17">
        <v>3</v>
      </c>
      <c r="I6324" s="17">
        <v>3</v>
      </c>
      <c r="J6324" s="8">
        <f t="shared" si="1274"/>
        <v>117.85503830288745</v>
      </c>
      <c r="K6324" s="8">
        <f t="shared" si="1275"/>
        <v>24.40929505955868</v>
      </c>
      <c r="L6324" s="8">
        <f t="shared" si="1276"/>
        <v>81.229489553887646</v>
      </c>
      <c r="M6324" s="8">
        <f t="shared" si="1277"/>
        <v>21.882316899713341</v>
      </c>
      <c r="N6324" s="8">
        <f t="shared" si="1278"/>
        <v>35.948808896131908</v>
      </c>
      <c r="O6324" s="8">
        <f t="shared" si="1279"/>
        <v>20.068231988761791</v>
      </c>
      <c r="P6324" s="8">
        <f t="shared" si="1280"/>
        <v>4.9223014712759099</v>
      </c>
      <c r="Q6324" s="8">
        <f t="shared" si="1281"/>
        <v>5.3099976636010275</v>
      </c>
      <c r="R6324" s="9">
        <f t="shared" si="1282"/>
        <v>6.5640368911961344E-2</v>
      </c>
      <c r="S6324" s="8">
        <f t="shared" si="1283"/>
        <v>306.31548217221672</v>
      </c>
      <c r="T6324" s="19">
        <f t="shared" si="1284"/>
        <v>74.497940972111266</v>
      </c>
      <c r="U6324" s="19">
        <f t="shared" si="1285"/>
        <v>20.313114118723202</v>
      </c>
      <c r="V6324" s="19">
        <f t="shared" si="1286"/>
        <v>54.18482685338806</v>
      </c>
    </row>
    <row r="6325" spans="1:22">
      <c r="A6325" s="7" t="s">
        <v>333</v>
      </c>
      <c r="B6325" s="17">
        <v>24</v>
      </c>
      <c r="C6325" s="17">
        <v>29</v>
      </c>
      <c r="D6325" s="17">
        <v>17</v>
      </c>
      <c r="E6325" s="17">
        <v>66</v>
      </c>
      <c r="F6325" s="17">
        <v>68</v>
      </c>
      <c r="G6325" s="17">
        <v>89</v>
      </c>
      <c r="H6325" s="17">
        <v>7</v>
      </c>
      <c r="I6325" s="17">
        <v>18</v>
      </c>
      <c r="J6325" s="8">
        <f t="shared" si="1274"/>
        <v>707.13022981732468</v>
      </c>
      <c r="K6325" s="8">
        <f t="shared" si="1275"/>
        <v>353.93477836360086</v>
      </c>
      <c r="L6325" s="8">
        <f t="shared" si="1276"/>
        <v>276.18026448321797</v>
      </c>
      <c r="M6325" s="8">
        <f t="shared" si="1277"/>
        <v>51.058739432664467</v>
      </c>
      <c r="N6325" s="8">
        <f t="shared" si="1278"/>
        <v>395.43689785745102</v>
      </c>
      <c r="O6325" s="8">
        <f t="shared" si="1279"/>
        <v>341.15994380895046</v>
      </c>
      <c r="P6325" s="8">
        <f t="shared" si="1280"/>
        <v>438.08483094355597</v>
      </c>
      <c r="Q6325" s="8">
        <f t="shared" si="1281"/>
        <v>31.859985981606169</v>
      </c>
      <c r="R6325" s="9">
        <f t="shared" si="1282"/>
        <v>0.3548672039210633</v>
      </c>
      <c r="S6325" s="8">
        <f t="shared" si="1283"/>
        <v>2562.9856847067654</v>
      </c>
      <c r="T6325" s="19">
        <f t="shared" si="1284"/>
        <v>445.74842422138119</v>
      </c>
      <c r="U6325" s="19">
        <f t="shared" si="1285"/>
        <v>391.56055753665242</v>
      </c>
      <c r="V6325" s="19">
        <f t="shared" si="1286"/>
        <v>54.18786668472876</v>
      </c>
    </row>
    <row r="6326" spans="1:22">
      <c r="A6326" s="7" t="s">
        <v>3183</v>
      </c>
      <c r="B6326" s="17">
        <v>4</v>
      </c>
      <c r="C6326" s="17">
        <v>3</v>
      </c>
      <c r="D6326" s="17">
        <v>4</v>
      </c>
      <c r="E6326" s="17">
        <v>7</v>
      </c>
      <c r="F6326" s="17"/>
      <c r="G6326" s="17">
        <v>3</v>
      </c>
      <c r="H6326" s="17">
        <v>3</v>
      </c>
      <c r="I6326" s="17">
        <v>1</v>
      </c>
      <c r="J6326" s="8">
        <f t="shared" si="1274"/>
        <v>117.85503830288745</v>
      </c>
      <c r="K6326" s="8">
        <f t="shared" si="1275"/>
        <v>36.613942589338016</v>
      </c>
      <c r="L6326" s="8">
        <f t="shared" si="1276"/>
        <v>64.983591643110117</v>
      </c>
      <c r="M6326" s="8">
        <f t="shared" si="1277"/>
        <v>21.882316899713341</v>
      </c>
      <c r="N6326" s="8">
        <f t="shared" si="1278"/>
        <v>41.940277045487228</v>
      </c>
      <c r="O6326" s="8">
        <f t="shared" si="1279"/>
        <v>0</v>
      </c>
      <c r="P6326" s="8">
        <f t="shared" si="1280"/>
        <v>14.76690441382773</v>
      </c>
      <c r="Q6326" s="8">
        <f t="shared" si="1281"/>
        <v>1.7699992212003426</v>
      </c>
      <c r="R6326" s="9">
        <f t="shared" si="1282"/>
        <v>5.6415134097209156E-2</v>
      </c>
      <c r="S6326" s="8">
        <f t="shared" si="1283"/>
        <v>298.04207089436386</v>
      </c>
      <c r="T6326" s="19">
        <f t="shared" si="1284"/>
        <v>73.150857511778526</v>
      </c>
      <c r="U6326" s="19">
        <f t="shared" si="1285"/>
        <v>18.902393819771653</v>
      </c>
      <c r="V6326" s="19">
        <f t="shared" si="1286"/>
        <v>54.248463692006872</v>
      </c>
    </row>
    <row r="6327" spans="1:22">
      <c r="A6327" s="7" t="s">
        <v>530</v>
      </c>
      <c r="B6327" s="17">
        <v>10</v>
      </c>
      <c r="C6327" s="17">
        <v>25</v>
      </c>
      <c r="D6327" s="17">
        <v>26</v>
      </c>
      <c r="E6327" s="17">
        <v>60</v>
      </c>
      <c r="F6327" s="17">
        <v>29</v>
      </c>
      <c r="G6327" s="17">
        <v>72</v>
      </c>
      <c r="H6327" s="17">
        <v>2</v>
      </c>
      <c r="I6327" s="17">
        <v>12</v>
      </c>
      <c r="J6327" s="8">
        <f t="shared" si="1274"/>
        <v>294.63759575721861</v>
      </c>
      <c r="K6327" s="8">
        <f t="shared" si="1275"/>
        <v>305.11618824448351</v>
      </c>
      <c r="L6327" s="8">
        <f t="shared" si="1276"/>
        <v>422.39334568021576</v>
      </c>
      <c r="M6327" s="8">
        <f t="shared" si="1277"/>
        <v>14.588211266475561</v>
      </c>
      <c r="N6327" s="8">
        <f t="shared" si="1278"/>
        <v>359.48808896131908</v>
      </c>
      <c r="O6327" s="8">
        <f t="shared" si="1279"/>
        <v>145.49468191852299</v>
      </c>
      <c r="P6327" s="8">
        <f t="shared" si="1280"/>
        <v>354.4057059318655</v>
      </c>
      <c r="Q6327" s="8">
        <f t="shared" si="1281"/>
        <v>21.23999065440411</v>
      </c>
      <c r="R6327" s="9">
        <f t="shared" si="1282"/>
        <v>0.27108970567188084</v>
      </c>
      <c r="S6327" s="8">
        <f t="shared" si="1283"/>
        <v>1896.123817760101</v>
      </c>
      <c r="T6327" s="19">
        <f t="shared" si="1284"/>
        <v>340.71570989397264</v>
      </c>
      <c r="U6327" s="19">
        <f t="shared" si="1285"/>
        <v>286.4628256039025</v>
      </c>
      <c r="V6327" s="19">
        <f t="shared" si="1286"/>
        <v>54.252884290070142</v>
      </c>
    </row>
    <row r="6328" spans="1:22">
      <c r="A6328" s="7" t="s">
        <v>2482</v>
      </c>
      <c r="B6328" s="17">
        <v>4</v>
      </c>
      <c r="C6328" s="17">
        <v>3</v>
      </c>
      <c r="D6328" s="17">
        <v>6</v>
      </c>
      <c r="E6328" s="17">
        <v>9</v>
      </c>
      <c r="F6328" s="17"/>
      <c r="G6328" s="17">
        <v>7</v>
      </c>
      <c r="H6328" s="17">
        <v>3</v>
      </c>
      <c r="I6328" s="17">
        <v>6</v>
      </c>
      <c r="J6328" s="8">
        <f t="shared" si="1274"/>
        <v>117.85503830288745</v>
      </c>
      <c r="K6328" s="8">
        <f t="shared" si="1275"/>
        <v>36.613942589338016</v>
      </c>
      <c r="L6328" s="8">
        <f t="shared" si="1276"/>
        <v>97.475387464665175</v>
      </c>
      <c r="M6328" s="8">
        <f t="shared" si="1277"/>
        <v>21.882316899713341</v>
      </c>
      <c r="N6328" s="8">
        <f t="shared" si="1278"/>
        <v>53.923213344197862</v>
      </c>
      <c r="O6328" s="8">
        <f t="shared" si="1279"/>
        <v>0</v>
      </c>
      <c r="P6328" s="8">
        <f t="shared" si="1280"/>
        <v>34.456110298931371</v>
      </c>
      <c r="Q6328" s="8">
        <f t="shared" si="1281"/>
        <v>10.619995327202055</v>
      </c>
      <c r="R6328" s="9">
        <f t="shared" si="1282"/>
        <v>6.6901217108695732E-2</v>
      </c>
      <c r="S6328" s="8">
        <f t="shared" si="1283"/>
        <v>362.20600889973321</v>
      </c>
      <c r="T6328" s="19">
        <f t="shared" si="1284"/>
        <v>83.98145611896355</v>
      </c>
      <c r="U6328" s="19">
        <f t="shared" si="1285"/>
        <v>29.459774547709742</v>
      </c>
      <c r="V6328" s="19">
        <f t="shared" si="1286"/>
        <v>54.521681571253808</v>
      </c>
    </row>
    <row r="6329" spans="1:22">
      <c r="A6329" s="7" t="s">
        <v>2570</v>
      </c>
      <c r="B6329" s="17">
        <v>8</v>
      </c>
      <c r="C6329" s="17">
        <v>1</v>
      </c>
      <c r="D6329" s="17">
        <v>3</v>
      </c>
      <c r="E6329" s="17">
        <v>13</v>
      </c>
      <c r="F6329" s="17">
        <v>9</v>
      </c>
      <c r="G6329" s="17">
        <v>2</v>
      </c>
      <c r="H6329" s="17">
        <v>1</v>
      </c>
      <c r="I6329" s="17">
        <v>3</v>
      </c>
      <c r="J6329" s="8">
        <f t="shared" si="1274"/>
        <v>235.7100766057749</v>
      </c>
      <c r="K6329" s="8">
        <f t="shared" si="1275"/>
        <v>12.20464752977934</v>
      </c>
      <c r="L6329" s="8">
        <f t="shared" si="1276"/>
        <v>48.737693732332588</v>
      </c>
      <c r="M6329" s="8">
        <f t="shared" si="1277"/>
        <v>7.2941056332377805</v>
      </c>
      <c r="N6329" s="8">
        <f t="shared" si="1278"/>
        <v>77.889085941619129</v>
      </c>
      <c r="O6329" s="8">
        <f t="shared" si="1279"/>
        <v>45.153521974714025</v>
      </c>
      <c r="P6329" s="8">
        <f t="shared" si="1280"/>
        <v>9.8446029425518198</v>
      </c>
      <c r="Q6329" s="8">
        <f t="shared" si="1281"/>
        <v>5.3099976636010275</v>
      </c>
      <c r="R6329" s="9">
        <f t="shared" si="1282"/>
        <v>0.24515559723653316</v>
      </c>
      <c r="S6329" s="8">
        <f t="shared" si="1283"/>
        <v>436.83373436000954</v>
      </c>
      <c r="T6329" s="19">
        <f t="shared" si="1284"/>
        <v>98.884139289295604</v>
      </c>
      <c r="U6329" s="19">
        <f t="shared" si="1285"/>
        <v>44.295736952961654</v>
      </c>
      <c r="V6329" s="19">
        <f t="shared" si="1286"/>
        <v>54.588402336333949</v>
      </c>
    </row>
    <row r="6330" spans="1:22">
      <c r="A6330" s="7" t="s">
        <v>2218</v>
      </c>
      <c r="B6330" s="17">
        <v>4</v>
      </c>
      <c r="C6330" s="17">
        <v>5</v>
      </c>
      <c r="D6330" s="17">
        <v>7</v>
      </c>
      <c r="E6330" s="17">
        <v>14</v>
      </c>
      <c r="F6330" s="17">
        <v>6</v>
      </c>
      <c r="G6330" s="17">
        <v>3</v>
      </c>
      <c r="H6330" s="17">
        <v>1</v>
      </c>
      <c r="I6330" s="17">
        <v>5</v>
      </c>
      <c r="J6330" s="8">
        <f t="shared" si="1274"/>
        <v>117.85503830288745</v>
      </c>
      <c r="K6330" s="8">
        <f t="shared" si="1275"/>
        <v>61.023237648896696</v>
      </c>
      <c r="L6330" s="8">
        <f t="shared" si="1276"/>
        <v>113.7212853754427</v>
      </c>
      <c r="M6330" s="8">
        <f t="shared" si="1277"/>
        <v>7.2941056332377805</v>
      </c>
      <c r="N6330" s="8">
        <f t="shared" si="1278"/>
        <v>83.880554090974456</v>
      </c>
      <c r="O6330" s="8">
        <f t="shared" si="1279"/>
        <v>30.102347983142685</v>
      </c>
      <c r="P6330" s="8">
        <f t="shared" si="1280"/>
        <v>14.76690441382773</v>
      </c>
      <c r="Q6330" s="8">
        <f t="shared" si="1281"/>
        <v>8.8499961060017132</v>
      </c>
      <c r="R6330" s="9">
        <f t="shared" si="1282"/>
        <v>6.0538452597759508E-2</v>
      </c>
      <c r="S6330" s="8">
        <f t="shared" si="1283"/>
        <v>428.64347344840951</v>
      </c>
      <c r="T6330" s="19">
        <f t="shared" si="1284"/>
        <v>97.533187109075627</v>
      </c>
      <c r="U6330" s="19">
        <f t="shared" si="1285"/>
        <v>42.916602162648282</v>
      </c>
      <c r="V6330" s="19">
        <f t="shared" si="1286"/>
        <v>54.616584946427345</v>
      </c>
    </row>
    <row r="6331" spans="1:22">
      <c r="A6331" s="7" t="s">
        <v>1873</v>
      </c>
      <c r="B6331" s="17">
        <v>8</v>
      </c>
      <c r="C6331" s="17">
        <v>11</v>
      </c>
      <c r="D6331" s="17"/>
      <c r="E6331" s="17">
        <v>6</v>
      </c>
      <c r="F6331" s="17">
        <v>28</v>
      </c>
      <c r="G6331" s="17">
        <v>6</v>
      </c>
      <c r="H6331" s="17">
        <v>2</v>
      </c>
      <c r="I6331" s="17">
        <v>2</v>
      </c>
      <c r="J6331" s="8">
        <f t="shared" si="1274"/>
        <v>235.7100766057749</v>
      </c>
      <c r="K6331" s="8">
        <f t="shared" si="1275"/>
        <v>134.25112282757274</v>
      </c>
      <c r="L6331" s="8">
        <f t="shared" si="1276"/>
        <v>0</v>
      </c>
      <c r="M6331" s="8">
        <f t="shared" si="1277"/>
        <v>14.588211266475561</v>
      </c>
      <c r="N6331" s="8">
        <f t="shared" si="1278"/>
        <v>35.948808896131908</v>
      </c>
      <c r="O6331" s="8">
        <f t="shared" si="1279"/>
        <v>140.47762392133254</v>
      </c>
      <c r="P6331" s="8">
        <f t="shared" si="1280"/>
        <v>29.533808827655459</v>
      </c>
      <c r="Q6331" s="8">
        <f t="shared" si="1281"/>
        <v>3.5399984424006852</v>
      </c>
      <c r="R6331" s="9">
        <f t="shared" si="1282"/>
        <v>0.25886098136080005</v>
      </c>
      <c r="S6331" s="8">
        <f t="shared" si="1283"/>
        <v>590.50965234494311</v>
      </c>
      <c r="T6331" s="19">
        <f t="shared" si="1284"/>
        <v>123.32039981111588</v>
      </c>
      <c r="U6331" s="19">
        <f t="shared" si="1285"/>
        <v>68.653413881706641</v>
      </c>
      <c r="V6331" s="19">
        <f t="shared" si="1286"/>
        <v>54.666985929409236</v>
      </c>
    </row>
    <row r="6332" spans="1:22">
      <c r="A6332" s="7" t="s">
        <v>2394</v>
      </c>
      <c r="B6332" s="17">
        <v>2</v>
      </c>
      <c r="C6332" s="17">
        <v>7</v>
      </c>
      <c r="D6332" s="17">
        <v>7</v>
      </c>
      <c r="E6332" s="17">
        <v>4</v>
      </c>
      <c r="F6332" s="17">
        <v>12</v>
      </c>
      <c r="G6332" s="17">
        <v>2</v>
      </c>
      <c r="H6332" s="17">
        <v>2</v>
      </c>
      <c r="I6332" s="17">
        <v>2</v>
      </c>
      <c r="J6332" s="8">
        <f t="shared" si="1274"/>
        <v>58.927519151443725</v>
      </c>
      <c r="K6332" s="8">
        <f t="shared" si="1275"/>
        <v>85.432532708455383</v>
      </c>
      <c r="L6332" s="8">
        <f t="shared" si="1276"/>
        <v>113.7212853754427</v>
      </c>
      <c r="M6332" s="8">
        <f t="shared" si="1277"/>
        <v>14.588211266475561</v>
      </c>
      <c r="N6332" s="8">
        <f t="shared" si="1278"/>
        <v>23.965872597421271</v>
      </c>
      <c r="O6332" s="8">
        <f t="shared" si="1279"/>
        <v>60.204695966285371</v>
      </c>
      <c r="P6332" s="8">
        <f t="shared" si="1280"/>
        <v>9.8446029425518198</v>
      </c>
      <c r="Q6332" s="8">
        <f t="shared" si="1281"/>
        <v>3.5399984424006852</v>
      </c>
      <c r="R6332" s="9">
        <f t="shared" si="1282"/>
        <v>3.3074022810408082E-2</v>
      </c>
      <c r="S6332" s="8">
        <f t="shared" si="1283"/>
        <v>366.68472000807589</v>
      </c>
      <c r="T6332" s="19">
        <f t="shared" si="1284"/>
        <v>86.027112411780607</v>
      </c>
      <c r="U6332" s="19">
        <f t="shared" si="1285"/>
        <v>31.338390502086153</v>
      </c>
      <c r="V6332" s="19">
        <f t="shared" si="1286"/>
        <v>54.688721909694451</v>
      </c>
    </row>
    <row r="6333" spans="1:22">
      <c r="A6333" s="7" t="s">
        <v>3000</v>
      </c>
      <c r="B6333" s="17">
        <v>8</v>
      </c>
      <c r="C6333" s="17">
        <v>1</v>
      </c>
      <c r="D6333" s="17">
        <v>1</v>
      </c>
      <c r="E6333" s="17">
        <v>10</v>
      </c>
      <c r="F6333" s="17">
        <v>7</v>
      </c>
      <c r="G6333" s="17">
        <v>1</v>
      </c>
      <c r="H6333" s="17">
        <v>3</v>
      </c>
      <c r="I6333" s="17">
        <v>1</v>
      </c>
      <c r="J6333" s="8">
        <f t="shared" si="1274"/>
        <v>235.7100766057749</v>
      </c>
      <c r="K6333" s="8">
        <f t="shared" si="1275"/>
        <v>12.20464752977934</v>
      </c>
      <c r="L6333" s="8">
        <f t="shared" si="1276"/>
        <v>16.245897910777529</v>
      </c>
      <c r="M6333" s="8">
        <f t="shared" si="1277"/>
        <v>21.882316899713341</v>
      </c>
      <c r="N6333" s="8">
        <f t="shared" si="1278"/>
        <v>59.914681493553182</v>
      </c>
      <c r="O6333" s="8">
        <f t="shared" si="1279"/>
        <v>35.119405980333134</v>
      </c>
      <c r="P6333" s="8">
        <f t="shared" si="1280"/>
        <v>4.9223014712759099</v>
      </c>
      <c r="Q6333" s="8">
        <f t="shared" si="1281"/>
        <v>1.7699992212003426</v>
      </c>
      <c r="R6333" s="9">
        <f t="shared" si="1282"/>
        <v>0.25438564291159099</v>
      </c>
      <c r="S6333" s="8">
        <f t="shared" si="1283"/>
        <v>385.99932789120732</v>
      </c>
      <c r="T6333" s="19">
        <f t="shared" si="1284"/>
        <v>88.053540682110608</v>
      </c>
      <c r="U6333" s="19">
        <f t="shared" si="1285"/>
        <v>33.31879631505408</v>
      </c>
      <c r="V6333" s="19">
        <f t="shared" si="1286"/>
        <v>54.734744367056528</v>
      </c>
    </row>
    <row r="6334" spans="1:22">
      <c r="A6334" s="7" t="s">
        <v>1871</v>
      </c>
      <c r="B6334" s="17">
        <v>6</v>
      </c>
      <c r="C6334" s="17">
        <v>4</v>
      </c>
      <c r="D6334" s="17">
        <v>8</v>
      </c>
      <c r="E6334" s="17">
        <v>12</v>
      </c>
      <c r="F6334" s="17">
        <v>11</v>
      </c>
      <c r="G6334" s="17">
        <v>13</v>
      </c>
      <c r="H6334" s="17">
        <v>5</v>
      </c>
      <c r="I6334" s="17">
        <v>2</v>
      </c>
      <c r="J6334" s="8">
        <f t="shared" si="1274"/>
        <v>176.78255745433117</v>
      </c>
      <c r="K6334" s="8">
        <f t="shared" si="1275"/>
        <v>48.81859011911736</v>
      </c>
      <c r="L6334" s="8">
        <f t="shared" si="1276"/>
        <v>129.96718328622023</v>
      </c>
      <c r="M6334" s="8">
        <f t="shared" si="1277"/>
        <v>36.470528166188906</v>
      </c>
      <c r="N6334" s="8">
        <f t="shared" si="1278"/>
        <v>71.897617792263816</v>
      </c>
      <c r="O6334" s="8">
        <f t="shared" si="1279"/>
        <v>55.187637969094922</v>
      </c>
      <c r="P6334" s="8">
        <f t="shared" si="1280"/>
        <v>63.989919126586827</v>
      </c>
      <c r="Q6334" s="8">
        <f t="shared" si="1281"/>
        <v>3.5399984424006852</v>
      </c>
      <c r="R6334" s="9">
        <f t="shared" si="1282"/>
        <v>0.10971254091571167</v>
      </c>
      <c r="S6334" s="8">
        <f t="shared" si="1283"/>
        <v>583.11403391380327</v>
      </c>
      <c r="T6334" s="19">
        <f t="shared" si="1284"/>
        <v>118.52277695322293</v>
      </c>
      <c r="U6334" s="19">
        <f t="shared" si="1285"/>
        <v>63.691724962648522</v>
      </c>
      <c r="V6334" s="19">
        <f t="shared" si="1286"/>
        <v>54.831051990574409</v>
      </c>
    </row>
    <row r="6335" spans="1:22">
      <c r="A6335" s="7" t="s">
        <v>4168</v>
      </c>
      <c r="B6335" s="17">
        <v>2</v>
      </c>
      <c r="C6335" s="17">
        <v>2</v>
      </c>
      <c r="D6335" s="17">
        <v>5</v>
      </c>
      <c r="E6335" s="17"/>
      <c r="F6335" s="17"/>
      <c r="G6335" s="17"/>
      <c r="H6335" s="17">
        <v>2</v>
      </c>
      <c r="I6335" s="17">
        <v>2</v>
      </c>
      <c r="J6335" s="8">
        <f t="shared" si="1274"/>
        <v>58.927519151443725</v>
      </c>
      <c r="K6335" s="8">
        <f t="shared" si="1275"/>
        <v>24.40929505955868</v>
      </c>
      <c r="L6335" s="8">
        <f t="shared" si="1276"/>
        <v>81.229489553887646</v>
      </c>
      <c r="M6335" s="8">
        <f t="shared" si="1277"/>
        <v>14.588211266475561</v>
      </c>
      <c r="N6335" s="8">
        <f t="shared" si="1278"/>
        <v>0</v>
      </c>
      <c r="O6335" s="8">
        <f t="shared" si="1279"/>
        <v>0</v>
      </c>
      <c r="P6335" s="8">
        <f t="shared" si="1280"/>
        <v>0</v>
      </c>
      <c r="Q6335" s="8">
        <f t="shared" si="1281"/>
        <v>3.5399984424006852</v>
      </c>
      <c r="R6335" s="9">
        <f t="shared" si="1282"/>
        <v>1.4705092283452941E-2</v>
      </c>
      <c r="S6335" s="8">
        <f t="shared" si="1283"/>
        <v>179.15451503136561</v>
      </c>
      <c r="T6335" s="19">
        <f t="shared" si="1284"/>
        <v>54.855434588296681</v>
      </c>
      <c r="U6335" s="19">
        <f t="shared" si="1285"/>
        <v>0</v>
      </c>
      <c r="V6335" s="19">
        <f t="shared" si="1286"/>
        <v>54.855434588296681</v>
      </c>
    </row>
    <row r="6336" spans="1:22">
      <c r="A6336" s="7" t="s">
        <v>3363</v>
      </c>
      <c r="B6336" s="17">
        <v>5</v>
      </c>
      <c r="C6336" s="17">
        <v>3</v>
      </c>
      <c r="D6336" s="17">
        <v>3</v>
      </c>
      <c r="E6336" s="17">
        <v>8</v>
      </c>
      <c r="F6336" s="17">
        <v>3</v>
      </c>
      <c r="G6336" s="17">
        <v>1</v>
      </c>
      <c r="H6336" s="17"/>
      <c r="I6336" s="17">
        <v>1</v>
      </c>
      <c r="J6336" s="8">
        <f t="shared" si="1274"/>
        <v>147.3187978786093</v>
      </c>
      <c r="K6336" s="8">
        <f t="shared" si="1275"/>
        <v>36.613942589338016</v>
      </c>
      <c r="L6336" s="8">
        <f t="shared" si="1276"/>
        <v>48.737693732332588</v>
      </c>
      <c r="M6336" s="8">
        <f t="shared" si="1277"/>
        <v>0</v>
      </c>
      <c r="N6336" s="8">
        <f t="shared" si="1278"/>
        <v>47.931745194842541</v>
      </c>
      <c r="O6336" s="8">
        <f t="shared" si="1279"/>
        <v>15.051173991571343</v>
      </c>
      <c r="P6336" s="8">
        <f t="shared" si="1280"/>
        <v>4.9223014712759099</v>
      </c>
      <c r="Q6336" s="8">
        <f t="shared" si="1281"/>
        <v>1.7699992212003426</v>
      </c>
      <c r="R6336" s="9">
        <f t="shared" si="1282"/>
        <v>0.10785826852968418</v>
      </c>
      <c r="S6336" s="8">
        <f t="shared" si="1283"/>
        <v>300.57565485796965</v>
      </c>
      <c r="T6336" s="19">
        <f t="shared" si="1284"/>
        <v>77.556811400093309</v>
      </c>
      <c r="U6336" s="19">
        <f t="shared" si="1285"/>
        <v>22.635073552563266</v>
      </c>
      <c r="V6336" s="19">
        <f t="shared" si="1286"/>
        <v>54.921737847530039</v>
      </c>
    </row>
    <row r="6337" spans="1:22">
      <c r="A6337" s="7" t="s">
        <v>2822</v>
      </c>
      <c r="B6337" s="17">
        <v>5</v>
      </c>
      <c r="C6337" s="17">
        <v>4</v>
      </c>
      <c r="D6337" s="17">
        <v>3</v>
      </c>
      <c r="E6337" s="17">
        <v>10</v>
      </c>
      <c r="F6337" s="17">
        <v>4</v>
      </c>
      <c r="G6337" s="17"/>
      <c r="H6337" s="17">
        <v>4</v>
      </c>
      <c r="I6337" s="17">
        <v>2</v>
      </c>
      <c r="J6337" s="8">
        <f t="shared" si="1274"/>
        <v>147.3187978786093</v>
      </c>
      <c r="K6337" s="8">
        <f t="shared" si="1275"/>
        <v>48.81859011911736</v>
      </c>
      <c r="L6337" s="8">
        <f t="shared" si="1276"/>
        <v>48.737693732332588</v>
      </c>
      <c r="M6337" s="8">
        <f t="shared" si="1277"/>
        <v>29.176422532951122</v>
      </c>
      <c r="N6337" s="8">
        <f t="shared" si="1278"/>
        <v>59.914681493553182</v>
      </c>
      <c r="O6337" s="8">
        <f t="shared" si="1279"/>
        <v>20.068231988761791</v>
      </c>
      <c r="P6337" s="8">
        <f t="shared" si="1280"/>
        <v>0</v>
      </c>
      <c r="Q6337" s="8">
        <f t="shared" si="1281"/>
        <v>3.5399984424006852</v>
      </c>
      <c r="R6337" s="9">
        <f t="shared" si="1282"/>
        <v>0.10714157210295339</v>
      </c>
      <c r="S6337" s="8">
        <f t="shared" si="1283"/>
        <v>354.03441774532536</v>
      </c>
      <c r="T6337" s="19">
        <f t="shared" si="1284"/>
        <v>81.625027243353074</v>
      </c>
      <c r="U6337" s="19">
        <f t="shared" si="1285"/>
        <v>26.660971160771656</v>
      </c>
      <c r="V6337" s="19">
        <f t="shared" si="1286"/>
        <v>54.964056082581422</v>
      </c>
    </row>
    <row r="6338" spans="1:22">
      <c r="A6338" s="7" t="s">
        <v>1450</v>
      </c>
      <c r="B6338" s="17">
        <v>1</v>
      </c>
      <c r="C6338" s="17">
        <v>8</v>
      </c>
      <c r="D6338" s="17">
        <v>19</v>
      </c>
      <c r="E6338" s="17">
        <v>22</v>
      </c>
      <c r="F6338" s="17">
        <v>11</v>
      </c>
      <c r="G6338" s="17">
        <v>17</v>
      </c>
      <c r="H6338" s="17"/>
      <c r="I6338" s="17">
        <v>4</v>
      </c>
      <c r="J6338" s="8">
        <f t="shared" si="1274"/>
        <v>29.463759575721863</v>
      </c>
      <c r="K6338" s="8">
        <f t="shared" si="1275"/>
        <v>97.63718023823472</v>
      </c>
      <c r="L6338" s="8">
        <f t="shared" si="1276"/>
        <v>308.67206030477303</v>
      </c>
      <c r="M6338" s="8">
        <f t="shared" si="1277"/>
        <v>0</v>
      </c>
      <c r="N6338" s="8">
        <f t="shared" si="1278"/>
        <v>131.81229928581701</v>
      </c>
      <c r="O6338" s="8">
        <f t="shared" si="1279"/>
        <v>55.187637969094922</v>
      </c>
      <c r="P6338" s="8">
        <f t="shared" si="1280"/>
        <v>83.679125011690459</v>
      </c>
      <c r="Q6338" s="8">
        <f t="shared" si="1281"/>
        <v>7.0799968848013703</v>
      </c>
      <c r="R6338" s="9">
        <f t="shared" si="1282"/>
        <v>0.28062329153402898</v>
      </c>
      <c r="S6338" s="8">
        <f t="shared" si="1283"/>
        <v>706.45206238533194</v>
      </c>
      <c r="T6338" s="19">
        <f t="shared" si="1284"/>
        <v>145.25766670624321</v>
      </c>
      <c r="U6338" s="19">
        <f t="shared" si="1285"/>
        <v>90.226354088867467</v>
      </c>
      <c r="V6338" s="19">
        <f t="shared" si="1286"/>
        <v>55.031312617375747</v>
      </c>
    </row>
    <row r="6339" spans="1:22">
      <c r="A6339" s="7" t="s">
        <v>4004</v>
      </c>
      <c r="B6339" s="17">
        <v>6</v>
      </c>
      <c r="C6339" s="17">
        <v>3</v>
      </c>
      <c r="D6339" s="17"/>
      <c r="E6339" s="17">
        <v>8</v>
      </c>
      <c r="F6339" s="17"/>
      <c r="G6339" s="17"/>
      <c r="H6339" s="17">
        <v>2</v>
      </c>
      <c r="I6339" s="17"/>
      <c r="J6339" s="8">
        <f t="shared" si="1274"/>
        <v>176.78255745433117</v>
      </c>
      <c r="K6339" s="8">
        <f t="shared" si="1275"/>
        <v>36.613942589338016</v>
      </c>
      <c r="L6339" s="8">
        <f t="shared" si="1276"/>
        <v>0</v>
      </c>
      <c r="M6339" s="8">
        <f t="shared" si="1277"/>
        <v>14.588211266475561</v>
      </c>
      <c r="N6339" s="8">
        <f t="shared" si="1278"/>
        <v>47.931745194842541</v>
      </c>
      <c r="O6339" s="8">
        <f t="shared" si="1279"/>
        <v>0</v>
      </c>
      <c r="P6339" s="8">
        <f t="shared" si="1280"/>
        <v>0</v>
      </c>
      <c r="Q6339" s="8">
        <f t="shared" si="1281"/>
        <v>0</v>
      </c>
      <c r="R6339" s="9">
        <f t="shared" si="1282"/>
        <v>0.19094718166120697</v>
      </c>
      <c r="S6339" s="8">
        <f t="shared" si="1283"/>
        <v>275.91645650498731</v>
      </c>
      <c r="T6339" s="19">
        <f t="shared" si="1284"/>
        <v>71.132166681223069</v>
      </c>
      <c r="U6339" s="19">
        <f t="shared" si="1285"/>
        <v>15.977248398280848</v>
      </c>
      <c r="V6339" s="19">
        <f t="shared" si="1286"/>
        <v>55.154918282942219</v>
      </c>
    </row>
    <row r="6340" spans="1:22">
      <c r="A6340" s="7" t="s">
        <v>3110</v>
      </c>
      <c r="B6340" s="17">
        <v>5</v>
      </c>
      <c r="C6340" s="17">
        <v>3</v>
      </c>
      <c r="D6340" s="17">
        <v>3</v>
      </c>
      <c r="E6340" s="17">
        <v>7</v>
      </c>
      <c r="F6340" s="17">
        <v>4</v>
      </c>
      <c r="G6340" s="17">
        <v>1</v>
      </c>
      <c r="H6340" s="17">
        <v>3</v>
      </c>
      <c r="I6340" s="17">
        <v>1</v>
      </c>
      <c r="J6340" s="8">
        <f t="shared" si="1274"/>
        <v>147.3187978786093</v>
      </c>
      <c r="K6340" s="8">
        <f t="shared" si="1275"/>
        <v>36.613942589338016</v>
      </c>
      <c r="L6340" s="8">
        <f t="shared" si="1276"/>
        <v>48.737693732332588</v>
      </c>
      <c r="M6340" s="8">
        <f t="shared" si="1277"/>
        <v>21.882316899713341</v>
      </c>
      <c r="N6340" s="8">
        <f t="shared" si="1278"/>
        <v>41.940277045487228</v>
      </c>
      <c r="O6340" s="8">
        <f t="shared" si="1279"/>
        <v>20.068231988761791</v>
      </c>
      <c r="P6340" s="8">
        <f t="shared" si="1280"/>
        <v>4.9223014712759099</v>
      </c>
      <c r="Q6340" s="8">
        <f t="shared" si="1281"/>
        <v>1.7699992212003426</v>
      </c>
      <c r="R6340" s="9">
        <f t="shared" si="1282"/>
        <v>0.10317292660309552</v>
      </c>
      <c r="S6340" s="8">
        <f t="shared" si="1283"/>
        <v>321.48356160551816</v>
      </c>
      <c r="T6340" s="19">
        <f t="shared" si="1284"/>
        <v>77.556811400093309</v>
      </c>
      <c r="U6340" s="19">
        <f t="shared" si="1285"/>
        <v>22.31027016850831</v>
      </c>
      <c r="V6340" s="19">
        <f t="shared" si="1286"/>
        <v>55.246541231584999</v>
      </c>
    </row>
    <row r="6341" spans="1:22">
      <c r="A6341" s="7" t="s">
        <v>3283</v>
      </c>
      <c r="B6341" s="17">
        <v>6</v>
      </c>
      <c r="C6341" s="17">
        <v>2</v>
      </c>
      <c r="D6341" s="17">
        <v>2</v>
      </c>
      <c r="E6341" s="17">
        <v>8</v>
      </c>
      <c r="F6341" s="17">
        <v>3</v>
      </c>
      <c r="G6341" s="17">
        <v>1</v>
      </c>
      <c r="H6341" s="17">
        <v>3</v>
      </c>
      <c r="I6341" s="17">
        <v>1</v>
      </c>
      <c r="J6341" s="8">
        <f t="shared" si="1274"/>
        <v>176.78255745433117</v>
      </c>
      <c r="K6341" s="8">
        <f t="shared" si="1275"/>
        <v>24.40929505955868</v>
      </c>
      <c r="L6341" s="8">
        <f t="shared" si="1276"/>
        <v>32.491795821555058</v>
      </c>
      <c r="M6341" s="8">
        <f t="shared" si="1277"/>
        <v>21.882316899713341</v>
      </c>
      <c r="N6341" s="8">
        <f t="shared" si="1278"/>
        <v>47.931745194842541</v>
      </c>
      <c r="O6341" s="8">
        <f t="shared" si="1279"/>
        <v>15.051173991571343</v>
      </c>
      <c r="P6341" s="8">
        <f t="shared" si="1280"/>
        <v>4.9223014712759099</v>
      </c>
      <c r="Q6341" s="8">
        <f t="shared" si="1281"/>
        <v>1.7699992212003426</v>
      </c>
      <c r="R6341" s="9">
        <f t="shared" si="1282"/>
        <v>0.17048525771936313</v>
      </c>
      <c r="S6341" s="8">
        <f t="shared" si="1283"/>
        <v>323.47118589284798</v>
      </c>
      <c r="T6341" s="19">
        <f t="shared" si="1284"/>
        <v>77.8945494451483</v>
      </c>
      <c r="U6341" s="19">
        <f t="shared" si="1285"/>
        <v>22.635073552563266</v>
      </c>
      <c r="V6341" s="19">
        <f t="shared" si="1286"/>
        <v>55.25947589258503</v>
      </c>
    </row>
    <row r="6342" spans="1:22">
      <c r="A6342" s="7" t="s">
        <v>3135</v>
      </c>
      <c r="B6342" s="17">
        <v>6</v>
      </c>
      <c r="C6342" s="17">
        <v>3</v>
      </c>
      <c r="D6342" s="17">
        <v>2</v>
      </c>
      <c r="E6342" s="17">
        <v>10</v>
      </c>
      <c r="F6342" s="17">
        <v>4</v>
      </c>
      <c r="G6342" s="17"/>
      <c r="H6342" s="17">
        <v>3</v>
      </c>
      <c r="I6342" s="17"/>
      <c r="J6342" s="8">
        <f t="shared" ref="J6342:J6405" si="1287">1000000*B6342/33940</f>
        <v>176.78255745433117</v>
      </c>
      <c r="K6342" s="8">
        <f t="shared" ref="K6342:K6405" si="1288">1000000*C6342/81936</f>
        <v>36.613942589338016</v>
      </c>
      <c r="L6342" s="8">
        <f t="shared" ref="L6342:L6405" si="1289">1000000*D6342/61554</f>
        <v>32.491795821555058</v>
      </c>
      <c r="M6342" s="8">
        <f t="shared" ref="M6342:M6405" si="1290">1000000*H6342/137097</f>
        <v>21.882316899713341</v>
      </c>
      <c r="N6342" s="8">
        <f t="shared" ref="N6342:N6405" si="1291">1000000*E6342/166904</f>
        <v>59.914681493553182</v>
      </c>
      <c r="O6342" s="8">
        <f t="shared" ref="O6342:O6405" si="1292">1000000*F6342/199320</f>
        <v>20.068231988761791</v>
      </c>
      <c r="P6342" s="8">
        <f t="shared" ref="P6342:P6405" si="1293">1000000*G6342/203157</f>
        <v>0</v>
      </c>
      <c r="Q6342" s="8">
        <f t="shared" ref="Q6342:Q6405" si="1294">1000000*(I6342/564972)</f>
        <v>0</v>
      </c>
      <c r="R6342" s="9">
        <f t="shared" ref="R6342:R6405" si="1295">_xlfn.T.TEST(J6342:L6342,N6342:P6342,1,2)</f>
        <v>0.16786672291303154</v>
      </c>
      <c r="S6342" s="8">
        <f t="shared" ref="S6342:S6405" si="1296">SUM(J6342:P6342)</f>
        <v>347.75352624725258</v>
      </c>
      <c r="T6342" s="19">
        <f t="shared" ref="T6342:T6405" si="1297">AVERAGE(J6342:L6342)</f>
        <v>81.962765288408079</v>
      </c>
      <c r="U6342" s="19">
        <f t="shared" ref="U6342:U6405" si="1298">AVERAGE(N6342:P6342)</f>
        <v>26.660971160771656</v>
      </c>
      <c r="V6342" s="19">
        <f t="shared" ref="V6342:V6405" si="1299">T6342-U6342</f>
        <v>55.301794127636427</v>
      </c>
    </row>
    <row r="6343" spans="1:22">
      <c r="A6343" s="7" t="s">
        <v>2165</v>
      </c>
      <c r="B6343" s="17">
        <v>6</v>
      </c>
      <c r="C6343" s="17">
        <v>3</v>
      </c>
      <c r="D6343" s="17">
        <v>6</v>
      </c>
      <c r="E6343" s="17">
        <v>15</v>
      </c>
      <c r="F6343" s="17">
        <v>8</v>
      </c>
      <c r="G6343" s="17">
        <v>3</v>
      </c>
      <c r="H6343" s="17">
        <v>5</v>
      </c>
      <c r="I6343" s="17">
        <v>3</v>
      </c>
      <c r="J6343" s="8">
        <f t="shared" si="1287"/>
        <v>176.78255745433117</v>
      </c>
      <c r="K6343" s="8">
        <f t="shared" si="1288"/>
        <v>36.613942589338016</v>
      </c>
      <c r="L6343" s="8">
        <f t="shared" si="1289"/>
        <v>97.475387464665175</v>
      </c>
      <c r="M6343" s="8">
        <f t="shared" si="1290"/>
        <v>36.470528166188906</v>
      </c>
      <c r="N6343" s="8">
        <f t="shared" si="1291"/>
        <v>89.87202224032977</v>
      </c>
      <c r="O6343" s="8">
        <f t="shared" si="1292"/>
        <v>40.136463977523583</v>
      </c>
      <c r="P6343" s="8">
        <f t="shared" si="1293"/>
        <v>14.76690441382773</v>
      </c>
      <c r="Q6343" s="8">
        <f t="shared" si="1294"/>
        <v>5.3099976636010275</v>
      </c>
      <c r="R6343" s="9">
        <f t="shared" si="1295"/>
        <v>0.14839946821675692</v>
      </c>
      <c r="S6343" s="8">
        <f t="shared" si="1296"/>
        <v>492.11780630620433</v>
      </c>
      <c r="T6343" s="19">
        <f t="shared" si="1297"/>
        <v>103.62396250277811</v>
      </c>
      <c r="U6343" s="19">
        <f t="shared" si="1298"/>
        <v>48.25846354389369</v>
      </c>
      <c r="V6343" s="19">
        <f t="shared" si="1299"/>
        <v>55.365498958884423</v>
      </c>
    </row>
    <row r="6344" spans="1:22">
      <c r="A6344" s="7" t="s">
        <v>2779</v>
      </c>
      <c r="B6344" s="17">
        <v>5</v>
      </c>
      <c r="C6344" s="17">
        <v>2</v>
      </c>
      <c r="D6344" s="17">
        <v>5</v>
      </c>
      <c r="E6344" s="17">
        <v>7</v>
      </c>
      <c r="F6344" s="17">
        <v>6</v>
      </c>
      <c r="G6344" s="17">
        <v>3</v>
      </c>
      <c r="H6344" s="17">
        <v>4</v>
      </c>
      <c r="I6344" s="17">
        <v>1</v>
      </c>
      <c r="J6344" s="8">
        <f t="shared" si="1287"/>
        <v>147.3187978786093</v>
      </c>
      <c r="K6344" s="8">
        <f t="shared" si="1288"/>
        <v>24.40929505955868</v>
      </c>
      <c r="L6344" s="8">
        <f t="shared" si="1289"/>
        <v>81.229489553887646</v>
      </c>
      <c r="M6344" s="8">
        <f t="shared" si="1290"/>
        <v>29.176422532951122</v>
      </c>
      <c r="N6344" s="8">
        <f t="shared" si="1291"/>
        <v>41.940277045487228</v>
      </c>
      <c r="O6344" s="8">
        <f t="shared" si="1292"/>
        <v>30.102347983142685</v>
      </c>
      <c r="P6344" s="8">
        <f t="shared" si="1293"/>
        <v>14.76690441382773</v>
      </c>
      <c r="Q6344" s="8">
        <f t="shared" si="1294"/>
        <v>1.7699992212003426</v>
      </c>
      <c r="R6344" s="9">
        <f t="shared" si="1295"/>
        <v>0.10126745528461809</v>
      </c>
      <c r="S6344" s="8">
        <f t="shared" si="1296"/>
        <v>368.94353446746436</v>
      </c>
      <c r="T6344" s="19">
        <f t="shared" si="1297"/>
        <v>84.319194164018541</v>
      </c>
      <c r="U6344" s="19">
        <f t="shared" si="1298"/>
        <v>28.936509814152547</v>
      </c>
      <c r="V6344" s="19">
        <f t="shared" si="1299"/>
        <v>55.382684349865997</v>
      </c>
    </row>
    <row r="6345" spans="1:22">
      <c r="A6345" s="7" t="s">
        <v>1322</v>
      </c>
      <c r="B6345" s="17">
        <v>7</v>
      </c>
      <c r="C6345" s="17">
        <v>10</v>
      </c>
      <c r="D6345" s="17">
        <v>11</v>
      </c>
      <c r="E6345" s="17">
        <v>22</v>
      </c>
      <c r="F6345" s="17">
        <v>23</v>
      </c>
      <c r="G6345" s="17">
        <v>19</v>
      </c>
      <c r="H6345" s="17">
        <v>3</v>
      </c>
      <c r="I6345" s="17">
        <v>4</v>
      </c>
      <c r="J6345" s="8">
        <f t="shared" si="1287"/>
        <v>206.24631703005304</v>
      </c>
      <c r="K6345" s="8">
        <f t="shared" si="1288"/>
        <v>122.04647529779339</v>
      </c>
      <c r="L6345" s="8">
        <f t="shared" si="1289"/>
        <v>178.70487701855282</v>
      </c>
      <c r="M6345" s="8">
        <f t="shared" si="1290"/>
        <v>21.882316899713341</v>
      </c>
      <c r="N6345" s="8">
        <f t="shared" si="1291"/>
        <v>131.81229928581701</v>
      </c>
      <c r="O6345" s="8">
        <f t="shared" si="1292"/>
        <v>115.39233393538029</v>
      </c>
      <c r="P6345" s="8">
        <f t="shared" si="1293"/>
        <v>93.52372795424229</v>
      </c>
      <c r="Q6345" s="8">
        <f t="shared" si="1294"/>
        <v>7.0799968848013703</v>
      </c>
      <c r="R6345" s="9">
        <f t="shared" si="1295"/>
        <v>5.5404979524751756E-2</v>
      </c>
      <c r="S6345" s="8">
        <f t="shared" si="1296"/>
        <v>869.60834742155225</v>
      </c>
      <c r="T6345" s="19">
        <f t="shared" si="1297"/>
        <v>168.99922311546641</v>
      </c>
      <c r="U6345" s="19">
        <f t="shared" si="1298"/>
        <v>113.57612039181321</v>
      </c>
      <c r="V6345" s="19">
        <f t="shared" si="1299"/>
        <v>55.423102723653201</v>
      </c>
    </row>
    <row r="6346" spans="1:22">
      <c r="A6346" s="7" t="s">
        <v>4311</v>
      </c>
      <c r="B6346" s="17">
        <v>6</v>
      </c>
      <c r="C6346" s="17">
        <v>1</v>
      </c>
      <c r="D6346" s="17">
        <v>1</v>
      </c>
      <c r="E6346" s="17">
        <v>4</v>
      </c>
      <c r="F6346" s="17"/>
      <c r="G6346" s="17">
        <v>3</v>
      </c>
      <c r="H6346" s="17"/>
      <c r="I6346" s="17">
        <v>1</v>
      </c>
      <c r="J6346" s="8">
        <f t="shared" si="1287"/>
        <v>176.78255745433117</v>
      </c>
      <c r="K6346" s="8">
        <f t="shared" si="1288"/>
        <v>12.20464752977934</v>
      </c>
      <c r="L6346" s="8">
        <f t="shared" si="1289"/>
        <v>16.245897910777529</v>
      </c>
      <c r="M6346" s="8">
        <f t="shared" si="1290"/>
        <v>0</v>
      </c>
      <c r="N6346" s="8">
        <f t="shared" si="1291"/>
        <v>23.965872597421271</v>
      </c>
      <c r="O6346" s="8">
        <f t="shared" si="1292"/>
        <v>0</v>
      </c>
      <c r="P6346" s="8">
        <f t="shared" si="1293"/>
        <v>14.76690441382773</v>
      </c>
      <c r="Q6346" s="8">
        <f t="shared" si="1294"/>
        <v>1.7699992212003426</v>
      </c>
      <c r="R6346" s="9">
        <f t="shared" si="1295"/>
        <v>0.18362140359459728</v>
      </c>
      <c r="S6346" s="8">
        <f t="shared" si="1296"/>
        <v>243.96587990613705</v>
      </c>
      <c r="T6346" s="19">
        <f t="shared" si="1297"/>
        <v>68.411034298296016</v>
      </c>
      <c r="U6346" s="19">
        <f t="shared" si="1298"/>
        <v>12.910925670416333</v>
      </c>
      <c r="V6346" s="19">
        <f t="shared" si="1299"/>
        <v>55.500108627879683</v>
      </c>
    </row>
    <row r="6347" spans="1:22">
      <c r="A6347" s="7" t="s">
        <v>3786</v>
      </c>
      <c r="B6347" s="17">
        <v>7</v>
      </c>
      <c r="C6347" s="17"/>
      <c r="D6347" s="17">
        <v>2</v>
      </c>
      <c r="E6347" s="17">
        <v>7</v>
      </c>
      <c r="F6347" s="17">
        <v>6</v>
      </c>
      <c r="G6347" s="17"/>
      <c r="H6347" s="17"/>
      <c r="I6347" s="17"/>
      <c r="J6347" s="8">
        <f t="shared" si="1287"/>
        <v>206.24631703005304</v>
      </c>
      <c r="K6347" s="8">
        <f t="shared" si="1288"/>
        <v>0</v>
      </c>
      <c r="L6347" s="8">
        <f t="shared" si="1289"/>
        <v>32.491795821555058</v>
      </c>
      <c r="M6347" s="8">
        <f t="shared" si="1290"/>
        <v>0</v>
      </c>
      <c r="N6347" s="8">
        <f t="shared" si="1291"/>
        <v>41.940277045487228</v>
      </c>
      <c r="O6347" s="8">
        <f t="shared" si="1292"/>
        <v>30.102347983142685</v>
      </c>
      <c r="P6347" s="8">
        <f t="shared" si="1293"/>
        <v>0</v>
      </c>
      <c r="Q6347" s="8">
        <f t="shared" si="1294"/>
        <v>0</v>
      </c>
      <c r="R6347" s="9">
        <f t="shared" si="1295"/>
        <v>0.22115095053650388</v>
      </c>
      <c r="S6347" s="8">
        <f t="shared" si="1296"/>
        <v>310.78073788023801</v>
      </c>
      <c r="T6347" s="19">
        <f t="shared" si="1297"/>
        <v>79.579370950536031</v>
      </c>
      <c r="U6347" s="19">
        <f t="shared" si="1298"/>
        <v>24.014208342876639</v>
      </c>
      <c r="V6347" s="19">
        <f t="shared" si="1299"/>
        <v>55.565162607659389</v>
      </c>
    </row>
    <row r="6348" spans="1:22">
      <c r="A6348" s="7" t="s">
        <v>644</v>
      </c>
      <c r="B6348" s="17">
        <v>9</v>
      </c>
      <c r="C6348" s="17">
        <v>18</v>
      </c>
      <c r="D6348" s="17">
        <v>24</v>
      </c>
      <c r="E6348" s="17">
        <v>30</v>
      </c>
      <c r="F6348" s="17">
        <v>68</v>
      </c>
      <c r="G6348" s="17">
        <v>38</v>
      </c>
      <c r="H6348" s="17">
        <v>5</v>
      </c>
      <c r="I6348" s="17">
        <v>14</v>
      </c>
      <c r="J6348" s="8">
        <f t="shared" si="1287"/>
        <v>265.17383618149677</v>
      </c>
      <c r="K6348" s="8">
        <f t="shared" si="1288"/>
        <v>219.68365553602811</v>
      </c>
      <c r="L6348" s="8">
        <f t="shared" si="1289"/>
        <v>389.9015498586607</v>
      </c>
      <c r="M6348" s="8">
        <f t="shared" si="1290"/>
        <v>36.470528166188906</v>
      </c>
      <c r="N6348" s="8">
        <f t="shared" si="1291"/>
        <v>179.74404448065954</v>
      </c>
      <c r="O6348" s="8">
        <f t="shared" si="1292"/>
        <v>341.15994380895046</v>
      </c>
      <c r="P6348" s="8">
        <f t="shared" si="1293"/>
        <v>187.04745590848458</v>
      </c>
      <c r="Q6348" s="8">
        <f t="shared" si="1294"/>
        <v>24.779989096804798</v>
      </c>
      <c r="R6348" s="9">
        <f t="shared" si="1295"/>
        <v>0.24491163528220877</v>
      </c>
      <c r="S6348" s="8">
        <f t="shared" si="1296"/>
        <v>1619.181013940469</v>
      </c>
      <c r="T6348" s="19">
        <f t="shared" si="1297"/>
        <v>291.58634719206185</v>
      </c>
      <c r="U6348" s="19">
        <f t="shared" si="1298"/>
        <v>235.98381473269819</v>
      </c>
      <c r="V6348" s="19">
        <f t="shared" si="1299"/>
        <v>55.602532459363658</v>
      </c>
    </row>
    <row r="6349" spans="1:22">
      <c r="A6349" s="7" t="s">
        <v>2940</v>
      </c>
      <c r="B6349" s="17">
        <v>5</v>
      </c>
      <c r="C6349" s="17">
        <v>4</v>
      </c>
      <c r="D6349" s="17">
        <v>3</v>
      </c>
      <c r="E6349" s="17">
        <v>8</v>
      </c>
      <c r="F6349" s="17">
        <v>4</v>
      </c>
      <c r="G6349" s="17">
        <v>2</v>
      </c>
      <c r="H6349" s="17">
        <v>3</v>
      </c>
      <c r="I6349" s="17">
        <v>1</v>
      </c>
      <c r="J6349" s="8">
        <f t="shared" si="1287"/>
        <v>147.3187978786093</v>
      </c>
      <c r="K6349" s="8">
        <f t="shared" si="1288"/>
        <v>48.81859011911736</v>
      </c>
      <c r="L6349" s="8">
        <f t="shared" si="1289"/>
        <v>48.737693732332588</v>
      </c>
      <c r="M6349" s="8">
        <f t="shared" si="1290"/>
        <v>21.882316899713341</v>
      </c>
      <c r="N6349" s="8">
        <f t="shared" si="1291"/>
        <v>47.931745194842541</v>
      </c>
      <c r="O6349" s="8">
        <f t="shared" si="1292"/>
        <v>20.068231988761791</v>
      </c>
      <c r="P6349" s="8">
        <f t="shared" si="1293"/>
        <v>9.8446029425518198</v>
      </c>
      <c r="Q6349" s="8">
        <f t="shared" si="1294"/>
        <v>1.7699992212003426</v>
      </c>
      <c r="R6349" s="9">
        <f t="shared" si="1295"/>
        <v>9.2247929419637623E-2</v>
      </c>
      <c r="S6349" s="8">
        <f t="shared" si="1296"/>
        <v>344.60197875592877</v>
      </c>
      <c r="T6349" s="19">
        <f t="shared" si="1297"/>
        <v>81.625027243353074</v>
      </c>
      <c r="U6349" s="19">
        <f t="shared" si="1298"/>
        <v>25.948193375385383</v>
      </c>
      <c r="V6349" s="19">
        <f t="shared" si="1299"/>
        <v>55.676833867967687</v>
      </c>
    </row>
    <row r="6350" spans="1:22">
      <c r="A6350" s="7" t="s">
        <v>2171</v>
      </c>
      <c r="B6350" s="17">
        <v>4</v>
      </c>
      <c r="C6350" s="17">
        <v>6</v>
      </c>
      <c r="D6350" s="17">
        <v>7</v>
      </c>
      <c r="E6350" s="17">
        <v>8</v>
      </c>
      <c r="F6350" s="17">
        <v>13</v>
      </c>
      <c r="G6350" s="17">
        <v>5</v>
      </c>
      <c r="H6350" s="17">
        <v>2</v>
      </c>
      <c r="I6350" s="17">
        <v>2</v>
      </c>
      <c r="J6350" s="8">
        <f t="shared" si="1287"/>
        <v>117.85503830288745</v>
      </c>
      <c r="K6350" s="8">
        <f t="shared" si="1288"/>
        <v>73.227885178676033</v>
      </c>
      <c r="L6350" s="8">
        <f t="shared" si="1289"/>
        <v>113.7212853754427</v>
      </c>
      <c r="M6350" s="8">
        <f t="shared" si="1290"/>
        <v>14.588211266475561</v>
      </c>
      <c r="N6350" s="8">
        <f t="shared" si="1291"/>
        <v>47.931745194842541</v>
      </c>
      <c r="O6350" s="8">
        <f t="shared" si="1292"/>
        <v>65.22175396347582</v>
      </c>
      <c r="P6350" s="8">
        <f t="shared" si="1293"/>
        <v>24.611507356379548</v>
      </c>
      <c r="Q6350" s="8">
        <f t="shared" si="1294"/>
        <v>3.5399984424006852</v>
      </c>
      <c r="R6350" s="9">
        <f t="shared" si="1295"/>
        <v>1.9684934527205489E-2</v>
      </c>
      <c r="S6350" s="8">
        <f t="shared" si="1296"/>
        <v>457.15742663817969</v>
      </c>
      <c r="T6350" s="19">
        <f t="shared" si="1297"/>
        <v>101.60140295233539</v>
      </c>
      <c r="U6350" s="19">
        <f t="shared" si="1298"/>
        <v>45.921668838232641</v>
      </c>
      <c r="V6350" s="19">
        <f t="shared" si="1299"/>
        <v>55.67973411410275</v>
      </c>
    </row>
    <row r="6351" spans="1:22">
      <c r="A6351" s="7" t="s">
        <v>2666</v>
      </c>
      <c r="B6351" s="17">
        <v>5</v>
      </c>
      <c r="C6351" s="17">
        <v>4</v>
      </c>
      <c r="D6351" s="17">
        <v>4</v>
      </c>
      <c r="E6351" s="17">
        <v>9</v>
      </c>
      <c r="F6351" s="17">
        <v>5</v>
      </c>
      <c r="G6351" s="17">
        <v>3</v>
      </c>
      <c r="H6351" s="17">
        <v>3</v>
      </c>
      <c r="I6351" s="17">
        <v>2</v>
      </c>
      <c r="J6351" s="8">
        <f t="shared" si="1287"/>
        <v>147.3187978786093</v>
      </c>
      <c r="K6351" s="8">
        <f t="shared" si="1288"/>
        <v>48.81859011911736</v>
      </c>
      <c r="L6351" s="8">
        <f t="shared" si="1289"/>
        <v>64.983591643110117</v>
      </c>
      <c r="M6351" s="8">
        <f t="shared" si="1290"/>
        <v>21.882316899713341</v>
      </c>
      <c r="N6351" s="8">
        <f t="shared" si="1291"/>
        <v>53.923213344197862</v>
      </c>
      <c r="O6351" s="8">
        <f t="shared" si="1292"/>
        <v>25.085289985952237</v>
      </c>
      <c r="P6351" s="8">
        <f t="shared" si="1293"/>
        <v>14.76690441382773</v>
      </c>
      <c r="Q6351" s="8">
        <f t="shared" si="1294"/>
        <v>3.5399984424006852</v>
      </c>
      <c r="R6351" s="9">
        <f t="shared" si="1295"/>
        <v>8.1473673119938819E-2</v>
      </c>
      <c r="S6351" s="8">
        <f t="shared" si="1296"/>
        <v>376.77870428452786</v>
      </c>
      <c r="T6351" s="19">
        <f t="shared" si="1297"/>
        <v>87.040326546945593</v>
      </c>
      <c r="U6351" s="19">
        <f t="shared" si="1298"/>
        <v>31.258469247992608</v>
      </c>
      <c r="V6351" s="19">
        <f t="shared" si="1299"/>
        <v>55.781857298952986</v>
      </c>
    </row>
    <row r="6352" spans="1:22">
      <c r="A6352" s="7" t="s">
        <v>3252</v>
      </c>
      <c r="B6352" s="17">
        <v>4</v>
      </c>
      <c r="C6352" s="17">
        <v>2</v>
      </c>
      <c r="D6352" s="17">
        <v>5</v>
      </c>
      <c r="E6352" s="17">
        <v>6</v>
      </c>
      <c r="F6352" s="17">
        <v>3</v>
      </c>
      <c r="G6352" s="17">
        <v>1</v>
      </c>
      <c r="H6352" s="17">
        <v>1</v>
      </c>
      <c r="I6352" s="17">
        <v>2</v>
      </c>
      <c r="J6352" s="8">
        <f t="shared" si="1287"/>
        <v>117.85503830288745</v>
      </c>
      <c r="K6352" s="8">
        <f t="shared" si="1288"/>
        <v>24.40929505955868</v>
      </c>
      <c r="L6352" s="8">
        <f t="shared" si="1289"/>
        <v>81.229489553887646</v>
      </c>
      <c r="M6352" s="8">
        <f t="shared" si="1290"/>
        <v>7.2941056332377805</v>
      </c>
      <c r="N6352" s="8">
        <f t="shared" si="1291"/>
        <v>35.948808896131908</v>
      </c>
      <c r="O6352" s="8">
        <f t="shared" si="1292"/>
        <v>15.051173991571343</v>
      </c>
      <c r="P6352" s="8">
        <f t="shared" si="1293"/>
        <v>4.9223014712759099</v>
      </c>
      <c r="Q6352" s="8">
        <f t="shared" si="1294"/>
        <v>3.5399984424006852</v>
      </c>
      <c r="R6352" s="9">
        <f t="shared" si="1295"/>
        <v>6.1640068349483143E-2</v>
      </c>
      <c r="S6352" s="8">
        <f t="shared" si="1296"/>
        <v>286.71021290855072</v>
      </c>
      <c r="T6352" s="19">
        <f t="shared" si="1297"/>
        <v>74.497940972111266</v>
      </c>
      <c r="U6352" s="19">
        <f t="shared" si="1298"/>
        <v>18.640761452993054</v>
      </c>
      <c r="V6352" s="19">
        <f t="shared" si="1299"/>
        <v>55.857179519118212</v>
      </c>
    </row>
    <row r="6353" spans="1:22">
      <c r="A6353" s="7" t="s">
        <v>3116</v>
      </c>
      <c r="B6353" s="17">
        <v>6</v>
      </c>
      <c r="C6353" s="17">
        <v>3</v>
      </c>
      <c r="D6353" s="17">
        <v>2</v>
      </c>
      <c r="E6353" s="17">
        <v>8</v>
      </c>
      <c r="F6353" s="17">
        <v>4</v>
      </c>
      <c r="G6353" s="17">
        <v>2</v>
      </c>
      <c r="H6353" s="17">
        <v>2</v>
      </c>
      <c r="I6353" s="17">
        <v>1</v>
      </c>
      <c r="J6353" s="8">
        <f t="shared" si="1287"/>
        <v>176.78255745433117</v>
      </c>
      <c r="K6353" s="8">
        <f t="shared" si="1288"/>
        <v>36.613942589338016</v>
      </c>
      <c r="L6353" s="8">
        <f t="shared" si="1289"/>
        <v>32.491795821555058</v>
      </c>
      <c r="M6353" s="8">
        <f t="shared" si="1290"/>
        <v>14.588211266475561</v>
      </c>
      <c r="N6353" s="8">
        <f t="shared" si="1291"/>
        <v>47.931745194842541</v>
      </c>
      <c r="O6353" s="8">
        <f t="shared" si="1292"/>
        <v>20.068231988761791</v>
      </c>
      <c r="P6353" s="8">
        <f t="shared" si="1293"/>
        <v>9.8446029425518198</v>
      </c>
      <c r="Q6353" s="8">
        <f t="shared" si="1294"/>
        <v>1.7699992212003426</v>
      </c>
      <c r="R6353" s="9">
        <f t="shared" si="1295"/>
        <v>0.15738390990946227</v>
      </c>
      <c r="S6353" s="8">
        <f t="shared" si="1296"/>
        <v>338.32108725785599</v>
      </c>
      <c r="T6353" s="19">
        <f t="shared" si="1297"/>
        <v>81.962765288408079</v>
      </c>
      <c r="U6353" s="19">
        <f t="shared" si="1298"/>
        <v>25.948193375385383</v>
      </c>
      <c r="V6353" s="19">
        <f t="shared" si="1299"/>
        <v>56.014571913022692</v>
      </c>
    </row>
    <row r="6354" spans="1:22">
      <c r="A6354" s="7" t="s">
        <v>2403</v>
      </c>
      <c r="B6354" s="17">
        <v>6</v>
      </c>
      <c r="C6354" s="17">
        <v>2</v>
      </c>
      <c r="D6354" s="17">
        <v>6</v>
      </c>
      <c r="E6354" s="17">
        <v>11</v>
      </c>
      <c r="F6354" s="17">
        <v>6</v>
      </c>
      <c r="G6354" s="17">
        <v>7</v>
      </c>
      <c r="H6354" s="17">
        <v>2</v>
      </c>
      <c r="I6354" s="17">
        <v>2</v>
      </c>
      <c r="J6354" s="8">
        <f t="shared" si="1287"/>
        <v>176.78255745433117</v>
      </c>
      <c r="K6354" s="8">
        <f t="shared" si="1288"/>
        <v>24.40929505955868</v>
      </c>
      <c r="L6354" s="8">
        <f t="shared" si="1289"/>
        <v>97.475387464665175</v>
      </c>
      <c r="M6354" s="8">
        <f t="shared" si="1290"/>
        <v>14.588211266475561</v>
      </c>
      <c r="N6354" s="8">
        <f t="shared" si="1291"/>
        <v>65.906149642908503</v>
      </c>
      <c r="O6354" s="8">
        <f t="shared" si="1292"/>
        <v>30.102347983142685</v>
      </c>
      <c r="P6354" s="8">
        <f t="shared" si="1293"/>
        <v>34.456110298931371</v>
      </c>
      <c r="Q6354" s="8">
        <f t="shared" si="1294"/>
        <v>3.5399984424006852</v>
      </c>
      <c r="R6354" s="9">
        <f t="shared" si="1295"/>
        <v>0.14230997969414638</v>
      </c>
      <c r="S6354" s="8">
        <f t="shared" si="1296"/>
        <v>443.7200591700132</v>
      </c>
      <c r="T6354" s="19">
        <f t="shared" si="1297"/>
        <v>99.555746659518334</v>
      </c>
      <c r="U6354" s="19">
        <f t="shared" si="1298"/>
        <v>43.488202641660855</v>
      </c>
      <c r="V6354" s="19">
        <f t="shared" si="1299"/>
        <v>56.067544017857479</v>
      </c>
    </row>
    <row r="6355" spans="1:22">
      <c r="A6355" s="7" t="s">
        <v>2978</v>
      </c>
      <c r="B6355" s="17">
        <v>7</v>
      </c>
      <c r="C6355" s="17">
        <v>2</v>
      </c>
      <c r="D6355" s="17">
        <v>2</v>
      </c>
      <c r="E6355" s="17">
        <v>10</v>
      </c>
      <c r="F6355" s="17">
        <v>6</v>
      </c>
      <c r="G6355" s="17">
        <v>1</v>
      </c>
      <c r="H6355" s="17">
        <v>1</v>
      </c>
      <c r="I6355" s="17">
        <v>2</v>
      </c>
      <c r="J6355" s="8">
        <f t="shared" si="1287"/>
        <v>206.24631703005304</v>
      </c>
      <c r="K6355" s="8">
        <f t="shared" si="1288"/>
        <v>24.40929505955868</v>
      </c>
      <c r="L6355" s="8">
        <f t="shared" si="1289"/>
        <v>32.491795821555058</v>
      </c>
      <c r="M6355" s="8">
        <f t="shared" si="1290"/>
        <v>7.2941056332377805</v>
      </c>
      <c r="N6355" s="8">
        <f t="shared" si="1291"/>
        <v>59.914681493553182</v>
      </c>
      <c r="O6355" s="8">
        <f t="shared" si="1292"/>
        <v>30.102347983142685</v>
      </c>
      <c r="P6355" s="8">
        <f t="shared" si="1293"/>
        <v>4.9223014712759099</v>
      </c>
      <c r="Q6355" s="8">
        <f t="shared" si="1294"/>
        <v>3.5399984424006852</v>
      </c>
      <c r="R6355" s="9">
        <f t="shared" si="1295"/>
        <v>0.20641770264921275</v>
      </c>
      <c r="S6355" s="8">
        <f t="shared" si="1296"/>
        <v>365.3808444923763</v>
      </c>
      <c r="T6355" s="19">
        <f t="shared" si="1297"/>
        <v>87.715802637055575</v>
      </c>
      <c r="U6355" s="19">
        <f t="shared" si="1298"/>
        <v>31.646443649323928</v>
      </c>
      <c r="V6355" s="19">
        <f t="shared" si="1299"/>
        <v>56.069358987731647</v>
      </c>
    </row>
    <row r="6356" spans="1:22">
      <c r="A6356" s="7" t="s">
        <v>2167</v>
      </c>
      <c r="B6356" s="17">
        <v>7</v>
      </c>
      <c r="C6356" s="17">
        <v>6</v>
      </c>
      <c r="D6356" s="17">
        <v>3</v>
      </c>
      <c r="E6356" s="17">
        <v>20</v>
      </c>
      <c r="F6356" s="17">
        <v>8</v>
      </c>
      <c r="G6356" s="17"/>
      <c r="H6356" s="17">
        <v>3</v>
      </c>
      <c r="I6356" s="17">
        <v>3</v>
      </c>
      <c r="J6356" s="8">
        <f t="shared" si="1287"/>
        <v>206.24631703005304</v>
      </c>
      <c r="K6356" s="8">
        <f t="shared" si="1288"/>
        <v>73.227885178676033</v>
      </c>
      <c r="L6356" s="8">
        <f t="shared" si="1289"/>
        <v>48.737693732332588</v>
      </c>
      <c r="M6356" s="8">
        <f t="shared" si="1290"/>
        <v>21.882316899713341</v>
      </c>
      <c r="N6356" s="8">
        <f t="shared" si="1291"/>
        <v>119.82936298710636</v>
      </c>
      <c r="O6356" s="8">
        <f t="shared" si="1292"/>
        <v>40.136463977523583</v>
      </c>
      <c r="P6356" s="8">
        <f t="shared" si="1293"/>
        <v>0</v>
      </c>
      <c r="Q6356" s="8">
        <f t="shared" si="1294"/>
        <v>5.3099976636010275</v>
      </c>
      <c r="R6356" s="9">
        <f t="shared" si="1295"/>
        <v>0.20245330041100074</v>
      </c>
      <c r="S6356" s="8">
        <f t="shared" si="1296"/>
        <v>510.06003980540498</v>
      </c>
      <c r="T6356" s="19">
        <f t="shared" si="1297"/>
        <v>109.40396531368724</v>
      </c>
      <c r="U6356" s="19">
        <f t="shared" si="1298"/>
        <v>53.321942321543311</v>
      </c>
      <c r="V6356" s="19">
        <f t="shared" si="1299"/>
        <v>56.082022992143926</v>
      </c>
    </row>
    <row r="6357" spans="1:22">
      <c r="A6357" s="7" t="s">
        <v>1284</v>
      </c>
      <c r="B6357" s="17">
        <v>10</v>
      </c>
      <c r="C6357" s="17">
        <v>7</v>
      </c>
      <c r="D6357" s="17">
        <v>10</v>
      </c>
      <c r="E6357" s="17">
        <v>26</v>
      </c>
      <c r="F6357" s="17">
        <v>18</v>
      </c>
      <c r="G6357" s="17">
        <v>26</v>
      </c>
      <c r="H6357" s="17">
        <v>3</v>
      </c>
      <c r="I6357" s="17">
        <v>5</v>
      </c>
      <c r="J6357" s="8">
        <f t="shared" si="1287"/>
        <v>294.63759575721861</v>
      </c>
      <c r="K6357" s="8">
        <f t="shared" si="1288"/>
        <v>85.432532708455383</v>
      </c>
      <c r="L6357" s="8">
        <f t="shared" si="1289"/>
        <v>162.45897910777529</v>
      </c>
      <c r="M6357" s="8">
        <f t="shared" si="1290"/>
        <v>21.882316899713341</v>
      </c>
      <c r="N6357" s="8">
        <f t="shared" si="1291"/>
        <v>155.77817188323826</v>
      </c>
      <c r="O6357" s="8">
        <f t="shared" si="1292"/>
        <v>90.307043949428049</v>
      </c>
      <c r="P6357" s="8">
        <f t="shared" si="1293"/>
        <v>127.97983825317365</v>
      </c>
      <c r="Q6357" s="8">
        <f t="shared" si="1294"/>
        <v>8.8499961060017132</v>
      </c>
      <c r="R6357" s="9">
        <f t="shared" si="1295"/>
        <v>0.21478708593421877</v>
      </c>
      <c r="S6357" s="8">
        <f t="shared" si="1296"/>
        <v>938.47647855900254</v>
      </c>
      <c r="T6357" s="19">
        <f t="shared" si="1297"/>
        <v>180.8430358578164</v>
      </c>
      <c r="U6357" s="19">
        <f t="shared" si="1298"/>
        <v>124.68835136194666</v>
      </c>
      <c r="V6357" s="19">
        <f t="shared" si="1299"/>
        <v>56.154684495869745</v>
      </c>
    </row>
    <row r="6358" spans="1:22">
      <c r="A6358" s="7" t="s">
        <v>2768</v>
      </c>
      <c r="B6358" s="17">
        <v>5</v>
      </c>
      <c r="C6358" s="17">
        <v>4</v>
      </c>
      <c r="D6358" s="17">
        <v>4</v>
      </c>
      <c r="E6358" s="17">
        <v>13</v>
      </c>
      <c r="F6358" s="17"/>
      <c r="G6358" s="17">
        <v>3</v>
      </c>
      <c r="H6358" s="17">
        <v>2</v>
      </c>
      <c r="I6358" s="17">
        <v>2</v>
      </c>
      <c r="J6358" s="8">
        <f t="shared" si="1287"/>
        <v>147.3187978786093</v>
      </c>
      <c r="K6358" s="8">
        <f t="shared" si="1288"/>
        <v>48.81859011911736</v>
      </c>
      <c r="L6358" s="8">
        <f t="shared" si="1289"/>
        <v>64.983591643110117</v>
      </c>
      <c r="M6358" s="8">
        <f t="shared" si="1290"/>
        <v>14.588211266475561</v>
      </c>
      <c r="N6358" s="8">
        <f t="shared" si="1291"/>
        <v>77.889085941619129</v>
      </c>
      <c r="O6358" s="8">
        <f t="shared" si="1292"/>
        <v>0</v>
      </c>
      <c r="P6358" s="8">
        <f t="shared" si="1293"/>
        <v>14.76690441382773</v>
      </c>
      <c r="Q6358" s="8">
        <f t="shared" si="1294"/>
        <v>3.5399984424006852</v>
      </c>
      <c r="R6358" s="9">
        <f t="shared" si="1295"/>
        <v>0.11038398444350069</v>
      </c>
      <c r="S6358" s="8">
        <f t="shared" si="1296"/>
        <v>368.36518126275922</v>
      </c>
      <c r="T6358" s="19">
        <f t="shared" si="1297"/>
        <v>87.040326546945593</v>
      </c>
      <c r="U6358" s="19">
        <f t="shared" si="1298"/>
        <v>30.885330118482287</v>
      </c>
      <c r="V6358" s="19">
        <f t="shared" si="1299"/>
        <v>56.154996428463306</v>
      </c>
    </row>
    <row r="6359" spans="1:22">
      <c r="A6359" s="7" t="s">
        <v>1067</v>
      </c>
      <c r="B6359" s="17">
        <v>6</v>
      </c>
      <c r="C6359" s="17">
        <v>10</v>
      </c>
      <c r="D6359" s="17">
        <v>18</v>
      </c>
      <c r="E6359" s="17">
        <v>24</v>
      </c>
      <c r="F6359" s="17">
        <v>34</v>
      </c>
      <c r="G6359" s="17">
        <v>22</v>
      </c>
      <c r="H6359" s="17">
        <v>2</v>
      </c>
      <c r="I6359" s="17">
        <v>8</v>
      </c>
      <c r="J6359" s="8">
        <f t="shared" si="1287"/>
        <v>176.78255745433117</v>
      </c>
      <c r="K6359" s="8">
        <f t="shared" si="1288"/>
        <v>122.04647529779339</v>
      </c>
      <c r="L6359" s="8">
        <f t="shared" si="1289"/>
        <v>292.42616239399553</v>
      </c>
      <c r="M6359" s="8">
        <f t="shared" si="1290"/>
        <v>14.588211266475561</v>
      </c>
      <c r="N6359" s="8">
        <f t="shared" si="1291"/>
        <v>143.79523558452763</v>
      </c>
      <c r="O6359" s="8">
        <f t="shared" si="1292"/>
        <v>170.57997190447523</v>
      </c>
      <c r="P6359" s="8">
        <f t="shared" si="1293"/>
        <v>108.29063236807002</v>
      </c>
      <c r="Q6359" s="8">
        <f t="shared" si="1294"/>
        <v>14.159993769602741</v>
      </c>
      <c r="R6359" s="9">
        <f t="shared" si="1295"/>
        <v>0.17585213124102247</v>
      </c>
      <c r="S6359" s="8">
        <f t="shared" si="1296"/>
        <v>1028.5092462696684</v>
      </c>
      <c r="T6359" s="19">
        <f t="shared" si="1297"/>
        <v>197.0850650487067</v>
      </c>
      <c r="U6359" s="19">
        <f t="shared" si="1298"/>
        <v>140.88861328569095</v>
      </c>
      <c r="V6359" s="19">
        <f t="shared" si="1299"/>
        <v>56.196451763015745</v>
      </c>
    </row>
    <row r="6360" spans="1:22">
      <c r="A6360" s="7" t="s">
        <v>3450</v>
      </c>
      <c r="B6360" s="17">
        <v>6</v>
      </c>
      <c r="C6360" s="17">
        <v>3</v>
      </c>
      <c r="D6360" s="17">
        <v>1</v>
      </c>
      <c r="E6360" s="17">
        <v>6</v>
      </c>
      <c r="F6360" s="17">
        <v>5</v>
      </c>
      <c r="G6360" s="17"/>
      <c r="H6360" s="17">
        <v>1</v>
      </c>
      <c r="I6360" s="17">
        <v>2</v>
      </c>
      <c r="J6360" s="8">
        <f t="shared" si="1287"/>
        <v>176.78255745433117</v>
      </c>
      <c r="K6360" s="8">
        <f t="shared" si="1288"/>
        <v>36.613942589338016</v>
      </c>
      <c r="L6360" s="8">
        <f t="shared" si="1289"/>
        <v>16.245897910777529</v>
      </c>
      <c r="M6360" s="8">
        <f t="shared" si="1290"/>
        <v>7.2941056332377805</v>
      </c>
      <c r="N6360" s="8">
        <f t="shared" si="1291"/>
        <v>35.948808896131908</v>
      </c>
      <c r="O6360" s="8">
        <f t="shared" si="1292"/>
        <v>25.085289985952237</v>
      </c>
      <c r="P6360" s="8">
        <f t="shared" si="1293"/>
        <v>0</v>
      </c>
      <c r="Q6360" s="8">
        <f t="shared" si="1294"/>
        <v>3.5399984424006852</v>
      </c>
      <c r="R6360" s="9">
        <f t="shared" si="1295"/>
        <v>0.16852874112861277</v>
      </c>
      <c r="S6360" s="8">
        <f t="shared" si="1296"/>
        <v>297.97060246976861</v>
      </c>
      <c r="T6360" s="19">
        <f t="shared" si="1297"/>
        <v>76.547465984815574</v>
      </c>
      <c r="U6360" s="19">
        <f t="shared" si="1298"/>
        <v>20.344699627361383</v>
      </c>
      <c r="V6360" s="19">
        <f t="shared" si="1299"/>
        <v>56.202766357454195</v>
      </c>
    </row>
    <row r="6361" spans="1:22">
      <c r="A6361" s="7" t="s">
        <v>2363</v>
      </c>
      <c r="B6361" s="17">
        <v>6</v>
      </c>
      <c r="C6361" s="17">
        <v>1</v>
      </c>
      <c r="D6361" s="17">
        <v>6</v>
      </c>
      <c r="E6361" s="17">
        <v>13</v>
      </c>
      <c r="F6361" s="17">
        <v>4</v>
      </c>
      <c r="G6361" s="17">
        <v>4</v>
      </c>
      <c r="H6361" s="17">
        <v>5</v>
      </c>
      <c r="I6361" s="17">
        <v>4</v>
      </c>
      <c r="J6361" s="8">
        <f t="shared" si="1287"/>
        <v>176.78255745433117</v>
      </c>
      <c r="K6361" s="8">
        <f t="shared" si="1288"/>
        <v>12.20464752977934</v>
      </c>
      <c r="L6361" s="8">
        <f t="shared" si="1289"/>
        <v>97.475387464665175</v>
      </c>
      <c r="M6361" s="8">
        <f t="shared" si="1290"/>
        <v>36.470528166188906</v>
      </c>
      <c r="N6361" s="8">
        <f t="shared" si="1291"/>
        <v>77.889085941619129</v>
      </c>
      <c r="O6361" s="8">
        <f t="shared" si="1292"/>
        <v>20.068231988761791</v>
      </c>
      <c r="P6361" s="8">
        <f t="shared" si="1293"/>
        <v>19.68920588510364</v>
      </c>
      <c r="Q6361" s="8">
        <f t="shared" si="1294"/>
        <v>7.0799968848013703</v>
      </c>
      <c r="R6361" s="9">
        <f t="shared" si="1295"/>
        <v>0.16715456310403315</v>
      </c>
      <c r="S6361" s="8">
        <f t="shared" si="1296"/>
        <v>440.57964443044921</v>
      </c>
      <c r="T6361" s="19">
        <f t="shared" si="1297"/>
        <v>95.48753081625857</v>
      </c>
      <c r="U6361" s="19">
        <f t="shared" si="1298"/>
        <v>39.215507938494852</v>
      </c>
      <c r="V6361" s="19">
        <f t="shared" si="1299"/>
        <v>56.272022877763717</v>
      </c>
    </row>
    <row r="6362" spans="1:22">
      <c r="A6362" s="7" t="s">
        <v>2044</v>
      </c>
      <c r="B6362" s="17">
        <v>2</v>
      </c>
      <c r="C6362" s="17">
        <v>4</v>
      </c>
      <c r="D6362" s="17">
        <v>13</v>
      </c>
      <c r="E6362" s="17">
        <v>5</v>
      </c>
      <c r="F6362" s="17">
        <v>18</v>
      </c>
      <c r="G6362" s="17">
        <v>6</v>
      </c>
      <c r="H6362" s="17">
        <v>1</v>
      </c>
      <c r="I6362" s="17">
        <v>1</v>
      </c>
      <c r="J6362" s="8">
        <f t="shared" si="1287"/>
        <v>58.927519151443725</v>
      </c>
      <c r="K6362" s="8">
        <f t="shared" si="1288"/>
        <v>48.81859011911736</v>
      </c>
      <c r="L6362" s="8">
        <f t="shared" si="1289"/>
        <v>211.19667284010788</v>
      </c>
      <c r="M6362" s="8">
        <f t="shared" si="1290"/>
        <v>7.2941056332377805</v>
      </c>
      <c r="N6362" s="8">
        <f t="shared" si="1291"/>
        <v>29.957340746776591</v>
      </c>
      <c r="O6362" s="8">
        <f t="shared" si="1292"/>
        <v>90.307043949428049</v>
      </c>
      <c r="P6362" s="8">
        <f t="shared" si="1293"/>
        <v>29.533808827655459</v>
      </c>
      <c r="Q6362" s="8">
        <f t="shared" si="1294"/>
        <v>1.7699992212003426</v>
      </c>
      <c r="R6362" s="9">
        <f t="shared" si="1295"/>
        <v>0.18651930880235446</v>
      </c>
      <c r="S6362" s="8">
        <f t="shared" si="1296"/>
        <v>476.03508126776683</v>
      </c>
      <c r="T6362" s="19">
        <f t="shared" si="1297"/>
        <v>106.31426070355633</v>
      </c>
      <c r="U6362" s="19">
        <f t="shared" si="1298"/>
        <v>49.932731174620038</v>
      </c>
      <c r="V6362" s="19">
        <f t="shared" si="1299"/>
        <v>56.381529528936291</v>
      </c>
    </row>
    <row r="6363" spans="1:22">
      <c r="A6363" s="7" t="s">
        <v>2460</v>
      </c>
      <c r="B6363" s="17">
        <v>5</v>
      </c>
      <c r="C6363" s="17">
        <v>2</v>
      </c>
      <c r="D6363" s="17">
        <v>8</v>
      </c>
      <c r="E6363" s="17">
        <v>13</v>
      </c>
      <c r="F6363" s="17">
        <v>5</v>
      </c>
      <c r="G6363" s="17">
        <v>6</v>
      </c>
      <c r="H6363" s="17"/>
      <c r="I6363" s="17">
        <v>1</v>
      </c>
      <c r="J6363" s="8">
        <f t="shared" si="1287"/>
        <v>147.3187978786093</v>
      </c>
      <c r="K6363" s="8">
        <f t="shared" si="1288"/>
        <v>24.40929505955868</v>
      </c>
      <c r="L6363" s="8">
        <f t="shared" si="1289"/>
        <v>129.96718328622023</v>
      </c>
      <c r="M6363" s="8">
        <f t="shared" si="1290"/>
        <v>0</v>
      </c>
      <c r="N6363" s="8">
        <f t="shared" si="1291"/>
        <v>77.889085941619129</v>
      </c>
      <c r="O6363" s="8">
        <f t="shared" si="1292"/>
        <v>25.085289985952237</v>
      </c>
      <c r="P6363" s="8">
        <f t="shared" si="1293"/>
        <v>29.533808827655459</v>
      </c>
      <c r="Q6363" s="8">
        <f t="shared" si="1294"/>
        <v>1.7699992212003426</v>
      </c>
      <c r="R6363" s="9">
        <f t="shared" si="1295"/>
        <v>0.12506926189657283</v>
      </c>
      <c r="S6363" s="8">
        <f t="shared" si="1296"/>
        <v>434.20346097961493</v>
      </c>
      <c r="T6363" s="19">
        <f t="shared" si="1297"/>
        <v>100.56509207479606</v>
      </c>
      <c r="U6363" s="19">
        <f t="shared" si="1298"/>
        <v>44.169394918408948</v>
      </c>
      <c r="V6363" s="19">
        <f t="shared" si="1299"/>
        <v>56.395697156387108</v>
      </c>
    </row>
    <row r="6364" spans="1:22">
      <c r="A6364" s="7" t="s">
        <v>2951</v>
      </c>
      <c r="B6364" s="17">
        <v>7</v>
      </c>
      <c r="C6364" s="17">
        <v>5</v>
      </c>
      <c r="D6364" s="17"/>
      <c r="E6364" s="17">
        <v>8</v>
      </c>
      <c r="F6364" s="17">
        <v>9</v>
      </c>
      <c r="G6364" s="17">
        <v>1</v>
      </c>
      <c r="H6364" s="17">
        <v>2</v>
      </c>
      <c r="I6364" s="17"/>
      <c r="J6364" s="8">
        <f t="shared" si="1287"/>
        <v>206.24631703005304</v>
      </c>
      <c r="K6364" s="8">
        <f t="shared" si="1288"/>
        <v>61.023237648896696</v>
      </c>
      <c r="L6364" s="8">
        <f t="shared" si="1289"/>
        <v>0</v>
      </c>
      <c r="M6364" s="8">
        <f t="shared" si="1290"/>
        <v>14.588211266475561</v>
      </c>
      <c r="N6364" s="8">
        <f t="shared" si="1291"/>
        <v>47.931745194842541</v>
      </c>
      <c r="O6364" s="8">
        <f t="shared" si="1292"/>
        <v>45.153521974714025</v>
      </c>
      <c r="P6364" s="8">
        <f t="shared" si="1293"/>
        <v>4.9223014712759099</v>
      </c>
      <c r="Q6364" s="8">
        <f t="shared" si="1294"/>
        <v>0</v>
      </c>
      <c r="R6364" s="9">
        <f t="shared" si="1295"/>
        <v>0.20963415959527948</v>
      </c>
      <c r="S6364" s="8">
        <f t="shared" si="1296"/>
        <v>379.86533458625775</v>
      </c>
      <c r="T6364" s="19">
        <f t="shared" si="1297"/>
        <v>89.089851559649901</v>
      </c>
      <c r="U6364" s="19">
        <f t="shared" si="1298"/>
        <v>32.66918954694416</v>
      </c>
      <c r="V6364" s="19">
        <f t="shared" si="1299"/>
        <v>56.420662012705741</v>
      </c>
    </row>
    <row r="6365" spans="1:22">
      <c r="A6365" s="7" t="s">
        <v>2537</v>
      </c>
      <c r="B6365" s="17">
        <v>4</v>
      </c>
      <c r="C6365" s="17">
        <v>9</v>
      </c>
      <c r="D6365" s="17">
        <v>2</v>
      </c>
      <c r="E6365" s="17">
        <v>6</v>
      </c>
      <c r="F6365" s="17">
        <v>8</v>
      </c>
      <c r="G6365" s="17">
        <v>3</v>
      </c>
      <c r="H6365" s="17">
        <v>3</v>
      </c>
      <c r="I6365" s="17">
        <v>2</v>
      </c>
      <c r="J6365" s="8">
        <f t="shared" si="1287"/>
        <v>117.85503830288745</v>
      </c>
      <c r="K6365" s="8">
        <f t="shared" si="1288"/>
        <v>109.84182776801406</v>
      </c>
      <c r="L6365" s="8">
        <f t="shared" si="1289"/>
        <v>32.491795821555058</v>
      </c>
      <c r="M6365" s="8">
        <f t="shared" si="1290"/>
        <v>21.882316899713341</v>
      </c>
      <c r="N6365" s="8">
        <f t="shared" si="1291"/>
        <v>35.948808896131908</v>
      </c>
      <c r="O6365" s="8">
        <f t="shared" si="1292"/>
        <v>40.136463977523583</v>
      </c>
      <c r="P6365" s="8">
        <f t="shared" si="1293"/>
        <v>14.76690441382773</v>
      </c>
      <c r="Q6365" s="8">
        <f t="shared" si="1294"/>
        <v>3.5399984424006852</v>
      </c>
      <c r="R6365" s="9">
        <f t="shared" si="1295"/>
        <v>5.8550331645161088E-2</v>
      </c>
      <c r="S6365" s="8">
        <f t="shared" si="1296"/>
        <v>372.9231560796531</v>
      </c>
      <c r="T6365" s="19">
        <f t="shared" si="1297"/>
        <v>86.729553964152203</v>
      </c>
      <c r="U6365" s="19">
        <f t="shared" si="1298"/>
        <v>30.284059095827743</v>
      </c>
      <c r="V6365" s="19">
        <f t="shared" si="1299"/>
        <v>56.44549486832446</v>
      </c>
    </row>
    <row r="6366" spans="1:22">
      <c r="A6366" s="7" t="s">
        <v>974</v>
      </c>
      <c r="B6366" s="17">
        <v>7</v>
      </c>
      <c r="C6366" s="17">
        <v>15</v>
      </c>
      <c r="D6366" s="17">
        <v>16</v>
      </c>
      <c r="E6366" s="17">
        <v>36</v>
      </c>
      <c r="F6366" s="17">
        <v>34</v>
      </c>
      <c r="G6366" s="17">
        <v>19</v>
      </c>
      <c r="H6366" s="17">
        <v>5</v>
      </c>
      <c r="I6366" s="17">
        <v>7</v>
      </c>
      <c r="J6366" s="8">
        <f t="shared" si="1287"/>
        <v>206.24631703005304</v>
      </c>
      <c r="K6366" s="8">
        <f t="shared" si="1288"/>
        <v>183.06971294669009</v>
      </c>
      <c r="L6366" s="8">
        <f t="shared" si="1289"/>
        <v>259.93436657244047</v>
      </c>
      <c r="M6366" s="8">
        <f t="shared" si="1290"/>
        <v>36.470528166188906</v>
      </c>
      <c r="N6366" s="8">
        <f t="shared" si="1291"/>
        <v>215.69285337679145</v>
      </c>
      <c r="O6366" s="8">
        <f t="shared" si="1292"/>
        <v>170.57997190447523</v>
      </c>
      <c r="P6366" s="8">
        <f t="shared" si="1293"/>
        <v>93.52372795424229</v>
      </c>
      <c r="Q6366" s="8">
        <f t="shared" si="1294"/>
        <v>12.389994548402399</v>
      </c>
      <c r="R6366" s="9">
        <f t="shared" si="1295"/>
        <v>0.12640296613210808</v>
      </c>
      <c r="S6366" s="8">
        <f t="shared" si="1296"/>
        <v>1165.5174779508816</v>
      </c>
      <c r="T6366" s="19">
        <f t="shared" si="1297"/>
        <v>216.41679884972788</v>
      </c>
      <c r="U6366" s="19">
        <f t="shared" si="1298"/>
        <v>159.93218441183635</v>
      </c>
      <c r="V6366" s="19">
        <f t="shared" si="1299"/>
        <v>56.484614437891537</v>
      </c>
    </row>
    <row r="6367" spans="1:22">
      <c r="A6367" s="7" t="s">
        <v>2919</v>
      </c>
      <c r="B6367" s="17">
        <v>4</v>
      </c>
      <c r="C6367" s="17">
        <v>4</v>
      </c>
      <c r="D6367" s="17">
        <v>4</v>
      </c>
      <c r="E6367" s="17">
        <v>7</v>
      </c>
      <c r="F6367" s="17">
        <v>3</v>
      </c>
      <c r="G6367" s="17">
        <v>1</v>
      </c>
      <c r="H6367" s="17">
        <v>4</v>
      </c>
      <c r="I6367" s="17">
        <v>2</v>
      </c>
      <c r="J6367" s="8">
        <f t="shared" si="1287"/>
        <v>117.85503830288745</v>
      </c>
      <c r="K6367" s="8">
        <f t="shared" si="1288"/>
        <v>48.81859011911736</v>
      </c>
      <c r="L6367" s="8">
        <f t="shared" si="1289"/>
        <v>64.983591643110117</v>
      </c>
      <c r="M6367" s="8">
        <f t="shared" si="1290"/>
        <v>29.176422532951122</v>
      </c>
      <c r="N6367" s="8">
        <f t="shared" si="1291"/>
        <v>41.940277045487228</v>
      </c>
      <c r="O6367" s="8">
        <f t="shared" si="1292"/>
        <v>15.051173991571343</v>
      </c>
      <c r="P6367" s="8">
        <f t="shared" si="1293"/>
        <v>4.9223014712759099</v>
      </c>
      <c r="Q6367" s="8">
        <f t="shared" si="1294"/>
        <v>3.5399984424006852</v>
      </c>
      <c r="R6367" s="9">
        <f t="shared" si="1295"/>
        <v>3.7246923783275647E-2</v>
      </c>
      <c r="S6367" s="8">
        <f t="shared" si="1296"/>
        <v>322.74739510640046</v>
      </c>
      <c r="T6367" s="19">
        <f t="shared" si="1297"/>
        <v>77.219073355038304</v>
      </c>
      <c r="U6367" s="19">
        <f t="shared" si="1298"/>
        <v>20.637917502778159</v>
      </c>
      <c r="V6367" s="19">
        <f t="shared" si="1299"/>
        <v>56.581155852260146</v>
      </c>
    </row>
    <row r="6368" spans="1:22">
      <c r="A6368" s="7" t="s">
        <v>3375</v>
      </c>
      <c r="B6368" s="17">
        <v>6</v>
      </c>
      <c r="C6368" s="17">
        <v>5</v>
      </c>
      <c r="D6368" s="17"/>
      <c r="E6368" s="17">
        <v>8</v>
      </c>
      <c r="F6368" s="17">
        <v>3</v>
      </c>
      <c r="G6368" s="17">
        <v>1</v>
      </c>
      <c r="H6368" s="17">
        <v>1</v>
      </c>
      <c r="I6368" s="17">
        <v>1</v>
      </c>
      <c r="J6368" s="8">
        <f t="shared" si="1287"/>
        <v>176.78255745433117</v>
      </c>
      <c r="K6368" s="8">
        <f t="shared" si="1288"/>
        <v>61.023237648896696</v>
      </c>
      <c r="L6368" s="8">
        <f t="shared" si="1289"/>
        <v>0</v>
      </c>
      <c r="M6368" s="8">
        <f t="shared" si="1290"/>
        <v>7.2941056332377805</v>
      </c>
      <c r="N6368" s="8">
        <f t="shared" si="1291"/>
        <v>47.931745194842541</v>
      </c>
      <c r="O6368" s="8">
        <f t="shared" si="1292"/>
        <v>15.051173991571343</v>
      </c>
      <c r="P6368" s="8">
        <f t="shared" si="1293"/>
        <v>4.9223014712759099</v>
      </c>
      <c r="Q6368" s="8">
        <f t="shared" si="1294"/>
        <v>1.7699992212003426</v>
      </c>
      <c r="R6368" s="9">
        <f t="shared" si="1295"/>
        <v>0.17451221334818792</v>
      </c>
      <c r="S6368" s="8">
        <f t="shared" si="1296"/>
        <v>313.00512139415542</v>
      </c>
      <c r="T6368" s="19">
        <f t="shared" si="1297"/>
        <v>79.268598367742626</v>
      </c>
      <c r="U6368" s="19">
        <f t="shared" si="1298"/>
        <v>22.635073552563266</v>
      </c>
      <c r="V6368" s="19">
        <f t="shared" si="1299"/>
        <v>56.633524815179356</v>
      </c>
    </row>
    <row r="6369" spans="1:22">
      <c r="A6369" s="7" t="s">
        <v>2491</v>
      </c>
      <c r="B6369" s="17">
        <v>6</v>
      </c>
      <c r="C6369" s="17">
        <v>3</v>
      </c>
      <c r="D6369" s="17">
        <v>5</v>
      </c>
      <c r="E6369" s="17">
        <v>15</v>
      </c>
      <c r="F6369" s="17">
        <v>4</v>
      </c>
      <c r="G6369" s="17">
        <v>3</v>
      </c>
      <c r="H6369" s="17">
        <v>1</v>
      </c>
      <c r="I6369" s="17">
        <v>3</v>
      </c>
      <c r="J6369" s="8">
        <f t="shared" si="1287"/>
        <v>176.78255745433117</v>
      </c>
      <c r="K6369" s="8">
        <f t="shared" si="1288"/>
        <v>36.613942589338016</v>
      </c>
      <c r="L6369" s="8">
        <f t="shared" si="1289"/>
        <v>81.229489553887646</v>
      </c>
      <c r="M6369" s="8">
        <f t="shared" si="1290"/>
        <v>7.2941056332377805</v>
      </c>
      <c r="N6369" s="8">
        <f t="shared" si="1291"/>
        <v>89.87202224032977</v>
      </c>
      <c r="O6369" s="8">
        <f t="shared" si="1292"/>
        <v>20.068231988761791</v>
      </c>
      <c r="P6369" s="8">
        <f t="shared" si="1293"/>
        <v>14.76690441382773</v>
      </c>
      <c r="Q6369" s="8">
        <f t="shared" si="1294"/>
        <v>5.3099976636010275</v>
      </c>
      <c r="R6369" s="9">
        <f t="shared" si="1295"/>
        <v>0.15128153700723587</v>
      </c>
      <c r="S6369" s="8">
        <f t="shared" si="1296"/>
        <v>426.62725387371393</v>
      </c>
      <c r="T6369" s="19">
        <f t="shared" si="1297"/>
        <v>98.208663199185608</v>
      </c>
      <c r="U6369" s="19">
        <f t="shared" si="1298"/>
        <v>41.569052880973096</v>
      </c>
      <c r="V6369" s="19">
        <f t="shared" si="1299"/>
        <v>56.639610318212512</v>
      </c>
    </row>
    <row r="6370" spans="1:22">
      <c r="A6370" s="7" t="s">
        <v>1760</v>
      </c>
      <c r="B6370" s="17">
        <v>3</v>
      </c>
      <c r="C6370" s="17">
        <v>8</v>
      </c>
      <c r="D6370" s="17">
        <v>11</v>
      </c>
      <c r="E6370" s="17">
        <v>5</v>
      </c>
      <c r="F6370" s="17">
        <v>23</v>
      </c>
      <c r="G6370" s="17">
        <v>10</v>
      </c>
      <c r="H6370" s="17">
        <v>2</v>
      </c>
      <c r="I6370" s="17">
        <v>2</v>
      </c>
      <c r="J6370" s="8">
        <f t="shared" si="1287"/>
        <v>88.391278727165584</v>
      </c>
      <c r="K6370" s="8">
        <f t="shared" si="1288"/>
        <v>97.63718023823472</v>
      </c>
      <c r="L6370" s="8">
        <f t="shared" si="1289"/>
        <v>178.70487701855282</v>
      </c>
      <c r="M6370" s="8">
        <f t="shared" si="1290"/>
        <v>14.588211266475561</v>
      </c>
      <c r="N6370" s="8">
        <f t="shared" si="1291"/>
        <v>29.957340746776591</v>
      </c>
      <c r="O6370" s="8">
        <f t="shared" si="1292"/>
        <v>115.39233393538029</v>
      </c>
      <c r="P6370" s="8">
        <f t="shared" si="1293"/>
        <v>49.223014712759095</v>
      </c>
      <c r="Q6370" s="8">
        <f t="shared" si="1294"/>
        <v>3.5399984424006852</v>
      </c>
      <c r="R6370" s="9">
        <f t="shared" si="1295"/>
        <v>0.10797682535063599</v>
      </c>
      <c r="S6370" s="8">
        <f t="shared" si="1296"/>
        <v>573.89423664534468</v>
      </c>
      <c r="T6370" s="19">
        <f t="shared" si="1297"/>
        <v>121.57777866131771</v>
      </c>
      <c r="U6370" s="19">
        <f t="shared" si="1298"/>
        <v>64.857563131638656</v>
      </c>
      <c r="V6370" s="19">
        <f t="shared" si="1299"/>
        <v>56.720215529679052</v>
      </c>
    </row>
    <row r="6371" spans="1:22">
      <c r="A6371" s="7" t="s">
        <v>1866</v>
      </c>
      <c r="B6371" s="17">
        <v>6</v>
      </c>
      <c r="C6371" s="17">
        <v>3</v>
      </c>
      <c r="D6371" s="17">
        <v>10</v>
      </c>
      <c r="E6371" s="17">
        <v>16</v>
      </c>
      <c r="F6371" s="17">
        <v>15</v>
      </c>
      <c r="G6371" s="17">
        <v>7</v>
      </c>
      <c r="H6371" s="17">
        <v>1</v>
      </c>
      <c r="I6371" s="17">
        <v>3</v>
      </c>
      <c r="J6371" s="8">
        <f t="shared" si="1287"/>
        <v>176.78255745433117</v>
      </c>
      <c r="K6371" s="8">
        <f t="shared" si="1288"/>
        <v>36.613942589338016</v>
      </c>
      <c r="L6371" s="8">
        <f t="shared" si="1289"/>
        <v>162.45897910777529</v>
      </c>
      <c r="M6371" s="8">
        <f t="shared" si="1290"/>
        <v>7.2941056332377805</v>
      </c>
      <c r="N6371" s="8">
        <f t="shared" si="1291"/>
        <v>95.863490389685083</v>
      </c>
      <c r="O6371" s="8">
        <f t="shared" si="1292"/>
        <v>75.255869957856717</v>
      </c>
      <c r="P6371" s="8">
        <f t="shared" si="1293"/>
        <v>34.456110298931371</v>
      </c>
      <c r="Q6371" s="8">
        <f t="shared" si="1294"/>
        <v>5.3099976636010275</v>
      </c>
      <c r="R6371" s="9">
        <f t="shared" si="1295"/>
        <v>0.15144337215291823</v>
      </c>
      <c r="S6371" s="8">
        <f t="shared" si="1296"/>
        <v>588.7250554311554</v>
      </c>
      <c r="T6371" s="19">
        <f t="shared" si="1297"/>
        <v>125.28515971714815</v>
      </c>
      <c r="U6371" s="19">
        <f t="shared" si="1298"/>
        <v>68.525156882157731</v>
      </c>
      <c r="V6371" s="19">
        <f t="shared" si="1299"/>
        <v>56.760002834990416</v>
      </c>
    </row>
    <row r="6372" spans="1:22">
      <c r="A6372" s="7" t="s">
        <v>3109</v>
      </c>
      <c r="B6372" s="17">
        <v>5</v>
      </c>
      <c r="C6372" s="17">
        <v>3</v>
      </c>
      <c r="D6372" s="17">
        <v>3</v>
      </c>
      <c r="E6372" s="17">
        <v>7</v>
      </c>
      <c r="F6372" s="17">
        <v>3</v>
      </c>
      <c r="G6372" s="17">
        <v>1</v>
      </c>
      <c r="H6372" s="17">
        <v>4</v>
      </c>
      <c r="I6372" s="17">
        <v>1</v>
      </c>
      <c r="J6372" s="8">
        <f t="shared" si="1287"/>
        <v>147.3187978786093</v>
      </c>
      <c r="K6372" s="8">
        <f t="shared" si="1288"/>
        <v>36.613942589338016</v>
      </c>
      <c r="L6372" s="8">
        <f t="shared" si="1289"/>
        <v>48.737693732332588</v>
      </c>
      <c r="M6372" s="8">
        <f t="shared" si="1290"/>
        <v>29.176422532951122</v>
      </c>
      <c r="N6372" s="8">
        <f t="shared" si="1291"/>
        <v>41.940277045487228</v>
      </c>
      <c r="O6372" s="8">
        <f t="shared" si="1292"/>
        <v>15.051173991571343</v>
      </c>
      <c r="P6372" s="8">
        <f t="shared" si="1293"/>
        <v>4.9223014712759099</v>
      </c>
      <c r="Q6372" s="8">
        <f t="shared" si="1294"/>
        <v>1.7699992212003426</v>
      </c>
      <c r="R6372" s="9">
        <f t="shared" si="1295"/>
        <v>9.8198979802063352E-2</v>
      </c>
      <c r="S6372" s="8">
        <f t="shared" si="1296"/>
        <v>323.76060924156548</v>
      </c>
      <c r="T6372" s="19">
        <f t="shared" si="1297"/>
        <v>77.556811400093309</v>
      </c>
      <c r="U6372" s="19">
        <f t="shared" si="1298"/>
        <v>20.637917502778159</v>
      </c>
      <c r="V6372" s="19">
        <f t="shared" si="1299"/>
        <v>56.918893897315151</v>
      </c>
    </row>
    <row r="6373" spans="1:22">
      <c r="A6373" s="7" t="s">
        <v>2241</v>
      </c>
      <c r="B6373" s="17">
        <v>6</v>
      </c>
      <c r="C6373" s="17">
        <v>6</v>
      </c>
      <c r="D6373" s="17">
        <v>4</v>
      </c>
      <c r="E6373" s="17">
        <v>9</v>
      </c>
      <c r="F6373" s="17">
        <v>15</v>
      </c>
      <c r="G6373" s="17">
        <v>3</v>
      </c>
      <c r="H6373" s="17">
        <v>3</v>
      </c>
      <c r="I6373" s="17">
        <v>1</v>
      </c>
      <c r="J6373" s="8">
        <f t="shared" si="1287"/>
        <v>176.78255745433117</v>
      </c>
      <c r="K6373" s="8">
        <f t="shared" si="1288"/>
        <v>73.227885178676033</v>
      </c>
      <c r="L6373" s="8">
        <f t="shared" si="1289"/>
        <v>64.983591643110117</v>
      </c>
      <c r="M6373" s="8">
        <f t="shared" si="1290"/>
        <v>21.882316899713341</v>
      </c>
      <c r="N6373" s="8">
        <f t="shared" si="1291"/>
        <v>53.923213344197862</v>
      </c>
      <c r="O6373" s="8">
        <f t="shared" si="1292"/>
        <v>75.255869957856717</v>
      </c>
      <c r="P6373" s="8">
        <f t="shared" si="1293"/>
        <v>14.76690441382773</v>
      </c>
      <c r="Q6373" s="8">
        <f t="shared" si="1294"/>
        <v>1.7699992212003426</v>
      </c>
      <c r="R6373" s="9">
        <f t="shared" si="1295"/>
        <v>0.11404460349969227</v>
      </c>
      <c r="S6373" s="8">
        <f t="shared" si="1296"/>
        <v>480.82233889171289</v>
      </c>
      <c r="T6373" s="19">
        <f t="shared" si="1297"/>
        <v>104.99801142537244</v>
      </c>
      <c r="U6373" s="19">
        <f t="shared" si="1298"/>
        <v>47.981995905294099</v>
      </c>
      <c r="V6373" s="19">
        <f t="shared" si="1299"/>
        <v>57.016015520078341</v>
      </c>
    </row>
    <row r="6374" spans="1:22">
      <c r="A6374" s="7" t="s">
        <v>3405</v>
      </c>
      <c r="B6374" s="17"/>
      <c r="C6374" s="17">
        <v>2</v>
      </c>
      <c r="D6374" s="17">
        <v>11</v>
      </c>
      <c r="E6374" s="17">
        <v>2</v>
      </c>
      <c r="F6374" s="17">
        <v>4</v>
      </c>
      <c r="G6374" s="17"/>
      <c r="H6374" s="17"/>
      <c r="I6374" s="17"/>
      <c r="J6374" s="8">
        <f t="shared" si="1287"/>
        <v>0</v>
      </c>
      <c r="K6374" s="8">
        <f t="shared" si="1288"/>
        <v>24.40929505955868</v>
      </c>
      <c r="L6374" s="8">
        <f t="shared" si="1289"/>
        <v>178.70487701855282</v>
      </c>
      <c r="M6374" s="8">
        <f t="shared" si="1290"/>
        <v>0</v>
      </c>
      <c r="N6374" s="8">
        <f t="shared" si="1291"/>
        <v>11.982936298710635</v>
      </c>
      <c r="O6374" s="8">
        <f t="shared" si="1292"/>
        <v>20.068231988761791</v>
      </c>
      <c r="P6374" s="8">
        <f t="shared" si="1293"/>
        <v>0</v>
      </c>
      <c r="Q6374" s="8">
        <f t="shared" si="1294"/>
        <v>0</v>
      </c>
      <c r="R6374" s="9">
        <f t="shared" si="1295"/>
        <v>0.18402254147057087</v>
      </c>
      <c r="S6374" s="8">
        <f t="shared" si="1296"/>
        <v>235.16534036558392</v>
      </c>
      <c r="T6374" s="19">
        <f t="shared" si="1297"/>
        <v>67.704724026037169</v>
      </c>
      <c r="U6374" s="19">
        <f t="shared" si="1298"/>
        <v>10.68372276249081</v>
      </c>
      <c r="V6374" s="19">
        <f t="shared" si="1299"/>
        <v>57.02100126354636</v>
      </c>
    </row>
    <row r="6375" spans="1:22">
      <c r="A6375" s="7" t="s">
        <v>3035</v>
      </c>
      <c r="B6375" s="17">
        <v>6</v>
      </c>
      <c r="C6375" s="17">
        <v>2</v>
      </c>
      <c r="D6375" s="17">
        <v>3</v>
      </c>
      <c r="E6375" s="17">
        <v>9</v>
      </c>
      <c r="F6375" s="17">
        <v>3</v>
      </c>
      <c r="G6375" s="17">
        <v>2</v>
      </c>
      <c r="H6375" s="17">
        <v>1</v>
      </c>
      <c r="I6375" s="17">
        <v>3</v>
      </c>
      <c r="J6375" s="8">
        <f t="shared" si="1287"/>
        <v>176.78255745433117</v>
      </c>
      <c r="K6375" s="8">
        <f t="shared" si="1288"/>
        <v>24.40929505955868</v>
      </c>
      <c r="L6375" s="8">
        <f t="shared" si="1289"/>
        <v>48.737693732332588</v>
      </c>
      <c r="M6375" s="8">
        <f t="shared" si="1290"/>
        <v>7.2941056332377805</v>
      </c>
      <c r="N6375" s="8">
        <f t="shared" si="1291"/>
        <v>53.923213344197862</v>
      </c>
      <c r="O6375" s="8">
        <f t="shared" si="1292"/>
        <v>15.051173991571343</v>
      </c>
      <c r="P6375" s="8">
        <f t="shared" si="1293"/>
        <v>9.8446029425518198</v>
      </c>
      <c r="Q6375" s="8">
        <f t="shared" si="1294"/>
        <v>5.3099976636010275</v>
      </c>
      <c r="R6375" s="9">
        <f t="shared" si="1295"/>
        <v>0.1556910916448481</v>
      </c>
      <c r="S6375" s="8">
        <f t="shared" si="1296"/>
        <v>336.04264215778119</v>
      </c>
      <c r="T6375" s="19">
        <f t="shared" si="1297"/>
        <v>83.309848748740805</v>
      </c>
      <c r="U6375" s="19">
        <f t="shared" si="1298"/>
        <v>26.272996759440343</v>
      </c>
      <c r="V6375" s="19">
        <f t="shared" si="1299"/>
        <v>57.036851989300459</v>
      </c>
    </row>
    <row r="6376" spans="1:22">
      <c r="A6376" s="7" t="s">
        <v>3107</v>
      </c>
      <c r="B6376" s="17">
        <v>5</v>
      </c>
      <c r="C6376" s="17">
        <v>3</v>
      </c>
      <c r="D6376" s="17">
        <v>4</v>
      </c>
      <c r="E6376" s="17">
        <v>8</v>
      </c>
      <c r="F6376" s="17">
        <v>3</v>
      </c>
      <c r="G6376" s="17">
        <v>3</v>
      </c>
      <c r="H6376" s="17"/>
      <c r="I6376" s="17">
        <v>1</v>
      </c>
      <c r="J6376" s="8">
        <f t="shared" si="1287"/>
        <v>147.3187978786093</v>
      </c>
      <c r="K6376" s="8">
        <f t="shared" si="1288"/>
        <v>36.613942589338016</v>
      </c>
      <c r="L6376" s="8">
        <f t="shared" si="1289"/>
        <v>64.983591643110117</v>
      </c>
      <c r="M6376" s="8">
        <f t="shared" si="1290"/>
        <v>0</v>
      </c>
      <c r="N6376" s="8">
        <f t="shared" si="1291"/>
        <v>47.931745194842541</v>
      </c>
      <c r="O6376" s="8">
        <f t="shared" si="1292"/>
        <v>15.051173991571343</v>
      </c>
      <c r="P6376" s="8">
        <f t="shared" si="1293"/>
        <v>14.76690441382773</v>
      </c>
      <c r="Q6376" s="8">
        <f t="shared" si="1294"/>
        <v>1.7699992212003426</v>
      </c>
      <c r="R6376" s="9">
        <f t="shared" si="1295"/>
        <v>8.9086926987908016E-2</v>
      </c>
      <c r="S6376" s="8">
        <f t="shared" si="1296"/>
        <v>326.66615571129904</v>
      </c>
      <c r="T6376" s="19">
        <f t="shared" si="1297"/>
        <v>82.972110703685814</v>
      </c>
      <c r="U6376" s="19">
        <f t="shared" si="1298"/>
        <v>25.916607866747203</v>
      </c>
      <c r="V6376" s="19">
        <f t="shared" si="1299"/>
        <v>57.055502836938615</v>
      </c>
    </row>
    <row r="6377" spans="1:22">
      <c r="A6377" s="7" t="s">
        <v>1447</v>
      </c>
      <c r="B6377" s="17">
        <v>9</v>
      </c>
      <c r="C6377" s="17">
        <v>3</v>
      </c>
      <c r="D6377" s="17">
        <v>11</v>
      </c>
      <c r="E6377" s="17">
        <v>20</v>
      </c>
      <c r="F6377" s="17">
        <v>25</v>
      </c>
      <c r="G6377" s="17">
        <v>13</v>
      </c>
      <c r="H6377" s="17">
        <v>3</v>
      </c>
      <c r="I6377" s="17">
        <v>6</v>
      </c>
      <c r="J6377" s="8">
        <f t="shared" si="1287"/>
        <v>265.17383618149677</v>
      </c>
      <c r="K6377" s="8">
        <f t="shared" si="1288"/>
        <v>36.613942589338016</v>
      </c>
      <c r="L6377" s="8">
        <f t="shared" si="1289"/>
        <v>178.70487701855282</v>
      </c>
      <c r="M6377" s="8">
        <f t="shared" si="1290"/>
        <v>21.882316899713341</v>
      </c>
      <c r="N6377" s="8">
        <f t="shared" si="1291"/>
        <v>119.82936298710636</v>
      </c>
      <c r="O6377" s="8">
        <f t="shared" si="1292"/>
        <v>125.42644992976119</v>
      </c>
      <c r="P6377" s="8">
        <f t="shared" si="1293"/>
        <v>63.989919126586827</v>
      </c>
      <c r="Q6377" s="8">
        <f t="shared" si="1294"/>
        <v>10.619995327202055</v>
      </c>
      <c r="R6377" s="9">
        <f t="shared" si="1295"/>
        <v>0.22865829495595208</v>
      </c>
      <c r="S6377" s="8">
        <f t="shared" si="1296"/>
        <v>811.62070473255528</v>
      </c>
      <c r="T6377" s="19">
        <f t="shared" si="1297"/>
        <v>160.16421859646255</v>
      </c>
      <c r="U6377" s="19">
        <f t="shared" si="1298"/>
        <v>103.08191068115146</v>
      </c>
      <c r="V6377" s="19">
        <f t="shared" si="1299"/>
        <v>57.082307915311091</v>
      </c>
    </row>
    <row r="6378" spans="1:22">
      <c r="A6378" s="7" t="s">
        <v>1586</v>
      </c>
      <c r="B6378" s="17">
        <v>8</v>
      </c>
      <c r="C6378" s="17">
        <v>6</v>
      </c>
      <c r="D6378" s="17">
        <v>7</v>
      </c>
      <c r="E6378" s="17">
        <v>12</v>
      </c>
      <c r="F6378" s="17">
        <v>24</v>
      </c>
      <c r="G6378" s="17">
        <v>12</v>
      </c>
      <c r="H6378" s="17">
        <v>2</v>
      </c>
      <c r="I6378" s="17">
        <v>7</v>
      </c>
      <c r="J6378" s="8">
        <f t="shared" si="1287"/>
        <v>235.7100766057749</v>
      </c>
      <c r="K6378" s="8">
        <f t="shared" si="1288"/>
        <v>73.227885178676033</v>
      </c>
      <c r="L6378" s="8">
        <f t="shared" si="1289"/>
        <v>113.7212853754427</v>
      </c>
      <c r="M6378" s="8">
        <f t="shared" si="1290"/>
        <v>14.588211266475561</v>
      </c>
      <c r="N6378" s="8">
        <f t="shared" si="1291"/>
        <v>71.897617792263816</v>
      </c>
      <c r="O6378" s="8">
        <f t="shared" si="1292"/>
        <v>120.40939193257074</v>
      </c>
      <c r="P6378" s="8">
        <f t="shared" si="1293"/>
        <v>59.067617655310919</v>
      </c>
      <c r="Q6378" s="8">
        <f t="shared" si="1294"/>
        <v>12.389994548402399</v>
      </c>
      <c r="R6378" s="9">
        <f t="shared" si="1295"/>
        <v>0.16808888078416984</v>
      </c>
      <c r="S6378" s="8">
        <f t="shared" si="1296"/>
        <v>688.62208580651463</v>
      </c>
      <c r="T6378" s="19">
        <f t="shared" si="1297"/>
        <v>140.88641571996456</v>
      </c>
      <c r="U6378" s="19">
        <f t="shared" si="1298"/>
        <v>83.79154246004849</v>
      </c>
      <c r="V6378" s="19">
        <f t="shared" si="1299"/>
        <v>57.094873259916071</v>
      </c>
    </row>
    <row r="6379" spans="1:22">
      <c r="A6379" s="7" t="s">
        <v>1044</v>
      </c>
      <c r="B6379" s="17">
        <v>7</v>
      </c>
      <c r="C6379" s="17">
        <v>17</v>
      </c>
      <c r="D6379" s="17">
        <v>12</v>
      </c>
      <c r="E6379" s="17">
        <v>24</v>
      </c>
      <c r="F6379" s="17">
        <v>32</v>
      </c>
      <c r="G6379" s="17">
        <v>27</v>
      </c>
      <c r="H6379" s="17">
        <v>1</v>
      </c>
      <c r="I6379" s="17">
        <v>8</v>
      </c>
      <c r="J6379" s="8">
        <f t="shared" si="1287"/>
        <v>206.24631703005304</v>
      </c>
      <c r="K6379" s="8">
        <f t="shared" si="1288"/>
        <v>207.47900800624879</v>
      </c>
      <c r="L6379" s="8">
        <f t="shared" si="1289"/>
        <v>194.95077492933035</v>
      </c>
      <c r="M6379" s="8">
        <f t="shared" si="1290"/>
        <v>7.2941056332377805</v>
      </c>
      <c r="N6379" s="8">
        <f t="shared" si="1291"/>
        <v>143.79523558452763</v>
      </c>
      <c r="O6379" s="8">
        <f t="shared" si="1292"/>
        <v>160.54585591009433</v>
      </c>
      <c r="P6379" s="8">
        <f t="shared" si="1293"/>
        <v>132.90213972444957</v>
      </c>
      <c r="Q6379" s="8">
        <f t="shared" si="1294"/>
        <v>14.159993769602741</v>
      </c>
      <c r="R6379" s="9">
        <f t="shared" si="1295"/>
        <v>1.559138456273784E-3</v>
      </c>
      <c r="S6379" s="8">
        <f t="shared" si="1296"/>
        <v>1053.2134368179416</v>
      </c>
      <c r="T6379" s="19">
        <f t="shared" si="1297"/>
        <v>202.89203332187739</v>
      </c>
      <c r="U6379" s="19">
        <f t="shared" si="1298"/>
        <v>145.74774373969052</v>
      </c>
      <c r="V6379" s="19">
        <f t="shared" si="1299"/>
        <v>57.144289582186872</v>
      </c>
    </row>
    <row r="6380" spans="1:22">
      <c r="A6380" s="7" t="s">
        <v>4007</v>
      </c>
      <c r="B6380" s="17">
        <v>7</v>
      </c>
      <c r="C6380" s="17">
        <v>2</v>
      </c>
      <c r="D6380" s="17"/>
      <c r="E6380" s="17">
        <v>9</v>
      </c>
      <c r="F6380" s="17">
        <v>1</v>
      </c>
      <c r="G6380" s="17"/>
      <c r="H6380" s="17">
        <v>1</v>
      </c>
      <c r="I6380" s="17"/>
      <c r="J6380" s="8">
        <f t="shared" si="1287"/>
        <v>206.24631703005304</v>
      </c>
      <c r="K6380" s="8">
        <f t="shared" si="1288"/>
        <v>24.40929505955868</v>
      </c>
      <c r="L6380" s="8">
        <f t="shared" si="1289"/>
        <v>0</v>
      </c>
      <c r="M6380" s="8">
        <f t="shared" si="1290"/>
        <v>7.2941056332377805</v>
      </c>
      <c r="N6380" s="8">
        <f t="shared" si="1291"/>
        <v>53.923213344197862</v>
      </c>
      <c r="O6380" s="8">
        <f t="shared" si="1292"/>
        <v>5.0170579971904479</v>
      </c>
      <c r="P6380" s="8">
        <f t="shared" si="1293"/>
        <v>0</v>
      </c>
      <c r="Q6380" s="8">
        <f t="shared" si="1294"/>
        <v>0</v>
      </c>
      <c r="R6380" s="9">
        <f t="shared" si="1295"/>
        <v>0.22147598007257813</v>
      </c>
      <c r="S6380" s="8">
        <f t="shared" si="1296"/>
        <v>296.8899890642378</v>
      </c>
      <c r="T6380" s="19">
        <f t="shared" si="1297"/>
        <v>76.885204029870565</v>
      </c>
      <c r="U6380" s="19">
        <f t="shared" si="1298"/>
        <v>19.646757113796102</v>
      </c>
      <c r="V6380" s="19">
        <f t="shared" si="1299"/>
        <v>57.238446916074466</v>
      </c>
    </row>
    <row r="6381" spans="1:22">
      <c r="A6381" s="7" t="s">
        <v>2705</v>
      </c>
      <c r="B6381" s="17">
        <v>4</v>
      </c>
      <c r="C6381" s="17">
        <v>5</v>
      </c>
      <c r="D6381" s="17">
        <v>4</v>
      </c>
      <c r="E6381" s="17">
        <v>7</v>
      </c>
      <c r="F6381" s="17">
        <v>6</v>
      </c>
      <c r="G6381" s="17"/>
      <c r="H6381" s="17">
        <v>3</v>
      </c>
      <c r="I6381" s="17">
        <v>4</v>
      </c>
      <c r="J6381" s="8">
        <f t="shared" si="1287"/>
        <v>117.85503830288745</v>
      </c>
      <c r="K6381" s="8">
        <f t="shared" si="1288"/>
        <v>61.023237648896696</v>
      </c>
      <c r="L6381" s="8">
        <f t="shared" si="1289"/>
        <v>64.983591643110117</v>
      </c>
      <c r="M6381" s="8">
        <f t="shared" si="1290"/>
        <v>21.882316899713341</v>
      </c>
      <c r="N6381" s="8">
        <f t="shared" si="1291"/>
        <v>41.940277045487228</v>
      </c>
      <c r="O6381" s="8">
        <f t="shared" si="1292"/>
        <v>30.102347983142685</v>
      </c>
      <c r="P6381" s="8">
        <f t="shared" si="1293"/>
        <v>0</v>
      </c>
      <c r="Q6381" s="8">
        <f t="shared" si="1294"/>
        <v>7.0799968848013703</v>
      </c>
      <c r="R6381" s="9">
        <f t="shared" si="1295"/>
        <v>3.0550677085922618E-2</v>
      </c>
      <c r="S6381" s="8">
        <f t="shared" si="1296"/>
        <v>337.78680952323748</v>
      </c>
      <c r="T6381" s="19">
        <f t="shared" si="1297"/>
        <v>81.287289198298083</v>
      </c>
      <c r="U6381" s="19">
        <f t="shared" si="1298"/>
        <v>24.014208342876639</v>
      </c>
      <c r="V6381" s="19">
        <f t="shared" si="1299"/>
        <v>57.273080855421441</v>
      </c>
    </row>
    <row r="6382" spans="1:22">
      <c r="A6382" s="7" t="s">
        <v>1059</v>
      </c>
      <c r="B6382" s="17">
        <v>7</v>
      </c>
      <c r="C6382" s="17">
        <v>18</v>
      </c>
      <c r="D6382" s="17">
        <v>10</v>
      </c>
      <c r="E6382" s="17">
        <v>28</v>
      </c>
      <c r="F6382" s="17">
        <v>28</v>
      </c>
      <c r="G6382" s="17">
        <v>22</v>
      </c>
      <c r="H6382" s="17">
        <v>5</v>
      </c>
      <c r="I6382" s="17">
        <v>8</v>
      </c>
      <c r="J6382" s="8">
        <f t="shared" si="1287"/>
        <v>206.24631703005304</v>
      </c>
      <c r="K6382" s="8">
        <f t="shared" si="1288"/>
        <v>219.68365553602811</v>
      </c>
      <c r="L6382" s="8">
        <f t="shared" si="1289"/>
        <v>162.45897910777529</v>
      </c>
      <c r="M6382" s="8">
        <f t="shared" si="1290"/>
        <v>36.470528166188906</v>
      </c>
      <c r="N6382" s="8">
        <f t="shared" si="1291"/>
        <v>167.76110818194891</v>
      </c>
      <c r="O6382" s="8">
        <f t="shared" si="1292"/>
        <v>140.47762392133254</v>
      </c>
      <c r="P6382" s="8">
        <f t="shared" si="1293"/>
        <v>108.29063236807002</v>
      </c>
      <c r="Q6382" s="8">
        <f t="shared" si="1294"/>
        <v>14.159993769602741</v>
      </c>
      <c r="R6382" s="9">
        <f t="shared" si="1295"/>
        <v>3.9225556155339208E-2</v>
      </c>
      <c r="S6382" s="8">
        <f t="shared" si="1296"/>
        <v>1041.3888443113967</v>
      </c>
      <c r="T6382" s="19">
        <f t="shared" si="1297"/>
        <v>196.12965055795212</v>
      </c>
      <c r="U6382" s="19">
        <f t="shared" si="1298"/>
        <v>138.8431214904505</v>
      </c>
      <c r="V6382" s="19">
        <f t="shared" si="1299"/>
        <v>57.286529067501618</v>
      </c>
    </row>
    <row r="6383" spans="1:22">
      <c r="A6383" s="7" t="s">
        <v>1588</v>
      </c>
      <c r="B6383" s="17">
        <v>6</v>
      </c>
      <c r="C6383" s="17">
        <v>11</v>
      </c>
      <c r="D6383" s="17">
        <v>6</v>
      </c>
      <c r="E6383" s="17">
        <v>17</v>
      </c>
      <c r="F6383" s="17">
        <v>18</v>
      </c>
      <c r="G6383" s="17">
        <v>9</v>
      </c>
      <c r="H6383" s="17">
        <v>5</v>
      </c>
      <c r="I6383" s="17">
        <v>4</v>
      </c>
      <c r="J6383" s="8">
        <f t="shared" si="1287"/>
        <v>176.78255745433117</v>
      </c>
      <c r="K6383" s="8">
        <f t="shared" si="1288"/>
        <v>134.25112282757274</v>
      </c>
      <c r="L6383" s="8">
        <f t="shared" si="1289"/>
        <v>97.475387464665175</v>
      </c>
      <c r="M6383" s="8">
        <f t="shared" si="1290"/>
        <v>36.470528166188906</v>
      </c>
      <c r="N6383" s="8">
        <f t="shared" si="1291"/>
        <v>101.85495853904041</v>
      </c>
      <c r="O6383" s="8">
        <f t="shared" si="1292"/>
        <v>90.307043949428049</v>
      </c>
      <c r="P6383" s="8">
        <f t="shared" si="1293"/>
        <v>44.300713241483187</v>
      </c>
      <c r="Q6383" s="8">
        <f t="shared" si="1294"/>
        <v>7.0799968848013703</v>
      </c>
      <c r="R6383" s="9">
        <f t="shared" si="1295"/>
        <v>5.901264294587142E-2</v>
      </c>
      <c r="S6383" s="8">
        <f t="shared" si="1296"/>
        <v>681.44231164270957</v>
      </c>
      <c r="T6383" s="19">
        <f t="shared" si="1297"/>
        <v>136.16968924885637</v>
      </c>
      <c r="U6383" s="19">
        <f t="shared" si="1298"/>
        <v>78.820905243317213</v>
      </c>
      <c r="V6383" s="19">
        <f t="shared" si="1299"/>
        <v>57.348784005539159</v>
      </c>
    </row>
    <row r="6384" spans="1:22">
      <c r="A6384" s="7" t="s">
        <v>2366</v>
      </c>
      <c r="B6384" s="17">
        <v>5</v>
      </c>
      <c r="C6384" s="17">
        <v>5</v>
      </c>
      <c r="D6384" s="17">
        <v>5</v>
      </c>
      <c r="E6384" s="17">
        <v>8</v>
      </c>
      <c r="F6384" s="17">
        <v>7</v>
      </c>
      <c r="G6384" s="17">
        <v>7</v>
      </c>
      <c r="H6384" s="17">
        <v>2</v>
      </c>
      <c r="I6384" s="17">
        <v>3</v>
      </c>
      <c r="J6384" s="8">
        <f t="shared" si="1287"/>
        <v>147.3187978786093</v>
      </c>
      <c r="K6384" s="8">
        <f t="shared" si="1288"/>
        <v>61.023237648896696</v>
      </c>
      <c r="L6384" s="8">
        <f t="shared" si="1289"/>
        <v>81.229489553887646</v>
      </c>
      <c r="M6384" s="8">
        <f t="shared" si="1290"/>
        <v>14.588211266475561</v>
      </c>
      <c r="N6384" s="8">
        <f t="shared" si="1291"/>
        <v>47.931745194842541</v>
      </c>
      <c r="O6384" s="8">
        <f t="shared" si="1292"/>
        <v>35.119405980333134</v>
      </c>
      <c r="P6384" s="8">
        <f t="shared" si="1293"/>
        <v>34.456110298931371</v>
      </c>
      <c r="Q6384" s="8">
        <f t="shared" si="1294"/>
        <v>5.3099976636010275</v>
      </c>
      <c r="R6384" s="9">
        <f t="shared" si="1295"/>
        <v>4.788039408285371E-2</v>
      </c>
      <c r="S6384" s="8">
        <f t="shared" si="1296"/>
        <v>421.66699782197628</v>
      </c>
      <c r="T6384" s="19">
        <f t="shared" si="1297"/>
        <v>96.523841693797877</v>
      </c>
      <c r="U6384" s="19">
        <f t="shared" si="1298"/>
        <v>39.169087158035687</v>
      </c>
      <c r="V6384" s="19">
        <f t="shared" si="1299"/>
        <v>57.35475453576219</v>
      </c>
    </row>
    <row r="6385" spans="1:22">
      <c r="A6385" s="7" t="s">
        <v>3034</v>
      </c>
      <c r="B6385" s="17">
        <v>6</v>
      </c>
      <c r="C6385" s="17">
        <v>2</v>
      </c>
      <c r="D6385" s="17">
        <v>3</v>
      </c>
      <c r="E6385" s="17">
        <v>8</v>
      </c>
      <c r="F6385" s="17">
        <v>2</v>
      </c>
      <c r="G6385" s="17">
        <v>4</v>
      </c>
      <c r="H6385" s="17">
        <v>1</v>
      </c>
      <c r="I6385" s="17">
        <v>3</v>
      </c>
      <c r="J6385" s="8">
        <f t="shared" si="1287"/>
        <v>176.78255745433117</v>
      </c>
      <c r="K6385" s="8">
        <f t="shared" si="1288"/>
        <v>24.40929505955868</v>
      </c>
      <c r="L6385" s="8">
        <f t="shared" si="1289"/>
        <v>48.737693732332588</v>
      </c>
      <c r="M6385" s="8">
        <f t="shared" si="1290"/>
        <v>7.2941056332377805</v>
      </c>
      <c r="N6385" s="8">
        <f t="shared" si="1291"/>
        <v>47.931745194842541</v>
      </c>
      <c r="O6385" s="8">
        <f t="shared" si="1292"/>
        <v>10.034115994380896</v>
      </c>
      <c r="P6385" s="8">
        <f t="shared" si="1293"/>
        <v>19.68920588510364</v>
      </c>
      <c r="Q6385" s="8">
        <f t="shared" si="1294"/>
        <v>5.3099976636010275</v>
      </c>
      <c r="R6385" s="9">
        <f t="shared" si="1295"/>
        <v>0.15145197673559005</v>
      </c>
      <c r="S6385" s="8">
        <f t="shared" si="1296"/>
        <v>334.87871895378731</v>
      </c>
      <c r="T6385" s="19">
        <f t="shared" si="1297"/>
        <v>83.309848748740805</v>
      </c>
      <c r="U6385" s="19">
        <f t="shared" si="1298"/>
        <v>25.885022358109026</v>
      </c>
      <c r="V6385" s="19">
        <f t="shared" si="1299"/>
        <v>57.424826390631779</v>
      </c>
    </row>
    <row r="6386" spans="1:22">
      <c r="A6386" s="7" t="s">
        <v>4808</v>
      </c>
      <c r="B6386" s="17">
        <v>2</v>
      </c>
      <c r="C6386" s="17"/>
      <c r="D6386" s="17">
        <v>7</v>
      </c>
      <c r="E6386" s="17"/>
      <c r="F6386" s="17"/>
      <c r="G6386" s="17"/>
      <c r="H6386" s="17"/>
      <c r="I6386" s="17"/>
      <c r="J6386" s="8">
        <f t="shared" si="1287"/>
        <v>58.927519151443725</v>
      </c>
      <c r="K6386" s="8">
        <f t="shared" si="1288"/>
        <v>0</v>
      </c>
      <c r="L6386" s="8">
        <f t="shared" si="1289"/>
        <v>113.7212853754427</v>
      </c>
      <c r="M6386" s="8">
        <f t="shared" si="1290"/>
        <v>0</v>
      </c>
      <c r="N6386" s="8">
        <f t="shared" si="1291"/>
        <v>0</v>
      </c>
      <c r="O6386" s="8">
        <f t="shared" si="1292"/>
        <v>0</v>
      </c>
      <c r="P6386" s="8">
        <f t="shared" si="1293"/>
        <v>0</v>
      </c>
      <c r="Q6386" s="8">
        <f t="shared" si="1294"/>
        <v>0</v>
      </c>
      <c r="R6386" s="9">
        <f t="shared" si="1295"/>
        <v>7.7268464552512503E-2</v>
      </c>
      <c r="S6386" s="8">
        <f t="shared" si="1296"/>
        <v>172.64880452688644</v>
      </c>
      <c r="T6386" s="19">
        <f t="shared" si="1297"/>
        <v>57.549601508962148</v>
      </c>
      <c r="U6386" s="19">
        <f t="shared" si="1298"/>
        <v>0</v>
      </c>
      <c r="V6386" s="19">
        <f t="shared" si="1299"/>
        <v>57.549601508962148</v>
      </c>
    </row>
    <row r="6387" spans="1:22">
      <c r="A6387" s="7" t="s">
        <v>1605</v>
      </c>
      <c r="B6387" s="17">
        <v>6</v>
      </c>
      <c r="C6387" s="17">
        <v>8</v>
      </c>
      <c r="D6387" s="17">
        <v>9</v>
      </c>
      <c r="E6387" s="17">
        <v>17</v>
      </c>
      <c r="F6387" s="17">
        <v>22</v>
      </c>
      <c r="G6387" s="17">
        <v>7</v>
      </c>
      <c r="H6387" s="17">
        <v>2</v>
      </c>
      <c r="I6387" s="17">
        <v>4</v>
      </c>
      <c r="J6387" s="8">
        <f t="shared" si="1287"/>
        <v>176.78255745433117</v>
      </c>
      <c r="K6387" s="8">
        <f t="shared" si="1288"/>
        <v>97.63718023823472</v>
      </c>
      <c r="L6387" s="8">
        <f t="shared" si="1289"/>
        <v>146.21308119699776</v>
      </c>
      <c r="M6387" s="8">
        <f t="shared" si="1290"/>
        <v>14.588211266475561</v>
      </c>
      <c r="N6387" s="8">
        <f t="shared" si="1291"/>
        <v>101.85495853904041</v>
      </c>
      <c r="O6387" s="8">
        <f t="shared" si="1292"/>
        <v>110.37527593818984</v>
      </c>
      <c r="P6387" s="8">
        <f t="shared" si="1293"/>
        <v>34.456110298931371</v>
      </c>
      <c r="Q6387" s="8">
        <f t="shared" si="1294"/>
        <v>7.0799968848013703</v>
      </c>
      <c r="R6387" s="9">
        <f t="shared" si="1295"/>
        <v>7.8216742502058803E-2</v>
      </c>
      <c r="S6387" s="8">
        <f t="shared" si="1296"/>
        <v>681.9073749322007</v>
      </c>
      <c r="T6387" s="19">
        <f t="shared" si="1297"/>
        <v>140.21093962985455</v>
      </c>
      <c r="U6387" s="19">
        <f t="shared" si="1298"/>
        <v>82.228781592053878</v>
      </c>
      <c r="V6387" s="19">
        <f t="shared" si="1299"/>
        <v>57.982158037800673</v>
      </c>
    </row>
    <row r="6388" spans="1:22">
      <c r="A6388" s="7" t="s">
        <v>2133</v>
      </c>
      <c r="B6388" s="17">
        <v>3</v>
      </c>
      <c r="C6388" s="17"/>
      <c r="D6388" s="17">
        <v>13</v>
      </c>
      <c r="E6388" s="17">
        <v>6</v>
      </c>
      <c r="F6388" s="17">
        <v>11</v>
      </c>
      <c r="G6388" s="17">
        <v>7</v>
      </c>
      <c r="H6388" s="17">
        <v>1</v>
      </c>
      <c r="I6388" s="17">
        <v>6</v>
      </c>
      <c r="J6388" s="8">
        <f t="shared" si="1287"/>
        <v>88.391278727165584</v>
      </c>
      <c r="K6388" s="8">
        <f t="shared" si="1288"/>
        <v>0</v>
      </c>
      <c r="L6388" s="8">
        <f t="shared" si="1289"/>
        <v>211.19667284010788</v>
      </c>
      <c r="M6388" s="8">
        <f t="shared" si="1290"/>
        <v>7.2941056332377805</v>
      </c>
      <c r="N6388" s="8">
        <f t="shared" si="1291"/>
        <v>35.948808896131908</v>
      </c>
      <c r="O6388" s="8">
        <f t="shared" si="1292"/>
        <v>55.187637969094922</v>
      </c>
      <c r="P6388" s="8">
        <f t="shared" si="1293"/>
        <v>34.456110298931371</v>
      </c>
      <c r="Q6388" s="8">
        <f t="shared" si="1294"/>
        <v>10.619995327202055</v>
      </c>
      <c r="R6388" s="9">
        <f t="shared" si="1295"/>
        <v>0.19986794461881183</v>
      </c>
      <c r="S6388" s="8">
        <f t="shared" si="1296"/>
        <v>432.47461436466943</v>
      </c>
      <c r="T6388" s="19">
        <f t="shared" si="1297"/>
        <v>99.862650522424488</v>
      </c>
      <c r="U6388" s="19">
        <f t="shared" si="1298"/>
        <v>41.864185721386065</v>
      </c>
      <c r="V6388" s="19">
        <f t="shared" si="1299"/>
        <v>57.998464801038423</v>
      </c>
    </row>
    <row r="6389" spans="1:22">
      <c r="A6389" s="7" t="s">
        <v>2870</v>
      </c>
      <c r="B6389" s="17">
        <v>6</v>
      </c>
      <c r="C6389" s="17">
        <v>3</v>
      </c>
      <c r="D6389" s="17">
        <v>3</v>
      </c>
      <c r="E6389" s="17">
        <v>8</v>
      </c>
      <c r="F6389" s="17">
        <v>7</v>
      </c>
      <c r="G6389" s="17">
        <v>1</v>
      </c>
      <c r="H6389" s="17">
        <v>2</v>
      </c>
      <c r="I6389" s="17">
        <v>2</v>
      </c>
      <c r="J6389" s="8">
        <f t="shared" si="1287"/>
        <v>176.78255745433117</v>
      </c>
      <c r="K6389" s="8">
        <f t="shared" si="1288"/>
        <v>36.613942589338016</v>
      </c>
      <c r="L6389" s="8">
        <f t="shared" si="1289"/>
        <v>48.737693732332588</v>
      </c>
      <c r="M6389" s="8">
        <f t="shared" si="1290"/>
        <v>14.588211266475561</v>
      </c>
      <c r="N6389" s="8">
        <f t="shared" si="1291"/>
        <v>47.931745194842541</v>
      </c>
      <c r="O6389" s="8">
        <f t="shared" si="1292"/>
        <v>35.119405980333134</v>
      </c>
      <c r="P6389" s="8">
        <f t="shared" si="1293"/>
        <v>4.9223014712759099</v>
      </c>
      <c r="Q6389" s="8">
        <f t="shared" si="1294"/>
        <v>3.5399984424006852</v>
      </c>
      <c r="R6389" s="9">
        <f t="shared" si="1295"/>
        <v>0.14048687492546955</v>
      </c>
      <c r="S6389" s="8">
        <f t="shared" si="1296"/>
        <v>364.69585768892892</v>
      </c>
      <c r="T6389" s="19">
        <f t="shared" si="1297"/>
        <v>87.378064592000598</v>
      </c>
      <c r="U6389" s="19">
        <f t="shared" si="1298"/>
        <v>29.324484215483864</v>
      </c>
      <c r="V6389" s="19">
        <f t="shared" si="1299"/>
        <v>58.053580376516734</v>
      </c>
    </row>
    <row r="6390" spans="1:22">
      <c r="A6390" s="7" t="s">
        <v>3824</v>
      </c>
      <c r="B6390" s="17">
        <v>5</v>
      </c>
      <c r="C6390" s="17">
        <v>1</v>
      </c>
      <c r="D6390" s="17">
        <v>3</v>
      </c>
      <c r="E6390" s="17">
        <v>4</v>
      </c>
      <c r="F6390" s="17">
        <v>2</v>
      </c>
      <c r="G6390" s="17"/>
      <c r="H6390" s="17">
        <v>3</v>
      </c>
      <c r="I6390" s="17">
        <v>1</v>
      </c>
      <c r="J6390" s="8">
        <f t="shared" si="1287"/>
        <v>147.3187978786093</v>
      </c>
      <c r="K6390" s="8">
        <f t="shared" si="1288"/>
        <v>12.20464752977934</v>
      </c>
      <c r="L6390" s="8">
        <f t="shared" si="1289"/>
        <v>48.737693732332588</v>
      </c>
      <c r="M6390" s="8">
        <f t="shared" si="1290"/>
        <v>21.882316899713341</v>
      </c>
      <c r="N6390" s="8">
        <f t="shared" si="1291"/>
        <v>23.965872597421271</v>
      </c>
      <c r="O6390" s="8">
        <f t="shared" si="1292"/>
        <v>10.034115994380896</v>
      </c>
      <c r="P6390" s="8">
        <f t="shared" si="1293"/>
        <v>0</v>
      </c>
      <c r="Q6390" s="8">
        <f t="shared" si="1294"/>
        <v>1.7699992212003426</v>
      </c>
      <c r="R6390" s="9">
        <f t="shared" si="1295"/>
        <v>0.11449943844830852</v>
      </c>
      <c r="S6390" s="8">
        <f t="shared" si="1296"/>
        <v>264.14344463223676</v>
      </c>
      <c r="T6390" s="19">
        <f t="shared" si="1297"/>
        <v>69.420379713573752</v>
      </c>
      <c r="U6390" s="19">
        <f t="shared" si="1298"/>
        <v>11.333329530600722</v>
      </c>
      <c r="V6390" s="19">
        <f t="shared" si="1299"/>
        <v>58.08705018297303</v>
      </c>
    </row>
    <row r="6391" spans="1:22">
      <c r="A6391" s="7" t="s">
        <v>2132</v>
      </c>
      <c r="B6391" s="17">
        <v>5</v>
      </c>
      <c r="C6391" s="17">
        <v>8</v>
      </c>
      <c r="D6391" s="17">
        <v>4</v>
      </c>
      <c r="E6391" s="17">
        <v>16</v>
      </c>
      <c r="F6391" s="17">
        <v>3</v>
      </c>
      <c r="G6391" s="17">
        <v>5</v>
      </c>
      <c r="H6391" s="17">
        <v>1</v>
      </c>
      <c r="I6391" s="17">
        <v>7</v>
      </c>
      <c r="J6391" s="8">
        <f t="shared" si="1287"/>
        <v>147.3187978786093</v>
      </c>
      <c r="K6391" s="8">
        <f t="shared" si="1288"/>
        <v>97.63718023823472</v>
      </c>
      <c r="L6391" s="8">
        <f t="shared" si="1289"/>
        <v>64.983591643110117</v>
      </c>
      <c r="M6391" s="8">
        <f t="shared" si="1290"/>
        <v>7.2941056332377805</v>
      </c>
      <c r="N6391" s="8">
        <f t="shared" si="1291"/>
        <v>95.863490389685083</v>
      </c>
      <c r="O6391" s="8">
        <f t="shared" si="1292"/>
        <v>15.051173991571343</v>
      </c>
      <c r="P6391" s="8">
        <f t="shared" si="1293"/>
        <v>24.611507356379548</v>
      </c>
      <c r="Q6391" s="8">
        <f t="shared" si="1294"/>
        <v>12.389994548402399</v>
      </c>
      <c r="R6391" s="9">
        <f t="shared" si="1295"/>
        <v>8.5874017676702941E-2</v>
      </c>
      <c r="S6391" s="8">
        <f t="shared" si="1296"/>
        <v>452.75984713082784</v>
      </c>
      <c r="T6391" s="19">
        <f t="shared" si="1297"/>
        <v>103.31318991998471</v>
      </c>
      <c r="U6391" s="19">
        <f t="shared" si="1298"/>
        <v>45.175390579211999</v>
      </c>
      <c r="V6391" s="19">
        <f t="shared" si="1299"/>
        <v>58.137799340772709</v>
      </c>
    </row>
    <row r="6392" spans="1:22">
      <c r="A6392" s="7" t="s">
        <v>2836</v>
      </c>
      <c r="B6392" s="17">
        <v>7</v>
      </c>
      <c r="C6392" s="17">
        <v>2</v>
      </c>
      <c r="D6392" s="17">
        <v>3</v>
      </c>
      <c r="E6392" s="17">
        <v>10</v>
      </c>
      <c r="F6392" s="17">
        <v>7</v>
      </c>
      <c r="G6392" s="17">
        <v>2</v>
      </c>
      <c r="H6392" s="17">
        <v>2</v>
      </c>
      <c r="I6392" s="17">
        <v>1</v>
      </c>
      <c r="J6392" s="8">
        <f t="shared" si="1287"/>
        <v>206.24631703005304</v>
      </c>
      <c r="K6392" s="8">
        <f t="shared" si="1288"/>
        <v>24.40929505955868</v>
      </c>
      <c r="L6392" s="8">
        <f t="shared" si="1289"/>
        <v>48.737693732332588</v>
      </c>
      <c r="M6392" s="8">
        <f t="shared" si="1290"/>
        <v>14.588211266475561</v>
      </c>
      <c r="N6392" s="8">
        <f t="shared" si="1291"/>
        <v>59.914681493553182</v>
      </c>
      <c r="O6392" s="8">
        <f t="shared" si="1292"/>
        <v>35.119405980333134</v>
      </c>
      <c r="P6392" s="8">
        <f t="shared" si="1293"/>
        <v>9.8446029425518198</v>
      </c>
      <c r="Q6392" s="8">
        <f t="shared" si="1294"/>
        <v>1.7699992212003426</v>
      </c>
      <c r="R6392" s="9">
        <f t="shared" si="1295"/>
        <v>0.18924374206607897</v>
      </c>
      <c r="S6392" s="8">
        <f t="shared" si="1296"/>
        <v>398.86020750485801</v>
      </c>
      <c r="T6392" s="19">
        <f t="shared" si="1297"/>
        <v>93.131101940648094</v>
      </c>
      <c r="U6392" s="19">
        <f t="shared" si="1298"/>
        <v>34.959563472146044</v>
      </c>
      <c r="V6392" s="19">
        <f t="shared" si="1299"/>
        <v>58.17153846850205</v>
      </c>
    </row>
    <row r="6393" spans="1:22">
      <c r="A6393" s="7" t="s">
        <v>4170</v>
      </c>
      <c r="B6393" s="17">
        <v>4</v>
      </c>
      <c r="C6393" s="17">
        <v>2</v>
      </c>
      <c r="D6393" s="17">
        <v>2</v>
      </c>
      <c r="E6393" s="17"/>
      <c r="F6393" s="17"/>
      <c r="G6393" s="17"/>
      <c r="H6393" s="17">
        <v>5</v>
      </c>
      <c r="I6393" s="17">
        <v>2</v>
      </c>
      <c r="J6393" s="8">
        <f t="shared" si="1287"/>
        <v>117.85503830288745</v>
      </c>
      <c r="K6393" s="8">
        <f t="shared" si="1288"/>
        <v>24.40929505955868</v>
      </c>
      <c r="L6393" s="8">
        <f t="shared" si="1289"/>
        <v>32.491795821555058</v>
      </c>
      <c r="M6393" s="8">
        <f t="shared" si="1290"/>
        <v>36.470528166188906</v>
      </c>
      <c r="N6393" s="8">
        <f t="shared" si="1291"/>
        <v>0</v>
      </c>
      <c r="O6393" s="8">
        <f t="shared" si="1292"/>
        <v>0</v>
      </c>
      <c r="P6393" s="8">
        <f t="shared" si="1293"/>
        <v>0</v>
      </c>
      <c r="Q6393" s="8">
        <f t="shared" si="1294"/>
        <v>3.5399984424006852</v>
      </c>
      <c r="R6393" s="9">
        <f t="shared" si="1295"/>
        <v>6.1570047097058128E-2</v>
      </c>
      <c r="S6393" s="8">
        <f t="shared" si="1296"/>
        <v>211.2266573501901</v>
      </c>
      <c r="T6393" s="19">
        <f t="shared" si="1297"/>
        <v>58.25204306133373</v>
      </c>
      <c r="U6393" s="19">
        <f t="shared" si="1298"/>
        <v>0</v>
      </c>
      <c r="V6393" s="19">
        <f t="shared" si="1299"/>
        <v>58.25204306133373</v>
      </c>
    </row>
    <row r="6394" spans="1:22">
      <c r="A6394" s="7" t="s">
        <v>2027</v>
      </c>
      <c r="B6394" s="17">
        <v>2</v>
      </c>
      <c r="C6394" s="17">
        <v>6</v>
      </c>
      <c r="D6394" s="17">
        <v>10</v>
      </c>
      <c r="E6394" s="17">
        <v>5</v>
      </c>
      <c r="F6394" s="17">
        <v>13</v>
      </c>
      <c r="G6394" s="17">
        <v>5</v>
      </c>
      <c r="H6394" s="17">
        <v>2</v>
      </c>
      <c r="I6394" s="17">
        <v>7</v>
      </c>
      <c r="J6394" s="8">
        <f t="shared" si="1287"/>
        <v>58.927519151443725</v>
      </c>
      <c r="K6394" s="8">
        <f t="shared" si="1288"/>
        <v>73.227885178676033</v>
      </c>
      <c r="L6394" s="8">
        <f t="shared" si="1289"/>
        <v>162.45897910777529</v>
      </c>
      <c r="M6394" s="8">
        <f t="shared" si="1290"/>
        <v>14.588211266475561</v>
      </c>
      <c r="N6394" s="8">
        <f t="shared" si="1291"/>
        <v>29.957340746776591</v>
      </c>
      <c r="O6394" s="8">
        <f t="shared" si="1292"/>
        <v>65.22175396347582</v>
      </c>
      <c r="P6394" s="8">
        <f t="shared" si="1293"/>
        <v>24.611507356379548</v>
      </c>
      <c r="Q6394" s="8">
        <f t="shared" si="1294"/>
        <v>12.389994548402399</v>
      </c>
      <c r="R6394" s="9">
        <f t="shared" si="1295"/>
        <v>8.4697307084279277E-2</v>
      </c>
      <c r="S6394" s="8">
        <f t="shared" si="1296"/>
        <v>428.9931967710026</v>
      </c>
      <c r="T6394" s="19">
        <f t="shared" si="1297"/>
        <v>98.204794479298357</v>
      </c>
      <c r="U6394" s="19">
        <f t="shared" si="1298"/>
        <v>39.930200688877321</v>
      </c>
      <c r="V6394" s="19">
        <f t="shared" si="1299"/>
        <v>58.274593790421036</v>
      </c>
    </row>
    <row r="6395" spans="1:22">
      <c r="A6395" s="7" t="s">
        <v>3372</v>
      </c>
      <c r="B6395" s="17">
        <v>6</v>
      </c>
      <c r="C6395" s="17">
        <v>3</v>
      </c>
      <c r="D6395" s="17">
        <v>2</v>
      </c>
      <c r="E6395" s="17">
        <v>11</v>
      </c>
      <c r="F6395" s="17">
        <v>1</v>
      </c>
      <c r="G6395" s="17"/>
      <c r="H6395" s="17">
        <v>1</v>
      </c>
      <c r="I6395" s="17">
        <v>1</v>
      </c>
      <c r="J6395" s="8">
        <f t="shared" si="1287"/>
        <v>176.78255745433117</v>
      </c>
      <c r="K6395" s="8">
        <f t="shared" si="1288"/>
        <v>36.613942589338016</v>
      </c>
      <c r="L6395" s="8">
        <f t="shared" si="1289"/>
        <v>32.491795821555058</v>
      </c>
      <c r="M6395" s="8">
        <f t="shared" si="1290"/>
        <v>7.2941056332377805</v>
      </c>
      <c r="N6395" s="8">
        <f t="shared" si="1291"/>
        <v>65.906149642908503</v>
      </c>
      <c r="O6395" s="8">
        <f t="shared" si="1292"/>
        <v>5.0170579971904479</v>
      </c>
      <c r="P6395" s="8">
        <f t="shared" si="1293"/>
        <v>0</v>
      </c>
      <c r="Q6395" s="8">
        <f t="shared" si="1294"/>
        <v>1.7699992212003426</v>
      </c>
      <c r="R6395" s="9">
        <f t="shared" si="1295"/>
        <v>0.16216747984626256</v>
      </c>
      <c r="S6395" s="8">
        <f t="shared" si="1296"/>
        <v>324.10560913856096</v>
      </c>
      <c r="T6395" s="19">
        <f t="shared" si="1297"/>
        <v>81.962765288408079</v>
      </c>
      <c r="U6395" s="19">
        <f t="shared" si="1298"/>
        <v>23.641069213366318</v>
      </c>
      <c r="V6395" s="19">
        <f t="shared" si="1299"/>
        <v>58.321696075041757</v>
      </c>
    </row>
    <row r="6396" spans="1:22">
      <c r="A6396" s="7" t="s">
        <v>2242</v>
      </c>
      <c r="B6396" s="17">
        <v>3</v>
      </c>
      <c r="C6396" s="17">
        <v>1</v>
      </c>
      <c r="D6396" s="17">
        <v>13</v>
      </c>
      <c r="E6396" s="17">
        <v>7</v>
      </c>
      <c r="F6396" s="17">
        <v>9</v>
      </c>
      <c r="G6396" s="17">
        <v>10</v>
      </c>
      <c r="H6396" s="17"/>
      <c r="I6396" s="17">
        <v>1</v>
      </c>
      <c r="J6396" s="8">
        <f t="shared" si="1287"/>
        <v>88.391278727165584</v>
      </c>
      <c r="K6396" s="8">
        <f t="shared" si="1288"/>
        <v>12.20464752977934</v>
      </c>
      <c r="L6396" s="8">
        <f t="shared" si="1289"/>
        <v>211.19667284010788</v>
      </c>
      <c r="M6396" s="8">
        <f t="shared" si="1290"/>
        <v>0</v>
      </c>
      <c r="N6396" s="8">
        <f t="shared" si="1291"/>
        <v>41.940277045487228</v>
      </c>
      <c r="O6396" s="8">
        <f t="shared" si="1292"/>
        <v>45.153521974714025</v>
      </c>
      <c r="P6396" s="8">
        <f t="shared" si="1293"/>
        <v>49.223014712759095</v>
      </c>
      <c r="Q6396" s="8">
        <f t="shared" si="1294"/>
        <v>1.7699992212003426</v>
      </c>
      <c r="R6396" s="9">
        <f t="shared" si="1295"/>
        <v>0.18515758792669396</v>
      </c>
      <c r="S6396" s="8">
        <f t="shared" si="1296"/>
        <v>448.10941283001313</v>
      </c>
      <c r="T6396" s="19">
        <f t="shared" si="1297"/>
        <v>103.93086636568427</v>
      </c>
      <c r="U6396" s="19">
        <f t="shared" si="1298"/>
        <v>45.438937910986787</v>
      </c>
      <c r="V6396" s="19">
        <f t="shared" si="1299"/>
        <v>58.491928454697479</v>
      </c>
    </row>
    <row r="6397" spans="1:22">
      <c r="A6397" s="7" t="s">
        <v>2488</v>
      </c>
      <c r="B6397" s="17">
        <v>4</v>
      </c>
      <c r="C6397" s="17">
        <v>4</v>
      </c>
      <c r="D6397" s="17">
        <v>7</v>
      </c>
      <c r="E6397" s="17">
        <v>10</v>
      </c>
      <c r="F6397" s="17">
        <v>6</v>
      </c>
      <c r="G6397" s="17">
        <v>3</v>
      </c>
      <c r="H6397" s="17">
        <v>1</v>
      </c>
      <c r="I6397" s="17">
        <v>3</v>
      </c>
      <c r="J6397" s="8">
        <f t="shared" si="1287"/>
        <v>117.85503830288745</v>
      </c>
      <c r="K6397" s="8">
        <f t="shared" si="1288"/>
        <v>48.81859011911736</v>
      </c>
      <c r="L6397" s="8">
        <f t="shared" si="1289"/>
        <v>113.7212853754427</v>
      </c>
      <c r="M6397" s="8">
        <f t="shared" si="1290"/>
        <v>7.2941056332377805</v>
      </c>
      <c r="N6397" s="8">
        <f t="shared" si="1291"/>
        <v>59.914681493553182</v>
      </c>
      <c r="O6397" s="8">
        <f t="shared" si="1292"/>
        <v>30.102347983142685</v>
      </c>
      <c r="P6397" s="8">
        <f t="shared" si="1293"/>
        <v>14.76690441382773</v>
      </c>
      <c r="Q6397" s="8">
        <f t="shared" si="1294"/>
        <v>5.3099976636010275</v>
      </c>
      <c r="R6397" s="9">
        <f t="shared" si="1295"/>
        <v>4.370765397472804E-2</v>
      </c>
      <c r="S6397" s="8">
        <f t="shared" si="1296"/>
        <v>392.47295332120893</v>
      </c>
      <c r="T6397" s="19">
        <f t="shared" si="1297"/>
        <v>93.464971265815848</v>
      </c>
      <c r="U6397" s="19">
        <f t="shared" si="1298"/>
        <v>34.927977963507864</v>
      </c>
      <c r="V6397" s="19">
        <f t="shared" si="1299"/>
        <v>58.536993302307984</v>
      </c>
    </row>
    <row r="6398" spans="1:22">
      <c r="A6398" s="7" t="s">
        <v>2028</v>
      </c>
      <c r="B6398" s="17">
        <v>6</v>
      </c>
      <c r="C6398" s="17">
        <v>4</v>
      </c>
      <c r="D6398" s="17">
        <v>7</v>
      </c>
      <c r="E6398" s="17">
        <v>9</v>
      </c>
      <c r="F6398" s="17">
        <v>13</v>
      </c>
      <c r="G6398" s="17">
        <v>9</v>
      </c>
      <c r="H6398" s="17">
        <v>2</v>
      </c>
      <c r="I6398" s="17">
        <v>4</v>
      </c>
      <c r="J6398" s="8">
        <f t="shared" si="1287"/>
        <v>176.78255745433117</v>
      </c>
      <c r="K6398" s="8">
        <f t="shared" si="1288"/>
        <v>48.81859011911736</v>
      </c>
      <c r="L6398" s="8">
        <f t="shared" si="1289"/>
        <v>113.7212853754427</v>
      </c>
      <c r="M6398" s="8">
        <f t="shared" si="1290"/>
        <v>14.588211266475561</v>
      </c>
      <c r="N6398" s="8">
        <f t="shared" si="1291"/>
        <v>53.923213344197862</v>
      </c>
      <c r="O6398" s="8">
        <f t="shared" si="1292"/>
        <v>65.22175396347582</v>
      </c>
      <c r="P6398" s="8">
        <f t="shared" si="1293"/>
        <v>44.300713241483187</v>
      </c>
      <c r="Q6398" s="8">
        <f t="shared" si="1294"/>
        <v>7.0799968848013703</v>
      </c>
      <c r="R6398" s="9">
        <f t="shared" si="1295"/>
        <v>9.6186101308454286E-2</v>
      </c>
      <c r="S6398" s="8">
        <f t="shared" si="1296"/>
        <v>517.35632476452361</v>
      </c>
      <c r="T6398" s="19">
        <f t="shared" si="1297"/>
        <v>113.10747764963041</v>
      </c>
      <c r="U6398" s="19">
        <f t="shared" si="1298"/>
        <v>54.481893516385618</v>
      </c>
      <c r="V6398" s="19">
        <f t="shared" si="1299"/>
        <v>58.625584133244793</v>
      </c>
    </row>
    <row r="6399" spans="1:22">
      <c r="A6399" s="7" t="s">
        <v>1806</v>
      </c>
      <c r="B6399" s="17">
        <v>6</v>
      </c>
      <c r="C6399" s="17">
        <v>6</v>
      </c>
      <c r="D6399" s="17">
        <v>7</v>
      </c>
      <c r="E6399" s="17">
        <v>13</v>
      </c>
      <c r="F6399" s="17">
        <v>16</v>
      </c>
      <c r="G6399" s="17">
        <v>6</v>
      </c>
      <c r="H6399" s="17">
        <v>4</v>
      </c>
      <c r="I6399" s="17">
        <v>6</v>
      </c>
      <c r="J6399" s="8">
        <f t="shared" si="1287"/>
        <v>176.78255745433117</v>
      </c>
      <c r="K6399" s="8">
        <f t="shared" si="1288"/>
        <v>73.227885178676033</v>
      </c>
      <c r="L6399" s="8">
        <f t="shared" si="1289"/>
        <v>113.7212853754427</v>
      </c>
      <c r="M6399" s="8">
        <f t="shared" si="1290"/>
        <v>29.176422532951122</v>
      </c>
      <c r="N6399" s="8">
        <f t="shared" si="1291"/>
        <v>77.889085941619129</v>
      </c>
      <c r="O6399" s="8">
        <f t="shared" si="1292"/>
        <v>80.272927955047166</v>
      </c>
      <c r="P6399" s="8">
        <f t="shared" si="1293"/>
        <v>29.533808827655459</v>
      </c>
      <c r="Q6399" s="8">
        <f t="shared" si="1294"/>
        <v>10.619995327202055</v>
      </c>
      <c r="R6399" s="9">
        <f t="shared" si="1295"/>
        <v>8.1462132642485918E-2</v>
      </c>
      <c r="S6399" s="8">
        <f t="shared" si="1296"/>
        <v>580.60397326572274</v>
      </c>
      <c r="T6399" s="19">
        <f t="shared" si="1297"/>
        <v>121.24390933614995</v>
      </c>
      <c r="U6399" s="19">
        <f t="shared" si="1298"/>
        <v>62.565274241440584</v>
      </c>
      <c r="V6399" s="19">
        <f t="shared" si="1299"/>
        <v>58.678635094709371</v>
      </c>
    </row>
    <row r="6400" spans="1:22">
      <c r="A6400" s="7" t="s">
        <v>2874</v>
      </c>
      <c r="B6400" s="17">
        <v>7</v>
      </c>
      <c r="C6400" s="17">
        <v>4</v>
      </c>
      <c r="D6400" s="17">
        <v>1</v>
      </c>
      <c r="E6400" s="17">
        <v>10</v>
      </c>
      <c r="F6400" s="17">
        <v>3</v>
      </c>
      <c r="G6400" s="17">
        <v>4</v>
      </c>
      <c r="H6400" s="17">
        <v>2</v>
      </c>
      <c r="I6400" s="17">
        <v>2</v>
      </c>
      <c r="J6400" s="8">
        <f t="shared" si="1287"/>
        <v>206.24631703005304</v>
      </c>
      <c r="K6400" s="8">
        <f t="shared" si="1288"/>
        <v>48.81859011911736</v>
      </c>
      <c r="L6400" s="8">
        <f t="shared" si="1289"/>
        <v>16.245897910777529</v>
      </c>
      <c r="M6400" s="8">
        <f t="shared" si="1290"/>
        <v>14.588211266475561</v>
      </c>
      <c r="N6400" s="8">
        <f t="shared" si="1291"/>
        <v>59.914681493553182</v>
      </c>
      <c r="O6400" s="8">
        <f t="shared" si="1292"/>
        <v>15.051173991571343</v>
      </c>
      <c r="P6400" s="8">
        <f t="shared" si="1293"/>
        <v>19.68920588510364</v>
      </c>
      <c r="Q6400" s="8">
        <f t="shared" si="1294"/>
        <v>3.5399984424006852</v>
      </c>
      <c r="R6400" s="9">
        <f t="shared" si="1295"/>
        <v>0.19228737871165141</v>
      </c>
      <c r="S6400" s="8">
        <f t="shared" si="1296"/>
        <v>380.55407769665169</v>
      </c>
      <c r="T6400" s="19">
        <f t="shared" si="1297"/>
        <v>90.436935019982641</v>
      </c>
      <c r="U6400" s="19">
        <f t="shared" si="1298"/>
        <v>31.551687123409391</v>
      </c>
      <c r="V6400" s="19">
        <f t="shared" si="1299"/>
        <v>58.885247896573247</v>
      </c>
    </row>
    <row r="6401" spans="1:22">
      <c r="A6401" s="7" t="s">
        <v>3367</v>
      </c>
      <c r="B6401" s="17">
        <v>6</v>
      </c>
      <c r="C6401" s="17">
        <v>2</v>
      </c>
      <c r="D6401" s="17">
        <v>3</v>
      </c>
      <c r="E6401" s="17">
        <v>8</v>
      </c>
      <c r="F6401" s="17">
        <v>2</v>
      </c>
      <c r="G6401" s="17">
        <v>3</v>
      </c>
      <c r="H6401" s="17"/>
      <c r="I6401" s="17">
        <v>1</v>
      </c>
      <c r="J6401" s="8">
        <f t="shared" si="1287"/>
        <v>176.78255745433117</v>
      </c>
      <c r="K6401" s="8">
        <f t="shared" si="1288"/>
        <v>24.40929505955868</v>
      </c>
      <c r="L6401" s="8">
        <f t="shared" si="1289"/>
        <v>48.737693732332588</v>
      </c>
      <c r="M6401" s="8">
        <f t="shared" si="1290"/>
        <v>0</v>
      </c>
      <c r="N6401" s="8">
        <f t="shared" si="1291"/>
        <v>47.931745194842541</v>
      </c>
      <c r="O6401" s="8">
        <f t="shared" si="1292"/>
        <v>10.034115994380896</v>
      </c>
      <c r="P6401" s="8">
        <f t="shared" si="1293"/>
        <v>14.76690441382773</v>
      </c>
      <c r="Q6401" s="8">
        <f t="shared" si="1294"/>
        <v>1.7699992212003426</v>
      </c>
      <c r="R6401" s="9">
        <f t="shared" si="1295"/>
        <v>0.14613598946502529</v>
      </c>
      <c r="S6401" s="8">
        <f t="shared" si="1296"/>
        <v>322.66231184927358</v>
      </c>
      <c r="T6401" s="19">
        <f t="shared" si="1297"/>
        <v>83.309848748740805</v>
      </c>
      <c r="U6401" s="19">
        <f t="shared" si="1298"/>
        <v>24.244255201017054</v>
      </c>
      <c r="V6401" s="19">
        <f t="shared" si="1299"/>
        <v>59.065593547723751</v>
      </c>
    </row>
    <row r="6402" spans="1:22">
      <c r="A6402" s="7" t="s">
        <v>2729</v>
      </c>
      <c r="B6402" s="17">
        <v>5</v>
      </c>
      <c r="C6402" s="17">
        <v>3</v>
      </c>
      <c r="D6402" s="17">
        <v>5</v>
      </c>
      <c r="E6402" s="17">
        <v>8</v>
      </c>
      <c r="F6402" s="17">
        <v>6</v>
      </c>
      <c r="G6402" s="17">
        <v>2</v>
      </c>
      <c r="H6402" s="17">
        <v>4</v>
      </c>
      <c r="I6402" s="17">
        <v>1</v>
      </c>
      <c r="J6402" s="8">
        <f t="shared" si="1287"/>
        <v>147.3187978786093</v>
      </c>
      <c r="K6402" s="8">
        <f t="shared" si="1288"/>
        <v>36.613942589338016</v>
      </c>
      <c r="L6402" s="8">
        <f t="shared" si="1289"/>
        <v>81.229489553887646</v>
      </c>
      <c r="M6402" s="8">
        <f t="shared" si="1290"/>
        <v>29.176422532951122</v>
      </c>
      <c r="N6402" s="8">
        <f t="shared" si="1291"/>
        <v>47.931745194842541</v>
      </c>
      <c r="O6402" s="8">
        <f t="shared" si="1292"/>
        <v>30.102347983142685</v>
      </c>
      <c r="P6402" s="8">
        <f t="shared" si="1293"/>
        <v>9.8446029425518198</v>
      </c>
      <c r="Q6402" s="8">
        <f t="shared" si="1294"/>
        <v>1.7699992212003426</v>
      </c>
      <c r="R6402" s="9">
        <f t="shared" si="1295"/>
        <v>7.8537450727551958E-2</v>
      </c>
      <c r="S6402" s="8">
        <f t="shared" si="1296"/>
        <v>382.21734867532314</v>
      </c>
      <c r="T6402" s="19">
        <f t="shared" si="1297"/>
        <v>88.387410007278319</v>
      </c>
      <c r="U6402" s="19">
        <f t="shared" si="1298"/>
        <v>29.29289870684568</v>
      </c>
      <c r="V6402" s="19">
        <f t="shared" si="1299"/>
        <v>59.094511300432643</v>
      </c>
    </row>
    <row r="6403" spans="1:22">
      <c r="A6403" s="7" t="s">
        <v>1052</v>
      </c>
      <c r="B6403" s="17">
        <v>6</v>
      </c>
      <c r="C6403" s="17">
        <v>18</v>
      </c>
      <c r="D6403" s="17">
        <v>12</v>
      </c>
      <c r="E6403" s="17">
        <v>20</v>
      </c>
      <c r="F6403" s="17">
        <v>39</v>
      </c>
      <c r="G6403" s="17">
        <v>20</v>
      </c>
      <c r="H6403" s="17">
        <v>4</v>
      </c>
      <c r="I6403" s="17">
        <v>7</v>
      </c>
      <c r="J6403" s="8">
        <f t="shared" si="1287"/>
        <v>176.78255745433117</v>
      </c>
      <c r="K6403" s="8">
        <f t="shared" si="1288"/>
        <v>219.68365553602811</v>
      </c>
      <c r="L6403" s="8">
        <f t="shared" si="1289"/>
        <v>194.95077492933035</v>
      </c>
      <c r="M6403" s="8">
        <f t="shared" si="1290"/>
        <v>29.176422532951122</v>
      </c>
      <c r="N6403" s="8">
        <f t="shared" si="1291"/>
        <v>119.82936298710636</v>
      </c>
      <c r="O6403" s="8">
        <f t="shared" si="1292"/>
        <v>195.66526189042744</v>
      </c>
      <c r="P6403" s="8">
        <f t="shared" si="1293"/>
        <v>98.446029425518191</v>
      </c>
      <c r="Q6403" s="8">
        <f t="shared" si="1294"/>
        <v>12.389994548402399</v>
      </c>
      <c r="R6403" s="9">
        <f t="shared" si="1295"/>
        <v>6.9138822270845737E-2</v>
      </c>
      <c r="S6403" s="8">
        <f t="shared" si="1296"/>
        <v>1034.5340647556927</v>
      </c>
      <c r="T6403" s="19">
        <f t="shared" si="1297"/>
        <v>197.13899597322987</v>
      </c>
      <c r="U6403" s="19">
        <f t="shared" si="1298"/>
        <v>137.98021810101733</v>
      </c>
      <c r="V6403" s="19">
        <f t="shared" si="1299"/>
        <v>59.158777872212539</v>
      </c>
    </row>
    <row r="6404" spans="1:22">
      <c r="A6404" s="7" t="s">
        <v>3166</v>
      </c>
      <c r="B6404" s="17">
        <v>4</v>
      </c>
      <c r="C6404" s="17">
        <v>5</v>
      </c>
      <c r="D6404" s="17">
        <v>3</v>
      </c>
      <c r="E6404" s="17">
        <v>5</v>
      </c>
      <c r="F6404" s="17">
        <v>3</v>
      </c>
      <c r="G6404" s="17">
        <v>1</v>
      </c>
      <c r="H6404" s="17">
        <v>2</v>
      </c>
      <c r="I6404" s="17">
        <v>2</v>
      </c>
      <c r="J6404" s="8">
        <f t="shared" si="1287"/>
        <v>117.85503830288745</v>
      </c>
      <c r="K6404" s="8">
        <f t="shared" si="1288"/>
        <v>61.023237648896696</v>
      </c>
      <c r="L6404" s="8">
        <f t="shared" si="1289"/>
        <v>48.737693732332588</v>
      </c>
      <c r="M6404" s="8">
        <f t="shared" si="1290"/>
        <v>14.588211266475561</v>
      </c>
      <c r="N6404" s="8">
        <f t="shared" si="1291"/>
        <v>29.957340746776591</v>
      </c>
      <c r="O6404" s="8">
        <f t="shared" si="1292"/>
        <v>15.051173991571343</v>
      </c>
      <c r="P6404" s="8">
        <f t="shared" si="1293"/>
        <v>4.9223014712759099</v>
      </c>
      <c r="Q6404" s="8">
        <f t="shared" si="1294"/>
        <v>3.5399984424006852</v>
      </c>
      <c r="R6404" s="9">
        <f t="shared" si="1295"/>
        <v>2.900789423091002E-2</v>
      </c>
      <c r="S6404" s="8">
        <f t="shared" si="1296"/>
        <v>292.13499716021607</v>
      </c>
      <c r="T6404" s="19">
        <f t="shared" si="1297"/>
        <v>75.871989894705578</v>
      </c>
      <c r="U6404" s="19">
        <f t="shared" si="1298"/>
        <v>16.643605403207946</v>
      </c>
      <c r="V6404" s="19">
        <f t="shared" si="1299"/>
        <v>59.228384491497636</v>
      </c>
    </row>
    <row r="6405" spans="1:22">
      <c r="A6405" s="7" t="s">
        <v>2619</v>
      </c>
      <c r="B6405" s="17">
        <v>8</v>
      </c>
      <c r="C6405" s="17">
        <v>1</v>
      </c>
      <c r="D6405" s="17">
        <v>3</v>
      </c>
      <c r="E6405" s="17">
        <v>9</v>
      </c>
      <c r="F6405" s="17">
        <v>11</v>
      </c>
      <c r="G6405" s="17">
        <v>2</v>
      </c>
      <c r="H6405" s="17">
        <v>2</v>
      </c>
      <c r="I6405" s="17">
        <v>3</v>
      </c>
      <c r="J6405" s="8">
        <f t="shared" si="1287"/>
        <v>235.7100766057749</v>
      </c>
      <c r="K6405" s="8">
        <f t="shared" si="1288"/>
        <v>12.20464752977934</v>
      </c>
      <c r="L6405" s="8">
        <f t="shared" si="1289"/>
        <v>48.737693732332588</v>
      </c>
      <c r="M6405" s="8">
        <f t="shared" si="1290"/>
        <v>14.588211266475561</v>
      </c>
      <c r="N6405" s="8">
        <f t="shared" si="1291"/>
        <v>53.923213344197862</v>
      </c>
      <c r="O6405" s="8">
        <f t="shared" si="1292"/>
        <v>55.187637969094922</v>
      </c>
      <c r="P6405" s="8">
        <f t="shared" si="1293"/>
        <v>9.8446029425518198</v>
      </c>
      <c r="Q6405" s="8">
        <f t="shared" si="1294"/>
        <v>5.3099976636010275</v>
      </c>
      <c r="R6405" s="9">
        <f t="shared" si="1295"/>
        <v>0.22496334155826292</v>
      </c>
      <c r="S6405" s="8">
        <f t="shared" si="1296"/>
        <v>430.19608339020698</v>
      </c>
      <c r="T6405" s="19">
        <f t="shared" si="1297"/>
        <v>98.884139289295604</v>
      </c>
      <c r="U6405" s="19">
        <f t="shared" si="1298"/>
        <v>39.651818085281533</v>
      </c>
      <c r="V6405" s="19">
        <f t="shared" si="1299"/>
        <v>59.23232120401407</v>
      </c>
    </row>
    <row r="6406" spans="1:22">
      <c r="A6406" s="7" t="s">
        <v>3117</v>
      </c>
      <c r="B6406" s="17">
        <v>6</v>
      </c>
      <c r="C6406" s="17">
        <v>5</v>
      </c>
      <c r="D6406" s="17">
        <v>1</v>
      </c>
      <c r="E6406" s="17">
        <v>11</v>
      </c>
      <c r="F6406" s="17">
        <v>2</v>
      </c>
      <c r="G6406" s="17"/>
      <c r="H6406" s="17">
        <v>2</v>
      </c>
      <c r="I6406" s="17">
        <v>1</v>
      </c>
      <c r="J6406" s="8">
        <f t="shared" ref="J6406:J6469" si="1300">1000000*B6406/33940</f>
        <v>176.78255745433117</v>
      </c>
      <c r="K6406" s="8">
        <f t="shared" ref="K6406:K6469" si="1301">1000000*C6406/81936</f>
        <v>61.023237648896696</v>
      </c>
      <c r="L6406" s="8">
        <f t="shared" ref="L6406:L6469" si="1302">1000000*D6406/61554</f>
        <v>16.245897910777529</v>
      </c>
      <c r="M6406" s="8">
        <f t="shared" ref="M6406:M6469" si="1303">1000000*H6406/137097</f>
        <v>14.588211266475561</v>
      </c>
      <c r="N6406" s="8">
        <f t="shared" ref="N6406:N6469" si="1304">1000000*E6406/166904</f>
        <v>65.906149642908503</v>
      </c>
      <c r="O6406" s="8">
        <f t="shared" ref="O6406:O6469" si="1305">1000000*F6406/199320</f>
        <v>10.034115994380896</v>
      </c>
      <c r="P6406" s="8">
        <f t="shared" ref="P6406:P6469" si="1306">1000000*G6406/203157</f>
        <v>0</v>
      </c>
      <c r="Q6406" s="8">
        <f t="shared" ref="Q6406:Q6469" si="1307">1000000*(I6406/564972)</f>
        <v>1.7699992212003426</v>
      </c>
      <c r="R6406" s="9">
        <f t="shared" ref="R6406:R6469" si="1308">_xlfn.T.TEST(J6406:L6406,N6406:P6406,1,2)</f>
        <v>0.15878894976354216</v>
      </c>
      <c r="S6406" s="8">
        <f t="shared" ref="S6406:S6469" si="1309">SUM(J6406:P6406)</f>
        <v>344.58016991777032</v>
      </c>
      <c r="T6406" s="19">
        <f t="shared" ref="T6406:T6469" si="1310">AVERAGE(J6406:L6406)</f>
        <v>84.683897671335131</v>
      </c>
      <c r="U6406" s="19">
        <f t="shared" ref="U6406:U6469" si="1311">AVERAGE(N6406:P6406)</f>
        <v>25.313421879096467</v>
      </c>
      <c r="V6406" s="19">
        <f t="shared" ref="V6406:V6469" si="1312">T6406-U6406</f>
        <v>59.370475792238665</v>
      </c>
    </row>
    <row r="6407" spans="1:22">
      <c r="A6407" s="7" t="s">
        <v>2744</v>
      </c>
      <c r="B6407" s="17">
        <v>5</v>
      </c>
      <c r="C6407" s="17">
        <v>3</v>
      </c>
      <c r="D6407" s="17">
        <v>6</v>
      </c>
      <c r="E6407" s="17">
        <v>8</v>
      </c>
      <c r="F6407" s="17">
        <v>10</v>
      </c>
      <c r="G6407" s="17">
        <v>1</v>
      </c>
      <c r="H6407" s="17">
        <v>1</v>
      </c>
      <c r="I6407" s="17"/>
      <c r="J6407" s="8">
        <f t="shared" si="1300"/>
        <v>147.3187978786093</v>
      </c>
      <c r="K6407" s="8">
        <f t="shared" si="1301"/>
        <v>36.613942589338016</v>
      </c>
      <c r="L6407" s="8">
        <f t="shared" si="1302"/>
        <v>97.475387464665175</v>
      </c>
      <c r="M6407" s="8">
        <f t="shared" si="1303"/>
        <v>7.2941056332377805</v>
      </c>
      <c r="N6407" s="8">
        <f t="shared" si="1304"/>
        <v>47.931745194842541</v>
      </c>
      <c r="O6407" s="8">
        <f t="shared" si="1305"/>
        <v>50.170579971904473</v>
      </c>
      <c r="P6407" s="8">
        <f t="shared" si="1306"/>
        <v>4.9223014712759099</v>
      </c>
      <c r="Q6407" s="8">
        <f t="shared" si="1307"/>
        <v>0</v>
      </c>
      <c r="R6407" s="9">
        <f t="shared" si="1308"/>
        <v>8.3381708728649986E-2</v>
      </c>
      <c r="S6407" s="8">
        <f t="shared" si="1309"/>
        <v>391.72686020387323</v>
      </c>
      <c r="T6407" s="19">
        <f t="shared" si="1310"/>
        <v>93.802709310870839</v>
      </c>
      <c r="U6407" s="19">
        <f t="shared" si="1311"/>
        <v>34.341542212674312</v>
      </c>
      <c r="V6407" s="19">
        <f t="shared" si="1312"/>
        <v>59.461167098196526</v>
      </c>
    </row>
    <row r="6408" spans="1:22">
      <c r="A6408" s="7" t="s">
        <v>707</v>
      </c>
      <c r="B6408" s="17">
        <v>7</v>
      </c>
      <c r="C6408" s="17">
        <v>16</v>
      </c>
      <c r="D6408" s="17">
        <v>23</v>
      </c>
      <c r="E6408" s="17">
        <v>17</v>
      </c>
      <c r="F6408" s="17">
        <v>79</v>
      </c>
      <c r="G6408" s="17">
        <v>20</v>
      </c>
      <c r="H6408" s="17">
        <v>9</v>
      </c>
      <c r="I6408" s="17">
        <v>17</v>
      </c>
      <c r="J6408" s="8">
        <f t="shared" si="1300"/>
        <v>206.24631703005304</v>
      </c>
      <c r="K6408" s="8">
        <f t="shared" si="1301"/>
        <v>195.27436047646944</v>
      </c>
      <c r="L6408" s="8">
        <f t="shared" si="1302"/>
        <v>373.65565194788314</v>
      </c>
      <c r="M6408" s="8">
        <f t="shared" si="1303"/>
        <v>65.646950699140021</v>
      </c>
      <c r="N6408" s="8">
        <f t="shared" si="1304"/>
        <v>101.85495853904041</v>
      </c>
      <c r="O6408" s="8">
        <f t="shared" si="1305"/>
        <v>396.34758177804537</v>
      </c>
      <c r="P6408" s="8">
        <f t="shared" si="1306"/>
        <v>98.446029425518191</v>
      </c>
      <c r="Q6408" s="8">
        <f t="shared" si="1307"/>
        <v>30.089986760405825</v>
      </c>
      <c r="R6408" s="9">
        <f t="shared" si="1308"/>
        <v>0.31515537850036746</v>
      </c>
      <c r="S6408" s="8">
        <f t="shared" si="1309"/>
        <v>1437.4718498961497</v>
      </c>
      <c r="T6408" s="19">
        <f t="shared" si="1310"/>
        <v>258.39210981813522</v>
      </c>
      <c r="U6408" s="19">
        <f t="shared" si="1311"/>
        <v>198.88285658086798</v>
      </c>
      <c r="V6408" s="19">
        <f t="shared" si="1312"/>
        <v>59.509253237267245</v>
      </c>
    </row>
    <row r="6409" spans="1:22">
      <c r="A6409" s="7" t="s">
        <v>3101</v>
      </c>
      <c r="B6409" s="17">
        <v>6</v>
      </c>
      <c r="C6409" s="17">
        <v>2</v>
      </c>
      <c r="D6409" s="17">
        <v>3</v>
      </c>
      <c r="E6409" s="17">
        <v>11</v>
      </c>
      <c r="F6409" s="17">
        <v>1</v>
      </c>
      <c r="G6409" s="17"/>
      <c r="H6409" s="17">
        <v>3</v>
      </c>
      <c r="I6409" s="17">
        <v>2</v>
      </c>
      <c r="J6409" s="8">
        <f t="shared" si="1300"/>
        <v>176.78255745433117</v>
      </c>
      <c r="K6409" s="8">
        <f t="shared" si="1301"/>
        <v>24.40929505955868</v>
      </c>
      <c r="L6409" s="8">
        <f t="shared" si="1302"/>
        <v>48.737693732332588</v>
      </c>
      <c r="M6409" s="8">
        <f t="shared" si="1303"/>
        <v>21.882316899713341</v>
      </c>
      <c r="N6409" s="8">
        <f t="shared" si="1304"/>
        <v>65.906149642908503</v>
      </c>
      <c r="O6409" s="8">
        <f t="shared" si="1305"/>
        <v>5.0170579971904479</v>
      </c>
      <c r="P6409" s="8">
        <f t="shared" si="1306"/>
        <v>0</v>
      </c>
      <c r="Q6409" s="8">
        <f t="shared" si="1307"/>
        <v>3.5399984424006852</v>
      </c>
      <c r="R6409" s="9">
        <f t="shared" si="1308"/>
        <v>0.15672377774020887</v>
      </c>
      <c r="S6409" s="8">
        <f t="shared" si="1309"/>
        <v>342.73507078603467</v>
      </c>
      <c r="T6409" s="19">
        <f t="shared" si="1310"/>
        <v>83.309848748740805</v>
      </c>
      <c r="U6409" s="19">
        <f t="shared" si="1311"/>
        <v>23.641069213366318</v>
      </c>
      <c r="V6409" s="19">
        <f t="shared" si="1312"/>
        <v>59.668779535374483</v>
      </c>
    </row>
    <row r="6410" spans="1:22">
      <c r="A6410" s="7" t="s">
        <v>1676</v>
      </c>
      <c r="B6410" s="17">
        <v>6</v>
      </c>
      <c r="C6410" s="17">
        <v>6</v>
      </c>
      <c r="D6410" s="17">
        <v>10</v>
      </c>
      <c r="E6410" s="17">
        <v>14</v>
      </c>
      <c r="F6410" s="17">
        <v>19</v>
      </c>
      <c r="G6410" s="17">
        <v>11</v>
      </c>
      <c r="H6410" s="17">
        <v>1</v>
      </c>
      <c r="I6410" s="17">
        <v>5</v>
      </c>
      <c r="J6410" s="8">
        <f t="shared" si="1300"/>
        <v>176.78255745433117</v>
      </c>
      <c r="K6410" s="8">
        <f t="shared" si="1301"/>
        <v>73.227885178676033</v>
      </c>
      <c r="L6410" s="8">
        <f t="shared" si="1302"/>
        <v>162.45897910777529</v>
      </c>
      <c r="M6410" s="8">
        <f t="shared" si="1303"/>
        <v>7.2941056332377805</v>
      </c>
      <c r="N6410" s="8">
        <f t="shared" si="1304"/>
        <v>83.880554090974456</v>
      </c>
      <c r="O6410" s="8">
        <f t="shared" si="1305"/>
        <v>95.324101946618498</v>
      </c>
      <c r="P6410" s="8">
        <f t="shared" si="1306"/>
        <v>54.145316184035011</v>
      </c>
      <c r="Q6410" s="8">
        <f t="shared" si="1307"/>
        <v>8.8499961060017132</v>
      </c>
      <c r="R6410" s="9">
        <f t="shared" si="1308"/>
        <v>7.9946177647069211E-2</v>
      </c>
      <c r="S6410" s="8">
        <f t="shared" si="1309"/>
        <v>653.11349959564814</v>
      </c>
      <c r="T6410" s="19">
        <f t="shared" si="1310"/>
        <v>137.48980724692748</v>
      </c>
      <c r="U6410" s="19">
        <f t="shared" si="1311"/>
        <v>77.783324073875988</v>
      </c>
      <c r="V6410" s="19">
        <f t="shared" si="1312"/>
        <v>59.706483173051495</v>
      </c>
    </row>
    <row r="6411" spans="1:22">
      <c r="A6411" s="7" t="s">
        <v>4329</v>
      </c>
      <c r="B6411" s="17">
        <v>3</v>
      </c>
      <c r="C6411" s="17">
        <v>2</v>
      </c>
      <c r="D6411" s="17">
        <v>5</v>
      </c>
      <c r="E6411" s="17"/>
      <c r="F6411" s="17">
        <v>1</v>
      </c>
      <c r="G6411" s="17">
        <v>2</v>
      </c>
      <c r="H6411" s="17"/>
      <c r="I6411" s="17"/>
      <c r="J6411" s="8">
        <f t="shared" si="1300"/>
        <v>88.391278727165584</v>
      </c>
      <c r="K6411" s="8">
        <f t="shared" si="1301"/>
        <v>24.40929505955868</v>
      </c>
      <c r="L6411" s="8">
        <f t="shared" si="1302"/>
        <v>81.229489553887646</v>
      </c>
      <c r="M6411" s="8">
        <f t="shared" si="1303"/>
        <v>0</v>
      </c>
      <c r="N6411" s="8">
        <f t="shared" si="1304"/>
        <v>0</v>
      </c>
      <c r="O6411" s="8">
        <f t="shared" si="1305"/>
        <v>5.0170579971904479</v>
      </c>
      <c r="P6411" s="8">
        <f t="shared" si="1306"/>
        <v>9.8446029425518198</v>
      </c>
      <c r="Q6411" s="8">
        <f t="shared" si="1307"/>
        <v>0</v>
      </c>
      <c r="R6411" s="9">
        <f t="shared" si="1308"/>
        <v>2.1575855314631832E-2</v>
      </c>
      <c r="S6411" s="8">
        <f t="shared" si="1309"/>
        <v>208.8917242803542</v>
      </c>
      <c r="T6411" s="19">
        <f t="shared" si="1310"/>
        <v>64.676687780203977</v>
      </c>
      <c r="U6411" s="19">
        <f t="shared" si="1311"/>
        <v>4.9538869799140892</v>
      </c>
      <c r="V6411" s="19">
        <f t="shared" si="1312"/>
        <v>59.722800800289889</v>
      </c>
    </row>
    <row r="6412" spans="1:22">
      <c r="A6412" s="7" t="s">
        <v>2926</v>
      </c>
      <c r="B6412" s="17">
        <v>6</v>
      </c>
      <c r="C6412" s="17">
        <v>3</v>
      </c>
      <c r="D6412" s="17">
        <v>3</v>
      </c>
      <c r="E6412" s="17">
        <v>8</v>
      </c>
      <c r="F6412" s="17">
        <v>4</v>
      </c>
      <c r="G6412" s="17">
        <v>3</v>
      </c>
      <c r="H6412" s="17">
        <v>2</v>
      </c>
      <c r="I6412" s="17">
        <v>2</v>
      </c>
      <c r="J6412" s="8">
        <f t="shared" si="1300"/>
        <v>176.78255745433117</v>
      </c>
      <c r="K6412" s="8">
        <f t="shared" si="1301"/>
        <v>36.613942589338016</v>
      </c>
      <c r="L6412" s="8">
        <f t="shared" si="1302"/>
        <v>48.737693732332588</v>
      </c>
      <c r="M6412" s="8">
        <f t="shared" si="1303"/>
        <v>14.588211266475561</v>
      </c>
      <c r="N6412" s="8">
        <f t="shared" si="1304"/>
        <v>47.931745194842541</v>
      </c>
      <c r="O6412" s="8">
        <f t="shared" si="1305"/>
        <v>20.068231988761791</v>
      </c>
      <c r="P6412" s="8">
        <f t="shared" si="1306"/>
        <v>14.76690441382773</v>
      </c>
      <c r="Q6412" s="8">
        <f t="shared" si="1307"/>
        <v>3.5399984424006852</v>
      </c>
      <c r="R6412" s="9">
        <f t="shared" si="1308"/>
        <v>0.13177878193026932</v>
      </c>
      <c r="S6412" s="8">
        <f t="shared" si="1309"/>
        <v>359.48928663990944</v>
      </c>
      <c r="T6412" s="19">
        <f t="shared" si="1310"/>
        <v>87.378064592000598</v>
      </c>
      <c r="U6412" s="19">
        <f t="shared" si="1311"/>
        <v>27.588960532477355</v>
      </c>
      <c r="V6412" s="19">
        <f t="shared" si="1312"/>
        <v>59.78910405952324</v>
      </c>
    </row>
    <row r="6413" spans="1:22">
      <c r="A6413" s="7" t="s">
        <v>3461</v>
      </c>
      <c r="B6413" s="17">
        <v>3</v>
      </c>
      <c r="C6413" s="17">
        <v>3</v>
      </c>
      <c r="D6413" s="17">
        <v>6</v>
      </c>
      <c r="E6413" s="17">
        <v>3</v>
      </c>
      <c r="F6413" s="17">
        <v>5</v>
      </c>
      <c r="G6413" s="17"/>
      <c r="H6413" s="17"/>
      <c r="I6413" s="17">
        <v>1</v>
      </c>
      <c r="J6413" s="8">
        <f t="shared" si="1300"/>
        <v>88.391278727165584</v>
      </c>
      <c r="K6413" s="8">
        <f t="shared" si="1301"/>
        <v>36.613942589338016</v>
      </c>
      <c r="L6413" s="8">
        <f t="shared" si="1302"/>
        <v>97.475387464665175</v>
      </c>
      <c r="M6413" s="8">
        <f t="shared" si="1303"/>
        <v>0</v>
      </c>
      <c r="N6413" s="8">
        <f t="shared" si="1304"/>
        <v>17.974404448065954</v>
      </c>
      <c r="O6413" s="8">
        <f t="shared" si="1305"/>
        <v>25.085289985952237</v>
      </c>
      <c r="P6413" s="8">
        <f t="shared" si="1306"/>
        <v>0</v>
      </c>
      <c r="Q6413" s="8">
        <f t="shared" si="1307"/>
        <v>1.7699992212003426</v>
      </c>
      <c r="R6413" s="9">
        <f t="shared" si="1308"/>
        <v>2.128511645012536E-2</v>
      </c>
      <c r="S6413" s="8">
        <f t="shared" si="1309"/>
        <v>265.54030321518695</v>
      </c>
      <c r="T6413" s="19">
        <f t="shared" si="1310"/>
        <v>74.160202927056261</v>
      </c>
      <c r="U6413" s="19">
        <f t="shared" si="1311"/>
        <v>14.353231478006064</v>
      </c>
      <c r="V6413" s="19">
        <f t="shared" si="1312"/>
        <v>59.806971449050195</v>
      </c>
    </row>
    <row r="6414" spans="1:22">
      <c r="A6414" s="7" t="s">
        <v>2757</v>
      </c>
      <c r="B6414" s="17">
        <v>2</v>
      </c>
      <c r="C6414" s="17">
        <v>3</v>
      </c>
      <c r="D6414" s="17">
        <v>9</v>
      </c>
      <c r="E6414" s="17">
        <v>2</v>
      </c>
      <c r="F6414" s="17">
        <v>7</v>
      </c>
      <c r="G6414" s="17">
        <v>3</v>
      </c>
      <c r="H6414" s="17">
        <v>1</v>
      </c>
      <c r="I6414" s="17">
        <v>3</v>
      </c>
      <c r="J6414" s="8">
        <f t="shared" si="1300"/>
        <v>58.927519151443725</v>
      </c>
      <c r="K6414" s="8">
        <f t="shared" si="1301"/>
        <v>36.613942589338016</v>
      </c>
      <c r="L6414" s="8">
        <f t="shared" si="1302"/>
        <v>146.21308119699776</v>
      </c>
      <c r="M6414" s="8">
        <f t="shared" si="1303"/>
        <v>7.2941056332377805</v>
      </c>
      <c r="N6414" s="8">
        <f t="shared" si="1304"/>
        <v>11.982936298710635</v>
      </c>
      <c r="O6414" s="8">
        <f t="shared" si="1305"/>
        <v>35.119405980333134</v>
      </c>
      <c r="P6414" s="8">
        <f t="shared" si="1306"/>
        <v>14.76690441382773</v>
      </c>
      <c r="Q6414" s="8">
        <f t="shared" si="1307"/>
        <v>5.3099976636010275</v>
      </c>
      <c r="R6414" s="9">
        <f t="shared" si="1308"/>
        <v>7.7334407523747192E-2</v>
      </c>
      <c r="S6414" s="8">
        <f t="shared" si="1309"/>
        <v>310.91789526388874</v>
      </c>
      <c r="T6414" s="19">
        <f t="shared" si="1310"/>
        <v>80.584847645926502</v>
      </c>
      <c r="U6414" s="19">
        <f t="shared" si="1311"/>
        <v>20.623082230957166</v>
      </c>
      <c r="V6414" s="19">
        <f t="shared" si="1312"/>
        <v>59.961765414969335</v>
      </c>
    </row>
    <row r="6415" spans="1:22">
      <c r="A6415" s="7" t="s">
        <v>3476</v>
      </c>
      <c r="B6415" s="17">
        <v>7</v>
      </c>
      <c r="C6415" s="17">
        <v>1</v>
      </c>
      <c r="D6415" s="17">
        <v>2</v>
      </c>
      <c r="E6415" s="17">
        <v>6</v>
      </c>
      <c r="F6415" s="17">
        <v>6</v>
      </c>
      <c r="G6415" s="17">
        <v>1</v>
      </c>
      <c r="H6415" s="17">
        <v>1</v>
      </c>
      <c r="I6415" s="17">
        <v>1</v>
      </c>
      <c r="J6415" s="8">
        <f t="shared" si="1300"/>
        <v>206.24631703005304</v>
      </c>
      <c r="K6415" s="8">
        <f t="shared" si="1301"/>
        <v>12.20464752977934</v>
      </c>
      <c r="L6415" s="8">
        <f t="shared" si="1302"/>
        <v>32.491795821555058</v>
      </c>
      <c r="M6415" s="8">
        <f t="shared" si="1303"/>
        <v>7.2941056332377805</v>
      </c>
      <c r="N6415" s="8">
        <f t="shared" si="1304"/>
        <v>35.948808896131908</v>
      </c>
      <c r="O6415" s="8">
        <f t="shared" si="1305"/>
        <v>30.102347983142685</v>
      </c>
      <c r="P6415" s="8">
        <f t="shared" si="1306"/>
        <v>4.9223014712759099</v>
      </c>
      <c r="Q6415" s="8">
        <f t="shared" si="1307"/>
        <v>1.7699992212003426</v>
      </c>
      <c r="R6415" s="9">
        <f t="shared" si="1308"/>
        <v>0.1950927470035958</v>
      </c>
      <c r="S6415" s="8">
        <f t="shared" si="1309"/>
        <v>329.21032436517572</v>
      </c>
      <c r="T6415" s="19">
        <f t="shared" si="1310"/>
        <v>83.64758679379581</v>
      </c>
      <c r="U6415" s="19">
        <f t="shared" si="1311"/>
        <v>23.657819450183506</v>
      </c>
      <c r="V6415" s="19">
        <f t="shared" si="1312"/>
        <v>59.9897673436123</v>
      </c>
    </row>
    <row r="6416" spans="1:22">
      <c r="A6416" s="7" t="s">
        <v>3654</v>
      </c>
      <c r="B6416" s="17"/>
      <c r="C6416" s="17"/>
      <c r="D6416" s="17">
        <v>12</v>
      </c>
      <c r="E6416" s="17"/>
      <c r="F6416" s="17">
        <v>1</v>
      </c>
      <c r="G6416" s="17">
        <v>2</v>
      </c>
      <c r="H6416" s="17"/>
      <c r="I6416" s="17">
        <v>1</v>
      </c>
      <c r="J6416" s="8">
        <f t="shared" si="1300"/>
        <v>0</v>
      </c>
      <c r="K6416" s="8">
        <f t="shared" si="1301"/>
        <v>0</v>
      </c>
      <c r="L6416" s="8">
        <f t="shared" si="1302"/>
        <v>194.95077492933035</v>
      </c>
      <c r="M6416" s="8">
        <f t="shared" si="1303"/>
        <v>0</v>
      </c>
      <c r="N6416" s="8">
        <f t="shared" si="1304"/>
        <v>0</v>
      </c>
      <c r="O6416" s="8">
        <f t="shared" si="1305"/>
        <v>5.0170579971904479</v>
      </c>
      <c r="P6416" s="8">
        <f t="shared" si="1306"/>
        <v>9.8446029425518198</v>
      </c>
      <c r="Q6416" s="8">
        <f t="shared" si="1307"/>
        <v>1.7699992212003426</v>
      </c>
      <c r="R6416" s="9">
        <f t="shared" si="1308"/>
        <v>0.20414848086970822</v>
      </c>
      <c r="S6416" s="8">
        <f t="shared" si="1309"/>
        <v>209.81243586907263</v>
      </c>
      <c r="T6416" s="19">
        <f t="shared" si="1310"/>
        <v>64.983591643110117</v>
      </c>
      <c r="U6416" s="19">
        <f t="shared" si="1311"/>
        <v>4.9538869799140892</v>
      </c>
      <c r="V6416" s="19">
        <f t="shared" si="1312"/>
        <v>60.029704663196028</v>
      </c>
    </row>
    <row r="6417" spans="1:22">
      <c r="A6417" s="7" t="s">
        <v>1445</v>
      </c>
      <c r="B6417" s="17">
        <v>7</v>
      </c>
      <c r="C6417" s="17">
        <v>3</v>
      </c>
      <c r="D6417" s="17">
        <v>13</v>
      </c>
      <c r="E6417" s="17">
        <v>15</v>
      </c>
      <c r="F6417" s="17">
        <v>20</v>
      </c>
      <c r="G6417" s="17">
        <v>17</v>
      </c>
      <c r="H6417" s="17">
        <v>6</v>
      </c>
      <c r="I6417" s="17">
        <v>7</v>
      </c>
      <c r="J6417" s="8">
        <f t="shared" si="1300"/>
        <v>206.24631703005304</v>
      </c>
      <c r="K6417" s="8">
        <f t="shared" si="1301"/>
        <v>36.613942589338016</v>
      </c>
      <c r="L6417" s="8">
        <f t="shared" si="1302"/>
        <v>211.19667284010788</v>
      </c>
      <c r="M6417" s="8">
        <f t="shared" si="1303"/>
        <v>43.764633799426683</v>
      </c>
      <c r="N6417" s="8">
        <f t="shared" si="1304"/>
        <v>89.87202224032977</v>
      </c>
      <c r="O6417" s="8">
        <f t="shared" si="1305"/>
        <v>100.34115994380895</v>
      </c>
      <c r="P6417" s="8">
        <f t="shared" si="1306"/>
        <v>83.679125011690459</v>
      </c>
      <c r="Q6417" s="8">
        <f t="shared" si="1307"/>
        <v>12.389994548402399</v>
      </c>
      <c r="R6417" s="9">
        <f t="shared" si="1308"/>
        <v>0.17796800057064344</v>
      </c>
      <c r="S6417" s="8">
        <f t="shared" si="1309"/>
        <v>771.71387345475478</v>
      </c>
      <c r="T6417" s="19">
        <f t="shared" si="1310"/>
        <v>151.35231081983298</v>
      </c>
      <c r="U6417" s="19">
        <f t="shared" si="1311"/>
        <v>91.297435731943054</v>
      </c>
      <c r="V6417" s="19">
        <f t="shared" si="1312"/>
        <v>60.054875087889926</v>
      </c>
    </row>
    <row r="6418" spans="1:22">
      <c r="A6418" s="7" t="s">
        <v>1466</v>
      </c>
      <c r="B6418" s="17">
        <v>4</v>
      </c>
      <c r="C6418" s="17">
        <v>5</v>
      </c>
      <c r="D6418" s="17">
        <v>18</v>
      </c>
      <c r="E6418" s="17">
        <v>22</v>
      </c>
      <c r="F6418" s="17">
        <v>19</v>
      </c>
      <c r="G6418" s="17">
        <v>13</v>
      </c>
      <c r="H6418" s="17">
        <v>1</v>
      </c>
      <c r="I6418" s="17">
        <v>2</v>
      </c>
      <c r="J6418" s="8">
        <f t="shared" si="1300"/>
        <v>117.85503830288745</v>
      </c>
      <c r="K6418" s="8">
        <f t="shared" si="1301"/>
        <v>61.023237648896696</v>
      </c>
      <c r="L6418" s="8">
        <f t="shared" si="1302"/>
        <v>292.42616239399553</v>
      </c>
      <c r="M6418" s="8">
        <f t="shared" si="1303"/>
        <v>7.2941056332377805</v>
      </c>
      <c r="N6418" s="8">
        <f t="shared" si="1304"/>
        <v>131.81229928581701</v>
      </c>
      <c r="O6418" s="8">
        <f t="shared" si="1305"/>
        <v>95.324101946618498</v>
      </c>
      <c r="P6418" s="8">
        <f t="shared" si="1306"/>
        <v>63.989919126586827</v>
      </c>
      <c r="Q6418" s="8">
        <f t="shared" si="1307"/>
        <v>3.5399984424006852</v>
      </c>
      <c r="R6418" s="9">
        <f t="shared" si="1308"/>
        <v>0.22650818625631719</v>
      </c>
      <c r="S6418" s="8">
        <f t="shared" si="1309"/>
        <v>769.72486433803988</v>
      </c>
      <c r="T6418" s="19">
        <f t="shared" si="1310"/>
        <v>157.10147944859321</v>
      </c>
      <c r="U6418" s="19">
        <f t="shared" si="1311"/>
        <v>97.042106786340767</v>
      </c>
      <c r="V6418" s="19">
        <f t="shared" si="1312"/>
        <v>60.059372662252443</v>
      </c>
    </row>
    <row r="6419" spans="1:22">
      <c r="A6419" s="7" t="s">
        <v>2362</v>
      </c>
      <c r="B6419" s="17">
        <v>1</v>
      </c>
      <c r="C6419" s="17">
        <v>4</v>
      </c>
      <c r="D6419" s="17">
        <v>12</v>
      </c>
      <c r="E6419" s="17">
        <v>8</v>
      </c>
      <c r="F6419" s="17">
        <v>4</v>
      </c>
      <c r="G6419" s="17">
        <v>5</v>
      </c>
      <c r="H6419" s="17"/>
      <c r="I6419" s="17">
        <v>4</v>
      </c>
      <c r="J6419" s="8">
        <f t="shared" si="1300"/>
        <v>29.463759575721863</v>
      </c>
      <c r="K6419" s="8">
        <f t="shared" si="1301"/>
        <v>48.81859011911736</v>
      </c>
      <c r="L6419" s="8">
        <f t="shared" si="1302"/>
        <v>194.95077492933035</v>
      </c>
      <c r="M6419" s="8">
        <f t="shared" si="1303"/>
        <v>0</v>
      </c>
      <c r="N6419" s="8">
        <f t="shared" si="1304"/>
        <v>47.931745194842541</v>
      </c>
      <c r="O6419" s="8">
        <f t="shared" si="1305"/>
        <v>20.068231988761791</v>
      </c>
      <c r="P6419" s="8">
        <f t="shared" si="1306"/>
        <v>24.611507356379548</v>
      </c>
      <c r="Q6419" s="8">
        <f t="shared" si="1307"/>
        <v>7.0799968848013703</v>
      </c>
      <c r="R6419" s="9">
        <f t="shared" si="1308"/>
        <v>0.15948153821411196</v>
      </c>
      <c r="S6419" s="8">
        <f t="shared" si="1309"/>
        <v>365.8446091641535</v>
      </c>
      <c r="T6419" s="19">
        <f t="shared" si="1310"/>
        <v>91.077708208056535</v>
      </c>
      <c r="U6419" s="19">
        <f t="shared" si="1311"/>
        <v>30.870494846661291</v>
      </c>
      <c r="V6419" s="19">
        <f t="shared" si="1312"/>
        <v>60.207213361395247</v>
      </c>
    </row>
    <row r="6420" spans="1:22">
      <c r="A6420" s="7" t="s">
        <v>1190</v>
      </c>
      <c r="B6420" s="17">
        <v>3</v>
      </c>
      <c r="C6420" s="17">
        <v>12</v>
      </c>
      <c r="D6420" s="17">
        <v>19</v>
      </c>
      <c r="E6420" s="17">
        <v>2</v>
      </c>
      <c r="F6420" s="17">
        <v>65</v>
      </c>
      <c r="G6420" s="17">
        <v>5</v>
      </c>
      <c r="H6420" s="17">
        <v>1</v>
      </c>
      <c r="I6420" s="17">
        <v>1</v>
      </c>
      <c r="J6420" s="8">
        <f t="shared" si="1300"/>
        <v>88.391278727165584</v>
      </c>
      <c r="K6420" s="8">
        <f t="shared" si="1301"/>
        <v>146.45577035735207</v>
      </c>
      <c r="L6420" s="8">
        <f t="shared" si="1302"/>
        <v>308.67206030477303</v>
      </c>
      <c r="M6420" s="8">
        <f t="shared" si="1303"/>
        <v>7.2941056332377805</v>
      </c>
      <c r="N6420" s="8">
        <f t="shared" si="1304"/>
        <v>11.982936298710635</v>
      </c>
      <c r="O6420" s="8">
        <f t="shared" si="1305"/>
        <v>326.10876981737908</v>
      </c>
      <c r="P6420" s="8">
        <f t="shared" si="1306"/>
        <v>24.611507356379548</v>
      </c>
      <c r="Q6420" s="8">
        <f t="shared" si="1307"/>
        <v>1.7699992212003426</v>
      </c>
      <c r="R6420" s="9">
        <f t="shared" si="1308"/>
        <v>0.32360109135371362</v>
      </c>
      <c r="S6420" s="8">
        <f t="shared" si="1309"/>
        <v>913.51642849499774</v>
      </c>
      <c r="T6420" s="19">
        <f t="shared" si="1310"/>
        <v>181.17303646309688</v>
      </c>
      <c r="U6420" s="19">
        <f t="shared" si="1311"/>
        <v>120.90107115748975</v>
      </c>
      <c r="V6420" s="19">
        <f t="shared" si="1312"/>
        <v>60.271965305607125</v>
      </c>
    </row>
    <row r="6421" spans="1:22">
      <c r="A6421" s="7" t="s">
        <v>1793</v>
      </c>
      <c r="B6421" s="17">
        <v>6</v>
      </c>
      <c r="C6421" s="17">
        <v>5</v>
      </c>
      <c r="D6421" s="17">
        <v>9</v>
      </c>
      <c r="E6421" s="17">
        <v>8</v>
      </c>
      <c r="F6421" s="17">
        <v>27</v>
      </c>
      <c r="G6421" s="17">
        <v>4</v>
      </c>
      <c r="H6421" s="17">
        <v>2</v>
      </c>
      <c r="I6421" s="17">
        <v>4</v>
      </c>
      <c r="J6421" s="8">
        <f t="shared" si="1300"/>
        <v>176.78255745433117</v>
      </c>
      <c r="K6421" s="8">
        <f t="shared" si="1301"/>
        <v>61.023237648896696</v>
      </c>
      <c r="L6421" s="8">
        <f t="shared" si="1302"/>
        <v>146.21308119699776</v>
      </c>
      <c r="M6421" s="8">
        <f t="shared" si="1303"/>
        <v>14.588211266475561</v>
      </c>
      <c r="N6421" s="8">
        <f t="shared" si="1304"/>
        <v>47.931745194842541</v>
      </c>
      <c r="O6421" s="8">
        <f t="shared" si="1305"/>
        <v>135.46056592414209</v>
      </c>
      <c r="P6421" s="8">
        <f t="shared" si="1306"/>
        <v>19.68920588510364</v>
      </c>
      <c r="Q6421" s="8">
        <f t="shared" si="1307"/>
        <v>7.0799968848013703</v>
      </c>
      <c r="R6421" s="9">
        <f t="shared" si="1308"/>
        <v>0.14346339545190234</v>
      </c>
      <c r="S6421" s="8">
        <f t="shared" si="1309"/>
        <v>601.68860457078961</v>
      </c>
      <c r="T6421" s="19">
        <f t="shared" si="1310"/>
        <v>128.00629210007523</v>
      </c>
      <c r="U6421" s="19">
        <f t="shared" si="1311"/>
        <v>67.693839001362747</v>
      </c>
      <c r="V6421" s="19">
        <f t="shared" si="1312"/>
        <v>60.312453098712481</v>
      </c>
    </row>
    <row r="6422" spans="1:22">
      <c r="A6422" s="7" t="s">
        <v>3478</v>
      </c>
      <c r="B6422" s="17">
        <v>7</v>
      </c>
      <c r="C6422" s="17">
        <v>1</v>
      </c>
      <c r="D6422" s="17">
        <v>2</v>
      </c>
      <c r="E6422" s="17">
        <v>10</v>
      </c>
      <c r="F6422" s="17">
        <v>2</v>
      </c>
      <c r="G6422" s="17"/>
      <c r="H6422" s="17">
        <v>2</v>
      </c>
      <c r="I6422" s="17">
        <v>1</v>
      </c>
      <c r="J6422" s="8">
        <f t="shared" si="1300"/>
        <v>206.24631703005304</v>
      </c>
      <c r="K6422" s="8">
        <f t="shared" si="1301"/>
        <v>12.20464752977934</v>
      </c>
      <c r="L6422" s="8">
        <f t="shared" si="1302"/>
        <v>32.491795821555058</v>
      </c>
      <c r="M6422" s="8">
        <f t="shared" si="1303"/>
        <v>14.588211266475561</v>
      </c>
      <c r="N6422" s="8">
        <f t="shared" si="1304"/>
        <v>59.914681493553182</v>
      </c>
      <c r="O6422" s="8">
        <f t="shared" si="1305"/>
        <v>10.034115994380896</v>
      </c>
      <c r="P6422" s="8">
        <f t="shared" si="1306"/>
        <v>0</v>
      </c>
      <c r="Q6422" s="8">
        <f t="shared" si="1307"/>
        <v>1.7699992212003426</v>
      </c>
      <c r="R6422" s="9">
        <f t="shared" si="1308"/>
        <v>0.20062910811894424</v>
      </c>
      <c r="S6422" s="8">
        <f t="shared" si="1309"/>
        <v>335.47976913579708</v>
      </c>
      <c r="T6422" s="19">
        <f t="shared" si="1310"/>
        <v>83.64758679379581</v>
      </c>
      <c r="U6422" s="19">
        <f t="shared" si="1311"/>
        <v>23.316265829311359</v>
      </c>
      <c r="V6422" s="19">
        <f t="shared" si="1312"/>
        <v>60.331320964484448</v>
      </c>
    </row>
    <row r="6423" spans="1:22">
      <c r="A6423" s="7" t="s">
        <v>2543</v>
      </c>
      <c r="B6423" s="17">
        <v>7</v>
      </c>
      <c r="C6423" s="17">
        <v>5</v>
      </c>
      <c r="D6423" s="17">
        <v>2</v>
      </c>
      <c r="E6423" s="17">
        <v>14</v>
      </c>
      <c r="F6423" s="17">
        <v>4</v>
      </c>
      <c r="G6423" s="17">
        <v>3</v>
      </c>
      <c r="H6423" s="17">
        <v>3</v>
      </c>
      <c r="I6423" s="17">
        <v>2</v>
      </c>
      <c r="J6423" s="8">
        <f t="shared" si="1300"/>
        <v>206.24631703005304</v>
      </c>
      <c r="K6423" s="8">
        <f t="shared" si="1301"/>
        <v>61.023237648896696</v>
      </c>
      <c r="L6423" s="8">
        <f t="shared" si="1302"/>
        <v>32.491795821555058</v>
      </c>
      <c r="M6423" s="8">
        <f t="shared" si="1303"/>
        <v>21.882316899713341</v>
      </c>
      <c r="N6423" s="8">
        <f t="shared" si="1304"/>
        <v>83.880554090974456</v>
      </c>
      <c r="O6423" s="8">
        <f t="shared" si="1305"/>
        <v>20.068231988761791</v>
      </c>
      <c r="P6423" s="8">
        <f t="shared" si="1306"/>
        <v>14.76690441382773</v>
      </c>
      <c r="Q6423" s="8">
        <f t="shared" si="1307"/>
        <v>3.5399984424006852</v>
      </c>
      <c r="R6423" s="9">
        <f t="shared" si="1308"/>
        <v>0.17917297947363139</v>
      </c>
      <c r="S6423" s="8">
        <f t="shared" si="1309"/>
        <v>440.35935789378203</v>
      </c>
      <c r="T6423" s="19">
        <f t="shared" si="1310"/>
        <v>99.920450166834925</v>
      </c>
      <c r="U6423" s="19">
        <f t="shared" si="1311"/>
        <v>39.571896831187992</v>
      </c>
      <c r="V6423" s="19">
        <f t="shared" si="1312"/>
        <v>60.348553335646933</v>
      </c>
    </row>
    <row r="6424" spans="1:22">
      <c r="A6424" s="7" t="s">
        <v>1820</v>
      </c>
      <c r="B6424" s="17">
        <v>4</v>
      </c>
      <c r="C6424" s="17">
        <v>8</v>
      </c>
      <c r="D6424" s="17">
        <v>9</v>
      </c>
      <c r="E6424" s="17">
        <v>11</v>
      </c>
      <c r="F6424" s="17">
        <v>14</v>
      </c>
      <c r="G6424" s="17">
        <v>9</v>
      </c>
      <c r="H6424" s="17">
        <v>2</v>
      </c>
      <c r="I6424" s="17">
        <v>4</v>
      </c>
      <c r="J6424" s="8">
        <f t="shared" si="1300"/>
        <v>117.85503830288745</v>
      </c>
      <c r="K6424" s="8">
        <f t="shared" si="1301"/>
        <v>97.63718023823472</v>
      </c>
      <c r="L6424" s="8">
        <f t="shared" si="1302"/>
        <v>146.21308119699776</v>
      </c>
      <c r="M6424" s="8">
        <f t="shared" si="1303"/>
        <v>14.588211266475561</v>
      </c>
      <c r="N6424" s="8">
        <f t="shared" si="1304"/>
        <v>65.906149642908503</v>
      </c>
      <c r="O6424" s="8">
        <f t="shared" si="1305"/>
        <v>70.238811960666268</v>
      </c>
      <c r="P6424" s="8">
        <f t="shared" si="1306"/>
        <v>44.300713241483187</v>
      </c>
      <c r="Q6424" s="8">
        <f t="shared" si="1307"/>
        <v>7.0799968848013703</v>
      </c>
      <c r="R6424" s="9">
        <f t="shared" si="1308"/>
        <v>1.0176181183223523E-2</v>
      </c>
      <c r="S6424" s="8">
        <f t="shared" si="1309"/>
        <v>556.7391858496535</v>
      </c>
      <c r="T6424" s="19">
        <f t="shared" si="1310"/>
        <v>120.56843324603999</v>
      </c>
      <c r="U6424" s="19">
        <f t="shared" si="1311"/>
        <v>60.148558281685979</v>
      </c>
      <c r="V6424" s="19">
        <f t="shared" si="1312"/>
        <v>60.419874964354008</v>
      </c>
    </row>
    <row r="6425" spans="1:22">
      <c r="A6425" s="7" t="s">
        <v>515</v>
      </c>
      <c r="B6425" s="17">
        <v>20</v>
      </c>
      <c r="C6425" s="17">
        <v>18</v>
      </c>
      <c r="D6425" s="17">
        <v>18</v>
      </c>
      <c r="E6425" s="17">
        <v>42</v>
      </c>
      <c r="F6425" s="17">
        <v>87</v>
      </c>
      <c r="G6425" s="17">
        <v>47</v>
      </c>
      <c r="H6425" s="17">
        <v>4</v>
      </c>
      <c r="I6425" s="17">
        <v>16</v>
      </c>
      <c r="J6425" s="8">
        <f t="shared" si="1300"/>
        <v>589.27519151443721</v>
      </c>
      <c r="K6425" s="8">
        <f t="shared" si="1301"/>
        <v>219.68365553602811</v>
      </c>
      <c r="L6425" s="8">
        <f t="shared" si="1302"/>
        <v>292.42616239399553</v>
      </c>
      <c r="M6425" s="8">
        <f t="shared" si="1303"/>
        <v>29.176422532951122</v>
      </c>
      <c r="N6425" s="8">
        <f t="shared" si="1304"/>
        <v>251.64166227292336</v>
      </c>
      <c r="O6425" s="8">
        <f t="shared" si="1305"/>
        <v>436.48404575556896</v>
      </c>
      <c r="P6425" s="8">
        <f t="shared" si="1306"/>
        <v>231.34816914996776</v>
      </c>
      <c r="Q6425" s="8">
        <f t="shared" si="1307"/>
        <v>28.319987539205481</v>
      </c>
      <c r="R6425" s="9">
        <f t="shared" si="1308"/>
        <v>0.33320390147466272</v>
      </c>
      <c r="S6425" s="8">
        <f t="shared" si="1309"/>
        <v>2050.0353091558723</v>
      </c>
      <c r="T6425" s="19">
        <f t="shared" si="1310"/>
        <v>367.12833648148694</v>
      </c>
      <c r="U6425" s="19">
        <f t="shared" si="1311"/>
        <v>306.49129239282001</v>
      </c>
      <c r="V6425" s="19">
        <f t="shared" si="1312"/>
        <v>60.637044088666926</v>
      </c>
    </row>
    <row r="6426" spans="1:22">
      <c r="A6426" s="7" t="s">
        <v>2843</v>
      </c>
      <c r="B6426" s="17">
        <v>3</v>
      </c>
      <c r="C6426" s="17">
        <v>6</v>
      </c>
      <c r="D6426" s="17">
        <v>6</v>
      </c>
      <c r="E6426" s="17">
        <v>7</v>
      </c>
      <c r="F6426" s="17">
        <v>2</v>
      </c>
      <c r="G6426" s="17">
        <v>5</v>
      </c>
      <c r="H6426" s="17">
        <v>1</v>
      </c>
      <c r="I6426" s="17"/>
      <c r="J6426" s="8">
        <f t="shared" si="1300"/>
        <v>88.391278727165584</v>
      </c>
      <c r="K6426" s="8">
        <f t="shared" si="1301"/>
        <v>73.227885178676033</v>
      </c>
      <c r="L6426" s="8">
        <f t="shared" si="1302"/>
        <v>97.475387464665175</v>
      </c>
      <c r="M6426" s="8">
        <f t="shared" si="1303"/>
        <v>7.2941056332377805</v>
      </c>
      <c r="N6426" s="8">
        <f t="shared" si="1304"/>
        <v>41.940277045487228</v>
      </c>
      <c r="O6426" s="8">
        <f t="shared" si="1305"/>
        <v>10.034115994380896</v>
      </c>
      <c r="P6426" s="8">
        <f t="shared" si="1306"/>
        <v>24.611507356379548</v>
      </c>
      <c r="Q6426" s="8">
        <f t="shared" si="1307"/>
        <v>0</v>
      </c>
      <c r="R6426" s="9">
        <f t="shared" si="1308"/>
        <v>3.1816666268568894E-3</v>
      </c>
      <c r="S6426" s="8">
        <f t="shared" si="1309"/>
        <v>342.97455739999225</v>
      </c>
      <c r="T6426" s="19">
        <f t="shared" si="1310"/>
        <v>86.364850456835597</v>
      </c>
      <c r="U6426" s="19">
        <f t="shared" si="1311"/>
        <v>25.52863346541589</v>
      </c>
      <c r="V6426" s="19">
        <f t="shared" si="1312"/>
        <v>60.836216991419704</v>
      </c>
    </row>
    <row r="6427" spans="1:22">
      <c r="A6427" s="7" t="s">
        <v>538</v>
      </c>
      <c r="B6427" s="17">
        <v>17</v>
      </c>
      <c r="C6427" s="17">
        <v>20</v>
      </c>
      <c r="D6427" s="17">
        <v>18</v>
      </c>
      <c r="E6427" s="17">
        <v>49</v>
      </c>
      <c r="F6427" s="17">
        <v>49</v>
      </c>
      <c r="G6427" s="17">
        <v>64</v>
      </c>
      <c r="H6427" s="17">
        <v>10</v>
      </c>
      <c r="I6427" s="17">
        <v>13</v>
      </c>
      <c r="J6427" s="8">
        <f t="shared" si="1300"/>
        <v>500.88391278727164</v>
      </c>
      <c r="K6427" s="8">
        <f t="shared" si="1301"/>
        <v>244.09295059558679</v>
      </c>
      <c r="L6427" s="8">
        <f t="shared" si="1302"/>
        <v>292.42616239399553</v>
      </c>
      <c r="M6427" s="8">
        <f t="shared" si="1303"/>
        <v>72.941056332377812</v>
      </c>
      <c r="N6427" s="8">
        <f t="shared" si="1304"/>
        <v>293.5819393184106</v>
      </c>
      <c r="O6427" s="8">
        <f t="shared" si="1305"/>
        <v>245.83584186233193</v>
      </c>
      <c r="P6427" s="8">
        <f t="shared" si="1306"/>
        <v>315.02729416165823</v>
      </c>
      <c r="Q6427" s="8">
        <f t="shared" si="1307"/>
        <v>23.009989875604454</v>
      </c>
      <c r="R6427" s="9">
        <f t="shared" si="1308"/>
        <v>0.24768533237001616</v>
      </c>
      <c r="S6427" s="8">
        <f t="shared" si="1309"/>
        <v>1964.7891574516329</v>
      </c>
      <c r="T6427" s="19">
        <f t="shared" si="1310"/>
        <v>345.80100859228469</v>
      </c>
      <c r="U6427" s="19">
        <f t="shared" si="1311"/>
        <v>284.81502511413356</v>
      </c>
      <c r="V6427" s="19">
        <f t="shared" si="1312"/>
        <v>60.985983478151127</v>
      </c>
    </row>
    <row r="6428" spans="1:22">
      <c r="A6428" s="7" t="s">
        <v>3196</v>
      </c>
      <c r="B6428" s="17">
        <v>6</v>
      </c>
      <c r="C6428" s="17">
        <v>4</v>
      </c>
      <c r="D6428" s="17">
        <v>2</v>
      </c>
      <c r="E6428" s="17">
        <v>10</v>
      </c>
      <c r="F6428" s="17">
        <v>3</v>
      </c>
      <c r="G6428" s="17"/>
      <c r="H6428" s="17">
        <v>1</v>
      </c>
      <c r="I6428" s="17">
        <v>1</v>
      </c>
      <c r="J6428" s="8">
        <f t="shared" si="1300"/>
        <v>176.78255745433117</v>
      </c>
      <c r="K6428" s="8">
        <f t="shared" si="1301"/>
        <v>48.81859011911736</v>
      </c>
      <c r="L6428" s="8">
        <f t="shared" si="1302"/>
        <v>32.491795821555058</v>
      </c>
      <c r="M6428" s="8">
        <f t="shared" si="1303"/>
        <v>7.2941056332377805</v>
      </c>
      <c r="N6428" s="8">
        <f t="shared" si="1304"/>
        <v>59.914681493553182</v>
      </c>
      <c r="O6428" s="8">
        <f t="shared" si="1305"/>
        <v>15.051173991571343</v>
      </c>
      <c r="P6428" s="8">
        <f t="shared" si="1306"/>
        <v>0</v>
      </c>
      <c r="Q6428" s="8">
        <f t="shared" si="1307"/>
        <v>1.7699992212003426</v>
      </c>
      <c r="R6428" s="9">
        <f t="shared" si="1308"/>
        <v>0.14059012360887971</v>
      </c>
      <c r="S6428" s="8">
        <f t="shared" si="1309"/>
        <v>340.3529045133659</v>
      </c>
      <c r="T6428" s="19">
        <f t="shared" si="1310"/>
        <v>86.030981131667872</v>
      </c>
      <c r="U6428" s="19">
        <f t="shared" si="1311"/>
        <v>24.988618495041507</v>
      </c>
      <c r="V6428" s="19">
        <f t="shared" si="1312"/>
        <v>61.042362636626365</v>
      </c>
    </row>
    <row r="6429" spans="1:22">
      <c r="A6429" s="7" t="s">
        <v>949</v>
      </c>
      <c r="B6429" s="17">
        <v>4</v>
      </c>
      <c r="C6429" s="17">
        <v>23</v>
      </c>
      <c r="D6429" s="17">
        <v>17</v>
      </c>
      <c r="E6429" s="17">
        <v>39</v>
      </c>
      <c r="F6429" s="17">
        <v>14</v>
      </c>
      <c r="G6429" s="17">
        <v>38</v>
      </c>
      <c r="H6429" s="17"/>
      <c r="I6429" s="17">
        <v>5</v>
      </c>
      <c r="J6429" s="8">
        <f t="shared" si="1300"/>
        <v>117.85503830288745</v>
      </c>
      <c r="K6429" s="8">
        <f t="shared" si="1301"/>
        <v>280.70689318492481</v>
      </c>
      <c r="L6429" s="8">
        <f t="shared" si="1302"/>
        <v>276.18026448321797</v>
      </c>
      <c r="M6429" s="8">
        <f t="shared" si="1303"/>
        <v>0</v>
      </c>
      <c r="N6429" s="8">
        <f t="shared" si="1304"/>
        <v>233.66725782485742</v>
      </c>
      <c r="O6429" s="8">
        <f t="shared" si="1305"/>
        <v>70.238811960666268</v>
      </c>
      <c r="P6429" s="8">
        <f t="shared" si="1306"/>
        <v>187.04745590848458</v>
      </c>
      <c r="Q6429" s="8">
        <f t="shared" si="1307"/>
        <v>8.8499961060017132</v>
      </c>
      <c r="R6429" s="9">
        <f t="shared" si="1308"/>
        <v>0.22231194563234141</v>
      </c>
      <c r="S6429" s="8">
        <f t="shared" si="1309"/>
        <v>1165.6957216650385</v>
      </c>
      <c r="T6429" s="19">
        <f t="shared" si="1310"/>
        <v>224.91406532367674</v>
      </c>
      <c r="U6429" s="19">
        <f t="shared" si="1311"/>
        <v>163.65117523133608</v>
      </c>
      <c r="V6429" s="19">
        <f t="shared" si="1312"/>
        <v>61.262890092340655</v>
      </c>
    </row>
    <row r="6430" spans="1:22">
      <c r="A6430" s="7" t="s">
        <v>2499</v>
      </c>
      <c r="B6430" s="17">
        <v>7</v>
      </c>
      <c r="C6430" s="17">
        <v>5</v>
      </c>
      <c r="D6430" s="17">
        <v>2</v>
      </c>
      <c r="E6430" s="17">
        <v>11</v>
      </c>
      <c r="F6430" s="17">
        <v>8</v>
      </c>
      <c r="G6430" s="17">
        <v>2</v>
      </c>
      <c r="H6430" s="17">
        <v>4</v>
      </c>
      <c r="I6430" s="17">
        <v>2</v>
      </c>
      <c r="J6430" s="8">
        <f t="shared" si="1300"/>
        <v>206.24631703005304</v>
      </c>
      <c r="K6430" s="8">
        <f t="shared" si="1301"/>
        <v>61.023237648896696</v>
      </c>
      <c r="L6430" s="8">
        <f t="shared" si="1302"/>
        <v>32.491795821555058</v>
      </c>
      <c r="M6430" s="8">
        <f t="shared" si="1303"/>
        <v>29.176422532951122</v>
      </c>
      <c r="N6430" s="8">
        <f t="shared" si="1304"/>
        <v>65.906149642908503</v>
      </c>
      <c r="O6430" s="8">
        <f t="shared" si="1305"/>
        <v>40.136463977523583</v>
      </c>
      <c r="P6430" s="8">
        <f t="shared" si="1306"/>
        <v>9.8446029425518198</v>
      </c>
      <c r="Q6430" s="8">
        <f t="shared" si="1307"/>
        <v>3.5399984424006852</v>
      </c>
      <c r="R6430" s="9">
        <f t="shared" si="1308"/>
        <v>0.16831086609882373</v>
      </c>
      <c r="S6430" s="8">
        <f t="shared" si="1309"/>
        <v>444.82498959643982</v>
      </c>
      <c r="T6430" s="19">
        <f t="shared" si="1310"/>
        <v>99.920450166834925</v>
      </c>
      <c r="U6430" s="19">
        <f t="shared" si="1311"/>
        <v>38.629072187661301</v>
      </c>
      <c r="V6430" s="19">
        <f t="shared" si="1312"/>
        <v>61.291377979173625</v>
      </c>
    </row>
    <row r="6431" spans="1:22">
      <c r="A6431" s="7" t="s">
        <v>3501</v>
      </c>
      <c r="B6431" s="17">
        <v>6</v>
      </c>
      <c r="C6431" s="17">
        <v>6</v>
      </c>
      <c r="D6431" s="17"/>
      <c r="E6431" s="17">
        <v>11</v>
      </c>
      <c r="F6431" s="17"/>
      <c r="G6431" s="17"/>
      <c r="H6431" s="17">
        <v>1</v>
      </c>
      <c r="I6431" s="17"/>
      <c r="J6431" s="8">
        <f t="shared" si="1300"/>
        <v>176.78255745433117</v>
      </c>
      <c r="K6431" s="8">
        <f t="shared" si="1301"/>
        <v>73.227885178676033</v>
      </c>
      <c r="L6431" s="8">
        <f t="shared" si="1302"/>
        <v>0</v>
      </c>
      <c r="M6431" s="8">
        <f t="shared" si="1303"/>
        <v>7.2941056332377805</v>
      </c>
      <c r="N6431" s="8">
        <f t="shared" si="1304"/>
        <v>65.906149642908503</v>
      </c>
      <c r="O6431" s="8">
        <f t="shared" si="1305"/>
        <v>0</v>
      </c>
      <c r="P6431" s="8">
        <f t="shared" si="1306"/>
        <v>0</v>
      </c>
      <c r="Q6431" s="8">
        <f t="shared" si="1307"/>
        <v>0</v>
      </c>
      <c r="R6431" s="9">
        <f t="shared" si="1308"/>
        <v>0.16654452624158347</v>
      </c>
      <c r="S6431" s="8">
        <f t="shared" si="1309"/>
        <v>323.21069790915351</v>
      </c>
      <c r="T6431" s="19">
        <f t="shared" si="1310"/>
        <v>83.336814211002391</v>
      </c>
      <c r="U6431" s="19">
        <f t="shared" si="1311"/>
        <v>21.968716547636166</v>
      </c>
      <c r="V6431" s="19">
        <f t="shared" si="1312"/>
        <v>61.368097663366228</v>
      </c>
    </row>
    <row r="6432" spans="1:22">
      <c r="A6432" s="7" t="s">
        <v>1870</v>
      </c>
      <c r="B6432" s="17">
        <v>3</v>
      </c>
      <c r="C6432" s="17">
        <v>7</v>
      </c>
      <c r="D6432" s="17">
        <v>12</v>
      </c>
      <c r="E6432" s="17">
        <v>15</v>
      </c>
      <c r="F6432" s="17">
        <v>12</v>
      </c>
      <c r="G6432" s="17">
        <v>7</v>
      </c>
      <c r="H6432" s="17"/>
      <c r="I6432" s="17">
        <v>2</v>
      </c>
      <c r="J6432" s="8">
        <f t="shared" si="1300"/>
        <v>88.391278727165584</v>
      </c>
      <c r="K6432" s="8">
        <f t="shared" si="1301"/>
        <v>85.432532708455383</v>
      </c>
      <c r="L6432" s="8">
        <f t="shared" si="1302"/>
        <v>194.95077492933035</v>
      </c>
      <c r="M6432" s="8">
        <f t="shared" si="1303"/>
        <v>0</v>
      </c>
      <c r="N6432" s="8">
        <f t="shared" si="1304"/>
        <v>89.87202224032977</v>
      </c>
      <c r="O6432" s="8">
        <f t="shared" si="1305"/>
        <v>60.204695966285371</v>
      </c>
      <c r="P6432" s="8">
        <f t="shared" si="1306"/>
        <v>34.456110298931371</v>
      </c>
      <c r="Q6432" s="8">
        <f t="shared" si="1307"/>
        <v>3.5399984424006852</v>
      </c>
      <c r="R6432" s="9">
        <f t="shared" si="1308"/>
        <v>9.7126855233960072E-2</v>
      </c>
      <c r="S6432" s="8">
        <f t="shared" si="1309"/>
        <v>553.30741487049784</v>
      </c>
      <c r="T6432" s="19">
        <f t="shared" si="1310"/>
        <v>122.92486212165045</v>
      </c>
      <c r="U6432" s="19">
        <f t="shared" si="1311"/>
        <v>61.510942835182171</v>
      </c>
      <c r="V6432" s="19">
        <f t="shared" si="1312"/>
        <v>61.413919286468278</v>
      </c>
    </row>
    <row r="6433" spans="1:22" s="2" customFormat="1">
      <c r="A6433" s="7" t="s">
        <v>2576</v>
      </c>
      <c r="B6433" s="17">
        <v>6</v>
      </c>
      <c r="C6433" s="17">
        <v>6</v>
      </c>
      <c r="D6433" s="17">
        <v>2</v>
      </c>
      <c r="E6433" s="17">
        <v>13</v>
      </c>
      <c r="F6433" s="17">
        <v>4</v>
      </c>
      <c r="G6433" s="17"/>
      <c r="H6433" s="17">
        <v>5</v>
      </c>
      <c r="I6433" s="17">
        <v>2</v>
      </c>
      <c r="J6433" s="8">
        <f t="shared" si="1300"/>
        <v>176.78255745433117</v>
      </c>
      <c r="K6433" s="8">
        <f t="shared" si="1301"/>
        <v>73.227885178676033</v>
      </c>
      <c r="L6433" s="8">
        <f t="shared" si="1302"/>
        <v>32.491795821555058</v>
      </c>
      <c r="M6433" s="8">
        <f t="shared" si="1303"/>
        <v>36.470528166188906</v>
      </c>
      <c r="N6433" s="8">
        <f t="shared" si="1304"/>
        <v>77.889085941619129</v>
      </c>
      <c r="O6433" s="8">
        <f t="shared" si="1305"/>
        <v>20.068231988761791</v>
      </c>
      <c r="P6433" s="8">
        <f t="shared" si="1306"/>
        <v>0</v>
      </c>
      <c r="Q6433" s="8">
        <f t="shared" si="1307"/>
        <v>3.5399984424006852</v>
      </c>
      <c r="R6433" s="9">
        <f t="shared" si="1308"/>
        <v>0.13835173330547457</v>
      </c>
      <c r="S6433" s="8">
        <f t="shared" si="1309"/>
        <v>416.93008455113204</v>
      </c>
      <c r="T6433" s="19">
        <f t="shared" si="1310"/>
        <v>94.167412818187415</v>
      </c>
      <c r="U6433" s="19">
        <f t="shared" si="1311"/>
        <v>32.652439310126972</v>
      </c>
      <c r="V6433" s="19">
        <f t="shared" si="1312"/>
        <v>61.514973508060443</v>
      </c>
    </row>
    <row r="6434" spans="1:22">
      <c r="A6434" s="7" t="s">
        <v>1757</v>
      </c>
      <c r="B6434" s="17">
        <v>5</v>
      </c>
      <c r="C6434" s="17">
        <v>8</v>
      </c>
      <c r="D6434" s="17">
        <v>9</v>
      </c>
      <c r="E6434" s="17">
        <v>17</v>
      </c>
      <c r="F6434" s="17">
        <v>14</v>
      </c>
      <c r="G6434" s="17">
        <v>7</v>
      </c>
      <c r="H6434" s="17">
        <v>3</v>
      </c>
      <c r="I6434" s="17">
        <v>3</v>
      </c>
      <c r="J6434" s="8">
        <f t="shared" si="1300"/>
        <v>147.3187978786093</v>
      </c>
      <c r="K6434" s="8">
        <f t="shared" si="1301"/>
        <v>97.63718023823472</v>
      </c>
      <c r="L6434" s="8">
        <f t="shared" si="1302"/>
        <v>146.21308119699776</v>
      </c>
      <c r="M6434" s="8">
        <f t="shared" si="1303"/>
        <v>21.882316899713341</v>
      </c>
      <c r="N6434" s="8">
        <f t="shared" si="1304"/>
        <v>101.85495853904041</v>
      </c>
      <c r="O6434" s="8">
        <f t="shared" si="1305"/>
        <v>70.238811960666268</v>
      </c>
      <c r="P6434" s="8">
        <f t="shared" si="1306"/>
        <v>34.456110298931371</v>
      </c>
      <c r="Q6434" s="8">
        <f t="shared" si="1307"/>
        <v>5.3099976636010275</v>
      </c>
      <c r="R6434" s="9">
        <f t="shared" si="1308"/>
        <v>3.6429351554994403E-2</v>
      </c>
      <c r="S6434" s="8">
        <f t="shared" si="1309"/>
        <v>619.60125701219306</v>
      </c>
      <c r="T6434" s="19">
        <f t="shared" si="1310"/>
        <v>130.38968643794726</v>
      </c>
      <c r="U6434" s="19">
        <f t="shared" si="1311"/>
        <v>68.84996026621269</v>
      </c>
      <c r="V6434" s="19">
        <f t="shared" si="1312"/>
        <v>61.539726171734571</v>
      </c>
    </row>
    <row r="6435" spans="1:22">
      <c r="A6435" s="7" t="s">
        <v>1112</v>
      </c>
      <c r="B6435" s="17">
        <v>7</v>
      </c>
      <c r="C6435" s="17">
        <v>14</v>
      </c>
      <c r="D6435" s="17">
        <v>13</v>
      </c>
      <c r="E6435" s="17">
        <v>19</v>
      </c>
      <c r="F6435" s="17">
        <v>43</v>
      </c>
      <c r="G6435" s="17">
        <v>15</v>
      </c>
      <c r="H6435" s="17">
        <v>3</v>
      </c>
      <c r="I6435" s="17">
        <v>6</v>
      </c>
      <c r="J6435" s="8">
        <f t="shared" si="1300"/>
        <v>206.24631703005304</v>
      </c>
      <c r="K6435" s="8">
        <f t="shared" si="1301"/>
        <v>170.86506541691077</v>
      </c>
      <c r="L6435" s="8">
        <f t="shared" si="1302"/>
        <v>211.19667284010788</v>
      </c>
      <c r="M6435" s="8">
        <f t="shared" si="1303"/>
        <v>21.882316899713341</v>
      </c>
      <c r="N6435" s="8">
        <f t="shared" si="1304"/>
        <v>113.83789483775104</v>
      </c>
      <c r="O6435" s="8">
        <f t="shared" si="1305"/>
        <v>215.73349387918924</v>
      </c>
      <c r="P6435" s="8">
        <f t="shared" si="1306"/>
        <v>73.834522069138643</v>
      </c>
      <c r="Q6435" s="8">
        <f t="shared" si="1307"/>
        <v>10.619995327202055</v>
      </c>
      <c r="R6435" s="9">
        <f t="shared" si="1308"/>
        <v>0.11742395086802696</v>
      </c>
      <c r="S6435" s="8">
        <f t="shared" si="1309"/>
        <v>1013.5962829728641</v>
      </c>
      <c r="T6435" s="19">
        <f t="shared" si="1310"/>
        <v>196.10268509569059</v>
      </c>
      <c r="U6435" s="19">
        <f t="shared" si="1311"/>
        <v>134.46863692869297</v>
      </c>
      <c r="V6435" s="19">
        <f t="shared" si="1312"/>
        <v>61.634048166997616</v>
      </c>
    </row>
    <row r="6436" spans="1:22">
      <c r="A6436" s="7" t="s">
        <v>956</v>
      </c>
      <c r="B6436" s="17">
        <v>11</v>
      </c>
      <c r="C6436" s="17">
        <v>14</v>
      </c>
      <c r="D6436" s="17">
        <v>13</v>
      </c>
      <c r="E6436" s="17">
        <v>27</v>
      </c>
      <c r="F6436" s="17">
        <v>48</v>
      </c>
      <c r="G6436" s="17">
        <v>24</v>
      </c>
      <c r="H6436" s="17">
        <v>4</v>
      </c>
      <c r="I6436" s="17">
        <v>5</v>
      </c>
      <c r="J6436" s="8">
        <f t="shared" si="1300"/>
        <v>324.1013553329405</v>
      </c>
      <c r="K6436" s="8">
        <f t="shared" si="1301"/>
        <v>170.86506541691077</v>
      </c>
      <c r="L6436" s="8">
        <f t="shared" si="1302"/>
        <v>211.19667284010788</v>
      </c>
      <c r="M6436" s="8">
        <f t="shared" si="1303"/>
        <v>29.176422532951122</v>
      </c>
      <c r="N6436" s="8">
        <f t="shared" si="1304"/>
        <v>161.7696400325936</v>
      </c>
      <c r="O6436" s="8">
        <f t="shared" si="1305"/>
        <v>240.81878386514148</v>
      </c>
      <c r="P6436" s="8">
        <f t="shared" si="1306"/>
        <v>118.13523531062184</v>
      </c>
      <c r="Q6436" s="8">
        <f t="shared" si="1307"/>
        <v>8.8499961060017132</v>
      </c>
      <c r="R6436" s="9">
        <f t="shared" si="1308"/>
        <v>0.17419025994232668</v>
      </c>
      <c r="S6436" s="8">
        <f t="shared" si="1309"/>
        <v>1256.0631753312673</v>
      </c>
      <c r="T6436" s="19">
        <f t="shared" si="1310"/>
        <v>235.38769786331974</v>
      </c>
      <c r="U6436" s="19">
        <f t="shared" si="1311"/>
        <v>173.57455306945232</v>
      </c>
      <c r="V6436" s="19">
        <f t="shared" si="1312"/>
        <v>61.813144793867423</v>
      </c>
    </row>
    <row r="6437" spans="1:22">
      <c r="A6437" s="7" t="s">
        <v>2734</v>
      </c>
      <c r="B6437" s="17">
        <v>6</v>
      </c>
      <c r="C6437" s="17">
        <v>5</v>
      </c>
      <c r="D6437" s="17">
        <v>3</v>
      </c>
      <c r="E6437" s="17">
        <v>11</v>
      </c>
      <c r="F6437" s="17">
        <v>6</v>
      </c>
      <c r="G6437" s="17">
        <v>1</v>
      </c>
      <c r="H6437" s="17">
        <v>2</v>
      </c>
      <c r="I6437" s="17">
        <v>1</v>
      </c>
      <c r="J6437" s="8">
        <f t="shared" si="1300"/>
        <v>176.78255745433117</v>
      </c>
      <c r="K6437" s="8">
        <f t="shared" si="1301"/>
        <v>61.023237648896696</v>
      </c>
      <c r="L6437" s="8">
        <f t="shared" si="1302"/>
        <v>48.737693732332588</v>
      </c>
      <c r="M6437" s="8">
        <f t="shared" si="1303"/>
        <v>14.588211266475561</v>
      </c>
      <c r="N6437" s="8">
        <f t="shared" si="1304"/>
        <v>65.906149642908503</v>
      </c>
      <c r="O6437" s="8">
        <f t="shared" si="1305"/>
        <v>30.102347983142685</v>
      </c>
      <c r="P6437" s="8">
        <f t="shared" si="1306"/>
        <v>4.9223014712759099</v>
      </c>
      <c r="Q6437" s="8">
        <f t="shared" si="1307"/>
        <v>1.7699992212003426</v>
      </c>
      <c r="R6437" s="9">
        <f t="shared" si="1308"/>
        <v>0.1182204970422346</v>
      </c>
      <c r="S6437" s="8">
        <f t="shared" si="1309"/>
        <v>402.06249919936312</v>
      </c>
      <c r="T6437" s="19">
        <f t="shared" si="1310"/>
        <v>95.514496278520141</v>
      </c>
      <c r="U6437" s="19">
        <f t="shared" si="1311"/>
        <v>33.643599699109039</v>
      </c>
      <c r="V6437" s="19">
        <f t="shared" si="1312"/>
        <v>61.870896579411102</v>
      </c>
    </row>
    <row r="6438" spans="1:22">
      <c r="A6438" s="7" t="s">
        <v>1863</v>
      </c>
      <c r="B6438" s="17">
        <v>6</v>
      </c>
      <c r="C6438" s="17">
        <v>2</v>
      </c>
      <c r="D6438" s="17">
        <v>11</v>
      </c>
      <c r="E6438" s="17">
        <v>15</v>
      </c>
      <c r="F6438" s="17">
        <v>10</v>
      </c>
      <c r="G6438" s="17">
        <v>11</v>
      </c>
      <c r="H6438" s="17">
        <v>1</v>
      </c>
      <c r="I6438" s="17">
        <v>5</v>
      </c>
      <c r="J6438" s="8">
        <f t="shared" si="1300"/>
        <v>176.78255745433117</v>
      </c>
      <c r="K6438" s="8">
        <f t="shared" si="1301"/>
        <v>24.40929505955868</v>
      </c>
      <c r="L6438" s="8">
        <f t="shared" si="1302"/>
        <v>178.70487701855282</v>
      </c>
      <c r="M6438" s="8">
        <f t="shared" si="1303"/>
        <v>7.2941056332377805</v>
      </c>
      <c r="N6438" s="8">
        <f t="shared" si="1304"/>
        <v>89.87202224032977</v>
      </c>
      <c r="O6438" s="8">
        <f t="shared" si="1305"/>
        <v>50.170579971904473</v>
      </c>
      <c r="P6438" s="8">
        <f t="shared" si="1306"/>
        <v>54.145316184035011</v>
      </c>
      <c r="Q6438" s="8">
        <f t="shared" si="1307"/>
        <v>8.8499961060017132</v>
      </c>
      <c r="R6438" s="9">
        <f t="shared" si="1308"/>
        <v>0.15245027220449409</v>
      </c>
      <c r="S6438" s="8">
        <f t="shared" si="1309"/>
        <v>581.37875356194968</v>
      </c>
      <c r="T6438" s="19">
        <f t="shared" si="1310"/>
        <v>126.6322431774809</v>
      </c>
      <c r="U6438" s="19">
        <f t="shared" si="1311"/>
        <v>64.729306132089746</v>
      </c>
      <c r="V6438" s="19">
        <f t="shared" si="1312"/>
        <v>61.902937045391155</v>
      </c>
    </row>
    <row r="6439" spans="1:22">
      <c r="A6439" s="7" t="s">
        <v>2532</v>
      </c>
      <c r="B6439" s="17">
        <v>7</v>
      </c>
      <c r="C6439" s="17">
        <v>3</v>
      </c>
      <c r="D6439" s="17">
        <v>3</v>
      </c>
      <c r="E6439" s="17">
        <v>11</v>
      </c>
      <c r="F6439" s="17">
        <v>6</v>
      </c>
      <c r="G6439" s="17">
        <v>2</v>
      </c>
      <c r="H6439" s="17">
        <v>5</v>
      </c>
      <c r="I6439" s="17">
        <v>3</v>
      </c>
      <c r="J6439" s="8">
        <f t="shared" si="1300"/>
        <v>206.24631703005304</v>
      </c>
      <c r="K6439" s="8">
        <f t="shared" si="1301"/>
        <v>36.613942589338016</v>
      </c>
      <c r="L6439" s="8">
        <f t="shared" si="1302"/>
        <v>48.737693732332588</v>
      </c>
      <c r="M6439" s="8">
        <f t="shared" si="1303"/>
        <v>36.470528166188906</v>
      </c>
      <c r="N6439" s="8">
        <f t="shared" si="1304"/>
        <v>65.906149642908503</v>
      </c>
      <c r="O6439" s="8">
        <f t="shared" si="1305"/>
        <v>30.102347983142685</v>
      </c>
      <c r="P6439" s="8">
        <f t="shared" si="1306"/>
        <v>9.8446029425518198</v>
      </c>
      <c r="Q6439" s="8">
        <f t="shared" si="1307"/>
        <v>5.3099976636010275</v>
      </c>
      <c r="R6439" s="9">
        <f t="shared" si="1308"/>
        <v>0.16938249682275971</v>
      </c>
      <c r="S6439" s="8">
        <f t="shared" si="1309"/>
        <v>433.92158208651551</v>
      </c>
      <c r="T6439" s="19">
        <f t="shared" si="1310"/>
        <v>97.199317783907873</v>
      </c>
      <c r="U6439" s="19">
        <f t="shared" si="1311"/>
        <v>35.284366856201004</v>
      </c>
      <c r="V6439" s="19">
        <f t="shared" si="1312"/>
        <v>61.914950927706869</v>
      </c>
    </row>
    <row r="6440" spans="1:22">
      <c r="A6440" s="7" t="s">
        <v>1640</v>
      </c>
      <c r="B6440" s="17">
        <v>7</v>
      </c>
      <c r="C6440" s="17">
        <v>8</v>
      </c>
      <c r="D6440" s="17">
        <v>8</v>
      </c>
      <c r="E6440" s="17">
        <v>19</v>
      </c>
      <c r="F6440" s="17">
        <v>14</v>
      </c>
      <c r="G6440" s="17">
        <v>13</v>
      </c>
      <c r="H6440" s="17">
        <v>4</v>
      </c>
      <c r="I6440" s="17">
        <v>2</v>
      </c>
      <c r="J6440" s="8">
        <f t="shared" si="1300"/>
        <v>206.24631703005304</v>
      </c>
      <c r="K6440" s="8">
        <f t="shared" si="1301"/>
        <v>97.63718023823472</v>
      </c>
      <c r="L6440" s="8">
        <f t="shared" si="1302"/>
        <v>129.96718328622023</v>
      </c>
      <c r="M6440" s="8">
        <f t="shared" si="1303"/>
        <v>29.176422532951122</v>
      </c>
      <c r="N6440" s="8">
        <f t="shared" si="1304"/>
        <v>113.83789483775104</v>
      </c>
      <c r="O6440" s="8">
        <f t="shared" si="1305"/>
        <v>70.238811960666268</v>
      </c>
      <c r="P6440" s="8">
        <f t="shared" si="1306"/>
        <v>63.989919126586827</v>
      </c>
      <c r="Q6440" s="8">
        <f t="shared" si="1307"/>
        <v>3.5399984424006852</v>
      </c>
      <c r="R6440" s="9">
        <f t="shared" si="1308"/>
        <v>7.9408663431611126E-2</v>
      </c>
      <c r="S6440" s="8">
        <f t="shared" si="1309"/>
        <v>711.09372901246331</v>
      </c>
      <c r="T6440" s="19">
        <f t="shared" si="1310"/>
        <v>144.61689351816935</v>
      </c>
      <c r="U6440" s="19">
        <f t="shared" si="1311"/>
        <v>82.688875308334715</v>
      </c>
      <c r="V6440" s="19">
        <f t="shared" si="1312"/>
        <v>61.928018209834633</v>
      </c>
    </row>
    <row r="6441" spans="1:22">
      <c r="A6441" s="7" t="s">
        <v>2607</v>
      </c>
      <c r="B6441" s="17">
        <v>5</v>
      </c>
      <c r="C6441" s="17">
        <v>1</v>
      </c>
      <c r="D6441" s="17">
        <v>7</v>
      </c>
      <c r="E6441" s="17">
        <v>8</v>
      </c>
      <c r="F6441" s="17">
        <v>1</v>
      </c>
      <c r="G6441" s="17">
        <v>7</v>
      </c>
      <c r="H6441" s="17">
        <v>2</v>
      </c>
      <c r="I6441" s="17">
        <v>5</v>
      </c>
      <c r="J6441" s="8">
        <f t="shared" si="1300"/>
        <v>147.3187978786093</v>
      </c>
      <c r="K6441" s="8">
        <f t="shared" si="1301"/>
        <v>12.20464752977934</v>
      </c>
      <c r="L6441" s="8">
        <f t="shared" si="1302"/>
        <v>113.7212853754427</v>
      </c>
      <c r="M6441" s="8">
        <f t="shared" si="1303"/>
        <v>14.588211266475561</v>
      </c>
      <c r="N6441" s="8">
        <f t="shared" si="1304"/>
        <v>47.931745194842541</v>
      </c>
      <c r="O6441" s="8">
        <f t="shared" si="1305"/>
        <v>5.0170579971904479</v>
      </c>
      <c r="P6441" s="8">
        <f t="shared" si="1306"/>
        <v>34.456110298931371</v>
      </c>
      <c r="Q6441" s="8">
        <f t="shared" si="1307"/>
        <v>8.8499961060017132</v>
      </c>
      <c r="R6441" s="9">
        <f t="shared" si="1308"/>
        <v>0.10954477392387518</v>
      </c>
      <c r="S6441" s="8">
        <f t="shared" si="1309"/>
        <v>375.2378555412713</v>
      </c>
      <c r="T6441" s="19">
        <f t="shared" si="1310"/>
        <v>91.081576927943786</v>
      </c>
      <c r="U6441" s="19">
        <f t="shared" si="1311"/>
        <v>29.134971163654786</v>
      </c>
      <c r="V6441" s="19">
        <f t="shared" si="1312"/>
        <v>61.946605764289004</v>
      </c>
    </row>
    <row r="6442" spans="1:22">
      <c r="A6442" s="7" t="s">
        <v>1291</v>
      </c>
      <c r="B6442" s="17">
        <v>10</v>
      </c>
      <c r="C6442" s="17">
        <v>7</v>
      </c>
      <c r="D6442" s="17">
        <v>12</v>
      </c>
      <c r="E6442" s="17">
        <v>24</v>
      </c>
      <c r="F6442" s="17">
        <v>42</v>
      </c>
      <c r="G6442" s="17">
        <v>7</v>
      </c>
      <c r="H6442" s="17">
        <v>2</v>
      </c>
      <c r="I6442" s="17">
        <v>1</v>
      </c>
      <c r="J6442" s="8">
        <f t="shared" si="1300"/>
        <v>294.63759575721861</v>
      </c>
      <c r="K6442" s="8">
        <f t="shared" si="1301"/>
        <v>85.432532708455383</v>
      </c>
      <c r="L6442" s="8">
        <f t="shared" si="1302"/>
        <v>194.95077492933035</v>
      </c>
      <c r="M6442" s="8">
        <f t="shared" si="1303"/>
        <v>14.588211266475561</v>
      </c>
      <c r="N6442" s="8">
        <f t="shared" si="1304"/>
        <v>143.79523558452763</v>
      </c>
      <c r="O6442" s="8">
        <f t="shared" si="1305"/>
        <v>210.71643588199879</v>
      </c>
      <c r="P6442" s="8">
        <f t="shared" si="1306"/>
        <v>34.456110298931371</v>
      </c>
      <c r="Q6442" s="8">
        <f t="shared" si="1307"/>
        <v>1.7699992212003426</v>
      </c>
      <c r="R6442" s="9">
        <f t="shared" si="1308"/>
        <v>0.23894654130771231</v>
      </c>
      <c r="S6442" s="8">
        <f t="shared" si="1309"/>
        <v>978.57689642693765</v>
      </c>
      <c r="T6442" s="19">
        <f t="shared" si="1310"/>
        <v>191.67363446500144</v>
      </c>
      <c r="U6442" s="19">
        <f t="shared" si="1311"/>
        <v>129.65592725515259</v>
      </c>
      <c r="V6442" s="19">
        <f t="shared" si="1312"/>
        <v>62.017707209848851</v>
      </c>
    </row>
    <row r="6443" spans="1:22">
      <c r="A6443" s="7" t="s">
        <v>1293</v>
      </c>
      <c r="B6443" s="17">
        <v>8</v>
      </c>
      <c r="C6443" s="17">
        <v>12</v>
      </c>
      <c r="D6443" s="17">
        <v>7</v>
      </c>
      <c r="E6443" s="17">
        <v>21</v>
      </c>
      <c r="F6443" s="17">
        <v>18</v>
      </c>
      <c r="G6443" s="17">
        <v>19</v>
      </c>
      <c r="H6443" s="17">
        <v>3</v>
      </c>
      <c r="I6443" s="17">
        <v>14</v>
      </c>
      <c r="J6443" s="8">
        <f t="shared" si="1300"/>
        <v>235.7100766057749</v>
      </c>
      <c r="K6443" s="8">
        <f t="shared" si="1301"/>
        <v>146.45577035735207</v>
      </c>
      <c r="L6443" s="8">
        <f t="shared" si="1302"/>
        <v>113.7212853754427</v>
      </c>
      <c r="M6443" s="8">
        <f t="shared" si="1303"/>
        <v>21.882316899713341</v>
      </c>
      <c r="N6443" s="8">
        <f t="shared" si="1304"/>
        <v>125.82083113646168</v>
      </c>
      <c r="O6443" s="8">
        <f t="shared" si="1305"/>
        <v>90.307043949428049</v>
      </c>
      <c r="P6443" s="8">
        <f t="shared" si="1306"/>
        <v>93.52372795424229</v>
      </c>
      <c r="Q6443" s="8">
        <f t="shared" si="1307"/>
        <v>24.779989096804798</v>
      </c>
      <c r="R6443" s="9">
        <f t="shared" si="1308"/>
        <v>8.962797266341925E-2</v>
      </c>
      <c r="S6443" s="8">
        <f t="shared" si="1309"/>
        <v>827.42105227841512</v>
      </c>
      <c r="T6443" s="19">
        <f t="shared" si="1310"/>
        <v>165.29571077952323</v>
      </c>
      <c r="U6443" s="19">
        <f t="shared" si="1311"/>
        <v>103.21720101337735</v>
      </c>
      <c r="V6443" s="19">
        <f t="shared" si="1312"/>
        <v>62.078509766145885</v>
      </c>
    </row>
    <row r="6444" spans="1:22">
      <c r="A6444" s="7" t="s">
        <v>2330</v>
      </c>
      <c r="B6444" s="17">
        <v>5</v>
      </c>
      <c r="C6444" s="17">
        <v>8</v>
      </c>
      <c r="D6444" s="17">
        <v>4</v>
      </c>
      <c r="E6444" s="17">
        <v>13</v>
      </c>
      <c r="F6444" s="17">
        <v>4</v>
      </c>
      <c r="G6444" s="17">
        <v>5</v>
      </c>
      <c r="H6444" s="17">
        <v>1</v>
      </c>
      <c r="I6444" s="17">
        <v>3</v>
      </c>
      <c r="J6444" s="8">
        <f t="shared" si="1300"/>
        <v>147.3187978786093</v>
      </c>
      <c r="K6444" s="8">
        <f t="shared" si="1301"/>
        <v>97.63718023823472</v>
      </c>
      <c r="L6444" s="8">
        <f t="shared" si="1302"/>
        <v>64.983591643110117</v>
      </c>
      <c r="M6444" s="8">
        <f t="shared" si="1303"/>
        <v>7.2941056332377805</v>
      </c>
      <c r="N6444" s="8">
        <f t="shared" si="1304"/>
        <v>77.889085941619129</v>
      </c>
      <c r="O6444" s="8">
        <f t="shared" si="1305"/>
        <v>20.068231988761791</v>
      </c>
      <c r="P6444" s="8">
        <f t="shared" si="1306"/>
        <v>24.611507356379548</v>
      </c>
      <c r="Q6444" s="8">
        <f t="shared" si="1307"/>
        <v>5.3099976636010275</v>
      </c>
      <c r="R6444" s="9">
        <f t="shared" si="1308"/>
        <v>5.4110500664520736E-2</v>
      </c>
      <c r="S6444" s="8">
        <f t="shared" si="1309"/>
        <v>439.80250067995235</v>
      </c>
      <c r="T6444" s="19">
        <f t="shared" si="1310"/>
        <v>103.31318991998471</v>
      </c>
      <c r="U6444" s="19">
        <f t="shared" si="1311"/>
        <v>40.856275095586824</v>
      </c>
      <c r="V6444" s="19">
        <f t="shared" si="1312"/>
        <v>62.456914824397884</v>
      </c>
    </row>
    <row r="6445" spans="1:22">
      <c r="A6445" s="7" t="s">
        <v>1632</v>
      </c>
      <c r="B6445" s="17">
        <v>5</v>
      </c>
      <c r="C6445" s="17">
        <v>8</v>
      </c>
      <c r="D6445" s="17">
        <v>11</v>
      </c>
      <c r="E6445" s="17">
        <v>13</v>
      </c>
      <c r="F6445" s="17">
        <v>9</v>
      </c>
      <c r="G6445" s="17">
        <v>23</v>
      </c>
      <c r="H6445" s="17"/>
      <c r="I6445" s="17">
        <v>4</v>
      </c>
      <c r="J6445" s="8">
        <f t="shared" si="1300"/>
        <v>147.3187978786093</v>
      </c>
      <c r="K6445" s="8">
        <f t="shared" si="1301"/>
        <v>97.63718023823472</v>
      </c>
      <c r="L6445" s="8">
        <f t="shared" si="1302"/>
        <v>178.70487701855282</v>
      </c>
      <c r="M6445" s="8">
        <f t="shared" si="1303"/>
        <v>0</v>
      </c>
      <c r="N6445" s="8">
        <f t="shared" si="1304"/>
        <v>77.889085941619129</v>
      </c>
      <c r="O6445" s="8">
        <f t="shared" si="1305"/>
        <v>45.153521974714025</v>
      </c>
      <c r="P6445" s="8">
        <f t="shared" si="1306"/>
        <v>113.21293383934592</v>
      </c>
      <c r="Q6445" s="8">
        <f t="shared" si="1307"/>
        <v>7.0799968848013703</v>
      </c>
      <c r="R6445" s="9">
        <f t="shared" si="1308"/>
        <v>5.5846199003774348E-2</v>
      </c>
      <c r="S6445" s="8">
        <f t="shared" si="1309"/>
        <v>659.91639689107603</v>
      </c>
      <c r="T6445" s="19">
        <f t="shared" si="1310"/>
        <v>141.22028504513227</v>
      </c>
      <c r="U6445" s="19">
        <f t="shared" si="1311"/>
        <v>78.751847251893025</v>
      </c>
      <c r="V6445" s="19">
        <f t="shared" si="1312"/>
        <v>62.468437793239247</v>
      </c>
    </row>
    <row r="6446" spans="1:22">
      <c r="A6446" s="7" t="s">
        <v>2844</v>
      </c>
      <c r="B6446" s="17">
        <v>4</v>
      </c>
      <c r="C6446" s="17">
        <v>6</v>
      </c>
      <c r="D6446" s="17">
        <v>5</v>
      </c>
      <c r="E6446" s="17">
        <v>5</v>
      </c>
      <c r="F6446" s="17">
        <v>8</v>
      </c>
      <c r="G6446" s="17">
        <v>3</v>
      </c>
      <c r="H6446" s="17"/>
      <c r="I6446" s="17"/>
      <c r="J6446" s="8">
        <f t="shared" si="1300"/>
        <v>117.85503830288745</v>
      </c>
      <c r="K6446" s="8">
        <f t="shared" si="1301"/>
        <v>73.227885178676033</v>
      </c>
      <c r="L6446" s="8">
        <f t="shared" si="1302"/>
        <v>81.229489553887646</v>
      </c>
      <c r="M6446" s="8">
        <f t="shared" si="1303"/>
        <v>0</v>
      </c>
      <c r="N6446" s="8">
        <f t="shared" si="1304"/>
        <v>29.957340746776591</v>
      </c>
      <c r="O6446" s="8">
        <f t="shared" si="1305"/>
        <v>40.136463977523583</v>
      </c>
      <c r="P6446" s="8">
        <f t="shared" si="1306"/>
        <v>14.76690441382773</v>
      </c>
      <c r="Q6446" s="8">
        <f t="shared" si="1307"/>
        <v>0</v>
      </c>
      <c r="R6446" s="9">
        <f t="shared" si="1308"/>
        <v>8.0124060211897163E-3</v>
      </c>
      <c r="S6446" s="8">
        <f t="shared" si="1309"/>
        <v>357.17312217357903</v>
      </c>
      <c r="T6446" s="19">
        <f t="shared" si="1310"/>
        <v>90.770804345150381</v>
      </c>
      <c r="U6446" s="19">
        <f t="shared" si="1311"/>
        <v>28.286903046042635</v>
      </c>
      <c r="V6446" s="19">
        <f t="shared" si="1312"/>
        <v>62.483901299107742</v>
      </c>
    </row>
    <row r="6447" spans="1:22">
      <c r="A6447" s="7" t="s">
        <v>3459</v>
      </c>
      <c r="B6447" s="17">
        <v>3</v>
      </c>
      <c r="C6447" s="17">
        <v>4</v>
      </c>
      <c r="D6447" s="17">
        <v>5</v>
      </c>
      <c r="E6447" s="17">
        <v>1</v>
      </c>
      <c r="F6447" s="17">
        <v>4</v>
      </c>
      <c r="G6447" s="17">
        <v>1</v>
      </c>
      <c r="H6447" s="17">
        <v>2</v>
      </c>
      <c r="I6447" s="17">
        <v>1</v>
      </c>
      <c r="J6447" s="8">
        <f t="shared" si="1300"/>
        <v>88.391278727165584</v>
      </c>
      <c r="K6447" s="8">
        <f t="shared" si="1301"/>
        <v>48.81859011911736</v>
      </c>
      <c r="L6447" s="8">
        <f t="shared" si="1302"/>
        <v>81.229489553887646</v>
      </c>
      <c r="M6447" s="8">
        <f t="shared" si="1303"/>
        <v>14.588211266475561</v>
      </c>
      <c r="N6447" s="8">
        <f t="shared" si="1304"/>
        <v>5.9914681493553177</v>
      </c>
      <c r="O6447" s="8">
        <f t="shared" si="1305"/>
        <v>20.068231988761791</v>
      </c>
      <c r="P6447" s="8">
        <f t="shared" si="1306"/>
        <v>4.9223014712759099</v>
      </c>
      <c r="Q6447" s="8">
        <f t="shared" si="1307"/>
        <v>1.7699992212003426</v>
      </c>
      <c r="R6447" s="9">
        <f t="shared" si="1308"/>
        <v>4.4390571840133217E-3</v>
      </c>
      <c r="S6447" s="8">
        <f t="shared" si="1309"/>
        <v>264.00957127603914</v>
      </c>
      <c r="T6447" s="19">
        <f t="shared" si="1310"/>
        <v>72.813119466723535</v>
      </c>
      <c r="U6447" s="19">
        <f t="shared" si="1311"/>
        <v>10.327333869797672</v>
      </c>
      <c r="V6447" s="19">
        <f t="shared" si="1312"/>
        <v>62.485785596925865</v>
      </c>
    </row>
    <row r="6448" spans="1:22">
      <c r="A6448" s="7" t="s">
        <v>612</v>
      </c>
      <c r="B6448" s="17">
        <v>12</v>
      </c>
      <c r="C6448" s="17">
        <v>22</v>
      </c>
      <c r="D6448" s="17">
        <v>19</v>
      </c>
      <c r="E6448" s="17">
        <v>30</v>
      </c>
      <c r="F6448" s="17">
        <v>76</v>
      </c>
      <c r="G6448" s="17">
        <v>37</v>
      </c>
      <c r="H6448" s="17">
        <v>5</v>
      </c>
      <c r="I6448" s="17">
        <v>15</v>
      </c>
      <c r="J6448" s="8">
        <f t="shared" si="1300"/>
        <v>353.56511490866234</v>
      </c>
      <c r="K6448" s="8">
        <f t="shared" si="1301"/>
        <v>268.50224565514549</v>
      </c>
      <c r="L6448" s="8">
        <f t="shared" si="1302"/>
        <v>308.67206030477303</v>
      </c>
      <c r="M6448" s="8">
        <f t="shared" si="1303"/>
        <v>36.470528166188906</v>
      </c>
      <c r="N6448" s="8">
        <f t="shared" si="1304"/>
        <v>179.74404448065954</v>
      </c>
      <c r="O6448" s="8">
        <f t="shared" si="1305"/>
        <v>381.29640778647399</v>
      </c>
      <c r="P6448" s="8">
        <f t="shared" si="1306"/>
        <v>182.12515443720866</v>
      </c>
      <c r="Q6448" s="8">
        <f t="shared" si="1307"/>
        <v>26.549988318005138</v>
      </c>
      <c r="R6448" s="9">
        <f t="shared" si="1308"/>
        <v>0.21462082108322808</v>
      </c>
      <c r="S6448" s="8">
        <f t="shared" si="1309"/>
        <v>1710.3755557391121</v>
      </c>
      <c r="T6448" s="19">
        <f t="shared" si="1310"/>
        <v>310.24647362286026</v>
      </c>
      <c r="U6448" s="19">
        <f t="shared" si="1311"/>
        <v>247.72186890144744</v>
      </c>
      <c r="V6448" s="19">
        <f t="shared" si="1312"/>
        <v>62.524604721412828</v>
      </c>
    </row>
    <row r="6449" spans="1:22">
      <c r="A6449" s="7" t="s">
        <v>4516</v>
      </c>
      <c r="B6449" s="17">
        <v>8</v>
      </c>
      <c r="C6449" s="17"/>
      <c r="D6449" s="17"/>
      <c r="E6449" s="17">
        <v>8</v>
      </c>
      <c r="F6449" s="17"/>
      <c r="G6449" s="17"/>
      <c r="H6449" s="17">
        <v>1</v>
      </c>
      <c r="I6449" s="17"/>
      <c r="J6449" s="8">
        <f t="shared" si="1300"/>
        <v>235.7100766057749</v>
      </c>
      <c r="K6449" s="8">
        <f t="shared" si="1301"/>
        <v>0</v>
      </c>
      <c r="L6449" s="8">
        <f t="shared" si="1302"/>
        <v>0</v>
      </c>
      <c r="M6449" s="8">
        <f t="shared" si="1303"/>
        <v>7.2941056332377805</v>
      </c>
      <c r="N6449" s="8">
        <f t="shared" si="1304"/>
        <v>47.931745194842541</v>
      </c>
      <c r="O6449" s="8">
        <f t="shared" si="1305"/>
        <v>0</v>
      </c>
      <c r="P6449" s="8">
        <f t="shared" si="1306"/>
        <v>0</v>
      </c>
      <c r="Q6449" s="8">
        <f t="shared" si="1307"/>
        <v>0</v>
      </c>
      <c r="R6449" s="9">
        <f t="shared" si="1308"/>
        <v>0.23930637230978286</v>
      </c>
      <c r="S6449" s="8">
        <f t="shared" si="1309"/>
        <v>290.93592743385523</v>
      </c>
      <c r="T6449" s="19">
        <f t="shared" si="1310"/>
        <v>78.570025535258296</v>
      </c>
      <c r="U6449" s="19">
        <f t="shared" si="1311"/>
        <v>15.977248398280848</v>
      </c>
      <c r="V6449" s="19">
        <f t="shared" si="1312"/>
        <v>62.592777136977446</v>
      </c>
    </row>
    <row r="6450" spans="1:22">
      <c r="A6450" s="7" t="s">
        <v>4701</v>
      </c>
      <c r="B6450" s="17">
        <v>8</v>
      </c>
      <c r="C6450" s="17"/>
      <c r="D6450" s="17"/>
      <c r="E6450" s="17">
        <v>8</v>
      </c>
      <c r="F6450" s="17"/>
      <c r="G6450" s="17"/>
      <c r="H6450" s="17"/>
      <c r="I6450" s="17"/>
      <c r="J6450" s="8">
        <f t="shared" si="1300"/>
        <v>235.7100766057749</v>
      </c>
      <c r="K6450" s="8">
        <f t="shared" si="1301"/>
        <v>0</v>
      </c>
      <c r="L6450" s="8">
        <f t="shared" si="1302"/>
        <v>0</v>
      </c>
      <c r="M6450" s="8">
        <f t="shared" si="1303"/>
        <v>0</v>
      </c>
      <c r="N6450" s="8">
        <f t="shared" si="1304"/>
        <v>47.931745194842541</v>
      </c>
      <c r="O6450" s="8">
        <f t="shared" si="1305"/>
        <v>0</v>
      </c>
      <c r="P6450" s="8">
        <f t="shared" si="1306"/>
        <v>0</v>
      </c>
      <c r="Q6450" s="8">
        <f t="shared" si="1307"/>
        <v>0</v>
      </c>
      <c r="R6450" s="9">
        <f t="shared" si="1308"/>
        <v>0.23930637230978286</v>
      </c>
      <c r="S6450" s="8">
        <f t="shared" si="1309"/>
        <v>283.64182180061744</v>
      </c>
      <c r="T6450" s="19">
        <f t="shared" si="1310"/>
        <v>78.570025535258296</v>
      </c>
      <c r="U6450" s="19">
        <f t="shared" si="1311"/>
        <v>15.977248398280848</v>
      </c>
      <c r="V6450" s="19">
        <f t="shared" si="1312"/>
        <v>62.592777136977446</v>
      </c>
    </row>
    <row r="6451" spans="1:22">
      <c r="A6451" s="7" t="s">
        <v>3005</v>
      </c>
      <c r="B6451" s="17">
        <v>3</v>
      </c>
      <c r="C6451" s="17">
        <v>4</v>
      </c>
      <c r="D6451" s="17">
        <v>7</v>
      </c>
      <c r="E6451" s="17">
        <v>3</v>
      </c>
      <c r="F6451" s="17">
        <v>8</v>
      </c>
      <c r="G6451" s="17">
        <v>1</v>
      </c>
      <c r="H6451" s="17">
        <v>1</v>
      </c>
      <c r="I6451" s="17"/>
      <c r="J6451" s="8">
        <f t="shared" si="1300"/>
        <v>88.391278727165584</v>
      </c>
      <c r="K6451" s="8">
        <f t="shared" si="1301"/>
        <v>48.81859011911736</v>
      </c>
      <c r="L6451" s="8">
        <f t="shared" si="1302"/>
        <v>113.7212853754427</v>
      </c>
      <c r="M6451" s="8">
        <f t="shared" si="1303"/>
        <v>7.2941056332377805</v>
      </c>
      <c r="N6451" s="8">
        <f t="shared" si="1304"/>
        <v>17.974404448065954</v>
      </c>
      <c r="O6451" s="8">
        <f t="shared" si="1305"/>
        <v>40.136463977523583</v>
      </c>
      <c r="P6451" s="8">
        <f t="shared" si="1306"/>
        <v>4.9223014712759099</v>
      </c>
      <c r="Q6451" s="8">
        <f t="shared" si="1307"/>
        <v>0</v>
      </c>
      <c r="R6451" s="9">
        <f t="shared" si="1308"/>
        <v>2.1774288183513974E-2</v>
      </c>
      <c r="S6451" s="8">
        <f t="shared" si="1309"/>
        <v>321.25842975182888</v>
      </c>
      <c r="T6451" s="19">
        <f t="shared" si="1310"/>
        <v>83.643718073908545</v>
      </c>
      <c r="U6451" s="19">
        <f t="shared" si="1311"/>
        <v>21.011056632288483</v>
      </c>
      <c r="V6451" s="19">
        <f t="shared" si="1312"/>
        <v>62.632661441620058</v>
      </c>
    </row>
    <row r="6452" spans="1:22">
      <c r="A6452" s="7" t="s">
        <v>3269</v>
      </c>
      <c r="B6452" s="17">
        <v>4</v>
      </c>
      <c r="C6452" s="17">
        <v>5</v>
      </c>
      <c r="D6452" s="17">
        <v>4</v>
      </c>
      <c r="E6452" s="17">
        <v>6</v>
      </c>
      <c r="F6452" s="17">
        <v>3</v>
      </c>
      <c r="G6452" s="17">
        <v>1</v>
      </c>
      <c r="H6452" s="17"/>
      <c r="I6452" s="17">
        <v>1</v>
      </c>
      <c r="J6452" s="8">
        <f t="shared" si="1300"/>
        <v>117.85503830288745</v>
      </c>
      <c r="K6452" s="8">
        <f t="shared" si="1301"/>
        <v>61.023237648896696</v>
      </c>
      <c r="L6452" s="8">
        <f t="shared" si="1302"/>
        <v>64.983591643110117</v>
      </c>
      <c r="M6452" s="8">
        <f t="shared" si="1303"/>
        <v>0</v>
      </c>
      <c r="N6452" s="8">
        <f t="shared" si="1304"/>
        <v>35.948808896131908</v>
      </c>
      <c r="O6452" s="8">
        <f t="shared" si="1305"/>
        <v>15.051173991571343</v>
      </c>
      <c r="P6452" s="8">
        <f t="shared" si="1306"/>
        <v>4.9223014712759099</v>
      </c>
      <c r="Q6452" s="8">
        <f t="shared" si="1307"/>
        <v>1.7699992212003426</v>
      </c>
      <c r="R6452" s="9">
        <f t="shared" si="1308"/>
        <v>1.8823639561074825E-2</v>
      </c>
      <c r="S6452" s="8">
        <f t="shared" si="1309"/>
        <v>299.78415195387333</v>
      </c>
      <c r="T6452" s="19">
        <f t="shared" si="1310"/>
        <v>81.287289198298083</v>
      </c>
      <c r="U6452" s="19">
        <f t="shared" si="1311"/>
        <v>18.640761452993054</v>
      </c>
      <c r="V6452" s="19">
        <f t="shared" si="1312"/>
        <v>62.646527745305029</v>
      </c>
    </row>
    <row r="6453" spans="1:22">
      <c r="A6453" s="7" t="s">
        <v>2138</v>
      </c>
      <c r="B6453" s="17">
        <v>6</v>
      </c>
      <c r="C6453" s="17">
        <v>7</v>
      </c>
      <c r="D6453" s="17">
        <v>5</v>
      </c>
      <c r="E6453" s="17">
        <v>15</v>
      </c>
      <c r="F6453" s="17">
        <v>10</v>
      </c>
      <c r="G6453" s="17">
        <v>3</v>
      </c>
      <c r="H6453" s="17">
        <v>2</v>
      </c>
      <c r="I6453" s="17">
        <v>2</v>
      </c>
      <c r="J6453" s="8">
        <f t="shared" si="1300"/>
        <v>176.78255745433117</v>
      </c>
      <c r="K6453" s="8">
        <f t="shared" si="1301"/>
        <v>85.432532708455383</v>
      </c>
      <c r="L6453" s="8">
        <f t="shared" si="1302"/>
        <v>81.229489553887646</v>
      </c>
      <c r="M6453" s="8">
        <f t="shared" si="1303"/>
        <v>14.588211266475561</v>
      </c>
      <c r="N6453" s="8">
        <f t="shared" si="1304"/>
        <v>89.87202224032977</v>
      </c>
      <c r="O6453" s="8">
        <f t="shared" si="1305"/>
        <v>50.170579971904473</v>
      </c>
      <c r="P6453" s="8">
        <f t="shared" si="1306"/>
        <v>14.76690441382773</v>
      </c>
      <c r="Q6453" s="8">
        <f t="shared" si="1307"/>
        <v>3.5399984424006852</v>
      </c>
      <c r="R6453" s="9">
        <f t="shared" si="1308"/>
        <v>8.6571495409156124E-2</v>
      </c>
      <c r="S6453" s="8">
        <f t="shared" si="1309"/>
        <v>512.84229760921176</v>
      </c>
      <c r="T6453" s="19">
        <f t="shared" si="1310"/>
        <v>114.48152657222472</v>
      </c>
      <c r="U6453" s="19">
        <f t="shared" si="1311"/>
        <v>51.603168875353987</v>
      </c>
      <c r="V6453" s="19">
        <f t="shared" si="1312"/>
        <v>62.878357696870737</v>
      </c>
    </row>
    <row r="6454" spans="1:22">
      <c r="A6454" s="7" t="s">
        <v>2796</v>
      </c>
      <c r="B6454" s="17">
        <v>6</v>
      </c>
      <c r="C6454" s="17">
        <v>7</v>
      </c>
      <c r="D6454" s="17">
        <v>2</v>
      </c>
      <c r="E6454" s="17">
        <v>11</v>
      </c>
      <c r="F6454" s="17">
        <v>4</v>
      </c>
      <c r="G6454" s="17">
        <v>4</v>
      </c>
      <c r="H6454" s="17"/>
      <c r="I6454" s="17"/>
      <c r="J6454" s="8">
        <f t="shared" si="1300"/>
        <v>176.78255745433117</v>
      </c>
      <c r="K6454" s="8">
        <f t="shared" si="1301"/>
        <v>85.432532708455383</v>
      </c>
      <c r="L6454" s="8">
        <f t="shared" si="1302"/>
        <v>32.491795821555058</v>
      </c>
      <c r="M6454" s="8">
        <f t="shared" si="1303"/>
        <v>0</v>
      </c>
      <c r="N6454" s="8">
        <f t="shared" si="1304"/>
        <v>65.906149642908503</v>
      </c>
      <c r="O6454" s="8">
        <f t="shared" si="1305"/>
        <v>20.068231988761791</v>
      </c>
      <c r="P6454" s="8">
        <f t="shared" si="1306"/>
        <v>19.68920588510364</v>
      </c>
      <c r="Q6454" s="8">
        <f t="shared" si="1307"/>
        <v>0</v>
      </c>
      <c r="R6454" s="9">
        <f t="shared" si="1308"/>
        <v>0.11635250482507101</v>
      </c>
      <c r="S6454" s="8">
        <f t="shared" si="1309"/>
        <v>400.37047350111561</v>
      </c>
      <c r="T6454" s="19">
        <f t="shared" si="1310"/>
        <v>98.235628661447208</v>
      </c>
      <c r="U6454" s="19">
        <f t="shared" si="1311"/>
        <v>35.221195838924643</v>
      </c>
      <c r="V6454" s="19">
        <f t="shared" si="1312"/>
        <v>63.014432822522565</v>
      </c>
    </row>
    <row r="6455" spans="1:22">
      <c r="A6455" s="7" t="s">
        <v>2627</v>
      </c>
      <c r="B6455" s="17">
        <v>6</v>
      </c>
      <c r="C6455" s="17">
        <v>3</v>
      </c>
      <c r="D6455" s="17">
        <v>5</v>
      </c>
      <c r="E6455" s="17">
        <v>6</v>
      </c>
      <c r="F6455" s="17">
        <v>5</v>
      </c>
      <c r="G6455" s="17">
        <v>9</v>
      </c>
      <c r="H6455" s="17">
        <v>2</v>
      </c>
      <c r="I6455" s="17">
        <v>1</v>
      </c>
      <c r="J6455" s="8">
        <f t="shared" si="1300"/>
        <v>176.78255745433117</v>
      </c>
      <c r="K6455" s="8">
        <f t="shared" si="1301"/>
        <v>36.613942589338016</v>
      </c>
      <c r="L6455" s="8">
        <f t="shared" si="1302"/>
        <v>81.229489553887646</v>
      </c>
      <c r="M6455" s="8">
        <f t="shared" si="1303"/>
        <v>14.588211266475561</v>
      </c>
      <c r="N6455" s="8">
        <f t="shared" si="1304"/>
        <v>35.948808896131908</v>
      </c>
      <c r="O6455" s="8">
        <f t="shared" si="1305"/>
        <v>25.085289985952237</v>
      </c>
      <c r="P6455" s="8">
        <f t="shared" si="1306"/>
        <v>44.300713241483187</v>
      </c>
      <c r="Q6455" s="8">
        <f t="shared" si="1307"/>
        <v>1.7699992212003426</v>
      </c>
      <c r="R6455" s="9">
        <f t="shared" si="1308"/>
        <v>0.10247412033601583</v>
      </c>
      <c r="S6455" s="8">
        <f t="shared" si="1309"/>
        <v>414.54901298759972</v>
      </c>
      <c r="T6455" s="19">
        <f t="shared" si="1310"/>
        <v>98.208663199185608</v>
      </c>
      <c r="U6455" s="19">
        <f t="shared" si="1311"/>
        <v>35.111604041189111</v>
      </c>
      <c r="V6455" s="19">
        <f t="shared" si="1312"/>
        <v>63.097059157996497</v>
      </c>
    </row>
    <row r="6456" spans="1:22">
      <c r="A6456" s="7" t="s">
        <v>2485</v>
      </c>
      <c r="B6456" s="17">
        <v>2</v>
      </c>
      <c r="C6456" s="17">
        <v>7</v>
      </c>
      <c r="D6456" s="17">
        <v>8</v>
      </c>
      <c r="E6456" s="17">
        <v>10</v>
      </c>
      <c r="F6456" s="17">
        <v>5</v>
      </c>
      <c r="G6456" s="17"/>
      <c r="H6456" s="17"/>
      <c r="I6456" s="17">
        <v>4</v>
      </c>
      <c r="J6456" s="8">
        <f t="shared" si="1300"/>
        <v>58.927519151443725</v>
      </c>
      <c r="K6456" s="8">
        <f t="shared" si="1301"/>
        <v>85.432532708455383</v>
      </c>
      <c r="L6456" s="8">
        <f t="shared" si="1302"/>
        <v>129.96718328622023</v>
      </c>
      <c r="M6456" s="8">
        <f t="shared" si="1303"/>
        <v>0</v>
      </c>
      <c r="N6456" s="8">
        <f t="shared" si="1304"/>
        <v>59.914681493553182</v>
      </c>
      <c r="O6456" s="8">
        <f t="shared" si="1305"/>
        <v>25.085289985952237</v>
      </c>
      <c r="P6456" s="8">
        <f t="shared" si="1306"/>
        <v>0</v>
      </c>
      <c r="Q6456" s="8">
        <f t="shared" si="1307"/>
        <v>7.0799968848013703</v>
      </c>
      <c r="R6456" s="9">
        <f t="shared" si="1308"/>
        <v>3.9968690722526887E-2</v>
      </c>
      <c r="S6456" s="8">
        <f t="shared" si="1309"/>
        <v>359.32720662562474</v>
      </c>
      <c r="T6456" s="19">
        <f t="shared" si="1310"/>
        <v>91.442411715373112</v>
      </c>
      <c r="U6456" s="19">
        <f t="shared" si="1311"/>
        <v>28.333323826501807</v>
      </c>
      <c r="V6456" s="19">
        <f t="shared" si="1312"/>
        <v>63.109087888871301</v>
      </c>
    </row>
    <row r="6457" spans="1:22">
      <c r="A6457" s="7" t="s">
        <v>3552</v>
      </c>
      <c r="B6457" s="17">
        <v>6</v>
      </c>
      <c r="C6457" s="17"/>
      <c r="D6457" s="17">
        <v>4</v>
      </c>
      <c r="E6457" s="17">
        <v>7</v>
      </c>
      <c r="F6457" s="17">
        <v>2</v>
      </c>
      <c r="G6457" s="17"/>
      <c r="H6457" s="17">
        <v>2</v>
      </c>
      <c r="I6457" s="17">
        <v>2</v>
      </c>
      <c r="J6457" s="8">
        <f t="shared" si="1300"/>
        <v>176.78255745433117</v>
      </c>
      <c r="K6457" s="8">
        <f t="shared" si="1301"/>
        <v>0</v>
      </c>
      <c r="L6457" s="8">
        <f t="shared" si="1302"/>
        <v>64.983591643110117</v>
      </c>
      <c r="M6457" s="8">
        <f t="shared" si="1303"/>
        <v>14.588211266475561</v>
      </c>
      <c r="N6457" s="8">
        <f t="shared" si="1304"/>
        <v>41.940277045487228</v>
      </c>
      <c r="O6457" s="8">
        <f t="shared" si="1305"/>
        <v>10.034115994380896</v>
      </c>
      <c r="P6457" s="8">
        <f t="shared" si="1306"/>
        <v>0</v>
      </c>
      <c r="Q6457" s="8">
        <f t="shared" si="1307"/>
        <v>3.5399984424006852</v>
      </c>
      <c r="R6457" s="9">
        <f t="shared" si="1308"/>
        <v>0.14987906429724332</v>
      </c>
      <c r="S6457" s="8">
        <f t="shared" si="1309"/>
        <v>308.32875340378496</v>
      </c>
      <c r="T6457" s="19">
        <f t="shared" si="1310"/>
        <v>80.588716365813767</v>
      </c>
      <c r="U6457" s="19">
        <f t="shared" si="1311"/>
        <v>17.324797679956042</v>
      </c>
      <c r="V6457" s="19">
        <f t="shared" si="1312"/>
        <v>63.263918685857725</v>
      </c>
    </row>
    <row r="6458" spans="1:22">
      <c r="A6458" s="7" t="s">
        <v>2166</v>
      </c>
      <c r="B6458" s="17">
        <v>7</v>
      </c>
      <c r="C6458" s="17">
        <v>3</v>
      </c>
      <c r="D6458" s="17">
        <v>7</v>
      </c>
      <c r="E6458" s="17">
        <v>17</v>
      </c>
      <c r="F6458" s="17">
        <v>7</v>
      </c>
      <c r="G6458" s="17">
        <v>6</v>
      </c>
      <c r="H6458" s="17"/>
      <c r="I6458" s="17">
        <v>3</v>
      </c>
      <c r="J6458" s="8">
        <f t="shared" si="1300"/>
        <v>206.24631703005304</v>
      </c>
      <c r="K6458" s="8">
        <f t="shared" si="1301"/>
        <v>36.613942589338016</v>
      </c>
      <c r="L6458" s="8">
        <f t="shared" si="1302"/>
        <v>113.7212853754427</v>
      </c>
      <c r="M6458" s="8">
        <f t="shared" si="1303"/>
        <v>0</v>
      </c>
      <c r="N6458" s="8">
        <f t="shared" si="1304"/>
        <v>101.85495853904041</v>
      </c>
      <c r="O6458" s="8">
        <f t="shared" si="1305"/>
        <v>35.119405980333134</v>
      </c>
      <c r="P6458" s="8">
        <f t="shared" si="1306"/>
        <v>29.533808827655459</v>
      </c>
      <c r="Q6458" s="8">
        <f t="shared" si="1307"/>
        <v>5.3099976636010275</v>
      </c>
      <c r="R6458" s="9">
        <f t="shared" si="1308"/>
        <v>0.1539014545531581</v>
      </c>
      <c r="S6458" s="8">
        <f t="shared" si="1309"/>
        <v>523.08971834186275</v>
      </c>
      <c r="T6458" s="19">
        <f t="shared" si="1310"/>
        <v>118.86051499827791</v>
      </c>
      <c r="U6458" s="19">
        <f t="shared" si="1311"/>
        <v>55.502724449009669</v>
      </c>
      <c r="V6458" s="19">
        <f t="shared" si="1312"/>
        <v>63.357790549268238</v>
      </c>
    </row>
    <row r="6459" spans="1:22">
      <c r="A6459" s="7" t="s">
        <v>463</v>
      </c>
      <c r="B6459" s="17">
        <v>18</v>
      </c>
      <c r="C6459" s="17">
        <v>26</v>
      </c>
      <c r="D6459" s="17">
        <v>14</v>
      </c>
      <c r="E6459" s="17">
        <v>37</v>
      </c>
      <c r="F6459" s="17">
        <v>91</v>
      </c>
      <c r="G6459" s="17">
        <v>42</v>
      </c>
      <c r="H6459" s="17">
        <v>8</v>
      </c>
      <c r="I6459" s="17">
        <v>28</v>
      </c>
      <c r="J6459" s="8">
        <f t="shared" si="1300"/>
        <v>530.34767236299353</v>
      </c>
      <c r="K6459" s="8">
        <f t="shared" si="1301"/>
        <v>317.32083577426283</v>
      </c>
      <c r="L6459" s="8">
        <f t="shared" si="1302"/>
        <v>227.44257075088541</v>
      </c>
      <c r="M6459" s="8">
        <f t="shared" si="1303"/>
        <v>58.352845065902244</v>
      </c>
      <c r="N6459" s="8">
        <f t="shared" si="1304"/>
        <v>221.68432152614676</v>
      </c>
      <c r="O6459" s="8">
        <f t="shared" si="1305"/>
        <v>456.55227774433075</v>
      </c>
      <c r="P6459" s="8">
        <f t="shared" si="1306"/>
        <v>206.73666179358821</v>
      </c>
      <c r="Q6459" s="8">
        <f t="shared" si="1307"/>
        <v>49.559978193609595</v>
      </c>
      <c r="R6459" s="9">
        <f t="shared" si="1308"/>
        <v>0.31388197853961719</v>
      </c>
      <c r="S6459" s="8">
        <f t="shared" si="1309"/>
        <v>2018.4371850181096</v>
      </c>
      <c r="T6459" s="19">
        <f t="shared" si="1310"/>
        <v>358.37035962938057</v>
      </c>
      <c r="U6459" s="19">
        <f t="shared" si="1311"/>
        <v>294.99108702135527</v>
      </c>
      <c r="V6459" s="19">
        <f t="shared" si="1312"/>
        <v>63.379272608025303</v>
      </c>
    </row>
    <row r="6460" spans="1:22">
      <c r="A6460" s="7" t="s">
        <v>3498</v>
      </c>
      <c r="B6460" s="17">
        <v>1</v>
      </c>
      <c r="C6460" s="17">
        <v>2</v>
      </c>
      <c r="D6460" s="17">
        <v>10</v>
      </c>
      <c r="E6460" s="17">
        <v>1</v>
      </c>
      <c r="F6460" s="17">
        <v>2</v>
      </c>
      <c r="G6460" s="17">
        <v>2</v>
      </c>
      <c r="H6460" s="17">
        <v>1</v>
      </c>
      <c r="I6460" s="17"/>
      <c r="J6460" s="8">
        <f t="shared" si="1300"/>
        <v>29.463759575721863</v>
      </c>
      <c r="K6460" s="8">
        <f t="shared" si="1301"/>
        <v>24.40929505955868</v>
      </c>
      <c r="L6460" s="8">
        <f t="shared" si="1302"/>
        <v>162.45897910777529</v>
      </c>
      <c r="M6460" s="8">
        <f t="shared" si="1303"/>
        <v>7.2941056332377805</v>
      </c>
      <c r="N6460" s="8">
        <f t="shared" si="1304"/>
        <v>5.9914681493553177</v>
      </c>
      <c r="O6460" s="8">
        <f t="shared" si="1305"/>
        <v>10.034115994380896</v>
      </c>
      <c r="P6460" s="8">
        <f t="shared" si="1306"/>
        <v>9.8446029425518198</v>
      </c>
      <c r="Q6460" s="8">
        <f t="shared" si="1307"/>
        <v>0</v>
      </c>
      <c r="R6460" s="9">
        <f t="shared" si="1308"/>
        <v>0.11648969103534029</v>
      </c>
      <c r="S6460" s="8">
        <f t="shared" si="1309"/>
        <v>249.49632646258166</v>
      </c>
      <c r="T6460" s="19">
        <f t="shared" si="1310"/>
        <v>72.110677914351939</v>
      </c>
      <c r="U6460" s="19">
        <f t="shared" si="1311"/>
        <v>8.6233956954293447</v>
      </c>
      <c r="V6460" s="19">
        <f t="shared" si="1312"/>
        <v>63.487282218922594</v>
      </c>
    </row>
    <row r="6461" spans="1:22">
      <c r="A6461" s="7" t="s">
        <v>2622</v>
      </c>
      <c r="B6461" s="17">
        <v>3</v>
      </c>
      <c r="C6461" s="17">
        <v>2</v>
      </c>
      <c r="D6461" s="17">
        <v>10</v>
      </c>
      <c r="E6461" s="17">
        <v>5</v>
      </c>
      <c r="F6461" s="17">
        <v>7</v>
      </c>
      <c r="G6461" s="17">
        <v>4</v>
      </c>
      <c r="H6461" s="17">
        <v>1</v>
      </c>
      <c r="I6461" s="17">
        <v>2</v>
      </c>
      <c r="J6461" s="8">
        <f t="shared" si="1300"/>
        <v>88.391278727165584</v>
      </c>
      <c r="K6461" s="8">
        <f t="shared" si="1301"/>
        <v>24.40929505955868</v>
      </c>
      <c r="L6461" s="8">
        <f t="shared" si="1302"/>
        <v>162.45897910777529</v>
      </c>
      <c r="M6461" s="8">
        <f t="shared" si="1303"/>
        <v>7.2941056332377805</v>
      </c>
      <c r="N6461" s="8">
        <f t="shared" si="1304"/>
        <v>29.957340746776591</v>
      </c>
      <c r="O6461" s="8">
        <f t="shared" si="1305"/>
        <v>35.119405980333134</v>
      </c>
      <c r="P6461" s="8">
        <f t="shared" si="1306"/>
        <v>19.68920588510364</v>
      </c>
      <c r="Q6461" s="8">
        <f t="shared" si="1307"/>
        <v>3.5399984424006852</v>
      </c>
      <c r="R6461" s="9">
        <f t="shared" si="1308"/>
        <v>9.4433120221062775E-2</v>
      </c>
      <c r="S6461" s="8">
        <f t="shared" si="1309"/>
        <v>367.31961113995072</v>
      </c>
      <c r="T6461" s="19">
        <f t="shared" si="1310"/>
        <v>91.753184298166516</v>
      </c>
      <c r="U6461" s="19">
        <f t="shared" si="1311"/>
        <v>28.255317537404455</v>
      </c>
      <c r="V6461" s="19">
        <f t="shared" si="1312"/>
        <v>63.497866760762065</v>
      </c>
    </row>
    <row r="6462" spans="1:22">
      <c r="A6462" s="7" t="s">
        <v>1348</v>
      </c>
      <c r="B6462" s="17">
        <v>5</v>
      </c>
      <c r="C6462" s="17">
        <v>12</v>
      </c>
      <c r="D6462" s="17">
        <v>11</v>
      </c>
      <c r="E6462" s="17">
        <v>16</v>
      </c>
      <c r="F6462" s="17">
        <v>23</v>
      </c>
      <c r="G6462" s="17">
        <v>14</v>
      </c>
      <c r="H6462" s="17">
        <v>2</v>
      </c>
      <c r="I6462" s="17">
        <v>11</v>
      </c>
      <c r="J6462" s="8">
        <f t="shared" si="1300"/>
        <v>147.3187978786093</v>
      </c>
      <c r="K6462" s="8">
        <f t="shared" si="1301"/>
        <v>146.45577035735207</v>
      </c>
      <c r="L6462" s="8">
        <f t="shared" si="1302"/>
        <v>178.70487701855282</v>
      </c>
      <c r="M6462" s="8">
        <f t="shared" si="1303"/>
        <v>14.588211266475561</v>
      </c>
      <c r="N6462" s="8">
        <f t="shared" si="1304"/>
        <v>95.863490389685083</v>
      </c>
      <c r="O6462" s="8">
        <f t="shared" si="1305"/>
        <v>115.39233393538029</v>
      </c>
      <c r="P6462" s="8">
        <f t="shared" si="1306"/>
        <v>68.912220597862742</v>
      </c>
      <c r="Q6462" s="8">
        <f t="shared" si="1307"/>
        <v>19.46999143320377</v>
      </c>
      <c r="R6462" s="9">
        <f t="shared" si="1308"/>
        <v>1.0078838055655648E-2</v>
      </c>
      <c r="S6462" s="8">
        <f t="shared" si="1309"/>
        <v>767.23570144391795</v>
      </c>
      <c r="T6462" s="19">
        <f t="shared" si="1310"/>
        <v>157.49314841817139</v>
      </c>
      <c r="U6462" s="19">
        <f t="shared" si="1311"/>
        <v>93.389348307642706</v>
      </c>
      <c r="V6462" s="19">
        <f t="shared" si="1312"/>
        <v>64.103800110528681</v>
      </c>
    </row>
    <row r="6463" spans="1:22">
      <c r="A6463" s="7" t="s">
        <v>1478</v>
      </c>
      <c r="B6463" s="17">
        <v>10</v>
      </c>
      <c r="C6463" s="17">
        <v>7</v>
      </c>
      <c r="D6463" s="17">
        <v>7</v>
      </c>
      <c r="E6463" s="17">
        <v>23</v>
      </c>
      <c r="F6463" s="17">
        <v>12</v>
      </c>
      <c r="G6463" s="17">
        <v>21</v>
      </c>
      <c r="H6463" s="17">
        <v>6</v>
      </c>
      <c r="I6463" s="17">
        <v>3</v>
      </c>
      <c r="J6463" s="8">
        <f t="shared" si="1300"/>
        <v>294.63759575721861</v>
      </c>
      <c r="K6463" s="8">
        <f t="shared" si="1301"/>
        <v>85.432532708455383</v>
      </c>
      <c r="L6463" s="8">
        <f t="shared" si="1302"/>
        <v>113.7212853754427</v>
      </c>
      <c r="M6463" s="8">
        <f t="shared" si="1303"/>
        <v>43.764633799426683</v>
      </c>
      <c r="N6463" s="8">
        <f t="shared" si="1304"/>
        <v>137.80376743517232</v>
      </c>
      <c r="O6463" s="8">
        <f t="shared" si="1305"/>
        <v>60.204695966285371</v>
      </c>
      <c r="P6463" s="8">
        <f t="shared" si="1306"/>
        <v>103.36833089679411</v>
      </c>
      <c r="Q6463" s="8">
        <f t="shared" si="1307"/>
        <v>5.3099976636010275</v>
      </c>
      <c r="R6463" s="9">
        <f t="shared" si="1308"/>
        <v>0.20344577999431218</v>
      </c>
      <c r="S6463" s="8">
        <f t="shared" si="1309"/>
        <v>838.93284193879504</v>
      </c>
      <c r="T6463" s="19">
        <f t="shared" si="1310"/>
        <v>164.59713794703887</v>
      </c>
      <c r="U6463" s="19">
        <f t="shared" si="1311"/>
        <v>100.45893143275059</v>
      </c>
      <c r="V6463" s="19">
        <f t="shared" si="1312"/>
        <v>64.138206514288285</v>
      </c>
    </row>
    <row r="6464" spans="1:22">
      <c r="A6464" s="7" t="s">
        <v>6415</v>
      </c>
      <c r="B6464" s="17">
        <v>6</v>
      </c>
      <c r="C6464" s="17"/>
      <c r="D6464" s="17">
        <v>1</v>
      </c>
      <c r="E6464" s="17"/>
      <c r="F6464" s="17"/>
      <c r="G6464" s="17"/>
      <c r="H6464" s="17"/>
      <c r="I6464" s="17"/>
      <c r="J6464" s="8">
        <f t="shared" si="1300"/>
        <v>176.78255745433117</v>
      </c>
      <c r="K6464" s="8">
        <f t="shared" si="1301"/>
        <v>0</v>
      </c>
      <c r="L6464" s="8">
        <f t="shared" si="1302"/>
        <v>16.245897910777529</v>
      </c>
      <c r="M6464" s="8">
        <f t="shared" si="1303"/>
        <v>0</v>
      </c>
      <c r="N6464" s="8">
        <f t="shared" si="1304"/>
        <v>0</v>
      </c>
      <c r="O6464" s="8">
        <f t="shared" si="1305"/>
        <v>0</v>
      </c>
      <c r="P6464" s="8">
        <f t="shared" si="1306"/>
        <v>0</v>
      </c>
      <c r="Q6464" s="8">
        <f t="shared" si="1307"/>
        <v>0</v>
      </c>
      <c r="R6464" s="9">
        <f t="shared" si="1308"/>
        <v>0.15885966552762312</v>
      </c>
      <c r="S6464" s="8">
        <f t="shared" si="1309"/>
        <v>193.0284553651087</v>
      </c>
      <c r="T6464" s="19">
        <f t="shared" si="1310"/>
        <v>64.342818455036237</v>
      </c>
      <c r="U6464" s="19">
        <f t="shared" si="1311"/>
        <v>0</v>
      </c>
      <c r="V6464" s="19">
        <f t="shared" si="1312"/>
        <v>64.342818455036237</v>
      </c>
    </row>
    <row r="6465" spans="1:22">
      <c r="A6465" s="7" t="s">
        <v>3015</v>
      </c>
      <c r="B6465" s="17">
        <v>8</v>
      </c>
      <c r="C6465" s="17">
        <v>4</v>
      </c>
      <c r="D6465" s="17"/>
      <c r="E6465" s="17">
        <v>11</v>
      </c>
      <c r="F6465" s="17">
        <v>2</v>
      </c>
      <c r="G6465" s="17">
        <v>3</v>
      </c>
      <c r="H6465" s="17">
        <v>4</v>
      </c>
      <c r="I6465" s="17"/>
      <c r="J6465" s="8">
        <f t="shared" si="1300"/>
        <v>235.7100766057749</v>
      </c>
      <c r="K6465" s="8">
        <f t="shared" si="1301"/>
        <v>48.81859011911736</v>
      </c>
      <c r="L6465" s="8">
        <f t="shared" si="1302"/>
        <v>0</v>
      </c>
      <c r="M6465" s="8">
        <f t="shared" si="1303"/>
        <v>29.176422532951122</v>
      </c>
      <c r="N6465" s="8">
        <f t="shared" si="1304"/>
        <v>65.906149642908503</v>
      </c>
      <c r="O6465" s="8">
        <f t="shared" si="1305"/>
        <v>10.034115994380896</v>
      </c>
      <c r="P6465" s="8">
        <f t="shared" si="1306"/>
        <v>14.76690441382773</v>
      </c>
      <c r="Q6465" s="8">
        <f t="shared" si="1307"/>
        <v>0</v>
      </c>
      <c r="R6465" s="9">
        <f t="shared" si="1308"/>
        <v>0.21601872761059943</v>
      </c>
      <c r="S6465" s="8">
        <f t="shared" si="1309"/>
        <v>404.41225930896053</v>
      </c>
      <c r="T6465" s="19">
        <f t="shared" si="1310"/>
        <v>94.842888908297425</v>
      </c>
      <c r="U6465" s="19">
        <f t="shared" si="1311"/>
        <v>30.235723350372378</v>
      </c>
      <c r="V6465" s="19">
        <f t="shared" si="1312"/>
        <v>64.607165557925043</v>
      </c>
    </row>
    <row r="6466" spans="1:22">
      <c r="A6466" s="7" t="s">
        <v>3686</v>
      </c>
      <c r="B6466" s="17">
        <v>8</v>
      </c>
      <c r="C6466" s="17">
        <v>3</v>
      </c>
      <c r="D6466" s="17"/>
      <c r="E6466" s="17">
        <v>13</v>
      </c>
      <c r="F6466" s="17"/>
      <c r="G6466" s="17"/>
      <c r="H6466" s="17"/>
      <c r="I6466" s="17"/>
      <c r="J6466" s="8">
        <f t="shared" si="1300"/>
        <v>235.7100766057749</v>
      </c>
      <c r="K6466" s="8">
        <f t="shared" si="1301"/>
        <v>36.613942589338016</v>
      </c>
      <c r="L6466" s="8">
        <f t="shared" si="1302"/>
        <v>0</v>
      </c>
      <c r="M6466" s="8">
        <f t="shared" si="1303"/>
        <v>0</v>
      </c>
      <c r="N6466" s="8">
        <f t="shared" si="1304"/>
        <v>77.889085941619129</v>
      </c>
      <c r="O6466" s="8">
        <f t="shared" si="1305"/>
        <v>0</v>
      </c>
      <c r="P6466" s="8">
        <f t="shared" si="1306"/>
        <v>0</v>
      </c>
      <c r="Q6466" s="8">
        <f t="shared" si="1307"/>
        <v>0</v>
      </c>
      <c r="R6466" s="9">
        <f t="shared" si="1308"/>
        <v>0.22556433232702913</v>
      </c>
      <c r="S6466" s="8">
        <f t="shared" si="1309"/>
        <v>350.213105136732</v>
      </c>
      <c r="T6466" s="19">
        <f t="shared" si="1310"/>
        <v>90.774673065037632</v>
      </c>
      <c r="U6466" s="19">
        <f t="shared" si="1311"/>
        <v>25.963028647206375</v>
      </c>
      <c r="V6466" s="19">
        <f t="shared" si="1312"/>
        <v>64.811644417831261</v>
      </c>
    </row>
    <row r="6467" spans="1:22">
      <c r="A6467" s="7" t="s">
        <v>2121</v>
      </c>
      <c r="B6467" s="17">
        <v>8</v>
      </c>
      <c r="C6467" s="17">
        <v>3</v>
      </c>
      <c r="D6467" s="17">
        <v>6</v>
      </c>
      <c r="E6467" s="17">
        <v>15</v>
      </c>
      <c r="F6467" s="17">
        <v>12</v>
      </c>
      <c r="G6467" s="17">
        <v>5</v>
      </c>
      <c r="H6467" s="17">
        <v>3</v>
      </c>
      <c r="I6467" s="17">
        <v>1</v>
      </c>
      <c r="J6467" s="8">
        <f t="shared" si="1300"/>
        <v>235.7100766057749</v>
      </c>
      <c r="K6467" s="8">
        <f t="shared" si="1301"/>
        <v>36.613942589338016</v>
      </c>
      <c r="L6467" s="8">
        <f t="shared" si="1302"/>
        <v>97.475387464665175</v>
      </c>
      <c r="M6467" s="8">
        <f t="shared" si="1303"/>
        <v>21.882316899713341</v>
      </c>
      <c r="N6467" s="8">
        <f t="shared" si="1304"/>
        <v>89.87202224032977</v>
      </c>
      <c r="O6467" s="8">
        <f t="shared" si="1305"/>
        <v>60.204695966285371</v>
      </c>
      <c r="P6467" s="8">
        <f t="shared" si="1306"/>
        <v>24.611507356379548</v>
      </c>
      <c r="Q6467" s="8">
        <f t="shared" si="1307"/>
        <v>1.7699992212003426</v>
      </c>
      <c r="R6467" s="9">
        <f t="shared" si="1308"/>
        <v>0.1761729820428963</v>
      </c>
      <c r="S6467" s="8">
        <f t="shared" si="1309"/>
        <v>566.3699491224861</v>
      </c>
      <c r="T6467" s="19">
        <f t="shared" si="1310"/>
        <v>123.26646888659269</v>
      </c>
      <c r="U6467" s="19">
        <f t="shared" si="1311"/>
        <v>58.229408520998227</v>
      </c>
      <c r="V6467" s="19">
        <f t="shared" si="1312"/>
        <v>65.037060365594471</v>
      </c>
    </row>
    <row r="6468" spans="1:22">
      <c r="A6468" s="7" t="s">
        <v>2912</v>
      </c>
      <c r="B6468" s="17">
        <v>6</v>
      </c>
      <c r="C6468" s="17">
        <v>1</v>
      </c>
      <c r="D6468" s="17">
        <v>5</v>
      </c>
      <c r="E6468" s="17">
        <v>10</v>
      </c>
      <c r="F6468" s="17">
        <v>2</v>
      </c>
      <c r="G6468" s="17">
        <v>1</v>
      </c>
      <c r="H6468" s="17">
        <v>3</v>
      </c>
      <c r="I6468" s="17">
        <v>3</v>
      </c>
      <c r="J6468" s="8">
        <f t="shared" si="1300"/>
        <v>176.78255745433117</v>
      </c>
      <c r="K6468" s="8">
        <f t="shared" si="1301"/>
        <v>12.20464752977934</v>
      </c>
      <c r="L6468" s="8">
        <f t="shared" si="1302"/>
        <v>81.229489553887646</v>
      </c>
      <c r="M6468" s="8">
        <f t="shared" si="1303"/>
        <v>21.882316899713341</v>
      </c>
      <c r="N6468" s="8">
        <f t="shared" si="1304"/>
        <v>59.914681493553182</v>
      </c>
      <c r="O6468" s="8">
        <f t="shared" si="1305"/>
        <v>10.034115994380896</v>
      </c>
      <c r="P6468" s="8">
        <f t="shared" si="1306"/>
        <v>4.9223014712759099</v>
      </c>
      <c r="Q6468" s="8">
        <f t="shared" si="1307"/>
        <v>5.3099976636010275</v>
      </c>
      <c r="R6468" s="9">
        <f t="shared" si="1308"/>
        <v>0.13473181467310028</v>
      </c>
      <c r="S6468" s="8">
        <f t="shared" si="1309"/>
        <v>366.97011039692143</v>
      </c>
      <c r="T6468" s="19">
        <f t="shared" si="1310"/>
        <v>90.07223151266605</v>
      </c>
      <c r="U6468" s="19">
        <f t="shared" si="1311"/>
        <v>24.95703298640333</v>
      </c>
      <c r="V6468" s="19">
        <f t="shared" si="1312"/>
        <v>65.115198526262716</v>
      </c>
    </row>
    <row r="6469" spans="1:22">
      <c r="A6469" s="7" t="s">
        <v>5254</v>
      </c>
      <c r="B6469" s="17">
        <v>5</v>
      </c>
      <c r="C6469" s="17"/>
      <c r="D6469" s="17">
        <v>3</v>
      </c>
      <c r="E6469" s="17"/>
      <c r="F6469" s="17"/>
      <c r="G6469" s="17"/>
      <c r="H6469" s="17">
        <v>2</v>
      </c>
      <c r="I6469" s="17"/>
      <c r="J6469" s="8">
        <f t="shared" si="1300"/>
        <v>147.3187978786093</v>
      </c>
      <c r="K6469" s="8">
        <f t="shared" si="1301"/>
        <v>0</v>
      </c>
      <c r="L6469" s="8">
        <f t="shared" si="1302"/>
        <v>48.737693732332588</v>
      </c>
      <c r="M6469" s="8">
        <f t="shared" si="1303"/>
        <v>14.588211266475561</v>
      </c>
      <c r="N6469" s="8">
        <f t="shared" si="1304"/>
        <v>0</v>
      </c>
      <c r="O6469" s="8">
        <f t="shared" si="1305"/>
        <v>0</v>
      </c>
      <c r="P6469" s="8">
        <f t="shared" si="1306"/>
        <v>0</v>
      </c>
      <c r="Q6469" s="8">
        <f t="shared" si="1307"/>
        <v>0</v>
      </c>
      <c r="R6469" s="9">
        <f t="shared" si="1308"/>
        <v>0.10299652231729932</v>
      </c>
      <c r="S6469" s="8">
        <f t="shared" si="1309"/>
        <v>210.64470287741744</v>
      </c>
      <c r="T6469" s="19">
        <f t="shared" si="1310"/>
        <v>65.352163870313959</v>
      </c>
      <c r="U6469" s="19">
        <f t="shared" si="1311"/>
        <v>0</v>
      </c>
      <c r="V6469" s="19">
        <f t="shared" si="1312"/>
        <v>65.352163870313959</v>
      </c>
    </row>
    <row r="6470" spans="1:22">
      <c r="A6470" s="7" t="s">
        <v>1619</v>
      </c>
      <c r="B6470" s="17">
        <v>5</v>
      </c>
      <c r="C6470" s="17">
        <v>13</v>
      </c>
      <c r="D6470" s="17">
        <v>8</v>
      </c>
      <c r="E6470" s="17">
        <v>10</v>
      </c>
      <c r="F6470" s="17">
        <v>28</v>
      </c>
      <c r="G6470" s="17">
        <v>8</v>
      </c>
      <c r="H6470" s="17">
        <v>1</v>
      </c>
      <c r="I6470" s="17">
        <v>1</v>
      </c>
      <c r="J6470" s="8">
        <f t="shared" ref="J6470:J6533" si="1313">1000000*B6470/33940</f>
        <v>147.3187978786093</v>
      </c>
      <c r="K6470" s="8">
        <f t="shared" ref="K6470:K6533" si="1314">1000000*C6470/81936</f>
        <v>158.66041788713142</v>
      </c>
      <c r="L6470" s="8">
        <f t="shared" ref="L6470:L6533" si="1315">1000000*D6470/61554</f>
        <v>129.96718328622023</v>
      </c>
      <c r="M6470" s="8">
        <f t="shared" ref="M6470:M6533" si="1316">1000000*H6470/137097</f>
        <v>7.2941056332377805</v>
      </c>
      <c r="N6470" s="8">
        <f t="shared" ref="N6470:N6533" si="1317">1000000*E6470/166904</f>
        <v>59.914681493553182</v>
      </c>
      <c r="O6470" s="8">
        <f t="shared" ref="O6470:O6533" si="1318">1000000*F6470/199320</f>
        <v>140.47762392133254</v>
      </c>
      <c r="P6470" s="8">
        <f t="shared" ref="P6470:P6533" si="1319">1000000*G6470/203157</f>
        <v>39.378411770207279</v>
      </c>
      <c r="Q6470" s="8">
        <f t="shared" ref="Q6470:Q6533" si="1320">1000000*(I6470/564972)</f>
        <v>1.7699992212003426</v>
      </c>
      <c r="R6470" s="9">
        <f t="shared" ref="R6470:R6533" si="1321">_xlfn.T.TEST(J6470:L6470,N6470:P6470,1,2)</f>
        <v>5.509231600553606E-2</v>
      </c>
      <c r="S6470" s="8">
        <f t="shared" ref="S6470:S6533" si="1322">SUM(J6470:P6470)</f>
        <v>683.01122187029182</v>
      </c>
      <c r="T6470" s="19">
        <f t="shared" ref="T6470:T6533" si="1323">AVERAGE(J6470:L6470)</f>
        <v>145.31546635065365</v>
      </c>
      <c r="U6470" s="19">
        <f t="shared" ref="U6470:U6533" si="1324">AVERAGE(N6470:P6470)</f>
        <v>79.923572395031002</v>
      </c>
      <c r="V6470" s="19">
        <f t="shared" ref="V6470:V6533" si="1325">T6470-U6470</f>
        <v>65.391893955622649</v>
      </c>
    </row>
    <row r="6471" spans="1:22">
      <c r="A6471" s="7" t="s">
        <v>1595</v>
      </c>
      <c r="B6471" s="17">
        <v>8</v>
      </c>
      <c r="C6471" s="17">
        <v>10</v>
      </c>
      <c r="D6471" s="17">
        <v>7</v>
      </c>
      <c r="E6471" s="17">
        <v>21</v>
      </c>
      <c r="F6471" s="17">
        <v>19</v>
      </c>
      <c r="G6471" s="17">
        <v>11</v>
      </c>
      <c r="H6471" s="17">
        <v>2</v>
      </c>
      <c r="I6471" s="17"/>
      <c r="J6471" s="8">
        <f t="shared" si="1313"/>
        <v>235.7100766057749</v>
      </c>
      <c r="K6471" s="8">
        <f t="shared" si="1314"/>
        <v>122.04647529779339</v>
      </c>
      <c r="L6471" s="8">
        <f t="shared" si="1315"/>
        <v>113.7212853754427</v>
      </c>
      <c r="M6471" s="8">
        <f t="shared" si="1316"/>
        <v>14.588211266475561</v>
      </c>
      <c r="N6471" s="8">
        <f t="shared" si="1317"/>
        <v>125.82083113646168</v>
      </c>
      <c r="O6471" s="8">
        <f t="shared" si="1318"/>
        <v>95.324101946618498</v>
      </c>
      <c r="P6471" s="8">
        <f t="shared" si="1319"/>
        <v>54.145316184035011</v>
      </c>
      <c r="Q6471" s="8">
        <f t="shared" si="1320"/>
        <v>0</v>
      </c>
      <c r="R6471" s="9">
        <f t="shared" si="1321"/>
        <v>0.10777829603099691</v>
      </c>
      <c r="S6471" s="8">
        <f t="shared" si="1322"/>
        <v>761.35629781260172</v>
      </c>
      <c r="T6471" s="19">
        <f t="shared" si="1323"/>
        <v>157.15927909300365</v>
      </c>
      <c r="U6471" s="19">
        <f t="shared" si="1324"/>
        <v>91.763416422371733</v>
      </c>
      <c r="V6471" s="19">
        <f t="shared" si="1325"/>
        <v>65.395862670631914</v>
      </c>
    </row>
    <row r="6472" spans="1:22">
      <c r="A6472" s="7" t="s">
        <v>2520</v>
      </c>
      <c r="B6472" s="17">
        <v>8</v>
      </c>
      <c r="C6472" s="17">
        <v>2</v>
      </c>
      <c r="D6472" s="17">
        <v>1</v>
      </c>
      <c r="E6472" s="17">
        <v>10</v>
      </c>
      <c r="F6472" s="17">
        <v>4</v>
      </c>
      <c r="G6472" s="17"/>
      <c r="H6472" s="17">
        <v>5</v>
      </c>
      <c r="I6472" s="17">
        <v>11</v>
      </c>
      <c r="J6472" s="8">
        <f t="shared" si="1313"/>
        <v>235.7100766057749</v>
      </c>
      <c r="K6472" s="8">
        <f t="shared" si="1314"/>
        <v>24.40929505955868</v>
      </c>
      <c r="L6472" s="8">
        <f t="shared" si="1315"/>
        <v>16.245897910777529</v>
      </c>
      <c r="M6472" s="8">
        <f t="shared" si="1316"/>
        <v>36.470528166188906</v>
      </c>
      <c r="N6472" s="8">
        <f t="shared" si="1317"/>
        <v>59.914681493553182</v>
      </c>
      <c r="O6472" s="8">
        <f t="shared" si="1318"/>
        <v>20.068231988761791</v>
      </c>
      <c r="P6472" s="8">
        <f t="shared" si="1319"/>
        <v>0</v>
      </c>
      <c r="Q6472" s="8">
        <f t="shared" si="1320"/>
        <v>19.46999143320377</v>
      </c>
      <c r="R6472" s="9">
        <f t="shared" si="1321"/>
        <v>0.21305281802307705</v>
      </c>
      <c r="S6472" s="8">
        <f t="shared" si="1322"/>
        <v>392.81871122461501</v>
      </c>
      <c r="T6472" s="19">
        <f t="shared" si="1323"/>
        <v>92.121756525370373</v>
      </c>
      <c r="U6472" s="19">
        <f t="shared" si="1324"/>
        <v>26.660971160771656</v>
      </c>
      <c r="V6472" s="19">
        <f t="shared" si="1325"/>
        <v>65.460785364598721</v>
      </c>
    </row>
    <row r="6473" spans="1:22">
      <c r="A6473" s="7" t="s">
        <v>4664</v>
      </c>
      <c r="B6473" s="17">
        <v>6</v>
      </c>
      <c r="C6473" s="17">
        <v>3</v>
      </c>
      <c r="D6473" s="17"/>
      <c r="E6473" s="17">
        <v>2</v>
      </c>
      <c r="F6473" s="17">
        <v>1</v>
      </c>
      <c r="G6473" s="17"/>
      <c r="H6473" s="17">
        <v>2</v>
      </c>
      <c r="I6473" s="17"/>
      <c r="J6473" s="8">
        <f t="shared" si="1313"/>
        <v>176.78255745433117</v>
      </c>
      <c r="K6473" s="8">
        <f t="shared" si="1314"/>
        <v>36.613942589338016</v>
      </c>
      <c r="L6473" s="8">
        <f t="shared" si="1315"/>
        <v>0</v>
      </c>
      <c r="M6473" s="8">
        <f t="shared" si="1316"/>
        <v>14.588211266475561</v>
      </c>
      <c r="N6473" s="8">
        <f t="shared" si="1317"/>
        <v>11.982936298710635</v>
      </c>
      <c r="O6473" s="8">
        <f t="shared" si="1318"/>
        <v>5.0170579971904479</v>
      </c>
      <c r="P6473" s="8">
        <f t="shared" si="1319"/>
        <v>0</v>
      </c>
      <c r="Q6473" s="8">
        <f t="shared" si="1320"/>
        <v>0</v>
      </c>
      <c r="R6473" s="9">
        <f t="shared" si="1321"/>
        <v>0.14598656502014704</v>
      </c>
      <c r="S6473" s="8">
        <f t="shared" si="1322"/>
        <v>244.98470560604582</v>
      </c>
      <c r="T6473" s="19">
        <f t="shared" si="1323"/>
        <v>71.132166681223069</v>
      </c>
      <c r="U6473" s="19">
        <f t="shared" si="1324"/>
        <v>5.6666647653003608</v>
      </c>
      <c r="V6473" s="19">
        <f t="shared" si="1325"/>
        <v>65.465501915922715</v>
      </c>
    </row>
    <row r="6474" spans="1:22">
      <c r="A6474" s="7" t="s">
        <v>683</v>
      </c>
      <c r="B6474" s="17">
        <v>15</v>
      </c>
      <c r="C6474" s="17">
        <v>16</v>
      </c>
      <c r="D6474" s="17">
        <v>17</v>
      </c>
      <c r="E6474" s="17">
        <v>34</v>
      </c>
      <c r="F6474" s="17">
        <v>61</v>
      </c>
      <c r="G6474" s="17">
        <v>42</v>
      </c>
      <c r="H6474" s="17">
        <v>3</v>
      </c>
      <c r="I6474" s="17">
        <v>13</v>
      </c>
      <c r="J6474" s="8">
        <f t="shared" si="1313"/>
        <v>441.95639363582791</v>
      </c>
      <c r="K6474" s="8">
        <f t="shared" si="1314"/>
        <v>195.27436047646944</v>
      </c>
      <c r="L6474" s="8">
        <f t="shared" si="1315"/>
        <v>276.18026448321797</v>
      </c>
      <c r="M6474" s="8">
        <f t="shared" si="1316"/>
        <v>21.882316899713341</v>
      </c>
      <c r="N6474" s="8">
        <f t="shared" si="1317"/>
        <v>203.70991707808082</v>
      </c>
      <c r="O6474" s="8">
        <f t="shared" si="1318"/>
        <v>306.04053782861729</v>
      </c>
      <c r="P6474" s="8">
        <f t="shared" si="1319"/>
        <v>206.73666179358821</v>
      </c>
      <c r="Q6474" s="8">
        <f t="shared" si="1320"/>
        <v>23.009989875604454</v>
      </c>
      <c r="R6474" s="9">
        <f t="shared" si="1321"/>
        <v>0.22902132144738674</v>
      </c>
      <c r="S6474" s="8">
        <f t="shared" si="1322"/>
        <v>1651.780452195515</v>
      </c>
      <c r="T6474" s="19">
        <f t="shared" si="1323"/>
        <v>304.47033953183842</v>
      </c>
      <c r="U6474" s="19">
        <f t="shared" si="1324"/>
        <v>238.82903890009547</v>
      </c>
      <c r="V6474" s="19">
        <f t="shared" si="1325"/>
        <v>65.641300631742951</v>
      </c>
    </row>
    <row r="6475" spans="1:22">
      <c r="A6475" s="7" t="s">
        <v>2783</v>
      </c>
      <c r="B6475" s="17">
        <v>8</v>
      </c>
      <c r="C6475" s="17">
        <v>6</v>
      </c>
      <c r="D6475" s="17"/>
      <c r="E6475" s="17">
        <v>17</v>
      </c>
      <c r="F6475" s="17"/>
      <c r="G6475" s="17">
        <v>2</v>
      </c>
      <c r="H6475" s="17">
        <v>2</v>
      </c>
      <c r="I6475" s="17">
        <v>1</v>
      </c>
      <c r="J6475" s="8">
        <f t="shared" si="1313"/>
        <v>235.7100766057749</v>
      </c>
      <c r="K6475" s="8">
        <f t="shared" si="1314"/>
        <v>73.227885178676033</v>
      </c>
      <c r="L6475" s="8">
        <f t="shared" si="1315"/>
        <v>0</v>
      </c>
      <c r="M6475" s="8">
        <f t="shared" si="1316"/>
        <v>14.588211266475561</v>
      </c>
      <c r="N6475" s="8">
        <f t="shared" si="1317"/>
        <v>101.85495853904041</v>
      </c>
      <c r="O6475" s="8">
        <f t="shared" si="1318"/>
        <v>0</v>
      </c>
      <c r="P6475" s="8">
        <f t="shared" si="1319"/>
        <v>9.8446029425518198</v>
      </c>
      <c r="Q6475" s="8">
        <f t="shared" si="1320"/>
        <v>1.7699992212003426</v>
      </c>
      <c r="R6475" s="9">
        <f t="shared" si="1321"/>
        <v>0.22019633698516181</v>
      </c>
      <c r="S6475" s="8">
        <f t="shared" si="1322"/>
        <v>435.22573453251874</v>
      </c>
      <c r="T6475" s="19">
        <f t="shared" si="1323"/>
        <v>102.97932059481697</v>
      </c>
      <c r="U6475" s="19">
        <f t="shared" si="1324"/>
        <v>37.23318716053074</v>
      </c>
      <c r="V6475" s="19">
        <f t="shared" si="1325"/>
        <v>65.746133434286236</v>
      </c>
    </row>
    <row r="6476" spans="1:22">
      <c r="A6476" s="7" t="s">
        <v>3648</v>
      </c>
      <c r="B6476" s="17">
        <v>7</v>
      </c>
      <c r="C6476" s="17">
        <v>2</v>
      </c>
      <c r="D6476" s="17">
        <v>2</v>
      </c>
      <c r="E6476" s="17">
        <v>11</v>
      </c>
      <c r="F6476" s="17"/>
      <c r="G6476" s="17"/>
      <c r="H6476" s="17"/>
      <c r="I6476" s="17">
        <v>1</v>
      </c>
      <c r="J6476" s="8">
        <f t="shared" si="1313"/>
        <v>206.24631703005304</v>
      </c>
      <c r="K6476" s="8">
        <f t="shared" si="1314"/>
        <v>24.40929505955868</v>
      </c>
      <c r="L6476" s="8">
        <f t="shared" si="1315"/>
        <v>32.491795821555058</v>
      </c>
      <c r="M6476" s="8">
        <f t="shared" si="1316"/>
        <v>0</v>
      </c>
      <c r="N6476" s="8">
        <f t="shared" si="1317"/>
        <v>65.906149642908503</v>
      </c>
      <c r="O6476" s="8">
        <f t="shared" si="1318"/>
        <v>0</v>
      </c>
      <c r="P6476" s="8">
        <f t="shared" si="1319"/>
        <v>0</v>
      </c>
      <c r="Q6476" s="8">
        <f t="shared" si="1320"/>
        <v>1.7699992212003426</v>
      </c>
      <c r="R6476" s="9">
        <f t="shared" si="1321"/>
        <v>0.17863875622367728</v>
      </c>
      <c r="S6476" s="8">
        <f t="shared" si="1322"/>
        <v>329.05355755407527</v>
      </c>
      <c r="T6476" s="19">
        <f t="shared" si="1323"/>
        <v>87.715802637055575</v>
      </c>
      <c r="U6476" s="19">
        <f t="shared" si="1324"/>
        <v>21.968716547636166</v>
      </c>
      <c r="V6476" s="19">
        <f t="shared" si="1325"/>
        <v>65.747086089419412</v>
      </c>
    </row>
    <row r="6477" spans="1:22">
      <c r="A6477" s="7" t="s">
        <v>3128</v>
      </c>
      <c r="B6477" s="17">
        <v>6</v>
      </c>
      <c r="C6477" s="17">
        <v>4</v>
      </c>
      <c r="D6477" s="17">
        <v>3</v>
      </c>
      <c r="E6477" s="17">
        <v>7</v>
      </c>
      <c r="F6477" s="17">
        <v>5</v>
      </c>
      <c r="G6477" s="17">
        <v>2</v>
      </c>
      <c r="H6477" s="17">
        <v>1</v>
      </c>
      <c r="I6477" s="17"/>
      <c r="J6477" s="8">
        <f t="shared" si="1313"/>
        <v>176.78255745433117</v>
      </c>
      <c r="K6477" s="8">
        <f t="shared" si="1314"/>
        <v>48.81859011911736</v>
      </c>
      <c r="L6477" s="8">
        <f t="shared" si="1315"/>
        <v>48.737693732332588</v>
      </c>
      <c r="M6477" s="8">
        <f t="shared" si="1316"/>
        <v>7.2941056332377805</v>
      </c>
      <c r="N6477" s="8">
        <f t="shared" si="1317"/>
        <v>41.940277045487228</v>
      </c>
      <c r="O6477" s="8">
        <f t="shared" si="1318"/>
        <v>25.085289985952237</v>
      </c>
      <c r="P6477" s="8">
        <f t="shared" si="1319"/>
        <v>9.8446029425518198</v>
      </c>
      <c r="Q6477" s="8">
        <f t="shared" si="1320"/>
        <v>0</v>
      </c>
      <c r="R6477" s="9">
        <f t="shared" si="1321"/>
        <v>0.10308140966993257</v>
      </c>
      <c r="S6477" s="8">
        <f t="shared" si="1322"/>
        <v>358.50311691301016</v>
      </c>
      <c r="T6477" s="19">
        <f t="shared" si="1323"/>
        <v>91.446280435260363</v>
      </c>
      <c r="U6477" s="19">
        <f t="shared" si="1324"/>
        <v>25.623389991330427</v>
      </c>
      <c r="V6477" s="19">
        <f t="shared" si="1325"/>
        <v>65.822890443929936</v>
      </c>
    </row>
    <row r="6478" spans="1:22">
      <c r="A6478" s="7" t="s">
        <v>2814</v>
      </c>
      <c r="B6478" s="17">
        <v>7</v>
      </c>
      <c r="C6478" s="17">
        <v>3</v>
      </c>
      <c r="D6478" s="17">
        <v>3</v>
      </c>
      <c r="E6478" s="17">
        <v>9</v>
      </c>
      <c r="F6478" s="17">
        <v>7</v>
      </c>
      <c r="G6478" s="17">
        <v>1</v>
      </c>
      <c r="H6478" s="17">
        <v>1</v>
      </c>
      <c r="I6478" s="17">
        <v>3</v>
      </c>
      <c r="J6478" s="8">
        <f t="shared" si="1313"/>
        <v>206.24631703005304</v>
      </c>
      <c r="K6478" s="8">
        <f t="shared" si="1314"/>
        <v>36.613942589338016</v>
      </c>
      <c r="L6478" s="8">
        <f t="shared" si="1315"/>
        <v>48.737693732332588</v>
      </c>
      <c r="M6478" s="8">
        <f t="shared" si="1316"/>
        <v>7.2941056332377805</v>
      </c>
      <c r="N6478" s="8">
        <f t="shared" si="1317"/>
        <v>53.923213344197862</v>
      </c>
      <c r="O6478" s="8">
        <f t="shared" si="1318"/>
        <v>35.119405980333134</v>
      </c>
      <c r="P6478" s="8">
        <f t="shared" si="1319"/>
        <v>4.9223014712759099</v>
      </c>
      <c r="Q6478" s="8">
        <f t="shared" si="1320"/>
        <v>5.3099976636010275</v>
      </c>
      <c r="R6478" s="9">
        <f t="shared" si="1321"/>
        <v>0.15408750404592014</v>
      </c>
      <c r="S6478" s="8">
        <f t="shared" si="1322"/>
        <v>392.85697978076826</v>
      </c>
      <c r="T6478" s="19">
        <f t="shared" si="1323"/>
        <v>97.199317783907873</v>
      </c>
      <c r="U6478" s="19">
        <f t="shared" si="1324"/>
        <v>31.321640265268968</v>
      </c>
      <c r="V6478" s="19">
        <f t="shared" si="1325"/>
        <v>65.877677518638905</v>
      </c>
    </row>
    <row r="6479" spans="1:22">
      <c r="A6479" s="7" t="s">
        <v>4797</v>
      </c>
      <c r="B6479" s="17">
        <v>3</v>
      </c>
      <c r="C6479" s="17">
        <v>1</v>
      </c>
      <c r="D6479" s="17">
        <v>6</v>
      </c>
      <c r="E6479" s="17"/>
      <c r="F6479" s="17"/>
      <c r="G6479" s="17"/>
      <c r="H6479" s="17"/>
      <c r="I6479" s="17"/>
      <c r="J6479" s="8">
        <f t="shared" si="1313"/>
        <v>88.391278727165584</v>
      </c>
      <c r="K6479" s="8">
        <f t="shared" si="1314"/>
        <v>12.20464752977934</v>
      </c>
      <c r="L6479" s="8">
        <f t="shared" si="1315"/>
        <v>97.475387464665175</v>
      </c>
      <c r="M6479" s="8">
        <f t="shared" si="1316"/>
        <v>0</v>
      </c>
      <c r="N6479" s="8">
        <f t="shared" si="1317"/>
        <v>0</v>
      </c>
      <c r="O6479" s="8">
        <f t="shared" si="1318"/>
        <v>0</v>
      </c>
      <c r="P6479" s="8">
        <f t="shared" si="1319"/>
        <v>0</v>
      </c>
      <c r="Q6479" s="8">
        <f t="shared" si="1320"/>
        <v>0</v>
      </c>
      <c r="R6479" s="9">
        <f t="shared" si="1321"/>
        <v>3.5528469230279074E-2</v>
      </c>
      <c r="S6479" s="8">
        <f t="shared" si="1322"/>
        <v>198.0713137216101</v>
      </c>
      <c r="T6479" s="19">
        <f t="shared" si="1323"/>
        <v>66.023771240536703</v>
      </c>
      <c r="U6479" s="19">
        <f t="shared" si="1324"/>
        <v>0</v>
      </c>
      <c r="V6479" s="19">
        <f t="shared" si="1325"/>
        <v>66.023771240536703</v>
      </c>
    </row>
    <row r="6480" spans="1:22">
      <c r="A6480" s="7" t="s">
        <v>4798</v>
      </c>
      <c r="B6480" s="17">
        <v>3</v>
      </c>
      <c r="C6480" s="17">
        <v>1</v>
      </c>
      <c r="D6480" s="17">
        <v>6</v>
      </c>
      <c r="E6480" s="17"/>
      <c r="F6480" s="17"/>
      <c r="G6480" s="17"/>
      <c r="H6480" s="17"/>
      <c r="I6480" s="17"/>
      <c r="J6480" s="8">
        <f t="shared" si="1313"/>
        <v>88.391278727165584</v>
      </c>
      <c r="K6480" s="8">
        <f t="shared" si="1314"/>
        <v>12.20464752977934</v>
      </c>
      <c r="L6480" s="8">
        <f t="shared" si="1315"/>
        <v>97.475387464665175</v>
      </c>
      <c r="M6480" s="8">
        <f t="shared" si="1316"/>
        <v>0</v>
      </c>
      <c r="N6480" s="8">
        <f t="shared" si="1317"/>
        <v>0</v>
      </c>
      <c r="O6480" s="8">
        <f t="shared" si="1318"/>
        <v>0</v>
      </c>
      <c r="P6480" s="8">
        <f t="shared" si="1319"/>
        <v>0</v>
      </c>
      <c r="Q6480" s="8">
        <f t="shared" si="1320"/>
        <v>0</v>
      </c>
      <c r="R6480" s="9">
        <f t="shared" si="1321"/>
        <v>3.5528469230279074E-2</v>
      </c>
      <c r="S6480" s="8">
        <f t="shared" si="1322"/>
        <v>198.0713137216101</v>
      </c>
      <c r="T6480" s="19">
        <f t="shared" si="1323"/>
        <v>66.023771240536703</v>
      </c>
      <c r="U6480" s="19">
        <f t="shared" si="1324"/>
        <v>0</v>
      </c>
      <c r="V6480" s="19">
        <f t="shared" si="1325"/>
        <v>66.023771240536703</v>
      </c>
    </row>
    <row r="6481" spans="1:22">
      <c r="A6481" s="7" t="s">
        <v>3408</v>
      </c>
      <c r="B6481" s="17"/>
      <c r="C6481" s="17">
        <v>1</v>
      </c>
      <c r="D6481" s="17">
        <v>13</v>
      </c>
      <c r="E6481" s="17"/>
      <c r="F6481" s="17">
        <v>3</v>
      </c>
      <c r="G6481" s="17">
        <v>2</v>
      </c>
      <c r="H6481" s="17"/>
      <c r="I6481" s="17"/>
      <c r="J6481" s="8">
        <f t="shared" si="1313"/>
        <v>0</v>
      </c>
      <c r="K6481" s="8">
        <f t="shared" si="1314"/>
        <v>12.20464752977934</v>
      </c>
      <c r="L6481" s="8">
        <f t="shared" si="1315"/>
        <v>211.19667284010788</v>
      </c>
      <c r="M6481" s="8">
        <f t="shared" si="1316"/>
        <v>0</v>
      </c>
      <c r="N6481" s="8">
        <f t="shared" si="1317"/>
        <v>0</v>
      </c>
      <c r="O6481" s="8">
        <f t="shared" si="1318"/>
        <v>15.051173991571343</v>
      </c>
      <c r="P6481" s="8">
        <f t="shared" si="1319"/>
        <v>9.8446029425518198</v>
      </c>
      <c r="Q6481" s="8">
        <f t="shared" si="1320"/>
        <v>0</v>
      </c>
      <c r="R6481" s="9">
        <f t="shared" si="1321"/>
        <v>0.19468704770460163</v>
      </c>
      <c r="S6481" s="8">
        <f t="shared" si="1322"/>
        <v>248.29709730401041</v>
      </c>
      <c r="T6481" s="19">
        <f t="shared" si="1323"/>
        <v>74.467106789962415</v>
      </c>
      <c r="U6481" s="19">
        <f t="shared" si="1324"/>
        <v>8.2985923113743869</v>
      </c>
      <c r="V6481" s="19">
        <f t="shared" si="1325"/>
        <v>66.168514478588023</v>
      </c>
    </row>
    <row r="6482" spans="1:22">
      <c r="A6482" s="7" t="s">
        <v>2883</v>
      </c>
      <c r="B6482" s="17">
        <v>6</v>
      </c>
      <c r="C6482" s="17">
        <v>3</v>
      </c>
      <c r="D6482" s="17">
        <v>4</v>
      </c>
      <c r="E6482" s="17">
        <v>10</v>
      </c>
      <c r="F6482" s="17">
        <v>2</v>
      </c>
      <c r="G6482" s="17">
        <v>2</v>
      </c>
      <c r="H6482" s="17">
        <v>4</v>
      </c>
      <c r="I6482" s="17">
        <v>1</v>
      </c>
      <c r="J6482" s="8">
        <f t="shared" si="1313"/>
        <v>176.78255745433117</v>
      </c>
      <c r="K6482" s="8">
        <f t="shared" si="1314"/>
        <v>36.613942589338016</v>
      </c>
      <c r="L6482" s="8">
        <f t="shared" si="1315"/>
        <v>64.983591643110117</v>
      </c>
      <c r="M6482" s="8">
        <f t="shared" si="1316"/>
        <v>29.176422532951122</v>
      </c>
      <c r="N6482" s="8">
        <f t="shared" si="1317"/>
        <v>59.914681493553182</v>
      </c>
      <c r="O6482" s="8">
        <f t="shared" si="1318"/>
        <v>10.034115994380896</v>
      </c>
      <c r="P6482" s="8">
        <f t="shared" si="1319"/>
        <v>9.8446029425518198</v>
      </c>
      <c r="Q6482" s="8">
        <f t="shared" si="1320"/>
        <v>1.7699992212003426</v>
      </c>
      <c r="R6482" s="9">
        <f t="shared" si="1321"/>
        <v>0.1114167988070026</v>
      </c>
      <c r="S6482" s="8">
        <f t="shared" si="1322"/>
        <v>387.34991465021636</v>
      </c>
      <c r="T6482" s="19">
        <f t="shared" si="1323"/>
        <v>92.793363895593117</v>
      </c>
      <c r="U6482" s="19">
        <f t="shared" si="1324"/>
        <v>26.597800143495295</v>
      </c>
      <c r="V6482" s="19">
        <f t="shared" si="1325"/>
        <v>66.195563752097826</v>
      </c>
    </row>
    <row r="6483" spans="1:22">
      <c r="A6483" s="7" t="s">
        <v>1888</v>
      </c>
      <c r="B6483" s="17">
        <v>4</v>
      </c>
      <c r="C6483" s="17">
        <v>3</v>
      </c>
      <c r="D6483" s="17">
        <v>13</v>
      </c>
      <c r="E6483" s="17">
        <v>1</v>
      </c>
      <c r="F6483" s="17">
        <v>16</v>
      </c>
      <c r="G6483" s="17">
        <v>16</v>
      </c>
      <c r="H6483" s="17">
        <v>2</v>
      </c>
      <c r="I6483" s="17">
        <v>3</v>
      </c>
      <c r="J6483" s="8">
        <f t="shared" si="1313"/>
        <v>117.85503830288745</v>
      </c>
      <c r="K6483" s="8">
        <f t="shared" si="1314"/>
        <v>36.613942589338016</v>
      </c>
      <c r="L6483" s="8">
        <f t="shared" si="1315"/>
        <v>211.19667284010788</v>
      </c>
      <c r="M6483" s="8">
        <f t="shared" si="1316"/>
        <v>14.588211266475561</v>
      </c>
      <c r="N6483" s="8">
        <f t="shared" si="1317"/>
        <v>5.9914681493553177</v>
      </c>
      <c r="O6483" s="8">
        <f t="shared" si="1318"/>
        <v>80.272927955047166</v>
      </c>
      <c r="P6483" s="8">
        <f t="shared" si="1319"/>
        <v>78.756823540414558</v>
      </c>
      <c r="Q6483" s="8">
        <f t="shared" si="1320"/>
        <v>5.3099976636010275</v>
      </c>
      <c r="R6483" s="9">
        <f t="shared" si="1321"/>
        <v>0.14946109631884338</v>
      </c>
      <c r="S6483" s="8">
        <f t="shared" si="1322"/>
        <v>545.27508464362597</v>
      </c>
      <c r="T6483" s="19">
        <f t="shared" si="1323"/>
        <v>121.88855124411111</v>
      </c>
      <c r="U6483" s="19">
        <f t="shared" si="1324"/>
        <v>55.00707321493902</v>
      </c>
      <c r="V6483" s="19">
        <f t="shared" si="1325"/>
        <v>66.881478029172087</v>
      </c>
    </row>
    <row r="6484" spans="1:22">
      <c r="A6484" s="7" t="s">
        <v>2596</v>
      </c>
      <c r="B6484" s="17">
        <v>4</v>
      </c>
      <c r="C6484" s="17">
        <v>6</v>
      </c>
      <c r="D6484" s="17">
        <v>6</v>
      </c>
      <c r="E6484" s="17">
        <v>8</v>
      </c>
      <c r="F6484" s="17">
        <v>2</v>
      </c>
      <c r="G6484" s="17">
        <v>6</v>
      </c>
      <c r="H6484" s="17">
        <v>4</v>
      </c>
      <c r="I6484" s="17"/>
      <c r="J6484" s="8">
        <f t="shared" si="1313"/>
        <v>117.85503830288745</v>
      </c>
      <c r="K6484" s="8">
        <f t="shared" si="1314"/>
        <v>73.227885178676033</v>
      </c>
      <c r="L6484" s="8">
        <f t="shared" si="1315"/>
        <v>97.475387464665175</v>
      </c>
      <c r="M6484" s="8">
        <f t="shared" si="1316"/>
        <v>29.176422532951122</v>
      </c>
      <c r="N6484" s="8">
        <f t="shared" si="1317"/>
        <v>47.931745194842541</v>
      </c>
      <c r="O6484" s="8">
        <f t="shared" si="1318"/>
        <v>10.034115994380896</v>
      </c>
      <c r="P6484" s="8">
        <f t="shared" si="1319"/>
        <v>29.533808827655459</v>
      </c>
      <c r="Q6484" s="8">
        <f t="shared" si="1320"/>
        <v>0</v>
      </c>
      <c r="R6484" s="9">
        <f t="shared" si="1321"/>
        <v>8.3231039248723628E-3</v>
      </c>
      <c r="S6484" s="8">
        <f t="shared" si="1322"/>
        <v>405.23440349605863</v>
      </c>
      <c r="T6484" s="19">
        <f t="shared" si="1323"/>
        <v>96.186103648742872</v>
      </c>
      <c r="U6484" s="19">
        <f t="shared" si="1324"/>
        <v>29.166556672292966</v>
      </c>
      <c r="V6484" s="19">
        <f t="shared" si="1325"/>
        <v>67.019546976449902</v>
      </c>
    </row>
    <row r="6485" spans="1:22">
      <c r="A6485" s="7" t="s">
        <v>2965</v>
      </c>
      <c r="B6485" s="17">
        <v>6</v>
      </c>
      <c r="C6485" s="17">
        <v>3</v>
      </c>
      <c r="D6485" s="17">
        <v>3</v>
      </c>
      <c r="E6485" s="17">
        <v>6</v>
      </c>
      <c r="F6485" s="17">
        <v>5</v>
      </c>
      <c r="G6485" s="17"/>
      <c r="H6485" s="17">
        <v>4</v>
      </c>
      <c r="I6485" s="17">
        <v>3</v>
      </c>
      <c r="J6485" s="8">
        <f t="shared" si="1313"/>
        <v>176.78255745433117</v>
      </c>
      <c r="K6485" s="8">
        <f t="shared" si="1314"/>
        <v>36.613942589338016</v>
      </c>
      <c r="L6485" s="8">
        <f t="shared" si="1315"/>
        <v>48.737693732332588</v>
      </c>
      <c r="M6485" s="8">
        <f t="shared" si="1316"/>
        <v>29.176422532951122</v>
      </c>
      <c r="N6485" s="8">
        <f t="shared" si="1317"/>
        <v>35.948808896131908</v>
      </c>
      <c r="O6485" s="8">
        <f t="shared" si="1318"/>
        <v>25.085289985952237</v>
      </c>
      <c r="P6485" s="8">
        <f t="shared" si="1319"/>
        <v>0</v>
      </c>
      <c r="Q6485" s="8">
        <f t="shared" si="1320"/>
        <v>5.3099976636010275</v>
      </c>
      <c r="R6485" s="9">
        <f t="shared" si="1321"/>
        <v>0.10973939071189094</v>
      </c>
      <c r="S6485" s="8">
        <f t="shared" si="1322"/>
        <v>352.34471519103698</v>
      </c>
      <c r="T6485" s="19">
        <f t="shared" si="1323"/>
        <v>87.378064592000598</v>
      </c>
      <c r="U6485" s="19">
        <f t="shared" si="1324"/>
        <v>20.344699627361383</v>
      </c>
      <c r="V6485" s="19">
        <f t="shared" si="1325"/>
        <v>67.033364964639219</v>
      </c>
    </row>
    <row r="6486" spans="1:22">
      <c r="A6486" s="7" t="s">
        <v>2510</v>
      </c>
      <c r="B6486" s="17">
        <v>3</v>
      </c>
      <c r="C6486" s="17">
        <v>11</v>
      </c>
      <c r="D6486" s="17">
        <v>4</v>
      </c>
      <c r="E6486" s="17">
        <v>1</v>
      </c>
      <c r="F6486" s="17">
        <v>14</v>
      </c>
      <c r="G6486" s="17">
        <v>2</v>
      </c>
      <c r="H6486" s="17">
        <v>2</v>
      </c>
      <c r="I6486" s="17"/>
      <c r="J6486" s="8">
        <f t="shared" si="1313"/>
        <v>88.391278727165584</v>
      </c>
      <c r="K6486" s="8">
        <f t="shared" si="1314"/>
        <v>134.25112282757274</v>
      </c>
      <c r="L6486" s="8">
        <f t="shared" si="1315"/>
        <v>64.983591643110117</v>
      </c>
      <c r="M6486" s="8">
        <f t="shared" si="1316"/>
        <v>14.588211266475561</v>
      </c>
      <c r="N6486" s="8">
        <f t="shared" si="1317"/>
        <v>5.9914681493553177</v>
      </c>
      <c r="O6486" s="8">
        <f t="shared" si="1318"/>
        <v>70.238811960666268</v>
      </c>
      <c r="P6486" s="8">
        <f t="shared" si="1319"/>
        <v>9.8446029425518198</v>
      </c>
      <c r="Q6486" s="8">
        <f t="shared" si="1320"/>
        <v>0</v>
      </c>
      <c r="R6486" s="9">
        <f t="shared" si="1321"/>
        <v>4.1061922845548451E-2</v>
      </c>
      <c r="S6486" s="8">
        <f t="shared" si="1322"/>
        <v>388.2890875168975</v>
      </c>
      <c r="T6486" s="19">
        <f t="shared" si="1323"/>
        <v>95.875331065949482</v>
      </c>
      <c r="U6486" s="19">
        <f t="shared" si="1324"/>
        <v>28.691627684191133</v>
      </c>
      <c r="V6486" s="19">
        <f t="shared" si="1325"/>
        <v>67.183703381758349</v>
      </c>
    </row>
    <row r="6487" spans="1:22">
      <c r="A6487" s="7" t="s">
        <v>3460</v>
      </c>
      <c r="B6487" s="17">
        <v>4</v>
      </c>
      <c r="C6487" s="17">
        <v>5</v>
      </c>
      <c r="D6487" s="17">
        <v>4</v>
      </c>
      <c r="E6487" s="17">
        <v>2</v>
      </c>
      <c r="F6487" s="17">
        <v>6</v>
      </c>
      <c r="G6487" s="17"/>
      <c r="H6487" s="17"/>
      <c r="I6487" s="17">
        <v>1</v>
      </c>
      <c r="J6487" s="8">
        <f t="shared" si="1313"/>
        <v>117.85503830288745</v>
      </c>
      <c r="K6487" s="8">
        <f t="shared" si="1314"/>
        <v>61.023237648896696</v>
      </c>
      <c r="L6487" s="8">
        <f t="shared" si="1315"/>
        <v>64.983591643110117</v>
      </c>
      <c r="M6487" s="8">
        <f t="shared" si="1316"/>
        <v>0</v>
      </c>
      <c r="N6487" s="8">
        <f t="shared" si="1317"/>
        <v>11.982936298710635</v>
      </c>
      <c r="O6487" s="8">
        <f t="shared" si="1318"/>
        <v>30.102347983142685</v>
      </c>
      <c r="P6487" s="8">
        <f t="shared" si="1319"/>
        <v>0</v>
      </c>
      <c r="Q6487" s="8">
        <f t="shared" si="1320"/>
        <v>1.7699992212003426</v>
      </c>
      <c r="R6487" s="9">
        <f t="shared" si="1321"/>
        <v>1.4786503232878823E-2</v>
      </c>
      <c r="S6487" s="8">
        <f t="shared" si="1322"/>
        <v>285.94715187674757</v>
      </c>
      <c r="T6487" s="19">
        <f t="shared" si="1323"/>
        <v>81.287289198298083</v>
      </c>
      <c r="U6487" s="19">
        <f t="shared" si="1324"/>
        <v>14.028428093951106</v>
      </c>
      <c r="V6487" s="19">
        <f t="shared" si="1325"/>
        <v>67.258861104346977</v>
      </c>
    </row>
    <row r="6488" spans="1:22">
      <c r="A6488" s="7" t="s">
        <v>3268</v>
      </c>
      <c r="B6488" s="17">
        <v>3</v>
      </c>
      <c r="C6488" s="17">
        <v>5</v>
      </c>
      <c r="D6488" s="17">
        <v>6</v>
      </c>
      <c r="E6488" s="17">
        <v>5</v>
      </c>
      <c r="F6488" s="17">
        <v>1</v>
      </c>
      <c r="G6488" s="17">
        <v>2</v>
      </c>
      <c r="H6488" s="17"/>
      <c r="I6488" s="17">
        <v>1</v>
      </c>
      <c r="J6488" s="8">
        <f t="shared" si="1313"/>
        <v>88.391278727165584</v>
      </c>
      <c r="K6488" s="8">
        <f t="shared" si="1314"/>
        <v>61.023237648896696</v>
      </c>
      <c r="L6488" s="8">
        <f t="shared" si="1315"/>
        <v>97.475387464665175</v>
      </c>
      <c r="M6488" s="8">
        <f t="shared" si="1316"/>
        <v>0</v>
      </c>
      <c r="N6488" s="8">
        <f t="shared" si="1317"/>
        <v>29.957340746776591</v>
      </c>
      <c r="O6488" s="8">
        <f t="shared" si="1318"/>
        <v>5.0170579971904479</v>
      </c>
      <c r="P6488" s="8">
        <f t="shared" si="1319"/>
        <v>9.8446029425518198</v>
      </c>
      <c r="Q6488" s="8">
        <f t="shared" si="1320"/>
        <v>1.7699992212003426</v>
      </c>
      <c r="R6488" s="9">
        <f t="shared" si="1321"/>
        <v>3.6313437345949378E-3</v>
      </c>
      <c r="S6488" s="8">
        <f t="shared" si="1322"/>
        <v>291.70890552724632</v>
      </c>
      <c r="T6488" s="19">
        <f t="shared" si="1323"/>
        <v>82.296634613575819</v>
      </c>
      <c r="U6488" s="19">
        <f t="shared" si="1324"/>
        <v>14.939667228839619</v>
      </c>
      <c r="V6488" s="19">
        <f t="shared" si="1325"/>
        <v>67.356967384736194</v>
      </c>
    </row>
    <row r="6489" spans="1:22">
      <c r="A6489" s="7" t="s">
        <v>2399</v>
      </c>
      <c r="B6489" s="17">
        <v>2</v>
      </c>
      <c r="C6489" s="17">
        <v>6</v>
      </c>
      <c r="D6489" s="17">
        <v>10</v>
      </c>
      <c r="E6489" s="17">
        <v>2</v>
      </c>
      <c r="F6489" s="17">
        <v>16</v>
      </c>
      <c r="G6489" s="17"/>
      <c r="H6489" s="17"/>
      <c r="I6489" s="17">
        <v>2</v>
      </c>
      <c r="J6489" s="8">
        <f t="shared" si="1313"/>
        <v>58.927519151443725</v>
      </c>
      <c r="K6489" s="8">
        <f t="shared" si="1314"/>
        <v>73.227885178676033</v>
      </c>
      <c r="L6489" s="8">
        <f t="shared" si="1315"/>
        <v>162.45897910777529</v>
      </c>
      <c r="M6489" s="8">
        <f t="shared" si="1316"/>
        <v>0</v>
      </c>
      <c r="N6489" s="8">
        <f t="shared" si="1317"/>
        <v>11.982936298710635</v>
      </c>
      <c r="O6489" s="8">
        <f t="shared" si="1318"/>
        <v>80.272927955047166</v>
      </c>
      <c r="P6489" s="8">
        <f t="shared" si="1319"/>
        <v>0</v>
      </c>
      <c r="Q6489" s="8">
        <f t="shared" si="1320"/>
        <v>3.5399984424006852</v>
      </c>
      <c r="R6489" s="9">
        <f t="shared" si="1321"/>
        <v>8.7296677724059302E-2</v>
      </c>
      <c r="S6489" s="8">
        <f t="shared" si="1322"/>
        <v>386.87024769165288</v>
      </c>
      <c r="T6489" s="19">
        <f t="shared" si="1323"/>
        <v>98.204794479298357</v>
      </c>
      <c r="U6489" s="19">
        <f t="shared" si="1324"/>
        <v>30.751954751252601</v>
      </c>
      <c r="V6489" s="19">
        <f t="shared" si="1325"/>
        <v>67.45283972804576</v>
      </c>
    </row>
    <row r="6490" spans="1:22">
      <c r="A6490" s="7" t="s">
        <v>835</v>
      </c>
      <c r="B6490" s="17">
        <v>9</v>
      </c>
      <c r="C6490" s="17">
        <v>12</v>
      </c>
      <c r="D6490" s="17">
        <v>22</v>
      </c>
      <c r="E6490" s="17">
        <v>28</v>
      </c>
      <c r="F6490" s="17">
        <v>53</v>
      </c>
      <c r="G6490" s="17">
        <v>27</v>
      </c>
      <c r="H6490" s="17">
        <v>3</v>
      </c>
      <c r="I6490" s="17">
        <v>9</v>
      </c>
      <c r="J6490" s="8">
        <f t="shared" si="1313"/>
        <v>265.17383618149677</v>
      </c>
      <c r="K6490" s="8">
        <f t="shared" si="1314"/>
        <v>146.45577035735207</v>
      </c>
      <c r="L6490" s="8">
        <f t="shared" si="1315"/>
        <v>357.40975403710564</v>
      </c>
      <c r="M6490" s="8">
        <f t="shared" si="1316"/>
        <v>21.882316899713341</v>
      </c>
      <c r="N6490" s="8">
        <f t="shared" si="1317"/>
        <v>167.76110818194891</v>
      </c>
      <c r="O6490" s="8">
        <f t="shared" si="1318"/>
        <v>265.9040738510937</v>
      </c>
      <c r="P6490" s="8">
        <f t="shared" si="1319"/>
        <v>132.90213972444957</v>
      </c>
      <c r="Q6490" s="8">
        <f t="shared" si="1320"/>
        <v>15.929992990803084</v>
      </c>
      <c r="R6490" s="9">
        <f t="shared" si="1321"/>
        <v>0.20345323563993156</v>
      </c>
      <c r="S6490" s="8">
        <f t="shared" si="1322"/>
        <v>1357.48899923316</v>
      </c>
      <c r="T6490" s="19">
        <f t="shared" si="1323"/>
        <v>256.34645352531817</v>
      </c>
      <c r="U6490" s="19">
        <f t="shared" si="1324"/>
        <v>188.85577391916408</v>
      </c>
      <c r="V6490" s="19">
        <f t="shared" si="1325"/>
        <v>67.490679606154089</v>
      </c>
    </row>
    <row r="6491" spans="1:22">
      <c r="A6491" s="7" t="s">
        <v>1674</v>
      </c>
      <c r="B6491" s="17">
        <v>4</v>
      </c>
      <c r="C6491" s="17">
        <v>9</v>
      </c>
      <c r="D6491" s="17">
        <v>11</v>
      </c>
      <c r="E6491" s="17">
        <v>10</v>
      </c>
      <c r="F6491" s="17">
        <v>12</v>
      </c>
      <c r="G6491" s="17">
        <v>17</v>
      </c>
      <c r="H6491" s="17">
        <v>2</v>
      </c>
      <c r="I6491" s="17">
        <v>5</v>
      </c>
      <c r="J6491" s="8">
        <f t="shared" si="1313"/>
        <v>117.85503830288745</v>
      </c>
      <c r="K6491" s="8">
        <f t="shared" si="1314"/>
        <v>109.84182776801406</v>
      </c>
      <c r="L6491" s="8">
        <f t="shared" si="1315"/>
        <v>178.70487701855282</v>
      </c>
      <c r="M6491" s="8">
        <f t="shared" si="1316"/>
        <v>14.588211266475561</v>
      </c>
      <c r="N6491" s="8">
        <f t="shared" si="1317"/>
        <v>59.914681493553182</v>
      </c>
      <c r="O6491" s="8">
        <f t="shared" si="1318"/>
        <v>60.204695966285371</v>
      </c>
      <c r="P6491" s="8">
        <f t="shared" si="1319"/>
        <v>83.679125011690459</v>
      </c>
      <c r="Q6491" s="8">
        <f t="shared" si="1320"/>
        <v>8.8499961060017132</v>
      </c>
      <c r="R6491" s="9">
        <f t="shared" si="1321"/>
        <v>2.161010340508197E-2</v>
      </c>
      <c r="S6491" s="8">
        <f t="shared" si="1322"/>
        <v>624.78845682745884</v>
      </c>
      <c r="T6491" s="19">
        <f t="shared" si="1323"/>
        <v>135.46724769648478</v>
      </c>
      <c r="U6491" s="19">
        <f t="shared" si="1324"/>
        <v>67.93283415717633</v>
      </c>
      <c r="V6491" s="19">
        <f t="shared" si="1325"/>
        <v>67.534413539308446</v>
      </c>
    </row>
    <row r="6492" spans="1:22">
      <c r="A6492" s="7" t="s">
        <v>5496</v>
      </c>
      <c r="B6492" s="17">
        <v>6</v>
      </c>
      <c r="C6492" s="17"/>
      <c r="D6492" s="17">
        <v>2</v>
      </c>
      <c r="E6492" s="17">
        <v>1</v>
      </c>
      <c r="F6492" s="17"/>
      <c r="G6492" s="17"/>
      <c r="H6492" s="17">
        <v>1</v>
      </c>
      <c r="I6492" s="17"/>
      <c r="J6492" s="8">
        <f t="shared" si="1313"/>
        <v>176.78255745433117</v>
      </c>
      <c r="K6492" s="8">
        <f t="shared" si="1314"/>
        <v>0</v>
      </c>
      <c r="L6492" s="8">
        <f t="shared" si="1315"/>
        <v>32.491795821555058</v>
      </c>
      <c r="M6492" s="8">
        <f t="shared" si="1316"/>
        <v>7.2941056332377805</v>
      </c>
      <c r="N6492" s="8">
        <f t="shared" si="1317"/>
        <v>5.9914681493553177</v>
      </c>
      <c r="O6492" s="8">
        <f t="shared" si="1318"/>
        <v>0</v>
      </c>
      <c r="P6492" s="8">
        <f t="shared" si="1319"/>
        <v>0</v>
      </c>
      <c r="Q6492" s="8">
        <f t="shared" si="1320"/>
        <v>0</v>
      </c>
      <c r="R6492" s="9">
        <f t="shared" si="1321"/>
        <v>0.14031064693079076</v>
      </c>
      <c r="S6492" s="8">
        <f t="shared" si="1322"/>
        <v>222.55992705847933</v>
      </c>
      <c r="T6492" s="19">
        <f t="shared" si="1323"/>
        <v>69.758117758628742</v>
      </c>
      <c r="U6492" s="19">
        <f t="shared" si="1324"/>
        <v>1.997156049785106</v>
      </c>
      <c r="V6492" s="19">
        <f t="shared" si="1325"/>
        <v>67.760961708843638</v>
      </c>
    </row>
    <row r="6493" spans="1:22">
      <c r="A6493" s="7" t="s">
        <v>1258</v>
      </c>
      <c r="B6493" s="17">
        <v>8</v>
      </c>
      <c r="C6493" s="17">
        <v>11</v>
      </c>
      <c r="D6493" s="17">
        <v>12</v>
      </c>
      <c r="E6493" s="17">
        <v>17</v>
      </c>
      <c r="F6493" s="17">
        <v>40</v>
      </c>
      <c r="G6493" s="17">
        <v>12</v>
      </c>
      <c r="H6493" s="17">
        <v>2</v>
      </c>
      <c r="I6493" s="17">
        <v>4</v>
      </c>
      <c r="J6493" s="8">
        <f t="shared" si="1313"/>
        <v>235.7100766057749</v>
      </c>
      <c r="K6493" s="8">
        <f t="shared" si="1314"/>
        <v>134.25112282757274</v>
      </c>
      <c r="L6493" s="8">
        <f t="shared" si="1315"/>
        <v>194.95077492933035</v>
      </c>
      <c r="M6493" s="8">
        <f t="shared" si="1316"/>
        <v>14.588211266475561</v>
      </c>
      <c r="N6493" s="8">
        <f t="shared" si="1317"/>
        <v>101.85495853904041</v>
      </c>
      <c r="O6493" s="8">
        <f t="shared" si="1318"/>
        <v>200.68231988761789</v>
      </c>
      <c r="P6493" s="8">
        <f t="shared" si="1319"/>
        <v>59.067617655310919</v>
      </c>
      <c r="Q6493" s="8">
        <f t="shared" si="1320"/>
        <v>7.0799968848013703</v>
      </c>
      <c r="R6493" s="9">
        <f t="shared" si="1321"/>
        <v>0.12833065818477515</v>
      </c>
      <c r="S6493" s="8">
        <f t="shared" si="1322"/>
        <v>941.10508171112269</v>
      </c>
      <c r="T6493" s="19">
        <f t="shared" si="1323"/>
        <v>188.30399145422598</v>
      </c>
      <c r="U6493" s="19">
        <f t="shared" si="1324"/>
        <v>120.53496536065641</v>
      </c>
      <c r="V6493" s="19">
        <f t="shared" si="1325"/>
        <v>67.769026093569565</v>
      </c>
    </row>
    <row r="6494" spans="1:22">
      <c r="A6494" s="7" t="s">
        <v>1594</v>
      </c>
      <c r="B6494" s="17">
        <v>6</v>
      </c>
      <c r="C6494" s="17">
        <v>10</v>
      </c>
      <c r="D6494" s="17">
        <v>9</v>
      </c>
      <c r="E6494" s="17">
        <v>12</v>
      </c>
      <c r="F6494" s="17">
        <v>24</v>
      </c>
      <c r="G6494" s="17">
        <v>10</v>
      </c>
      <c r="H6494" s="17">
        <v>4</v>
      </c>
      <c r="I6494" s="17">
        <v>1</v>
      </c>
      <c r="J6494" s="8">
        <f t="shared" si="1313"/>
        <v>176.78255745433117</v>
      </c>
      <c r="K6494" s="8">
        <f t="shared" si="1314"/>
        <v>122.04647529779339</v>
      </c>
      <c r="L6494" s="8">
        <f t="shared" si="1315"/>
        <v>146.21308119699776</v>
      </c>
      <c r="M6494" s="8">
        <f t="shared" si="1316"/>
        <v>29.176422532951122</v>
      </c>
      <c r="N6494" s="8">
        <f t="shared" si="1317"/>
        <v>71.897617792263816</v>
      </c>
      <c r="O6494" s="8">
        <f t="shared" si="1318"/>
        <v>120.40939193257074</v>
      </c>
      <c r="P6494" s="8">
        <f t="shared" si="1319"/>
        <v>49.223014712759095</v>
      </c>
      <c r="Q6494" s="8">
        <f t="shared" si="1320"/>
        <v>1.7699992212003426</v>
      </c>
      <c r="R6494" s="9">
        <f t="shared" si="1321"/>
        <v>3.0681403042660326E-2</v>
      </c>
      <c r="S6494" s="8">
        <f t="shared" si="1322"/>
        <v>715.74856091966717</v>
      </c>
      <c r="T6494" s="19">
        <f t="shared" si="1323"/>
        <v>148.34737131637414</v>
      </c>
      <c r="U6494" s="19">
        <f t="shared" si="1324"/>
        <v>80.510008145864546</v>
      </c>
      <c r="V6494" s="19">
        <f t="shared" si="1325"/>
        <v>67.83736317050959</v>
      </c>
    </row>
    <row r="6495" spans="1:22">
      <c r="A6495" s="7" t="s">
        <v>587</v>
      </c>
      <c r="B6495" s="17">
        <v>14</v>
      </c>
      <c r="C6495" s="17">
        <v>19</v>
      </c>
      <c r="D6495" s="17">
        <v>19</v>
      </c>
      <c r="E6495" s="17">
        <v>26</v>
      </c>
      <c r="F6495" s="17">
        <v>83</v>
      </c>
      <c r="G6495" s="17">
        <v>36</v>
      </c>
      <c r="H6495" s="17">
        <v>4</v>
      </c>
      <c r="I6495" s="17">
        <v>24</v>
      </c>
      <c r="J6495" s="8">
        <f t="shared" si="1313"/>
        <v>412.49263406010607</v>
      </c>
      <c r="K6495" s="8">
        <f t="shared" si="1314"/>
        <v>231.88830306580746</v>
      </c>
      <c r="L6495" s="8">
        <f t="shared" si="1315"/>
        <v>308.67206030477303</v>
      </c>
      <c r="M6495" s="8">
        <f t="shared" si="1316"/>
        <v>29.176422532951122</v>
      </c>
      <c r="N6495" s="8">
        <f t="shared" si="1317"/>
        <v>155.77817188323826</v>
      </c>
      <c r="O6495" s="8">
        <f t="shared" si="1318"/>
        <v>416.41581376680716</v>
      </c>
      <c r="P6495" s="8">
        <f t="shared" si="1319"/>
        <v>177.20285296593275</v>
      </c>
      <c r="Q6495" s="8">
        <f t="shared" si="1320"/>
        <v>42.47998130880822</v>
      </c>
      <c r="R6495" s="9">
        <f t="shared" si="1321"/>
        <v>0.26444737531512363</v>
      </c>
      <c r="S6495" s="8">
        <f t="shared" si="1322"/>
        <v>1731.626258579616</v>
      </c>
      <c r="T6495" s="19">
        <f t="shared" si="1323"/>
        <v>317.68433247689552</v>
      </c>
      <c r="U6495" s="19">
        <f t="shared" si="1324"/>
        <v>249.79894620532605</v>
      </c>
      <c r="V6495" s="19">
        <f t="shared" si="1325"/>
        <v>67.885386271569473</v>
      </c>
    </row>
    <row r="6496" spans="1:22">
      <c r="A6496" s="7" t="s">
        <v>3409</v>
      </c>
      <c r="B6496" s="17">
        <v>8</v>
      </c>
      <c r="C6496" s="17">
        <v>4</v>
      </c>
      <c r="D6496" s="17"/>
      <c r="E6496" s="17">
        <v>11</v>
      </c>
      <c r="F6496" s="17">
        <v>2</v>
      </c>
      <c r="G6496" s="17">
        <v>1</v>
      </c>
      <c r="H6496" s="17">
        <v>1</v>
      </c>
      <c r="I6496" s="17"/>
      <c r="J6496" s="8">
        <f t="shared" si="1313"/>
        <v>235.7100766057749</v>
      </c>
      <c r="K6496" s="8">
        <f t="shared" si="1314"/>
        <v>48.81859011911736</v>
      </c>
      <c r="L6496" s="8">
        <f t="shared" si="1315"/>
        <v>0</v>
      </c>
      <c r="M6496" s="8">
        <f t="shared" si="1316"/>
        <v>7.2941056332377805</v>
      </c>
      <c r="N6496" s="8">
        <f t="shared" si="1317"/>
        <v>65.906149642908503</v>
      </c>
      <c r="O6496" s="8">
        <f t="shared" si="1318"/>
        <v>10.034115994380896</v>
      </c>
      <c r="P6496" s="8">
        <f t="shared" si="1319"/>
        <v>4.9223014712759099</v>
      </c>
      <c r="Q6496" s="8">
        <f t="shared" si="1320"/>
        <v>0</v>
      </c>
      <c r="R6496" s="9">
        <f t="shared" si="1321"/>
        <v>0.20667629761442105</v>
      </c>
      <c r="S6496" s="8">
        <f t="shared" si="1322"/>
        <v>372.68533946669532</v>
      </c>
      <c r="T6496" s="19">
        <f t="shared" si="1323"/>
        <v>94.842888908297425</v>
      </c>
      <c r="U6496" s="19">
        <f t="shared" si="1324"/>
        <v>26.954189036188438</v>
      </c>
      <c r="V6496" s="19">
        <f t="shared" si="1325"/>
        <v>67.888699872108987</v>
      </c>
    </row>
    <row r="6497" spans="1:22">
      <c r="A6497" s="7" t="s">
        <v>610</v>
      </c>
      <c r="B6497" s="17">
        <v>15</v>
      </c>
      <c r="C6497" s="17">
        <v>22</v>
      </c>
      <c r="D6497" s="17">
        <v>18</v>
      </c>
      <c r="E6497" s="17">
        <v>49</v>
      </c>
      <c r="F6497" s="17">
        <v>33</v>
      </c>
      <c r="G6497" s="17">
        <v>69</v>
      </c>
      <c r="H6497" s="17">
        <v>1</v>
      </c>
      <c r="I6497" s="17">
        <v>13</v>
      </c>
      <c r="J6497" s="8">
        <f t="shared" si="1313"/>
        <v>441.95639363582791</v>
      </c>
      <c r="K6497" s="8">
        <f t="shared" si="1314"/>
        <v>268.50224565514549</v>
      </c>
      <c r="L6497" s="8">
        <f t="shared" si="1315"/>
        <v>292.42616239399553</v>
      </c>
      <c r="M6497" s="8">
        <f t="shared" si="1316"/>
        <v>7.2941056332377805</v>
      </c>
      <c r="N6497" s="8">
        <f t="shared" si="1317"/>
        <v>293.5819393184106</v>
      </c>
      <c r="O6497" s="8">
        <f t="shared" si="1318"/>
        <v>165.56291390728478</v>
      </c>
      <c r="P6497" s="8">
        <f t="shared" si="1319"/>
        <v>339.63880151803778</v>
      </c>
      <c r="Q6497" s="8">
        <f t="shared" si="1320"/>
        <v>23.009989875604454</v>
      </c>
      <c r="R6497" s="9">
        <f t="shared" si="1321"/>
        <v>0.20843444194533264</v>
      </c>
      <c r="S6497" s="8">
        <f t="shared" si="1322"/>
        <v>1808.9625620619399</v>
      </c>
      <c r="T6497" s="19">
        <f t="shared" si="1323"/>
        <v>334.2949338949897</v>
      </c>
      <c r="U6497" s="19">
        <f t="shared" si="1324"/>
        <v>266.26121824791107</v>
      </c>
      <c r="V6497" s="19">
        <f t="shared" si="1325"/>
        <v>68.033715647078623</v>
      </c>
    </row>
    <row r="6498" spans="1:22">
      <c r="A6498" s="7" t="s">
        <v>3239</v>
      </c>
      <c r="B6498" s="17">
        <v>1</v>
      </c>
      <c r="C6498" s="17">
        <v>5</v>
      </c>
      <c r="D6498" s="17">
        <v>7</v>
      </c>
      <c r="E6498" s="17"/>
      <c r="F6498" s="17"/>
      <c r="G6498" s="17"/>
      <c r="H6498" s="17">
        <v>4</v>
      </c>
      <c r="I6498" s="17">
        <v>4</v>
      </c>
      <c r="J6498" s="8">
        <f t="shared" si="1313"/>
        <v>29.463759575721863</v>
      </c>
      <c r="K6498" s="8">
        <f t="shared" si="1314"/>
        <v>61.023237648896696</v>
      </c>
      <c r="L6498" s="8">
        <f t="shared" si="1315"/>
        <v>113.7212853754427</v>
      </c>
      <c r="M6498" s="8">
        <f t="shared" si="1316"/>
        <v>29.176422532951122</v>
      </c>
      <c r="N6498" s="8">
        <f t="shared" si="1317"/>
        <v>0</v>
      </c>
      <c r="O6498" s="8">
        <f t="shared" si="1318"/>
        <v>0</v>
      </c>
      <c r="P6498" s="8">
        <f t="shared" si="1319"/>
        <v>0</v>
      </c>
      <c r="Q6498" s="8">
        <f t="shared" si="1320"/>
        <v>7.0799968848013703</v>
      </c>
      <c r="R6498" s="9">
        <f t="shared" si="1321"/>
        <v>2.5174454511907546E-2</v>
      </c>
      <c r="S6498" s="8">
        <f t="shared" si="1322"/>
        <v>233.3847051330124</v>
      </c>
      <c r="T6498" s="19">
        <f t="shared" si="1323"/>
        <v>68.06942753335376</v>
      </c>
      <c r="U6498" s="19">
        <f t="shared" si="1324"/>
        <v>0</v>
      </c>
      <c r="V6498" s="19">
        <f t="shared" si="1325"/>
        <v>68.06942753335376</v>
      </c>
    </row>
    <row r="6499" spans="1:22">
      <c r="A6499" s="7" t="s">
        <v>2735</v>
      </c>
      <c r="B6499" s="17">
        <v>7</v>
      </c>
      <c r="C6499" s="17">
        <v>6</v>
      </c>
      <c r="D6499" s="17">
        <v>2</v>
      </c>
      <c r="E6499" s="17">
        <v>13</v>
      </c>
      <c r="F6499" s="17">
        <v>2</v>
      </c>
      <c r="G6499" s="17">
        <v>4</v>
      </c>
      <c r="H6499" s="17">
        <v>1</v>
      </c>
      <c r="I6499" s="17">
        <v>1</v>
      </c>
      <c r="J6499" s="8">
        <f t="shared" si="1313"/>
        <v>206.24631703005304</v>
      </c>
      <c r="K6499" s="8">
        <f t="shared" si="1314"/>
        <v>73.227885178676033</v>
      </c>
      <c r="L6499" s="8">
        <f t="shared" si="1315"/>
        <v>32.491795821555058</v>
      </c>
      <c r="M6499" s="8">
        <f t="shared" si="1316"/>
        <v>7.2941056332377805</v>
      </c>
      <c r="N6499" s="8">
        <f t="shared" si="1317"/>
        <v>77.889085941619129</v>
      </c>
      <c r="O6499" s="8">
        <f t="shared" si="1318"/>
        <v>10.034115994380896</v>
      </c>
      <c r="P6499" s="8">
        <f t="shared" si="1319"/>
        <v>19.68920588510364</v>
      </c>
      <c r="Q6499" s="8">
        <f t="shared" si="1320"/>
        <v>1.7699992212003426</v>
      </c>
      <c r="R6499" s="9">
        <f t="shared" si="1321"/>
        <v>0.1475051665699178</v>
      </c>
      <c r="S6499" s="8">
        <f t="shared" si="1322"/>
        <v>426.87251148462559</v>
      </c>
      <c r="T6499" s="19">
        <f t="shared" si="1323"/>
        <v>103.98866601009472</v>
      </c>
      <c r="U6499" s="19">
        <f t="shared" si="1324"/>
        <v>35.870802607034555</v>
      </c>
      <c r="V6499" s="19">
        <f t="shared" si="1325"/>
        <v>68.11786340306017</v>
      </c>
    </row>
    <row r="6500" spans="1:22">
      <c r="A6500" s="7" t="s">
        <v>1240</v>
      </c>
      <c r="B6500" s="17">
        <v>13</v>
      </c>
      <c r="C6500" s="17">
        <v>4</v>
      </c>
      <c r="D6500" s="17">
        <v>9</v>
      </c>
      <c r="E6500" s="17">
        <v>24</v>
      </c>
      <c r="F6500" s="17">
        <v>28</v>
      </c>
      <c r="G6500" s="17">
        <v>18</v>
      </c>
      <c r="H6500" s="17">
        <v>4</v>
      </c>
      <c r="I6500" s="17">
        <v>12</v>
      </c>
      <c r="J6500" s="8">
        <f t="shared" si="1313"/>
        <v>383.02887448438423</v>
      </c>
      <c r="K6500" s="8">
        <f t="shared" si="1314"/>
        <v>48.81859011911736</v>
      </c>
      <c r="L6500" s="8">
        <f t="shared" si="1315"/>
        <v>146.21308119699776</v>
      </c>
      <c r="M6500" s="8">
        <f t="shared" si="1316"/>
        <v>29.176422532951122</v>
      </c>
      <c r="N6500" s="8">
        <f t="shared" si="1317"/>
        <v>143.79523558452763</v>
      </c>
      <c r="O6500" s="8">
        <f t="shared" si="1318"/>
        <v>140.47762392133254</v>
      </c>
      <c r="P6500" s="8">
        <f t="shared" si="1319"/>
        <v>88.601426482966374</v>
      </c>
      <c r="Q6500" s="8">
        <f t="shared" si="1320"/>
        <v>21.23999065440411</v>
      </c>
      <c r="R6500" s="9">
        <f t="shared" si="1321"/>
        <v>0.26739670632808377</v>
      </c>
      <c r="S6500" s="8">
        <f t="shared" si="1322"/>
        <v>980.11125432227709</v>
      </c>
      <c r="T6500" s="19">
        <f t="shared" si="1323"/>
        <v>192.68684860016643</v>
      </c>
      <c r="U6500" s="19">
        <f t="shared" si="1324"/>
        <v>124.29142866294218</v>
      </c>
      <c r="V6500" s="19">
        <f t="shared" si="1325"/>
        <v>68.395419937224247</v>
      </c>
    </row>
    <row r="6501" spans="1:22">
      <c r="A6501" s="7" t="s">
        <v>2535</v>
      </c>
      <c r="B6501" s="17">
        <v>4</v>
      </c>
      <c r="C6501" s="17">
        <v>5</v>
      </c>
      <c r="D6501" s="17">
        <v>7</v>
      </c>
      <c r="E6501" s="17">
        <v>7</v>
      </c>
      <c r="F6501" s="17">
        <v>8</v>
      </c>
      <c r="G6501" s="17">
        <v>1</v>
      </c>
      <c r="H6501" s="17">
        <v>3</v>
      </c>
      <c r="I6501" s="17">
        <v>2</v>
      </c>
      <c r="J6501" s="8">
        <f t="shared" si="1313"/>
        <v>117.85503830288745</v>
      </c>
      <c r="K6501" s="8">
        <f t="shared" si="1314"/>
        <v>61.023237648896696</v>
      </c>
      <c r="L6501" s="8">
        <f t="shared" si="1315"/>
        <v>113.7212853754427</v>
      </c>
      <c r="M6501" s="8">
        <f t="shared" si="1316"/>
        <v>21.882316899713341</v>
      </c>
      <c r="N6501" s="8">
        <f t="shared" si="1317"/>
        <v>41.940277045487228</v>
      </c>
      <c r="O6501" s="8">
        <f t="shared" si="1318"/>
        <v>40.136463977523583</v>
      </c>
      <c r="P6501" s="8">
        <f t="shared" si="1319"/>
        <v>4.9223014712759099</v>
      </c>
      <c r="Q6501" s="8">
        <f t="shared" si="1320"/>
        <v>3.5399984424006852</v>
      </c>
      <c r="R6501" s="9">
        <f t="shared" si="1321"/>
        <v>1.7617456535250525E-2</v>
      </c>
      <c r="S6501" s="8">
        <f t="shared" si="1322"/>
        <v>401.48092072122688</v>
      </c>
      <c r="T6501" s="19">
        <f t="shared" si="1323"/>
        <v>97.533187109075627</v>
      </c>
      <c r="U6501" s="19">
        <f t="shared" si="1324"/>
        <v>28.999680831428908</v>
      </c>
      <c r="V6501" s="19">
        <f t="shared" si="1325"/>
        <v>68.533506277646723</v>
      </c>
    </row>
    <row r="6502" spans="1:22">
      <c r="A6502" s="7" t="s">
        <v>3350</v>
      </c>
      <c r="B6502" s="17">
        <v>8</v>
      </c>
      <c r="C6502" s="17">
        <v>1</v>
      </c>
      <c r="D6502" s="17">
        <v>2</v>
      </c>
      <c r="E6502" s="17">
        <v>10</v>
      </c>
      <c r="F6502" s="17">
        <v>1</v>
      </c>
      <c r="G6502" s="17">
        <v>2</v>
      </c>
      <c r="H6502" s="17">
        <v>1</v>
      </c>
      <c r="I6502" s="17">
        <v>2</v>
      </c>
      <c r="J6502" s="8">
        <f t="shared" si="1313"/>
        <v>235.7100766057749</v>
      </c>
      <c r="K6502" s="8">
        <f t="shared" si="1314"/>
        <v>12.20464752977934</v>
      </c>
      <c r="L6502" s="8">
        <f t="shared" si="1315"/>
        <v>32.491795821555058</v>
      </c>
      <c r="M6502" s="8">
        <f t="shared" si="1316"/>
        <v>7.2941056332377805</v>
      </c>
      <c r="N6502" s="8">
        <f t="shared" si="1317"/>
        <v>59.914681493553182</v>
      </c>
      <c r="O6502" s="8">
        <f t="shared" si="1318"/>
        <v>5.0170579971904479</v>
      </c>
      <c r="P6502" s="8">
        <f t="shared" si="1319"/>
        <v>9.8446029425518198</v>
      </c>
      <c r="Q6502" s="8">
        <f t="shared" si="1320"/>
        <v>3.5399984424006852</v>
      </c>
      <c r="R6502" s="9">
        <f t="shared" si="1321"/>
        <v>0.20188305970414336</v>
      </c>
      <c r="S6502" s="8">
        <f t="shared" si="1322"/>
        <v>362.47696802364254</v>
      </c>
      <c r="T6502" s="19">
        <f t="shared" si="1323"/>
        <v>93.468839985703099</v>
      </c>
      <c r="U6502" s="19">
        <f t="shared" si="1324"/>
        <v>24.925447477765147</v>
      </c>
      <c r="V6502" s="19">
        <f t="shared" si="1325"/>
        <v>68.543392507937952</v>
      </c>
    </row>
    <row r="6503" spans="1:22">
      <c r="A6503" s="7" t="s">
        <v>2160</v>
      </c>
      <c r="B6503" s="17">
        <v>8</v>
      </c>
      <c r="C6503" s="17">
        <v>2</v>
      </c>
      <c r="D6503" s="17">
        <v>6</v>
      </c>
      <c r="E6503" s="17">
        <v>17</v>
      </c>
      <c r="F6503" s="17">
        <v>8</v>
      </c>
      <c r="G6503" s="17">
        <v>2</v>
      </c>
      <c r="H6503" s="17">
        <v>4</v>
      </c>
      <c r="I6503" s="17">
        <v>4</v>
      </c>
      <c r="J6503" s="8">
        <f t="shared" si="1313"/>
        <v>235.7100766057749</v>
      </c>
      <c r="K6503" s="8">
        <f t="shared" si="1314"/>
        <v>24.40929505955868</v>
      </c>
      <c r="L6503" s="8">
        <f t="shared" si="1315"/>
        <v>97.475387464665175</v>
      </c>
      <c r="M6503" s="8">
        <f t="shared" si="1316"/>
        <v>29.176422532951122</v>
      </c>
      <c r="N6503" s="8">
        <f t="shared" si="1317"/>
        <v>101.85495853904041</v>
      </c>
      <c r="O6503" s="8">
        <f t="shared" si="1318"/>
        <v>40.136463977523583</v>
      </c>
      <c r="P6503" s="8">
        <f t="shared" si="1319"/>
        <v>9.8446029425518198</v>
      </c>
      <c r="Q6503" s="8">
        <f t="shared" si="1320"/>
        <v>7.0799968848013703</v>
      </c>
      <c r="R6503" s="9">
        <f t="shared" si="1321"/>
        <v>0.18388387265695469</v>
      </c>
      <c r="S6503" s="8">
        <f t="shared" si="1322"/>
        <v>538.60720712206557</v>
      </c>
      <c r="T6503" s="19">
        <f t="shared" si="1323"/>
        <v>119.19825304333291</v>
      </c>
      <c r="U6503" s="19">
        <f t="shared" si="1324"/>
        <v>50.612008486371941</v>
      </c>
      <c r="V6503" s="19">
        <f t="shared" si="1325"/>
        <v>68.586244556960963</v>
      </c>
    </row>
    <row r="6504" spans="1:22">
      <c r="A6504" s="7" t="s">
        <v>2448</v>
      </c>
      <c r="B6504" s="17">
        <v>4</v>
      </c>
      <c r="C6504" s="17">
        <v>6</v>
      </c>
      <c r="D6504" s="17">
        <v>7</v>
      </c>
      <c r="E6504" s="17">
        <v>8</v>
      </c>
      <c r="F6504" s="17">
        <v>10</v>
      </c>
      <c r="G6504" s="17"/>
      <c r="H6504" s="17">
        <v>2</v>
      </c>
      <c r="I6504" s="17">
        <v>2</v>
      </c>
      <c r="J6504" s="8">
        <f t="shared" si="1313"/>
        <v>117.85503830288745</v>
      </c>
      <c r="K6504" s="8">
        <f t="shared" si="1314"/>
        <v>73.227885178676033</v>
      </c>
      <c r="L6504" s="8">
        <f t="shared" si="1315"/>
        <v>113.7212853754427</v>
      </c>
      <c r="M6504" s="8">
        <f t="shared" si="1316"/>
        <v>14.588211266475561</v>
      </c>
      <c r="N6504" s="8">
        <f t="shared" si="1317"/>
        <v>47.931745194842541</v>
      </c>
      <c r="O6504" s="8">
        <f t="shared" si="1318"/>
        <v>50.170579971904473</v>
      </c>
      <c r="P6504" s="8">
        <f t="shared" si="1319"/>
        <v>0</v>
      </c>
      <c r="Q6504" s="8">
        <f t="shared" si="1320"/>
        <v>3.5399984424006852</v>
      </c>
      <c r="R6504" s="9">
        <f t="shared" si="1321"/>
        <v>1.6821289759595952E-2</v>
      </c>
      <c r="S6504" s="8">
        <f t="shared" si="1322"/>
        <v>417.49474529022882</v>
      </c>
      <c r="T6504" s="19">
        <f t="shared" si="1323"/>
        <v>101.60140295233539</v>
      </c>
      <c r="U6504" s="19">
        <f t="shared" si="1324"/>
        <v>32.700775055582341</v>
      </c>
      <c r="V6504" s="19">
        <f t="shared" si="1325"/>
        <v>68.900627896753051</v>
      </c>
    </row>
    <row r="6505" spans="1:22">
      <c r="A6505" s="7" t="s">
        <v>2360</v>
      </c>
      <c r="B6505" s="17">
        <v>6</v>
      </c>
      <c r="C6505" s="17">
        <v>4</v>
      </c>
      <c r="D6505" s="17">
        <v>5</v>
      </c>
      <c r="E6505" s="17">
        <v>10</v>
      </c>
      <c r="F6505" s="17">
        <v>7</v>
      </c>
      <c r="G6505" s="17">
        <v>1</v>
      </c>
      <c r="H6505" s="17">
        <v>5</v>
      </c>
      <c r="I6505" s="17">
        <v>5</v>
      </c>
      <c r="J6505" s="8">
        <f t="shared" si="1313"/>
        <v>176.78255745433117</v>
      </c>
      <c r="K6505" s="8">
        <f t="shared" si="1314"/>
        <v>48.81859011911736</v>
      </c>
      <c r="L6505" s="8">
        <f t="shared" si="1315"/>
        <v>81.229489553887646</v>
      </c>
      <c r="M6505" s="8">
        <f t="shared" si="1316"/>
        <v>36.470528166188906</v>
      </c>
      <c r="N6505" s="8">
        <f t="shared" si="1317"/>
        <v>59.914681493553182</v>
      </c>
      <c r="O6505" s="8">
        <f t="shared" si="1318"/>
        <v>35.119405980333134</v>
      </c>
      <c r="P6505" s="8">
        <f t="shared" si="1319"/>
        <v>4.9223014712759099</v>
      </c>
      <c r="Q6505" s="8">
        <f t="shared" si="1320"/>
        <v>8.8499961060017132</v>
      </c>
      <c r="R6505" s="9">
        <f t="shared" si="1321"/>
        <v>8.6246710499449764E-2</v>
      </c>
      <c r="S6505" s="8">
        <f t="shared" si="1322"/>
        <v>443.25755423868731</v>
      </c>
      <c r="T6505" s="19">
        <f t="shared" si="1323"/>
        <v>102.2768790424454</v>
      </c>
      <c r="U6505" s="19">
        <f t="shared" si="1324"/>
        <v>33.31879631505408</v>
      </c>
      <c r="V6505" s="19">
        <f t="shared" si="1325"/>
        <v>68.958082727391314</v>
      </c>
    </row>
    <row r="6506" spans="1:22">
      <c r="A6506" s="7" t="s">
        <v>419</v>
      </c>
      <c r="B6506" s="17">
        <v>15</v>
      </c>
      <c r="C6506" s="17">
        <v>38</v>
      </c>
      <c r="D6506" s="17">
        <v>16</v>
      </c>
      <c r="E6506" s="17">
        <v>51</v>
      </c>
      <c r="F6506" s="17">
        <v>88</v>
      </c>
      <c r="G6506" s="17">
        <v>43</v>
      </c>
      <c r="H6506" s="17">
        <v>4</v>
      </c>
      <c r="I6506" s="17">
        <v>20</v>
      </c>
      <c r="J6506" s="8">
        <f t="shared" si="1313"/>
        <v>441.95639363582791</v>
      </c>
      <c r="K6506" s="8">
        <f t="shared" si="1314"/>
        <v>463.77660613161493</v>
      </c>
      <c r="L6506" s="8">
        <f t="shared" si="1315"/>
        <v>259.93436657244047</v>
      </c>
      <c r="M6506" s="8">
        <f t="shared" si="1316"/>
        <v>29.176422532951122</v>
      </c>
      <c r="N6506" s="8">
        <f t="shared" si="1317"/>
        <v>305.56487561712123</v>
      </c>
      <c r="O6506" s="8">
        <f t="shared" si="1318"/>
        <v>441.50110375275938</v>
      </c>
      <c r="P6506" s="8">
        <f t="shared" si="1319"/>
        <v>211.65896326486413</v>
      </c>
      <c r="Q6506" s="8">
        <f t="shared" si="1320"/>
        <v>35.399984424006853</v>
      </c>
      <c r="R6506" s="9">
        <f t="shared" si="1321"/>
        <v>0.24946157228212543</v>
      </c>
      <c r="S6506" s="8">
        <f t="shared" si="1322"/>
        <v>2153.5687315075793</v>
      </c>
      <c r="T6506" s="19">
        <f t="shared" si="1323"/>
        <v>388.55578877996112</v>
      </c>
      <c r="U6506" s="19">
        <f t="shared" si="1324"/>
        <v>319.57498087824825</v>
      </c>
      <c r="V6506" s="19">
        <f t="shared" si="1325"/>
        <v>68.980807901712865</v>
      </c>
    </row>
    <row r="6507" spans="1:22">
      <c r="A6507" s="7" t="s">
        <v>560</v>
      </c>
      <c r="B6507" s="17">
        <v>14</v>
      </c>
      <c r="C6507" s="17">
        <v>23</v>
      </c>
      <c r="D6507" s="17">
        <v>22</v>
      </c>
      <c r="E6507" s="17">
        <v>61</v>
      </c>
      <c r="F6507" s="17">
        <v>59</v>
      </c>
      <c r="G6507" s="17">
        <v>37</v>
      </c>
      <c r="H6507" s="17">
        <v>1</v>
      </c>
      <c r="I6507" s="17">
        <v>15</v>
      </c>
      <c r="J6507" s="8">
        <f t="shared" si="1313"/>
        <v>412.49263406010607</v>
      </c>
      <c r="K6507" s="8">
        <f t="shared" si="1314"/>
        <v>280.70689318492481</v>
      </c>
      <c r="L6507" s="8">
        <f t="shared" si="1315"/>
        <v>357.40975403710564</v>
      </c>
      <c r="M6507" s="8">
        <f t="shared" si="1316"/>
        <v>7.2941056332377805</v>
      </c>
      <c r="N6507" s="8">
        <f t="shared" si="1317"/>
        <v>365.47955711067442</v>
      </c>
      <c r="O6507" s="8">
        <f t="shared" si="1318"/>
        <v>296.00642183423639</v>
      </c>
      <c r="P6507" s="8">
        <f t="shared" si="1319"/>
        <v>182.12515443720866</v>
      </c>
      <c r="Q6507" s="8">
        <f t="shared" si="1320"/>
        <v>26.549988318005138</v>
      </c>
      <c r="R6507" s="9">
        <f t="shared" si="1321"/>
        <v>0.17644246570768363</v>
      </c>
      <c r="S6507" s="8">
        <f t="shared" si="1322"/>
        <v>1901.5145202974936</v>
      </c>
      <c r="T6507" s="19">
        <f t="shared" si="1323"/>
        <v>350.20309376071214</v>
      </c>
      <c r="U6507" s="19">
        <f t="shared" si="1324"/>
        <v>281.2037111273732</v>
      </c>
      <c r="V6507" s="19">
        <f t="shared" si="1325"/>
        <v>68.999382633338939</v>
      </c>
    </row>
    <row r="6508" spans="1:22">
      <c r="A6508" s="7" t="s">
        <v>1248</v>
      </c>
      <c r="B6508" s="17">
        <v>10</v>
      </c>
      <c r="C6508" s="17">
        <v>13</v>
      </c>
      <c r="D6508" s="17">
        <v>8</v>
      </c>
      <c r="E6508" s="17">
        <v>12</v>
      </c>
      <c r="F6508" s="17">
        <v>42</v>
      </c>
      <c r="G6508" s="17">
        <v>19</v>
      </c>
      <c r="H6508" s="17">
        <v>3</v>
      </c>
      <c r="I6508" s="17">
        <v>2</v>
      </c>
      <c r="J6508" s="8">
        <f t="shared" si="1313"/>
        <v>294.63759575721861</v>
      </c>
      <c r="K6508" s="8">
        <f t="shared" si="1314"/>
        <v>158.66041788713142</v>
      </c>
      <c r="L6508" s="8">
        <f t="shared" si="1315"/>
        <v>129.96718328622023</v>
      </c>
      <c r="M6508" s="8">
        <f t="shared" si="1316"/>
        <v>21.882316899713341</v>
      </c>
      <c r="N6508" s="8">
        <f t="shared" si="1317"/>
        <v>71.897617792263816</v>
      </c>
      <c r="O6508" s="8">
        <f t="shared" si="1318"/>
        <v>210.71643588199879</v>
      </c>
      <c r="P6508" s="8">
        <f t="shared" si="1319"/>
        <v>93.52372795424229</v>
      </c>
      <c r="Q6508" s="8">
        <f t="shared" si="1320"/>
        <v>3.5399984424006852</v>
      </c>
      <c r="R6508" s="9">
        <f t="shared" si="1321"/>
        <v>0.17930464620071035</v>
      </c>
      <c r="S6508" s="8">
        <f t="shared" si="1322"/>
        <v>981.28529545878848</v>
      </c>
      <c r="T6508" s="19">
        <f t="shared" si="1323"/>
        <v>194.42173231019009</v>
      </c>
      <c r="U6508" s="19">
        <f t="shared" si="1324"/>
        <v>125.37926054283497</v>
      </c>
      <c r="V6508" s="19">
        <f t="shared" si="1325"/>
        <v>69.042471767355124</v>
      </c>
    </row>
    <row r="6509" spans="1:22">
      <c r="A6509" s="7" t="s">
        <v>1735</v>
      </c>
      <c r="B6509" s="17">
        <v>2</v>
      </c>
      <c r="C6509" s="17">
        <v>8</v>
      </c>
      <c r="D6509" s="17">
        <v>15</v>
      </c>
      <c r="E6509" s="17">
        <v>8</v>
      </c>
      <c r="F6509" s="17">
        <v>21</v>
      </c>
      <c r="G6509" s="17">
        <v>8</v>
      </c>
      <c r="H6509" s="17">
        <v>1</v>
      </c>
      <c r="I6509" s="17">
        <v>2</v>
      </c>
      <c r="J6509" s="8">
        <f t="shared" si="1313"/>
        <v>58.927519151443725</v>
      </c>
      <c r="K6509" s="8">
        <f t="shared" si="1314"/>
        <v>97.63718023823472</v>
      </c>
      <c r="L6509" s="8">
        <f t="shared" si="1315"/>
        <v>243.68846866166294</v>
      </c>
      <c r="M6509" s="8">
        <f t="shared" si="1316"/>
        <v>7.2941056332377805</v>
      </c>
      <c r="N6509" s="8">
        <f t="shared" si="1317"/>
        <v>47.931745194842541</v>
      </c>
      <c r="O6509" s="8">
        <f t="shared" si="1318"/>
        <v>105.3582179409994</v>
      </c>
      <c r="P6509" s="8">
        <f t="shared" si="1319"/>
        <v>39.378411770207279</v>
      </c>
      <c r="Q6509" s="8">
        <f t="shared" si="1320"/>
        <v>3.5399984424006852</v>
      </c>
      <c r="R6509" s="9">
        <f t="shared" si="1321"/>
        <v>0.15633669351442298</v>
      </c>
      <c r="S6509" s="8">
        <f t="shared" si="1322"/>
        <v>600.21564859062846</v>
      </c>
      <c r="T6509" s="19">
        <f t="shared" si="1323"/>
        <v>133.41772268378045</v>
      </c>
      <c r="U6509" s="19">
        <f t="shared" si="1324"/>
        <v>64.222791635349736</v>
      </c>
      <c r="V6509" s="19">
        <f t="shared" si="1325"/>
        <v>69.194931048430718</v>
      </c>
    </row>
    <row r="6510" spans="1:22">
      <c r="A6510" s="7" t="s">
        <v>377</v>
      </c>
      <c r="B6510" s="17">
        <v>12</v>
      </c>
      <c r="C6510" s="17">
        <v>26</v>
      </c>
      <c r="D6510" s="17">
        <v>32</v>
      </c>
      <c r="E6510" s="17">
        <v>41</v>
      </c>
      <c r="F6510" s="17">
        <v>95</v>
      </c>
      <c r="G6510" s="17">
        <v>53</v>
      </c>
      <c r="H6510" s="17">
        <v>9</v>
      </c>
      <c r="I6510" s="17">
        <v>21</v>
      </c>
      <c r="J6510" s="8">
        <f t="shared" si="1313"/>
        <v>353.56511490866234</v>
      </c>
      <c r="K6510" s="8">
        <f t="shared" si="1314"/>
        <v>317.32083577426283</v>
      </c>
      <c r="L6510" s="8">
        <f t="shared" si="1315"/>
        <v>519.86873314488093</v>
      </c>
      <c r="M6510" s="8">
        <f t="shared" si="1316"/>
        <v>65.646950699140021</v>
      </c>
      <c r="N6510" s="8">
        <f t="shared" si="1317"/>
        <v>245.65019412356804</v>
      </c>
      <c r="O6510" s="8">
        <f t="shared" si="1318"/>
        <v>476.62050973309249</v>
      </c>
      <c r="P6510" s="8">
        <f t="shared" si="1319"/>
        <v>260.88197797762319</v>
      </c>
      <c r="Q6510" s="8">
        <f t="shared" si="1320"/>
        <v>37.169983645207196</v>
      </c>
      <c r="R6510" s="9">
        <f t="shared" si="1321"/>
        <v>0.25794485187147481</v>
      </c>
      <c r="S6510" s="8">
        <f t="shared" si="1322"/>
        <v>2239.5543163612297</v>
      </c>
      <c r="T6510" s="19">
        <f t="shared" si="1323"/>
        <v>396.91822794260202</v>
      </c>
      <c r="U6510" s="19">
        <f t="shared" si="1324"/>
        <v>327.71756061142787</v>
      </c>
      <c r="V6510" s="19">
        <f t="shared" si="1325"/>
        <v>69.200667331174145</v>
      </c>
    </row>
    <row r="6511" spans="1:22">
      <c r="A6511" s="7" t="s">
        <v>1263</v>
      </c>
      <c r="B6511" s="17">
        <v>10</v>
      </c>
      <c r="C6511" s="17">
        <v>13</v>
      </c>
      <c r="D6511" s="17">
        <v>5</v>
      </c>
      <c r="E6511" s="17">
        <v>12</v>
      </c>
      <c r="F6511" s="17">
        <v>42</v>
      </c>
      <c r="G6511" s="17">
        <v>9</v>
      </c>
      <c r="H6511" s="17">
        <v>7</v>
      </c>
      <c r="I6511" s="17">
        <v>9</v>
      </c>
      <c r="J6511" s="8">
        <f t="shared" si="1313"/>
        <v>294.63759575721861</v>
      </c>
      <c r="K6511" s="8">
        <f t="shared" si="1314"/>
        <v>158.66041788713142</v>
      </c>
      <c r="L6511" s="8">
        <f t="shared" si="1315"/>
        <v>81.229489553887646</v>
      </c>
      <c r="M6511" s="8">
        <f t="shared" si="1316"/>
        <v>51.058739432664467</v>
      </c>
      <c r="N6511" s="8">
        <f t="shared" si="1317"/>
        <v>71.897617792263816</v>
      </c>
      <c r="O6511" s="8">
        <f t="shared" si="1318"/>
        <v>210.71643588199879</v>
      </c>
      <c r="P6511" s="8">
        <f t="shared" si="1319"/>
        <v>44.300713241483187</v>
      </c>
      <c r="Q6511" s="8">
        <f t="shared" si="1320"/>
        <v>15.929992990803084</v>
      </c>
      <c r="R6511" s="9">
        <f t="shared" si="1321"/>
        <v>0.22021738528485874</v>
      </c>
      <c r="S6511" s="8">
        <f t="shared" si="1322"/>
        <v>912.50100954664788</v>
      </c>
      <c r="T6511" s="19">
        <f t="shared" si="1323"/>
        <v>178.17583439941257</v>
      </c>
      <c r="U6511" s="19">
        <f t="shared" si="1324"/>
        <v>108.97158897191527</v>
      </c>
      <c r="V6511" s="19">
        <f t="shared" si="1325"/>
        <v>69.204245427497298</v>
      </c>
    </row>
    <row r="6512" spans="1:22">
      <c r="A6512" s="7" t="s">
        <v>3483</v>
      </c>
      <c r="B6512" s="17">
        <v>9</v>
      </c>
      <c r="C6512" s="17">
        <v>2</v>
      </c>
      <c r="D6512" s="17"/>
      <c r="E6512" s="17">
        <v>12</v>
      </c>
      <c r="F6512" s="17">
        <v>2</v>
      </c>
      <c r="G6512" s="17"/>
      <c r="H6512" s="17">
        <v>1</v>
      </c>
      <c r="I6512" s="17">
        <v>1</v>
      </c>
      <c r="J6512" s="8">
        <f t="shared" si="1313"/>
        <v>265.17383618149677</v>
      </c>
      <c r="K6512" s="8">
        <f t="shared" si="1314"/>
        <v>24.40929505955868</v>
      </c>
      <c r="L6512" s="8">
        <f t="shared" si="1315"/>
        <v>0</v>
      </c>
      <c r="M6512" s="8">
        <f t="shared" si="1316"/>
        <v>7.2941056332377805</v>
      </c>
      <c r="N6512" s="8">
        <f t="shared" si="1317"/>
        <v>71.897617792263816</v>
      </c>
      <c r="O6512" s="8">
        <f t="shared" si="1318"/>
        <v>10.034115994380896</v>
      </c>
      <c r="P6512" s="8">
        <f t="shared" si="1319"/>
        <v>0</v>
      </c>
      <c r="Q6512" s="8">
        <f t="shared" si="1320"/>
        <v>1.7699992212003426</v>
      </c>
      <c r="R6512" s="9">
        <f t="shared" si="1321"/>
        <v>0.23671103414298769</v>
      </c>
      <c r="S6512" s="8">
        <f t="shared" si="1322"/>
        <v>378.80897066093797</v>
      </c>
      <c r="T6512" s="19">
        <f t="shared" si="1323"/>
        <v>96.527710413685156</v>
      </c>
      <c r="U6512" s="19">
        <f t="shared" si="1324"/>
        <v>27.310577928881571</v>
      </c>
      <c r="V6512" s="19">
        <f t="shared" si="1325"/>
        <v>69.217132484803585</v>
      </c>
    </row>
    <row r="6513" spans="1:22">
      <c r="A6513" s="7" t="s">
        <v>2295</v>
      </c>
      <c r="B6513" s="17">
        <v>4</v>
      </c>
      <c r="C6513" s="17">
        <v>5</v>
      </c>
      <c r="D6513" s="17">
        <v>9</v>
      </c>
      <c r="E6513" s="17">
        <v>8</v>
      </c>
      <c r="F6513" s="17">
        <v>5</v>
      </c>
      <c r="G6513" s="17">
        <v>9</v>
      </c>
      <c r="H6513" s="17">
        <v>1</v>
      </c>
      <c r="I6513" s="17">
        <v>2</v>
      </c>
      <c r="J6513" s="8">
        <f t="shared" si="1313"/>
        <v>117.85503830288745</v>
      </c>
      <c r="K6513" s="8">
        <f t="shared" si="1314"/>
        <v>61.023237648896696</v>
      </c>
      <c r="L6513" s="8">
        <f t="shared" si="1315"/>
        <v>146.21308119699776</v>
      </c>
      <c r="M6513" s="8">
        <f t="shared" si="1316"/>
        <v>7.2941056332377805</v>
      </c>
      <c r="N6513" s="8">
        <f t="shared" si="1317"/>
        <v>47.931745194842541</v>
      </c>
      <c r="O6513" s="8">
        <f t="shared" si="1318"/>
        <v>25.085289985952237</v>
      </c>
      <c r="P6513" s="8">
        <f t="shared" si="1319"/>
        <v>44.300713241483187</v>
      </c>
      <c r="Q6513" s="8">
        <f t="shared" si="1320"/>
        <v>3.5399984424006852</v>
      </c>
      <c r="R6513" s="9">
        <f t="shared" si="1321"/>
        <v>2.8173574952300381E-2</v>
      </c>
      <c r="S6513" s="8">
        <f t="shared" si="1322"/>
        <v>449.70321120429765</v>
      </c>
      <c r="T6513" s="19">
        <f t="shared" si="1323"/>
        <v>108.36378571626062</v>
      </c>
      <c r="U6513" s="19">
        <f t="shared" si="1324"/>
        <v>39.105916140759319</v>
      </c>
      <c r="V6513" s="19">
        <f t="shared" si="1325"/>
        <v>69.257869575501303</v>
      </c>
    </row>
    <row r="6514" spans="1:22">
      <c r="A6514" s="7" t="s">
        <v>931</v>
      </c>
      <c r="B6514" s="17">
        <v>13</v>
      </c>
      <c r="C6514" s="17">
        <v>12</v>
      </c>
      <c r="D6514" s="17">
        <v>11</v>
      </c>
      <c r="E6514" s="17">
        <v>16</v>
      </c>
      <c r="F6514" s="17">
        <v>56</v>
      </c>
      <c r="G6514" s="17">
        <v>25</v>
      </c>
      <c r="H6514" s="17">
        <v>5</v>
      </c>
      <c r="I6514" s="17">
        <v>12</v>
      </c>
      <c r="J6514" s="8">
        <f t="shared" si="1313"/>
        <v>383.02887448438423</v>
      </c>
      <c r="K6514" s="8">
        <f t="shared" si="1314"/>
        <v>146.45577035735207</v>
      </c>
      <c r="L6514" s="8">
        <f t="shared" si="1315"/>
        <v>178.70487701855282</v>
      </c>
      <c r="M6514" s="8">
        <f t="shared" si="1316"/>
        <v>36.470528166188906</v>
      </c>
      <c r="N6514" s="8">
        <f t="shared" si="1317"/>
        <v>95.863490389685083</v>
      </c>
      <c r="O6514" s="8">
        <f t="shared" si="1318"/>
        <v>280.95524784266507</v>
      </c>
      <c r="P6514" s="8">
        <f t="shared" si="1319"/>
        <v>123.05753678189774</v>
      </c>
      <c r="Q6514" s="8">
        <f t="shared" si="1320"/>
        <v>21.23999065440411</v>
      </c>
      <c r="R6514" s="9">
        <f t="shared" si="1321"/>
        <v>0.25031394181701</v>
      </c>
      <c r="S6514" s="8">
        <f t="shared" si="1322"/>
        <v>1244.5363250407258</v>
      </c>
      <c r="T6514" s="19">
        <f t="shared" si="1323"/>
        <v>236.0631739534297</v>
      </c>
      <c r="U6514" s="19">
        <f t="shared" si="1324"/>
        <v>166.6254250047493</v>
      </c>
      <c r="V6514" s="19">
        <f t="shared" si="1325"/>
        <v>69.437748948680394</v>
      </c>
    </row>
    <row r="6515" spans="1:22">
      <c r="A6515" s="7" t="s">
        <v>946</v>
      </c>
      <c r="B6515" s="17">
        <v>10</v>
      </c>
      <c r="C6515" s="17">
        <v>12</v>
      </c>
      <c r="D6515" s="17">
        <v>16</v>
      </c>
      <c r="E6515" s="17">
        <v>29</v>
      </c>
      <c r="F6515" s="17">
        <v>38</v>
      </c>
      <c r="G6515" s="17">
        <v>26</v>
      </c>
      <c r="H6515" s="17">
        <v>7</v>
      </c>
      <c r="I6515" s="17">
        <v>8</v>
      </c>
      <c r="J6515" s="8">
        <f t="shared" si="1313"/>
        <v>294.63759575721861</v>
      </c>
      <c r="K6515" s="8">
        <f t="shared" si="1314"/>
        <v>146.45577035735207</v>
      </c>
      <c r="L6515" s="8">
        <f t="shared" si="1315"/>
        <v>259.93436657244047</v>
      </c>
      <c r="M6515" s="8">
        <f t="shared" si="1316"/>
        <v>51.058739432664467</v>
      </c>
      <c r="N6515" s="8">
        <f t="shared" si="1317"/>
        <v>173.75257633130423</v>
      </c>
      <c r="O6515" s="8">
        <f t="shared" si="1318"/>
        <v>190.648203893237</v>
      </c>
      <c r="P6515" s="8">
        <f t="shared" si="1319"/>
        <v>127.97983825317365</v>
      </c>
      <c r="Q6515" s="8">
        <f t="shared" si="1320"/>
        <v>14.159993769602741</v>
      </c>
      <c r="R6515" s="9">
        <f t="shared" si="1321"/>
        <v>0.1124540546873426</v>
      </c>
      <c r="S6515" s="8">
        <f t="shared" si="1322"/>
        <v>1244.4670905973906</v>
      </c>
      <c r="T6515" s="19">
        <f t="shared" si="1323"/>
        <v>233.6759108956704</v>
      </c>
      <c r="U6515" s="19">
        <f t="shared" si="1324"/>
        <v>164.12687282590494</v>
      </c>
      <c r="V6515" s="19">
        <f t="shared" si="1325"/>
        <v>69.549038069765459</v>
      </c>
    </row>
    <row r="6516" spans="1:22">
      <c r="A6516" s="7" t="s">
        <v>2710</v>
      </c>
      <c r="B6516" s="17">
        <v>6</v>
      </c>
      <c r="C6516" s="17">
        <v>2</v>
      </c>
      <c r="D6516" s="17">
        <v>6</v>
      </c>
      <c r="E6516" s="17">
        <v>10</v>
      </c>
      <c r="F6516" s="17">
        <v>5</v>
      </c>
      <c r="G6516" s="17">
        <v>1</v>
      </c>
      <c r="H6516" s="17">
        <v>2</v>
      </c>
      <c r="I6516" s="17">
        <v>3</v>
      </c>
      <c r="J6516" s="8">
        <f t="shared" si="1313"/>
        <v>176.78255745433117</v>
      </c>
      <c r="K6516" s="8">
        <f t="shared" si="1314"/>
        <v>24.40929505955868</v>
      </c>
      <c r="L6516" s="8">
        <f t="shared" si="1315"/>
        <v>97.475387464665175</v>
      </c>
      <c r="M6516" s="8">
        <f t="shared" si="1316"/>
        <v>14.588211266475561</v>
      </c>
      <c r="N6516" s="8">
        <f t="shared" si="1317"/>
        <v>59.914681493553182</v>
      </c>
      <c r="O6516" s="8">
        <f t="shared" si="1318"/>
        <v>25.085289985952237</v>
      </c>
      <c r="P6516" s="8">
        <f t="shared" si="1319"/>
        <v>4.9223014712759099</v>
      </c>
      <c r="Q6516" s="8">
        <f t="shared" si="1320"/>
        <v>5.3099976636010275</v>
      </c>
      <c r="R6516" s="9">
        <f t="shared" si="1321"/>
        <v>0.10579027599804694</v>
      </c>
      <c r="S6516" s="8">
        <f t="shared" si="1322"/>
        <v>403.17772419581189</v>
      </c>
      <c r="T6516" s="19">
        <f t="shared" si="1323"/>
        <v>99.555746659518334</v>
      </c>
      <c r="U6516" s="19">
        <f t="shared" si="1324"/>
        <v>29.974090983593779</v>
      </c>
      <c r="V6516" s="19">
        <f t="shared" si="1325"/>
        <v>69.581655675924551</v>
      </c>
    </row>
    <row r="6517" spans="1:22">
      <c r="A6517" s="7" t="s">
        <v>828</v>
      </c>
      <c r="B6517" s="17">
        <v>14</v>
      </c>
      <c r="C6517" s="17">
        <v>12</v>
      </c>
      <c r="D6517" s="17">
        <v>14</v>
      </c>
      <c r="E6517" s="17">
        <v>48</v>
      </c>
      <c r="F6517" s="17">
        <v>45</v>
      </c>
      <c r="G6517" s="17">
        <v>13</v>
      </c>
      <c r="H6517" s="17">
        <v>13</v>
      </c>
      <c r="I6517" s="17">
        <v>10</v>
      </c>
      <c r="J6517" s="8">
        <f t="shared" si="1313"/>
        <v>412.49263406010607</v>
      </c>
      <c r="K6517" s="8">
        <f t="shared" si="1314"/>
        <v>146.45577035735207</v>
      </c>
      <c r="L6517" s="8">
        <f t="shared" si="1315"/>
        <v>227.44257075088541</v>
      </c>
      <c r="M6517" s="8">
        <f t="shared" si="1316"/>
        <v>94.823373232091143</v>
      </c>
      <c r="N6517" s="8">
        <f t="shared" si="1317"/>
        <v>287.59047116905526</v>
      </c>
      <c r="O6517" s="8">
        <f t="shared" si="1318"/>
        <v>225.76760987357014</v>
      </c>
      <c r="P6517" s="8">
        <f t="shared" si="1319"/>
        <v>63.989919126586827</v>
      </c>
      <c r="Q6517" s="8">
        <f t="shared" si="1320"/>
        <v>17.699992212003426</v>
      </c>
      <c r="R6517" s="9">
        <f t="shared" si="1321"/>
        <v>0.26821467406622412</v>
      </c>
      <c r="S6517" s="8">
        <f t="shared" si="1322"/>
        <v>1458.5623485696469</v>
      </c>
      <c r="T6517" s="19">
        <f t="shared" si="1323"/>
        <v>262.13032505611454</v>
      </c>
      <c r="U6517" s="19">
        <f t="shared" si="1324"/>
        <v>192.4493333897374</v>
      </c>
      <c r="V6517" s="19">
        <f t="shared" si="1325"/>
        <v>69.680991666377139</v>
      </c>
    </row>
    <row r="6518" spans="1:22">
      <c r="A6518" s="7" t="s">
        <v>3682</v>
      </c>
      <c r="B6518" s="17">
        <v>8</v>
      </c>
      <c r="C6518" s="17">
        <v>2</v>
      </c>
      <c r="D6518" s="17">
        <v>1</v>
      </c>
      <c r="E6518" s="17">
        <v>7</v>
      </c>
      <c r="F6518" s="17">
        <v>4</v>
      </c>
      <c r="G6518" s="17">
        <v>1</v>
      </c>
      <c r="H6518" s="17">
        <v>1</v>
      </c>
      <c r="I6518" s="17"/>
      <c r="J6518" s="8">
        <f t="shared" si="1313"/>
        <v>235.7100766057749</v>
      </c>
      <c r="K6518" s="8">
        <f t="shared" si="1314"/>
        <v>24.40929505955868</v>
      </c>
      <c r="L6518" s="8">
        <f t="shared" si="1315"/>
        <v>16.245897910777529</v>
      </c>
      <c r="M6518" s="8">
        <f t="shared" si="1316"/>
        <v>7.2941056332377805</v>
      </c>
      <c r="N6518" s="8">
        <f t="shared" si="1317"/>
        <v>41.940277045487228</v>
      </c>
      <c r="O6518" s="8">
        <f t="shared" si="1318"/>
        <v>20.068231988761791</v>
      </c>
      <c r="P6518" s="8">
        <f t="shared" si="1319"/>
        <v>4.9223014712759099</v>
      </c>
      <c r="Q6518" s="8">
        <f t="shared" si="1320"/>
        <v>0</v>
      </c>
      <c r="R6518" s="9">
        <f t="shared" si="1321"/>
        <v>0.19544908259016708</v>
      </c>
      <c r="S6518" s="8">
        <f t="shared" si="1322"/>
        <v>350.59018571487383</v>
      </c>
      <c r="T6518" s="19">
        <f t="shared" si="1323"/>
        <v>92.121756525370373</v>
      </c>
      <c r="U6518" s="19">
        <f t="shared" si="1324"/>
        <v>22.31027016850831</v>
      </c>
      <c r="V6518" s="19">
        <f t="shared" si="1325"/>
        <v>69.811486356862062</v>
      </c>
    </row>
    <row r="6519" spans="1:22">
      <c r="A6519" s="7" t="s">
        <v>2439</v>
      </c>
      <c r="B6519" s="17">
        <v>7</v>
      </c>
      <c r="C6519" s="17">
        <v>5</v>
      </c>
      <c r="D6519" s="17">
        <v>3</v>
      </c>
      <c r="E6519" s="17">
        <v>11</v>
      </c>
      <c r="F6519" s="17">
        <v>6</v>
      </c>
      <c r="G6519" s="17">
        <v>2</v>
      </c>
      <c r="H6519" s="17">
        <v>4</v>
      </c>
      <c r="I6519" s="17">
        <v>4</v>
      </c>
      <c r="J6519" s="8">
        <f t="shared" si="1313"/>
        <v>206.24631703005304</v>
      </c>
      <c r="K6519" s="8">
        <f t="shared" si="1314"/>
        <v>61.023237648896696</v>
      </c>
      <c r="L6519" s="8">
        <f t="shared" si="1315"/>
        <v>48.737693732332588</v>
      </c>
      <c r="M6519" s="8">
        <f t="shared" si="1316"/>
        <v>29.176422532951122</v>
      </c>
      <c r="N6519" s="8">
        <f t="shared" si="1317"/>
        <v>65.906149642908503</v>
      </c>
      <c r="O6519" s="8">
        <f t="shared" si="1318"/>
        <v>30.102347983142685</v>
      </c>
      <c r="P6519" s="8">
        <f t="shared" si="1319"/>
        <v>9.8446029425518198</v>
      </c>
      <c r="Q6519" s="8">
        <f t="shared" si="1320"/>
        <v>7.0799968848013703</v>
      </c>
      <c r="R6519" s="9">
        <f t="shared" si="1321"/>
        <v>0.12902988305093571</v>
      </c>
      <c r="S6519" s="8">
        <f t="shared" si="1322"/>
        <v>451.03677151283637</v>
      </c>
      <c r="T6519" s="19">
        <f t="shared" si="1323"/>
        <v>105.33574947042742</v>
      </c>
      <c r="U6519" s="19">
        <f t="shared" si="1324"/>
        <v>35.284366856201004</v>
      </c>
      <c r="V6519" s="19">
        <f t="shared" si="1325"/>
        <v>70.051382614226412</v>
      </c>
    </row>
    <row r="6520" spans="1:22">
      <c r="A6520" s="7" t="s">
        <v>800</v>
      </c>
      <c r="B6520" s="17">
        <v>11</v>
      </c>
      <c r="C6520" s="17">
        <v>21</v>
      </c>
      <c r="D6520" s="17">
        <v>16</v>
      </c>
      <c r="E6520" s="17">
        <v>53</v>
      </c>
      <c r="F6520" s="17">
        <v>22</v>
      </c>
      <c r="G6520" s="17">
        <v>41</v>
      </c>
      <c r="H6520" s="17"/>
      <c r="I6520" s="17">
        <v>9</v>
      </c>
      <c r="J6520" s="8">
        <f t="shared" si="1313"/>
        <v>324.1013553329405</v>
      </c>
      <c r="K6520" s="8">
        <f t="shared" si="1314"/>
        <v>256.29759812536616</v>
      </c>
      <c r="L6520" s="8">
        <f t="shared" si="1315"/>
        <v>259.93436657244047</v>
      </c>
      <c r="M6520" s="8">
        <f t="shared" si="1316"/>
        <v>0</v>
      </c>
      <c r="N6520" s="8">
        <f t="shared" si="1317"/>
        <v>317.54781191583186</v>
      </c>
      <c r="O6520" s="8">
        <f t="shared" si="1318"/>
        <v>110.37527593818984</v>
      </c>
      <c r="P6520" s="8">
        <f t="shared" si="1319"/>
        <v>201.8143603223123</v>
      </c>
      <c r="Q6520" s="8">
        <f t="shared" si="1320"/>
        <v>15.929992990803084</v>
      </c>
      <c r="R6520" s="9">
        <f t="shared" si="1321"/>
        <v>0.16668264026391344</v>
      </c>
      <c r="S6520" s="8">
        <f t="shared" si="1322"/>
        <v>1470.0707682070811</v>
      </c>
      <c r="T6520" s="19">
        <f t="shared" si="1323"/>
        <v>280.11110667691571</v>
      </c>
      <c r="U6520" s="19">
        <f t="shared" si="1324"/>
        <v>209.91248272544465</v>
      </c>
      <c r="V6520" s="19">
        <f t="shared" si="1325"/>
        <v>70.198623951471063</v>
      </c>
    </row>
    <row r="6521" spans="1:22">
      <c r="A6521" s="7" t="s">
        <v>428</v>
      </c>
      <c r="B6521" s="17">
        <v>13</v>
      </c>
      <c r="C6521" s="17">
        <v>30</v>
      </c>
      <c r="D6521" s="17">
        <v>30</v>
      </c>
      <c r="E6521" s="17">
        <v>85</v>
      </c>
      <c r="F6521" s="17">
        <v>50</v>
      </c>
      <c r="G6521" s="17">
        <v>54</v>
      </c>
      <c r="H6521" s="17">
        <v>2</v>
      </c>
      <c r="I6521" s="17">
        <v>6</v>
      </c>
      <c r="J6521" s="8">
        <f t="shared" si="1313"/>
        <v>383.02887448438423</v>
      </c>
      <c r="K6521" s="8">
        <f t="shared" si="1314"/>
        <v>366.13942589338018</v>
      </c>
      <c r="L6521" s="8">
        <f t="shared" si="1315"/>
        <v>487.37693732332588</v>
      </c>
      <c r="M6521" s="8">
        <f t="shared" si="1316"/>
        <v>14.588211266475561</v>
      </c>
      <c r="N6521" s="8">
        <f t="shared" si="1317"/>
        <v>509.27479269520205</v>
      </c>
      <c r="O6521" s="8">
        <f t="shared" si="1318"/>
        <v>250.85289985952238</v>
      </c>
      <c r="P6521" s="8">
        <f t="shared" si="1319"/>
        <v>265.80427944889914</v>
      </c>
      <c r="Q6521" s="8">
        <f t="shared" si="1320"/>
        <v>10.619995327202055</v>
      </c>
      <c r="R6521" s="9">
        <f t="shared" si="1321"/>
        <v>0.24383416327381216</v>
      </c>
      <c r="S6521" s="8">
        <f t="shared" si="1322"/>
        <v>2277.0654209711893</v>
      </c>
      <c r="T6521" s="19">
        <f t="shared" si="1323"/>
        <v>412.18174590036341</v>
      </c>
      <c r="U6521" s="19">
        <f t="shared" si="1324"/>
        <v>341.97732400120793</v>
      </c>
      <c r="V6521" s="19">
        <f t="shared" si="1325"/>
        <v>70.204421899155477</v>
      </c>
    </row>
    <row r="6522" spans="1:22">
      <c r="A6522" s="7" t="s">
        <v>1142</v>
      </c>
      <c r="B6522" s="17">
        <v>5</v>
      </c>
      <c r="C6522" s="17">
        <v>17</v>
      </c>
      <c r="D6522" s="17">
        <v>10</v>
      </c>
      <c r="E6522" s="17">
        <v>12</v>
      </c>
      <c r="F6522" s="17">
        <v>35</v>
      </c>
      <c r="G6522" s="17">
        <v>12</v>
      </c>
      <c r="H6522" s="17">
        <v>1</v>
      </c>
      <c r="I6522" s="17">
        <v>22</v>
      </c>
      <c r="J6522" s="8">
        <f t="shared" si="1313"/>
        <v>147.3187978786093</v>
      </c>
      <c r="K6522" s="8">
        <f t="shared" si="1314"/>
        <v>207.47900800624879</v>
      </c>
      <c r="L6522" s="8">
        <f t="shared" si="1315"/>
        <v>162.45897910777529</v>
      </c>
      <c r="M6522" s="8">
        <f t="shared" si="1316"/>
        <v>7.2941056332377805</v>
      </c>
      <c r="N6522" s="8">
        <f t="shared" si="1317"/>
        <v>71.897617792263816</v>
      </c>
      <c r="O6522" s="8">
        <f t="shared" si="1318"/>
        <v>175.59702990166565</v>
      </c>
      <c r="P6522" s="8">
        <f t="shared" si="1319"/>
        <v>59.067617655310919</v>
      </c>
      <c r="Q6522" s="8">
        <f t="shared" si="1320"/>
        <v>38.93998286640754</v>
      </c>
      <c r="R6522" s="9">
        <f t="shared" si="1321"/>
        <v>8.1246057293245952E-2</v>
      </c>
      <c r="S6522" s="8">
        <f t="shared" si="1322"/>
        <v>831.11315597511145</v>
      </c>
      <c r="T6522" s="19">
        <f t="shared" si="1323"/>
        <v>172.41892833087778</v>
      </c>
      <c r="U6522" s="19">
        <f t="shared" si="1324"/>
        <v>102.18742178308013</v>
      </c>
      <c r="V6522" s="19">
        <f t="shared" si="1325"/>
        <v>70.23150654779765</v>
      </c>
    </row>
    <row r="6523" spans="1:22">
      <c r="A6523" s="7" t="s">
        <v>2884</v>
      </c>
      <c r="B6523" s="17">
        <v>5</v>
      </c>
      <c r="C6523" s="17"/>
      <c r="D6523" s="17">
        <v>9</v>
      </c>
      <c r="E6523" s="17">
        <v>8</v>
      </c>
      <c r="F6523" s="17">
        <v>2</v>
      </c>
      <c r="G6523" s="17">
        <v>5</v>
      </c>
      <c r="H6523" s="17">
        <v>1</v>
      </c>
      <c r="I6523" s="17">
        <v>1</v>
      </c>
      <c r="J6523" s="8">
        <f t="shared" si="1313"/>
        <v>147.3187978786093</v>
      </c>
      <c r="K6523" s="8">
        <f t="shared" si="1314"/>
        <v>0</v>
      </c>
      <c r="L6523" s="8">
        <f t="shared" si="1315"/>
        <v>146.21308119699776</v>
      </c>
      <c r="M6523" s="8">
        <f t="shared" si="1316"/>
        <v>7.2941056332377805</v>
      </c>
      <c r="N6523" s="8">
        <f t="shared" si="1317"/>
        <v>47.931745194842541</v>
      </c>
      <c r="O6523" s="8">
        <f t="shared" si="1318"/>
        <v>10.034115994380896</v>
      </c>
      <c r="P6523" s="8">
        <f t="shared" si="1319"/>
        <v>24.611507356379548</v>
      </c>
      <c r="Q6523" s="8">
        <f t="shared" si="1320"/>
        <v>1.7699992212003426</v>
      </c>
      <c r="R6523" s="9">
        <f t="shared" si="1321"/>
        <v>0.11676178580282452</v>
      </c>
      <c r="S6523" s="8">
        <f t="shared" si="1322"/>
        <v>383.40335325444789</v>
      </c>
      <c r="T6523" s="19">
        <f t="shared" si="1323"/>
        <v>97.843959691869031</v>
      </c>
      <c r="U6523" s="19">
        <f t="shared" si="1324"/>
        <v>27.525789515200994</v>
      </c>
      <c r="V6523" s="19">
        <f t="shared" si="1325"/>
        <v>70.318170176668033</v>
      </c>
    </row>
    <row r="6524" spans="1:22">
      <c r="A6524" s="7" t="s">
        <v>3466</v>
      </c>
      <c r="B6524" s="17">
        <v>6</v>
      </c>
      <c r="C6524" s="17">
        <v>3</v>
      </c>
      <c r="D6524" s="17">
        <v>3</v>
      </c>
      <c r="E6524" s="17">
        <v>6</v>
      </c>
      <c r="F6524" s="17">
        <v>3</v>
      </c>
      <c r="G6524" s="17"/>
      <c r="H6524" s="17">
        <v>2</v>
      </c>
      <c r="I6524" s="17">
        <v>1</v>
      </c>
      <c r="J6524" s="8">
        <f t="shared" si="1313"/>
        <v>176.78255745433117</v>
      </c>
      <c r="K6524" s="8">
        <f t="shared" si="1314"/>
        <v>36.613942589338016</v>
      </c>
      <c r="L6524" s="8">
        <f t="shared" si="1315"/>
        <v>48.737693732332588</v>
      </c>
      <c r="M6524" s="8">
        <f t="shared" si="1316"/>
        <v>14.588211266475561</v>
      </c>
      <c r="N6524" s="8">
        <f t="shared" si="1317"/>
        <v>35.948808896131908</v>
      </c>
      <c r="O6524" s="8">
        <f t="shared" si="1318"/>
        <v>15.051173991571343</v>
      </c>
      <c r="P6524" s="8">
        <f t="shared" si="1319"/>
        <v>0</v>
      </c>
      <c r="Q6524" s="8">
        <f t="shared" si="1320"/>
        <v>1.7699992212003426</v>
      </c>
      <c r="R6524" s="9">
        <f t="shared" si="1321"/>
        <v>0.1005205556964732</v>
      </c>
      <c r="S6524" s="8">
        <f t="shared" si="1322"/>
        <v>327.72238793018062</v>
      </c>
      <c r="T6524" s="19">
        <f t="shared" si="1323"/>
        <v>87.378064592000598</v>
      </c>
      <c r="U6524" s="19">
        <f t="shared" si="1324"/>
        <v>16.999994295901086</v>
      </c>
      <c r="V6524" s="19">
        <f t="shared" si="1325"/>
        <v>70.378070296099509</v>
      </c>
    </row>
    <row r="6525" spans="1:22">
      <c r="A6525" s="7" t="s">
        <v>2285</v>
      </c>
      <c r="B6525" s="17">
        <v>6</v>
      </c>
      <c r="C6525" s="17">
        <v>6</v>
      </c>
      <c r="D6525" s="17">
        <v>4</v>
      </c>
      <c r="E6525" s="17">
        <v>9</v>
      </c>
      <c r="F6525" s="17">
        <v>7</v>
      </c>
      <c r="G6525" s="17">
        <v>3</v>
      </c>
      <c r="H6525" s="17">
        <v>6</v>
      </c>
      <c r="I6525" s="17">
        <v>4</v>
      </c>
      <c r="J6525" s="8">
        <f t="shared" si="1313"/>
        <v>176.78255745433117</v>
      </c>
      <c r="K6525" s="8">
        <f t="shared" si="1314"/>
        <v>73.227885178676033</v>
      </c>
      <c r="L6525" s="8">
        <f t="shared" si="1315"/>
        <v>64.983591643110117</v>
      </c>
      <c r="M6525" s="8">
        <f t="shared" si="1316"/>
        <v>43.764633799426683</v>
      </c>
      <c r="N6525" s="8">
        <f t="shared" si="1317"/>
        <v>53.923213344197862</v>
      </c>
      <c r="O6525" s="8">
        <f t="shared" si="1318"/>
        <v>35.119405980333134</v>
      </c>
      <c r="P6525" s="8">
        <f t="shared" si="1319"/>
        <v>14.76690441382773</v>
      </c>
      <c r="Q6525" s="8">
        <f t="shared" si="1320"/>
        <v>7.0799968848013703</v>
      </c>
      <c r="R6525" s="9">
        <f t="shared" si="1321"/>
        <v>6.7655224220138893E-2</v>
      </c>
      <c r="S6525" s="8">
        <f t="shared" si="1322"/>
        <v>462.56819181390267</v>
      </c>
      <c r="T6525" s="19">
        <f t="shared" si="1323"/>
        <v>104.99801142537244</v>
      </c>
      <c r="U6525" s="19">
        <f t="shared" si="1324"/>
        <v>34.603174579452904</v>
      </c>
      <c r="V6525" s="19">
        <f t="shared" si="1325"/>
        <v>70.394836845919542</v>
      </c>
    </row>
    <row r="6526" spans="1:22">
      <c r="A6526" s="7" t="s">
        <v>616</v>
      </c>
      <c r="B6526" s="17">
        <v>14</v>
      </c>
      <c r="C6526" s="17">
        <v>18</v>
      </c>
      <c r="D6526" s="17">
        <v>21</v>
      </c>
      <c r="E6526" s="17">
        <v>39</v>
      </c>
      <c r="F6526" s="17">
        <v>70</v>
      </c>
      <c r="G6526" s="17">
        <v>36</v>
      </c>
      <c r="H6526" s="17">
        <v>5</v>
      </c>
      <c r="I6526" s="17">
        <v>14</v>
      </c>
      <c r="J6526" s="8">
        <f t="shared" si="1313"/>
        <v>412.49263406010607</v>
      </c>
      <c r="K6526" s="8">
        <f t="shared" si="1314"/>
        <v>219.68365553602811</v>
      </c>
      <c r="L6526" s="8">
        <f t="shared" si="1315"/>
        <v>341.16385612632808</v>
      </c>
      <c r="M6526" s="8">
        <f t="shared" si="1316"/>
        <v>36.470528166188906</v>
      </c>
      <c r="N6526" s="8">
        <f t="shared" si="1317"/>
        <v>233.66725782485742</v>
      </c>
      <c r="O6526" s="8">
        <f t="shared" si="1318"/>
        <v>351.1940598033313</v>
      </c>
      <c r="P6526" s="8">
        <f t="shared" si="1319"/>
        <v>177.20285296593275</v>
      </c>
      <c r="Q6526" s="8">
        <f t="shared" si="1320"/>
        <v>24.779989096804798</v>
      </c>
      <c r="R6526" s="9">
        <f t="shared" si="1321"/>
        <v>0.20361360468127426</v>
      </c>
      <c r="S6526" s="8">
        <f t="shared" si="1322"/>
        <v>1771.8748444827727</v>
      </c>
      <c r="T6526" s="19">
        <f t="shared" si="1323"/>
        <v>324.44671524082077</v>
      </c>
      <c r="U6526" s="19">
        <f t="shared" si="1324"/>
        <v>254.02139019804051</v>
      </c>
      <c r="V6526" s="19">
        <f t="shared" si="1325"/>
        <v>70.425325042780258</v>
      </c>
    </row>
    <row r="6527" spans="1:22">
      <c r="A6527" s="7" t="s">
        <v>3809</v>
      </c>
      <c r="B6527" s="17">
        <v>4</v>
      </c>
      <c r="C6527" s="17">
        <v>5</v>
      </c>
      <c r="D6527" s="17">
        <v>2</v>
      </c>
      <c r="E6527" s="17"/>
      <c r="F6527" s="17"/>
      <c r="G6527" s="17"/>
      <c r="H6527" s="17">
        <v>5</v>
      </c>
      <c r="I6527" s="17">
        <v>2</v>
      </c>
      <c r="J6527" s="8">
        <f t="shared" si="1313"/>
        <v>117.85503830288745</v>
      </c>
      <c r="K6527" s="8">
        <f t="shared" si="1314"/>
        <v>61.023237648896696</v>
      </c>
      <c r="L6527" s="8">
        <f t="shared" si="1315"/>
        <v>32.491795821555058</v>
      </c>
      <c r="M6527" s="8">
        <f t="shared" si="1316"/>
        <v>36.470528166188906</v>
      </c>
      <c r="N6527" s="8">
        <f t="shared" si="1317"/>
        <v>0</v>
      </c>
      <c r="O6527" s="8">
        <f t="shared" si="1318"/>
        <v>0</v>
      </c>
      <c r="P6527" s="8">
        <f t="shared" si="1319"/>
        <v>0</v>
      </c>
      <c r="Q6527" s="8">
        <f t="shared" si="1320"/>
        <v>3.5399984424006852</v>
      </c>
      <c r="R6527" s="9">
        <f t="shared" si="1321"/>
        <v>2.4202678905207616E-2</v>
      </c>
      <c r="S6527" s="8">
        <f t="shared" si="1322"/>
        <v>247.84059993952809</v>
      </c>
      <c r="T6527" s="19">
        <f t="shared" si="1323"/>
        <v>70.456690591113059</v>
      </c>
      <c r="U6527" s="19">
        <f t="shared" si="1324"/>
        <v>0</v>
      </c>
      <c r="V6527" s="19">
        <f t="shared" si="1325"/>
        <v>70.456690591113059</v>
      </c>
    </row>
    <row r="6528" spans="1:22">
      <c r="A6528" s="7" t="s">
        <v>1187</v>
      </c>
      <c r="B6528" s="17">
        <v>9</v>
      </c>
      <c r="C6528" s="17">
        <v>9</v>
      </c>
      <c r="D6528" s="17">
        <v>15</v>
      </c>
      <c r="E6528" s="17">
        <v>28</v>
      </c>
      <c r="F6528" s="17">
        <v>33</v>
      </c>
      <c r="G6528" s="17">
        <v>15</v>
      </c>
      <c r="H6528" s="17">
        <v>1</v>
      </c>
      <c r="I6528" s="17">
        <v>4</v>
      </c>
      <c r="J6528" s="8">
        <f t="shared" si="1313"/>
        <v>265.17383618149677</v>
      </c>
      <c r="K6528" s="8">
        <f t="shared" si="1314"/>
        <v>109.84182776801406</v>
      </c>
      <c r="L6528" s="8">
        <f t="shared" si="1315"/>
        <v>243.68846866166294</v>
      </c>
      <c r="M6528" s="8">
        <f t="shared" si="1316"/>
        <v>7.2941056332377805</v>
      </c>
      <c r="N6528" s="8">
        <f t="shared" si="1317"/>
        <v>167.76110818194891</v>
      </c>
      <c r="O6528" s="8">
        <f t="shared" si="1318"/>
        <v>165.56291390728478</v>
      </c>
      <c r="P6528" s="8">
        <f t="shared" si="1319"/>
        <v>73.834522069138643</v>
      </c>
      <c r="Q6528" s="8">
        <f t="shared" si="1320"/>
        <v>7.0799968848013703</v>
      </c>
      <c r="R6528" s="9">
        <f t="shared" si="1321"/>
        <v>0.1440656599419696</v>
      </c>
      <c r="S6528" s="8">
        <f t="shared" si="1322"/>
        <v>1033.1567824027838</v>
      </c>
      <c r="T6528" s="19">
        <f t="shared" si="1323"/>
        <v>206.23471087039127</v>
      </c>
      <c r="U6528" s="19">
        <f t="shared" si="1324"/>
        <v>135.71951471945746</v>
      </c>
      <c r="V6528" s="19">
        <f t="shared" si="1325"/>
        <v>70.515196150933804</v>
      </c>
    </row>
    <row r="6529" spans="1:22">
      <c r="A6529" s="7" t="s">
        <v>438</v>
      </c>
      <c r="B6529" s="17">
        <v>17</v>
      </c>
      <c r="C6529" s="17">
        <v>26</v>
      </c>
      <c r="D6529" s="17">
        <v>18</v>
      </c>
      <c r="E6529" s="17">
        <v>41</v>
      </c>
      <c r="F6529" s="17">
        <v>90</v>
      </c>
      <c r="G6529" s="17">
        <v>41</v>
      </c>
      <c r="H6529" s="17">
        <v>9</v>
      </c>
      <c r="I6529" s="17">
        <v>27</v>
      </c>
      <c r="J6529" s="8">
        <f t="shared" si="1313"/>
        <v>500.88391278727164</v>
      </c>
      <c r="K6529" s="8">
        <f t="shared" si="1314"/>
        <v>317.32083577426283</v>
      </c>
      <c r="L6529" s="8">
        <f t="shared" si="1315"/>
        <v>292.42616239399553</v>
      </c>
      <c r="M6529" s="8">
        <f t="shared" si="1316"/>
        <v>65.646950699140021</v>
      </c>
      <c r="N6529" s="8">
        <f t="shared" si="1317"/>
        <v>245.65019412356804</v>
      </c>
      <c r="O6529" s="8">
        <f t="shared" si="1318"/>
        <v>451.53521974714027</v>
      </c>
      <c r="P6529" s="8">
        <f t="shared" si="1319"/>
        <v>201.8143603223123</v>
      </c>
      <c r="Q6529" s="8">
        <f t="shared" si="1320"/>
        <v>47.789978972409251</v>
      </c>
      <c r="R6529" s="9">
        <f t="shared" si="1321"/>
        <v>0.26212378794379604</v>
      </c>
      <c r="S6529" s="8">
        <f t="shared" si="1322"/>
        <v>2075.2776358476908</v>
      </c>
      <c r="T6529" s="19">
        <f t="shared" si="1323"/>
        <v>370.21030365184333</v>
      </c>
      <c r="U6529" s="19">
        <f t="shared" si="1324"/>
        <v>299.66659139767353</v>
      </c>
      <c r="V6529" s="19">
        <f t="shared" si="1325"/>
        <v>70.543712254169805</v>
      </c>
    </row>
    <row r="6530" spans="1:22">
      <c r="A6530" s="7" t="s">
        <v>786</v>
      </c>
      <c r="B6530" s="17">
        <v>15</v>
      </c>
      <c r="C6530" s="17">
        <v>18</v>
      </c>
      <c r="D6530" s="17">
        <v>13</v>
      </c>
      <c r="E6530" s="17">
        <v>48</v>
      </c>
      <c r="F6530" s="17">
        <v>41</v>
      </c>
      <c r="G6530" s="17">
        <v>34</v>
      </c>
      <c r="H6530" s="17">
        <v>2</v>
      </c>
      <c r="I6530" s="17">
        <v>9</v>
      </c>
      <c r="J6530" s="8">
        <f t="shared" si="1313"/>
        <v>441.95639363582791</v>
      </c>
      <c r="K6530" s="8">
        <f t="shared" si="1314"/>
        <v>219.68365553602811</v>
      </c>
      <c r="L6530" s="8">
        <f t="shared" si="1315"/>
        <v>211.19667284010788</v>
      </c>
      <c r="M6530" s="8">
        <f t="shared" si="1316"/>
        <v>14.588211266475561</v>
      </c>
      <c r="N6530" s="8">
        <f t="shared" si="1317"/>
        <v>287.59047116905526</v>
      </c>
      <c r="O6530" s="8">
        <f t="shared" si="1318"/>
        <v>205.69937788480834</v>
      </c>
      <c r="P6530" s="8">
        <f t="shared" si="1319"/>
        <v>167.35825002338092</v>
      </c>
      <c r="Q6530" s="8">
        <f t="shared" si="1320"/>
        <v>15.929992990803084</v>
      </c>
      <c r="R6530" s="9">
        <f t="shared" si="1321"/>
        <v>0.22221515370890685</v>
      </c>
      <c r="S6530" s="8">
        <f t="shared" si="1322"/>
        <v>1548.0730323556841</v>
      </c>
      <c r="T6530" s="19">
        <f t="shared" si="1323"/>
        <v>290.94557400398799</v>
      </c>
      <c r="U6530" s="19">
        <f t="shared" si="1324"/>
        <v>220.21603302574817</v>
      </c>
      <c r="V6530" s="19">
        <f t="shared" si="1325"/>
        <v>70.729540978239811</v>
      </c>
    </row>
    <row r="6531" spans="1:22">
      <c r="A6531" s="7" t="s">
        <v>2538</v>
      </c>
      <c r="B6531" s="17">
        <v>6</v>
      </c>
      <c r="C6531" s="17">
        <v>3</v>
      </c>
      <c r="D6531" s="17">
        <v>6</v>
      </c>
      <c r="E6531" s="17">
        <v>8</v>
      </c>
      <c r="F6531" s="17">
        <v>10</v>
      </c>
      <c r="G6531" s="17"/>
      <c r="H6531" s="17">
        <v>4</v>
      </c>
      <c r="I6531" s="17">
        <v>2</v>
      </c>
      <c r="J6531" s="8">
        <f t="shared" si="1313"/>
        <v>176.78255745433117</v>
      </c>
      <c r="K6531" s="8">
        <f t="shared" si="1314"/>
        <v>36.613942589338016</v>
      </c>
      <c r="L6531" s="8">
        <f t="shared" si="1315"/>
        <v>97.475387464665175</v>
      </c>
      <c r="M6531" s="8">
        <f t="shared" si="1316"/>
        <v>29.176422532951122</v>
      </c>
      <c r="N6531" s="8">
        <f t="shared" si="1317"/>
        <v>47.931745194842541</v>
      </c>
      <c r="O6531" s="8">
        <f t="shared" si="1318"/>
        <v>50.170579971904473</v>
      </c>
      <c r="P6531" s="8">
        <f t="shared" si="1319"/>
        <v>0</v>
      </c>
      <c r="Q6531" s="8">
        <f t="shared" si="1320"/>
        <v>3.5399984424006852</v>
      </c>
      <c r="R6531" s="9">
        <f t="shared" si="1321"/>
        <v>9.0175020391663446E-2</v>
      </c>
      <c r="S6531" s="8">
        <f t="shared" si="1322"/>
        <v>438.1506352080325</v>
      </c>
      <c r="T6531" s="19">
        <f t="shared" si="1323"/>
        <v>103.62396250277811</v>
      </c>
      <c r="U6531" s="19">
        <f t="shared" si="1324"/>
        <v>32.700775055582341</v>
      </c>
      <c r="V6531" s="19">
        <f t="shared" si="1325"/>
        <v>70.923187447195772</v>
      </c>
    </row>
    <row r="6532" spans="1:22">
      <c r="A6532" s="7" t="s">
        <v>691</v>
      </c>
      <c r="B6532" s="17">
        <v>10</v>
      </c>
      <c r="C6532" s="17">
        <v>30</v>
      </c>
      <c r="D6532" s="17">
        <v>13</v>
      </c>
      <c r="E6532" s="17">
        <v>30</v>
      </c>
      <c r="F6532" s="17">
        <v>69</v>
      </c>
      <c r="G6532" s="17">
        <v>27</v>
      </c>
      <c r="H6532" s="17">
        <v>2</v>
      </c>
      <c r="I6532" s="17">
        <v>14</v>
      </c>
      <c r="J6532" s="8">
        <f t="shared" si="1313"/>
        <v>294.63759575721861</v>
      </c>
      <c r="K6532" s="8">
        <f t="shared" si="1314"/>
        <v>366.13942589338018</v>
      </c>
      <c r="L6532" s="8">
        <f t="shared" si="1315"/>
        <v>211.19667284010788</v>
      </c>
      <c r="M6532" s="8">
        <f t="shared" si="1316"/>
        <v>14.588211266475561</v>
      </c>
      <c r="N6532" s="8">
        <f t="shared" si="1317"/>
        <v>179.74404448065954</v>
      </c>
      <c r="O6532" s="8">
        <f t="shared" si="1318"/>
        <v>346.17700180614088</v>
      </c>
      <c r="P6532" s="8">
        <f t="shared" si="1319"/>
        <v>132.90213972444957</v>
      </c>
      <c r="Q6532" s="8">
        <f t="shared" si="1320"/>
        <v>24.779989096804798</v>
      </c>
      <c r="R6532" s="9">
        <f t="shared" si="1321"/>
        <v>0.20881908977487357</v>
      </c>
      <c r="S6532" s="8">
        <f t="shared" si="1322"/>
        <v>1545.3850917684322</v>
      </c>
      <c r="T6532" s="19">
        <f t="shared" si="1323"/>
        <v>290.65789816356886</v>
      </c>
      <c r="U6532" s="19">
        <f t="shared" si="1324"/>
        <v>219.60772867041669</v>
      </c>
      <c r="V6532" s="19">
        <f t="shared" si="1325"/>
        <v>71.050169493152168</v>
      </c>
    </row>
    <row r="6533" spans="1:22">
      <c r="A6533" s="7" t="s">
        <v>2670</v>
      </c>
      <c r="B6533" s="17">
        <v>8</v>
      </c>
      <c r="C6533" s="17">
        <v>3</v>
      </c>
      <c r="D6533" s="17">
        <v>3</v>
      </c>
      <c r="E6533" s="17">
        <v>13</v>
      </c>
      <c r="F6533" s="17">
        <v>5</v>
      </c>
      <c r="G6533" s="17">
        <v>1</v>
      </c>
      <c r="H6533" s="17">
        <v>3</v>
      </c>
      <c r="I6533" s="17">
        <v>2</v>
      </c>
      <c r="J6533" s="8">
        <f t="shared" si="1313"/>
        <v>235.7100766057749</v>
      </c>
      <c r="K6533" s="8">
        <f t="shared" si="1314"/>
        <v>36.613942589338016</v>
      </c>
      <c r="L6533" s="8">
        <f t="shared" si="1315"/>
        <v>48.737693732332588</v>
      </c>
      <c r="M6533" s="8">
        <f t="shared" si="1316"/>
        <v>21.882316899713341</v>
      </c>
      <c r="N6533" s="8">
        <f t="shared" si="1317"/>
        <v>77.889085941619129</v>
      </c>
      <c r="O6533" s="8">
        <f t="shared" si="1318"/>
        <v>25.085289985952237</v>
      </c>
      <c r="P6533" s="8">
        <f t="shared" si="1319"/>
        <v>4.9223014712759099</v>
      </c>
      <c r="Q6533" s="8">
        <f t="shared" si="1320"/>
        <v>3.5399984424006852</v>
      </c>
      <c r="R6533" s="9">
        <f t="shared" si="1321"/>
        <v>0.17756271781288038</v>
      </c>
      <c r="S6533" s="8">
        <f t="shared" si="1322"/>
        <v>450.84070722600603</v>
      </c>
      <c r="T6533" s="19">
        <f t="shared" si="1323"/>
        <v>107.02057097581515</v>
      </c>
      <c r="U6533" s="19">
        <f t="shared" si="1324"/>
        <v>35.965559132949096</v>
      </c>
      <c r="V6533" s="19">
        <f t="shared" si="1325"/>
        <v>71.055011842866051</v>
      </c>
    </row>
    <row r="6534" spans="1:22">
      <c r="A6534" s="7" t="s">
        <v>2578</v>
      </c>
      <c r="B6534" s="17">
        <v>8</v>
      </c>
      <c r="C6534" s="17">
        <v>3</v>
      </c>
      <c r="D6534" s="17">
        <v>3</v>
      </c>
      <c r="E6534" s="17">
        <v>13</v>
      </c>
      <c r="F6534" s="17">
        <v>4</v>
      </c>
      <c r="G6534" s="17">
        <v>2</v>
      </c>
      <c r="H6534" s="17">
        <v>5</v>
      </c>
      <c r="I6534" s="17">
        <v>2</v>
      </c>
      <c r="J6534" s="8">
        <f t="shared" ref="J6534:J6597" si="1326">1000000*B6534/33940</f>
        <v>235.7100766057749</v>
      </c>
      <c r="K6534" s="8">
        <f t="shared" ref="K6534:K6597" si="1327">1000000*C6534/81936</f>
        <v>36.613942589338016</v>
      </c>
      <c r="L6534" s="8">
        <f t="shared" ref="L6534:L6597" si="1328">1000000*D6534/61554</f>
        <v>48.737693732332588</v>
      </c>
      <c r="M6534" s="8">
        <f t="shared" ref="M6534:M6597" si="1329">1000000*H6534/137097</f>
        <v>36.470528166188906</v>
      </c>
      <c r="N6534" s="8">
        <f t="shared" ref="N6534:N6597" si="1330">1000000*E6534/166904</f>
        <v>77.889085941619129</v>
      </c>
      <c r="O6534" s="8">
        <f t="shared" ref="O6534:O6597" si="1331">1000000*F6534/199320</f>
        <v>20.068231988761791</v>
      </c>
      <c r="P6534" s="8">
        <f t="shared" ref="P6534:P6597" si="1332">1000000*G6534/203157</f>
        <v>9.8446029425518198</v>
      </c>
      <c r="Q6534" s="8">
        <f t="shared" ref="Q6534:Q6597" si="1333">1000000*(I6534/564972)</f>
        <v>3.5399984424006852</v>
      </c>
      <c r="R6534" s="9">
        <f t="shared" ref="R6534:R6597" si="1334">_xlfn.T.TEST(J6534:L6534,N6534:P6534,1,2)</f>
        <v>0.17689830062671608</v>
      </c>
      <c r="S6534" s="8">
        <f t="shared" ref="S6534:S6597" si="1335">SUM(J6534:P6534)</f>
        <v>465.33416196656714</v>
      </c>
      <c r="T6534" s="19">
        <f t="shared" ref="T6534:T6597" si="1336">AVERAGE(J6534:L6534)</f>
        <v>107.02057097581515</v>
      </c>
      <c r="U6534" s="19">
        <f t="shared" ref="U6534:U6597" si="1337">AVERAGE(N6534:P6534)</f>
        <v>35.933973624310916</v>
      </c>
      <c r="V6534" s="19">
        <f t="shared" ref="V6534:V6597" si="1338">T6534-U6534</f>
        <v>71.086597351504224</v>
      </c>
    </row>
    <row r="6535" spans="1:22">
      <c r="A6535" s="7" t="s">
        <v>4084</v>
      </c>
      <c r="B6535" s="17">
        <v>3</v>
      </c>
      <c r="C6535" s="17">
        <v>1</v>
      </c>
      <c r="D6535" s="17">
        <v>8</v>
      </c>
      <c r="E6535" s="17">
        <v>2</v>
      </c>
      <c r="F6535" s="17">
        <v>1</v>
      </c>
      <c r="G6535" s="17"/>
      <c r="H6535" s="17"/>
      <c r="I6535" s="17"/>
      <c r="J6535" s="8">
        <f t="shared" si="1326"/>
        <v>88.391278727165584</v>
      </c>
      <c r="K6535" s="8">
        <f t="shared" si="1327"/>
        <v>12.20464752977934</v>
      </c>
      <c r="L6535" s="8">
        <f t="shared" si="1328"/>
        <v>129.96718328622023</v>
      </c>
      <c r="M6535" s="8">
        <f t="shared" si="1329"/>
        <v>0</v>
      </c>
      <c r="N6535" s="8">
        <f t="shared" si="1330"/>
        <v>11.982936298710635</v>
      </c>
      <c r="O6535" s="8">
        <f t="shared" si="1331"/>
        <v>5.0170579971904479</v>
      </c>
      <c r="P6535" s="8">
        <f t="shared" si="1332"/>
        <v>0</v>
      </c>
      <c r="Q6535" s="8">
        <f t="shared" si="1333"/>
        <v>0</v>
      </c>
      <c r="R6535" s="9">
        <f t="shared" si="1334"/>
        <v>5.4587745489855996E-2</v>
      </c>
      <c r="S6535" s="8">
        <f t="shared" si="1335"/>
        <v>247.56310383906623</v>
      </c>
      <c r="T6535" s="19">
        <f t="shared" si="1336"/>
        <v>76.854369847721713</v>
      </c>
      <c r="U6535" s="19">
        <f t="shared" si="1337"/>
        <v>5.6666647653003608</v>
      </c>
      <c r="V6535" s="19">
        <f t="shared" si="1338"/>
        <v>71.18770508242136</v>
      </c>
    </row>
    <row r="6536" spans="1:22">
      <c r="A6536" s="7" t="s">
        <v>746</v>
      </c>
      <c r="B6536" s="17">
        <v>13</v>
      </c>
      <c r="C6536" s="17">
        <v>19</v>
      </c>
      <c r="D6536" s="17">
        <v>16</v>
      </c>
      <c r="E6536" s="17">
        <v>52</v>
      </c>
      <c r="F6536" s="17">
        <v>54</v>
      </c>
      <c r="G6536" s="17">
        <v>16</v>
      </c>
      <c r="H6536" s="17">
        <v>9</v>
      </c>
      <c r="I6536" s="17">
        <v>8</v>
      </c>
      <c r="J6536" s="8">
        <f t="shared" si="1326"/>
        <v>383.02887448438423</v>
      </c>
      <c r="K6536" s="8">
        <f t="shared" si="1327"/>
        <v>231.88830306580746</v>
      </c>
      <c r="L6536" s="8">
        <f t="shared" si="1328"/>
        <v>259.93436657244047</v>
      </c>
      <c r="M6536" s="8">
        <f t="shared" si="1329"/>
        <v>65.646950699140021</v>
      </c>
      <c r="N6536" s="8">
        <f t="shared" si="1330"/>
        <v>311.55634376647652</v>
      </c>
      <c r="O6536" s="8">
        <f t="shared" si="1331"/>
        <v>270.92113184828418</v>
      </c>
      <c r="P6536" s="8">
        <f t="shared" si="1332"/>
        <v>78.756823540414558</v>
      </c>
      <c r="Q6536" s="8">
        <f t="shared" si="1333"/>
        <v>14.159993769602741</v>
      </c>
      <c r="R6536" s="9">
        <f t="shared" si="1334"/>
        <v>0.22587004102241293</v>
      </c>
      <c r="S6536" s="8">
        <f t="shared" si="1335"/>
        <v>1601.7327939769475</v>
      </c>
      <c r="T6536" s="19">
        <f t="shared" si="1336"/>
        <v>291.6171813742107</v>
      </c>
      <c r="U6536" s="19">
        <f t="shared" si="1337"/>
        <v>220.41143305172508</v>
      </c>
      <c r="V6536" s="19">
        <f t="shared" si="1338"/>
        <v>71.205748322485618</v>
      </c>
    </row>
    <row r="6537" spans="1:22">
      <c r="A6537" s="7" t="s">
        <v>817</v>
      </c>
      <c r="B6537" s="17">
        <v>15</v>
      </c>
      <c r="C6537" s="17">
        <v>13</v>
      </c>
      <c r="D6537" s="17">
        <v>10</v>
      </c>
      <c r="E6537" s="17">
        <v>21</v>
      </c>
      <c r="F6537" s="17">
        <v>55</v>
      </c>
      <c r="G6537" s="17">
        <v>30</v>
      </c>
      <c r="H6537" s="17">
        <v>10</v>
      </c>
      <c r="I6537" s="17">
        <v>18</v>
      </c>
      <c r="J6537" s="8">
        <f t="shared" si="1326"/>
        <v>441.95639363582791</v>
      </c>
      <c r="K6537" s="8">
        <f t="shared" si="1327"/>
        <v>158.66041788713142</v>
      </c>
      <c r="L6537" s="8">
        <f t="shared" si="1328"/>
        <v>162.45897910777529</v>
      </c>
      <c r="M6537" s="8">
        <f t="shared" si="1329"/>
        <v>72.941056332377812</v>
      </c>
      <c r="N6537" s="8">
        <f t="shared" si="1330"/>
        <v>125.82083113646168</v>
      </c>
      <c r="O6537" s="8">
        <f t="shared" si="1331"/>
        <v>275.9381898454746</v>
      </c>
      <c r="P6537" s="8">
        <f t="shared" si="1332"/>
        <v>147.66904413827729</v>
      </c>
      <c r="Q6537" s="8">
        <f t="shared" si="1333"/>
        <v>31.859985981606169</v>
      </c>
      <c r="R6537" s="9">
        <f t="shared" si="1334"/>
        <v>0.26712164068552863</v>
      </c>
      <c r="S6537" s="8">
        <f t="shared" si="1335"/>
        <v>1385.444912083326</v>
      </c>
      <c r="T6537" s="19">
        <f t="shared" si="1336"/>
        <v>254.35859687691155</v>
      </c>
      <c r="U6537" s="19">
        <f t="shared" si="1337"/>
        <v>183.14268837340452</v>
      </c>
      <c r="V6537" s="19">
        <f t="shared" si="1338"/>
        <v>71.215908503507023</v>
      </c>
    </row>
    <row r="6538" spans="1:22">
      <c r="A6538" s="7" t="s">
        <v>3362</v>
      </c>
      <c r="B6538" s="17">
        <v>5</v>
      </c>
      <c r="C6538" s="17">
        <v>2</v>
      </c>
      <c r="D6538" s="17">
        <v>6</v>
      </c>
      <c r="E6538" s="17">
        <v>5</v>
      </c>
      <c r="F6538" s="17">
        <v>3</v>
      </c>
      <c r="G6538" s="17">
        <v>2</v>
      </c>
      <c r="H6538" s="17"/>
      <c r="I6538" s="17">
        <v>1</v>
      </c>
      <c r="J6538" s="8">
        <f t="shared" si="1326"/>
        <v>147.3187978786093</v>
      </c>
      <c r="K6538" s="8">
        <f t="shared" si="1327"/>
        <v>24.40929505955868</v>
      </c>
      <c r="L6538" s="8">
        <f t="shared" si="1328"/>
        <v>97.475387464665175</v>
      </c>
      <c r="M6538" s="8">
        <f t="shared" si="1329"/>
        <v>0</v>
      </c>
      <c r="N6538" s="8">
        <f t="shared" si="1330"/>
        <v>29.957340746776591</v>
      </c>
      <c r="O6538" s="8">
        <f t="shared" si="1331"/>
        <v>15.051173991571343</v>
      </c>
      <c r="P6538" s="8">
        <f t="shared" si="1332"/>
        <v>9.8446029425518198</v>
      </c>
      <c r="Q6538" s="8">
        <f t="shared" si="1333"/>
        <v>1.7699992212003426</v>
      </c>
      <c r="R6538" s="9">
        <f t="shared" si="1334"/>
        <v>5.981415827811859E-2</v>
      </c>
      <c r="S6538" s="8">
        <f t="shared" si="1335"/>
        <v>324.05659808373292</v>
      </c>
      <c r="T6538" s="19">
        <f t="shared" si="1336"/>
        <v>89.73449346761106</v>
      </c>
      <c r="U6538" s="19">
        <f t="shared" si="1337"/>
        <v>18.284372560299918</v>
      </c>
      <c r="V6538" s="19">
        <f t="shared" si="1338"/>
        <v>71.450120907311145</v>
      </c>
    </row>
    <row r="6539" spans="1:22">
      <c r="A6539" s="7" t="s">
        <v>2319</v>
      </c>
      <c r="B6539" s="17">
        <v>7</v>
      </c>
      <c r="C6539" s="17">
        <v>5</v>
      </c>
      <c r="D6539" s="17">
        <v>3</v>
      </c>
      <c r="E6539" s="17">
        <v>7</v>
      </c>
      <c r="F6539" s="17">
        <v>3</v>
      </c>
      <c r="G6539" s="17">
        <v>9</v>
      </c>
      <c r="H6539" s="17">
        <v>3</v>
      </c>
      <c r="I6539" s="17">
        <v>8</v>
      </c>
      <c r="J6539" s="8">
        <f t="shared" si="1326"/>
        <v>206.24631703005304</v>
      </c>
      <c r="K6539" s="8">
        <f t="shared" si="1327"/>
        <v>61.023237648896696</v>
      </c>
      <c r="L6539" s="8">
        <f t="shared" si="1328"/>
        <v>48.737693732332588</v>
      </c>
      <c r="M6539" s="8">
        <f t="shared" si="1329"/>
        <v>21.882316899713341</v>
      </c>
      <c r="N6539" s="8">
        <f t="shared" si="1330"/>
        <v>41.940277045487228</v>
      </c>
      <c r="O6539" s="8">
        <f t="shared" si="1331"/>
        <v>15.051173991571343</v>
      </c>
      <c r="P6539" s="8">
        <f t="shared" si="1332"/>
        <v>44.300713241483187</v>
      </c>
      <c r="Q6539" s="8">
        <f t="shared" si="1333"/>
        <v>14.159993769602741</v>
      </c>
      <c r="R6539" s="9">
        <f t="shared" si="1334"/>
        <v>0.11826069319254756</v>
      </c>
      <c r="S6539" s="8">
        <f t="shared" si="1335"/>
        <v>439.18172958953733</v>
      </c>
      <c r="T6539" s="19">
        <f t="shared" si="1336"/>
        <v>105.33574947042742</v>
      </c>
      <c r="U6539" s="19">
        <f t="shared" si="1337"/>
        <v>33.764054759513918</v>
      </c>
      <c r="V6539" s="19">
        <f t="shared" si="1338"/>
        <v>71.571694710913505</v>
      </c>
    </row>
    <row r="6540" spans="1:22">
      <c r="A6540" s="7" t="s">
        <v>2164</v>
      </c>
      <c r="B6540" s="17">
        <v>8</v>
      </c>
      <c r="C6540" s="17">
        <v>7</v>
      </c>
      <c r="D6540" s="17">
        <v>3</v>
      </c>
      <c r="E6540" s="17">
        <v>11</v>
      </c>
      <c r="F6540" s="17">
        <v>6</v>
      </c>
      <c r="G6540" s="17">
        <v>12</v>
      </c>
      <c r="H6540" s="17">
        <v>1</v>
      </c>
      <c r="I6540" s="17">
        <v>3</v>
      </c>
      <c r="J6540" s="8">
        <f t="shared" si="1326"/>
        <v>235.7100766057749</v>
      </c>
      <c r="K6540" s="8">
        <f t="shared" si="1327"/>
        <v>85.432532708455383</v>
      </c>
      <c r="L6540" s="8">
        <f t="shared" si="1328"/>
        <v>48.737693732332588</v>
      </c>
      <c r="M6540" s="8">
        <f t="shared" si="1329"/>
        <v>7.2941056332377805</v>
      </c>
      <c r="N6540" s="8">
        <f t="shared" si="1330"/>
        <v>65.906149642908503</v>
      </c>
      <c r="O6540" s="8">
        <f t="shared" si="1331"/>
        <v>30.102347983142685</v>
      </c>
      <c r="P6540" s="8">
        <f t="shared" si="1332"/>
        <v>59.067617655310919</v>
      </c>
      <c r="Q6540" s="8">
        <f t="shared" si="1333"/>
        <v>5.3099976636010275</v>
      </c>
      <c r="R6540" s="9">
        <f t="shared" si="1334"/>
        <v>0.14314683359089547</v>
      </c>
      <c r="S6540" s="8">
        <f t="shared" si="1335"/>
        <v>532.2505239611628</v>
      </c>
      <c r="T6540" s="19">
        <f t="shared" si="1336"/>
        <v>123.29343434885429</v>
      </c>
      <c r="U6540" s="19">
        <f t="shared" si="1337"/>
        <v>51.692038427120707</v>
      </c>
      <c r="V6540" s="19">
        <f t="shared" si="1338"/>
        <v>71.601395921733584</v>
      </c>
    </row>
    <row r="6541" spans="1:22">
      <c r="A6541" s="7" t="s">
        <v>2552</v>
      </c>
      <c r="B6541" s="17">
        <v>8</v>
      </c>
      <c r="C6541" s="17">
        <v>7</v>
      </c>
      <c r="D6541" s="17">
        <v>1</v>
      </c>
      <c r="E6541" s="17">
        <v>12</v>
      </c>
      <c r="F6541" s="17">
        <v>9</v>
      </c>
      <c r="G6541" s="17">
        <v>1</v>
      </c>
      <c r="H6541" s="17">
        <v>2</v>
      </c>
      <c r="I6541" s="17">
        <v>1</v>
      </c>
      <c r="J6541" s="8">
        <f t="shared" si="1326"/>
        <v>235.7100766057749</v>
      </c>
      <c r="K6541" s="8">
        <f t="shared" si="1327"/>
        <v>85.432532708455383</v>
      </c>
      <c r="L6541" s="8">
        <f t="shared" si="1328"/>
        <v>16.245897910777529</v>
      </c>
      <c r="M6541" s="8">
        <f t="shared" si="1329"/>
        <v>14.588211266475561</v>
      </c>
      <c r="N6541" s="8">
        <f t="shared" si="1330"/>
        <v>71.897617792263816</v>
      </c>
      <c r="O6541" s="8">
        <f t="shared" si="1331"/>
        <v>45.153521974714025</v>
      </c>
      <c r="P6541" s="8">
        <f t="shared" si="1332"/>
        <v>4.9223014712759099</v>
      </c>
      <c r="Q6541" s="8">
        <f t="shared" si="1333"/>
        <v>1.7699992212003426</v>
      </c>
      <c r="R6541" s="9">
        <f t="shared" si="1334"/>
        <v>0.1741371907468898</v>
      </c>
      <c r="S6541" s="8">
        <f t="shared" si="1335"/>
        <v>473.95015972973715</v>
      </c>
      <c r="T6541" s="19">
        <f t="shared" si="1336"/>
        <v>112.46283574166928</v>
      </c>
      <c r="U6541" s="19">
        <f t="shared" si="1337"/>
        <v>40.657813746084585</v>
      </c>
      <c r="V6541" s="19">
        <f t="shared" si="1338"/>
        <v>71.805021995584696</v>
      </c>
    </row>
    <row r="6542" spans="1:22">
      <c r="A6542" s="7" t="s">
        <v>607</v>
      </c>
      <c r="B6542" s="17">
        <v>16</v>
      </c>
      <c r="C6542" s="17">
        <v>17</v>
      </c>
      <c r="D6542" s="17">
        <v>18</v>
      </c>
      <c r="E6542" s="17">
        <v>28</v>
      </c>
      <c r="F6542" s="17">
        <v>76</v>
      </c>
      <c r="G6542" s="17">
        <v>42</v>
      </c>
      <c r="H6542" s="17">
        <v>7</v>
      </c>
      <c r="I6542" s="17">
        <v>17</v>
      </c>
      <c r="J6542" s="8">
        <f t="shared" si="1326"/>
        <v>471.4201532115498</v>
      </c>
      <c r="K6542" s="8">
        <f t="shared" si="1327"/>
        <v>207.47900800624879</v>
      </c>
      <c r="L6542" s="8">
        <f t="shared" si="1328"/>
        <v>292.42616239399553</v>
      </c>
      <c r="M6542" s="8">
        <f t="shared" si="1329"/>
        <v>51.058739432664467</v>
      </c>
      <c r="N6542" s="8">
        <f t="shared" si="1330"/>
        <v>167.76110818194891</v>
      </c>
      <c r="O6542" s="8">
        <f t="shared" si="1331"/>
        <v>381.29640778647399</v>
      </c>
      <c r="P6542" s="8">
        <f t="shared" si="1332"/>
        <v>206.73666179358821</v>
      </c>
      <c r="Q6542" s="8">
        <f t="shared" si="1333"/>
        <v>30.089986760405825</v>
      </c>
      <c r="R6542" s="9">
        <f t="shared" si="1334"/>
        <v>0.259626568345937</v>
      </c>
      <c r="S6542" s="8">
        <f t="shared" si="1335"/>
        <v>1778.1782408064696</v>
      </c>
      <c r="T6542" s="19">
        <f t="shared" si="1336"/>
        <v>323.77510787059805</v>
      </c>
      <c r="U6542" s="19">
        <f t="shared" si="1337"/>
        <v>251.931392587337</v>
      </c>
      <c r="V6542" s="19">
        <f t="shared" si="1338"/>
        <v>71.843715283261048</v>
      </c>
    </row>
    <row r="6543" spans="1:22">
      <c r="A6543" s="7" t="s">
        <v>2708</v>
      </c>
      <c r="B6543" s="17">
        <v>3</v>
      </c>
      <c r="C6543" s="17">
        <v>4</v>
      </c>
      <c r="D6543" s="17">
        <v>9</v>
      </c>
      <c r="E6543" s="17">
        <v>3</v>
      </c>
      <c r="F6543" s="17">
        <v>4</v>
      </c>
      <c r="G6543" s="17">
        <v>6</v>
      </c>
      <c r="H6543" s="17"/>
      <c r="I6543" s="17">
        <v>3</v>
      </c>
      <c r="J6543" s="8">
        <f t="shared" si="1326"/>
        <v>88.391278727165584</v>
      </c>
      <c r="K6543" s="8">
        <f t="shared" si="1327"/>
        <v>48.81859011911736</v>
      </c>
      <c r="L6543" s="8">
        <f t="shared" si="1328"/>
        <v>146.21308119699776</v>
      </c>
      <c r="M6543" s="8">
        <f t="shared" si="1329"/>
        <v>0</v>
      </c>
      <c r="N6543" s="8">
        <f t="shared" si="1330"/>
        <v>17.974404448065954</v>
      </c>
      <c r="O6543" s="8">
        <f t="shared" si="1331"/>
        <v>20.068231988761791</v>
      </c>
      <c r="P6543" s="8">
        <f t="shared" si="1332"/>
        <v>29.533808827655459</v>
      </c>
      <c r="Q6543" s="8">
        <f t="shared" si="1333"/>
        <v>5.3099976636010275</v>
      </c>
      <c r="R6543" s="9">
        <f t="shared" si="1334"/>
        <v>3.2527844946564917E-2</v>
      </c>
      <c r="S6543" s="8">
        <f t="shared" si="1335"/>
        <v>350.9993953077639</v>
      </c>
      <c r="T6543" s="19">
        <f t="shared" si="1336"/>
        <v>94.474316681093569</v>
      </c>
      <c r="U6543" s="19">
        <f t="shared" si="1337"/>
        <v>22.525481754827737</v>
      </c>
      <c r="V6543" s="19">
        <f t="shared" si="1338"/>
        <v>71.948834926265832</v>
      </c>
    </row>
    <row r="6544" spans="1:22">
      <c r="A6544" s="7" t="s">
        <v>2173</v>
      </c>
      <c r="B6544" s="17">
        <v>3</v>
      </c>
      <c r="C6544" s="17">
        <v>5</v>
      </c>
      <c r="D6544" s="17">
        <v>12</v>
      </c>
      <c r="E6544" s="17">
        <v>9</v>
      </c>
      <c r="F6544" s="17">
        <v>8</v>
      </c>
      <c r="G6544" s="17">
        <v>7</v>
      </c>
      <c r="H6544" s="17"/>
      <c r="I6544" s="17">
        <v>2</v>
      </c>
      <c r="J6544" s="8">
        <f t="shared" si="1326"/>
        <v>88.391278727165584</v>
      </c>
      <c r="K6544" s="8">
        <f t="shared" si="1327"/>
        <v>61.023237648896696</v>
      </c>
      <c r="L6544" s="8">
        <f t="shared" si="1328"/>
        <v>194.95077492933035</v>
      </c>
      <c r="M6544" s="8">
        <f t="shared" si="1329"/>
        <v>0</v>
      </c>
      <c r="N6544" s="8">
        <f t="shared" si="1330"/>
        <v>53.923213344197862</v>
      </c>
      <c r="O6544" s="8">
        <f t="shared" si="1331"/>
        <v>40.136463977523583</v>
      </c>
      <c r="P6544" s="8">
        <f t="shared" si="1332"/>
        <v>34.456110298931371</v>
      </c>
      <c r="Q6544" s="8">
        <f t="shared" si="1333"/>
        <v>3.5399984424006852</v>
      </c>
      <c r="R6544" s="9">
        <f t="shared" si="1334"/>
        <v>7.8067136884228741E-2</v>
      </c>
      <c r="S6544" s="8">
        <f t="shared" si="1335"/>
        <v>472.88107892604546</v>
      </c>
      <c r="T6544" s="19">
        <f t="shared" si="1336"/>
        <v>114.78843043513088</v>
      </c>
      <c r="U6544" s="19">
        <f t="shared" si="1337"/>
        <v>42.838595873550936</v>
      </c>
      <c r="V6544" s="19">
        <f t="shared" si="1338"/>
        <v>71.949834561579934</v>
      </c>
    </row>
    <row r="6545" spans="1:22">
      <c r="A6545" s="7" t="s">
        <v>3011</v>
      </c>
      <c r="B6545" s="17">
        <v>8</v>
      </c>
      <c r="C6545" s="17">
        <v>4</v>
      </c>
      <c r="D6545" s="17">
        <v>2</v>
      </c>
      <c r="E6545" s="17">
        <v>11</v>
      </c>
      <c r="F6545" s="17"/>
      <c r="G6545" s="17">
        <v>7</v>
      </c>
      <c r="H6545" s="17"/>
      <c r="I6545" s="17"/>
      <c r="J6545" s="8">
        <f t="shared" si="1326"/>
        <v>235.7100766057749</v>
      </c>
      <c r="K6545" s="8">
        <f t="shared" si="1327"/>
        <v>48.81859011911736</v>
      </c>
      <c r="L6545" s="8">
        <f t="shared" si="1328"/>
        <v>32.491795821555058</v>
      </c>
      <c r="M6545" s="8">
        <f t="shared" si="1329"/>
        <v>0</v>
      </c>
      <c r="N6545" s="8">
        <f t="shared" si="1330"/>
        <v>65.906149642908503</v>
      </c>
      <c r="O6545" s="8">
        <f t="shared" si="1331"/>
        <v>0</v>
      </c>
      <c r="P6545" s="8">
        <f t="shared" si="1332"/>
        <v>34.456110298931371</v>
      </c>
      <c r="Q6545" s="8">
        <f t="shared" si="1333"/>
        <v>0</v>
      </c>
      <c r="R6545" s="9">
        <f t="shared" si="1334"/>
        <v>0.17375785811402253</v>
      </c>
      <c r="S6545" s="8">
        <f t="shared" si="1335"/>
        <v>417.38272248828724</v>
      </c>
      <c r="T6545" s="19">
        <f t="shared" si="1336"/>
        <v>105.67348751548245</v>
      </c>
      <c r="U6545" s="19">
        <f t="shared" si="1337"/>
        <v>33.454086647279958</v>
      </c>
      <c r="V6545" s="19">
        <f t="shared" si="1338"/>
        <v>72.219400868202484</v>
      </c>
    </row>
    <row r="6546" spans="1:22">
      <c r="A6546" s="7" t="s">
        <v>2731</v>
      </c>
      <c r="B6546" s="17">
        <v>6</v>
      </c>
      <c r="C6546" s="17">
        <v>2</v>
      </c>
      <c r="D6546" s="17">
        <v>6</v>
      </c>
      <c r="E6546" s="17">
        <v>7</v>
      </c>
      <c r="F6546" s="17">
        <v>5</v>
      </c>
      <c r="G6546" s="17">
        <v>3</v>
      </c>
      <c r="H6546" s="17">
        <v>5</v>
      </c>
      <c r="I6546" s="17">
        <v>1</v>
      </c>
      <c r="J6546" s="8">
        <f t="shared" si="1326"/>
        <v>176.78255745433117</v>
      </c>
      <c r="K6546" s="8">
        <f t="shared" si="1327"/>
        <v>24.40929505955868</v>
      </c>
      <c r="L6546" s="8">
        <f t="shared" si="1328"/>
        <v>97.475387464665175</v>
      </c>
      <c r="M6546" s="8">
        <f t="shared" si="1329"/>
        <v>36.470528166188906</v>
      </c>
      <c r="N6546" s="8">
        <f t="shared" si="1330"/>
        <v>41.940277045487228</v>
      </c>
      <c r="O6546" s="8">
        <f t="shared" si="1331"/>
        <v>25.085289985952237</v>
      </c>
      <c r="P6546" s="8">
        <f t="shared" si="1332"/>
        <v>14.76690441382773</v>
      </c>
      <c r="Q6546" s="8">
        <f t="shared" si="1333"/>
        <v>1.7699992212003426</v>
      </c>
      <c r="R6546" s="9">
        <f t="shared" si="1334"/>
        <v>9.058701807003533E-2</v>
      </c>
      <c r="S6546" s="8">
        <f t="shared" si="1335"/>
        <v>416.93023959001107</v>
      </c>
      <c r="T6546" s="19">
        <f t="shared" si="1336"/>
        <v>99.555746659518334</v>
      </c>
      <c r="U6546" s="19">
        <f t="shared" si="1337"/>
        <v>27.264157148422399</v>
      </c>
      <c r="V6546" s="19">
        <f t="shared" si="1338"/>
        <v>72.291589511095935</v>
      </c>
    </row>
    <row r="6547" spans="1:22">
      <c r="A6547" s="7" t="s">
        <v>4482</v>
      </c>
      <c r="B6547" s="17">
        <v>7</v>
      </c>
      <c r="C6547" s="17">
        <v>2</v>
      </c>
      <c r="D6547" s="17">
        <v>1</v>
      </c>
      <c r="E6547" s="17"/>
      <c r="F6547" s="17">
        <v>5</v>
      </c>
      <c r="G6547" s="17">
        <v>1</v>
      </c>
      <c r="H6547" s="17"/>
      <c r="I6547" s="17"/>
      <c r="J6547" s="8">
        <f t="shared" si="1326"/>
        <v>206.24631703005304</v>
      </c>
      <c r="K6547" s="8">
        <f t="shared" si="1327"/>
        <v>24.40929505955868</v>
      </c>
      <c r="L6547" s="8">
        <f t="shared" si="1328"/>
        <v>16.245897910777529</v>
      </c>
      <c r="M6547" s="8">
        <f t="shared" si="1329"/>
        <v>0</v>
      </c>
      <c r="N6547" s="8">
        <f t="shared" si="1330"/>
        <v>0</v>
      </c>
      <c r="O6547" s="8">
        <f t="shared" si="1331"/>
        <v>25.085289985952237</v>
      </c>
      <c r="P6547" s="8">
        <f t="shared" si="1332"/>
        <v>4.9223014712759099</v>
      </c>
      <c r="Q6547" s="8">
        <f t="shared" si="1333"/>
        <v>0</v>
      </c>
      <c r="R6547" s="9">
        <f t="shared" si="1334"/>
        <v>0.15584140823291195</v>
      </c>
      <c r="S6547" s="8">
        <f t="shared" si="1335"/>
        <v>276.90910145761734</v>
      </c>
      <c r="T6547" s="19">
        <f t="shared" si="1336"/>
        <v>82.300503333463084</v>
      </c>
      <c r="U6547" s="19">
        <f t="shared" si="1337"/>
        <v>10.002530485742716</v>
      </c>
      <c r="V6547" s="19">
        <f t="shared" si="1338"/>
        <v>72.297972847720374</v>
      </c>
    </row>
    <row r="6548" spans="1:22">
      <c r="A6548" s="7" t="s">
        <v>679</v>
      </c>
      <c r="B6548" s="17">
        <v>10</v>
      </c>
      <c r="C6548" s="17">
        <v>21</v>
      </c>
      <c r="D6548" s="17">
        <v>24</v>
      </c>
      <c r="E6548" s="17">
        <v>62</v>
      </c>
      <c r="F6548" s="17">
        <v>26</v>
      </c>
      <c r="G6548" s="17">
        <v>45</v>
      </c>
      <c r="H6548" s="17"/>
      <c r="I6548" s="17">
        <v>9</v>
      </c>
      <c r="J6548" s="8">
        <f t="shared" si="1326"/>
        <v>294.63759575721861</v>
      </c>
      <c r="K6548" s="8">
        <f t="shared" si="1327"/>
        <v>256.29759812536616</v>
      </c>
      <c r="L6548" s="8">
        <f t="shared" si="1328"/>
        <v>389.9015498586607</v>
      </c>
      <c r="M6548" s="8">
        <f t="shared" si="1329"/>
        <v>0</v>
      </c>
      <c r="N6548" s="8">
        <f t="shared" si="1330"/>
        <v>371.47102526002971</v>
      </c>
      <c r="O6548" s="8">
        <f t="shared" si="1331"/>
        <v>130.44350792695164</v>
      </c>
      <c r="P6548" s="8">
        <f t="shared" si="1332"/>
        <v>221.50356620741593</v>
      </c>
      <c r="Q6548" s="8">
        <f t="shared" si="1333"/>
        <v>15.929992990803084</v>
      </c>
      <c r="R6548" s="9">
        <f t="shared" si="1334"/>
        <v>0.21000609021083388</v>
      </c>
      <c r="S6548" s="8">
        <f t="shared" si="1335"/>
        <v>1664.2548431356427</v>
      </c>
      <c r="T6548" s="19">
        <f t="shared" si="1336"/>
        <v>313.61224791374849</v>
      </c>
      <c r="U6548" s="19">
        <f t="shared" si="1337"/>
        <v>241.13936646479908</v>
      </c>
      <c r="V6548" s="19">
        <f t="shared" si="1338"/>
        <v>72.472881448949408</v>
      </c>
    </row>
    <row r="6549" spans="1:22">
      <c r="A6549" s="7" t="s">
        <v>3651</v>
      </c>
      <c r="B6549" s="17">
        <v>8</v>
      </c>
      <c r="C6549" s="17">
        <v>2</v>
      </c>
      <c r="D6549" s="17">
        <v>1</v>
      </c>
      <c r="E6549" s="17">
        <v>9</v>
      </c>
      <c r="F6549" s="17">
        <v>1</v>
      </c>
      <c r="G6549" s="17"/>
      <c r="H6549" s="17">
        <v>2</v>
      </c>
      <c r="I6549" s="17">
        <v>1</v>
      </c>
      <c r="J6549" s="8">
        <f t="shared" si="1326"/>
        <v>235.7100766057749</v>
      </c>
      <c r="K6549" s="8">
        <f t="shared" si="1327"/>
        <v>24.40929505955868</v>
      </c>
      <c r="L6549" s="8">
        <f t="shared" si="1328"/>
        <v>16.245897910777529</v>
      </c>
      <c r="M6549" s="8">
        <f t="shared" si="1329"/>
        <v>14.588211266475561</v>
      </c>
      <c r="N6549" s="8">
        <f t="shared" si="1330"/>
        <v>53.923213344197862</v>
      </c>
      <c r="O6549" s="8">
        <f t="shared" si="1331"/>
        <v>5.0170579971904479</v>
      </c>
      <c r="P6549" s="8">
        <f t="shared" si="1332"/>
        <v>0</v>
      </c>
      <c r="Q6549" s="8">
        <f t="shared" si="1333"/>
        <v>1.7699992212003426</v>
      </c>
      <c r="R6549" s="9">
        <f t="shared" si="1334"/>
        <v>0.1910228804405622</v>
      </c>
      <c r="S6549" s="8">
        <f t="shared" si="1335"/>
        <v>349.89375218397498</v>
      </c>
      <c r="T6549" s="19">
        <f t="shared" si="1336"/>
        <v>92.121756525370373</v>
      </c>
      <c r="U6549" s="19">
        <f t="shared" si="1337"/>
        <v>19.646757113796102</v>
      </c>
      <c r="V6549" s="19">
        <f t="shared" si="1338"/>
        <v>72.474999411574274</v>
      </c>
    </row>
    <row r="6550" spans="1:22">
      <c r="A6550" s="7" t="s">
        <v>1003</v>
      </c>
      <c r="B6550" s="17">
        <v>12</v>
      </c>
      <c r="C6550" s="17">
        <v>15</v>
      </c>
      <c r="D6550" s="17">
        <v>11</v>
      </c>
      <c r="E6550" s="17">
        <v>34</v>
      </c>
      <c r="F6550" s="17">
        <v>39</v>
      </c>
      <c r="G6550" s="17">
        <v>20</v>
      </c>
      <c r="H6550" s="17">
        <v>4</v>
      </c>
      <c r="I6550" s="17">
        <v>4</v>
      </c>
      <c r="J6550" s="8">
        <f t="shared" si="1326"/>
        <v>353.56511490866234</v>
      </c>
      <c r="K6550" s="8">
        <f t="shared" si="1327"/>
        <v>183.06971294669009</v>
      </c>
      <c r="L6550" s="8">
        <f t="shared" si="1328"/>
        <v>178.70487701855282</v>
      </c>
      <c r="M6550" s="8">
        <f t="shared" si="1329"/>
        <v>29.176422532951122</v>
      </c>
      <c r="N6550" s="8">
        <f t="shared" si="1330"/>
        <v>203.70991707808082</v>
      </c>
      <c r="O6550" s="8">
        <f t="shared" si="1331"/>
        <v>195.66526189042744</v>
      </c>
      <c r="P6550" s="8">
        <f t="shared" si="1332"/>
        <v>98.446029425518191</v>
      </c>
      <c r="Q6550" s="8">
        <f t="shared" si="1333"/>
        <v>7.0799968848013703</v>
      </c>
      <c r="R6550" s="9">
        <f t="shared" si="1334"/>
        <v>0.16930779780106972</v>
      </c>
      <c r="S6550" s="8">
        <f t="shared" si="1335"/>
        <v>1242.3373358008828</v>
      </c>
      <c r="T6550" s="19">
        <f t="shared" si="1336"/>
        <v>238.44656829130176</v>
      </c>
      <c r="U6550" s="19">
        <f t="shared" si="1337"/>
        <v>165.94040279800882</v>
      </c>
      <c r="V6550" s="19">
        <f t="shared" si="1338"/>
        <v>72.50616549329294</v>
      </c>
    </row>
    <row r="6551" spans="1:22">
      <c r="A6551" s="7" t="s">
        <v>2880</v>
      </c>
      <c r="B6551" s="17">
        <v>5</v>
      </c>
      <c r="C6551" s="17">
        <v>5</v>
      </c>
      <c r="D6551" s="17">
        <v>5</v>
      </c>
      <c r="E6551" s="17">
        <v>7</v>
      </c>
      <c r="F6551" s="17">
        <v>4</v>
      </c>
      <c r="G6551" s="17">
        <v>2</v>
      </c>
      <c r="H6551" s="17">
        <v>2</v>
      </c>
      <c r="I6551" s="17">
        <v>1</v>
      </c>
      <c r="J6551" s="8">
        <f t="shared" si="1326"/>
        <v>147.3187978786093</v>
      </c>
      <c r="K6551" s="8">
        <f t="shared" si="1327"/>
        <v>61.023237648896696</v>
      </c>
      <c r="L6551" s="8">
        <f t="shared" si="1328"/>
        <v>81.229489553887646</v>
      </c>
      <c r="M6551" s="8">
        <f t="shared" si="1329"/>
        <v>14.588211266475561</v>
      </c>
      <c r="N6551" s="8">
        <f t="shared" si="1330"/>
        <v>41.940277045487228</v>
      </c>
      <c r="O6551" s="8">
        <f t="shared" si="1331"/>
        <v>20.068231988761791</v>
      </c>
      <c r="P6551" s="8">
        <f t="shared" si="1332"/>
        <v>9.8446029425518198</v>
      </c>
      <c r="Q6551" s="8">
        <f t="shared" si="1333"/>
        <v>1.7699992212003426</v>
      </c>
      <c r="R6551" s="9">
        <f t="shared" si="1334"/>
        <v>2.9473680757762792E-2</v>
      </c>
      <c r="S6551" s="8">
        <f t="shared" si="1335"/>
        <v>376.01284832467007</v>
      </c>
      <c r="T6551" s="19">
        <f t="shared" si="1336"/>
        <v>96.523841693797877</v>
      </c>
      <c r="U6551" s="19">
        <f t="shared" si="1337"/>
        <v>23.951037325600279</v>
      </c>
      <c r="V6551" s="19">
        <f t="shared" si="1338"/>
        <v>72.572804368197595</v>
      </c>
    </row>
    <row r="6552" spans="1:22">
      <c r="A6552" s="7" t="s">
        <v>921</v>
      </c>
      <c r="B6552" s="17">
        <v>12</v>
      </c>
      <c r="C6552" s="17">
        <v>8</v>
      </c>
      <c r="D6552" s="17">
        <v>20</v>
      </c>
      <c r="E6552" s="17">
        <v>35</v>
      </c>
      <c r="F6552" s="17">
        <v>39</v>
      </c>
      <c r="G6552" s="17">
        <v>31</v>
      </c>
      <c r="H6552" s="17">
        <v>3</v>
      </c>
      <c r="I6552" s="17">
        <v>4</v>
      </c>
      <c r="J6552" s="8">
        <f t="shared" si="1326"/>
        <v>353.56511490866234</v>
      </c>
      <c r="K6552" s="8">
        <f t="shared" si="1327"/>
        <v>97.63718023823472</v>
      </c>
      <c r="L6552" s="8">
        <f t="shared" si="1328"/>
        <v>324.91795821555058</v>
      </c>
      <c r="M6552" s="8">
        <f t="shared" si="1329"/>
        <v>21.882316899713341</v>
      </c>
      <c r="N6552" s="8">
        <f t="shared" si="1330"/>
        <v>209.70138522743613</v>
      </c>
      <c r="O6552" s="8">
        <f t="shared" si="1331"/>
        <v>195.66526189042744</v>
      </c>
      <c r="P6552" s="8">
        <f t="shared" si="1332"/>
        <v>152.5913456095532</v>
      </c>
      <c r="Q6552" s="8">
        <f t="shared" si="1333"/>
        <v>7.0799968848013703</v>
      </c>
      <c r="R6552" s="9">
        <f t="shared" si="1334"/>
        <v>0.2145953818837617</v>
      </c>
      <c r="S6552" s="8">
        <f t="shared" si="1335"/>
        <v>1355.9605629895777</v>
      </c>
      <c r="T6552" s="19">
        <f t="shared" si="1336"/>
        <v>258.70675112081591</v>
      </c>
      <c r="U6552" s="19">
        <f t="shared" si="1337"/>
        <v>185.98599757580561</v>
      </c>
      <c r="V6552" s="19">
        <f t="shared" si="1338"/>
        <v>72.720753545010297</v>
      </c>
    </row>
    <row r="6553" spans="1:22">
      <c r="A6553" s="7" t="s">
        <v>2505</v>
      </c>
      <c r="B6553" s="17">
        <v>5</v>
      </c>
      <c r="C6553" s="17">
        <v>4</v>
      </c>
      <c r="D6553" s="17">
        <v>8</v>
      </c>
      <c r="E6553" s="17">
        <v>8</v>
      </c>
      <c r="F6553" s="17">
        <v>8</v>
      </c>
      <c r="G6553" s="17">
        <v>4</v>
      </c>
      <c r="H6553" s="17">
        <v>1</v>
      </c>
      <c r="I6553" s="17">
        <v>1</v>
      </c>
      <c r="J6553" s="8">
        <f t="shared" si="1326"/>
        <v>147.3187978786093</v>
      </c>
      <c r="K6553" s="8">
        <f t="shared" si="1327"/>
        <v>48.81859011911736</v>
      </c>
      <c r="L6553" s="8">
        <f t="shared" si="1328"/>
        <v>129.96718328622023</v>
      </c>
      <c r="M6553" s="8">
        <f t="shared" si="1329"/>
        <v>7.2941056332377805</v>
      </c>
      <c r="N6553" s="8">
        <f t="shared" si="1330"/>
        <v>47.931745194842541</v>
      </c>
      <c r="O6553" s="8">
        <f t="shared" si="1331"/>
        <v>40.136463977523583</v>
      </c>
      <c r="P6553" s="8">
        <f t="shared" si="1332"/>
        <v>19.68920588510364</v>
      </c>
      <c r="Q6553" s="8">
        <f t="shared" si="1333"/>
        <v>1.7699992212003426</v>
      </c>
      <c r="R6553" s="9">
        <f t="shared" si="1334"/>
        <v>4.1004278052916329E-2</v>
      </c>
      <c r="S6553" s="8">
        <f t="shared" si="1335"/>
        <v>441.15609197465449</v>
      </c>
      <c r="T6553" s="19">
        <f t="shared" si="1336"/>
        <v>108.70152376131563</v>
      </c>
      <c r="U6553" s="19">
        <f t="shared" si="1337"/>
        <v>35.919138352489917</v>
      </c>
      <c r="V6553" s="19">
        <f t="shared" si="1338"/>
        <v>72.782385408825718</v>
      </c>
    </row>
    <row r="6554" spans="1:22">
      <c r="A6554" s="7" t="s">
        <v>2764</v>
      </c>
      <c r="B6554" s="17">
        <v>4</v>
      </c>
      <c r="C6554" s="17">
        <v>4</v>
      </c>
      <c r="D6554" s="17">
        <v>8</v>
      </c>
      <c r="E6554" s="17">
        <v>8</v>
      </c>
      <c r="F6554" s="17">
        <v>5</v>
      </c>
      <c r="G6554" s="17">
        <v>1</v>
      </c>
      <c r="H6554" s="17"/>
      <c r="I6554" s="17">
        <v>2</v>
      </c>
      <c r="J6554" s="8">
        <f t="shared" si="1326"/>
        <v>117.85503830288745</v>
      </c>
      <c r="K6554" s="8">
        <f t="shared" si="1327"/>
        <v>48.81859011911736</v>
      </c>
      <c r="L6554" s="8">
        <f t="shared" si="1328"/>
        <v>129.96718328622023</v>
      </c>
      <c r="M6554" s="8">
        <f t="shared" si="1329"/>
        <v>0</v>
      </c>
      <c r="N6554" s="8">
        <f t="shared" si="1330"/>
        <v>47.931745194842541</v>
      </c>
      <c r="O6554" s="8">
        <f t="shared" si="1331"/>
        <v>25.085289985952237</v>
      </c>
      <c r="P6554" s="8">
        <f t="shared" si="1332"/>
        <v>4.9223014712759099</v>
      </c>
      <c r="Q6554" s="8">
        <f t="shared" si="1333"/>
        <v>3.5399984424006852</v>
      </c>
      <c r="R6554" s="9">
        <f t="shared" si="1334"/>
        <v>3.0387486968979072E-2</v>
      </c>
      <c r="S6554" s="8">
        <f t="shared" si="1335"/>
        <v>374.58014836029571</v>
      </c>
      <c r="T6554" s="19">
        <f t="shared" si="1336"/>
        <v>98.880270569408353</v>
      </c>
      <c r="U6554" s="19">
        <f t="shared" si="1337"/>
        <v>25.979778884023563</v>
      </c>
      <c r="V6554" s="19">
        <f t="shared" si="1338"/>
        <v>72.900491685384793</v>
      </c>
    </row>
    <row r="6555" spans="1:22">
      <c r="A6555" s="7" t="s">
        <v>1646</v>
      </c>
      <c r="B6555" s="17">
        <v>12</v>
      </c>
      <c r="C6555" s="17">
        <v>9</v>
      </c>
      <c r="D6555" s="17">
        <v>2</v>
      </c>
      <c r="E6555" s="17">
        <v>18</v>
      </c>
      <c r="F6555" s="17">
        <v>15</v>
      </c>
      <c r="G6555" s="17">
        <v>19</v>
      </c>
      <c r="H6555" s="17">
        <v>3</v>
      </c>
      <c r="I6555" s="17">
        <v>2</v>
      </c>
      <c r="J6555" s="8">
        <f t="shared" si="1326"/>
        <v>353.56511490866234</v>
      </c>
      <c r="K6555" s="8">
        <f t="shared" si="1327"/>
        <v>109.84182776801406</v>
      </c>
      <c r="L6555" s="8">
        <f t="shared" si="1328"/>
        <v>32.491795821555058</v>
      </c>
      <c r="M6555" s="8">
        <f t="shared" si="1329"/>
        <v>21.882316899713341</v>
      </c>
      <c r="N6555" s="8">
        <f t="shared" si="1330"/>
        <v>107.84642668839572</v>
      </c>
      <c r="O6555" s="8">
        <f t="shared" si="1331"/>
        <v>75.255869957856717</v>
      </c>
      <c r="P6555" s="8">
        <f t="shared" si="1332"/>
        <v>93.52372795424229</v>
      </c>
      <c r="Q6555" s="8">
        <f t="shared" si="1333"/>
        <v>3.5399984424006852</v>
      </c>
      <c r="R6555" s="9">
        <f t="shared" si="1334"/>
        <v>0.24695724746098907</v>
      </c>
      <c r="S6555" s="8">
        <f t="shared" si="1335"/>
        <v>794.40707999843949</v>
      </c>
      <c r="T6555" s="19">
        <f t="shared" si="1336"/>
        <v>165.2995794994105</v>
      </c>
      <c r="U6555" s="19">
        <f t="shared" si="1337"/>
        <v>92.208674866831586</v>
      </c>
      <c r="V6555" s="19">
        <f t="shared" si="1338"/>
        <v>73.090904632578912</v>
      </c>
    </row>
    <row r="6556" spans="1:22">
      <c r="A6556" s="7" t="s">
        <v>1939</v>
      </c>
      <c r="B6556" s="17">
        <v>3</v>
      </c>
      <c r="C6556" s="17">
        <v>13</v>
      </c>
      <c r="D6556" s="17">
        <v>8</v>
      </c>
      <c r="E6556" s="17">
        <v>8</v>
      </c>
      <c r="F6556" s="17">
        <v>16</v>
      </c>
      <c r="G6556" s="17">
        <v>6</v>
      </c>
      <c r="H6556" s="17">
        <v>1</v>
      </c>
      <c r="I6556" s="17"/>
      <c r="J6556" s="8">
        <f t="shared" si="1326"/>
        <v>88.391278727165584</v>
      </c>
      <c r="K6556" s="8">
        <f t="shared" si="1327"/>
        <v>158.66041788713142</v>
      </c>
      <c r="L6556" s="8">
        <f t="shared" si="1328"/>
        <v>129.96718328622023</v>
      </c>
      <c r="M6556" s="8">
        <f t="shared" si="1329"/>
        <v>7.2941056332377805</v>
      </c>
      <c r="N6556" s="8">
        <f t="shared" si="1330"/>
        <v>47.931745194842541</v>
      </c>
      <c r="O6556" s="8">
        <f t="shared" si="1331"/>
        <v>80.272927955047166</v>
      </c>
      <c r="P6556" s="8">
        <f t="shared" si="1332"/>
        <v>29.533808827655459</v>
      </c>
      <c r="Q6556" s="8">
        <f t="shared" si="1333"/>
        <v>0</v>
      </c>
      <c r="R6556" s="9">
        <f t="shared" si="1334"/>
        <v>2.2097041558825213E-2</v>
      </c>
      <c r="S6556" s="8">
        <f t="shared" si="1335"/>
        <v>542.05146751130019</v>
      </c>
      <c r="T6556" s="19">
        <f t="shared" si="1336"/>
        <v>125.67295996683907</v>
      </c>
      <c r="U6556" s="19">
        <f t="shared" si="1337"/>
        <v>52.579493992515062</v>
      </c>
      <c r="V6556" s="19">
        <f t="shared" si="1338"/>
        <v>73.093465974324005</v>
      </c>
    </row>
    <row r="6557" spans="1:22">
      <c r="A6557" s="7" t="s">
        <v>3299</v>
      </c>
      <c r="B6557" s="17">
        <v>3</v>
      </c>
      <c r="C6557" s="17">
        <v>6</v>
      </c>
      <c r="D6557" s="17">
        <v>6</v>
      </c>
      <c r="E6557" s="17"/>
      <c r="F6557" s="17">
        <v>4</v>
      </c>
      <c r="G6557" s="17">
        <v>4</v>
      </c>
      <c r="H6557" s="17"/>
      <c r="I6557" s="17"/>
      <c r="J6557" s="8">
        <f t="shared" si="1326"/>
        <v>88.391278727165584</v>
      </c>
      <c r="K6557" s="8">
        <f t="shared" si="1327"/>
        <v>73.227885178676033</v>
      </c>
      <c r="L6557" s="8">
        <f t="shared" si="1328"/>
        <v>97.475387464665175</v>
      </c>
      <c r="M6557" s="8">
        <f t="shared" si="1329"/>
        <v>0</v>
      </c>
      <c r="N6557" s="8">
        <f t="shared" si="1330"/>
        <v>0</v>
      </c>
      <c r="O6557" s="8">
        <f t="shared" si="1331"/>
        <v>20.068231988761791</v>
      </c>
      <c r="P6557" s="8">
        <f t="shared" si="1332"/>
        <v>19.68920588510364</v>
      </c>
      <c r="Q6557" s="8">
        <f t="shared" si="1333"/>
        <v>0</v>
      </c>
      <c r="R6557" s="9">
        <f t="shared" si="1334"/>
        <v>8.2722297148402079E-4</v>
      </c>
      <c r="S6557" s="8">
        <f t="shared" si="1335"/>
        <v>298.85198924437225</v>
      </c>
      <c r="T6557" s="19">
        <f t="shared" si="1336"/>
        <v>86.364850456835597</v>
      </c>
      <c r="U6557" s="19">
        <f t="shared" si="1337"/>
        <v>13.252479291288475</v>
      </c>
      <c r="V6557" s="19">
        <f t="shared" si="1338"/>
        <v>73.112371165547117</v>
      </c>
    </row>
    <row r="6558" spans="1:22">
      <c r="A6558" s="7" t="s">
        <v>2347</v>
      </c>
      <c r="B6558" s="17">
        <v>5</v>
      </c>
      <c r="C6558" s="17">
        <v>5</v>
      </c>
      <c r="D6558" s="17">
        <v>8</v>
      </c>
      <c r="E6558" s="17">
        <v>8</v>
      </c>
      <c r="F6558" s="17">
        <v>11</v>
      </c>
      <c r="G6558" s="17">
        <v>3</v>
      </c>
      <c r="H6558" s="17">
        <v>2</v>
      </c>
      <c r="I6558" s="17">
        <v>1</v>
      </c>
      <c r="J6558" s="8">
        <f t="shared" si="1326"/>
        <v>147.3187978786093</v>
      </c>
      <c r="K6558" s="8">
        <f t="shared" si="1327"/>
        <v>61.023237648896696</v>
      </c>
      <c r="L6558" s="8">
        <f t="shared" si="1328"/>
        <v>129.96718328622023</v>
      </c>
      <c r="M6558" s="8">
        <f t="shared" si="1329"/>
        <v>14.588211266475561</v>
      </c>
      <c r="N6558" s="8">
        <f t="shared" si="1330"/>
        <v>47.931745194842541</v>
      </c>
      <c r="O6558" s="8">
        <f t="shared" si="1331"/>
        <v>55.187637969094922</v>
      </c>
      <c r="P6558" s="8">
        <f t="shared" si="1332"/>
        <v>14.76690441382773</v>
      </c>
      <c r="Q6558" s="8">
        <f t="shared" si="1333"/>
        <v>1.7699992212003426</v>
      </c>
      <c r="R6558" s="9">
        <f t="shared" si="1334"/>
        <v>3.2637854995737632E-2</v>
      </c>
      <c r="S6558" s="8">
        <f t="shared" si="1335"/>
        <v>470.78371765796703</v>
      </c>
      <c r="T6558" s="19">
        <f t="shared" si="1336"/>
        <v>112.76973960457542</v>
      </c>
      <c r="U6558" s="19">
        <f t="shared" si="1337"/>
        <v>39.295429192588401</v>
      </c>
      <c r="V6558" s="19">
        <f t="shared" si="1338"/>
        <v>73.47431041198702</v>
      </c>
    </row>
    <row r="6559" spans="1:22">
      <c r="A6559" s="7" t="s">
        <v>2016</v>
      </c>
      <c r="B6559" s="17">
        <v>9</v>
      </c>
      <c r="C6559" s="17">
        <v>6</v>
      </c>
      <c r="D6559" s="17">
        <v>4</v>
      </c>
      <c r="E6559" s="17">
        <v>13</v>
      </c>
      <c r="F6559" s="17">
        <v>12</v>
      </c>
      <c r="G6559" s="17">
        <v>9</v>
      </c>
      <c r="H6559" s="17">
        <v>4</v>
      </c>
      <c r="I6559" s="17">
        <v>1</v>
      </c>
      <c r="J6559" s="8">
        <f t="shared" si="1326"/>
        <v>265.17383618149677</v>
      </c>
      <c r="K6559" s="8">
        <f t="shared" si="1327"/>
        <v>73.227885178676033</v>
      </c>
      <c r="L6559" s="8">
        <f t="shared" si="1328"/>
        <v>64.983591643110117</v>
      </c>
      <c r="M6559" s="8">
        <f t="shared" si="1329"/>
        <v>29.176422532951122</v>
      </c>
      <c r="N6559" s="8">
        <f t="shared" si="1330"/>
        <v>77.889085941619129</v>
      </c>
      <c r="O6559" s="8">
        <f t="shared" si="1331"/>
        <v>60.204695966285371</v>
      </c>
      <c r="P6559" s="8">
        <f t="shared" si="1332"/>
        <v>44.300713241483187</v>
      </c>
      <c r="Q6559" s="8">
        <f t="shared" si="1333"/>
        <v>1.7699992212003426</v>
      </c>
      <c r="R6559" s="9">
        <f t="shared" si="1334"/>
        <v>0.16381672607339026</v>
      </c>
      <c r="S6559" s="8">
        <f t="shared" si="1335"/>
        <v>614.95623068562179</v>
      </c>
      <c r="T6559" s="19">
        <f t="shared" si="1336"/>
        <v>134.46177100109432</v>
      </c>
      <c r="U6559" s="19">
        <f t="shared" si="1337"/>
        <v>60.798165049795891</v>
      </c>
      <c r="V6559" s="19">
        <f t="shared" si="1338"/>
        <v>73.663605951298422</v>
      </c>
    </row>
    <row r="6560" spans="1:22">
      <c r="A6560" s="7" t="s">
        <v>768</v>
      </c>
      <c r="B6560" s="17">
        <v>17</v>
      </c>
      <c r="C6560" s="17">
        <v>11</v>
      </c>
      <c r="D6560" s="17">
        <v>16</v>
      </c>
      <c r="E6560" s="17">
        <v>50</v>
      </c>
      <c r="F6560" s="17">
        <v>56</v>
      </c>
      <c r="G6560" s="17">
        <v>19</v>
      </c>
      <c r="H6560" s="17">
        <v>6</v>
      </c>
      <c r="I6560" s="17">
        <v>11</v>
      </c>
      <c r="J6560" s="8">
        <f t="shared" si="1326"/>
        <v>500.88391278727164</v>
      </c>
      <c r="K6560" s="8">
        <f t="shared" si="1327"/>
        <v>134.25112282757274</v>
      </c>
      <c r="L6560" s="8">
        <f t="shared" si="1328"/>
        <v>259.93436657244047</v>
      </c>
      <c r="M6560" s="8">
        <f t="shared" si="1329"/>
        <v>43.764633799426683</v>
      </c>
      <c r="N6560" s="8">
        <f t="shared" si="1330"/>
        <v>299.57340746776589</v>
      </c>
      <c r="O6560" s="8">
        <f t="shared" si="1331"/>
        <v>280.95524784266507</v>
      </c>
      <c r="P6560" s="8">
        <f t="shared" si="1332"/>
        <v>93.52372795424229</v>
      </c>
      <c r="Q6560" s="8">
        <f t="shared" si="1333"/>
        <v>19.46999143320377</v>
      </c>
      <c r="R6560" s="9">
        <f t="shared" si="1334"/>
        <v>0.29520679869449695</v>
      </c>
      <c r="S6560" s="8">
        <f t="shared" si="1335"/>
        <v>1612.8864192513847</v>
      </c>
      <c r="T6560" s="19">
        <f t="shared" si="1336"/>
        <v>298.35646739576163</v>
      </c>
      <c r="U6560" s="19">
        <f t="shared" si="1337"/>
        <v>224.68412775489108</v>
      </c>
      <c r="V6560" s="19">
        <f t="shared" si="1338"/>
        <v>73.672339640870547</v>
      </c>
    </row>
    <row r="6561" spans="1:22">
      <c r="A6561" s="7" t="s">
        <v>1028</v>
      </c>
      <c r="B6561" s="17">
        <v>10</v>
      </c>
      <c r="C6561" s="17">
        <v>12</v>
      </c>
      <c r="D6561" s="17">
        <v>14</v>
      </c>
      <c r="E6561" s="17">
        <v>29</v>
      </c>
      <c r="F6561" s="17">
        <v>29</v>
      </c>
      <c r="G6561" s="17">
        <v>26</v>
      </c>
      <c r="H6561" s="17">
        <v>6</v>
      </c>
      <c r="I6561" s="17">
        <v>7</v>
      </c>
      <c r="J6561" s="8">
        <f t="shared" si="1326"/>
        <v>294.63759575721861</v>
      </c>
      <c r="K6561" s="8">
        <f t="shared" si="1327"/>
        <v>146.45577035735207</v>
      </c>
      <c r="L6561" s="8">
        <f t="shared" si="1328"/>
        <v>227.44257075088541</v>
      </c>
      <c r="M6561" s="8">
        <f t="shared" si="1329"/>
        <v>43.764633799426683</v>
      </c>
      <c r="N6561" s="8">
        <f t="shared" si="1330"/>
        <v>173.75257633130423</v>
      </c>
      <c r="O6561" s="8">
        <f t="shared" si="1331"/>
        <v>145.49468191852299</v>
      </c>
      <c r="P6561" s="8">
        <f t="shared" si="1332"/>
        <v>127.97983825317365</v>
      </c>
      <c r="Q6561" s="8">
        <f t="shared" si="1333"/>
        <v>12.389994548402399</v>
      </c>
      <c r="R6561" s="9">
        <f t="shared" si="1334"/>
        <v>8.7735668587010054E-2</v>
      </c>
      <c r="S6561" s="8">
        <f t="shared" si="1335"/>
        <v>1159.5276671678837</v>
      </c>
      <c r="T6561" s="19">
        <f t="shared" si="1336"/>
        <v>222.84531228848536</v>
      </c>
      <c r="U6561" s="19">
        <f t="shared" si="1337"/>
        <v>149.07569883433362</v>
      </c>
      <c r="V6561" s="19">
        <f t="shared" si="1338"/>
        <v>73.769613454151738</v>
      </c>
    </row>
    <row r="6562" spans="1:22">
      <c r="A6562" s="7" t="s">
        <v>1177</v>
      </c>
      <c r="B6562" s="17">
        <v>7</v>
      </c>
      <c r="C6562" s="17">
        <v>16</v>
      </c>
      <c r="D6562" s="17">
        <v>12</v>
      </c>
      <c r="E6562" s="17">
        <v>10</v>
      </c>
      <c r="F6562" s="17">
        <v>49</v>
      </c>
      <c r="G6562" s="17">
        <v>14</v>
      </c>
      <c r="H6562" s="17">
        <v>1</v>
      </c>
      <c r="I6562" s="17">
        <v>4</v>
      </c>
      <c r="J6562" s="8">
        <f t="shared" si="1326"/>
        <v>206.24631703005304</v>
      </c>
      <c r="K6562" s="8">
        <f t="shared" si="1327"/>
        <v>195.27436047646944</v>
      </c>
      <c r="L6562" s="8">
        <f t="shared" si="1328"/>
        <v>194.95077492933035</v>
      </c>
      <c r="M6562" s="8">
        <f t="shared" si="1329"/>
        <v>7.2941056332377805</v>
      </c>
      <c r="N6562" s="8">
        <f t="shared" si="1330"/>
        <v>59.914681493553182</v>
      </c>
      <c r="O6562" s="8">
        <f t="shared" si="1331"/>
        <v>245.83584186233193</v>
      </c>
      <c r="P6562" s="8">
        <f t="shared" si="1332"/>
        <v>68.912220597862742</v>
      </c>
      <c r="Q6562" s="8">
        <f t="shared" si="1333"/>
        <v>7.0799968848013703</v>
      </c>
      <c r="R6562" s="9">
        <f t="shared" si="1334"/>
        <v>0.14487419848707089</v>
      </c>
      <c r="S6562" s="8">
        <f t="shared" si="1335"/>
        <v>978.42830202283847</v>
      </c>
      <c r="T6562" s="19">
        <f t="shared" si="1336"/>
        <v>198.8238174786176</v>
      </c>
      <c r="U6562" s="19">
        <f t="shared" si="1337"/>
        <v>124.88758131791595</v>
      </c>
      <c r="V6562" s="19">
        <f t="shared" si="1338"/>
        <v>73.936236160701654</v>
      </c>
    </row>
    <row r="6563" spans="1:22">
      <c r="A6563" s="7" t="s">
        <v>2401</v>
      </c>
      <c r="B6563" s="17">
        <v>6</v>
      </c>
      <c r="C6563" s="17">
        <v>2</v>
      </c>
      <c r="D6563" s="17">
        <v>8</v>
      </c>
      <c r="E6563" s="17">
        <v>9</v>
      </c>
      <c r="F6563" s="17">
        <v>8</v>
      </c>
      <c r="G6563" s="17">
        <v>3</v>
      </c>
      <c r="H6563" s="17">
        <v>4</v>
      </c>
      <c r="I6563" s="17">
        <v>2</v>
      </c>
      <c r="J6563" s="8">
        <f t="shared" si="1326"/>
        <v>176.78255745433117</v>
      </c>
      <c r="K6563" s="8">
        <f t="shared" si="1327"/>
        <v>24.40929505955868</v>
      </c>
      <c r="L6563" s="8">
        <f t="shared" si="1328"/>
        <v>129.96718328622023</v>
      </c>
      <c r="M6563" s="8">
        <f t="shared" si="1329"/>
        <v>29.176422532951122</v>
      </c>
      <c r="N6563" s="8">
        <f t="shared" si="1330"/>
        <v>53.923213344197862</v>
      </c>
      <c r="O6563" s="8">
        <f t="shared" si="1331"/>
        <v>40.136463977523583</v>
      </c>
      <c r="P6563" s="8">
        <f t="shared" si="1332"/>
        <v>14.76690441382773</v>
      </c>
      <c r="Q6563" s="8">
        <f t="shared" si="1333"/>
        <v>3.5399984424006852</v>
      </c>
      <c r="R6563" s="9">
        <f t="shared" si="1334"/>
        <v>9.3100101108769678E-2</v>
      </c>
      <c r="S6563" s="8">
        <f t="shared" si="1335"/>
        <v>469.16204006861034</v>
      </c>
      <c r="T6563" s="19">
        <f t="shared" si="1336"/>
        <v>110.38634526670336</v>
      </c>
      <c r="U6563" s="19">
        <f t="shared" si="1337"/>
        <v>36.275527245183056</v>
      </c>
      <c r="V6563" s="19">
        <f t="shared" si="1338"/>
        <v>74.110818021520302</v>
      </c>
    </row>
    <row r="6564" spans="1:22">
      <c r="A6564" s="7" t="s">
        <v>2506</v>
      </c>
      <c r="B6564" s="17">
        <v>6</v>
      </c>
      <c r="C6564" s="17">
        <v>4</v>
      </c>
      <c r="D6564" s="17">
        <v>7</v>
      </c>
      <c r="E6564" s="17">
        <v>12</v>
      </c>
      <c r="F6564" s="17">
        <v>8</v>
      </c>
      <c r="G6564" s="17">
        <v>1</v>
      </c>
      <c r="H6564" s="17">
        <v>1</v>
      </c>
      <c r="I6564" s="17">
        <v>1</v>
      </c>
      <c r="J6564" s="8">
        <f t="shared" si="1326"/>
        <v>176.78255745433117</v>
      </c>
      <c r="K6564" s="8">
        <f t="shared" si="1327"/>
        <v>48.81859011911736</v>
      </c>
      <c r="L6564" s="8">
        <f t="shared" si="1328"/>
        <v>113.7212853754427</v>
      </c>
      <c r="M6564" s="8">
        <f t="shared" si="1329"/>
        <v>7.2941056332377805</v>
      </c>
      <c r="N6564" s="8">
        <f t="shared" si="1330"/>
        <v>71.897617792263816</v>
      </c>
      <c r="O6564" s="8">
        <f t="shared" si="1331"/>
        <v>40.136463977523583</v>
      </c>
      <c r="P6564" s="8">
        <f t="shared" si="1332"/>
        <v>4.9223014712759099</v>
      </c>
      <c r="Q6564" s="8">
        <f t="shared" si="1333"/>
        <v>1.7699992212003426</v>
      </c>
      <c r="R6564" s="9">
        <f t="shared" si="1334"/>
        <v>7.5055855107305586E-2</v>
      </c>
      <c r="S6564" s="8">
        <f t="shared" si="1335"/>
        <v>463.5729218231923</v>
      </c>
      <c r="T6564" s="19">
        <f t="shared" si="1336"/>
        <v>113.10747764963041</v>
      </c>
      <c r="U6564" s="19">
        <f t="shared" si="1337"/>
        <v>38.98546108035444</v>
      </c>
      <c r="V6564" s="19">
        <f t="shared" si="1338"/>
        <v>74.122016569275971</v>
      </c>
    </row>
    <row r="6565" spans="1:22">
      <c r="A6565" s="7" t="s">
        <v>2920</v>
      </c>
      <c r="B6565" s="17">
        <v>3</v>
      </c>
      <c r="C6565" s="17">
        <v>2</v>
      </c>
      <c r="D6565" s="17">
        <v>10</v>
      </c>
      <c r="E6565" s="17">
        <v>3</v>
      </c>
      <c r="F6565" s="17">
        <v>2</v>
      </c>
      <c r="G6565" s="17">
        <v>5</v>
      </c>
      <c r="H6565" s="17">
        <v>1</v>
      </c>
      <c r="I6565" s="17">
        <v>2</v>
      </c>
      <c r="J6565" s="8">
        <f t="shared" si="1326"/>
        <v>88.391278727165584</v>
      </c>
      <c r="K6565" s="8">
        <f t="shared" si="1327"/>
        <v>24.40929505955868</v>
      </c>
      <c r="L6565" s="8">
        <f t="shared" si="1328"/>
        <v>162.45897910777529</v>
      </c>
      <c r="M6565" s="8">
        <f t="shared" si="1329"/>
        <v>7.2941056332377805</v>
      </c>
      <c r="N6565" s="8">
        <f t="shared" si="1330"/>
        <v>17.974404448065954</v>
      </c>
      <c r="O6565" s="8">
        <f t="shared" si="1331"/>
        <v>10.034115994380896</v>
      </c>
      <c r="P6565" s="8">
        <f t="shared" si="1332"/>
        <v>24.611507356379548</v>
      </c>
      <c r="Q6565" s="8">
        <f t="shared" si="1333"/>
        <v>3.5399984424006852</v>
      </c>
      <c r="R6565" s="9">
        <f t="shared" si="1334"/>
        <v>6.8971413952434377E-2</v>
      </c>
      <c r="S6565" s="8">
        <f t="shared" si="1335"/>
        <v>335.17368632656377</v>
      </c>
      <c r="T6565" s="19">
        <f t="shared" si="1336"/>
        <v>91.753184298166516</v>
      </c>
      <c r="U6565" s="19">
        <f t="shared" si="1337"/>
        <v>17.540009266275465</v>
      </c>
      <c r="V6565" s="19">
        <f t="shared" si="1338"/>
        <v>74.213175031891055</v>
      </c>
    </row>
    <row r="6566" spans="1:22">
      <c r="A6566" s="7" t="s">
        <v>2117</v>
      </c>
      <c r="B6566" s="17">
        <v>6</v>
      </c>
      <c r="C6566" s="17">
        <v>2</v>
      </c>
      <c r="D6566" s="17">
        <v>11</v>
      </c>
      <c r="E6566" s="17">
        <v>12</v>
      </c>
      <c r="F6566" s="17">
        <v>16</v>
      </c>
      <c r="G6566" s="17">
        <v>1</v>
      </c>
      <c r="H6566" s="17">
        <v>1</v>
      </c>
      <c r="I6566" s="17">
        <v>2</v>
      </c>
      <c r="J6566" s="8">
        <f t="shared" si="1326"/>
        <v>176.78255745433117</v>
      </c>
      <c r="K6566" s="8">
        <f t="shared" si="1327"/>
        <v>24.40929505955868</v>
      </c>
      <c r="L6566" s="8">
        <f t="shared" si="1328"/>
        <v>178.70487701855282</v>
      </c>
      <c r="M6566" s="8">
        <f t="shared" si="1329"/>
        <v>7.2941056332377805</v>
      </c>
      <c r="N6566" s="8">
        <f t="shared" si="1330"/>
        <v>71.897617792263816</v>
      </c>
      <c r="O6566" s="8">
        <f t="shared" si="1331"/>
        <v>80.272927955047166</v>
      </c>
      <c r="P6566" s="8">
        <f t="shared" si="1332"/>
        <v>4.9223014712759099</v>
      </c>
      <c r="Q6566" s="8">
        <f t="shared" si="1333"/>
        <v>3.5399984424006852</v>
      </c>
      <c r="R6566" s="9">
        <f t="shared" si="1334"/>
        <v>0.12914737520642461</v>
      </c>
      <c r="S6566" s="8">
        <f t="shared" si="1335"/>
        <v>544.28368238426731</v>
      </c>
      <c r="T6566" s="19">
        <f t="shared" si="1336"/>
        <v>126.6322431774809</v>
      </c>
      <c r="U6566" s="19">
        <f t="shared" si="1337"/>
        <v>52.364282406195635</v>
      </c>
      <c r="V6566" s="19">
        <f t="shared" si="1338"/>
        <v>74.26796077128526</v>
      </c>
    </row>
    <row r="6567" spans="1:22">
      <c r="A6567" s="7" t="s">
        <v>1281</v>
      </c>
      <c r="B6567" s="17">
        <v>9</v>
      </c>
      <c r="C6567" s="17">
        <v>11</v>
      </c>
      <c r="D6567" s="17">
        <v>10</v>
      </c>
      <c r="E6567" s="17">
        <v>29</v>
      </c>
      <c r="F6567" s="17">
        <v>25</v>
      </c>
      <c r="G6567" s="17">
        <v>8</v>
      </c>
      <c r="H6567" s="17">
        <v>4</v>
      </c>
      <c r="I6567" s="17">
        <v>8</v>
      </c>
      <c r="J6567" s="8">
        <f t="shared" si="1326"/>
        <v>265.17383618149677</v>
      </c>
      <c r="K6567" s="8">
        <f t="shared" si="1327"/>
        <v>134.25112282757274</v>
      </c>
      <c r="L6567" s="8">
        <f t="shared" si="1328"/>
        <v>162.45897910777529</v>
      </c>
      <c r="M6567" s="8">
        <f t="shared" si="1329"/>
        <v>29.176422532951122</v>
      </c>
      <c r="N6567" s="8">
        <f t="shared" si="1330"/>
        <v>173.75257633130423</v>
      </c>
      <c r="O6567" s="8">
        <f t="shared" si="1331"/>
        <v>125.42644992976119</v>
      </c>
      <c r="P6567" s="8">
        <f t="shared" si="1332"/>
        <v>39.378411770207279</v>
      </c>
      <c r="Q6567" s="8">
        <f t="shared" si="1333"/>
        <v>14.159993769602741</v>
      </c>
      <c r="R6567" s="9">
        <f t="shared" si="1334"/>
        <v>0.12695258849853405</v>
      </c>
      <c r="S6567" s="8">
        <f t="shared" si="1335"/>
        <v>929.61779868106873</v>
      </c>
      <c r="T6567" s="19">
        <f t="shared" si="1336"/>
        <v>187.29464603894826</v>
      </c>
      <c r="U6567" s="19">
        <f t="shared" si="1337"/>
        <v>112.85247934375757</v>
      </c>
      <c r="V6567" s="19">
        <f t="shared" si="1338"/>
        <v>74.442166695190693</v>
      </c>
    </row>
    <row r="6568" spans="1:22">
      <c r="A6568" s="7" t="s">
        <v>4292</v>
      </c>
      <c r="B6568" s="17">
        <v>4</v>
      </c>
      <c r="C6568" s="17">
        <v>2</v>
      </c>
      <c r="D6568" s="17">
        <v>5</v>
      </c>
      <c r="E6568" s="17"/>
      <c r="F6568" s="17"/>
      <c r="G6568" s="17"/>
      <c r="H6568" s="17">
        <v>2</v>
      </c>
      <c r="I6568" s="17">
        <v>1</v>
      </c>
      <c r="J6568" s="8">
        <f t="shared" si="1326"/>
        <v>117.85503830288745</v>
      </c>
      <c r="K6568" s="8">
        <f t="shared" si="1327"/>
        <v>24.40929505955868</v>
      </c>
      <c r="L6568" s="8">
        <f t="shared" si="1328"/>
        <v>81.229489553887646</v>
      </c>
      <c r="M6568" s="8">
        <f t="shared" si="1329"/>
        <v>14.588211266475561</v>
      </c>
      <c r="N6568" s="8">
        <f t="shared" si="1330"/>
        <v>0</v>
      </c>
      <c r="O6568" s="8">
        <f t="shared" si="1331"/>
        <v>0</v>
      </c>
      <c r="P6568" s="8">
        <f t="shared" si="1332"/>
        <v>0</v>
      </c>
      <c r="Q6568" s="8">
        <f t="shared" si="1333"/>
        <v>1.7699992212003426</v>
      </c>
      <c r="R6568" s="9">
        <f t="shared" si="1334"/>
        <v>2.5940913083398683E-2</v>
      </c>
      <c r="S6568" s="8">
        <f t="shared" si="1335"/>
        <v>238.08203418280934</v>
      </c>
      <c r="T6568" s="19">
        <f t="shared" si="1336"/>
        <v>74.497940972111266</v>
      </c>
      <c r="U6568" s="19">
        <f t="shared" si="1337"/>
        <v>0</v>
      </c>
      <c r="V6568" s="19">
        <f t="shared" si="1338"/>
        <v>74.497940972111266</v>
      </c>
    </row>
    <row r="6569" spans="1:22">
      <c r="A6569" s="7" t="s">
        <v>2882</v>
      </c>
      <c r="B6569" s="17">
        <v>5</v>
      </c>
      <c r="C6569" s="17">
        <v>2</v>
      </c>
      <c r="D6569" s="17">
        <v>8</v>
      </c>
      <c r="E6569" s="17">
        <v>8</v>
      </c>
      <c r="F6569" s="17">
        <v>5</v>
      </c>
      <c r="G6569" s="17">
        <v>1</v>
      </c>
      <c r="H6569" s="17">
        <v>1</v>
      </c>
      <c r="I6569" s="17">
        <v>1</v>
      </c>
      <c r="J6569" s="8">
        <f t="shared" si="1326"/>
        <v>147.3187978786093</v>
      </c>
      <c r="K6569" s="8">
        <f t="shared" si="1327"/>
        <v>24.40929505955868</v>
      </c>
      <c r="L6569" s="8">
        <f t="shared" si="1328"/>
        <v>129.96718328622023</v>
      </c>
      <c r="M6569" s="8">
        <f t="shared" si="1329"/>
        <v>7.2941056332377805</v>
      </c>
      <c r="N6569" s="8">
        <f t="shared" si="1330"/>
        <v>47.931745194842541</v>
      </c>
      <c r="O6569" s="8">
        <f t="shared" si="1331"/>
        <v>25.085289985952237</v>
      </c>
      <c r="P6569" s="8">
        <f t="shared" si="1332"/>
        <v>4.9223014712759099</v>
      </c>
      <c r="Q6569" s="8">
        <f t="shared" si="1333"/>
        <v>1.7699992212003426</v>
      </c>
      <c r="R6569" s="9">
        <f t="shared" si="1334"/>
        <v>6.9174667006264332E-2</v>
      </c>
      <c r="S6569" s="8">
        <f t="shared" si="1335"/>
        <v>386.92871850969664</v>
      </c>
      <c r="T6569" s="19">
        <f t="shared" si="1336"/>
        <v>100.56509207479606</v>
      </c>
      <c r="U6569" s="19">
        <f t="shared" si="1337"/>
        <v>25.979778884023563</v>
      </c>
      <c r="V6569" s="19">
        <f t="shared" si="1338"/>
        <v>74.585313190772496</v>
      </c>
    </row>
    <row r="6570" spans="1:22">
      <c r="A6570" s="7" t="s">
        <v>2200</v>
      </c>
      <c r="B6570" s="17">
        <v>5</v>
      </c>
      <c r="C6570" s="17">
        <v>4</v>
      </c>
      <c r="D6570" s="17">
        <v>9</v>
      </c>
      <c r="E6570" s="17">
        <v>8</v>
      </c>
      <c r="F6570" s="17">
        <v>9</v>
      </c>
      <c r="G6570" s="17">
        <v>5</v>
      </c>
      <c r="H6570" s="17">
        <v>4</v>
      </c>
      <c r="I6570" s="17">
        <v>3</v>
      </c>
      <c r="J6570" s="8">
        <f t="shared" si="1326"/>
        <v>147.3187978786093</v>
      </c>
      <c r="K6570" s="8">
        <f t="shared" si="1327"/>
        <v>48.81859011911736</v>
      </c>
      <c r="L6570" s="8">
        <f t="shared" si="1328"/>
        <v>146.21308119699776</v>
      </c>
      <c r="M6570" s="8">
        <f t="shared" si="1329"/>
        <v>29.176422532951122</v>
      </c>
      <c r="N6570" s="8">
        <f t="shared" si="1330"/>
        <v>47.931745194842541</v>
      </c>
      <c r="O6570" s="8">
        <f t="shared" si="1331"/>
        <v>45.153521974714025</v>
      </c>
      <c r="P6570" s="8">
        <f t="shared" si="1332"/>
        <v>24.611507356379548</v>
      </c>
      <c r="Q6570" s="8">
        <f t="shared" si="1333"/>
        <v>5.3099976636010275</v>
      </c>
      <c r="R6570" s="9">
        <f t="shared" si="1334"/>
        <v>4.4436331582310182E-2</v>
      </c>
      <c r="S6570" s="8">
        <f t="shared" si="1335"/>
        <v>489.22366625361161</v>
      </c>
      <c r="T6570" s="19">
        <f t="shared" si="1336"/>
        <v>114.11682306490813</v>
      </c>
      <c r="U6570" s="19">
        <f t="shared" si="1337"/>
        <v>39.23225817531204</v>
      </c>
      <c r="V6570" s="19">
        <f t="shared" si="1338"/>
        <v>74.884564889596092</v>
      </c>
    </row>
    <row r="6571" spans="1:22">
      <c r="A6571" s="7" t="s">
        <v>2631</v>
      </c>
      <c r="B6571" s="17">
        <v>10</v>
      </c>
      <c r="C6571" s="17">
        <v>2</v>
      </c>
      <c r="D6571" s="17">
        <v>2</v>
      </c>
      <c r="E6571" s="17">
        <v>10</v>
      </c>
      <c r="F6571" s="17">
        <v>10</v>
      </c>
      <c r="G6571" s="17">
        <v>3</v>
      </c>
      <c r="H6571" s="17">
        <v>3</v>
      </c>
      <c r="I6571" s="17">
        <v>1</v>
      </c>
      <c r="J6571" s="8">
        <f t="shared" si="1326"/>
        <v>294.63759575721861</v>
      </c>
      <c r="K6571" s="8">
        <f t="shared" si="1327"/>
        <v>24.40929505955868</v>
      </c>
      <c r="L6571" s="8">
        <f t="shared" si="1328"/>
        <v>32.491795821555058</v>
      </c>
      <c r="M6571" s="8">
        <f t="shared" si="1329"/>
        <v>21.882316899713341</v>
      </c>
      <c r="N6571" s="8">
        <f t="shared" si="1330"/>
        <v>59.914681493553182</v>
      </c>
      <c r="O6571" s="8">
        <f t="shared" si="1331"/>
        <v>50.170579971904473</v>
      </c>
      <c r="P6571" s="8">
        <f t="shared" si="1332"/>
        <v>14.76690441382773</v>
      </c>
      <c r="Q6571" s="8">
        <f t="shared" si="1333"/>
        <v>1.7699992212003426</v>
      </c>
      <c r="R6571" s="9">
        <f t="shared" si="1334"/>
        <v>0.2237611293901075</v>
      </c>
      <c r="S6571" s="8">
        <f t="shared" si="1335"/>
        <v>498.27316941733108</v>
      </c>
      <c r="T6571" s="19">
        <f t="shared" si="1336"/>
        <v>117.17956221277745</v>
      </c>
      <c r="U6571" s="19">
        <f t="shared" si="1337"/>
        <v>41.617388626428458</v>
      </c>
      <c r="V6571" s="19">
        <f t="shared" si="1338"/>
        <v>75.56217358634899</v>
      </c>
    </row>
    <row r="6572" spans="1:22">
      <c r="A6572" s="7" t="s">
        <v>3313</v>
      </c>
      <c r="B6572" s="17">
        <v>8</v>
      </c>
      <c r="C6572" s="17">
        <v>2</v>
      </c>
      <c r="D6572" s="17">
        <v>3</v>
      </c>
      <c r="E6572" s="17">
        <v>12</v>
      </c>
      <c r="F6572" s="17">
        <v>2</v>
      </c>
      <c r="G6572" s="17"/>
      <c r="H6572" s="17">
        <v>1</v>
      </c>
      <c r="I6572" s="17"/>
      <c r="J6572" s="8">
        <f t="shared" si="1326"/>
        <v>235.7100766057749</v>
      </c>
      <c r="K6572" s="8">
        <f t="shared" si="1327"/>
        <v>24.40929505955868</v>
      </c>
      <c r="L6572" s="8">
        <f t="shared" si="1328"/>
        <v>48.737693732332588</v>
      </c>
      <c r="M6572" s="8">
        <f t="shared" si="1329"/>
        <v>7.2941056332377805</v>
      </c>
      <c r="N6572" s="8">
        <f t="shared" si="1330"/>
        <v>71.897617792263816</v>
      </c>
      <c r="O6572" s="8">
        <f t="shared" si="1331"/>
        <v>10.034115994380896</v>
      </c>
      <c r="P6572" s="8">
        <f t="shared" si="1332"/>
        <v>0</v>
      </c>
      <c r="Q6572" s="8">
        <f t="shared" si="1333"/>
        <v>0</v>
      </c>
      <c r="R6572" s="9">
        <f t="shared" si="1334"/>
        <v>0.17165748325674157</v>
      </c>
      <c r="S6572" s="8">
        <f t="shared" si="1335"/>
        <v>398.08290481754864</v>
      </c>
      <c r="T6572" s="19">
        <f t="shared" si="1336"/>
        <v>102.95235513255538</v>
      </c>
      <c r="U6572" s="19">
        <f t="shared" si="1337"/>
        <v>27.310577928881571</v>
      </c>
      <c r="V6572" s="19">
        <f t="shared" si="1338"/>
        <v>75.641777203673811</v>
      </c>
    </row>
    <row r="6573" spans="1:22">
      <c r="A6573" s="7" t="s">
        <v>1245</v>
      </c>
      <c r="B6573" s="17">
        <v>8</v>
      </c>
      <c r="C6573" s="17">
        <v>12</v>
      </c>
      <c r="D6573" s="17">
        <v>11</v>
      </c>
      <c r="E6573" s="17">
        <v>13</v>
      </c>
      <c r="F6573" s="17">
        <v>44</v>
      </c>
      <c r="G6573" s="17">
        <v>7</v>
      </c>
      <c r="H6573" s="17">
        <v>9</v>
      </c>
      <c r="I6573" s="17">
        <v>3</v>
      </c>
      <c r="J6573" s="8">
        <f t="shared" si="1326"/>
        <v>235.7100766057749</v>
      </c>
      <c r="K6573" s="8">
        <f t="shared" si="1327"/>
        <v>146.45577035735207</v>
      </c>
      <c r="L6573" s="8">
        <f t="shared" si="1328"/>
        <v>178.70487701855282</v>
      </c>
      <c r="M6573" s="8">
        <f t="shared" si="1329"/>
        <v>65.646950699140021</v>
      </c>
      <c r="N6573" s="8">
        <f t="shared" si="1330"/>
        <v>77.889085941619129</v>
      </c>
      <c r="O6573" s="8">
        <f t="shared" si="1331"/>
        <v>220.75055187637969</v>
      </c>
      <c r="P6573" s="8">
        <f t="shared" si="1332"/>
        <v>34.456110298931371</v>
      </c>
      <c r="Q6573" s="8">
        <f t="shared" si="1333"/>
        <v>5.3099976636010275</v>
      </c>
      <c r="R6573" s="9">
        <f t="shared" si="1334"/>
        <v>0.14405496980336116</v>
      </c>
      <c r="S6573" s="8">
        <f t="shared" si="1335"/>
        <v>959.61342279774988</v>
      </c>
      <c r="T6573" s="19">
        <f t="shared" si="1336"/>
        <v>186.95690799389328</v>
      </c>
      <c r="U6573" s="19">
        <f t="shared" si="1337"/>
        <v>111.03191603897675</v>
      </c>
      <c r="V6573" s="19">
        <f t="shared" si="1338"/>
        <v>75.924991954916536</v>
      </c>
    </row>
    <row r="6574" spans="1:22">
      <c r="A6574" s="7" t="s">
        <v>1374</v>
      </c>
      <c r="B6574" s="17">
        <v>9</v>
      </c>
      <c r="C6574" s="17">
        <v>10</v>
      </c>
      <c r="D6574" s="17">
        <v>9</v>
      </c>
      <c r="E6574" s="17">
        <v>11</v>
      </c>
      <c r="F6574" s="17">
        <v>35</v>
      </c>
      <c r="G6574" s="17">
        <v>13</v>
      </c>
      <c r="H6574" s="17">
        <v>5</v>
      </c>
      <c r="I6574" s="17">
        <v>4</v>
      </c>
      <c r="J6574" s="8">
        <f t="shared" si="1326"/>
        <v>265.17383618149677</v>
      </c>
      <c r="K6574" s="8">
        <f t="shared" si="1327"/>
        <v>122.04647529779339</v>
      </c>
      <c r="L6574" s="8">
        <f t="shared" si="1328"/>
        <v>146.21308119699776</v>
      </c>
      <c r="M6574" s="8">
        <f t="shared" si="1329"/>
        <v>36.470528166188906</v>
      </c>
      <c r="N6574" s="8">
        <f t="shared" si="1330"/>
        <v>65.906149642908503</v>
      </c>
      <c r="O6574" s="8">
        <f t="shared" si="1331"/>
        <v>175.59702990166565</v>
      </c>
      <c r="P6574" s="8">
        <f t="shared" si="1332"/>
        <v>63.989919126586827</v>
      </c>
      <c r="Q6574" s="8">
        <f t="shared" si="1333"/>
        <v>7.0799968848013703</v>
      </c>
      <c r="R6574" s="9">
        <f t="shared" si="1334"/>
        <v>0.12877921675565135</v>
      </c>
      <c r="S6574" s="8">
        <f t="shared" si="1335"/>
        <v>875.39701951363793</v>
      </c>
      <c r="T6574" s="19">
        <f t="shared" si="1336"/>
        <v>177.81113089209597</v>
      </c>
      <c r="U6574" s="19">
        <f t="shared" si="1337"/>
        <v>101.83103289038699</v>
      </c>
      <c r="V6574" s="19">
        <f t="shared" si="1338"/>
        <v>75.980098001708981</v>
      </c>
    </row>
    <row r="6575" spans="1:22">
      <c r="A6575" s="7" t="s">
        <v>738</v>
      </c>
      <c r="B6575" s="17">
        <v>14</v>
      </c>
      <c r="C6575" s="17">
        <v>13</v>
      </c>
      <c r="D6575" s="17">
        <v>20</v>
      </c>
      <c r="E6575" s="17">
        <v>35</v>
      </c>
      <c r="F6575" s="17">
        <v>58</v>
      </c>
      <c r="G6575" s="17">
        <v>34</v>
      </c>
      <c r="H6575" s="17">
        <v>4</v>
      </c>
      <c r="I6575" s="17">
        <v>11</v>
      </c>
      <c r="J6575" s="8">
        <f t="shared" si="1326"/>
        <v>412.49263406010607</v>
      </c>
      <c r="K6575" s="8">
        <f t="shared" si="1327"/>
        <v>158.66041788713142</v>
      </c>
      <c r="L6575" s="8">
        <f t="shared" si="1328"/>
        <v>324.91795821555058</v>
      </c>
      <c r="M6575" s="8">
        <f t="shared" si="1329"/>
        <v>29.176422532951122</v>
      </c>
      <c r="N6575" s="8">
        <f t="shared" si="1330"/>
        <v>209.70138522743613</v>
      </c>
      <c r="O6575" s="8">
        <f t="shared" si="1331"/>
        <v>290.98936383704597</v>
      </c>
      <c r="P6575" s="8">
        <f t="shared" si="1332"/>
        <v>167.35825002338092</v>
      </c>
      <c r="Q6575" s="8">
        <f t="shared" si="1333"/>
        <v>19.46999143320377</v>
      </c>
      <c r="R6575" s="9">
        <f t="shared" si="1334"/>
        <v>0.20530921753332174</v>
      </c>
      <c r="S6575" s="8">
        <f t="shared" si="1335"/>
        <v>1593.296431783602</v>
      </c>
      <c r="T6575" s="19">
        <f t="shared" si="1336"/>
        <v>298.69033672092934</v>
      </c>
      <c r="U6575" s="19">
        <f t="shared" si="1337"/>
        <v>222.68299969595435</v>
      </c>
      <c r="V6575" s="19">
        <f t="shared" si="1338"/>
        <v>76.007337024974987</v>
      </c>
    </row>
    <row r="6576" spans="1:22">
      <c r="A6576" s="7" t="s">
        <v>1711</v>
      </c>
      <c r="B6576" s="17">
        <v>4</v>
      </c>
      <c r="C6576" s="17">
        <v>17</v>
      </c>
      <c r="D6576" s="17">
        <v>7</v>
      </c>
      <c r="E6576" s="17">
        <v>17</v>
      </c>
      <c r="F6576" s="17">
        <v>9</v>
      </c>
      <c r="G6576" s="17">
        <v>13</v>
      </c>
      <c r="H6576" s="17">
        <v>2</v>
      </c>
      <c r="I6576" s="17"/>
      <c r="J6576" s="8">
        <f t="shared" si="1326"/>
        <v>117.85503830288745</v>
      </c>
      <c r="K6576" s="8">
        <f t="shared" si="1327"/>
        <v>207.47900800624879</v>
      </c>
      <c r="L6576" s="8">
        <f t="shared" si="1328"/>
        <v>113.7212853754427</v>
      </c>
      <c r="M6576" s="8">
        <f t="shared" si="1329"/>
        <v>14.588211266475561</v>
      </c>
      <c r="N6576" s="8">
        <f t="shared" si="1330"/>
        <v>101.85495853904041</v>
      </c>
      <c r="O6576" s="8">
        <f t="shared" si="1331"/>
        <v>45.153521974714025</v>
      </c>
      <c r="P6576" s="8">
        <f t="shared" si="1332"/>
        <v>63.989919126586827</v>
      </c>
      <c r="Q6576" s="8">
        <f t="shared" si="1333"/>
        <v>0</v>
      </c>
      <c r="R6576" s="9">
        <f t="shared" si="1334"/>
        <v>4.7255700597601674E-2</v>
      </c>
      <c r="S6576" s="8">
        <f t="shared" si="1335"/>
        <v>664.64194259139583</v>
      </c>
      <c r="T6576" s="19">
        <f t="shared" si="1336"/>
        <v>146.35177722819299</v>
      </c>
      <c r="U6576" s="19">
        <f t="shared" si="1337"/>
        <v>70.33279988011374</v>
      </c>
      <c r="V6576" s="19">
        <f t="shared" si="1338"/>
        <v>76.018977348079247</v>
      </c>
    </row>
    <row r="6577" spans="1:22">
      <c r="A6577" s="7" t="s">
        <v>2714</v>
      </c>
      <c r="B6577" s="17">
        <v>5</v>
      </c>
      <c r="C6577" s="17">
        <v>6</v>
      </c>
      <c r="D6577" s="17">
        <v>5</v>
      </c>
      <c r="E6577" s="17">
        <v>9</v>
      </c>
      <c r="F6577" s="17">
        <v>1</v>
      </c>
      <c r="G6577" s="17">
        <v>3</v>
      </c>
      <c r="H6577" s="17">
        <v>3</v>
      </c>
      <c r="I6577" s="17">
        <v>2</v>
      </c>
      <c r="J6577" s="8">
        <f t="shared" si="1326"/>
        <v>147.3187978786093</v>
      </c>
      <c r="K6577" s="8">
        <f t="shared" si="1327"/>
        <v>73.227885178676033</v>
      </c>
      <c r="L6577" s="8">
        <f t="shared" si="1328"/>
        <v>81.229489553887646</v>
      </c>
      <c r="M6577" s="8">
        <f t="shared" si="1329"/>
        <v>21.882316899713341</v>
      </c>
      <c r="N6577" s="8">
        <f t="shared" si="1330"/>
        <v>53.923213344197862</v>
      </c>
      <c r="O6577" s="8">
        <f t="shared" si="1331"/>
        <v>5.0170579971904479</v>
      </c>
      <c r="P6577" s="8">
        <f t="shared" si="1332"/>
        <v>14.76690441382773</v>
      </c>
      <c r="Q6577" s="8">
        <f t="shared" si="1333"/>
        <v>3.5399984424006852</v>
      </c>
      <c r="R6577" s="9">
        <f t="shared" si="1334"/>
        <v>2.6176345765934791E-2</v>
      </c>
      <c r="S6577" s="8">
        <f t="shared" si="1335"/>
        <v>397.36566526610233</v>
      </c>
      <c r="T6577" s="19">
        <f t="shared" si="1336"/>
        <v>100.59205753705767</v>
      </c>
      <c r="U6577" s="19">
        <f t="shared" si="1337"/>
        <v>24.569058585072014</v>
      </c>
      <c r="V6577" s="19">
        <f t="shared" si="1338"/>
        <v>76.022998951985656</v>
      </c>
    </row>
    <row r="6578" spans="1:22">
      <c r="A6578" s="7" t="s">
        <v>1242</v>
      </c>
      <c r="B6578" s="17">
        <v>7</v>
      </c>
      <c r="C6578" s="17">
        <v>9</v>
      </c>
      <c r="D6578" s="17">
        <v>15</v>
      </c>
      <c r="E6578" s="17">
        <v>13</v>
      </c>
      <c r="F6578" s="17">
        <v>27</v>
      </c>
      <c r="G6578" s="17">
        <v>24</v>
      </c>
      <c r="H6578" s="17">
        <v>4</v>
      </c>
      <c r="I6578" s="17">
        <v>7</v>
      </c>
      <c r="J6578" s="8">
        <f t="shared" si="1326"/>
        <v>206.24631703005304</v>
      </c>
      <c r="K6578" s="8">
        <f t="shared" si="1327"/>
        <v>109.84182776801406</v>
      </c>
      <c r="L6578" s="8">
        <f t="shared" si="1328"/>
        <v>243.68846866166294</v>
      </c>
      <c r="M6578" s="8">
        <f t="shared" si="1329"/>
        <v>29.176422532951122</v>
      </c>
      <c r="N6578" s="8">
        <f t="shared" si="1330"/>
        <v>77.889085941619129</v>
      </c>
      <c r="O6578" s="8">
        <f t="shared" si="1331"/>
        <v>135.46056592414209</v>
      </c>
      <c r="P6578" s="8">
        <f t="shared" si="1332"/>
        <v>118.13523531062184</v>
      </c>
      <c r="Q6578" s="8">
        <f t="shared" si="1333"/>
        <v>12.389994548402399</v>
      </c>
      <c r="R6578" s="9">
        <f t="shared" si="1334"/>
        <v>7.7063983356283089E-2</v>
      </c>
      <c r="S6578" s="8">
        <f t="shared" si="1335"/>
        <v>920.43792316906422</v>
      </c>
      <c r="T6578" s="19">
        <f t="shared" si="1336"/>
        <v>186.59220448657666</v>
      </c>
      <c r="U6578" s="19">
        <f t="shared" si="1337"/>
        <v>110.49496239212768</v>
      </c>
      <c r="V6578" s="19">
        <f t="shared" si="1338"/>
        <v>76.097242094448987</v>
      </c>
    </row>
    <row r="6579" spans="1:22">
      <c r="A6579" s="7" t="s">
        <v>1213</v>
      </c>
      <c r="B6579" s="17">
        <v>1</v>
      </c>
      <c r="C6579" s="17">
        <v>4</v>
      </c>
      <c r="D6579" s="17">
        <v>29</v>
      </c>
      <c r="E6579" s="17">
        <v>13</v>
      </c>
      <c r="F6579" s="17">
        <v>18</v>
      </c>
      <c r="G6579" s="17">
        <v>31</v>
      </c>
      <c r="H6579" s="17"/>
      <c r="I6579" s="17">
        <v>7</v>
      </c>
      <c r="J6579" s="8">
        <f t="shared" si="1326"/>
        <v>29.463759575721863</v>
      </c>
      <c r="K6579" s="8">
        <f t="shared" si="1327"/>
        <v>48.81859011911736</v>
      </c>
      <c r="L6579" s="8">
        <f t="shared" si="1328"/>
        <v>471.13103941254832</v>
      </c>
      <c r="M6579" s="8">
        <f t="shared" si="1329"/>
        <v>0</v>
      </c>
      <c r="N6579" s="8">
        <f t="shared" si="1330"/>
        <v>77.889085941619129</v>
      </c>
      <c r="O6579" s="8">
        <f t="shared" si="1331"/>
        <v>90.307043949428049</v>
      </c>
      <c r="P6579" s="8">
        <f t="shared" si="1332"/>
        <v>152.5913456095532</v>
      </c>
      <c r="Q6579" s="8">
        <f t="shared" si="1333"/>
        <v>12.389994548402399</v>
      </c>
      <c r="R6579" s="9">
        <f t="shared" si="1334"/>
        <v>0.31456785036295259</v>
      </c>
      <c r="S6579" s="8">
        <f t="shared" si="1335"/>
        <v>870.2008646079878</v>
      </c>
      <c r="T6579" s="19">
        <f t="shared" si="1336"/>
        <v>183.13779636912918</v>
      </c>
      <c r="U6579" s="19">
        <f t="shared" si="1337"/>
        <v>106.92915850020013</v>
      </c>
      <c r="V6579" s="19">
        <f t="shared" si="1338"/>
        <v>76.208637868929046</v>
      </c>
    </row>
    <row r="6580" spans="1:22">
      <c r="A6580" s="7" t="s">
        <v>1759</v>
      </c>
      <c r="B6580" s="17">
        <v>5</v>
      </c>
      <c r="C6580" s="17">
        <v>9</v>
      </c>
      <c r="D6580" s="17">
        <v>11</v>
      </c>
      <c r="E6580" s="17">
        <v>17</v>
      </c>
      <c r="F6580" s="17">
        <v>13</v>
      </c>
      <c r="G6580" s="17">
        <v>8</v>
      </c>
      <c r="H6580" s="17">
        <v>1</v>
      </c>
      <c r="I6580" s="17">
        <v>2</v>
      </c>
      <c r="J6580" s="8">
        <f t="shared" si="1326"/>
        <v>147.3187978786093</v>
      </c>
      <c r="K6580" s="8">
        <f t="shared" si="1327"/>
        <v>109.84182776801406</v>
      </c>
      <c r="L6580" s="8">
        <f t="shared" si="1328"/>
        <v>178.70487701855282</v>
      </c>
      <c r="M6580" s="8">
        <f t="shared" si="1329"/>
        <v>7.2941056332377805</v>
      </c>
      <c r="N6580" s="8">
        <f t="shared" si="1330"/>
        <v>101.85495853904041</v>
      </c>
      <c r="O6580" s="8">
        <f t="shared" si="1331"/>
        <v>65.22175396347582</v>
      </c>
      <c r="P6580" s="8">
        <f t="shared" si="1332"/>
        <v>39.378411770207279</v>
      </c>
      <c r="Q6580" s="8">
        <f t="shared" si="1333"/>
        <v>3.5399984424006852</v>
      </c>
      <c r="R6580" s="9">
        <f t="shared" si="1334"/>
        <v>2.3420001509114413E-2</v>
      </c>
      <c r="S6580" s="8">
        <f t="shared" si="1335"/>
        <v>649.61473257113755</v>
      </c>
      <c r="T6580" s="19">
        <f t="shared" si="1336"/>
        <v>145.28850088839206</v>
      </c>
      <c r="U6580" s="19">
        <f t="shared" si="1337"/>
        <v>68.818374757574489</v>
      </c>
      <c r="V6580" s="19">
        <f t="shared" si="1338"/>
        <v>76.470126130817576</v>
      </c>
    </row>
    <row r="6581" spans="1:22">
      <c r="A6581" s="7" t="s">
        <v>331</v>
      </c>
      <c r="B6581" s="17">
        <v>17</v>
      </c>
      <c r="C6581" s="17">
        <v>26</v>
      </c>
      <c r="D6581" s="17">
        <v>35</v>
      </c>
      <c r="E6581" s="17">
        <v>91</v>
      </c>
      <c r="F6581" s="17">
        <v>66</v>
      </c>
      <c r="G6581" s="17">
        <v>57</v>
      </c>
      <c r="H6581" s="17">
        <v>4</v>
      </c>
      <c r="I6581" s="17">
        <v>17</v>
      </c>
      <c r="J6581" s="8">
        <f t="shared" si="1326"/>
        <v>500.88391278727164</v>
      </c>
      <c r="K6581" s="8">
        <f t="shared" si="1327"/>
        <v>317.32083577426283</v>
      </c>
      <c r="L6581" s="8">
        <f t="shared" si="1328"/>
        <v>568.60642687721349</v>
      </c>
      <c r="M6581" s="8">
        <f t="shared" si="1329"/>
        <v>29.176422532951122</v>
      </c>
      <c r="N6581" s="8">
        <f t="shared" si="1330"/>
        <v>545.22360159133393</v>
      </c>
      <c r="O6581" s="8">
        <f t="shared" si="1331"/>
        <v>331.12582781456956</v>
      </c>
      <c r="P6581" s="8">
        <f t="shared" si="1332"/>
        <v>280.57118386272685</v>
      </c>
      <c r="Q6581" s="8">
        <f t="shared" si="1333"/>
        <v>30.089986760405825</v>
      </c>
      <c r="R6581" s="9">
        <f t="shared" si="1334"/>
        <v>0.26311854864115952</v>
      </c>
      <c r="S6581" s="8">
        <f t="shared" si="1335"/>
        <v>2572.9082112403294</v>
      </c>
      <c r="T6581" s="19">
        <f t="shared" si="1336"/>
        <v>462.27039181291593</v>
      </c>
      <c r="U6581" s="19">
        <f t="shared" si="1337"/>
        <v>385.64020442287682</v>
      </c>
      <c r="V6581" s="19">
        <f t="shared" si="1338"/>
        <v>76.630187390039112</v>
      </c>
    </row>
    <row r="6582" spans="1:22">
      <c r="A6582" s="7" t="s">
        <v>2497</v>
      </c>
      <c r="B6582" s="17">
        <v>6</v>
      </c>
      <c r="C6582" s="17">
        <v>8</v>
      </c>
      <c r="D6582" s="17">
        <v>3</v>
      </c>
      <c r="E6582" s="17">
        <v>12</v>
      </c>
      <c r="F6582" s="17">
        <v>4</v>
      </c>
      <c r="G6582" s="17"/>
      <c r="H6582" s="17">
        <v>5</v>
      </c>
      <c r="I6582" s="17">
        <v>2</v>
      </c>
      <c r="J6582" s="8">
        <f t="shared" si="1326"/>
        <v>176.78255745433117</v>
      </c>
      <c r="K6582" s="8">
        <f t="shared" si="1327"/>
        <v>97.63718023823472</v>
      </c>
      <c r="L6582" s="8">
        <f t="shared" si="1328"/>
        <v>48.737693732332588</v>
      </c>
      <c r="M6582" s="8">
        <f t="shared" si="1329"/>
        <v>36.470528166188906</v>
      </c>
      <c r="N6582" s="8">
        <f t="shared" si="1330"/>
        <v>71.897617792263816</v>
      </c>
      <c r="O6582" s="8">
        <f t="shared" si="1331"/>
        <v>20.068231988761791</v>
      </c>
      <c r="P6582" s="8">
        <f t="shared" si="1332"/>
        <v>0</v>
      </c>
      <c r="Q6582" s="8">
        <f t="shared" si="1333"/>
        <v>3.5399984424006852</v>
      </c>
      <c r="R6582" s="9">
        <f t="shared" si="1334"/>
        <v>7.3849799598393731E-2</v>
      </c>
      <c r="S6582" s="8">
        <f t="shared" si="1335"/>
        <v>451.59380937211301</v>
      </c>
      <c r="T6582" s="19">
        <f t="shared" si="1336"/>
        <v>107.71914380829951</v>
      </c>
      <c r="U6582" s="19">
        <f t="shared" si="1337"/>
        <v>30.655283260341871</v>
      </c>
      <c r="V6582" s="19">
        <f t="shared" si="1338"/>
        <v>77.063860547957631</v>
      </c>
    </row>
    <row r="6583" spans="1:22">
      <c r="A6583" s="7" t="s">
        <v>1024</v>
      </c>
      <c r="B6583" s="17">
        <v>7</v>
      </c>
      <c r="C6583" s="17">
        <v>15</v>
      </c>
      <c r="D6583" s="17">
        <v>17</v>
      </c>
      <c r="E6583" s="17">
        <v>31</v>
      </c>
      <c r="F6583" s="17">
        <v>25</v>
      </c>
      <c r="G6583" s="17">
        <v>25</v>
      </c>
      <c r="H6583" s="17">
        <v>4</v>
      </c>
      <c r="I6583" s="17">
        <v>7</v>
      </c>
      <c r="J6583" s="8">
        <f t="shared" si="1326"/>
        <v>206.24631703005304</v>
      </c>
      <c r="K6583" s="8">
        <f t="shared" si="1327"/>
        <v>183.06971294669009</v>
      </c>
      <c r="L6583" s="8">
        <f t="shared" si="1328"/>
        <v>276.18026448321797</v>
      </c>
      <c r="M6583" s="8">
        <f t="shared" si="1329"/>
        <v>29.176422532951122</v>
      </c>
      <c r="N6583" s="8">
        <f t="shared" si="1330"/>
        <v>185.73551263001485</v>
      </c>
      <c r="O6583" s="8">
        <f t="shared" si="1331"/>
        <v>125.42644992976119</v>
      </c>
      <c r="P6583" s="8">
        <f t="shared" si="1332"/>
        <v>123.05753678189774</v>
      </c>
      <c r="Q6583" s="8">
        <f t="shared" si="1333"/>
        <v>12.389994548402399</v>
      </c>
      <c r="R6583" s="9">
        <f t="shared" si="1334"/>
        <v>4.5209229408686422E-2</v>
      </c>
      <c r="S6583" s="8">
        <f t="shared" si="1335"/>
        <v>1128.892216334586</v>
      </c>
      <c r="T6583" s="19">
        <f t="shared" si="1336"/>
        <v>221.83209815332035</v>
      </c>
      <c r="U6583" s="19">
        <f t="shared" si="1337"/>
        <v>144.73983311389125</v>
      </c>
      <c r="V6583" s="19">
        <f t="shared" si="1338"/>
        <v>77.092265039429094</v>
      </c>
    </row>
    <row r="6584" spans="1:22">
      <c r="A6584" s="7" t="s">
        <v>2737</v>
      </c>
      <c r="B6584" s="17">
        <v>9</v>
      </c>
      <c r="C6584" s="17">
        <v>2</v>
      </c>
      <c r="D6584" s="17">
        <v>3</v>
      </c>
      <c r="E6584" s="17">
        <v>7</v>
      </c>
      <c r="F6584" s="17">
        <v>9</v>
      </c>
      <c r="G6584" s="17">
        <v>4</v>
      </c>
      <c r="H6584" s="17">
        <v>3</v>
      </c>
      <c r="I6584" s="17">
        <v>1</v>
      </c>
      <c r="J6584" s="8">
        <f t="shared" si="1326"/>
        <v>265.17383618149677</v>
      </c>
      <c r="K6584" s="8">
        <f t="shared" si="1327"/>
        <v>24.40929505955868</v>
      </c>
      <c r="L6584" s="8">
        <f t="shared" si="1328"/>
        <v>48.737693732332588</v>
      </c>
      <c r="M6584" s="8">
        <f t="shared" si="1329"/>
        <v>21.882316899713341</v>
      </c>
      <c r="N6584" s="8">
        <f t="shared" si="1330"/>
        <v>41.940277045487228</v>
      </c>
      <c r="O6584" s="8">
        <f t="shared" si="1331"/>
        <v>45.153521974714025</v>
      </c>
      <c r="P6584" s="8">
        <f t="shared" si="1332"/>
        <v>19.68920588510364</v>
      </c>
      <c r="Q6584" s="8">
        <f t="shared" si="1333"/>
        <v>1.7699992212003426</v>
      </c>
      <c r="R6584" s="9">
        <f t="shared" si="1334"/>
        <v>0.18628612471057607</v>
      </c>
      <c r="S6584" s="8">
        <f t="shared" si="1335"/>
        <v>466.98614677840629</v>
      </c>
      <c r="T6584" s="19">
        <f t="shared" si="1336"/>
        <v>112.7736083244627</v>
      </c>
      <c r="U6584" s="19">
        <f t="shared" si="1337"/>
        <v>35.594334968434964</v>
      </c>
      <c r="V6584" s="19">
        <f t="shared" si="1338"/>
        <v>77.179273356027736</v>
      </c>
    </row>
    <row r="6585" spans="1:22">
      <c r="A6585" s="7" t="s">
        <v>2080</v>
      </c>
      <c r="B6585" s="17">
        <v>8</v>
      </c>
      <c r="C6585" s="17">
        <v>10</v>
      </c>
      <c r="D6585" s="17">
        <v>3</v>
      </c>
      <c r="E6585" s="17">
        <v>25</v>
      </c>
      <c r="F6585" s="17">
        <v>4</v>
      </c>
      <c r="G6585" s="17">
        <v>1</v>
      </c>
      <c r="H6585" s="17">
        <v>4</v>
      </c>
      <c r="I6585" s="17"/>
      <c r="J6585" s="8">
        <f t="shared" si="1326"/>
        <v>235.7100766057749</v>
      </c>
      <c r="K6585" s="8">
        <f t="shared" si="1327"/>
        <v>122.04647529779339</v>
      </c>
      <c r="L6585" s="8">
        <f t="shared" si="1328"/>
        <v>48.737693732332588</v>
      </c>
      <c r="M6585" s="8">
        <f t="shared" si="1329"/>
        <v>29.176422532951122</v>
      </c>
      <c r="N6585" s="8">
        <f t="shared" si="1330"/>
        <v>149.78670373388294</v>
      </c>
      <c r="O6585" s="8">
        <f t="shared" si="1331"/>
        <v>20.068231988761791</v>
      </c>
      <c r="P6585" s="8">
        <f t="shared" si="1332"/>
        <v>4.9223014712759099</v>
      </c>
      <c r="Q6585" s="8">
        <f t="shared" si="1333"/>
        <v>0</v>
      </c>
      <c r="R6585" s="9">
        <f t="shared" si="1334"/>
        <v>0.16955786128104455</v>
      </c>
      <c r="S6585" s="8">
        <f t="shared" si="1335"/>
        <v>610.44790536277253</v>
      </c>
      <c r="T6585" s="19">
        <f t="shared" si="1336"/>
        <v>135.4980818786336</v>
      </c>
      <c r="U6585" s="19">
        <f t="shared" si="1337"/>
        <v>58.259079064640218</v>
      </c>
      <c r="V6585" s="19">
        <f t="shared" si="1338"/>
        <v>77.23900281399338</v>
      </c>
    </row>
    <row r="6586" spans="1:22">
      <c r="A6586" s="7" t="s">
        <v>2146</v>
      </c>
      <c r="B6586" s="17">
        <v>4</v>
      </c>
      <c r="C6586" s="17">
        <v>5</v>
      </c>
      <c r="D6586" s="17">
        <v>11</v>
      </c>
      <c r="E6586" s="17">
        <v>6</v>
      </c>
      <c r="F6586" s="17">
        <v>13</v>
      </c>
      <c r="G6586" s="17">
        <v>5</v>
      </c>
      <c r="H6586" s="17">
        <v>3</v>
      </c>
      <c r="I6586" s="17">
        <v>1</v>
      </c>
      <c r="J6586" s="8">
        <f t="shared" si="1326"/>
        <v>117.85503830288745</v>
      </c>
      <c r="K6586" s="8">
        <f t="shared" si="1327"/>
        <v>61.023237648896696</v>
      </c>
      <c r="L6586" s="8">
        <f t="shared" si="1328"/>
        <v>178.70487701855282</v>
      </c>
      <c r="M6586" s="8">
        <f t="shared" si="1329"/>
        <v>21.882316899713341</v>
      </c>
      <c r="N6586" s="8">
        <f t="shared" si="1330"/>
        <v>35.948808896131908</v>
      </c>
      <c r="O6586" s="8">
        <f t="shared" si="1331"/>
        <v>65.22175396347582</v>
      </c>
      <c r="P6586" s="8">
        <f t="shared" si="1332"/>
        <v>24.611507356379548</v>
      </c>
      <c r="Q6586" s="8">
        <f t="shared" si="1333"/>
        <v>1.7699992212003426</v>
      </c>
      <c r="R6586" s="9">
        <f t="shared" si="1334"/>
        <v>4.9418172479753969E-2</v>
      </c>
      <c r="S6586" s="8">
        <f t="shared" si="1335"/>
        <v>505.24754008603753</v>
      </c>
      <c r="T6586" s="19">
        <f t="shared" si="1336"/>
        <v>119.19438432344566</v>
      </c>
      <c r="U6586" s="19">
        <f t="shared" si="1337"/>
        <v>41.927356738662425</v>
      </c>
      <c r="V6586" s="19">
        <f t="shared" si="1338"/>
        <v>77.267027584783236</v>
      </c>
    </row>
    <row r="6587" spans="1:22">
      <c r="A6587" s="7" t="s">
        <v>1413</v>
      </c>
      <c r="B6587" s="17">
        <v>9</v>
      </c>
      <c r="C6587" s="17">
        <v>7</v>
      </c>
      <c r="D6587" s="17">
        <v>11</v>
      </c>
      <c r="E6587" s="17">
        <v>29</v>
      </c>
      <c r="F6587" s="17">
        <v>4</v>
      </c>
      <c r="G6587" s="17">
        <v>21</v>
      </c>
      <c r="H6587" s="17">
        <v>1</v>
      </c>
      <c r="I6587" s="17">
        <v>10</v>
      </c>
      <c r="J6587" s="8">
        <f t="shared" si="1326"/>
        <v>265.17383618149677</v>
      </c>
      <c r="K6587" s="8">
        <f t="shared" si="1327"/>
        <v>85.432532708455383</v>
      </c>
      <c r="L6587" s="8">
        <f t="shared" si="1328"/>
        <v>178.70487701855282</v>
      </c>
      <c r="M6587" s="8">
        <f t="shared" si="1329"/>
        <v>7.2941056332377805</v>
      </c>
      <c r="N6587" s="8">
        <f t="shared" si="1330"/>
        <v>173.75257633130423</v>
      </c>
      <c r="O6587" s="8">
        <f t="shared" si="1331"/>
        <v>20.068231988761791</v>
      </c>
      <c r="P6587" s="8">
        <f t="shared" si="1332"/>
        <v>103.36833089679411</v>
      </c>
      <c r="Q6587" s="8">
        <f t="shared" si="1333"/>
        <v>17.699992212003426</v>
      </c>
      <c r="R6587" s="9">
        <f t="shared" si="1334"/>
        <v>0.1603223627719271</v>
      </c>
      <c r="S6587" s="8">
        <f t="shared" si="1335"/>
        <v>833.79449075860282</v>
      </c>
      <c r="T6587" s="19">
        <f t="shared" si="1336"/>
        <v>176.43708196950163</v>
      </c>
      <c r="U6587" s="19">
        <f t="shared" si="1337"/>
        <v>99.063046405620028</v>
      </c>
      <c r="V6587" s="19">
        <f t="shared" si="1338"/>
        <v>77.374035563881606</v>
      </c>
    </row>
    <row r="6588" spans="1:22">
      <c r="A6588" s="7" t="s">
        <v>2270</v>
      </c>
      <c r="B6588" s="17">
        <v>1</v>
      </c>
      <c r="C6588" s="17">
        <v>2</v>
      </c>
      <c r="D6588" s="17">
        <v>17</v>
      </c>
      <c r="E6588" s="17">
        <v>1</v>
      </c>
      <c r="F6588" s="17">
        <v>18</v>
      </c>
      <c r="G6588" s="17"/>
      <c r="H6588" s="17">
        <v>1</v>
      </c>
      <c r="I6588" s="17">
        <v>1</v>
      </c>
      <c r="J6588" s="8">
        <f t="shared" si="1326"/>
        <v>29.463759575721863</v>
      </c>
      <c r="K6588" s="8">
        <f t="shared" si="1327"/>
        <v>24.40929505955868</v>
      </c>
      <c r="L6588" s="8">
        <f t="shared" si="1328"/>
        <v>276.18026448321797</v>
      </c>
      <c r="M6588" s="8">
        <f t="shared" si="1329"/>
        <v>7.2941056332377805</v>
      </c>
      <c r="N6588" s="8">
        <f t="shared" si="1330"/>
        <v>5.9914681493553177</v>
      </c>
      <c r="O6588" s="8">
        <f t="shared" si="1331"/>
        <v>90.307043949428049</v>
      </c>
      <c r="P6588" s="8">
        <f t="shared" si="1332"/>
        <v>0</v>
      </c>
      <c r="Q6588" s="8">
        <f t="shared" si="1333"/>
        <v>1.7699992212003426</v>
      </c>
      <c r="R6588" s="9">
        <f t="shared" si="1334"/>
        <v>0.21311655417132838</v>
      </c>
      <c r="S6588" s="8">
        <f t="shared" si="1335"/>
        <v>433.64593685051966</v>
      </c>
      <c r="T6588" s="19">
        <f t="shared" si="1336"/>
        <v>110.0177730394995</v>
      </c>
      <c r="U6588" s="19">
        <f t="shared" si="1337"/>
        <v>32.09950403292779</v>
      </c>
      <c r="V6588" s="19">
        <f t="shared" si="1338"/>
        <v>77.918269006571705</v>
      </c>
    </row>
    <row r="6589" spans="1:22">
      <c r="A6589" s="7" t="s">
        <v>3670</v>
      </c>
      <c r="B6589" s="17">
        <v>1</v>
      </c>
      <c r="C6589" s="17">
        <v>3</v>
      </c>
      <c r="D6589" s="17">
        <v>11</v>
      </c>
      <c r="E6589" s="17">
        <v>1</v>
      </c>
      <c r="F6589" s="17">
        <v>1</v>
      </c>
      <c r="G6589" s="17"/>
      <c r="H6589" s="17"/>
      <c r="I6589" s="17"/>
      <c r="J6589" s="8">
        <f t="shared" si="1326"/>
        <v>29.463759575721863</v>
      </c>
      <c r="K6589" s="8">
        <f t="shared" si="1327"/>
        <v>36.613942589338016</v>
      </c>
      <c r="L6589" s="8">
        <f t="shared" si="1328"/>
        <v>178.70487701855282</v>
      </c>
      <c r="M6589" s="8">
        <f t="shared" si="1329"/>
        <v>0</v>
      </c>
      <c r="N6589" s="8">
        <f t="shared" si="1330"/>
        <v>5.9914681493553177</v>
      </c>
      <c r="O6589" s="8">
        <f t="shared" si="1331"/>
        <v>5.0170579971904479</v>
      </c>
      <c r="P6589" s="8">
        <f t="shared" si="1332"/>
        <v>0</v>
      </c>
      <c r="Q6589" s="8">
        <f t="shared" si="1333"/>
        <v>0</v>
      </c>
      <c r="R6589" s="9">
        <f t="shared" si="1334"/>
        <v>9.2180277051881629E-2</v>
      </c>
      <c r="S6589" s="8">
        <f t="shared" si="1335"/>
        <v>255.79110533015847</v>
      </c>
      <c r="T6589" s="19">
        <f t="shared" si="1336"/>
        <v>81.594193061204237</v>
      </c>
      <c r="U6589" s="19">
        <f t="shared" si="1337"/>
        <v>3.669508715515255</v>
      </c>
      <c r="V6589" s="19">
        <f t="shared" si="1338"/>
        <v>77.924684345688988</v>
      </c>
    </row>
    <row r="6590" spans="1:22">
      <c r="A6590" s="7" t="s">
        <v>1360</v>
      </c>
      <c r="B6590" s="17">
        <v>13</v>
      </c>
      <c r="C6590" s="17">
        <v>5</v>
      </c>
      <c r="D6590" s="17">
        <v>7</v>
      </c>
      <c r="E6590" s="17">
        <v>29</v>
      </c>
      <c r="F6590" s="17">
        <v>18</v>
      </c>
      <c r="G6590" s="17">
        <v>12</v>
      </c>
      <c r="H6590" s="17">
        <v>9</v>
      </c>
      <c r="I6590" s="17">
        <v>8</v>
      </c>
      <c r="J6590" s="8">
        <f t="shared" si="1326"/>
        <v>383.02887448438423</v>
      </c>
      <c r="K6590" s="8">
        <f t="shared" si="1327"/>
        <v>61.023237648896696</v>
      </c>
      <c r="L6590" s="8">
        <f t="shared" si="1328"/>
        <v>113.7212853754427</v>
      </c>
      <c r="M6590" s="8">
        <f t="shared" si="1329"/>
        <v>65.646950699140021</v>
      </c>
      <c r="N6590" s="8">
        <f t="shared" si="1330"/>
        <v>173.75257633130423</v>
      </c>
      <c r="O6590" s="8">
        <f t="shared" si="1331"/>
        <v>90.307043949428049</v>
      </c>
      <c r="P6590" s="8">
        <f t="shared" si="1332"/>
        <v>59.067617655310919</v>
      </c>
      <c r="Q6590" s="8">
        <f t="shared" si="1333"/>
        <v>14.159993769602741</v>
      </c>
      <c r="R6590" s="9">
        <f t="shared" si="1334"/>
        <v>0.24968324827847843</v>
      </c>
      <c r="S6590" s="8">
        <f t="shared" si="1335"/>
        <v>946.54758614390676</v>
      </c>
      <c r="T6590" s="19">
        <f t="shared" si="1336"/>
        <v>185.92446583624121</v>
      </c>
      <c r="U6590" s="19">
        <f t="shared" si="1337"/>
        <v>107.7090793120144</v>
      </c>
      <c r="V6590" s="19">
        <f t="shared" si="1338"/>
        <v>78.215386524226815</v>
      </c>
    </row>
    <row r="6591" spans="1:22">
      <c r="A6591" s="7" t="s">
        <v>2195</v>
      </c>
      <c r="B6591" s="17">
        <v>7</v>
      </c>
      <c r="C6591" s="17">
        <v>1</v>
      </c>
      <c r="D6591" s="17">
        <v>9</v>
      </c>
      <c r="E6591" s="17">
        <v>9</v>
      </c>
      <c r="F6591" s="17">
        <v>11</v>
      </c>
      <c r="G6591" s="17">
        <v>4</v>
      </c>
      <c r="H6591" s="17">
        <v>2</v>
      </c>
      <c r="I6591" s="17">
        <v>6</v>
      </c>
      <c r="J6591" s="8">
        <f t="shared" si="1326"/>
        <v>206.24631703005304</v>
      </c>
      <c r="K6591" s="8">
        <f t="shared" si="1327"/>
        <v>12.20464752977934</v>
      </c>
      <c r="L6591" s="8">
        <f t="shared" si="1328"/>
        <v>146.21308119699776</v>
      </c>
      <c r="M6591" s="8">
        <f t="shared" si="1329"/>
        <v>14.588211266475561</v>
      </c>
      <c r="N6591" s="8">
        <f t="shared" si="1330"/>
        <v>53.923213344197862</v>
      </c>
      <c r="O6591" s="8">
        <f t="shared" si="1331"/>
        <v>55.187637969094922</v>
      </c>
      <c r="P6591" s="8">
        <f t="shared" si="1332"/>
        <v>19.68920588510364</v>
      </c>
      <c r="Q6591" s="8">
        <f t="shared" si="1333"/>
        <v>10.619995327202055</v>
      </c>
      <c r="R6591" s="9">
        <f t="shared" si="1334"/>
        <v>0.12514217738013991</v>
      </c>
      <c r="S6591" s="8">
        <f t="shared" si="1335"/>
        <v>508.05231422170215</v>
      </c>
      <c r="T6591" s="19">
        <f t="shared" si="1336"/>
        <v>121.55468191894339</v>
      </c>
      <c r="U6591" s="19">
        <f t="shared" si="1337"/>
        <v>42.93335239946547</v>
      </c>
      <c r="V6591" s="19">
        <f t="shared" si="1338"/>
        <v>78.621329519477911</v>
      </c>
    </row>
    <row r="6592" spans="1:22">
      <c r="A6592" s="7" t="s">
        <v>439</v>
      </c>
      <c r="B6592" s="17">
        <v>18</v>
      </c>
      <c r="C6592" s="17">
        <v>31</v>
      </c>
      <c r="D6592" s="17">
        <v>16</v>
      </c>
      <c r="E6592" s="17">
        <v>45</v>
      </c>
      <c r="F6592" s="17">
        <v>88</v>
      </c>
      <c r="G6592" s="17">
        <v>45</v>
      </c>
      <c r="H6592" s="17">
        <v>6</v>
      </c>
      <c r="I6592" s="17">
        <v>21</v>
      </c>
      <c r="J6592" s="8">
        <f t="shared" si="1326"/>
        <v>530.34767236299353</v>
      </c>
      <c r="K6592" s="8">
        <f t="shared" si="1327"/>
        <v>378.34407342315956</v>
      </c>
      <c r="L6592" s="8">
        <f t="shared" si="1328"/>
        <v>259.93436657244047</v>
      </c>
      <c r="M6592" s="8">
        <f t="shared" si="1329"/>
        <v>43.764633799426683</v>
      </c>
      <c r="N6592" s="8">
        <f t="shared" si="1330"/>
        <v>269.61606672098929</v>
      </c>
      <c r="O6592" s="8">
        <f t="shared" si="1331"/>
        <v>441.50110375275938</v>
      </c>
      <c r="P6592" s="8">
        <f t="shared" si="1332"/>
        <v>221.50356620741593</v>
      </c>
      <c r="Q6592" s="8">
        <f t="shared" si="1333"/>
        <v>37.169983645207196</v>
      </c>
      <c r="R6592" s="9">
        <f t="shared" si="1334"/>
        <v>0.24354124429668358</v>
      </c>
      <c r="S6592" s="8">
        <f t="shared" si="1335"/>
        <v>2145.0114828391852</v>
      </c>
      <c r="T6592" s="19">
        <f t="shared" si="1336"/>
        <v>389.54203745286458</v>
      </c>
      <c r="U6592" s="19">
        <f t="shared" si="1337"/>
        <v>310.87357889372157</v>
      </c>
      <c r="V6592" s="19">
        <f t="shared" si="1338"/>
        <v>78.668458559143005</v>
      </c>
    </row>
    <row r="6593" spans="1:22">
      <c r="A6593" s="7" t="s">
        <v>2061</v>
      </c>
      <c r="B6593" s="17">
        <v>8</v>
      </c>
      <c r="C6593" s="17">
        <v>7</v>
      </c>
      <c r="D6593" s="17">
        <v>5</v>
      </c>
      <c r="E6593" s="17">
        <v>12</v>
      </c>
      <c r="F6593" s="17">
        <v>9</v>
      </c>
      <c r="G6593" s="17">
        <v>10</v>
      </c>
      <c r="H6593" s="17">
        <v>1</v>
      </c>
      <c r="I6593" s="17">
        <v>3</v>
      </c>
      <c r="J6593" s="8">
        <f t="shared" si="1326"/>
        <v>235.7100766057749</v>
      </c>
      <c r="K6593" s="8">
        <f t="shared" si="1327"/>
        <v>85.432532708455383</v>
      </c>
      <c r="L6593" s="8">
        <f t="shared" si="1328"/>
        <v>81.229489553887646</v>
      </c>
      <c r="M6593" s="8">
        <f t="shared" si="1329"/>
        <v>7.2941056332377805</v>
      </c>
      <c r="N6593" s="8">
        <f t="shared" si="1330"/>
        <v>71.897617792263816</v>
      </c>
      <c r="O6593" s="8">
        <f t="shared" si="1331"/>
        <v>45.153521974714025</v>
      </c>
      <c r="P6593" s="8">
        <f t="shared" si="1332"/>
        <v>49.223014712759095</v>
      </c>
      <c r="Q6593" s="8">
        <f t="shared" si="1333"/>
        <v>5.3099976636010275</v>
      </c>
      <c r="R6593" s="9">
        <f t="shared" si="1334"/>
        <v>0.10054403384974331</v>
      </c>
      <c r="S6593" s="8">
        <f t="shared" si="1335"/>
        <v>575.94035898109269</v>
      </c>
      <c r="T6593" s="19">
        <f t="shared" si="1336"/>
        <v>134.12403295603931</v>
      </c>
      <c r="U6593" s="19">
        <f t="shared" si="1337"/>
        <v>55.42471815991231</v>
      </c>
      <c r="V6593" s="19">
        <f t="shared" si="1338"/>
        <v>78.699314796126998</v>
      </c>
    </row>
    <row r="6594" spans="1:22">
      <c r="A6594" s="7" t="s">
        <v>3412</v>
      </c>
      <c r="B6594" s="17">
        <v>10</v>
      </c>
      <c r="C6594" s="17">
        <v>2</v>
      </c>
      <c r="D6594" s="17"/>
      <c r="E6594" s="17">
        <v>13</v>
      </c>
      <c r="F6594" s="17"/>
      <c r="G6594" s="17">
        <v>1</v>
      </c>
      <c r="H6594" s="17">
        <v>3</v>
      </c>
      <c r="I6594" s="17"/>
      <c r="J6594" s="8">
        <f t="shared" si="1326"/>
        <v>294.63759575721861</v>
      </c>
      <c r="K6594" s="8">
        <f t="shared" si="1327"/>
        <v>24.40929505955868</v>
      </c>
      <c r="L6594" s="8">
        <f t="shared" si="1328"/>
        <v>0</v>
      </c>
      <c r="M6594" s="8">
        <f t="shared" si="1329"/>
        <v>21.882316899713341</v>
      </c>
      <c r="N6594" s="8">
        <f t="shared" si="1330"/>
        <v>77.889085941619129</v>
      </c>
      <c r="O6594" s="8">
        <f t="shared" si="1331"/>
        <v>0</v>
      </c>
      <c r="P6594" s="8">
        <f t="shared" si="1332"/>
        <v>4.9223014712759099</v>
      </c>
      <c r="Q6594" s="8">
        <f t="shared" si="1333"/>
        <v>0</v>
      </c>
      <c r="R6594" s="9">
        <f t="shared" si="1334"/>
        <v>0.2327360931203761</v>
      </c>
      <c r="S6594" s="8">
        <f t="shared" si="1335"/>
        <v>423.74059512938561</v>
      </c>
      <c r="T6594" s="19">
        <f t="shared" si="1336"/>
        <v>106.34896360559243</v>
      </c>
      <c r="U6594" s="19">
        <f t="shared" si="1337"/>
        <v>27.603795804298347</v>
      </c>
      <c r="V6594" s="19">
        <f t="shared" si="1338"/>
        <v>78.745167801294087</v>
      </c>
    </row>
    <row r="6595" spans="1:22">
      <c r="A6595" s="7" t="s">
        <v>1824</v>
      </c>
      <c r="B6595" s="17">
        <v>7</v>
      </c>
      <c r="C6595" s="17">
        <v>5</v>
      </c>
      <c r="D6595" s="17">
        <v>10</v>
      </c>
      <c r="E6595" s="17">
        <v>13</v>
      </c>
      <c r="F6595" s="17">
        <v>21</v>
      </c>
      <c r="G6595" s="17">
        <v>2</v>
      </c>
      <c r="H6595" s="17">
        <v>3</v>
      </c>
      <c r="I6595" s="17">
        <v>3</v>
      </c>
      <c r="J6595" s="8">
        <f t="shared" si="1326"/>
        <v>206.24631703005304</v>
      </c>
      <c r="K6595" s="8">
        <f t="shared" si="1327"/>
        <v>61.023237648896696</v>
      </c>
      <c r="L6595" s="8">
        <f t="shared" si="1328"/>
        <v>162.45897910777529</v>
      </c>
      <c r="M6595" s="8">
        <f t="shared" si="1329"/>
        <v>21.882316899713341</v>
      </c>
      <c r="N6595" s="8">
        <f t="shared" si="1330"/>
        <v>77.889085941619129</v>
      </c>
      <c r="O6595" s="8">
        <f t="shared" si="1331"/>
        <v>105.3582179409994</v>
      </c>
      <c r="P6595" s="8">
        <f t="shared" si="1332"/>
        <v>9.8446029425518198</v>
      </c>
      <c r="Q6595" s="8">
        <f t="shared" si="1333"/>
        <v>5.3099976636010275</v>
      </c>
      <c r="R6595" s="9">
        <f t="shared" si="1334"/>
        <v>0.1003063918161432</v>
      </c>
      <c r="S6595" s="8">
        <f t="shared" si="1335"/>
        <v>644.70275751160852</v>
      </c>
      <c r="T6595" s="19">
        <f t="shared" si="1336"/>
        <v>143.24284459557501</v>
      </c>
      <c r="U6595" s="19">
        <f t="shared" si="1337"/>
        <v>64.363968941723456</v>
      </c>
      <c r="V6595" s="19">
        <f t="shared" si="1338"/>
        <v>78.878875653851551</v>
      </c>
    </row>
    <row r="6596" spans="1:22">
      <c r="A6596" s="7" t="s">
        <v>1185</v>
      </c>
      <c r="B6596" s="17">
        <v>6</v>
      </c>
      <c r="C6596" s="17">
        <v>14</v>
      </c>
      <c r="D6596" s="17">
        <v>15</v>
      </c>
      <c r="E6596" s="17">
        <v>20</v>
      </c>
      <c r="F6596" s="17">
        <v>32</v>
      </c>
      <c r="G6596" s="17">
        <v>15</v>
      </c>
      <c r="H6596" s="17">
        <v>5</v>
      </c>
      <c r="I6596" s="17">
        <v>4</v>
      </c>
      <c r="J6596" s="8">
        <f t="shared" si="1326"/>
        <v>176.78255745433117</v>
      </c>
      <c r="K6596" s="8">
        <f t="shared" si="1327"/>
        <v>170.86506541691077</v>
      </c>
      <c r="L6596" s="8">
        <f t="shared" si="1328"/>
        <v>243.68846866166294</v>
      </c>
      <c r="M6596" s="8">
        <f t="shared" si="1329"/>
        <v>36.470528166188906</v>
      </c>
      <c r="N6596" s="8">
        <f t="shared" si="1330"/>
        <v>119.82936298710636</v>
      </c>
      <c r="O6596" s="8">
        <f t="shared" si="1331"/>
        <v>160.54585591009433</v>
      </c>
      <c r="P6596" s="8">
        <f t="shared" si="1332"/>
        <v>73.834522069138643</v>
      </c>
      <c r="Q6596" s="8">
        <f t="shared" si="1333"/>
        <v>7.0799968848013703</v>
      </c>
      <c r="R6596" s="9">
        <f t="shared" si="1334"/>
        <v>4.1095090245387614E-2</v>
      </c>
      <c r="S6596" s="8">
        <f t="shared" si="1335"/>
        <v>982.01636066543324</v>
      </c>
      <c r="T6596" s="19">
        <f t="shared" si="1336"/>
        <v>197.11203051096831</v>
      </c>
      <c r="U6596" s="19">
        <f t="shared" si="1337"/>
        <v>118.06991365544644</v>
      </c>
      <c r="V6596" s="19">
        <f t="shared" si="1338"/>
        <v>79.042116855521869</v>
      </c>
    </row>
    <row r="6597" spans="1:22">
      <c r="A6597" s="7" t="s">
        <v>1043</v>
      </c>
      <c r="B6597" s="17">
        <v>11</v>
      </c>
      <c r="C6597" s="17">
        <v>13</v>
      </c>
      <c r="D6597" s="17">
        <v>15</v>
      </c>
      <c r="E6597" s="17">
        <v>37</v>
      </c>
      <c r="F6597" s="17">
        <v>17</v>
      </c>
      <c r="G6597" s="17">
        <v>37</v>
      </c>
      <c r="H6597" s="17">
        <v>1</v>
      </c>
      <c r="I6597" s="17">
        <v>2</v>
      </c>
      <c r="J6597" s="8">
        <f t="shared" si="1326"/>
        <v>324.1013553329405</v>
      </c>
      <c r="K6597" s="8">
        <f t="shared" si="1327"/>
        <v>158.66041788713142</v>
      </c>
      <c r="L6597" s="8">
        <f t="shared" si="1328"/>
        <v>243.68846866166294</v>
      </c>
      <c r="M6597" s="8">
        <f t="shared" si="1329"/>
        <v>7.2941056332377805</v>
      </c>
      <c r="N6597" s="8">
        <f t="shared" si="1330"/>
        <v>221.68432152614676</v>
      </c>
      <c r="O6597" s="8">
        <f t="shared" si="1331"/>
        <v>85.289985952237615</v>
      </c>
      <c r="P6597" s="8">
        <f t="shared" si="1332"/>
        <v>182.12515443720866</v>
      </c>
      <c r="Q6597" s="8">
        <f t="shared" si="1333"/>
        <v>3.5399984424006852</v>
      </c>
      <c r="R6597" s="9">
        <f t="shared" si="1334"/>
        <v>0.13756809545394377</v>
      </c>
      <c r="S6597" s="8">
        <f t="shared" si="1335"/>
        <v>1222.8438094305657</v>
      </c>
      <c r="T6597" s="19">
        <f t="shared" si="1336"/>
        <v>242.15008062724496</v>
      </c>
      <c r="U6597" s="19">
        <f t="shared" si="1337"/>
        <v>163.03315397186435</v>
      </c>
      <c r="V6597" s="19">
        <f t="shared" si="1338"/>
        <v>79.11692665538061</v>
      </c>
    </row>
    <row r="6598" spans="1:22">
      <c r="A6598" s="7" t="s">
        <v>1633</v>
      </c>
      <c r="B6598" s="17">
        <v>8</v>
      </c>
      <c r="C6598" s="17">
        <v>8</v>
      </c>
      <c r="D6598" s="17">
        <v>9</v>
      </c>
      <c r="E6598" s="17">
        <v>22</v>
      </c>
      <c r="F6598" s="17">
        <v>17</v>
      </c>
      <c r="G6598" s="17">
        <v>5</v>
      </c>
      <c r="H6598" s="17">
        <v>3</v>
      </c>
      <c r="I6598" s="17">
        <v>4</v>
      </c>
      <c r="J6598" s="8">
        <f t="shared" ref="J6598:J6661" si="1339">1000000*B6598/33940</f>
        <v>235.7100766057749</v>
      </c>
      <c r="K6598" s="8">
        <f t="shared" ref="K6598:K6661" si="1340">1000000*C6598/81936</f>
        <v>97.63718023823472</v>
      </c>
      <c r="L6598" s="8">
        <f t="shared" ref="L6598:L6661" si="1341">1000000*D6598/61554</f>
        <v>146.21308119699776</v>
      </c>
      <c r="M6598" s="8">
        <f t="shared" ref="M6598:M6661" si="1342">1000000*H6598/137097</f>
        <v>21.882316899713341</v>
      </c>
      <c r="N6598" s="8">
        <f t="shared" ref="N6598:N6661" si="1343">1000000*E6598/166904</f>
        <v>131.81229928581701</v>
      </c>
      <c r="O6598" s="8">
        <f t="shared" ref="O6598:O6661" si="1344">1000000*F6598/199320</f>
        <v>85.289985952237615</v>
      </c>
      <c r="P6598" s="8">
        <f t="shared" ref="P6598:P6661" si="1345">1000000*G6598/203157</f>
        <v>24.611507356379548</v>
      </c>
      <c r="Q6598" s="8">
        <f t="shared" ref="Q6598:Q6661" si="1346">1000000*(I6598/564972)</f>
        <v>7.0799968848013703</v>
      </c>
      <c r="R6598" s="9">
        <f t="shared" ref="R6598:R6661" si="1347">_xlfn.T.TEST(J6598:L6598,N6598:P6598,1,2)</f>
        <v>9.7423438173318944E-2</v>
      </c>
      <c r="S6598" s="8">
        <f t="shared" ref="S6598:S6661" si="1348">SUM(J6598:P6598)</f>
        <v>743.15644753515494</v>
      </c>
      <c r="T6598" s="19">
        <f t="shared" ref="T6598:T6661" si="1349">AVERAGE(J6598:L6598)</f>
        <v>159.85344601366913</v>
      </c>
      <c r="U6598" s="19">
        <f t="shared" ref="U6598:U6661" si="1350">AVERAGE(N6598:P6598)</f>
        <v>80.571264198144718</v>
      </c>
      <c r="V6598" s="19">
        <f t="shared" ref="V6598:V6661" si="1351">T6598-U6598</f>
        <v>79.28218181552441</v>
      </c>
    </row>
    <row r="6599" spans="1:22">
      <c r="A6599" s="7" t="s">
        <v>2935</v>
      </c>
      <c r="B6599" s="17">
        <v>5</v>
      </c>
      <c r="C6599" s="17">
        <v>6</v>
      </c>
      <c r="D6599" s="17">
        <v>5</v>
      </c>
      <c r="E6599" s="17">
        <v>4</v>
      </c>
      <c r="F6599" s="17">
        <v>6</v>
      </c>
      <c r="G6599" s="17">
        <v>2</v>
      </c>
      <c r="H6599" s="17">
        <v>1</v>
      </c>
      <c r="I6599" s="17">
        <v>1</v>
      </c>
      <c r="J6599" s="8">
        <f t="shared" si="1339"/>
        <v>147.3187978786093</v>
      </c>
      <c r="K6599" s="8">
        <f t="shared" si="1340"/>
        <v>73.227885178676033</v>
      </c>
      <c r="L6599" s="8">
        <f t="shared" si="1341"/>
        <v>81.229489553887646</v>
      </c>
      <c r="M6599" s="8">
        <f t="shared" si="1342"/>
        <v>7.2941056332377805</v>
      </c>
      <c r="N6599" s="8">
        <f t="shared" si="1343"/>
        <v>23.965872597421271</v>
      </c>
      <c r="O6599" s="8">
        <f t="shared" si="1344"/>
        <v>30.102347983142685</v>
      </c>
      <c r="P6599" s="8">
        <f t="shared" si="1345"/>
        <v>9.8446029425518198</v>
      </c>
      <c r="Q6599" s="8">
        <f t="shared" si="1346"/>
        <v>1.7699992212003426</v>
      </c>
      <c r="R6599" s="9">
        <f t="shared" si="1347"/>
        <v>1.5363665206550392E-2</v>
      </c>
      <c r="S6599" s="8">
        <f t="shared" si="1348"/>
        <v>372.98310176752659</v>
      </c>
      <c r="T6599" s="19">
        <f t="shared" si="1349"/>
        <v>100.59205753705767</v>
      </c>
      <c r="U6599" s="19">
        <f t="shared" si="1350"/>
        <v>21.304274507705259</v>
      </c>
      <c r="V6599" s="19">
        <f t="shared" si="1351"/>
        <v>79.287783029352411</v>
      </c>
    </row>
    <row r="6600" spans="1:22">
      <c r="A6600" s="7" t="s">
        <v>2530</v>
      </c>
      <c r="B6600" s="17">
        <v>8</v>
      </c>
      <c r="C6600" s="17">
        <v>5</v>
      </c>
      <c r="D6600" s="17">
        <v>3</v>
      </c>
      <c r="E6600" s="17">
        <v>12</v>
      </c>
      <c r="F6600" s="17">
        <v>6</v>
      </c>
      <c r="G6600" s="17">
        <v>1</v>
      </c>
      <c r="H6600" s="17">
        <v>3</v>
      </c>
      <c r="I6600" s="17">
        <v>3</v>
      </c>
      <c r="J6600" s="8">
        <f t="shared" si="1339"/>
        <v>235.7100766057749</v>
      </c>
      <c r="K6600" s="8">
        <f t="shared" si="1340"/>
        <v>61.023237648896696</v>
      </c>
      <c r="L6600" s="8">
        <f t="shared" si="1341"/>
        <v>48.737693732332588</v>
      </c>
      <c r="M6600" s="8">
        <f t="shared" si="1342"/>
        <v>21.882316899713341</v>
      </c>
      <c r="N6600" s="8">
        <f t="shared" si="1343"/>
        <v>71.897617792263816</v>
      </c>
      <c r="O6600" s="8">
        <f t="shared" si="1344"/>
        <v>30.102347983142685</v>
      </c>
      <c r="P6600" s="8">
        <f t="shared" si="1345"/>
        <v>4.9223014712759099</v>
      </c>
      <c r="Q6600" s="8">
        <f t="shared" si="1346"/>
        <v>5.3099976636010275</v>
      </c>
      <c r="R6600" s="9">
        <f t="shared" si="1347"/>
        <v>0.1392287519223383</v>
      </c>
      <c r="S6600" s="8">
        <f t="shared" si="1348"/>
        <v>474.27559213339993</v>
      </c>
      <c r="T6600" s="19">
        <f t="shared" si="1349"/>
        <v>115.15700266233473</v>
      </c>
      <c r="U6600" s="19">
        <f t="shared" si="1350"/>
        <v>35.640755748894144</v>
      </c>
      <c r="V6600" s="19">
        <f t="shared" si="1351"/>
        <v>79.516246913440597</v>
      </c>
    </row>
    <row r="6601" spans="1:22">
      <c r="A6601" s="7" t="s">
        <v>2700</v>
      </c>
      <c r="B6601" s="17">
        <v>10</v>
      </c>
      <c r="C6601" s="17">
        <v>6</v>
      </c>
      <c r="D6601" s="17"/>
      <c r="E6601" s="17">
        <v>19</v>
      </c>
      <c r="F6601" s="17">
        <v>3</v>
      </c>
      <c r="G6601" s="17"/>
      <c r="H6601" s="17">
        <v>2</v>
      </c>
      <c r="I6601" s="17"/>
      <c r="J6601" s="8">
        <f t="shared" si="1339"/>
        <v>294.63759575721861</v>
      </c>
      <c r="K6601" s="8">
        <f t="shared" si="1340"/>
        <v>73.227885178676033</v>
      </c>
      <c r="L6601" s="8">
        <f t="shared" si="1341"/>
        <v>0</v>
      </c>
      <c r="M6601" s="8">
        <f t="shared" si="1342"/>
        <v>14.588211266475561</v>
      </c>
      <c r="N6601" s="8">
        <f t="shared" si="1343"/>
        <v>113.83789483775104</v>
      </c>
      <c r="O6601" s="8">
        <f t="shared" si="1344"/>
        <v>15.051173991571343</v>
      </c>
      <c r="P6601" s="8">
        <f t="shared" si="1345"/>
        <v>0</v>
      </c>
      <c r="Q6601" s="8">
        <f t="shared" si="1346"/>
        <v>0</v>
      </c>
      <c r="R6601" s="9">
        <f t="shared" si="1347"/>
        <v>0.22554843430571095</v>
      </c>
      <c r="S6601" s="8">
        <f t="shared" si="1348"/>
        <v>511.34276103169259</v>
      </c>
      <c r="T6601" s="19">
        <f t="shared" si="1349"/>
        <v>122.62182697863155</v>
      </c>
      <c r="U6601" s="19">
        <f t="shared" si="1350"/>
        <v>42.963022943107461</v>
      </c>
      <c r="V6601" s="19">
        <f t="shared" si="1351"/>
        <v>79.658804035524085</v>
      </c>
    </row>
    <row r="6602" spans="1:22">
      <c r="A6602" s="7" t="s">
        <v>1158</v>
      </c>
      <c r="B6602" s="17">
        <v>13</v>
      </c>
      <c r="C6602" s="17">
        <v>9</v>
      </c>
      <c r="D6602" s="17">
        <v>12</v>
      </c>
      <c r="E6602" s="17">
        <v>40</v>
      </c>
      <c r="F6602" s="17">
        <v>21</v>
      </c>
      <c r="G6602" s="17">
        <v>21</v>
      </c>
      <c r="H6602" s="17">
        <v>1</v>
      </c>
      <c r="I6602" s="17">
        <v>4</v>
      </c>
      <c r="J6602" s="8">
        <f t="shared" si="1339"/>
        <v>383.02887448438423</v>
      </c>
      <c r="K6602" s="8">
        <f t="shared" si="1340"/>
        <v>109.84182776801406</v>
      </c>
      <c r="L6602" s="8">
        <f t="shared" si="1341"/>
        <v>194.95077492933035</v>
      </c>
      <c r="M6602" s="8">
        <f t="shared" si="1342"/>
        <v>7.2941056332377805</v>
      </c>
      <c r="N6602" s="8">
        <f t="shared" si="1343"/>
        <v>239.65872597421273</v>
      </c>
      <c r="O6602" s="8">
        <f t="shared" si="1344"/>
        <v>105.3582179409994</v>
      </c>
      <c r="P6602" s="8">
        <f t="shared" si="1345"/>
        <v>103.36833089679411</v>
      </c>
      <c r="Q6602" s="8">
        <f t="shared" si="1346"/>
        <v>7.0799968848013703</v>
      </c>
      <c r="R6602" s="9">
        <f t="shared" si="1347"/>
        <v>0.2183435648457964</v>
      </c>
      <c r="S6602" s="8">
        <f t="shared" si="1348"/>
        <v>1143.5008576269727</v>
      </c>
      <c r="T6602" s="19">
        <f t="shared" si="1349"/>
        <v>229.27382572724287</v>
      </c>
      <c r="U6602" s="19">
        <f t="shared" si="1350"/>
        <v>149.46175827066872</v>
      </c>
      <c r="V6602" s="19">
        <f t="shared" si="1351"/>
        <v>79.812067456574141</v>
      </c>
    </row>
    <row r="6603" spans="1:22">
      <c r="A6603" s="7" t="s">
        <v>2580</v>
      </c>
      <c r="B6603" s="17">
        <v>11</v>
      </c>
      <c r="C6603" s="17">
        <v>2</v>
      </c>
      <c r="D6603" s="17">
        <v>2</v>
      </c>
      <c r="E6603" s="17">
        <v>17</v>
      </c>
      <c r="F6603" s="17">
        <v>1</v>
      </c>
      <c r="G6603" s="17">
        <v>7</v>
      </c>
      <c r="H6603" s="17">
        <v>1</v>
      </c>
      <c r="I6603" s="17">
        <v>2</v>
      </c>
      <c r="J6603" s="8">
        <f t="shared" si="1339"/>
        <v>324.1013553329405</v>
      </c>
      <c r="K6603" s="8">
        <f t="shared" si="1340"/>
        <v>24.40929505955868</v>
      </c>
      <c r="L6603" s="8">
        <f t="shared" si="1341"/>
        <v>32.491795821555058</v>
      </c>
      <c r="M6603" s="8">
        <f t="shared" si="1342"/>
        <v>7.2941056332377805</v>
      </c>
      <c r="N6603" s="8">
        <f t="shared" si="1343"/>
        <v>101.85495853904041</v>
      </c>
      <c r="O6603" s="8">
        <f t="shared" si="1344"/>
        <v>5.0170579971904479</v>
      </c>
      <c r="P6603" s="8">
        <f t="shared" si="1345"/>
        <v>34.456110298931371</v>
      </c>
      <c r="Q6603" s="8">
        <f t="shared" si="1346"/>
        <v>3.5399984424006852</v>
      </c>
      <c r="R6603" s="9">
        <f t="shared" si="1347"/>
        <v>0.23995385869657115</v>
      </c>
      <c r="S6603" s="8">
        <f t="shared" si="1348"/>
        <v>529.62467868245426</v>
      </c>
      <c r="T6603" s="19">
        <f t="shared" si="1349"/>
        <v>127.00081540468476</v>
      </c>
      <c r="U6603" s="19">
        <f t="shared" si="1350"/>
        <v>47.109375611720743</v>
      </c>
      <c r="V6603" s="19">
        <f t="shared" si="1351"/>
        <v>79.891439792964007</v>
      </c>
    </row>
    <row r="6604" spans="1:22">
      <c r="A6604" s="7" t="s">
        <v>970</v>
      </c>
      <c r="B6604" s="17">
        <v>8</v>
      </c>
      <c r="C6604" s="17">
        <v>11</v>
      </c>
      <c r="D6604" s="17">
        <v>22</v>
      </c>
      <c r="E6604" s="17">
        <v>34</v>
      </c>
      <c r="F6604" s="17">
        <v>34</v>
      </c>
      <c r="G6604" s="17">
        <v>23</v>
      </c>
      <c r="H6604" s="17">
        <v>5</v>
      </c>
      <c r="I6604" s="17">
        <v>4</v>
      </c>
      <c r="J6604" s="8">
        <f t="shared" si="1339"/>
        <v>235.7100766057749</v>
      </c>
      <c r="K6604" s="8">
        <f t="shared" si="1340"/>
        <v>134.25112282757274</v>
      </c>
      <c r="L6604" s="8">
        <f t="shared" si="1341"/>
        <v>357.40975403710564</v>
      </c>
      <c r="M6604" s="8">
        <f t="shared" si="1342"/>
        <v>36.470528166188906</v>
      </c>
      <c r="N6604" s="8">
        <f t="shared" si="1343"/>
        <v>203.70991707808082</v>
      </c>
      <c r="O6604" s="8">
        <f t="shared" si="1344"/>
        <v>170.57997190447523</v>
      </c>
      <c r="P6604" s="8">
        <f t="shared" si="1345"/>
        <v>113.21293383934592</v>
      </c>
      <c r="Q6604" s="8">
        <f t="shared" si="1346"/>
        <v>7.0799968848013703</v>
      </c>
      <c r="R6604" s="9">
        <f t="shared" si="1347"/>
        <v>0.15768066271106895</v>
      </c>
      <c r="S6604" s="8">
        <f t="shared" si="1348"/>
        <v>1251.3443044585442</v>
      </c>
      <c r="T6604" s="19">
        <f t="shared" si="1349"/>
        <v>242.45698449015109</v>
      </c>
      <c r="U6604" s="19">
        <f t="shared" si="1350"/>
        <v>162.50094094063397</v>
      </c>
      <c r="V6604" s="19">
        <f t="shared" si="1351"/>
        <v>79.956043549517119</v>
      </c>
    </row>
    <row r="6605" spans="1:22">
      <c r="A6605" s="7" t="s">
        <v>3073</v>
      </c>
      <c r="B6605" s="17">
        <v>8</v>
      </c>
      <c r="C6605" s="17">
        <v>3</v>
      </c>
      <c r="D6605" s="17">
        <v>3</v>
      </c>
      <c r="E6605" s="17">
        <v>11</v>
      </c>
      <c r="F6605" s="17">
        <v>1</v>
      </c>
      <c r="G6605" s="17">
        <v>2</v>
      </c>
      <c r="H6605" s="17">
        <v>3</v>
      </c>
      <c r="I6605" s="17"/>
      <c r="J6605" s="8">
        <f t="shared" si="1339"/>
        <v>235.7100766057749</v>
      </c>
      <c r="K6605" s="8">
        <f t="shared" si="1340"/>
        <v>36.613942589338016</v>
      </c>
      <c r="L6605" s="8">
        <f t="shared" si="1341"/>
        <v>48.737693732332588</v>
      </c>
      <c r="M6605" s="8">
        <f t="shared" si="1342"/>
        <v>21.882316899713341</v>
      </c>
      <c r="N6605" s="8">
        <f t="shared" si="1343"/>
        <v>65.906149642908503</v>
      </c>
      <c r="O6605" s="8">
        <f t="shared" si="1344"/>
        <v>5.0170579971904479</v>
      </c>
      <c r="P6605" s="8">
        <f t="shared" si="1345"/>
        <v>9.8446029425518198</v>
      </c>
      <c r="Q6605" s="8">
        <f t="shared" si="1346"/>
        <v>0</v>
      </c>
      <c r="R6605" s="9">
        <f t="shared" si="1347"/>
        <v>0.15001238318923477</v>
      </c>
      <c r="S6605" s="8">
        <f t="shared" si="1348"/>
        <v>423.7118404098095</v>
      </c>
      <c r="T6605" s="19">
        <f t="shared" si="1349"/>
        <v>107.02057097581515</v>
      </c>
      <c r="U6605" s="19">
        <f t="shared" si="1350"/>
        <v>26.922603527550255</v>
      </c>
      <c r="V6605" s="19">
        <f t="shared" si="1351"/>
        <v>80.097967448264896</v>
      </c>
    </row>
    <row r="6606" spans="1:22">
      <c r="A6606" s="7" t="s">
        <v>2655</v>
      </c>
      <c r="B6606" s="17">
        <v>6</v>
      </c>
      <c r="C6606" s="17">
        <v>5</v>
      </c>
      <c r="D6606" s="17">
        <v>5</v>
      </c>
      <c r="E6606" s="17">
        <v>9</v>
      </c>
      <c r="F6606" s="17">
        <v>1</v>
      </c>
      <c r="G6606" s="17">
        <v>4</v>
      </c>
      <c r="H6606" s="17">
        <v>2</v>
      </c>
      <c r="I6606" s="17">
        <v>4</v>
      </c>
      <c r="J6606" s="8">
        <f t="shared" si="1339"/>
        <v>176.78255745433117</v>
      </c>
      <c r="K6606" s="8">
        <f t="shared" si="1340"/>
        <v>61.023237648896696</v>
      </c>
      <c r="L6606" s="8">
        <f t="shared" si="1341"/>
        <v>81.229489553887646</v>
      </c>
      <c r="M6606" s="8">
        <f t="shared" si="1342"/>
        <v>14.588211266475561</v>
      </c>
      <c r="N6606" s="8">
        <f t="shared" si="1343"/>
        <v>53.923213344197862</v>
      </c>
      <c r="O6606" s="8">
        <f t="shared" si="1344"/>
        <v>5.0170579971904479</v>
      </c>
      <c r="P6606" s="8">
        <f t="shared" si="1345"/>
        <v>19.68920588510364</v>
      </c>
      <c r="Q6606" s="8">
        <f t="shared" si="1346"/>
        <v>7.0799968848013703</v>
      </c>
      <c r="R6606" s="9">
        <f t="shared" si="1347"/>
        <v>5.3012900040614042E-2</v>
      </c>
      <c r="S6606" s="8">
        <f t="shared" si="1348"/>
        <v>412.25297315008305</v>
      </c>
      <c r="T6606" s="19">
        <f t="shared" si="1349"/>
        <v>106.34509488570518</v>
      </c>
      <c r="U6606" s="19">
        <f t="shared" si="1350"/>
        <v>26.209825742163986</v>
      </c>
      <c r="V6606" s="19">
        <f t="shared" si="1351"/>
        <v>80.135269143541194</v>
      </c>
    </row>
    <row r="6607" spans="1:22">
      <c r="A6607" s="7" t="s">
        <v>296</v>
      </c>
      <c r="B6607" s="17">
        <v>19</v>
      </c>
      <c r="C6607" s="17">
        <v>31</v>
      </c>
      <c r="D6607" s="17">
        <v>27</v>
      </c>
      <c r="E6607" s="17">
        <v>49</v>
      </c>
      <c r="F6607" s="17">
        <v>101</v>
      </c>
      <c r="G6607" s="17">
        <v>68</v>
      </c>
      <c r="H6607" s="17">
        <v>7</v>
      </c>
      <c r="I6607" s="17">
        <v>24</v>
      </c>
      <c r="J6607" s="8">
        <f t="shared" si="1339"/>
        <v>559.81143193871537</v>
      </c>
      <c r="K6607" s="8">
        <f t="shared" si="1340"/>
        <v>378.34407342315956</v>
      </c>
      <c r="L6607" s="8">
        <f t="shared" si="1341"/>
        <v>438.63924359099326</v>
      </c>
      <c r="M6607" s="8">
        <f t="shared" si="1342"/>
        <v>51.058739432664467</v>
      </c>
      <c r="N6607" s="8">
        <f t="shared" si="1343"/>
        <v>293.5819393184106</v>
      </c>
      <c r="O6607" s="8">
        <f t="shared" si="1344"/>
        <v>506.72285771623518</v>
      </c>
      <c r="P6607" s="8">
        <f t="shared" si="1345"/>
        <v>334.71650004676184</v>
      </c>
      <c r="Q6607" s="8">
        <f t="shared" si="1346"/>
        <v>42.47998130880822</v>
      </c>
      <c r="R6607" s="9">
        <f t="shared" si="1347"/>
        <v>0.19663638927978552</v>
      </c>
      <c r="S6607" s="8">
        <f t="shared" si="1348"/>
        <v>2562.87478546694</v>
      </c>
      <c r="T6607" s="19">
        <f t="shared" si="1349"/>
        <v>458.93158298428943</v>
      </c>
      <c r="U6607" s="19">
        <f t="shared" si="1350"/>
        <v>378.34043236046926</v>
      </c>
      <c r="V6607" s="19">
        <f t="shared" si="1351"/>
        <v>80.59115062382017</v>
      </c>
    </row>
    <row r="6608" spans="1:22">
      <c r="A6608" s="7" t="s">
        <v>889</v>
      </c>
      <c r="B6608" s="17">
        <v>10</v>
      </c>
      <c r="C6608" s="17">
        <v>16</v>
      </c>
      <c r="D6608" s="17">
        <v>18</v>
      </c>
      <c r="E6608" s="17">
        <v>31</v>
      </c>
      <c r="F6608" s="17">
        <v>46</v>
      </c>
      <c r="G6608" s="17">
        <v>25</v>
      </c>
      <c r="H6608" s="17">
        <v>6</v>
      </c>
      <c r="I6608" s="17">
        <v>3</v>
      </c>
      <c r="J6608" s="8">
        <f t="shared" si="1339"/>
        <v>294.63759575721861</v>
      </c>
      <c r="K6608" s="8">
        <f t="shared" si="1340"/>
        <v>195.27436047646944</v>
      </c>
      <c r="L6608" s="8">
        <f t="shared" si="1341"/>
        <v>292.42616239399553</v>
      </c>
      <c r="M6608" s="8">
        <f t="shared" si="1342"/>
        <v>43.764633799426683</v>
      </c>
      <c r="N6608" s="8">
        <f t="shared" si="1343"/>
        <v>185.73551263001485</v>
      </c>
      <c r="O6608" s="8">
        <f t="shared" si="1344"/>
        <v>230.78466787076059</v>
      </c>
      <c r="P6608" s="8">
        <f t="shared" si="1345"/>
        <v>123.05753678189774</v>
      </c>
      <c r="Q6608" s="8">
        <f t="shared" si="1346"/>
        <v>5.3099976636010275</v>
      </c>
      <c r="R6608" s="9">
        <f t="shared" si="1347"/>
        <v>7.4171718832132263E-2</v>
      </c>
      <c r="S6608" s="8">
        <f t="shared" si="1348"/>
        <v>1365.6804697097832</v>
      </c>
      <c r="T6608" s="19">
        <f t="shared" si="1349"/>
        <v>260.77937287589452</v>
      </c>
      <c r="U6608" s="19">
        <f t="shared" si="1350"/>
        <v>179.85923909422436</v>
      </c>
      <c r="V6608" s="19">
        <f t="shared" si="1351"/>
        <v>80.92013378167016</v>
      </c>
    </row>
    <row r="6609" spans="1:22">
      <c r="A6609" s="7" t="s">
        <v>502</v>
      </c>
      <c r="B6609" s="17">
        <v>19</v>
      </c>
      <c r="C6609" s="17">
        <v>29</v>
      </c>
      <c r="D6609" s="17">
        <v>11</v>
      </c>
      <c r="E6609" s="17">
        <v>41</v>
      </c>
      <c r="F6609" s="17">
        <v>81</v>
      </c>
      <c r="G6609" s="17">
        <v>40</v>
      </c>
      <c r="H6609" s="17">
        <v>9</v>
      </c>
      <c r="I6609" s="17">
        <v>24</v>
      </c>
      <c r="J6609" s="8">
        <f t="shared" si="1339"/>
        <v>559.81143193871537</v>
      </c>
      <c r="K6609" s="8">
        <f t="shared" si="1340"/>
        <v>353.93477836360086</v>
      </c>
      <c r="L6609" s="8">
        <f t="shared" si="1341"/>
        <v>178.70487701855282</v>
      </c>
      <c r="M6609" s="8">
        <f t="shared" si="1342"/>
        <v>65.646950699140021</v>
      </c>
      <c r="N6609" s="8">
        <f t="shared" si="1343"/>
        <v>245.65019412356804</v>
      </c>
      <c r="O6609" s="8">
        <f t="shared" si="1344"/>
        <v>406.38169777242626</v>
      </c>
      <c r="P6609" s="8">
        <f t="shared" si="1345"/>
        <v>196.89205885103638</v>
      </c>
      <c r="Q6609" s="8">
        <f t="shared" si="1346"/>
        <v>42.47998130880822</v>
      </c>
      <c r="R6609" s="9">
        <f t="shared" si="1347"/>
        <v>0.27877233979832855</v>
      </c>
      <c r="S6609" s="8">
        <f t="shared" si="1348"/>
        <v>2007.0219887670401</v>
      </c>
      <c r="T6609" s="19">
        <f t="shared" si="1349"/>
        <v>364.15036244028971</v>
      </c>
      <c r="U6609" s="19">
        <f t="shared" si="1350"/>
        <v>282.97465024901021</v>
      </c>
      <c r="V6609" s="19">
        <f t="shared" si="1351"/>
        <v>81.175712191279501</v>
      </c>
    </row>
    <row r="6610" spans="1:22">
      <c r="A6610" s="7" t="s">
        <v>2153</v>
      </c>
      <c r="B6610" s="17">
        <v>5</v>
      </c>
      <c r="C6610" s="17">
        <v>5</v>
      </c>
      <c r="D6610" s="17">
        <v>11</v>
      </c>
      <c r="E6610" s="17">
        <v>9</v>
      </c>
      <c r="F6610" s="17">
        <v>10</v>
      </c>
      <c r="G6610" s="17">
        <v>8</v>
      </c>
      <c r="H6610" s="17">
        <v>1</v>
      </c>
      <c r="I6610" s="17"/>
      <c r="J6610" s="8">
        <f t="shared" si="1339"/>
        <v>147.3187978786093</v>
      </c>
      <c r="K6610" s="8">
        <f t="shared" si="1340"/>
        <v>61.023237648896696</v>
      </c>
      <c r="L6610" s="8">
        <f t="shared" si="1341"/>
        <v>178.70487701855282</v>
      </c>
      <c r="M6610" s="8">
        <f t="shared" si="1342"/>
        <v>7.2941056332377805</v>
      </c>
      <c r="N6610" s="8">
        <f t="shared" si="1343"/>
        <v>53.923213344197862</v>
      </c>
      <c r="O6610" s="8">
        <f t="shared" si="1344"/>
        <v>50.170579971904473</v>
      </c>
      <c r="P6610" s="8">
        <f t="shared" si="1345"/>
        <v>39.378411770207279</v>
      </c>
      <c r="Q6610" s="8">
        <f t="shared" si="1346"/>
        <v>0</v>
      </c>
      <c r="R6610" s="9">
        <f t="shared" si="1347"/>
        <v>4.1919818108276427E-2</v>
      </c>
      <c r="S6610" s="8">
        <f t="shared" si="1348"/>
        <v>537.81322326560621</v>
      </c>
      <c r="T6610" s="19">
        <f t="shared" si="1349"/>
        <v>129.01563751535295</v>
      </c>
      <c r="U6610" s="19">
        <f t="shared" si="1350"/>
        <v>47.824068362103198</v>
      </c>
      <c r="V6610" s="19">
        <f t="shared" si="1351"/>
        <v>81.191569153249759</v>
      </c>
    </row>
    <row r="6611" spans="1:22">
      <c r="A6611" s="7" t="s">
        <v>2821</v>
      </c>
      <c r="B6611" s="17">
        <v>7</v>
      </c>
      <c r="C6611" s="17">
        <v>7</v>
      </c>
      <c r="D6611" s="17">
        <v>2</v>
      </c>
      <c r="E6611" s="17">
        <v>10</v>
      </c>
      <c r="F6611" s="17">
        <v>3</v>
      </c>
      <c r="G6611" s="17">
        <v>1</v>
      </c>
      <c r="H6611" s="17">
        <v>2</v>
      </c>
      <c r="I6611" s="17">
        <v>2</v>
      </c>
      <c r="J6611" s="8">
        <f t="shared" si="1339"/>
        <v>206.24631703005304</v>
      </c>
      <c r="K6611" s="8">
        <f t="shared" si="1340"/>
        <v>85.432532708455383</v>
      </c>
      <c r="L6611" s="8">
        <f t="shared" si="1341"/>
        <v>32.491795821555058</v>
      </c>
      <c r="M6611" s="8">
        <f t="shared" si="1342"/>
        <v>14.588211266475561</v>
      </c>
      <c r="N6611" s="8">
        <f t="shared" si="1343"/>
        <v>59.914681493553182</v>
      </c>
      <c r="O6611" s="8">
        <f t="shared" si="1344"/>
        <v>15.051173991571343</v>
      </c>
      <c r="P6611" s="8">
        <f t="shared" si="1345"/>
        <v>4.9223014712759099</v>
      </c>
      <c r="Q6611" s="8">
        <f t="shared" si="1346"/>
        <v>3.5399984424006852</v>
      </c>
      <c r="R6611" s="9">
        <f t="shared" si="1347"/>
        <v>0.10345228549111382</v>
      </c>
      <c r="S6611" s="8">
        <f t="shared" si="1348"/>
        <v>418.64701378293944</v>
      </c>
      <c r="T6611" s="19">
        <f t="shared" si="1349"/>
        <v>108.05688185335448</v>
      </c>
      <c r="U6611" s="19">
        <f t="shared" si="1350"/>
        <v>26.629385652133479</v>
      </c>
      <c r="V6611" s="19">
        <f t="shared" si="1351"/>
        <v>81.427496201221004</v>
      </c>
    </row>
    <row r="6612" spans="1:22">
      <c r="A6612" s="7" t="s">
        <v>2089</v>
      </c>
      <c r="B6612" s="17">
        <v>5</v>
      </c>
      <c r="C6612" s="17">
        <v>3</v>
      </c>
      <c r="D6612" s="17">
        <v>12</v>
      </c>
      <c r="E6612" s="17">
        <v>10</v>
      </c>
      <c r="F6612" s="17">
        <v>8</v>
      </c>
      <c r="G6612" s="17">
        <v>7</v>
      </c>
      <c r="H6612" s="17">
        <v>2</v>
      </c>
      <c r="I6612" s="17">
        <v>4</v>
      </c>
      <c r="J6612" s="8">
        <f t="shared" si="1339"/>
        <v>147.3187978786093</v>
      </c>
      <c r="K6612" s="8">
        <f t="shared" si="1340"/>
        <v>36.613942589338016</v>
      </c>
      <c r="L6612" s="8">
        <f t="shared" si="1341"/>
        <v>194.95077492933035</v>
      </c>
      <c r="M6612" s="8">
        <f t="shared" si="1342"/>
        <v>14.588211266475561</v>
      </c>
      <c r="N6612" s="8">
        <f t="shared" si="1343"/>
        <v>59.914681493553182</v>
      </c>
      <c r="O6612" s="8">
        <f t="shared" si="1344"/>
        <v>40.136463977523583</v>
      </c>
      <c r="P6612" s="8">
        <f t="shared" si="1345"/>
        <v>34.456110298931371</v>
      </c>
      <c r="Q6612" s="8">
        <f t="shared" si="1346"/>
        <v>7.0799968848013703</v>
      </c>
      <c r="R6612" s="9">
        <f t="shared" si="1347"/>
        <v>8.0861465332122892E-2</v>
      </c>
      <c r="S6612" s="8">
        <f t="shared" si="1348"/>
        <v>527.97898243376142</v>
      </c>
      <c r="T6612" s="19">
        <f t="shared" si="1349"/>
        <v>126.2945051324259</v>
      </c>
      <c r="U6612" s="19">
        <f t="shared" si="1350"/>
        <v>44.835751923336041</v>
      </c>
      <c r="V6612" s="19">
        <f t="shared" si="1351"/>
        <v>81.458753209089849</v>
      </c>
    </row>
    <row r="6613" spans="1:22">
      <c r="A6613" s="7" t="s">
        <v>1977</v>
      </c>
      <c r="B6613" s="17">
        <v>9</v>
      </c>
      <c r="C6613" s="17">
        <v>5</v>
      </c>
      <c r="D6613" s="17">
        <v>5</v>
      </c>
      <c r="E6613" s="17">
        <v>18</v>
      </c>
      <c r="F6613" s="17">
        <v>9</v>
      </c>
      <c r="G6613" s="17">
        <v>2</v>
      </c>
      <c r="H6613" s="17">
        <v>8</v>
      </c>
      <c r="I6613" s="17">
        <v>3</v>
      </c>
      <c r="J6613" s="8">
        <f t="shared" si="1339"/>
        <v>265.17383618149677</v>
      </c>
      <c r="K6613" s="8">
        <f t="shared" si="1340"/>
        <v>61.023237648896696</v>
      </c>
      <c r="L6613" s="8">
        <f t="shared" si="1341"/>
        <v>81.229489553887646</v>
      </c>
      <c r="M6613" s="8">
        <f t="shared" si="1342"/>
        <v>58.352845065902244</v>
      </c>
      <c r="N6613" s="8">
        <f t="shared" si="1343"/>
        <v>107.84642668839572</v>
      </c>
      <c r="O6613" s="8">
        <f t="shared" si="1344"/>
        <v>45.153521974714025</v>
      </c>
      <c r="P6613" s="8">
        <f t="shared" si="1345"/>
        <v>9.8446029425518198</v>
      </c>
      <c r="Q6613" s="8">
        <f t="shared" si="1346"/>
        <v>5.3099976636010275</v>
      </c>
      <c r="R6613" s="9">
        <f t="shared" si="1347"/>
        <v>0.15738734964136863</v>
      </c>
      <c r="S6613" s="8">
        <f t="shared" si="1348"/>
        <v>628.62396005584492</v>
      </c>
      <c r="T6613" s="19">
        <f t="shared" si="1349"/>
        <v>135.80885446142705</v>
      </c>
      <c r="U6613" s="19">
        <f t="shared" si="1350"/>
        <v>54.281517201887198</v>
      </c>
      <c r="V6613" s="19">
        <f t="shared" si="1351"/>
        <v>81.527337259539848</v>
      </c>
    </row>
    <row r="6614" spans="1:22">
      <c r="A6614" s="7" t="s">
        <v>2507</v>
      </c>
      <c r="B6614" s="17">
        <v>6</v>
      </c>
      <c r="C6614" s="17">
        <v>2</v>
      </c>
      <c r="D6614" s="17">
        <v>9</v>
      </c>
      <c r="E6614" s="17">
        <v>8</v>
      </c>
      <c r="F6614" s="17">
        <v>7</v>
      </c>
      <c r="G6614" s="17">
        <v>4</v>
      </c>
      <c r="H6614" s="17">
        <v>3</v>
      </c>
      <c r="I6614" s="17">
        <v>1</v>
      </c>
      <c r="J6614" s="8">
        <f t="shared" si="1339"/>
        <v>176.78255745433117</v>
      </c>
      <c r="K6614" s="8">
        <f t="shared" si="1340"/>
        <v>24.40929505955868</v>
      </c>
      <c r="L6614" s="8">
        <f t="shared" si="1341"/>
        <v>146.21308119699776</v>
      </c>
      <c r="M6614" s="8">
        <f t="shared" si="1342"/>
        <v>21.882316899713341</v>
      </c>
      <c r="N6614" s="8">
        <f t="shared" si="1343"/>
        <v>47.931745194842541</v>
      </c>
      <c r="O6614" s="8">
        <f t="shared" si="1344"/>
        <v>35.119405980333134</v>
      </c>
      <c r="P6614" s="8">
        <f t="shared" si="1345"/>
        <v>19.68920588510364</v>
      </c>
      <c r="Q6614" s="8">
        <f t="shared" si="1346"/>
        <v>1.7699992212003426</v>
      </c>
      <c r="R6614" s="9">
        <f t="shared" si="1347"/>
        <v>7.9714774447079348E-2</v>
      </c>
      <c r="S6614" s="8">
        <f t="shared" si="1348"/>
        <v>472.02760767088023</v>
      </c>
      <c r="T6614" s="19">
        <f t="shared" si="1349"/>
        <v>115.80164457029586</v>
      </c>
      <c r="U6614" s="19">
        <f t="shared" si="1350"/>
        <v>34.246785686759772</v>
      </c>
      <c r="V6614" s="19">
        <f t="shared" si="1351"/>
        <v>81.554858883536099</v>
      </c>
    </row>
    <row r="6615" spans="1:22">
      <c r="A6615" s="7" t="s">
        <v>2672</v>
      </c>
      <c r="B6615" s="17">
        <v>10</v>
      </c>
      <c r="C6615" s="17">
        <v>3</v>
      </c>
      <c r="D6615" s="17">
        <v>2</v>
      </c>
      <c r="E6615" s="17">
        <v>14</v>
      </c>
      <c r="F6615" s="17">
        <v>6</v>
      </c>
      <c r="G6615" s="17">
        <v>1</v>
      </c>
      <c r="H6615" s="17">
        <v>2</v>
      </c>
      <c r="I6615" s="17">
        <v>2</v>
      </c>
      <c r="J6615" s="8">
        <f t="shared" si="1339"/>
        <v>294.63759575721861</v>
      </c>
      <c r="K6615" s="8">
        <f t="shared" si="1340"/>
        <v>36.613942589338016</v>
      </c>
      <c r="L6615" s="8">
        <f t="shared" si="1341"/>
        <v>32.491795821555058</v>
      </c>
      <c r="M6615" s="8">
        <f t="shared" si="1342"/>
        <v>14.588211266475561</v>
      </c>
      <c r="N6615" s="8">
        <f t="shared" si="1343"/>
        <v>83.880554090974456</v>
      </c>
      <c r="O6615" s="8">
        <f t="shared" si="1344"/>
        <v>30.102347983142685</v>
      </c>
      <c r="P6615" s="8">
        <f t="shared" si="1345"/>
        <v>4.9223014712759099</v>
      </c>
      <c r="Q6615" s="8">
        <f t="shared" si="1346"/>
        <v>3.5399984424006852</v>
      </c>
      <c r="R6615" s="9">
        <f t="shared" si="1347"/>
        <v>0.20736602564419027</v>
      </c>
      <c r="S6615" s="8">
        <f t="shared" si="1348"/>
        <v>497.23674897998029</v>
      </c>
      <c r="T6615" s="19">
        <f t="shared" si="1349"/>
        <v>121.24777805603723</v>
      </c>
      <c r="U6615" s="19">
        <f t="shared" si="1350"/>
        <v>39.635067848464352</v>
      </c>
      <c r="V6615" s="19">
        <f t="shared" si="1351"/>
        <v>81.612710207572889</v>
      </c>
    </row>
    <row r="6616" spans="1:22">
      <c r="A6616" s="7" t="s">
        <v>4184</v>
      </c>
      <c r="B6616" s="17">
        <v>6</v>
      </c>
      <c r="C6616" s="17">
        <v>3</v>
      </c>
      <c r="D6616" s="17">
        <v>3</v>
      </c>
      <c r="E6616" s="17">
        <v>2</v>
      </c>
      <c r="F6616" s="17">
        <v>1</v>
      </c>
      <c r="G6616" s="17"/>
      <c r="H6616" s="17">
        <v>1</v>
      </c>
      <c r="I6616" s="17">
        <v>1</v>
      </c>
      <c r="J6616" s="8">
        <f t="shared" si="1339"/>
        <v>176.78255745433117</v>
      </c>
      <c r="K6616" s="8">
        <f t="shared" si="1340"/>
        <v>36.613942589338016</v>
      </c>
      <c r="L6616" s="8">
        <f t="shared" si="1341"/>
        <v>48.737693732332588</v>
      </c>
      <c r="M6616" s="8">
        <f t="shared" si="1342"/>
        <v>7.2941056332377805</v>
      </c>
      <c r="N6616" s="8">
        <f t="shared" si="1343"/>
        <v>11.982936298710635</v>
      </c>
      <c r="O6616" s="8">
        <f t="shared" si="1344"/>
        <v>5.0170579971904479</v>
      </c>
      <c r="P6616" s="8">
        <f t="shared" si="1345"/>
        <v>0</v>
      </c>
      <c r="Q6616" s="8">
        <f t="shared" si="1346"/>
        <v>1.7699992212003426</v>
      </c>
      <c r="R6616" s="9">
        <f t="shared" si="1347"/>
        <v>7.1697906007088613E-2</v>
      </c>
      <c r="S6616" s="8">
        <f t="shared" si="1348"/>
        <v>286.42829370514062</v>
      </c>
      <c r="T6616" s="19">
        <f t="shared" si="1349"/>
        <v>87.378064592000598</v>
      </c>
      <c r="U6616" s="19">
        <f t="shared" si="1350"/>
        <v>5.6666647653003608</v>
      </c>
      <c r="V6616" s="19">
        <f t="shared" si="1351"/>
        <v>81.711399826700244</v>
      </c>
    </row>
    <row r="6617" spans="1:22">
      <c r="A6617" s="7" t="s">
        <v>5044</v>
      </c>
      <c r="B6617" s="17">
        <v>8</v>
      </c>
      <c r="C6617" s="17"/>
      <c r="D6617" s="17">
        <v>2</v>
      </c>
      <c r="E6617" s="17">
        <v>3</v>
      </c>
      <c r="F6617" s="17"/>
      <c r="G6617" s="17">
        <v>1</v>
      </c>
      <c r="H6617" s="17"/>
      <c r="I6617" s="17"/>
      <c r="J6617" s="8">
        <f t="shared" si="1339"/>
        <v>235.7100766057749</v>
      </c>
      <c r="K6617" s="8">
        <f t="shared" si="1340"/>
        <v>0</v>
      </c>
      <c r="L6617" s="8">
        <f t="shared" si="1341"/>
        <v>32.491795821555058</v>
      </c>
      <c r="M6617" s="8">
        <f t="shared" si="1342"/>
        <v>0</v>
      </c>
      <c r="N6617" s="8">
        <f t="shared" si="1343"/>
        <v>17.974404448065954</v>
      </c>
      <c r="O6617" s="8">
        <f t="shared" si="1344"/>
        <v>0</v>
      </c>
      <c r="P6617" s="8">
        <f t="shared" si="1345"/>
        <v>4.9223014712759099</v>
      </c>
      <c r="Q6617" s="8">
        <f t="shared" si="1346"/>
        <v>0</v>
      </c>
      <c r="R6617" s="9">
        <f t="shared" si="1347"/>
        <v>0.16543136027633024</v>
      </c>
      <c r="S6617" s="8">
        <f t="shared" si="1348"/>
        <v>291.09857834667179</v>
      </c>
      <c r="T6617" s="19">
        <f t="shared" si="1349"/>
        <v>89.400624142443306</v>
      </c>
      <c r="U6617" s="19">
        <f t="shared" si="1350"/>
        <v>7.6322353064472876</v>
      </c>
      <c r="V6617" s="19">
        <f t="shared" si="1351"/>
        <v>81.768388835996021</v>
      </c>
    </row>
    <row r="6618" spans="1:22">
      <c r="A6618" s="7" t="s">
        <v>2045</v>
      </c>
      <c r="B6618" s="17">
        <v>10</v>
      </c>
      <c r="C6618" s="17">
        <v>6</v>
      </c>
      <c r="D6618" s="17">
        <v>4</v>
      </c>
      <c r="E6618" s="17">
        <v>23</v>
      </c>
      <c r="F6618" s="17">
        <v>5</v>
      </c>
      <c r="G6618" s="17">
        <v>5</v>
      </c>
      <c r="H6618" s="17">
        <v>4</v>
      </c>
      <c r="I6618" s="17">
        <v>1</v>
      </c>
      <c r="J6618" s="8">
        <f t="shared" si="1339"/>
        <v>294.63759575721861</v>
      </c>
      <c r="K6618" s="8">
        <f t="shared" si="1340"/>
        <v>73.227885178676033</v>
      </c>
      <c r="L6618" s="8">
        <f t="shared" si="1341"/>
        <v>64.983591643110117</v>
      </c>
      <c r="M6618" s="8">
        <f t="shared" si="1342"/>
        <v>29.176422532951122</v>
      </c>
      <c r="N6618" s="8">
        <f t="shared" si="1343"/>
        <v>137.80376743517232</v>
      </c>
      <c r="O6618" s="8">
        <f t="shared" si="1344"/>
        <v>25.085289985952237</v>
      </c>
      <c r="P6618" s="8">
        <f t="shared" si="1345"/>
        <v>24.611507356379548</v>
      </c>
      <c r="Q6618" s="8">
        <f t="shared" si="1346"/>
        <v>1.7699992212003426</v>
      </c>
      <c r="R6618" s="9">
        <f t="shared" si="1347"/>
        <v>0.19297940584822668</v>
      </c>
      <c r="S6618" s="8">
        <f t="shared" si="1348"/>
        <v>649.52605988946004</v>
      </c>
      <c r="T6618" s="19">
        <f t="shared" si="1349"/>
        <v>144.28302419300158</v>
      </c>
      <c r="U6618" s="19">
        <f t="shared" si="1350"/>
        <v>62.500188259168034</v>
      </c>
      <c r="V6618" s="19">
        <f t="shared" si="1351"/>
        <v>81.782835933833553</v>
      </c>
    </row>
    <row r="6619" spans="1:22">
      <c r="A6619" s="7" t="s">
        <v>2513</v>
      </c>
      <c r="B6619" s="17">
        <v>3</v>
      </c>
      <c r="C6619" s="17">
        <v>3</v>
      </c>
      <c r="D6619" s="17">
        <v>13</v>
      </c>
      <c r="E6619" s="17">
        <v>6</v>
      </c>
      <c r="F6619" s="17">
        <v>6</v>
      </c>
      <c r="G6619" s="17">
        <v>5</v>
      </c>
      <c r="H6619" s="17">
        <v>1</v>
      </c>
      <c r="I6619" s="17"/>
      <c r="J6619" s="8">
        <f t="shared" si="1339"/>
        <v>88.391278727165584</v>
      </c>
      <c r="K6619" s="8">
        <f t="shared" si="1340"/>
        <v>36.613942589338016</v>
      </c>
      <c r="L6619" s="8">
        <f t="shared" si="1341"/>
        <v>211.19667284010788</v>
      </c>
      <c r="M6619" s="8">
        <f t="shared" si="1342"/>
        <v>7.2941056332377805</v>
      </c>
      <c r="N6619" s="8">
        <f t="shared" si="1343"/>
        <v>35.948808896131908</v>
      </c>
      <c r="O6619" s="8">
        <f t="shared" si="1344"/>
        <v>30.102347983142685</v>
      </c>
      <c r="P6619" s="8">
        <f t="shared" si="1345"/>
        <v>24.611507356379548</v>
      </c>
      <c r="Q6619" s="8">
        <f t="shared" si="1346"/>
        <v>0</v>
      </c>
      <c r="R6619" s="9">
        <f t="shared" si="1347"/>
        <v>9.4871073845395198E-2</v>
      </c>
      <c r="S6619" s="8">
        <f t="shared" si="1348"/>
        <v>434.15866402550347</v>
      </c>
      <c r="T6619" s="19">
        <f t="shared" si="1349"/>
        <v>112.06729805220384</v>
      </c>
      <c r="U6619" s="19">
        <f t="shared" si="1350"/>
        <v>30.220888078551383</v>
      </c>
      <c r="V6619" s="19">
        <f t="shared" si="1351"/>
        <v>81.846409973652456</v>
      </c>
    </row>
    <row r="6620" spans="1:22">
      <c r="A6620" s="7" t="s">
        <v>2813</v>
      </c>
      <c r="B6620" s="17">
        <v>8</v>
      </c>
      <c r="C6620" s="17">
        <v>4</v>
      </c>
      <c r="D6620" s="17">
        <v>2</v>
      </c>
      <c r="E6620" s="17">
        <v>6</v>
      </c>
      <c r="F6620" s="17">
        <v>6</v>
      </c>
      <c r="G6620" s="17">
        <v>1</v>
      </c>
      <c r="H6620" s="17">
        <v>5</v>
      </c>
      <c r="I6620" s="17">
        <v>3</v>
      </c>
      <c r="J6620" s="8">
        <f t="shared" si="1339"/>
        <v>235.7100766057749</v>
      </c>
      <c r="K6620" s="8">
        <f t="shared" si="1340"/>
        <v>48.81859011911736</v>
      </c>
      <c r="L6620" s="8">
        <f t="shared" si="1341"/>
        <v>32.491795821555058</v>
      </c>
      <c r="M6620" s="8">
        <f t="shared" si="1342"/>
        <v>36.470528166188906</v>
      </c>
      <c r="N6620" s="8">
        <f t="shared" si="1343"/>
        <v>35.948808896131908</v>
      </c>
      <c r="O6620" s="8">
        <f t="shared" si="1344"/>
        <v>30.102347983142685</v>
      </c>
      <c r="P6620" s="8">
        <f t="shared" si="1345"/>
        <v>4.9223014712759099</v>
      </c>
      <c r="Q6620" s="8">
        <f t="shared" si="1346"/>
        <v>5.3099976636010275</v>
      </c>
      <c r="R6620" s="9">
        <f t="shared" si="1347"/>
        <v>0.14055721579067051</v>
      </c>
      <c r="S6620" s="8">
        <f t="shared" si="1348"/>
        <v>424.46444906318669</v>
      </c>
      <c r="T6620" s="19">
        <f t="shared" si="1349"/>
        <v>105.67348751548245</v>
      </c>
      <c r="U6620" s="19">
        <f t="shared" si="1350"/>
        <v>23.657819450183506</v>
      </c>
      <c r="V6620" s="19">
        <f t="shared" si="1351"/>
        <v>82.015668065298939</v>
      </c>
    </row>
    <row r="6621" spans="1:22">
      <c r="A6621" s="7" t="s">
        <v>4228</v>
      </c>
      <c r="B6621" s="17">
        <v>3</v>
      </c>
      <c r="C6621" s="17">
        <v>1</v>
      </c>
      <c r="D6621" s="17">
        <v>9</v>
      </c>
      <c r="E6621" s="17"/>
      <c r="F6621" s="17"/>
      <c r="G6621" s="17"/>
      <c r="H6621" s="17">
        <v>1</v>
      </c>
      <c r="I6621" s="17"/>
      <c r="J6621" s="8">
        <f t="shared" si="1339"/>
        <v>88.391278727165584</v>
      </c>
      <c r="K6621" s="8">
        <f t="shared" si="1340"/>
        <v>12.20464752977934</v>
      </c>
      <c r="L6621" s="8">
        <f t="shared" si="1341"/>
        <v>146.21308119699776</v>
      </c>
      <c r="M6621" s="8">
        <f t="shared" si="1342"/>
        <v>7.2941056332377805</v>
      </c>
      <c r="N6621" s="8">
        <f t="shared" si="1343"/>
        <v>0</v>
      </c>
      <c r="O6621" s="8">
        <f t="shared" si="1344"/>
        <v>0</v>
      </c>
      <c r="P6621" s="8">
        <f t="shared" si="1345"/>
        <v>0</v>
      </c>
      <c r="Q6621" s="8">
        <f t="shared" si="1346"/>
        <v>0</v>
      </c>
      <c r="R6621" s="9">
        <f t="shared" si="1347"/>
        <v>5.0669018489949584E-2</v>
      </c>
      <c r="S6621" s="8">
        <f t="shared" si="1348"/>
        <v>254.10311308718047</v>
      </c>
      <c r="T6621" s="19">
        <f t="shared" si="1349"/>
        <v>82.269669151314233</v>
      </c>
      <c r="U6621" s="19">
        <f t="shared" si="1350"/>
        <v>0</v>
      </c>
      <c r="V6621" s="19">
        <f t="shared" si="1351"/>
        <v>82.269669151314233</v>
      </c>
    </row>
    <row r="6622" spans="1:22">
      <c r="A6622" s="7" t="s">
        <v>1537</v>
      </c>
      <c r="B6622" s="17">
        <v>8</v>
      </c>
      <c r="C6622" s="17">
        <v>14</v>
      </c>
      <c r="D6622" s="17">
        <v>6</v>
      </c>
      <c r="E6622" s="17">
        <v>13</v>
      </c>
      <c r="F6622" s="17">
        <v>21</v>
      </c>
      <c r="G6622" s="17">
        <v>15</v>
      </c>
      <c r="H6622" s="17">
        <v>2</v>
      </c>
      <c r="I6622" s="17">
        <v>3</v>
      </c>
      <c r="J6622" s="8">
        <f t="shared" si="1339"/>
        <v>235.7100766057749</v>
      </c>
      <c r="K6622" s="8">
        <f t="shared" si="1340"/>
        <v>170.86506541691077</v>
      </c>
      <c r="L6622" s="8">
        <f t="shared" si="1341"/>
        <v>97.475387464665175</v>
      </c>
      <c r="M6622" s="8">
        <f t="shared" si="1342"/>
        <v>14.588211266475561</v>
      </c>
      <c r="N6622" s="8">
        <f t="shared" si="1343"/>
        <v>77.889085941619129</v>
      </c>
      <c r="O6622" s="8">
        <f t="shared" si="1344"/>
        <v>105.3582179409994</v>
      </c>
      <c r="P6622" s="8">
        <f t="shared" si="1345"/>
        <v>73.834522069138643</v>
      </c>
      <c r="Q6622" s="8">
        <f t="shared" si="1346"/>
        <v>5.3099976636010275</v>
      </c>
      <c r="R6622" s="9">
        <f t="shared" si="1347"/>
        <v>5.7988075044014882E-2</v>
      </c>
      <c r="S6622" s="8">
        <f t="shared" si="1348"/>
        <v>775.72056670558356</v>
      </c>
      <c r="T6622" s="19">
        <f t="shared" si="1349"/>
        <v>168.01684316245027</v>
      </c>
      <c r="U6622" s="19">
        <f t="shared" si="1350"/>
        <v>85.693941983919061</v>
      </c>
      <c r="V6622" s="19">
        <f t="shared" si="1351"/>
        <v>82.322901178531211</v>
      </c>
    </row>
    <row r="6623" spans="1:22">
      <c r="A6623" s="7" t="s">
        <v>1741</v>
      </c>
      <c r="B6623" s="17">
        <v>3</v>
      </c>
      <c r="C6623" s="17">
        <v>6</v>
      </c>
      <c r="D6623" s="17">
        <v>17</v>
      </c>
      <c r="E6623" s="17">
        <v>15</v>
      </c>
      <c r="F6623" s="17">
        <v>11</v>
      </c>
      <c r="G6623" s="17">
        <v>9</v>
      </c>
      <c r="H6623" s="17"/>
      <c r="I6623" s="17">
        <v>4</v>
      </c>
      <c r="J6623" s="8">
        <f t="shared" si="1339"/>
        <v>88.391278727165584</v>
      </c>
      <c r="K6623" s="8">
        <f t="shared" si="1340"/>
        <v>73.227885178676033</v>
      </c>
      <c r="L6623" s="8">
        <f t="shared" si="1341"/>
        <v>276.18026448321797</v>
      </c>
      <c r="M6623" s="8">
        <f t="shared" si="1342"/>
        <v>0</v>
      </c>
      <c r="N6623" s="8">
        <f t="shared" si="1343"/>
        <v>89.87202224032977</v>
      </c>
      <c r="O6623" s="8">
        <f t="shared" si="1344"/>
        <v>55.187637969094922</v>
      </c>
      <c r="P6623" s="8">
        <f t="shared" si="1345"/>
        <v>44.300713241483187</v>
      </c>
      <c r="Q6623" s="8">
        <f t="shared" si="1346"/>
        <v>7.0799968848013703</v>
      </c>
      <c r="R6623" s="9">
        <f t="shared" si="1347"/>
        <v>0.14111517009289126</v>
      </c>
      <c r="S6623" s="8">
        <f t="shared" si="1348"/>
        <v>627.15980183996749</v>
      </c>
      <c r="T6623" s="19">
        <f t="shared" si="1349"/>
        <v>145.9331427963532</v>
      </c>
      <c r="U6623" s="19">
        <f t="shared" si="1350"/>
        <v>63.120124483635955</v>
      </c>
      <c r="V6623" s="19">
        <f t="shared" si="1351"/>
        <v>82.813018312717247</v>
      </c>
    </row>
    <row r="6624" spans="1:22">
      <c r="A6624" s="7" t="s">
        <v>1484</v>
      </c>
      <c r="B6624" s="17">
        <v>4</v>
      </c>
      <c r="C6624" s="17">
        <v>9</v>
      </c>
      <c r="D6624" s="17">
        <v>17</v>
      </c>
      <c r="E6624" s="17">
        <v>15</v>
      </c>
      <c r="F6624" s="17">
        <v>23</v>
      </c>
      <c r="G6624" s="17">
        <v>10</v>
      </c>
      <c r="H6624" s="17"/>
      <c r="I6624" s="17">
        <v>4</v>
      </c>
      <c r="J6624" s="8">
        <f t="shared" si="1339"/>
        <v>117.85503830288745</v>
      </c>
      <c r="K6624" s="8">
        <f t="shared" si="1340"/>
        <v>109.84182776801406</v>
      </c>
      <c r="L6624" s="8">
        <f t="shared" si="1341"/>
        <v>276.18026448321797</v>
      </c>
      <c r="M6624" s="8">
        <f t="shared" si="1342"/>
        <v>0</v>
      </c>
      <c r="N6624" s="8">
        <f t="shared" si="1343"/>
        <v>89.87202224032977</v>
      </c>
      <c r="O6624" s="8">
        <f t="shared" si="1344"/>
        <v>115.39233393538029</v>
      </c>
      <c r="P6624" s="8">
        <f t="shared" si="1345"/>
        <v>49.223014712759095</v>
      </c>
      <c r="Q6624" s="8">
        <f t="shared" si="1346"/>
        <v>7.0799968848013703</v>
      </c>
      <c r="R6624" s="9">
        <f t="shared" si="1347"/>
        <v>0.11083956243243458</v>
      </c>
      <c r="S6624" s="8">
        <f t="shared" si="1348"/>
        <v>758.36450144258868</v>
      </c>
      <c r="T6624" s="19">
        <f t="shared" si="1349"/>
        <v>167.95904351803983</v>
      </c>
      <c r="U6624" s="19">
        <f t="shared" si="1350"/>
        <v>84.829123629489729</v>
      </c>
      <c r="V6624" s="19">
        <f t="shared" si="1351"/>
        <v>83.129919888550106</v>
      </c>
    </row>
    <row r="6625" spans="1:22">
      <c r="A6625" s="7" t="s">
        <v>678</v>
      </c>
      <c r="B6625" s="17">
        <v>12</v>
      </c>
      <c r="C6625" s="17">
        <v>19</v>
      </c>
      <c r="D6625" s="17">
        <v>20</v>
      </c>
      <c r="E6625" s="17">
        <v>39</v>
      </c>
      <c r="F6625" s="17">
        <v>39</v>
      </c>
      <c r="G6625" s="17">
        <v>47</v>
      </c>
      <c r="H6625" s="17">
        <v>9</v>
      </c>
      <c r="I6625" s="17">
        <v>14</v>
      </c>
      <c r="J6625" s="8">
        <f t="shared" si="1339"/>
        <v>353.56511490866234</v>
      </c>
      <c r="K6625" s="8">
        <f t="shared" si="1340"/>
        <v>231.88830306580746</v>
      </c>
      <c r="L6625" s="8">
        <f t="shared" si="1341"/>
        <v>324.91795821555058</v>
      </c>
      <c r="M6625" s="8">
        <f t="shared" si="1342"/>
        <v>65.646950699140021</v>
      </c>
      <c r="N6625" s="8">
        <f t="shared" si="1343"/>
        <v>233.66725782485742</v>
      </c>
      <c r="O6625" s="8">
        <f t="shared" si="1344"/>
        <v>195.66526189042744</v>
      </c>
      <c r="P6625" s="8">
        <f t="shared" si="1345"/>
        <v>231.34816914996776</v>
      </c>
      <c r="Q6625" s="8">
        <f t="shared" si="1346"/>
        <v>24.779989096804798</v>
      </c>
      <c r="R6625" s="9">
        <f t="shared" si="1347"/>
        <v>4.9053120538639181E-2</v>
      </c>
      <c r="S6625" s="8">
        <f t="shared" si="1348"/>
        <v>1636.699015754413</v>
      </c>
      <c r="T6625" s="19">
        <f t="shared" si="1349"/>
        <v>303.45712539667346</v>
      </c>
      <c r="U6625" s="19">
        <f t="shared" si="1350"/>
        <v>220.22689628841758</v>
      </c>
      <c r="V6625" s="19">
        <f t="shared" si="1351"/>
        <v>83.230229108255884</v>
      </c>
    </row>
    <row r="6626" spans="1:22">
      <c r="A6626" s="7" t="s">
        <v>430</v>
      </c>
      <c r="B6626" s="17">
        <v>17</v>
      </c>
      <c r="C6626" s="17">
        <v>30</v>
      </c>
      <c r="D6626" s="17">
        <v>19</v>
      </c>
      <c r="E6626" s="17">
        <v>48</v>
      </c>
      <c r="F6626" s="17">
        <v>88</v>
      </c>
      <c r="G6626" s="17">
        <v>40</v>
      </c>
      <c r="H6626" s="17">
        <v>7</v>
      </c>
      <c r="I6626" s="17">
        <v>24</v>
      </c>
      <c r="J6626" s="8">
        <f t="shared" si="1339"/>
        <v>500.88391278727164</v>
      </c>
      <c r="K6626" s="8">
        <f t="shared" si="1340"/>
        <v>366.13942589338018</v>
      </c>
      <c r="L6626" s="8">
        <f t="shared" si="1341"/>
        <v>308.67206030477303</v>
      </c>
      <c r="M6626" s="8">
        <f t="shared" si="1342"/>
        <v>51.058739432664467</v>
      </c>
      <c r="N6626" s="8">
        <f t="shared" si="1343"/>
        <v>287.59047116905526</v>
      </c>
      <c r="O6626" s="8">
        <f t="shared" si="1344"/>
        <v>441.50110375275938</v>
      </c>
      <c r="P6626" s="8">
        <f t="shared" si="1345"/>
        <v>196.89205885103638</v>
      </c>
      <c r="Q6626" s="8">
        <f t="shared" si="1346"/>
        <v>42.47998130880822</v>
      </c>
      <c r="R6626" s="9">
        <f t="shared" si="1347"/>
        <v>0.20683138060532244</v>
      </c>
      <c r="S6626" s="8">
        <f t="shared" si="1348"/>
        <v>2152.7377721909402</v>
      </c>
      <c r="T6626" s="19">
        <f t="shared" si="1349"/>
        <v>391.89846632847497</v>
      </c>
      <c r="U6626" s="19">
        <f t="shared" si="1350"/>
        <v>308.66121125761703</v>
      </c>
      <c r="V6626" s="19">
        <f t="shared" si="1351"/>
        <v>83.237255070857941</v>
      </c>
    </row>
    <row r="6627" spans="1:22">
      <c r="A6627" s="7" t="s">
        <v>2310</v>
      </c>
      <c r="B6627" s="17">
        <v>14</v>
      </c>
      <c r="C6627" s="17">
        <v>1</v>
      </c>
      <c r="D6627" s="17">
        <v>1</v>
      </c>
      <c r="E6627" s="17">
        <v>12</v>
      </c>
      <c r="F6627" s="17">
        <v>6</v>
      </c>
      <c r="G6627" s="17">
        <v>18</v>
      </c>
      <c r="H6627" s="17"/>
      <c r="I6627" s="17">
        <v>1</v>
      </c>
      <c r="J6627" s="8">
        <f t="shared" si="1339"/>
        <v>412.49263406010607</v>
      </c>
      <c r="K6627" s="8">
        <f t="shared" si="1340"/>
        <v>12.20464752977934</v>
      </c>
      <c r="L6627" s="8">
        <f t="shared" si="1341"/>
        <v>16.245897910777529</v>
      </c>
      <c r="M6627" s="8">
        <f t="shared" si="1342"/>
        <v>0</v>
      </c>
      <c r="N6627" s="8">
        <f t="shared" si="1343"/>
        <v>71.897617792263816</v>
      </c>
      <c r="O6627" s="8">
        <f t="shared" si="1344"/>
        <v>30.102347983142685</v>
      </c>
      <c r="P6627" s="8">
        <f t="shared" si="1345"/>
        <v>88.601426482966374</v>
      </c>
      <c r="Q6627" s="8">
        <f t="shared" si="1346"/>
        <v>1.7699992212003426</v>
      </c>
      <c r="R6627" s="9">
        <f t="shared" si="1347"/>
        <v>0.28345572426310639</v>
      </c>
      <c r="S6627" s="8">
        <f t="shared" si="1348"/>
        <v>631.54457175903576</v>
      </c>
      <c r="T6627" s="19">
        <f t="shared" si="1349"/>
        <v>146.98105983355433</v>
      </c>
      <c r="U6627" s="19">
        <f t="shared" si="1350"/>
        <v>63.53379741945762</v>
      </c>
      <c r="V6627" s="19">
        <f t="shared" si="1351"/>
        <v>83.447262414096713</v>
      </c>
    </row>
    <row r="6628" spans="1:22">
      <c r="A6628" s="7" t="s">
        <v>1581</v>
      </c>
      <c r="B6628" s="17">
        <v>11</v>
      </c>
      <c r="C6628" s="17">
        <v>10</v>
      </c>
      <c r="D6628" s="17">
        <v>6</v>
      </c>
      <c r="E6628" s="17">
        <v>34</v>
      </c>
      <c r="F6628" s="17">
        <v>6</v>
      </c>
      <c r="G6628" s="17">
        <v>12</v>
      </c>
      <c r="H6628" s="17">
        <v>2</v>
      </c>
      <c r="I6628" s="17">
        <v>1</v>
      </c>
      <c r="J6628" s="8">
        <f t="shared" si="1339"/>
        <v>324.1013553329405</v>
      </c>
      <c r="K6628" s="8">
        <f t="shared" si="1340"/>
        <v>122.04647529779339</v>
      </c>
      <c r="L6628" s="8">
        <f t="shared" si="1341"/>
        <v>97.475387464665175</v>
      </c>
      <c r="M6628" s="8">
        <f t="shared" si="1342"/>
        <v>14.588211266475561</v>
      </c>
      <c r="N6628" s="8">
        <f t="shared" si="1343"/>
        <v>203.70991707808082</v>
      </c>
      <c r="O6628" s="8">
        <f t="shared" si="1344"/>
        <v>30.102347983142685</v>
      </c>
      <c r="P6628" s="8">
        <f t="shared" si="1345"/>
        <v>59.067617655310919</v>
      </c>
      <c r="Q6628" s="8">
        <f t="shared" si="1346"/>
        <v>1.7699992212003426</v>
      </c>
      <c r="R6628" s="9">
        <f t="shared" si="1347"/>
        <v>0.2019936358276915</v>
      </c>
      <c r="S6628" s="8">
        <f t="shared" si="1348"/>
        <v>851.09131207840903</v>
      </c>
      <c r="T6628" s="19">
        <f t="shared" si="1349"/>
        <v>181.20773936513305</v>
      </c>
      <c r="U6628" s="19">
        <f t="shared" si="1350"/>
        <v>97.626627572178151</v>
      </c>
      <c r="V6628" s="19">
        <f t="shared" si="1351"/>
        <v>83.5811117929549</v>
      </c>
    </row>
    <row r="6629" spans="1:22">
      <c r="A6629" s="7" t="s">
        <v>1081</v>
      </c>
      <c r="B6629" s="17">
        <v>5</v>
      </c>
      <c r="C6629" s="17">
        <v>15</v>
      </c>
      <c r="D6629" s="17">
        <v>20</v>
      </c>
      <c r="E6629" s="17">
        <v>20</v>
      </c>
      <c r="F6629" s="17">
        <v>40</v>
      </c>
      <c r="G6629" s="17">
        <v>17</v>
      </c>
      <c r="H6629" s="17">
        <v>1</v>
      </c>
      <c r="I6629" s="17">
        <v>4</v>
      </c>
      <c r="J6629" s="8">
        <f t="shared" si="1339"/>
        <v>147.3187978786093</v>
      </c>
      <c r="K6629" s="8">
        <f t="shared" si="1340"/>
        <v>183.06971294669009</v>
      </c>
      <c r="L6629" s="8">
        <f t="shared" si="1341"/>
        <v>324.91795821555058</v>
      </c>
      <c r="M6629" s="8">
        <f t="shared" si="1342"/>
        <v>7.2941056332377805</v>
      </c>
      <c r="N6629" s="8">
        <f t="shared" si="1343"/>
        <v>119.82936298710636</v>
      </c>
      <c r="O6629" s="8">
        <f t="shared" si="1344"/>
        <v>200.68231988761789</v>
      </c>
      <c r="P6629" s="8">
        <f t="shared" si="1345"/>
        <v>83.679125011690459</v>
      </c>
      <c r="Q6629" s="8">
        <f t="shared" si="1346"/>
        <v>7.0799968848013703</v>
      </c>
      <c r="R6629" s="9">
        <f t="shared" si="1347"/>
        <v>0.13152016502427469</v>
      </c>
      <c r="S6629" s="8">
        <f t="shared" si="1348"/>
        <v>1066.7913825605026</v>
      </c>
      <c r="T6629" s="19">
        <f t="shared" si="1349"/>
        <v>218.43548968028333</v>
      </c>
      <c r="U6629" s="19">
        <f t="shared" si="1350"/>
        <v>134.73026929547157</v>
      </c>
      <c r="V6629" s="19">
        <f t="shared" si="1351"/>
        <v>83.705220384811753</v>
      </c>
    </row>
    <row r="6630" spans="1:22">
      <c r="A6630" s="7" t="s">
        <v>2927</v>
      </c>
      <c r="B6630" s="17">
        <v>8</v>
      </c>
      <c r="C6630" s="17">
        <v>3</v>
      </c>
      <c r="D6630" s="17">
        <v>4</v>
      </c>
      <c r="E6630" s="17">
        <v>11</v>
      </c>
      <c r="F6630" s="17">
        <v>4</v>
      </c>
      <c r="G6630" s="17"/>
      <c r="H6630" s="17">
        <v>1</v>
      </c>
      <c r="I6630" s="17">
        <v>2</v>
      </c>
      <c r="J6630" s="8">
        <f t="shared" si="1339"/>
        <v>235.7100766057749</v>
      </c>
      <c r="K6630" s="8">
        <f t="shared" si="1340"/>
        <v>36.613942589338016</v>
      </c>
      <c r="L6630" s="8">
        <f t="shared" si="1341"/>
        <v>64.983591643110117</v>
      </c>
      <c r="M6630" s="8">
        <f t="shared" si="1342"/>
        <v>7.2941056332377805</v>
      </c>
      <c r="N6630" s="8">
        <f t="shared" si="1343"/>
        <v>65.906149642908503</v>
      </c>
      <c r="O6630" s="8">
        <f t="shared" si="1344"/>
        <v>20.068231988761791</v>
      </c>
      <c r="P6630" s="8">
        <f t="shared" si="1345"/>
        <v>0</v>
      </c>
      <c r="Q6630" s="8">
        <f t="shared" si="1346"/>
        <v>3.5399984424006852</v>
      </c>
      <c r="R6630" s="9">
        <f t="shared" si="1347"/>
        <v>0.13398119698237065</v>
      </c>
      <c r="S6630" s="8">
        <f t="shared" si="1348"/>
        <v>430.57609810313113</v>
      </c>
      <c r="T6630" s="19">
        <f t="shared" si="1349"/>
        <v>112.43587027940767</v>
      </c>
      <c r="U6630" s="19">
        <f t="shared" si="1350"/>
        <v>28.658127210556767</v>
      </c>
      <c r="V6630" s="19">
        <f t="shared" si="1351"/>
        <v>83.777743068850896</v>
      </c>
    </row>
    <row r="6631" spans="1:22">
      <c r="A6631" s="7" t="s">
        <v>734</v>
      </c>
      <c r="B6631" s="17">
        <v>11</v>
      </c>
      <c r="C6631" s="17">
        <v>15</v>
      </c>
      <c r="D6631" s="17">
        <v>23</v>
      </c>
      <c r="E6631" s="17">
        <v>41</v>
      </c>
      <c r="F6631" s="17">
        <v>48</v>
      </c>
      <c r="G6631" s="17">
        <v>29</v>
      </c>
      <c r="H6631" s="17">
        <v>8</v>
      </c>
      <c r="I6631" s="17">
        <v>12</v>
      </c>
      <c r="J6631" s="8">
        <f t="shared" si="1339"/>
        <v>324.1013553329405</v>
      </c>
      <c r="K6631" s="8">
        <f t="shared" si="1340"/>
        <v>183.06971294669009</v>
      </c>
      <c r="L6631" s="8">
        <f t="shared" si="1341"/>
        <v>373.65565194788314</v>
      </c>
      <c r="M6631" s="8">
        <f t="shared" si="1342"/>
        <v>58.352845065902244</v>
      </c>
      <c r="N6631" s="8">
        <f t="shared" si="1343"/>
        <v>245.65019412356804</v>
      </c>
      <c r="O6631" s="8">
        <f t="shared" si="1344"/>
        <v>240.81878386514148</v>
      </c>
      <c r="P6631" s="8">
        <f t="shared" si="1345"/>
        <v>142.74674266700137</v>
      </c>
      <c r="Q6631" s="8">
        <f t="shared" si="1346"/>
        <v>21.23999065440411</v>
      </c>
      <c r="R6631" s="9">
        <f t="shared" si="1347"/>
        <v>0.13698299629422528</v>
      </c>
      <c r="S6631" s="8">
        <f t="shared" si="1348"/>
        <v>1568.3952859491269</v>
      </c>
      <c r="T6631" s="19">
        <f t="shared" si="1349"/>
        <v>293.60890674250459</v>
      </c>
      <c r="U6631" s="19">
        <f t="shared" si="1350"/>
        <v>209.73857355190364</v>
      </c>
      <c r="V6631" s="19">
        <f t="shared" si="1351"/>
        <v>83.870333190600945</v>
      </c>
    </row>
    <row r="6632" spans="1:22">
      <c r="A6632" s="7" t="s">
        <v>1023</v>
      </c>
      <c r="B6632" s="17">
        <v>7</v>
      </c>
      <c r="C6632" s="17">
        <v>14</v>
      </c>
      <c r="D6632" s="17">
        <v>18</v>
      </c>
      <c r="E6632" s="17">
        <v>24</v>
      </c>
      <c r="F6632" s="17">
        <v>35</v>
      </c>
      <c r="G6632" s="17">
        <v>20</v>
      </c>
      <c r="H6632" s="17">
        <v>5</v>
      </c>
      <c r="I6632" s="17">
        <v>8</v>
      </c>
      <c r="J6632" s="8">
        <f t="shared" si="1339"/>
        <v>206.24631703005304</v>
      </c>
      <c r="K6632" s="8">
        <f t="shared" si="1340"/>
        <v>170.86506541691077</v>
      </c>
      <c r="L6632" s="8">
        <f t="shared" si="1341"/>
        <v>292.42616239399553</v>
      </c>
      <c r="M6632" s="8">
        <f t="shared" si="1342"/>
        <v>36.470528166188906</v>
      </c>
      <c r="N6632" s="8">
        <f t="shared" si="1343"/>
        <v>143.79523558452763</v>
      </c>
      <c r="O6632" s="8">
        <f t="shared" si="1344"/>
        <v>175.59702990166565</v>
      </c>
      <c r="P6632" s="8">
        <f t="shared" si="1345"/>
        <v>98.446029425518191</v>
      </c>
      <c r="Q6632" s="8">
        <f t="shared" si="1346"/>
        <v>14.159993769602741</v>
      </c>
      <c r="R6632" s="9">
        <f t="shared" si="1347"/>
        <v>5.9726776780930475E-2</v>
      </c>
      <c r="S6632" s="8">
        <f t="shared" si="1348"/>
        <v>1123.8463679188596</v>
      </c>
      <c r="T6632" s="19">
        <f t="shared" si="1349"/>
        <v>223.1791816136531</v>
      </c>
      <c r="U6632" s="19">
        <f t="shared" si="1350"/>
        <v>139.27943163723717</v>
      </c>
      <c r="V6632" s="19">
        <f t="shared" si="1351"/>
        <v>83.899749976415933</v>
      </c>
    </row>
    <row r="6633" spans="1:22">
      <c r="A6633" s="7" t="s">
        <v>2348</v>
      </c>
      <c r="B6633" s="17">
        <v>6</v>
      </c>
      <c r="C6633" s="17">
        <v>5</v>
      </c>
      <c r="D6633" s="17">
        <v>8</v>
      </c>
      <c r="E6633" s="17">
        <v>11</v>
      </c>
      <c r="F6633" s="17">
        <v>6</v>
      </c>
      <c r="G6633" s="17">
        <v>4</v>
      </c>
      <c r="H6633" s="17">
        <v>3</v>
      </c>
      <c r="I6633" s="17">
        <v>1</v>
      </c>
      <c r="J6633" s="8">
        <f t="shared" si="1339"/>
        <v>176.78255745433117</v>
      </c>
      <c r="K6633" s="8">
        <f t="shared" si="1340"/>
        <v>61.023237648896696</v>
      </c>
      <c r="L6633" s="8">
        <f t="shared" si="1341"/>
        <v>129.96718328622023</v>
      </c>
      <c r="M6633" s="8">
        <f t="shared" si="1342"/>
        <v>21.882316899713341</v>
      </c>
      <c r="N6633" s="8">
        <f t="shared" si="1343"/>
        <v>65.906149642908503</v>
      </c>
      <c r="O6633" s="8">
        <f t="shared" si="1344"/>
        <v>30.102347983142685</v>
      </c>
      <c r="P6633" s="8">
        <f t="shared" si="1345"/>
        <v>19.68920588510364</v>
      </c>
      <c r="Q6633" s="8">
        <f t="shared" si="1346"/>
        <v>1.7699992212003426</v>
      </c>
      <c r="R6633" s="9">
        <f t="shared" si="1347"/>
        <v>4.1137724842762548E-2</v>
      </c>
      <c r="S6633" s="8">
        <f t="shared" si="1348"/>
        <v>505.35299880031624</v>
      </c>
      <c r="T6633" s="19">
        <f t="shared" si="1349"/>
        <v>122.59099279648269</v>
      </c>
      <c r="U6633" s="19">
        <f t="shared" si="1350"/>
        <v>38.56590117038494</v>
      </c>
      <c r="V6633" s="19">
        <f t="shared" si="1351"/>
        <v>84.025091626097748</v>
      </c>
    </row>
    <row r="6634" spans="1:22">
      <c r="A6634" s="7" t="s">
        <v>930</v>
      </c>
      <c r="B6634" s="17">
        <v>6</v>
      </c>
      <c r="C6634" s="17">
        <v>12</v>
      </c>
      <c r="D6634" s="17">
        <v>26</v>
      </c>
      <c r="E6634" s="17">
        <v>35</v>
      </c>
      <c r="F6634" s="17">
        <v>29</v>
      </c>
      <c r="G6634" s="17">
        <v>28</v>
      </c>
      <c r="H6634" s="17">
        <v>2</v>
      </c>
      <c r="I6634" s="17">
        <v>6</v>
      </c>
      <c r="J6634" s="8">
        <f t="shared" si="1339"/>
        <v>176.78255745433117</v>
      </c>
      <c r="K6634" s="8">
        <f t="shared" si="1340"/>
        <v>146.45577035735207</v>
      </c>
      <c r="L6634" s="8">
        <f t="shared" si="1341"/>
        <v>422.39334568021576</v>
      </c>
      <c r="M6634" s="8">
        <f t="shared" si="1342"/>
        <v>14.588211266475561</v>
      </c>
      <c r="N6634" s="8">
        <f t="shared" si="1343"/>
        <v>209.70138522743613</v>
      </c>
      <c r="O6634" s="8">
        <f t="shared" si="1344"/>
        <v>145.49468191852299</v>
      </c>
      <c r="P6634" s="8">
        <f t="shared" si="1345"/>
        <v>137.82444119572548</v>
      </c>
      <c r="Q6634" s="8">
        <f t="shared" si="1346"/>
        <v>10.619995327202055</v>
      </c>
      <c r="R6634" s="9">
        <f t="shared" si="1347"/>
        <v>0.20190672181366812</v>
      </c>
      <c r="S6634" s="8">
        <f t="shared" si="1348"/>
        <v>1253.2403931000592</v>
      </c>
      <c r="T6634" s="19">
        <f t="shared" si="1349"/>
        <v>248.54389116396632</v>
      </c>
      <c r="U6634" s="19">
        <f t="shared" si="1350"/>
        <v>164.34016944722819</v>
      </c>
      <c r="V6634" s="19">
        <f t="shared" si="1351"/>
        <v>84.20372171673813</v>
      </c>
    </row>
    <row r="6635" spans="1:22">
      <c r="A6635" s="7" t="s">
        <v>441</v>
      </c>
      <c r="B6635" s="17">
        <v>21</v>
      </c>
      <c r="C6635" s="17">
        <v>17</v>
      </c>
      <c r="D6635" s="17">
        <v>27</v>
      </c>
      <c r="E6635" s="17">
        <v>68</v>
      </c>
      <c r="F6635" s="17">
        <v>83</v>
      </c>
      <c r="G6635" s="17">
        <v>38</v>
      </c>
      <c r="H6635" s="17">
        <v>6</v>
      </c>
      <c r="I6635" s="17">
        <v>13</v>
      </c>
      <c r="J6635" s="8">
        <f t="shared" si="1339"/>
        <v>618.73895109015905</v>
      </c>
      <c r="K6635" s="8">
        <f t="shared" si="1340"/>
        <v>207.47900800624879</v>
      </c>
      <c r="L6635" s="8">
        <f t="shared" si="1341"/>
        <v>438.63924359099326</v>
      </c>
      <c r="M6635" s="8">
        <f t="shared" si="1342"/>
        <v>43.764633799426683</v>
      </c>
      <c r="N6635" s="8">
        <f t="shared" si="1343"/>
        <v>407.41983415616164</v>
      </c>
      <c r="O6635" s="8">
        <f t="shared" si="1344"/>
        <v>416.41581376680716</v>
      </c>
      <c r="P6635" s="8">
        <f t="shared" si="1345"/>
        <v>187.04745590848458</v>
      </c>
      <c r="Q6635" s="8">
        <f t="shared" si="1346"/>
        <v>23.009989875604454</v>
      </c>
      <c r="R6635" s="9">
        <f t="shared" si="1347"/>
        <v>0.28988994993845413</v>
      </c>
      <c r="S6635" s="8">
        <f t="shared" si="1348"/>
        <v>2319.5049403182816</v>
      </c>
      <c r="T6635" s="19">
        <f t="shared" si="1349"/>
        <v>421.61906756246708</v>
      </c>
      <c r="U6635" s="19">
        <f t="shared" si="1350"/>
        <v>336.96103461048443</v>
      </c>
      <c r="V6635" s="19">
        <f t="shared" si="1351"/>
        <v>84.658032951982648</v>
      </c>
    </row>
    <row r="6636" spans="1:22">
      <c r="A6636" s="7" t="s">
        <v>2853</v>
      </c>
      <c r="B6636" s="17">
        <v>10</v>
      </c>
      <c r="C6636" s="17">
        <v>5</v>
      </c>
      <c r="D6636" s="17">
        <v>1</v>
      </c>
      <c r="E6636" s="17">
        <v>18</v>
      </c>
      <c r="F6636" s="17">
        <v>1</v>
      </c>
      <c r="G6636" s="17">
        <v>1</v>
      </c>
      <c r="H6636" s="17">
        <v>1</v>
      </c>
      <c r="I6636" s="17"/>
      <c r="J6636" s="8">
        <f t="shared" si="1339"/>
        <v>294.63759575721861</v>
      </c>
      <c r="K6636" s="8">
        <f t="shared" si="1340"/>
        <v>61.023237648896696</v>
      </c>
      <c r="L6636" s="8">
        <f t="shared" si="1341"/>
        <v>16.245897910777529</v>
      </c>
      <c r="M6636" s="8">
        <f t="shared" si="1342"/>
        <v>7.2941056332377805</v>
      </c>
      <c r="N6636" s="8">
        <f t="shared" si="1343"/>
        <v>107.84642668839572</v>
      </c>
      <c r="O6636" s="8">
        <f t="shared" si="1344"/>
        <v>5.0170579971904479</v>
      </c>
      <c r="P6636" s="8">
        <f t="shared" si="1345"/>
        <v>4.9223014712759099</v>
      </c>
      <c r="Q6636" s="8">
        <f t="shared" si="1346"/>
        <v>0</v>
      </c>
      <c r="R6636" s="9">
        <f t="shared" si="1347"/>
        <v>0.2066586682573108</v>
      </c>
      <c r="S6636" s="8">
        <f t="shared" si="1348"/>
        <v>496.98662310699268</v>
      </c>
      <c r="T6636" s="19">
        <f t="shared" si="1349"/>
        <v>123.9689104389643</v>
      </c>
      <c r="U6636" s="19">
        <f t="shared" si="1350"/>
        <v>39.261928718954032</v>
      </c>
      <c r="V6636" s="19">
        <f t="shared" si="1351"/>
        <v>84.706981720010276</v>
      </c>
    </row>
    <row r="6637" spans="1:22">
      <c r="A6637" s="7" t="s">
        <v>539</v>
      </c>
      <c r="B6637" s="17">
        <v>21</v>
      </c>
      <c r="C6637" s="17">
        <v>27</v>
      </c>
      <c r="D6637" s="17">
        <v>12</v>
      </c>
      <c r="E6637" s="17">
        <v>45</v>
      </c>
      <c r="F6637" s="17">
        <v>90</v>
      </c>
      <c r="G6637" s="17">
        <v>34</v>
      </c>
      <c r="H6637" s="17">
        <v>2</v>
      </c>
      <c r="I6637" s="17">
        <v>13</v>
      </c>
      <c r="J6637" s="8">
        <f t="shared" si="1339"/>
        <v>618.73895109015905</v>
      </c>
      <c r="K6637" s="8">
        <f t="shared" si="1340"/>
        <v>329.52548330404215</v>
      </c>
      <c r="L6637" s="8">
        <f t="shared" si="1341"/>
        <v>194.95077492933035</v>
      </c>
      <c r="M6637" s="8">
        <f t="shared" si="1342"/>
        <v>14.588211266475561</v>
      </c>
      <c r="N6637" s="8">
        <f t="shared" si="1343"/>
        <v>269.61606672098929</v>
      </c>
      <c r="O6637" s="8">
        <f t="shared" si="1344"/>
        <v>451.53521974714027</v>
      </c>
      <c r="P6637" s="8">
        <f t="shared" si="1345"/>
        <v>167.35825002338092</v>
      </c>
      <c r="Q6637" s="8">
        <f t="shared" si="1346"/>
        <v>23.009989875604454</v>
      </c>
      <c r="R6637" s="9">
        <f t="shared" si="1347"/>
        <v>0.3009570262417347</v>
      </c>
      <c r="S6637" s="8">
        <f t="shared" si="1348"/>
        <v>2046.3129570815174</v>
      </c>
      <c r="T6637" s="19">
        <f t="shared" si="1349"/>
        <v>381.07173644117717</v>
      </c>
      <c r="U6637" s="19">
        <f t="shared" si="1350"/>
        <v>296.16984549717017</v>
      </c>
      <c r="V6637" s="19">
        <f t="shared" si="1351"/>
        <v>84.901890944006993</v>
      </c>
    </row>
    <row r="6638" spans="1:22">
      <c r="A6638" s="7" t="s">
        <v>3194</v>
      </c>
      <c r="B6638" s="17">
        <v>8</v>
      </c>
      <c r="C6638" s="17">
        <v>2</v>
      </c>
      <c r="D6638" s="17">
        <v>4</v>
      </c>
      <c r="E6638" s="17">
        <v>10</v>
      </c>
      <c r="F6638" s="17">
        <v>2</v>
      </c>
      <c r="G6638" s="17"/>
      <c r="H6638" s="17">
        <v>2</v>
      </c>
      <c r="I6638" s="17">
        <v>1</v>
      </c>
      <c r="J6638" s="8">
        <f t="shared" si="1339"/>
        <v>235.7100766057749</v>
      </c>
      <c r="K6638" s="8">
        <f t="shared" si="1340"/>
        <v>24.40929505955868</v>
      </c>
      <c r="L6638" s="8">
        <f t="shared" si="1341"/>
        <v>64.983591643110117</v>
      </c>
      <c r="M6638" s="8">
        <f t="shared" si="1342"/>
        <v>14.588211266475561</v>
      </c>
      <c r="N6638" s="8">
        <f t="shared" si="1343"/>
        <v>59.914681493553182</v>
      </c>
      <c r="O6638" s="8">
        <f t="shared" si="1344"/>
        <v>10.034115994380896</v>
      </c>
      <c r="P6638" s="8">
        <f t="shared" si="1345"/>
        <v>0</v>
      </c>
      <c r="Q6638" s="8">
        <f t="shared" si="1346"/>
        <v>1.7699992212003426</v>
      </c>
      <c r="R6638" s="9">
        <f t="shared" si="1347"/>
        <v>0.13759055925223798</v>
      </c>
      <c r="S6638" s="8">
        <f t="shared" si="1348"/>
        <v>409.63997206285336</v>
      </c>
      <c r="T6638" s="19">
        <f t="shared" si="1349"/>
        <v>108.3676544361479</v>
      </c>
      <c r="U6638" s="19">
        <f t="shared" si="1350"/>
        <v>23.316265829311359</v>
      </c>
      <c r="V6638" s="19">
        <f t="shared" si="1351"/>
        <v>85.051388606836539</v>
      </c>
    </row>
    <row r="6639" spans="1:22">
      <c r="A6639" s="7" t="s">
        <v>2113</v>
      </c>
      <c r="B6639" s="17">
        <v>8</v>
      </c>
      <c r="C6639" s="17">
        <v>4</v>
      </c>
      <c r="D6639" s="17">
        <v>6</v>
      </c>
      <c r="E6639" s="17">
        <v>16</v>
      </c>
      <c r="F6639" s="17">
        <v>6</v>
      </c>
      <c r="G6639" s="17"/>
      <c r="H6639" s="17">
        <v>7</v>
      </c>
      <c r="I6639" s="17">
        <v>6</v>
      </c>
      <c r="J6639" s="8">
        <f t="shared" si="1339"/>
        <v>235.7100766057749</v>
      </c>
      <c r="K6639" s="8">
        <f t="shared" si="1340"/>
        <v>48.81859011911736</v>
      </c>
      <c r="L6639" s="8">
        <f t="shared" si="1341"/>
        <v>97.475387464665175</v>
      </c>
      <c r="M6639" s="8">
        <f t="shared" si="1342"/>
        <v>51.058739432664467</v>
      </c>
      <c r="N6639" s="8">
        <f t="shared" si="1343"/>
        <v>95.863490389685083</v>
      </c>
      <c r="O6639" s="8">
        <f t="shared" si="1344"/>
        <v>30.102347983142685</v>
      </c>
      <c r="P6639" s="8">
        <f t="shared" si="1345"/>
        <v>0</v>
      </c>
      <c r="Q6639" s="8">
        <f t="shared" si="1346"/>
        <v>10.619995327202055</v>
      </c>
      <c r="R6639" s="9">
        <f t="shared" si="1347"/>
        <v>0.12263219603117691</v>
      </c>
      <c r="S6639" s="8">
        <f t="shared" si="1348"/>
        <v>559.02863199504964</v>
      </c>
      <c r="T6639" s="19">
        <f t="shared" si="1349"/>
        <v>127.33468472985248</v>
      </c>
      <c r="U6639" s="19">
        <f t="shared" si="1350"/>
        <v>41.988612790942589</v>
      </c>
      <c r="V6639" s="19">
        <f t="shared" si="1351"/>
        <v>85.346071938909887</v>
      </c>
    </row>
    <row r="6640" spans="1:22">
      <c r="A6640" s="7" t="s">
        <v>2826</v>
      </c>
      <c r="B6640" s="17">
        <v>10</v>
      </c>
      <c r="C6640" s="17">
        <v>3</v>
      </c>
      <c r="D6640" s="17">
        <v>2</v>
      </c>
      <c r="E6640" s="17">
        <v>17</v>
      </c>
      <c r="F6640" s="17"/>
      <c r="G6640" s="17">
        <v>1</v>
      </c>
      <c r="H6640" s="17">
        <v>2</v>
      </c>
      <c r="I6640" s="17">
        <v>2</v>
      </c>
      <c r="J6640" s="8">
        <f t="shared" si="1339"/>
        <v>294.63759575721861</v>
      </c>
      <c r="K6640" s="8">
        <f t="shared" si="1340"/>
        <v>36.613942589338016</v>
      </c>
      <c r="L6640" s="8">
        <f t="shared" si="1341"/>
        <v>32.491795821555058</v>
      </c>
      <c r="M6640" s="8">
        <f t="shared" si="1342"/>
        <v>14.588211266475561</v>
      </c>
      <c r="N6640" s="8">
        <f t="shared" si="1343"/>
        <v>101.85495853904041</v>
      </c>
      <c r="O6640" s="8">
        <f t="shared" si="1344"/>
        <v>0</v>
      </c>
      <c r="P6640" s="8">
        <f t="shared" si="1345"/>
        <v>4.9223014712759099</v>
      </c>
      <c r="Q6640" s="8">
        <f t="shared" si="1346"/>
        <v>3.5399984424006852</v>
      </c>
      <c r="R6640" s="9">
        <f t="shared" si="1347"/>
        <v>0.20418495389703026</v>
      </c>
      <c r="S6640" s="8">
        <f t="shared" si="1348"/>
        <v>485.10880544490357</v>
      </c>
      <c r="T6640" s="19">
        <f t="shared" si="1349"/>
        <v>121.24777805603723</v>
      </c>
      <c r="U6640" s="19">
        <f t="shared" si="1350"/>
        <v>35.592420003438775</v>
      </c>
      <c r="V6640" s="19">
        <f t="shared" si="1351"/>
        <v>85.655358052598459</v>
      </c>
    </row>
    <row r="6641" spans="1:22">
      <c r="A6641" s="7" t="s">
        <v>3924</v>
      </c>
      <c r="B6641" s="17">
        <v>10</v>
      </c>
      <c r="C6641" s="17">
        <v>1</v>
      </c>
      <c r="D6641" s="17"/>
      <c r="E6641" s="17">
        <v>5</v>
      </c>
      <c r="F6641" s="17"/>
      <c r="G6641" s="17">
        <v>4</v>
      </c>
      <c r="H6641" s="17">
        <v>1</v>
      </c>
      <c r="I6641" s="17">
        <v>2</v>
      </c>
      <c r="J6641" s="8">
        <f t="shared" si="1339"/>
        <v>294.63759575721861</v>
      </c>
      <c r="K6641" s="8">
        <f t="shared" si="1340"/>
        <v>12.20464752977934</v>
      </c>
      <c r="L6641" s="8">
        <f t="shared" si="1341"/>
        <v>0</v>
      </c>
      <c r="M6641" s="8">
        <f t="shared" si="1342"/>
        <v>7.2941056332377805</v>
      </c>
      <c r="N6641" s="8">
        <f t="shared" si="1343"/>
        <v>29.957340746776591</v>
      </c>
      <c r="O6641" s="8">
        <f t="shared" si="1344"/>
        <v>0</v>
      </c>
      <c r="P6641" s="8">
        <f t="shared" si="1345"/>
        <v>19.68920588510364</v>
      </c>
      <c r="Q6641" s="8">
        <f t="shared" si="1346"/>
        <v>3.5399984424006852</v>
      </c>
      <c r="R6641" s="9">
        <f t="shared" si="1347"/>
        <v>0.21257317407967602</v>
      </c>
      <c r="S6641" s="8">
        <f t="shared" si="1348"/>
        <v>363.78289555211597</v>
      </c>
      <c r="T6641" s="19">
        <f t="shared" si="1349"/>
        <v>102.28074776233264</v>
      </c>
      <c r="U6641" s="19">
        <f t="shared" si="1350"/>
        <v>16.548848877293409</v>
      </c>
      <c r="V6641" s="19">
        <f t="shared" si="1351"/>
        <v>85.731898885039229</v>
      </c>
    </row>
    <row r="6642" spans="1:22">
      <c r="A6642" s="7" t="s">
        <v>2812</v>
      </c>
      <c r="B6642" s="17">
        <v>8</v>
      </c>
      <c r="C6642" s="17">
        <v>3</v>
      </c>
      <c r="D6642" s="17">
        <v>4</v>
      </c>
      <c r="E6642" s="17">
        <v>10</v>
      </c>
      <c r="F6642" s="17">
        <v>3</v>
      </c>
      <c r="G6642" s="17">
        <v>1</v>
      </c>
      <c r="H6642" s="17">
        <v>3</v>
      </c>
      <c r="I6642" s="17">
        <v>3</v>
      </c>
      <c r="J6642" s="8">
        <f t="shared" si="1339"/>
        <v>235.7100766057749</v>
      </c>
      <c r="K6642" s="8">
        <f t="shared" si="1340"/>
        <v>36.613942589338016</v>
      </c>
      <c r="L6642" s="8">
        <f t="shared" si="1341"/>
        <v>64.983591643110117</v>
      </c>
      <c r="M6642" s="8">
        <f t="shared" si="1342"/>
        <v>21.882316899713341</v>
      </c>
      <c r="N6642" s="8">
        <f t="shared" si="1343"/>
        <v>59.914681493553182</v>
      </c>
      <c r="O6642" s="8">
        <f t="shared" si="1344"/>
        <v>15.051173991571343</v>
      </c>
      <c r="P6642" s="8">
        <f t="shared" si="1345"/>
        <v>4.9223014712759099</v>
      </c>
      <c r="Q6642" s="8">
        <f t="shared" si="1346"/>
        <v>5.3099976636010275</v>
      </c>
      <c r="R6642" s="9">
        <f t="shared" si="1347"/>
        <v>0.12688896352006945</v>
      </c>
      <c r="S6642" s="8">
        <f t="shared" si="1348"/>
        <v>439.07808469433672</v>
      </c>
      <c r="T6642" s="19">
        <f t="shared" si="1349"/>
        <v>112.43587027940767</v>
      </c>
      <c r="U6642" s="19">
        <f t="shared" si="1350"/>
        <v>26.629385652133479</v>
      </c>
      <c r="V6642" s="19">
        <f t="shared" si="1351"/>
        <v>85.806484627274187</v>
      </c>
    </row>
    <row r="6643" spans="1:22">
      <c r="A6643" s="7" t="s">
        <v>3349</v>
      </c>
      <c r="B6643" s="17">
        <v>8</v>
      </c>
      <c r="C6643" s="17">
        <v>5</v>
      </c>
      <c r="D6643" s="17">
        <v>1</v>
      </c>
      <c r="E6643" s="17">
        <v>9</v>
      </c>
      <c r="F6643" s="17"/>
      <c r="G6643" s="17"/>
      <c r="H6643" s="17">
        <v>2</v>
      </c>
      <c r="I6643" s="17">
        <v>2</v>
      </c>
      <c r="J6643" s="8">
        <f t="shared" si="1339"/>
        <v>235.7100766057749</v>
      </c>
      <c r="K6643" s="8">
        <f t="shared" si="1340"/>
        <v>61.023237648896696</v>
      </c>
      <c r="L6643" s="8">
        <f t="shared" si="1341"/>
        <v>16.245897910777529</v>
      </c>
      <c r="M6643" s="8">
        <f t="shared" si="1342"/>
        <v>14.588211266475561</v>
      </c>
      <c r="N6643" s="8">
        <f t="shared" si="1343"/>
        <v>53.923213344197862</v>
      </c>
      <c r="O6643" s="8">
        <f t="shared" si="1344"/>
        <v>0</v>
      </c>
      <c r="P6643" s="8">
        <f t="shared" si="1345"/>
        <v>0</v>
      </c>
      <c r="Q6643" s="8">
        <f t="shared" si="1346"/>
        <v>3.5399984424006852</v>
      </c>
      <c r="R6643" s="9">
        <f t="shared" si="1347"/>
        <v>0.1404352594459905</v>
      </c>
      <c r="S6643" s="8">
        <f t="shared" si="1348"/>
        <v>381.49063677612253</v>
      </c>
      <c r="T6643" s="19">
        <f t="shared" si="1349"/>
        <v>104.32640405514969</v>
      </c>
      <c r="U6643" s="19">
        <f t="shared" si="1350"/>
        <v>17.974404448065954</v>
      </c>
      <c r="V6643" s="19">
        <f t="shared" si="1351"/>
        <v>86.351999607083741</v>
      </c>
    </row>
    <row r="6644" spans="1:22">
      <c r="A6644" s="7" t="s">
        <v>3103</v>
      </c>
      <c r="B6644" s="17">
        <v>9</v>
      </c>
      <c r="C6644" s="17">
        <v>2</v>
      </c>
      <c r="D6644" s="17">
        <v>3</v>
      </c>
      <c r="E6644" s="17">
        <v>9</v>
      </c>
      <c r="F6644" s="17">
        <v>2</v>
      </c>
      <c r="G6644" s="17">
        <v>3</v>
      </c>
      <c r="H6644" s="17">
        <v>1</v>
      </c>
      <c r="I6644" s="17">
        <v>2</v>
      </c>
      <c r="J6644" s="8">
        <f t="shared" si="1339"/>
        <v>265.17383618149677</v>
      </c>
      <c r="K6644" s="8">
        <f t="shared" si="1340"/>
        <v>24.40929505955868</v>
      </c>
      <c r="L6644" s="8">
        <f t="shared" si="1341"/>
        <v>48.737693732332588</v>
      </c>
      <c r="M6644" s="8">
        <f t="shared" si="1342"/>
        <v>7.2941056332377805</v>
      </c>
      <c r="N6644" s="8">
        <f t="shared" si="1343"/>
        <v>53.923213344197862</v>
      </c>
      <c r="O6644" s="8">
        <f t="shared" si="1344"/>
        <v>10.034115994380896</v>
      </c>
      <c r="P6644" s="8">
        <f t="shared" si="1345"/>
        <v>14.76690441382773</v>
      </c>
      <c r="Q6644" s="8">
        <f t="shared" si="1346"/>
        <v>3.5399984424006852</v>
      </c>
      <c r="R6644" s="9">
        <f t="shared" si="1347"/>
        <v>0.16412297750587607</v>
      </c>
      <c r="S6644" s="8">
        <f t="shared" si="1348"/>
        <v>424.33916435903234</v>
      </c>
      <c r="T6644" s="19">
        <f t="shared" si="1349"/>
        <v>112.7736083244627</v>
      </c>
      <c r="U6644" s="19">
        <f t="shared" si="1350"/>
        <v>26.241411250802162</v>
      </c>
      <c r="V6644" s="19">
        <f t="shared" si="1351"/>
        <v>86.532197073660541</v>
      </c>
    </row>
    <row r="6645" spans="1:22">
      <c r="A6645" s="7" t="s">
        <v>1893</v>
      </c>
      <c r="B6645" s="17">
        <v>6</v>
      </c>
      <c r="C6645" s="17">
        <v>5</v>
      </c>
      <c r="D6645" s="17">
        <v>12</v>
      </c>
      <c r="E6645" s="17">
        <v>3</v>
      </c>
      <c r="F6645" s="17">
        <v>26</v>
      </c>
      <c r="G6645" s="17">
        <v>5</v>
      </c>
      <c r="H6645" s="17">
        <v>2</v>
      </c>
      <c r="I6645" s="17">
        <v>1</v>
      </c>
      <c r="J6645" s="8">
        <f t="shared" si="1339"/>
        <v>176.78255745433117</v>
      </c>
      <c r="K6645" s="8">
        <f t="shared" si="1340"/>
        <v>61.023237648896696</v>
      </c>
      <c r="L6645" s="8">
        <f t="shared" si="1341"/>
        <v>194.95077492933035</v>
      </c>
      <c r="M6645" s="8">
        <f t="shared" si="1342"/>
        <v>14.588211266475561</v>
      </c>
      <c r="N6645" s="8">
        <f t="shared" si="1343"/>
        <v>17.974404448065954</v>
      </c>
      <c r="O6645" s="8">
        <f t="shared" si="1344"/>
        <v>130.44350792695164</v>
      </c>
      <c r="P6645" s="8">
        <f t="shared" si="1345"/>
        <v>24.611507356379548</v>
      </c>
      <c r="Q6645" s="8">
        <f t="shared" si="1346"/>
        <v>1.7699992212003426</v>
      </c>
      <c r="R6645" s="9">
        <f t="shared" si="1347"/>
        <v>9.7082757966671429E-2</v>
      </c>
      <c r="S6645" s="8">
        <f t="shared" si="1348"/>
        <v>620.37420103043098</v>
      </c>
      <c r="T6645" s="19">
        <f t="shared" si="1349"/>
        <v>144.25219001085273</v>
      </c>
      <c r="U6645" s="19">
        <f t="shared" si="1350"/>
        <v>57.676473243799045</v>
      </c>
      <c r="V6645" s="19">
        <f t="shared" si="1351"/>
        <v>86.575716767053677</v>
      </c>
    </row>
    <row r="6646" spans="1:22">
      <c r="A6646" s="7" t="s">
        <v>1312</v>
      </c>
      <c r="B6646" s="17">
        <v>8</v>
      </c>
      <c r="C6646" s="17">
        <v>7</v>
      </c>
      <c r="D6646" s="17">
        <v>17</v>
      </c>
      <c r="E6646" s="17">
        <v>23</v>
      </c>
      <c r="F6646" s="17">
        <v>28</v>
      </c>
      <c r="G6646" s="17">
        <v>12</v>
      </c>
      <c r="H6646" s="17">
        <v>2</v>
      </c>
      <c r="I6646" s="17">
        <v>4</v>
      </c>
      <c r="J6646" s="8">
        <f t="shared" si="1339"/>
        <v>235.7100766057749</v>
      </c>
      <c r="K6646" s="8">
        <f t="shared" si="1340"/>
        <v>85.432532708455383</v>
      </c>
      <c r="L6646" s="8">
        <f t="shared" si="1341"/>
        <v>276.18026448321797</v>
      </c>
      <c r="M6646" s="8">
        <f t="shared" si="1342"/>
        <v>14.588211266475561</v>
      </c>
      <c r="N6646" s="8">
        <f t="shared" si="1343"/>
        <v>137.80376743517232</v>
      </c>
      <c r="O6646" s="8">
        <f t="shared" si="1344"/>
        <v>140.47762392133254</v>
      </c>
      <c r="P6646" s="8">
        <f t="shared" si="1345"/>
        <v>59.067617655310919</v>
      </c>
      <c r="Q6646" s="8">
        <f t="shared" si="1346"/>
        <v>7.0799968848013703</v>
      </c>
      <c r="R6646" s="9">
        <f t="shared" si="1347"/>
        <v>0.1231989402903039</v>
      </c>
      <c r="S6646" s="8">
        <f t="shared" si="1348"/>
        <v>949.26009407573952</v>
      </c>
      <c r="T6646" s="19">
        <f t="shared" si="1349"/>
        <v>199.1076245991494</v>
      </c>
      <c r="U6646" s="19">
        <f t="shared" si="1350"/>
        <v>112.44966967060526</v>
      </c>
      <c r="V6646" s="19">
        <f t="shared" si="1351"/>
        <v>86.657954928544143</v>
      </c>
    </row>
    <row r="6647" spans="1:22">
      <c r="A6647" s="7" t="s">
        <v>1329</v>
      </c>
      <c r="B6647" s="17">
        <v>8</v>
      </c>
      <c r="C6647" s="17">
        <v>6</v>
      </c>
      <c r="D6647" s="17">
        <v>16</v>
      </c>
      <c r="E6647" s="17">
        <v>24</v>
      </c>
      <c r="F6647" s="17">
        <v>23</v>
      </c>
      <c r="G6647" s="17">
        <v>10</v>
      </c>
      <c r="H6647" s="17">
        <v>8</v>
      </c>
      <c r="I6647" s="17">
        <v>4</v>
      </c>
      <c r="J6647" s="8">
        <f t="shared" si="1339"/>
        <v>235.7100766057749</v>
      </c>
      <c r="K6647" s="8">
        <f t="shared" si="1340"/>
        <v>73.227885178676033</v>
      </c>
      <c r="L6647" s="8">
        <f t="shared" si="1341"/>
        <v>259.93436657244047</v>
      </c>
      <c r="M6647" s="8">
        <f t="shared" si="1342"/>
        <v>58.352845065902244</v>
      </c>
      <c r="N6647" s="8">
        <f t="shared" si="1343"/>
        <v>143.79523558452763</v>
      </c>
      <c r="O6647" s="8">
        <f t="shared" si="1344"/>
        <v>115.39233393538029</v>
      </c>
      <c r="P6647" s="8">
        <f t="shared" si="1345"/>
        <v>49.223014712759095</v>
      </c>
      <c r="Q6647" s="8">
        <f t="shared" si="1346"/>
        <v>7.0799968848013703</v>
      </c>
      <c r="R6647" s="9">
        <f t="shared" si="1347"/>
        <v>0.12619298605567211</v>
      </c>
      <c r="S6647" s="8">
        <f t="shared" si="1348"/>
        <v>935.63575765546057</v>
      </c>
      <c r="T6647" s="19">
        <f t="shared" si="1349"/>
        <v>189.62410945229712</v>
      </c>
      <c r="U6647" s="19">
        <f t="shared" si="1350"/>
        <v>102.80352807755567</v>
      </c>
      <c r="V6647" s="19">
        <f t="shared" si="1351"/>
        <v>86.820581374741451</v>
      </c>
    </row>
    <row r="6648" spans="1:22">
      <c r="A6648" s="7" t="s">
        <v>429</v>
      </c>
      <c r="B6648" s="17">
        <v>18</v>
      </c>
      <c r="C6648" s="17">
        <v>28</v>
      </c>
      <c r="D6648" s="17">
        <v>19</v>
      </c>
      <c r="E6648" s="17">
        <v>47</v>
      </c>
      <c r="F6648" s="17">
        <v>87</v>
      </c>
      <c r="G6648" s="17">
        <v>41</v>
      </c>
      <c r="H6648" s="17">
        <v>9</v>
      </c>
      <c r="I6648" s="17">
        <v>25</v>
      </c>
      <c r="J6648" s="8">
        <f t="shared" si="1339"/>
        <v>530.34767236299353</v>
      </c>
      <c r="K6648" s="8">
        <f t="shared" si="1340"/>
        <v>341.73013083382153</v>
      </c>
      <c r="L6648" s="8">
        <f t="shared" si="1341"/>
        <v>308.67206030477303</v>
      </c>
      <c r="M6648" s="8">
        <f t="shared" si="1342"/>
        <v>65.646950699140021</v>
      </c>
      <c r="N6648" s="8">
        <f t="shared" si="1343"/>
        <v>281.59900301969992</v>
      </c>
      <c r="O6648" s="8">
        <f t="shared" si="1344"/>
        <v>436.48404575556896</v>
      </c>
      <c r="P6648" s="8">
        <f t="shared" si="1345"/>
        <v>201.8143603223123</v>
      </c>
      <c r="Q6648" s="8">
        <f t="shared" si="1346"/>
        <v>44.249980530008571</v>
      </c>
      <c r="R6648" s="9">
        <f t="shared" si="1347"/>
        <v>0.21152428810883922</v>
      </c>
      <c r="S6648" s="8">
        <f t="shared" si="1348"/>
        <v>2166.2942232983096</v>
      </c>
      <c r="T6648" s="19">
        <f t="shared" si="1349"/>
        <v>393.5832878338627</v>
      </c>
      <c r="U6648" s="19">
        <f t="shared" si="1350"/>
        <v>306.63246969919373</v>
      </c>
      <c r="V6648" s="19">
        <f t="shared" si="1351"/>
        <v>86.950818134668964</v>
      </c>
    </row>
    <row r="6649" spans="1:22">
      <c r="A6649" s="7" t="s">
        <v>983</v>
      </c>
      <c r="B6649" s="17">
        <v>10</v>
      </c>
      <c r="C6649" s="17">
        <v>25</v>
      </c>
      <c r="D6649" s="17">
        <v>7</v>
      </c>
      <c r="E6649" s="17">
        <v>39</v>
      </c>
      <c r="F6649" s="17">
        <v>16</v>
      </c>
      <c r="G6649" s="17">
        <v>28</v>
      </c>
      <c r="H6649" s="17">
        <v>2</v>
      </c>
      <c r="I6649" s="17">
        <v>13</v>
      </c>
      <c r="J6649" s="8">
        <f t="shared" si="1339"/>
        <v>294.63759575721861</v>
      </c>
      <c r="K6649" s="8">
        <f t="shared" si="1340"/>
        <v>305.11618824448351</v>
      </c>
      <c r="L6649" s="8">
        <f t="shared" si="1341"/>
        <v>113.7212853754427</v>
      </c>
      <c r="M6649" s="8">
        <f t="shared" si="1342"/>
        <v>14.588211266475561</v>
      </c>
      <c r="N6649" s="8">
        <f t="shared" si="1343"/>
        <v>233.66725782485742</v>
      </c>
      <c r="O6649" s="8">
        <f t="shared" si="1344"/>
        <v>80.272927955047166</v>
      </c>
      <c r="P6649" s="8">
        <f t="shared" si="1345"/>
        <v>137.82444119572548</v>
      </c>
      <c r="Q6649" s="8">
        <f t="shared" si="1346"/>
        <v>23.009989875604454</v>
      </c>
      <c r="R6649" s="9">
        <f t="shared" si="1347"/>
        <v>0.15905227533649557</v>
      </c>
      <c r="S6649" s="8">
        <f t="shared" si="1348"/>
        <v>1179.8279076192505</v>
      </c>
      <c r="T6649" s="19">
        <f t="shared" si="1349"/>
        <v>237.82502312571492</v>
      </c>
      <c r="U6649" s="19">
        <f t="shared" si="1350"/>
        <v>150.58820899187671</v>
      </c>
      <c r="V6649" s="19">
        <f t="shared" si="1351"/>
        <v>87.236814133838209</v>
      </c>
    </row>
    <row r="6650" spans="1:22">
      <c r="A6650" s="7" t="s">
        <v>745</v>
      </c>
      <c r="B6650" s="17">
        <v>12</v>
      </c>
      <c r="C6650" s="17">
        <v>17</v>
      </c>
      <c r="D6650" s="17">
        <v>22</v>
      </c>
      <c r="E6650" s="17">
        <v>48</v>
      </c>
      <c r="F6650" s="17">
        <v>46</v>
      </c>
      <c r="G6650" s="17">
        <v>28</v>
      </c>
      <c r="H6650" s="17">
        <v>4</v>
      </c>
      <c r="I6650" s="17">
        <v>9</v>
      </c>
      <c r="J6650" s="8">
        <f t="shared" si="1339"/>
        <v>353.56511490866234</v>
      </c>
      <c r="K6650" s="8">
        <f t="shared" si="1340"/>
        <v>207.47900800624879</v>
      </c>
      <c r="L6650" s="8">
        <f t="shared" si="1341"/>
        <v>357.40975403710564</v>
      </c>
      <c r="M6650" s="8">
        <f t="shared" si="1342"/>
        <v>29.176422532951122</v>
      </c>
      <c r="N6650" s="8">
        <f t="shared" si="1343"/>
        <v>287.59047116905526</v>
      </c>
      <c r="O6650" s="8">
        <f t="shared" si="1344"/>
        <v>230.78466787076059</v>
      </c>
      <c r="P6650" s="8">
        <f t="shared" si="1345"/>
        <v>137.82444119572548</v>
      </c>
      <c r="Q6650" s="8">
        <f t="shared" si="1346"/>
        <v>15.929992990803084</v>
      </c>
      <c r="R6650" s="9">
        <f t="shared" si="1347"/>
        <v>0.12761864885853758</v>
      </c>
      <c r="S6650" s="8">
        <f t="shared" si="1348"/>
        <v>1603.8298797205093</v>
      </c>
      <c r="T6650" s="19">
        <f t="shared" si="1349"/>
        <v>306.15129231733891</v>
      </c>
      <c r="U6650" s="19">
        <f t="shared" si="1350"/>
        <v>218.73319341184711</v>
      </c>
      <c r="V6650" s="19">
        <f t="shared" si="1351"/>
        <v>87.418098905491803</v>
      </c>
    </row>
    <row r="6651" spans="1:22">
      <c r="A6651" s="7" t="s">
        <v>850</v>
      </c>
      <c r="B6651" s="17">
        <v>13</v>
      </c>
      <c r="C6651" s="17">
        <v>16</v>
      </c>
      <c r="D6651" s="17">
        <v>16</v>
      </c>
      <c r="E6651" s="17">
        <v>33</v>
      </c>
      <c r="F6651" s="17">
        <v>42</v>
      </c>
      <c r="G6651" s="17">
        <v>34</v>
      </c>
      <c r="H6651" s="17">
        <v>4</v>
      </c>
      <c r="I6651" s="17">
        <v>6</v>
      </c>
      <c r="J6651" s="8">
        <f t="shared" si="1339"/>
        <v>383.02887448438423</v>
      </c>
      <c r="K6651" s="8">
        <f t="shared" si="1340"/>
        <v>195.27436047646944</v>
      </c>
      <c r="L6651" s="8">
        <f t="shared" si="1341"/>
        <v>259.93436657244047</v>
      </c>
      <c r="M6651" s="8">
        <f t="shared" si="1342"/>
        <v>29.176422532951122</v>
      </c>
      <c r="N6651" s="8">
        <f t="shared" si="1343"/>
        <v>197.71844892872551</v>
      </c>
      <c r="O6651" s="8">
        <f t="shared" si="1344"/>
        <v>210.71643588199879</v>
      </c>
      <c r="P6651" s="8">
        <f t="shared" si="1345"/>
        <v>167.35825002338092</v>
      </c>
      <c r="Q6651" s="8">
        <f t="shared" si="1346"/>
        <v>10.619995327202055</v>
      </c>
      <c r="R6651" s="9">
        <f t="shared" si="1347"/>
        <v>9.8377281836071404E-2</v>
      </c>
      <c r="S6651" s="8">
        <f t="shared" si="1348"/>
        <v>1443.2071589003506</v>
      </c>
      <c r="T6651" s="19">
        <f t="shared" si="1349"/>
        <v>279.41253384443138</v>
      </c>
      <c r="U6651" s="19">
        <f t="shared" si="1350"/>
        <v>191.93104494470174</v>
      </c>
      <c r="V6651" s="19">
        <f t="shared" si="1351"/>
        <v>87.481488899729641</v>
      </c>
    </row>
    <row r="6652" spans="1:22">
      <c r="A6652" s="7" t="s">
        <v>1032</v>
      </c>
      <c r="B6652" s="17">
        <v>1</v>
      </c>
      <c r="C6652" s="17">
        <v>11</v>
      </c>
      <c r="D6652" s="17">
        <v>32</v>
      </c>
      <c r="E6652" s="17">
        <v>36</v>
      </c>
      <c r="F6652" s="17">
        <v>24</v>
      </c>
      <c r="G6652" s="17">
        <v>17</v>
      </c>
      <c r="H6652" s="17"/>
      <c r="I6652" s="17">
        <v>3</v>
      </c>
      <c r="J6652" s="8">
        <f t="shared" si="1339"/>
        <v>29.463759575721863</v>
      </c>
      <c r="K6652" s="8">
        <f t="shared" si="1340"/>
        <v>134.25112282757274</v>
      </c>
      <c r="L6652" s="8">
        <f t="shared" si="1341"/>
        <v>519.86873314488093</v>
      </c>
      <c r="M6652" s="8">
        <f t="shared" si="1342"/>
        <v>0</v>
      </c>
      <c r="N6652" s="8">
        <f t="shared" si="1343"/>
        <v>215.69285337679145</v>
      </c>
      <c r="O6652" s="8">
        <f t="shared" si="1344"/>
        <v>120.40939193257074</v>
      </c>
      <c r="P6652" s="8">
        <f t="shared" si="1345"/>
        <v>83.679125011690459</v>
      </c>
      <c r="Q6652" s="8">
        <f t="shared" si="1346"/>
        <v>5.3099976636010275</v>
      </c>
      <c r="R6652" s="9">
        <f t="shared" si="1347"/>
        <v>0.29951038895855353</v>
      </c>
      <c r="S6652" s="8">
        <f t="shared" si="1348"/>
        <v>1103.3649858692283</v>
      </c>
      <c r="T6652" s="19">
        <f t="shared" si="1349"/>
        <v>227.86120518272517</v>
      </c>
      <c r="U6652" s="19">
        <f t="shared" si="1350"/>
        <v>139.92712344035087</v>
      </c>
      <c r="V6652" s="19">
        <f t="shared" si="1351"/>
        <v>87.934081742374303</v>
      </c>
    </row>
    <row r="6653" spans="1:22">
      <c r="A6653" s="7" t="s">
        <v>1929</v>
      </c>
      <c r="B6653" s="17">
        <v>3</v>
      </c>
      <c r="C6653" s="17">
        <v>9</v>
      </c>
      <c r="D6653" s="17">
        <v>13</v>
      </c>
      <c r="E6653" s="17">
        <v>11</v>
      </c>
      <c r="F6653" s="17">
        <v>10</v>
      </c>
      <c r="G6653" s="17">
        <v>6</v>
      </c>
      <c r="H6653" s="17"/>
      <c r="I6653" s="17">
        <v>3</v>
      </c>
      <c r="J6653" s="8">
        <f t="shared" si="1339"/>
        <v>88.391278727165584</v>
      </c>
      <c r="K6653" s="8">
        <f t="shared" si="1340"/>
        <v>109.84182776801406</v>
      </c>
      <c r="L6653" s="8">
        <f t="shared" si="1341"/>
        <v>211.19667284010788</v>
      </c>
      <c r="M6653" s="8">
        <f t="shared" si="1342"/>
        <v>0</v>
      </c>
      <c r="N6653" s="8">
        <f t="shared" si="1343"/>
        <v>65.906149642908503</v>
      </c>
      <c r="O6653" s="8">
        <f t="shared" si="1344"/>
        <v>50.170579971904473</v>
      </c>
      <c r="P6653" s="8">
        <f t="shared" si="1345"/>
        <v>29.533808827655459</v>
      </c>
      <c r="Q6653" s="8">
        <f t="shared" si="1346"/>
        <v>5.3099976636010275</v>
      </c>
      <c r="R6653" s="9">
        <f t="shared" si="1347"/>
        <v>4.4445748973767324E-2</v>
      </c>
      <c r="S6653" s="8">
        <f t="shared" si="1348"/>
        <v>555.04031777775594</v>
      </c>
      <c r="T6653" s="19">
        <f t="shared" si="1349"/>
        <v>136.47659311176253</v>
      </c>
      <c r="U6653" s="19">
        <f t="shared" si="1350"/>
        <v>48.536846147489477</v>
      </c>
      <c r="V6653" s="19">
        <f t="shared" si="1351"/>
        <v>87.939746964273041</v>
      </c>
    </row>
    <row r="6654" spans="1:22">
      <c r="A6654" s="7" t="s">
        <v>2324</v>
      </c>
      <c r="B6654" s="17">
        <v>9</v>
      </c>
      <c r="C6654" s="17">
        <v>4</v>
      </c>
      <c r="D6654" s="17">
        <v>4</v>
      </c>
      <c r="E6654" s="17">
        <v>15</v>
      </c>
      <c r="F6654" s="17">
        <v>4</v>
      </c>
      <c r="G6654" s="17">
        <v>1</v>
      </c>
      <c r="H6654" s="17">
        <v>5</v>
      </c>
      <c r="I6654" s="17">
        <v>5</v>
      </c>
      <c r="J6654" s="8">
        <f t="shared" si="1339"/>
        <v>265.17383618149677</v>
      </c>
      <c r="K6654" s="8">
        <f t="shared" si="1340"/>
        <v>48.81859011911736</v>
      </c>
      <c r="L6654" s="8">
        <f t="shared" si="1341"/>
        <v>64.983591643110117</v>
      </c>
      <c r="M6654" s="8">
        <f t="shared" si="1342"/>
        <v>36.470528166188906</v>
      </c>
      <c r="N6654" s="8">
        <f t="shared" si="1343"/>
        <v>89.87202224032977</v>
      </c>
      <c r="O6654" s="8">
        <f t="shared" si="1344"/>
        <v>20.068231988761791</v>
      </c>
      <c r="P6654" s="8">
        <f t="shared" si="1345"/>
        <v>4.9223014712759099</v>
      </c>
      <c r="Q6654" s="8">
        <f t="shared" si="1346"/>
        <v>8.8499961060017132</v>
      </c>
      <c r="R6654" s="9">
        <f t="shared" si="1347"/>
        <v>0.15092522257224819</v>
      </c>
      <c r="S6654" s="8">
        <f t="shared" si="1348"/>
        <v>530.30910181028059</v>
      </c>
      <c r="T6654" s="19">
        <f t="shared" si="1349"/>
        <v>126.32533931457475</v>
      </c>
      <c r="U6654" s="19">
        <f t="shared" si="1350"/>
        <v>38.28751856678916</v>
      </c>
      <c r="V6654" s="19">
        <f t="shared" si="1351"/>
        <v>88.037820747785588</v>
      </c>
    </row>
    <row r="6655" spans="1:22">
      <c r="A6655" s="7" t="s">
        <v>722</v>
      </c>
      <c r="B6655" s="17">
        <v>10</v>
      </c>
      <c r="C6655" s="17">
        <v>16</v>
      </c>
      <c r="D6655" s="17">
        <v>25</v>
      </c>
      <c r="E6655" s="17">
        <v>29</v>
      </c>
      <c r="F6655" s="17">
        <v>55</v>
      </c>
      <c r="G6655" s="17">
        <v>37</v>
      </c>
      <c r="H6655" s="17">
        <v>4</v>
      </c>
      <c r="I6655" s="17">
        <v>13</v>
      </c>
      <c r="J6655" s="8">
        <f t="shared" si="1339"/>
        <v>294.63759575721861</v>
      </c>
      <c r="K6655" s="8">
        <f t="shared" si="1340"/>
        <v>195.27436047646944</v>
      </c>
      <c r="L6655" s="8">
        <f t="shared" si="1341"/>
        <v>406.1474477694382</v>
      </c>
      <c r="M6655" s="8">
        <f t="shared" si="1342"/>
        <v>29.176422532951122</v>
      </c>
      <c r="N6655" s="8">
        <f t="shared" si="1343"/>
        <v>173.75257633130423</v>
      </c>
      <c r="O6655" s="8">
        <f t="shared" si="1344"/>
        <v>275.9381898454746</v>
      </c>
      <c r="P6655" s="8">
        <f t="shared" si="1345"/>
        <v>182.12515443720866</v>
      </c>
      <c r="Q6655" s="8">
        <f t="shared" si="1346"/>
        <v>23.009989875604454</v>
      </c>
      <c r="R6655" s="9">
        <f t="shared" si="1347"/>
        <v>0.13588299517506516</v>
      </c>
      <c r="S6655" s="8">
        <f t="shared" si="1348"/>
        <v>1557.051747150065</v>
      </c>
      <c r="T6655" s="19">
        <f t="shared" si="1349"/>
        <v>298.6864680010421</v>
      </c>
      <c r="U6655" s="19">
        <f t="shared" si="1350"/>
        <v>210.60530687132916</v>
      </c>
      <c r="V6655" s="19">
        <f t="shared" si="1351"/>
        <v>88.081161129712939</v>
      </c>
    </row>
    <row r="6656" spans="1:22">
      <c r="A6656" s="7" t="s">
        <v>2015</v>
      </c>
      <c r="B6656" s="17">
        <v>9</v>
      </c>
      <c r="C6656" s="17">
        <v>4</v>
      </c>
      <c r="D6656" s="17">
        <v>8</v>
      </c>
      <c r="E6656" s="17">
        <v>15</v>
      </c>
      <c r="F6656" s="17">
        <v>10</v>
      </c>
      <c r="G6656" s="17">
        <v>8</v>
      </c>
      <c r="H6656" s="17">
        <v>3</v>
      </c>
      <c r="I6656" s="17">
        <v>1</v>
      </c>
      <c r="J6656" s="8">
        <f t="shared" si="1339"/>
        <v>265.17383618149677</v>
      </c>
      <c r="K6656" s="8">
        <f t="shared" si="1340"/>
        <v>48.81859011911736</v>
      </c>
      <c r="L6656" s="8">
        <f t="shared" si="1341"/>
        <v>129.96718328622023</v>
      </c>
      <c r="M6656" s="8">
        <f t="shared" si="1342"/>
        <v>21.882316899713341</v>
      </c>
      <c r="N6656" s="8">
        <f t="shared" si="1343"/>
        <v>89.87202224032977</v>
      </c>
      <c r="O6656" s="8">
        <f t="shared" si="1344"/>
        <v>50.170579971904473</v>
      </c>
      <c r="P6656" s="8">
        <f t="shared" si="1345"/>
        <v>39.378411770207279</v>
      </c>
      <c r="Q6656" s="8">
        <f t="shared" si="1346"/>
        <v>1.7699992212003426</v>
      </c>
      <c r="R6656" s="9">
        <f t="shared" si="1347"/>
        <v>0.12303808190776144</v>
      </c>
      <c r="S6656" s="8">
        <f t="shared" si="1348"/>
        <v>645.2629404689892</v>
      </c>
      <c r="T6656" s="19">
        <f t="shared" si="1349"/>
        <v>147.98653652894478</v>
      </c>
      <c r="U6656" s="19">
        <f t="shared" si="1350"/>
        <v>59.807004660813845</v>
      </c>
      <c r="V6656" s="19">
        <f t="shared" si="1351"/>
        <v>88.179531868130937</v>
      </c>
    </row>
    <row r="6657" spans="1:22">
      <c r="A6657" s="7" t="s">
        <v>1816</v>
      </c>
      <c r="B6657" s="17">
        <v>8</v>
      </c>
      <c r="C6657" s="17">
        <v>11</v>
      </c>
      <c r="D6657" s="17">
        <v>7</v>
      </c>
      <c r="E6657" s="17">
        <v>24</v>
      </c>
      <c r="F6657" s="17">
        <v>7</v>
      </c>
      <c r="G6657" s="17">
        <v>8</v>
      </c>
      <c r="H6657" s="17"/>
      <c r="I6657" s="17">
        <v>1</v>
      </c>
      <c r="J6657" s="8">
        <f t="shared" si="1339"/>
        <v>235.7100766057749</v>
      </c>
      <c r="K6657" s="8">
        <f t="shared" si="1340"/>
        <v>134.25112282757274</v>
      </c>
      <c r="L6657" s="8">
        <f t="shared" si="1341"/>
        <v>113.7212853754427</v>
      </c>
      <c r="M6657" s="8">
        <f t="shared" si="1342"/>
        <v>0</v>
      </c>
      <c r="N6657" s="8">
        <f t="shared" si="1343"/>
        <v>143.79523558452763</v>
      </c>
      <c r="O6657" s="8">
        <f t="shared" si="1344"/>
        <v>35.119405980333134</v>
      </c>
      <c r="P6657" s="8">
        <f t="shared" si="1345"/>
        <v>39.378411770207279</v>
      </c>
      <c r="Q6657" s="8">
        <f t="shared" si="1346"/>
        <v>1.7699992212003426</v>
      </c>
      <c r="R6657" s="9">
        <f t="shared" si="1347"/>
        <v>8.1481794613690234E-2</v>
      </c>
      <c r="S6657" s="8">
        <f t="shared" si="1348"/>
        <v>701.97553814385844</v>
      </c>
      <c r="T6657" s="19">
        <f t="shared" si="1349"/>
        <v>161.22749493626347</v>
      </c>
      <c r="U6657" s="19">
        <f t="shared" si="1350"/>
        <v>72.764351111689351</v>
      </c>
      <c r="V6657" s="19">
        <f t="shared" si="1351"/>
        <v>88.463143824574118</v>
      </c>
    </row>
    <row r="6658" spans="1:22">
      <c r="A6658" s="7" t="s">
        <v>1601</v>
      </c>
      <c r="B6658" s="17">
        <v>10</v>
      </c>
      <c r="C6658" s="17">
        <v>5</v>
      </c>
      <c r="D6658" s="17">
        <v>10</v>
      </c>
      <c r="E6658" s="17">
        <v>23</v>
      </c>
      <c r="F6658" s="17">
        <v>17</v>
      </c>
      <c r="G6658" s="17">
        <v>6</v>
      </c>
      <c r="H6658" s="17">
        <v>3</v>
      </c>
      <c r="I6658" s="17">
        <v>5</v>
      </c>
      <c r="J6658" s="8">
        <f t="shared" si="1339"/>
        <v>294.63759575721861</v>
      </c>
      <c r="K6658" s="8">
        <f t="shared" si="1340"/>
        <v>61.023237648896696</v>
      </c>
      <c r="L6658" s="8">
        <f t="shared" si="1341"/>
        <v>162.45897910777529</v>
      </c>
      <c r="M6658" s="8">
        <f t="shared" si="1342"/>
        <v>21.882316899713341</v>
      </c>
      <c r="N6658" s="8">
        <f t="shared" si="1343"/>
        <v>137.80376743517232</v>
      </c>
      <c r="O6658" s="8">
        <f t="shared" si="1344"/>
        <v>85.289985952237615</v>
      </c>
      <c r="P6658" s="8">
        <f t="shared" si="1345"/>
        <v>29.533808827655459</v>
      </c>
      <c r="Q6658" s="8">
        <f t="shared" si="1346"/>
        <v>8.8499961060017132</v>
      </c>
      <c r="R6658" s="9">
        <f t="shared" si="1347"/>
        <v>0.15031744698226027</v>
      </c>
      <c r="S6658" s="8">
        <f t="shared" si="1348"/>
        <v>792.62969162866932</v>
      </c>
      <c r="T6658" s="19">
        <f t="shared" si="1349"/>
        <v>172.70660417129685</v>
      </c>
      <c r="U6658" s="19">
        <f t="shared" si="1350"/>
        <v>84.209187405021808</v>
      </c>
      <c r="V6658" s="19">
        <f t="shared" si="1351"/>
        <v>88.497416766275038</v>
      </c>
    </row>
    <row r="6659" spans="1:22">
      <c r="A6659" s="7" t="s">
        <v>1313</v>
      </c>
      <c r="B6659" s="17">
        <v>13</v>
      </c>
      <c r="C6659" s="17">
        <v>13</v>
      </c>
      <c r="D6659" s="17">
        <v>4</v>
      </c>
      <c r="E6659" s="17">
        <v>27</v>
      </c>
      <c r="F6659" s="17">
        <v>19</v>
      </c>
      <c r="G6659" s="17">
        <v>17</v>
      </c>
      <c r="H6659" s="17">
        <v>9</v>
      </c>
      <c r="I6659" s="17">
        <v>4</v>
      </c>
      <c r="J6659" s="8">
        <f t="shared" si="1339"/>
        <v>383.02887448438423</v>
      </c>
      <c r="K6659" s="8">
        <f t="shared" si="1340"/>
        <v>158.66041788713142</v>
      </c>
      <c r="L6659" s="8">
        <f t="shared" si="1341"/>
        <v>64.983591643110117</v>
      </c>
      <c r="M6659" s="8">
        <f t="shared" si="1342"/>
        <v>65.646950699140021</v>
      </c>
      <c r="N6659" s="8">
        <f t="shared" si="1343"/>
        <v>161.7696400325936</v>
      </c>
      <c r="O6659" s="8">
        <f t="shared" si="1344"/>
        <v>95.324101946618498</v>
      </c>
      <c r="P6659" s="8">
        <f t="shared" si="1345"/>
        <v>83.679125011690459</v>
      </c>
      <c r="Q6659" s="8">
        <f t="shared" si="1346"/>
        <v>7.0799968848013703</v>
      </c>
      <c r="R6659" s="9">
        <f t="shared" si="1347"/>
        <v>0.20724806951751937</v>
      </c>
      <c r="S6659" s="8">
        <f t="shared" si="1348"/>
        <v>1013.0927017046683</v>
      </c>
      <c r="T6659" s="19">
        <f t="shared" si="1349"/>
        <v>202.22429467154191</v>
      </c>
      <c r="U6659" s="19">
        <f t="shared" si="1350"/>
        <v>113.59095566363419</v>
      </c>
      <c r="V6659" s="19">
        <f t="shared" si="1351"/>
        <v>88.633339007907722</v>
      </c>
    </row>
    <row r="6660" spans="1:22">
      <c r="A6660" s="7" t="s">
        <v>1321</v>
      </c>
      <c r="B6660" s="17">
        <v>12</v>
      </c>
      <c r="C6660" s="17">
        <v>4</v>
      </c>
      <c r="D6660" s="17">
        <v>12</v>
      </c>
      <c r="E6660" s="17">
        <v>17</v>
      </c>
      <c r="F6660" s="17">
        <v>29</v>
      </c>
      <c r="G6660" s="17">
        <v>17</v>
      </c>
      <c r="H6660" s="17">
        <v>6</v>
      </c>
      <c r="I6660" s="17">
        <v>7</v>
      </c>
      <c r="J6660" s="8">
        <f t="shared" si="1339"/>
        <v>353.56511490866234</v>
      </c>
      <c r="K6660" s="8">
        <f t="shared" si="1340"/>
        <v>48.81859011911736</v>
      </c>
      <c r="L6660" s="8">
        <f t="shared" si="1341"/>
        <v>194.95077492933035</v>
      </c>
      <c r="M6660" s="8">
        <f t="shared" si="1342"/>
        <v>43.764633799426683</v>
      </c>
      <c r="N6660" s="8">
        <f t="shared" si="1343"/>
        <v>101.85495853904041</v>
      </c>
      <c r="O6660" s="8">
        <f t="shared" si="1344"/>
        <v>145.49468191852299</v>
      </c>
      <c r="P6660" s="8">
        <f t="shared" si="1345"/>
        <v>83.679125011690459</v>
      </c>
      <c r="Q6660" s="8">
        <f t="shared" si="1346"/>
        <v>12.389994548402399</v>
      </c>
      <c r="R6660" s="9">
        <f t="shared" si="1347"/>
        <v>0.18964207915757447</v>
      </c>
      <c r="S6660" s="8">
        <f t="shared" si="1348"/>
        <v>972.12787922579048</v>
      </c>
      <c r="T6660" s="19">
        <f t="shared" si="1349"/>
        <v>199.11149331903667</v>
      </c>
      <c r="U6660" s="19">
        <f t="shared" si="1350"/>
        <v>110.34292182308462</v>
      </c>
      <c r="V6660" s="19">
        <f t="shared" si="1351"/>
        <v>88.768571495952045</v>
      </c>
    </row>
    <row r="6661" spans="1:22">
      <c r="A6661" s="7" t="s">
        <v>464</v>
      </c>
      <c r="B6661" s="17">
        <v>22</v>
      </c>
      <c r="C6661" s="17">
        <v>27</v>
      </c>
      <c r="D6661" s="17">
        <v>14</v>
      </c>
      <c r="E6661" s="17">
        <v>41</v>
      </c>
      <c r="F6661" s="17">
        <v>94</v>
      </c>
      <c r="G6661" s="17">
        <v>45</v>
      </c>
      <c r="H6661" s="17">
        <v>6</v>
      </c>
      <c r="I6661" s="17">
        <v>19</v>
      </c>
      <c r="J6661" s="8">
        <f t="shared" si="1339"/>
        <v>648.202710665881</v>
      </c>
      <c r="K6661" s="8">
        <f t="shared" si="1340"/>
        <v>329.52548330404215</v>
      </c>
      <c r="L6661" s="8">
        <f t="shared" si="1341"/>
        <v>227.44257075088541</v>
      </c>
      <c r="M6661" s="8">
        <f t="shared" si="1342"/>
        <v>43.764633799426683</v>
      </c>
      <c r="N6661" s="8">
        <f t="shared" si="1343"/>
        <v>245.65019412356804</v>
      </c>
      <c r="O6661" s="8">
        <f t="shared" si="1344"/>
        <v>471.60345173590207</v>
      </c>
      <c r="P6661" s="8">
        <f t="shared" si="1345"/>
        <v>221.50356620741593</v>
      </c>
      <c r="Q6661" s="8">
        <f t="shared" si="1346"/>
        <v>33.629985202806509</v>
      </c>
      <c r="R6661" s="9">
        <f t="shared" si="1347"/>
        <v>0.29243623564504628</v>
      </c>
      <c r="S6661" s="8">
        <f t="shared" si="1348"/>
        <v>2187.6926105871216</v>
      </c>
      <c r="T6661" s="19">
        <f t="shared" si="1349"/>
        <v>401.72358824026952</v>
      </c>
      <c r="U6661" s="19">
        <f t="shared" si="1350"/>
        <v>312.91907068896199</v>
      </c>
      <c r="V6661" s="19">
        <f t="shared" si="1351"/>
        <v>88.804517551307526</v>
      </c>
    </row>
    <row r="6662" spans="1:22">
      <c r="A6662" s="7" t="s">
        <v>455</v>
      </c>
      <c r="B6662" s="17">
        <v>15</v>
      </c>
      <c r="C6662" s="17">
        <v>23</v>
      </c>
      <c r="D6662" s="17">
        <v>30</v>
      </c>
      <c r="E6662" s="17">
        <v>41</v>
      </c>
      <c r="F6662" s="17">
        <v>69</v>
      </c>
      <c r="G6662" s="17">
        <v>71</v>
      </c>
      <c r="H6662" s="17">
        <v>7</v>
      </c>
      <c r="I6662" s="17">
        <v>7</v>
      </c>
      <c r="J6662" s="8">
        <f t="shared" ref="J6662:J6725" si="1352">1000000*B6662/33940</f>
        <v>441.95639363582791</v>
      </c>
      <c r="K6662" s="8">
        <f t="shared" ref="K6662:K6725" si="1353">1000000*C6662/81936</f>
        <v>280.70689318492481</v>
      </c>
      <c r="L6662" s="8">
        <f t="shared" ref="L6662:L6725" si="1354">1000000*D6662/61554</f>
        <v>487.37693732332588</v>
      </c>
      <c r="M6662" s="8">
        <f t="shared" ref="M6662:M6725" si="1355">1000000*H6662/137097</f>
        <v>51.058739432664467</v>
      </c>
      <c r="N6662" s="8">
        <f t="shared" ref="N6662:N6725" si="1356">1000000*E6662/166904</f>
        <v>245.65019412356804</v>
      </c>
      <c r="O6662" s="8">
        <f t="shared" ref="O6662:O6725" si="1357">1000000*F6662/199320</f>
        <v>346.17700180614088</v>
      </c>
      <c r="P6662" s="8">
        <f t="shared" ref="P6662:P6725" si="1358">1000000*G6662/203157</f>
        <v>349.48340446058961</v>
      </c>
      <c r="Q6662" s="8">
        <f t="shared" ref="Q6662:Q6725" si="1359">1000000*(I6662/564972)</f>
        <v>12.389994548402399</v>
      </c>
      <c r="R6662" s="9">
        <f t="shared" ref="R6662:R6725" si="1360">_xlfn.T.TEST(J6662:L6662,N6662:P6662,1,2)</f>
        <v>0.13887076132709905</v>
      </c>
      <c r="S6662" s="8">
        <f t="shared" ref="S6662:S6725" si="1361">SUM(J6662:P6662)</f>
        <v>2202.4095639670418</v>
      </c>
      <c r="T6662" s="19">
        <f t="shared" ref="T6662:T6725" si="1362">AVERAGE(J6662:L6662)</f>
        <v>403.34674138135955</v>
      </c>
      <c r="U6662" s="19">
        <f t="shared" ref="U6662:U6725" si="1363">AVERAGE(N6662:P6662)</f>
        <v>313.77020013009951</v>
      </c>
      <c r="V6662" s="19">
        <f t="shared" ref="V6662:V6725" si="1364">T6662-U6662</f>
        <v>89.576541251260039</v>
      </c>
    </row>
    <row r="6663" spans="1:22">
      <c r="A6663" s="7" t="s">
        <v>1501</v>
      </c>
      <c r="B6663" s="17">
        <v>8</v>
      </c>
      <c r="C6663" s="17">
        <v>8</v>
      </c>
      <c r="D6663" s="17">
        <v>13</v>
      </c>
      <c r="E6663" s="17">
        <v>15</v>
      </c>
      <c r="F6663" s="17">
        <v>23</v>
      </c>
      <c r="G6663" s="17">
        <v>14</v>
      </c>
      <c r="H6663" s="17">
        <v>1</v>
      </c>
      <c r="I6663" s="17">
        <v>3</v>
      </c>
      <c r="J6663" s="8">
        <f t="shared" si="1352"/>
        <v>235.7100766057749</v>
      </c>
      <c r="K6663" s="8">
        <f t="shared" si="1353"/>
        <v>97.63718023823472</v>
      </c>
      <c r="L6663" s="8">
        <f t="shared" si="1354"/>
        <v>211.19667284010788</v>
      </c>
      <c r="M6663" s="8">
        <f t="shared" si="1355"/>
        <v>7.2941056332377805</v>
      </c>
      <c r="N6663" s="8">
        <f t="shared" si="1356"/>
        <v>89.87202224032977</v>
      </c>
      <c r="O6663" s="8">
        <f t="shared" si="1357"/>
        <v>115.39233393538029</v>
      </c>
      <c r="P6663" s="8">
        <f t="shared" si="1358"/>
        <v>68.912220597862742</v>
      </c>
      <c r="Q6663" s="8">
        <f t="shared" si="1359"/>
        <v>5.3099976636010275</v>
      </c>
      <c r="R6663" s="9">
        <f t="shared" si="1360"/>
        <v>5.6717344184359572E-2</v>
      </c>
      <c r="S6663" s="8">
        <f t="shared" si="1361"/>
        <v>826.01461209092815</v>
      </c>
      <c r="T6663" s="19">
        <f t="shared" si="1362"/>
        <v>181.51464322803918</v>
      </c>
      <c r="U6663" s="19">
        <f t="shared" si="1363"/>
        <v>91.392192257857616</v>
      </c>
      <c r="V6663" s="19">
        <f t="shared" si="1364"/>
        <v>90.122450970181561</v>
      </c>
    </row>
    <row r="6664" spans="1:22">
      <c r="A6664" s="7" t="s">
        <v>1353</v>
      </c>
      <c r="B6664" s="17">
        <v>9</v>
      </c>
      <c r="C6664" s="17">
        <v>13</v>
      </c>
      <c r="D6664" s="17">
        <v>9</v>
      </c>
      <c r="E6664" s="17">
        <v>24</v>
      </c>
      <c r="F6664" s="17">
        <v>23</v>
      </c>
      <c r="G6664" s="17">
        <v>8</v>
      </c>
      <c r="H6664" s="17">
        <v>8</v>
      </c>
      <c r="I6664" s="17">
        <v>4</v>
      </c>
      <c r="J6664" s="8">
        <f t="shared" si="1352"/>
        <v>265.17383618149677</v>
      </c>
      <c r="K6664" s="8">
        <f t="shared" si="1353"/>
        <v>158.66041788713142</v>
      </c>
      <c r="L6664" s="8">
        <f t="shared" si="1354"/>
        <v>146.21308119699776</v>
      </c>
      <c r="M6664" s="8">
        <f t="shared" si="1355"/>
        <v>58.352845065902244</v>
      </c>
      <c r="N6664" s="8">
        <f t="shared" si="1356"/>
        <v>143.79523558452763</v>
      </c>
      <c r="O6664" s="8">
        <f t="shared" si="1357"/>
        <v>115.39233393538029</v>
      </c>
      <c r="P6664" s="8">
        <f t="shared" si="1358"/>
        <v>39.378411770207279</v>
      </c>
      <c r="Q6664" s="8">
        <f t="shared" si="1359"/>
        <v>7.0799968848013703</v>
      </c>
      <c r="R6664" s="9">
        <f t="shared" si="1360"/>
        <v>6.9115320437934821E-2</v>
      </c>
      <c r="S6664" s="8">
        <f t="shared" si="1361"/>
        <v>926.96616162164344</v>
      </c>
      <c r="T6664" s="19">
        <f t="shared" si="1362"/>
        <v>190.01577842187532</v>
      </c>
      <c r="U6664" s="19">
        <f t="shared" si="1363"/>
        <v>99.521993763371725</v>
      </c>
      <c r="V6664" s="19">
        <f t="shared" si="1364"/>
        <v>90.4937846585036</v>
      </c>
    </row>
    <row r="6665" spans="1:22">
      <c r="A6665" s="7" t="s">
        <v>2262</v>
      </c>
      <c r="B6665" s="17">
        <v>3</v>
      </c>
      <c r="C6665" s="17">
        <v>7</v>
      </c>
      <c r="D6665" s="17">
        <v>12</v>
      </c>
      <c r="E6665" s="17">
        <v>2</v>
      </c>
      <c r="F6665" s="17">
        <v>17</v>
      </c>
      <c r="G6665" s="17"/>
      <c r="H6665" s="17"/>
      <c r="I6665" s="17">
        <v>2</v>
      </c>
      <c r="J6665" s="8">
        <f t="shared" si="1352"/>
        <v>88.391278727165584</v>
      </c>
      <c r="K6665" s="8">
        <f t="shared" si="1353"/>
        <v>85.432532708455383</v>
      </c>
      <c r="L6665" s="8">
        <f t="shared" si="1354"/>
        <v>194.95077492933035</v>
      </c>
      <c r="M6665" s="8">
        <f t="shared" si="1355"/>
        <v>0</v>
      </c>
      <c r="N6665" s="8">
        <f t="shared" si="1356"/>
        <v>11.982936298710635</v>
      </c>
      <c r="O6665" s="8">
        <f t="shared" si="1357"/>
        <v>85.289985952237615</v>
      </c>
      <c r="P6665" s="8">
        <f t="shared" si="1358"/>
        <v>0</v>
      </c>
      <c r="Q6665" s="8">
        <f t="shared" si="1359"/>
        <v>3.5399984424006852</v>
      </c>
      <c r="R6665" s="9">
        <f t="shared" si="1360"/>
        <v>5.6784050533529098E-2</v>
      </c>
      <c r="S6665" s="8">
        <f t="shared" si="1361"/>
        <v>466.04750861589957</v>
      </c>
      <c r="T6665" s="19">
        <f t="shared" si="1362"/>
        <v>122.92486212165045</v>
      </c>
      <c r="U6665" s="19">
        <f t="shared" si="1363"/>
        <v>32.424307416982749</v>
      </c>
      <c r="V6665" s="19">
        <f t="shared" si="1364"/>
        <v>90.500554704667707</v>
      </c>
    </row>
    <row r="6666" spans="1:22">
      <c r="A6666" s="7" t="s">
        <v>444</v>
      </c>
      <c r="B6666" s="17">
        <v>19</v>
      </c>
      <c r="C6666" s="17">
        <v>30</v>
      </c>
      <c r="D6666" s="17">
        <v>16</v>
      </c>
      <c r="E6666" s="17">
        <v>36</v>
      </c>
      <c r="F6666" s="17">
        <v>99</v>
      </c>
      <c r="G6666" s="17">
        <v>41</v>
      </c>
      <c r="H6666" s="17">
        <v>7</v>
      </c>
      <c r="I6666" s="17">
        <v>21</v>
      </c>
      <c r="J6666" s="8">
        <f t="shared" si="1352"/>
        <v>559.81143193871537</v>
      </c>
      <c r="K6666" s="8">
        <f t="shared" si="1353"/>
        <v>366.13942589338018</v>
      </c>
      <c r="L6666" s="8">
        <f t="shared" si="1354"/>
        <v>259.93436657244047</v>
      </c>
      <c r="M6666" s="8">
        <f t="shared" si="1355"/>
        <v>51.058739432664467</v>
      </c>
      <c r="N6666" s="8">
        <f t="shared" si="1356"/>
        <v>215.69285337679145</v>
      </c>
      <c r="O6666" s="8">
        <f t="shared" si="1357"/>
        <v>496.68874172185429</v>
      </c>
      <c r="P6666" s="8">
        <f t="shared" si="1358"/>
        <v>201.8143603223123</v>
      </c>
      <c r="Q6666" s="8">
        <f t="shared" si="1359"/>
        <v>37.169983645207196</v>
      </c>
      <c r="R6666" s="9">
        <f t="shared" si="1360"/>
        <v>0.26239408254615665</v>
      </c>
      <c r="S6666" s="8">
        <f t="shared" si="1361"/>
        <v>2151.1399192581584</v>
      </c>
      <c r="T6666" s="19">
        <f t="shared" si="1362"/>
        <v>395.29507480151204</v>
      </c>
      <c r="U6666" s="19">
        <f t="shared" si="1363"/>
        <v>304.7319851403193</v>
      </c>
      <c r="V6666" s="19">
        <f t="shared" si="1364"/>
        <v>90.563089661192748</v>
      </c>
    </row>
    <row r="6667" spans="1:22">
      <c r="A6667" s="7" t="s">
        <v>2296</v>
      </c>
      <c r="B6667" s="17">
        <v>7</v>
      </c>
      <c r="C6667" s="17">
        <v>8</v>
      </c>
      <c r="D6667" s="17">
        <v>6</v>
      </c>
      <c r="E6667" s="17">
        <v>14</v>
      </c>
      <c r="F6667" s="17">
        <v>8</v>
      </c>
      <c r="G6667" s="17">
        <v>1</v>
      </c>
      <c r="H6667" s="17"/>
      <c r="I6667" s="17">
        <v>2</v>
      </c>
      <c r="J6667" s="8">
        <f t="shared" si="1352"/>
        <v>206.24631703005304</v>
      </c>
      <c r="K6667" s="8">
        <f t="shared" si="1353"/>
        <v>97.63718023823472</v>
      </c>
      <c r="L6667" s="8">
        <f t="shared" si="1354"/>
        <v>97.475387464665175</v>
      </c>
      <c r="M6667" s="8">
        <f t="shared" si="1355"/>
        <v>0</v>
      </c>
      <c r="N6667" s="8">
        <f t="shared" si="1356"/>
        <v>83.880554090974456</v>
      </c>
      <c r="O6667" s="8">
        <f t="shared" si="1357"/>
        <v>40.136463977523583</v>
      </c>
      <c r="P6667" s="8">
        <f t="shared" si="1358"/>
        <v>4.9223014712759099</v>
      </c>
      <c r="Q6667" s="8">
        <f t="shared" si="1359"/>
        <v>3.5399984424006852</v>
      </c>
      <c r="R6667" s="9">
        <f t="shared" si="1360"/>
        <v>5.0653962230365668E-2</v>
      </c>
      <c r="S6667" s="8">
        <f t="shared" si="1361"/>
        <v>530.29820427272682</v>
      </c>
      <c r="T6667" s="19">
        <f t="shared" si="1362"/>
        <v>133.78629491098431</v>
      </c>
      <c r="U6667" s="19">
        <f t="shared" si="1363"/>
        <v>42.979773179924649</v>
      </c>
      <c r="V6667" s="19">
        <f t="shared" si="1364"/>
        <v>90.806521731059661</v>
      </c>
    </row>
    <row r="6668" spans="1:22">
      <c r="A6668" s="7" t="s">
        <v>1679</v>
      </c>
      <c r="B6668" s="17">
        <v>5</v>
      </c>
      <c r="C6668" s="17">
        <v>8</v>
      </c>
      <c r="D6668" s="17">
        <v>14</v>
      </c>
      <c r="E6668" s="17">
        <v>15</v>
      </c>
      <c r="F6668" s="17">
        <v>13</v>
      </c>
      <c r="G6668" s="17">
        <v>9</v>
      </c>
      <c r="H6668" s="17">
        <v>3</v>
      </c>
      <c r="I6668" s="17">
        <v>4</v>
      </c>
      <c r="J6668" s="8">
        <f t="shared" si="1352"/>
        <v>147.3187978786093</v>
      </c>
      <c r="K6668" s="8">
        <f t="shared" si="1353"/>
        <v>97.63718023823472</v>
      </c>
      <c r="L6668" s="8">
        <f t="shared" si="1354"/>
        <v>227.44257075088541</v>
      </c>
      <c r="M6668" s="8">
        <f t="shared" si="1355"/>
        <v>21.882316899713341</v>
      </c>
      <c r="N6668" s="8">
        <f t="shared" si="1356"/>
        <v>89.87202224032977</v>
      </c>
      <c r="O6668" s="8">
        <f t="shared" si="1357"/>
        <v>65.22175396347582</v>
      </c>
      <c r="P6668" s="8">
        <f t="shared" si="1358"/>
        <v>44.300713241483187</v>
      </c>
      <c r="Q6668" s="8">
        <f t="shared" si="1359"/>
        <v>7.0799968848013703</v>
      </c>
      <c r="R6668" s="9">
        <f t="shared" si="1360"/>
        <v>4.2736965719008466E-2</v>
      </c>
      <c r="S6668" s="8">
        <f t="shared" si="1361"/>
        <v>693.67535521273157</v>
      </c>
      <c r="T6668" s="19">
        <f t="shared" si="1362"/>
        <v>157.46618295590983</v>
      </c>
      <c r="U6668" s="19">
        <f t="shared" si="1363"/>
        <v>66.464829815096252</v>
      </c>
      <c r="V6668" s="19">
        <f t="shared" si="1364"/>
        <v>91.001353140813578</v>
      </c>
    </row>
    <row r="6669" spans="1:22">
      <c r="A6669" s="7" t="s">
        <v>979</v>
      </c>
      <c r="B6669" s="17">
        <v>14</v>
      </c>
      <c r="C6669" s="17">
        <v>15</v>
      </c>
      <c r="D6669" s="17">
        <v>10</v>
      </c>
      <c r="E6669" s="17">
        <v>36</v>
      </c>
      <c r="F6669" s="17">
        <v>24</v>
      </c>
      <c r="G6669" s="17">
        <v>30</v>
      </c>
      <c r="H6669" s="17">
        <v>9</v>
      </c>
      <c r="I6669" s="17">
        <v>7</v>
      </c>
      <c r="J6669" s="8">
        <f t="shared" si="1352"/>
        <v>412.49263406010607</v>
      </c>
      <c r="K6669" s="8">
        <f t="shared" si="1353"/>
        <v>183.06971294669009</v>
      </c>
      <c r="L6669" s="8">
        <f t="shared" si="1354"/>
        <v>162.45897910777529</v>
      </c>
      <c r="M6669" s="8">
        <f t="shared" si="1355"/>
        <v>65.646950699140021</v>
      </c>
      <c r="N6669" s="8">
        <f t="shared" si="1356"/>
        <v>215.69285337679145</v>
      </c>
      <c r="O6669" s="8">
        <f t="shared" si="1357"/>
        <v>120.40939193257074</v>
      </c>
      <c r="P6669" s="8">
        <f t="shared" si="1358"/>
        <v>147.66904413827729</v>
      </c>
      <c r="Q6669" s="8">
        <f t="shared" si="1359"/>
        <v>12.389994548402399</v>
      </c>
      <c r="R6669" s="9">
        <f t="shared" si="1360"/>
        <v>0.17133066391039442</v>
      </c>
      <c r="S6669" s="8">
        <f t="shared" si="1361"/>
        <v>1307.4395662613508</v>
      </c>
      <c r="T6669" s="19">
        <f t="shared" si="1362"/>
        <v>252.67377537152379</v>
      </c>
      <c r="U6669" s="19">
        <f t="shared" si="1363"/>
        <v>161.25709648254647</v>
      </c>
      <c r="V6669" s="19">
        <f t="shared" si="1364"/>
        <v>91.416678888977316</v>
      </c>
    </row>
    <row r="6670" spans="1:22">
      <c r="A6670" s="7" t="s">
        <v>2055</v>
      </c>
      <c r="B6670" s="17">
        <v>5</v>
      </c>
      <c r="C6670" s="17">
        <v>10</v>
      </c>
      <c r="D6670" s="17">
        <v>8</v>
      </c>
      <c r="E6670" s="17">
        <v>12</v>
      </c>
      <c r="F6670" s="17">
        <v>10</v>
      </c>
      <c r="G6670" s="17"/>
      <c r="H6670" s="17">
        <v>1</v>
      </c>
      <c r="I6670" s="17">
        <v>6</v>
      </c>
      <c r="J6670" s="8">
        <f t="shared" si="1352"/>
        <v>147.3187978786093</v>
      </c>
      <c r="K6670" s="8">
        <f t="shared" si="1353"/>
        <v>122.04647529779339</v>
      </c>
      <c r="L6670" s="8">
        <f t="shared" si="1354"/>
        <v>129.96718328622023</v>
      </c>
      <c r="M6670" s="8">
        <f t="shared" si="1355"/>
        <v>7.2941056332377805</v>
      </c>
      <c r="N6670" s="8">
        <f t="shared" si="1356"/>
        <v>71.897617792263816</v>
      </c>
      <c r="O6670" s="8">
        <f t="shared" si="1357"/>
        <v>50.170579971904473</v>
      </c>
      <c r="P6670" s="8">
        <f t="shared" si="1358"/>
        <v>0</v>
      </c>
      <c r="Q6670" s="8">
        <f t="shared" si="1359"/>
        <v>10.619995327202055</v>
      </c>
      <c r="R6670" s="9">
        <f t="shared" si="1360"/>
        <v>7.4463070751519152E-3</v>
      </c>
      <c r="S6670" s="8">
        <f t="shared" si="1361"/>
        <v>528.69475986002897</v>
      </c>
      <c r="T6670" s="19">
        <f t="shared" si="1362"/>
        <v>133.1108188208743</v>
      </c>
      <c r="U6670" s="19">
        <f t="shared" si="1363"/>
        <v>40.689399254722765</v>
      </c>
      <c r="V6670" s="19">
        <f t="shared" si="1364"/>
        <v>92.421419566151542</v>
      </c>
    </row>
    <row r="6671" spans="1:22">
      <c r="A6671" s="7" t="s">
        <v>1523</v>
      </c>
      <c r="B6671" s="17">
        <v>9</v>
      </c>
      <c r="C6671" s="17">
        <v>13</v>
      </c>
      <c r="D6671" s="17">
        <v>7</v>
      </c>
      <c r="E6671" s="17">
        <v>21</v>
      </c>
      <c r="F6671" s="17">
        <v>15</v>
      </c>
      <c r="G6671" s="17">
        <v>12</v>
      </c>
      <c r="H6671" s="17">
        <v>3</v>
      </c>
      <c r="I6671" s="17">
        <v>4</v>
      </c>
      <c r="J6671" s="8">
        <f t="shared" si="1352"/>
        <v>265.17383618149677</v>
      </c>
      <c r="K6671" s="8">
        <f t="shared" si="1353"/>
        <v>158.66041788713142</v>
      </c>
      <c r="L6671" s="8">
        <f t="shared" si="1354"/>
        <v>113.7212853754427</v>
      </c>
      <c r="M6671" s="8">
        <f t="shared" si="1355"/>
        <v>21.882316899713341</v>
      </c>
      <c r="N6671" s="8">
        <f t="shared" si="1356"/>
        <v>125.82083113646168</v>
      </c>
      <c r="O6671" s="8">
        <f t="shared" si="1357"/>
        <v>75.255869957856717</v>
      </c>
      <c r="P6671" s="8">
        <f t="shared" si="1358"/>
        <v>59.067617655310919</v>
      </c>
      <c r="Q6671" s="8">
        <f t="shared" si="1359"/>
        <v>7.0799968848013703</v>
      </c>
      <c r="R6671" s="9">
        <f t="shared" si="1360"/>
        <v>6.6690414591848809E-2</v>
      </c>
      <c r="S6671" s="8">
        <f t="shared" si="1361"/>
        <v>819.58217509341353</v>
      </c>
      <c r="T6671" s="19">
        <f t="shared" si="1362"/>
        <v>179.18517981469029</v>
      </c>
      <c r="U6671" s="19">
        <f t="shared" si="1363"/>
        <v>86.714772916543097</v>
      </c>
      <c r="V6671" s="19">
        <f t="shared" si="1364"/>
        <v>92.470406898147189</v>
      </c>
    </row>
    <row r="6672" spans="1:22">
      <c r="A6672" s="7" t="s">
        <v>2794</v>
      </c>
      <c r="B6672" s="17">
        <v>3</v>
      </c>
      <c r="C6672" s="17">
        <v>2</v>
      </c>
      <c r="D6672" s="17">
        <v>14</v>
      </c>
      <c r="E6672" s="17">
        <v>3</v>
      </c>
      <c r="F6672" s="17">
        <v>4</v>
      </c>
      <c r="G6672" s="17">
        <v>5</v>
      </c>
      <c r="H6672" s="17"/>
      <c r="I6672" s="17"/>
      <c r="J6672" s="8">
        <f t="shared" si="1352"/>
        <v>88.391278727165584</v>
      </c>
      <c r="K6672" s="8">
        <f t="shared" si="1353"/>
        <v>24.40929505955868</v>
      </c>
      <c r="L6672" s="8">
        <f t="shared" si="1354"/>
        <v>227.44257075088541</v>
      </c>
      <c r="M6672" s="8">
        <f t="shared" si="1355"/>
        <v>0</v>
      </c>
      <c r="N6672" s="8">
        <f t="shared" si="1356"/>
        <v>17.974404448065954</v>
      </c>
      <c r="O6672" s="8">
        <f t="shared" si="1357"/>
        <v>20.068231988761791</v>
      </c>
      <c r="P6672" s="8">
        <f t="shared" si="1358"/>
        <v>24.611507356379548</v>
      </c>
      <c r="Q6672" s="8">
        <f t="shared" si="1359"/>
        <v>0</v>
      </c>
      <c r="R6672" s="9">
        <f t="shared" si="1360"/>
        <v>9.8837971019845774E-2</v>
      </c>
      <c r="S6672" s="8">
        <f t="shared" si="1361"/>
        <v>402.89728833081699</v>
      </c>
      <c r="T6672" s="19">
        <f t="shared" si="1362"/>
        <v>113.41438151253656</v>
      </c>
      <c r="U6672" s="19">
        <f t="shared" si="1363"/>
        <v>20.884714597735766</v>
      </c>
      <c r="V6672" s="19">
        <f t="shared" si="1364"/>
        <v>92.529666914800799</v>
      </c>
    </row>
    <row r="6673" spans="1:22">
      <c r="A6673" s="7" t="s">
        <v>1688</v>
      </c>
      <c r="B6673" s="17">
        <v>8</v>
      </c>
      <c r="C6673" s="17">
        <v>11</v>
      </c>
      <c r="D6673" s="17">
        <v>9</v>
      </c>
      <c r="E6673" s="17">
        <v>24</v>
      </c>
      <c r="F6673" s="17">
        <v>10</v>
      </c>
      <c r="G6673" s="17">
        <v>9</v>
      </c>
      <c r="H6673" s="17">
        <v>1</v>
      </c>
      <c r="I6673" s="17">
        <v>2</v>
      </c>
      <c r="J6673" s="8">
        <f t="shared" si="1352"/>
        <v>235.7100766057749</v>
      </c>
      <c r="K6673" s="8">
        <f t="shared" si="1353"/>
        <v>134.25112282757274</v>
      </c>
      <c r="L6673" s="8">
        <f t="shared" si="1354"/>
        <v>146.21308119699776</v>
      </c>
      <c r="M6673" s="8">
        <f t="shared" si="1355"/>
        <v>7.2941056332377805</v>
      </c>
      <c r="N6673" s="8">
        <f t="shared" si="1356"/>
        <v>143.79523558452763</v>
      </c>
      <c r="O6673" s="8">
        <f t="shared" si="1357"/>
        <v>50.170579971904473</v>
      </c>
      <c r="P6673" s="8">
        <f t="shared" si="1358"/>
        <v>44.300713241483187</v>
      </c>
      <c r="Q6673" s="8">
        <f t="shared" si="1359"/>
        <v>3.5399984424006852</v>
      </c>
      <c r="R6673" s="9">
        <f t="shared" si="1360"/>
        <v>5.5522184302715751E-2</v>
      </c>
      <c r="S6673" s="8">
        <f t="shared" si="1361"/>
        <v>761.73491506149844</v>
      </c>
      <c r="T6673" s="19">
        <f t="shared" si="1362"/>
        <v>172.05809354344845</v>
      </c>
      <c r="U6673" s="19">
        <f t="shared" si="1363"/>
        <v>79.422176265971771</v>
      </c>
      <c r="V6673" s="19">
        <f t="shared" si="1364"/>
        <v>92.635917277476679</v>
      </c>
    </row>
    <row r="6674" spans="1:22">
      <c r="A6674" s="7" t="s">
        <v>1599</v>
      </c>
      <c r="B6674" s="17">
        <v>8</v>
      </c>
      <c r="C6674" s="17">
        <v>5</v>
      </c>
      <c r="D6674" s="17">
        <v>12</v>
      </c>
      <c r="E6674" s="17">
        <v>14</v>
      </c>
      <c r="F6674" s="17">
        <v>15</v>
      </c>
      <c r="G6674" s="17">
        <v>11</v>
      </c>
      <c r="H6674" s="17">
        <v>6</v>
      </c>
      <c r="I6674" s="17">
        <v>6</v>
      </c>
      <c r="J6674" s="8">
        <f t="shared" si="1352"/>
        <v>235.7100766057749</v>
      </c>
      <c r="K6674" s="8">
        <f t="shared" si="1353"/>
        <v>61.023237648896696</v>
      </c>
      <c r="L6674" s="8">
        <f t="shared" si="1354"/>
        <v>194.95077492933035</v>
      </c>
      <c r="M6674" s="8">
        <f t="shared" si="1355"/>
        <v>43.764633799426683</v>
      </c>
      <c r="N6674" s="8">
        <f t="shared" si="1356"/>
        <v>83.880554090974456</v>
      </c>
      <c r="O6674" s="8">
        <f t="shared" si="1357"/>
        <v>75.255869957856717</v>
      </c>
      <c r="P6674" s="8">
        <f t="shared" si="1358"/>
        <v>54.145316184035011</v>
      </c>
      <c r="Q6674" s="8">
        <f t="shared" si="1359"/>
        <v>10.619995327202055</v>
      </c>
      <c r="R6674" s="9">
        <f t="shared" si="1360"/>
        <v>7.8911700501577503E-2</v>
      </c>
      <c r="S6674" s="8">
        <f t="shared" si="1361"/>
        <v>748.73046321629477</v>
      </c>
      <c r="T6674" s="19">
        <f t="shared" si="1362"/>
        <v>163.89469639466731</v>
      </c>
      <c r="U6674" s="19">
        <f t="shared" si="1363"/>
        <v>71.093913410955395</v>
      </c>
      <c r="V6674" s="19">
        <f t="shared" si="1364"/>
        <v>92.800782983711912</v>
      </c>
    </row>
    <row r="6675" spans="1:22">
      <c r="A6675" s="7" t="s">
        <v>2653</v>
      </c>
      <c r="B6675" s="17">
        <v>8</v>
      </c>
      <c r="C6675" s="17">
        <v>3</v>
      </c>
      <c r="D6675" s="17">
        <v>5</v>
      </c>
      <c r="E6675" s="17">
        <v>10</v>
      </c>
      <c r="F6675" s="17">
        <v>3</v>
      </c>
      <c r="G6675" s="17"/>
      <c r="H6675" s="17">
        <v>4</v>
      </c>
      <c r="I6675" s="17">
        <v>5</v>
      </c>
      <c r="J6675" s="8">
        <f t="shared" si="1352"/>
        <v>235.7100766057749</v>
      </c>
      <c r="K6675" s="8">
        <f t="shared" si="1353"/>
        <v>36.613942589338016</v>
      </c>
      <c r="L6675" s="8">
        <f t="shared" si="1354"/>
        <v>81.229489553887646</v>
      </c>
      <c r="M6675" s="8">
        <f t="shared" si="1355"/>
        <v>29.176422532951122</v>
      </c>
      <c r="N6675" s="8">
        <f t="shared" si="1356"/>
        <v>59.914681493553182</v>
      </c>
      <c r="O6675" s="8">
        <f t="shared" si="1357"/>
        <v>15.051173991571343</v>
      </c>
      <c r="P6675" s="8">
        <f t="shared" si="1358"/>
        <v>0</v>
      </c>
      <c r="Q6675" s="8">
        <f t="shared" si="1359"/>
        <v>8.8499961060017132</v>
      </c>
      <c r="R6675" s="9">
        <f t="shared" si="1360"/>
        <v>0.10708849728826927</v>
      </c>
      <c r="S6675" s="8">
        <f t="shared" si="1361"/>
        <v>457.69578676707619</v>
      </c>
      <c r="T6675" s="19">
        <f t="shared" si="1362"/>
        <v>117.85116958300019</v>
      </c>
      <c r="U6675" s="19">
        <f t="shared" si="1363"/>
        <v>24.988618495041507</v>
      </c>
      <c r="V6675" s="19">
        <f t="shared" si="1364"/>
        <v>92.862551087958678</v>
      </c>
    </row>
    <row r="6676" spans="1:22">
      <c r="A6676" s="7" t="s">
        <v>2769</v>
      </c>
      <c r="B6676" s="17">
        <v>4</v>
      </c>
      <c r="C6676" s="17"/>
      <c r="D6676" s="17">
        <v>14</v>
      </c>
      <c r="E6676" s="17">
        <v>7</v>
      </c>
      <c r="F6676" s="17"/>
      <c r="G6676" s="17">
        <v>5</v>
      </c>
      <c r="H6676" s="17"/>
      <c r="I6676" s="17">
        <v>2</v>
      </c>
      <c r="J6676" s="8">
        <f t="shared" si="1352"/>
        <v>117.85503830288745</v>
      </c>
      <c r="K6676" s="8">
        <f t="shared" si="1353"/>
        <v>0</v>
      </c>
      <c r="L6676" s="8">
        <f t="shared" si="1354"/>
        <v>227.44257075088541</v>
      </c>
      <c r="M6676" s="8">
        <f t="shared" si="1355"/>
        <v>0</v>
      </c>
      <c r="N6676" s="8">
        <f t="shared" si="1356"/>
        <v>41.940277045487228</v>
      </c>
      <c r="O6676" s="8">
        <f t="shared" si="1357"/>
        <v>0</v>
      </c>
      <c r="P6676" s="8">
        <f t="shared" si="1358"/>
        <v>24.611507356379548</v>
      </c>
      <c r="Q6676" s="8">
        <f t="shared" si="1359"/>
        <v>3.5399984424006852</v>
      </c>
      <c r="R6676" s="9">
        <f t="shared" si="1360"/>
        <v>0.11827825155433344</v>
      </c>
      <c r="S6676" s="8">
        <f t="shared" si="1361"/>
        <v>411.84939345563964</v>
      </c>
      <c r="T6676" s="19">
        <f t="shared" si="1362"/>
        <v>115.0992030179243</v>
      </c>
      <c r="U6676" s="19">
        <f t="shared" si="1363"/>
        <v>22.18392813395559</v>
      </c>
      <c r="V6676" s="19">
        <f t="shared" si="1364"/>
        <v>92.915274883968706</v>
      </c>
    </row>
    <row r="6677" spans="1:22">
      <c r="A6677" s="7" t="s">
        <v>558</v>
      </c>
      <c r="B6677" s="17">
        <v>18</v>
      </c>
      <c r="C6677" s="17">
        <v>21</v>
      </c>
      <c r="D6677" s="17">
        <v>21</v>
      </c>
      <c r="E6677" s="17">
        <v>56</v>
      </c>
      <c r="F6677" s="17">
        <v>60</v>
      </c>
      <c r="G6677" s="17">
        <v>43</v>
      </c>
      <c r="H6677" s="17">
        <v>8</v>
      </c>
      <c r="I6677" s="17">
        <v>10</v>
      </c>
      <c r="J6677" s="8">
        <f t="shared" si="1352"/>
        <v>530.34767236299353</v>
      </c>
      <c r="K6677" s="8">
        <f t="shared" si="1353"/>
        <v>256.29759812536616</v>
      </c>
      <c r="L6677" s="8">
        <f t="shared" si="1354"/>
        <v>341.16385612632808</v>
      </c>
      <c r="M6677" s="8">
        <f t="shared" si="1355"/>
        <v>58.352845065902244</v>
      </c>
      <c r="N6677" s="8">
        <f t="shared" si="1356"/>
        <v>335.52221636389783</v>
      </c>
      <c r="O6677" s="8">
        <f t="shared" si="1357"/>
        <v>301.02347983142687</v>
      </c>
      <c r="P6677" s="8">
        <f t="shared" si="1358"/>
        <v>211.65896326486413</v>
      </c>
      <c r="Q6677" s="8">
        <f t="shared" si="1359"/>
        <v>17.699992212003426</v>
      </c>
      <c r="R6677" s="9">
        <f t="shared" si="1360"/>
        <v>0.17708181301511602</v>
      </c>
      <c r="S6677" s="8">
        <f t="shared" si="1361"/>
        <v>2034.3666311407787</v>
      </c>
      <c r="T6677" s="19">
        <f t="shared" si="1362"/>
        <v>375.93637553822924</v>
      </c>
      <c r="U6677" s="19">
        <f t="shared" si="1363"/>
        <v>282.73488648672964</v>
      </c>
      <c r="V6677" s="19">
        <f t="shared" si="1364"/>
        <v>93.201489051499607</v>
      </c>
    </row>
    <row r="6678" spans="1:22">
      <c r="A6678" s="7" t="s">
        <v>2458</v>
      </c>
      <c r="B6678" s="17">
        <v>6</v>
      </c>
      <c r="C6678" s="17">
        <v>5</v>
      </c>
      <c r="D6678" s="17">
        <v>8</v>
      </c>
      <c r="E6678" s="17">
        <v>8</v>
      </c>
      <c r="F6678" s="17">
        <v>5</v>
      </c>
      <c r="G6678" s="17">
        <v>3</v>
      </c>
      <c r="H6678" s="17">
        <v>5</v>
      </c>
      <c r="I6678" s="17">
        <v>1</v>
      </c>
      <c r="J6678" s="8">
        <f t="shared" si="1352"/>
        <v>176.78255745433117</v>
      </c>
      <c r="K6678" s="8">
        <f t="shared" si="1353"/>
        <v>61.023237648896696</v>
      </c>
      <c r="L6678" s="8">
        <f t="shared" si="1354"/>
        <v>129.96718328622023</v>
      </c>
      <c r="M6678" s="8">
        <f t="shared" si="1355"/>
        <v>36.470528166188906</v>
      </c>
      <c r="N6678" s="8">
        <f t="shared" si="1356"/>
        <v>47.931745194842541</v>
      </c>
      <c r="O6678" s="8">
        <f t="shared" si="1357"/>
        <v>25.085289985952237</v>
      </c>
      <c r="P6678" s="8">
        <f t="shared" si="1358"/>
        <v>14.76690441382773</v>
      </c>
      <c r="Q6678" s="8">
        <f t="shared" si="1359"/>
        <v>1.7699992212003426</v>
      </c>
      <c r="R6678" s="9">
        <f t="shared" si="1360"/>
        <v>2.8044492565588015E-2</v>
      </c>
      <c r="S6678" s="8">
        <f t="shared" si="1361"/>
        <v>492.02744615025949</v>
      </c>
      <c r="T6678" s="19">
        <f t="shared" si="1362"/>
        <v>122.59099279648269</v>
      </c>
      <c r="U6678" s="19">
        <f t="shared" si="1363"/>
        <v>29.261313198207503</v>
      </c>
      <c r="V6678" s="19">
        <f t="shared" si="1364"/>
        <v>93.329679598275192</v>
      </c>
    </row>
    <row r="6679" spans="1:22">
      <c r="A6679" s="7" t="s">
        <v>2256</v>
      </c>
      <c r="B6679" s="17">
        <v>4</v>
      </c>
      <c r="C6679" s="17">
        <v>8</v>
      </c>
      <c r="D6679" s="17">
        <v>4</v>
      </c>
      <c r="E6679" s="17"/>
      <c r="F6679" s="17"/>
      <c r="G6679" s="17"/>
      <c r="H6679" s="17">
        <v>16</v>
      </c>
      <c r="I6679" s="17">
        <v>12</v>
      </c>
      <c r="J6679" s="8">
        <f t="shared" si="1352"/>
        <v>117.85503830288745</v>
      </c>
      <c r="K6679" s="8">
        <f t="shared" si="1353"/>
        <v>97.63718023823472</v>
      </c>
      <c r="L6679" s="8">
        <f t="shared" si="1354"/>
        <v>64.983591643110117</v>
      </c>
      <c r="M6679" s="8">
        <f t="shared" si="1355"/>
        <v>116.70569013180449</v>
      </c>
      <c r="N6679" s="8">
        <f t="shared" si="1356"/>
        <v>0</v>
      </c>
      <c r="O6679" s="8">
        <f t="shared" si="1357"/>
        <v>0</v>
      </c>
      <c r="P6679" s="8">
        <f t="shared" si="1358"/>
        <v>0</v>
      </c>
      <c r="Q6679" s="8">
        <f t="shared" si="1359"/>
        <v>21.23999065440411</v>
      </c>
      <c r="R6679" s="9">
        <f t="shared" si="1360"/>
        <v>1.8605980039057151E-3</v>
      </c>
      <c r="S6679" s="8">
        <f t="shared" si="1361"/>
        <v>397.18150031603676</v>
      </c>
      <c r="T6679" s="19">
        <f t="shared" si="1362"/>
        <v>93.49193672807742</v>
      </c>
      <c r="U6679" s="19">
        <f t="shared" si="1363"/>
        <v>0</v>
      </c>
      <c r="V6679" s="19">
        <f t="shared" si="1364"/>
        <v>93.49193672807742</v>
      </c>
    </row>
    <row r="6680" spans="1:22">
      <c r="A6680" s="7" t="s">
        <v>1077</v>
      </c>
      <c r="B6680" s="17">
        <v>15</v>
      </c>
      <c r="C6680" s="17">
        <v>13</v>
      </c>
      <c r="D6680" s="17">
        <v>8</v>
      </c>
      <c r="E6680" s="17">
        <v>41</v>
      </c>
      <c r="F6680" s="17">
        <v>24</v>
      </c>
      <c r="G6680" s="17">
        <v>17</v>
      </c>
      <c r="H6680" s="17">
        <v>6</v>
      </c>
      <c r="I6680" s="17">
        <v>8</v>
      </c>
      <c r="J6680" s="8">
        <f t="shared" si="1352"/>
        <v>441.95639363582791</v>
      </c>
      <c r="K6680" s="8">
        <f t="shared" si="1353"/>
        <v>158.66041788713142</v>
      </c>
      <c r="L6680" s="8">
        <f t="shared" si="1354"/>
        <v>129.96718328622023</v>
      </c>
      <c r="M6680" s="8">
        <f t="shared" si="1355"/>
        <v>43.764633799426683</v>
      </c>
      <c r="N6680" s="8">
        <f t="shared" si="1356"/>
        <v>245.65019412356804</v>
      </c>
      <c r="O6680" s="8">
        <f t="shared" si="1357"/>
        <v>120.40939193257074</v>
      </c>
      <c r="P6680" s="8">
        <f t="shared" si="1358"/>
        <v>83.679125011690459</v>
      </c>
      <c r="Q6680" s="8">
        <f t="shared" si="1359"/>
        <v>14.159993769602741</v>
      </c>
      <c r="R6680" s="9">
        <f t="shared" si="1360"/>
        <v>0.22320546214339643</v>
      </c>
      <c r="S6680" s="8">
        <f t="shared" si="1361"/>
        <v>1224.0873396764355</v>
      </c>
      <c r="T6680" s="19">
        <f t="shared" si="1362"/>
        <v>243.52799826972651</v>
      </c>
      <c r="U6680" s="19">
        <f t="shared" si="1363"/>
        <v>149.91290368927642</v>
      </c>
      <c r="V6680" s="19">
        <f t="shared" si="1364"/>
        <v>93.615094580450091</v>
      </c>
    </row>
    <row r="6681" spans="1:22">
      <c r="A6681" s="7" t="s">
        <v>1554</v>
      </c>
      <c r="B6681" s="17">
        <v>6</v>
      </c>
      <c r="C6681" s="17">
        <v>8</v>
      </c>
      <c r="D6681" s="17">
        <v>16</v>
      </c>
      <c r="E6681" s="17">
        <v>14</v>
      </c>
      <c r="F6681" s="17">
        <v>17</v>
      </c>
      <c r="G6681" s="17">
        <v>17</v>
      </c>
      <c r="H6681" s="17"/>
      <c r="I6681" s="17">
        <v>1</v>
      </c>
      <c r="J6681" s="8">
        <f t="shared" si="1352"/>
        <v>176.78255745433117</v>
      </c>
      <c r="K6681" s="8">
        <f t="shared" si="1353"/>
        <v>97.63718023823472</v>
      </c>
      <c r="L6681" s="8">
        <f t="shared" si="1354"/>
        <v>259.93436657244047</v>
      </c>
      <c r="M6681" s="8">
        <f t="shared" si="1355"/>
        <v>0</v>
      </c>
      <c r="N6681" s="8">
        <f t="shared" si="1356"/>
        <v>83.880554090974456</v>
      </c>
      <c r="O6681" s="8">
        <f t="shared" si="1357"/>
        <v>85.289985952237615</v>
      </c>
      <c r="P6681" s="8">
        <f t="shared" si="1358"/>
        <v>83.679125011690459</v>
      </c>
      <c r="Q6681" s="8">
        <f t="shared" si="1359"/>
        <v>1.7699992212003426</v>
      </c>
      <c r="R6681" s="9">
        <f t="shared" si="1360"/>
        <v>5.7892304447684027E-2</v>
      </c>
      <c r="S6681" s="8">
        <f t="shared" si="1361"/>
        <v>787.20376931990882</v>
      </c>
      <c r="T6681" s="19">
        <f t="shared" si="1362"/>
        <v>178.1180347550021</v>
      </c>
      <c r="U6681" s="19">
        <f t="shared" si="1363"/>
        <v>84.283221684967501</v>
      </c>
      <c r="V6681" s="19">
        <f t="shared" si="1364"/>
        <v>93.834813070034599</v>
      </c>
    </row>
    <row r="6682" spans="1:22">
      <c r="A6682" s="7" t="s">
        <v>884</v>
      </c>
      <c r="B6682" s="17">
        <v>12</v>
      </c>
      <c r="C6682" s="17">
        <v>14</v>
      </c>
      <c r="D6682" s="17">
        <v>18</v>
      </c>
      <c r="E6682" s="17">
        <v>46</v>
      </c>
      <c r="F6682" s="17">
        <v>21</v>
      </c>
      <c r="G6682" s="17">
        <v>31</v>
      </c>
      <c r="H6682" s="17">
        <v>5</v>
      </c>
      <c r="I6682" s="17">
        <v>10</v>
      </c>
      <c r="J6682" s="8">
        <f t="shared" si="1352"/>
        <v>353.56511490866234</v>
      </c>
      <c r="K6682" s="8">
        <f t="shared" si="1353"/>
        <v>170.86506541691077</v>
      </c>
      <c r="L6682" s="8">
        <f t="shared" si="1354"/>
        <v>292.42616239399553</v>
      </c>
      <c r="M6682" s="8">
        <f t="shared" si="1355"/>
        <v>36.470528166188906</v>
      </c>
      <c r="N6682" s="8">
        <f t="shared" si="1356"/>
        <v>275.60753487034464</v>
      </c>
      <c r="O6682" s="8">
        <f t="shared" si="1357"/>
        <v>105.3582179409994</v>
      </c>
      <c r="P6682" s="8">
        <f t="shared" si="1358"/>
        <v>152.5913456095532</v>
      </c>
      <c r="Q6682" s="8">
        <f t="shared" si="1359"/>
        <v>17.699992212003426</v>
      </c>
      <c r="R6682" s="9">
        <f t="shared" si="1360"/>
        <v>0.13515066356025876</v>
      </c>
      <c r="S6682" s="8">
        <f t="shared" si="1361"/>
        <v>1386.8839693066548</v>
      </c>
      <c r="T6682" s="19">
        <f t="shared" si="1362"/>
        <v>272.28544757318951</v>
      </c>
      <c r="U6682" s="19">
        <f t="shared" si="1363"/>
        <v>177.85236614029907</v>
      </c>
      <c r="V6682" s="19">
        <f t="shared" si="1364"/>
        <v>94.433081432890447</v>
      </c>
    </row>
    <row r="6683" spans="1:22">
      <c r="A6683" s="7" t="s">
        <v>1784</v>
      </c>
      <c r="B6683" s="17">
        <v>7</v>
      </c>
      <c r="C6683" s="17">
        <v>7</v>
      </c>
      <c r="D6683" s="17">
        <v>12</v>
      </c>
      <c r="E6683" s="17">
        <v>11</v>
      </c>
      <c r="F6683" s="17">
        <v>20</v>
      </c>
      <c r="G6683" s="17">
        <v>7</v>
      </c>
      <c r="H6683" s="17">
        <v>2</v>
      </c>
      <c r="I6683" s="17">
        <v>1</v>
      </c>
      <c r="J6683" s="8">
        <f t="shared" si="1352"/>
        <v>206.24631703005304</v>
      </c>
      <c r="K6683" s="8">
        <f t="shared" si="1353"/>
        <v>85.432532708455383</v>
      </c>
      <c r="L6683" s="8">
        <f t="shared" si="1354"/>
        <v>194.95077492933035</v>
      </c>
      <c r="M6683" s="8">
        <f t="shared" si="1355"/>
        <v>14.588211266475561</v>
      </c>
      <c r="N6683" s="8">
        <f t="shared" si="1356"/>
        <v>65.906149642908503</v>
      </c>
      <c r="O6683" s="8">
        <f t="shared" si="1357"/>
        <v>100.34115994380895</v>
      </c>
      <c r="P6683" s="8">
        <f t="shared" si="1358"/>
        <v>34.456110298931371</v>
      </c>
      <c r="Q6683" s="8">
        <f t="shared" si="1359"/>
        <v>1.7699992212003426</v>
      </c>
      <c r="R6683" s="9">
        <f t="shared" si="1360"/>
        <v>4.5402044841964501E-2</v>
      </c>
      <c r="S6683" s="8">
        <f t="shared" si="1361"/>
        <v>701.92125581996311</v>
      </c>
      <c r="T6683" s="19">
        <f t="shared" si="1362"/>
        <v>162.20987488927958</v>
      </c>
      <c r="U6683" s="19">
        <f t="shared" si="1363"/>
        <v>66.901139961882947</v>
      </c>
      <c r="V6683" s="19">
        <f t="shared" si="1364"/>
        <v>95.308734927396628</v>
      </c>
    </row>
    <row r="6684" spans="1:22">
      <c r="A6684" s="7" t="s">
        <v>2096</v>
      </c>
      <c r="B6684" s="17">
        <v>10</v>
      </c>
      <c r="C6684" s="17">
        <v>3</v>
      </c>
      <c r="D6684" s="17">
        <v>6</v>
      </c>
      <c r="E6684" s="17">
        <v>12</v>
      </c>
      <c r="F6684" s="17">
        <v>10</v>
      </c>
      <c r="G6684" s="17">
        <v>4</v>
      </c>
      <c r="H6684" s="17">
        <v>8</v>
      </c>
      <c r="I6684" s="17">
        <v>3</v>
      </c>
      <c r="J6684" s="8">
        <f t="shared" si="1352"/>
        <v>294.63759575721861</v>
      </c>
      <c r="K6684" s="8">
        <f t="shared" si="1353"/>
        <v>36.613942589338016</v>
      </c>
      <c r="L6684" s="8">
        <f t="shared" si="1354"/>
        <v>97.475387464665175</v>
      </c>
      <c r="M6684" s="8">
        <f t="shared" si="1355"/>
        <v>58.352845065902244</v>
      </c>
      <c r="N6684" s="8">
        <f t="shared" si="1356"/>
        <v>71.897617792263816</v>
      </c>
      <c r="O6684" s="8">
        <f t="shared" si="1357"/>
        <v>50.170579971904473</v>
      </c>
      <c r="P6684" s="8">
        <f t="shared" si="1358"/>
        <v>19.68920588510364</v>
      </c>
      <c r="Q6684" s="8">
        <f t="shared" si="1359"/>
        <v>5.3099976636010275</v>
      </c>
      <c r="R6684" s="9">
        <f t="shared" si="1360"/>
        <v>0.14717124816912033</v>
      </c>
      <c r="S6684" s="8">
        <f t="shared" si="1361"/>
        <v>628.83717452639598</v>
      </c>
      <c r="T6684" s="19">
        <f t="shared" si="1362"/>
        <v>142.90897527040727</v>
      </c>
      <c r="U6684" s="19">
        <f t="shared" si="1363"/>
        <v>47.252467883090645</v>
      </c>
      <c r="V6684" s="19">
        <f t="shared" si="1364"/>
        <v>95.656507387316623</v>
      </c>
    </row>
    <row r="6685" spans="1:22">
      <c r="A6685" s="7" t="s">
        <v>2032</v>
      </c>
      <c r="B6685" s="17">
        <v>2</v>
      </c>
      <c r="C6685" s="17">
        <v>1</v>
      </c>
      <c r="D6685" s="17">
        <v>21</v>
      </c>
      <c r="E6685" s="17">
        <v>11</v>
      </c>
      <c r="F6685" s="17">
        <v>1</v>
      </c>
      <c r="G6685" s="17">
        <v>11</v>
      </c>
      <c r="H6685" s="17"/>
      <c r="I6685" s="17">
        <v>3</v>
      </c>
      <c r="J6685" s="8">
        <f t="shared" si="1352"/>
        <v>58.927519151443725</v>
      </c>
      <c r="K6685" s="8">
        <f t="shared" si="1353"/>
        <v>12.20464752977934</v>
      </c>
      <c r="L6685" s="8">
        <f t="shared" si="1354"/>
        <v>341.16385612632808</v>
      </c>
      <c r="M6685" s="8">
        <f t="shared" si="1355"/>
        <v>0</v>
      </c>
      <c r="N6685" s="8">
        <f t="shared" si="1356"/>
        <v>65.906149642908503</v>
      </c>
      <c r="O6685" s="8">
        <f t="shared" si="1357"/>
        <v>5.0170579971904479</v>
      </c>
      <c r="P6685" s="8">
        <f t="shared" si="1358"/>
        <v>54.145316184035011</v>
      </c>
      <c r="Q6685" s="8">
        <f t="shared" si="1359"/>
        <v>5.3099976636010275</v>
      </c>
      <c r="R6685" s="9">
        <f t="shared" si="1360"/>
        <v>0.20556535288415995</v>
      </c>
      <c r="S6685" s="8">
        <f t="shared" si="1361"/>
        <v>537.36454663168513</v>
      </c>
      <c r="T6685" s="19">
        <f t="shared" si="1362"/>
        <v>137.43200760251705</v>
      </c>
      <c r="U6685" s="19">
        <f t="shared" si="1363"/>
        <v>41.68950794137799</v>
      </c>
      <c r="V6685" s="19">
        <f t="shared" si="1364"/>
        <v>95.74249966113905</v>
      </c>
    </row>
    <row r="6686" spans="1:22">
      <c r="A6686" s="7" t="s">
        <v>2093</v>
      </c>
      <c r="B6686" s="17">
        <v>6</v>
      </c>
      <c r="C6686" s="17">
        <v>5</v>
      </c>
      <c r="D6686" s="17">
        <v>11</v>
      </c>
      <c r="E6686" s="17">
        <v>9</v>
      </c>
      <c r="F6686" s="17">
        <v>12</v>
      </c>
      <c r="G6686" s="17">
        <v>3</v>
      </c>
      <c r="H6686" s="17">
        <v>3</v>
      </c>
      <c r="I6686" s="17">
        <v>3</v>
      </c>
      <c r="J6686" s="8">
        <f t="shared" si="1352"/>
        <v>176.78255745433117</v>
      </c>
      <c r="K6686" s="8">
        <f t="shared" si="1353"/>
        <v>61.023237648896696</v>
      </c>
      <c r="L6686" s="8">
        <f t="shared" si="1354"/>
        <v>178.70487701855282</v>
      </c>
      <c r="M6686" s="8">
        <f t="shared" si="1355"/>
        <v>21.882316899713341</v>
      </c>
      <c r="N6686" s="8">
        <f t="shared" si="1356"/>
        <v>53.923213344197862</v>
      </c>
      <c r="O6686" s="8">
        <f t="shared" si="1357"/>
        <v>60.204695966285371</v>
      </c>
      <c r="P6686" s="8">
        <f t="shared" si="1358"/>
        <v>14.76690441382773</v>
      </c>
      <c r="Q6686" s="8">
        <f t="shared" si="1359"/>
        <v>5.3099976636010275</v>
      </c>
      <c r="R6686" s="9">
        <f t="shared" si="1360"/>
        <v>4.0823350017198487E-2</v>
      </c>
      <c r="S6686" s="8">
        <f t="shared" si="1361"/>
        <v>567.28780274580492</v>
      </c>
      <c r="T6686" s="19">
        <f t="shared" si="1362"/>
        <v>138.83689070726021</v>
      </c>
      <c r="U6686" s="19">
        <f t="shared" si="1363"/>
        <v>42.96493790810365</v>
      </c>
      <c r="V6686" s="19">
        <f t="shared" si="1364"/>
        <v>95.87195279915656</v>
      </c>
    </row>
    <row r="6687" spans="1:22">
      <c r="A6687" s="7" t="s">
        <v>1821</v>
      </c>
      <c r="B6687" s="17">
        <v>7</v>
      </c>
      <c r="C6687" s="17">
        <v>11</v>
      </c>
      <c r="D6687" s="17">
        <v>8</v>
      </c>
      <c r="E6687" s="17">
        <v>18</v>
      </c>
      <c r="F6687" s="17">
        <v>11</v>
      </c>
      <c r="G6687" s="17">
        <v>4</v>
      </c>
      <c r="H6687" s="17">
        <v>1</v>
      </c>
      <c r="I6687" s="17">
        <v>4</v>
      </c>
      <c r="J6687" s="8">
        <f t="shared" si="1352"/>
        <v>206.24631703005304</v>
      </c>
      <c r="K6687" s="8">
        <f t="shared" si="1353"/>
        <v>134.25112282757274</v>
      </c>
      <c r="L6687" s="8">
        <f t="shared" si="1354"/>
        <v>129.96718328622023</v>
      </c>
      <c r="M6687" s="8">
        <f t="shared" si="1355"/>
        <v>7.2941056332377805</v>
      </c>
      <c r="N6687" s="8">
        <f t="shared" si="1356"/>
        <v>107.84642668839572</v>
      </c>
      <c r="O6687" s="8">
        <f t="shared" si="1357"/>
        <v>55.187637969094922</v>
      </c>
      <c r="P6687" s="8">
        <f t="shared" si="1358"/>
        <v>19.68920588510364</v>
      </c>
      <c r="Q6687" s="8">
        <f t="shared" si="1359"/>
        <v>7.0799968848013703</v>
      </c>
      <c r="R6687" s="9">
        <f t="shared" si="1360"/>
        <v>2.7230798506080303E-2</v>
      </c>
      <c r="S6687" s="8">
        <f t="shared" si="1361"/>
        <v>660.48199931967804</v>
      </c>
      <c r="T6687" s="19">
        <f t="shared" si="1362"/>
        <v>156.82154104794867</v>
      </c>
      <c r="U6687" s="19">
        <f t="shared" si="1363"/>
        <v>60.907756847531431</v>
      </c>
      <c r="V6687" s="19">
        <f t="shared" si="1364"/>
        <v>95.91378420041724</v>
      </c>
    </row>
    <row r="6688" spans="1:22">
      <c r="A6688" s="7" t="s">
        <v>2065</v>
      </c>
      <c r="B6688" s="17">
        <v>7</v>
      </c>
      <c r="C6688" s="17">
        <v>7</v>
      </c>
      <c r="D6688" s="17">
        <v>8</v>
      </c>
      <c r="E6688" s="17">
        <v>9</v>
      </c>
      <c r="F6688" s="17">
        <v>9</v>
      </c>
      <c r="G6688" s="17">
        <v>7</v>
      </c>
      <c r="H6688" s="17">
        <v>5</v>
      </c>
      <c r="I6688" s="17">
        <v>2</v>
      </c>
      <c r="J6688" s="8">
        <f t="shared" si="1352"/>
        <v>206.24631703005304</v>
      </c>
      <c r="K6688" s="8">
        <f t="shared" si="1353"/>
        <v>85.432532708455383</v>
      </c>
      <c r="L6688" s="8">
        <f t="shared" si="1354"/>
        <v>129.96718328622023</v>
      </c>
      <c r="M6688" s="8">
        <f t="shared" si="1355"/>
        <v>36.470528166188906</v>
      </c>
      <c r="N6688" s="8">
        <f t="shared" si="1356"/>
        <v>53.923213344197862</v>
      </c>
      <c r="O6688" s="8">
        <f t="shared" si="1357"/>
        <v>45.153521974714025</v>
      </c>
      <c r="P6688" s="8">
        <f t="shared" si="1358"/>
        <v>34.456110298931371</v>
      </c>
      <c r="Q6688" s="8">
        <f t="shared" si="1359"/>
        <v>3.5399984424006852</v>
      </c>
      <c r="R6688" s="9">
        <f t="shared" si="1360"/>
        <v>2.7370660699952629E-2</v>
      </c>
      <c r="S6688" s="8">
        <f t="shared" si="1361"/>
        <v>591.64940680876077</v>
      </c>
      <c r="T6688" s="19">
        <f t="shared" si="1362"/>
        <v>140.54867767490956</v>
      </c>
      <c r="U6688" s="19">
        <f t="shared" si="1363"/>
        <v>44.510948539281088</v>
      </c>
      <c r="V6688" s="19">
        <f t="shared" si="1364"/>
        <v>96.037729135628467</v>
      </c>
    </row>
    <row r="6689" spans="1:22">
      <c r="A6689" s="7" t="s">
        <v>788</v>
      </c>
      <c r="B6689" s="17">
        <v>14</v>
      </c>
      <c r="C6689" s="17">
        <v>12</v>
      </c>
      <c r="D6689" s="17">
        <v>22</v>
      </c>
      <c r="E6689" s="17">
        <v>40</v>
      </c>
      <c r="F6689" s="17">
        <v>40</v>
      </c>
      <c r="G6689" s="17">
        <v>38</v>
      </c>
      <c r="H6689" s="17">
        <v>6</v>
      </c>
      <c r="I6689" s="17">
        <v>7</v>
      </c>
      <c r="J6689" s="8">
        <f t="shared" si="1352"/>
        <v>412.49263406010607</v>
      </c>
      <c r="K6689" s="8">
        <f t="shared" si="1353"/>
        <v>146.45577035735207</v>
      </c>
      <c r="L6689" s="8">
        <f t="shared" si="1354"/>
        <v>357.40975403710564</v>
      </c>
      <c r="M6689" s="8">
        <f t="shared" si="1355"/>
        <v>43.764633799426683</v>
      </c>
      <c r="N6689" s="8">
        <f t="shared" si="1356"/>
        <v>239.65872597421273</v>
      </c>
      <c r="O6689" s="8">
        <f t="shared" si="1357"/>
        <v>200.68231988761789</v>
      </c>
      <c r="P6689" s="8">
        <f t="shared" si="1358"/>
        <v>187.04745590848458</v>
      </c>
      <c r="Q6689" s="8">
        <f t="shared" si="1359"/>
        <v>12.389994548402399</v>
      </c>
      <c r="R6689" s="9">
        <f t="shared" si="1360"/>
        <v>0.15415134545507425</v>
      </c>
      <c r="S6689" s="8">
        <f t="shared" si="1361"/>
        <v>1587.5112940243057</v>
      </c>
      <c r="T6689" s="19">
        <f t="shared" si="1362"/>
        <v>305.45271948485464</v>
      </c>
      <c r="U6689" s="19">
        <f t="shared" si="1363"/>
        <v>209.12950059010507</v>
      </c>
      <c r="V6689" s="19">
        <f t="shared" si="1364"/>
        <v>96.323218894749573</v>
      </c>
    </row>
    <row r="6690" spans="1:22">
      <c r="A6690" s="7" t="s">
        <v>1613</v>
      </c>
      <c r="B6690" s="17">
        <v>12</v>
      </c>
      <c r="C6690" s="17">
        <v>11</v>
      </c>
      <c r="D6690" s="17">
        <v>4</v>
      </c>
      <c r="E6690" s="17">
        <v>19</v>
      </c>
      <c r="F6690" s="17">
        <v>24</v>
      </c>
      <c r="G6690" s="17">
        <v>6</v>
      </c>
      <c r="H6690" s="17">
        <v>3</v>
      </c>
      <c r="I6690" s="17">
        <v>2</v>
      </c>
      <c r="J6690" s="8">
        <f t="shared" si="1352"/>
        <v>353.56511490866234</v>
      </c>
      <c r="K6690" s="8">
        <f t="shared" si="1353"/>
        <v>134.25112282757274</v>
      </c>
      <c r="L6690" s="8">
        <f t="shared" si="1354"/>
        <v>64.983591643110117</v>
      </c>
      <c r="M6690" s="8">
        <f t="shared" si="1355"/>
        <v>21.882316899713341</v>
      </c>
      <c r="N6690" s="8">
        <f t="shared" si="1356"/>
        <v>113.83789483775104</v>
      </c>
      <c r="O6690" s="8">
        <f t="shared" si="1357"/>
        <v>120.40939193257074</v>
      </c>
      <c r="P6690" s="8">
        <f t="shared" si="1358"/>
        <v>29.533808827655459</v>
      </c>
      <c r="Q6690" s="8">
        <f t="shared" si="1359"/>
        <v>3.5399984424006852</v>
      </c>
      <c r="R6690" s="9">
        <f t="shared" si="1360"/>
        <v>0.17652125734913757</v>
      </c>
      <c r="S6690" s="8">
        <f t="shared" si="1361"/>
        <v>838.46324187703578</v>
      </c>
      <c r="T6690" s="19">
        <f t="shared" si="1362"/>
        <v>184.26660979311507</v>
      </c>
      <c r="U6690" s="19">
        <f t="shared" si="1363"/>
        <v>87.927031865992419</v>
      </c>
      <c r="V6690" s="19">
        <f t="shared" si="1364"/>
        <v>96.339577927122647</v>
      </c>
    </row>
    <row r="6691" spans="1:22">
      <c r="A6691" s="7" t="s">
        <v>1923</v>
      </c>
      <c r="B6691" s="17">
        <v>10</v>
      </c>
      <c r="C6691" s="17">
        <v>6</v>
      </c>
      <c r="D6691" s="17">
        <v>6</v>
      </c>
      <c r="E6691" s="17">
        <v>17</v>
      </c>
      <c r="F6691" s="17">
        <v>5</v>
      </c>
      <c r="G6691" s="17">
        <v>10</v>
      </c>
      <c r="H6691" s="17">
        <v>1</v>
      </c>
      <c r="I6691" s="17">
        <v>7</v>
      </c>
      <c r="J6691" s="8">
        <f t="shared" si="1352"/>
        <v>294.63759575721861</v>
      </c>
      <c r="K6691" s="8">
        <f t="shared" si="1353"/>
        <v>73.227885178676033</v>
      </c>
      <c r="L6691" s="8">
        <f t="shared" si="1354"/>
        <v>97.475387464665175</v>
      </c>
      <c r="M6691" s="8">
        <f t="shared" si="1355"/>
        <v>7.2941056332377805</v>
      </c>
      <c r="N6691" s="8">
        <f t="shared" si="1356"/>
        <v>101.85495853904041</v>
      </c>
      <c r="O6691" s="8">
        <f t="shared" si="1357"/>
        <v>25.085289985952237</v>
      </c>
      <c r="P6691" s="8">
        <f t="shared" si="1358"/>
        <v>49.223014712759095</v>
      </c>
      <c r="Q6691" s="8">
        <f t="shared" si="1359"/>
        <v>12.389994548402399</v>
      </c>
      <c r="R6691" s="9">
        <f t="shared" si="1360"/>
        <v>0.13046098847015752</v>
      </c>
      <c r="S6691" s="8">
        <f t="shared" si="1361"/>
        <v>648.7982372715494</v>
      </c>
      <c r="T6691" s="19">
        <f t="shared" si="1362"/>
        <v>155.11362280018662</v>
      </c>
      <c r="U6691" s="19">
        <f t="shared" si="1363"/>
        <v>58.721087745917252</v>
      </c>
      <c r="V6691" s="19">
        <f t="shared" si="1364"/>
        <v>96.392535054269359</v>
      </c>
    </row>
    <row r="6692" spans="1:22">
      <c r="A6692" s="7" t="s">
        <v>2720</v>
      </c>
      <c r="B6692" s="17">
        <v>12</v>
      </c>
      <c r="C6692" s="17">
        <v>2</v>
      </c>
      <c r="D6692" s="17">
        <v>2</v>
      </c>
      <c r="E6692" s="17">
        <v>12</v>
      </c>
      <c r="F6692" s="17">
        <v>1</v>
      </c>
      <c r="G6692" s="17">
        <v>9</v>
      </c>
      <c r="H6692" s="17">
        <v>1</v>
      </c>
      <c r="I6692" s="17">
        <v>2</v>
      </c>
      <c r="J6692" s="8">
        <f t="shared" si="1352"/>
        <v>353.56511490866234</v>
      </c>
      <c r="K6692" s="8">
        <f t="shared" si="1353"/>
        <v>24.40929505955868</v>
      </c>
      <c r="L6692" s="8">
        <f t="shared" si="1354"/>
        <v>32.491795821555058</v>
      </c>
      <c r="M6692" s="8">
        <f t="shared" si="1355"/>
        <v>7.2941056332377805</v>
      </c>
      <c r="N6692" s="8">
        <f t="shared" si="1356"/>
        <v>71.897617792263816</v>
      </c>
      <c r="O6692" s="8">
        <f t="shared" si="1357"/>
        <v>5.0170579971904479</v>
      </c>
      <c r="P6692" s="8">
        <f t="shared" si="1358"/>
        <v>44.300713241483187</v>
      </c>
      <c r="Q6692" s="8">
        <f t="shared" si="1359"/>
        <v>3.5399984424006852</v>
      </c>
      <c r="R6692" s="9">
        <f t="shared" si="1360"/>
        <v>0.21534789424548423</v>
      </c>
      <c r="S6692" s="8">
        <f t="shared" si="1361"/>
        <v>538.97570045395128</v>
      </c>
      <c r="T6692" s="19">
        <f t="shared" si="1362"/>
        <v>136.82206859659203</v>
      </c>
      <c r="U6692" s="19">
        <f t="shared" si="1363"/>
        <v>40.405129676979151</v>
      </c>
      <c r="V6692" s="19">
        <f t="shared" si="1364"/>
        <v>96.416938919612875</v>
      </c>
    </row>
    <row r="6693" spans="1:22">
      <c r="A6693" s="7" t="s">
        <v>1156</v>
      </c>
      <c r="B6693" s="17">
        <v>10</v>
      </c>
      <c r="C6693" s="17">
        <v>9</v>
      </c>
      <c r="D6693" s="17">
        <v>16</v>
      </c>
      <c r="E6693" s="17">
        <v>21</v>
      </c>
      <c r="F6693" s="17">
        <v>31</v>
      </c>
      <c r="G6693" s="17">
        <v>19</v>
      </c>
      <c r="H6693" s="17">
        <v>7</v>
      </c>
      <c r="I6693" s="17">
        <v>5</v>
      </c>
      <c r="J6693" s="8">
        <f t="shared" si="1352"/>
        <v>294.63759575721861</v>
      </c>
      <c r="K6693" s="8">
        <f t="shared" si="1353"/>
        <v>109.84182776801406</v>
      </c>
      <c r="L6693" s="8">
        <f t="shared" si="1354"/>
        <v>259.93436657244047</v>
      </c>
      <c r="M6693" s="8">
        <f t="shared" si="1355"/>
        <v>51.058739432664467</v>
      </c>
      <c r="N6693" s="8">
        <f t="shared" si="1356"/>
        <v>125.82083113646168</v>
      </c>
      <c r="O6693" s="8">
        <f t="shared" si="1357"/>
        <v>155.52879791290388</v>
      </c>
      <c r="P6693" s="8">
        <f t="shared" si="1358"/>
        <v>93.52372795424229</v>
      </c>
      <c r="Q6693" s="8">
        <f t="shared" si="1359"/>
        <v>8.8499961060017132</v>
      </c>
      <c r="R6693" s="9">
        <f t="shared" si="1360"/>
        <v>8.9955247661851437E-2</v>
      </c>
      <c r="S6693" s="8">
        <f t="shared" si="1361"/>
        <v>1090.3458865339455</v>
      </c>
      <c r="T6693" s="19">
        <f t="shared" si="1362"/>
        <v>221.47126336589108</v>
      </c>
      <c r="U6693" s="19">
        <f t="shared" si="1363"/>
        <v>124.95778566786929</v>
      </c>
      <c r="V6693" s="19">
        <f t="shared" si="1364"/>
        <v>96.513477698021788</v>
      </c>
    </row>
    <row r="6694" spans="1:22">
      <c r="A6694" s="7" t="s">
        <v>2406</v>
      </c>
      <c r="B6694" s="17">
        <v>10</v>
      </c>
      <c r="C6694" s="17">
        <v>7</v>
      </c>
      <c r="D6694" s="17">
        <v>2</v>
      </c>
      <c r="E6694" s="17">
        <v>16</v>
      </c>
      <c r="F6694" s="17">
        <v>4</v>
      </c>
      <c r="G6694" s="17">
        <v>1</v>
      </c>
      <c r="H6694" s="17">
        <v>4</v>
      </c>
      <c r="I6694" s="17">
        <v>2</v>
      </c>
      <c r="J6694" s="8">
        <f t="shared" si="1352"/>
        <v>294.63759575721861</v>
      </c>
      <c r="K6694" s="8">
        <f t="shared" si="1353"/>
        <v>85.432532708455383</v>
      </c>
      <c r="L6694" s="8">
        <f t="shared" si="1354"/>
        <v>32.491795821555058</v>
      </c>
      <c r="M6694" s="8">
        <f t="shared" si="1355"/>
        <v>29.176422532951122</v>
      </c>
      <c r="N6694" s="8">
        <f t="shared" si="1356"/>
        <v>95.863490389685083</v>
      </c>
      <c r="O6694" s="8">
        <f t="shared" si="1357"/>
        <v>20.068231988761791</v>
      </c>
      <c r="P6694" s="8">
        <f t="shared" si="1358"/>
        <v>4.9223014712759099</v>
      </c>
      <c r="Q6694" s="8">
        <f t="shared" si="1359"/>
        <v>3.5399984424006852</v>
      </c>
      <c r="R6694" s="9">
        <f t="shared" si="1360"/>
        <v>0.15780513533723964</v>
      </c>
      <c r="S6694" s="8">
        <f t="shared" si="1361"/>
        <v>562.59237066990295</v>
      </c>
      <c r="T6694" s="19">
        <f t="shared" si="1362"/>
        <v>137.52064142907633</v>
      </c>
      <c r="U6694" s="19">
        <f t="shared" si="1363"/>
        <v>40.284674616574264</v>
      </c>
      <c r="V6694" s="19">
        <f t="shared" si="1364"/>
        <v>97.23596681250207</v>
      </c>
    </row>
    <row r="6695" spans="1:22">
      <c r="A6695" s="7" t="s">
        <v>1356</v>
      </c>
      <c r="B6695" s="17">
        <v>13</v>
      </c>
      <c r="C6695" s="17">
        <v>10</v>
      </c>
      <c r="D6695" s="17">
        <v>9</v>
      </c>
      <c r="E6695" s="17">
        <v>25</v>
      </c>
      <c r="F6695" s="17">
        <v>32</v>
      </c>
      <c r="G6695" s="17">
        <v>10</v>
      </c>
      <c r="H6695" s="17">
        <v>1</v>
      </c>
      <c r="I6695" s="17">
        <v>2</v>
      </c>
      <c r="J6695" s="8">
        <f t="shared" si="1352"/>
        <v>383.02887448438423</v>
      </c>
      <c r="K6695" s="8">
        <f t="shared" si="1353"/>
        <v>122.04647529779339</v>
      </c>
      <c r="L6695" s="8">
        <f t="shared" si="1354"/>
        <v>146.21308119699776</v>
      </c>
      <c r="M6695" s="8">
        <f t="shared" si="1355"/>
        <v>7.2941056332377805</v>
      </c>
      <c r="N6695" s="8">
        <f t="shared" si="1356"/>
        <v>149.78670373388294</v>
      </c>
      <c r="O6695" s="8">
        <f t="shared" si="1357"/>
        <v>160.54585591009433</v>
      </c>
      <c r="P6695" s="8">
        <f t="shared" si="1358"/>
        <v>49.223014712759095</v>
      </c>
      <c r="Q6695" s="8">
        <f t="shared" si="1359"/>
        <v>3.5399984424006852</v>
      </c>
      <c r="R6695" s="9">
        <f t="shared" si="1360"/>
        <v>0.17152462654937198</v>
      </c>
      <c r="S6695" s="8">
        <f t="shared" si="1361"/>
        <v>1018.1381109691496</v>
      </c>
      <c r="T6695" s="19">
        <f t="shared" si="1362"/>
        <v>217.09614365972513</v>
      </c>
      <c r="U6695" s="19">
        <f t="shared" si="1363"/>
        <v>119.85185811891212</v>
      </c>
      <c r="V6695" s="19">
        <f t="shared" si="1364"/>
        <v>97.24428554081301</v>
      </c>
    </row>
    <row r="6696" spans="1:22">
      <c r="A6696" s="7" t="s">
        <v>2281</v>
      </c>
      <c r="B6696" s="17">
        <v>7</v>
      </c>
      <c r="C6696" s="17">
        <v>1</v>
      </c>
      <c r="D6696" s="17">
        <v>11</v>
      </c>
      <c r="E6696" s="17">
        <v>10</v>
      </c>
      <c r="F6696" s="17">
        <v>7</v>
      </c>
      <c r="G6696" s="17">
        <v>2</v>
      </c>
      <c r="H6696" s="17">
        <v>3</v>
      </c>
      <c r="I6696" s="17">
        <v>5</v>
      </c>
      <c r="J6696" s="8">
        <f t="shared" si="1352"/>
        <v>206.24631703005304</v>
      </c>
      <c r="K6696" s="8">
        <f t="shared" si="1353"/>
        <v>12.20464752977934</v>
      </c>
      <c r="L6696" s="8">
        <f t="shared" si="1354"/>
        <v>178.70487701855282</v>
      </c>
      <c r="M6696" s="8">
        <f t="shared" si="1355"/>
        <v>21.882316899713341</v>
      </c>
      <c r="N6696" s="8">
        <f t="shared" si="1356"/>
        <v>59.914681493553182</v>
      </c>
      <c r="O6696" s="8">
        <f t="shared" si="1357"/>
        <v>35.119405980333134</v>
      </c>
      <c r="P6696" s="8">
        <f t="shared" si="1358"/>
        <v>9.8446029425518198</v>
      </c>
      <c r="Q6696" s="8">
        <f t="shared" si="1359"/>
        <v>8.8499961060017132</v>
      </c>
      <c r="R6696" s="9">
        <f t="shared" si="1360"/>
        <v>9.6490897431011455E-2</v>
      </c>
      <c r="S6696" s="8">
        <f t="shared" si="1361"/>
        <v>523.91684889453666</v>
      </c>
      <c r="T6696" s="19">
        <f t="shared" si="1362"/>
        <v>132.38528052612841</v>
      </c>
      <c r="U6696" s="19">
        <f t="shared" si="1363"/>
        <v>34.959563472146044</v>
      </c>
      <c r="V6696" s="19">
        <f t="shared" si="1364"/>
        <v>97.425717053982368</v>
      </c>
    </row>
    <row r="6697" spans="1:22">
      <c r="A6697" s="7" t="s">
        <v>912</v>
      </c>
      <c r="B6697" s="17">
        <v>9</v>
      </c>
      <c r="C6697" s="17">
        <v>11</v>
      </c>
      <c r="D6697" s="17">
        <v>25</v>
      </c>
      <c r="E6697" s="17">
        <v>40</v>
      </c>
      <c r="F6697" s="17">
        <v>29</v>
      </c>
      <c r="G6697" s="17">
        <v>26</v>
      </c>
      <c r="H6697" s="17">
        <v>1</v>
      </c>
      <c r="I6697" s="17">
        <v>9</v>
      </c>
      <c r="J6697" s="8">
        <f t="shared" si="1352"/>
        <v>265.17383618149677</v>
      </c>
      <c r="K6697" s="8">
        <f t="shared" si="1353"/>
        <v>134.25112282757274</v>
      </c>
      <c r="L6697" s="8">
        <f t="shared" si="1354"/>
        <v>406.1474477694382</v>
      </c>
      <c r="M6697" s="8">
        <f t="shared" si="1355"/>
        <v>7.2941056332377805</v>
      </c>
      <c r="N6697" s="8">
        <f t="shared" si="1356"/>
        <v>239.65872597421273</v>
      </c>
      <c r="O6697" s="8">
        <f t="shared" si="1357"/>
        <v>145.49468191852299</v>
      </c>
      <c r="P6697" s="8">
        <f t="shared" si="1358"/>
        <v>127.97983825317365</v>
      </c>
      <c r="Q6697" s="8">
        <f t="shared" si="1359"/>
        <v>15.929992990803084</v>
      </c>
      <c r="R6697" s="9">
        <f t="shared" si="1360"/>
        <v>0.15973963555451076</v>
      </c>
      <c r="S6697" s="8">
        <f t="shared" si="1361"/>
        <v>1325.9997585576548</v>
      </c>
      <c r="T6697" s="19">
        <f t="shared" si="1362"/>
        <v>268.52413559283588</v>
      </c>
      <c r="U6697" s="19">
        <f t="shared" si="1363"/>
        <v>171.04441538196977</v>
      </c>
      <c r="V6697" s="19">
        <f t="shared" si="1364"/>
        <v>97.479720210866105</v>
      </c>
    </row>
    <row r="6698" spans="1:22">
      <c r="A6698" s="7" t="s">
        <v>2229</v>
      </c>
      <c r="B6698" s="17">
        <v>10</v>
      </c>
      <c r="C6698" s="17">
        <v>9</v>
      </c>
      <c r="D6698" s="17"/>
      <c r="E6698" s="17">
        <v>12</v>
      </c>
      <c r="F6698" s="17">
        <v>7</v>
      </c>
      <c r="G6698" s="17">
        <v>1</v>
      </c>
      <c r="H6698" s="17">
        <v>9</v>
      </c>
      <c r="I6698" s="17">
        <v>3</v>
      </c>
      <c r="J6698" s="8">
        <f t="shared" si="1352"/>
        <v>294.63759575721861</v>
      </c>
      <c r="K6698" s="8">
        <f t="shared" si="1353"/>
        <v>109.84182776801406</v>
      </c>
      <c r="L6698" s="8">
        <f t="shared" si="1354"/>
        <v>0</v>
      </c>
      <c r="M6698" s="8">
        <f t="shared" si="1355"/>
        <v>65.646950699140021</v>
      </c>
      <c r="N6698" s="8">
        <f t="shared" si="1356"/>
        <v>71.897617792263816</v>
      </c>
      <c r="O6698" s="8">
        <f t="shared" si="1357"/>
        <v>35.119405980333134</v>
      </c>
      <c r="P6698" s="8">
        <f t="shared" si="1358"/>
        <v>4.9223014712759099</v>
      </c>
      <c r="Q6698" s="8">
        <f t="shared" si="1359"/>
        <v>5.3099976636010275</v>
      </c>
      <c r="R6698" s="9">
        <f t="shared" si="1360"/>
        <v>0.16527135784700914</v>
      </c>
      <c r="S6698" s="8">
        <f t="shared" si="1361"/>
        <v>582.0656994682455</v>
      </c>
      <c r="T6698" s="19">
        <f t="shared" si="1362"/>
        <v>134.82647450841088</v>
      </c>
      <c r="U6698" s="19">
        <f t="shared" si="1363"/>
        <v>37.313108414624288</v>
      </c>
      <c r="V6698" s="19">
        <f t="shared" si="1364"/>
        <v>97.513366093786601</v>
      </c>
    </row>
    <row r="6699" spans="1:22">
      <c r="A6699" s="7" t="s">
        <v>330</v>
      </c>
      <c r="B6699" s="17">
        <v>12</v>
      </c>
      <c r="C6699" s="17">
        <v>37</v>
      </c>
      <c r="D6699" s="17">
        <v>35</v>
      </c>
      <c r="E6699" s="17">
        <v>68</v>
      </c>
      <c r="F6699" s="17">
        <v>40</v>
      </c>
      <c r="G6699" s="17">
        <v>96</v>
      </c>
      <c r="H6699" s="17">
        <v>1</v>
      </c>
      <c r="I6699" s="17">
        <v>19</v>
      </c>
      <c r="J6699" s="8">
        <f t="shared" si="1352"/>
        <v>353.56511490866234</v>
      </c>
      <c r="K6699" s="8">
        <f t="shared" si="1353"/>
        <v>451.5719586018356</v>
      </c>
      <c r="L6699" s="8">
        <f t="shared" si="1354"/>
        <v>568.60642687721349</v>
      </c>
      <c r="M6699" s="8">
        <f t="shared" si="1355"/>
        <v>7.2941056332377805</v>
      </c>
      <c r="N6699" s="8">
        <f t="shared" si="1356"/>
        <v>407.41983415616164</v>
      </c>
      <c r="O6699" s="8">
        <f t="shared" si="1357"/>
        <v>200.68231988761789</v>
      </c>
      <c r="P6699" s="8">
        <f t="shared" si="1358"/>
        <v>472.54094124248735</v>
      </c>
      <c r="Q6699" s="8">
        <f t="shared" si="1359"/>
        <v>33.629985202806509</v>
      </c>
      <c r="R6699" s="9">
        <f t="shared" si="1360"/>
        <v>0.19798509830288447</v>
      </c>
      <c r="S6699" s="8">
        <f t="shared" si="1361"/>
        <v>2461.6807013072157</v>
      </c>
      <c r="T6699" s="19">
        <f t="shared" si="1362"/>
        <v>457.91450012923707</v>
      </c>
      <c r="U6699" s="19">
        <f t="shared" si="1363"/>
        <v>360.21436509542235</v>
      </c>
      <c r="V6699" s="19">
        <f t="shared" si="1364"/>
        <v>97.700135033814718</v>
      </c>
    </row>
    <row r="6700" spans="1:22">
      <c r="A6700" s="7" t="s">
        <v>2668</v>
      </c>
      <c r="B6700" s="17">
        <v>10</v>
      </c>
      <c r="C6700" s="17">
        <v>6</v>
      </c>
      <c r="D6700" s="17">
        <v>2</v>
      </c>
      <c r="E6700" s="17">
        <v>17</v>
      </c>
      <c r="F6700" s="17">
        <v>1</v>
      </c>
      <c r="G6700" s="17"/>
      <c r="H6700" s="17">
        <v>2</v>
      </c>
      <c r="I6700" s="17">
        <v>2</v>
      </c>
      <c r="J6700" s="8">
        <f t="shared" si="1352"/>
        <v>294.63759575721861</v>
      </c>
      <c r="K6700" s="8">
        <f t="shared" si="1353"/>
        <v>73.227885178676033</v>
      </c>
      <c r="L6700" s="8">
        <f t="shared" si="1354"/>
        <v>32.491795821555058</v>
      </c>
      <c r="M6700" s="8">
        <f t="shared" si="1355"/>
        <v>14.588211266475561</v>
      </c>
      <c r="N6700" s="8">
        <f t="shared" si="1356"/>
        <v>101.85495853904041</v>
      </c>
      <c r="O6700" s="8">
        <f t="shared" si="1357"/>
        <v>5.0170579971904479</v>
      </c>
      <c r="P6700" s="8">
        <f t="shared" si="1358"/>
        <v>0</v>
      </c>
      <c r="Q6700" s="8">
        <f t="shared" si="1359"/>
        <v>3.5399984424006852</v>
      </c>
      <c r="R6700" s="9">
        <f t="shared" si="1360"/>
        <v>0.16412991242891606</v>
      </c>
      <c r="S6700" s="8">
        <f t="shared" si="1361"/>
        <v>521.81750456015618</v>
      </c>
      <c r="T6700" s="19">
        <f t="shared" si="1362"/>
        <v>133.45242558581657</v>
      </c>
      <c r="U6700" s="19">
        <f t="shared" si="1363"/>
        <v>35.624005512076955</v>
      </c>
      <c r="V6700" s="19">
        <f t="shared" si="1364"/>
        <v>97.828420073739608</v>
      </c>
    </row>
    <row r="6701" spans="1:22">
      <c r="A6701" s="7" t="s">
        <v>2985</v>
      </c>
      <c r="B6701" s="17">
        <v>5</v>
      </c>
      <c r="C6701" s="17">
        <v>1</v>
      </c>
      <c r="D6701" s="17">
        <v>11</v>
      </c>
      <c r="E6701" s="17">
        <v>4</v>
      </c>
      <c r="F6701" s="17">
        <v>4</v>
      </c>
      <c r="G6701" s="17"/>
      <c r="H6701" s="17">
        <v>3</v>
      </c>
      <c r="I6701" s="17">
        <v>1</v>
      </c>
      <c r="J6701" s="8">
        <f t="shared" si="1352"/>
        <v>147.3187978786093</v>
      </c>
      <c r="K6701" s="8">
        <f t="shared" si="1353"/>
        <v>12.20464752977934</v>
      </c>
      <c r="L6701" s="8">
        <f t="shared" si="1354"/>
        <v>178.70487701855282</v>
      </c>
      <c r="M6701" s="8">
        <f t="shared" si="1355"/>
        <v>21.882316899713341</v>
      </c>
      <c r="N6701" s="8">
        <f t="shared" si="1356"/>
        <v>23.965872597421271</v>
      </c>
      <c r="O6701" s="8">
        <f t="shared" si="1357"/>
        <v>20.068231988761791</v>
      </c>
      <c r="P6701" s="8">
        <f t="shared" si="1358"/>
        <v>0</v>
      </c>
      <c r="Q6701" s="8">
        <f t="shared" si="1359"/>
        <v>1.7699992212003426</v>
      </c>
      <c r="R6701" s="9">
        <f t="shared" si="1360"/>
        <v>6.5127260568281053E-2</v>
      </c>
      <c r="S6701" s="8">
        <f t="shared" si="1361"/>
        <v>404.14474391283784</v>
      </c>
      <c r="T6701" s="19">
        <f t="shared" si="1362"/>
        <v>112.74277414231382</v>
      </c>
      <c r="U6701" s="19">
        <f t="shared" si="1363"/>
        <v>14.67803486206102</v>
      </c>
      <c r="V6701" s="19">
        <f t="shared" si="1364"/>
        <v>98.064739280252795</v>
      </c>
    </row>
    <row r="6702" spans="1:22">
      <c r="A6702" s="7" t="s">
        <v>2327</v>
      </c>
      <c r="B6702" s="17">
        <v>10</v>
      </c>
      <c r="C6702" s="17">
        <v>4</v>
      </c>
      <c r="D6702" s="17">
        <v>5</v>
      </c>
      <c r="E6702" s="17">
        <v>14</v>
      </c>
      <c r="F6702" s="17">
        <v>8</v>
      </c>
      <c r="G6702" s="17">
        <v>1</v>
      </c>
      <c r="H6702" s="17">
        <v>2</v>
      </c>
      <c r="I6702" s="17">
        <v>4</v>
      </c>
      <c r="J6702" s="8">
        <f t="shared" si="1352"/>
        <v>294.63759575721861</v>
      </c>
      <c r="K6702" s="8">
        <f t="shared" si="1353"/>
        <v>48.81859011911736</v>
      </c>
      <c r="L6702" s="8">
        <f t="shared" si="1354"/>
        <v>81.229489553887646</v>
      </c>
      <c r="M6702" s="8">
        <f t="shared" si="1355"/>
        <v>14.588211266475561</v>
      </c>
      <c r="N6702" s="8">
        <f t="shared" si="1356"/>
        <v>83.880554090974456</v>
      </c>
      <c r="O6702" s="8">
        <f t="shared" si="1357"/>
        <v>40.136463977523583</v>
      </c>
      <c r="P6702" s="8">
        <f t="shared" si="1358"/>
        <v>4.9223014712759099</v>
      </c>
      <c r="Q6702" s="8">
        <f t="shared" si="1359"/>
        <v>7.0799968848013703</v>
      </c>
      <c r="R6702" s="9">
        <f t="shared" si="1360"/>
        <v>0.14374295970975248</v>
      </c>
      <c r="S6702" s="8">
        <f t="shared" si="1361"/>
        <v>568.21320623647307</v>
      </c>
      <c r="T6702" s="19">
        <f t="shared" si="1362"/>
        <v>141.56189181007451</v>
      </c>
      <c r="U6702" s="19">
        <f t="shared" si="1363"/>
        <v>42.979773179924649</v>
      </c>
      <c r="V6702" s="19">
        <f t="shared" si="1364"/>
        <v>98.582118630149864</v>
      </c>
    </row>
    <row r="6703" spans="1:22">
      <c r="A6703" s="7" t="s">
        <v>1610</v>
      </c>
      <c r="B6703" s="17">
        <v>8</v>
      </c>
      <c r="C6703" s="17">
        <v>10</v>
      </c>
      <c r="D6703" s="17">
        <v>10</v>
      </c>
      <c r="E6703" s="17">
        <v>14</v>
      </c>
      <c r="F6703" s="17">
        <v>23</v>
      </c>
      <c r="G6703" s="17">
        <v>5</v>
      </c>
      <c r="H6703" s="17">
        <v>5</v>
      </c>
      <c r="I6703" s="17">
        <v>2</v>
      </c>
      <c r="J6703" s="8">
        <f t="shared" si="1352"/>
        <v>235.7100766057749</v>
      </c>
      <c r="K6703" s="8">
        <f t="shared" si="1353"/>
        <v>122.04647529779339</v>
      </c>
      <c r="L6703" s="8">
        <f t="shared" si="1354"/>
        <v>162.45897910777529</v>
      </c>
      <c r="M6703" s="8">
        <f t="shared" si="1355"/>
        <v>36.470528166188906</v>
      </c>
      <c r="N6703" s="8">
        <f t="shared" si="1356"/>
        <v>83.880554090974456</v>
      </c>
      <c r="O6703" s="8">
        <f t="shared" si="1357"/>
        <v>115.39233393538029</v>
      </c>
      <c r="P6703" s="8">
        <f t="shared" si="1358"/>
        <v>24.611507356379548</v>
      </c>
      <c r="Q6703" s="8">
        <f t="shared" si="1359"/>
        <v>3.5399984424006852</v>
      </c>
      <c r="R6703" s="9">
        <f t="shared" si="1360"/>
        <v>4.0625165055693767E-2</v>
      </c>
      <c r="S6703" s="8">
        <f t="shared" si="1361"/>
        <v>780.57045456026674</v>
      </c>
      <c r="T6703" s="19">
        <f t="shared" si="1362"/>
        <v>173.40517700378118</v>
      </c>
      <c r="U6703" s="19">
        <f t="shared" si="1363"/>
        <v>74.628131794244766</v>
      </c>
      <c r="V6703" s="19">
        <f t="shared" si="1364"/>
        <v>98.777045209536411</v>
      </c>
    </row>
    <row r="6704" spans="1:22">
      <c r="A6704" s="7" t="s">
        <v>1561</v>
      </c>
      <c r="B6704" s="17">
        <v>9</v>
      </c>
      <c r="C6704" s="17">
        <v>8</v>
      </c>
      <c r="D6704" s="17">
        <v>11</v>
      </c>
      <c r="E6704" s="17">
        <v>10</v>
      </c>
      <c r="F6704" s="17">
        <v>29</v>
      </c>
      <c r="G6704" s="17">
        <v>8</v>
      </c>
      <c r="H6704" s="17">
        <v>2</v>
      </c>
      <c r="I6704" s="17">
        <v>4</v>
      </c>
      <c r="J6704" s="8">
        <f t="shared" si="1352"/>
        <v>265.17383618149677</v>
      </c>
      <c r="K6704" s="8">
        <f t="shared" si="1353"/>
        <v>97.63718023823472</v>
      </c>
      <c r="L6704" s="8">
        <f t="shared" si="1354"/>
        <v>178.70487701855282</v>
      </c>
      <c r="M6704" s="8">
        <f t="shared" si="1355"/>
        <v>14.588211266475561</v>
      </c>
      <c r="N6704" s="8">
        <f t="shared" si="1356"/>
        <v>59.914681493553182</v>
      </c>
      <c r="O6704" s="8">
        <f t="shared" si="1357"/>
        <v>145.49468191852299</v>
      </c>
      <c r="P6704" s="8">
        <f t="shared" si="1358"/>
        <v>39.378411770207279</v>
      </c>
      <c r="Q6704" s="8">
        <f t="shared" si="1359"/>
        <v>7.0799968848013703</v>
      </c>
      <c r="R6704" s="9">
        <f t="shared" si="1360"/>
        <v>8.243406794419264E-2</v>
      </c>
      <c r="S6704" s="8">
        <f t="shared" si="1361"/>
        <v>800.89187988704339</v>
      </c>
      <c r="T6704" s="19">
        <f t="shared" si="1362"/>
        <v>180.50529781276143</v>
      </c>
      <c r="U6704" s="19">
        <f t="shared" si="1363"/>
        <v>81.595925060761147</v>
      </c>
      <c r="V6704" s="19">
        <f t="shared" si="1364"/>
        <v>98.90937275200028</v>
      </c>
    </row>
    <row r="6705" spans="1:22">
      <c r="A6705" s="7" t="s">
        <v>2629</v>
      </c>
      <c r="B6705" s="17">
        <v>10</v>
      </c>
      <c r="C6705" s="17">
        <v>4</v>
      </c>
      <c r="D6705" s="17">
        <v>4</v>
      </c>
      <c r="E6705" s="17">
        <v>11</v>
      </c>
      <c r="F6705" s="17">
        <v>9</v>
      </c>
      <c r="G6705" s="17"/>
      <c r="H6705" s="17">
        <v>2</v>
      </c>
      <c r="I6705" s="17">
        <v>1</v>
      </c>
      <c r="J6705" s="8">
        <f t="shared" si="1352"/>
        <v>294.63759575721861</v>
      </c>
      <c r="K6705" s="8">
        <f t="shared" si="1353"/>
        <v>48.81859011911736</v>
      </c>
      <c r="L6705" s="8">
        <f t="shared" si="1354"/>
        <v>64.983591643110117</v>
      </c>
      <c r="M6705" s="8">
        <f t="shared" si="1355"/>
        <v>14.588211266475561</v>
      </c>
      <c r="N6705" s="8">
        <f t="shared" si="1356"/>
        <v>65.906149642908503</v>
      </c>
      <c r="O6705" s="8">
        <f t="shared" si="1357"/>
        <v>45.153521974714025</v>
      </c>
      <c r="P6705" s="8">
        <f t="shared" si="1358"/>
        <v>0</v>
      </c>
      <c r="Q6705" s="8">
        <f t="shared" si="1359"/>
        <v>1.7699992212003426</v>
      </c>
      <c r="R6705" s="9">
        <f t="shared" si="1360"/>
        <v>0.14596175469418066</v>
      </c>
      <c r="S6705" s="8">
        <f t="shared" si="1361"/>
        <v>534.08766040354419</v>
      </c>
      <c r="T6705" s="19">
        <f t="shared" si="1362"/>
        <v>136.14659250648202</v>
      </c>
      <c r="U6705" s="19">
        <f t="shared" si="1363"/>
        <v>37.019890539207509</v>
      </c>
      <c r="V6705" s="19">
        <f t="shared" si="1364"/>
        <v>99.126701967274514</v>
      </c>
    </row>
    <row r="6706" spans="1:22">
      <c r="A6706" s="7" t="s">
        <v>258</v>
      </c>
      <c r="B6706" s="17">
        <v>20</v>
      </c>
      <c r="C6706" s="17">
        <v>34</v>
      </c>
      <c r="D6706" s="17">
        <v>29</v>
      </c>
      <c r="E6706" s="17">
        <v>56</v>
      </c>
      <c r="F6706" s="17">
        <v>104</v>
      </c>
      <c r="G6706" s="17">
        <v>65</v>
      </c>
      <c r="H6706" s="17">
        <v>10</v>
      </c>
      <c r="I6706" s="17">
        <v>24</v>
      </c>
      <c r="J6706" s="8">
        <f t="shared" si="1352"/>
        <v>589.27519151443721</v>
      </c>
      <c r="K6706" s="8">
        <f t="shared" si="1353"/>
        <v>414.95801601249758</v>
      </c>
      <c r="L6706" s="8">
        <f t="shared" si="1354"/>
        <v>471.13103941254832</v>
      </c>
      <c r="M6706" s="8">
        <f t="shared" si="1355"/>
        <v>72.941056332377812</v>
      </c>
      <c r="N6706" s="8">
        <f t="shared" si="1356"/>
        <v>335.52221636389783</v>
      </c>
      <c r="O6706" s="8">
        <f t="shared" si="1357"/>
        <v>521.77403170780656</v>
      </c>
      <c r="P6706" s="8">
        <f t="shared" si="1358"/>
        <v>319.94959563293412</v>
      </c>
      <c r="Q6706" s="8">
        <f t="shared" si="1359"/>
        <v>42.47998130880822</v>
      </c>
      <c r="R6706" s="9">
        <f t="shared" si="1360"/>
        <v>0.14794592719959462</v>
      </c>
      <c r="S6706" s="8">
        <f t="shared" si="1361"/>
        <v>2725.5511469764997</v>
      </c>
      <c r="T6706" s="19">
        <f t="shared" si="1362"/>
        <v>491.78808231316106</v>
      </c>
      <c r="U6706" s="19">
        <f t="shared" si="1363"/>
        <v>392.4152812348795</v>
      </c>
      <c r="V6706" s="19">
        <f t="shared" si="1364"/>
        <v>99.372801078281555</v>
      </c>
    </row>
    <row r="6707" spans="1:22">
      <c r="A6707" s="7" t="s">
        <v>1709</v>
      </c>
      <c r="B6707" s="17">
        <v>16</v>
      </c>
      <c r="C6707" s="17">
        <v>7</v>
      </c>
      <c r="D6707" s="17">
        <v>2</v>
      </c>
      <c r="E6707" s="17">
        <v>26</v>
      </c>
      <c r="F6707" s="17">
        <v>22</v>
      </c>
      <c r="G6707" s="17">
        <v>5</v>
      </c>
      <c r="H6707" s="17">
        <v>2</v>
      </c>
      <c r="I6707" s="17">
        <v>1</v>
      </c>
      <c r="J6707" s="8">
        <f t="shared" si="1352"/>
        <v>471.4201532115498</v>
      </c>
      <c r="K6707" s="8">
        <f t="shared" si="1353"/>
        <v>85.432532708455383</v>
      </c>
      <c r="L6707" s="8">
        <f t="shared" si="1354"/>
        <v>32.491795821555058</v>
      </c>
      <c r="M6707" s="8">
        <f t="shared" si="1355"/>
        <v>14.588211266475561</v>
      </c>
      <c r="N6707" s="8">
        <f t="shared" si="1356"/>
        <v>155.77817188323826</v>
      </c>
      <c r="O6707" s="8">
        <f t="shared" si="1357"/>
        <v>110.37527593818984</v>
      </c>
      <c r="P6707" s="8">
        <f t="shared" si="1358"/>
        <v>24.611507356379548</v>
      </c>
      <c r="Q6707" s="8">
        <f t="shared" si="1359"/>
        <v>1.7699992212003426</v>
      </c>
      <c r="R6707" s="9">
        <f t="shared" si="1360"/>
        <v>0.26317016976215946</v>
      </c>
      <c r="S6707" s="8">
        <f t="shared" si="1361"/>
        <v>894.69764818584338</v>
      </c>
      <c r="T6707" s="19">
        <f t="shared" si="1362"/>
        <v>196.44816058052007</v>
      </c>
      <c r="U6707" s="19">
        <f t="shared" si="1363"/>
        <v>96.921651725935888</v>
      </c>
      <c r="V6707" s="19">
        <f t="shared" si="1364"/>
        <v>99.526508854584179</v>
      </c>
    </row>
    <row r="6708" spans="1:22">
      <c r="A6708" s="7" t="s">
        <v>858</v>
      </c>
      <c r="B6708" s="17">
        <v>10</v>
      </c>
      <c r="C6708" s="17">
        <v>13</v>
      </c>
      <c r="D6708" s="17">
        <v>23</v>
      </c>
      <c r="E6708" s="17">
        <v>29</v>
      </c>
      <c r="F6708" s="17">
        <v>40</v>
      </c>
      <c r="G6708" s="17">
        <v>31</v>
      </c>
      <c r="H6708" s="17">
        <v>7</v>
      </c>
      <c r="I6708" s="17">
        <v>7</v>
      </c>
      <c r="J6708" s="8">
        <f t="shared" si="1352"/>
        <v>294.63759575721861</v>
      </c>
      <c r="K6708" s="8">
        <f t="shared" si="1353"/>
        <v>158.66041788713142</v>
      </c>
      <c r="L6708" s="8">
        <f t="shared" si="1354"/>
        <v>373.65565194788314</v>
      </c>
      <c r="M6708" s="8">
        <f t="shared" si="1355"/>
        <v>51.058739432664467</v>
      </c>
      <c r="N6708" s="8">
        <f t="shared" si="1356"/>
        <v>173.75257633130423</v>
      </c>
      <c r="O6708" s="8">
        <f t="shared" si="1357"/>
        <v>200.68231988761789</v>
      </c>
      <c r="P6708" s="8">
        <f t="shared" si="1358"/>
        <v>152.5913456095532</v>
      </c>
      <c r="Q6708" s="8">
        <f t="shared" si="1359"/>
        <v>12.389994548402399</v>
      </c>
      <c r="R6708" s="9">
        <f t="shared" si="1360"/>
        <v>9.7505487392199497E-2</v>
      </c>
      <c r="S6708" s="8">
        <f t="shared" si="1361"/>
        <v>1405.0386468533729</v>
      </c>
      <c r="T6708" s="19">
        <f t="shared" si="1362"/>
        <v>275.65122186407774</v>
      </c>
      <c r="U6708" s="19">
        <f t="shared" si="1363"/>
        <v>175.67541394282512</v>
      </c>
      <c r="V6708" s="19">
        <f t="shared" si="1364"/>
        <v>99.975807921252624</v>
      </c>
    </row>
    <row r="6709" spans="1:22">
      <c r="A6709" s="7" t="s">
        <v>720</v>
      </c>
      <c r="B6709" s="17">
        <v>13</v>
      </c>
      <c r="C6709" s="17">
        <v>20</v>
      </c>
      <c r="D6709" s="17">
        <v>21</v>
      </c>
      <c r="E6709" s="17">
        <v>50</v>
      </c>
      <c r="F6709" s="17">
        <v>44</v>
      </c>
      <c r="G6709" s="17">
        <v>30</v>
      </c>
      <c r="H6709" s="17">
        <v>8</v>
      </c>
      <c r="I6709" s="17">
        <v>7</v>
      </c>
      <c r="J6709" s="8">
        <f t="shared" si="1352"/>
        <v>383.02887448438423</v>
      </c>
      <c r="K6709" s="8">
        <f t="shared" si="1353"/>
        <v>244.09295059558679</v>
      </c>
      <c r="L6709" s="8">
        <f t="shared" si="1354"/>
        <v>341.16385612632808</v>
      </c>
      <c r="M6709" s="8">
        <f t="shared" si="1355"/>
        <v>58.352845065902244</v>
      </c>
      <c r="N6709" s="8">
        <f t="shared" si="1356"/>
        <v>299.57340746776589</v>
      </c>
      <c r="O6709" s="8">
        <f t="shared" si="1357"/>
        <v>220.75055187637969</v>
      </c>
      <c r="P6709" s="8">
        <f t="shared" si="1358"/>
        <v>147.66904413827729</v>
      </c>
      <c r="Q6709" s="8">
        <f t="shared" si="1359"/>
        <v>12.389994548402399</v>
      </c>
      <c r="R6709" s="9">
        <f t="shared" si="1360"/>
        <v>8.5687330583706325E-2</v>
      </c>
      <c r="S6709" s="8">
        <f t="shared" si="1361"/>
        <v>1694.6315297546244</v>
      </c>
      <c r="T6709" s="19">
        <f t="shared" si="1362"/>
        <v>322.76189373543303</v>
      </c>
      <c r="U6709" s="19">
        <f t="shared" si="1363"/>
        <v>222.66433449414095</v>
      </c>
      <c r="V6709" s="19">
        <f t="shared" si="1364"/>
        <v>100.09755924129209</v>
      </c>
    </row>
    <row r="6710" spans="1:22">
      <c r="A6710" s="7" t="s">
        <v>1728</v>
      </c>
      <c r="B6710" s="17">
        <v>8</v>
      </c>
      <c r="C6710" s="17">
        <v>7</v>
      </c>
      <c r="D6710" s="17">
        <v>10</v>
      </c>
      <c r="E6710" s="17">
        <v>13</v>
      </c>
      <c r="F6710" s="17">
        <v>13</v>
      </c>
      <c r="G6710" s="17">
        <v>8</v>
      </c>
      <c r="H6710" s="17">
        <v>7</v>
      </c>
      <c r="I6710" s="17">
        <v>5</v>
      </c>
      <c r="J6710" s="8">
        <f t="shared" si="1352"/>
        <v>235.7100766057749</v>
      </c>
      <c r="K6710" s="8">
        <f t="shared" si="1353"/>
        <v>85.432532708455383</v>
      </c>
      <c r="L6710" s="8">
        <f t="shared" si="1354"/>
        <v>162.45897910777529</v>
      </c>
      <c r="M6710" s="8">
        <f t="shared" si="1355"/>
        <v>51.058739432664467</v>
      </c>
      <c r="N6710" s="8">
        <f t="shared" si="1356"/>
        <v>77.889085941619129</v>
      </c>
      <c r="O6710" s="8">
        <f t="shared" si="1357"/>
        <v>65.22175396347582</v>
      </c>
      <c r="P6710" s="8">
        <f t="shared" si="1358"/>
        <v>39.378411770207279</v>
      </c>
      <c r="Q6710" s="8">
        <f t="shared" si="1359"/>
        <v>8.8499961060017132</v>
      </c>
      <c r="R6710" s="9">
        <f t="shared" si="1360"/>
        <v>4.4392146426153155E-2</v>
      </c>
      <c r="S6710" s="8">
        <f t="shared" si="1361"/>
        <v>717.14957952997236</v>
      </c>
      <c r="T6710" s="19">
        <f t="shared" si="1362"/>
        <v>161.20052947400185</v>
      </c>
      <c r="U6710" s="19">
        <f t="shared" si="1363"/>
        <v>60.829750558434078</v>
      </c>
      <c r="V6710" s="19">
        <f t="shared" si="1364"/>
        <v>100.37077891556777</v>
      </c>
    </row>
    <row r="6711" spans="1:22">
      <c r="A6711" s="7" t="s">
        <v>2644</v>
      </c>
      <c r="B6711" s="17">
        <v>12</v>
      </c>
      <c r="C6711" s="17">
        <v>7</v>
      </c>
      <c r="D6711" s="17"/>
      <c r="E6711" s="17">
        <v>23</v>
      </c>
      <c r="F6711" s="17"/>
      <c r="G6711" s="17"/>
      <c r="H6711" s="17">
        <v>1</v>
      </c>
      <c r="I6711" s="17"/>
      <c r="J6711" s="8">
        <f t="shared" si="1352"/>
        <v>353.56511490866234</v>
      </c>
      <c r="K6711" s="8">
        <f t="shared" si="1353"/>
        <v>85.432532708455383</v>
      </c>
      <c r="L6711" s="8">
        <f t="shared" si="1354"/>
        <v>0</v>
      </c>
      <c r="M6711" s="8">
        <f t="shared" si="1355"/>
        <v>7.2941056332377805</v>
      </c>
      <c r="N6711" s="8">
        <f t="shared" si="1356"/>
        <v>137.80376743517232</v>
      </c>
      <c r="O6711" s="8">
        <f t="shared" si="1357"/>
        <v>0</v>
      </c>
      <c r="P6711" s="8">
        <f t="shared" si="1358"/>
        <v>0</v>
      </c>
      <c r="Q6711" s="8">
        <f t="shared" si="1359"/>
        <v>0</v>
      </c>
      <c r="R6711" s="9">
        <f t="shared" si="1360"/>
        <v>0.2177823921358378</v>
      </c>
      <c r="S6711" s="8">
        <f t="shared" si="1361"/>
        <v>584.09552068552784</v>
      </c>
      <c r="T6711" s="19">
        <f t="shared" si="1362"/>
        <v>146.3325492057059</v>
      </c>
      <c r="U6711" s="19">
        <f t="shared" si="1363"/>
        <v>45.934589145057437</v>
      </c>
      <c r="V6711" s="19">
        <f t="shared" si="1364"/>
        <v>100.39796006064847</v>
      </c>
    </row>
    <row r="6712" spans="1:22">
      <c r="A6712" s="7" t="s">
        <v>3240</v>
      </c>
      <c r="B6712" s="17">
        <v>6</v>
      </c>
      <c r="C6712" s="17">
        <v>5</v>
      </c>
      <c r="D6712" s="17">
        <v>4</v>
      </c>
      <c r="E6712" s="17"/>
      <c r="F6712" s="17"/>
      <c r="G6712" s="17"/>
      <c r="H6712" s="17">
        <v>7</v>
      </c>
      <c r="I6712" s="17">
        <v>4</v>
      </c>
      <c r="J6712" s="8">
        <f t="shared" si="1352"/>
        <v>176.78255745433117</v>
      </c>
      <c r="K6712" s="8">
        <f t="shared" si="1353"/>
        <v>61.023237648896696</v>
      </c>
      <c r="L6712" s="8">
        <f t="shared" si="1354"/>
        <v>64.983591643110117</v>
      </c>
      <c r="M6712" s="8">
        <f t="shared" si="1355"/>
        <v>51.058739432664467</v>
      </c>
      <c r="N6712" s="8">
        <f t="shared" si="1356"/>
        <v>0</v>
      </c>
      <c r="O6712" s="8">
        <f t="shared" si="1357"/>
        <v>0</v>
      </c>
      <c r="P6712" s="8">
        <f t="shared" si="1358"/>
        <v>0</v>
      </c>
      <c r="Q6712" s="8">
        <f t="shared" si="1359"/>
        <v>7.0799968848013703</v>
      </c>
      <c r="R6712" s="9">
        <f t="shared" si="1360"/>
        <v>2.8195336560679123E-2</v>
      </c>
      <c r="S6712" s="8">
        <f t="shared" si="1361"/>
        <v>353.84812617900246</v>
      </c>
      <c r="T6712" s="19">
        <f t="shared" si="1362"/>
        <v>100.92979558211266</v>
      </c>
      <c r="U6712" s="19">
        <f t="shared" si="1363"/>
        <v>0</v>
      </c>
      <c r="V6712" s="19">
        <f t="shared" si="1364"/>
        <v>100.92979558211266</v>
      </c>
    </row>
    <row r="6713" spans="1:22">
      <c r="A6713" s="7" t="s">
        <v>693</v>
      </c>
      <c r="B6713" s="17">
        <v>15</v>
      </c>
      <c r="C6713" s="17">
        <v>17</v>
      </c>
      <c r="D6713" s="17">
        <v>21</v>
      </c>
      <c r="E6713" s="17">
        <v>39</v>
      </c>
      <c r="F6713" s="17">
        <v>50</v>
      </c>
      <c r="G6713" s="17">
        <v>41</v>
      </c>
      <c r="H6713" s="17">
        <v>6</v>
      </c>
      <c r="I6713" s="17">
        <v>11</v>
      </c>
      <c r="J6713" s="8">
        <f t="shared" si="1352"/>
        <v>441.95639363582791</v>
      </c>
      <c r="K6713" s="8">
        <f t="shared" si="1353"/>
        <v>207.47900800624879</v>
      </c>
      <c r="L6713" s="8">
        <f t="shared" si="1354"/>
        <v>341.16385612632808</v>
      </c>
      <c r="M6713" s="8">
        <f t="shared" si="1355"/>
        <v>43.764633799426683</v>
      </c>
      <c r="N6713" s="8">
        <f t="shared" si="1356"/>
        <v>233.66725782485742</v>
      </c>
      <c r="O6713" s="8">
        <f t="shared" si="1357"/>
        <v>250.85289985952238</v>
      </c>
      <c r="P6713" s="8">
        <f t="shared" si="1358"/>
        <v>201.8143603223123</v>
      </c>
      <c r="Q6713" s="8">
        <f t="shared" si="1359"/>
        <v>19.46999143320377</v>
      </c>
      <c r="R6713" s="9">
        <f t="shared" si="1360"/>
        <v>0.10888693809383797</v>
      </c>
      <c r="S6713" s="8">
        <f t="shared" si="1361"/>
        <v>1720.6984095745236</v>
      </c>
      <c r="T6713" s="19">
        <f t="shared" si="1362"/>
        <v>330.19975258946829</v>
      </c>
      <c r="U6713" s="19">
        <f t="shared" si="1363"/>
        <v>228.77817266889735</v>
      </c>
      <c r="V6713" s="19">
        <f t="shared" si="1364"/>
        <v>101.42157992057093</v>
      </c>
    </row>
    <row r="6714" spans="1:22">
      <c r="A6714" s="7" t="s">
        <v>2374</v>
      </c>
      <c r="B6714" s="17">
        <v>7</v>
      </c>
      <c r="C6714" s="17">
        <v>6</v>
      </c>
      <c r="D6714" s="17">
        <v>8</v>
      </c>
      <c r="E6714" s="17">
        <v>10</v>
      </c>
      <c r="F6714" s="17">
        <v>7</v>
      </c>
      <c r="G6714" s="17">
        <v>2</v>
      </c>
      <c r="H6714" s="17">
        <v>3</v>
      </c>
      <c r="I6714" s="17">
        <v>1</v>
      </c>
      <c r="J6714" s="8">
        <f t="shared" si="1352"/>
        <v>206.24631703005304</v>
      </c>
      <c r="K6714" s="8">
        <f t="shared" si="1353"/>
        <v>73.227885178676033</v>
      </c>
      <c r="L6714" s="8">
        <f t="shared" si="1354"/>
        <v>129.96718328622023</v>
      </c>
      <c r="M6714" s="8">
        <f t="shared" si="1355"/>
        <v>21.882316899713341</v>
      </c>
      <c r="N6714" s="8">
        <f t="shared" si="1356"/>
        <v>59.914681493553182</v>
      </c>
      <c r="O6714" s="8">
        <f t="shared" si="1357"/>
        <v>35.119405980333134</v>
      </c>
      <c r="P6714" s="8">
        <f t="shared" si="1358"/>
        <v>9.8446029425518198</v>
      </c>
      <c r="Q6714" s="8">
        <f t="shared" si="1359"/>
        <v>1.7699992212003426</v>
      </c>
      <c r="R6714" s="9">
        <f t="shared" si="1360"/>
        <v>3.4600046417270013E-2</v>
      </c>
      <c r="S6714" s="8">
        <f t="shared" si="1361"/>
        <v>536.20239281110071</v>
      </c>
      <c r="T6714" s="19">
        <f t="shared" si="1362"/>
        <v>136.48046183164976</v>
      </c>
      <c r="U6714" s="19">
        <f t="shared" si="1363"/>
        <v>34.959563472146044</v>
      </c>
      <c r="V6714" s="19">
        <f t="shared" si="1364"/>
        <v>101.52089835950372</v>
      </c>
    </row>
    <row r="6715" spans="1:22">
      <c r="A6715" s="7" t="s">
        <v>1309</v>
      </c>
      <c r="B6715" s="17">
        <v>10</v>
      </c>
      <c r="C6715" s="17">
        <v>9</v>
      </c>
      <c r="D6715" s="17">
        <v>14</v>
      </c>
      <c r="E6715" s="17">
        <v>15</v>
      </c>
      <c r="F6715" s="17">
        <v>29</v>
      </c>
      <c r="G6715" s="17">
        <v>18</v>
      </c>
      <c r="H6715" s="17">
        <v>2</v>
      </c>
      <c r="I6715" s="17">
        <v>6</v>
      </c>
      <c r="J6715" s="8">
        <f t="shared" si="1352"/>
        <v>294.63759575721861</v>
      </c>
      <c r="K6715" s="8">
        <f t="shared" si="1353"/>
        <v>109.84182776801406</v>
      </c>
      <c r="L6715" s="8">
        <f t="shared" si="1354"/>
        <v>227.44257075088541</v>
      </c>
      <c r="M6715" s="8">
        <f t="shared" si="1355"/>
        <v>14.588211266475561</v>
      </c>
      <c r="N6715" s="8">
        <f t="shared" si="1356"/>
        <v>89.87202224032977</v>
      </c>
      <c r="O6715" s="8">
        <f t="shared" si="1357"/>
        <v>145.49468191852299</v>
      </c>
      <c r="P6715" s="8">
        <f t="shared" si="1358"/>
        <v>88.601426482966374</v>
      </c>
      <c r="Q6715" s="8">
        <f t="shared" si="1359"/>
        <v>10.619995327202055</v>
      </c>
      <c r="R6715" s="9">
        <f t="shared" si="1360"/>
        <v>7.3493511317391541E-2</v>
      </c>
      <c r="S6715" s="8">
        <f t="shared" si="1361"/>
        <v>970.47833618441291</v>
      </c>
      <c r="T6715" s="19">
        <f t="shared" si="1362"/>
        <v>210.64066475870604</v>
      </c>
      <c r="U6715" s="19">
        <f t="shared" si="1363"/>
        <v>107.98937688060637</v>
      </c>
      <c r="V6715" s="19">
        <f t="shared" si="1364"/>
        <v>102.65128787809967</v>
      </c>
    </row>
    <row r="6716" spans="1:22">
      <c r="A6716" s="7" t="s">
        <v>2340</v>
      </c>
      <c r="B6716" s="17">
        <v>11</v>
      </c>
      <c r="C6716" s="17">
        <v>5</v>
      </c>
      <c r="D6716" s="17">
        <v>3</v>
      </c>
      <c r="E6716" s="17">
        <v>16</v>
      </c>
      <c r="F6716" s="17">
        <v>5</v>
      </c>
      <c r="G6716" s="17">
        <v>1</v>
      </c>
      <c r="H6716" s="17">
        <v>6</v>
      </c>
      <c r="I6716" s="17">
        <v>2</v>
      </c>
      <c r="J6716" s="8">
        <f t="shared" si="1352"/>
        <v>324.1013553329405</v>
      </c>
      <c r="K6716" s="8">
        <f t="shared" si="1353"/>
        <v>61.023237648896696</v>
      </c>
      <c r="L6716" s="8">
        <f t="shared" si="1354"/>
        <v>48.737693732332588</v>
      </c>
      <c r="M6716" s="8">
        <f t="shared" si="1355"/>
        <v>43.764633799426683</v>
      </c>
      <c r="N6716" s="8">
        <f t="shared" si="1356"/>
        <v>95.863490389685083</v>
      </c>
      <c r="O6716" s="8">
        <f t="shared" si="1357"/>
        <v>25.085289985952237</v>
      </c>
      <c r="P6716" s="8">
        <f t="shared" si="1358"/>
        <v>4.9223014712759099</v>
      </c>
      <c r="Q6716" s="8">
        <f t="shared" si="1359"/>
        <v>3.5399984424006852</v>
      </c>
      <c r="R6716" s="9">
        <f t="shared" si="1360"/>
        <v>0.16794745018408452</v>
      </c>
      <c r="S6716" s="8">
        <f t="shared" si="1361"/>
        <v>603.49800236050964</v>
      </c>
      <c r="T6716" s="19">
        <f t="shared" si="1362"/>
        <v>144.62076223805659</v>
      </c>
      <c r="U6716" s="19">
        <f t="shared" si="1363"/>
        <v>41.957027282304409</v>
      </c>
      <c r="V6716" s="19">
        <f t="shared" si="1364"/>
        <v>102.66373495575218</v>
      </c>
    </row>
    <row r="6717" spans="1:22">
      <c r="A6717" s="7" t="s">
        <v>2758</v>
      </c>
      <c r="B6717" s="17">
        <v>12</v>
      </c>
      <c r="C6717" s="17">
        <v>1</v>
      </c>
      <c r="D6717" s="17">
        <v>3</v>
      </c>
      <c r="E6717" s="17">
        <v>16</v>
      </c>
      <c r="F6717" s="17">
        <v>2</v>
      </c>
      <c r="G6717" s="17"/>
      <c r="H6717" s="17">
        <v>3</v>
      </c>
      <c r="I6717" s="17">
        <v>3</v>
      </c>
      <c r="J6717" s="8">
        <f t="shared" si="1352"/>
        <v>353.56511490866234</v>
      </c>
      <c r="K6717" s="8">
        <f t="shared" si="1353"/>
        <v>12.20464752977934</v>
      </c>
      <c r="L6717" s="8">
        <f t="shared" si="1354"/>
        <v>48.737693732332588</v>
      </c>
      <c r="M6717" s="8">
        <f t="shared" si="1355"/>
        <v>21.882316899713341</v>
      </c>
      <c r="N6717" s="8">
        <f t="shared" si="1356"/>
        <v>95.863490389685083</v>
      </c>
      <c r="O6717" s="8">
        <f t="shared" si="1357"/>
        <v>10.034115994380896</v>
      </c>
      <c r="P6717" s="8">
        <f t="shared" si="1358"/>
        <v>0</v>
      </c>
      <c r="Q6717" s="8">
        <f t="shared" si="1359"/>
        <v>5.3099976636010275</v>
      </c>
      <c r="R6717" s="9">
        <f t="shared" si="1360"/>
        <v>0.20594503396274746</v>
      </c>
      <c r="S6717" s="8">
        <f t="shared" si="1361"/>
        <v>542.2873794545535</v>
      </c>
      <c r="T6717" s="19">
        <f t="shared" si="1362"/>
        <v>138.16915205692476</v>
      </c>
      <c r="U6717" s="19">
        <f t="shared" si="1363"/>
        <v>35.299202128021996</v>
      </c>
      <c r="V6717" s="19">
        <f t="shared" si="1364"/>
        <v>102.86994992890277</v>
      </c>
    </row>
    <row r="6718" spans="1:22">
      <c r="A6718" s="7" t="s">
        <v>1426</v>
      </c>
      <c r="B6718" s="17">
        <v>3</v>
      </c>
      <c r="C6718" s="17">
        <v>9</v>
      </c>
      <c r="D6718" s="17">
        <v>19</v>
      </c>
      <c r="E6718" s="17">
        <v>12</v>
      </c>
      <c r="F6718" s="17">
        <v>11</v>
      </c>
      <c r="G6718" s="17">
        <v>14</v>
      </c>
      <c r="H6718" s="17">
        <v>5</v>
      </c>
      <c r="I6718" s="17">
        <v>12</v>
      </c>
      <c r="J6718" s="8">
        <f t="shared" si="1352"/>
        <v>88.391278727165584</v>
      </c>
      <c r="K6718" s="8">
        <f t="shared" si="1353"/>
        <v>109.84182776801406</v>
      </c>
      <c r="L6718" s="8">
        <f t="shared" si="1354"/>
        <v>308.67206030477303</v>
      </c>
      <c r="M6718" s="8">
        <f t="shared" si="1355"/>
        <v>36.470528166188906</v>
      </c>
      <c r="N6718" s="8">
        <f t="shared" si="1356"/>
        <v>71.897617792263816</v>
      </c>
      <c r="O6718" s="8">
        <f t="shared" si="1357"/>
        <v>55.187637969094922</v>
      </c>
      <c r="P6718" s="8">
        <f t="shared" si="1358"/>
        <v>68.912220597862742</v>
      </c>
      <c r="Q6718" s="8">
        <f t="shared" si="1359"/>
        <v>21.23999065440411</v>
      </c>
      <c r="R6718" s="9">
        <f t="shared" si="1360"/>
        <v>0.1072583577946853</v>
      </c>
      <c r="S6718" s="8">
        <f t="shared" si="1361"/>
        <v>739.37317132536305</v>
      </c>
      <c r="T6718" s="19">
        <f t="shared" si="1362"/>
        <v>168.96838893331756</v>
      </c>
      <c r="U6718" s="19">
        <f t="shared" si="1363"/>
        <v>65.332492119740493</v>
      </c>
      <c r="V6718" s="19">
        <f t="shared" si="1364"/>
        <v>103.63589681357706</v>
      </c>
    </row>
    <row r="6719" spans="1:22">
      <c r="A6719" s="7" t="s">
        <v>103</v>
      </c>
      <c r="B6719" s="17">
        <v>24</v>
      </c>
      <c r="C6719" s="17">
        <v>34</v>
      </c>
      <c r="D6719" s="17">
        <v>37</v>
      </c>
      <c r="E6719" s="17">
        <v>77</v>
      </c>
      <c r="F6719" s="17">
        <v>108</v>
      </c>
      <c r="G6719" s="17">
        <v>83</v>
      </c>
      <c r="H6719" s="17">
        <v>12</v>
      </c>
      <c r="I6719" s="17">
        <v>45</v>
      </c>
      <c r="J6719" s="8">
        <f t="shared" si="1352"/>
        <v>707.13022981732468</v>
      </c>
      <c r="K6719" s="8">
        <f t="shared" si="1353"/>
        <v>414.95801601249758</v>
      </c>
      <c r="L6719" s="8">
        <f t="shared" si="1354"/>
        <v>601.09822269876861</v>
      </c>
      <c r="M6719" s="8">
        <f t="shared" si="1355"/>
        <v>87.529267598853366</v>
      </c>
      <c r="N6719" s="8">
        <f t="shared" si="1356"/>
        <v>461.34304750035949</v>
      </c>
      <c r="O6719" s="8">
        <f t="shared" si="1357"/>
        <v>541.84226369656835</v>
      </c>
      <c r="P6719" s="8">
        <f t="shared" si="1358"/>
        <v>408.55102211590054</v>
      </c>
      <c r="Q6719" s="8">
        <f t="shared" si="1359"/>
        <v>79.649964954015431</v>
      </c>
      <c r="R6719" s="9">
        <f t="shared" si="1360"/>
        <v>0.16517626120202658</v>
      </c>
      <c r="S6719" s="8">
        <f t="shared" si="1361"/>
        <v>3222.4520694402727</v>
      </c>
      <c r="T6719" s="19">
        <f t="shared" si="1362"/>
        <v>574.39548950953031</v>
      </c>
      <c r="U6719" s="19">
        <f t="shared" si="1363"/>
        <v>470.57877777094274</v>
      </c>
      <c r="V6719" s="19">
        <f t="shared" si="1364"/>
        <v>103.81671173858757</v>
      </c>
    </row>
    <row r="6720" spans="1:22">
      <c r="A6720" s="7" t="s">
        <v>492</v>
      </c>
      <c r="B6720" s="17">
        <v>19</v>
      </c>
      <c r="C6720" s="17">
        <v>27</v>
      </c>
      <c r="D6720" s="17">
        <v>17</v>
      </c>
      <c r="E6720" s="17">
        <v>36</v>
      </c>
      <c r="F6720" s="17">
        <v>86</v>
      </c>
      <c r="G6720" s="17">
        <v>42</v>
      </c>
      <c r="H6720" s="17">
        <v>8</v>
      </c>
      <c r="I6720" s="17">
        <v>23</v>
      </c>
      <c r="J6720" s="8">
        <f t="shared" si="1352"/>
        <v>559.81143193871537</v>
      </c>
      <c r="K6720" s="8">
        <f t="shared" si="1353"/>
        <v>329.52548330404215</v>
      </c>
      <c r="L6720" s="8">
        <f t="shared" si="1354"/>
        <v>276.18026448321797</v>
      </c>
      <c r="M6720" s="8">
        <f t="shared" si="1355"/>
        <v>58.352845065902244</v>
      </c>
      <c r="N6720" s="8">
        <f t="shared" si="1356"/>
        <v>215.69285337679145</v>
      </c>
      <c r="O6720" s="8">
        <f t="shared" si="1357"/>
        <v>431.46698775837848</v>
      </c>
      <c r="P6720" s="8">
        <f t="shared" si="1358"/>
        <v>206.73666179358821</v>
      </c>
      <c r="Q6720" s="8">
        <f t="shared" si="1359"/>
        <v>40.709982087607884</v>
      </c>
      <c r="R6720" s="9">
        <f t="shared" si="1360"/>
        <v>0.20666393926886431</v>
      </c>
      <c r="S6720" s="8">
        <f t="shared" si="1361"/>
        <v>2077.7665277206361</v>
      </c>
      <c r="T6720" s="19">
        <f t="shared" si="1362"/>
        <v>388.50572657532513</v>
      </c>
      <c r="U6720" s="19">
        <f t="shared" si="1363"/>
        <v>284.63216764291934</v>
      </c>
      <c r="V6720" s="19">
        <f t="shared" si="1364"/>
        <v>103.87355893240579</v>
      </c>
    </row>
    <row r="6721" spans="1:22">
      <c r="A6721" s="7" t="s">
        <v>2728</v>
      </c>
      <c r="B6721" s="17">
        <v>3</v>
      </c>
      <c r="C6721" s="17">
        <v>4</v>
      </c>
      <c r="D6721" s="17">
        <v>14</v>
      </c>
      <c r="E6721" s="17">
        <v>2</v>
      </c>
      <c r="F6721" s="17">
        <v>8</v>
      </c>
      <c r="G6721" s="17"/>
      <c r="H6721" s="17"/>
      <c r="I6721" s="17">
        <v>1</v>
      </c>
      <c r="J6721" s="8">
        <f t="shared" si="1352"/>
        <v>88.391278727165584</v>
      </c>
      <c r="K6721" s="8">
        <f t="shared" si="1353"/>
        <v>48.81859011911736</v>
      </c>
      <c r="L6721" s="8">
        <f t="shared" si="1354"/>
        <v>227.44257075088541</v>
      </c>
      <c r="M6721" s="8">
        <f t="shared" si="1355"/>
        <v>0</v>
      </c>
      <c r="N6721" s="8">
        <f t="shared" si="1356"/>
        <v>11.982936298710635</v>
      </c>
      <c r="O6721" s="8">
        <f t="shared" si="1357"/>
        <v>40.136463977523583</v>
      </c>
      <c r="P6721" s="8">
        <f t="shared" si="1358"/>
        <v>0</v>
      </c>
      <c r="Q6721" s="8">
        <f t="shared" si="1359"/>
        <v>1.7699992212003426</v>
      </c>
      <c r="R6721" s="9">
        <f t="shared" si="1360"/>
        <v>6.6749038372026212E-2</v>
      </c>
      <c r="S6721" s="8">
        <f t="shared" si="1361"/>
        <v>416.7718398734026</v>
      </c>
      <c r="T6721" s="19">
        <f t="shared" si="1362"/>
        <v>121.55081319905612</v>
      </c>
      <c r="U6721" s="19">
        <f t="shared" si="1363"/>
        <v>17.373133425411407</v>
      </c>
      <c r="V6721" s="19">
        <f t="shared" si="1364"/>
        <v>104.17767977364471</v>
      </c>
    </row>
    <row r="6722" spans="1:22">
      <c r="A6722" s="7" t="s">
        <v>1449</v>
      </c>
      <c r="B6722" s="17">
        <v>5</v>
      </c>
      <c r="C6722" s="17">
        <v>6</v>
      </c>
      <c r="D6722" s="17">
        <v>21</v>
      </c>
      <c r="E6722" s="17">
        <v>9</v>
      </c>
      <c r="F6722" s="17">
        <v>23</v>
      </c>
      <c r="G6722" s="17">
        <v>16</v>
      </c>
      <c r="H6722" s="17">
        <v>2</v>
      </c>
      <c r="I6722" s="17">
        <v>4</v>
      </c>
      <c r="J6722" s="8">
        <f t="shared" si="1352"/>
        <v>147.3187978786093</v>
      </c>
      <c r="K6722" s="8">
        <f t="shared" si="1353"/>
        <v>73.227885178676033</v>
      </c>
      <c r="L6722" s="8">
        <f t="shared" si="1354"/>
        <v>341.16385612632808</v>
      </c>
      <c r="M6722" s="8">
        <f t="shared" si="1355"/>
        <v>14.588211266475561</v>
      </c>
      <c r="N6722" s="8">
        <f t="shared" si="1356"/>
        <v>53.923213344197862</v>
      </c>
      <c r="O6722" s="8">
        <f t="shared" si="1357"/>
        <v>115.39233393538029</v>
      </c>
      <c r="P6722" s="8">
        <f t="shared" si="1358"/>
        <v>78.756823540414558</v>
      </c>
      <c r="Q6722" s="8">
        <f t="shared" si="1359"/>
        <v>7.0799968848013703</v>
      </c>
      <c r="R6722" s="9">
        <f t="shared" si="1360"/>
        <v>0.13530317587462595</v>
      </c>
      <c r="S6722" s="8">
        <f t="shared" si="1361"/>
        <v>824.37112127008174</v>
      </c>
      <c r="T6722" s="19">
        <f t="shared" si="1362"/>
        <v>187.23684639453782</v>
      </c>
      <c r="U6722" s="19">
        <f t="shared" si="1363"/>
        <v>82.690790273330904</v>
      </c>
      <c r="V6722" s="19">
        <f t="shared" si="1364"/>
        <v>104.54605612120692</v>
      </c>
    </row>
    <row r="6723" spans="1:22">
      <c r="A6723" s="7" t="s">
        <v>1614</v>
      </c>
      <c r="B6723" s="17">
        <v>4</v>
      </c>
      <c r="C6723" s="17"/>
      <c r="D6723" s="17">
        <v>26</v>
      </c>
      <c r="E6723" s="17">
        <v>16</v>
      </c>
      <c r="F6723" s="17">
        <v>6</v>
      </c>
      <c r="G6723" s="17">
        <v>19</v>
      </c>
      <c r="H6723" s="17"/>
      <c r="I6723" s="17">
        <v>2</v>
      </c>
      <c r="J6723" s="8">
        <f t="shared" si="1352"/>
        <v>117.85503830288745</v>
      </c>
      <c r="K6723" s="8">
        <f t="shared" si="1353"/>
        <v>0</v>
      </c>
      <c r="L6723" s="8">
        <f t="shared" si="1354"/>
        <v>422.39334568021576</v>
      </c>
      <c r="M6723" s="8">
        <f t="shared" si="1355"/>
        <v>0</v>
      </c>
      <c r="N6723" s="8">
        <f t="shared" si="1356"/>
        <v>95.863490389685083</v>
      </c>
      <c r="O6723" s="8">
        <f t="shared" si="1357"/>
        <v>30.102347983142685</v>
      </c>
      <c r="P6723" s="8">
        <f t="shared" si="1358"/>
        <v>93.52372795424229</v>
      </c>
      <c r="Q6723" s="8">
        <f t="shared" si="1359"/>
        <v>3.5399984424006852</v>
      </c>
      <c r="R6723" s="9">
        <f t="shared" si="1360"/>
        <v>0.2247281018281056</v>
      </c>
      <c r="S6723" s="8">
        <f t="shared" si="1361"/>
        <v>759.73795031017323</v>
      </c>
      <c r="T6723" s="19">
        <f t="shared" si="1362"/>
        <v>180.0827946610344</v>
      </c>
      <c r="U6723" s="19">
        <f t="shared" si="1363"/>
        <v>73.163188775690017</v>
      </c>
      <c r="V6723" s="19">
        <f t="shared" si="1364"/>
        <v>106.91960588534438</v>
      </c>
    </row>
    <row r="6724" spans="1:22">
      <c r="A6724" s="7" t="s">
        <v>1186</v>
      </c>
      <c r="B6724" s="17">
        <v>9</v>
      </c>
      <c r="C6724" s="17">
        <v>12</v>
      </c>
      <c r="D6724" s="17">
        <v>16</v>
      </c>
      <c r="E6724" s="17">
        <v>15</v>
      </c>
      <c r="F6724" s="17">
        <v>37</v>
      </c>
      <c r="G6724" s="17">
        <v>15</v>
      </c>
      <c r="H6724" s="17">
        <v>6</v>
      </c>
      <c r="I6724" s="17">
        <v>4</v>
      </c>
      <c r="J6724" s="8">
        <f t="shared" si="1352"/>
        <v>265.17383618149677</v>
      </c>
      <c r="K6724" s="8">
        <f t="shared" si="1353"/>
        <v>146.45577035735207</v>
      </c>
      <c r="L6724" s="8">
        <f t="shared" si="1354"/>
        <v>259.93436657244047</v>
      </c>
      <c r="M6724" s="8">
        <f t="shared" si="1355"/>
        <v>43.764633799426683</v>
      </c>
      <c r="N6724" s="8">
        <f t="shared" si="1356"/>
        <v>89.87202224032977</v>
      </c>
      <c r="O6724" s="8">
        <f t="shared" si="1357"/>
        <v>185.63114589604655</v>
      </c>
      <c r="P6724" s="8">
        <f t="shared" si="1358"/>
        <v>73.834522069138643</v>
      </c>
      <c r="Q6724" s="8">
        <f t="shared" si="1359"/>
        <v>7.0799968848013703</v>
      </c>
      <c r="R6724" s="9">
        <f t="shared" si="1360"/>
        <v>5.4212752844224679E-2</v>
      </c>
      <c r="S6724" s="8">
        <f t="shared" si="1361"/>
        <v>1064.6662971162309</v>
      </c>
      <c r="T6724" s="19">
        <f t="shared" si="1362"/>
        <v>223.85465770376311</v>
      </c>
      <c r="U6724" s="19">
        <f t="shared" si="1363"/>
        <v>116.44589673517164</v>
      </c>
      <c r="V6724" s="19">
        <f t="shared" si="1364"/>
        <v>107.40876096859147</v>
      </c>
    </row>
    <row r="6725" spans="1:22">
      <c r="A6725" s="7" t="s">
        <v>2233</v>
      </c>
      <c r="B6725" s="17">
        <v>11</v>
      </c>
      <c r="C6725" s="17">
        <v>7</v>
      </c>
      <c r="D6725" s="17">
        <v>3</v>
      </c>
      <c r="E6725" s="17">
        <v>11</v>
      </c>
      <c r="F6725" s="17">
        <v>12</v>
      </c>
      <c r="G6725" s="17">
        <v>2</v>
      </c>
      <c r="H6725" s="17">
        <v>4</v>
      </c>
      <c r="I6725" s="17">
        <v>2</v>
      </c>
      <c r="J6725" s="8">
        <f t="shared" si="1352"/>
        <v>324.1013553329405</v>
      </c>
      <c r="K6725" s="8">
        <f t="shared" si="1353"/>
        <v>85.432532708455383</v>
      </c>
      <c r="L6725" s="8">
        <f t="shared" si="1354"/>
        <v>48.737693732332588</v>
      </c>
      <c r="M6725" s="8">
        <f t="shared" si="1355"/>
        <v>29.176422532951122</v>
      </c>
      <c r="N6725" s="8">
        <f t="shared" si="1356"/>
        <v>65.906149642908503</v>
      </c>
      <c r="O6725" s="8">
        <f t="shared" si="1357"/>
        <v>60.204695966285371</v>
      </c>
      <c r="P6725" s="8">
        <f t="shared" si="1358"/>
        <v>9.8446029425518198</v>
      </c>
      <c r="Q6725" s="8">
        <f t="shared" si="1359"/>
        <v>3.5399984424006852</v>
      </c>
      <c r="R6725" s="9">
        <f t="shared" si="1360"/>
        <v>0.14492207677228688</v>
      </c>
      <c r="S6725" s="8">
        <f t="shared" si="1361"/>
        <v>623.40345285842523</v>
      </c>
      <c r="T6725" s="19">
        <f t="shared" si="1362"/>
        <v>152.75719392457617</v>
      </c>
      <c r="U6725" s="19">
        <f t="shared" si="1363"/>
        <v>45.318482850581894</v>
      </c>
      <c r="V6725" s="19">
        <f t="shared" si="1364"/>
        <v>107.43871107399428</v>
      </c>
    </row>
    <row r="6726" spans="1:22">
      <c r="A6726" s="7" t="s">
        <v>12</v>
      </c>
      <c r="B6726" s="17">
        <v>42</v>
      </c>
      <c r="C6726" s="17">
        <v>73</v>
      </c>
      <c r="D6726" s="17">
        <v>135</v>
      </c>
      <c r="E6726" s="17">
        <v>289</v>
      </c>
      <c r="F6726" s="17">
        <v>244</v>
      </c>
      <c r="G6726" s="17">
        <v>212</v>
      </c>
      <c r="H6726" s="17">
        <v>17</v>
      </c>
      <c r="I6726" s="17">
        <v>71</v>
      </c>
      <c r="J6726" s="8">
        <f t="shared" ref="J6726:J6789" si="1365">1000000*B6726/33940</f>
        <v>1237.4779021803181</v>
      </c>
      <c r="K6726" s="8">
        <f t="shared" ref="K6726:K6789" si="1366">1000000*C6726/81936</f>
        <v>890.93926967389177</v>
      </c>
      <c r="L6726" s="8">
        <f t="shared" ref="L6726:L6789" si="1367">1000000*D6726/61554</f>
        <v>2193.1962179549664</v>
      </c>
      <c r="M6726" s="8">
        <f t="shared" ref="M6726:M6789" si="1368">1000000*H6726/137097</f>
        <v>123.99979576504226</v>
      </c>
      <c r="N6726" s="8">
        <f t="shared" ref="N6726:N6789" si="1369">1000000*E6726/166904</f>
        <v>1731.5342951636869</v>
      </c>
      <c r="O6726" s="8">
        <f t="shared" ref="O6726:O6789" si="1370">1000000*F6726/199320</f>
        <v>1224.1621513144692</v>
      </c>
      <c r="P6726" s="8">
        <f t="shared" ref="P6726:P6789" si="1371">1000000*G6726/203157</f>
        <v>1043.5279119104928</v>
      </c>
      <c r="Q6726" s="8">
        <f t="shared" ref="Q6726:Q6789" si="1372">1000000*(I6726/564972)</f>
        <v>125.66994470522434</v>
      </c>
      <c r="R6726" s="9">
        <f t="shared" ref="R6726:R6789" si="1373">_xlfn.T.TEST(J6726:L6726,N6726:P6726,1,2)</f>
        <v>0.40963357174902792</v>
      </c>
      <c r="S6726" s="8">
        <f t="shared" ref="S6726:S6789" si="1374">SUM(J6726:P6726)</f>
        <v>8444.8375439628671</v>
      </c>
      <c r="T6726" s="19">
        <f t="shared" ref="T6726:T6789" si="1375">AVERAGE(J6726:L6726)</f>
        <v>1440.5377966030585</v>
      </c>
      <c r="U6726" s="19">
        <f t="shared" ref="U6726:U6789" si="1376">AVERAGE(N6726:P6726)</f>
        <v>1333.0747861295495</v>
      </c>
      <c r="V6726" s="19">
        <f t="shared" ref="V6726:V6789" si="1377">T6726-U6726</f>
        <v>107.46301047350903</v>
      </c>
    </row>
    <row r="6727" spans="1:22">
      <c r="A6727" s="7" t="s">
        <v>2587</v>
      </c>
      <c r="B6727" s="17">
        <v>12</v>
      </c>
      <c r="C6727" s="17">
        <v>5</v>
      </c>
      <c r="D6727" s="17">
        <v>2</v>
      </c>
      <c r="E6727" s="17">
        <v>17</v>
      </c>
      <c r="F6727" s="17">
        <v>4</v>
      </c>
      <c r="G6727" s="17"/>
      <c r="H6727" s="17">
        <v>3</v>
      </c>
      <c r="I6727" s="17">
        <v>1</v>
      </c>
      <c r="J6727" s="8">
        <f t="shared" si="1365"/>
        <v>353.56511490866234</v>
      </c>
      <c r="K6727" s="8">
        <f t="shared" si="1366"/>
        <v>61.023237648896696</v>
      </c>
      <c r="L6727" s="8">
        <f t="shared" si="1367"/>
        <v>32.491795821555058</v>
      </c>
      <c r="M6727" s="8">
        <f t="shared" si="1368"/>
        <v>21.882316899713341</v>
      </c>
      <c r="N6727" s="8">
        <f t="shared" si="1369"/>
        <v>101.85495853904041</v>
      </c>
      <c r="O6727" s="8">
        <f t="shared" si="1370"/>
        <v>20.068231988761791</v>
      </c>
      <c r="P6727" s="8">
        <f t="shared" si="1371"/>
        <v>0</v>
      </c>
      <c r="Q6727" s="8">
        <f t="shared" si="1372"/>
        <v>1.7699992212003426</v>
      </c>
      <c r="R6727" s="9">
        <f t="shared" si="1373"/>
        <v>0.18463917218042156</v>
      </c>
      <c r="S6727" s="8">
        <f t="shared" si="1374"/>
        <v>590.88565580662964</v>
      </c>
      <c r="T6727" s="19">
        <f t="shared" si="1375"/>
        <v>149.02671612637135</v>
      </c>
      <c r="U6727" s="19">
        <f t="shared" si="1376"/>
        <v>40.641063509267404</v>
      </c>
      <c r="V6727" s="19">
        <f t="shared" si="1377"/>
        <v>108.38565261710394</v>
      </c>
    </row>
    <row r="6728" spans="1:22">
      <c r="A6728" s="7" t="s">
        <v>2306</v>
      </c>
      <c r="B6728" s="17">
        <v>10</v>
      </c>
      <c r="C6728" s="17">
        <v>4</v>
      </c>
      <c r="D6728" s="17">
        <v>7</v>
      </c>
      <c r="E6728" s="17">
        <v>17</v>
      </c>
      <c r="F6728" s="17">
        <v>4</v>
      </c>
      <c r="G6728" s="17">
        <v>2</v>
      </c>
      <c r="H6728" s="17">
        <v>4</v>
      </c>
      <c r="I6728" s="17">
        <v>1</v>
      </c>
      <c r="J6728" s="8">
        <f t="shared" si="1365"/>
        <v>294.63759575721861</v>
      </c>
      <c r="K6728" s="8">
        <f t="shared" si="1366"/>
        <v>48.81859011911736</v>
      </c>
      <c r="L6728" s="8">
        <f t="shared" si="1367"/>
        <v>113.7212853754427</v>
      </c>
      <c r="M6728" s="8">
        <f t="shared" si="1368"/>
        <v>29.176422532951122</v>
      </c>
      <c r="N6728" s="8">
        <f t="shared" si="1369"/>
        <v>101.85495853904041</v>
      </c>
      <c r="O6728" s="8">
        <f t="shared" si="1370"/>
        <v>20.068231988761791</v>
      </c>
      <c r="P6728" s="8">
        <f t="shared" si="1371"/>
        <v>9.8446029425518198</v>
      </c>
      <c r="Q6728" s="8">
        <f t="shared" si="1372"/>
        <v>1.7699992212003426</v>
      </c>
      <c r="R6728" s="9">
        <f t="shared" si="1373"/>
        <v>0.12109523924017103</v>
      </c>
      <c r="S6728" s="8">
        <f t="shared" si="1374"/>
        <v>618.12168725508377</v>
      </c>
      <c r="T6728" s="19">
        <f t="shared" si="1375"/>
        <v>152.39249041725955</v>
      </c>
      <c r="U6728" s="19">
        <f t="shared" si="1376"/>
        <v>43.922597823451348</v>
      </c>
      <c r="V6728" s="19">
        <f t="shared" si="1377"/>
        <v>108.4698925938082</v>
      </c>
    </row>
    <row r="6729" spans="1:22">
      <c r="A6729" s="7" t="s">
        <v>1618</v>
      </c>
      <c r="B6729" s="17">
        <v>9</v>
      </c>
      <c r="C6729" s="17">
        <v>8</v>
      </c>
      <c r="D6729" s="17">
        <v>13</v>
      </c>
      <c r="E6729" s="17">
        <v>17</v>
      </c>
      <c r="F6729" s="17">
        <v>20</v>
      </c>
      <c r="G6729" s="17">
        <v>9</v>
      </c>
      <c r="H6729" s="17">
        <v>1</v>
      </c>
      <c r="I6729" s="17">
        <v>1</v>
      </c>
      <c r="J6729" s="8">
        <f t="shared" si="1365"/>
        <v>265.17383618149677</v>
      </c>
      <c r="K6729" s="8">
        <f t="shared" si="1366"/>
        <v>97.63718023823472</v>
      </c>
      <c r="L6729" s="8">
        <f t="shared" si="1367"/>
        <v>211.19667284010788</v>
      </c>
      <c r="M6729" s="8">
        <f t="shared" si="1368"/>
        <v>7.2941056332377805</v>
      </c>
      <c r="N6729" s="8">
        <f t="shared" si="1369"/>
        <v>101.85495853904041</v>
      </c>
      <c r="O6729" s="8">
        <f t="shared" si="1370"/>
        <v>100.34115994380895</v>
      </c>
      <c r="P6729" s="8">
        <f t="shared" si="1371"/>
        <v>44.300713241483187</v>
      </c>
      <c r="Q6729" s="8">
        <f t="shared" si="1372"/>
        <v>1.7699992212003426</v>
      </c>
      <c r="R6729" s="9">
        <f t="shared" si="1373"/>
        <v>5.3950635049658233E-2</v>
      </c>
      <c r="S6729" s="8">
        <f t="shared" si="1374"/>
        <v>827.7986266174097</v>
      </c>
      <c r="T6729" s="19">
        <f t="shared" si="1375"/>
        <v>191.33589641994647</v>
      </c>
      <c r="U6729" s="19">
        <f t="shared" si="1376"/>
        <v>82.165610574777517</v>
      </c>
      <c r="V6729" s="19">
        <f t="shared" si="1377"/>
        <v>109.17028584516895</v>
      </c>
    </row>
    <row r="6730" spans="1:22">
      <c r="A6730" s="7" t="s">
        <v>1376</v>
      </c>
      <c r="B6730" s="17">
        <v>8</v>
      </c>
      <c r="C6730" s="17">
        <v>10</v>
      </c>
      <c r="D6730" s="17">
        <v>16</v>
      </c>
      <c r="E6730" s="17">
        <v>15</v>
      </c>
      <c r="F6730" s="17">
        <v>27</v>
      </c>
      <c r="G6730" s="17">
        <v>13</v>
      </c>
      <c r="H6730" s="17">
        <v>3</v>
      </c>
      <c r="I6730" s="17">
        <v>3</v>
      </c>
      <c r="J6730" s="8">
        <f t="shared" si="1365"/>
        <v>235.7100766057749</v>
      </c>
      <c r="K6730" s="8">
        <f t="shared" si="1366"/>
        <v>122.04647529779339</v>
      </c>
      <c r="L6730" s="8">
        <f t="shared" si="1367"/>
        <v>259.93436657244047</v>
      </c>
      <c r="M6730" s="8">
        <f t="shared" si="1368"/>
        <v>21.882316899713341</v>
      </c>
      <c r="N6730" s="8">
        <f t="shared" si="1369"/>
        <v>89.87202224032977</v>
      </c>
      <c r="O6730" s="8">
        <f t="shared" si="1370"/>
        <v>135.46056592414209</v>
      </c>
      <c r="P6730" s="8">
        <f t="shared" si="1371"/>
        <v>63.989919126586827</v>
      </c>
      <c r="Q6730" s="8">
        <f t="shared" si="1372"/>
        <v>5.3099976636010275</v>
      </c>
      <c r="R6730" s="9">
        <f t="shared" si="1373"/>
        <v>4.0966999784541554E-2</v>
      </c>
      <c r="S6730" s="8">
        <f t="shared" si="1374"/>
        <v>928.89574266678085</v>
      </c>
      <c r="T6730" s="19">
        <f t="shared" si="1375"/>
        <v>205.89697282533623</v>
      </c>
      <c r="U6730" s="19">
        <f t="shared" si="1376"/>
        <v>96.440835763686223</v>
      </c>
      <c r="V6730" s="19">
        <f t="shared" si="1377"/>
        <v>109.45613706165001</v>
      </c>
    </row>
    <row r="6731" spans="1:22">
      <c r="A6731" s="7" t="s">
        <v>1997</v>
      </c>
      <c r="B6731" s="17">
        <v>11</v>
      </c>
      <c r="C6731" s="17">
        <v>7</v>
      </c>
      <c r="D6731" s="17">
        <v>5</v>
      </c>
      <c r="E6731" s="17">
        <v>14</v>
      </c>
      <c r="F6731" s="17">
        <v>11</v>
      </c>
      <c r="G6731" s="17">
        <v>4</v>
      </c>
      <c r="H6731" s="17">
        <v>3</v>
      </c>
      <c r="I6731" s="17">
        <v>5</v>
      </c>
      <c r="J6731" s="8">
        <f t="shared" si="1365"/>
        <v>324.1013553329405</v>
      </c>
      <c r="K6731" s="8">
        <f t="shared" si="1366"/>
        <v>85.432532708455383</v>
      </c>
      <c r="L6731" s="8">
        <f t="shared" si="1367"/>
        <v>81.229489553887646</v>
      </c>
      <c r="M6731" s="8">
        <f t="shared" si="1368"/>
        <v>21.882316899713341</v>
      </c>
      <c r="N6731" s="8">
        <f t="shared" si="1369"/>
        <v>83.880554090974456</v>
      </c>
      <c r="O6731" s="8">
        <f t="shared" si="1370"/>
        <v>55.187637969094922</v>
      </c>
      <c r="P6731" s="8">
        <f t="shared" si="1371"/>
        <v>19.68920588510364</v>
      </c>
      <c r="Q6731" s="8">
        <f t="shared" si="1372"/>
        <v>8.8499961060017132</v>
      </c>
      <c r="R6731" s="9">
        <f t="shared" si="1373"/>
        <v>0.1251605411749421</v>
      </c>
      <c r="S6731" s="8">
        <f t="shared" si="1374"/>
        <v>671.40309244016987</v>
      </c>
      <c r="T6731" s="19">
        <f t="shared" si="1375"/>
        <v>163.58779253176115</v>
      </c>
      <c r="U6731" s="19">
        <f t="shared" si="1376"/>
        <v>52.919132648391006</v>
      </c>
      <c r="V6731" s="19">
        <f t="shared" si="1377"/>
        <v>110.66865988337014</v>
      </c>
    </row>
    <row r="6732" spans="1:22">
      <c r="A6732" s="7" t="s">
        <v>2004</v>
      </c>
      <c r="B6732" s="17">
        <v>9</v>
      </c>
      <c r="C6732" s="17">
        <v>1</v>
      </c>
      <c r="D6732" s="17">
        <v>13</v>
      </c>
      <c r="E6732" s="17">
        <v>12</v>
      </c>
      <c r="F6732" s="17">
        <v>8</v>
      </c>
      <c r="G6732" s="17">
        <v>9</v>
      </c>
      <c r="H6732" s="17">
        <v>4</v>
      </c>
      <c r="I6732" s="17">
        <v>2</v>
      </c>
      <c r="J6732" s="8">
        <f t="shared" si="1365"/>
        <v>265.17383618149677</v>
      </c>
      <c r="K6732" s="8">
        <f t="shared" si="1366"/>
        <v>12.20464752977934</v>
      </c>
      <c r="L6732" s="8">
        <f t="shared" si="1367"/>
        <v>211.19667284010788</v>
      </c>
      <c r="M6732" s="8">
        <f t="shared" si="1368"/>
        <v>29.176422532951122</v>
      </c>
      <c r="N6732" s="8">
        <f t="shared" si="1369"/>
        <v>71.897617792263816</v>
      </c>
      <c r="O6732" s="8">
        <f t="shared" si="1370"/>
        <v>40.136463977523583</v>
      </c>
      <c r="P6732" s="8">
        <f t="shared" si="1371"/>
        <v>44.300713241483187</v>
      </c>
      <c r="Q6732" s="8">
        <f t="shared" si="1372"/>
        <v>3.5399984424006852</v>
      </c>
      <c r="R6732" s="9">
        <f t="shared" si="1373"/>
        <v>0.11326529284078148</v>
      </c>
      <c r="S6732" s="8">
        <f t="shared" si="1374"/>
        <v>674.08637409560583</v>
      </c>
      <c r="T6732" s="19">
        <f t="shared" si="1375"/>
        <v>162.858385517128</v>
      </c>
      <c r="U6732" s="19">
        <f t="shared" si="1376"/>
        <v>52.111598337090193</v>
      </c>
      <c r="V6732" s="19">
        <f t="shared" si="1377"/>
        <v>110.74678718003781</v>
      </c>
    </row>
    <row r="6733" spans="1:22">
      <c r="A6733" s="7" t="s">
        <v>3074</v>
      </c>
      <c r="B6733" s="17">
        <v>11</v>
      </c>
      <c r="C6733" s="17">
        <v>5</v>
      </c>
      <c r="D6733" s="17">
        <v>2</v>
      </c>
      <c r="E6733" s="17">
        <v>13</v>
      </c>
      <c r="F6733" s="17"/>
      <c r="G6733" s="17">
        <v>1</v>
      </c>
      <c r="H6733" s="17">
        <v>2</v>
      </c>
      <c r="I6733" s="17"/>
      <c r="J6733" s="8">
        <f t="shared" si="1365"/>
        <v>324.1013553329405</v>
      </c>
      <c r="K6733" s="8">
        <f t="shared" si="1366"/>
        <v>61.023237648896696</v>
      </c>
      <c r="L6733" s="8">
        <f t="shared" si="1367"/>
        <v>32.491795821555058</v>
      </c>
      <c r="M6733" s="8">
        <f t="shared" si="1368"/>
        <v>14.588211266475561</v>
      </c>
      <c r="N6733" s="8">
        <f t="shared" si="1369"/>
        <v>77.889085941619129</v>
      </c>
      <c r="O6733" s="8">
        <f t="shared" si="1370"/>
        <v>0</v>
      </c>
      <c r="P6733" s="8">
        <f t="shared" si="1371"/>
        <v>4.9223014712759099</v>
      </c>
      <c r="Q6733" s="8">
        <f t="shared" si="1372"/>
        <v>0</v>
      </c>
      <c r="R6733" s="9">
        <f t="shared" si="1373"/>
        <v>0.15520029375297059</v>
      </c>
      <c r="S6733" s="8">
        <f t="shared" si="1374"/>
        <v>515.01598748276285</v>
      </c>
      <c r="T6733" s="19">
        <f t="shared" si="1375"/>
        <v>139.20546293446407</v>
      </c>
      <c r="U6733" s="19">
        <f t="shared" si="1376"/>
        <v>27.603795804298347</v>
      </c>
      <c r="V6733" s="19">
        <f t="shared" si="1377"/>
        <v>111.60166713016572</v>
      </c>
    </row>
    <row r="6734" spans="1:22">
      <c r="A6734" s="7" t="s">
        <v>3825</v>
      </c>
      <c r="B6734" s="17">
        <v>10</v>
      </c>
      <c r="C6734" s="17">
        <v>1</v>
      </c>
      <c r="D6734" s="17">
        <v>4</v>
      </c>
      <c r="E6734" s="17">
        <v>2</v>
      </c>
      <c r="F6734" s="17">
        <v>4</v>
      </c>
      <c r="G6734" s="17">
        <v>1</v>
      </c>
      <c r="H6734" s="17">
        <v>1</v>
      </c>
      <c r="I6734" s="17">
        <v>1</v>
      </c>
      <c r="J6734" s="8">
        <f t="shared" si="1365"/>
        <v>294.63759575721861</v>
      </c>
      <c r="K6734" s="8">
        <f t="shared" si="1366"/>
        <v>12.20464752977934</v>
      </c>
      <c r="L6734" s="8">
        <f t="shared" si="1367"/>
        <v>64.983591643110117</v>
      </c>
      <c r="M6734" s="8">
        <f t="shared" si="1368"/>
        <v>7.2941056332377805</v>
      </c>
      <c r="N6734" s="8">
        <f t="shared" si="1369"/>
        <v>11.982936298710635</v>
      </c>
      <c r="O6734" s="8">
        <f t="shared" si="1370"/>
        <v>20.068231988761791</v>
      </c>
      <c r="P6734" s="8">
        <f t="shared" si="1371"/>
        <v>4.9223014712759099</v>
      </c>
      <c r="Q6734" s="8">
        <f t="shared" si="1372"/>
        <v>1.7699992212003426</v>
      </c>
      <c r="R6734" s="9">
        <f t="shared" si="1373"/>
        <v>0.13394937389053885</v>
      </c>
      <c r="S6734" s="8">
        <f t="shared" si="1374"/>
        <v>416.09341032209414</v>
      </c>
      <c r="T6734" s="19">
        <f t="shared" si="1375"/>
        <v>123.94194497670269</v>
      </c>
      <c r="U6734" s="19">
        <f t="shared" si="1376"/>
        <v>12.32448991958278</v>
      </c>
      <c r="V6734" s="19">
        <f t="shared" si="1377"/>
        <v>111.61745505711991</v>
      </c>
    </row>
    <row r="6735" spans="1:22">
      <c r="A6735" s="7" t="s">
        <v>1814</v>
      </c>
      <c r="B6735" s="17">
        <v>7</v>
      </c>
      <c r="C6735" s="17">
        <v>10</v>
      </c>
      <c r="D6735" s="17">
        <v>11</v>
      </c>
      <c r="E6735" s="17">
        <v>7</v>
      </c>
      <c r="F6735" s="17">
        <v>22</v>
      </c>
      <c r="G6735" s="17">
        <v>4</v>
      </c>
      <c r="H6735" s="17">
        <v>3</v>
      </c>
      <c r="I6735" s="17">
        <v>1</v>
      </c>
      <c r="J6735" s="8">
        <f t="shared" si="1365"/>
        <v>206.24631703005304</v>
      </c>
      <c r="K6735" s="8">
        <f t="shared" si="1366"/>
        <v>122.04647529779339</v>
      </c>
      <c r="L6735" s="8">
        <f t="shared" si="1367"/>
        <v>178.70487701855282</v>
      </c>
      <c r="M6735" s="8">
        <f t="shared" si="1368"/>
        <v>21.882316899713341</v>
      </c>
      <c r="N6735" s="8">
        <f t="shared" si="1369"/>
        <v>41.940277045487228</v>
      </c>
      <c r="O6735" s="8">
        <f t="shared" si="1370"/>
        <v>110.37527593818984</v>
      </c>
      <c r="P6735" s="8">
        <f t="shared" si="1371"/>
        <v>19.68920588510364</v>
      </c>
      <c r="Q6735" s="8">
        <f t="shared" si="1372"/>
        <v>1.7699992212003426</v>
      </c>
      <c r="R6735" s="9">
        <f t="shared" si="1373"/>
        <v>1.940711425328849E-2</v>
      </c>
      <c r="S6735" s="8">
        <f t="shared" si="1374"/>
        <v>700.88474511489335</v>
      </c>
      <c r="T6735" s="19">
        <f t="shared" si="1375"/>
        <v>168.99922311546641</v>
      </c>
      <c r="U6735" s="19">
        <f t="shared" si="1376"/>
        <v>57.334919622926897</v>
      </c>
      <c r="V6735" s="19">
        <f t="shared" si="1377"/>
        <v>111.66430349253952</v>
      </c>
    </row>
    <row r="6736" spans="1:22">
      <c r="A6736" s="7" t="s">
        <v>2290</v>
      </c>
      <c r="B6736" s="17">
        <v>10</v>
      </c>
      <c r="C6736" s="17">
        <v>3</v>
      </c>
      <c r="D6736" s="17">
        <v>8</v>
      </c>
      <c r="E6736" s="17">
        <v>11</v>
      </c>
      <c r="F6736" s="17">
        <v>4</v>
      </c>
      <c r="G6736" s="17">
        <v>8</v>
      </c>
      <c r="H6736" s="17">
        <v>2</v>
      </c>
      <c r="I6736" s="17">
        <v>3</v>
      </c>
      <c r="J6736" s="8">
        <f t="shared" si="1365"/>
        <v>294.63759575721861</v>
      </c>
      <c r="K6736" s="8">
        <f t="shared" si="1366"/>
        <v>36.613942589338016</v>
      </c>
      <c r="L6736" s="8">
        <f t="shared" si="1367"/>
        <v>129.96718328622023</v>
      </c>
      <c r="M6736" s="8">
        <f t="shared" si="1368"/>
        <v>14.588211266475561</v>
      </c>
      <c r="N6736" s="8">
        <f t="shared" si="1369"/>
        <v>65.906149642908503</v>
      </c>
      <c r="O6736" s="8">
        <f t="shared" si="1370"/>
        <v>20.068231988761791</v>
      </c>
      <c r="P6736" s="8">
        <f t="shared" si="1371"/>
        <v>39.378411770207279</v>
      </c>
      <c r="Q6736" s="8">
        <f t="shared" si="1372"/>
        <v>5.3099976636010275</v>
      </c>
      <c r="R6736" s="9">
        <f t="shared" si="1373"/>
        <v>0.10880659676267464</v>
      </c>
      <c r="S6736" s="8">
        <f t="shared" si="1374"/>
        <v>601.15972630113004</v>
      </c>
      <c r="T6736" s="19">
        <f t="shared" si="1375"/>
        <v>153.73957387759228</v>
      </c>
      <c r="U6736" s="19">
        <f t="shared" si="1376"/>
        <v>41.784264467292523</v>
      </c>
      <c r="V6736" s="19">
        <f t="shared" si="1377"/>
        <v>111.95530941029975</v>
      </c>
    </row>
    <row r="6737" spans="1:22">
      <c r="A6737" s="7" t="s">
        <v>1210</v>
      </c>
      <c r="B6737" s="17">
        <v>16</v>
      </c>
      <c r="C6737" s="17">
        <v>14</v>
      </c>
      <c r="D6737" s="17">
        <v>6</v>
      </c>
      <c r="E6737" s="17">
        <v>34</v>
      </c>
      <c r="F6737" s="17">
        <v>31</v>
      </c>
      <c r="G6737" s="17">
        <v>9</v>
      </c>
      <c r="H6737" s="17">
        <v>5</v>
      </c>
      <c r="I6737" s="17">
        <v>4</v>
      </c>
      <c r="J6737" s="8">
        <f t="shared" si="1365"/>
        <v>471.4201532115498</v>
      </c>
      <c r="K6737" s="8">
        <f t="shared" si="1366"/>
        <v>170.86506541691077</v>
      </c>
      <c r="L6737" s="8">
        <f t="shared" si="1367"/>
        <v>97.475387464665175</v>
      </c>
      <c r="M6737" s="8">
        <f t="shared" si="1368"/>
        <v>36.470528166188906</v>
      </c>
      <c r="N6737" s="8">
        <f t="shared" si="1369"/>
        <v>203.70991707808082</v>
      </c>
      <c r="O6737" s="8">
        <f t="shared" si="1370"/>
        <v>155.52879791290388</v>
      </c>
      <c r="P6737" s="8">
        <f t="shared" si="1371"/>
        <v>44.300713241483187</v>
      </c>
      <c r="Q6737" s="8">
        <f t="shared" si="1372"/>
        <v>7.0799968848013703</v>
      </c>
      <c r="R6737" s="9">
        <f t="shared" si="1373"/>
        <v>0.20817305592564006</v>
      </c>
      <c r="S6737" s="8">
        <f t="shared" si="1374"/>
        <v>1179.7705624917826</v>
      </c>
      <c r="T6737" s="19">
        <f t="shared" si="1375"/>
        <v>246.58686869770858</v>
      </c>
      <c r="U6737" s="19">
        <f t="shared" si="1376"/>
        <v>134.51314274415597</v>
      </c>
      <c r="V6737" s="19">
        <f t="shared" si="1377"/>
        <v>112.07372595355261</v>
      </c>
    </row>
    <row r="6738" spans="1:22">
      <c r="A6738" s="7" t="s">
        <v>3920</v>
      </c>
      <c r="B6738" s="17">
        <v>7</v>
      </c>
      <c r="C6738" s="17">
        <v>4</v>
      </c>
      <c r="D6738" s="17">
        <v>5</v>
      </c>
      <c r="E6738" s="17"/>
      <c r="F6738" s="17"/>
      <c r="G6738" s="17"/>
      <c r="H6738" s="17">
        <v>2</v>
      </c>
      <c r="I6738" s="17">
        <v>2</v>
      </c>
      <c r="J6738" s="8">
        <f t="shared" si="1365"/>
        <v>206.24631703005304</v>
      </c>
      <c r="K6738" s="8">
        <f t="shared" si="1366"/>
        <v>48.81859011911736</v>
      </c>
      <c r="L6738" s="8">
        <f t="shared" si="1367"/>
        <v>81.229489553887646</v>
      </c>
      <c r="M6738" s="8">
        <f t="shared" si="1368"/>
        <v>14.588211266475561</v>
      </c>
      <c r="N6738" s="8">
        <f t="shared" si="1369"/>
        <v>0</v>
      </c>
      <c r="O6738" s="8">
        <f t="shared" si="1370"/>
        <v>0</v>
      </c>
      <c r="P6738" s="8">
        <f t="shared" si="1371"/>
        <v>0</v>
      </c>
      <c r="Q6738" s="8">
        <f t="shared" si="1372"/>
        <v>3.5399984424006852</v>
      </c>
      <c r="R6738" s="9">
        <f t="shared" si="1373"/>
        <v>3.9879573597590944E-2</v>
      </c>
      <c r="S6738" s="8">
        <f t="shared" si="1374"/>
        <v>350.88260796953364</v>
      </c>
      <c r="T6738" s="19">
        <f t="shared" si="1375"/>
        <v>112.09813223435269</v>
      </c>
      <c r="U6738" s="19">
        <f t="shared" si="1376"/>
        <v>0</v>
      </c>
      <c r="V6738" s="19">
        <f t="shared" si="1377"/>
        <v>112.09813223435269</v>
      </c>
    </row>
    <row r="6739" spans="1:22">
      <c r="A6739" s="7" t="s">
        <v>2500</v>
      </c>
      <c r="B6739" s="17">
        <v>12</v>
      </c>
      <c r="C6739" s="17">
        <v>5</v>
      </c>
      <c r="D6739" s="17">
        <v>3</v>
      </c>
      <c r="E6739" s="17">
        <v>17</v>
      </c>
      <c r="F6739" s="17">
        <v>4</v>
      </c>
      <c r="G6739" s="17">
        <v>1</v>
      </c>
      <c r="H6739" s="17">
        <v>2</v>
      </c>
      <c r="I6739" s="17">
        <v>2</v>
      </c>
      <c r="J6739" s="8">
        <f t="shared" si="1365"/>
        <v>353.56511490866234</v>
      </c>
      <c r="K6739" s="8">
        <f t="shared" si="1366"/>
        <v>61.023237648896696</v>
      </c>
      <c r="L6739" s="8">
        <f t="shared" si="1367"/>
        <v>48.737693732332588</v>
      </c>
      <c r="M6739" s="8">
        <f t="shared" si="1368"/>
        <v>14.588211266475561</v>
      </c>
      <c r="N6739" s="8">
        <f t="shared" si="1369"/>
        <v>101.85495853904041</v>
      </c>
      <c r="O6739" s="8">
        <f t="shared" si="1370"/>
        <v>20.068231988761791</v>
      </c>
      <c r="P6739" s="8">
        <f t="shared" si="1371"/>
        <v>4.9223014712759099</v>
      </c>
      <c r="Q6739" s="8">
        <f t="shared" si="1372"/>
        <v>3.5399984424006852</v>
      </c>
      <c r="R6739" s="9">
        <f t="shared" si="1373"/>
        <v>0.17091303699161428</v>
      </c>
      <c r="S6739" s="8">
        <f t="shared" si="1374"/>
        <v>604.75974955544518</v>
      </c>
      <c r="T6739" s="19">
        <f t="shared" si="1375"/>
        <v>154.44201542996385</v>
      </c>
      <c r="U6739" s="19">
        <f t="shared" si="1376"/>
        <v>42.281830666359376</v>
      </c>
      <c r="V6739" s="19">
        <f t="shared" si="1377"/>
        <v>112.16018476360446</v>
      </c>
    </row>
    <row r="6740" spans="1:22">
      <c r="A6740" s="7" t="s">
        <v>2350</v>
      </c>
      <c r="B6740" s="17">
        <v>9</v>
      </c>
      <c r="C6740" s="17">
        <v>13</v>
      </c>
      <c r="D6740" s="17">
        <v>2</v>
      </c>
      <c r="E6740" s="17">
        <v>15</v>
      </c>
      <c r="F6740" s="17">
        <v>4</v>
      </c>
      <c r="G6740" s="17">
        <v>2</v>
      </c>
      <c r="H6740" s="17">
        <v>1</v>
      </c>
      <c r="I6740" s="17">
        <v>1</v>
      </c>
      <c r="J6740" s="8">
        <f t="shared" si="1365"/>
        <v>265.17383618149677</v>
      </c>
      <c r="K6740" s="8">
        <f t="shared" si="1366"/>
        <v>158.66041788713142</v>
      </c>
      <c r="L6740" s="8">
        <f t="shared" si="1367"/>
        <v>32.491795821555058</v>
      </c>
      <c r="M6740" s="8">
        <f t="shared" si="1368"/>
        <v>7.2941056332377805</v>
      </c>
      <c r="N6740" s="8">
        <f t="shared" si="1369"/>
        <v>89.87202224032977</v>
      </c>
      <c r="O6740" s="8">
        <f t="shared" si="1370"/>
        <v>20.068231988761791</v>
      </c>
      <c r="P6740" s="8">
        <f t="shared" si="1371"/>
        <v>9.8446029425518198</v>
      </c>
      <c r="Q6740" s="8">
        <f t="shared" si="1372"/>
        <v>1.7699992212003426</v>
      </c>
      <c r="R6740" s="9">
        <f t="shared" si="1373"/>
        <v>9.6605277652389257E-2</v>
      </c>
      <c r="S6740" s="8">
        <f t="shared" si="1374"/>
        <v>583.40501269506433</v>
      </c>
      <c r="T6740" s="19">
        <f t="shared" si="1375"/>
        <v>152.10868329672775</v>
      </c>
      <c r="U6740" s="19">
        <f t="shared" si="1376"/>
        <v>39.928285723881125</v>
      </c>
      <c r="V6740" s="19">
        <f t="shared" si="1377"/>
        <v>112.18039757284663</v>
      </c>
    </row>
    <row r="6741" spans="1:22">
      <c r="A6741" s="7" t="s">
        <v>947</v>
      </c>
      <c r="B6741" s="17">
        <v>8</v>
      </c>
      <c r="C6741" s="17">
        <v>14</v>
      </c>
      <c r="D6741" s="17">
        <v>25</v>
      </c>
      <c r="E6741" s="17">
        <v>33</v>
      </c>
      <c r="F6741" s="17">
        <v>28</v>
      </c>
      <c r="G6741" s="17">
        <v>28</v>
      </c>
      <c r="H6741" s="17">
        <v>1</v>
      </c>
      <c r="I6741" s="17">
        <v>7</v>
      </c>
      <c r="J6741" s="8">
        <f t="shared" si="1365"/>
        <v>235.7100766057749</v>
      </c>
      <c r="K6741" s="8">
        <f t="shared" si="1366"/>
        <v>170.86506541691077</v>
      </c>
      <c r="L6741" s="8">
        <f t="shared" si="1367"/>
        <v>406.1474477694382</v>
      </c>
      <c r="M6741" s="8">
        <f t="shared" si="1368"/>
        <v>7.2941056332377805</v>
      </c>
      <c r="N6741" s="8">
        <f t="shared" si="1369"/>
        <v>197.71844892872551</v>
      </c>
      <c r="O6741" s="8">
        <f t="shared" si="1370"/>
        <v>140.47762392133254</v>
      </c>
      <c r="P6741" s="8">
        <f t="shared" si="1371"/>
        <v>137.82444119572548</v>
      </c>
      <c r="Q6741" s="8">
        <f t="shared" si="1372"/>
        <v>12.389994548402399</v>
      </c>
      <c r="R6741" s="9">
        <f t="shared" si="1373"/>
        <v>9.9085617377608848E-2</v>
      </c>
      <c r="S6741" s="8">
        <f t="shared" si="1374"/>
        <v>1296.0372094711452</v>
      </c>
      <c r="T6741" s="19">
        <f t="shared" si="1375"/>
        <v>270.90752993070799</v>
      </c>
      <c r="U6741" s="19">
        <f t="shared" si="1376"/>
        <v>158.67350468192785</v>
      </c>
      <c r="V6741" s="19">
        <f t="shared" si="1377"/>
        <v>112.23402524878014</v>
      </c>
    </row>
    <row r="6742" spans="1:22">
      <c r="A6742" s="7" t="s">
        <v>262</v>
      </c>
      <c r="B6742" s="17">
        <v>11</v>
      </c>
      <c r="C6742" s="17">
        <v>27</v>
      </c>
      <c r="D6742" s="17">
        <v>56</v>
      </c>
      <c r="E6742" s="17">
        <v>90</v>
      </c>
      <c r="F6742" s="17">
        <v>85</v>
      </c>
      <c r="G6742" s="17">
        <v>53</v>
      </c>
      <c r="H6742" s="17">
        <v>5</v>
      </c>
      <c r="I6742" s="17">
        <v>5</v>
      </c>
      <c r="J6742" s="8">
        <f t="shared" si="1365"/>
        <v>324.1013553329405</v>
      </c>
      <c r="K6742" s="8">
        <f t="shared" si="1366"/>
        <v>329.52548330404215</v>
      </c>
      <c r="L6742" s="8">
        <f t="shared" si="1367"/>
        <v>909.77028300354164</v>
      </c>
      <c r="M6742" s="8">
        <f t="shared" si="1368"/>
        <v>36.470528166188906</v>
      </c>
      <c r="N6742" s="8">
        <f t="shared" si="1369"/>
        <v>539.23213344197859</v>
      </c>
      <c r="O6742" s="8">
        <f t="shared" si="1370"/>
        <v>426.44992976118806</v>
      </c>
      <c r="P6742" s="8">
        <f t="shared" si="1371"/>
        <v>260.88197797762319</v>
      </c>
      <c r="Q6742" s="8">
        <f t="shared" si="1372"/>
        <v>8.8499961060017132</v>
      </c>
      <c r="R6742" s="9">
        <f t="shared" si="1373"/>
        <v>0.31098645452209928</v>
      </c>
      <c r="S6742" s="8">
        <f t="shared" si="1374"/>
        <v>2826.4316909875033</v>
      </c>
      <c r="T6742" s="19">
        <f t="shared" si="1375"/>
        <v>521.13237388017478</v>
      </c>
      <c r="U6742" s="19">
        <f t="shared" si="1376"/>
        <v>408.85468039359665</v>
      </c>
      <c r="V6742" s="19">
        <f t="shared" si="1377"/>
        <v>112.27769348657813</v>
      </c>
    </row>
    <row r="6743" spans="1:22">
      <c r="A6743" s="7" t="s">
        <v>2371</v>
      </c>
      <c r="B6743" s="17">
        <v>6</v>
      </c>
      <c r="C6743" s="17">
        <v>11</v>
      </c>
      <c r="D6743" s="17">
        <v>7</v>
      </c>
      <c r="E6743" s="17">
        <v>8</v>
      </c>
      <c r="F6743" s="17">
        <v>6</v>
      </c>
      <c r="G6743" s="17">
        <v>2</v>
      </c>
      <c r="H6743" s="17">
        <v>1</v>
      </c>
      <c r="I6743" s="17">
        <v>2</v>
      </c>
      <c r="J6743" s="8">
        <f t="shared" si="1365"/>
        <v>176.78255745433117</v>
      </c>
      <c r="K6743" s="8">
        <f t="shared" si="1366"/>
        <v>134.25112282757274</v>
      </c>
      <c r="L6743" s="8">
        <f t="shared" si="1367"/>
        <v>113.7212853754427</v>
      </c>
      <c r="M6743" s="8">
        <f t="shared" si="1368"/>
        <v>7.2941056332377805</v>
      </c>
      <c r="N6743" s="8">
        <f t="shared" si="1369"/>
        <v>47.931745194842541</v>
      </c>
      <c r="O6743" s="8">
        <f t="shared" si="1370"/>
        <v>30.102347983142685</v>
      </c>
      <c r="P6743" s="8">
        <f t="shared" si="1371"/>
        <v>9.8446029425518198</v>
      </c>
      <c r="Q6743" s="8">
        <f t="shared" si="1372"/>
        <v>3.5399984424006852</v>
      </c>
      <c r="R6743" s="9">
        <f t="shared" si="1373"/>
        <v>3.2526101914423975E-3</v>
      </c>
      <c r="S6743" s="8">
        <f t="shared" si="1374"/>
        <v>519.92776741112141</v>
      </c>
      <c r="T6743" s="19">
        <f t="shared" si="1375"/>
        <v>141.58498855244886</v>
      </c>
      <c r="U6743" s="19">
        <f t="shared" si="1376"/>
        <v>29.29289870684568</v>
      </c>
      <c r="V6743" s="19">
        <f t="shared" si="1377"/>
        <v>112.29208984560319</v>
      </c>
    </row>
    <row r="6744" spans="1:22">
      <c r="A6744" s="7" t="s">
        <v>882</v>
      </c>
      <c r="B6744" s="17">
        <v>12</v>
      </c>
      <c r="C6744" s="17">
        <v>18</v>
      </c>
      <c r="D6744" s="17">
        <v>18</v>
      </c>
      <c r="E6744" s="17">
        <v>38</v>
      </c>
      <c r="F6744" s="17">
        <v>50</v>
      </c>
      <c r="G6744" s="17">
        <v>10</v>
      </c>
      <c r="H6744" s="17">
        <v>6</v>
      </c>
      <c r="I6744" s="17">
        <v>6</v>
      </c>
      <c r="J6744" s="8">
        <f t="shared" si="1365"/>
        <v>353.56511490866234</v>
      </c>
      <c r="K6744" s="8">
        <f t="shared" si="1366"/>
        <v>219.68365553602811</v>
      </c>
      <c r="L6744" s="8">
        <f t="shared" si="1367"/>
        <v>292.42616239399553</v>
      </c>
      <c r="M6744" s="8">
        <f t="shared" si="1368"/>
        <v>43.764633799426683</v>
      </c>
      <c r="N6744" s="8">
        <f t="shared" si="1369"/>
        <v>227.67578967550207</v>
      </c>
      <c r="O6744" s="8">
        <f t="shared" si="1370"/>
        <v>250.85289985952238</v>
      </c>
      <c r="P6744" s="8">
        <f t="shared" si="1371"/>
        <v>49.223014712759095</v>
      </c>
      <c r="Q6744" s="8">
        <f t="shared" si="1372"/>
        <v>10.619995327202055</v>
      </c>
      <c r="R6744" s="9">
        <f t="shared" si="1373"/>
        <v>0.10261991232788258</v>
      </c>
      <c r="S6744" s="8">
        <f t="shared" si="1374"/>
        <v>1437.1912708858961</v>
      </c>
      <c r="T6744" s="19">
        <f t="shared" si="1375"/>
        <v>288.55831094622863</v>
      </c>
      <c r="U6744" s="19">
        <f t="shared" si="1376"/>
        <v>175.91723474926118</v>
      </c>
      <c r="V6744" s="19">
        <f t="shared" si="1377"/>
        <v>112.64107619696745</v>
      </c>
    </row>
    <row r="6745" spans="1:22">
      <c r="A6745" s="7" t="s">
        <v>2288</v>
      </c>
      <c r="B6745" s="17">
        <v>8</v>
      </c>
      <c r="C6745" s="17">
        <v>6</v>
      </c>
      <c r="D6745" s="17">
        <v>8</v>
      </c>
      <c r="E6745" s="17">
        <v>6</v>
      </c>
      <c r="F6745" s="17">
        <v>11</v>
      </c>
      <c r="G6745" s="17">
        <v>2</v>
      </c>
      <c r="H6745" s="17">
        <v>3</v>
      </c>
      <c r="I6745" s="17">
        <v>3</v>
      </c>
      <c r="J6745" s="8">
        <f t="shared" si="1365"/>
        <v>235.7100766057749</v>
      </c>
      <c r="K6745" s="8">
        <f t="shared" si="1366"/>
        <v>73.227885178676033</v>
      </c>
      <c r="L6745" s="8">
        <f t="shared" si="1367"/>
        <v>129.96718328622023</v>
      </c>
      <c r="M6745" s="8">
        <f t="shared" si="1368"/>
        <v>21.882316899713341</v>
      </c>
      <c r="N6745" s="8">
        <f t="shared" si="1369"/>
        <v>35.948808896131908</v>
      </c>
      <c r="O6745" s="8">
        <f t="shared" si="1370"/>
        <v>55.187637969094922</v>
      </c>
      <c r="P6745" s="8">
        <f t="shared" si="1371"/>
        <v>9.8446029425518198</v>
      </c>
      <c r="Q6745" s="8">
        <f t="shared" si="1372"/>
        <v>5.3099976636010275</v>
      </c>
      <c r="R6745" s="9">
        <f t="shared" si="1373"/>
        <v>4.2363114407390205E-2</v>
      </c>
      <c r="S6745" s="8">
        <f t="shared" si="1374"/>
        <v>561.76851177816309</v>
      </c>
      <c r="T6745" s="19">
        <f t="shared" si="1375"/>
        <v>146.30171502355705</v>
      </c>
      <c r="U6745" s="19">
        <f t="shared" si="1376"/>
        <v>33.660349935926213</v>
      </c>
      <c r="V6745" s="19">
        <f t="shared" si="1377"/>
        <v>112.64136508763085</v>
      </c>
    </row>
    <row r="6746" spans="1:22">
      <c r="A6746" s="7" t="s">
        <v>1333</v>
      </c>
      <c r="B6746" s="17"/>
      <c r="C6746" s="17">
        <v>9</v>
      </c>
      <c r="D6746" s="17">
        <v>31</v>
      </c>
      <c r="E6746" s="17">
        <v>26</v>
      </c>
      <c r="F6746" s="17">
        <v>17</v>
      </c>
      <c r="G6746" s="17">
        <v>7</v>
      </c>
      <c r="H6746" s="17"/>
      <c r="I6746" s="17">
        <v>1</v>
      </c>
      <c r="J6746" s="8">
        <f t="shared" si="1365"/>
        <v>0</v>
      </c>
      <c r="K6746" s="8">
        <f t="shared" si="1366"/>
        <v>109.84182776801406</v>
      </c>
      <c r="L6746" s="8">
        <f t="shared" si="1367"/>
        <v>503.62283523410338</v>
      </c>
      <c r="M6746" s="8">
        <f t="shared" si="1368"/>
        <v>0</v>
      </c>
      <c r="N6746" s="8">
        <f t="shared" si="1369"/>
        <v>155.77817188323826</v>
      </c>
      <c r="O6746" s="8">
        <f t="shared" si="1370"/>
        <v>85.289985952237615</v>
      </c>
      <c r="P6746" s="8">
        <f t="shared" si="1371"/>
        <v>34.456110298931371</v>
      </c>
      <c r="Q6746" s="8">
        <f t="shared" si="1372"/>
        <v>1.7699992212003426</v>
      </c>
      <c r="R6746" s="9">
        <f t="shared" si="1373"/>
        <v>0.25622424466673388</v>
      </c>
      <c r="S6746" s="8">
        <f t="shared" si="1374"/>
        <v>888.98893113652468</v>
      </c>
      <c r="T6746" s="19">
        <f t="shared" si="1375"/>
        <v>204.48822100070581</v>
      </c>
      <c r="U6746" s="19">
        <f t="shared" si="1376"/>
        <v>91.841422711469079</v>
      </c>
      <c r="V6746" s="19">
        <f t="shared" si="1377"/>
        <v>112.64679828923673</v>
      </c>
    </row>
    <row r="6747" spans="1:22">
      <c r="A6747" s="7" t="s">
        <v>1779</v>
      </c>
      <c r="B6747" s="17">
        <v>9</v>
      </c>
      <c r="C6747" s="17">
        <v>7</v>
      </c>
      <c r="D6747" s="17">
        <v>11</v>
      </c>
      <c r="E6747" s="17">
        <v>15</v>
      </c>
      <c r="F6747" s="17">
        <v>16</v>
      </c>
      <c r="G6747" s="17">
        <v>4</v>
      </c>
      <c r="H6747" s="17">
        <v>5</v>
      </c>
      <c r="I6747" s="17">
        <v>2</v>
      </c>
      <c r="J6747" s="8">
        <f t="shared" si="1365"/>
        <v>265.17383618149677</v>
      </c>
      <c r="K6747" s="8">
        <f t="shared" si="1366"/>
        <v>85.432532708455383</v>
      </c>
      <c r="L6747" s="8">
        <f t="shared" si="1367"/>
        <v>178.70487701855282</v>
      </c>
      <c r="M6747" s="8">
        <f t="shared" si="1368"/>
        <v>36.470528166188906</v>
      </c>
      <c r="N6747" s="8">
        <f t="shared" si="1369"/>
        <v>89.87202224032977</v>
      </c>
      <c r="O6747" s="8">
        <f t="shared" si="1370"/>
        <v>80.272927955047166</v>
      </c>
      <c r="P6747" s="8">
        <f t="shared" si="1371"/>
        <v>19.68920588510364</v>
      </c>
      <c r="Q6747" s="8">
        <f t="shared" si="1372"/>
        <v>3.5399984424006852</v>
      </c>
      <c r="R6747" s="9">
        <f t="shared" si="1373"/>
        <v>5.7539318096429835E-2</v>
      </c>
      <c r="S6747" s="8">
        <f t="shared" si="1374"/>
        <v>755.61593015517451</v>
      </c>
      <c r="T6747" s="19">
        <f t="shared" si="1375"/>
        <v>176.43708196950163</v>
      </c>
      <c r="U6747" s="19">
        <f t="shared" si="1376"/>
        <v>63.278052026826856</v>
      </c>
      <c r="V6747" s="19">
        <f t="shared" si="1377"/>
        <v>113.15902994267478</v>
      </c>
    </row>
    <row r="6748" spans="1:22">
      <c r="A6748" s="7" t="s">
        <v>1521</v>
      </c>
      <c r="B6748" s="17">
        <v>12</v>
      </c>
      <c r="C6748" s="17">
        <v>6</v>
      </c>
      <c r="D6748" s="17">
        <v>10</v>
      </c>
      <c r="E6748" s="17">
        <v>17</v>
      </c>
      <c r="F6748" s="17">
        <v>23</v>
      </c>
      <c r="G6748" s="17">
        <v>6</v>
      </c>
      <c r="H6748" s="17">
        <v>7</v>
      </c>
      <c r="I6748" s="17">
        <v>6</v>
      </c>
      <c r="J6748" s="8">
        <f t="shared" si="1365"/>
        <v>353.56511490866234</v>
      </c>
      <c r="K6748" s="8">
        <f t="shared" si="1366"/>
        <v>73.227885178676033</v>
      </c>
      <c r="L6748" s="8">
        <f t="shared" si="1367"/>
        <v>162.45897910777529</v>
      </c>
      <c r="M6748" s="8">
        <f t="shared" si="1368"/>
        <v>51.058739432664467</v>
      </c>
      <c r="N6748" s="8">
        <f t="shared" si="1369"/>
        <v>101.85495853904041</v>
      </c>
      <c r="O6748" s="8">
        <f t="shared" si="1370"/>
        <v>115.39233393538029</v>
      </c>
      <c r="P6748" s="8">
        <f t="shared" si="1371"/>
        <v>29.533808827655459</v>
      </c>
      <c r="Q6748" s="8">
        <f t="shared" si="1372"/>
        <v>10.619995327202055</v>
      </c>
      <c r="R6748" s="9">
        <f t="shared" si="1373"/>
        <v>0.12956746887680387</v>
      </c>
      <c r="S6748" s="8">
        <f t="shared" si="1374"/>
        <v>887.0918199298543</v>
      </c>
      <c r="T6748" s="19">
        <f t="shared" si="1375"/>
        <v>196.41732639837122</v>
      </c>
      <c r="U6748" s="19">
        <f t="shared" si="1376"/>
        <v>82.260367100692051</v>
      </c>
      <c r="V6748" s="19">
        <f t="shared" si="1377"/>
        <v>114.15695929767917</v>
      </c>
    </row>
    <row r="6749" spans="1:22">
      <c r="A6749" s="7" t="s">
        <v>1946</v>
      </c>
      <c r="B6749" s="17">
        <v>12</v>
      </c>
      <c r="C6749" s="17">
        <v>5</v>
      </c>
      <c r="D6749" s="17">
        <v>7</v>
      </c>
      <c r="E6749" s="17">
        <v>15</v>
      </c>
      <c r="F6749" s="17">
        <v>7</v>
      </c>
      <c r="G6749" s="17">
        <v>12</v>
      </c>
      <c r="H6749" s="17">
        <v>2</v>
      </c>
      <c r="I6749" s="17">
        <v>3</v>
      </c>
      <c r="J6749" s="8">
        <f t="shared" si="1365"/>
        <v>353.56511490866234</v>
      </c>
      <c r="K6749" s="8">
        <f t="shared" si="1366"/>
        <v>61.023237648896696</v>
      </c>
      <c r="L6749" s="8">
        <f t="shared" si="1367"/>
        <v>113.7212853754427</v>
      </c>
      <c r="M6749" s="8">
        <f t="shared" si="1368"/>
        <v>14.588211266475561</v>
      </c>
      <c r="N6749" s="8">
        <f t="shared" si="1369"/>
        <v>89.87202224032977</v>
      </c>
      <c r="O6749" s="8">
        <f t="shared" si="1370"/>
        <v>35.119405980333134</v>
      </c>
      <c r="P6749" s="8">
        <f t="shared" si="1371"/>
        <v>59.067617655310919</v>
      </c>
      <c r="Q6749" s="8">
        <f t="shared" si="1372"/>
        <v>5.3099976636010275</v>
      </c>
      <c r="R6749" s="9">
        <f t="shared" si="1373"/>
        <v>0.13884442769740918</v>
      </c>
      <c r="S6749" s="8">
        <f t="shared" si="1374"/>
        <v>726.95689507545103</v>
      </c>
      <c r="T6749" s="19">
        <f t="shared" si="1375"/>
        <v>176.10321264433389</v>
      </c>
      <c r="U6749" s="19">
        <f t="shared" si="1376"/>
        <v>61.353015291991277</v>
      </c>
      <c r="V6749" s="19">
        <f t="shared" si="1377"/>
        <v>114.75019735234261</v>
      </c>
    </row>
    <row r="6750" spans="1:22">
      <c r="A6750" s="7" t="s">
        <v>2550</v>
      </c>
      <c r="B6750" s="17">
        <v>12</v>
      </c>
      <c r="C6750" s="17">
        <v>7</v>
      </c>
      <c r="D6750" s="17">
        <v>2</v>
      </c>
      <c r="E6750" s="17">
        <v>15</v>
      </c>
      <c r="F6750" s="17">
        <v>7</v>
      </c>
      <c r="G6750" s="17"/>
      <c r="H6750" s="17">
        <v>1</v>
      </c>
      <c r="I6750" s="17">
        <v>1</v>
      </c>
      <c r="J6750" s="8">
        <f t="shared" si="1365"/>
        <v>353.56511490866234</v>
      </c>
      <c r="K6750" s="8">
        <f t="shared" si="1366"/>
        <v>85.432532708455383</v>
      </c>
      <c r="L6750" s="8">
        <f t="shared" si="1367"/>
        <v>32.491795821555058</v>
      </c>
      <c r="M6750" s="8">
        <f t="shared" si="1368"/>
        <v>7.2941056332377805</v>
      </c>
      <c r="N6750" s="8">
        <f t="shared" si="1369"/>
        <v>89.87202224032977</v>
      </c>
      <c r="O6750" s="8">
        <f t="shared" si="1370"/>
        <v>35.119405980333134</v>
      </c>
      <c r="P6750" s="8">
        <f t="shared" si="1371"/>
        <v>0</v>
      </c>
      <c r="Q6750" s="8">
        <f t="shared" si="1372"/>
        <v>1.7699992212003426</v>
      </c>
      <c r="R6750" s="9">
        <f t="shared" si="1373"/>
        <v>0.16196912985838519</v>
      </c>
      <c r="S6750" s="8">
        <f t="shared" si="1374"/>
        <v>603.77497729257345</v>
      </c>
      <c r="T6750" s="19">
        <f t="shared" si="1375"/>
        <v>157.16314781289091</v>
      </c>
      <c r="U6750" s="19">
        <f t="shared" si="1376"/>
        <v>41.66380940688763</v>
      </c>
      <c r="V6750" s="19">
        <f t="shared" si="1377"/>
        <v>115.49933840600329</v>
      </c>
    </row>
    <row r="6751" spans="1:22">
      <c r="A6751" s="7" t="s">
        <v>267</v>
      </c>
      <c r="B6751" s="17">
        <v>13</v>
      </c>
      <c r="C6751" s="17">
        <v>17</v>
      </c>
      <c r="D6751" s="17">
        <v>59</v>
      </c>
      <c r="E6751" s="17">
        <v>64</v>
      </c>
      <c r="F6751" s="17">
        <v>64</v>
      </c>
      <c r="G6751" s="17">
        <v>101</v>
      </c>
      <c r="H6751" s="17">
        <v>3</v>
      </c>
      <c r="I6751" s="17">
        <v>10</v>
      </c>
      <c r="J6751" s="8">
        <f t="shared" si="1365"/>
        <v>383.02887448438423</v>
      </c>
      <c r="K6751" s="8">
        <f t="shared" si="1366"/>
        <v>207.47900800624879</v>
      </c>
      <c r="L6751" s="8">
        <f t="shared" si="1367"/>
        <v>958.50797673587419</v>
      </c>
      <c r="M6751" s="8">
        <f t="shared" si="1368"/>
        <v>21.882316899713341</v>
      </c>
      <c r="N6751" s="8">
        <f t="shared" si="1369"/>
        <v>383.45396155874033</v>
      </c>
      <c r="O6751" s="8">
        <f t="shared" si="1370"/>
        <v>321.09171182018866</v>
      </c>
      <c r="P6751" s="8">
        <f t="shared" si="1371"/>
        <v>497.1524485988669</v>
      </c>
      <c r="Q6751" s="8">
        <f t="shared" si="1372"/>
        <v>17.699992212003426</v>
      </c>
      <c r="R6751" s="9">
        <f t="shared" si="1373"/>
        <v>0.32239640927340202</v>
      </c>
      <c r="S6751" s="8">
        <f t="shared" si="1374"/>
        <v>2772.5962981040166</v>
      </c>
      <c r="T6751" s="19">
        <f t="shared" si="1375"/>
        <v>516.33861974216904</v>
      </c>
      <c r="U6751" s="19">
        <f t="shared" si="1376"/>
        <v>400.5660406592653</v>
      </c>
      <c r="V6751" s="19">
        <f t="shared" si="1377"/>
        <v>115.77257908290375</v>
      </c>
    </row>
    <row r="6752" spans="1:22">
      <c r="A6752" s="7" t="s">
        <v>1464</v>
      </c>
      <c r="B6752" s="17">
        <v>9</v>
      </c>
      <c r="C6752" s="17">
        <v>10</v>
      </c>
      <c r="D6752" s="17">
        <v>14</v>
      </c>
      <c r="E6752" s="17">
        <v>12</v>
      </c>
      <c r="F6752" s="17">
        <v>32</v>
      </c>
      <c r="G6752" s="17">
        <v>7</v>
      </c>
      <c r="H6752" s="17">
        <v>3</v>
      </c>
      <c r="I6752" s="17">
        <v>2</v>
      </c>
      <c r="J6752" s="8">
        <f t="shared" si="1365"/>
        <v>265.17383618149677</v>
      </c>
      <c r="K6752" s="8">
        <f t="shared" si="1366"/>
        <v>122.04647529779339</v>
      </c>
      <c r="L6752" s="8">
        <f t="shared" si="1367"/>
        <v>227.44257075088541</v>
      </c>
      <c r="M6752" s="8">
        <f t="shared" si="1368"/>
        <v>21.882316899713341</v>
      </c>
      <c r="N6752" s="8">
        <f t="shared" si="1369"/>
        <v>71.897617792263816</v>
      </c>
      <c r="O6752" s="8">
        <f t="shared" si="1370"/>
        <v>160.54585591009433</v>
      </c>
      <c r="P6752" s="8">
        <f t="shared" si="1371"/>
        <v>34.456110298931371</v>
      </c>
      <c r="Q6752" s="8">
        <f t="shared" si="1372"/>
        <v>3.5399984424006852</v>
      </c>
      <c r="R6752" s="9">
        <f t="shared" si="1373"/>
        <v>5.5532537358763345E-2</v>
      </c>
      <c r="S6752" s="8">
        <f t="shared" si="1374"/>
        <v>903.4447831311785</v>
      </c>
      <c r="T6752" s="19">
        <f t="shared" si="1375"/>
        <v>204.88762741005851</v>
      </c>
      <c r="U6752" s="19">
        <f t="shared" si="1376"/>
        <v>88.966528000429832</v>
      </c>
      <c r="V6752" s="19">
        <f t="shared" si="1377"/>
        <v>115.92109940962868</v>
      </c>
    </row>
    <row r="6753" spans="1:22">
      <c r="A6753" s="7" t="s">
        <v>2120</v>
      </c>
      <c r="B6753" s="17">
        <v>4</v>
      </c>
      <c r="C6753" s="17">
        <v>5</v>
      </c>
      <c r="D6753" s="17">
        <v>17</v>
      </c>
      <c r="E6753" s="17">
        <v>2</v>
      </c>
      <c r="F6753" s="17">
        <v>17</v>
      </c>
      <c r="G6753" s="17">
        <v>2</v>
      </c>
      <c r="H6753" s="17">
        <v>1</v>
      </c>
      <c r="I6753" s="17">
        <v>1</v>
      </c>
      <c r="J6753" s="8">
        <f t="shared" si="1365"/>
        <v>117.85503830288745</v>
      </c>
      <c r="K6753" s="8">
        <f t="shared" si="1366"/>
        <v>61.023237648896696</v>
      </c>
      <c r="L6753" s="8">
        <f t="shared" si="1367"/>
        <v>276.18026448321797</v>
      </c>
      <c r="M6753" s="8">
        <f t="shared" si="1368"/>
        <v>7.2941056332377805</v>
      </c>
      <c r="N6753" s="8">
        <f t="shared" si="1369"/>
        <v>11.982936298710635</v>
      </c>
      <c r="O6753" s="8">
        <f t="shared" si="1370"/>
        <v>85.289985952237615</v>
      </c>
      <c r="P6753" s="8">
        <f t="shared" si="1371"/>
        <v>9.8446029425518198</v>
      </c>
      <c r="Q6753" s="8">
        <f t="shared" si="1372"/>
        <v>1.7699992212003426</v>
      </c>
      <c r="R6753" s="9">
        <f t="shared" si="1373"/>
        <v>8.4004213356999785E-2</v>
      </c>
      <c r="S6753" s="8">
        <f t="shared" si="1374"/>
        <v>569.47017126173989</v>
      </c>
      <c r="T6753" s="19">
        <f t="shared" si="1375"/>
        <v>151.68618014500069</v>
      </c>
      <c r="U6753" s="19">
        <f t="shared" si="1376"/>
        <v>35.705841731166693</v>
      </c>
      <c r="V6753" s="19">
        <f t="shared" si="1377"/>
        <v>115.980338413834</v>
      </c>
    </row>
    <row r="6754" spans="1:22">
      <c r="A6754" s="7" t="s">
        <v>2589</v>
      </c>
      <c r="B6754" s="17">
        <v>14</v>
      </c>
      <c r="C6754" s="17">
        <v>2</v>
      </c>
      <c r="D6754" s="17">
        <v>2</v>
      </c>
      <c r="E6754" s="17">
        <v>19</v>
      </c>
      <c r="F6754" s="17">
        <v>1</v>
      </c>
      <c r="G6754" s="17"/>
      <c r="H6754" s="17">
        <v>7</v>
      </c>
      <c r="I6754" s="17">
        <v>1</v>
      </c>
      <c r="J6754" s="8">
        <f t="shared" si="1365"/>
        <v>412.49263406010607</v>
      </c>
      <c r="K6754" s="8">
        <f t="shared" si="1366"/>
        <v>24.40929505955868</v>
      </c>
      <c r="L6754" s="8">
        <f t="shared" si="1367"/>
        <v>32.491795821555058</v>
      </c>
      <c r="M6754" s="8">
        <f t="shared" si="1368"/>
        <v>51.058739432664467</v>
      </c>
      <c r="N6754" s="8">
        <f t="shared" si="1369"/>
        <v>113.83789483775104</v>
      </c>
      <c r="O6754" s="8">
        <f t="shared" si="1370"/>
        <v>5.0170579971904479</v>
      </c>
      <c r="P6754" s="8">
        <f t="shared" si="1371"/>
        <v>0</v>
      </c>
      <c r="Q6754" s="8">
        <f t="shared" si="1372"/>
        <v>1.7699992212003426</v>
      </c>
      <c r="R6754" s="9">
        <f t="shared" si="1373"/>
        <v>0.21512570659329655</v>
      </c>
      <c r="S6754" s="8">
        <f t="shared" si="1374"/>
        <v>639.30741720882577</v>
      </c>
      <c r="T6754" s="19">
        <f t="shared" si="1375"/>
        <v>156.46457498040661</v>
      </c>
      <c r="U6754" s="19">
        <f t="shared" si="1376"/>
        <v>39.618317611647164</v>
      </c>
      <c r="V6754" s="19">
        <f t="shared" si="1377"/>
        <v>116.84625736875944</v>
      </c>
    </row>
    <row r="6755" spans="1:22">
      <c r="A6755" s="7" t="s">
        <v>716</v>
      </c>
      <c r="B6755" s="17">
        <v>11</v>
      </c>
      <c r="C6755" s="17">
        <v>21</v>
      </c>
      <c r="D6755" s="17">
        <v>24</v>
      </c>
      <c r="E6755" s="17">
        <v>44</v>
      </c>
      <c r="F6755" s="17">
        <v>12</v>
      </c>
      <c r="G6755" s="17">
        <v>60</v>
      </c>
      <c r="H6755" s="17">
        <v>3</v>
      </c>
      <c r="I6755" s="17">
        <v>16</v>
      </c>
      <c r="J6755" s="8">
        <f t="shared" si="1365"/>
        <v>324.1013553329405</v>
      </c>
      <c r="K6755" s="8">
        <f t="shared" si="1366"/>
        <v>256.29759812536616</v>
      </c>
      <c r="L6755" s="8">
        <f t="shared" si="1367"/>
        <v>389.9015498586607</v>
      </c>
      <c r="M6755" s="8">
        <f t="shared" si="1368"/>
        <v>21.882316899713341</v>
      </c>
      <c r="N6755" s="8">
        <f t="shared" si="1369"/>
        <v>263.62459857163401</v>
      </c>
      <c r="O6755" s="8">
        <f t="shared" si="1370"/>
        <v>60.204695966285371</v>
      </c>
      <c r="P6755" s="8">
        <f t="shared" si="1371"/>
        <v>295.33808827655457</v>
      </c>
      <c r="Q6755" s="8">
        <f t="shared" si="1372"/>
        <v>28.319987539205481</v>
      </c>
      <c r="R6755" s="9">
        <f t="shared" si="1373"/>
        <v>0.11599895682683237</v>
      </c>
      <c r="S6755" s="8">
        <f t="shared" si="1374"/>
        <v>1611.3502030311547</v>
      </c>
      <c r="T6755" s="19">
        <f t="shared" si="1375"/>
        <v>323.43350110565581</v>
      </c>
      <c r="U6755" s="19">
        <f t="shared" si="1376"/>
        <v>206.38912760482467</v>
      </c>
      <c r="V6755" s="19">
        <f t="shared" si="1377"/>
        <v>117.04437350083114</v>
      </c>
    </row>
    <row r="6756" spans="1:22">
      <c r="A6756" s="7" t="s">
        <v>1407</v>
      </c>
      <c r="B6756" s="17">
        <v>10</v>
      </c>
      <c r="C6756" s="17">
        <v>11</v>
      </c>
      <c r="D6756" s="17">
        <v>13</v>
      </c>
      <c r="E6756" s="17">
        <v>14</v>
      </c>
      <c r="F6756" s="17">
        <v>32</v>
      </c>
      <c r="G6756" s="17">
        <v>9</v>
      </c>
      <c r="H6756" s="17">
        <v>3</v>
      </c>
      <c r="I6756" s="17">
        <v>2</v>
      </c>
      <c r="J6756" s="8">
        <f t="shared" si="1365"/>
        <v>294.63759575721861</v>
      </c>
      <c r="K6756" s="8">
        <f t="shared" si="1366"/>
        <v>134.25112282757274</v>
      </c>
      <c r="L6756" s="8">
        <f t="shared" si="1367"/>
        <v>211.19667284010788</v>
      </c>
      <c r="M6756" s="8">
        <f t="shared" si="1368"/>
        <v>21.882316899713341</v>
      </c>
      <c r="N6756" s="8">
        <f t="shared" si="1369"/>
        <v>83.880554090974456</v>
      </c>
      <c r="O6756" s="8">
        <f t="shared" si="1370"/>
        <v>160.54585591009433</v>
      </c>
      <c r="P6756" s="8">
        <f t="shared" si="1371"/>
        <v>44.300713241483187</v>
      </c>
      <c r="Q6756" s="8">
        <f t="shared" si="1372"/>
        <v>3.5399984424006852</v>
      </c>
      <c r="R6756" s="9">
        <f t="shared" si="1373"/>
        <v>5.5725901454843421E-2</v>
      </c>
      <c r="S6756" s="8">
        <f t="shared" si="1374"/>
        <v>950.69483156716467</v>
      </c>
      <c r="T6756" s="19">
        <f t="shared" si="1375"/>
        <v>213.3617971416331</v>
      </c>
      <c r="U6756" s="19">
        <f t="shared" si="1376"/>
        <v>96.242374414183999</v>
      </c>
      <c r="V6756" s="19">
        <f t="shared" si="1377"/>
        <v>117.11942272744911</v>
      </c>
    </row>
    <row r="6757" spans="1:22">
      <c r="A6757" s="7" t="s">
        <v>1785</v>
      </c>
      <c r="B6757" s="17">
        <v>8</v>
      </c>
      <c r="C6757" s="17">
        <v>5</v>
      </c>
      <c r="D6757" s="17">
        <v>15</v>
      </c>
      <c r="E6757" s="17">
        <v>9</v>
      </c>
      <c r="F6757" s="17">
        <v>23</v>
      </c>
      <c r="G6757" s="17">
        <v>4</v>
      </c>
      <c r="H6757" s="17">
        <v>3</v>
      </c>
      <c r="I6757" s="17">
        <v>1</v>
      </c>
      <c r="J6757" s="8">
        <f t="shared" si="1365"/>
        <v>235.7100766057749</v>
      </c>
      <c r="K6757" s="8">
        <f t="shared" si="1366"/>
        <v>61.023237648896696</v>
      </c>
      <c r="L6757" s="8">
        <f t="shared" si="1367"/>
        <v>243.68846866166294</v>
      </c>
      <c r="M6757" s="8">
        <f t="shared" si="1368"/>
        <v>21.882316899713341</v>
      </c>
      <c r="N6757" s="8">
        <f t="shared" si="1369"/>
        <v>53.923213344197862</v>
      </c>
      <c r="O6757" s="8">
        <f t="shared" si="1370"/>
        <v>115.39233393538029</v>
      </c>
      <c r="P6757" s="8">
        <f t="shared" si="1371"/>
        <v>19.68920588510364</v>
      </c>
      <c r="Q6757" s="8">
        <f t="shared" si="1372"/>
        <v>1.7699992212003426</v>
      </c>
      <c r="R6757" s="9">
        <f t="shared" si="1373"/>
        <v>7.4943433973728227E-2</v>
      </c>
      <c r="S6757" s="8">
        <f t="shared" si="1374"/>
        <v>751.30885298072974</v>
      </c>
      <c r="T6757" s="19">
        <f t="shared" si="1375"/>
        <v>180.14059430544486</v>
      </c>
      <c r="U6757" s="19">
        <f t="shared" si="1376"/>
        <v>63.001584388227258</v>
      </c>
      <c r="V6757" s="19">
        <f t="shared" si="1377"/>
        <v>117.13900991721761</v>
      </c>
    </row>
    <row r="6758" spans="1:22">
      <c r="A6758" s="7" t="s">
        <v>1547</v>
      </c>
      <c r="B6758" s="17">
        <v>8</v>
      </c>
      <c r="C6758" s="17">
        <v>14</v>
      </c>
      <c r="D6758" s="17">
        <v>12</v>
      </c>
      <c r="E6758" s="17">
        <v>21</v>
      </c>
      <c r="F6758" s="17">
        <v>9</v>
      </c>
      <c r="G6758" s="17">
        <v>16</v>
      </c>
      <c r="H6758" s="17">
        <v>1</v>
      </c>
      <c r="I6758" s="17">
        <v>1</v>
      </c>
      <c r="J6758" s="8">
        <f t="shared" si="1365"/>
        <v>235.7100766057749</v>
      </c>
      <c r="K6758" s="8">
        <f t="shared" si="1366"/>
        <v>170.86506541691077</v>
      </c>
      <c r="L6758" s="8">
        <f t="shared" si="1367"/>
        <v>194.95077492933035</v>
      </c>
      <c r="M6758" s="8">
        <f t="shared" si="1368"/>
        <v>7.2941056332377805</v>
      </c>
      <c r="N6758" s="8">
        <f t="shared" si="1369"/>
        <v>125.82083113646168</v>
      </c>
      <c r="O6758" s="8">
        <f t="shared" si="1370"/>
        <v>45.153521974714025</v>
      </c>
      <c r="P6758" s="8">
        <f t="shared" si="1371"/>
        <v>78.756823540414558</v>
      </c>
      <c r="Q6758" s="8">
        <f t="shared" si="1372"/>
        <v>1.7699992212003426</v>
      </c>
      <c r="R6758" s="9">
        <f t="shared" si="1373"/>
        <v>8.7923378547150391E-3</v>
      </c>
      <c r="S6758" s="8">
        <f t="shared" si="1374"/>
        <v>858.55119923684413</v>
      </c>
      <c r="T6758" s="19">
        <f t="shared" si="1375"/>
        <v>200.50863898400533</v>
      </c>
      <c r="U6758" s="19">
        <f t="shared" si="1376"/>
        <v>83.243725550530087</v>
      </c>
      <c r="V6758" s="19">
        <f t="shared" si="1377"/>
        <v>117.26491343347524</v>
      </c>
    </row>
    <row r="6759" spans="1:22">
      <c r="A6759" s="7" t="s">
        <v>2738</v>
      </c>
      <c r="B6759" s="17">
        <v>14</v>
      </c>
      <c r="C6759" s="17">
        <v>3</v>
      </c>
      <c r="D6759" s="17">
        <v>1</v>
      </c>
      <c r="E6759" s="17">
        <v>13</v>
      </c>
      <c r="F6759" s="17">
        <v>5</v>
      </c>
      <c r="G6759" s="17">
        <v>2</v>
      </c>
      <c r="H6759" s="17">
        <v>4</v>
      </c>
      <c r="I6759" s="17">
        <v>1</v>
      </c>
      <c r="J6759" s="8">
        <f t="shared" si="1365"/>
        <v>412.49263406010607</v>
      </c>
      <c r="K6759" s="8">
        <f t="shared" si="1366"/>
        <v>36.613942589338016</v>
      </c>
      <c r="L6759" s="8">
        <f t="shared" si="1367"/>
        <v>16.245897910777529</v>
      </c>
      <c r="M6759" s="8">
        <f t="shared" si="1368"/>
        <v>29.176422532951122</v>
      </c>
      <c r="N6759" s="8">
        <f t="shared" si="1369"/>
        <v>77.889085941619129</v>
      </c>
      <c r="O6759" s="8">
        <f t="shared" si="1370"/>
        <v>25.085289985952237</v>
      </c>
      <c r="P6759" s="8">
        <f t="shared" si="1371"/>
        <v>9.8446029425518198</v>
      </c>
      <c r="Q6759" s="8">
        <f t="shared" si="1372"/>
        <v>1.7699992212003426</v>
      </c>
      <c r="R6759" s="9">
        <f t="shared" si="1373"/>
        <v>0.20932845040070616</v>
      </c>
      <c r="S6759" s="8">
        <f t="shared" si="1374"/>
        <v>607.34787596329591</v>
      </c>
      <c r="T6759" s="19">
        <f t="shared" si="1375"/>
        <v>155.11749152007386</v>
      </c>
      <c r="U6759" s="19">
        <f t="shared" si="1376"/>
        <v>37.606326290041061</v>
      </c>
      <c r="V6759" s="19">
        <f t="shared" si="1377"/>
        <v>117.51116523003279</v>
      </c>
    </row>
    <row r="6760" spans="1:22">
      <c r="A6760" s="7" t="s">
        <v>2022</v>
      </c>
      <c r="B6760" s="17">
        <v>14</v>
      </c>
      <c r="C6760" s="17">
        <v>8</v>
      </c>
      <c r="D6760" s="17">
        <v>3</v>
      </c>
      <c r="E6760" s="17">
        <v>21</v>
      </c>
      <c r="F6760" s="17">
        <v>14</v>
      </c>
      <c r="G6760" s="17">
        <v>2</v>
      </c>
      <c r="H6760" s="17">
        <v>1</v>
      </c>
      <c r="I6760" s="17"/>
      <c r="J6760" s="8">
        <f t="shared" si="1365"/>
        <v>412.49263406010607</v>
      </c>
      <c r="K6760" s="8">
        <f t="shared" si="1366"/>
        <v>97.63718023823472</v>
      </c>
      <c r="L6760" s="8">
        <f t="shared" si="1367"/>
        <v>48.737693732332588</v>
      </c>
      <c r="M6760" s="8">
        <f t="shared" si="1368"/>
        <v>7.2941056332377805</v>
      </c>
      <c r="N6760" s="8">
        <f t="shared" si="1369"/>
        <v>125.82083113646168</v>
      </c>
      <c r="O6760" s="8">
        <f t="shared" si="1370"/>
        <v>70.238811960666268</v>
      </c>
      <c r="P6760" s="8">
        <f t="shared" si="1371"/>
        <v>9.8446029425518198</v>
      </c>
      <c r="Q6760" s="8">
        <f t="shared" si="1372"/>
        <v>0</v>
      </c>
      <c r="R6760" s="9">
        <f t="shared" si="1373"/>
        <v>0.18902544845391495</v>
      </c>
      <c r="S6760" s="8">
        <f t="shared" si="1374"/>
        <v>772.06585970359083</v>
      </c>
      <c r="T6760" s="19">
        <f t="shared" si="1375"/>
        <v>186.28916934355777</v>
      </c>
      <c r="U6760" s="19">
        <f t="shared" si="1376"/>
        <v>68.634748679893264</v>
      </c>
      <c r="V6760" s="19">
        <f t="shared" si="1377"/>
        <v>117.65442066366451</v>
      </c>
    </row>
    <row r="6761" spans="1:22">
      <c r="A6761" s="7" t="s">
        <v>863</v>
      </c>
      <c r="B6761" s="17">
        <v>14</v>
      </c>
      <c r="C6761" s="17">
        <v>14</v>
      </c>
      <c r="D6761" s="17">
        <v>19</v>
      </c>
      <c r="E6761" s="17">
        <v>35</v>
      </c>
      <c r="F6761" s="17">
        <v>42</v>
      </c>
      <c r="G6761" s="17">
        <v>24</v>
      </c>
      <c r="H6761" s="17">
        <v>6</v>
      </c>
      <c r="I6761" s="17">
        <v>9</v>
      </c>
      <c r="J6761" s="8">
        <f t="shared" si="1365"/>
        <v>412.49263406010607</v>
      </c>
      <c r="K6761" s="8">
        <f t="shared" si="1366"/>
        <v>170.86506541691077</v>
      </c>
      <c r="L6761" s="8">
        <f t="shared" si="1367"/>
        <v>308.67206030477303</v>
      </c>
      <c r="M6761" s="8">
        <f t="shared" si="1368"/>
        <v>43.764633799426683</v>
      </c>
      <c r="N6761" s="8">
        <f t="shared" si="1369"/>
        <v>209.70138522743613</v>
      </c>
      <c r="O6761" s="8">
        <f t="shared" si="1370"/>
        <v>210.71643588199879</v>
      </c>
      <c r="P6761" s="8">
        <f t="shared" si="1371"/>
        <v>118.13523531062184</v>
      </c>
      <c r="Q6761" s="8">
        <f t="shared" si="1372"/>
        <v>15.929992990803084</v>
      </c>
      <c r="R6761" s="9">
        <f t="shared" si="1373"/>
        <v>9.8979974102554644E-2</v>
      </c>
      <c r="S6761" s="8">
        <f t="shared" si="1374"/>
        <v>1474.347450001273</v>
      </c>
      <c r="T6761" s="19">
        <f t="shared" si="1375"/>
        <v>297.34325326059661</v>
      </c>
      <c r="U6761" s="19">
        <f t="shared" si="1376"/>
        <v>179.51768547335226</v>
      </c>
      <c r="V6761" s="19">
        <f t="shared" si="1377"/>
        <v>117.82556778724435</v>
      </c>
    </row>
    <row r="6762" spans="1:22">
      <c r="A6762" s="7" t="s">
        <v>1717</v>
      </c>
      <c r="B6762" s="17">
        <v>7</v>
      </c>
      <c r="C6762" s="17">
        <v>11</v>
      </c>
      <c r="D6762" s="17">
        <v>12</v>
      </c>
      <c r="E6762" s="17">
        <v>11</v>
      </c>
      <c r="F6762" s="17">
        <v>18</v>
      </c>
      <c r="G6762" s="17">
        <v>5</v>
      </c>
      <c r="H6762" s="17">
        <v>5</v>
      </c>
      <c r="I6762" s="17">
        <v>2</v>
      </c>
      <c r="J6762" s="8">
        <f t="shared" si="1365"/>
        <v>206.24631703005304</v>
      </c>
      <c r="K6762" s="8">
        <f t="shared" si="1366"/>
        <v>134.25112282757274</v>
      </c>
      <c r="L6762" s="8">
        <f t="shared" si="1367"/>
        <v>194.95077492933035</v>
      </c>
      <c r="M6762" s="8">
        <f t="shared" si="1368"/>
        <v>36.470528166188906</v>
      </c>
      <c r="N6762" s="8">
        <f t="shared" si="1369"/>
        <v>65.906149642908503</v>
      </c>
      <c r="O6762" s="8">
        <f t="shared" si="1370"/>
        <v>90.307043949428049</v>
      </c>
      <c r="P6762" s="8">
        <f t="shared" si="1371"/>
        <v>24.611507356379548</v>
      </c>
      <c r="Q6762" s="8">
        <f t="shared" si="1372"/>
        <v>3.5399984424006852</v>
      </c>
      <c r="R6762" s="9">
        <f t="shared" si="1373"/>
        <v>7.9731730427967419E-3</v>
      </c>
      <c r="S6762" s="8">
        <f t="shared" si="1374"/>
        <v>752.74344390186116</v>
      </c>
      <c r="T6762" s="19">
        <f t="shared" si="1375"/>
        <v>178.48273826231869</v>
      </c>
      <c r="U6762" s="19">
        <f t="shared" si="1376"/>
        <v>60.2749003162387</v>
      </c>
      <c r="V6762" s="19">
        <f t="shared" si="1377"/>
        <v>118.20783794607999</v>
      </c>
    </row>
    <row r="6763" spans="1:22">
      <c r="A6763" s="7" t="s">
        <v>1901</v>
      </c>
      <c r="B6763" s="17">
        <v>10</v>
      </c>
      <c r="C6763" s="17">
        <v>4</v>
      </c>
      <c r="D6763" s="17">
        <v>10</v>
      </c>
      <c r="E6763" s="17">
        <v>10</v>
      </c>
      <c r="F6763" s="17">
        <v>11</v>
      </c>
      <c r="G6763" s="17">
        <v>7</v>
      </c>
      <c r="H6763" s="17">
        <v>7</v>
      </c>
      <c r="I6763" s="17">
        <v>4</v>
      </c>
      <c r="J6763" s="8">
        <f t="shared" si="1365"/>
        <v>294.63759575721861</v>
      </c>
      <c r="K6763" s="8">
        <f t="shared" si="1366"/>
        <v>48.81859011911736</v>
      </c>
      <c r="L6763" s="8">
        <f t="shared" si="1367"/>
        <v>162.45897910777529</v>
      </c>
      <c r="M6763" s="8">
        <f t="shared" si="1368"/>
        <v>51.058739432664467</v>
      </c>
      <c r="N6763" s="8">
        <f t="shared" si="1369"/>
        <v>59.914681493553182</v>
      </c>
      <c r="O6763" s="8">
        <f t="shared" si="1370"/>
        <v>55.187637969094922</v>
      </c>
      <c r="P6763" s="8">
        <f t="shared" si="1371"/>
        <v>34.456110298931371</v>
      </c>
      <c r="Q6763" s="8">
        <f t="shared" si="1372"/>
        <v>7.0799968848013703</v>
      </c>
      <c r="R6763" s="9">
        <f t="shared" si="1373"/>
        <v>8.5892498312790402E-2</v>
      </c>
      <c r="S6763" s="8">
        <f t="shared" si="1374"/>
        <v>706.53233417835509</v>
      </c>
      <c r="T6763" s="19">
        <f t="shared" si="1375"/>
        <v>168.63838832803708</v>
      </c>
      <c r="U6763" s="19">
        <f t="shared" si="1376"/>
        <v>49.852809920526489</v>
      </c>
      <c r="V6763" s="19">
        <f t="shared" si="1377"/>
        <v>118.7855784075106</v>
      </c>
    </row>
    <row r="6764" spans="1:22">
      <c r="A6764" s="7" t="s">
        <v>2795</v>
      </c>
      <c r="B6764" s="17">
        <v>2</v>
      </c>
      <c r="C6764" s="17">
        <v>3</v>
      </c>
      <c r="D6764" s="17">
        <v>18</v>
      </c>
      <c r="E6764" s="17"/>
      <c r="F6764" s="17">
        <v>6</v>
      </c>
      <c r="G6764" s="17"/>
      <c r="H6764" s="17">
        <v>1</v>
      </c>
      <c r="I6764" s="17"/>
      <c r="J6764" s="8">
        <f t="shared" si="1365"/>
        <v>58.927519151443725</v>
      </c>
      <c r="K6764" s="8">
        <f t="shared" si="1366"/>
        <v>36.613942589338016</v>
      </c>
      <c r="L6764" s="8">
        <f t="shared" si="1367"/>
        <v>292.42616239399553</v>
      </c>
      <c r="M6764" s="8">
        <f t="shared" si="1368"/>
        <v>7.2941056332377805</v>
      </c>
      <c r="N6764" s="8">
        <f t="shared" si="1369"/>
        <v>0</v>
      </c>
      <c r="O6764" s="8">
        <f t="shared" si="1370"/>
        <v>30.102347983142685</v>
      </c>
      <c r="P6764" s="8">
        <f t="shared" si="1371"/>
        <v>0</v>
      </c>
      <c r="Q6764" s="8">
        <f t="shared" si="1372"/>
        <v>0</v>
      </c>
      <c r="R6764" s="9">
        <f t="shared" si="1373"/>
        <v>0.11067852312877542</v>
      </c>
      <c r="S6764" s="8">
        <f t="shared" si="1374"/>
        <v>425.36407775115777</v>
      </c>
      <c r="T6764" s="19">
        <f t="shared" si="1375"/>
        <v>129.3225413782591</v>
      </c>
      <c r="U6764" s="19">
        <f t="shared" si="1376"/>
        <v>10.034115994380896</v>
      </c>
      <c r="V6764" s="19">
        <f t="shared" si="1377"/>
        <v>119.28842538387821</v>
      </c>
    </row>
    <row r="6765" spans="1:22">
      <c r="A6765" s="7" t="s">
        <v>2019</v>
      </c>
      <c r="B6765" s="17">
        <v>4</v>
      </c>
      <c r="C6765" s="17">
        <v>9</v>
      </c>
      <c r="D6765" s="17">
        <v>16</v>
      </c>
      <c r="E6765" s="17">
        <v>9</v>
      </c>
      <c r="F6765" s="17">
        <v>14</v>
      </c>
      <c r="G6765" s="17">
        <v>1</v>
      </c>
      <c r="H6765" s="17"/>
      <c r="I6765" s="17"/>
      <c r="J6765" s="8">
        <f t="shared" si="1365"/>
        <v>117.85503830288745</v>
      </c>
      <c r="K6765" s="8">
        <f t="shared" si="1366"/>
        <v>109.84182776801406</v>
      </c>
      <c r="L6765" s="8">
        <f t="shared" si="1367"/>
        <v>259.93436657244047</v>
      </c>
      <c r="M6765" s="8">
        <f t="shared" si="1368"/>
        <v>0</v>
      </c>
      <c r="N6765" s="8">
        <f t="shared" si="1369"/>
        <v>53.923213344197862</v>
      </c>
      <c r="O6765" s="8">
        <f t="shared" si="1370"/>
        <v>70.238811960666268</v>
      </c>
      <c r="P6765" s="8">
        <f t="shared" si="1371"/>
        <v>4.9223014712759099</v>
      </c>
      <c r="Q6765" s="8">
        <f t="shared" si="1372"/>
        <v>0</v>
      </c>
      <c r="R6765" s="9">
        <f t="shared" si="1373"/>
        <v>4.2665120338644225E-2</v>
      </c>
      <c r="S6765" s="8">
        <f t="shared" si="1374"/>
        <v>616.71555941948191</v>
      </c>
      <c r="T6765" s="19">
        <f t="shared" si="1375"/>
        <v>162.54374421444732</v>
      </c>
      <c r="U6765" s="19">
        <f t="shared" si="1376"/>
        <v>43.028108925380018</v>
      </c>
      <c r="V6765" s="19">
        <f t="shared" si="1377"/>
        <v>119.51563528906729</v>
      </c>
    </row>
    <row r="6766" spans="1:22">
      <c r="A6766" s="7" t="s">
        <v>1060</v>
      </c>
      <c r="B6766" s="17">
        <v>13</v>
      </c>
      <c r="C6766" s="17">
        <v>15</v>
      </c>
      <c r="D6766" s="17">
        <v>14</v>
      </c>
      <c r="E6766" s="17">
        <v>23</v>
      </c>
      <c r="F6766" s="17">
        <v>40</v>
      </c>
      <c r="G6766" s="17">
        <v>19</v>
      </c>
      <c r="H6766" s="17">
        <v>4</v>
      </c>
      <c r="I6766" s="17">
        <v>4</v>
      </c>
      <c r="J6766" s="8">
        <f t="shared" si="1365"/>
        <v>383.02887448438423</v>
      </c>
      <c r="K6766" s="8">
        <f t="shared" si="1366"/>
        <v>183.06971294669009</v>
      </c>
      <c r="L6766" s="8">
        <f t="shared" si="1367"/>
        <v>227.44257075088541</v>
      </c>
      <c r="M6766" s="8">
        <f t="shared" si="1368"/>
        <v>29.176422532951122</v>
      </c>
      <c r="N6766" s="8">
        <f t="shared" si="1369"/>
        <v>137.80376743517232</v>
      </c>
      <c r="O6766" s="8">
        <f t="shared" si="1370"/>
        <v>200.68231988761789</v>
      </c>
      <c r="P6766" s="8">
        <f t="shared" si="1371"/>
        <v>93.52372795424229</v>
      </c>
      <c r="Q6766" s="8">
        <f t="shared" si="1372"/>
        <v>7.0799968848013703</v>
      </c>
      <c r="R6766" s="9">
        <f t="shared" si="1373"/>
        <v>7.5829265905410712E-2</v>
      </c>
      <c r="S6766" s="8">
        <f t="shared" si="1374"/>
        <v>1254.7273959919432</v>
      </c>
      <c r="T6766" s="19">
        <f t="shared" si="1375"/>
        <v>264.51371939398655</v>
      </c>
      <c r="U6766" s="19">
        <f t="shared" si="1376"/>
        <v>144.00327175901086</v>
      </c>
      <c r="V6766" s="19">
        <f t="shared" si="1377"/>
        <v>120.51044763497569</v>
      </c>
    </row>
    <row r="6767" spans="1:22">
      <c r="A6767" s="7" t="s">
        <v>1687</v>
      </c>
      <c r="B6767" s="17">
        <v>7</v>
      </c>
      <c r="C6767" s="17">
        <v>9</v>
      </c>
      <c r="D6767" s="17">
        <v>15</v>
      </c>
      <c r="E6767" s="17">
        <v>12</v>
      </c>
      <c r="F6767" s="17">
        <v>22</v>
      </c>
      <c r="G6767" s="17">
        <v>3</v>
      </c>
      <c r="H6767" s="17">
        <v>3</v>
      </c>
      <c r="I6767" s="17">
        <v>2</v>
      </c>
      <c r="J6767" s="8">
        <f t="shared" si="1365"/>
        <v>206.24631703005304</v>
      </c>
      <c r="K6767" s="8">
        <f t="shared" si="1366"/>
        <v>109.84182776801406</v>
      </c>
      <c r="L6767" s="8">
        <f t="shared" si="1367"/>
        <v>243.68846866166294</v>
      </c>
      <c r="M6767" s="8">
        <f t="shared" si="1368"/>
        <v>21.882316899713341</v>
      </c>
      <c r="N6767" s="8">
        <f t="shared" si="1369"/>
        <v>71.897617792263816</v>
      </c>
      <c r="O6767" s="8">
        <f t="shared" si="1370"/>
        <v>110.37527593818984</v>
      </c>
      <c r="P6767" s="8">
        <f t="shared" si="1371"/>
        <v>14.76690441382773</v>
      </c>
      <c r="Q6767" s="8">
        <f t="shared" si="1372"/>
        <v>3.5399984424006852</v>
      </c>
      <c r="R6767" s="9">
        <f t="shared" si="1373"/>
        <v>3.3797555083834314E-2</v>
      </c>
      <c r="S6767" s="8">
        <f t="shared" si="1374"/>
        <v>778.69872850372474</v>
      </c>
      <c r="T6767" s="19">
        <f t="shared" si="1375"/>
        <v>186.59220448657666</v>
      </c>
      <c r="U6767" s="19">
        <f t="shared" si="1376"/>
        <v>65.679932714760454</v>
      </c>
      <c r="V6767" s="19">
        <f t="shared" si="1377"/>
        <v>120.91227177181621</v>
      </c>
    </row>
    <row r="6768" spans="1:22">
      <c r="A6768" s="7" t="s">
        <v>814</v>
      </c>
      <c r="B6768" s="17">
        <v>16</v>
      </c>
      <c r="C6768" s="17">
        <v>17</v>
      </c>
      <c r="D6768" s="17">
        <v>17</v>
      </c>
      <c r="E6768" s="17">
        <v>38</v>
      </c>
      <c r="F6768" s="17">
        <v>43</v>
      </c>
      <c r="G6768" s="17">
        <v>30</v>
      </c>
      <c r="H6768" s="17">
        <v>6</v>
      </c>
      <c r="I6768" s="17">
        <v>7</v>
      </c>
      <c r="J6768" s="8">
        <f t="shared" si="1365"/>
        <v>471.4201532115498</v>
      </c>
      <c r="K6768" s="8">
        <f t="shared" si="1366"/>
        <v>207.47900800624879</v>
      </c>
      <c r="L6768" s="8">
        <f t="shared" si="1367"/>
        <v>276.18026448321797</v>
      </c>
      <c r="M6768" s="8">
        <f t="shared" si="1368"/>
        <v>43.764633799426683</v>
      </c>
      <c r="N6768" s="8">
        <f t="shared" si="1369"/>
        <v>227.67578967550207</v>
      </c>
      <c r="O6768" s="8">
        <f t="shared" si="1370"/>
        <v>215.73349387918924</v>
      </c>
      <c r="P6768" s="8">
        <f t="shared" si="1371"/>
        <v>147.66904413827729</v>
      </c>
      <c r="Q6768" s="8">
        <f t="shared" si="1372"/>
        <v>12.389994548402399</v>
      </c>
      <c r="R6768" s="9">
        <f t="shared" si="1373"/>
        <v>0.10855192288980209</v>
      </c>
      <c r="S6768" s="8">
        <f t="shared" si="1374"/>
        <v>1589.9223871934116</v>
      </c>
      <c r="T6768" s="19">
        <f t="shared" si="1375"/>
        <v>318.35980856700553</v>
      </c>
      <c r="U6768" s="19">
        <f t="shared" si="1376"/>
        <v>197.02610923098953</v>
      </c>
      <c r="V6768" s="19">
        <f t="shared" si="1377"/>
        <v>121.333699336016</v>
      </c>
    </row>
    <row r="6769" spans="1:22">
      <c r="A6769" s="7" t="s">
        <v>2018</v>
      </c>
      <c r="B6769" s="17">
        <v>8</v>
      </c>
      <c r="C6769" s="17">
        <v>7</v>
      </c>
      <c r="D6769" s="17">
        <v>12</v>
      </c>
      <c r="E6769" s="17">
        <v>7</v>
      </c>
      <c r="F6769" s="17">
        <v>16</v>
      </c>
      <c r="G6769" s="17">
        <v>6</v>
      </c>
      <c r="H6769" s="17">
        <v>1</v>
      </c>
      <c r="I6769" s="17"/>
      <c r="J6769" s="8">
        <f t="shared" si="1365"/>
        <v>235.7100766057749</v>
      </c>
      <c r="K6769" s="8">
        <f t="shared" si="1366"/>
        <v>85.432532708455383</v>
      </c>
      <c r="L6769" s="8">
        <f t="shared" si="1367"/>
        <v>194.95077492933035</v>
      </c>
      <c r="M6769" s="8">
        <f t="shared" si="1368"/>
        <v>7.2941056332377805</v>
      </c>
      <c r="N6769" s="8">
        <f t="shared" si="1369"/>
        <v>41.940277045487228</v>
      </c>
      <c r="O6769" s="8">
        <f t="shared" si="1370"/>
        <v>80.272927955047166</v>
      </c>
      <c r="P6769" s="8">
        <f t="shared" si="1371"/>
        <v>29.533808827655459</v>
      </c>
      <c r="Q6769" s="8">
        <f t="shared" si="1372"/>
        <v>0</v>
      </c>
      <c r="R6769" s="9">
        <f t="shared" si="1373"/>
        <v>3.1240575426246388E-2</v>
      </c>
      <c r="S6769" s="8">
        <f t="shared" si="1374"/>
        <v>675.13450370498833</v>
      </c>
      <c r="T6769" s="19">
        <f t="shared" si="1375"/>
        <v>172.03112808118689</v>
      </c>
      <c r="U6769" s="19">
        <f t="shared" si="1376"/>
        <v>50.582337942729957</v>
      </c>
      <c r="V6769" s="19">
        <f t="shared" si="1377"/>
        <v>121.44879013845693</v>
      </c>
    </row>
    <row r="6770" spans="1:22">
      <c r="A6770" s="7" t="s">
        <v>2201</v>
      </c>
      <c r="B6770" s="17">
        <v>3</v>
      </c>
      <c r="C6770" s="17">
        <v>2</v>
      </c>
      <c r="D6770" s="17">
        <v>21</v>
      </c>
      <c r="E6770" s="17">
        <v>9</v>
      </c>
      <c r="F6770" s="17">
        <v>2</v>
      </c>
      <c r="G6770" s="17">
        <v>5</v>
      </c>
      <c r="H6770" s="17"/>
      <c r="I6770" s="17">
        <v>3</v>
      </c>
      <c r="J6770" s="8">
        <f t="shared" si="1365"/>
        <v>88.391278727165584</v>
      </c>
      <c r="K6770" s="8">
        <f t="shared" si="1366"/>
        <v>24.40929505955868</v>
      </c>
      <c r="L6770" s="8">
        <f t="shared" si="1367"/>
        <v>341.16385612632808</v>
      </c>
      <c r="M6770" s="8">
        <f t="shared" si="1368"/>
        <v>0</v>
      </c>
      <c r="N6770" s="8">
        <f t="shared" si="1369"/>
        <v>53.923213344197862</v>
      </c>
      <c r="O6770" s="8">
        <f t="shared" si="1370"/>
        <v>10.034115994380896</v>
      </c>
      <c r="P6770" s="8">
        <f t="shared" si="1371"/>
        <v>24.611507356379548</v>
      </c>
      <c r="Q6770" s="8">
        <f t="shared" si="1372"/>
        <v>5.3099976636010275</v>
      </c>
      <c r="R6770" s="9">
        <f t="shared" si="1373"/>
        <v>0.13997287980129955</v>
      </c>
      <c r="S6770" s="8">
        <f t="shared" si="1374"/>
        <v>542.53326660801065</v>
      </c>
      <c r="T6770" s="19">
        <f t="shared" si="1375"/>
        <v>151.32147663768413</v>
      </c>
      <c r="U6770" s="19">
        <f t="shared" si="1376"/>
        <v>29.522945564986102</v>
      </c>
      <c r="V6770" s="19">
        <f t="shared" si="1377"/>
        <v>121.79853107269803</v>
      </c>
    </row>
    <row r="6771" spans="1:22">
      <c r="A6771" s="7" t="s">
        <v>1539</v>
      </c>
      <c r="B6771" s="17">
        <v>12</v>
      </c>
      <c r="C6771" s="17">
        <v>6</v>
      </c>
      <c r="D6771" s="17">
        <v>12</v>
      </c>
      <c r="E6771" s="17">
        <v>17</v>
      </c>
      <c r="F6771" s="17">
        <v>16</v>
      </c>
      <c r="G6771" s="17">
        <v>15</v>
      </c>
      <c r="H6771" s="17">
        <v>5</v>
      </c>
      <c r="I6771" s="17">
        <v>3</v>
      </c>
      <c r="J6771" s="8">
        <f t="shared" si="1365"/>
        <v>353.56511490866234</v>
      </c>
      <c r="K6771" s="8">
        <f t="shared" si="1366"/>
        <v>73.227885178676033</v>
      </c>
      <c r="L6771" s="8">
        <f t="shared" si="1367"/>
        <v>194.95077492933035</v>
      </c>
      <c r="M6771" s="8">
        <f t="shared" si="1368"/>
        <v>36.470528166188906</v>
      </c>
      <c r="N6771" s="8">
        <f t="shared" si="1369"/>
        <v>101.85495853904041</v>
      </c>
      <c r="O6771" s="8">
        <f t="shared" si="1370"/>
        <v>80.272927955047166</v>
      </c>
      <c r="P6771" s="8">
        <f t="shared" si="1371"/>
        <v>73.834522069138643</v>
      </c>
      <c r="Q6771" s="8">
        <f t="shared" si="1372"/>
        <v>5.3099976636010275</v>
      </c>
      <c r="R6771" s="9">
        <f t="shared" si="1373"/>
        <v>0.10471630317777188</v>
      </c>
      <c r="S6771" s="8">
        <f t="shared" si="1374"/>
        <v>914.17671174608392</v>
      </c>
      <c r="T6771" s="19">
        <f t="shared" si="1375"/>
        <v>207.24792500555623</v>
      </c>
      <c r="U6771" s="19">
        <f t="shared" si="1376"/>
        <v>85.32080285440874</v>
      </c>
      <c r="V6771" s="19">
        <f t="shared" si="1377"/>
        <v>121.92712215114749</v>
      </c>
    </row>
    <row r="6772" spans="1:22">
      <c r="A6772" s="7" t="s">
        <v>1944</v>
      </c>
      <c r="B6772" s="17">
        <v>9</v>
      </c>
      <c r="C6772" s="17">
        <v>8</v>
      </c>
      <c r="D6772" s="17">
        <v>10</v>
      </c>
      <c r="E6772" s="17">
        <v>14</v>
      </c>
      <c r="F6772" s="17">
        <v>5</v>
      </c>
      <c r="G6772" s="17">
        <v>10</v>
      </c>
      <c r="H6772" s="17">
        <v>1</v>
      </c>
      <c r="I6772" s="17">
        <v>3</v>
      </c>
      <c r="J6772" s="8">
        <f t="shared" si="1365"/>
        <v>265.17383618149677</v>
      </c>
      <c r="K6772" s="8">
        <f t="shared" si="1366"/>
        <v>97.63718023823472</v>
      </c>
      <c r="L6772" s="8">
        <f t="shared" si="1367"/>
        <v>162.45897910777529</v>
      </c>
      <c r="M6772" s="8">
        <f t="shared" si="1368"/>
        <v>7.2941056332377805</v>
      </c>
      <c r="N6772" s="8">
        <f t="shared" si="1369"/>
        <v>83.880554090974456</v>
      </c>
      <c r="O6772" s="8">
        <f t="shared" si="1370"/>
        <v>25.085289985952237</v>
      </c>
      <c r="P6772" s="8">
        <f t="shared" si="1371"/>
        <v>49.223014712759095</v>
      </c>
      <c r="Q6772" s="8">
        <f t="shared" si="1372"/>
        <v>5.3099976636010275</v>
      </c>
      <c r="R6772" s="9">
        <f t="shared" si="1373"/>
        <v>3.8494897798791915E-2</v>
      </c>
      <c r="S6772" s="8">
        <f t="shared" si="1374"/>
        <v>690.75295995043041</v>
      </c>
      <c r="T6772" s="19">
        <f t="shared" si="1375"/>
        <v>175.08999850916894</v>
      </c>
      <c r="U6772" s="19">
        <f t="shared" si="1376"/>
        <v>52.729619596561925</v>
      </c>
      <c r="V6772" s="19">
        <f t="shared" si="1377"/>
        <v>122.36037891260702</v>
      </c>
    </row>
    <row r="6773" spans="1:22">
      <c r="A6773" s="7" t="s">
        <v>2263</v>
      </c>
      <c r="B6773" s="17">
        <v>4</v>
      </c>
      <c r="C6773" s="17">
        <v>6</v>
      </c>
      <c r="D6773" s="17">
        <v>16</v>
      </c>
      <c r="E6773" s="17">
        <v>13</v>
      </c>
      <c r="F6773" s="17">
        <v>1</v>
      </c>
      <c r="G6773" s="17"/>
      <c r="H6773" s="17">
        <v>2</v>
      </c>
      <c r="I6773" s="17">
        <v>2</v>
      </c>
      <c r="J6773" s="8">
        <f t="shared" si="1365"/>
        <v>117.85503830288745</v>
      </c>
      <c r="K6773" s="8">
        <f t="shared" si="1366"/>
        <v>73.227885178676033</v>
      </c>
      <c r="L6773" s="8">
        <f t="shared" si="1367"/>
        <v>259.93436657244047</v>
      </c>
      <c r="M6773" s="8">
        <f t="shared" si="1368"/>
        <v>14.588211266475561</v>
      </c>
      <c r="N6773" s="8">
        <f t="shared" si="1369"/>
        <v>77.889085941619129</v>
      </c>
      <c r="O6773" s="8">
        <f t="shared" si="1370"/>
        <v>5.0170579971904479</v>
      </c>
      <c r="P6773" s="8">
        <f t="shared" si="1371"/>
        <v>0</v>
      </c>
      <c r="Q6773" s="8">
        <f t="shared" si="1372"/>
        <v>3.5399984424006852</v>
      </c>
      <c r="R6773" s="9">
        <f t="shared" si="1373"/>
        <v>5.8729325460190843E-2</v>
      </c>
      <c r="S6773" s="8">
        <f t="shared" si="1374"/>
        <v>548.51164525928914</v>
      </c>
      <c r="T6773" s="19">
        <f t="shared" si="1375"/>
        <v>150.33909668466799</v>
      </c>
      <c r="U6773" s="19">
        <f t="shared" si="1376"/>
        <v>27.635381312936527</v>
      </c>
      <c r="V6773" s="19">
        <f t="shared" si="1377"/>
        <v>122.70371537173146</v>
      </c>
    </row>
    <row r="6774" spans="1:22">
      <c r="A6774" s="7" t="s">
        <v>1206</v>
      </c>
      <c r="B6774" s="17">
        <v>17</v>
      </c>
      <c r="C6774" s="17">
        <v>9</v>
      </c>
      <c r="D6774" s="17">
        <v>10</v>
      </c>
      <c r="E6774" s="17">
        <v>27</v>
      </c>
      <c r="F6774" s="17">
        <v>18</v>
      </c>
      <c r="G6774" s="17">
        <v>31</v>
      </c>
      <c r="H6774" s="17">
        <v>3</v>
      </c>
      <c r="I6774" s="17">
        <v>5</v>
      </c>
      <c r="J6774" s="8">
        <f t="shared" si="1365"/>
        <v>500.88391278727164</v>
      </c>
      <c r="K6774" s="8">
        <f t="shared" si="1366"/>
        <v>109.84182776801406</v>
      </c>
      <c r="L6774" s="8">
        <f t="shared" si="1367"/>
        <v>162.45897910777529</v>
      </c>
      <c r="M6774" s="8">
        <f t="shared" si="1368"/>
        <v>21.882316899713341</v>
      </c>
      <c r="N6774" s="8">
        <f t="shared" si="1369"/>
        <v>161.7696400325936</v>
      </c>
      <c r="O6774" s="8">
        <f t="shared" si="1370"/>
        <v>90.307043949428049</v>
      </c>
      <c r="P6774" s="8">
        <f t="shared" si="1371"/>
        <v>152.5913456095532</v>
      </c>
      <c r="Q6774" s="8">
        <f t="shared" si="1372"/>
        <v>8.8499961060017132</v>
      </c>
      <c r="R6774" s="9">
        <f t="shared" si="1373"/>
        <v>0.1899412946058254</v>
      </c>
      <c r="S6774" s="8">
        <f t="shared" si="1374"/>
        <v>1199.7350661543494</v>
      </c>
      <c r="T6774" s="19">
        <f t="shared" si="1375"/>
        <v>257.72823988768704</v>
      </c>
      <c r="U6774" s="19">
        <f t="shared" si="1376"/>
        <v>134.88934319719161</v>
      </c>
      <c r="V6774" s="19">
        <f t="shared" si="1377"/>
        <v>122.83889669049543</v>
      </c>
    </row>
    <row r="6775" spans="1:22">
      <c r="A6775" s="7" t="s">
        <v>2100</v>
      </c>
      <c r="B6775" s="17">
        <v>10</v>
      </c>
      <c r="C6775" s="17">
        <v>11</v>
      </c>
      <c r="D6775" s="17">
        <v>6</v>
      </c>
      <c r="E6775" s="17">
        <v>22</v>
      </c>
      <c r="F6775" s="17">
        <v>5</v>
      </c>
      <c r="G6775" s="17"/>
      <c r="H6775" s="17"/>
      <c r="I6775" s="17">
        <v>2</v>
      </c>
      <c r="J6775" s="8">
        <f t="shared" si="1365"/>
        <v>294.63759575721861</v>
      </c>
      <c r="K6775" s="8">
        <f t="shared" si="1366"/>
        <v>134.25112282757274</v>
      </c>
      <c r="L6775" s="8">
        <f t="shared" si="1367"/>
        <v>97.475387464665175</v>
      </c>
      <c r="M6775" s="8">
        <f t="shared" si="1368"/>
        <v>0</v>
      </c>
      <c r="N6775" s="8">
        <f t="shared" si="1369"/>
        <v>131.81229928581701</v>
      </c>
      <c r="O6775" s="8">
        <f t="shared" si="1370"/>
        <v>25.085289985952237</v>
      </c>
      <c r="P6775" s="8">
        <f t="shared" si="1371"/>
        <v>0</v>
      </c>
      <c r="Q6775" s="8">
        <f t="shared" si="1372"/>
        <v>3.5399984424006852</v>
      </c>
      <c r="R6775" s="9">
        <f t="shared" si="1373"/>
        <v>8.2935060758693113E-2</v>
      </c>
      <c r="S6775" s="8">
        <f t="shared" si="1374"/>
        <v>683.26169532122583</v>
      </c>
      <c r="T6775" s="19">
        <f t="shared" si="1375"/>
        <v>175.4547020164855</v>
      </c>
      <c r="U6775" s="19">
        <f t="shared" si="1376"/>
        <v>52.299196423923085</v>
      </c>
      <c r="V6775" s="19">
        <f t="shared" si="1377"/>
        <v>123.15550559256241</v>
      </c>
    </row>
    <row r="6776" spans="1:22">
      <c r="A6776" s="7" t="s">
        <v>621</v>
      </c>
      <c r="B6776" s="17">
        <v>18</v>
      </c>
      <c r="C6776" s="17">
        <v>10</v>
      </c>
      <c r="D6776" s="17">
        <v>30</v>
      </c>
      <c r="E6776" s="17">
        <v>57</v>
      </c>
      <c r="F6776" s="17">
        <v>52</v>
      </c>
      <c r="G6776" s="17">
        <v>34</v>
      </c>
      <c r="H6776" s="17">
        <v>8</v>
      </c>
      <c r="I6776" s="17">
        <v>11</v>
      </c>
      <c r="J6776" s="8">
        <f t="shared" si="1365"/>
        <v>530.34767236299353</v>
      </c>
      <c r="K6776" s="8">
        <f t="shared" si="1366"/>
        <v>122.04647529779339</v>
      </c>
      <c r="L6776" s="8">
        <f t="shared" si="1367"/>
        <v>487.37693732332588</v>
      </c>
      <c r="M6776" s="8">
        <f t="shared" si="1368"/>
        <v>58.352845065902244</v>
      </c>
      <c r="N6776" s="8">
        <f t="shared" si="1369"/>
        <v>341.51368451325311</v>
      </c>
      <c r="O6776" s="8">
        <f t="shared" si="1370"/>
        <v>260.88701585390328</v>
      </c>
      <c r="P6776" s="8">
        <f t="shared" si="1371"/>
        <v>167.35825002338092</v>
      </c>
      <c r="Q6776" s="8">
        <f t="shared" si="1372"/>
        <v>19.46999143320377</v>
      </c>
      <c r="R6776" s="9">
        <f t="shared" si="1373"/>
        <v>0.21246545148523241</v>
      </c>
      <c r="S6776" s="8">
        <f t="shared" si="1374"/>
        <v>1967.8828804405523</v>
      </c>
      <c r="T6776" s="19">
        <f t="shared" si="1375"/>
        <v>379.92369499470425</v>
      </c>
      <c r="U6776" s="19">
        <f t="shared" si="1376"/>
        <v>256.58631679684578</v>
      </c>
      <c r="V6776" s="19">
        <f t="shared" si="1377"/>
        <v>123.33737819785847</v>
      </c>
    </row>
    <row r="6777" spans="1:22">
      <c r="A6777" s="7" t="s">
        <v>2791</v>
      </c>
      <c r="B6777" s="17">
        <v>6</v>
      </c>
      <c r="C6777" s="17">
        <v>3</v>
      </c>
      <c r="D6777" s="17">
        <v>13</v>
      </c>
      <c r="E6777" s="17">
        <v>4</v>
      </c>
      <c r="F6777" s="17">
        <v>6</v>
      </c>
      <c r="G6777" s="17"/>
      <c r="H6777" s="17">
        <v>2</v>
      </c>
      <c r="I6777" s="17"/>
      <c r="J6777" s="8">
        <f t="shared" si="1365"/>
        <v>176.78255745433117</v>
      </c>
      <c r="K6777" s="8">
        <f t="shared" si="1366"/>
        <v>36.613942589338016</v>
      </c>
      <c r="L6777" s="8">
        <f t="shared" si="1367"/>
        <v>211.19667284010788</v>
      </c>
      <c r="M6777" s="8">
        <f t="shared" si="1368"/>
        <v>14.588211266475561</v>
      </c>
      <c r="N6777" s="8">
        <f t="shared" si="1369"/>
        <v>23.965872597421271</v>
      </c>
      <c r="O6777" s="8">
        <f t="shared" si="1370"/>
        <v>30.102347983142685</v>
      </c>
      <c r="P6777" s="8">
        <f t="shared" si="1371"/>
        <v>0</v>
      </c>
      <c r="Q6777" s="8">
        <f t="shared" si="1372"/>
        <v>0</v>
      </c>
      <c r="R6777" s="9">
        <f t="shared" si="1373"/>
        <v>4.2402627440627075E-2</v>
      </c>
      <c r="S6777" s="8">
        <f t="shared" si="1374"/>
        <v>493.2496047308166</v>
      </c>
      <c r="T6777" s="19">
        <f t="shared" si="1375"/>
        <v>141.53105762792569</v>
      </c>
      <c r="U6777" s="19">
        <f t="shared" si="1376"/>
        <v>18.022740193521319</v>
      </c>
      <c r="V6777" s="19">
        <f t="shared" si="1377"/>
        <v>123.50831743440438</v>
      </c>
    </row>
    <row r="6778" spans="1:22">
      <c r="A6778" s="7" t="s">
        <v>929</v>
      </c>
      <c r="B6778" s="17">
        <v>14</v>
      </c>
      <c r="C6778" s="17">
        <v>12</v>
      </c>
      <c r="D6778" s="17">
        <v>18</v>
      </c>
      <c r="E6778" s="17">
        <v>27</v>
      </c>
      <c r="F6778" s="17">
        <v>39</v>
      </c>
      <c r="G6778" s="17">
        <v>25</v>
      </c>
      <c r="H6778" s="17">
        <v>8</v>
      </c>
      <c r="I6778" s="17">
        <v>9</v>
      </c>
      <c r="J6778" s="8">
        <f t="shared" si="1365"/>
        <v>412.49263406010607</v>
      </c>
      <c r="K6778" s="8">
        <f t="shared" si="1366"/>
        <v>146.45577035735207</v>
      </c>
      <c r="L6778" s="8">
        <f t="shared" si="1367"/>
        <v>292.42616239399553</v>
      </c>
      <c r="M6778" s="8">
        <f t="shared" si="1368"/>
        <v>58.352845065902244</v>
      </c>
      <c r="N6778" s="8">
        <f t="shared" si="1369"/>
        <v>161.7696400325936</v>
      </c>
      <c r="O6778" s="8">
        <f t="shared" si="1370"/>
        <v>195.66526189042744</v>
      </c>
      <c r="P6778" s="8">
        <f t="shared" si="1371"/>
        <v>123.05753678189774</v>
      </c>
      <c r="Q6778" s="8">
        <f t="shared" si="1372"/>
        <v>15.929992990803084</v>
      </c>
      <c r="R6778" s="9">
        <f t="shared" si="1373"/>
        <v>9.7966470332629077E-2</v>
      </c>
      <c r="S6778" s="8">
        <f t="shared" si="1374"/>
        <v>1390.2198505822748</v>
      </c>
      <c r="T6778" s="19">
        <f t="shared" si="1375"/>
        <v>283.79152227048456</v>
      </c>
      <c r="U6778" s="19">
        <f t="shared" si="1376"/>
        <v>160.16414623497292</v>
      </c>
      <c r="V6778" s="19">
        <f t="shared" si="1377"/>
        <v>123.62737603551165</v>
      </c>
    </row>
    <row r="6779" spans="1:22">
      <c r="A6779" s="7" t="s">
        <v>2542</v>
      </c>
      <c r="B6779" s="17">
        <v>12</v>
      </c>
      <c r="C6779" s="17">
        <v>5</v>
      </c>
      <c r="D6779" s="17">
        <v>4</v>
      </c>
      <c r="E6779" s="17">
        <v>14</v>
      </c>
      <c r="F6779" s="17">
        <v>2</v>
      </c>
      <c r="G6779" s="17">
        <v>3</v>
      </c>
      <c r="H6779" s="17">
        <v>3</v>
      </c>
      <c r="I6779" s="17">
        <v>2</v>
      </c>
      <c r="J6779" s="8">
        <f t="shared" si="1365"/>
        <v>353.56511490866234</v>
      </c>
      <c r="K6779" s="8">
        <f t="shared" si="1366"/>
        <v>61.023237648896696</v>
      </c>
      <c r="L6779" s="8">
        <f t="shared" si="1367"/>
        <v>64.983591643110117</v>
      </c>
      <c r="M6779" s="8">
        <f t="shared" si="1368"/>
        <v>21.882316899713341</v>
      </c>
      <c r="N6779" s="8">
        <f t="shared" si="1369"/>
        <v>83.880554090974456</v>
      </c>
      <c r="O6779" s="8">
        <f t="shared" si="1370"/>
        <v>10.034115994380896</v>
      </c>
      <c r="P6779" s="8">
        <f t="shared" si="1371"/>
        <v>14.76690441382773</v>
      </c>
      <c r="Q6779" s="8">
        <f t="shared" si="1372"/>
        <v>3.5399984424006852</v>
      </c>
      <c r="R6779" s="9">
        <f t="shared" si="1373"/>
        <v>0.14148887684524733</v>
      </c>
      <c r="S6779" s="8">
        <f t="shared" si="1374"/>
        <v>610.13583559956555</v>
      </c>
      <c r="T6779" s="19">
        <f t="shared" si="1375"/>
        <v>159.85731473355636</v>
      </c>
      <c r="U6779" s="19">
        <f t="shared" si="1376"/>
        <v>36.227191499727695</v>
      </c>
      <c r="V6779" s="19">
        <f t="shared" si="1377"/>
        <v>123.63012323382867</v>
      </c>
    </row>
    <row r="6780" spans="1:22">
      <c r="A6780" s="7" t="s">
        <v>1681</v>
      </c>
      <c r="B6780" s="17">
        <v>12</v>
      </c>
      <c r="C6780" s="17">
        <v>2</v>
      </c>
      <c r="D6780" s="17">
        <v>14</v>
      </c>
      <c r="E6780" s="17">
        <v>23</v>
      </c>
      <c r="F6780" s="17">
        <v>3</v>
      </c>
      <c r="G6780" s="17">
        <v>16</v>
      </c>
      <c r="H6780" s="17">
        <v>4</v>
      </c>
      <c r="I6780" s="17">
        <v>4</v>
      </c>
      <c r="J6780" s="8">
        <f t="shared" si="1365"/>
        <v>353.56511490866234</v>
      </c>
      <c r="K6780" s="8">
        <f t="shared" si="1366"/>
        <v>24.40929505955868</v>
      </c>
      <c r="L6780" s="8">
        <f t="shared" si="1367"/>
        <v>227.44257075088541</v>
      </c>
      <c r="M6780" s="8">
        <f t="shared" si="1368"/>
        <v>29.176422532951122</v>
      </c>
      <c r="N6780" s="8">
        <f t="shared" si="1369"/>
        <v>137.80376743517232</v>
      </c>
      <c r="O6780" s="8">
        <f t="shared" si="1370"/>
        <v>15.051173991571343</v>
      </c>
      <c r="P6780" s="8">
        <f t="shared" si="1371"/>
        <v>78.756823540414558</v>
      </c>
      <c r="Q6780" s="8">
        <f t="shared" si="1372"/>
        <v>7.0799968848013703</v>
      </c>
      <c r="R6780" s="9">
        <f t="shared" si="1373"/>
        <v>0.14491730624998209</v>
      </c>
      <c r="S6780" s="8">
        <f t="shared" si="1374"/>
        <v>866.20516821921581</v>
      </c>
      <c r="T6780" s="19">
        <f t="shared" si="1375"/>
        <v>201.80566023970218</v>
      </c>
      <c r="U6780" s="19">
        <f t="shared" si="1376"/>
        <v>77.203921655719412</v>
      </c>
      <c r="V6780" s="19">
        <f t="shared" si="1377"/>
        <v>124.60173858398277</v>
      </c>
    </row>
    <row r="6781" spans="1:22">
      <c r="A6781" s="7" t="s">
        <v>1959</v>
      </c>
      <c r="B6781" s="17">
        <v>5</v>
      </c>
      <c r="C6781" s="17">
        <v>4</v>
      </c>
      <c r="D6781" s="17">
        <v>19</v>
      </c>
      <c r="E6781" s="17">
        <v>6</v>
      </c>
      <c r="F6781" s="17">
        <v>12</v>
      </c>
      <c r="G6781" s="17">
        <v>7</v>
      </c>
      <c r="H6781" s="17">
        <v>2</v>
      </c>
      <c r="I6781" s="17">
        <v>1</v>
      </c>
      <c r="J6781" s="8">
        <f t="shared" si="1365"/>
        <v>147.3187978786093</v>
      </c>
      <c r="K6781" s="8">
        <f t="shared" si="1366"/>
        <v>48.81859011911736</v>
      </c>
      <c r="L6781" s="8">
        <f t="shared" si="1367"/>
        <v>308.67206030477303</v>
      </c>
      <c r="M6781" s="8">
        <f t="shared" si="1368"/>
        <v>14.588211266475561</v>
      </c>
      <c r="N6781" s="8">
        <f t="shared" si="1369"/>
        <v>35.948808896131908</v>
      </c>
      <c r="O6781" s="8">
        <f t="shared" si="1370"/>
        <v>60.204695966285371</v>
      </c>
      <c r="P6781" s="8">
        <f t="shared" si="1371"/>
        <v>34.456110298931371</v>
      </c>
      <c r="Q6781" s="8">
        <f t="shared" si="1372"/>
        <v>1.7699992212003426</v>
      </c>
      <c r="R6781" s="9">
        <f t="shared" si="1373"/>
        <v>8.8493184543190703E-2</v>
      </c>
      <c r="S6781" s="8">
        <f t="shared" si="1374"/>
        <v>650.00727473032384</v>
      </c>
      <c r="T6781" s="19">
        <f t="shared" si="1375"/>
        <v>168.26981610083322</v>
      </c>
      <c r="U6781" s="19">
        <f t="shared" si="1376"/>
        <v>43.536538387116217</v>
      </c>
      <c r="V6781" s="19">
        <f t="shared" si="1377"/>
        <v>124.733277713717</v>
      </c>
    </row>
    <row r="6782" spans="1:22">
      <c r="A6782" s="7" t="s">
        <v>2180</v>
      </c>
      <c r="B6782" s="17">
        <v>14</v>
      </c>
      <c r="C6782" s="17">
        <v>2</v>
      </c>
      <c r="D6782" s="17">
        <v>6</v>
      </c>
      <c r="E6782" s="17">
        <v>15</v>
      </c>
      <c r="F6782" s="17">
        <v>7</v>
      </c>
      <c r="G6782" s="17">
        <v>7</v>
      </c>
      <c r="H6782" s="17">
        <v>5</v>
      </c>
      <c r="I6782" s="17">
        <v>1</v>
      </c>
      <c r="J6782" s="8">
        <f t="shared" si="1365"/>
        <v>412.49263406010607</v>
      </c>
      <c r="K6782" s="8">
        <f t="shared" si="1366"/>
        <v>24.40929505955868</v>
      </c>
      <c r="L6782" s="8">
        <f t="shared" si="1367"/>
        <v>97.475387464665175</v>
      </c>
      <c r="M6782" s="8">
        <f t="shared" si="1368"/>
        <v>36.470528166188906</v>
      </c>
      <c r="N6782" s="8">
        <f t="shared" si="1369"/>
        <v>89.87202224032977</v>
      </c>
      <c r="O6782" s="8">
        <f t="shared" si="1370"/>
        <v>35.119405980333134</v>
      </c>
      <c r="P6782" s="8">
        <f t="shared" si="1371"/>
        <v>34.456110298931371</v>
      </c>
      <c r="Q6782" s="8">
        <f t="shared" si="1372"/>
        <v>1.7699992212003426</v>
      </c>
      <c r="R6782" s="9">
        <f t="shared" si="1373"/>
        <v>0.17907711801008644</v>
      </c>
      <c r="S6782" s="8">
        <f t="shared" si="1374"/>
        <v>730.29538327011312</v>
      </c>
      <c r="T6782" s="19">
        <f t="shared" si="1375"/>
        <v>178.12577219477666</v>
      </c>
      <c r="U6782" s="19">
        <f t="shared" si="1376"/>
        <v>53.149179506531425</v>
      </c>
      <c r="V6782" s="19">
        <f t="shared" si="1377"/>
        <v>124.97659268824523</v>
      </c>
    </row>
    <row r="6783" spans="1:22">
      <c r="A6783" s="7" t="s">
        <v>553</v>
      </c>
      <c r="B6783" s="17">
        <v>19</v>
      </c>
      <c r="C6783" s="17">
        <v>26</v>
      </c>
      <c r="D6783" s="17">
        <v>20</v>
      </c>
      <c r="E6783" s="17">
        <v>42</v>
      </c>
      <c r="F6783" s="17">
        <v>79</v>
      </c>
      <c r="G6783" s="17">
        <v>36</v>
      </c>
      <c r="H6783" s="17">
        <v>7</v>
      </c>
      <c r="I6783" s="17">
        <v>10</v>
      </c>
      <c r="J6783" s="8">
        <f t="shared" si="1365"/>
        <v>559.81143193871537</v>
      </c>
      <c r="K6783" s="8">
        <f t="shared" si="1366"/>
        <v>317.32083577426283</v>
      </c>
      <c r="L6783" s="8">
        <f t="shared" si="1367"/>
        <v>324.91795821555058</v>
      </c>
      <c r="M6783" s="8">
        <f t="shared" si="1368"/>
        <v>51.058739432664467</v>
      </c>
      <c r="N6783" s="8">
        <f t="shared" si="1369"/>
        <v>251.64166227292336</v>
      </c>
      <c r="O6783" s="8">
        <f t="shared" si="1370"/>
        <v>396.34758177804537</v>
      </c>
      <c r="P6783" s="8">
        <f t="shared" si="1371"/>
        <v>177.20285296593275</v>
      </c>
      <c r="Q6783" s="8">
        <f t="shared" si="1372"/>
        <v>17.699992212003426</v>
      </c>
      <c r="R6783" s="9">
        <f t="shared" si="1373"/>
        <v>0.14348105872400574</v>
      </c>
      <c r="S6783" s="8">
        <f t="shared" si="1374"/>
        <v>2078.3010623780947</v>
      </c>
      <c r="T6783" s="19">
        <f t="shared" si="1375"/>
        <v>400.68340864284295</v>
      </c>
      <c r="U6783" s="19">
        <f t="shared" si="1376"/>
        <v>275.06403233896714</v>
      </c>
      <c r="V6783" s="19">
        <f t="shared" si="1377"/>
        <v>125.61937630387581</v>
      </c>
    </row>
    <row r="6784" spans="1:22">
      <c r="A6784" s="7" t="s">
        <v>3390</v>
      </c>
      <c r="B6784" s="17">
        <v>5</v>
      </c>
      <c r="C6784" s="17">
        <v>3</v>
      </c>
      <c r="D6784" s="17">
        <v>13</v>
      </c>
      <c r="E6784" s="17">
        <v>1</v>
      </c>
      <c r="F6784" s="17"/>
      <c r="G6784" s="17">
        <v>2</v>
      </c>
      <c r="H6784" s="17"/>
      <c r="I6784" s="17"/>
      <c r="J6784" s="8">
        <f t="shared" si="1365"/>
        <v>147.3187978786093</v>
      </c>
      <c r="K6784" s="8">
        <f t="shared" si="1366"/>
        <v>36.613942589338016</v>
      </c>
      <c r="L6784" s="8">
        <f t="shared" si="1367"/>
        <v>211.19667284010788</v>
      </c>
      <c r="M6784" s="8">
        <f t="shared" si="1368"/>
        <v>0</v>
      </c>
      <c r="N6784" s="8">
        <f t="shared" si="1369"/>
        <v>5.9914681493553177</v>
      </c>
      <c r="O6784" s="8">
        <f t="shared" si="1370"/>
        <v>0</v>
      </c>
      <c r="P6784" s="8">
        <f t="shared" si="1371"/>
        <v>9.8446029425518198</v>
      </c>
      <c r="Q6784" s="8">
        <f t="shared" si="1372"/>
        <v>0</v>
      </c>
      <c r="R6784" s="9">
        <f t="shared" si="1373"/>
        <v>3.4280878913025614E-2</v>
      </c>
      <c r="S6784" s="8">
        <f t="shared" si="1374"/>
        <v>410.96548439996235</v>
      </c>
      <c r="T6784" s="19">
        <f t="shared" si="1375"/>
        <v>131.7098044360184</v>
      </c>
      <c r="U6784" s="19">
        <f t="shared" si="1376"/>
        <v>5.2786903639690452</v>
      </c>
      <c r="V6784" s="19">
        <f t="shared" si="1377"/>
        <v>126.43111407204935</v>
      </c>
    </row>
    <row r="6785" spans="1:22">
      <c r="A6785" s="7" t="s">
        <v>727</v>
      </c>
      <c r="B6785" s="17">
        <v>13</v>
      </c>
      <c r="C6785" s="17">
        <v>13</v>
      </c>
      <c r="D6785" s="17">
        <v>31</v>
      </c>
      <c r="E6785" s="17">
        <v>58</v>
      </c>
      <c r="F6785" s="17">
        <v>31</v>
      </c>
      <c r="G6785" s="17">
        <v>33</v>
      </c>
      <c r="H6785" s="17">
        <v>6</v>
      </c>
      <c r="I6785" s="17">
        <v>7</v>
      </c>
      <c r="J6785" s="8">
        <f t="shared" si="1365"/>
        <v>383.02887448438423</v>
      </c>
      <c r="K6785" s="8">
        <f t="shared" si="1366"/>
        <v>158.66041788713142</v>
      </c>
      <c r="L6785" s="8">
        <f t="shared" si="1367"/>
        <v>503.62283523410338</v>
      </c>
      <c r="M6785" s="8">
        <f t="shared" si="1368"/>
        <v>43.764633799426683</v>
      </c>
      <c r="N6785" s="8">
        <f t="shared" si="1369"/>
        <v>347.50515266260845</v>
      </c>
      <c r="O6785" s="8">
        <f t="shared" si="1370"/>
        <v>155.52879791290388</v>
      </c>
      <c r="P6785" s="8">
        <f t="shared" si="1371"/>
        <v>162.43594855210503</v>
      </c>
      <c r="Q6785" s="8">
        <f t="shared" si="1372"/>
        <v>12.389994548402399</v>
      </c>
      <c r="R6785" s="9">
        <f t="shared" si="1373"/>
        <v>0.17370905386253399</v>
      </c>
      <c r="S6785" s="8">
        <f t="shared" si="1374"/>
        <v>1754.5466605326631</v>
      </c>
      <c r="T6785" s="19">
        <f t="shared" si="1375"/>
        <v>348.43737586853968</v>
      </c>
      <c r="U6785" s="19">
        <f t="shared" si="1376"/>
        <v>221.8232997092058</v>
      </c>
      <c r="V6785" s="19">
        <f t="shared" si="1377"/>
        <v>126.61407615933388</v>
      </c>
    </row>
    <row r="6786" spans="1:22">
      <c r="A6786" s="7" t="s">
        <v>2322</v>
      </c>
      <c r="B6786" s="17">
        <v>2</v>
      </c>
      <c r="C6786" s="17">
        <v>13</v>
      </c>
      <c r="D6786" s="17">
        <v>10</v>
      </c>
      <c r="E6786" s="17"/>
      <c r="F6786" s="17"/>
      <c r="G6786" s="17"/>
      <c r="H6786" s="17">
        <v>9</v>
      </c>
      <c r="I6786" s="17">
        <v>6</v>
      </c>
      <c r="J6786" s="8">
        <f t="shared" si="1365"/>
        <v>58.927519151443725</v>
      </c>
      <c r="K6786" s="8">
        <f t="shared" si="1366"/>
        <v>158.66041788713142</v>
      </c>
      <c r="L6786" s="8">
        <f t="shared" si="1367"/>
        <v>162.45897910777529</v>
      </c>
      <c r="M6786" s="8">
        <f t="shared" si="1368"/>
        <v>65.646950699140021</v>
      </c>
      <c r="N6786" s="8">
        <f t="shared" si="1369"/>
        <v>0</v>
      </c>
      <c r="O6786" s="8">
        <f t="shared" si="1370"/>
        <v>0</v>
      </c>
      <c r="P6786" s="8">
        <f t="shared" si="1371"/>
        <v>0</v>
      </c>
      <c r="Q6786" s="8">
        <f t="shared" si="1372"/>
        <v>10.619995327202055</v>
      </c>
      <c r="R6786" s="9">
        <f t="shared" si="1373"/>
        <v>1.0082622005305629E-2</v>
      </c>
      <c r="S6786" s="8">
        <f t="shared" si="1374"/>
        <v>445.69386684549045</v>
      </c>
      <c r="T6786" s="19">
        <f t="shared" si="1375"/>
        <v>126.68230538211681</v>
      </c>
      <c r="U6786" s="19">
        <f t="shared" si="1376"/>
        <v>0</v>
      </c>
      <c r="V6786" s="19">
        <f t="shared" si="1377"/>
        <v>126.68230538211681</v>
      </c>
    </row>
    <row r="6787" spans="1:22">
      <c r="A6787" s="7" t="s">
        <v>1150</v>
      </c>
      <c r="B6787" s="17">
        <v>13</v>
      </c>
      <c r="C6787" s="17">
        <v>9</v>
      </c>
      <c r="D6787" s="17">
        <v>17</v>
      </c>
      <c r="E6787" s="17">
        <v>25</v>
      </c>
      <c r="F6787" s="17">
        <v>30</v>
      </c>
      <c r="G6787" s="17">
        <v>18</v>
      </c>
      <c r="H6787" s="17">
        <v>7</v>
      </c>
      <c r="I6787" s="17">
        <v>3</v>
      </c>
      <c r="J6787" s="8">
        <f t="shared" si="1365"/>
        <v>383.02887448438423</v>
      </c>
      <c r="K6787" s="8">
        <f t="shared" si="1366"/>
        <v>109.84182776801406</v>
      </c>
      <c r="L6787" s="8">
        <f t="shared" si="1367"/>
        <v>276.18026448321797</v>
      </c>
      <c r="M6787" s="8">
        <f t="shared" si="1368"/>
        <v>51.058739432664467</v>
      </c>
      <c r="N6787" s="8">
        <f t="shared" si="1369"/>
        <v>149.78670373388294</v>
      </c>
      <c r="O6787" s="8">
        <f t="shared" si="1370"/>
        <v>150.51173991571343</v>
      </c>
      <c r="P6787" s="8">
        <f t="shared" si="1371"/>
        <v>88.601426482966374</v>
      </c>
      <c r="Q6787" s="8">
        <f t="shared" si="1372"/>
        <v>5.3099976636010275</v>
      </c>
      <c r="R6787" s="9">
        <f t="shared" si="1373"/>
        <v>9.8773051038194795E-2</v>
      </c>
      <c r="S6787" s="8">
        <f t="shared" si="1374"/>
        <v>1209.0095763008435</v>
      </c>
      <c r="T6787" s="19">
        <f t="shared" si="1375"/>
        <v>256.3503222452054</v>
      </c>
      <c r="U6787" s="19">
        <f t="shared" si="1376"/>
        <v>129.63329004418759</v>
      </c>
      <c r="V6787" s="19">
        <f t="shared" si="1377"/>
        <v>126.71703220101782</v>
      </c>
    </row>
    <row r="6788" spans="1:22">
      <c r="A6788" s="7" t="s">
        <v>1518</v>
      </c>
      <c r="B6788" s="17">
        <v>9</v>
      </c>
      <c r="C6788" s="17">
        <v>6</v>
      </c>
      <c r="D6788" s="17">
        <v>19</v>
      </c>
      <c r="E6788" s="17">
        <v>19</v>
      </c>
      <c r="F6788" s="17">
        <v>21</v>
      </c>
      <c r="G6788" s="17">
        <v>8</v>
      </c>
      <c r="H6788" s="17">
        <v>3</v>
      </c>
      <c r="I6788" s="17"/>
      <c r="J6788" s="8">
        <f t="shared" si="1365"/>
        <v>265.17383618149677</v>
      </c>
      <c r="K6788" s="8">
        <f t="shared" si="1366"/>
        <v>73.227885178676033</v>
      </c>
      <c r="L6788" s="8">
        <f t="shared" si="1367"/>
        <v>308.67206030477303</v>
      </c>
      <c r="M6788" s="8">
        <f t="shared" si="1368"/>
        <v>21.882316899713341</v>
      </c>
      <c r="N6788" s="8">
        <f t="shared" si="1369"/>
        <v>113.83789483775104</v>
      </c>
      <c r="O6788" s="8">
        <f t="shared" si="1370"/>
        <v>105.3582179409994</v>
      </c>
      <c r="P6788" s="8">
        <f t="shared" si="1371"/>
        <v>39.378411770207279</v>
      </c>
      <c r="Q6788" s="8">
        <f t="shared" si="1372"/>
        <v>0</v>
      </c>
      <c r="R6788" s="9">
        <f t="shared" si="1373"/>
        <v>8.1932618988580924E-2</v>
      </c>
      <c r="S6788" s="8">
        <f t="shared" si="1374"/>
        <v>927.53062311361691</v>
      </c>
      <c r="T6788" s="19">
        <f t="shared" si="1375"/>
        <v>215.69126055498194</v>
      </c>
      <c r="U6788" s="19">
        <f t="shared" si="1376"/>
        <v>86.191508182985899</v>
      </c>
      <c r="V6788" s="19">
        <f t="shared" si="1377"/>
        <v>129.49975237199604</v>
      </c>
    </row>
    <row r="6789" spans="1:22">
      <c r="A6789" s="7" t="s">
        <v>2575</v>
      </c>
      <c r="B6789" s="17">
        <v>3</v>
      </c>
      <c r="C6789" s="17">
        <v>2</v>
      </c>
      <c r="D6789" s="17">
        <v>19</v>
      </c>
      <c r="E6789" s="17">
        <v>1</v>
      </c>
      <c r="F6789" s="17">
        <v>3</v>
      </c>
      <c r="G6789" s="17">
        <v>2</v>
      </c>
      <c r="H6789" s="17">
        <v>3</v>
      </c>
      <c r="I6789" s="17">
        <v>2</v>
      </c>
      <c r="J6789" s="8">
        <f t="shared" si="1365"/>
        <v>88.391278727165584</v>
      </c>
      <c r="K6789" s="8">
        <f t="shared" si="1366"/>
        <v>24.40929505955868</v>
      </c>
      <c r="L6789" s="8">
        <f t="shared" si="1367"/>
        <v>308.67206030477303</v>
      </c>
      <c r="M6789" s="8">
        <f t="shared" si="1368"/>
        <v>21.882316899713341</v>
      </c>
      <c r="N6789" s="8">
        <f t="shared" si="1369"/>
        <v>5.9914681493553177</v>
      </c>
      <c r="O6789" s="8">
        <f t="shared" si="1370"/>
        <v>15.051173991571343</v>
      </c>
      <c r="P6789" s="8">
        <f t="shared" si="1371"/>
        <v>9.8446029425518198</v>
      </c>
      <c r="Q6789" s="8">
        <f t="shared" si="1372"/>
        <v>3.5399984424006852</v>
      </c>
      <c r="R6789" s="9">
        <f t="shared" si="1373"/>
        <v>0.1025939320308871</v>
      </c>
      <c r="S6789" s="8">
        <f t="shared" si="1374"/>
        <v>474.2421960746891</v>
      </c>
      <c r="T6789" s="19">
        <f t="shared" si="1375"/>
        <v>140.49087803049909</v>
      </c>
      <c r="U6789" s="19">
        <f t="shared" si="1376"/>
        <v>10.295748361159493</v>
      </c>
      <c r="V6789" s="19">
        <f t="shared" si="1377"/>
        <v>130.19512966933959</v>
      </c>
    </row>
    <row r="6790" spans="1:22">
      <c r="A6790" s="7" t="s">
        <v>1391</v>
      </c>
      <c r="B6790" s="17">
        <v>14</v>
      </c>
      <c r="C6790" s="17">
        <v>6</v>
      </c>
      <c r="D6790" s="17">
        <v>13</v>
      </c>
      <c r="E6790" s="17">
        <v>19</v>
      </c>
      <c r="F6790" s="17">
        <v>22</v>
      </c>
      <c r="G6790" s="17">
        <v>16</v>
      </c>
      <c r="H6790" s="17">
        <v>5</v>
      </c>
      <c r="I6790" s="17">
        <v>4</v>
      </c>
      <c r="J6790" s="8">
        <f t="shared" ref="J6790:J6853" si="1378">1000000*B6790/33940</f>
        <v>412.49263406010607</v>
      </c>
      <c r="K6790" s="8">
        <f t="shared" ref="K6790:K6853" si="1379">1000000*C6790/81936</f>
        <v>73.227885178676033</v>
      </c>
      <c r="L6790" s="8">
        <f t="shared" ref="L6790:L6853" si="1380">1000000*D6790/61554</f>
        <v>211.19667284010788</v>
      </c>
      <c r="M6790" s="8">
        <f t="shared" ref="M6790:M6853" si="1381">1000000*H6790/137097</f>
        <v>36.470528166188906</v>
      </c>
      <c r="N6790" s="8">
        <f t="shared" ref="N6790:N6853" si="1382">1000000*E6790/166904</f>
        <v>113.83789483775104</v>
      </c>
      <c r="O6790" s="8">
        <f t="shared" ref="O6790:O6853" si="1383">1000000*F6790/199320</f>
        <v>110.37527593818984</v>
      </c>
      <c r="P6790" s="8">
        <f t="shared" ref="P6790:P6853" si="1384">1000000*G6790/203157</f>
        <v>78.756823540414558</v>
      </c>
      <c r="Q6790" s="8">
        <f t="shared" ref="Q6790:Q6853" si="1385">1000000*(I6790/564972)</f>
        <v>7.0799968848013703</v>
      </c>
      <c r="R6790" s="9">
        <f t="shared" ref="R6790:R6853" si="1386">_xlfn.T.TEST(J6790:L6790,N6790:P6790,1,2)</f>
        <v>0.12795384675422125</v>
      </c>
      <c r="S6790" s="8">
        <f t="shared" ref="S6790:S6853" si="1387">SUM(J6790:P6790)</f>
        <v>1036.3577145614345</v>
      </c>
      <c r="T6790" s="19">
        <f t="shared" ref="T6790:T6853" si="1388">AVERAGE(J6790:L6790)</f>
        <v>232.30573069296335</v>
      </c>
      <c r="U6790" s="19">
        <f t="shared" ref="U6790:U6853" si="1389">AVERAGE(N6790:P6790)</f>
        <v>100.98999810545182</v>
      </c>
      <c r="V6790" s="19">
        <f t="shared" ref="V6790:V6853" si="1390">T6790-U6790</f>
        <v>131.31573258751155</v>
      </c>
    </row>
    <row r="6791" spans="1:22">
      <c r="A6791" s="7" t="s">
        <v>1731</v>
      </c>
      <c r="B6791" s="17">
        <v>10</v>
      </c>
      <c r="C6791" s="17">
        <v>10</v>
      </c>
      <c r="D6791" s="17">
        <v>10</v>
      </c>
      <c r="E6791" s="17">
        <v>23</v>
      </c>
      <c r="F6791" s="17">
        <v>4</v>
      </c>
      <c r="G6791" s="17">
        <v>5</v>
      </c>
      <c r="H6791" s="17">
        <v>8</v>
      </c>
      <c r="I6791" s="17">
        <v>3</v>
      </c>
      <c r="J6791" s="8">
        <f t="shared" si="1378"/>
        <v>294.63759575721861</v>
      </c>
      <c r="K6791" s="8">
        <f t="shared" si="1379"/>
        <v>122.04647529779339</v>
      </c>
      <c r="L6791" s="8">
        <f t="shared" si="1380"/>
        <v>162.45897910777529</v>
      </c>
      <c r="M6791" s="8">
        <f t="shared" si="1381"/>
        <v>58.352845065902244</v>
      </c>
      <c r="N6791" s="8">
        <f t="shared" si="1382"/>
        <v>137.80376743517232</v>
      </c>
      <c r="O6791" s="8">
        <f t="shared" si="1383"/>
        <v>20.068231988761791</v>
      </c>
      <c r="P6791" s="8">
        <f t="shared" si="1384"/>
        <v>24.611507356379548</v>
      </c>
      <c r="Q6791" s="8">
        <f t="shared" si="1385"/>
        <v>5.3099976636010275</v>
      </c>
      <c r="R6791" s="9">
        <f t="shared" si="1386"/>
        <v>5.5448219934654798E-2</v>
      </c>
      <c r="S6791" s="8">
        <f t="shared" si="1387"/>
        <v>819.97940200900314</v>
      </c>
      <c r="T6791" s="19">
        <f t="shared" si="1388"/>
        <v>193.04768338759575</v>
      </c>
      <c r="U6791" s="19">
        <f t="shared" si="1389"/>
        <v>60.827835593437889</v>
      </c>
      <c r="V6791" s="19">
        <f t="shared" si="1390"/>
        <v>132.21984779415786</v>
      </c>
    </row>
    <row r="6792" spans="1:22">
      <c r="A6792" s="7" t="s">
        <v>2035</v>
      </c>
      <c r="B6792" s="17">
        <v>6</v>
      </c>
      <c r="C6792" s="17">
        <v>6</v>
      </c>
      <c r="D6792" s="17">
        <v>16</v>
      </c>
      <c r="E6792" s="17">
        <v>3</v>
      </c>
      <c r="F6792" s="17">
        <v>12</v>
      </c>
      <c r="G6792" s="17">
        <v>7</v>
      </c>
      <c r="H6792" s="17">
        <v>2</v>
      </c>
      <c r="I6792" s="17">
        <v>2</v>
      </c>
      <c r="J6792" s="8">
        <f t="shared" si="1378"/>
        <v>176.78255745433117</v>
      </c>
      <c r="K6792" s="8">
        <f t="shared" si="1379"/>
        <v>73.227885178676033</v>
      </c>
      <c r="L6792" s="8">
        <f t="shared" si="1380"/>
        <v>259.93436657244047</v>
      </c>
      <c r="M6792" s="8">
        <f t="shared" si="1381"/>
        <v>14.588211266475561</v>
      </c>
      <c r="N6792" s="8">
        <f t="shared" si="1382"/>
        <v>17.974404448065954</v>
      </c>
      <c r="O6792" s="8">
        <f t="shared" si="1383"/>
        <v>60.204695966285371</v>
      </c>
      <c r="P6792" s="8">
        <f t="shared" si="1384"/>
        <v>34.456110298931371</v>
      </c>
      <c r="Q6792" s="8">
        <f t="shared" si="1385"/>
        <v>3.5399984424006852</v>
      </c>
      <c r="R6792" s="9">
        <f t="shared" si="1386"/>
        <v>3.7535143950180892E-2</v>
      </c>
      <c r="S6792" s="8">
        <f t="shared" si="1387"/>
        <v>637.16823118520585</v>
      </c>
      <c r="T6792" s="19">
        <f t="shared" si="1388"/>
        <v>169.98160306848254</v>
      </c>
      <c r="U6792" s="19">
        <f t="shared" si="1389"/>
        <v>37.545070237760903</v>
      </c>
      <c r="V6792" s="19">
        <f t="shared" si="1390"/>
        <v>132.43653283072163</v>
      </c>
    </row>
    <row r="6793" spans="1:22">
      <c r="A6793" s="7" t="s">
        <v>1568</v>
      </c>
      <c r="B6793" s="17">
        <v>6</v>
      </c>
      <c r="C6793" s="17">
        <v>14</v>
      </c>
      <c r="D6793" s="17">
        <v>16</v>
      </c>
      <c r="E6793" s="17">
        <v>9</v>
      </c>
      <c r="F6793" s="17">
        <v>23</v>
      </c>
      <c r="G6793" s="17">
        <v>8</v>
      </c>
      <c r="H6793" s="17">
        <v>2</v>
      </c>
      <c r="I6793" s="17"/>
      <c r="J6793" s="8">
        <f t="shared" si="1378"/>
        <v>176.78255745433117</v>
      </c>
      <c r="K6793" s="8">
        <f t="shared" si="1379"/>
        <v>170.86506541691077</v>
      </c>
      <c r="L6793" s="8">
        <f t="shared" si="1380"/>
        <v>259.93436657244047</v>
      </c>
      <c r="M6793" s="8">
        <f t="shared" si="1381"/>
        <v>14.588211266475561</v>
      </c>
      <c r="N6793" s="8">
        <f t="shared" si="1382"/>
        <v>53.923213344197862</v>
      </c>
      <c r="O6793" s="8">
        <f t="shared" si="1383"/>
        <v>115.39233393538029</v>
      </c>
      <c r="P6793" s="8">
        <f t="shared" si="1384"/>
        <v>39.378411770207279</v>
      </c>
      <c r="Q6793" s="8">
        <f t="shared" si="1385"/>
        <v>0</v>
      </c>
      <c r="R6793" s="9">
        <f t="shared" si="1386"/>
        <v>1.1450739062251887E-2</v>
      </c>
      <c r="S6793" s="8">
        <f t="shared" si="1387"/>
        <v>830.8641597599435</v>
      </c>
      <c r="T6793" s="19">
        <f t="shared" si="1388"/>
        <v>202.52732981456083</v>
      </c>
      <c r="U6793" s="19">
        <f t="shared" si="1389"/>
        <v>69.56465301659513</v>
      </c>
      <c r="V6793" s="19">
        <f t="shared" si="1390"/>
        <v>132.96267679796568</v>
      </c>
    </row>
    <row r="6794" spans="1:22">
      <c r="A6794" s="7" t="s">
        <v>2752</v>
      </c>
      <c r="B6794" s="17">
        <v>5</v>
      </c>
      <c r="C6794" s="17">
        <v>10</v>
      </c>
      <c r="D6794" s="17">
        <v>8</v>
      </c>
      <c r="E6794" s="17"/>
      <c r="F6794" s="17"/>
      <c r="G6794" s="17"/>
      <c r="H6794" s="17">
        <v>6</v>
      </c>
      <c r="I6794" s="17">
        <v>4</v>
      </c>
      <c r="J6794" s="8">
        <f t="shared" si="1378"/>
        <v>147.3187978786093</v>
      </c>
      <c r="K6794" s="8">
        <f t="shared" si="1379"/>
        <v>122.04647529779339</v>
      </c>
      <c r="L6794" s="8">
        <f t="shared" si="1380"/>
        <v>129.96718328622023</v>
      </c>
      <c r="M6794" s="8">
        <f t="shared" si="1381"/>
        <v>43.764633799426683</v>
      </c>
      <c r="N6794" s="8">
        <f t="shared" si="1382"/>
        <v>0</v>
      </c>
      <c r="O6794" s="8">
        <f t="shared" si="1383"/>
        <v>0</v>
      </c>
      <c r="P6794" s="8">
        <f t="shared" si="1384"/>
        <v>0</v>
      </c>
      <c r="Q6794" s="8">
        <f t="shared" si="1385"/>
        <v>7.0799968848013703</v>
      </c>
      <c r="R6794" s="9">
        <f t="shared" si="1386"/>
        <v>2.903024582389292E-5</v>
      </c>
      <c r="S6794" s="8">
        <f t="shared" si="1387"/>
        <v>443.09709026204962</v>
      </c>
      <c r="T6794" s="19">
        <f t="shared" si="1388"/>
        <v>133.1108188208743</v>
      </c>
      <c r="U6794" s="19">
        <f t="shared" si="1389"/>
        <v>0</v>
      </c>
      <c r="V6794" s="19">
        <f t="shared" si="1390"/>
        <v>133.1108188208743</v>
      </c>
    </row>
    <row r="6795" spans="1:22">
      <c r="A6795" s="7" t="s">
        <v>1935</v>
      </c>
      <c r="B6795" s="17">
        <v>3</v>
      </c>
      <c r="C6795" s="17">
        <v>5</v>
      </c>
      <c r="D6795" s="17">
        <v>23</v>
      </c>
      <c r="E6795" s="17">
        <v>10</v>
      </c>
      <c r="F6795" s="17">
        <v>4</v>
      </c>
      <c r="G6795" s="17">
        <v>8</v>
      </c>
      <c r="H6795" s="17">
        <v>1</v>
      </c>
      <c r="I6795" s="17">
        <v>1</v>
      </c>
      <c r="J6795" s="8">
        <f t="shared" si="1378"/>
        <v>88.391278727165584</v>
      </c>
      <c r="K6795" s="8">
        <f t="shared" si="1379"/>
        <v>61.023237648896696</v>
      </c>
      <c r="L6795" s="8">
        <f t="shared" si="1380"/>
        <v>373.65565194788314</v>
      </c>
      <c r="M6795" s="8">
        <f t="shared" si="1381"/>
        <v>7.2941056332377805</v>
      </c>
      <c r="N6795" s="8">
        <f t="shared" si="1382"/>
        <v>59.914681493553182</v>
      </c>
      <c r="O6795" s="8">
        <f t="shared" si="1383"/>
        <v>20.068231988761791</v>
      </c>
      <c r="P6795" s="8">
        <f t="shared" si="1384"/>
        <v>39.378411770207279</v>
      </c>
      <c r="Q6795" s="8">
        <f t="shared" si="1385"/>
        <v>1.7699992212003426</v>
      </c>
      <c r="R6795" s="9">
        <f t="shared" si="1386"/>
        <v>0.12604068782831537</v>
      </c>
      <c r="S6795" s="8">
        <f t="shared" si="1387"/>
        <v>649.72559920970548</v>
      </c>
      <c r="T6795" s="19">
        <f t="shared" si="1388"/>
        <v>174.35672277464846</v>
      </c>
      <c r="U6795" s="19">
        <f t="shared" si="1389"/>
        <v>39.787108417507419</v>
      </c>
      <c r="V6795" s="19">
        <f t="shared" si="1390"/>
        <v>134.56961435714103</v>
      </c>
    </row>
    <row r="6796" spans="1:22">
      <c r="A6796" s="7" t="s">
        <v>1626</v>
      </c>
      <c r="B6796" s="17">
        <v>6</v>
      </c>
      <c r="C6796" s="17">
        <v>10</v>
      </c>
      <c r="D6796" s="17">
        <v>18</v>
      </c>
      <c r="E6796" s="17">
        <v>17</v>
      </c>
      <c r="F6796" s="17">
        <v>5</v>
      </c>
      <c r="G6796" s="17">
        <v>12</v>
      </c>
      <c r="H6796" s="17"/>
      <c r="I6796" s="17">
        <v>6</v>
      </c>
      <c r="J6796" s="8">
        <f t="shared" si="1378"/>
        <v>176.78255745433117</v>
      </c>
      <c r="K6796" s="8">
        <f t="shared" si="1379"/>
        <v>122.04647529779339</v>
      </c>
      <c r="L6796" s="8">
        <f t="shared" si="1380"/>
        <v>292.42616239399553</v>
      </c>
      <c r="M6796" s="8">
        <f t="shared" si="1381"/>
        <v>0</v>
      </c>
      <c r="N6796" s="8">
        <f t="shared" si="1382"/>
        <v>101.85495853904041</v>
      </c>
      <c r="O6796" s="8">
        <f t="shared" si="1383"/>
        <v>25.085289985952237</v>
      </c>
      <c r="P6796" s="8">
        <f t="shared" si="1384"/>
        <v>59.067617655310919</v>
      </c>
      <c r="Q6796" s="8">
        <f t="shared" si="1385"/>
        <v>10.619995327202055</v>
      </c>
      <c r="R6796" s="9">
        <f t="shared" si="1386"/>
        <v>3.4848114232795123E-2</v>
      </c>
      <c r="S6796" s="8">
        <f t="shared" si="1387"/>
        <v>777.26306132642355</v>
      </c>
      <c r="T6796" s="19">
        <f t="shared" si="1388"/>
        <v>197.0850650487067</v>
      </c>
      <c r="U6796" s="19">
        <f t="shared" si="1389"/>
        <v>62.002622060101196</v>
      </c>
      <c r="V6796" s="19">
        <f t="shared" si="1390"/>
        <v>135.08244298860549</v>
      </c>
    </row>
    <row r="6797" spans="1:22">
      <c r="A6797" s="7" t="s">
        <v>2481</v>
      </c>
      <c r="B6797" s="17">
        <v>4</v>
      </c>
      <c r="C6797" s="17">
        <v>9</v>
      </c>
      <c r="D6797" s="17">
        <v>11</v>
      </c>
      <c r="E6797" s="17"/>
      <c r="F6797" s="17"/>
      <c r="G6797" s="17"/>
      <c r="H6797" s="17">
        <v>8</v>
      </c>
      <c r="I6797" s="17">
        <v>6</v>
      </c>
      <c r="J6797" s="8">
        <f t="shared" si="1378"/>
        <v>117.85503830288745</v>
      </c>
      <c r="K6797" s="8">
        <f t="shared" si="1379"/>
        <v>109.84182776801406</v>
      </c>
      <c r="L6797" s="8">
        <f t="shared" si="1380"/>
        <v>178.70487701855282</v>
      </c>
      <c r="M6797" s="8">
        <f t="shared" si="1381"/>
        <v>58.352845065902244</v>
      </c>
      <c r="N6797" s="8">
        <f t="shared" si="1382"/>
        <v>0</v>
      </c>
      <c r="O6797" s="8">
        <f t="shared" si="1383"/>
        <v>0</v>
      </c>
      <c r="P6797" s="8">
        <f t="shared" si="1384"/>
        <v>0</v>
      </c>
      <c r="Q6797" s="8">
        <f t="shared" si="1385"/>
        <v>10.619995327202055</v>
      </c>
      <c r="R6797" s="9">
        <f t="shared" si="1386"/>
        <v>1.689933046884799E-3</v>
      </c>
      <c r="S6797" s="8">
        <f t="shared" si="1387"/>
        <v>464.7545881553566</v>
      </c>
      <c r="T6797" s="19">
        <f t="shared" si="1388"/>
        <v>135.46724769648478</v>
      </c>
      <c r="U6797" s="19">
        <f t="shared" si="1389"/>
        <v>0</v>
      </c>
      <c r="V6797" s="19">
        <f t="shared" si="1390"/>
        <v>135.46724769648478</v>
      </c>
    </row>
    <row r="6798" spans="1:22">
      <c r="A6798" s="7" t="s">
        <v>1390</v>
      </c>
      <c r="B6798" s="17">
        <v>11</v>
      </c>
      <c r="C6798" s="17">
        <v>11</v>
      </c>
      <c r="D6798" s="17">
        <v>15</v>
      </c>
      <c r="E6798" s="17">
        <v>25</v>
      </c>
      <c r="F6798" s="17">
        <v>11</v>
      </c>
      <c r="G6798" s="17">
        <v>18</v>
      </c>
      <c r="H6798" s="17">
        <v>1</v>
      </c>
      <c r="I6798" s="17">
        <v>4</v>
      </c>
      <c r="J6798" s="8">
        <f t="shared" si="1378"/>
        <v>324.1013553329405</v>
      </c>
      <c r="K6798" s="8">
        <f t="shared" si="1379"/>
        <v>134.25112282757274</v>
      </c>
      <c r="L6798" s="8">
        <f t="shared" si="1380"/>
        <v>243.68846866166294</v>
      </c>
      <c r="M6798" s="8">
        <f t="shared" si="1381"/>
        <v>7.2941056332377805</v>
      </c>
      <c r="N6798" s="8">
        <f t="shared" si="1382"/>
        <v>149.78670373388294</v>
      </c>
      <c r="O6798" s="8">
        <f t="shared" si="1383"/>
        <v>55.187637969094922</v>
      </c>
      <c r="P6798" s="8">
        <f t="shared" si="1384"/>
        <v>88.601426482966374</v>
      </c>
      <c r="Q6798" s="8">
        <f t="shared" si="1385"/>
        <v>7.0799968848013703</v>
      </c>
      <c r="R6798" s="9">
        <f t="shared" si="1386"/>
        <v>4.5791419561716264E-2</v>
      </c>
      <c r="S6798" s="8">
        <f t="shared" si="1387"/>
        <v>1002.9108206413582</v>
      </c>
      <c r="T6798" s="19">
        <f t="shared" si="1388"/>
        <v>234.01364894072537</v>
      </c>
      <c r="U6798" s="19">
        <f t="shared" si="1389"/>
        <v>97.858589395314752</v>
      </c>
      <c r="V6798" s="19">
        <f t="shared" si="1390"/>
        <v>136.15505954541061</v>
      </c>
    </row>
    <row r="6799" spans="1:22">
      <c r="A6799" s="7" t="s">
        <v>1222</v>
      </c>
      <c r="B6799" s="17">
        <v>15</v>
      </c>
      <c r="C6799" s="17">
        <v>10</v>
      </c>
      <c r="D6799" s="17">
        <v>13</v>
      </c>
      <c r="E6799" s="17">
        <v>24</v>
      </c>
      <c r="F6799" s="17">
        <v>13</v>
      </c>
      <c r="G6799" s="17">
        <v>32</v>
      </c>
      <c r="H6799" s="17">
        <v>2</v>
      </c>
      <c r="I6799" s="17">
        <v>7</v>
      </c>
      <c r="J6799" s="8">
        <f t="shared" si="1378"/>
        <v>441.95639363582791</v>
      </c>
      <c r="K6799" s="8">
        <f t="shared" si="1379"/>
        <v>122.04647529779339</v>
      </c>
      <c r="L6799" s="8">
        <f t="shared" si="1380"/>
        <v>211.19667284010788</v>
      </c>
      <c r="M6799" s="8">
        <f t="shared" si="1381"/>
        <v>14.588211266475561</v>
      </c>
      <c r="N6799" s="8">
        <f t="shared" si="1382"/>
        <v>143.79523558452763</v>
      </c>
      <c r="O6799" s="8">
        <f t="shared" si="1383"/>
        <v>65.22175396347582</v>
      </c>
      <c r="P6799" s="8">
        <f t="shared" si="1384"/>
        <v>157.51364708082912</v>
      </c>
      <c r="Q6799" s="8">
        <f t="shared" si="1385"/>
        <v>12.389994548402399</v>
      </c>
      <c r="R6799" s="9">
        <f t="shared" si="1386"/>
        <v>0.12152677789280235</v>
      </c>
      <c r="S6799" s="8">
        <f t="shared" si="1387"/>
        <v>1156.3183896690375</v>
      </c>
      <c r="T6799" s="19">
        <f t="shared" si="1388"/>
        <v>258.39984725790976</v>
      </c>
      <c r="U6799" s="19">
        <f t="shared" si="1389"/>
        <v>122.17687887627751</v>
      </c>
      <c r="V6799" s="19">
        <f t="shared" si="1390"/>
        <v>136.22296838163226</v>
      </c>
    </row>
    <row r="6800" spans="1:22">
      <c r="A6800" s="7" t="s">
        <v>891</v>
      </c>
      <c r="B6800" s="17">
        <v>8</v>
      </c>
      <c r="C6800" s="17">
        <v>11</v>
      </c>
      <c r="D6800" s="17">
        <v>32</v>
      </c>
      <c r="E6800" s="17">
        <v>21</v>
      </c>
      <c r="F6800" s="17">
        <v>47</v>
      </c>
      <c r="G6800" s="17">
        <v>24</v>
      </c>
      <c r="H6800" s="17"/>
      <c r="I6800" s="17">
        <v>9</v>
      </c>
      <c r="J6800" s="8">
        <f t="shared" si="1378"/>
        <v>235.7100766057749</v>
      </c>
      <c r="K6800" s="8">
        <f t="shared" si="1379"/>
        <v>134.25112282757274</v>
      </c>
      <c r="L6800" s="8">
        <f t="shared" si="1380"/>
        <v>519.86873314488093</v>
      </c>
      <c r="M6800" s="8">
        <f t="shared" si="1381"/>
        <v>0</v>
      </c>
      <c r="N6800" s="8">
        <f t="shared" si="1382"/>
        <v>125.82083113646168</v>
      </c>
      <c r="O6800" s="8">
        <f t="shared" si="1383"/>
        <v>235.80172586795103</v>
      </c>
      <c r="P6800" s="8">
        <f t="shared" si="1384"/>
        <v>118.13523531062184</v>
      </c>
      <c r="Q6800" s="8">
        <f t="shared" si="1385"/>
        <v>15.929992990803084</v>
      </c>
      <c r="R6800" s="9">
        <f t="shared" si="1386"/>
        <v>0.16176669272023608</v>
      </c>
      <c r="S6800" s="8">
        <f t="shared" si="1387"/>
        <v>1369.5877248932632</v>
      </c>
      <c r="T6800" s="19">
        <f t="shared" si="1388"/>
        <v>296.60997752607619</v>
      </c>
      <c r="U6800" s="19">
        <f t="shared" si="1389"/>
        <v>159.91926410501154</v>
      </c>
      <c r="V6800" s="19">
        <f t="shared" si="1390"/>
        <v>136.69071342106466</v>
      </c>
    </row>
    <row r="6801" spans="1:22">
      <c r="A6801" s="7" t="s">
        <v>1047</v>
      </c>
      <c r="B6801" s="17">
        <v>10</v>
      </c>
      <c r="C6801" s="17">
        <v>13</v>
      </c>
      <c r="D6801" s="17">
        <v>23</v>
      </c>
      <c r="E6801" s="17">
        <v>25</v>
      </c>
      <c r="F6801" s="17">
        <v>35</v>
      </c>
      <c r="G6801" s="17">
        <v>18</v>
      </c>
      <c r="H6801" s="17">
        <v>2</v>
      </c>
      <c r="I6801" s="17">
        <v>5</v>
      </c>
      <c r="J6801" s="8">
        <f t="shared" si="1378"/>
        <v>294.63759575721861</v>
      </c>
      <c r="K6801" s="8">
        <f t="shared" si="1379"/>
        <v>158.66041788713142</v>
      </c>
      <c r="L6801" s="8">
        <f t="shared" si="1380"/>
        <v>373.65565194788314</v>
      </c>
      <c r="M6801" s="8">
        <f t="shared" si="1381"/>
        <v>14.588211266475561</v>
      </c>
      <c r="N6801" s="8">
        <f t="shared" si="1382"/>
        <v>149.78670373388294</v>
      </c>
      <c r="O6801" s="8">
        <f t="shared" si="1383"/>
        <v>175.59702990166565</v>
      </c>
      <c r="P6801" s="8">
        <f t="shared" si="1384"/>
        <v>88.601426482966374</v>
      </c>
      <c r="Q6801" s="8">
        <f t="shared" si="1385"/>
        <v>8.8499961060017132</v>
      </c>
      <c r="R6801" s="9">
        <f t="shared" si="1386"/>
        <v>5.6235411713252442E-2</v>
      </c>
      <c r="S6801" s="8">
        <f t="shared" si="1387"/>
        <v>1255.5270369772238</v>
      </c>
      <c r="T6801" s="19">
        <f t="shared" si="1388"/>
        <v>275.65122186407774</v>
      </c>
      <c r="U6801" s="19">
        <f t="shared" si="1389"/>
        <v>137.99505337283833</v>
      </c>
      <c r="V6801" s="19">
        <f t="shared" si="1390"/>
        <v>137.65616849123941</v>
      </c>
    </row>
    <row r="6802" spans="1:22">
      <c r="A6802" s="7" t="s">
        <v>1683</v>
      </c>
      <c r="B6802" s="17">
        <v>11</v>
      </c>
      <c r="C6802" s="17">
        <v>9</v>
      </c>
      <c r="D6802" s="17">
        <v>11</v>
      </c>
      <c r="E6802" s="17">
        <v>7</v>
      </c>
      <c r="F6802" s="17">
        <v>25</v>
      </c>
      <c r="G6802" s="17">
        <v>6</v>
      </c>
      <c r="H6802" s="17">
        <v>5</v>
      </c>
      <c r="I6802" s="17">
        <v>3</v>
      </c>
      <c r="J6802" s="8">
        <f t="shared" si="1378"/>
        <v>324.1013553329405</v>
      </c>
      <c r="K6802" s="8">
        <f t="shared" si="1379"/>
        <v>109.84182776801406</v>
      </c>
      <c r="L6802" s="8">
        <f t="shared" si="1380"/>
        <v>178.70487701855282</v>
      </c>
      <c r="M6802" s="8">
        <f t="shared" si="1381"/>
        <v>36.470528166188906</v>
      </c>
      <c r="N6802" s="8">
        <f t="shared" si="1382"/>
        <v>41.940277045487228</v>
      </c>
      <c r="O6802" s="8">
        <f t="shared" si="1383"/>
        <v>125.42644992976119</v>
      </c>
      <c r="P6802" s="8">
        <f t="shared" si="1384"/>
        <v>29.533808827655459</v>
      </c>
      <c r="Q6802" s="8">
        <f t="shared" si="1385"/>
        <v>5.3099976636010275</v>
      </c>
      <c r="R6802" s="9">
        <f t="shared" si="1386"/>
        <v>5.9348078588959761E-2</v>
      </c>
      <c r="S6802" s="8">
        <f t="shared" si="1387"/>
        <v>846.01912408860028</v>
      </c>
      <c r="T6802" s="19">
        <f t="shared" si="1388"/>
        <v>204.2160200398358</v>
      </c>
      <c r="U6802" s="19">
        <f t="shared" si="1389"/>
        <v>65.633511934301296</v>
      </c>
      <c r="V6802" s="19">
        <f t="shared" si="1390"/>
        <v>138.58250810553449</v>
      </c>
    </row>
    <row r="6803" spans="1:22">
      <c r="A6803" s="7" t="s">
        <v>1050</v>
      </c>
      <c r="B6803" s="17">
        <v>14</v>
      </c>
      <c r="C6803" s="17">
        <v>12</v>
      </c>
      <c r="D6803" s="17">
        <v>16</v>
      </c>
      <c r="E6803" s="17">
        <v>29</v>
      </c>
      <c r="F6803" s="17">
        <v>26</v>
      </c>
      <c r="G6803" s="17">
        <v>20</v>
      </c>
      <c r="H6803" s="17">
        <v>7</v>
      </c>
      <c r="I6803" s="17">
        <v>10</v>
      </c>
      <c r="J6803" s="8">
        <f t="shared" si="1378"/>
        <v>412.49263406010607</v>
      </c>
      <c r="K6803" s="8">
        <f t="shared" si="1379"/>
        <v>146.45577035735207</v>
      </c>
      <c r="L6803" s="8">
        <f t="shared" si="1380"/>
        <v>259.93436657244047</v>
      </c>
      <c r="M6803" s="8">
        <f t="shared" si="1381"/>
        <v>51.058739432664467</v>
      </c>
      <c r="N6803" s="8">
        <f t="shared" si="1382"/>
        <v>173.75257633130423</v>
      </c>
      <c r="O6803" s="8">
        <f t="shared" si="1383"/>
        <v>130.44350792695164</v>
      </c>
      <c r="P6803" s="8">
        <f t="shared" si="1384"/>
        <v>98.446029425518191</v>
      </c>
      <c r="Q6803" s="8">
        <f t="shared" si="1385"/>
        <v>17.699992212003426</v>
      </c>
      <c r="R6803" s="9">
        <f t="shared" si="1386"/>
        <v>7.9146651817649669E-2</v>
      </c>
      <c r="S6803" s="8">
        <f t="shared" si="1387"/>
        <v>1272.5836241063373</v>
      </c>
      <c r="T6803" s="19">
        <f t="shared" si="1388"/>
        <v>272.96092366329952</v>
      </c>
      <c r="U6803" s="19">
        <f t="shared" si="1389"/>
        <v>134.21403789459134</v>
      </c>
      <c r="V6803" s="19">
        <f t="shared" si="1390"/>
        <v>138.74688576870818</v>
      </c>
    </row>
    <row r="6804" spans="1:22">
      <c r="A6804" s="7" t="s">
        <v>880</v>
      </c>
      <c r="B6804" s="17">
        <v>15</v>
      </c>
      <c r="C6804" s="17">
        <v>14</v>
      </c>
      <c r="D6804" s="17">
        <v>20</v>
      </c>
      <c r="E6804" s="17">
        <v>32</v>
      </c>
      <c r="F6804" s="17">
        <v>37</v>
      </c>
      <c r="G6804" s="17">
        <v>29</v>
      </c>
      <c r="H6804" s="17">
        <v>6</v>
      </c>
      <c r="I6804" s="17">
        <v>8</v>
      </c>
      <c r="J6804" s="8">
        <f t="shared" si="1378"/>
        <v>441.95639363582791</v>
      </c>
      <c r="K6804" s="8">
        <f t="shared" si="1379"/>
        <v>170.86506541691077</v>
      </c>
      <c r="L6804" s="8">
        <f t="shared" si="1380"/>
        <v>324.91795821555058</v>
      </c>
      <c r="M6804" s="8">
        <f t="shared" si="1381"/>
        <v>43.764633799426683</v>
      </c>
      <c r="N6804" s="8">
        <f t="shared" si="1382"/>
        <v>191.72698077937017</v>
      </c>
      <c r="O6804" s="8">
        <f t="shared" si="1383"/>
        <v>185.63114589604655</v>
      </c>
      <c r="P6804" s="8">
        <f t="shared" si="1384"/>
        <v>142.74674266700137</v>
      </c>
      <c r="Q6804" s="8">
        <f t="shared" si="1385"/>
        <v>14.159993769602741</v>
      </c>
      <c r="R6804" s="9">
        <f t="shared" si="1386"/>
        <v>7.840312244058692E-2</v>
      </c>
      <c r="S6804" s="8">
        <f t="shared" si="1387"/>
        <v>1501.608920410134</v>
      </c>
      <c r="T6804" s="19">
        <f t="shared" si="1388"/>
        <v>312.57980575609639</v>
      </c>
      <c r="U6804" s="19">
        <f t="shared" si="1389"/>
        <v>173.36828978080601</v>
      </c>
      <c r="V6804" s="19">
        <f t="shared" si="1390"/>
        <v>139.21151597529038</v>
      </c>
    </row>
    <row r="6805" spans="1:22">
      <c r="A6805" s="7" t="s">
        <v>857</v>
      </c>
      <c r="B6805" s="17">
        <v>12</v>
      </c>
      <c r="C6805" s="17">
        <v>14</v>
      </c>
      <c r="D6805" s="17">
        <v>25</v>
      </c>
      <c r="E6805" s="17">
        <v>28</v>
      </c>
      <c r="F6805" s="17">
        <v>50</v>
      </c>
      <c r="G6805" s="17">
        <v>19</v>
      </c>
      <c r="H6805" s="17">
        <v>7</v>
      </c>
      <c r="I6805" s="17">
        <v>7</v>
      </c>
      <c r="J6805" s="8">
        <f t="shared" si="1378"/>
        <v>353.56511490866234</v>
      </c>
      <c r="K6805" s="8">
        <f t="shared" si="1379"/>
        <v>170.86506541691077</v>
      </c>
      <c r="L6805" s="8">
        <f t="shared" si="1380"/>
        <v>406.1474477694382</v>
      </c>
      <c r="M6805" s="8">
        <f t="shared" si="1381"/>
        <v>51.058739432664467</v>
      </c>
      <c r="N6805" s="8">
        <f t="shared" si="1382"/>
        <v>167.76110818194891</v>
      </c>
      <c r="O6805" s="8">
        <f t="shared" si="1383"/>
        <v>250.85289985952238</v>
      </c>
      <c r="P6805" s="8">
        <f t="shared" si="1384"/>
        <v>93.52372795424229</v>
      </c>
      <c r="Q6805" s="8">
        <f t="shared" si="1385"/>
        <v>12.389994548402399</v>
      </c>
      <c r="R6805" s="9">
        <f t="shared" si="1386"/>
        <v>8.7172833886216508E-2</v>
      </c>
      <c r="S6805" s="8">
        <f t="shared" si="1387"/>
        <v>1493.7741035233892</v>
      </c>
      <c r="T6805" s="19">
        <f t="shared" si="1388"/>
        <v>310.19254269833709</v>
      </c>
      <c r="U6805" s="19">
        <f t="shared" si="1389"/>
        <v>170.71257866523786</v>
      </c>
      <c r="V6805" s="19">
        <f t="shared" si="1390"/>
        <v>139.47996403309924</v>
      </c>
    </row>
    <row r="6806" spans="1:22">
      <c r="A6806" s="7" t="s">
        <v>2130</v>
      </c>
      <c r="B6806" s="17">
        <v>16</v>
      </c>
      <c r="C6806" s="17">
        <v>8</v>
      </c>
      <c r="D6806" s="17">
        <v>1</v>
      </c>
      <c r="E6806" s="17">
        <v>26</v>
      </c>
      <c r="F6806" s="17">
        <v>2</v>
      </c>
      <c r="G6806" s="17"/>
      <c r="H6806" s="17">
        <v>8</v>
      </c>
      <c r="I6806" s="17"/>
      <c r="J6806" s="8">
        <f t="shared" si="1378"/>
        <v>471.4201532115498</v>
      </c>
      <c r="K6806" s="8">
        <f t="shared" si="1379"/>
        <v>97.63718023823472</v>
      </c>
      <c r="L6806" s="8">
        <f t="shared" si="1380"/>
        <v>16.245897910777529</v>
      </c>
      <c r="M6806" s="8">
        <f t="shared" si="1381"/>
        <v>58.352845065902244</v>
      </c>
      <c r="N6806" s="8">
        <f t="shared" si="1382"/>
        <v>155.77817188323826</v>
      </c>
      <c r="O6806" s="8">
        <f t="shared" si="1383"/>
        <v>10.034115994380896</v>
      </c>
      <c r="P6806" s="8">
        <f t="shared" si="1384"/>
        <v>0</v>
      </c>
      <c r="Q6806" s="8">
        <f t="shared" si="1385"/>
        <v>0</v>
      </c>
      <c r="R6806" s="9">
        <f t="shared" si="1386"/>
        <v>0.20044020129838708</v>
      </c>
      <c r="S6806" s="8">
        <f t="shared" si="1387"/>
        <v>809.46836430408337</v>
      </c>
      <c r="T6806" s="19">
        <f t="shared" si="1388"/>
        <v>195.10107712018737</v>
      </c>
      <c r="U6806" s="19">
        <f t="shared" si="1389"/>
        <v>55.270762625873054</v>
      </c>
      <c r="V6806" s="19">
        <f t="shared" si="1390"/>
        <v>139.83031449431431</v>
      </c>
    </row>
    <row r="6807" spans="1:22">
      <c r="A6807" s="7" t="s">
        <v>1859</v>
      </c>
      <c r="B6807" s="17">
        <v>3</v>
      </c>
      <c r="C6807" s="17">
        <v>14</v>
      </c>
      <c r="D6807" s="17">
        <v>10</v>
      </c>
      <c r="E6807" s="17"/>
      <c r="F6807" s="17"/>
      <c r="G6807" s="17"/>
      <c r="H6807" s="17">
        <v>16</v>
      </c>
      <c r="I6807" s="17">
        <v>15</v>
      </c>
      <c r="J6807" s="8">
        <f t="shared" si="1378"/>
        <v>88.391278727165584</v>
      </c>
      <c r="K6807" s="8">
        <f t="shared" si="1379"/>
        <v>170.86506541691077</v>
      </c>
      <c r="L6807" s="8">
        <f t="shared" si="1380"/>
        <v>162.45897910777529</v>
      </c>
      <c r="M6807" s="8">
        <f t="shared" si="1381"/>
        <v>116.70569013180449</v>
      </c>
      <c r="N6807" s="8">
        <f t="shared" si="1382"/>
        <v>0</v>
      </c>
      <c r="O6807" s="8">
        <f t="shared" si="1383"/>
        <v>0</v>
      </c>
      <c r="P6807" s="8">
        <f t="shared" si="1384"/>
        <v>0</v>
      </c>
      <c r="Q6807" s="8">
        <f t="shared" si="1385"/>
        <v>26.549988318005138</v>
      </c>
      <c r="R6807" s="9">
        <f t="shared" si="1386"/>
        <v>2.9138761269331464E-3</v>
      </c>
      <c r="S6807" s="8">
        <f t="shared" si="1387"/>
        <v>538.42101338365615</v>
      </c>
      <c r="T6807" s="19">
        <f t="shared" si="1388"/>
        <v>140.57177441728388</v>
      </c>
      <c r="U6807" s="19">
        <f t="shared" si="1389"/>
        <v>0</v>
      </c>
      <c r="V6807" s="19">
        <f t="shared" si="1390"/>
        <v>140.57177441728388</v>
      </c>
    </row>
    <row r="6808" spans="1:22">
      <c r="A6808" s="7" t="s">
        <v>1022</v>
      </c>
      <c r="B6808" s="17">
        <v>12</v>
      </c>
      <c r="C6808" s="17">
        <v>13</v>
      </c>
      <c r="D6808" s="17">
        <v>19</v>
      </c>
      <c r="E6808" s="17">
        <v>25</v>
      </c>
      <c r="F6808" s="17">
        <v>29</v>
      </c>
      <c r="G6808" s="17">
        <v>21</v>
      </c>
      <c r="H6808" s="17">
        <v>9</v>
      </c>
      <c r="I6808" s="17">
        <v>8</v>
      </c>
      <c r="J6808" s="8">
        <f t="shared" si="1378"/>
        <v>353.56511490866234</v>
      </c>
      <c r="K6808" s="8">
        <f t="shared" si="1379"/>
        <v>158.66041788713142</v>
      </c>
      <c r="L6808" s="8">
        <f t="shared" si="1380"/>
        <v>308.67206030477303</v>
      </c>
      <c r="M6808" s="8">
        <f t="shared" si="1381"/>
        <v>65.646950699140021</v>
      </c>
      <c r="N6808" s="8">
        <f t="shared" si="1382"/>
        <v>149.78670373388294</v>
      </c>
      <c r="O6808" s="8">
        <f t="shared" si="1383"/>
        <v>145.49468191852299</v>
      </c>
      <c r="P6808" s="8">
        <f t="shared" si="1384"/>
        <v>103.36833089679411</v>
      </c>
      <c r="Q6808" s="8">
        <f t="shared" si="1385"/>
        <v>14.159993769602741</v>
      </c>
      <c r="R6808" s="9">
        <f t="shared" si="1386"/>
        <v>4.0727262660345591E-2</v>
      </c>
      <c r="S6808" s="8">
        <f t="shared" si="1387"/>
        <v>1285.1942603489067</v>
      </c>
      <c r="T6808" s="19">
        <f t="shared" si="1388"/>
        <v>273.63253103352224</v>
      </c>
      <c r="U6808" s="19">
        <f t="shared" si="1389"/>
        <v>132.88323884973332</v>
      </c>
      <c r="V6808" s="19">
        <f t="shared" si="1390"/>
        <v>140.74929218378892</v>
      </c>
    </row>
    <row r="6809" spans="1:22">
      <c r="A6809" s="7" t="s">
        <v>1689</v>
      </c>
      <c r="B6809" s="17">
        <v>9</v>
      </c>
      <c r="C6809" s="17">
        <v>5</v>
      </c>
      <c r="D6809" s="17">
        <v>18</v>
      </c>
      <c r="E6809" s="17">
        <v>9</v>
      </c>
      <c r="F6809" s="17">
        <v>23</v>
      </c>
      <c r="G6809" s="17">
        <v>5</v>
      </c>
      <c r="H6809" s="17">
        <v>4</v>
      </c>
      <c r="I6809" s="17">
        <v>2</v>
      </c>
      <c r="J6809" s="8">
        <f t="shared" si="1378"/>
        <v>265.17383618149677</v>
      </c>
      <c r="K6809" s="8">
        <f t="shared" si="1379"/>
        <v>61.023237648896696</v>
      </c>
      <c r="L6809" s="8">
        <f t="shared" si="1380"/>
        <v>292.42616239399553</v>
      </c>
      <c r="M6809" s="8">
        <f t="shared" si="1381"/>
        <v>29.176422532951122</v>
      </c>
      <c r="N6809" s="8">
        <f t="shared" si="1382"/>
        <v>53.923213344197862</v>
      </c>
      <c r="O6809" s="8">
        <f t="shared" si="1383"/>
        <v>115.39233393538029</v>
      </c>
      <c r="P6809" s="8">
        <f t="shared" si="1384"/>
        <v>24.611507356379548</v>
      </c>
      <c r="Q6809" s="8">
        <f t="shared" si="1385"/>
        <v>3.5399984424006852</v>
      </c>
      <c r="R6809" s="9">
        <f t="shared" si="1386"/>
        <v>7.1398483771804105E-2</v>
      </c>
      <c r="S6809" s="8">
        <f t="shared" si="1387"/>
        <v>841.72671339329793</v>
      </c>
      <c r="T6809" s="19">
        <f t="shared" si="1388"/>
        <v>206.20774540812968</v>
      </c>
      <c r="U6809" s="19">
        <f t="shared" si="1389"/>
        <v>64.642351545319229</v>
      </c>
      <c r="V6809" s="19">
        <f t="shared" si="1390"/>
        <v>141.56539386281045</v>
      </c>
    </row>
    <row r="6810" spans="1:22">
      <c r="A6810" s="7" t="s">
        <v>3129</v>
      </c>
      <c r="B6810" s="17">
        <v>3</v>
      </c>
      <c r="C6810" s="17">
        <v>1</v>
      </c>
      <c r="D6810" s="17">
        <v>20</v>
      </c>
      <c r="E6810" s="17"/>
      <c r="F6810" s="17"/>
      <c r="G6810" s="17"/>
      <c r="H6810" s="17">
        <v>1</v>
      </c>
      <c r="I6810" s="17"/>
      <c r="J6810" s="8">
        <f t="shared" si="1378"/>
        <v>88.391278727165584</v>
      </c>
      <c r="K6810" s="8">
        <f t="shared" si="1379"/>
        <v>12.20464752977934</v>
      </c>
      <c r="L6810" s="8">
        <f t="shared" si="1380"/>
        <v>324.91795821555058</v>
      </c>
      <c r="M6810" s="8">
        <f t="shared" si="1381"/>
        <v>7.2941056332377805</v>
      </c>
      <c r="N6810" s="8">
        <f t="shared" si="1382"/>
        <v>0</v>
      </c>
      <c r="O6810" s="8">
        <f t="shared" si="1383"/>
        <v>0</v>
      </c>
      <c r="P6810" s="8">
        <f t="shared" si="1384"/>
        <v>0</v>
      </c>
      <c r="Q6810" s="8">
        <f t="shared" si="1385"/>
        <v>0</v>
      </c>
      <c r="R6810" s="9">
        <f t="shared" si="1386"/>
        <v>0.10319325768509366</v>
      </c>
      <c r="S6810" s="8">
        <f t="shared" si="1387"/>
        <v>432.80799010573332</v>
      </c>
      <c r="T6810" s="19">
        <f t="shared" si="1388"/>
        <v>141.83796149083184</v>
      </c>
      <c r="U6810" s="19">
        <f t="shared" si="1389"/>
        <v>0</v>
      </c>
      <c r="V6810" s="19">
        <f t="shared" si="1390"/>
        <v>141.83796149083184</v>
      </c>
    </row>
    <row r="6811" spans="1:22">
      <c r="A6811" s="7" t="s">
        <v>2638</v>
      </c>
      <c r="B6811" s="17">
        <v>8</v>
      </c>
      <c r="C6811" s="17">
        <v>8</v>
      </c>
      <c r="D6811" s="17">
        <v>10</v>
      </c>
      <c r="E6811" s="17">
        <v>10</v>
      </c>
      <c r="F6811" s="17">
        <v>2</v>
      </c>
      <c r="G6811" s="17"/>
      <c r="H6811" s="17">
        <v>1</v>
      </c>
      <c r="I6811" s="17"/>
      <c r="J6811" s="8">
        <f t="shared" si="1378"/>
        <v>235.7100766057749</v>
      </c>
      <c r="K6811" s="8">
        <f t="shared" si="1379"/>
        <v>97.63718023823472</v>
      </c>
      <c r="L6811" s="8">
        <f t="shared" si="1380"/>
        <v>162.45897910777529</v>
      </c>
      <c r="M6811" s="8">
        <f t="shared" si="1381"/>
        <v>7.2941056332377805</v>
      </c>
      <c r="N6811" s="8">
        <f t="shared" si="1382"/>
        <v>59.914681493553182</v>
      </c>
      <c r="O6811" s="8">
        <f t="shared" si="1383"/>
        <v>10.034115994380896</v>
      </c>
      <c r="P6811" s="8">
        <f t="shared" si="1384"/>
        <v>0</v>
      </c>
      <c r="Q6811" s="8">
        <f t="shared" si="1385"/>
        <v>0</v>
      </c>
      <c r="R6811" s="9">
        <f t="shared" si="1386"/>
        <v>1.6019010029420275E-2</v>
      </c>
      <c r="S6811" s="8">
        <f t="shared" si="1387"/>
        <v>573.04913907295668</v>
      </c>
      <c r="T6811" s="19">
        <f t="shared" si="1388"/>
        <v>165.26874531726165</v>
      </c>
      <c r="U6811" s="19">
        <f t="shared" si="1389"/>
        <v>23.316265829311359</v>
      </c>
      <c r="V6811" s="19">
        <f t="shared" si="1390"/>
        <v>141.95247948795028</v>
      </c>
    </row>
    <row r="6812" spans="1:22">
      <c r="A6812" s="7" t="s">
        <v>918</v>
      </c>
      <c r="B6812" s="17">
        <v>11</v>
      </c>
      <c r="C6812" s="17">
        <v>23</v>
      </c>
      <c r="D6812" s="17">
        <v>18</v>
      </c>
      <c r="E6812" s="17">
        <v>36</v>
      </c>
      <c r="F6812" s="17">
        <v>27</v>
      </c>
      <c r="G6812" s="17">
        <v>24</v>
      </c>
      <c r="H6812" s="17">
        <v>5</v>
      </c>
      <c r="I6812" s="17">
        <v>7</v>
      </c>
      <c r="J6812" s="8">
        <f t="shared" si="1378"/>
        <v>324.1013553329405</v>
      </c>
      <c r="K6812" s="8">
        <f t="shared" si="1379"/>
        <v>280.70689318492481</v>
      </c>
      <c r="L6812" s="8">
        <f t="shared" si="1380"/>
        <v>292.42616239399553</v>
      </c>
      <c r="M6812" s="8">
        <f t="shared" si="1381"/>
        <v>36.470528166188906</v>
      </c>
      <c r="N6812" s="8">
        <f t="shared" si="1382"/>
        <v>215.69285337679145</v>
      </c>
      <c r="O6812" s="8">
        <f t="shared" si="1383"/>
        <v>135.46056592414209</v>
      </c>
      <c r="P6812" s="8">
        <f t="shared" si="1384"/>
        <v>118.13523531062184</v>
      </c>
      <c r="Q6812" s="8">
        <f t="shared" si="1385"/>
        <v>12.389994548402399</v>
      </c>
      <c r="R6812" s="9">
        <f t="shared" si="1386"/>
        <v>6.0367937858936552E-3</v>
      </c>
      <c r="S6812" s="8">
        <f t="shared" si="1387"/>
        <v>1402.9935936896049</v>
      </c>
      <c r="T6812" s="19">
        <f t="shared" si="1388"/>
        <v>299.07813697062028</v>
      </c>
      <c r="U6812" s="19">
        <f t="shared" si="1389"/>
        <v>156.42955153718512</v>
      </c>
      <c r="V6812" s="19">
        <f t="shared" si="1390"/>
        <v>142.64858543343516</v>
      </c>
    </row>
    <row r="6813" spans="1:22">
      <c r="A6813" s="7" t="s">
        <v>2275</v>
      </c>
      <c r="B6813" s="17">
        <v>16</v>
      </c>
      <c r="C6813" s="17">
        <v>6</v>
      </c>
      <c r="D6813" s="17">
        <v>2</v>
      </c>
      <c r="E6813" s="17">
        <v>24</v>
      </c>
      <c r="F6813" s="17"/>
      <c r="G6813" s="17">
        <v>1</v>
      </c>
      <c r="H6813" s="17">
        <v>7</v>
      </c>
      <c r="I6813" s="17"/>
      <c r="J6813" s="8">
        <f t="shared" si="1378"/>
        <v>471.4201532115498</v>
      </c>
      <c r="K6813" s="8">
        <f t="shared" si="1379"/>
        <v>73.227885178676033</v>
      </c>
      <c r="L6813" s="8">
        <f t="shared" si="1380"/>
        <v>32.491795821555058</v>
      </c>
      <c r="M6813" s="8">
        <f t="shared" si="1381"/>
        <v>51.058739432664467</v>
      </c>
      <c r="N6813" s="8">
        <f t="shared" si="1382"/>
        <v>143.79523558452763</v>
      </c>
      <c r="O6813" s="8">
        <f t="shared" si="1383"/>
        <v>0</v>
      </c>
      <c r="P6813" s="8">
        <f t="shared" si="1384"/>
        <v>4.9223014712759099</v>
      </c>
      <c r="Q6813" s="8">
        <f t="shared" si="1385"/>
        <v>0</v>
      </c>
      <c r="R6813" s="9">
        <f t="shared" si="1386"/>
        <v>0.19423034679914583</v>
      </c>
      <c r="S6813" s="8">
        <f t="shared" si="1387"/>
        <v>776.91611070024885</v>
      </c>
      <c r="T6813" s="19">
        <f t="shared" si="1388"/>
        <v>192.3799447372603</v>
      </c>
      <c r="U6813" s="19">
        <f t="shared" si="1389"/>
        <v>49.572512351934513</v>
      </c>
      <c r="V6813" s="19">
        <f t="shared" si="1390"/>
        <v>142.8074323853258</v>
      </c>
    </row>
    <row r="6814" spans="1:22">
      <c r="A6814" s="7" t="s">
        <v>2652</v>
      </c>
      <c r="B6814" s="17">
        <v>6</v>
      </c>
      <c r="C6814" s="17">
        <v>6</v>
      </c>
      <c r="D6814" s="17">
        <v>11</v>
      </c>
      <c r="E6814" s="17"/>
      <c r="F6814" s="17"/>
      <c r="G6814" s="17"/>
      <c r="H6814" s="17">
        <v>7</v>
      </c>
      <c r="I6814" s="17">
        <v>6</v>
      </c>
      <c r="J6814" s="8">
        <f t="shared" si="1378"/>
        <v>176.78255745433117</v>
      </c>
      <c r="K6814" s="8">
        <f t="shared" si="1379"/>
        <v>73.227885178676033</v>
      </c>
      <c r="L6814" s="8">
        <f t="shared" si="1380"/>
        <v>178.70487701855282</v>
      </c>
      <c r="M6814" s="8">
        <f t="shared" si="1381"/>
        <v>51.058739432664467</v>
      </c>
      <c r="N6814" s="8">
        <f t="shared" si="1382"/>
        <v>0</v>
      </c>
      <c r="O6814" s="8">
        <f t="shared" si="1383"/>
        <v>0</v>
      </c>
      <c r="P6814" s="8">
        <f t="shared" si="1384"/>
        <v>0</v>
      </c>
      <c r="Q6814" s="8">
        <f t="shared" si="1385"/>
        <v>10.619995327202055</v>
      </c>
      <c r="R6814" s="9">
        <f t="shared" si="1386"/>
        <v>7.4180383753223791E-3</v>
      </c>
      <c r="S6814" s="8">
        <f t="shared" si="1387"/>
        <v>479.77405908422446</v>
      </c>
      <c r="T6814" s="19">
        <f t="shared" si="1388"/>
        <v>142.90510655052</v>
      </c>
      <c r="U6814" s="19">
        <f t="shared" si="1389"/>
        <v>0</v>
      </c>
      <c r="V6814" s="19">
        <f t="shared" si="1390"/>
        <v>142.90510655052</v>
      </c>
    </row>
    <row r="6815" spans="1:22">
      <c r="A6815" s="7" t="s">
        <v>2793</v>
      </c>
      <c r="B6815" s="17">
        <v>7</v>
      </c>
      <c r="C6815" s="17"/>
      <c r="D6815" s="17">
        <v>17</v>
      </c>
      <c r="E6815" s="17">
        <v>2</v>
      </c>
      <c r="F6815" s="17">
        <v>4</v>
      </c>
      <c r="G6815" s="17">
        <v>4</v>
      </c>
      <c r="H6815" s="17">
        <v>1</v>
      </c>
      <c r="I6815" s="17"/>
      <c r="J6815" s="8">
        <f t="shared" si="1378"/>
        <v>206.24631703005304</v>
      </c>
      <c r="K6815" s="8">
        <f t="shared" si="1379"/>
        <v>0</v>
      </c>
      <c r="L6815" s="8">
        <f t="shared" si="1380"/>
        <v>276.18026448321797</v>
      </c>
      <c r="M6815" s="8">
        <f t="shared" si="1381"/>
        <v>7.2941056332377805</v>
      </c>
      <c r="N6815" s="8">
        <f t="shared" si="1382"/>
        <v>11.982936298710635</v>
      </c>
      <c r="O6815" s="8">
        <f t="shared" si="1383"/>
        <v>20.068231988761791</v>
      </c>
      <c r="P6815" s="8">
        <f t="shared" si="1384"/>
        <v>19.68920588510364</v>
      </c>
      <c r="Q6815" s="8">
        <f t="shared" si="1385"/>
        <v>0</v>
      </c>
      <c r="R6815" s="9">
        <f t="shared" si="1386"/>
        <v>7.9260301352802806E-2</v>
      </c>
      <c r="S6815" s="8">
        <f t="shared" si="1387"/>
        <v>541.46106131908482</v>
      </c>
      <c r="T6815" s="19">
        <f t="shared" si="1388"/>
        <v>160.80886050442368</v>
      </c>
      <c r="U6815" s="19">
        <f t="shared" si="1389"/>
        <v>17.246791390858689</v>
      </c>
      <c r="V6815" s="19">
        <f t="shared" si="1390"/>
        <v>143.56206911356497</v>
      </c>
    </row>
    <row r="6816" spans="1:22">
      <c r="A6816" s="7" t="s">
        <v>1995</v>
      </c>
      <c r="B6816" s="17">
        <v>2</v>
      </c>
      <c r="C6816" s="17">
        <v>11</v>
      </c>
      <c r="D6816" s="17">
        <v>15</v>
      </c>
      <c r="E6816" s="17"/>
      <c r="F6816" s="17"/>
      <c r="G6816" s="17"/>
      <c r="H6816" s="17">
        <v>12</v>
      </c>
      <c r="I6816" s="17">
        <v>11</v>
      </c>
      <c r="J6816" s="8">
        <f t="shared" si="1378"/>
        <v>58.927519151443725</v>
      </c>
      <c r="K6816" s="8">
        <f t="shared" si="1379"/>
        <v>134.25112282757274</v>
      </c>
      <c r="L6816" s="8">
        <f t="shared" si="1380"/>
        <v>243.68846866166294</v>
      </c>
      <c r="M6816" s="8">
        <f t="shared" si="1381"/>
        <v>87.529267598853366</v>
      </c>
      <c r="N6816" s="8">
        <f t="shared" si="1382"/>
        <v>0</v>
      </c>
      <c r="O6816" s="8">
        <f t="shared" si="1383"/>
        <v>0</v>
      </c>
      <c r="P6816" s="8">
        <f t="shared" si="1384"/>
        <v>0</v>
      </c>
      <c r="Q6816" s="8">
        <f t="shared" si="1385"/>
        <v>19.46999143320377</v>
      </c>
      <c r="R6816" s="9">
        <f t="shared" si="1386"/>
        <v>2.6633202028361502E-2</v>
      </c>
      <c r="S6816" s="8">
        <f t="shared" si="1387"/>
        <v>524.39637823953274</v>
      </c>
      <c r="T6816" s="19">
        <f t="shared" si="1388"/>
        <v>145.6223702135598</v>
      </c>
      <c r="U6816" s="19">
        <f t="shared" si="1389"/>
        <v>0</v>
      </c>
      <c r="V6816" s="19">
        <f t="shared" si="1390"/>
        <v>145.6223702135598</v>
      </c>
    </row>
    <row r="6817" spans="1:22">
      <c r="A6817" s="7" t="s">
        <v>1417</v>
      </c>
      <c r="B6817" s="17">
        <v>10</v>
      </c>
      <c r="C6817" s="17">
        <v>10</v>
      </c>
      <c r="D6817" s="17">
        <v>17</v>
      </c>
      <c r="E6817" s="17">
        <v>11</v>
      </c>
      <c r="F6817" s="17">
        <v>32</v>
      </c>
      <c r="G6817" s="17">
        <v>6</v>
      </c>
      <c r="H6817" s="17">
        <v>2</v>
      </c>
      <c r="I6817" s="17">
        <v>5</v>
      </c>
      <c r="J6817" s="8">
        <f t="shared" si="1378"/>
        <v>294.63759575721861</v>
      </c>
      <c r="K6817" s="8">
        <f t="shared" si="1379"/>
        <v>122.04647529779339</v>
      </c>
      <c r="L6817" s="8">
        <f t="shared" si="1380"/>
        <v>276.18026448321797</v>
      </c>
      <c r="M6817" s="8">
        <f t="shared" si="1381"/>
        <v>14.588211266475561</v>
      </c>
      <c r="N6817" s="8">
        <f t="shared" si="1382"/>
        <v>65.906149642908503</v>
      </c>
      <c r="O6817" s="8">
        <f t="shared" si="1383"/>
        <v>160.54585591009433</v>
      </c>
      <c r="P6817" s="8">
        <f t="shared" si="1384"/>
        <v>29.533808827655459</v>
      </c>
      <c r="Q6817" s="8">
        <f t="shared" si="1385"/>
        <v>8.8499961060017132</v>
      </c>
      <c r="R6817" s="9">
        <f t="shared" si="1386"/>
        <v>4.8094919014074172E-2</v>
      </c>
      <c r="S6817" s="8">
        <f t="shared" si="1387"/>
        <v>963.43836118536387</v>
      </c>
      <c r="T6817" s="19">
        <f t="shared" si="1388"/>
        <v>230.95477851274333</v>
      </c>
      <c r="U6817" s="19">
        <f t="shared" si="1389"/>
        <v>85.328604793552771</v>
      </c>
      <c r="V6817" s="19">
        <f t="shared" si="1390"/>
        <v>145.62617371919055</v>
      </c>
    </row>
    <row r="6818" spans="1:22">
      <c r="A6818" s="7" t="s">
        <v>1753</v>
      </c>
      <c r="B6818" s="17">
        <v>12</v>
      </c>
      <c r="C6818" s="17">
        <v>8</v>
      </c>
      <c r="D6818" s="17">
        <v>11</v>
      </c>
      <c r="E6818" s="17">
        <v>11</v>
      </c>
      <c r="F6818" s="17">
        <v>21</v>
      </c>
      <c r="G6818" s="17">
        <v>4</v>
      </c>
      <c r="H6818" s="17">
        <v>2</v>
      </c>
      <c r="I6818" s="17">
        <v>4</v>
      </c>
      <c r="J6818" s="8">
        <f t="shared" si="1378"/>
        <v>353.56511490866234</v>
      </c>
      <c r="K6818" s="8">
        <f t="shared" si="1379"/>
        <v>97.63718023823472</v>
      </c>
      <c r="L6818" s="8">
        <f t="shared" si="1380"/>
        <v>178.70487701855282</v>
      </c>
      <c r="M6818" s="8">
        <f t="shared" si="1381"/>
        <v>14.588211266475561</v>
      </c>
      <c r="N6818" s="8">
        <f t="shared" si="1382"/>
        <v>65.906149642908503</v>
      </c>
      <c r="O6818" s="8">
        <f t="shared" si="1383"/>
        <v>105.3582179409994</v>
      </c>
      <c r="P6818" s="8">
        <f t="shared" si="1384"/>
        <v>19.68920588510364</v>
      </c>
      <c r="Q6818" s="8">
        <f t="shared" si="1385"/>
        <v>7.0799968848013703</v>
      </c>
      <c r="R6818" s="9">
        <f t="shared" si="1386"/>
        <v>6.9704604599818254E-2</v>
      </c>
      <c r="S6818" s="8">
        <f t="shared" si="1387"/>
        <v>835.44895690093711</v>
      </c>
      <c r="T6818" s="19">
        <f t="shared" si="1388"/>
        <v>209.96905738848329</v>
      </c>
      <c r="U6818" s="19">
        <f t="shared" si="1389"/>
        <v>63.651191156337177</v>
      </c>
      <c r="V6818" s="19">
        <f t="shared" si="1390"/>
        <v>146.31786623214612</v>
      </c>
    </row>
    <row r="6819" spans="1:22">
      <c r="A6819" s="7" t="s">
        <v>922</v>
      </c>
      <c r="B6819" s="17">
        <v>18</v>
      </c>
      <c r="C6819" s="17">
        <v>11</v>
      </c>
      <c r="D6819" s="17">
        <v>15</v>
      </c>
      <c r="E6819" s="17">
        <v>28</v>
      </c>
      <c r="F6819" s="17">
        <v>34</v>
      </c>
      <c r="G6819" s="17">
        <v>26</v>
      </c>
      <c r="H6819" s="17">
        <v>13</v>
      </c>
      <c r="I6819" s="17">
        <v>12</v>
      </c>
      <c r="J6819" s="8">
        <f t="shared" si="1378"/>
        <v>530.34767236299353</v>
      </c>
      <c r="K6819" s="8">
        <f t="shared" si="1379"/>
        <v>134.25112282757274</v>
      </c>
      <c r="L6819" s="8">
        <f t="shared" si="1380"/>
        <v>243.68846866166294</v>
      </c>
      <c r="M6819" s="8">
        <f t="shared" si="1381"/>
        <v>94.823373232091143</v>
      </c>
      <c r="N6819" s="8">
        <f t="shared" si="1382"/>
        <v>167.76110818194891</v>
      </c>
      <c r="O6819" s="8">
        <f t="shared" si="1383"/>
        <v>170.57997190447523</v>
      </c>
      <c r="P6819" s="8">
        <f t="shared" si="1384"/>
        <v>127.97983825317365</v>
      </c>
      <c r="Q6819" s="8">
        <f t="shared" si="1385"/>
        <v>21.23999065440411</v>
      </c>
      <c r="R6819" s="9">
        <f t="shared" si="1386"/>
        <v>0.14152392559814866</v>
      </c>
      <c r="S6819" s="8">
        <f t="shared" si="1387"/>
        <v>1469.4315554239183</v>
      </c>
      <c r="T6819" s="19">
        <f t="shared" si="1388"/>
        <v>302.76242128407642</v>
      </c>
      <c r="U6819" s="19">
        <f t="shared" si="1389"/>
        <v>155.44030611319928</v>
      </c>
      <c r="V6819" s="19">
        <f t="shared" si="1390"/>
        <v>147.32211517087714</v>
      </c>
    </row>
    <row r="6820" spans="1:22">
      <c r="A6820" s="7" t="s">
        <v>2101</v>
      </c>
      <c r="B6820" s="17">
        <v>3</v>
      </c>
      <c r="C6820" s="17">
        <v>3</v>
      </c>
      <c r="D6820" s="17">
        <v>25</v>
      </c>
      <c r="E6820" s="17">
        <v>9</v>
      </c>
      <c r="F6820" s="17">
        <v>4</v>
      </c>
      <c r="G6820" s="17">
        <v>3</v>
      </c>
      <c r="H6820" s="17"/>
      <c r="I6820" s="17">
        <v>2</v>
      </c>
      <c r="J6820" s="8">
        <f t="shared" si="1378"/>
        <v>88.391278727165584</v>
      </c>
      <c r="K6820" s="8">
        <f t="shared" si="1379"/>
        <v>36.613942589338016</v>
      </c>
      <c r="L6820" s="8">
        <f t="shared" si="1380"/>
        <v>406.1474477694382</v>
      </c>
      <c r="M6820" s="8">
        <f t="shared" si="1381"/>
        <v>0</v>
      </c>
      <c r="N6820" s="8">
        <f t="shared" si="1382"/>
        <v>53.923213344197862</v>
      </c>
      <c r="O6820" s="8">
        <f t="shared" si="1383"/>
        <v>20.068231988761791</v>
      </c>
      <c r="P6820" s="8">
        <f t="shared" si="1384"/>
        <v>14.76690441382773</v>
      </c>
      <c r="Q6820" s="8">
        <f t="shared" si="1385"/>
        <v>3.5399984424006852</v>
      </c>
      <c r="R6820" s="9">
        <f t="shared" si="1386"/>
        <v>0.13656370997838993</v>
      </c>
      <c r="S6820" s="8">
        <f t="shared" si="1387"/>
        <v>619.91101883272927</v>
      </c>
      <c r="T6820" s="19">
        <f t="shared" si="1388"/>
        <v>177.05088969531394</v>
      </c>
      <c r="U6820" s="19">
        <f t="shared" si="1389"/>
        <v>29.586116582262463</v>
      </c>
      <c r="V6820" s="19">
        <f t="shared" si="1390"/>
        <v>147.46477311305148</v>
      </c>
    </row>
    <row r="6821" spans="1:22">
      <c r="A6821" s="7" t="s">
        <v>1130</v>
      </c>
      <c r="B6821" s="17">
        <v>16</v>
      </c>
      <c r="C6821" s="17">
        <v>13</v>
      </c>
      <c r="D6821" s="17">
        <v>13</v>
      </c>
      <c r="E6821" s="17">
        <v>38</v>
      </c>
      <c r="F6821" s="17">
        <v>25</v>
      </c>
      <c r="G6821" s="17">
        <v>9</v>
      </c>
      <c r="H6821" s="17">
        <v>9</v>
      </c>
      <c r="I6821" s="17">
        <v>4</v>
      </c>
      <c r="J6821" s="8">
        <f t="shared" si="1378"/>
        <v>471.4201532115498</v>
      </c>
      <c r="K6821" s="8">
        <f t="shared" si="1379"/>
        <v>158.66041788713142</v>
      </c>
      <c r="L6821" s="8">
        <f t="shared" si="1380"/>
        <v>211.19667284010788</v>
      </c>
      <c r="M6821" s="8">
        <f t="shared" si="1381"/>
        <v>65.646950699140021</v>
      </c>
      <c r="N6821" s="8">
        <f t="shared" si="1382"/>
        <v>227.67578967550207</v>
      </c>
      <c r="O6821" s="8">
        <f t="shared" si="1383"/>
        <v>125.42644992976119</v>
      </c>
      <c r="P6821" s="8">
        <f t="shared" si="1384"/>
        <v>44.300713241483187</v>
      </c>
      <c r="Q6821" s="8">
        <f t="shared" si="1385"/>
        <v>7.0799968848013703</v>
      </c>
      <c r="R6821" s="9">
        <f t="shared" si="1386"/>
        <v>0.12542661276517758</v>
      </c>
      <c r="S6821" s="8">
        <f t="shared" si="1387"/>
        <v>1304.3271474846758</v>
      </c>
      <c r="T6821" s="19">
        <f t="shared" si="1388"/>
        <v>280.42574797959639</v>
      </c>
      <c r="U6821" s="19">
        <f t="shared" si="1389"/>
        <v>132.46765094891549</v>
      </c>
      <c r="V6821" s="19">
        <f t="shared" si="1390"/>
        <v>147.9580970306809</v>
      </c>
    </row>
    <row r="6822" spans="1:22">
      <c r="A6822" s="7" t="s">
        <v>1331</v>
      </c>
      <c r="B6822" s="17">
        <v>12</v>
      </c>
      <c r="C6822" s="17">
        <v>16</v>
      </c>
      <c r="D6822" s="17">
        <v>13</v>
      </c>
      <c r="E6822" s="17">
        <v>34</v>
      </c>
      <c r="F6822" s="17">
        <v>9</v>
      </c>
      <c r="G6822" s="17">
        <v>13</v>
      </c>
      <c r="H6822" s="17">
        <v>4</v>
      </c>
      <c r="I6822" s="17">
        <v>2</v>
      </c>
      <c r="J6822" s="8">
        <f t="shared" si="1378"/>
        <v>353.56511490866234</v>
      </c>
      <c r="K6822" s="8">
        <f t="shared" si="1379"/>
        <v>195.27436047646944</v>
      </c>
      <c r="L6822" s="8">
        <f t="shared" si="1380"/>
        <v>211.19667284010788</v>
      </c>
      <c r="M6822" s="8">
        <f t="shared" si="1381"/>
        <v>29.176422532951122</v>
      </c>
      <c r="N6822" s="8">
        <f t="shared" si="1382"/>
        <v>203.70991707808082</v>
      </c>
      <c r="O6822" s="8">
        <f t="shared" si="1383"/>
        <v>45.153521974714025</v>
      </c>
      <c r="P6822" s="8">
        <f t="shared" si="1384"/>
        <v>63.989919126586827</v>
      </c>
      <c r="Q6822" s="8">
        <f t="shared" si="1385"/>
        <v>3.5399984424006852</v>
      </c>
      <c r="R6822" s="9">
        <f t="shared" si="1386"/>
        <v>5.1761896017138813E-2</v>
      </c>
      <c r="S6822" s="8">
        <f t="shared" si="1387"/>
        <v>1102.0659289375724</v>
      </c>
      <c r="T6822" s="19">
        <f t="shared" si="1388"/>
        <v>253.34538274174656</v>
      </c>
      <c r="U6822" s="19">
        <f t="shared" si="1389"/>
        <v>104.28445272646054</v>
      </c>
      <c r="V6822" s="19">
        <f t="shared" si="1390"/>
        <v>149.06093001528603</v>
      </c>
    </row>
    <row r="6823" spans="1:22">
      <c r="A6823" s="7" t="s">
        <v>2650</v>
      </c>
      <c r="B6823" s="17">
        <v>9</v>
      </c>
      <c r="C6823" s="17">
        <v>3</v>
      </c>
      <c r="D6823" s="17">
        <v>9</v>
      </c>
      <c r="E6823" s="17"/>
      <c r="F6823" s="17"/>
      <c r="G6823" s="17"/>
      <c r="H6823" s="17">
        <v>10</v>
      </c>
      <c r="I6823" s="17">
        <v>8</v>
      </c>
      <c r="J6823" s="8">
        <f t="shared" si="1378"/>
        <v>265.17383618149677</v>
      </c>
      <c r="K6823" s="8">
        <f t="shared" si="1379"/>
        <v>36.613942589338016</v>
      </c>
      <c r="L6823" s="8">
        <f t="shared" si="1380"/>
        <v>146.21308119699776</v>
      </c>
      <c r="M6823" s="8">
        <f t="shared" si="1381"/>
        <v>72.941056332377812</v>
      </c>
      <c r="N6823" s="8">
        <f t="shared" si="1382"/>
        <v>0</v>
      </c>
      <c r="O6823" s="8">
        <f t="shared" si="1383"/>
        <v>0</v>
      </c>
      <c r="P6823" s="8">
        <f t="shared" si="1384"/>
        <v>0</v>
      </c>
      <c r="Q6823" s="8">
        <f t="shared" si="1385"/>
        <v>14.159993769602741</v>
      </c>
      <c r="R6823" s="9">
        <f t="shared" si="1386"/>
        <v>4.3211063400660214E-2</v>
      </c>
      <c r="S6823" s="8">
        <f t="shared" si="1387"/>
        <v>520.94191630021032</v>
      </c>
      <c r="T6823" s="19">
        <f t="shared" si="1388"/>
        <v>149.33361998927751</v>
      </c>
      <c r="U6823" s="19">
        <f t="shared" si="1389"/>
        <v>0</v>
      </c>
      <c r="V6823" s="19">
        <f t="shared" si="1390"/>
        <v>149.33361998927751</v>
      </c>
    </row>
    <row r="6824" spans="1:22">
      <c r="A6824" s="7" t="s">
        <v>1587</v>
      </c>
      <c r="B6824" s="17">
        <v>7</v>
      </c>
      <c r="C6824" s="17">
        <v>7</v>
      </c>
      <c r="D6824" s="17">
        <v>21</v>
      </c>
      <c r="E6824" s="17">
        <v>13</v>
      </c>
      <c r="F6824" s="17">
        <v>9</v>
      </c>
      <c r="G6824" s="17">
        <v>12</v>
      </c>
      <c r="H6824" s="17">
        <v>2</v>
      </c>
      <c r="I6824" s="17">
        <v>6</v>
      </c>
      <c r="J6824" s="8">
        <f t="shared" si="1378"/>
        <v>206.24631703005304</v>
      </c>
      <c r="K6824" s="8">
        <f t="shared" si="1379"/>
        <v>85.432532708455383</v>
      </c>
      <c r="L6824" s="8">
        <f t="shared" si="1380"/>
        <v>341.16385612632808</v>
      </c>
      <c r="M6824" s="8">
        <f t="shared" si="1381"/>
        <v>14.588211266475561</v>
      </c>
      <c r="N6824" s="8">
        <f t="shared" si="1382"/>
        <v>77.889085941619129</v>
      </c>
      <c r="O6824" s="8">
        <f t="shared" si="1383"/>
        <v>45.153521974714025</v>
      </c>
      <c r="P6824" s="8">
        <f t="shared" si="1384"/>
        <v>59.067617655310919</v>
      </c>
      <c r="Q6824" s="8">
        <f t="shared" si="1385"/>
        <v>10.619995327202055</v>
      </c>
      <c r="R6824" s="9">
        <f t="shared" si="1386"/>
        <v>5.6905118661119594E-2</v>
      </c>
      <c r="S6824" s="8">
        <f t="shared" si="1387"/>
        <v>829.54114270295611</v>
      </c>
      <c r="T6824" s="19">
        <f t="shared" si="1388"/>
        <v>210.94756862161216</v>
      </c>
      <c r="U6824" s="19">
        <f t="shared" si="1389"/>
        <v>60.703408523881357</v>
      </c>
      <c r="V6824" s="19">
        <f t="shared" si="1390"/>
        <v>150.2441600977308</v>
      </c>
    </row>
    <row r="6825" spans="1:22">
      <c r="A6825" s="7" t="s">
        <v>741</v>
      </c>
      <c r="B6825" s="17">
        <v>15</v>
      </c>
      <c r="C6825" s="17">
        <v>25</v>
      </c>
      <c r="D6825" s="17">
        <v>21</v>
      </c>
      <c r="E6825" s="17">
        <v>48</v>
      </c>
      <c r="F6825" s="17">
        <v>47</v>
      </c>
      <c r="G6825" s="17">
        <v>23</v>
      </c>
      <c r="H6825" s="17">
        <v>3</v>
      </c>
      <c r="I6825" s="17">
        <v>8</v>
      </c>
      <c r="J6825" s="8">
        <f t="shared" si="1378"/>
        <v>441.95639363582791</v>
      </c>
      <c r="K6825" s="8">
        <f t="shared" si="1379"/>
        <v>305.11618824448351</v>
      </c>
      <c r="L6825" s="8">
        <f t="shared" si="1380"/>
        <v>341.16385612632808</v>
      </c>
      <c r="M6825" s="8">
        <f t="shared" si="1381"/>
        <v>21.882316899713341</v>
      </c>
      <c r="N6825" s="8">
        <f t="shared" si="1382"/>
        <v>287.59047116905526</v>
      </c>
      <c r="O6825" s="8">
        <f t="shared" si="1383"/>
        <v>235.80172586795103</v>
      </c>
      <c r="P6825" s="8">
        <f t="shared" si="1384"/>
        <v>113.21293383934592</v>
      </c>
      <c r="Q6825" s="8">
        <f t="shared" si="1385"/>
        <v>14.159993769602741</v>
      </c>
      <c r="R6825" s="9">
        <f t="shared" si="1386"/>
        <v>4.2275718387766649E-2</v>
      </c>
      <c r="S6825" s="8">
        <f t="shared" si="1387"/>
        <v>1746.7238857827049</v>
      </c>
      <c r="T6825" s="19">
        <f t="shared" si="1388"/>
        <v>362.74547933554646</v>
      </c>
      <c r="U6825" s="19">
        <f t="shared" si="1389"/>
        <v>212.20171029211744</v>
      </c>
      <c r="V6825" s="19">
        <f t="shared" si="1390"/>
        <v>150.54376904342902</v>
      </c>
    </row>
    <row r="6826" spans="1:22">
      <c r="A6826" s="7" t="s">
        <v>1872</v>
      </c>
      <c r="B6826" s="17">
        <v>17</v>
      </c>
      <c r="C6826" s="17">
        <v>6</v>
      </c>
      <c r="D6826" s="17">
        <v>5</v>
      </c>
      <c r="E6826" s="17">
        <v>22</v>
      </c>
      <c r="F6826" s="17">
        <v>10</v>
      </c>
      <c r="G6826" s="17">
        <v>4</v>
      </c>
      <c r="H6826" s="17">
        <v>6</v>
      </c>
      <c r="I6826" s="17">
        <v>2</v>
      </c>
      <c r="J6826" s="8">
        <f t="shared" si="1378"/>
        <v>500.88391278727164</v>
      </c>
      <c r="K6826" s="8">
        <f t="shared" si="1379"/>
        <v>73.227885178676033</v>
      </c>
      <c r="L6826" s="8">
        <f t="shared" si="1380"/>
        <v>81.229489553887646</v>
      </c>
      <c r="M6826" s="8">
        <f t="shared" si="1381"/>
        <v>43.764633799426683</v>
      </c>
      <c r="N6826" s="8">
        <f t="shared" si="1382"/>
        <v>131.81229928581701</v>
      </c>
      <c r="O6826" s="8">
        <f t="shared" si="1383"/>
        <v>50.170579971904473</v>
      </c>
      <c r="P6826" s="8">
        <f t="shared" si="1384"/>
        <v>19.68920588510364</v>
      </c>
      <c r="Q6826" s="8">
        <f t="shared" si="1385"/>
        <v>3.5399984424006852</v>
      </c>
      <c r="R6826" s="9">
        <f t="shared" si="1386"/>
        <v>0.17815474244271073</v>
      </c>
      <c r="S6826" s="8">
        <f t="shared" si="1387"/>
        <v>900.77800646208698</v>
      </c>
      <c r="T6826" s="19">
        <f t="shared" si="1388"/>
        <v>218.44709583994509</v>
      </c>
      <c r="U6826" s="19">
        <f t="shared" si="1389"/>
        <v>67.224028380941704</v>
      </c>
      <c r="V6826" s="19">
        <f t="shared" si="1390"/>
        <v>151.2230674590034</v>
      </c>
    </row>
    <row r="6827" spans="1:22">
      <c r="A6827" s="7" t="s">
        <v>1365</v>
      </c>
      <c r="B6827" s="17">
        <v>10</v>
      </c>
      <c r="C6827" s="17">
        <v>7</v>
      </c>
      <c r="D6827" s="17">
        <v>22</v>
      </c>
      <c r="E6827" s="17">
        <v>15</v>
      </c>
      <c r="F6827" s="17">
        <v>19</v>
      </c>
      <c r="G6827" s="17">
        <v>20</v>
      </c>
      <c r="H6827" s="17"/>
      <c r="I6827" s="17">
        <v>5</v>
      </c>
      <c r="J6827" s="8">
        <f t="shared" si="1378"/>
        <v>294.63759575721861</v>
      </c>
      <c r="K6827" s="8">
        <f t="shared" si="1379"/>
        <v>85.432532708455383</v>
      </c>
      <c r="L6827" s="8">
        <f t="shared" si="1380"/>
        <v>357.40975403710564</v>
      </c>
      <c r="M6827" s="8">
        <f t="shared" si="1381"/>
        <v>0</v>
      </c>
      <c r="N6827" s="8">
        <f t="shared" si="1382"/>
        <v>89.87202224032977</v>
      </c>
      <c r="O6827" s="8">
        <f t="shared" si="1383"/>
        <v>95.324101946618498</v>
      </c>
      <c r="P6827" s="8">
        <f t="shared" si="1384"/>
        <v>98.446029425518191</v>
      </c>
      <c r="Q6827" s="8">
        <f t="shared" si="1385"/>
        <v>8.8499961060017132</v>
      </c>
      <c r="R6827" s="9">
        <f t="shared" si="1386"/>
        <v>6.9871630697362991E-2</v>
      </c>
      <c r="S6827" s="8">
        <f t="shared" si="1387"/>
        <v>1021.1220361152461</v>
      </c>
      <c r="T6827" s="19">
        <f t="shared" si="1388"/>
        <v>245.82662750092655</v>
      </c>
      <c r="U6827" s="19">
        <f t="shared" si="1389"/>
        <v>94.547384537488824</v>
      </c>
      <c r="V6827" s="19">
        <f t="shared" si="1390"/>
        <v>151.27924296343772</v>
      </c>
    </row>
    <row r="6828" spans="1:22">
      <c r="A6828" s="7" t="s">
        <v>2175</v>
      </c>
      <c r="B6828" s="17">
        <v>18</v>
      </c>
      <c r="C6828" s="17">
        <v>5</v>
      </c>
      <c r="D6828" s="17">
        <v>2</v>
      </c>
      <c r="E6828" s="17">
        <v>25</v>
      </c>
      <c r="F6828" s="17">
        <v>2</v>
      </c>
      <c r="G6828" s="17">
        <v>2</v>
      </c>
      <c r="H6828" s="17">
        <v>5</v>
      </c>
      <c r="I6828" s="17">
        <v>2</v>
      </c>
      <c r="J6828" s="8">
        <f t="shared" si="1378"/>
        <v>530.34767236299353</v>
      </c>
      <c r="K6828" s="8">
        <f t="shared" si="1379"/>
        <v>61.023237648896696</v>
      </c>
      <c r="L6828" s="8">
        <f t="shared" si="1380"/>
        <v>32.491795821555058</v>
      </c>
      <c r="M6828" s="8">
        <f t="shared" si="1381"/>
        <v>36.470528166188906</v>
      </c>
      <c r="N6828" s="8">
        <f t="shared" si="1382"/>
        <v>149.78670373388294</v>
      </c>
      <c r="O6828" s="8">
        <f t="shared" si="1383"/>
        <v>10.034115994380896</v>
      </c>
      <c r="P6828" s="8">
        <f t="shared" si="1384"/>
        <v>9.8446029425518198</v>
      </c>
      <c r="Q6828" s="8">
        <f t="shared" si="1385"/>
        <v>3.5399984424006852</v>
      </c>
      <c r="R6828" s="9">
        <f t="shared" si="1386"/>
        <v>0.20922737604191338</v>
      </c>
      <c r="S6828" s="8">
        <f t="shared" si="1387"/>
        <v>829.9986566704498</v>
      </c>
      <c r="T6828" s="19">
        <f t="shared" si="1388"/>
        <v>207.95423527781509</v>
      </c>
      <c r="U6828" s="19">
        <f t="shared" si="1389"/>
        <v>56.555140890271893</v>
      </c>
      <c r="V6828" s="19">
        <f t="shared" si="1390"/>
        <v>151.39909438754319</v>
      </c>
    </row>
    <row r="6829" spans="1:22">
      <c r="A6829" s="7" t="s">
        <v>1868</v>
      </c>
      <c r="B6829" s="17">
        <v>10</v>
      </c>
      <c r="C6829" s="17">
        <v>11</v>
      </c>
      <c r="D6829" s="17">
        <v>12</v>
      </c>
      <c r="E6829" s="17">
        <v>21</v>
      </c>
      <c r="F6829" s="17">
        <v>5</v>
      </c>
      <c r="G6829" s="17">
        <v>3</v>
      </c>
      <c r="H6829" s="17">
        <v>1</v>
      </c>
      <c r="I6829" s="17">
        <v>2</v>
      </c>
      <c r="J6829" s="8">
        <f t="shared" si="1378"/>
        <v>294.63759575721861</v>
      </c>
      <c r="K6829" s="8">
        <f t="shared" si="1379"/>
        <v>134.25112282757274</v>
      </c>
      <c r="L6829" s="8">
        <f t="shared" si="1380"/>
        <v>194.95077492933035</v>
      </c>
      <c r="M6829" s="8">
        <f t="shared" si="1381"/>
        <v>7.2941056332377805</v>
      </c>
      <c r="N6829" s="8">
        <f t="shared" si="1382"/>
        <v>125.82083113646168</v>
      </c>
      <c r="O6829" s="8">
        <f t="shared" si="1383"/>
        <v>25.085289985952237</v>
      </c>
      <c r="P6829" s="8">
        <f t="shared" si="1384"/>
        <v>14.76690441382773</v>
      </c>
      <c r="Q6829" s="8">
        <f t="shared" si="1385"/>
        <v>3.5399984424006852</v>
      </c>
      <c r="R6829" s="9">
        <f t="shared" si="1386"/>
        <v>2.9909884365023641E-2</v>
      </c>
      <c r="S6829" s="8">
        <f t="shared" si="1387"/>
        <v>796.80662468360129</v>
      </c>
      <c r="T6829" s="19">
        <f t="shared" si="1388"/>
        <v>207.94649783804059</v>
      </c>
      <c r="U6829" s="19">
        <f t="shared" si="1389"/>
        <v>55.224341845413875</v>
      </c>
      <c r="V6829" s="19">
        <f t="shared" si="1390"/>
        <v>152.72215599262671</v>
      </c>
    </row>
    <row r="6830" spans="1:22">
      <c r="A6830" s="7" t="s">
        <v>2602</v>
      </c>
      <c r="B6830" s="17">
        <v>18</v>
      </c>
      <c r="C6830" s="17">
        <v>6</v>
      </c>
      <c r="D6830" s="17"/>
      <c r="E6830" s="17">
        <v>24</v>
      </c>
      <c r="F6830" s="17"/>
      <c r="G6830" s="17"/>
      <c r="H6830" s="17">
        <v>2</v>
      </c>
      <c r="I6830" s="17"/>
      <c r="J6830" s="8">
        <f t="shared" si="1378"/>
        <v>530.34767236299353</v>
      </c>
      <c r="K6830" s="8">
        <f t="shared" si="1379"/>
        <v>73.227885178676033</v>
      </c>
      <c r="L6830" s="8">
        <f t="shared" si="1380"/>
        <v>0</v>
      </c>
      <c r="M6830" s="8">
        <f t="shared" si="1381"/>
        <v>14.588211266475561</v>
      </c>
      <c r="N6830" s="8">
        <f t="shared" si="1382"/>
        <v>143.79523558452763</v>
      </c>
      <c r="O6830" s="8">
        <f t="shared" si="1383"/>
        <v>0</v>
      </c>
      <c r="P6830" s="8">
        <f t="shared" si="1384"/>
        <v>0</v>
      </c>
      <c r="Q6830" s="8">
        <f t="shared" si="1385"/>
        <v>0</v>
      </c>
      <c r="R6830" s="9">
        <f t="shared" si="1386"/>
        <v>0.21250914083974404</v>
      </c>
      <c r="S6830" s="8">
        <f t="shared" si="1387"/>
        <v>761.9590043926728</v>
      </c>
      <c r="T6830" s="19">
        <f t="shared" si="1388"/>
        <v>201.19185251388987</v>
      </c>
      <c r="U6830" s="19">
        <f t="shared" si="1389"/>
        <v>47.931745194842541</v>
      </c>
      <c r="V6830" s="19">
        <f t="shared" si="1390"/>
        <v>153.26010731904734</v>
      </c>
    </row>
    <row r="6831" spans="1:22">
      <c r="A6831" s="7" t="s">
        <v>3942</v>
      </c>
      <c r="B6831" s="17">
        <v>10</v>
      </c>
      <c r="C6831" s="17">
        <v>2</v>
      </c>
      <c r="D6831" s="17">
        <v>9</v>
      </c>
      <c r="E6831" s="17"/>
      <c r="F6831" s="17"/>
      <c r="G6831" s="17"/>
      <c r="H6831" s="17">
        <v>1</v>
      </c>
      <c r="I6831" s="17">
        <v>1</v>
      </c>
      <c r="J6831" s="8">
        <f t="shared" si="1378"/>
        <v>294.63759575721861</v>
      </c>
      <c r="K6831" s="8">
        <f t="shared" si="1379"/>
        <v>24.40929505955868</v>
      </c>
      <c r="L6831" s="8">
        <f t="shared" si="1380"/>
        <v>146.21308119699776</v>
      </c>
      <c r="M6831" s="8">
        <f t="shared" si="1381"/>
        <v>7.2941056332377805</v>
      </c>
      <c r="N6831" s="8">
        <f t="shared" si="1382"/>
        <v>0</v>
      </c>
      <c r="O6831" s="8">
        <f t="shared" si="1383"/>
        <v>0</v>
      </c>
      <c r="P6831" s="8">
        <f t="shared" si="1384"/>
        <v>0</v>
      </c>
      <c r="Q6831" s="8">
        <f t="shared" si="1385"/>
        <v>1.7699992212003426</v>
      </c>
      <c r="R6831" s="9">
        <f t="shared" si="1386"/>
        <v>5.9070530299639865E-2</v>
      </c>
      <c r="S6831" s="8">
        <f t="shared" si="1387"/>
        <v>472.55407764701283</v>
      </c>
      <c r="T6831" s="19">
        <f t="shared" si="1388"/>
        <v>155.086657337925</v>
      </c>
      <c r="U6831" s="19">
        <f t="shared" si="1389"/>
        <v>0</v>
      </c>
      <c r="V6831" s="19">
        <f t="shared" si="1390"/>
        <v>155.086657337925</v>
      </c>
    </row>
    <row r="6832" spans="1:22">
      <c r="A6832" s="7" t="s">
        <v>1211</v>
      </c>
      <c r="B6832" s="17">
        <v>11</v>
      </c>
      <c r="C6832" s="17">
        <v>17</v>
      </c>
      <c r="D6832" s="17">
        <v>16</v>
      </c>
      <c r="E6832" s="17">
        <v>23</v>
      </c>
      <c r="F6832" s="17">
        <v>26</v>
      </c>
      <c r="G6832" s="17">
        <v>11</v>
      </c>
      <c r="H6832" s="17">
        <v>7</v>
      </c>
      <c r="I6832" s="17">
        <v>3</v>
      </c>
      <c r="J6832" s="8">
        <f t="shared" si="1378"/>
        <v>324.1013553329405</v>
      </c>
      <c r="K6832" s="8">
        <f t="shared" si="1379"/>
        <v>207.47900800624879</v>
      </c>
      <c r="L6832" s="8">
        <f t="shared" si="1380"/>
        <v>259.93436657244047</v>
      </c>
      <c r="M6832" s="8">
        <f t="shared" si="1381"/>
        <v>51.058739432664467</v>
      </c>
      <c r="N6832" s="8">
        <f t="shared" si="1382"/>
        <v>137.80376743517232</v>
      </c>
      <c r="O6832" s="8">
        <f t="shared" si="1383"/>
        <v>130.44350792695164</v>
      </c>
      <c r="P6832" s="8">
        <f t="shared" si="1384"/>
        <v>54.145316184035011</v>
      </c>
      <c r="Q6832" s="8">
        <f t="shared" si="1385"/>
        <v>5.3099976636010275</v>
      </c>
      <c r="R6832" s="9">
        <f t="shared" si="1386"/>
        <v>1.1048401826303744E-2</v>
      </c>
      <c r="S6832" s="8">
        <f t="shared" si="1387"/>
        <v>1164.966060890453</v>
      </c>
      <c r="T6832" s="19">
        <f t="shared" si="1388"/>
        <v>263.8382433038766</v>
      </c>
      <c r="U6832" s="19">
        <f t="shared" si="1389"/>
        <v>107.464197182053</v>
      </c>
      <c r="V6832" s="19">
        <f t="shared" si="1390"/>
        <v>156.3740461218236</v>
      </c>
    </row>
    <row r="6833" spans="1:22">
      <c r="A6833" s="7" t="s">
        <v>1704</v>
      </c>
      <c r="B6833" s="17">
        <v>8</v>
      </c>
      <c r="C6833" s="17">
        <v>11</v>
      </c>
      <c r="D6833" s="17">
        <v>17</v>
      </c>
      <c r="E6833" s="17">
        <v>7</v>
      </c>
      <c r="F6833" s="17">
        <v>21</v>
      </c>
      <c r="G6833" s="17">
        <v>5</v>
      </c>
      <c r="H6833" s="17">
        <v>2</v>
      </c>
      <c r="I6833" s="17">
        <v>2</v>
      </c>
      <c r="J6833" s="8">
        <f t="shared" si="1378"/>
        <v>235.7100766057749</v>
      </c>
      <c r="K6833" s="8">
        <f t="shared" si="1379"/>
        <v>134.25112282757274</v>
      </c>
      <c r="L6833" s="8">
        <f t="shared" si="1380"/>
        <v>276.18026448321797</v>
      </c>
      <c r="M6833" s="8">
        <f t="shared" si="1381"/>
        <v>14.588211266475561</v>
      </c>
      <c r="N6833" s="8">
        <f t="shared" si="1382"/>
        <v>41.940277045487228</v>
      </c>
      <c r="O6833" s="8">
        <f t="shared" si="1383"/>
        <v>105.3582179409994</v>
      </c>
      <c r="P6833" s="8">
        <f t="shared" si="1384"/>
        <v>24.611507356379548</v>
      </c>
      <c r="Q6833" s="8">
        <f t="shared" si="1385"/>
        <v>3.5399984424006852</v>
      </c>
      <c r="R6833" s="9">
        <f t="shared" si="1386"/>
        <v>1.587710865042977E-2</v>
      </c>
      <c r="S6833" s="8">
        <f t="shared" si="1387"/>
        <v>832.63967752590736</v>
      </c>
      <c r="T6833" s="19">
        <f t="shared" si="1388"/>
        <v>215.38048797218855</v>
      </c>
      <c r="U6833" s="19">
        <f t="shared" si="1389"/>
        <v>57.303334114288724</v>
      </c>
      <c r="V6833" s="19">
        <f t="shared" si="1390"/>
        <v>158.07715385789982</v>
      </c>
    </row>
    <row r="6834" spans="1:22">
      <c r="A6834" s="7" t="s">
        <v>925</v>
      </c>
      <c r="B6834" s="17">
        <v>13</v>
      </c>
      <c r="C6834" s="17">
        <v>17</v>
      </c>
      <c r="D6834" s="17">
        <v>23</v>
      </c>
      <c r="E6834" s="17">
        <v>36</v>
      </c>
      <c r="F6834" s="17">
        <v>12</v>
      </c>
      <c r="G6834" s="17">
        <v>43</v>
      </c>
      <c r="H6834" s="17">
        <v>1</v>
      </c>
      <c r="I6834" s="17">
        <v>7</v>
      </c>
      <c r="J6834" s="8">
        <f t="shared" si="1378"/>
        <v>383.02887448438423</v>
      </c>
      <c r="K6834" s="8">
        <f t="shared" si="1379"/>
        <v>207.47900800624879</v>
      </c>
      <c r="L6834" s="8">
        <f t="shared" si="1380"/>
        <v>373.65565194788314</v>
      </c>
      <c r="M6834" s="8">
        <f t="shared" si="1381"/>
        <v>7.2941056332377805</v>
      </c>
      <c r="N6834" s="8">
        <f t="shared" si="1382"/>
        <v>215.69285337679145</v>
      </c>
      <c r="O6834" s="8">
        <f t="shared" si="1383"/>
        <v>60.204695966285371</v>
      </c>
      <c r="P6834" s="8">
        <f t="shared" si="1384"/>
        <v>211.65896326486413</v>
      </c>
      <c r="Q6834" s="8">
        <f t="shared" si="1385"/>
        <v>12.389994548402399</v>
      </c>
      <c r="R6834" s="9">
        <f t="shared" si="1386"/>
        <v>5.3393282513776882E-2</v>
      </c>
      <c r="S6834" s="8">
        <f t="shared" si="1387"/>
        <v>1459.0141526796947</v>
      </c>
      <c r="T6834" s="19">
        <f t="shared" si="1388"/>
        <v>321.38784481283875</v>
      </c>
      <c r="U6834" s="19">
        <f t="shared" si="1389"/>
        <v>162.51883753598031</v>
      </c>
      <c r="V6834" s="19">
        <f t="shared" si="1390"/>
        <v>158.86900727685844</v>
      </c>
    </row>
    <row r="6835" spans="1:22">
      <c r="A6835" s="7" t="s">
        <v>1448</v>
      </c>
      <c r="B6835" s="17">
        <v>12</v>
      </c>
      <c r="C6835" s="17">
        <v>7</v>
      </c>
      <c r="D6835" s="17">
        <v>18</v>
      </c>
      <c r="E6835" s="17">
        <v>11</v>
      </c>
      <c r="F6835" s="17">
        <v>30</v>
      </c>
      <c r="G6835" s="17">
        <v>5</v>
      </c>
      <c r="H6835" s="17">
        <v>5</v>
      </c>
      <c r="I6835" s="17">
        <v>5</v>
      </c>
      <c r="J6835" s="8">
        <f t="shared" si="1378"/>
        <v>353.56511490866234</v>
      </c>
      <c r="K6835" s="8">
        <f t="shared" si="1379"/>
        <v>85.432532708455383</v>
      </c>
      <c r="L6835" s="8">
        <f t="shared" si="1380"/>
        <v>292.42616239399553</v>
      </c>
      <c r="M6835" s="8">
        <f t="shared" si="1381"/>
        <v>36.470528166188906</v>
      </c>
      <c r="N6835" s="8">
        <f t="shared" si="1382"/>
        <v>65.906149642908503</v>
      </c>
      <c r="O6835" s="8">
        <f t="shared" si="1383"/>
        <v>150.51173991571343</v>
      </c>
      <c r="P6835" s="8">
        <f t="shared" si="1384"/>
        <v>24.611507356379548</v>
      </c>
      <c r="Q6835" s="8">
        <f t="shared" si="1385"/>
        <v>8.8499961060017132</v>
      </c>
      <c r="R6835" s="9">
        <f t="shared" si="1386"/>
        <v>7.0390342313140342E-2</v>
      </c>
      <c r="S6835" s="8">
        <f t="shared" si="1387"/>
        <v>1008.9237350923037</v>
      </c>
      <c r="T6835" s="19">
        <f t="shared" si="1388"/>
        <v>243.80793667037108</v>
      </c>
      <c r="U6835" s="19">
        <f t="shared" si="1389"/>
        <v>80.343132305000495</v>
      </c>
      <c r="V6835" s="19">
        <f t="shared" si="1390"/>
        <v>163.46480436537058</v>
      </c>
    </row>
    <row r="6836" spans="1:22">
      <c r="A6836" s="7" t="s">
        <v>2807</v>
      </c>
      <c r="B6836" s="17">
        <v>12</v>
      </c>
      <c r="C6836" s="17">
        <v>5</v>
      </c>
      <c r="D6836" s="17">
        <v>5</v>
      </c>
      <c r="E6836" s="17"/>
      <c r="F6836" s="17"/>
      <c r="G6836" s="17"/>
      <c r="H6836" s="17">
        <v>12</v>
      </c>
      <c r="I6836" s="17">
        <v>5</v>
      </c>
      <c r="J6836" s="8">
        <f t="shared" si="1378"/>
        <v>353.56511490866234</v>
      </c>
      <c r="K6836" s="8">
        <f t="shared" si="1379"/>
        <v>61.023237648896696</v>
      </c>
      <c r="L6836" s="8">
        <f t="shared" si="1380"/>
        <v>81.229489553887646</v>
      </c>
      <c r="M6836" s="8">
        <f t="shared" si="1381"/>
        <v>87.529267598853366</v>
      </c>
      <c r="N6836" s="8">
        <f t="shared" si="1382"/>
        <v>0</v>
      </c>
      <c r="O6836" s="8">
        <f t="shared" si="1383"/>
        <v>0</v>
      </c>
      <c r="P6836" s="8">
        <f t="shared" si="1384"/>
        <v>0</v>
      </c>
      <c r="Q6836" s="8">
        <f t="shared" si="1385"/>
        <v>8.8499961060017132</v>
      </c>
      <c r="R6836" s="9">
        <f t="shared" si="1386"/>
        <v>7.7315688981014805E-2</v>
      </c>
      <c r="S6836" s="8">
        <f t="shared" si="1387"/>
        <v>583.34710971030006</v>
      </c>
      <c r="T6836" s="19">
        <f t="shared" si="1388"/>
        <v>165.27261403714888</v>
      </c>
      <c r="U6836" s="19">
        <f t="shared" si="1389"/>
        <v>0</v>
      </c>
      <c r="V6836" s="19">
        <f t="shared" si="1390"/>
        <v>165.27261403714888</v>
      </c>
    </row>
    <row r="6837" spans="1:22">
      <c r="A6837" s="7" t="s">
        <v>1860</v>
      </c>
      <c r="B6837" s="17">
        <v>6</v>
      </c>
      <c r="C6837" s="17">
        <v>17</v>
      </c>
      <c r="D6837" s="17">
        <v>7</v>
      </c>
      <c r="E6837" s="17"/>
      <c r="F6837" s="17"/>
      <c r="G6837" s="17"/>
      <c r="H6837" s="17">
        <v>18</v>
      </c>
      <c r="I6837" s="17">
        <v>13</v>
      </c>
      <c r="J6837" s="8">
        <f t="shared" si="1378"/>
        <v>176.78255745433117</v>
      </c>
      <c r="K6837" s="8">
        <f t="shared" si="1379"/>
        <v>207.47900800624879</v>
      </c>
      <c r="L6837" s="8">
        <f t="shared" si="1380"/>
        <v>113.7212853754427</v>
      </c>
      <c r="M6837" s="8">
        <f t="shared" si="1381"/>
        <v>131.29390139828004</v>
      </c>
      <c r="N6837" s="8">
        <f t="shared" si="1382"/>
        <v>0</v>
      </c>
      <c r="O6837" s="8">
        <f t="shared" si="1383"/>
        <v>0</v>
      </c>
      <c r="P6837" s="8">
        <f t="shared" si="1384"/>
        <v>0</v>
      </c>
      <c r="Q6837" s="8">
        <f t="shared" si="1385"/>
        <v>23.009989875604454</v>
      </c>
      <c r="R6837" s="9">
        <f t="shared" si="1386"/>
        <v>1.9238590398483499E-3</v>
      </c>
      <c r="S6837" s="8">
        <f t="shared" si="1387"/>
        <v>629.27675223430265</v>
      </c>
      <c r="T6837" s="19">
        <f t="shared" si="1388"/>
        <v>165.99428361200754</v>
      </c>
      <c r="U6837" s="19">
        <f t="shared" si="1389"/>
        <v>0</v>
      </c>
      <c r="V6837" s="19">
        <f t="shared" si="1390"/>
        <v>165.99428361200754</v>
      </c>
    </row>
    <row r="6838" spans="1:22">
      <c r="A6838" s="7" t="s">
        <v>2598</v>
      </c>
      <c r="B6838" s="17">
        <v>3</v>
      </c>
      <c r="C6838" s="17">
        <v>1</v>
      </c>
      <c r="D6838" s="17">
        <v>26</v>
      </c>
      <c r="E6838" s="17">
        <v>3</v>
      </c>
      <c r="F6838" s="17"/>
      <c r="G6838" s="17">
        <v>1</v>
      </c>
      <c r="H6838" s="17">
        <v>1</v>
      </c>
      <c r="I6838" s="17"/>
      <c r="J6838" s="8">
        <f t="shared" si="1378"/>
        <v>88.391278727165584</v>
      </c>
      <c r="K6838" s="8">
        <f t="shared" si="1379"/>
        <v>12.20464752977934</v>
      </c>
      <c r="L6838" s="8">
        <f t="shared" si="1380"/>
        <v>422.39334568021576</v>
      </c>
      <c r="M6838" s="8">
        <f t="shared" si="1381"/>
        <v>7.2941056332377805</v>
      </c>
      <c r="N6838" s="8">
        <f t="shared" si="1382"/>
        <v>17.974404448065954</v>
      </c>
      <c r="O6838" s="8">
        <f t="shared" si="1383"/>
        <v>0</v>
      </c>
      <c r="P6838" s="8">
        <f t="shared" si="1384"/>
        <v>4.9223014712759099</v>
      </c>
      <c r="Q6838" s="8">
        <f t="shared" si="1385"/>
        <v>0</v>
      </c>
      <c r="R6838" s="9">
        <f t="shared" si="1386"/>
        <v>0.12832746987878016</v>
      </c>
      <c r="S6838" s="8">
        <f t="shared" si="1387"/>
        <v>553.18008348974024</v>
      </c>
      <c r="T6838" s="19">
        <f t="shared" si="1388"/>
        <v>174.32975731238687</v>
      </c>
      <c r="U6838" s="19">
        <f t="shared" si="1389"/>
        <v>7.6322353064472876</v>
      </c>
      <c r="V6838" s="19">
        <f t="shared" si="1390"/>
        <v>166.69752200593959</v>
      </c>
    </row>
    <row r="6839" spans="1:22">
      <c r="A6839" s="7" t="s">
        <v>667</v>
      </c>
      <c r="B6839" s="17">
        <v>15</v>
      </c>
      <c r="C6839" s="17">
        <v>21</v>
      </c>
      <c r="D6839" s="17">
        <v>26</v>
      </c>
      <c r="E6839" s="17">
        <v>36</v>
      </c>
      <c r="F6839" s="17">
        <v>43</v>
      </c>
      <c r="G6839" s="17">
        <v>38</v>
      </c>
      <c r="H6839" s="17">
        <v>5</v>
      </c>
      <c r="I6839" s="17">
        <v>21</v>
      </c>
      <c r="J6839" s="8">
        <f t="shared" si="1378"/>
        <v>441.95639363582791</v>
      </c>
      <c r="K6839" s="8">
        <f t="shared" si="1379"/>
        <v>256.29759812536616</v>
      </c>
      <c r="L6839" s="8">
        <f t="shared" si="1380"/>
        <v>422.39334568021576</v>
      </c>
      <c r="M6839" s="8">
        <f t="shared" si="1381"/>
        <v>36.470528166188906</v>
      </c>
      <c r="N6839" s="8">
        <f t="shared" si="1382"/>
        <v>215.69285337679145</v>
      </c>
      <c r="O6839" s="8">
        <f t="shared" si="1383"/>
        <v>215.73349387918924</v>
      </c>
      <c r="P6839" s="8">
        <f t="shared" si="1384"/>
        <v>187.04745590848458</v>
      </c>
      <c r="Q6839" s="8">
        <f t="shared" si="1385"/>
        <v>37.169983645207196</v>
      </c>
      <c r="R6839" s="9">
        <f t="shared" si="1386"/>
        <v>2.4271529571532093E-2</v>
      </c>
      <c r="S6839" s="8">
        <f t="shared" si="1387"/>
        <v>1775.5916687720639</v>
      </c>
      <c r="T6839" s="19">
        <f t="shared" si="1388"/>
        <v>373.54911248047</v>
      </c>
      <c r="U6839" s="19">
        <f t="shared" si="1389"/>
        <v>206.1579343881551</v>
      </c>
      <c r="V6839" s="19">
        <f t="shared" si="1390"/>
        <v>167.3911780923149</v>
      </c>
    </row>
    <row r="6840" spans="1:22">
      <c r="A6840" s="7" t="s">
        <v>2181</v>
      </c>
      <c r="B6840" s="17">
        <v>19</v>
      </c>
      <c r="C6840" s="17">
        <v>6</v>
      </c>
      <c r="D6840" s="17">
        <v>2</v>
      </c>
      <c r="E6840" s="17">
        <v>17</v>
      </c>
      <c r="F6840" s="17">
        <v>12</v>
      </c>
      <c r="G6840" s="17"/>
      <c r="H6840" s="17">
        <v>5</v>
      </c>
      <c r="I6840" s="17">
        <v>1</v>
      </c>
      <c r="J6840" s="8">
        <f t="shared" si="1378"/>
        <v>559.81143193871537</v>
      </c>
      <c r="K6840" s="8">
        <f t="shared" si="1379"/>
        <v>73.227885178676033</v>
      </c>
      <c r="L6840" s="8">
        <f t="shared" si="1380"/>
        <v>32.491795821555058</v>
      </c>
      <c r="M6840" s="8">
        <f t="shared" si="1381"/>
        <v>36.470528166188906</v>
      </c>
      <c r="N6840" s="8">
        <f t="shared" si="1382"/>
        <v>101.85495853904041</v>
      </c>
      <c r="O6840" s="8">
        <f t="shared" si="1383"/>
        <v>60.204695966285371</v>
      </c>
      <c r="P6840" s="8">
        <f t="shared" si="1384"/>
        <v>0</v>
      </c>
      <c r="Q6840" s="8">
        <f t="shared" si="1385"/>
        <v>1.7699992212003426</v>
      </c>
      <c r="R6840" s="9">
        <f t="shared" si="1386"/>
        <v>0.19216770194275798</v>
      </c>
      <c r="S6840" s="8">
        <f t="shared" si="1387"/>
        <v>864.06129561046134</v>
      </c>
      <c r="T6840" s="19">
        <f t="shared" si="1388"/>
        <v>221.84370431298217</v>
      </c>
      <c r="U6840" s="19">
        <f t="shared" si="1389"/>
        <v>54.019884835108599</v>
      </c>
      <c r="V6840" s="19">
        <f t="shared" si="1390"/>
        <v>167.82381947787357</v>
      </c>
    </row>
    <row r="6841" spans="1:22">
      <c r="A6841" s="7" t="s">
        <v>952</v>
      </c>
      <c r="B6841" s="17">
        <v>2</v>
      </c>
      <c r="C6841" s="17">
        <v>14</v>
      </c>
      <c r="D6841" s="17">
        <v>41</v>
      </c>
      <c r="E6841" s="17">
        <v>13</v>
      </c>
      <c r="F6841" s="17">
        <v>29</v>
      </c>
      <c r="G6841" s="17">
        <v>34</v>
      </c>
      <c r="H6841" s="17">
        <v>2</v>
      </c>
      <c r="I6841" s="17">
        <v>3</v>
      </c>
      <c r="J6841" s="8">
        <f t="shared" si="1378"/>
        <v>58.927519151443725</v>
      </c>
      <c r="K6841" s="8">
        <f t="shared" si="1379"/>
        <v>170.86506541691077</v>
      </c>
      <c r="L6841" s="8">
        <f t="shared" si="1380"/>
        <v>666.08181434187873</v>
      </c>
      <c r="M6841" s="8">
        <f t="shared" si="1381"/>
        <v>14.588211266475561</v>
      </c>
      <c r="N6841" s="8">
        <f t="shared" si="1382"/>
        <v>77.889085941619129</v>
      </c>
      <c r="O6841" s="8">
        <f t="shared" si="1383"/>
        <v>145.49468191852299</v>
      </c>
      <c r="P6841" s="8">
        <f t="shared" si="1384"/>
        <v>167.35825002338092</v>
      </c>
      <c r="Q6841" s="8">
        <f t="shared" si="1385"/>
        <v>5.3099976636010275</v>
      </c>
      <c r="R6841" s="9">
        <f t="shared" si="1386"/>
        <v>0.21108418539892812</v>
      </c>
      <c r="S6841" s="8">
        <f t="shared" si="1387"/>
        <v>1301.2046280602317</v>
      </c>
      <c r="T6841" s="19">
        <f t="shared" si="1388"/>
        <v>298.6247996367444</v>
      </c>
      <c r="U6841" s="19">
        <f t="shared" si="1389"/>
        <v>130.24733929450767</v>
      </c>
      <c r="V6841" s="19">
        <f t="shared" si="1390"/>
        <v>168.37746034223673</v>
      </c>
    </row>
    <row r="6842" spans="1:22">
      <c r="A6842" s="7" t="s">
        <v>1677</v>
      </c>
      <c r="B6842" s="17">
        <v>16</v>
      </c>
      <c r="C6842" s="17">
        <v>12</v>
      </c>
      <c r="D6842" s="17">
        <v>7</v>
      </c>
      <c r="E6842" s="17">
        <v>24</v>
      </c>
      <c r="F6842" s="17">
        <v>13</v>
      </c>
      <c r="G6842" s="17">
        <v>3</v>
      </c>
      <c r="H6842" s="17">
        <v>2</v>
      </c>
      <c r="I6842" s="17">
        <v>5</v>
      </c>
      <c r="J6842" s="8">
        <f t="shared" si="1378"/>
        <v>471.4201532115498</v>
      </c>
      <c r="K6842" s="8">
        <f t="shared" si="1379"/>
        <v>146.45577035735207</v>
      </c>
      <c r="L6842" s="8">
        <f t="shared" si="1380"/>
        <v>113.7212853754427</v>
      </c>
      <c r="M6842" s="8">
        <f t="shared" si="1381"/>
        <v>14.588211266475561</v>
      </c>
      <c r="N6842" s="8">
        <f t="shared" si="1382"/>
        <v>143.79523558452763</v>
      </c>
      <c r="O6842" s="8">
        <f t="shared" si="1383"/>
        <v>65.22175396347582</v>
      </c>
      <c r="P6842" s="8">
        <f t="shared" si="1384"/>
        <v>14.76690441382773</v>
      </c>
      <c r="Q6842" s="8">
        <f t="shared" si="1385"/>
        <v>8.8499961060017132</v>
      </c>
      <c r="R6842" s="9">
        <f t="shared" si="1386"/>
        <v>0.11588698802853323</v>
      </c>
      <c r="S6842" s="8">
        <f t="shared" si="1387"/>
        <v>969.96931417265137</v>
      </c>
      <c r="T6842" s="19">
        <f t="shared" si="1388"/>
        <v>243.86573631478151</v>
      </c>
      <c r="U6842" s="19">
        <f t="shared" si="1389"/>
        <v>74.594631320610389</v>
      </c>
      <c r="V6842" s="19">
        <f t="shared" si="1390"/>
        <v>169.27110499417114</v>
      </c>
    </row>
    <row r="6843" spans="1:22">
      <c r="A6843" s="7" t="s">
        <v>1115</v>
      </c>
      <c r="B6843" s="17">
        <v>23</v>
      </c>
      <c r="C6843" s="17">
        <v>15</v>
      </c>
      <c r="D6843" s="17">
        <v>6</v>
      </c>
      <c r="E6843" s="17">
        <v>51</v>
      </c>
      <c r="F6843" s="17">
        <v>17</v>
      </c>
      <c r="G6843" s="17">
        <v>12</v>
      </c>
      <c r="H6843" s="17">
        <v>8</v>
      </c>
      <c r="I6843" s="17">
        <v>4</v>
      </c>
      <c r="J6843" s="8">
        <f t="shared" si="1378"/>
        <v>677.66647024160284</v>
      </c>
      <c r="K6843" s="8">
        <f t="shared" si="1379"/>
        <v>183.06971294669009</v>
      </c>
      <c r="L6843" s="8">
        <f t="shared" si="1380"/>
        <v>97.475387464665175</v>
      </c>
      <c r="M6843" s="8">
        <f t="shared" si="1381"/>
        <v>58.352845065902244</v>
      </c>
      <c r="N6843" s="8">
        <f t="shared" si="1382"/>
        <v>305.56487561712123</v>
      </c>
      <c r="O6843" s="8">
        <f t="shared" si="1383"/>
        <v>85.289985952237615</v>
      </c>
      <c r="P6843" s="8">
        <f t="shared" si="1384"/>
        <v>59.067617655310919</v>
      </c>
      <c r="Q6843" s="8">
        <f t="shared" si="1385"/>
        <v>7.0799968848013703</v>
      </c>
      <c r="R6843" s="9">
        <f t="shared" si="1386"/>
        <v>0.21912504178472023</v>
      </c>
      <c r="S6843" s="8">
        <f t="shared" si="1387"/>
        <v>1466.4868949435299</v>
      </c>
      <c r="T6843" s="19">
        <f t="shared" si="1388"/>
        <v>319.40385688431934</v>
      </c>
      <c r="U6843" s="19">
        <f t="shared" si="1389"/>
        <v>149.97415974155658</v>
      </c>
      <c r="V6843" s="19">
        <f t="shared" si="1390"/>
        <v>169.42969714276276</v>
      </c>
    </row>
    <row r="6844" spans="1:22">
      <c r="A6844" s="7" t="s">
        <v>2356</v>
      </c>
      <c r="B6844" s="17">
        <v>5</v>
      </c>
      <c r="C6844" s="17"/>
      <c r="D6844" s="17">
        <v>26</v>
      </c>
      <c r="E6844" s="17"/>
      <c r="F6844" s="17">
        <v>12</v>
      </c>
      <c r="G6844" s="17"/>
      <c r="H6844" s="17"/>
      <c r="I6844" s="17"/>
      <c r="J6844" s="8">
        <f t="shared" si="1378"/>
        <v>147.3187978786093</v>
      </c>
      <c r="K6844" s="8">
        <f t="shared" si="1379"/>
        <v>0</v>
      </c>
      <c r="L6844" s="8">
        <f t="shared" si="1380"/>
        <v>422.39334568021576</v>
      </c>
      <c r="M6844" s="8">
        <f t="shared" si="1381"/>
        <v>0</v>
      </c>
      <c r="N6844" s="8">
        <f t="shared" si="1382"/>
        <v>0</v>
      </c>
      <c r="O6844" s="8">
        <f t="shared" si="1383"/>
        <v>60.204695966285371</v>
      </c>
      <c r="P6844" s="8">
        <f t="shared" si="1384"/>
        <v>0</v>
      </c>
      <c r="Q6844" s="8">
        <f t="shared" si="1385"/>
        <v>0</v>
      </c>
      <c r="R6844" s="9">
        <f t="shared" si="1386"/>
        <v>0.12353207849733235</v>
      </c>
      <c r="S6844" s="8">
        <f t="shared" si="1387"/>
        <v>629.9168395251105</v>
      </c>
      <c r="T6844" s="19">
        <f t="shared" si="1388"/>
        <v>189.90404785294172</v>
      </c>
      <c r="U6844" s="19">
        <f t="shared" si="1389"/>
        <v>20.068231988761791</v>
      </c>
      <c r="V6844" s="19">
        <f t="shared" si="1390"/>
        <v>169.83581586417992</v>
      </c>
    </row>
    <row r="6845" spans="1:22">
      <c r="A6845" s="7" t="s">
        <v>991</v>
      </c>
      <c r="B6845" s="17">
        <v>14</v>
      </c>
      <c r="C6845" s="17">
        <v>15</v>
      </c>
      <c r="D6845" s="17">
        <v>21</v>
      </c>
      <c r="E6845" s="17">
        <v>23</v>
      </c>
      <c r="F6845" s="17">
        <v>32</v>
      </c>
      <c r="G6845" s="17">
        <v>26</v>
      </c>
      <c r="H6845" s="17">
        <v>7</v>
      </c>
      <c r="I6845" s="17">
        <v>5</v>
      </c>
      <c r="J6845" s="8">
        <f t="shared" si="1378"/>
        <v>412.49263406010607</v>
      </c>
      <c r="K6845" s="8">
        <f t="shared" si="1379"/>
        <v>183.06971294669009</v>
      </c>
      <c r="L6845" s="8">
        <f t="shared" si="1380"/>
        <v>341.16385612632808</v>
      </c>
      <c r="M6845" s="8">
        <f t="shared" si="1381"/>
        <v>51.058739432664467</v>
      </c>
      <c r="N6845" s="8">
        <f t="shared" si="1382"/>
        <v>137.80376743517232</v>
      </c>
      <c r="O6845" s="8">
        <f t="shared" si="1383"/>
        <v>160.54585591009433</v>
      </c>
      <c r="P6845" s="8">
        <f t="shared" si="1384"/>
        <v>127.97983825317365</v>
      </c>
      <c r="Q6845" s="8">
        <f t="shared" si="1385"/>
        <v>8.8499961060017132</v>
      </c>
      <c r="R6845" s="9">
        <f t="shared" si="1386"/>
        <v>3.3933888646993475E-2</v>
      </c>
      <c r="S6845" s="8">
        <f t="shared" si="1387"/>
        <v>1414.1144041642292</v>
      </c>
      <c r="T6845" s="19">
        <f t="shared" si="1388"/>
        <v>312.24206771104144</v>
      </c>
      <c r="U6845" s="19">
        <f t="shared" si="1389"/>
        <v>142.10982053281342</v>
      </c>
      <c r="V6845" s="19">
        <f t="shared" si="1390"/>
        <v>170.13224717822803</v>
      </c>
    </row>
    <row r="6846" spans="1:22">
      <c r="A6846" s="7" t="s">
        <v>1153</v>
      </c>
      <c r="B6846" s="17">
        <v>16</v>
      </c>
      <c r="C6846" s="17">
        <v>11</v>
      </c>
      <c r="D6846" s="17">
        <v>16</v>
      </c>
      <c r="E6846" s="17">
        <v>25</v>
      </c>
      <c r="F6846" s="17">
        <v>35</v>
      </c>
      <c r="G6846" s="17">
        <v>6</v>
      </c>
      <c r="H6846" s="17">
        <v>9</v>
      </c>
      <c r="I6846" s="17">
        <v>6</v>
      </c>
      <c r="J6846" s="8">
        <f t="shared" si="1378"/>
        <v>471.4201532115498</v>
      </c>
      <c r="K6846" s="8">
        <f t="shared" si="1379"/>
        <v>134.25112282757274</v>
      </c>
      <c r="L6846" s="8">
        <f t="shared" si="1380"/>
        <v>259.93436657244047</v>
      </c>
      <c r="M6846" s="8">
        <f t="shared" si="1381"/>
        <v>65.646950699140021</v>
      </c>
      <c r="N6846" s="8">
        <f t="shared" si="1382"/>
        <v>149.78670373388294</v>
      </c>
      <c r="O6846" s="8">
        <f t="shared" si="1383"/>
        <v>175.59702990166565</v>
      </c>
      <c r="P6846" s="8">
        <f t="shared" si="1384"/>
        <v>29.533808827655459</v>
      </c>
      <c r="Q6846" s="8">
        <f t="shared" si="1385"/>
        <v>10.619995327202055</v>
      </c>
      <c r="R6846" s="9">
        <f t="shared" si="1386"/>
        <v>9.5354392090717138E-2</v>
      </c>
      <c r="S6846" s="8">
        <f t="shared" si="1387"/>
        <v>1286.1701357739071</v>
      </c>
      <c r="T6846" s="19">
        <f t="shared" si="1388"/>
        <v>288.53521420385431</v>
      </c>
      <c r="U6846" s="19">
        <f t="shared" si="1389"/>
        <v>118.30584748773468</v>
      </c>
      <c r="V6846" s="19">
        <f t="shared" si="1390"/>
        <v>170.22936671611961</v>
      </c>
    </row>
    <row r="6847" spans="1:22">
      <c r="A6847" s="7" t="s">
        <v>2422</v>
      </c>
      <c r="B6847" s="17">
        <v>1</v>
      </c>
      <c r="C6847" s="17"/>
      <c r="D6847" s="17">
        <v>31</v>
      </c>
      <c r="E6847" s="17">
        <v>1</v>
      </c>
      <c r="F6847" s="17">
        <v>3</v>
      </c>
      <c r="G6847" s="17"/>
      <c r="H6847" s="17"/>
      <c r="I6847" s="17">
        <v>1</v>
      </c>
      <c r="J6847" s="8">
        <f t="shared" si="1378"/>
        <v>29.463759575721863</v>
      </c>
      <c r="K6847" s="8">
        <f t="shared" si="1379"/>
        <v>0</v>
      </c>
      <c r="L6847" s="8">
        <f t="shared" si="1380"/>
        <v>503.62283523410338</v>
      </c>
      <c r="M6847" s="8">
        <f t="shared" si="1381"/>
        <v>0</v>
      </c>
      <c r="N6847" s="8">
        <f t="shared" si="1382"/>
        <v>5.9914681493553177</v>
      </c>
      <c r="O6847" s="8">
        <f t="shared" si="1383"/>
        <v>15.051173991571343</v>
      </c>
      <c r="P6847" s="8">
        <f t="shared" si="1384"/>
        <v>0</v>
      </c>
      <c r="Q6847" s="8">
        <f t="shared" si="1385"/>
        <v>1.7699992212003426</v>
      </c>
      <c r="R6847" s="9">
        <f t="shared" si="1386"/>
        <v>0.17739205392549373</v>
      </c>
      <c r="S6847" s="8">
        <f t="shared" si="1387"/>
        <v>554.12923695075187</v>
      </c>
      <c r="T6847" s="19">
        <f t="shared" si="1388"/>
        <v>177.69553160327507</v>
      </c>
      <c r="U6847" s="19">
        <f t="shared" si="1389"/>
        <v>7.0142140469755532</v>
      </c>
      <c r="V6847" s="19">
        <f t="shared" si="1390"/>
        <v>170.68131755629952</v>
      </c>
    </row>
    <row r="6848" spans="1:22">
      <c r="A6848" s="7" t="s">
        <v>1580</v>
      </c>
      <c r="B6848" s="17">
        <v>10</v>
      </c>
      <c r="C6848" s="17">
        <v>9</v>
      </c>
      <c r="D6848" s="17">
        <v>19</v>
      </c>
      <c r="E6848" s="17">
        <v>9</v>
      </c>
      <c r="F6848" s="17">
        <v>24</v>
      </c>
      <c r="G6848" s="17">
        <v>5</v>
      </c>
      <c r="H6848" s="17">
        <v>4</v>
      </c>
      <c r="I6848" s="17">
        <v>1</v>
      </c>
      <c r="J6848" s="8">
        <f t="shared" si="1378"/>
        <v>294.63759575721861</v>
      </c>
      <c r="K6848" s="8">
        <f t="shared" si="1379"/>
        <v>109.84182776801406</v>
      </c>
      <c r="L6848" s="8">
        <f t="shared" si="1380"/>
        <v>308.67206030477303</v>
      </c>
      <c r="M6848" s="8">
        <f t="shared" si="1381"/>
        <v>29.176422532951122</v>
      </c>
      <c r="N6848" s="8">
        <f t="shared" si="1382"/>
        <v>53.923213344197862</v>
      </c>
      <c r="O6848" s="8">
        <f t="shared" si="1383"/>
        <v>120.40939193257074</v>
      </c>
      <c r="P6848" s="8">
        <f t="shared" si="1384"/>
        <v>24.611507356379548</v>
      </c>
      <c r="Q6848" s="8">
        <f t="shared" si="1385"/>
        <v>1.7699992212003426</v>
      </c>
      <c r="R6848" s="9">
        <f t="shared" si="1386"/>
        <v>3.5347630119494516E-2</v>
      </c>
      <c r="S6848" s="8">
        <f t="shared" si="1387"/>
        <v>941.27201899610498</v>
      </c>
      <c r="T6848" s="19">
        <f t="shared" si="1388"/>
        <v>237.71716127666855</v>
      </c>
      <c r="U6848" s="19">
        <f t="shared" si="1389"/>
        <v>66.314704211049389</v>
      </c>
      <c r="V6848" s="19">
        <f t="shared" si="1390"/>
        <v>171.40245706561916</v>
      </c>
    </row>
    <row r="6849" spans="1:22">
      <c r="A6849" s="7" t="s">
        <v>1799</v>
      </c>
      <c r="B6849" s="17">
        <v>11</v>
      </c>
      <c r="C6849" s="17">
        <v>9</v>
      </c>
      <c r="D6849" s="17">
        <v>15</v>
      </c>
      <c r="E6849" s="17">
        <v>8</v>
      </c>
      <c r="F6849" s="17">
        <v>18</v>
      </c>
      <c r="G6849" s="17">
        <v>4</v>
      </c>
      <c r="H6849" s="17">
        <v>3</v>
      </c>
      <c r="I6849" s="17">
        <v>2</v>
      </c>
      <c r="J6849" s="8">
        <f t="shared" si="1378"/>
        <v>324.1013553329405</v>
      </c>
      <c r="K6849" s="8">
        <f t="shared" si="1379"/>
        <v>109.84182776801406</v>
      </c>
      <c r="L6849" s="8">
        <f t="shared" si="1380"/>
        <v>243.68846866166294</v>
      </c>
      <c r="M6849" s="8">
        <f t="shared" si="1381"/>
        <v>21.882316899713341</v>
      </c>
      <c r="N6849" s="8">
        <f t="shared" si="1382"/>
        <v>47.931745194842541</v>
      </c>
      <c r="O6849" s="8">
        <f t="shared" si="1383"/>
        <v>90.307043949428049</v>
      </c>
      <c r="P6849" s="8">
        <f t="shared" si="1384"/>
        <v>19.68920588510364</v>
      </c>
      <c r="Q6849" s="8">
        <f t="shared" si="1385"/>
        <v>3.5399984424006852</v>
      </c>
      <c r="R6849" s="9">
        <f t="shared" si="1386"/>
        <v>2.8976256776053973E-2</v>
      </c>
      <c r="S6849" s="8">
        <f t="shared" si="1387"/>
        <v>857.44196369170504</v>
      </c>
      <c r="T6849" s="19">
        <f t="shared" si="1388"/>
        <v>225.87721725420582</v>
      </c>
      <c r="U6849" s="19">
        <f t="shared" si="1389"/>
        <v>52.642665009791408</v>
      </c>
      <c r="V6849" s="19">
        <f t="shared" si="1390"/>
        <v>173.2345522444144</v>
      </c>
    </row>
    <row r="6850" spans="1:22">
      <c r="A6850" s="7" t="s">
        <v>396</v>
      </c>
      <c r="B6850" s="17">
        <v>17</v>
      </c>
      <c r="C6850" s="17">
        <v>22</v>
      </c>
      <c r="D6850" s="17">
        <v>47</v>
      </c>
      <c r="E6850" s="17">
        <v>98</v>
      </c>
      <c r="F6850" s="17">
        <v>24</v>
      </c>
      <c r="G6850" s="17">
        <v>59</v>
      </c>
      <c r="H6850" s="17">
        <v>1</v>
      </c>
      <c r="I6850" s="17">
        <v>19</v>
      </c>
      <c r="J6850" s="8">
        <f t="shared" si="1378"/>
        <v>500.88391278727164</v>
      </c>
      <c r="K6850" s="8">
        <f t="shared" si="1379"/>
        <v>268.50224565514549</v>
      </c>
      <c r="L6850" s="8">
        <f t="shared" si="1380"/>
        <v>763.55720180654384</v>
      </c>
      <c r="M6850" s="8">
        <f t="shared" si="1381"/>
        <v>7.2941056332377805</v>
      </c>
      <c r="N6850" s="8">
        <f t="shared" si="1382"/>
        <v>587.16387863682121</v>
      </c>
      <c r="O6850" s="8">
        <f t="shared" si="1383"/>
        <v>120.40939193257074</v>
      </c>
      <c r="P6850" s="8">
        <f t="shared" si="1384"/>
        <v>290.41578680527869</v>
      </c>
      <c r="Q6850" s="8">
        <f t="shared" si="1385"/>
        <v>33.629985202806509</v>
      </c>
      <c r="R6850" s="9">
        <f t="shared" si="1386"/>
        <v>0.20894265128484713</v>
      </c>
      <c r="S6850" s="8">
        <f t="shared" si="1387"/>
        <v>2538.2265232568689</v>
      </c>
      <c r="T6850" s="19">
        <f t="shared" si="1388"/>
        <v>510.98112008298699</v>
      </c>
      <c r="U6850" s="19">
        <f t="shared" si="1389"/>
        <v>332.66301912489024</v>
      </c>
      <c r="V6850" s="19">
        <f t="shared" si="1390"/>
        <v>178.31810095809675</v>
      </c>
    </row>
    <row r="6851" spans="1:22">
      <c r="A6851" s="7" t="s">
        <v>1104</v>
      </c>
      <c r="B6851" s="17">
        <v>13</v>
      </c>
      <c r="C6851" s="17">
        <v>11</v>
      </c>
      <c r="D6851" s="17">
        <v>24</v>
      </c>
      <c r="E6851" s="17">
        <v>22</v>
      </c>
      <c r="F6851" s="17">
        <v>31</v>
      </c>
      <c r="G6851" s="17">
        <v>17</v>
      </c>
      <c r="H6851" s="17">
        <v>5</v>
      </c>
      <c r="I6851" s="17">
        <v>4</v>
      </c>
      <c r="J6851" s="8">
        <f t="shared" si="1378"/>
        <v>383.02887448438423</v>
      </c>
      <c r="K6851" s="8">
        <f t="shared" si="1379"/>
        <v>134.25112282757274</v>
      </c>
      <c r="L6851" s="8">
        <f t="shared" si="1380"/>
        <v>389.9015498586607</v>
      </c>
      <c r="M6851" s="8">
        <f t="shared" si="1381"/>
        <v>36.470528166188906</v>
      </c>
      <c r="N6851" s="8">
        <f t="shared" si="1382"/>
        <v>131.81229928581701</v>
      </c>
      <c r="O6851" s="8">
        <f t="shared" si="1383"/>
        <v>155.52879791290388</v>
      </c>
      <c r="P6851" s="8">
        <f t="shared" si="1384"/>
        <v>83.679125011690459</v>
      </c>
      <c r="Q6851" s="8">
        <f t="shared" si="1385"/>
        <v>7.0799968848013703</v>
      </c>
      <c r="R6851" s="9">
        <f t="shared" si="1386"/>
        <v>5.4157465361889361E-2</v>
      </c>
      <c r="S6851" s="8">
        <f t="shared" si="1387"/>
        <v>1314.672297547218</v>
      </c>
      <c r="T6851" s="19">
        <f t="shared" si="1388"/>
        <v>302.39384905687257</v>
      </c>
      <c r="U6851" s="19">
        <f t="shared" si="1389"/>
        <v>123.67340740347045</v>
      </c>
      <c r="V6851" s="19">
        <f t="shared" si="1390"/>
        <v>178.72044165340213</v>
      </c>
    </row>
    <row r="6852" spans="1:22">
      <c r="A6852" s="7" t="s">
        <v>672</v>
      </c>
      <c r="B6852" s="17">
        <v>21</v>
      </c>
      <c r="C6852" s="17">
        <v>19</v>
      </c>
      <c r="D6852" s="17">
        <v>26</v>
      </c>
      <c r="E6852" s="17">
        <v>65</v>
      </c>
      <c r="F6852" s="17">
        <v>18</v>
      </c>
      <c r="G6852" s="17">
        <v>52</v>
      </c>
      <c r="H6852" s="17">
        <v>6</v>
      </c>
      <c r="I6852" s="17">
        <v>3</v>
      </c>
      <c r="J6852" s="8">
        <f t="shared" si="1378"/>
        <v>618.73895109015905</v>
      </c>
      <c r="K6852" s="8">
        <f t="shared" si="1379"/>
        <v>231.88830306580746</v>
      </c>
      <c r="L6852" s="8">
        <f t="shared" si="1380"/>
        <v>422.39334568021576</v>
      </c>
      <c r="M6852" s="8">
        <f t="shared" si="1381"/>
        <v>43.764633799426683</v>
      </c>
      <c r="N6852" s="8">
        <f t="shared" si="1382"/>
        <v>389.44542970809567</v>
      </c>
      <c r="O6852" s="8">
        <f t="shared" si="1383"/>
        <v>90.307043949428049</v>
      </c>
      <c r="P6852" s="8">
        <f t="shared" si="1384"/>
        <v>255.95967650634731</v>
      </c>
      <c r="Q6852" s="8">
        <f t="shared" si="1385"/>
        <v>5.3099976636010275</v>
      </c>
      <c r="R6852" s="9">
        <f t="shared" si="1386"/>
        <v>0.13682407375008496</v>
      </c>
      <c r="S6852" s="8">
        <f t="shared" si="1387"/>
        <v>2052.4973837994803</v>
      </c>
      <c r="T6852" s="19">
        <f t="shared" si="1388"/>
        <v>424.34019994539409</v>
      </c>
      <c r="U6852" s="19">
        <f t="shared" si="1389"/>
        <v>245.23738338795701</v>
      </c>
      <c r="V6852" s="19">
        <f t="shared" si="1390"/>
        <v>179.10281655743708</v>
      </c>
    </row>
    <row r="6853" spans="1:22">
      <c r="A6853" s="7" t="s">
        <v>1476</v>
      </c>
      <c r="B6853" s="17">
        <v>11</v>
      </c>
      <c r="C6853" s="17">
        <v>8</v>
      </c>
      <c r="D6853" s="17">
        <v>21</v>
      </c>
      <c r="E6853" s="17">
        <v>19</v>
      </c>
      <c r="F6853" s="17">
        <v>14</v>
      </c>
      <c r="G6853" s="17">
        <v>8</v>
      </c>
      <c r="H6853" s="17">
        <v>6</v>
      </c>
      <c r="I6853" s="17">
        <v>3</v>
      </c>
      <c r="J6853" s="8">
        <f t="shared" si="1378"/>
        <v>324.1013553329405</v>
      </c>
      <c r="K6853" s="8">
        <f t="shared" si="1379"/>
        <v>97.63718023823472</v>
      </c>
      <c r="L6853" s="8">
        <f t="shared" si="1380"/>
        <v>341.16385612632808</v>
      </c>
      <c r="M6853" s="8">
        <f t="shared" si="1381"/>
        <v>43.764633799426683</v>
      </c>
      <c r="N6853" s="8">
        <f t="shared" si="1382"/>
        <v>113.83789483775104</v>
      </c>
      <c r="O6853" s="8">
        <f t="shared" si="1383"/>
        <v>70.238811960666268</v>
      </c>
      <c r="P6853" s="8">
        <f t="shared" si="1384"/>
        <v>39.378411770207279</v>
      </c>
      <c r="Q6853" s="8">
        <f t="shared" si="1385"/>
        <v>5.3099976636010275</v>
      </c>
      <c r="R6853" s="9">
        <f t="shared" si="1386"/>
        <v>4.5868063943415416E-2</v>
      </c>
      <c r="S6853" s="8">
        <f t="shared" si="1387"/>
        <v>1030.1221440655545</v>
      </c>
      <c r="T6853" s="19">
        <f t="shared" si="1388"/>
        <v>254.30079723250114</v>
      </c>
      <c r="U6853" s="19">
        <f t="shared" si="1389"/>
        <v>74.485039522874857</v>
      </c>
      <c r="V6853" s="19">
        <f t="shared" si="1390"/>
        <v>179.81575770962627</v>
      </c>
    </row>
    <row r="6854" spans="1:22">
      <c r="A6854" s="7" t="s">
        <v>1506</v>
      </c>
      <c r="B6854" s="17">
        <v>12</v>
      </c>
      <c r="C6854" s="17">
        <v>7</v>
      </c>
      <c r="D6854" s="17">
        <v>20</v>
      </c>
      <c r="E6854" s="17">
        <v>9</v>
      </c>
      <c r="F6854" s="17">
        <v>26</v>
      </c>
      <c r="G6854" s="17">
        <v>8</v>
      </c>
      <c r="H6854" s="17">
        <v>3</v>
      </c>
      <c r="I6854" s="17">
        <v>3</v>
      </c>
      <c r="J6854" s="8">
        <f t="shared" ref="J6854:J6893" si="1391">1000000*B6854/33940</f>
        <v>353.56511490866234</v>
      </c>
      <c r="K6854" s="8">
        <f t="shared" ref="K6854:K6893" si="1392">1000000*C6854/81936</f>
        <v>85.432532708455383</v>
      </c>
      <c r="L6854" s="8">
        <f t="shared" ref="L6854:L6893" si="1393">1000000*D6854/61554</f>
        <v>324.91795821555058</v>
      </c>
      <c r="M6854" s="8">
        <f t="shared" ref="M6854:M6893" si="1394">1000000*H6854/137097</f>
        <v>21.882316899713341</v>
      </c>
      <c r="N6854" s="8">
        <f t="shared" ref="N6854:N6893" si="1395">1000000*E6854/166904</f>
        <v>53.923213344197862</v>
      </c>
      <c r="O6854" s="8">
        <f t="shared" ref="O6854:O6893" si="1396">1000000*F6854/199320</f>
        <v>130.44350792695164</v>
      </c>
      <c r="P6854" s="8">
        <f t="shared" ref="P6854:P6893" si="1397">1000000*G6854/203157</f>
        <v>39.378411770207279</v>
      </c>
      <c r="Q6854" s="8">
        <f t="shared" ref="Q6854:Q6893" si="1398">1000000*(I6854/564972)</f>
        <v>5.3099976636010275</v>
      </c>
      <c r="R6854" s="9">
        <f t="shared" ref="R6854:R6893" si="1399">_xlfn.T.TEST(J6854:L6854,N6854:P6854,1,2)</f>
        <v>5.7392528660951021E-2</v>
      </c>
      <c r="S6854" s="8">
        <f t="shared" ref="S6854:S6893" si="1400">SUM(J6854:P6854)</f>
        <v>1009.5430557737384</v>
      </c>
      <c r="T6854" s="19">
        <f t="shared" ref="T6854:T6893" si="1401">AVERAGE(J6854:L6854)</f>
        <v>254.63853527755609</v>
      </c>
      <c r="U6854" s="19">
        <f t="shared" ref="U6854:U6893" si="1402">AVERAGE(N6854:P6854)</f>
        <v>74.581711013785593</v>
      </c>
      <c r="V6854" s="19">
        <f t="shared" ref="V6854:V6893" si="1403">T6854-U6854</f>
        <v>180.05682426377049</v>
      </c>
    </row>
    <row r="6855" spans="1:22">
      <c r="A6855" s="7" t="s">
        <v>1492</v>
      </c>
      <c r="B6855" s="17">
        <v>8</v>
      </c>
      <c r="C6855" s="17">
        <v>8</v>
      </c>
      <c r="D6855" s="17">
        <v>26</v>
      </c>
      <c r="E6855" s="17">
        <v>7</v>
      </c>
      <c r="F6855" s="17">
        <v>29</v>
      </c>
      <c r="G6855" s="17">
        <v>5</v>
      </c>
      <c r="H6855" s="17">
        <v>2</v>
      </c>
      <c r="I6855" s="17">
        <v>1</v>
      </c>
      <c r="J6855" s="8">
        <f t="shared" si="1391"/>
        <v>235.7100766057749</v>
      </c>
      <c r="K6855" s="8">
        <f t="shared" si="1392"/>
        <v>97.63718023823472</v>
      </c>
      <c r="L6855" s="8">
        <f t="shared" si="1393"/>
        <v>422.39334568021576</v>
      </c>
      <c r="M6855" s="8">
        <f t="shared" si="1394"/>
        <v>14.588211266475561</v>
      </c>
      <c r="N6855" s="8">
        <f t="shared" si="1395"/>
        <v>41.940277045487228</v>
      </c>
      <c r="O6855" s="8">
        <f t="shared" si="1396"/>
        <v>145.49468191852299</v>
      </c>
      <c r="P6855" s="8">
        <f t="shared" si="1397"/>
        <v>24.611507356379548</v>
      </c>
      <c r="Q6855" s="8">
        <f t="shared" si="1398"/>
        <v>1.7699992212003426</v>
      </c>
      <c r="R6855" s="9">
        <f t="shared" si="1399"/>
        <v>7.4185055355667662E-2</v>
      </c>
      <c r="S6855" s="8">
        <f t="shared" si="1400"/>
        <v>982.37528011109077</v>
      </c>
      <c r="T6855" s="19">
        <f t="shared" si="1401"/>
        <v>251.91353417474178</v>
      </c>
      <c r="U6855" s="19">
        <f t="shared" si="1402"/>
        <v>70.682155440129918</v>
      </c>
      <c r="V6855" s="19">
        <f t="shared" si="1403"/>
        <v>181.23137873461187</v>
      </c>
    </row>
    <row r="6856" spans="1:22">
      <c r="A6856" s="7" t="s">
        <v>1964</v>
      </c>
      <c r="B6856" s="17">
        <v>11</v>
      </c>
      <c r="C6856" s="17">
        <v>5</v>
      </c>
      <c r="D6856" s="17">
        <v>18</v>
      </c>
      <c r="E6856" s="17">
        <v>14</v>
      </c>
      <c r="F6856" s="17">
        <v>6</v>
      </c>
      <c r="G6856" s="17">
        <v>4</v>
      </c>
      <c r="H6856" s="17">
        <v>4</v>
      </c>
      <c r="I6856" s="17"/>
      <c r="J6856" s="8">
        <f t="shared" si="1391"/>
        <v>324.1013553329405</v>
      </c>
      <c r="K6856" s="8">
        <f t="shared" si="1392"/>
        <v>61.023237648896696</v>
      </c>
      <c r="L6856" s="8">
        <f t="shared" si="1393"/>
        <v>292.42616239399553</v>
      </c>
      <c r="M6856" s="8">
        <f t="shared" si="1394"/>
        <v>29.176422532951122</v>
      </c>
      <c r="N6856" s="8">
        <f t="shared" si="1395"/>
        <v>83.880554090974456</v>
      </c>
      <c r="O6856" s="8">
        <f t="shared" si="1396"/>
        <v>30.102347983142685</v>
      </c>
      <c r="P6856" s="8">
        <f t="shared" si="1397"/>
        <v>19.68920588510364</v>
      </c>
      <c r="Q6856" s="8">
        <f t="shared" si="1398"/>
        <v>0</v>
      </c>
      <c r="R6856" s="9">
        <f t="shared" si="1399"/>
        <v>5.0326017478287945E-2</v>
      </c>
      <c r="S6856" s="8">
        <f t="shared" si="1400"/>
        <v>840.39928586800465</v>
      </c>
      <c r="T6856" s="19">
        <f t="shared" si="1401"/>
        <v>225.85025179194426</v>
      </c>
      <c r="U6856" s="19">
        <f t="shared" si="1402"/>
        <v>44.557369319740253</v>
      </c>
      <c r="V6856" s="19">
        <f t="shared" si="1403"/>
        <v>181.29288247220401</v>
      </c>
    </row>
    <row r="6857" spans="1:22">
      <c r="A6857" s="7" t="s">
        <v>1980</v>
      </c>
      <c r="B6857" s="17">
        <v>9</v>
      </c>
      <c r="C6857" s="17">
        <v>6</v>
      </c>
      <c r="D6857" s="17">
        <v>20</v>
      </c>
      <c r="E6857" s="17">
        <v>12</v>
      </c>
      <c r="F6857" s="17">
        <v>5</v>
      </c>
      <c r="G6857" s="17">
        <v>4</v>
      </c>
      <c r="H6857" s="17">
        <v>1</v>
      </c>
      <c r="I6857" s="17">
        <v>2</v>
      </c>
      <c r="J6857" s="8">
        <f t="shared" si="1391"/>
        <v>265.17383618149677</v>
      </c>
      <c r="K6857" s="8">
        <f t="shared" si="1392"/>
        <v>73.227885178676033</v>
      </c>
      <c r="L6857" s="8">
        <f t="shared" si="1393"/>
        <v>324.91795821555058</v>
      </c>
      <c r="M6857" s="8">
        <f t="shared" si="1394"/>
        <v>7.2941056332377805</v>
      </c>
      <c r="N6857" s="8">
        <f t="shared" si="1395"/>
        <v>71.897617792263816</v>
      </c>
      <c r="O6857" s="8">
        <f t="shared" si="1396"/>
        <v>25.085289985952237</v>
      </c>
      <c r="P6857" s="8">
        <f t="shared" si="1397"/>
        <v>19.68920588510364</v>
      </c>
      <c r="Q6857" s="8">
        <f t="shared" si="1398"/>
        <v>3.5399984424006852</v>
      </c>
      <c r="R6857" s="9">
        <f t="shared" si="1399"/>
        <v>3.9484096104479158E-2</v>
      </c>
      <c r="S6857" s="8">
        <f t="shared" si="1400"/>
        <v>787.285898872281</v>
      </c>
      <c r="T6857" s="19">
        <f t="shared" si="1401"/>
        <v>221.10655985857446</v>
      </c>
      <c r="U6857" s="19">
        <f t="shared" si="1402"/>
        <v>38.8907045544399</v>
      </c>
      <c r="V6857" s="19">
        <f t="shared" si="1403"/>
        <v>182.21585530413455</v>
      </c>
    </row>
    <row r="6858" spans="1:22">
      <c r="A6858" s="7" t="s">
        <v>1909</v>
      </c>
      <c r="B6858" s="17">
        <v>14</v>
      </c>
      <c r="C6858" s="17">
        <v>7</v>
      </c>
      <c r="D6858" s="17">
        <v>13</v>
      </c>
      <c r="E6858" s="17">
        <v>17</v>
      </c>
      <c r="F6858" s="17">
        <v>4</v>
      </c>
      <c r="G6858" s="17">
        <v>6</v>
      </c>
      <c r="H6858" s="17">
        <v>4</v>
      </c>
      <c r="I6858" s="17">
        <v>2</v>
      </c>
      <c r="J6858" s="8">
        <f t="shared" si="1391"/>
        <v>412.49263406010607</v>
      </c>
      <c r="K6858" s="8">
        <f t="shared" si="1392"/>
        <v>85.432532708455383</v>
      </c>
      <c r="L6858" s="8">
        <f t="shared" si="1393"/>
        <v>211.19667284010788</v>
      </c>
      <c r="M6858" s="8">
        <f t="shared" si="1394"/>
        <v>29.176422532951122</v>
      </c>
      <c r="N6858" s="8">
        <f t="shared" si="1395"/>
        <v>101.85495853904041</v>
      </c>
      <c r="O6858" s="8">
        <f t="shared" si="1396"/>
        <v>20.068231988761791</v>
      </c>
      <c r="P6858" s="8">
        <f t="shared" si="1397"/>
        <v>29.533808827655459</v>
      </c>
      <c r="Q6858" s="8">
        <f t="shared" si="1398"/>
        <v>3.5399984424006852</v>
      </c>
      <c r="R6858" s="9">
        <f t="shared" si="1399"/>
        <v>6.63668894111306E-2</v>
      </c>
      <c r="S6858" s="8">
        <f t="shared" si="1400"/>
        <v>889.75526149707821</v>
      </c>
      <c r="T6858" s="19">
        <f t="shared" si="1401"/>
        <v>236.37394653622312</v>
      </c>
      <c r="U6858" s="19">
        <f t="shared" si="1402"/>
        <v>50.48566645181922</v>
      </c>
      <c r="V6858" s="19">
        <f t="shared" si="1403"/>
        <v>185.8882800844039</v>
      </c>
    </row>
    <row r="6859" spans="1:22">
      <c r="A6859" s="7" t="s">
        <v>1869</v>
      </c>
      <c r="B6859" s="17">
        <v>11</v>
      </c>
      <c r="C6859" s="17">
        <v>8</v>
      </c>
      <c r="D6859" s="17">
        <v>18</v>
      </c>
      <c r="E6859" s="17">
        <v>18</v>
      </c>
      <c r="F6859" s="17">
        <v>4</v>
      </c>
      <c r="G6859" s="17">
        <v>5</v>
      </c>
      <c r="H6859" s="17"/>
      <c r="I6859" s="17">
        <v>2</v>
      </c>
      <c r="J6859" s="8">
        <f t="shared" si="1391"/>
        <v>324.1013553329405</v>
      </c>
      <c r="K6859" s="8">
        <f t="shared" si="1392"/>
        <v>97.63718023823472</v>
      </c>
      <c r="L6859" s="8">
        <f t="shared" si="1393"/>
        <v>292.42616239399553</v>
      </c>
      <c r="M6859" s="8">
        <f t="shared" si="1394"/>
        <v>0</v>
      </c>
      <c r="N6859" s="8">
        <f t="shared" si="1395"/>
        <v>107.84642668839572</v>
      </c>
      <c r="O6859" s="8">
        <f t="shared" si="1396"/>
        <v>20.068231988761791</v>
      </c>
      <c r="P6859" s="8">
        <f t="shared" si="1397"/>
        <v>24.611507356379548</v>
      </c>
      <c r="Q6859" s="8">
        <f t="shared" si="1398"/>
        <v>3.5399984424006852</v>
      </c>
      <c r="R6859" s="9">
        <f t="shared" si="1399"/>
        <v>3.5127007164663868E-2</v>
      </c>
      <c r="S6859" s="8">
        <f t="shared" si="1400"/>
        <v>866.69086399870775</v>
      </c>
      <c r="T6859" s="19">
        <f t="shared" si="1401"/>
        <v>238.05489932172358</v>
      </c>
      <c r="U6859" s="19">
        <f t="shared" si="1402"/>
        <v>50.842055344512353</v>
      </c>
      <c r="V6859" s="19">
        <f t="shared" si="1403"/>
        <v>187.21284397721124</v>
      </c>
    </row>
    <row r="6860" spans="1:22">
      <c r="A6860" s="7" t="s">
        <v>2036</v>
      </c>
      <c r="B6860" s="17">
        <v>9</v>
      </c>
      <c r="C6860" s="17">
        <v>4</v>
      </c>
      <c r="D6860" s="17">
        <v>22</v>
      </c>
      <c r="E6860" s="17">
        <v>8</v>
      </c>
      <c r="F6860" s="17">
        <v>6</v>
      </c>
      <c r="G6860" s="17">
        <v>6</v>
      </c>
      <c r="H6860" s="17"/>
      <c r="I6860" s="17">
        <v>2</v>
      </c>
      <c r="J6860" s="8">
        <f t="shared" si="1391"/>
        <v>265.17383618149677</v>
      </c>
      <c r="K6860" s="8">
        <f t="shared" si="1392"/>
        <v>48.81859011911736</v>
      </c>
      <c r="L6860" s="8">
        <f t="shared" si="1393"/>
        <v>357.40975403710564</v>
      </c>
      <c r="M6860" s="8">
        <f t="shared" si="1394"/>
        <v>0</v>
      </c>
      <c r="N6860" s="8">
        <f t="shared" si="1395"/>
        <v>47.931745194842541</v>
      </c>
      <c r="O6860" s="8">
        <f t="shared" si="1396"/>
        <v>30.102347983142685</v>
      </c>
      <c r="P6860" s="8">
        <f t="shared" si="1397"/>
        <v>29.533808827655459</v>
      </c>
      <c r="Q6860" s="8">
        <f t="shared" si="1398"/>
        <v>3.5399984424006852</v>
      </c>
      <c r="R6860" s="9">
        <f t="shared" si="1399"/>
        <v>5.4805922996986313E-2</v>
      </c>
      <c r="S6860" s="8">
        <f t="shared" si="1400"/>
        <v>778.97008234336033</v>
      </c>
      <c r="T6860" s="19">
        <f t="shared" si="1401"/>
        <v>223.80072677923991</v>
      </c>
      <c r="U6860" s="19">
        <f t="shared" si="1402"/>
        <v>35.855967335213563</v>
      </c>
      <c r="V6860" s="19">
        <f t="shared" si="1403"/>
        <v>187.94475944402635</v>
      </c>
    </row>
    <row r="6861" spans="1:22">
      <c r="A6861" s="7" t="s">
        <v>2152</v>
      </c>
      <c r="B6861" s="17">
        <v>9</v>
      </c>
      <c r="C6861" s="17">
        <v>9</v>
      </c>
      <c r="D6861" s="17">
        <v>18</v>
      </c>
      <c r="E6861" s="17">
        <v>4</v>
      </c>
      <c r="F6861" s="17">
        <v>9</v>
      </c>
      <c r="G6861" s="17">
        <v>4</v>
      </c>
      <c r="H6861" s="17"/>
      <c r="I6861" s="17"/>
      <c r="J6861" s="8">
        <f t="shared" si="1391"/>
        <v>265.17383618149677</v>
      </c>
      <c r="K6861" s="8">
        <f t="shared" si="1392"/>
        <v>109.84182776801406</v>
      </c>
      <c r="L6861" s="8">
        <f t="shared" si="1393"/>
        <v>292.42616239399553</v>
      </c>
      <c r="M6861" s="8">
        <f t="shared" si="1394"/>
        <v>0</v>
      </c>
      <c r="N6861" s="8">
        <f t="shared" si="1395"/>
        <v>23.965872597421271</v>
      </c>
      <c r="O6861" s="8">
        <f t="shared" si="1396"/>
        <v>45.153521974714025</v>
      </c>
      <c r="P6861" s="8">
        <f t="shared" si="1397"/>
        <v>19.68920588510364</v>
      </c>
      <c r="Q6861" s="8">
        <f t="shared" si="1398"/>
        <v>0</v>
      </c>
      <c r="R6861" s="9">
        <f t="shared" si="1399"/>
        <v>1.4155868111713474E-2</v>
      </c>
      <c r="S6861" s="8">
        <f t="shared" si="1400"/>
        <v>756.25042680074534</v>
      </c>
      <c r="T6861" s="19">
        <f t="shared" si="1401"/>
        <v>222.4806087811688</v>
      </c>
      <c r="U6861" s="19">
        <f t="shared" si="1402"/>
        <v>29.60286681907964</v>
      </c>
      <c r="V6861" s="19">
        <f t="shared" si="1403"/>
        <v>192.87774196208915</v>
      </c>
    </row>
    <row r="6862" spans="1:22">
      <c r="A6862" s="7" t="s">
        <v>582</v>
      </c>
      <c r="B6862" s="17">
        <v>21</v>
      </c>
      <c r="C6862" s="17">
        <v>20</v>
      </c>
      <c r="D6862" s="17">
        <v>28</v>
      </c>
      <c r="E6862" s="17">
        <v>52</v>
      </c>
      <c r="F6862" s="17">
        <v>44</v>
      </c>
      <c r="G6862" s="17">
        <v>42</v>
      </c>
      <c r="H6862" s="17">
        <v>8</v>
      </c>
      <c r="I6862" s="17">
        <v>18</v>
      </c>
      <c r="J6862" s="8">
        <f t="shared" si="1391"/>
        <v>618.73895109015905</v>
      </c>
      <c r="K6862" s="8">
        <f t="shared" si="1392"/>
        <v>244.09295059558679</v>
      </c>
      <c r="L6862" s="8">
        <f t="shared" si="1393"/>
        <v>454.88514150177082</v>
      </c>
      <c r="M6862" s="8">
        <f t="shared" si="1394"/>
        <v>58.352845065902244</v>
      </c>
      <c r="N6862" s="8">
        <f t="shared" si="1395"/>
        <v>311.55634376647652</v>
      </c>
      <c r="O6862" s="8">
        <f t="shared" si="1396"/>
        <v>220.75055187637969</v>
      </c>
      <c r="P6862" s="8">
        <f t="shared" si="1397"/>
        <v>206.73666179358821</v>
      </c>
      <c r="Q6862" s="8">
        <f t="shared" si="1398"/>
        <v>31.859985981606169</v>
      </c>
      <c r="R6862" s="9">
        <f t="shared" si="1399"/>
        <v>8.194107507313908E-2</v>
      </c>
      <c r="S6862" s="8">
        <f t="shared" si="1400"/>
        <v>2115.1134456898631</v>
      </c>
      <c r="T6862" s="19">
        <f t="shared" si="1401"/>
        <v>439.23901439583886</v>
      </c>
      <c r="U6862" s="19">
        <f t="shared" si="1402"/>
        <v>246.34785247881481</v>
      </c>
      <c r="V6862" s="19">
        <f t="shared" si="1403"/>
        <v>192.89116191702405</v>
      </c>
    </row>
    <row r="6863" spans="1:22">
      <c r="A6863" s="7" t="s">
        <v>899</v>
      </c>
      <c r="B6863" s="17">
        <v>10</v>
      </c>
      <c r="C6863" s="17">
        <v>24</v>
      </c>
      <c r="D6863" s="17">
        <v>28</v>
      </c>
      <c r="E6863" s="17">
        <v>21</v>
      </c>
      <c r="F6863" s="17">
        <v>51</v>
      </c>
      <c r="G6863" s="17">
        <v>10</v>
      </c>
      <c r="H6863" s="17">
        <v>4</v>
      </c>
      <c r="I6863" s="17">
        <v>5</v>
      </c>
      <c r="J6863" s="8">
        <f t="shared" si="1391"/>
        <v>294.63759575721861</v>
      </c>
      <c r="K6863" s="8">
        <f t="shared" si="1392"/>
        <v>292.91154071470413</v>
      </c>
      <c r="L6863" s="8">
        <f t="shared" si="1393"/>
        <v>454.88514150177082</v>
      </c>
      <c r="M6863" s="8">
        <f t="shared" si="1394"/>
        <v>29.176422532951122</v>
      </c>
      <c r="N6863" s="8">
        <f t="shared" si="1395"/>
        <v>125.82083113646168</v>
      </c>
      <c r="O6863" s="8">
        <f t="shared" si="1396"/>
        <v>255.86995785671283</v>
      </c>
      <c r="P6863" s="8">
        <f t="shared" si="1397"/>
        <v>49.223014712759095</v>
      </c>
      <c r="Q6863" s="8">
        <f t="shared" si="1398"/>
        <v>8.8499961060017132</v>
      </c>
      <c r="R6863" s="9">
        <f t="shared" si="1399"/>
        <v>3.2539180365719636E-2</v>
      </c>
      <c r="S6863" s="8">
        <f t="shared" si="1400"/>
        <v>1502.5245042125782</v>
      </c>
      <c r="T6863" s="19">
        <f t="shared" si="1401"/>
        <v>347.47809265789783</v>
      </c>
      <c r="U6863" s="19">
        <f t="shared" si="1402"/>
        <v>143.63793456864454</v>
      </c>
      <c r="V6863" s="19">
        <f t="shared" si="1403"/>
        <v>203.84015808925329</v>
      </c>
    </row>
    <row r="6864" spans="1:22">
      <c r="A6864" s="7" t="s">
        <v>976</v>
      </c>
      <c r="B6864" s="17">
        <v>7</v>
      </c>
      <c r="C6864" s="17">
        <v>22</v>
      </c>
      <c r="D6864" s="17">
        <v>33</v>
      </c>
      <c r="E6864" s="17">
        <v>36</v>
      </c>
      <c r="F6864" s="17">
        <v>16</v>
      </c>
      <c r="G6864" s="17">
        <v>20</v>
      </c>
      <c r="H6864" s="17">
        <v>3</v>
      </c>
      <c r="I6864" s="17">
        <v>2</v>
      </c>
      <c r="J6864" s="8">
        <f t="shared" si="1391"/>
        <v>206.24631703005304</v>
      </c>
      <c r="K6864" s="8">
        <f t="shared" si="1392"/>
        <v>268.50224565514549</v>
      </c>
      <c r="L6864" s="8">
        <f t="shared" si="1393"/>
        <v>536.11463105565849</v>
      </c>
      <c r="M6864" s="8">
        <f t="shared" si="1394"/>
        <v>21.882316899713341</v>
      </c>
      <c r="N6864" s="8">
        <f t="shared" si="1395"/>
        <v>215.69285337679145</v>
      </c>
      <c r="O6864" s="8">
        <f t="shared" si="1396"/>
        <v>80.272927955047166</v>
      </c>
      <c r="P6864" s="8">
        <f t="shared" si="1397"/>
        <v>98.446029425518191</v>
      </c>
      <c r="Q6864" s="8">
        <f t="shared" si="1398"/>
        <v>3.5399984424006852</v>
      </c>
      <c r="R6864" s="9">
        <f t="shared" si="1399"/>
        <v>6.7206977554382999E-2</v>
      </c>
      <c r="S6864" s="8">
        <f t="shared" si="1400"/>
        <v>1427.157321397927</v>
      </c>
      <c r="T6864" s="19">
        <f t="shared" si="1401"/>
        <v>336.954397913619</v>
      </c>
      <c r="U6864" s="19">
        <f t="shared" si="1402"/>
        <v>131.4706035857856</v>
      </c>
      <c r="V6864" s="19">
        <f t="shared" si="1403"/>
        <v>205.48379432783341</v>
      </c>
    </row>
    <row r="6865" spans="1:22">
      <c r="A6865" s="7" t="s">
        <v>749</v>
      </c>
      <c r="B6865" s="17">
        <v>21</v>
      </c>
      <c r="C6865" s="17">
        <v>18</v>
      </c>
      <c r="D6865" s="17">
        <v>26</v>
      </c>
      <c r="E6865" s="17">
        <v>34</v>
      </c>
      <c r="F6865" s="17">
        <v>43</v>
      </c>
      <c r="G6865" s="17">
        <v>44</v>
      </c>
      <c r="H6865" s="17">
        <v>6</v>
      </c>
      <c r="I6865" s="17">
        <v>2</v>
      </c>
      <c r="J6865" s="8">
        <f t="shared" si="1391"/>
        <v>618.73895109015905</v>
      </c>
      <c r="K6865" s="8">
        <f t="shared" si="1392"/>
        <v>219.68365553602811</v>
      </c>
      <c r="L6865" s="8">
        <f t="shared" si="1393"/>
        <v>422.39334568021576</v>
      </c>
      <c r="M6865" s="8">
        <f t="shared" si="1394"/>
        <v>43.764633799426683</v>
      </c>
      <c r="N6865" s="8">
        <f t="shared" si="1395"/>
        <v>203.70991707808082</v>
      </c>
      <c r="O6865" s="8">
        <f t="shared" si="1396"/>
        <v>215.73349387918924</v>
      </c>
      <c r="P6865" s="8">
        <f t="shared" si="1397"/>
        <v>216.58126473614004</v>
      </c>
      <c r="Q6865" s="8">
        <f t="shared" si="1398"/>
        <v>3.5399984424006852</v>
      </c>
      <c r="R6865" s="9">
        <f t="shared" si="1399"/>
        <v>7.2557016264927568E-2</v>
      </c>
      <c r="S6865" s="8">
        <f t="shared" si="1400"/>
        <v>1940.6052617992395</v>
      </c>
      <c r="T6865" s="19">
        <f t="shared" si="1401"/>
        <v>420.27198410213435</v>
      </c>
      <c r="U6865" s="19">
        <f t="shared" si="1402"/>
        <v>212.00822523113672</v>
      </c>
      <c r="V6865" s="19">
        <f t="shared" si="1403"/>
        <v>208.26375887099763</v>
      </c>
    </row>
    <row r="6866" spans="1:22">
      <c r="A6866" s="7" t="s">
        <v>867</v>
      </c>
      <c r="B6866" s="17">
        <v>18</v>
      </c>
      <c r="C6866" s="17">
        <v>20</v>
      </c>
      <c r="D6866" s="17">
        <v>21</v>
      </c>
      <c r="E6866" s="17">
        <v>29</v>
      </c>
      <c r="F6866" s="17">
        <v>43</v>
      </c>
      <c r="G6866" s="17">
        <v>20</v>
      </c>
      <c r="H6866" s="17">
        <v>4</v>
      </c>
      <c r="I6866" s="17">
        <v>11</v>
      </c>
      <c r="J6866" s="8">
        <f t="shared" si="1391"/>
        <v>530.34767236299353</v>
      </c>
      <c r="K6866" s="8">
        <f t="shared" si="1392"/>
        <v>244.09295059558679</v>
      </c>
      <c r="L6866" s="8">
        <f t="shared" si="1393"/>
        <v>341.16385612632808</v>
      </c>
      <c r="M6866" s="8">
        <f t="shared" si="1394"/>
        <v>29.176422532951122</v>
      </c>
      <c r="N6866" s="8">
        <f t="shared" si="1395"/>
        <v>173.75257633130423</v>
      </c>
      <c r="O6866" s="8">
        <f t="shared" si="1396"/>
        <v>215.73349387918924</v>
      </c>
      <c r="P6866" s="8">
        <f t="shared" si="1397"/>
        <v>98.446029425518191</v>
      </c>
      <c r="Q6866" s="8">
        <f t="shared" si="1398"/>
        <v>19.46999143320377</v>
      </c>
      <c r="R6866" s="9">
        <f t="shared" si="1399"/>
        <v>4.125637032482965E-2</v>
      </c>
      <c r="S6866" s="8">
        <f t="shared" si="1400"/>
        <v>1632.7130012538712</v>
      </c>
      <c r="T6866" s="19">
        <f t="shared" si="1401"/>
        <v>371.86815969496951</v>
      </c>
      <c r="U6866" s="19">
        <f t="shared" si="1402"/>
        <v>162.6440332120039</v>
      </c>
      <c r="V6866" s="19">
        <f t="shared" si="1403"/>
        <v>209.2241264829656</v>
      </c>
    </row>
    <row r="6867" spans="1:22">
      <c r="A6867" s="7" t="s">
        <v>55</v>
      </c>
      <c r="B6867" s="17">
        <v>29</v>
      </c>
      <c r="C6867" s="17">
        <v>32</v>
      </c>
      <c r="D6867" s="17">
        <v>71</v>
      </c>
      <c r="E6867" s="17">
        <v>97</v>
      </c>
      <c r="F6867" s="17">
        <v>123</v>
      </c>
      <c r="G6867" s="17">
        <v>116</v>
      </c>
      <c r="H6867" s="17">
        <v>7</v>
      </c>
      <c r="I6867" s="17">
        <v>22</v>
      </c>
      <c r="J6867" s="8">
        <f t="shared" si="1391"/>
        <v>854.44902769593398</v>
      </c>
      <c r="K6867" s="8">
        <f t="shared" si="1392"/>
        <v>390.54872095293888</v>
      </c>
      <c r="L6867" s="8">
        <f t="shared" si="1393"/>
        <v>1153.4587516652045</v>
      </c>
      <c r="M6867" s="8">
        <f t="shared" si="1394"/>
        <v>51.058739432664467</v>
      </c>
      <c r="N6867" s="8">
        <f t="shared" si="1395"/>
        <v>581.17241048746587</v>
      </c>
      <c r="O6867" s="8">
        <f t="shared" si="1396"/>
        <v>617.09813365442506</v>
      </c>
      <c r="P6867" s="8">
        <f t="shared" si="1397"/>
        <v>570.98697066800548</v>
      </c>
      <c r="Q6867" s="8">
        <f t="shared" si="1398"/>
        <v>38.93998286640754</v>
      </c>
      <c r="R6867" s="9">
        <f t="shared" si="1399"/>
        <v>0.19950953566280802</v>
      </c>
      <c r="S6867" s="8">
        <f t="shared" si="1400"/>
        <v>4218.7727545566377</v>
      </c>
      <c r="T6867" s="19">
        <f t="shared" si="1401"/>
        <v>799.48550010469251</v>
      </c>
      <c r="U6867" s="19">
        <f t="shared" si="1402"/>
        <v>589.75250493663214</v>
      </c>
      <c r="V6867" s="19">
        <f t="shared" si="1403"/>
        <v>209.73299516806037</v>
      </c>
    </row>
    <row r="6868" spans="1:22">
      <c r="A6868" s="7" t="s">
        <v>336</v>
      </c>
      <c r="B6868" s="17">
        <v>24</v>
      </c>
      <c r="C6868" s="17">
        <v>35</v>
      </c>
      <c r="D6868" s="17">
        <v>38</v>
      </c>
      <c r="E6868" s="17">
        <v>94</v>
      </c>
      <c r="F6868" s="17">
        <v>51</v>
      </c>
      <c r="G6868" s="17">
        <v>57</v>
      </c>
      <c r="H6868" s="17">
        <v>9</v>
      </c>
      <c r="I6868" s="17">
        <v>9</v>
      </c>
      <c r="J6868" s="8">
        <f t="shared" si="1391"/>
        <v>707.13022981732468</v>
      </c>
      <c r="K6868" s="8">
        <f t="shared" si="1392"/>
        <v>427.1626635422769</v>
      </c>
      <c r="L6868" s="8">
        <f t="shared" si="1393"/>
        <v>617.34412060954605</v>
      </c>
      <c r="M6868" s="8">
        <f t="shared" si="1394"/>
        <v>65.646950699140021</v>
      </c>
      <c r="N6868" s="8">
        <f t="shared" si="1395"/>
        <v>563.19800603939984</v>
      </c>
      <c r="O6868" s="8">
        <f t="shared" si="1396"/>
        <v>255.86995785671283</v>
      </c>
      <c r="P6868" s="8">
        <f t="shared" si="1397"/>
        <v>280.57118386272685</v>
      </c>
      <c r="Q6868" s="8">
        <f t="shared" si="1398"/>
        <v>15.929992990803084</v>
      </c>
      <c r="R6868" s="9">
        <f t="shared" si="1399"/>
        <v>8.3110872550995585E-2</v>
      </c>
      <c r="S6868" s="8">
        <f t="shared" si="1400"/>
        <v>2916.9231124271273</v>
      </c>
      <c r="T6868" s="19">
        <f t="shared" si="1401"/>
        <v>583.87900465638256</v>
      </c>
      <c r="U6868" s="19">
        <f t="shared" si="1402"/>
        <v>366.54638258627983</v>
      </c>
      <c r="V6868" s="19">
        <f t="shared" si="1403"/>
        <v>217.33262207010273</v>
      </c>
    </row>
    <row r="6869" spans="1:22">
      <c r="A6869" s="7" t="s">
        <v>1827</v>
      </c>
      <c r="B6869" s="17">
        <v>18</v>
      </c>
      <c r="C6869" s="17">
        <v>7</v>
      </c>
      <c r="D6869" s="17">
        <v>12</v>
      </c>
      <c r="E6869" s="17">
        <v>17</v>
      </c>
      <c r="F6869" s="17">
        <v>6</v>
      </c>
      <c r="G6869" s="17">
        <v>4</v>
      </c>
      <c r="H6869" s="17">
        <v>9</v>
      </c>
      <c r="I6869" s="17">
        <v>2</v>
      </c>
      <c r="J6869" s="8">
        <f t="shared" si="1391"/>
        <v>530.34767236299353</v>
      </c>
      <c r="K6869" s="8">
        <f t="shared" si="1392"/>
        <v>85.432532708455383</v>
      </c>
      <c r="L6869" s="8">
        <f t="shared" si="1393"/>
        <v>194.95077492933035</v>
      </c>
      <c r="M6869" s="8">
        <f t="shared" si="1394"/>
        <v>65.646950699140021</v>
      </c>
      <c r="N6869" s="8">
        <f t="shared" si="1395"/>
        <v>101.85495853904041</v>
      </c>
      <c r="O6869" s="8">
        <f t="shared" si="1396"/>
        <v>30.102347983142685</v>
      </c>
      <c r="P6869" s="8">
        <f t="shared" si="1397"/>
        <v>19.68920588510364</v>
      </c>
      <c r="Q6869" s="8">
        <f t="shared" si="1398"/>
        <v>3.5399984424006852</v>
      </c>
      <c r="R6869" s="9">
        <f t="shared" si="1399"/>
        <v>9.1155467304813512E-2</v>
      </c>
      <c r="S6869" s="8">
        <f t="shared" si="1400"/>
        <v>1028.0244431072058</v>
      </c>
      <c r="T6869" s="19">
        <f t="shared" si="1401"/>
        <v>270.24366000025975</v>
      </c>
      <c r="U6869" s="19">
        <f t="shared" si="1402"/>
        <v>50.548837469095581</v>
      </c>
      <c r="V6869" s="19">
        <f t="shared" si="1403"/>
        <v>219.69482253116416</v>
      </c>
    </row>
    <row r="6870" spans="1:22">
      <c r="A6870" s="7" t="s">
        <v>1340</v>
      </c>
      <c r="B6870" s="17">
        <v>10</v>
      </c>
      <c r="C6870" s="17">
        <v>14</v>
      </c>
      <c r="D6870" s="17">
        <v>27</v>
      </c>
      <c r="E6870" s="17">
        <v>24</v>
      </c>
      <c r="F6870" s="17">
        <v>11</v>
      </c>
      <c r="G6870" s="17">
        <v>9</v>
      </c>
      <c r="H6870" s="17">
        <v>1</v>
      </c>
      <c r="I6870" s="17">
        <v>4</v>
      </c>
      <c r="J6870" s="8">
        <f t="shared" si="1391"/>
        <v>294.63759575721861</v>
      </c>
      <c r="K6870" s="8">
        <f t="shared" si="1392"/>
        <v>170.86506541691077</v>
      </c>
      <c r="L6870" s="8">
        <f t="shared" si="1393"/>
        <v>438.63924359099326</v>
      </c>
      <c r="M6870" s="8">
        <f t="shared" si="1394"/>
        <v>7.2941056332377805</v>
      </c>
      <c r="N6870" s="8">
        <f t="shared" si="1395"/>
        <v>143.79523558452763</v>
      </c>
      <c r="O6870" s="8">
        <f t="shared" si="1396"/>
        <v>55.187637969094922</v>
      </c>
      <c r="P6870" s="8">
        <f t="shared" si="1397"/>
        <v>44.300713241483187</v>
      </c>
      <c r="Q6870" s="8">
        <f t="shared" si="1398"/>
        <v>7.0799968848013703</v>
      </c>
      <c r="R6870" s="9">
        <f t="shared" si="1399"/>
        <v>2.8886219723321185E-2</v>
      </c>
      <c r="S6870" s="8">
        <f t="shared" si="1400"/>
        <v>1154.7195971934664</v>
      </c>
      <c r="T6870" s="19">
        <f t="shared" si="1401"/>
        <v>301.38063492170755</v>
      </c>
      <c r="U6870" s="19">
        <f t="shared" si="1402"/>
        <v>81.094528931701902</v>
      </c>
      <c r="V6870" s="19">
        <f t="shared" si="1403"/>
        <v>220.28610599000564</v>
      </c>
    </row>
    <row r="6871" spans="1:22">
      <c r="A6871" s="7" t="s">
        <v>1552</v>
      </c>
      <c r="B6871" s="17">
        <v>17</v>
      </c>
      <c r="C6871" s="17">
        <v>14</v>
      </c>
      <c r="D6871" s="17">
        <v>14</v>
      </c>
      <c r="E6871" s="17">
        <v>25</v>
      </c>
      <c r="F6871" s="17">
        <v>2</v>
      </c>
      <c r="G6871" s="17">
        <v>14</v>
      </c>
      <c r="H6871" s="17">
        <v>1</v>
      </c>
      <c r="I6871" s="17">
        <v>3</v>
      </c>
      <c r="J6871" s="8">
        <f t="shared" si="1391"/>
        <v>500.88391278727164</v>
      </c>
      <c r="K6871" s="8">
        <f t="shared" si="1392"/>
        <v>170.86506541691077</v>
      </c>
      <c r="L6871" s="8">
        <f t="shared" si="1393"/>
        <v>227.44257075088541</v>
      </c>
      <c r="M6871" s="8">
        <f t="shared" si="1394"/>
        <v>7.2941056332377805</v>
      </c>
      <c r="N6871" s="8">
        <f t="shared" si="1395"/>
        <v>149.78670373388294</v>
      </c>
      <c r="O6871" s="8">
        <f t="shared" si="1396"/>
        <v>10.034115994380896</v>
      </c>
      <c r="P6871" s="8">
        <f t="shared" si="1397"/>
        <v>68.912220597862742</v>
      </c>
      <c r="Q6871" s="8">
        <f t="shared" si="1398"/>
        <v>5.3099976636010275</v>
      </c>
      <c r="R6871" s="9">
        <f t="shared" si="1399"/>
        <v>5.5588501810904307E-2</v>
      </c>
      <c r="S6871" s="8">
        <f t="shared" si="1400"/>
        <v>1135.2186949144323</v>
      </c>
      <c r="T6871" s="19">
        <f t="shared" si="1401"/>
        <v>299.73051631835597</v>
      </c>
      <c r="U6871" s="19">
        <f t="shared" si="1402"/>
        <v>76.244346775375519</v>
      </c>
      <c r="V6871" s="19">
        <f t="shared" si="1403"/>
        <v>223.48616954298046</v>
      </c>
    </row>
    <row r="6872" spans="1:22">
      <c r="A6872" s="7" t="s">
        <v>1216</v>
      </c>
      <c r="B6872" s="17">
        <v>5</v>
      </c>
      <c r="C6872" s="17">
        <v>5</v>
      </c>
      <c r="D6872" s="17">
        <v>44</v>
      </c>
      <c r="E6872" s="17">
        <v>23</v>
      </c>
      <c r="F6872" s="17">
        <v>7</v>
      </c>
      <c r="G6872" s="17">
        <v>16</v>
      </c>
      <c r="H6872" s="17">
        <v>1</v>
      </c>
      <c r="I6872" s="17">
        <v>6</v>
      </c>
      <c r="J6872" s="8">
        <f t="shared" si="1391"/>
        <v>147.3187978786093</v>
      </c>
      <c r="K6872" s="8">
        <f t="shared" si="1392"/>
        <v>61.023237648896696</v>
      </c>
      <c r="L6872" s="8">
        <f t="shared" si="1393"/>
        <v>714.81950807421129</v>
      </c>
      <c r="M6872" s="8">
        <f t="shared" si="1394"/>
        <v>7.2941056332377805</v>
      </c>
      <c r="N6872" s="8">
        <f t="shared" si="1395"/>
        <v>137.80376743517232</v>
      </c>
      <c r="O6872" s="8">
        <f t="shared" si="1396"/>
        <v>35.119405980333134</v>
      </c>
      <c r="P6872" s="8">
        <f t="shared" si="1397"/>
        <v>78.756823540414558</v>
      </c>
      <c r="Q6872" s="8">
        <f t="shared" si="1398"/>
        <v>10.619995327202055</v>
      </c>
      <c r="R6872" s="9">
        <f t="shared" si="1399"/>
        <v>0.17042356747942661</v>
      </c>
      <c r="S6872" s="8">
        <f t="shared" si="1400"/>
        <v>1182.1356461908751</v>
      </c>
      <c r="T6872" s="19">
        <f t="shared" si="1401"/>
        <v>307.72051453390577</v>
      </c>
      <c r="U6872" s="19">
        <f t="shared" si="1402"/>
        <v>83.893332318640006</v>
      </c>
      <c r="V6872" s="19">
        <f t="shared" si="1403"/>
        <v>223.82718221526576</v>
      </c>
    </row>
    <row r="6873" spans="1:22">
      <c r="A6873" s="7" t="s">
        <v>1966</v>
      </c>
      <c r="B6873" s="17">
        <v>7</v>
      </c>
      <c r="C6873" s="17">
        <v>13</v>
      </c>
      <c r="D6873" s="17">
        <v>19</v>
      </c>
      <c r="E6873" s="17"/>
      <c r="F6873" s="17"/>
      <c r="G6873" s="17"/>
      <c r="H6873" s="17">
        <v>10</v>
      </c>
      <c r="I6873" s="17">
        <v>8</v>
      </c>
      <c r="J6873" s="8">
        <f t="shared" si="1391"/>
        <v>206.24631703005304</v>
      </c>
      <c r="K6873" s="8">
        <f t="shared" si="1392"/>
        <v>158.66041788713142</v>
      </c>
      <c r="L6873" s="8">
        <f t="shared" si="1393"/>
        <v>308.67206030477303</v>
      </c>
      <c r="M6873" s="8">
        <f t="shared" si="1394"/>
        <v>72.941056332377812</v>
      </c>
      <c r="N6873" s="8">
        <f t="shared" si="1395"/>
        <v>0</v>
      </c>
      <c r="O6873" s="8">
        <f t="shared" si="1396"/>
        <v>0</v>
      </c>
      <c r="P6873" s="8">
        <f t="shared" si="1397"/>
        <v>0</v>
      </c>
      <c r="Q6873" s="8">
        <f t="shared" si="1398"/>
        <v>14.159993769602741</v>
      </c>
      <c r="R6873" s="9">
        <f t="shared" si="1399"/>
        <v>3.5576203734634538E-3</v>
      </c>
      <c r="S6873" s="8">
        <f t="shared" si="1400"/>
        <v>746.51985155433533</v>
      </c>
      <c r="T6873" s="19">
        <f t="shared" si="1401"/>
        <v>224.52626507398585</v>
      </c>
      <c r="U6873" s="19">
        <f t="shared" si="1402"/>
        <v>0</v>
      </c>
      <c r="V6873" s="19">
        <f t="shared" si="1403"/>
        <v>224.52626507398585</v>
      </c>
    </row>
    <row r="6874" spans="1:22">
      <c r="A6874" s="7" t="s">
        <v>1548</v>
      </c>
      <c r="B6874" s="17">
        <v>13</v>
      </c>
      <c r="C6874" s="17">
        <v>8</v>
      </c>
      <c r="D6874" s="17">
        <v>24</v>
      </c>
      <c r="E6874" s="17">
        <v>8</v>
      </c>
      <c r="F6874" s="17">
        <v>24</v>
      </c>
      <c r="G6874" s="17">
        <v>4</v>
      </c>
      <c r="H6874" s="17">
        <v>5</v>
      </c>
      <c r="I6874" s="17">
        <v>1</v>
      </c>
      <c r="J6874" s="8">
        <f t="shared" si="1391"/>
        <v>383.02887448438423</v>
      </c>
      <c r="K6874" s="8">
        <f t="shared" si="1392"/>
        <v>97.63718023823472</v>
      </c>
      <c r="L6874" s="8">
        <f t="shared" si="1393"/>
        <v>389.9015498586607</v>
      </c>
      <c r="M6874" s="8">
        <f t="shared" si="1394"/>
        <v>36.470528166188906</v>
      </c>
      <c r="N6874" s="8">
        <f t="shared" si="1395"/>
        <v>47.931745194842541</v>
      </c>
      <c r="O6874" s="8">
        <f t="shared" si="1396"/>
        <v>120.40939193257074</v>
      </c>
      <c r="P6874" s="8">
        <f t="shared" si="1397"/>
        <v>19.68920588510364</v>
      </c>
      <c r="Q6874" s="8">
        <f t="shared" si="1398"/>
        <v>1.7699992212003426</v>
      </c>
      <c r="R6874" s="9">
        <f t="shared" si="1399"/>
        <v>4.3545710165726774E-2</v>
      </c>
      <c r="S6874" s="8">
        <f t="shared" si="1400"/>
        <v>1095.0684757599854</v>
      </c>
      <c r="T6874" s="19">
        <f t="shared" si="1401"/>
        <v>290.18920152709319</v>
      </c>
      <c r="U6874" s="19">
        <f t="shared" si="1402"/>
        <v>62.676781004172305</v>
      </c>
      <c r="V6874" s="19">
        <f t="shared" si="1403"/>
        <v>227.51242052292088</v>
      </c>
    </row>
    <row r="6875" spans="1:22">
      <c r="A6875" s="7" t="s">
        <v>729</v>
      </c>
      <c r="B6875" s="17">
        <v>15</v>
      </c>
      <c r="C6875" s="17">
        <v>4</v>
      </c>
      <c r="D6875" s="17">
        <v>54</v>
      </c>
      <c r="E6875" s="17">
        <v>63</v>
      </c>
      <c r="F6875" s="17">
        <v>34</v>
      </c>
      <c r="G6875" s="17">
        <v>23</v>
      </c>
      <c r="H6875" s="17"/>
      <c r="I6875" s="17">
        <v>1</v>
      </c>
      <c r="J6875" s="8">
        <f t="shared" si="1391"/>
        <v>441.95639363582791</v>
      </c>
      <c r="K6875" s="8">
        <f t="shared" si="1392"/>
        <v>48.81859011911736</v>
      </c>
      <c r="L6875" s="8">
        <f t="shared" si="1393"/>
        <v>877.27848718198652</v>
      </c>
      <c r="M6875" s="8">
        <f t="shared" si="1394"/>
        <v>0</v>
      </c>
      <c r="N6875" s="8">
        <f t="shared" si="1395"/>
        <v>377.46249340938505</v>
      </c>
      <c r="O6875" s="8">
        <f t="shared" si="1396"/>
        <v>170.57997190447523</v>
      </c>
      <c r="P6875" s="8">
        <f t="shared" si="1397"/>
        <v>113.21293383934592</v>
      </c>
      <c r="Q6875" s="8">
        <f t="shared" si="1398"/>
        <v>1.7699992212003426</v>
      </c>
      <c r="R6875" s="9">
        <f t="shared" si="1399"/>
        <v>0.20168357831854195</v>
      </c>
      <c r="S6875" s="8">
        <f t="shared" si="1400"/>
        <v>2029.3088700901378</v>
      </c>
      <c r="T6875" s="19">
        <f t="shared" si="1401"/>
        <v>456.01782364564389</v>
      </c>
      <c r="U6875" s="19">
        <f t="shared" si="1402"/>
        <v>220.41846638440208</v>
      </c>
      <c r="V6875" s="19">
        <f t="shared" si="1403"/>
        <v>235.59935726124181</v>
      </c>
    </row>
    <row r="6876" spans="1:22">
      <c r="A6876" s="7" t="s">
        <v>1596</v>
      </c>
      <c r="B6876" s="17">
        <v>5</v>
      </c>
      <c r="C6876" s="17">
        <v>23</v>
      </c>
      <c r="D6876" s="17">
        <v>18</v>
      </c>
      <c r="E6876" s="17"/>
      <c r="F6876" s="17"/>
      <c r="G6876" s="17"/>
      <c r="H6876" s="17">
        <v>15</v>
      </c>
      <c r="I6876" s="17">
        <v>13</v>
      </c>
      <c r="J6876" s="8">
        <f t="shared" si="1391"/>
        <v>147.3187978786093</v>
      </c>
      <c r="K6876" s="8">
        <f t="shared" si="1392"/>
        <v>280.70689318492481</v>
      </c>
      <c r="L6876" s="8">
        <f t="shared" si="1393"/>
        <v>292.42616239399553</v>
      </c>
      <c r="M6876" s="8">
        <f t="shared" si="1394"/>
        <v>109.41158449856671</v>
      </c>
      <c r="N6876" s="8">
        <f t="shared" si="1395"/>
        <v>0</v>
      </c>
      <c r="O6876" s="8">
        <f t="shared" si="1396"/>
        <v>0</v>
      </c>
      <c r="P6876" s="8">
        <f t="shared" si="1397"/>
        <v>0</v>
      </c>
      <c r="Q6876" s="8">
        <f t="shared" si="1398"/>
        <v>23.009989875604454</v>
      </c>
      <c r="R6876" s="9">
        <f t="shared" si="1399"/>
        <v>3.3485545053009566E-3</v>
      </c>
      <c r="S6876" s="8">
        <f t="shared" si="1400"/>
        <v>829.86343795609639</v>
      </c>
      <c r="T6876" s="19">
        <f t="shared" si="1401"/>
        <v>240.15061781917655</v>
      </c>
      <c r="U6876" s="19">
        <f t="shared" si="1402"/>
        <v>0</v>
      </c>
      <c r="V6876" s="19">
        <f t="shared" si="1403"/>
        <v>240.15061781917655</v>
      </c>
    </row>
    <row r="6877" spans="1:22">
      <c r="A6877" s="7" t="s">
        <v>1583</v>
      </c>
      <c r="B6877" s="17">
        <v>8</v>
      </c>
      <c r="C6877" s="17">
        <v>19</v>
      </c>
      <c r="D6877" s="17">
        <v>18</v>
      </c>
      <c r="E6877" s="17"/>
      <c r="F6877" s="17"/>
      <c r="G6877" s="17"/>
      <c r="H6877" s="17">
        <v>19</v>
      </c>
      <c r="I6877" s="17">
        <v>14</v>
      </c>
      <c r="J6877" s="8">
        <f t="shared" si="1391"/>
        <v>235.7100766057749</v>
      </c>
      <c r="K6877" s="8">
        <f t="shared" si="1392"/>
        <v>231.88830306580746</v>
      </c>
      <c r="L6877" s="8">
        <f t="shared" si="1393"/>
        <v>292.42616239399553</v>
      </c>
      <c r="M6877" s="8">
        <f t="shared" si="1394"/>
        <v>138.58800703151783</v>
      </c>
      <c r="N6877" s="8">
        <f t="shared" si="1395"/>
        <v>0</v>
      </c>
      <c r="O6877" s="8">
        <f t="shared" si="1396"/>
        <v>0</v>
      </c>
      <c r="P6877" s="8">
        <f t="shared" si="1397"/>
        <v>0</v>
      </c>
      <c r="Q6877" s="8">
        <f t="shared" si="1398"/>
        <v>24.779989096804798</v>
      </c>
      <c r="R6877" s="9">
        <f t="shared" si="1399"/>
        <v>1.0277238138494583E-4</v>
      </c>
      <c r="S6877" s="8">
        <f t="shared" si="1400"/>
        <v>898.61254909709567</v>
      </c>
      <c r="T6877" s="19">
        <f t="shared" si="1401"/>
        <v>253.3415140218593</v>
      </c>
      <c r="U6877" s="19">
        <f t="shared" si="1402"/>
        <v>0</v>
      </c>
      <c r="V6877" s="19">
        <f t="shared" si="1403"/>
        <v>253.3415140218593</v>
      </c>
    </row>
    <row r="6878" spans="1:22">
      <c r="A6878" s="7" t="s">
        <v>1522</v>
      </c>
      <c r="B6878" s="17">
        <v>14</v>
      </c>
      <c r="C6878" s="17">
        <v>9</v>
      </c>
      <c r="D6878" s="17">
        <v>27</v>
      </c>
      <c r="E6878" s="17">
        <v>20</v>
      </c>
      <c r="F6878" s="17">
        <v>1</v>
      </c>
      <c r="G6878" s="17">
        <v>14</v>
      </c>
      <c r="H6878" s="17"/>
      <c r="I6878" s="17">
        <v>4</v>
      </c>
      <c r="J6878" s="8">
        <f t="shared" si="1391"/>
        <v>412.49263406010607</v>
      </c>
      <c r="K6878" s="8">
        <f t="shared" si="1392"/>
        <v>109.84182776801406</v>
      </c>
      <c r="L6878" s="8">
        <f t="shared" si="1393"/>
        <v>438.63924359099326</v>
      </c>
      <c r="M6878" s="8">
        <f t="shared" si="1394"/>
        <v>0</v>
      </c>
      <c r="N6878" s="8">
        <f t="shared" si="1395"/>
        <v>119.82936298710636</v>
      </c>
      <c r="O6878" s="8">
        <f t="shared" si="1396"/>
        <v>5.0170579971904479</v>
      </c>
      <c r="P6878" s="8">
        <f t="shared" si="1397"/>
        <v>68.912220597862742</v>
      </c>
      <c r="Q6878" s="8">
        <f t="shared" si="1398"/>
        <v>7.0799968848013703</v>
      </c>
      <c r="R6878" s="9">
        <f t="shared" si="1399"/>
        <v>4.0928445819575235E-2</v>
      </c>
      <c r="S6878" s="8">
        <f t="shared" si="1400"/>
        <v>1154.7323470012727</v>
      </c>
      <c r="T6878" s="19">
        <f t="shared" si="1401"/>
        <v>320.3245684730378</v>
      </c>
      <c r="U6878" s="19">
        <f t="shared" si="1402"/>
        <v>64.586213860719852</v>
      </c>
      <c r="V6878" s="19">
        <f t="shared" si="1403"/>
        <v>255.73835461231795</v>
      </c>
    </row>
    <row r="6879" spans="1:22">
      <c r="A6879" s="7" t="s">
        <v>1425</v>
      </c>
      <c r="B6879" s="17">
        <v>7</v>
      </c>
      <c r="C6879" s="17">
        <v>20</v>
      </c>
      <c r="D6879" s="17">
        <v>21</v>
      </c>
      <c r="E6879" s="17"/>
      <c r="F6879" s="17"/>
      <c r="G6879" s="17"/>
      <c r="H6879" s="17">
        <v>22</v>
      </c>
      <c r="I6879" s="17">
        <v>19</v>
      </c>
      <c r="J6879" s="8">
        <f t="shared" si="1391"/>
        <v>206.24631703005304</v>
      </c>
      <c r="K6879" s="8">
        <f t="shared" si="1392"/>
        <v>244.09295059558679</v>
      </c>
      <c r="L6879" s="8">
        <f t="shared" si="1393"/>
        <v>341.16385612632808</v>
      </c>
      <c r="M6879" s="8">
        <f t="shared" si="1394"/>
        <v>160.47032393123118</v>
      </c>
      <c r="N6879" s="8">
        <f t="shared" si="1395"/>
        <v>0</v>
      </c>
      <c r="O6879" s="8">
        <f t="shared" si="1396"/>
        <v>0</v>
      </c>
      <c r="P6879" s="8">
        <f t="shared" si="1397"/>
        <v>0</v>
      </c>
      <c r="Q6879" s="8">
        <f t="shared" si="1398"/>
        <v>33.629985202806509</v>
      </c>
      <c r="R6879" s="9">
        <f t="shared" si="1399"/>
        <v>1.3913848272766882E-3</v>
      </c>
      <c r="S6879" s="8">
        <f t="shared" si="1400"/>
        <v>951.97344768319908</v>
      </c>
      <c r="T6879" s="19">
        <f t="shared" si="1401"/>
        <v>263.8343745839893</v>
      </c>
      <c r="U6879" s="19">
        <f t="shared" si="1402"/>
        <v>0</v>
      </c>
      <c r="V6879" s="19">
        <f t="shared" si="1403"/>
        <v>263.8343745839893</v>
      </c>
    </row>
    <row r="6880" spans="1:22">
      <c r="A6880" s="7" t="s">
        <v>1693</v>
      </c>
      <c r="B6880" s="17">
        <v>3</v>
      </c>
      <c r="C6880" s="17">
        <v>3</v>
      </c>
      <c r="D6880" s="17">
        <v>48</v>
      </c>
      <c r="E6880" s="17">
        <v>6</v>
      </c>
      <c r="F6880" s="17">
        <v>6</v>
      </c>
      <c r="G6880" s="17">
        <v>2</v>
      </c>
      <c r="H6880" s="17"/>
      <c r="I6880" s="17">
        <v>1</v>
      </c>
      <c r="J6880" s="8">
        <f t="shared" si="1391"/>
        <v>88.391278727165584</v>
      </c>
      <c r="K6880" s="8">
        <f t="shared" si="1392"/>
        <v>36.613942589338016</v>
      </c>
      <c r="L6880" s="8">
        <f t="shared" si="1393"/>
        <v>779.8030997173214</v>
      </c>
      <c r="M6880" s="8">
        <f t="shared" si="1394"/>
        <v>0</v>
      </c>
      <c r="N6880" s="8">
        <f t="shared" si="1395"/>
        <v>35.948808896131908</v>
      </c>
      <c r="O6880" s="8">
        <f t="shared" si="1396"/>
        <v>30.102347983142685</v>
      </c>
      <c r="P6880" s="8">
        <f t="shared" si="1397"/>
        <v>9.8446029425518198</v>
      </c>
      <c r="Q6880" s="8">
        <f t="shared" si="1398"/>
        <v>1.7699992212003426</v>
      </c>
      <c r="R6880" s="9">
        <f t="shared" si="1399"/>
        <v>0.15661204715206958</v>
      </c>
      <c r="S6880" s="8">
        <f t="shared" si="1400"/>
        <v>980.70408085565134</v>
      </c>
      <c r="T6880" s="19">
        <f t="shared" si="1401"/>
        <v>301.60277367794168</v>
      </c>
      <c r="U6880" s="19">
        <f t="shared" si="1402"/>
        <v>25.298586607275471</v>
      </c>
      <c r="V6880" s="19">
        <f t="shared" si="1403"/>
        <v>276.30418707066622</v>
      </c>
    </row>
    <row r="6881" spans="1:22">
      <c r="A6881" s="7" t="s">
        <v>1564</v>
      </c>
      <c r="B6881" s="17">
        <v>19</v>
      </c>
      <c r="C6881" s="17">
        <v>10</v>
      </c>
      <c r="D6881" s="17">
        <v>23</v>
      </c>
      <c r="E6881" s="17">
        <v>23</v>
      </c>
      <c r="F6881" s="17">
        <v>8</v>
      </c>
      <c r="G6881" s="17">
        <v>5</v>
      </c>
      <c r="H6881" s="17">
        <v>1</v>
      </c>
      <c r="I6881" s="17">
        <v>2</v>
      </c>
      <c r="J6881" s="8">
        <f t="shared" si="1391"/>
        <v>559.81143193871537</v>
      </c>
      <c r="K6881" s="8">
        <f t="shared" si="1392"/>
        <v>122.04647529779339</v>
      </c>
      <c r="L6881" s="8">
        <f t="shared" si="1393"/>
        <v>373.65565194788314</v>
      </c>
      <c r="M6881" s="8">
        <f t="shared" si="1394"/>
        <v>7.2941056332377805</v>
      </c>
      <c r="N6881" s="8">
        <f t="shared" si="1395"/>
        <v>137.80376743517232</v>
      </c>
      <c r="O6881" s="8">
        <f t="shared" si="1396"/>
        <v>40.136463977523583</v>
      </c>
      <c r="P6881" s="8">
        <f t="shared" si="1397"/>
        <v>24.611507356379548</v>
      </c>
      <c r="Q6881" s="8">
        <f t="shared" si="1398"/>
        <v>3.5399984424006852</v>
      </c>
      <c r="R6881" s="9">
        <f t="shared" si="1399"/>
        <v>4.8503932967227326E-2</v>
      </c>
      <c r="S6881" s="8">
        <f t="shared" si="1400"/>
        <v>1265.359403586705</v>
      </c>
      <c r="T6881" s="19">
        <f t="shared" si="1401"/>
        <v>351.83785306146393</v>
      </c>
      <c r="U6881" s="19">
        <f t="shared" si="1402"/>
        <v>67.51724625635849</v>
      </c>
      <c r="V6881" s="19">
        <f t="shared" si="1403"/>
        <v>284.32060680510546</v>
      </c>
    </row>
    <row r="6882" spans="1:22">
      <c r="A6882" s="7" t="s">
        <v>1207</v>
      </c>
      <c r="B6882" s="17">
        <v>13</v>
      </c>
      <c r="C6882" s="17">
        <v>18</v>
      </c>
      <c r="D6882" s="17">
        <v>31</v>
      </c>
      <c r="E6882" s="17">
        <v>11</v>
      </c>
      <c r="F6882" s="17">
        <v>32</v>
      </c>
      <c r="G6882" s="17">
        <v>4</v>
      </c>
      <c r="H6882" s="17">
        <v>3</v>
      </c>
      <c r="I6882" s="17">
        <v>4</v>
      </c>
      <c r="J6882" s="8">
        <f t="shared" si="1391"/>
        <v>383.02887448438423</v>
      </c>
      <c r="K6882" s="8">
        <f t="shared" si="1392"/>
        <v>219.68365553602811</v>
      </c>
      <c r="L6882" s="8">
        <f t="shared" si="1393"/>
        <v>503.62283523410338</v>
      </c>
      <c r="M6882" s="8">
        <f t="shared" si="1394"/>
        <v>21.882316899713341</v>
      </c>
      <c r="N6882" s="8">
        <f t="shared" si="1395"/>
        <v>65.906149642908503</v>
      </c>
      <c r="O6882" s="8">
        <f t="shared" si="1396"/>
        <v>160.54585591009433</v>
      </c>
      <c r="P6882" s="8">
        <f t="shared" si="1397"/>
        <v>19.68920588510364</v>
      </c>
      <c r="Q6882" s="8">
        <f t="shared" si="1398"/>
        <v>7.0799968848013703</v>
      </c>
      <c r="R6882" s="9">
        <f t="shared" si="1399"/>
        <v>1.7896342624358155E-2</v>
      </c>
      <c r="S6882" s="8">
        <f t="shared" si="1400"/>
        <v>1374.3588935923353</v>
      </c>
      <c r="T6882" s="19">
        <f t="shared" si="1401"/>
        <v>368.77845508483853</v>
      </c>
      <c r="U6882" s="19">
        <f t="shared" si="1402"/>
        <v>82.047070479368827</v>
      </c>
      <c r="V6882" s="19">
        <f t="shared" si="1403"/>
        <v>286.73138460546971</v>
      </c>
    </row>
    <row r="6883" spans="1:22">
      <c r="A6883" s="7" t="s">
        <v>1397</v>
      </c>
      <c r="B6883" s="17">
        <v>2</v>
      </c>
      <c r="C6883" s="17">
        <v>6</v>
      </c>
      <c r="D6883" s="17">
        <v>54</v>
      </c>
      <c r="E6883" s="17">
        <v>15</v>
      </c>
      <c r="F6883" s="17">
        <v>3</v>
      </c>
      <c r="G6883" s="17">
        <v>5</v>
      </c>
      <c r="H6883" s="17"/>
      <c r="I6883" s="17">
        <v>2</v>
      </c>
      <c r="J6883" s="8">
        <f t="shared" si="1391"/>
        <v>58.927519151443725</v>
      </c>
      <c r="K6883" s="8">
        <f t="shared" si="1392"/>
        <v>73.227885178676033</v>
      </c>
      <c r="L6883" s="8">
        <f t="shared" si="1393"/>
        <v>877.27848718198652</v>
      </c>
      <c r="M6883" s="8">
        <f t="shared" si="1394"/>
        <v>0</v>
      </c>
      <c r="N6883" s="8">
        <f t="shared" si="1395"/>
        <v>89.87202224032977</v>
      </c>
      <c r="O6883" s="8">
        <f t="shared" si="1396"/>
        <v>15.051173991571343</v>
      </c>
      <c r="P6883" s="8">
        <f t="shared" si="1397"/>
        <v>24.611507356379548</v>
      </c>
      <c r="Q6883" s="8">
        <f t="shared" si="1398"/>
        <v>3.5399984424006852</v>
      </c>
      <c r="R6883" s="9">
        <f t="shared" si="1399"/>
        <v>0.17036042743824578</v>
      </c>
      <c r="S6883" s="8">
        <f t="shared" si="1400"/>
        <v>1138.9685951003871</v>
      </c>
      <c r="T6883" s="19">
        <f t="shared" si="1401"/>
        <v>336.47796383736875</v>
      </c>
      <c r="U6883" s="19">
        <f t="shared" si="1402"/>
        <v>43.178234529426881</v>
      </c>
      <c r="V6883" s="19">
        <f t="shared" si="1403"/>
        <v>293.29972930794185</v>
      </c>
    </row>
    <row r="6884" spans="1:22">
      <c r="A6884" s="7" t="s">
        <v>1767</v>
      </c>
      <c r="B6884" s="17">
        <v>8</v>
      </c>
      <c r="C6884" s="17">
        <v>9</v>
      </c>
      <c r="D6884" s="17">
        <v>35</v>
      </c>
      <c r="E6884" s="17"/>
      <c r="F6884" s="17"/>
      <c r="G6884" s="17"/>
      <c r="H6884" s="17">
        <v>9</v>
      </c>
      <c r="I6884" s="17">
        <v>7</v>
      </c>
      <c r="J6884" s="8">
        <f t="shared" si="1391"/>
        <v>235.7100766057749</v>
      </c>
      <c r="K6884" s="8">
        <f t="shared" si="1392"/>
        <v>109.84182776801406</v>
      </c>
      <c r="L6884" s="8">
        <f t="shared" si="1393"/>
        <v>568.60642687721349</v>
      </c>
      <c r="M6884" s="8">
        <f t="shared" si="1394"/>
        <v>65.646950699140021</v>
      </c>
      <c r="N6884" s="8">
        <f t="shared" si="1395"/>
        <v>0</v>
      </c>
      <c r="O6884" s="8">
        <f t="shared" si="1396"/>
        <v>0</v>
      </c>
      <c r="P6884" s="8">
        <f t="shared" si="1397"/>
        <v>0</v>
      </c>
      <c r="Q6884" s="8">
        <f t="shared" si="1398"/>
        <v>12.389994548402399</v>
      </c>
      <c r="R6884" s="9">
        <f t="shared" si="1399"/>
        <v>4.4975764978956258E-2</v>
      </c>
      <c r="S6884" s="8">
        <f t="shared" si="1400"/>
        <v>979.80528195014244</v>
      </c>
      <c r="T6884" s="19">
        <f t="shared" si="1401"/>
        <v>304.71944375033416</v>
      </c>
      <c r="U6884" s="19">
        <f t="shared" si="1402"/>
        <v>0</v>
      </c>
      <c r="V6884" s="19">
        <f t="shared" si="1403"/>
        <v>304.71944375033416</v>
      </c>
    </row>
    <row r="6885" spans="1:22">
      <c r="A6885" s="7" t="s">
        <v>195</v>
      </c>
      <c r="B6885" s="17">
        <v>30</v>
      </c>
      <c r="C6885" s="17">
        <v>44</v>
      </c>
      <c r="D6885" s="17">
        <v>48</v>
      </c>
      <c r="E6885" s="17">
        <v>101</v>
      </c>
      <c r="F6885" s="17">
        <v>65</v>
      </c>
      <c r="G6885" s="17">
        <v>64</v>
      </c>
      <c r="H6885" s="17">
        <v>12</v>
      </c>
      <c r="I6885" s="17">
        <v>13</v>
      </c>
      <c r="J6885" s="8">
        <f t="shared" si="1391"/>
        <v>883.91278727165582</v>
      </c>
      <c r="K6885" s="8">
        <f t="shared" si="1392"/>
        <v>537.00449131029097</v>
      </c>
      <c r="L6885" s="8">
        <f t="shared" si="1393"/>
        <v>779.8030997173214</v>
      </c>
      <c r="M6885" s="8">
        <f t="shared" si="1394"/>
        <v>87.529267598853366</v>
      </c>
      <c r="N6885" s="8">
        <f t="shared" si="1395"/>
        <v>605.13828308488712</v>
      </c>
      <c r="O6885" s="8">
        <f t="shared" si="1396"/>
        <v>326.10876981737908</v>
      </c>
      <c r="P6885" s="8">
        <f t="shared" si="1397"/>
        <v>315.02729416165823</v>
      </c>
      <c r="Q6885" s="8">
        <f t="shared" si="1398"/>
        <v>23.009989875604454</v>
      </c>
      <c r="R6885" s="9">
        <f t="shared" si="1399"/>
        <v>4.2667033969605493E-2</v>
      </c>
      <c r="S6885" s="8">
        <f t="shared" si="1400"/>
        <v>3534.5239929620461</v>
      </c>
      <c r="T6885" s="19">
        <f t="shared" si="1401"/>
        <v>733.5734594330894</v>
      </c>
      <c r="U6885" s="19">
        <f t="shared" si="1402"/>
        <v>415.42478235464142</v>
      </c>
      <c r="V6885" s="19">
        <f t="shared" si="1403"/>
        <v>318.14867707844797</v>
      </c>
    </row>
    <row r="6886" spans="1:22">
      <c r="A6886" s="7" t="s">
        <v>907</v>
      </c>
      <c r="B6886" s="17">
        <v>17</v>
      </c>
      <c r="C6886" s="17">
        <v>18</v>
      </c>
      <c r="D6886" s="17">
        <v>40</v>
      </c>
      <c r="E6886" s="17">
        <v>13</v>
      </c>
      <c r="F6886" s="17">
        <v>46</v>
      </c>
      <c r="G6886" s="17">
        <v>13</v>
      </c>
      <c r="H6886" s="17">
        <v>8</v>
      </c>
      <c r="I6886" s="17">
        <v>4</v>
      </c>
      <c r="J6886" s="8">
        <f t="shared" si="1391"/>
        <v>500.88391278727164</v>
      </c>
      <c r="K6886" s="8">
        <f t="shared" si="1392"/>
        <v>219.68365553602811</v>
      </c>
      <c r="L6886" s="8">
        <f t="shared" si="1393"/>
        <v>649.83591643110117</v>
      </c>
      <c r="M6886" s="8">
        <f t="shared" si="1394"/>
        <v>58.352845065902244</v>
      </c>
      <c r="N6886" s="8">
        <f t="shared" si="1395"/>
        <v>77.889085941619129</v>
      </c>
      <c r="O6886" s="8">
        <f t="shared" si="1396"/>
        <v>230.78466787076059</v>
      </c>
      <c r="P6886" s="8">
        <f t="shared" si="1397"/>
        <v>63.989919126586827</v>
      </c>
      <c r="Q6886" s="8">
        <f t="shared" si="1398"/>
        <v>7.0799968848013703</v>
      </c>
      <c r="R6886" s="9">
        <f t="shared" si="1399"/>
        <v>3.6061847179326596E-2</v>
      </c>
      <c r="S6886" s="8">
        <f t="shared" si="1400"/>
        <v>1801.4200027592697</v>
      </c>
      <c r="T6886" s="19">
        <f t="shared" si="1401"/>
        <v>456.80116158480024</v>
      </c>
      <c r="U6886" s="19">
        <f t="shared" si="1402"/>
        <v>124.22122431298884</v>
      </c>
      <c r="V6886" s="19">
        <f t="shared" si="1403"/>
        <v>332.57993727181139</v>
      </c>
    </row>
    <row r="6887" spans="1:22">
      <c r="A6887" s="7" t="s">
        <v>1005</v>
      </c>
      <c r="B6887" s="17">
        <v>11</v>
      </c>
      <c r="C6887" s="17">
        <v>22</v>
      </c>
      <c r="D6887" s="17">
        <v>33</v>
      </c>
      <c r="E6887" s="17"/>
      <c r="F6887" s="17"/>
      <c r="G6887" s="17"/>
      <c r="H6887" s="17">
        <v>39</v>
      </c>
      <c r="I6887" s="17">
        <v>32</v>
      </c>
      <c r="J6887" s="8">
        <f t="shared" si="1391"/>
        <v>324.1013553329405</v>
      </c>
      <c r="K6887" s="8">
        <f t="shared" si="1392"/>
        <v>268.50224565514549</v>
      </c>
      <c r="L6887" s="8">
        <f t="shared" si="1393"/>
        <v>536.11463105565849</v>
      </c>
      <c r="M6887" s="8">
        <f t="shared" si="1394"/>
        <v>284.47011969627346</v>
      </c>
      <c r="N6887" s="8">
        <f t="shared" si="1395"/>
        <v>0</v>
      </c>
      <c r="O6887" s="8">
        <f t="shared" si="1396"/>
        <v>0</v>
      </c>
      <c r="P6887" s="8">
        <f t="shared" si="1397"/>
        <v>0</v>
      </c>
      <c r="Q6887" s="8">
        <f t="shared" si="1398"/>
        <v>56.639975078410963</v>
      </c>
      <c r="R6887" s="9">
        <f t="shared" si="1399"/>
        <v>4.9607582138016491E-3</v>
      </c>
      <c r="S6887" s="8">
        <f t="shared" si="1400"/>
        <v>1413.1883517400181</v>
      </c>
      <c r="T6887" s="19">
        <f t="shared" si="1401"/>
        <v>376.23941068124822</v>
      </c>
      <c r="U6887" s="19">
        <f t="shared" si="1402"/>
        <v>0</v>
      </c>
      <c r="V6887" s="19">
        <f t="shared" si="1403"/>
        <v>376.23941068124822</v>
      </c>
    </row>
    <row r="6888" spans="1:22">
      <c r="A6888" s="7" t="s">
        <v>140</v>
      </c>
      <c r="B6888" s="17">
        <v>18</v>
      </c>
      <c r="C6888" s="17">
        <v>17</v>
      </c>
      <c r="D6888" s="17">
        <v>111</v>
      </c>
      <c r="E6888" s="17">
        <v>104</v>
      </c>
      <c r="F6888" s="17">
        <v>61</v>
      </c>
      <c r="G6888" s="17">
        <v>66</v>
      </c>
      <c r="H6888" s="17">
        <v>4</v>
      </c>
      <c r="I6888" s="17">
        <v>6</v>
      </c>
      <c r="J6888" s="8">
        <f t="shared" si="1391"/>
        <v>530.34767236299353</v>
      </c>
      <c r="K6888" s="8">
        <f t="shared" si="1392"/>
        <v>207.47900800624879</v>
      </c>
      <c r="L6888" s="8">
        <f t="shared" si="1393"/>
        <v>1803.2946680963057</v>
      </c>
      <c r="M6888" s="8">
        <f t="shared" si="1394"/>
        <v>29.176422532951122</v>
      </c>
      <c r="N6888" s="8">
        <f t="shared" si="1395"/>
        <v>623.11268753295303</v>
      </c>
      <c r="O6888" s="8">
        <f t="shared" si="1396"/>
        <v>306.04053782861729</v>
      </c>
      <c r="P6888" s="8">
        <f t="shared" si="1397"/>
        <v>324.87189710421006</v>
      </c>
      <c r="Q6888" s="8">
        <f t="shared" si="1398"/>
        <v>10.619995327202055</v>
      </c>
      <c r="R6888" s="9">
        <f t="shared" si="1399"/>
        <v>0.21869936518189886</v>
      </c>
      <c r="S6888" s="8">
        <f t="shared" si="1400"/>
        <v>3824.3228934642798</v>
      </c>
      <c r="T6888" s="19">
        <f t="shared" si="1401"/>
        <v>847.04044948851606</v>
      </c>
      <c r="U6888" s="19">
        <f t="shared" si="1402"/>
        <v>418.00837415526013</v>
      </c>
      <c r="V6888" s="19">
        <f t="shared" si="1403"/>
        <v>429.03207533325593</v>
      </c>
    </row>
    <row r="6889" spans="1:22">
      <c r="A6889" s="7" t="s">
        <v>1315</v>
      </c>
      <c r="B6889" s="17">
        <v>11</v>
      </c>
      <c r="C6889" s="17">
        <v>3</v>
      </c>
      <c r="D6889" s="17">
        <v>66</v>
      </c>
      <c r="E6889" s="17"/>
      <c r="F6889" s="17">
        <v>19</v>
      </c>
      <c r="G6889" s="17"/>
      <c r="H6889" s="17">
        <v>2</v>
      </c>
      <c r="I6889" s="17">
        <v>3</v>
      </c>
      <c r="J6889" s="8">
        <f t="shared" si="1391"/>
        <v>324.1013553329405</v>
      </c>
      <c r="K6889" s="8">
        <f t="shared" si="1392"/>
        <v>36.613942589338016</v>
      </c>
      <c r="L6889" s="8">
        <f t="shared" si="1393"/>
        <v>1072.229262111317</v>
      </c>
      <c r="M6889" s="8">
        <f t="shared" si="1394"/>
        <v>14.588211266475561</v>
      </c>
      <c r="N6889" s="8">
        <f t="shared" si="1395"/>
        <v>0</v>
      </c>
      <c r="O6889" s="8">
        <f t="shared" si="1396"/>
        <v>95.324101946618498</v>
      </c>
      <c r="P6889" s="8">
        <f t="shared" si="1397"/>
        <v>0</v>
      </c>
      <c r="Q6889" s="8">
        <f t="shared" si="1398"/>
        <v>5.3099976636010275</v>
      </c>
      <c r="R6889" s="9">
        <f t="shared" si="1399"/>
        <v>0.1120448127223026</v>
      </c>
      <c r="S6889" s="8">
        <f t="shared" si="1400"/>
        <v>1542.8568732466897</v>
      </c>
      <c r="T6889" s="19">
        <f t="shared" si="1401"/>
        <v>477.64818667786517</v>
      </c>
      <c r="U6889" s="19">
        <f t="shared" si="1402"/>
        <v>31.774700648872834</v>
      </c>
      <c r="V6889" s="19">
        <f t="shared" si="1403"/>
        <v>445.87348602899232</v>
      </c>
    </row>
    <row r="6890" spans="1:22">
      <c r="A6890" s="7" t="s">
        <v>763</v>
      </c>
      <c r="B6890" s="17">
        <v>63</v>
      </c>
      <c r="C6890" s="17">
        <v>25</v>
      </c>
      <c r="D6890" s="17">
        <v>5</v>
      </c>
      <c r="E6890" s="17">
        <v>114</v>
      </c>
      <c r="F6890" s="17">
        <v>9</v>
      </c>
      <c r="G6890" s="17"/>
      <c r="H6890" s="17">
        <v>10</v>
      </c>
      <c r="I6890" s="17">
        <v>7</v>
      </c>
      <c r="J6890" s="8">
        <f t="shared" si="1391"/>
        <v>1856.2168532704773</v>
      </c>
      <c r="K6890" s="8">
        <f t="shared" si="1392"/>
        <v>305.11618824448351</v>
      </c>
      <c r="L6890" s="8">
        <f t="shared" si="1393"/>
        <v>81.229489553887646</v>
      </c>
      <c r="M6890" s="8">
        <f t="shared" si="1394"/>
        <v>72.941056332377812</v>
      </c>
      <c r="N6890" s="8">
        <f t="shared" si="1395"/>
        <v>683.02736902650622</v>
      </c>
      <c r="O6890" s="8">
        <f t="shared" si="1396"/>
        <v>45.153521974714025</v>
      </c>
      <c r="P6890" s="8">
        <f t="shared" si="1397"/>
        <v>0</v>
      </c>
      <c r="Q6890" s="8">
        <f t="shared" si="1398"/>
        <v>12.389994548402399</v>
      </c>
      <c r="R6890" s="9">
        <f t="shared" si="1399"/>
        <v>0.22379503119448108</v>
      </c>
      <c r="S6890" s="8">
        <f t="shared" si="1400"/>
        <v>3043.6844784024461</v>
      </c>
      <c r="T6890" s="19">
        <f t="shared" si="1401"/>
        <v>747.52084368961607</v>
      </c>
      <c r="U6890" s="19">
        <f t="shared" si="1402"/>
        <v>242.72696366707342</v>
      </c>
      <c r="V6890" s="19">
        <f t="shared" si="1403"/>
        <v>504.79388002254268</v>
      </c>
    </row>
    <row r="6891" spans="1:22">
      <c r="A6891" s="7" t="s">
        <v>362</v>
      </c>
      <c r="B6891" s="17">
        <v>27</v>
      </c>
      <c r="C6891" s="17">
        <v>22</v>
      </c>
      <c r="D6891" s="17">
        <v>89</v>
      </c>
      <c r="E6891" s="17">
        <v>79</v>
      </c>
      <c r="F6891" s="17">
        <v>59</v>
      </c>
      <c r="G6891" s="17">
        <v>14</v>
      </c>
      <c r="H6891" s="17">
        <v>10</v>
      </c>
      <c r="I6891" s="17">
        <v>11</v>
      </c>
      <c r="J6891" s="8">
        <f t="shared" si="1391"/>
        <v>795.5215085444903</v>
      </c>
      <c r="K6891" s="8">
        <f t="shared" si="1392"/>
        <v>268.50224565514549</v>
      </c>
      <c r="L6891" s="8">
        <f t="shared" si="1393"/>
        <v>1445.8849140592001</v>
      </c>
      <c r="M6891" s="8">
        <f t="shared" si="1394"/>
        <v>72.941056332377812</v>
      </c>
      <c r="N6891" s="8">
        <f t="shared" si="1395"/>
        <v>473.32598379907012</v>
      </c>
      <c r="O6891" s="8">
        <f t="shared" si="1396"/>
        <v>296.00642183423639</v>
      </c>
      <c r="P6891" s="8">
        <f t="shared" si="1397"/>
        <v>68.912220597862742</v>
      </c>
      <c r="Q6891" s="8">
        <f t="shared" si="1398"/>
        <v>19.46999143320377</v>
      </c>
      <c r="R6891" s="9">
        <f t="shared" si="1399"/>
        <v>9.8315344234290086E-2</v>
      </c>
      <c r="S6891" s="8">
        <f t="shared" si="1400"/>
        <v>3421.0943508223827</v>
      </c>
      <c r="T6891" s="19">
        <f t="shared" si="1401"/>
        <v>836.63622275294529</v>
      </c>
      <c r="U6891" s="19">
        <f t="shared" si="1402"/>
        <v>279.41487541038975</v>
      </c>
      <c r="V6891" s="19">
        <f t="shared" si="1403"/>
        <v>557.22134734255553</v>
      </c>
    </row>
    <row r="6892" spans="1:22">
      <c r="A6892" s="7" t="s">
        <v>599</v>
      </c>
      <c r="B6892" s="17">
        <v>20</v>
      </c>
      <c r="C6892" s="17">
        <v>7</v>
      </c>
      <c r="D6892" s="17">
        <v>145</v>
      </c>
      <c r="E6892" s="17">
        <v>12</v>
      </c>
      <c r="F6892" s="17">
        <v>24</v>
      </c>
      <c r="G6892" s="17">
        <v>13</v>
      </c>
      <c r="H6892" s="17">
        <v>4</v>
      </c>
      <c r="I6892" s="17">
        <v>4</v>
      </c>
      <c r="J6892" s="8">
        <f t="shared" si="1391"/>
        <v>589.27519151443721</v>
      </c>
      <c r="K6892" s="8">
        <f t="shared" si="1392"/>
        <v>85.432532708455383</v>
      </c>
      <c r="L6892" s="8">
        <f t="shared" si="1393"/>
        <v>2355.6551970627415</v>
      </c>
      <c r="M6892" s="8">
        <f t="shared" si="1394"/>
        <v>29.176422532951122</v>
      </c>
      <c r="N6892" s="8">
        <f t="shared" si="1395"/>
        <v>71.897617792263816</v>
      </c>
      <c r="O6892" s="8">
        <f t="shared" si="1396"/>
        <v>120.40939193257074</v>
      </c>
      <c r="P6892" s="8">
        <f t="shared" si="1397"/>
        <v>63.989919126586827</v>
      </c>
      <c r="Q6892" s="8">
        <f t="shared" si="1398"/>
        <v>7.0799968848013703</v>
      </c>
      <c r="R6892" s="9">
        <f t="shared" si="1399"/>
        <v>0.12520969181368266</v>
      </c>
      <c r="S6892" s="8">
        <f t="shared" si="1400"/>
        <v>3315.8362726700061</v>
      </c>
      <c r="T6892" s="19">
        <f t="shared" si="1401"/>
        <v>1010.120973761878</v>
      </c>
      <c r="U6892" s="19">
        <f t="shared" si="1402"/>
        <v>85.432309617140461</v>
      </c>
      <c r="V6892" s="19">
        <f t="shared" si="1403"/>
        <v>924.68866414473746</v>
      </c>
    </row>
    <row r="6893" spans="1:22">
      <c r="A6893" s="7" t="s">
        <v>56</v>
      </c>
      <c r="B6893" s="17">
        <v>66</v>
      </c>
      <c r="C6893" s="17">
        <v>41</v>
      </c>
      <c r="D6893" s="17">
        <v>125</v>
      </c>
      <c r="E6893" s="17">
        <v>153</v>
      </c>
      <c r="F6893" s="17">
        <v>84</v>
      </c>
      <c r="G6893" s="17">
        <v>26</v>
      </c>
      <c r="H6893" s="17">
        <v>11</v>
      </c>
      <c r="I6893" s="17">
        <v>27</v>
      </c>
      <c r="J6893" s="8">
        <f t="shared" si="1391"/>
        <v>1944.6081319976429</v>
      </c>
      <c r="K6893" s="8">
        <f t="shared" si="1392"/>
        <v>500.39054872095295</v>
      </c>
      <c r="L6893" s="8">
        <f t="shared" si="1393"/>
        <v>2030.7372388471911</v>
      </c>
      <c r="M6893" s="8">
        <f t="shared" si="1394"/>
        <v>80.235161965615589</v>
      </c>
      <c r="N6893" s="8">
        <f t="shared" si="1395"/>
        <v>916.69462685136364</v>
      </c>
      <c r="O6893" s="8">
        <f t="shared" si="1396"/>
        <v>421.43287176399758</v>
      </c>
      <c r="P6893" s="8">
        <f t="shared" si="1397"/>
        <v>127.97983825317365</v>
      </c>
      <c r="Q6893" s="8">
        <f t="shared" si="1398"/>
        <v>47.789978972409251</v>
      </c>
      <c r="R6893" s="9">
        <f t="shared" si="1399"/>
        <v>7.0324612612922194E-2</v>
      </c>
      <c r="S6893" s="8">
        <f t="shared" si="1400"/>
        <v>6022.0784183999376</v>
      </c>
      <c r="T6893" s="19">
        <f t="shared" si="1401"/>
        <v>1491.9119731885958</v>
      </c>
      <c r="U6893" s="19">
        <f t="shared" si="1402"/>
        <v>488.702445622845</v>
      </c>
      <c r="V6893" s="19">
        <f t="shared" si="1403"/>
        <v>1003.2095275657507</v>
      </c>
    </row>
  </sheetData>
  <sortState xmlns:xlrd2="http://schemas.microsoft.com/office/spreadsheetml/2017/richdata2" ref="A6:V6893">
    <sortCondition ref="V6:V689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93FE7-2DFA-914B-8824-8D23261D382E}">
  <dimension ref="A1:X6889"/>
  <sheetViews>
    <sheetView workbookViewId="0">
      <pane ySplit="1" topLeftCell="A2" activePane="bottomLeft" state="frozen"/>
      <selection pane="bottomLeft" activeCell="H5" sqref="H5"/>
    </sheetView>
  </sheetViews>
  <sheetFormatPr baseColWidth="10" defaultRowHeight="16"/>
  <cols>
    <col min="1" max="1" width="37.5703125" customWidth="1"/>
    <col min="2" max="3" width="4" style="15" bestFit="1" customWidth="1"/>
    <col min="4" max="4" width="5" style="15" bestFit="1" customWidth="1"/>
    <col min="5" max="5" width="4" style="15" bestFit="1" customWidth="1"/>
    <col min="6" max="8" width="5" style="3" bestFit="1" customWidth="1"/>
    <col min="9" max="9" width="4" style="21" bestFit="1" customWidth="1"/>
    <col min="10" max="11" width="4.7109375" style="15" bestFit="1" customWidth="1"/>
    <col min="12" max="12" width="6" style="15" bestFit="1" customWidth="1"/>
    <col min="13" max="13" width="5.5703125" style="15" bestFit="1" customWidth="1"/>
    <col min="14" max="14" width="9" style="15" bestFit="1" customWidth="1"/>
    <col min="15" max="16" width="7.85546875" style="3" bestFit="1" customWidth="1"/>
    <col min="17" max="18" width="6.5703125" style="3" bestFit="1" customWidth="1"/>
    <col min="19" max="19" width="10.7109375" style="3"/>
    <col min="20" max="20" width="10.7109375" style="24"/>
    <col min="21" max="21" width="10.7109375" style="4"/>
    <col min="22" max="22" width="9.5703125" style="4" customWidth="1"/>
    <col min="23" max="23" width="8" style="3" customWidth="1"/>
    <col min="24" max="24" width="7.42578125" style="3" bestFit="1" customWidth="1"/>
  </cols>
  <sheetData>
    <row r="1" spans="1:24" s="1" customFormat="1" ht="102">
      <c r="A1" s="1" t="s">
        <v>6897</v>
      </c>
      <c r="B1" s="14" t="s">
        <v>6919</v>
      </c>
      <c r="C1" s="14" t="s">
        <v>6916</v>
      </c>
      <c r="D1" s="14" t="s">
        <v>6917</v>
      </c>
      <c r="E1" s="14" t="s">
        <v>6918</v>
      </c>
      <c r="F1" s="20" t="s">
        <v>6912</v>
      </c>
      <c r="G1" s="20" t="s">
        <v>6913</v>
      </c>
      <c r="H1" s="20" t="s">
        <v>6914</v>
      </c>
      <c r="I1" s="20" t="s">
        <v>6915</v>
      </c>
      <c r="J1" s="14" t="s">
        <v>6906</v>
      </c>
      <c r="K1" s="14" t="s">
        <v>6932</v>
      </c>
      <c r="L1" s="14" t="s">
        <v>6905</v>
      </c>
      <c r="M1" s="14" t="s">
        <v>6904</v>
      </c>
      <c r="N1" s="14" t="s">
        <v>6903</v>
      </c>
      <c r="O1" s="20" t="s">
        <v>6902</v>
      </c>
      <c r="P1" s="20" t="s">
        <v>6901</v>
      </c>
      <c r="Q1" s="20" t="s">
        <v>6900</v>
      </c>
      <c r="R1" s="20" t="s">
        <v>6899</v>
      </c>
      <c r="S1" s="20" t="s">
        <v>6898</v>
      </c>
      <c r="T1" s="22" t="s">
        <v>6920</v>
      </c>
      <c r="U1" s="25" t="s">
        <v>6921</v>
      </c>
      <c r="V1" s="25" t="s">
        <v>6907</v>
      </c>
      <c r="W1" s="20" t="s">
        <v>6922</v>
      </c>
      <c r="X1" s="20" t="s">
        <v>6923</v>
      </c>
    </row>
    <row r="2" spans="1:24">
      <c r="A2" t="s">
        <v>9</v>
      </c>
      <c r="B2" s="15">
        <v>753</v>
      </c>
      <c r="C2" s="15">
        <v>944</v>
      </c>
      <c r="D2" s="15">
        <v>1430</v>
      </c>
      <c r="E2" s="15">
        <v>158</v>
      </c>
      <c r="F2" s="3">
        <v>3731</v>
      </c>
      <c r="G2" s="3">
        <v>3344</v>
      </c>
      <c r="H2" s="3">
        <v>5379</v>
      </c>
      <c r="I2" s="21">
        <v>225</v>
      </c>
      <c r="J2" s="15">
        <v>15</v>
      </c>
      <c r="K2" s="15">
        <v>19</v>
      </c>
      <c r="L2" s="15">
        <v>9</v>
      </c>
      <c r="M2" s="15">
        <v>4</v>
      </c>
      <c r="N2" s="15">
        <v>23</v>
      </c>
      <c r="O2" s="3">
        <v>57</v>
      </c>
      <c r="P2" s="3">
        <v>133</v>
      </c>
      <c r="Q2" s="3">
        <v>77</v>
      </c>
      <c r="R2" s="3">
        <v>82</v>
      </c>
      <c r="S2" s="3">
        <v>124</v>
      </c>
      <c r="T2" s="23">
        <f t="shared" ref="T2:T17" si="0">_xlfn.T.TEST(F2:H2,O2:S2,1,2)</f>
        <v>5.6223928116953328E-5</v>
      </c>
      <c r="U2" s="4">
        <f t="shared" ref="U2:U65" si="1">AVERAGE(F2:H2)</f>
        <v>4151.333333333333</v>
      </c>
      <c r="V2" s="4">
        <f t="shared" ref="V2:V17" si="2">AVERAGE(O2:S2)</f>
        <v>94.6</v>
      </c>
      <c r="W2" s="4">
        <f t="shared" ref="W2:W65" si="3">V2-U2</f>
        <v>-4056.7333333333331</v>
      </c>
      <c r="X2" s="4">
        <f t="shared" ref="X2:X17" si="4">U2/V2</f>
        <v>43.883016208597603</v>
      </c>
    </row>
    <row r="3" spans="1:24">
      <c r="A3" t="s">
        <v>33</v>
      </c>
      <c r="B3" s="15">
        <v>156</v>
      </c>
      <c r="C3" s="15">
        <v>113</v>
      </c>
      <c r="D3" s="15">
        <v>253</v>
      </c>
      <c r="E3" s="15">
        <v>36</v>
      </c>
      <c r="F3" s="3">
        <v>773</v>
      </c>
      <c r="G3" s="3">
        <v>400</v>
      </c>
      <c r="H3" s="3">
        <v>952</v>
      </c>
      <c r="I3" s="21">
        <v>51</v>
      </c>
      <c r="J3" s="15">
        <v>3</v>
      </c>
      <c r="K3" s="15">
        <v>5</v>
      </c>
      <c r="N3" s="15">
        <v>1</v>
      </c>
      <c r="O3" s="3">
        <v>11</v>
      </c>
      <c r="P3" s="3">
        <v>35</v>
      </c>
      <c r="Q3" s="3">
        <v>0</v>
      </c>
      <c r="R3" s="3">
        <v>0</v>
      </c>
      <c r="S3" s="3">
        <v>5</v>
      </c>
      <c r="T3" s="23">
        <f t="shared" si="0"/>
        <v>5.4390361850449327E-4</v>
      </c>
      <c r="U3" s="4">
        <f t="shared" si="1"/>
        <v>708.33333333333337</v>
      </c>
      <c r="V3" s="4">
        <f t="shared" si="2"/>
        <v>10.199999999999999</v>
      </c>
      <c r="W3" s="4">
        <f t="shared" si="3"/>
        <v>-698.13333333333333</v>
      </c>
      <c r="X3" s="4">
        <f t="shared" si="4"/>
        <v>69.444444444444457</v>
      </c>
    </row>
    <row r="4" spans="1:24">
      <c r="A4" t="s">
        <v>13</v>
      </c>
      <c r="B4" s="15">
        <v>298</v>
      </c>
      <c r="C4" s="15">
        <v>295</v>
      </c>
      <c r="D4" s="15">
        <v>361</v>
      </c>
      <c r="E4" s="15">
        <v>85</v>
      </c>
      <c r="F4" s="3">
        <v>1477</v>
      </c>
      <c r="G4" s="3">
        <v>1045</v>
      </c>
      <c r="H4" s="3">
        <v>1358</v>
      </c>
      <c r="I4" s="21">
        <v>121</v>
      </c>
      <c r="J4" s="15">
        <v>174</v>
      </c>
      <c r="K4" s="15">
        <v>95</v>
      </c>
      <c r="L4" s="15">
        <v>94</v>
      </c>
      <c r="M4" s="15">
        <v>32</v>
      </c>
      <c r="N4" s="15">
        <v>139</v>
      </c>
      <c r="O4" s="3">
        <v>663</v>
      </c>
      <c r="P4" s="3">
        <v>663</v>
      </c>
      <c r="Q4" s="3">
        <v>803</v>
      </c>
      <c r="R4" s="3">
        <v>658</v>
      </c>
      <c r="S4" s="3">
        <v>750</v>
      </c>
      <c r="T4" s="23">
        <f t="shared" si="0"/>
        <v>6.0359229704100455E-4</v>
      </c>
      <c r="U4" s="4">
        <f t="shared" si="1"/>
        <v>1293.3333333333333</v>
      </c>
      <c r="V4" s="4">
        <f t="shared" si="2"/>
        <v>707.4</v>
      </c>
      <c r="W4" s="4">
        <f t="shared" si="3"/>
        <v>-585.93333333333328</v>
      </c>
      <c r="X4" s="4">
        <f t="shared" si="4"/>
        <v>1.8282913957214211</v>
      </c>
    </row>
    <row r="5" spans="1:24">
      <c r="A5" t="s">
        <v>14</v>
      </c>
      <c r="B5" s="15">
        <v>237</v>
      </c>
      <c r="C5" s="15">
        <v>300</v>
      </c>
      <c r="D5" s="15">
        <v>392</v>
      </c>
      <c r="E5" s="15">
        <v>59</v>
      </c>
      <c r="F5" s="3">
        <v>1174</v>
      </c>
      <c r="G5" s="3">
        <v>1063</v>
      </c>
      <c r="H5" s="3">
        <v>1474</v>
      </c>
      <c r="I5" s="21">
        <v>84</v>
      </c>
      <c r="J5" s="15">
        <v>224</v>
      </c>
      <c r="K5" s="15">
        <v>120</v>
      </c>
      <c r="L5" s="15">
        <v>64</v>
      </c>
      <c r="M5" s="15">
        <v>22</v>
      </c>
      <c r="N5" s="15">
        <v>115</v>
      </c>
      <c r="O5" s="3">
        <v>853</v>
      </c>
      <c r="P5" s="3">
        <v>838</v>
      </c>
      <c r="Q5" s="3">
        <v>547</v>
      </c>
      <c r="R5" s="3">
        <v>452</v>
      </c>
      <c r="S5" s="3">
        <v>621</v>
      </c>
      <c r="T5" s="23">
        <f t="shared" si="0"/>
        <v>3.0397590777934661E-3</v>
      </c>
      <c r="U5" s="4">
        <f t="shared" si="1"/>
        <v>1237</v>
      </c>
      <c r="V5" s="4">
        <f t="shared" si="2"/>
        <v>662.2</v>
      </c>
      <c r="W5" s="4">
        <f t="shared" si="3"/>
        <v>-574.79999999999995</v>
      </c>
      <c r="X5" s="4">
        <f t="shared" si="4"/>
        <v>1.8680157052250075</v>
      </c>
    </row>
    <row r="6" spans="1:24">
      <c r="A6" t="s">
        <v>137</v>
      </c>
      <c r="B6" s="15">
        <v>102</v>
      </c>
      <c r="C6" s="15">
        <v>113</v>
      </c>
      <c r="D6" s="15">
        <v>147</v>
      </c>
      <c r="E6" s="15">
        <v>25</v>
      </c>
      <c r="F6" s="3">
        <v>505</v>
      </c>
      <c r="G6" s="3">
        <v>400</v>
      </c>
      <c r="H6" s="3">
        <v>553</v>
      </c>
      <c r="I6" s="21">
        <v>36</v>
      </c>
      <c r="J6" s="15">
        <v>9</v>
      </c>
      <c r="K6" s="15">
        <v>11</v>
      </c>
      <c r="L6" s="15">
        <v>5</v>
      </c>
      <c r="M6" s="15">
        <v>3</v>
      </c>
      <c r="N6" s="15">
        <v>9</v>
      </c>
      <c r="O6" s="3">
        <v>34</v>
      </c>
      <c r="P6" s="3">
        <v>77</v>
      </c>
      <c r="Q6" s="3">
        <v>43</v>
      </c>
      <c r="R6" s="3">
        <v>62</v>
      </c>
      <c r="S6" s="3">
        <v>49</v>
      </c>
      <c r="T6" s="23">
        <f t="shared" si="0"/>
        <v>7.8100225883209653E-6</v>
      </c>
      <c r="U6" s="4">
        <f t="shared" si="1"/>
        <v>486</v>
      </c>
      <c r="V6" s="4">
        <f t="shared" si="2"/>
        <v>53</v>
      </c>
      <c r="W6" s="4">
        <f t="shared" si="3"/>
        <v>-433</v>
      </c>
      <c r="X6" s="4">
        <f t="shared" si="4"/>
        <v>9.1698113207547163</v>
      </c>
    </row>
    <row r="7" spans="1:24">
      <c r="A7" t="s">
        <v>123</v>
      </c>
      <c r="B7" s="15">
        <v>41</v>
      </c>
      <c r="C7" s="15">
        <v>44</v>
      </c>
      <c r="D7" s="15">
        <v>274</v>
      </c>
      <c r="E7" s="15">
        <v>20</v>
      </c>
      <c r="F7" s="3">
        <v>203</v>
      </c>
      <c r="G7" s="3">
        <v>156</v>
      </c>
      <c r="H7" s="3">
        <v>1031</v>
      </c>
      <c r="I7" s="21">
        <v>28</v>
      </c>
      <c r="J7" s="15">
        <v>5</v>
      </c>
      <c r="K7" s="15">
        <v>8</v>
      </c>
      <c r="L7" s="15">
        <v>4</v>
      </c>
      <c r="M7" s="15">
        <v>1</v>
      </c>
      <c r="N7" s="15">
        <v>5</v>
      </c>
      <c r="O7" s="3">
        <v>19</v>
      </c>
      <c r="P7" s="3">
        <v>56</v>
      </c>
      <c r="Q7" s="3">
        <v>34</v>
      </c>
      <c r="R7" s="3">
        <v>21</v>
      </c>
      <c r="S7" s="3">
        <v>27</v>
      </c>
      <c r="T7" s="23">
        <f t="shared" si="0"/>
        <v>4.1396172573892089E-2</v>
      </c>
      <c r="U7" s="4">
        <f t="shared" si="1"/>
        <v>463.33333333333331</v>
      </c>
      <c r="V7" s="4">
        <f t="shared" si="2"/>
        <v>31.4</v>
      </c>
      <c r="W7" s="4">
        <f t="shared" si="3"/>
        <v>-431.93333333333334</v>
      </c>
      <c r="X7" s="4">
        <f t="shared" si="4"/>
        <v>14.75583864118896</v>
      </c>
    </row>
    <row r="8" spans="1:24">
      <c r="A8" t="s">
        <v>15</v>
      </c>
      <c r="B8" s="15">
        <v>182</v>
      </c>
      <c r="C8" s="15">
        <v>226</v>
      </c>
      <c r="D8" s="15">
        <v>406</v>
      </c>
      <c r="E8" s="15">
        <v>61</v>
      </c>
      <c r="F8" s="3">
        <v>902</v>
      </c>
      <c r="G8" s="3">
        <v>800</v>
      </c>
      <c r="H8" s="3">
        <v>1527</v>
      </c>
      <c r="I8" s="21">
        <v>87</v>
      </c>
      <c r="J8" s="15">
        <v>156</v>
      </c>
      <c r="K8" s="15">
        <v>107</v>
      </c>
      <c r="L8" s="15">
        <v>76</v>
      </c>
      <c r="M8" s="15">
        <v>34</v>
      </c>
      <c r="N8" s="15">
        <v>124</v>
      </c>
      <c r="O8" s="3">
        <v>594</v>
      </c>
      <c r="P8" s="3">
        <v>747</v>
      </c>
      <c r="Q8" s="3">
        <v>649</v>
      </c>
      <c r="R8" s="3">
        <v>699</v>
      </c>
      <c r="S8" s="3">
        <v>669</v>
      </c>
      <c r="T8" s="23">
        <f t="shared" si="0"/>
        <v>2.7041138197513494E-2</v>
      </c>
      <c r="U8" s="4">
        <f t="shared" si="1"/>
        <v>1076.3333333333333</v>
      </c>
      <c r="V8" s="4">
        <f t="shared" si="2"/>
        <v>671.6</v>
      </c>
      <c r="W8" s="4">
        <f t="shared" si="3"/>
        <v>-404.73333333333323</v>
      </c>
      <c r="X8" s="4">
        <f t="shared" si="4"/>
        <v>1.6026404605916218</v>
      </c>
    </row>
    <row r="9" spans="1:24">
      <c r="A9" t="s">
        <v>16</v>
      </c>
      <c r="B9" s="15">
        <v>230</v>
      </c>
      <c r="C9" s="15">
        <v>238</v>
      </c>
      <c r="D9" s="15">
        <v>261</v>
      </c>
      <c r="E9" s="15">
        <v>65</v>
      </c>
      <c r="F9" s="3">
        <v>1140</v>
      </c>
      <c r="G9" s="3">
        <v>843</v>
      </c>
      <c r="H9" s="3">
        <v>982</v>
      </c>
      <c r="I9" s="21">
        <v>93</v>
      </c>
      <c r="J9" s="15">
        <v>145</v>
      </c>
      <c r="K9" s="15">
        <v>96</v>
      </c>
      <c r="L9" s="15">
        <v>86</v>
      </c>
      <c r="M9" s="15">
        <v>26</v>
      </c>
      <c r="N9" s="15">
        <v>99</v>
      </c>
      <c r="O9" s="3">
        <v>552</v>
      </c>
      <c r="P9" s="3">
        <v>670</v>
      </c>
      <c r="Q9" s="3">
        <v>734</v>
      </c>
      <c r="R9" s="3">
        <v>535</v>
      </c>
      <c r="S9" s="3">
        <v>534</v>
      </c>
      <c r="T9" s="23">
        <f t="shared" si="0"/>
        <v>1.8264027065725656E-3</v>
      </c>
      <c r="U9" s="4">
        <f t="shared" si="1"/>
        <v>988.33333333333337</v>
      </c>
      <c r="V9" s="4">
        <f t="shared" si="2"/>
        <v>605</v>
      </c>
      <c r="W9" s="4">
        <f t="shared" si="3"/>
        <v>-383.33333333333337</v>
      </c>
      <c r="X9" s="4">
        <f t="shared" si="4"/>
        <v>1.6336088154269972</v>
      </c>
    </row>
    <row r="10" spans="1:24">
      <c r="A10" t="s">
        <v>763</v>
      </c>
      <c r="B10" s="15">
        <v>177</v>
      </c>
      <c r="C10" s="15">
        <v>34</v>
      </c>
      <c r="D10" s="15">
        <v>5</v>
      </c>
      <c r="E10" s="15">
        <v>17</v>
      </c>
      <c r="F10" s="3">
        <v>877</v>
      </c>
      <c r="G10" s="3">
        <v>120</v>
      </c>
      <c r="H10" s="3">
        <v>19</v>
      </c>
      <c r="I10" s="21">
        <v>24</v>
      </c>
      <c r="J10" s="15">
        <v>2</v>
      </c>
      <c r="N10" s="15">
        <v>4</v>
      </c>
      <c r="O10" s="3">
        <v>8</v>
      </c>
      <c r="P10" s="3">
        <v>0</v>
      </c>
      <c r="Q10" s="3">
        <v>0</v>
      </c>
      <c r="R10" s="3">
        <v>0</v>
      </c>
      <c r="S10" s="3">
        <v>22</v>
      </c>
      <c r="T10" s="23">
        <f t="shared" si="0"/>
        <v>7.1800835339806204E-2</v>
      </c>
      <c r="U10" s="4">
        <f t="shared" si="1"/>
        <v>338.66666666666669</v>
      </c>
      <c r="V10" s="4">
        <f t="shared" si="2"/>
        <v>6</v>
      </c>
      <c r="W10" s="4">
        <f t="shared" si="3"/>
        <v>-332.66666666666669</v>
      </c>
      <c r="X10" s="4">
        <f t="shared" si="4"/>
        <v>56.44444444444445</v>
      </c>
    </row>
    <row r="11" spans="1:24">
      <c r="A11" t="s">
        <v>19</v>
      </c>
      <c r="B11" s="15">
        <v>137</v>
      </c>
      <c r="C11" s="15">
        <v>186</v>
      </c>
      <c r="D11" s="15">
        <v>295</v>
      </c>
      <c r="E11" s="15">
        <v>42</v>
      </c>
      <c r="F11" s="3">
        <v>679</v>
      </c>
      <c r="G11" s="3">
        <v>659</v>
      </c>
      <c r="H11" s="3">
        <v>1110</v>
      </c>
      <c r="I11" s="21">
        <v>60</v>
      </c>
      <c r="J11" s="15">
        <v>157</v>
      </c>
      <c r="K11" s="15">
        <v>75</v>
      </c>
      <c r="L11" s="15">
        <v>54</v>
      </c>
      <c r="M11" s="15">
        <v>18</v>
      </c>
      <c r="N11" s="15">
        <v>90</v>
      </c>
      <c r="O11" s="3">
        <v>598</v>
      </c>
      <c r="P11" s="3">
        <v>523</v>
      </c>
      <c r="Q11" s="3">
        <v>461</v>
      </c>
      <c r="R11" s="3">
        <v>370</v>
      </c>
      <c r="S11" s="3">
        <v>486</v>
      </c>
      <c r="T11" s="23">
        <f t="shared" si="0"/>
        <v>1.6156963800123863E-2</v>
      </c>
      <c r="U11" s="4">
        <f t="shared" si="1"/>
        <v>816</v>
      </c>
      <c r="V11" s="4">
        <f t="shared" si="2"/>
        <v>487.6</v>
      </c>
      <c r="W11" s="4">
        <f t="shared" si="3"/>
        <v>-328.4</v>
      </c>
      <c r="X11" s="4">
        <f t="shared" si="4"/>
        <v>1.6735028712059064</v>
      </c>
    </row>
    <row r="12" spans="1:24">
      <c r="A12" t="s">
        <v>427</v>
      </c>
      <c r="B12" s="15">
        <v>57</v>
      </c>
      <c r="C12" s="15">
        <v>58</v>
      </c>
      <c r="D12" s="15">
        <v>133</v>
      </c>
      <c r="E12" s="15">
        <v>9</v>
      </c>
      <c r="F12" s="3">
        <v>282</v>
      </c>
      <c r="G12" s="3">
        <v>205</v>
      </c>
      <c r="H12" s="3">
        <v>500</v>
      </c>
      <c r="I12" s="21">
        <v>13</v>
      </c>
      <c r="J12" s="15">
        <v>4</v>
      </c>
      <c r="K12" s="15">
        <v>2</v>
      </c>
      <c r="L12" s="15">
        <v>2</v>
      </c>
      <c r="N12" s="15">
        <v>1</v>
      </c>
      <c r="O12" s="3">
        <v>15</v>
      </c>
      <c r="P12" s="3">
        <v>14</v>
      </c>
      <c r="Q12" s="3">
        <v>17</v>
      </c>
      <c r="R12" s="3">
        <v>0</v>
      </c>
      <c r="S12" s="3">
        <v>5</v>
      </c>
      <c r="T12" s="23">
        <f t="shared" si="0"/>
        <v>1.3149531695072745E-3</v>
      </c>
      <c r="U12" s="4">
        <f t="shared" si="1"/>
        <v>329</v>
      </c>
      <c r="V12" s="4">
        <f t="shared" si="2"/>
        <v>10.199999999999999</v>
      </c>
      <c r="W12" s="4">
        <f t="shared" si="3"/>
        <v>-318.8</v>
      </c>
      <c r="X12" s="4">
        <f t="shared" si="4"/>
        <v>32.254901960784316</v>
      </c>
    </row>
    <row r="13" spans="1:24">
      <c r="A13" t="s">
        <v>23</v>
      </c>
      <c r="B13" s="15">
        <v>86</v>
      </c>
      <c r="C13" s="15">
        <v>218</v>
      </c>
      <c r="D13" s="15">
        <v>324</v>
      </c>
      <c r="E13" s="15">
        <v>14</v>
      </c>
      <c r="F13" s="3">
        <v>426</v>
      </c>
      <c r="G13" s="3">
        <v>772</v>
      </c>
      <c r="H13" s="3">
        <v>1219</v>
      </c>
      <c r="I13" s="21">
        <v>20</v>
      </c>
      <c r="J13" s="15">
        <v>118</v>
      </c>
      <c r="K13" s="15">
        <v>64</v>
      </c>
      <c r="L13" s="15">
        <v>77</v>
      </c>
      <c r="M13" s="15">
        <v>24</v>
      </c>
      <c r="N13" s="15">
        <v>80</v>
      </c>
      <c r="O13" s="3">
        <v>450</v>
      </c>
      <c r="P13" s="3">
        <v>447</v>
      </c>
      <c r="Q13" s="3">
        <v>658</v>
      </c>
      <c r="R13" s="3">
        <v>493</v>
      </c>
      <c r="S13" s="3">
        <v>432</v>
      </c>
      <c r="T13" s="23">
        <f t="shared" si="0"/>
        <v>6.5059806764628941E-2</v>
      </c>
      <c r="U13" s="4">
        <f t="shared" si="1"/>
        <v>805.66666666666663</v>
      </c>
      <c r="V13" s="4">
        <f t="shared" si="2"/>
        <v>496</v>
      </c>
      <c r="W13" s="4">
        <f t="shared" si="3"/>
        <v>-309.66666666666663</v>
      </c>
      <c r="X13" s="4">
        <f t="shared" si="4"/>
        <v>1.6243279569892473</v>
      </c>
    </row>
    <row r="14" spans="1:24">
      <c r="A14" t="s">
        <v>422</v>
      </c>
      <c r="B14" s="15">
        <v>68</v>
      </c>
      <c r="C14" s="15">
        <v>47</v>
      </c>
      <c r="D14" s="15">
        <v>128</v>
      </c>
      <c r="E14" s="15">
        <v>20</v>
      </c>
      <c r="F14" s="3">
        <v>337</v>
      </c>
      <c r="G14" s="3">
        <v>166</v>
      </c>
      <c r="H14" s="3">
        <v>481</v>
      </c>
      <c r="I14" s="21">
        <v>28</v>
      </c>
      <c r="J14" s="15">
        <v>9</v>
      </c>
      <c r="K14" s="15">
        <v>6</v>
      </c>
      <c r="L14" s="15">
        <v>1</v>
      </c>
      <c r="N14" s="15">
        <v>7</v>
      </c>
      <c r="O14" s="3">
        <v>34</v>
      </c>
      <c r="P14" s="3">
        <v>42</v>
      </c>
      <c r="Q14" s="3">
        <v>9</v>
      </c>
      <c r="R14" s="3">
        <v>0</v>
      </c>
      <c r="S14" s="3">
        <v>38</v>
      </c>
      <c r="T14" s="23">
        <f t="shared" si="0"/>
        <v>2.0532595895737379E-3</v>
      </c>
      <c r="U14" s="4">
        <f t="shared" si="1"/>
        <v>328</v>
      </c>
      <c r="V14" s="4">
        <f t="shared" si="2"/>
        <v>24.6</v>
      </c>
      <c r="W14" s="4">
        <f t="shared" si="3"/>
        <v>-303.39999999999998</v>
      </c>
      <c r="X14" s="4">
        <f t="shared" si="4"/>
        <v>13.333333333333332</v>
      </c>
    </row>
    <row r="15" spans="1:24">
      <c r="A15" t="s">
        <v>140</v>
      </c>
      <c r="B15" s="15">
        <v>122</v>
      </c>
      <c r="C15" s="15">
        <v>78</v>
      </c>
      <c r="D15" s="15">
        <v>177</v>
      </c>
      <c r="E15" s="15">
        <v>10</v>
      </c>
      <c r="F15" s="3">
        <v>604</v>
      </c>
      <c r="G15" s="3">
        <v>276</v>
      </c>
      <c r="H15" s="3">
        <v>666</v>
      </c>
      <c r="I15" s="21">
        <v>14</v>
      </c>
      <c r="J15" s="15">
        <v>89</v>
      </c>
      <c r="K15" s="15">
        <v>28</v>
      </c>
      <c r="L15" s="15">
        <v>8</v>
      </c>
      <c r="M15" s="15">
        <v>5</v>
      </c>
      <c r="N15" s="15">
        <v>68</v>
      </c>
      <c r="O15" s="3">
        <v>339</v>
      </c>
      <c r="P15" s="3">
        <v>195</v>
      </c>
      <c r="Q15" s="3">
        <v>68</v>
      </c>
      <c r="R15" s="3">
        <v>103</v>
      </c>
      <c r="S15" s="3">
        <v>367</v>
      </c>
      <c r="T15" s="23">
        <f t="shared" si="0"/>
        <v>2.274964737281078E-2</v>
      </c>
      <c r="U15" s="4">
        <f t="shared" si="1"/>
        <v>515.33333333333337</v>
      </c>
      <c r="V15" s="4">
        <f t="shared" si="2"/>
        <v>214.4</v>
      </c>
      <c r="W15" s="4">
        <f t="shared" si="3"/>
        <v>-300.93333333333339</v>
      </c>
      <c r="X15" s="4">
        <f t="shared" si="4"/>
        <v>2.4036069651741294</v>
      </c>
    </row>
    <row r="16" spans="1:24">
      <c r="A16" t="s">
        <v>594</v>
      </c>
      <c r="B16" s="15">
        <v>62</v>
      </c>
      <c r="C16" s="15">
        <v>43</v>
      </c>
      <c r="D16" s="15">
        <v>91</v>
      </c>
      <c r="E16" s="15">
        <v>26</v>
      </c>
      <c r="F16" s="3">
        <v>307</v>
      </c>
      <c r="G16" s="3">
        <v>152</v>
      </c>
      <c r="H16" s="3">
        <v>342</v>
      </c>
      <c r="I16" s="21">
        <v>37</v>
      </c>
      <c r="J16" s="15">
        <v>3</v>
      </c>
      <c r="K16" s="15">
        <v>5</v>
      </c>
      <c r="L16" s="15">
        <v>1</v>
      </c>
      <c r="N16" s="15">
        <v>7</v>
      </c>
      <c r="O16" s="3">
        <v>11</v>
      </c>
      <c r="P16" s="3">
        <v>35</v>
      </c>
      <c r="Q16" s="3">
        <v>9</v>
      </c>
      <c r="R16" s="3">
        <v>0</v>
      </c>
      <c r="S16" s="3">
        <v>38</v>
      </c>
      <c r="T16" s="23">
        <f t="shared" si="0"/>
        <v>6.4750034501821784E-4</v>
      </c>
      <c r="U16" s="4">
        <f t="shared" si="1"/>
        <v>267</v>
      </c>
      <c r="V16" s="4">
        <f t="shared" si="2"/>
        <v>18.600000000000001</v>
      </c>
      <c r="W16" s="4">
        <f t="shared" si="3"/>
        <v>-248.4</v>
      </c>
      <c r="X16" s="4">
        <f t="shared" si="4"/>
        <v>14.354838709677418</v>
      </c>
    </row>
    <row r="17" spans="1:24">
      <c r="A17" t="s">
        <v>65</v>
      </c>
      <c r="B17" s="15">
        <v>97</v>
      </c>
      <c r="C17" s="15">
        <v>125</v>
      </c>
      <c r="D17" s="15">
        <v>199</v>
      </c>
      <c r="E17" s="15">
        <v>32</v>
      </c>
      <c r="F17" s="3">
        <v>481</v>
      </c>
      <c r="G17" s="3">
        <v>443</v>
      </c>
      <c r="H17" s="3">
        <v>749</v>
      </c>
      <c r="I17" s="21">
        <v>46</v>
      </c>
      <c r="J17" s="15">
        <v>67</v>
      </c>
      <c r="K17" s="15">
        <v>44</v>
      </c>
      <c r="L17" s="15">
        <v>34</v>
      </c>
      <c r="M17" s="15">
        <v>18</v>
      </c>
      <c r="N17" s="15">
        <v>63</v>
      </c>
      <c r="O17" s="3">
        <v>255</v>
      </c>
      <c r="P17" s="3">
        <v>307</v>
      </c>
      <c r="Q17" s="3">
        <v>290</v>
      </c>
      <c r="R17" s="3">
        <v>370</v>
      </c>
      <c r="S17" s="3">
        <v>340</v>
      </c>
      <c r="T17" s="23">
        <f t="shared" si="0"/>
        <v>8.5860359675005368E-3</v>
      </c>
      <c r="U17" s="4">
        <f t="shared" si="1"/>
        <v>557.66666666666663</v>
      </c>
      <c r="V17" s="4">
        <f t="shared" si="2"/>
        <v>312.39999999999998</v>
      </c>
      <c r="W17" s="4">
        <f t="shared" si="3"/>
        <v>-245.26666666666665</v>
      </c>
      <c r="X17" s="4">
        <f t="shared" si="4"/>
        <v>1.7851045667947076</v>
      </c>
    </row>
    <row r="18" spans="1:24">
      <c r="A18" t="s">
        <v>687</v>
      </c>
      <c r="B18" s="15">
        <v>41</v>
      </c>
      <c r="C18" s="15">
        <v>56</v>
      </c>
      <c r="D18" s="15">
        <v>81</v>
      </c>
      <c r="E18" s="15">
        <v>12</v>
      </c>
      <c r="F18" s="3">
        <v>203</v>
      </c>
      <c r="G18" s="3">
        <v>198</v>
      </c>
      <c r="H18" s="3">
        <v>305</v>
      </c>
      <c r="I18" s="21">
        <v>17</v>
      </c>
      <c r="T18" s="23">
        <v>0</v>
      </c>
      <c r="U18" s="4">
        <f t="shared" si="1"/>
        <v>235.33333333333334</v>
      </c>
      <c r="V18" s="4">
        <v>0</v>
      </c>
      <c r="W18" s="4">
        <f t="shared" si="3"/>
        <v>-235.33333333333334</v>
      </c>
      <c r="X18" s="4">
        <v>0</v>
      </c>
    </row>
    <row r="19" spans="1:24">
      <c r="A19" t="s">
        <v>647</v>
      </c>
      <c r="B19" s="15">
        <v>73</v>
      </c>
      <c r="C19" s="15">
        <v>57</v>
      </c>
      <c r="D19" s="15">
        <v>64</v>
      </c>
      <c r="E19" s="15">
        <v>15</v>
      </c>
      <c r="F19" s="3">
        <v>362</v>
      </c>
      <c r="G19" s="3">
        <v>202</v>
      </c>
      <c r="H19" s="3">
        <v>241</v>
      </c>
      <c r="I19" s="21">
        <v>21</v>
      </c>
      <c r="J19" s="15">
        <v>1</v>
      </c>
      <c r="K19" s="15">
        <v>6</v>
      </c>
      <c r="L19" s="15">
        <v>5</v>
      </c>
      <c r="M19" s="15">
        <v>2</v>
      </c>
      <c r="N19" s="15">
        <v>7</v>
      </c>
      <c r="O19" s="3">
        <v>4</v>
      </c>
      <c r="P19" s="3">
        <v>42</v>
      </c>
      <c r="Q19" s="3">
        <v>43</v>
      </c>
      <c r="R19" s="3">
        <v>41</v>
      </c>
      <c r="S19" s="3">
        <v>38</v>
      </c>
      <c r="T19" s="23">
        <f t="shared" ref="T19:T25" si="5">_xlfn.T.TEST(F19:H19,O19:S19,1,2)</f>
        <v>3.3660815378112923E-4</v>
      </c>
      <c r="U19" s="4">
        <f t="shared" si="1"/>
        <v>268.33333333333331</v>
      </c>
      <c r="V19" s="4">
        <f t="shared" ref="V19:V25" si="6">AVERAGE(O19:S19)</f>
        <v>33.6</v>
      </c>
      <c r="W19" s="4">
        <f t="shared" si="3"/>
        <v>-234.73333333333332</v>
      </c>
      <c r="X19" s="4">
        <f t="shared" ref="X19:X25" si="7">U19/V19</f>
        <v>7.9861111111111098</v>
      </c>
    </row>
    <row r="20" spans="1:24">
      <c r="A20" t="s">
        <v>237</v>
      </c>
      <c r="B20" s="15">
        <v>80</v>
      </c>
      <c r="C20" s="15">
        <v>62</v>
      </c>
      <c r="D20" s="15">
        <v>160</v>
      </c>
      <c r="E20" s="15">
        <v>30</v>
      </c>
      <c r="F20" s="3">
        <v>396</v>
      </c>
      <c r="G20" s="3">
        <v>220</v>
      </c>
      <c r="H20" s="3">
        <v>602</v>
      </c>
      <c r="I20" s="21">
        <v>43</v>
      </c>
      <c r="J20" s="15">
        <v>54</v>
      </c>
      <c r="K20" s="15">
        <v>21</v>
      </c>
      <c r="L20" s="15">
        <v>25</v>
      </c>
      <c r="M20" s="15">
        <v>7</v>
      </c>
      <c r="N20" s="15">
        <v>27</v>
      </c>
      <c r="O20" s="3">
        <v>206</v>
      </c>
      <c r="P20" s="3">
        <v>147</v>
      </c>
      <c r="Q20" s="3">
        <v>214</v>
      </c>
      <c r="R20" s="3">
        <v>144</v>
      </c>
      <c r="S20" s="3">
        <v>146</v>
      </c>
      <c r="T20" s="23">
        <f t="shared" si="5"/>
        <v>1.5269661256465108E-2</v>
      </c>
      <c r="U20" s="4">
        <f t="shared" si="1"/>
        <v>406</v>
      </c>
      <c r="V20" s="4">
        <f t="shared" si="6"/>
        <v>171.4</v>
      </c>
      <c r="W20" s="4">
        <f t="shared" si="3"/>
        <v>-234.6</v>
      </c>
      <c r="X20" s="4">
        <f t="shared" si="7"/>
        <v>2.3687281213535587</v>
      </c>
    </row>
    <row r="21" spans="1:24">
      <c r="A21" t="s">
        <v>508</v>
      </c>
      <c r="B21" s="15">
        <v>67</v>
      </c>
      <c r="C21" s="15">
        <v>73</v>
      </c>
      <c r="D21" s="15">
        <v>90</v>
      </c>
      <c r="E21" s="15">
        <v>13</v>
      </c>
      <c r="F21" s="3">
        <v>332</v>
      </c>
      <c r="G21" s="3">
        <v>259</v>
      </c>
      <c r="H21" s="3">
        <v>339</v>
      </c>
      <c r="I21" s="21">
        <v>19</v>
      </c>
      <c r="J21" s="15">
        <v>17</v>
      </c>
      <c r="K21" s="15">
        <v>14</v>
      </c>
      <c r="L21" s="15">
        <v>10</v>
      </c>
      <c r="M21" s="15">
        <v>2</v>
      </c>
      <c r="N21" s="15">
        <v>17</v>
      </c>
      <c r="O21" s="3">
        <v>65</v>
      </c>
      <c r="P21" s="3">
        <v>98</v>
      </c>
      <c r="Q21" s="3">
        <v>85</v>
      </c>
      <c r="R21" s="3">
        <v>41</v>
      </c>
      <c r="S21" s="3">
        <v>92</v>
      </c>
      <c r="T21" s="23">
        <f t="shared" si="5"/>
        <v>2.8204582984596904E-5</v>
      </c>
      <c r="U21" s="4">
        <f t="shared" si="1"/>
        <v>310</v>
      </c>
      <c r="V21" s="4">
        <f t="shared" si="6"/>
        <v>76.2</v>
      </c>
      <c r="W21" s="4">
        <f t="shared" si="3"/>
        <v>-233.8</v>
      </c>
      <c r="X21" s="4">
        <f t="shared" si="7"/>
        <v>4.0682414698162725</v>
      </c>
    </row>
    <row r="22" spans="1:24">
      <c r="A22" t="s">
        <v>391</v>
      </c>
      <c r="B22" s="15">
        <v>81</v>
      </c>
      <c r="C22" s="15">
        <v>112</v>
      </c>
      <c r="D22" s="15">
        <v>72</v>
      </c>
      <c r="E22" s="15">
        <v>16</v>
      </c>
      <c r="F22" s="3">
        <v>401</v>
      </c>
      <c r="G22" s="3">
        <v>397</v>
      </c>
      <c r="H22" s="3">
        <v>271</v>
      </c>
      <c r="I22" s="21">
        <v>23</v>
      </c>
      <c r="J22" s="15">
        <v>20</v>
      </c>
      <c r="K22" s="15">
        <v>11</v>
      </c>
      <c r="L22" s="15">
        <v>16</v>
      </c>
      <c r="M22" s="15">
        <v>12</v>
      </c>
      <c r="N22" s="15">
        <v>15</v>
      </c>
      <c r="O22" s="3">
        <v>76</v>
      </c>
      <c r="P22" s="3">
        <v>77</v>
      </c>
      <c r="Q22" s="3">
        <v>137</v>
      </c>
      <c r="R22" s="3">
        <v>247</v>
      </c>
      <c r="S22" s="3">
        <v>81</v>
      </c>
      <c r="T22" s="23">
        <f t="shared" si="5"/>
        <v>2.4802995004227441E-3</v>
      </c>
      <c r="U22" s="4">
        <f t="shared" si="1"/>
        <v>356.33333333333331</v>
      </c>
      <c r="V22" s="4">
        <f t="shared" si="6"/>
        <v>123.6</v>
      </c>
      <c r="W22" s="4">
        <f t="shared" si="3"/>
        <v>-232.73333333333332</v>
      </c>
      <c r="X22" s="4">
        <f t="shared" si="7"/>
        <v>2.8829557713052858</v>
      </c>
    </row>
    <row r="23" spans="1:24">
      <c r="A23" t="s">
        <v>701</v>
      </c>
      <c r="B23" s="15">
        <v>50</v>
      </c>
      <c r="C23" s="15">
        <v>69</v>
      </c>
      <c r="D23" s="15">
        <v>55</v>
      </c>
      <c r="E23" s="15">
        <v>9</v>
      </c>
      <c r="F23" s="3">
        <v>248</v>
      </c>
      <c r="G23" s="3">
        <v>244</v>
      </c>
      <c r="H23" s="3">
        <v>207</v>
      </c>
      <c r="I23" s="21">
        <v>13</v>
      </c>
      <c r="L23" s="15">
        <v>1</v>
      </c>
      <c r="O23" s="3">
        <v>0</v>
      </c>
      <c r="P23" s="3">
        <v>0</v>
      </c>
      <c r="Q23" s="3">
        <v>9</v>
      </c>
      <c r="R23" s="3">
        <v>0</v>
      </c>
      <c r="S23" s="3">
        <v>0</v>
      </c>
      <c r="T23" s="23">
        <f t="shared" si="5"/>
        <v>1.9366051106270167E-7</v>
      </c>
      <c r="U23" s="4">
        <f t="shared" si="1"/>
        <v>233</v>
      </c>
      <c r="V23" s="4">
        <f t="shared" si="6"/>
        <v>1.8</v>
      </c>
      <c r="W23" s="4">
        <f t="shared" si="3"/>
        <v>-231.2</v>
      </c>
      <c r="X23" s="4">
        <f t="shared" si="7"/>
        <v>129.44444444444443</v>
      </c>
    </row>
    <row r="24" spans="1:24">
      <c r="A24" t="s">
        <v>46</v>
      </c>
      <c r="B24" s="15">
        <v>179</v>
      </c>
      <c r="C24" s="15">
        <v>90</v>
      </c>
      <c r="D24" s="15">
        <v>205</v>
      </c>
      <c r="E24" s="15">
        <v>29</v>
      </c>
      <c r="F24" s="3">
        <v>887</v>
      </c>
      <c r="G24" s="3">
        <v>319</v>
      </c>
      <c r="H24" s="3">
        <v>771</v>
      </c>
      <c r="I24" s="21">
        <v>41</v>
      </c>
      <c r="J24" s="15">
        <v>82</v>
      </c>
      <c r="K24" s="15">
        <v>50</v>
      </c>
      <c r="L24" s="15">
        <v>40</v>
      </c>
      <c r="M24" s="15">
        <v>29</v>
      </c>
      <c r="N24" s="15">
        <v>103</v>
      </c>
      <c r="O24" s="3">
        <v>312</v>
      </c>
      <c r="P24" s="3">
        <v>349</v>
      </c>
      <c r="Q24" s="3">
        <v>342</v>
      </c>
      <c r="R24" s="3">
        <v>596</v>
      </c>
      <c r="S24" s="3">
        <v>556</v>
      </c>
      <c r="T24" s="23">
        <f t="shared" si="5"/>
        <v>8.9167537443675907E-2</v>
      </c>
      <c r="U24" s="4">
        <f t="shared" si="1"/>
        <v>659</v>
      </c>
      <c r="V24" s="4">
        <f t="shared" si="6"/>
        <v>431</v>
      </c>
      <c r="W24" s="4">
        <f t="shared" si="3"/>
        <v>-228</v>
      </c>
      <c r="X24" s="4">
        <f t="shared" si="7"/>
        <v>1.5290023201856149</v>
      </c>
    </row>
    <row r="25" spans="1:24">
      <c r="A25" t="s">
        <v>148</v>
      </c>
      <c r="B25" s="15">
        <v>72</v>
      </c>
      <c r="C25" s="15">
        <v>107</v>
      </c>
      <c r="D25" s="15">
        <v>168</v>
      </c>
      <c r="E25" s="15">
        <v>26</v>
      </c>
      <c r="F25" s="3">
        <v>357</v>
      </c>
      <c r="G25" s="3">
        <v>379</v>
      </c>
      <c r="H25" s="3">
        <v>632</v>
      </c>
      <c r="I25" s="21">
        <v>37</v>
      </c>
      <c r="J25" s="15">
        <v>93</v>
      </c>
      <c r="K25" s="15">
        <v>36</v>
      </c>
      <c r="L25" s="15">
        <v>24</v>
      </c>
      <c r="M25" s="15">
        <v>8</v>
      </c>
      <c r="N25" s="15">
        <v>32</v>
      </c>
      <c r="O25" s="3">
        <v>354</v>
      </c>
      <c r="P25" s="3">
        <v>251</v>
      </c>
      <c r="Q25" s="3">
        <v>205</v>
      </c>
      <c r="R25" s="3">
        <v>164</v>
      </c>
      <c r="S25" s="3">
        <v>173</v>
      </c>
      <c r="T25" s="23">
        <f t="shared" si="5"/>
        <v>1.4450200123033542E-2</v>
      </c>
      <c r="U25" s="4">
        <f t="shared" si="1"/>
        <v>456</v>
      </c>
      <c r="V25" s="4">
        <f t="shared" si="6"/>
        <v>229.4</v>
      </c>
      <c r="W25" s="4">
        <f t="shared" si="3"/>
        <v>-226.6</v>
      </c>
      <c r="X25" s="4">
        <f t="shared" si="7"/>
        <v>1.9877942458587619</v>
      </c>
    </row>
    <row r="26" spans="1:24">
      <c r="A26" t="s">
        <v>705</v>
      </c>
      <c r="B26" s="15">
        <v>17</v>
      </c>
      <c r="C26" s="15">
        <v>32</v>
      </c>
      <c r="D26" s="15">
        <v>128</v>
      </c>
      <c r="E26" s="15">
        <v>5</v>
      </c>
      <c r="F26" s="3">
        <v>84</v>
      </c>
      <c r="G26" s="3">
        <v>113</v>
      </c>
      <c r="H26" s="3">
        <v>481</v>
      </c>
      <c r="I26" s="21">
        <v>7</v>
      </c>
      <c r="T26" s="23">
        <v>0</v>
      </c>
      <c r="U26" s="4">
        <f t="shared" si="1"/>
        <v>226</v>
      </c>
      <c r="V26" s="4">
        <v>0</v>
      </c>
      <c r="W26" s="4">
        <f t="shared" si="3"/>
        <v>-226</v>
      </c>
      <c r="X26" s="4">
        <v>0</v>
      </c>
    </row>
    <row r="27" spans="1:24">
      <c r="A27" t="s">
        <v>689</v>
      </c>
      <c r="B27" s="15">
        <v>37</v>
      </c>
      <c r="C27" s="15">
        <v>39</v>
      </c>
      <c r="D27" s="15">
        <v>95</v>
      </c>
      <c r="E27" s="15">
        <v>16</v>
      </c>
      <c r="F27" s="3">
        <v>183</v>
      </c>
      <c r="G27" s="3">
        <v>138</v>
      </c>
      <c r="H27" s="3">
        <v>357</v>
      </c>
      <c r="I27" s="21">
        <v>23</v>
      </c>
      <c r="T27" s="23">
        <v>0</v>
      </c>
      <c r="U27" s="4">
        <f t="shared" si="1"/>
        <v>226</v>
      </c>
      <c r="V27" s="4">
        <v>0</v>
      </c>
      <c r="W27" s="4">
        <f t="shared" si="3"/>
        <v>-226</v>
      </c>
      <c r="X27" s="4">
        <v>0</v>
      </c>
    </row>
    <row r="28" spans="1:24">
      <c r="A28" t="s">
        <v>499</v>
      </c>
      <c r="B28" s="15">
        <v>51</v>
      </c>
      <c r="C28" s="15">
        <v>63</v>
      </c>
      <c r="D28" s="15">
        <v>110</v>
      </c>
      <c r="E28" s="15">
        <v>22</v>
      </c>
      <c r="F28" s="3">
        <v>253</v>
      </c>
      <c r="G28" s="3">
        <v>223</v>
      </c>
      <c r="H28" s="3">
        <v>414</v>
      </c>
      <c r="I28" s="21">
        <v>31</v>
      </c>
      <c r="J28" s="15">
        <v>30</v>
      </c>
      <c r="K28" s="15">
        <v>13</v>
      </c>
      <c r="L28" s="15">
        <v>6</v>
      </c>
      <c r="M28" s="15">
        <v>1</v>
      </c>
      <c r="N28" s="15">
        <v>16</v>
      </c>
      <c r="O28" s="3">
        <v>114</v>
      </c>
      <c r="P28" s="3">
        <v>91</v>
      </c>
      <c r="Q28" s="3">
        <v>51</v>
      </c>
      <c r="R28" s="3">
        <v>21</v>
      </c>
      <c r="S28" s="3">
        <v>86</v>
      </c>
      <c r="T28" s="23">
        <f t="shared" ref="T28:T42" si="8">_xlfn.T.TEST(F28:H28,O28:S28,1,2)</f>
        <v>1.8076510919631265E-3</v>
      </c>
      <c r="U28" s="4">
        <f t="shared" si="1"/>
        <v>296.66666666666669</v>
      </c>
      <c r="V28" s="4">
        <f t="shared" ref="V28:V42" si="9">AVERAGE(O28:S28)</f>
        <v>72.599999999999994</v>
      </c>
      <c r="W28" s="4">
        <f t="shared" si="3"/>
        <v>-224.06666666666669</v>
      </c>
      <c r="X28" s="4">
        <f t="shared" ref="X28:X42" si="10">U28/V28</f>
        <v>4.0863177226813594</v>
      </c>
    </row>
    <row r="29" spans="1:24">
      <c r="A29" t="s">
        <v>716</v>
      </c>
      <c r="B29" s="15">
        <v>55</v>
      </c>
      <c r="C29" s="15">
        <v>33</v>
      </c>
      <c r="D29" s="15">
        <v>84</v>
      </c>
      <c r="E29" s="15">
        <v>19</v>
      </c>
      <c r="F29" s="3">
        <v>273</v>
      </c>
      <c r="G29" s="3">
        <v>117</v>
      </c>
      <c r="H29" s="3">
        <v>316</v>
      </c>
      <c r="I29" s="21">
        <v>27</v>
      </c>
      <c r="J29" s="15">
        <v>7</v>
      </c>
      <c r="L29" s="15">
        <v>1</v>
      </c>
      <c r="N29" s="15">
        <v>4</v>
      </c>
      <c r="O29" s="3">
        <v>27</v>
      </c>
      <c r="P29" s="3">
        <v>0</v>
      </c>
      <c r="Q29" s="3">
        <v>9</v>
      </c>
      <c r="R29" s="3">
        <v>0</v>
      </c>
      <c r="S29" s="3">
        <v>22</v>
      </c>
      <c r="T29" s="23">
        <f t="shared" si="8"/>
        <v>1.2294786176064579E-3</v>
      </c>
      <c r="U29" s="4">
        <f t="shared" si="1"/>
        <v>235.33333333333334</v>
      </c>
      <c r="V29" s="4">
        <f t="shared" si="9"/>
        <v>11.6</v>
      </c>
      <c r="W29" s="4">
        <f t="shared" si="3"/>
        <v>-223.73333333333335</v>
      </c>
      <c r="X29" s="4">
        <f t="shared" si="10"/>
        <v>20.287356321839081</v>
      </c>
    </row>
    <row r="30" spans="1:24">
      <c r="A30" t="s">
        <v>347</v>
      </c>
      <c r="B30" s="15">
        <v>74</v>
      </c>
      <c r="C30" s="15">
        <v>105</v>
      </c>
      <c r="D30" s="15">
        <v>98</v>
      </c>
      <c r="E30" s="15">
        <v>20</v>
      </c>
      <c r="F30" s="3">
        <v>367</v>
      </c>
      <c r="G30" s="3">
        <v>372</v>
      </c>
      <c r="H30" s="3">
        <v>369</v>
      </c>
      <c r="I30" s="21">
        <v>28</v>
      </c>
      <c r="J30" s="15">
        <v>17</v>
      </c>
      <c r="K30" s="15">
        <v>22</v>
      </c>
      <c r="L30" s="15">
        <v>10</v>
      </c>
      <c r="M30" s="15">
        <v>12</v>
      </c>
      <c r="N30" s="15">
        <v>37</v>
      </c>
      <c r="O30" s="3">
        <v>65</v>
      </c>
      <c r="P30" s="3">
        <v>154</v>
      </c>
      <c r="Q30" s="3">
        <v>85</v>
      </c>
      <c r="R30" s="3">
        <v>247</v>
      </c>
      <c r="S30" s="3">
        <v>200</v>
      </c>
      <c r="T30" s="23">
        <f t="shared" si="8"/>
        <v>1.4910408140139603E-3</v>
      </c>
      <c r="U30" s="4">
        <f t="shared" si="1"/>
        <v>369.33333333333331</v>
      </c>
      <c r="V30" s="4">
        <f t="shared" si="9"/>
        <v>150.19999999999999</v>
      </c>
      <c r="W30" s="4">
        <f t="shared" si="3"/>
        <v>-219.13333333333333</v>
      </c>
      <c r="X30" s="4">
        <f t="shared" si="10"/>
        <v>2.4589436307146029</v>
      </c>
    </row>
    <row r="31" spans="1:24">
      <c r="A31" t="s">
        <v>599</v>
      </c>
      <c r="B31" s="15">
        <v>32</v>
      </c>
      <c r="C31" s="15">
        <v>31</v>
      </c>
      <c r="D31" s="15">
        <v>158</v>
      </c>
      <c r="E31" s="15">
        <v>8</v>
      </c>
      <c r="F31" s="3">
        <v>159</v>
      </c>
      <c r="G31" s="3">
        <v>110</v>
      </c>
      <c r="H31" s="3">
        <v>594</v>
      </c>
      <c r="I31" s="21">
        <v>11</v>
      </c>
      <c r="J31" s="15">
        <v>18</v>
      </c>
      <c r="K31" s="15">
        <v>22</v>
      </c>
      <c r="L31" s="15">
        <v>8</v>
      </c>
      <c r="N31" s="15">
        <v>11</v>
      </c>
      <c r="O31" s="3">
        <v>69</v>
      </c>
      <c r="P31" s="3">
        <v>154</v>
      </c>
      <c r="Q31" s="3">
        <v>68</v>
      </c>
      <c r="R31" s="3">
        <v>0</v>
      </c>
      <c r="S31" s="3">
        <v>59</v>
      </c>
      <c r="T31" s="23">
        <f t="shared" si="8"/>
        <v>5.6100313447678823E-2</v>
      </c>
      <c r="U31" s="4">
        <f t="shared" si="1"/>
        <v>287.66666666666669</v>
      </c>
      <c r="V31" s="4">
        <f t="shared" si="9"/>
        <v>70</v>
      </c>
      <c r="W31" s="4">
        <f t="shared" si="3"/>
        <v>-217.66666666666669</v>
      </c>
      <c r="X31" s="4">
        <f t="shared" si="10"/>
        <v>4.10952380952381</v>
      </c>
    </row>
    <row r="32" spans="1:24">
      <c r="A32" t="s">
        <v>664</v>
      </c>
      <c r="B32" s="15">
        <v>43</v>
      </c>
      <c r="C32" s="15">
        <v>39</v>
      </c>
      <c r="D32" s="15">
        <v>93</v>
      </c>
      <c r="E32" s="15">
        <v>22</v>
      </c>
      <c r="F32" s="3">
        <v>213</v>
      </c>
      <c r="G32" s="3">
        <v>138</v>
      </c>
      <c r="H32" s="3">
        <v>350</v>
      </c>
      <c r="I32" s="21">
        <v>31</v>
      </c>
      <c r="J32" s="15">
        <v>1</v>
      </c>
      <c r="K32" s="15">
        <v>2</v>
      </c>
      <c r="L32" s="15">
        <v>1</v>
      </c>
      <c r="M32" s="15">
        <v>3</v>
      </c>
      <c r="N32" s="15">
        <v>3</v>
      </c>
      <c r="O32" s="3">
        <v>4</v>
      </c>
      <c r="P32" s="3">
        <v>14</v>
      </c>
      <c r="Q32" s="3">
        <v>9</v>
      </c>
      <c r="R32" s="3">
        <v>62</v>
      </c>
      <c r="S32" s="3">
        <v>16</v>
      </c>
      <c r="T32" s="23">
        <f t="shared" si="8"/>
        <v>2.0862525777528866E-3</v>
      </c>
      <c r="U32" s="4">
        <f t="shared" si="1"/>
        <v>233.66666666666666</v>
      </c>
      <c r="V32" s="4">
        <f t="shared" si="9"/>
        <v>21</v>
      </c>
      <c r="W32" s="4">
        <f t="shared" si="3"/>
        <v>-212.66666666666666</v>
      </c>
      <c r="X32" s="4">
        <f t="shared" si="10"/>
        <v>11.126984126984127</v>
      </c>
    </row>
    <row r="33" spans="1:24">
      <c r="A33" t="s">
        <v>178</v>
      </c>
      <c r="B33" s="15">
        <v>106</v>
      </c>
      <c r="C33" s="15">
        <v>91</v>
      </c>
      <c r="D33" s="15">
        <v>146</v>
      </c>
      <c r="E33" s="15">
        <v>30</v>
      </c>
      <c r="F33" s="3">
        <v>525</v>
      </c>
      <c r="G33" s="3">
        <v>322</v>
      </c>
      <c r="H33" s="3">
        <v>549</v>
      </c>
      <c r="I33" s="21">
        <v>43</v>
      </c>
      <c r="J33" s="15">
        <v>77</v>
      </c>
      <c r="K33" s="15">
        <v>41</v>
      </c>
      <c r="L33" s="15">
        <v>30</v>
      </c>
      <c r="M33" s="15">
        <v>10</v>
      </c>
      <c r="N33" s="15">
        <v>45</v>
      </c>
      <c r="O33" s="3">
        <v>293</v>
      </c>
      <c r="P33" s="3">
        <v>286</v>
      </c>
      <c r="Q33" s="3">
        <v>256</v>
      </c>
      <c r="R33" s="3">
        <v>206</v>
      </c>
      <c r="S33" s="3">
        <v>243</v>
      </c>
      <c r="T33" s="23">
        <f t="shared" si="8"/>
        <v>5.1386298513586559E-3</v>
      </c>
      <c r="U33" s="4">
        <f t="shared" si="1"/>
        <v>465.33333333333331</v>
      </c>
      <c r="V33" s="4">
        <f t="shared" si="9"/>
        <v>256.8</v>
      </c>
      <c r="W33" s="4">
        <f t="shared" si="3"/>
        <v>-208.5333333333333</v>
      </c>
      <c r="X33" s="4">
        <f t="shared" si="10"/>
        <v>1.8120456905503632</v>
      </c>
    </row>
    <row r="34" spans="1:24">
      <c r="A34" t="s">
        <v>656</v>
      </c>
      <c r="B34" s="15">
        <v>56</v>
      </c>
      <c r="C34" s="15">
        <v>53</v>
      </c>
      <c r="D34" s="15">
        <v>81</v>
      </c>
      <c r="E34" s="15">
        <v>10</v>
      </c>
      <c r="F34" s="3">
        <v>277</v>
      </c>
      <c r="G34" s="3">
        <v>188</v>
      </c>
      <c r="H34" s="3">
        <v>305</v>
      </c>
      <c r="I34" s="21">
        <v>14</v>
      </c>
      <c r="J34" s="15">
        <v>9</v>
      </c>
      <c r="K34" s="15">
        <v>7</v>
      </c>
      <c r="L34" s="15">
        <v>8</v>
      </c>
      <c r="M34" s="15">
        <v>3</v>
      </c>
      <c r="N34" s="15">
        <v>8</v>
      </c>
      <c r="O34" s="3">
        <v>34</v>
      </c>
      <c r="P34" s="3">
        <v>49</v>
      </c>
      <c r="Q34" s="3">
        <v>68</v>
      </c>
      <c r="R34" s="3">
        <v>62</v>
      </c>
      <c r="S34" s="3">
        <v>43</v>
      </c>
      <c r="T34" s="23">
        <f t="shared" si="8"/>
        <v>1.354799822525545E-4</v>
      </c>
      <c r="U34" s="4">
        <f t="shared" si="1"/>
        <v>256.66666666666669</v>
      </c>
      <c r="V34" s="4">
        <f t="shared" si="9"/>
        <v>51.2</v>
      </c>
      <c r="W34" s="4">
        <f t="shared" si="3"/>
        <v>-205.4666666666667</v>
      </c>
      <c r="X34" s="4">
        <f t="shared" si="10"/>
        <v>5.013020833333333</v>
      </c>
    </row>
    <row r="35" spans="1:24">
      <c r="A35" t="s">
        <v>762</v>
      </c>
      <c r="B35" s="15">
        <v>36</v>
      </c>
      <c r="C35" s="15">
        <v>52</v>
      </c>
      <c r="D35" s="15">
        <v>71</v>
      </c>
      <c r="E35" s="15">
        <v>13</v>
      </c>
      <c r="F35" s="3">
        <v>178</v>
      </c>
      <c r="G35" s="3">
        <v>184</v>
      </c>
      <c r="H35" s="3">
        <v>267</v>
      </c>
      <c r="I35" s="21">
        <v>19</v>
      </c>
      <c r="J35" s="15">
        <v>2</v>
      </c>
      <c r="K35" s="15">
        <v>1</v>
      </c>
      <c r="N35" s="15">
        <v>2</v>
      </c>
      <c r="O35" s="3">
        <v>8</v>
      </c>
      <c r="P35" s="3">
        <v>7</v>
      </c>
      <c r="Q35" s="3">
        <v>0</v>
      </c>
      <c r="R35" s="3">
        <v>0</v>
      </c>
      <c r="S35" s="3">
        <v>11</v>
      </c>
      <c r="T35" s="23">
        <f t="shared" si="8"/>
        <v>3.5408274211139794E-5</v>
      </c>
      <c r="U35" s="4">
        <f t="shared" si="1"/>
        <v>209.66666666666666</v>
      </c>
      <c r="V35" s="4">
        <f t="shared" si="9"/>
        <v>5.2</v>
      </c>
      <c r="W35" s="4">
        <f t="shared" si="3"/>
        <v>-204.46666666666667</v>
      </c>
      <c r="X35" s="4">
        <f t="shared" si="10"/>
        <v>40.320512820512818</v>
      </c>
    </row>
    <row r="36" spans="1:24">
      <c r="A36" t="s">
        <v>814</v>
      </c>
      <c r="B36" s="15">
        <v>54</v>
      </c>
      <c r="C36" s="15">
        <v>60</v>
      </c>
      <c r="D36" s="15">
        <v>47</v>
      </c>
      <c r="E36" s="15">
        <v>13</v>
      </c>
      <c r="F36" s="3">
        <v>268</v>
      </c>
      <c r="G36" s="3">
        <v>213</v>
      </c>
      <c r="H36" s="3">
        <v>177</v>
      </c>
      <c r="I36" s="21">
        <v>19</v>
      </c>
      <c r="J36" s="15">
        <v>5</v>
      </c>
      <c r="K36" s="15">
        <v>3</v>
      </c>
      <c r="L36" s="15">
        <v>2</v>
      </c>
      <c r="N36" s="15">
        <v>5</v>
      </c>
      <c r="O36" s="3">
        <v>19</v>
      </c>
      <c r="P36" s="3">
        <v>21</v>
      </c>
      <c r="Q36" s="3">
        <v>17</v>
      </c>
      <c r="R36" s="3">
        <v>0</v>
      </c>
      <c r="S36" s="3">
        <v>27</v>
      </c>
      <c r="T36" s="23">
        <f t="shared" si="8"/>
        <v>2.8865977458348472E-5</v>
      </c>
      <c r="U36" s="4">
        <f t="shared" si="1"/>
        <v>219.33333333333334</v>
      </c>
      <c r="V36" s="4">
        <f t="shared" si="9"/>
        <v>16.8</v>
      </c>
      <c r="W36" s="4">
        <f t="shared" si="3"/>
        <v>-202.53333333333333</v>
      </c>
      <c r="X36" s="4">
        <f t="shared" si="10"/>
        <v>13.055555555555555</v>
      </c>
    </row>
    <row r="37" spans="1:24">
      <c r="A37" t="s">
        <v>745</v>
      </c>
      <c r="B37" s="15">
        <v>60</v>
      </c>
      <c r="C37" s="15">
        <v>63</v>
      </c>
      <c r="D37" s="15">
        <v>50</v>
      </c>
      <c r="E37" s="15">
        <v>13</v>
      </c>
      <c r="F37" s="3">
        <v>297</v>
      </c>
      <c r="G37" s="3">
        <v>223</v>
      </c>
      <c r="H37" s="3">
        <v>188</v>
      </c>
      <c r="I37" s="21">
        <v>19</v>
      </c>
      <c r="J37" s="15">
        <v>6</v>
      </c>
      <c r="K37" s="15">
        <v>7</v>
      </c>
      <c r="L37" s="15">
        <v>4</v>
      </c>
      <c r="M37" s="15">
        <v>2</v>
      </c>
      <c r="N37" s="15">
        <v>4</v>
      </c>
      <c r="O37" s="3">
        <v>23</v>
      </c>
      <c r="P37" s="3">
        <v>49</v>
      </c>
      <c r="Q37" s="3">
        <v>34</v>
      </c>
      <c r="R37" s="3">
        <v>41</v>
      </c>
      <c r="S37" s="3">
        <v>22</v>
      </c>
      <c r="T37" s="23">
        <f t="shared" si="8"/>
        <v>8.4848530484283289E-5</v>
      </c>
      <c r="U37" s="4">
        <f t="shared" si="1"/>
        <v>236</v>
      </c>
      <c r="V37" s="4">
        <f t="shared" si="9"/>
        <v>33.799999999999997</v>
      </c>
      <c r="W37" s="4">
        <f t="shared" si="3"/>
        <v>-202.2</v>
      </c>
      <c r="X37" s="4">
        <f t="shared" si="10"/>
        <v>6.9822485207100602</v>
      </c>
    </row>
    <row r="38" spans="1:24">
      <c r="A38" t="s">
        <v>495</v>
      </c>
      <c r="B38" s="15">
        <v>57</v>
      </c>
      <c r="C38" s="15">
        <v>68</v>
      </c>
      <c r="D38" s="15">
        <v>105</v>
      </c>
      <c r="E38" s="15">
        <v>14</v>
      </c>
      <c r="F38" s="3">
        <v>282</v>
      </c>
      <c r="G38" s="3">
        <v>241</v>
      </c>
      <c r="H38" s="3">
        <v>395</v>
      </c>
      <c r="I38" s="21">
        <v>20</v>
      </c>
      <c r="J38" s="15">
        <v>43</v>
      </c>
      <c r="K38" s="15">
        <v>16</v>
      </c>
      <c r="L38" s="15">
        <v>11</v>
      </c>
      <c r="M38" s="15">
        <v>3</v>
      </c>
      <c r="N38" s="15">
        <v>17</v>
      </c>
      <c r="O38" s="3">
        <v>164</v>
      </c>
      <c r="P38" s="3">
        <v>112</v>
      </c>
      <c r="Q38" s="3">
        <v>94</v>
      </c>
      <c r="R38" s="3">
        <v>62</v>
      </c>
      <c r="S38" s="3">
        <v>92</v>
      </c>
      <c r="T38" s="23">
        <f t="shared" si="8"/>
        <v>1.2555335308642923E-3</v>
      </c>
      <c r="U38" s="4">
        <f t="shared" si="1"/>
        <v>306</v>
      </c>
      <c r="V38" s="4">
        <f t="shared" si="9"/>
        <v>104.8</v>
      </c>
      <c r="W38" s="4">
        <f t="shared" si="3"/>
        <v>-201.2</v>
      </c>
      <c r="X38" s="4">
        <f t="shared" si="10"/>
        <v>2.9198473282442747</v>
      </c>
    </row>
    <row r="39" spans="1:24">
      <c r="A39" t="s">
        <v>578</v>
      </c>
      <c r="B39" s="15">
        <v>60</v>
      </c>
      <c r="C39" s="15">
        <v>63</v>
      </c>
      <c r="D39" s="15">
        <v>87</v>
      </c>
      <c r="E39" s="15">
        <v>14</v>
      </c>
      <c r="F39" s="3">
        <v>297</v>
      </c>
      <c r="G39" s="3">
        <v>223</v>
      </c>
      <c r="H39" s="3">
        <v>327</v>
      </c>
      <c r="I39" s="21">
        <v>20</v>
      </c>
      <c r="J39" s="15">
        <v>28</v>
      </c>
      <c r="K39" s="15">
        <v>18</v>
      </c>
      <c r="L39" s="15">
        <v>8</v>
      </c>
      <c r="M39" s="15">
        <v>1</v>
      </c>
      <c r="N39" s="15">
        <v>16</v>
      </c>
      <c r="O39" s="3">
        <v>107</v>
      </c>
      <c r="P39" s="3">
        <v>126</v>
      </c>
      <c r="Q39" s="3">
        <v>68</v>
      </c>
      <c r="R39" s="3">
        <v>21</v>
      </c>
      <c r="S39" s="3">
        <v>86</v>
      </c>
      <c r="T39" s="23">
        <f t="shared" si="8"/>
        <v>4.4610234639665792E-4</v>
      </c>
      <c r="U39" s="4">
        <f t="shared" si="1"/>
        <v>282.33333333333331</v>
      </c>
      <c r="V39" s="4">
        <f t="shared" si="9"/>
        <v>81.599999999999994</v>
      </c>
      <c r="W39" s="4">
        <f t="shared" si="3"/>
        <v>-200.73333333333332</v>
      </c>
      <c r="X39" s="4">
        <f t="shared" si="10"/>
        <v>3.4599673202614381</v>
      </c>
    </row>
    <row r="40" spans="1:24">
      <c r="A40" t="s">
        <v>510</v>
      </c>
      <c r="B40" s="15">
        <v>69</v>
      </c>
      <c r="C40" s="15">
        <v>72</v>
      </c>
      <c r="D40" s="15">
        <v>92</v>
      </c>
      <c r="E40" s="15">
        <v>9</v>
      </c>
      <c r="F40" s="3">
        <v>342</v>
      </c>
      <c r="G40" s="3">
        <v>255</v>
      </c>
      <c r="H40" s="3">
        <v>346</v>
      </c>
      <c r="I40" s="21">
        <v>13</v>
      </c>
      <c r="J40" s="15">
        <v>19</v>
      </c>
      <c r="K40" s="15">
        <v>24</v>
      </c>
      <c r="L40" s="15">
        <v>14</v>
      </c>
      <c r="M40" s="15">
        <v>4</v>
      </c>
      <c r="N40" s="15">
        <v>25</v>
      </c>
      <c r="O40" s="3">
        <v>72</v>
      </c>
      <c r="P40" s="3">
        <v>168</v>
      </c>
      <c r="Q40" s="3">
        <v>120</v>
      </c>
      <c r="R40" s="3">
        <v>82</v>
      </c>
      <c r="S40" s="3">
        <v>135</v>
      </c>
      <c r="T40" s="23">
        <f t="shared" si="8"/>
        <v>3.9453556660042001E-4</v>
      </c>
      <c r="U40" s="4">
        <f t="shared" si="1"/>
        <v>314.33333333333331</v>
      </c>
      <c r="V40" s="4">
        <f t="shared" si="9"/>
        <v>115.4</v>
      </c>
      <c r="W40" s="4">
        <f t="shared" si="3"/>
        <v>-198.93333333333331</v>
      </c>
      <c r="X40" s="4">
        <f t="shared" si="10"/>
        <v>2.7238590410167531</v>
      </c>
    </row>
    <row r="41" spans="1:24">
      <c r="A41" t="s">
        <v>418</v>
      </c>
      <c r="B41" s="15">
        <v>68</v>
      </c>
      <c r="C41" s="15">
        <v>79</v>
      </c>
      <c r="D41" s="15">
        <v>101</v>
      </c>
      <c r="E41" s="15">
        <v>17</v>
      </c>
      <c r="F41" s="3">
        <v>337</v>
      </c>
      <c r="G41" s="3">
        <v>280</v>
      </c>
      <c r="H41" s="3">
        <v>380</v>
      </c>
      <c r="I41" s="21">
        <v>24</v>
      </c>
      <c r="J41" s="15">
        <v>23</v>
      </c>
      <c r="K41" s="15">
        <v>17</v>
      </c>
      <c r="L41" s="15">
        <v>7</v>
      </c>
      <c r="M41" s="15">
        <v>12</v>
      </c>
      <c r="N41" s="15">
        <v>29</v>
      </c>
      <c r="O41" s="3">
        <v>88</v>
      </c>
      <c r="P41" s="3">
        <v>119</v>
      </c>
      <c r="Q41" s="3">
        <v>60</v>
      </c>
      <c r="R41" s="3">
        <v>247</v>
      </c>
      <c r="S41" s="3">
        <v>157</v>
      </c>
      <c r="T41" s="23">
        <f t="shared" si="8"/>
        <v>3.143943024489762E-3</v>
      </c>
      <c r="U41" s="4">
        <f t="shared" si="1"/>
        <v>332.33333333333331</v>
      </c>
      <c r="V41" s="4">
        <f t="shared" si="9"/>
        <v>134.19999999999999</v>
      </c>
      <c r="W41" s="4">
        <f t="shared" si="3"/>
        <v>-198.13333333333333</v>
      </c>
      <c r="X41" s="4">
        <f t="shared" si="10"/>
        <v>2.4764033780427224</v>
      </c>
    </row>
    <row r="42" spans="1:24">
      <c r="A42" t="s">
        <v>493</v>
      </c>
      <c r="B42" s="15">
        <v>54</v>
      </c>
      <c r="C42" s="15">
        <v>78</v>
      </c>
      <c r="D42" s="15">
        <v>92</v>
      </c>
      <c r="E42" s="15">
        <v>23</v>
      </c>
      <c r="F42" s="3">
        <v>268</v>
      </c>
      <c r="G42" s="3">
        <v>276</v>
      </c>
      <c r="H42" s="3">
        <v>346</v>
      </c>
      <c r="I42" s="21">
        <v>33</v>
      </c>
      <c r="J42" s="15">
        <v>22</v>
      </c>
      <c r="K42" s="15">
        <v>16</v>
      </c>
      <c r="L42" s="15">
        <v>10</v>
      </c>
      <c r="M42" s="15">
        <v>7</v>
      </c>
      <c r="N42" s="15">
        <v>13</v>
      </c>
      <c r="O42" s="3">
        <v>84</v>
      </c>
      <c r="P42" s="3">
        <v>112</v>
      </c>
      <c r="Q42" s="3">
        <v>85</v>
      </c>
      <c r="R42" s="3">
        <v>144</v>
      </c>
      <c r="S42" s="3">
        <v>70</v>
      </c>
      <c r="T42" s="23">
        <f t="shared" si="8"/>
        <v>1.1322451226712058E-4</v>
      </c>
      <c r="U42" s="4">
        <f t="shared" si="1"/>
        <v>296.66666666666669</v>
      </c>
      <c r="V42" s="4">
        <f t="shared" si="9"/>
        <v>99</v>
      </c>
      <c r="W42" s="4">
        <f t="shared" si="3"/>
        <v>-197.66666666666669</v>
      </c>
      <c r="X42" s="4">
        <f t="shared" si="10"/>
        <v>2.996632996632997</v>
      </c>
    </row>
    <row r="43" spans="1:24">
      <c r="A43" t="s">
        <v>852</v>
      </c>
      <c r="B43" s="15">
        <v>14</v>
      </c>
      <c r="C43" s="15">
        <v>39</v>
      </c>
      <c r="D43" s="15">
        <v>96</v>
      </c>
      <c r="E43" s="15">
        <v>2</v>
      </c>
      <c r="F43" s="3">
        <v>69</v>
      </c>
      <c r="G43" s="3">
        <v>138</v>
      </c>
      <c r="H43" s="3">
        <v>361</v>
      </c>
      <c r="I43" s="21">
        <v>3</v>
      </c>
      <c r="T43" s="23">
        <v>0</v>
      </c>
      <c r="U43" s="4">
        <f t="shared" si="1"/>
        <v>189.33333333333334</v>
      </c>
      <c r="V43" s="4">
        <v>0</v>
      </c>
      <c r="W43" s="4">
        <f t="shared" si="3"/>
        <v>-189.33333333333334</v>
      </c>
      <c r="X43" s="4">
        <v>0</v>
      </c>
    </row>
    <row r="44" spans="1:24">
      <c r="A44" t="s">
        <v>792</v>
      </c>
      <c r="B44" s="15">
        <v>34</v>
      </c>
      <c r="C44" s="15">
        <v>27</v>
      </c>
      <c r="D44" s="15">
        <v>88</v>
      </c>
      <c r="E44" s="15">
        <v>14</v>
      </c>
      <c r="F44" s="3">
        <v>168</v>
      </c>
      <c r="G44" s="3">
        <v>96</v>
      </c>
      <c r="H44" s="3">
        <v>331</v>
      </c>
      <c r="I44" s="21">
        <v>20</v>
      </c>
      <c r="J44" s="15">
        <v>3</v>
      </c>
      <c r="K44" s="15">
        <v>1</v>
      </c>
      <c r="M44" s="15">
        <v>1</v>
      </c>
      <c r="N44" s="15">
        <v>2</v>
      </c>
      <c r="O44" s="3">
        <v>11</v>
      </c>
      <c r="P44" s="3">
        <v>7</v>
      </c>
      <c r="Q44" s="3">
        <v>0</v>
      </c>
      <c r="R44" s="3">
        <v>21</v>
      </c>
      <c r="S44" s="3">
        <v>11</v>
      </c>
      <c r="T44" s="23">
        <f t="shared" ref="T44:T61" si="11">_xlfn.T.TEST(F44:H44,O44:S44,1,2)</f>
        <v>5.073450201731498E-3</v>
      </c>
      <c r="U44" s="4">
        <f t="shared" si="1"/>
        <v>198.33333333333334</v>
      </c>
      <c r="V44" s="4">
        <f t="shared" ref="V44:V61" si="12">AVERAGE(O44:S44)</f>
        <v>10</v>
      </c>
      <c r="W44" s="4">
        <f t="shared" si="3"/>
        <v>-188.33333333333334</v>
      </c>
      <c r="X44" s="4">
        <f t="shared" ref="X44:X61" si="13">U44/V44</f>
        <v>19.833333333333336</v>
      </c>
    </row>
    <row r="45" spans="1:24">
      <c r="A45" t="s">
        <v>250</v>
      </c>
      <c r="B45" s="15">
        <v>69</v>
      </c>
      <c r="C45" s="15">
        <v>65</v>
      </c>
      <c r="D45" s="15">
        <v>164</v>
      </c>
      <c r="E45" s="15">
        <v>34</v>
      </c>
      <c r="F45" s="3">
        <v>342</v>
      </c>
      <c r="G45" s="3">
        <v>230</v>
      </c>
      <c r="H45" s="3">
        <v>617</v>
      </c>
      <c r="I45" s="21">
        <v>48</v>
      </c>
      <c r="J45" s="15">
        <v>70</v>
      </c>
      <c r="K45" s="15">
        <v>27</v>
      </c>
      <c r="L45" s="15">
        <v>15</v>
      </c>
      <c r="M45" s="15">
        <v>14</v>
      </c>
      <c r="N45" s="15">
        <v>32</v>
      </c>
      <c r="O45" s="3">
        <v>267</v>
      </c>
      <c r="P45" s="3">
        <v>188</v>
      </c>
      <c r="Q45" s="3">
        <v>128</v>
      </c>
      <c r="R45" s="3">
        <v>288</v>
      </c>
      <c r="S45" s="3">
        <v>173</v>
      </c>
      <c r="T45" s="23">
        <f t="shared" si="11"/>
        <v>4.5113837925769298E-2</v>
      </c>
      <c r="U45" s="4">
        <f t="shared" si="1"/>
        <v>396.33333333333331</v>
      </c>
      <c r="V45" s="4">
        <f t="shared" si="12"/>
        <v>208.8</v>
      </c>
      <c r="W45" s="4">
        <f t="shared" si="3"/>
        <v>-187.5333333333333</v>
      </c>
      <c r="X45" s="4">
        <f t="shared" si="13"/>
        <v>1.8981481481481479</v>
      </c>
    </row>
    <row r="46" spans="1:24">
      <c r="A46" t="s">
        <v>580</v>
      </c>
      <c r="B46" s="15">
        <v>49</v>
      </c>
      <c r="C46" s="15">
        <v>49</v>
      </c>
      <c r="D46" s="15">
        <v>101</v>
      </c>
      <c r="E46" s="15">
        <v>18</v>
      </c>
      <c r="F46" s="3">
        <v>243</v>
      </c>
      <c r="G46" s="3">
        <v>174</v>
      </c>
      <c r="H46" s="3">
        <v>380</v>
      </c>
      <c r="I46" s="21">
        <v>26</v>
      </c>
      <c r="J46" s="15">
        <v>27</v>
      </c>
      <c r="K46" s="15">
        <v>12</v>
      </c>
      <c r="L46" s="15">
        <v>10</v>
      </c>
      <c r="M46" s="15">
        <v>3</v>
      </c>
      <c r="N46" s="15">
        <v>12</v>
      </c>
      <c r="O46" s="3">
        <v>103</v>
      </c>
      <c r="P46" s="3">
        <v>84</v>
      </c>
      <c r="Q46" s="3">
        <v>85</v>
      </c>
      <c r="R46" s="3">
        <v>62</v>
      </c>
      <c r="S46" s="3">
        <v>65</v>
      </c>
      <c r="T46" s="23">
        <f t="shared" si="11"/>
        <v>3.1747142629791826E-3</v>
      </c>
      <c r="U46" s="4">
        <f t="shared" si="1"/>
        <v>265.66666666666669</v>
      </c>
      <c r="V46" s="4">
        <f t="shared" si="12"/>
        <v>79.8</v>
      </c>
      <c r="W46" s="4">
        <f t="shared" si="3"/>
        <v>-185.86666666666667</v>
      </c>
      <c r="X46" s="4">
        <f t="shared" si="13"/>
        <v>3.3291562238930665</v>
      </c>
    </row>
    <row r="47" spans="1:24">
      <c r="A47" t="s">
        <v>105</v>
      </c>
      <c r="B47" s="15">
        <v>82</v>
      </c>
      <c r="C47" s="15">
        <v>82</v>
      </c>
      <c r="D47" s="15">
        <v>211</v>
      </c>
      <c r="E47" s="15">
        <v>30</v>
      </c>
      <c r="F47" s="3">
        <v>406</v>
      </c>
      <c r="G47" s="3">
        <v>290</v>
      </c>
      <c r="H47" s="3">
        <v>794</v>
      </c>
      <c r="I47" s="21">
        <v>43</v>
      </c>
      <c r="J47" s="15">
        <v>80</v>
      </c>
      <c r="K47" s="15">
        <v>43</v>
      </c>
      <c r="L47" s="15">
        <v>61</v>
      </c>
      <c r="M47" s="15">
        <v>14</v>
      </c>
      <c r="N47" s="15">
        <v>29</v>
      </c>
      <c r="O47" s="3">
        <v>305</v>
      </c>
      <c r="P47" s="3">
        <v>300</v>
      </c>
      <c r="Q47" s="3">
        <v>521</v>
      </c>
      <c r="R47" s="3">
        <v>288</v>
      </c>
      <c r="S47" s="3">
        <v>157</v>
      </c>
      <c r="T47" s="23">
        <f t="shared" si="11"/>
        <v>0.11398191921092832</v>
      </c>
      <c r="U47" s="4">
        <f t="shared" si="1"/>
        <v>496.66666666666669</v>
      </c>
      <c r="V47" s="4">
        <f t="shared" si="12"/>
        <v>314.2</v>
      </c>
      <c r="W47" s="4">
        <f t="shared" si="3"/>
        <v>-182.4666666666667</v>
      </c>
      <c r="X47" s="4">
        <f t="shared" si="13"/>
        <v>1.5807341396138341</v>
      </c>
    </row>
    <row r="48" spans="1:24">
      <c r="A48" t="s">
        <v>780</v>
      </c>
      <c r="B48" s="15">
        <v>30</v>
      </c>
      <c r="C48" s="15">
        <v>41</v>
      </c>
      <c r="D48" s="15">
        <v>81</v>
      </c>
      <c r="E48" s="15">
        <v>14</v>
      </c>
      <c r="F48" s="3">
        <v>149</v>
      </c>
      <c r="G48" s="3">
        <v>145</v>
      </c>
      <c r="H48" s="3">
        <v>305</v>
      </c>
      <c r="I48" s="21">
        <v>20</v>
      </c>
      <c r="J48" s="15">
        <v>13</v>
      </c>
      <c r="K48" s="15">
        <v>4</v>
      </c>
      <c r="L48" s="15">
        <v>1</v>
      </c>
      <c r="N48" s="15">
        <v>3</v>
      </c>
      <c r="O48" s="3">
        <v>50</v>
      </c>
      <c r="P48" s="3">
        <v>28</v>
      </c>
      <c r="Q48" s="3">
        <v>9</v>
      </c>
      <c r="R48" s="3">
        <v>0</v>
      </c>
      <c r="S48" s="3">
        <v>16</v>
      </c>
      <c r="T48" s="23">
        <f t="shared" si="11"/>
        <v>2.1457618003344289E-3</v>
      </c>
      <c r="U48" s="4">
        <f t="shared" si="1"/>
        <v>199.66666666666666</v>
      </c>
      <c r="V48" s="4">
        <f t="shared" si="12"/>
        <v>20.6</v>
      </c>
      <c r="W48" s="4">
        <f t="shared" si="3"/>
        <v>-179.06666666666666</v>
      </c>
      <c r="X48" s="4">
        <f t="shared" si="13"/>
        <v>9.6925566343042053</v>
      </c>
    </row>
    <row r="49" spans="1:24">
      <c r="A49" t="s">
        <v>436</v>
      </c>
      <c r="B49" s="15">
        <v>68</v>
      </c>
      <c r="C49" s="15">
        <v>86</v>
      </c>
      <c r="D49" s="15">
        <v>92</v>
      </c>
      <c r="E49" s="15">
        <v>13</v>
      </c>
      <c r="F49" s="3">
        <v>337</v>
      </c>
      <c r="G49" s="3">
        <v>305</v>
      </c>
      <c r="H49" s="3">
        <v>346</v>
      </c>
      <c r="I49" s="21">
        <v>19</v>
      </c>
      <c r="J49" s="15">
        <v>28</v>
      </c>
      <c r="K49" s="15">
        <v>20</v>
      </c>
      <c r="L49" s="15">
        <v>12</v>
      </c>
      <c r="M49" s="15">
        <v>10</v>
      </c>
      <c r="N49" s="15">
        <v>40</v>
      </c>
      <c r="O49" s="3">
        <v>107</v>
      </c>
      <c r="P49" s="3">
        <v>140</v>
      </c>
      <c r="Q49" s="3">
        <v>102</v>
      </c>
      <c r="R49" s="3">
        <v>206</v>
      </c>
      <c r="S49" s="3">
        <v>216</v>
      </c>
      <c r="T49" s="23">
        <f t="shared" si="11"/>
        <v>9.7281986176197448E-4</v>
      </c>
      <c r="U49" s="4">
        <f t="shared" si="1"/>
        <v>329.33333333333331</v>
      </c>
      <c r="V49" s="4">
        <f t="shared" si="12"/>
        <v>154.19999999999999</v>
      </c>
      <c r="W49" s="4">
        <f t="shared" si="3"/>
        <v>-175.13333333333333</v>
      </c>
      <c r="X49" s="4">
        <f t="shared" si="13"/>
        <v>2.1357544314742758</v>
      </c>
    </row>
    <row r="50" spans="1:24">
      <c r="A50" t="s">
        <v>863</v>
      </c>
      <c r="B50" s="15">
        <v>49</v>
      </c>
      <c r="C50" s="15">
        <v>56</v>
      </c>
      <c r="D50" s="15">
        <v>43</v>
      </c>
      <c r="E50" s="15">
        <v>15</v>
      </c>
      <c r="F50" s="3">
        <v>243</v>
      </c>
      <c r="G50" s="3">
        <v>198</v>
      </c>
      <c r="H50" s="3">
        <v>162</v>
      </c>
      <c r="I50" s="21">
        <v>21</v>
      </c>
      <c r="J50" s="15">
        <v>4</v>
      </c>
      <c r="K50" s="15">
        <v>8</v>
      </c>
      <c r="L50" s="15">
        <v>3</v>
      </c>
      <c r="M50" s="15">
        <v>1</v>
      </c>
      <c r="N50" s="15">
        <v>4</v>
      </c>
      <c r="O50" s="3">
        <v>15</v>
      </c>
      <c r="P50" s="3">
        <v>56</v>
      </c>
      <c r="Q50" s="3">
        <v>26</v>
      </c>
      <c r="R50" s="3">
        <v>21</v>
      </c>
      <c r="S50" s="3">
        <v>22</v>
      </c>
      <c r="T50" s="23">
        <f t="shared" si="11"/>
        <v>5.9275994612940244E-5</v>
      </c>
      <c r="U50" s="4">
        <f t="shared" si="1"/>
        <v>201</v>
      </c>
      <c r="V50" s="4">
        <f t="shared" si="12"/>
        <v>28</v>
      </c>
      <c r="W50" s="4">
        <f t="shared" si="3"/>
        <v>-173</v>
      </c>
      <c r="X50" s="4">
        <f t="shared" si="13"/>
        <v>7.1785714285714288</v>
      </c>
    </row>
    <row r="51" spans="1:24">
      <c r="A51" t="s">
        <v>367</v>
      </c>
      <c r="B51" s="15">
        <v>65</v>
      </c>
      <c r="C51" s="15">
        <v>64</v>
      </c>
      <c r="D51" s="15">
        <v>132</v>
      </c>
      <c r="E51" s="15">
        <v>25</v>
      </c>
      <c r="F51" s="3">
        <v>322</v>
      </c>
      <c r="G51" s="3">
        <v>227</v>
      </c>
      <c r="H51" s="3">
        <v>497</v>
      </c>
      <c r="I51" s="21">
        <v>36</v>
      </c>
      <c r="J51" s="15">
        <v>58</v>
      </c>
      <c r="K51" s="15">
        <v>24</v>
      </c>
      <c r="L51" s="15">
        <v>22</v>
      </c>
      <c r="M51" s="15">
        <v>9</v>
      </c>
      <c r="N51" s="15">
        <v>22</v>
      </c>
      <c r="O51" s="3">
        <v>221</v>
      </c>
      <c r="P51" s="3">
        <v>168</v>
      </c>
      <c r="Q51" s="3">
        <v>188</v>
      </c>
      <c r="R51" s="3">
        <v>185</v>
      </c>
      <c r="S51" s="3">
        <v>119</v>
      </c>
      <c r="T51" s="23">
        <f t="shared" si="11"/>
        <v>1.5850124951772609E-2</v>
      </c>
      <c r="U51" s="4">
        <f t="shared" si="1"/>
        <v>348.66666666666669</v>
      </c>
      <c r="V51" s="4">
        <f t="shared" si="12"/>
        <v>176.2</v>
      </c>
      <c r="W51" s="4">
        <f t="shared" si="3"/>
        <v>-172.4666666666667</v>
      </c>
      <c r="X51" s="4">
        <f t="shared" si="13"/>
        <v>1.9788119561104807</v>
      </c>
    </row>
    <row r="52" spans="1:24">
      <c r="A52" t="s">
        <v>718</v>
      </c>
      <c r="B52" s="15">
        <v>39</v>
      </c>
      <c r="C52" s="15">
        <v>30</v>
      </c>
      <c r="D52" s="15">
        <v>99</v>
      </c>
      <c r="E52" s="15">
        <v>12</v>
      </c>
      <c r="F52" s="3">
        <v>193</v>
      </c>
      <c r="G52" s="3">
        <v>106</v>
      </c>
      <c r="H52" s="3">
        <v>372</v>
      </c>
      <c r="I52" s="21">
        <v>17</v>
      </c>
      <c r="J52" s="15">
        <v>18</v>
      </c>
      <c r="K52" s="15">
        <v>4</v>
      </c>
      <c r="L52" s="15">
        <v>10</v>
      </c>
      <c r="M52" s="15">
        <v>1</v>
      </c>
      <c r="N52" s="15">
        <v>10</v>
      </c>
      <c r="O52" s="3">
        <v>69</v>
      </c>
      <c r="P52" s="3">
        <v>28</v>
      </c>
      <c r="Q52" s="3">
        <v>85</v>
      </c>
      <c r="R52" s="3">
        <v>21</v>
      </c>
      <c r="S52" s="3">
        <v>54</v>
      </c>
      <c r="T52" s="23">
        <f t="shared" si="11"/>
        <v>1.3672932108720979E-2</v>
      </c>
      <c r="U52" s="4">
        <f t="shared" si="1"/>
        <v>223.66666666666666</v>
      </c>
      <c r="V52" s="4">
        <f t="shared" si="12"/>
        <v>51.4</v>
      </c>
      <c r="W52" s="4">
        <f t="shared" si="3"/>
        <v>-172.26666666666665</v>
      </c>
      <c r="X52" s="4">
        <f t="shared" si="13"/>
        <v>4.3514915693904017</v>
      </c>
    </row>
    <row r="53" spans="1:24">
      <c r="A53" t="s">
        <v>833</v>
      </c>
      <c r="B53" s="15">
        <v>36</v>
      </c>
      <c r="C53" s="15">
        <v>25</v>
      </c>
      <c r="D53" s="15">
        <v>87</v>
      </c>
      <c r="E53" s="15">
        <v>12</v>
      </c>
      <c r="F53" s="3">
        <v>178</v>
      </c>
      <c r="G53" s="3">
        <v>89</v>
      </c>
      <c r="H53" s="3">
        <v>327</v>
      </c>
      <c r="I53" s="21">
        <v>17</v>
      </c>
      <c r="J53" s="15">
        <v>5</v>
      </c>
      <c r="K53" s="15">
        <v>4</v>
      </c>
      <c r="L53" s="15">
        <v>3</v>
      </c>
      <c r="M53" s="15">
        <v>2</v>
      </c>
      <c r="N53" s="15">
        <v>4</v>
      </c>
      <c r="O53" s="3">
        <v>19</v>
      </c>
      <c r="P53" s="3">
        <v>28</v>
      </c>
      <c r="Q53" s="3">
        <v>26</v>
      </c>
      <c r="R53" s="3">
        <v>41</v>
      </c>
      <c r="S53" s="3">
        <v>22</v>
      </c>
      <c r="T53" s="23">
        <f t="shared" si="11"/>
        <v>7.6903689379591881E-3</v>
      </c>
      <c r="U53" s="4">
        <f t="shared" si="1"/>
        <v>198</v>
      </c>
      <c r="V53" s="4">
        <f t="shared" si="12"/>
        <v>27.2</v>
      </c>
      <c r="W53" s="4">
        <f t="shared" si="3"/>
        <v>-170.8</v>
      </c>
      <c r="X53" s="4">
        <f t="shared" si="13"/>
        <v>7.2794117647058822</v>
      </c>
    </row>
    <row r="54" spans="1:24">
      <c r="A54" t="s">
        <v>805</v>
      </c>
      <c r="B54" s="15">
        <v>36</v>
      </c>
      <c r="C54" s="15">
        <v>45</v>
      </c>
      <c r="D54" s="15">
        <v>70</v>
      </c>
      <c r="E54" s="15">
        <v>13</v>
      </c>
      <c r="F54" s="3">
        <v>178</v>
      </c>
      <c r="G54" s="3">
        <v>159</v>
      </c>
      <c r="H54" s="3">
        <v>263</v>
      </c>
      <c r="I54" s="21">
        <v>19</v>
      </c>
      <c r="J54" s="15">
        <v>1</v>
      </c>
      <c r="K54" s="15">
        <v>3</v>
      </c>
      <c r="L54" s="15">
        <v>5</v>
      </c>
      <c r="M54" s="15">
        <v>3</v>
      </c>
      <c r="N54" s="15">
        <v>3</v>
      </c>
      <c r="O54" s="3">
        <v>4</v>
      </c>
      <c r="P54" s="3">
        <v>21</v>
      </c>
      <c r="Q54" s="3">
        <v>43</v>
      </c>
      <c r="R54" s="3">
        <v>62</v>
      </c>
      <c r="S54" s="3">
        <v>16</v>
      </c>
      <c r="T54" s="23">
        <f t="shared" si="11"/>
        <v>3.737268808854965E-4</v>
      </c>
      <c r="U54" s="4">
        <f t="shared" si="1"/>
        <v>200</v>
      </c>
      <c r="V54" s="4">
        <f t="shared" si="12"/>
        <v>29.2</v>
      </c>
      <c r="W54" s="4">
        <f t="shared" si="3"/>
        <v>-170.8</v>
      </c>
      <c r="X54" s="4">
        <f t="shared" si="13"/>
        <v>6.8493150684931505</v>
      </c>
    </row>
    <row r="55" spans="1:24">
      <c r="A55" t="s">
        <v>25</v>
      </c>
      <c r="B55" s="15">
        <v>124</v>
      </c>
      <c r="C55" s="15">
        <v>260</v>
      </c>
      <c r="D55" s="15">
        <v>210</v>
      </c>
      <c r="E55" s="15">
        <v>31</v>
      </c>
      <c r="F55" s="3">
        <v>614</v>
      </c>
      <c r="G55" s="3">
        <v>921</v>
      </c>
      <c r="H55" s="3">
        <v>790</v>
      </c>
      <c r="I55" s="21">
        <v>44</v>
      </c>
      <c r="J55" s="15">
        <v>153</v>
      </c>
      <c r="K55" s="15">
        <v>90</v>
      </c>
      <c r="L55" s="15">
        <v>79</v>
      </c>
      <c r="M55" s="15">
        <v>25</v>
      </c>
      <c r="N55" s="15">
        <v>115</v>
      </c>
      <c r="O55" s="3">
        <v>583</v>
      </c>
      <c r="P55" s="3">
        <v>628</v>
      </c>
      <c r="Q55" s="3">
        <v>675</v>
      </c>
      <c r="R55" s="3">
        <v>514</v>
      </c>
      <c r="S55" s="3">
        <v>621</v>
      </c>
      <c r="T55" s="23">
        <f t="shared" si="11"/>
        <v>3.0448311529477443E-2</v>
      </c>
      <c r="U55" s="4">
        <f t="shared" si="1"/>
        <v>775</v>
      </c>
      <c r="V55" s="4">
        <f t="shared" si="12"/>
        <v>604.20000000000005</v>
      </c>
      <c r="W55" s="4">
        <f t="shared" si="3"/>
        <v>-170.79999999999995</v>
      </c>
      <c r="X55" s="4">
        <f t="shared" si="13"/>
        <v>1.2826878517047335</v>
      </c>
    </row>
    <row r="56" spans="1:24">
      <c r="A56" t="s">
        <v>615</v>
      </c>
      <c r="B56" s="15">
        <v>50</v>
      </c>
      <c r="C56" s="15">
        <v>76</v>
      </c>
      <c r="D56" s="15">
        <v>72</v>
      </c>
      <c r="E56" s="15">
        <v>15</v>
      </c>
      <c r="F56" s="3">
        <v>248</v>
      </c>
      <c r="G56" s="3">
        <v>269</v>
      </c>
      <c r="H56" s="3">
        <v>271</v>
      </c>
      <c r="I56" s="21">
        <v>21</v>
      </c>
      <c r="J56" s="15">
        <v>29</v>
      </c>
      <c r="K56" s="15">
        <v>15</v>
      </c>
      <c r="L56" s="15">
        <v>11</v>
      </c>
      <c r="M56" s="15">
        <v>4</v>
      </c>
      <c r="N56" s="15">
        <v>13</v>
      </c>
      <c r="O56" s="3">
        <v>110</v>
      </c>
      <c r="P56" s="3">
        <v>105</v>
      </c>
      <c r="Q56" s="3">
        <v>94</v>
      </c>
      <c r="R56" s="3">
        <v>82</v>
      </c>
      <c r="S56" s="3">
        <v>70</v>
      </c>
      <c r="T56" s="23">
        <f t="shared" si="11"/>
        <v>2.508403793357935E-6</v>
      </c>
      <c r="U56" s="4">
        <f t="shared" si="1"/>
        <v>262.66666666666669</v>
      </c>
      <c r="V56" s="4">
        <f t="shared" si="12"/>
        <v>92.2</v>
      </c>
      <c r="W56" s="4">
        <f t="shared" si="3"/>
        <v>-170.4666666666667</v>
      </c>
      <c r="X56" s="4">
        <f t="shared" si="13"/>
        <v>2.8488792480115692</v>
      </c>
    </row>
    <row r="57" spans="1:24">
      <c r="A57" t="s">
        <v>816</v>
      </c>
      <c r="B57" s="15">
        <v>26</v>
      </c>
      <c r="C57" s="15">
        <v>44</v>
      </c>
      <c r="D57" s="15">
        <v>86</v>
      </c>
      <c r="E57" s="15">
        <v>2</v>
      </c>
      <c r="F57" s="3">
        <v>129</v>
      </c>
      <c r="G57" s="3">
        <v>156</v>
      </c>
      <c r="H57" s="3">
        <v>323</v>
      </c>
      <c r="I57" s="21">
        <v>3</v>
      </c>
      <c r="J57" s="15">
        <v>11</v>
      </c>
      <c r="K57" s="15">
        <v>6</v>
      </c>
      <c r="L57" s="15">
        <v>3</v>
      </c>
      <c r="M57" s="15">
        <v>1</v>
      </c>
      <c r="N57" s="15">
        <v>6</v>
      </c>
      <c r="O57" s="3">
        <v>42</v>
      </c>
      <c r="P57" s="3">
        <v>42</v>
      </c>
      <c r="Q57" s="3">
        <v>26</v>
      </c>
      <c r="R57" s="3">
        <v>21</v>
      </c>
      <c r="S57" s="3">
        <v>32</v>
      </c>
      <c r="T57" s="23">
        <f t="shared" si="11"/>
        <v>4.4426865809086081E-3</v>
      </c>
      <c r="U57" s="4">
        <f t="shared" si="1"/>
        <v>202.66666666666666</v>
      </c>
      <c r="V57" s="4">
        <f t="shared" si="12"/>
        <v>32.6</v>
      </c>
      <c r="W57" s="4">
        <f t="shared" si="3"/>
        <v>-170.06666666666666</v>
      </c>
      <c r="X57" s="4">
        <f t="shared" si="13"/>
        <v>6.2167689161554183</v>
      </c>
    </row>
    <row r="58" spans="1:24">
      <c r="A58" t="s">
        <v>613</v>
      </c>
      <c r="B58" s="15">
        <v>49</v>
      </c>
      <c r="C58" s="15">
        <v>72</v>
      </c>
      <c r="D58" s="15">
        <v>75</v>
      </c>
      <c r="E58" s="15">
        <v>12</v>
      </c>
      <c r="F58" s="3">
        <v>243</v>
      </c>
      <c r="G58" s="3">
        <v>255</v>
      </c>
      <c r="H58" s="3">
        <v>282</v>
      </c>
      <c r="I58" s="21">
        <v>17</v>
      </c>
      <c r="J58" s="15">
        <v>31</v>
      </c>
      <c r="K58" s="15">
        <v>16</v>
      </c>
      <c r="L58" s="15">
        <v>11</v>
      </c>
      <c r="M58" s="15">
        <v>2</v>
      </c>
      <c r="N58" s="15">
        <v>16</v>
      </c>
      <c r="O58" s="3">
        <v>118</v>
      </c>
      <c r="P58" s="3">
        <v>112</v>
      </c>
      <c r="Q58" s="3">
        <v>94</v>
      </c>
      <c r="R58" s="3">
        <v>41</v>
      </c>
      <c r="S58" s="3">
        <v>86</v>
      </c>
      <c r="T58" s="23">
        <f t="shared" si="11"/>
        <v>7.2989230443591118E-5</v>
      </c>
      <c r="U58" s="4">
        <f t="shared" si="1"/>
        <v>260</v>
      </c>
      <c r="V58" s="4">
        <f t="shared" si="12"/>
        <v>90.2</v>
      </c>
      <c r="W58" s="4">
        <f t="shared" si="3"/>
        <v>-169.8</v>
      </c>
      <c r="X58" s="4">
        <f t="shared" si="13"/>
        <v>2.8824833702882482</v>
      </c>
    </row>
    <row r="59" spans="1:24">
      <c r="A59" t="s">
        <v>872</v>
      </c>
      <c r="B59" s="15">
        <v>38</v>
      </c>
      <c r="C59" s="15">
        <v>38</v>
      </c>
      <c r="D59" s="15">
        <v>66</v>
      </c>
      <c r="E59" s="15">
        <v>11</v>
      </c>
      <c r="F59" s="3">
        <v>188</v>
      </c>
      <c r="G59" s="3">
        <v>135</v>
      </c>
      <c r="H59" s="3">
        <v>248</v>
      </c>
      <c r="I59" s="21">
        <v>16</v>
      </c>
      <c r="J59" s="15">
        <v>9</v>
      </c>
      <c r="K59" s="15">
        <v>3</v>
      </c>
      <c r="M59" s="15">
        <v>1</v>
      </c>
      <c r="N59" s="15">
        <v>5</v>
      </c>
      <c r="O59" s="3">
        <v>34</v>
      </c>
      <c r="P59" s="3">
        <v>21</v>
      </c>
      <c r="Q59" s="3">
        <v>0</v>
      </c>
      <c r="R59" s="3">
        <v>21</v>
      </c>
      <c r="S59" s="3">
        <v>27</v>
      </c>
      <c r="T59" s="23">
        <f t="shared" si="11"/>
        <v>2.5043719435438323E-4</v>
      </c>
      <c r="U59" s="4">
        <f t="shared" si="1"/>
        <v>190.33333333333334</v>
      </c>
      <c r="V59" s="4">
        <f t="shared" si="12"/>
        <v>20.6</v>
      </c>
      <c r="W59" s="4">
        <f t="shared" si="3"/>
        <v>-169.73333333333335</v>
      </c>
      <c r="X59" s="4">
        <f t="shared" si="13"/>
        <v>9.2394822006472488</v>
      </c>
    </row>
    <row r="60" spans="1:24">
      <c r="A60" t="s">
        <v>706</v>
      </c>
      <c r="B60" s="15">
        <v>38</v>
      </c>
      <c r="C60" s="15">
        <v>37</v>
      </c>
      <c r="D60" s="15">
        <v>91</v>
      </c>
      <c r="E60" s="15">
        <v>21</v>
      </c>
      <c r="F60" s="3">
        <v>188</v>
      </c>
      <c r="G60" s="3">
        <v>131</v>
      </c>
      <c r="H60" s="3">
        <v>342</v>
      </c>
      <c r="I60" s="21">
        <v>30</v>
      </c>
      <c r="J60" s="15">
        <v>17</v>
      </c>
      <c r="K60" s="15">
        <v>3</v>
      </c>
      <c r="L60" s="15">
        <v>12</v>
      </c>
      <c r="M60" s="15">
        <v>1</v>
      </c>
      <c r="N60" s="15">
        <v>9</v>
      </c>
      <c r="O60" s="3">
        <v>65</v>
      </c>
      <c r="P60" s="3">
        <v>21</v>
      </c>
      <c r="Q60" s="3">
        <v>102</v>
      </c>
      <c r="R60" s="3">
        <v>21</v>
      </c>
      <c r="S60" s="3">
        <v>49</v>
      </c>
      <c r="T60" s="23">
        <f t="shared" si="11"/>
        <v>7.6465297058439571E-3</v>
      </c>
      <c r="U60" s="4">
        <f t="shared" si="1"/>
        <v>220.33333333333334</v>
      </c>
      <c r="V60" s="4">
        <f t="shared" si="12"/>
        <v>51.6</v>
      </c>
      <c r="W60" s="4">
        <f t="shared" si="3"/>
        <v>-168.73333333333335</v>
      </c>
      <c r="X60" s="4">
        <f t="shared" si="13"/>
        <v>4.2700258397932815</v>
      </c>
    </row>
    <row r="61" spans="1:24">
      <c r="A61" t="s">
        <v>848</v>
      </c>
      <c r="B61" s="15">
        <v>29</v>
      </c>
      <c r="C61" s="15">
        <v>26</v>
      </c>
      <c r="D61" s="15">
        <v>85</v>
      </c>
      <c r="E61" s="15">
        <v>11</v>
      </c>
      <c r="F61" s="3">
        <v>144</v>
      </c>
      <c r="G61" s="3">
        <v>92</v>
      </c>
      <c r="H61" s="3">
        <v>320</v>
      </c>
      <c r="I61" s="21">
        <v>16</v>
      </c>
      <c r="J61" s="15">
        <v>3</v>
      </c>
      <c r="K61" s="15">
        <v>2</v>
      </c>
      <c r="L61" s="15">
        <v>1</v>
      </c>
      <c r="M61" s="15">
        <v>2</v>
      </c>
      <c r="N61" s="15">
        <v>2</v>
      </c>
      <c r="O61" s="3">
        <v>11</v>
      </c>
      <c r="P61" s="3">
        <v>14</v>
      </c>
      <c r="Q61" s="3">
        <v>9</v>
      </c>
      <c r="R61" s="3">
        <v>41</v>
      </c>
      <c r="S61" s="3">
        <v>11</v>
      </c>
      <c r="T61" s="23">
        <f t="shared" si="11"/>
        <v>8.2456603540476073E-3</v>
      </c>
      <c r="U61" s="4">
        <f t="shared" si="1"/>
        <v>185.33333333333334</v>
      </c>
      <c r="V61" s="4">
        <f t="shared" si="12"/>
        <v>17.2</v>
      </c>
      <c r="W61" s="4">
        <f t="shared" si="3"/>
        <v>-168.13333333333335</v>
      </c>
      <c r="X61" s="4">
        <f t="shared" si="13"/>
        <v>10.775193798449614</v>
      </c>
    </row>
    <row r="62" spans="1:24">
      <c r="A62" t="s">
        <v>959</v>
      </c>
      <c r="B62" s="15">
        <v>33</v>
      </c>
      <c r="C62" s="15">
        <v>32</v>
      </c>
      <c r="D62" s="15">
        <v>60</v>
      </c>
      <c r="E62" s="15">
        <v>14</v>
      </c>
      <c r="F62" s="3">
        <v>164</v>
      </c>
      <c r="G62" s="3">
        <v>113</v>
      </c>
      <c r="H62" s="3">
        <v>226</v>
      </c>
      <c r="I62" s="21">
        <v>20</v>
      </c>
      <c r="T62" s="23">
        <v>0</v>
      </c>
      <c r="U62" s="4">
        <f t="shared" si="1"/>
        <v>167.66666666666666</v>
      </c>
      <c r="V62" s="4">
        <v>0</v>
      </c>
      <c r="W62" s="4">
        <f t="shared" si="3"/>
        <v>-167.66666666666666</v>
      </c>
      <c r="X62" s="4">
        <v>0</v>
      </c>
    </row>
    <row r="63" spans="1:24">
      <c r="A63" t="s">
        <v>29</v>
      </c>
      <c r="B63" s="15">
        <v>129</v>
      </c>
      <c r="C63" s="15">
        <v>208</v>
      </c>
      <c r="D63" s="15">
        <v>221</v>
      </c>
      <c r="E63" s="15">
        <v>35</v>
      </c>
      <c r="F63" s="3">
        <v>639</v>
      </c>
      <c r="G63" s="3">
        <v>737</v>
      </c>
      <c r="H63" s="3">
        <v>831</v>
      </c>
      <c r="I63" s="21">
        <v>50</v>
      </c>
      <c r="J63" s="15">
        <v>151</v>
      </c>
      <c r="K63" s="15">
        <v>76</v>
      </c>
      <c r="L63" s="15">
        <v>62</v>
      </c>
      <c r="M63" s="15">
        <v>27</v>
      </c>
      <c r="N63" s="15">
        <v>122</v>
      </c>
      <c r="O63" s="3">
        <v>575</v>
      </c>
      <c r="P63" s="3">
        <v>530</v>
      </c>
      <c r="Q63" s="3">
        <v>530</v>
      </c>
      <c r="R63" s="3">
        <v>555</v>
      </c>
      <c r="S63" s="3">
        <v>658</v>
      </c>
      <c r="T63" s="23">
        <f>_xlfn.T.TEST(F63:H63,O63:S63,1,2)</f>
        <v>8.8879781584939761E-3</v>
      </c>
      <c r="U63" s="4">
        <f t="shared" si="1"/>
        <v>735.66666666666663</v>
      </c>
      <c r="V63" s="4">
        <f>AVERAGE(O63:S63)</f>
        <v>569.6</v>
      </c>
      <c r="W63" s="4">
        <f t="shared" si="3"/>
        <v>-166.06666666666661</v>
      </c>
      <c r="X63" s="4">
        <f>U63/V63</f>
        <v>1.2915496254681647</v>
      </c>
    </row>
    <row r="64" spans="1:24">
      <c r="A64" t="s">
        <v>929</v>
      </c>
      <c r="B64" s="15">
        <v>41</v>
      </c>
      <c r="C64" s="15">
        <v>51</v>
      </c>
      <c r="D64" s="15">
        <v>43</v>
      </c>
      <c r="E64" s="15">
        <v>17</v>
      </c>
      <c r="F64" s="3">
        <v>203</v>
      </c>
      <c r="G64" s="3">
        <v>181</v>
      </c>
      <c r="H64" s="3">
        <v>162</v>
      </c>
      <c r="I64" s="21">
        <v>24</v>
      </c>
      <c r="J64" s="15">
        <v>4</v>
      </c>
      <c r="K64" s="15">
        <v>4</v>
      </c>
      <c r="L64" s="15">
        <v>3</v>
      </c>
      <c r="N64" s="15">
        <v>3</v>
      </c>
      <c r="O64" s="3">
        <v>15</v>
      </c>
      <c r="P64" s="3">
        <v>28</v>
      </c>
      <c r="Q64" s="3">
        <v>26</v>
      </c>
      <c r="R64" s="3">
        <v>0</v>
      </c>
      <c r="S64" s="3">
        <v>16</v>
      </c>
      <c r="T64" s="23">
        <f>_xlfn.T.TEST(F64:H64,O64:S64,1,2)</f>
        <v>2.628904755687595E-6</v>
      </c>
      <c r="U64" s="4">
        <f t="shared" si="1"/>
        <v>182</v>
      </c>
      <c r="V64" s="4">
        <f>AVERAGE(O64:S64)</f>
        <v>17</v>
      </c>
      <c r="W64" s="4">
        <f t="shared" si="3"/>
        <v>-165</v>
      </c>
      <c r="X64" s="4">
        <f>U64/V64</f>
        <v>10.705882352941176</v>
      </c>
    </row>
    <row r="65" spans="1:24">
      <c r="A65" t="s">
        <v>550</v>
      </c>
      <c r="B65" s="15">
        <v>50</v>
      </c>
      <c r="C65" s="15">
        <v>76</v>
      </c>
      <c r="D65" s="15">
        <v>84</v>
      </c>
      <c r="E65" s="15">
        <v>17</v>
      </c>
      <c r="F65" s="3">
        <v>248</v>
      </c>
      <c r="G65" s="3">
        <v>269</v>
      </c>
      <c r="H65" s="3">
        <v>316</v>
      </c>
      <c r="I65" s="21">
        <v>24</v>
      </c>
      <c r="J65" s="15">
        <v>49</v>
      </c>
      <c r="K65" s="15">
        <v>20</v>
      </c>
      <c r="L65" s="15">
        <v>13</v>
      </c>
      <c r="M65" s="15">
        <v>1</v>
      </c>
      <c r="N65" s="15">
        <v>20</v>
      </c>
      <c r="O65" s="3">
        <v>187</v>
      </c>
      <c r="P65" s="3">
        <v>140</v>
      </c>
      <c r="Q65" s="3">
        <v>111</v>
      </c>
      <c r="R65" s="3">
        <v>21</v>
      </c>
      <c r="S65" s="3">
        <v>108</v>
      </c>
      <c r="T65" s="23">
        <f>_xlfn.T.TEST(F65:H65,O65:S65,1,2)</f>
        <v>2.8095211539535432E-3</v>
      </c>
      <c r="U65" s="4">
        <f t="shared" si="1"/>
        <v>277.66666666666669</v>
      </c>
      <c r="V65" s="4">
        <f>AVERAGE(O65:S65)</f>
        <v>113.4</v>
      </c>
      <c r="W65" s="4">
        <f t="shared" si="3"/>
        <v>-164.26666666666668</v>
      </c>
      <c r="X65" s="4">
        <f>U65/V65</f>
        <v>2.4485596707818931</v>
      </c>
    </row>
    <row r="66" spans="1:24">
      <c r="A66" t="s">
        <v>505</v>
      </c>
      <c r="B66" s="15">
        <v>59</v>
      </c>
      <c r="C66" s="15">
        <v>69</v>
      </c>
      <c r="D66" s="15">
        <v>95</v>
      </c>
      <c r="E66" s="15">
        <v>19</v>
      </c>
      <c r="F66" s="3">
        <v>292</v>
      </c>
      <c r="G66" s="3">
        <v>244</v>
      </c>
      <c r="H66" s="3">
        <v>357</v>
      </c>
      <c r="I66" s="21">
        <v>27</v>
      </c>
      <c r="J66" s="15">
        <v>39</v>
      </c>
      <c r="K66" s="15">
        <v>17</v>
      </c>
      <c r="L66" s="15">
        <v>14</v>
      </c>
      <c r="M66" s="15">
        <v>5</v>
      </c>
      <c r="N66" s="15">
        <v>33</v>
      </c>
      <c r="O66" s="3">
        <v>149</v>
      </c>
      <c r="P66" s="3">
        <v>119</v>
      </c>
      <c r="Q66" s="3">
        <v>120</v>
      </c>
      <c r="R66" s="3">
        <v>103</v>
      </c>
      <c r="S66" s="3">
        <v>178</v>
      </c>
      <c r="T66" s="23">
        <f>_xlfn.T.TEST(F66:H66,O66:S66,1,2)</f>
        <v>7.5531247461415305E-4</v>
      </c>
      <c r="U66" s="4">
        <f t="shared" ref="U66:U129" si="14">AVERAGE(F66:H66)</f>
        <v>297.66666666666669</v>
      </c>
      <c r="V66" s="4">
        <f>AVERAGE(O66:S66)</f>
        <v>133.80000000000001</v>
      </c>
      <c r="W66" s="4">
        <f t="shared" ref="W66:W129" si="15">V66-U66</f>
        <v>-163.86666666666667</v>
      </c>
      <c r="X66" s="4">
        <f>U66/V66</f>
        <v>2.2247135027404084</v>
      </c>
    </row>
    <row r="67" spans="1:24">
      <c r="A67" t="s">
        <v>1019</v>
      </c>
      <c r="B67" s="15">
        <v>25</v>
      </c>
      <c r="C67" s="15">
        <v>60</v>
      </c>
      <c r="D67" s="15">
        <v>37</v>
      </c>
      <c r="E67" s="15">
        <v>3</v>
      </c>
      <c r="F67" s="3">
        <v>124</v>
      </c>
      <c r="G67" s="3">
        <v>213</v>
      </c>
      <c r="H67" s="3">
        <v>139</v>
      </c>
      <c r="I67" s="21">
        <v>4</v>
      </c>
      <c r="T67" s="23">
        <v>0</v>
      </c>
      <c r="U67" s="4">
        <f t="shared" si="14"/>
        <v>158.66666666666666</v>
      </c>
      <c r="V67" s="4">
        <v>0</v>
      </c>
      <c r="W67" s="4">
        <f t="shared" si="15"/>
        <v>-158.66666666666666</v>
      </c>
      <c r="X67" s="4">
        <v>0</v>
      </c>
    </row>
    <row r="68" spans="1:24">
      <c r="A68" t="s">
        <v>798</v>
      </c>
      <c r="B68" s="15">
        <v>30</v>
      </c>
      <c r="C68" s="15">
        <v>23</v>
      </c>
      <c r="D68" s="15">
        <v>91</v>
      </c>
      <c r="E68" s="15">
        <v>18</v>
      </c>
      <c r="F68" s="3">
        <v>149</v>
      </c>
      <c r="G68" s="3">
        <v>81</v>
      </c>
      <c r="H68" s="3">
        <v>342</v>
      </c>
      <c r="I68" s="21">
        <v>26</v>
      </c>
      <c r="J68" s="15">
        <v>10</v>
      </c>
      <c r="K68" s="15">
        <v>3</v>
      </c>
      <c r="L68" s="15">
        <v>5</v>
      </c>
      <c r="M68" s="15">
        <v>1</v>
      </c>
      <c r="N68" s="15">
        <v>7</v>
      </c>
      <c r="O68" s="3">
        <v>38</v>
      </c>
      <c r="P68" s="3">
        <v>21</v>
      </c>
      <c r="Q68" s="3">
        <v>43</v>
      </c>
      <c r="R68" s="3">
        <v>21</v>
      </c>
      <c r="S68" s="3">
        <v>38</v>
      </c>
      <c r="T68" s="23">
        <f t="shared" ref="T68:T99" si="16">_xlfn.T.TEST(F68:H68,O68:S68,1,2)</f>
        <v>1.6437886008848809E-2</v>
      </c>
      <c r="U68" s="4">
        <f t="shared" si="14"/>
        <v>190.66666666666666</v>
      </c>
      <c r="V68" s="4">
        <f t="shared" ref="V68:V99" si="17">AVERAGE(O68:S68)</f>
        <v>32.200000000000003</v>
      </c>
      <c r="W68" s="4">
        <f t="shared" si="15"/>
        <v>-158.46666666666664</v>
      </c>
      <c r="X68" s="4">
        <f t="shared" ref="X68:X99" si="18">U68/V68</f>
        <v>5.9213250517598333</v>
      </c>
    </row>
    <row r="69" spans="1:24">
      <c r="A69" t="s">
        <v>1030</v>
      </c>
      <c r="B69" s="15">
        <v>53</v>
      </c>
      <c r="C69" s="15">
        <v>21</v>
      </c>
      <c r="D69" s="15">
        <v>51</v>
      </c>
      <c r="E69" s="15">
        <v>9</v>
      </c>
      <c r="F69" s="3">
        <v>263</v>
      </c>
      <c r="G69" s="3">
        <v>74</v>
      </c>
      <c r="H69" s="3">
        <v>192</v>
      </c>
      <c r="I69" s="21">
        <v>13</v>
      </c>
      <c r="J69" s="15">
        <v>3</v>
      </c>
      <c r="M69" s="15">
        <v>1</v>
      </c>
      <c r="N69" s="15">
        <v>11</v>
      </c>
      <c r="O69" s="3">
        <v>11</v>
      </c>
      <c r="P69" s="3">
        <v>0</v>
      </c>
      <c r="Q69" s="3">
        <v>0</v>
      </c>
      <c r="R69" s="3">
        <v>21</v>
      </c>
      <c r="S69" s="3">
        <v>59</v>
      </c>
      <c r="T69" s="23">
        <f t="shared" si="16"/>
        <v>5.0798818708189478E-3</v>
      </c>
      <c r="U69" s="4">
        <f t="shared" si="14"/>
        <v>176.33333333333334</v>
      </c>
      <c r="V69" s="4">
        <f t="shared" si="17"/>
        <v>18.2</v>
      </c>
      <c r="W69" s="4">
        <f t="shared" si="15"/>
        <v>-158.13333333333335</v>
      </c>
      <c r="X69" s="4">
        <f t="shared" si="18"/>
        <v>9.6886446886446898</v>
      </c>
    </row>
    <row r="70" spans="1:24">
      <c r="A70" t="s">
        <v>973</v>
      </c>
      <c r="B70" s="15">
        <v>39</v>
      </c>
      <c r="C70" s="15">
        <v>33</v>
      </c>
      <c r="D70" s="15">
        <v>52</v>
      </c>
      <c r="E70" s="15">
        <v>9</v>
      </c>
      <c r="F70" s="3">
        <v>193</v>
      </c>
      <c r="G70" s="3">
        <v>117</v>
      </c>
      <c r="H70" s="3">
        <v>196</v>
      </c>
      <c r="I70" s="21">
        <v>13</v>
      </c>
      <c r="L70" s="15">
        <v>1</v>
      </c>
      <c r="M70" s="15">
        <v>2</v>
      </c>
      <c r="N70" s="15">
        <v>1</v>
      </c>
      <c r="O70" s="3">
        <v>0</v>
      </c>
      <c r="P70" s="3">
        <v>0</v>
      </c>
      <c r="Q70" s="3">
        <v>9</v>
      </c>
      <c r="R70" s="3">
        <v>41</v>
      </c>
      <c r="S70" s="3">
        <v>5</v>
      </c>
      <c r="T70" s="23">
        <f t="shared" si="16"/>
        <v>1.6349855973422778E-4</v>
      </c>
      <c r="U70" s="4">
        <f t="shared" si="14"/>
        <v>168.66666666666666</v>
      </c>
      <c r="V70" s="4">
        <f t="shared" si="17"/>
        <v>11</v>
      </c>
      <c r="W70" s="4">
        <f t="shared" si="15"/>
        <v>-157.66666666666666</v>
      </c>
      <c r="X70" s="4">
        <f t="shared" si="18"/>
        <v>15.333333333333332</v>
      </c>
    </row>
    <row r="71" spans="1:24">
      <c r="A71" t="s">
        <v>710</v>
      </c>
      <c r="B71" s="15">
        <v>51</v>
      </c>
      <c r="C71" s="15">
        <v>34</v>
      </c>
      <c r="D71" s="15">
        <v>85</v>
      </c>
      <c r="E71" s="15">
        <v>17</v>
      </c>
      <c r="F71" s="3">
        <v>253</v>
      </c>
      <c r="G71" s="3">
        <v>120</v>
      </c>
      <c r="H71" s="3">
        <v>320</v>
      </c>
      <c r="I71" s="21">
        <v>24</v>
      </c>
      <c r="J71" s="15">
        <v>24</v>
      </c>
      <c r="K71" s="15">
        <v>17</v>
      </c>
      <c r="L71" s="15">
        <v>6</v>
      </c>
      <c r="M71" s="15">
        <v>2</v>
      </c>
      <c r="N71" s="15">
        <v>12</v>
      </c>
      <c r="O71" s="3">
        <v>91</v>
      </c>
      <c r="P71" s="3">
        <v>119</v>
      </c>
      <c r="Q71" s="3">
        <v>51</v>
      </c>
      <c r="R71" s="3">
        <v>41</v>
      </c>
      <c r="S71" s="3">
        <v>65</v>
      </c>
      <c r="T71" s="23">
        <f t="shared" si="16"/>
        <v>7.6062220437498424E-3</v>
      </c>
      <c r="U71" s="4">
        <f t="shared" si="14"/>
        <v>231</v>
      </c>
      <c r="V71" s="4">
        <f t="shared" si="17"/>
        <v>73.400000000000006</v>
      </c>
      <c r="W71" s="4">
        <f t="shared" si="15"/>
        <v>-157.6</v>
      </c>
      <c r="X71" s="4">
        <f t="shared" si="18"/>
        <v>3.1471389645776564</v>
      </c>
    </row>
    <row r="72" spans="1:24">
      <c r="A72" t="s">
        <v>800</v>
      </c>
      <c r="B72" s="15">
        <v>64</v>
      </c>
      <c r="C72" s="15">
        <v>43</v>
      </c>
      <c r="D72" s="15">
        <v>57</v>
      </c>
      <c r="E72" s="15">
        <v>9</v>
      </c>
      <c r="F72" s="3">
        <v>317</v>
      </c>
      <c r="G72" s="3">
        <v>152</v>
      </c>
      <c r="H72" s="3">
        <v>214</v>
      </c>
      <c r="I72" s="21">
        <v>13</v>
      </c>
      <c r="J72" s="15">
        <v>8</v>
      </c>
      <c r="K72" s="15">
        <v>4</v>
      </c>
      <c r="L72" s="15">
        <v>5</v>
      </c>
      <c r="M72" s="15">
        <v>9</v>
      </c>
      <c r="N72" s="15">
        <v>12</v>
      </c>
      <c r="O72" s="3">
        <v>30</v>
      </c>
      <c r="P72" s="3">
        <v>28</v>
      </c>
      <c r="Q72" s="3">
        <v>43</v>
      </c>
      <c r="R72" s="3">
        <v>185</v>
      </c>
      <c r="S72" s="3">
        <v>65</v>
      </c>
      <c r="T72" s="23">
        <f t="shared" si="16"/>
        <v>1.2185037405627611E-2</v>
      </c>
      <c r="U72" s="4">
        <f t="shared" si="14"/>
        <v>227.66666666666666</v>
      </c>
      <c r="V72" s="4">
        <f t="shared" si="17"/>
        <v>70.2</v>
      </c>
      <c r="W72" s="4">
        <f t="shared" si="15"/>
        <v>-157.46666666666664</v>
      </c>
      <c r="X72" s="4">
        <f t="shared" si="18"/>
        <v>3.2431149097815761</v>
      </c>
    </row>
    <row r="73" spans="1:24">
      <c r="A73" t="s">
        <v>93</v>
      </c>
      <c r="B73" s="15">
        <v>109</v>
      </c>
      <c r="C73" s="15">
        <v>142</v>
      </c>
      <c r="D73" s="15">
        <v>132</v>
      </c>
      <c r="E73" s="15">
        <v>34</v>
      </c>
      <c r="F73" s="3">
        <v>540</v>
      </c>
      <c r="G73" s="3">
        <v>503</v>
      </c>
      <c r="H73" s="3">
        <v>497</v>
      </c>
      <c r="I73" s="21">
        <v>48</v>
      </c>
      <c r="J73" s="15">
        <v>78</v>
      </c>
      <c r="K73" s="15">
        <v>42</v>
      </c>
      <c r="L73" s="15">
        <v>39</v>
      </c>
      <c r="M73" s="15">
        <v>20</v>
      </c>
      <c r="N73" s="15">
        <v>84</v>
      </c>
      <c r="O73" s="3">
        <v>297</v>
      </c>
      <c r="P73" s="3">
        <v>293</v>
      </c>
      <c r="Q73" s="3">
        <v>333</v>
      </c>
      <c r="R73" s="3">
        <v>411</v>
      </c>
      <c r="S73" s="3">
        <v>453</v>
      </c>
      <c r="T73" s="23">
        <f t="shared" si="16"/>
        <v>5.9066795479872872E-3</v>
      </c>
      <c r="U73" s="4">
        <f t="shared" si="14"/>
        <v>513.33333333333337</v>
      </c>
      <c r="V73" s="4">
        <f t="shared" si="17"/>
        <v>357.4</v>
      </c>
      <c r="W73" s="4">
        <f t="shared" si="15"/>
        <v>-155.93333333333339</v>
      </c>
      <c r="X73" s="4">
        <f t="shared" si="18"/>
        <v>1.4362991979108377</v>
      </c>
    </row>
    <row r="74" spans="1:24">
      <c r="A74" t="s">
        <v>729</v>
      </c>
      <c r="B74" s="15">
        <v>78</v>
      </c>
      <c r="C74" s="15">
        <v>38</v>
      </c>
      <c r="D74" s="15">
        <v>77</v>
      </c>
      <c r="E74" s="15">
        <v>1</v>
      </c>
      <c r="F74" s="3">
        <v>386</v>
      </c>
      <c r="G74" s="3">
        <v>135</v>
      </c>
      <c r="H74" s="3">
        <v>290</v>
      </c>
      <c r="I74" s="21">
        <v>1</v>
      </c>
      <c r="J74" s="15">
        <v>57</v>
      </c>
      <c r="K74" s="15">
        <v>15</v>
      </c>
      <c r="L74" s="15">
        <v>6</v>
      </c>
      <c r="M74" s="15">
        <v>1</v>
      </c>
      <c r="N74" s="15">
        <v>33</v>
      </c>
      <c r="O74" s="3">
        <v>217</v>
      </c>
      <c r="P74" s="3">
        <v>105</v>
      </c>
      <c r="Q74" s="3">
        <v>51</v>
      </c>
      <c r="R74" s="3">
        <v>21</v>
      </c>
      <c r="S74" s="3">
        <v>178</v>
      </c>
      <c r="T74" s="23">
        <f t="shared" si="16"/>
        <v>3.7842037917300134E-2</v>
      </c>
      <c r="U74" s="4">
        <f t="shared" si="14"/>
        <v>270.33333333333331</v>
      </c>
      <c r="V74" s="4">
        <f t="shared" si="17"/>
        <v>114.4</v>
      </c>
      <c r="W74" s="4">
        <f t="shared" si="15"/>
        <v>-155.93333333333331</v>
      </c>
      <c r="X74" s="4">
        <f t="shared" si="18"/>
        <v>2.3630536130536126</v>
      </c>
    </row>
    <row r="75" spans="1:24">
      <c r="A75" t="s">
        <v>915</v>
      </c>
      <c r="B75" s="15">
        <v>47</v>
      </c>
      <c r="C75" s="15">
        <v>45</v>
      </c>
      <c r="D75" s="15">
        <v>47</v>
      </c>
      <c r="E75" s="15">
        <v>6</v>
      </c>
      <c r="F75" s="3">
        <v>233</v>
      </c>
      <c r="G75" s="3">
        <v>159</v>
      </c>
      <c r="H75" s="3">
        <v>177</v>
      </c>
      <c r="I75" s="21">
        <v>9</v>
      </c>
      <c r="J75" s="15">
        <v>11</v>
      </c>
      <c r="K75" s="15">
        <v>6</v>
      </c>
      <c r="L75" s="15">
        <v>3</v>
      </c>
      <c r="M75" s="15">
        <v>1</v>
      </c>
      <c r="N75" s="15">
        <v>7</v>
      </c>
      <c r="O75" s="3">
        <v>42</v>
      </c>
      <c r="P75" s="3">
        <v>42</v>
      </c>
      <c r="Q75" s="3">
        <v>26</v>
      </c>
      <c r="R75" s="3">
        <v>21</v>
      </c>
      <c r="S75" s="3">
        <v>38</v>
      </c>
      <c r="T75" s="23">
        <f t="shared" si="16"/>
        <v>5.1814987471625941E-5</v>
      </c>
      <c r="U75" s="4">
        <f t="shared" si="14"/>
        <v>189.66666666666666</v>
      </c>
      <c r="V75" s="4">
        <f t="shared" si="17"/>
        <v>33.799999999999997</v>
      </c>
      <c r="W75" s="4">
        <f t="shared" si="15"/>
        <v>-155.86666666666667</v>
      </c>
      <c r="X75" s="4">
        <f t="shared" si="18"/>
        <v>5.611439842209073</v>
      </c>
    </row>
    <row r="76" spans="1:24">
      <c r="A76" t="s">
        <v>971</v>
      </c>
      <c r="B76" s="15">
        <v>34</v>
      </c>
      <c r="C76" s="15">
        <v>37</v>
      </c>
      <c r="D76" s="15">
        <v>54</v>
      </c>
      <c r="E76" s="15">
        <v>11</v>
      </c>
      <c r="F76" s="3">
        <v>168</v>
      </c>
      <c r="G76" s="3">
        <v>131</v>
      </c>
      <c r="H76" s="3">
        <v>203</v>
      </c>
      <c r="I76" s="21">
        <v>16</v>
      </c>
      <c r="J76" s="15">
        <v>10</v>
      </c>
      <c r="K76" s="15">
        <v>1</v>
      </c>
      <c r="N76" s="15">
        <v>3</v>
      </c>
      <c r="O76" s="3">
        <v>38</v>
      </c>
      <c r="P76" s="3">
        <v>7</v>
      </c>
      <c r="Q76" s="3">
        <v>0</v>
      </c>
      <c r="R76" s="3">
        <v>0</v>
      </c>
      <c r="S76" s="3">
        <v>16</v>
      </c>
      <c r="T76" s="23">
        <f t="shared" si="16"/>
        <v>6.4721144145643493E-5</v>
      </c>
      <c r="U76" s="4">
        <f t="shared" si="14"/>
        <v>167.33333333333334</v>
      </c>
      <c r="V76" s="4">
        <f t="shared" si="17"/>
        <v>12.2</v>
      </c>
      <c r="W76" s="4">
        <f t="shared" si="15"/>
        <v>-155.13333333333335</v>
      </c>
      <c r="X76" s="4">
        <f t="shared" si="18"/>
        <v>13.715846994535521</v>
      </c>
    </row>
    <row r="77" spans="1:24">
      <c r="A77" t="s">
        <v>511</v>
      </c>
      <c r="B77" s="15">
        <v>60</v>
      </c>
      <c r="C77" s="15">
        <v>91</v>
      </c>
      <c r="D77" s="15">
        <v>67</v>
      </c>
      <c r="E77" s="15">
        <v>21</v>
      </c>
      <c r="F77" s="3">
        <v>297</v>
      </c>
      <c r="G77" s="3">
        <v>322</v>
      </c>
      <c r="H77" s="3">
        <v>252</v>
      </c>
      <c r="I77" s="21">
        <v>30</v>
      </c>
      <c r="J77" s="15">
        <v>25</v>
      </c>
      <c r="K77" s="15">
        <v>23</v>
      </c>
      <c r="L77" s="15">
        <v>13</v>
      </c>
      <c r="M77" s="15">
        <v>11</v>
      </c>
      <c r="N77" s="15">
        <v>16</v>
      </c>
      <c r="O77" s="3">
        <v>95</v>
      </c>
      <c r="P77" s="3">
        <v>161</v>
      </c>
      <c r="Q77" s="3">
        <v>111</v>
      </c>
      <c r="R77" s="3">
        <v>226</v>
      </c>
      <c r="S77" s="3">
        <v>86</v>
      </c>
      <c r="T77" s="23">
        <f t="shared" si="16"/>
        <v>3.2087837458499549E-3</v>
      </c>
      <c r="U77" s="4">
        <f t="shared" si="14"/>
        <v>290.33333333333331</v>
      </c>
      <c r="V77" s="4">
        <f t="shared" si="17"/>
        <v>135.80000000000001</v>
      </c>
      <c r="W77" s="4">
        <f t="shared" si="15"/>
        <v>-154.5333333333333</v>
      </c>
      <c r="X77" s="4">
        <f t="shared" si="18"/>
        <v>2.1379479626902302</v>
      </c>
    </row>
    <row r="78" spans="1:24">
      <c r="A78" t="s">
        <v>911</v>
      </c>
      <c r="B78" s="15">
        <v>32</v>
      </c>
      <c r="C78" s="15">
        <v>32</v>
      </c>
      <c r="D78" s="15">
        <v>68</v>
      </c>
      <c r="E78" s="15">
        <v>12</v>
      </c>
      <c r="F78" s="3">
        <v>159</v>
      </c>
      <c r="G78" s="3">
        <v>113</v>
      </c>
      <c r="H78" s="3">
        <v>256</v>
      </c>
      <c r="I78" s="21">
        <v>17</v>
      </c>
      <c r="J78" s="15">
        <v>8</v>
      </c>
      <c r="K78" s="15">
        <v>8</v>
      </c>
      <c r="L78" s="15">
        <v>1</v>
      </c>
      <c r="N78" s="15">
        <v>3</v>
      </c>
      <c r="O78" s="3">
        <v>30</v>
      </c>
      <c r="P78" s="3">
        <v>56</v>
      </c>
      <c r="Q78" s="3">
        <v>9</v>
      </c>
      <c r="R78" s="3">
        <v>0</v>
      </c>
      <c r="S78" s="3">
        <v>16</v>
      </c>
      <c r="T78" s="23">
        <f t="shared" si="16"/>
        <v>1.8426761939521583E-3</v>
      </c>
      <c r="U78" s="4">
        <f t="shared" si="14"/>
        <v>176</v>
      </c>
      <c r="V78" s="4">
        <f t="shared" si="17"/>
        <v>22.2</v>
      </c>
      <c r="W78" s="4">
        <f t="shared" si="15"/>
        <v>-153.80000000000001</v>
      </c>
      <c r="X78" s="4">
        <f t="shared" si="18"/>
        <v>7.9279279279279278</v>
      </c>
    </row>
    <row r="79" spans="1:24">
      <c r="A79" t="s">
        <v>824</v>
      </c>
      <c r="B79" s="15">
        <v>43</v>
      </c>
      <c r="C79" s="15">
        <v>23</v>
      </c>
      <c r="D79" s="15">
        <v>82</v>
      </c>
      <c r="E79" s="15">
        <v>8</v>
      </c>
      <c r="F79" s="3">
        <v>213</v>
      </c>
      <c r="G79" s="3">
        <v>81</v>
      </c>
      <c r="H79" s="3">
        <v>308</v>
      </c>
      <c r="I79" s="21">
        <v>11</v>
      </c>
      <c r="J79" s="15">
        <v>13</v>
      </c>
      <c r="K79" s="15">
        <v>11</v>
      </c>
      <c r="L79" s="15">
        <v>3</v>
      </c>
      <c r="M79" s="15">
        <v>2</v>
      </c>
      <c r="N79" s="15">
        <v>9</v>
      </c>
      <c r="O79" s="3">
        <v>50</v>
      </c>
      <c r="P79" s="3">
        <v>77</v>
      </c>
      <c r="Q79" s="3">
        <v>26</v>
      </c>
      <c r="R79" s="3">
        <v>41</v>
      </c>
      <c r="S79" s="3">
        <v>49</v>
      </c>
      <c r="T79" s="23">
        <f t="shared" si="16"/>
        <v>1.0789992456323018E-2</v>
      </c>
      <c r="U79" s="4">
        <f t="shared" si="14"/>
        <v>200.66666666666666</v>
      </c>
      <c r="V79" s="4">
        <f t="shared" si="17"/>
        <v>48.6</v>
      </c>
      <c r="W79" s="4">
        <f t="shared" si="15"/>
        <v>-152.06666666666666</v>
      </c>
      <c r="X79" s="4">
        <f t="shared" si="18"/>
        <v>4.1289437585733877</v>
      </c>
    </row>
    <row r="80" spans="1:24">
      <c r="A80" t="s">
        <v>751</v>
      </c>
      <c r="B80" s="15">
        <v>41</v>
      </c>
      <c r="C80" s="15">
        <v>49</v>
      </c>
      <c r="D80" s="15">
        <v>72</v>
      </c>
      <c r="E80" s="15">
        <v>15</v>
      </c>
      <c r="F80" s="3">
        <v>203</v>
      </c>
      <c r="G80" s="3">
        <v>174</v>
      </c>
      <c r="H80" s="3">
        <v>271</v>
      </c>
      <c r="I80" s="21">
        <v>21</v>
      </c>
      <c r="J80" s="15">
        <v>15</v>
      </c>
      <c r="K80" s="15">
        <v>15</v>
      </c>
      <c r="L80" s="15">
        <v>6</v>
      </c>
      <c r="M80" s="15">
        <v>4</v>
      </c>
      <c r="N80" s="15">
        <v>5</v>
      </c>
      <c r="O80" s="3">
        <v>57</v>
      </c>
      <c r="P80" s="3">
        <v>105</v>
      </c>
      <c r="Q80" s="3">
        <v>51</v>
      </c>
      <c r="R80" s="3">
        <v>82</v>
      </c>
      <c r="S80" s="3">
        <v>27</v>
      </c>
      <c r="T80" s="23">
        <f t="shared" si="16"/>
        <v>7.5788096821201539E-4</v>
      </c>
      <c r="U80" s="4">
        <f t="shared" si="14"/>
        <v>216</v>
      </c>
      <c r="V80" s="4">
        <f t="shared" si="17"/>
        <v>64.400000000000006</v>
      </c>
      <c r="W80" s="4">
        <f t="shared" si="15"/>
        <v>-151.6</v>
      </c>
      <c r="X80" s="4">
        <f t="shared" si="18"/>
        <v>3.354037267080745</v>
      </c>
    </row>
    <row r="81" spans="1:24">
      <c r="A81" t="s">
        <v>793</v>
      </c>
      <c r="B81" s="15">
        <v>30</v>
      </c>
      <c r="C81" s="15">
        <v>40</v>
      </c>
      <c r="D81" s="15">
        <v>81</v>
      </c>
      <c r="E81" s="15">
        <v>13</v>
      </c>
      <c r="F81" s="3">
        <v>149</v>
      </c>
      <c r="G81" s="3">
        <v>142</v>
      </c>
      <c r="H81" s="3">
        <v>305</v>
      </c>
      <c r="I81" s="21">
        <v>19</v>
      </c>
      <c r="J81" s="15">
        <v>19</v>
      </c>
      <c r="K81" s="15">
        <v>6</v>
      </c>
      <c r="L81" s="15">
        <v>7</v>
      </c>
      <c r="M81" s="15">
        <v>2</v>
      </c>
      <c r="N81" s="15">
        <v>5</v>
      </c>
      <c r="O81" s="3">
        <v>72</v>
      </c>
      <c r="P81" s="3">
        <v>42</v>
      </c>
      <c r="Q81" s="3">
        <v>60</v>
      </c>
      <c r="R81" s="3">
        <v>41</v>
      </c>
      <c r="S81" s="3">
        <v>27</v>
      </c>
      <c r="T81" s="23">
        <f t="shared" si="16"/>
        <v>4.8516594710487282E-3</v>
      </c>
      <c r="U81" s="4">
        <f t="shared" si="14"/>
        <v>198.66666666666666</v>
      </c>
      <c r="V81" s="4">
        <f t="shared" si="17"/>
        <v>48.4</v>
      </c>
      <c r="W81" s="4">
        <f t="shared" si="15"/>
        <v>-150.26666666666665</v>
      </c>
      <c r="X81" s="4">
        <f t="shared" si="18"/>
        <v>4.104683195592286</v>
      </c>
    </row>
    <row r="82" spans="1:24">
      <c r="A82" t="s">
        <v>638</v>
      </c>
      <c r="B82" s="15">
        <v>35</v>
      </c>
      <c r="C82" s="15">
        <v>75</v>
      </c>
      <c r="D82" s="15">
        <v>76</v>
      </c>
      <c r="E82" s="15">
        <v>15</v>
      </c>
      <c r="F82" s="3">
        <v>173</v>
      </c>
      <c r="G82" s="3">
        <v>266</v>
      </c>
      <c r="H82" s="3">
        <v>286</v>
      </c>
      <c r="I82" s="21">
        <v>21</v>
      </c>
      <c r="J82" s="15">
        <v>33</v>
      </c>
      <c r="K82" s="15">
        <v>13</v>
      </c>
      <c r="L82" s="15">
        <v>13</v>
      </c>
      <c r="M82" s="15">
        <v>3</v>
      </c>
      <c r="N82" s="15">
        <v>13</v>
      </c>
      <c r="O82" s="3">
        <v>126</v>
      </c>
      <c r="P82" s="3">
        <v>91</v>
      </c>
      <c r="Q82" s="3">
        <v>111</v>
      </c>
      <c r="R82" s="3">
        <v>62</v>
      </c>
      <c r="S82" s="3">
        <v>70</v>
      </c>
      <c r="T82" s="23">
        <f t="shared" si="16"/>
        <v>1.2549973009743506E-3</v>
      </c>
      <c r="U82" s="4">
        <f t="shared" si="14"/>
        <v>241.66666666666666</v>
      </c>
      <c r="V82" s="4">
        <f t="shared" si="17"/>
        <v>92</v>
      </c>
      <c r="W82" s="4">
        <f t="shared" si="15"/>
        <v>-149.66666666666666</v>
      </c>
      <c r="X82" s="4">
        <f t="shared" si="18"/>
        <v>2.6268115942028984</v>
      </c>
    </row>
    <row r="83" spans="1:24">
      <c r="A83" t="s">
        <v>717</v>
      </c>
      <c r="B83" s="15">
        <v>74</v>
      </c>
      <c r="C83" s="15">
        <v>39</v>
      </c>
      <c r="D83" s="15">
        <v>60</v>
      </c>
      <c r="E83" s="15">
        <v>18</v>
      </c>
      <c r="F83" s="3">
        <v>367</v>
      </c>
      <c r="G83" s="3">
        <v>138</v>
      </c>
      <c r="H83" s="3">
        <v>226</v>
      </c>
      <c r="I83" s="21">
        <v>26</v>
      </c>
      <c r="J83" s="15">
        <v>22</v>
      </c>
      <c r="K83" s="15">
        <v>11</v>
      </c>
      <c r="L83" s="15">
        <v>18</v>
      </c>
      <c r="M83" s="15">
        <v>6</v>
      </c>
      <c r="N83" s="15">
        <v>6</v>
      </c>
      <c r="O83" s="3">
        <v>84</v>
      </c>
      <c r="P83" s="3">
        <v>77</v>
      </c>
      <c r="Q83" s="3">
        <v>154</v>
      </c>
      <c r="R83" s="3">
        <v>123</v>
      </c>
      <c r="S83" s="3">
        <v>32</v>
      </c>
      <c r="T83" s="23">
        <f t="shared" si="16"/>
        <v>1.8525805325116985E-2</v>
      </c>
      <c r="U83" s="4">
        <f t="shared" si="14"/>
        <v>243.66666666666666</v>
      </c>
      <c r="V83" s="4">
        <f t="shared" si="17"/>
        <v>94</v>
      </c>
      <c r="W83" s="4">
        <f t="shared" si="15"/>
        <v>-149.66666666666666</v>
      </c>
      <c r="X83" s="4">
        <f t="shared" si="18"/>
        <v>2.5921985815602837</v>
      </c>
    </row>
    <row r="84" spans="1:24">
      <c r="A84" t="s">
        <v>836</v>
      </c>
      <c r="B84" s="15">
        <v>54</v>
      </c>
      <c r="C84" s="15">
        <v>26</v>
      </c>
      <c r="D84" s="15">
        <v>69</v>
      </c>
      <c r="E84" s="15">
        <v>14</v>
      </c>
      <c r="F84" s="3">
        <v>268</v>
      </c>
      <c r="G84" s="3">
        <v>92</v>
      </c>
      <c r="H84" s="3">
        <v>260</v>
      </c>
      <c r="I84" s="21">
        <v>20</v>
      </c>
      <c r="J84" s="15">
        <v>6</v>
      </c>
      <c r="K84" s="15">
        <v>8</v>
      </c>
      <c r="L84" s="15">
        <v>6</v>
      </c>
      <c r="M84" s="15">
        <v>6</v>
      </c>
      <c r="N84" s="15">
        <v>7</v>
      </c>
      <c r="O84" s="3">
        <v>23</v>
      </c>
      <c r="P84" s="3">
        <v>56</v>
      </c>
      <c r="Q84" s="3">
        <v>51</v>
      </c>
      <c r="R84" s="3">
        <v>123</v>
      </c>
      <c r="S84" s="3">
        <v>38</v>
      </c>
      <c r="T84" s="23">
        <f t="shared" si="16"/>
        <v>1.0439854041583976E-2</v>
      </c>
      <c r="U84" s="4">
        <f t="shared" si="14"/>
        <v>206.66666666666666</v>
      </c>
      <c r="V84" s="4">
        <f t="shared" si="17"/>
        <v>58.2</v>
      </c>
      <c r="W84" s="4">
        <f t="shared" si="15"/>
        <v>-148.46666666666664</v>
      </c>
      <c r="X84" s="4">
        <f t="shared" si="18"/>
        <v>3.5509736540664374</v>
      </c>
    </row>
    <row r="85" spans="1:24">
      <c r="A85" t="s">
        <v>1089</v>
      </c>
      <c r="B85" s="15">
        <v>26</v>
      </c>
      <c r="C85" s="15">
        <v>26</v>
      </c>
      <c r="D85" s="15">
        <v>60</v>
      </c>
      <c r="E85" s="15">
        <v>8</v>
      </c>
      <c r="F85" s="3">
        <v>129</v>
      </c>
      <c r="G85" s="3">
        <v>92</v>
      </c>
      <c r="H85" s="3">
        <v>226</v>
      </c>
      <c r="I85" s="21">
        <v>11</v>
      </c>
      <c r="N85" s="15">
        <v>1</v>
      </c>
      <c r="O85" s="3">
        <v>0</v>
      </c>
      <c r="P85" s="3">
        <v>0</v>
      </c>
      <c r="Q85" s="3">
        <v>0</v>
      </c>
      <c r="R85" s="3">
        <v>0</v>
      </c>
      <c r="S85" s="3">
        <v>5</v>
      </c>
      <c r="T85" s="23">
        <f t="shared" si="16"/>
        <v>1.1474273402027777E-3</v>
      </c>
      <c r="U85" s="4">
        <f t="shared" si="14"/>
        <v>149</v>
      </c>
      <c r="V85" s="4">
        <f t="shared" si="17"/>
        <v>1</v>
      </c>
      <c r="W85" s="4">
        <f t="shared" si="15"/>
        <v>-148</v>
      </c>
      <c r="X85" s="4">
        <f t="shared" si="18"/>
        <v>149</v>
      </c>
    </row>
    <row r="86" spans="1:24">
      <c r="A86" t="s">
        <v>48</v>
      </c>
      <c r="B86" s="15">
        <v>120</v>
      </c>
      <c r="C86" s="15">
        <v>210</v>
      </c>
      <c r="D86" s="15">
        <v>148</v>
      </c>
      <c r="E86" s="15">
        <v>39</v>
      </c>
      <c r="F86" s="3">
        <v>595</v>
      </c>
      <c r="G86" s="3">
        <v>744</v>
      </c>
      <c r="H86" s="3">
        <v>557</v>
      </c>
      <c r="I86" s="21">
        <v>56</v>
      </c>
      <c r="J86" s="15">
        <v>131</v>
      </c>
      <c r="K86" s="15">
        <v>75</v>
      </c>
      <c r="L86" s="15">
        <v>53</v>
      </c>
      <c r="M86" s="15">
        <v>20</v>
      </c>
      <c r="N86" s="15">
        <v>99</v>
      </c>
      <c r="O86" s="3">
        <v>499</v>
      </c>
      <c r="P86" s="3">
        <v>523</v>
      </c>
      <c r="Q86" s="3">
        <v>453</v>
      </c>
      <c r="R86" s="3">
        <v>411</v>
      </c>
      <c r="S86" s="3">
        <v>534</v>
      </c>
      <c r="T86" s="23">
        <f t="shared" si="16"/>
        <v>1.4354158481913853E-2</v>
      </c>
      <c r="U86" s="4">
        <f t="shared" si="14"/>
        <v>632</v>
      </c>
      <c r="V86" s="4">
        <f t="shared" si="17"/>
        <v>484</v>
      </c>
      <c r="W86" s="4">
        <f t="shared" si="15"/>
        <v>-148</v>
      </c>
      <c r="X86" s="4">
        <f t="shared" si="18"/>
        <v>1.3057851239669422</v>
      </c>
    </row>
    <row r="87" spans="1:24">
      <c r="A87" t="s">
        <v>532</v>
      </c>
      <c r="B87" s="15">
        <v>49</v>
      </c>
      <c r="C87" s="15">
        <v>81</v>
      </c>
      <c r="D87" s="15">
        <v>82</v>
      </c>
      <c r="E87" s="15">
        <v>18</v>
      </c>
      <c r="F87" s="3">
        <v>243</v>
      </c>
      <c r="G87" s="3">
        <v>287</v>
      </c>
      <c r="H87" s="3">
        <v>308</v>
      </c>
      <c r="I87" s="21">
        <v>26</v>
      </c>
      <c r="J87" s="15">
        <v>41</v>
      </c>
      <c r="K87" s="15">
        <v>25</v>
      </c>
      <c r="L87" s="15">
        <v>17</v>
      </c>
      <c r="M87" s="15">
        <v>5</v>
      </c>
      <c r="N87" s="15">
        <v>15</v>
      </c>
      <c r="O87" s="3">
        <v>156</v>
      </c>
      <c r="P87" s="3">
        <v>174</v>
      </c>
      <c r="Q87" s="3">
        <v>145</v>
      </c>
      <c r="R87" s="3">
        <v>103</v>
      </c>
      <c r="S87" s="3">
        <v>81</v>
      </c>
      <c r="T87" s="23">
        <f t="shared" si="16"/>
        <v>7.7108817625785614E-4</v>
      </c>
      <c r="U87" s="4">
        <f t="shared" si="14"/>
        <v>279.33333333333331</v>
      </c>
      <c r="V87" s="4">
        <f t="shared" si="17"/>
        <v>131.80000000000001</v>
      </c>
      <c r="W87" s="4">
        <f t="shared" si="15"/>
        <v>-147.5333333333333</v>
      </c>
      <c r="X87" s="4">
        <f t="shared" si="18"/>
        <v>2.1193727870510872</v>
      </c>
    </row>
    <row r="88" spans="1:24">
      <c r="A88" t="s">
        <v>779</v>
      </c>
      <c r="B88" s="15">
        <v>45</v>
      </c>
      <c r="C88" s="15">
        <v>40</v>
      </c>
      <c r="D88" s="15">
        <v>61</v>
      </c>
      <c r="E88" s="15">
        <v>20</v>
      </c>
      <c r="F88" s="3">
        <v>223</v>
      </c>
      <c r="G88" s="3">
        <v>142</v>
      </c>
      <c r="H88" s="3">
        <v>229</v>
      </c>
      <c r="I88" s="21">
        <v>28</v>
      </c>
      <c r="J88" s="15">
        <v>10</v>
      </c>
      <c r="K88" s="15">
        <v>12</v>
      </c>
      <c r="L88" s="15">
        <v>1</v>
      </c>
      <c r="M88" s="15">
        <v>1</v>
      </c>
      <c r="N88" s="15">
        <v>20</v>
      </c>
      <c r="O88" s="3">
        <v>38</v>
      </c>
      <c r="P88" s="3">
        <v>84</v>
      </c>
      <c r="Q88" s="3">
        <v>9</v>
      </c>
      <c r="R88" s="3">
        <v>21</v>
      </c>
      <c r="S88" s="3">
        <v>108</v>
      </c>
      <c r="T88" s="23">
        <f t="shared" si="16"/>
        <v>2.0710162990137306E-3</v>
      </c>
      <c r="U88" s="4">
        <f t="shared" si="14"/>
        <v>198</v>
      </c>
      <c r="V88" s="4">
        <f t="shared" si="17"/>
        <v>52</v>
      </c>
      <c r="W88" s="4">
        <f t="shared" si="15"/>
        <v>-146</v>
      </c>
      <c r="X88" s="4">
        <f t="shared" si="18"/>
        <v>3.8076923076923075</v>
      </c>
    </row>
    <row r="89" spans="1:24">
      <c r="A89" t="s">
        <v>55</v>
      </c>
      <c r="B89" s="15">
        <v>126</v>
      </c>
      <c r="C89" s="15">
        <v>155</v>
      </c>
      <c r="D89" s="15">
        <v>187</v>
      </c>
      <c r="E89" s="15">
        <v>29</v>
      </c>
      <c r="F89" s="3">
        <v>624</v>
      </c>
      <c r="G89" s="3">
        <v>549</v>
      </c>
      <c r="H89" s="3">
        <v>703</v>
      </c>
      <c r="I89" s="21">
        <v>41</v>
      </c>
      <c r="J89" s="15">
        <v>122</v>
      </c>
      <c r="K89" s="15">
        <v>69</v>
      </c>
      <c r="L89" s="15">
        <v>58</v>
      </c>
      <c r="M89" s="15">
        <v>21</v>
      </c>
      <c r="N89" s="15">
        <v>97</v>
      </c>
      <c r="O89" s="3">
        <v>465</v>
      </c>
      <c r="P89" s="3">
        <v>482</v>
      </c>
      <c r="Q89" s="3">
        <v>495</v>
      </c>
      <c r="R89" s="3">
        <v>432</v>
      </c>
      <c r="S89" s="3">
        <v>524</v>
      </c>
      <c r="T89" s="23">
        <f t="shared" si="16"/>
        <v>4.4884069340191566E-3</v>
      </c>
      <c r="U89" s="4">
        <f t="shared" si="14"/>
        <v>625.33333333333337</v>
      </c>
      <c r="V89" s="4">
        <f t="shared" si="17"/>
        <v>479.6</v>
      </c>
      <c r="W89" s="4">
        <f t="shared" si="15"/>
        <v>-145.73333333333335</v>
      </c>
      <c r="X89" s="4">
        <f t="shared" si="18"/>
        <v>1.3038643313872671</v>
      </c>
    </row>
    <row r="90" spans="1:24">
      <c r="A90" t="s">
        <v>284</v>
      </c>
      <c r="B90" s="15">
        <v>72</v>
      </c>
      <c r="C90" s="15">
        <v>105</v>
      </c>
      <c r="D90" s="15">
        <v>122</v>
      </c>
      <c r="E90" s="15">
        <v>17</v>
      </c>
      <c r="F90" s="3">
        <v>357</v>
      </c>
      <c r="G90" s="3">
        <v>372</v>
      </c>
      <c r="H90" s="3">
        <v>459</v>
      </c>
      <c r="I90" s="21">
        <v>24</v>
      </c>
      <c r="J90" s="15">
        <v>35</v>
      </c>
      <c r="K90" s="15">
        <v>47</v>
      </c>
      <c r="L90" s="15">
        <v>25</v>
      </c>
      <c r="M90" s="15">
        <v>19</v>
      </c>
      <c r="N90" s="15">
        <v>36</v>
      </c>
      <c r="O90" s="3">
        <v>133</v>
      </c>
      <c r="P90" s="3">
        <v>328</v>
      </c>
      <c r="Q90" s="3">
        <v>214</v>
      </c>
      <c r="R90" s="3">
        <v>391</v>
      </c>
      <c r="S90" s="3">
        <v>194</v>
      </c>
      <c r="T90" s="23">
        <f t="shared" si="16"/>
        <v>3.7184154100875132E-2</v>
      </c>
      <c r="U90" s="4">
        <f t="shared" si="14"/>
        <v>396</v>
      </c>
      <c r="V90" s="4">
        <f t="shared" si="17"/>
        <v>252</v>
      </c>
      <c r="W90" s="4">
        <f t="shared" si="15"/>
        <v>-144</v>
      </c>
      <c r="X90" s="4">
        <f t="shared" si="18"/>
        <v>1.5714285714285714</v>
      </c>
    </row>
    <row r="91" spans="1:24">
      <c r="A91" t="s">
        <v>877</v>
      </c>
      <c r="B91" s="15">
        <v>27</v>
      </c>
      <c r="C91" s="15">
        <v>41</v>
      </c>
      <c r="D91" s="15">
        <v>76</v>
      </c>
      <c r="E91" s="15">
        <v>8</v>
      </c>
      <c r="F91" s="3">
        <v>134</v>
      </c>
      <c r="G91" s="3">
        <v>145</v>
      </c>
      <c r="H91" s="3">
        <v>286</v>
      </c>
      <c r="I91" s="21">
        <v>11</v>
      </c>
      <c r="J91" s="15">
        <v>22</v>
      </c>
      <c r="K91" s="15">
        <v>6</v>
      </c>
      <c r="L91" s="15">
        <v>6</v>
      </c>
      <c r="N91" s="15">
        <v>9</v>
      </c>
      <c r="O91" s="3">
        <v>84</v>
      </c>
      <c r="P91" s="3">
        <v>42</v>
      </c>
      <c r="Q91" s="3">
        <v>51</v>
      </c>
      <c r="R91" s="3">
        <v>0</v>
      </c>
      <c r="S91" s="3">
        <v>49</v>
      </c>
      <c r="T91" s="23">
        <f t="shared" si="16"/>
        <v>5.8161263479905908E-3</v>
      </c>
      <c r="U91" s="4">
        <f t="shared" si="14"/>
        <v>188.33333333333334</v>
      </c>
      <c r="V91" s="4">
        <f t="shared" si="17"/>
        <v>45.2</v>
      </c>
      <c r="W91" s="4">
        <f t="shared" si="15"/>
        <v>-143.13333333333333</v>
      </c>
      <c r="X91" s="4">
        <f t="shared" si="18"/>
        <v>4.166666666666667</v>
      </c>
    </row>
    <row r="92" spans="1:24">
      <c r="A92" t="s">
        <v>305</v>
      </c>
      <c r="B92" s="15">
        <v>56</v>
      </c>
      <c r="C92" s="15">
        <v>104</v>
      </c>
      <c r="D92" s="15">
        <v>137</v>
      </c>
      <c r="E92" s="15">
        <v>15</v>
      </c>
      <c r="F92" s="3">
        <v>277</v>
      </c>
      <c r="G92" s="3">
        <v>368</v>
      </c>
      <c r="H92" s="3">
        <v>515</v>
      </c>
      <c r="I92" s="21">
        <v>21</v>
      </c>
      <c r="J92" s="15">
        <v>59</v>
      </c>
      <c r="K92" s="15">
        <v>28</v>
      </c>
      <c r="L92" s="15">
        <v>31</v>
      </c>
      <c r="M92" s="15">
        <v>17</v>
      </c>
      <c r="N92" s="15">
        <v>34</v>
      </c>
      <c r="O92" s="3">
        <v>225</v>
      </c>
      <c r="P92" s="3">
        <v>195</v>
      </c>
      <c r="Q92" s="3">
        <v>265</v>
      </c>
      <c r="R92" s="3">
        <v>350</v>
      </c>
      <c r="S92" s="3">
        <v>183</v>
      </c>
      <c r="T92" s="23">
        <f t="shared" si="16"/>
        <v>3.4413072320281769E-2</v>
      </c>
      <c r="U92" s="4">
        <f t="shared" si="14"/>
        <v>386.66666666666669</v>
      </c>
      <c r="V92" s="4">
        <f t="shared" si="17"/>
        <v>243.6</v>
      </c>
      <c r="W92" s="4">
        <f t="shared" si="15"/>
        <v>-143.06666666666669</v>
      </c>
      <c r="X92" s="4">
        <f t="shared" si="18"/>
        <v>1.5873015873015874</v>
      </c>
    </row>
    <row r="93" spans="1:24">
      <c r="A93" t="s">
        <v>737</v>
      </c>
      <c r="B93" s="15">
        <v>43</v>
      </c>
      <c r="C93" s="15">
        <v>53</v>
      </c>
      <c r="D93" s="15">
        <v>74</v>
      </c>
      <c r="E93" s="15">
        <v>13</v>
      </c>
      <c r="F93" s="3">
        <v>213</v>
      </c>
      <c r="G93" s="3">
        <v>188</v>
      </c>
      <c r="H93" s="3">
        <v>278</v>
      </c>
      <c r="I93" s="21">
        <v>19</v>
      </c>
      <c r="J93" s="15">
        <v>18</v>
      </c>
      <c r="K93" s="15">
        <v>7</v>
      </c>
      <c r="L93" s="15">
        <v>18</v>
      </c>
      <c r="M93" s="15">
        <v>5</v>
      </c>
      <c r="N93" s="15">
        <v>8</v>
      </c>
      <c r="O93" s="3">
        <v>69</v>
      </c>
      <c r="P93" s="3">
        <v>49</v>
      </c>
      <c r="Q93" s="3">
        <v>154</v>
      </c>
      <c r="R93" s="3">
        <v>103</v>
      </c>
      <c r="S93" s="3">
        <v>43</v>
      </c>
      <c r="T93" s="23">
        <f t="shared" si="16"/>
        <v>2.6994674974238245E-3</v>
      </c>
      <c r="U93" s="4">
        <f t="shared" si="14"/>
        <v>226.33333333333334</v>
      </c>
      <c r="V93" s="4">
        <f t="shared" si="17"/>
        <v>83.6</v>
      </c>
      <c r="W93" s="4">
        <f t="shared" si="15"/>
        <v>-142.73333333333335</v>
      </c>
      <c r="X93" s="4">
        <f t="shared" si="18"/>
        <v>2.7073365231259969</v>
      </c>
    </row>
    <row r="94" spans="1:24">
      <c r="A94" t="s">
        <v>978</v>
      </c>
      <c r="B94" s="15">
        <v>35</v>
      </c>
      <c r="C94" s="15">
        <v>22</v>
      </c>
      <c r="D94" s="15">
        <v>64</v>
      </c>
      <c r="E94" s="15">
        <v>10</v>
      </c>
      <c r="F94" s="3">
        <v>173</v>
      </c>
      <c r="G94" s="3">
        <v>78</v>
      </c>
      <c r="H94" s="3">
        <v>241</v>
      </c>
      <c r="I94" s="21">
        <v>14</v>
      </c>
      <c r="J94" s="15">
        <v>5</v>
      </c>
      <c r="K94" s="15">
        <v>7</v>
      </c>
      <c r="L94" s="15">
        <v>2</v>
      </c>
      <c r="N94" s="15">
        <v>4</v>
      </c>
      <c r="O94" s="3">
        <v>19</v>
      </c>
      <c r="P94" s="3">
        <v>49</v>
      </c>
      <c r="Q94" s="3">
        <v>17</v>
      </c>
      <c r="R94" s="3">
        <v>0</v>
      </c>
      <c r="S94" s="3">
        <v>22</v>
      </c>
      <c r="T94" s="23">
        <f t="shared" si="16"/>
        <v>3.7624535621760291E-3</v>
      </c>
      <c r="U94" s="4">
        <f t="shared" si="14"/>
        <v>164</v>
      </c>
      <c r="V94" s="4">
        <f t="shared" si="17"/>
        <v>21.4</v>
      </c>
      <c r="W94" s="4">
        <f t="shared" si="15"/>
        <v>-142.6</v>
      </c>
      <c r="X94" s="4">
        <f t="shared" si="18"/>
        <v>7.6635514018691593</v>
      </c>
    </row>
    <row r="95" spans="1:24">
      <c r="A95" t="s">
        <v>38</v>
      </c>
      <c r="B95" s="15">
        <v>125</v>
      </c>
      <c r="C95" s="15">
        <v>161</v>
      </c>
      <c r="D95" s="15">
        <v>224</v>
      </c>
      <c r="E95" s="15">
        <v>36</v>
      </c>
      <c r="F95" s="3">
        <v>619</v>
      </c>
      <c r="G95" s="3">
        <v>570</v>
      </c>
      <c r="H95" s="3">
        <v>843</v>
      </c>
      <c r="I95" s="21">
        <v>51</v>
      </c>
      <c r="J95" s="15">
        <v>162</v>
      </c>
      <c r="K95" s="15">
        <v>87</v>
      </c>
      <c r="L95" s="15">
        <v>53</v>
      </c>
      <c r="M95" s="15">
        <v>20</v>
      </c>
      <c r="N95" s="15">
        <v>109</v>
      </c>
      <c r="O95" s="3">
        <v>617</v>
      </c>
      <c r="P95" s="3">
        <v>607</v>
      </c>
      <c r="Q95" s="3">
        <v>453</v>
      </c>
      <c r="R95" s="3">
        <v>411</v>
      </c>
      <c r="S95" s="3">
        <v>588</v>
      </c>
      <c r="T95" s="23">
        <f t="shared" si="16"/>
        <v>7.0588447335386564E-2</v>
      </c>
      <c r="U95" s="4">
        <f t="shared" si="14"/>
        <v>677.33333333333337</v>
      </c>
      <c r="V95" s="4">
        <f t="shared" si="17"/>
        <v>535.20000000000005</v>
      </c>
      <c r="W95" s="4">
        <f t="shared" si="15"/>
        <v>-142.13333333333333</v>
      </c>
      <c r="X95" s="4">
        <f t="shared" si="18"/>
        <v>1.2655705032386646</v>
      </c>
    </row>
    <row r="96" spans="1:24">
      <c r="A96" t="s">
        <v>491</v>
      </c>
      <c r="B96" s="15">
        <v>65</v>
      </c>
      <c r="C96" s="15">
        <v>83</v>
      </c>
      <c r="D96" s="15">
        <v>86</v>
      </c>
      <c r="E96" s="15">
        <v>9</v>
      </c>
      <c r="F96" s="3">
        <v>322</v>
      </c>
      <c r="G96" s="3">
        <v>294</v>
      </c>
      <c r="H96" s="3">
        <v>323</v>
      </c>
      <c r="I96" s="21">
        <v>13</v>
      </c>
      <c r="J96" s="15">
        <v>39</v>
      </c>
      <c r="K96" s="15">
        <v>20</v>
      </c>
      <c r="L96" s="15">
        <v>12</v>
      </c>
      <c r="M96" s="15">
        <v>8</v>
      </c>
      <c r="N96" s="15">
        <v>56</v>
      </c>
      <c r="O96" s="3">
        <v>149</v>
      </c>
      <c r="P96" s="3">
        <v>140</v>
      </c>
      <c r="Q96" s="3">
        <v>102</v>
      </c>
      <c r="R96" s="3">
        <v>164</v>
      </c>
      <c r="S96" s="3">
        <v>302</v>
      </c>
      <c r="T96" s="23">
        <f t="shared" si="16"/>
        <v>1.0992585251430143E-2</v>
      </c>
      <c r="U96" s="4">
        <f t="shared" si="14"/>
        <v>313</v>
      </c>
      <c r="V96" s="4">
        <f t="shared" si="17"/>
        <v>171.4</v>
      </c>
      <c r="W96" s="4">
        <f t="shared" si="15"/>
        <v>-141.6</v>
      </c>
      <c r="X96" s="4">
        <f t="shared" si="18"/>
        <v>1.8261376896149357</v>
      </c>
    </row>
    <row r="97" spans="1:24">
      <c r="A97" t="s">
        <v>757</v>
      </c>
      <c r="B97" s="15">
        <v>36</v>
      </c>
      <c r="C97" s="15">
        <v>51</v>
      </c>
      <c r="D97" s="15">
        <v>75</v>
      </c>
      <c r="E97" s="15">
        <v>14</v>
      </c>
      <c r="F97" s="3">
        <v>178</v>
      </c>
      <c r="G97" s="3">
        <v>181</v>
      </c>
      <c r="H97" s="3">
        <v>282</v>
      </c>
      <c r="I97" s="21">
        <v>20</v>
      </c>
      <c r="J97" s="15">
        <v>16</v>
      </c>
      <c r="K97" s="15">
        <v>5</v>
      </c>
      <c r="L97" s="15">
        <v>11</v>
      </c>
      <c r="M97" s="15">
        <v>6</v>
      </c>
      <c r="N97" s="15">
        <v>9</v>
      </c>
      <c r="O97" s="3">
        <v>61</v>
      </c>
      <c r="P97" s="3">
        <v>35</v>
      </c>
      <c r="Q97" s="3">
        <v>94</v>
      </c>
      <c r="R97" s="3">
        <v>123</v>
      </c>
      <c r="S97" s="3">
        <v>49</v>
      </c>
      <c r="T97" s="23">
        <f t="shared" si="16"/>
        <v>2.531488084907533E-3</v>
      </c>
      <c r="U97" s="4">
        <f t="shared" si="14"/>
        <v>213.66666666666666</v>
      </c>
      <c r="V97" s="4">
        <f t="shared" si="17"/>
        <v>72.400000000000006</v>
      </c>
      <c r="W97" s="4">
        <f t="shared" si="15"/>
        <v>-141.26666666666665</v>
      </c>
      <c r="X97" s="4">
        <f t="shared" si="18"/>
        <v>2.951197053406998</v>
      </c>
    </row>
    <row r="98" spans="1:24">
      <c r="A98" t="s">
        <v>512</v>
      </c>
      <c r="B98" s="15">
        <v>46</v>
      </c>
      <c r="C98" s="15">
        <v>77</v>
      </c>
      <c r="D98" s="15">
        <v>100</v>
      </c>
      <c r="E98" s="15">
        <v>15</v>
      </c>
      <c r="F98" s="3">
        <v>228</v>
      </c>
      <c r="G98" s="3">
        <v>273</v>
      </c>
      <c r="H98" s="3">
        <v>376</v>
      </c>
      <c r="I98" s="21">
        <v>21</v>
      </c>
      <c r="J98" s="15">
        <v>39</v>
      </c>
      <c r="K98" s="15">
        <v>15</v>
      </c>
      <c r="L98" s="15">
        <v>28</v>
      </c>
      <c r="M98" s="15">
        <v>7</v>
      </c>
      <c r="N98" s="15">
        <v>23</v>
      </c>
      <c r="O98" s="3">
        <v>149</v>
      </c>
      <c r="P98" s="3">
        <v>105</v>
      </c>
      <c r="Q98" s="3">
        <v>239</v>
      </c>
      <c r="R98" s="3">
        <v>144</v>
      </c>
      <c r="S98" s="3">
        <v>124</v>
      </c>
      <c r="T98" s="23">
        <f t="shared" si="16"/>
        <v>9.8034073829063248E-3</v>
      </c>
      <c r="U98" s="4">
        <f t="shared" si="14"/>
        <v>292.33333333333331</v>
      </c>
      <c r="V98" s="4">
        <f t="shared" si="17"/>
        <v>152.19999999999999</v>
      </c>
      <c r="W98" s="4">
        <f t="shared" si="15"/>
        <v>-140.13333333333333</v>
      </c>
      <c r="X98" s="4">
        <f t="shared" si="18"/>
        <v>1.92071835304424</v>
      </c>
    </row>
    <row r="99" spans="1:24">
      <c r="A99" t="s">
        <v>721</v>
      </c>
      <c r="B99" s="15">
        <v>39</v>
      </c>
      <c r="C99" s="15">
        <v>54</v>
      </c>
      <c r="D99" s="15">
        <v>73</v>
      </c>
      <c r="E99" s="15">
        <v>17</v>
      </c>
      <c r="F99" s="3">
        <v>193</v>
      </c>
      <c r="G99" s="3">
        <v>191</v>
      </c>
      <c r="H99" s="3">
        <v>275</v>
      </c>
      <c r="I99" s="21">
        <v>24</v>
      </c>
      <c r="J99" s="15">
        <v>34</v>
      </c>
      <c r="K99" s="15">
        <v>13</v>
      </c>
      <c r="L99" s="15">
        <v>11</v>
      </c>
      <c r="M99" s="15">
        <v>2</v>
      </c>
      <c r="N99" s="15">
        <v>8</v>
      </c>
      <c r="O99" s="3">
        <v>130</v>
      </c>
      <c r="P99" s="3">
        <v>91</v>
      </c>
      <c r="Q99" s="3">
        <v>94</v>
      </c>
      <c r="R99" s="3">
        <v>41</v>
      </c>
      <c r="S99" s="3">
        <v>43</v>
      </c>
      <c r="T99" s="23">
        <f t="shared" si="16"/>
        <v>1.8036722484311453E-3</v>
      </c>
      <c r="U99" s="4">
        <f t="shared" si="14"/>
        <v>219.66666666666666</v>
      </c>
      <c r="V99" s="4">
        <f t="shared" si="17"/>
        <v>79.8</v>
      </c>
      <c r="W99" s="4">
        <f t="shared" si="15"/>
        <v>-139.86666666666667</v>
      </c>
      <c r="X99" s="4">
        <f t="shared" si="18"/>
        <v>2.7527151211361738</v>
      </c>
    </row>
    <row r="100" spans="1:24">
      <c r="A100" t="s">
        <v>414</v>
      </c>
      <c r="B100" s="15">
        <v>56</v>
      </c>
      <c r="C100" s="15">
        <v>90</v>
      </c>
      <c r="D100" s="15">
        <v>105</v>
      </c>
      <c r="E100" s="15">
        <v>14</v>
      </c>
      <c r="F100" s="3">
        <v>277</v>
      </c>
      <c r="G100" s="3">
        <v>319</v>
      </c>
      <c r="H100" s="3">
        <v>395</v>
      </c>
      <c r="I100" s="21">
        <v>20</v>
      </c>
      <c r="J100" s="15">
        <v>43</v>
      </c>
      <c r="K100" s="15">
        <v>24</v>
      </c>
      <c r="L100" s="15">
        <v>17</v>
      </c>
      <c r="M100" s="15">
        <v>10</v>
      </c>
      <c r="N100" s="15">
        <v>50</v>
      </c>
      <c r="O100" s="3">
        <v>164</v>
      </c>
      <c r="P100" s="3">
        <v>168</v>
      </c>
      <c r="Q100" s="3">
        <v>145</v>
      </c>
      <c r="R100" s="3">
        <v>206</v>
      </c>
      <c r="S100" s="3">
        <v>270</v>
      </c>
      <c r="T100" s="23">
        <f t="shared" ref="T100:T131" si="19">_xlfn.T.TEST(F100:H100,O100:S100,1,2)</f>
        <v>5.7157052871432759E-3</v>
      </c>
      <c r="U100" s="4">
        <f t="shared" si="14"/>
        <v>330.33333333333331</v>
      </c>
      <c r="V100" s="4">
        <f t="shared" ref="V100:V131" si="20">AVERAGE(O100:S100)</f>
        <v>190.6</v>
      </c>
      <c r="W100" s="4">
        <f t="shared" si="15"/>
        <v>-139.73333333333332</v>
      </c>
      <c r="X100" s="4">
        <f t="shared" ref="X100:X131" si="21">U100/V100</f>
        <v>1.733123469744666</v>
      </c>
    </row>
    <row r="101" spans="1:24">
      <c r="A101" t="s">
        <v>334</v>
      </c>
      <c r="B101" s="15">
        <v>103</v>
      </c>
      <c r="C101" s="15">
        <v>42</v>
      </c>
      <c r="D101" s="15">
        <v>141</v>
      </c>
      <c r="E101" s="15">
        <v>12</v>
      </c>
      <c r="F101" s="3">
        <v>510</v>
      </c>
      <c r="G101" s="3">
        <v>149</v>
      </c>
      <c r="H101" s="3">
        <v>530</v>
      </c>
      <c r="I101" s="21">
        <v>17</v>
      </c>
      <c r="J101" s="15">
        <v>25</v>
      </c>
      <c r="K101" s="15">
        <v>53</v>
      </c>
      <c r="L101" s="15">
        <v>24</v>
      </c>
      <c r="M101" s="15">
        <v>15</v>
      </c>
      <c r="N101" s="15">
        <v>57</v>
      </c>
      <c r="O101" s="3">
        <v>95</v>
      </c>
      <c r="P101" s="3">
        <v>370</v>
      </c>
      <c r="Q101" s="3">
        <v>205</v>
      </c>
      <c r="R101" s="3">
        <v>308</v>
      </c>
      <c r="S101" s="3">
        <v>308</v>
      </c>
      <c r="T101" s="23">
        <f t="shared" si="19"/>
        <v>0.12854059971932233</v>
      </c>
      <c r="U101" s="4">
        <f t="shared" si="14"/>
        <v>396.33333333333331</v>
      </c>
      <c r="V101" s="4">
        <f t="shared" si="20"/>
        <v>257.2</v>
      </c>
      <c r="W101" s="4">
        <f t="shared" si="15"/>
        <v>-139.13333333333333</v>
      </c>
      <c r="X101" s="4">
        <f t="shared" si="21"/>
        <v>1.5409538621047174</v>
      </c>
    </row>
    <row r="102" spans="1:24">
      <c r="A102" t="s">
        <v>340</v>
      </c>
      <c r="B102" s="15">
        <v>70</v>
      </c>
      <c r="C102" s="15">
        <v>69</v>
      </c>
      <c r="D102" s="15">
        <v>135</v>
      </c>
      <c r="E102" s="15">
        <v>22</v>
      </c>
      <c r="F102" s="3">
        <v>347</v>
      </c>
      <c r="G102" s="3">
        <v>244</v>
      </c>
      <c r="H102" s="3">
        <v>508</v>
      </c>
      <c r="I102" s="21">
        <v>31</v>
      </c>
      <c r="J102" s="15">
        <v>69</v>
      </c>
      <c r="K102" s="15">
        <v>34</v>
      </c>
      <c r="L102" s="15">
        <v>25</v>
      </c>
      <c r="M102" s="15">
        <v>12</v>
      </c>
      <c r="N102" s="15">
        <v>34</v>
      </c>
      <c r="O102" s="3">
        <v>263</v>
      </c>
      <c r="P102" s="3">
        <v>237</v>
      </c>
      <c r="Q102" s="3">
        <v>214</v>
      </c>
      <c r="R102" s="3">
        <v>247</v>
      </c>
      <c r="S102" s="3">
        <v>183</v>
      </c>
      <c r="T102" s="23">
        <f t="shared" si="19"/>
        <v>2.9435022131372487E-2</v>
      </c>
      <c r="U102" s="4">
        <f t="shared" si="14"/>
        <v>366.33333333333331</v>
      </c>
      <c r="V102" s="4">
        <f t="shared" si="20"/>
        <v>228.8</v>
      </c>
      <c r="W102" s="4">
        <f t="shared" si="15"/>
        <v>-137.5333333333333</v>
      </c>
      <c r="X102" s="4">
        <f t="shared" si="21"/>
        <v>1.6011072261072259</v>
      </c>
    </row>
    <row r="103" spans="1:24">
      <c r="A103" t="s">
        <v>41</v>
      </c>
      <c r="B103" s="15">
        <v>104</v>
      </c>
      <c r="C103" s="15">
        <v>170</v>
      </c>
      <c r="D103" s="15">
        <v>213</v>
      </c>
      <c r="E103" s="15">
        <v>35</v>
      </c>
      <c r="F103" s="3">
        <v>515</v>
      </c>
      <c r="G103" s="3">
        <v>602</v>
      </c>
      <c r="H103" s="3">
        <v>801</v>
      </c>
      <c r="I103" s="21">
        <v>50</v>
      </c>
      <c r="J103" s="15">
        <v>132</v>
      </c>
      <c r="K103" s="15">
        <v>71</v>
      </c>
      <c r="L103" s="15">
        <v>53</v>
      </c>
      <c r="M103" s="15">
        <v>25</v>
      </c>
      <c r="N103" s="15">
        <v>101</v>
      </c>
      <c r="O103" s="3">
        <v>503</v>
      </c>
      <c r="P103" s="3">
        <v>496</v>
      </c>
      <c r="Q103" s="3">
        <v>453</v>
      </c>
      <c r="R103" s="3">
        <v>514</v>
      </c>
      <c r="S103" s="3">
        <v>545</v>
      </c>
      <c r="T103" s="23">
        <f t="shared" si="19"/>
        <v>3.9564337377040015E-2</v>
      </c>
      <c r="U103" s="4">
        <f t="shared" si="14"/>
        <v>639.33333333333337</v>
      </c>
      <c r="V103" s="4">
        <f t="shared" si="20"/>
        <v>502.2</v>
      </c>
      <c r="W103" s="4">
        <f t="shared" si="15"/>
        <v>-137.13333333333338</v>
      </c>
      <c r="X103" s="4">
        <f t="shared" si="21"/>
        <v>1.2730651798752157</v>
      </c>
    </row>
    <row r="104" spans="1:24">
      <c r="A104" t="s">
        <v>926</v>
      </c>
      <c r="B104" s="15">
        <v>27</v>
      </c>
      <c r="C104" s="15">
        <v>57</v>
      </c>
      <c r="D104" s="15">
        <v>53</v>
      </c>
      <c r="E104" s="15">
        <v>6</v>
      </c>
      <c r="F104" s="3">
        <v>134</v>
      </c>
      <c r="G104" s="3">
        <v>202</v>
      </c>
      <c r="H104" s="3">
        <v>199</v>
      </c>
      <c r="I104" s="21">
        <v>9</v>
      </c>
      <c r="J104" s="15">
        <v>7</v>
      </c>
      <c r="K104" s="15">
        <v>1</v>
      </c>
      <c r="L104" s="15">
        <v>3</v>
      </c>
      <c r="M104" s="15">
        <v>5</v>
      </c>
      <c r="N104" s="15">
        <v>8</v>
      </c>
      <c r="O104" s="3">
        <v>27</v>
      </c>
      <c r="P104" s="3">
        <v>7</v>
      </c>
      <c r="Q104" s="3">
        <v>26</v>
      </c>
      <c r="R104" s="3">
        <v>103</v>
      </c>
      <c r="S104" s="3">
        <v>43</v>
      </c>
      <c r="T104" s="23">
        <f t="shared" si="19"/>
        <v>1.1957071354164414E-3</v>
      </c>
      <c r="U104" s="4">
        <f t="shared" si="14"/>
        <v>178.33333333333334</v>
      </c>
      <c r="V104" s="4">
        <f t="shared" si="20"/>
        <v>41.2</v>
      </c>
      <c r="W104" s="4">
        <f t="shared" si="15"/>
        <v>-137.13333333333333</v>
      </c>
      <c r="X104" s="4">
        <f t="shared" si="21"/>
        <v>4.3284789644012944</v>
      </c>
    </row>
    <row r="105" spans="1:24">
      <c r="A105" t="s">
        <v>1139</v>
      </c>
      <c r="B105" s="15">
        <v>20</v>
      </c>
      <c r="C105" s="15">
        <v>14</v>
      </c>
      <c r="D105" s="15">
        <v>74</v>
      </c>
      <c r="E105" s="15">
        <v>3</v>
      </c>
      <c r="F105" s="3">
        <v>99</v>
      </c>
      <c r="G105" s="3">
        <v>50</v>
      </c>
      <c r="H105" s="3">
        <v>278</v>
      </c>
      <c r="I105" s="21">
        <v>4</v>
      </c>
      <c r="K105" s="15">
        <v>1</v>
      </c>
      <c r="N105" s="15">
        <v>4</v>
      </c>
      <c r="O105" s="3">
        <v>0</v>
      </c>
      <c r="P105" s="3">
        <v>7</v>
      </c>
      <c r="Q105" s="3">
        <v>0</v>
      </c>
      <c r="R105" s="3">
        <v>0</v>
      </c>
      <c r="S105" s="3">
        <v>22</v>
      </c>
      <c r="T105" s="23">
        <f t="shared" si="19"/>
        <v>1.8240128921075269E-2</v>
      </c>
      <c r="U105" s="4">
        <f t="shared" si="14"/>
        <v>142.33333333333334</v>
      </c>
      <c r="V105" s="4">
        <f t="shared" si="20"/>
        <v>5.8</v>
      </c>
      <c r="W105" s="4">
        <f t="shared" si="15"/>
        <v>-136.53333333333333</v>
      </c>
      <c r="X105" s="4">
        <f t="shared" si="21"/>
        <v>24.540229885057474</v>
      </c>
    </row>
    <row r="106" spans="1:24">
      <c r="A106" t="s">
        <v>1033</v>
      </c>
      <c r="B106" s="15">
        <v>35</v>
      </c>
      <c r="C106" s="15">
        <v>48</v>
      </c>
      <c r="D106" s="15">
        <v>41</v>
      </c>
      <c r="E106" s="15">
        <v>6</v>
      </c>
      <c r="F106" s="3">
        <v>173</v>
      </c>
      <c r="G106" s="3">
        <v>170</v>
      </c>
      <c r="H106" s="3">
        <v>154</v>
      </c>
      <c r="I106" s="21">
        <v>9</v>
      </c>
      <c r="J106" s="15">
        <v>8</v>
      </c>
      <c r="K106" s="15">
        <v>4</v>
      </c>
      <c r="L106" s="15">
        <v>1</v>
      </c>
      <c r="M106" s="15">
        <v>2</v>
      </c>
      <c r="N106" s="15">
        <v>8</v>
      </c>
      <c r="O106" s="3">
        <v>30</v>
      </c>
      <c r="P106" s="3">
        <v>28</v>
      </c>
      <c r="Q106" s="3">
        <v>9</v>
      </c>
      <c r="R106" s="3">
        <v>41</v>
      </c>
      <c r="S106" s="3">
        <v>43</v>
      </c>
      <c r="T106" s="23">
        <f t="shared" si="19"/>
        <v>3.0002174140748103E-6</v>
      </c>
      <c r="U106" s="4">
        <f t="shared" si="14"/>
        <v>165.66666666666666</v>
      </c>
      <c r="V106" s="4">
        <f t="shared" si="20"/>
        <v>30.2</v>
      </c>
      <c r="W106" s="4">
        <f t="shared" si="15"/>
        <v>-135.46666666666667</v>
      </c>
      <c r="X106" s="4">
        <f t="shared" si="21"/>
        <v>5.4856512141280351</v>
      </c>
    </row>
    <row r="107" spans="1:24">
      <c r="A107" t="s">
        <v>1099</v>
      </c>
      <c r="B107" s="15">
        <v>25</v>
      </c>
      <c r="C107" s="15">
        <v>16</v>
      </c>
      <c r="D107" s="15">
        <v>63</v>
      </c>
      <c r="E107" s="15">
        <v>10</v>
      </c>
      <c r="F107" s="3">
        <v>124</v>
      </c>
      <c r="G107" s="3">
        <v>57</v>
      </c>
      <c r="H107" s="3">
        <v>237</v>
      </c>
      <c r="I107" s="21">
        <v>14</v>
      </c>
      <c r="J107" s="15">
        <v>3</v>
      </c>
      <c r="L107" s="15">
        <v>1</v>
      </c>
      <c r="O107" s="3">
        <v>11</v>
      </c>
      <c r="P107" s="3">
        <v>0</v>
      </c>
      <c r="Q107" s="3">
        <v>9</v>
      </c>
      <c r="R107" s="3">
        <v>0</v>
      </c>
      <c r="S107" s="3">
        <v>0</v>
      </c>
      <c r="T107" s="23">
        <f t="shared" si="19"/>
        <v>6.2956845714656528E-3</v>
      </c>
      <c r="U107" s="4">
        <f t="shared" si="14"/>
        <v>139.33333333333334</v>
      </c>
      <c r="V107" s="4">
        <f t="shared" si="20"/>
        <v>4</v>
      </c>
      <c r="W107" s="4">
        <f t="shared" si="15"/>
        <v>-135.33333333333334</v>
      </c>
      <c r="X107" s="4">
        <f t="shared" si="21"/>
        <v>34.833333333333336</v>
      </c>
    </row>
    <row r="108" spans="1:24">
      <c r="A108" t="s">
        <v>932</v>
      </c>
      <c r="B108" s="15">
        <v>30</v>
      </c>
      <c r="C108" s="15">
        <v>23</v>
      </c>
      <c r="D108" s="15">
        <v>75</v>
      </c>
      <c r="E108" s="15">
        <v>9</v>
      </c>
      <c r="F108" s="3">
        <v>149</v>
      </c>
      <c r="G108" s="3">
        <v>81</v>
      </c>
      <c r="H108" s="3">
        <v>282</v>
      </c>
      <c r="I108" s="21">
        <v>13</v>
      </c>
      <c r="J108" s="15">
        <v>12</v>
      </c>
      <c r="K108" s="15">
        <v>3</v>
      </c>
      <c r="L108" s="15">
        <v>6</v>
      </c>
      <c r="M108" s="15">
        <v>1</v>
      </c>
      <c r="N108" s="15">
        <v>7</v>
      </c>
      <c r="O108" s="3">
        <v>46</v>
      </c>
      <c r="P108" s="3">
        <v>21</v>
      </c>
      <c r="Q108" s="3">
        <v>51</v>
      </c>
      <c r="R108" s="3">
        <v>21</v>
      </c>
      <c r="S108" s="3">
        <v>38</v>
      </c>
      <c r="T108" s="23">
        <f t="shared" si="19"/>
        <v>1.0815014787690338E-2</v>
      </c>
      <c r="U108" s="4">
        <f t="shared" si="14"/>
        <v>170.66666666666666</v>
      </c>
      <c r="V108" s="4">
        <f t="shared" si="20"/>
        <v>35.4</v>
      </c>
      <c r="W108" s="4">
        <f t="shared" si="15"/>
        <v>-135.26666666666665</v>
      </c>
      <c r="X108" s="4">
        <f t="shared" si="21"/>
        <v>4.8210922787193971</v>
      </c>
    </row>
    <row r="109" spans="1:24">
      <c r="A109" t="s">
        <v>771</v>
      </c>
      <c r="B109" s="15">
        <v>33</v>
      </c>
      <c r="C109" s="15">
        <v>59</v>
      </c>
      <c r="D109" s="15">
        <v>66</v>
      </c>
      <c r="E109" s="15">
        <v>13</v>
      </c>
      <c r="F109" s="3">
        <v>164</v>
      </c>
      <c r="G109" s="3">
        <v>209</v>
      </c>
      <c r="H109" s="3">
        <v>248</v>
      </c>
      <c r="I109" s="21">
        <v>19</v>
      </c>
      <c r="J109" s="15">
        <v>8</v>
      </c>
      <c r="K109" s="15">
        <v>14</v>
      </c>
      <c r="L109" s="15">
        <v>2</v>
      </c>
      <c r="M109" s="15">
        <v>4</v>
      </c>
      <c r="N109" s="15">
        <v>25</v>
      </c>
      <c r="O109" s="3">
        <v>30</v>
      </c>
      <c r="P109" s="3">
        <v>98</v>
      </c>
      <c r="Q109" s="3">
        <v>17</v>
      </c>
      <c r="R109" s="3">
        <v>82</v>
      </c>
      <c r="S109" s="3">
        <v>135</v>
      </c>
      <c r="T109" s="23">
        <f t="shared" si="19"/>
        <v>3.7714563087794784E-3</v>
      </c>
      <c r="U109" s="4">
        <f t="shared" si="14"/>
        <v>207</v>
      </c>
      <c r="V109" s="4">
        <f t="shared" si="20"/>
        <v>72.400000000000006</v>
      </c>
      <c r="W109" s="4">
        <f t="shared" si="15"/>
        <v>-134.6</v>
      </c>
      <c r="X109" s="4">
        <f t="shared" si="21"/>
        <v>2.8591160220994474</v>
      </c>
    </row>
    <row r="110" spans="1:24">
      <c r="A110" t="s">
        <v>235</v>
      </c>
      <c r="B110" s="15">
        <v>71</v>
      </c>
      <c r="C110" s="15">
        <v>118</v>
      </c>
      <c r="D110" s="15">
        <v>137</v>
      </c>
      <c r="E110" s="15">
        <v>13</v>
      </c>
      <c r="F110" s="3">
        <v>352</v>
      </c>
      <c r="G110" s="3">
        <v>418</v>
      </c>
      <c r="H110" s="3">
        <v>515</v>
      </c>
      <c r="I110" s="21">
        <v>19</v>
      </c>
      <c r="J110" s="15">
        <v>91</v>
      </c>
      <c r="K110" s="15">
        <v>36</v>
      </c>
      <c r="L110" s="15">
        <v>41</v>
      </c>
      <c r="M110" s="15">
        <v>13</v>
      </c>
      <c r="N110" s="15">
        <v>47</v>
      </c>
      <c r="O110" s="3">
        <v>347</v>
      </c>
      <c r="P110" s="3">
        <v>251</v>
      </c>
      <c r="Q110" s="3">
        <v>350</v>
      </c>
      <c r="R110" s="3">
        <v>267</v>
      </c>
      <c r="S110" s="3">
        <v>254</v>
      </c>
      <c r="T110" s="23">
        <f t="shared" si="19"/>
        <v>1.2984965298317122E-2</v>
      </c>
      <c r="U110" s="4">
        <f t="shared" si="14"/>
        <v>428.33333333333331</v>
      </c>
      <c r="V110" s="4">
        <f t="shared" si="20"/>
        <v>293.8</v>
      </c>
      <c r="W110" s="4">
        <f t="shared" si="15"/>
        <v>-134.5333333333333</v>
      </c>
      <c r="X110" s="4">
        <f t="shared" si="21"/>
        <v>1.4579078738370772</v>
      </c>
    </row>
    <row r="111" spans="1:24">
      <c r="A111" t="s">
        <v>68</v>
      </c>
      <c r="B111" s="15">
        <v>114</v>
      </c>
      <c r="C111" s="15">
        <v>124</v>
      </c>
      <c r="D111" s="15">
        <v>178</v>
      </c>
      <c r="E111" s="15">
        <v>29</v>
      </c>
      <c r="F111" s="3">
        <v>565</v>
      </c>
      <c r="G111" s="3">
        <v>439</v>
      </c>
      <c r="H111" s="3">
        <v>670</v>
      </c>
      <c r="I111" s="21">
        <v>41</v>
      </c>
      <c r="J111" s="15">
        <v>119</v>
      </c>
      <c r="K111" s="15">
        <v>59</v>
      </c>
      <c r="L111" s="15">
        <v>53</v>
      </c>
      <c r="M111" s="15">
        <v>23</v>
      </c>
      <c r="N111" s="15">
        <v>61</v>
      </c>
      <c r="O111" s="3">
        <v>453</v>
      </c>
      <c r="P111" s="3">
        <v>412</v>
      </c>
      <c r="Q111" s="3">
        <v>453</v>
      </c>
      <c r="R111" s="3">
        <v>473</v>
      </c>
      <c r="S111" s="3">
        <v>329</v>
      </c>
      <c r="T111" s="23">
        <f t="shared" si="19"/>
        <v>3.2852201114550915E-2</v>
      </c>
      <c r="U111" s="4">
        <f t="shared" si="14"/>
        <v>558</v>
      </c>
      <c r="V111" s="4">
        <f t="shared" si="20"/>
        <v>424</v>
      </c>
      <c r="W111" s="4">
        <f t="shared" si="15"/>
        <v>-134</v>
      </c>
      <c r="X111" s="4">
        <f t="shared" si="21"/>
        <v>1.3160377358490567</v>
      </c>
    </row>
    <row r="112" spans="1:24">
      <c r="A112" t="s">
        <v>11</v>
      </c>
      <c r="B112" s="15">
        <v>348</v>
      </c>
      <c r="C112" s="15">
        <v>381</v>
      </c>
      <c r="D112" s="15">
        <v>338</v>
      </c>
      <c r="E112" s="15">
        <v>51</v>
      </c>
      <c r="F112" s="3">
        <v>1724</v>
      </c>
      <c r="G112" s="3">
        <v>1350</v>
      </c>
      <c r="H112" s="3">
        <v>1271</v>
      </c>
      <c r="I112" s="21">
        <v>73</v>
      </c>
      <c r="J112" s="15">
        <v>320</v>
      </c>
      <c r="K112" s="15">
        <v>197</v>
      </c>
      <c r="L112" s="15">
        <v>124</v>
      </c>
      <c r="M112" s="15">
        <v>73</v>
      </c>
      <c r="N112" s="15">
        <v>263</v>
      </c>
      <c r="O112" s="3">
        <v>1219</v>
      </c>
      <c r="P112" s="3">
        <v>1375</v>
      </c>
      <c r="Q112" s="3">
        <v>1059</v>
      </c>
      <c r="R112" s="3">
        <v>1501</v>
      </c>
      <c r="S112" s="3">
        <v>1419</v>
      </c>
      <c r="T112" s="23">
        <f t="shared" si="19"/>
        <v>0.19799193866523224</v>
      </c>
      <c r="U112" s="4">
        <f t="shared" si="14"/>
        <v>1448.3333333333333</v>
      </c>
      <c r="V112" s="4">
        <f t="shared" si="20"/>
        <v>1314.6</v>
      </c>
      <c r="W112" s="4">
        <f t="shared" si="15"/>
        <v>-133.73333333333335</v>
      </c>
      <c r="X112" s="4">
        <f t="shared" si="21"/>
        <v>1.1017292966174757</v>
      </c>
    </row>
    <row r="113" spans="1:24">
      <c r="A113" t="s">
        <v>503</v>
      </c>
      <c r="B113" s="15">
        <v>73</v>
      </c>
      <c r="C113" s="15">
        <v>43</v>
      </c>
      <c r="D113" s="15">
        <v>113</v>
      </c>
      <c r="E113" s="15">
        <v>19</v>
      </c>
      <c r="F113" s="3">
        <v>362</v>
      </c>
      <c r="G113" s="3">
        <v>152</v>
      </c>
      <c r="H113" s="3">
        <v>425</v>
      </c>
      <c r="I113" s="21">
        <v>27</v>
      </c>
      <c r="J113" s="15">
        <v>46</v>
      </c>
      <c r="K113" s="15">
        <v>29</v>
      </c>
      <c r="L113" s="15">
        <v>21</v>
      </c>
      <c r="M113" s="15">
        <v>9</v>
      </c>
      <c r="N113" s="15">
        <v>29</v>
      </c>
      <c r="O113" s="3">
        <v>175</v>
      </c>
      <c r="P113" s="3">
        <v>202</v>
      </c>
      <c r="Q113" s="3">
        <v>179</v>
      </c>
      <c r="R113" s="3">
        <v>185</v>
      </c>
      <c r="S113" s="3">
        <v>157</v>
      </c>
      <c r="T113" s="23">
        <f t="shared" si="19"/>
        <v>3.5777606830096127E-2</v>
      </c>
      <c r="U113" s="4">
        <f t="shared" si="14"/>
        <v>313</v>
      </c>
      <c r="V113" s="4">
        <f t="shared" si="20"/>
        <v>179.6</v>
      </c>
      <c r="W113" s="4">
        <f t="shared" si="15"/>
        <v>-133.4</v>
      </c>
      <c r="X113" s="4">
        <f t="shared" si="21"/>
        <v>1.7427616926503342</v>
      </c>
    </row>
    <row r="114" spans="1:24">
      <c r="A114" t="s">
        <v>714</v>
      </c>
      <c r="B114" s="15">
        <v>30</v>
      </c>
      <c r="C114" s="15">
        <v>74</v>
      </c>
      <c r="D114" s="15">
        <v>69</v>
      </c>
      <c r="E114" s="15">
        <v>10</v>
      </c>
      <c r="F114" s="3">
        <v>149</v>
      </c>
      <c r="G114" s="3">
        <v>262</v>
      </c>
      <c r="H114" s="3">
        <v>260</v>
      </c>
      <c r="I114" s="21">
        <v>14</v>
      </c>
      <c r="J114" s="15">
        <v>31</v>
      </c>
      <c r="K114" s="15">
        <v>15</v>
      </c>
      <c r="L114" s="15">
        <v>4</v>
      </c>
      <c r="M114" s="15">
        <v>3</v>
      </c>
      <c r="N114" s="15">
        <v>26</v>
      </c>
      <c r="O114" s="3">
        <v>118</v>
      </c>
      <c r="P114" s="3">
        <v>105</v>
      </c>
      <c r="Q114" s="3">
        <v>34</v>
      </c>
      <c r="R114" s="3">
        <v>62</v>
      </c>
      <c r="S114" s="3">
        <v>140</v>
      </c>
      <c r="T114" s="23">
        <f t="shared" si="19"/>
        <v>6.2500516494158912E-3</v>
      </c>
      <c r="U114" s="4">
        <f t="shared" si="14"/>
        <v>223.66666666666666</v>
      </c>
      <c r="V114" s="4">
        <f t="shared" si="20"/>
        <v>91.8</v>
      </c>
      <c r="W114" s="4">
        <f t="shared" si="15"/>
        <v>-131.86666666666667</v>
      </c>
      <c r="X114" s="4">
        <f t="shared" si="21"/>
        <v>2.4364560639070443</v>
      </c>
    </row>
    <row r="115" spans="1:24">
      <c r="A115" t="s">
        <v>764</v>
      </c>
      <c r="B115" s="15">
        <v>41</v>
      </c>
      <c r="C115" s="15">
        <v>22</v>
      </c>
      <c r="D115" s="15">
        <v>75</v>
      </c>
      <c r="E115" s="15">
        <v>31</v>
      </c>
      <c r="F115" s="3">
        <v>203</v>
      </c>
      <c r="G115" s="3">
        <v>78</v>
      </c>
      <c r="H115" s="3">
        <v>282</v>
      </c>
      <c r="I115" s="21">
        <v>44</v>
      </c>
      <c r="J115" s="15">
        <v>33</v>
      </c>
      <c r="K115" s="15">
        <v>9</v>
      </c>
      <c r="L115" s="15">
        <v>7</v>
      </c>
      <c r="N115" s="15">
        <v>6</v>
      </c>
      <c r="O115" s="3">
        <v>126</v>
      </c>
      <c r="P115" s="3">
        <v>63</v>
      </c>
      <c r="Q115" s="3">
        <v>60</v>
      </c>
      <c r="R115" s="3">
        <v>0</v>
      </c>
      <c r="S115" s="3">
        <v>32</v>
      </c>
      <c r="T115" s="23">
        <f t="shared" si="19"/>
        <v>2.1664422268699957E-2</v>
      </c>
      <c r="U115" s="4">
        <f t="shared" si="14"/>
        <v>187.66666666666666</v>
      </c>
      <c r="V115" s="4">
        <f t="shared" si="20"/>
        <v>56.2</v>
      </c>
      <c r="W115" s="4">
        <f t="shared" si="15"/>
        <v>-131.46666666666664</v>
      </c>
      <c r="X115" s="4">
        <f t="shared" si="21"/>
        <v>3.3392645314353495</v>
      </c>
    </row>
    <row r="116" spans="1:24">
      <c r="A116" t="s">
        <v>808</v>
      </c>
      <c r="B116" s="15">
        <v>48</v>
      </c>
      <c r="C116" s="15">
        <v>49</v>
      </c>
      <c r="D116" s="15">
        <v>56</v>
      </c>
      <c r="E116" s="15">
        <v>12</v>
      </c>
      <c r="F116" s="3">
        <v>238</v>
      </c>
      <c r="G116" s="3">
        <v>174</v>
      </c>
      <c r="H116" s="3">
        <v>211</v>
      </c>
      <c r="I116" s="21">
        <v>17</v>
      </c>
      <c r="J116" s="15">
        <v>15</v>
      </c>
      <c r="K116" s="15">
        <v>6</v>
      </c>
      <c r="L116" s="15">
        <v>17</v>
      </c>
      <c r="M116" s="15">
        <v>3</v>
      </c>
      <c r="N116" s="15">
        <v>14</v>
      </c>
      <c r="O116" s="3">
        <v>57</v>
      </c>
      <c r="P116" s="3">
        <v>42</v>
      </c>
      <c r="Q116" s="3">
        <v>145</v>
      </c>
      <c r="R116" s="3">
        <v>62</v>
      </c>
      <c r="S116" s="3">
        <v>76</v>
      </c>
      <c r="T116" s="23">
        <f t="shared" si="19"/>
        <v>1.5553010177393784E-3</v>
      </c>
      <c r="U116" s="4">
        <f t="shared" si="14"/>
        <v>207.66666666666666</v>
      </c>
      <c r="V116" s="4">
        <f t="shared" si="20"/>
        <v>76.400000000000006</v>
      </c>
      <c r="W116" s="4">
        <f t="shared" si="15"/>
        <v>-131.26666666666665</v>
      </c>
      <c r="X116" s="4">
        <f t="shared" si="21"/>
        <v>2.7181500872600344</v>
      </c>
    </row>
    <row r="117" spans="1:24">
      <c r="A117" t="s">
        <v>144</v>
      </c>
      <c r="B117" s="15">
        <v>88</v>
      </c>
      <c r="C117" s="15">
        <v>117</v>
      </c>
      <c r="D117" s="15">
        <v>143</v>
      </c>
      <c r="E117" s="15">
        <v>31</v>
      </c>
      <c r="F117" s="3">
        <v>436</v>
      </c>
      <c r="G117" s="3">
        <v>414</v>
      </c>
      <c r="H117" s="3">
        <v>538</v>
      </c>
      <c r="I117" s="21">
        <v>44</v>
      </c>
      <c r="J117" s="15">
        <v>91</v>
      </c>
      <c r="K117" s="15">
        <v>50</v>
      </c>
      <c r="L117" s="15">
        <v>38</v>
      </c>
      <c r="M117" s="15">
        <v>15</v>
      </c>
      <c r="N117" s="15">
        <v>61</v>
      </c>
      <c r="O117" s="3">
        <v>347</v>
      </c>
      <c r="P117" s="3">
        <v>349</v>
      </c>
      <c r="Q117" s="3">
        <v>325</v>
      </c>
      <c r="R117" s="3">
        <v>308</v>
      </c>
      <c r="S117" s="3">
        <v>329</v>
      </c>
      <c r="T117" s="23">
        <f t="shared" si="19"/>
        <v>2.2406749655912261E-3</v>
      </c>
      <c r="U117" s="4">
        <f t="shared" si="14"/>
        <v>462.66666666666669</v>
      </c>
      <c r="V117" s="4">
        <f t="shared" si="20"/>
        <v>331.6</v>
      </c>
      <c r="W117" s="4">
        <f t="shared" si="15"/>
        <v>-131.06666666666666</v>
      </c>
      <c r="X117" s="4">
        <f t="shared" si="21"/>
        <v>1.3952553277040611</v>
      </c>
    </row>
    <row r="118" spans="1:24">
      <c r="A118" t="s">
        <v>1000</v>
      </c>
      <c r="B118" s="15">
        <v>33</v>
      </c>
      <c r="C118" s="15">
        <v>15</v>
      </c>
      <c r="D118" s="15">
        <v>76</v>
      </c>
      <c r="E118" s="15">
        <v>8</v>
      </c>
      <c r="F118" s="3">
        <v>164</v>
      </c>
      <c r="G118" s="3">
        <v>53</v>
      </c>
      <c r="H118" s="3">
        <v>286</v>
      </c>
      <c r="I118" s="21">
        <v>11</v>
      </c>
      <c r="J118" s="15">
        <v>10</v>
      </c>
      <c r="K118" s="15">
        <v>5</v>
      </c>
      <c r="L118" s="15">
        <v>9</v>
      </c>
      <c r="M118" s="15">
        <v>1</v>
      </c>
      <c r="N118" s="15">
        <v>4</v>
      </c>
      <c r="O118" s="3">
        <v>38</v>
      </c>
      <c r="P118" s="3">
        <v>35</v>
      </c>
      <c r="Q118" s="3">
        <v>77</v>
      </c>
      <c r="R118" s="3">
        <v>21</v>
      </c>
      <c r="S118" s="3">
        <v>22</v>
      </c>
      <c r="T118" s="23">
        <f t="shared" si="19"/>
        <v>2.2287724978283765E-2</v>
      </c>
      <c r="U118" s="4">
        <f t="shared" si="14"/>
        <v>167.66666666666666</v>
      </c>
      <c r="V118" s="4">
        <f t="shared" si="20"/>
        <v>38.6</v>
      </c>
      <c r="W118" s="4">
        <f t="shared" si="15"/>
        <v>-129.06666666666666</v>
      </c>
      <c r="X118" s="4">
        <f t="shared" si="21"/>
        <v>4.3436960276338512</v>
      </c>
    </row>
    <row r="119" spans="1:24">
      <c r="A119" t="s">
        <v>1149</v>
      </c>
      <c r="B119" s="15">
        <v>27</v>
      </c>
      <c r="C119" s="15">
        <v>51</v>
      </c>
      <c r="D119" s="15">
        <v>29</v>
      </c>
      <c r="E119" s="15">
        <v>7</v>
      </c>
      <c r="F119" s="3">
        <v>134</v>
      </c>
      <c r="G119" s="3">
        <v>181</v>
      </c>
      <c r="H119" s="3">
        <v>109</v>
      </c>
      <c r="I119" s="21">
        <v>10</v>
      </c>
      <c r="J119" s="15">
        <v>1</v>
      </c>
      <c r="K119" s="15">
        <v>5</v>
      </c>
      <c r="N119" s="15">
        <v>5</v>
      </c>
      <c r="O119" s="3">
        <v>4</v>
      </c>
      <c r="P119" s="3">
        <v>35</v>
      </c>
      <c r="Q119" s="3">
        <v>0</v>
      </c>
      <c r="R119" s="3">
        <v>0</v>
      </c>
      <c r="S119" s="3">
        <v>27</v>
      </c>
      <c r="T119" s="23">
        <f t="shared" si="19"/>
        <v>2.120454900610163E-4</v>
      </c>
      <c r="U119" s="4">
        <f t="shared" si="14"/>
        <v>141.33333333333334</v>
      </c>
      <c r="V119" s="4">
        <f t="shared" si="20"/>
        <v>13.2</v>
      </c>
      <c r="W119" s="4">
        <f t="shared" si="15"/>
        <v>-128.13333333333335</v>
      </c>
      <c r="X119" s="4">
        <f t="shared" si="21"/>
        <v>10.707070707070708</v>
      </c>
    </row>
    <row r="120" spans="1:24">
      <c r="A120" t="s">
        <v>256</v>
      </c>
      <c r="B120" s="15">
        <v>54</v>
      </c>
      <c r="C120" s="15">
        <v>90</v>
      </c>
      <c r="D120" s="15">
        <v>121</v>
      </c>
      <c r="E120" s="15">
        <v>61</v>
      </c>
      <c r="F120" s="3">
        <v>268</v>
      </c>
      <c r="G120" s="3">
        <v>319</v>
      </c>
      <c r="H120" s="3">
        <v>455</v>
      </c>
      <c r="I120" s="21">
        <v>87</v>
      </c>
      <c r="J120" s="15">
        <v>78</v>
      </c>
      <c r="K120" s="15">
        <v>47</v>
      </c>
      <c r="L120" s="15">
        <v>29</v>
      </c>
      <c r="M120" s="15">
        <v>3</v>
      </c>
      <c r="N120" s="15">
        <v>30</v>
      </c>
      <c r="O120" s="3">
        <v>297</v>
      </c>
      <c r="P120" s="3">
        <v>328</v>
      </c>
      <c r="Q120" s="3">
        <v>248</v>
      </c>
      <c r="R120" s="3">
        <v>62</v>
      </c>
      <c r="S120" s="3">
        <v>162</v>
      </c>
      <c r="T120" s="23">
        <f t="shared" si="19"/>
        <v>7.2175663023844996E-2</v>
      </c>
      <c r="U120" s="4">
        <f t="shared" si="14"/>
        <v>347.33333333333331</v>
      </c>
      <c r="V120" s="4">
        <f t="shared" si="20"/>
        <v>219.4</v>
      </c>
      <c r="W120" s="4">
        <f t="shared" si="15"/>
        <v>-127.93333333333331</v>
      </c>
      <c r="X120" s="4">
        <f t="shared" si="21"/>
        <v>1.5831054390762684</v>
      </c>
    </row>
    <row r="121" spans="1:24">
      <c r="A121" t="s">
        <v>1039</v>
      </c>
      <c r="B121" s="15">
        <v>22</v>
      </c>
      <c r="C121" s="15">
        <v>25</v>
      </c>
      <c r="D121" s="15">
        <v>68</v>
      </c>
      <c r="E121" s="15">
        <v>7</v>
      </c>
      <c r="F121" s="3">
        <v>109</v>
      </c>
      <c r="G121" s="3">
        <v>89</v>
      </c>
      <c r="H121" s="3">
        <v>256</v>
      </c>
      <c r="I121" s="21">
        <v>10</v>
      </c>
      <c r="J121" s="15">
        <v>3</v>
      </c>
      <c r="K121" s="15">
        <v>3</v>
      </c>
      <c r="L121" s="15">
        <v>2</v>
      </c>
      <c r="M121" s="15">
        <v>3</v>
      </c>
      <c r="N121" s="15">
        <v>2</v>
      </c>
      <c r="O121" s="3">
        <v>11</v>
      </c>
      <c r="P121" s="3">
        <v>21</v>
      </c>
      <c r="Q121" s="3">
        <v>17</v>
      </c>
      <c r="R121" s="3">
        <v>62</v>
      </c>
      <c r="S121" s="3">
        <v>11</v>
      </c>
      <c r="T121" s="23">
        <f t="shared" si="19"/>
        <v>1.012954224906625E-2</v>
      </c>
      <c r="U121" s="4">
        <f t="shared" si="14"/>
        <v>151.33333333333334</v>
      </c>
      <c r="V121" s="4">
        <f t="shared" si="20"/>
        <v>24.4</v>
      </c>
      <c r="W121" s="4">
        <f t="shared" si="15"/>
        <v>-126.93333333333334</v>
      </c>
      <c r="X121" s="4">
        <f t="shared" si="21"/>
        <v>6.2021857923497272</v>
      </c>
    </row>
    <row r="122" spans="1:24">
      <c r="A122" t="s">
        <v>692</v>
      </c>
      <c r="B122" s="15">
        <v>29</v>
      </c>
      <c r="C122" s="15">
        <v>76</v>
      </c>
      <c r="D122" s="15">
        <v>67</v>
      </c>
      <c r="E122" s="15">
        <v>19</v>
      </c>
      <c r="F122" s="3">
        <v>144</v>
      </c>
      <c r="G122" s="3">
        <v>269</v>
      </c>
      <c r="H122" s="3">
        <v>252</v>
      </c>
      <c r="I122" s="21">
        <v>27</v>
      </c>
      <c r="J122" s="15">
        <v>37</v>
      </c>
      <c r="K122" s="15">
        <v>9</v>
      </c>
      <c r="L122" s="15">
        <v>9</v>
      </c>
      <c r="M122" s="15">
        <v>5</v>
      </c>
      <c r="N122" s="15">
        <v>17</v>
      </c>
      <c r="O122" s="3">
        <v>141</v>
      </c>
      <c r="P122" s="3">
        <v>63</v>
      </c>
      <c r="Q122" s="3">
        <v>77</v>
      </c>
      <c r="R122" s="3">
        <v>103</v>
      </c>
      <c r="S122" s="3">
        <v>92</v>
      </c>
      <c r="T122" s="23">
        <f t="shared" si="19"/>
        <v>4.7012064216451783E-3</v>
      </c>
      <c r="U122" s="4">
        <f t="shared" si="14"/>
        <v>221.66666666666666</v>
      </c>
      <c r="V122" s="4">
        <f t="shared" si="20"/>
        <v>95.2</v>
      </c>
      <c r="W122" s="4">
        <f t="shared" si="15"/>
        <v>-126.46666666666665</v>
      </c>
      <c r="X122" s="4">
        <f t="shared" si="21"/>
        <v>2.3284313725490193</v>
      </c>
    </row>
    <row r="123" spans="1:24">
      <c r="A123" t="s">
        <v>699</v>
      </c>
      <c r="B123" s="15">
        <v>36</v>
      </c>
      <c r="C123" s="15">
        <v>38</v>
      </c>
      <c r="D123" s="15">
        <v>97</v>
      </c>
      <c r="E123" s="15">
        <v>14</v>
      </c>
      <c r="F123" s="3">
        <v>178</v>
      </c>
      <c r="G123" s="3">
        <v>135</v>
      </c>
      <c r="H123" s="3">
        <v>365</v>
      </c>
      <c r="I123" s="21">
        <v>20</v>
      </c>
      <c r="J123" s="15">
        <v>22</v>
      </c>
      <c r="K123" s="15">
        <v>22</v>
      </c>
      <c r="L123" s="15">
        <v>10</v>
      </c>
      <c r="M123" s="15">
        <v>3</v>
      </c>
      <c r="N123" s="15">
        <v>21</v>
      </c>
      <c r="O123" s="3">
        <v>84</v>
      </c>
      <c r="P123" s="3">
        <v>154</v>
      </c>
      <c r="Q123" s="3">
        <v>85</v>
      </c>
      <c r="R123" s="3">
        <v>62</v>
      </c>
      <c r="S123" s="3">
        <v>113</v>
      </c>
      <c r="T123" s="23">
        <f t="shared" si="19"/>
        <v>3.188181091720646E-2</v>
      </c>
      <c r="U123" s="4">
        <f t="shared" si="14"/>
        <v>226</v>
      </c>
      <c r="V123" s="4">
        <f t="shared" si="20"/>
        <v>99.6</v>
      </c>
      <c r="W123" s="4">
        <f t="shared" si="15"/>
        <v>-126.4</v>
      </c>
      <c r="X123" s="4">
        <f t="shared" si="21"/>
        <v>2.2690763052208838</v>
      </c>
    </row>
    <row r="124" spans="1:24">
      <c r="A124" t="s">
        <v>496</v>
      </c>
      <c r="B124" s="15">
        <v>67</v>
      </c>
      <c r="C124" s="15">
        <v>70</v>
      </c>
      <c r="D124" s="15">
        <v>89</v>
      </c>
      <c r="E124" s="15">
        <v>19</v>
      </c>
      <c r="F124" s="3">
        <v>332</v>
      </c>
      <c r="G124" s="3">
        <v>248</v>
      </c>
      <c r="H124" s="3">
        <v>335</v>
      </c>
      <c r="I124" s="21">
        <v>27</v>
      </c>
      <c r="J124" s="15">
        <v>71</v>
      </c>
      <c r="K124" s="15">
        <v>22</v>
      </c>
      <c r="L124" s="15">
        <v>14</v>
      </c>
      <c r="M124" s="15">
        <v>7</v>
      </c>
      <c r="N124" s="15">
        <v>38</v>
      </c>
      <c r="O124" s="3">
        <v>271</v>
      </c>
      <c r="P124" s="3">
        <v>154</v>
      </c>
      <c r="Q124" s="3">
        <v>120</v>
      </c>
      <c r="R124" s="3">
        <v>144</v>
      </c>
      <c r="S124" s="3">
        <v>205</v>
      </c>
      <c r="T124" s="23">
        <f t="shared" si="19"/>
        <v>1.1356902217275177E-2</v>
      </c>
      <c r="U124" s="4">
        <f t="shared" si="14"/>
        <v>305</v>
      </c>
      <c r="V124" s="4">
        <f t="shared" si="20"/>
        <v>178.8</v>
      </c>
      <c r="W124" s="4">
        <f t="shared" si="15"/>
        <v>-126.19999999999999</v>
      </c>
      <c r="X124" s="4">
        <f t="shared" si="21"/>
        <v>1.7058165548098434</v>
      </c>
    </row>
    <row r="125" spans="1:24">
      <c r="A125" t="s">
        <v>1228</v>
      </c>
      <c r="B125" s="15">
        <v>14</v>
      </c>
      <c r="C125" s="15">
        <v>40</v>
      </c>
      <c r="D125" s="15">
        <v>44</v>
      </c>
      <c r="E125" s="15">
        <v>3</v>
      </c>
      <c r="F125" s="3">
        <v>69</v>
      </c>
      <c r="G125" s="3">
        <v>142</v>
      </c>
      <c r="H125" s="3">
        <v>166</v>
      </c>
      <c r="I125" s="21">
        <v>4</v>
      </c>
      <c r="N125" s="15">
        <v>1</v>
      </c>
      <c r="O125" s="3">
        <v>0</v>
      </c>
      <c r="P125" s="3">
        <v>0</v>
      </c>
      <c r="Q125" s="3">
        <v>0</v>
      </c>
      <c r="R125" s="3">
        <v>0</v>
      </c>
      <c r="S125" s="3">
        <v>5</v>
      </c>
      <c r="T125" s="23">
        <f t="shared" si="19"/>
        <v>5.5494499039991695E-4</v>
      </c>
      <c r="U125" s="4">
        <f t="shared" si="14"/>
        <v>125.66666666666667</v>
      </c>
      <c r="V125" s="4">
        <f t="shared" si="20"/>
        <v>1</v>
      </c>
      <c r="W125" s="4">
        <f t="shared" si="15"/>
        <v>-124.66666666666667</v>
      </c>
      <c r="X125" s="4">
        <f t="shared" si="21"/>
        <v>125.66666666666667</v>
      </c>
    </row>
    <row r="126" spans="1:24">
      <c r="A126" t="s">
        <v>1236</v>
      </c>
      <c r="B126" s="15">
        <v>20</v>
      </c>
      <c r="C126" s="15">
        <v>19</v>
      </c>
      <c r="D126" s="15">
        <v>56</v>
      </c>
      <c r="E126" s="15">
        <v>5</v>
      </c>
      <c r="F126" s="3">
        <v>99</v>
      </c>
      <c r="G126" s="3">
        <v>67</v>
      </c>
      <c r="H126" s="3">
        <v>211</v>
      </c>
      <c r="I126" s="21">
        <v>7</v>
      </c>
      <c r="K126" s="15">
        <v>1</v>
      </c>
      <c r="O126" s="3">
        <v>0</v>
      </c>
      <c r="P126" s="3">
        <v>7</v>
      </c>
      <c r="Q126" s="3">
        <v>0</v>
      </c>
      <c r="R126" s="3">
        <v>0</v>
      </c>
      <c r="S126" s="3">
        <v>0</v>
      </c>
      <c r="T126" s="23">
        <f t="shared" si="19"/>
        <v>4.0330842239404219E-3</v>
      </c>
      <c r="U126" s="4">
        <f t="shared" si="14"/>
        <v>125.66666666666667</v>
      </c>
      <c r="V126" s="4">
        <f t="shared" si="20"/>
        <v>1.4</v>
      </c>
      <c r="W126" s="4">
        <f t="shared" si="15"/>
        <v>-124.26666666666667</v>
      </c>
      <c r="X126" s="4">
        <f t="shared" si="21"/>
        <v>89.761904761904773</v>
      </c>
    </row>
    <row r="127" spans="1:24">
      <c r="A127" t="s">
        <v>1091</v>
      </c>
      <c r="B127" s="15">
        <v>47</v>
      </c>
      <c r="C127" s="15">
        <v>33</v>
      </c>
      <c r="D127" s="15">
        <v>36</v>
      </c>
      <c r="E127" s="15">
        <v>5</v>
      </c>
      <c r="F127" s="3">
        <v>233</v>
      </c>
      <c r="G127" s="3">
        <v>117</v>
      </c>
      <c r="H127" s="3">
        <v>135</v>
      </c>
      <c r="I127" s="21">
        <v>7</v>
      </c>
      <c r="J127" s="15">
        <v>4</v>
      </c>
      <c r="K127" s="15">
        <v>4</v>
      </c>
      <c r="L127" s="15">
        <v>3</v>
      </c>
      <c r="M127" s="15">
        <v>4</v>
      </c>
      <c r="N127" s="15">
        <v>7</v>
      </c>
      <c r="O127" s="3">
        <v>15</v>
      </c>
      <c r="P127" s="3">
        <v>28</v>
      </c>
      <c r="Q127" s="3">
        <v>26</v>
      </c>
      <c r="R127" s="3">
        <v>82</v>
      </c>
      <c r="S127" s="3">
        <v>38</v>
      </c>
      <c r="T127" s="23">
        <f t="shared" si="19"/>
        <v>3.348565921511267E-3</v>
      </c>
      <c r="U127" s="4">
        <f t="shared" si="14"/>
        <v>161.66666666666666</v>
      </c>
      <c r="V127" s="4">
        <f t="shared" si="20"/>
        <v>37.799999999999997</v>
      </c>
      <c r="W127" s="4">
        <f t="shared" si="15"/>
        <v>-123.86666666666666</v>
      </c>
      <c r="X127" s="4">
        <f t="shared" si="21"/>
        <v>4.2768959435626099</v>
      </c>
    </row>
    <row r="128" spans="1:24">
      <c r="A128" t="s">
        <v>1214</v>
      </c>
      <c r="B128" s="15">
        <v>25</v>
      </c>
      <c r="C128" s="15">
        <v>47</v>
      </c>
      <c r="D128" s="15">
        <v>26</v>
      </c>
      <c r="E128" s="15">
        <v>9</v>
      </c>
      <c r="F128" s="3">
        <v>124</v>
      </c>
      <c r="G128" s="3">
        <v>166</v>
      </c>
      <c r="H128" s="3">
        <v>98</v>
      </c>
      <c r="I128" s="21">
        <v>13</v>
      </c>
      <c r="J128" s="15">
        <v>1</v>
      </c>
      <c r="K128" s="15">
        <v>2</v>
      </c>
      <c r="N128" s="15">
        <v>2</v>
      </c>
      <c r="O128" s="3">
        <v>4</v>
      </c>
      <c r="P128" s="3">
        <v>14</v>
      </c>
      <c r="Q128" s="3">
        <v>0</v>
      </c>
      <c r="R128" s="3">
        <v>0</v>
      </c>
      <c r="S128" s="3">
        <v>11</v>
      </c>
      <c r="T128" s="23">
        <f t="shared" si="19"/>
        <v>8.5453453376714572E-5</v>
      </c>
      <c r="U128" s="4">
        <f t="shared" si="14"/>
        <v>129.33333333333334</v>
      </c>
      <c r="V128" s="4">
        <f t="shared" si="20"/>
        <v>5.8</v>
      </c>
      <c r="W128" s="4">
        <f t="shared" si="15"/>
        <v>-123.53333333333335</v>
      </c>
      <c r="X128" s="4">
        <f t="shared" si="21"/>
        <v>22.298850574712645</v>
      </c>
    </row>
    <row r="129" spans="1:24">
      <c r="A129" t="s">
        <v>536</v>
      </c>
      <c r="B129" s="15">
        <v>48</v>
      </c>
      <c r="C129" s="15">
        <v>74</v>
      </c>
      <c r="D129" s="15">
        <v>84</v>
      </c>
      <c r="E129" s="15">
        <v>23</v>
      </c>
      <c r="F129" s="3">
        <v>238</v>
      </c>
      <c r="G129" s="3">
        <v>262</v>
      </c>
      <c r="H129" s="3">
        <v>316</v>
      </c>
      <c r="I129" s="21">
        <v>33</v>
      </c>
      <c r="J129" s="15">
        <v>53</v>
      </c>
      <c r="K129" s="15">
        <v>26</v>
      </c>
      <c r="L129" s="15">
        <v>12</v>
      </c>
      <c r="M129" s="15">
        <v>6</v>
      </c>
      <c r="N129" s="15">
        <v>25</v>
      </c>
      <c r="O129" s="3">
        <v>202</v>
      </c>
      <c r="P129" s="3">
        <v>181</v>
      </c>
      <c r="Q129" s="3">
        <v>102</v>
      </c>
      <c r="R129" s="3">
        <v>123</v>
      </c>
      <c r="S129" s="3">
        <v>135</v>
      </c>
      <c r="T129" s="23">
        <f t="shared" si="19"/>
        <v>3.1173306389815814E-3</v>
      </c>
      <c r="U129" s="4">
        <f t="shared" si="14"/>
        <v>272</v>
      </c>
      <c r="V129" s="4">
        <f t="shared" si="20"/>
        <v>148.6</v>
      </c>
      <c r="W129" s="4">
        <f t="shared" si="15"/>
        <v>-123.4</v>
      </c>
      <c r="X129" s="4">
        <f t="shared" si="21"/>
        <v>1.8304172274562585</v>
      </c>
    </row>
    <row r="130" spans="1:24">
      <c r="A130" t="s">
        <v>927</v>
      </c>
      <c r="B130" s="15">
        <v>31</v>
      </c>
      <c r="C130" s="15">
        <v>31</v>
      </c>
      <c r="D130" s="15">
        <v>74</v>
      </c>
      <c r="E130" s="15">
        <v>5</v>
      </c>
      <c r="F130" s="3">
        <v>154</v>
      </c>
      <c r="G130" s="3">
        <v>110</v>
      </c>
      <c r="H130" s="3">
        <v>278</v>
      </c>
      <c r="I130" s="21">
        <v>7</v>
      </c>
      <c r="J130" s="15">
        <v>16</v>
      </c>
      <c r="K130" s="15">
        <v>13</v>
      </c>
      <c r="L130" s="15">
        <v>6</v>
      </c>
      <c r="M130" s="15">
        <v>2</v>
      </c>
      <c r="N130" s="15">
        <v>9</v>
      </c>
      <c r="O130" s="3">
        <v>61</v>
      </c>
      <c r="P130" s="3">
        <v>91</v>
      </c>
      <c r="Q130" s="3">
        <v>51</v>
      </c>
      <c r="R130" s="3">
        <v>41</v>
      </c>
      <c r="S130" s="3">
        <v>49</v>
      </c>
      <c r="T130" s="23">
        <f t="shared" si="19"/>
        <v>9.6740625592368606E-3</v>
      </c>
      <c r="U130" s="4">
        <f t="shared" ref="U130:U193" si="22">AVERAGE(F130:H130)</f>
        <v>180.66666666666666</v>
      </c>
      <c r="V130" s="4">
        <f t="shared" si="20"/>
        <v>58.6</v>
      </c>
      <c r="W130" s="4">
        <f t="shared" ref="W130:W193" si="23">V130-U130</f>
        <v>-122.06666666666666</v>
      </c>
      <c r="X130" s="4">
        <f t="shared" si="21"/>
        <v>3.0830489192263935</v>
      </c>
    </row>
    <row r="131" spans="1:24">
      <c r="A131" t="s">
        <v>1134</v>
      </c>
      <c r="B131" s="15">
        <v>23</v>
      </c>
      <c r="C131" s="15">
        <v>17</v>
      </c>
      <c r="D131" s="15">
        <v>61</v>
      </c>
      <c r="E131" s="15">
        <v>9</v>
      </c>
      <c r="F131" s="3">
        <v>114</v>
      </c>
      <c r="G131" s="3">
        <v>60</v>
      </c>
      <c r="H131" s="3">
        <v>229</v>
      </c>
      <c r="I131" s="21">
        <v>13</v>
      </c>
      <c r="J131" s="15">
        <v>2</v>
      </c>
      <c r="K131" s="15">
        <v>5</v>
      </c>
      <c r="L131" s="15">
        <v>1</v>
      </c>
      <c r="N131" s="15">
        <v>2</v>
      </c>
      <c r="O131" s="3">
        <v>8</v>
      </c>
      <c r="P131" s="3">
        <v>35</v>
      </c>
      <c r="Q131" s="3">
        <v>9</v>
      </c>
      <c r="R131" s="3">
        <v>0</v>
      </c>
      <c r="S131" s="3">
        <v>11</v>
      </c>
      <c r="T131" s="23">
        <f t="shared" si="19"/>
        <v>8.524706138736007E-3</v>
      </c>
      <c r="U131" s="4">
        <f t="shared" si="22"/>
        <v>134.33333333333334</v>
      </c>
      <c r="V131" s="4">
        <f t="shared" si="20"/>
        <v>12.6</v>
      </c>
      <c r="W131" s="4">
        <f t="shared" si="23"/>
        <v>-121.73333333333335</v>
      </c>
      <c r="X131" s="4">
        <f t="shared" si="21"/>
        <v>10.661375661375663</v>
      </c>
    </row>
    <row r="132" spans="1:24">
      <c r="A132" t="s">
        <v>529</v>
      </c>
      <c r="B132" s="15">
        <v>37</v>
      </c>
      <c r="C132" s="15">
        <v>52</v>
      </c>
      <c r="D132" s="15">
        <v>125</v>
      </c>
      <c r="E132" s="15">
        <v>12</v>
      </c>
      <c r="F132" s="3">
        <v>183</v>
      </c>
      <c r="G132" s="3">
        <v>184</v>
      </c>
      <c r="H132" s="3">
        <v>470</v>
      </c>
      <c r="I132" s="21">
        <v>17</v>
      </c>
      <c r="J132" s="15">
        <v>55</v>
      </c>
      <c r="K132" s="15">
        <v>16</v>
      </c>
      <c r="L132" s="15">
        <v>21</v>
      </c>
      <c r="M132" s="15">
        <v>8</v>
      </c>
      <c r="N132" s="15">
        <v>23</v>
      </c>
      <c r="O132" s="3">
        <v>210</v>
      </c>
      <c r="P132" s="3">
        <v>112</v>
      </c>
      <c r="Q132" s="3">
        <v>179</v>
      </c>
      <c r="R132" s="3">
        <v>164</v>
      </c>
      <c r="S132" s="3">
        <v>124</v>
      </c>
      <c r="T132" s="23">
        <f t="shared" ref="T132:T137" si="24">_xlfn.T.TEST(F132:H132,O132:S132,1,2)</f>
        <v>7.5683332560116265E-2</v>
      </c>
      <c r="U132" s="4">
        <f t="shared" si="22"/>
        <v>279</v>
      </c>
      <c r="V132" s="4">
        <f t="shared" ref="V132:V137" si="25">AVERAGE(O132:S132)</f>
        <v>157.80000000000001</v>
      </c>
      <c r="W132" s="4">
        <f t="shared" si="23"/>
        <v>-121.19999999999999</v>
      </c>
      <c r="X132" s="4">
        <f t="shared" ref="X132:X137" si="26">U132/V132</f>
        <v>1.768060836501901</v>
      </c>
    </row>
    <row r="133" spans="1:24">
      <c r="A133" t="s">
        <v>827</v>
      </c>
      <c r="B133" s="15">
        <v>32</v>
      </c>
      <c r="C133" s="15">
        <v>61</v>
      </c>
      <c r="D133" s="15">
        <v>53</v>
      </c>
      <c r="E133" s="15">
        <v>11</v>
      </c>
      <c r="F133" s="3">
        <v>159</v>
      </c>
      <c r="G133" s="3">
        <v>216</v>
      </c>
      <c r="H133" s="3">
        <v>199</v>
      </c>
      <c r="I133" s="21">
        <v>16</v>
      </c>
      <c r="J133" s="15">
        <v>33</v>
      </c>
      <c r="K133" s="15">
        <v>15</v>
      </c>
      <c r="L133" s="15">
        <v>9</v>
      </c>
      <c r="N133" s="15">
        <v>8</v>
      </c>
      <c r="O133" s="3">
        <v>126</v>
      </c>
      <c r="P133" s="3">
        <v>105</v>
      </c>
      <c r="Q133" s="3">
        <v>77</v>
      </c>
      <c r="R133" s="3">
        <v>0</v>
      </c>
      <c r="S133" s="3">
        <v>43</v>
      </c>
      <c r="T133" s="23">
        <f t="shared" si="24"/>
        <v>4.7663715642826147E-3</v>
      </c>
      <c r="U133" s="4">
        <f t="shared" si="22"/>
        <v>191.33333333333334</v>
      </c>
      <c r="V133" s="4">
        <f t="shared" si="25"/>
        <v>70.2</v>
      </c>
      <c r="W133" s="4">
        <f t="shared" si="23"/>
        <v>-121.13333333333334</v>
      </c>
      <c r="X133" s="4">
        <f t="shared" si="26"/>
        <v>2.7255460588793921</v>
      </c>
    </row>
    <row r="134" spans="1:24">
      <c r="A134" t="s">
        <v>325</v>
      </c>
      <c r="B134" s="15">
        <v>58</v>
      </c>
      <c r="C134" s="15">
        <v>121</v>
      </c>
      <c r="D134" s="15">
        <v>113</v>
      </c>
      <c r="E134" s="15">
        <v>9</v>
      </c>
      <c r="F134" s="3">
        <v>287</v>
      </c>
      <c r="G134" s="3">
        <v>429</v>
      </c>
      <c r="H134" s="3">
        <v>425</v>
      </c>
      <c r="I134" s="21">
        <v>13</v>
      </c>
      <c r="J134" s="15">
        <v>32</v>
      </c>
      <c r="K134" s="15">
        <v>36</v>
      </c>
      <c r="L134" s="15">
        <v>35</v>
      </c>
      <c r="M134" s="15">
        <v>18</v>
      </c>
      <c r="N134" s="15">
        <v>47</v>
      </c>
      <c r="O134" s="3">
        <v>122</v>
      </c>
      <c r="P134" s="3">
        <v>251</v>
      </c>
      <c r="Q134" s="3">
        <v>299</v>
      </c>
      <c r="R134" s="3">
        <v>370</v>
      </c>
      <c r="S134" s="3">
        <v>254</v>
      </c>
      <c r="T134" s="23">
        <f t="shared" si="24"/>
        <v>5.3278255977739858E-2</v>
      </c>
      <c r="U134" s="4">
        <f t="shared" si="22"/>
        <v>380.33333333333331</v>
      </c>
      <c r="V134" s="4">
        <f t="shared" si="25"/>
        <v>259.2</v>
      </c>
      <c r="W134" s="4">
        <f t="shared" si="23"/>
        <v>-121.13333333333333</v>
      </c>
      <c r="X134" s="4">
        <f t="shared" si="26"/>
        <v>1.4673353909465021</v>
      </c>
    </row>
    <row r="135" spans="1:24">
      <c r="A135" t="s">
        <v>986</v>
      </c>
      <c r="B135" s="15">
        <v>45</v>
      </c>
      <c r="C135" s="15">
        <v>40</v>
      </c>
      <c r="D135" s="15">
        <v>41</v>
      </c>
      <c r="E135" s="15">
        <v>11</v>
      </c>
      <c r="F135" s="3">
        <v>223</v>
      </c>
      <c r="G135" s="3">
        <v>142</v>
      </c>
      <c r="H135" s="3">
        <v>154</v>
      </c>
      <c r="I135" s="21">
        <v>16</v>
      </c>
      <c r="J135" s="15">
        <v>11</v>
      </c>
      <c r="K135" s="15">
        <v>8</v>
      </c>
      <c r="L135" s="15">
        <v>9</v>
      </c>
      <c r="M135" s="15">
        <v>1</v>
      </c>
      <c r="N135" s="15">
        <v>12</v>
      </c>
      <c r="O135" s="3">
        <v>42</v>
      </c>
      <c r="P135" s="3">
        <v>56</v>
      </c>
      <c r="Q135" s="3">
        <v>77</v>
      </c>
      <c r="R135" s="3">
        <v>21</v>
      </c>
      <c r="S135" s="3">
        <v>65</v>
      </c>
      <c r="T135" s="23">
        <f t="shared" si="24"/>
        <v>8.5583916646428501E-4</v>
      </c>
      <c r="U135" s="4">
        <f t="shared" si="22"/>
        <v>173</v>
      </c>
      <c r="V135" s="4">
        <f t="shared" si="25"/>
        <v>52.2</v>
      </c>
      <c r="W135" s="4">
        <f t="shared" si="23"/>
        <v>-120.8</v>
      </c>
      <c r="X135" s="4">
        <f t="shared" si="26"/>
        <v>3.314176245210728</v>
      </c>
    </row>
    <row r="136" spans="1:24">
      <c r="A136" t="s">
        <v>1077</v>
      </c>
      <c r="B136" s="15">
        <v>56</v>
      </c>
      <c r="C136" s="15">
        <v>37</v>
      </c>
      <c r="D136" s="15">
        <v>25</v>
      </c>
      <c r="E136" s="15">
        <v>14</v>
      </c>
      <c r="F136" s="3">
        <v>277</v>
      </c>
      <c r="G136" s="3">
        <v>131</v>
      </c>
      <c r="H136" s="3">
        <v>94</v>
      </c>
      <c r="I136" s="21">
        <v>20</v>
      </c>
      <c r="J136" s="15">
        <v>14</v>
      </c>
      <c r="K136" s="15">
        <v>6</v>
      </c>
      <c r="L136" s="15">
        <v>10</v>
      </c>
      <c r="N136" s="15">
        <v>10</v>
      </c>
      <c r="O136" s="3">
        <v>53</v>
      </c>
      <c r="P136" s="3">
        <v>42</v>
      </c>
      <c r="Q136" s="3">
        <v>85</v>
      </c>
      <c r="R136" s="3">
        <v>0</v>
      </c>
      <c r="S136" s="3">
        <v>54</v>
      </c>
      <c r="T136" s="23">
        <f t="shared" si="24"/>
        <v>1.788392188924642E-2</v>
      </c>
      <c r="U136" s="4">
        <f t="shared" si="22"/>
        <v>167.33333333333334</v>
      </c>
      <c r="V136" s="4">
        <f t="shared" si="25"/>
        <v>46.8</v>
      </c>
      <c r="W136" s="4">
        <f t="shared" si="23"/>
        <v>-120.53333333333335</v>
      </c>
      <c r="X136" s="4">
        <f t="shared" si="26"/>
        <v>3.575498575498576</v>
      </c>
    </row>
    <row r="137" spans="1:24">
      <c r="A137" t="s">
        <v>923</v>
      </c>
      <c r="B137" s="15">
        <v>24</v>
      </c>
      <c r="C137" s="15">
        <v>36</v>
      </c>
      <c r="D137" s="15">
        <v>70</v>
      </c>
      <c r="E137" s="15">
        <v>11</v>
      </c>
      <c r="F137" s="3">
        <v>119</v>
      </c>
      <c r="G137" s="3">
        <v>128</v>
      </c>
      <c r="H137" s="3">
        <v>263</v>
      </c>
      <c r="I137" s="21">
        <v>16</v>
      </c>
      <c r="J137" s="15">
        <v>12</v>
      </c>
      <c r="K137" s="15">
        <v>8</v>
      </c>
      <c r="L137" s="15">
        <v>6</v>
      </c>
      <c r="M137" s="15">
        <v>2</v>
      </c>
      <c r="N137" s="15">
        <v>10</v>
      </c>
      <c r="O137" s="3">
        <v>46</v>
      </c>
      <c r="P137" s="3">
        <v>56</v>
      </c>
      <c r="Q137" s="3">
        <v>51</v>
      </c>
      <c r="R137" s="3">
        <v>41</v>
      </c>
      <c r="S137" s="3">
        <v>54</v>
      </c>
      <c r="T137" s="23">
        <f t="shared" si="24"/>
        <v>6.2605463266886792E-3</v>
      </c>
      <c r="U137" s="4">
        <f t="shared" si="22"/>
        <v>170</v>
      </c>
      <c r="V137" s="4">
        <f t="shared" si="25"/>
        <v>49.6</v>
      </c>
      <c r="W137" s="4">
        <f t="shared" si="23"/>
        <v>-120.4</v>
      </c>
      <c r="X137" s="4">
        <f t="shared" si="26"/>
        <v>3.4274193548387095</v>
      </c>
    </row>
    <row r="138" spans="1:24">
      <c r="A138" t="s">
        <v>1292</v>
      </c>
      <c r="B138" s="15">
        <v>14</v>
      </c>
      <c r="C138" s="15">
        <v>56</v>
      </c>
      <c r="D138" s="15">
        <v>25</v>
      </c>
      <c r="E138" s="15">
        <v>0</v>
      </c>
      <c r="F138" s="3">
        <v>69</v>
      </c>
      <c r="G138" s="3">
        <v>198</v>
      </c>
      <c r="H138" s="3">
        <v>94</v>
      </c>
      <c r="I138" s="21">
        <v>0</v>
      </c>
      <c r="T138" s="23">
        <v>0</v>
      </c>
      <c r="U138" s="4">
        <f t="shared" si="22"/>
        <v>120.33333333333333</v>
      </c>
      <c r="V138" s="4">
        <v>0</v>
      </c>
      <c r="W138" s="4">
        <f t="shared" si="23"/>
        <v>-120.33333333333333</v>
      </c>
      <c r="X138" s="4">
        <v>0</v>
      </c>
    </row>
    <row r="139" spans="1:24">
      <c r="A139" t="s">
        <v>233</v>
      </c>
      <c r="B139" s="15">
        <v>89</v>
      </c>
      <c r="C139" s="15">
        <v>99</v>
      </c>
      <c r="D139" s="15">
        <v>130</v>
      </c>
      <c r="E139" s="15">
        <v>25</v>
      </c>
      <c r="F139" s="3">
        <v>441</v>
      </c>
      <c r="G139" s="3">
        <v>351</v>
      </c>
      <c r="H139" s="3">
        <v>489</v>
      </c>
      <c r="I139" s="21">
        <v>36</v>
      </c>
      <c r="J139" s="15">
        <v>77</v>
      </c>
      <c r="K139" s="15">
        <v>56</v>
      </c>
      <c r="L139" s="15">
        <v>31</v>
      </c>
      <c r="M139" s="15">
        <v>13</v>
      </c>
      <c r="N139" s="15">
        <v>59</v>
      </c>
      <c r="O139" s="3">
        <v>293</v>
      </c>
      <c r="P139" s="3">
        <v>391</v>
      </c>
      <c r="Q139" s="3">
        <v>265</v>
      </c>
      <c r="R139" s="3">
        <v>267</v>
      </c>
      <c r="S139" s="3">
        <v>318</v>
      </c>
      <c r="T139" s="23">
        <f t="shared" ref="T139:T177" si="27">_xlfn.T.TEST(F139:H139,O139:S139,1,2)</f>
        <v>1.5333751906276718E-2</v>
      </c>
      <c r="U139" s="4">
        <f t="shared" si="22"/>
        <v>427</v>
      </c>
      <c r="V139" s="4">
        <f t="shared" ref="V139:V177" si="28">AVERAGE(O139:S139)</f>
        <v>306.8</v>
      </c>
      <c r="W139" s="4">
        <f t="shared" si="23"/>
        <v>-120.19999999999999</v>
      </c>
      <c r="X139" s="4">
        <f t="shared" ref="X139:X177" si="29">U139/V139</f>
        <v>1.391786179921773</v>
      </c>
    </row>
    <row r="140" spans="1:24">
      <c r="A140" t="s">
        <v>626</v>
      </c>
      <c r="B140" s="15">
        <v>64</v>
      </c>
      <c r="C140" s="15">
        <v>59</v>
      </c>
      <c r="D140" s="15">
        <v>78</v>
      </c>
      <c r="E140" s="15">
        <v>7</v>
      </c>
      <c r="F140" s="3">
        <v>317</v>
      </c>
      <c r="G140" s="3">
        <v>209</v>
      </c>
      <c r="H140" s="3">
        <v>293</v>
      </c>
      <c r="I140" s="21">
        <v>10</v>
      </c>
      <c r="J140" s="15">
        <v>25</v>
      </c>
      <c r="K140" s="15">
        <v>20</v>
      </c>
      <c r="L140" s="15">
        <v>16</v>
      </c>
      <c r="M140" s="15">
        <v>5</v>
      </c>
      <c r="N140" s="15">
        <v>54</v>
      </c>
      <c r="O140" s="3">
        <v>95</v>
      </c>
      <c r="P140" s="3">
        <v>140</v>
      </c>
      <c r="Q140" s="3">
        <v>137</v>
      </c>
      <c r="R140" s="3">
        <v>103</v>
      </c>
      <c r="S140" s="3">
        <v>291</v>
      </c>
      <c r="T140" s="23">
        <f t="shared" si="27"/>
        <v>3.2516608068013063E-2</v>
      </c>
      <c r="U140" s="4">
        <f t="shared" si="22"/>
        <v>273</v>
      </c>
      <c r="V140" s="4">
        <f t="shared" si="28"/>
        <v>153.19999999999999</v>
      </c>
      <c r="W140" s="4">
        <f t="shared" si="23"/>
        <v>-119.80000000000001</v>
      </c>
      <c r="X140" s="4">
        <f t="shared" si="29"/>
        <v>1.7819843342036554</v>
      </c>
    </row>
    <row r="141" spans="1:24">
      <c r="A141" t="s">
        <v>1058</v>
      </c>
      <c r="B141" s="15">
        <v>30</v>
      </c>
      <c r="C141" s="15">
        <v>34</v>
      </c>
      <c r="D141" s="15">
        <v>48</v>
      </c>
      <c r="E141" s="15">
        <v>11</v>
      </c>
      <c r="F141" s="3">
        <v>149</v>
      </c>
      <c r="G141" s="3">
        <v>120</v>
      </c>
      <c r="H141" s="3">
        <v>181</v>
      </c>
      <c r="I141" s="21">
        <v>16</v>
      </c>
      <c r="J141" s="15">
        <v>5</v>
      </c>
      <c r="K141" s="15">
        <v>11</v>
      </c>
      <c r="L141" s="15">
        <v>4</v>
      </c>
      <c r="N141" s="15">
        <v>4</v>
      </c>
      <c r="O141" s="3">
        <v>19</v>
      </c>
      <c r="P141" s="3">
        <v>77</v>
      </c>
      <c r="Q141" s="3">
        <v>34</v>
      </c>
      <c r="R141" s="3">
        <v>0</v>
      </c>
      <c r="S141" s="3">
        <v>22</v>
      </c>
      <c r="T141" s="23">
        <f t="shared" si="27"/>
        <v>7.0429567731530255E-4</v>
      </c>
      <c r="U141" s="4">
        <f t="shared" si="22"/>
        <v>150</v>
      </c>
      <c r="V141" s="4">
        <f t="shared" si="28"/>
        <v>30.4</v>
      </c>
      <c r="W141" s="4">
        <f t="shared" si="23"/>
        <v>-119.6</v>
      </c>
      <c r="X141" s="4">
        <f t="shared" si="29"/>
        <v>4.9342105263157894</v>
      </c>
    </row>
    <row r="142" spans="1:24">
      <c r="A142" t="s">
        <v>234</v>
      </c>
      <c r="B142" s="15">
        <v>74</v>
      </c>
      <c r="C142" s="15">
        <v>84</v>
      </c>
      <c r="D142" s="15">
        <v>154</v>
      </c>
      <c r="E142" s="15">
        <v>20</v>
      </c>
      <c r="F142" s="3">
        <v>367</v>
      </c>
      <c r="G142" s="3">
        <v>298</v>
      </c>
      <c r="H142" s="3">
        <v>579</v>
      </c>
      <c r="I142" s="21">
        <v>28</v>
      </c>
      <c r="J142" s="15">
        <v>84</v>
      </c>
      <c r="K142" s="15">
        <v>39</v>
      </c>
      <c r="L142" s="15">
        <v>44</v>
      </c>
      <c r="M142" s="15">
        <v>15</v>
      </c>
      <c r="N142" s="15">
        <v>37</v>
      </c>
      <c r="O142" s="3">
        <v>320</v>
      </c>
      <c r="P142" s="3">
        <v>272</v>
      </c>
      <c r="Q142" s="3">
        <v>376</v>
      </c>
      <c r="R142" s="3">
        <v>308</v>
      </c>
      <c r="S142" s="3">
        <v>200</v>
      </c>
      <c r="T142" s="23">
        <f t="shared" si="27"/>
        <v>7.6201226778855033E-2</v>
      </c>
      <c r="U142" s="4">
        <f t="shared" si="22"/>
        <v>414.66666666666669</v>
      </c>
      <c r="V142" s="4">
        <f t="shared" si="28"/>
        <v>295.2</v>
      </c>
      <c r="W142" s="4">
        <f t="shared" si="23"/>
        <v>-119.4666666666667</v>
      </c>
      <c r="X142" s="4">
        <f t="shared" si="29"/>
        <v>1.4046973803071365</v>
      </c>
    </row>
    <row r="143" spans="1:24">
      <c r="A143" t="s">
        <v>942</v>
      </c>
      <c r="B143" s="15">
        <v>29</v>
      </c>
      <c r="C143" s="15">
        <v>44</v>
      </c>
      <c r="D143" s="15">
        <v>56</v>
      </c>
      <c r="E143" s="15">
        <v>11</v>
      </c>
      <c r="F143" s="3">
        <v>144</v>
      </c>
      <c r="G143" s="3">
        <v>156</v>
      </c>
      <c r="H143" s="3">
        <v>211</v>
      </c>
      <c r="I143" s="21">
        <v>16</v>
      </c>
      <c r="J143" s="15">
        <v>11</v>
      </c>
      <c r="K143" s="15">
        <v>11</v>
      </c>
      <c r="L143" s="15">
        <v>4</v>
      </c>
      <c r="M143" s="15">
        <v>2</v>
      </c>
      <c r="N143" s="15">
        <v>12</v>
      </c>
      <c r="O143" s="3">
        <v>42</v>
      </c>
      <c r="P143" s="3">
        <v>77</v>
      </c>
      <c r="Q143" s="3">
        <v>34</v>
      </c>
      <c r="R143" s="3">
        <v>41</v>
      </c>
      <c r="S143" s="3">
        <v>65</v>
      </c>
      <c r="T143" s="23">
        <f t="shared" si="27"/>
        <v>3.5056862903362033E-4</v>
      </c>
      <c r="U143" s="4">
        <f t="shared" si="22"/>
        <v>170.33333333333334</v>
      </c>
      <c r="V143" s="4">
        <f t="shared" si="28"/>
        <v>51.8</v>
      </c>
      <c r="W143" s="4">
        <f t="shared" si="23"/>
        <v>-118.53333333333335</v>
      </c>
      <c r="X143" s="4">
        <f t="shared" si="29"/>
        <v>3.2882882882882885</v>
      </c>
    </row>
    <row r="144" spans="1:24">
      <c r="A144" t="s">
        <v>810</v>
      </c>
      <c r="B144" s="15">
        <v>30</v>
      </c>
      <c r="C144" s="15">
        <v>41</v>
      </c>
      <c r="D144" s="15">
        <v>74</v>
      </c>
      <c r="E144" s="15">
        <v>15</v>
      </c>
      <c r="F144" s="3">
        <v>149</v>
      </c>
      <c r="G144" s="3">
        <v>145</v>
      </c>
      <c r="H144" s="3">
        <v>278</v>
      </c>
      <c r="I144" s="21">
        <v>21</v>
      </c>
      <c r="J144" s="15">
        <v>11</v>
      </c>
      <c r="K144" s="15">
        <v>7</v>
      </c>
      <c r="L144" s="15">
        <v>8</v>
      </c>
      <c r="M144" s="15">
        <v>7</v>
      </c>
      <c r="N144" s="15">
        <v>13</v>
      </c>
      <c r="O144" s="3">
        <v>42</v>
      </c>
      <c r="P144" s="3">
        <v>49</v>
      </c>
      <c r="Q144" s="3">
        <v>68</v>
      </c>
      <c r="R144" s="3">
        <v>144</v>
      </c>
      <c r="S144" s="3">
        <v>70</v>
      </c>
      <c r="T144" s="23">
        <f t="shared" si="27"/>
        <v>1.3706230160781501E-2</v>
      </c>
      <c r="U144" s="4">
        <f t="shared" si="22"/>
        <v>190.66666666666666</v>
      </c>
      <c r="V144" s="4">
        <f t="shared" si="28"/>
        <v>74.599999999999994</v>
      </c>
      <c r="W144" s="4">
        <f t="shared" si="23"/>
        <v>-116.06666666666666</v>
      </c>
      <c r="X144" s="4">
        <f t="shared" si="29"/>
        <v>2.5558534405719393</v>
      </c>
    </row>
    <row r="145" spans="1:24">
      <c r="A145" t="s">
        <v>1522</v>
      </c>
      <c r="B145" s="15">
        <v>34</v>
      </c>
      <c r="C145" s="15">
        <v>10</v>
      </c>
      <c r="D145" s="15">
        <v>41</v>
      </c>
      <c r="E145" s="15">
        <v>4</v>
      </c>
      <c r="F145" s="3">
        <v>168</v>
      </c>
      <c r="G145" s="3">
        <v>35</v>
      </c>
      <c r="H145" s="3">
        <v>154</v>
      </c>
      <c r="I145" s="21">
        <v>6</v>
      </c>
      <c r="J145" s="15">
        <v>1</v>
      </c>
      <c r="K145" s="15">
        <v>2</v>
      </c>
      <c r="O145" s="3">
        <v>4</v>
      </c>
      <c r="P145" s="3">
        <v>14</v>
      </c>
      <c r="Q145" s="3">
        <v>0</v>
      </c>
      <c r="R145" s="3">
        <v>0</v>
      </c>
      <c r="S145" s="3">
        <v>0</v>
      </c>
      <c r="T145" s="23">
        <f t="shared" si="27"/>
        <v>4.9291313210236718E-3</v>
      </c>
      <c r="U145" s="4">
        <f t="shared" si="22"/>
        <v>119</v>
      </c>
      <c r="V145" s="4">
        <f t="shared" si="28"/>
        <v>3.6</v>
      </c>
      <c r="W145" s="4">
        <f t="shared" si="23"/>
        <v>-115.4</v>
      </c>
      <c r="X145" s="4">
        <f t="shared" si="29"/>
        <v>33.055555555555557</v>
      </c>
    </row>
    <row r="146" spans="1:24">
      <c r="A146" t="s">
        <v>327</v>
      </c>
      <c r="B146" s="15">
        <v>62</v>
      </c>
      <c r="C146" s="15">
        <v>81</v>
      </c>
      <c r="D146" s="15">
        <v>131</v>
      </c>
      <c r="E146" s="15">
        <v>27</v>
      </c>
      <c r="F146" s="3">
        <v>307</v>
      </c>
      <c r="G146" s="3">
        <v>287</v>
      </c>
      <c r="H146" s="3">
        <v>493</v>
      </c>
      <c r="I146" s="21">
        <v>38</v>
      </c>
      <c r="J146" s="15">
        <v>100</v>
      </c>
      <c r="K146" s="15">
        <v>36</v>
      </c>
      <c r="L146" s="15">
        <v>30</v>
      </c>
      <c r="M146" s="15">
        <v>8</v>
      </c>
      <c r="N146" s="15">
        <v>35</v>
      </c>
      <c r="O146" s="3">
        <v>381</v>
      </c>
      <c r="P146" s="3">
        <v>251</v>
      </c>
      <c r="Q146" s="3">
        <v>256</v>
      </c>
      <c r="R146" s="3">
        <v>164</v>
      </c>
      <c r="S146" s="3">
        <v>189</v>
      </c>
      <c r="T146" s="23">
        <f t="shared" si="27"/>
        <v>7.546285051648921E-2</v>
      </c>
      <c r="U146" s="4">
        <f t="shared" si="22"/>
        <v>362.33333333333331</v>
      </c>
      <c r="V146" s="4">
        <f t="shared" si="28"/>
        <v>248.2</v>
      </c>
      <c r="W146" s="4">
        <f t="shared" si="23"/>
        <v>-114.13333333333333</v>
      </c>
      <c r="X146" s="4">
        <f t="shared" si="29"/>
        <v>1.4598442116572656</v>
      </c>
    </row>
    <row r="147" spans="1:24">
      <c r="A147" t="s">
        <v>368</v>
      </c>
      <c r="B147" s="15">
        <v>50</v>
      </c>
      <c r="C147" s="15">
        <v>93</v>
      </c>
      <c r="D147" s="15">
        <v>128</v>
      </c>
      <c r="E147" s="15">
        <v>16</v>
      </c>
      <c r="F147" s="3">
        <v>248</v>
      </c>
      <c r="G147" s="3">
        <v>329</v>
      </c>
      <c r="H147" s="3">
        <v>481</v>
      </c>
      <c r="I147" s="21">
        <v>23</v>
      </c>
      <c r="J147" s="15">
        <v>73</v>
      </c>
      <c r="K147" s="15">
        <v>34</v>
      </c>
      <c r="L147" s="15">
        <v>21</v>
      </c>
      <c r="M147" s="15">
        <v>13</v>
      </c>
      <c r="N147" s="15">
        <v>43</v>
      </c>
      <c r="O147" s="3">
        <v>278</v>
      </c>
      <c r="P147" s="3">
        <v>237</v>
      </c>
      <c r="Q147" s="3">
        <v>179</v>
      </c>
      <c r="R147" s="3">
        <v>267</v>
      </c>
      <c r="S147" s="3">
        <v>232</v>
      </c>
      <c r="T147" s="23">
        <f t="shared" si="27"/>
        <v>4.1558504049082623E-2</v>
      </c>
      <c r="U147" s="4">
        <f t="shared" si="22"/>
        <v>352.66666666666669</v>
      </c>
      <c r="V147" s="4">
        <f t="shared" si="28"/>
        <v>238.6</v>
      </c>
      <c r="W147" s="4">
        <f t="shared" si="23"/>
        <v>-114.06666666666669</v>
      </c>
      <c r="X147" s="4">
        <f t="shared" si="29"/>
        <v>1.4780664990220733</v>
      </c>
    </row>
    <row r="148" spans="1:24">
      <c r="A148" t="s">
        <v>551</v>
      </c>
      <c r="B148" s="15">
        <v>43</v>
      </c>
      <c r="C148" s="15">
        <v>73</v>
      </c>
      <c r="D148" s="15">
        <v>94</v>
      </c>
      <c r="E148" s="15">
        <v>17</v>
      </c>
      <c r="F148" s="3">
        <v>213</v>
      </c>
      <c r="G148" s="3">
        <v>259</v>
      </c>
      <c r="H148" s="3">
        <v>354</v>
      </c>
      <c r="I148" s="21">
        <v>24</v>
      </c>
      <c r="J148" s="15">
        <v>59</v>
      </c>
      <c r="K148" s="15">
        <v>24</v>
      </c>
      <c r="L148" s="15">
        <v>14</v>
      </c>
      <c r="M148" s="15">
        <v>8</v>
      </c>
      <c r="N148" s="15">
        <v>26</v>
      </c>
      <c r="O148" s="3">
        <v>225</v>
      </c>
      <c r="P148" s="3">
        <v>168</v>
      </c>
      <c r="Q148" s="3">
        <v>120</v>
      </c>
      <c r="R148" s="3">
        <v>164</v>
      </c>
      <c r="S148" s="3">
        <v>140</v>
      </c>
      <c r="T148" s="23">
        <f t="shared" si="27"/>
        <v>1.3402404142482586E-2</v>
      </c>
      <c r="U148" s="4">
        <f t="shared" si="22"/>
        <v>275.33333333333331</v>
      </c>
      <c r="V148" s="4">
        <f t="shared" si="28"/>
        <v>163.4</v>
      </c>
      <c r="W148" s="4">
        <f t="shared" si="23"/>
        <v>-111.93333333333331</v>
      </c>
      <c r="X148" s="4">
        <f t="shared" si="29"/>
        <v>1.6850265197878416</v>
      </c>
    </row>
    <row r="149" spans="1:24">
      <c r="A149" t="s">
        <v>266</v>
      </c>
      <c r="B149" s="15">
        <v>62</v>
      </c>
      <c r="C149" s="15">
        <v>116</v>
      </c>
      <c r="D149" s="15">
        <v>127</v>
      </c>
      <c r="E149" s="15">
        <v>25</v>
      </c>
      <c r="F149" s="3">
        <v>307</v>
      </c>
      <c r="G149" s="3">
        <v>411</v>
      </c>
      <c r="H149" s="3">
        <v>478</v>
      </c>
      <c r="I149" s="21">
        <v>36</v>
      </c>
      <c r="J149" s="15">
        <v>108</v>
      </c>
      <c r="K149" s="15">
        <v>41</v>
      </c>
      <c r="L149" s="15">
        <v>34</v>
      </c>
      <c r="M149" s="15">
        <v>11</v>
      </c>
      <c r="N149" s="15">
        <v>41</v>
      </c>
      <c r="O149" s="3">
        <v>411</v>
      </c>
      <c r="P149" s="3">
        <v>286</v>
      </c>
      <c r="Q149" s="3">
        <v>290</v>
      </c>
      <c r="R149" s="3">
        <v>226</v>
      </c>
      <c r="S149" s="3">
        <v>221</v>
      </c>
      <c r="T149" s="23">
        <f t="shared" si="27"/>
        <v>5.1851312715248378E-2</v>
      </c>
      <c r="U149" s="4">
        <f t="shared" si="22"/>
        <v>398.66666666666669</v>
      </c>
      <c r="V149" s="4">
        <f t="shared" si="28"/>
        <v>286.8</v>
      </c>
      <c r="W149" s="4">
        <f t="shared" si="23"/>
        <v>-111.86666666666667</v>
      </c>
      <c r="X149" s="4">
        <f t="shared" si="29"/>
        <v>1.390051139005114</v>
      </c>
    </row>
    <row r="150" spans="1:24">
      <c r="A150" t="s">
        <v>1146</v>
      </c>
      <c r="B150" s="15">
        <v>15</v>
      </c>
      <c r="C150" s="15">
        <v>37</v>
      </c>
      <c r="D150" s="15">
        <v>49</v>
      </c>
      <c r="E150" s="15">
        <v>8</v>
      </c>
      <c r="F150" s="3">
        <v>74</v>
      </c>
      <c r="G150" s="3">
        <v>131</v>
      </c>
      <c r="H150" s="3">
        <v>184</v>
      </c>
      <c r="I150" s="21">
        <v>11</v>
      </c>
      <c r="J150" s="15">
        <v>8</v>
      </c>
      <c r="K150" s="15">
        <v>3</v>
      </c>
      <c r="L150" s="15">
        <v>1</v>
      </c>
      <c r="M150" s="15">
        <v>1</v>
      </c>
      <c r="N150" s="15">
        <v>2</v>
      </c>
      <c r="O150" s="3">
        <v>30</v>
      </c>
      <c r="P150" s="3">
        <v>21</v>
      </c>
      <c r="Q150" s="3">
        <v>9</v>
      </c>
      <c r="R150" s="3">
        <v>21</v>
      </c>
      <c r="S150" s="3">
        <v>11</v>
      </c>
      <c r="T150" s="23">
        <f t="shared" si="27"/>
        <v>1.6881317487639016E-3</v>
      </c>
      <c r="U150" s="4">
        <f t="shared" si="22"/>
        <v>129.66666666666666</v>
      </c>
      <c r="V150" s="4">
        <f t="shared" si="28"/>
        <v>18.399999999999999</v>
      </c>
      <c r="W150" s="4">
        <f t="shared" si="23"/>
        <v>-111.26666666666665</v>
      </c>
      <c r="X150" s="4">
        <f t="shared" si="29"/>
        <v>7.0471014492753623</v>
      </c>
    </row>
    <row r="151" spans="1:24">
      <c r="A151" t="s">
        <v>1218</v>
      </c>
      <c r="B151" s="15">
        <v>30</v>
      </c>
      <c r="C151" s="15">
        <v>12</v>
      </c>
      <c r="D151" s="15">
        <v>58</v>
      </c>
      <c r="E151" s="15">
        <v>4</v>
      </c>
      <c r="F151" s="3">
        <v>149</v>
      </c>
      <c r="G151" s="3">
        <v>43</v>
      </c>
      <c r="H151" s="3">
        <v>218</v>
      </c>
      <c r="I151" s="21">
        <v>6</v>
      </c>
      <c r="J151" s="15">
        <v>9</v>
      </c>
      <c r="K151" s="15">
        <v>5</v>
      </c>
      <c r="L151" s="15">
        <v>2</v>
      </c>
      <c r="M151" s="15">
        <v>1</v>
      </c>
      <c r="N151" s="15">
        <v>4</v>
      </c>
      <c r="O151" s="3">
        <v>34</v>
      </c>
      <c r="P151" s="3">
        <v>35</v>
      </c>
      <c r="Q151" s="3">
        <v>17</v>
      </c>
      <c r="R151" s="3">
        <v>21</v>
      </c>
      <c r="S151" s="3">
        <v>22</v>
      </c>
      <c r="T151" s="23">
        <f t="shared" si="27"/>
        <v>1.2680114898459736E-2</v>
      </c>
      <c r="U151" s="4">
        <f t="shared" si="22"/>
        <v>136.66666666666666</v>
      </c>
      <c r="V151" s="4">
        <f t="shared" si="28"/>
        <v>25.8</v>
      </c>
      <c r="W151" s="4">
        <f t="shared" si="23"/>
        <v>-110.86666666666666</v>
      </c>
      <c r="X151" s="4">
        <f t="shared" si="29"/>
        <v>5.2971576227390171</v>
      </c>
    </row>
    <row r="152" spans="1:24">
      <c r="A152" t="s">
        <v>820</v>
      </c>
      <c r="B152" s="15">
        <v>52</v>
      </c>
      <c r="C152" s="15">
        <v>28</v>
      </c>
      <c r="D152" s="15">
        <v>77</v>
      </c>
      <c r="E152" s="15">
        <v>11</v>
      </c>
      <c r="F152" s="3">
        <v>258</v>
      </c>
      <c r="G152" s="3">
        <v>99</v>
      </c>
      <c r="H152" s="3">
        <v>290</v>
      </c>
      <c r="I152" s="21">
        <v>16</v>
      </c>
      <c r="J152" s="15">
        <v>51</v>
      </c>
      <c r="K152" s="15">
        <v>11</v>
      </c>
      <c r="L152" s="15">
        <v>15</v>
      </c>
      <c r="M152" s="15">
        <v>2</v>
      </c>
      <c r="N152" s="15">
        <v>16</v>
      </c>
      <c r="O152" s="3">
        <v>194</v>
      </c>
      <c r="P152" s="3">
        <v>77</v>
      </c>
      <c r="Q152" s="3">
        <v>128</v>
      </c>
      <c r="R152" s="3">
        <v>41</v>
      </c>
      <c r="S152" s="3">
        <v>86</v>
      </c>
      <c r="T152" s="23">
        <f t="shared" si="27"/>
        <v>4.6770516295214171E-2</v>
      </c>
      <c r="U152" s="4">
        <f t="shared" si="22"/>
        <v>215.66666666666666</v>
      </c>
      <c r="V152" s="4">
        <f t="shared" si="28"/>
        <v>105.2</v>
      </c>
      <c r="W152" s="4">
        <f t="shared" si="23"/>
        <v>-110.46666666666665</v>
      </c>
      <c r="X152" s="4">
        <f t="shared" si="29"/>
        <v>2.0500633713561469</v>
      </c>
    </row>
    <row r="153" spans="1:24">
      <c r="A153" t="s">
        <v>967</v>
      </c>
      <c r="B153" s="15">
        <v>41</v>
      </c>
      <c r="C153" s="15">
        <v>42</v>
      </c>
      <c r="D153" s="15">
        <v>46</v>
      </c>
      <c r="E153" s="15">
        <v>13</v>
      </c>
      <c r="F153" s="3">
        <v>203</v>
      </c>
      <c r="G153" s="3">
        <v>149</v>
      </c>
      <c r="H153" s="3">
        <v>173</v>
      </c>
      <c r="I153" s="21">
        <v>19</v>
      </c>
      <c r="J153" s="15">
        <v>15</v>
      </c>
      <c r="K153" s="15">
        <v>7</v>
      </c>
      <c r="L153" s="15">
        <v>4</v>
      </c>
      <c r="M153" s="15">
        <v>5</v>
      </c>
      <c r="N153" s="15">
        <v>15</v>
      </c>
      <c r="O153" s="3">
        <v>57</v>
      </c>
      <c r="P153" s="3">
        <v>49</v>
      </c>
      <c r="Q153" s="3">
        <v>34</v>
      </c>
      <c r="R153" s="3">
        <v>103</v>
      </c>
      <c r="S153" s="3">
        <v>81</v>
      </c>
      <c r="T153" s="23">
        <f t="shared" si="27"/>
        <v>7.270071977221634E-4</v>
      </c>
      <c r="U153" s="4">
        <f t="shared" si="22"/>
        <v>175</v>
      </c>
      <c r="V153" s="4">
        <f t="shared" si="28"/>
        <v>64.8</v>
      </c>
      <c r="W153" s="4">
        <f t="shared" si="23"/>
        <v>-110.2</v>
      </c>
      <c r="X153" s="4">
        <f t="shared" si="29"/>
        <v>2.7006172839506175</v>
      </c>
    </row>
    <row r="154" spans="1:24">
      <c r="A154" t="s">
        <v>1271</v>
      </c>
      <c r="B154" s="15">
        <v>30</v>
      </c>
      <c r="C154" s="15">
        <v>20</v>
      </c>
      <c r="D154" s="15">
        <v>43</v>
      </c>
      <c r="E154" s="15">
        <v>7</v>
      </c>
      <c r="F154" s="3">
        <v>149</v>
      </c>
      <c r="G154" s="3">
        <v>71</v>
      </c>
      <c r="H154" s="3">
        <v>162</v>
      </c>
      <c r="I154" s="21">
        <v>10</v>
      </c>
      <c r="J154" s="15">
        <v>5</v>
      </c>
      <c r="K154" s="15">
        <v>2</v>
      </c>
      <c r="L154" s="15">
        <v>2</v>
      </c>
      <c r="M154" s="15">
        <v>1</v>
      </c>
      <c r="N154" s="15">
        <v>3</v>
      </c>
      <c r="O154" s="3">
        <v>19</v>
      </c>
      <c r="P154" s="3">
        <v>14</v>
      </c>
      <c r="Q154" s="3">
        <v>17</v>
      </c>
      <c r="R154" s="3">
        <v>21</v>
      </c>
      <c r="S154" s="3">
        <v>16</v>
      </c>
      <c r="T154" s="23">
        <f t="shared" si="27"/>
        <v>9.3114500304355128E-4</v>
      </c>
      <c r="U154" s="4">
        <f t="shared" si="22"/>
        <v>127.33333333333333</v>
      </c>
      <c r="V154" s="4">
        <f t="shared" si="28"/>
        <v>17.399999999999999</v>
      </c>
      <c r="W154" s="4">
        <f t="shared" si="23"/>
        <v>-109.93333333333334</v>
      </c>
      <c r="X154" s="4">
        <f t="shared" si="29"/>
        <v>7.3180076628352495</v>
      </c>
    </row>
    <row r="155" spans="1:24">
      <c r="A155" t="s">
        <v>168</v>
      </c>
      <c r="B155" s="15">
        <v>87</v>
      </c>
      <c r="C155" s="15">
        <v>113</v>
      </c>
      <c r="D155" s="15">
        <v>147</v>
      </c>
      <c r="E155" s="15">
        <v>25</v>
      </c>
      <c r="F155" s="3">
        <v>431</v>
      </c>
      <c r="G155" s="3">
        <v>400</v>
      </c>
      <c r="H155" s="3">
        <v>553</v>
      </c>
      <c r="I155" s="21">
        <v>36</v>
      </c>
      <c r="J155" s="15">
        <v>104</v>
      </c>
      <c r="K155" s="15">
        <v>62</v>
      </c>
      <c r="L155" s="15">
        <v>32</v>
      </c>
      <c r="M155" s="15">
        <v>14</v>
      </c>
      <c r="N155" s="15">
        <v>68</v>
      </c>
      <c r="O155" s="3">
        <v>396</v>
      </c>
      <c r="P155" s="3">
        <v>433</v>
      </c>
      <c r="Q155" s="3">
        <v>273</v>
      </c>
      <c r="R155" s="3">
        <v>288</v>
      </c>
      <c r="S155" s="3">
        <v>367</v>
      </c>
      <c r="T155" s="23">
        <f t="shared" si="27"/>
        <v>4.2723158603196199E-2</v>
      </c>
      <c r="U155" s="4">
        <f t="shared" si="22"/>
        <v>461.33333333333331</v>
      </c>
      <c r="V155" s="4">
        <f t="shared" si="28"/>
        <v>351.4</v>
      </c>
      <c r="W155" s="4">
        <f t="shared" si="23"/>
        <v>-109.93333333333334</v>
      </c>
      <c r="X155" s="4">
        <f t="shared" si="29"/>
        <v>1.3128438626446595</v>
      </c>
    </row>
    <row r="156" spans="1:24">
      <c r="A156" t="s">
        <v>97</v>
      </c>
      <c r="B156" s="15">
        <v>69</v>
      </c>
      <c r="C156" s="15">
        <v>128</v>
      </c>
      <c r="D156" s="15">
        <v>179</v>
      </c>
      <c r="E156" s="15">
        <v>27</v>
      </c>
      <c r="F156" s="3">
        <v>342</v>
      </c>
      <c r="G156" s="3">
        <v>453</v>
      </c>
      <c r="H156" s="3">
        <v>673</v>
      </c>
      <c r="I156" s="21">
        <v>38</v>
      </c>
      <c r="J156" s="15">
        <v>134</v>
      </c>
      <c r="K156" s="15">
        <v>68</v>
      </c>
      <c r="L156" s="15">
        <v>35</v>
      </c>
      <c r="M156" s="15">
        <v>14</v>
      </c>
      <c r="N156" s="15">
        <v>60</v>
      </c>
      <c r="O156" s="3">
        <v>511</v>
      </c>
      <c r="P156" s="3">
        <v>475</v>
      </c>
      <c r="Q156" s="3">
        <v>299</v>
      </c>
      <c r="R156" s="3">
        <v>288</v>
      </c>
      <c r="S156" s="3">
        <v>324</v>
      </c>
      <c r="T156" s="23">
        <f t="shared" si="27"/>
        <v>0.14512921200454024</v>
      </c>
      <c r="U156" s="4">
        <f t="shared" si="22"/>
        <v>489.33333333333331</v>
      </c>
      <c r="V156" s="4">
        <f t="shared" si="28"/>
        <v>379.4</v>
      </c>
      <c r="W156" s="4">
        <f t="shared" si="23"/>
        <v>-109.93333333333334</v>
      </c>
      <c r="X156" s="4">
        <f t="shared" si="29"/>
        <v>1.2897557547004042</v>
      </c>
    </row>
    <row r="157" spans="1:24">
      <c r="A157" t="s">
        <v>832</v>
      </c>
      <c r="B157" s="15">
        <v>37</v>
      </c>
      <c r="C157" s="15">
        <v>41</v>
      </c>
      <c r="D157" s="15">
        <v>66</v>
      </c>
      <c r="E157" s="15">
        <v>14</v>
      </c>
      <c r="F157" s="3">
        <v>183</v>
      </c>
      <c r="G157" s="3">
        <v>145</v>
      </c>
      <c r="H157" s="3">
        <v>248</v>
      </c>
      <c r="I157" s="21">
        <v>20</v>
      </c>
      <c r="J157" s="15">
        <v>15</v>
      </c>
      <c r="K157" s="15">
        <v>10</v>
      </c>
      <c r="L157" s="15">
        <v>11</v>
      </c>
      <c r="M157" s="15">
        <v>4</v>
      </c>
      <c r="N157" s="15">
        <v>20</v>
      </c>
      <c r="O157" s="3">
        <v>57</v>
      </c>
      <c r="P157" s="3">
        <v>70</v>
      </c>
      <c r="Q157" s="3">
        <v>94</v>
      </c>
      <c r="R157" s="3">
        <v>82</v>
      </c>
      <c r="S157" s="3">
        <v>108</v>
      </c>
      <c r="T157" s="23">
        <f t="shared" si="27"/>
        <v>2.2912333805614063E-3</v>
      </c>
      <c r="U157" s="4">
        <f t="shared" si="22"/>
        <v>192</v>
      </c>
      <c r="V157" s="4">
        <f t="shared" si="28"/>
        <v>82.2</v>
      </c>
      <c r="W157" s="4">
        <f t="shared" si="23"/>
        <v>-109.8</v>
      </c>
      <c r="X157" s="4">
        <f t="shared" si="29"/>
        <v>2.335766423357664</v>
      </c>
    </row>
    <row r="158" spans="1:24">
      <c r="A158" t="s">
        <v>1126</v>
      </c>
      <c r="B158" s="15">
        <v>27</v>
      </c>
      <c r="C158" s="15">
        <v>28</v>
      </c>
      <c r="D158" s="15">
        <v>54</v>
      </c>
      <c r="E158" s="15">
        <v>6</v>
      </c>
      <c r="F158" s="3">
        <v>134</v>
      </c>
      <c r="G158" s="3">
        <v>99</v>
      </c>
      <c r="H158" s="3">
        <v>203</v>
      </c>
      <c r="I158" s="21">
        <v>9</v>
      </c>
      <c r="J158" s="15">
        <v>15</v>
      </c>
      <c r="K158" s="15">
        <v>8</v>
      </c>
      <c r="L158" s="15">
        <v>5</v>
      </c>
      <c r="N158" s="15">
        <v>4</v>
      </c>
      <c r="O158" s="3">
        <v>57</v>
      </c>
      <c r="P158" s="3">
        <v>56</v>
      </c>
      <c r="Q158" s="3">
        <v>43</v>
      </c>
      <c r="R158" s="3">
        <v>0</v>
      </c>
      <c r="S158" s="3">
        <v>22</v>
      </c>
      <c r="T158" s="23">
        <f t="shared" si="27"/>
        <v>3.1092661923278792E-3</v>
      </c>
      <c r="U158" s="4">
        <f t="shared" si="22"/>
        <v>145.33333333333334</v>
      </c>
      <c r="V158" s="4">
        <f t="shared" si="28"/>
        <v>35.6</v>
      </c>
      <c r="W158" s="4">
        <f t="shared" si="23"/>
        <v>-109.73333333333335</v>
      </c>
      <c r="X158" s="4">
        <f t="shared" si="29"/>
        <v>4.0823970037453181</v>
      </c>
    </row>
    <row r="159" spans="1:24">
      <c r="A159" t="s">
        <v>1314</v>
      </c>
      <c r="B159" s="15">
        <v>26</v>
      </c>
      <c r="C159" s="15">
        <v>12</v>
      </c>
      <c r="D159" s="15">
        <v>53</v>
      </c>
      <c r="E159" s="15">
        <v>4</v>
      </c>
      <c r="F159" s="3">
        <v>129</v>
      </c>
      <c r="G159" s="3">
        <v>43</v>
      </c>
      <c r="H159" s="3">
        <v>199</v>
      </c>
      <c r="I159" s="21">
        <v>6</v>
      </c>
      <c r="J159" s="15">
        <v>4</v>
      </c>
      <c r="K159" s="15">
        <v>5</v>
      </c>
      <c r="M159" s="15">
        <v>1</v>
      </c>
      <c r="O159" s="3">
        <v>15</v>
      </c>
      <c r="P159" s="3">
        <v>35</v>
      </c>
      <c r="Q159" s="3">
        <v>0</v>
      </c>
      <c r="R159" s="3">
        <v>21</v>
      </c>
      <c r="S159" s="3">
        <v>0</v>
      </c>
      <c r="T159" s="23">
        <f t="shared" si="27"/>
        <v>9.1984234242419964E-3</v>
      </c>
      <c r="U159" s="4">
        <f t="shared" si="22"/>
        <v>123.66666666666667</v>
      </c>
      <c r="V159" s="4">
        <f t="shared" si="28"/>
        <v>14.2</v>
      </c>
      <c r="W159" s="4">
        <f t="shared" si="23"/>
        <v>-109.46666666666667</v>
      </c>
      <c r="X159" s="4">
        <f t="shared" si="29"/>
        <v>8.7089201877934279</v>
      </c>
    </row>
    <row r="160" spans="1:24">
      <c r="A160" t="s">
        <v>272</v>
      </c>
      <c r="B160" s="15">
        <v>77</v>
      </c>
      <c r="C160" s="15">
        <v>90</v>
      </c>
      <c r="D160" s="15">
        <v>136</v>
      </c>
      <c r="E160" s="15">
        <v>23</v>
      </c>
      <c r="F160" s="3">
        <v>382</v>
      </c>
      <c r="G160" s="3">
        <v>319</v>
      </c>
      <c r="H160" s="3">
        <v>512</v>
      </c>
      <c r="I160" s="21">
        <v>33</v>
      </c>
      <c r="J160" s="15">
        <v>68</v>
      </c>
      <c r="K160" s="15">
        <v>38</v>
      </c>
      <c r="L160" s="15">
        <v>30</v>
      </c>
      <c r="M160" s="15">
        <v>19</v>
      </c>
      <c r="N160" s="15">
        <v>57</v>
      </c>
      <c r="O160" s="3">
        <v>259</v>
      </c>
      <c r="P160" s="3">
        <v>265</v>
      </c>
      <c r="Q160" s="3">
        <v>256</v>
      </c>
      <c r="R160" s="3">
        <v>391</v>
      </c>
      <c r="S160" s="3">
        <v>308</v>
      </c>
      <c r="T160" s="23">
        <f t="shared" si="27"/>
        <v>4.4939470539514081E-2</v>
      </c>
      <c r="U160" s="4">
        <f t="shared" si="22"/>
        <v>404.33333333333331</v>
      </c>
      <c r="V160" s="4">
        <f t="shared" si="28"/>
        <v>295.8</v>
      </c>
      <c r="W160" s="4">
        <f t="shared" si="23"/>
        <v>-108.5333333333333</v>
      </c>
      <c r="X160" s="4">
        <f t="shared" si="29"/>
        <v>1.3669145819247237</v>
      </c>
    </row>
    <row r="161" spans="1:24">
      <c r="A161" t="s">
        <v>362</v>
      </c>
      <c r="B161" s="15">
        <v>106</v>
      </c>
      <c r="C161" s="15">
        <v>81</v>
      </c>
      <c r="D161" s="15">
        <v>103</v>
      </c>
      <c r="E161" s="15">
        <v>21</v>
      </c>
      <c r="F161" s="3">
        <v>525</v>
      </c>
      <c r="G161" s="3">
        <v>287</v>
      </c>
      <c r="H161" s="3">
        <v>387</v>
      </c>
      <c r="I161" s="21">
        <v>30</v>
      </c>
      <c r="J161" s="15">
        <v>60</v>
      </c>
      <c r="K161" s="15">
        <v>24</v>
      </c>
      <c r="L161" s="15">
        <v>16</v>
      </c>
      <c r="M161" s="15">
        <v>21</v>
      </c>
      <c r="N161" s="15">
        <v>91</v>
      </c>
      <c r="O161" s="3">
        <v>229</v>
      </c>
      <c r="P161" s="3">
        <v>168</v>
      </c>
      <c r="Q161" s="3">
        <v>137</v>
      </c>
      <c r="R161" s="3">
        <v>432</v>
      </c>
      <c r="S161" s="3">
        <v>491</v>
      </c>
      <c r="T161" s="23">
        <f t="shared" si="27"/>
        <v>0.17733359230623499</v>
      </c>
      <c r="U161" s="4">
        <f t="shared" si="22"/>
        <v>399.66666666666669</v>
      </c>
      <c r="V161" s="4">
        <f t="shared" si="28"/>
        <v>291.39999999999998</v>
      </c>
      <c r="W161" s="4">
        <f t="shared" si="23"/>
        <v>-108.26666666666671</v>
      </c>
      <c r="X161" s="4">
        <f t="shared" si="29"/>
        <v>1.371539693433997</v>
      </c>
    </row>
    <row r="162" spans="1:24">
      <c r="A162" t="s">
        <v>673</v>
      </c>
      <c r="B162" s="15">
        <v>39</v>
      </c>
      <c r="C162" s="15">
        <v>67</v>
      </c>
      <c r="D162" s="15">
        <v>67</v>
      </c>
      <c r="E162" s="15">
        <v>15</v>
      </c>
      <c r="F162" s="3">
        <v>193</v>
      </c>
      <c r="G162" s="3">
        <v>237</v>
      </c>
      <c r="H162" s="3">
        <v>252</v>
      </c>
      <c r="I162" s="21">
        <v>21</v>
      </c>
      <c r="J162" s="15">
        <v>36</v>
      </c>
      <c r="K162" s="15">
        <v>12</v>
      </c>
      <c r="L162" s="15">
        <v>15</v>
      </c>
      <c r="M162" s="15">
        <v>7</v>
      </c>
      <c r="N162" s="15">
        <v>19</v>
      </c>
      <c r="O162" s="3">
        <v>137</v>
      </c>
      <c r="P162" s="3">
        <v>84</v>
      </c>
      <c r="Q162" s="3">
        <v>128</v>
      </c>
      <c r="R162" s="3">
        <v>144</v>
      </c>
      <c r="S162" s="3">
        <v>103</v>
      </c>
      <c r="T162" s="23">
        <f t="shared" si="27"/>
        <v>7.7672283428222271E-4</v>
      </c>
      <c r="U162" s="4">
        <f t="shared" si="22"/>
        <v>227.33333333333334</v>
      </c>
      <c r="V162" s="4">
        <f t="shared" si="28"/>
        <v>119.2</v>
      </c>
      <c r="W162" s="4">
        <f t="shared" si="23"/>
        <v>-108.13333333333334</v>
      </c>
      <c r="X162" s="4">
        <f t="shared" si="29"/>
        <v>1.907158836689038</v>
      </c>
    </row>
    <row r="163" spans="1:24">
      <c r="A163" t="s">
        <v>1395</v>
      </c>
      <c r="B163" s="15">
        <v>21</v>
      </c>
      <c r="C163" s="15">
        <v>22</v>
      </c>
      <c r="D163" s="15">
        <v>40</v>
      </c>
      <c r="E163" s="15">
        <v>4</v>
      </c>
      <c r="F163" s="3">
        <v>104</v>
      </c>
      <c r="G163" s="3">
        <v>78</v>
      </c>
      <c r="H163" s="3">
        <v>150</v>
      </c>
      <c r="I163" s="21">
        <v>6</v>
      </c>
      <c r="K163" s="15">
        <v>2</v>
      </c>
      <c r="O163" s="3">
        <v>0</v>
      </c>
      <c r="P163" s="3">
        <v>14</v>
      </c>
      <c r="Q163" s="3">
        <v>0</v>
      </c>
      <c r="R163" s="3">
        <v>0</v>
      </c>
      <c r="S163" s="3">
        <v>0</v>
      </c>
      <c r="T163" s="23">
        <f t="shared" si="27"/>
        <v>2.4409266473680903E-4</v>
      </c>
      <c r="U163" s="4">
        <f t="shared" si="22"/>
        <v>110.66666666666667</v>
      </c>
      <c r="V163" s="4">
        <f t="shared" si="28"/>
        <v>2.8</v>
      </c>
      <c r="W163" s="4">
        <f t="shared" si="23"/>
        <v>-107.86666666666667</v>
      </c>
      <c r="X163" s="4">
        <f t="shared" si="29"/>
        <v>39.523809523809526</v>
      </c>
    </row>
    <row r="164" spans="1:24">
      <c r="A164" t="s">
        <v>975</v>
      </c>
      <c r="B164" s="15">
        <v>26</v>
      </c>
      <c r="C164" s="15">
        <v>80</v>
      </c>
      <c r="D164" s="15">
        <v>24</v>
      </c>
      <c r="E164" s="15">
        <v>11</v>
      </c>
      <c r="F164" s="3">
        <v>129</v>
      </c>
      <c r="G164" s="3">
        <v>283</v>
      </c>
      <c r="H164" s="3">
        <v>90</v>
      </c>
      <c r="I164" s="21">
        <v>16</v>
      </c>
      <c r="J164" s="15">
        <v>15</v>
      </c>
      <c r="K164" s="15">
        <v>5</v>
      </c>
      <c r="L164" s="15">
        <v>8</v>
      </c>
      <c r="M164" s="15">
        <v>4</v>
      </c>
      <c r="N164" s="15">
        <v>11</v>
      </c>
      <c r="O164" s="3">
        <v>57</v>
      </c>
      <c r="P164" s="3">
        <v>35</v>
      </c>
      <c r="Q164" s="3">
        <v>68</v>
      </c>
      <c r="R164" s="3">
        <v>82</v>
      </c>
      <c r="S164" s="3">
        <v>59</v>
      </c>
      <c r="T164" s="23">
        <f t="shared" si="27"/>
        <v>2.5860648987283793E-2</v>
      </c>
      <c r="U164" s="4">
        <f t="shared" si="22"/>
        <v>167.33333333333334</v>
      </c>
      <c r="V164" s="4">
        <f t="shared" si="28"/>
        <v>60.2</v>
      </c>
      <c r="W164" s="4">
        <f t="shared" si="23"/>
        <v>-107.13333333333334</v>
      </c>
      <c r="X164" s="4">
        <f t="shared" si="29"/>
        <v>2.7796234772978958</v>
      </c>
    </row>
    <row r="165" spans="1:24">
      <c r="A165" t="s">
        <v>1339</v>
      </c>
      <c r="B165" s="15">
        <v>22</v>
      </c>
      <c r="C165" s="15">
        <v>13</v>
      </c>
      <c r="D165" s="15">
        <v>52</v>
      </c>
      <c r="E165" s="15">
        <v>5</v>
      </c>
      <c r="F165" s="3">
        <v>109</v>
      </c>
      <c r="G165" s="3">
        <v>46</v>
      </c>
      <c r="H165" s="3">
        <v>196</v>
      </c>
      <c r="I165" s="21">
        <v>7</v>
      </c>
      <c r="J165" s="15">
        <v>1</v>
      </c>
      <c r="L165" s="15">
        <v>2</v>
      </c>
      <c r="M165" s="15">
        <v>1</v>
      </c>
      <c r="N165" s="15">
        <v>2</v>
      </c>
      <c r="O165" s="3">
        <v>4</v>
      </c>
      <c r="P165" s="3">
        <v>0</v>
      </c>
      <c r="Q165" s="3">
        <v>17</v>
      </c>
      <c r="R165" s="3">
        <v>21</v>
      </c>
      <c r="S165" s="3">
        <v>11</v>
      </c>
      <c r="T165" s="23">
        <f t="shared" si="27"/>
        <v>8.1405370215872908E-3</v>
      </c>
      <c r="U165" s="4">
        <f t="shared" si="22"/>
        <v>117</v>
      </c>
      <c r="V165" s="4">
        <f t="shared" si="28"/>
        <v>10.6</v>
      </c>
      <c r="W165" s="4">
        <f t="shared" si="23"/>
        <v>-106.4</v>
      </c>
      <c r="X165" s="4">
        <f t="shared" si="29"/>
        <v>11.037735849056604</v>
      </c>
    </row>
    <row r="166" spans="1:24">
      <c r="A166" t="s">
        <v>862</v>
      </c>
      <c r="B166" s="15">
        <v>26</v>
      </c>
      <c r="C166" s="15">
        <v>33</v>
      </c>
      <c r="D166" s="15">
        <v>80</v>
      </c>
      <c r="E166" s="15">
        <v>10</v>
      </c>
      <c r="F166" s="3">
        <v>129</v>
      </c>
      <c r="G166" s="3">
        <v>117</v>
      </c>
      <c r="H166" s="3">
        <v>301</v>
      </c>
      <c r="I166" s="21">
        <v>14</v>
      </c>
      <c r="J166" s="15">
        <v>25</v>
      </c>
      <c r="K166" s="15">
        <v>9</v>
      </c>
      <c r="L166" s="15">
        <v>9</v>
      </c>
      <c r="M166" s="15">
        <v>5</v>
      </c>
      <c r="N166" s="15">
        <v>8</v>
      </c>
      <c r="O166" s="3">
        <v>95</v>
      </c>
      <c r="P166" s="3">
        <v>63</v>
      </c>
      <c r="Q166" s="3">
        <v>77</v>
      </c>
      <c r="R166" s="3">
        <v>103</v>
      </c>
      <c r="S166" s="3">
        <v>43</v>
      </c>
      <c r="T166" s="23">
        <f t="shared" si="27"/>
        <v>2.9723426773833966E-2</v>
      </c>
      <c r="U166" s="4">
        <f t="shared" si="22"/>
        <v>182.33333333333334</v>
      </c>
      <c r="V166" s="4">
        <f t="shared" si="28"/>
        <v>76.2</v>
      </c>
      <c r="W166" s="4">
        <f t="shared" si="23"/>
        <v>-106.13333333333334</v>
      </c>
      <c r="X166" s="4">
        <f t="shared" si="29"/>
        <v>2.3928258967629046</v>
      </c>
    </row>
    <row r="167" spans="1:24">
      <c r="A167" t="s">
        <v>231</v>
      </c>
      <c r="B167" s="15">
        <v>81</v>
      </c>
      <c r="C167" s="15">
        <v>99</v>
      </c>
      <c r="D167" s="15">
        <v>142</v>
      </c>
      <c r="E167" s="15">
        <v>19</v>
      </c>
      <c r="F167" s="3">
        <v>401</v>
      </c>
      <c r="G167" s="3">
        <v>351</v>
      </c>
      <c r="H167" s="3">
        <v>534</v>
      </c>
      <c r="I167" s="21">
        <v>27</v>
      </c>
      <c r="J167" s="15">
        <v>88</v>
      </c>
      <c r="K167" s="15">
        <v>54</v>
      </c>
      <c r="L167" s="15">
        <v>32</v>
      </c>
      <c r="M167" s="15">
        <v>18</v>
      </c>
      <c r="N167" s="15">
        <v>48</v>
      </c>
      <c r="O167" s="3">
        <v>335</v>
      </c>
      <c r="P167" s="3">
        <v>377</v>
      </c>
      <c r="Q167" s="3">
        <v>273</v>
      </c>
      <c r="R167" s="3">
        <v>370</v>
      </c>
      <c r="S167" s="3">
        <v>259</v>
      </c>
      <c r="T167" s="23">
        <f t="shared" si="27"/>
        <v>4.2620344738749164E-2</v>
      </c>
      <c r="U167" s="4">
        <f t="shared" si="22"/>
        <v>428.66666666666669</v>
      </c>
      <c r="V167" s="4">
        <f t="shared" si="28"/>
        <v>322.8</v>
      </c>
      <c r="W167" s="4">
        <f t="shared" si="23"/>
        <v>-105.86666666666667</v>
      </c>
      <c r="X167" s="4">
        <f t="shared" si="29"/>
        <v>1.3279636513837259</v>
      </c>
    </row>
    <row r="168" spans="1:24">
      <c r="A168" t="s">
        <v>1116</v>
      </c>
      <c r="B168" s="15">
        <v>31</v>
      </c>
      <c r="C168" s="15">
        <v>39</v>
      </c>
      <c r="D168" s="15">
        <v>42</v>
      </c>
      <c r="E168" s="15">
        <v>3</v>
      </c>
      <c r="F168" s="3">
        <v>154</v>
      </c>
      <c r="G168" s="3">
        <v>138</v>
      </c>
      <c r="H168" s="3">
        <v>158</v>
      </c>
      <c r="I168" s="21">
        <v>4</v>
      </c>
      <c r="J168" s="15">
        <v>6</v>
      </c>
      <c r="K168" s="15">
        <v>4</v>
      </c>
      <c r="L168" s="15">
        <v>7</v>
      </c>
      <c r="M168" s="15">
        <v>3</v>
      </c>
      <c r="N168" s="15">
        <v>9</v>
      </c>
      <c r="O168" s="3">
        <v>23</v>
      </c>
      <c r="P168" s="3">
        <v>28</v>
      </c>
      <c r="Q168" s="3">
        <v>60</v>
      </c>
      <c r="R168" s="3">
        <v>62</v>
      </c>
      <c r="S168" s="3">
        <v>49</v>
      </c>
      <c r="T168" s="23">
        <f t="shared" si="27"/>
        <v>5.0405255437818978E-5</v>
      </c>
      <c r="U168" s="4">
        <f t="shared" si="22"/>
        <v>150</v>
      </c>
      <c r="V168" s="4">
        <f t="shared" si="28"/>
        <v>44.4</v>
      </c>
      <c r="W168" s="4">
        <f t="shared" si="23"/>
        <v>-105.6</v>
      </c>
      <c r="X168" s="4">
        <f t="shared" si="29"/>
        <v>3.3783783783783785</v>
      </c>
    </row>
    <row r="169" spans="1:24">
      <c r="A169" t="s">
        <v>1191</v>
      </c>
      <c r="B169" s="15">
        <v>36</v>
      </c>
      <c r="C169" s="15">
        <v>19</v>
      </c>
      <c r="D169" s="15">
        <v>44</v>
      </c>
      <c r="E169" s="15">
        <v>10</v>
      </c>
      <c r="F169" s="3">
        <v>178</v>
      </c>
      <c r="G169" s="3">
        <v>67</v>
      </c>
      <c r="H169" s="3">
        <v>166</v>
      </c>
      <c r="I169" s="21">
        <v>14</v>
      </c>
      <c r="J169" s="15">
        <v>14</v>
      </c>
      <c r="K169" s="15">
        <v>1</v>
      </c>
      <c r="L169" s="15">
        <v>4</v>
      </c>
      <c r="M169" s="15">
        <v>1</v>
      </c>
      <c r="N169" s="15">
        <v>8</v>
      </c>
      <c r="O169" s="3">
        <v>53</v>
      </c>
      <c r="P169" s="3">
        <v>7</v>
      </c>
      <c r="Q169" s="3">
        <v>34</v>
      </c>
      <c r="R169" s="3">
        <v>21</v>
      </c>
      <c r="S169" s="3">
        <v>43</v>
      </c>
      <c r="T169" s="23">
        <f t="shared" si="27"/>
        <v>4.5743467853362335E-3</v>
      </c>
      <c r="U169" s="4">
        <f t="shared" si="22"/>
        <v>137</v>
      </c>
      <c r="V169" s="4">
        <f t="shared" si="28"/>
        <v>31.6</v>
      </c>
      <c r="W169" s="4">
        <f t="shared" si="23"/>
        <v>-105.4</v>
      </c>
      <c r="X169" s="4">
        <f t="shared" si="29"/>
        <v>4.3354430379746836</v>
      </c>
    </row>
    <row r="170" spans="1:24">
      <c r="A170" t="s">
        <v>799</v>
      </c>
      <c r="B170" s="15">
        <v>29</v>
      </c>
      <c r="C170" s="15">
        <v>51</v>
      </c>
      <c r="D170" s="15">
        <v>73</v>
      </c>
      <c r="E170" s="15">
        <v>13</v>
      </c>
      <c r="F170" s="3">
        <v>144</v>
      </c>
      <c r="G170" s="3">
        <v>181</v>
      </c>
      <c r="H170" s="3">
        <v>275</v>
      </c>
      <c r="I170" s="21">
        <v>19</v>
      </c>
      <c r="J170" s="15">
        <v>25</v>
      </c>
      <c r="K170" s="15">
        <v>10</v>
      </c>
      <c r="L170" s="15">
        <v>14</v>
      </c>
      <c r="M170" s="15">
        <v>6</v>
      </c>
      <c r="N170" s="15">
        <v>12</v>
      </c>
      <c r="O170" s="3">
        <v>95</v>
      </c>
      <c r="P170" s="3">
        <v>70</v>
      </c>
      <c r="Q170" s="3">
        <v>120</v>
      </c>
      <c r="R170" s="3">
        <v>123</v>
      </c>
      <c r="S170" s="3">
        <v>65</v>
      </c>
      <c r="T170" s="23">
        <f t="shared" si="27"/>
        <v>9.0708117239599647E-3</v>
      </c>
      <c r="U170" s="4">
        <f t="shared" si="22"/>
        <v>200</v>
      </c>
      <c r="V170" s="4">
        <f t="shared" si="28"/>
        <v>94.6</v>
      </c>
      <c r="W170" s="4">
        <f t="shared" si="23"/>
        <v>-105.4</v>
      </c>
      <c r="X170" s="4">
        <f t="shared" si="29"/>
        <v>2.1141649048625792</v>
      </c>
    </row>
    <row r="171" spans="1:24">
      <c r="A171" t="s">
        <v>783</v>
      </c>
      <c r="B171" s="15">
        <v>33</v>
      </c>
      <c r="C171" s="15">
        <v>56</v>
      </c>
      <c r="D171" s="15">
        <v>61</v>
      </c>
      <c r="E171" s="15">
        <v>18</v>
      </c>
      <c r="F171" s="3">
        <v>164</v>
      </c>
      <c r="G171" s="3">
        <v>198</v>
      </c>
      <c r="H171" s="3">
        <v>229</v>
      </c>
      <c r="I171" s="21">
        <v>26</v>
      </c>
      <c r="J171" s="15">
        <v>31</v>
      </c>
      <c r="K171" s="15">
        <v>14</v>
      </c>
      <c r="L171" s="15">
        <v>13</v>
      </c>
      <c r="M171" s="15">
        <v>3</v>
      </c>
      <c r="N171" s="15">
        <v>13</v>
      </c>
      <c r="O171" s="3">
        <v>118</v>
      </c>
      <c r="P171" s="3">
        <v>98</v>
      </c>
      <c r="Q171" s="3">
        <v>111</v>
      </c>
      <c r="R171" s="3">
        <v>62</v>
      </c>
      <c r="S171" s="3">
        <v>70</v>
      </c>
      <c r="T171" s="23">
        <f t="shared" si="27"/>
        <v>9.8895339000745265E-4</v>
      </c>
      <c r="U171" s="4">
        <f t="shared" si="22"/>
        <v>197</v>
      </c>
      <c r="V171" s="4">
        <f t="shared" si="28"/>
        <v>91.8</v>
      </c>
      <c r="W171" s="4">
        <f t="shared" si="23"/>
        <v>-105.2</v>
      </c>
      <c r="X171" s="4">
        <f t="shared" si="29"/>
        <v>2.1459694989106755</v>
      </c>
    </row>
    <row r="172" spans="1:24">
      <c r="A172" t="s">
        <v>953</v>
      </c>
      <c r="B172" s="15">
        <v>33</v>
      </c>
      <c r="C172" s="15">
        <v>30</v>
      </c>
      <c r="D172" s="15">
        <v>64</v>
      </c>
      <c r="E172" s="15">
        <v>12</v>
      </c>
      <c r="F172" s="3">
        <v>164</v>
      </c>
      <c r="G172" s="3">
        <v>106</v>
      </c>
      <c r="H172" s="3">
        <v>241</v>
      </c>
      <c r="I172" s="21">
        <v>17</v>
      </c>
      <c r="J172" s="15">
        <v>10</v>
      </c>
      <c r="K172" s="15">
        <v>13</v>
      </c>
      <c r="L172" s="15">
        <v>6</v>
      </c>
      <c r="M172" s="15">
        <v>5</v>
      </c>
      <c r="N172" s="15">
        <v>8</v>
      </c>
      <c r="O172" s="3">
        <v>38</v>
      </c>
      <c r="P172" s="3">
        <v>91</v>
      </c>
      <c r="Q172" s="3">
        <v>51</v>
      </c>
      <c r="R172" s="3">
        <v>103</v>
      </c>
      <c r="S172" s="3">
        <v>43</v>
      </c>
      <c r="T172" s="23">
        <f t="shared" si="27"/>
        <v>1.0176714374410156E-2</v>
      </c>
      <c r="U172" s="4">
        <f t="shared" si="22"/>
        <v>170.33333333333334</v>
      </c>
      <c r="V172" s="4">
        <f t="shared" si="28"/>
        <v>65.2</v>
      </c>
      <c r="W172" s="4">
        <f t="shared" si="23"/>
        <v>-105.13333333333334</v>
      </c>
      <c r="X172" s="4">
        <f t="shared" si="29"/>
        <v>2.612474437627812</v>
      </c>
    </row>
    <row r="173" spans="1:24">
      <c r="A173" t="s">
        <v>1075</v>
      </c>
      <c r="B173" s="15">
        <v>35</v>
      </c>
      <c r="C173" s="15">
        <v>26</v>
      </c>
      <c r="D173" s="15">
        <v>45</v>
      </c>
      <c r="E173" s="15">
        <v>15</v>
      </c>
      <c r="F173" s="3">
        <v>173</v>
      </c>
      <c r="G173" s="3">
        <v>92</v>
      </c>
      <c r="H173" s="3">
        <v>169</v>
      </c>
      <c r="I173" s="21">
        <v>21</v>
      </c>
      <c r="J173" s="15">
        <v>23</v>
      </c>
      <c r="K173" s="15">
        <v>6</v>
      </c>
      <c r="L173" s="15">
        <v>1</v>
      </c>
      <c r="M173" s="15">
        <v>1</v>
      </c>
      <c r="N173" s="15">
        <v>7</v>
      </c>
      <c r="O173" s="3">
        <v>88</v>
      </c>
      <c r="P173" s="3">
        <v>42</v>
      </c>
      <c r="Q173" s="3">
        <v>9</v>
      </c>
      <c r="R173" s="3">
        <v>21</v>
      </c>
      <c r="S173" s="3">
        <v>38</v>
      </c>
      <c r="T173" s="23">
        <f t="shared" si="27"/>
        <v>3.6014615414446116E-3</v>
      </c>
      <c r="U173" s="4">
        <f t="shared" si="22"/>
        <v>144.66666666666666</v>
      </c>
      <c r="V173" s="4">
        <f t="shared" si="28"/>
        <v>39.6</v>
      </c>
      <c r="W173" s="4">
        <f t="shared" si="23"/>
        <v>-105.06666666666666</v>
      </c>
      <c r="X173" s="4">
        <f t="shared" si="29"/>
        <v>3.6531986531986527</v>
      </c>
    </row>
    <row r="174" spans="1:24">
      <c r="A174" t="s">
        <v>1315</v>
      </c>
      <c r="B174" s="15">
        <v>11</v>
      </c>
      <c r="C174" s="15">
        <v>22</v>
      </c>
      <c r="D174" s="15">
        <v>66</v>
      </c>
      <c r="E174" s="15">
        <v>5</v>
      </c>
      <c r="F174" s="3">
        <v>55</v>
      </c>
      <c r="G174" s="3">
        <v>78</v>
      </c>
      <c r="H174" s="3">
        <v>248</v>
      </c>
      <c r="I174" s="21">
        <v>7</v>
      </c>
      <c r="J174" s="15">
        <v>11</v>
      </c>
      <c r="K174" s="15">
        <v>2</v>
      </c>
      <c r="L174" s="15">
        <v>4</v>
      </c>
      <c r="N174" s="15">
        <v>4</v>
      </c>
      <c r="O174" s="3">
        <v>42</v>
      </c>
      <c r="P174" s="3">
        <v>14</v>
      </c>
      <c r="Q174" s="3">
        <v>34</v>
      </c>
      <c r="R174" s="3">
        <v>0</v>
      </c>
      <c r="S174" s="3">
        <v>22</v>
      </c>
      <c r="T174" s="23">
        <f t="shared" si="27"/>
        <v>3.0651954342013482E-2</v>
      </c>
      <c r="U174" s="4">
        <f t="shared" si="22"/>
        <v>127</v>
      </c>
      <c r="V174" s="4">
        <f t="shared" si="28"/>
        <v>22.4</v>
      </c>
      <c r="W174" s="4">
        <f t="shared" si="23"/>
        <v>-104.6</v>
      </c>
      <c r="X174" s="4">
        <f t="shared" si="29"/>
        <v>5.6696428571428577</v>
      </c>
    </row>
    <row r="175" spans="1:24">
      <c r="A175" t="s">
        <v>890</v>
      </c>
      <c r="B175" s="15">
        <v>37</v>
      </c>
      <c r="C175" s="15">
        <v>50</v>
      </c>
      <c r="D175" s="15">
        <v>48</v>
      </c>
      <c r="E175" s="15">
        <v>10</v>
      </c>
      <c r="F175" s="3">
        <v>183</v>
      </c>
      <c r="G175" s="3">
        <v>177</v>
      </c>
      <c r="H175" s="3">
        <v>181</v>
      </c>
      <c r="I175" s="21">
        <v>14</v>
      </c>
      <c r="J175" s="15">
        <v>19</v>
      </c>
      <c r="K175" s="15">
        <v>15</v>
      </c>
      <c r="L175" s="15">
        <v>6</v>
      </c>
      <c r="M175" s="15">
        <v>4</v>
      </c>
      <c r="N175" s="15">
        <v>13</v>
      </c>
      <c r="O175" s="3">
        <v>72</v>
      </c>
      <c r="P175" s="3">
        <v>105</v>
      </c>
      <c r="Q175" s="3">
        <v>51</v>
      </c>
      <c r="R175" s="3">
        <v>82</v>
      </c>
      <c r="S175" s="3">
        <v>70</v>
      </c>
      <c r="T175" s="23">
        <f t="shared" si="27"/>
        <v>5.8814782788539334E-5</v>
      </c>
      <c r="U175" s="4">
        <f t="shared" si="22"/>
        <v>180.33333333333334</v>
      </c>
      <c r="V175" s="4">
        <f t="shared" si="28"/>
        <v>76</v>
      </c>
      <c r="W175" s="4">
        <f t="shared" si="23"/>
        <v>-104.33333333333334</v>
      </c>
      <c r="X175" s="4">
        <f t="shared" si="29"/>
        <v>2.3728070175438596</v>
      </c>
    </row>
    <row r="176" spans="1:24">
      <c r="A176" t="s">
        <v>637</v>
      </c>
      <c r="B176" s="15">
        <v>48</v>
      </c>
      <c r="C176" s="15">
        <v>63</v>
      </c>
      <c r="D176" s="15">
        <v>79</v>
      </c>
      <c r="E176" s="15">
        <v>17</v>
      </c>
      <c r="F176" s="3">
        <v>238</v>
      </c>
      <c r="G176" s="3">
        <v>223</v>
      </c>
      <c r="H176" s="3">
        <v>297</v>
      </c>
      <c r="I176" s="21">
        <v>24</v>
      </c>
      <c r="J176" s="15">
        <v>61</v>
      </c>
      <c r="K176" s="15">
        <v>24</v>
      </c>
      <c r="L176" s="15">
        <v>17</v>
      </c>
      <c r="M176" s="15">
        <v>6</v>
      </c>
      <c r="N176" s="15">
        <v>14</v>
      </c>
      <c r="O176" s="3">
        <v>232</v>
      </c>
      <c r="P176" s="3">
        <v>168</v>
      </c>
      <c r="Q176" s="3">
        <v>145</v>
      </c>
      <c r="R176" s="3">
        <v>123</v>
      </c>
      <c r="S176" s="3">
        <v>76</v>
      </c>
      <c r="T176" s="23">
        <f t="shared" si="27"/>
        <v>1.7181966348283943E-2</v>
      </c>
      <c r="U176" s="4">
        <f t="shared" si="22"/>
        <v>252.66666666666666</v>
      </c>
      <c r="V176" s="4">
        <f t="shared" si="28"/>
        <v>148.80000000000001</v>
      </c>
      <c r="W176" s="4">
        <f t="shared" si="23"/>
        <v>-103.86666666666665</v>
      </c>
      <c r="X176" s="4">
        <f t="shared" si="29"/>
        <v>1.6980286738351253</v>
      </c>
    </row>
    <row r="177" spans="1:24">
      <c r="A177" t="s">
        <v>269</v>
      </c>
      <c r="B177" s="15">
        <v>79</v>
      </c>
      <c r="C177" s="15">
        <v>106</v>
      </c>
      <c r="D177" s="15">
        <v>117</v>
      </c>
      <c r="E177" s="15">
        <v>25</v>
      </c>
      <c r="F177" s="3">
        <v>391</v>
      </c>
      <c r="G177" s="3">
        <v>375</v>
      </c>
      <c r="H177" s="3">
        <v>440</v>
      </c>
      <c r="I177" s="21">
        <v>36</v>
      </c>
      <c r="J177" s="15">
        <v>82</v>
      </c>
      <c r="K177" s="15">
        <v>49</v>
      </c>
      <c r="L177" s="15">
        <v>24</v>
      </c>
      <c r="M177" s="15">
        <v>13</v>
      </c>
      <c r="N177" s="15">
        <v>68</v>
      </c>
      <c r="O177" s="3">
        <v>312</v>
      </c>
      <c r="P177" s="3">
        <v>342</v>
      </c>
      <c r="Q177" s="3">
        <v>205</v>
      </c>
      <c r="R177" s="3">
        <v>267</v>
      </c>
      <c r="S177" s="3">
        <v>367</v>
      </c>
      <c r="T177" s="23">
        <f t="shared" si="27"/>
        <v>2.2348140309334678E-2</v>
      </c>
      <c r="U177" s="4">
        <f t="shared" si="22"/>
        <v>402</v>
      </c>
      <c r="V177" s="4">
        <f t="shared" si="28"/>
        <v>298.60000000000002</v>
      </c>
      <c r="W177" s="4">
        <f t="shared" si="23"/>
        <v>-103.39999999999998</v>
      </c>
      <c r="X177" s="4">
        <f t="shared" si="29"/>
        <v>1.3462826523777629</v>
      </c>
    </row>
    <row r="178" spans="1:24">
      <c r="A178" t="s">
        <v>1408</v>
      </c>
      <c r="B178" s="15">
        <v>10</v>
      </c>
      <c r="C178" s="15">
        <v>36</v>
      </c>
      <c r="D178" s="15">
        <v>35</v>
      </c>
      <c r="E178" s="15">
        <v>3</v>
      </c>
      <c r="F178" s="3">
        <v>50</v>
      </c>
      <c r="G178" s="3">
        <v>128</v>
      </c>
      <c r="H178" s="3">
        <v>132</v>
      </c>
      <c r="I178" s="21">
        <v>4</v>
      </c>
      <c r="T178" s="23">
        <v>0</v>
      </c>
      <c r="U178" s="4">
        <f t="shared" si="22"/>
        <v>103.33333333333333</v>
      </c>
      <c r="V178" s="4">
        <v>0</v>
      </c>
      <c r="W178" s="4">
        <f t="shared" si="23"/>
        <v>-103.33333333333333</v>
      </c>
      <c r="X178" s="4">
        <v>0</v>
      </c>
    </row>
    <row r="179" spans="1:24">
      <c r="A179" t="s">
        <v>1552</v>
      </c>
      <c r="B179" s="15">
        <v>42</v>
      </c>
      <c r="C179" s="15">
        <v>16</v>
      </c>
      <c r="D179" s="15">
        <v>28</v>
      </c>
      <c r="E179" s="15">
        <v>4</v>
      </c>
      <c r="F179" s="3">
        <v>208</v>
      </c>
      <c r="G179" s="3">
        <v>57</v>
      </c>
      <c r="H179" s="3">
        <v>105</v>
      </c>
      <c r="I179" s="21">
        <v>6</v>
      </c>
      <c r="K179" s="15">
        <v>1</v>
      </c>
      <c r="L179" s="15">
        <v>8</v>
      </c>
      <c r="N179" s="15">
        <v>5</v>
      </c>
      <c r="O179" s="3">
        <v>0</v>
      </c>
      <c r="P179" s="3">
        <v>7</v>
      </c>
      <c r="Q179" s="3">
        <v>68</v>
      </c>
      <c r="R179" s="3">
        <v>0</v>
      </c>
      <c r="S179" s="3">
        <v>27</v>
      </c>
      <c r="T179" s="23">
        <f t="shared" ref="T179:T193" si="30">_xlfn.T.TEST(F179:H179,O179:S179,1,2)</f>
        <v>1.5623950015456994E-2</v>
      </c>
      <c r="U179" s="4">
        <f t="shared" si="22"/>
        <v>123.33333333333333</v>
      </c>
      <c r="V179" s="4">
        <f t="shared" ref="V179:V193" si="31">AVERAGE(O179:S179)</f>
        <v>20.399999999999999</v>
      </c>
      <c r="W179" s="4">
        <f t="shared" si="23"/>
        <v>-102.93333333333334</v>
      </c>
      <c r="X179" s="4">
        <f t="shared" ref="X179:X193" si="32">U179/V179</f>
        <v>6.0457516339869279</v>
      </c>
    </row>
    <row r="180" spans="1:24">
      <c r="A180" t="s">
        <v>938</v>
      </c>
      <c r="B180" s="15">
        <v>37</v>
      </c>
      <c r="C180" s="15">
        <v>28</v>
      </c>
      <c r="D180" s="15">
        <v>68</v>
      </c>
      <c r="E180" s="15">
        <v>4</v>
      </c>
      <c r="F180" s="3">
        <v>183</v>
      </c>
      <c r="G180" s="3">
        <v>99</v>
      </c>
      <c r="H180" s="3">
        <v>256</v>
      </c>
      <c r="I180" s="21">
        <v>6</v>
      </c>
      <c r="J180" s="15">
        <v>22</v>
      </c>
      <c r="K180" s="15">
        <v>5</v>
      </c>
      <c r="L180" s="15">
        <v>21</v>
      </c>
      <c r="M180" s="15">
        <v>1</v>
      </c>
      <c r="N180" s="15">
        <v>12</v>
      </c>
      <c r="O180" s="3">
        <v>84</v>
      </c>
      <c r="P180" s="3">
        <v>35</v>
      </c>
      <c r="Q180" s="3">
        <v>179</v>
      </c>
      <c r="R180" s="3">
        <v>21</v>
      </c>
      <c r="S180" s="3">
        <v>65</v>
      </c>
      <c r="T180" s="23">
        <f t="shared" si="30"/>
        <v>4.2464580420288507E-2</v>
      </c>
      <c r="U180" s="4">
        <f t="shared" si="22"/>
        <v>179.33333333333334</v>
      </c>
      <c r="V180" s="4">
        <f t="shared" si="31"/>
        <v>76.8</v>
      </c>
      <c r="W180" s="4">
        <f t="shared" si="23"/>
        <v>-102.53333333333335</v>
      </c>
      <c r="X180" s="4">
        <f t="shared" si="32"/>
        <v>2.3350694444444446</v>
      </c>
    </row>
    <row r="181" spans="1:24">
      <c r="A181" t="s">
        <v>223</v>
      </c>
      <c r="B181" s="15">
        <v>87</v>
      </c>
      <c r="C181" s="15">
        <v>107</v>
      </c>
      <c r="D181" s="15">
        <v>132</v>
      </c>
      <c r="E181" s="15">
        <v>24</v>
      </c>
      <c r="F181" s="3">
        <v>431</v>
      </c>
      <c r="G181" s="3">
        <v>379</v>
      </c>
      <c r="H181" s="3">
        <v>497</v>
      </c>
      <c r="I181" s="21">
        <v>34</v>
      </c>
      <c r="J181" s="15">
        <v>82</v>
      </c>
      <c r="K181" s="15">
        <v>53</v>
      </c>
      <c r="L181" s="15">
        <v>32</v>
      </c>
      <c r="M181" s="15">
        <v>15</v>
      </c>
      <c r="N181" s="15">
        <v>75</v>
      </c>
      <c r="O181" s="3">
        <v>312</v>
      </c>
      <c r="P181" s="3">
        <v>370</v>
      </c>
      <c r="Q181" s="3">
        <v>273</v>
      </c>
      <c r="R181" s="3">
        <v>308</v>
      </c>
      <c r="S181" s="3">
        <v>405</v>
      </c>
      <c r="T181" s="23">
        <f t="shared" si="30"/>
        <v>2.2136366451012156E-2</v>
      </c>
      <c r="U181" s="4">
        <f t="shared" si="22"/>
        <v>435.66666666666669</v>
      </c>
      <c r="V181" s="4">
        <f t="shared" si="31"/>
        <v>333.6</v>
      </c>
      <c r="W181" s="4">
        <f t="shared" si="23"/>
        <v>-102.06666666666666</v>
      </c>
      <c r="X181" s="4">
        <f t="shared" si="32"/>
        <v>1.3059552358113509</v>
      </c>
    </row>
    <row r="182" spans="1:24">
      <c r="A182" t="s">
        <v>1423</v>
      </c>
      <c r="B182" s="15">
        <v>16</v>
      </c>
      <c r="C182" s="15">
        <v>9</v>
      </c>
      <c r="D182" s="15">
        <v>57</v>
      </c>
      <c r="E182" s="15">
        <v>2</v>
      </c>
      <c r="F182" s="3">
        <v>79</v>
      </c>
      <c r="G182" s="3">
        <v>32</v>
      </c>
      <c r="H182" s="3">
        <v>214</v>
      </c>
      <c r="I182" s="21">
        <v>3</v>
      </c>
      <c r="K182" s="15">
        <v>3</v>
      </c>
      <c r="N182" s="15">
        <v>2</v>
      </c>
      <c r="O182" s="3">
        <v>0</v>
      </c>
      <c r="P182" s="3">
        <v>21</v>
      </c>
      <c r="Q182" s="3">
        <v>0</v>
      </c>
      <c r="R182" s="3">
        <v>0</v>
      </c>
      <c r="S182" s="3">
        <v>11</v>
      </c>
      <c r="T182" s="23">
        <f t="shared" si="30"/>
        <v>2.223138967395949E-2</v>
      </c>
      <c r="U182" s="4">
        <f t="shared" si="22"/>
        <v>108.33333333333333</v>
      </c>
      <c r="V182" s="4">
        <f t="shared" si="31"/>
        <v>6.4</v>
      </c>
      <c r="W182" s="4">
        <f t="shared" si="23"/>
        <v>-101.93333333333332</v>
      </c>
      <c r="X182" s="4">
        <f t="shared" si="32"/>
        <v>16.927083333333332</v>
      </c>
    </row>
    <row r="183" spans="1:24">
      <c r="A183" t="s">
        <v>399</v>
      </c>
      <c r="B183" s="15">
        <v>44</v>
      </c>
      <c r="C183" s="15">
        <v>126</v>
      </c>
      <c r="D183" s="15">
        <v>94</v>
      </c>
      <c r="E183" s="15">
        <v>15</v>
      </c>
      <c r="F183" s="3">
        <v>218</v>
      </c>
      <c r="G183" s="3">
        <v>446</v>
      </c>
      <c r="H183" s="3">
        <v>354</v>
      </c>
      <c r="I183" s="21">
        <v>21</v>
      </c>
      <c r="J183" s="15">
        <v>53</v>
      </c>
      <c r="K183" s="15">
        <v>27</v>
      </c>
      <c r="L183" s="15">
        <v>30</v>
      </c>
      <c r="M183" s="15">
        <v>10</v>
      </c>
      <c r="N183" s="15">
        <v>62</v>
      </c>
      <c r="O183" s="3">
        <v>202</v>
      </c>
      <c r="P183" s="3">
        <v>188</v>
      </c>
      <c r="Q183" s="3">
        <v>256</v>
      </c>
      <c r="R183" s="3">
        <v>206</v>
      </c>
      <c r="S183" s="3">
        <v>335</v>
      </c>
      <c r="T183" s="23">
        <f t="shared" si="30"/>
        <v>7.0868969279082816E-2</v>
      </c>
      <c r="U183" s="4">
        <f t="shared" si="22"/>
        <v>339.33333333333331</v>
      </c>
      <c r="V183" s="4">
        <f t="shared" si="31"/>
        <v>237.4</v>
      </c>
      <c r="W183" s="4">
        <f t="shared" si="23"/>
        <v>-101.93333333333331</v>
      </c>
      <c r="X183" s="4">
        <f t="shared" si="32"/>
        <v>1.4293737714125245</v>
      </c>
    </row>
    <row r="184" spans="1:24">
      <c r="A184" t="s">
        <v>604</v>
      </c>
      <c r="B184" s="15">
        <v>40</v>
      </c>
      <c r="C184" s="15">
        <v>58</v>
      </c>
      <c r="D184" s="15">
        <v>92</v>
      </c>
      <c r="E184" s="15">
        <v>20</v>
      </c>
      <c r="F184" s="3">
        <v>198</v>
      </c>
      <c r="G184" s="3">
        <v>205</v>
      </c>
      <c r="H184" s="3">
        <v>346</v>
      </c>
      <c r="I184" s="21">
        <v>28</v>
      </c>
      <c r="J184" s="15">
        <v>40</v>
      </c>
      <c r="K184" s="15">
        <v>21</v>
      </c>
      <c r="L184" s="15">
        <v>23</v>
      </c>
      <c r="M184" s="15">
        <v>6</v>
      </c>
      <c r="N184" s="15">
        <v>23</v>
      </c>
      <c r="O184" s="3">
        <v>152</v>
      </c>
      <c r="P184" s="3">
        <v>147</v>
      </c>
      <c r="Q184" s="3">
        <v>196</v>
      </c>
      <c r="R184" s="3">
        <v>123</v>
      </c>
      <c r="S184" s="3">
        <v>124</v>
      </c>
      <c r="T184" s="23">
        <f t="shared" si="30"/>
        <v>2.1165045345560237E-2</v>
      </c>
      <c r="U184" s="4">
        <f t="shared" si="22"/>
        <v>249.66666666666666</v>
      </c>
      <c r="V184" s="4">
        <f t="shared" si="31"/>
        <v>148.4</v>
      </c>
      <c r="W184" s="4">
        <f t="shared" si="23"/>
        <v>-101.26666666666665</v>
      </c>
      <c r="X184" s="4">
        <f t="shared" si="32"/>
        <v>1.6823899371069182</v>
      </c>
    </row>
    <row r="185" spans="1:24">
      <c r="A185" t="s">
        <v>1020</v>
      </c>
      <c r="B185" s="15">
        <v>34</v>
      </c>
      <c r="C185" s="15">
        <v>35</v>
      </c>
      <c r="D185" s="15">
        <v>54</v>
      </c>
      <c r="E185" s="15">
        <v>5</v>
      </c>
      <c r="F185" s="3">
        <v>168</v>
      </c>
      <c r="G185" s="3">
        <v>124</v>
      </c>
      <c r="H185" s="3">
        <v>203</v>
      </c>
      <c r="I185" s="21">
        <v>7</v>
      </c>
      <c r="J185" s="15">
        <v>10</v>
      </c>
      <c r="K185" s="15">
        <v>5</v>
      </c>
      <c r="L185" s="15">
        <v>6</v>
      </c>
      <c r="M185" s="15">
        <v>4</v>
      </c>
      <c r="N185" s="15">
        <v>21</v>
      </c>
      <c r="O185" s="3">
        <v>38</v>
      </c>
      <c r="P185" s="3">
        <v>35</v>
      </c>
      <c r="Q185" s="3">
        <v>51</v>
      </c>
      <c r="R185" s="3">
        <v>82</v>
      </c>
      <c r="S185" s="3">
        <v>113</v>
      </c>
      <c r="T185" s="23">
        <f t="shared" si="30"/>
        <v>3.9561982750815202E-3</v>
      </c>
      <c r="U185" s="4">
        <f t="shared" si="22"/>
        <v>165</v>
      </c>
      <c r="V185" s="4">
        <f t="shared" si="31"/>
        <v>63.8</v>
      </c>
      <c r="W185" s="4">
        <f t="shared" si="23"/>
        <v>-101.2</v>
      </c>
      <c r="X185" s="4">
        <f t="shared" si="32"/>
        <v>2.5862068965517242</v>
      </c>
    </row>
    <row r="186" spans="1:24">
      <c r="A186" t="s">
        <v>964</v>
      </c>
      <c r="B186" s="15">
        <v>32</v>
      </c>
      <c r="C186" s="15">
        <v>64</v>
      </c>
      <c r="D186" s="15">
        <v>34</v>
      </c>
      <c r="E186" s="15">
        <v>9</v>
      </c>
      <c r="F186" s="3">
        <v>159</v>
      </c>
      <c r="G186" s="3">
        <v>227</v>
      </c>
      <c r="H186" s="3">
        <v>128</v>
      </c>
      <c r="I186" s="21">
        <v>13</v>
      </c>
      <c r="J186" s="15">
        <v>19</v>
      </c>
      <c r="K186" s="15">
        <v>12</v>
      </c>
      <c r="L186" s="15">
        <v>7</v>
      </c>
      <c r="M186" s="15">
        <v>4</v>
      </c>
      <c r="N186" s="15">
        <v>10</v>
      </c>
      <c r="O186" s="3">
        <v>72</v>
      </c>
      <c r="P186" s="3">
        <v>84</v>
      </c>
      <c r="Q186" s="3">
        <v>60</v>
      </c>
      <c r="R186" s="3">
        <v>82</v>
      </c>
      <c r="S186" s="3">
        <v>54</v>
      </c>
      <c r="T186" s="23">
        <f t="shared" si="30"/>
        <v>2.2006065435158199E-3</v>
      </c>
      <c r="U186" s="4">
        <f t="shared" si="22"/>
        <v>171.33333333333334</v>
      </c>
      <c r="V186" s="4">
        <f t="shared" si="31"/>
        <v>70.400000000000006</v>
      </c>
      <c r="W186" s="4">
        <f t="shared" si="23"/>
        <v>-100.93333333333334</v>
      </c>
      <c r="X186" s="4">
        <f t="shared" si="32"/>
        <v>2.4337121212121211</v>
      </c>
    </row>
    <row r="187" spans="1:24">
      <c r="A187" t="s">
        <v>830</v>
      </c>
      <c r="B187" s="15">
        <v>36</v>
      </c>
      <c r="C187" s="15">
        <v>67</v>
      </c>
      <c r="D187" s="15">
        <v>51</v>
      </c>
      <c r="E187" s="15">
        <v>8</v>
      </c>
      <c r="F187" s="3">
        <v>178</v>
      </c>
      <c r="G187" s="3">
        <v>237</v>
      </c>
      <c r="H187" s="3">
        <v>192</v>
      </c>
      <c r="I187" s="21">
        <v>11</v>
      </c>
      <c r="J187" s="15">
        <v>33</v>
      </c>
      <c r="K187" s="15">
        <v>24</v>
      </c>
      <c r="L187" s="15">
        <v>13</v>
      </c>
      <c r="M187" s="15">
        <v>1</v>
      </c>
      <c r="N187" s="15">
        <v>15</v>
      </c>
      <c r="O187" s="3">
        <v>126</v>
      </c>
      <c r="P187" s="3">
        <v>168</v>
      </c>
      <c r="Q187" s="3">
        <v>111</v>
      </c>
      <c r="R187" s="3">
        <v>21</v>
      </c>
      <c r="S187" s="3">
        <v>81</v>
      </c>
      <c r="T187" s="23">
        <f t="shared" si="30"/>
        <v>1.4212922899594397E-2</v>
      </c>
      <c r="U187" s="4">
        <f t="shared" si="22"/>
        <v>202.33333333333334</v>
      </c>
      <c r="V187" s="4">
        <f t="shared" si="31"/>
        <v>101.4</v>
      </c>
      <c r="W187" s="4">
        <f t="shared" si="23"/>
        <v>-100.93333333333334</v>
      </c>
      <c r="X187" s="4">
        <f t="shared" si="32"/>
        <v>1.9953977646285339</v>
      </c>
    </row>
    <row r="188" spans="1:24">
      <c r="A188" t="s">
        <v>1270</v>
      </c>
      <c r="B188" s="15">
        <v>26</v>
      </c>
      <c r="C188" s="15">
        <v>19</v>
      </c>
      <c r="D188" s="15">
        <v>45</v>
      </c>
      <c r="E188" s="15">
        <v>11</v>
      </c>
      <c r="F188" s="3">
        <v>129</v>
      </c>
      <c r="G188" s="3">
        <v>67</v>
      </c>
      <c r="H188" s="3">
        <v>169</v>
      </c>
      <c r="I188" s="21">
        <v>16</v>
      </c>
      <c r="J188" s="15">
        <v>2</v>
      </c>
      <c r="K188" s="15">
        <v>2</v>
      </c>
      <c r="L188" s="15">
        <v>1</v>
      </c>
      <c r="M188" s="15">
        <v>3</v>
      </c>
      <c r="N188" s="15">
        <v>2</v>
      </c>
      <c r="O188" s="3">
        <v>8</v>
      </c>
      <c r="P188" s="3">
        <v>14</v>
      </c>
      <c r="Q188" s="3">
        <v>9</v>
      </c>
      <c r="R188" s="3">
        <v>62</v>
      </c>
      <c r="S188" s="3">
        <v>11</v>
      </c>
      <c r="T188" s="23">
        <f t="shared" si="30"/>
        <v>3.8736797953134493E-3</v>
      </c>
      <c r="U188" s="4">
        <f t="shared" si="22"/>
        <v>121.66666666666667</v>
      </c>
      <c r="V188" s="4">
        <f t="shared" si="31"/>
        <v>20.8</v>
      </c>
      <c r="W188" s="4">
        <f t="shared" si="23"/>
        <v>-100.86666666666667</v>
      </c>
      <c r="X188" s="4">
        <f t="shared" si="32"/>
        <v>5.8493589743589745</v>
      </c>
    </row>
    <row r="189" spans="1:24">
      <c r="A189" t="s">
        <v>128</v>
      </c>
      <c r="B189" s="15">
        <v>82</v>
      </c>
      <c r="C189" s="15">
        <v>138</v>
      </c>
      <c r="D189" s="15">
        <v>140</v>
      </c>
      <c r="E189" s="15">
        <v>28</v>
      </c>
      <c r="F189" s="3">
        <v>406</v>
      </c>
      <c r="G189" s="3">
        <v>489</v>
      </c>
      <c r="H189" s="3">
        <v>527</v>
      </c>
      <c r="I189" s="21">
        <v>40</v>
      </c>
      <c r="J189" s="15">
        <v>113</v>
      </c>
      <c r="K189" s="15">
        <v>61</v>
      </c>
      <c r="L189" s="15">
        <v>46</v>
      </c>
      <c r="M189" s="15">
        <v>10</v>
      </c>
      <c r="N189" s="15">
        <v>76</v>
      </c>
      <c r="O189" s="3">
        <v>431</v>
      </c>
      <c r="P189" s="3">
        <v>426</v>
      </c>
      <c r="Q189" s="3">
        <v>393</v>
      </c>
      <c r="R189" s="3">
        <v>206</v>
      </c>
      <c r="S189" s="3">
        <v>410</v>
      </c>
      <c r="T189" s="23">
        <f t="shared" si="30"/>
        <v>7.8046220720719095E-2</v>
      </c>
      <c r="U189" s="4">
        <f t="shared" si="22"/>
        <v>474</v>
      </c>
      <c r="V189" s="4">
        <f t="shared" si="31"/>
        <v>373.2</v>
      </c>
      <c r="W189" s="4">
        <f t="shared" si="23"/>
        <v>-100.80000000000001</v>
      </c>
      <c r="X189" s="4">
        <f t="shared" si="32"/>
        <v>1.270096463022508</v>
      </c>
    </row>
    <row r="190" spans="1:24">
      <c r="A190" t="s">
        <v>651</v>
      </c>
      <c r="B190" s="15">
        <v>34</v>
      </c>
      <c r="C190" s="15">
        <v>47</v>
      </c>
      <c r="D190" s="15">
        <v>99</v>
      </c>
      <c r="E190" s="15">
        <v>15</v>
      </c>
      <c r="F190" s="3">
        <v>168</v>
      </c>
      <c r="G190" s="3">
        <v>166</v>
      </c>
      <c r="H190" s="3">
        <v>372</v>
      </c>
      <c r="I190" s="21">
        <v>21</v>
      </c>
      <c r="J190" s="15">
        <v>39</v>
      </c>
      <c r="K190" s="15">
        <v>18</v>
      </c>
      <c r="L190" s="15">
        <v>25</v>
      </c>
      <c r="M190" s="15">
        <v>5</v>
      </c>
      <c r="N190" s="15">
        <v>15</v>
      </c>
      <c r="O190" s="3">
        <v>149</v>
      </c>
      <c r="P190" s="3">
        <v>126</v>
      </c>
      <c r="Q190" s="3">
        <v>214</v>
      </c>
      <c r="R190" s="3">
        <v>103</v>
      </c>
      <c r="S190" s="3">
        <v>81</v>
      </c>
      <c r="T190" s="23">
        <f t="shared" si="30"/>
        <v>6.787881884373459E-2</v>
      </c>
      <c r="U190" s="4">
        <f t="shared" si="22"/>
        <v>235.33333333333334</v>
      </c>
      <c r="V190" s="4">
        <f t="shared" si="31"/>
        <v>134.6</v>
      </c>
      <c r="W190" s="4">
        <f t="shared" si="23"/>
        <v>-100.73333333333335</v>
      </c>
      <c r="X190" s="4">
        <f t="shared" si="32"/>
        <v>1.7483902922238734</v>
      </c>
    </row>
    <row r="191" spans="1:24">
      <c r="A191" t="s">
        <v>1482</v>
      </c>
      <c r="B191" s="15">
        <v>24</v>
      </c>
      <c r="C191" s="15">
        <v>12</v>
      </c>
      <c r="D191" s="15">
        <v>38</v>
      </c>
      <c r="E191" s="15">
        <v>6</v>
      </c>
      <c r="F191" s="3">
        <v>119</v>
      </c>
      <c r="G191" s="3">
        <v>43</v>
      </c>
      <c r="H191" s="3">
        <v>143</v>
      </c>
      <c r="I191" s="21">
        <v>9</v>
      </c>
      <c r="N191" s="15">
        <v>1</v>
      </c>
      <c r="O191" s="3">
        <v>0</v>
      </c>
      <c r="P191" s="3">
        <v>0</v>
      </c>
      <c r="Q191" s="3">
        <v>0</v>
      </c>
      <c r="R191" s="3">
        <v>0</v>
      </c>
      <c r="S191" s="3">
        <v>5</v>
      </c>
      <c r="T191" s="23">
        <f t="shared" si="30"/>
        <v>1.9152972128613423E-3</v>
      </c>
      <c r="U191" s="4">
        <f t="shared" si="22"/>
        <v>101.66666666666667</v>
      </c>
      <c r="V191" s="4">
        <f t="shared" si="31"/>
        <v>1</v>
      </c>
      <c r="W191" s="4">
        <f t="shared" si="23"/>
        <v>-100.66666666666667</v>
      </c>
      <c r="X191" s="4">
        <f t="shared" si="32"/>
        <v>101.66666666666667</v>
      </c>
    </row>
    <row r="192" spans="1:24">
      <c r="A192" t="s">
        <v>1595</v>
      </c>
      <c r="B192" s="15">
        <v>29</v>
      </c>
      <c r="C192" s="15">
        <v>29</v>
      </c>
      <c r="D192" s="15">
        <v>18</v>
      </c>
      <c r="E192" s="15">
        <v>2</v>
      </c>
      <c r="F192" s="3">
        <v>144</v>
      </c>
      <c r="G192" s="3">
        <v>103</v>
      </c>
      <c r="H192" s="3">
        <v>68</v>
      </c>
      <c r="I192" s="21">
        <v>3</v>
      </c>
      <c r="J192" s="15">
        <v>3</v>
      </c>
      <c r="K192" s="15">
        <v>1</v>
      </c>
      <c r="N192" s="15">
        <v>1</v>
      </c>
      <c r="O192" s="3">
        <v>11</v>
      </c>
      <c r="P192" s="3">
        <v>7</v>
      </c>
      <c r="Q192" s="3">
        <v>0</v>
      </c>
      <c r="R192" s="3">
        <v>0</v>
      </c>
      <c r="S192" s="3">
        <v>5</v>
      </c>
      <c r="T192" s="23">
        <f t="shared" si="30"/>
        <v>4.1790261757102389E-4</v>
      </c>
      <c r="U192" s="4">
        <f t="shared" si="22"/>
        <v>105</v>
      </c>
      <c r="V192" s="4">
        <f t="shared" si="31"/>
        <v>4.5999999999999996</v>
      </c>
      <c r="W192" s="4">
        <f t="shared" si="23"/>
        <v>-100.4</v>
      </c>
      <c r="X192" s="4">
        <f t="shared" si="32"/>
        <v>22.826086956521742</v>
      </c>
    </row>
    <row r="193" spans="1:24">
      <c r="A193" t="s">
        <v>1313</v>
      </c>
      <c r="B193" s="15">
        <v>40</v>
      </c>
      <c r="C193" s="15">
        <v>32</v>
      </c>
      <c r="D193" s="15">
        <v>21</v>
      </c>
      <c r="E193" s="15">
        <v>13</v>
      </c>
      <c r="F193" s="3">
        <v>198</v>
      </c>
      <c r="G193" s="3">
        <v>113</v>
      </c>
      <c r="H193" s="3">
        <v>79</v>
      </c>
      <c r="I193" s="21">
        <v>19</v>
      </c>
      <c r="J193" s="15">
        <v>5</v>
      </c>
      <c r="K193" s="15">
        <v>6</v>
      </c>
      <c r="L193" s="15">
        <v>2</v>
      </c>
      <c r="N193" s="15">
        <v>13</v>
      </c>
      <c r="O193" s="3">
        <v>19</v>
      </c>
      <c r="P193" s="3">
        <v>42</v>
      </c>
      <c r="Q193" s="3">
        <v>17</v>
      </c>
      <c r="R193" s="3">
        <v>0</v>
      </c>
      <c r="S193" s="3">
        <v>70</v>
      </c>
      <c r="T193" s="23">
        <f t="shared" si="30"/>
        <v>8.258792262698815E-3</v>
      </c>
      <c r="U193" s="4">
        <f t="shared" si="22"/>
        <v>130</v>
      </c>
      <c r="V193" s="4">
        <f t="shared" si="31"/>
        <v>29.6</v>
      </c>
      <c r="W193" s="4">
        <f t="shared" si="23"/>
        <v>-100.4</v>
      </c>
      <c r="X193" s="4">
        <f t="shared" si="32"/>
        <v>4.3918918918918921</v>
      </c>
    </row>
    <row r="194" spans="1:24">
      <c r="A194" t="s">
        <v>1688</v>
      </c>
      <c r="B194" s="15">
        <v>32</v>
      </c>
      <c r="C194" s="15">
        <v>21</v>
      </c>
      <c r="D194" s="15">
        <v>18</v>
      </c>
      <c r="E194" s="15">
        <v>3</v>
      </c>
      <c r="F194" s="3">
        <v>159</v>
      </c>
      <c r="G194" s="3">
        <v>74</v>
      </c>
      <c r="H194" s="3">
        <v>68</v>
      </c>
      <c r="I194" s="21">
        <v>4</v>
      </c>
      <c r="T194" s="23">
        <v>0</v>
      </c>
      <c r="U194" s="4">
        <f t="shared" ref="U194:U257" si="33">AVERAGE(F194:H194)</f>
        <v>100.33333333333333</v>
      </c>
      <c r="V194" s="4">
        <v>0</v>
      </c>
      <c r="W194" s="4">
        <f t="shared" ref="W194:W257" si="34">V194-U194</f>
        <v>-100.33333333333333</v>
      </c>
      <c r="X194" s="4">
        <v>0</v>
      </c>
    </row>
    <row r="195" spans="1:24">
      <c r="A195" t="s">
        <v>601</v>
      </c>
      <c r="B195" s="15">
        <v>40</v>
      </c>
      <c r="C195" s="15">
        <v>58</v>
      </c>
      <c r="D195" s="15">
        <v>99</v>
      </c>
      <c r="E195" s="15">
        <v>11</v>
      </c>
      <c r="F195" s="3">
        <v>198</v>
      </c>
      <c r="G195" s="3">
        <v>205</v>
      </c>
      <c r="H195" s="3">
        <v>372</v>
      </c>
      <c r="I195" s="21">
        <v>16</v>
      </c>
      <c r="J195" s="15">
        <v>52</v>
      </c>
      <c r="K195" s="15">
        <v>25</v>
      </c>
      <c r="L195" s="15">
        <v>20</v>
      </c>
      <c r="M195" s="15">
        <v>7</v>
      </c>
      <c r="N195" s="15">
        <v>19</v>
      </c>
      <c r="O195" s="3">
        <v>198</v>
      </c>
      <c r="P195" s="3">
        <v>174</v>
      </c>
      <c r="Q195" s="3">
        <v>171</v>
      </c>
      <c r="R195" s="3">
        <v>144</v>
      </c>
      <c r="S195" s="3">
        <v>103</v>
      </c>
      <c r="T195" s="23">
        <f t="shared" ref="T195:T226" si="35">_xlfn.T.TEST(F195:H195,O195:S195,1,2)</f>
        <v>3.7895841909339006E-2</v>
      </c>
      <c r="U195" s="4">
        <f t="shared" si="33"/>
        <v>258.33333333333331</v>
      </c>
      <c r="V195" s="4">
        <f t="shared" ref="V195:V226" si="36">AVERAGE(O195:S195)</f>
        <v>158</v>
      </c>
      <c r="W195" s="4">
        <f t="shared" si="34"/>
        <v>-100.33333333333331</v>
      </c>
      <c r="X195" s="4">
        <f t="shared" ref="X195:X226" si="37">U195/V195</f>
        <v>1.6350210970464134</v>
      </c>
    </row>
    <row r="196" spans="1:24">
      <c r="A196" t="s">
        <v>1045</v>
      </c>
      <c r="B196" s="15">
        <v>29</v>
      </c>
      <c r="C196" s="15">
        <v>75</v>
      </c>
      <c r="D196" s="15">
        <v>14</v>
      </c>
      <c r="E196" s="15">
        <v>8</v>
      </c>
      <c r="F196" s="3">
        <v>144</v>
      </c>
      <c r="G196" s="3">
        <v>266</v>
      </c>
      <c r="H196" s="3">
        <v>53</v>
      </c>
      <c r="I196" s="21">
        <v>11</v>
      </c>
      <c r="J196" s="15">
        <v>9</v>
      </c>
      <c r="K196" s="15">
        <v>11</v>
      </c>
      <c r="L196" s="15">
        <v>8</v>
      </c>
      <c r="N196" s="15">
        <v>17</v>
      </c>
      <c r="O196" s="3">
        <v>34</v>
      </c>
      <c r="P196" s="3">
        <v>77</v>
      </c>
      <c r="Q196" s="3">
        <v>68</v>
      </c>
      <c r="R196" s="3">
        <v>0</v>
      </c>
      <c r="S196" s="3">
        <v>92</v>
      </c>
      <c r="T196" s="23">
        <f t="shared" si="35"/>
        <v>4.6506964420853905E-2</v>
      </c>
      <c r="U196" s="4">
        <f t="shared" si="33"/>
        <v>154.33333333333334</v>
      </c>
      <c r="V196" s="4">
        <f t="shared" si="36"/>
        <v>54.2</v>
      </c>
      <c r="W196" s="4">
        <f t="shared" si="34"/>
        <v>-100.13333333333334</v>
      </c>
      <c r="X196" s="4">
        <f t="shared" si="37"/>
        <v>2.8474784747847477</v>
      </c>
    </row>
    <row r="197" spans="1:24">
      <c r="A197" t="s">
        <v>847</v>
      </c>
      <c r="B197" s="15">
        <v>57</v>
      </c>
      <c r="C197" s="15">
        <v>49</v>
      </c>
      <c r="D197" s="15">
        <v>42</v>
      </c>
      <c r="E197" s="15">
        <v>9</v>
      </c>
      <c r="F197" s="3">
        <v>282</v>
      </c>
      <c r="G197" s="3">
        <v>174</v>
      </c>
      <c r="H197" s="3">
        <v>158</v>
      </c>
      <c r="I197" s="21">
        <v>13</v>
      </c>
      <c r="J197" s="15">
        <v>20</v>
      </c>
      <c r="K197" s="15">
        <v>11</v>
      </c>
      <c r="L197" s="15">
        <v>5</v>
      </c>
      <c r="M197" s="15">
        <v>7</v>
      </c>
      <c r="N197" s="15">
        <v>34</v>
      </c>
      <c r="O197" s="3">
        <v>76</v>
      </c>
      <c r="P197" s="3">
        <v>77</v>
      </c>
      <c r="Q197" s="3">
        <v>43</v>
      </c>
      <c r="R197" s="3">
        <v>144</v>
      </c>
      <c r="S197" s="3">
        <v>183</v>
      </c>
      <c r="T197" s="23">
        <f t="shared" si="35"/>
        <v>3.2538753687120323E-2</v>
      </c>
      <c r="U197" s="4">
        <f t="shared" si="33"/>
        <v>204.66666666666666</v>
      </c>
      <c r="V197" s="4">
        <f t="shared" si="36"/>
        <v>104.6</v>
      </c>
      <c r="W197" s="4">
        <f t="shared" si="34"/>
        <v>-100.06666666666666</v>
      </c>
      <c r="X197" s="4">
        <f t="shared" si="37"/>
        <v>1.9566602931803696</v>
      </c>
    </row>
    <row r="198" spans="1:24">
      <c r="A198" t="s">
        <v>983</v>
      </c>
      <c r="B198" s="15">
        <v>49</v>
      </c>
      <c r="C198" s="15">
        <v>41</v>
      </c>
      <c r="D198" s="15">
        <v>35</v>
      </c>
      <c r="E198" s="15">
        <v>15</v>
      </c>
      <c r="F198" s="3">
        <v>243</v>
      </c>
      <c r="G198" s="3">
        <v>145</v>
      </c>
      <c r="H198" s="3">
        <v>132</v>
      </c>
      <c r="I198" s="21">
        <v>21</v>
      </c>
      <c r="J198" s="15">
        <v>19</v>
      </c>
      <c r="K198" s="15">
        <v>9</v>
      </c>
      <c r="L198" s="15">
        <v>10</v>
      </c>
      <c r="M198" s="15">
        <v>4</v>
      </c>
      <c r="N198" s="15">
        <v>12</v>
      </c>
      <c r="O198" s="3">
        <v>72</v>
      </c>
      <c r="P198" s="3">
        <v>63</v>
      </c>
      <c r="Q198" s="3">
        <v>85</v>
      </c>
      <c r="R198" s="3">
        <v>82</v>
      </c>
      <c r="S198" s="3">
        <v>65</v>
      </c>
      <c r="T198" s="23">
        <f t="shared" si="35"/>
        <v>4.4498769079504849E-3</v>
      </c>
      <c r="U198" s="4">
        <f t="shared" si="33"/>
        <v>173.33333333333334</v>
      </c>
      <c r="V198" s="4">
        <f t="shared" si="36"/>
        <v>73.400000000000006</v>
      </c>
      <c r="W198" s="4">
        <f t="shared" si="34"/>
        <v>-99.933333333333337</v>
      </c>
      <c r="X198" s="4">
        <f t="shared" si="37"/>
        <v>2.3614895549500452</v>
      </c>
    </row>
    <row r="199" spans="1:24">
      <c r="A199" t="s">
        <v>227</v>
      </c>
      <c r="B199" s="15">
        <v>83</v>
      </c>
      <c r="C199" s="15">
        <v>116</v>
      </c>
      <c r="D199" s="15">
        <v>114</v>
      </c>
      <c r="E199" s="15">
        <v>30</v>
      </c>
      <c r="F199" s="3">
        <v>411</v>
      </c>
      <c r="G199" s="3">
        <v>411</v>
      </c>
      <c r="H199" s="3">
        <v>429</v>
      </c>
      <c r="I199" s="21">
        <v>43</v>
      </c>
      <c r="J199" s="15">
        <v>72</v>
      </c>
      <c r="K199" s="15">
        <v>50</v>
      </c>
      <c r="L199" s="15">
        <v>39</v>
      </c>
      <c r="M199" s="15">
        <v>17</v>
      </c>
      <c r="N199" s="15">
        <v>52</v>
      </c>
      <c r="O199" s="3">
        <v>274</v>
      </c>
      <c r="P199" s="3">
        <v>349</v>
      </c>
      <c r="Q199" s="3">
        <v>333</v>
      </c>
      <c r="R199" s="3">
        <v>350</v>
      </c>
      <c r="S199" s="3">
        <v>281</v>
      </c>
      <c r="T199" s="23">
        <f t="shared" si="35"/>
        <v>2.2510385579675293E-3</v>
      </c>
      <c r="U199" s="4">
        <f t="shared" si="33"/>
        <v>417</v>
      </c>
      <c r="V199" s="4">
        <f t="shared" si="36"/>
        <v>317.39999999999998</v>
      </c>
      <c r="W199" s="4">
        <f t="shared" si="34"/>
        <v>-99.600000000000023</v>
      </c>
      <c r="X199" s="4">
        <f t="shared" si="37"/>
        <v>1.3137996219281665</v>
      </c>
    </row>
    <row r="200" spans="1:24">
      <c r="A200" t="s">
        <v>60</v>
      </c>
      <c r="B200" s="15">
        <v>134</v>
      </c>
      <c r="C200" s="15">
        <v>121</v>
      </c>
      <c r="D200" s="15">
        <v>188</v>
      </c>
      <c r="E200" s="15">
        <v>31</v>
      </c>
      <c r="F200" s="3">
        <v>664</v>
      </c>
      <c r="G200" s="3">
        <v>429</v>
      </c>
      <c r="H200" s="3">
        <v>707</v>
      </c>
      <c r="I200" s="21">
        <v>44</v>
      </c>
      <c r="J200" s="15">
        <v>139</v>
      </c>
      <c r="K200" s="15">
        <v>63</v>
      </c>
      <c r="L200" s="15">
        <v>46</v>
      </c>
      <c r="M200" s="15">
        <v>26</v>
      </c>
      <c r="N200" s="15">
        <v>112</v>
      </c>
      <c r="O200" s="3">
        <v>530</v>
      </c>
      <c r="P200" s="3">
        <v>440</v>
      </c>
      <c r="Q200" s="3">
        <v>393</v>
      </c>
      <c r="R200" s="3">
        <v>535</v>
      </c>
      <c r="S200" s="3">
        <v>604</v>
      </c>
      <c r="T200" s="23">
        <f t="shared" si="35"/>
        <v>0.13091851173571975</v>
      </c>
      <c r="U200" s="4">
        <f t="shared" si="33"/>
        <v>600</v>
      </c>
      <c r="V200" s="4">
        <f t="shared" si="36"/>
        <v>500.4</v>
      </c>
      <c r="W200" s="4">
        <f t="shared" si="34"/>
        <v>-99.600000000000023</v>
      </c>
      <c r="X200" s="4">
        <f t="shared" si="37"/>
        <v>1.1990407673860912</v>
      </c>
    </row>
    <row r="201" spans="1:24">
      <c r="A201" t="s">
        <v>483</v>
      </c>
      <c r="B201" s="15">
        <v>107</v>
      </c>
      <c r="C201" s="15">
        <v>62</v>
      </c>
      <c r="D201" s="15">
        <v>69</v>
      </c>
      <c r="E201" s="15">
        <v>14</v>
      </c>
      <c r="F201" s="3">
        <v>530</v>
      </c>
      <c r="G201" s="3">
        <v>220</v>
      </c>
      <c r="H201" s="3">
        <v>260</v>
      </c>
      <c r="I201" s="21">
        <v>20</v>
      </c>
      <c r="J201" s="15">
        <v>64</v>
      </c>
      <c r="K201" s="15">
        <v>47</v>
      </c>
      <c r="L201" s="15">
        <v>18</v>
      </c>
      <c r="M201" s="15">
        <v>4</v>
      </c>
      <c r="N201" s="15">
        <v>70</v>
      </c>
      <c r="O201" s="3">
        <v>244</v>
      </c>
      <c r="P201" s="3">
        <v>328</v>
      </c>
      <c r="Q201" s="3">
        <v>154</v>
      </c>
      <c r="R201" s="3">
        <v>82</v>
      </c>
      <c r="S201" s="3">
        <v>378</v>
      </c>
      <c r="T201" s="23">
        <f t="shared" si="35"/>
        <v>0.18256155739835442</v>
      </c>
      <c r="U201" s="4">
        <f t="shared" si="33"/>
        <v>336.66666666666669</v>
      </c>
      <c r="V201" s="4">
        <f t="shared" si="36"/>
        <v>237.2</v>
      </c>
      <c r="W201" s="4">
        <f t="shared" si="34"/>
        <v>-99.466666666666697</v>
      </c>
      <c r="X201" s="4">
        <f t="shared" si="37"/>
        <v>1.4193367060146151</v>
      </c>
    </row>
    <row r="202" spans="1:24">
      <c r="A202" t="s">
        <v>755</v>
      </c>
      <c r="B202" s="15">
        <v>60</v>
      </c>
      <c r="C202" s="15">
        <v>41</v>
      </c>
      <c r="D202" s="15">
        <v>61</v>
      </c>
      <c r="E202" s="15">
        <v>17</v>
      </c>
      <c r="F202" s="3">
        <v>297</v>
      </c>
      <c r="G202" s="3">
        <v>145</v>
      </c>
      <c r="H202" s="3">
        <v>229</v>
      </c>
      <c r="I202" s="21">
        <v>24</v>
      </c>
      <c r="J202" s="15">
        <v>28</v>
      </c>
      <c r="K202" s="15">
        <v>22</v>
      </c>
      <c r="L202" s="15">
        <v>7</v>
      </c>
      <c r="M202" s="15">
        <v>7</v>
      </c>
      <c r="N202" s="15">
        <v>29</v>
      </c>
      <c r="O202" s="3">
        <v>107</v>
      </c>
      <c r="P202" s="3">
        <v>154</v>
      </c>
      <c r="Q202" s="3">
        <v>60</v>
      </c>
      <c r="R202" s="3">
        <v>144</v>
      </c>
      <c r="S202" s="3">
        <v>157</v>
      </c>
      <c r="T202" s="23">
        <f t="shared" si="35"/>
        <v>2.4670305008200936E-2</v>
      </c>
      <c r="U202" s="4">
        <f t="shared" si="33"/>
        <v>223.66666666666666</v>
      </c>
      <c r="V202" s="4">
        <f t="shared" si="36"/>
        <v>124.4</v>
      </c>
      <c r="W202" s="4">
        <f t="shared" si="34"/>
        <v>-99.266666666666652</v>
      </c>
      <c r="X202" s="4">
        <f t="shared" si="37"/>
        <v>1.797963558413719</v>
      </c>
    </row>
    <row r="203" spans="1:24">
      <c r="A203" t="s">
        <v>1354</v>
      </c>
      <c r="B203" s="15">
        <v>24</v>
      </c>
      <c r="C203" s="15">
        <v>43</v>
      </c>
      <c r="D203" s="15">
        <v>21</v>
      </c>
      <c r="E203" s="15">
        <v>5</v>
      </c>
      <c r="F203" s="3">
        <v>119</v>
      </c>
      <c r="G203" s="3">
        <v>152</v>
      </c>
      <c r="H203" s="3">
        <v>79</v>
      </c>
      <c r="I203" s="21">
        <v>7</v>
      </c>
      <c r="J203" s="15">
        <v>1</v>
      </c>
      <c r="L203" s="15">
        <v>2</v>
      </c>
      <c r="M203" s="15">
        <v>3</v>
      </c>
      <c r="N203" s="15">
        <v>1</v>
      </c>
      <c r="O203" s="3">
        <v>4</v>
      </c>
      <c r="P203" s="3">
        <v>0</v>
      </c>
      <c r="Q203" s="3">
        <v>17</v>
      </c>
      <c r="R203" s="3">
        <v>62</v>
      </c>
      <c r="S203" s="3">
        <v>5</v>
      </c>
      <c r="T203" s="23">
        <f t="shared" si="35"/>
        <v>1.9150533302329526E-3</v>
      </c>
      <c r="U203" s="4">
        <f t="shared" si="33"/>
        <v>116.66666666666667</v>
      </c>
      <c r="V203" s="4">
        <f t="shared" si="36"/>
        <v>17.600000000000001</v>
      </c>
      <c r="W203" s="4">
        <f t="shared" si="34"/>
        <v>-99.066666666666663</v>
      </c>
      <c r="X203" s="4">
        <f t="shared" si="37"/>
        <v>6.6287878787878789</v>
      </c>
    </row>
    <row r="204" spans="1:24">
      <c r="A204" t="s">
        <v>997</v>
      </c>
      <c r="B204" s="15">
        <v>19</v>
      </c>
      <c r="C204" s="15">
        <v>24</v>
      </c>
      <c r="D204" s="15">
        <v>82</v>
      </c>
      <c r="E204" s="15">
        <v>4</v>
      </c>
      <c r="F204" s="3">
        <v>94</v>
      </c>
      <c r="G204" s="3">
        <v>85</v>
      </c>
      <c r="H204" s="3">
        <v>308</v>
      </c>
      <c r="I204" s="21">
        <v>6</v>
      </c>
      <c r="J204" s="15">
        <v>13</v>
      </c>
      <c r="K204" s="15">
        <v>12</v>
      </c>
      <c r="L204" s="15">
        <v>10</v>
      </c>
      <c r="M204" s="15">
        <v>4</v>
      </c>
      <c r="N204" s="15">
        <v>3</v>
      </c>
      <c r="O204" s="3">
        <v>50</v>
      </c>
      <c r="P204" s="3">
        <v>84</v>
      </c>
      <c r="Q204" s="3">
        <v>85</v>
      </c>
      <c r="R204" s="3">
        <v>82</v>
      </c>
      <c r="S204" s="3">
        <v>16</v>
      </c>
      <c r="T204" s="23">
        <f t="shared" si="35"/>
        <v>6.4412482510271762E-2</v>
      </c>
      <c r="U204" s="4">
        <f t="shared" si="33"/>
        <v>162.33333333333334</v>
      </c>
      <c r="V204" s="4">
        <f t="shared" si="36"/>
        <v>63.4</v>
      </c>
      <c r="W204" s="4">
        <f t="shared" si="34"/>
        <v>-98.933333333333337</v>
      </c>
      <c r="X204" s="4">
        <f t="shared" si="37"/>
        <v>2.5604626708727656</v>
      </c>
    </row>
    <row r="205" spans="1:24">
      <c r="A205" t="s">
        <v>939</v>
      </c>
      <c r="B205" s="15">
        <v>31</v>
      </c>
      <c r="C205" s="15">
        <v>53</v>
      </c>
      <c r="D205" s="15">
        <v>50</v>
      </c>
      <c r="E205" s="15">
        <v>3</v>
      </c>
      <c r="F205" s="3">
        <v>154</v>
      </c>
      <c r="G205" s="3">
        <v>188</v>
      </c>
      <c r="H205" s="3">
        <v>188</v>
      </c>
      <c r="I205" s="21">
        <v>4</v>
      </c>
      <c r="J205" s="15">
        <v>20</v>
      </c>
      <c r="K205" s="15">
        <v>11</v>
      </c>
      <c r="L205" s="15">
        <v>7</v>
      </c>
      <c r="M205" s="15">
        <v>2</v>
      </c>
      <c r="N205" s="15">
        <v>25</v>
      </c>
      <c r="O205" s="3">
        <v>76</v>
      </c>
      <c r="P205" s="3">
        <v>77</v>
      </c>
      <c r="Q205" s="3">
        <v>60</v>
      </c>
      <c r="R205" s="3">
        <v>41</v>
      </c>
      <c r="S205" s="3">
        <v>135</v>
      </c>
      <c r="T205" s="23">
        <f t="shared" si="35"/>
        <v>2.3201205775960927E-3</v>
      </c>
      <c r="U205" s="4">
        <f t="shared" si="33"/>
        <v>176.66666666666666</v>
      </c>
      <c r="V205" s="4">
        <f t="shared" si="36"/>
        <v>77.8</v>
      </c>
      <c r="W205" s="4">
        <f t="shared" si="34"/>
        <v>-98.86666666666666</v>
      </c>
      <c r="X205" s="4">
        <f t="shared" si="37"/>
        <v>2.2707797772065126</v>
      </c>
    </row>
    <row r="206" spans="1:24">
      <c r="A206" t="s">
        <v>884</v>
      </c>
      <c r="B206" s="15">
        <v>58</v>
      </c>
      <c r="C206" s="15">
        <v>35</v>
      </c>
      <c r="D206" s="15">
        <v>49</v>
      </c>
      <c r="E206" s="15">
        <v>15</v>
      </c>
      <c r="F206" s="3">
        <v>287</v>
      </c>
      <c r="G206" s="3">
        <v>124</v>
      </c>
      <c r="H206" s="3">
        <v>184</v>
      </c>
      <c r="I206" s="21">
        <v>21</v>
      </c>
      <c r="J206" s="15">
        <v>16</v>
      </c>
      <c r="K206" s="15">
        <v>22</v>
      </c>
      <c r="L206" s="15">
        <v>6</v>
      </c>
      <c r="M206" s="15">
        <v>4</v>
      </c>
      <c r="N206" s="15">
        <v>28</v>
      </c>
      <c r="O206" s="3">
        <v>61</v>
      </c>
      <c r="P206" s="3">
        <v>154</v>
      </c>
      <c r="Q206" s="3">
        <v>51</v>
      </c>
      <c r="R206" s="3">
        <v>82</v>
      </c>
      <c r="S206" s="3">
        <v>151</v>
      </c>
      <c r="T206" s="23">
        <f t="shared" si="35"/>
        <v>3.6908599444567501E-2</v>
      </c>
      <c r="U206" s="4">
        <f t="shared" si="33"/>
        <v>198.33333333333334</v>
      </c>
      <c r="V206" s="4">
        <f t="shared" si="36"/>
        <v>99.8</v>
      </c>
      <c r="W206" s="4">
        <f t="shared" si="34"/>
        <v>-98.533333333333346</v>
      </c>
      <c r="X206" s="4">
        <f t="shared" si="37"/>
        <v>1.9873079492317971</v>
      </c>
    </row>
    <row r="207" spans="1:24">
      <c r="A207" t="s">
        <v>1432</v>
      </c>
      <c r="B207" s="15">
        <v>26</v>
      </c>
      <c r="C207" s="15">
        <v>30</v>
      </c>
      <c r="D207" s="15">
        <v>23</v>
      </c>
      <c r="E207" s="15">
        <v>8</v>
      </c>
      <c r="F207" s="3">
        <v>129</v>
      </c>
      <c r="G207" s="3">
        <v>106</v>
      </c>
      <c r="H207" s="3">
        <v>87</v>
      </c>
      <c r="I207" s="21">
        <v>11</v>
      </c>
      <c r="K207" s="15">
        <v>4</v>
      </c>
      <c r="N207" s="15">
        <v>3</v>
      </c>
      <c r="O207" s="3">
        <v>0</v>
      </c>
      <c r="P207" s="3">
        <v>28</v>
      </c>
      <c r="Q207" s="3">
        <v>0</v>
      </c>
      <c r="R207" s="3">
        <v>0</v>
      </c>
      <c r="S207" s="3">
        <v>16</v>
      </c>
      <c r="T207" s="23">
        <f t="shared" si="35"/>
        <v>7.6068893538695282E-5</v>
      </c>
      <c r="U207" s="4">
        <f t="shared" si="33"/>
        <v>107.33333333333333</v>
      </c>
      <c r="V207" s="4">
        <f t="shared" si="36"/>
        <v>8.8000000000000007</v>
      </c>
      <c r="W207" s="4">
        <f t="shared" si="34"/>
        <v>-98.533333333333331</v>
      </c>
      <c r="X207" s="4">
        <f t="shared" si="37"/>
        <v>12.196969696969695</v>
      </c>
    </row>
    <row r="208" spans="1:24">
      <c r="A208" t="s">
        <v>796</v>
      </c>
      <c r="B208" s="15">
        <v>45</v>
      </c>
      <c r="C208" s="15">
        <v>52</v>
      </c>
      <c r="D208" s="15">
        <v>67</v>
      </c>
      <c r="E208" s="15">
        <v>3</v>
      </c>
      <c r="F208" s="3">
        <v>223</v>
      </c>
      <c r="G208" s="3">
        <v>184</v>
      </c>
      <c r="H208" s="3">
        <v>252</v>
      </c>
      <c r="I208" s="21">
        <v>4</v>
      </c>
      <c r="J208" s="15">
        <v>25</v>
      </c>
      <c r="K208" s="15">
        <v>17</v>
      </c>
      <c r="L208" s="15">
        <v>9</v>
      </c>
      <c r="M208" s="15">
        <v>7</v>
      </c>
      <c r="N208" s="15">
        <v>32</v>
      </c>
      <c r="O208" s="3">
        <v>95</v>
      </c>
      <c r="P208" s="3">
        <v>119</v>
      </c>
      <c r="Q208" s="3">
        <v>77</v>
      </c>
      <c r="R208" s="3">
        <v>144</v>
      </c>
      <c r="S208" s="3">
        <v>173</v>
      </c>
      <c r="T208" s="23">
        <f t="shared" si="35"/>
        <v>5.4321363210059707E-3</v>
      </c>
      <c r="U208" s="4">
        <f t="shared" si="33"/>
        <v>219.66666666666666</v>
      </c>
      <c r="V208" s="4">
        <f t="shared" si="36"/>
        <v>121.6</v>
      </c>
      <c r="W208" s="4">
        <f t="shared" si="34"/>
        <v>-98.066666666666663</v>
      </c>
      <c r="X208" s="4">
        <f t="shared" si="37"/>
        <v>1.8064692982456141</v>
      </c>
    </row>
    <row r="209" spans="1:24">
      <c r="A209" t="s">
        <v>1555</v>
      </c>
      <c r="B209" s="15">
        <v>26</v>
      </c>
      <c r="C209" s="15">
        <v>25</v>
      </c>
      <c r="D209" s="15">
        <v>21</v>
      </c>
      <c r="E209" s="15">
        <v>2</v>
      </c>
      <c r="F209" s="3">
        <v>129</v>
      </c>
      <c r="G209" s="3">
        <v>89</v>
      </c>
      <c r="H209" s="3">
        <v>79</v>
      </c>
      <c r="I209" s="21">
        <v>3</v>
      </c>
      <c r="N209" s="15">
        <v>1</v>
      </c>
      <c r="O209" s="3">
        <v>0</v>
      </c>
      <c r="P209" s="3">
        <v>0</v>
      </c>
      <c r="Q209" s="3">
        <v>0</v>
      </c>
      <c r="R209" s="3">
        <v>0</v>
      </c>
      <c r="S209" s="3">
        <v>5</v>
      </c>
      <c r="T209" s="23">
        <f t="shared" si="35"/>
        <v>6.2764345928550939E-5</v>
      </c>
      <c r="U209" s="4">
        <f t="shared" si="33"/>
        <v>99</v>
      </c>
      <c r="V209" s="4">
        <f t="shared" si="36"/>
        <v>1</v>
      </c>
      <c r="W209" s="4">
        <f t="shared" si="34"/>
        <v>-98</v>
      </c>
      <c r="X209" s="4">
        <f t="shared" si="37"/>
        <v>99</v>
      </c>
    </row>
    <row r="210" spans="1:24">
      <c r="A210" t="s">
        <v>849</v>
      </c>
      <c r="B210" s="15">
        <v>41</v>
      </c>
      <c r="C210" s="15">
        <v>62</v>
      </c>
      <c r="D210" s="15">
        <v>40</v>
      </c>
      <c r="E210" s="15">
        <v>12</v>
      </c>
      <c r="F210" s="3">
        <v>203</v>
      </c>
      <c r="G210" s="3">
        <v>220</v>
      </c>
      <c r="H210" s="3">
        <v>150</v>
      </c>
      <c r="I210" s="21">
        <v>17</v>
      </c>
      <c r="J210" s="15">
        <v>24</v>
      </c>
      <c r="K210" s="15">
        <v>15</v>
      </c>
      <c r="L210" s="15">
        <v>5</v>
      </c>
      <c r="M210" s="15">
        <v>6</v>
      </c>
      <c r="N210" s="15">
        <v>19</v>
      </c>
      <c r="O210" s="3">
        <v>91</v>
      </c>
      <c r="P210" s="3">
        <v>105</v>
      </c>
      <c r="Q210" s="3">
        <v>43</v>
      </c>
      <c r="R210" s="3">
        <v>123</v>
      </c>
      <c r="S210" s="3">
        <v>103</v>
      </c>
      <c r="T210" s="23">
        <f t="shared" si="35"/>
        <v>3.0506746098783364E-3</v>
      </c>
      <c r="U210" s="4">
        <f t="shared" si="33"/>
        <v>191</v>
      </c>
      <c r="V210" s="4">
        <f t="shared" si="36"/>
        <v>93</v>
      </c>
      <c r="W210" s="4">
        <f t="shared" si="34"/>
        <v>-98</v>
      </c>
      <c r="X210" s="4">
        <f t="shared" si="37"/>
        <v>2.053763440860215</v>
      </c>
    </row>
    <row r="211" spans="1:24">
      <c r="A211" t="s">
        <v>1416</v>
      </c>
      <c r="B211" s="15">
        <v>23</v>
      </c>
      <c r="C211" s="15">
        <v>16</v>
      </c>
      <c r="D211" s="15">
        <v>38</v>
      </c>
      <c r="E211" s="15">
        <v>10</v>
      </c>
      <c r="F211" s="3">
        <v>114</v>
      </c>
      <c r="G211" s="3">
        <v>57</v>
      </c>
      <c r="H211" s="3">
        <v>143</v>
      </c>
      <c r="I211" s="21">
        <v>14</v>
      </c>
      <c r="K211" s="15">
        <v>1</v>
      </c>
      <c r="L211" s="15">
        <v>2</v>
      </c>
      <c r="N211" s="15">
        <v>2</v>
      </c>
      <c r="O211" s="3">
        <v>0</v>
      </c>
      <c r="P211" s="3">
        <v>7</v>
      </c>
      <c r="Q211" s="3">
        <v>17</v>
      </c>
      <c r="R211" s="3">
        <v>0</v>
      </c>
      <c r="S211" s="3">
        <v>11</v>
      </c>
      <c r="T211" s="23">
        <f t="shared" si="35"/>
        <v>1.0554097886108994E-3</v>
      </c>
      <c r="U211" s="4">
        <f t="shared" si="33"/>
        <v>104.66666666666667</v>
      </c>
      <c r="V211" s="4">
        <f t="shared" si="36"/>
        <v>7</v>
      </c>
      <c r="W211" s="4">
        <f t="shared" si="34"/>
        <v>-97.666666666666671</v>
      </c>
      <c r="X211" s="4">
        <f t="shared" si="37"/>
        <v>14.952380952380953</v>
      </c>
    </row>
    <row r="212" spans="1:24">
      <c r="A212" t="s">
        <v>752</v>
      </c>
      <c r="B212" s="15">
        <v>46</v>
      </c>
      <c r="C212" s="15">
        <v>64</v>
      </c>
      <c r="D212" s="15">
        <v>47</v>
      </c>
      <c r="E212" s="15">
        <v>22</v>
      </c>
      <c r="F212" s="3">
        <v>228</v>
      </c>
      <c r="G212" s="3">
        <v>227</v>
      </c>
      <c r="H212" s="3">
        <v>177</v>
      </c>
      <c r="I212" s="21">
        <v>31</v>
      </c>
      <c r="J212" s="15">
        <v>12</v>
      </c>
      <c r="K212" s="15">
        <v>11</v>
      </c>
      <c r="L212" s="15">
        <v>13</v>
      </c>
      <c r="M212" s="15">
        <v>11</v>
      </c>
      <c r="N212" s="15">
        <v>20</v>
      </c>
      <c r="O212" s="3">
        <v>46</v>
      </c>
      <c r="P212" s="3">
        <v>77</v>
      </c>
      <c r="Q212" s="3">
        <v>111</v>
      </c>
      <c r="R212" s="3">
        <v>226</v>
      </c>
      <c r="S212" s="3">
        <v>108</v>
      </c>
      <c r="T212" s="23">
        <f t="shared" si="35"/>
        <v>3.1138789431911014E-2</v>
      </c>
      <c r="U212" s="4">
        <f t="shared" si="33"/>
        <v>210.66666666666666</v>
      </c>
      <c r="V212" s="4">
        <f t="shared" si="36"/>
        <v>113.6</v>
      </c>
      <c r="W212" s="4">
        <f t="shared" si="34"/>
        <v>-97.066666666666663</v>
      </c>
      <c r="X212" s="4">
        <f t="shared" si="37"/>
        <v>1.8544600938967137</v>
      </c>
    </row>
    <row r="213" spans="1:24">
      <c r="A213" t="s">
        <v>260</v>
      </c>
      <c r="B213" s="15">
        <v>66</v>
      </c>
      <c r="C213" s="15">
        <v>89</v>
      </c>
      <c r="D213" s="15">
        <v>157</v>
      </c>
      <c r="E213" s="15">
        <v>16</v>
      </c>
      <c r="F213" s="3">
        <v>327</v>
      </c>
      <c r="G213" s="3">
        <v>315</v>
      </c>
      <c r="H213" s="3">
        <v>591</v>
      </c>
      <c r="I213" s="21">
        <v>23</v>
      </c>
      <c r="J213" s="15">
        <v>88</v>
      </c>
      <c r="K213" s="15">
        <v>50</v>
      </c>
      <c r="L213" s="15">
        <v>33</v>
      </c>
      <c r="M213" s="15">
        <v>16</v>
      </c>
      <c r="N213" s="15">
        <v>51</v>
      </c>
      <c r="O213" s="3">
        <v>335</v>
      </c>
      <c r="P213" s="3">
        <v>349</v>
      </c>
      <c r="Q213" s="3">
        <v>282</v>
      </c>
      <c r="R213" s="3">
        <v>329</v>
      </c>
      <c r="S213" s="3">
        <v>275</v>
      </c>
      <c r="T213" s="23">
        <f t="shared" si="35"/>
        <v>0.10385597580255122</v>
      </c>
      <c r="U213" s="4">
        <f t="shared" si="33"/>
        <v>411</v>
      </c>
      <c r="V213" s="4">
        <f t="shared" si="36"/>
        <v>314</v>
      </c>
      <c r="W213" s="4">
        <f t="shared" si="34"/>
        <v>-97</v>
      </c>
      <c r="X213" s="4">
        <f t="shared" si="37"/>
        <v>1.3089171974522293</v>
      </c>
    </row>
    <row r="214" spans="1:24">
      <c r="A214" t="s">
        <v>1515</v>
      </c>
      <c r="B214" s="15">
        <v>15</v>
      </c>
      <c r="C214" s="15">
        <v>9</v>
      </c>
      <c r="D214" s="15">
        <v>51</v>
      </c>
      <c r="E214" s="15">
        <v>2</v>
      </c>
      <c r="F214" s="3">
        <v>74</v>
      </c>
      <c r="G214" s="3">
        <v>32</v>
      </c>
      <c r="H214" s="3">
        <v>192</v>
      </c>
      <c r="I214" s="21">
        <v>3</v>
      </c>
      <c r="K214" s="15">
        <v>1</v>
      </c>
      <c r="N214" s="15">
        <v>1</v>
      </c>
      <c r="O214" s="3">
        <v>0</v>
      </c>
      <c r="P214" s="3">
        <v>7</v>
      </c>
      <c r="Q214" s="3">
        <v>0</v>
      </c>
      <c r="R214" s="3">
        <v>0</v>
      </c>
      <c r="S214" s="3">
        <v>5</v>
      </c>
      <c r="T214" s="23">
        <f t="shared" si="35"/>
        <v>1.6278807387251223E-2</v>
      </c>
      <c r="U214" s="4">
        <f t="shared" si="33"/>
        <v>99.333333333333329</v>
      </c>
      <c r="V214" s="4">
        <f t="shared" si="36"/>
        <v>2.4</v>
      </c>
      <c r="W214" s="4">
        <f t="shared" si="34"/>
        <v>-96.933333333333323</v>
      </c>
      <c r="X214" s="4">
        <f t="shared" si="37"/>
        <v>41.388888888888886</v>
      </c>
    </row>
    <row r="215" spans="1:24">
      <c r="A215" t="s">
        <v>1352</v>
      </c>
      <c r="B215" s="15">
        <v>19</v>
      </c>
      <c r="C215" s="15">
        <v>19</v>
      </c>
      <c r="D215" s="15">
        <v>47</v>
      </c>
      <c r="E215" s="15">
        <v>6</v>
      </c>
      <c r="F215" s="3">
        <v>94</v>
      </c>
      <c r="G215" s="3">
        <v>67</v>
      </c>
      <c r="H215" s="3">
        <v>177</v>
      </c>
      <c r="I215" s="21">
        <v>9</v>
      </c>
      <c r="J215" s="15">
        <v>6</v>
      </c>
      <c r="K215" s="15">
        <v>4</v>
      </c>
      <c r="L215" s="15">
        <v>2</v>
      </c>
      <c r="N215" s="15">
        <v>2</v>
      </c>
      <c r="O215" s="3">
        <v>23</v>
      </c>
      <c r="P215" s="3">
        <v>28</v>
      </c>
      <c r="Q215" s="3">
        <v>17</v>
      </c>
      <c r="R215" s="3">
        <v>0</v>
      </c>
      <c r="S215" s="3">
        <v>11</v>
      </c>
      <c r="T215" s="23">
        <f t="shared" si="35"/>
        <v>4.13195222053977E-3</v>
      </c>
      <c r="U215" s="4">
        <f t="shared" si="33"/>
        <v>112.66666666666667</v>
      </c>
      <c r="V215" s="4">
        <f t="shared" si="36"/>
        <v>15.8</v>
      </c>
      <c r="W215" s="4">
        <f t="shared" si="34"/>
        <v>-96.866666666666674</v>
      </c>
      <c r="X215" s="4">
        <f t="shared" si="37"/>
        <v>7.1308016877637135</v>
      </c>
    </row>
    <row r="216" spans="1:24">
      <c r="A216" t="s">
        <v>1063</v>
      </c>
      <c r="B216" s="15">
        <v>26</v>
      </c>
      <c r="C216" s="15">
        <v>33</v>
      </c>
      <c r="D216" s="15">
        <v>52</v>
      </c>
      <c r="E216" s="15">
        <v>13</v>
      </c>
      <c r="F216" s="3">
        <v>129</v>
      </c>
      <c r="G216" s="3">
        <v>117</v>
      </c>
      <c r="H216" s="3">
        <v>196</v>
      </c>
      <c r="I216" s="21">
        <v>19</v>
      </c>
      <c r="J216" s="15">
        <v>18</v>
      </c>
      <c r="K216" s="15">
        <v>10</v>
      </c>
      <c r="L216" s="15">
        <v>6</v>
      </c>
      <c r="N216" s="15">
        <v>12</v>
      </c>
      <c r="O216" s="3">
        <v>69</v>
      </c>
      <c r="P216" s="3">
        <v>70</v>
      </c>
      <c r="Q216" s="3">
        <v>51</v>
      </c>
      <c r="R216" s="3">
        <v>0</v>
      </c>
      <c r="S216" s="3">
        <v>65</v>
      </c>
      <c r="T216" s="23">
        <f t="shared" si="35"/>
        <v>4.3153161711930342E-3</v>
      </c>
      <c r="U216" s="4">
        <f t="shared" si="33"/>
        <v>147.33333333333334</v>
      </c>
      <c r="V216" s="4">
        <f t="shared" si="36"/>
        <v>51</v>
      </c>
      <c r="W216" s="4">
        <f t="shared" si="34"/>
        <v>-96.333333333333343</v>
      </c>
      <c r="X216" s="4">
        <f t="shared" si="37"/>
        <v>2.8888888888888893</v>
      </c>
    </row>
    <row r="217" spans="1:24">
      <c r="A217" t="s">
        <v>71</v>
      </c>
      <c r="B217" s="15">
        <v>97</v>
      </c>
      <c r="C217" s="15">
        <v>145</v>
      </c>
      <c r="D217" s="15">
        <v>171</v>
      </c>
      <c r="E217" s="15">
        <v>33</v>
      </c>
      <c r="F217" s="3">
        <v>481</v>
      </c>
      <c r="G217" s="3">
        <v>514</v>
      </c>
      <c r="H217" s="3">
        <v>643</v>
      </c>
      <c r="I217" s="21">
        <v>47</v>
      </c>
      <c r="J217" s="15">
        <v>120</v>
      </c>
      <c r="K217" s="15">
        <v>65</v>
      </c>
      <c r="L217" s="15">
        <v>49</v>
      </c>
      <c r="M217" s="15">
        <v>19</v>
      </c>
      <c r="N217" s="15">
        <v>98</v>
      </c>
      <c r="O217" s="3">
        <v>457</v>
      </c>
      <c r="P217" s="3">
        <v>454</v>
      </c>
      <c r="Q217" s="3">
        <v>418</v>
      </c>
      <c r="R217" s="3">
        <v>391</v>
      </c>
      <c r="S217" s="3">
        <v>529</v>
      </c>
      <c r="T217" s="23">
        <f t="shared" si="35"/>
        <v>4.4835697708702771E-2</v>
      </c>
      <c r="U217" s="4">
        <f t="shared" si="33"/>
        <v>546</v>
      </c>
      <c r="V217" s="4">
        <f t="shared" si="36"/>
        <v>449.8</v>
      </c>
      <c r="W217" s="4">
        <f t="shared" si="34"/>
        <v>-96.199999999999989</v>
      </c>
      <c r="X217" s="4">
        <f t="shared" si="37"/>
        <v>1.2138728323699421</v>
      </c>
    </row>
    <row r="218" spans="1:24">
      <c r="A218" t="s">
        <v>1240</v>
      </c>
      <c r="B218" s="15">
        <v>37</v>
      </c>
      <c r="C218" s="15">
        <v>32</v>
      </c>
      <c r="D218" s="15">
        <v>27</v>
      </c>
      <c r="E218" s="15">
        <v>16</v>
      </c>
      <c r="F218" s="3">
        <v>183</v>
      </c>
      <c r="G218" s="3">
        <v>113</v>
      </c>
      <c r="H218" s="3">
        <v>102</v>
      </c>
      <c r="I218" s="21">
        <v>23</v>
      </c>
      <c r="J218" s="15">
        <v>7</v>
      </c>
      <c r="K218" s="15">
        <v>15</v>
      </c>
      <c r="L218" s="15">
        <v>1</v>
      </c>
      <c r="N218" s="15">
        <v>8</v>
      </c>
      <c r="O218" s="3">
        <v>27</v>
      </c>
      <c r="P218" s="3">
        <v>105</v>
      </c>
      <c r="Q218" s="3">
        <v>9</v>
      </c>
      <c r="R218" s="3">
        <v>0</v>
      </c>
      <c r="S218" s="3">
        <v>43</v>
      </c>
      <c r="T218" s="23">
        <f t="shared" si="35"/>
        <v>1.0586694525417892E-2</v>
      </c>
      <c r="U218" s="4">
        <f t="shared" si="33"/>
        <v>132.66666666666666</v>
      </c>
      <c r="V218" s="4">
        <f t="shared" si="36"/>
        <v>36.799999999999997</v>
      </c>
      <c r="W218" s="4">
        <f t="shared" si="34"/>
        <v>-95.86666666666666</v>
      </c>
      <c r="X218" s="4">
        <f t="shared" si="37"/>
        <v>3.6050724637681157</v>
      </c>
    </row>
    <row r="219" spans="1:24">
      <c r="A219" t="s">
        <v>1237</v>
      </c>
      <c r="B219" s="15">
        <v>24</v>
      </c>
      <c r="C219" s="15">
        <v>40</v>
      </c>
      <c r="D219" s="15">
        <v>33</v>
      </c>
      <c r="E219" s="15">
        <v>6</v>
      </c>
      <c r="F219" s="3">
        <v>119</v>
      </c>
      <c r="G219" s="3">
        <v>142</v>
      </c>
      <c r="H219" s="3">
        <v>124</v>
      </c>
      <c r="I219" s="21">
        <v>9</v>
      </c>
      <c r="J219" s="15">
        <v>8</v>
      </c>
      <c r="K219" s="15">
        <v>4</v>
      </c>
      <c r="L219" s="15">
        <v>4</v>
      </c>
      <c r="M219" s="15">
        <v>1</v>
      </c>
      <c r="N219" s="15">
        <v>10</v>
      </c>
      <c r="O219" s="3">
        <v>30</v>
      </c>
      <c r="P219" s="3">
        <v>28</v>
      </c>
      <c r="Q219" s="3">
        <v>34</v>
      </c>
      <c r="R219" s="3">
        <v>21</v>
      </c>
      <c r="S219" s="3">
        <v>54</v>
      </c>
      <c r="T219" s="23">
        <f t="shared" si="35"/>
        <v>2.1386622324774895E-5</v>
      </c>
      <c r="U219" s="4">
        <f t="shared" si="33"/>
        <v>128.33333333333334</v>
      </c>
      <c r="V219" s="4">
        <f t="shared" si="36"/>
        <v>33.4</v>
      </c>
      <c r="W219" s="4">
        <f t="shared" si="34"/>
        <v>-94.933333333333337</v>
      </c>
      <c r="X219" s="4">
        <f t="shared" si="37"/>
        <v>3.8423153692614775</v>
      </c>
    </row>
    <row r="220" spans="1:24">
      <c r="A220" t="s">
        <v>163</v>
      </c>
      <c r="B220" s="15">
        <v>69</v>
      </c>
      <c r="C220" s="15">
        <v>128</v>
      </c>
      <c r="D220" s="15">
        <v>142</v>
      </c>
      <c r="E220" s="15">
        <v>30</v>
      </c>
      <c r="F220" s="3">
        <v>342</v>
      </c>
      <c r="G220" s="3">
        <v>453</v>
      </c>
      <c r="H220" s="3">
        <v>534</v>
      </c>
      <c r="I220" s="21">
        <v>43</v>
      </c>
      <c r="J220" s="15">
        <v>90</v>
      </c>
      <c r="K220" s="15">
        <v>49</v>
      </c>
      <c r="L220" s="15">
        <v>36</v>
      </c>
      <c r="M220" s="15">
        <v>21</v>
      </c>
      <c r="N220" s="15">
        <v>59</v>
      </c>
      <c r="O220" s="3">
        <v>343</v>
      </c>
      <c r="P220" s="3">
        <v>342</v>
      </c>
      <c r="Q220" s="3">
        <v>307</v>
      </c>
      <c r="R220" s="3">
        <v>432</v>
      </c>
      <c r="S220" s="3">
        <v>318</v>
      </c>
      <c r="T220" s="23">
        <f t="shared" si="35"/>
        <v>5.406279559919256E-2</v>
      </c>
      <c r="U220" s="4">
        <f t="shared" si="33"/>
        <v>443</v>
      </c>
      <c r="V220" s="4">
        <f t="shared" si="36"/>
        <v>348.4</v>
      </c>
      <c r="W220" s="4">
        <f t="shared" si="34"/>
        <v>-94.600000000000023</v>
      </c>
      <c r="X220" s="4">
        <f t="shared" si="37"/>
        <v>1.2715269804822045</v>
      </c>
    </row>
    <row r="221" spans="1:24">
      <c r="A221" t="s">
        <v>1095</v>
      </c>
      <c r="B221" s="15">
        <v>35</v>
      </c>
      <c r="C221" s="15">
        <v>6</v>
      </c>
      <c r="D221" s="15">
        <v>69</v>
      </c>
      <c r="E221" s="15">
        <v>6</v>
      </c>
      <c r="F221" s="3">
        <v>173</v>
      </c>
      <c r="G221" s="3">
        <v>21</v>
      </c>
      <c r="H221" s="3">
        <v>260</v>
      </c>
      <c r="I221" s="21">
        <v>9</v>
      </c>
      <c r="J221" s="15">
        <v>25</v>
      </c>
      <c r="K221" s="15">
        <v>7</v>
      </c>
      <c r="L221" s="15">
        <v>2</v>
      </c>
      <c r="M221" s="15">
        <v>4</v>
      </c>
      <c r="N221" s="15">
        <v>8</v>
      </c>
      <c r="O221" s="3">
        <v>95</v>
      </c>
      <c r="P221" s="3">
        <v>49</v>
      </c>
      <c r="Q221" s="3">
        <v>17</v>
      </c>
      <c r="R221" s="3">
        <v>82</v>
      </c>
      <c r="S221" s="3">
        <v>43</v>
      </c>
      <c r="T221" s="23">
        <f t="shared" si="35"/>
        <v>6.6901373760158381E-2</v>
      </c>
      <c r="U221" s="4">
        <f t="shared" si="33"/>
        <v>151.33333333333334</v>
      </c>
      <c r="V221" s="4">
        <f t="shared" si="36"/>
        <v>57.2</v>
      </c>
      <c r="W221" s="4">
        <f t="shared" si="34"/>
        <v>-94.13333333333334</v>
      </c>
      <c r="X221" s="4">
        <f t="shared" si="37"/>
        <v>2.6456876456876457</v>
      </c>
    </row>
    <row r="222" spans="1:24">
      <c r="A222" t="s">
        <v>775</v>
      </c>
      <c r="B222" s="15">
        <v>54</v>
      </c>
      <c r="C222" s="15">
        <v>45</v>
      </c>
      <c r="D222" s="15">
        <v>64</v>
      </c>
      <c r="E222" s="15">
        <v>13</v>
      </c>
      <c r="F222" s="3">
        <v>268</v>
      </c>
      <c r="G222" s="3">
        <v>159</v>
      </c>
      <c r="H222" s="3">
        <v>241</v>
      </c>
      <c r="I222" s="21">
        <v>19</v>
      </c>
      <c r="J222" s="15">
        <v>29</v>
      </c>
      <c r="K222" s="15">
        <v>23</v>
      </c>
      <c r="L222" s="15">
        <v>12</v>
      </c>
      <c r="M222" s="15">
        <v>4</v>
      </c>
      <c r="N222" s="15">
        <v>35</v>
      </c>
      <c r="O222" s="3">
        <v>110</v>
      </c>
      <c r="P222" s="3">
        <v>161</v>
      </c>
      <c r="Q222" s="3">
        <v>102</v>
      </c>
      <c r="R222" s="3">
        <v>82</v>
      </c>
      <c r="S222" s="3">
        <v>189</v>
      </c>
      <c r="T222" s="23">
        <f t="shared" si="35"/>
        <v>1.9618336105910107E-2</v>
      </c>
      <c r="U222" s="4">
        <f t="shared" si="33"/>
        <v>222.66666666666666</v>
      </c>
      <c r="V222" s="4">
        <f t="shared" si="36"/>
        <v>128.80000000000001</v>
      </c>
      <c r="W222" s="4">
        <f t="shared" si="34"/>
        <v>-93.866666666666646</v>
      </c>
      <c r="X222" s="4">
        <f t="shared" si="37"/>
        <v>1.7287784679089024</v>
      </c>
    </row>
    <row r="223" spans="1:24">
      <c r="A223" t="s">
        <v>81</v>
      </c>
      <c r="B223" s="15">
        <v>89</v>
      </c>
      <c r="C223" s="15">
        <v>154</v>
      </c>
      <c r="D223" s="15">
        <v>151</v>
      </c>
      <c r="E223" s="15">
        <v>30</v>
      </c>
      <c r="F223" s="3">
        <v>441</v>
      </c>
      <c r="G223" s="3">
        <v>545</v>
      </c>
      <c r="H223" s="3">
        <v>568</v>
      </c>
      <c r="I223" s="21">
        <v>43</v>
      </c>
      <c r="J223" s="15">
        <v>97</v>
      </c>
      <c r="K223" s="15">
        <v>72</v>
      </c>
      <c r="L223" s="15">
        <v>40</v>
      </c>
      <c r="M223" s="15">
        <v>21</v>
      </c>
      <c r="N223" s="15">
        <v>88</v>
      </c>
      <c r="O223" s="3">
        <v>370</v>
      </c>
      <c r="P223" s="3">
        <v>503</v>
      </c>
      <c r="Q223" s="3">
        <v>342</v>
      </c>
      <c r="R223" s="3">
        <v>432</v>
      </c>
      <c r="S223" s="3">
        <v>475</v>
      </c>
      <c r="T223" s="23">
        <f t="shared" si="35"/>
        <v>5.4110580085930469E-2</v>
      </c>
      <c r="U223" s="4">
        <f t="shared" si="33"/>
        <v>518</v>
      </c>
      <c r="V223" s="4">
        <f t="shared" si="36"/>
        <v>424.4</v>
      </c>
      <c r="W223" s="4">
        <f t="shared" si="34"/>
        <v>-93.600000000000023</v>
      </c>
      <c r="X223" s="4">
        <f t="shared" si="37"/>
        <v>1.2205466540999059</v>
      </c>
    </row>
    <row r="224" spans="1:24">
      <c r="A224" t="s">
        <v>868</v>
      </c>
      <c r="B224" s="15">
        <v>27</v>
      </c>
      <c r="C224" s="15">
        <v>41</v>
      </c>
      <c r="D224" s="15">
        <v>73</v>
      </c>
      <c r="E224" s="15">
        <v>9</v>
      </c>
      <c r="F224" s="3">
        <v>134</v>
      </c>
      <c r="G224" s="3">
        <v>145</v>
      </c>
      <c r="H224" s="3">
        <v>275</v>
      </c>
      <c r="I224" s="21">
        <v>13</v>
      </c>
      <c r="J224" s="15">
        <v>17</v>
      </c>
      <c r="K224" s="15">
        <v>11</v>
      </c>
      <c r="L224" s="15">
        <v>5</v>
      </c>
      <c r="M224" s="15">
        <v>9</v>
      </c>
      <c r="N224" s="15">
        <v>16</v>
      </c>
      <c r="O224" s="3">
        <v>65</v>
      </c>
      <c r="P224" s="3">
        <v>77</v>
      </c>
      <c r="Q224" s="3">
        <v>43</v>
      </c>
      <c r="R224" s="3">
        <v>185</v>
      </c>
      <c r="S224" s="3">
        <v>86</v>
      </c>
      <c r="T224" s="23">
        <f t="shared" si="35"/>
        <v>4.5606701145471856E-2</v>
      </c>
      <c r="U224" s="4">
        <f t="shared" si="33"/>
        <v>184.66666666666666</v>
      </c>
      <c r="V224" s="4">
        <f t="shared" si="36"/>
        <v>91.2</v>
      </c>
      <c r="W224" s="4">
        <f t="shared" si="34"/>
        <v>-93.466666666666654</v>
      </c>
      <c r="X224" s="4">
        <f t="shared" si="37"/>
        <v>2.0248538011695905</v>
      </c>
    </row>
    <row r="225" spans="1:24">
      <c r="A225" t="s">
        <v>943</v>
      </c>
      <c r="B225" s="15">
        <v>38</v>
      </c>
      <c r="C225" s="15">
        <v>33</v>
      </c>
      <c r="D225" s="15">
        <v>63</v>
      </c>
      <c r="E225" s="15">
        <v>13</v>
      </c>
      <c r="F225" s="3">
        <v>188</v>
      </c>
      <c r="G225" s="3">
        <v>117</v>
      </c>
      <c r="H225" s="3">
        <v>237</v>
      </c>
      <c r="I225" s="21">
        <v>19</v>
      </c>
      <c r="J225" s="15">
        <v>20</v>
      </c>
      <c r="K225" s="15">
        <v>10</v>
      </c>
      <c r="L225" s="15">
        <v>15</v>
      </c>
      <c r="M225" s="15">
        <v>4</v>
      </c>
      <c r="N225" s="15">
        <v>15</v>
      </c>
      <c r="O225" s="3">
        <v>76</v>
      </c>
      <c r="P225" s="3">
        <v>70</v>
      </c>
      <c r="Q225" s="3">
        <v>128</v>
      </c>
      <c r="R225" s="3">
        <v>82</v>
      </c>
      <c r="S225" s="3">
        <v>81</v>
      </c>
      <c r="T225" s="23">
        <f t="shared" si="35"/>
        <v>9.0560755781348302E-3</v>
      </c>
      <c r="U225" s="4">
        <f t="shared" si="33"/>
        <v>180.66666666666666</v>
      </c>
      <c r="V225" s="4">
        <f t="shared" si="36"/>
        <v>87.4</v>
      </c>
      <c r="W225" s="4">
        <f t="shared" si="34"/>
        <v>-93.266666666666652</v>
      </c>
      <c r="X225" s="4">
        <f t="shared" si="37"/>
        <v>2.0671243325705566</v>
      </c>
    </row>
    <row r="226" spans="1:24">
      <c r="A226" t="s">
        <v>784</v>
      </c>
      <c r="B226" s="15">
        <v>32</v>
      </c>
      <c r="C226" s="15">
        <v>60</v>
      </c>
      <c r="D226" s="15">
        <v>62</v>
      </c>
      <c r="E226" s="15">
        <v>14</v>
      </c>
      <c r="F226" s="3">
        <v>159</v>
      </c>
      <c r="G226" s="3">
        <v>213</v>
      </c>
      <c r="H226" s="3">
        <v>233</v>
      </c>
      <c r="I226" s="21">
        <v>20</v>
      </c>
      <c r="J226" s="15">
        <v>42</v>
      </c>
      <c r="K226" s="15">
        <v>17</v>
      </c>
      <c r="L226" s="15">
        <v>8</v>
      </c>
      <c r="M226" s="15">
        <v>5</v>
      </c>
      <c r="N226" s="15">
        <v>17</v>
      </c>
      <c r="O226" s="3">
        <v>160</v>
      </c>
      <c r="P226" s="3">
        <v>119</v>
      </c>
      <c r="Q226" s="3">
        <v>68</v>
      </c>
      <c r="R226" s="3">
        <v>103</v>
      </c>
      <c r="S226" s="3">
        <v>92</v>
      </c>
      <c r="T226" s="23">
        <f t="shared" si="35"/>
        <v>5.8220974423815785E-3</v>
      </c>
      <c r="U226" s="4">
        <f t="shared" si="33"/>
        <v>201.66666666666666</v>
      </c>
      <c r="V226" s="4">
        <f t="shared" si="36"/>
        <v>108.4</v>
      </c>
      <c r="W226" s="4">
        <f t="shared" si="34"/>
        <v>-93.266666666666652</v>
      </c>
      <c r="X226" s="4">
        <f t="shared" si="37"/>
        <v>1.8603936039360391</v>
      </c>
    </row>
    <row r="227" spans="1:24">
      <c r="A227" t="s">
        <v>1816</v>
      </c>
      <c r="B227" s="15">
        <v>32</v>
      </c>
      <c r="C227" s="15">
        <v>18</v>
      </c>
      <c r="D227" s="15">
        <v>15</v>
      </c>
      <c r="E227" s="15">
        <v>1</v>
      </c>
      <c r="F227" s="3">
        <v>159</v>
      </c>
      <c r="G227" s="3">
        <v>64</v>
      </c>
      <c r="H227" s="3">
        <v>56</v>
      </c>
      <c r="I227" s="21">
        <v>1</v>
      </c>
      <c r="T227" s="23">
        <v>0</v>
      </c>
      <c r="U227" s="4">
        <f t="shared" si="33"/>
        <v>93</v>
      </c>
      <c r="V227" s="4">
        <v>0</v>
      </c>
      <c r="W227" s="4">
        <f t="shared" si="34"/>
        <v>-93</v>
      </c>
      <c r="X227" s="4">
        <v>0</v>
      </c>
    </row>
    <row r="228" spans="1:24">
      <c r="A228" t="s">
        <v>908</v>
      </c>
      <c r="B228" s="15">
        <v>34</v>
      </c>
      <c r="C228" s="15">
        <v>57</v>
      </c>
      <c r="D228" s="15">
        <v>51</v>
      </c>
      <c r="E228" s="15">
        <v>4</v>
      </c>
      <c r="F228" s="3">
        <v>168</v>
      </c>
      <c r="G228" s="3">
        <v>202</v>
      </c>
      <c r="H228" s="3">
        <v>192</v>
      </c>
      <c r="I228" s="21">
        <v>6</v>
      </c>
      <c r="J228" s="15">
        <v>34</v>
      </c>
      <c r="K228" s="15">
        <v>24</v>
      </c>
      <c r="L228" s="15">
        <v>10</v>
      </c>
      <c r="M228" s="15">
        <v>1</v>
      </c>
      <c r="N228" s="15">
        <v>13</v>
      </c>
      <c r="O228" s="3">
        <v>130</v>
      </c>
      <c r="P228" s="3">
        <v>168</v>
      </c>
      <c r="Q228" s="3">
        <v>85</v>
      </c>
      <c r="R228" s="3">
        <v>21</v>
      </c>
      <c r="S228" s="3">
        <v>70</v>
      </c>
      <c r="T228" s="23">
        <f t="shared" ref="T228:T265" si="38">_xlfn.T.TEST(F228:H228,O228:S228,1,2)</f>
        <v>1.8156026839404708E-2</v>
      </c>
      <c r="U228" s="4">
        <f t="shared" si="33"/>
        <v>187.33333333333334</v>
      </c>
      <c r="V228" s="4">
        <f t="shared" ref="V228:V265" si="39">AVERAGE(O228:S228)</f>
        <v>94.8</v>
      </c>
      <c r="W228" s="4">
        <f t="shared" si="34"/>
        <v>-92.533333333333346</v>
      </c>
      <c r="X228" s="4">
        <f t="shared" ref="X228:X265" si="40">U228/V228</f>
        <v>1.9760900140646978</v>
      </c>
    </row>
    <row r="229" spans="1:24">
      <c r="A229" t="s">
        <v>52</v>
      </c>
      <c r="B229" s="15">
        <v>89</v>
      </c>
      <c r="C229" s="15">
        <v>134</v>
      </c>
      <c r="D229" s="15">
        <v>217</v>
      </c>
      <c r="E229" s="15">
        <v>41</v>
      </c>
      <c r="F229" s="3">
        <v>441</v>
      </c>
      <c r="G229" s="3">
        <v>475</v>
      </c>
      <c r="H229" s="3">
        <v>816</v>
      </c>
      <c r="I229" s="21">
        <v>58</v>
      </c>
      <c r="J229" s="15">
        <v>173</v>
      </c>
      <c r="K229" s="15">
        <v>79</v>
      </c>
      <c r="L229" s="15">
        <v>69</v>
      </c>
      <c r="M229" s="15">
        <v>16</v>
      </c>
      <c r="N229" s="15">
        <v>55</v>
      </c>
      <c r="O229" s="3">
        <v>659</v>
      </c>
      <c r="P229" s="3">
        <v>551</v>
      </c>
      <c r="Q229" s="3">
        <v>589</v>
      </c>
      <c r="R229" s="3">
        <v>329</v>
      </c>
      <c r="S229" s="3">
        <v>297</v>
      </c>
      <c r="T229" s="23">
        <f t="shared" si="38"/>
        <v>0.25265073318607301</v>
      </c>
      <c r="U229" s="4">
        <f t="shared" si="33"/>
        <v>577.33333333333337</v>
      </c>
      <c r="V229" s="4">
        <f t="shared" si="39"/>
        <v>485</v>
      </c>
      <c r="W229" s="4">
        <f t="shared" si="34"/>
        <v>-92.333333333333371</v>
      </c>
      <c r="X229" s="4">
        <f t="shared" si="40"/>
        <v>1.1903780068728522</v>
      </c>
    </row>
    <row r="230" spans="1:24">
      <c r="A230" t="s">
        <v>991</v>
      </c>
      <c r="B230" s="15">
        <v>37</v>
      </c>
      <c r="C230" s="15">
        <v>47</v>
      </c>
      <c r="D230" s="15">
        <v>47</v>
      </c>
      <c r="E230" s="15">
        <v>12</v>
      </c>
      <c r="F230" s="3">
        <v>183</v>
      </c>
      <c r="G230" s="3">
        <v>166</v>
      </c>
      <c r="H230" s="3">
        <v>177</v>
      </c>
      <c r="I230" s="21">
        <v>17</v>
      </c>
      <c r="J230" s="15">
        <v>13</v>
      </c>
      <c r="K230" s="15">
        <v>7</v>
      </c>
      <c r="L230" s="15">
        <v>6</v>
      </c>
      <c r="M230" s="15">
        <v>5</v>
      </c>
      <c r="N230" s="15">
        <v>30</v>
      </c>
      <c r="O230" s="3">
        <v>50</v>
      </c>
      <c r="P230" s="3">
        <v>49</v>
      </c>
      <c r="Q230" s="3">
        <v>51</v>
      </c>
      <c r="R230" s="3">
        <v>103</v>
      </c>
      <c r="S230" s="3">
        <v>162</v>
      </c>
      <c r="T230" s="23">
        <f t="shared" si="38"/>
        <v>1.07225279082866E-2</v>
      </c>
      <c r="U230" s="4">
        <f t="shared" si="33"/>
        <v>175.33333333333334</v>
      </c>
      <c r="V230" s="4">
        <f t="shared" si="39"/>
        <v>83</v>
      </c>
      <c r="W230" s="4">
        <f t="shared" si="34"/>
        <v>-92.333333333333343</v>
      </c>
      <c r="X230" s="4">
        <f t="shared" si="40"/>
        <v>2.1124497991967872</v>
      </c>
    </row>
    <row r="231" spans="1:24">
      <c r="A231" t="s">
        <v>443</v>
      </c>
      <c r="B231" s="15">
        <v>83</v>
      </c>
      <c r="C231" s="15">
        <v>111</v>
      </c>
      <c r="D231" s="15">
        <v>57</v>
      </c>
      <c r="E231" s="15">
        <v>11</v>
      </c>
      <c r="F231" s="3">
        <v>411</v>
      </c>
      <c r="G231" s="3">
        <v>393</v>
      </c>
      <c r="H231" s="3">
        <v>214</v>
      </c>
      <c r="I231" s="21">
        <v>16</v>
      </c>
      <c r="J231" s="15">
        <v>44</v>
      </c>
      <c r="K231" s="15">
        <v>42</v>
      </c>
      <c r="L231" s="15">
        <v>16</v>
      </c>
      <c r="M231" s="15">
        <v>15</v>
      </c>
      <c r="N231" s="15">
        <v>61</v>
      </c>
      <c r="O231" s="3">
        <v>168</v>
      </c>
      <c r="P231" s="3">
        <v>293</v>
      </c>
      <c r="Q231" s="3">
        <v>137</v>
      </c>
      <c r="R231" s="3">
        <v>308</v>
      </c>
      <c r="S231" s="3">
        <v>329</v>
      </c>
      <c r="T231" s="23">
        <f t="shared" si="38"/>
        <v>0.11668930485141529</v>
      </c>
      <c r="U231" s="4">
        <f t="shared" si="33"/>
        <v>339.33333333333331</v>
      </c>
      <c r="V231" s="4">
        <f t="shared" si="39"/>
        <v>247</v>
      </c>
      <c r="W231" s="4">
        <f t="shared" si="34"/>
        <v>-92.333333333333314</v>
      </c>
      <c r="X231" s="4">
        <f t="shared" si="40"/>
        <v>1.3738191632928474</v>
      </c>
    </row>
    <row r="232" spans="1:24">
      <c r="A232" t="s">
        <v>1070</v>
      </c>
      <c r="B232" s="15">
        <v>35</v>
      </c>
      <c r="C232" s="15">
        <v>37</v>
      </c>
      <c r="D232" s="15">
        <v>44</v>
      </c>
      <c r="E232" s="15">
        <v>8</v>
      </c>
      <c r="F232" s="3">
        <v>173</v>
      </c>
      <c r="G232" s="3">
        <v>131</v>
      </c>
      <c r="H232" s="3">
        <v>166</v>
      </c>
      <c r="I232" s="21">
        <v>11</v>
      </c>
      <c r="J232" s="15">
        <v>16</v>
      </c>
      <c r="K232" s="15">
        <v>10</v>
      </c>
      <c r="L232" s="15">
        <v>4</v>
      </c>
      <c r="M232" s="15">
        <v>4</v>
      </c>
      <c r="N232" s="15">
        <v>14</v>
      </c>
      <c r="O232" s="3">
        <v>61</v>
      </c>
      <c r="P232" s="3">
        <v>70</v>
      </c>
      <c r="Q232" s="3">
        <v>34</v>
      </c>
      <c r="R232" s="3">
        <v>82</v>
      </c>
      <c r="S232" s="3">
        <v>76</v>
      </c>
      <c r="T232" s="23">
        <f t="shared" si="38"/>
        <v>3.8160899200228904E-4</v>
      </c>
      <c r="U232" s="4">
        <f t="shared" si="33"/>
        <v>156.66666666666666</v>
      </c>
      <c r="V232" s="4">
        <f t="shared" si="39"/>
        <v>64.599999999999994</v>
      </c>
      <c r="W232" s="4">
        <f t="shared" si="34"/>
        <v>-92.066666666666663</v>
      </c>
      <c r="X232" s="4">
        <f t="shared" si="40"/>
        <v>2.4251805985552117</v>
      </c>
    </row>
    <row r="233" spans="1:24">
      <c r="A233" t="s">
        <v>804</v>
      </c>
      <c r="B233" s="15">
        <v>37</v>
      </c>
      <c r="C233" s="15">
        <v>29</v>
      </c>
      <c r="D233" s="15">
        <v>87</v>
      </c>
      <c r="E233" s="15">
        <v>9</v>
      </c>
      <c r="F233" s="3">
        <v>183</v>
      </c>
      <c r="G233" s="3">
        <v>103</v>
      </c>
      <c r="H233" s="3">
        <v>327</v>
      </c>
      <c r="I233" s="21">
        <v>13</v>
      </c>
      <c r="J233" s="15">
        <v>19</v>
      </c>
      <c r="K233" s="15">
        <v>16</v>
      </c>
      <c r="L233" s="15">
        <v>15</v>
      </c>
      <c r="M233" s="15">
        <v>8</v>
      </c>
      <c r="N233" s="15">
        <v>16</v>
      </c>
      <c r="O233" s="3">
        <v>72</v>
      </c>
      <c r="P233" s="3">
        <v>112</v>
      </c>
      <c r="Q233" s="3">
        <v>128</v>
      </c>
      <c r="R233" s="3">
        <v>164</v>
      </c>
      <c r="S233" s="3">
        <v>86</v>
      </c>
      <c r="T233" s="23">
        <f t="shared" si="38"/>
        <v>6.5239989211298019E-2</v>
      </c>
      <c r="U233" s="4">
        <f t="shared" si="33"/>
        <v>204.33333333333334</v>
      </c>
      <c r="V233" s="4">
        <f t="shared" si="39"/>
        <v>112.4</v>
      </c>
      <c r="W233" s="4">
        <f t="shared" si="34"/>
        <v>-91.933333333333337</v>
      </c>
      <c r="X233" s="4">
        <f t="shared" si="40"/>
        <v>1.8179122182680902</v>
      </c>
    </row>
    <row r="234" spans="1:24">
      <c r="A234" t="s">
        <v>63</v>
      </c>
      <c r="B234" s="15">
        <v>103</v>
      </c>
      <c r="C234" s="15">
        <v>150</v>
      </c>
      <c r="D234" s="15">
        <v>181</v>
      </c>
      <c r="E234" s="15">
        <v>26</v>
      </c>
      <c r="F234" s="3">
        <v>510</v>
      </c>
      <c r="G234" s="3">
        <v>531</v>
      </c>
      <c r="H234" s="3">
        <v>681</v>
      </c>
      <c r="I234" s="21">
        <v>37</v>
      </c>
      <c r="J234" s="15">
        <v>127</v>
      </c>
      <c r="K234" s="15">
        <v>63</v>
      </c>
      <c r="L234" s="15">
        <v>61</v>
      </c>
      <c r="M234" s="15">
        <v>25</v>
      </c>
      <c r="N234" s="15">
        <v>84</v>
      </c>
      <c r="O234" s="3">
        <v>484</v>
      </c>
      <c r="P234" s="3">
        <v>440</v>
      </c>
      <c r="Q234" s="3">
        <v>521</v>
      </c>
      <c r="R234" s="3">
        <v>514</v>
      </c>
      <c r="S234" s="3">
        <v>453</v>
      </c>
      <c r="T234" s="23">
        <f t="shared" si="38"/>
        <v>4.3354876043433278E-2</v>
      </c>
      <c r="U234" s="4">
        <f t="shared" si="33"/>
        <v>574</v>
      </c>
      <c r="V234" s="4">
        <f t="shared" si="39"/>
        <v>482.4</v>
      </c>
      <c r="W234" s="4">
        <f t="shared" si="34"/>
        <v>-91.600000000000023</v>
      </c>
      <c r="X234" s="4">
        <f t="shared" si="40"/>
        <v>1.1898839137645107</v>
      </c>
    </row>
    <row r="235" spans="1:24">
      <c r="A235" t="s">
        <v>59</v>
      </c>
      <c r="B235" s="15">
        <v>155</v>
      </c>
      <c r="C235" s="15">
        <v>151</v>
      </c>
      <c r="D235" s="15">
        <v>146</v>
      </c>
      <c r="E235" s="15">
        <v>16</v>
      </c>
      <c r="F235" s="3">
        <v>768</v>
      </c>
      <c r="G235" s="3">
        <v>535</v>
      </c>
      <c r="H235" s="3">
        <v>549</v>
      </c>
      <c r="I235" s="21">
        <v>23</v>
      </c>
      <c r="J235" s="15">
        <v>88</v>
      </c>
      <c r="K235" s="15">
        <v>80</v>
      </c>
      <c r="L235" s="15">
        <v>24</v>
      </c>
      <c r="M235" s="15">
        <v>23</v>
      </c>
      <c r="N235" s="15">
        <v>196</v>
      </c>
      <c r="O235" s="3">
        <v>335</v>
      </c>
      <c r="P235" s="3">
        <v>558</v>
      </c>
      <c r="Q235" s="3">
        <v>205</v>
      </c>
      <c r="R235" s="3">
        <v>473</v>
      </c>
      <c r="S235" s="3">
        <v>1058</v>
      </c>
      <c r="T235" s="23">
        <f t="shared" si="38"/>
        <v>0.33343676549574774</v>
      </c>
      <c r="U235" s="4">
        <f t="shared" si="33"/>
        <v>617.33333333333337</v>
      </c>
      <c r="V235" s="4">
        <f t="shared" si="39"/>
        <v>525.79999999999995</v>
      </c>
      <c r="W235" s="4">
        <f t="shared" si="34"/>
        <v>-91.533333333333417</v>
      </c>
      <c r="X235" s="4">
        <f t="shared" si="40"/>
        <v>1.174083935590212</v>
      </c>
    </row>
    <row r="236" spans="1:24">
      <c r="A236" t="s">
        <v>1546</v>
      </c>
      <c r="B236" s="15">
        <v>13</v>
      </c>
      <c r="C236" s="15">
        <v>7</v>
      </c>
      <c r="D236" s="15">
        <v>53</v>
      </c>
      <c r="E236" s="15">
        <v>2</v>
      </c>
      <c r="F236" s="3">
        <v>64</v>
      </c>
      <c r="G236" s="3">
        <v>25</v>
      </c>
      <c r="H236" s="3">
        <v>199</v>
      </c>
      <c r="I236" s="21">
        <v>3</v>
      </c>
      <c r="K236" s="15">
        <v>1</v>
      </c>
      <c r="N236" s="15">
        <v>3</v>
      </c>
      <c r="O236" s="3">
        <v>0</v>
      </c>
      <c r="P236" s="3">
        <v>7</v>
      </c>
      <c r="Q236" s="3">
        <v>0</v>
      </c>
      <c r="R236" s="3">
        <v>0</v>
      </c>
      <c r="S236" s="3">
        <v>16</v>
      </c>
      <c r="T236" s="23">
        <f t="shared" si="38"/>
        <v>2.8139589649650559E-2</v>
      </c>
      <c r="U236" s="4">
        <f t="shared" si="33"/>
        <v>96</v>
      </c>
      <c r="V236" s="4">
        <f t="shared" si="39"/>
        <v>4.5999999999999996</v>
      </c>
      <c r="W236" s="4">
        <f t="shared" si="34"/>
        <v>-91.4</v>
      </c>
      <c r="X236" s="4">
        <f t="shared" si="40"/>
        <v>20.869565217391305</v>
      </c>
    </row>
    <row r="237" spans="1:24">
      <c r="A237" t="s">
        <v>732</v>
      </c>
      <c r="B237" s="15">
        <v>60</v>
      </c>
      <c r="C237" s="15">
        <v>60</v>
      </c>
      <c r="D237" s="15">
        <v>53</v>
      </c>
      <c r="E237" s="15">
        <v>16</v>
      </c>
      <c r="F237" s="3">
        <v>297</v>
      </c>
      <c r="G237" s="3">
        <v>213</v>
      </c>
      <c r="H237" s="3">
        <v>199</v>
      </c>
      <c r="I237" s="21">
        <v>23</v>
      </c>
      <c r="J237" s="15">
        <v>34</v>
      </c>
      <c r="K237" s="15">
        <v>21</v>
      </c>
      <c r="L237" s="15">
        <v>24</v>
      </c>
      <c r="M237" s="15">
        <v>5</v>
      </c>
      <c r="N237" s="15">
        <v>26</v>
      </c>
      <c r="O237" s="3">
        <v>130</v>
      </c>
      <c r="P237" s="3">
        <v>147</v>
      </c>
      <c r="Q237" s="3">
        <v>205</v>
      </c>
      <c r="R237" s="3">
        <v>103</v>
      </c>
      <c r="S237" s="3">
        <v>140</v>
      </c>
      <c r="T237" s="23">
        <f t="shared" si="38"/>
        <v>1.3848105137070989E-2</v>
      </c>
      <c r="U237" s="4">
        <f t="shared" si="33"/>
        <v>236.33333333333334</v>
      </c>
      <c r="V237" s="4">
        <f t="shared" si="39"/>
        <v>145</v>
      </c>
      <c r="W237" s="4">
        <f t="shared" si="34"/>
        <v>-91.333333333333343</v>
      </c>
      <c r="X237" s="4">
        <f t="shared" si="40"/>
        <v>1.6298850574712644</v>
      </c>
    </row>
    <row r="238" spans="1:24">
      <c r="A238" t="s">
        <v>1481</v>
      </c>
      <c r="B238" s="15">
        <v>13</v>
      </c>
      <c r="C238" s="15">
        <v>24</v>
      </c>
      <c r="D238" s="15">
        <v>34</v>
      </c>
      <c r="E238" s="15">
        <v>7</v>
      </c>
      <c r="F238" s="3">
        <v>64</v>
      </c>
      <c r="G238" s="3">
        <v>85</v>
      </c>
      <c r="H238" s="3">
        <v>128</v>
      </c>
      <c r="I238" s="21">
        <v>10</v>
      </c>
      <c r="N238" s="15">
        <v>1</v>
      </c>
      <c r="O238" s="3">
        <v>0</v>
      </c>
      <c r="P238" s="3">
        <v>0</v>
      </c>
      <c r="Q238" s="3">
        <v>0</v>
      </c>
      <c r="R238" s="3">
        <v>0</v>
      </c>
      <c r="S238" s="3">
        <v>5</v>
      </c>
      <c r="T238" s="23">
        <f t="shared" si="38"/>
        <v>2.8877612128392862E-4</v>
      </c>
      <c r="U238" s="4">
        <f t="shared" si="33"/>
        <v>92.333333333333329</v>
      </c>
      <c r="V238" s="4">
        <f t="shared" si="39"/>
        <v>1</v>
      </c>
      <c r="W238" s="4">
        <f t="shared" si="34"/>
        <v>-91.333333333333329</v>
      </c>
      <c r="X238" s="4">
        <f t="shared" si="40"/>
        <v>92.333333333333329</v>
      </c>
    </row>
    <row r="239" spans="1:24">
      <c r="A239" t="s">
        <v>1498</v>
      </c>
      <c r="B239" s="15">
        <v>28</v>
      </c>
      <c r="C239" s="15">
        <v>5</v>
      </c>
      <c r="D239" s="15">
        <v>40</v>
      </c>
      <c r="E239" s="15">
        <v>4</v>
      </c>
      <c r="F239" s="3">
        <v>139</v>
      </c>
      <c r="G239" s="3">
        <v>18</v>
      </c>
      <c r="H239" s="3">
        <v>150</v>
      </c>
      <c r="I239" s="21">
        <v>6</v>
      </c>
      <c r="J239" s="15">
        <v>2</v>
      </c>
      <c r="K239" s="15">
        <v>4</v>
      </c>
      <c r="L239" s="15">
        <v>1</v>
      </c>
      <c r="N239" s="15">
        <v>2</v>
      </c>
      <c r="O239" s="3">
        <v>8</v>
      </c>
      <c r="P239" s="3">
        <v>28</v>
      </c>
      <c r="Q239" s="3">
        <v>9</v>
      </c>
      <c r="R239" s="3">
        <v>0</v>
      </c>
      <c r="S239" s="3">
        <v>11</v>
      </c>
      <c r="T239" s="23">
        <f t="shared" si="38"/>
        <v>1.376399969226721E-2</v>
      </c>
      <c r="U239" s="4">
        <f t="shared" si="33"/>
        <v>102.33333333333333</v>
      </c>
      <c r="V239" s="4">
        <f t="shared" si="39"/>
        <v>11.2</v>
      </c>
      <c r="W239" s="4">
        <f t="shared" si="34"/>
        <v>-91.133333333333326</v>
      </c>
      <c r="X239" s="4">
        <f t="shared" si="40"/>
        <v>9.1369047619047628</v>
      </c>
    </row>
    <row r="240" spans="1:24">
      <c r="A240" t="s">
        <v>1151</v>
      </c>
      <c r="B240" s="15">
        <v>23</v>
      </c>
      <c r="C240" s="15">
        <v>33</v>
      </c>
      <c r="D240" s="15">
        <v>44</v>
      </c>
      <c r="E240" s="15">
        <v>9</v>
      </c>
      <c r="F240" s="3">
        <v>114</v>
      </c>
      <c r="G240" s="3">
        <v>117</v>
      </c>
      <c r="H240" s="3">
        <v>166</v>
      </c>
      <c r="I240" s="21">
        <v>13</v>
      </c>
      <c r="J240" s="15">
        <v>20</v>
      </c>
      <c r="K240" s="15">
        <v>12</v>
      </c>
      <c r="L240" s="15">
        <v>3</v>
      </c>
      <c r="N240" s="15">
        <v>4</v>
      </c>
      <c r="O240" s="3">
        <v>76</v>
      </c>
      <c r="P240" s="3">
        <v>84</v>
      </c>
      <c r="Q240" s="3">
        <v>26</v>
      </c>
      <c r="R240" s="3">
        <v>0</v>
      </c>
      <c r="S240" s="3">
        <v>22</v>
      </c>
      <c r="T240" s="23">
        <f t="shared" si="38"/>
        <v>5.5083397958907909E-3</v>
      </c>
      <c r="U240" s="4">
        <f t="shared" si="33"/>
        <v>132.33333333333334</v>
      </c>
      <c r="V240" s="4">
        <f t="shared" si="39"/>
        <v>41.6</v>
      </c>
      <c r="W240" s="4">
        <f t="shared" si="34"/>
        <v>-90.733333333333348</v>
      </c>
      <c r="X240" s="4">
        <f t="shared" si="40"/>
        <v>3.1810897435897436</v>
      </c>
    </row>
    <row r="241" spans="1:24">
      <c r="A241" t="s">
        <v>1496</v>
      </c>
      <c r="B241" s="15">
        <v>20</v>
      </c>
      <c r="C241" s="15">
        <v>24</v>
      </c>
      <c r="D241" s="15">
        <v>29</v>
      </c>
      <c r="E241" s="15">
        <v>9</v>
      </c>
      <c r="F241" s="3">
        <v>99</v>
      </c>
      <c r="G241" s="3">
        <v>85</v>
      </c>
      <c r="H241" s="3">
        <v>109</v>
      </c>
      <c r="I241" s="21">
        <v>13</v>
      </c>
      <c r="K241" s="15">
        <v>1</v>
      </c>
      <c r="L241" s="15">
        <v>2</v>
      </c>
      <c r="N241" s="15">
        <v>2</v>
      </c>
      <c r="O241" s="3">
        <v>0</v>
      </c>
      <c r="P241" s="3">
        <v>7</v>
      </c>
      <c r="Q241" s="3">
        <v>17</v>
      </c>
      <c r="R241" s="3">
        <v>0</v>
      </c>
      <c r="S241" s="3">
        <v>11</v>
      </c>
      <c r="T241" s="23">
        <f t="shared" si="38"/>
        <v>5.0396517739010818E-6</v>
      </c>
      <c r="U241" s="4">
        <f t="shared" si="33"/>
        <v>97.666666666666671</v>
      </c>
      <c r="V241" s="4">
        <f t="shared" si="39"/>
        <v>7</v>
      </c>
      <c r="W241" s="4">
        <f t="shared" si="34"/>
        <v>-90.666666666666671</v>
      </c>
      <c r="X241" s="4">
        <f t="shared" si="40"/>
        <v>13.952380952380953</v>
      </c>
    </row>
    <row r="242" spans="1:24">
      <c r="A242" t="s">
        <v>1053</v>
      </c>
      <c r="B242" s="15">
        <v>20</v>
      </c>
      <c r="C242" s="15">
        <v>31</v>
      </c>
      <c r="D242" s="15">
        <v>62</v>
      </c>
      <c r="E242" s="15">
        <v>7</v>
      </c>
      <c r="F242" s="3">
        <v>99</v>
      </c>
      <c r="G242" s="3">
        <v>110</v>
      </c>
      <c r="H242" s="3">
        <v>233</v>
      </c>
      <c r="I242" s="21">
        <v>10</v>
      </c>
      <c r="J242" s="15">
        <v>21</v>
      </c>
      <c r="K242" s="15">
        <v>5</v>
      </c>
      <c r="L242" s="15">
        <v>7</v>
      </c>
      <c r="M242" s="15">
        <v>3</v>
      </c>
      <c r="N242" s="15">
        <v>9</v>
      </c>
      <c r="O242" s="3">
        <v>80</v>
      </c>
      <c r="P242" s="3">
        <v>35</v>
      </c>
      <c r="Q242" s="3">
        <v>60</v>
      </c>
      <c r="R242" s="3">
        <v>62</v>
      </c>
      <c r="S242" s="3">
        <v>49</v>
      </c>
      <c r="T242" s="23">
        <f t="shared" si="38"/>
        <v>1.6882383744873743E-2</v>
      </c>
      <c r="U242" s="4">
        <f t="shared" si="33"/>
        <v>147.33333333333334</v>
      </c>
      <c r="V242" s="4">
        <f t="shared" si="39"/>
        <v>57.2</v>
      </c>
      <c r="W242" s="4">
        <f t="shared" si="34"/>
        <v>-90.13333333333334</v>
      </c>
      <c r="X242" s="4">
        <f t="shared" si="40"/>
        <v>2.5757575757575757</v>
      </c>
    </row>
    <row r="243" spans="1:24">
      <c r="A243" t="s">
        <v>504</v>
      </c>
      <c r="B243" s="15">
        <v>63</v>
      </c>
      <c r="C243" s="15">
        <v>82</v>
      </c>
      <c r="D243" s="15">
        <v>78</v>
      </c>
      <c r="E243" s="15">
        <v>20</v>
      </c>
      <c r="F243" s="3">
        <v>312</v>
      </c>
      <c r="G243" s="3">
        <v>290</v>
      </c>
      <c r="H243" s="3">
        <v>293</v>
      </c>
      <c r="I243" s="21">
        <v>28</v>
      </c>
      <c r="J243" s="15">
        <v>42</v>
      </c>
      <c r="K243" s="15">
        <v>30</v>
      </c>
      <c r="L243" s="15">
        <v>20</v>
      </c>
      <c r="M243" s="15">
        <v>12</v>
      </c>
      <c r="N243" s="15">
        <v>47</v>
      </c>
      <c r="O243" s="3">
        <v>160</v>
      </c>
      <c r="P243" s="3">
        <v>209</v>
      </c>
      <c r="Q243" s="3">
        <v>171</v>
      </c>
      <c r="R243" s="3">
        <v>247</v>
      </c>
      <c r="S243" s="3">
        <v>254</v>
      </c>
      <c r="T243" s="23">
        <f t="shared" si="38"/>
        <v>6.6613137860334348E-3</v>
      </c>
      <c r="U243" s="4">
        <f t="shared" si="33"/>
        <v>298.33333333333331</v>
      </c>
      <c r="V243" s="4">
        <f t="shared" si="39"/>
        <v>208.2</v>
      </c>
      <c r="W243" s="4">
        <f t="shared" si="34"/>
        <v>-90.133333333333326</v>
      </c>
      <c r="X243" s="4">
        <f t="shared" si="40"/>
        <v>1.4329170669228306</v>
      </c>
    </row>
    <row r="244" spans="1:24">
      <c r="A244" t="s">
        <v>712</v>
      </c>
      <c r="B244" s="15">
        <v>31</v>
      </c>
      <c r="C244" s="15">
        <v>54</v>
      </c>
      <c r="D244" s="15">
        <v>89</v>
      </c>
      <c r="E244" s="15">
        <v>8</v>
      </c>
      <c r="F244" s="3">
        <v>154</v>
      </c>
      <c r="G244" s="3">
        <v>191</v>
      </c>
      <c r="H244" s="3">
        <v>335</v>
      </c>
      <c r="I244" s="21">
        <v>11</v>
      </c>
      <c r="J244" s="15">
        <v>37</v>
      </c>
      <c r="K244" s="15">
        <v>23</v>
      </c>
      <c r="L244" s="15">
        <v>14</v>
      </c>
      <c r="M244" s="15">
        <v>9</v>
      </c>
      <c r="N244" s="15">
        <v>15</v>
      </c>
      <c r="O244" s="3">
        <v>141</v>
      </c>
      <c r="P244" s="3">
        <v>161</v>
      </c>
      <c r="Q244" s="3">
        <v>120</v>
      </c>
      <c r="R244" s="3">
        <v>185</v>
      </c>
      <c r="S244" s="3">
        <v>81</v>
      </c>
      <c r="T244" s="23">
        <f t="shared" si="38"/>
        <v>5.2763231454255662E-2</v>
      </c>
      <c r="U244" s="4">
        <f t="shared" si="33"/>
        <v>226.66666666666666</v>
      </c>
      <c r="V244" s="4">
        <f t="shared" si="39"/>
        <v>137.6</v>
      </c>
      <c r="W244" s="4">
        <f t="shared" si="34"/>
        <v>-89.066666666666663</v>
      </c>
      <c r="X244" s="4">
        <f t="shared" si="40"/>
        <v>1.6472868217054264</v>
      </c>
    </row>
    <row r="245" spans="1:24">
      <c r="A245" t="s">
        <v>1455</v>
      </c>
      <c r="B245" s="15">
        <v>27</v>
      </c>
      <c r="C245" s="15">
        <v>39</v>
      </c>
      <c r="D245" s="15">
        <v>17</v>
      </c>
      <c r="E245" s="15">
        <v>3</v>
      </c>
      <c r="F245" s="3">
        <v>134</v>
      </c>
      <c r="G245" s="3">
        <v>138</v>
      </c>
      <c r="H245" s="3">
        <v>64</v>
      </c>
      <c r="I245" s="21">
        <v>4</v>
      </c>
      <c r="J245" s="15">
        <v>7</v>
      </c>
      <c r="L245" s="15">
        <v>2</v>
      </c>
      <c r="M245" s="15">
        <v>2</v>
      </c>
      <c r="N245" s="15">
        <v>6</v>
      </c>
      <c r="O245" s="3">
        <v>27</v>
      </c>
      <c r="P245" s="3">
        <v>0</v>
      </c>
      <c r="Q245" s="3">
        <v>17</v>
      </c>
      <c r="R245" s="3">
        <v>41</v>
      </c>
      <c r="S245" s="3">
        <v>32</v>
      </c>
      <c r="T245" s="23">
        <f t="shared" si="38"/>
        <v>2.1525007725719026E-3</v>
      </c>
      <c r="U245" s="4">
        <f t="shared" si="33"/>
        <v>112</v>
      </c>
      <c r="V245" s="4">
        <f t="shared" si="39"/>
        <v>23.4</v>
      </c>
      <c r="W245" s="4">
        <f t="shared" si="34"/>
        <v>-88.6</v>
      </c>
      <c r="X245" s="4">
        <f t="shared" si="40"/>
        <v>4.7863247863247862</v>
      </c>
    </row>
    <row r="246" spans="1:24">
      <c r="A246" t="s">
        <v>1138</v>
      </c>
      <c r="B246" s="15">
        <v>32</v>
      </c>
      <c r="C246" s="15">
        <v>39</v>
      </c>
      <c r="D246" s="15">
        <v>40</v>
      </c>
      <c r="E246" s="15">
        <v>4</v>
      </c>
      <c r="F246" s="3">
        <v>159</v>
      </c>
      <c r="G246" s="3">
        <v>138</v>
      </c>
      <c r="H246" s="3">
        <v>150</v>
      </c>
      <c r="I246" s="21">
        <v>6</v>
      </c>
      <c r="J246" s="15">
        <v>23</v>
      </c>
      <c r="K246" s="15">
        <v>7</v>
      </c>
      <c r="L246" s="15">
        <v>7</v>
      </c>
      <c r="M246" s="15">
        <v>1</v>
      </c>
      <c r="N246" s="15">
        <v>16</v>
      </c>
      <c r="O246" s="3">
        <v>88</v>
      </c>
      <c r="P246" s="3">
        <v>49</v>
      </c>
      <c r="Q246" s="3">
        <v>60</v>
      </c>
      <c r="R246" s="3">
        <v>21</v>
      </c>
      <c r="S246" s="3">
        <v>86</v>
      </c>
      <c r="T246" s="23">
        <f t="shared" si="38"/>
        <v>1.074693971491704E-3</v>
      </c>
      <c r="U246" s="4">
        <f t="shared" si="33"/>
        <v>149</v>
      </c>
      <c r="V246" s="4">
        <f t="shared" si="39"/>
        <v>60.8</v>
      </c>
      <c r="W246" s="4">
        <f t="shared" si="34"/>
        <v>-88.2</v>
      </c>
      <c r="X246" s="4">
        <f t="shared" si="40"/>
        <v>2.450657894736842</v>
      </c>
    </row>
    <row r="247" spans="1:24">
      <c r="A247" t="s">
        <v>394</v>
      </c>
      <c r="B247" s="15">
        <v>60</v>
      </c>
      <c r="C247" s="15">
        <v>90</v>
      </c>
      <c r="D247" s="15">
        <v>111</v>
      </c>
      <c r="E247" s="15">
        <v>12</v>
      </c>
      <c r="F247" s="3">
        <v>297</v>
      </c>
      <c r="G247" s="3">
        <v>319</v>
      </c>
      <c r="H247" s="3">
        <v>418</v>
      </c>
      <c r="I247" s="21">
        <v>17</v>
      </c>
      <c r="J247" s="15">
        <v>69</v>
      </c>
      <c r="K247" s="15">
        <v>46</v>
      </c>
      <c r="L247" s="15">
        <v>37</v>
      </c>
      <c r="M247" s="15">
        <v>11</v>
      </c>
      <c r="N247" s="15">
        <v>29</v>
      </c>
      <c r="O247" s="3">
        <v>263</v>
      </c>
      <c r="P247" s="3">
        <v>321</v>
      </c>
      <c r="Q247" s="3">
        <v>316</v>
      </c>
      <c r="R247" s="3">
        <v>226</v>
      </c>
      <c r="S247" s="3">
        <v>157</v>
      </c>
      <c r="T247" s="23">
        <f t="shared" si="38"/>
        <v>6.0841338777762731E-2</v>
      </c>
      <c r="U247" s="4">
        <f t="shared" si="33"/>
        <v>344.66666666666669</v>
      </c>
      <c r="V247" s="4">
        <f t="shared" si="39"/>
        <v>256.60000000000002</v>
      </c>
      <c r="W247" s="4">
        <f t="shared" si="34"/>
        <v>-88.066666666666663</v>
      </c>
      <c r="X247" s="4">
        <f t="shared" si="40"/>
        <v>1.3432060275396207</v>
      </c>
    </row>
    <row r="248" spans="1:24">
      <c r="A248" t="s">
        <v>688</v>
      </c>
      <c r="B248" s="15">
        <v>55</v>
      </c>
      <c r="C248" s="15">
        <v>87</v>
      </c>
      <c r="D248" s="15">
        <v>44</v>
      </c>
      <c r="E248" s="15">
        <v>12</v>
      </c>
      <c r="F248" s="3">
        <v>273</v>
      </c>
      <c r="G248" s="3">
        <v>308</v>
      </c>
      <c r="H248" s="3">
        <v>166</v>
      </c>
      <c r="I248" s="21">
        <v>17</v>
      </c>
      <c r="J248" s="15">
        <v>32</v>
      </c>
      <c r="K248" s="15">
        <v>20</v>
      </c>
      <c r="L248" s="15">
        <v>12</v>
      </c>
      <c r="M248" s="15">
        <v>11</v>
      </c>
      <c r="N248" s="15">
        <v>40</v>
      </c>
      <c r="O248" s="3">
        <v>122</v>
      </c>
      <c r="P248" s="3">
        <v>140</v>
      </c>
      <c r="Q248" s="3">
        <v>102</v>
      </c>
      <c r="R248" s="3">
        <v>226</v>
      </c>
      <c r="S248" s="3">
        <v>216</v>
      </c>
      <c r="T248" s="23">
        <f t="shared" si="38"/>
        <v>5.1963885806147761E-2</v>
      </c>
      <c r="U248" s="4">
        <f t="shared" si="33"/>
        <v>249</v>
      </c>
      <c r="V248" s="4">
        <f t="shared" si="39"/>
        <v>161.19999999999999</v>
      </c>
      <c r="W248" s="4">
        <f t="shared" si="34"/>
        <v>-87.800000000000011</v>
      </c>
      <c r="X248" s="4">
        <f t="shared" si="40"/>
        <v>1.5446650124069481</v>
      </c>
    </row>
    <row r="249" spans="1:24">
      <c r="A249" t="s">
        <v>195</v>
      </c>
      <c r="B249" s="15">
        <v>131</v>
      </c>
      <c r="C249" s="15">
        <v>109</v>
      </c>
      <c r="D249" s="15">
        <v>112</v>
      </c>
      <c r="E249" s="15">
        <v>25</v>
      </c>
      <c r="F249" s="3">
        <v>649</v>
      </c>
      <c r="G249" s="3">
        <v>386</v>
      </c>
      <c r="H249" s="3">
        <v>421</v>
      </c>
      <c r="I249" s="21">
        <v>36</v>
      </c>
      <c r="J249" s="15">
        <v>94</v>
      </c>
      <c r="K249" s="15">
        <v>54</v>
      </c>
      <c r="L249" s="15">
        <v>39</v>
      </c>
      <c r="M249" s="15">
        <v>21</v>
      </c>
      <c r="N249" s="15">
        <v>91</v>
      </c>
      <c r="O249" s="3">
        <v>358</v>
      </c>
      <c r="P249" s="3">
        <v>377</v>
      </c>
      <c r="Q249" s="3">
        <v>333</v>
      </c>
      <c r="R249" s="3">
        <v>432</v>
      </c>
      <c r="S249" s="3">
        <v>491</v>
      </c>
      <c r="T249" s="23">
        <f t="shared" si="38"/>
        <v>0.13313743167973563</v>
      </c>
      <c r="U249" s="4">
        <f t="shared" si="33"/>
        <v>485.33333333333331</v>
      </c>
      <c r="V249" s="4">
        <f t="shared" si="39"/>
        <v>398.2</v>
      </c>
      <c r="W249" s="4">
        <f t="shared" si="34"/>
        <v>-87.133333333333326</v>
      </c>
      <c r="X249" s="4">
        <f t="shared" si="40"/>
        <v>1.2188180143981249</v>
      </c>
    </row>
    <row r="250" spans="1:24">
      <c r="A250" t="s">
        <v>484</v>
      </c>
      <c r="B250" s="15">
        <v>61</v>
      </c>
      <c r="C250" s="15">
        <v>78</v>
      </c>
      <c r="D250" s="15">
        <v>87</v>
      </c>
      <c r="E250" s="15">
        <v>20</v>
      </c>
      <c r="F250" s="3">
        <v>302</v>
      </c>
      <c r="G250" s="3">
        <v>276</v>
      </c>
      <c r="H250" s="3">
        <v>327</v>
      </c>
      <c r="I250" s="21">
        <v>28</v>
      </c>
      <c r="J250" s="15">
        <v>39</v>
      </c>
      <c r="K250" s="15">
        <v>31</v>
      </c>
      <c r="L250" s="15">
        <v>16</v>
      </c>
      <c r="M250" s="15">
        <v>17</v>
      </c>
      <c r="N250" s="15">
        <v>41</v>
      </c>
      <c r="O250" s="3">
        <v>149</v>
      </c>
      <c r="P250" s="3">
        <v>216</v>
      </c>
      <c r="Q250" s="3">
        <v>137</v>
      </c>
      <c r="R250" s="3">
        <v>350</v>
      </c>
      <c r="S250" s="3">
        <v>221</v>
      </c>
      <c r="T250" s="23">
        <f t="shared" si="38"/>
        <v>7.1387233395658126E-2</v>
      </c>
      <c r="U250" s="4">
        <f t="shared" si="33"/>
        <v>301.66666666666669</v>
      </c>
      <c r="V250" s="4">
        <f t="shared" si="39"/>
        <v>214.6</v>
      </c>
      <c r="W250" s="4">
        <f t="shared" si="34"/>
        <v>-87.066666666666691</v>
      </c>
      <c r="X250" s="4">
        <f t="shared" si="40"/>
        <v>1.4057160608884749</v>
      </c>
    </row>
    <row r="251" spans="1:24">
      <c r="A251" t="s">
        <v>448</v>
      </c>
      <c r="B251" s="15">
        <v>61</v>
      </c>
      <c r="C251" s="15">
        <v>79</v>
      </c>
      <c r="D251" s="15">
        <v>106</v>
      </c>
      <c r="E251" s="15">
        <v>15</v>
      </c>
      <c r="F251" s="3">
        <v>302</v>
      </c>
      <c r="G251" s="3">
        <v>280</v>
      </c>
      <c r="H251" s="3">
        <v>399</v>
      </c>
      <c r="I251" s="21">
        <v>21</v>
      </c>
      <c r="J251" s="15">
        <v>56</v>
      </c>
      <c r="K251" s="15">
        <v>33</v>
      </c>
      <c r="L251" s="15">
        <v>26</v>
      </c>
      <c r="M251" s="15">
        <v>15</v>
      </c>
      <c r="N251" s="15">
        <v>42</v>
      </c>
      <c r="O251" s="3">
        <v>213</v>
      </c>
      <c r="P251" s="3">
        <v>230</v>
      </c>
      <c r="Q251" s="3">
        <v>222</v>
      </c>
      <c r="R251" s="3">
        <v>308</v>
      </c>
      <c r="S251" s="3">
        <v>227</v>
      </c>
      <c r="T251" s="23">
        <f t="shared" si="38"/>
        <v>2.4248734530463317E-2</v>
      </c>
      <c r="U251" s="4">
        <f t="shared" si="33"/>
        <v>327</v>
      </c>
      <c r="V251" s="4">
        <f t="shared" si="39"/>
        <v>240</v>
      </c>
      <c r="W251" s="4">
        <f t="shared" si="34"/>
        <v>-87</v>
      </c>
      <c r="X251" s="4">
        <f t="shared" si="40"/>
        <v>1.3625</v>
      </c>
    </row>
    <row r="252" spans="1:24">
      <c r="A252" t="s">
        <v>1027</v>
      </c>
      <c r="B252" s="15">
        <v>28</v>
      </c>
      <c r="C252" s="15">
        <v>56</v>
      </c>
      <c r="D252" s="15">
        <v>33</v>
      </c>
      <c r="E252" s="15">
        <v>7</v>
      </c>
      <c r="F252" s="3">
        <v>139</v>
      </c>
      <c r="G252" s="3">
        <v>198</v>
      </c>
      <c r="H252" s="3">
        <v>124</v>
      </c>
      <c r="I252" s="21">
        <v>10</v>
      </c>
      <c r="J252" s="15">
        <v>19</v>
      </c>
      <c r="K252" s="15">
        <v>8</v>
      </c>
      <c r="L252" s="15">
        <v>8</v>
      </c>
      <c r="M252" s="15">
        <v>3</v>
      </c>
      <c r="N252" s="15">
        <v>14</v>
      </c>
      <c r="O252" s="3">
        <v>72</v>
      </c>
      <c r="P252" s="3">
        <v>56</v>
      </c>
      <c r="Q252" s="3">
        <v>68</v>
      </c>
      <c r="R252" s="3">
        <v>62</v>
      </c>
      <c r="S252" s="3">
        <v>76</v>
      </c>
      <c r="T252" s="23">
        <f t="shared" si="38"/>
        <v>1.1535125075338814E-3</v>
      </c>
      <c r="U252" s="4">
        <f t="shared" si="33"/>
        <v>153.66666666666666</v>
      </c>
      <c r="V252" s="4">
        <f t="shared" si="39"/>
        <v>66.8</v>
      </c>
      <c r="W252" s="4">
        <f t="shared" si="34"/>
        <v>-86.86666666666666</v>
      </c>
      <c r="X252" s="4">
        <f t="shared" si="40"/>
        <v>2.3003992015968064</v>
      </c>
    </row>
    <row r="253" spans="1:24">
      <c r="A253" t="s">
        <v>328</v>
      </c>
      <c r="B253" s="15">
        <v>73</v>
      </c>
      <c r="C253" s="15">
        <v>88</v>
      </c>
      <c r="D253" s="15">
        <v>118</v>
      </c>
      <c r="E253" s="15">
        <v>23</v>
      </c>
      <c r="F253" s="3">
        <v>362</v>
      </c>
      <c r="G253" s="3">
        <v>312</v>
      </c>
      <c r="H253" s="3">
        <v>444</v>
      </c>
      <c r="I253" s="21">
        <v>33</v>
      </c>
      <c r="J253" s="15">
        <v>56</v>
      </c>
      <c r="K253" s="15">
        <v>45</v>
      </c>
      <c r="L253" s="15">
        <v>28</v>
      </c>
      <c r="M253" s="15">
        <v>15</v>
      </c>
      <c r="N253" s="15">
        <v>66</v>
      </c>
      <c r="O253" s="3">
        <v>213</v>
      </c>
      <c r="P253" s="3">
        <v>314</v>
      </c>
      <c r="Q253" s="3">
        <v>239</v>
      </c>
      <c r="R253" s="3">
        <v>308</v>
      </c>
      <c r="S253" s="3">
        <v>356</v>
      </c>
      <c r="T253" s="23">
        <f t="shared" si="38"/>
        <v>5.0632159926321557E-2</v>
      </c>
      <c r="U253" s="4">
        <f t="shared" si="33"/>
        <v>372.66666666666669</v>
      </c>
      <c r="V253" s="4">
        <f t="shared" si="39"/>
        <v>286</v>
      </c>
      <c r="W253" s="4">
        <f t="shared" si="34"/>
        <v>-86.666666666666686</v>
      </c>
      <c r="X253" s="4">
        <f t="shared" si="40"/>
        <v>1.3030303030303032</v>
      </c>
    </row>
    <row r="254" spans="1:24">
      <c r="A254" t="s">
        <v>1158</v>
      </c>
      <c r="B254" s="15">
        <v>53</v>
      </c>
      <c r="C254" s="15">
        <v>30</v>
      </c>
      <c r="D254" s="15">
        <v>33</v>
      </c>
      <c r="E254" s="15">
        <v>5</v>
      </c>
      <c r="F254" s="3">
        <v>263</v>
      </c>
      <c r="G254" s="3">
        <v>106</v>
      </c>
      <c r="H254" s="3">
        <v>124</v>
      </c>
      <c r="I254" s="21">
        <v>7</v>
      </c>
      <c r="J254" s="15">
        <v>14</v>
      </c>
      <c r="K254" s="15">
        <v>12</v>
      </c>
      <c r="L254" s="15">
        <v>1</v>
      </c>
      <c r="M254" s="15">
        <v>5</v>
      </c>
      <c r="N254" s="15">
        <v>26</v>
      </c>
      <c r="O254" s="3">
        <v>53</v>
      </c>
      <c r="P254" s="3">
        <v>84</v>
      </c>
      <c r="Q254" s="3">
        <v>9</v>
      </c>
      <c r="R254" s="3">
        <v>103</v>
      </c>
      <c r="S254" s="3">
        <v>140</v>
      </c>
      <c r="T254" s="23">
        <f t="shared" si="38"/>
        <v>5.7018976483864038E-2</v>
      </c>
      <c r="U254" s="4">
        <f t="shared" si="33"/>
        <v>164.33333333333334</v>
      </c>
      <c r="V254" s="4">
        <f t="shared" si="39"/>
        <v>77.8</v>
      </c>
      <c r="W254" s="4">
        <f t="shared" si="34"/>
        <v>-86.533333333333346</v>
      </c>
      <c r="X254" s="4">
        <f t="shared" si="40"/>
        <v>2.1122536418166242</v>
      </c>
    </row>
    <row r="255" spans="1:24">
      <c r="A255" t="s">
        <v>1508</v>
      </c>
      <c r="B255" s="15">
        <v>36</v>
      </c>
      <c r="C255" s="15">
        <v>8</v>
      </c>
      <c r="D255" s="15">
        <v>30</v>
      </c>
      <c r="E255" s="15">
        <v>3</v>
      </c>
      <c r="F255" s="3">
        <v>178</v>
      </c>
      <c r="G255" s="3">
        <v>28</v>
      </c>
      <c r="H255" s="3">
        <v>113</v>
      </c>
      <c r="I255" s="21">
        <v>4</v>
      </c>
      <c r="J255" s="15">
        <v>3</v>
      </c>
      <c r="K255" s="15">
        <v>4</v>
      </c>
      <c r="L255" s="15">
        <v>4</v>
      </c>
      <c r="N255" s="15">
        <v>5</v>
      </c>
      <c r="O255" s="3">
        <v>11</v>
      </c>
      <c r="P255" s="3">
        <v>28</v>
      </c>
      <c r="Q255" s="3">
        <v>34</v>
      </c>
      <c r="R255" s="3">
        <v>0</v>
      </c>
      <c r="S255" s="3">
        <v>27</v>
      </c>
      <c r="T255" s="23">
        <f t="shared" si="38"/>
        <v>1.9484451283402475E-2</v>
      </c>
      <c r="U255" s="4">
        <f t="shared" si="33"/>
        <v>106.33333333333333</v>
      </c>
      <c r="V255" s="4">
        <f t="shared" si="39"/>
        <v>20</v>
      </c>
      <c r="W255" s="4">
        <f t="shared" si="34"/>
        <v>-86.333333333333329</v>
      </c>
      <c r="X255" s="4">
        <f t="shared" si="40"/>
        <v>5.3166666666666664</v>
      </c>
    </row>
    <row r="256" spans="1:24">
      <c r="A256" t="s">
        <v>421</v>
      </c>
      <c r="B256" s="15">
        <v>57</v>
      </c>
      <c r="C256" s="15">
        <v>61</v>
      </c>
      <c r="D256" s="15">
        <v>124</v>
      </c>
      <c r="E256" s="15">
        <v>22</v>
      </c>
      <c r="F256" s="3">
        <v>282</v>
      </c>
      <c r="G256" s="3">
        <v>216</v>
      </c>
      <c r="H256" s="3">
        <v>466</v>
      </c>
      <c r="I256" s="21">
        <v>31</v>
      </c>
      <c r="J256" s="15">
        <v>43</v>
      </c>
      <c r="K256" s="15">
        <v>23</v>
      </c>
      <c r="L256" s="15">
        <v>26</v>
      </c>
      <c r="M256" s="15">
        <v>16</v>
      </c>
      <c r="N256" s="15">
        <v>56</v>
      </c>
      <c r="O256" s="3">
        <v>164</v>
      </c>
      <c r="P256" s="3">
        <v>161</v>
      </c>
      <c r="Q256" s="3">
        <v>222</v>
      </c>
      <c r="R256" s="3">
        <v>329</v>
      </c>
      <c r="S256" s="3">
        <v>302</v>
      </c>
      <c r="T256" s="23">
        <f t="shared" si="38"/>
        <v>0.13797783150106657</v>
      </c>
      <c r="U256" s="4">
        <f t="shared" si="33"/>
        <v>321.33333333333331</v>
      </c>
      <c r="V256" s="4">
        <f t="shared" si="39"/>
        <v>235.6</v>
      </c>
      <c r="W256" s="4">
        <f t="shared" si="34"/>
        <v>-85.73333333333332</v>
      </c>
      <c r="X256" s="4">
        <f t="shared" si="40"/>
        <v>1.3638936049801924</v>
      </c>
    </row>
    <row r="257" spans="1:24">
      <c r="A257" t="s">
        <v>988</v>
      </c>
      <c r="B257" s="15">
        <v>34</v>
      </c>
      <c r="C257" s="15">
        <v>36</v>
      </c>
      <c r="D257" s="15">
        <v>60</v>
      </c>
      <c r="E257" s="15">
        <v>7</v>
      </c>
      <c r="F257" s="3">
        <v>168</v>
      </c>
      <c r="G257" s="3">
        <v>128</v>
      </c>
      <c r="H257" s="3">
        <v>226</v>
      </c>
      <c r="I257" s="21">
        <v>10</v>
      </c>
      <c r="J257" s="15">
        <v>20</v>
      </c>
      <c r="K257" s="15">
        <v>10</v>
      </c>
      <c r="L257" s="15">
        <v>13</v>
      </c>
      <c r="M257" s="15">
        <v>4</v>
      </c>
      <c r="N257" s="15">
        <v>19</v>
      </c>
      <c r="O257" s="3">
        <v>76</v>
      </c>
      <c r="P257" s="3">
        <v>70</v>
      </c>
      <c r="Q257" s="3">
        <v>111</v>
      </c>
      <c r="R257" s="3">
        <v>82</v>
      </c>
      <c r="S257" s="3">
        <v>103</v>
      </c>
      <c r="T257" s="23">
        <f t="shared" si="38"/>
        <v>5.2140163789154894E-3</v>
      </c>
      <c r="U257" s="4">
        <f t="shared" si="33"/>
        <v>174</v>
      </c>
      <c r="V257" s="4">
        <f t="shared" si="39"/>
        <v>88.4</v>
      </c>
      <c r="W257" s="4">
        <f t="shared" si="34"/>
        <v>-85.6</v>
      </c>
      <c r="X257" s="4">
        <f t="shared" si="40"/>
        <v>1.9683257918552035</v>
      </c>
    </row>
    <row r="258" spans="1:24">
      <c r="A258" t="s">
        <v>1721</v>
      </c>
      <c r="B258" s="15">
        <v>39</v>
      </c>
      <c r="C258" s="15">
        <v>18</v>
      </c>
      <c r="D258" s="15">
        <v>6</v>
      </c>
      <c r="E258" s="15">
        <v>3</v>
      </c>
      <c r="F258" s="3">
        <v>193</v>
      </c>
      <c r="G258" s="3">
        <v>64</v>
      </c>
      <c r="H258" s="3">
        <v>23</v>
      </c>
      <c r="I258" s="21">
        <v>4</v>
      </c>
      <c r="J258" s="15">
        <v>2</v>
      </c>
      <c r="L258" s="15">
        <v>1</v>
      </c>
      <c r="N258" s="15">
        <v>4</v>
      </c>
      <c r="O258" s="3">
        <v>8</v>
      </c>
      <c r="P258" s="3">
        <v>0</v>
      </c>
      <c r="Q258" s="3">
        <v>9</v>
      </c>
      <c r="R258" s="3">
        <v>0</v>
      </c>
      <c r="S258" s="3">
        <v>22</v>
      </c>
      <c r="T258" s="23">
        <f t="shared" si="38"/>
        <v>3.2122849626621687E-2</v>
      </c>
      <c r="U258" s="4">
        <f t="shared" ref="U258:U321" si="41">AVERAGE(F258:H258)</f>
        <v>93.333333333333329</v>
      </c>
      <c r="V258" s="4">
        <f t="shared" si="39"/>
        <v>7.8</v>
      </c>
      <c r="W258" s="4">
        <f t="shared" ref="W258:W321" si="42">V258-U258</f>
        <v>-85.533333333333331</v>
      </c>
      <c r="X258" s="4">
        <f t="shared" si="40"/>
        <v>11.965811965811966</v>
      </c>
    </row>
    <row r="259" spans="1:24">
      <c r="A259" t="s">
        <v>1587</v>
      </c>
      <c r="B259" s="15">
        <v>20</v>
      </c>
      <c r="C259" s="15">
        <v>16</v>
      </c>
      <c r="D259" s="15">
        <v>33</v>
      </c>
      <c r="E259" s="15">
        <v>8</v>
      </c>
      <c r="F259" s="3">
        <v>99</v>
      </c>
      <c r="G259" s="3">
        <v>57</v>
      </c>
      <c r="H259" s="3">
        <v>124</v>
      </c>
      <c r="I259" s="21">
        <v>11</v>
      </c>
      <c r="M259" s="15">
        <v>2</v>
      </c>
      <c r="O259" s="3">
        <v>0</v>
      </c>
      <c r="P259" s="3">
        <v>0</v>
      </c>
      <c r="Q259" s="3">
        <v>0</v>
      </c>
      <c r="R259" s="3">
        <v>41</v>
      </c>
      <c r="S259" s="3">
        <v>0</v>
      </c>
      <c r="T259" s="23">
        <f t="shared" si="38"/>
        <v>1.6047519648796714E-3</v>
      </c>
      <c r="U259" s="4">
        <f t="shared" si="41"/>
        <v>93.333333333333329</v>
      </c>
      <c r="V259" s="4">
        <f t="shared" si="39"/>
        <v>8.1999999999999993</v>
      </c>
      <c r="W259" s="4">
        <f t="shared" si="42"/>
        <v>-85.133333333333326</v>
      </c>
      <c r="X259" s="4">
        <f t="shared" si="40"/>
        <v>11.382113821138212</v>
      </c>
    </row>
    <row r="260" spans="1:24">
      <c r="A260" t="s">
        <v>1342</v>
      </c>
      <c r="B260" s="15">
        <v>28</v>
      </c>
      <c r="C260" s="15">
        <v>19</v>
      </c>
      <c r="D260" s="15">
        <v>38</v>
      </c>
      <c r="E260" s="15">
        <v>9</v>
      </c>
      <c r="F260" s="3">
        <v>139</v>
      </c>
      <c r="G260" s="3">
        <v>67</v>
      </c>
      <c r="H260" s="3">
        <v>143</v>
      </c>
      <c r="I260" s="21">
        <v>13</v>
      </c>
      <c r="J260" s="15">
        <v>9</v>
      </c>
      <c r="K260" s="15">
        <v>4</v>
      </c>
      <c r="L260" s="15">
        <v>6</v>
      </c>
      <c r="N260" s="15">
        <v>8</v>
      </c>
      <c r="O260" s="3">
        <v>34</v>
      </c>
      <c r="P260" s="3">
        <v>28</v>
      </c>
      <c r="Q260" s="3">
        <v>51</v>
      </c>
      <c r="R260" s="3">
        <v>0</v>
      </c>
      <c r="S260" s="3">
        <v>43</v>
      </c>
      <c r="T260" s="23">
        <f t="shared" si="38"/>
        <v>3.6966321253586554E-3</v>
      </c>
      <c r="U260" s="4">
        <f t="shared" si="41"/>
        <v>116.33333333333333</v>
      </c>
      <c r="V260" s="4">
        <f t="shared" si="39"/>
        <v>31.2</v>
      </c>
      <c r="W260" s="4">
        <f t="shared" si="42"/>
        <v>-85.133333333333326</v>
      </c>
      <c r="X260" s="4">
        <f t="shared" si="40"/>
        <v>3.7286324786324787</v>
      </c>
    </row>
    <row r="261" spans="1:24">
      <c r="A261" t="s">
        <v>782</v>
      </c>
      <c r="B261" s="15">
        <v>49</v>
      </c>
      <c r="C261" s="15">
        <v>21</v>
      </c>
      <c r="D261" s="15">
        <v>88</v>
      </c>
      <c r="E261" s="15">
        <v>12</v>
      </c>
      <c r="F261" s="3">
        <v>243</v>
      </c>
      <c r="G261" s="3">
        <v>74</v>
      </c>
      <c r="H261" s="3">
        <v>331</v>
      </c>
      <c r="I261" s="21">
        <v>17</v>
      </c>
      <c r="J261" s="15">
        <v>30</v>
      </c>
      <c r="K261" s="15">
        <v>17</v>
      </c>
      <c r="L261" s="15">
        <v>20</v>
      </c>
      <c r="M261" s="15">
        <v>7</v>
      </c>
      <c r="N261" s="15">
        <v>20</v>
      </c>
      <c r="O261" s="3">
        <v>114</v>
      </c>
      <c r="P261" s="3">
        <v>119</v>
      </c>
      <c r="Q261" s="3">
        <v>171</v>
      </c>
      <c r="R261" s="3">
        <v>144</v>
      </c>
      <c r="S261" s="3">
        <v>108</v>
      </c>
      <c r="T261" s="23">
        <f t="shared" si="38"/>
        <v>9.4464882612934523E-2</v>
      </c>
      <c r="U261" s="4">
        <f t="shared" si="41"/>
        <v>216</v>
      </c>
      <c r="V261" s="4">
        <f t="shared" si="39"/>
        <v>131.19999999999999</v>
      </c>
      <c r="W261" s="4">
        <f t="shared" si="42"/>
        <v>-84.800000000000011</v>
      </c>
      <c r="X261" s="4">
        <f t="shared" si="40"/>
        <v>1.6463414634146343</v>
      </c>
    </row>
    <row r="262" spans="1:24">
      <c r="A262" t="s">
        <v>1104</v>
      </c>
      <c r="B262" s="15">
        <v>35</v>
      </c>
      <c r="C262" s="15">
        <v>42</v>
      </c>
      <c r="D262" s="15">
        <v>41</v>
      </c>
      <c r="E262" s="15">
        <v>9</v>
      </c>
      <c r="F262" s="3">
        <v>173</v>
      </c>
      <c r="G262" s="3">
        <v>149</v>
      </c>
      <c r="H262" s="3">
        <v>154</v>
      </c>
      <c r="I262" s="21">
        <v>13</v>
      </c>
      <c r="J262" s="15">
        <v>11</v>
      </c>
      <c r="K262" s="15">
        <v>6</v>
      </c>
      <c r="L262" s="15">
        <v>5</v>
      </c>
      <c r="M262" s="15">
        <v>5</v>
      </c>
      <c r="N262" s="15">
        <v>26</v>
      </c>
      <c r="O262" s="3">
        <v>42</v>
      </c>
      <c r="P262" s="3">
        <v>42</v>
      </c>
      <c r="Q262" s="3">
        <v>43</v>
      </c>
      <c r="R262" s="3">
        <v>103</v>
      </c>
      <c r="S262" s="3">
        <v>140</v>
      </c>
      <c r="T262" s="23">
        <f t="shared" si="38"/>
        <v>1.0895697435199775E-2</v>
      </c>
      <c r="U262" s="4">
        <f t="shared" si="41"/>
        <v>158.66666666666666</v>
      </c>
      <c r="V262" s="4">
        <f t="shared" si="39"/>
        <v>74</v>
      </c>
      <c r="W262" s="4">
        <f t="shared" si="42"/>
        <v>-84.666666666666657</v>
      </c>
      <c r="X262" s="4">
        <f t="shared" si="40"/>
        <v>2.144144144144144</v>
      </c>
    </row>
    <row r="263" spans="1:24">
      <c r="A263" t="s">
        <v>1694</v>
      </c>
      <c r="B263" s="15">
        <v>13</v>
      </c>
      <c r="C263" s="15">
        <v>8</v>
      </c>
      <c r="D263" s="15">
        <v>44</v>
      </c>
      <c r="E263" s="15">
        <v>1</v>
      </c>
      <c r="F263" s="3">
        <v>64</v>
      </c>
      <c r="G263" s="3">
        <v>28</v>
      </c>
      <c r="H263" s="3">
        <v>166</v>
      </c>
      <c r="I263" s="21">
        <v>1</v>
      </c>
      <c r="K263" s="15">
        <v>1</v>
      </c>
      <c r="O263" s="3">
        <v>0</v>
      </c>
      <c r="P263" s="3">
        <v>7</v>
      </c>
      <c r="Q263" s="3">
        <v>0</v>
      </c>
      <c r="R263" s="3">
        <v>0</v>
      </c>
      <c r="S263" s="3">
        <v>0</v>
      </c>
      <c r="T263" s="23">
        <f t="shared" si="38"/>
        <v>1.5629689270636224E-2</v>
      </c>
      <c r="U263" s="4">
        <f t="shared" si="41"/>
        <v>86</v>
      </c>
      <c r="V263" s="4">
        <f t="shared" si="39"/>
        <v>1.4</v>
      </c>
      <c r="W263" s="4">
        <f t="shared" si="42"/>
        <v>-84.6</v>
      </c>
      <c r="X263" s="4">
        <f t="shared" si="40"/>
        <v>61.428571428571431</v>
      </c>
    </row>
    <row r="264" spans="1:24">
      <c r="A264" t="s">
        <v>525</v>
      </c>
      <c r="B264" s="15">
        <v>52</v>
      </c>
      <c r="C264" s="15">
        <v>47</v>
      </c>
      <c r="D264" s="15">
        <v>115</v>
      </c>
      <c r="E264" s="15">
        <v>16</v>
      </c>
      <c r="F264" s="3">
        <v>258</v>
      </c>
      <c r="G264" s="3">
        <v>166</v>
      </c>
      <c r="H264" s="3">
        <v>433</v>
      </c>
      <c r="I264" s="21">
        <v>23</v>
      </c>
      <c r="J264" s="15">
        <v>49</v>
      </c>
      <c r="K264" s="15">
        <v>32</v>
      </c>
      <c r="L264" s="15">
        <v>20</v>
      </c>
      <c r="M264" s="15">
        <v>12</v>
      </c>
      <c r="N264" s="15">
        <v>33</v>
      </c>
      <c r="O264" s="3">
        <v>187</v>
      </c>
      <c r="P264" s="3">
        <v>223</v>
      </c>
      <c r="Q264" s="3">
        <v>171</v>
      </c>
      <c r="R264" s="3">
        <v>247</v>
      </c>
      <c r="S264" s="3">
        <v>178</v>
      </c>
      <c r="T264" s="23">
        <f t="shared" si="38"/>
        <v>0.10568169536821008</v>
      </c>
      <c r="U264" s="4">
        <f t="shared" si="41"/>
        <v>285.66666666666669</v>
      </c>
      <c r="V264" s="4">
        <f t="shared" si="39"/>
        <v>201.2</v>
      </c>
      <c r="W264" s="4">
        <f t="shared" si="42"/>
        <v>-84.466666666666697</v>
      </c>
      <c r="X264" s="4">
        <f t="shared" si="40"/>
        <v>1.4198144466534131</v>
      </c>
    </row>
    <row r="265" spans="1:24">
      <c r="A265" t="s">
        <v>731</v>
      </c>
      <c r="B265" s="15">
        <v>35</v>
      </c>
      <c r="C265" s="15">
        <v>23</v>
      </c>
      <c r="D265" s="15">
        <v>106</v>
      </c>
      <c r="E265" s="15">
        <v>13</v>
      </c>
      <c r="F265" s="3">
        <v>173</v>
      </c>
      <c r="G265" s="3">
        <v>81</v>
      </c>
      <c r="H265" s="3">
        <v>399</v>
      </c>
      <c r="I265" s="21">
        <v>19</v>
      </c>
      <c r="J265" s="15">
        <v>50</v>
      </c>
      <c r="K265" s="15">
        <v>25</v>
      </c>
      <c r="L265" s="15">
        <v>18</v>
      </c>
      <c r="M265" s="15">
        <v>3</v>
      </c>
      <c r="N265" s="15">
        <v>16</v>
      </c>
      <c r="O265" s="3">
        <v>190</v>
      </c>
      <c r="P265" s="3">
        <v>174</v>
      </c>
      <c r="Q265" s="3">
        <v>154</v>
      </c>
      <c r="R265" s="3">
        <v>62</v>
      </c>
      <c r="S265" s="3">
        <v>86</v>
      </c>
      <c r="T265" s="23">
        <f t="shared" si="38"/>
        <v>0.15648287506425898</v>
      </c>
      <c r="U265" s="4">
        <f t="shared" si="41"/>
        <v>217.66666666666666</v>
      </c>
      <c r="V265" s="4">
        <f t="shared" si="39"/>
        <v>133.19999999999999</v>
      </c>
      <c r="W265" s="4">
        <f t="shared" si="42"/>
        <v>-84.466666666666669</v>
      </c>
      <c r="X265" s="4">
        <f t="shared" si="40"/>
        <v>1.6341341341341342</v>
      </c>
    </row>
    <row r="266" spans="1:24">
      <c r="A266" t="s">
        <v>2175</v>
      </c>
      <c r="B266" s="15">
        <v>43</v>
      </c>
      <c r="C266" s="15">
        <v>7</v>
      </c>
      <c r="D266" s="15">
        <v>4</v>
      </c>
      <c r="E266" s="15">
        <v>7</v>
      </c>
      <c r="F266" s="3">
        <v>213</v>
      </c>
      <c r="G266" s="3">
        <v>25</v>
      </c>
      <c r="H266" s="3">
        <v>15</v>
      </c>
      <c r="I266" s="21">
        <v>10</v>
      </c>
      <c r="T266" s="23">
        <v>0</v>
      </c>
      <c r="U266" s="4">
        <f t="shared" si="41"/>
        <v>84.333333333333329</v>
      </c>
      <c r="V266" s="4">
        <v>0</v>
      </c>
      <c r="W266" s="4">
        <f t="shared" si="42"/>
        <v>-84.333333333333329</v>
      </c>
      <c r="X266" s="4">
        <v>0</v>
      </c>
    </row>
    <row r="267" spans="1:24">
      <c r="A267" t="s">
        <v>624</v>
      </c>
      <c r="B267" s="15">
        <v>89</v>
      </c>
      <c r="C267" s="15">
        <v>45</v>
      </c>
      <c r="D267" s="15">
        <v>62</v>
      </c>
      <c r="E267" s="15">
        <v>7</v>
      </c>
      <c r="F267" s="3">
        <v>441</v>
      </c>
      <c r="G267" s="3">
        <v>159</v>
      </c>
      <c r="H267" s="3">
        <v>233</v>
      </c>
      <c r="I267" s="21">
        <v>10</v>
      </c>
      <c r="J267" s="15">
        <v>20</v>
      </c>
      <c r="K267" s="15">
        <v>41</v>
      </c>
      <c r="L267" s="15">
        <v>10</v>
      </c>
      <c r="M267" s="15">
        <v>8</v>
      </c>
      <c r="N267" s="15">
        <v>66</v>
      </c>
      <c r="O267" s="3">
        <v>76</v>
      </c>
      <c r="P267" s="3">
        <v>286</v>
      </c>
      <c r="Q267" s="3">
        <v>85</v>
      </c>
      <c r="R267" s="3">
        <v>164</v>
      </c>
      <c r="S267" s="3">
        <v>356</v>
      </c>
      <c r="T267" s="23">
        <f t="shared" ref="T267:T292" si="43">_xlfn.T.TEST(F267:H267,O267:S267,1,2)</f>
        <v>0.20742824298894089</v>
      </c>
      <c r="U267" s="4">
        <f t="shared" si="41"/>
        <v>277.66666666666669</v>
      </c>
      <c r="V267" s="4">
        <f t="shared" ref="V267:V292" si="44">AVERAGE(O267:S267)</f>
        <v>193.4</v>
      </c>
      <c r="W267" s="4">
        <f t="shared" si="42"/>
        <v>-84.26666666666668</v>
      </c>
      <c r="X267" s="4">
        <f t="shared" ref="X267:X292" si="45">U267/V267</f>
        <v>1.4357118235091348</v>
      </c>
    </row>
    <row r="268" spans="1:24">
      <c r="A268" t="s">
        <v>1289</v>
      </c>
      <c r="B268" s="15">
        <v>17</v>
      </c>
      <c r="C268" s="15">
        <v>37</v>
      </c>
      <c r="D268" s="15">
        <v>40</v>
      </c>
      <c r="E268" s="15">
        <v>1</v>
      </c>
      <c r="F268" s="3">
        <v>84</v>
      </c>
      <c r="G268" s="3">
        <v>131</v>
      </c>
      <c r="H268" s="3">
        <v>150</v>
      </c>
      <c r="I268" s="21">
        <v>1</v>
      </c>
      <c r="J268" s="15">
        <v>8</v>
      </c>
      <c r="K268" s="15">
        <v>7</v>
      </c>
      <c r="L268" s="15">
        <v>1</v>
      </c>
      <c r="M268" s="15">
        <v>3</v>
      </c>
      <c r="N268" s="15">
        <v>7</v>
      </c>
      <c r="O268" s="3">
        <v>30</v>
      </c>
      <c r="P268" s="3">
        <v>49</v>
      </c>
      <c r="Q268" s="3">
        <v>9</v>
      </c>
      <c r="R268" s="3">
        <v>62</v>
      </c>
      <c r="S268" s="3">
        <v>38</v>
      </c>
      <c r="T268" s="23">
        <f t="shared" si="43"/>
        <v>2.0315342807990838E-3</v>
      </c>
      <c r="U268" s="4">
        <f t="shared" si="41"/>
        <v>121.66666666666667</v>
      </c>
      <c r="V268" s="4">
        <f t="shared" si="44"/>
        <v>37.6</v>
      </c>
      <c r="W268" s="4">
        <f t="shared" si="42"/>
        <v>-84.066666666666663</v>
      </c>
      <c r="X268" s="4">
        <f t="shared" si="45"/>
        <v>3.2358156028368796</v>
      </c>
    </row>
    <row r="269" spans="1:24">
      <c r="A269" t="s">
        <v>1016</v>
      </c>
      <c r="B269" s="15">
        <v>30</v>
      </c>
      <c r="C269" s="15">
        <v>46</v>
      </c>
      <c r="D269" s="15">
        <v>46</v>
      </c>
      <c r="E269" s="15">
        <v>6</v>
      </c>
      <c r="F269" s="3">
        <v>149</v>
      </c>
      <c r="G269" s="3">
        <v>163</v>
      </c>
      <c r="H269" s="3">
        <v>173</v>
      </c>
      <c r="I269" s="21">
        <v>9</v>
      </c>
      <c r="J269" s="15">
        <v>21</v>
      </c>
      <c r="K269" s="15">
        <v>14</v>
      </c>
      <c r="L269" s="15">
        <v>5</v>
      </c>
      <c r="M269" s="15">
        <v>4</v>
      </c>
      <c r="N269" s="15">
        <v>16</v>
      </c>
      <c r="O269" s="3">
        <v>80</v>
      </c>
      <c r="P269" s="3">
        <v>98</v>
      </c>
      <c r="Q269" s="3">
        <v>43</v>
      </c>
      <c r="R269" s="3">
        <v>82</v>
      </c>
      <c r="S269" s="3">
        <v>86</v>
      </c>
      <c r="T269" s="23">
        <f t="shared" si="43"/>
        <v>3.7566978867025901E-4</v>
      </c>
      <c r="U269" s="4">
        <f t="shared" si="41"/>
        <v>161.66666666666666</v>
      </c>
      <c r="V269" s="4">
        <f t="shared" si="44"/>
        <v>77.8</v>
      </c>
      <c r="W269" s="4">
        <f t="shared" si="42"/>
        <v>-83.86666666666666</v>
      </c>
      <c r="X269" s="4">
        <f t="shared" si="45"/>
        <v>2.0779777206512424</v>
      </c>
    </row>
    <row r="270" spans="1:24">
      <c r="A270" t="s">
        <v>1553</v>
      </c>
      <c r="B270" s="15">
        <v>19</v>
      </c>
      <c r="C270" s="15">
        <v>32</v>
      </c>
      <c r="D270" s="15">
        <v>23</v>
      </c>
      <c r="E270" s="15">
        <v>4</v>
      </c>
      <c r="F270" s="3">
        <v>94</v>
      </c>
      <c r="G270" s="3">
        <v>113</v>
      </c>
      <c r="H270" s="3">
        <v>87</v>
      </c>
      <c r="I270" s="21">
        <v>6</v>
      </c>
      <c r="J270" s="15">
        <v>1</v>
      </c>
      <c r="K270" s="15">
        <v>2</v>
      </c>
      <c r="L270" s="15">
        <v>6</v>
      </c>
      <c r="N270" s="15">
        <v>1</v>
      </c>
      <c r="O270" s="3">
        <v>4</v>
      </c>
      <c r="P270" s="3">
        <v>14</v>
      </c>
      <c r="Q270" s="3">
        <v>51</v>
      </c>
      <c r="R270" s="3">
        <v>0</v>
      </c>
      <c r="S270" s="3">
        <v>5</v>
      </c>
      <c r="T270" s="23">
        <f t="shared" si="43"/>
        <v>4.4880004212680385E-4</v>
      </c>
      <c r="U270" s="4">
        <f t="shared" si="41"/>
        <v>98</v>
      </c>
      <c r="V270" s="4">
        <f t="shared" si="44"/>
        <v>14.8</v>
      </c>
      <c r="W270" s="4">
        <f t="shared" si="42"/>
        <v>-83.2</v>
      </c>
      <c r="X270" s="4">
        <f t="shared" si="45"/>
        <v>6.621621621621621</v>
      </c>
    </row>
    <row r="271" spans="1:24">
      <c r="A271" t="s">
        <v>311</v>
      </c>
      <c r="B271" s="15">
        <v>84</v>
      </c>
      <c r="C271" s="15">
        <v>101</v>
      </c>
      <c r="D271" s="15">
        <v>108</v>
      </c>
      <c r="E271" s="15">
        <v>16</v>
      </c>
      <c r="F271" s="3">
        <v>416</v>
      </c>
      <c r="G271" s="3">
        <v>358</v>
      </c>
      <c r="H271" s="3">
        <v>406</v>
      </c>
      <c r="I271" s="21">
        <v>23</v>
      </c>
      <c r="J271" s="15">
        <v>69</v>
      </c>
      <c r="K271" s="15">
        <v>50</v>
      </c>
      <c r="L271" s="15">
        <v>36</v>
      </c>
      <c r="M271" s="15">
        <v>15</v>
      </c>
      <c r="N271" s="15">
        <v>60</v>
      </c>
      <c r="O271" s="3">
        <v>263</v>
      </c>
      <c r="P271" s="3">
        <v>349</v>
      </c>
      <c r="Q271" s="3">
        <v>307</v>
      </c>
      <c r="R271" s="3">
        <v>308</v>
      </c>
      <c r="S271" s="3">
        <v>324</v>
      </c>
      <c r="T271" s="23">
        <f t="shared" si="43"/>
        <v>5.40406595296341E-3</v>
      </c>
      <c r="U271" s="4">
        <f t="shared" si="41"/>
        <v>393.33333333333331</v>
      </c>
      <c r="V271" s="4">
        <f t="shared" si="44"/>
        <v>310.2</v>
      </c>
      <c r="W271" s="4">
        <f t="shared" si="42"/>
        <v>-83.133333333333326</v>
      </c>
      <c r="X271" s="4">
        <f t="shared" si="45"/>
        <v>1.2679991403395658</v>
      </c>
    </row>
    <row r="272" spans="1:24">
      <c r="A272" t="s">
        <v>50</v>
      </c>
      <c r="B272" s="15">
        <v>111</v>
      </c>
      <c r="C272" s="15">
        <v>164</v>
      </c>
      <c r="D272" s="15">
        <v>186</v>
      </c>
      <c r="E272" s="15">
        <v>33</v>
      </c>
      <c r="F272" s="3">
        <v>550</v>
      </c>
      <c r="G272" s="3">
        <v>581</v>
      </c>
      <c r="H272" s="3">
        <v>700</v>
      </c>
      <c r="I272" s="21">
        <v>47</v>
      </c>
      <c r="J272" s="15">
        <v>128</v>
      </c>
      <c r="K272" s="15">
        <v>76</v>
      </c>
      <c r="L272" s="15">
        <v>58</v>
      </c>
      <c r="M272" s="15">
        <v>26</v>
      </c>
      <c r="N272" s="15">
        <v>109</v>
      </c>
      <c r="O272" s="3">
        <v>488</v>
      </c>
      <c r="P272" s="3">
        <v>530</v>
      </c>
      <c r="Q272" s="3">
        <v>495</v>
      </c>
      <c r="R272" s="3">
        <v>535</v>
      </c>
      <c r="S272" s="3">
        <v>588</v>
      </c>
      <c r="T272" s="23">
        <f t="shared" si="43"/>
        <v>4.437192513324105E-2</v>
      </c>
      <c r="U272" s="4">
        <f t="shared" si="41"/>
        <v>610.33333333333337</v>
      </c>
      <c r="V272" s="4">
        <f t="shared" si="44"/>
        <v>527.20000000000005</v>
      </c>
      <c r="W272" s="4">
        <f t="shared" si="42"/>
        <v>-83.133333333333326</v>
      </c>
      <c r="X272" s="4">
        <f t="shared" si="45"/>
        <v>1.157688416793121</v>
      </c>
    </row>
    <row r="273" spans="1:24">
      <c r="A273" t="s">
        <v>184</v>
      </c>
      <c r="B273" s="15">
        <v>74</v>
      </c>
      <c r="C273" s="15">
        <v>114</v>
      </c>
      <c r="D273" s="15">
        <v>146</v>
      </c>
      <c r="E273" s="15">
        <v>27</v>
      </c>
      <c r="F273" s="3">
        <v>367</v>
      </c>
      <c r="G273" s="3">
        <v>404</v>
      </c>
      <c r="H273" s="3">
        <v>549</v>
      </c>
      <c r="I273" s="21">
        <v>38</v>
      </c>
      <c r="J273" s="15">
        <v>101</v>
      </c>
      <c r="K273" s="15">
        <v>61</v>
      </c>
      <c r="L273" s="15">
        <v>43</v>
      </c>
      <c r="M273" s="15">
        <v>12</v>
      </c>
      <c r="N273" s="15">
        <v>67</v>
      </c>
      <c r="O273" s="3">
        <v>385</v>
      </c>
      <c r="P273" s="3">
        <v>426</v>
      </c>
      <c r="Q273" s="3">
        <v>367</v>
      </c>
      <c r="R273" s="3">
        <v>247</v>
      </c>
      <c r="S273" s="3">
        <v>362</v>
      </c>
      <c r="T273" s="23">
        <f t="shared" si="43"/>
        <v>9.8004212859449907E-2</v>
      </c>
      <c r="U273" s="4">
        <f t="shared" si="41"/>
        <v>440</v>
      </c>
      <c r="V273" s="4">
        <f t="shared" si="44"/>
        <v>357.4</v>
      </c>
      <c r="W273" s="4">
        <f t="shared" si="42"/>
        <v>-82.600000000000023</v>
      </c>
      <c r="X273" s="4">
        <f t="shared" si="45"/>
        <v>1.2311135982092893</v>
      </c>
    </row>
    <row r="274" spans="1:24">
      <c r="A274" t="s">
        <v>1125</v>
      </c>
      <c r="B274" s="15">
        <v>21</v>
      </c>
      <c r="C274" s="15">
        <v>49</v>
      </c>
      <c r="D274" s="15">
        <v>33</v>
      </c>
      <c r="E274" s="15">
        <v>10</v>
      </c>
      <c r="F274" s="3">
        <v>104</v>
      </c>
      <c r="G274" s="3">
        <v>174</v>
      </c>
      <c r="H274" s="3">
        <v>124</v>
      </c>
      <c r="I274" s="21">
        <v>14</v>
      </c>
      <c r="J274" s="15">
        <v>35</v>
      </c>
      <c r="K274" s="15">
        <v>7</v>
      </c>
      <c r="L274" s="15">
        <v>5</v>
      </c>
      <c r="N274" s="15">
        <v>6</v>
      </c>
      <c r="O274" s="3">
        <v>133</v>
      </c>
      <c r="P274" s="3">
        <v>49</v>
      </c>
      <c r="Q274" s="3">
        <v>43</v>
      </c>
      <c r="R274" s="3">
        <v>0</v>
      </c>
      <c r="S274" s="3">
        <v>32</v>
      </c>
      <c r="T274" s="23">
        <f t="shared" si="43"/>
        <v>2.3495705092460292E-2</v>
      </c>
      <c r="U274" s="4">
        <f t="shared" si="41"/>
        <v>134</v>
      </c>
      <c r="V274" s="4">
        <f t="shared" si="44"/>
        <v>51.4</v>
      </c>
      <c r="W274" s="4">
        <f t="shared" si="42"/>
        <v>-82.6</v>
      </c>
      <c r="X274" s="4">
        <f t="shared" si="45"/>
        <v>2.6070038910505837</v>
      </c>
    </row>
    <row r="275" spans="1:24">
      <c r="A275" t="s">
        <v>998</v>
      </c>
      <c r="B275" s="15">
        <v>44</v>
      </c>
      <c r="C275" s="15">
        <v>28</v>
      </c>
      <c r="D275" s="15">
        <v>57</v>
      </c>
      <c r="E275" s="15">
        <v>5</v>
      </c>
      <c r="F275" s="3">
        <v>218</v>
      </c>
      <c r="G275" s="3">
        <v>99</v>
      </c>
      <c r="H275" s="3">
        <v>214</v>
      </c>
      <c r="I275" s="21">
        <v>7</v>
      </c>
      <c r="J275" s="15">
        <v>20</v>
      </c>
      <c r="K275" s="15">
        <v>11</v>
      </c>
      <c r="L275" s="15">
        <v>12</v>
      </c>
      <c r="M275" s="15">
        <v>4</v>
      </c>
      <c r="N275" s="15">
        <v>25</v>
      </c>
      <c r="O275" s="3">
        <v>76</v>
      </c>
      <c r="P275" s="3">
        <v>77</v>
      </c>
      <c r="Q275" s="3">
        <v>102</v>
      </c>
      <c r="R275" s="3">
        <v>82</v>
      </c>
      <c r="S275" s="3">
        <v>135</v>
      </c>
      <c r="T275" s="23">
        <f t="shared" si="43"/>
        <v>2.1211988085928456E-2</v>
      </c>
      <c r="U275" s="4">
        <f t="shared" si="41"/>
        <v>177</v>
      </c>
      <c r="V275" s="4">
        <f t="shared" si="44"/>
        <v>94.4</v>
      </c>
      <c r="W275" s="4">
        <f t="shared" si="42"/>
        <v>-82.6</v>
      </c>
      <c r="X275" s="4">
        <f t="shared" si="45"/>
        <v>1.8749999999999998</v>
      </c>
    </row>
    <row r="276" spans="1:24">
      <c r="A276" t="s">
        <v>1559</v>
      </c>
      <c r="B276" s="15">
        <v>25</v>
      </c>
      <c r="C276" s="15">
        <v>7</v>
      </c>
      <c r="D276" s="15">
        <v>38</v>
      </c>
      <c r="E276" s="15">
        <v>8</v>
      </c>
      <c r="F276" s="3">
        <v>124</v>
      </c>
      <c r="G276" s="3">
        <v>25</v>
      </c>
      <c r="H276" s="3">
        <v>143</v>
      </c>
      <c r="I276" s="21">
        <v>11</v>
      </c>
      <c r="K276" s="15">
        <v>2</v>
      </c>
      <c r="L276" s="15">
        <v>2</v>
      </c>
      <c r="M276" s="15">
        <v>1</v>
      </c>
      <c r="N276" s="15">
        <v>4</v>
      </c>
      <c r="O276" s="3">
        <v>0</v>
      </c>
      <c r="P276" s="3">
        <v>14</v>
      </c>
      <c r="Q276" s="3">
        <v>17</v>
      </c>
      <c r="R276" s="3">
        <v>21</v>
      </c>
      <c r="S276" s="3">
        <v>22</v>
      </c>
      <c r="T276" s="23">
        <f t="shared" si="43"/>
        <v>1.1539659744315072E-2</v>
      </c>
      <c r="U276" s="4">
        <f t="shared" si="41"/>
        <v>97.333333333333329</v>
      </c>
      <c r="V276" s="4">
        <f t="shared" si="44"/>
        <v>14.8</v>
      </c>
      <c r="W276" s="4">
        <f t="shared" si="42"/>
        <v>-82.533333333333331</v>
      </c>
      <c r="X276" s="4">
        <f t="shared" si="45"/>
        <v>6.576576576576576</v>
      </c>
    </row>
    <row r="277" spans="1:24">
      <c r="A277" t="s">
        <v>40</v>
      </c>
      <c r="B277" s="15">
        <v>133</v>
      </c>
      <c r="C277" s="15">
        <v>165</v>
      </c>
      <c r="D277" s="15">
        <v>196</v>
      </c>
      <c r="E277" s="15">
        <v>33</v>
      </c>
      <c r="F277" s="3">
        <v>659</v>
      </c>
      <c r="G277" s="3">
        <v>584</v>
      </c>
      <c r="H277" s="3">
        <v>737</v>
      </c>
      <c r="I277" s="21">
        <v>47</v>
      </c>
      <c r="J277" s="15">
        <v>135</v>
      </c>
      <c r="K277" s="15">
        <v>88</v>
      </c>
      <c r="L277" s="15">
        <v>64</v>
      </c>
      <c r="M277" s="15">
        <v>31</v>
      </c>
      <c r="N277" s="15">
        <v>107</v>
      </c>
      <c r="O277" s="3">
        <v>514</v>
      </c>
      <c r="P277" s="3">
        <v>614</v>
      </c>
      <c r="Q277" s="3">
        <v>547</v>
      </c>
      <c r="R277" s="3">
        <v>637</v>
      </c>
      <c r="S277" s="3">
        <v>577</v>
      </c>
      <c r="T277" s="23">
        <f t="shared" si="43"/>
        <v>5.4689168720766498E-2</v>
      </c>
      <c r="U277" s="4">
        <f t="shared" si="41"/>
        <v>660</v>
      </c>
      <c r="V277" s="4">
        <f t="shared" si="44"/>
        <v>577.79999999999995</v>
      </c>
      <c r="W277" s="4">
        <f t="shared" si="42"/>
        <v>-82.200000000000045</v>
      </c>
      <c r="X277" s="4">
        <f t="shared" si="45"/>
        <v>1.142263759086189</v>
      </c>
    </row>
    <row r="278" spans="1:24">
      <c r="A278" t="s">
        <v>1179</v>
      </c>
      <c r="B278" s="15">
        <v>21</v>
      </c>
      <c r="C278" s="15">
        <v>41</v>
      </c>
      <c r="D278" s="15">
        <v>44</v>
      </c>
      <c r="E278" s="15">
        <v>4</v>
      </c>
      <c r="F278" s="3">
        <v>104</v>
      </c>
      <c r="G278" s="3">
        <v>145</v>
      </c>
      <c r="H278" s="3">
        <v>166</v>
      </c>
      <c r="I278" s="21">
        <v>6</v>
      </c>
      <c r="J278" s="15">
        <v>14</v>
      </c>
      <c r="K278" s="15">
        <v>10</v>
      </c>
      <c r="L278" s="15">
        <v>5</v>
      </c>
      <c r="M278" s="15">
        <v>3</v>
      </c>
      <c r="N278" s="15">
        <v>10</v>
      </c>
      <c r="O278" s="3">
        <v>53</v>
      </c>
      <c r="P278" s="3">
        <v>70</v>
      </c>
      <c r="Q278" s="3">
        <v>43</v>
      </c>
      <c r="R278" s="3">
        <v>62</v>
      </c>
      <c r="S278" s="3">
        <v>54</v>
      </c>
      <c r="T278" s="23">
        <f t="shared" si="43"/>
        <v>6.8574278905820098E-4</v>
      </c>
      <c r="U278" s="4">
        <f t="shared" si="41"/>
        <v>138.33333333333334</v>
      </c>
      <c r="V278" s="4">
        <f t="shared" si="44"/>
        <v>56.4</v>
      </c>
      <c r="W278" s="4">
        <f t="shared" si="42"/>
        <v>-81.933333333333337</v>
      </c>
      <c r="X278" s="4">
        <f t="shared" si="45"/>
        <v>2.4527186761229318</v>
      </c>
    </row>
    <row r="279" spans="1:24">
      <c r="A279" t="s">
        <v>1035</v>
      </c>
      <c r="B279" s="15">
        <v>35</v>
      </c>
      <c r="C279" s="15">
        <v>26</v>
      </c>
      <c r="D279" s="15">
        <v>53</v>
      </c>
      <c r="E279" s="15">
        <v>12</v>
      </c>
      <c r="F279" s="3">
        <v>173</v>
      </c>
      <c r="G279" s="3">
        <v>92</v>
      </c>
      <c r="H279" s="3">
        <v>199</v>
      </c>
      <c r="I279" s="21">
        <v>17</v>
      </c>
      <c r="J279" s="15">
        <v>16</v>
      </c>
      <c r="K279" s="15">
        <v>9</v>
      </c>
      <c r="L279" s="15">
        <v>11</v>
      </c>
      <c r="M279" s="15">
        <v>5</v>
      </c>
      <c r="N279" s="15">
        <v>8</v>
      </c>
      <c r="O279" s="3">
        <v>61</v>
      </c>
      <c r="P279" s="3">
        <v>63</v>
      </c>
      <c r="Q279" s="3">
        <v>94</v>
      </c>
      <c r="R279" s="3">
        <v>103</v>
      </c>
      <c r="S279" s="3">
        <v>43</v>
      </c>
      <c r="T279" s="23">
        <f t="shared" si="43"/>
        <v>1.2946405919657194E-2</v>
      </c>
      <c r="U279" s="4">
        <f t="shared" si="41"/>
        <v>154.66666666666666</v>
      </c>
      <c r="V279" s="4">
        <f t="shared" si="44"/>
        <v>72.8</v>
      </c>
      <c r="W279" s="4">
        <f t="shared" si="42"/>
        <v>-81.86666666666666</v>
      </c>
      <c r="X279" s="4">
        <f t="shared" si="45"/>
        <v>2.1245421245421245</v>
      </c>
    </row>
    <row r="280" spans="1:24">
      <c r="A280" t="s">
        <v>1105</v>
      </c>
      <c r="B280" s="15">
        <v>33</v>
      </c>
      <c r="C280" s="15">
        <v>46</v>
      </c>
      <c r="D280" s="15">
        <v>32</v>
      </c>
      <c r="E280" s="15">
        <v>6</v>
      </c>
      <c r="F280" s="3">
        <v>164</v>
      </c>
      <c r="G280" s="3">
        <v>163</v>
      </c>
      <c r="H280" s="3">
        <v>120</v>
      </c>
      <c r="I280" s="21">
        <v>9</v>
      </c>
      <c r="J280" s="15">
        <v>19</v>
      </c>
      <c r="K280" s="15">
        <v>10</v>
      </c>
      <c r="L280" s="15">
        <v>6</v>
      </c>
      <c r="M280" s="15">
        <v>3</v>
      </c>
      <c r="N280" s="15">
        <v>15</v>
      </c>
      <c r="O280" s="3">
        <v>72</v>
      </c>
      <c r="P280" s="3">
        <v>70</v>
      </c>
      <c r="Q280" s="3">
        <v>51</v>
      </c>
      <c r="R280" s="3">
        <v>62</v>
      </c>
      <c r="S280" s="3">
        <v>81</v>
      </c>
      <c r="T280" s="23">
        <f t="shared" si="43"/>
        <v>3.1141986870104172E-4</v>
      </c>
      <c r="U280" s="4">
        <f t="shared" si="41"/>
        <v>149</v>
      </c>
      <c r="V280" s="4">
        <f t="shared" si="44"/>
        <v>67.2</v>
      </c>
      <c r="W280" s="4">
        <f t="shared" si="42"/>
        <v>-81.8</v>
      </c>
      <c r="X280" s="4">
        <f t="shared" si="45"/>
        <v>2.2172619047619047</v>
      </c>
    </row>
    <row r="281" spans="1:24">
      <c r="A281" t="s">
        <v>1336</v>
      </c>
      <c r="B281" s="15">
        <v>17</v>
      </c>
      <c r="C281" s="15">
        <v>17</v>
      </c>
      <c r="D281" s="15">
        <v>48</v>
      </c>
      <c r="E281" s="15">
        <v>10</v>
      </c>
      <c r="F281" s="3">
        <v>84</v>
      </c>
      <c r="G281" s="3">
        <v>60</v>
      </c>
      <c r="H281" s="3">
        <v>181</v>
      </c>
      <c r="I281" s="21">
        <v>14</v>
      </c>
      <c r="J281" s="15">
        <v>4</v>
      </c>
      <c r="K281" s="15">
        <v>5</v>
      </c>
      <c r="L281" s="15">
        <v>3</v>
      </c>
      <c r="M281" s="15">
        <v>2</v>
      </c>
      <c r="N281" s="15">
        <v>3</v>
      </c>
      <c r="O281" s="3">
        <v>15</v>
      </c>
      <c r="P281" s="3">
        <v>35</v>
      </c>
      <c r="Q281" s="3">
        <v>26</v>
      </c>
      <c r="R281" s="3">
        <v>41</v>
      </c>
      <c r="S281" s="3">
        <v>16</v>
      </c>
      <c r="T281" s="23">
        <f t="shared" si="43"/>
        <v>1.3085463122204485E-2</v>
      </c>
      <c r="U281" s="4">
        <f t="shared" si="41"/>
        <v>108.33333333333333</v>
      </c>
      <c r="V281" s="4">
        <f t="shared" si="44"/>
        <v>26.6</v>
      </c>
      <c r="W281" s="4">
        <f t="shared" si="42"/>
        <v>-81.73333333333332</v>
      </c>
      <c r="X281" s="4">
        <f t="shared" si="45"/>
        <v>4.0726817042606509</v>
      </c>
    </row>
    <row r="282" spans="1:24">
      <c r="A282" t="s">
        <v>228</v>
      </c>
      <c r="B282" s="15">
        <v>71</v>
      </c>
      <c r="C282" s="15">
        <v>107</v>
      </c>
      <c r="D282" s="15">
        <v>140</v>
      </c>
      <c r="E282" s="15">
        <v>21</v>
      </c>
      <c r="F282" s="3">
        <v>352</v>
      </c>
      <c r="G282" s="3">
        <v>379</v>
      </c>
      <c r="H282" s="3">
        <v>527</v>
      </c>
      <c r="I282" s="21">
        <v>30</v>
      </c>
      <c r="J282" s="15">
        <v>102</v>
      </c>
      <c r="K282" s="15">
        <v>64</v>
      </c>
      <c r="L282" s="15">
        <v>31</v>
      </c>
      <c r="M282" s="15">
        <v>12</v>
      </c>
      <c r="N282" s="15">
        <v>63</v>
      </c>
      <c r="O282" s="3">
        <v>389</v>
      </c>
      <c r="P282" s="3">
        <v>447</v>
      </c>
      <c r="Q282" s="3">
        <v>265</v>
      </c>
      <c r="R282" s="3">
        <v>247</v>
      </c>
      <c r="S282" s="3">
        <v>340</v>
      </c>
      <c r="T282" s="23">
        <f t="shared" si="43"/>
        <v>0.12385098835906325</v>
      </c>
      <c r="U282" s="4">
        <f t="shared" si="41"/>
        <v>419.33333333333331</v>
      </c>
      <c r="V282" s="4">
        <f t="shared" si="44"/>
        <v>337.6</v>
      </c>
      <c r="W282" s="4">
        <f t="shared" si="42"/>
        <v>-81.733333333333292</v>
      </c>
      <c r="X282" s="4">
        <f t="shared" si="45"/>
        <v>1.2421011058451816</v>
      </c>
    </row>
    <row r="283" spans="1:24">
      <c r="A283" t="s">
        <v>1328</v>
      </c>
      <c r="B283" s="15">
        <v>33</v>
      </c>
      <c r="C283" s="15">
        <v>31</v>
      </c>
      <c r="D283" s="15">
        <v>27</v>
      </c>
      <c r="E283" s="15">
        <v>4</v>
      </c>
      <c r="F283" s="3">
        <v>164</v>
      </c>
      <c r="G283" s="3">
        <v>110</v>
      </c>
      <c r="H283" s="3">
        <v>102</v>
      </c>
      <c r="I283" s="21">
        <v>6</v>
      </c>
      <c r="J283" s="15">
        <v>10</v>
      </c>
      <c r="K283" s="15">
        <v>7</v>
      </c>
      <c r="L283" s="15">
        <v>6</v>
      </c>
      <c r="N283" s="15">
        <v>15</v>
      </c>
      <c r="O283" s="3">
        <v>38</v>
      </c>
      <c r="P283" s="3">
        <v>49</v>
      </c>
      <c r="Q283" s="3">
        <v>51</v>
      </c>
      <c r="R283" s="3">
        <v>0</v>
      </c>
      <c r="S283" s="3">
        <v>81</v>
      </c>
      <c r="T283" s="23">
        <f t="shared" si="43"/>
        <v>5.5117462461689772E-3</v>
      </c>
      <c r="U283" s="4">
        <f t="shared" si="41"/>
        <v>125.33333333333333</v>
      </c>
      <c r="V283" s="4">
        <f t="shared" si="44"/>
        <v>43.8</v>
      </c>
      <c r="W283" s="4">
        <f t="shared" si="42"/>
        <v>-81.533333333333331</v>
      </c>
      <c r="X283" s="4">
        <f t="shared" si="45"/>
        <v>2.8614916286149166</v>
      </c>
    </row>
    <row r="284" spans="1:24">
      <c r="A284" t="s">
        <v>741</v>
      </c>
      <c r="B284" s="15">
        <v>63</v>
      </c>
      <c r="C284" s="15">
        <v>72</v>
      </c>
      <c r="D284" s="15">
        <v>44</v>
      </c>
      <c r="E284" s="15">
        <v>11</v>
      </c>
      <c r="F284" s="3">
        <v>312</v>
      </c>
      <c r="G284" s="3">
        <v>255</v>
      </c>
      <c r="H284" s="3">
        <v>166</v>
      </c>
      <c r="I284" s="21">
        <v>16</v>
      </c>
      <c r="J284" s="15">
        <v>31</v>
      </c>
      <c r="K284" s="15">
        <v>20</v>
      </c>
      <c r="L284" s="15">
        <v>21</v>
      </c>
      <c r="M284" s="15">
        <v>12</v>
      </c>
      <c r="N284" s="15">
        <v>24</v>
      </c>
      <c r="O284" s="3">
        <v>118</v>
      </c>
      <c r="P284" s="3">
        <v>140</v>
      </c>
      <c r="Q284" s="3">
        <v>179</v>
      </c>
      <c r="R284" s="3">
        <v>247</v>
      </c>
      <c r="S284" s="3">
        <v>130</v>
      </c>
      <c r="T284" s="23">
        <f t="shared" si="43"/>
        <v>5.6668176076838335E-2</v>
      </c>
      <c r="U284" s="4">
        <f t="shared" si="41"/>
        <v>244.33333333333334</v>
      </c>
      <c r="V284" s="4">
        <f t="shared" si="44"/>
        <v>162.80000000000001</v>
      </c>
      <c r="W284" s="4">
        <f t="shared" si="42"/>
        <v>-81.533333333333331</v>
      </c>
      <c r="X284" s="4">
        <f t="shared" si="45"/>
        <v>1.5008190008190008</v>
      </c>
    </row>
    <row r="285" spans="1:24">
      <c r="A285" t="s">
        <v>440</v>
      </c>
      <c r="B285" s="15">
        <v>76</v>
      </c>
      <c r="C285" s="15">
        <v>67</v>
      </c>
      <c r="D285" s="15">
        <v>100</v>
      </c>
      <c r="E285" s="15">
        <v>22</v>
      </c>
      <c r="F285" s="3">
        <v>377</v>
      </c>
      <c r="G285" s="3">
        <v>237</v>
      </c>
      <c r="H285" s="3">
        <v>376</v>
      </c>
      <c r="I285" s="21">
        <v>31</v>
      </c>
      <c r="J285" s="15">
        <v>48</v>
      </c>
      <c r="K285" s="15">
        <v>38</v>
      </c>
      <c r="L285" s="15">
        <v>22</v>
      </c>
      <c r="M285" s="15">
        <v>13</v>
      </c>
      <c r="N285" s="15">
        <v>63</v>
      </c>
      <c r="O285" s="3">
        <v>183</v>
      </c>
      <c r="P285" s="3">
        <v>265</v>
      </c>
      <c r="Q285" s="3">
        <v>188</v>
      </c>
      <c r="R285" s="3">
        <v>267</v>
      </c>
      <c r="S285" s="3">
        <v>340</v>
      </c>
      <c r="T285" s="23">
        <f t="shared" si="43"/>
        <v>8.2747974934309868E-2</v>
      </c>
      <c r="U285" s="4">
        <f t="shared" si="41"/>
        <v>330</v>
      </c>
      <c r="V285" s="4">
        <f t="shared" si="44"/>
        <v>248.6</v>
      </c>
      <c r="W285" s="4">
        <f t="shared" si="42"/>
        <v>-81.400000000000006</v>
      </c>
      <c r="X285" s="4">
        <f t="shared" si="45"/>
        <v>1.3274336283185841</v>
      </c>
    </row>
    <row r="286" spans="1:24">
      <c r="A286" t="s">
        <v>1647</v>
      </c>
      <c r="B286" s="15">
        <v>18</v>
      </c>
      <c r="C286" s="15">
        <v>29</v>
      </c>
      <c r="D286" s="15">
        <v>23</v>
      </c>
      <c r="E286" s="15">
        <v>2</v>
      </c>
      <c r="F286" s="3">
        <v>89</v>
      </c>
      <c r="G286" s="3">
        <v>103</v>
      </c>
      <c r="H286" s="3">
        <v>87</v>
      </c>
      <c r="I286" s="21">
        <v>3</v>
      </c>
      <c r="J286" s="15">
        <v>5</v>
      </c>
      <c r="K286" s="15">
        <v>1</v>
      </c>
      <c r="L286" s="15">
        <v>2</v>
      </c>
      <c r="N286" s="15">
        <v>3</v>
      </c>
      <c r="O286" s="3">
        <v>19</v>
      </c>
      <c r="P286" s="3">
        <v>7</v>
      </c>
      <c r="Q286" s="3">
        <v>17</v>
      </c>
      <c r="R286" s="3">
        <v>0</v>
      </c>
      <c r="S286" s="3">
        <v>16</v>
      </c>
      <c r="T286" s="23">
        <f t="shared" si="43"/>
        <v>5.2612633822118695E-6</v>
      </c>
      <c r="U286" s="4">
        <f t="shared" si="41"/>
        <v>93</v>
      </c>
      <c r="V286" s="4">
        <f t="shared" si="44"/>
        <v>11.8</v>
      </c>
      <c r="W286" s="4">
        <f t="shared" si="42"/>
        <v>-81.2</v>
      </c>
      <c r="X286" s="4">
        <f t="shared" si="45"/>
        <v>7.8813559322033893</v>
      </c>
    </row>
    <row r="287" spans="1:24">
      <c r="A287" t="s">
        <v>1532</v>
      </c>
      <c r="B287" s="15">
        <v>24</v>
      </c>
      <c r="C287" s="15">
        <v>7</v>
      </c>
      <c r="D287" s="15">
        <v>37</v>
      </c>
      <c r="E287" s="15">
        <v>6</v>
      </c>
      <c r="F287" s="3">
        <v>119</v>
      </c>
      <c r="G287" s="3">
        <v>25</v>
      </c>
      <c r="H287" s="3">
        <v>139</v>
      </c>
      <c r="I287" s="21">
        <v>9</v>
      </c>
      <c r="J287" s="15">
        <v>3</v>
      </c>
      <c r="K287" s="15">
        <v>4</v>
      </c>
      <c r="N287" s="15">
        <v>5</v>
      </c>
      <c r="O287" s="3">
        <v>11</v>
      </c>
      <c r="P287" s="3">
        <v>28</v>
      </c>
      <c r="Q287" s="3">
        <v>0</v>
      </c>
      <c r="R287" s="3">
        <v>0</v>
      </c>
      <c r="S287" s="3">
        <v>27</v>
      </c>
      <c r="T287" s="23">
        <f t="shared" si="43"/>
        <v>1.1849629618017981E-2</v>
      </c>
      <c r="U287" s="4">
        <f t="shared" si="41"/>
        <v>94.333333333333329</v>
      </c>
      <c r="V287" s="4">
        <f t="shared" si="44"/>
        <v>13.2</v>
      </c>
      <c r="W287" s="4">
        <f t="shared" si="42"/>
        <v>-81.133333333333326</v>
      </c>
      <c r="X287" s="4">
        <f t="shared" si="45"/>
        <v>7.1464646464646462</v>
      </c>
    </row>
    <row r="288" spans="1:24">
      <c r="A288" t="s">
        <v>856</v>
      </c>
      <c r="B288" s="15">
        <v>24</v>
      </c>
      <c r="C288" s="15">
        <v>37</v>
      </c>
      <c r="D288" s="15">
        <v>80</v>
      </c>
      <c r="E288" s="15">
        <v>9</v>
      </c>
      <c r="F288" s="3">
        <v>119</v>
      </c>
      <c r="G288" s="3">
        <v>131</v>
      </c>
      <c r="H288" s="3">
        <v>301</v>
      </c>
      <c r="I288" s="21">
        <v>13</v>
      </c>
      <c r="J288" s="15">
        <v>21</v>
      </c>
      <c r="K288" s="15">
        <v>16</v>
      </c>
      <c r="L288" s="15">
        <v>15</v>
      </c>
      <c r="M288" s="15">
        <v>6</v>
      </c>
      <c r="N288" s="15">
        <v>13</v>
      </c>
      <c r="O288" s="3">
        <v>80</v>
      </c>
      <c r="P288" s="3">
        <v>112</v>
      </c>
      <c r="Q288" s="3">
        <v>128</v>
      </c>
      <c r="R288" s="3">
        <v>123</v>
      </c>
      <c r="S288" s="3">
        <v>70</v>
      </c>
      <c r="T288" s="23">
        <f t="shared" si="43"/>
        <v>6.3056897914567173E-2</v>
      </c>
      <c r="U288" s="4">
        <f t="shared" si="41"/>
        <v>183.66666666666666</v>
      </c>
      <c r="V288" s="4">
        <f t="shared" si="44"/>
        <v>102.6</v>
      </c>
      <c r="W288" s="4">
        <f t="shared" si="42"/>
        <v>-81.066666666666663</v>
      </c>
      <c r="X288" s="4">
        <f t="shared" si="45"/>
        <v>1.7901234567901234</v>
      </c>
    </row>
    <row r="289" spans="1:24">
      <c r="A289" t="s">
        <v>879</v>
      </c>
      <c r="B289" s="15">
        <v>41</v>
      </c>
      <c r="C289" s="15">
        <v>57</v>
      </c>
      <c r="D289" s="15">
        <v>39</v>
      </c>
      <c r="E289" s="15">
        <v>14</v>
      </c>
      <c r="F289" s="3">
        <v>203</v>
      </c>
      <c r="G289" s="3">
        <v>202</v>
      </c>
      <c r="H289" s="3">
        <v>147</v>
      </c>
      <c r="I289" s="21">
        <v>20</v>
      </c>
      <c r="J289" s="15">
        <v>21</v>
      </c>
      <c r="K289" s="15">
        <v>29</v>
      </c>
      <c r="L289" s="15">
        <v>5</v>
      </c>
      <c r="M289" s="15">
        <v>4</v>
      </c>
      <c r="N289" s="15">
        <v>20</v>
      </c>
      <c r="O289" s="3">
        <v>80</v>
      </c>
      <c r="P289" s="3">
        <v>202</v>
      </c>
      <c r="Q289" s="3">
        <v>43</v>
      </c>
      <c r="R289" s="3">
        <v>82</v>
      </c>
      <c r="S289" s="3">
        <v>108</v>
      </c>
      <c r="T289" s="23">
        <f t="shared" si="43"/>
        <v>3.9236188930875646E-2</v>
      </c>
      <c r="U289" s="4">
        <f t="shared" si="41"/>
        <v>184</v>
      </c>
      <c r="V289" s="4">
        <f t="shared" si="44"/>
        <v>103</v>
      </c>
      <c r="W289" s="4">
        <f t="shared" si="42"/>
        <v>-81</v>
      </c>
      <c r="X289" s="4">
        <f t="shared" si="45"/>
        <v>1.7864077669902914</v>
      </c>
    </row>
    <row r="290" spans="1:24">
      <c r="A290" t="s">
        <v>1264</v>
      </c>
      <c r="B290" s="15">
        <v>18</v>
      </c>
      <c r="C290" s="15">
        <v>25</v>
      </c>
      <c r="D290" s="15">
        <v>48</v>
      </c>
      <c r="E290" s="15">
        <v>6</v>
      </c>
      <c r="F290" s="3">
        <v>89</v>
      </c>
      <c r="G290" s="3">
        <v>89</v>
      </c>
      <c r="H290" s="3">
        <v>181</v>
      </c>
      <c r="I290" s="21">
        <v>9</v>
      </c>
      <c r="J290" s="15">
        <v>14</v>
      </c>
      <c r="K290" s="15">
        <v>5</v>
      </c>
      <c r="L290" s="15">
        <v>4</v>
      </c>
      <c r="M290" s="15">
        <v>3</v>
      </c>
      <c r="N290" s="15">
        <v>2</v>
      </c>
      <c r="O290" s="3">
        <v>53</v>
      </c>
      <c r="P290" s="3">
        <v>35</v>
      </c>
      <c r="Q290" s="3">
        <v>34</v>
      </c>
      <c r="R290" s="3">
        <v>62</v>
      </c>
      <c r="S290" s="3">
        <v>11</v>
      </c>
      <c r="T290" s="23">
        <f t="shared" si="43"/>
        <v>9.4151297251879717E-3</v>
      </c>
      <c r="U290" s="4">
        <f t="shared" si="41"/>
        <v>119.66666666666667</v>
      </c>
      <c r="V290" s="4">
        <f t="shared" si="44"/>
        <v>39</v>
      </c>
      <c r="W290" s="4">
        <f t="shared" si="42"/>
        <v>-80.666666666666671</v>
      </c>
      <c r="X290" s="4">
        <f t="shared" si="45"/>
        <v>3.0683760683760686</v>
      </c>
    </row>
    <row r="291" spans="1:24">
      <c r="A291" t="s">
        <v>1202</v>
      </c>
      <c r="B291" s="15">
        <v>43</v>
      </c>
      <c r="C291" s="15">
        <v>44</v>
      </c>
      <c r="D291" s="15">
        <v>14</v>
      </c>
      <c r="E291" s="15">
        <v>15</v>
      </c>
      <c r="F291" s="3">
        <v>213</v>
      </c>
      <c r="G291" s="3">
        <v>156</v>
      </c>
      <c r="H291" s="3">
        <v>53</v>
      </c>
      <c r="I291" s="21">
        <v>21</v>
      </c>
      <c r="J291" s="15">
        <v>9</v>
      </c>
      <c r="K291" s="15">
        <v>15</v>
      </c>
      <c r="L291" s="15">
        <v>5</v>
      </c>
      <c r="N291" s="15">
        <v>22</v>
      </c>
      <c r="O291" s="3">
        <v>34</v>
      </c>
      <c r="P291" s="3">
        <v>105</v>
      </c>
      <c r="Q291" s="3">
        <v>43</v>
      </c>
      <c r="R291" s="3">
        <v>0</v>
      </c>
      <c r="S291" s="3">
        <v>119</v>
      </c>
      <c r="T291" s="23">
        <f t="shared" si="43"/>
        <v>6.3470447123030696E-2</v>
      </c>
      <c r="U291" s="4">
        <f t="shared" si="41"/>
        <v>140.66666666666666</v>
      </c>
      <c r="V291" s="4">
        <f t="shared" si="44"/>
        <v>60.2</v>
      </c>
      <c r="W291" s="4">
        <f t="shared" si="42"/>
        <v>-80.466666666666654</v>
      </c>
      <c r="X291" s="4">
        <f t="shared" si="45"/>
        <v>2.3366555924695458</v>
      </c>
    </row>
    <row r="292" spans="1:24">
      <c r="A292" t="s">
        <v>853</v>
      </c>
      <c r="B292" s="15">
        <v>54</v>
      </c>
      <c r="C292" s="15">
        <v>17</v>
      </c>
      <c r="D292" s="15">
        <v>81</v>
      </c>
      <c r="E292" s="15">
        <v>6</v>
      </c>
      <c r="F292" s="3">
        <v>268</v>
      </c>
      <c r="G292" s="3">
        <v>60</v>
      </c>
      <c r="H292" s="3">
        <v>305</v>
      </c>
      <c r="I292" s="21">
        <v>9</v>
      </c>
      <c r="J292" s="15">
        <v>60</v>
      </c>
      <c r="K292" s="15">
        <v>18</v>
      </c>
      <c r="L292" s="15">
        <v>8</v>
      </c>
      <c r="M292" s="15">
        <v>7</v>
      </c>
      <c r="N292" s="15">
        <v>16</v>
      </c>
      <c r="O292" s="3">
        <v>229</v>
      </c>
      <c r="P292" s="3">
        <v>126</v>
      </c>
      <c r="Q292" s="3">
        <v>68</v>
      </c>
      <c r="R292" s="3">
        <v>144</v>
      </c>
      <c r="S292" s="3">
        <v>86</v>
      </c>
      <c r="T292" s="23">
        <f t="shared" si="43"/>
        <v>0.13805988311530201</v>
      </c>
      <c r="U292" s="4">
        <f t="shared" si="41"/>
        <v>211</v>
      </c>
      <c r="V292" s="4">
        <f t="shared" si="44"/>
        <v>130.6</v>
      </c>
      <c r="W292" s="4">
        <f t="shared" si="42"/>
        <v>-80.400000000000006</v>
      </c>
      <c r="X292" s="4">
        <f t="shared" si="45"/>
        <v>1.6156202143950995</v>
      </c>
    </row>
    <row r="293" spans="1:24">
      <c r="A293" t="s">
        <v>1736</v>
      </c>
      <c r="B293" s="15">
        <v>9</v>
      </c>
      <c r="C293" s="15">
        <v>16</v>
      </c>
      <c r="D293" s="15">
        <v>37</v>
      </c>
      <c r="E293" s="15">
        <v>1</v>
      </c>
      <c r="F293" s="3">
        <v>45</v>
      </c>
      <c r="G293" s="3">
        <v>57</v>
      </c>
      <c r="H293" s="3">
        <v>139</v>
      </c>
      <c r="I293" s="21">
        <v>1</v>
      </c>
      <c r="T293" s="23">
        <v>0</v>
      </c>
      <c r="U293" s="4">
        <f t="shared" si="41"/>
        <v>80.333333333333329</v>
      </c>
      <c r="V293" s="4">
        <v>0</v>
      </c>
      <c r="W293" s="4">
        <f t="shared" si="42"/>
        <v>-80.333333333333329</v>
      </c>
      <c r="X293" s="4">
        <v>0</v>
      </c>
    </row>
    <row r="294" spans="1:24">
      <c r="A294" t="s">
        <v>854</v>
      </c>
      <c r="B294" s="15">
        <v>53</v>
      </c>
      <c r="C294" s="15">
        <v>31</v>
      </c>
      <c r="D294" s="15">
        <v>61</v>
      </c>
      <c r="E294" s="15">
        <v>15</v>
      </c>
      <c r="F294" s="3">
        <v>263</v>
      </c>
      <c r="G294" s="3">
        <v>110</v>
      </c>
      <c r="H294" s="3">
        <v>229</v>
      </c>
      <c r="I294" s="21">
        <v>21</v>
      </c>
      <c r="J294" s="15">
        <v>20</v>
      </c>
      <c r="K294" s="15">
        <v>14</v>
      </c>
      <c r="L294" s="15">
        <v>21</v>
      </c>
      <c r="M294" s="15">
        <v>5</v>
      </c>
      <c r="N294" s="15">
        <v>27</v>
      </c>
      <c r="O294" s="3">
        <v>76</v>
      </c>
      <c r="P294" s="3">
        <v>98</v>
      </c>
      <c r="Q294" s="3">
        <v>179</v>
      </c>
      <c r="R294" s="3">
        <v>103</v>
      </c>
      <c r="S294" s="3">
        <v>146</v>
      </c>
      <c r="T294" s="23">
        <f t="shared" ref="T294:T325" si="46">_xlfn.T.TEST(F294:H294,O294:S294,1,2)</f>
        <v>5.2025038357094086E-2</v>
      </c>
      <c r="U294" s="4">
        <f t="shared" si="41"/>
        <v>200.66666666666666</v>
      </c>
      <c r="V294" s="4">
        <f t="shared" ref="V294:V325" si="47">AVERAGE(O294:S294)</f>
        <v>120.4</v>
      </c>
      <c r="W294" s="4">
        <f t="shared" si="42"/>
        <v>-80.266666666666652</v>
      </c>
      <c r="X294" s="4">
        <f t="shared" ref="X294:X325" si="48">U294/V294</f>
        <v>1.6666666666666665</v>
      </c>
    </row>
    <row r="295" spans="1:24">
      <c r="A295" t="s">
        <v>2130</v>
      </c>
      <c r="B295" s="15">
        <v>42</v>
      </c>
      <c r="C295" s="15">
        <v>10</v>
      </c>
      <c r="D295" s="15">
        <v>1</v>
      </c>
      <c r="E295" s="15">
        <v>8</v>
      </c>
      <c r="F295" s="3">
        <v>208</v>
      </c>
      <c r="G295" s="3">
        <v>35</v>
      </c>
      <c r="H295" s="3">
        <v>4</v>
      </c>
      <c r="I295" s="21">
        <v>11</v>
      </c>
      <c r="K295" s="15">
        <v>1</v>
      </c>
      <c r="N295" s="15">
        <v>1</v>
      </c>
      <c r="O295" s="3">
        <v>0</v>
      </c>
      <c r="P295" s="3">
        <v>7</v>
      </c>
      <c r="Q295" s="3">
        <v>0</v>
      </c>
      <c r="R295" s="3">
        <v>0</v>
      </c>
      <c r="S295" s="3">
        <v>5</v>
      </c>
      <c r="T295" s="23">
        <f t="shared" si="46"/>
        <v>6.7835358371561821E-2</v>
      </c>
      <c r="U295" s="4">
        <f t="shared" si="41"/>
        <v>82.333333333333329</v>
      </c>
      <c r="V295" s="4">
        <f t="shared" si="47"/>
        <v>2.4</v>
      </c>
      <c r="W295" s="4">
        <f t="shared" si="42"/>
        <v>-79.933333333333323</v>
      </c>
      <c r="X295" s="4">
        <f t="shared" si="48"/>
        <v>34.305555555555557</v>
      </c>
    </row>
    <row r="296" spans="1:24">
      <c r="A296" t="s">
        <v>461</v>
      </c>
      <c r="B296" s="15">
        <v>67</v>
      </c>
      <c r="C296" s="15">
        <v>73</v>
      </c>
      <c r="D296" s="15">
        <v>96</v>
      </c>
      <c r="E296" s="15">
        <v>15</v>
      </c>
      <c r="F296" s="3">
        <v>332</v>
      </c>
      <c r="G296" s="3">
        <v>259</v>
      </c>
      <c r="H296" s="3">
        <v>361</v>
      </c>
      <c r="I296" s="21">
        <v>21</v>
      </c>
      <c r="J296" s="15">
        <v>68</v>
      </c>
      <c r="K296" s="15">
        <v>29</v>
      </c>
      <c r="L296" s="15">
        <v>35</v>
      </c>
      <c r="M296" s="15">
        <v>10</v>
      </c>
      <c r="N296" s="15">
        <v>41</v>
      </c>
      <c r="O296" s="3">
        <v>259</v>
      </c>
      <c r="P296" s="3">
        <v>202</v>
      </c>
      <c r="Q296" s="3">
        <v>299</v>
      </c>
      <c r="R296" s="3">
        <v>206</v>
      </c>
      <c r="S296" s="3">
        <v>221</v>
      </c>
      <c r="T296" s="23">
        <f t="shared" si="46"/>
        <v>2.6001513521867772E-2</v>
      </c>
      <c r="U296" s="4">
        <f t="shared" si="41"/>
        <v>317.33333333333331</v>
      </c>
      <c r="V296" s="4">
        <f t="shared" si="47"/>
        <v>237.4</v>
      </c>
      <c r="W296" s="4">
        <f t="shared" si="42"/>
        <v>-79.933333333333309</v>
      </c>
      <c r="X296" s="4">
        <f t="shared" si="48"/>
        <v>1.3367031732659365</v>
      </c>
    </row>
    <row r="297" spans="1:24">
      <c r="A297" t="s">
        <v>388</v>
      </c>
      <c r="B297" s="15">
        <v>70</v>
      </c>
      <c r="C297" s="15">
        <v>64</v>
      </c>
      <c r="D297" s="15">
        <v>125</v>
      </c>
      <c r="E297" s="15">
        <v>19</v>
      </c>
      <c r="F297" s="3">
        <v>347</v>
      </c>
      <c r="G297" s="3">
        <v>227</v>
      </c>
      <c r="H297" s="3">
        <v>470</v>
      </c>
      <c r="I297" s="21">
        <v>27</v>
      </c>
      <c r="J297" s="15">
        <v>53</v>
      </c>
      <c r="K297" s="15">
        <v>43</v>
      </c>
      <c r="L297" s="15">
        <v>30</v>
      </c>
      <c r="M297" s="15">
        <v>16</v>
      </c>
      <c r="N297" s="15">
        <v>47</v>
      </c>
      <c r="O297" s="3">
        <v>202</v>
      </c>
      <c r="P297" s="3">
        <v>300</v>
      </c>
      <c r="Q297" s="3">
        <v>256</v>
      </c>
      <c r="R297" s="3">
        <v>329</v>
      </c>
      <c r="S297" s="3">
        <v>254</v>
      </c>
      <c r="T297" s="23">
        <f t="shared" si="46"/>
        <v>0.11196708805013884</v>
      </c>
      <c r="U297" s="4">
        <f t="shared" si="41"/>
        <v>348</v>
      </c>
      <c r="V297" s="4">
        <f t="shared" si="47"/>
        <v>268.2</v>
      </c>
      <c r="W297" s="4">
        <f t="shared" si="42"/>
        <v>-79.800000000000011</v>
      </c>
      <c r="X297" s="4">
        <f t="shared" si="48"/>
        <v>1.2975391498881432</v>
      </c>
    </row>
    <row r="298" spans="1:24">
      <c r="A298" t="s">
        <v>910</v>
      </c>
      <c r="B298" s="15">
        <v>36</v>
      </c>
      <c r="C298" s="15">
        <v>22</v>
      </c>
      <c r="D298" s="15">
        <v>75</v>
      </c>
      <c r="E298" s="15">
        <v>10</v>
      </c>
      <c r="F298" s="3">
        <v>178</v>
      </c>
      <c r="G298" s="3">
        <v>78</v>
      </c>
      <c r="H298" s="3">
        <v>282</v>
      </c>
      <c r="I298" s="21">
        <v>14</v>
      </c>
      <c r="J298" s="15">
        <v>19</v>
      </c>
      <c r="K298" s="15">
        <v>13</v>
      </c>
      <c r="L298" s="15">
        <v>15</v>
      </c>
      <c r="M298" s="15">
        <v>8</v>
      </c>
      <c r="N298" s="15">
        <v>8</v>
      </c>
      <c r="O298" s="3">
        <v>72</v>
      </c>
      <c r="P298" s="3">
        <v>91</v>
      </c>
      <c r="Q298" s="3">
        <v>128</v>
      </c>
      <c r="R298" s="3">
        <v>164</v>
      </c>
      <c r="S298" s="3">
        <v>43</v>
      </c>
      <c r="T298" s="23">
        <f t="shared" si="46"/>
        <v>8.6164974508385936E-2</v>
      </c>
      <c r="U298" s="4">
        <f t="shared" si="41"/>
        <v>179.33333333333334</v>
      </c>
      <c r="V298" s="4">
        <f t="shared" si="47"/>
        <v>99.6</v>
      </c>
      <c r="W298" s="4">
        <f t="shared" si="42"/>
        <v>-79.733333333333348</v>
      </c>
      <c r="X298" s="4">
        <f t="shared" si="48"/>
        <v>1.8005354752342706</v>
      </c>
    </row>
    <row r="299" spans="1:24">
      <c r="A299" t="s">
        <v>882</v>
      </c>
      <c r="B299" s="15">
        <v>50</v>
      </c>
      <c r="C299" s="15">
        <v>68</v>
      </c>
      <c r="D299" s="15">
        <v>28</v>
      </c>
      <c r="E299" s="15">
        <v>12</v>
      </c>
      <c r="F299" s="3">
        <v>248</v>
      </c>
      <c r="G299" s="3">
        <v>241</v>
      </c>
      <c r="H299" s="3">
        <v>105</v>
      </c>
      <c r="I299" s="21">
        <v>17</v>
      </c>
      <c r="J299" s="15">
        <v>43</v>
      </c>
      <c r="K299" s="15">
        <v>17</v>
      </c>
      <c r="L299" s="15">
        <v>7</v>
      </c>
      <c r="M299" s="15">
        <v>5</v>
      </c>
      <c r="N299" s="15">
        <v>27</v>
      </c>
      <c r="O299" s="3">
        <v>164</v>
      </c>
      <c r="P299" s="3">
        <v>119</v>
      </c>
      <c r="Q299" s="3">
        <v>60</v>
      </c>
      <c r="R299" s="3">
        <v>103</v>
      </c>
      <c r="S299" s="3">
        <v>146</v>
      </c>
      <c r="T299" s="23">
        <f t="shared" si="46"/>
        <v>5.2168604116066393E-2</v>
      </c>
      <c r="U299" s="4">
        <f t="shared" si="41"/>
        <v>198</v>
      </c>
      <c r="V299" s="4">
        <f t="shared" si="47"/>
        <v>118.4</v>
      </c>
      <c r="W299" s="4">
        <f t="shared" si="42"/>
        <v>-79.599999999999994</v>
      </c>
      <c r="X299" s="4">
        <f t="shared" si="48"/>
        <v>1.6722972972972971</v>
      </c>
    </row>
    <row r="300" spans="1:24">
      <c r="A300" t="s">
        <v>1232</v>
      </c>
      <c r="B300" s="15">
        <v>28</v>
      </c>
      <c r="C300" s="15">
        <v>18</v>
      </c>
      <c r="D300" s="15">
        <v>48</v>
      </c>
      <c r="E300" s="15">
        <v>11</v>
      </c>
      <c r="F300" s="3">
        <v>139</v>
      </c>
      <c r="G300" s="3">
        <v>64</v>
      </c>
      <c r="H300" s="3">
        <v>181</v>
      </c>
      <c r="I300" s="21">
        <v>16</v>
      </c>
      <c r="J300" s="15">
        <v>13</v>
      </c>
      <c r="K300" s="15">
        <v>3</v>
      </c>
      <c r="L300" s="15">
        <v>12</v>
      </c>
      <c r="M300" s="15">
        <v>1</v>
      </c>
      <c r="N300" s="15">
        <v>9</v>
      </c>
      <c r="O300" s="3">
        <v>50</v>
      </c>
      <c r="P300" s="3">
        <v>21</v>
      </c>
      <c r="Q300" s="3">
        <v>102</v>
      </c>
      <c r="R300" s="3">
        <v>21</v>
      </c>
      <c r="S300" s="3">
        <v>49</v>
      </c>
      <c r="T300" s="23">
        <f t="shared" si="46"/>
        <v>2.3456150618849123E-2</v>
      </c>
      <c r="U300" s="4">
        <f t="shared" si="41"/>
        <v>128</v>
      </c>
      <c r="V300" s="4">
        <f t="shared" si="47"/>
        <v>48.6</v>
      </c>
      <c r="W300" s="4">
        <f t="shared" si="42"/>
        <v>-79.400000000000006</v>
      </c>
      <c r="X300" s="4">
        <f t="shared" si="48"/>
        <v>2.6337448559670782</v>
      </c>
    </row>
    <row r="301" spans="1:24">
      <c r="A301" t="s">
        <v>1821</v>
      </c>
      <c r="B301" s="15">
        <v>25</v>
      </c>
      <c r="C301" s="15">
        <v>22</v>
      </c>
      <c r="D301" s="15">
        <v>12</v>
      </c>
      <c r="E301" s="15">
        <v>5</v>
      </c>
      <c r="F301" s="3">
        <v>124</v>
      </c>
      <c r="G301" s="3">
        <v>78</v>
      </c>
      <c r="H301" s="3">
        <v>45</v>
      </c>
      <c r="I301" s="21">
        <v>7</v>
      </c>
      <c r="J301" s="15">
        <v>1</v>
      </c>
      <c r="N301" s="15">
        <v>2</v>
      </c>
      <c r="O301" s="3">
        <v>4</v>
      </c>
      <c r="P301" s="3">
        <v>0</v>
      </c>
      <c r="Q301" s="3">
        <v>0</v>
      </c>
      <c r="R301" s="3">
        <v>0</v>
      </c>
      <c r="S301" s="3">
        <v>11</v>
      </c>
      <c r="T301" s="23">
        <f t="shared" si="46"/>
        <v>1.7080920658708364E-3</v>
      </c>
      <c r="U301" s="4">
        <f t="shared" si="41"/>
        <v>82.333333333333329</v>
      </c>
      <c r="V301" s="4">
        <f t="shared" si="47"/>
        <v>3</v>
      </c>
      <c r="W301" s="4">
        <f t="shared" si="42"/>
        <v>-79.333333333333329</v>
      </c>
      <c r="X301" s="4">
        <f t="shared" si="48"/>
        <v>27.444444444444443</v>
      </c>
    </row>
    <row r="302" spans="1:24">
      <c r="A302" t="s">
        <v>1742</v>
      </c>
      <c r="B302" s="15">
        <v>20</v>
      </c>
      <c r="C302" s="15">
        <v>13</v>
      </c>
      <c r="D302" s="15">
        <v>28</v>
      </c>
      <c r="E302" s="15">
        <v>5</v>
      </c>
      <c r="F302" s="3">
        <v>99</v>
      </c>
      <c r="G302" s="3">
        <v>46</v>
      </c>
      <c r="H302" s="3">
        <v>105</v>
      </c>
      <c r="I302" s="21">
        <v>7</v>
      </c>
      <c r="L302" s="15">
        <v>1</v>
      </c>
      <c r="N302" s="15">
        <v>2</v>
      </c>
      <c r="O302" s="3">
        <v>0</v>
      </c>
      <c r="P302" s="3">
        <v>0</v>
      </c>
      <c r="Q302" s="3">
        <v>9</v>
      </c>
      <c r="R302" s="3">
        <v>0</v>
      </c>
      <c r="S302" s="3">
        <v>11</v>
      </c>
      <c r="T302" s="23">
        <f t="shared" si="46"/>
        <v>6.6922996848232756E-4</v>
      </c>
      <c r="U302" s="4">
        <f t="shared" si="41"/>
        <v>83.333333333333329</v>
      </c>
      <c r="V302" s="4">
        <f t="shared" si="47"/>
        <v>4</v>
      </c>
      <c r="W302" s="4">
        <f t="shared" si="42"/>
        <v>-79.333333333333329</v>
      </c>
      <c r="X302" s="4">
        <f t="shared" si="48"/>
        <v>20.833333333333332</v>
      </c>
    </row>
    <row r="303" spans="1:24">
      <c r="A303" t="s">
        <v>1286</v>
      </c>
      <c r="B303" s="15">
        <v>19</v>
      </c>
      <c r="C303" s="15">
        <v>16</v>
      </c>
      <c r="D303" s="15">
        <v>56</v>
      </c>
      <c r="E303" s="15">
        <v>4</v>
      </c>
      <c r="F303" s="3">
        <v>94</v>
      </c>
      <c r="G303" s="3">
        <v>57</v>
      </c>
      <c r="H303" s="3">
        <v>211</v>
      </c>
      <c r="I303" s="21">
        <v>6</v>
      </c>
      <c r="J303" s="15">
        <v>5</v>
      </c>
      <c r="K303" s="15">
        <v>2</v>
      </c>
      <c r="L303" s="15">
        <v>10</v>
      </c>
      <c r="M303" s="15">
        <v>3</v>
      </c>
      <c r="N303" s="15">
        <v>5</v>
      </c>
      <c r="O303" s="3">
        <v>19</v>
      </c>
      <c r="P303" s="3">
        <v>14</v>
      </c>
      <c r="Q303" s="3">
        <v>85</v>
      </c>
      <c r="R303" s="3">
        <v>62</v>
      </c>
      <c r="S303" s="3">
        <v>27</v>
      </c>
      <c r="T303" s="23">
        <f t="shared" si="46"/>
        <v>4.2720286879438484E-2</v>
      </c>
      <c r="U303" s="4">
        <f t="shared" si="41"/>
        <v>120.66666666666667</v>
      </c>
      <c r="V303" s="4">
        <f t="shared" si="47"/>
        <v>41.4</v>
      </c>
      <c r="W303" s="4">
        <f t="shared" si="42"/>
        <v>-79.26666666666668</v>
      </c>
      <c r="X303" s="4">
        <f t="shared" si="48"/>
        <v>2.9146537842190017</v>
      </c>
    </row>
    <row r="304" spans="1:24">
      <c r="A304" t="s">
        <v>1539</v>
      </c>
      <c r="B304" s="15">
        <v>29</v>
      </c>
      <c r="C304" s="15">
        <v>22</v>
      </c>
      <c r="D304" s="15">
        <v>27</v>
      </c>
      <c r="E304" s="15">
        <v>8</v>
      </c>
      <c r="F304" s="3">
        <v>144</v>
      </c>
      <c r="G304" s="3">
        <v>78</v>
      </c>
      <c r="H304" s="3">
        <v>102</v>
      </c>
      <c r="I304" s="21">
        <v>11</v>
      </c>
      <c r="J304" s="15">
        <v>10</v>
      </c>
      <c r="K304" s="15">
        <v>4</v>
      </c>
      <c r="L304" s="15">
        <v>6</v>
      </c>
      <c r="N304" s="15">
        <v>5</v>
      </c>
      <c r="O304" s="3">
        <v>38</v>
      </c>
      <c r="P304" s="3">
        <v>28</v>
      </c>
      <c r="Q304" s="3">
        <v>51</v>
      </c>
      <c r="R304" s="3">
        <v>0</v>
      </c>
      <c r="S304" s="3">
        <v>27</v>
      </c>
      <c r="T304" s="23">
        <f t="shared" si="46"/>
        <v>2.280913764762805E-3</v>
      </c>
      <c r="U304" s="4">
        <f t="shared" si="41"/>
        <v>108</v>
      </c>
      <c r="V304" s="4">
        <f t="shared" si="47"/>
        <v>28.8</v>
      </c>
      <c r="W304" s="4">
        <f t="shared" si="42"/>
        <v>-79.2</v>
      </c>
      <c r="X304" s="4">
        <f t="shared" si="48"/>
        <v>3.75</v>
      </c>
    </row>
    <row r="305" spans="1:24">
      <c r="A305" t="s">
        <v>1007</v>
      </c>
      <c r="B305" s="15">
        <v>26</v>
      </c>
      <c r="C305" s="15">
        <v>36</v>
      </c>
      <c r="D305" s="15">
        <v>53</v>
      </c>
      <c r="E305" s="15">
        <v>15</v>
      </c>
      <c r="F305" s="3">
        <v>129</v>
      </c>
      <c r="G305" s="3">
        <v>128</v>
      </c>
      <c r="H305" s="3">
        <v>199</v>
      </c>
      <c r="I305" s="21">
        <v>21</v>
      </c>
      <c r="J305" s="15">
        <v>22</v>
      </c>
      <c r="K305" s="15">
        <v>12</v>
      </c>
      <c r="L305" s="15">
        <v>10</v>
      </c>
      <c r="M305" s="15">
        <v>3</v>
      </c>
      <c r="N305" s="15">
        <v>9</v>
      </c>
      <c r="O305" s="3">
        <v>84</v>
      </c>
      <c r="P305" s="3">
        <v>84</v>
      </c>
      <c r="Q305" s="3">
        <v>85</v>
      </c>
      <c r="R305" s="3">
        <v>62</v>
      </c>
      <c r="S305" s="3">
        <v>49</v>
      </c>
      <c r="T305" s="23">
        <f t="shared" si="46"/>
        <v>3.5344324032681039E-3</v>
      </c>
      <c r="U305" s="4">
        <f t="shared" si="41"/>
        <v>152</v>
      </c>
      <c r="V305" s="4">
        <f t="shared" si="47"/>
        <v>72.8</v>
      </c>
      <c r="W305" s="4">
        <f t="shared" si="42"/>
        <v>-79.2</v>
      </c>
      <c r="X305" s="4">
        <f t="shared" si="48"/>
        <v>2.087912087912088</v>
      </c>
    </row>
    <row r="306" spans="1:24">
      <c r="A306" t="s">
        <v>383</v>
      </c>
      <c r="B306" s="15">
        <v>83</v>
      </c>
      <c r="C306" s="15">
        <v>105</v>
      </c>
      <c r="D306" s="15">
        <v>87</v>
      </c>
      <c r="E306" s="15">
        <v>12</v>
      </c>
      <c r="F306" s="3">
        <v>411</v>
      </c>
      <c r="G306" s="3">
        <v>372</v>
      </c>
      <c r="H306" s="3">
        <v>327</v>
      </c>
      <c r="I306" s="21">
        <v>17</v>
      </c>
      <c r="J306" s="15">
        <v>73</v>
      </c>
      <c r="K306" s="15">
        <v>45</v>
      </c>
      <c r="L306" s="15">
        <v>28</v>
      </c>
      <c r="M306" s="15">
        <v>13</v>
      </c>
      <c r="N306" s="15">
        <v>66</v>
      </c>
      <c r="O306" s="3">
        <v>278</v>
      </c>
      <c r="P306" s="3">
        <v>314</v>
      </c>
      <c r="Q306" s="3">
        <v>239</v>
      </c>
      <c r="R306" s="3">
        <v>267</v>
      </c>
      <c r="S306" s="3">
        <v>356</v>
      </c>
      <c r="T306" s="23">
        <f t="shared" si="46"/>
        <v>2.4826698085006437E-2</v>
      </c>
      <c r="U306" s="4">
        <f t="shared" si="41"/>
        <v>370</v>
      </c>
      <c r="V306" s="4">
        <f t="shared" si="47"/>
        <v>290.8</v>
      </c>
      <c r="W306" s="4">
        <f t="shared" si="42"/>
        <v>-79.199999999999989</v>
      </c>
      <c r="X306" s="4">
        <f t="shared" si="48"/>
        <v>1.2723521320495186</v>
      </c>
    </row>
    <row r="307" spans="1:24">
      <c r="A307" t="s">
        <v>581</v>
      </c>
      <c r="B307" s="15">
        <v>48</v>
      </c>
      <c r="C307" s="15">
        <v>67</v>
      </c>
      <c r="D307" s="15">
        <v>91</v>
      </c>
      <c r="E307" s="15">
        <v>15</v>
      </c>
      <c r="F307" s="3">
        <v>238</v>
      </c>
      <c r="G307" s="3">
        <v>237</v>
      </c>
      <c r="H307" s="3">
        <v>342</v>
      </c>
      <c r="I307" s="21">
        <v>21</v>
      </c>
      <c r="J307" s="15">
        <v>63</v>
      </c>
      <c r="K307" s="15">
        <v>30</v>
      </c>
      <c r="L307" s="15">
        <v>26</v>
      </c>
      <c r="M307" s="15">
        <v>7</v>
      </c>
      <c r="N307" s="15">
        <v>28</v>
      </c>
      <c r="O307" s="3">
        <v>240</v>
      </c>
      <c r="P307" s="3">
        <v>209</v>
      </c>
      <c r="Q307" s="3">
        <v>222</v>
      </c>
      <c r="R307" s="3">
        <v>144</v>
      </c>
      <c r="S307" s="3">
        <v>151</v>
      </c>
      <c r="T307" s="23">
        <f t="shared" si="46"/>
        <v>3.5766611181672611E-2</v>
      </c>
      <c r="U307" s="4">
        <f t="shared" si="41"/>
        <v>272.33333333333331</v>
      </c>
      <c r="V307" s="4">
        <f t="shared" si="47"/>
        <v>193.2</v>
      </c>
      <c r="W307" s="4">
        <f t="shared" si="42"/>
        <v>-79.133333333333326</v>
      </c>
      <c r="X307" s="4">
        <f t="shared" si="48"/>
        <v>1.4095928226363008</v>
      </c>
    </row>
    <row r="308" spans="1:24">
      <c r="A308" t="s">
        <v>1426</v>
      </c>
      <c r="B308" s="15">
        <v>15</v>
      </c>
      <c r="C308" s="15">
        <v>20</v>
      </c>
      <c r="D308" s="15">
        <v>33</v>
      </c>
      <c r="E308" s="15">
        <v>17</v>
      </c>
      <c r="F308" s="3">
        <v>74</v>
      </c>
      <c r="G308" s="3">
        <v>71</v>
      </c>
      <c r="H308" s="3">
        <v>124</v>
      </c>
      <c r="I308" s="21">
        <v>24</v>
      </c>
      <c r="J308" s="15">
        <v>1</v>
      </c>
      <c r="K308" s="15">
        <v>1</v>
      </c>
      <c r="M308" s="15">
        <v>1</v>
      </c>
      <c r="N308" s="15">
        <v>4</v>
      </c>
      <c r="O308" s="3">
        <v>4</v>
      </c>
      <c r="P308" s="3">
        <v>7</v>
      </c>
      <c r="Q308" s="3">
        <v>0</v>
      </c>
      <c r="R308" s="3">
        <v>21</v>
      </c>
      <c r="S308" s="3">
        <v>22</v>
      </c>
      <c r="T308" s="23">
        <f t="shared" si="46"/>
        <v>6.4977702174218318E-4</v>
      </c>
      <c r="U308" s="4">
        <f t="shared" si="41"/>
        <v>89.666666666666671</v>
      </c>
      <c r="V308" s="4">
        <f t="shared" si="47"/>
        <v>10.8</v>
      </c>
      <c r="W308" s="4">
        <f t="shared" si="42"/>
        <v>-78.866666666666674</v>
      </c>
      <c r="X308" s="4">
        <f t="shared" si="48"/>
        <v>8.3024691358024683</v>
      </c>
    </row>
    <row r="309" spans="1:24">
      <c r="A309" t="s">
        <v>1732</v>
      </c>
      <c r="B309" s="15">
        <v>14</v>
      </c>
      <c r="C309" s="15">
        <v>20</v>
      </c>
      <c r="D309" s="15">
        <v>29</v>
      </c>
      <c r="E309" s="15">
        <v>3</v>
      </c>
      <c r="F309" s="3">
        <v>69</v>
      </c>
      <c r="G309" s="3">
        <v>71</v>
      </c>
      <c r="H309" s="3">
        <v>109</v>
      </c>
      <c r="I309" s="21">
        <v>4</v>
      </c>
      <c r="J309" s="15">
        <v>1</v>
      </c>
      <c r="K309" s="15">
        <v>1</v>
      </c>
      <c r="N309" s="15">
        <v>2</v>
      </c>
      <c r="O309" s="3">
        <v>4</v>
      </c>
      <c r="P309" s="3">
        <v>7</v>
      </c>
      <c r="Q309" s="3">
        <v>0</v>
      </c>
      <c r="R309" s="3">
        <v>0</v>
      </c>
      <c r="S309" s="3">
        <v>11</v>
      </c>
      <c r="T309" s="23">
        <f t="shared" si="46"/>
        <v>1.0680592687321307E-4</v>
      </c>
      <c r="U309" s="4">
        <f t="shared" si="41"/>
        <v>83</v>
      </c>
      <c r="V309" s="4">
        <f t="shared" si="47"/>
        <v>4.4000000000000004</v>
      </c>
      <c r="W309" s="4">
        <f t="shared" si="42"/>
        <v>-78.599999999999994</v>
      </c>
      <c r="X309" s="4">
        <f t="shared" si="48"/>
        <v>18.863636363636363</v>
      </c>
    </row>
    <row r="310" spans="1:24">
      <c r="A310" t="s">
        <v>772</v>
      </c>
      <c r="B310" s="15">
        <v>46</v>
      </c>
      <c r="C310" s="15">
        <v>55</v>
      </c>
      <c r="D310" s="15">
        <v>57</v>
      </c>
      <c r="E310" s="15">
        <v>17</v>
      </c>
      <c r="F310" s="3">
        <v>228</v>
      </c>
      <c r="G310" s="3">
        <v>195</v>
      </c>
      <c r="H310" s="3">
        <v>214</v>
      </c>
      <c r="I310" s="21">
        <v>24</v>
      </c>
      <c r="J310" s="15">
        <v>23</v>
      </c>
      <c r="K310" s="15">
        <v>23</v>
      </c>
      <c r="L310" s="15">
        <v>13</v>
      </c>
      <c r="M310" s="15">
        <v>8</v>
      </c>
      <c r="N310" s="15">
        <v>27</v>
      </c>
      <c r="O310" s="3">
        <v>88</v>
      </c>
      <c r="P310" s="3">
        <v>161</v>
      </c>
      <c r="Q310" s="3">
        <v>111</v>
      </c>
      <c r="R310" s="3">
        <v>164</v>
      </c>
      <c r="S310" s="3">
        <v>146</v>
      </c>
      <c r="T310" s="23">
        <f t="shared" si="46"/>
        <v>4.8791289037491822E-3</v>
      </c>
      <c r="U310" s="4">
        <f t="shared" si="41"/>
        <v>212.33333333333334</v>
      </c>
      <c r="V310" s="4">
        <f t="shared" si="47"/>
        <v>134</v>
      </c>
      <c r="W310" s="4">
        <f t="shared" si="42"/>
        <v>-78.333333333333343</v>
      </c>
      <c r="X310" s="4">
        <f t="shared" si="48"/>
        <v>1.5845771144278609</v>
      </c>
    </row>
    <row r="311" spans="1:24">
      <c r="A311" t="s">
        <v>1306</v>
      </c>
      <c r="B311" s="15">
        <v>16</v>
      </c>
      <c r="C311" s="15">
        <v>25</v>
      </c>
      <c r="D311" s="15">
        <v>45</v>
      </c>
      <c r="E311" s="15">
        <v>7</v>
      </c>
      <c r="F311" s="3">
        <v>79</v>
      </c>
      <c r="G311" s="3">
        <v>89</v>
      </c>
      <c r="H311" s="3">
        <v>169</v>
      </c>
      <c r="I311" s="21">
        <v>10</v>
      </c>
      <c r="J311" s="15">
        <v>17</v>
      </c>
      <c r="K311" s="15">
        <v>4</v>
      </c>
      <c r="L311" s="15">
        <v>6</v>
      </c>
      <c r="M311" s="15">
        <v>1</v>
      </c>
      <c r="N311" s="15">
        <v>1</v>
      </c>
      <c r="O311" s="3">
        <v>65</v>
      </c>
      <c r="P311" s="3">
        <v>28</v>
      </c>
      <c r="Q311" s="3">
        <v>51</v>
      </c>
      <c r="R311" s="3">
        <v>21</v>
      </c>
      <c r="S311" s="3">
        <v>5</v>
      </c>
      <c r="T311" s="23">
        <f t="shared" si="46"/>
        <v>1.0498380685840103E-2</v>
      </c>
      <c r="U311" s="4">
        <f t="shared" si="41"/>
        <v>112.33333333333333</v>
      </c>
      <c r="V311" s="4">
        <f t="shared" si="47"/>
        <v>34</v>
      </c>
      <c r="W311" s="4">
        <f t="shared" si="42"/>
        <v>-78.333333333333329</v>
      </c>
      <c r="X311" s="4">
        <f t="shared" si="48"/>
        <v>3.3039215686274508</v>
      </c>
    </row>
    <row r="312" spans="1:24">
      <c r="A312" t="s">
        <v>1701</v>
      </c>
      <c r="B312" s="15">
        <v>13</v>
      </c>
      <c r="C312" s="15">
        <v>4</v>
      </c>
      <c r="D312" s="15">
        <v>45</v>
      </c>
      <c r="E312" s="15">
        <v>3</v>
      </c>
      <c r="F312" s="3">
        <v>64</v>
      </c>
      <c r="G312" s="3">
        <v>14</v>
      </c>
      <c r="H312" s="3">
        <v>169</v>
      </c>
      <c r="I312" s="21">
        <v>4</v>
      </c>
      <c r="M312" s="15">
        <v>1</v>
      </c>
      <c r="O312" s="3">
        <v>0</v>
      </c>
      <c r="P312" s="3">
        <v>0</v>
      </c>
      <c r="Q312" s="3">
        <v>0</v>
      </c>
      <c r="R312" s="3">
        <v>21</v>
      </c>
      <c r="S312" s="3">
        <v>0</v>
      </c>
      <c r="T312" s="23">
        <f t="shared" si="46"/>
        <v>3.0129944680143073E-2</v>
      </c>
      <c r="U312" s="4">
        <f t="shared" si="41"/>
        <v>82.333333333333329</v>
      </c>
      <c r="V312" s="4">
        <f t="shared" si="47"/>
        <v>4.2</v>
      </c>
      <c r="W312" s="4">
        <f t="shared" si="42"/>
        <v>-78.133333333333326</v>
      </c>
      <c r="X312" s="4">
        <f t="shared" si="48"/>
        <v>19.603174603174601</v>
      </c>
    </row>
    <row r="313" spans="1:24">
      <c r="A313" t="s">
        <v>1787</v>
      </c>
      <c r="B313" s="15">
        <v>25</v>
      </c>
      <c r="C313" s="15">
        <v>20</v>
      </c>
      <c r="D313" s="15">
        <v>15</v>
      </c>
      <c r="E313" s="15">
        <v>1</v>
      </c>
      <c r="F313" s="3">
        <v>124</v>
      </c>
      <c r="G313" s="3">
        <v>71</v>
      </c>
      <c r="H313" s="3">
        <v>56</v>
      </c>
      <c r="I313" s="21">
        <v>1</v>
      </c>
      <c r="L313" s="15">
        <v>2</v>
      </c>
      <c r="N313" s="15">
        <v>2</v>
      </c>
      <c r="O313" s="3">
        <v>0</v>
      </c>
      <c r="P313" s="3">
        <v>0</v>
      </c>
      <c r="Q313" s="3">
        <v>17</v>
      </c>
      <c r="R313" s="3">
        <v>0</v>
      </c>
      <c r="S313" s="3">
        <v>11</v>
      </c>
      <c r="T313" s="23">
        <f t="shared" si="46"/>
        <v>1.2977888822496661E-3</v>
      </c>
      <c r="U313" s="4">
        <f t="shared" si="41"/>
        <v>83.666666666666671</v>
      </c>
      <c r="V313" s="4">
        <f t="shared" si="47"/>
        <v>5.6</v>
      </c>
      <c r="W313" s="4">
        <f t="shared" si="42"/>
        <v>-78.066666666666677</v>
      </c>
      <c r="X313" s="4">
        <f t="shared" si="48"/>
        <v>14.940476190476192</v>
      </c>
    </row>
    <row r="314" spans="1:24">
      <c r="A314" t="s">
        <v>562</v>
      </c>
      <c r="B314" s="15">
        <v>76</v>
      </c>
      <c r="C314" s="15">
        <v>61</v>
      </c>
      <c r="D314" s="15">
        <v>78</v>
      </c>
      <c r="E314" s="15">
        <v>9</v>
      </c>
      <c r="F314" s="3">
        <v>377</v>
      </c>
      <c r="G314" s="3">
        <v>216</v>
      </c>
      <c r="H314" s="3">
        <v>293</v>
      </c>
      <c r="I314" s="21">
        <v>13</v>
      </c>
      <c r="J314" s="15">
        <v>50</v>
      </c>
      <c r="K314" s="15">
        <v>36</v>
      </c>
      <c r="L314" s="15">
        <v>14</v>
      </c>
      <c r="M314" s="15">
        <v>13</v>
      </c>
      <c r="N314" s="15">
        <v>48</v>
      </c>
      <c r="O314" s="3">
        <v>190</v>
      </c>
      <c r="P314" s="3">
        <v>251</v>
      </c>
      <c r="Q314" s="3">
        <v>120</v>
      </c>
      <c r="R314" s="3">
        <v>267</v>
      </c>
      <c r="S314" s="3">
        <v>259</v>
      </c>
      <c r="T314" s="23">
        <f t="shared" si="46"/>
        <v>8.6333173135858129E-2</v>
      </c>
      <c r="U314" s="4">
        <f t="shared" si="41"/>
        <v>295.33333333333331</v>
      </c>
      <c r="V314" s="4">
        <f t="shared" si="47"/>
        <v>217.4</v>
      </c>
      <c r="W314" s="4">
        <f t="shared" si="42"/>
        <v>-77.933333333333309</v>
      </c>
      <c r="X314" s="4">
        <f t="shared" si="48"/>
        <v>1.3584789941735662</v>
      </c>
    </row>
    <row r="315" spans="1:24">
      <c r="A315" t="s">
        <v>509</v>
      </c>
      <c r="B315" s="15">
        <v>52</v>
      </c>
      <c r="C315" s="15">
        <v>75</v>
      </c>
      <c r="D315" s="15">
        <v>100</v>
      </c>
      <c r="E315" s="15">
        <v>15</v>
      </c>
      <c r="F315" s="3">
        <v>258</v>
      </c>
      <c r="G315" s="3">
        <v>266</v>
      </c>
      <c r="H315" s="3">
        <v>376</v>
      </c>
      <c r="I315" s="21">
        <v>21</v>
      </c>
      <c r="J315" s="15">
        <v>72</v>
      </c>
      <c r="K315" s="15">
        <v>35</v>
      </c>
      <c r="L315" s="15">
        <v>27</v>
      </c>
      <c r="M315" s="15">
        <v>10</v>
      </c>
      <c r="N315" s="15">
        <v>29</v>
      </c>
      <c r="O315" s="3">
        <v>274</v>
      </c>
      <c r="P315" s="3">
        <v>244</v>
      </c>
      <c r="Q315" s="3">
        <v>231</v>
      </c>
      <c r="R315" s="3">
        <v>206</v>
      </c>
      <c r="S315" s="3">
        <v>157</v>
      </c>
      <c r="T315" s="23">
        <f t="shared" si="46"/>
        <v>4.4354178574842938E-2</v>
      </c>
      <c r="U315" s="4">
        <f t="shared" si="41"/>
        <v>300</v>
      </c>
      <c r="V315" s="4">
        <f t="shared" si="47"/>
        <v>222.4</v>
      </c>
      <c r="W315" s="4">
        <f t="shared" si="42"/>
        <v>-77.599999999999994</v>
      </c>
      <c r="X315" s="4">
        <f t="shared" si="48"/>
        <v>1.3489208633093526</v>
      </c>
    </row>
    <row r="316" spans="1:24">
      <c r="A316" t="s">
        <v>1495</v>
      </c>
      <c r="B316" s="15">
        <v>11</v>
      </c>
      <c r="C316" s="15">
        <v>10</v>
      </c>
      <c r="D316" s="15">
        <v>50</v>
      </c>
      <c r="E316" s="15">
        <v>6</v>
      </c>
      <c r="F316" s="3">
        <v>55</v>
      </c>
      <c r="G316" s="3">
        <v>35</v>
      </c>
      <c r="H316" s="3">
        <v>188</v>
      </c>
      <c r="I316" s="21">
        <v>9</v>
      </c>
      <c r="J316" s="15">
        <v>2</v>
      </c>
      <c r="K316" s="15">
        <v>4</v>
      </c>
      <c r="L316" s="15">
        <v>1</v>
      </c>
      <c r="M316" s="15">
        <v>1</v>
      </c>
      <c r="N316" s="15">
        <v>2</v>
      </c>
      <c r="O316" s="3">
        <v>8</v>
      </c>
      <c r="P316" s="3">
        <v>28</v>
      </c>
      <c r="Q316" s="3">
        <v>9</v>
      </c>
      <c r="R316" s="3">
        <v>21</v>
      </c>
      <c r="S316" s="3">
        <v>11</v>
      </c>
      <c r="T316" s="23">
        <f t="shared" si="46"/>
        <v>3.6050613760542922E-2</v>
      </c>
      <c r="U316" s="4">
        <f t="shared" si="41"/>
        <v>92.666666666666671</v>
      </c>
      <c r="V316" s="4">
        <f t="shared" si="47"/>
        <v>15.4</v>
      </c>
      <c r="W316" s="4">
        <f t="shared" si="42"/>
        <v>-77.266666666666666</v>
      </c>
      <c r="X316" s="4">
        <f t="shared" si="48"/>
        <v>6.0173160173160172</v>
      </c>
    </row>
    <row r="317" spans="1:24">
      <c r="A317" t="s">
        <v>1872</v>
      </c>
      <c r="B317" s="15">
        <v>39</v>
      </c>
      <c r="C317" s="15">
        <v>16</v>
      </c>
      <c r="D317" s="15">
        <v>9</v>
      </c>
      <c r="E317" s="15">
        <v>8</v>
      </c>
      <c r="F317" s="3">
        <v>193</v>
      </c>
      <c r="G317" s="3">
        <v>57</v>
      </c>
      <c r="H317" s="3">
        <v>34</v>
      </c>
      <c r="I317" s="21">
        <v>11</v>
      </c>
      <c r="J317" s="15">
        <v>4</v>
      </c>
      <c r="K317" s="15">
        <v>3</v>
      </c>
      <c r="L317" s="15">
        <v>1</v>
      </c>
      <c r="M317" s="15">
        <v>1</v>
      </c>
      <c r="N317" s="15">
        <v>4</v>
      </c>
      <c r="O317" s="3">
        <v>15</v>
      </c>
      <c r="P317" s="3">
        <v>21</v>
      </c>
      <c r="Q317" s="3">
        <v>9</v>
      </c>
      <c r="R317" s="3">
        <v>21</v>
      </c>
      <c r="S317" s="3">
        <v>22</v>
      </c>
      <c r="T317" s="23">
        <f t="shared" si="46"/>
        <v>3.9238849931414466E-2</v>
      </c>
      <c r="U317" s="4">
        <f t="shared" si="41"/>
        <v>94.666666666666671</v>
      </c>
      <c r="V317" s="4">
        <f t="shared" si="47"/>
        <v>17.600000000000001</v>
      </c>
      <c r="W317" s="4">
        <f t="shared" si="42"/>
        <v>-77.066666666666663</v>
      </c>
      <c r="X317" s="4">
        <f t="shared" si="48"/>
        <v>5.3787878787878789</v>
      </c>
    </row>
    <row r="318" spans="1:24">
      <c r="A318" t="s">
        <v>1811</v>
      </c>
      <c r="B318" s="15">
        <v>19</v>
      </c>
      <c r="C318" s="15">
        <v>14</v>
      </c>
      <c r="D318" s="15">
        <v>24</v>
      </c>
      <c r="E318" s="15">
        <v>3</v>
      </c>
      <c r="F318" s="3">
        <v>94</v>
      </c>
      <c r="G318" s="3">
        <v>50</v>
      </c>
      <c r="H318" s="3">
        <v>90</v>
      </c>
      <c r="I318" s="21">
        <v>4</v>
      </c>
      <c r="N318" s="15">
        <v>1</v>
      </c>
      <c r="O318" s="3">
        <v>0</v>
      </c>
      <c r="P318" s="3">
        <v>0</v>
      </c>
      <c r="Q318" s="3">
        <v>0</v>
      </c>
      <c r="R318" s="3">
        <v>0</v>
      </c>
      <c r="S318" s="3">
        <v>5</v>
      </c>
      <c r="T318" s="23">
        <f t="shared" si="46"/>
        <v>1.5148510670895835E-4</v>
      </c>
      <c r="U318" s="4">
        <f t="shared" si="41"/>
        <v>78</v>
      </c>
      <c r="V318" s="4">
        <f t="shared" si="47"/>
        <v>1</v>
      </c>
      <c r="W318" s="4">
        <f t="shared" si="42"/>
        <v>-77</v>
      </c>
      <c r="X318" s="4">
        <f t="shared" si="48"/>
        <v>78</v>
      </c>
    </row>
    <row r="319" spans="1:24">
      <c r="A319" t="s">
        <v>106</v>
      </c>
      <c r="B319" s="15">
        <v>101</v>
      </c>
      <c r="C319" s="15">
        <v>134</v>
      </c>
      <c r="D319" s="15">
        <v>141</v>
      </c>
      <c r="E319" s="15">
        <v>34</v>
      </c>
      <c r="F319" s="3">
        <v>500</v>
      </c>
      <c r="G319" s="3">
        <v>475</v>
      </c>
      <c r="H319" s="3">
        <v>530</v>
      </c>
      <c r="I319" s="21">
        <v>48</v>
      </c>
      <c r="J319" s="15">
        <v>122</v>
      </c>
      <c r="K319" s="15">
        <v>67</v>
      </c>
      <c r="L319" s="15">
        <v>37</v>
      </c>
      <c r="M319" s="15">
        <v>19</v>
      </c>
      <c r="N319" s="15">
        <v>90</v>
      </c>
      <c r="O319" s="3">
        <v>465</v>
      </c>
      <c r="P319" s="3">
        <v>468</v>
      </c>
      <c r="Q319" s="3">
        <v>316</v>
      </c>
      <c r="R319" s="3">
        <v>391</v>
      </c>
      <c r="S319" s="3">
        <v>486</v>
      </c>
      <c r="T319" s="23">
        <f t="shared" si="46"/>
        <v>6.6242490472239221E-2</v>
      </c>
      <c r="U319" s="4">
        <f t="shared" si="41"/>
        <v>501.66666666666669</v>
      </c>
      <c r="V319" s="4">
        <f t="shared" si="47"/>
        <v>425.2</v>
      </c>
      <c r="W319" s="4">
        <f t="shared" si="42"/>
        <v>-76.466666666666697</v>
      </c>
      <c r="X319" s="4">
        <f t="shared" si="48"/>
        <v>1.1798369394794608</v>
      </c>
    </row>
    <row r="320" spans="1:24">
      <c r="A320" t="s">
        <v>1021</v>
      </c>
      <c r="B320" s="15">
        <v>30</v>
      </c>
      <c r="C320" s="15">
        <v>19</v>
      </c>
      <c r="D320" s="15">
        <v>64</v>
      </c>
      <c r="E320" s="15">
        <v>11</v>
      </c>
      <c r="F320" s="3">
        <v>149</v>
      </c>
      <c r="G320" s="3">
        <v>67</v>
      </c>
      <c r="H320" s="3">
        <v>241</v>
      </c>
      <c r="I320" s="21">
        <v>16</v>
      </c>
      <c r="J320" s="15">
        <v>18</v>
      </c>
      <c r="K320" s="15">
        <v>11</v>
      </c>
      <c r="L320" s="15">
        <v>12</v>
      </c>
      <c r="M320" s="15">
        <v>3</v>
      </c>
      <c r="N320" s="15">
        <v>13</v>
      </c>
      <c r="O320" s="3">
        <v>69</v>
      </c>
      <c r="P320" s="3">
        <v>77</v>
      </c>
      <c r="Q320" s="3">
        <v>102</v>
      </c>
      <c r="R320" s="3">
        <v>62</v>
      </c>
      <c r="S320" s="3">
        <v>70</v>
      </c>
      <c r="T320" s="23">
        <f t="shared" si="46"/>
        <v>4.5137145798029014E-2</v>
      </c>
      <c r="U320" s="4">
        <f t="shared" si="41"/>
        <v>152.33333333333334</v>
      </c>
      <c r="V320" s="4">
        <f t="shared" si="47"/>
        <v>76</v>
      </c>
      <c r="W320" s="4">
        <f t="shared" si="42"/>
        <v>-76.333333333333343</v>
      </c>
      <c r="X320" s="4">
        <f t="shared" si="48"/>
        <v>2.0043859649122808</v>
      </c>
    </row>
    <row r="321" spans="1:24">
      <c r="A321" t="s">
        <v>1355</v>
      </c>
      <c r="B321" s="15">
        <v>21</v>
      </c>
      <c r="C321" s="15">
        <v>22</v>
      </c>
      <c r="D321" s="15">
        <v>44</v>
      </c>
      <c r="E321" s="15">
        <v>5</v>
      </c>
      <c r="F321" s="3">
        <v>104</v>
      </c>
      <c r="G321" s="3">
        <v>78</v>
      </c>
      <c r="H321" s="3">
        <v>166</v>
      </c>
      <c r="I321" s="21">
        <v>7</v>
      </c>
      <c r="J321" s="15">
        <v>8</v>
      </c>
      <c r="K321" s="15">
        <v>4</v>
      </c>
      <c r="L321" s="15">
        <v>3</v>
      </c>
      <c r="M321" s="15">
        <v>3</v>
      </c>
      <c r="N321" s="15">
        <v>10</v>
      </c>
      <c r="O321" s="3">
        <v>30</v>
      </c>
      <c r="P321" s="3">
        <v>28</v>
      </c>
      <c r="Q321" s="3">
        <v>26</v>
      </c>
      <c r="R321" s="3">
        <v>62</v>
      </c>
      <c r="S321" s="3">
        <v>54</v>
      </c>
      <c r="T321" s="23">
        <f t="shared" si="46"/>
        <v>6.1668539348686243E-3</v>
      </c>
      <c r="U321" s="4">
        <f t="shared" si="41"/>
        <v>116</v>
      </c>
      <c r="V321" s="4">
        <f t="shared" si="47"/>
        <v>40</v>
      </c>
      <c r="W321" s="4">
        <f t="shared" si="42"/>
        <v>-76</v>
      </c>
      <c r="X321" s="4">
        <f t="shared" si="48"/>
        <v>2.9</v>
      </c>
    </row>
    <row r="322" spans="1:24">
      <c r="A322" t="s">
        <v>193</v>
      </c>
      <c r="B322" s="15">
        <v>78</v>
      </c>
      <c r="C322" s="15">
        <v>105</v>
      </c>
      <c r="D322" s="15">
        <v>140</v>
      </c>
      <c r="E322" s="15">
        <v>29</v>
      </c>
      <c r="F322" s="3">
        <v>386</v>
      </c>
      <c r="G322" s="3">
        <v>372</v>
      </c>
      <c r="H322" s="3">
        <v>527</v>
      </c>
      <c r="I322" s="21">
        <v>41</v>
      </c>
      <c r="J322" s="15">
        <v>87</v>
      </c>
      <c r="K322" s="15">
        <v>52</v>
      </c>
      <c r="L322" s="15">
        <v>35</v>
      </c>
      <c r="M322" s="15">
        <v>18</v>
      </c>
      <c r="N322" s="15">
        <v>74</v>
      </c>
      <c r="O322" s="3">
        <v>331</v>
      </c>
      <c r="P322" s="3">
        <v>363</v>
      </c>
      <c r="Q322" s="3">
        <v>299</v>
      </c>
      <c r="R322" s="3">
        <v>370</v>
      </c>
      <c r="S322" s="3">
        <v>399</v>
      </c>
      <c r="T322" s="23">
        <f t="shared" si="46"/>
        <v>6.3182252391259741E-2</v>
      </c>
      <c r="U322" s="4">
        <f t="shared" ref="U322:U385" si="49">AVERAGE(F322:H322)</f>
        <v>428.33333333333331</v>
      </c>
      <c r="V322" s="4">
        <f t="shared" si="47"/>
        <v>352.4</v>
      </c>
      <c r="W322" s="4">
        <f t="shared" ref="W322:W385" si="50">V322-U322</f>
        <v>-75.933333333333337</v>
      </c>
      <c r="X322" s="4">
        <f t="shared" si="48"/>
        <v>1.2154748391978811</v>
      </c>
    </row>
    <row r="323" spans="1:24">
      <c r="A323" t="s">
        <v>1693</v>
      </c>
      <c r="B323" s="15">
        <v>9</v>
      </c>
      <c r="C323" s="15">
        <v>9</v>
      </c>
      <c r="D323" s="15">
        <v>50</v>
      </c>
      <c r="E323" s="15">
        <v>1</v>
      </c>
      <c r="F323" s="3">
        <v>45</v>
      </c>
      <c r="G323" s="3">
        <v>32</v>
      </c>
      <c r="H323" s="3">
        <v>188</v>
      </c>
      <c r="I323" s="21">
        <v>1</v>
      </c>
      <c r="J323" s="15">
        <v>4</v>
      </c>
      <c r="L323" s="15">
        <v>1</v>
      </c>
      <c r="N323" s="15">
        <v>7</v>
      </c>
      <c r="O323" s="3">
        <v>15</v>
      </c>
      <c r="P323" s="3">
        <v>0</v>
      </c>
      <c r="Q323" s="3">
        <v>9</v>
      </c>
      <c r="R323" s="3">
        <v>0</v>
      </c>
      <c r="S323" s="3">
        <v>38</v>
      </c>
      <c r="T323" s="23">
        <f t="shared" si="46"/>
        <v>4.5222664255602299E-2</v>
      </c>
      <c r="U323" s="4">
        <f t="shared" si="49"/>
        <v>88.333333333333329</v>
      </c>
      <c r="V323" s="4">
        <f t="shared" si="47"/>
        <v>12.4</v>
      </c>
      <c r="W323" s="4">
        <f t="shared" si="50"/>
        <v>-75.933333333333323</v>
      </c>
      <c r="X323" s="4">
        <f t="shared" si="48"/>
        <v>7.1236559139784941</v>
      </c>
    </row>
    <row r="324" spans="1:24">
      <c r="A324" t="s">
        <v>761</v>
      </c>
      <c r="B324" s="15">
        <v>40</v>
      </c>
      <c r="C324" s="15">
        <v>57</v>
      </c>
      <c r="D324" s="15">
        <v>62</v>
      </c>
      <c r="E324" s="15">
        <v>15</v>
      </c>
      <c r="F324" s="3">
        <v>198</v>
      </c>
      <c r="G324" s="3">
        <v>202</v>
      </c>
      <c r="H324" s="3">
        <v>233</v>
      </c>
      <c r="I324" s="21">
        <v>21</v>
      </c>
      <c r="J324" s="15">
        <v>36</v>
      </c>
      <c r="K324" s="15">
        <v>26</v>
      </c>
      <c r="L324" s="15">
        <v>14</v>
      </c>
      <c r="M324" s="15">
        <v>5</v>
      </c>
      <c r="N324" s="15">
        <v>25</v>
      </c>
      <c r="O324" s="3">
        <v>137</v>
      </c>
      <c r="P324" s="3">
        <v>181</v>
      </c>
      <c r="Q324" s="3">
        <v>120</v>
      </c>
      <c r="R324" s="3">
        <v>103</v>
      </c>
      <c r="S324" s="3">
        <v>135</v>
      </c>
      <c r="T324" s="23">
        <f t="shared" si="46"/>
        <v>3.6867638288444987E-3</v>
      </c>
      <c r="U324" s="4">
        <f t="shared" si="49"/>
        <v>211</v>
      </c>
      <c r="V324" s="4">
        <f t="shared" si="47"/>
        <v>135.19999999999999</v>
      </c>
      <c r="W324" s="4">
        <f t="shared" si="50"/>
        <v>-75.800000000000011</v>
      </c>
      <c r="X324" s="4">
        <f t="shared" si="48"/>
        <v>1.5606508875739646</v>
      </c>
    </row>
    <row r="325" spans="1:24">
      <c r="A325" t="s">
        <v>569</v>
      </c>
      <c r="B325" s="15">
        <v>78</v>
      </c>
      <c r="C325" s="15">
        <v>40</v>
      </c>
      <c r="D325" s="15">
        <v>94</v>
      </c>
      <c r="E325" s="15">
        <v>8</v>
      </c>
      <c r="F325" s="3">
        <v>386</v>
      </c>
      <c r="G325" s="3">
        <v>142</v>
      </c>
      <c r="H325" s="3">
        <v>354</v>
      </c>
      <c r="I325" s="21">
        <v>11</v>
      </c>
      <c r="J325" s="15">
        <v>49</v>
      </c>
      <c r="K325" s="15">
        <v>20</v>
      </c>
      <c r="L325" s="15">
        <v>30</v>
      </c>
      <c r="M325" s="15">
        <v>10</v>
      </c>
      <c r="N325" s="15">
        <v>56</v>
      </c>
      <c r="O325" s="3">
        <v>187</v>
      </c>
      <c r="P325" s="3">
        <v>140</v>
      </c>
      <c r="Q325" s="3">
        <v>256</v>
      </c>
      <c r="R325" s="3">
        <v>206</v>
      </c>
      <c r="S325" s="3">
        <v>302</v>
      </c>
      <c r="T325" s="23">
        <f t="shared" si="46"/>
        <v>0.15131879947081731</v>
      </c>
      <c r="U325" s="4">
        <f t="shared" si="49"/>
        <v>294</v>
      </c>
      <c r="V325" s="4">
        <f t="shared" si="47"/>
        <v>218.2</v>
      </c>
      <c r="W325" s="4">
        <f t="shared" si="50"/>
        <v>-75.800000000000011</v>
      </c>
      <c r="X325" s="4">
        <f t="shared" si="48"/>
        <v>1.3473877176901925</v>
      </c>
    </row>
    <row r="326" spans="1:24">
      <c r="A326" t="s">
        <v>208</v>
      </c>
      <c r="B326" s="15">
        <v>76</v>
      </c>
      <c r="C326" s="15">
        <v>112</v>
      </c>
      <c r="D326" s="15">
        <v>142</v>
      </c>
      <c r="E326" s="15">
        <v>18</v>
      </c>
      <c r="F326" s="3">
        <v>377</v>
      </c>
      <c r="G326" s="3">
        <v>397</v>
      </c>
      <c r="H326" s="3">
        <v>534</v>
      </c>
      <c r="I326" s="21">
        <v>26</v>
      </c>
      <c r="J326" s="15">
        <v>87</v>
      </c>
      <c r="K326" s="15">
        <v>40</v>
      </c>
      <c r="L326" s="15">
        <v>40</v>
      </c>
      <c r="M326" s="15">
        <v>25</v>
      </c>
      <c r="N326" s="15">
        <v>62</v>
      </c>
      <c r="O326" s="3">
        <v>331</v>
      </c>
      <c r="P326" s="3">
        <v>279</v>
      </c>
      <c r="Q326" s="3">
        <v>342</v>
      </c>
      <c r="R326" s="3">
        <v>514</v>
      </c>
      <c r="S326" s="3">
        <v>335</v>
      </c>
      <c r="T326" s="23">
        <f t="shared" ref="T326:T356" si="51">_xlfn.T.TEST(F326:H326,O326:S326,1,2)</f>
        <v>0.14191538834269532</v>
      </c>
      <c r="U326" s="4">
        <f t="shared" si="49"/>
        <v>436</v>
      </c>
      <c r="V326" s="4">
        <f t="shared" ref="V326:V356" si="52">AVERAGE(O326:S326)</f>
        <v>360.2</v>
      </c>
      <c r="W326" s="4">
        <f t="shared" si="50"/>
        <v>-75.800000000000011</v>
      </c>
      <c r="X326" s="4">
        <f t="shared" ref="X326:X356" si="53">U326/V326</f>
        <v>1.2104386451971128</v>
      </c>
    </row>
    <row r="327" spans="1:24">
      <c r="A327" t="s">
        <v>333</v>
      </c>
      <c r="B327" s="15">
        <v>90</v>
      </c>
      <c r="C327" s="15">
        <v>97</v>
      </c>
      <c r="D327" s="15">
        <v>106</v>
      </c>
      <c r="E327" s="15">
        <v>25</v>
      </c>
      <c r="F327" s="3">
        <v>446</v>
      </c>
      <c r="G327" s="3">
        <v>344</v>
      </c>
      <c r="H327" s="3">
        <v>399</v>
      </c>
      <c r="I327" s="21">
        <v>36</v>
      </c>
      <c r="J327" s="15">
        <v>86</v>
      </c>
      <c r="K327" s="15">
        <v>44</v>
      </c>
      <c r="L327" s="15">
        <v>36</v>
      </c>
      <c r="M327" s="15">
        <v>19</v>
      </c>
      <c r="N327" s="15">
        <v>50</v>
      </c>
      <c r="O327" s="3">
        <v>328</v>
      </c>
      <c r="P327" s="3">
        <v>307</v>
      </c>
      <c r="Q327" s="3">
        <v>307</v>
      </c>
      <c r="R327" s="3">
        <v>391</v>
      </c>
      <c r="S327" s="3">
        <v>270</v>
      </c>
      <c r="T327" s="23">
        <f t="shared" si="51"/>
        <v>3.4343413874801838E-2</v>
      </c>
      <c r="U327" s="4">
        <f t="shared" si="49"/>
        <v>396.33333333333331</v>
      </c>
      <c r="V327" s="4">
        <f t="shared" si="52"/>
        <v>320.60000000000002</v>
      </c>
      <c r="W327" s="4">
        <f t="shared" si="50"/>
        <v>-75.733333333333292</v>
      </c>
      <c r="X327" s="4">
        <f t="shared" si="53"/>
        <v>1.2362237471407775</v>
      </c>
    </row>
    <row r="328" spans="1:24">
      <c r="A328" t="s">
        <v>498</v>
      </c>
      <c r="B328" s="15">
        <v>51</v>
      </c>
      <c r="C328" s="15">
        <v>46</v>
      </c>
      <c r="D328" s="15">
        <v>126</v>
      </c>
      <c r="E328" s="15">
        <v>18</v>
      </c>
      <c r="F328" s="3">
        <v>253</v>
      </c>
      <c r="G328" s="3">
        <v>163</v>
      </c>
      <c r="H328" s="3">
        <v>474</v>
      </c>
      <c r="I328" s="21">
        <v>26</v>
      </c>
      <c r="J328" s="15">
        <v>80</v>
      </c>
      <c r="K328" s="15">
        <v>33</v>
      </c>
      <c r="L328" s="15">
        <v>21</v>
      </c>
      <c r="M328" s="15">
        <v>13</v>
      </c>
      <c r="N328" s="15">
        <v>23</v>
      </c>
      <c r="O328" s="3">
        <v>305</v>
      </c>
      <c r="P328" s="3">
        <v>230</v>
      </c>
      <c r="Q328" s="3">
        <v>179</v>
      </c>
      <c r="R328" s="3">
        <v>267</v>
      </c>
      <c r="S328" s="3">
        <v>124</v>
      </c>
      <c r="T328" s="23">
        <f t="shared" si="51"/>
        <v>0.18982709169375617</v>
      </c>
      <c r="U328" s="4">
        <f t="shared" si="49"/>
        <v>296.66666666666669</v>
      </c>
      <c r="V328" s="4">
        <f t="shared" si="52"/>
        <v>221</v>
      </c>
      <c r="W328" s="4">
        <f t="shared" si="50"/>
        <v>-75.666666666666686</v>
      </c>
      <c r="X328" s="4">
        <f t="shared" si="53"/>
        <v>1.3423831070889896</v>
      </c>
    </row>
    <row r="329" spans="1:24">
      <c r="A329" t="s">
        <v>1459</v>
      </c>
      <c r="B329" s="15">
        <v>21</v>
      </c>
      <c r="C329" s="15">
        <v>26</v>
      </c>
      <c r="D329" s="15">
        <v>30</v>
      </c>
      <c r="E329" s="15">
        <v>7</v>
      </c>
      <c r="F329" s="3">
        <v>104</v>
      </c>
      <c r="G329" s="3">
        <v>92</v>
      </c>
      <c r="H329" s="3">
        <v>113</v>
      </c>
      <c r="I329" s="21">
        <v>10</v>
      </c>
      <c r="J329" s="15">
        <v>9</v>
      </c>
      <c r="K329" s="15">
        <v>6</v>
      </c>
      <c r="L329" s="15">
        <v>4</v>
      </c>
      <c r="N329" s="15">
        <v>5</v>
      </c>
      <c r="O329" s="3">
        <v>34</v>
      </c>
      <c r="P329" s="3">
        <v>42</v>
      </c>
      <c r="Q329" s="3">
        <v>34</v>
      </c>
      <c r="R329" s="3">
        <v>0</v>
      </c>
      <c r="S329" s="3">
        <v>27</v>
      </c>
      <c r="T329" s="23">
        <f t="shared" si="51"/>
        <v>1.9507832727593265E-4</v>
      </c>
      <c r="U329" s="4">
        <f t="shared" si="49"/>
        <v>103</v>
      </c>
      <c r="V329" s="4">
        <f t="shared" si="52"/>
        <v>27.4</v>
      </c>
      <c r="W329" s="4">
        <f t="shared" si="50"/>
        <v>-75.599999999999994</v>
      </c>
      <c r="X329" s="4">
        <f t="shared" si="53"/>
        <v>3.7591240875912413</v>
      </c>
    </row>
    <row r="330" spans="1:24">
      <c r="A330" t="s">
        <v>2602</v>
      </c>
      <c r="B330" s="15">
        <v>42</v>
      </c>
      <c r="C330" s="15">
        <v>6</v>
      </c>
      <c r="D330" s="15">
        <v>0</v>
      </c>
      <c r="E330" s="15">
        <v>2</v>
      </c>
      <c r="F330" s="3">
        <v>208</v>
      </c>
      <c r="G330" s="3">
        <v>21</v>
      </c>
      <c r="H330" s="3">
        <v>0</v>
      </c>
      <c r="I330" s="21">
        <v>3</v>
      </c>
      <c r="N330" s="15">
        <v>1</v>
      </c>
      <c r="O330" s="3">
        <v>0</v>
      </c>
      <c r="P330" s="3">
        <v>0</v>
      </c>
      <c r="Q330" s="3">
        <v>0</v>
      </c>
      <c r="R330" s="3">
        <v>0</v>
      </c>
      <c r="S330" s="3">
        <v>5</v>
      </c>
      <c r="T330" s="23">
        <f t="shared" si="51"/>
        <v>8.4923202345420085E-2</v>
      </c>
      <c r="U330" s="4">
        <f t="shared" si="49"/>
        <v>76.333333333333329</v>
      </c>
      <c r="V330" s="4">
        <f t="shared" si="52"/>
        <v>1</v>
      </c>
      <c r="W330" s="4">
        <f t="shared" si="50"/>
        <v>-75.333333333333329</v>
      </c>
      <c r="X330" s="4">
        <f t="shared" si="53"/>
        <v>76.333333333333329</v>
      </c>
    </row>
    <row r="331" spans="1:24">
      <c r="A331" t="s">
        <v>620</v>
      </c>
      <c r="B331" s="15">
        <v>41</v>
      </c>
      <c r="C331" s="15">
        <v>64</v>
      </c>
      <c r="D331" s="15">
        <v>90</v>
      </c>
      <c r="E331" s="15">
        <v>13</v>
      </c>
      <c r="F331" s="3">
        <v>203</v>
      </c>
      <c r="G331" s="3">
        <v>227</v>
      </c>
      <c r="H331" s="3">
        <v>339</v>
      </c>
      <c r="I331" s="21">
        <v>19</v>
      </c>
      <c r="J331" s="15">
        <v>49</v>
      </c>
      <c r="K331" s="15">
        <v>24</v>
      </c>
      <c r="L331" s="15">
        <v>27</v>
      </c>
      <c r="M331" s="15">
        <v>9</v>
      </c>
      <c r="N331" s="15">
        <v>25</v>
      </c>
      <c r="O331" s="3">
        <v>187</v>
      </c>
      <c r="P331" s="3">
        <v>168</v>
      </c>
      <c r="Q331" s="3">
        <v>231</v>
      </c>
      <c r="R331" s="3">
        <v>185</v>
      </c>
      <c r="S331" s="3">
        <v>135</v>
      </c>
      <c r="T331" s="23">
        <f t="shared" si="51"/>
        <v>4.418891552421654E-2</v>
      </c>
      <c r="U331" s="4">
        <f t="shared" si="49"/>
        <v>256.33333333333331</v>
      </c>
      <c r="V331" s="4">
        <f t="shared" si="52"/>
        <v>181.2</v>
      </c>
      <c r="W331" s="4">
        <f t="shared" si="50"/>
        <v>-75.133333333333326</v>
      </c>
      <c r="X331" s="4">
        <f t="shared" si="53"/>
        <v>1.4146431199411331</v>
      </c>
    </row>
    <row r="332" spans="1:24">
      <c r="A332" t="s">
        <v>603</v>
      </c>
      <c r="B332" s="15">
        <v>65</v>
      </c>
      <c r="C332" s="15">
        <v>69</v>
      </c>
      <c r="D332" s="15">
        <v>72</v>
      </c>
      <c r="E332" s="15">
        <v>12</v>
      </c>
      <c r="F332" s="3">
        <v>322</v>
      </c>
      <c r="G332" s="3">
        <v>244</v>
      </c>
      <c r="H332" s="3">
        <v>271</v>
      </c>
      <c r="I332" s="21">
        <v>17</v>
      </c>
      <c r="J332" s="15">
        <v>53</v>
      </c>
      <c r="K332" s="15">
        <v>32</v>
      </c>
      <c r="L332" s="15">
        <v>22</v>
      </c>
      <c r="M332" s="15">
        <v>13</v>
      </c>
      <c r="N332" s="15">
        <v>26</v>
      </c>
      <c r="O332" s="3">
        <v>202</v>
      </c>
      <c r="P332" s="3">
        <v>223</v>
      </c>
      <c r="Q332" s="3">
        <v>188</v>
      </c>
      <c r="R332" s="3">
        <v>267</v>
      </c>
      <c r="S332" s="3">
        <v>140</v>
      </c>
      <c r="T332" s="23">
        <f t="shared" si="51"/>
        <v>2.9993379983180218E-2</v>
      </c>
      <c r="U332" s="4">
        <f t="shared" si="49"/>
        <v>279</v>
      </c>
      <c r="V332" s="4">
        <f t="shared" si="52"/>
        <v>204</v>
      </c>
      <c r="W332" s="4">
        <f t="shared" si="50"/>
        <v>-75</v>
      </c>
      <c r="X332" s="4">
        <f t="shared" si="53"/>
        <v>1.3676470588235294</v>
      </c>
    </row>
    <row r="333" spans="1:24">
      <c r="A333" t="s">
        <v>1923</v>
      </c>
      <c r="B333" s="15">
        <v>27</v>
      </c>
      <c r="C333" s="15">
        <v>11</v>
      </c>
      <c r="D333" s="15">
        <v>16</v>
      </c>
      <c r="E333" s="15">
        <v>8</v>
      </c>
      <c r="F333" s="3">
        <v>134</v>
      </c>
      <c r="G333" s="3">
        <v>39</v>
      </c>
      <c r="H333" s="3">
        <v>60</v>
      </c>
      <c r="I333" s="21">
        <v>11</v>
      </c>
      <c r="L333" s="15">
        <v>1</v>
      </c>
      <c r="N333" s="15">
        <v>1</v>
      </c>
      <c r="O333" s="3">
        <v>0</v>
      </c>
      <c r="P333" s="3">
        <v>0</v>
      </c>
      <c r="Q333" s="3">
        <v>9</v>
      </c>
      <c r="R333" s="3">
        <v>0</v>
      </c>
      <c r="S333" s="3">
        <v>5</v>
      </c>
      <c r="T333" s="23">
        <f t="shared" si="51"/>
        <v>6.1502506350478124E-3</v>
      </c>
      <c r="U333" s="4">
        <f t="shared" si="49"/>
        <v>77.666666666666671</v>
      </c>
      <c r="V333" s="4">
        <f t="shared" si="52"/>
        <v>2.8</v>
      </c>
      <c r="W333" s="4">
        <f t="shared" si="50"/>
        <v>-74.866666666666674</v>
      </c>
      <c r="X333" s="4">
        <f t="shared" si="53"/>
        <v>27.738095238095241</v>
      </c>
    </row>
    <row r="334" spans="1:24">
      <c r="A334" t="s">
        <v>1568</v>
      </c>
      <c r="B334" s="15">
        <v>15</v>
      </c>
      <c r="C334" s="15">
        <v>37</v>
      </c>
      <c r="D334" s="15">
        <v>24</v>
      </c>
      <c r="E334" s="15">
        <v>2</v>
      </c>
      <c r="F334" s="3">
        <v>74</v>
      </c>
      <c r="G334" s="3">
        <v>131</v>
      </c>
      <c r="H334" s="3">
        <v>90</v>
      </c>
      <c r="I334" s="21">
        <v>3</v>
      </c>
      <c r="J334" s="15">
        <v>3</v>
      </c>
      <c r="K334" s="15">
        <v>6</v>
      </c>
      <c r="N334" s="15">
        <v>12</v>
      </c>
      <c r="O334" s="3">
        <v>11</v>
      </c>
      <c r="P334" s="3">
        <v>42</v>
      </c>
      <c r="Q334" s="3">
        <v>0</v>
      </c>
      <c r="R334" s="3">
        <v>0</v>
      </c>
      <c r="S334" s="3">
        <v>65</v>
      </c>
      <c r="T334" s="23">
        <f t="shared" si="51"/>
        <v>6.2141249119967582E-3</v>
      </c>
      <c r="U334" s="4">
        <f t="shared" si="49"/>
        <v>98.333333333333329</v>
      </c>
      <c r="V334" s="4">
        <f t="shared" si="52"/>
        <v>23.6</v>
      </c>
      <c r="W334" s="4">
        <f t="shared" si="50"/>
        <v>-74.73333333333332</v>
      </c>
      <c r="X334" s="4">
        <f t="shared" si="53"/>
        <v>4.1666666666666661</v>
      </c>
    </row>
    <row r="335" spans="1:24">
      <c r="A335" t="s">
        <v>1750</v>
      </c>
      <c r="B335" s="15">
        <v>17</v>
      </c>
      <c r="C335" s="15">
        <v>3</v>
      </c>
      <c r="D335" s="15">
        <v>35</v>
      </c>
      <c r="E335" s="15">
        <v>6</v>
      </c>
      <c r="F335" s="3">
        <v>84</v>
      </c>
      <c r="G335" s="3">
        <v>11</v>
      </c>
      <c r="H335" s="3">
        <v>132</v>
      </c>
      <c r="I335" s="21">
        <v>9</v>
      </c>
      <c r="N335" s="15">
        <v>1</v>
      </c>
      <c r="O335" s="3">
        <v>0</v>
      </c>
      <c r="P335" s="3">
        <v>0</v>
      </c>
      <c r="Q335" s="3">
        <v>0</v>
      </c>
      <c r="R335" s="3">
        <v>0</v>
      </c>
      <c r="S335" s="3">
        <v>5</v>
      </c>
      <c r="T335" s="23">
        <f t="shared" si="51"/>
        <v>1.3621776408946766E-2</v>
      </c>
      <c r="U335" s="4">
        <f t="shared" si="49"/>
        <v>75.666666666666671</v>
      </c>
      <c r="V335" s="4">
        <f t="shared" si="52"/>
        <v>1</v>
      </c>
      <c r="W335" s="4">
        <f t="shared" si="50"/>
        <v>-74.666666666666671</v>
      </c>
      <c r="X335" s="4">
        <f t="shared" si="53"/>
        <v>75.666666666666671</v>
      </c>
    </row>
    <row r="336" spans="1:24">
      <c r="A336" t="s">
        <v>1643</v>
      </c>
      <c r="B336" s="15">
        <v>9</v>
      </c>
      <c r="C336" s="15">
        <v>35</v>
      </c>
      <c r="D336" s="15">
        <v>22</v>
      </c>
      <c r="E336" s="15">
        <v>2</v>
      </c>
      <c r="F336" s="3">
        <v>45</v>
      </c>
      <c r="G336" s="3">
        <v>124</v>
      </c>
      <c r="H336" s="3">
        <v>83</v>
      </c>
      <c r="I336" s="21">
        <v>3</v>
      </c>
      <c r="J336" s="15">
        <v>3</v>
      </c>
      <c r="K336" s="15">
        <v>2</v>
      </c>
      <c r="N336" s="15">
        <v>4</v>
      </c>
      <c r="O336" s="3">
        <v>11</v>
      </c>
      <c r="P336" s="3">
        <v>14</v>
      </c>
      <c r="Q336" s="3">
        <v>0</v>
      </c>
      <c r="R336" s="3">
        <v>0</v>
      </c>
      <c r="S336" s="3">
        <v>22</v>
      </c>
      <c r="T336" s="23">
        <f t="shared" si="51"/>
        <v>2.7174030490045766E-3</v>
      </c>
      <c r="U336" s="4">
        <f t="shared" si="49"/>
        <v>84</v>
      </c>
      <c r="V336" s="4">
        <f t="shared" si="52"/>
        <v>9.4</v>
      </c>
      <c r="W336" s="4">
        <f t="shared" si="50"/>
        <v>-74.599999999999994</v>
      </c>
      <c r="X336" s="4">
        <f t="shared" si="53"/>
        <v>8.9361702127659566</v>
      </c>
    </row>
    <row r="337" spans="1:24">
      <c r="A337" t="s">
        <v>1245</v>
      </c>
      <c r="B337" s="15">
        <v>21</v>
      </c>
      <c r="C337" s="15">
        <v>56</v>
      </c>
      <c r="D337" s="15">
        <v>18</v>
      </c>
      <c r="E337" s="15">
        <v>12</v>
      </c>
      <c r="F337" s="3">
        <v>104</v>
      </c>
      <c r="G337" s="3">
        <v>198</v>
      </c>
      <c r="H337" s="3">
        <v>68</v>
      </c>
      <c r="I337" s="21">
        <v>17</v>
      </c>
      <c r="J337" s="15">
        <v>12</v>
      </c>
      <c r="K337" s="15">
        <v>7</v>
      </c>
      <c r="L337" s="15">
        <v>7</v>
      </c>
      <c r="M337" s="15">
        <v>3</v>
      </c>
      <c r="N337" s="15">
        <v>5</v>
      </c>
      <c r="O337" s="3">
        <v>46</v>
      </c>
      <c r="P337" s="3">
        <v>49</v>
      </c>
      <c r="Q337" s="3">
        <v>60</v>
      </c>
      <c r="R337" s="3">
        <v>62</v>
      </c>
      <c r="S337" s="3">
        <v>27</v>
      </c>
      <c r="T337" s="23">
        <f t="shared" si="51"/>
        <v>2.2456357181809924E-2</v>
      </c>
      <c r="U337" s="4">
        <f t="shared" si="49"/>
        <v>123.33333333333333</v>
      </c>
      <c r="V337" s="4">
        <f t="shared" si="52"/>
        <v>48.8</v>
      </c>
      <c r="W337" s="4">
        <f t="shared" si="50"/>
        <v>-74.533333333333331</v>
      </c>
      <c r="X337" s="4">
        <f t="shared" si="53"/>
        <v>2.527322404371585</v>
      </c>
    </row>
    <row r="338" spans="1:24">
      <c r="A338" t="s">
        <v>506</v>
      </c>
      <c r="B338" s="15">
        <v>101</v>
      </c>
      <c r="C338" s="15">
        <v>66</v>
      </c>
      <c r="D338" s="15">
        <v>65</v>
      </c>
      <c r="E338" s="15">
        <v>11</v>
      </c>
      <c r="F338" s="3">
        <v>500</v>
      </c>
      <c r="G338" s="3">
        <v>234</v>
      </c>
      <c r="H338" s="3">
        <v>244</v>
      </c>
      <c r="I338" s="21">
        <v>16</v>
      </c>
      <c r="J338" s="15">
        <v>97</v>
      </c>
      <c r="K338" s="15">
        <v>37</v>
      </c>
      <c r="L338" s="15">
        <v>26</v>
      </c>
      <c r="M338" s="15">
        <v>2</v>
      </c>
      <c r="N338" s="15">
        <v>68</v>
      </c>
      <c r="O338" s="3">
        <v>370</v>
      </c>
      <c r="P338" s="3">
        <v>258</v>
      </c>
      <c r="Q338" s="3">
        <v>222</v>
      </c>
      <c r="R338" s="3">
        <v>41</v>
      </c>
      <c r="S338" s="3">
        <v>367</v>
      </c>
      <c r="T338" s="23">
        <f t="shared" si="51"/>
        <v>0.24751707992437144</v>
      </c>
      <c r="U338" s="4">
        <f t="shared" si="49"/>
        <v>326</v>
      </c>
      <c r="V338" s="4">
        <f t="shared" si="52"/>
        <v>251.6</v>
      </c>
      <c r="W338" s="4">
        <f t="shared" si="50"/>
        <v>-74.400000000000006</v>
      </c>
      <c r="X338" s="4">
        <f t="shared" si="53"/>
        <v>1.2957074721780604</v>
      </c>
    </row>
    <row r="339" spans="1:24">
      <c r="A339" t="s">
        <v>695</v>
      </c>
      <c r="B339" s="15">
        <v>38</v>
      </c>
      <c r="C339" s="15">
        <v>52</v>
      </c>
      <c r="D339" s="15">
        <v>76</v>
      </c>
      <c r="E339" s="15">
        <v>23</v>
      </c>
      <c r="F339" s="3">
        <v>188</v>
      </c>
      <c r="G339" s="3">
        <v>184</v>
      </c>
      <c r="H339" s="3">
        <v>286</v>
      </c>
      <c r="I339" s="21">
        <v>33</v>
      </c>
      <c r="J339" s="15">
        <v>33</v>
      </c>
      <c r="K339" s="15">
        <v>21</v>
      </c>
      <c r="L339" s="15">
        <v>23</v>
      </c>
      <c r="M339" s="15">
        <v>8</v>
      </c>
      <c r="N339" s="15">
        <v>17</v>
      </c>
      <c r="O339" s="3">
        <v>126</v>
      </c>
      <c r="P339" s="3">
        <v>147</v>
      </c>
      <c r="Q339" s="3">
        <v>196</v>
      </c>
      <c r="R339" s="3">
        <v>164</v>
      </c>
      <c r="S339" s="3">
        <v>92</v>
      </c>
      <c r="T339" s="23">
        <f t="shared" si="51"/>
        <v>3.4916420020993273E-2</v>
      </c>
      <c r="U339" s="4">
        <f t="shared" si="49"/>
        <v>219.33333333333334</v>
      </c>
      <c r="V339" s="4">
        <f t="shared" si="52"/>
        <v>145</v>
      </c>
      <c r="W339" s="4">
        <f t="shared" si="50"/>
        <v>-74.333333333333343</v>
      </c>
      <c r="X339" s="4">
        <f t="shared" si="53"/>
        <v>1.5126436781609196</v>
      </c>
    </row>
    <row r="340" spans="1:24">
      <c r="A340" t="s">
        <v>1367</v>
      </c>
      <c r="B340" s="15">
        <v>19</v>
      </c>
      <c r="C340" s="15">
        <v>38</v>
      </c>
      <c r="D340" s="15">
        <v>28</v>
      </c>
      <c r="E340" s="15">
        <v>4</v>
      </c>
      <c r="F340" s="3">
        <v>94</v>
      </c>
      <c r="G340" s="3">
        <v>135</v>
      </c>
      <c r="H340" s="3">
        <v>105</v>
      </c>
      <c r="I340" s="21">
        <v>6</v>
      </c>
      <c r="J340" s="15">
        <v>6</v>
      </c>
      <c r="K340" s="15">
        <v>5</v>
      </c>
      <c r="L340" s="15">
        <v>5</v>
      </c>
      <c r="M340" s="15">
        <v>2</v>
      </c>
      <c r="N340" s="15">
        <v>8</v>
      </c>
      <c r="O340" s="3">
        <v>23</v>
      </c>
      <c r="P340" s="3">
        <v>35</v>
      </c>
      <c r="Q340" s="3">
        <v>43</v>
      </c>
      <c r="R340" s="3">
        <v>41</v>
      </c>
      <c r="S340" s="3">
        <v>43</v>
      </c>
      <c r="T340" s="23">
        <f t="shared" si="51"/>
        <v>1.7737843576224021E-4</v>
      </c>
      <c r="U340" s="4">
        <f t="shared" si="49"/>
        <v>111.33333333333333</v>
      </c>
      <c r="V340" s="4">
        <f t="shared" si="52"/>
        <v>37</v>
      </c>
      <c r="W340" s="4">
        <f t="shared" si="50"/>
        <v>-74.333333333333329</v>
      </c>
      <c r="X340" s="4">
        <f t="shared" si="53"/>
        <v>3.0090090090090089</v>
      </c>
    </row>
    <row r="341" spans="1:24">
      <c r="A341" t="s">
        <v>740</v>
      </c>
      <c r="B341" s="15">
        <v>45</v>
      </c>
      <c r="C341" s="15">
        <v>66</v>
      </c>
      <c r="D341" s="15">
        <v>62</v>
      </c>
      <c r="E341" s="15">
        <v>13</v>
      </c>
      <c r="F341" s="3">
        <v>223</v>
      </c>
      <c r="G341" s="3">
        <v>234</v>
      </c>
      <c r="H341" s="3">
        <v>233</v>
      </c>
      <c r="I341" s="21">
        <v>19</v>
      </c>
      <c r="J341" s="15">
        <v>37</v>
      </c>
      <c r="K341" s="15">
        <v>30</v>
      </c>
      <c r="L341" s="15">
        <v>10</v>
      </c>
      <c r="M341" s="15">
        <v>7</v>
      </c>
      <c r="N341" s="15">
        <v>37</v>
      </c>
      <c r="O341" s="3">
        <v>141</v>
      </c>
      <c r="P341" s="3">
        <v>209</v>
      </c>
      <c r="Q341" s="3">
        <v>85</v>
      </c>
      <c r="R341" s="3">
        <v>144</v>
      </c>
      <c r="S341" s="3">
        <v>200</v>
      </c>
      <c r="T341" s="23">
        <f t="shared" si="51"/>
        <v>2.453469279364151E-2</v>
      </c>
      <c r="U341" s="4">
        <f t="shared" si="49"/>
        <v>230</v>
      </c>
      <c r="V341" s="4">
        <f t="shared" si="52"/>
        <v>155.80000000000001</v>
      </c>
      <c r="W341" s="4">
        <f t="shared" si="50"/>
        <v>-74.199999999999989</v>
      </c>
      <c r="X341" s="4">
        <f t="shared" si="53"/>
        <v>1.4762516046213092</v>
      </c>
    </row>
    <row r="342" spans="1:24">
      <c r="A342" t="s">
        <v>960</v>
      </c>
      <c r="B342" s="15">
        <v>46</v>
      </c>
      <c r="C342" s="15">
        <v>23</v>
      </c>
      <c r="D342" s="15">
        <v>61</v>
      </c>
      <c r="E342" s="15">
        <v>12</v>
      </c>
      <c r="F342" s="3">
        <v>228</v>
      </c>
      <c r="G342" s="3">
        <v>81</v>
      </c>
      <c r="H342" s="3">
        <v>229</v>
      </c>
      <c r="I342" s="21">
        <v>17</v>
      </c>
      <c r="J342" s="15">
        <v>26</v>
      </c>
      <c r="K342" s="15">
        <v>16</v>
      </c>
      <c r="L342" s="15">
        <v>14</v>
      </c>
      <c r="M342" s="15">
        <v>5</v>
      </c>
      <c r="N342" s="15">
        <v>17</v>
      </c>
      <c r="O342" s="3">
        <v>99</v>
      </c>
      <c r="P342" s="3">
        <v>112</v>
      </c>
      <c r="Q342" s="3">
        <v>120</v>
      </c>
      <c r="R342" s="3">
        <v>103</v>
      </c>
      <c r="S342" s="3">
        <v>92</v>
      </c>
      <c r="T342" s="23">
        <f t="shared" si="51"/>
        <v>4.4266022632355281E-2</v>
      </c>
      <c r="U342" s="4">
        <f t="shared" si="49"/>
        <v>179.33333333333334</v>
      </c>
      <c r="V342" s="4">
        <f t="shared" si="52"/>
        <v>105.2</v>
      </c>
      <c r="W342" s="4">
        <f t="shared" si="50"/>
        <v>-74.13333333333334</v>
      </c>
      <c r="X342" s="4">
        <f t="shared" si="53"/>
        <v>1.7046894803548795</v>
      </c>
    </row>
    <row r="343" spans="1:24">
      <c r="A343" t="s">
        <v>1486</v>
      </c>
      <c r="B343" s="15">
        <v>21</v>
      </c>
      <c r="C343" s="15">
        <v>34</v>
      </c>
      <c r="D343" s="15">
        <v>20</v>
      </c>
      <c r="E343" s="15">
        <v>5</v>
      </c>
      <c r="F343" s="3">
        <v>104</v>
      </c>
      <c r="G343" s="3">
        <v>120</v>
      </c>
      <c r="H343" s="3">
        <v>75</v>
      </c>
      <c r="I343" s="21">
        <v>7</v>
      </c>
      <c r="J343" s="15">
        <v>4</v>
      </c>
      <c r="K343" s="15">
        <v>1</v>
      </c>
      <c r="L343" s="15">
        <v>2</v>
      </c>
      <c r="M343" s="15">
        <v>3</v>
      </c>
      <c r="N343" s="15">
        <v>5</v>
      </c>
      <c r="O343" s="3">
        <v>15</v>
      </c>
      <c r="P343" s="3">
        <v>7</v>
      </c>
      <c r="Q343" s="3">
        <v>17</v>
      </c>
      <c r="R343" s="3">
        <v>62</v>
      </c>
      <c r="S343" s="3">
        <v>27</v>
      </c>
      <c r="T343" s="23">
        <f t="shared" si="51"/>
        <v>1.8204511750706139E-3</v>
      </c>
      <c r="U343" s="4">
        <f t="shared" si="49"/>
        <v>99.666666666666671</v>
      </c>
      <c r="V343" s="4">
        <f t="shared" si="52"/>
        <v>25.6</v>
      </c>
      <c r="W343" s="4">
        <f t="shared" si="50"/>
        <v>-74.066666666666663</v>
      </c>
      <c r="X343" s="4">
        <f t="shared" si="53"/>
        <v>3.8932291666666665</v>
      </c>
    </row>
    <row r="344" spans="1:24">
      <c r="A344" t="s">
        <v>1509</v>
      </c>
      <c r="B344" s="15">
        <v>28</v>
      </c>
      <c r="C344" s="15">
        <v>28</v>
      </c>
      <c r="D344" s="15">
        <v>20</v>
      </c>
      <c r="E344" s="15">
        <v>4</v>
      </c>
      <c r="F344" s="3">
        <v>139</v>
      </c>
      <c r="G344" s="3">
        <v>99</v>
      </c>
      <c r="H344" s="3">
        <v>75</v>
      </c>
      <c r="I344" s="21">
        <v>6</v>
      </c>
      <c r="J344" s="15">
        <v>11</v>
      </c>
      <c r="K344" s="15">
        <v>3</v>
      </c>
      <c r="L344" s="15">
        <v>3</v>
      </c>
      <c r="M344" s="15">
        <v>2</v>
      </c>
      <c r="N344" s="15">
        <v>4</v>
      </c>
      <c r="O344" s="3">
        <v>42</v>
      </c>
      <c r="P344" s="3">
        <v>21</v>
      </c>
      <c r="Q344" s="3">
        <v>26</v>
      </c>
      <c r="R344" s="3">
        <v>41</v>
      </c>
      <c r="S344" s="3">
        <v>22</v>
      </c>
      <c r="T344" s="23">
        <f t="shared" si="51"/>
        <v>1.2968355013675671E-3</v>
      </c>
      <c r="U344" s="4">
        <f t="shared" si="49"/>
        <v>104.33333333333333</v>
      </c>
      <c r="V344" s="4">
        <f t="shared" si="52"/>
        <v>30.4</v>
      </c>
      <c r="W344" s="4">
        <f t="shared" si="50"/>
        <v>-73.933333333333337</v>
      </c>
      <c r="X344" s="4">
        <f t="shared" si="53"/>
        <v>3.432017543859649</v>
      </c>
    </row>
    <row r="345" spans="1:24">
      <c r="A345" t="s">
        <v>1608</v>
      </c>
      <c r="B345" s="15">
        <v>32</v>
      </c>
      <c r="C345" s="15">
        <v>20</v>
      </c>
      <c r="D345" s="15">
        <v>25</v>
      </c>
      <c r="E345" s="15">
        <v>4</v>
      </c>
      <c r="F345" s="3">
        <v>159</v>
      </c>
      <c r="G345" s="3">
        <v>71</v>
      </c>
      <c r="H345" s="3">
        <v>94</v>
      </c>
      <c r="I345" s="21">
        <v>6</v>
      </c>
      <c r="J345" s="15">
        <v>12</v>
      </c>
      <c r="K345" s="15">
        <v>5</v>
      </c>
      <c r="L345" s="15">
        <v>3</v>
      </c>
      <c r="M345" s="15">
        <v>1</v>
      </c>
      <c r="N345" s="15">
        <v>8</v>
      </c>
      <c r="O345" s="3">
        <v>46</v>
      </c>
      <c r="P345" s="3">
        <v>35</v>
      </c>
      <c r="Q345" s="3">
        <v>26</v>
      </c>
      <c r="R345" s="3">
        <v>21</v>
      </c>
      <c r="S345" s="3">
        <v>43</v>
      </c>
      <c r="T345" s="23">
        <f t="shared" si="51"/>
        <v>5.4182693405939852E-3</v>
      </c>
      <c r="U345" s="4">
        <f t="shared" si="49"/>
        <v>108</v>
      </c>
      <c r="V345" s="4">
        <f t="shared" si="52"/>
        <v>34.200000000000003</v>
      </c>
      <c r="W345" s="4">
        <f t="shared" si="50"/>
        <v>-73.8</v>
      </c>
      <c r="X345" s="4">
        <f t="shared" si="53"/>
        <v>3.1578947368421049</v>
      </c>
    </row>
    <row r="346" spans="1:24">
      <c r="A346" t="s">
        <v>374</v>
      </c>
      <c r="B346" s="15">
        <v>86</v>
      </c>
      <c r="C346" s="15">
        <v>81</v>
      </c>
      <c r="D346" s="15">
        <v>114</v>
      </c>
      <c r="E346" s="15">
        <v>18</v>
      </c>
      <c r="F346" s="3">
        <v>426</v>
      </c>
      <c r="G346" s="3">
        <v>287</v>
      </c>
      <c r="H346" s="3">
        <v>429</v>
      </c>
      <c r="I346" s="21">
        <v>26</v>
      </c>
      <c r="J346" s="15">
        <v>72</v>
      </c>
      <c r="K346" s="15">
        <v>49</v>
      </c>
      <c r="L346" s="15">
        <v>40</v>
      </c>
      <c r="M346" s="15">
        <v>16</v>
      </c>
      <c r="N346" s="15">
        <v>46</v>
      </c>
      <c r="O346" s="3">
        <v>274</v>
      </c>
      <c r="P346" s="3">
        <v>342</v>
      </c>
      <c r="Q346" s="3">
        <v>342</v>
      </c>
      <c r="R346" s="3">
        <v>329</v>
      </c>
      <c r="S346" s="3">
        <v>248</v>
      </c>
      <c r="T346" s="23">
        <f t="shared" si="51"/>
        <v>6.8238025888451556E-2</v>
      </c>
      <c r="U346" s="4">
        <f t="shared" si="49"/>
        <v>380.66666666666669</v>
      </c>
      <c r="V346" s="4">
        <f t="shared" si="52"/>
        <v>307</v>
      </c>
      <c r="W346" s="4">
        <f t="shared" si="50"/>
        <v>-73.666666666666686</v>
      </c>
      <c r="X346" s="4">
        <f t="shared" si="53"/>
        <v>1.2399565689467971</v>
      </c>
    </row>
    <row r="347" spans="1:24">
      <c r="A347" t="s">
        <v>1628</v>
      </c>
      <c r="B347" s="15">
        <v>17</v>
      </c>
      <c r="C347" s="15">
        <v>14</v>
      </c>
      <c r="D347" s="15">
        <v>31</v>
      </c>
      <c r="E347" s="15">
        <v>6</v>
      </c>
      <c r="F347" s="3">
        <v>84</v>
      </c>
      <c r="G347" s="3">
        <v>50</v>
      </c>
      <c r="H347" s="3">
        <v>117</v>
      </c>
      <c r="I347" s="21">
        <v>9</v>
      </c>
      <c r="J347" s="15">
        <v>2</v>
      </c>
      <c r="K347" s="15">
        <v>3</v>
      </c>
      <c r="L347" s="15">
        <v>2</v>
      </c>
      <c r="N347" s="15">
        <v>1</v>
      </c>
      <c r="O347" s="3">
        <v>8</v>
      </c>
      <c r="P347" s="3">
        <v>21</v>
      </c>
      <c r="Q347" s="3">
        <v>17</v>
      </c>
      <c r="R347" s="3">
        <v>0</v>
      </c>
      <c r="S347" s="3">
        <v>5</v>
      </c>
      <c r="T347" s="23">
        <f t="shared" si="51"/>
        <v>1.3747447794678549E-3</v>
      </c>
      <c r="U347" s="4">
        <f t="shared" si="49"/>
        <v>83.666666666666671</v>
      </c>
      <c r="V347" s="4">
        <f t="shared" si="52"/>
        <v>10.199999999999999</v>
      </c>
      <c r="W347" s="4">
        <f t="shared" si="50"/>
        <v>-73.466666666666669</v>
      </c>
      <c r="X347" s="4">
        <f t="shared" si="53"/>
        <v>8.2026143790849684</v>
      </c>
    </row>
    <row r="348" spans="1:24">
      <c r="A348" t="s">
        <v>1320</v>
      </c>
      <c r="B348" s="15">
        <v>23</v>
      </c>
      <c r="C348" s="15">
        <v>21</v>
      </c>
      <c r="D348" s="15">
        <v>38</v>
      </c>
      <c r="E348" s="15">
        <v>12</v>
      </c>
      <c r="F348" s="3">
        <v>114</v>
      </c>
      <c r="G348" s="3">
        <v>74</v>
      </c>
      <c r="H348" s="3">
        <v>143</v>
      </c>
      <c r="I348" s="21">
        <v>17</v>
      </c>
      <c r="J348" s="15">
        <v>15</v>
      </c>
      <c r="K348" s="15">
        <v>7</v>
      </c>
      <c r="L348" s="15">
        <v>3</v>
      </c>
      <c r="M348" s="15">
        <v>1</v>
      </c>
      <c r="N348" s="15">
        <v>6</v>
      </c>
      <c r="O348" s="3">
        <v>57</v>
      </c>
      <c r="P348" s="3">
        <v>49</v>
      </c>
      <c r="Q348" s="3">
        <v>26</v>
      </c>
      <c r="R348" s="3">
        <v>21</v>
      </c>
      <c r="S348" s="3">
        <v>32</v>
      </c>
      <c r="T348" s="23">
        <f t="shared" si="51"/>
        <v>2.684782109038606E-3</v>
      </c>
      <c r="U348" s="4">
        <f t="shared" si="49"/>
        <v>110.33333333333333</v>
      </c>
      <c r="V348" s="4">
        <f t="shared" si="52"/>
        <v>37</v>
      </c>
      <c r="W348" s="4">
        <f t="shared" si="50"/>
        <v>-73.333333333333329</v>
      </c>
      <c r="X348" s="4">
        <f t="shared" si="53"/>
        <v>2.9819819819819817</v>
      </c>
    </row>
    <row r="349" spans="1:24">
      <c r="A349" t="s">
        <v>972</v>
      </c>
      <c r="B349" s="15">
        <v>24</v>
      </c>
      <c r="C349" s="15">
        <v>43</v>
      </c>
      <c r="D349" s="15">
        <v>57</v>
      </c>
      <c r="E349" s="15">
        <v>9</v>
      </c>
      <c r="F349" s="3">
        <v>119</v>
      </c>
      <c r="G349" s="3">
        <v>152</v>
      </c>
      <c r="H349" s="3">
        <v>214</v>
      </c>
      <c r="I349" s="21">
        <v>13</v>
      </c>
      <c r="J349" s="15">
        <v>18</v>
      </c>
      <c r="K349" s="15">
        <v>9</v>
      </c>
      <c r="L349" s="15">
        <v>12</v>
      </c>
      <c r="M349" s="15">
        <v>7</v>
      </c>
      <c r="N349" s="15">
        <v>12</v>
      </c>
      <c r="O349" s="3">
        <v>69</v>
      </c>
      <c r="P349" s="3">
        <v>63</v>
      </c>
      <c r="Q349" s="3">
        <v>102</v>
      </c>
      <c r="R349" s="3">
        <v>144</v>
      </c>
      <c r="S349" s="3">
        <v>65</v>
      </c>
      <c r="T349" s="23">
        <f t="shared" si="51"/>
        <v>2.2806928831120329E-2</v>
      </c>
      <c r="U349" s="4">
        <f t="shared" si="49"/>
        <v>161.66666666666666</v>
      </c>
      <c r="V349" s="4">
        <f t="shared" si="52"/>
        <v>88.6</v>
      </c>
      <c r="W349" s="4">
        <f t="shared" si="50"/>
        <v>-73.066666666666663</v>
      </c>
      <c r="X349" s="4">
        <f t="shared" si="53"/>
        <v>1.8246802106847253</v>
      </c>
    </row>
    <row r="350" spans="1:24">
      <c r="A350" t="s">
        <v>1537</v>
      </c>
      <c r="B350" s="15">
        <v>21</v>
      </c>
      <c r="C350" s="15">
        <v>35</v>
      </c>
      <c r="D350" s="15">
        <v>21</v>
      </c>
      <c r="E350" s="15">
        <v>5</v>
      </c>
      <c r="F350" s="3">
        <v>104</v>
      </c>
      <c r="G350" s="3">
        <v>124</v>
      </c>
      <c r="H350" s="3">
        <v>79</v>
      </c>
      <c r="I350" s="21">
        <v>7</v>
      </c>
      <c r="J350" s="15">
        <v>7</v>
      </c>
      <c r="K350" s="15">
        <v>4</v>
      </c>
      <c r="L350" s="15">
        <v>4</v>
      </c>
      <c r="M350" s="15">
        <v>1</v>
      </c>
      <c r="N350" s="15">
        <v>7</v>
      </c>
      <c r="O350" s="3">
        <v>27</v>
      </c>
      <c r="P350" s="3">
        <v>28</v>
      </c>
      <c r="Q350" s="3">
        <v>34</v>
      </c>
      <c r="R350" s="3">
        <v>21</v>
      </c>
      <c r="S350" s="3">
        <v>38</v>
      </c>
      <c r="T350" s="23">
        <f t="shared" si="51"/>
        <v>2.002491892427826E-4</v>
      </c>
      <c r="U350" s="4">
        <f t="shared" si="49"/>
        <v>102.33333333333333</v>
      </c>
      <c r="V350" s="4">
        <f t="shared" si="52"/>
        <v>29.6</v>
      </c>
      <c r="W350" s="4">
        <f t="shared" si="50"/>
        <v>-72.73333333333332</v>
      </c>
      <c r="X350" s="4">
        <f t="shared" si="53"/>
        <v>3.4572072072072069</v>
      </c>
    </row>
    <row r="351" spans="1:24">
      <c r="A351" t="s">
        <v>112</v>
      </c>
      <c r="B351" s="15">
        <v>128</v>
      </c>
      <c r="C351" s="15">
        <v>117</v>
      </c>
      <c r="D351" s="15">
        <v>128</v>
      </c>
      <c r="E351" s="15">
        <v>23</v>
      </c>
      <c r="F351" s="3">
        <v>634</v>
      </c>
      <c r="G351" s="3">
        <v>414</v>
      </c>
      <c r="H351" s="3">
        <v>481</v>
      </c>
      <c r="I351" s="21">
        <v>33</v>
      </c>
      <c r="J351" s="15">
        <v>79</v>
      </c>
      <c r="K351" s="15">
        <v>59</v>
      </c>
      <c r="L351" s="15">
        <v>30</v>
      </c>
      <c r="M351" s="15">
        <v>30</v>
      </c>
      <c r="N351" s="15">
        <v>111</v>
      </c>
      <c r="O351" s="3">
        <v>301</v>
      </c>
      <c r="P351" s="3">
        <v>412</v>
      </c>
      <c r="Q351" s="3">
        <v>256</v>
      </c>
      <c r="R351" s="3">
        <v>617</v>
      </c>
      <c r="S351" s="3">
        <v>599</v>
      </c>
      <c r="T351" s="23">
        <f t="shared" si="51"/>
        <v>0.26657511857881178</v>
      </c>
      <c r="U351" s="4">
        <f t="shared" si="49"/>
        <v>509.66666666666669</v>
      </c>
      <c r="V351" s="4">
        <f t="shared" si="52"/>
        <v>437</v>
      </c>
      <c r="W351" s="4">
        <f t="shared" si="50"/>
        <v>-72.666666666666686</v>
      </c>
      <c r="X351" s="4">
        <f t="shared" si="53"/>
        <v>1.166285278413425</v>
      </c>
    </row>
    <row r="352" spans="1:24">
      <c r="A352" t="s">
        <v>2275</v>
      </c>
      <c r="B352" s="15">
        <v>40</v>
      </c>
      <c r="C352" s="15">
        <v>6</v>
      </c>
      <c r="D352" s="15">
        <v>3</v>
      </c>
      <c r="E352" s="15">
        <v>7</v>
      </c>
      <c r="F352" s="3">
        <v>198</v>
      </c>
      <c r="G352" s="3">
        <v>21</v>
      </c>
      <c r="H352" s="3">
        <v>11</v>
      </c>
      <c r="I352" s="21">
        <v>10</v>
      </c>
      <c r="J352" s="15">
        <v>1</v>
      </c>
      <c r="N352" s="15">
        <v>3</v>
      </c>
      <c r="O352" s="3">
        <v>4</v>
      </c>
      <c r="P352" s="3">
        <v>0</v>
      </c>
      <c r="Q352" s="3">
        <v>0</v>
      </c>
      <c r="R352" s="3">
        <v>0</v>
      </c>
      <c r="S352" s="3">
        <v>16</v>
      </c>
      <c r="T352" s="23">
        <f t="shared" si="51"/>
        <v>7.6979942756060266E-2</v>
      </c>
      <c r="U352" s="4">
        <f t="shared" si="49"/>
        <v>76.666666666666671</v>
      </c>
      <c r="V352" s="4">
        <f t="shared" si="52"/>
        <v>4</v>
      </c>
      <c r="W352" s="4">
        <f t="shared" si="50"/>
        <v>-72.666666666666671</v>
      </c>
      <c r="X352" s="4">
        <f t="shared" si="53"/>
        <v>19.166666666666668</v>
      </c>
    </row>
    <row r="353" spans="1:24">
      <c r="A353" t="s">
        <v>989</v>
      </c>
      <c r="B353" s="15">
        <v>19</v>
      </c>
      <c r="C353" s="15">
        <v>61</v>
      </c>
      <c r="D353" s="15">
        <v>47</v>
      </c>
      <c r="E353" s="15">
        <v>3</v>
      </c>
      <c r="F353" s="3">
        <v>94</v>
      </c>
      <c r="G353" s="3">
        <v>216</v>
      </c>
      <c r="H353" s="3">
        <v>177</v>
      </c>
      <c r="I353" s="21">
        <v>4</v>
      </c>
      <c r="J353" s="15">
        <v>23</v>
      </c>
      <c r="K353" s="15">
        <v>8</v>
      </c>
      <c r="L353" s="15">
        <v>9</v>
      </c>
      <c r="M353" s="15">
        <v>9</v>
      </c>
      <c r="N353" s="15">
        <v>8</v>
      </c>
      <c r="O353" s="3">
        <v>88</v>
      </c>
      <c r="P353" s="3">
        <v>56</v>
      </c>
      <c r="Q353" s="3">
        <v>77</v>
      </c>
      <c r="R353" s="3">
        <v>185</v>
      </c>
      <c r="S353" s="3">
        <v>43</v>
      </c>
      <c r="T353" s="23">
        <f t="shared" si="51"/>
        <v>6.9407044073181129E-2</v>
      </c>
      <c r="U353" s="4">
        <f t="shared" si="49"/>
        <v>162.33333333333334</v>
      </c>
      <c r="V353" s="4">
        <f t="shared" si="52"/>
        <v>89.8</v>
      </c>
      <c r="W353" s="4">
        <f t="shared" si="50"/>
        <v>-72.533333333333346</v>
      </c>
      <c r="X353" s="4">
        <f t="shared" si="53"/>
        <v>1.8077208611729771</v>
      </c>
    </row>
    <row r="354" spans="1:24">
      <c r="A354" t="s">
        <v>1593</v>
      </c>
      <c r="B354" s="15">
        <v>26</v>
      </c>
      <c r="C354" s="15">
        <v>12</v>
      </c>
      <c r="D354" s="15">
        <v>31</v>
      </c>
      <c r="E354" s="15">
        <v>1</v>
      </c>
      <c r="F354" s="3">
        <v>129</v>
      </c>
      <c r="G354" s="3">
        <v>43</v>
      </c>
      <c r="H354" s="3">
        <v>117</v>
      </c>
      <c r="I354" s="21">
        <v>1</v>
      </c>
      <c r="J354" s="15">
        <v>11</v>
      </c>
      <c r="K354" s="15">
        <v>1</v>
      </c>
      <c r="N354" s="15">
        <v>13</v>
      </c>
      <c r="O354" s="3">
        <v>42</v>
      </c>
      <c r="P354" s="3">
        <v>7</v>
      </c>
      <c r="Q354" s="3">
        <v>0</v>
      </c>
      <c r="R354" s="3">
        <v>0</v>
      </c>
      <c r="S354" s="3">
        <v>70</v>
      </c>
      <c r="T354" s="23">
        <f t="shared" si="51"/>
        <v>1.8184501357762107E-2</v>
      </c>
      <c r="U354" s="4">
        <f t="shared" si="49"/>
        <v>96.333333333333329</v>
      </c>
      <c r="V354" s="4">
        <f t="shared" si="52"/>
        <v>23.8</v>
      </c>
      <c r="W354" s="4">
        <f t="shared" si="50"/>
        <v>-72.533333333333331</v>
      </c>
      <c r="X354" s="4">
        <f t="shared" si="53"/>
        <v>4.0476190476190474</v>
      </c>
    </row>
    <row r="355" spans="1:24">
      <c r="A355" t="s">
        <v>1080</v>
      </c>
      <c r="B355" s="15">
        <v>19</v>
      </c>
      <c r="C355" s="15">
        <v>36</v>
      </c>
      <c r="D355" s="15">
        <v>56</v>
      </c>
      <c r="E355" s="15">
        <v>6</v>
      </c>
      <c r="F355" s="3">
        <v>94</v>
      </c>
      <c r="G355" s="3">
        <v>128</v>
      </c>
      <c r="H355" s="3">
        <v>211</v>
      </c>
      <c r="I355" s="21">
        <v>9</v>
      </c>
      <c r="J355" s="15">
        <v>20</v>
      </c>
      <c r="K355" s="15">
        <v>10</v>
      </c>
      <c r="L355" s="15">
        <v>7</v>
      </c>
      <c r="M355" s="15">
        <v>3</v>
      </c>
      <c r="N355" s="15">
        <v>17</v>
      </c>
      <c r="O355" s="3">
        <v>76</v>
      </c>
      <c r="P355" s="3">
        <v>70</v>
      </c>
      <c r="Q355" s="3">
        <v>60</v>
      </c>
      <c r="R355" s="3">
        <v>62</v>
      </c>
      <c r="S355" s="3">
        <v>92</v>
      </c>
      <c r="T355" s="23">
        <f t="shared" si="51"/>
        <v>1.7135749108222468E-2</v>
      </c>
      <c r="U355" s="4">
        <f t="shared" si="49"/>
        <v>144.33333333333334</v>
      </c>
      <c r="V355" s="4">
        <f t="shared" si="52"/>
        <v>72</v>
      </c>
      <c r="W355" s="4">
        <f t="shared" si="50"/>
        <v>-72.333333333333343</v>
      </c>
      <c r="X355" s="4">
        <f t="shared" si="53"/>
        <v>2.0046296296296298</v>
      </c>
    </row>
    <row r="356" spans="1:24">
      <c r="A356" t="s">
        <v>1774</v>
      </c>
      <c r="B356" s="15">
        <v>14</v>
      </c>
      <c r="C356" s="15">
        <v>13</v>
      </c>
      <c r="D356" s="15">
        <v>31</v>
      </c>
      <c r="E356" s="15">
        <v>4</v>
      </c>
      <c r="F356" s="3">
        <v>69</v>
      </c>
      <c r="G356" s="3">
        <v>46</v>
      </c>
      <c r="H356" s="3">
        <v>117</v>
      </c>
      <c r="I356" s="21">
        <v>6</v>
      </c>
      <c r="J356" s="15">
        <v>2</v>
      </c>
      <c r="K356" s="15">
        <v>1</v>
      </c>
      <c r="N356" s="15">
        <v>2</v>
      </c>
      <c r="O356" s="3">
        <v>8</v>
      </c>
      <c r="P356" s="3">
        <v>7</v>
      </c>
      <c r="Q356" s="3">
        <v>0</v>
      </c>
      <c r="R356" s="3">
        <v>0</v>
      </c>
      <c r="S356" s="3">
        <v>11</v>
      </c>
      <c r="T356" s="23">
        <f t="shared" si="51"/>
        <v>1.7775028326183575E-3</v>
      </c>
      <c r="U356" s="4">
        <f t="shared" si="49"/>
        <v>77.333333333333329</v>
      </c>
      <c r="V356" s="4">
        <f t="shared" si="52"/>
        <v>5.2</v>
      </c>
      <c r="W356" s="4">
        <f t="shared" si="50"/>
        <v>-72.133333333333326</v>
      </c>
      <c r="X356" s="4">
        <f t="shared" si="53"/>
        <v>14.87179487179487</v>
      </c>
    </row>
    <row r="357" spans="1:24">
      <c r="A357" t="s">
        <v>1722</v>
      </c>
      <c r="B357" s="15">
        <v>0</v>
      </c>
      <c r="C357" s="15">
        <v>61</v>
      </c>
      <c r="D357" s="15">
        <v>0</v>
      </c>
      <c r="E357" s="15">
        <v>3</v>
      </c>
      <c r="F357" s="3">
        <v>0</v>
      </c>
      <c r="G357" s="3">
        <v>216</v>
      </c>
      <c r="H357" s="3">
        <v>0</v>
      </c>
      <c r="I357" s="21">
        <v>4</v>
      </c>
      <c r="T357" s="23">
        <v>0</v>
      </c>
      <c r="U357" s="4">
        <f t="shared" si="49"/>
        <v>72</v>
      </c>
      <c r="V357" s="4">
        <v>0</v>
      </c>
      <c r="W357" s="4">
        <f t="shared" si="50"/>
        <v>-72</v>
      </c>
      <c r="X357" s="4">
        <v>0</v>
      </c>
    </row>
    <row r="358" spans="1:24">
      <c r="A358" t="s">
        <v>1411</v>
      </c>
      <c r="B358" s="15">
        <v>36</v>
      </c>
      <c r="C358" s="15">
        <v>25</v>
      </c>
      <c r="D358" s="15">
        <v>23</v>
      </c>
      <c r="E358" s="15">
        <v>6</v>
      </c>
      <c r="F358" s="3">
        <v>178</v>
      </c>
      <c r="G358" s="3">
        <v>89</v>
      </c>
      <c r="H358" s="3">
        <v>87</v>
      </c>
      <c r="I358" s="21">
        <v>9</v>
      </c>
      <c r="J358" s="15">
        <v>9</v>
      </c>
      <c r="K358" s="15">
        <v>6</v>
      </c>
      <c r="L358" s="15">
        <v>4</v>
      </c>
      <c r="M358" s="15">
        <v>3</v>
      </c>
      <c r="N358" s="15">
        <v>11</v>
      </c>
      <c r="O358" s="3">
        <v>34</v>
      </c>
      <c r="P358" s="3">
        <v>42</v>
      </c>
      <c r="Q358" s="3">
        <v>34</v>
      </c>
      <c r="R358" s="3">
        <v>62</v>
      </c>
      <c r="S358" s="3">
        <v>59</v>
      </c>
      <c r="T358" s="23">
        <f t="shared" ref="T358:T403" si="54">_xlfn.T.TEST(F358:H358,O358:S358,1,2)</f>
        <v>1.0891447178785648E-2</v>
      </c>
      <c r="U358" s="4">
        <f t="shared" si="49"/>
        <v>118</v>
      </c>
      <c r="V358" s="4">
        <f t="shared" ref="V358:V403" si="55">AVERAGE(O358:S358)</f>
        <v>46.2</v>
      </c>
      <c r="W358" s="4">
        <f t="shared" si="50"/>
        <v>-71.8</v>
      </c>
      <c r="X358" s="4">
        <f t="shared" ref="X358:X403" si="56">U358/V358</f>
        <v>2.554112554112554</v>
      </c>
    </row>
    <row r="359" spans="1:24">
      <c r="A359" t="s">
        <v>182</v>
      </c>
      <c r="B359" s="15">
        <v>91</v>
      </c>
      <c r="C359" s="15">
        <v>113</v>
      </c>
      <c r="D359" s="15">
        <v>136</v>
      </c>
      <c r="E359" s="15">
        <v>26</v>
      </c>
      <c r="F359" s="3">
        <v>451</v>
      </c>
      <c r="G359" s="3">
        <v>400</v>
      </c>
      <c r="H359" s="3">
        <v>512</v>
      </c>
      <c r="I359" s="21">
        <v>37</v>
      </c>
      <c r="J359" s="15">
        <v>111</v>
      </c>
      <c r="K359" s="15">
        <v>57</v>
      </c>
      <c r="L359" s="15">
        <v>42</v>
      </c>
      <c r="M359" s="15">
        <v>17</v>
      </c>
      <c r="N359" s="15">
        <v>71</v>
      </c>
      <c r="O359" s="3">
        <v>423</v>
      </c>
      <c r="P359" s="3">
        <v>398</v>
      </c>
      <c r="Q359" s="3">
        <v>359</v>
      </c>
      <c r="R359" s="3">
        <v>350</v>
      </c>
      <c r="S359" s="3">
        <v>383</v>
      </c>
      <c r="T359" s="23">
        <f t="shared" si="54"/>
        <v>2.5470664731238182E-2</v>
      </c>
      <c r="U359" s="4">
        <f t="shared" si="49"/>
        <v>454.33333333333331</v>
      </c>
      <c r="V359" s="4">
        <f t="shared" si="55"/>
        <v>382.6</v>
      </c>
      <c r="W359" s="4">
        <f t="shared" si="50"/>
        <v>-71.733333333333292</v>
      </c>
      <c r="X359" s="4">
        <f t="shared" si="56"/>
        <v>1.1874891096009756</v>
      </c>
    </row>
    <row r="360" spans="1:24">
      <c r="A360" t="s">
        <v>1708</v>
      </c>
      <c r="B360" s="15">
        <v>23</v>
      </c>
      <c r="C360" s="15">
        <v>20</v>
      </c>
      <c r="D360" s="15">
        <v>20</v>
      </c>
      <c r="E360" s="15">
        <v>2</v>
      </c>
      <c r="F360" s="3">
        <v>114</v>
      </c>
      <c r="G360" s="3">
        <v>71</v>
      </c>
      <c r="H360" s="3">
        <v>75</v>
      </c>
      <c r="I360" s="21">
        <v>3</v>
      </c>
      <c r="K360" s="15">
        <v>2</v>
      </c>
      <c r="L360" s="15">
        <v>1</v>
      </c>
      <c r="M360" s="15">
        <v>2</v>
      </c>
      <c r="N360" s="15">
        <v>2</v>
      </c>
      <c r="O360" s="3">
        <v>0</v>
      </c>
      <c r="P360" s="3">
        <v>14</v>
      </c>
      <c r="Q360" s="3">
        <v>9</v>
      </c>
      <c r="R360" s="3">
        <v>41</v>
      </c>
      <c r="S360" s="3">
        <v>11</v>
      </c>
      <c r="T360" s="23">
        <f t="shared" si="54"/>
        <v>9.4410295868743071E-4</v>
      </c>
      <c r="U360" s="4">
        <f t="shared" si="49"/>
        <v>86.666666666666671</v>
      </c>
      <c r="V360" s="4">
        <f t="shared" si="55"/>
        <v>15</v>
      </c>
      <c r="W360" s="4">
        <f t="shared" si="50"/>
        <v>-71.666666666666671</v>
      </c>
      <c r="X360" s="4">
        <f t="shared" si="56"/>
        <v>5.7777777777777777</v>
      </c>
    </row>
    <row r="361" spans="1:24">
      <c r="A361" t="s">
        <v>781</v>
      </c>
      <c r="B361" s="15">
        <v>42</v>
      </c>
      <c r="C361" s="15">
        <v>27</v>
      </c>
      <c r="D361" s="15">
        <v>89</v>
      </c>
      <c r="E361" s="15">
        <v>12</v>
      </c>
      <c r="F361" s="3">
        <v>208</v>
      </c>
      <c r="G361" s="3">
        <v>96</v>
      </c>
      <c r="H361" s="3">
        <v>335</v>
      </c>
      <c r="I361" s="21">
        <v>17</v>
      </c>
      <c r="J361" s="15">
        <v>29</v>
      </c>
      <c r="K361" s="15">
        <v>18</v>
      </c>
      <c r="L361" s="15">
        <v>19</v>
      </c>
      <c r="M361" s="15">
        <v>8</v>
      </c>
      <c r="N361" s="15">
        <v>27</v>
      </c>
      <c r="O361" s="3">
        <v>110</v>
      </c>
      <c r="P361" s="3">
        <v>126</v>
      </c>
      <c r="Q361" s="3">
        <v>162</v>
      </c>
      <c r="R361" s="3">
        <v>164</v>
      </c>
      <c r="S361" s="3">
        <v>146</v>
      </c>
      <c r="T361" s="23">
        <f t="shared" si="54"/>
        <v>0.11059714930486453</v>
      </c>
      <c r="U361" s="4">
        <f t="shared" si="49"/>
        <v>213</v>
      </c>
      <c r="V361" s="4">
        <f t="shared" si="55"/>
        <v>141.6</v>
      </c>
      <c r="W361" s="4">
        <f t="shared" si="50"/>
        <v>-71.400000000000006</v>
      </c>
      <c r="X361" s="4">
        <f t="shared" si="56"/>
        <v>1.5042372881355932</v>
      </c>
    </row>
    <row r="362" spans="1:24">
      <c r="A362" t="s">
        <v>584</v>
      </c>
      <c r="B362" s="15">
        <v>76</v>
      </c>
      <c r="C362" s="15">
        <v>71</v>
      </c>
      <c r="D362" s="15">
        <v>59</v>
      </c>
      <c r="E362" s="15">
        <v>9</v>
      </c>
      <c r="F362" s="3">
        <v>377</v>
      </c>
      <c r="G362" s="3">
        <v>251</v>
      </c>
      <c r="H362" s="3">
        <v>222</v>
      </c>
      <c r="I362" s="21">
        <v>13</v>
      </c>
      <c r="J362" s="15">
        <v>38</v>
      </c>
      <c r="K362" s="15">
        <v>27</v>
      </c>
      <c r="L362" s="15">
        <v>27</v>
      </c>
      <c r="M362" s="15">
        <v>10</v>
      </c>
      <c r="N362" s="15">
        <v>54</v>
      </c>
      <c r="O362" s="3">
        <v>145</v>
      </c>
      <c r="P362" s="3">
        <v>188</v>
      </c>
      <c r="Q362" s="3">
        <v>231</v>
      </c>
      <c r="R362" s="3">
        <v>206</v>
      </c>
      <c r="S362" s="3">
        <v>291</v>
      </c>
      <c r="T362" s="23">
        <f t="shared" si="54"/>
        <v>9.2079729513032449E-2</v>
      </c>
      <c r="U362" s="4">
        <f t="shared" si="49"/>
        <v>283.33333333333331</v>
      </c>
      <c r="V362" s="4">
        <f t="shared" si="55"/>
        <v>212.2</v>
      </c>
      <c r="W362" s="4">
        <f t="shared" si="50"/>
        <v>-71.133333333333326</v>
      </c>
      <c r="X362" s="4">
        <f t="shared" si="56"/>
        <v>1.3352183474709394</v>
      </c>
    </row>
    <row r="363" spans="1:24">
      <c r="A363" t="s">
        <v>1311</v>
      </c>
      <c r="B363" s="15">
        <v>16</v>
      </c>
      <c r="C363" s="15">
        <v>33</v>
      </c>
      <c r="D363" s="15">
        <v>39</v>
      </c>
      <c r="E363" s="15">
        <v>9</v>
      </c>
      <c r="F363" s="3">
        <v>79</v>
      </c>
      <c r="G363" s="3">
        <v>117</v>
      </c>
      <c r="H363" s="3">
        <v>147</v>
      </c>
      <c r="I363" s="21">
        <v>13</v>
      </c>
      <c r="J363" s="15">
        <v>10</v>
      </c>
      <c r="K363" s="15">
        <v>7</v>
      </c>
      <c r="L363" s="15">
        <v>7</v>
      </c>
      <c r="M363" s="15">
        <v>1</v>
      </c>
      <c r="N363" s="15">
        <v>9</v>
      </c>
      <c r="O363" s="3">
        <v>38</v>
      </c>
      <c r="P363" s="3">
        <v>49</v>
      </c>
      <c r="Q363" s="3">
        <v>60</v>
      </c>
      <c r="R363" s="3">
        <v>21</v>
      </c>
      <c r="S363" s="3">
        <v>49</v>
      </c>
      <c r="T363" s="23">
        <f t="shared" si="54"/>
        <v>2.8078895031017378E-3</v>
      </c>
      <c r="U363" s="4">
        <f t="shared" si="49"/>
        <v>114.33333333333333</v>
      </c>
      <c r="V363" s="4">
        <f t="shared" si="55"/>
        <v>43.4</v>
      </c>
      <c r="W363" s="4">
        <f t="shared" si="50"/>
        <v>-70.933333333333337</v>
      </c>
      <c r="X363" s="4">
        <f t="shared" si="56"/>
        <v>2.6344086021505375</v>
      </c>
    </row>
    <row r="364" spans="1:24">
      <c r="A364" t="s">
        <v>1477</v>
      </c>
      <c r="B364" s="15">
        <v>26</v>
      </c>
      <c r="C364" s="15">
        <v>15</v>
      </c>
      <c r="D364" s="15">
        <v>34</v>
      </c>
      <c r="E364" s="15">
        <v>4</v>
      </c>
      <c r="F364" s="3">
        <v>129</v>
      </c>
      <c r="G364" s="3">
        <v>53</v>
      </c>
      <c r="H364" s="3">
        <v>128</v>
      </c>
      <c r="I364" s="21">
        <v>6</v>
      </c>
      <c r="J364" s="15">
        <v>5</v>
      </c>
      <c r="K364" s="15">
        <v>3</v>
      </c>
      <c r="L364" s="15">
        <v>6</v>
      </c>
      <c r="M364" s="15">
        <v>2</v>
      </c>
      <c r="N364" s="15">
        <v>6</v>
      </c>
      <c r="O364" s="3">
        <v>19</v>
      </c>
      <c r="P364" s="3">
        <v>21</v>
      </c>
      <c r="Q364" s="3">
        <v>51</v>
      </c>
      <c r="R364" s="3">
        <v>41</v>
      </c>
      <c r="S364" s="3">
        <v>32</v>
      </c>
      <c r="T364" s="23">
        <f t="shared" si="54"/>
        <v>6.2960138249133569E-3</v>
      </c>
      <c r="U364" s="4">
        <f t="shared" si="49"/>
        <v>103.33333333333333</v>
      </c>
      <c r="V364" s="4">
        <f t="shared" si="55"/>
        <v>32.799999999999997</v>
      </c>
      <c r="W364" s="4">
        <f t="shared" si="50"/>
        <v>-70.533333333333331</v>
      </c>
      <c r="X364" s="4">
        <f t="shared" si="56"/>
        <v>3.1504065040650406</v>
      </c>
    </row>
    <row r="365" spans="1:24">
      <c r="A365" t="s">
        <v>2080</v>
      </c>
      <c r="B365" s="15">
        <v>33</v>
      </c>
      <c r="C365" s="15">
        <v>14</v>
      </c>
      <c r="D365" s="15">
        <v>4</v>
      </c>
      <c r="E365" s="15">
        <v>4</v>
      </c>
      <c r="F365" s="3">
        <v>164</v>
      </c>
      <c r="G365" s="3">
        <v>50</v>
      </c>
      <c r="H365" s="3">
        <v>15</v>
      </c>
      <c r="I365" s="21">
        <v>6</v>
      </c>
      <c r="K365" s="15">
        <v>2</v>
      </c>
      <c r="N365" s="15">
        <v>3</v>
      </c>
      <c r="O365" s="3">
        <v>0</v>
      </c>
      <c r="P365" s="3">
        <v>14</v>
      </c>
      <c r="Q365" s="3">
        <v>0</v>
      </c>
      <c r="R365" s="3">
        <v>0</v>
      </c>
      <c r="S365" s="3">
        <v>16</v>
      </c>
      <c r="T365" s="23">
        <f t="shared" si="54"/>
        <v>3.9282065911432254E-2</v>
      </c>
      <c r="U365" s="4">
        <f t="shared" si="49"/>
        <v>76.333333333333329</v>
      </c>
      <c r="V365" s="4">
        <f t="shared" si="55"/>
        <v>6</v>
      </c>
      <c r="W365" s="4">
        <f t="shared" si="50"/>
        <v>-70.333333333333329</v>
      </c>
      <c r="X365" s="4">
        <f t="shared" si="56"/>
        <v>12.722222222222221</v>
      </c>
    </row>
    <row r="366" spans="1:24">
      <c r="A366" t="s">
        <v>1221</v>
      </c>
      <c r="B366" s="15">
        <v>36</v>
      </c>
      <c r="C366" s="15">
        <v>19</v>
      </c>
      <c r="D366" s="15">
        <v>41</v>
      </c>
      <c r="E366" s="15">
        <v>7</v>
      </c>
      <c r="F366" s="3">
        <v>178</v>
      </c>
      <c r="G366" s="3">
        <v>67</v>
      </c>
      <c r="H366" s="3">
        <v>154</v>
      </c>
      <c r="I366" s="21">
        <v>10</v>
      </c>
      <c r="J366" s="15">
        <v>17</v>
      </c>
      <c r="K366" s="15">
        <v>4</v>
      </c>
      <c r="L366" s="15">
        <v>15</v>
      </c>
      <c r="M366" s="15">
        <v>2</v>
      </c>
      <c r="N366" s="15">
        <v>10</v>
      </c>
      <c r="O366" s="3">
        <v>65</v>
      </c>
      <c r="P366" s="3">
        <v>28</v>
      </c>
      <c r="Q366" s="3">
        <v>128</v>
      </c>
      <c r="R366" s="3">
        <v>41</v>
      </c>
      <c r="S366" s="3">
        <v>54</v>
      </c>
      <c r="T366" s="23">
        <f t="shared" si="54"/>
        <v>4.2175056923089982E-2</v>
      </c>
      <c r="U366" s="4">
        <f t="shared" si="49"/>
        <v>133</v>
      </c>
      <c r="V366" s="4">
        <f t="shared" si="55"/>
        <v>63.2</v>
      </c>
      <c r="W366" s="4">
        <f t="shared" si="50"/>
        <v>-69.8</v>
      </c>
      <c r="X366" s="4">
        <f t="shared" si="56"/>
        <v>2.1044303797468356</v>
      </c>
    </row>
    <row r="367" spans="1:24">
      <c r="A367" t="s">
        <v>902</v>
      </c>
      <c r="B367" s="15">
        <v>42</v>
      </c>
      <c r="C367" s="15">
        <v>42</v>
      </c>
      <c r="D367" s="15">
        <v>48</v>
      </c>
      <c r="E367" s="15">
        <v>13</v>
      </c>
      <c r="F367" s="3">
        <v>208</v>
      </c>
      <c r="G367" s="3">
        <v>149</v>
      </c>
      <c r="H367" s="3">
        <v>181</v>
      </c>
      <c r="I367" s="21">
        <v>19</v>
      </c>
      <c r="J367" s="15">
        <v>26</v>
      </c>
      <c r="K367" s="15">
        <v>27</v>
      </c>
      <c r="L367" s="15">
        <v>15</v>
      </c>
      <c r="M367" s="15">
        <v>2</v>
      </c>
      <c r="N367" s="15">
        <v>17</v>
      </c>
      <c r="O367" s="3">
        <v>99</v>
      </c>
      <c r="P367" s="3">
        <v>188</v>
      </c>
      <c r="Q367" s="3">
        <v>128</v>
      </c>
      <c r="R367" s="3">
        <v>41</v>
      </c>
      <c r="S367" s="3">
        <v>92</v>
      </c>
      <c r="T367" s="23">
        <f t="shared" si="54"/>
        <v>4.4719842357165314E-2</v>
      </c>
      <c r="U367" s="4">
        <f t="shared" si="49"/>
        <v>179.33333333333334</v>
      </c>
      <c r="V367" s="4">
        <f t="shared" si="55"/>
        <v>109.6</v>
      </c>
      <c r="W367" s="4">
        <f t="shared" si="50"/>
        <v>-69.733333333333348</v>
      </c>
      <c r="X367" s="4">
        <f t="shared" si="56"/>
        <v>1.6362530413625307</v>
      </c>
    </row>
    <row r="368" spans="1:24">
      <c r="A368" t="s">
        <v>950</v>
      </c>
      <c r="B368" s="15">
        <v>44</v>
      </c>
      <c r="C368" s="15">
        <v>50</v>
      </c>
      <c r="D368" s="15">
        <v>39</v>
      </c>
      <c r="E368" s="15">
        <v>13</v>
      </c>
      <c r="F368" s="3">
        <v>218</v>
      </c>
      <c r="G368" s="3">
        <v>177</v>
      </c>
      <c r="H368" s="3">
        <v>147</v>
      </c>
      <c r="I368" s="21">
        <v>19</v>
      </c>
      <c r="J368" s="15">
        <v>31</v>
      </c>
      <c r="K368" s="15">
        <v>16</v>
      </c>
      <c r="L368" s="15">
        <v>20</v>
      </c>
      <c r="M368" s="15">
        <v>2</v>
      </c>
      <c r="N368" s="15">
        <v>21</v>
      </c>
      <c r="O368" s="3">
        <v>118</v>
      </c>
      <c r="P368" s="3">
        <v>112</v>
      </c>
      <c r="Q368" s="3">
        <v>171</v>
      </c>
      <c r="R368" s="3">
        <v>41</v>
      </c>
      <c r="S368" s="3">
        <v>113</v>
      </c>
      <c r="T368" s="23">
        <f t="shared" si="54"/>
        <v>3.4173108410744057E-2</v>
      </c>
      <c r="U368" s="4">
        <f t="shared" si="49"/>
        <v>180.66666666666666</v>
      </c>
      <c r="V368" s="4">
        <f t="shared" si="55"/>
        <v>111</v>
      </c>
      <c r="W368" s="4">
        <f t="shared" si="50"/>
        <v>-69.666666666666657</v>
      </c>
      <c r="X368" s="4">
        <f t="shared" si="56"/>
        <v>1.6276276276276276</v>
      </c>
    </row>
    <row r="369" spans="1:24">
      <c r="A369" t="s">
        <v>957</v>
      </c>
      <c r="B369" s="15">
        <v>30</v>
      </c>
      <c r="C369" s="15">
        <v>34</v>
      </c>
      <c r="D369" s="15">
        <v>70</v>
      </c>
      <c r="E369" s="15">
        <v>3</v>
      </c>
      <c r="F369" s="3">
        <v>149</v>
      </c>
      <c r="G369" s="3">
        <v>120</v>
      </c>
      <c r="H369" s="3">
        <v>263</v>
      </c>
      <c r="I369" s="21">
        <v>4</v>
      </c>
      <c r="J369" s="15">
        <v>37</v>
      </c>
      <c r="K369" s="15">
        <v>26</v>
      </c>
      <c r="L369" s="15">
        <v>10</v>
      </c>
      <c r="M369" s="15">
        <v>3</v>
      </c>
      <c r="N369" s="15">
        <v>13</v>
      </c>
      <c r="O369" s="3">
        <v>141</v>
      </c>
      <c r="P369" s="3">
        <v>181</v>
      </c>
      <c r="Q369" s="3">
        <v>85</v>
      </c>
      <c r="R369" s="3">
        <v>62</v>
      </c>
      <c r="S369" s="3">
        <v>70</v>
      </c>
      <c r="T369" s="23">
        <f t="shared" si="54"/>
        <v>8.3197259274418595E-2</v>
      </c>
      <c r="U369" s="4">
        <f t="shared" si="49"/>
        <v>177.33333333333334</v>
      </c>
      <c r="V369" s="4">
        <f t="shared" si="55"/>
        <v>107.8</v>
      </c>
      <c r="W369" s="4">
        <f t="shared" si="50"/>
        <v>-69.533333333333346</v>
      </c>
      <c r="X369" s="4">
        <f t="shared" si="56"/>
        <v>1.6450216450216451</v>
      </c>
    </row>
    <row r="370" spans="1:24">
      <c r="A370" t="s">
        <v>797</v>
      </c>
      <c r="B370" s="15">
        <v>55</v>
      </c>
      <c r="C370" s="15">
        <v>19</v>
      </c>
      <c r="D370" s="15">
        <v>76</v>
      </c>
      <c r="E370" s="15">
        <v>18</v>
      </c>
      <c r="F370" s="3">
        <v>273</v>
      </c>
      <c r="G370" s="3">
        <v>67</v>
      </c>
      <c r="H370" s="3">
        <v>286</v>
      </c>
      <c r="I370" s="21">
        <v>26</v>
      </c>
      <c r="J370" s="15">
        <v>37</v>
      </c>
      <c r="K370" s="15">
        <v>18</v>
      </c>
      <c r="L370" s="15">
        <v>19</v>
      </c>
      <c r="M370" s="15">
        <v>6</v>
      </c>
      <c r="N370" s="15">
        <v>27</v>
      </c>
      <c r="O370" s="3">
        <v>141</v>
      </c>
      <c r="P370" s="3">
        <v>126</v>
      </c>
      <c r="Q370" s="3">
        <v>162</v>
      </c>
      <c r="R370" s="3">
        <v>123</v>
      </c>
      <c r="S370" s="3">
        <v>146</v>
      </c>
      <c r="T370" s="23">
        <f t="shared" si="54"/>
        <v>0.1187984611108456</v>
      </c>
      <c r="U370" s="4">
        <f t="shared" si="49"/>
        <v>208.66666666666666</v>
      </c>
      <c r="V370" s="4">
        <f t="shared" si="55"/>
        <v>139.6</v>
      </c>
      <c r="W370" s="4">
        <f t="shared" si="50"/>
        <v>-69.066666666666663</v>
      </c>
      <c r="X370" s="4">
        <f t="shared" si="56"/>
        <v>1.4947468958930277</v>
      </c>
    </row>
    <row r="371" spans="1:24">
      <c r="A371" t="s">
        <v>1290</v>
      </c>
      <c r="B371" s="15">
        <v>34</v>
      </c>
      <c r="C371" s="15">
        <v>35</v>
      </c>
      <c r="D371" s="15">
        <v>29</v>
      </c>
      <c r="E371" s="15">
        <v>1</v>
      </c>
      <c r="F371" s="3">
        <v>168</v>
      </c>
      <c r="G371" s="3">
        <v>124</v>
      </c>
      <c r="H371" s="3">
        <v>109</v>
      </c>
      <c r="I371" s="21">
        <v>1</v>
      </c>
      <c r="J371" s="15">
        <v>14</v>
      </c>
      <c r="K371" s="15">
        <v>10</v>
      </c>
      <c r="L371" s="15">
        <v>5</v>
      </c>
      <c r="M371" s="15">
        <v>4</v>
      </c>
      <c r="N371" s="15">
        <v>14</v>
      </c>
      <c r="O371" s="3">
        <v>53</v>
      </c>
      <c r="P371" s="3">
        <v>70</v>
      </c>
      <c r="Q371" s="3">
        <v>43</v>
      </c>
      <c r="R371" s="3">
        <v>82</v>
      </c>
      <c r="S371" s="3">
        <v>76</v>
      </c>
      <c r="T371" s="23">
        <f t="shared" si="54"/>
        <v>2.667918269083414E-3</v>
      </c>
      <c r="U371" s="4">
        <f t="shared" si="49"/>
        <v>133.66666666666666</v>
      </c>
      <c r="V371" s="4">
        <f t="shared" si="55"/>
        <v>64.8</v>
      </c>
      <c r="W371" s="4">
        <f t="shared" si="50"/>
        <v>-68.86666666666666</v>
      </c>
      <c r="X371" s="4">
        <f t="shared" si="56"/>
        <v>2.0627572016460904</v>
      </c>
    </row>
    <row r="372" spans="1:24">
      <c r="A372" t="s">
        <v>1113</v>
      </c>
      <c r="B372" s="15">
        <v>42</v>
      </c>
      <c r="C372" s="15">
        <v>39</v>
      </c>
      <c r="D372" s="15">
        <v>27</v>
      </c>
      <c r="E372" s="15">
        <v>10</v>
      </c>
      <c r="F372" s="3">
        <v>208</v>
      </c>
      <c r="G372" s="3">
        <v>138</v>
      </c>
      <c r="H372" s="3">
        <v>102</v>
      </c>
      <c r="I372" s="21">
        <v>14</v>
      </c>
      <c r="J372" s="15">
        <v>24</v>
      </c>
      <c r="K372" s="15">
        <v>17</v>
      </c>
      <c r="L372" s="15">
        <v>3</v>
      </c>
      <c r="M372" s="15">
        <v>1</v>
      </c>
      <c r="N372" s="15">
        <v>27</v>
      </c>
      <c r="O372" s="3">
        <v>91</v>
      </c>
      <c r="P372" s="3">
        <v>119</v>
      </c>
      <c r="Q372" s="3">
        <v>26</v>
      </c>
      <c r="R372" s="3">
        <v>21</v>
      </c>
      <c r="S372" s="3">
        <v>146</v>
      </c>
      <c r="T372" s="23">
        <f t="shared" si="54"/>
        <v>6.9185217651494782E-2</v>
      </c>
      <c r="U372" s="4">
        <f t="shared" si="49"/>
        <v>149.33333333333334</v>
      </c>
      <c r="V372" s="4">
        <f t="shared" si="55"/>
        <v>80.599999999999994</v>
      </c>
      <c r="W372" s="4">
        <f t="shared" si="50"/>
        <v>-68.733333333333348</v>
      </c>
      <c r="X372" s="4">
        <f t="shared" si="56"/>
        <v>1.8527708850289497</v>
      </c>
    </row>
    <row r="373" spans="1:24">
      <c r="A373" t="s">
        <v>674</v>
      </c>
      <c r="B373" s="15">
        <v>51</v>
      </c>
      <c r="C373" s="15">
        <v>60</v>
      </c>
      <c r="D373" s="15">
        <v>66</v>
      </c>
      <c r="E373" s="15">
        <v>13</v>
      </c>
      <c r="F373" s="3">
        <v>253</v>
      </c>
      <c r="G373" s="3">
        <v>213</v>
      </c>
      <c r="H373" s="3">
        <v>248</v>
      </c>
      <c r="I373" s="21">
        <v>19</v>
      </c>
      <c r="J373" s="15">
        <v>54</v>
      </c>
      <c r="K373" s="15">
        <v>29</v>
      </c>
      <c r="L373" s="15">
        <v>19</v>
      </c>
      <c r="M373" s="15">
        <v>8</v>
      </c>
      <c r="N373" s="15">
        <v>21</v>
      </c>
      <c r="O373" s="3">
        <v>206</v>
      </c>
      <c r="P373" s="3">
        <v>202</v>
      </c>
      <c r="Q373" s="3">
        <v>162</v>
      </c>
      <c r="R373" s="3">
        <v>164</v>
      </c>
      <c r="S373" s="3">
        <v>113</v>
      </c>
      <c r="T373" s="23">
        <f t="shared" si="54"/>
        <v>1.500752818807209E-2</v>
      </c>
      <c r="U373" s="4">
        <f t="shared" si="49"/>
        <v>238</v>
      </c>
      <c r="V373" s="4">
        <f t="shared" si="55"/>
        <v>169.4</v>
      </c>
      <c r="W373" s="4">
        <f t="shared" si="50"/>
        <v>-68.599999999999994</v>
      </c>
      <c r="X373" s="4">
        <f t="shared" si="56"/>
        <v>1.4049586776859504</v>
      </c>
    </row>
    <row r="374" spans="1:24">
      <c r="A374" t="s">
        <v>955</v>
      </c>
      <c r="B374" s="15">
        <v>38</v>
      </c>
      <c r="C374" s="15">
        <v>44</v>
      </c>
      <c r="D374" s="15">
        <v>52</v>
      </c>
      <c r="E374" s="15">
        <v>5</v>
      </c>
      <c r="F374" s="3">
        <v>188</v>
      </c>
      <c r="G374" s="3">
        <v>156</v>
      </c>
      <c r="H374" s="3">
        <v>196</v>
      </c>
      <c r="I374" s="21">
        <v>7</v>
      </c>
      <c r="J374" s="15">
        <v>19</v>
      </c>
      <c r="K374" s="15">
        <v>19</v>
      </c>
      <c r="L374" s="15">
        <v>7</v>
      </c>
      <c r="M374" s="15">
        <v>9</v>
      </c>
      <c r="N374" s="15">
        <v>20</v>
      </c>
      <c r="O374" s="3">
        <v>72</v>
      </c>
      <c r="P374" s="3">
        <v>133</v>
      </c>
      <c r="Q374" s="3">
        <v>60</v>
      </c>
      <c r="R374" s="3">
        <v>185</v>
      </c>
      <c r="S374" s="3">
        <v>108</v>
      </c>
      <c r="T374" s="23">
        <f t="shared" si="54"/>
        <v>3.5590709319292389E-2</v>
      </c>
      <c r="U374" s="4">
        <f t="shared" si="49"/>
        <v>180</v>
      </c>
      <c r="V374" s="4">
        <f t="shared" si="55"/>
        <v>111.6</v>
      </c>
      <c r="W374" s="4">
        <f t="shared" si="50"/>
        <v>-68.400000000000006</v>
      </c>
      <c r="X374" s="4">
        <f t="shared" si="56"/>
        <v>1.6129032258064517</v>
      </c>
    </row>
    <row r="375" spans="1:24">
      <c r="A375" t="s">
        <v>1278</v>
      </c>
      <c r="B375" s="15">
        <v>31</v>
      </c>
      <c r="C375" s="15">
        <v>36</v>
      </c>
      <c r="D375" s="15">
        <v>33</v>
      </c>
      <c r="E375" s="15">
        <v>3</v>
      </c>
      <c r="F375" s="3">
        <v>154</v>
      </c>
      <c r="G375" s="3">
        <v>128</v>
      </c>
      <c r="H375" s="3">
        <v>124</v>
      </c>
      <c r="I375" s="21">
        <v>4</v>
      </c>
      <c r="J375" s="15">
        <v>21</v>
      </c>
      <c r="K375" s="15">
        <v>9</v>
      </c>
      <c r="L375" s="15">
        <v>4</v>
      </c>
      <c r="M375" s="15">
        <v>4</v>
      </c>
      <c r="N375" s="15">
        <v>14</v>
      </c>
      <c r="O375" s="3">
        <v>80</v>
      </c>
      <c r="P375" s="3">
        <v>63</v>
      </c>
      <c r="Q375" s="3">
        <v>34</v>
      </c>
      <c r="R375" s="3">
        <v>82</v>
      </c>
      <c r="S375" s="3">
        <v>76</v>
      </c>
      <c r="T375" s="23">
        <f t="shared" si="54"/>
        <v>1.2398892832178187E-3</v>
      </c>
      <c r="U375" s="4">
        <f t="shared" si="49"/>
        <v>135.33333333333334</v>
      </c>
      <c r="V375" s="4">
        <f t="shared" si="55"/>
        <v>67</v>
      </c>
      <c r="W375" s="4">
        <f t="shared" si="50"/>
        <v>-68.333333333333343</v>
      </c>
      <c r="X375" s="4">
        <f t="shared" si="56"/>
        <v>2.0199004975124382</v>
      </c>
    </row>
    <row r="376" spans="1:24">
      <c r="A376" t="s">
        <v>754</v>
      </c>
      <c r="B376" s="15">
        <v>37</v>
      </c>
      <c r="C376" s="15">
        <v>29</v>
      </c>
      <c r="D376" s="15">
        <v>93</v>
      </c>
      <c r="E376" s="15">
        <v>17</v>
      </c>
      <c r="F376" s="3">
        <v>183</v>
      </c>
      <c r="G376" s="3">
        <v>103</v>
      </c>
      <c r="H376" s="3">
        <v>350</v>
      </c>
      <c r="I376" s="21">
        <v>24</v>
      </c>
      <c r="J376" s="15">
        <v>50</v>
      </c>
      <c r="K376" s="15">
        <v>21</v>
      </c>
      <c r="L376" s="15">
        <v>10</v>
      </c>
      <c r="M376" s="15">
        <v>5</v>
      </c>
      <c r="N376" s="15">
        <v>36</v>
      </c>
      <c r="O376" s="3">
        <v>190</v>
      </c>
      <c r="P376" s="3">
        <v>147</v>
      </c>
      <c r="Q376" s="3">
        <v>85</v>
      </c>
      <c r="R376" s="3">
        <v>103</v>
      </c>
      <c r="S376" s="3">
        <v>194</v>
      </c>
      <c r="T376" s="23">
        <f t="shared" si="54"/>
        <v>0.15233892144852279</v>
      </c>
      <c r="U376" s="4">
        <f t="shared" si="49"/>
        <v>212</v>
      </c>
      <c r="V376" s="4">
        <f t="shared" si="55"/>
        <v>143.80000000000001</v>
      </c>
      <c r="W376" s="4">
        <f t="shared" si="50"/>
        <v>-68.199999999999989</v>
      </c>
      <c r="X376" s="4">
        <f t="shared" si="56"/>
        <v>1.4742698191933239</v>
      </c>
    </row>
    <row r="377" spans="1:24">
      <c r="A377" t="s">
        <v>663</v>
      </c>
      <c r="B377" s="15">
        <v>50</v>
      </c>
      <c r="C377" s="15">
        <v>70</v>
      </c>
      <c r="D377" s="15">
        <v>69</v>
      </c>
      <c r="E377" s="15">
        <v>12</v>
      </c>
      <c r="F377" s="3">
        <v>248</v>
      </c>
      <c r="G377" s="3">
        <v>248</v>
      </c>
      <c r="H377" s="3">
        <v>260</v>
      </c>
      <c r="I377" s="21">
        <v>17</v>
      </c>
      <c r="J377" s="15">
        <v>57</v>
      </c>
      <c r="K377" s="15">
        <v>22</v>
      </c>
      <c r="L377" s="15">
        <v>23</v>
      </c>
      <c r="M377" s="15">
        <v>9</v>
      </c>
      <c r="N377" s="15">
        <v>31</v>
      </c>
      <c r="O377" s="3">
        <v>217</v>
      </c>
      <c r="P377" s="3">
        <v>154</v>
      </c>
      <c r="Q377" s="3">
        <v>196</v>
      </c>
      <c r="R377" s="3">
        <v>185</v>
      </c>
      <c r="S377" s="3">
        <v>167</v>
      </c>
      <c r="T377" s="23">
        <f t="shared" si="54"/>
        <v>1.9297560822354926E-3</v>
      </c>
      <c r="U377" s="4">
        <f t="shared" si="49"/>
        <v>252</v>
      </c>
      <c r="V377" s="4">
        <f t="shared" si="55"/>
        <v>183.8</v>
      </c>
      <c r="W377" s="4">
        <f t="shared" si="50"/>
        <v>-68.199999999999989</v>
      </c>
      <c r="X377" s="4">
        <f t="shared" si="56"/>
        <v>1.3710554951033731</v>
      </c>
    </row>
    <row r="378" spans="1:24">
      <c r="A378" t="s">
        <v>279</v>
      </c>
      <c r="B378" s="15">
        <v>72</v>
      </c>
      <c r="C378" s="15">
        <v>96</v>
      </c>
      <c r="D378" s="15">
        <v>132</v>
      </c>
      <c r="E378" s="15">
        <v>19</v>
      </c>
      <c r="F378" s="3">
        <v>357</v>
      </c>
      <c r="G378" s="3">
        <v>340</v>
      </c>
      <c r="H378" s="3">
        <v>497</v>
      </c>
      <c r="I378" s="21">
        <v>27</v>
      </c>
      <c r="J378" s="15">
        <v>97</v>
      </c>
      <c r="K378" s="15">
        <v>48</v>
      </c>
      <c r="L378" s="15">
        <v>37</v>
      </c>
      <c r="M378" s="15">
        <v>14</v>
      </c>
      <c r="N378" s="15">
        <v>63</v>
      </c>
      <c r="O378" s="3">
        <v>370</v>
      </c>
      <c r="P378" s="3">
        <v>335</v>
      </c>
      <c r="Q378" s="3">
        <v>316</v>
      </c>
      <c r="R378" s="3">
        <v>288</v>
      </c>
      <c r="S378" s="3">
        <v>340</v>
      </c>
      <c r="T378" s="23">
        <f t="shared" si="54"/>
        <v>7.1939160666003019E-2</v>
      </c>
      <c r="U378" s="4">
        <f t="shared" si="49"/>
        <v>398</v>
      </c>
      <c r="V378" s="4">
        <f t="shared" si="55"/>
        <v>329.8</v>
      </c>
      <c r="W378" s="4">
        <f t="shared" si="50"/>
        <v>-68.199999999999989</v>
      </c>
      <c r="X378" s="4">
        <f t="shared" si="56"/>
        <v>1.2067919951485748</v>
      </c>
    </row>
    <row r="379" spans="1:24">
      <c r="A379" t="s">
        <v>834</v>
      </c>
      <c r="B379" s="15">
        <v>23</v>
      </c>
      <c r="C379" s="15">
        <v>44</v>
      </c>
      <c r="D379" s="15">
        <v>79</v>
      </c>
      <c r="E379" s="15">
        <v>10</v>
      </c>
      <c r="F379" s="3">
        <v>114</v>
      </c>
      <c r="G379" s="3">
        <v>156</v>
      </c>
      <c r="H379" s="3">
        <v>297</v>
      </c>
      <c r="I379" s="21">
        <v>14</v>
      </c>
      <c r="J379" s="15">
        <v>41</v>
      </c>
      <c r="K379" s="15">
        <v>24</v>
      </c>
      <c r="L379" s="15">
        <v>8</v>
      </c>
      <c r="M379" s="15">
        <v>3</v>
      </c>
      <c r="N379" s="15">
        <v>28</v>
      </c>
      <c r="O379" s="3">
        <v>156</v>
      </c>
      <c r="P379" s="3">
        <v>168</v>
      </c>
      <c r="Q379" s="3">
        <v>68</v>
      </c>
      <c r="R379" s="3">
        <v>62</v>
      </c>
      <c r="S379" s="3">
        <v>151</v>
      </c>
      <c r="T379" s="23">
        <f t="shared" si="54"/>
        <v>0.11449035291960552</v>
      </c>
      <c r="U379" s="4">
        <f t="shared" si="49"/>
        <v>189</v>
      </c>
      <c r="V379" s="4">
        <f t="shared" si="55"/>
        <v>121</v>
      </c>
      <c r="W379" s="4">
        <f t="shared" si="50"/>
        <v>-68</v>
      </c>
      <c r="X379" s="4">
        <f t="shared" si="56"/>
        <v>1.5619834710743801</v>
      </c>
    </row>
    <row r="380" spans="1:24">
      <c r="A380" t="s">
        <v>789</v>
      </c>
      <c r="B380" s="15">
        <v>42</v>
      </c>
      <c r="C380" s="15">
        <v>57</v>
      </c>
      <c r="D380" s="15">
        <v>62</v>
      </c>
      <c r="E380" s="15">
        <v>11</v>
      </c>
      <c r="F380" s="3">
        <v>208</v>
      </c>
      <c r="G380" s="3">
        <v>202</v>
      </c>
      <c r="H380" s="3">
        <v>233</v>
      </c>
      <c r="I380" s="21">
        <v>16</v>
      </c>
      <c r="J380" s="15">
        <v>28</v>
      </c>
      <c r="K380" s="15">
        <v>24</v>
      </c>
      <c r="L380" s="15">
        <v>18</v>
      </c>
      <c r="M380" s="15">
        <v>4</v>
      </c>
      <c r="N380" s="15">
        <v>41</v>
      </c>
      <c r="O380" s="3">
        <v>107</v>
      </c>
      <c r="P380" s="3">
        <v>168</v>
      </c>
      <c r="Q380" s="3">
        <v>154</v>
      </c>
      <c r="R380" s="3">
        <v>82</v>
      </c>
      <c r="S380" s="3">
        <v>221</v>
      </c>
      <c r="T380" s="23">
        <f t="shared" si="54"/>
        <v>4.3001045776075365E-2</v>
      </c>
      <c r="U380" s="4">
        <f t="shared" si="49"/>
        <v>214.33333333333334</v>
      </c>
      <c r="V380" s="4">
        <f t="shared" si="55"/>
        <v>146.4</v>
      </c>
      <c r="W380" s="4">
        <f t="shared" si="50"/>
        <v>-67.933333333333337</v>
      </c>
      <c r="X380" s="4">
        <f t="shared" si="56"/>
        <v>1.4640255009107468</v>
      </c>
    </row>
    <row r="381" spans="1:24">
      <c r="A381" t="s">
        <v>1749</v>
      </c>
      <c r="B381" s="15">
        <v>6</v>
      </c>
      <c r="C381" s="15">
        <v>18</v>
      </c>
      <c r="D381" s="15">
        <v>31</v>
      </c>
      <c r="E381" s="15">
        <v>7</v>
      </c>
      <c r="F381" s="3">
        <v>30</v>
      </c>
      <c r="G381" s="3">
        <v>64</v>
      </c>
      <c r="H381" s="3">
        <v>117</v>
      </c>
      <c r="I381" s="21">
        <v>10</v>
      </c>
      <c r="K381" s="15">
        <v>1</v>
      </c>
      <c r="N381" s="15">
        <v>1</v>
      </c>
      <c r="O381" s="3">
        <v>0</v>
      </c>
      <c r="P381" s="3">
        <v>7</v>
      </c>
      <c r="Q381" s="3">
        <v>0</v>
      </c>
      <c r="R381" s="3">
        <v>0</v>
      </c>
      <c r="S381" s="3">
        <v>5</v>
      </c>
      <c r="T381" s="23">
        <f t="shared" si="54"/>
        <v>5.3317885464283623E-3</v>
      </c>
      <c r="U381" s="4">
        <f t="shared" si="49"/>
        <v>70.333333333333329</v>
      </c>
      <c r="V381" s="4">
        <f t="shared" si="55"/>
        <v>2.4</v>
      </c>
      <c r="W381" s="4">
        <f t="shared" si="50"/>
        <v>-67.933333333333323</v>
      </c>
      <c r="X381" s="4">
        <f t="shared" si="56"/>
        <v>29.305555555555554</v>
      </c>
    </row>
    <row r="382" spans="1:24">
      <c r="A382" t="s">
        <v>2040</v>
      </c>
      <c r="B382" s="15">
        <v>20</v>
      </c>
      <c r="C382" s="15">
        <v>13</v>
      </c>
      <c r="D382" s="15">
        <v>20</v>
      </c>
      <c r="E382" s="15">
        <v>2</v>
      </c>
      <c r="F382" s="3">
        <v>99</v>
      </c>
      <c r="G382" s="3">
        <v>46</v>
      </c>
      <c r="H382" s="3">
        <v>75</v>
      </c>
      <c r="I382" s="21">
        <v>3</v>
      </c>
      <c r="J382" s="15">
        <v>1</v>
      </c>
      <c r="K382" s="15">
        <v>1</v>
      </c>
      <c r="N382" s="15">
        <v>3</v>
      </c>
      <c r="O382" s="3">
        <v>4</v>
      </c>
      <c r="P382" s="3">
        <v>7</v>
      </c>
      <c r="Q382" s="3">
        <v>0</v>
      </c>
      <c r="R382" s="3">
        <v>0</v>
      </c>
      <c r="S382" s="3">
        <v>16</v>
      </c>
      <c r="T382" s="23">
        <f t="shared" si="54"/>
        <v>6.1580138882104841E-4</v>
      </c>
      <c r="U382" s="4">
        <f t="shared" si="49"/>
        <v>73.333333333333329</v>
      </c>
      <c r="V382" s="4">
        <f t="shared" si="55"/>
        <v>5.4</v>
      </c>
      <c r="W382" s="4">
        <f t="shared" si="50"/>
        <v>-67.933333333333323</v>
      </c>
      <c r="X382" s="4">
        <f t="shared" si="56"/>
        <v>13.580246913580245</v>
      </c>
    </row>
    <row r="383" spans="1:24">
      <c r="A383" t="s">
        <v>378</v>
      </c>
      <c r="B383" s="15">
        <v>53</v>
      </c>
      <c r="C383" s="15">
        <v>106</v>
      </c>
      <c r="D383" s="15">
        <v>102</v>
      </c>
      <c r="E383" s="15">
        <v>17</v>
      </c>
      <c r="F383" s="3">
        <v>263</v>
      </c>
      <c r="G383" s="3">
        <v>375</v>
      </c>
      <c r="H383" s="3">
        <v>384</v>
      </c>
      <c r="I383" s="21">
        <v>24</v>
      </c>
      <c r="J383" s="15">
        <v>60</v>
      </c>
      <c r="K383" s="15">
        <v>43</v>
      </c>
      <c r="L383" s="15">
        <v>28</v>
      </c>
      <c r="M383" s="15">
        <v>14</v>
      </c>
      <c r="N383" s="15">
        <v>57</v>
      </c>
      <c r="O383" s="3">
        <v>229</v>
      </c>
      <c r="P383" s="3">
        <v>300</v>
      </c>
      <c r="Q383" s="3">
        <v>239</v>
      </c>
      <c r="R383" s="3">
        <v>288</v>
      </c>
      <c r="S383" s="3">
        <v>308</v>
      </c>
      <c r="T383" s="23">
        <f t="shared" si="54"/>
        <v>5.3113890849553959E-2</v>
      </c>
      <c r="U383" s="4">
        <f t="shared" si="49"/>
        <v>340.66666666666669</v>
      </c>
      <c r="V383" s="4">
        <f t="shared" si="55"/>
        <v>272.8</v>
      </c>
      <c r="W383" s="4">
        <f t="shared" si="50"/>
        <v>-67.866666666666674</v>
      </c>
      <c r="X383" s="4">
        <f t="shared" si="56"/>
        <v>1.2487781036168133</v>
      </c>
    </row>
    <row r="384" spans="1:24">
      <c r="A384" t="s">
        <v>1540</v>
      </c>
      <c r="B384" s="15">
        <v>6</v>
      </c>
      <c r="C384" s="15">
        <v>60</v>
      </c>
      <c r="D384" s="15">
        <v>4</v>
      </c>
      <c r="E384" s="15">
        <v>4</v>
      </c>
      <c r="F384" s="3">
        <v>30</v>
      </c>
      <c r="G384" s="3">
        <v>213</v>
      </c>
      <c r="H384" s="3">
        <v>15</v>
      </c>
      <c r="I384" s="21">
        <v>6</v>
      </c>
      <c r="J384" s="15">
        <v>3</v>
      </c>
      <c r="K384" s="15">
        <v>1</v>
      </c>
      <c r="L384" s="15">
        <v>2</v>
      </c>
      <c r="M384" s="15">
        <v>2</v>
      </c>
      <c r="N384" s="15">
        <v>3</v>
      </c>
      <c r="O384" s="3">
        <v>11</v>
      </c>
      <c r="P384" s="3">
        <v>7</v>
      </c>
      <c r="Q384" s="3">
        <v>17</v>
      </c>
      <c r="R384" s="3">
        <v>41</v>
      </c>
      <c r="S384" s="3">
        <v>16</v>
      </c>
      <c r="T384" s="23">
        <f t="shared" si="54"/>
        <v>0.10081678306000517</v>
      </c>
      <c r="U384" s="4">
        <f t="shared" si="49"/>
        <v>86</v>
      </c>
      <c r="V384" s="4">
        <f t="shared" si="55"/>
        <v>18.399999999999999</v>
      </c>
      <c r="W384" s="4">
        <f t="shared" si="50"/>
        <v>-67.599999999999994</v>
      </c>
      <c r="X384" s="4">
        <f t="shared" si="56"/>
        <v>4.6739130434782616</v>
      </c>
    </row>
    <row r="385" spans="1:24">
      <c r="A385" t="s">
        <v>653</v>
      </c>
      <c r="B385" s="15">
        <v>43</v>
      </c>
      <c r="C385" s="15">
        <v>53</v>
      </c>
      <c r="D385" s="15">
        <v>92</v>
      </c>
      <c r="E385" s="15">
        <v>9</v>
      </c>
      <c r="F385" s="3">
        <v>213</v>
      </c>
      <c r="G385" s="3">
        <v>188</v>
      </c>
      <c r="H385" s="3">
        <v>346</v>
      </c>
      <c r="I385" s="21">
        <v>13</v>
      </c>
      <c r="J385" s="15">
        <v>39</v>
      </c>
      <c r="K385" s="15">
        <v>20</v>
      </c>
      <c r="L385" s="15">
        <v>25</v>
      </c>
      <c r="M385" s="15">
        <v>11</v>
      </c>
      <c r="N385" s="15">
        <v>33</v>
      </c>
      <c r="O385" s="3">
        <v>149</v>
      </c>
      <c r="P385" s="3">
        <v>140</v>
      </c>
      <c r="Q385" s="3">
        <v>214</v>
      </c>
      <c r="R385" s="3">
        <v>226</v>
      </c>
      <c r="S385" s="3">
        <v>178</v>
      </c>
      <c r="T385" s="23">
        <f t="shared" si="54"/>
        <v>8.110934340253749E-2</v>
      </c>
      <c r="U385" s="4">
        <f t="shared" si="49"/>
        <v>249</v>
      </c>
      <c r="V385" s="4">
        <f t="shared" si="55"/>
        <v>181.4</v>
      </c>
      <c r="W385" s="4">
        <f t="shared" si="50"/>
        <v>-67.599999999999994</v>
      </c>
      <c r="X385" s="4">
        <f t="shared" si="56"/>
        <v>1.372657111356119</v>
      </c>
    </row>
    <row r="386" spans="1:24">
      <c r="A386" t="s">
        <v>806</v>
      </c>
      <c r="B386" s="15">
        <v>30</v>
      </c>
      <c r="C386" s="15">
        <v>43</v>
      </c>
      <c r="D386" s="15">
        <v>74</v>
      </c>
      <c r="E386" s="15">
        <v>12</v>
      </c>
      <c r="F386" s="3">
        <v>149</v>
      </c>
      <c r="G386" s="3">
        <v>152</v>
      </c>
      <c r="H386" s="3">
        <v>278</v>
      </c>
      <c r="I386" s="21">
        <v>17</v>
      </c>
      <c r="J386" s="15">
        <v>35</v>
      </c>
      <c r="K386" s="15">
        <v>26</v>
      </c>
      <c r="L386" s="15">
        <v>12</v>
      </c>
      <c r="M386" s="15">
        <v>3</v>
      </c>
      <c r="N386" s="15">
        <v>28</v>
      </c>
      <c r="O386" s="3">
        <v>133</v>
      </c>
      <c r="P386" s="3">
        <v>181</v>
      </c>
      <c r="Q386" s="3">
        <v>102</v>
      </c>
      <c r="R386" s="3">
        <v>62</v>
      </c>
      <c r="S386" s="3">
        <v>151</v>
      </c>
      <c r="T386" s="23">
        <f t="shared" si="54"/>
        <v>7.7525457163199141E-2</v>
      </c>
      <c r="U386" s="4">
        <f t="shared" ref="U386:U449" si="57">AVERAGE(F386:H386)</f>
        <v>193</v>
      </c>
      <c r="V386" s="4">
        <f t="shared" si="55"/>
        <v>125.8</v>
      </c>
      <c r="W386" s="4">
        <f t="shared" ref="W386:W449" si="58">V386-U386</f>
        <v>-67.2</v>
      </c>
      <c r="X386" s="4">
        <f t="shared" si="56"/>
        <v>1.534181240063593</v>
      </c>
    </row>
    <row r="387" spans="1:24">
      <c r="A387" t="s">
        <v>1461</v>
      </c>
      <c r="B387" s="15">
        <v>27</v>
      </c>
      <c r="C387" s="15">
        <v>33</v>
      </c>
      <c r="D387" s="15">
        <v>19</v>
      </c>
      <c r="E387" s="15">
        <v>4</v>
      </c>
      <c r="F387" s="3">
        <v>134</v>
      </c>
      <c r="G387" s="3">
        <v>117</v>
      </c>
      <c r="H387" s="3">
        <v>71</v>
      </c>
      <c r="I387" s="21">
        <v>6</v>
      </c>
      <c r="J387" s="15">
        <v>10</v>
      </c>
      <c r="K387" s="15">
        <v>11</v>
      </c>
      <c r="L387" s="15">
        <v>2</v>
      </c>
      <c r="M387" s="15">
        <v>1</v>
      </c>
      <c r="N387" s="15">
        <v>9</v>
      </c>
      <c r="O387" s="3">
        <v>38</v>
      </c>
      <c r="P387" s="3">
        <v>77</v>
      </c>
      <c r="Q387" s="3">
        <v>17</v>
      </c>
      <c r="R387" s="3">
        <v>21</v>
      </c>
      <c r="S387" s="3">
        <v>49</v>
      </c>
      <c r="T387" s="23">
        <f t="shared" si="54"/>
        <v>7.6272651630654277E-3</v>
      </c>
      <c r="U387" s="4">
        <f t="shared" si="57"/>
        <v>107.33333333333333</v>
      </c>
      <c r="V387" s="4">
        <f t="shared" si="55"/>
        <v>40.4</v>
      </c>
      <c r="W387" s="4">
        <f t="shared" si="58"/>
        <v>-66.933333333333337</v>
      </c>
      <c r="X387" s="4">
        <f t="shared" si="56"/>
        <v>2.6567656765676566</v>
      </c>
    </row>
    <row r="388" spans="1:24">
      <c r="A388" t="s">
        <v>247</v>
      </c>
      <c r="B388" s="15">
        <v>98</v>
      </c>
      <c r="C388" s="15">
        <v>109</v>
      </c>
      <c r="D388" s="15">
        <v>105</v>
      </c>
      <c r="E388" s="15">
        <v>18</v>
      </c>
      <c r="F388" s="3">
        <v>486</v>
      </c>
      <c r="G388" s="3">
        <v>386</v>
      </c>
      <c r="H388" s="3">
        <v>395</v>
      </c>
      <c r="I388" s="21">
        <v>26</v>
      </c>
      <c r="J388" s="15">
        <v>99</v>
      </c>
      <c r="K388" s="15">
        <v>55</v>
      </c>
      <c r="L388" s="15">
        <v>37</v>
      </c>
      <c r="M388" s="15">
        <v>12</v>
      </c>
      <c r="N388" s="15">
        <v>84</v>
      </c>
      <c r="O388" s="3">
        <v>377</v>
      </c>
      <c r="P388" s="3">
        <v>384</v>
      </c>
      <c r="Q388" s="3">
        <v>316</v>
      </c>
      <c r="R388" s="3">
        <v>247</v>
      </c>
      <c r="S388" s="3">
        <v>453</v>
      </c>
      <c r="T388" s="23">
        <f t="shared" si="54"/>
        <v>0.122083480680065</v>
      </c>
      <c r="U388" s="4">
        <f t="shared" si="57"/>
        <v>422.33333333333331</v>
      </c>
      <c r="V388" s="4">
        <f t="shared" si="55"/>
        <v>355.4</v>
      </c>
      <c r="W388" s="4">
        <f t="shared" si="58"/>
        <v>-66.933333333333337</v>
      </c>
      <c r="X388" s="4">
        <f t="shared" si="56"/>
        <v>1.1883323954229976</v>
      </c>
    </row>
    <row r="389" spans="1:24">
      <c r="A389" t="s">
        <v>2008</v>
      </c>
      <c r="B389" s="15">
        <v>23</v>
      </c>
      <c r="C389" s="15">
        <v>1</v>
      </c>
      <c r="D389" s="15">
        <v>25</v>
      </c>
      <c r="E389" s="15">
        <v>4</v>
      </c>
      <c r="F389" s="3">
        <v>114</v>
      </c>
      <c r="G389" s="3">
        <v>4</v>
      </c>
      <c r="H389" s="3">
        <v>94</v>
      </c>
      <c r="I389" s="21">
        <v>6</v>
      </c>
      <c r="J389" s="15">
        <v>2</v>
      </c>
      <c r="N389" s="15">
        <v>2</v>
      </c>
      <c r="O389" s="3">
        <v>8</v>
      </c>
      <c r="P389" s="3">
        <v>0</v>
      </c>
      <c r="Q389" s="3">
        <v>0</v>
      </c>
      <c r="R389" s="3">
        <v>0</v>
      </c>
      <c r="S389" s="3">
        <v>11</v>
      </c>
      <c r="T389" s="23">
        <f t="shared" si="54"/>
        <v>1.8157161436579708E-2</v>
      </c>
      <c r="U389" s="4">
        <f t="shared" si="57"/>
        <v>70.666666666666671</v>
      </c>
      <c r="V389" s="4">
        <f t="shared" si="55"/>
        <v>3.8</v>
      </c>
      <c r="W389" s="4">
        <f t="shared" si="58"/>
        <v>-66.866666666666674</v>
      </c>
      <c r="X389" s="4">
        <f t="shared" si="56"/>
        <v>18.596491228070178</v>
      </c>
    </row>
    <row r="390" spans="1:24">
      <c r="A390" t="s">
        <v>1385</v>
      </c>
      <c r="B390" s="15">
        <v>23</v>
      </c>
      <c r="C390" s="15">
        <v>23</v>
      </c>
      <c r="D390" s="15">
        <v>43</v>
      </c>
      <c r="E390" s="15">
        <v>2</v>
      </c>
      <c r="F390" s="3">
        <v>114</v>
      </c>
      <c r="G390" s="3">
        <v>81</v>
      </c>
      <c r="H390" s="3">
        <v>162</v>
      </c>
      <c r="I390" s="21">
        <v>3</v>
      </c>
      <c r="J390" s="15">
        <v>12</v>
      </c>
      <c r="K390" s="15">
        <v>7</v>
      </c>
      <c r="L390" s="15">
        <v>10</v>
      </c>
      <c r="N390" s="15">
        <v>15</v>
      </c>
      <c r="O390" s="3">
        <v>46</v>
      </c>
      <c r="P390" s="3">
        <v>49</v>
      </c>
      <c r="Q390" s="3">
        <v>85</v>
      </c>
      <c r="R390" s="3">
        <v>0</v>
      </c>
      <c r="S390" s="3">
        <v>81</v>
      </c>
      <c r="T390" s="23">
        <f t="shared" si="54"/>
        <v>2.3091652774602171E-2</v>
      </c>
      <c r="U390" s="4">
        <f t="shared" si="57"/>
        <v>119</v>
      </c>
      <c r="V390" s="4">
        <f t="shared" si="55"/>
        <v>52.2</v>
      </c>
      <c r="W390" s="4">
        <f t="shared" si="58"/>
        <v>-66.8</v>
      </c>
      <c r="X390" s="4">
        <f t="shared" si="56"/>
        <v>2.279693486590038</v>
      </c>
    </row>
    <row r="391" spans="1:24">
      <c r="A391" t="s">
        <v>58</v>
      </c>
      <c r="B391" s="15">
        <v>111</v>
      </c>
      <c r="C391" s="15">
        <v>144</v>
      </c>
      <c r="D391" s="15">
        <v>184</v>
      </c>
      <c r="E391" s="15">
        <v>29</v>
      </c>
      <c r="F391" s="3">
        <v>550</v>
      </c>
      <c r="G391" s="3">
        <v>510</v>
      </c>
      <c r="H391" s="3">
        <v>692</v>
      </c>
      <c r="I391" s="21">
        <v>41</v>
      </c>
      <c r="J391" s="15">
        <v>137</v>
      </c>
      <c r="K391" s="15">
        <v>76</v>
      </c>
      <c r="L391" s="15">
        <v>53</v>
      </c>
      <c r="M391" s="15">
        <v>25</v>
      </c>
      <c r="N391" s="15">
        <v>105</v>
      </c>
      <c r="O391" s="3">
        <v>522</v>
      </c>
      <c r="P391" s="3">
        <v>530</v>
      </c>
      <c r="Q391" s="3">
        <v>453</v>
      </c>
      <c r="R391" s="3">
        <v>514</v>
      </c>
      <c r="S391" s="3">
        <v>567</v>
      </c>
      <c r="T391" s="23">
        <f t="shared" si="54"/>
        <v>0.10349474530499198</v>
      </c>
      <c r="U391" s="4">
        <f t="shared" si="57"/>
        <v>584</v>
      </c>
      <c r="V391" s="4">
        <f t="shared" si="55"/>
        <v>517.20000000000005</v>
      </c>
      <c r="W391" s="4">
        <f t="shared" si="58"/>
        <v>-66.799999999999955</v>
      </c>
      <c r="X391" s="4">
        <f t="shared" si="56"/>
        <v>1.1291569992266046</v>
      </c>
    </row>
    <row r="392" spans="1:24">
      <c r="A392" t="s">
        <v>1827</v>
      </c>
      <c r="B392" s="15">
        <v>35</v>
      </c>
      <c r="C392" s="15">
        <v>13</v>
      </c>
      <c r="D392" s="15">
        <v>16</v>
      </c>
      <c r="E392" s="15">
        <v>11</v>
      </c>
      <c r="F392" s="3">
        <v>173</v>
      </c>
      <c r="G392" s="3">
        <v>46</v>
      </c>
      <c r="H392" s="3">
        <v>60</v>
      </c>
      <c r="I392" s="21">
        <v>16</v>
      </c>
      <c r="J392" s="15">
        <v>12</v>
      </c>
      <c r="K392" s="15">
        <v>3</v>
      </c>
      <c r="L392" s="15">
        <v>2</v>
      </c>
      <c r="M392" s="15">
        <v>1</v>
      </c>
      <c r="N392" s="15">
        <v>5</v>
      </c>
      <c r="O392" s="3">
        <v>46</v>
      </c>
      <c r="P392" s="3">
        <v>21</v>
      </c>
      <c r="Q392" s="3">
        <v>17</v>
      </c>
      <c r="R392" s="3">
        <v>21</v>
      </c>
      <c r="S392" s="3">
        <v>27</v>
      </c>
      <c r="T392" s="23">
        <f t="shared" si="54"/>
        <v>3.463530578242667E-2</v>
      </c>
      <c r="U392" s="4">
        <f t="shared" si="57"/>
        <v>93</v>
      </c>
      <c r="V392" s="4">
        <f t="shared" si="55"/>
        <v>26.4</v>
      </c>
      <c r="W392" s="4">
        <f t="shared" si="58"/>
        <v>-66.599999999999994</v>
      </c>
      <c r="X392" s="4">
        <f t="shared" si="56"/>
        <v>3.5227272727272729</v>
      </c>
    </row>
    <row r="393" spans="1:24">
      <c r="A393" t="s">
        <v>442</v>
      </c>
      <c r="B393" s="15">
        <v>53</v>
      </c>
      <c r="C393" s="15">
        <v>78</v>
      </c>
      <c r="D393" s="15">
        <v>109</v>
      </c>
      <c r="E393" s="15">
        <v>14</v>
      </c>
      <c r="F393" s="3">
        <v>263</v>
      </c>
      <c r="G393" s="3">
        <v>276</v>
      </c>
      <c r="H393" s="3">
        <v>410</v>
      </c>
      <c r="I393" s="21">
        <v>20</v>
      </c>
      <c r="J393" s="15">
        <v>80</v>
      </c>
      <c r="K393" s="15">
        <v>28</v>
      </c>
      <c r="L393" s="15">
        <v>33</v>
      </c>
      <c r="M393" s="15">
        <v>13</v>
      </c>
      <c r="N393" s="15">
        <v>37</v>
      </c>
      <c r="O393" s="3">
        <v>305</v>
      </c>
      <c r="P393" s="3">
        <v>195</v>
      </c>
      <c r="Q393" s="3">
        <v>282</v>
      </c>
      <c r="R393" s="3">
        <v>267</v>
      </c>
      <c r="S393" s="3">
        <v>200</v>
      </c>
      <c r="T393" s="23">
        <f t="shared" si="54"/>
        <v>9.6234924232393812E-2</v>
      </c>
      <c r="U393" s="4">
        <f t="shared" si="57"/>
        <v>316.33333333333331</v>
      </c>
      <c r="V393" s="4">
        <f t="shared" si="55"/>
        <v>249.8</v>
      </c>
      <c r="W393" s="4">
        <f t="shared" si="58"/>
        <v>-66.533333333333303</v>
      </c>
      <c r="X393" s="4">
        <f t="shared" si="56"/>
        <v>1.2663464104617026</v>
      </c>
    </row>
    <row r="394" spans="1:24">
      <c r="A394" t="s">
        <v>170</v>
      </c>
      <c r="B394" s="15">
        <v>69</v>
      </c>
      <c r="C394" s="15">
        <v>134</v>
      </c>
      <c r="D394" s="15">
        <v>138</v>
      </c>
      <c r="E394" s="15">
        <v>26</v>
      </c>
      <c r="F394" s="3">
        <v>342</v>
      </c>
      <c r="G394" s="3">
        <v>475</v>
      </c>
      <c r="H394" s="3">
        <v>519</v>
      </c>
      <c r="I394" s="21">
        <v>37</v>
      </c>
      <c r="J394" s="15">
        <v>123</v>
      </c>
      <c r="K394" s="15">
        <v>48</v>
      </c>
      <c r="L394" s="15">
        <v>50</v>
      </c>
      <c r="M394" s="15">
        <v>16</v>
      </c>
      <c r="N394" s="15">
        <v>62</v>
      </c>
      <c r="O394" s="3">
        <v>469</v>
      </c>
      <c r="P394" s="3">
        <v>335</v>
      </c>
      <c r="Q394" s="3">
        <v>427</v>
      </c>
      <c r="R394" s="3">
        <v>329</v>
      </c>
      <c r="S394" s="3">
        <v>335</v>
      </c>
      <c r="T394" s="23">
        <f t="shared" si="54"/>
        <v>0.13573354995911091</v>
      </c>
      <c r="U394" s="4">
        <f t="shared" si="57"/>
        <v>445.33333333333331</v>
      </c>
      <c r="V394" s="4">
        <f t="shared" si="55"/>
        <v>379</v>
      </c>
      <c r="W394" s="4">
        <f t="shared" si="58"/>
        <v>-66.333333333333314</v>
      </c>
      <c r="X394" s="4">
        <f t="shared" si="56"/>
        <v>1.1750219876868953</v>
      </c>
    </row>
    <row r="395" spans="1:24">
      <c r="A395" t="s">
        <v>240</v>
      </c>
      <c r="B395" s="15">
        <v>76</v>
      </c>
      <c r="C395" s="15">
        <v>113</v>
      </c>
      <c r="D395" s="15">
        <v>130</v>
      </c>
      <c r="E395" s="15">
        <v>25</v>
      </c>
      <c r="F395" s="3">
        <v>377</v>
      </c>
      <c r="G395" s="3">
        <v>400</v>
      </c>
      <c r="H395" s="3">
        <v>489</v>
      </c>
      <c r="I395" s="21">
        <v>36</v>
      </c>
      <c r="J395" s="15">
        <v>84</v>
      </c>
      <c r="K395" s="15">
        <v>48</v>
      </c>
      <c r="L395" s="15">
        <v>39</v>
      </c>
      <c r="M395" s="15">
        <v>23</v>
      </c>
      <c r="N395" s="15">
        <v>59</v>
      </c>
      <c r="O395" s="3">
        <v>320</v>
      </c>
      <c r="P395" s="3">
        <v>335</v>
      </c>
      <c r="Q395" s="3">
        <v>333</v>
      </c>
      <c r="R395" s="3">
        <v>473</v>
      </c>
      <c r="S395" s="3">
        <v>318</v>
      </c>
      <c r="T395" s="23">
        <f t="shared" si="54"/>
        <v>0.10249181921989678</v>
      </c>
      <c r="U395" s="4">
        <f t="shared" si="57"/>
        <v>422</v>
      </c>
      <c r="V395" s="4">
        <f t="shared" si="55"/>
        <v>355.8</v>
      </c>
      <c r="W395" s="4">
        <f t="shared" si="58"/>
        <v>-66.199999999999989</v>
      </c>
      <c r="X395" s="4">
        <f t="shared" si="56"/>
        <v>1.1860595840359753</v>
      </c>
    </row>
    <row r="396" spans="1:24">
      <c r="A396" t="s">
        <v>1638</v>
      </c>
      <c r="B396" s="15">
        <v>21</v>
      </c>
      <c r="C396" s="15">
        <v>23</v>
      </c>
      <c r="D396" s="15">
        <v>24</v>
      </c>
      <c r="E396" s="15">
        <v>6</v>
      </c>
      <c r="F396" s="3">
        <v>104</v>
      </c>
      <c r="G396" s="3">
        <v>81</v>
      </c>
      <c r="H396" s="3">
        <v>90</v>
      </c>
      <c r="I396" s="21">
        <v>9</v>
      </c>
      <c r="J396" s="15">
        <v>6</v>
      </c>
      <c r="K396" s="15">
        <v>5</v>
      </c>
      <c r="L396" s="15">
        <v>2</v>
      </c>
      <c r="M396" s="15">
        <v>1</v>
      </c>
      <c r="N396" s="15">
        <v>6</v>
      </c>
      <c r="O396" s="3">
        <v>23</v>
      </c>
      <c r="P396" s="3">
        <v>35</v>
      </c>
      <c r="Q396" s="3">
        <v>17</v>
      </c>
      <c r="R396" s="3">
        <v>21</v>
      </c>
      <c r="S396" s="3">
        <v>32</v>
      </c>
      <c r="T396" s="23">
        <f t="shared" si="54"/>
        <v>3.0468203483113053E-5</v>
      </c>
      <c r="U396" s="4">
        <f t="shared" si="57"/>
        <v>91.666666666666671</v>
      </c>
      <c r="V396" s="4">
        <f t="shared" si="55"/>
        <v>25.6</v>
      </c>
      <c r="W396" s="4">
        <f t="shared" si="58"/>
        <v>-66.066666666666663</v>
      </c>
      <c r="X396" s="4">
        <f t="shared" si="56"/>
        <v>3.5807291666666665</v>
      </c>
    </row>
    <row r="397" spans="1:24">
      <c r="A397" t="s">
        <v>1108</v>
      </c>
      <c r="B397" s="15">
        <v>31</v>
      </c>
      <c r="C397" s="15">
        <v>51</v>
      </c>
      <c r="D397" s="15">
        <v>33</v>
      </c>
      <c r="E397" s="15">
        <v>3</v>
      </c>
      <c r="F397" s="3">
        <v>154</v>
      </c>
      <c r="G397" s="3">
        <v>181</v>
      </c>
      <c r="H397" s="3">
        <v>124</v>
      </c>
      <c r="I397" s="21">
        <v>4</v>
      </c>
      <c r="J397" s="15">
        <v>22</v>
      </c>
      <c r="K397" s="15">
        <v>18</v>
      </c>
      <c r="L397" s="15">
        <v>6</v>
      </c>
      <c r="M397" s="15">
        <v>4</v>
      </c>
      <c r="N397" s="15">
        <v>17</v>
      </c>
      <c r="O397" s="3">
        <v>84</v>
      </c>
      <c r="P397" s="3">
        <v>126</v>
      </c>
      <c r="Q397" s="3">
        <v>51</v>
      </c>
      <c r="R397" s="3">
        <v>82</v>
      </c>
      <c r="S397" s="3">
        <v>92</v>
      </c>
      <c r="T397" s="23">
        <f t="shared" si="54"/>
        <v>8.2114385309351619E-3</v>
      </c>
      <c r="U397" s="4">
        <f t="shared" si="57"/>
        <v>153</v>
      </c>
      <c r="V397" s="4">
        <f t="shared" si="55"/>
        <v>87</v>
      </c>
      <c r="W397" s="4">
        <f t="shared" si="58"/>
        <v>-66</v>
      </c>
      <c r="X397" s="4">
        <f t="shared" si="56"/>
        <v>1.7586206896551724</v>
      </c>
    </row>
    <row r="398" spans="1:24">
      <c r="A398" t="s">
        <v>77</v>
      </c>
      <c r="B398" s="15">
        <v>92</v>
      </c>
      <c r="C398" s="15">
        <v>134</v>
      </c>
      <c r="D398" s="15">
        <v>177</v>
      </c>
      <c r="E398" s="15">
        <v>29</v>
      </c>
      <c r="F398" s="3">
        <v>456</v>
      </c>
      <c r="G398" s="3">
        <v>475</v>
      </c>
      <c r="H398" s="3">
        <v>666</v>
      </c>
      <c r="I398" s="21">
        <v>41</v>
      </c>
      <c r="J398" s="15">
        <v>127</v>
      </c>
      <c r="K398" s="15">
        <v>69</v>
      </c>
      <c r="L398" s="15">
        <v>50</v>
      </c>
      <c r="M398" s="15">
        <v>20</v>
      </c>
      <c r="N398" s="15">
        <v>98</v>
      </c>
      <c r="O398" s="3">
        <v>484</v>
      </c>
      <c r="P398" s="3">
        <v>482</v>
      </c>
      <c r="Q398" s="3">
        <v>427</v>
      </c>
      <c r="R398" s="3">
        <v>411</v>
      </c>
      <c r="S398" s="3">
        <v>529</v>
      </c>
      <c r="T398" s="23">
        <f t="shared" si="54"/>
        <v>0.14490360923703074</v>
      </c>
      <c r="U398" s="4">
        <f t="shared" si="57"/>
        <v>532.33333333333337</v>
      </c>
      <c r="V398" s="4">
        <f t="shared" si="55"/>
        <v>466.6</v>
      </c>
      <c r="W398" s="4">
        <f t="shared" si="58"/>
        <v>-65.733333333333348</v>
      </c>
      <c r="X398" s="4">
        <f t="shared" si="56"/>
        <v>1.1408772681811687</v>
      </c>
    </row>
    <row r="399" spans="1:24">
      <c r="A399" t="s">
        <v>153</v>
      </c>
      <c r="B399" s="15">
        <v>88</v>
      </c>
      <c r="C399" s="15">
        <v>70</v>
      </c>
      <c r="D399" s="15">
        <v>181</v>
      </c>
      <c r="E399" s="15">
        <v>41</v>
      </c>
      <c r="F399" s="3">
        <v>436</v>
      </c>
      <c r="G399" s="3">
        <v>248</v>
      </c>
      <c r="H399" s="3">
        <v>681</v>
      </c>
      <c r="I399" s="21">
        <v>58</v>
      </c>
      <c r="J399" s="15">
        <v>95</v>
      </c>
      <c r="K399" s="15">
        <v>47</v>
      </c>
      <c r="L399" s="15">
        <v>51</v>
      </c>
      <c r="M399" s="15">
        <v>26</v>
      </c>
      <c r="N399" s="15">
        <v>53</v>
      </c>
      <c r="O399" s="3">
        <v>362</v>
      </c>
      <c r="P399" s="3">
        <v>328</v>
      </c>
      <c r="Q399" s="3">
        <v>436</v>
      </c>
      <c r="R399" s="3">
        <v>535</v>
      </c>
      <c r="S399" s="3">
        <v>286</v>
      </c>
      <c r="T399" s="23">
        <f t="shared" si="54"/>
        <v>0.28409773433808483</v>
      </c>
      <c r="U399" s="4">
        <f t="shared" si="57"/>
        <v>455</v>
      </c>
      <c r="V399" s="4">
        <f t="shared" si="55"/>
        <v>389.4</v>
      </c>
      <c r="W399" s="4">
        <f t="shared" si="58"/>
        <v>-65.600000000000023</v>
      </c>
      <c r="X399" s="4">
        <f t="shared" si="56"/>
        <v>1.1684643040575244</v>
      </c>
    </row>
    <row r="400" spans="1:24">
      <c r="A400" t="s">
        <v>747</v>
      </c>
      <c r="B400" s="15">
        <v>34</v>
      </c>
      <c r="C400" s="15">
        <v>55</v>
      </c>
      <c r="D400" s="15">
        <v>73</v>
      </c>
      <c r="E400" s="15">
        <v>16</v>
      </c>
      <c r="F400" s="3">
        <v>168</v>
      </c>
      <c r="G400" s="3">
        <v>195</v>
      </c>
      <c r="H400" s="3">
        <v>275</v>
      </c>
      <c r="I400" s="21">
        <v>23</v>
      </c>
      <c r="J400" s="15">
        <v>48</v>
      </c>
      <c r="K400" s="15">
        <v>21</v>
      </c>
      <c r="L400" s="15">
        <v>18</v>
      </c>
      <c r="M400" s="15">
        <v>7</v>
      </c>
      <c r="N400" s="15">
        <v>20</v>
      </c>
      <c r="O400" s="3">
        <v>183</v>
      </c>
      <c r="P400" s="3">
        <v>147</v>
      </c>
      <c r="Q400" s="3">
        <v>154</v>
      </c>
      <c r="R400" s="3">
        <v>144</v>
      </c>
      <c r="S400" s="3">
        <v>108</v>
      </c>
      <c r="T400" s="23">
        <f t="shared" si="54"/>
        <v>3.030130915652969E-2</v>
      </c>
      <c r="U400" s="4">
        <f t="shared" si="57"/>
        <v>212.66666666666666</v>
      </c>
      <c r="V400" s="4">
        <f t="shared" si="55"/>
        <v>147.19999999999999</v>
      </c>
      <c r="W400" s="4">
        <f t="shared" si="58"/>
        <v>-65.466666666666669</v>
      </c>
      <c r="X400" s="4">
        <f t="shared" si="56"/>
        <v>1.4447463768115942</v>
      </c>
    </row>
    <row r="401" spans="1:24">
      <c r="A401" t="s">
        <v>1333</v>
      </c>
      <c r="B401" s="15">
        <v>26</v>
      </c>
      <c r="C401" s="15">
        <v>26</v>
      </c>
      <c r="D401" s="15">
        <v>38</v>
      </c>
      <c r="E401" s="15">
        <v>1</v>
      </c>
      <c r="F401" s="3">
        <v>129</v>
      </c>
      <c r="G401" s="3">
        <v>92</v>
      </c>
      <c r="H401" s="3">
        <v>143</v>
      </c>
      <c r="I401" s="21">
        <v>1</v>
      </c>
      <c r="J401" s="15">
        <v>27</v>
      </c>
      <c r="K401" s="15">
        <v>2</v>
      </c>
      <c r="L401" s="15">
        <v>3</v>
      </c>
      <c r="M401" s="15">
        <v>3</v>
      </c>
      <c r="N401" s="15">
        <v>14</v>
      </c>
      <c r="O401" s="3">
        <v>103</v>
      </c>
      <c r="P401" s="3">
        <v>14</v>
      </c>
      <c r="Q401" s="3">
        <v>26</v>
      </c>
      <c r="R401" s="3">
        <v>62</v>
      </c>
      <c r="S401" s="3">
        <v>76</v>
      </c>
      <c r="T401" s="23">
        <f t="shared" si="54"/>
        <v>1.8526497790677318E-2</v>
      </c>
      <c r="U401" s="4">
        <f t="shared" si="57"/>
        <v>121.33333333333333</v>
      </c>
      <c r="V401" s="4">
        <f t="shared" si="55"/>
        <v>56.2</v>
      </c>
      <c r="W401" s="4">
        <f t="shared" si="58"/>
        <v>-65.133333333333326</v>
      </c>
      <c r="X401" s="4">
        <f t="shared" si="56"/>
        <v>2.1589561091340448</v>
      </c>
    </row>
    <row r="402" spans="1:24">
      <c r="A402" t="s">
        <v>1912</v>
      </c>
      <c r="B402" s="15">
        <v>12</v>
      </c>
      <c r="C402" s="15">
        <v>2</v>
      </c>
      <c r="D402" s="15">
        <v>38</v>
      </c>
      <c r="E402" s="15">
        <v>2</v>
      </c>
      <c r="F402" s="3">
        <v>59</v>
      </c>
      <c r="G402" s="3">
        <v>7</v>
      </c>
      <c r="H402" s="3">
        <v>143</v>
      </c>
      <c r="I402" s="21">
        <v>3</v>
      </c>
      <c r="K402" s="15">
        <v>1</v>
      </c>
      <c r="N402" s="15">
        <v>3</v>
      </c>
      <c r="O402" s="3">
        <v>0</v>
      </c>
      <c r="P402" s="3">
        <v>7</v>
      </c>
      <c r="Q402" s="3">
        <v>0</v>
      </c>
      <c r="R402" s="3">
        <v>0</v>
      </c>
      <c r="S402" s="3">
        <v>16</v>
      </c>
      <c r="T402" s="23">
        <f t="shared" si="54"/>
        <v>3.3849515017235286E-2</v>
      </c>
      <c r="U402" s="4">
        <f t="shared" si="57"/>
        <v>69.666666666666671</v>
      </c>
      <c r="V402" s="4">
        <f t="shared" si="55"/>
        <v>4.5999999999999996</v>
      </c>
      <c r="W402" s="4">
        <f t="shared" si="58"/>
        <v>-65.066666666666677</v>
      </c>
      <c r="X402" s="4">
        <f t="shared" si="56"/>
        <v>15.144927536231886</v>
      </c>
    </row>
    <row r="403" spans="1:24">
      <c r="A403" t="s">
        <v>1249</v>
      </c>
      <c r="B403" s="15">
        <v>25</v>
      </c>
      <c r="C403" s="15">
        <v>19</v>
      </c>
      <c r="D403" s="15">
        <v>44</v>
      </c>
      <c r="E403" s="15">
        <v>13</v>
      </c>
      <c r="F403" s="3">
        <v>124</v>
      </c>
      <c r="G403" s="3">
        <v>67</v>
      </c>
      <c r="H403" s="3">
        <v>166</v>
      </c>
      <c r="I403" s="21">
        <v>19</v>
      </c>
      <c r="J403" s="15">
        <v>24</v>
      </c>
      <c r="K403" s="15">
        <v>5</v>
      </c>
      <c r="L403" s="15">
        <v>10</v>
      </c>
      <c r="M403" s="15">
        <v>1</v>
      </c>
      <c r="N403" s="15">
        <v>7</v>
      </c>
      <c r="O403" s="3">
        <v>91</v>
      </c>
      <c r="P403" s="3">
        <v>35</v>
      </c>
      <c r="Q403" s="3">
        <v>85</v>
      </c>
      <c r="R403" s="3">
        <v>21</v>
      </c>
      <c r="S403" s="3">
        <v>38</v>
      </c>
      <c r="T403" s="23">
        <f t="shared" si="54"/>
        <v>3.0490669511773962E-2</v>
      </c>
      <c r="U403" s="4">
        <f t="shared" si="57"/>
        <v>119</v>
      </c>
      <c r="V403" s="4">
        <f t="shared" si="55"/>
        <v>54</v>
      </c>
      <c r="W403" s="4">
        <f t="shared" si="58"/>
        <v>-65</v>
      </c>
      <c r="X403" s="4">
        <f t="shared" si="56"/>
        <v>2.2037037037037037</v>
      </c>
    </row>
    <row r="404" spans="1:24">
      <c r="A404" t="s">
        <v>2096</v>
      </c>
      <c r="B404" s="15">
        <v>22</v>
      </c>
      <c r="C404" s="15">
        <v>13</v>
      </c>
      <c r="D404" s="15">
        <v>10</v>
      </c>
      <c r="E404" s="15">
        <v>11</v>
      </c>
      <c r="F404" s="3">
        <v>109</v>
      </c>
      <c r="G404" s="3">
        <v>46</v>
      </c>
      <c r="H404" s="3">
        <v>38</v>
      </c>
      <c r="I404" s="21">
        <v>16</v>
      </c>
      <c r="T404" s="23">
        <v>0</v>
      </c>
      <c r="U404" s="4">
        <f t="shared" si="57"/>
        <v>64.333333333333329</v>
      </c>
      <c r="V404" s="4">
        <v>0</v>
      </c>
      <c r="W404" s="4">
        <f t="shared" si="58"/>
        <v>-64.333333333333329</v>
      </c>
      <c r="X404" s="4">
        <v>0</v>
      </c>
    </row>
    <row r="405" spans="1:24">
      <c r="A405" t="s">
        <v>1119</v>
      </c>
      <c r="B405" s="15">
        <v>32</v>
      </c>
      <c r="C405" s="15">
        <v>47</v>
      </c>
      <c r="D405" s="15">
        <v>29</v>
      </c>
      <c r="E405" s="15">
        <v>7</v>
      </c>
      <c r="F405" s="3">
        <v>159</v>
      </c>
      <c r="G405" s="3">
        <v>166</v>
      </c>
      <c r="H405" s="3">
        <v>109</v>
      </c>
      <c r="I405" s="21">
        <v>10</v>
      </c>
      <c r="J405" s="15">
        <v>19</v>
      </c>
      <c r="K405" s="15">
        <v>17</v>
      </c>
      <c r="L405" s="15">
        <v>5</v>
      </c>
      <c r="M405" s="15">
        <v>4</v>
      </c>
      <c r="N405" s="15">
        <v>16</v>
      </c>
      <c r="O405" s="3">
        <v>72</v>
      </c>
      <c r="P405" s="3">
        <v>119</v>
      </c>
      <c r="Q405" s="3">
        <v>43</v>
      </c>
      <c r="R405" s="3">
        <v>82</v>
      </c>
      <c r="S405" s="3">
        <v>86</v>
      </c>
      <c r="T405" s="23">
        <f t="shared" ref="T405:T418" si="59">_xlfn.T.TEST(F405:H405,O405:S405,1,2)</f>
        <v>1.0952932355195557E-2</v>
      </c>
      <c r="U405" s="4">
        <f t="shared" si="57"/>
        <v>144.66666666666666</v>
      </c>
      <c r="V405" s="4">
        <f t="shared" ref="V405:V418" si="60">AVERAGE(O405:S405)</f>
        <v>80.400000000000006</v>
      </c>
      <c r="W405" s="4">
        <f t="shared" si="58"/>
        <v>-64.266666666666652</v>
      </c>
      <c r="X405" s="4">
        <f t="shared" ref="X405:X418" si="61">U405/V405</f>
        <v>1.7993366500829184</v>
      </c>
    </row>
    <row r="406" spans="1:24">
      <c r="A406" t="s">
        <v>225</v>
      </c>
      <c r="B406" s="15">
        <v>79</v>
      </c>
      <c r="C406" s="15">
        <v>105</v>
      </c>
      <c r="D406" s="15">
        <v>143</v>
      </c>
      <c r="E406" s="15">
        <v>18</v>
      </c>
      <c r="F406" s="3">
        <v>391</v>
      </c>
      <c r="G406" s="3">
        <v>372</v>
      </c>
      <c r="H406" s="3">
        <v>538</v>
      </c>
      <c r="I406" s="21">
        <v>26</v>
      </c>
      <c r="J406" s="15">
        <v>105</v>
      </c>
      <c r="K406" s="15">
        <v>57</v>
      </c>
      <c r="L406" s="15">
        <v>34</v>
      </c>
      <c r="M406" s="15">
        <v>15</v>
      </c>
      <c r="N406" s="15">
        <v>84</v>
      </c>
      <c r="O406" s="3">
        <v>400</v>
      </c>
      <c r="P406" s="3">
        <v>398</v>
      </c>
      <c r="Q406" s="3">
        <v>290</v>
      </c>
      <c r="R406" s="3">
        <v>308</v>
      </c>
      <c r="S406" s="3">
        <v>453</v>
      </c>
      <c r="T406" s="23">
        <f t="shared" si="59"/>
        <v>0.14892017034080807</v>
      </c>
      <c r="U406" s="4">
        <f t="shared" si="57"/>
        <v>433.66666666666669</v>
      </c>
      <c r="V406" s="4">
        <f t="shared" si="60"/>
        <v>369.8</v>
      </c>
      <c r="W406" s="4">
        <f t="shared" si="58"/>
        <v>-63.866666666666674</v>
      </c>
      <c r="X406" s="4">
        <f t="shared" si="61"/>
        <v>1.1727059671894717</v>
      </c>
    </row>
    <row r="407" spans="1:24">
      <c r="A407" t="s">
        <v>1858</v>
      </c>
      <c r="B407" s="15">
        <v>3</v>
      </c>
      <c r="C407" s="15">
        <v>47</v>
      </c>
      <c r="D407" s="15">
        <v>6</v>
      </c>
      <c r="E407" s="15">
        <v>0</v>
      </c>
      <c r="F407" s="3">
        <v>15</v>
      </c>
      <c r="G407" s="3">
        <v>166</v>
      </c>
      <c r="H407" s="3">
        <v>23</v>
      </c>
      <c r="I407" s="21">
        <v>0</v>
      </c>
      <c r="N407" s="15">
        <v>4</v>
      </c>
      <c r="O407" s="3">
        <v>0</v>
      </c>
      <c r="P407" s="3">
        <v>0</v>
      </c>
      <c r="Q407" s="3">
        <v>0</v>
      </c>
      <c r="R407" s="3">
        <v>0</v>
      </c>
      <c r="S407" s="3">
        <v>22</v>
      </c>
      <c r="T407" s="23">
        <f t="shared" si="59"/>
        <v>6.5165146857935383E-2</v>
      </c>
      <c r="U407" s="4">
        <f t="shared" si="57"/>
        <v>68</v>
      </c>
      <c r="V407" s="4">
        <f t="shared" si="60"/>
        <v>4.4000000000000004</v>
      </c>
      <c r="W407" s="4">
        <f t="shared" si="58"/>
        <v>-63.6</v>
      </c>
      <c r="X407" s="4">
        <f t="shared" si="61"/>
        <v>15.454545454545453</v>
      </c>
    </row>
    <row r="408" spans="1:24">
      <c r="A408" t="s">
        <v>2015</v>
      </c>
      <c r="B408" s="15">
        <v>24</v>
      </c>
      <c r="C408" s="15">
        <v>14</v>
      </c>
      <c r="D408" s="15">
        <v>16</v>
      </c>
      <c r="E408" s="15">
        <v>4</v>
      </c>
      <c r="F408" s="3">
        <v>119</v>
      </c>
      <c r="G408" s="3">
        <v>50</v>
      </c>
      <c r="H408" s="3">
        <v>60</v>
      </c>
      <c r="I408" s="21">
        <v>6</v>
      </c>
      <c r="M408" s="15">
        <v>1</v>
      </c>
      <c r="N408" s="15">
        <v>8</v>
      </c>
      <c r="O408" s="3">
        <v>0</v>
      </c>
      <c r="P408" s="3">
        <v>0</v>
      </c>
      <c r="Q408" s="3">
        <v>0</v>
      </c>
      <c r="R408" s="3">
        <v>21</v>
      </c>
      <c r="S408" s="3">
        <v>43</v>
      </c>
      <c r="T408" s="23">
        <f t="shared" si="59"/>
        <v>8.5363274978034216E-3</v>
      </c>
      <c r="U408" s="4">
        <f t="shared" si="57"/>
        <v>76.333333333333329</v>
      </c>
      <c r="V408" s="4">
        <f t="shared" si="60"/>
        <v>12.8</v>
      </c>
      <c r="W408" s="4">
        <f t="shared" si="58"/>
        <v>-63.533333333333331</v>
      </c>
      <c r="X408" s="4">
        <f t="shared" si="61"/>
        <v>5.9635416666666661</v>
      </c>
    </row>
    <row r="409" spans="1:24">
      <c r="A409" t="s">
        <v>633</v>
      </c>
      <c r="B409" s="15">
        <v>45</v>
      </c>
      <c r="C409" s="15">
        <v>56</v>
      </c>
      <c r="D409" s="15">
        <v>94</v>
      </c>
      <c r="E409" s="15">
        <v>8</v>
      </c>
      <c r="F409" s="3">
        <v>223</v>
      </c>
      <c r="G409" s="3">
        <v>198</v>
      </c>
      <c r="H409" s="3">
        <v>354</v>
      </c>
      <c r="I409" s="21">
        <v>11</v>
      </c>
      <c r="J409" s="15">
        <v>61</v>
      </c>
      <c r="K409" s="15">
        <v>31</v>
      </c>
      <c r="L409" s="15">
        <v>26</v>
      </c>
      <c r="M409" s="15">
        <v>9</v>
      </c>
      <c r="N409" s="15">
        <v>22</v>
      </c>
      <c r="O409" s="3">
        <v>232</v>
      </c>
      <c r="P409" s="3">
        <v>216</v>
      </c>
      <c r="Q409" s="3">
        <v>222</v>
      </c>
      <c r="R409" s="3">
        <v>185</v>
      </c>
      <c r="S409" s="3">
        <v>119</v>
      </c>
      <c r="T409" s="23">
        <f t="shared" si="59"/>
        <v>0.10242422813758639</v>
      </c>
      <c r="U409" s="4">
        <f t="shared" si="57"/>
        <v>258.33333333333331</v>
      </c>
      <c r="V409" s="4">
        <f t="shared" si="60"/>
        <v>194.8</v>
      </c>
      <c r="W409" s="4">
        <f t="shared" si="58"/>
        <v>-63.533333333333303</v>
      </c>
      <c r="X409" s="4">
        <f t="shared" si="61"/>
        <v>1.3261464750171115</v>
      </c>
    </row>
    <row r="410" spans="1:24">
      <c r="A410" t="s">
        <v>1085</v>
      </c>
      <c r="B410" s="15">
        <v>20</v>
      </c>
      <c r="C410" s="15">
        <v>39</v>
      </c>
      <c r="D410" s="15">
        <v>48</v>
      </c>
      <c r="E410" s="15">
        <v>10</v>
      </c>
      <c r="F410" s="3">
        <v>99</v>
      </c>
      <c r="G410" s="3">
        <v>138</v>
      </c>
      <c r="H410" s="3">
        <v>181</v>
      </c>
      <c r="I410" s="21">
        <v>14</v>
      </c>
      <c r="J410" s="15">
        <v>38</v>
      </c>
      <c r="K410" s="15">
        <v>1</v>
      </c>
      <c r="L410" s="15">
        <v>15</v>
      </c>
      <c r="M410" s="15">
        <v>2</v>
      </c>
      <c r="N410" s="15">
        <v>11</v>
      </c>
      <c r="O410" s="3">
        <v>145</v>
      </c>
      <c r="P410" s="3">
        <v>7</v>
      </c>
      <c r="Q410" s="3">
        <v>128</v>
      </c>
      <c r="R410" s="3">
        <v>41</v>
      </c>
      <c r="S410" s="3">
        <v>59</v>
      </c>
      <c r="T410" s="23">
        <f t="shared" si="59"/>
        <v>7.7724776071204468E-2</v>
      </c>
      <c r="U410" s="4">
        <f t="shared" si="57"/>
        <v>139.33333333333334</v>
      </c>
      <c r="V410" s="4">
        <f t="shared" si="60"/>
        <v>76</v>
      </c>
      <c r="W410" s="4">
        <f t="shared" si="58"/>
        <v>-63.333333333333343</v>
      </c>
      <c r="X410" s="4">
        <f t="shared" si="61"/>
        <v>1.8333333333333335</v>
      </c>
    </row>
    <row r="411" spans="1:24">
      <c r="A411" t="s">
        <v>2053</v>
      </c>
      <c r="B411" s="15">
        <v>11</v>
      </c>
      <c r="C411" s="15">
        <v>21</v>
      </c>
      <c r="D411" s="15">
        <v>17</v>
      </c>
      <c r="E411" s="15">
        <v>0</v>
      </c>
      <c r="F411" s="3">
        <v>55</v>
      </c>
      <c r="G411" s="3">
        <v>74</v>
      </c>
      <c r="H411" s="3">
        <v>64</v>
      </c>
      <c r="I411" s="21">
        <v>0</v>
      </c>
      <c r="N411" s="15">
        <v>1</v>
      </c>
      <c r="O411" s="3">
        <v>0</v>
      </c>
      <c r="P411" s="3">
        <v>0</v>
      </c>
      <c r="Q411" s="3">
        <v>0</v>
      </c>
      <c r="R411" s="3">
        <v>0</v>
      </c>
      <c r="S411" s="3">
        <v>5</v>
      </c>
      <c r="T411" s="23">
        <f t="shared" si="59"/>
        <v>2.7696136940221669E-6</v>
      </c>
      <c r="U411" s="4">
        <f t="shared" si="57"/>
        <v>64.333333333333329</v>
      </c>
      <c r="V411" s="4">
        <f t="shared" si="60"/>
        <v>1</v>
      </c>
      <c r="W411" s="4">
        <f t="shared" si="58"/>
        <v>-63.333333333333329</v>
      </c>
      <c r="X411" s="4">
        <f t="shared" si="61"/>
        <v>64.333333333333329</v>
      </c>
    </row>
    <row r="412" spans="1:24">
      <c r="A412" t="s">
        <v>634</v>
      </c>
      <c r="B412" s="15">
        <v>51</v>
      </c>
      <c r="C412" s="15">
        <v>50</v>
      </c>
      <c r="D412" s="15">
        <v>92</v>
      </c>
      <c r="E412" s="15">
        <v>8</v>
      </c>
      <c r="F412" s="3">
        <v>253</v>
      </c>
      <c r="G412" s="3">
        <v>177</v>
      </c>
      <c r="H412" s="3">
        <v>346</v>
      </c>
      <c r="I412" s="21">
        <v>11</v>
      </c>
      <c r="J412" s="15">
        <v>59</v>
      </c>
      <c r="K412" s="15">
        <v>32</v>
      </c>
      <c r="L412" s="15">
        <v>26</v>
      </c>
      <c r="M412" s="15">
        <v>5</v>
      </c>
      <c r="N412" s="15">
        <v>38</v>
      </c>
      <c r="O412" s="3">
        <v>225</v>
      </c>
      <c r="P412" s="3">
        <v>223</v>
      </c>
      <c r="Q412" s="3">
        <v>222</v>
      </c>
      <c r="R412" s="3">
        <v>103</v>
      </c>
      <c r="S412" s="3">
        <v>205</v>
      </c>
      <c r="T412" s="23">
        <f t="shared" si="59"/>
        <v>0.11595286119371384</v>
      </c>
      <c r="U412" s="4">
        <f t="shared" si="57"/>
        <v>258.66666666666669</v>
      </c>
      <c r="V412" s="4">
        <f t="shared" si="60"/>
        <v>195.6</v>
      </c>
      <c r="W412" s="4">
        <f t="shared" si="58"/>
        <v>-63.066666666666691</v>
      </c>
      <c r="X412" s="4">
        <f t="shared" si="61"/>
        <v>1.3224267211997274</v>
      </c>
    </row>
    <row r="413" spans="1:24">
      <c r="A413" t="s">
        <v>900</v>
      </c>
      <c r="B413" s="15">
        <v>31</v>
      </c>
      <c r="C413" s="15">
        <v>67</v>
      </c>
      <c r="D413" s="15">
        <v>41</v>
      </c>
      <c r="E413" s="15">
        <v>8</v>
      </c>
      <c r="F413" s="3">
        <v>154</v>
      </c>
      <c r="G413" s="3">
        <v>237</v>
      </c>
      <c r="H413" s="3">
        <v>154</v>
      </c>
      <c r="I413" s="21">
        <v>11</v>
      </c>
      <c r="J413" s="15">
        <v>27</v>
      </c>
      <c r="K413" s="15">
        <v>8</v>
      </c>
      <c r="L413" s="15">
        <v>15</v>
      </c>
      <c r="M413" s="15">
        <v>7</v>
      </c>
      <c r="N413" s="15">
        <v>30</v>
      </c>
      <c r="O413" s="3">
        <v>103</v>
      </c>
      <c r="P413" s="3">
        <v>56</v>
      </c>
      <c r="Q413" s="3">
        <v>128</v>
      </c>
      <c r="R413" s="3">
        <v>144</v>
      </c>
      <c r="S413" s="3">
        <v>162</v>
      </c>
      <c r="T413" s="23">
        <f t="shared" si="59"/>
        <v>4.7273647114224271E-2</v>
      </c>
      <c r="U413" s="4">
        <f t="shared" si="57"/>
        <v>181.66666666666666</v>
      </c>
      <c r="V413" s="4">
        <f t="shared" si="60"/>
        <v>118.6</v>
      </c>
      <c r="W413" s="4">
        <f t="shared" si="58"/>
        <v>-63.066666666666663</v>
      </c>
      <c r="X413" s="4">
        <f t="shared" si="61"/>
        <v>1.5317594154019112</v>
      </c>
    </row>
    <row r="414" spans="1:24">
      <c r="A414" t="s">
        <v>1192</v>
      </c>
      <c r="B414" s="15">
        <v>19</v>
      </c>
      <c r="C414" s="15">
        <v>30</v>
      </c>
      <c r="D414" s="15">
        <v>52</v>
      </c>
      <c r="E414" s="15">
        <v>5</v>
      </c>
      <c r="F414" s="3">
        <v>94</v>
      </c>
      <c r="G414" s="3">
        <v>106</v>
      </c>
      <c r="H414" s="3">
        <v>196</v>
      </c>
      <c r="I414" s="21">
        <v>7</v>
      </c>
      <c r="J414" s="15">
        <v>22</v>
      </c>
      <c r="K414" s="15">
        <v>12</v>
      </c>
      <c r="L414" s="15">
        <v>9</v>
      </c>
      <c r="M414" s="15">
        <v>3</v>
      </c>
      <c r="N414" s="15">
        <v>7</v>
      </c>
      <c r="O414" s="3">
        <v>84</v>
      </c>
      <c r="P414" s="3">
        <v>84</v>
      </c>
      <c r="Q414" s="3">
        <v>77</v>
      </c>
      <c r="R414" s="3">
        <v>62</v>
      </c>
      <c r="S414" s="3">
        <v>38</v>
      </c>
      <c r="T414" s="23">
        <f t="shared" si="59"/>
        <v>2.6580268095589311E-2</v>
      </c>
      <c r="U414" s="4">
        <f t="shared" si="57"/>
        <v>132</v>
      </c>
      <c r="V414" s="4">
        <f t="shared" si="60"/>
        <v>69</v>
      </c>
      <c r="W414" s="4">
        <f t="shared" si="58"/>
        <v>-63</v>
      </c>
      <c r="X414" s="4">
        <f t="shared" si="61"/>
        <v>1.9130434782608696</v>
      </c>
    </row>
    <row r="415" spans="1:24">
      <c r="A415" t="s">
        <v>1176</v>
      </c>
      <c r="B415" s="15">
        <v>45</v>
      </c>
      <c r="C415" s="15">
        <v>35</v>
      </c>
      <c r="D415" s="15">
        <v>22</v>
      </c>
      <c r="E415" s="15">
        <v>12</v>
      </c>
      <c r="F415" s="3">
        <v>223</v>
      </c>
      <c r="G415" s="3">
        <v>124</v>
      </c>
      <c r="H415" s="3">
        <v>83</v>
      </c>
      <c r="I415" s="21">
        <v>17</v>
      </c>
      <c r="J415" s="15">
        <v>24</v>
      </c>
      <c r="K415" s="15">
        <v>9</v>
      </c>
      <c r="L415" s="15">
        <v>11</v>
      </c>
      <c r="M415" s="15">
        <v>2</v>
      </c>
      <c r="N415" s="15">
        <v>21</v>
      </c>
      <c r="O415" s="3">
        <v>91</v>
      </c>
      <c r="P415" s="3">
        <v>63</v>
      </c>
      <c r="Q415" s="3">
        <v>94</v>
      </c>
      <c r="R415" s="3">
        <v>41</v>
      </c>
      <c r="S415" s="3">
        <v>113</v>
      </c>
      <c r="T415" s="23">
        <f t="shared" si="59"/>
        <v>6.0000582148628016E-2</v>
      </c>
      <c r="U415" s="4">
        <f t="shared" si="57"/>
        <v>143.33333333333334</v>
      </c>
      <c r="V415" s="4">
        <f t="shared" si="60"/>
        <v>80.400000000000006</v>
      </c>
      <c r="W415" s="4">
        <f t="shared" si="58"/>
        <v>-62.933333333333337</v>
      </c>
      <c r="X415" s="4">
        <f t="shared" si="61"/>
        <v>1.7827529021558872</v>
      </c>
    </row>
    <row r="416" spans="1:24">
      <c r="A416" t="s">
        <v>2110</v>
      </c>
      <c r="B416" s="15">
        <v>23</v>
      </c>
      <c r="C416" s="15">
        <v>9</v>
      </c>
      <c r="D416" s="15">
        <v>16</v>
      </c>
      <c r="E416" s="15">
        <v>2</v>
      </c>
      <c r="F416" s="3">
        <v>114</v>
      </c>
      <c r="G416" s="3">
        <v>32</v>
      </c>
      <c r="H416" s="3">
        <v>60</v>
      </c>
      <c r="I416" s="21">
        <v>3</v>
      </c>
      <c r="J416" s="15">
        <v>1</v>
      </c>
      <c r="L416" s="15">
        <v>1</v>
      </c>
      <c r="N416" s="15">
        <v>3</v>
      </c>
      <c r="O416" s="3">
        <v>4</v>
      </c>
      <c r="P416" s="3">
        <v>0</v>
      </c>
      <c r="Q416" s="3">
        <v>9</v>
      </c>
      <c r="R416" s="3">
        <v>0</v>
      </c>
      <c r="S416" s="3">
        <v>16</v>
      </c>
      <c r="T416" s="23">
        <f t="shared" si="59"/>
        <v>6.5259049185780963E-3</v>
      </c>
      <c r="U416" s="4">
        <f t="shared" si="57"/>
        <v>68.666666666666671</v>
      </c>
      <c r="V416" s="4">
        <f t="shared" si="60"/>
        <v>5.8</v>
      </c>
      <c r="W416" s="4">
        <f t="shared" si="58"/>
        <v>-62.866666666666674</v>
      </c>
      <c r="X416" s="4">
        <f t="shared" si="61"/>
        <v>11.839080459770116</v>
      </c>
    </row>
    <row r="417" spans="1:24">
      <c r="A417" t="s">
        <v>1324</v>
      </c>
      <c r="B417" s="15">
        <v>39</v>
      </c>
      <c r="C417" s="15">
        <v>24</v>
      </c>
      <c r="D417" s="15">
        <v>28</v>
      </c>
      <c r="E417" s="15">
        <v>1</v>
      </c>
      <c r="F417" s="3">
        <v>193</v>
      </c>
      <c r="G417" s="3">
        <v>85</v>
      </c>
      <c r="H417" s="3">
        <v>105</v>
      </c>
      <c r="I417" s="21">
        <v>1</v>
      </c>
      <c r="J417" s="15">
        <v>11</v>
      </c>
      <c r="K417" s="15">
        <v>5</v>
      </c>
      <c r="L417" s="15">
        <v>3</v>
      </c>
      <c r="M417" s="15">
        <v>5</v>
      </c>
      <c r="N417" s="15">
        <v>22</v>
      </c>
      <c r="O417" s="3">
        <v>42</v>
      </c>
      <c r="P417" s="3">
        <v>35</v>
      </c>
      <c r="Q417" s="3">
        <v>26</v>
      </c>
      <c r="R417" s="3">
        <v>103</v>
      </c>
      <c r="S417" s="3">
        <v>119</v>
      </c>
      <c r="T417" s="23">
        <f t="shared" si="59"/>
        <v>6.2515019006580241E-2</v>
      </c>
      <c r="U417" s="4">
        <f t="shared" si="57"/>
        <v>127.66666666666667</v>
      </c>
      <c r="V417" s="4">
        <f t="shared" si="60"/>
        <v>65</v>
      </c>
      <c r="W417" s="4">
        <f t="shared" si="58"/>
        <v>-62.666666666666671</v>
      </c>
      <c r="X417" s="4">
        <f t="shared" si="61"/>
        <v>1.9641025641025642</v>
      </c>
    </row>
    <row r="418" spans="1:24">
      <c r="A418" t="s">
        <v>114</v>
      </c>
      <c r="B418" s="15">
        <v>90</v>
      </c>
      <c r="C418" s="15">
        <v>113</v>
      </c>
      <c r="D418" s="15">
        <v>168</v>
      </c>
      <c r="E418" s="15">
        <v>26</v>
      </c>
      <c r="F418" s="3">
        <v>446</v>
      </c>
      <c r="G418" s="3">
        <v>400</v>
      </c>
      <c r="H418" s="3">
        <v>632</v>
      </c>
      <c r="I418" s="21">
        <v>37</v>
      </c>
      <c r="J418" s="15">
        <v>138</v>
      </c>
      <c r="K418" s="15">
        <v>58</v>
      </c>
      <c r="L418" s="15">
        <v>52</v>
      </c>
      <c r="M418" s="15">
        <v>17</v>
      </c>
      <c r="N418" s="15">
        <v>79</v>
      </c>
      <c r="O418" s="3">
        <v>526</v>
      </c>
      <c r="P418" s="3">
        <v>405</v>
      </c>
      <c r="Q418" s="3">
        <v>444</v>
      </c>
      <c r="R418" s="3">
        <v>350</v>
      </c>
      <c r="S418" s="3">
        <v>426</v>
      </c>
      <c r="T418" s="23">
        <f t="shared" si="59"/>
        <v>0.18469561783766478</v>
      </c>
      <c r="U418" s="4">
        <f t="shared" si="57"/>
        <v>492.66666666666669</v>
      </c>
      <c r="V418" s="4">
        <f t="shared" si="60"/>
        <v>430.2</v>
      </c>
      <c r="W418" s="4">
        <f t="shared" si="58"/>
        <v>-62.466666666666697</v>
      </c>
      <c r="X418" s="4">
        <f t="shared" si="61"/>
        <v>1.1452037811870448</v>
      </c>
    </row>
    <row r="419" spans="1:24">
      <c r="A419" t="s">
        <v>2043</v>
      </c>
      <c r="B419" s="15">
        <v>15</v>
      </c>
      <c r="C419" s="15">
        <v>18</v>
      </c>
      <c r="D419" s="15">
        <v>13</v>
      </c>
      <c r="E419" s="15">
        <v>2</v>
      </c>
      <c r="F419" s="3">
        <v>74</v>
      </c>
      <c r="G419" s="3">
        <v>64</v>
      </c>
      <c r="H419" s="3">
        <v>49</v>
      </c>
      <c r="I419" s="21">
        <v>3</v>
      </c>
      <c r="T419" s="23">
        <v>0</v>
      </c>
      <c r="U419" s="4">
        <f t="shared" si="57"/>
        <v>62.333333333333336</v>
      </c>
      <c r="V419" s="4">
        <v>0</v>
      </c>
      <c r="W419" s="4">
        <f t="shared" si="58"/>
        <v>-62.333333333333336</v>
      </c>
      <c r="X419" s="4">
        <v>0</v>
      </c>
    </row>
    <row r="420" spans="1:24">
      <c r="A420" t="s">
        <v>1627</v>
      </c>
      <c r="B420" s="15">
        <v>11</v>
      </c>
      <c r="C420" s="15">
        <v>13</v>
      </c>
      <c r="D420" s="15">
        <v>38</v>
      </c>
      <c r="E420" s="15">
        <v>6</v>
      </c>
      <c r="F420" s="3">
        <v>55</v>
      </c>
      <c r="G420" s="3">
        <v>46</v>
      </c>
      <c r="H420" s="3">
        <v>143</v>
      </c>
      <c r="I420" s="21">
        <v>9</v>
      </c>
      <c r="J420" s="15">
        <v>4</v>
      </c>
      <c r="K420" s="15">
        <v>1</v>
      </c>
      <c r="L420" s="15">
        <v>6</v>
      </c>
      <c r="N420" s="15">
        <v>4</v>
      </c>
      <c r="O420" s="3">
        <v>15</v>
      </c>
      <c r="P420" s="3">
        <v>7</v>
      </c>
      <c r="Q420" s="3">
        <v>51</v>
      </c>
      <c r="R420" s="3">
        <v>0</v>
      </c>
      <c r="S420" s="3">
        <v>22</v>
      </c>
      <c r="T420" s="23">
        <f t="shared" ref="T420:T427" si="62">_xlfn.T.TEST(F420:H420,O420:S420,1,2)</f>
        <v>2.4989188514963675E-2</v>
      </c>
      <c r="U420" s="4">
        <f t="shared" si="57"/>
        <v>81.333333333333329</v>
      </c>
      <c r="V420" s="4">
        <f t="shared" ref="V420:V427" si="63">AVERAGE(O420:S420)</f>
        <v>19</v>
      </c>
      <c r="W420" s="4">
        <f t="shared" si="58"/>
        <v>-62.333333333333329</v>
      </c>
      <c r="X420" s="4">
        <f t="shared" ref="X420:X427" si="64">U420/V420</f>
        <v>4.2807017543859649</v>
      </c>
    </row>
    <row r="421" spans="1:24">
      <c r="A421" t="s">
        <v>1284</v>
      </c>
      <c r="B421" s="15">
        <v>36</v>
      </c>
      <c r="C421" s="15">
        <v>25</v>
      </c>
      <c r="D421" s="15">
        <v>36</v>
      </c>
      <c r="E421" s="15">
        <v>8</v>
      </c>
      <c r="F421" s="3">
        <v>178</v>
      </c>
      <c r="G421" s="3">
        <v>89</v>
      </c>
      <c r="H421" s="3">
        <v>135</v>
      </c>
      <c r="I421" s="21">
        <v>11</v>
      </c>
      <c r="J421" s="15">
        <v>13</v>
      </c>
      <c r="K421" s="15">
        <v>11</v>
      </c>
      <c r="L421" s="15">
        <v>3</v>
      </c>
      <c r="M421" s="15">
        <v>4</v>
      </c>
      <c r="N421" s="15">
        <v>23</v>
      </c>
      <c r="O421" s="3">
        <v>50</v>
      </c>
      <c r="P421" s="3">
        <v>77</v>
      </c>
      <c r="Q421" s="3">
        <v>26</v>
      </c>
      <c r="R421" s="3">
        <v>82</v>
      </c>
      <c r="S421" s="3">
        <v>124</v>
      </c>
      <c r="T421" s="23">
        <f t="shared" si="62"/>
        <v>3.740529895899606E-2</v>
      </c>
      <c r="U421" s="4">
        <f t="shared" si="57"/>
        <v>134</v>
      </c>
      <c r="V421" s="4">
        <f t="shared" si="63"/>
        <v>71.8</v>
      </c>
      <c r="W421" s="4">
        <f t="shared" si="58"/>
        <v>-62.2</v>
      </c>
      <c r="X421" s="4">
        <f t="shared" si="64"/>
        <v>1.8662952646239555</v>
      </c>
    </row>
    <row r="422" spans="1:24">
      <c r="A422" t="s">
        <v>1648</v>
      </c>
      <c r="B422" s="15">
        <v>24</v>
      </c>
      <c r="C422" s="15">
        <v>27</v>
      </c>
      <c r="D422" s="15">
        <v>19</v>
      </c>
      <c r="E422" s="15">
        <v>4</v>
      </c>
      <c r="F422" s="3">
        <v>119</v>
      </c>
      <c r="G422" s="3">
        <v>96</v>
      </c>
      <c r="H422" s="3">
        <v>71</v>
      </c>
      <c r="I422" s="21">
        <v>6</v>
      </c>
      <c r="J422" s="15">
        <v>7</v>
      </c>
      <c r="K422" s="15">
        <v>3</v>
      </c>
      <c r="L422" s="15">
        <v>3</v>
      </c>
      <c r="M422" s="15">
        <v>4</v>
      </c>
      <c r="N422" s="15">
        <v>2</v>
      </c>
      <c r="O422" s="3">
        <v>27</v>
      </c>
      <c r="P422" s="3">
        <v>21</v>
      </c>
      <c r="Q422" s="3">
        <v>26</v>
      </c>
      <c r="R422" s="3">
        <v>82</v>
      </c>
      <c r="S422" s="3">
        <v>11</v>
      </c>
      <c r="T422" s="23">
        <f t="shared" si="62"/>
        <v>9.5317624866135976E-3</v>
      </c>
      <c r="U422" s="4">
        <f t="shared" si="57"/>
        <v>95.333333333333329</v>
      </c>
      <c r="V422" s="4">
        <f t="shared" si="63"/>
        <v>33.4</v>
      </c>
      <c r="W422" s="4">
        <f t="shared" si="58"/>
        <v>-61.93333333333333</v>
      </c>
      <c r="X422" s="4">
        <f t="shared" si="64"/>
        <v>2.8542914171656686</v>
      </c>
    </row>
    <row r="423" spans="1:24">
      <c r="A423" t="s">
        <v>1629</v>
      </c>
      <c r="B423" s="15">
        <v>32</v>
      </c>
      <c r="C423" s="15">
        <v>12</v>
      </c>
      <c r="D423" s="15">
        <v>22</v>
      </c>
      <c r="E423" s="15">
        <v>6</v>
      </c>
      <c r="F423" s="3">
        <v>159</v>
      </c>
      <c r="G423" s="3">
        <v>43</v>
      </c>
      <c r="H423" s="3">
        <v>83</v>
      </c>
      <c r="I423" s="21">
        <v>9</v>
      </c>
      <c r="J423" s="15">
        <v>7</v>
      </c>
      <c r="K423" s="15">
        <v>8</v>
      </c>
      <c r="L423" s="15">
        <v>6</v>
      </c>
      <c r="N423" s="15">
        <v>6</v>
      </c>
      <c r="O423" s="3">
        <v>27</v>
      </c>
      <c r="P423" s="3">
        <v>56</v>
      </c>
      <c r="Q423" s="3">
        <v>51</v>
      </c>
      <c r="R423" s="3">
        <v>0</v>
      </c>
      <c r="S423" s="3">
        <v>32</v>
      </c>
      <c r="T423" s="23">
        <f t="shared" si="62"/>
        <v>3.5322976700019701E-2</v>
      </c>
      <c r="U423" s="4">
        <f t="shared" si="57"/>
        <v>95</v>
      </c>
      <c r="V423" s="4">
        <f t="shared" si="63"/>
        <v>33.200000000000003</v>
      </c>
      <c r="W423" s="4">
        <f t="shared" si="58"/>
        <v>-61.8</v>
      </c>
      <c r="X423" s="4">
        <f t="shared" si="64"/>
        <v>2.8614457831325297</v>
      </c>
    </row>
    <row r="424" spans="1:24">
      <c r="A424" t="s">
        <v>1361</v>
      </c>
      <c r="B424" s="15">
        <v>19</v>
      </c>
      <c r="C424" s="15">
        <v>18</v>
      </c>
      <c r="D424" s="15">
        <v>44</v>
      </c>
      <c r="E424" s="15">
        <v>7</v>
      </c>
      <c r="F424" s="3">
        <v>94</v>
      </c>
      <c r="G424" s="3">
        <v>64</v>
      </c>
      <c r="H424" s="3">
        <v>166</v>
      </c>
      <c r="I424" s="21">
        <v>10</v>
      </c>
      <c r="J424" s="15">
        <v>7</v>
      </c>
      <c r="K424" s="15">
        <v>5</v>
      </c>
      <c r="L424" s="15">
        <v>7</v>
      </c>
      <c r="M424" s="15">
        <v>4</v>
      </c>
      <c r="N424" s="15">
        <v>5</v>
      </c>
      <c r="O424" s="3">
        <v>27</v>
      </c>
      <c r="P424" s="3">
        <v>35</v>
      </c>
      <c r="Q424" s="3">
        <v>60</v>
      </c>
      <c r="R424" s="3">
        <v>82</v>
      </c>
      <c r="S424" s="3">
        <v>27</v>
      </c>
      <c r="T424" s="23">
        <f t="shared" si="62"/>
        <v>2.8827068551944002E-2</v>
      </c>
      <c r="U424" s="4">
        <f t="shared" si="57"/>
        <v>108</v>
      </c>
      <c r="V424" s="4">
        <f t="shared" si="63"/>
        <v>46.2</v>
      </c>
      <c r="W424" s="4">
        <f t="shared" si="58"/>
        <v>-61.8</v>
      </c>
      <c r="X424" s="4">
        <f t="shared" si="64"/>
        <v>2.3376623376623376</v>
      </c>
    </row>
    <row r="425" spans="1:24">
      <c r="A425" t="s">
        <v>1985</v>
      </c>
      <c r="B425" s="15">
        <v>8</v>
      </c>
      <c r="C425" s="15">
        <v>6</v>
      </c>
      <c r="D425" s="15">
        <v>36</v>
      </c>
      <c r="E425" s="15">
        <v>1</v>
      </c>
      <c r="F425" s="3">
        <v>40</v>
      </c>
      <c r="G425" s="3">
        <v>21</v>
      </c>
      <c r="H425" s="3">
        <v>135</v>
      </c>
      <c r="I425" s="21">
        <v>1</v>
      </c>
      <c r="J425" s="15">
        <v>1</v>
      </c>
      <c r="L425" s="15">
        <v>1</v>
      </c>
      <c r="N425" s="15">
        <v>1</v>
      </c>
      <c r="O425" s="3">
        <v>4</v>
      </c>
      <c r="P425" s="3">
        <v>0</v>
      </c>
      <c r="Q425" s="3">
        <v>9</v>
      </c>
      <c r="R425" s="3">
        <v>0</v>
      </c>
      <c r="S425" s="3">
        <v>5</v>
      </c>
      <c r="T425" s="23">
        <f t="shared" si="62"/>
        <v>2.708397187658582E-2</v>
      </c>
      <c r="U425" s="4">
        <f t="shared" si="57"/>
        <v>65.333333333333329</v>
      </c>
      <c r="V425" s="4">
        <f t="shared" si="63"/>
        <v>3.6</v>
      </c>
      <c r="W425" s="4">
        <f t="shared" si="58"/>
        <v>-61.733333333333327</v>
      </c>
      <c r="X425" s="4">
        <f t="shared" si="64"/>
        <v>18.148148148148145</v>
      </c>
    </row>
    <row r="426" spans="1:24">
      <c r="A426" t="s">
        <v>1122</v>
      </c>
      <c r="B426" s="15">
        <v>20</v>
      </c>
      <c r="C426" s="15">
        <v>36</v>
      </c>
      <c r="D426" s="15">
        <v>55</v>
      </c>
      <c r="E426" s="15">
        <v>5</v>
      </c>
      <c r="F426" s="3">
        <v>99</v>
      </c>
      <c r="G426" s="3">
        <v>128</v>
      </c>
      <c r="H426" s="3">
        <v>207</v>
      </c>
      <c r="I426" s="21">
        <v>7</v>
      </c>
      <c r="J426" s="15">
        <v>20</v>
      </c>
      <c r="K426" s="15">
        <v>4</v>
      </c>
      <c r="L426" s="15">
        <v>11</v>
      </c>
      <c r="M426" s="15">
        <v>9</v>
      </c>
      <c r="N426" s="15">
        <v>6</v>
      </c>
      <c r="O426" s="3">
        <v>76</v>
      </c>
      <c r="P426" s="3">
        <v>28</v>
      </c>
      <c r="Q426" s="3">
        <v>94</v>
      </c>
      <c r="R426" s="3">
        <v>185</v>
      </c>
      <c r="S426" s="3">
        <v>32</v>
      </c>
      <c r="T426" s="23">
        <f t="shared" si="62"/>
        <v>0.10833150195582474</v>
      </c>
      <c r="U426" s="4">
        <f t="shared" si="57"/>
        <v>144.66666666666666</v>
      </c>
      <c r="V426" s="4">
        <f t="shared" si="63"/>
        <v>83</v>
      </c>
      <c r="W426" s="4">
        <f t="shared" si="58"/>
        <v>-61.666666666666657</v>
      </c>
      <c r="X426" s="4">
        <f t="shared" si="64"/>
        <v>1.7429718875502007</v>
      </c>
    </row>
    <row r="427" spans="1:24">
      <c r="A427" t="s">
        <v>1906</v>
      </c>
      <c r="B427" s="15">
        <v>18</v>
      </c>
      <c r="C427" s="15">
        <v>21</v>
      </c>
      <c r="D427" s="15">
        <v>15</v>
      </c>
      <c r="E427" s="15">
        <v>3</v>
      </c>
      <c r="F427" s="3">
        <v>89</v>
      </c>
      <c r="G427" s="3">
        <v>74</v>
      </c>
      <c r="H427" s="3">
        <v>56</v>
      </c>
      <c r="I427" s="21">
        <v>4</v>
      </c>
      <c r="J427" s="15">
        <v>1</v>
      </c>
      <c r="K427" s="15">
        <v>2</v>
      </c>
      <c r="L427" s="15">
        <v>2</v>
      </c>
      <c r="N427" s="15">
        <v>4</v>
      </c>
      <c r="O427" s="3">
        <v>4</v>
      </c>
      <c r="P427" s="3">
        <v>14</v>
      </c>
      <c r="Q427" s="3">
        <v>17</v>
      </c>
      <c r="R427" s="3">
        <v>0</v>
      </c>
      <c r="S427" s="3">
        <v>22</v>
      </c>
      <c r="T427" s="23">
        <f t="shared" si="62"/>
        <v>2.1839629908792214E-4</v>
      </c>
      <c r="U427" s="4">
        <f t="shared" si="57"/>
        <v>73</v>
      </c>
      <c r="V427" s="4">
        <f t="shared" si="63"/>
        <v>11.4</v>
      </c>
      <c r="W427" s="4">
        <f t="shared" si="58"/>
        <v>-61.6</v>
      </c>
      <c r="X427" s="4">
        <f t="shared" si="64"/>
        <v>6.4035087719298245</v>
      </c>
    </row>
    <row r="428" spans="1:24">
      <c r="A428" t="s">
        <v>1920</v>
      </c>
      <c r="B428" s="15">
        <v>0</v>
      </c>
      <c r="C428" s="15">
        <v>52</v>
      </c>
      <c r="D428" s="15">
        <v>0</v>
      </c>
      <c r="E428" s="15">
        <v>1</v>
      </c>
      <c r="F428" s="3">
        <v>0</v>
      </c>
      <c r="G428" s="3">
        <v>184</v>
      </c>
      <c r="H428" s="3">
        <v>0</v>
      </c>
      <c r="I428" s="21">
        <v>1</v>
      </c>
      <c r="T428" s="23">
        <v>0</v>
      </c>
      <c r="U428" s="4">
        <f t="shared" si="57"/>
        <v>61.333333333333336</v>
      </c>
      <c r="V428" s="4">
        <v>0</v>
      </c>
      <c r="W428" s="4">
        <f t="shared" si="58"/>
        <v>-61.333333333333336</v>
      </c>
      <c r="X428" s="4">
        <v>0</v>
      </c>
    </row>
    <row r="429" spans="1:24">
      <c r="A429" t="s">
        <v>1574</v>
      </c>
      <c r="B429" s="15">
        <v>22</v>
      </c>
      <c r="C429" s="15">
        <v>29</v>
      </c>
      <c r="D429" s="15">
        <v>17</v>
      </c>
      <c r="E429" s="15">
        <v>8</v>
      </c>
      <c r="F429" s="3">
        <v>109</v>
      </c>
      <c r="G429" s="3">
        <v>103</v>
      </c>
      <c r="H429" s="3">
        <v>64</v>
      </c>
      <c r="I429" s="21">
        <v>11</v>
      </c>
      <c r="J429" s="15">
        <v>3</v>
      </c>
      <c r="K429" s="15">
        <v>1</v>
      </c>
      <c r="L429" s="15">
        <v>1</v>
      </c>
      <c r="M429" s="15">
        <v>2</v>
      </c>
      <c r="N429" s="15">
        <v>16</v>
      </c>
      <c r="O429" s="3">
        <v>11</v>
      </c>
      <c r="P429" s="3">
        <v>7</v>
      </c>
      <c r="Q429" s="3">
        <v>9</v>
      </c>
      <c r="R429" s="3">
        <v>41</v>
      </c>
      <c r="S429" s="3">
        <v>86</v>
      </c>
      <c r="T429" s="23">
        <f t="shared" ref="T429:T442" si="65">_xlfn.T.TEST(F429:H429,O429:S429,1,2)</f>
        <v>1.7781370400699201E-2</v>
      </c>
      <c r="U429" s="4">
        <f t="shared" si="57"/>
        <v>92</v>
      </c>
      <c r="V429" s="4">
        <f t="shared" ref="V429:V442" si="66">AVERAGE(O429:S429)</f>
        <v>30.8</v>
      </c>
      <c r="W429" s="4">
        <f t="shared" si="58"/>
        <v>-61.2</v>
      </c>
      <c r="X429" s="4">
        <f t="shared" ref="X429:X442" si="67">U429/V429</f>
        <v>2.9870129870129869</v>
      </c>
    </row>
    <row r="430" spans="1:24">
      <c r="A430" t="s">
        <v>309</v>
      </c>
      <c r="B430" s="15">
        <v>71</v>
      </c>
      <c r="C430" s="15">
        <v>111</v>
      </c>
      <c r="D430" s="15">
        <v>101</v>
      </c>
      <c r="E430" s="15">
        <v>28</v>
      </c>
      <c r="F430" s="3">
        <v>352</v>
      </c>
      <c r="G430" s="3">
        <v>393</v>
      </c>
      <c r="H430" s="3">
        <v>380</v>
      </c>
      <c r="I430" s="21">
        <v>40</v>
      </c>
      <c r="J430" s="15">
        <v>69</v>
      </c>
      <c r="K430" s="15">
        <v>43</v>
      </c>
      <c r="L430" s="15">
        <v>31</v>
      </c>
      <c r="M430" s="15">
        <v>19</v>
      </c>
      <c r="N430" s="15">
        <v>65</v>
      </c>
      <c r="O430" s="3">
        <v>263</v>
      </c>
      <c r="P430" s="3">
        <v>300</v>
      </c>
      <c r="Q430" s="3">
        <v>265</v>
      </c>
      <c r="R430" s="3">
        <v>391</v>
      </c>
      <c r="S430" s="3">
        <v>351</v>
      </c>
      <c r="T430" s="23">
        <f t="shared" si="65"/>
        <v>6.3632941826754524E-2</v>
      </c>
      <c r="U430" s="4">
        <f t="shared" si="57"/>
        <v>375</v>
      </c>
      <c r="V430" s="4">
        <f t="shared" si="66"/>
        <v>314</v>
      </c>
      <c r="W430" s="4">
        <f t="shared" si="58"/>
        <v>-61</v>
      </c>
      <c r="X430" s="4">
        <f t="shared" si="67"/>
        <v>1.1942675159235669</v>
      </c>
    </row>
    <row r="431" spans="1:24">
      <c r="A431" t="s">
        <v>2149</v>
      </c>
      <c r="B431" s="15">
        <v>16</v>
      </c>
      <c r="C431" s="15">
        <v>14</v>
      </c>
      <c r="D431" s="15">
        <v>16</v>
      </c>
      <c r="E431" s="15">
        <v>4</v>
      </c>
      <c r="F431" s="3">
        <v>79</v>
      </c>
      <c r="G431" s="3">
        <v>50</v>
      </c>
      <c r="H431" s="3">
        <v>60</v>
      </c>
      <c r="I431" s="21">
        <v>6</v>
      </c>
      <c r="N431" s="15">
        <v>2</v>
      </c>
      <c r="O431" s="3">
        <v>0</v>
      </c>
      <c r="P431" s="3">
        <v>0</v>
      </c>
      <c r="Q431" s="3">
        <v>0</v>
      </c>
      <c r="R431" s="3">
        <v>0</v>
      </c>
      <c r="S431" s="3">
        <v>11</v>
      </c>
      <c r="T431" s="23">
        <f t="shared" si="65"/>
        <v>5.7807811031024055E-5</v>
      </c>
      <c r="U431" s="4">
        <f t="shared" si="57"/>
        <v>63</v>
      </c>
      <c r="V431" s="4">
        <f t="shared" si="66"/>
        <v>2.2000000000000002</v>
      </c>
      <c r="W431" s="4">
        <f t="shared" si="58"/>
        <v>-60.8</v>
      </c>
      <c r="X431" s="4">
        <f t="shared" si="67"/>
        <v>28.636363636363633</v>
      </c>
    </row>
    <row r="432" spans="1:24">
      <c r="A432" t="s">
        <v>1462</v>
      </c>
      <c r="B432" s="15">
        <v>39</v>
      </c>
      <c r="C432" s="15">
        <v>25</v>
      </c>
      <c r="D432" s="15">
        <v>16</v>
      </c>
      <c r="E432" s="15">
        <v>4</v>
      </c>
      <c r="F432" s="3">
        <v>193</v>
      </c>
      <c r="G432" s="3">
        <v>89</v>
      </c>
      <c r="H432" s="3">
        <v>60</v>
      </c>
      <c r="I432" s="21">
        <v>6</v>
      </c>
      <c r="J432" s="15">
        <v>17</v>
      </c>
      <c r="K432" s="15">
        <v>5</v>
      </c>
      <c r="L432" s="15">
        <v>2</v>
      </c>
      <c r="M432" s="15">
        <v>2</v>
      </c>
      <c r="N432" s="15">
        <v>20</v>
      </c>
      <c r="O432" s="3">
        <v>65</v>
      </c>
      <c r="P432" s="3">
        <v>35</v>
      </c>
      <c r="Q432" s="3">
        <v>17</v>
      </c>
      <c r="R432" s="3">
        <v>41</v>
      </c>
      <c r="S432" s="3">
        <v>108</v>
      </c>
      <c r="T432" s="23">
        <f t="shared" si="65"/>
        <v>7.1866573826827498E-2</v>
      </c>
      <c r="U432" s="4">
        <f t="shared" si="57"/>
        <v>114</v>
      </c>
      <c r="V432" s="4">
        <f t="shared" si="66"/>
        <v>53.2</v>
      </c>
      <c r="W432" s="4">
        <f t="shared" si="58"/>
        <v>-60.8</v>
      </c>
      <c r="X432" s="4">
        <f t="shared" si="67"/>
        <v>2.1428571428571428</v>
      </c>
    </row>
    <row r="433" spans="1:24">
      <c r="A433" t="s">
        <v>428</v>
      </c>
      <c r="B433" s="15">
        <v>98</v>
      </c>
      <c r="C433" s="15">
        <v>80</v>
      </c>
      <c r="D433" s="15">
        <v>84</v>
      </c>
      <c r="E433" s="15">
        <v>8</v>
      </c>
      <c r="F433" s="3">
        <v>486</v>
      </c>
      <c r="G433" s="3">
        <v>283</v>
      </c>
      <c r="H433" s="3">
        <v>316</v>
      </c>
      <c r="I433" s="21">
        <v>11</v>
      </c>
      <c r="J433" s="15">
        <v>36</v>
      </c>
      <c r="K433" s="15">
        <v>51</v>
      </c>
      <c r="L433" s="15">
        <v>11</v>
      </c>
      <c r="M433" s="15">
        <v>15</v>
      </c>
      <c r="N433" s="15">
        <v>113</v>
      </c>
      <c r="O433" s="3">
        <v>137</v>
      </c>
      <c r="P433" s="3">
        <v>356</v>
      </c>
      <c r="Q433" s="3">
        <v>94</v>
      </c>
      <c r="R433" s="3">
        <v>308</v>
      </c>
      <c r="S433" s="3">
        <v>610</v>
      </c>
      <c r="T433" s="23">
        <f t="shared" si="65"/>
        <v>0.32938642901321069</v>
      </c>
      <c r="U433" s="4">
        <f t="shared" si="57"/>
        <v>361.66666666666669</v>
      </c>
      <c r="V433" s="4">
        <f t="shared" si="66"/>
        <v>301</v>
      </c>
      <c r="W433" s="4">
        <f t="shared" si="58"/>
        <v>-60.666666666666686</v>
      </c>
      <c r="X433" s="4">
        <f t="shared" si="67"/>
        <v>1.2015503875968994</v>
      </c>
    </row>
    <row r="434" spans="1:24">
      <c r="A434" t="s">
        <v>1861</v>
      </c>
      <c r="B434" s="15">
        <v>13</v>
      </c>
      <c r="C434" s="15">
        <v>8</v>
      </c>
      <c r="D434" s="15">
        <v>29</v>
      </c>
      <c r="E434" s="15">
        <v>8</v>
      </c>
      <c r="F434" s="3">
        <v>64</v>
      </c>
      <c r="G434" s="3">
        <v>28</v>
      </c>
      <c r="H434" s="3">
        <v>109</v>
      </c>
      <c r="I434" s="21">
        <v>11</v>
      </c>
      <c r="J434" s="15">
        <v>4</v>
      </c>
      <c r="K434" s="15">
        <v>1</v>
      </c>
      <c r="N434" s="15">
        <v>2</v>
      </c>
      <c r="O434" s="3">
        <v>15</v>
      </c>
      <c r="P434" s="3">
        <v>7</v>
      </c>
      <c r="Q434" s="3">
        <v>0</v>
      </c>
      <c r="R434" s="3">
        <v>0</v>
      </c>
      <c r="S434" s="3">
        <v>11</v>
      </c>
      <c r="T434" s="23">
        <f t="shared" si="65"/>
        <v>6.9128748925717286E-3</v>
      </c>
      <c r="U434" s="4">
        <f t="shared" si="57"/>
        <v>67</v>
      </c>
      <c r="V434" s="4">
        <f t="shared" si="66"/>
        <v>6.6</v>
      </c>
      <c r="W434" s="4">
        <f t="shared" si="58"/>
        <v>-60.4</v>
      </c>
      <c r="X434" s="4">
        <f t="shared" si="67"/>
        <v>10.151515151515152</v>
      </c>
    </row>
    <row r="435" spans="1:24">
      <c r="A435" t="s">
        <v>2340</v>
      </c>
      <c r="B435" s="15">
        <v>27</v>
      </c>
      <c r="C435" s="15">
        <v>10</v>
      </c>
      <c r="D435" s="15">
        <v>4</v>
      </c>
      <c r="E435" s="15">
        <v>8</v>
      </c>
      <c r="F435" s="3">
        <v>134</v>
      </c>
      <c r="G435" s="3">
        <v>35</v>
      </c>
      <c r="H435" s="3">
        <v>15</v>
      </c>
      <c r="I435" s="21">
        <v>11</v>
      </c>
      <c r="N435" s="15">
        <v>1</v>
      </c>
      <c r="O435" s="3">
        <v>0</v>
      </c>
      <c r="P435" s="3">
        <v>0</v>
      </c>
      <c r="Q435" s="3">
        <v>0</v>
      </c>
      <c r="R435" s="3">
        <v>0</v>
      </c>
      <c r="S435" s="3">
        <v>5</v>
      </c>
      <c r="T435" s="23">
        <f t="shared" si="65"/>
        <v>3.3043000675921044E-2</v>
      </c>
      <c r="U435" s="4">
        <f t="shared" si="57"/>
        <v>61.333333333333336</v>
      </c>
      <c r="V435" s="4">
        <f t="shared" si="66"/>
        <v>1</v>
      </c>
      <c r="W435" s="4">
        <f t="shared" si="58"/>
        <v>-60.333333333333336</v>
      </c>
      <c r="X435" s="4">
        <f t="shared" si="67"/>
        <v>61.333333333333336</v>
      </c>
    </row>
    <row r="436" spans="1:24">
      <c r="A436" t="s">
        <v>1001</v>
      </c>
      <c r="B436" s="15">
        <v>42</v>
      </c>
      <c r="C436" s="15">
        <v>47</v>
      </c>
      <c r="D436" s="15">
        <v>32</v>
      </c>
      <c r="E436" s="15">
        <v>6</v>
      </c>
      <c r="F436" s="3">
        <v>208</v>
      </c>
      <c r="G436" s="3">
        <v>166</v>
      </c>
      <c r="H436" s="3">
        <v>120</v>
      </c>
      <c r="I436" s="21">
        <v>9</v>
      </c>
      <c r="J436" s="15">
        <v>12</v>
      </c>
      <c r="K436" s="15">
        <v>16</v>
      </c>
      <c r="L436" s="15">
        <v>5</v>
      </c>
      <c r="M436" s="15">
        <v>8</v>
      </c>
      <c r="N436" s="15">
        <v>29</v>
      </c>
      <c r="O436" s="3">
        <v>46</v>
      </c>
      <c r="P436" s="3">
        <v>112</v>
      </c>
      <c r="Q436" s="3">
        <v>43</v>
      </c>
      <c r="R436" s="3">
        <v>164</v>
      </c>
      <c r="S436" s="3">
        <v>157</v>
      </c>
      <c r="T436" s="23">
        <f t="shared" si="65"/>
        <v>8.8321479465599276E-2</v>
      </c>
      <c r="U436" s="4">
        <f t="shared" si="57"/>
        <v>164.66666666666666</v>
      </c>
      <c r="V436" s="4">
        <f t="shared" si="66"/>
        <v>104.4</v>
      </c>
      <c r="W436" s="4">
        <f t="shared" si="58"/>
        <v>-60.266666666666652</v>
      </c>
      <c r="X436" s="4">
        <f t="shared" si="67"/>
        <v>1.5772669220945081</v>
      </c>
    </row>
    <row r="437" spans="1:24">
      <c r="A437" t="s">
        <v>976</v>
      </c>
      <c r="B437" s="15">
        <v>43</v>
      </c>
      <c r="C437" s="15">
        <v>38</v>
      </c>
      <c r="D437" s="15">
        <v>53</v>
      </c>
      <c r="E437" s="15">
        <v>5</v>
      </c>
      <c r="F437" s="3">
        <v>213</v>
      </c>
      <c r="G437" s="3">
        <v>135</v>
      </c>
      <c r="H437" s="3">
        <v>199</v>
      </c>
      <c r="I437" s="21">
        <v>7</v>
      </c>
      <c r="J437" s="15">
        <v>27</v>
      </c>
      <c r="K437" s="15">
        <v>22</v>
      </c>
      <c r="L437" s="15">
        <v>9</v>
      </c>
      <c r="M437" s="15">
        <v>8</v>
      </c>
      <c r="N437" s="15">
        <v>21</v>
      </c>
      <c r="O437" s="3">
        <v>103</v>
      </c>
      <c r="P437" s="3">
        <v>154</v>
      </c>
      <c r="Q437" s="3">
        <v>77</v>
      </c>
      <c r="R437" s="3">
        <v>164</v>
      </c>
      <c r="S437" s="3">
        <v>113</v>
      </c>
      <c r="T437" s="23">
        <f t="shared" si="65"/>
        <v>3.7002274949475791E-2</v>
      </c>
      <c r="U437" s="4">
        <f t="shared" si="57"/>
        <v>182.33333333333334</v>
      </c>
      <c r="V437" s="4">
        <f t="shared" si="66"/>
        <v>122.2</v>
      </c>
      <c r="W437" s="4">
        <f t="shared" si="58"/>
        <v>-60.13333333333334</v>
      </c>
      <c r="X437" s="4">
        <f t="shared" si="67"/>
        <v>1.4920894708128751</v>
      </c>
    </row>
    <row r="438" spans="1:24">
      <c r="A438" t="s">
        <v>1174</v>
      </c>
      <c r="B438" s="15">
        <v>25</v>
      </c>
      <c r="C438" s="15">
        <v>46</v>
      </c>
      <c r="D438" s="15">
        <v>32</v>
      </c>
      <c r="E438" s="15">
        <v>7</v>
      </c>
      <c r="F438" s="3">
        <v>124</v>
      </c>
      <c r="G438" s="3">
        <v>163</v>
      </c>
      <c r="H438" s="3">
        <v>120</v>
      </c>
      <c r="I438" s="21">
        <v>10</v>
      </c>
      <c r="J438" s="15">
        <v>14</v>
      </c>
      <c r="K438" s="15">
        <v>14</v>
      </c>
      <c r="L438" s="15">
        <v>4</v>
      </c>
      <c r="M438" s="15">
        <v>6</v>
      </c>
      <c r="N438" s="15">
        <v>13</v>
      </c>
      <c r="O438" s="3">
        <v>53</v>
      </c>
      <c r="P438" s="3">
        <v>98</v>
      </c>
      <c r="Q438" s="3">
        <v>34</v>
      </c>
      <c r="R438" s="3">
        <v>123</v>
      </c>
      <c r="S438" s="3">
        <v>70</v>
      </c>
      <c r="T438" s="23">
        <f t="shared" si="65"/>
        <v>2.1193837077815084E-2</v>
      </c>
      <c r="U438" s="4">
        <f t="shared" si="57"/>
        <v>135.66666666666666</v>
      </c>
      <c r="V438" s="4">
        <f t="shared" si="66"/>
        <v>75.599999999999994</v>
      </c>
      <c r="W438" s="4">
        <f t="shared" si="58"/>
        <v>-60.066666666666663</v>
      </c>
      <c r="X438" s="4">
        <f t="shared" si="67"/>
        <v>1.7945326278659612</v>
      </c>
    </row>
    <row r="439" spans="1:24">
      <c r="A439" t="s">
        <v>2587</v>
      </c>
      <c r="B439" s="15">
        <v>29</v>
      </c>
      <c r="C439" s="15">
        <v>9</v>
      </c>
      <c r="D439" s="15">
        <v>2</v>
      </c>
      <c r="E439" s="15">
        <v>4</v>
      </c>
      <c r="F439" s="3">
        <v>144</v>
      </c>
      <c r="G439" s="3">
        <v>32</v>
      </c>
      <c r="H439" s="3">
        <v>8</v>
      </c>
      <c r="I439" s="21">
        <v>6</v>
      </c>
      <c r="J439" s="15">
        <v>1</v>
      </c>
      <c r="N439" s="15">
        <v>1</v>
      </c>
      <c r="O439" s="3">
        <v>4</v>
      </c>
      <c r="P439" s="3">
        <v>0</v>
      </c>
      <c r="Q439" s="3">
        <v>0</v>
      </c>
      <c r="R439" s="3">
        <v>0</v>
      </c>
      <c r="S439" s="3">
        <v>5</v>
      </c>
      <c r="T439" s="23">
        <f t="shared" si="65"/>
        <v>5.0024775982043412E-2</v>
      </c>
      <c r="U439" s="4">
        <f t="shared" si="57"/>
        <v>61.333333333333336</v>
      </c>
      <c r="V439" s="4">
        <f t="shared" si="66"/>
        <v>1.8</v>
      </c>
      <c r="W439" s="4">
        <f t="shared" si="58"/>
        <v>-59.533333333333339</v>
      </c>
      <c r="X439" s="4">
        <f t="shared" si="67"/>
        <v>34.074074074074076</v>
      </c>
    </row>
    <row r="440" spans="1:24">
      <c r="A440" t="s">
        <v>2327</v>
      </c>
      <c r="B440" s="15">
        <v>24</v>
      </c>
      <c r="C440" s="15">
        <v>12</v>
      </c>
      <c r="D440" s="15">
        <v>6</v>
      </c>
      <c r="E440" s="15">
        <v>6</v>
      </c>
      <c r="F440" s="3">
        <v>119</v>
      </c>
      <c r="G440" s="3">
        <v>43</v>
      </c>
      <c r="H440" s="3">
        <v>23</v>
      </c>
      <c r="I440" s="21">
        <v>9</v>
      </c>
      <c r="N440" s="15">
        <v>2</v>
      </c>
      <c r="O440" s="3">
        <v>0</v>
      </c>
      <c r="P440" s="3">
        <v>0</v>
      </c>
      <c r="Q440" s="3">
        <v>0</v>
      </c>
      <c r="R440" s="3">
        <v>0</v>
      </c>
      <c r="S440" s="3">
        <v>11</v>
      </c>
      <c r="T440" s="23">
        <f t="shared" si="65"/>
        <v>1.6455321352168116E-2</v>
      </c>
      <c r="U440" s="4">
        <f t="shared" si="57"/>
        <v>61.666666666666664</v>
      </c>
      <c r="V440" s="4">
        <f t="shared" si="66"/>
        <v>2.2000000000000002</v>
      </c>
      <c r="W440" s="4">
        <f t="shared" si="58"/>
        <v>-59.466666666666661</v>
      </c>
      <c r="X440" s="4">
        <f t="shared" si="67"/>
        <v>28.030303030303028</v>
      </c>
    </row>
    <row r="441" spans="1:24">
      <c r="A441" t="s">
        <v>2644</v>
      </c>
      <c r="B441" s="15">
        <v>35</v>
      </c>
      <c r="C441" s="15">
        <v>7</v>
      </c>
      <c r="D441" s="15">
        <v>0</v>
      </c>
      <c r="E441" s="15">
        <v>1</v>
      </c>
      <c r="F441" s="3">
        <v>173</v>
      </c>
      <c r="G441" s="3">
        <v>25</v>
      </c>
      <c r="H441" s="3">
        <v>0</v>
      </c>
      <c r="I441" s="21">
        <v>1</v>
      </c>
      <c r="L441" s="15">
        <v>2</v>
      </c>
      <c r="N441" s="15">
        <v>3</v>
      </c>
      <c r="O441" s="3">
        <v>0</v>
      </c>
      <c r="P441" s="3">
        <v>0</v>
      </c>
      <c r="Q441" s="3">
        <v>17</v>
      </c>
      <c r="R441" s="3">
        <v>0</v>
      </c>
      <c r="S441" s="3">
        <v>16</v>
      </c>
      <c r="T441" s="23">
        <f t="shared" si="65"/>
        <v>9.3052828752013733E-2</v>
      </c>
      <c r="U441" s="4">
        <f t="shared" si="57"/>
        <v>66</v>
      </c>
      <c r="V441" s="4">
        <f t="shared" si="66"/>
        <v>6.6</v>
      </c>
      <c r="W441" s="4">
        <f t="shared" si="58"/>
        <v>-59.4</v>
      </c>
      <c r="X441" s="4">
        <f t="shared" si="67"/>
        <v>10</v>
      </c>
    </row>
    <row r="442" spans="1:24">
      <c r="A442" t="s">
        <v>1673</v>
      </c>
      <c r="B442" s="15">
        <v>20</v>
      </c>
      <c r="C442" s="15">
        <v>10</v>
      </c>
      <c r="D442" s="15">
        <v>28</v>
      </c>
      <c r="E442" s="15">
        <v>9</v>
      </c>
      <c r="F442" s="3">
        <v>99</v>
      </c>
      <c r="G442" s="3">
        <v>35</v>
      </c>
      <c r="H442" s="3">
        <v>105</v>
      </c>
      <c r="I442" s="21">
        <v>13</v>
      </c>
      <c r="J442" s="15">
        <v>4</v>
      </c>
      <c r="K442" s="15">
        <v>1</v>
      </c>
      <c r="L442" s="15">
        <v>5</v>
      </c>
      <c r="M442" s="15">
        <v>1</v>
      </c>
      <c r="N442" s="15">
        <v>3</v>
      </c>
      <c r="O442" s="3">
        <v>15</v>
      </c>
      <c r="P442" s="3">
        <v>7</v>
      </c>
      <c r="Q442" s="3">
        <v>43</v>
      </c>
      <c r="R442" s="3">
        <v>21</v>
      </c>
      <c r="S442" s="3">
        <v>16</v>
      </c>
      <c r="T442" s="23">
        <f t="shared" si="65"/>
        <v>8.7746024104677963E-3</v>
      </c>
      <c r="U442" s="4">
        <f t="shared" si="57"/>
        <v>79.666666666666671</v>
      </c>
      <c r="V442" s="4">
        <f t="shared" si="66"/>
        <v>20.399999999999999</v>
      </c>
      <c r="W442" s="4">
        <f t="shared" si="58"/>
        <v>-59.266666666666673</v>
      </c>
      <c r="X442" s="4">
        <f t="shared" si="67"/>
        <v>3.905228758169935</v>
      </c>
    </row>
    <row r="443" spans="1:24">
      <c r="A443" t="s">
        <v>1940</v>
      </c>
      <c r="B443" s="15">
        <v>0</v>
      </c>
      <c r="C443" s="15">
        <v>50</v>
      </c>
      <c r="D443" s="15">
        <v>0</v>
      </c>
      <c r="E443" s="15">
        <v>2</v>
      </c>
      <c r="F443" s="3">
        <v>0</v>
      </c>
      <c r="G443" s="3">
        <v>177</v>
      </c>
      <c r="H443" s="3">
        <v>0</v>
      </c>
      <c r="I443" s="21">
        <v>3</v>
      </c>
      <c r="T443" s="23">
        <v>0</v>
      </c>
      <c r="U443" s="4">
        <f t="shared" si="57"/>
        <v>59</v>
      </c>
      <c r="V443" s="4">
        <v>0</v>
      </c>
      <c r="W443" s="4">
        <f t="shared" si="58"/>
        <v>-59</v>
      </c>
      <c r="X443" s="4">
        <v>0</v>
      </c>
    </row>
    <row r="444" spans="1:24">
      <c r="A444" t="s">
        <v>1038</v>
      </c>
      <c r="B444" s="15">
        <v>38</v>
      </c>
      <c r="C444" s="15">
        <v>45</v>
      </c>
      <c r="D444" s="15">
        <v>37</v>
      </c>
      <c r="E444" s="15">
        <v>11</v>
      </c>
      <c r="F444" s="3">
        <v>188</v>
      </c>
      <c r="G444" s="3">
        <v>159</v>
      </c>
      <c r="H444" s="3">
        <v>139</v>
      </c>
      <c r="I444" s="21">
        <v>16</v>
      </c>
      <c r="J444" s="15">
        <v>24</v>
      </c>
      <c r="K444" s="15">
        <v>20</v>
      </c>
      <c r="L444" s="15">
        <v>6</v>
      </c>
      <c r="M444" s="15">
        <v>5</v>
      </c>
      <c r="N444" s="15">
        <v>24</v>
      </c>
      <c r="O444" s="3">
        <v>91</v>
      </c>
      <c r="P444" s="3">
        <v>140</v>
      </c>
      <c r="Q444" s="3">
        <v>51</v>
      </c>
      <c r="R444" s="3">
        <v>103</v>
      </c>
      <c r="S444" s="3">
        <v>130</v>
      </c>
      <c r="T444" s="23">
        <f t="shared" ref="T444:T466" si="68">_xlfn.T.TEST(F444:H444,O444:S444,1,2)</f>
        <v>2.2601447386783619E-2</v>
      </c>
      <c r="U444" s="4">
        <f t="shared" si="57"/>
        <v>162</v>
      </c>
      <c r="V444" s="4">
        <f t="shared" ref="V444:V466" si="69">AVERAGE(O444:S444)</f>
        <v>103</v>
      </c>
      <c r="W444" s="4">
        <f t="shared" si="58"/>
        <v>-59</v>
      </c>
      <c r="X444" s="4">
        <f t="shared" ref="X444:X466" si="70">U444/V444</f>
        <v>1.5728155339805825</v>
      </c>
    </row>
    <row r="445" spans="1:24">
      <c r="A445" t="s">
        <v>2589</v>
      </c>
      <c r="B445" s="15">
        <v>33</v>
      </c>
      <c r="C445" s="15">
        <v>3</v>
      </c>
      <c r="D445" s="15">
        <v>2</v>
      </c>
      <c r="E445" s="15">
        <v>8</v>
      </c>
      <c r="F445" s="3">
        <v>164</v>
      </c>
      <c r="G445" s="3">
        <v>11</v>
      </c>
      <c r="H445" s="3">
        <v>8</v>
      </c>
      <c r="I445" s="21">
        <v>11</v>
      </c>
      <c r="N445" s="15">
        <v>2</v>
      </c>
      <c r="O445" s="3">
        <v>0</v>
      </c>
      <c r="P445" s="3">
        <v>0</v>
      </c>
      <c r="Q445" s="3">
        <v>0</v>
      </c>
      <c r="R445" s="3">
        <v>0</v>
      </c>
      <c r="S445" s="3">
        <v>11</v>
      </c>
      <c r="T445" s="23">
        <f t="shared" si="68"/>
        <v>8.5069473256130235E-2</v>
      </c>
      <c r="U445" s="4">
        <f t="shared" si="57"/>
        <v>61</v>
      </c>
      <c r="V445" s="4">
        <f t="shared" si="69"/>
        <v>2.2000000000000002</v>
      </c>
      <c r="W445" s="4">
        <f t="shared" si="58"/>
        <v>-58.8</v>
      </c>
      <c r="X445" s="4">
        <f t="shared" si="70"/>
        <v>27.727272727272727</v>
      </c>
    </row>
    <row r="446" spans="1:24">
      <c r="A446" t="s">
        <v>1597</v>
      </c>
      <c r="B446" s="15">
        <v>10</v>
      </c>
      <c r="C446" s="15">
        <v>16</v>
      </c>
      <c r="D446" s="15">
        <v>36</v>
      </c>
      <c r="E446" s="15">
        <v>7</v>
      </c>
      <c r="F446" s="3">
        <v>50</v>
      </c>
      <c r="G446" s="3">
        <v>57</v>
      </c>
      <c r="H446" s="3">
        <v>135</v>
      </c>
      <c r="I446" s="21">
        <v>10</v>
      </c>
      <c r="J446" s="15">
        <v>7</v>
      </c>
      <c r="K446" s="15">
        <v>5</v>
      </c>
      <c r="L446" s="15">
        <v>3</v>
      </c>
      <c r="N446" s="15">
        <v>4</v>
      </c>
      <c r="O446" s="3">
        <v>27</v>
      </c>
      <c r="P446" s="3">
        <v>35</v>
      </c>
      <c r="Q446" s="3">
        <v>26</v>
      </c>
      <c r="R446" s="3">
        <v>0</v>
      </c>
      <c r="S446" s="3">
        <v>22</v>
      </c>
      <c r="T446" s="23">
        <f t="shared" si="68"/>
        <v>1.6803898171204312E-2</v>
      </c>
      <c r="U446" s="4">
        <f t="shared" si="57"/>
        <v>80.666666666666671</v>
      </c>
      <c r="V446" s="4">
        <f t="shared" si="69"/>
        <v>22</v>
      </c>
      <c r="W446" s="4">
        <f t="shared" si="58"/>
        <v>-58.666666666666671</v>
      </c>
      <c r="X446" s="4">
        <f t="shared" si="70"/>
        <v>3.666666666666667</v>
      </c>
    </row>
    <row r="447" spans="1:24">
      <c r="A447" t="s">
        <v>2140</v>
      </c>
      <c r="B447" s="15">
        <v>23</v>
      </c>
      <c r="C447" s="15">
        <v>14</v>
      </c>
      <c r="D447" s="15">
        <v>9</v>
      </c>
      <c r="E447" s="15">
        <v>6</v>
      </c>
      <c r="F447" s="3">
        <v>114</v>
      </c>
      <c r="G447" s="3">
        <v>50</v>
      </c>
      <c r="H447" s="3">
        <v>34</v>
      </c>
      <c r="I447" s="21">
        <v>9</v>
      </c>
      <c r="M447" s="15">
        <v>1</v>
      </c>
      <c r="N447" s="15">
        <v>3</v>
      </c>
      <c r="O447" s="3">
        <v>0</v>
      </c>
      <c r="P447" s="3">
        <v>0</v>
      </c>
      <c r="Q447" s="3">
        <v>0</v>
      </c>
      <c r="R447" s="3">
        <v>21</v>
      </c>
      <c r="S447" s="3">
        <v>16</v>
      </c>
      <c r="T447" s="23">
        <f t="shared" si="68"/>
        <v>1.0491885552714891E-2</v>
      </c>
      <c r="U447" s="4">
        <f t="shared" si="57"/>
        <v>66</v>
      </c>
      <c r="V447" s="4">
        <f t="shared" si="69"/>
        <v>7.4</v>
      </c>
      <c r="W447" s="4">
        <f t="shared" si="58"/>
        <v>-58.6</v>
      </c>
      <c r="X447" s="4">
        <f t="shared" si="70"/>
        <v>8.9189189189189193</v>
      </c>
    </row>
    <row r="448" spans="1:24">
      <c r="A448" t="s">
        <v>2072</v>
      </c>
      <c r="B448" s="15">
        <v>10</v>
      </c>
      <c r="C448" s="15">
        <v>17</v>
      </c>
      <c r="D448" s="15">
        <v>19</v>
      </c>
      <c r="E448" s="15">
        <v>1</v>
      </c>
      <c r="F448" s="3">
        <v>50</v>
      </c>
      <c r="G448" s="3">
        <v>60</v>
      </c>
      <c r="H448" s="3">
        <v>71</v>
      </c>
      <c r="I448" s="21">
        <v>1</v>
      </c>
      <c r="J448" s="15">
        <v>1</v>
      </c>
      <c r="N448" s="15">
        <v>1</v>
      </c>
      <c r="O448" s="3">
        <v>4</v>
      </c>
      <c r="P448" s="3">
        <v>0</v>
      </c>
      <c r="Q448" s="3">
        <v>0</v>
      </c>
      <c r="R448" s="3">
        <v>0</v>
      </c>
      <c r="S448" s="3">
        <v>5</v>
      </c>
      <c r="T448" s="23">
        <f t="shared" si="68"/>
        <v>7.899593239825118E-6</v>
      </c>
      <c r="U448" s="4">
        <f t="shared" si="57"/>
        <v>60.333333333333336</v>
      </c>
      <c r="V448" s="4">
        <f t="shared" si="69"/>
        <v>1.8</v>
      </c>
      <c r="W448" s="4">
        <f t="shared" si="58"/>
        <v>-58.533333333333339</v>
      </c>
      <c r="X448" s="4">
        <f t="shared" si="70"/>
        <v>33.518518518518519</v>
      </c>
    </row>
    <row r="449" spans="1:24">
      <c r="A449" t="s">
        <v>1363</v>
      </c>
      <c r="B449" s="15">
        <v>20</v>
      </c>
      <c r="C449" s="15">
        <v>15</v>
      </c>
      <c r="D449" s="15">
        <v>47</v>
      </c>
      <c r="E449" s="15">
        <v>10</v>
      </c>
      <c r="F449" s="3">
        <v>99</v>
      </c>
      <c r="G449" s="3">
        <v>53</v>
      </c>
      <c r="H449" s="3">
        <v>177</v>
      </c>
      <c r="I449" s="21">
        <v>14</v>
      </c>
      <c r="J449" s="15">
        <v>21</v>
      </c>
      <c r="K449" s="15">
        <v>7</v>
      </c>
      <c r="L449" s="15">
        <v>8</v>
      </c>
      <c r="M449" s="15">
        <v>1</v>
      </c>
      <c r="N449" s="15">
        <v>7</v>
      </c>
      <c r="O449" s="3">
        <v>80</v>
      </c>
      <c r="P449" s="3">
        <v>49</v>
      </c>
      <c r="Q449" s="3">
        <v>68</v>
      </c>
      <c r="R449" s="3">
        <v>21</v>
      </c>
      <c r="S449" s="3">
        <v>38</v>
      </c>
      <c r="T449" s="23">
        <f t="shared" si="68"/>
        <v>4.9185135552974497E-2</v>
      </c>
      <c r="U449" s="4">
        <f t="shared" si="57"/>
        <v>109.66666666666667</v>
      </c>
      <c r="V449" s="4">
        <f t="shared" si="69"/>
        <v>51.2</v>
      </c>
      <c r="W449" s="4">
        <f t="shared" si="58"/>
        <v>-58.466666666666669</v>
      </c>
      <c r="X449" s="4">
        <f t="shared" si="70"/>
        <v>2.1419270833333335</v>
      </c>
    </row>
    <row r="450" spans="1:24">
      <c r="A450" t="s">
        <v>1519</v>
      </c>
      <c r="B450" s="15">
        <v>20</v>
      </c>
      <c r="C450" s="15">
        <v>20</v>
      </c>
      <c r="D450" s="15">
        <v>29</v>
      </c>
      <c r="E450" s="15">
        <v>6</v>
      </c>
      <c r="F450" s="3">
        <v>99</v>
      </c>
      <c r="G450" s="3">
        <v>71</v>
      </c>
      <c r="H450" s="3">
        <v>109</v>
      </c>
      <c r="I450" s="21">
        <v>9</v>
      </c>
      <c r="J450" s="15">
        <v>19</v>
      </c>
      <c r="K450" s="15">
        <v>7</v>
      </c>
      <c r="L450" s="15">
        <v>1</v>
      </c>
      <c r="N450" s="15">
        <v>8</v>
      </c>
      <c r="O450" s="3">
        <v>72</v>
      </c>
      <c r="P450" s="3">
        <v>49</v>
      </c>
      <c r="Q450" s="3">
        <v>9</v>
      </c>
      <c r="R450" s="3">
        <v>0</v>
      </c>
      <c r="S450" s="3">
        <v>43</v>
      </c>
      <c r="T450" s="23">
        <f t="shared" si="68"/>
        <v>1.2233705097620241E-2</v>
      </c>
      <c r="U450" s="4">
        <f t="shared" ref="U450:U513" si="71">AVERAGE(F450:H450)</f>
        <v>93</v>
      </c>
      <c r="V450" s="4">
        <f t="shared" si="69"/>
        <v>34.6</v>
      </c>
      <c r="W450" s="4">
        <f t="shared" ref="W450:W513" si="72">V450-U450</f>
        <v>-58.4</v>
      </c>
      <c r="X450" s="4">
        <f t="shared" si="70"/>
        <v>2.6878612716763004</v>
      </c>
    </row>
    <row r="451" spans="1:24">
      <c r="A451" t="s">
        <v>207</v>
      </c>
      <c r="B451" s="15">
        <v>85</v>
      </c>
      <c r="C451" s="15">
        <v>107</v>
      </c>
      <c r="D451" s="15">
        <v>135</v>
      </c>
      <c r="E451" s="15">
        <v>21</v>
      </c>
      <c r="F451" s="3">
        <v>421</v>
      </c>
      <c r="G451" s="3">
        <v>379</v>
      </c>
      <c r="H451" s="3">
        <v>508</v>
      </c>
      <c r="I451" s="21">
        <v>30</v>
      </c>
      <c r="J451" s="15">
        <v>76</v>
      </c>
      <c r="K451" s="15">
        <v>56</v>
      </c>
      <c r="L451" s="15">
        <v>36</v>
      </c>
      <c r="M451" s="15">
        <v>22</v>
      </c>
      <c r="N451" s="15">
        <v>83</v>
      </c>
      <c r="O451" s="3">
        <v>290</v>
      </c>
      <c r="P451" s="3">
        <v>391</v>
      </c>
      <c r="Q451" s="3">
        <v>307</v>
      </c>
      <c r="R451" s="3">
        <v>452</v>
      </c>
      <c r="S451" s="3">
        <v>448</v>
      </c>
      <c r="T451" s="23">
        <f t="shared" si="68"/>
        <v>0.1577125086783451</v>
      </c>
      <c r="U451" s="4">
        <f t="shared" si="71"/>
        <v>436</v>
      </c>
      <c r="V451" s="4">
        <f t="shared" si="69"/>
        <v>377.6</v>
      </c>
      <c r="W451" s="4">
        <f t="shared" si="72"/>
        <v>-58.399999999999977</v>
      </c>
      <c r="X451" s="4">
        <f t="shared" si="70"/>
        <v>1.1546610169491525</v>
      </c>
    </row>
    <row r="452" spans="1:24">
      <c r="A452" t="s">
        <v>726</v>
      </c>
      <c r="B452" s="15">
        <v>27</v>
      </c>
      <c r="C452" s="15">
        <v>52</v>
      </c>
      <c r="D452" s="15">
        <v>91</v>
      </c>
      <c r="E452" s="15">
        <v>9</v>
      </c>
      <c r="F452" s="3">
        <v>134</v>
      </c>
      <c r="G452" s="3">
        <v>184</v>
      </c>
      <c r="H452" s="3">
        <v>342</v>
      </c>
      <c r="I452" s="21">
        <v>13</v>
      </c>
      <c r="J452" s="15">
        <v>56</v>
      </c>
      <c r="K452" s="15">
        <v>25</v>
      </c>
      <c r="L452" s="15">
        <v>23</v>
      </c>
      <c r="M452" s="15">
        <v>6</v>
      </c>
      <c r="N452" s="15">
        <v>19</v>
      </c>
      <c r="O452" s="3">
        <v>213</v>
      </c>
      <c r="P452" s="3">
        <v>174</v>
      </c>
      <c r="Q452" s="3">
        <v>196</v>
      </c>
      <c r="R452" s="3">
        <v>123</v>
      </c>
      <c r="S452" s="3">
        <v>103</v>
      </c>
      <c r="T452" s="23">
        <f t="shared" si="68"/>
        <v>0.16016361975021209</v>
      </c>
      <c r="U452" s="4">
        <f t="shared" si="71"/>
        <v>220</v>
      </c>
      <c r="V452" s="4">
        <f t="shared" si="69"/>
        <v>161.80000000000001</v>
      </c>
      <c r="W452" s="4">
        <f t="shared" si="72"/>
        <v>-58.199999999999989</v>
      </c>
      <c r="X452" s="4">
        <f t="shared" si="70"/>
        <v>1.3597033374536465</v>
      </c>
    </row>
    <row r="453" spans="1:24">
      <c r="A453" t="s">
        <v>1536</v>
      </c>
      <c r="B453" s="15">
        <v>16</v>
      </c>
      <c r="C453" s="15">
        <v>6</v>
      </c>
      <c r="D453" s="15">
        <v>48</v>
      </c>
      <c r="E453" s="15">
        <v>4</v>
      </c>
      <c r="F453" s="3">
        <v>79</v>
      </c>
      <c r="G453" s="3">
        <v>21</v>
      </c>
      <c r="H453" s="3">
        <v>181</v>
      </c>
      <c r="I453" s="21">
        <v>6</v>
      </c>
      <c r="J453" s="15">
        <v>1</v>
      </c>
      <c r="K453" s="15">
        <v>7</v>
      </c>
      <c r="L453" s="15">
        <v>1</v>
      </c>
      <c r="M453" s="15">
        <v>3</v>
      </c>
      <c r="N453" s="15">
        <v>10</v>
      </c>
      <c r="O453" s="3">
        <v>4</v>
      </c>
      <c r="P453" s="3">
        <v>49</v>
      </c>
      <c r="Q453" s="3">
        <v>9</v>
      </c>
      <c r="R453" s="3">
        <v>62</v>
      </c>
      <c r="S453" s="3">
        <v>54</v>
      </c>
      <c r="T453" s="23">
        <f t="shared" si="68"/>
        <v>8.7528831384205294E-2</v>
      </c>
      <c r="U453" s="4">
        <f t="shared" si="71"/>
        <v>93.666666666666671</v>
      </c>
      <c r="V453" s="4">
        <f t="shared" si="69"/>
        <v>35.6</v>
      </c>
      <c r="W453" s="4">
        <f t="shared" si="72"/>
        <v>-58.06666666666667</v>
      </c>
      <c r="X453" s="4">
        <f t="shared" si="70"/>
        <v>2.6310861423220975</v>
      </c>
    </row>
    <row r="454" spans="1:24">
      <c r="A454" t="s">
        <v>602</v>
      </c>
      <c r="B454" s="15">
        <v>38</v>
      </c>
      <c r="C454" s="15">
        <v>87</v>
      </c>
      <c r="D454" s="15">
        <v>73</v>
      </c>
      <c r="E454" s="15">
        <v>11</v>
      </c>
      <c r="F454" s="3">
        <v>188</v>
      </c>
      <c r="G454" s="3">
        <v>308</v>
      </c>
      <c r="H454" s="3">
        <v>275</v>
      </c>
      <c r="I454" s="21">
        <v>16</v>
      </c>
      <c r="J454" s="15">
        <v>45</v>
      </c>
      <c r="K454" s="15">
        <v>24</v>
      </c>
      <c r="L454" s="15">
        <v>28</v>
      </c>
      <c r="M454" s="15">
        <v>14</v>
      </c>
      <c r="N454" s="15">
        <v>24</v>
      </c>
      <c r="O454" s="3">
        <v>171</v>
      </c>
      <c r="P454" s="3">
        <v>168</v>
      </c>
      <c r="Q454" s="3">
        <v>239</v>
      </c>
      <c r="R454" s="3">
        <v>288</v>
      </c>
      <c r="S454" s="3">
        <v>130</v>
      </c>
      <c r="T454" s="23">
        <f t="shared" si="68"/>
        <v>0.12740394780113687</v>
      </c>
      <c r="U454" s="4">
        <f t="shared" si="71"/>
        <v>257</v>
      </c>
      <c r="V454" s="4">
        <f t="shared" si="69"/>
        <v>199.2</v>
      </c>
      <c r="W454" s="4">
        <f t="shared" si="72"/>
        <v>-57.800000000000011</v>
      </c>
      <c r="X454" s="4">
        <f t="shared" si="70"/>
        <v>1.2901606425702812</v>
      </c>
    </row>
    <row r="455" spans="1:24">
      <c r="A455" t="s">
        <v>1087</v>
      </c>
      <c r="B455" s="15">
        <v>48</v>
      </c>
      <c r="C455" s="15">
        <v>27</v>
      </c>
      <c r="D455" s="15">
        <v>40</v>
      </c>
      <c r="E455" s="15">
        <v>12</v>
      </c>
      <c r="F455" s="3">
        <v>238</v>
      </c>
      <c r="G455" s="3">
        <v>96</v>
      </c>
      <c r="H455" s="3">
        <v>150</v>
      </c>
      <c r="I455" s="21">
        <v>17</v>
      </c>
      <c r="J455" s="15">
        <v>23</v>
      </c>
      <c r="K455" s="15">
        <v>6</v>
      </c>
      <c r="L455" s="15">
        <v>21</v>
      </c>
      <c r="M455" s="15">
        <v>6</v>
      </c>
      <c r="N455" s="15">
        <v>16</v>
      </c>
      <c r="O455" s="3">
        <v>88</v>
      </c>
      <c r="P455" s="3">
        <v>42</v>
      </c>
      <c r="Q455" s="3">
        <v>179</v>
      </c>
      <c r="R455" s="3">
        <v>123</v>
      </c>
      <c r="S455" s="3">
        <v>86</v>
      </c>
      <c r="T455" s="23">
        <f t="shared" si="68"/>
        <v>0.11339788379556964</v>
      </c>
      <c r="U455" s="4">
        <f t="shared" si="71"/>
        <v>161.33333333333334</v>
      </c>
      <c r="V455" s="4">
        <f t="shared" si="69"/>
        <v>103.6</v>
      </c>
      <c r="W455" s="4">
        <f t="shared" si="72"/>
        <v>-57.733333333333348</v>
      </c>
      <c r="X455" s="4">
        <f t="shared" si="70"/>
        <v>1.5572715572715574</v>
      </c>
    </row>
    <row r="456" spans="1:24">
      <c r="A456" t="s">
        <v>161</v>
      </c>
      <c r="B456" s="15">
        <v>76</v>
      </c>
      <c r="C456" s="15">
        <v>113</v>
      </c>
      <c r="D456" s="15">
        <v>139</v>
      </c>
      <c r="E456" s="15">
        <v>39</v>
      </c>
      <c r="F456" s="3">
        <v>377</v>
      </c>
      <c r="G456" s="3">
        <v>400</v>
      </c>
      <c r="H456" s="3">
        <v>523</v>
      </c>
      <c r="I456" s="21">
        <v>56</v>
      </c>
      <c r="J456" s="15">
        <v>105</v>
      </c>
      <c r="K456" s="15">
        <v>54</v>
      </c>
      <c r="L456" s="15">
        <v>38</v>
      </c>
      <c r="M456" s="15">
        <v>17</v>
      </c>
      <c r="N456" s="15">
        <v>79</v>
      </c>
      <c r="O456" s="3">
        <v>400</v>
      </c>
      <c r="P456" s="3">
        <v>377</v>
      </c>
      <c r="Q456" s="3">
        <v>325</v>
      </c>
      <c r="R456" s="3">
        <v>350</v>
      </c>
      <c r="S456" s="3">
        <v>426</v>
      </c>
      <c r="T456" s="23">
        <f t="shared" si="68"/>
        <v>0.10314056933289648</v>
      </c>
      <c r="U456" s="4">
        <f t="shared" si="71"/>
        <v>433.33333333333331</v>
      </c>
      <c r="V456" s="4">
        <f t="shared" si="69"/>
        <v>375.6</v>
      </c>
      <c r="W456" s="4">
        <f t="shared" si="72"/>
        <v>-57.733333333333292</v>
      </c>
      <c r="X456" s="4">
        <f t="shared" si="70"/>
        <v>1.1537096201632941</v>
      </c>
    </row>
    <row r="457" spans="1:24">
      <c r="A457" t="s">
        <v>2068</v>
      </c>
      <c r="B457" s="15">
        <v>16</v>
      </c>
      <c r="C457" s="15">
        <v>17</v>
      </c>
      <c r="D457" s="15">
        <v>16</v>
      </c>
      <c r="E457" s="15">
        <v>4</v>
      </c>
      <c r="F457" s="3">
        <v>79</v>
      </c>
      <c r="G457" s="3">
        <v>60</v>
      </c>
      <c r="H457" s="3">
        <v>60</v>
      </c>
      <c r="I457" s="21">
        <v>6</v>
      </c>
      <c r="L457" s="15">
        <v>4</v>
      </c>
      <c r="N457" s="15">
        <v>2</v>
      </c>
      <c r="O457" s="3">
        <v>0</v>
      </c>
      <c r="P457" s="3">
        <v>0</v>
      </c>
      <c r="Q457" s="3">
        <v>34</v>
      </c>
      <c r="R457" s="3">
        <v>0</v>
      </c>
      <c r="S457" s="3">
        <v>11</v>
      </c>
      <c r="T457" s="23">
        <f t="shared" si="68"/>
        <v>5.9411193489940337E-4</v>
      </c>
      <c r="U457" s="4">
        <f t="shared" si="71"/>
        <v>66.333333333333329</v>
      </c>
      <c r="V457" s="4">
        <f t="shared" si="69"/>
        <v>9</v>
      </c>
      <c r="W457" s="4">
        <f t="shared" si="72"/>
        <v>-57.333333333333329</v>
      </c>
      <c r="X457" s="4">
        <f t="shared" si="70"/>
        <v>7.3703703703703702</v>
      </c>
    </row>
    <row r="458" spans="1:24">
      <c r="A458" t="s">
        <v>1457</v>
      </c>
      <c r="B458" s="15">
        <v>15</v>
      </c>
      <c r="C458" s="15">
        <v>8</v>
      </c>
      <c r="D458" s="15">
        <v>45</v>
      </c>
      <c r="E458" s="15">
        <v>16</v>
      </c>
      <c r="F458" s="3">
        <v>74</v>
      </c>
      <c r="G458" s="3">
        <v>28</v>
      </c>
      <c r="H458" s="3">
        <v>169</v>
      </c>
      <c r="I458" s="21">
        <v>23</v>
      </c>
      <c r="J458" s="15">
        <v>6</v>
      </c>
      <c r="K458" s="15">
        <v>9</v>
      </c>
      <c r="L458" s="15">
        <v>3</v>
      </c>
      <c r="M458" s="15">
        <v>1</v>
      </c>
      <c r="N458" s="15">
        <v>6</v>
      </c>
      <c r="O458" s="3">
        <v>23</v>
      </c>
      <c r="P458" s="3">
        <v>63</v>
      </c>
      <c r="Q458" s="3">
        <v>26</v>
      </c>
      <c r="R458" s="3">
        <v>21</v>
      </c>
      <c r="S458" s="3">
        <v>32</v>
      </c>
      <c r="T458" s="23">
        <f t="shared" si="68"/>
        <v>6.1781323662837791E-2</v>
      </c>
      <c r="U458" s="4">
        <f t="shared" si="71"/>
        <v>90.333333333333329</v>
      </c>
      <c r="V458" s="4">
        <f t="shared" si="69"/>
        <v>33</v>
      </c>
      <c r="W458" s="4">
        <f t="shared" si="72"/>
        <v>-57.333333333333329</v>
      </c>
      <c r="X458" s="4">
        <f t="shared" si="70"/>
        <v>2.737373737373737</v>
      </c>
    </row>
    <row r="459" spans="1:24">
      <c r="A459" t="s">
        <v>2091</v>
      </c>
      <c r="B459" s="15">
        <v>17</v>
      </c>
      <c r="C459" s="15">
        <v>6</v>
      </c>
      <c r="D459" s="15">
        <v>20</v>
      </c>
      <c r="E459" s="15">
        <v>5</v>
      </c>
      <c r="F459" s="3">
        <v>84</v>
      </c>
      <c r="G459" s="3">
        <v>21</v>
      </c>
      <c r="H459" s="3">
        <v>75</v>
      </c>
      <c r="I459" s="21">
        <v>7</v>
      </c>
      <c r="J459" s="15">
        <v>1</v>
      </c>
      <c r="N459" s="15">
        <v>2</v>
      </c>
      <c r="O459" s="3">
        <v>4</v>
      </c>
      <c r="P459" s="3">
        <v>0</v>
      </c>
      <c r="Q459" s="3">
        <v>0</v>
      </c>
      <c r="R459" s="3">
        <v>0</v>
      </c>
      <c r="S459" s="3">
        <v>11</v>
      </c>
      <c r="T459" s="23">
        <f t="shared" si="68"/>
        <v>4.032813895299814E-3</v>
      </c>
      <c r="U459" s="4">
        <f t="shared" si="71"/>
        <v>60</v>
      </c>
      <c r="V459" s="4">
        <f t="shared" si="69"/>
        <v>3</v>
      </c>
      <c r="W459" s="4">
        <f t="shared" si="72"/>
        <v>-57</v>
      </c>
      <c r="X459" s="4">
        <f t="shared" si="70"/>
        <v>20</v>
      </c>
    </row>
    <row r="460" spans="1:24">
      <c r="A460" t="s">
        <v>1394</v>
      </c>
      <c r="B460" s="15">
        <v>19</v>
      </c>
      <c r="C460" s="15">
        <v>32</v>
      </c>
      <c r="D460" s="15">
        <v>32</v>
      </c>
      <c r="E460" s="15">
        <v>4</v>
      </c>
      <c r="F460" s="3">
        <v>94</v>
      </c>
      <c r="G460" s="3">
        <v>113</v>
      </c>
      <c r="H460" s="3">
        <v>120</v>
      </c>
      <c r="I460" s="21">
        <v>6</v>
      </c>
      <c r="J460" s="15">
        <v>30</v>
      </c>
      <c r="K460" s="15">
        <v>1</v>
      </c>
      <c r="L460" s="15">
        <v>2</v>
      </c>
      <c r="M460" s="15">
        <v>2</v>
      </c>
      <c r="N460" s="15">
        <v>15</v>
      </c>
      <c r="O460" s="3">
        <v>114</v>
      </c>
      <c r="P460" s="3">
        <v>7</v>
      </c>
      <c r="Q460" s="3">
        <v>17</v>
      </c>
      <c r="R460" s="3">
        <v>41</v>
      </c>
      <c r="S460" s="3">
        <v>81</v>
      </c>
      <c r="T460" s="23">
        <f t="shared" si="68"/>
        <v>4.1153074552451888E-2</v>
      </c>
      <c r="U460" s="4">
        <f t="shared" si="71"/>
        <v>109</v>
      </c>
      <c r="V460" s="4">
        <f t="shared" si="69"/>
        <v>52</v>
      </c>
      <c r="W460" s="4">
        <f t="shared" si="72"/>
        <v>-57</v>
      </c>
      <c r="X460" s="4">
        <f t="shared" si="70"/>
        <v>2.0961538461538463</v>
      </c>
    </row>
    <row r="461" spans="1:24">
      <c r="A461" t="s">
        <v>606</v>
      </c>
      <c r="B461" s="15">
        <v>45</v>
      </c>
      <c r="C461" s="15">
        <v>64</v>
      </c>
      <c r="D461" s="15">
        <v>80</v>
      </c>
      <c r="E461" s="15">
        <v>21</v>
      </c>
      <c r="F461" s="3">
        <v>223</v>
      </c>
      <c r="G461" s="3">
        <v>227</v>
      </c>
      <c r="H461" s="3">
        <v>301</v>
      </c>
      <c r="I461" s="21">
        <v>30</v>
      </c>
      <c r="J461" s="15">
        <v>45</v>
      </c>
      <c r="K461" s="15">
        <v>31</v>
      </c>
      <c r="L461" s="15">
        <v>19</v>
      </c>
      <c r="M461" s="15">
        <v>8</v>
      </c>
      <c r="N461" s="15">
        <v>47</v>
      </c>
      <c r="O461" s="3">
        <v>171</v>
      </c>
      <c r="P461" s="3">
        <v>216</v>
      </c>
      <c r="Q461" s="3">
        <v>162</v>
      </c>
      <c r="R461" s="3">
        <v>164</v>
      </c>
      <c r="S461" s="3">
        <v>254</v>
      </c>
      <c r="T461" s="23">
        <f t="shared" si="68"/>
        <v>5.5104289581240445E-2</v>
      </c>
      <c r="U461" s="4">
        <f t="shared" si="71"/>
        <v>250.33333333333334</v>
      </c>
      <c r="V461" s="4">
        <f t="shared" si="69"/>
        <v>193.4</v>
      </c>
      <c r="W461" s="4">
        <f t="shared" si="72"/>
        <v>-56.933333333333337</v>
      </c>
      <c r="X461" s="4">
        <f t="shared" si="70"/>
        <v>1.2943812478455705</v>
      </c>
    </row>
    <row r="462" spans="1:24">
      <c r="A462" t="s">
        <v>44</v>
      </c>
      <c r="B462" s="15">
        <v>104</v>
      </c>
      <c r="C462" s="15">
        <v>192</v>
      </c>
      <c r="D462" s="15">
        <v>195</v>
      </c>
      <c r="E462" s="15">
        <v>26</v>
      </c>
      <c r="F462" s="3">
        <v>515</v>
      </c>
      <c r="G462" s="3">
        <v>680</v>
      </c>
      <c r="H462" s="3">
        <v>733</v>
      </c>
      <c r="I462" s="21">
        <v>37</v>
      </c>
      <c r="J462" s="15">
        <v>146</v>
      </c>
      <c r="K462" s="15">
        <v>90</v>
      </c>
      <c r="L462" s="15">
        <v>65</v>
      </c>
      <c r="M462" s="15">
        <v>29</v>
      </c>
      <c r="N462" s="15">
        <v>110</v>
      </c>
      <c r="O462" s="3">
        <v>556</v>
      </c>
      <c r="P462" s="3">
        <v>628</v>
      </c>
      <c r="Q462" s="3">
        <v>555</v>
      </c>
      <c r="R462" s="3">
        <v>596</v>
      </c>
      <c r="S462" s="3">
        <v>594</v>
      </c>
      <c r="T462" s="23">
        <f t="shared" si="68"/>
        <v>0.15517353918111848</v>
      </c>
      <c r="U462" s="4">
        <f t="shared" si="71"/>
        <v>642.66666666666663</v>
      </c>
      <c r="V462" s="4">
        <f t="shared" si="69"/>
        <v>585.79999999999995</v>
      </c>
      <c r="W462" s="4">
        <f t="shared" si="72"/>
        <v>-56.866666666666674</v>
      </c>
      <c r="X462" s="4">
        <f t="shared" si="70"/>
        <v>1.0970752247638558</v>
      </c>
    </row>
    <row r="463" spans="1:24">
      <c r="A463" t="s">
        <v>2700</v>
      </c>
      <c r="B463" s="15">
        <v>29</v>
      </c>
      <c r="C463" s="15">
        <v>9</v>
      </c>
      <c r="D463" s="15">
        <v>0</v>
      </c>
      <c r="E463" s="15">
        <v>2</v>
      </c>
      <c r="F463" s="3">
        <v>144</v>
      </c>
      <c r="G463" s="3">
        <v>32</v>
      </c>
      <c r="H463" s="3">
        <v>0</v>
      </c>
      <c r="I463" s="21">
        <v>3</v>
      </c>
      <c r="J463" s="15">
        <v>1</v>
      </c>
      <c r="N463" s="15">
        <v>1</v>
      </c>
      <c r="O463" s="3">
        <v>4</v>
      </c>
      <c r="P463" s="3">
        <v>0</v>
      </c>
      <c r="Q463" s="3">
        <v>0</v>
      </c>
      <c r="R463" s="3">
        <v>0</v>
      </c>
      <c r="S463" s="3">
        <v>5</v>
      </c>
      <c r="T463" s="23">
        <f t="shared" si="68"/>
        <v>6.2534847453343159E-2</v>
      </c>
      <c r="U463" s="4">
        <f t="shared" si="71"/>
        <v>58.666666666666664</v>
      </c>
      <c r="V463" s="4">
        <f t="shared" si="69"/>
        <v>1.8</v>
      </c>
      <c r="W463" s="4">
        <f t="shared" si="72"/>
        <v>-56.866666666666667</v>
      </c>
      <c r="X463" s="4">
        <f t="shared" si="70"/>
        <v>32.592592592592588</v>
      </c>
    </row>
    <row r="464" spans="1:24">
      <c r="A464" t="s">
        <v>2113</v>
      </c>
      <c r="B464" s="15">
        <v>24</v>
      </c>
      <c r="C464" s="15">
        <v>10</v>
      </c>
      <c r="D464" s="15">
        <v>6</v>
      </c>
      <c r="E464" s="15">
        <v>13</v>
      </c>
      <c r="F464" s="3">
        <v>119</v>
      </c>
      <c r="G464" s="3">
        <v>35</v>
      </c>
      <c r="H464" s="3">
        <v>23</v>
      </c>
      <c r="I464" s="21">
        <v>19</v>
      </c>
      <c r="N464" s="15">
        <v>2</v>
      </c>
      <c r="O464" s="3">
        <v>0</v>
      </c>
      <c r="P464" s="3">
        <v>0</v>
      </c>
      <c r="Q464" s="3">
        <v>0</v>
      </c>
      <c r="R464" s="3">
        <v>0</v>
      </c>
      <c r="S464" s="3">
        <v>11</v>
      </c>
      <c r="T464" s="23">
        <f t="shared" si="68"/>
        <v>2.1658787153028103E-2</v>
      </c>
      <c r="U464" s="4">
        <f t="shared" si="71"/>
        <v>59</v>
      </c>
      <c r="V464" s="4">
        <f t="shared" si="69"/>
        <v>2.2000000000000002</v>
      </c>
      <c r="W464" s="4">
        <f t="shared" si="72"/>
        <v>-56.8</v>
      </c>
      <c r="X464" s="4">
        <f t="shared" si="70"/>
        <v>26.818181818181817</v>
      </c>
    </row>
    <row r="465" spans="1:24">
      <c r="A465" t="s">
        <v>2550</v>
      </c>
      <c r="B465" s="15">
        <v>27</v>
      </c>
      <c r="C465" s="15">
        <v>14</v>
      </c>
      <c r="D465" s="15">
        <v>2</v>
      </c>
      <c r="E465" s="15">
        <v>2</v>
      </c>
      <c r="F465" s="3">
        <v>134</v>
      </c>
      <c r="G465" s="3">
        <v>50</v>
      </c>
      <c r="H465" s="3">
        <v>8</v>
      </c>
      <c r="I465" s="21">
        <v>3</v>
      </c>
      <c r="K465" s="15">
        <v>2</v>
      </c>
      <c r="N465" s="15">
        <v>4</v>
      </c>
      <c r="O465" s="3">
        <v>0</v>
      </c>
      <c r="P465" s="3">
        <v>14</v>
      </c>
      <c r="Q465" s="3">
        <v>0</v>
      </c>
      <c r="R465" s="3">
        <v>0</v>
      </c>
      <c r="S465" s="3">
        <v>22</v>
      </c>
      <c r="T465" s="23">
        <f t="shared" si="68"/>
        <v>4.323597143210918E-2</v>
      </c>
      <c r="U465" s="4">
        <f t="shared" si="71"/>
        <v>64</v>
      </c>
      <c r="V465" s="4">
        <f t="shared" si="69"/>
        <v>7.2</v>
      </c>
      <c r="W465" s="4">
        <f t="shared" si="72"/>
        <v>-56.8</v>
      </c>
      <c r="X465" s="4">
        <f t="shared" si="70"/>
        <v>8.8888888888888893</v>
      </c>
    </row>
    <row r="466" spans="1:24">
      <c r="A466" t="s">
        <v>1706</v>
      </c>
      <c r="B466" s="15">
        <v>20</v>
      </c>
      <c r="C466" s="15">
        <v>19</v>
      </c>
      <c r="D466" s="15">
        <v>25</v>
      </c>
      <c r="E466" s="15">
        <v>3</v>
      </c>
      <c r="F466" s="3">
        <v>99</v>
      </c>
      <c r="G466" s="3">
        <v>67</v>
      </c>
      <c r="H466" s="3">
        <v>94</v>
      </c>
      <c r="I466" s="21">
        <v>4</v>
      </c>
      <c r="J466" s="15">
        <v>2</v>
      </c>
      <c r="K466" s="15">
        <v>5</v>
      </c>
      <c r="L466" s="15">
        <v>2</v>
      </c>
      <c r="M466" s="15">
        <v>2</v>
      </c>
      <c r="N466" s="15">
        <v>9</v>
      </c>
      <c r="O466" s="3">
        <v>8</v>
      </c>
      <c r="P466" s="3">
        <v>35</v>
      </c>
      <c r="Q466" s="3">
        <v>17</v>
      </c>
      <c r="R466" s="3">
        <v>41</v>
      </c>
      <c r="S466" s="3">
        <v>49</v>
      </c>
      <c r="T466" s="23">
        <f t="shared" si="68"/>
        <v>1.9666585049264106E-3</v>
      </c>
      <c r="U466" s="4">
        <f t="shared" si="71"/>
        <v>86.666666666666671</v>
      </c>
      <c r="V466" s="4">
        <f t="shared" si="69"/>
        <v>30</v>
      </c>
      <c r="W466" s="4">
        <f t="shared" si="72"/>
        <v>-56.666666666666671</v>
      </c>
      <c r="X466" s="4">
        <f t="shared" si="70"/>
        <v>2.8888888888888888</v>
      </c>
    </row>
    <row r="467" spans="1:24">
      <c r="A467" t="s">
        <v>2052</v>
      </c>
      <c r="B467" s="15">
        <v>0</v>
      </c>
      <c r="C467" s="15">
        <v>48</v>
      </c>
      <c r="D467" s="15">
        <v>0</v>
      </c>
      <c r="E467" s="15">
        <v>0</v>
      </c>
      <c r="F467" s="3">
        <v>0</v>
      </c>
      <c r="G467" s="3">
        <v>170</v>
      </c>
      <c r="H467" s="3">
        <v>0</v>
      </c>
      <c r="I467" s="21">
        <v>0</v>
      </c>
      <c r="T467" s="23">
        <v>0</v>
      </c>
      <c r="U467" s="4">
        <f t="shared" si="71"/>
        <v>56.666666666666664</v>
      </c>
      <c r="V467" s="4">
        <v>0</v>
      </c>
      <c r="W467" s="4">
        <f t="shared" si="72"/>
        <v>-56.666666666666664</v>
      </c>
      <c r="X467" s="4">
        <v>0</v>
      </c>
    </row>
    <row r="468" spans="1:24">
      <c r="A468" t="s">
        <v>631</v>
      </c>
      <c r="B468" s="15">
        <v>36</v>
      </c>
      <c r="C468" s="15">
        <v>62</v>
      </c>
      <c r="D468" s="15">
        <v>90</v>
      </c>
      <c r="E468" s="15">
        <v>14</v>
      </c>
      <c r="F468" s="3">
        <v>178</v>
      </c>
      <c r="G468" s="3">
        <v>220</v>
      </c>
      <c r="H468" s="3">
        <v>339</v>
      </c>
      <c r="I468" s="21">
        <v>20</v>
      </c>
      <c r="J468" s="15">
        <v>51</v>
      </c>
      <c r="K468" s="15">
        <v>22</v>
      </c>
      <c r="L468" s="15">
        <v>25</v>
      </c>
      <c r="M468" s="15">
        <v>10</v>
      </c>
      <c r="N468" s="15">
        <v>33</v>
      </c>
      <c r="O468" s="3">
        <v>194</v>
      </c>
      <c r="P468" s="3">
        <v>154</v>
      </c>
      <c r="Q468" s="3">
        <v>214</v>
      </c>
      <c r="R468" s="3">
        <v>206</v>
      </c>
      <c r="S468" s="3">
        <v>178</v>
      </c>
      <c r="T468" s="23">
        <f t="shared" ref="T468:T484" si="73">_xlfn.T.TEST(F468:H468,O468:S468,1,2)</f>
        <v>9.3850928904631842E-2</v>
      </c>
      <c r="U468" s="4">
        <f t="shared" si="71"/>
        <v>245.66666666666666</v>
      </c>
      <c r="V468" s="4">
        <f t="shared" ref="V468:V484" si="74">AVERAGE(O468:S468)</f>
        <v>189.2</v>
      </c>
      <c r="W468" s="4">
        <f t="shared" si="72"/>
        <v>-56.466666666666669</v>
      </c>
      <c r="X468" s="4">
        <f t="shared" ref="X468:X484" si="75">U468/V468</f>
        <v>1.2984496124031009</v>
      </c>
    </row>
    <row r="469" spans="1:24">
      <c r="A469" t="s">
        <v>807</v>
      </c>
      <c r="B469" s="15">
        <v>31</v>
      </c>
      <c r="C469" s="15">
        <v>42</v>
      </c>
      <c r="D469" s="15">
        <v>75</v>
      </c>
      <c r="E469" s="15">
        <v>12</v>
      </c>
      <c r="F469" s="3">
        <v>154</v>
      </c>
      <c r="G469" s="3">
        <v>149</v>
      </c>
      <c r="H469" s="3">
        <v>282</v>
      </c>
      <c r="I469" s="21">
        <v>17</v>
      </c>
      <c r="J469" s="15">
        <v>34</v>
      </c>
      <c r="K469" s="15">
        <v>19</v>
      </c>
      <c r="L469" s="15">
        <v>23</v>
      </c>
      <c r="M469" s="15">
        <v>8</v>
      </c>
      <c r="N469" s="15">
        <v>13</v>
      </c>
      <c r="O469" s="3">
        <v>130</v>
      </c>
      <c r="P469" s="3">
        <v>133</v>
      </c>
      <c r="Q469" s="3">
        <v>196</v>
      </c>
      <c r="R469" s="3">
        <v>164</v>
      </c>
      <c r="S469" s="3">
        <v>70</v>
      </c>
      <c r="T469" s="23">
        <f t="shared" si="73"/>
        <v>0.11534176171951527</v>
      </c>
      <c r="U469" s="4">
        <f t="shared" si="71"/>
        <v>195</v>
      </c>
      <c r="V469" s="4">
        <f t="shared" si="74"/>
        <v>138.6</v>
      </c>
      <c r="W469" s="4">
        <f t="shared" si="72"/>
        <v>-56.400000000000006</v>
      </c>
      <c r="X469" s="4">
        <f t="shared" si="75"/>
        <v>1.4069264069264069</v>
      </c>
    </row>
    <row r="470" spans="1:24">
      <c r="A470" t="s">
        <v>1428</v>
      </c>
      <c r="B470" s="15">
        <v>17</v>
      </c>
      <c r="C470" s="15">
        <v>10</v>
      </c>
      <c r="D470" s="15">
        <v>48</v>
      </c>
      <c r="E470" s="15">
        <v>7</v>
      </c>
      <c r="F470" s="3">
        <v>84</v>
      </c>
      <c r="G470" s="3">
        <v>35</v>
      </c>
      <c r="H470" s="3">
        <v>181</v>
      </c>
      <c r="I470" s="21">
        <v>10</v>
      </c>
      <c r="J470" s="15">
        <v>14</v>
      </c>
      <c r="K470" s="15">
        <v>7</v>
      </c>
      <c r="L470" s="15">
        <v>5</v>
      </c>
      <c r="M470" s="15">
        <v>2</v>
      </c>
      <c r="N470" s="15">
        <v>6</v>
      </c>
      <c r="O470" s="3">
        <v>53</v>
      </c>
      <c r="P470" s="3">
        <v>49</v>
      </c>
      <c r="Q470" s="3">
        <v>43</v>
      </c>
      <c r="R470" s="3">
        <v>41</v>
      </c>
      <c r="S470" s="3">
        <v>32</v>
      </c>
      <c r="T470" s="23">
        <f t="shared" si="73"/>
        <v>6.273347112939022E-2</v>
      </c>
      <c r="U470" s="4">
        <f t="shared" si="71"/>
        <v>100</v>
      </c>
      <c r="V470" s="4">
        <f t="shared" si="74"/>
        <v>43.6</v>
      </c>
      <c r="W470" s="4">
        <f t="shared" si="72"/>
        <v>-56.4</v>
      </c>
      <c r="X470" s="4">
        <f t="shared" si="75"/>
        <v>2.2935779816513762</v>
      </c>
    </row>
    <row r="471" spans="1:24">
      <c r="A471" t="s">
        <v>2160</v>
      </c>
      <c r="B471" s="15">
        <v>25</v>
      </c>
      <c r="C471" s="15">
        <v>10</v>
      </c>
      <c r="D471" s="15">
        <v>8</v>
      </c>
      <c r="E471" s="15">
        <v>8</v>
      </c>
      <c r="F471" s="3">
        <v>124</v>
      </c>
      <c r="G471" s="3">
        <v>35</v>
      </c>
      <c r="H471" s="3">
        <v>30</v>
      </c>
      <c r="I471" s="21">
        <v>11</v>
      </c>
      <c r="J471" s="15">
        <v>1</v>
      </c>
      <c r="K471" s="15">
        <v>2</v>
      </c>
      <c r="N471" s="15">
        <v>3</v>
      </c>
      <c r="O471" s="3">
        <v>4</v>
      </c>
      <c r="P471" s="3">
        <v>14</v>
      </c>
      <c r="Q471" s="3">
        <v>0</v>
      </c>
      <c r="R471" s="3">
        <v>0</v>
      </c>
      <c r="S471" s="3">
        <v>16</v>
      </c>
      <c r="T471" s="23">
        <f t="shared" si="73"/>
        <v>2.4275310338221657E-2</v>
      </c>
      <c r="U471" s="4">
        <f t="shared" si="71"/>
        <v>63</v>
      </c>
      <c r="V471" s="4">
        <f t="shared" si="74"/>
        <v>6.8</v>
      </c>
      <c r="W471" s="4">
        <f t="shared" si="72"/>
        <v>-56.2</v>
      </c>
      <c r="X471" s="4">
        <f t="shared" si="75"/>
        <v>9.264705882352942</v>
      </c>
    </row>
    <row r="472" spans="1:24">
      <c r="A472" t="s">
        <v>1844</v>
      </c>
      <c r="B472" s="15">
        <v>14</v>
      </c>
      <c r="C472" s="15">
        <v>17</v>
      </c>
      <c r="D472" s="15">
        <v>24</v>
      </c>
      <c r="E472" s="15">
        <v>2</v>
      </c>
      <c r="F472" s="3">
        <v>69</v>
      </c>
      <c r="G472" s="3">
        <v>60</v>
      </c>
      <c r="H472" s="3">
        <v>90</v>
      </c>
      <c r="I472" s="21">
        <v>3</v>
      </c>
      <c r="J472" s="15">
        <v>7</v>
      </c>
      <c r="K472" s="15">
        <v>3</v>
      </c>
      <c r="L472" s="15">
        <v>1</v>
      </c>
      <c r="N472" s="15">
        <v>5</v>
      </c>
      <c r="O472" s="3">
        <v>27</v>
      </c>
      <c r="P472" s="3">
        <v>21</v>
      </c>
      <c r="Q472" s="3">
        <v>9</v>
      </c>
      <c r="R472" s="3">
        <v>0</v>
      </c>
      <c r="S472" s="3">
        <v>27</v>
      </c>
      <c r="T472" s="23">
        <f t="shared" si="73"/>
        <v>5.5682417449448649E-4</v>
      </c>
      <c r="U472" s="4">
        <f t="shared" si="71"/>
        <v>73</v>
      </c>
      <c r="V472" s="4">
        <f t="shared" si="74"/>
        <v>16.8</v>
      </c>
      <c r="W472" s="4">
        <f t="shared" si="72"/>
        <v>-56.2</v>
      </c>
      <c r="X472" s="4">
        <f t="shared" si="75"/>
        <v>4.3452380952380949</v>
      </c>
    </row>
    <row r="473" spans="1:24">
      <c r="A473" t="s">
        <v>1022</v>
      </c>
      <c r="B473" s="15">
        <v>37</v>
      </c>
      <c r="C473" s="15">
        <v>42</v>
      </c>
      <c r="D473" s="15">
        <v>40</v>
      </c>
      <c r="E473" s="15">
        <v>17</v>
      </c>
      <c r="F473" s="3">
        <v>183</v>
      </c>
      <c r="G473" s="3">
        <v>149</v>
      </c>
      <c r="H473" s="3">
        <v>150</v>
      </c>
      <c r="I473" s="21">
        <v>24</v>
      </c>
      <c r="J473" s="15">
        <v>23</v>
      </c>
      <c r="K473" s="15">
        <v>9</v>
      </c>
      <c r="L473" s="15">
        <v>15</v>
      </c>
      <c r="M473" s="15">
        <v>4</v>
      </c>
      <c r="N473" s="15">
        <v>30</v>
      </c>
      <c r="O473" s="3">
        <v>88</v>
      </c>
      <c r="P473" s="3">
        <v>63</v>
      </c>
      <c r="Q473" s="3">
        <v>128</v>
      </c>
      <c r="R473" s="3">
        <v>82</v>
      </c>
      <c r="S473" s="3">
        <v>162</v>
      </c>
      <c r="T473" s="23">
        <f t="shared" si="73"/>
        <v>3.3607662369332325E-2</v>
      </c>
      <c r="U473" s="4">
        <f t="shared" si="71"/>
        <v>160.66666666666666</v>
      </c>
      <c r="V473" s="4">
        <f t="shared" si="74"/>
        <v>104.6</v>
      </c>
      <c r="W473" s="4">
        <f t="shared" si="72"/>
        <v>-56.066666666666663</v>
      </c>
      <c r="X473" s="4">
        <f t="shared" si="75"/>
        <v>1.5360101975780751</v>
      </c>
    </row>
    <row r="474" spans="1:24">
      <c r="A474" t="s">
        <v>1935</v>
      </c>
      <c r="B474" s="15">
        <v>13</v>
      </c>
      <c r="C474" s="15">
        <v>9</v>
      </c>
      <c r="D474" s="15">
        <v>31</v>
      </c>
      <c r="E474" s="15">
        <v>2</v>
      </c>
      <c r="F474" s="3">
        <v>64</v>
      </c>
      <c r="G474" s="3">
        <v>32</v>
      </c>
      <c r="H474" s="3">
        <v>117</v>
      </c>
      <c r="I474" s="21">
        <v>3</v>
      </c>
      <c r="J474" s="15">
        <v>3</v>
      </c>
      <c r="M474" s="15">
        <v>1</v>
      </c>
      <c r="N474" s="15">
        <v>8</v>
      </c>
      <c r="O474" s="3">
        <v>11</v>
      </c>
      <c r="P474" s="3">
        <v>0</v>
      </c>
      <c r="Q474" s="3">
        <v>0</v>
      </c>
      <c r="R474" s="3">
        <v>21</v>
      </c>
      <c r="S474" s="3">
        <v>43</v>
      </c>
      <c r="T474" s="23">
        <f t="shared" si="73"/>
        <v>1.8667522447939653E-2</v>
      </c>
      <c r="U474" s="4">
        <f t="shared" si="71"/>
        <v>71</v>
      </c>
      <c r="V474" s="4">
        <f t="shared" si="74"/>
        <v>15</v>
      </c>
      <c r="W474" s="4">
        <f t="shared" si="72"/>
        <v>-56</v>
      </c>
      <c r="X474" s="4">
        <f t="shared" si="75"/>
        <v>4.7333333333333334</v>
      </c>
    </row>
    <row r="475" spans="1:24">
      <c r="A475" t="s">
        <v>744</v>
      </c>
      <c r="B475" s="15">
        <v>52</v>
      </c>
      <c r="C475" s="15">
        <v>37</v>
      </c>
      <c r="D475" s="15">
        <v>80</v>
      </c>
      <c r="E475" s="15">
        <v>13</v>
      </c>
      <c r="F475" s="3">
        <v>258</v>
      </c>
      <c r="G475" s="3">
        <v>131</v>
      </c>
      <c r="H475" s="3">
        <v>301</v>
      </c>
      <c r="I475" s="21">
        <v>19</v>
      </c>
      <c r="J475" s="15">
        <v>40</v>
      </c>
      <c r="K475" s="15">
        <v>24</v>
      </c>
      <c r="L475" s="15">
        <v>21</v>
      </c>
      <c r="M475" s="15">
        <v>12</v>
      </c>
      <c r="N475" s="15">
        <v>23</v>
      </c>
      <c r="O475" s="3">
        <v>152</v>
      </c>
      <c r="P475" s="3">
        <v>168</v>
      </c>
      <c r="Q475" s="3">
        <v>179</v>
      </c>
      <c r="R475" s="3">
        <v>247</v>
      </c>
      <c r="S475" s="3">
        <v>124</v>
      </c>
      <c r="T475" s="23">
        <f t="shared" si="73"/>
        <v>0.13545753780675812</v>
      </c>
      <c r="U475" s="4">
        <f t="shared" si="71"/>
        <v>230</v>
      </c>
      <c r="V475" s="4">
        <f t="shared" si="74"/>
        <v>174</v>
      </c>
      <c r="W475" s="4">
        <f t="shared" si="72"/>
        <v>-56</v>
      </c>
      <c r="X475" s="4">
        <f t="shared" si="75"/>
        <v>1.3218390804597702</v>
      </c>
    </row>
    <row r="476" spans="1:24">
      <c r="A476" t="s">
        <v>1998</v>
      </c>
      <c r="B476" s="15">
        <v>19</v>
      </c>
      <c r="C476" s="15">
        <v>10</v>
      </c>
      <c r="D476" s="15">
        <v>16</v>
      </c>
      <c r="E476" s="15">
        <v>8</v>
      </c>
      <c r="F476" s="3">
        <v>94</v>
      </c>
      <c r="G476" s="3">
        <v>35</v>
      </c>
      <c r="H476" s="3">
        <v>60</v>
      </c>
      <c r="I476" s="21">
        <v>11</v>
      </c>
      <c r="J476" s="15">
        <v>1</v>
      </c>
      <c r="K476" s="15">
        <v>1</v>
      </c>
      <c r="L476" s="15">
        <v>1</v>
      </c>
      <c r="N476" s="15">
        <v>3</v>
      </c>
      <c r="O476" s="3">
        <v>4</v>
      </c>
      <c r="P476" s="3">
        <v>7</v>
      </c>
      <c r="Q476" s="3">
        <v>9</v>
      </c>
      <c r="R476" s="3">
        <v>0</v>
      </c>
      <c r="S476" s="3">
        <v>16</v>
      </c>
      <c r="T476" s="23">
        <f t="shared" si="73"/>
        <v>2.5538206967333499E-3</v>
      </c>
      <c r="U476" s="4">
        <f t="shared" si="71"/>
        <v>63</v>
      </c>
      <c r="V476" s="4">
        <f t="shared" si="74"/>
        <v>7.2</v>
      </c>
      <c r="W476" s="4">
        <f t="shared" si="72"/>
        <v>-55.8</v>
      </c>
      <c r="X476" s="4">
        <f t="shared" si="75"/>
        <v>8.75</v>
      </c>
    </row>
    <row r="477" spans="1:24">
      <c r="A477" t="s">
        <v>1387</v>
      </c>
      <c r="B477" s="15">
        <v>12</v>
      </c>
      <c r="C477" s="15">
        <v>29</v>
      </c>
      <c r="D477" s="15">
        <v>35</v>
      </c>
      <c r="E477" s="15">
        <v>9</v>
      </c>
      <c r="F477" s="3">
        <v>59</v>
      </c>
      <c r="G477" s="3">
        <v>103</v>
      </c>
      <c r="H477" s="3">
        <v>132</v>
      </c>
      <c r="I477" s="21">
        <v>13</v>
      </c>
      <c r="J477" s="15">
        <v>12</v>
      </c>
      <c r="K477" s="15">
        <v>4</v>
      </c>
      <c r="L477" s="15">
        <v>5</v>
      </c>
      <c r="M477" s="15">
        <v>3</v>
      </c>
      <c r="N477" s="15">
        <v>6</v>
      </c>
      <c r="O477" s="3">
        <v>46</v>
      </c>
      <c r="P477" s="3">
        <v>28</v>
      </c>
      <c r="Q477" s="3">
        <v>43</v>
      </c>
      <c r="R477" s="3">
        <v>62</v>
      </c>
      <c r="S477" s="3">
        <v>32</v>
      </c>
      <c r="T477" s="23">
        <f t="shared" si="73"/>
        <v>9.2674151523791694E-3</v>
      </c>
      <c r="U477" s="4">
        <f t="shared" si="71"/>
        <v>98</v>
      </c>
      <c r="V477" s="4">
        <f t="shared" si="74"/>
        <v>42.2</v>
      </c>
      <c r="W477" s="4">
        <f t="shared" si="72"/>
        <v>-55.8</v>
      </c>
      <c r="X477" s="4">
        <f t="shared" si="75"/>
        <v>2.3222748815165875</v>
      </c>
    </row>
    <row r="478" spans="1:24">
      <c r="A478" t="s">
        <v>1974</v>
      </c>
      <c r="B478" s="15">
        <v>8</v>
      </c>
      <c r="C478" s="15">
        <v>12</v>
      </c>
      <c r="D478" s="15">
        <v>27</v>
      </c>
      <c r="E478" s="15">
        <v>4</v>
      </c>
      <c r="F478" s="3">
        <v>40</v>
      </c>
      <c r="G478" s="3">
        <v>43</v>
      </c>
      <c r="H478" s="3">
        <v>102</v>
      </c>
      <c r="I478" s="21">
        <v>6</v>
      </c>
      <c r="J478" s="15">
        <v>2</v>
      </c>
      <c r="N478" s="15">
        <v>4</v>
      </c>
      <c r="O478" s="3">
        <v>8</v>
      </c>
      <c r="P478" s="3">
        <v>0</v>
      </c>
      <c r="Q478" s="3">
        <v>0</v>
      </c>
      <c r="R478" s="3">
        <v>0</v>
      </c>
      <c r="S478" s="3">
        <v>22</v>
      </c>
      <c r="T478" s="23">
        <f t="shared" si="73"/>
        <v>6.2549887483680684E-3</v>
      </c>
      <c r="U478" s="4">
        <f t="shared" si="71"/>
        <v>61.666666666666664</v>
      </c>
      <c r="V478" s="4">
        <f t="shared" si="74"/>
        <v>6</v>
      </c>
      <c r="W478" s="4">
        <f t="shared" si="72"/>
        <v>-55.666666666666664</v>
      </c>
      <c r="X478" s="4">
        <f t="shared" si="75"/>
        <v>10.277777777777777</v>
      </c>
    </row>
    <row r="479" spans="1:24">
      <c r="A479" t="s">
        <v>1994</v>
      </c>
      <c r="B479" s="15">
        <v>4</v>
      </c>
      <c r="C479" s="15">
        <v>43</v>
      </c>
      <c r="D479" s="15">
        <v>2</v>
      </c>
      <c r="E479" s="15">
        <v>1</v>
      </c>
      <c r="F479" s="3">
        <v>20</v>
      </c>
      <c r="G479" s="3">
        <v>152</v>
      </c>
      <c r="H479" s="3">
        <v>8</v>
      </c>
      <c r="I479" s="21">
        <v>1</v>
      </c>
      <c r="J479" s="15">
        <v>3</v>
      </c>
      <c r="N479" s="15">
        <v>2</v>
      </c>
      <c r="O479" s="3">
        <v>11</v>
      </c>
      <c r="P479" s="3">
        <v>0</v>
      </c>
      <c r="Q479" s="3">
        <v>0</v>
      </c>
      <c r="R479" s="3">
        <v>0</v>
      </c>
      <c r="S479" s="3">
        <v>11</v>
      </c>
      <c r="T479" s="23">
        <f t="shared" si="73"/>
        <v>7.5943234169460236E-2</v>
      </c>
      <c r="U479" s="4">
        <f t="shared" si="71"/>
        <v>60</v>
      </c>
      <c r="V479" s="4">
        <f t="shared" si="74"/>
        <v>4.4000000000000004</v>
      </c>
      <c r="W479" s="4">
        <f t="shared" si="72"/>
        <v>-55.6</v>
      </c>
      <c r="X479" s="4">
        <f t="shared" si="75"/>
        <v>13.636363636363635</v>
      </c>
    </row>
    <row r="480" spans="1:24">
      <c r="A480" t="s">
        <v>1977</v>
      </c>
      <c r="B480" s="15">
        <v>27</v>
      </c>
      <c r="C480" s="15">
        <v>14</v>
      </c>
      <c r="D480" s="15">
        <v>7</v>
      </c>
      <c r="E480" s="15">
        <v>11</v>
      </c>
      <c r="F480" s="3">
        <v>134</v>
      </c>
      <c r="G480" s="3">
        <v>50</v>
      </c>
      <c r="H480" s="3">
        <v>26</v>
      </c>
      <c r="I480" s="21">
        <v>16</v>
      </c>
      <c r="J480" s="15">
        <v>5</v>
      </c>
      <c r="K480" s="15">
        <v>2</v>
      </c>
      <c r="L480" s="15">
        <v>2</v>
      </c>
      <c r="N480" s="15">
        <v>4</v>
      </c>
      <c r="O480" s="3">
        <v>19</v>
      </c>
      <c r="P480" s="3">
        <v>14</v>
      </c>
      <c r="Q480" s="3">
        <v>17</v>
      </c>
      <c r="R480" s="3">
        <v>0</v>
      </c>
      <c r="S480" s="3">
        <v>22</v>
      </c>
      <c r="T480" s="23">
        <f t="shared" si="73"/>
        <v>3.1657701038253952E-2</v>
      </c>
      <c r="U480" s="4">
        <f t="shared" si="71"/>
        <v>70</v>
      </c>
      <c r="V480" s="4">
        <f t="shared" si="74"/>
        <v>14.4</v>
      </c>
      <c r="W480" s="4">
        <f t="shared" si="72"/>
        <v>-55.6</v>
      </c>
      <c r="X480" s="4">
        <f t="shared" si="75"/>
        <v>4.8611111111111107</v>
      </c>
    </row>
    <row r="481" spans="1:24">
      <c r="A481" t="s">
        <v>1845</v>
      </c>
      <c r="B481" s="15">
        <v>8</v>
      </c>
      <c r="C481" s="15">
        <v>32</v>
      </c>
      <c r="D481" s="15">
        <v>13</v>
      </c>
      <c r="E481" s="15">
        <v>4</v>
      </c>
      <c r="F481" s="3">
        <v>40</v>
      </c>
      <c r="G481" s="3">
        <v>113</v>
      </c>
      <c r="H481" s="3">
        <v>49</v>
      </c>
      <c r="I481" s="21">
        <v>6</v>
      </c>
      <c r="J481" s="15">
        <v>4</v>
      </c>
      <c r="K481" s="15">
        <v>1</v>
      </c>
      <c r="M481" s="15">
        <v>1</v>
      </c>
      <c r="N481" s="15">
        <v>3</v>
      </c>
      <c r="O481" s="3">
        <v>15</v>
      </c>
      <c r="P481" s="3">
        <v>7</v>
      </c>
      <c r="Q481" s="3">
        <v>0</v>
      </c>
      <c r="R481" s="3">
        <v>21</v>
      </c>
      <c r="S481" s="3">
        <v>16</v>
      </c>
      <c r="T481" s="23">
        <f t="shared" si="73"/>
        <v>9.6083682321338043E-3</v>
      </c>
      <c r="U481" s="4">
        <f t="shared" si="71"/>
        <v>67.333333333333329</v>
      </c>
      <c r="V481" s="4">
        <f t="shared" si="74"/>
        <v>11.8</v>
      </c>
      <c r="W481" s="4">
        <f t="shared" si="72"/>
        <v>-55.533333333333331</v>
      </c>
      <c r="X481" s="4">
        <f t="shared" si="75"/>
        <v>5.7062146892655363</v>
      </c>
    </row>
    <row r="482" spans="1:24">
      <c r="A482" t="s">
        <v>2738</v>
      </c>
      <c r="B482" s="15">
        <v>27</v>
      </c>
      <c r="C482" s="15">
        <v>8</v>
      </c>
      <c r="D482" s="15">
        <v>3</v>
      </c>
      <c r="E482" s="15">
        <v>5</v>
      </c>
      <c r="F482" s="3">
        <v>134</v>
      </c>
      <c r="G482" s="3">
        <v>28</v>
      </c>
      <c r="H482" s="3">
        <v>11</v>
      </c>
      <c r="I482" s="21">
        <v>7</v>
      </c>
      <c r="N482" s="15">
        <v>2</v>
      </c>
      <c r="O482" s="3">
        <v>0</v>
      </c>
      <c r="P482" s="3">
        <v>0</v>
      </c>
      <c r="Q482" s="3">
        <v>0</v>
      </c>
      <c r="R482" s="3">
        <v>0</v>
      </c>
      <c r="S482" s="3">
        <v>11</v>
      </c>
      <c r="T482" s="23">
        <f t="shared" si="73"/>
        <v>4.8640462552876289E-2</v>
      </c>
      <c r="U482" s="4">
        <f t="shared" si="71"/>
        <v>57.666666666666664</v>
      </c>
      <c r="V482" s="4">
        <f t="shared" si="74"/>
        <v>2.2000000000000002</v>
      </c>
      <c r="W482" s="4">
        <f t="shared" si="72"/>
        <v>-55.466666666666661</v>
      </c>
      <c r="X482" s="4">
        <f t="shared" si="75"/>
        <v>26.212121212121207</v>
      </c>
    </row>
    <row r="483" spans="1:24">
      <c r="A483" t="s">
        <v>1043</v>
      </c>
      <c r="B483" s="15">
        <v>48</v>
      </c>
      <c r="C483" s="15">
        <v>30</v>
      </c>
      <c r="D483" s="15">
        <v>52</v>
      </c>
      <c r="E483" s="15">
        <v>3</v>
      </c>
      <c r="F483" s="3">
        <v>238</v>
      </c>
      <c r="G483" s="3">
        <v>106</v>
      </c>
      <c r="H483" s="3">
        <v>196</v>
      </c>
      <c r="I483" s="21">
        <v>4</v>
      </c>
      <c r="J483" s="15">
        <v>41</v>
      </c>
      <c r="K483" s="15">
        <v>30</v>
      </c>
      <c r="L483" s="15">
        <v>9</v>
      </c>
      <c r="M483" s="15">
        <v>3</v>
      </c>
      <c r="N483" s="15">
        <v>22</v>
      </c>
      <c r="O483" s="3">
        <v>156</v>
      </c>
      <c r="P483" s="3">
        <v>209</v>
      </c>
      <c r="Q483" s="3">
        <v>77</v>
      </c>
      <c r="R483" s="3">
        <v>62</v>
      </c>
      <c r="S483" s="3">
        <v>119</v>
      </c>
      <c r="T483" s="23">
        <f t="shared" si="73"/>
        <v>0.13514858004459571</v>
      </c>
      <c r="U483" s="4">
        <f t="shared" si="71"/>
        <v>180</v>
      </c>
      <c r="V483" s="4">
        <f t="shared" si="74"/>
        <v>124.6</v>
      </c>
      <c r="W483" s="4">
        <f t="shared" si="72"/>
        <v>-55.400000000000006</v>
      </c>
      <c r="X483" s="4">
        <f t="shared" si="75"/>
        <v>1.4446227929373998</v>
      </c>
    </row>
    <row r="484" spans="1:24">
      <c r="A484" t="s">
        <v>1469</v>
      </c>
      <c r="B484" s="15">
        <v>22</v>
      </c>
      <c r="C484" s="15">
        <v>18</v>
      </c>
      <c r="D484" s="15">
        <v>29</v>
      </c>
      <c r="E484" s="15">
        <v>14</v>
      </c>
      <c r="F484" s="3">
        <v>109</v>
      </c>
      <c r="G484" s="3">
        <v>64</v>
      </c>
      <c r="H484" s="3">
        <v>109</v>
      </c>
      <c r="I484" s="21">
        <v>20</v>
      </c>
      <c r="J484" s="15">
        <v>6</v>
      </c>
      <c r="K484" s="15">
        <v>5</v>
      </c>
      <c r="L484" s="15">
        <v>6</v>
      </c>
      <c r="M484" s="15">
        <v>2</v>
      </c>
      <c r="N484" s="15">
        <v>8</v>
      </c>
      <c r="O484" s="3">
        <v>23</v>
      </c>
      <c r="P484" s="3">
        <v>35</v>
      </c>
      <c r="Q484" s="3">
        <v>51</v>
      </c>
      <c r="R484" s="3">
        <v>41</v>
      </c>
      <c r="S484" s="3">
        <v>43</v>
      </c>
      <c r="T484" s="23">
        <f t="shared" si="73"/>
        <v>2.2894396912549854E-3</v>
      </c>
      <c r="U484" s="4">
        <f t="shared" si="71"/>
        <v>94</v>
      </c>
      <c r="V484" s="4">
        <f t="shared" si="74"/>
        <v>38.6</v>
      </c>
      <c r="W484" s="4">
        <f t="shared" si="72"/>
        <v>-55.4</v>
      </c>
      <c r="X484" s="4">
        <f t="shared" si="75"/>
        <v>2.4352331606217614</v>
      </c>
    </row>
    <row r="485" spans="1:24">
      <c r="A485" t="s">
        <v>2021</v>
      </c>
      <c r="B485" s="15">
        <v>0</v>
      </c>
      <c r="C485" s="15">
        <v>47</v>
      </c>
      <c r="D485" s="15">
        <v>0</v>
      </c>
      <c r="E485" s="15">
        <v>2</v>
      </c>
      <c r="F485" s="3">
        <v>0</v>
      </c>
      <c r="G485" s="3">
        <v>166</v>
      </c>
      <c r="H485" s="3">
        <v>0</v>
      </c>
      <c r="I485" s="21">
        <v>3</v>
      </c>
      <c r="T485" s="23">
        <v>0</v>
      </c>
      <c r="U485" s="4">
        <f t="shared" si="71"/>
        <v>55.333333333333336</v>
      </c>
      <c r="V485" s="4">
        <v>0</v>
      </c>
      <c r="W485" s="4">
        <f t="shared" si="72"/>
        <v>-55.333333333333336</v>
      </c>
      <c r="X485" s="4">
        <v>0</v>
      </c>
    </row>
    <row r="486" spans="1:24">
      <c r="A486" t="s">
        <v>883</v>
      </c>
      <c r="B486" s="15">
        <v>75</v>
      </c>
      <c r="C486" s="15">
        <v>15</v>
      </c>
      <c r="D486" s="15">
        <v>64</v>
      </c>
      <c r="E486" s="15">
        <v>5</v>
      </c>
      <c r="F486" s="3">
        <v>372</v>
      </c>
      <c r="G486" s="3">
        <v>53</v>
      </c>
      <c r="H486" s="3">
        <v>241</v>
      </c>
      <c r="I486" s="21">
        <v>7</v>
      </c>
      <c r="J486" s="15">
        <v>32</v>
      </c>
      <c r="K486" s="15">
        <v>17</v>
      </c>
      <c r="L486" s="15">
        <v>17</v>
      </c>
      <c r="M486" s="15">
        <v>15</v>
      </c>
      <c r="N486" s="15">
        <v>26</v>
      </c>
      <c r="O486" s="3">
        <v>122</v>
      </c>
      <c r="P486" s="3">
        <v>119</v>
      </c>
      <c r="Q486" s="3">
        <v>145</v>
      </c>
      <c r="R486" s="3">
        <v>308</v>
      </c>
      <c r="S486" s="3">
        <v>140</v>
      </c>
      <c r="T486" s="23">
        <f t="shared" ref="T486:T517" si="76">_xlfn.T.TEST(F486:H486,O486:S486,1,2)</f>
        <v>0.26451987459179371</v>
      </c>
      <c r="U486" s="4">
        <f t="shared" si="71"/>
        <v>222</v>
      </c>
      <c r="V486" s="4">
        <f t="shared" ref="V486:V517" si="77">AVERAGE(O486:S486)</f>
        <v>166.8</v>
      </c>
      <c r="W486" s="4">
        <f t="shared" si="72"/>
        <v>-55.199999999999989</v>
      </c>
      <c r="X486" s="4">
        <f t="shared" ref="X486:X517" si="78">U486/V486</f>
        <v>1.3309352517985611</v>
      </c>
    </row>
    <row r="487" spans="1:24">
      <c r="A487" t="s">
        <v>1182</v>
      </c>
      <c r="B487" s="15">
        <v>27</v>
      </c>
      <c r="C487" s="15">
        <v>44</v>
      </c>
      <c r="D487" s="15">
        <v>30</v>
      </c>
      <c r="E487" s="15">
        <v>7</v>
      </c>
      <c r="F487" s="3">
        <v>134</v>
      </c>
      <c r="G487" s="3">
        <v>156</v>
      </c>
      <c r="H487" s="3">
        <v>113</v>
      </c>
      <c r="I487" s="21">
        <v>10</v>
      </c>
      <c r="J487" s="15">
        <v>16</v>
      </c>
      <c r="K487" s="15">
        <v>18</v>
      </c>
      <c r="L487" s="15">
        <v>6</v>
      </c>
      <c r="M487" s="15">
        <v>4</v>
      </c>
      <c r="N487" s="15">
        <v>14</v>
      </c>
      <c r="O487" s="3">
        <v>61</v>
      </c>
      <c r="P487" s="3">
        <v>126</v>
      </c>
      <c r="Q487" s="3">
        <v>51</v>
      </c>
      <c r="R487" s="3">
        <v>82</v>
      </c>
      <c r="S487" s="3">
        <v>76</v>
      </c>
      <c r="T487" s="23">
        <f t="shared" si="76"/>
        <v>1.4911495622879623E-2</v>
      </c>
      <c r="U487" s="4">
        <f t="shared" si="71"/>
        <v>134.33333333333334</v>
      </c>
      <c r="V487" s="4">
        <f t="shared" si="77"/>
        <v>79.2</v>
      </c>
      <c r="W487" s="4">
        <f t="shared" si="72"/>
        <v>-55.13333333333334</v>
      </c>
      <c r="X487" s="4">
        <f t="shared" si="78"/>
        <v>1.6961279461279462</v>
      </c>
    </row>
    <row r="488" spans="1:24">
      <c r="A488" t="s">
        <v>2047</v>
      </c>
      <c r="B488" s="15">
        <v>17</v>
      </c>
      <c r="C488" s="15">
        <v>21</v>
      </c>
      <c r="D488" s="15">
        <v>10</v>
      </c>
      <c r="E488" s="15">
        <v>4</v>
      </c>
      <c r="F488" s="3">
        <v>84</v>
      </c>
      <c r="G488" s="3">
        <v>74</v>
      </c>
      <c r="H488" s="3">
        <v>38</v>
      </c>
      <c r="I488" s="21">
        <v>6</v>
      </c>
      <c r="J488" s="15">
        <v>6</v>
      </c>
      <c r="K488" s="15">
        <v>1</v>
      </c>
      <c r="M488" s="15">
        <v>1</v>
      </c>
      <c r="O488" s="3">
        <v>23</v>
      </c>
      <c r="P488" s="3">
        <v>7</v>
      </c>
      <c r="Q488" s="3">
        <v>0</v>
      </c>
      <c r="R488" s="3">
        <v>21</v>
      </c>
      <c r="S488" s="3">
        <v>0</v>
      </c>
      <c r="T488" s="23">
        <f t="shared" si="76"/>
        <v>1.9963154170347191E-3</v>
      </c>
      <c r="U488" s="4">
        <f t="shared" si="71"/>
        <v>65.333333333333329</v>
      </c>
      <c r="V488" s="4">
        <f t="shared" si="77"/>
        <v>10.199999999999999</v>
      </c>
      <c r="W488" s="4">
        <f t="shared" si="72"/>
        <v>-55.133333333333326</v>
      </c>
      <c r="X488" s="4">
        <f t="shared" si="78"/>
        <v>6.405228758169935</v>
      </c>
    </row>
    <row r="489" spans="1:24">
      <c r="A489" t="s">
        <v>739</v>
      </c>
      <c r="B489" s="15">
        <v>32</v>
      </c>
      <c r="C489" s="15">
        <v>56</v>
      </c>
      <c r="D489" s="15">
        <v>82</v>
      </c>
      <c r="E489" s="15">
        <v>13</v>
      </c>
      <c r="F489" s="3">
        <v>159</v>
      </c>
      <c r="G489" s="3">
        <v>198</v>
      </c>
      <c r="H489" s="3">
        <v>308</v>
      </c>
      <c r="I489" s="21">
        <v>19</v>
      </c>
      <c r="J489" s="15">
        <v>45</v>
      </c>
      <c r="K489" s="15">
        <v>24</v>
      </c>
      <c r="L489" s="15">
        <v>21</v>
      </c>
      <c r="M489" s="15">
        <v>9</v>
      </c>
      <c r="N489" s="15">
        <v>24</v>
      </c>
      <c r="O489" s="3">
        <v>171</v>
      </c>
      <c r="P489" s="3">
        <v>168</v>
      </c>
      <c r="Q489" s="3">
        <v>179</v>
      </c>
      <c r="R489" s="3">
        <v>185</v>
      </c>
      <c r="S489" s="3">
        <v>130</v>
      </c>
      <c r="T489" s="23">
        <f t="shared" si="76"/>
        <v>8.3434723764019836E-2</v>
      </c>
      <c r="U489" s="4">
        <f t="shared" si="71"/>
        <v>221.66666666666666</v>
      </c>
      <c r="V489" s="4">
        <f t="shared" si="77"/>
        <v>166.6</v>
      </c>
      <c r="W489" s="4">
        <f t="shared" si="72"/>
        <v>-55.066666666666663</v>
      </c>
      <c r="X489" s="4">
        <f t="shared" si="78"/>
        <v>1.330532212885154</v>
      </c>
    </row>
    <row r="490" spans="1:24">
      <c r="A490" t="s">
        <v>841</v>
      </c>
      <c r="B490" s="15">
        <v>38</v>
      </c>
      <c r="C490" s="15">
        <v>47</v>
      </c>
      <c r="D490" s="15">
        <v>60</v>
      </c>
      <c r="E490" s="15">
        <v>12</v>
      </c>
      <c r="F490" s="3">
        <v>188</v>
      </c>
      <c r="G490" s="3">
        <v>166</v>
      </c>
      <c r="H490" s="3">
        <v>226</v>
      </c>
      <c r="I490" s="21">
        <v>17</v>
      </c>
      <c r="J490" s="15">
        <v>38</v>
      </c>
      <c r="K490" s="15">
        <v>15</v>
      </c>
      <c r="L490" s="15">
        <v>16</v>
      </c>
      <c r="M490" s="15">
        <v>7</v>
      </c>
      <c r="N490" s="15">
        <v>30</v>
      </c>
      <c r="O490" s="3">
        <v>145</v>
      </c>
      <c r="P490" s="3">
        <v>105</v>
      </c>
      <c r="Q490" s="3">
        <v>137</v>
      </c>
      <c r="R490" s="3">
        <v>144</v>
      </c>
      <c r="S490" s="3">
        <v>162</v>
      </c>
      <c r="T490" s="23">
        <f t="shared" si="76"/>
        <v>1.1067745435208746E-2</v>
      </c>
      <c r="U490" s="4">
        <f t="shared" si="71"/>
        <v>193.33333333333334</v>
      </c>
      <c r="V490" s="4">
        <f t="shared" si="77"/>
        <v>138.6</v>
      </c>
      <c r="W490" s="4">
        <f t="shared" si="72"/>
        <v>-54.733333333333348</v>
      </c>
      <c r="X490" s="4">
        <f t="shared" si="78"/>
        <v>1.3949013949013951</v>
      </c>
    </row>
    <row r="491" spans="1:24">
      <c r="A491" t="s">
        <v>534</v>
      </c>
      <c r="B491" s="15">
        <v>50</v>
      </c>
      <c r="C491" s="15">
        <v>67</v>
      </c>
      <c r="D491" s="15">
        <v>101</v>
      </c>
      <c r="E491" s="15">
        <v>12</v>
      </c>
      <c r="F491" s="3">
        <v>248</v>
      </c>
      <c r="G491" s="3">
        <v>237</v>
      </c>
      <c r="H491" s="3">
        <v>380</v>
      </c>
      <c r="I491" s="21">
        <v>17</v>
      </c>
      <c r="J491" s="15">
        <v>74</v>
      </c>
      <c r="K491" s="15">
        <v>32</v>
      </c>
      <c r="L491" s="15">
        <v>25</v>
      </c>
      <c r="M491" s="15">
        <v>10</v>
      </c>
      <c r="N491" s="15">
        <v>45</v>
      </c>
      <c r="O491" s="3">
        <v>282</v>
      </c>
      <c r="P491" s="3">
        <v>223</v>
      </c>
      <c r="Q491" s="3">
        <v>214</v>
      </c>
      <c r="R491" s="3">
        <v>206</v>
      </c>
      <c r="S491" s="3">
        <v>243</v>
      </c>
      <c r="T491" s="23">
        <f t="shared" si="76"/>
        <v>0.10057139844061856</v>
      </c>
      <c r="U491" s="4">
        <f t="shared" si="71"/>
        <v>288.33333333333331</v>
      </c>
      <c r="V491" s="4">
        <f t="shared" si="77"/>
        <v>233.6</v>
      </c>
      <c r="W491" s="4">
        <f t="shared" si="72"/>
        <v>-54.73333333333332</v>
      </c>
      <c r="X491" s="4">
        <f t="shared" si="78"/>
        <v>1.2343036529680365</v>
      </c>
    </row>
    <row r="492" spans="1:24">
      <c r="A492" t="s">
        <v>1585</v>
      </c>
      <c r="B492" s="15">
        <v>9</v>
      </c>
      <c r="C492" s="15">
        <v>7</v>
      </c>
      <c r="D492" s="15">
        <v>45</v>
      </c>
      <c r="E492" s="15">
        <v>9</v>
      </c>
      <c r="F492" s="3">
        <v>45</v>
      </c>
      <c r="G492" s="3">
        <v>25</v>
      </c>
      <c r="H492" s="3">
        <v>169</v>
      </c>
      <c r="I492" s="21">
        <v>13</v>
      </c>
      <c r="J492" s="15">
        <v>10</v>
      </c>
      <c r="L492" s="15">
        <v>4</v>
      </c>
      <c r="M492" s="15">
        <v>1</v>
      </c>
      <c r="N492" s="15">
        <v>6</v>
      </c>
      <c r="O492" s="3">
        <v>38</v>
      </c>
      <c r="P492" s="3">
        <v>0</v>
      </c>
      <c r="Q492" s="3">
        <v>34</v>
      </c>
      <c r="R492" s="3">
        <v>21</v>
      </c>
      <c r="S492" s="3">
        <v>32</v>
      </c>
      <c r="T492" s="23">
        <f t="shared" si="76"/>
        <v>8.0209088035782375E-2</v>
      </c>
      <c r="U492" s="4">
        <f t="shared" si="71"/>
        <v>79.666666666666671</v>
      </c>
      <c r="V492" s="4">
        <f t="shared" si="77"/>
        <v>25</v>
      </c>
      <c r="W492" s="4">
        <f t="shared" si="72"/>
        <v>-54.666666666666671</v>
      </c>
      <c r="X492" s="4">
        <f t="shared" si="78"/>
        <v>3.186666666666667</v>
      </c>
    </row>
    <row r="493" spans="1:24">
      <c r="A493" t="s">
        <v>1217</v>
      </c>
      <c r="B493" s="15">
        <v>20</v>
      </c>
      <c r="C493" s="15">
        <v>29</v>
      </c>
      <c r="D493" s="15">
        <v>49</v>
      </c>
      <c r="E493" s="15">
        <v>6</v>
      </c>
      <c r="F493" s="3">
        <v>99</v>
      </c>
      <c r="G493" s="3">
        <v>103</v>
      </c>
      <c r="H493" s="3">
        <v>184</v>
      </c>
      <c r="I493" s="21">
        <v>9</v>
      </c>
      <c r="J493" s="15">
        <v>19</v>
      </c>
      <c r="K493" s="15">
        <v>13</v>
      </c>
      <c r="L493" s="15">
        <v>10</v>
      </c>
      <c r="M493" s="15">
        <v>2</v>
      </c>
      <c r="N493" s="15">
        <v>15</v>
      </c>
      <c r="O493" s="3">
        <v>72</v>
      </c>
      <c r="P493" s="3">
        <v>91</v>
      </c>
      <c r="Q493" s="3">
        <v>85</v>
      </c>
      <c r="R493" s="3">
        <v>41</v>
      </c>
      <c r="S493" s="3">
        <v>81</v>
      </c>
      <c r="T493" s="23">
        <f t="shared" si="76"/>
        <v>2.9017715993183788E-2</v>
      </c>
      <c r="U493" s="4">
        <f t="shared" si="71"/>
        <v>128.66666666666666</v>
      </c>
      <c r="V493" s="4">
        <f t="shared" si="77"/>
        <v>74</v>
      </c>
      <c r="W493" s="4">
        <f t="shared" si="72"/>
        <v>-54.666666666666657</v>
      </c>
      <c r="X493" s="4">
        <f t="shared" si="78"/>
        <v>1.7387387387387385</v>
      </c>
    </row>
    <row r="494" spans="1:24">
      <c r="A494" t="s">
        <v>676</v>
      </c>
      <c r="B494" s="15">
        <v>61</v>
      </c>
      <c r="C494" s="15">
        <v>56</v>
      </c>
      <c r="D494" s="15">
        <v>64</v>
      </c>
      <c r="E494" s="15">
        <v>12</v>
      </c>
      <c r="F494" s="3">
        <v>302</v>
      </c>
      <c r="G494" s="3">
        <v>198</v>
      </c>
      <c r="H494" s="3">
        <v>241</v>
      </c>
      <c r="I494" s="21">
        <v>17</v>
      </c>
      <c r="J494" s="15">
        <v>35</v>
      </c>
      <c r="K494" s="15">
        <v>25</v>
      </c>
      <c r="L494" s="15">
        <v>24</v>
      </c>
      <c r="M494" s="15">
        <v>14</v>
      </c>
      <c r="N494" s="15">
        <v>30</v>
      </c>
      <c r="O494" s="3">
        <v>133</v>
      </c>
      <c r="P494" s="3">
        <v>174</v>
      </c>
      <c r="Q494" s="3">
        <v>205</v>
      </c>
      <c r="R494" s="3">
        <v>288</v>
      </c>
      <c r="S494" s="3">
        <v>162</v>
      </c>
      <c r="T494" s="23">
        <f t="shared" si="76"/>
        <v>0.11909894699293316</v>
      </c>
      <c r="U494" s="4">
        <f t="shared" si="71"/>
        <v>247</v>
      </c>
      <c r="V494" s="4">
        <f t="shared" si="77"/>
        <v>192.4</v>
      </c>
      <c r="W494" s="4">
        <f t="shared" si="72"/>
        <v>-54.599999999999994</v>
      </c>
      <c r="X494" s="4">
        <f t="shared" si="78"/>
        <v>1.2837837837837838</v>
      </c>
    </row>
    <row r="495" spans="1:24">
      <c r="A495" t="s">
        <v>1155</v>
      </c>
      <c r="B495" s="15">
        <v>25</v>
      </c>
      <c r="C495" s="15">
        <v>29</v>
      </c>
      <c r="D495" s="15">
        <v>50</v>
      </c>
      <c r="E495" s="15">
        <v>7</v>
      </c>
      <c r="F495" s="3">
        <v>124</v>
      </c>
      <c r="G495" s="3">
        <v>103</v>
      </c>
      <c r="H495" s="3">
        <v>188</v>
      </c>
      <c r="I495" s="21">
        <v>10</v>
      </c>
      <c r="J495" s="15">
        <v>17</v>
      </c>
      <c r="K495" s="15">
        <v>5</v>
      </c>
      <c r="L495" s="15">
        <v>11</v>
      </c>
      <c r="M495" s="15">
        <v>7</v>
      </c>
      <c r="N495" s="15">
        <v>15</v>
      </c>
      <c r="O495" s="3">
        <v>65</v>
      </c>
      <c r="P495" s="3">
        <v>35</v>
      </c>
      <c r="Q495" s="3">
        <v>94</v>
      </c>
      <c r="R495" s="3">
        <v>144</v>
      </c>
      <c r="S495" s="3">
        <v>81</v>
      </c>
      <c r="T495" s="23">
        <f t="shared" si="76"/>
        <v>6.145772495654566E-2</v>
      </c>
      <c r="U495" s="4">
        <f t="shared" si="71"/>
        <v>138.33333333333334</v>
      </c>
      <c r="V495" s="4">
        <f t="shared" si="77"/>
        <v>83.8</v>
      </c>
      <c r="W495" s="4">
        <f t="shared" si="72"/>
        <v>-54.533333333333346</v>
      </c>
      <c r="X495" s="4">
        <f t="shared" si="78"/>
        <v>1.6507557677008753</v>
      </c>
    </row>
    <row r="496" spans="1:24">
      <c r="A496" t="s">
        <v>1717</v>
      </c>
      <c r="B496" s="15">
        <v>18</v>
      </c>
      <c r="C496" s="15">
        <v>29</v>
      </c>
      <c r="D496" s="15">
        <v>17</v>
      </c>
      <c r="E496" s="15">
        <v>7</v>
      </c>
      <c r="F496" s="3">
        <v>89</v>
      </c>
      <c r="G496" s="3">
        <v>103</v>
      </c>
      <c r="H496" s="3">
        <v>64</v>
      </c>
      <c r="I496" s="21">
        <v>10</v>
      </c>
      <c r="J496" s="15">
        <v>8</v>
      </c>
      <c r="L496" s="15">
        <v>3</v>
      </c>
      <c r="M496" s="15">
        <v>4</v>
      </c>
      <c r="N496" s="15">
        <v>3</v>
      </c>
      <c r="O496" s="3">
        <v>30</v>
      </c>
      <c r="P496" s="3">
        <v>0</v>
      </c>
      <c r="Q496" s="3">
        <v>26</v>
      </c>
      <c r="R496" s="3">
        <v>82</v>
      </c>
      <c r="S496" s="3">
        <v>16</v>
      </c>
      <c r="T496" s="23">
        <f t="shared" si="76"/>
        <v>1.7816818394696204E-2</v>
      </c>
      <c r="U496" s="4">
        <f t="shared" si="71"/>
        <v>85.333333333333329</v>
      </c>
      <c r="V496" s="4">
        <f t="shared" si="77"/>
        <v>30.8</v>
      </c>
      <c r="W496" s="4">
        <f t="shared" si="72"/>
        <v>-54.533333333333331</v>
      </c>
      <c r="X496" s="4">
        <f t="shared" si="78"/>
        <v>2.7705627705627704</v>
      </c>
    </row>
    <row r="497" spans="1:24">
      <c r="A497" t="s">
        <v>1198</v>
      </c>
      <c r="B497" s="15">
        <v>31</v>
      </c>
      <c r="C497" s="15">
        <v>44</v>
      </c>
      <c r="D497" s="15">
        <v>29</v>
      </c>
      <c r="E497" s="15">
        <v>3</v>
      </c>
      <c r="F497" s="3">
        <v>154</v>
      </c>
      <c r="G497" s="3">
        <v>156</v>
      </c>
      <c r="H497" s="3">
        <v>109</v>
      </c>
      <c r="I497" s="21">
        <v>4</v>
      </c>
      <c r="J497" s="15">
        <v>22</v>
      </c>
      <c r="K497" s="15">
        <v>17</v>
      </c>
      <c r="L497" s="15">
        <v>7</v>
      </c>
      <c r="M497" s="15">
        <v>4</v>
      </c>
      <c r="N497" s="15">
        <v>15</v>
      </c>
      <c r="O497" s="3">
        <v>84</v>
      </c>
      <c r="P497" s="3">
        <v>119</v>
      </c>
      <c r="Q497" s="3">
        <v>60</v>
      </c>
      <c r="R497" s="3">
        <v>82</v>
      </c>
      <c r="S497" s="3">
        <v>81</v>
      </c>
      <c r="T497" s="23">
        <f t="shared" si="76"/>
        <v>9.0720449618689053E-3</v>
      </c>
      <c r="U497" s="4">
        <f t="shared" si="71"/>
        <v>139.66666666666666</v>
      </c>
      <c r="V497" s="4">
        <f t="shared" si="77"/>
        <v>85.2</v>
      </c>
      <c r="W497" s="4">
        <f t="shared" si="72"/>
        <v>-54.466666666666654</v>
      </c>
      <c r="X497" s="4">
        <f t="shared" si="78"/>
        <v>1.6392801251956179</v>
      </c>
    </row>
    <row r="498" spans="1:24">
      <c r="A498" t="s">
        <v>369</v>
      </c>
      <c r="B498" s="15">
        <v>53</v>
      </c>
      <c r="C498" s="15">
        <v>112</v>
      </c>
      <c r="D498" s="15">
        <v>103</v>
      </c>
      <c r="E498" s="15">
        <v>16</v>
      </c>
      <c r="F498" s="3">
        <v>263</v>
      </c>
      <c r="G498" s="3">
        <v>397</v>
      </c>
      <c r="H498" s="3">
        <v>387</v>
      </c>
      <c r="I498" s="21">
        <v>23</v>
      </c>
      <c r="J498" s="15">
        <v>86</v>
      </c>
      <c r="K498" s="15">
        <v>34</v>
      </c>
      <c r="L498" s="15">
        <v>38</v>
      </c>
      <c r="M498" s="15">
        <v>15</v>
      </c>
      <c r="N498" s="15">
        <v>51</v>
      </c>
      <c r="O498" s="3">
        <v>328</v>
      </c>
      <c r="P498" s="3">
        <v>237</v>
      </c>
      <c r="Q498" s="3">
        <v>325</v>
      </c>
      <c r="R498" s="3">
        <v>308</v>
      </c>
      <c r="S498" s="3">
        <v>275</v>
      </c>
      <c r="T498" s="23">
        <f t="shared" si="76"/>
        <v>0.10598376797160709</v>
      </c>
      <c r="U498" s="4">
        <f t="shared" si="71"/>
        <v>349</v>
      </c>
      <c r="V498" s="4">
        <f t="shared" si="77"/>
        <v>294.60000000000002</v>
      </c>
      <c r="W498" s="4">
        <f t="shared" si="72"/>
        <v>-54.399999999999977</v>
      </c>
      <c r="X498" s="4">
        <f t="shared" si="78"/>
        <v>1.1846571622539035</v>
      </c>
    </row>
    <row r="499" spans="1:24">
      <c r="A499" t="s">
        <v>867</v>
      </c>
      <c r="B499" s="15">
        <v>47</v>
      </c>
      <c r="C499" s="15">
        <v>63</v>
      </c>
      <c r="D499" s="15">
        <v>41</v>
      </c>
      <c r="E499" s="15">
        <v>15</v>
      </c>
      <c r="F499" s="3">
        <v>233</v>
      </c>
      <c r="G499" s="3">
        <v>223</v>
      </c>
      <c r="H499" s="3">
        <v>154</v>
      </c>
      <c r="I499" s="21">
        <v>21</v>
      </c>
      <c r="J499" s="15">
        <v>39</v>
      </c>
      <c r="K499" s="15">
        <v>24</v>
      </c>
      <c r="L499" s="15">
        <v>20</v>
      </c>
      <c r="M499" s="15">
        <v>7</v>
      </c>
      <c r="N499" s="15">
        <v>21</v>
      </c>
      <c r="O499" s="3">
        <v>149</v>
      </c>
      <c r="P499" s="3">
        <v>168</v>
      </c>
      <c r="Q499" s="3">
        <v>171</v>
      </c>
      <c r="R499" s="3">
        <v>144</v>
      </c>
      <c r="S499" s="3">
        <v>113</v>
      </c>
      <c r="T499" s="23">
        <f t="shared" si="76"/>
        <v>2.7410702606109089E-2</v>
      </c>
      <c r="U499" s="4">
        <f t="shared" si="71"/>
        <v>203.33333333333334</v>
      </c>
      <c r="V499" s="4">
        <f t="shared" si="77"/>
        <v>149</v>
      </c>
      <c r="W499" s="4">
        <f t="shared" si="72"/>
        <v>-54.333333333333343</v>
      </c>
      <c r="X499" s="4">
        <f t="shared" si="78"/>
        <v>1.3646532438478747</v>
      </c>
    </row>
    <row r="500" spans="1:24">
      <c r="A500" t="s">
        <v>1029</v>
      </c>
      <c r="B500" s="15">
        <v>27</v>
      </c>
      <c r="C500" s="15">
        <v>35</v>
      </c>
      <c r="D500" s="15">
        <v>58</v>
      </c>
      <c r="E500" s="15">
        <v>6</v>
      </c>
      <c r="F500" s="3">
        <v>134</v>
      </c>
      <c r="G500" s="3">
        <v>124</v>
      </c>
      <c r="H500" s="3">
        <v>218</v>
      </c>
      <c r="I500" s="21">
        <v>9</v>
      </c>
      <c r="J500" s="15">
        <v>17</v>
      </c>
      <c r="K500" s="15">
        <v>17</v>
      </c>
      <c r="L500" s="15">
        <v>3</v>
      </c>
      <c r="M500" s="15">
        <v>6</v>
      </c>
      <c r="N500" s="15">
        <v>35</v>
      </c>
      <c r="O500" s="3">
        <v>65</v>
      </c>
      <c r="P500" s="3">
        <v>119</v>
      </c>
      <c r="Q500" s="3">
        <v>26</v>
      </c>
      <c r="R500" s="3">
        <v>123</v>
      </c>
      <c r="S500" s="3">
        <v>189</v>
      </c>
      <c r="T500" s="23">
        <f t="shared" si="76"/>
        <v>0.12660802892453227</v>
      </c>
      <c r="U500" s="4">
        <f t="shared" si="71"/>
        <v>158.66666666666666</v>
      </c>
      <c r="V500" s="4">
        <f t="shared" si="77"/>
        <v>104.4</v>
      </c>
      <c r="W500" s="4">
        <f t="shared" si="72"/>
        <v>-54.266666666666652</v>
      </c>
      <c r="X500" s="4">
        <f t="shared" si="78"/>
        <v>1.519795657726692</v>
      </c>
    </row>
    <row r="501" spans="1:24">
      <c r="A501" t="s">
        <v>1761</v>
      </c>
      <c r="B501" s="15">
        <v>18</v>
      </c>
      <c r="C501" s="15">
        <v>25</v>
      </c>
      <c r="D501" s="15">
        <v>19</v>
      </c>
      <c r="E501" s="15">
        <v>2</v>
      </c>
      <c r="F501" s="3">
        <v>89</v>
      </c>
      <c r="G501" s="3">
        <v>89</v>
      </c>
      <c r="H501" s="3">
        <v>71</v>
      </c>
      <c r="I501" s="21">
        <v>3</v>
      </c>
      <c r="J501" s="15">
        <v>2</v>
      </c>
      <c r="K501" s="15">
        <v>9</v>
      </c>
      <c r="L501" s="15">
        <v>1</v>
      </c>
      <c r="M501" s="15">
        <v>1</v>
      </c>
      <c r="N501" s="15">
        <v>8</v>
      </c>
      <c r="O501" s="3">
        <v>8</v>
      </c>
      <c r="P501" s="3">
        <v>63</v>
      </c>
      <c r="Q501" s="3">
        <v>9</v>
      </c>
      <c r="R501" s="3">
        <v>21</v>
      </c>
      <c r="S501" s="3">
        <v>43</v>
      </c>
      <c r="T501" s="23">
        <f t="shared" si="76"/>
        <v>5.3163408325916E-3</v>
      </c>
      <c r="U501" s="4">
        <f t="shared" si="71"/>
        <v>83</v>
      </c>
      <c r="V501" s="4">
        <f t="shared" si="77"/>
        <v>28.8</v>
      </c>
      <c r="W501" s="4">
        <f t="shared" si="72"/>
        <v>-54.2</v>
      </c>
      <c r="X501" s="4">
        <f t="shared" si="78"/>
        <v>2.8819444444444442</v>
      </c>
    </row>
    <row r="502" spans="1:24">
      <c r="A502" t="s">
        <v>1530</v>
      </c>
      <c r="B502" s="15">
        <v>12</v>
      </c>
      <c r="C502" s="15">
        <v>41</v>
      </c>
      <c r="D502" s="15">
        <v>23</v>
      </c>
      <c r="E502" s="15">
        <v>2</v>
      </c>
      <c r="F502" s="3">
        <v>59</v>
      </c>
      <c r="G502" s="3">
        <v>145</v>
      </c>
      <c r="H502" s="3">
        <v>87</v>
      </c>
      <c r="I502" s="21">
        <v>3</v>
      </c>
      <c r="J502" s="15">
        <v>7</v>
      </c>
      <c r="L502" s="15">
        <v>3</v>
      </c>
      <c r="M502" s="15">
        <v>6</v>
      </c>
      <c r="N502" s="15">
        <v>7</v>
      </c>
      <c r="O502" s="3">
        <v>27</v>
      </c>
      <c r="P502" s="3">
        <v>0</v>
      </c>
      <c r="Q502" s="3">
        <v>26</v>
      </c>
      <c r="R502" s="3">
        <v>123</v>
      </c>
      <c r="S502" s="3">
        <v>38</v>
      </c>
      <c r="T502" s="23">
        <f t="shared" si="76"/>
        <v>7.8690949989166911E-2</v>
      </c>
      <c r="U502" s="4">
        <f t="shared" si="71"/>
        <v>97</v>
      </c>
      <c r="V502" s="4">
        <f t="shared" si="77"/>
        <v>42.8</v>
      </c>
      <c r="W502" s="4">
        <f t="shared" si="72"/>
        <v>-54.2</v>
      </c>
      <c r="X502" s="4">
        <f t="shared" si="78"/>
        <v>2.2663551401869162</v>
      </c>
    </row>
    <row r="503" spans="1:24">
      <c r="A503" t="s">
        <v>1094</v>
      </c>
      <c r="B503" s="15">
        <v>21</v>
      </c>
      <c r="C503" s="15">
        <v>60</v>
      </c>
      <c r="D503" s="15">
        <v>27</v>
      </c>
      <c r="E503" s="15">
        <v>13</v>
      </c>
      <c r="F503" s="3">
        <v>104</v>
      </c>
      <c r="G503" s="3">
        <v>213</v>
      </c>
      <c r="H503" s="3">
        <v>102</v>
      </c>
      <c r="I503" s="21">
        <v>19</v>
      </c>
      <c r="J503" s="15">
        <v>12</v>
      </c>
      <c r="K503" s="15">
        <v>20</v>
      </c>
      <c r="L503" s="15">
        <v>4</v>
      </c>
      <c r="M503" s="15">
        <v>2</v>
      </c>
      <c r="N503" s="15">
        <v>31</v>
      </c>
      <c r="O503" s="3">
        <v>46</v>
      </c>
      <c r="P503" s="3">
        <v>140</v>
      </c>
      <c r="Q503" s="3">
        <v>34</v>
      </c>
      <c r="R503" s="3">
        <v>41</v>
      </c>
      <c r="S503" s="3">
        <v>167</v>
      </c>
      <c r="T503" s="23">
        <f t="shared" si="76"/>
        <v>0.1425017459898823</v>
      </c>
      <c r="U503" s="4">
        <f t="shared" si="71"/>
        <v>139.66666666666666</v>
      </c>
      <c r="V503" s="4">
        <f t="shared" si="77"/>
        <v>85.6</v>
      </c>
      <c r="W503" s="4">
        <f t="shared" si="72"/>
        <v>-54.066666666666663</v>
      </c>
      <c r="X503" s="4">
        <f t="shared" si="78"/>
        <v>1.631619937694704</v>
      </c>
    </row>
    <row r="504" spans="1:24">
      <c r="A504" t="s">
        <v>2500</v>
      </c>
      <c r="B504" s="15">
        <v>29</v>
      </c>
      <c r="C504" s="15">
        <v>9</v>
      </c>
      <c r="D504" s="15">
        <v>4</v>
      </c>
      <c r="E504" s="15">
        <v>4</v>
      </c>
      <c r="F504" s="3">
        <v>144</v>
      </c>
      <c r="G504" s="3">
        <v>32</v>
      </c>
      <c r="H504" s="3">
        <v>15</v>
      </c>
      <c r="I504" s="21">
        <v>6</v>
      </c>
      <c r="L504" s="15">
        <v>2</v>
      </c>
      <c r="M504" s="15">
        <v>1</v>
      </c>
      <c r="N504" s="15">
        <v>2</v>
      </c>
      <c r="O504" s="3">
        <v>0</v>
      </c>
      <c r="P504" s="3">
        <v>0</v>
      </c>
      <c r="Q504" s="3">
        <v>17</v>
      </c>
      <c r="R504" s="3">
        <v>21</v>
      </c>
      <c r="S504" s="3">
        <v>11</v>
      </c>
      <c r="T504" s="23">
        <f t="shared" si="76"/>
        <v>6.1882985222872E-2</v>
      </c>
      <c r="U504" s="4">
        <f t="shared" si="71"/>
        <v>63.666666666666664</v>
      </c>
      <c r="V504" s="4">
        <f t="shared" si="77"/>
        <v>9.8000000000000007</v>
      </c>
      <c r="W504" s="4">
        <f t="shared" si="72"/>
        <v>-53.86666666666666</v>
      </c>
      <c r="X504" s="4">
        <f t="shared" si="78"/>
        <v>6.4965986394557813</v>
      </c>
    </row>
    <row r="505" spans="1:24">
      <c r="A505" t="s">
        <v>686</v>
      </c>
      <c r="B505" s="15">
        <v>51</v>
      </c>
      <c r="C505" s="15">
        <v>49</v>
      </c>
      <c r="D505" s="15">
        <v>81</v>
      </c>
      <c r="E505" s="15">
        <v>11</v>
      </c>
      <c r="F505" s="3">
        <v>253</v>
      </c>
      <c r="G505" s="3">
        <v>174</v>
      </c>
      <c r="H505" s="3">
        <v>305</v>
      </c>
      <c r="I505" s="21">
        <v>16</v>
      </c>
      <c r="J505" s="15">
        <v>41</v>
      </c>
      <c r="K505" s="15">
        <v>29</v>
      </c>
      <c r="L505" s="15">
        <v>17</v>
      </c>
      <c r="M505" s="15">
        <v>15</v>
      </c>
      <c r="N505" s="15">
        <v>26</v>
      </c>
      <c r="O505" s="3">
        <v>156</v>
      </c>
      <c r="P505" s="3">
        <v>202</v>
      </c>
      <c r="Q505" s="3">
        <v>145</v>
      </c>
      <c r="R505" s="3">
        <v>308</v>
      </c>
      <c r="S505" s="3">
        <v>140</v>
      </c>
      <c r="T505" s="23">
        <f t="shared" si="76"/>
        <v>0.16291863097974554</v>
      </c>
      <c r="U505" s="4">
        <f t="shared" si="71"/>
        <v>244</v>
      </c>
      <c r="V505" s="4">
        <f t="shared" si="77"/>
        <v>190.2</v>
      </c>
      <c r="W505" s="4">
        <f t="shared" si="72"/>
        <v>-53.800000000000011</v>
      </c>
      <c r="X505" s="4">
        <f t="shared" si="78"/>
        <v>1.2828601472134595</v>
      </c>
    </row>
    <row r="506" spans="1:24">
      <c r="A506" t="s">
        <v>239</v>
      </c>
      <c r="B506" s="15">
        <v>77</v>
      </c>
      <c r="C506" s="15">
        <v>79</v>
      </c>
      <c r="D506" s="15">
        <v>155</v>
      </c>
      <c r="E506" s="15">
        <v>24</v>
      </c>
      <c r="F506" s="3">
        <v>382</v>
      </c>
      <c r="G506" s="3">
        <v>280</v>
      </c>
      <c r="H506" s="3">
        <v>583</v>
      </c>
      <c r="I506" s="21">
        <v>34</v>
      </c>
      <c r="J506" s="15">
        <v>103</v>
      </c>
      <c r="K506" s="15">
        <v>49</v>
      </c>
      <c r="L506" s="15">
        <v>47</v>
      </c>
      <c r="M506" s="15">
        <v>14</v>
      </c>
      <c r="N506" s="15">
        <v>71</v>
      </c>
      <c r="O506" s="3">
        <v>392</v>
      </c>
      <c r="P506" s="3">
        <v>342</v>
      </c>
      <c r="Q506" s="3">
        <v>401</v>
      </c>
      <c r="R506" s="3">
        <v>288</v>
      </c>
      <c r="S506" s="3">
        <v>383</v>
      </c>
      <c r="T506" s="23">
        <f t="shared" si="76"/>
        <v>0.23783102056361899</v>
      </c>
      <c r="U506" s="4">
        <f t="shared" si="71"/>
        <v>415</v>
      </c>
      <c r="V506" s="4">
        <f t="shared" si="77"/>
        <v>361.2</v>
      </c>
      <c r="W506" s="4">
        <f t="shared" si="72"/>
        <v>-53.800000000000011</v>
      </c>
      <c r="X506" s="4">
        <f t="shared" si="78"/>
        <v>1.1489479512735328</v>
      </c>
    </row>
    <row r="507" spans="1:24">
      <c r="A507" t="s">
        <v>874</v>
      </c>
      <c r="B507" s="15">
        <v>29</v>
      </c>
      <c r="C507" s="15">
        <v>42</v>
      </c>
      <c r="D507" s="15">
        <v>70</v>
      </c>
      <c r="E507" s="15">
        <v>8</v>
      </c>
      <c r="F507" s="3">
        <v>144</v>
      </c>
      <c r="G507" s="3">
        <v>149</v>
      </c>
      <c r="H507" s="3">
        <v>263</v>
      </c>
      <c r="I507" s="21">
        <v>11</v>
      </c>
      <c r="J507" s="15">
        <v>42</v>
      </c>
      <c r="K507" s="15">
        <v>12</v>
      </c>
      <c r="L507" s="15">
        <v>25</v>
      </c>
      <c r="M507" s="15">
        <v>5</v>
      </c>
      <c r="N507" s="15">
        <v>18</v>
      </c>
      <c r="O507" s="3">
        <v>160</v>
      </c>
      <c r="P507" s="3">
        <v>84</v>
      </c>
      <c r="Q507" s="3">
        <v>214</v>
      </c>
      <c r="R507" s="3">
        <v>103</v>
      </c>
      <c r="S507" s="3">
        <v>97</v>
      </c>
      <c r="T507" s="23">
        <f t="shared" si="76"/>
        <v>0.1296850760493076</v>
      </c>
      <c r="U507" s="4">
        <f t="shared" si="71"/>
        <v>185.33333333333334</v>
      </c>
      <c r="V507" s="4">
        <f t="shared" si="77"/>
        <v>131.6</v>
      </c>
      <c r="W507" s="4">
        <f t="shared" si="72"/>
        <v>-53.733333333333348</v>
      </c>
      <c r="X507" s="4">
        <f t="shared" si="78"/>
        <v>1.408308004052685</v>
      </c>
    </row>
    <row r="508" spans="1:24">
      <c r="A508" t="s">
        <v>1471</v>
      </c>
      <c r="B508" s="15">
        <v>23</v>
      </c>
      <c r="C508" s="15">
        <v>15</v>
      </c>
      <c r="D508" s="15">
        <v>35</v>
      </c>
      <c r="E508" s="15">
        <v>10</v>
      </c>
      <c r="F508" s="3">
        <v>114</v>
      </c>
      <c r="G508" s="3">
        <v>53</v>
      </c>
      <c r="H508" s="3">
        <v>132</v>
      </c>
      <c r="I508" s="21">
        <v>14</v>
      </c>
      <c r="J508" s="15">
        <v>10</v>
      </c>
      <c r="K508" s="15">
        <v>6</v>
      </c>
      <c r="L508" s="15">
        <v>3</v>
      </c>
      <c r="M508" s="15">
        <v>1</v>
      </c>
      <c r="N508" s="15">
        <v>19</v>
      </c>
      <c r="O508" s="3">
        <v>38</v>
      </c>
      <c r="P508" s="3">
        <v>42</v>
      </c>
      <c r="Q508" s="3">
        <v>26</v>
      </c>
      <c r="R508" s="3">
        <v>21</v>
      </c>
      <c r="S508" s="3">
        <v>103</v>
      </c>
      <c r="T508" s="23">
        <f t="shared" si="76"/>
        <v>4.3697605633322853E-2</v>
      </c>
      <c r="U508" s="4">
        <f t="shared" si="71"/>
        <v>99.666666666666671</v>
      </c>
      <c r="V508" s="4">
        <f t="shared" si="77"/>
        <v>46</v>
      </c>
      <c r="W508" s="4">
        <f t="shared" si="72"/>
        <v>-53.666666666666671</v>
      </c>
      <c r="X508" s="4">
        <f t="shared" si="78"/>
        <v>2.166666666666667</v>
      </c>
    </row>
    <row r="509" spans="1:24">
      <c r="A509" t="s">
        <v>2552</v>
      </c>
      <c r="B509" s="15">
        <v>20</v>
      </c>
      <c r="C509" s="15">
        <v>16</v>
      </c>
      <c r="D509" s="15">
        <v>2</v>
      </c>
      <c r="E509" s="15">
        <v>3</v>
      </c>
      <c r="F509" s="3">
        <v>99</v>
      </c>
      <c r="G509" s="3">
        <v>57</v>
      </c>
      <c r="H509" s="3">
        <v>8</v>
      </c>
      <c r="I509" s="21">
        <v>4</v>
      </c>
      <c r="N509" s="15">
        <v>1</v>
      </c>
      <c r="O509" s="3">
        <v>0</v>
      </c>
      <c r="P509" s="3">
        <v>0</v>
      </c>
      <c r="Q509" s="3">
        <v>0</v>
      </c>
      <c r="R509" s="3">
        <v>0</v>
      </c>
      <c r="S509" s="3">
        <v>5</v>
      </c>
      <c r="T509" s="23">
        <f t="shared" si="76"/>
        <v>1.5831877899523974E-2</v>
      </c>
      <c r="U509" s="4">
        <f t="shared" si="71"/>
        <v>54.666666666666664</v>
      </c>
      <c r="V509" s="4">
        <f t="shared" si="77"/>
        <v>1</v>
      </c>
      <c r="W509" s="4">
        <f t="shared" si="72"/>
        <v>-53.666666666666664</v>
      </c>
      <c r="X509" s="4">
        <f t="shared" si="78"/>
        <v>54.666666666666664</v>
      </c>
    </row>
    <row r="510" spans="1:24">
      <c r="A510" t="s">
        <v>37</v>
      </c>
      <c r="B510" s="15">
        <v>112</v>
      </c>
      <c r="C510" s="15">
        <v>169</v>
      </c>
      <c r="D510" s="15">
        <v>228</v>
      </c>
      <c r="E510" s="15">
        <v>37</v>
      </c>
      <c r="F510" s="3">
        <v>555</v>
      </c>
      <c r="G510" s="3">
        <v>599</v>
      </c>
      <c r="H510" s="3">
        <v>858</v>
      </c>
      <c r="I510" s="21">
        <v>53</v>
      </c>
      <c r="J510" s="15">
        <v>175</v>
      </c>
      <c r="K510" s="15">
        <v>94</v>
      </c>
      <c r="L510" s="15">
        <v>73</v>
      </c>
      <c r="M510" s="15">
        <v>26</v>
      </c>
      <c r="N510" s="15">
        <v>112</v>
      </c>
      <c r="O510" s="3">
        <v>667</v>
      </c>
      <c r="P510" s="3">
        <v>656</v>
      </c>
      <c r="Q510" s="3">
        <v>623</v>
      </c>
      <c r="R510" s="3">
        <v>535</v>
      </c>
      <c r="S510" s="3">
        <v>604</v>
      </c>
      <c r="T510" s="23">
        <f t="shared" si="76"/>
        <v>0.25262506297265902</v>
      </c>
      <c r="U510" s="4">
        <f t="shared" si="71"/>
        <v>670.66666666666663</v>
      </c>
      <c r="V510" s="4">
        <f t="shared" si="77"/>
        <v>617</v>
      </c>
      <c r="W510" s="4">
        <f t="shared" si="72"/>
        <v>-53.666666666666629</v>
      </c>
      <c r="X510" s="4">
        <f t="shared" si="78"/>
        <v>1.0869800108049703</v>
      </c>
    </row>
    <row r="511" spans="1:24">
      <c r="A511" t="s">
        <v>1839</v>
      </c>
      <c r="B511" s="15">
        <v>22</v>
      </c>
      <c r="C511" s="15">
        <v>18</v>
      </c>
      <c r="D511" s="15">
        <v>13</v>
      </c>
      <c r="E511" s="15">
        <v>7</v>
      </c>
      <c r="F511" s="3">
        <v>109</v>
      </c>
      <c r="G511" s="3">
        <v>64</v>
      </c>
      <c r="H511" s="3">
        <v>49</v>
      </c>
      <c r="I511" s="21">
        <v>10</v>
      </c>
      <c r="J511" s="15">
        <v>5</v>
      </c>
      <c r="K511" s="15">
        <v>2</v>
      </c>
      <c r="L511" s="15">
        <v>3</v>
      </c>
      <c r="N511" s="15">
        <v>8</v>
      </c>
      <c r="O511" s="3">
        <v>19</v>
      </c>
      <c r="P511" s="3">
        <v>14</v>
      </c>
      <c r="Q511" s="3">
        <v>26</v>
      </c>
      <c r="R511" s="3">
        <v>0</v>
      </c>
      <c r="S511" s="3">
        <v>43</v>
      </c>
      <c r="T511" s="23">
        <f t="shared" si="76"/>
        <v>8.1090047464612465E-3</v>
      </c>
      <c r="U511" s="4">
        <f t="shared" si="71"/>
        <v>74</v>
      </c>
      <c r="V511" s="4">
        <f t="shared" si="77"/>
        <v>20.399999999999999</v>
      </c>
      <c r="W511" s="4">
        <f t="shared" si="72"/>
        <v>-53.6</v>
      </c>
      <c r="X511" s="4">
        <f t="shared" si="78"/>
        <v>3.6274509803921573</v>
      </c>
    </row>
    <row r="512" spans="1:24">
      <c r="A512" t="s">
        <v>1663</v>
      </c>
      <c r="B512" s="15">
        <v>21</v>
      </c>
      <c r="C512" s="15">
        <v>22</v>
      </c>
      <c r="D512" s="15">
        <v>24</v>
      </c>
      <c r="E512" s="15">
        <v>4</v>
      </c>
      <c r="F512" s="3">
        <v>104</v>
      </c>
      <c r="G512" s="3">
        <v>78</v>
      </c>
      <c r="H512" s="3">
        <v>90</v>
      </c>
      <c r="I512" s="21">
        <v>6</v>
      </c>
      <c r="J512" s="15">
        <v>22</v>
      </c>
      <c r="K512" s="15">
        <v>9</v>
      </c>
      <c r="L512" s="15">
        <v>4</v>
      </c>
      <c r="N512" s="15">
        <v>1</v>
      </c>
      <c r="O512" s="3">
        <v>84</v>
      </c>
      <c r="P512" s="3">
        <v>63</v>
      </c>
      <c r="Q512" s="3">
        <v>34</v>
      </c>
      <c r="R512" s="3">
        <v>0</v>
      </c>
      <c r="S512" s="3">
        <v>5</v>
      </c>
      <c r="T512" s="23">
        <f t="shared" si="76"/>
        <v>2.6976213520507004E-2</v>
      </c>
      <c r="U512" s="4">
        <f t="shared" si="71"/>
        <v>90.666666666666671</v>
      </c>
      <c r="V512" s="4">
        <f t="shared" si="77"/>
        <v>37.200000000000003</v>
      </c>
      <c r="W512" s="4">
        <f t="shared" si="72"/>
        <v>-53.466666666666669</v>
      </c>
      <c r="X512" s="4">
        <f t="shared" si="78"/>
        <v>2.4372759856630823</v>
      </c>
    </row>
    <row r="513" spans="1:24">
      <c r="A513" t="s">
        <v>1277</v>
      </c>
      <c r="B513" s="15">
        <v>25</v>
      </c>
      <c r="C513" s="15">
        <v>46</v>
      </c>
      <c r="D513" s="15">
        <v>24</v>
      </c>
      <c r="E513" s="15">
        <v>3</v>
      </c>
      <c r="F513" s="3">
        <v>124</v>
      </c>
      <c r="G513" s="3">
        <v>163</v>
      </c>
      <c r="H513" s="3">
        <v>90</v>
      </c>
      <c r="I513" s="21">
        <v>4</v>
      </c>
      <c r="J513" s="15">
        <v>16</v>
      </c>
      <c r="K513" s="15">
        <v>15</v>
      </c>
      <c r="L513" s="15">
        <v>5</v>
      </c>
      <c r="M513" s="15">
        <v>4</v>
      </c>
      <c r="N513" s="15">
        <v>13</v>
      </c>
      <c r="O513" s="3">
        <v>61</v>
      </c>
      <c r="P513" s="3">
        <v>105</v>
      </c>
      <c r="Q513" s="3">
        <v>43</v>
      </c>
      <c r="R513" s="3">
        <v>82</v>
      </c>
      <c r="S513" s="3">
        <v>70</v>
      </c>
      <c r="T513" s="23">
        <f t="shared" si="76"/>
        <v>2.0824745054059641E-2</v>
      </c>
      <c r="U513" s="4">
        <f t="shared" si="71"/>
        <v>125.66666666666667</v>
      </c>
      <c r="V513" s="4">
        <f t="shared" si="77"/>
        <v>72.2</v>
      </c>
      <c r="W513" s="4">
        <f t="shared" si="72"/>
        <v>-53.466666666666669</v>
      </c>
      <c r="X513" s="4">
        <f t="shared" si="78"/>
        <v>1.7405355493998154</v>
      </c>
    </row>
    <row r="514" spans="1:24">
      <c r="A514" t="s">
        <v>1756</v>
      </c>
      <c r="B514" s="15">
        <v>23</v>
      </c>
      <c r="C514" s="15">
        <v>10</v>
      </c>
      <c r="D514" s="15">
        <v>24</v>
      </c>
      <c r="E514" s="15">
        <v>7</v>
      </c>
      <c r="F514" s="3">
        <v>114</v>
      </c>
      <c r="G514" s="3">
        <v>35</v>
      </c>
      <c r="H514" s="3">
        <v>90</v>
      </c>
      <c r="I514" s="21">
        <v>10</v>
      </c>
      <c r="J514" s="15">
        <v>11</v>
      </c>
      <c r="K514" s="15">
        <v>2</v>
      </c>
      <c r="L514" s="15">
        <v>2</v>
      </c>
      <c r="M514" s="15">
        <v>1</v>
      </c>
      <c r="N514" s="15">
        <v>7</v>
      </c>
      <c r="O514" s="3">
        <v>42</v>
      </c>
      <c r="P514" s="3">
        <v>14</v>
      </c>
      <c r="Q514" s="3">
        <v>17</v>
      </c>
      <c r="R514" s="3">
        <v>21</v>
      </c>
      <c r="S514" s="3">
        <v>38</v>
      </c>
      <c r="T514" s="23">
        <f t="shared" si="76"/>
        <v>1.4591059024682284E-2</v>
      </c>
      <c r="U514" s="4">
        <f t="shared" ref="U514:U577" si="79">AVERAGE(F514:H514)</f>
        <v>79.666666666666671</v>
      </c>
      <c r="V514" s="4">
        <f t="shared" si="77"/>
        <v>26.4</v>
      </c>
      <c r="W514" s="4">
        <f t="shared" ref="W514:W577" si="80">V514-U514</f>
        <v>-53.266666666666673</v>
      </c>
      <c r="X514" s="4">
        <f t="shared" si="78"/>
        <v>3.0176767676767682</v>
      </c>
    </row>
    <row r="515" spans="1:24">
      <c r="A515" t="s">
        <v>1718</v>
      </c>
      <c r="B515" s="15">
        <v>29</v>
      </c>
      <c r="C515" s="15">
        <v>21</v>
      </c>
      <c r="D515" s="15">
        <v>16</v>
      </c>
      <c r="E515" s="15">
        <v>4</v>
      </c>
      <c r="F515" s="3">
        <v>144</v>
      </c>
      <c r="G515" s="3">
        <v>74</v>
      </c>
      <c r="H515" s="3">
        <v>60</v>
      </c>
      <c r="I515" s="21">
        <v>6</v>
      </c>
      <c r="K515" s="15">
        <v>5</v>
      </c>
      <c r="L515" s="15">
        <v>2</v>
      </c>
      <c r="M515" s="15">
        <v>5</v>
      </c>
      <c r="N515" s="15">
        <v>8</v>
      </c>
      <c r="O515" s="3">
        <v>0</v>
      </c>
      <c r="P515" s="3">
        <v>35</v>
      </c>
      <c r="Q515" s="3">
        <v>17</v>
      </c>
      <c r="R515" s="3">
        <v>103</v>
      </c>
      <c r="S515" s="3">
        <v>43</v>
      </c>
      <c r="T515" s="23">
        <f t="shared" si="76"/>
        <v>6.4097042491050402E-2</v>
      </c>
      <c r="U515" s="4">
        <f t="shared" si="79"/>
        <v>92.666666666666671</v>
      </c>
      <c r="V515" s="4">
        <f t="shared" si="77"/>
        <v>39.6</v>
      </c>
      <c r="W515" s="4">
        <f t="shared" si="80"/>
        <v>-53.06666666666667</v>
      </c>
      <c r="X515" s="4">
        <f t="shared" si="78"/>
        <v>2.34006734006734</v>
      </c>
    </row>
    <row r="516" spans="1:24">
      <c r="A516" t="s">
        <v>1928</v>
      </c>
      <c r="B516" s="15">
        <v>21</v>
      </c>
      <c r="C516" s="15">
        <v>15</v>
      </c>
      <c r="D516" s="15">
        <v>13</v>
      </c>
      <c r="E516" s="15">
        <v>7</v>
      </c>
      <c r="F516" s="3">
        <v>104</v>
      </c>
      <c r="G516" s="3">
        <v>53</v>
      </c>
      <c r="H516" s="3">
        <v>49</v>
      </c>
      <c r="I516" s="21">
        <v>10</v>
      </c>
      <c r="J516" s="15">
        <v>3</v>
      </c>
      <c r="K516" s="15">
        <v>1</v>
      </c>
      <c r="L516" s="15">
        <v>4</v>
      </c>
      <c r="N516" s="15">
        <v>5</v>
      </c>
      <c r="O516" s="3">
        <v>11</v>
      </c>
      <c r="P516" s="3">
        <v>7</v>
      </c>
      <c r="Q516" s="3">
        <v>34</v>
      </c>
      <c r="R516" s="3">
        <v>0</v>
      </c>
      <c r="S516" s="3">
        <v>27</v>
      </c>
      <c r="T516" s="23">
        <f t="shared" si="76"/>
        <v>7.0677277060959944E-3</v>
      </c>
      <c r="U516" s="4">
        <f t="shared" si="79"/>
        <v>68.666666666666671</v>
      </c>
      <c r="V516" s="4">
        <f t="shared" si="77"/>
        <v>15.8</v>
      </c>
      <c r="W516" s="4">
        <f t="shared" si="80"/>
        <v>-52.866666666666674</v>
      </c>
      <c r="X516" s="4">
        <f t="shared" si="78"/>
        <v>4.3459915611814344</v>
      </c>
    </row>
    <row r="517" spans="1:24">
      <c r="A517" t="s">
        <v>1570</v>
      </c>
      <c r="B517" s="15">
        <v>22</v>
      </c>
      <c r="C517" s="15">
        <v>19</v>
      </c>
      <c r="D517" s="15">
        <v>27</v>
      </c>
      <c r="E517" s="15">
        <v>7</v>
      </c>
      <c r="F517" s="3">
        <v>109</v>
      </c>
      <c r="G517" s="3">
        <v>67</v>
      </c>
      <c r="H517" s="3">
        <v>102</v>
      </c>
      <c r="I517" s="21">
        <v>10</v>
      </c>
      <c r="J517" s="15">
        <v>2</v>
      </c>
      <c r="K517" s="15">
        <v>11</v>
      </c>
      <c r="L517" s="15">
        <v>2</v>
      </c>
      <c r="M517" s="15">
        <v>1</v>
      </c>
      <c r="N517" s="15">
        <v>14</v>
      </c>
      <c r="O517" s="3">
        <v>8</v>
      </c>
      <c r="P517" s="3">
        <v>77</v>
      </c>
      <c r="Q517" s="3">
        <v>17</v>
      </c>
      <c r="R517" s="3">
        <v>21</v>
      </c>
      <c r="S517" s="3">
        <v>76</v>
      </c>
      <c r="T517" s="23">
        <f t="shared" si="76"/>
        <v>2.7709304567046358E-2</v>
      </c>
      <c r="U517" s="4">
        <f t="shared" si="79"/>
        <v>92.666666666666671</v>
      </c>
      <c r="V517" s="4">
        <f t="shared" si="77"/>
        <v>39.799999999999997</v>
      </c>
      <c r="W517" s="4">
        <f t="shared" si="80"/>
        <v>-52.866666666666674</v>
      </c>
      <c r="X517" s="4">
        <f t="shared" si="78"/>
        <v>2.3283082077051929</v>
      </c>
    </row>
    <row r="518" spans="1:24">
      <c r="A518" t="s">
        <v>2188</v>
      </c>
      <c r="B518" s="15">
        <v>18</v>
      </c>
      <c r="C518" s="15">
        <v>22</v>
      </c>
      <c r="D518" s="15">
        <v>6</v>
      </c>
      <c r="E518" s="15">
        <v>2</v>
      </c>
      <c r="F518" s="3">
        <v>89</v>
      </c>
      <c r="G518" s="3">
        <v>78</v>
      </c>
      <c r="H518" s="3">
        <v>23</v>
      </c>
      <c r="I518" s="21">
        <v>3</v>
      </c>
      <c r="M518" s="15">
        <v>1</v>
      </c>
      <c r="N518" s="15">
        <v>6</v>
      </c>
      <c r="O518" s="3">
        <v>0</v>
      </c>
      <c r="P518" s="3">
        <v>0</v>
      </c>
      <c r="Q518" s="3">
        <v>0</v>
      </c>
      <c r="R518" s="3">
        <v>21</v>
      </c>
      <c r="S518" s="3">
        <v>32</v>
      </c>
      <c r="T518" s="23">
        <f t="shared" ref="T518:T549" si="81">_xlfn.T.TEST(F518:H518,O518:S518,1,2)</f>
        <v>1.152487343179831E-2</v>
      </c>
      <c r="U518" s="4">
        <f t="shared" si="79"/>
        <v>63.333333333333336</v>
      </c>
      <c r="V518" s="4">
        <f t="shared" ref="V518:V549" si="82">AVERAGE(O518:S518)</f>
        <v>10.6</v>
      </c>
      <c r="W518" s="4">
        <f t="shared" si="80"/>
        <v>-52.733333333333334</v>
      </c>
      <c r="X518" s="4">
        <f t="shared" ref="X518:X549" si="83">U518/V518</f>
        <v>5.9748427672955975</v>
      </c>
    </row>
    <row r="519" spans="1:24">
      <c r="A519" t="s">
        <v>968</v>
      </c>
      <c r="B519" s="15">
        <v>28</v>
      </c>
      <c r="C519" s="15">
        <v>39</v>
      </c>
      <c r="D519" s="15">
        <v>60</v>
      </c>
      <c r="E519" s="15">
        <v>12</v>
      </c>
      <c r="F519" s="3">
        <v>139</v>
      </c>
      <c r="G519" s="3">
        <v>138</v>
      </c>
      <c r="H519" s="3">
        <v>226</v>
      </c>
      <c r="I519" s="21">
        <v>17</v>
      </c>
      <c r="J519" s="15">
        <v>21</v>
      </c>
      <c r="K519" s="15">
        <v>19</v>
      </c>
      <c r="L519" s="15">
        <v>14</v>
      </c>
      <c r="M519" s="15">
        <v>6</v>
      </c>
      <c r="N519" s="15">
        <v>22</v>
      </c>
      <c r="O519" s="3">
        <v>80</v>
      </c>
      <c r="P519" s="3">
        <v>133</v>
      </c>
      <c r="Q519" s="3">
        <v>120</v>
      </c>
      <c r="R519" s="3">
        <v>123</v>
      </c>
      <c r="S519" s="3">
        <v>119</v>
      </c>
      <c r="T519" s="23">
        <f t="shared" si="81"/>
        <v>3.7619097525738228E-2</v>
      </c>
      <c r="U519" s="4">
        <f t="shared" si="79"/>
        <v>167.66666666666666</v>
      </c>
      <c r="V519" s="4">
        <f t="shared" si="82"/>
        <v>115</v>
      </c>
      <c r="W519" s="4">
        <f t="shared" si="80"/>
        <v>-52.666666666666657</v>
      </c>
      <c r="X519" s="4">
        <f t="shared" si="83"/>
        <v>1.4579710144927536</v>
      </c>
    </row>
    <row r="520" spans="1:24">
      <c r="A520" t="s">
        <v>2405</v>
      </c>
      <c r="B520" s="15">
        <v>19</v>
      </c>
      <c r="C520" s="15">
        <v>12</v>
      </c>
      <c r="D520" s="15">
        <v>7</v>
      </c>
      <c r="E520" s="15">
        <v>4</v>
      </c>
      <c r="F520" s="3">
        <v>94</v>
      </c>
      <c r="G520" s="3">
        <v>43</v>
      </c>
      <c r="H520" s="3">
        <v>26</v>
      </c>
      <c r="I520" s="21">
        <v>6</v>
      </c>
      <c r="J520" s="15">
        <v>1</v>
      </c>
      <c r="N520" s="15">
        <v>1</v>
      </c>
      <c r="O520" s="3">
        <v>4</v>
      </c>
      <c r="P520" s="3">
        <v>0</v>
      </c>
      <c r="Q520" s="3">
        <v>0</v>
      </c>
      <c r="R520" s="3">
        <v>0</v>
      </c>
      <c r="S520" s="3">
        <v>5</v>
      </c>
      <c r="T520" s="23">
        <f t="shared" si="81"/>
        <v>6.3862758504813254E-3</v>
      </c>
      <c r="U520" s="4">
        <f t="shared" si="79"/>
        <v>54.333333333333336</v>
      </c>
      <c r="V520" s="4">
        <f t="shared" si="82"/>
        <v>1.8</v>
      </c>
      <c r="W520" s="4">
        <f t="shared" si="80"/>
        <v>-52.533333333333339</v>
      </c>
      <c r="X520" s="4">
        <f t="shared" si="83"/>
        <v>30.185185185185187</v>
      </c>
    </row>
    <row r="521" spans="1:24">
      <c r="A521" t="s">
        <v>1791</v>
      </c>
      <c r="B521" s="15">
        <v>13</v>
      </c>
      <c r="C521" s="15">
        <v>8</v>
      </c>
      <c r="D521" s="15">
        <v>33</v>
      </c>
      <c r="E521" s="15">
        <v>5</v>
      </c>
      <c r="F521" s="3">
        <v>64</v>
      </c>
      <c r="G521" s="3">
        <v>28</v>
      </c>
      <c r="H521" s="3">
        <v>124</v>
      </c>
      <c r="I521" s="21">
        <v>7</v>
      </c>
      <c r="J521" s="15">
        <v>2</v>
      </c>
      <c r="K521" s="15">
        <v>1</v>
      </c>
      <c r="L521" s="15">
        <v>3</v>
      </c>
      <c r="M521" s="15">
        <v>2</v>
      </c>
      <c r="N521" s="15">
        <v>3</v>
      </c>
      <c r="O521" s="3">
        <v>8</v>
      </c>
      <c r="P521" s="3">
        <v>7</v>
      </c>
      <c r="Q521" s="3">
        <v>26</v>
      </c>
      <c r="R521" s="3">
        <v>41</v>
      </c>
      <c r="S521" s="3">
        <v>16</v>
      </c>
      <c r="T521" s="23">
        <f t="shared" si="81"/>
        <v>2.784006695987469E-2</v>
      </c>
      <c r="U521" s="4">
        <f t="shared" si="79"/>
        <v>72</v>
      </c>
      <c r="V521" s="4">
        <f t="shared" si="82"/>
        <v>19.600000000000001</v>
      </c>
      <c r="W521" s="4">
        <f t="shared" si="80"/>
        <v>-52.4</v>
      </c>
      <c r="X521" s="4">
        <f t="shared" si="83"/>
        <v>3.6734693877551017</v>
      </c>
    </row>
    <row r="522" spans="1:24">
      <c r="A522" t="s">
        <v>102</v>
      </c>
      <c r="B522" s="15">
        <v>88</v>
      </c>
      <c r="C522" s="15">
        <v>166</v>
      </c>
      <c r="D522" s="15">
        <v>125</v>
      </c>
      <c r="E522" s="15">
        <v>26</v>
      </c>
      <c r="F522" s="3">
        <v>436</v>
      </c>
      <c r="G522" s="3">
        <v>588</v>
      </c>
      <c r="H522" s="3">
        <v>470</v>
      </c>
      <c r="I522" s="21">
        <v>37</v>
      </c>
      <c r="J522" s="15">
        <v>135</v>
      </c>
      <c r="K522" s="15">
        <v>57</v>
      </c>
      <c r="L522" s="15">
        <v>50</v>
      </c>
      <c r="M522" s="15">
        <v>23</v>
      </c>
      <c r="N522" s="15">
        <v>77</v>
      </c>
      <c r="O522" s="3">
        <v>514</v>
      </c>
      <c r="P522" s="3">
        <v>398</v>
      </c>
      <c r="Q522" s="3">
        <v>427</v>
      </c>
      <c r="R522" s="3">
        <v>473</v>
      </c>
      <c r="S522" s="3">
        <v>416</v>
      </c>
      <c r="T522" s="23">
        <f t="shared" si="81"/>
        <v>0.1386578884052371</v>
      </c>
      <c r="U522" s="4">
        <f t="shared" si="79"/>
        <v>498</v>
      </c>
      <c r="V522" s="4">
        <f t="shared" si="82"/>
        <v>445.6</v>
      </c>
      <c r="W522" s="4">
        <f t="shared" si="80"/>
        <v>-52.399999999999977</v>
      </c>
      <c r="X522" s="4">
        <f t="shared" si="83"/>
        <v>1.1175942549371634</v>
      </c>
    </row>
    <row r="523" spans="1:24">
      <c r="A523" t="s">
        <v>262</v>
      </c>
      <c r="B523" s="15">
        <v>101</v>
      </c>
      <c r="C523" s="15">
        <v>112</v>
      </c>
      <c r="D523" s="15">
        <v>109</v>
      </c>
      <c r="E523" s="15">
        <v>10</v>
      </c>
      <c r="F523" s="3">
        <v>500</v>
      </c>
      <c r="G523" s="3">
        <v>397</v>
      </c>
      <c r="H523" s="3">
        <v>410</v>
      </c>
      <c r="I523" s="21">
        <v>14</v>
      </c>
      <c r="J523" s="15">
        <v>64</v>
      </c>
      <c r="K523" s="15">
        <v>59</v>
      </c>
      <c r="L523" s="15">
        <v>25</v>
      </c>
      <c r="M523" s="15">
        <v>21</v>
      </c>
      <c r="N523" s="15">
        <v>114</v>
      </c>
      <c r="O523" s="3">
        <v>244</v>
      </c>
      <c r="P523" s="3">
        <v>412</v>
      </c>
      <c r="Q523" s="3">
        <v>214</v>
      </c>
      <c r="R523" s="3">
        <v>432</v>
      </c>
      <c r="S523" s="3">
        <v>615</v>
      </c>
      <c r="T523" s="23">
        <f t="shared" si="81"/>
        <v>0.30900194366376843</v>
      </c>
      <c r="U523" s="4">
        <f t="shared" si="79"/>
        <v>435.66666666666669</v>
      </c>
      <c r="V523" s="4">
        <f t="shared" si="82"/>
        <v>383.4</v>
      </c>
      <c r="W523" s="4">
        <f t="shared" si="80"/>
        <v>-52.266666666666708</v>
      </c>
      <c r="X523" s="4">
        <f t="shared" si="83"/>
        <v>1.1363241175447749</v>
      </c>
    </row>
    <row r="524" spans="1:24">
      <c r="A524" t="s">
        <v>1402</v>
      </c>
      <c r="B524" s="15">
        <v>26</v>
      </c>
      <c r="C524" s="15">
        <v>22</v>
      </c>
      <c r="D524" s="15">
        <v>30</v>
      </c>
      <c r="E524" s="15">
        <v>10</v>
      </c>
      <c r="F524" s="3">
        <v>129</v>
      </c>
      <c r="G524" s="3">
        <v>78</v>
      </c>
      <c r="H524" s="3">
        <v>113</v>
      </c>
      <c r="I524" s="21">
        <v>14</v>
      </c>
      <c r="J524" s="15">
        <v>20</v>
      </c>
      <c r="K524" s="15">
        <v>9</v>
      </c>
      <c r="L524" s="15">
        <v>7</v>
      </c>
      <c r="M524" s="15">
        <v>3</v>
      </c>
      <c r="N524" s="15">
        <v>2</v>
      </c>
      <c r="O524" s="3">
        <v>76</v>
      </c>
      <c r="P524" s="3">
        <v>63</v>
      </c>
      <c r="Q524" s="3">
        <v>60</v>
      </c>
      <c r="R524" s="3">
        <v>62</v>
      </c>
      <c r="S524" s="3">
        <v>11</v>
      </c>
      <c r="T524" s="23">
        <f t="shared" si="81"/>
        <v>1.5244640816114464E-2</v>
      </c>
      <c r="U524" s="4">
        <f t="shared" si="79"/>
        <v>106.66666666666667</v>
      </c>
      <c r="V524" s="4">
        <f t="shared" si="82"/>
        <v>54.4</v>
      </c>
      <c r="W524" s="4">
        <f t="shared" si="80"/>
        <v>-52.266666666666673</v>
      </c>
      <c r="X524" s="4">
        <f t="shared" si="83"/>
        <v>1.9607843137254903</v>
      </c>
    </row>
    <row r="525" spans="1:24">
      <c r="A525" t="s">
        <v>1605</v>
      </c>
      <c r="B525" s="15">
        <v>23</v>
      </c>
      <c r="C525" s="15">
        <v>30</v>
      </c>
      <c r="D525" s="15">
        <v>16</v>
      </c>
      <c r="E525" s="15">
        <v>6</v>
      </c>
      <c r="F525" s="3">
        <v>114</v>
      </c>
      <c r="G525" s="3">
        <v>106</v>
      </c>
      <c r="H525" s="3">
        <v>60</v>
      </c>
      <c r="I525" s="21">
        <v>9</v>
      </c>
      <c r="J525" s="15">
        <v>3</v>
      </c>
      <c r="K525" s="15">
        <v>7</v>
      </c>
      <c r="L525" s="15">
        <v>7</v>
      </c>
      <c r="N525" s="15">
        <v>16</v>
      </c>
      <c r="O525" s="3">
        <v>11</v>
      </c>
      <c r="P525" s="3">
        <v>49</v>
      </c>
      <c r="Q525" s="3">
        <v>60</v>
      </c>
      <c r="R525" s="3">
        <v>0</v>
      </c>
      <c r="S525" s="3">
        <v>86</v>
      </c>
      <c r="T525" s="23">
        <f t="shared" si="81"/>
        <v>3.8520573713834286E-2</v>
      </c>
      <c r="U525" s="4">
        <f t="shared" si="79"/>
        <v>93.333333333333329</v>
      </c>
      <c r="V525" s="4">
        <f t="shared" si="82"/>
        <v>41.2</v>
      </c>
      <c r="W525" s="4">
        <f t="shared" si="80"/>
        <v>-52.133333333333326</v>
      </c>
      <c r="X525" s="4">
        <f t="shared" si="83"/>
        <v>2.2653721682847894</v>
      </c>
    </row>
    <row r="526" spans="1:24">
      <c r="A526" t="s">
        <v>1765</v>
      </c>
      <c r="B526" s="15">
        <v>13</v>
      </c>
      <c r="C526" s="15">
        <v>33</v>
      </c>
      <c r="D526" s="15">
        <v>13</v>
      </c>
      <c r="E526" s="15">
        <v>4</v>
      </c>
      <c r="F526" s="3">
        <v>64</v>
      </c>
      <c r="G526" s="3">
        <v>117</v>
      </c>
      <c r="H526" s="3">
        <v>49</v>
      </c>
      <c r="I526" s="21">
        <v>6</v>
      </c>
      <c r="J526" s="15">
        <v>4</v>
      </c>
      <c r="K526" s="15">
        <v>6</v>
      </c>
      <c r="L526" s="15">
        <v>4</v>
      </c>
      <c r="N526" s="15">
        <v>6</v>
      </c>
      <c r="O526" s="3">
        <v>15</v>
      </c>
      <c r="P526" s="3">
        <v>42</v>
      </c>
      <c r="Q526" s="3">
        <v>34</v>
      </c>
      <c r="R526" s="3">
        <v>0</v>
      </c>
      <c r="S526" s="3">
        <v>32</v>
      </c>
      <c r="T526" s="23">
        <f t="shared" si="81"/>
        <v>1.4164943397774171E-2</v>
      </c>
      <c r="U526" s="4">
        <f t="shared" si="79"/>
        <v>76.666666666666671</v>
      </c>
      <c r="V526" s="4">
        <f t="shared" si="82"/>
        <v>24.6</v>
      </c>
      <c r="W526" s="4">
        <f t="shared" si="80"/>
        <v>-52.06666666666667</v>
      </c>
      <c r="X526" s="4">
        <f t="shared" si="83"/>
        <v>3.116531165311653</v>
      </c>
    </row>
    <row r="527" spans="1:24">
      <c r="A527" t="s">
        <v>88</v>
      </c>
      <c r="B527" s="15">
        <v>87</v>
      </c>
      <c r="C527" s="15">
        <v>115</v>
      </c>
      <c r="D527" s="15">
        <v>186</v>
      </c>
      <c r="E527" s="15">
        <v>25</v>
      </c>
      <c r="F527" s="3">
        <v>431</v>
      </c>
      <c r="G527" s="3">
        <v>407</v>
      </c>
      <c r="H527" s="3">
        <v>700</v>
      </c>
      <c r="I527" s="21">
        <v>36</v>
      </c>
      <c r="J527" s="15">
        <v>98</v>
      </c>
      <c r="K527" s="15">
        <v>63</v>
      </c>
      <c r="L527" s="15">
        <v>52</v>
      </c>
      <c r="M527" s="15">
        <v>28</v>
      </c>
      <c r="N527" s="15">
        <v>87</v>
      </c>
      <c r="O527" s="3">
        <v>373</v>
      </c>
      <c r="P527" s="3">
        <v>440</v>
      </c>
      <c r="Q527" s="3">
        <v>444</v>
      </c>
      <c r="R527" s="3">
        <v>576</v>
      </c>
      <c r="S527" s="3">
        <v>470</v>
      </c>
      <c r="T527" s="23">
        <f t="shared" si="81"/>
        <v>0.27323517131392638</v>
      </c>
      <c r="U527" s="4">
        <f t="shared" si="79"/>
        <v>512.66666666666663</v>
      </c>
      <c r="V527" s="4">
        <f t="shared" si="82"/>
        <v>460.6</v>
      </c>
      <c r="W527" s="4">
        <f t="shared" si="80"/>
        <v>-52.066666666666606</v>
      </c>
      <c r="X527" s="4">
        <f t="shared" si="83"/>
        <v>1.1130409610652769</v>
      </c>
    </row>
    <row r="528" spans="1:24">
      <c r="A528" t="s">
        <v>280</v>
      </c>
      <c r="B528" s="15">
        <v>72</v>
      </c>
      <c r="C528" s="15">
        <v>101</v>
      </c>
      <c r="D528" s="15">
        <v>131</v>
      </c>
      <c r="E528" s="15">
        <v>14</v>
      </c>
      <c r="F528" s="3">
        <v>357</v>
      </c>
      <c r="G528" s="3">
        <v>358</v>
      </c>
      <c r="H528" s="3">
        <v>493</v>
      </c>
      <c r="I528" s="21">
        <v>20</v>
      </c>
      <c r="J528" s="15">
        <v>89</v>
      </c>
      <c r="K528" s="15">
        <v>60</v>
      </c>
      <c r="L528" s="15">
        <v>38</v>
      </c>
      <c r="M528" s="15">
        <v>14</v>
      </c>
      <c r="N528" s="15">
        <v>71</v>
      </c>
      <c r="O528" s="3">
        <v>339</v>
      </c>
      <c r="P528" s="3">
        <v>419</v>
      </c>
      <c r="Q528" s="3">
        <v>325</v>
      </c>
      <c r="R528" s="3">
        <v>288</v>
      </c>
      <c r="S528" s="3">
        <v>383</v>
      </c>
      <c r="T528" s="23">
        <f t="shared" si="81"/>
        <v>0.14596058563724332</v>
      </c>
      <c r="U528" s="4">
        <f t="shared" si="79"/>
        <v>402.66666666666669</v>
      </c>
      <c r="V528" s="4">
        <f t="shared" si="82"/>
        <v>350.8</v>
      </c>
      <c r="W528" s="4">
        <f t="shared" si="80"/>
        <v>-51.866666666666674</v>
      </c>
      <c r="X528" s="4">
        <f t="shared" si="83"/>
        <v>1.1478525275560623</v>
      </c>
    </row>
    <row r="529" spans="1:24">
      <c r="A529" t="s">
        <v>285</v>
      </c>
      <c r="B529" s="15">
        <v>83</v>
      </c>
      <c r="C529" s="15">
        <v>104</v>
      </c>
      <c r="D529" s="15">
        <v>118</v>
      </c>
      <c r="E529" s="15">
        <v>17</v>
      </c>
      <c r="F529" s="3">
        <v>411</v>
      </c>
      <c r="G529" s="3">
        <v>368</v>
      </c>
      <c r="H529" s="3">
        <v>444</v>
      </c>
      <c r="I529" s="21">
        <v>24</v>
      </c>
      <c r="J529" s="15">
        <v>77</v>
      </c>
      <c r="K529" s="15">
        <v>52</v>
      </c>
      <c r="L529" s="15">
        <v>37</v>
      </c>
      <c r="M529" s="15">
        <v>18</v>
      </c>
      <c r="N529" s="15">
        <v>81</v>
      </c>
      <c r="O529" s="3">
        <v>293</v>
      </c>
      <c r="P529" s="3">
        <v>363</v>
      </c>
      <c r="Q529" s="3">
        <v>316</v>
      </c>
      <c r="R529" s="3">
        <v>370</v>
      </c>
      <c r="S529" s="3">
        <v>437</v>
      </c>
      <c r="T529" s="23">
        <f t="shared" si="81"/>
        <v>0.10447563089905465</v>
      </c>
      <c r="U529" s="4">
        <f t="shared" si="79"/>
        <v>407.66666666666669</v>
      </c>
      <c r="V529" s="4">
        <f t="shared" si="82"/>
        <v>355.8</v>
      </c>
      <c r="W529" s="4">
        <f t="shared" si="80"/>
        <v>-51.866666666666674</v>
      </c>
      <c r="X529" s="4">
        <f t="shared" si="83"/>
        <v>1.1457747798388609</v>
      </c>
    </row>
    <row r="530" spans="1:24">
      <c r="A530" t="s">
        <v>1885</v>
      </c>
      <c r="B530" s="15">
        <v>20</v>
      </c>
      <c r="C530" s="15">
        <v>23</v>
      </c>
      <c r="D530" s="15">
        <v>13</v>
      </c>
      <c r="E530" s="15">
        <v>4</v>
      </c>
      <c r="F530" s="3">
        <v>99</v>
      </c>
      <c r="G530" s="3">
        <v>81</v>
      </c>
      <c r="H530" s="3">
        <v>49</v>
      </c>
      <c r="I530" s="21">
        <v>6</v>
      </c>
      <c r="J530" s="15">
        <v>1</v>
      </c>
      <c r="K530" s="15">
        <v>3</v>
      </c>
      <c r="L530" s="15">
        <v>4</v>
      </c>
      <c r="M530" s="15">
        <v>1</v>
      </c>
      <c r="N530" s="15">
        <v>8</v>
      </c>
      <c r="O530" s="3">
        <v>4</v>
      </c>
      <c r="P530" s="3">
        <v>21</v>
      </c>
      <c r="Q530" s="3">
        <v>34</v>
      </c>
      <c r="R530" s="3">
        <v>21</v>
      </c>
      <c r="S530" s="3">
        <v>43</v>
      </c>
      <c r="T530" s="23">
        <f t="shared" si="81"/>
        <v>4.8474247955465899E-3</v>
      </c>
      <c r="U530" s="4">
        <f t="shared" si="79"/>
        <v>76.333333333333329</v>
      </c>
      <c r="V530" s="4">
        <f t="shared" si="82"/>
        <v>24.6</v>
      </c>
      <c r="W530" s="4">
        <f t="shared" si="80"/>
        <v>-51.733333333333327</v>
      </c>
      <c r="X530" s="4">
        <f t="shared" si="83"/>
        <v>3.1029810298102976</v>
      </c>
    </row>
    <row r="531" spans="1:24">
      <c r="A531" t="s">
        <v>1936</v>
      </c>
      <c r="B531" s="15">
        <v>22</v>
      </c>
      <c r="C531" s="15">
        <v>24</v>
      </c>
      <c r="D531" s="15">
        <v>10</v>
      </c>
      <c r="E531" s="15">
        <v>2</v>
      </c>
      <c r="F531" s="3">
        <v>109</v>
      </c>
      <c r="G531" s="3">
        <v>85</v>
      </c>
      <c r="H531" s="3">
        <v>38</v>
      </c>
      <c r="I531" s="21">
        <v>3</v>
      </c>
      <c r="J531" s="15">
        <v>7</v>
      </c>
      <c r="K531" s="15">
        <v>3</v>
      </c>
      <c r="L531" s="15">
        <v>2</v>
      </c>
      <c r="M531" s="15">
        <v>2</v>
      </c>
      <c r="N531" s="15">
        <v>4</v>
      </c>
      <c r="O531" s="3">
        <v>27</v>
      </c>
      <c r="P531" s="3">
        <v>21</v>
      </c>
      <c r="Q531" s="3">
        <v>17</v>
      </c>
      <c r="R531" s="3">
        <v>41</v>
      </c>
      <c r="S531" s="3">
        <v>22</v>
      </c>
      <c r="T531" s="23">
        <f t="shared" si="81"/>
        <v>9.3995142300083816E-3</v>
      </c>
      <c r="U531" s="4">
        <f t="shared" si="79"/>
        <v>77.333333333333329</v>
      </c>
      <c r="V531" s="4">
        <f t="shared" si="82"/>
        <v>25.6</v>
      </c>
      <c r="W531" s="4">
        <f t="shared" si="80"/>
        <v>-51.733333333333327</v>
      </c>
      <c r="X531" s="4">
        <f t="shared" si="83"/>
        <v>3.020833333333333</v>
      </c>
    </row>
    <row r="532" spans="1:24">
      <c r="A532" t="s">
        <v>126</v>
      </c>
      <c r="B532" s="15">
        <v>81</v>
      </c>
      <c r="C532" s="15">
        <v>118</v>
      </c>
      <c r="D532" s="15">
        <v>160</v>
      </c>
      <c r="E532" s="15">
        <v>24</v>
      </c>
      <c r="F532" s="3">
        <v>401</v>
      </c>
      <c r="G532" s="3">
        <v>418</v>
      </c>
      <c r="H532" s="3">
        <v>602</v>
      </c>
      <c r="I532" s="21">
        <v>34</v>
      </c>
      <c r="J532" s="15">
        <v>112</v>
      </c>
      <c r="K532" s="15">
        <v>61</v>
      </c>
      <c r="L532" s="15">
        <v>44</v>
      </c>
      <c r="M532" s="15">
        <v>20</v>
      </c>
      <c r="N532" s="15">
        <v>87</v>
      </c>
      <c r="O532" s="3">
        <v>427</v>
      </c>
      <c r="P532" s="3">
        <v>426</v>
      </c>
      <c r="Q532" s="3">
        <v>376</v>
      </c>
      <c r="R532" s="3">
        <v>411</v>
      </c>
      <c r="S532" s="3">
        <v>470</v>
      </c>
      <c r="T532" s="23">
        <f t="shared" si="81"/>
        <v>0.17570502657073594</v>
      </c>
      <c r="U532" s="4">
        <f t="shared" si="79"/>
        <v>473.66666666666669</v>
      </c>
      <c r="V532" s="4">
        <f t="shared" si="82"/>
        <v>422</v>
      </c>
      <c r="W532" s="4">
        <f t="shared" si="80"/>
        <v>-51.666666666666686</v>
      </c>
      <c r="X532" s="4">
        <f t="shared" si="83"/>
        <v>1.1224328593996842</v>
      </c>
    </row>
    <row r="533" spans="1:24">
      <c r="A533" t="s">
        <v>1601</v>
      </c>
      <c r="B533" s="15">
        <v>33</v>
      </c>
      <c r="C533" s="15">
        <v>22</v>
      </c>
      <c r="D533" s="15">
        <v>16</v>
      </c>
      <c r="E533" s="15">
        <v>8</v>
      </c>
      <c r="F533" s="3">
        <v>164</v>
      </c>
      <c r="G533" s="3">
        <v>78</v>
      </c>
      <c r="H533" s="3">
        <v>60</v>
      </c>
      <c r="I533" s="21">
        <v>11</v>
      </c>
      <c r="J533" s="15">
        <v>16</v>
      </c>
      <c r="K533" s="15">
        <v>17</v>
      </c>
      <c r="N533" s="15">
        <v>12</v>
      </c>
      <c r="O533" s="3">
        <v>61</v>
      </c>
      <c r="P533" s="3">
        <v>119</v>
      </c>
      <c r="Q533" s="3">
        <v>0</v>
      </c>
      <c r="R533" s="3">
        <v>0</v>
      </c>
      <c r="S533" s="3">
        <v>65</v>
      </c>
      <c r="T533" s="23">
        <f t="shared" si="81"/>
        <v>0.11163022540373484</v>
      </c>
      <c r="U533" s="4">
        <f t="shared" si="79"/>
        <v>100.66666666666667</v>
      </c>
      <c r="V533" s="4">
        <f t="shared" si="82"/>
        <v>49</v>
      </c>
      <c r="W533" s="4">
        <f t="shared" si="80"/>
        <v>-51.666666666666671</v>
      </c>
      <c r="X533" s="4">
        <f t="shared" si="83"/>
        <v>2.0544217687074831</v>
      </c>
    </row>
    <row r="534" spans="1:24">
      <c r="A534" t="s">
        <v>310</v>
      </c>
      <c r="B534" s="15">
        <v>64</v>
      </c>
      <c r="C534" s="15">
        <v>110</v>
      </c>
      <c r="D534" s="15">
        <v>116</v>
      </c>
      <c r="E534" s="15">
        <v>24</v>
      </c>
      <c r="F534" s="3">
        <v>317</v>
      </c>
      <c r="G534" s="3">
        <v>390</v>
      </c>
      <c r="H534" s="3">
        <v>436</v>
      </c>
      <c r="I534" s="21">
        <v>34</v>
      </c>
      <c r="J534" s="15">
        <v>101</v>
      </c>
      <c r="K534" s="15">
        <v>58</v>
      </c>
      <c r="L534" s="15">
        <v>31</v>
      </c>
      <c r="M534" s="15">
        <v>12</v>
      </c>
      <c r="N534" s="15">
        <v>64</v>
      </c>
      <c r="O534" s="3">
        <v>385</v>
      </c>
      <c r="P534" s="3">
        <v>405</v>
      </c>
      <c r="Q534" s="3">
        <v>265</v>
      </c>
      <c r="R534" s="3">
        <v>247</v>
      </c>
      <c r="S534" s="3">
        <v>345</v>
      </c>
      <c r="T534" s="23">
        <f t="shared" si="81"/>
        <v>0.16716205654348046</v>
      </c>
      <c r="U534" s="4">
        <f t="shared" si="79"/>
        <v>381</v>
      </c>
      <c r="V534" s="4">
        <f t="shared" si="82"/>
        <v>329.4</v>
      </c>
      <c r="W534" s="4">
        <f t="shared" si="80"/>
        <v>-51.600000000000023</v>
      </c>
      <c r="X534" s="4">
        <f t="shared" si="83"/>
        <v>1.156648451730419</v>
      </c>
    </row>
    <row r="535" spans="1:24">
      <c r="A535" t="s">
        <v>811</v>
      </c>
      <c r="B535" s="15">
        <v>46</v>
      </c>
      <c r="C535" s="15">
        <v>47</v>
      </c>
      <c r="D535" s="15">
        <v>62</v>
      </c>
      <c r="E535" s="15">
        <v>13</v>
      </c>
      <c r="F535" s="3">
        <v>228</v>
      </c>
      <c r="G535" s="3">
        <v>166</v>
      </c>
      <c r="H535" s="3">
        <v>233</v>
      </c>
      <c r="I535" s="21">
        <v>19</v>
      </c>
      <c r="J535" s="15">
        <v>50</v>
      </c>
      <c r="K535" s="15">
        <v>27</v>
      </c>
      <c r="L535" s="15">
        <v>17</v>
      </c>
      <c r="M535" s="15">
        <v>5</v>
      </c>
      <c r="N535" s="15">
        <v>30</v>
      </c>
      <c r="O535" s="3">
        <v>190</v>
      </c>
      <c r="P535" s="3">
        <v>188</v>
      </c>
      <c r="Q535" s="3">
        <v>145</v>
      </c>
      <c r="R535" s="3">
        <v>103</v>
      </c>
      <c r="S535" s="3">
        <v>162</v>
      </c>
      <c r="T535" s="23">
        <f t="shared" si="81"/>
        <v>5.0408726744583729E-2</v>
      </c>
      <c r="U535" s="4">
        <f t="shared" si="79"/>
        <v>209</v>
      </c>
      <c r="V535" s="4">
        <f t="shared" si="82"/>
        <v>157.6</v>
      </c>
      <c r="W535" s="4">
        <f t="shared" si="80"/>
        <v>-51.400000000000006</v>
      </c>
      <c r="X535" s="4">
        <f t="shared" si="83"/>
        <v>1.3261421319796955</v>
      </c>
    </row>
    <row r="536" spans="1:24">
      <c r="A536" t="s">
        <v>672</v>
      </c>
      <c r="B536" s="15">
        <v>86</v>
      </c>
      <c r="C536" s="15">
        <v>37</v>
      </c>
      <c r="D536" s="15">
        <v>78</v>
      </c>
      <c r="E536" s="15">
        <v>9</v>
      </c>
      <c r="F536" s="3">
        <v>426</v>
      </c>
      <c r="G536" s="3">
        <v>131</v>
      </c>
      <c r="H536" s="3">
        <v>293</v>
      </c>
      <c r="I536" s="21">
        <v>13</v>
      </c>
      <c r="J536" s="15">
        <v>92</v>
      </c>
      <c r="K536" s="15">
        <v>24</v>
      </c>
      <c r="L536" s="15">
        <v>29</v>
      </c>
      <c r="M536" s="15">
        <v>11</v>
      </c>
      <c r="N536" s="15">
        <v>31</v>
      </c>
      <c r="O536" s="3">
        <v>351</v>
      </c>
      <c r="P536" s="3">
        <v>168</v>
      </c>
      <c r="Q536" s="3">
        <v>248</v>
      </c>
      <c r="R536" s="3">
        <v>226</v>
      </c>
      <c r="S536" s="3">
        <v>167</v>
      </c>
      <c r="T536" s="23">
        <f t="shared" si="81"/>
        <v>0.26447572583169832</v>
      </c>
      <c r="U536" s="4">
        <f t="shared" si="79"/>
        <v>283.33333333333331</v>
      </c>
      <c r="V536" s="4">
        <f t="shared" si="82"/>
        <v>232</v>
      </c>
      <c r="W536" s="4">
        <f t="shared" si="80"/>
        <v>-51.333333333333314</v>
      </c>
      <c r="X536" s="4">
        <f t="shared" si="83"/>
        <v>1.2212643678160919</v>
      </c>
    </row>
    <row r="537" spans="1:24">
      <c r="A537" t="s">
        <v>1215</v>
      </c>
      <c r="B537" s="15">
        <v>23</v>
      </c>
      <c r="C537" s="15">
        <v>42</v>
      </c>
      <c r="D537" s="15">
        <v>31</v>
      </c>
      <c r="E537" s="15">
        <v>6</v>
      </c>
      <c r="F537" s="3">
        <v>114</v>
      </c>
      <c r="G537" s="3">
        <v>149</v>
      </c>
      <c r="H537" s="3">
        <v>117</v>
      </c>
      <c r="I537" s="21">
        <v>9</v>
      </c>
      <c r="J537" s="15">
        <v>35</v>
      </c>
      <c r="K537" s="15">
        <v>12</v>
      </c>
      <c r="L537" s="15">
        <v>7</v>
      </c>
      <c r="M537" s="15">
        <v>2</v>
      </c>
      <c r="N537" s="15">
        <v>11</v>
      </c>
      <c r="O537" s="3">
        <v>133</v>
      </c>
      <c r="P537" s="3">
        <v>84</v>
      </c>
      <c r="Q537" s="3">
        <v>60</v>
      </c>
      <c r="R537" s="3">
        <v>41</v>
      </c>
      <c r="S537" s="3">
        <v>59</v>
      </c>
      <c r="T537" s="23">
        <f t="shared" si="81"/>
        <v>3.2662257159758075E-2</v>
      </c>
      <c r="U537" s="4">
        <f t="shared" si="79"/>
        <v>126.66666666666667</v>
      </c>
      <c r="V537" s="4">
        <f t="shared" si="82"/>
        <v>75.400000000000006</v>
      </c>
      <c r="W537" s="4">
        <f t="shared" si="80"/>
        <v>-51.266666666666666</v>
      </c>
      <c r="X537" s="4">
        <f t="shared" si="83"/>
        <v>1.6799292661361627</v>
      </c>
    </row>
    <row r="538" spans="1:24">
      <c r="A538" t="s">
        <v>486</v>
      </c>
      <c r="B538" s="15">
        <v>56</v>
      </c>
      <c r="C538" s="15">
        <v>80</v>
      </c>
      <c r="D538" s="15">
        <v>97</v>
      </c>
      <c r="E538" s="15">
        <v>13</v>
      </c>
      <c r="F538" s="3">
        <v>277</v>
      </c>
      <c r="G538" s="3">
        <v>283</v>
      </c>
      <c r="H538" s="3">
        <v>365</v>
      </c>
      <c r="I538" s="21">
        <v>19</v>
      </c>
      <c r="J538" s="15">
        <v>53</v>
      </c>
      <c r="K538" s="15">
        <v>47</v>
      </c>
      <c r="L538" s="15">
        <v>23</v>
      </c>
      <c r="M538" s="15">
        <v>12</v>
      </c>
      <c r="N538" s="15">
        <v>58</v>
      </c>
      <c r="O538" s="3">
        <v>202</v>
      </c>
      <c r="P538" s="3">
        <v>328</v>
      </c>
      <c r="Q538" s="3">
        <v>196</v>
      </c>
      <c r="R538" s="3">
        <v>247</v>
      </c>
      <c r="S538" s="3">
        <v>313</v>
      </c>
      <c r="T538" s="23">
        <f t="shared" si="81"/>
        <v>0.13463451552647618</v>
      </c>
      <c r="U538" s="4">
        <f t="shared" si="79"/>
        <v>308.33333333333331</v>
      </c>
      <c r="V538" s="4">
        <f t="shared" si="82"/>
        <v>257.2</v>
      </c>
      <c r="W538" s="4">
        <f t="shared" si="80"/>
        <v>-51.133333333333326</v>
      </c>
      <c r="X538" s="4">
        <f t="shared" si="83"/>
        <v>1.1988076723691032</v>
      </c>
    </row>
    <row r="539" spans="1:24">
      <c r="A539" t="s">
        <v>1296</v>
      </c>
      <c r="B539" s="15">
        <v>24</v>
      </c>
      <c r="C539" s="15">
        <v>47</v>
      </c>
      <c r="D539" s="15">
        <v>14</v>
      </c>
      <c r="E539" s="15">
        <v>14</v>
      </c>
      <c r="F539" s="3">
        <v>119</v>
      </c>
      <c r="G539" s="3">
        <v>166</v>
      </c>
      <c r="H539" s="3">
        <v>53</v>
      </c>
      <c r="I539" s="21">
        <v>20</v>
      </c>
      <c r="J539" s="15">
        <v>16</v>
      </c>
      <c r="K539" s="15">
        <v>10</v>
      </c>
      <c r="L539" s="15">
        <v>4</v>
      </c>
      <c r="M539" s="15">
        <v>3</v>
      </c>
      <c r="N539" s="15">
        <v>15</v>
      </c>
      <c r="O539" s="3">
        <v>61</v>
      </c>
      <c r="P539" s="3">
        <v>70</v>
      </c>
      <c r="Q539" s="3">
        <v>34</v>
      </c>
      <c r="R539" s="3">
        <v>62</v>
      </c>
      <c r="S539" s="3">
        <v>81</v>
      </c>
      <c r="T539" s="23">
        <f t="shared" si="81"/>
        <v>4.8995250018948354E-2</v>
      </c>
      <c r="U539" s="4">
        <f t="shared" si="79"/>
        <v>112.66666666666667</v>
      </c>
      <c r="V539" s="4">
        <f t="shared" si="82"/>
        <v>61.6</v>
      </c>
      <c r="W539" s="4">
        <f t="shared" si="80"/>
        <v>-51.06666666666667</v>
      </c>
      <c r="X539" s="4">
        <f t="shared" si="83"/>
        <v>1.829004329004329</v>
      </c>
    </row>
    <row r="540" spans="1:24">
      <c r="A540" t="s">
        <v>2253</v>
      </c>
      <c r="B540" s="15">
        <v>10</v>
      </c>
      <c r="C540" s="15">
        <v>31</v>
      </c>
      <c r="D540" s="15">
        <v>1</v>
      </c>
      <c r="E540" s="15">
        <v>1</v>
      </c>
      <c r="F540" s="3">
        <v>50</v>
      </c>
      <c r="G540" s="3">
        <v>110</v>
      </c>
      <c r="H540" s="3">
        <v>4</v>
      </c>
      <c r="I540" s="21">
        <v>1</v>
      </c>
      <c r="K540" s="15">
        <v>1</v>
      </c>
      <c r="N540" s="15">
        <v>2</v>
      </c>
      <c r="O540" s="3">
        <v>0</v>
      </c>
      <c r="P540" s="3">
        <v>7</v>
      </c>
      <c r="Q540" s="3">
        <v>0</v>
      </c>
      <c r="R540" s="3">
        <v>0</v>
      </c>
      <c r="S540" s="3">
        <v>11</v>
      </c>
      <c r="T540" s="23">
        <f t="shared" si="81"/>
        <v>3.2378020344425329E-2</v>
      </c>
      <c r="U540" s="4">
        <f t="shared" si="79"/>
        <v>54.666666666666664</v>
      </c>
      <c r="V540" s="4">
        <f t="shared" si="82"/>
        <v>3.6</v>
      </c>
      <c r="W540" s="4">
        <f t="shared" si="80"/>
        <v>-51.066666666666663</v>
      </c>
      <c r="X540" s="4">
        <f t="shared" si="83"/>
        <v>15.185185185185183</v>
      </c>
    </row>
    <row r="541" spans="1:24">
      <c r="A541" t="s">
        <v>858</v>
      </c>
      <c r="B541" s="15">
        <v>39</v>
      </c>
      <c r="C541" s="15">
        <v>53</v>
      </c>
      <c r="D541" s="15">
        <v>54</v>
      </c>
      <c r="E541" s="15">
        <v>14</v>
      </c>
      <c r="F541" s="3">
        <v>193</v>
      </c>
      <c r="G541" s="3">
        <v>188</v>
      </c>
      <c r="H541" s="3">
        <v>203</v>
      </c>
      <c r="I541" s="21">
        <v>20</v>
      </c>
      <c r="J541" s="15">
        <v>30</v>
      </c>
      <c r="K541" s="15">
        <v>12</v>
      </c>
      <c r="L541" s="15">
        <v>14</v>
      </c>
      <c r="M541" s="15">
        <v>10</v>
      </c>
      <c r="N541" s="15">
        <v>36</v>
      </c>
      <c r="O541" s="3">
        <v>114</v>
      </c>
      <c r="P541" s="3">
        <v>84</v>
      </c>
      <c r="Q541" s="3">
        <v>120</v>
      </c>
      <c r="R541" s="3">
        <v>206</v>
      </c>
      <c r="S541" s="3">
        <v>194</v>
      </c>
      <c r="T541" s="23">
        <f t="shared" si="81"/>
        <v>8.0940945813398182E-2</v>
      </c>
      <c r="U541" s="4">
        <f t="shared" si="79"/>
        <v>194.66666666666666</v>
      </c>
      <c r="V541" s="4">
        <f t="shared" si="82"/>
        <v>143.6</v>
      </c>
      <c r="W541" s="4">
        <f t="shared" si="80"/>
        <v>-51.066666666666663</v>
      </c>
      <c r="X541" s="4">
        <f t="shared" si="83"/>
        <v>1.3556174558960075</v>
      </c>
    </row>
    <row r="542" spans="1:24">
      <c r="A542" t="s">
        <v>2165</v>
      </c>
      <c r="B542" s="15">
        <v>21</v>
      </c>
      <c r="C542" s="15">
        <v>11</v>
      </c>
      <c r="D542" s="15">
        <v>9</v>
      </c>
      <c r="E542" s="15">
        <v>8</v>
      </c>
      <c r="F542" s="3">
        <v>104</v>
      </c>
      <c r="G542" s="3">
        <v>39</v>
      </c>
      <c r="H542" s="3">
        <v>34</v>
      </c>
      <c r="I542" s="21">
        <v>11</v>
      </c>
      <c r="J542" s="15">
        <v>2</v>
      </c>
      <c r="K542" s="15">
        <v>1</v>
      </c>
      <c r="L542" s="15">
        <v>1</v>
      </c>
      <c r="N542" s="15">
        <v>3</v>
      </c>
      <c r="O542" s="3">
        <v>8</v>
      </c>
      <c r="P542" s="3">
        <v>7</v>
      </c>
      <c r="Q542" s="3">
        <v>9</v>
      </c>
      <c r="R542" s="3">
        <v>0</v>
      </c>
      <c r="S542" s="3">
        <v>16</v>
      </c>
      <c r="T542" s="23">
        <f t="shared" si="81"/>
        <v>1.1498240270134005E-2</v>
      </c>
      <c r="U542" s="4">
        <f t="shared" si="79"/>
        <v>59</v>
      </c>
      <c r="V542" s="4">
        <f t="shared" si="82"/>
        <v>8</v>
      </c>
      <c r="W542" s="4">
        <f t="shared" si="80"/>
        <v>-51</v>
      </c>
      <c r="X542" s="4">
        <f t="shared" si="83"/>
        <v>7.375</v>
      </c>
    </row>
    <row r="543" spans="1:24">
      <c r="A543" t="s">
        <v>2406</v>
      </c>
      <c r="B543" s="15">
        <v>26</v>
      </c>
      <c r="C543" s="15">
        <v>11</v>
      </c>
      <c r="D543" s="15">
        <v>3</v>
      </c>
      <c r="E543" s="15">
        <v>6</v>
      </c>
      <c r="F543" s="3">
        <v>129</v>
      </c>
      <c r="G543" s="3">
        <v>39</v>
      </c>
      <c r="H543" s="3">
        <v>11</v>
      </c>
      <c r="I543" s="21">
        <v>9</v>
      </c>
      <c r="K543" s="15">
        <v>1</v>
      </c>
      <c r="L543" s="15">
        <v>3</v>
      </c>
      <c r="N543" s="15">
        <v>2</v>
      </c>
      <c r="O543" s="3">
        <v>0</v>
      </c>
      <c r="P543" s="3">
        <v>7</v>
      </c>
      <c r="Q543" s="3">
        <v>26</v>
      </c>
      <c r="R543" s="3">
        <v>0</v>
      </c>
      <c r="S543" s="3">
        <v>11</v>
      </c>
      <c r="T543" s="23">
        <f t="shared" si="81"/>
        <v>5.3069166211539696E-2</v>
      </c>
      <c r="U543" s="4">
        <f t="shared" si="79"/>
        <v>59.666666666666664</v>
      </c>
      <c r="V543" s="4">
        <f t="shared" si="82"/>
        <v>8.8000000000000007</v>
      </c>
      <c r="W543" s="4">
        <f t="shared" si="80"/>
        <v>-50.86666666666666</v>
      </c>
      <c r="X543" s="4">
        <f t="shared" si="83"/>
        <v>6.7803030303030294</v>
      </c>
    </row>
    <row r="544" spans="1:24">
      <c r="A544" t="s">
        <v>2379</v>
      </c>
      <c r="B544" s="15">
        <v>11</v>
      </c>
      <c r="C544" s="15">
        <v>23</v>
      </c>
      <c r="D544" s="15">
        <v>6</v>
      </c>
      <c r="E544" s="15">
        <v>1</v>
      </c>
      <c r="F544" s="3">
        <v>55</v>
      </c>
      <c r="G544" s="3">
        <v>81</v>
      </c>
      <c r="H544" s="3">
        <v>23</v>
      </c>
      <c r="I544" s="21">
        <v>1</v>
      </c>
      <c r="N544" s="15">
        <v>2</v>
      </c>
      <c r="O544" s="3">
        <v>0</v>
      </c>
      <c r="P544" s="3">
        <v>0</v>
      </c>
      <c r="Q544" s="3">
        <v>0</v>
      </c>
      <c r="R544" s="3">
        <v>0</v>
      </c>
      <c r="S544" s="3">
        <v>11</v>
      </c>
      <c r="T544" s="23">
        <f t="shared" si="81"/>
        <v>3.4278426228811121E-3</v>
      </c>
      <c r="U544" s="4">
        <f t="shared" si="79"/>
        <v>53</v>
      </c>
      <c r="V544" s="4">
        <f t="shared" si="82"/>
        <v>2.2000000000000002</v>
      </c>
      <c r="W544" s="4">
        <f t="shared" si="80"/>
        <v>-50.8</v>
      </c>
      <c r="X544" s="4">
        <f t="shared" si="83"/>
        <v>24.09090909090909</v>
      </c>
    </row>
    <row r="545" spans="1:24">
      <c r="A545" t="s">
        <v>974</v>
      </c>
      <c r="B545" s="15">
        <v>43</v>
      </c>
      <c r="C545" s="15">
        <v>49</v>
      </c>
      <c r="D545" s="15">
        <v>35</v>
      </c>
      <c r="E545" s="15">
        <v>12</v>
      </c>
      <c r="F545" s="3">
        <v>213</v>
      </c>
      <c r="G545" s="3">
        <v>174</v>
      </c>
      <c r="H545" s="3">
        <v>132</v>
      </c>
      <c r="I545" s="21">
        <v>17</v>
      </c>
      <c r="J545" s="15">
        <v>15</v>
      </c>
      <c r="K545" s="15">
        <v>13</v>
      </c>
      <c r="L545" s="15">
        <v>8</v>
      </c>
      <c r="M545" s="15">
        <v>10</v>
      </c>
      <c r="N545" s="15">
        <v>35</v>
      </c>
      <c r="O545" s="3">
        <v>57</v>
      </c>
      <c r="P545" s="3">
        <v>91</v>
      </c>
      <c r="Q545" s="3">
        <v>68</v>
      </c>
      <c r="R545" s="3">
        <v>206</v>
      </c>
      <c r="S545" s="3">
        <v>189</v>
      </c>
      <c r="T545" s="23">
        <f t="shared" si="81"/>
        <v>0.15173558058117065</v>
      </c>
      <c r="U545" s="4">
        <f t="shared" si="79"/>
        <v>173</v>
      </c>
      <c r="V545" s="4">
        <f t="shared" si="82"/>
        <v>122.2</v>
      </c>
      <c r="W545" s="4">
        <f t="shared" si="80"/>
        <v>-50.8</v>
      </c>
      <c r="X545" s="4">
        <f t="shared" si="83"/>
        <v>1.4157119476268412</v>
      </c>
    </row>
    <row r="546" spans="1:24">
      <c r="A546" t="s">
        <v>1454</v>
      </c>
      <c r="B546" s="15">
        <v>23</v>
      </c>
      <c r="C546" s="15">
        <v>31</v>
      </c>
      <c r="D546" s="15">
        <v>26</v>
      </c>
      <c r="E546" s="15">
        <v>3</v>
      </c>
      <c r="F546" s="3">
        <v>114</v>
      </c>
      <c r="G546" s="3">
        <v>110</v>
      </c>
      <c r="H546" s="3">
        <v>98</v>
      </c>
      <c r="I546" s="21">
        <v>4</v>
      </c>
      <c r="J546" s="15">
        <v>18</v>
      </c>
      <c r="K546" s="15">
        <v>11</v>
      </c>
      <c r="L546" s="15">
        <v>3</v>
      </c>
      <c r="M546" s="15">
        <v>2</v>
      </c>
      <c r="N546" s="15">
        <v>13</v>
      </c>
      <c r="O546" s="3">
        <v>69</v>
      </c>
      <c r="P546" s="3">
        <v>77</v>
      </c>
      <c r="Q546" s="3">
        <v>26</v>
      </c>
      <c r="R546" s="3">
        <v>41</v>
      </c>
      <c r="S546" s="3">
        <v>70</v>
      </c>
      <c r="T546" s="23">
        <f t="shared" si="81"/>
        <v>4.7996833310415023E-3</v>
      </c>
      <c r="U546" s="4">
        <f t="shared" si="79"/>
        <v>107.33333333333333</v>
      </c>
      <c r="V546" s="4">
        <f t="shared" si="82"/>
        <v>56.6</v>
      </c>
      <c r="W546" s="4">
        <f t="shared" si="80"/>
        <v>-50.733333333333327</v>
      </c>
      <c r="X546" s="4">
        <f t="shared" si="83"/>
        <v>1.8963486454652532</v>
      </c>
    </row>
    <row r="547" spans="1:24">
      <c r="A547" t="s">
        <v>2026</v>
      </c>
      <c r="B547" s="15">
        <v>11</v>
      </c>
      <c r="C547" s="15">
        <v>25</v>
      </c>
      <c r="D547" s="15">
        <v>3</v>
      </c>
      <c r="E547" s="15">
        <v>13</v>
      </c>
      <c r="F547" s="3">
        <v>55</v>
      </c>
      <c r="G547" s="3">
        <v>89</v>
      </c>
      <c r="H547" s="3">
        <v>11</v>
      </c>
      <c r="I547" s="21">
        <v>19</v>
      </c>
      <c r="N547" s="15">
        <v>1</v>
      </c>
      <c r="O547" s="3">
        <v>0</v>
      </c>
      <c r="P547" s="3">
        <v>0</v>
      </c>
      <c r="Q547" s="3">
        <v>0</v>
      </c>
      <c r="R547" s="3">
        <v>0</v>
      </c>
      <c r="S547" s="3">
        <v>5</v>
      </c>
      <c r="T547" s="23">
        <f t="shared" si="81"/>
        <v>1.1072828094361744E-2</v>
      </c>
      <c r="U547" s="4">
        <f t="shared" si="79"/>
        <v>51.666666666666664</v>
      </c>
      <c r="V547" s="4">
        <f t="shared" si="82"/>
        <v>1</v>
      </c>
      <c r="W547" s="4">
        <f t="shared" si="80"/>
        <v>-50.666666666666664</v>
      </c>
      <c r="X547" s="4">
        <f t="shared" si="83"/>
        <v>51.666666666666664</v>
      </c>
    </row>
    <row r="548" spans="1:24">
      <c r="A548" t="s">
        <v>2206</v>
      </c>
      <c r="B548" s="15">
        <v>24</v>
      </c>
      <c r="C548" s="15">
        <v>11</v>
      </c>
      <c r="D548" s="15">
        <v>9</v>
      </c>
      <c r="E548" s="15">
        <v>6</v>
      </c>
      <c r="F548" s="3">
        <v>119</v>
      </c>
      <c r="G548" s="3">
        <v>39</v>
      </c>
      <c r="H548" s="3">
        <v>34</v>
      </c>
      <c r="I548" s="21">
        <v>9</v>
      </c>
      <c r="J548" s="15">
        <v>11</v>
      </c>
      <c r="K548" s="15">
        <v>2</v>
      </c>
      <c r="N548" s="15">
        <v>2</v>
      </c>
      <c r="O548" s="3">
        <v>42</v>
      </c>
      <c r="P548" s="3">
        <v>14</v>
      </c>
      <c r="Q548" s="3">
        <v>0</v>
      </c>
      <c r="R548" s="3">
        <v>0</v>
      </c>
      <c r="S548" s="3">
        <v>11</v>
      </c>
      <c r="T548" s="23">
        <f t="shared" si="81"/>
        <v>3.3107651684568966E-2</v>
      </c>
      <c r="U548" s="4">
        <f t="shared" si="79"/>
        <v>64</v>
      </c>
      <c r="V548" s="4">
        <f t="shared" si="82"/>
        <v>13.4</v>
      </c>
      <c r="W548" s="4">
        <f t="shared" si="80"/>
        <v>-50.6</v>
      </c>
      <c r="X548" s="4">
        <f t="shared" si="83"/>
        <v>4.7761194029850742</v>
      </c>
    </row>
    <row r="549" spans="1:24">
      <c r="A549" t="s">
        <v>1171</v>
      </c>
      <c r="B549" s="15">
        <v>36</v>
      </c>
      <c r="C549" s="15">
        <v>13</v>
      </c>
      <c r="D549" s="15">
        <v>48</v>
      </c>
      <c r="E549" s="15">
        <v>13</v>
      </c>
      <c r="F549" s="3">
        <v>178</v>
      </c>
      <c r="G549" s="3">
        <v>46</v>
      </c>
      <c r="H549" s="3">
        <v>181</v>
      </c>
      <c r="I549" s="21">
        <v>19</v>
      </c>
      <c r="J549" s="15">
        <v>28</v>
      </c>
      <c r="K549" s="15">
        <v>10</v>
      </c>
      <c r="L549" s="15">
        <v>9</v>
      </c>
      <c r="M549" s="15">
        <v>4</v>
      </c>
      <c r="N549" s="15">
        <v>16</v>
      </c>
      <c r="O549" s="3">
        <v>107</v>
      </c>
      <c r="P549" s="3">
        <v>70</v>
      </c>
      <c r="Q549" s="3">
        <v>77</v>
      </c>
      <c r="R549" s="3">
        <v>82</v>
      </c>
      <c r="S549" s="3">
        <v>86</v>
      </c>
      <c r="T549" s="23">
        <f t="shared" si="81"/>
        <v>9.1147443620195362E-2</v>
      </c>
      <c r="U549" s="4">
        <f t="shared" si="79"/>
        <v>135</v>
      </c>
      <c r="V549" s="4">
        <f t="shared" si="82"/>
        <v>84.4</v>
      </c>
      <c r="W549" s="4">
        <f t="shared" si="80"/>
        <v>-50.599999999999994</v>
      </c>
      <c r="X549" s="4">
        <f t="shared" si="83"/>
        <v>1.5995260663507107</v>
      </c>
    </row>
    <row r="550" spans="1:24">
      <c r="A550" t="s">
        <v>1008</v>
      </c>
      <c r="B550" s="15">
        <v>31</v>
      </c>
      <c r="C550" s="15">
        <v>42</v>
      </c>
      <c r="D550" s="15">
        <v>45</v>
      </c>
      <c r="E550" s="15">
        <v>12</v>
      </c>
      <c r="F550" s="3">
        <v>154</v>
      </c>
      <c r="G550" s="3">
        <v>149</v>
      </c>
      <c r="H550" s="3">
        <v>169</v>
      </c>
      <c r="I550" s="21">
        <v>17</v>
      </c>
      <c r="J550" s="15">
        <v>51</v>
      </c>
      <c r="K550" s="15">
        <v>20</v>
      </c>
      <c r="L550" s="15">
        <v>11</v>
      </c>
      <c r="M550" s="15">
        <v>2</v>
      </c>
      <c r="N550" s="15">
        <v>12</v>
      </c>
      <c r="O550" s="3">
        <v>194</v>
      </c>
      <c r="P550" s="3">
        <v>140</v>
      </c>
      <c r="Q550" s="3">
        <v>94</v>
      </c>
      <c r="R550" s="3">
        <v>41</v>
      </c>
      <c r="S550" s="3">
        <v>65</v>
      </c>
      <c r="T550" s="23">
        <f t="shared" ref="T550:T555" si="84">_xlfn.T.TEST(F550:H550,O550:S550,1,2)</f>
        <v>0.10892351683993105</v>
      </c>
      <c r="U550" s="4">
        <f t="shared" si="79"/>
        <v>157.33333333333334</v>
      </c>
      <c r="V550" s="4">
        <f t="shared" ref="V550:V555" si="85">AVERAGE(O550:S550)</f>
        <v>106.8</v>
      </c>
      <c r="W550" s="4">
        <f t="shared" si="80"/>
        <v>-50.533333333333346</v>
      </c>
      <c r="X550" s="4">
        <f t="shared" ref="X550:X555" si="86">U550/V550</f>
        <v>1.4731585518102372</v>
      </c>
    </row>
    <row r="551" spans="1:24">
      <c r="A551" t="s">
        <v>1329</v>
      </c>
      <c r="B551" s="15">
        <v>32</v>
      </c>
      <c r="C551" s="15">
        <v>29</v>
      </c>
      <c r="D551" s="15">
        <v>26</v>
      </c>
      <c r="E551" s="15">
        <v>12</v>
      </c>
      <c r="F551" s="3">
        <v>159</v>
      </c>
      <c r="G551" s="3">
        <v>103</v>
      </c>
      <c r="H551" s="3">
        <v>98</v>
      </c>
      <c r="I551" s="21">
        <v>17</v>
      </c>
      <c r="J551" s="15">
        <v>9</v>
      </c>
      <c r="K551" s="15">
        <v>8</v>
      </c>
      <c r="L551" s="15">
        <v>2</v>
      </c>
      <c r="M551" s="15">
        <v>7</v>
      </c>
      <c r="N551" s="15">
        <v>18</v>
      </c>
      <c r="O551" s="3">
        <v>34</v>
      </c>
      <c r="P551" s="3">
        <v>56</v>
      </c>
      <c r="Q551" s="3">
        <v>17</v>
      </c>
      <c r="R551" s="3">
        <v>144</v>
      </c>
      <c r="S551" s="3">
        <v>97</v>
      </c>
      <c r="T551" s="23">
        <f t="shared" si="84"/>
        <v>9.2868388440687802E-2</v>
      </c>
      <c r="U551" s="4">
        <f t="shared" si="79"/>
        <v>120</v>
      </c>
      <c r="V551" s="4">
        <f t="shared" si="85"/>
        <v>69.599999999999994</v>
      </c>
      <c r="W551" s="4">
        <f t="shared" si="80"/>
        <v>-50.400000000000006</v>
      </c>
      <c r="X551" s="4">
        <f t="shared" si="86"/>
        <v>1.7241379310344829</v>
      </c>
    </row>
    <row r="552" spans="1:24">
      <c r="A552" t="s">
        <v>2530</v>
      </c>
      <c r="B552" s="15">
        <v>20</v>
      </c>
      <c r="C552" s="15">
        <v>11</v>
      </c>
      <c r="D552" s="15">
        <v>4</v>
      </c>
      <c r="E552" s="15">
        <v>6</v>
      </c>
      <c r="F552" s="3">
        <v>99</v>
      </c>
      <c r="G552" s="3">
        <v>39</v>
      </c>
      <c r="H552" s="3">
        <v>15</v>
      </c>
      <c r="I552" s="21">
        <v>9</v>
      </c>
      <c r="J552" s="15">
        <v>1</v>
      </c>
      <c r="O552" s="3">
        <v>4</v>
      </c>
      <c r="P552" s="3">
        <v>0</v>
      </c>
      <c r="Q552" s="3">
        <v>0</v>
      </c>
      <c r="R552" s="3">
        <v>0</v>
      </c>
      <c r="S552" s="3">
        <v>0</v>
      </c>
      <c r="T552" s="23">
        <f t="shared" si="84"/>
        <v>1.6710411191018272E-2</v>
      </c>
      <c r="U552" s="4">
        <f t="shared" si="79"/>
        <v>51</v>
      </c>
      <c r="V552" s="4">
        <f t="shared" si="85"/>
        <v>0.8</v>
      </c>
      <c r="W552" s="4">
        <f t="shared" si="80"/>
        <v>-50.2</v>
      </c>
      <c r="X552" s="4">
        <f t="shared" si="86"/>
        <v>63.75</v>
      </c>
    </row>
    <row r="553" spans="1:24">
      <c r="A553" t="s">
        <v>1943</v>
      </c>
      <c r="B553" s="15">
        <v>4</v>
      </c>
      <c r="C553" s="15">
        <v>15</v>
      </c>
      <c r="D553" s="15">
        <v>27</v>
      </c>
      <c r="E553" s="15">
        <v>5</v>
      </c>
      <c r="F553" s="3">
        <v>20</v>
      </c>
      <c r="G553" s="3">
        <v>53</v>
      </c>
      <c r="H553" s="3">
        <v>102</v>
      </c>
      <c r="I553" s="21">
        <v>7</v>
      </c>
      <c r="J553" s="15">
        <v>7</v>
      </c>
      <c r="L553" s="15">
        <v>1</v>
      </c>
      <c r="N553" s="15">
        <v>1</v>
      </c>
      <c r="O553" s="3">
        <v>27</v>
      </c>
      <c r="P553" s="3">
        <v>0</v>
      </c>
      <c r="Q553" s="3">
        <v>9</v>
      </c>
      <c r="R553" s="3">
        <v>0</v>
      </c>
      <c r="S553" s="3">
        <v>5</v>
      </c>
      <c r="T553" s="23">
        <f t="shared" si="84"/>
        <v>1.7992857853202211E-2</v>
      </c>
      <c r="U553" s="4">
        <f t="shared" si="79"/>
        <v>58.333333333333336</v>
      </c>
      <c r="V553" s="4">
        <f t="shared" si="85"/>
        <v>8.1999999999999993</v>
      </c>
      <c r="W553" s="4">
        <f t="shared" si="80"/>
        <v>-50.13333333333334</v>
      </c>
      <c r="X553" s="4">
        <f t="shared" si="86"/>
        <v>7.1138211382113834</v>
      </c>
    </row>
    <row r="554" spans="1:24">
      <c r="A554" t="s">
        <v>2310</v>
      </c>
      <c r="B554" s="15">
        <v>26</v>
      </c>
      <c r="C554" s="15">
        <v>7</v>
      </c>
      <c r="D554" s="15">
        <v>19</v>
      </c>
      <c r="E554" s="15">
        <v>1</v>
      </c>
      <c r="F554" s="3">
        <v>129</v>
      </c>
      <c r="G554" s="3">
        <v>25</v>
      </c>
      <c r="H554" s="3">
        <v>71</v>
      </c>
      <c r="I554" s="21">
        <v>1</v>
      </c>
      <c r="J554" s="15">
        <v>10</v>
      </c>
      <c r="K554" s="15">
        <v>5</v>
      </c>
      <c r="L554" s="15">
        <v>1</v>
      </c>
      <c r="M554" s="15">
        <v>1</v>
      </c>
      <c r="N554" s="15">
        <v>4</v>
      </c>
      <c r="O554" s="3">
        <v>38</v>
      </c>
      <c r="P554" s="3">
        <v>35</v>
      </c>
      <c r="Q554" s="3">
        <v>9</v>
      </c>
      <c r="R554" s="3">
        <v>21</v>
      </c>
      <c r="S554" s="3">
        <v>22</v>
      </c>
      <c r="T554" s="23">
        <f t="shared" si="84"/>
        <v>3.6615804328405499E-2</v>
      </c>
      <c r="U554" s="4">
        <f t="shared" si="79"/>
        <v>75</v>
      </c>
      <c r="V554" s="4">
        <f t="shared" si="85"/>
        <v>25</v>
      </c>
      <c r="W554" s="4">
        <f t="shared" si="80"/>
        <v>-50</v>
      </c>
      <c r="X554" s="4">
        <f t="shared" si="86"/>
        <v>3</v>
      </c>
    </row>
    <row r="555" spans="1:24">
      <c r="A555" t="s">
        <v>1599</v>
      </c>
      <c r="B555" s="15">
        <v>22</v>
      </c>
      <c r="C555" s="15">
        <v>20</v>
      </c>
      <c r="D555" s="15">
        <v>23</v>
      </c>
      <c r="E555" s="15">
        <v>12</v>
      </c>
      <c r="F555" s="3">
        <v>109</v>
      </c>
      <c r="G555" s="3">
        <v>71</v>
      </c>
      <c r="H555" s="3">
        <v>87</v>
      </c>
      <c r="I555" s="21">
        <v>17</v>
      </c>
      <c r="J555" s="15">
        <v>2</v>
      </c>
      <c r="K555" s="15">
        <v>9</v>
      </c>
      <c r="L555" s="15">
        <v>5</v>
      </c>
      <c r="N555" s="15">
        <v>15</v>
      </c>
      <c r="O555" s="3">
        <v>8</v>
      </c>
      <c r="P555" s="3">
        <v>63</v>
      </c>
      <c r="Q555" s="3">
        <v>43</v>
      </c>
      <c r="R555" s="3">
        <v>0</v>
      </c>
      <c r="S555" s="3">
        <v>81</v>
      </c>
      <c r="T555" s="23">
        <f t="shared" si="84"/>
        <v>3.2815725308288135E-2</v>
      </c>
      <c r="U555" s="4">
        <f t="shared" si="79"/>
        <v>89</v>
      </c>
      <c r="V555" s="4">
        <f t="shared" si="85"/>
        <v>39</v>
      </c>
      <c r="W555" s="4">
        <f t="shared" si="80"/>
        <v>-50</v>
      </c>
      <c r="X555" s="4">
        <f t="shared" si="86"/>
        <v>2.2820512820512819</v>
      </c>
    </row>
    <row r="556" spans="1:24">
      <c r="A556" t="s">
        <v>2191</v>
      </c>
      <c r="B556" s="15">
        <v>0</v>
      </c>
      <c r="C556" s="15">
        <v>42</v>
      </c>
      <c r="D556" s="15">
        <v>0</v>
      </c>
      <c r="E556" s="15">
        <v>1</v>
      </c>
      <c r="F556" s="3">
        <v>0</v>
      </c>
      <c r="G556" s="3">
        <v>149</v>
      </c>
      <c r="H556" s="3">
        <v>0</v>
      </c>
      <c r="I556" s="21">
        <v>1</v>
      </c>
      <c r="T556" s="23">
        <v>0</v>
      </c>
      <c r="U556" s="4">
        <f t="shared" si="79"/>
        <v>49.666666666666664</v>
      </c>
      <c r="V556" s="4">
        <v>0</v>
      </c>
      <c r="W556" s="4">
        <f t="shared" si="80"/>
        <v>-49.666666666666664</v>
      </c>
      <c r="X556" s="4">
        <v>0</v>
      </c>
    </row>
    <row r="557" spans="1:24">
      <c r="A557" t="s">
        <v>1206</v>
      </c>
      <c r="B557" s="15">
        <v>44</v>
      </c>
      <c r="C557" s="15">
        <v>27</v>
      </c>
      <c r="D557" s="15">
        <v>41</v>
      </c>
      <c r="E557" s="15">
        <v>8</v>
      </c>
      <c r="F557" s="3">
        <v>218</v>
      </c>
      <c r="G557" s="3">
        <v>96</v>
      </c>
      <c r="H557" s="3">
        <v>154</v>
      </c>
      <c r="I557" s="21">
        <v>11</v>
      </c>
      <c r="J557" s="15">
        <v>22</v>
      </c>
      <c r="K557" s="15">
        <v>18</v>
      </c>
      <c r="L557" s="15">
        <v>26</v>
      </c>
      <c r="M557" s="15">
        <v>2</v>
      </c>
      <c r="N557" s="15">
        <v>11</v>
      </c>
      <c r="O557" s="3">
        <v>84</v>
      </c>
      <c r="P557" s="3">
        <v>126</v>
      </c>
      <c r="Q557" s="3">
        <v>222</v>
      </c>
      <c r="R557" s="3">
        <v>41</v>
      </c>
      <c r="S557" s="3">
        <v>59</v>
      </c>
      <c r="T557" s="23">
        <f t="shared" ref="T557:T574" si="87">_xlfn.T.TEST(F557:H557,O557:S557,1,2)</f>
        <v>0.18013207210276572</v>
      </c>
      <c r="U557" s="4">
        <f t="shared" si="79"/>
        <v>156</v>
      </c>
      <c r="V557" s="4">
        <f t="shared" ref="V557:V574" si="88">AVERAGE(O557:S557)</f>
        <v>106.4</v>
      </c>
      <c r="W557" s="4">
        <f t="shared" si="80"/>
        <v>-49.599999999999994</v>
      </c>
      <c r="X557" s="4">
        <f t="shared" ref="X557:X574" si="89">U557/V557</f>
        <v>1.4661654135338344</v>
      </c>
    </row>
    <row r="558" spans="1:24">
      <c r="A558" t="s">
        <v>1664</v>
      </c>
      <c r="B558" s="15">
        <v>16</v>
      </c>
      <c r="C558" s="15">
        <v>27</v>
      </c>
      <c r="D558" s="15">
        <v>27</v>
      </c>
      <c r="E558" s="15">
        <v>4</v>
      </c>
      <c r="F558" s="3">
        <v>79</v>
      </c>
      <c r="G558" s="3">
        <v>96</v>
      </c>
      <c r="H558" s="3">
        <v>102</v>
      </c>
      <c r="I558" s="21">
        <v>6</v>
      </c>
      <c r="J558" s="15">
        <v>7</v>
      </c>
      <c r="K558" s="15">
        <v>14</v>
      </c>
      <c r="L558" s="15">
        <v>6</v>
      </c>
      <c r="N558" s="15">
        <v>7</v>
      </c>
      <c r="O558" s="3">
        <v>27</v>
      </c>
      <c r="P558" s="3">
        <v>98</v>
      </c>
      <c r="Q558" s="3">
        <v>51</v>
      </c>
      <c r="R558" s="3">
        <v>0</v>
      </c>
      <c r="S558" s="3">
        <v>38</v>
      </c>
      <c r="T558" s="23">
        <f t="shared" si="87"/>
        <v>3.3195272143525419E-2</v>
      </c>
      <c r="U558" s="4">
        <f t="shared" si="79"/>
        <v>92.333333333333329</v>
      </c>
      <c r="V558" s="4">
        <f t="shared" si="88"/>
        <v>42.8</v>
      </c>
      <c r="W558" s="4">
        <f t="shared" si="80"/>
        <v>-49.533333333333331</v>
      </c>
      <c r="X558" s="4">
        <f t="shared" si="89"/>
        <v>2.1573208722741435</v>
      </c>
    </row>
    <row r="559" spans="1:24">
      <c r="A559" t="s">
        <v>2099</v>
      </c>
      <c r="B559" s="15">
        <v>22</v>
      </c>
      <c r="C559" s="15">
        <v>11</v>
      </c>
      <c r="D559" s="15">
        <v>13</v>
      </c>
      <c r="E559" s="15">
        <v>5</v>
      </c>
      <c r="F559" s="3">
        <v>109</v>
      </c>
      <c r="G559" s="3">
        <v>39</v>
      </c>
      <c r="H559" s="3">
        <v>49</v>
      </c>
      <c r="I559" s="21">
        <v>7</v>
      </c>
      <c r="J559" s="15">
        <v>2</v>
      </c>
      <c r="K559" s="15">
        <v>3</v>
      </c>
      <c r="L559" s="15">
        <v>1</v>
      </c>
      <c r="M559" s="15">
        <v>1</v>
      </c>
      <c r="N559" s="15">
        <v>4</v>
      </c>
      <c r="O559" s="3">
        <v>8</v>
      </c>
      <c r="P559" s="3">
        <v>21</v>
      </c>
      <c r="Q559" s="3">
        <v>9</v>
      </c>
      <c r="R559" s="3">
        <v>21</v>
      </c>
      <c r="S559" s="3">
        <v>22</v>
      </c>
      <c r="T559" s="23">
        <f t="shared" si="87"/>
        <v>1.2055625647212397E-2</v>
      </c>
      <c r="U559" s="4">
        <f t="shared" si="79"/>
        <v>65.666666666666671</v>
      </c>
      <c r="V559" s="4">
        <f t="shared" si="88"/>
        <v>16.2</v>
      </c>
      <c r="W559" s="4">
        <f t="shared" si="80"/>
        <v>-49.466666666666669</v>
      </c>
      <c r="X559" s="4">
        <f t="shared" si="89"/>
        <v>4.0534979423868318</v>
      </c>
    </row>
    <row r="560" spans="1:24">
      <c r="A560" t="s">
        <v>1878</v>
      </c>
      <c r="B560" s="15">
        <v>24</v>
      </c>
      <c r="C560" s="15">
        <v>19</v>
      </c>
      <c r="D560" s="15">
        <v>15</v>
      </c>
      <c r="E560" s="15">
        <v>3</v>
      </c>
      <c r="F560" s="3">
        <v>119</v>
      </c>
      <c r="G560" s="3">
        <v>67</v>
      </c>
      <c r="H560" s="3">
        <v>56</v>
      </c>
      <c r="I560" s="21">
        <v>4</v>
      </c>
      <c r="J560" s="15">
        <v>3</v>
      </c>
      <c r="K560" s="15">
        <v>4</v>
      </c>
      <c r="L560" s="15">
        <v>3</v>
      </c>
      <c r="M560" s="15">
        <v>1</v>
      </c>
      <c r="N560" s="15">
        <v>13</v>
      </c>
      <c r="O560" s="3">
        <v>11</v>
      </c>
      <c r="P560" s="3">
        <v>28</v>
      </c>
      <c r="Q560" s="3">
        <v>26</v>
      </c>
      <c r="R560" s="3">
        <v>21</v>
      </c>
      <c r="S560" s="3">
        <v>70</v>
      </c>
      <c r="T560" s="23">
        <f t="shared" si="87"/>
        <v>2.2506616673620285E-2</v>
      </c>
      <c r="U560" s="4">
        <f t="shared" si="79"/>
        <v>80.666666666666671</v>
      </c>
      <c r="V560" s="4">
        <f t="shared" si="88"/>
        <v>31.2</v>
      </c>
      <c r="W560" s="4">
        <f t="shared" si="80"/>
        <v>-49.466666666666669</v>
      </c>
      <c r="X560" s="4">
        <f t="shared" si="89"/>
        <v>2.5854700854700856</v>
      </c>
    </row>
    <row r="561" spans="1:24">
      <c r="A561" t="s">
        <v>1401</v>
      </c>
      <c r="B561" s="15">
        <v>14</v>
      </c>
      <c r="C561" s="15">
        <v>11</v>
      </c>
      <c r="D561" s="15">
        <v>50</v>
      </c>
      <c r="E561" s="15">
        <v>9</v>
      </c>
      <c r="F561" s="3">
        <v>69</v>
      </c>
      <c r="G561" s="3">
        <v>39</v>
      </c>
      <c r="H561" s="3">
        <v>188</v>
      </c>
      <c r="I561" s="21">
        <v>13</v>
      </c>
      <c r="J561" s="15">
        <v>19</v>
      </c>
      <c r="K561" s="15">
        <v>9</v>
      </c>
      <c r="L561" s="15">
        <v>5</v>
      </c>
      <c r="M561" s="15">
        <v>2</v>
      </c>
      <c r="N561" s="15">
        <v>5</v>
      </c>
      <c r="O561" s="3">
        <v>72</v>
      </c>
      <c r="P561" s="3">
        <v>63</v>
      </c>
      <c r="Q561" s="3">
        <v>43</v>
      </c>
      <c r="R561" s="3">
        <v>41</v>
      </c>
      <c r="S561" s="3">
        <v>27</v>
      </c>
      <c r="T561" s="23">
        <f t="shared" si="87"/>
        <v>0.10326663433151158</v>
      </c>
      <c r="U561" s="4">
        <f t="shared" si="79"/>
        <v>98.666666666666671</v>
      </c>
      <c r="V561" s="4">
        <f t="shared" si="88"/>
        <v>49.2</v>
      </c>
      <c r="W561" s="4">
        <f t="shared" si="80"/>
        <v>-49.466666666666669</v>
      </c>
      <c r="X561" s="4">
        <f t="shared" si="89"/>
        <v>2.0054200542005418</v>
      </c>
    </row>
    <row r="562" spans="1:24">
      <c r="A562" t="s">
        <v>912</v>
      </c>
      <c r="B562" s="15">
        <v>49</v>
      </c>
      <c r="C562" s="15">
        <v>40</v>
      </c>
      <c r="D562" s="15">
        <v>51</v>
      </c>
      <c r="E562" s="15">
        <v>10</v>
      </c>
      <c r="F562" s="3">
        <v>243</v>
      </c>
      <c r="G562" s="3">
        <v>142</v>
      </c>
      <c r="H562" s="3">
        <v>192</v>
      </c>
      <c r="I562" s="21">
        <v>14</v>
      </c>
      <c r="J562" s="15">
        <v>40</v>
      </c>
      <c r="K562" s="15">
        <v>28</v>
      </c>
      <c r="L562" s="15">
        <v>13</v>
      </c>
      <c r="M562" s="15">
        <v>7</v>
      </c>
      <c r="N562" s="15">
        <v>21</v>
      </c>
      <c r="O562" s="3">
        <v>152</v>
      </c>
      <c r="P562" s="3">
        <v>195</v>
      </c>
      <c r="Q562" s="3">
        <v>111</v>
      </c>
      <c r="R562" s="3">
        <v>144</v>
      </c>
      <c r="S562" s="3">
        <v>113</v>
      </c>
      <c r="T562" s="23">
        <f t="shared" si="87"/>
        <v>7.2920259848258687E-2</v>
      </c>
      <c r="U562" s="4">
        <f t="shared" si="79"/>
        <v>192.33333333333334</v>
      </c>
      <c r="V562" s="4">
        <f t="shared" si="88"/>
        <v>143</v>
      </c>
      <c r="W562" s="4">
        <f t="shared" si="80"/>
        <v>-49.333333333333343</v>
      </c>
      <c r="X562" s="4">
        <f t="shared" si="89"/>
        <v>1.3449883449883451</v>
      </c>
    </row>
    <row r="563" spans="1:24">
      <c r="A563" t="s">
        <v>1838</v>
      </c>
      <c r="B563" s="15">
        <v>9</v>
      </c>
      <c r="C563" s="15">
        <v>14</v>
      </c>
      <c r="D563" s="15">
        <v>30</v>
      </c>
      <c r="E563" s="15">
        <v>5</v>
      </c>
      <c r="F563" s="3">
        <v>45</v>
      </c>
      <c r="G563" s="3">
        <v>50</v>
      </c>
      <c r="H563" s="3">
        <v>113</v>
      </c>
      <c r="I563" s="21">
        <v>7</v>
      </c>
      <c r="J563" s="15">
        <v>7</v>
      </c>
      <c r="K563" s="15">
        <v>3</v>
      </c>
      <c r="M563" s="15">
        <v>2</v>
      </c>
      <c r="N563" s="15">
        <v>2</v>
      </c>
      <c r="O563" s="3">
        <v>27</v>
      </c>
      <c r="P563" s="3">
        <v>21</v>
      </c>
      <c r="Q563" s="3">
        <v>0</v>
      </c>
      <c r="R563" s="3">
        <v>41</v>
      </c>
      <c r="S563" s="3">
        <v>11</v>
      </c>
      <c r="T563" s="23">
        <f t="shared" si="87"/>
        <v>1.854730541406752E-2</v>
      </c>
      <c r="U563" s="4">
        <f t="shared" si="79"/>
        <v>69.333333333333329</v>
      </c>
      <c r="V563" s="4">
        <f t="shared" si="88"/>
        <v>20</v>
      </c>
      <c r="W563" s="4">
        <f t="shared" si="80"/>
        <v>-49.333333333333329</v>
      </c>
      <c r="X563" s="4">
        <f t="shared" si="89"/>
        <v>3.4666666666666663</v>
      </c>
    </row>
    <row r="564" spans="1:24">
      <c r="A564" t="s">
        <v>1789</v>
      </c>
      <c r="B564" s="15">
        <v>16</v>
      </c>
      <c r="C564" s="15">
        <v>7</v>
      </c>
      <c r="D564" s="15">
        <v>27</v>
      </c>
      <c r="E564" s="15">
        <v>9</v>
      </c>
      <c r="F564" s="3">
        <v>79</v>
      </c>
      <c r="G564" s="3">
        <v>25</v>
      </c>
      <c r="H564" s="3">
        <v>102</v>
      </c>
      <c r="I564" s="21">
        <v>13</v>
      </c>
      <c r="J564" s="15">
        <v>4</v>
      </c>
      <c r="K564" s="15">
        <v>3</v>
      </c>
      <c r="L564" s="15">
        <v>1</v>
      </c>
      <c r="M564" s="15">
        <v>2</v>
      </c>
      <c r="N564" s="15">
        <v>2</v>
      </c>
      <c r="O564" s="3">
        <v>15</v>
      </c>
      <c r="P564" s="3">
        <v>21</v>
      </c>
      <c r="Q564" s="3">
        <v>9</v>
      </c>
      <c r="R564" s="3">
        <v>41</v>
      </c>
      <c r="S564" s="3">
        <v>11</v>
      </c>
      <c r="T564" s="23">
        <f t="shared" si="87"/>
        <v>1.8182879643074967E-2</v>
      </c>
      <c r="U564" s="4">
        <f t="shared" si="79"/>
        <v>68.666666666666671</v>
      </c>
      <c r="V564" s="4">
        <f t="shared" si="88"/>
        <v>19.399999999999999</v>
      </c>
      <c r="W564" s="4">
        <f t="shared" si="80"/>
        <v>-49.266666666666673</v>
      </c>
      <c r="X564" s="4">
        <f t="shared" si="89"/>
        <v>3.5395189003436429</v>
      </c>
    </row>
    <row r="565" spans="1:24">
      <c r="A565" t="s">
        <v>2455</v>
      </c>
      <c r="B565" s="15">
        <v>20</v>
      </c>
      <c r="C565" s="15">
        <v>11</v>
      </c>
      <c r="D565" s="15">
        <v>6</v>
      </c>
      <c r="E565" s="15">
        <v>4</v>
      </c>
      <c r="F565" s="3">
        <v>99</v>
      </c>
      <c r="G565" s="3">
        <v>39</v>
      </c>
      <c r="H565" s="3">
        <v>23</v>
      </c>
      <c r="I565" s="21">
        <v>6</v>
      </c>
      <c r="J565" s="15">
        <v>3</v>
      </c>
      <c r="N565" s="15">
        <v>2</v>
      </c>
      <c r="O565" s="3">
        <v>11</v>
      </c>
      <c r="P565" s="3">
        <v>0</v>
      </c>
      <c r="Q565" s="3">
        <v>0</v>
      </c>
      <c r="R565" s="3">
        <v>0</v>
      </c>
      <c r="S565" s="3">
        <v>11</v>
      </c>
      <c r="T565" s="23">
        <f t="shared" si="87"/>
        <v>1.4542886689726855E-2</v>
      </c>
      <c r="U565" s="4">
        <f t="shared" si="79"/>
        <v>53.666666666666664</v>
      </c>
      <c r="V565" s="4">
        <f t="shared" si="88"/>
        <v>4.4000000000000004</v>
      </c>
      <c r="W565" s="4">
        <f t="shared" si="80"/>
        <v>-49.266666666666666</v>
      </c>
      <c r="X565" s="4">
        <f t="shared" si="89"/>
        <v>12.196969696969695</v>
      </c>
    </row>
    <row r="566" spans="1:24">
      <c r="A566" t="s">
        <v>2758</v>
      </c>
      <c r="B566" s="15">
        <v>28</v>
      </c>
      <c r="C566" s="15">
        <v>3</v>
      </c>
      <c r="D566" s="15">
        <v>3</v>
      </c>
      <c r="E566" s="15">
        <v>6</v>
      </c>
      <c r="F566" s="3">
        <v>139</v>
      </c>
      <c r="G566" s="3">
        <v>11</v>
      </c>
      <c r="H566" s="3">
        <v>11</v>
      </c>
      <c r="I566" s="21">
        <v>9</v>
      </c>
      <c r="L566" s="15">
        <v>2</v>
      </c>
      <c r="N566" s="15">
        <v>1</v>
      </c>
      <c r="O566" s="3">
        <v>0</v>
      </c>
      <c r="P566" s="3">
        <v>0</v>
      </c>
      <c r="Q566" s="3">
        <v>17</v>
      </c>
      <c r="R566" s="3">
        <v>0</v>
      </c>
      <c r="S566" s="3">
        <v>5</v>
      </c>
      <c r="T566" s="23">
        <f t="shared" si="87"/>
        <v>8.4236876142797082E-2</v>
      </c>
      <c r="U566" s="4">
        <f t="shared" si="79"/>
        <v>53.666666666666664</v>
      </c>
      <c r="V566" s="4">
        <f t="shared" si="88"/>
        <v>4.4000000000000004</v>
      </c>
      <c r="W566" s="4">
        <f t="shared" si="80"/>
        <v>-49.266666666666666</v>
      </c>
      <c r="X566" s="4">
        <f t="shared" si="89"/>
        <v>12.196969696969695</v>
      </c>
    </row>
    <row r="567" spans="1:24">
      <c r="A567" t="s">
        <v>733</v>
      </c>
      <c r="B567" s="15">
        <v>38</v>
      </c>
      <c r="C567" s="15">
        <v>87</v>
      </c>
      <c r="D567" s="15">
        <v>48</v>
      </c>
      <c r="E567" s="15">
        <v>10</v>
      </c>
      <c r="F567" s="3">
        <v>188</v>
      </c>
      <c r="G567" s="3">
        <v>308</v>
      </c>
      <c r="H567" s="3">
        <v>181</v>
      </c>
      <c r="I567" s="21">
        <v>14</v>
      </c>
      <c r="J567" s="15">
        <v>59</v>
      </c>
      <c r="K567" s="15">
        <v>29</v>
      </c>
      <c r="L567" s="15">
        <v>21</v>
      </c>
      <c r="M567" s="15">
        <v>4</v>
      </c>
      <c r="N567" s="15">
        <v>36</v>
      </c>
      <c r="O567" s="3">
        <v>225</v>
      </c>
      <c r="P567" s="3">
        <v>202</v>
      </c>
      <c r="Q567" s="3">
        <v>179</v>
      </c>
      <c r="R567" s="3">
        <v>82</v>
      </c>
      <c r="S567" s="3">
        <v>194</v>
      </c>
      <c r="T567" s="23">
        <f t="shared" si="87"/>
        <v>0.15611324258750053</v>
      </c>
      <c r="U567" s="4">
        <f t="shared" si="79"/>
        <v>225.66666666666666</v>
      </c>
      <c r="V567" s="4">
        <f t="shared" si="88"/>
        <v>176.4</v>
      </c>
      <c r="W567" s="4">
        <f t="shared" si="80"/>
        <v>-49.266666666666652</v>
      </c>
      <c r="X567" s="4">
        <f t="shared" si="89"/>
        <v>1.2792894935752077</v>
      </c>
    </row>
    <row r="568" spans="1:24">
      <c r="A568" t="s">
        <v>2629</v>
      </c>
      <c r="B568" s="15">
        <v>21</v>
      </c>
      <c r="C568" s="15">
        <v>13</v>
      </c>
      <c r="D568" s="15">
        <v>4</v>
      </c>
      <c r="E568" s="15">
        <v>3</v>
      </c>
      <c r="F568" s="3">
        <v>104</v>
      </c>
      <c r="G568" s="3">
        <v>46</v>
      </c>
      <c r="H568" s="3">
        <v>15</v>
      </c>
      <c r="I568" s="21">
        <v>4</v>
      </c>
      <c r="K568" s="15">
        <v>1</v>
      </c>
      <c r="L568" s="15">
        <v>2</v>
      </c>
      <c r="N568" s="15">
        <v>1</v>
      </c>
      <c r="O568" s="3">
        <v>0</v>
      </c>
      <c r="P568" s="3">
        <v>7</v>
      </c>
      <c r="Q568" s="3">
        <v>17</v>
      </c>
      <c r="R568" s="3">
        <v>0</v>
      </c>
      <c r="S568" s="3">
        <v>5</v>
      </c>
      <c r="T568" s="23">
        <f t="shared" si="87"/>
        <v>2.2540546761596829E-2</v>
      </c>
      <c r="U568" s="4">
        <f t="shared" si="79"/>
        <v>55</v>
      </c>
      <c r="V568" s="4">
        <f t="shared" si="88"/>
        <v>5.8</v>
      </c>
      <c r="W568" s="4">
        <f t="shared" si="80"/>
        <v>-49.2</v>
      </c>
      <c r="X568" s="4">
        <f t="shared" si="89"/>
        <v>9.4827586206896548</v>
      </c>
    </row>
    <row r="569" spans="1:24">
      <c r="A569" t="s">
        <v>1397</v>
      </c>
      <c r="B569" s="15">
        <v>17</v>
      </c>
      <c r="C569" s="15">
        <v>9</v>
      </c>
      <c r="D569" s="15">
        <v>59</v>
      </c>
      <c r="E569" s="15">
        <v>2</v>
      </c>
      <c r="F569" s="3">
        <v>84</v>
      </c>
      <c r="G569" s="3">
        <v>32</v>
      </c>
      <c r="H569" s="3">
        <v>222</v>
      </c>
      <c r="I569" s="21">
        <v>3</v>
      </c>
      <c r="J569" s="15">
        <v>29</v>
      </c>
      <c r="K569" s="15">
        <v>8</v>
      </c>
      <c r="L569" s="15">
        <v>5</v>
      </c>
      <c r="M569" s="15">
        <v>4</v>
      </c>
      <c r="N569" s="15">
        <v>5</v>
      </c>
      <c r="O569" s="3">
        <v>110</v>
      </c>
      <c r="P569" s="3">
        <v>56</v>
      </c>
      <c r="Q569" s="3">
        <v>43</v>
      </c>
      <c r="R569" s="3">
        <v>82</v>
      </c>
      <c r="S569" s="3">
        <v>27</v>
      </c>
      <c r="T569" s="23">
        <f t="shared" si="87"/>
        <v>0.16259444678710783</v>
      </c>
      <c r="U569" s="4">
        <f t="shared" si="79"/>
        <v>112.66666666666667</v>
      </c>
      <c r="V569" s="4">
        <f t="shared" si="88"/>
        <v>63.6</v>
      </c>
      <c r="W569" s="4">
        <f t="shared" si="80"/>
        <v>-49.06666666666667</v>
      </c>
      <c r="X569" s="4">
        <f t="shared" si="89"/>
        <v>1.7714884696016773</v>
      </c>
    </row>
    <row r="570" spans="1:24">
      <c r="A570" t="s">
        <v>2499</v>
      </c>
      <c r="B570" s="15">
        <v>18</v>
      </c>
      <c r="C570" s="15">
        <v>13</v>
      </c>
      <c r="D570" s="15">
        <v>4</v>
      </c>
      <c r="E570" s="15">
        <v>6</v>
      </c>
      <c r="F570" s="3">
        <v>89</v>
      </c>
      <c r="G570" s="3">
        <v>46</v>
      </c>
      <c r="H570" s="3">
        <v>15</v>
      </c>
      <c r="I570" s="21">
        <v>9</v>
      </c>
      <c r="N570" s="15">
        <v>1</v>
      </c>
      <c r="O570" s="3">
        <v>0</v>
      </c>
      <c r="P570" s="3">
        <v>0</v>
      </c>
      <c r="Q570" s="3">
        <v>0</v>
      </c>
      <c r="R570" s="3">
        <v>0</v>
      </c>
      <c r="S570" s="3">
        <v>5</v>
      </c>
      <c r="T570" s="23">
        <f t="shared" si="87"/>
        <v>1.0345369783907904E-2</v>
      </c>
      <c r="U570" s="4">
        <f t="shared" si="79"/>
        <v>50</v>
      </c>
      <c r="V570" s="4">
        <f t="shared" si="88"/>
        <v>1</v>
      </c>
      <c r="W570" s="4">
        <f t="shared" si="80"/>
        <v>-49</v>
      </c>
      <c r="X570" s="4">
        <f t="shared" si="89"/>
        <v>50</v>
      </c>
    </row>
    <row r="571" spans="1:24">
      <c r="A571" t="s">
        <v>1074</v>
      </c>
      <c r="B571" s="15">
        <v>28</v>
      </c>
      <c r="C571" s="15">
        <v>41</v>
      </c>
      <c r="D571" s="15">
        <v>50</v>
      </c>
      <c r="E571" s="15">
        <v>2</v>
      </c>
      <c r="F571" s="3">
        <v>139</v>
      </c>
      <c r="G571" s="3">
        <v>145</v>
      </c>
      <c r="H571" s="3">
        <v>188</v>
      </c>
      <c r="I571" s="21">
        <v>3</v>
      </c>
      <c r="J571" s="15">
        <v>28</v>
      </c>
      <c r="K571" s="15">
        <v>16</v>
      </c>
      <c r="L571" s="15">
        <v>13</v>
      </c>
      <c r="M571" s="15">
        <v>4</v>
      </c>
      <c r="N571" s="15">
        <v>24</v>
      </c>
      <c r="O571" s="3">
        <v>107</v>
      </c>
      <c r="P571" s="3">
        <v>112</v>
      </c>
      <c r="Q571" s="3">
        <v>111</v>
      </c>
      <c r="R571" s="3">
        <v>82</v>
      </c>
      <c r="S571" s="3">
        <v>130</v>
      </c>
      <c r="T571" s="23">
        <f t="shared" si="87"/>
        <v>9.1805797447005542E-3</v>
      </c>
      <c r="U571" s="4">
        <f t="shared" si="79"/>
        <v>157.33333333333334</v>
      </c>
      <c r="V571" s="4">
        <f t="shared" si="88"/>
        <v>108.4</v>
      </c>
      <c r="W571" s="4">
        <f t="shared" si="80"/>
        <v>-48.933333333333337</v>
      </c>
      <c r="X571" s="4">
        <f t="shared" si="89"/>
        <v>1.4514145141451416</v>
      </c>
    </row>
    <row r="572" spans="1:24">
      <c r="A572" t="s">
        <v>1346</v>
      </c>
      <c r="B572" s="15">
        <v>33</v>
      </c>
      <c r="C572" s="15">
        <v>33</v>
      </c>
      <c r="D572" s="15">
        <v>22</v>
      </c>
      <c r="E572" s="15">
        <v>3</v>
      </c>
      <c r="F572" s="3">
        <v>164</v>
      </c>
      <c r="G572" s="3">
        <v>117</v>
      </c>
      <c r="H572" s="3">
        <v>83</v>
      </c>
      <c r="I572" s="21">
        <v>4</v>
      </c>
      <c r="J572" s="15">
        <v>16</v>
      </c>
      <c r="K572" s="15">
        <v>13</v>
      </c>
      <c r="L572" s="15">
        <v>5</v>
      </c>
      <c r="M572" s="15">
        <v>1</v>
      </c>
      <c r="N572" s="15">
        <v>27</v>
      </c>
      <c r="O572" s="3">
        <v>61</v>
      </c>
      <c r="P572" s="3">
        <v>91</v>
      </c>
      <c r="Q572" s="3">
        <v>43</v>
      </c>
      <c r="R572" s="3">
        <v>21</v>
      </c>
      <c r="S572" s="3">
        <v>146</v>
      </c>
      <c r="T572" s="23">
        <f t="shared" si="87"/>
        <v>9.7829103783725044E-2</v>
      </c>
      <c r="U572" s="4">
        <f t="shared" si="79"/>
        <v>121.33333333333333</v>
      </c>
      <c r="V572" s="4">
        <f t="shared" si="88"/>
        <v>72.400000000000006</v>
      </c>
      <c r="W572" s="4">
        <f t="shared" si="80"/>
        <v>-48.933333333333323</v>
      </c>
      <c r="X572" s="4">
        <f t="shared" si="89"/>
        <v>1.6758747697974214</v>
      </c>
    </row>
    <row r="573" spans="1:24">
      <c r="A573" t="s">
        <v>1420</v>
      </c>
      <c r="B573" s="15">
        <v>25</v>
      </c>
      <c r="C573" s="15">
        <v>28</v>
      </c>
      <c r="D573" s="15">
        <v>25</v>
      </c>
      <c r="E573" s="15">
        <v>9</v>
      </c>
      <c r="F573" s="3">
        <v>124</v>
      </c>
      <c r="G573" s="3">
        <v>99</v>
      </c>
      <c r="H573" s="3">
        <v>94</v>
      </c>
      <c r="I573" s="21">
        <v>13</v>
      </c>
      <c r="J573" s="15">
        <v>13</v>
      </c>
      <c r="K573" s="15">
        <v>7</v>
      </c>
      <c r="L573" s="15">
        <v>7</v>
      </c>
      <c r="M573" s="15">
        <v>4</v>
      </c>
      <c r="N573" s="15">
        <v>8</v>
      </c>
      <c r="O573" s="3">
        <v>50</v>
      </c>
      <c r="P573" s="3">
        <v>49</v>
      </c>
      <c r="Q573" s="3">
        <v>60</v>
      </c>
      <c r="R573" s="3">
        <v>82</v>
      </c>
      <c r="S573" s="3">
        <v>43</v>
      </c>
      <c r="T573" s="23">
        <f t="shared" si="87"/>
        <v>2.5734646371131363E-3</v>
      </c>
      <c r="U573" s="4">
        <f t="shared" si="79"/>
        <v>105.66666666666667</v>
      </c>
      <c r="V573" s="4">
        <f t="shared" si="88"/>
        <v>56.8</v>
      </c>
      <c r="W573" s="4">
        <f t="shared" si="80"/>
        <v>-48.866666666666674</v>
      </c>
      <c r="X573" s="4">
        <f t="shared" si="89"/>
        <v>1.8603286384976527</v>
      </c>
    </row>
    <row r="574" spans="1:24">
      <c r="A574" t="s">
        <v>888</v>
      </c>
      <c r="B574" s="15">
        <v>46</v>
      </c>
      <c r="C574" s="15">
        <v>53</v>
      </c>
      <c r="D574" s="15">
        <v>44</v>
      </c>
      <c r="E574" s="15">
        <v>8</v>
      </c>
      <c r="F574" s="3">
        <v>228</v>
      </c>
      <c r="G574" s="3">
        <v>188</v>
      </c>
      <c r="H574" s="3">
        <v>166</v>
      </c>
      <c r="I574" s="21">
        <v>11</v>
      </c>
      <c r="J574" s="15">
        <v>42</v>
      </c>
      <c r="K574" s="15">
        <v>26</v>
      </c>
      <c r="L574" s="15">
        <v>13</v>
      </c>
      <c r="M574" s="15">
        <v>6</v>
      </c>
      <c r="N574" s="15">
        <v>28</v>
      </c>
      <c r="O574" s="3">
        <v>160</v>
      </c>
      <c r="P574" s="3">
        <v>181</v>
      </c>
      <c r="Q574" s="3">
        <v>111</v>
      </c>
      <c r="R574" s="3">
        <v>123</v>
      </c>
      <c r="S574" s="3">
        <v>151</v>
      </c>
      <c r="T574" s="23">
        <f t="shared" si="87"/>
        <v>3.1581584901968843E-2</v>
      </c>
      <c r="U574" s="4">
        <f t="shared" si="79"/>
        <v>194</v>
      </c>
      <c r="V574" s="4">
        <f t="shared" si="88"/>
        <v>145.19999999999999</v>
      </c>
      <c r="W574" s="4">
        <f t="shared" si="80"/>
        <v>-48.800000000000011</v>
      </c>
      <c r="X574" s="4">
        <f t="shared" si="89"/>
        <v>1.3360881542699725</v>
      </c>
    </row>
    <row r="575" spans="1:24">
      <c r="A575" t="s">
        <v>2428</v>
      </c>
      <c r="B575" s="15">
        <v>8</v>
      </c>
      <c r="C575" s="15">
        <v>14</v>
      </c>
      <c r="D575" s="15">
        <v>15</v>
      </c>
      <c r="E575" s="15">
        <v>0</v>
      </c>
      <c r="F575" s="3">
        <v>40</v>
      </c>
      <c r="G575" s="3">
        <v>50</v>
      </c>
      <c r="H575" s="3">
        <v>56</v>
      </c>
      <c r="I575" s="21">
        <v>0</v>
      </c>
      <c r="T575" s="23">
        <v>0</v>
      </c>
      <c r="U575" s="4">
        <f t="shared" si="79"/>
        <v>48.666666666666664</v>
      </c>
      <c r="V575" s="4">
        <v>0</v>
      </c>
      <c r="W575" s="4">
        <f t="shared" si="80"/>
        <v>-48.666666666666664</v>
      </c>
      <c r="X575" s="4">
        <v>0</v>
      </c>
    </row>
    <row r="576" spans="1:24">
      <c r="A576" t="s">
        <v>2783</v>
      </c>
      <c r="B576" s="15">
        <v>25</v>
      </c>
      <c r="C576" s="15">
        <v>6</v>
      </c>
      <c r="D576" s="15">
        <v>2</v>
      </c>
      <c r="E576" s="15">
        <v>3</v>
      </c>
      <c r="F576" s="3">
        <v>124</v>
      </c>
      <c r="G576" s="3">
        <v>21</v>
      </c>
      <c r="H576" s="3">
        <v>8</v>
      </c>
      <c r="I576" s="21">
        <v>4</v>
      </c>
      <c r="K576" s="15">
        <v>1</v>
      </c>
      <c r="N576" s="15">
        <v>1</v>
      </c>
      <c r="O576" s="3">
        <v>0</v>
      </c>
      <c r="P576" s="3">
        <v>7</v>
      </c>
      <c r="Q576" s="3">
        <v>0</v>
      </c>
      <c r="R576" s="3">
        <v>0</v>
      </c>
      <c r="S576" s="3">
        <v>5</v>
      </c>
      <c r="T576" s="23">
        <f t="shared" ref="T576:T597" si="90">_xlfn.T.TEST(F576:H576,O576:S576,1,2)</f>
        <v>6.0251993632145069E-2</v>
      </c>
      <c r="U576" s="4">
        <f t="shared" si="79"/>
        <v>51</v>
      </c>
      <c r="V576" s="4">
        <f t="shared" ref="V576:V597" si="91">AVERAGE(O576:S576)</f>
        <v>2.4</v>
      </c>
      <c r="W576" s="4">
        <f t="shared" si="80"/>
        <v>-48.6</v>
      </c>
      <c r="X576" s="4">
        <f t="shared" ref="X576:X597" si="92">U576/V576</f>
        <v>21.25</v>
      </c>
    </row>
    <row r="577" spans="1:24">
      <c r="A577" t="s">
        <v>723</v>
      </c>
      <c r="B577" s="15">
        <v>31</v>
      </c>
      <c r="C577" s="15">
        <v>57</v>
      </c>
      <c r="D577" s="15">
        <v>78</v>
      </c>
      <c r="E577" s="15">
        <v>13</v>
      </c>
      <c r="F577" s="3">
        <v>154</v>
      </c>
      <c r="G577" s="3">
        <v>202</v>
      </c>
      <c r="H577" s="3">
        <v>293</v>
      </c>
      <c r="I577" s="21">
        <v>19</v>
      </c>
      <c r="J577" s="15">
        <v>57</v>
      </c>
      <c r="K577" s="15">
        <v>20</v>
      </c>
      <c r="L577" s="15">
        <v>24</v>
      </c>
      <c r="M577" s="15">
        <v>8</v>
      </c>
      <c r="N577" s="15">
        <v>21</v>
      </c>
      <c r="O577" s="3">
        <v>217</v>
      </c>
      <c r="P577" s="3">
        <v>140</v>
      </c>
      <c r="Q577" s="3">
        <v>205</v>
      </c>
      <c r="R577" s="3">
        <v>164</v>
      </c>
      <c r="S577" s="3">
        <v>113</v>
      </c>
      <c r="T577" s="23">
        <f t="shared" si="90"/>
        <v>0.13265964339025563</v>
      </c>
      <c r="U577" s="4">
        <f t="shared" si="79"/>
        <v>216.33333333333334</v>
      </c>
      <c r="V577" s="4">
        <f t="shared" si="91"/>
        <v>167.8</v>
      </c>
      <c r="W577" s="4">
        <f t="shared" si="80"/>
        <v>-48.533333333333331</v>
      </c>
      <c r="X577" s="4">
        <f t="shared" si="92"/>
        <v>1.2892332141438221</v>
      </c>
    </row>
    <row r="578" spans="1:24">
      <c r="A578" t="s">
        <v>295</v>
      </c>
      <c r="B578" s="15">
        <v>72</v>
      </c>
      <c r="C578" s="15">
        <v>106</v>
      </c>
      <c r="D578" s="15">
        <v>120</v>
      </c>
      <c r="E578" s="15">
        <v>12</v>
      </c>
      <c r="F578" s="3">
        <v>357</v>
      </c>
      <c r="G578" s="3">
        <v>375</v>
      </c>
      <c r="H578" s="3">
        <v>451</v>
      </c>
      <c r="I578" s="21">
        <v>17</v>
      </c>
      <c r="J578" s="15">
        <v>96</v>
      </c>
      <c r="K578" s="15">
        <v>39</v>
      </c>
      <c r="L578" s="15">
        <v>50</v>
      </c>
      <c r="M578" s="15">
        <v>16</v>
      </c>
      <c r="N578" s="15">
        <v>62</v>
      </c>
      <c r="O578" s="3">
        <v>366</v>
      </c>
      <c r="P578" s="3">
        <v>272</v>
      </c>
      <c r="Q578" s="3">
        <v>427</v>
      </c>
      <c r="R578" s="3">
        <v>329</v>
      </c>
      <c r="S578" s="3">
        <v>335</v>
      </c>
      <c r="T578" s="23">
        <f t="shared" si="90"/>
        <v>0.13424940658746984</v>
      </c>
      <c r="U578" s="4">
        <f t="shared" ref="U578:U641" si="93">AVERAGE(F578:H578)</f>
        <v>394.33333333333331</v>
      </c>
      <c r="V578" s="4">
        <f t="shared" si="91"/>
        <v>345.8</v>
      </c>
      <c r="W578" s="4">
        <f t="shared" ref="W578:W641" si="94">V578-U578</f>
        <v>-48.533333333333303</v>
      </c>
      <c r="X578" s="4">
        <f t="shared" si="92"/>
        <v>1.1403508771929824</v>
      </c>
    </row>
    <row r="579" spans="1:24">
      <c r="A579" t="s">
        <v>965</v>
      </c>
      <c r="B579" s="15">
        <v>41</v>
      </c>
      <c r="C579" s="15">
        <v>38</v>
      </c>
      <c r="D579" s="15">
        <v>55</v>
      </c>
      <c r="E579" s="15">
        <v>10</v>
      </c>
      <c r="F579" s="3">
        <v>203</v>
      </c>
      <c r="G579" s="3">
        <v>135</v>
      </c>
      <c r="H579" s="3">
        <v>207</v>
      </c>
      <c r="I579" s="21">
        <v>14</v>
      </c>
      <c r="J579" s="15">
        <v>50</v>
      </c>
      <c r="K579" s="15">
        <v>21</v>
      </c>
      <c r="L579" s="15">
        <v>17</v>
      </c>
      <c r="M579" s="15">
        <v>5</v>
      </c>
      <c r="N579" s="15">
        <v>15</v>
      </c>
      <c r="O579" s="3">
        <v>190</v>
      </c>
      <c r="P579" s="3">
        <v>147</v>
      </c>
      <c r="Q579" s="3">
        <v>145</v>
      </c>
      <c r="R579" s="3">
        <v>103</v>
      </c>
      <c r="S579" s="3">
        <v>81</v>
      </c>
      <c r="T579" s="23">
        <f t="shared" si="90"/>
        <v>8.1590966737478551E-2</v>
      </c>
      <c r="U579" s="4">
        <f t="shared" si="93"/>
        <v>181.66666666666666</v>
      </c>
      <c r="V579" s="4">
        <f t="shared" si="91"/>
        <v>133.19999999999999</v>
      </c>
      <c r="W579" s="4">
        <f t="shared" si="94"/>
        <v>-48.466666666666669</v>
      </c>
      <c r="X579" s="4">
        <f t="shared" si="92"/>
        <v>1.3638638638638638</v>
      </c>
    </row>
    <row r="580" spans="1:24">
      <c r="A580" t="s">
        <v>881</v>
      </c>
      <c r="B580" s="15">
        <v>40</v>
      </c>
      <c r="C580" s="15">
        <v>60</v>
      </c>
      <c r="D580" s="15">
        <v>43</v>
      </c>
      <c r="E580" s="15">
        <v>9</v>
      </c>
      <c r="F580" s="3">
        <v>198</v>
      </c>
      <c r="G580" s="3">
        <v>213</v>
      </c>
      <c r="H580" s="3">
        <v>162</v>
      </c>
      <c r="I580" s="21">
        <v>13</v>
      </c>
      <c r="J580" s="15">
        <v>20</v>
      </c>
      <c r="K580" s="15">
        <v>22</v>
      </c>
      <c r="L580" s="15">
        <v>16</v>
      </c>
      <c r="M580" s="15">
        <v>10</v>
      </c>
      <c r="N580" s="15">
        <v>26</v>
      </c>
      <c r="O580" s="3">
        <v>76</v>
      </c>
      <c r="P580" s="3">
        <v>154</v>
      </c>
      <c r="Q580" s="3">
        <v>137</v>
      </c>
      <c r="R580" s="3">
        <v>206</v>
      </c>
      <c r="S580" s="3">
        <v>140</v>
      </c>
      <c r="T580" s="23">
        <f t="shared" si="90"/>
        <v>7.77922999911939E-2</v>
      </c>
      <c r="U580" s="4">
        <f t="shared" si="93"/>
        <v>191</v>
      </c>
      <c r="V580" s="4">
        <f t="shared" si="91"/>
        <v>142.6</v>
      </c>
      <c r="W580" s="4">
        <f t="shared" si="94"/>
        <v>-48.400000000000006</v>
      </c>
      <c r="X580" s="4">
        <f t="shared" si="92"/>
        <v>1.3394109396914446</v>
      </c>
    </row>
    <row r="581" spans="1:24">
      <c r="A581" t="s">
        <v>2578</v>
      </c>
      <c r="B581" s="15">
        <v>21</v>
      </c>
      <c r="C581" s="15">
        <v>7</v>
      </c>
      <c r="D581" s="15">
        <v>5</v>
      </c>
      <c r="E581" s="15">
        <v>7</v>
      </c>
      <c r="F581" s="3">
        <v>104</v>
      </c>
      <c r="G581" s="3">
        <v>25</v>
      </c>
      <c r="H581" s="3">
        <v>19</v>
      </c>
      <c r="I581" s="21">
        <v>10</v>
      </c>
      <c r="N581" s="15">
        <v>1</v>
      </c>
      <c r="O581" s="3">
        <v>0</v>
      </c>
      <c r="P581" s="3">
        <v>0</v>
      </c>
      <c r="Q581" s="3">
        <v>0</v>
      </c>
      <c r="R581" s="3">
        <v>0</v>
      </c>
      <c r="S581" s="3">
        <v>5</v>
      </c>
      <c r="T581" s="23">
        <f t="shared" si="90"/>
        <v>2.6246303074667781E-2</v>
      </c>
      <c r="U581" s="4">
        <f t="shared" si="93"/>
        <v>49.333333333333336</v>
      </c>
      <c r="V581" s="4">
        <f t="shared" si="91"/>
        <v>1</v>
      </c>
      <c r="W581" s="4">
        <f t="shared" si="94"/>
        <v>-48.333333333333336</v>
      </c>
      <c r="X581" s="4">
        <f t="shared" si="92"/>
        <v>49.333333333333336</v>
      </c>
    </row>
    <row r="582" spans="1:24">
      <c r="A582" t="s">
        <v>1945</v>
      </c>
      <c r="B582" s="15">
        <v>17</v>
      </c>
      <c r="C582" s="15">
        <v>18</v>
      </c>
      <c r="D582" s="15">
        <v>13</v>
      </c>
      <c r="E582" s="15">
        <v>7</v>
      </c>
      <c r="F582" s="3">
        <v>84</v>
      </c>
      <c r="G582" s="3">
        <v>64</v>
      </c>
      <c r="H582" s="3">
        <v>49</v>
      </c>
      <c r="I582" s="21">
        <v>10</v>
      </c>
      <c r="J582" s="15">
        <v>3</v>
      </c>
      <c r="K582" s="15">
        <v>1</v>
      </c>
      <c r="L582" s="15">
        <v>3</v>
      </c>
      <c r="N582" s="15">
        <v>8</v>
      </c>
      <c r="O582" s="3">
        <v>11</v>
      </c>
      <c r="P582" s="3">
        <v>7</v>
      </c>
      <c r="Q582" s="3">
        <v>26</v>
      </c>
      <c r="R582" s="3">
        <v>0</v>
      </c>
      <c r="S582" s="3">
        <v>43</v>
      </c>
      <c r="T582" s="23">
        <f t="shared" si="90"/>
        <v>4.3901861588219434E-3</v>
      </c>
      <c r="U582" s="4">
        <f t="shared" si="93"/>
        <v>65.666666666666671</v>
      </c>
      <c r="V582" s="4">
        <f t="shared" si="91"/>
        <v>17.399999999999999</v>
      </c>
      <c r="W582" s="4">
        <f t="shared" si="94"/>
        <v>-48.266666666666673</v>
      </c>
      <c r="X582" s="4">
        <f t="shared" si="92"/>
        <v>3.7739463601532575</v>
      </c>
    </row>
    <row r="583" spans="1:24">
      <c r="A583" t="s">
        <v>2358</v>
      </c>
      <c r="B583" s="15">
        <v>7</v>
      </c>
      <c r="C583" s="15">
        <v>27</v>
      </c>
      <c r="D583" s="15">
        <v>5</v>
      </c>
      <c r="E583" s="15">
        <v>0</v>
      </c>
      <c r="F583" s="3">
        <v>35</v>
      </c>
      <c r="G583" s="3">
        <v>96</v>
      </c>
      <c r="H583" s="3">
        <v>19</v>
      </c>
      <c r="I583" s="21">
        <v>0</v>
      </c>
      <c r="J583" s="15">
        <v>1</v>
      </c>
      <c r="N583" s="15">
        <v>1</v>
      </c>
      <c r="O583" s="3">
        <v>4</v>
      </c>
      <c r="P583" s="3">
        <v>0</v>
      </c>
      <c r="Q583" s="3">
        <v>0</v>
      </c>
      <c r="R583" s="3">
        <v>0</v>
      </c>
      <c r="S583" s="3">
        <v>5</v>
      </c>
      <c r="T583" s="23">
        <f t="shared" si="90"/>
        <v>1.5522240870726638E-2</v>
      </c>
      <c r="U583" s="4">
        <f t="shared" si="93"/>
        <v>50</v>
      </c>
      <c r="V583" s="4">
        <f t="shared" si="91"/>
        <v>1.8</v>
      </c>
      <c r="W583" s="4">
        <f t="shared" si="94"/>
        <v>-48.2</v>
      </c>
      <c r="X583" s="4">
        <f t="shared" si="92"/>
        <v>27.777777777777779</v>
      </c>
    </row>
    <row r="584" spans="1:24">
      <c r="A584" t="s">
        <v>1334</v>
      </c>
      <c r="B584" s="15">
        <v>24</v>
      </c>
      <c r="C584" s="15">
        <v>23</v>
      </c>
      <c r="D584" s="15">
        <v>34</v>
      </c>
      <c r="E584" s="15">
        <v>11</v>
      </c>
      <c r="F584" s="3">
        <v>119</v>
      </c>
      <c r="G584" s="3">
        <v>81</v>
      </c>
      <c r="H584" s="3">
        <v>128</v>
      </c>
      <c r="I584" s="21">
        <v>16</v>
      </c>
      <c r="J584" s="15">
        <v>8</v>
      </c>
      <c r="K584" s="15">
        <v>7</v>
      </c>
      <c r="L584" s="15">
        <v>4</v>
      </c>
      <c r="M584" s="15">
        <v>7</v>
      </c>
      <c r="N584" s="15">
        <v>9</v>
      </c>
      <c r="O584" s="3">
        <v>30</v>
      </c>
      <c r="P584" s="3">
        <v>49</v>
      </c>
      <c r="Q584" s="3">
        <v>34</v>
      </c>
      <c r="R584" s="3">
        <v>144</v>
      </c>
      <c r="S584" s="3">
        <v>49</v>
      </c>
      <c r="T584" s="23">
        <f t="shared" si="90"/>
        <v>7.9751322489122492E-2</v>
      </c>
      <c r="U584" s="4">
        <f t="shared" si="93"/>
        <v>109.33333333333333</v>
      </c>
      <c r="V584" s="4">
        <f t="shared" si="91"/>
        <v>61.2</v>
      </c>
      <c r="W584" s="4">
        <f t="shared" si="94"/>
        <v>-48.133333333333326</v>
      </c>
      <c r="X584" s="4">
        <f t="shared" si="92"/>
        <v>1.7864923747276686</v>
      </c>
    </row>
    <row r="585" spans="1:24">
      <c r="A585" t="s">
        <v>271</v>
      </c>
      <c r="B585" s="15">
        <v>82</v>
      </c>
      <c r="C585" s="15">
        <v>104</v>
      </c>
      <c r="D585" s="15">
        <v>119</v>
      </c>
      <c r="E585" s="15">
        <v>29</v>
      </c>
      <c r="F585" s="3">
        <v>406</v>
      </c>
      <c r="G585" s="3">
        <v>368</v>
      </c>
      <c r="H585" s="3">
        <v>448</v>
      </c>
      <c r="I585" s="21">
        <v>41</v>
      </c>
      <c r="J585" s="15">
        <v>80</v>
      </c>
      <c r="K585" s="15">
        <v>51</v>
      </c>
      <c r="L585" s="15">
        <v>31</v>
      </c>
      <c r="M585" s="15">
        <v>26</v>
      </c>
      <c r="N585" s="15">
        <v>62</v>
      </c>
      <c r="O585" s="3">
        <v>305</v>
      </c>
      <c r="P585" s="3">
        <v>356</v>
      </c>
      <c r="Q585" s="3">
        <v>265</v>
      </c>
      <c r="R585" s="3">
        <v>535</v>
      </c>
      <c r="S585" s="3">
        <v>335</v>
      </c>
      <c r="T585" s="23">
        <f t="shared" si="90"/>
        <v>0.24121339780276901</v>
      </c>
      <c r="U585" s="4">
        <f t="shared" si="93"/>
        <v>407.33333333333331</v>
      </c>
      <c r="V585" s="4">
        <f t="shared" si="91"/>
        <v>359.2</v>
      </c>
      <c r="W585" s="4">
        <f t="shared" si="94"/>
        <v>-48.133333333333326</v>
      </c>
      <c r="X585" s="4">
        <f t="shared" si="92"/>
        <v>1.1340014847809947</v>
      </c>
    </row>
    <row r="586" spans="1:24">
      <c r="A586" t="s">
        <v>437</v>
      </c>
      <c r="B586" s="15">
        <v>94</v>
      </c>
      <c r="C586" s="15">
        <v>84</v>
      </c>
      <c r="D586" s="15">
        <v>75</v>
      </c>
      <c r="E586" s="15">
        <v>7</v>
      </c>
      <c r="F586" s="3">
        <v>466</v>
      </c>
      <c r="G586" s="3">
        <v>298</v>
      </c>
      <c r="H586" s="3">
        <v>282</v>
      </c>
      <c r="I586" s="21">
        <v>10</v>
      </c>
      <c r="J586" s="15">
        <v>65</v>
      </c>
      <c r="K586" s="15">
        <v>47</v>
      </c>
      <c r="L586" s="15">
        <v>25</v>
      </c>
      <c r="M586" s="15">
        <v>15</v>
      </c>
      <c r="N586" s="15">
        <v>75</v>
      </c>
      <c r="O586" s="3">
        <v>248</v>
      </c>
      <c r="P586" s="3">
        <v>328</v>
      </c>
      <c r="Q586" s="3">
        <v>214</v>
      </c>
      <c r="R586" s="3">
        <v>308</v>
      </c>
      <c r="S586" s="3">
        <v>405</v>
      </c>
      <c r="T586" s="23">
        <f t="shared" si="90"/>
        <v>0.23258854677064694</v>
      </c>
      <c r="U586" s="4">
        <f t="shared" si="93"/>
        <v>348.66666666666669</v>
      </c>
      <c r="V586" s="4">
        <f t="shared" si="91"/>
        <v>300.60000000000002</v>
      </c>
      <c r="W586" s="4">
        <f t="shared" si="94"/>
        <v>-48.066666666666663</v>
      </c>
      <c r="X586" s="4">
        <f t="shared" si="92"/>
        <v>1.1599024173874473</v>
      </c>
    </row>
    <row r="587" spans="1:24">
      <c r="A587" t="s">
        <v>2670</v>
      </c>
      <c r="B587" s="15">
        <v>21</v>
      </c>
      <c r="C587" s="15">
        <v>8</v>
      </c>
      <c r="D587" s="15">
        <v>4</v>
      </c>
      <c r="E587" s="15">
        <v>5</v>
      </c>
      <c r="F587" s="3">
        <v>104</v>
      </c>
      <c r="G587" s="3">
        <v>28</v>
      </c>
      <c r="H587" s="3">
        <v>15</v>
      </c>
      <c r="I587" s="21">
        <v>7</v>
      </c>
      <c r="N587" s="15">
        <v>1</v>
      </c>
      <c r="O587" s="3">
        <v>0</v>
      </c>
      <c r="P587" s="3">
        <v>0</v>
      </c>
      <c r="Q587" s="3">
        <v>0</v>
      </c>
      <c r="R587" s="3">
        <v>0</v>
      </c>
      <c r="S587" s="3">
        <v>5</v>
      </c>
      <c r="T587" s="23">
        <f t="shared" si="90"/>
        <v>2.8026706903599156E-2</v>
      </c>
      <c r="U587" s="4">
        <f t="shared" si="93"/>
        <v>49</v>
      </c>
      <c r="V587" s="4">
        <f t="shared" si="91"/>
        <v>1</v>
      </c>
      <c r="W587" s="4">
        <f t="shared" si="94"/>
        <v>-48</v>
      </c>
      <c r="X587" s="4">
        <f t="shared" si="92"/>
        <v>49</v>
      </c>
    </row>
    <row r="588" spans="1:24">
      <c r="A588" t="s">
        <v>1771</v>
      </c>
      <c r="B588" s="15">
        <v>10</v>
      </c>
      <c r="C588" s="15">
        <v>10</v>
      </c>
      <c r="D588" s="15">
        <v>36</v>
      </c>
      <c r="E588" s="15">
        <v>4</v>
      </c>
      <c r="F588" s="3">
        <v>50</v>
      </c>
      <c r="G588" s="3">
        <v>35</v>
      </c>
      <c r="H588" s="3">
        <v>135</v>
      </c>
      <c r="I588" s="21">
        <v>6</v>
      </c>
      <c r="J588" s="15">
        <v>6</v>
      </c>
      <c r="K588" s="15">
        <v>5</v>
      </c>
      <c r="L588" s="15">
        <v>3</v>
      </c>
      <c r="M588" s="15">
        <v>1</v>
      </c>
      <c r="N588" s="15">
        <v>4</v>
      </c>
      <c r="O588" s="3">
        <v>23</v>
      </c>
      <c r="P588" s="3">
        <v>35</v>
      </c>
      <c r="Q588" s="3">
        <v>26</v>
      </c>
      <c r="R588" s="3">
        <v>21</v>
      </c>
      <c r="S588" s="3">
        <v>22</v>
      </c>
      <c r="T588" s="23">
        <f t="shared" si="90"/>
        <v>4.1082197045743847E-2</v>
      </c>
      <c r="U588" s="4">
        <f t="shared" si="93"/>
        <v>73.333333333333329</v>
      </c>
      <c r="V588" s="4">
        <f t="shared" si="91"/>
        <v>25.4</v>
      </c>
      <c r="W588" s="4">
        <f t="shared" si="94"/>
        <v>-47.93333333333333</v>
      </c>
      <c r="X588" s="4">
        <f t="shared" si="92"/>
        <v>2.8871391076115485</v>
      </c>
    </row>
    <row r="589" spans="1:24">
      <c r="A589" t="s">
        <v>743</v>
      </c>
      <c r="B589" s="15">
        <v>47</v>
      </c>
      <c r="C589" s="15">
        <v>27</v>
      </c>
      <c r="D589" s="15">
        <v>91</v>
      </c>
      <c r="E589" s="15">
        <v>17</v>
      </c>
      <c r="F589" s="3">
        <v>233</v>
      </c>
      <c r="G589" s="3">
        <v>96</v>
      </c>
      <c r="H589" s="3">
        <v>342</v>
      </c>
      <c r="I589" s="21">
        <v>24</v>
      </c>
      <c r="J589" s="15">
        <v>47</v>
      </c>
      <c r="K589" s="15">
        <v>20</v>
      </c>
      <c r="L589" s="15">
        <v>22</v>
      </c>
      <c r="M589" s="15">
        <v>11</v>
      </c>
      <c r="N589" s="15">
        <v>27</v>
      </c>
      <c r="O589" s="3">
        <v>179</v>
      </c>
      <c r="P589" s="3">
        <v>140</v>
      </c>
      <c r="Q589" s="3">
        <v>188</v>
      </c>
      <c r="R589" s="3">
        <v>226</v>
      </c>
      <c r="S589" s="3">
        <v>146</v>
      </c>
      <c r="T589" s="23">
        <f t="shared" si="90"/>
        <v>0.21261352392914953</v>
      </c>
      <c r="U589" s="4">
        <f t="shared" si="93"/>
        <v>223.66666666666666</v>
      </c>
      <c r="V589" s="4">
        <f t="shared" si="91"/>
        <v>175.8</v>
      </c>
      <c r="W589" s="4">
        <f t="shared" si="94"/>
        <v>-47.866666666666646</v>
      </c>
      <c r="X589" s="4">
        <f t="shared" si="92"/>
        <v>1.27227910504361</v>
      </c>
    </row>
    <row r="590" spans="1:24">
      <c r="A590" t="s">
        <v>122</v>
      </c>
      <c r="B590" s="15">
        <v>90</v>
      </c>
      <c r="C590" s="15">
        <v>120</v>
      </c>
      <c r="D590" s="15">
        <v>155</v>
      </c>
      <c r="E590" s="15">
        <v>23</v>
      </c>
      <c r="F590" s="3">
        <v>446</v>
      </c>
      <c r="G590" s="3">
        <v>425</v>
      </c>
      <c r="H590" s="3">
        <v>583</v>
      </c>
      <c r="I590" s="21">
        <v>33</v>
      </c>
      <c r="J590" s="15">
        <v>95</v>
      </c>
      <c r="K590" s="15">
        <v>65</v>
      </c>
      <c r="L590" s="15">
        <v>42</v>
      </c>
      <c r="M590" s="15">
        <v>26</v>
      </c>
      <c r="N590" s="15">
        <v>88</v>
      </c>
      <c r="O590" s="3">
        <v>362</v>
      </c>
      <c r="P590" s="3">
        <v>454</v>
      </c>
      <c r="Q590" s="3">
        <v>359</v>
      </c>
      <c r="R590" s="3">
        <v>535</v>
      </c>
      <c r="S590" s="3">
        <v>475</v>
      </c>
      <c r="T590" s="23">
        <f t="shared" si="90"/>
        <v>0.22108399049857302</v>
      </c>
      <c r="U590" s="4">
        <f t="shared" si="93"/>
        <v>484.66666666666669</v>
      </c>
      <c r="V590" s="4">
        <f t="shared" si="91"/>
        <v>437</v>
      </c>
      <c r="W590" s="4">
        <f t="shared" si="94"/>
        <v>-47.666666666666686</v>
      </c>
      <c r="X590" s="4">
        <f t="shared" si="92"/>
        <v>1.1090770404271548</v>
      </c>
    </row>
    <row r="591" spans="1:24">
      <c r="A591" t="s">
        <v>2230</v>
      </c>
      <c r="B591" s="15">
        <v>31</v>
      </c>
      <c r="C591" s="15">
        <v>7</v>
      </c>
      <c r="D591" s="15">
        <v>4</v>
      </c>
      <c r="E591" s="15">
        <v>7</v>
      </c>
      <c r="F591" s="3">
        <v>154</v>
      </c>
      <c r="G591" s="3">
        <v>25</v>
      </c>
      <c r="H591" s="3">
        <v>15</v>
      </c>
      <c r="I591" s="21">
        <v>10</v>
      </c>
      <c r="J591" s="15">
        <v>2</v>
      </c>
      <c r="K591" s="15">
        <v>2</v>
      </c>
      <c r="M591" s="15">
        <v>2</v>
      </c>
      <c r="N591" s="15">
        <v>4</v>
      </c>
      <c r="O591" s="3">
        <v>8</v>
      </c>
      <c r="P591" s="3">
        <v>14</v>
      </c>
      <c r="Q591" s="3">
        <v>0</v>
      </c>
      <c r="R591" s="3">
        <v>41</v>
      </c>
      <c r="S591" s="3">
        <v>22</v>
      </c>
      <c r="T591" s="23">
        <f t="shared" si="90"/>
        <v>0.10520884275957944</v>
      </c>
      <c r="U591" s="4">
        <f t="shared" si="93"/>
        <v>64.666666666666671</v>
      </c>
      <c r="V591" s="4">
        <f t="shared" si="91"/>
        <v>17</v>
      </c>
      <c r="W591" s="4">
        <f t="shared" si="94"/>
        <v>-47.666666666666671</v>
      </c>
      <c r="X591" s="4">
        <f t="shared" si="92"/>
        <v>3.8039215686274512</v>
      </c>
    </row>
    <row r="592" spans="1:24">
      <c r="A592" t="s">
        <v>1889</v>
      </c>
      <c r="B592" s="15">
        <v>31</v>
      </c>
      <c r="C592" s="15">
        <v>18</v>
      </c>
      <c r="D592" s="15">
        <v>5</v>
      </c>
      <c r="E592" s="15">
        <v>6</v>
      </c>
      <c r="F592" s="3">
        <v>154</v>
      </c>
      <c r="G592" s="3">
        <v>64</v>
      </c>
      <c r="H592" s="3">
        <v>19</v>
      </c>
      <c r="I592" s="21">
        <v>9</v>
      </c>
      <c r="J592" s="15">
        <v>2</v>
      </c>
      <c r="K592" s="15">
        <v>11</v>
      </c>
      <c r="L592" s="15">
        <v>1</v>
      </c>
      <c r="M592" s="15">
        <v>2</v>
      </c>
      <c r="N592" s="15">
        <v>4</v>
      </c>
      <c r="O592" s="3">
        <v>8</v>
      </c>
      <c r="P592" s="3">
        <v>77</v>
      </c>
      <c r="Q592" s="3">
        <v>9</v>
      </c>
      <c r="R592" s="3">
        <v>41</v>
      </c>
      <c r="S592" s="3">
        <v>22</v>
      </c>
      <c r="T592" s="23">
        <f t="shared" si="90"/>
        <v>0.10362652777411435</v>
      </c>
      <c r="U592" s="4">
        <f t="shared" si="93"/>
        <v>79</v>
      </c>
      <c r="V592" s="4">
        <f t="shared" si="91"/>
        <v>31.4</v>
      </c>
      <c r="W592" s="4">
        <f t="shared" si="94"/>
        <v>-47.6</v>
      </c>
      <c r="X592" s="4">
        <f t="shared" si="92"/>
        <v>2.515923566878981</v>
      </c>
    </row>
    <row r="593" spans="1:24">
      <c r="A593" t="s">
        <v>885</v>
      </c>
      <c r="B593" s="15">
        <v>48</v>
      </c>
      <c r="C593" s="15">
        <v>40</v>
      </c>
      <c r="D593" s="15">
        <v>51</v>
      </c>
      <c r="E593" s="15">
        <v>10</v>
      </c>
      <c r="F593" s="3">
        <v>238</v>
      </c>
      <c r="G593" s="3">
        <v>142</v>
      </c>
      <c r="H593" s="3">
        <v>192</v>
      </c>
      <c r="I593" s="21">
        <v>14</v>
      </c>
      <c r="J593" s="15">
        <v>22</v>
      </c>
      <c r="K593" s="15">
        <v>13</v>
      </c>
      <c r="L593" s="15">
        <v>13</v>
      </c>
      <c r="M593" s="15">
        <v>12</v>
      </c>
      <c r="N593" s="15">
        <v>34</v>
      </c>
      <c r="O593" s="3">
        <v>84</v>
      </c>
      <c r="P593" s="3">
        <v>91</v>
      </c>
      <c r="Q593" s="3">
        <v>111</v>
      </c>
      <c r="R593" s="3">
        <v>247</v>
      </c>
      <c r="S593" s="3">
        <v>183</v>
      </c>
      <c r="T593" s="23">
        <f t="shared" si="90"/>
        <v>0.17295547292984917</v>
      </c>
      <c r="U593" s="4">
        <f t="shared" si="93"/>
        <v>190.66666666666666</v>
      </c>
      <c r="V593" s="4">
        <f t="shared" si="91"/>
        <v>143.19999999999999</v>
      </c>
      <c r="W593" s="4">
        <f t="shared" si="94"/>
        <v>-47.466666666666669</v>
      </c>
      <c r="X593" s="4">
        <f t="shared" si="92"/>
        <v>1.3314711359404097</v>
      </c>
    </row>
    <row r="594" spans="1:24">
      <c r="A594" t="s">
        <v>628</v>
      </c>
      <c r="B594" s="15">
        <v>33</v>
      </c>
      <c r="C594" s="15">
        <v>67</v>
      </c>
      <c r="D594" s="15">
        <v>88</v>
      </c>
      <c r="E594" s="15">
        <v>14</v>
      </c>
      <c r="F594" s="3">
        <v>164</v>
      </c>
      <c r="G594" s="3">
        <v>237</v>
      </c>
      <c r="H594" s="3">
        <v>331</v>
      </c>
      <c r="I594" s="21">
        <v>20</v>
      </c>
      <c r="J594" s="15">
        <v>63</v>
      </c>
      <c r="K594" s="15">
        <v>27</v>
      </c>
      <c r="L594" s="15">
        <v>20</v>
      </c>
      <c r="M594" s="15">
        <v>10</v>
      </c>
      <c r="N594" s="15">
        <v>33</v>
      </c>
      <c r="O594" s="3">
        <v>240</v>
      </c>
      <c r="P594" s="3">
        <v>188</v>
      </c>
      <c r="Q594" s="3">
        <v>171</v>
      </c>
      <c r="R594" s="3">
        <v>206</v>
      </c>
      <c r="S594" s="3">
        <v>178</v>
      </c>
      <c r="T594" s="23">
        <f t="shared" si="90"/>
        <v>0.13464419438712696</v>
      </c>
      <c r="U594" s="4">
        <f t="shared" si="93"/>
        <v>244</v>
      </c>
      <c r="V594" s="4">
        <f t="shared" si="91"/>
        <v>196.6</v>
      </c>
      <c r="W594" s="4">
        <f t="shared" si="94"/>
        <v>-47.400000000000006</v>
      </c>
      <c r="X594" s="4">
        <f t="shared" si="92"/>
        <v>1.2410986775178028</v>
      </c>
    </row>
    <row r="595" spans="1:24">
      <c r="A595" t="s">
        <v>2631</v>
      </c>
      <c r="B595" s="15">
        <v>20</v>
      </c>
      <c r="C595" s="15">
        <v>12</v>
      </c>
      <c r="D595" s="15">
        <v>5</v>
      </c>
      <c r="E595" s="15">
        <v>4</v>
      </c>
      <c r="F595" s="3">
        <v>99</v>
      </c>
      <c r="G595" s="3">
        <v>43</v>
      </c>
      <c r="H595" s="3">
        <v>19</v>
      </c>
      <c r="I595" s="21">
        <v>6</v>
      </c>
      <c r="K595" s="15">
        <v>1</v>
      </c>
      <c r="L595" s="15">
        <v>1</v>
      </c>
      <c r="N595" s="15">
        <v>3</v>
      </c>
      <c r="O595" s="3">
        <v>0</v>
      </c>
      <c r="P595" s="3">
        <v>7</v>
      </c>
      <c r="Q595" s="3">
        <v>9</v>
      </c>
      <c r="R595" s="3">
        <v>0</v>
      </c>
      <c r="S595" s="3">
        <v>16</v>
      </c>
      <c r="T595" s="23">
        <f t="shared" si="90"/>
        <v>1.875875088930264E-2</v>
      </c>
      <c r="U595" s="4">
        <f t="shared" si="93"/>
        <v>53.666666666666664</v>
      </c>
      <c r="V595" s="4">
        <f t="shared" si="91"/>
        <v>6.4</v>
      </c>
      <c r="W595" s="4">
        <f t="shared" si="94"/>
        <v>-47.266666666666666</v>
      </c>
      <c r="X595" s="4">
        <f t="shared" si="92"/>
        <v>8.3854166666666661</v>
      </c>
    </row>
    <row r="596" spans="1:24">
      <c r="A596" t="s">
        <v>582</v>
      </c>
      <c r="B596" s="15">
        <v>73</v>
      </c>
      <c r="C596" s="15">
        <v>64</v>
      </c>
      <c r="D596" s="15">
        <v>70</v>
      </c>
      <c r="E596" s="15">
        <v>26</v>
      </c>
      <c r="F596" s="3">
        <v>362</v>
      </c>
      <c r="G596" s="3">
        <v>227</v>
      </c>
      <c r="H596" s="3">
        <v>263</v>
      </c>
      <c r="I596" s="21">
        <v>37</v>
      </c>
      <c r="J596" s="15">
        <v>81</v>
      </c>
      <c r="K596" s="15">
        <v>40</v>
      </c>
      <c r="L596" s="15">
        <v>22</v>
      </c>
      <c r="M596" s="15">
        <v>7</v>
      </c>
      <c r="N596" s="15">
        <v>49</v>
      </c>
      <c r="O596" s="3">
        <v>309</v>
      </c>
      <c r="P596" s="3">
        <v>279</v>
      </c>
      <c r="Q596" s="3">
        <v>188</v>
      </c>
      <c r="R596" s="3">
        <v>144</v>
      </c>
      <c r="S596" s="3">
        <v>264</v>
      </c>
      <c r="T596" s="23">
        <f t="shared" si="90"/>
        <v>0.1922827306451336</v>
      </c>
      <c r="U596" s="4">
        <f t="shared" si="93"/>
        <v>284</v>
      </c>
      <c r="V596" s="4">
        <f t="shared" si="91"/>
        <v>236.8</v>
      </c>
      <c r="W596" s="4">
        <f t="shared" si="94"/>
        <v>-47.199999999999989</v>
      </c>
      <c r="X596" s="4">
        <f t="shared" si="92"/>
        <v>1.1993243243243243</v>
      </c>
    </row>
    <row r="597" spans="1:24">
      <c r="A597" t="s">
        <v>1224</v>
      </c>
      <c r="B597" s="15">
        <v>22</v>
      </c>
      <c r="C597" s="15">
        <v>33</v>
      </c>
      <c r="D597" s="15">
        <v>40</v>
      </c>
      <c r="E597" s="15">
        <v>6</v>
      </c>
      <c r="F597" s="3">
        <v>109</v>
      </c>
      <c r="G597" s="3">
        <v>117</v>
      </c>
      <c r="H597" s="3">
        <v>150</v>
      </c>
      <c r="I597" s="21">
        <v>9</v>
      </c>
      <c r="J597" s="15">
        <v>28</v>
      </c>
      <c r="K597" s="15">
        <v>3</v>
      </c>
      <c r="L597" s="15">
        <v>4</v>
      </c>
      <c r="M597" s="15">
        <v>8</v>
      </c>
      <c r="N597" s="15">
        <v>12</v>
      </c>
      <c r="O597" s="3">
        <v>107</v>
      </c>
      <c r="P597" s="3">
        <v>21</v>
      </c>
      <c r="Q597" s="3">
        <v>34</v>
      </c>
      <c r="R597" s="3">
        <v>164</v>
      </c>
      <c r="S597" s="3">
        <v>65</v>
      </c>
      <c r="T597" s="23">
        <f t="shared" si="90"/>
        <v>0.11885597190441743</v>
      </c>
      <c r="U597" s="4">
        <f t="shared" si="93"/>
        <v>125.33333333333333</v>
      </c>
      <c r="V597" s="4">
        <f t="shared" si="91"/>
        <v>78.2</v>
      </c>
      <c r="W597" s="4">
        <f t="shared" si="94"/>
        <v>-47.133333333333326</v>
      </c>
      <c r="X597" s="4">
        <f t="shared" si="92"/>
        <v>1.6027280477408354</v>
      </c>
    </row>
    <row r="598" spans="1:24">
      <c r="A598" t="s">
        <v>2360</v>
      </c>
      <c r="B598" s="15">
        <v>16</v>
      </c>
      <c r="C598" s="15">
        <v>11</v>
      </c>
      <c r="D598" s="15">
        <v>6</v>
      </c>
      <c r="E598" s="15">
        <v>10</v>
      </c>
      <c r="F598" s="3">
        <v>79</v>
      </c>
      <c r="G598" s="3">
        <v>39</v>
      </c>
      <c r="H598" s="3">
        <v>23</v>
      </c>
      <c r="I598" s="21">
        <v>14</v>
      </c>
      <c r="T598" s="23">
        <v>0</v>
      </c>
      <c r="U598" s="4">
        <f t="shared" si="93"/>
        <v>47</v>
      </c>
      <c r="V598" s="4">
        <v>0</v>
      </c>
      <c r="W598" s="4">
        <f t="shared" si="94"/>
        <v>-47</v>
      </c>
      <c r="X598" s="4">
        <v>0</v>
      </c>
    </row>
    <row r="599" spans="1:24">
      <c r="A599" t="s">
        <v>1187</v>
      </c>
      <c r="B599" s="15">
        <v>37</v>
      </c>
      <c r="C599" s="15">
        <v>42</v>
      </c>
      <c r="D599" s="15">
        <v>30</v>
      </c>
      <c r="E599" s="15">
        <v>5</v>
      </c>
      <c r="F599" s="3">
        <v>183</v>
      </c>
      <c r="G599" s="3">
        <v>149</v>
      </c>
      <c r="H599" s="3">
        <v>113</v>
      </c>
      <c r="I599" s="21">
        <v>7</v>
      </c>
      <c r="J599" s="15">
        <v>29</v>
      </c>
      <c r="K599" s="15">
        <v>10</v>
      </c>
      <c r="L599" s="15">
        <v>12</v>
      </c>
      <c r="M599" s="15">
        <v>7</v>
      </c>
      <c r="N599" s="15">
        <v>15</v>
      </c>
      <c r="O599" s="3">
        <v>110</v>
      </c>
      <c r="P599" s="3">
        <v>70</v>
      </c>
      <c r="Q599" s="3">
        <v>102</v>
      </c>
      <c r="R599" s="3">
        <v>144</v>
      </c>
      <c r="S599" s="3">
        <v>81</v>
      </c>
      <c r="T599" s="23">
        <f t="shared" ref="T599:T630" si="95">_xlfn.T.TEST(F599:H599,O599:S599,1,2)</f>
        <v>4.1513442636235583E-2</v>
      </c>
      <c r="U599" s="4">
        <f t="shared" si="93"/>
        <v>148.33333333333334</v>
      </c>
      <c r="V599" s="4">
        <f t="shared" ref="V599:V630" si="96">AVERAGE(O599:S599)</f>
        <v>101.4</v>
      </c>
      <c r="W599" s="4">
        <f t="shared" si="94"/>
        <v>-46.933333333333337</v>
      </c>
      <c r="X599" s="4">
        <f t="shared" ref="X599:X630" si="97">U599/V599</f>
        <v>1.462853385930309</v>
      </c>
    </row>
    <row r="600" spans="1:24">
      <c r="A600" t="s">
        <v>1431</v>
      </c>
      <c r="B600" s="15">
        <v>25</v>
      </c>
      <c r="C600" s="15">
        <v>10</v>
      </c>
      <c r="D600" s="15">
        <v>41</v>
      </c>
      <c r="E600" s="15">
        <v>10</v>
      </c>
      <c r="F600" s="3">
        <v>124</v>
      </c>
      <c r="G600" s="3">
        <v>35</v>
      </c>
      <c r="H600" s="3">
        <v>154</v>
      </c>
      <c r="I600" s="21">
        <v>14</v>
      </c>
      <c r="J600" s="15">
        <v>14</v>
      </c>
      <c r="K600" s="15">
        <v>4</v>
      </c>
      <c r="L600" s="15">
        <v>13</v>
      </c>
      <c r="M600" s="15">
        <v>2</v>
      </c>
      <c r="N600" s="15">
        <v>10</v>
      </c>
      <c r="O600" s="3">
        <v>53</v>
      </c>
      <c r="P600" s="3">
        <v>28</v>
      </c>
      <c r="Q600" s="3">
        <v>111</v>
      </c>
      <c r="R600" s="3">
        <v>41</v>
      </c>
      <c r="S600" s="3">
        <v>54</v>
      </c>
      <c r="T600" s="23">
        <f t="shared" si="95"/>
        <v>9.7891597491995053E-2</v>
      </c>
      <c r="U600" s="4">
        <f t="shared" si="93"/>
        <v>104.33333333333333</v>
      </c>
      <c r="V600" s="4">
        <f t="shared" si="96"/>
        <v>57.4</v>
      </c>
      <c r="W600" s="4">
        <f t="shared" si="94"/>
        <v>-46.93333333333333</v>
      </c>
      <c r="X600" s="4">
        <f t="shared" si="97"/>
        <v>1.8176538908246225</v>
      </c>
    </row>
    <row r="601" spans="1:24">
      <c r="A601" t="s">
        <v>1538</v>
      </c>
      <c r="B601" s="15">
        <v>14</v>
      </c>
      <c r="C601" s="15">
        <v>32</v>
      </c>
      <c r="D601" s="15">
        <v>25</v>
      </c>
      <c r="E601" s="15">
        <v>3</v>
      </c>
      <c r="F601" s="3">
        <v>69</v>
      </c>
      <c r="G601" s="3">
        <v>113</v>
      </c>
      <c r="H601" s="3">
        <v>94</v>
      </c>
      <c r="I601" s="21">
        <v>4</v>
      </c>
      <c r="J601" s="15">
        <v>24</v>
      </c>
      <c r="K601" s="15">
        <v>11</v>
      </c>
      <c r="L601" s="15">
        <v>3</v>
      </c>
      <c r="N601" s="15">
        <v>6</v>
      </c>
      <c r="O601" s="3">
        <v>91</v>
      </c>
      <c r="P601" s="3">
        <v>77</v>
      </c>
      <c r="Q601" s="3">
        <v>26</v>
      </c>
      <c r="R601" s="3">
        <v>0</v>
      </c>
      <c r="S601" s="3">
        <v>32</v>
      </c>
      <c r="T601" s="23">
        <f t="shared" si="95"/>
        <v>5.1475901651632315E-2</v>
      </c>
      <c r="U601" s="4">
        <f t="shared" si="93"/>
        <v>92</v>
      </c>
      <c r="V601" s="4">
        <f t="shared" si="96"/>
        <v>45.2</v>
      </c>
      <c r="W601" s="4">
        <f t="shared" si="94"/>
        <v>-46.8</v>
      </c>
      <c r="X601" s="4">
        <f t="shared" si="97"/>
        <v>2.0353982300884956</v>
      </c>
    </row>
    <row r="602" spans="1:24">
      <c r="A602" t="s">
        <v>1832</v>
      </c>
      <c r="B602" s="15">
        <v>0</v>
      </c>
      <c r="C602" s="15">
        <v>52</v>
      </c>
      <c r="D602" s="15">
        <v>0</v>
      </c>
      <c r="E602" s="15">
        <v>5</v>
      </c>
      <c r="F602" s="3">
        <v>0</v>
      </c>
      <c r="G602" s="3">
        <v>184</v>
      </c>
      <c r="H602" s="3">
        <v>0</v>
      </c>
      <c r="I602" s="21">
        <v>7</v>
      </c>
      <c r="J602" s="15">
        <v>1</v>
      </c>
      <c r="L602" s="15">
        <v>2</v>
      </c>
      <c r="M602" s="15">
        <v>2</v>
      </c>
      <c r="N602" s="15">
        <v>2</v>
      </c>
      <c r="O602" s="3">
        <v>4</v>
      </c>
      <c r="P602" s="3">
        <v>0</v>
      </c>
      <c r="Q602" s="3">
        <v>17</v>
      </c>
      <c r="R602" s="3">
        <v>41</v>
      </c>
      <c r="S602" s="3">
        <v>11</v>
      </c>
      <c r="T602" s="23">
        <f t="shared" si="95"/>
        <v>0.17352117951159865</v>
      </c>
      <c r="U602" s="4">
        <f t="shared" si="93"/>
        <v>61.333333333333336</v>
      </c>
      <c r="V602" s="4">
        <f t="shared" si="96"/>
        <v>14.6</v>
      </c>
      <c r="W602" s="4">
        <f t="shared" si="94"/>
        <v>-46.733333333333334</v>
      </c>
      <c r="X602" s="4">
        <f t="shared" si="97"/>
        <v>4.2009132420091326</v>
      </c>
    </row>
    <row r="603" spans="1:24">
      <c r="A603" t="s">
        <v>1145</v>
      </c>
      <c r="B603" s="15">
        <v>25</v>
      </c>
      <c r="C603" s="15">
        <v>47</v>
      </c>
      <c r="D603" s="15">
        <v>31</v>
      </c>
      <c r="E603" s="15">
        <v>11</v>
      </c>
      <c r="F603" s="3">
        <v>124</v>
      </c>
      <c r="G603" s="3">
        <v>166</v>
      </c>
      <c r="H603" s="3">
        <v>117</v>
      </c>
      <c r="I603" s="21">
        <v>16</v>
      </c>
      <c r="J603" s="15">
        <v>36</v>
      </c>
      <c r="K603" s="15">
        <v>13</v>
      </c>
      <c r="L603" s="15">
        <v>10</v>
      </c>
      <c r="M603" s="15">
        <v>3</v>
      </c>
      <c r="N603" s="15">
        <v>13</v>
      </c>
      <c r="O603" s="3">
        <v>137</v>
      </c>
      <c r="P603" s="3">
        <v>91</v>
      </c>
      <c r="Q603" s="3">
        <v>85</v>
      </c>
      <c r="R603" s="3">
        <v>62</v>
      </c>
      <c r="S603" s="3">
        <v>70</v>
      </c>
      <c r="T603" s="23">
        <f t="shared" si="95"/>
        <v>3.2502789676370568E-2</v>
      </c>
      <c r="U603" s="4">
        <f t="shared" si="93"/>
        <v>135.66666666666666</v>
      </c>
      <c r="V603" s="4">
        <f t="shared" si="96"/>
        <v>89</v>
      </c>
      <c r="W603" s="4">
        <f t="shared" si="94"/>
        <v>-46.666666666666657</v>
      </c>
      <c r="X603" s="4">
        <f t="shared" si="97"/>
        <v>1.5243445692883895</v>
      </c>
    </row>
    <row r="604" spans="1:24">
      <c r="A604" t="s">
        <v>415</v>
      </c>
      <c r="B604" s="15">
        <v>55</v>
      </c>
      <c r="C604" s="15">
        <v>67</v>
      </c>
      <c r="D604" s="15">
        <v>118</v>
      </c>
      <c r="E604" s="15">
        <v>23</v>
      </c>
      <c r="F604" s="3">
        <v>273</v>
      </c>
      <c r="G604" s="3">
        <v>237</v>
      </c>
      <c r="H604" s="3">
        <v>444</v>
      </c>
      <c r="I604" s="21">
        <v>33</v>
      </c>
      <c r="J604" s="15">
        <v>84</v>
      </c>
      <c r="K604" s="15">
        <v>36</v>
      </c>
      <c r="L604" s="15">
        <v>40</v>
      </c>
      <c r="M604" s="15">
        <v>9</v>
      </c>
      <c r="N604" s="15">
        <v>48</v>
      </c>
      <c r="O604" s="3">
        <v>320</v>
      </c>
      <c r="P604" s="3">
        <v>251</v>
      </c>
      <c r="Q604" s="3">
        <v>342</v>
      </c>
      <c r="R604" s="3">
        <v>185</v>
      </c>
      <c r="S604" s="3">
        <v>259</v>
      </c>
      <c r="T604" s="23">
        <f t="shared" si="95"/>
        <v>0.23168978973241117</v>
      </c>
      <c r="U604" s="4">
        <f t="shared" si="93"/>
        <v>318</v>
      </c>
      <c r="V604" s="4">
        <f t="shared" si="96"/>
        <v>271.39999999999998</v>
      </c>
      <c r="W604" s="4">
        <f t="shared" si="94"/>
        <v>-46.600000000000023</v>
      </c>
      <c r="X604" s="4">
        <f t="shared" si="97"/>
        <v>1.171702284450995</v>
      </c>
    </row>
    <row r="605" spans="1:24">
      <c r="A605" t="s">
        <v>588</v>
      </c>
      <c r="B605" s="15">
        <v>54</v>
      </c>
      <c r="C605" s="15">
        <v>61</v>
      </c>
      <c r="D605" s="15">
        <v>85</v>
      </c>
      <c r="E605" s="15">
        <v>19</v>
      </c>
      <c r="F605" s="3">
        <v>268</v>
      </c>
      <c r="G605" s="3">
        <v>216</v>
      </c>
      <c r="H605" s="3">
        <v>320</v>
      </c>
      <c r="I605" s="21">
        <v>27</v>
      </c>
      <c r="J605" s="15">
        <v>57</v>
      </c>
      <c r="K605" s="15">
        <v>28</v>
      </c>
      <c r="L605" s="15">
        <v>25</v>
      </c>
      <c r="M605" s="15">
        <v>10</v>
      </c>
      <c r="N605" s="15">
        <v>51</v>
      </c>
      <c r="O605" s="3">
        <v>217</v>
      </c>
      <c r="P605" s="3">
        <v>195</v>
      </c>
      <c r="Q605" s="3">
        <v>214</v>
      </c>
      <c r="R605" s="3">
        <v>206</v>
      </c>
      <c r="S605" s="3">
        <v>275</v>
      </c>
      <c r="T605" s="23">
        <f t="shared" si="95"/>
        <v>7.7996175991027733E-2</v>
      </c>
      <c r="U605" s="4">
        <f t="shared" si="93"/>
        <v>268</v>
      </c>
      <c r="V605" s="4">
        <f t="shared" si="96"/>
        <v>221.4</v>
      </c>
      <c r="W605" s="4">
        <f t="shared" si="94"/>
        <v>-46.599999999999994</v>
      </c>
      <c r="X605" s="4">
        <f t="shared" si="97"/>
        <v>1.2104787714543812</v>
      </c>
    </row>
    <row r="606" spans="1:24">
      <c r="A606" t="s">
        <v>155</v>
      </c>
      <c r="B606" s="15">
        <v>83</v>
      </c>
      <c r="C606" s="15">
        <v>105</v>
      </c>
      <c r="D606" s="15">
        <v>153</v>
      </c>
      <c r="E606" s="15">
        <v>32</v>
      </c>
      <c r="F606" s="3">
        <v>411</v>
      </c>
      <c r="G606" s="3">
        <v>372</v>
      </c>
      <c r="H606" s="3">
        <v>575</v>
      </c>
      <c r="I606" s="21">
        <v>46</v>
      </c>
      <c r="J606" s="15">
        <v>95</v>
      </c>
      <c r="K606" s="15">
        <v>59</v>
      </c>
      <c r="L606" s="15">
        <v>44</v>
      </c>
      <c r="M606" s="15">
        <v>24</v>
      </c>
      <c r="N606" s="15">
        <v>72</v>
      </c>
      <c r="O606" s="3">
        <v>362</v>
      </c>
      <c r="P606" s="3">
        <v>412</v>
      </c>
      <c r="Q606" s="3">
        <v>376</v>
      </c>
      <c r="R606" s="3">
        <v>493</v>
      </c>
      <c r="S606" s="3">
        <v>389</v>
      </c>
      <c r="T606" s="23">
        <f t="shared" si="95"/>
        <v>0.21593560528244174</v>
      </c>
      <c r="U606" s="4">
        <f t="shared" si="93"/>
        <v>452.66666666666669</v>
      </c>
      <c r="V606" s="4">
        <f t="shared" si="96"/>
        <v>406.4</v>
      </c>
      <c r="W606" s="4">
        <f t="shared" si="94"/>
        <v>-46.266666666666708</v>
      </c>
      <c r="X606" s="4">
        <f t="shared" si="97"/>
        <v>1.1138451443569555</v>
      </c>
    </row>
    <row r="607" spans="1:24">
      <c r="A607" t="s">
        <v>1360</v>
      </c>
      <c r="B607" s="15">
        <v>42</v>
      </c>
      <c r="C607" s="15">
        <v>23</v>
      </c>
      <c r="D607" s="15">
        <v>19</v>
      </c>
      <c r="E607" s="15">
        <v>17</v>
      </c>
      <c r="F607" s="3">
        <v>208</v>
      </c>
      <c r="G607" s="3">
        <v>81</v>
      </c>
      <c r="H607" s="3">
        <v>71</v>
      </c>
      <c r="I607" s="21">
        <v>24</v>
      </c>
      <c r="J607" s="15">
        <v>22</v>
      </c>
      <c r="K607" s="15">
        <v>12</v>
      </c>
      <c r="L607" s="15">
        <v>1</v>
      </c>
      <c r="M607" s="15">
        <v>2</v>
      </c>
      <c r="N607" s="15">
        <v>28</v>
      </c>
      <c r="O607" s="3">
        <v>84</v>
      </c>
      <c r="P607" s="3">
        <v>84</v>
      </c>
      <c r="Q607" s="3">
        <v>9</v>
      </c>
      <c r="R607" s="3">
        <v>41</v>
      </c>
      <c r="S607" s="3">
        <v>151</v>
      </c>
      <c r="T607" s="23">
        <f t="shared" si="95"/>
        <v>0.17367954290565882</v>
      </c>
      <c r="U607" s="4">
        <f t="shared" si="93"/>
        <v>120</v>
      </c>
      <c r="V607" s="4">
        <f t="shared" si="96"/>
        <v>73.8</v>
      </c>
      <c r="W607" s="4">
        <f t="shared" si="94"/>
        <v>-46.2</v>
      </c>
      <c r="X607" s="4">
        <f t="shared" si="97"/>
        <v>1.6260162601626016</v>
      </c>
    </row>
    <row r="608" spans="1:24">
      <c r="A608" t="s">
        <v>2041</v>
      </c>
      <c r="B608" s="15">
        <v>17</v>
      </c>
      <c r="C608" s="15">
        <v>19</v>
      </c>
      <c r="D608" s="15">
        <v>12</v>
      </c>
      <c r="E608" s="15">
        <v>3</v>
      </c>
      <c r="F608" s="3">
        <v>84</v>
      </c>
      <c r="G608" s="3">
        <v>67</v>
      </c>
      <c r="H608" s="3">
        <v>45</v>
      </c>
      <c r="I608" s="21">
        <v>4</v>
      </c>
      <c r="J608" s="15">
        <v>6</v>
      </c>
      <c r="K608" s="15">
        <v>2</v>
      </c>
      <c r="L608" s="15">
        <v>5</v>
      </c>
      <c r="N608" s="15">
        <v>3</v>
      </c>
      <c r="O608" s="3">
        <v>23</v>
      </c>
      <c r="P608" s="3">
        <v>14</v>
      </c>
      <c r="Q608" s="3">
        <v>43</v>
      </c>
      <c r="R608" s="3">
        <v>0</v>
      </c>
      <c r="S608" s="3">
        <v>16</v>
      </c>
      <c r="T608" s="23">
        <f t="shared" si="95"/>
        <v>5.0600798510293983E-3</v>
      </c>
      <c r="U608" s="4">
        <f t="shared" si="93"/>
        <v>65.333333333333329</v>
      </c>
      <c r="V608" s="4">
        <f t="shared" si="96"/>
        <v>19.2</v>
      </c>
      <c r="W608" s="4">
        <f t="shared" si="94"/>
        <v>-46.133333333333326</v>
      </c>
      <c r="X608" s="4">
        <f t="shared" si="97"/>
        <v>3.4027777777777777</v>
      </c>
    </row>
    <row r="609" spans="1:24">
      <c r="A609" t="s">
        <v>1365</v>
      </c>
      <c r="B609" s="15">
        <v>25</v>
      </c>
      <c r="C609" s="15">
        <v>26</v>
      </c>
      <c r="D609" s="15">
        <v>42</v>
      </c>
      <c r="E609" s="15">
        <v>5</v>
      </c>
      <c r="F609" s="3">
        <v>124</v>
      </c>
      <c r="G609" s="3">
        <v>92</v>
      </c>
      <c r="H609" s="3">
        <v>158</v>
      </c>
      <c r="I609" s="21">
        <v>7</v>
      </c>
      <c r="J609" s="15">
        <v>21</v>
      </c>
      <c r="K609" s="15">
        <v>9</v>
      </c>
      <c r="L609" s="15">
        <v>10</v>
      </c>
      <c r="M609" s="15">
        <v>3</v>
      </c>
      <c r="N609" s="15">
        <v>19</v>
      </c>
      <c r="O609" s="3">
        <v>80</v>
      </c>
      <c r="P609" s="3">
        <v>63</v>
      </c>
      <c r="Q609" s="3">
        <v>85</v>
      </c>
      <c r="R609" s="3">
        <v>62</v>
      </c>
      <c r="S609" s="3">
        <v>103</v>
      </c>
      <c r="T609" s="23">
        <f t="shared" si="95"/>
        <v>1.8384973593572038E-2</v>
      </c>
      <c r="U609" s="4">
        <f t="shared" si="93"/>
        <v>124.66666666666667</v>
      </c>
      <c r="V609" s="4">
        <f t="shared" si="96"/>
        <v>78.599999999999994</v>
      </c>
      <c r="W609" s="4">
        <f t="shared" si="94"/>
        <v>-46.066666666666677</v>
      </c>
      <c r="X609" s="4">
        <f t="shared" si="97"/>
        <v>1.5860899067005938</v>
      </c>
    </row>
    <row r="610" spans="1:24">
      <c r="A610" t="s">
        <v>2451</v>
      </c>
      <c r="B610" s="15">
        <v>18</v>
      </c>
      <c r="C610" s="15">
        <v>2</v>
      </c>
      <c r="D610" s="15">
        <v>14</v>
      </c>
      <c r="E610" s="15">
        <v>3</v>
      </c>
      <c r="F610" s="3">
        <v>89</v>
      </c>
      <c r="G610" s="3">
        <v>7</v>
      </c>
      <c r="H610" s="3">
        <v>53</v>
      </c>
      <c r="I610" s="21">
        <v>4</v>
      </c>
      <c r="K610" s="15">
        <v>1</v>
      </c>
      <c r="N610" s="15">
        <v>2</v>
      </c>
      <c r="O610" s="3">
        <v>0</v>
      </c>
      <c r="P610" s="3">
        <v>7</v>
      </c>
      <c r="Q610" s="3">
        <v>0</v>
      </c>
      <c r="R610" s="3">
        <v>0</v>
      </c>
      <c r="S610" s="3">
        <v>11</v>
      </c>
      <c r="T610" s="23">
        <f t="shared" si="95"/>
        <v>1.985222107321901E-2</v>
      </c>
      <c r="U610" s="4">
        <f t="shared" si="93"/>
        <v>49.666666666666664</v>
      </c>
      <c r="V610" s="4">
        <f t="shared" si="96"/>
        <v>3.6</v>
      </c>
      <c r="W610" s="4">
        <f t="shared" si="94"/>
        <v>-46.066666666666663</v>
      </c>
      <c r="X610" s="4">
        <f t="shared" si="97"/>
        <v>13.796296296296296</v>
      </c>
    </row>
    <row r="611" spans="1:24">
      <c r="A611" t="s">
        <v>2546</v>
      </c>
      <c r="B611" s="15">
        <v>25</v>
      </c>
      <c r="C611" s="15">
        <v>5</v>
      </c>
      <c r="D611" s="15">
        <v>6</v>
      </c>
      <c r="E611" s="15">
        <v>2</v>
      </c>
      <c r="F611" s="3">
        <v>124</v>
      </c>
      <c r="G611" s="3">
        <v>18</v>
      </c>
      <c r="H611" s="3">
        <v>23</v>
      </c>
      <c r="I611" s="21">
        <v>3</v>
      </c>
      <c r="K611" s="15">
        <v>2</v>
      </c>
      <c r="L611" s="15">
        <v>1</v>
      </c>
      <c r="N611" s="15">
        <v>4</v>
      </c>
      <c r="O611" s="3">
        <v>0</v>
      </c>
      <c r="P611" s="3">
        <v>14</v>
      </c>
      <c r="Q611" s="3">
        <v>9</v>
      </c>
      <c r="R611" s="3">
        <v>0</v>
      </c>
      <c r="S611" s="3">
        <v>22</v>
      </c>
      <c r="T611" s="23">
        <f t="shared" si="95"/>
        <v>6.2654852289915478E-2</v>
      </c>
      <c r="U611" s="4">
        <f t="shared" si="93"/>
        <v>55</v>
      </c>
      <c r="V611" s="4">
        <f t="shared" si="96"/>
        <v>9</v>
      </c>
      <c r="W611" s="4">
        <f t="shared" si="94"/>
        <v>-46</v>
      </c>
      <c r="X611" s="4">
        <f t="shared" si="97"/>
        <v>6.1111111111111107</v>
      </c>
    </row>
    <row r="612" spans="1:24">
      <c r="A612" t="s">
        <v>434</v>
      </c>
      <c r="B612" s="15">
        <v>59</v>
      </c>
      <c r="C612" s="15">
        <v>58</v>
      </c>
      <c r="D612" s="15">
        <v>127</v>
      </c>
      <c r="E612" s="15">
        <v>21</v>
      </c>
      <c r="F612" s="3">
        <v>292</v>
      </c>
      <c r="G612" s="3">
        <v>205</v>
      </c>
      <c r="H612" s="3">
        <v>478</v>
      </c>
      <c r="I612" s="21">
        <v>30</v>
      </c>
      <c r="J612" s="15">
        <v>71</v>
      </c>
      <c r="K612" s="15">
        <v>45</v>
      </c>
      <c r="L612" s="15">
        <v>43</v>
      </c>
      <c r="M612" s="15">
        <v>15</v>
      </c>
      <c r="N612" s="15">
        <v>25</v>
      </c>
      <c r="O612" s="3">
        <v>271</v>
      </c>
      <c r="P612" s="3">
        <v>314</v>
      </c>
      <c r="Q612" s="3">
        <v>367</v>
      </c>
      <c r="R612" s="3">
        <v>308</v>
      </c>
      <c r="S612" s="3">
        <v>135</v>
      </c>
      <c r="T612" s="23">
        <f t="shared" si="95"/>
        <v>0.28986477357219204</v>
      </c>
      <c r="U612" s="4">
        <f t="shared" si="93"/>
        <v>325</v>
      </c>
      <c r="V612" s="4">
        <f t="shared" si="96"/>
        <v>279</v>
      </c>
      <c r="W612" s="4">
        <f t="shared" si="94"/>
        <v>-46</v>
      </c>
      <c r="X612" s="4">
        <f t="shared" si="97"/>
        <v>1.1648745519713262</v>
      </c>
    </row>
    <row r="613" spans="1:24">
      <c r="A613" t="s">
        <v>1960</v>
      </c>
      <c r="B613" s="15">
        <v>11</v>
      </c>
      <c r="C613" s="15">
        <v>24</v>
      </c>
      <c r="D613" s="15">
        <v>19</v>
      </c>
      <c r="E613" s="15">
        <v>3</v>
      </c>
      <c r="F613" s="3">
        <v>55</v>
      </c>
      <c r="G613" s="3">
        <v>85</v>
      </c>
      <c r="H613" s="3">
        <v>71</v>
      </c>
      <c r="I613" s="21">
        <v>4</v>
      </c>
      <c r="J613" s="15">
        <v>11</v>
      </c>
      <c r="K613" s="15">
        <v>6</v>
      </c>
      <c r="N613" s="15">
        <v>7</v>
      </c>
      <c r="O613" s="3">
        <v>42</v>
      </c>
      <c r="P613" s="3">
        <v>42</v>
      </c>
      <c r="Q613" s="3">
        <v>0</v>
      </c>
      <c r="R613" s="3">
        <v>0</v>
      </c>
      <c r="S613" s="3">
        <v>38</v>
      </c>
      <c r="T613" s="23">
        <f t="shared" si="95"/>
        <v>1.0355391381037101E-2</v>
      </c>
      <c r="U613" s="4">
        <f t="shared" si="93"/>
        <v>70.333333333333329</v>
      </c>
      <c r="V613" s="4">
        <f t="shared" si="96"/>
        <v>24.4</v>
      </c>
      <c r="W613" s="4">
        <f t="shared" si="94"/>
        <v>-45.93333333333333</v>
      </c>
      <c r="X613" s="4">
        <f t="shared" si="97"/>
        <v>2.8825136612021858</v>
      </c>
    </row>
    <row r="614" spans="1:24">
      <c r="A614" t="s">
        <v>1398</v>
      </c>
      <c r="B614" s="15">
        <v>18</v>
      </c>
      <c r="C614" s="15">
        <v>36</v>
      </c>
      <c r="D614" s="15">
        <v>31</v>
      </c>
      <c r="E614" s="15">
        <v>3</v>
      </c>
      <c r="F614" s="3">
        <v>89</v>
      </c>
      <c r="G614" s="3">
        <v>128</v>
      </c>
      <c r="H614" s="3">
        <v>117</v>
      </c>
      <c r="I614" s="21">
        <v>4</v>
      </c>
      <c r="J614" s="15">
        <v>7</v>
      </c>
      <c r="K614" s="15">
        <v>17</v>
      </c>
      <c r="L614" s="15">
        <v>5</v>
      </c>
      <c r="M614" s="15">
        <v>3</v>
      </c>
      <c r="N614" s="15">
        <v>14</v>
      </c>
      <c r="O614" s="3">
        <v>27</v>
      </c>
      <c r="P614" s="3">
        <v>119</v>
      </c>
      <c r="Q614" s="3">
        <v>43</v>
      </c>
      <c r="R614" s="3">
        <v>62</v>
      </c>
      <c r="S614" s="3">
        <v>76</v>
      </c>
      <c r="T614" s="23">
        <f t="shared" si="95"/>
        <v>4.4569323491859804E-2</v>
      </c>
      <c r="U614" s="4">
        <f t="shared" si="93"/>
        <v>111.33333333333333</v>
      </c>
      <c r="V614" s="4">
        <f t="shared" si="96"/>
        <v>65.400000000000006</v>
      </c>
      <c r="W614" s="4">
        <f t="shared" si="94"/>
        <v>-45.933333333333323</v>
      </c>
      <c r="X614" s="4">
        <f t="shared" si="97"/>
        <v>1.7023445463812434</v>
      </c>
    </row>
    <row r="615" spans="1:24">
      <c r="A615" t="s">
        <v>2377</v>
      </c>
      <c r="B615" s="15">
        <v>7</v>
      </c>
      <c r="C615" s="15">
        <v>7</v>
      </c>
      <c r="D615" s="15">
        <v>22</v>
      </c>
      <c r="E615" s="15">
        <v>1</v>
      </c>
      <c r="F615" s="3">
        <v>35</v>
      </c>
      <c r="G615" s="3">
        <v>25</v>
      </c>
      <c r="H615" s="3">
        <v>83</v>
      </c>
      <c r="I615" s="21">
        <v>1</v>
      </c>
      <c r="J615" s="15">
        <v>1</v>
      </c>
      <c r="N615" s="15">
        <v>1</v>
      </c>
      <c r="O615" s="3">
        <v>4</v>
      </c>
      <c r="P615" s="3">
        <v>0</v>
      </c>
      <c r="Q615" s="3">
        <v>0</v>
      </c>
      <c r="R615" s="3">
        <v>0</v>
      </c>
      <c r="S615" s="3">
        <v>5</v>
      </c>
      <c r="T615" s="23">
        <f t="shared" si="95"/>
        <v>6.5226753129373344E-3</v>
      </c>
      <c r="U615" s="4">
        <f t="shared" si="93"/>
        <v>47.666666666666664</v>
      </c>
      <c r="V615" s="4">
        <f t="shared" si="96"/>
        <v>1.8</v>
      </c>
      <c r="W615" s="4">
        <f t="shared" si="94"/>
        <v>-45.866666666666667</v>
      </c>
      <c r="X615" s="4">
        <f t="shared" si="97"/>
        <v>26.481481481481481</v>
      </c>
    </row>
    <row r="616" spans="1:24">
      <c r="A616" t="s">
        <v>2401</v>
      </c>
      <c r="B616" s="15">
        <v>15</v>
      </c>
      <c r="C616" s="15">
        <v>10</v>
      </c>
      <c r="D616" s="15">
        <v>11</v>
      </c>
      <c r="E616" s="15">
        <v>6</v>
      </c>
      <c r="F616" s="3">
        <v>74</v>
      </c>
      <c r="G616" s="3">
        <v>35</v>
      </c>
      <c r="H616" s="3">
        <v>41</v>
      </c>
      <c r="I616" s="21">
        <v>9</v>
      </c>
      <c r="K616" s="15">
        <v>1</v>
      </c>
      <c r="L616" s="15">
        <v>1</v>
      </c>
      <c r="N616" s="15">
        <v>1</v>
      </c>
      <c r="O616" s="3">
        <v>0</v>
      </c>
      <c r="P616" s="3">
        <v>7</v>
      </c>
      <c r="Q616" s="3">
        <v>9</v>
      </c>
      <c r="R616" s="3">
        <v>0</v>
      </c>
      <c r="S616" s="3">
        <v>5</v>
      </c>
      <c r="T616" s="23">
        <f t="shared" si="95"/>
        <v>1.2419450722397929E-3</v>
      </c>
      <c r="U616" s="4">
        <f t="shared" si="93"/>
        <v>50</v>
      </c>
      <c r="V616" s="4">
        <f t="shared" si="96"/>
        <v>4.2</v>
      </c>
      <c r="W616" s="4">
        <f t="shared" si="94"/>
        <v>-45.8</v>
      </c>
      <c r="X616" s="4">
        <f t="shared" si="97"/>
        <v>11.904761904761905</v>
      </c>
    </row>
    <row r="617" spans="1:24">
      <c r="A617" t="s">
        <v>54</v>
      </c>
      <c r="B617" s="15">
        <v>106</v>
      </c>
      <c r="C617" s="15">
        <v>164</v>
      </c>
      <c r="D617" s="15">
        <v>168</v>
      </c>
      <c r="E617" s="15">
        <v>39</v>
      </c>
      <c r="F617" s="3">
        <v>525</v>
      </c>
      <c r="G617" s="3">
        <v>581</v>
      </c>
      <c r="H617" s="3">
        <v>632</v>
      </c>
      <c r="I617" s="21">
        <v>56</v>
      </c>
      <c r="J617" s="15">
        <v>165</v>
      </c>
      <c r="K617" s="15">
        <v>71</v>
      </c>
      <c r="L617" s="15">
        <v>61</v>
      </c>
      <c r="M617" s="15">
        <v>29</v>
      </c>
      <c r="N617" s="15">
        <v>79</v>
      </c>
      <c r="O617" s="3">
        <v>629</v>
      </c>
      <c r="P617" s="3">
        <v>496</v>
      </c>
      <c r="Q617" s="3">
        <v>521</v>
      </c>
      <c r="R617" s="3">
        <v>596</v>
      </c>
      <c r="S617" s="3">
        <v>426</v>
      </c>
      <c r="T617" s="23">
        <f t="shared" si="95"/>
        <v>0.21161289645279974</v>
      </c>
      <c r="U617" s="4">
        <f t="shared" si="93"/>
        <v>579.33333333333337</v>
      </c>
      <c r="V617" s="4">
        <f t="shared" si="96"/>
        <v>533.6</v>
      </c>
      <c r="W617" s="4">
        <f t="shared" si="94"/>
        <v>-45.733333333333348</v>
      </c>
      <c r="X617" s="4">
        <f t="shared" si="97"/>
        <v>1.0857071464267867</v>
      </c>
    </row>
    <row r="618" spans="1:24">
      <c r="A618" t="s">
        <v>1671</v>
      </c>
      <c r="B618" s="15">
        <v>14</v>
      </c>
      <c r="C618" s="15">
        <v>7</v>
      </c>
      <c r="D618" s="15">
        <v>36</v>
      </c>
      <c r="E618" s="15">
        <v>9</v>
      </c>
      <c r="F618" s="3">
        <v>69</v>
      </c>
      <c r="G618" s="3">
        <v>25</v>
      </c>
      <c r="H618" s="3">
        <v>135</v>
      </c>
      <c r="I618" s="21">
        <v>13</v>
      </c>
      <c r="J618" s="15">
        <v>6</v>
      </c>
      <c r="K618" s="15">
        <v>6</v>
      </c>
      <c r="L618" s="15">
        <v>6</v>
      </c>
      <c r="M618" s="15">
        <v>1</v>
      </c>
      <c r="N618" s="15">
        <v>3</v>
      </c>
      <c r="O618" s="3">
        <v>23</v>
      </c>
      <c r="P618" s="3">
        <v>42</v>
      </c>
      <c r="Q618" s="3">
        <v>51</v>
      </c>
      <c r="R618" s="3">
        <v>21</v>
      </c>
      <c r="S618" s="3">
        <v>16</v>
      </c>
      <c r="T618" s="23">
        <f t="shared" si="95"/>
        <v>5.8639046706233912E-2</v>
      </c>
      <c r="U618" s="4">
        <f t="shared" si="93"/>
        <v>76.333333333333329</v>
      </c>
      <c r="V618" s="4">
        <f t="shared" si="96"/>
        <v>30.6</v>
      </c>
      <c r="W618" s="4">
        <f t="shared" si="94"/>
        <v>-45.733333333333327</v>
      </c>
      <c r="X618" s="4">
        <f t="shared" si="97"/>
        <v>2.494553376906318</v>
      </c>
    </row>
    <row r="619" spans="1:24">
      <c r="A619" t="s">
        <v>2461</v>
      </c>
      <c r="B619" s="15">
        <v>10</v>
      </c>
      <c r="C619" s="15">
        <v>3</v>
      </c>
      <c r="D619" s="15">
        <v>22</v>
      </c>
      <c r="E619" s="15">
        <v>1</v>
      </c>
      <c r="F619" s="3">
        <v>50</v>
      </c>
      <c r="G619" s="3">
        <v>11</v>
      </c>
      <c r="H619" s="3">
        <v>83</v>
      </c>
      <c r="I619" s="21">
        <v>1</v>
      </c>
      <c r="K619" s="15">
        <v>1</v>
      </c>
      <c r="N619" s="15">
        <v>1</v>
      </c>
      <c r="O619" s="3">
        <v>0</v>
      </c>
      <c r="P619" s="3">
        <v>7</v>
      </c>
      <c r="Q619" s="3">
        <v>0</v>
      </c>
      <c r="R619" s="3">
        <v>0</v>
      </c>
      <c r="S619" s="3">
        <v>5</v>
      </c>
      <c r="T619" s="23">
        <f t="shared" si="95"/>
        <v>1.2399453753660521E-2</v>
      </c>
      <c r="U619" s="4">
        <f t="shared" si="93"/>
        <v>48</v>
      </c>
      <c r="V619" s="4">
        <f t="shared" si="96"/>
        <v>2.4</v>
      </c>
      <c r="W619" s="4">
        <f t="shared" si="94"/>
        <v>-45.6</v>
      </c>
      <c r="X619" s="4">
        <f t="shared" si="97"/>
        <v>20</v>
      </c>
    </row>
    <row r="620" spans="1:24">
      <c r="A620" t="s">
        <v>1744</v>
      </c>
      <c r="B620" s="15">
        <v>24</v>
      </c>
      <c r="C620" s="15">
        <v>29</v>
      </c>
      <c r="D620" s="15">
        <v>10</v>
      </c>
      <c r="E620" s="15">
        <v>4</v>
      </c>
      <c r="F620" s="3">
        <v>119</v>
      </c>
      <c r="G620" s="3">
        <v>103</v>
      </c>
      <c r="H620" s="3">
        <v>38</v>
      </c>
      <c r="I620" s="21">
        <v>6</v>
      </c>
      <c r="J620" s="15">
        <v>6</v>
      </c>
      <c r="K620" s="15">
        <v>11</v>
      </c>
      <c r="L620" s="15">
        <v>2</v>
      </c>
      <c r="M620" s="15">
        <v>3</v>
      </c>
      <c r="N620" s="15">
        <v>5</v>
      </c>
      <c r="O620" s="3">
        <v>23</v>
      </c>
      <c r="P620" s="3">
        <v>77</v>
      </c>
      <c r="Q620" s="3">
        <v>17</v>
      </c>
      <c r="R620" s="3">
        <v>62</v>
      </c>
      <c r="S620" s="3">
        <v>27</v>
      </c>
      <c r="T620" s="23">
        <f t="shared" si="95"/>
        <v>5.3858057752184205E-2</v>
      </c>
      <c r="U620" s="4">
        <f t="shared" si="93"/>
        <v>86.666666666666671</v>
      </c>
      <c r="V620" s="4">
        <f t="shared" si="96"/>
        <v>41.2</v>
      </c>
      <c r="W620" s="4">
        <f t="shared" si="94"/>
        <v>-45.466666666666669</v>
      </c>
      <c r="X620" s="4">
        <f t="shared" si="97"/>
        <v>2.1035598705501619</v>
      </c>
    </row>
    <row r="621" spans="1:24">
      <c r="A621" t="s">
        <v>2219</v>
      </c>
      <c r="B621" s="15">
        <v>19</v>
      </c>
      <c r="C621" s="15">
        <v>11</v>
      </c>
      <c r="D621" s="15">
        <v>5</v>
      </c>
      <c r="E621" s="15">
        <v>10</v>
      </c>
      <c r="F621" s="3">
        <v>94</v>
      </c>
      <c r="G621" s="3">
        <v>39</v>
      </c>
      <c r="H621" s="3">
        <v>19</v>
      </c>
      <c r="I621" s="21">
        <v>14</v>
      </c>
      <c r="M621" s="15">
        <v>1</v>
      </c>
      <c r="N621" s="15">
        <v>1</v>
      </c>
      <c r="O621" s="3">
        <v>0</v>
      </c>
      <c r="P621" s="3">
        <v>0</v>
      </c>
      <c r="Q621" s="3">
        <v>0</v>
      </c>
      <c r="R621" s="3">
        <v>21</v>
      </c>
      <c r="S621" s="3">
        <v>5</v>
      </c>
      <c r="T621" s="23">
        <f t="shared" si="95"/>
        <v>1.9378985980054563E-2</v>
      </c>
      <c r="U621" s="4">
        <f t="shared" si="93"/>
        <v>50.666666666666664</v>
      </c>
      <c r="V621" s="4">
        <f t="shared" si="96"/>
        <v>5.2</v>
      </c>
      <c r="W621" s="4">
        <f t="shared" si="94"/>
        <v>-45.466666666666661</v>
      </c>
      <c r="X621" s="4">
        <f t="shared" si="97"/>
        <v>9.7435897435897427</v>
      </c>
    </row>
    <row r="622" spans="1:24">
      <c r="A622" t="s">
        <v>1204</v>
      </c>
      <c r="B622" s="15">
        <v>28</v>
      </c>
      <c r="C622" s="15">
        <v>41</v>
      </c>
      <c r="D622" s="15">
        <v>29</v>
      </c>
      <c r="E622" s="15">
        <v>5</v>
      </c>
      <c r="F622" s="3">
        <v>139</v>
      </c>
      <c r="G622" s="3">
        <v>145</v>
      </c>
      <c r="H622" s="3">
        <v>109</v>
      </c>
      <c r="I622" s="21">
        <v>7</v>
      </c>
      <c r="J622" s="15">
        <v>28</v>
      </c>
      <c r="K622" s="15">
        <v>16</v>
      </c>
      <c r="L622" s="15">
        <v>9</v>
      </c>
      <c r="M622" s="15">
        <v>3</v>
      </c>
      <c r="N622" s="15">
        <v>13</v>
      </c>
      <c r="O622" s="3">
        <v>107</v>
      </c>
      <c r="P622" s="3">
        <v>112</v>
      </c>
      <c r="Q622" s="3">
        <v>77</v>
      </c>
      <c r="R622" s="3">
        <v>62</v>
      </c>
      <c r="S622" s="3">
        <v>70</v>
      </c>
      <c r="T622" s="23">
        <f t="shared" si="95"/>
        <v>1.3817485342362754E-2</v>
      </c>
      <c r="U622" s="4">
        <f t="shared" si="93"/>
        <v>131</v>
      </c>
      <c r="V622" s="4">
        <f t="shared" si="96"/>
        <v>85.6</v>
      </c>
      <c r="W622" s="4">
        <f t="shared" si="94"/>
        <v>-45.400000000000006</v>
      </c>
      <c r="X622" s="4">
        <f t="shared" si="97"/>
        <v>1.530373831775701</v>
      </c>
    </row>
    <row r="623" spans="1:24">
      <c r="A623" t="s">
        <v>2309</v>
      </c>
      <c r="B623" s="15">
        <v>15</v>
      </c>
      <c r="C623" s="15">
        <v>21</v>
      </c>
      <c r="D623" s="15">
        <v>5</v>
      </c>
      <c r="E623" s="15">
        <v>3</v>
      </c>
      <c r="F623" s="3">
        <v>74</v>
      </c>
      <c r="G623" s="3">
        <v>74</v>
      </c>
      <c r="H623" s="3">
        <v>19</v>
      </c>
      <c r="I623" s="21">
        <v>4</v>
      </c>
      <c r="J623" s="15">
        <v>3</v>
      </c>
      <c r="L623" s="15">
        <v>1</v>
      </c>
      <c r="M623" s="15">
        <v>1</v>
      </c>
      <c r="N623" s="15">
        <v>2</v>
      </c>
      <c r="O623" s="3">
        <v>11</v>
      </c>
      <c r="P623" s="3">
        <v>0</v>
      </c>
      <c r="Q623" s="3">
        <v>9</v>
      </c>
      <c r="R623" s="3">
        <v>21</v>
      </c>
      <c r="S623" s="3">
        <v>11</v>
      </c>
      <c r="T623" s="23">
        <f t="shared" si="95"/>
        <v>9.205888974977719E-3</v>
      </c>
      <c r="U623" s="4">
        <f t="shared" si="93"/>
        <v>55.666666666666664</v>
      </c>
      <c r="V623" s="4">
        <f t="shared" si="96"/>
        <v>10.4</v>
      </c>
      <c r="W623" s="4">
        <f t="shared" si="94"/>
        <v>-45.266666666666666</v>
      </c>
      <c r="X623" s="4">
        <f t="shared" si="97"/>
        <v>5.3525641025641022</v>
      </c>
    </row>
    <row r="624" spans="1:24">
      <c r="A624" t="s">
        <v>2324</v>
      </c>
      <c r="B624" s="15">
        <v>24</v>
      </c>
      <c r="C624" s="15">
        <v>8</v>
      </c>
      <c r="D624" s="15">
        <v>5</v>
      </c>
      <c r="E624" s="15">
        <v>10</v>
      </c>
      <c r="F624" s="3">
        <v>119</v>
      </c>
      <c r="G624" s="3">
        <v>28</v>
      </c>
      <c r="H624" s="3">
        <v>19</v>
      </c>
      <c r="I624" s="21">
        <v>14</v>
      </c>
      <c r="K624" s="15">
        <v>2</v>
      </c>
      <c r="L624" s="15">
        <v>3</v>
      </c>
      <c r="N624" s="15">
        <v>2</v>
      </c>
      <c r="O624" s="3">
        <v>0</v>
      </c>
      <c r="P624" s="3">
        <v>14</v>
      </c>
      <c r="Q624" s="3">
        <v>26</v>
      </c>
      <c r="R624" s="3">
        <v>0</v>
      </c>
      <c r="S624" s="3">
        <v>11</v>
      </c>
      <c r="T624" s="23">
        <f t="shared" si="95"/>
        <v>5.5778094001432209E-2</v>
      </c>
      <c r="U624" s="4">
        <f t="shared" si="93"/>
        <v>55.333333333333336</v>
      </c>
      <c r="V624" s="4">
        <f t="shared" si="96"/>
        <v>10.199999999999999</v>
      </c>
      <c r="W624" s="4">
        <f t="shared" si="94"/>
        <v>-45.13333333333334</v>
      </c>
      <c r="X624" s="4">
        <f t="shared" si="97"/>
        <v>5.4248366013071898</v>
      </c>
    </row>
    <row r="625" spans="1:24">
      <c r="A625" t="s">
        <v>1517</v>
      </c>
      <c r="B625" s="15">
        <v>21</v>
      </c>
      <c r="C625" s="15">
        <v>18</v>
      </c>
      <c r="D625" s="15">
        <v>37</v>
      </c>
      <c r="E625" s="15">
        <v>1</v>
      </c>
      <c r="F625" s="3">
        <v>104</v>
      </c>
      <c r="G625" s="3">
        <v>64</v>
      </c>
      <c r="H625" s="3">
        <v>139</v>
      </c>
      <c r="I625" s="21">
        <v>1</v>
      </c>
      <c r="J625" s="15">
        <v>30</v>
      </c>
      <c r="K625" s="15">
        <v>13</v>
      </c>
      <c r="L625" s="15">
        <v>5</v>
      </c>
      <c r="N625" s="15">
        <v>7</v>
      </c>
      <c r="O625" s="3">
        <v>114</v>
      </c>
      <c r="P625" s="3">
        <v>91</v>
      </c>
      <c r="Q625" s="3">
        <v>43</v>
      </c>
      <c r="R625" s="3">
        <v>0</v>
      </c>
      <c r="S625" s="3">
        <v>38</v>
      </c>
      <c r="T625" s="23">
        <f t="shared" si="95"/>
        <v>9.9754487093284411E-2</v>
      </c>
      <c r="U625" s="4">
        <f t="shared" si="93"/>
        <v>102.33333333333333</v>
      </c>
      <c r="V625" s="4">
        <f t="shared" si="96"/>
        <v>57.2</v>
      </c>
      <c r="W625" s="4">
        <f t="shared" si="94"/>
        <v>-45.133333333333326</v>
      </c>
      <c r="X625" s="4">
        <f t="shared" si="97"/>
        <v>1.7890442890442888</v>
      </c>
    </row>
    <row r="626" spans="1:24">
      <c r="A626" t="s">
        <v>1153</v>
      </c>
      <c r="B626" s="15">
        <v>41</v>
      </c>
      <c r="C626" s="15">
        <v>46</v>
      </c>
      <c r="D626" s="15">
        <v>22</v>
      </c>
      <c r="E626" s="15">
        <v>15</v>
      </c>
      <c r="F626" s="3">
        <v>203</v>
      </c>
      <c r="G626" s="3">
        <v>163</v>
      </c>
      <c r="H626" s="3">
        <v>83</v>
      </c>
      <c r="I626" s="21">
        <v>21</v>
      </c>
      <c r="J626" s="15">
        <v>26</v>
      </c>
      <c r="K626" s="15">
        <v>19</v>
      </c>
      <c r="L626" s="15">
        <v>13</v>
      </c>
      <c r="M626" s="15">
        <v>3</v>
      </c>
      <c r="N626" s="15">
        <v>22</v>
      </c>
      <c r="O626" s="3">
        <v>99</v>
      </c>
      <c r="P626" s="3">
        <v>133</v>
      </c>
      <c r="Q626" s="3">
        <v>111</v>
      </c>
      <c r="R626" s="3">
        <v>62</v>
      </c>
      <c r="S626" s="3">
        <v>119</v>
      </c>
      <c r="T626" s="23">
        <f t="shared" si="95"/>
        <v>9.4946235887617011E-2</v>
      </c>
      <c r="U626" s="4">
        <f t="shared" si="93"/>
        <v>149.66666666666666</v>
      </c>
      <c r="V626" s="4">
        <f t="shared" si="96"/>
        <v>104.8</v>
      </c>
      <c r="W626" s="4">
        <f t="shared" si="94"/>
        <v>-44.86666666666666</v>
      </c>
      <c r="X626" s="4">
        <f t="shared" si="97"/>
        <v>1.4281170483460559</v>
      </c>
    </row>
    <row r="627" spans="1:24">
      <c r="A627" t="s">
        <v>815</v>
      </c>
      <c r="B627" s="15">
        <v>49</v>
      </c>
      <c r="C627" s="15">
        <v>36</v>
      </c>
      <c r="D627" s="15">
        <v>71</v>
      </c>
      <c r="E627" s="15">
        <v>8</v>
      </c>
      <c r="F627" s="3">
        <v>243</v>
      </c>
      <c r="G627" s="3">
        <v>128</v>
      </c>
      <c r="H627" s="3">
        <v>267</v>
      </c>
      <c r="I627" s="21">
        <v>11</v>
      </c>
      <c r="J627" s="15">
        <v>50</v>
      </c>
      <c r="K627" s="15">
        <v>20</v>
      </c>
      <c r="L627" s="15">
        <v>21</v>
      </c>
      <c r="M627" s="15">
        <v>10</v>
      </c>
      <c r="N627" s="15">
        <v>23</v>
      </c>
      <c r="O627" s="3">
        <v>190</v>
      </c>
      <c r="P627" s="3">
        <v>140</v>
      </c>
      <c r="Q627" s="3">
        <v>179</v>
      </c>
      <c r="R627" s="3">
        <v>206</v>
      </c>
      <c r="S627" s="3">
        <v>124</v>
      </c>
      <c r="T627" s="23">
        <f t="shared" si="95"/>
        <v>0.13825157362637797</v>
      </c>
      <c r="U627" s="4">
        <f t="shared" si="93"/>
        <v>212.66666666666666</v>
      </c>
      <c r="V627" s="4">
        <f t="shared" si="96"/>
        <v>167.8</v>
      </c>
      <c r="W627" s="4">
        <f t="shared" si="94"/>
        <v>-44.866666666666646</v>
      </c>
      <c r="X627" s="4">
        <f t="shared" si="97"/>
        <v>1.2673818037346045</v>
      </c>
    </row>
    <row r="628" spans="1:24">
      <c r="A628" t="s">
        <v>760</v>
      </c>
      <c r="B628" s="15">
        <v>39</v>
      </c>
      <c r="C628" s="15">
        <v>56</v>
      </c>
      <c r="D628" s="15">
        <v>62</v>
      </c>
      <c r="E628" s="15">
        <v>19</v>
      </c>
      <c r="F628" s="3">
        <v>193</v>
      </c>
      <c r="G628" s="3">
        <v>198</v>
      </c>
      <c r="H628" s="3">
        <v>233</v>
      </c>
      <c r="I628" s="21">
        <v>27</v>
      </c>
      <c r="J628" s="15">
        <v>51</v>
      </c>
      <c r="K628" s="15">
        <v>26</v>
      </c>
      <c r="L628" s="15">
        <v>24</v>
      </c>
      <c r="M628" s="15">
        <v>6</v>
      </c>
      <c r="N628" s="15">
        <v>21</v>
      </c>
      <c r="O628" s="3">
        <v>194</v>
      </c>
      <c r="P628" s="3">
        <v>181</v>
      </c>
      <c r="Q628" s="3">
        <v>205</v>
      </c>
      <c r="R628" s="3">
        <v>123</v>
      </c>
      <c r="S628" s="3">
        <v>113</v>
      </c>
      <c r="T628" s="23">
        <f t="shared" si="95"/>
        <v>7.3006729169967574E-2</v>
      </c>
      <c r="U628" s="4">
        <f t="shared" si="93"/>
        <v>208</v>
      </c>
      <c r="V628" s="4">
        <f t="shared" si="96"/>
        <v>163.19999999999999</v>
      </c>
      <c r="W628" s="4">
        <f t="shared" si="94"/>
        <v>-44.800000000000011</v>
      </c>
      <c r="X628" s="4">
        <f t="shared" si="97"/>
        <v>1.2745098039215688</v>
      </c>
    </row>
    <row r="629" spans="1:24">
      <c r="A629" t="s">
        <v>2447</v>
      </c>
      <c r="B629" s="15">
        <v>21</v>
      </c>
      <c r="C629" s="15">
        <v>7</v>
      </c>
      <c r="D629" s="15">
        <v>5</v>
      </c>
      <c r="E629" s="15">
        <v>8</v>
      </c>
      <c r="F629" s="3">
        <v>104</v>
      </c>
      <c r="G629" s="3">
        <v>25</v>
      </c>
      <c r="H629" s="3">
        <v>19</v>
      </c>
      <c r="I629" s="21">
        <v>11</v>
      </c>
      <c r="K629" s="15">
        <v>1</v>
      </c>
      <c r="N629" s="15">
        <v>3</v>
      </c>
      <c r="O629" s="3">
        <v>0</v>
      </c>
      <c r="P629" s="3">
        <v>7</v>
      </c>
      <c r="Q629" s="3">
        <v>0</v>
      </c>
      <c r="R629" s="3">
        <v>0</v>
      </c>
      <c r="S629" s="3">
        <v>16</v>
      </c>
      <c r="T629" s="23">
        <f t="shared" si="95"/>
        <v>3.5606441960232382E-2</v>
      </c>
      <c r="U629" s="4">
        <f t="shared" si="93"/>
        <v>49.333333333333336</v>
      </c>
      <c r="V629" s="4">
        <f t="shared" si="96"/>
        <v>4.5999999999999996</v>
      </c>
      <c r="W629" s="4">
        <f t="shared" si="94"/>
        <v>-44.733333333333334</v>
      </c>
      <c r="X629" s="4">
        <f t="shared" si="97"/>
        <v>10.724637681159422</v>
      </c>
    </row>
    <row r="630" spans="1:24">
      <c r="A630" t="s">
        <v>2265</v>
      </c>
      <c r="B630" s="15">
        <v>16</v>
      </c>
      <c r="C630" s="15">
        <v>10</v>
      </c>
      <c r="D630" s="15">
        <v>13</v>
      </c>
      <c r="E630" s="15">
        <v>1</v>
      </c>
      <c r="F630" s="3">
        <v>79</v>
      </c>
      <c r="G630" s="3">
        <v>35</v>
      </c>
      <c r="H630" s="3">
        <v>49</v>
      </c>
      <c r="I630" s="21">
        <v>1</v>
      </c>
      <c r="J630" s="15">
        <v>1</v>
      </c>
      <c r="K630" s="15">
        <v>4</v>
      </c>
      <c r="N630" s="15">
        <v>3</v>
      </c>
      <c r="O630" s="3">
        <v>4</v>
      </c>
      <c r="P630" s="3">
        <v>28</v>
      </c>
      <c r="Q630" s="3">
        <v>0</v>
      </c>
      <c r="R630" s="3">
        <v>0</v>
      </c>
      <c r="S630" s="3">
        <v>16</v>
      </c>
      <c r="T630" s="23">
        <f t="shared" si="95"/>
        <v>4.787783797830545E-3</v>
      </c>
      <c r="U630" s="4">
        <f t="shared" si="93"/>
        <v>54.333333333333336</v>
      </c>
      <c r="V630" s="4">
        <f t="shared" si="96"/>
        <v>9.6</v>
      </c>
      <c r="W630" s="4">
        <f t="shared" si="94"/>
        <v>-44.733333333333334</v>
      </c>
      <c r="X630" s="4">
        <f t="shared" si="97"/>
        <v>5.6597222222222223</v>
      </c>
    </row>
    <row r="631" spans="1:24">
      <c r="A631" t="s">
        <v>2416</v>
      </c>
      <c r="B631" s="15">
        <v>3</v>
      </c>
      <c r="C631" s="15">
        <v>4</v>
      </c>
      <c r="D631" s="15">
        <v>28</v>
      </c>
      <c r="E631" s="15">
        <v>1</v>
      </c>
      <c r="F631" s="3">
        <v>15</v>
      </c>
      <c r="G631" s="3">
        <v>14</v>
      </c>
      <c r="H631" s="3">
        <v>105</v>
      </c>
      <c r="I631" s="21">
        <v>1</v>
      </c>
      <c r="T631" s="23">
        <v>0</v>
      </c>
      <c r="U631" s="4">
        <f t="shared" si="93"/>
        <v>44.666666666666664</v>
      </c>
      <c r="V631" s="4">
        <v>0</v>
      </c>
      <c r="W631" s="4">
        <f t="shared" si="94"/>
        <v>-44.666666666666664</v>
      </c>
      <c r="X631" s="4">
        <v>0</v>
      </c>
    </row>
    <row r="632" spans="1:24">
      <c r="A632" t="s">
        <v>2291</v>
      </c>
      <c r="B632" s="15">
        <v>3</v>
      </c>
      <c r="C632" s="15">
        <v>6</v>
      </c>
      <c r="D632" s="15">
        <v>26</v>
      </c>
      <c r="E632" s="15">
        <v>4</v>
      </c>
      <c r="F632" s="3">
        <v>15</v>
      </c>
      <c r="G632" s="3">
        <v>21</v>
      </c>
      <c r="H632" s="3">
        <v>98</v>
      </c>
      <c r="I632" s="21">
        <v>6</v>
      </c>
      <c r="T632" s="23">
        <v>0</v>
      </c>
      <c r="U632" s="4">
        <f t="shared" si="93"/>
        <v>44.666666666666664</v>
      </c>
      <c r="V632" s="4">
        <v>0</v>
      </c>
      <c r="W632" s="4">
        <f t="shared" si="94"/>
        <v>-44.666666666666664</v>
      </c>
      <c r="X632" s="4">
        <v>0</v>
      </c>
    </row>
    <row r="633" spans="1:24">
      <c r="A633" t="s">
        <v>2927</v>
      </c>
      <c r="B633" s="15">
        <v>19</v>
      </c>
      <c r="C633" s="15">
        <v>7</v>
      </c>
      <c r="D633" s="15">
        <v>4</v>
      </c>
      <c r="E633" s="15">
        <v>3</v>
      </c>
      <c r="F633" s="3">
        <v>94</v>
      </c>
      <c r="G633" s="3">
        <v>25</v>
      </c>
      <c r="H633" s="3">
        <v>15</v>
      </c>
      <c r="I633" s="21">
        <v>4</v>
      </c>
      <c r="T633" s="23">
        <v>0</v>
      </c>
      <c r="U633" s="4">
        <f t="shared" si="93"/>
        <v>44.666666666666664</v>
      </c>
      <c r="V633" s="4">
        <v>0</v>
      </c>
      <c r="W633" s="4">
        <f t="shared" si="94"/>
        <v>-44.666666666666664</v>
      </c>
      <c r="X633" s="4">
        <v>0</v>
      </c>
    </row>
    <row r="634" spans="1:24">
      <c r="A634" t="s">
        <v>2463</v>
      </c>
      <c r="B634" s="15">
        <v>16</v>
      </c>
      <c r="C634" s="15">
        <v>6</v>
      </c>
      <c r="D634" s="15">
        <v>14</v>
      </c>
      <c r="E634" s="15">
        <v>1</v>
      </c>
      <c r="F634" s="3">
        <v>79</v>
      </c>
      <c r="G634" s="3">
        <v>21</v>
      </c>
      <c r="H634" s="3">
        <v>53</v>
      </c>
      <c r="I634" s="21">
        <v>1</v>
      </c>
      <c r="J634" s="15">
        <v>1</v>
      </c>
      <c r="K634" s="15">
        <v>1</v>
      </c>
      <c r="M634" s="15">
        <v>1</v>
      </c>
      <c r="O634" s="3">
        <v>4</v>
      </c>
      <c r="P634" s="3">
        <v>7</v>
      </c>
      <c r="Q634" s="3">
        <v>0</v>
      </c>
      <c r="R634" s="3">
        <v>21</v>
      </c>
      <c r="S634" s="3">
        <v>0</v>
      </c>
      <c r="T634" s="23">
        <f t="shared" ref="T634:T645" si="98">_xlfn.T.TEST(F634:H634,O634:S634,1,2)</f>
        <v>7.6709344727548152E-3</v>
      </c>
      <c r="U634" s="4">
        <f t="shared" si="93"/>
        <v>51</v>
      </c>
      <c r="V634" s="4">
        <f t="shared" ref="V634:V645" si="99">AVERAGE(O634:S634)</f>
        <v>6.4</v>
      </c>
      <c r="W634" s="4">
        <f t="shared" si="94"/>
        <v>-44.6</v>
      </c>
      <c r="X634" s="4">
        <f t="shared" ref="X634:X645" si="100">U634/V634</f>
        <v>7.96875</v>
      </c>
    </row>
    <row r="635" spans="1:24">
      <c r="A635" t="s">
        <v>2350</v>
      </c>
      <c r="B635" s="15">
        <v>24</v>
      </c>
      <c r="C635" s="15">
        <v>17</v>
      </c>
      <c r="D635" s="15">
        <v>4</v>
      </c>
      <c r="E635" s="15">
        <v>2</v>
      </c>
      <c r="F635" s="3">
        <v>119</v>
      </c>
      <c r="G635" s="3">
        <v>60</v>
      </c>
      <c r="H635" s="3">
        <v>15</v>
      </c>
      <c r="I635" s="21">
        <v>3</v>
      </c>
      <c r="J635" s="15">
        <v>9</v>
      </c>
      <c r="L635" s="15">
        <v>6</v>
      </c>
      <c r="N635" s="15">
        <v>3</v>
      </c>
      <c r="O635" s="3">
        <v>34</v>
      </c>
      <c r="P635" s="3">
        <v>0</v>
      </c>
      <c r="Q635" s="3">
        <v>51</v>
      </c>
      <c r="R635" s="3">
        <v>0</v>
      </c>
      <c r="S635" s="3">
        <v>16</v>
      </c>
      <c r="T635" s="23">
        <f t="shared" si="98"/>
        <v>6.6972698089325058E-2</v>
      </c>
      <c r="U635" s="4">
        <f t="shared" si="93"/>
        <v>64.666666666666671</v>
      </c>
      <c r="V635" s="4">
        <f t="shared" si="99"/>
        <v>20.2</v>
      </c>
      <c r="W635" s="4">
        <f t="shared" si="94"/>
        <v>-44.466666666666669</v>
      </c>
      <c r="X635" s="4">
        <f t="shared" si="100"/>
        <v>3.2013201320132016</v>
      </c>
    </row>
    <row r="636" spans="1:24">
      <c r="A636" t="s">
        <v>630</v>
      </c>
      <c r="B636" s="15">
        <v>56</v>
      </c>
      <c r="C636" s="15">
        <v>61</v>
      </c>
      <c r="D636" s="15">
        <v>70</v>
      </c>
      <c r="E636" s="15">
        <v>21</v>
      </c>
      <c r="F636" s="3">
        <v>277</v>
      </c>
      <c r="G636" s="3">
        <v>216</v>
      </c>
      <c r="H636" s="3">
        <v>263</v>
      </c>
      <c r="I636" s="21">
        <v>30</v>
      </c>
      <c r="J636" s="15">
        <v>61</v>
      </c>
      <c r="K636" s="15">
        <v>25</v>
      </c>
      <c r="L636" s="15">
        <v>34</v>
      </c>
      <c r="M636" s="15">
        <v>9</v>
      </c>
      <c r="N636" s="15">
        <v>29</v>
      </c>
      <c r="O636" s="3">
        <v>232</v>
      </c>
      <c r="P636" s="3">
        <v>174</v>
      </c>
      <c r="Q636" s="3">
        <v>290</v>
      </c>
      <c r="R636" s="3">
        <v>185</v>
      </c>
      <c r="S636" s="3">
        <v>157</v>
      </c>
      <c r="T636" s="23">
        <f t="shared" si="98"/>
        <v>0.12460747337328795</v>
      </c>
      <c r="U636" s="4">
        <f t="shared" si="93"/>
        <v>252</v>
      </c>
      <c r="V636" s="4">
        <f t="shared" si="99"/>
        <v>207.6</v>
      </c>
      <c r="W636" s="4">
        <f t="shared" si="94"/>
        <v>-44.400000000000006</v>
      </c>
      <c r="X636" s="4">
        <f t="shared" si="100"/>
        <v>1.2138728323699421</v>
      </c>
    </row>
    <row r="637" spans="1:24">
      <c r="A637" t="s">
        <v>2146</v>
      </c>
      <c r="B637" s="15">
        <v>10</v>
      </c>
      <c r="C637" s="15">
        <v>18</v>
      </c>
      <c r="D637" s="15">
        <v>16</v>
      </c>
      <c r="E637" s="15">
        <v>4</v>
      </c>
      <c r="F637" s="3">
        <v>50</v>
      </c>
      <c r="G637" s="3">
        <v>64</v>
      </c>
      <c r="H637" s="3">
        <v>60</v>
      </c>
      <c r="I637" s="21">
        <v>6</v>
      </c>
      <c r="J637" s="15">
        <v>6</v>
      </c>
      <c r="L637" s="15">
        <v>4</v>
      </c>
      <c r="N637" s="15">
        <v>2</v>
      </c>
      <c r="O637" s="3">
        <v>23</v>
      </c>
      <c r="P637" s="3">
        <v>0</v>
      </c>
      <c r="Q637" s="3">
        <v>34</v>
      </c>
      <c r="R637" s="3">
        <v>0</v>
      </c>
      <c r="S637" s="3">
        <v>11</v>
      </c>
      <c r="T637" s="23">
        <f t="shared" si="98"/>
        <v>1.5882144054674126E-3</v>
      </c>
      <c r="U637" s="4">
        <f t="shared" si="93"/>
        <v>58</v>
      </c>
      <c r="V637" s="4">
        <f t="shared" si="99"/>
        <v>13.6</v>
      </c>
      <c r="W637" s="4">
        <f t="shared" si="94"/>
        <v>-44.4</v>
      </c>
      <c r="X637" s="4">
        <f t="shared" si="100"/>
        <v>4.2647058823529411</v>
      </c>
    </row>
    <row r="638" spans="1:24">
      <c r="A638" t="s">
        <v>1831</v>
      </c>
      <c r="B638" s="15">
        <v>13</v>
      </c>
      <c r="C638" s="15">
        <v>28</v>
      </c>
      <c r="D638" s="15">
        <v>15</v>
      </c>
      <c r="E638" s="15">
        <v>1</v>
      </c>
      <c r="F638" s="3">
        <v>64</v>
      </c>
      <c r="G638" s="3">
        <v>99</v>
      </c>
      <c r="H638" s="3">
        <v>56</v>
      </c>
      <c r="I638" s="21">
        <v>1</v>
      </c>
      <c r="J638" s="15">
        <v>4</v>
      </c>
      <c r="K638" s="15">
        <v>10</v>
      </c>
      <c r="L638" s="15">
        <v>1</v>
      </c>
      <c r="N638" s="15">
        <v>9</v>
      </c>
      <c r="O638" s="3">
        <v>15</v>
      </c>
      <c r="P638" s="3">
        <v>70</v>
      </c>
      <c r="Q638" s="3">
        <v>9</v>
      </c>
      <c r="R638" s="3">
        <v>0</v>
      </c>
      <c r="S638" s="3">
        <v>49</v>
      </c>
      <c r="T638" s="23">
        <f t="shared" si="98"/>
        <v>3.4830997566781527E-2</v>
      </c>
      <c r="U638" s="4">
        <f t="shared" si="93"/>
        <v>73</v>
      </c>
      <c r="V638" s="4">
        <f t="shared" si="99"/>
        <v>28.6</v>
      </c>
      <c r="W638" s="4">
        <f t="shared" si="94"/>
        <v>-44.4</v>
      </c>
      <c r="X638" s="4">
        <f t="shared" si="100"/>
        <v>2.5524475524475525</v>
      </c>
    </row>
    <row r="639" spans="1:24">
      <c r="A639" t="s">
        <v>76</v>
      </c>
      <c r="B639" s="15">
        <v>96</v>
      </c>
      <c r="C639" s="15">
        <v>139</v>
      </c>
      <c r="D639" s="15">
        <v>176</v>
      </c>
      <c r="E639" s="15">
        <v>24</v>
      </c>
      <c r="F639" s="3">
        <v>476</v>
      </c>
      <c r="G639" s="3">
        <v>492</v>
      </c>
      <c r="H639" s="3">
        <v>662</v>
      </c>
      <c r="I639" s="21">
        <v>34</v>
      </c>
      <c r="J639" s="15">
        <v>132</v>
      </c>
      <c r="K639" s="15">
        <v>68</v>
      </c>
      <c r="L639" s="15">
        <v>52</v>
      </c>
      <c r="M639" s="15">
        <v>27</v>
      </c>
      <c r="N639" s="15">
        <v>96</v>
      </c>
      <c r="O639" s="3">
        <v>503</v>
      </c>
      <c r="P639" s="3">
        <v>475</v>
      </c>
      <c r="Q639" s="3">
        <v>444</v>
      </c>
      <c r="R639" s="3">
        <v>555</v>
      </c>
      <c r="S639" s="3">
        <v>518</v>
      </c>
      <c r="T639" s="23">
        <f t="shared" si="98"/>
        <v>0.20562919006407709</v>
      </c>
      <c r="U639" s="4">
        <f t="shared" si="93"/>
        <v>543.33333333333337</v>
      </c>
      <c r="V639" s="4">
        <f t="shared" si="99"/>
        <v>499</v>
      </c>
      <c r="W639" s="4">
        <f t="shared" si="94"/>
        <v>-44.333333333333371</v>
      </c>
      <c r="X639" s="4">
        <f t="shared" si="100"/>
        <v>1.0888443553774216</v>
      </c>
    </row>
    <row r="640" spans="1:24">
      <c r="A640" t="s">
        <v>300</v>
      </c>
      <c r="B640" s="15">
        <v>67</v>
      </c>
      <c r="C640" s="15">
        <v>97</v>
      </c>
      <c r="D640" s="15">
        <v>133</v>
      </c>
      <c r="E640" s="15">
        <v>22</v>
      </c>
      <c r="F640" s="3">
        <v>332</v>
      </c>
      <c r="G640" s="3">
        <v>344</v>
      </c>
      <c r="H640" s="3">
        <v>500</v>
      </c>
      <c r="I640" s="21">
        <v>31</v>
      </c>
      <c r="J640" s="15">
        <v>101</v>
      </c>
      <c r="K640" s="15">
        <v>42</v>
      </c>
      <c r="L640" s="15">
        <v>44</v>
      </c>
      <c r="M640" s="15">
        <v>16</v>
      </c>
      <c r="N640" s="15">
        <v>66</v>
      </c>
      <c r="O640" s="3">
        <v>385</v>
      </c>
      <c r="P640" s="3">
        <v>293</v>
      </c>
      <c r="Q640" s="3">
        <v>376</v>
      </c>
      <c r="R640" s="3">
        <v>329</v>
      </c>
      <c r="S640" s="3">
        <v>356</v>
      </c>
      <c r="T640" s="23">
        <f t="shared" si="98"/>
        <v>0.1838520304365979</v>
      </c>
      <c r="U640" s="4">
        <f t="shared" si="93"/>
        <v>392</v>
      </c>
      <c r="V640" s="4">
        <f t="shared" si="99"/>
        <v>347.8</v>
      </c>
      <c r="W640" s="4">
        <f t="shared" si="94"/>
        <v>-44.199999999999989</v>
      </c>
      <c r="X640" s="4">
        <f t="shared" si="100"/>
        <v>1.1270845313398505</v>
      </c>
    </row>
    <row r="641" spans="1:24">
      <c r="A641" t="s">
        <v>1810</v>
      </c>
      <c r="B641" s="15">
        <v>15</v>
      </c>
      <c r="C641" s="15">
        <v>26</v>
      </c>
      <c r="D641" s="15">
        <v>16</v>
      </c>
      <c r="E641" s="15">
        <v>6</v>
      </c>
      <c r="F641" s="3">
        <v>74</v>
      </c>
      <c r="G641" s="3">
        <v>92</v>
      </c>
      <c r="H641" s="3">
        <v>60</v>
      </c>
      <c r="I641" s="21">
        <v>9</v>
      </c>
      <c r="J641" s="15">
        <v>4</v>
      </c>
      <c r="K641" s="15">
        <v>5</v>
      </c>
      <c r="L641" s="15">
        <v>5</v>
      </c>
      <c r="M641" s="15">
        <v>1</v>
      </c>
      <c r="N641" s="15">
        <v>8</v>
      </c>
      <c r="O641" s="3">
        <v>15</v>
      </c>
      <c r="P641" s="3">
        <v>35</v>
      </c>
      <c r="Q641" s="3">
        <v>43</v>
      </c>
      <c r="R641" s="3">
        <v>21</v>
      </c>
      <c r="S641" s="3">
        <v>43</v>
      </c>
      <c r="T641" s="23">
        <f t="shared" si="98"/>
        <v>2.5438449746971099E-3</v>
      </c>
      <c r="U641" s="4">
        <f t="shared" si="93"/>
        <v>75.333333333333329</v>
      </c>
      <c r="V641" s="4">
        <f t="shared" si="99"/>
        <v>31.4</v>
      </c>
      <c r="W641" s="4">
        <f t="shared" si="94"/>
        <v>-43.93333333333333</v>
      </c>
      <c r="X641" s="4">
        <f t="shared" si="100"/>
        <v>2.3991507430997876</v>
      </c>
    </row>
    <row r="642" spans="1:24">
      <c r="A642" t="s">
        <v>1806</v>
      </c>
      <c r="B642" s="15">
        <v>19</v>
      </c>
      <c r="C642" s="15">
        <v>22</v>
      </c>
      <c r="D642" s="15">
        <v>13</v>
      </c>
      <c r="E642" s="15">
        <v>10</v>
      </c>
      <c r="F642" s="3">
        <v>94</v>
      </c>
      <c r="G642" s="3">
        <v>78</v>
      </c>
      <c r="H642" s="3">
        <v>49</v>
      </c>
      <c r="I642" s="21">
        <v>14</v>
      </c>
      <c r="J642" s="15">
        <v>5</v>
      </c>
      <c r="K642" s="15">
        <v>1</v>
      </c>
      <c r="L642" s="15">
        <v>7</v>
      </c>
      <c r="M642" s="15">
        <v>2</v>
      </c>
      <c r="N642" s="15">
        <v>4</v>
      </c>
      <c r="O642" s="3">
        <v>19</v>
      </c>
      <c r="P642" s="3">
        <v>7</v>
      </c>
      <c r="Q642" s="3">
        <v>60</v>
      </c>
      <c r="R642" s="3">
        <v>41</v>
      </c>
      <c r="S642" s="3">
        <v>22</v>
      </c>
      <c r="T642" s="23">
        <f t="shared" si="98"/>
        <v>1.5730159617722003E-2</v>
      </c>
      <c r="U642" s="4">
        <f t="shared" ref="U642:U705" si="101">AVERAGE(F642:H642)</f>
        <v>73.666666666666671</v>
      </c>
      <c r="V642" s="4">
        <f t="shared" si="99"/>
        <v>29.8</v>
      </c>
      <c r="W642" s="4">
        <f t="shared" ref="W642:W705" si="102">V642-U642</f>
        <v>-43.866666666666674</v>
      </c>
      <c r="X642" s="4">
        <f t="shared" si="100"/>
        <v>2.4720357941834452</v>
      </c>
    </row>
    <row r="643" spans="1:24">
      <c r="A643" t="s">
        <v>1529</v>
      </c>
      <c r="B643" s="15">
        <v>17</v>
      </c>
      <c r="C643" s="15">
        <v>31</v>
      </c>
      <c r="D643" s="15">
        <v>25</v>
      </c>
      <c r="E643" s="15">
        <v>4</v>
      </c>
      <c r="F643" s="3">
        <v>84</v>
      </c>
      <c r="G643" s="3">
        <v>110</v>
      </c>
      <c r="H643" s="3">
        <v>94</v>
      </c>
      <c r="I643" s="21">
        <v>6</v>
      </c>
      <c r="J643" s="15">
        <v>14</v>
      </c>
      <c r="K643" s="15">
        <v>3</v>
      </c>
      <c r="L643" s="15">
        <v>7</v>
      </c>
      <c r="M643" s="15">
        <v>3</v>
      </c>
      <c r="N643" s="15">
        <v>12</v>
      </c>
      <c r="O643" s="3">
        <v>53</v>
      </c>
      <c r="P643" s="3">
        <v>21</v>
      </c>
      <c r="Q643" s="3">
        <v>60</v>
      </c>
      <c r="R643" s="3">
        <v>62</v>
      </c>
      <c r="S643" s="3">
        <v>65</v>
      </c>
      <c r="T643" s="23">
        <f t="shared" si="98"/>
        <v>5.4891177106572943E-3</v>
      </c>
      <c r="U643" s="4">
        <f t="shared" si="101"/>
        <v>96</v>
      </c>
      <c r="V643" s="4">
        <f t="shared" si="99"/>
        <v>52.2</v>
      </c>
      <c r="W643" s="4">
        <f t="shared" si="102"/>
        <v>-43.8</v>
      </c>
      <c r="X643" s="4">
        <f t="shared" si="100"/>
        <v>1.8390804597701149</v>
      </c>
    </row>
    <row r="644" spans="1:24">
      <c r="A644" t="s">
        <v>1325</v>
      </c>
      <c r="B644" s="15">
        <v>20</v>
      </c>
      <c r="C644" s="15">
        <v>23</v>
      </c>
      <c r="D644" s="15">
        <v>41</v>
      </c>
      <c r="E644" s="15">
        <v>7</v>
      </c>
      <c r="F644" s="3">
        <v>99</v>
      </c>
      <c r="G644" s="3">
        <v>81</v>
      </c>
      <c r="H644" s="3">
        <v>154</v>
      </c>
      <c r="I644" s="21">
        <v>10</v>
      </c>
      <c r="J644" s="15">
        <v>11</v>
      </c>
      <c r="K644" s="15">
        <v>5</v>
      </c>
      <c r="L644" s="15">
        <v>8</v>
      </c>
      <c r="M644" s="15">
        <v>6</v>
      </c>
      <c r="N644" s="15">
        <v>13</v>
      </c>
      <c r="O644" s="3">
        <v>42</v>
      </c>
      <c r="P644" s="3">
        <v>35</v>
      </c>
      <c r="Q644" s="3">
        <v>68</v>
      </c>
      <c r="R644" s="3">
        <v>123</v>
      </c>
      <c r="S644" s="3">
        <v>70</v>
      </c>
      <c r="T644" s="23">
        <f t="shared" si="98"/>
        <v>7.2659485547559216E-2</v>
      </c>
      <c r="U644" s="4">
        <f t="shared" si="101"/>
        <v>111.33333333333333</v>
      </c>
      <c r="V644" s="4">
        <f t="shared" si="99"/>
        <v>67.599999999999994</v>
      </c>
      <c r="W644" s="4">
        <f t="shared" si="102"/>
        <v>-43.733333333333334</v>
      </c>
      <c r="X644" s="4">
        <f t="shared" si="100"/>
        <v>1.6469428007889546</v>
      </c>
    </row>
    <row r="645" spans="1:24">
      <c r="A645" t="s">
        <v>1449</v>
      </c>
      <c r="B645" s="15">
        <v>14</v>
      </c>
      <c r="C645" s="15">
        <v>29</v>
      </c>
      <c r="D645" s="15">
        <v>37</v>
      </c>
      <c r="E645" s="15">
        <v>6</v>
      </c>
      <c r="F645" s="3">
        <v>69</v>
      </c>
      <c r="G645" s="3">
        <v>103</v>
      </c>
      <c r="H645" s="3">
        <v>139</v>
      </c>
      <c r="I645" s="21">
        <v>9</v>
      </c>
      <c r="J645" s="15">
        <v>10</v>
      </c>
      <c r="K645" s="15">
        <v>16</v>
      </c>
      <c r="L645" s="15">
        <v>2</v>
      </c>
      <c r="M645" s="15">
        <v>2</v>
      </c>
      <c r="N645" s="15">
        <v>17</v>
      </c>
      <c r="O645" s="3">
        <v>38</v>
      </c>
      <c r="P645" s="3">
        <v>112</v>
      </c>
      <c r="Q645" s="3">
        <v>17</v>
      </c>
      <c r="R645" s="3">
        <v>41</v>
      </c>
      <c r="S645" s="3">
        <v>92</v>
      </c>
      <c r="T645" s="23">
        <f t="shared" si="98"/>
        <v>8.5485268143641283E-2</v>
      </c>
      <c r="U645" s="4">
        <f t="shared" si="101"/>
        <v>103.66666666666667</v>
      </c>
      <c r="V645" s="4">
        <f t="shared" si="99"/>
        <v>60</v>
      </c>
      <c r="W645" s="4">
        <f t="shared" si="102"/>
        <v>-43.666666666666671</v>
      </c>
      <c r="X645" s="4">
        <f t="shared" si="100"/>
        <v>1.7277777777777779</v>
      </c>
    </row>
    <row r="646" spans="1:24">
      <c r="A646" t="s">
        <v>2315</v>
      </c>
      <c r="B646" s="15">
        <v>0</v>
      </c>
      <c r="C646" s="15">
        <v>37</v>
      </c>
      <c r="D646" s="15">
        <v>0</v>
      </c>
      <c r="E646" s="15">
        <v>2</v>
      </c>
      <c r="F646" s="3">
        <v>0</v>
      </c>
      <c r="G646" s="3">
        <v>131</v>
      </c>
      <c r="H646" s="3">
        <v>0</v>
      </c>
      <c r="I646" s="21">
        <v>3</v>
      </c>
      <c r="T646" s="23">
        <v>0</v>
      </c>
      <c r="U646" s="4">
        <f t="shared" si="101"/>
        <v>43.666666666666664</v>
      </c>
      <c r="V646" s="4">
        <v>0</v>
      </c>
      <c r="W646" s="4">
        <f t="shared" si="102"/>
        <v>-43.666666666666664</v>
      </c>
      <c r="X646" s="4">
        <v>0</v>
      </c>
    </row>
    <row r="647" spans="1:24">
      <c r="A647" t="s">
        <v>2107</v>
      </c>
      <c r="B647" s="15">
        <v>0</v>
      </c>
      <c r="C647" s="15">
        <v>42</v>
      </c>
      <c r="D647" s="15">
        <v>1</v>
      </c>
      <c r="E647" s="15">
        <v>3</v>
      </c>
      <c r="F647" s="3">
        <v>0</v>
      </c>
      <c r="G647" s="3">
        <v>149</v>
      </c>
      <c r="H647" s="3">
        <v>4</v>
      </c>
      <c r="I647" s="21">
        <v>4</v>
      </c>
      <c r="J647" s="15">
        <v>3</v>
      </c>
      <c r="K647" s="15">
        <v>3</v>
      </c>
      <c r="N647" s="15">
        <v>1</v>
      </c>
      <c r="O647" s="3">
        <v>11</v>
      </c>
      <c r="P647" s="3">
        <v>21</v>
      </c>
      <c r="Q647" s="3">
        <v>0</v>
      </c>
      <c r="R647" s="3">
        <v>0</v>
      </c>
      <c r="S647" s="3">
        <v>5</v>
      </c>
      <c r="T647" s="23">
        <f t="shared" ref="T647:T653" si="103">_xlfn.T.TEST(F647:H647,O647:S647,1,2)</f>
        <v>0.13677701627377434</v>
      </c>
      <c r="U647" s="4">
        <f t="shared" si="101"/>
        <v>51</v>
      </c>
      <c r="V647" s="4">
        <f t="shared" ref="V647:V653" si="104">AVERAGE(O647:S647)</f>
        <v>7.4</v>
      </c>
      <c r="W647" s="4">
        <f t="shared" si="102"/>
        <v>-43.6</v>
      </c>
      <c r="X647" s="4">
        <f t="shared" ref="X647:X653" si="105">U647/V647</f>
        <v>6.8918918918918912</v>
      </c>
    </row>
    <row r="648" spans="1:24">
      <c r="A648" t="s">
        <v>2803</v>
      </c>
      <c r="B648" s="15">
        <v>20</v>
      </c>
      <c r="C648" s="15">
        <v>2</v>
      </c>
      <c r="D648" s="15">
        <v>8</v>
      </c>
      <c r="E648" s="15">
        <v>0</v>
      </c>
      <c r="F648" s="3">
        <v>99</v>
      </c>
      <c r="G648" s="3">
        <v>7</v>
      </c>
      <c r="H648" s="3">
        <v>30</v>
      </c>
      <c r="I648" s="21">
        <v>0</v>
      </c>
      <c r="J648" s="15">
        <v>1</v>
      </c>
      <c r="N648" s="15">
        <v>1</v>
      </c>
      <c r="O648" s="3">
        <v>4</v>
      </c>
      <c r="P648" s="3">
        <v>0</v>
      </c>
      <c r="Q648" s="3">
        <v>0</v>
      </c>
      <c r="R648" s="3">
        <v>0</v>
      </c>
      <c r="S648" s="3">
        <v>5</v>
      </c>
      <c r="T648" s="23">
        <f t="shared" si="103"/>
        <v>3.7518663379499509E-2</v>
      </c>
      <c r="U648" s="4">
        <f t="shared" si="101"/>
        <v>45.333333333333336</v>
      </c>
      <c r="V648" s="4">
        <f t="shared" si="104"/>
        <v>1.8</v>
      </c>
      <c r="W648" s="4">
        <f t="shared" si="102"/>
        <v>-43.533333333333339</v>
      </c>
      <c r="X648" s="4">
        <f t="shared" si="105"/>
        <v>25.185185185185187</v>
      </c>
    </row>
    <row r="649" spans="1:24">
      <c r="A649" t="s">
        <v>2580</v>
      </c>
      <c r="B649" s="15">
        <v>28</v>
      </c>
      <c r="C649" s="15">
        <v>3</v>
      </c>
      <c r="D649" s="15">
        <v>9</v>
      </c>
      <c r="E649" s="15">
        <v>3</v>
      </c>
      <c r="F649" s="3">
        <v>139</v>
      </c>
      <c r="G649" s="3">
        <v>11</v>
      </c>
      <c r="H649" s="3">
        <v>34</v>
      </c>
      <c r="I649" s="21">
        <v>4</v>
      </c>
      <c r="J649" s="15">
        <v>8</v>
      </c>
      <c r="K649" s="15">
        <v>2</v>
      </c>
      <c r="L649" s="15">
        <v>4</v>
      </c>
      <c r="N649" s="15">
        <v>2</v>
      </c>
      <c r="O649" s="3">
        <v>30</v>
      </c>
      <c r="P649" s="3">
        <v>14</v>
      </c>
      <c r="Q649" s="3">
        <v>34</v>
      </c>
      <c r="R649" s="3">
        <v>0</v>
      </c>
      <c r="S649" s="3">
        <v>11</v>
      </c>
      <c r="T649" s="23">
        <f t="shared" si="103"/>
        <v>9.8247250930609251E-2</v>
      </c>
      <c r="U649" s="4">
        <f t="shared" si="101"/>
        <v>61.333333333333336</v>
      </c>
      <c r="V649" s="4">
        <f t="shared" si="104"/>
        <v>17.8</v>
      </c>
      <c r="W649" s="4">
        <f t="shared" si="102"/>
        <v>-43.533333333333331</v>
      </c>
      <c r="X649" s="4">
        <f t="shared" si="105"/>
        <v>3.4456928838951311</v>
      </c>
    </row>
    <row r="650" spans="1:24">
      <c r="A650" t="s">
        <v>517</v>
      </c>
      <c r="B650" s="15">
        <v>60</v>
      </c>
      <c r="C650" s="15">
        <v>66</v>
      </c>
      <c r="D650" s="15">
        <v>97</v>
      </c>
      <c r="E650" s="15">
        <v>19</v>
      </c>
      <c r="F650" s="3">
        <v>297</v>
      </c>
      <c r="G650" s="3">
        <v>234</v>
      </c>
      <c r="H650" s="3">
        <v>365</v>
      </c>
      <c r="I650" s="21">
        <v>27</v>
      </c>
      <c r="J650" s="15">
        <v>61</v>
      </c>
      <c r="K650" s="15">
        <v>36</v>
      </c>
      <c r="L650" s="15">
        <v>37</v>
      </c>
      <c r="M650" s="15">
        <v>13</v>
      </c>
      <c r="N650" s="15">
        <v>39</v>
      </c>
      <c r="O650" s="3">
        <v>232</v>
      </c>
      <c r="P650" s="3">
        <v>251</v>
      </c>
      <c r="Q650" s="3">
        <v>316</v>
      </c>
      <c r="R650" s="3">
        <v>267</v>
      </c>
      <c r="S650" s="3">
        <v>210</v>
      </c>
      <c r="T650" s="23">
        <f t="shared" si="103"/>
        <v>0.13956721213290127</v>
      </c>
      <c r="U650" s="4">
        <f t="shared" si="101"/>
        <v>298.66666666666669</v>
      </c>
      <c r="V650" s="4">
        <f t="shared" si="104"/>
        <v>255.2</v>
      </c>
      <c r="W650" s="4">
        <f t="shared" si="102"/>
        <v>-43.466666666666697</v>
      </c>
      <c r="X650" s="4">
        <f t="shared" si="105"/>
        <v>1.1703239289446188</v>
      </c>
    </row>
    <row r="651" spans="1:24">
      <c r="A651" t="s">
        <v>2514</v>
      </c>
      <c r="B651" s="15">
        <v>13</v>
      </c>
      <c r="C651" s="15">
        <v>15</v>
      </c>
      <c r="D651" s="15">
        <v>6</v>
      </c>
      <c r="E651" s="15">
        <v>4</v>
      </c>
      <c r="F651" s="3">
        <v>64</v>
      </c>
      <c r="G651" s="3">
        <v>53</v>
      </c>
      <c r="H651" s="3">
        <v>23</v>
      </c>
      <c r="I651" s="21">
        <v>6</v>
      </c>
      <c r="N651" s="15">
        <v>3</v>
      </c>
      <c r="O651" s="3">
        <v>0</v>
      </c>
      <c r="P651" s="3">
        <v>0</v>
      </c>
      <c r="Q651" s="3">
        <v>0</v>
      </c>
      <c r="R651" s="3">
        <v>0</v>
      </c>
      <c r="S651" s="3">
        <v>16</v>
      </c>
      <c r="T651" s="23">
        <f t="shared" si="103"/>
        <v>2.32175692888282E-3</v>
      </c>
      <c r="U651" s="4">
        <f t="shared" si="101"/>
        <v>46.666666666666664</v>
      </c>
      <c r="V651" s="4">
        <f t="shared" si="104"/>
        <v>3.2</v>
      </c>
      <c r="W651" s="4">
        <f t="shared" si="102"/>
        <v>-43.466666666666661</v>
      </c>
      <c r="X651" s="4">
        <f t="shared" si="105"/>
        <v>14.583333333333332</v>
      </c>
    </row>
    <row r="652" spans="1:24">
      <c r="A652" t="s">
        <v>1132</v>
      </c>
      <c r="B652" s="15">
        <v>20</v>
      </c>
      <c r="C652" s="15">
        <v>53</v>
      </c>
      <c r="D652" s="15">
        <v>35</v>
      </c>
      <c r="E652" s="15">
        <v>3</v>
      </c>
      <c r="F652" s="3">
        <v>99</v>
      </c>
      <c r="G652" s="3">
        <v>188</v>
      </c>
      <c r="H652" s="3">
        <v>132</v>
      </c>
      <c r="I652" s="21">
        <v>4</v>
      </c>
      <c r="J652" s="15">
        <v>43</v>
      </c>
      <c r="K652" s="15">
        <v>16</v>
      </c>
      <c r="L652" s="15">
        <v>6</v>
      </c>
      <c r="M652" s="15">
        <v>3</v>
      </c>
      <c r="N652" s="15">
        <v>17</v>
      </c>
      <c r="O652" s="3">
        <v>164</v>
      </c>
      <c r="P652" s="3">
        <v>112</v>
      </c>
      <c r="Q652" s="3">
        <v>51</v>
      </c>
      <c r="R652" s="3">
        <v>62</v>
      </c>
      <c r="S652" s="3">
        <v>92</v>
      </c>
      <c r="T652" s="23">
        <f t="shared" si="103"/>
        <v>0.11685533546210314</v>
      </c>
      <c r="U652" s="4">
        <f t="shared" si="101"/>
        <v>139.66666666666666</v>
      </c>
      <c r="V652" s="4">
        <f t="shared" si="104"/>
        <v>96.2</v>
      </c>
      <c r="W652" s="4">
        <f t="shared" si="102"/>
        <v>-43.466666666666654</v>
      </c>
      <c r="X652" s="4">
        <f t="shared" si="105"/>
        <v>1.4518364518364517</v>
      </c>
    </row>
    <row r="653" spans="1:24">
      <c r="A653" t="s">
        <v>2016</v>
      </c>
      <c r="B653" s="15">
        <v>22</v>
      </c>
      <c r="C653" s="15">
        <v>18</v>
      </c>
      <c r="D653" s="15">
        <v>13</v>
      </c>
      <c r="E653" s="15">
        <v>5</v>
      </c>
      <c r="F653" s="3">
        <v>109</v>
      </c>
      <c r="G653" s="3">
        <v>64</v>
      </c>
      <c r="H653" s="3">
        <v>49</v>
      </c>
      <c r="I653" s="21">
        <v>7</v>
      </c>
      <c r="J653" s="15">
        <v>4</v>
      </c>
      <c r="K653" s="15">
        <v>8</v>
      </c>
      <c r="L653" s="15">
        <v>4</v>
      </c>
      <c r="M653" s="15">
        <v>1</v>
      </c>
      <c r="N653" s="15">
        <v>5</v>
      </c>
      <c r="O653" s="3">
        <v>15</v>
      </c>
      <c r="P653" s="3">
        <v>56</v>
      </c>
      <c r="Q653" s="3">
        <v>34</v>
      </c>
      <c r="R653" s="3">
        <v>21</v>
      </c>
      <c r="S653" s="3">
        <v>27</v>
      </c>
      <c r="T653" s="23">
        <f t="shared" si="103"/>
        <v>1.8322566802525607E-2</v>
      </c>
      <c r="U653" s="4">
        <f t="shared" si="101"/>
        <v>74</v>
      </c>
      <c r="V653" s="4">
        <f t="shared" si="104"/>
        <v>30.6</v>
      </c>
      <c r="W653" s="4">
        <f t="shared" si="102"/>
        <v>-43.4</v>
      </c>
      <c r="X653" s="4">
        <f t="shared" si="105"/>
        <v>2.4183006535947711</v>
      </c>
    </row>
    <row r="654" spans="1:24">
      <c r="A654" t="s">
        <v>2821</v>
      </c>
      <c r="B654" s="15">
        <v>17</v>
      </c>
      <c r="C654" s="15">
        <v>10</v>
      </c>
      <c r="D654" s="15">
        <v>3</v>
      </c>
      <c r="E654" s="15">
        <v>4</v>
      </c>
      <c r="F654" s="3">
        <v>84</v>
      </c>
      <c r="G654" s="3">
        <v>35</v>
      </c>
      <c r="H654" s="3">
        <v>11</v>
      </c>
      <c r="I654" s="21">
        <v>6</v>
      </c>
      <c r="T654" s="23">
        <v>0</v>
      </c>
      <c r="U654" s="4">
        <f t="shared" si="101"/>
        <v>43.333333333333336</v>
      </c>
      <c r="V654" s="4">
        <v>0</v>
      </c>
      <c r="W654" s="4">
        <f t="shared" si="102"/>
        <v>-43.333333333333336</v>
      </c>
      <c r="X654" s="4">
        <v>0</v>
      </c>
    </row>
    <row r="655" spans="1:24">
      <c r="A655" t="s">
        <v>2136</v>
      </c>
      <c r="B655" s="15">
        <v>3</v>
      </c>
      <c r="C655" s="15">
        <v>5</v>
      </c>
      <c r="D655" s="15">
        <v>33</v>
      </c>
      <c r="E655" s="15">
        <v>3</v>
      </c>
      <c r="F655" s="3">
        <v>15</v>
      </c>
      <c r="G655" s="3">
        <v>18</v>
      </c>
      <c r="H655" s="3">
        <v>124</v>
      </c>
      <c r="I655" s="21">
        <v>4</v>
      </c>
      <c r="J655" s="15">
        <v>1</v>
      </c>
      <c r="K655" s="15">
        <v>3</v>
      </c>
      <c r="L655" s="15">
        <v>1</v>
      </c>
      <c r="N655" s="15">
        <v>2</v>
      </c>
      <c r="O655" s="3">
        <v>4</v>
      </c>
      <c r="P655" s="3">
        <v>21</v>
      </c>
      <c r="Q655" s="3">
        <v>9</v>
      </c>
      <c r="R655" s="3">
        <v>0</v>
      </c>
      <c r="S655" s="3">
        <v>11</v>
      </c>
      <c r="T655" s="23">
        <f>_xlfn.T.TEST(F655:H655,O655:S655,1,2)</f>
        <v>7.7238710856134526E-2</v>
      </c>
      <c r="U655" s="4">
        <f t="shared" si="101"/>
        <v>52.333333333333336</v>
      </c>
      <c r="V655" s="4">
        <f>AVERAGE(O655:S655)</f>
        <v>9</v>
      </c>
      <c r="W655" s="4">
        <f t="shared" si="102"/>
        <v>-43.333333333333336</v>
      </c>
      <c r="X655" s="4">
        <f>U655/V655</f>
        <v>5.8148148148148149</v>
      </c>
    </row>
    <row r="656" spans="1:24">
      <c r="A656" t="s">
        <v>370</v>
      </c>
      <c r="B656" s="15">
        <v>58</v>
      </c>
      <c r="C656" s="15">
        <v>97</v>
      </c>
      <c r="D656" s="15">
        <v>112</v>
      </c>
      <c r="E656" s="15">
        <v>19</v>
      </c>
      <c r="F656" s="3">
        <v>287</v>
      </c>
      <c r="G656" s="3">
        <v>344</v>
      </c>
      <c r="H656" s="3">
        <v>421</v>
      </c>
      <c r="I656" s="21">
        <v>27</v>
      </c>
      <c r="J656" s="15">
        <v>83</v>
      </c>
      <c r="K656" s="15">
        <v>42</v>
      </c>
      <c r="L656" s="15">
        <v>42</v>
      </c>
      <c r="M656" s="15">
        <v>13</v>
      </c>
      <c r="N656" s="15">
        <v>56</v>
      </c>
      <c r="O656" s="3">
        <v>316</v>
      </c>
      <c r="P656" s="3">
        <v>293</v>
      </c>
      <c r="Q656" s="3">
        <v>359</v>
      </c>
      <c r="R656" s="3">
        <v>267</v>
      </c>
      <c r="S656" s="3">
        <v>302</v>
      </c>
      <c r="T656" s="23">
        <f>_xlfn.T.TEST(F656:H656,O656:S656,1,2)</f>
        <v>0.13026866601713027</v>
      </c>
      <c r="U656" s="4">
        <f t="shared" si="101"/>
        <v>350.66666666666669</v>
      </c>
      <c r="V656" s="4">
        <f>AVERAGE(O656:S656)</f>
        <v>307.39999999999998</v>
      </c>
      <c r="W656" s="4">
        <f t="shared" si="102"/>
        <v>-43.266666666666708</v>
      </c>
      <c r="X656" s="4">
        <f>U656/V656</f>
        <v>1.1407503795272176</v>
      </c>
    </row>
    <row r="657" spans="1:24">
      <c r="A657" t="s">
        <v>1418</v>
      </c>
      <c r="B657" s="15">
        <v>21</v>
      </c>
      <c r="C657" s="15">
        <v>36</v>
      </c>
      <c r="D657" s="15">
        <v>25</v>
      </c>
      <c r="E657" s="15">
        <v>5</v>
      </c>
      <c r="F657" s="3">
        <v>104</v>
      </c>
      <c r="G657" s="3">
        <v>128</v>
      </c>
      <c r="H657" s="3">
        <v>94</v>
      </c>
      <c r="I657" s="21">
        <v>7</v>
      </c>
      <c r="J657" s="15">
        <v>18</v>
      </c>
      <c r="K657" s="15">
        <v>15</v>
      </c>
      <c r="L657" s="15">
        <v>3</v>
      </c>
      <c r="M657" s="15">
        <v>3</v>
      </c>
      <c r="N657" s="15">
        <v>12</v>
      </c>
      <c r="O657" s="3">
        <v>69</v>
      </c>
      <c r="P657" s="3">
        <v>105</v>
      </c>
      <c r="Q657" s="3">
        <v>26</v>
      </c>
      <c r="R657" s="3">
        <v>62</v>
      </c>
      <c r="S657" s="3">
        <v>65</v>
      </c>
      <c r="T657" s="23">
        <f>_xlfn.T.TEST(F657:H657,O657:S657,1,2)</f>
        <v>2.7837717467121676E-2</v>
      </c>
      <c r="U657" s="4">
        <f t="shared" si="101"/>
        <v>108.66666666666667</v>
      </c>
      <c r="V657" s="4">
        <f>AVERAGE(O657:S657)</f>
        <v>65.400000000000006</v>
      </c>
      <c r="W657" s="4">
        <f t="shared" si="102"/>
        <v>-43.266666666666666</v>
      </c>
      <c r="X657" s="4">
        <f>U657/V657</f>
        <v>1.6615698267074412</v>
      </c>
    </row>
    <row r="658" spans="1:24">
      <c r="A658" t="s">
        <v>2812</v>
      </c>
      <c r="B658" s="15">
        <v>18</v>
      </c>
      <c r="C658" s="15">
        <v>6</v>
      </c>
      <c r="D658" s="15">
        <v>5</v>
      </c>
      <c r="E658" s="15">
        <v>6</v>
      </c>
      <c r="F658" s="3">
        <v>89</v>
      </c>
      <c r="G658" s="3">
        <v>21</v>
      </c>
      <c r="H658" s="3">
        <v>19</v>
      </c>
      <c r="I658" s="21">
        <v>9</v>
      </c>
      <c r="T658" s="23">
        <v>0</v>
      </c>
      <c r="U658" s="4">
        <f t="shared" si="101"/>
        <v>43</v>
      </c>
      <c r="V658" s="4">
        <v>0</v>
      </c>
      <c r="W658" s="4">
        <f t="shared" si="102"/>
        <v>-43</v>
      </c>
      <c r="X658" s="4">
        <v>0</v>
      </c>
    </row>
    <row r="659" spans="1:24">
      <c r="A659" t="s">
        <v>2672</v>
      </c>
      <c r="B659" s="15">
        <v>24</v>
      </c>
      <c r="C659" s="15">
        <v>9</v>
      </c>
      <c r="D659" s="15">
        <v>3</v>
      </c>
      <c r="E659" s="15">
        <v>4</v>
      </c>
      <c r="F659" s="3">
        <v>119</v>
      </c>
      <c r="G659" s="3">
        <v>32</v>
      </c>
      <c r="H659" s="3">
        <v>11</v>
      </c>
      <c r="I659" s="21">
        <v>6</v>
      </c>
      <c r="J659" s="15">
        <v>4</v>
      </c>
      <c r="K659" s="15">
        <v>1</v>
      </c>
      <c r="L659" s="15">
        <v>2</v>
      </c>
      <c r="N659" s="15">
        <v>3</v>
      </c>
      <c r="O659" s="3">
        <v>15</v>
      </c>
      <c r="P659" s="3">
        <v>7</v>
      </c>
      <c r="Q659" s="3">
        <v>17</v>
      </c>
      <c r="R659" s="3">
        <v>0</v>
      </c>
      <c r="S659" s="3">
        <v>16</v>
      </c>
      <c r="T659" s="23">
        <f t="shared" ref="T659:T670" si="106">_xlfn.T.TEST(F659:H659,O659:S659,1,2)</f>
        <v>6.5109475255574312E-2</v>
      </c>
      <c r="U659" s="4">
        <f t="shared" si="101"/>
        <v>54</v>
      </c>
      <c r="V659" s="4">
        <f t="shared" ref="V659:V670" si="107">AVERAGE(O659:S659)</f>
        <v>11</v>
      </c>
      <c r="W659" s="4">
        <f t="shared" si="102"/>
        <v>-43</v>
      </c>
      <c r="X659" s="4">
        <f t="shared" ref="X659:X670" si="108">U659/V659</f>
        <v>4.9090909090909092</v>
      </c>
    </row>
    <row r="660" spans="1:24">
      <c r="A660" t="s">
        <v>1929</v>
      </c>
      <c r="B660" s="15">
        <v>14</v>
      </c>
      <c r="C660" s="15">
        <v>19</v>
      </c>
      <c r="D660" s="15">
        <v>19</v>
      </c>
      <c r="E660" s="15">
        <v>3</v>
      </c>
      <c r="F660" s="3">
        <v>69</v>
      </c>
      <c r="G660" s="3">
        <v>67</v>
      </c>
      <c r="H660" s="3">
        <v>71</v>
      </c>
      <c r="I660" s="21">
        <v>4</v>
      </c>
      <c r="J660" s="15">
        <v>2</v>
      </c>
      <c r="K660" s="15">
        <v>4</v>
      </c>
      <c r="M660" s="15">
        <v>3</v>
      </c>
      <c r="N660" s="15">
        <v>6</v>
      </c>
      <c r="O660" s="3">
        <v>8</v>
      </c>
      <c r="P660" s="3">
        <v>28</v>
      </c>
      <c r="Q660" s="3">
        <v>0</v>
      </c>
      <c r="R660" s="3">
        <v>62</v>
      </c>
      <c r="S660" s="3">
        <v>32</v>
      </c>
      <c r="T660" s="23">
        <f t="shared" si="106"/>
        <v>1.2334763158545302E-2</v>
      </c>
      <c r="U660" s="4">
        <f t="shared" si="101"/>
        <v>69</v>
      </c>
      <c r="V660" s="4">
        <f t="shared" si="107"/>
        <v>26</v>
      </c>
      <c r="W660" s="4">
        <f t="shared" si="102"/>
        <v>-43</v>
      </c>
      <c r="X660" s="4">
        <f t="shared" si="108"/>
        <v>2.6538461538461537</v>
      </c>
    </row>
    <row r="661" spans="1:24">
      <c r="A661" t="s">
        <v>819</v>
      </c>
      <c r="B661" s="15">
        <v>42</v>
      </c>
      <c r="C661" s="15">
        <v>69</v>
      </c>
      <c r="D661" s="15">
        <v>44</v>
      </c>
      <c r="E661" s="15">
        <v>11</v>
      </c>
      <c r="F661" s="3">
        <v>208</v>
      </c>
      <c r="G661" s="3">
        <v>244</v>
      </c>
      <c r="H661" s="3">
        <v>166</v>
      </c>
      <c r="I661" s="21">
        <v>16</v>
      </c>
      <c r="J661" s="15">
        <v>47</v>
      </c>
      <c r="K661" s="15">
        <v>22</v>
      </c>
      <c r="L661" s="15">
        <v>41</v>
      </c>
      <c r="M661" s="15">
        <v>2</v>
      </c>
      <c r="N661" s="15">
        <v>17</v>
      </c>
      <c r="O661" s="3">
        <v>179</v>
      </c>
      <c r="P661" s="3">
        <v>154</v>
      </c>
      <c r="Q661" s="3">
        <v>350</v>
      </c>
      <c r="R661" s="3">
        <v>41</v>
      </c>
      <c r="S661" s="3">
        <v>92</v>
      </c>
      <c r="T661" s="23">
        <f t="shared" si="106"/>
        <v>0.28689951834968797</v>
      </c>
      <c r="U661" s="4">
        <f t="shared" si="101"/>
        <v>206</v>
      </c>
      <c r="V661" s="4">
        <f t="shared" si="107"/>
        <v>163.19999999999999</v>
      </c>
      <c r="W661" s="4">
        <f t="shared" si="102"/>
        <v>-42.800000000000011</v>
      </c>
      <c r="X661" s="4">
        <f t="shared" si="108"/>
        <v>1.2622549019607845</v>
      </c>
    </row>
    <row r="662" spans="1:24">
      <c r="A662" t="s">
        <v>2734</v>
      </c>
      <c r="B662" s="15">
        <v>17</v>
      </c>
      <c r="C662" s="15">
        <v>11</v>
      </c>
      <c r="D662" s="15">
        <v>4</v>
      </c>
      <c r="E662" s="15">
        <v>3</v>
      </c>
      <c r="F662" s="3">
        <v>84</v>
      </c>
      <c r="G662" s="3">
        <v>39</v>
      </c>
      <c r="H662" s="3">
        <v>15</v>
      </c>
      <c r="I662" s="21">
        <v>4</v>
      </c>
      <c r="N662" s="15">
        <v>3</v>
      </c>
      <c r="O662" s="3">
        <v>0</v>
      </c>
      <c r="P662" s="3">
        <v>0</v>
      </c>
      <c r="Q662" s="3">
        <v>0</v>
      </c>
      <c r="R662" s="3">
        <v>0</v>
      </c>
      <c r="S662" s="3">
        <v>16</v>
      </c>
      <c r="T662" s="23">
        <f t="shared" si="106"/>
        <v>1.5913178191976549E-2</v>
      </c>
      <c r="U662" s="4">
        <f t="shared" si="101"/>
        <v>46</v>
      </c>
      <c r="V662" s="4">
        <f t="shared" si="107"/>
        <v>3.2</v>
      </c>
      <c r="W662" s="4">
        <f t="shared" si="102"/>
        <v>-42.8</v>
      </c>
      <c r="X662" s="4">
        <f t="shared" si="108"/>
        <v>14.375</v>
      </c>
    </row>
    <row r="663" spans="1:24">
      <c r="A663" t="s">
        <v>2515</v>
      </c>
      <c r="B663" s="15">
        <v>15</v>
      </c>
      <c r="C663" s="15">
        <v>9</v>
      </c>
      <c r="D663" s="15">
        <v>11</v>
      </c>
      <c r="E663" s="15">
        <v>1</v>
      </c>
      <c r="F663" s="3">
        <v>74</v>
      </c>
      <c r="G663" s="3">
        <v>32</v>
      </c>
      <c r="H663" s="3">
        <v>41</v>
      </c>
      <c r="I663" s="21">
        <v>1</v>
      </c>
      <c r="J663" s="15">
        <v>1</v>
      </c>
      <c r="K663" s="15">
        <v>1</v>
      </c>
      <c r="L663" s="15">
        <v>1</v>
      </c>
      <c r="N663" s="15">
        <v>2</v>
      </c>
      <c r="O663" s="3">
        <v>4</v>
      </c>
      <c r="P663" s="3">
        <v>7</v>
      </c>
      <c r="Q663" s="3">
        <v>9</v>
      </c>
      <c r="R663" s="3">
        <v>0</v>
      </c>
      <c r="S663" s="3">
        <v>11</v>
      </c>
      <c r="T663" s="23">
        <f t="shared" si="106"/>
        <v>2.2250881030880334E-3</v>
      </c>
      <c r="U663" s="4">
        <f t="shared" si="101"/>
        <v>49</v>
      </c>
      <c r="V663" s="4">
        <f t="shared" si="107"/>
        <v>6.2</v>
      </c>
      <c r="W663" s="4">
        <f t="shared" si="102"/>
        <v>-42.8</v>
      </c>
      <c r="X663" s="4">
        <f t="shared" si="108"/>
        <v>7.903225806451613</v>
      </c>
    </row>
    <row r="664" spans="1:24">
      <c r="A664" t="s">
        <v>2004</v>
      </c>
      <c r="B664" s="15">
        <v>21</v>
      </c>
      <c r="C664" s="15">
        <v>9</v>
      </c>
      <c r="D664" s="15">
        <v>22</v>
      </c>
      <c r="E664" s="15">
        <v>6</v>
      </c>
      <c r="F664" s="3">
        <v>104</v>
      </c>
      <c r="G664" s="3">
        <v>32</v>
      </c>
      <c r="H664" s="3">
        <v>83</v>
      </c>
      <c r="I664" s="21">
        <v>9</v>
      </c>
      <c r="J664" s="15">
        <v>14</v>
      </c>
      <c r="K664" s="15">
        <v>2</v>
      </c>
      <c r="L664" s="15">
        <v>1</v>
      </c>
      <c r="M664" s="15">
        <v>1</v>
      </c>
      <c r="N664" s="15">
        <v>10</v>
      </c>
      <c r="O664" s="3">
        <v>53</v>
      </c>
      <c r="P664" s="3">
        <v>14</v>
      </c>
      <c r="Q664" s="3">
        <v>9</v>
      </c>
      <c r="R664" s="3">
        <v>21</v>
      </c>
      <c r="S664" s="3">
        <v>54</v>
      </c>
      <c r="T664" s="23">
        <f t="shared" si="106"/>
        <v>3.9635498551268487E-2</v>
      </c>
      <c r="U664" s="4">
        <f t="shared" si="101"/>
        <v>73</v>
      </c>
      <c r="V664" s="4">
        <f t="shared" si="107"/>
        <v>30.2</v>
      </c>
      <c r="W664" s="4">
        <f t="shared" si="102"/>
        <v>-42.8</v>
      </c>
      <c r="X664" s="4">
        <f t="shared" si="108"/>
        <v>2.4172185430463577</v>
      </c>
    </row>
    <row r="665" spans="1:24">
      <c r="A665" t="s">
        <v>2600</v>
      </c>
      <c r="B665" s="15">
        <v>13</v>
      </c>
      <c r="C665" s="15">
        <v>17</v>
      </c>
      <c r="D665" s="15">
        <v>4</v>
      </c>
      <c r="E665" s="15">
        <v>3</v>
      </c>
      <c r="F665" s="3">
        <v>64</v>
      </c>
      <c r="G665" s="3">
        <v>60</v>
      </c>
      <c r="H665" s="3">
        <v>15</v>
      </c>
      <c r="I665" s="21">
        <v>4</v>
      </c>
      <c r="K665" s="15">
        <v>1</v>
      </c>
      <c r="N665" s="15">
        <v>2</v>
      </c>
      <c r="O665" s="3">
        <v>0</v>
      </c>
      <c r="P665" s="3">
        <v>7</v>
      </c>
      <c r="Q665" s="3">
        <v>0</v>
      </c>
      <c r="R665" s="3">
        <v>0</v>
      </c>
      <c r="S665" s="3">
        <v>11</v>
      </c>
      <c r="T665" s="23">
        <f t="shared" si="106"/>
        <v>5.6885050007319474E-3</v>
      </c>
      <c r="U665" s="4">
        <f t="shared" si="101"/>
        <v>46.333333333333336</v>
      </c>
      <c r="V665" s="4">
        <f t="shared" si="107"/>
        <v>3.6</v>
      </c>
      <c r="W665" s="4">
        <f t="shared" si="102"/>
        <v>-42.733333333333334</v>
      </c>
      <c r="X665" s="4">
        <f t="shared" si="108"/>
        <v>12.87037037037037</v>
      </c>
    </row>
    <row r="666" spans="1:24">
      <c r="A666" t="s">
        <v>1480</v>
      </c>
      <c r="B666" s="15">
        <v>19</v>
      </c>
      <c r="C666" s="15">
        <v>22</v>
      </c>
      <c r="D666" s="15">
        <v>32</v>
      </c>
      <c r="E666" s="15">
        <v>7</v>
      </c>
      <c r="F666" s="3">
        <v>94</v>
      </c>
      <c r="G666" s="3">
        <v>78</v>
      </c>
      <c r="H666" s="3">
        <v>120</v>
      </c>
      <c r="I666" s="21">
        <v>10</v>
      </c>
      <c r="J666" s="15">
        <v>24</v>
      </c>
      <c r="K666" s="15">
        <v>7</v>
      </c>
      <c r="L666" s="15">
        <v>5</v>
      </c>
      <c r="M666" s="15">
        <v>2</v>
      </c>
      <c r="N666" s="15">
        <v>9</v>
      </c>
      <c r="O666" s="3">
        <v>91</v>
      </c>
      <c r="P666" s="3">
        <v>49</v>
      </c>
      <c r="Q666" s="3">
        <v>43</v>
      </c>
      <c r="R666" s="3">
        <v>41</v>
      </c>
      <c r="S666" s="3">
        <v>49</v>
      </c>
      <c r="T666" s="23">
        <f t="shared" si="106"/>
        <v>1.5422598538687974E-2</v>
      </c>
      <c r="U666" s="4">
        <f t="shared" si="101"/>
        <v>97.333333333333329</v>
      </c>
      <c r="V666" s="4">
        <f t="shared" si="107"/>
        <v>54.6</v>
      </c>
      <c r="W666" s="4">
        <f t="shared" si="102"/>
        <v>-42.733333333333327</v>
      </c>
      <c r="X666" s="4">
        <f t="shared" si="108"/>
        <v>1.7826617826617825</v>
      </c>
    </row>
    <row r="667" spans="1:24">
      <c r="A667" t="s">
        <v>614</v>
      </c>
      <c r="B667" s="15">
        <v>44</v>
      </c>
      <c r="C667" s="15">
        <v>44</v>
      </c>
      <c r="D667" s="15">
        <v>98</v>
      </c>
      <c r="E667" s="15">
        <v>20</v>
      </c>
      <c r="F667" s="3">
        <v>218</v>
      </c>
      <c r="G667" s="3">
        <v>156</v>
      </c>
      <c r="H667" s="3">
        <v>369</v>
      </c>
      <c r="I667" s="21">
        <v>28</v>
      </c>
      <c r="J667" s="15">
        <v>45</v>
      </c>
      <c r="K667" s="15">
        <v>40</v>
      </c>
      <c r="L667" s="15">
        <v>21</v>
      </c>
      <c r="M667" s="15">
        <v>8</v>
      </c>
      <c r="N667" s="15">
        <v>43</v>
      </c>
      <c r="O667" s="3">
        <v>171</v>
      </c>
      <c r="P667" s="3">
        <v>279</v>
      </c>
      <c r="Q667" s="3">
        <v>179</v>
      </c>
      <c r="R667" s="3">
        <v>164</v>
      </c>
      <c r="S667" s="3">
        <v>232</v>
      </c>
      <c r="T667" s="23">
        <f t="shared" si="106"/>
        <v>0.23271051996225012</v>
      </c>
      <c r="U667" s="4">
        <f t="shared" si="101"/>
        <v>247.66666666666666</v>
      </c>
      <c r="V667" s="4">
        <f t="shared" si="107"/>
        <v>205</v>
      </c>
      <c r="W667" s="4">
        <f t="shared" si="102"/>
        <v>-42.666666666666657</v>
      </c>
      <c r="X667" s="4">
        <f t="shared" si="108"/>
        <v>1.2081300813008129</v>
      </c>
    </row>
    <row r="668" spans="1:24">
      <c r="A668" t="s">
        <v>1826</v>
      </c>
      <c r="B668" s="15">
        <v>23</v>
      </c>
      <c r="C668" s="15">
        <v>28</v>
      </c>
      <c r="D668" s="15">
        <v>9</v>
      </c>
      <c r="E668" s="15">
        <v>6</v>
      </c>
      <c r="F668" s="3">
        <v>114</v>
      </c>
      <c r="G668" s="3">
        <v>99</v>
      </c>
      <c r="H668" s="3">
        <v>34</v>
      </c>
      <c r="I668" s="21">
        <v>9</v>
      </c>
      <c r="J668" s="15">
        <v>5</v>
      </c>
      <c r="K668" s="15">
        <v>6</v>
      </c>
      <c r="L668" s="15">
        <v>7</v>
      </c>
      <c r="M668" s="15">
        <v>3</v>
      </c>
      <c r="N668" s="15">
        <v>3</v>
      </c>
      <c r="O668" s="3">
        <v>19</v>
      </c>
      <c r="P668" s="3">
        <v>42</v>
      </c>
      <c r="Q668" s="3">
        <v>60</v>
      </c>
      <c r="R668" s="3">
        <v>62</v>
      </c>
      <c r="S668" s="3">
        <v>16</v>
      </c>
      <c r="T668" s="23">
        <f t="shared" si="106"/>
        <v>5.1640273303059932E-2</v>
      </c>
      <c r="U668" s="4">
        <f t="shared" si="101"/>
        <v>82.333333333333329</v>
      </c>
      <c r="V668" s="4">
        <f t="shared" si="107"/>
        <v>39.799999999999997</v>
      </c>
      <c r="W668" s="4">
        <f t="shared" si="102"/>
        <v>-42.533333333333331</v>
      </c>
      <c r="X668" s="4">
        <f t="shared" si="108"/>
        <v>2.0686767169179228</v>
      </c>
    </row>
    <row r="669" spans="1:24">
      <c r="A669" t="s">
        <v>1551</v>
      </c>
      <c r="B669" s="15">
        <v>17</v>
      </c>
      <c r="C669" s="15">
        <v>36</v>
      </c>
      <c r="D669" s="15">
        <v>18</v>
      </c>
      <c r="E669" s="15">
        <v>4</v>
      </c>
      <c r="F669" s="3">
        <v>84</v>
      </c>
      <c r="G669" s="3">
        <v>128</v>
      </c>
      <c r="H669" s="3">
        <v>68</v>
      </c>
      <c r="I669" s="21">
        <v>6</v>
      </c>
      <c r="J669" s="15">
        <v>13</v>
      </c>
      <c r="K669" s="15">
        <v>7</v>
      </c>
      <c r="L669" s="15">
        <v>4</v>
      </c>
      <c r="M669" s="15">
        <v>3</v>
      </c>
      <c r="N669" s="15">
        <v>11</v>
      </c>
      <c r="O669" s="3">
        <v>50</v>
      </c>
      <c r="P669" s="3">
        <v>49</v>
      </c>
      <c r="Q669" s="3">
        <v>34</v>
      </c>
      <c r="R669" s="3">
        <v>62</v>
      </c>
      <c r="S669" s="3">
        <v>59</v>
      </c>
      <c r="T669" s="23">
        <f t="shared" si="106"/>
        <v>1.3554853517820308E-2</v>
      </c>
      <c r="U669" s="4">
        <f t="shared" si="101"/>
        <v>93.333333333333329</v>
      </c>
      <c r="V669" s="4">
        <f t="shared" si="107"/>
        <v>50.8</v>
      </c>
      <c r="W669" s="4">
        <f t="shared" si="102"/>
        <v>-42.533333333333331</v>
      </c>
      <c r="X669" s="4">
        <f t="shared" si="108"/>
        <v>1.837270341207349</v>
      </c>
    </row>
    <row r="670" spans="1:24">
      <c r="A670" t="s">
        <v>738</v>
      </c>
      <c r="B670" s="15">
        <v>49</v>
      </c>
      <c r="C670" s="15">
        <v>71</v>
      </c>
      <c r="D670" s="15">
        <v>54</v>
      </c>
      <c r="E670" s="15">
        <v>15</v>
      </c>
      <c r="F670" s="3">
        <v>243</v>
      </c>
      <c r="G670" s="3">
        <v>251</v>
      </c>
      <c r="H670" s="3">
        <v>203</v>
      </c>
      <c r="I670" s="21">
        <v>21</v>
      </c>
      <c r="J670" s="15">
        <v>45</v>
      </c>
      <c r="K670" s="15">
        <v>32</v>
      </c>
      <c r="L670" s="15">
        <v>23</v>
      </c>
      <c r="M670" s="15">
        <v>7</v>
      </c>
      <c r="N670" s="15">
        <v>40</v>
      </c>
      <c r="O670" s="3">
        <v>171</v>
      </c>
      <c r="P670" s="3">
        <v>223</v>
      </c>
      <c r="Q670" s="3">
        <v>196</v>
      </c>
      <c r="R670" s="3">
        <v>144</v>
      </c>
      <c r="S670" s="3">
        <v>216</v>
      </c>
      <c r="T670" s="23">
        <f t="shared" si="106"/>
        <v>5.3283089695837373E-2</v>
      </c>
      <c r="U670" s="4">
        <f t="shared" si="101"/>
        <v>232.33333333333334</v>
      </c>
      <c r="V670" s="4">
        <f t="shared" si="107"/>
        <v>190</v>
      </c>
      <c r="W670" s="4">
        <f t="shared" si="102"/>
        <v>-42.333333333333343</v>
      </c>
      <c r="X670" s="4">
        <f t="shared" si="108"/>
        <v>1.2228070175438597</v>
      </c>
    </row>
    <row r="671" spans="1:24">
      <c r="A671" t="s">
        <v>2449</v>
      </c>
      <c r="B671" s="15">
        <v>3</v>
      </c>
      <c r="C671" s="15">
        <v>7</v>
      </c>
      <c r="D671" s="15">
        <v>23</v>
      </c>
      <c r="E671" s="15">
        <v>2</v>
      </c>
      <c r="F671" s="3">
        <v>15</v>
      </c>
      <c r="G671" s="3">
        <v>25</v>
      </c>
      <c r="H671" s="3">
        <v>87</v>
      </c>
      <c r="I671" s="21">
        <v>3</v>
      </c>
      <c r="T671" s="23">
        <v>0</v>
      </c>
      <c r="U671" s="4">
        <f t="shared" si="101"/>
        <v>42.333333333333336</v>
      </c>
      <c r="V671" s="4">
        <v>0</v>
      </c>
      <c r="W671" s="4">
        <f t="shared" si="102"/>
        <v>-42.333333333333336</v>
      </c>
      <c r="X671" s="4">
        <v>0</v>
      </c>
    </row>
    <row r="672" spans="1:24">
      <c r="A672" t="s">
        <v>2443</v>
      </c>
      <c r="B672" s="15">
        <v>9</v>
      </c>
      <c r="C672" s="15">
        <v>4</v>
      </c>
      <c r="D672" s="15">
        <v>18</v>
      </c>
      <c r="E672" s="15">
        <v>4</v>
      </c>
      <c r="F672" s="3">
        <v>45</v>
      </c>
      <c r="G672" s="3">
        <v>14</v>
      </c>
      <c r="H672" s="3">
        <v>68</v>
      </c>
      <c r="I672" s="21">
        <v>6</v>
      </c>
      <c r="T672" s="23">
        <v>0</v>
      </c>
      <c r="U672" s="4">
        <f t="shared" si="101"/>
        <v>42.333333333333336</v>
      </c>
      <c r="V672" s="4">
        <v>0</v>
      </c>
      <c r="W672" s="4">
        <f t="shared" si="102"/>
        <v>-42.333333333333336</v>
      </c>
      <c r="X672" s="4">
        <v>0</v>
      </c>
    </row>
    <row r="673" spans="1:24">
      <c r="A673" t="s">
        <v>2187</v>
      </c>
      <c r="B673" s="15">
        <v>23</v>
      </c>
      <c r="C673" s="15">
        <v>8</v>
      </c>
      <c r="D673" s="15">
        <v>17</v>
      </c>
      <c r="E673" s="15">
        <v>2</v>
      </c>
      <c r="F673" s="3">
        <v>114</v>
      </c>
      <c r="G673" s="3">
        <v>28</v>
      </c>
      <c r="H673" s="3">
        <v>64</v>
      </c>
      <c r="I673" s="21">
        <v>3</v>
      </c>
      <c r="J673" s="15">
        <v>10</v>
      </c>
      <c r="K673" s="15">
        <v>8</v>
      </c>
      <c r="L673" s="15">
        <v>2</v>
      </c>
      <c r="N673" s="15">
        <v>4</v>
      </c>
      <c r="O673" s="3">
        <v>38</v>
      </c>
      <c r="P673" s="3">
        <v>56</v>
      </c>
      <c r="Q673" s="3">
        <v>17</v>
      </c>
      <c r="R673" s="3">
        <v>0</v>
      </c>
      <c r="S673" s="3">
        <v>22</v>
      </c>
      <c r="T673" s="23">
        <f>_xlfn.T.TEST(F673:H673,O673:S673,1,2)</f>
        <v>5.3479936396733506E-2</v>
      </c>
      <c r="U673" s="4">
        <f t="shared" si="101"/>
        <v>68.666666666666671</v>
      </c>
      <c r="V673" s="4">
        <f>AVERAGE(O673:S673)</f>
        <v>26.6</v>
      </c>
      <c r="W673" s="4">
        <f t="shared" si="102"/>
        <v>-42.06666666666667</v>
      </c>
      <c r="X673" s="4">
        <f>U673/V673</f>
        <v>2.581453634085213</v>
      </c>
    </row>
    <row r="674" spans="1:24">
      <c r="A674" t="s">
        <v>2532</v>
      </c>
      <c r="B674" s="15">
        <v>18</v>
      </c>
      <c r="C674" s="15">
        <v>9</v>
      </c>
      <c r="D674" s="15">
        <v>5</v>
      </c>
      <c r="E674" s="15">
        <v>8</v>
      </c>
      <c r="F674" s="3">
        <v>89</v>
      </c>
      <c r="G674" s="3">
        <v>32</v>
      </c>
      <c r="H674" s="3">
        <v>19</v>
      </c>
      <c r="I674" s="21">
        <v>11</v>
      </c>
      <c r="K674" s="15">
        <v>1</v>
      </c>
      <c r="N674" s="15">
        <v>3</v>
      </c>
      <c r="O674" s="3">
        <v>0</v>
      </c>
      <c r="P674" s="3">
        <v>7</v>
      </c>
      <c r="Q674" s="3">
        <v>0</v>
      </c>
      <c r="R674" s="3">
        <v>0</v>
      </c>
      <c r="S674" s="3">
        <v>16</v>
      </c>
      <c r="T674" s="23">
        <f>_xlfn.T.TEST(F674:H674,O674:S674,1,2)</f>
        <v>2.0655534632585994E-2</v>
      </c>
      <c r="U674" s="4">
        <f t="shared" si="101"/>
        <v>46.666666666666664</v>
      </c>
      <c r="V674" s="4">
        <f>AVERAGE(O674:S674)</f>
        <v>4.5999999999999996</v>
      </c>
      <c r="W674" s="4">
        <f t="shared" si="102"/>
        <v>-42.066666666666663</v>
      </c>
      <c r="X674" s="4">
        <f>U674/V674</f>
        <v>10.144927536231885</v>
      </c>
    </row>
    <row r="675" spans="1:24">
      <c r="A675" t="s">
        <v>2635</v>
      </c>
      <c r="B675" s="15">
        <v>8</v>
      </c>
      <c r="C675" s="15">
        <v>17</v>
      </c>
      <c r="D675" s="15">
        <v>7</v>
      </c>
      <c r="E675" s="15">
        <v>1</v>
      </c>
      <c r="F675" s="3">
        <v>40</v>
      </c>
      <c r="G675" s="3">
        <v>60</v>
      </c>
      <c r="H675" s="3">
        <v>26</v>
      </c>
      <c r="I675" s="21">
        <v>1</v>
      </c>
      <c r="T675" s="23">
        <v>0</v>
      </c>
      <c r="U675" s="4">
        <f t="shared" si="101"/>
        <v>42</v>
      </c>
      <c r="V675" s="4">
        <v>0</v>
      </c>
      <c r="W675" s="4">
        <f t="shared" si="102"/>
        <v>-42</v>
      </c>
      <c r="X675" s="4">
        <v>0</v>
      </c>
    </row>
    <row r="676" spans="1:24">
      <c r="A676" t="s">
        <v>2216</v>
      </c>
      <c r="B676" s="15">
        <v>2</v>
      </c>
      <c r="C676" s="15">
        <v>35</v>
      </c>
      <c r="D676" s="15">
        <v>5</v>
      </c>
      <c r="E676" s="15">
        <v>0</v>
      </c>
      <c r="F676" s="3">
        <v>10</v>
      </c>
      <c r="G676" s="3">
        <v>124</v>
      </c>
      <c r="H676" s="3">
        <v>19</v>
      </c>
      <c r="I676" s="21">
        <v>0</v>
      </c>
      <c r="K676" s="15">
        <v>2</v>
      </c>
      <c r="L676" s="15">
        <v>1</v>
      </c>
      <c r="N676" s="15">
        <v>4</v>
      </c>
      <c r="O676" s="3">
        <v>0</v>
      </c>
      <c r="P676" s="3">
        <v>14</v>
      </c>
      <c r="Q676" s="3">
        <v>9</v>
      </c>
      <c r="R676" s="3">
        <v>0</v>
      </c>
      <c r="S676" s="3">
        <v>22</v>
      </c>
      <c r="T676" s="23">
        <f t="shared" ref="T676:T681" si="109">_xlfn.T.TEST(F676:H676,O676:S676,1,2)</f>
        <v>8.7488193973871226E-2</v>
      </c>
      <c r="U676" s="4">
        <f t="shared" si="101"/>
        <v>51</v>
      </c>
      <c r="V676" s="4">
        <f t="shared" ref="V676:V681" si="110">AVERAGE(O676:S676)</f>
        <v>9</v>
      </c>
      <c r="W676" s="4">
        <f t="shared" si="102"/>
        <v>-42</v>
      </c>
      <c r="X676" s="4">
        <f t="shared" ref="X676:X681" si="111">U676/V676</f>
        <v>5.666666666666667</v>
      </c>
    </row>
    <row r="677" spans="1:24">
      <c r="A677" t="s">
        <v>1297</v>
      </c>
      <c r="B677" s="15">
        <v>33</v>
      </c>
      <c r="C677" s="15">
        <v>17</v>
      </c>
      <c r="D677" s="15">
        <v>41</v>
      </c>
      <c r="E677" s="15">
        <v>7</v>
      </c>
      <c r="F677" s="3">
        <v>164</v>
      </c>
      <c r="G677" s="3">
        <v>60</v>
      </c>
      <c r="H677" s="3">
        <v>154</v>
      </c>
      <c r="I677" s="21">
        <v>10</v>
      </c>
      <c r="J677" s="15">
        <v>24</v>
      </c>
      <c r="K677" s="15">
        <v>11</v>
      </c>
      <c r="L677" s="15">
        <v>13</v>
      </c>
      <c r="M677" s="15">
        <v>4</v>
      </c>
      <c r="N677" s="15">
        <v>11</v>
      </c>
      <c r="O677" s="3">
        <v>91</v>
      </c>
      <c r="P677" s="3">
        <v>77</v>
      </c>
      <c r="Q677" s="3">
        <v>111</v>
      </c>
      <c r="R677" s="3">
        <v>82</v>
      </c>
      <c r="S677" s="3">
        <v>59</v>
      </c>
      <c r="T677" s="23">
        <f t="shared" si="109"/>
        <v>8.3610605881702896E-2</v>
      </c>
      <c r="U677" s="4">
        <f t="shared" si="101"/>
        <v>126</v>
      </c>
      <c r="V677" s="4">
        <f t="shared" si="110"/>
        <v>84</v>
      </c>
      <c r="W677" s="4">
        <f t="shared" si="102"/>
        <v>-42</v>
      </c>
      <c r="X677" s="4">
        <f t="shared" si="111"/>
        <v>1.5</v>
      </c>
    </row>
    <row r="678" spans="1:24">
      <c r="A678" t="s">
        <v>2366</v>
      </c>
      <c r="B678" s="15">
        <v>13</v>
      </c>
      <c r="C678" s="15">
        <v>12</v>
      </c>
      <c r="D678" s="15">
        <v>12</v>
      </c>
      <c r="E678" s="15">
        <v>5</v>
      </c>
      <c r="F678" s="3">
        <v>64</v>
      </c>
      <c r="G678" s="3">
        <v>43</v>
      </c>
      <c r="H678" s="3">
        <v>45</v>
      </c>
      <c r="I678" s="21">
        <v>7</v>
      </c>
      <c r="J678" s="15">
        <v>2</v>
      </c>
      <c r="K678" s="15">
        <v>2</v>
      </c>
      <c r="N678" s="15">
        <v>4</v>
      </c>
      <c r="O678" s="3">
        <v>8</v>
      </c>
      <c r="P678" s="3">
        <v>14</v>
      </c>
      <c r="Q678" s="3">
        <v>0</v>
      </c>
      <c r="R678" s="3">
        <v>0</v>
      </c>
      <c r="S678" s="3">
        <v>22</v>
      </c>
      <c r="T678" s="23">
        <f t="shared" si="109"/>
        <v>6.8103616711913178E-4</v>
      </c>
      <c r="U678" s="4">
        <f t="shared" si="101"/>
        <v>50.666666666666664</v>
      </c>
      <c r="V678" s="4">
        <f t="shared" si="110"/>
        <v>8.8000000000000007</v>
      </c>
      <c r="W678" s="4">
        <f t="shared" si="102"/>
        <v>-41.86666666666666</v>
      </c>
      <c r="X678" s="4">
        <f t="shared" si="111"/>
        <v>5.7575757575757569</v>
      </c>
    </row>
    <row r="679" spans="1:24">
      <c r="A679" t="s">
        <v>2690</v>
      </c>
      <c r="B679" s="15">
        <v>12</v>
      </c>
      <c r="C679" s="15">
        <v>11</v>
      </c>
      <c r="D679" s="15">
        <v>9</v>
      </c>
      <c r="E679" s="15">
        <v>2</v>
      </c>
      <c r="F679" s="3">
        <v>59</v>
      </c>
      <c r="G679" s="3">
        <v>39</v>
      </c>
      <c r="H679" s="3">
        <v>34</v>
      </c>
      <c r="I679" s="21">
        <v>3</v>
      </c>
      <c r="N679" s="15">
        <v>2</v>
      </c>
      <c r="O679" s="3">
        <v>0</v>
      </c>
      <c r="P679" s="3">
        <v>0</v>
      </c>
      <c r="Q679" s="3">
        <v>0</v>
      </c>
      <c r="R679" s="3">
        <v>0</v>
      </c>
      <c r="S679" s="3">
        <v>11</v>
      </c>
      <c r="T679" s="23">
        <f t="shared" si="109"/>
        <v>2.8321126522754133E-4</v>
      </c>
      <c r="U679" s="4">
        <f t="shared" si="101"/>
        <v>44</v>
      </c>
      <c r="V679" s="4">
        <f t="shared" si="110"/>
        <v>2.2000000000000002</v>
      </c>
      <c r="W679" s="4">
        <f t="shared" si="102"/>
        <v>-41.8</v>
      </c>
      <c r="X679" s="4">
        <f t="shared" si="111"/>
        <v>20</v>
      </c>
    </row>
    <row r="680" spans="1:24">
      <c r="A680" t="s">
        <v>2155</v>
      </c>
      <c r="B680" s="15">
        <v>16</v>
      </c>
      <c r="C680" s="15">
        <v>7</v>
      </c>
      <c r="D680" s="15">
        <v>13</v>
      </c>
      <c r="E680" s="15">
        <v>13</v>
      </c>
      <c r="F680" s="3">
        <v>79</v>
      </c>
      <c r="G680" s="3">
        <v>25</v>
      </c>
      <c r="H680" s="3">
        <v>49</v>
      </c>
      <c r="I680" s="21">
        <v>19</v>
      </c>
      <c r="J680" s="15">
        <v>3</v>
      </c>
      <c r="K680" s="15">
        <v>1</v>
      </c>
      <c r="L680" s="15">
        <v>2</v>
      </c>
      <c r="N680" s="15">
        <v>2</v>
      </c>
      <c r="O680" s="3">
        <v>11</v>
      </c>
      <c r="P680" s="3">
        <v>7</v>
      </c>
      <c r="Q680" s="3">
        <v>17</v>
      </c>
      <c r="R680" s="3">
        <v>0</v>
      </c>
      <c r="S680" s="3">
        <v>11</v>
      </c>
      <c r="T680" s="23">
        <f t="shared" si="109"/>
        <v>6.5514686605630517E-3</v>
      </c>
      <c r="U680" s="4">
        <f t="shared" si="101"/>
        <v>51</v>
      </c>
      <c r="V680" s="4">
        <f t="shared" si="110"/>
        <v>9.1999999999999993</v>
      </c>
      <c r="W680" s="4">
        <f t="shared" si="102"/>
        <v>-41.8</v>
      </c>
      <c r="X680" s="4">
        <f t="shared" si="111"/>
        <v>5.5434782608695654</v>
      </c>
    </row>
    <row r="681" spans="1:24">
      <c r="A681" t="s">
        <v>1434</v>
      </c>
      <c r="B681" s="15">
        <v>25</v>
      </c>
      <c r="C681" s="15">
        <v>15</v>
      </c>
      <c r="D681" s="15">
        <v>37</v>
      </c>
      <c r="E681" s="15">
        <v>7</v>
      </c>
      <c r="F681" s="3">
        <v>124</v>
      </c>
      <c r="G681" s="3">
        <v>53</v>
      </c>
      <c r="H681" s="3">
        <v>139</v>
      </c>
      <c r="I681" s="21">
        <v>10</v>
      </c>
      <c r="J681" s="15">
        <v>21</v>
      </c>
      <c r="K681" s="15">
        <v>14</v>
      </c>
      <c r="L681" s="15">
        <v>4</v>
      </c>
      <c r="M681" s="15">
        <v>2</v>
      </c>
      <c r="N681" s="15">
        <v>12</v>
      </c>
      <c r="O681" s="3">
        <v>80</v>
      </c>
      <c r="P681" s="3">
        <v>98</v>
      </c>
      <c r="Q681" s="3">
        <v>34</v>
      </c>
      <c r="R681" s="3">
        <v>41</v>
      </c>
      <c r="S681" s="3">
        <v>65</v>
      </c>
      <c r="T681" s="23">
        <f t="shared" si="109"/>
        <v>7.3411455324863067E-2</v>
      </c>
      <c r="U681" s="4">
        <f t="shared" si="101"/>
        <v>105.33333333333333</v>
      </c>
      <c r="V681" s="4">
        <f t="shared" si="110"/>
        <v>63.6</v>
      </c>
      <c r="W681" s="4">
        <f t="shared" si="102"/>
        <v>-41.733333333333327</v>
      </c>
      <c r="X681" s="4">
        <f t="shared" si="111"/>
        <v>1.6561844863731654</v>
      </c>
    </row>
    <row r="682" spans="1:24">
      <c r="A682" t="s">
        <v>3000</v>
      </c>
      <c r="B682" s="15">
        <v>18</v>
      </c>
      <c r="C682" s="15">
        <v>8</v>
      </c>
      <c r="D682" s="15">
        <v>2</v>
      </c>
      <c r="E682" s="15">
        <v>4</v>
      </c>
      <c r="F682" s="3">
        <v>89</v>
      </c>
      <c r="G682" s="3">
        <v>28</v>
      </c>
      <c r="H682" s="3">
        <v>8</v>
      </c>
      <c r="I682" s="21">
        <v>6</v>
      </c>
      <c r="T682" s="23">
        <v>0</v>
      </c>
      <c r="U682" s="4">
        <f t="shared" si="101"/>
        <v>41.666666666666664</v>
      </c>
      <c r="V682" s="4">
        <v>0</v>
      </c>
      <c r="W682" s="4">
        <f t="shared" si="102"/>
        <v>-41.666666666666664</v>
      </c>
      <c r="X682" s="4">
        <v>0</v>
      </c>
    </row>
    <row r="683" spans="1:24">
      <c r="A683" t="s">
        <v>2161</v>
      </c>
      <c r="B683" s="15">
        <v>19</v>
      </c>
      <c r="C683" s="15">
        <v>10</v>
      </c>
      <c r="D683" s="15">
        <v>14</v>
      </c>
      <c r="E683" s="15">
        <v>6</v>
      </c>
      <c r="F683" s="3">
        <v>94</v>
      </c>
      <c r="G683" s="3">
        <v>35</v>
      </c>
      <c r="H683" s="3">
        <v>53</v>
      </c>
      <c r="I683" s="21">
        <v>9</v>
      </c>
      <c r="J683" s="15">
        <v>8</v>
      </c>
      <c r="K683" s="15">
        <v>3</v>
      </c>
      <c r="L683" s="15">
        <v>2</v>
      </c>
      <c r="N683" s="15">
        <v>5</v>
      </c>
      <c r="O683" s="3">
        <v>30</v>
      </c>
      <c r="P683" s="3">
        <v>21</v>
      </c>
      <c r="Q683" s="3">
        <v>17</v>
      </c>
      <c r="R683" s="3">
        <v>0</v>
      </c>
      <c r="S683" s="3">
        <v>27</v>
      </c>
      <c r="T683" s="23">
        <f t="shared" ref="T683:T712" si="112">_xlfn.T.TEST(F683:H683,O683:S683,1,2)</f>
        <v>1.4342888505263005E-2</v>
      </c>
      <c r="U683" s="4">
        <f t="shared" si="101"/>
        <v>60.666666666666664</v>
      </c>
      <c r="V683" s="4">
        <f t="shared" ref="V683:V712" si="113">AVERAGE(O683:S683)</f>
        <v>19</v>
      </c>
      <c r="W683" s="4">
        <f t="shared" si="102"/>
        <v>-41.666666666666664</v>
      </c>
      <c r="X683" s="4">
        <f t="shared" ref="X683:X712" si="114">U683/V683</f>
        <v>3.1929824561403506</v>
      </c>
    </row>
    <row r="684" spans="1:24">
      <c r="A684" t="s">
        <v>1144</v>
      </c>
      <c r="B684" s="15">
        <v>17</v>
      </c>
      <c r="C684" s="15">
        <v>32</v>
      </c>
      <c r="D684" s="15">
        <v>51</v>
      </c>
      <c r="E684" s="15">
        <v>9</v>
      </c>
      <c r="F684" s="3">
        <v>84</v>
      </c>
      <c r="G684" s="3">
        <v>113</v>
      </c>
      <c r="H684" s="3">
        <v>192</v>
      </c>
      <c r="I684" s="21">
        <v>13</v>
      </c>
      <c r="J684" s="15">
        <v>24</v>
      </c>
      <c r="K684" s="15">
        <v>11</v>
      </c>
      <c r="L684" s="15">
        <v>15</v>
      </c>
      <c r="M684" s="15">
        <v>2</v>
      </c>
      <c r="N684" s="15">
        <v>19</v>
      </c>
      <c r="O684" s="3">
        <v>91</v>
      </c>
      <c r="P684" s="3">
        <v>77</v>
      </c>
      <c r="Q684" s="3">
        <v>128</v>
      </c>
      <c r="R684" s="3">
        <v>41</v>
      </c>
      <c r="S684" s="3">
        <v>103</v>
      </c>
      <c r="T684" s="23">
        <f t="shared" si="112"/>
        <v>0.10993305832452191</v>
      </c>
      <c r="U684" s="4">
        <f t="shared" si="101"/>
        <v>129.66666666666666</v>
      </c>
      <c r="V684" s="4">
        <f t="shared" si="113"/>
        <v>88</v>
      </c>
      <c r="W684" s="4">
        <f t="shared" si="102"/>
        <v>-41.666666666666657</v>
      </c>
      <c r="X684" s="4">
        <f t="shared" si="114"/>
        <v>1.4734848484848484</v>
      </c>
    </row>
    <row r="685" spans="1:24">
      <c r="A685" t="s">
        <v>2954</v>
      </c>
      <c r="B685" s="15">
        <v>14</v>
      </c>
      <c r="C685" s="15">
        <v>14</v>
      </c>
      <c r="D685" s="15">
        <v>2</v>
      </c>
      <c r="E685" s="15">
        <v>1</v>
      </c>
      <c r="F685" s="3">
        <v>69</v>
      </c>
      <c r="G685" s="3">
        <v>50</v>
      </c>
      <c r="H685" s="3">
        <v>8</v>
      </c>
      <c r="I685" s="21">
        <v>1</v>
      </c>
      <c r="N685" s="15">
        <v>1</v>
      </c>
      <c r="O685" s="3">
        <v>0</v>
      </c>
      <c r="P685" s="3">
        <v>0</v>
      </c>
      <c r="Q685" s="3">
        <v>0</v>
      </c>
      <c r="R685" s="3">
        <v>0</v>
      </c>
      <c r="S685" s="3">
        <v>5</v>
      </c>
      <c r="T685" s="23">
        <f t="shared" si="112"/>
        <v>1.0232721627621719E-2</v>
      </c>
      <c r="U685" s="4">
        <f t="shared" si="101"/>
        <v>42.333333333333336</v>
      </c>
      <c r="V685" s="4">
        <f t="shared" si="113"/>
        <v>1</v>
      </c>
      <c r="W685" s="4">
        <f t="shared" si="102"/>
        <v>-41.333333333333336</v>
      </c>
      <c r="X685" s="4">
        <f t="shared" si="114"/>
        <v>42.333333333333336</v>
      </c>
    </row>
    <row r="686" spans="1:24">
      <c r="A686" t="s">
        <v>2568</v>
      </c>
      <c r="B686" s="15">
        <v>15</v>
      </c>
      <c r="C686" s="15">
        <v>9</v>
      </c>
      <c r="D686" s="15">
        <v>8</v>
      </c>
      <c r="E686" s="15">
        <v>5</v>
      </c>
      <c r="F686" s="3">
        <v>74</v>
      </c>
      <c r="G686" s="3">
        <v>32</v>
      </c>
      <c r="H686" s="3">
        <v>30</v>
      </c>
      <c r="I686" s="21">
        <v>7</v>
      </c>
      <c r="J686" s="15">
        <v>1</v>
      </c>
      <c r="N686" s="15">
        <v>3</v>
      </c>
      <c r="O686" s="3">
        <v>4</v>
      </c>
      <c r="P686" s="3">
        <v>0</v>
      </c>
      <c r="Q686" s="3">
        <v>0</v>
      </c>
      <c r="R686" s="3">
        <v>0</v>
      </c>
      <c r="S686" s="3">
        <v>16</v>
      </c>
      <c r="T686" s="23">
        <f t="shared" si="112"/>
        <v>5.2245286052890645E-3</v>
      </c>
      <c r="U686" s="4">
        <f t="shared" si="101"/>
        <v>45.333333333333336</v>
      </c>
      <c r="V686" s="4">
        <f t="shared" si="113"/>
        <v>4</v>
      </c>
      <c r="W686" s="4">
        <f t="shared" si="102"/>
        <v>-41.333333333333336</v>
      </c>
      <c r="X686" s="4">
        <f t="shared" si="114"/>
        <v>11.333333333333334</v>
      </c>
    </row>
    <row r="687" spans="1:24">
      <c r="A687" t="s">
        <v>2332</v>
      </c>
      <c r="B687" s="15">
        <v>18</v>
      </c>
      <c r="C687" s="15">
        <v>11</v>
      </c>
      <c r="D687" s="15">
        <v>7</v>
      </c>
      <c r="E687" s="15">
        <v>6</v>
      </c>
      <c r="F687" s="3">
        <v>89</v>
      </c>
      <c r="G687" s="3">
        <v>39</v>
      </c>
      <c r="H687" s="3">
        <v>26</v>
      </c>
      <c r="I687" s="21">
        <v>9</v>
      </c>
      <c r="K687" s="15">
        <v>1</v>
      </c>
      <c r="M687" s="15">
        <v>1</v>
      </c>
      <c r="N687" s="15">
        <v>4</v>
      </c>
      <c r="O687" s="3">
        <v>0</v>
      </c>
      <c r="P687" s="3">
        <v>7</v>
      </c>
      <c r="Q687" s="3">
        <v>0</v>
      </c>
      <c r="R687" s="3">
        <v>21</v>
      </c>
      <c r="S687" s="3">
        <v>22</v>
      </c>
      <c r="T687" s="23">
        <f t="shared" si="112"/>
        <v>1.8398402774077092E-2</v>
      </c>
      <c r="U687" s="4">
        <f t="shared" si="101"/>
        <v>51.333333333333336</v>
      </c>
      <c r="V687" s="4">
        <f t="shared" si="113"/>
        <v>10</v>
      </c>
      <c r="W687" s="4">
        <f t="shared" si="102"/>
        <v>-41.333333333333336</v>
      </c>
      <c r="X687" s="4">
        <f t="shared" si="114"/>
        <v>5.1333333333333337</v>
      </c>
    </row>
    <row r="688" spans="1:24">
      <c r="A688" t="s">
        <v>1976</v>
      </c>
      <c r="B688" s="15">
        <v>10</v>
      </c>
      <c r="C688" s="15">
        <v>14</v>
      </c>
      <c r="D688" s="15">
        <v>24</v>
      </c>
      <c r="E688" s="15">
        <v>3</v>
      </c>
      <c r="F688" s="3">
        <v>50</v>
      </c>
      <c r="G688" s="3">
        <v>50</v>
      </c>
      <c r="H688" s="3">
        <v>90</v>
      </c>
      <c r="I688" s="21">
        <v>4</v>
      </c>
      <c r="J688" s="15">
        <v>13</v>
      </c>
      <c r="K688" s="15">
        <v>5</v>
      </c>
      <c r="L688" s="15">
        <v>1</v>
      </c>
      <c r="N688" s="15">
        <v>3</v>
      </c>
      <c r="O688" s="3">
        <v>50</v>
      </c>
      <c r="P688" s="3">
        <v>35</v>
      </c>
      <c r="Q688" s="3">
        <v>9</v>
      </c>
      <c r="R688" s="3">
        <v>0</v>
      </c>
      <c r="S688" s="3">
        <v>16</v>
      </c>
      <c r="T688" s="23">
        <f t="shared" si="112"/>
        <v>1.8667494667157572E-2</v>
      </c>
      <c r="U688" s="4">
        <f t="shared" si="101"/>
        <v>63.333333333333336</v>
      </c>
      <c r="V688" s="4">
        <f t="shared" si="113"/>
        <v>22</v>
      </c>
      <c r="W688" s="4">
        <f t="shared" si="102"/>
        <v>-41.333333333333336</v>
      </c>
      <c r="X688" s="4">
        <f t="shared" si="114"/>
        <v>2.8787878787878789</v>
      </c>
    </row>
    <row r="689" spans="1:24">
      <c r="A689" t="s">
        <v>1979</v>
      </c>
      <c r="B689" s="15">
        <v>21</v>
      </c>
      <c r="C689" s="15">
        <v>16</v>
      </c>
      <c r="D689" s="15">
        <v>10</v>
      </c>
      <c r="E689" s="15">
        <v>5</v>
      </c>
      <c r="F689" s="3">
        <v>104</v>
      </c>
      <c r="G689" s="3">
        <v>57</v>
      </c>
      <c r="H689" s="3">
        <v>38</v>
      </c>
      <c r="I689" s="21">
        <v>7</v>
      </c>
      <c r="J689" s="15">
        <v>1</v>
      </c>
      <c r="K689" s="15">
        <v>3</v>
      </c>
      <c r="M689" s="15">
        <v>3</v>
      </c>
      <c r="N689" s="15">
        <v>7</v>
      </c>
      <c r="O689" s="3">
        <v>4</v>
      </c>
      <c r="P689" s="3">
        <v>21</v>
      </c>
      <c r="Q689" s="3">
        <v>0</v>
      </c>
      <c r="R689" s="3">
        <v>62</v>
      </c>
      <c r="S689" s="3">
        <v>38</v>
      </c>
      <c r="T689" s="23">
        <f t="shared" si="112"/>
        <v>4.785900796906175E-2</v>
      </c>
      <c r="U689" s="4">
        <f t="shared" si="101"/>
        <v>66.333333333333329</v>
      </c>
      <c r="V689" s="4">
        <f t="shared" si="113"/>
        <v>25</v>
      </c>
      <c r="W689" s="4">
        <f t="shared" si="102"/>
        <v>-41.333333333333329</v>
      </c>
      <c r="X689" s="4">
        <f t="shared" si="114"/>
        <v>2.6533333333333333</v>
      </c>
    </row>
    <row r="690" spans="1:24">
      <c r="A690" t="s">
        <v>2181</v>
      </c>
      <c r="B690" s="15">
        <v>36</v>
      </c>
      <c r="C690" s="15">
        <v>18</v>
      </c>
      <c r="D690" s="15">
        <v>2</v>
      </c>
      <c r="E690" s="15">
        <v>6</v>
      </c>
      <c r="F690" s="3">
        <v>178</v>
      </c>
      <c r="G690" s="3">
        <v>64</v>
      </c>
      <c r="H690" s="3">
        <v>8</v>
      </c>
      <c r="I690" s="21">
        <v>9</v>
      </c>
      <c r="J690" s="15">
        <v>9</v>
      </c>
      <c r="K690" s="15">
        <v>1</v>
      </c>
      <c r="L690" s="15">
        <v>14</v>
      </c>
      <c r="N690" s="15">
        <v>9</v>
      </c>
      <c r="O690" s="3">
        <v>34</v>
      </c>
      <c r="P690" s="3">
        <v>7</v>
      </c>
      <c r="Q690" s="3">
        <v>120</v>
      </c>
      <c r="R690" s="3">
        <v>0</v>
      </c>
      <c r="S690" s="3">
        <v>49</v>
      </c>
      <c r="T690" s="23">
        <f t="shared" si="112"/>
        <v>0.20355653613661967</v>
      </c>
      <c r="U690" s="4">
        <f t="shared" si="101"/>
        <v>83.333333333333329</v>
      </c>
      <c r="V690" s="4">
        <f t="shared" si="113"/>
        <v>42</v>
      </c>
      <c r="W690" s="4">
        <f t="shared" si="102"/>
        <v>-41.333333333333329</v>
      </c>
      <c r="X690" s="4">
        <f t="shared" si="114"/>
        <v>1.984126984126984</v>
      </c>
    </row>
    <row r="691" spans="1:24">
      <c r="A691" t="s">
        <v>1436</v>
      </c>
      <c r="B691" s="15">
        <v>32</v>
      </c>
      <c r="C691" s="15">
        <v>28</v>
      </c>
      <c r="D691" s="15">
        <v>22</v>
      </c>
      <c r="E691" s="15">
        <v>8</v>
      </c>
      <c r="F691" s="3">
        <v>159</v>
      </c>
      <c r="G691" s="3">
        <v>99</v>
      </c>
      <c r="H691" s="3">
        <v>83</v>
      </c>
      <c r="I691" s="21">
        <v>11</v>
      </c>
      <c r="J691" s="15">
        <v>19</v>
      </c>
      <c r="K691" s="15">
        <v>7</v>
      </c>
      <c r="L691" s="15">
        <v>6</v>
      </c>
      <c r="M691" s="15">
        <v>4</v>
      </c>
      <c r="N691" s="15">
        <v>20</v>
      </c>
      <c r="O691" s="3">
        <v>72</v>
      </c>
      <c r="P691" s="3">
        <v>49</v>
      </c>
      <c r="Q691" s="3">
        <v>51</v>
      </c>
      <c r="R691" s="3">
        <v>82</v>
      </c>
      <c r="S691" s="3">
        <v>108</v>
      </c>
      <c r="T691" s="23">
        <f t="shared" si="112"/>
        <v>5.6610722563276927E-2</v>
      </c>
      <c r="U691" s="4">
        <f t="shared" si="101"/>
        <v>113.66666666666667</v>
      </c>
      <c r="V691" s="4">
        <f t="shared" si="113"/>
        <v>72.400000000000006</v>
      </c>
      <c r="W691" s="4">
        <f t="shared" si="102"/>
        <v>-41.266666666666666</v>
      </c>
      <c r="X691" s="4">
        <f t="shared" si="114"/>
        <v>1.5699815837937385</v>
      </c>
    </row>
    <row r="692" spans="1:24">
      <c r="A692" t="s">
        <v>2170</v>
      </c>
      <c r="B692" s="15">
        <v>9</v>
      </c>
      <c r="C692" s="15">
        <v>16</v>
      </c>
      <c r="D692" s="15">
        <v>16</v>
      </c>
      <c r="E692" s="15">
        <v>3</v>
      </c>
      <c r="F692" s="3">
        <v>45</v>
      </c>
      <c r="G692" s="3">
        <v>57</v>
      </c>
      <c r="H692" s="3">
        <v>60</v>
      </c>
      <c r="I692" s="21">
        <v>4</v>
      </c>
      <c r="J692" s="15">
        <v>3</v>
      </c>
      <c r="K692" s="15">
        <v>2</v>
      </c>
      <c r="L692" s="15">
        <v>2</v>
      </c>
      <c r="N692" s="15">
        <v>4</v>
      </c>
      <c r="O692" s="3">
        <v>11</v>
      </c>
      <c r="P692" s="3">
        <v>14</v>
      </c>
      <c r="Q692" s="3">
        <v>17</v>
      </c>
      <c r="R692" s="3">
        <v>0</v>
      </c>
      <c r="S692" s="3">
        <v>22</v>
      </c>
      <c r="T692" s="23">
        <f t="shared" si="112"/>
        <v>2.2233319175056474E-4</v>
      </c>
      <c r="U692" s="4">
        <f t="shared" si="101"/>
        <v>54</v>
      </c>
      <c r="V692" s="4">
        <f t="shared" si="113"/>
        <v>12.8</v>
      </c>
      <c r="W692" s="4">
        <f t="shared" si="102"/>
        <v>-41.2</v>
      </c>
      <c r="X692" s="4">
        <f t="shared" si="114"/>
        <v>4.21875</v>
      </c>
    </row>
    <row r="693" spans="1:24">
      <c r="A693" t="s">
        <v>2356</v>
      </c>
      <c r="B693" s="15">
        <v>5</v>
      </c>
      <c r="C693" s="15">
        <v>12</v>
      </c>
      <c r="D693" s="15">
        <v>26</v>
      </c>
      <c r="E693" s="15">
        <v>0</v>
      </c>
      <c r="F693" s="3">
        <v>25</v>
      </c>
      <c r="G693" s="3">
        <v>43</v>
      </c>
      <c r="H693" s="3">
        <v>98</v>
      </c>
      <c r="I693" s="21">
        <v>0</v>
      </c>
      <c r="J693" s="15">
        <v>2</v>
      </c>
      <c r="K693" s="15">
        <v>2</v>
      </c>
      <c r="N693" s="15">
        <v>9</v>
      </c>
      <c r="O693" s="3">
        <v>8</v>
      </c>
      <c r="P693" s="3">
        <v>14</v>
      </c>
      <c r="Q693" s="3">
        <v>0</v>
      </c>
      <c r="R693" s="3">
        <v>0</v>
      </c>
      <c r="S693" s="3">
        <v>49</v>
      </c>
      <c r="T693" s="23">
        <f t="shared" si="112"/>
        <v>4.3339182187384306E-2</v>
      </c>
      <c r="U693" s="4">
        <f t="shared" si="101"/>
        <v>55.333333333333336</v>
      </c>
      <c r="V693" s="4">
        <f t="shared" si="113"/>
        <v>14.2</v>
      </c>
      <c r="W693" s="4">
        <f t="shared" si="102"/>
        <v>-41.13333333333334</v>
      </c>
      <c r="X693" s="4">
        <f t="shared" si="114"/>
        <v>3.8967136150234745</v>
      </c>
    </row>
    <row r="694" spans="1:24">
      <c r="A694" t="s">
        <v>2138</v>
      </c>
      <c r="B694" s="15">
        <v>21</v>
      </c>
      <c r="C694" s="15">
        <v>17</v>
      </c>
      <c r="D694" s="15">
        <v>8</v>
      </c>
      <c r="E694" s="15">
        <v>4</v>
      </c>
      <c r="F694" s="3">
        <v>104</v>
      </c>
      <c r="G694" s="3">
        <v>60</v>
      </c>
      <c r="H694" s="3">
        <v>30</v>
      </c>
      <c r="I694" s="21">
        <v>6</v>
      </c>
      <c r="J694" s="15">
        <v>5</v>
      </c>
      <c r="L694" s="15">
        <v>3</v>
      </c>
      <c r="M694" s="15">
        <v>3</v>
      </c>
      <c r="N694" s="15">
        <v>2</v>
      </c>
      <c r="O694" s="3">
        <v>19</v>
      </c>
      <c r="P694" s="3">
        <v>0</v>
      </c>
      <c r="Q694" s="3">
        <v>26</v>
      </c>
      <c r="R694" s="3">
        <v>62</v>
      </c>
      <c r="S694" s="3">
        <v>11</v>
      </c>
      <c r="T694" s="23">
        <f t="shared" si="112"/>
        <v>4.9506767472936607E-2</v>
      </c>
      <c r="U694" s="4">
        <f t="shared" si="101"/>
        <v>64.666666666666671</v>
      </c>
      <c r="V694" s="4">
        <f t="shared" si="113"/>
        <v>23.6</v>
      </c>
      <c r="W694" s="4">
        <f t="shared" si="102"/>
        <v>-41.06666666666667</v>
      </c>
      <c r="X694" s="4">
        <f t="shared" si="114"/>
        <v>2.7401129943502824</v>
      </c>
    </row>
    <row r="695" spans="1:24">
      <c r="A695" t="s">
        <v>2522</v>
      </c>
      <c r="B695" s="15">
        <v>18</v>
      </c>
      <c r="C695" s="15">
        <v>8</v>
      </c>
      <c r="D695" s="15">
        <v>4</v>
      </c>
      <c r="E695" s="15">
        <v>7</v>
      </c>
      <c r="F695" s="3">
        <v>89</v>
      </c>
      <c r="G695" s="3">
        <v>28</v>
      </c>
      <c r="H695" s="3">
        <v>15</v>
      </c>
      <c r="I695" s="21">
        <v>10</v>
      </c>
      <c r="J695" s="15">
        <v>2</v>
      </c>
      <c r="K695" s="15">
        <v>1</v>
      </c>
      <c r="O695" s="3">
        <v>8</v>
      </c>
      <c r="P695" s="3">
        <v>7</v>
      </c>
      <c r="Q695" s="3">
        <v>0</v>
      </c>
      <c r="R695" s="3">
        <v>0</v>
      </c>
      <c r="S695" s="3">
        <v>0</v>
      </c>
      <c r="T695" s="23">
        <f t="shared" si="112"/>
        <v>2.5414537123169052E-2</v>
      </c>
      <c r="U695" s="4">
        <f t="shared" si="101"/>
        <v>44</v>
      </c>
      <c r="V695" s="4">
        <f t="shared" si="113"/>
        <v>3</v>
      </c>
      <c r="W695" s="4">
        <f t="shared" si="102"/>
        <v>-41</v>
      </c>
      <c r="X695" s="4">
        <f t="shared" si="114"/>
        <v>14.666666666666666</v>
      </c>
    </row>
    <row r="696" spans="1:24">
      <c r="A696" t="s">
        <v>2853</v>
      </c>
      <c r="B696" s="15">
        <v>28</v>
      </c>
      <c r="C696" s="15">
        <v>6</v>
      </c>
      <c r="D696" s="15">
        <v>2</v>
      </c>
      <c r="E696" s="15">
        <v>1</v>
      </c>
      <c r="F696" s="3">
        <v>139</v>
      </c>
      <c r="G696" s="3">
        <v>21</v>
      </c>
      <c r="H696" s="3">
        <v>8</v>
      </c>
      <c r="I696" s="21">
        <v>1</v>
      </c>
      <c r="J696" s="15">
        <v>1</v>
      </c>
      <c r="K696" s="15">
        <v>1</v>
      </c>
      <c r="L696" s="15">
        <v>3</v>
      </c>
      <c r="N696" s="15">
        <v>7</v>
      </c>
      <c r="O696" s="3">
        <v>4</v>
      </c>
      <c r="P696" s="3">
        <v>7</v>
      </c>
      <c r="Q696" s="3">
        <v>26</v>
      </c>
      <c r="R696" s="3">
        <v>0</v>
      </c>
      <c r="S696" s="3">
        <v>38</v>
      </c>
      <c r="T696" s="23">
        <f t="shared" si="112"/>
        <v>0.12331301233501352</v>
      </c>
      <c r="U696" s="4">
        <f t="shared" si="101"/>
        <v>56</v>
      </c>
      <c r="V696" s="4">
        <f t="shared" si="113"/>
        <v>15</v>
      </c>
      <c r="W696" s="4">
        <f t="shared" si="102"/>
        <v>-41</v>
      </c>
      <c r="X696" s="4">
        <f t="shared" si="114"/>
        <v>3.7333333333333334</v>
      </c>
    </row>
    <row r="697" spans="1:24">
      <c r="A697" t="s">
        <v>2474</v>
      </c>
      <c r="B697" s="15">
        <v>22</v>
      </c>
      <c r="C697" s="15">
        <v>12</v>
      </c>
      <c r="D697" s="15">
        <v>5</v>
      </c>
      <c r="E697" s="15">
        <v>2</v>
      </c>
      <c r="F697" s="3">
        <v>109</v>
      </c>
      <c r="G697" s="3">
        <v>43</v>
      </c>
      <c r="H697" s="3">
        <v>19</v>
      </c>
      <c r="I697" s="21">
        <v>3</v>
      </c>
      <c r="J697" s="15">
        <v>2</v>
      </c>
      <c r="K697" s="15">
        <v>1</v>
      </c>
      <c r="L697" s="15">
        <v>5</v>
      </c>
      <c r="N697" s="15">
        <v>4</v>
      </c>
      <c r="O697" s="3">
        <v>8</v>
      </c>
      <c r="P697" s="3">
        <v>7</v>
      </c>
      <c r="Q697" s="3">
        <v>43</v>
      </c>
      <c r="R697" s="3">
        <v>0</v>
      </c>
      <c r="S697" s="3">
        <v>22</v>
      </c>
      <c r="T697" s="23">
        <f t="shared" si="112"/>
        <v>5.6689505822921225E-2</v>
      </c>
      <c r="U697" s="4">
        <f t="shared" si="101"/>
        <v>57</v>
      </c>
      <c r="V697" s="4">
        <f t="shared" si="113"/>
        <v>16</v>
      </c>
      <c r="W697" s="4">
        <f t="shared" si="102"/>
        <v>-41</v>
      </c>
      <c r="X697" s="4">
        <f t="shared" si="114"/>
        <v>3.5625</v>
      </c>
    </row>
    <row r="698" spans="1:24">
      <c r="A698" t="s">
        <v>2397</v>
      </c>
      <c r="B698" s="15">
        <v>13</v>
      </c>
      <c r="C698" s="15">
        <v>13</v>
      </c>
      <c r="D698" s="15">
        <v>9</v>
      </c>
      <c r="E698" s="15">
        <v>5</v>
      </c>
      <c r="F698" s="3">
        <v>64</v>
      </c>
      <c r="G698" s="3">
        <v>46</v>
      </c>
      <c r="H698" s="3">
        <v>34</v>
      </c>
      <c r="I698" s="21">
        <v>7</v>
      </c>
      <c r="K698" s="15">
        <v>2</v>
      </c>
      <c r="L698" s="15">
        <v>2</v>
      </c>
      <c r="N698" s="15">
        <v>1</v>
      </c>
      <c r="O698" s="3">
        <v>0</v>
      </c>
      <c r="P698" s="3">
        <v>14</v>
      </c>
      <c r="Q698" s="3">
        <v>17</v>
      </c>
      <c r="R698" s="3">
        <v>0</v>
      </c>
      <c r="S698" s="3">
        <v>5</v>
      </c>
      <c r="T698" s="23">
        <f t="shared" si="112"/>
        <v>1.0603132455934351E-3</v>
      </c>
      <c r="U698" s="4">
        <f t="shared" si="101"/>
        <v>48</v>
      </c>
      <c r="V698" s="4">
        <f t="shared" si="113"/>
        <v>7.2</v>
      </c>
      <c r="W698" s="4">
        <f t="shared" si="102"/>
        <v>-40.799999999999997</v>
      </c>
      <c r="X698" s="4">
        <f t="shared" si="114"/>
        <v>6.6666666666666661</v>
      </c>
    </row>
    <row r="699" spans="1:24">
      <c r="A699" t="s">
        <v>2400</v>
      </c>
      <c r="B699" s="15">
        <v>12</v>
      </c>
      <c r="C699" s="15">
        <v>14</v>
      </c>
      <c r="D699" s="15">
        <v>8</v>
      </c>
      <c r="E699" s="15">
        <v>6</v>
      </c>
      <c r="F699" s="3">
        <v>59</v>
      </c>
      <c r="G699" s="3">
        <v>50</v>
      </c>
      <c r="H699" s="3">
        <v>30</v>
      </c>
      <c r="I699" s="21">
        <v>9</v>
      </c>
      <c r="L699" s="15">
        <v>2</v>
      </c>
      <c r="N699" s="15">
        <v>2</v>
      </c>
      <c r="O699" s="3">
        <v>0</v>
      </c>
      <c r="P699" s="3">
        <v>0</v>
      </c>
      <c r="Q699" s="3">
        <v>17</v>
      </c>
      <c r="R699" s="3">
        <v>0</v>
      </c>
      <c r="S699" s="3">
        <v>11</v>
      </c>
      <c r="T699" s="23">
        <f t="shared" si="112"/>
        <v>1.0205389418759694E-3</v>
      </c>
      <c r="U699" s="4">
        <f t="shared" si="101"/>
        <v>46.333333333333336</v>
      </c>
      <c r="V699" s="4">
        <f t="shared" si="113"/>
        <v>5.6</v>
      </c>
      <c r="W699" s="4">
        <f t="shared" si="102"/>
        <v>-40.733333333333334</v>
      </c>
      <c r="X699" s="4">
        <f t="shared" si="114"/>
        <v>8.2738095238095255</v>
      </c>
    </row>
    <row r="700" spans="1:24">
      <c r="A700" t="s">
        <v>1933</v>
      </c>
      <c r="B700" s="15">
        <v>17</v>
      </c>
      <c r="C700" s="15">
        <v>20</v>
      </c>
      <c r="D700" s="15">
        <v>14</v>
      </c>
      <c r="E700" s="15">
        <v>6</v>
      </c>
      <c r="F700" s="3">
        <v>84</v>
      </c>
      <c r="G700" s="3">
        <v>71</v>
      </c>
      <c r="H700" s="3">
        <v>53</v>
      </c>
      <c r="I700" s="21">
        <v>9</v>
      </c>
      <c r="J700" s="15">
        <v>5</v>
      </c>
      <c r="K700" s="15">
        <v>5</v>
      </c>
      <c r="L700" s="15">
        <v>6</v>
      </c>
      <c r="N700" s="15">
        <v>7</v>
      </c>
      <c r="O700" s="3">
        <v>19</v>
      </c>
      <c r="P700" s="3">
        <v>35</v>
      </c>
      <c r="Q700" s="3">
        <v>51</v>
      </c>
      <c r="R700" s="3">
        <v>0</v>
      </c>
      <c r="S700" s="3">
        <v>38</v>
      </c>
      <c r="T700" s="23">
        <f t="shared" si="112"/>
        <v>1.146854137752128E-2</v>
      </c>
      <c r="U700" s="4">
        <f t="shared" si="101"/>
        <v>69.333333333333329</v>
      </c>
      <c r="V700" s="4">
        <f t="shared" si="113"/>
        <v>28.6</v>
      </c>
      <c r="W700" s="4">
        <f t="shared" si="102"/>
        <v>-40.733333333333327</v>
      </c>
      <c r="X700" s="4">
        <f t="shared" si="114"/>
        <v>2.4242424242424239</v>
      </c>
    </row>
    <row r="701" spans="1:24">
      <c r="A701" t="s">
        <v>3412</v>
      </c>
      <c r="B701" s="15">
        <v>23</v>
      </c>
      <c r="C701" s="15">
        <v>2</v>
      </c>
      <c r="D701" s="15">
        <v>1</v>
      </c>
      <c r="E701" s="15">
        <v>3</v>
      </c>
      <c r="F701" s="3">
        <v>114</v>
      </c>
      <c r="G701" s="3">
        <v>7</v>
      </c>
      <c r="H701" s="3">
        <v>4</v>
      </c>
      <c r="I701" s="21">
        <v>4</v>
      </c>
      <c r="N701" s="15">
        <v>1</v>
      </c>
      <c r="O701" s="3">
        <v>0</v>
      </c>
      <c r="P701" s="3">
        <v>0</v>
      </c>
      <c r="Q701" s="3">
        <v>0</v>
      </c>
      <c r="R701" s="3">
        <v>0</v>
      </c>
      <c r="S701" s="3">
        <v>5</v>
      </c>
      <c r="T701" s="23">
        <f t="shared" si="112"/>
        <v>8.7568966415484423E-2</v>
      </c>
      <c r="U701" s="4">
        <f t="shared" si="101"/>
        <v>41.666666666666664</v>
      </c>
      <c r="V701" s="4">
        <f t="shared" si="113"/>
        <v>1</v>
      </c>
      <c r="W701" s="4">
        <f t="shared" si="102"/>
        <v>-40.666666666666664</v>
      </c>
      <c r="X701" s="4">
        <f t="shared" si="114"/>
        <v>41.666666666666664</v>
      </c>
    </row>
    <row r="702" spans="1:24">
      <c r="A702" t="s">
        <v>2407</v>
      </c>
      <c r="B702" s="15">
        <v>7</v>
      </c>
      <c r="C702" s="15">
        <v>6</v>
      </c>
      <c r="D702" s="15">
        <v>21</v>
      </c>
      <c r="E702" s="15">
        <v>2</v>
      </c>
      <c r="F702" s="3">
        <v>35</v>
      </c>
      <c r="G702" s="3">
        <v>21</v>
      </c>
      <c r="H702" s="3">
        <v>79</v>
      </c>
      <c r="I702" s="21">
        <v>3</v>
      </c>
      <c r="J702" s="15">
        <v>3</v>
      </c>
      <c r="N702" s="15">
        <v>2</v>
      </c>
      <c r="O702" s="3">
        <v>11</v>
      </c>
      <c r="P702" s="3">
        <v>0</v>
      </c>
      <c r="Q702" s="3">
        <v>0</v>
      </c>
      <c r="R702" s="3">
        <v>0</v>
      </c>
      <c r="S702" s="3">
        <v>11</v>
      </c>
      <c r="T702" s="23">
        <f t="shared" si="112"/>
        <v>1.1076858466115384E-2</v>
      </c>
      <c r="U702" s="4">
        <f t="shared" si="101"/>
        <v>45</v>
      </c>
      <c r="V702" s="4">
        <f t="shared" si="113"/>
        <v>4.4000000000000004</v>
      </c>
      <c r="W702" s="4">
        <f t="shared" si="102"/>
        <v>-40.6</v>
      </c>
      <c r="X702" s="4">
        <f t="shared" si="114"/>
        <v>10.227272727272727</v>
      </c>
    </row>
    <row r="703" spans="1:24">
      <c r="A703" t="s">
        <v>657</v>
      </c>
      <c r="B703" s="15">
        <v>31</v>
      </c>
      <c r="C703" s="15">
        <v>87</v>
      </c>
      <c r="D703" s="15">
        <v>71</v>
      </c>
      <c r="E703" s="15">
        <v>8</v>
      </c>
      <c r="F703" s="3">
        <v>154</v>
      </c>
      <c r="G703" s="3">
        <v>308</v>
      </c>
      <c r="H703" s="3">
        <v>267</v>
      </c>
      <c r="I703" s="21">
        <v>11</v>
      </c>
      <c r="J703" s="15">
        <v>57</v>
      </c>
      <c r="K703" s="15">
        <v>22</v>
      </c>
      <c r="L703" s="15">
        <v>24</v>
      </c>
      <c r="M703" s="15">
        <v>11</v>
      </c>
      <c r="N703" s="15">
        <v>39</v>
      </c>
      <c r="O703" s="3">
        <v>217</v>
      </c>
      <c r="P703" s="3">
        <v>154</v>
      </c>
      <c r="Q703" s="3">
        <v>205</v>
      </c>
      <c r="R703" s="3">
        <v>226</v>
      </c>
      <c r="S703" s="3">
        <v>210</v>
      </c>
      <c r="T703" s="23">
        <f t="shared" si="112"/>
        <v>0.16082005105831118</v>
      </c>
      <c r="U703" s="4">
        <f t="shared" si="101"/>
        <v>243</v>
      </c>
      <c r="V703" s="4">
        <f t="shared" si="113"/>
        <v>202.4</v>
      </c>
      <c r="W703" s="4">
        <f t="shared" si="102"/>
        <v>-40.599999999999994</v>
      </c>
      <c r="X703" s="4">
        <f t="shared" si="114"/>
        <v>1.2005928853754941</v>
      </c>
    </row>
    <row r="704" spans="1:24">
      <c r="A704" t="s">
        <v>1937</v>
      </c>
      <c r="B704" s="15">
        <v>8</v>
      </c>
      <c r="C704" s="15">
        <v>29</v>
      </c>
      <c r="D704" s="15">
        <v>14</v>
      </c>
      <c r="E704" s="15">
        <v>3</v>
      </c>
      <c r="F704" s="3">
        <v>40</v>
      </c>
      <c r="G704" s="3">
        <v>103</v>
      </c>
      <c r="H704" s="3">
        <v>53</v>
      </c>
      <c r="I704" s="21">
        <v>4</v>
      </c>
      <c r="J704" s="15">
        <v>3</v>
      </c>
      <c r="K704" s="15">
        <v>2</v>
      </c>
      <c r="L704" s="15">
        <v>3</v>
      </c>
      <c r="M704" s="15">
        <v>2</v>
      </c>
      <c r="N704" s="15">
        <v>6</v>
      </c>
      <c r="O704" s="3">
        <v>11</v>
      </c>
      <c r="P704" s="3">
        <v>14</v>
      </c>
      <c r="Q704" s="3">
        <v>26</v>
      </c>
      <c r="R704" s="3">
        <v>41</v>
      </c>
      <c r="S704" s="3">
        <v>32</v>
      </c>
      <c r="T704" s="23">
        <f t="shared" si="112"/>
        <v>2.1653208971177056E-2</v>
      </c>
      <c r="U704" s="4">
        <f t="shared" si="101"/>
        <v>65.333333333333329</v>
      </c>
      <c r="V704" s="4">
        <f t="shared" si="113"/>
        <v>24.8</v>
      </c>
      <c r="W704" s="4">
        <f t="shared" si="102"/>
        <v>-40.533333333333331</v>
      </c>
      <c r="X704" s="4">
        <f t="shared" si="114"/>
        <v>2.6344086021505375</v>
      </c>
    </row>
    <row r="705" spans="1:24">
      <c r="A705" t="s">
        <v>2011</v>
      </c>
      <c r="B705" s="15">
        <v>8</v>
      </c>
      <c r="C705" s="15">
        <v>25</v>
      </c>
      <c r="D705" s="15">
        <v>14</v>
      </c>
      <c r="E705" s="15">
        <v>2</v>
      </c>
      <c r="F705" s="3">
        <v>40</v>
      </c>
      <c r="G705" s="3">
        <v>89</v>
      </c>
      <c r="H705" s="3">
        <v>53</v>
      </c>
      <c r="I705" s="21">
        <v>3</v>
      </c>
      <c r="J705" s="15">
        <v>3</v>
      </c>
      <c r="K705" s="15">
        <v>6</v>
      </c>
      <c r="L705" s="15">
        <v>2</v>
      </c>
      <c r="N705" s="15">
        <v>6</v>
      </c>
      <c r="O705" s="3">
        <v>11</v>
      </c>
      <c r="P705" s="3">
        <v>42</v>
      </c>
      <c r="Q705" s="3">
        <v>17</v>
      </c>
      <c r="R705" s="3">
        <v>0</v>
      </c>
      <c r="S705" s="3">
        <v>32</v>
      </c>
      <c r="T705" s="23">
        <f t="shared" si="112"/>
        <v>1.6568762400508193E-2</v>
      </c>
      <c r="U705" s="4">
        <f t="shared" si="101"/>
        <v>60.666666666666664</v>
      </c>
      <c r="V705" s="4">
        <f t="shared" si="113"/>
        <v>20.399999999999999</v>
      </c>
      <c r="W705" s="4">
        <f t="shared" si="102"/>
        <v>-40.266666666666666</v>
      </c>
      <c r="X705" s="4">
        <f t="shared" si="114"/>
        <v>2.9738562091503269</v>
      </c>
    </row>
    <row r="706" spans="1:24">
      <c r="A706" t="s">
        <v>1999</v>
      </c>
      <c r="B706" s="15">
        <v>15</v>
      </c>
      <c r="C706" s="15">
        <v>12</v>
      </c>
      <c r="D706" s="15">
        <v>18</v>
      </c>
      <c r="E706" s="15">
        <v>6</v>
      </c>
      <c r="F706" s="3">
        <v>74</v>
      </c>
      <c r="G706" s="3">
        <v>43</v>
      </c>
      <c r="H706" s="3">
        <v>68</v>
      </c>
      <c r="I706" s="21">
        <v>9</v>
      </c>
      <c r="J706" s="15">
        <v>8</v>
      </c>
      <c r="K706" s="15">
        <v>1</v>
      </c>
      <c r="M706" s="15">
        <v>1</v>
      </c>
      <c r="N706" s="15">
        <v>9</v>
      </c>
      <c r="O706" s="3">
        <v>30</v>
      </c>
      <c r="P706" s="3">
        <v>7</v>
      </c>
      <c r="Q706" s="3">
        <v>0</v>
      </c>
      <c r="R706" s="3">
        <v>21</v>
      </c>
      <c r="S706" s="3">
        <v>49</v>
      </c>
      <c r="T706" s="23">
        <f t="shared" si="112"/>
        <v>1.2177741625739941E-2</v>
      </c>
      <c r="U706" s="4">
        <f t="shared" ref="U706:U769" si="115">AVERAGE(F706:H706)</f>
        <v>61.666666666666664</v>
      </c>
      <c r="V706" s="4">
        <f t="shared" si="113"/>
        <v>21.4</v>
      </c>
      <c r="W706" s="4">
        <f t="shared" ref="W706:W769" si="116">V706-U706</f>
        <v>-40.266666666666666</v>
      </c>
      <c r="X706" s="4">
        <f t="shared" si="114"/>
        <v>2.8816199376947043</v>
      </c>
    </row>
    <row r="707" spans="1:24">
      <c r="A707" t="s">
        <v>1443</v>
      </c>
      <c r="B707" s="15">
        <v>26</v>
      </c>
      <c r="C707" s="15">
        <v>22</v>
      </c>
      <c r="D707" s="15">
        <v>34</v>
      </c>
      <c r="E707" s="15">
        <v>2</v>
      </c>
      <c r="F707" s="3">
        <v>129</v>
      </c>
      <c r="G707" s="3">
        <v>78</v>
      </c>
      <c r="H707" s="3">
        <v>128</v>
      </c>
      <c r="I707" s="21">
        <v>3</v>
      </c>
      <c r="J707" s="15">
        <v>14</v>
      </c>
      <c r="K707" s="15">
        <v>13</v>
      </c>
      <c r="L707" s="15">
        <v>8</v>
      </c>
      <c r="M707" s="15">
        <v>1</v>
      </c>
      <c r="N707" s="15">
        <v>23</v>
      </c>
      <c r="O707" s="3">
        <v>53</v>
      </c>
      <c r="P707" s="3">
        <v>91</v>
      </c>
      <c r="Q707" s="3">
        <v>68</v>
      </c>
      <c r="R707" s="3">
        <v>21</v>
      </c>
      <c r="S707" s="3">
        <v>124</v>
      </c>
      <c r="T707" s="23">
        <f t="shared" si="112"/>
        <v>8.7846629196066089E-2</v>
      </c>
      <c r="U707" s="4">
        <f t="shared" si="115"/>
        <v>111.66666666666667</v>
      </c>
      <c r="V707" s="4">
        <f t="shared" si="113"/>
        <v>71.400000000000006</v>
      </c>
      <c r="W707" s="4">
        <f t="shared" si="116"/>
        <v>-40.266666666666666</v>
      </c>
      <c r="X707" s="4">
        <f t="shared" si="114"/>
        <v>1.5639589169000934</v>
      </c>
    </row>
    <row r="708" spans="1:24">
      <c r="A708" t="s">
        <v>2555</v>
      </c>
      <c r="B708" s="15">
        <v>30</v>
      </c>
      <c r="C708" s="15">
        <v>2</v>
      </c>
      <c r="D708" s="15">
        <v>8</v>
      </c>
      <c r="E708" s="15">
        <v>3</v>
      </c>
      <c r="F708" s="3">
        <v>149</v>
      </c>
      <c r="G708" s="3">
        <v>7</v>
      </c>
      <c r="H708" s="3">
        <v>30</v>
      </c>
      <c r="I708" s="21">
        <v>4</v>
      </c>
      <c r="J708" s="15">
        <v>3</v>
      </c>
      <c r="K708" s="15">
        <v>3</v>
      </c>
      <c r="L708" s="15">
        <v>1</v>
      </c>
      <c r="M708" s="15">
        <v>2</v>
      </c>
      <c r="N708" s="15">
        <v>5</v>
      </c>
      <c r="O708" s="3">
        <v>11</v>
      </c>
      <c r="P708" s="3">
        <v>21</v>
      </c>
      <c r="Q708" s="3">
        <v>9</v>
      </c>
      <c r="R708" s="3">
        <v>41</v>
      </c>
      <c r="S708" s="3">
        <v>27</v>
      </c>
      <c r="T708" s="23">
        <f t="shared" si="112"/>
        <v>0.13482128332716795</v>
      </c>
      <c r="U708" s="4">
        <f t="shared" si="115"/>
        <v>62</v>
      </c>
      <c r="V708" s="4">
        <f t="shared" si="113"/>
        <v>21.8</v>
      </c>
      <c r="W708" s="4">
        <f t="shared" si="116"/>
        <v>-40.200000000000003</v>
      </c>
      <c r="X708" s="4">
        <f t="shared" si="114"/>
        <v>2.8440366972477062</v>
      </c>
    </row>
    <row r="709" spans="1:24">
      <c r="A709" t="s">
        <v>1581</v>
      </c>
      <c r="B709" s="15">
        <v>45</v>
      </c>
      <c r="C709" s="15">
        <v>16</v>
      </c>
      <c r="D709" s="15">
        <v>18</v>
      </c>
      <c r="E709" s="15">
        <v>3</v>
      </c>
      <c r="F709" s="3">
        <v>223</v>
      </c>
      <c r="G709" s="3">
        <v>57</v>
      </c>
      <c r="H709" s="3">
        <v>68</v>
      </c>
      <c r="I709" s="21">
        <v>4</v>
      </c>
      <c r="J709" s="15">
        <v>20</v>
      </c>
      <c r="K709" s="15">
        <v>9</v>
      </c>
      <c r="L709" s="15">
        <v>11</v>
      </c>
      <c r="M709" s="15">
        <v>5</v>
      </c>
      <c r="N709" s="15">
        <v>8</v>
      </c>
      <c r="O709" s="3">
        <v>76</v>
      </c>
      <c r="P709" s="3">
        <v>63</v>
      </c>
      <c r="Q709" s="3">
        <v>94</v>
      </c>
      <c r="R709" s="3">
        <v>103</v>
      </c>
      <c r="S709" s="3">
        <v>43</v>
      </c>
      <c r="T709" s="23">
        <f t="shared" si="112"/>
        <v>0.18602942067233882</v>
      </c>
      <c r="U709" s="4">
        <f t="shared" si="115"/>
        <v>116</v>
      </c>
      <c r="V709" s="4">
        <f t="shared" si="113"/>
        <v>75.8</v>
      </c>
      <c r="W709" s="4">
        <f t="shared" si="116"/>
        <v>-40.200000000000003</v>
      </c>
      <c r="X709" s="4">
        <f t="shared" si="114"/>
        <v>1.5303430079155673</v>
      </c>
    </row>
    <row r="710" spans="1:24">
      <c r="A710" t="s">
        <v>85</v>
      </c>
      <c r="B710" s="15">
        <v>86</v>
      </c>
      <c r="C710" s="15">
        <v>117</v>
      </c>
      <c r="D710" s="15">
        <v>190</v>
      </c>
      <c r="E710" s="15">
        <v>22</v>
      </c>
      <c r="F710" s="3">
        <v>426</v>
      </c>
      <c r="G710" s="3">
        <v>414</v>
      </c>
      <c r="H710" s="3">
        <v>715</v>
      </c>
      <c r="I710" s="21">
        <v>31</v>
      </c>
      <c r="J710" s="15">
        <v>110</v>
      </c>
      <c r="K710" s="15">
        <v>65</v>
      </c>
      <c r="L710" s="15">
        <v>56</v>
      </c>
      <c r="M710" s="15">
        <v>28</v>
      </c>
      <c r="N710" s="15">
        <v>86</v>
      </c>
      <c r="O710" s="3">
        <v>419</v>
      </c>
      <c r="P710" s="3">
        <v>454</v>
      </c>
      <c r="Q710" s="3">
        <v>478</v>
      </c>
      <c r="R710" s="3">
        <v>576</v>
      </c>
      <c r="S710" s="3">
        <v>464</v>
      </c>
      <c r="T710" s="23">
        <f t="shared" si="112"/>
        <v>0.31682429288513159</v>
      </c>
      <c r="U710" s="4">
        <f t="shared" si="115"/>
        <v>518.33333333333337</v>
      </c>
      <c r="V710" s="4">
        <f t="shared" si="113"/>
        <v>478.2</v>
      </c>
      <c r="W710" s="4">
        <f t="shared" si="116"/>
        <v>-40.133333333333383</v>
      </c>
      <c r="X710" s="4">
        <f t="shared" si="114"/>
        <v>1.0839258329848043</v>
      </c>
    </row>
    <row r="711" spans="1:24">
      <c r="A711" t="s">
        <v>1463</v>
      </c>
      <c r="B711" s="15">
        <v>18</v>
      </c>
      <c r="C711" s="15">
        <v>28</v>
      </c>
      <c r="D711" s="15">
        <v>31</v>
      </c>
      <c r="E711" s="15">
        <v>3</v>
      </c>
      <c r="F711" s="3">
        <v>89</v>
      </c>
      <c r="G711" s="3">
        <v>99</v>
      </c>
      <c r="H711" s="3">
        <v>117</v>
      </c>
      <c r="I711" s="21">
        <v>4</v>
      </c>
      <c r="J711" s="15">
        <v>15</v>
      </c>
      <c r="K711" s="15">
        <v>12</v>
      </c>
      <c r="L711" s="15">
        <v>3</v>
      </c>
      <c r="M711" s="15">
        <v>4</v>
      </c>
      <c r="N711" s="15">
        <v>11</v>
      </c>
      <c r="O711" s="3">
        <v>57</v>
      </c>
      <c r="P711" s="3">
        <v>84</v>
      </c>
      <c r="Q711" s="3">
        <v>26</v>
      </c>
      <c r="R711" s="3">
        <v>82</v>
      </c>
      <c r="S711" s="3">
        <v>59</v>
      </c>
      <c r="T711" s="23">
        <f t="shared" si="112"/>
        <v>1.9593861983894529E-2</v>
      </c>
      <c r="U711" s="4">
        <f t="shared" si="115"/>
        <v>101.66666666666667</v>
      </c>
      <c r="V711" s="4">
        <f t="shared" si="113"/>
        <v>61.6</v>
      </c>
      <c r="W711" s="4">
        <f t="shared" si="116"/>
        <v>-40.06666666666667</v>
      </c>
      <c r="X711" s="4">
        <f t="shared" si="114"/>
        <v>1.6504329004329004</v>
      </c>
    </row>
    <row r="712" spans="1:24">
      <c r="A712" t="s">
        <v>2172</v>
      </c>
      <c r="B712" s="15">
        <v>20</v>
      </c>
      <c r="C712" s="15">
        <v>11</v>
      </c>
      <c r="D712" s="15">
        <v>10</v>
      </c>
      <c r="E712" s="15">
        <v>2</v>
      </c>
      <c r="F712" s="3">
        <v>99</v>
      </c>
      <c r="G712" s="3">
        <v>39</v>
      </c>
      <c r="H712" s="3">
        <v>38</v>
      </c>
      <c r="I712" s="21">
        <v>3</v>
      </c>
      <c r="J712" s="15">
        <v>2</v>
      </c>
      <c r="K712" s="15">
        <v>4</v>
      </c>
      <c r="L712" s="15">
        <v>1</v>
      </c>
      <c r="M712" s="15">
        <v>1</v>
      </c>
      <c r="N712" s="15">
        <v>5</v>
      </c>
      <c r="O712" s="3">
        <v>8</v>
      </c>
      <c r="P712" s="3">
        <v>28</v>
      </c>
      <c r="Q712" s="3">
        <v>9</v>
      </c>
      <c r="R712" s="3">
        <v>21</v>
      </c>
      <c r="S712" s="3">
        <v>27</v>
      </c>
      <c r="T712" s="23">
        <f t="shared" si="112"/>
        <v>2.2182863326215756E-2</v>
      </c>
      <c r="U712" s="4">
        <f t="shared" si="115"/>
        <v>58.666666666666664</v>
      </c>
      <c r="V712" s="4">
        <f t="shared" si="113"/>
        <v>18.600000000000001</v>
      </c>
      <c r="W712" s="4">
        <f t="shared" si="116"/>
        <v>-40.066666666666663</v>
      </c>
      <c r="X712" s="4">
        <f t="shared" si="114"/>
        <v>3.1541218637992827</v>
      </c>
    </row>
    <row r="713" spans="1:24">
      <c r="A713" t="s">
        <v>2471</v>
      </c>
      <c r="B713" s="15">
        <v>0</v>
      </c>
      <c r="C713" s="15">
        <v>34</v>
      </c>
      <c r="D713" s="15">
        <v>0</v>
      </c>
      <c r="E713" s="15">
        <v>1</v>
      </c>
      <c r="F713" s="3">
        <v>0</v>
      </c>
      <c r="G713" s="3">
        <v>120</v>
      </c>
      <c r="H713" s="3">
        <v>0</v>
      </c>
      <c r="I713" s="21">
        <v>1</v>
      </c>
      <c r="T713" s="23">
        <v>0</v>
      </c>
      <c r="U713" s="4">
        <f t="shared" si="115"/>
        <v>40</v>
      </c>
      <c r="V713" s="4">
        <v>0</v>
      </c>
      <c r="W713" s="4">
        <f t="shared" si="116"/>
        <v>-40</v>
      </c>
      <c r="X713" s="4">
        <v>0</v>
      </c>
    </row>
    <row r="714" spans="1:24">
      <c r="A714" t="s">
        <v>2508</v>
      </c>
      <c r="B714" s="15">
        <v>4</v>
      </c>
      <c r="C714" s="15">
        <v>24</v>
      </c>
      <c r="D714" s="15">
        <v>4</v>
      </c>
      <c r="E714" s="15">
        <v>2</v>
      </c>
      <c r="F714" s="3">
        <v>20</v>
      </c>
      <c r="G714" s="3">
        <v>85</v>
      </c>
      <c r="H714" s="3">
        <v>15</v>
      </c>
      <c r="I714" s="21">
        <v>3</v>
      </c>
      <c r="T714" s="23">
        <v>0</v>
      </c>
      <c r="U714" s="4">
        <f t="shared" si="115"/>
        <v>40</v>
      </c>
      <c r="V714" s="4">
        <v>0</v>
      </c>
      <c r="W714" s="4">
        <f t="shared" si="116"/>
        <v>-40</v>
      </c>
      <c r="X714" s="4">
        <v>0</v>
      </c>
    </row>
    <row r="715" spans="1:24">
      <c r="A715" t="s">
        <v>2996</v>
      </c>
      <c r="B715" s="15">
        <v>19</v>
      </c>
      <c r="C715" s="15">
        <v>4</v>
      </c>
      <c r="D715" s="15">
        <v>4</v>
      </c>
      <c r="E715" s="15">
        <v>3</v>
      </c>
      <c r="F715" s="3">
        <v>94</v>
      </c>
      <c r="G715" s="3">
        <v>14</v>
      </c>
      <c r="H715" s="3">
        <v>15</v>
      </c>
      <c r="I715" s="21">
        <v>4</v>
      </c>
      <c r="N715" s="15">
        <v>1</v>
      </c>
      <c r="O715" s="3">
        <v>0</v>
      </c>
      <c r="P715" s="3">
        <v>0</v>
      </c>
      <c r="Q715" s="3">
        <v>0</v>
      </c>
      <c r="R715" s="3">
        <v>0</v>
      </c>
      <c r="S715" s="3">
        <v>5</v>
      </c>
      <c r="T715" s="23">
        <f t="shared" ref="T715:T729" si="117">_xlfn.T.TEST(F715:H715,O715:S715,1,2)</f>
        <v>4.2418422771594314E-2</v>
      </c>
      <c r="U715" s="4">
        <f t="shared" si="115"/>
        <v>41</v>
      </c>
      <c r="V715" s="4">
        <f t="shared" ref="V715:V729" si="118">AVERAGE(O715:S715)</f>
        <v>1</v>
      </c>
      <c r="W715" s="4">
        <f t="shared" si="116"/>
        <v>-40</v>
      </c>
      <c r="X715" s="4">
        <f t="shared" ref="X715:X729" si="119">U715/V715</f>
        <v>41</v>
      </c>
    </row>
    <row r="716" spans="1:24">
      <c r="A716" t="s">
        <v>1556</v>
      </c>
      <c r="B716" s="15">
        <v>14</v>
      </c>
      <c r="C716" s="15">
        <v>19</v>
      </c>
      <c r="D716" s="15">
        <v>15</v>
      </c>
      <c r="E716" s="15">
        <v>28</v>
      </c>
      <c r="F716" s="3">
        <v>69</v>
      </c>
      <c r="G716" s="3">
        <v>67</v>
      </c>
      <c r="H716" s="3">
        <v>56</v>
      </c>
      <c r="I716" s="21">
        <v>40</v>
      </c>
      <c r="J716" s="15">
        <v>7</v>
      </c>
      <c r="K716" s="15">
        <v>4</v>
      </c>
      <c r="L716" s="15">
        <v>5</v>
      </c>
      <c r="N716" s="15">
        <v>4</v>
      </c>
      <c r="O716" s="3">
        <v>27</v>
      </c>
      <c r="P716" s="3">
        <v>28</v>
      </c>
      <c r="Q716" s="3">
        <v>43</v>
      </c>
      <c r="R716" s="3">
        <v>0</v>
      </c>
      <c r="S716" s="3">
        <v>22</v>
      </c>
      <c r="T716" s="23">
        <f t="shared" si="117"/>
        <v>3.1323929467335448E-3</v>
      </c>
      <c r="U716" s="4">
        <f t="shared" si="115"/>
        <v>64</v>
      </c>
      <c r="V716" s="4">
        <f t="shared" si="118"/>
        <v>24</v>
      </c>
      <c r="W716" s="4">
        <f t="shared" si="116"/>
        <v>-40</v>
      </c>
      <c r="X716" s="4">
        <f t="shared" si="119"/>
        <v>2.6666666666666665</v>
      </c>
    </row>
    <row r="717" spans="1:24">
      <c r="A717" t="s">
        <v>2078</v>
      </c>
      <c r="B717" s="15">
        <v>23</v>
      </c>
      <c r="C717" s="15">
        <v>20</v>
      </c>
      <c r="D717" s="15">
        <v>11</v>
      </c>
      <c r="E717" s="15">
        <v>2</v>
      </c>
      <c r="F717" s="3">
        <v>114</v>
      </c>
      <c r="G717" s="3">
        <v>71</v>
      </c>
      <c r="H717" s="3">
        <v>41</v>
      </c>
      <c r="I717" s="21">
        <v>3</v>
      </c>
      <c r="J717" s="15">
        <v>20</v>
      </c>
      <c r="K717" s="15">
        <v>3</v>
      </c>
      <c r="L717" s="15">
        <v>5</v>
      </c>
      <c r="N717" s="15">
        <v>7</v>
      </c>
      <c r="O717" s="3">
        <v>76</v>
      </c>
      <c r="P717" s="3">
        <v>21</v>
      </c>
      <c r="Q717" s="3">
        <v>43</v>
      </c>
      <c r="R717" s="3">
        <v>0</v>
      </c>
      <c r="S717" s="3">
        <v>38</v>
      </c>
      <c r="T717" s="23">
        <f t="shared" si="117"/>
        <v>6.6249347938438383E-2</v>
      </c>
      <c r="U717" s="4">
        <f t="shared" si="115"/>
        <v>75.333333333333329</v>
      </c>
      <c r="V717" s="4">
        <f t="shared" si="118"/>
        <v>35.6</v>
      </c>
      <c r="W717" s="4">
        <f t="shared" si="116"/>
        <v>-39.733333333333327</v>
      </c>
      <c r="X717" s="4">
        <f t="shared" si="119"/>
        <v>2.1161048689138573</v>
      </c>
    </row>
    <row r="718" spans="1:24">
      <c r="A718" t="s">
        <v>1942</v>
      </c>
      <c r="B718" s="15">
        <v>15</v>
      </c>
      <c r="C718" s="15">
        <v>18</v>
      </c>
      <c r="D718" s="15">
        <v>14</v>
      </c>
      <c r="E718" s="15">
        <v>7</v>
      </c>
      <c r="F718" s="3">
        <v>74</v>
      </c>
      <c r="G718" s="3">
        <v>64</v>
      </c>
      <c r="H718" s="3">
        <v>53</v>
      </c>
      <c r="I718" s="21">
        <v>10</v>
      </c>
      <c r="J718" s="15">
        <v>3</v>
      </c>
      <c r="K718" s="15">
        <v>2</v>
      </c>
      <c r="L718" s="15">
        <v>3</v>
      </c>
      <c r="M718" s="15">
        <v>1</v>
      </c>
      <c r="N718" s="15">
        <v>9</v>
      </c>
      <c r="O718" s="3">
        <v>11</v>
      </c>
      <c r="P718" s="3">
        <v>14</v>
      </c>
      <c r="Q718" s="3">
        <v>26</v>
      </c>
      <c r="R718" s="3">
        <v>21</v>
      </c>
      <c r="S718" s="3">
        <v>49</v>
      </c>
      <c r="T718" s="23">
        <f t="shared" si="117"/>
        <v>3.8020569667597134E-3</v>
      </c>
      <c r="U718" s="4">
        <f t="shared" si="115"/>
        <v>63.666666666666664</v>
      </c>
      <c r="V718" s="4">
        <f t="shared" si="118"/>
        <v>24.2</v>
      </c>
      <c r="W718" s="4">
        <f t="shared" si="116"/>
        <v>-39.466666666666669</v>
      </c>
      <c r="X718" s="4">
        <f t="shared" si="119"/>
        <v>2.6308539944903582</v>
      </c>
    </row>
    <row r="719" spans="1:24">
      <c r="A719" t="s">
        <v>2131</v>
      </c>
      <c r="B719" s="15">
        <v>24</v>
      </c>
      <c r="C719" s="15">
        <v>14</v>
      </c>
      <c r="D719" s="15">
        <v>9</v>
      </c>
      <c r="E719" s="15">
        <v>1</v>
      </c>
      <c r="F719" s="3">
        <v>119</v>
      </c>
      <c r="G719" s="3">
        <v>50</v>
      </c>
      <c r="H719" s="3">
        <v>34</v>
      </c>
      <c r="I719" s="21">
        <v>1</v>
      </c>
      <c r="K719" s="15">
        <v>1</v>
      </c>
      <c r="L719" s="15">
        <v>12</v>
      </c>
      <c r="N719" s="15">
        <v>6</v>
      </c>
      <c r="O719" s="3">
        <v>0</v>
      </c>
      <c r="P719" s="3">
        <v>7</v>
      </c>
      <c r="Q719" s="3">
        <v>102</v>
      </c>
      <c r="R719" s="3">
        <v>0</v>
      </c>
      <c r="S719" s="3">
        <v>32</v>
      </c>
      <c r="T719" s="23">
        <f t="shared" si="117"/>
        <v>0.13235676430809223</v>
      </c>
      <c r="U719" s="4">
        <f t="shared" si="115"/>
        <v>67.666666666666671</v>
      </c>
      <c r="V719" s="4">
        <f t="shared" si="118"/>
        <v>28.2</v>
      </c>
      <c r="W719" s="4">
        <f t="shared" si="116"/>
        <v>-39.466666666666669</v>
      </c>
      <c r="X719" s="4">
        <f t="shared" si="119"/>
        <v>2.3995271867612296</v>
      </c>
    </row>
    <row r="720" spans="1:24">
      <c r="A720" t="s">
        <v>933</v>
      </c>
      <c r="B720" s="15">
        <v>23</v>
      </c>
      <c r="C720" s="15">
        <v>52</v>
      </c>
      <c r="D720" s="15">
        <v>55</v>
      </c>
      <c r="E720" s="15">
        <v>7</v>
      </c>
      <c r="F720" s="3">
        <v>114</v>
      </c>
      <c r="G720" s="3">
        <v>184</v>
      </c>
      <c r="H720" s="3">
        <v>207</v>
      </c>
      <c r="I720" s="21">
        <v>10</v>
      </c>
      <c r="J720" s="15">
        <v>39</v>
      </c>
      <c r="K720" s="15">
        <v>18</v>
      </c>
      <c r="L720" s="15">
        <v>17</v>
      </c>
      <c r="M720" s="15">
        <v>7</v>
      </c>
      <c r="N720" s="15">
        <v>15</v>
      </c>
      <c r="O720" s="3">
        <v>149</v>
      </c>
      <c r="P720" s="3">
        <v>126</v>
      </c>
      <c r="Q720" s="3">
        <v>145</v>
      </c>
      <c r="R720" s="3">
        <v>144</v>
      </c>
      <c r="S720" s="3">
        <v>81</v>
      </c>
      <c r="T720" s="23">
        <f t="shared" si="117"/>
        <v>9.3970096906400666E-2</v>
      </c>
      <c r="U720" s="4">
        <f t="shared" si="115"/>
        <v>168.33333333333334</v>
      </c>
      <c r="V720" s="4">
        <f t="shared" si="118"/>
        <v>129</v>
      </c>
      <c r="W720" s="4">
        <f t="shared" si="116"/>
        <v>-39.333333333333343</v>
      </c>
      <c r="X720" s="4">
        <f t="shared" si="119"/>
        <v>1.3049095607235144</v>
      </c>
    </row>
    <row r="721" spans="1:24">
      <c r="A721" t="s">
        <v>2333</v>
      </c>
      <c r="B721" s="15">
        <v>12</v>
      </c>
      <c r="C721" s="15">
        <v>21</v>
      </c>
      <c r="D721" s="15">
        <v>4</v>
      </c>
      <c r="E721" s="15">
        <v>5</v>
      </c>
      <c r="F721" s="3">
        <v>59</v>
      </c>
      <c r="G721" s="3">
        <v>74</v>
      </c>
      <c r="H721" s="3">
        <v>15</v>
      </c>
      <c r="I721" s="21">
        <v>7</v>
      </c>
      <c r="K721" s="15">
        <v>1</v>
      </c>
      <c r="M721" s="15">
        <v>1</v>
      </c>
      <c r="N721" s="15">
        <v>4</v>
      </c>
      <c r="O721" s="3">
        <v>0</v>
      </c>
      <c r="P721" s="3">
        <v>7</v>
      </c>
      <c r="Q721" s="3">
        <v>0</v>
      </c>
      <c r="R721" s="3">
        <v>21</v>
      </c>
      <c r="S721" s="3">
        <v>22</v>
      </c>
      <c r="T721" s="23">
        <f t="shared" si="117"/>
        <v>1.734972932950116E-2</v>
      </c>
      <c r="U721" s="4">
        <f t="shared" si="115"/>
        <v>49.333333333333336</v>
      </c>
      <c r="V721" s="4">
        <f t="shared" si="118"/>
        <v>10</v>
      </c>
      <c r="W721" s="4">
        <f t="shared" si="116"/>
        <v>-39.333333333333336</v>
      </c>
      <c r="X721" s="4">
        <f t="shared" si="119"/>
        <v>4.9333333333333336</v>
      </c>
    </row>
    <row r="722" spans="1:24">
      <c r="A722" t="s">
        <v>1524</v>
      </c>
      <c r="B722" s="15">
        <v>30</v>
      </c>
      <c r="C722" s="15">
        <v>27</v>
      </c>
      <c r="D722" s="15">
        <v>16</v>
      </c>
      <c r="E722" s="15">
        <v>6</v>
      </c>
      <c r="F722" s="3">
        <v>149</v>
      </c>
      <c r="G722" s="3">
        <v>96</v>
      </c>
      <c r="H722" s="3">
        <v>60</v>
      </c>
      <c r="I722" s="21">
        <v>9</v>
      </c>
      <c r="J722" s="15">
        <v>11</v>
      </c>
      <c r="K722" s="15">
        <v>5</v>
      </c>
      <c r="L722" s="15">
        <v>7</v>
      </c>
      <c r="M722" s="15">
        <v>3</v>
      </c>
      <c r="N722" s="15">
        <v>21</v>
      </c>
      <c r="O722" s="3">
        <v>42</v>
      </c>
      <c r="P722" s="3">
        <v>35</v>
      </c>
      <c r="Q722" s="3">
        <v>60</v>
      </c>
      <c r="R722" s="3">
        <v>62</v>
      </c>
      <c r="S722" s="3">
        <v>113</v>
      </c>
      <c r="T722" s="23">
        <f t="shared" si="117"/>
        <v>9.2537021874998779E-2</v>
      </c>
      <c r="U722" s="4">
        <f t="shared" si="115"/>
        <v>101.66666666666667</v>
      </c>
      <c r="V722" s="4">
        <f t="shared" si="118"/>
        <v>62.4</v>
      </c>
      <c r="W722" s="4">
        <f t="shared" si="116"/>
        <v>-39.266666666666673</v>
      </c>
      <c r="X722" s="4">
        <f t="shared" si="119"/>
        <v>1.6292735042735045</v>
      </c>
    </row>
    <row r="723" spans="1:24">
      <c r="A723" t="s">
        <v>2497</v>
      </c>
      <c r="B723" s="15">
        <v>18</v>
      </c>
      <c r="C723" s="15">
        <v>12</v>
      </c>
      <c r="D723" s="15">
        <v>3</v>
      </c>
      <c r="E723" s="15">
        <v>7</v>
      </c>
      <c r="F723" s="3">
        <v>89</v>
      </c>
      <c r="G723" s="3">
        <v>43</v>
      </c>
      <c r="H723" s="3">
        <v>11</v>
      </c>
      <c r="I723" s="21">
        <v>10</v>
      </c>
      <c r="J723" s="15">
        <v>5</v>
      </c>
      <c r="K723" s="15">
        <v>1</v>
      </c>
      <c r="N723" s="15">
        <v>3</v>
      </c>
      <c r="O723" s="3">
        <v>19</v>
      </c>
      <c r="P723" s="3">
        <v>7</v>
      </c>
      <c r="Q723" s="3">
        <v>0</v>
      </c>
      <c r="R723" s="3">
        <v>0</v>
      </c>
      <c r="S723" s="3">
        <v>16</v>
      </c>
      <c r="T723" s="23">
        <f t="shared" si="117"/>
        <v>3.2152256020233368E-2</v>
      </c>
      <c r="U723" s="4">
        <f t="shared" si="115"/>
        <v>47.666666666666664</v>
      </c>
      <c r="V723" s="4">
        <f t="shared" si="118"/>
        <v>8.4</v>
      </c>
      <c r="W723" s="4">
        <f t="shared" si="116"/>
        <v>-39.266666666666666</v>
      </c>
      <c r="X723" s="4">
        <f t="shared" si="119"/>
        <v>5.674603174603174</v>
      </c>
    </row>
    <row r="724" spans="1:24">
      <c r="A724" t="s">
        <v>1586</v>
      </c>
      <c r="B724" s="15">
        <v>20</v>
      </c>
      <c r="C724" s="15">
        <v>30</v>
      </c>
      <c r="D724" s="15">
        <v>19</v>
      </c>
      <c r="E724" s="15">
        <v>9</v>
      </c>
      <c r="F724" s="3">
        <v>99</v>
      </c>
      <c r="G724" s="3">
        <v>106</v>
      </c>
      <c r="H724" s="3">
        <v>71</v>
      </c>
      <c r="I724" s="21">
        <v>13</v>
      </c>
      <c r="J724" s="15">
        <v>20</v>
      </c>
      <c r="K724" s="15">
        <v>9</v>
      </c>
      <c r="L724" s="15">
        <v>7</v>
      </c>
      <c r="N724" s="15">
        <v>12</v>
      </c>
      <c r="O724" s="3">
        <v>76</v>
      </c>
      <c r="P724" s="3">
        <v>63</v>
      </c>
      <c r="Q724" s="3">
        <v>60</v>
      </c>
      <c r="R724" s="3">
        <v>0</v>
      </c>
      <c r="S724" s="3">
        <v>65</v>
      </c>
      <c r="T724" s="23">
        <f t="shared" si="117"/>
        <v>4.6139066478469153E-2</v>
      </c>
      <c r="U724" s="4">
        <f t="shared" si="115"/>
        <v>92</v>
      </c>
      <c r="V724" s="4">
        <f t="shared" si="118"/>
        <v>52.8</v>
      </c>
      <c r="W724" s="4">
        <f t="shared" si="116"/>
        <v>-39.200000000000003</v>
      </c>
      <c r="X724" s="4">
        <f t="shared" si="119"/>
        <v>1.7424242424242424</v>
      </c>
    </row>
    <row r="725" spans="1:24">
      <c r="A725" t="s">
        <v>535</v>
      </c>
      <c r="B725" s="15">
        <v>42</v>
      </c>
      <c r="C725" s="15">
        <v>76</v>
      </c>
      <c r="D725" s="15">
        <v>106</v>
      </c>
      <c r="E725" s="15">
        <v>6</v>
      </c>
      <c r="F725" s="3">
        <v>208</v>
      </c>
      <c r="G725" s="3">
        <v>269</v>
      </c>
      <c r="H725" s="3">
        <v>399</v>
      </c>
      <c r="I725" s="21">
        <v>9</v>
      </c>
      <c r="J725" s="15">
        <v>73</v>
      </c>
      <c r="K725" s="15">
        <v>43</v>
      </c>
      <c r="L725" s="15">
        <v>27</v>
      </c>
      <c r="M725" s="15">
        <v>9</v>
      </c>
      <c r="N725" s="15">
        <v>50</v>
      </c>
      <c r="O725" s="3">
        <v>278</v>
      </c>
      <c r="P725" s="3">
        <v>300</v>
      </c>
      <c r="Q725" s="3">
        <v>231</v>
      </c>
      <c r="R725" s="3">
        <v>185</v>
      </c>
      <c r="S725" s="3">
        <v>270</v>
      </c>
      <c r="T725" s="23">
        <f t="shared" si="117"/>
        <v>0.22810761073950642</v>
      </c>
      <c r="U725" s="4">
        <f t="shared" si="115"/>
        <v>292</v>
      </c>
      <c r="V725" s="4">
        <f t="shared" si="118"/>
        <v>252.8</v>
      </c>
      <c r="W725" s="4">
        <f t="shared" si="116"/>
        <v>-39.199999999999989</v>
      </c>
      <c r="X725" s="4">
        <f t="shared" si="119"/>
        <v>1.1550632911392404</v>
      </c>
    </row>
    <row r="726" spans="1:24">
      <c r="A726" t="s">
        <v>3313</v>
      </c>
      <c r="B726" s="15">
        <v>20</v>
      </c>
      <c r="C726" s="15">
        <v>4</v>
      </c>
      <c r="D726" s="15">
        <v>3</v>
      </c>
      <c r="E726" s="15">
        <v>1</v>
      </c>
      <c r="F726" s="3">
        <v>99</v>
      </c>
      <c r="G726" s="3">
        <v>14</v>
      </c>
      <c r="H726" s="3">
        <v>11</v>
      </c>
      <c r="I726" s="21">
        <v>1</v>
      </c>
      <c r="N726" s="15">
        <v>2</v>
      </c>
      <c r="O726" s="3">
        <v>0</v>
      </c>
      <c r="P726" s="3">
        <v>0</v>
      </c>
      <c r="Q726" s="3">
        <v>0</v>
      </c>
      <c r="R726" s="3">
        <v>0</v>
      </c>
      <c r="S726" s="3">
        <v>11</v>
      </c>
      <c r="T726" s="23">
        <f t="shared" si="117"/>
        <v>5.7699530304395862E-2</v>
      </c>
      <c r="U726" s="4">
        <f t="shared" si="115"/>
        <v>41.333333333333336</v>
      </c>
      <c r="V726" s="4">
        <f t="shared" si="118"/>
        <v>2.2000000000000002</v>
      </c>
      <c r="W726" s="4">
        <f t="shared" si="116"/>
        <v>-39.133333333333333</v>
      </c>
      <c r="X726" s="4">
        <f t="shared" si="119"/>
        <v>18.787878787878789</v>
      </c>
    </row>
    <row r="727" spans="1:24">
      <c r="A727" t="s">
        <v>2536</v>
      </c>
      <c r="B727" s="15">
        <v>13</v>
      </c>
      <c r="C727" s="15">
        <v>7</v>
      </c>
      <c r="D727" s="15">
        <v>11</v>
      </c>
      <c r="E727" s="15">
        <v>2</v>
      </c>
      <c r="F727" s="3">
        <v>64</v>
      </c>
      <c r="G727" s="3">
        <v>25</v>
      </c>
      <c r="H727" s="3">
        <v>41</v>
      </c>
      <c r="I727" s="21">
        <v>3</v>
      </c>
      <c r="M727" s="15">
        <v>1</v>
      </c>
      <c r="O727" s="3">
        <v>0</v>
      </c>
      <c r="P727" s="3">
        <v>0</v>
      </c>
      <c r="Q727" s="3">
        <v>0</v>
      </c>
      <c r="R727" s="3">
        <v>21</v>
      </c>
      <c r="S727" s="3">
        <v>0</v>
      </c>
      <c r="T727" s="23">
        <f t="shared" si="117"/>
        <v>3.9032741154772228E-3</v>
      </c>
      <c r="U727" s="4">
        <f t="shared" si="115"/>
        <v>43.333333333333336</v>
      </c>
      <c r="V727" s="4">
        <f t="shared" si="118"/>
        <v>4.2</v>
      </c>
      <c r="W727" s="4">
        <f t="shared" si="116"/>
        <v>-39.133333333333333</v>
      </c>
      <c r="X727" s="4">
        <f t="shared" si="119"/>
        <v>10.317460317460318</v>
      </c>
    </row>
    <row r="728" spans="1:24">
      <c r="A728" t="s">
        <v>2121</v>
      </c>
      <c r="B728" s="15">
        <v>23</v>
      </c>
      <c r="C728" s="15">
        <v>15</v>
      </c>
      <c r="D728" s="15">
        <v>11</v>
      </c>
      <c r="E728" s="15">
        <v>4</v>
      </c>
      <c r="F728" s="3">
        <v>114</v>
      </c>
      <c r="G728" s="3">
        <v>53</v>
      </c>
      <c r="H728" s="3">
        <v>41</v>
      </c>
      <c r="I728" s="21">
        <v>6</v>
      </c>
      <c r="J728" s="15">
        <v>9</v>
      </c>
      <c r="K728" s="15">
        <v>2</v>
      </c>
      <c r="L728" s="15">
        <v>1</v>
      </c>
      <c r="M728" s="15">
        <v>3</v>
      </c>
      <c r="N728" s="15">
        <v>6</v>
      </c>
      <c r="O728" s="3">
        <v>34</v>
      </c>
      <c r="P728" s="3">
        <v>14</v>
      </c>
      <c r="Q728" s="3">
        <v>9</v>
      </c>
      <c r="R728" s="3">
        <v>62</v>
      </c>
      <c r="S728" s="3">
        <v>32</v>
      </c>
      <c r="T728" s="23">
        <f t="shared" si="117"/>
        <v>5.356872302426828E-2</v>
      </c>
      <c r="U728" s="4">
        <f t="shared" si="115"/>
        <v>69.333333333333329</v>
      </c>
      <c r="V728" s="4">
        <f t="shared" si="118"/>
        <v>30.2</v>
      </c>
      <c r="W728" s="4">
        <f t="shared" si="116"/>
        <v>-39.133333333333326</v>
      </c>
      <c r="X728" s="4">
        <f t="shared" si="119"/>
        <v>2.2958057395143485</v>
      </c>
    </row>
    <row r="729" spans="1:24">
      <c r="A729" t="s">
        <v>1848</v>
      </c>
      <c r="B729" s="15">
        <v>19</v>
      </c>
      <c r="C729" s="15">
        <v>22</v>
      </c>
      <c r="D729" s="15">
        <v>16</v>
      </c>
      <c r="E729" s="15">
        <v>6</v>
      </c>
      <c r="F729" s="3">
        <v>94</v>
      </c>
      <c r="G729" s="3">
        <v>78</v>
      </c>
      <c r="H729" s="3">
        <v>60</v>
      </c>
      <c r="I729" s="21">
        <v>9</v>
      </c>
      <c r="J729" s="15">
        <v>4</v>
      </c>
      <c r="K729" s="15">
        <v>4</v>
      </c>
      <c r="L729" s="15">
        <v>4</v>
      </c>
      <c r="M729" s="15">
        <v>5</v>
      </c>
      <c r="N729" s="15">
        <v>2</v>
      </c>
      <c r="O729" s="3">
        <v>15</v>
      </c>
      <c r="P729" s="3">
        <v>28</v>
      </c>
      <c r="Q729" s="3">
        <v>34</v>
      </c>
      <c r="R729" s="3">
        <v>103</v>
      </c>
      <c r="S729" s="3">
        <v>11</v>
      </c>
      <c r="T729" s="23">
        <f t="shared" si="117"/>
        <v>7.2978112014267571E-2</v>
      </c>
      <c r="U729" s="4">
        <f t="shared" si="115"/>
        <v>77.333333333333329</v>
      </c>
      <c r="V729" s="4">
        <f t="shared" si="118"/>
        <v>38.200000000000003</v>
      </c>
      <c r="W729" s="4">
        <f t="shared" si="116"/>
        <v>-39.133333333333326</v>
      </c>
      <c r="X729" s="4">
        <f t="shared" si="119"/>
        <v>2.0244328097731237</v>
      </c>
    </row>
    <row r="730" spans="1:24">
      <c r="A730" t="s">
        <v>2472</v>
      </c>
      <c r="B730" s="15">
        <v>0</v>
      </c>
      <c r="C730" s="15">
        <v>33</v>
      </c>
      <c r="D730" s="15">
        <v>0</v>
      </c>
      <c r="E730" s="15">
        <v>2</v>
      </c>
      <c r="F730" s="3">
        <v>0</v>
      </c>
      <c r="G730" s="3">
        <v>117</v>
      </c>
      <c r="H730" s="3">
        <v>0</v>
      </c>
      <c r="I730" s="21">
        <v>3</v>
      </c>
      <c r="T730" s="23">
        <v>0</v>
      </c>
      <c r="U730" s="4">
        <f t="shared" si="115"/>
        <v>39</v>
      </c>
      <c r="V730" s="4">
        <v>0</v>
      </c>
      <c r="W730" s="4">
        <f t="shared" si="116"/>
        <v>-39</v>
      </c>
      <c r="X730" s="4">
        <v>0</v>
      </c>
    </row>
    <row r="731" spans="1:24">
      <c r="A731" t="s">
        <v>2388</v>
      </c>
      <c r="B731" s="15">
        <v>10</v>
      </c>
      <c r="C731" s="15">
        <v>7</v>
      </c>
      <c r="D731" s="15">
        <v>12</v>
      </c>
      <c r="E731" s="15">
        <v>7</v>
      </c>
      <c r="F731" s="3">
        <v>50</v>
      </c>
      <c r="G731" s="3">
        <v>25</v>
      </c>
      <c r="H731" s="3">
        <v>45</v>
      </c>
      <c r="I731" s="21">
        <v>10</v>
      </c>
      <c r="N731" s="15">
        <v>1</v>
      </c>
      <c r="O731" s="3">
        <v>0</v>
      </c>
      <c r="P731" s="3">
        <v>0</v>
      </c>
      <c r="Q731" s="3">
        <v>0</v>
      </c>
      <c r="R731" s="3">
        <v>0</v>
      </c>
      <c r="S731" s="3">
        <v>5</v>
      </c>
      <c r="T731" s="23">
        <f>_xlfn.T.TEST(F731:H731,O731:S731,1,2)</f>
        <v>2.4760065634125874E-4</v>
      </c>
      <c r="U731" s="4">
        <f t="shared" si="115"/>
        <v>40</v>
      </c>
      <c r="V731" s="4">
        <f>AVERAGE(O731:S731)</f>
        <v>1</v>
      </c>
      <c r="W731" s="4">
        <f t="shared" si="116"/>
        <v>-39</v>
      </c>
      <c r="X731" s="4">
        <f>U731/V731</f>
        <v>40</v>
      </c>
    </row>
    <row r="732" spans="1:24">
      <c r="A732" t="s">
        <v>2510</v>
      </c>
      <c r="B732" s="15">
        <v>4</v>
      </c>
      <c r="C732" s="15">
        <v>25</v>
      </c>
      <c r="D732" s="15">
        <v>6</v>
      </c>
      <c r="E732" s="15">
        <v>2</v>
      </c>
      <c r="F732" s="3">
        <v>20</v>
      </c>
      <c r="G732" s="3">
        <v>89</v>
      </c>
      <c r="H732" s="3">
        <v>23</v>
      </c>
      <c r="I732" s="21">
        <v>3</v>
      </c>
      <c r="K732" s="15">
        <v>2</v>
      </c>
      <c r="N732" s="15">
        <v>2</v>
      </c>
      <c r="O732" s="3">
        <v>0</v>
      </c>
      <c r="P732" s="3">
        <v>14</v>
      </c>
      <c r="Q732" s="3">
        <v>0</v>
      </c>
      <c r="R732" s="3">
        <v>0</v>
      </c>
      <c r="S732" s="3">
        <v>11</v>
      </c>
      <c r="T732" s="23">
        <f>_xlfn.T.TEST(F732:H732,O732:S732,1,2)</f>
        <v>3.054069179877655E-2</v>
      </c>
      <c r="U732" s="4">
        <f t="shared" si="115"/>
        <v>44</v>
      </c>
      <c r="V732" s="4">
        <f>AVERAGE(O732:S732)</f>
        <v>5</v>
      </c>
      <c r="W732" s="4">
        <f t="shared" si="116"/>
        <v>-39</v>
      </c>
      <c r="X732" s="4">
        <f>U732/V732</f>
        <v>8.8000000000000007</v>
      </c>
    </row>
    <row r="733" spans="1:24">
      <c r="A733" t="s">
        <v>920</v>
      </c>
      <c r="B733" s="15">
        <v>31</v>
      </c>
      <c r="C733" s="15">
        <v>37</v>
      </c>
      <c r="D733" s="15">
        <v>68</v>
      </c>
      <c r="E733" s="15">
        <v>5</v>
      </c>
      <c r="F733" s="3">
        <v>154</v>
      </c>
      <c r="G733" s="3">
        <v>131</v>
      </c>
      <c r="H733" s="3">
        <v>256</v>
      </c>
      <c r="I733" s="21">
        <v>7</v>
      </c>
      <c r="J733" s="15">
        <v>37</v>
      </c>
      <c r="K733" s="15">
        <v>17</v>
      </c>
      <c r="L733" s="15">
        <v>21</v>
      </c>
      <c r="M733" s="15">
        <v>7</v>
      </c>
      <c r="N733" s="15">
        <v>23</v>
      </c>
      <c r="O733" s="3">
        <v>141</v>
      </c>
      <c r="P733" s="3">
        <v>119</v>
      </c>
      <c r="Q733" s="3">
        <v>179</v>
      </c>
      <c r="R733" s="3">
        <v>144</v>
      </c>
      <c r="S733" s="3">
        <v>124</v>
      </c>
      <c r="T733" s="23">
        <f>_xlfn.T.TEST(F733:H733,O733:S733,1,2)</f>
        <v>0.13051231412811018</v>
      </c>
      <c r="U733" s="4">
        <f t="shared" si="115"/>
        <v>180.33333333333334</v>
      </c>
      <c r="V733" s="4">
        <f>AVERAGE(O733:S733)</f>
        <v>141.4</v>
      </c>
      <c r="W733" s="4">
        <f t="shared" si="116"/>
        <v>-38.933333333333337</v>
      </c>
      <c r="X733" s="4">
        <f>U733/V733</f>
        <v>1.2753418198962754</v>
      </c>
    </row>
    <row r="734" spans="1:24">
      <c r="A734" t="s">
        <v>2305</v>
      </c>
      <c r="B734" s="15">
        <v>7</v>
      </c>
      <c r="C734" s="15">
        <v>9</v>
      </c>
      <c r="D734" s="15">
        <v>22</v>
      </c>
      <c r="E734" s="15">
        <v>1</v>
      </c>
      <c r="F734" s="3">
        <v>35</v>
      </c>
      <c r="G734" s="3">
        <v>32</v>
      </c>
      <c r="H734" s="3">
        <v>83</v>
      </c>
      <c r="I734" s="21">
        <v>1</v>
      </c>
      <c r="J734" s="15">
        <v>7</v>
      </c>
      <c r="K734" s="15">
        <v>1</v>
      </c>
      <c r="N734" s="15">
        <v>4</v>
      </c>
      <c r="O734" s="3">
        <v>27</v>
      </c>
      <c r="P734" s="3">
        <v>7</v>
      </c>
      <c r="Q734" s="3">
        <v>0</v>
      </c>
      <c r="R734" s="3">
        <v>0</v>
      </c>
      <c r="S734" s="3">
        <v>22</v>
      </c>
      <c r="T734" s="23">
        <f>_xlfn.T.TEST(F734:H734,O734:S734,1,2)</f>
        <v>1.7098037055540263E-2</v>
      </c>
      <c r="U734" s="4">
        <f t="shared" si="115"/>
        <v>50</v>
      </c>
      <c r="V734" s="4">
        <f>AVERAGE(O734:S734)</f>
        <v>11.2</v>
      </c>
      <c r="W734" s="4">
        <f t="shared" si="116"/>
        <v>-38.799999999999997</v>
      </c>
      <c r="X734" s="4">
        <f>U734/V734</f>
        <v>4.4642857142857144</v>
      </c>
    </row>
    <row r="735" spans="1:24">
      <c r="A735" t="s">
        <v>1850</v>
      </c>
      <c r="B735" s="15">
        <v>16</v>
      </c>
      <c r="C735" s="15">
        <v>26</v>
      </c>
      <c r="D735" s="15">
        <v>13</v>
      </c>
      <c r="E735" s="15">
        <v>1</v>
      </c>
      <c r="F735" s="3">
        <v>79</v>
      </c>
      <c r="G735" s="3">
        <v>92</v>
      </c>
      <c r="H735" s="3">
        <v>49</v>
      </c>
      <c r="I735" s="21">
        <v>1</v>
      </c>
      <c r="J735" s="15">
        <v>14</v>
      </c>
      <c r="K735" s="15">
        <v>4</v>
      </c>
      <c r="L735" s="15">
        <v>5</v>
      </c>
      <c r="N735" s="15">
        <v>9</v>
      </c>
      <c r="O735" s="3">
        <v>53</v>
      </c>
      <c r="P735" s="3">
        <v>28</v>
      </c>
      <c r="Q735" s="3">
        <v>43</v>
      </c>
      <c r="R735" s="3">
        <v>0</v>
      </c>
      <c r="S735" s="3">
        <v>49</v>
      </c>
      <c r="T735" s="23">
        <f>_xlfn.T.TEST(F735:H735,O735:S735,1,2)</f>
        <v>2.5161117651304171E-2</v>
      </c>
      <c r="U735" s="4">
        <f t="shared" si="115"/>
        <v>73.333333333333329</v>
      </c>
      <c r="V735" s="4">
        <f>AVERAGE(O735:S735)</f>
        <v>34.6</v>
      </c>
      <c r="W735" s="4">
        <f t="shared" si="116"/>
        <v>-38.733333333333327</v>
      </c>
      <c r="X735" s="4">
        <f>U735/V735</f>
        <v>2.1194605009633909</v>
      </c>
    </row>
    <row r="736" spans="1:24">
      <c r="A736" t="s">
        <v>2609</v>
      </c>
      <c r="B736" s="15">
        <v>14</v>
      </c>
      <c r="C736" s="15">
        <v>9</v>
      </c>
      <c r="D736" s="15">
        <v>4</v>
      </c>
      <c r="E736" s="15">
        <v>9</v>
      </c>
      <c r="F736" s="3">
        <v>69</v>
      </c>
      <c r="G736" s="3">
        <v>32</v>
      </c>
      <c r="H736" s="3">
        <v>15</v>
      </c>
      <c r="I736" s="21">
        <v>13</v>
      </c>
      <c r="T736" s="23">
        <v>0</v>
      </c>
      <c r="U736" s="4">
        <f t="shared" si="115"/>
        <v>38.666666666666664</v>
      </c>
      <c r="V736" s="4">
        <v>0</v>
      </c>
      <c r="W736" s="4">
        <f t="shared" si="116"/>
        <v>-38.666666666666664</v>
      </c>
      <c r="X736" s="4">
        <v>0</v>
      </c>
    </row>
    <row r="737" spans="1:24">
      <c r="A737" t="s">
        <v>3409</v>
      </c>
      <c r="B737" s="15">
        <v>19</v>
      </c>
      <c r="C737" s="15">
        <v>6</v>
      </c>
      <c r="D737" s="15">
        <v>1</v>
      </c>
      <c r="E737" s="15">
        <v>1</v>
      </c>
      <c r="F737" s="3">
        <v>94</v>
      </c>
      <c r="G737" s="3">
        <v>21</v>
      </c>
      <c r="H737" s="3">
        <v>4</v>
      </c>
      <c r="I737" s="21">
        <v>1</v>
      </c>
      <c r="N737" s="15">
        <v>1</v>
      </c>
      <c r="O737" s="3">
        <v>0</v>
      </c>
      <c r="P737" s="3">
        <v>0</v>
      </c>
      <c r="Q737" s="3">
        <v>0</v>
      </c>
      <c r="R737" s="3">
        <v>0</v>
      </c>
      <c r="S737" s="3">
        <v>5</v>
      </c>
      <c r="T737" s="23">
        <f t="shared" ref="T737:T744" si="120">_xlfn.T.TEST(F737:H737,O737:S737,1,2)</f>
        <v>5.2083938110123039E-2</v>
      </c>
      <c r="U737" s="4">
        <f t="shared" si="115"/>
        <v>39.666666666666664</v>
      </c>
      <c r="V737" s="4">
        <f t="shared" ref="V737:V744" si="121">AVERAGE(O737:S737)</f>
        <v>1</v>
      </c>
      <c r="W737" s="4">
        <f t="shared" si="116"/>
        <v>-38.666666666666664</v>
      </c>
      <c r="X737" s="4">
        <f t="shared" ref="X737:X744" si="122">U737/V737</f>
        <v>39.666666666666664</v>
      </c>
    </row>
    <row r="738" spans="1:24">
      <c r="A738" t="s">
        <v>2681</v>
      </c>
      <c r="B738" s="15">
        <v>8</v>
      </c>
      <c r="C738" s="15">
        <v>16</v>
      </c>
      <c r="D738" s="15">
        <v>7</v>
      </c>
      <c r="E738" s="15">
        <v>2</v>
      </c>
      <c r="F738" s="3">
        <v>40</v>
      </c>
      <c r="G738" s="3">
        <v>57</v>
      </c>
      <c r="H738" s="3">
        <v>26</v>
      </c>
      <c r="I738" s="21">
        <v>3</v>
      </c>
      <c r="K738" s="15">
        <v>1</v>
      </c>
      <c r="N738" s="15">
        <v>1</v>
      </c>
      <c r="O738" s="3">
        <v>0</v>
      </c>
      <c r="P738" s="3">
        <v>7</v>
      </c>
      <c r="Q738" s="3">
        <v>0</v>
      </c>
      <c r="R738" s="3">
        <v>0</v>
      </c>
      <c r="S738" s="3">
        <v>5</v>
      </c>
      <c r="T738" s="23">
        <f t="shared" si="120"/>
        <v>6.6636251292820445E-4</v>
      </c>
      <c r="U738" s="4">
        <f t="shared" si="115"/>
        <v>41</v>
      </c>
      <c r="V738" s="4">
        <f t="shared" si="121"/>
        <v>2.4</v>
      </c>
      <c r="W738" s="4">
        <f t="shared" si="116"/>
        <v>-38.6</v>
      </c>
      <c r="X738" s="4">
        <f t="shared" si="122"/>
        <v>17.083333333333336</v>
      </c>
    </row>
    <row r="739" spans="1:24">
      <c r="A739" t="s">
        <v>2979</v>
      </c>
      <c r="B739" s="15">
        <v>18</v>
      </c>
      <c r="C739" s="15">
        <v>7</v>
      </c>
      <c r="D739" s="15">
        <v>4</v>
      </c>
      <c r="E739" s="15">
        <v>2</v>
      </c>
      <c r="F739" s="3">
        <v>89</v>
      </c>
      <c r="G739" s="3">
        <v>25</v>
      </c>
      <c r="H739" s="3">
        <v>15</v>
      </c>
      <c r="I739" s="21">
        <v>3</v>
      </c>
      <c r="J739" s="15">
        <v>1</v>
      </c>
      <c r="K739" s="15">
        <v>1</v>
      </c>
      <c r="N739" s="15">
        <v>2</v>
      </c>
      <c r="O739" s="3">
        <v>4</v>
      </c>
      <c r="P739" s="3">
        <v>7</v>
      </c>
      <c r="Q739" s="3">
        <v>0</v>
      </c>
      <c r="R739" s="3">
        <v>0</v>
      </c>
      <c r="S739" s="3">
        <v>11</v>
      </c>
      <c r="T739" s="23">
        <f t="shared" si="120"/>
        <v>3.2753879277567718E-2</v>
      </c>
      <c r="U739" s="4">
        <f t="shared" si="115"/>
        <v>43</v>
      </c>
      <c r="V739" s="4">
        <f t="shared" si="121"/>
        <v>4.4000000000000004</v>
      </c>
      <c r="W739" s="4">
        <f t="shared" si="116"/>
        <v>-38.6</v>
      </c>
      <c r="X739" s="4">
        <f t="shared" si="122"/>
        <v>9.7727272727272716</v>
      </c>
    </row>
    <row r="740" spans="1:24">
      <c r="A740" t="s">
        <v>2135</v>
      </c>
      <c r="B740" s="15">
        <v>18</v>
      </c>
      <c r="C740" s="15">
        <v>20</v>
      </c>
      <c r="D740" s="15">
        <v>6</v>
      </c>
      <c r="E740" s="15">
        <v>4</v>
      </c>
      <c r="F740" s="3">
        <v>89</v>
      </c>
      <c r="G740" s="3">
        <v>71</v>
      </c>
      <c r="H740" s="3">
        <v>23</v>
      </c>
      <c r="I740" s="21">
        <v>6</v>
      </c>
      <c r="J740" s="15">
        <v>4</v>
      </c>
      <c r="K740" s="15">
        <v>2</v>
      </c>
      <c r="L740" s="15">
        <v>3</v>
      </c>
      <c r="M740" s="15">
        <v>2</v>
      </c>
      <c r="N740" s="15">
        <v>3</v>
      </c>
      <c r="O740" s="3">
        <v>15</v>
      </c>
      <c r="P740" s="3">
        <v>14</v>
      </c>
      <c r="Q740" s="3">
        <v>26</v>
      </c>
      <c r="R740" s="3">
        <v>41</v>
      </c>
      <c r="S740" s="3">
        <v>16</v>
      </c>
      <c r="T740" s="23">
        <f t="shared" si="120"/>
        <v>2.579770735629458E-2</v>
      </c>
      <c r="U740" s="4">
        <f t="shared" si="115"/>
        <v>61</v>
      </c>
      <c r="V740" s="4">
        <f t="shared" si="121"/>
        <v>22.4</v>
      </c>
      <c r="W740" s="4">
        <f t="shared" si="116"/>
        <v>-38.6</v>
      </c>
      <c r="X740" s="4">
        <f t="shared" si="122"/>
        <v>2.723214285714286</v>
      </c>
    </row>
    <row r="741" spans="1:24">
      <c r="A741" t="s">
        <v>2102</v>
      </c>
      <c r="B741" s="15">
        <v>13</v>
      </c>
      <c r="C741" s="15">
        <v>22</v>
      </c>
      <c r="D741" s="15">
        <v>14</v>
      </c>
      <c r="E741" s="15">
        <v>3</v>
      </c>
      <c r="F741" s="3">
        <v>64</v>
      </c>
      <c r="G741" s="3">
        <v>78</v>
      </c>
      <c r="H741" s="3">
        <v>53</v>
      </c>
      <c r="I741" s="21">
        <v>4</v>
      </c>
      <c r="J741" s="15">
        <v>6</v>
      </c>
      <c r="K741" s="15">
        <v>12</v>
      </c>
      <c r="L741" s="15">
        <v>1</v>
      </c>
      <c r="N741" s="15">
        <v>3</v>
      </c>
      <c r="O741" s="3">
        <v>23</v>
      </c>
      <c r="P741" s="3">
        <v>84</v>
      </c>
      <c r="Q741" s="3">
        <v>9</v>
      </c>
      <c r="R741" s="3">
        <v>0</v>
      </c>
      <c r="S741" s="3">
        <v>16</v>
      </c>
      <c r="T741" s="23">
        <f t="shared" si="120"/>
        <v>5.4707291655695753E-2</v>
      </c>
      <c r="U741" s="4">
        <f t="shared" si="115"/>
        <v>65</v>
      </c>
      <c r="V741" s="4">
        <f t="shared" si="121"/>
        <v>26.4</v>
      </c>
      <c r="W741" s="4">
        <f t="shared" si="116"/>
        <v>-38.6</v>
      </c>
      <c r="X741" s="4">
        <f t="shared" si="122"/>
        <v>2.4621212121212124</v>
      </c>
    </row>
    <row r="742" spans="1:24">
      <c r="A742" t="s">
        <v>2225</v>
      </c>
      <c r="B742" s="15">
        <v>12</v>
      </c>
      <c r="C742" s="15">
        <v>17</v>
      </c>
      <c r="D742" s="15">
        <v>11</v>
      </c>
      <c r="E742" s="15">
        <v>3</v>
      </c>
      <c r="F742" s="3">
        <v>59</v>
      </c>
      <c r="G742" s="3">
        <v>60</v>
      </c>
      <c r="H742" s="3">
        <v>41</v>
      </c>
      <c r="I742" s="21">
        <v>4</v>
      </c>
      <c r="J742" s="15">
        <v>2</v>
      </c>
      <c r="L742" s="15">
        <v>1</v>
      </c>
      <c r="M742" s="15">
        <v>2</v>
      </c>
      <c r="N742" s="15">
        <v>3</v>
      </c>
      <c r="O742" s="3">
        <v>8</v>
      </c>
      <c r="P742" s="3">
        <v>0</v>
      </c>
      <c r="Q742" s="3">
        <v>9</v>
      </c>
      <c r="R742" s="3">
        <v>41</v>
      </c>
      <c r="S742" s="3">
        <v>16</v>
      </c>
      <c r="T742" s="23">
        <f t="shared" si="120"/>
        <v>5.0015878023494335E-3</v>
      </c>
      <c r="U742" s="4">
        <f t="shared" si="115"/>
        <v>53.333333333333336</v>
      </c>
      <c r="V742" s="4">
        <f t="shared" si="121"/>
        <v>14.8</v>
      </c>
      <c r="W742" s="4">
        <f t="shared" si="116"/>
        <v>-38.533333333333331</v>
      </c>
      <c r="X742" s="4">
        <f t="shared" si="122"/>
        <v>3.6036036036036037</v>
      </c>
    </row>
    <row r="743" spans="1:24">
      <c r="A743" t="s">
        <v>2658</v>
      </c>
      <c r="B743" s="15">
        <v>13</v>
      </c>
      <c r="C743" s="15">
        <v>11</v>
      </c>
      <c r="D743" s="15">
        <v>5</v>
      </c>
      <c r="E743" s="15">
        <v>5</v>
      </c>
      <c r="F743" s="3">
        <v>64</v>
      </c>
      <c r="G743" s="3">
        <v>39</v>
      </c>
      <c r="H743" s="3">
        <v>19</v>
      </c>
      <c r="I743" s="21">
        <v>7</v>
      </c>
      <c r="N743" s="15">
        <v>2</v>
      </c>
      <c r="O743" s="3">
        <v>0</v>
      </c>
      <c r="P743" s="3">
        <v>0</v>
      </c>
      <c r="Q743" s="3">
        <v>0</v>
      </c>
      <c r="R743" s="3">
        <v>0</v>
      </c>
      <c r="S743" s="3">
        <v>11</v>
      </c>
      <c r="T743" s="23">
        <f t="shared" si="120"/>
        <v>4.1495628838970344E-3</v>
      </c>
      <c r="U743" s="4">
        <f t="shared" si="115"/>
        <v>40.666666666666664</v>
      </c>
      <c r="V743" s="4">
        <f t="shared" si="121"/>
        <v>2.2000000000000002</v>
      </c>
      <c r="W743" s="4">
        <f t="shared" si="116"/>
        <v>-38.466666666666661</v>
      </c>
      <c r="X743" s="4">
        <f t="shared" si="122"/>
        <v>18.484848484848481</v>
      </c>
    </row>
    <row r="744" spans="1:24">
      <c r="A744" t="s">
        <v>297</v>
      </c>
      <c r="B744" s="15">
        <v>69</v>
      </c>
      <c r="C744" s="15">
        <v>115</v>
      </c>
      <c r="D744" s="15">
        <v>111</v>
      </c>
      <c r="E744" s="15">
        <v>19</v>
      </c>
      <c r="F744" s="3">
        <v>342</v>
      </c>
      <c r="G744" s="3">
        <v>407</v>
      </c>
      <c r="H744" s="3">
        <v>418</v>
      </c>
      <c r="I744" s="21">
        <v>27</v>
      </c>
      <c r="J744" s="15">
        <v>106</v>
      </c>
      <c r="K744" s="15">
        <v>47</v>
      </c>
      <c r="L744" s="15">
        <v>35</v>
      </c>
      <c r="M744" s="15">
        <v>17</v>
      </c>
      <c r="N744" s="15">
        <v>69</v>
      </c>
      <c r="O744" s="3">
        <v>404</v>
      </c>
      <c r="P744" s="3">
        <v>328</v>
      </c>
      <c r="Q744" s="3">
        <v>299</v>
      </c>
      <c r="R744" s="3">
        <v>350</v>
      </c>
      <c r="S744" s="3">
        <v>372</v>
      </c>
      <c r="T744" s="23">
        <f t="shared" si="120"/>
        <v>0.12109151349492264</v>
      </c>
      <c r="U744" s="4">
        <f t="shared" si="115"/>
        <v>389</v>
      </c>
      <c r="V744" s="4">
        <f t="shared" si="121"/>
        <v>350.6</v>
      </c>
      <c r="W744" s="4">
        <f t="shared" si="116"/>
        <v>-38.399999999999977</v>
      </c>
      <c r="X744" s="4">
        <f t="shared" si="122"/>
        <v>1.1095265259555047</v>
      </c>
    </row>
    <row r="745" spans="1:24">
      <c r="A745" t="s">
        <v>3686</v>
      </c>
      <c r="B745" s="15">
        <v>21</v>
      </c>
      <c r="C745" s="15">
        <v>3</v>
      </c>
      <c r="D745" s="15">
        <v>0</v>
      </c>
      <c r="E745" s="15">
        <v>0</v>
      </c>
      <c r="F745" s="3">
        <v>104</v>
      </c>
      <c r="G745" s="3">
        <v>11</v>
      </c>
      <c r="H745" s="3">
        <v>0</v>
      </c>
      <c r="I745" s="21">
        <v>0</v>
      </c>
      <c r="T745" s="23">
        <v>0</v>
      </c>
      <c r="U745" s="4">
        <f t="shared" si="115"/>
        <v>38.333333333333336</v>
      </c>
      <c r="V745" s="4">
        <v>0</v>
      </c>
      <c r="W745" s="4">
        <f t="shared" si="116"/>
        <v>-38.333333333333336</v>
      </c>
      <c r="X745" s="4">
        <v>0</v>
      </c>
    </row>
    <row r="746" spans="1:24">
      <c r="A746" t="s">
        <v>1897</v>
      </c>
      <c r="B746" s="15">
        <v>11</v>
      </c>
      <c r="C746" s="15">
        <v>16</v>
      </c>
      <c r="D746" s="15">
        <v>29</v>
      </c>
      <c r="E746" s="15">
        <v>1</v>
      </c>
      <c r="F746" s="3">
        <v>55</v>
      </c>
      <c r="G746" s="3">
        <v>57</v>
      </c>
      <c r="H746" s="3">
        <v>109</v>
      </c>
      <c r="I746" s="21">
        <v>1</v>
      </c>
      <c r="J746" s="15">
        <v>14</v>
      </c>
      <c r="K746" s="15">
        <v>4</v>
      </c>
      <c r="L746" s="15">
        <v>2</v>
      </c>
      <c r="M746" s="15">
        <v>2</v>
      </c>
      <c r="N746" s="15">
        <v>7</v>
      </c>
      <c r="O746" s="3">
        <v>53</v>
      </c>
      <c r="P746" s="3">
        <v>28</v>
      </c>
      <c r="Q746" s="3">
        <v>17</v>
      </c>
      <c r="R746" s="3">
        <v>41</v>
      </c>
      <c r="S746" s="3">
        <v>38</v>
      </c>
      <c r="T746" s="23">
        <f t="shared" ref="T746:T751" si="123">_xlfn.T.TEST(F746:H746,O746:S746,1,2)</f>
        <v>2.2966795526050628E-2</v>
      </c>
      <c r="U746" s="4">
        <f t="shared" si="115"/>
        <v>73.666666666666671</v>
      </c>
      <c r="V746" s="4">
        <f t="shared" ref="V746:V751" si="124">AVERAGE(O746:S746)</f>
        <v>35.4</v>
      </c>
      <c r="W746" s="4">
        <f t="shared" si="116"/>
        <v>-38.266666666666673</v>
      </c>
      <c r="X746" s="4">
        <f t="shared" ref="X746:X751" si="125">U746/V746</f>
        <v>2.0809792843691151</v>
      </c>
    </row>
    <row r="747" spans="1:24">
      <c r="A747" t="s">
        <v>1165</v>
      </c>
      <c r="B747" s="15">
        <v>26</v>
      </c>
      <c r="C747" s="15">
        <v>14</v>
      </c>
      <c r="D747" s="15">
        <v>59</v>
      </c>
      <c r="E747" s="15">
        <v>11</v>
      </c>
      <c r="F747" s="3">
        <v>129</v>
      </c>
      <c r="G747" s="3">
        <v>50</v>
      </c>
      <c r="H747" s="3">
        <v>222</v>
      </c>
      <c r="I747" s="21">
        <v>16</v>
      </c>
      <c r="J747" s="15">
        <v>32</v>
      </c>
      <c r="K747" s="15">
        <v>16</v>
      </c>
      <c r="L747" s="15">
        <v>12</v>
      </c>
      <c r="M747" s="15">
        <v>4</v>
      </c>
      <c r="N747" s="15">
        <v>11</v>
      </c>
      <c r="O747" s="3">
        <v>122</v>
      </c>
      <c r="P747" s="3">
        <v>112</v>
      </c>
      <c r="Q747" s="3">
        <v>102</v>
      </c>
      <c r="R747" s="3">
        <v>82</v>
      </c>
      <c r="S747" s="3">
        <v>59</v>
      </c>
      <c r="T747" s="23">
        <f t="shared" si="123"/>
        <v>0.18377719959928734</v>
      </c>
      <c r="U747" s="4">
        <f t="shared" si="115"/>
        <v>133.66666666666666</v>
      </c>
      <c r="V747" s="4">
        <f t="shared" si="124"/>
        <v>95.4</v>
      </c>
      <c r="W747" s="4">
        <f t="shared" si="116"/>
        <v>-38.266666666666652</v>
      </c>
      <c r="X747" s="4">
        <f t="shared" si="125"/>
        <v>1.4011180992313066</v>
      </c>
    </row>
    <row r="748" spans="1:24">
      <c r="A748" t="s">
        <v>2228</v>
      </c>
      <c r="B748" s="15">
        <v>13</v>
      </c>
      <c r="C748" s="15">
        <v>10</v>
      </c>
      <c r="D748" s="15">
        <v>16</v>
      </c>
      <c r="E748" s="15">
        <v>4</v>
      </c>
      <c r="F748" s="3">
        <v>64</v>
      </c>
      <c r="G748" s="3">
        <v>35</v>
      </c>
      <c r="H748" s="3">
        <v>60</v>
      </c>
      <c r="I748" s="21">
        <v>6</v>
      </c>
      <c r="J748" s="15">
        <v>3</v>
      </c>
      <c r="K748" s="15">
        <v>1</v>
      </c>
      <c r="L748" s="15">
        <v>4</v>
      </c>
      <c r="N748" s="15">
        <v>4</v>
      </c>
      <c r="O748" s="3">
        <v>11</v>
      </c>
      <c r="P748" s="3">
        <v>7</v>
      </c>
      <c r="Q748" s="3">
        <v>34</v>
      </c>
      <c r="R748" s="3">
        <v>0</v>
      </c>
      <c r="S748" s="3">
        <v>22</v>
      </c>
      <c r="T748" s="23">
        <f t="shared" si="123"/>
        <v>5.1334639061944064E-3</v>
      </c>
      <c r="U748" s="4">
        <f t="shared" si="115"/>
        <v>53</v>
      </c>
      <c r="V748" s="4">
        <f t="shared" si="124"/>
        <v>14.8</v>
      </c>
      <c r="W748" s="4">
        <f t="shared" si="116"/>
        <v>-38.200000000000003</v>
      </c>
      <c r="X748" s="4">
        <f t="shared" si="125"/>
        <v>3.5810810810810807</v>
      </c>
    </row>
    <row r="749" spans="1:24">
      <c r="A749" t="s">
        <v>1680</v>
      </c>
      <c r="B749" s="15">
        <v>11</v>
      </c>
      <c r="C749" s="15">
        <v>18</v>
      </c>
      <c r="D749" s="15">
        <v>33</v>
      </c>
      <c r="E749" s="15">
        <v>4</v>
      </c>
      <c r="F749" s="3">
        <v>55</v>
      </c>
      <c r="G749" s="3">
        <v>64</v>
      </c>
      <c r="H749" s="3">
        <v>124</v>
      </c>
      <c r="I749" s="21">
        <v>6</v>
      </c>
      <c r="J749" s="15">
        <v>25</v>
      </c>
      <c r="K749" s="15">
        <v>7</v>
      </c>
      <c r="L749" s="15">
        <v>5</v>
      </c>
      <c r="N749" s="15">
        <v>5</v>
      </c>
      <c r="O749" s="3">
        <v>95</v>
      </c>
      <c r="P749" s="3">
        <v>49</v>
      </c>
      <c r="Q749" s="3">
        <v>43</v>
      </c>
      <c r="R749" s="3">
        <v>0</v>
      </c>
      <c r="S749" s="3">
        <v>27</v>
      </c>
      <c r="T749" s="23">
        <f t="shared" si="123"/>
        <v>9.6757070197333303E-2</v>
      </c>
      <c r="U749" s="4">
        <f t="shared" si="115"/>
        <v>81</v>
      </c>
      <c r="V749" s="4">
        <f t="shared" si="124"/>
        <v>42.8</v>
      </c>
      <c r="W749" s="4">
        <f t="shared" si="116"/>
        <v>-38.200000000000003</v>
      </c>
      <c r="X749" s="4">
        <f t="shared" si="125"/>
        <v>1.8925233644859814</v>
      </c>
    </row>
    <row r="750" spans="1:24">
      <c r="A750" t="s">
        <v>1497</v>
      </c>
      <c r="B750" s="15">
        <v>21</v>
      </c>
      <c r="C750" s="15">
        <v>30</v>
      </c>
      <c r="D750" s="15">
        <v>25</v>
      </c>
      <c r="E750" s="15">
        <v>5</v>
      </c>
      <c r="F750" s="3">
        <v>104</v>
      </c>
      <c r="G750" s="3">
        <v>106</v>
      </c>
      <c r="H750" s="3">
        <v>94</v>
      </c>
      <c r="I750" s="21">
        <v>7</v>
      </c>
      <c r="J750" s="15">
        <v>9</v>
      </c>
      <c r="K750" s="15">
        <v>18</v>
      </c>
      <c r="L750" s="15">
        <v>4</v>
      </c>
      <c r="M750" s="15">
        <v>2</v>
      </c>
      <c r="N750" s="15">
        <v>15</v>
      </c>
      <c r="O750" s="3">
        <v>34</v>
      </c>
      <c r="P750" s="3">
        <v>126</v>
      </c>
      <c r="Q750" s="3">
        <v>34</v>
      </c>
      <c r="R750" s="3">
        <v>41</v>
      </c>
      <c r="S750" s="3">
        <v>81</v>
      </c>
      <c r="T750" s="23">
        <f t="shared" si="123"/>
        <v>8.2434920214469493E-2</v>
      </c>
      <c r="U750" s="4">
        <f t="shared" si="115"/>
        <v>101.33333333333333</v>
      </c>
      <c r="V750" s="4">
        <f t="shared" si="124"/>
        <v>63.2</v>
      </c>
      <c r="W750" s="4">
        <f t="shared" si="116"/>
        <v>-38.133333333333326</v>
      </c>
      <c r="X750" s="4">
        <f t="shared" si="125"/>
        <v>1.6033755274261603</v>
      </c>
    </row>
    <row r="751" spans="1:24">
      <c r="A751" t="s">
        <v>1518</v>
      </c>
      <c r="B751" s="15">
        <v>28</v>
      </c>
      <c r="C751" s="15">
        <v>27</v>
      </c>
      <c r="D751" s="15">
        <v>27</v>
      </c>
      <c r="E751" s="15">
        <v>3</v>
      </c>
      <c r="F751" s="3">
        <v>139</v>
      </c>
      <c r="G751" s="3">
        <v>96</v>
      </c>
      <c r="H751" s="3">
        <v>102</v>
      </c>
      <c r="I751" s="21">
        <v>4</v>
      </c>
      <c r="J751" s="15">
        <v>10</v>
      </c>
      <c r="K751" s="15">
        <v>8</v>
      </c>
      <c r="L751" s="15">
        <v>6</v>
      </c>
      <c r="M751" s="15">
        <v>6</v>
      </c>
      <c r="N751" s="15">
        <v>19</v>
      </c>
      <c r="O751" s="3">
        <v>38</v>
      </c>
      <c r="P751" s="3">
        <v>56</v>
      </c>
      <c r="Q751" s="3">
        <v>51</v>
      </c>
      <c r="R751" s="3">
        <v>123</v>
      </c>
      <c r="S751" s="3">
        <v>103</v>
      </c>
      <c r="T751" s="23">
        <f t="shared" si="123"/>
        <v>8.1530815443256535E-2</v>
      </c>
      <c r="U751" s="4">
        <f t="shared" si="115"/>
        <v>112.33333333333333</v>
      </c>
      <c r="V751" s="4">
        <f t="shared" si="124"/>
        <v>74.2</v>
      </c>
      <c r="W751" s="4">
        <f t="shared" si="116"/>
        <v>-38.133333333333326</v>
      </c>
      <c r="X751" s="4">
        <f t="shared" si="125"/>
        <v>1.5139263252470798</v>
      </c>
    </row>
    <row r="752" spans="1:24">
      <c r="A752" t="s">
        <v>2520</v>
      </c>
      <c r="B752" s="15">
        <v>18</v>
      </c>
      <c r="C752" s="15">
        <v>6</v>
      </c>
      <c r="D752" s="15">
        <v>1</v>
      </c>
      <c r="E752" s="15">
        <v>16</v>
      </c>
      <c r="F752" s="3">
        <v>89</v>
      </c>
      <c r="G752" s="3">
        <v>21</v>
      </c>
      <c r="H752" s="3">
        <v>4</v>
      </c>
      <c r="I752" s="21">
        <v>23</v>
      </c>
      <c r="T752" s="23">
        <v>0</v>
      </c>
      <c r="U752" s="4">
        <f t="shared" si="115"/>
        <v>38</v>
      </c>
      <c r="V752" s="4">
        <v>0</v>
      </c>
      <c r="W752" s="4">
        <f t="shared" si="116"/>
        <v>-38</v>
      </c>
      <c r="X752" s="4">
        <v>0</v>
      </c>
    </row>
    <row r="753" spans="1:24">
      <c r="A753" t="s">
        <v>1623</v>
      </c>
      <c r="B753" s="15">
        <v>15</v>
      </c>
      <c r="C753" s="15">
        <v>21</v>
      </c>
      <c r="D753" s="15">
        <v>26</v>
      </c>
      <c r="E753" s="15">
        <v>9</v>
      </c>
      <c r="F753" s="3">
        <v>74</v>
      </c>
      <c r="G753" s="3">
        <v>74</v>
      </c>
      <c r="H753" s="3">
        <v>98</v>
      </c>
      <c r="I753" s="21">
        <v>13</v>
      </c>
      <c r="J753" s="15">
        <v>13</v>
      </c>
      <c r="K753" s="15">
        <v>6</v>
      </c>
      <c r="L753" s="15">
        <v>2</v>
      </c>
      <c r="M753" s="15">
        <v>3</v>
      </c>
      <c r="N753" s="15">
        <v>9</v>
      </c>
      <c r="O753" s="3">
        <v>50</v>
      </c>
      <c r="P753" s="3">
        <v>42</v>
      </c>
      <c r="Q753" s="3">
        <v>17</v>
      </c>
      <c r="R753" s="3">
        <v>62</v>
      </c>
      <c r="S753" s="3">
        <v>49</v>
      </c>
      <c r="T753" s="23">
        <f t="shared" ref="T753:T758" si="126">_xlfn.T.TEST(F753:H753,O753:S753,1,2)</f>
        <v>8.3203439265582477E-3</v>
      </c>
      <c r="U753" s="4">
        <f t="shared" si="115"/>
        <v>82</v>
      </c>
      <c r="V753" s="4">
        <f t="shared" ref="V753:V758" si="127">AVERAGE(O753:S753)</f>
        <v>44</v>
      </c>
      <c r="W753" s="4">
        <f t="shared" si="116"/>
        <v>-38</v>
      </c>
      <c r="X753" s="4">
        <f t="shared" ref="X753:X758" si="128">U753/V753</f>
        <v>1.8636363636363635</v>
      </c>
    </row>
    <row r="754" spans="1:24">
      <c r="A754" t="s">
        <v>2369</v>
      </c>
      <c r="B754" s="15">
        <v>20</v>
      </c>
      <c r="C754" s="15">
        <v>12</v>
      </c>
      <c r="D754" s="15">
        <v>4</v>
      </c>
      <c r="E754" s="15">
        <v>5</v>
      </c>
      <c r="F754" s="3">
        <v>99</v>
      </c>
      <c r="G754" s="3">
        <v>43</v>
      </c>
      <c r="H754" s="3">
        <v>15</v>
      </c>
      <c r="I754" s="21">
        <v>7</v>
      </c>
      <c r="J754" s="15">
        <v>2</v>
      </c>
      <c r="K754" s="15">
        <v>1</v>
      </c>
      <c r="M754" s="15">
        <v>2</v>
      </c>
      <c r="N754" s="15">
        <v>3</v>
      </c>
      <c r="O754" s="3">
        <v>8</v>
      </c>
      <c r="P754" s="3">
        <v>7</v>
      </c>
      <c r="Q754" s="3">
        <v>0</v>
      </c>
      <c r="R754" s="3">
        <v>41</v>
      </c>
      <c r="S754" s="3">
        <v>16</v>
      </c>
      <c r="T754" s="23">
        <f t="shared" si="126"/>
        <v>5.5998988533101979E-2</v>
      </c>
      <c r="U754" s="4">
        <f t="shared" si="115"/>
        <v>52.333333333333336</v>
      </c>
      <c r="V754" s="4">
        <f t="shared" si="127"/>
        <v>14.4</v>
      </c>
      <c r="W754" s="4">
        <f t="shared" si="116"/>
        <v>-37.933333333333337</v>
      </c>
      <c r="X754" s="4">
        <f t="shared" si="128"/>
        <v>3.6342592592592595</v>
      </c>
    </row>
    <row r="755" spans="1:24">
      <c r="A755" t="s">
        <v>2456</v>
      </c>
      <c r="B755" s="15">
        <v>13</v>
      </c>
      <c r="C755" s="15">
        <v>3</v>
      </c>
      <c r="D755" s="15">
        <v>19</v>
      </c>
      <c r="E755" s="15">
        <v>2</v>
      </c>
      <c r="F755" s="3">
        <v>64</v>
      </c>
      <c r="G755" s="3">
        <v>11</v>
      </c>
      <c r="H755" s="3">
        <v>71</v>
      </c>
      <c r="I755" s="21">
        <v>3</v>
      </c>
      <c r="J755" s="15">
        <v>4</v>
      </c>
      <c r="K755" s="15">
        <v>2</v>
      </c>
      <c r="L755" s="15">
        <v>1</v>
      </c>
      <c r="N755" s="15">
        <v>3</v>
      </c>
      <c r="O755" s="3">
        <v>15</v>
      </c>
      <c r="P755" s="3">
        <v>14</v>
      </c>
      <c r="Q755" s="3">
        <v>9</v>
      </c>
      <c r="R755" s="3">
        <v>0</v>
      </c>
      <c r="S755" s="3">
        <v>16</v>
      </c>
      <c r="T755" s="23">
        <f t="shared" si="126"/>
        <v>1.9460895411878561E-2</v>
      </c>
      <c r="U755" s="4">
        <f t="shared" si="115"/>
        <v>48.666666666666664</v>
      </c>
      <c r="V755" s="4">
        <f t="shared" si="127"/>
        <v>10.8</v>
      </c>
      <c r="W755" s="4">
        <f t="shared" si="116"/>
        <v>-37.86666666666666</v>
      </c>
      <c r="X755" s="4">
        <f t="shared" si="128"/>
        <v>4.5061728395061724</v>
      </c>
    </row>
    <row r="756" spans="1:24">
      <c r="A756" t="s">
        <v>2814</v>
      </c>
      <c r="B756" s="15">
        <v>16</v>
      </c>
      <c r="C756" s="15">
        <v>10</v>
      </c>
      <c r="D756" s="15">
        <v>4</v>
      </c>
      <c r="E756" s="15">
        <v>4</v>
      </c>
      <c r="F756" s="3">
        <v>79</v>
      </c>
      <c r="G756" s="3">
        <v>35</v>
      </c>
      <c r="H756" s="3">
        <v>15</v>
      </c>
      <c r="I756" s="21">
        <v>6</v>
      </c>
      <c r="J756" s="15">
        <v>2</v>
      </c>
      <c r="K756" s="15">
        <v>1</v>
      </c>
      <c r="N756" s="15">
        <v>2</v>
      </c>
      <c r="O756" s="3">
        <v>8</v>
      </c>
      <c r="P756" s="3">
        <v>7</v>
      </c>
      <c r="Q756" s="3">
        <v>0</v>
      </c>
      <c r="R756" s="3">
        <v>0</v>
      </c>
      <c r="S756" s="3">
        <v>11</v>
      </c>
      <c r="T756" s="23">
        <f t="shared" si="126"/>
        <v>1.8337595770638256E-2</v>
      </c>
      <c r="U756" s="4">
        <f t="shared" si="115"/>
        <v>43</v>
      </c>
      <c r="V756" s="4">
        <f t="shared" si="127"/>
        <v>5.2</v>
      </c>
      <c r="W756" s="4">
        <f t="shared" si="116"/>
        <v>-37.799999999999997</v>
      </c>
      <c r="X756" s="4">
        <f t="shared" si="128"/>
        <v>8.2692307692307683</v>
      </c>
    </row>
    <row r="757" spans="1:24">
      <c r="A757" t="s">
        <v>2665</v>
      </c>
      <c r="B757" s="15">
        <v>12</v>
      </c>
      <c r="C757" s="15">
        <v>10</v>
      </c>
      <c r="D757" s="15">
        <v>8</v>
      </c>
      <c r="E757" s="15">
        <v>4</v>
      </c>
      <c r="F757" s="3">
        <v>59</v>
      </c>
      <c r="G757" s="3">
        <v>35</v>
      </c>
      <c r="H757" s="3">
        <v>30</v>
      </c>
      <c r="I757" s="21">
        <v>6</v>
      </c>
      <c r="J757" s="15">
        <v>3</v>
      </c>
      <c r="K757" s="15">
        <v>1</v>
      </c>
      <c r="O757" s="3">
        <v>11</v>
      </c>
      <c r="P757" s="3">
        <v>7</v>
      </c>
      <c r="Q757" s="3">
        <v>0</v>
      </c>
      <c r="R757" s="3">
        <v>0</v>
      </c>
      <c r="S757" s="3">
        <v>0</v>
      </c>
      <c r="T757" s="23">
        <f t="shared" si="126"/>
        <v>9.7972824857727142E-4</v>
      </c>
      <c r="U757" s="4">
        <f t="shared" si="115"/>
        <v>41.333333333333336</v>
      </c>
      <c r="V757" s="4">
        <f t="shared" si="127"/>
        <v>3.6</v>
      </c>
      <c r="W757" s="4">
        <f t="shared" si="116"/>
        <v>-37.733333333333334</v>
      </c>
      <c r="X757" s="4">
        <f t="shared" si="128"/>
        <v>11.481481481481483</v>
      </c>
    </row>
    <row r="758" spans="1:24">
      <c r="A758" t="s">
        <v>480</v>
      </c>
      <c r="B758" s="15">
        <v>52</v>
      </c>
      <c r="C758" s="15">
        <v>89</v>
      </c>
      <c r="D758" s="15">
        <v>89</v>
      </c>
      <c r="E758" s="15">
        <v>17</v>
      </c>
      <c r="F758" s="3">
        <v>258</v>
      </c>
      <c r="G758" s="3">
        <v>315</v>
      </c>
      <c r="H758" s="3">
        <v>335</v>
      </c>
      <c r="I758" s="21">
        <v>24</v>
      </c>
      <c r="J758" s="15">
        <v>73</v>
      </c>
      <c r="K758" s="15">
        <v>49</v>
      </c>
      <c r="L758" s="15">
        <v>23</v>
      </c>
      <c r="M758" s="15">
        <v>9</v>
      </c>
      <c r="N758" s="15">
        <v>60</v>
      </c>
      <c r="O758" s="3">
        <v>278</v>
      </c>
      <c r="P758" s="3">
        <v>342</v>
      </c>
      <c r="Q758" s="3">
        <v>196</v>
      </c>
      <c r="R758" s="3">
        <v>185</v>
      </c>
      <c r="S758" s="3">
        <v>324</v>
      </c>
      <c r="T758" s="23">
        <f t="shared" si="126"/>
        <v>0.22266620693550757</v>
      </c>
      <c r="U758" s="4">
        <f t="shared" si="115"/>
        <v>302.66666666666669</v>
      </c>
      <c r="V758" s="4">
        <f t="shared" si="127"/>
        <v>265</v>
      </c>
      <c r="W758" s="4">
        <f t="shared" si="116"/>
        <v>-37.666666666666686</v>
      </c>
      <c r="X758" s="4">
        <f t="shared" si="128"/>
        <v>1.1421383647798742</v>
      </c>
    </row>
    <row r="759" spans="1:24">
      <c r="A759" t="s">
        <v>2533</v>
      </c>
      <c r="B759" s="15">
        <v>9</v>
      </c>
      <c r="C759" s="15">
        <v>17</v>
      </c>
      <c r="D759" s="15">
        <v>2</v>
      </c>
      <c r="E759" s="15">
        <v>7</v>
      </c>
      <c r="F759" s="3">
        <v>45</v>
      </c>
      <c r="G759" s="3">
        <v>60</v>
      </c>
      <c r="H759" s="3">
        <v>8</v>
      </c>
      <c r="I759" s="21">
        <v>10</v>
      </c>
      <c r="T759" s="23">
        <v>0</v>
      </c>
      <c r="U759" s="4">
        <f t="shared" si="115"/>
        <v>37.666666666666664</v>
      </c>
      <c r="V759" s="4">
        <v>0</v>
      </c>
      <c r="W759" s="4">
        <f t="shared" si="116"/>
        <v>-37.666666666666664</v>
      </c>
      <c r="X759" s="4">
        <v>0</v>
      </c>
    </row>
    <row r="760" spans="1:24">
      <c r="A760" t="s">
        <v>3117</v>
      </c>
      <c r="B760" s="15">
        <v>17</v>
      </c>
      <c r="C760" s="15">
        <v>7</v>
      </c>
      <c r="D760" s="15">
        <v>1</v>
      </c>
      <c r="E760" s="15">
        <v>3</v>
      </c>
      <c r="F760" s="3">
        <v>84</v>
      </c>
      <c r="G760" s="3">
        <v>25</v>
      </c>
      <c r="H760" s="3">
        <v>4</v>
      </c>
      <c r="I760" s="21">
        <v>4</v>
      </c>
      <c r="T760" s="23">
        <v>0</v>
      </c>
      <c r="U760" s="4">
        <f t="shared" si="115"/>
        <v>37.666666666666664</v>
      </c>
      <c r="V760" s="4">
        <v>0</v>
      </c>
      <c r="W760" s="4">
        <f t="shared" si="116"/>
        <v>-37.666666666666664</v>
      </c>
      <c r="X760" s="4">
        <v>0</v>
      </c>
    </row>
    <row r="761" spans="1:24">
      <c r="A761" t="s">
        <v>1012</v>
      </c>
      <c r="B761" s="15">
        <v>49</v>
      </c>
      <c r="C761" s="15">
        <v>36</v>
      </c>
      <c r="D761" s="15">
        <v>24</v>
      </c>
      <c r="E761" s="15">
        <v>16</v>
      </c>
      <c r="F761" s="3">
        <v>243</v>
      </c>
      <c r="G761" s="3">
        <v>128</v>
      </c>
      <c r="H761" s="3">
        <v>90</v>
      </c>
      <c r="I761" s="21">
        <v>23</v>
      </c>
      <c r="J761" s="15">
        <v>17</v>
      </c>
      <c r="K761" s="15">
        <v>15</v>
      </c>
      <c r="L761" s="15">
        <v>10</v>
      </c>
      <c r="M761" s="15">
        <v>10</v>
      </c>
      <c r="N761" s="15">
        <v>22</v>
      </c>
      <c r="O761" s="3">
        <v>65</v>
      </c>
      <c r="P761" s="3">
        <v>105</v>
      </c>
      <c r="Q761" s="3">
        <v>85</v>
      </c>
      <c r="R761" s="3">
        <v>206</v>
      </c>
      <c r="S761" s="3">
        <v>119</v>
      </c>
      <c r="T761" s="23">
        <f t="shared" ref="T761:T774" si="129">_xlfn.T.TEST(F761:H761,O761:S761,1,2)</f>
        <v>0.22512616196274143</v>
      </c>
      <c r="U761" s="4">
        <f t="shared" si="115"/>
        <v>153.66666666666666</v>
      </c>
      <c r="V761" s="4">
        <f t="shared" ref="V761:V774" si="130">AVERAGE(O761:S761)</f>
        <v>116</v>
      </c>
      <c r="W761" s="4">
        <f t="shared" si="116"/>
        <v>-37.666666666666657</v>
      </c>
      <c r="X761" s="4">
        <f t="shared" ref="X761:X774" si="131">U761/V761</f>
        <v>1.3247126436781609</v>
      </c>
    </row>
    <row r="762" spans="1:24">
      <c r="A762" t="s">
        <v>2735</v>
      </c>
      <c r="B762" s="15">
        <v>20</v>
      </c>
      <c r="C762" s="15">
        <v>8</v>
      </c>
      <c r="D762" s="15">
        <v>6</v>
      </c>
      <c r="E762" s="15">
        <v>2</v>
      </c>
      <c r="F762" s="3">
        <v>99</v>
      </c>
      <c r="G762" s="3">
        <v>28</v>
      </c>
      <c r="H762" s="3">
        <v>23</v>
      </c>
      <c r="I762" s="21">
        <v>3</v>
      </c>
      <c r="J762" s="15">
        <v>3</v>
      </c>
      <c r="K762" s="15">
        <v>2</v>
      </c>
      <c r="M762" s="15">
        <v>1</v>
      </c>
      <c r="N762" s="15">
        <v>3</v>
      </c>
      <c r="O762" s="3">
        <v>11</v>
      </c>
      <c r="P762" s="3">
        <v>14</v>
      </c>
      <c r="Q762" s="3">
        <v>0</v>
      </c>
      <c r="R762" s="3">
        <v>21</v>
      </c>
      <c r="S762" s="3">
        <v>16</v>
      </c>
      <c r="T762" s="23">
        <f t="shared" si="129"/>
        <v>4.4326319565407349E-2</v>
      </c>
      <c r="U762" s="4">
        <f t="shared" si="115"/>
        <v>50</v>
      </c>
      <c r="V762" s="4">
        <f t="shared" si="130"/>
        <v>12.4</v>
      </c>
      <c r="W762" s="4">
        <f t="shared" si="116"/>
        <v>-37.6</v>
      </c>
      <c r="X762" s="4">
        <f t="shared" si="131"/>
        <v>4.032258064516129</v>
      </c>
    </row>
    <row r="763" spans="1:24">
      <c r="A763" t="s">
        <v>1637</v>
      </c>
      <c r="B763" s="15">
        <v>24</v>
      </c>
      <c r="C763" s="15">
        <v>24</v>
      </c>
      <c r="D763" s="15">
        <v>16</v>
      </c>
      <c r="E763" s="15">
        <v>9</v>
      </c>
      <c r="F763" s="3">
        <v>119</v>
      </c>
      <c r="G763" s="3">
        <v>85</v>
      </c>
      <c r="H763" s="3">
        <v>60</v>
      </c>
      <c r="I763" s="21">
        <v>13</v>
      </c>
      <c r="J763" s="15">
        <v>8</v>
      </c>
      <c r="K763" s="15">
        <v>8</v>
      </c>
      <c r="L763" s="15">
        <v>4</v>
      </c>
      <c r="M763" s="15">
        <v>3</v>
      </c>
      <c r="N763" s="15">
        <v>13</v>
      </c>
      <c r="O763" s="3">
        <v>30</v>
      </c>
      <c r="P763" s="3">
        <v>56</v>
      </c>
      <c r="Q763" s="3">
        <v>34</v>
      </c>
      <c r="R763" s="3">
        <v>62</v>
      </c>
      <c r="S763" s="3">
        <v>70</v>
      </c>
      <c r="T763" s="23">
        <f t="shared" si="129"/>
        <v>3.0271970701146705E-2</v>
      </c>
      <c r="U763" s="4">
        <f t="shared" si="115"/>
        <v>88</v>
      </c>
      <c r="V763" s="4">
        <f t="shared" si="130"/>
        <v>50.4</v>
      </c>
      <c r="W763" s="4">
        <f t="shared" si="116"/>
        <v>-37.6</v>
      </c>
      <c r="X763" s="4">
        <f t="shared" si="131"/>
        <v>1.746031746031746</v>
      </c>
    </row>
    <row r="764" spans="1:24">
      <c r="A764" t="s">
        <v>1566</v>
      </c>
      <c r="B764" s="15">
        <v>20</v>
      </c>
      <c r="C764" s="15">
        <v>26</v>
      </c>
      <c r="D764" s="15">
        <v>24</v>
      </c>
      <c r="E764" s="15">
        <v>2</v>
      </c>
      <c r="F764" s="3">
        <v>99</v>
      </c>
      <c r="G764" s="3">
        <v>92</v>
      </c>
      <c r="H764" s="3">
        <v>90</v>
      </c>
      <c r="I764" s="21">
        <v>3</v>
      </c>
      <c r="J764" s="15">
        <v>17</v>
      </c>
      <c r="K764" s="15">
        <v>6</v>
      </c>
      <c r="L764" s="15">
        <v>5</v>
      </c>
      <c r="M764" s="15">
        <v>4</v>
      </c>
      <c r="N764" s="15">
        <v>9</v>
      </c>
      <c r="O764" s="3">
        <v>65</v>
      </c>
      <c r="P764" s="3">
        <v>42</v>
      </c>
      <c r="Q764" s="3">
        <v>43</v>
      </c>
      <c r="R764" s="3">
        <v>82</v>
      </c>
      <c r="S764" s="3">
        <v>49</v>
      </c>
      <c r="T764" s="23">
        <f t="shared" si="129"/>
        <v>5.6523728680485195E-3</v>
      </c>
      <c r="U764" s="4">
        <f t="shared" si="115"/>
        <v>93.666666666666671</v>
      </c>
      <c r="V764" s="4">
        <f t="shared" si="130"/>
        <v>56.2</v>
      </c>
      <c r="W764" s="4">
        <f t="shared" si="116"/>
        <v>-37.466666666666669</v>
      </c>
      <c r="X764" s="4">
        <f t="shared" si="131"/>
        <v>1.6666666666666667</v>
      </c>
    </row>
    <row r="765" spans="1:24">
      <c r="A765" t="s">
        <v>690</v>
      </c>
      <c r="B765" s="15">
        <v>52</v>
      </c>
      <c r="C765" s="15">
        <v>37</v>
      </c>
      <c r="D765" s="15">
        <v>88</v>
      </c>
      <c r="E765" s="15">
        <v>14</v>
      </c>
      <c r="F765" s="3">
        <v>258</v>
      </c>
      <c r="G765" s="3">
        <v>131</v>
      </c>
      <c r="H765" s="3">
        <v>331</v>
      </c>
      <c r="I765" s="21">
        <v>20</v>
      </c>
      <c r="J765" s="15">
        <v>58</v>
      </c>
      <c r="K765" s="15">
        <v>25</v>
      </c>
      <c r="L765" s="15">
        <v>33</v>
      </c>
      <c r="M765" s="15">
        <v>9</v>
      </c>
      <c r="N765" s="15">
        <v>28</v>
      </c>
      <c r="O765" s="3">
        <v>221</v>
      </c>
      <c r="P765" s="3">
        <v>174</v>
      </c>
      <c r="Q765" s="3">
        <v>282</v>
      </c>
      <c r="R765" s="3">
        <v>185</v>
      </c>
      <c r="S765" s="3">
        <v>151</v>
      </c>
      <c r="T765" s="23">
        <f t="shared" si="129"/>
        <v>0.25119465224875831</v>
      </c>
      <c r="U765" s="4">
        <f t="shared" si="115"/>
        <v>240</v>
      </c>
      <c r="V765" s="4">
        <f t="shared" si="130"/>
        <v>202.6</v>
      </c>
      <c r="W765" s="4">
        <f t="shared" si="116"/>
        <v>-37.400000000000006</v>
      </c>
      <c r="X765" s="4">
        <f t="shared" si="131"/>
        <v>1.1846001974333662</v>
      </c>
    </row>
    <row r="766" spans="1:24">
      <c r="A766" t="s">
        <v>2653</v>
      </c>
      <c r="B766" s="15">
        <v>18</v>
      </c>
      <c r="C766" s="15">
        <v>6</v>
      </c>
      <c r="D766" s="15">
        <v>5</v>
      </c>
      <c r="E766" s="15">
        <v>9</v>
      </c>
      <c r="F766" s="3">
        <v>89</v>
      </c>
      <c r="G766" s="3">
        <v>21</v>
      </c>
      <c r="H766" s="3">
        <v>19</v>
      </c>
      <c r="I766" s="21">
        <v>13</v>
      </c>
      <c r="L766" s="15">
        <v>2</v>
      </c>
      <c r="N766" s="15">
        <v>2</v>
      </c>
      <c r="O766" s="3">
        <v>0</v>
      </c>
      <c r="P766" s="3">
        <v>0</v>
      </c>
      <c r="Q766" s="3">
        <v>17</v>
      </c>
      <c r="R766" s="3">
        <v>0</v>
      </c>
      <c r="S766" s="3">
        <v>11</v>
      </c>
      <c r="T766" s="23">
        <f t="shared" si="129"/>
        <v>3.7961913277106359E-2</v>
      </c>
      <c r="U766" s="4">
        <f t="shared" si="115"/>
        <v>43</v>
      </c>
      <c r="V766" s="4">
        <f t="shared" si="130"/>
        <v>5.6</v>
      </c>
      <c r="W766" s="4">
        <f t="shared" si="116"/>
        <v>-37.4</v>
      </c>
      <c r="X766" s="4">
        <f t="shared" si="131"/>
        <v>7.6785714285714288</v>
      </c>
    </row>
    <row r="767" spans="1:24">
      <c r="A767" t="s">
        <v>275</v>
      </c>
      <c r="B767" s="15">
        <v>117</v>
      </c>
      <c r="C767" s="15">
        <v>84</v>
      </c>
      <c r="D767" s="15">
        <v>108</v>
      </c>
      <c r="E767" s="15">
        <v>31</v>
      </c>
      <c r="F767" s="3">
        <v>580</v>
      </c>
      <c r="G767" s="3">
        <v>298</v>
      </c>
      <c r="H767" s="3">
        <v>406</v>
      </c>
      <c r="I767" s="21">
        <v>44</v>
      </c>
      <c r="J767" s="15">
        <v>95</v>
      </c>
      <c r="K767" s="15">
        <v>52</v>
      </c>
      <c r="L767" s="15">
        <v>46</v>
      </c>
      <c r="M767" s="15">
        <v>23</v>
      </c>
      <c r="N767" s="15">
        <v>67</v>
      </c>
      <c r="O767" s="3">
        <v>362</v>
      </c>
      <c r="P767" s="3">
        <v>363</v>
      </c>
      <c r="Q767" s="3">
        <v>393</v>
      </c>
      <c r="R767" s="3">
        <v>473</v>
      </c>
      <c r="S767" s="3">
        <v>362</v>
      </c>
      <c r="T767" s="23">
        <f t="shared" si="129"/>
        <v>0.29698114784274282</v>
      </c>
      <c r="U767" s="4">
        <f t="shared" si="115"/>
        <v>428</v>
      </c>
      <c r="V767" s="4">
        <f t="shared" si="130"/>
        <v>390.6</v>
      </c>
      <c r="W767" s="4">
        <f t="shared" si="116"/>
        <v>-37.399999999999977</v>
      </c>
      <c r="X767" s="4">
        <f t="shared" si="131"/>
        <v>1.0957501280081925</v>
      </c>
    </row>
    <row r="768" spans="1:24">
      <c r="A768" t="s">
        <v>2482</v>
      </c>
      <c r="B768" s="15">
        <v>13</v>
      </c>
      <c r="C768" s="15">
        <v>3</v>
      </c>
      <c r="D768" s="15">
        <v>13</v>
      </c>
      <c r="E768" s="15">
        <v>9</v>
      </c>
      <c r="F768" s="3">
        <v>64</v>
      </c>
      <c r="G768" s="3">
        <v>11</v>
      </c>
      <c r="H768" s="3">
        <v>49</v>
      </c>
      <c r="I768" s="21">
        <v>13</v>
      </c>
      <c r="J768" s="15">
        <v>2</v>
      </c>
      <c r="K768" s="15">
        <v>1</v>
      </c>
      <c r="N768" s="15">
        <v>1</v>
      </c>
      <c r="O768" s="3">
        <v>8</v>
      </c>
      <c r="P768" s="3">
        <v>7</v>
      </c>
      <c r="Q768" s="3">
        <v>0</v>
      </c>
      <c r="R768" s="3">
        <v>0</v>
      </c>
      <c r="S768" s="3">
        <v>5</v>
      </c>
      <c r="T768" s="23">
        <f t="shared" si="129"/>
        <v>9.5391147482200636E-3</v>
      </c>
      <c r="U768" s="4">
        <f t="shared" si="115"/>
        <v>41.333333333333336</v>
      </c>
      <c r="V768" s="4">
        <f t="shared" si="130"/>
        <v>4</v>
      </c>
      <c r="W768" s="4">
        <f t="shared" si="116"/>
        <v>-37.333333333333336</v>
      </c>
      <c r="X768" s="4">
        <f t="shared" si="131"/>
        <v>10.333333333333334</v>
      </c>
    </row>
    <row r="769" spans="1:24">
      <c r="A769" t="s">
        <v>1829</v>
      </c>
      <c r="B769" s="15">
        <v>25</v>
      </c>
      <c r="C769" s="15">
        <v>9</v>
      </c>
      <c r="D769" s="15">
        <v>26</v>
      </c>
      <c r="E769" s="15">
        <v>2</v>
      </c>
      <c r="F769" s="3">
        <v>124</v>
      </c>
      <c r="G769" s="3">
        <v>32</v>
      </c>
      <c r="H769" s="3">
        <v>98</v>
      </c>
      <c r="I769" s="21">
        <v>3</v>
      </c>
      <c r="J769" s="15">
        <v>22</v>
      </c>
      <c r="K769" s="15">
        <v>9</v>
      </c>
      <c r="L769" s="15">
        <v>2</v>
      </c>
      <c r="M769" s="15">
        <v>2</v>
      </c>
      <c r="N769" s="15">
        <v>6</v>
      </c>
      <c r="O769" s="3">
        <v>84</v>
      </c>
      <c r="P769" s="3">
        <v>63</v>
      </c>
      <c r="Q769" s="3">
        <v>17</v>
      </c>
      <c r="R769" s="3">
        <v>41</v>
      </c>
      <c r="S769" s="3">
        <v>32</v>
      </c>
      <c r="T769" s="23">
        <f t="shared" si="129"/>
        <v>9.6687732241752464E-2</v>
      </c>
      <c r="U769" s="4">
        <f t="shared" si="115"/>
        <v>84.666666666666671</v>
      </c>
      <c r="V769" s="4">
        <f t="shared" si="130"/>
        <v>47.4</v>
      </c>
      <c r="W769" s="4">
        <f t="shared" si="116"/>
        <v>-37.266666666666673</v>
      </c>
      <c r="X769" s="4">
        <f t="shared" si="131"/>
        <v>1.7862165963431789</v>
      </c>
    </row>
    <row r="770" spans="1:24">
      <c r="A770" t="s">
        <v>2824</v>
      </c>
      <c r="B770" s="15">
        <v>13</v>
      </c>
      <c r="C770" s="15">
        <v>5</v>
      </c>
      <c r="D770" s="15">
        <v>9</v>
      </c>
      <c r="E770" s="15">
        <v>4</v>
      </c>
      <c r="F770" s="3">
        <v>64</v>
      </c>
      <c r="G770" s="3">
        <v>18</v>
      </c>
      <c r="H770" s="3">
        <v>34</v>
      </c>
      <c r="I770" s="21">
        <v>6</v>
      </c>
      <c r="K770" s="15">
        <v>1</v>
      </c>
      <c r="O770" s="3">
        <v>0</v>
      </c>
      <c r="P770" s="3">
        <v>7</v>
      </c>
      <c r="Q770" s="3">
        <v>0</v>
      </c>
      <c r="R770" s="3">
        <v>0</v>
      </c>
      <c r="S770" s="3">
        <v>0</v>
      </c>
      <c r="T770" s="23">
        <f t="shared" si="129"/>
        <v>4.9341575096682518E-3</v>
      </c>
      <c r="U770" s="4">
        <f t="shared" ref="U770:U833" si="132">AVERAGE(F770:H770)</f>
        <v>38.666666666666664</v>
      </c>
      <c r="V770" s="4">
        <f t="shared" si="130"/>
        <v>1.4</v>
      </c>
      <c r="W770" s="4">
        <f t="shared" ref="W770:W833" si="133">V770-U770</f>
        <v>-37.266666666666666</v>
      </c>
      <c r="X770" s="4">
        <f t="shared" si="131"/>
        <v>27.61904761904762</v>
      </c>
    </row>
    <row r="771" spans="1:24">
      <c r="A771" t="s">
        <v>2883</v>
      </c>
      <c r="B771" s="15">
        <v>16</v>
      </c>
      <c r="C771" s="15">
        <v>5</v>
      </c>
      <c r="D771" s="15">
        <v>6</v>
      </c>
      <c r="E771" s="15">
        <v>5</v>
      </c>
      <c r="F771" s="3">
        <v>79</v>
      </c>
      <c r="G771" s="3">
        <v>18</v>
      </c>
      <c r="H771" s="3">
        <v>23</v>
      </c>
      <c r="I771" s="21">
        <v>7</v>
      </c>
      <c r="K771" s="15">
        <v>2</v>
      </c>
      <c r="O771" s="3">
        <v>0</v>
      </c>
      <c r="P771" s="3">
        <v>14</v>
      </c>
      <c r="Q771" s="3">
        <v>0</v>
      </c>
      <c r="R771" s="3">
        <v>0</v>
      </c>
      <c r="S771" s="3">
        <v>0</v>
      </c>
      <c r="T771" s="23">
        <f t="shared" si="129"/>
        <v>2.2632062462858746E-2</v>
      </c>
      <c r="U771" s="4">
        <f t="shared" si="132"/>
        <v>40</v>
      </c>
      <c r="V771" s="4">
        <f t="shared" si="130"/>
        <v>2.8</v>
      </c>
      <c r="W771" s="4">
        <f t="shared" si="133"/>
        <v>-37.200000000000003</v>
      </c>
      <c r="X771" s="4">
        <f t="shared" si="131"/>
        <v>14.285714285714286</v>
      </c>
    </row>
    <row r="772" spans="1:24">
      <c r="A772" t="s">
        <v>1335</v>
      </c>
      <c r="B772" s="15">
        <v>10</v>
      </c>
      <c r="C772" s="15">
        <v>25</v>
      </c>
      <c r="D772" s="15">
        <v>46</v>
      </c>
      <c r="E772" s="15">
        <v>10</v>
      </c>
      <c r="F772" s="3">
        <v>50</v>
      </c>
      <c r="G772" s="3">
        <v>89</v>
      </c>
      <c r="H772" s="3">
        <v>173</v>
      </c>
      <c r="I772" s="21">
        <v>14</v>
      </c>
      <c r="J772" s="15">
        <v>24</v>
      </c>
      <c r="K772" s="15">
        <v>14</v>
      </c>
      <c r="L772" s="15">
        <v>5</v>
      </c>
      <c r="M772" s="15">
        <v>1</v>
      </c>
      <c r="N772" s="15">
        <v>15</v>
      </c>
      <c r="O772" s="3">
        <v>91</v>
      </c>
      <c r="P772" s="3">
        <v>98</v>
      </c>
      <c r="Q772" s="3">
        <v>43</v>
      </c>
      <c r="R772" s="3">
        <v>21</v>
      </c>
      <c r="S772" s="3">
        <v>81</v>
      </c>
      <c r="T772" s="23">
        <f t="shared" si="129"/>
        <v>0.1520173492218507</v>
      </c>
      <c r="U772" s="4">
        <f t="shared" si="132"/>
        <v>104</v>
      </c>
      <c r="V772" s="4">
        <f t="shared" si="130"/>
        <v>66.8</v>
      </c>
      <c r="W772" s="4">
        <f t="shared" si="133"/>
        <v>-37.200000000000003</v>
      </c>
      <c r="X772" s="4">
        <f t="shared" si="131"/>
        <v>1.5568862275449102</v>
      </c>
    </row>
    <row r="773" spans="1:24">
      <c r="A773" t="s">
        <v>1170</v>
      </c>
      <c r="B773" s="15">
        <v>22</v>
      </c>
      <c r="C773" s="15">
        <v>38</v>
      </c>
      <c r="D773" s="15">
        <v>25</v>
      </c>
      <c r="E773" s="15">
        <v>23</v>
      </c>
      <c r="F773" s="3">
        <v>109</v>
      </c>
      <c r="G773" s="3">
        <v>135</v>
      </c>
      <c r="H773" s="3">
        <v>94</v>
      </c>
      <c r="I773" s="21">
        <v>33</v>
      </c>
      <c r="J773" s="15">
        <v>25</v>
      </c>
      <c r="K773" s="15">
        <v>19</v>
      </c>
      <c r="L773" s="15">
        <v>4</v>
      </c>
      <c r="M773" s="15">
        <v>3</v>
      </c>
      <c r="N773" s="15">
        <v>10</v>
      </c>
      <c r="O773" s="3">
        <v>95</v>
      </c>
      <c r="P773" s="3">
        <v>133</v>
      </c>
      <c r="Q773" s="3">
        <v>34</v>
      </c>
      <c r="R773" s="3">
        <v>62</v>
      </c>
      <c r="S773" s="3">
        <v>54</v>
      </c>
      <c r="T773" s="23">
        <f t="shared" si="129"/>
        <v>9.2744876497728543E-2</v>
      </c>
      <c r="U773" s="4">
        <f t="shared" si="132"/>
        <v>112.66666666666667</v>
      </c>
      <c r="V773" s="4">
        <f t="shared" si="130"/>
        <v>75.599999999999994</v>
      </c>
      <c r="W773" s="4">
        <f t="shared" si="133"/>
        <v>-37.066666666666677</v>
      </c>
      <c r="X773" s="4">
        <f t="shared" si="131"/>
        <v>1.4902998236331571</v>
      </c>
    </row>
    <row r="774" spans="1:24">
      <c r="A774" t="s">
        <v>2492</v>
      </c>
      <c r="B774" s="15">
        <v>16</v>
      </c>
      <c r="C774" s="15">
        <v>11</v>
      </c>
      <c r="D774" s="15">
        <v>5</v>
      </c>
      <c r="E774" s="15">
        <v>6</v>
      </c>
      <c r="F774" s="3">
        <v>79</v>
      </c>
      <c r="G774" s="3">
        <v>39</v>
      </c>
      <c r="H774" s="3">
        <v>19</v>
      </c>
      <c r="I774" s="21">
        <v>9</v>
      </c>
      <c r="J774" s="15">
        <v>1</v>
      </c>
      <c r="K774" s="15">
        <v>1</v>
      </c>
      <c r="M774" s="15">
        <v>1</v>
      </c>
      <c r="N774" s="15">
        <v>2</v>
      </c>
      <c r="O774" s="3">
        <v>4</v>
      </c>
      <c r="P774" s="3">
        <v>7</v>
      </c>
      <c r="Q774" s="3">
        <v>0</v>
      </c>
      <c r="R774" s="3">
        <v>21</v>
      </c>
      <c r="S774" s="3">
        <v>11</v>
      </c>
      <c r="T774" s="23">
        <f t="shared" si="129"/>
        <v>1.7842147568869836E-2</v>
      </c>
      <c r="U774" s="4">
        <f t="shared" si="132"/>
        <v>45.666666666666664</v>
      </c>
      <c r="V774" s="4">
        <f t="shared" si="130"/>
        <v>8.6</v>
      </c>
      <c r="W774" s="4">
        <f t="shared" si="133"/>
        <v>-37.066666666666663</v>
      </c>
      <c r="X774" s="4">
        <f t="shared" si="131"/>
        <v>5.3100775193798446</v>
      </c>
    </row>
    <row r="775" spans="1:24">
      <c r="A775" t="s">
        <v>3106</v>
      </c>
      <c r="B775" s="15">
        <v>16</v>
      </c>
      <c r="C775" s="15">
        <v>6</v>
      </c>
      <c r="D775" s="15">
        <v>3</v>
      </c>
      <c r="E775" s="15">
        <v>3</v>
      </c>
      <c r="F775" s="3">
        <v>79</v>
      </c>
      <c r="G775" s="3">
        <v>21</v>
      </c>
      <c r="H775" s="3">
        <v>11</v>
      </c>
      <c r="I775" s="21">
        <v>4</v>
      </c>
      <c r="T775" s="23">
        <v>0</v>
      </c>
      <c r="U775" s="4">
        <f t="shared" si="132"/>
        <v>37</v>
      </c>
      <c r="V775" s="4">
        <v>0</v>
      </c>
      <c r="W775" s="4">
        <f t="shared" si="133"/>
        <v>-37</v>
      </c>
      <c r="X775" s="4">
        <v>0</v>
      </c>
    </row>
    <row r="776" spans="1:24">
      <c r="A776" t="s">
        <v>2686</v>
      </c>
      <c r="B776" s="15">
        <v>15</v>
      </c>
      <c r="C776" s="15">
        <v>6</v>
      </c>
      <c r="D776" s="15">
        <v>5</v>
      </c>
      <c r="E776" s="15">
        <v>8</v>
      </c>
      <c r="F776" s="3">
        <v>74</v>
      </c>
      <c r="G776" s="3">
        <v>21</v>
      </c>
      <c r="H776" s="3">
        <v>19</v>
      </c>
      <c r="I776" s="21">
        <v>11</v>
      </c>
      <c r="N776" s="15">
        <v>1</v>
      </c>
      <c r="O776" s="3">
        <v>0</v>
      </c>
      <c r="P776" s="3">
        <v>0</v>
      </c>
      <c r="Q776" s="3">
        <v>0</v>
      </c>
      <c r="R776" s="3">
        <v>0</v>
      </c>
      <c r="S776" s="3">
        <v>5</v>
      </c>
      <c r="T776" s="23">
        <f t="shared" ref="T776:T786" si="134">_xlfn.T.TEST(F776:H776,O776:S776,1,2)</f>
        <v>1.5604730632102177E-2</v>
      </c>
      <c r="U776" s="4">
        <f t="shared" si="132"/>
        <v>38</v>
      </c>
      <c r="V776" s="4">
        <f t="shared" ref="V776:V786" si="135">AVERAGE(O776:S776)</f>
        <v>1</v>
      </c>
      <c r="W776" s="4">
        <f t="shared" si="133"/>
        <v>-37</v>
      </c>
      <c r="X776" s="4">
        <f t="shared" ref="X776:X786" si="136">U776/V776</f>
        <v>38</v>
      </c>
    </row>
    <row r="777" spans="1:24">
      <c r="A777" t="s">
        <v>2932</v>
      </c>
      <c r="B777" s="15">
        <v>15</v>
      </c>
      <c r="C777" s="15">
        <v>6</v>
      </c>
      <c r="D777" s="15">
        <v>5</v>
      </c>
      <c r="E777" s="15">
        <v>5</v>
      </c>
      <c r="F777" s="3">
        <v>74</v>
      </c>
      <c r="G777" s="3">
        <v>21</v>
      </c>
      <c r="H777" s="3">
        <v>19</v>
      </c>
      <c r="I777" s="21">
        <v>7</v>
      </c>
      <c r="N777" s="15">
        <v>1</v>
      </c>
      <c r="O777" s="3">
        <v>0</v>
      </c>
      <c r="P777" s="3">
        <v>0</v>
      </c>
      <c r="Q777" s="3">
        <v>0</v>
      </c>
      <c r="R777" s="3">
        <v>0</v>
      </c>
      <c r="S777" s="3">
        <v>5</v>
      </c>
      <c r="T777" s="23">
        <f t="shared" si="134"/>
        <v>1.5604730632102177E-2</v>
      </c>
      <c r="U777" s="4">
        <f t="shared" si="132"/>
        <v>38</v>
      </c>
      <c r="V777" s="4">
        <f t="shared" si="135"/>
        <v>1</v>
      </c>
      <c r="W777" s="4">
        <f t="shared" si="133"/>
        <v>-37</v>
      </c>
      <c r="X777" s="4">
        <f t="shared" si="136"/>
        <v>38</v>
      </c>
    </row>
    <row r="778" spans="1:24">
      <c r="A778" t="s">
        <v>2634</v>
      </c>
      <c r="B778" s="15">
        <v>14</v>
      </c>
      <c r="C778" s="15">
        <v>12</v>
      </c>
      <c r="D778" s="15">
        <v>6</v>
      </c>
      <c r="E778" s="15">
        <v>2</v>
      </c>
      <c r="F778" s="3">
        <v>69</v>
      </c>
      <c r="G778" s="3">
        <v>43</v>
      </c>
      <c r="H778" s="3">
        <v>23</v>
      </c>
      <c r="I778" s="21">
        <v>3</v>
      </c>
      <c r="K778" s="15">
        <v>2</v>
      </c>
      <c r="M778" s="15">
        <v>1</v>
      </c>
      <c r="N778" s="15">
        <v>1</v>
      </c>
      <c r="O778" s="3">
        <v>0</v>
      </c>
      <c r="P778" s="3">
        <v>14</v>
      </c>
      <c r="Q778" s="3">
        <v>0</v>
      </c>
      <c r="R778" s="3">
        <v>21</v>
      </c>
      <c r="S778" s="3">
        <v>5</v>
      </c>
      <c r="T778" s="23">
        <f t="shared" si="134"/>
        <v>8.1056512873612149E-3</v>
      </c>
      <c r="U778" s="4">
        <f t="shared" si="132"/>
        <v>45</v>
      </c>
      <c r="V778" s="4">
        <f t="shared" si="135"/>
        <v>8</v>
      </c>
      <c r="W778" s="4">
        <f t="shared" si="133"/>
        <v>-37</v>
      </c>
      <c r="X778" s="4">
        <f t="shared" si="136"/>
        <v>5.625</v>
      </c>
    </row>
    <row r="779" spans="1:24">
      <c r="A779" t="s">
        <v>2196</v>
      </c>
      <c r="B779" s="15">
        <v>13</v>
      </c>
      <c r="C779" s="15">
        <v>7</v>
      </c>
      <c r="D779" s="15">
        <v>17</v>
      </c>
      <c r="E779" s="15">
        <v>5</v>
      </c>
      <c r="F779" s="3">
        <v>64</v>
      </c>
      <c r="G779" s="3">
        <v>25</v>
      </c>
      <c r="H779" s="3">
        <v>64</v>
      </c>
      <c r="I779" s="21">
        <v>7</v>
      </c>
      <c r="K779" s="15">
        <v>1</v>
      </c>
      <c r="M779" s="15">
        <v>2</v>
      </c>
      <c r="N779" s="15">
        <v>4</v>
      </c>
      <c r="O779" s="3">
        <v>0</v>
      </c>
      <c r="P779" s="3">
        <v>7</v>
      </c>
      <c r="Q779" s="3">
        <v>0</v>
      </c>
      <c r="R779" s="3">
        <v>41</v>
      </c>
      <c r="S779" s="3">
        <v>22</v>
      </c>
      <c r="T779" s="23">
        <f t="shared" si="134"/>
        <v>1.9860633970214907E-2</v>
      </c>
      <c r="U779" s="4">
        <f t="shared" si="132"/>
        <v>51</v>
      </c>
      <c r="V779" s="4">
        <f t="shared" si="135"/>
        <v>14</v>
      </c>
      <c r="W779" s="4">
        <f t="shared" si="133"/>
        <v>-37</v>
      </c>
      <c r="X779" s="4">
        <f t="shared" si="136"/>
        <v>3.6428571428571428</v>
      </c>
    </row>
    <row r="780" spans="1:24">
      <c r="A780" t="s">
        <v>1451</v>
      </c>
      <c r="B780" s="15">
        <v>23</v>
      </c>
      <c r="C780" s="15">
        <v>25</v>
      </c>
      <c r="D780" s="15">
        <v>29</v>
      </c>
      <c r="E780" s="15">
        <v>6</v>
      </c>
      <c r="F780" s="3">
        <v>114</v>
      </c>
      <c r="G780" s="3">
        <v>89</v>
      </c>
      <c r="H780" s="3">
        <v>109</v>
      </c>
      <c r="I780" s="21">
        <v>9</v>
      </c>
      <c r="J780" s="15">
        <v>15</v>
      </c>
      <c r="K780" s="15">
        <v>13</v>
      </c>
      <c r="L780" s="15">
        <v>7</v>
      </c>
      <c r="M780" s="15">
        <v>3</v>
      </c>
      <c r="N780" s="15">
        <v>12</v>
      </c>
      <c r="O780" s="3">
        <v>57</v>
      </c>
      <c r="P780" s="3">
        <v>91</v>
      </c>
      <c r="Q780" s="3">
        <v>60</v>
      </c>
      <c r="R780" s="3">
        <v>62</v>
      </c>
      <c r="S780" s="3">
        <v>65</v>
      </c>
      <c r="T780" s="23">
        <f t="shared" si="134"/>
        <v>4.8395531218273927E-3</v>
      </c>
      <c r="U780" s="4">
        <f t="shared" si="132"/>
        <v>104</v>
      </c>
      <c r="V780" s="4">
        <f t="shared" si="135"/>
        <v>67</v>
      </c>
      <c r="W780" s="4">
        <f t="shared" si="133"/>
        <v>-37</v>
      </c>
      <c r="X780" s="4">
        <f t="shared" si="136"/>
        <v>1.5522388059701493</v>
      </c>
    </row>
    <row r="781" spans="1:24">
      <c r="A781" t="s">
        <v>3483</v>
      </c>
      <c r="B781" s="15">
        <v>21</v>
      </c>
      <c r="C781" s="15">
        <v>4</v>
      </c>
      <c r="D781" s="15">
        <v>0</v>
      </c>
      <c r="E781" s="15">
        <v>2</v>
      </c>
      <c r="F781" s="3">
        <v>104</v>
      </c>
      <c r="G781" s="3">
        <v>14</v>
      </c>
      <c r="H781" s="3">
        <v>0</v>
      </c>
      <c r="I781" s="21">
        <v>3</v>
      </c>
      <c r="K781" s="15">
        <v>1</v>
      </c>
      <c r="N781" s="15">
        <v>1</v>
      </c>
      <c r="O781" s="3">
        <v>0</v>
      </c>
      <c r="P781" s="3">
        <v>7</v>
      </c>
      <c r="Q781" s="3">
        <v>0</v>
      </c>
      <c r="R781" s="3">
        <v>0</v>
      </c>
      <c r="S781" s="3">
        <v>5</v>
      </c>
      <c r="T781" s="23">
        <f t="shared" si="134"/>
        <v>8.6464961370147739E-2</v>
      </c>
      <c r="U781" s="4">
        <f t="shared" si="132"/>
        <v>39.333333333333336</v>
      </c>
      <c r="V781" s="4">
        <f t="shared" si="135"/>
        <v>2.4</v>
      </c>
      <c r="W781" s="4">
        <f t="shared" si="133"/>
        <v>-36.933333333333337</v>
      </c>
      <c r="X781" s="4">
        <f t="shared" si="136"/>
        <v>16.388888888888889</v>
      </c>
    </row>
    <row r="782" spans="1:24">
      <c r="A782" t="s">
        <v>1128</v>
      </c>
      <c r="B782" s="15">
        <v>27</v>
      </c>
      <c r="C782" s="15">
        <v>55</v>
      </c>
      <c r="D782" s="15">
        <v>26</v>
      </c>
      <c r="E782" s="15">
        <v>8</v>
      </c>
      <c r="F782" s="3">
        <v>134</v>
      </c>
      <c r="G782" s="3">
        <v>195</v>
      </c>
      <c r="H782" s="3">
        <v>98</v>
      </c>
      <c r="I782" s="21">
        <v>11</v>
      </c>
      <c r="J782" s="15">
        <v>13</v>
      </c>
      <c r="K782" s="15">
        <v>27</v>
      </c>
      <c r="L782" s="15">
        <v>2</v>
      </c>
      <c r="M782" s="15">
        <v>3</v>
      </c>
      <c r="N782" s="15">
        <v>39</v>
      </c>
      <c r="O782" s="3">
        <v>50</v>
      </c>
      <c r="P782" s="3">
        <v>188</v>
      </c>
      <c r="Q782" s="3">
        <v>17</v>
      </c>
      <c r="R782" s="3">
        <v>62</v>
      </c>
      <c r="S782" s="3">
        <v>210</v>
      </c>
      <c r="T782" s="23">
        <f t="shared" si="134"/>
        <v>0.26718758014287702</v>
      </c>
      <c r="U782" s="4">
        <f t="shared" si="132"/>
        <v>142.33333333333334</v>
      </c>
      <c r="V782" s="4">
        <f t="shared" si="135"/>
        <v>105.4</v>
      </c>
      <c r="W782" s="4">
        <f t="shared" si="133"/>
        <v>-36.933333333333337</v>
      </c>
      <c r="X782" s="4">
        <f t="shared" si="136"/>
        <v>1.3504111321948133</v>
      </c>
    </row>
    <row r="783" spans="1:24">
      <c r="A783" t="s">
        <v>2075</v>
      </c>
      <c r="B783" s="15">
        <v>17</v>
      </c>
      <c r="C783" s="15">
        <v>11</v>
      </c>
      <c r="D783" s="15">
        <v>21</v>
      </c>
      <c r="E783" s="15">
        <v>1</v>
      </c>
      <c r="F783" s="3">
        <v>84</v>
      </c>
      <c r="G783" s="3">
        <v>39</v>
      </c>
      <c r="H783" s="3">
        <v>79</v>
      </c>
      <c r="I783" s="21">
        <v>1</v>
      </c>
      <c r="J783" s="15">
        <v>14</v>
      </c>
      <c r="K783" s="15">
        <v>6</v>
      </c>
      <c r="L783" s="15">
        <v>1</v>
      </c>
      <c r="M783" s="15">
        <v>1</v>
      </c>
      <c r="N783" s="15">
        <v>5</v>
      </c>
      <c r="O783" s="3">
        <v>53</v>
      </c>
      <c r="P783" s="3">
        <v>42</v>
      </c>
      <c r="Q783" s="3">
        <v>9</v>
      </c>
      <c r="R783" s="3">
        <v>21</v>
      </c>
      <c r="S783" s="3">
        <v>27</v>
      </c>
      <c r="T783" s="23">
        <f t="shared" si="134"/>
        <v>2.2697105959686898E-2</v>
      </c>
      <c r="U783" s="4">
        <f t="shared" si="132"/>
        <v>67.333333333333329</v>
      </c>
      <c r="V783" s="4">
        <f t="shared" si="135"/>
        <v>30.4</v>
      </c>
      <c r="W783" s="4">
        <f t="shared" si="133"/>
        <v>-36.93333333333333</v>
      </c>
      <c r="X783" s="4">
        <f t="shared" si="136"/>
        <v>2.2149122807017543</v>
      </c>
    </row>
    <row r="784" spans="1:24">
      <c r="A784" t="s">
        <v>1181</v>
      </c>
      <c r="B784" s="15">
        <v>17</v>
      </c>
      <c r="C784" s="15">
        <v>45</v>
      </c>
      <c r="D784" s="15">
        <v>40</v>
      </c>
      <c r="E784" s="15">
        <v>7</v>
      </c>
      <c r="F784" s="3">
        <v>84</v>
      </c>
      <c r="G784" s="3">
        <v>159</v>
      </c>
      <c r="H784" s="3">
        <v>150</v>
      </c>
      <c r="I784" s="21">
        <v>10</v>
      </c>
      <c r="J784" s="15">
        <v>33</v>
      </c>
      <c r="K784" s="15">
        <v>21</v>
      </c>
      <c r="L784" s="15">
        <v>9</v>
      </c>
      <c r="M784" s="15">
        <v>3</v>
      </c>
      <c r="N784" s="15">
        <v>11</v>
      </c>
      <c r="O784" s="3">
        <v>126</v>
      </c>
      <c r="P784" s="3">
        <v>147</v>
      </c>
      <c r="Q784" s="3">
        <v>77</v>
      </c>
      <c r="R784" s="3">
        <v>62</v>
      </c>
      <c r="S784" s="3">
        <v>59</v>
      </c>
      <c r="T784" s="23">
        <f t="shared" si="134"/>
        <v>0.1286408340898049</v>
      </c>
      <c r="U784" s="4">
        <f t="shared" si="132"/>
        <v>131</v>
      </c>
      <c r="V784" s="4">
        <f t="shared" si="135"/>
        <v>94.2</v>
      </c>
      <c r="W784" s="4">
        <f t="shared" si="133"/>
        <v>-36.799999999999997</v>
      </c>
      <c r="X784" s="4">
        <f t="shared" si="136"/>
        <v>1.3906581740976645</v>
      </c>
    </row>
    <row r="785" spans="1:24">
      <c r="A785" t="s">
        <v>2719</v>
      </c>
      <c r="B785" s="15">
        <v>12</v>
      </c>
      <c r="C785" s="15">
        <v>12</v>
      </c>
      <c r="D785" s="15">
        <v>5</v>
      </c>
      <c r="E785" s="15">
        <v>4</v>
      </c>
      <c r="F785" s="3">
        <v>59</v>
      </c>
      <c r="G785" s="3">
        <v>43</v>
      </c>
      <c r="H785" s="3">
        <v>19</v>
      </c>
      <c r="I785" s="21">
        <v>6</v>
      </c>
      <c r="K785" s="15">
        <v>1</v>
      </c>
      <c r="N785" s="15">
        <v>2</v>
      </c>
      <c r="O785" s="3">
        <v>0</v>
      </c>
      <c r="P785" s="3">
        <v>7</v>
      </c>
      <c r="Q785" s="3">
        <v>0</v>
      </c>
      <c r="R785" s="3">
        <v>0</v>
      </c>
      <c r="S785" s="3">
        <v>11</v>
      </c>
      <c r="T785" s="23">
        <f t="shared" si="134"/>
        <v>3.2835320062917458E-3</v>
      </c>
      <c r="U785" s="4">
        <f t="shared" si="132"/>
        <v>40.333333333333336</v>
      </c>
      <c r="V785" s="4">
        <f t="shared" si="135"/>
        <v>3.6</v>
      </c>
      <c r="W785" s="4">
        <f t="shared" si="133"/>
        <v>-36.733333333333334</v>
      </c>
      <c r="X785" s="4">
        <f t="shared" si="136"/>
        <v>11.203703703703704</v>
      </c>
    </row>
    <row r="786" spans="1:24">
      <c r="A786" t="s">
        <v>2493</v>
      </c>
      <c r="B786" s="15">
        <v>15</v>
      </c>
      <c r="C786" s="15">
        <v>11</v>
      </c>
      <c r="D786" s="15">
        <v>6</v>
      </c>
      <c r="E786" s="15">
        <v>6</v>
      </c>
      <c r="F786" s="3">
        <v>74</v>
      </c>
      <c r="G786" s="3">
        <v>39</v>
      </c>
      <c r="H786" s="3">
        <v>23</v>
      </c>
      <c r="I786" s="21">
        <v>9</v>
      </c>
      <c r="J786" s="15">
        <v>1</v>
      </c>
      <c r="K786" s="15">
        <v>1</v>
      </c>
      <c r="M786" s="15">
        <v>1</v>
      </c>
      <c r="N786" s="15">
        <v>2</v>
      </c>
      <c r="O786" s="3">
        <v>4</v>
      </c>
      <c r="P786" s="3">
        <v>7</v>
      </c>
      <c r="Q786" s="3">
        <v>0</v>
      </c>
      <c r="R786" s="3">
        <v>21</v>
      </c>
      <c r="S786" s="3">
        <v>11</v>
      </c>
      <c r="T786" s="23">
        <f t="shared" si="134"/>
        <v>1.1068027396173984E-2</v>
      </c>
      <c r="U786" s="4">
        <f t="shared" si="132"/>
        <v>45.333333333333336</v>
      </c>
      <c r="V786" s="4">
        <f t="shared" si="135"/>
        <v>8.6</v>
      </c>
      <c r="W786" s="4">
        <f t="shared" si="133"/>
        <v>-36.733333333333334</v>
      </c>
      <c r="X786" s="4">
        <f t="shared" si="136"/>
        <v>5.2713178294573648</v>
      </c>
    </row>
    <row r="787" spans="1:24">
      <c r="A787" t="s">
        <v>2641</v>
      </c>
      <c r="B787" s="15">
        <v>0</v>
      </c>
      <c r="C787" s="15">
        <v>31</v>
      </c>
      <c r="D787" s="15">
        <v>0</v>
      </c>
      <c r="E787" s="15">
        <v>0</v>
      </c>
      <c r="F787" s="3">
        <v>0</v>
      </c>
      <c r="G787" s="3">
        <v>110</v>
      </c>
      <c r="H787" s="3">
        <v>0</v>
      </c>
      <c r="I787" s="21">
        <v>0</v>
      </c>
      <c r="T787" s="23">
        <v>0</v>
      </c>
      <c r="U787" s="4">
        <f t="shared" si="132"/>
        <v>36.666666666666664</v>
      </c>
      <c r="V787" s="4">
        <v>0</v>
      </c>
      <c r="W787" s="4">
        <f t="shared" si="133"/>
        <v>-36.666666666666664</v>
      </c>
      <c r="X787" s="4">
        <v>0</v>
      </c>
    </row>
    <row r="788" spans="1:24">
      <c r="A788" t="s">
        <v>2643</v>
      </c>
      <c r="B788" s="15">
        <v>0</v>
      </c>
      <c r="C788" s="15">
        <v>31</v>
      </c>
      <c r="D788" s="15">
        <v>0</v>
      </c>
      <c r="E788" s="15">
        <v>0</v>
      </c>
      <c r="F788" s="3">
        <v>0</v>
      </c>
      <c r="G788" s="3">
        <v>110</v>
      </c>
      <c r="H788" s="3">
        <v>0</v>
      </c>
      <c r="I788" s="21">
        <v>0</v>
      </c>
      <c r="T788" s="23">
        <v>0</v>
      </c>
      <c r="U788" s="4">
        <f t="shared" si="132"/>
        <v>36.666666666666664</v>
      </c>
      <c r="V788" s="4">
        <v>0</v>
      </c>
      <c r="W788" s="4">
        <f t="shared" si="133"/>
        <v>-36.666666666666664</v>
      </c>
      <c r="X788" s="4">
        <v>0</v>
      </c>
    </row>
    <row r="789" spans="1:24">
      <c r="A789" t="s">
        <v>2731</v>
      </c>
      <c r="B789" s="15">
        <v>13</v>
      </c>
      <c r="C789" s="15">
        <v>7</v>
      </c>
      <c r="D789" s="15">
        <v>9</v>
      </c>
      <c r="E789" s="15">
        <v>6</v>
      </c>
      <c r="F789" s="3">
        <v>64</v>
      </c>
      <c r="G789" s="3">
        <v>25</v>
      </c>
      <c r="H789" s="3">
        <v>34</v>
      </c>
      <c r="I789" s="21">
        <v>9</v>
      </c>
      <c r="L789" s="15">
        <v>2</v>
      </c>
      <c r="N789" s="15">
        <v>1</v>
      </c>
      <c r="O789" s="3">
        <v>0</v>
      </c>
      <c r="P789" s="3">
        <v>0</v>
      </c>
      <c r="Q789" s="3">
        <v>17</v>
      </c>
      <c r="R789" s="3">
        <v>0</v>
      </c>
      <c r="S789" s="3">
        <v>5</v>
      </c>
      <c r="T789" s="23">
        <f t="shared" ref="T789:T804" si="137">_xlfn.T.TEST(F789:H789,O789:S789,1,2)</f>
        <v>4.5564169133370308E-3</v>
      </c>
      <c r="U789" s="4">
        <f t="shared" si="132"/>
        <v>41</v>
      </c>
      <c r="V789" s="4">
        <f t="shared" ref="V789:V804" si="138">AVERAGE(O789:S789)</f>
        <v>4.4000000000000004</v>
      </c>
      <c r="W789" s="4">
        <f t="shared" si="133"/>
        <v>-36.6</v>
      </c>
      <c r="X789" s="4">
        <f t="shared" ref="X789:X804" si="139">U789/V789</f>
        <v>9.3181818181818166</v>
      </c>
    </row>
    <row r="790" spans="1:24">
      <c r="A790" t="s">
        <v>1281</v>
      </c>
      <c r="B790" s="15">
        <v>38</v>
      </c>
      <c r="C790" s="15">
        <v>36</v>
      </c>
      <c r="D790" s="15">
        <v>18</v>
      </c>
      <c r="E790" s="15">
        <v>12</v>
      </c>
      <c r="F790" s="3">
        <v>188</v>
      </c>
      <c r="G790" s="3">
        <v>128</v>
      </c>
      <c r="H790" s="3">
        <v>68</v>
      </c>
      <c r="I790" s="21">
        <v>17</v>
      </c>
      <c r="J790" s="15">
        <v>20</v>
      </c>
      <c r="K790" s="15">
        <v>10</v>
      </c>
      <c r="L790" s="15">
        <v>4</v>
      </c>
      <c r="M790" s="15">
        <v>8</v>
      </c>
      <c r="N790" s="15">
        <v>21</v>
      </c>
      <c r="O790" s="3">
        <v>76</v>
      </c>
      <c r="P790" s="3">
        <v>70</v>
      </c>
      <c r="Q790" s="3">
        <v>34</v>
      </c>
      <c r="R790" s="3">
        <v>164</v>
      </c>
      <c r="S790" s="3">
        <v>113</v>
      </c>
      <c r="T790" s="23">
        <f t="shared" si="137"/>
        <v>0.19091255952556943</v>
      </c>
      <c r="U790" s="4">
        <f t="shared" si="132"/>
        <v>128</v>
      </c>
      <c r="V790" s="4">
        <f t="shared" si="138"/>
        <v>91.4</v>
      </c>
      <c r="W790" s="4">
        <f t="shared" si="133"/>
        <v>-36.599999999999994</v>
      </c>
      <c r="X790" s="4">
        <f t="shared" si="139"/>
        <v>1.4004376367614879</v>
      </c>
    </row>
    <row r="791" spans="1:24">
      <c r="A791" t="s">
        <v>1501</v>
      </c>
      <c r="B791" s="15">
        <v>23</v>
      </c>
      <c r="C791" s="15">
        <v>31</v>
      </c>
      <c r="D791" s="15">
        <v>27</v>
      </c>
      <c r="E791" s="15">
        <v>4</v>
      </c>
      <c r="F791" s="3">
        <v>114</v>
      </c>
      <c r="G791" s="3">
        <v>110</v>
      </c>
      <c r="H791" s="3">
        <v>102</v>
      </c>
      <c r="I791" s="21">
        <v>6</v>
      </c>
      <c r="J791" s="15">
        <v>26</v>
      </c>
      <c r="K791" s="15">
        <v>15</v>
      </c>
      <c r="L791" s="15">
        <v>7</v>
      </c>
      <c r="M791" s="15">
        <v>1</v>
      </c>
      <c r="N791" s="15">
        <v>14</v>
      </c>
      <c r="O791" s="3">
        <v>99</v>
      </c>
      <c r="P791" s="3">
        <v>105</v>
      </c>
      <c r="Q791" s="3">
        <v>60</v>
      </c>
      <c r="R791" s="3">
        <v>21</v>
      </c>
      <c r="S791" s="3">
        <v>76</v>
      </c>
      <c r="T791" s="23">
        <f t="shared" si="137"/>
        <v>6.1568838994855019E-2</v>
      </c>
      <c r="U791" s="4">
        <f t="shared" si="132"/>
        <v>108.66666666666667</v>
      </c>
      <c r="V791" s="4">
        <f t="shared" si="138"/>
        <v>72.2</v>
      </c>
      <c r="W791" s="4">
        <f t="shared" si="133"/>
        <v>-36.466666666666669</v>
      </c>
      <c r="X791" s="4">
        <f t="shared" si="139"/>
        <v>1.505078485687904</v>
      </c>
    </row>
    <row r="792" spans="1:24">
      <c r="A792" t="s">
        <v>2007</v>
      </c>
      <c r="B792" s="15">
        <v>2</v>
      </c>
      <c r="C792" s="15">
        <v>17</v>
      </c>
      <c r="D792" s="15">
        <v>27</v>
      </c>
      <c r="E792" s="15">
        <v>3</v>
      </c>
      <c r="F792" s="3">
        <v>10</v>
      </c>
      <c r="G792" s="3">
        <v>60</v>
      </c>
      <c r="H792" s="3">
        <v>102</v>
      </c>
      <c r="I792" s="21">
        <v>4</v>
      </c>
      <c r="J792" s="15">
        <v>2</v>
      </c>
      <c r="K792" s="15">
        <v>8</v>
      </c>
      <c r="L792" s="15">
        <v>1</v>
      </c>
      <c r="M792" s="15">
        <v>1</v>
      </c>
      <c r="N792" s="15">
        <v>2</v>
      </c>
      <c r="O792" s="3">
        <v>8</v>
      </c>
      <c r="P792" s="3">
        <v>56</v>
      </c>
      <c r="Q792" s="3">
        <v>9</v>
      </c>
      <c r="R792" s="3">
        <v>21</v>
      </c>
      <c r="S792" s="3">
        <v>11</v>
      </c>
      <c r="T792" s="23">
        <f t="shared" si="137"/>
        <v>8.1562458703595839E-2</v>
      </c>
      <c r="U792" s="4">
        <f t="shared" si="132"/>
        <v>57.333333333333336</v>
      </c>
      <c r="V792" s="4">
        <f t="shared" si="138"/>
        <v>21</v>
      </c>
      <c r="W792" s="4">
        <f t="shared" si="133"/>
        <v>-36.333333333333336</v>
      </c>
      <c r="X792" s="4">
        <f t="shared" si="139"/>
        <v>2.7301587301587302</v>
      </c>
    </row>
    <row r="793" spans="1:24">
      <c r="A793" t="s">
        <v>2394</v>
      </c>
      <c r="B793" s="15">
        <v>6</v>
      </c>
      <c r="C793" s="15">
        <v>19</v>
      </c>
      <c r="D793" s="15">
        <v>9</v>
      </c>
      <c r="E793" s="15">
        <v>4</v>
      </c>
      <c r="F793" s="3">
        <v>30</v>
      </c>
      <c r="G793" s="3">
        <v>67</v>
      </c>
      <c r="H793" s="3">
        <v>34</v>
      </c>
      <c r="I793" s="21">
        <v>6</v>
      </c>
      <c r="K793" s="15">
        <v>3</v>
      </c>
      <c r="N793" s="15">
        <v>3</v>
      </c>
      <c r="O793" s="3">
        <v>0</v>
      </c>
      <c r="P793" s="3">
        <v>21</v>
      </c>
      <c r="Q793" s="3">
        <v>0</v>
      </c>
      <c r="R793" s="3">
        <v>0</v>
      </c>
      <c r="S793" s="3">
        <v>16</v>
      </c>
      <c r="T793" s="23">
        <f t="shared" si="137"/>
        <v>6.8709697417243887E-3</v>
      </c>
      <c r="U793" s="4">
        <f t="shared" si="132"/>
        <v>43.666666666666664</v>
      </c>
      <c r="V793" s="4">
        <f t="shared" si="138"/>
        <v>7.4</v>
      </c>
      <c r="W793" s="4">
        <f t="shared" si="133"/>
        <v>-36.266666666666666</v>
      </c>
      <c r="X793" s="4">
        <f t="shared" si="139"/>
        <v>5.9009009009009006</v>
      </c>
    </row>
    <row r="794" spans="1:24">
      <c r="A794" t="s">
        <v>828</v>
      </c>
      <c r="B794" s="15">
        <v>62</v>
      </c>
      <c r="C794" s="15">
        <v>57</v>
      </c>
      <c r="D794" s="15">
        <v>27</v>
      </c>
      <c r="E794" s="15">
        <v>23</v>
      </c>
      <c r="F794" s="3">
        <v>307</v>
      </c>
      <c r="G794" s="3">
        <v>202</v>
      </c>
      <c r="H794" s="3">
        <v>102</v>
      </c>
      <c r="I794" s="21">
        <v>33</v>
      </c>
      <c r="J794" s="15">
        <v>38</v>
      </c>
      <c r="K794" s="15">
        <v>27</v>
      </c>
      <c r="L794" s="15">
        <v>20</v>
      </c>
      <c r="M794" s="15">
        <v>6</v>
      </c>
      <c r="N794" s="15">
        <v>39</v>
      </c>
      <c r="O794" s="3">
        <v>145</v>
      </c>
      <c r="P794" s="3">
        <v>188</v>
      </c>
      <c r="Q794" s="3">
        <v>171</v>
      </c>
      <c r="R794" s="3">
        <v>123</v>
      </c>
      <c r="S794" s="3">
        <v>210</v>
      </c>
      <c r="T794" s="23">
        <f t="shared" si="137"/>
        <v>0.23853260043811308</v>
      </c>
      <c r="U794" s="4">
        <f t="shared" si="132"/>
        <v>203.66666666666666</v>
      </c>
      <c r="V794" s="4">
        <f t="shared" si="138"/>
        <v>167.4</v>
      </c>
      <c r="W794" s="4">
        <f t="shared" si="133"/>
        <v>-36.266666666666652</v>
      </c>
      <c r="X794" s="4">
        <f t="shared" si="139"/>
        <v>1.2166467542811628</v>
      </c>
    </row>
    <row r="795" spans="1:24">
      <c r="A795" t="s">
        <v>2708</v>
      </c>
      <c r="B795" s="15">
        <v>6</v>
      </c>
      <c r="C795" s="15">
        <v>8</v>
      </c>
      <c r="D795" s="15">
        <v>15</v>
      </c>
      <c r="E795" s="15">
        <v>3</v>
      </c>
      <c r="F795" s="3">
        <v>30</v>
      </c>
      <c r="G795" s="3">
        <v>28</v>
      </c>
      <c r="H795" s="3">
        <v>56</v>
      </c>
      <c r="I795" s="21">
        <v>4</v>
      </c>
      <c r="L795" s="15">
        <v>1</v>
      </c>
      <c r="O795" s="3">
        <v>0</v>
      </c>
      <c r="P795" s="3">
        <v>0</v>
      </c>
      <c r="Q795" s="3">
        <v>9</v>
      </c>
      <c r="R795" s="3">
        <v>0</v>
      </c>
      <c r="S795" s="3">
        <v>0</v>
      </c>
      <c r="T795" s="23">
        <f t="shared" si="137"/>
        <v>1.0431123499427652E-3</v>
      </c>
      <c r="U795" s="4">
        <f t="shared" si="132"/>
        <v>38</v>
      </c>
      <c r="V795" s="4">
        <f t="shared" si="138"/>
        <v>1.8</v>
      </c>
      <c r="W795" s="4">
        <f t="shared" si="133"/>
        <v>-36.200000000000003</v>
      </c>
      <c r="X795" s="4">
        <f t="shared" si="139"/>
        <v>21.111111111111111</v>
      </c>
    </row>
    <row r="796" spans="1:24">
      <c r="A796" t="s">
        <v>2450</v>
      </c>
      <c r="B796" s="15">
        <v>13</v>
      </c>
      <c r="C796" s="15">
        <v>16</v>
      </c>
      <c r="D796" s="15">
        <v>7</v>
      </c>
      <c r="E796" s="15">
        <v>3</v>
      </c>
      <c r="F796" s="3">
        <v>64</v>
      </c>
      <c r="G796" s="3">
        <v>57</v>
      </c>
      <c r="H796" s="3">
        <v>26</v>
      </c>
      <c r="I796" s="21">
        <v>4</v>
      </c>
      <c r="J796" s="15">
        <v>1</v>
      </c>
      <c r="K796" s="15">
        <v>1</v>
      </c>
      <c r="L796" s="15">
        <v>3</v>
      </c>
      <c r="N796" s="15">
        <v>5</v>
      </c>
      <c r="O796" s="3">
        <v>4</v>
      </c>
      <c r="P796" s="3">
        <v>7</v>
      </c>
      <c r="Q796" s="3">
        <v>26</v>
      </c>
      <c r="R796" s="3">
        <v>0</v>
      </c>
      <c r="S796" s="3">
        <v>27</v>
      </c>
      <c r="T796" s="23">
        <f t="shared" si="137"/>
        <v>9.6822318826875892E-3</v>
      </c>
      <c r="U796" s="4">
        <f t="shared" si="132"/>
        <v>49</v>
      </c>
      <c r="V796" s="4">
        <f t="shared" si="138"/>
        <v>12.8</v>
      </c>
      <c r="W796" s="4">
        <f t="shared" si="133"/>
        <v>-36.200000000000003</v>
      </c>
      <c r="X796" s="4">
        <f t="shared" si="139"/>
        <v>3.828125</v>
      </c>
    </row>
    <row r="797" spans="1:24">
      <c r="A797" t="s">
        <v>3230</v>
      </c>
      <c r="B797" s="15">
        <v>18</v>
      </c>
      <c r="C797" s="15">
        <v>7</v>
      </c>
      <c r="D797" s="15">
        <v>1</v>
      </c>
      <c r="E797" s="15">
        <v>0</v>
      </c>
      <c r="F797" s="3">
        <v>89</v>
      </c>
      <c r="G797" s="3">
        <v>25</v>
      </c>
      <c r="H797" s="3">
        <v>4</v>
      </c>
      <c r="I797" s="21">
        <v>0</v>
      </c>
      <c r="J797" s="15">
        <v>3</v>
      </c>
      <c r="N797" s="15">
        <v>1</v>
      </c>
      <c r="O797" s="3">
        <v>11</v>
      </c>
      <c r="P797" s="3">
        <v>0</v>
      </c>
      <c r="Q797" s="3">
        <v>0</v>
      </c>
      <c r="R797" s="3">
        <v>0</v>
      </c>
      <c r="S797" s="3">
        <v>5</v>
      </c>
      <c r="T797" s="23">
        <f t="shared" si="137"/>
        <v>5.2168072656001312E-2</v>
      </c>
      <c r="U797" s="4">
        <f t="shared" si="132"/>
        <v>39.333333333333336</v>
      </c>
      <c r="V797" s="4">
        <f t="shared" si="138"/>
        <v>3.2</v>
      </c>
      <c r="W797" s="4">
        <f t="shared" si="133"/>
        <v>-36.133333333333333</v>
      </c>
      <c r="X797" s="4">
        <f t="shared" si="139"/>
        <v>12.291666666666666</v>
      </c>
    </row>
    <row r="798" spans="1:24">
      <c r="A798" t="s">
        <v>2874</v>
      </c>
      <c r="B798" s="15">
        <v>17</v>
      </c>
      <c r="C798" s="15">
        <v>7</v>
      </c>
      <c r="D798" s="15">
        <v>5</v>
      </c>
      <c r="E798" s="15">
        <v>4</v>
      </c>
      <c r="F798" s="3">
        <v>84</v>
      </c>
      <c r="G798" s="3">
        <v>25</v>
      </c>
      <c r="H798" s="3">
        <v>19</v>
      </c>
      <c r="I798" s="21">
        <v>6</v>
      </c>
      <c r="K798" s="15">
        <v>1</v>
      </c>
      <c r="M798" s="15">
        <v>1</v>
      </c>
      <c r="N798" s="15">
        <v>1</v>
      </c>
      <c r="O798" s="3">
        <v>0</v>
      </c>
      <c r="P798" s="3">
        <v>7</v>
      </c>
      <c r="Q798" s="3">
        <v>0</v>
      </c>
      <c r="R798" s="3">
        <v>21</v>
      </c>
      <c r="S798" s="3">
        <v>5</v>
      </c>
      <c r="T798" s="23">
        <f t="shared" si="137"/>
        <v>3.2496452056211815E-2</v>
      </c>
      <c r="U798" s="4">
        <f t="shared" si="132"/>
        <v>42.666666666666664</v>
      </c>
      <c r="V798" s="4">
        <f t="shared" si="138"/>
        <v>6.6</v>
      </c>
      <c r="W798" s="4">
        <f t="shared" si="133"/>
        <v>-36.066666666666663</v>
      </c>
      <c r="X798" s="4">
        <f t="shared" si="139"/>
        <v>6.4646464646464645</v>
      </c>
    </row>
    <row r="799" spans="1:24">
      <c r="A799" t="s">
        <v>2576</v>
      </c>
      <c r="B799" s="15">
        <v>19</v>
      </c>
      <c r="C799" s="15">
        <v>10</v>
      </c>
      <c r="D799" s="15">
        <v>2</v>
      </c>
      <c r="E799" s="15">
        <v>7</v>
      </c>
      <c r="F799" s="3">
        <v>94</v>
      </c>
      <c r="G799" s="3">
        <v>35</v>
      </c>
      <c r="H799" s="3">
        <v>8</v>
      </c>
      <c r="I799" s="21">
        <v>10</v>
      </c>
      <c r="J799" s="15">
        <v>4</v>
      </c>
      <c r="K799" s="15">
        <v>1</v>
      </c>
      <c r="M799" s="15">
        <v>1</v>
      </c>
      <c r="N799" s="15">
        <v>1</v>
      </c>
      <c r="O799" s="3">
        <v>15</v>
      </c>
      <c r="P799" s="3">
        <v>7</v>
      </c>
      <c r="Q799" s="3">
        <v>0</v>
      </c>
      <c r="R799" s="3">
        <v>21</v>
      </c>
      <c r="S799" s="3">
        <v>5</v>
      </c>
      <c r="T799" s="23">
        <f t="shared" si="137"/>
        <v>5.4704679410652546E-2</v>
      </c>
      <c r="U799" s="4">
        <f t="shared" si="132"/>
        <v>45.666666666666664</v>
      </c>
      <c r="V799" s="4">
        <f t="shared" si="138"/>
        <v>9.6</v>
      </c>
      <c r="W799" s="4">
        <f t="shared" si="133"/>
        <v>-36.066666666666663</v>
      </c>
      <c r="X799" s="4">
        <f t="shared" si="139"/>
        <v>4.7569444444444446</v>
      </c>
    </row>
    <row r="800" spans="1:24">
      <c r="A800" t="s">
        <v>3035</v>
      </c>
      <c r="B800" s="15">
        <v>15</v>
      </c>
      <c r="C800" s="15">
        <v>5</v>
      </c>
      <c r="D800" s="15">
        <v>5</v>
      </c>
      <c r="E800" s="15">
        <v>4</v>
      </c>
      <c r="F800" s="3">
        <v>74</v>
      </c>
      <c r="G800" s="3">
        <v>18</v>
      </c>
      <c r="H800" s="3">
        <v>19</v>
      </c>
      <c r="I800" s="21">
        <v>6</v>
      </c>
      <c r="N800" s="15">
        <v>1</v>
      </c>
      <c r="O800" s="3">
        <v>0</v>
      </c>
      <c r="P800" s="3">
        <v>0</v>
      </c>
      <c r="Q800" s="3">
        <v>0</v>
      </c>
      <c r="R800" s="3">
        <v>0</v>
      </c>
      <c r="S800" s="3">
        <v>5</v>
      </c>
      <c r="T800" s="23">
        <f t="shared" si="137"/>
        <v>1.8978904165361087E-2</v>
      </c>
      <c r="U800" s="4">
        <f t="shared" si="132"/>
        <v>37</v>
      </c>
      <c r="V800" s="4">
        <f t="shared" si="138"/>
        <v>1</v>
      </c>
      <c r="W800" s="4">
        <f t="shared" si="133"/>
        <v>-36</v>
      </c>
      <c r="X800" s="4">
        <f t="shared" si="139"/>
        <v>37</v>
      </c>
    </row>
    <row r="801" spans="1:24">
      <c r="A801" t="s">
        <v>1743</v>
      </c>
      <c r="B801" s="15">
        <v>22</v>
      </c>
      <c r="C801" s="15">
        <v>23</v>
      </c>
      <c r="D801" s="15">
        <v>13</v>
      </c>
      <c r="E801" s="15">
        <v>8</v>
      </c>
      <c r="F801" s="3">
        <v>109</v>
      </c>
      <c r="G801" s="3">
        <v>81</v>
      </c>
      <c r="H801" s="3">
        <v>49</v>
      </c>
      <c r="I801" s="21">
        <v>11</v>
      </c>
      <c r="J801" s="15">
        <v>8</v>
      </c>
      <c r="K801" s="15">
        <v>6</v>
      </c>
      <c r="L801" s="15">
        <v>3</v>
      </c>
      <c r="M801" s="15">
        <v>3</v>
      </c>
      <c r="N801" s="15">
        <v>11</v>
      </c>
      <c r="O801" s="3">
        <v>30</v>
      </c>
      <c r="P801" s="3">
        <v>42</v>
      </c>
      <c r="Q801" s="3">
        <v>26</v>
      </c>
      <c r="R801" s="3">
        <v>62</v>
      </c>
      <c r="S801" s="3">
        <v>59</v>
      </c>
      <c r="T801" s="23">
        <f t="shared" si="137"/>
        <v>3.3017313504414059E-2</v>
      </c>
      <c r="U801" s="4">
        <f t="shared" si="132"/>
        <v>79.666666666666671</v>
      </c>
      <c r="V801" s="4">
        <f t="shared" si="138"/>
        <v>43.8</v>
      </c>
      <c r="W801" s="4">
        <f t="shared" si="133"/>
        <v>-35.866666666666674</v>
      </c>
      <c r="X801" s="4">
        <f t="shared" si="139"/>
        <v>1.818873668188737</v>
      </c>
    </row>
    <row r="802" spans="1:24">
      <c r="A802" t="s">
        <v>850</v>
      </c>
      <c r="B802" s="15">
        <v>46</v>
      </c>
      <c r="C802" s="15">
        <v>58</v>
      </c>
      <c r="D802" s="15">
        <v>50</v>
      </c>
      <c r="E802" s="15">
        <v>10</v>
      </c>
      <c r="F802" s="3">
        <v>228</v>
      </c>
      <c r="G802" s="3">
        <v>205</v>
      </c>
      <c r="H802" s="3">
        <v>188</v>
      </c>
      <c r="I802" s="21">
        <v>14</v>
      </c>
      <c r="J802" s="15">
        <v>44</v>
      </c>
      <c r="K802" s="15">
        <v>29</v>
      </c>
      <c r="L802" s="15">
        <v>23</v>
      </c>
      <c r="M802" s="15">
        <v>7</v>
      </c>
      <c r="N802" s="15">
        <v>27</v>
      </c>
      <c r="O802" s="3">
        <v>168</v>
      </c>
      <c r="P802" s="3">
        <v>202</v>
      </c>
      <c r="Q802" s="3">
        <v>196</v>
      </c>
      <c r="R802" s="3">
        <v>144</v>
      </c>
      <c r="S802" s="3">
        <v>146</v>
      </c>
      <c r="T802" s="23">
        <f t="shared" si="137"/>
        <v>4.8875143601361061E-2</v>
      </c>
      <c r="U802" s="4">
        <f t="shared" si="132"/>
        <v>207</v>
      </c>
      <c r="V802" s="4">
        <f t="shared" si="138"/>
        <v>171.2</v>
      </c>
      <c r="W802" s="4">
        <f t="shared" si="133"/>
        <v>-35.800000000000011</v>
      </c>
      <c r="X802" s="4">
        <f t="shared" si="139"/>
        <v>1.2091121495327104</v>
      </c>
    </row>
    <row r="803" spans="1:24">
      <c r="A803" t="s">
        <v>20</v>
      </c>
      <c r="B803" s="15">
        <v>139</v>
      </c>
      <c r="C803" s="15">
        <v>267</v>
      </c>
      <c r="D803" s="15">
        <v>224</v>
      </c>
      <c r="E803" s="15">
        <v>38</v>
      </c>
      <c r="F803" s="3">
        <v>689</v>
      </c>
      <c r="G803" s="3">
        <v>946</v>
      </c>
      <c r="H803" s="3">
        <v>843</v>
      </c>
      <c r="I803" s="21">
        <v>54</v>
      </c>
      <c r="J803" s="15">
        <v>224</v>
      </c>
      <c r="K803" s="15">
        <v>120</v>
      </c>
      <c r="L803" s="15">
        <v>79</v>
      </c>
      <c r="M803" s="15">
        <v>39</v>
      </c>
      <c r="N803" s="15">
        <v>145</v>
      </c>
      <c r="O803" s="3">
        <v>853</v>
      </c>
      <c r="P803" s="3">
        <v>838</v>
      </c>
      <c r="Q803" s="3">
        <v>675</v>
      </c>
      <c r="R803" s="3">
        <v>802</v>
      </c>
      <c r="S803" s="3">
        <v>783</v>
      </c>
      <c r="T803" s="23">
        <f t="shared" si="137"/>
        <v>0.31056325296628484</v>
      </c>
      <c r="U803" s="4">
        <f t="shared" si="132"/>
        <v>826</v>
      </c>
      <c r="V803" s="4">
        <f t="shared" si="138"/>
        <v>790.2</v>
      </c>
      <c r="W803" s="4">
        <f t="shared" si="133"/>
        <v>-35.799999999999955</v>
      </c>
      <c r="X803" s="4">
        <f t="shared" si="139"/>
        <v>1.0453049860794734</v>
      </c>
    </row>
    <row r="804" spans="1:24">
      <c r="A804" t="s">
        <v>2781</v>
      </c>
      <c r="B804" s="15">
        <v>11</v>
      </c>
      <c r="C804" s="15">
        <v>8</v>
      </c>
      <c r="D804" s="15">
        <v>11</v>
      </c>
      <c r="E804" s="15">
        <v>2</v>
      </c>
      <c r="F804" s="3">
        <v>55</v>
      </c>
      <c r="G804" s="3">
        <v>28</v>
      </c>
      <c r="H804" s="3">
        <v>41</v>
      </c>
      <c r="I804" s="21">
        <v>3</v>
      </c>
      <c r="J804" s="15">
        <v>2</v>
      </c>
      <c r="L804" s="15">
        <v>1</v>
      </c>
      <c r="N804" s="15">
        <v>2</v>
      </c>
      <c r="O804" s="3">
        <v>8</v>
      </c>
      <c r="P804" s="3">
        <v>0</v>
      </c>
      <c r="Q804" s="3">
        <v>9</v>
      </c>
      <c r="R804" s="3">
        <v>0</v>
      </c>
      <c r="S804" s="3">
        <v>11</v>
      </c>
      <c r="T804" s="23">
        <f t="shared" si="137"/>
        <v>7.5334005688730869E-4</v>
      </c>
      <c r="U804" s="4">
        <f t="shared" si="132"/>
        <v>41.333333333333336</v>
      </c>
      <c r="V804" s="4">
        <f t="shared" si="138"/>
        <v>5.6</v>
      </c>
      <c r="W804" s="4">
        <f t="shared" si="133"/>
        <v>-35.733333333333334</v>
      </c>
      <c r="X804" s="4">
        <f t="shared" si="139"/>
        <v>7.3809523809523823</v>
      </c>
    </row>
    <row r="805" spans="1:24">
      <c r="A805" t="s">
        <v>2767</v>
      </c>
      <c r="B805" s="15">
        <v>13</v>
      </c>
      <c r="C805" s="15">
        <v>8</v>
      </c>
      <c r="D805" s="15">
        <v>4</v>
      </c>
      <c r="E805" s="15">
        <v>7</v>
      </c>
      <c r="F805" s="3">
        <v>64</v>
      </c>
      <c r="G805" s="3">
        <v>28</v>
      </c>
      <c r="H805" s="3">
        <v>15</v>
      </c>
      <c r="I805" s="21">
        <v>10</v>
      </c>
      <c r="T805" s="23">
        <v>0</v>
      </c>
      <c r="U805" s="4">
        <f t="shared" si="132"/>
        <v>35.666666666666664</v>
      </c>
      <c r="V805" s="4">
        <v>0</v>
      </c>
      <c r="W805" s="4">
        <f t="shared" si="133"/>
        <v>-35.666666666666664</v>
      </c>
      <c r="X805" s="4">
        <v>0</v>
      </c>
    </row>
    <row r="806" spans="1:24">
      <c r="A806" t="s">
        <v>2617</v>
      </c>
      <c r="B806" s="15">
        <v>12</v>
      </c>
      <c r="C806" s="15">
        <v>8</v>
      </c>
      <c r="D806" s="15">
        <v>6</v>
      </c>
      <c r="E806" s="15">
        <v>9</v>
      </c>
      <c r="F806" s="3">
        <v>59</v>
      </c>
      <c r="G806" s="3">
        <v>28</v>
      </c>
      <c r="H806" s="3">
        <v>23</v>
      </c>
      <c r="I806" s="21">
        <v>13</v>
      </c>
      <c r="N806" s="15">
        <v>1</v>
      </c>
      <c r="O806" s="3">
        <v>0</v>
      </c>
      <c r="P806" s="3">
        <v>0</v>
      </c>
      <c r="Q806" s="3">
        <v>0</v>
      </c>
      <c r="R806" s="3">
        <v>0</v>
      </c>
      <c r="S806" s="3">
        <v>5</v>
      </c>
      <c r="T806" s="23">
        <f t="shared" ref="T806:T814" si="140">_xlfn.T.TEST(F806:H806,O806:S806,1,2)</f>
        <v>2.5982457614241688E-3</v>
      </c>
      <c r="U806" s="4">
        <f t="shared" si="132"/>
        <v>36.666666666666664</v>
      </c>
      <c r="V806" s="4">
        <f t="shared" ref="V806:V814" si="141">AVERAGE(O806:S806)</f>
        <v>1</v>
      </c>
      <c r="W806" s="4">
        <f t="shared" si="133"/>
        <v>-35.666666666666664</v>
      </c>
      <c r="X806" s="4">
        <f t="shared" ref="X806:X814" si="142">U806/V806</f>
        <v>36.666666666666664</v>
      </c>
    </row>
    <row r="807" spans="1:24">
      <c r="A807" t="s">
        <v>3061</v>
      </c>
      <c r="B807" s="15">
        <v>15</v>
      </c>
      <c r="C807" s="15">
        <v>7</v>
      </c>
      <c r="D807" s="15">
        <v>3</v>
      </c>
      <c r="E807" s="15">
        <v>4</v>
      </c>
      <c r="F807" s="3">
        <v>74</v>
      </c>
      <c r="G807" s="3">
        <v>25</v>
      </c>
      <c r="H807" s="3">
        <v>11</v>
      </c>
      <c r="I807" s="21">
        <v>6</v>
      </c>
      <c r="N807" s="15">
        <v>1</v>
      </c>
      <c r="O807" s="3">
        <v>0</v>
      </c>
      <c r="P807" s="3">
        <v>0</v>
      </c>
      <c r="Q807" s="3">
        <v>0</v>
      </c>
      <c r="R807" s="3">
        <v>0</v>
      </c>
      <c r="S807" s="3">
        <v>5</v>
      </c>
      <c r="T807" s="23">
        <f t="shared" si="140"/>
        <v>2.1877499950505329E-2</v>
      </c>
      <c r="U807" s="4">
        <f t="shared" si="132"/>
        <v>36.666666666666664</v>
      </c>
      <c r="V807" s="4">
        <f t="shared" si="141"/>
        <v>1</v>
      </c>
      <c r="W807" s="4">
        <f t="shared" si="133"/>
        <v>-35.666666666666664</v>
      </c>
      <c r="X807" s="4">
        <f t="shared" si="142"/>
        <v>36.666666666666664</v>
      </c>
    </row>
    <row r="808" spans="1:24">
      <c r="A808" t="s">
        <v>86</v>
      </c>
      <c r="B808" s="15">
        <v>92</v>
      </c>
      <c r="C808" s="15">
        <v>147</v>
      </c>
      <c r="D808" s="15">
        <v>155</v>
      </c>
      <c r="E808" s="15">
        <v>26</v>
      </c>
      <c r="F808" s="3">
        <v>456</v>
      </c>
      <c r="G808" s="3">
        <v>521</v>
      </c>
      <c r="H808" s="3">
        <v>583</v>
      </c>
      <c r="I808" s="21">
        <v>37</v>
      </c>
      <c r="J808" s="15">
        <v>129</v>
      </c>
      <c r="K808" s="15">
        <v>80</v>
      </c>
      <c r="L808" s="15">
        <v>46</v>
      </c>
      <c r="M808" s="15">
        <v>23</v>
      </c>
      <c r="N808" s="15">
        <v>94</v>
      </c>
      <c r="O808" s="3">
        <v>491</v>
      </c>
      <c r="P808" s="3">
        <v>558</v>
      </c>
      <c r="Q808" s="3">
        <v>393</v>
      </c>
      <c r="R808" s="3">
        <v>473</v>
      </c>
      <c r="S808" s="3">
        <v>507</v>
      </c>
      <c r="T808" s="23">
        <f t="shared" si="140"/>
        <v>0.22827084929196945</v>
      </c>
      <c r="U808" s="4">
        <f t="shared" si="132"/>
        <v>520</v>
      </c>
      <c r="V808" s="4">
        <f t="shared" si="141"/>
        <v>484.4</v>
      </c>
      <c r="W808" s="4">
        <f t="shared" si="133"/>
        <v>-35.600000000000023</v>
      </c>
      <c r="X808" s="4">
        <f t="shared" si="142"/>
        <v>1.0734929810074318</v>
      </c>
    </row>
    <row r="809" spans="1:24">
      <c r="A809" t="s">
        <v>2425</v>
      </c>
      <c r="B809" s="15">
        <v>16</v>
      </c>
      <c r="C809" s="15">
        <v>11</v>
      </c>
      <c r="D809" s="15">
        <v>10</v>
      </c>
      <c r="E809" s="15">
        <v>4</v>
      </c>
      <c r="F809" s="3">
        <v>79</v>
      </c>
      <c r="G809" s="3">
        <v>39</v>
      </c>
      <c r="H809" s="3">
        <v>38</v>
      </c>
      <c r="I809" s="21">
        <v>6</v>
      </c>
      <c r="J809" s="15">
        <v>5</v>
      </c>
      <c r="K809" s="15">
        <v>1</v>
      </c>
      <c r="L809" s="15">
        <v>4</v>
      </c>
      <c r="N809" s="15">
        <v>4</v>
      </c>
      <c r="O809" s="3">
        <v>19</v>
      </c>
      <c r="P809" s="3">
        <v>7</v>
      </c>
      <c r="Q809" s="3">
        <v>34</v>
      </c>
      <c r="R809" s="3">
        <v>0</v>
      </c>
      <c r="S809" s="3">
        <v>22</v>
      </c>
      <c r="T809" s="23">
        <f t="shared" si="140"/>
        <v>1.5276168749574085E-2</v>
      </c>
      <c r="U809" s="4">
        <f t="shared" si="132"/>
        <v>52</v>
      </c>
      <c r="V809" s="4">
        <f t="shared" si="141"/>
        <v>16.399999999999999</v>
      </c>
      <c r="W809" s="4">
        <f t="shared" si="133"/>
        <v>-35.6</v>
      </c>
      <c r="X809" s="4">
        <f t="shared" si="142"/>
        <v>3.1707317073170733</v>
      </c>
    </row>
    <row r="810" spans="1:24">
      <c r="A810" t="s">
        <v>2167</v>
      </c>
      <c r="B810" s="15">
        <v>27</v>
      </c>
      <c r="C810" s="15">
        <v>14</v>
      </c>
      <c r="D810" s="15">
        <v>3</v>
      </c>
      <c r="E810" s="15">
        <v>6</v>
      </c>
      <c r="F810" s="3">
        <v>134</v>
      </c>
      <c r="G810" s="3">
        <v>50</v>
      </c>
      <c r="H810" s="3">
        <v>11</v>
      </c>
      <c r="I810" s="21">
        <v>9</v>
      </c>
      <c r="J810" s="15">
        <v>3</v>
      </c>
      <c r="K810" s="15">
        <v>1</v>
      </c>
      <c r="L810" s="15">
        <v>6</v>
      </c>
      <c r="M810" s="15">
        <v>3</v>
      </c>
      <c r="N810" s="15">
        <v>3</v>
      </c>
      <c r="O810" s="3">
        <v>11</v>
      </c>
      <c r="P810" s="3">
        <v>7</v>
      </c>
      <c r="Q810" s="3">
        <v>51</v>
      </c>
      <c r="R810" s="3">
        <v>62</v>
      </c>
      <c r="S810" s="3">
        <v>16</v>
      </c>
      <c r="T810" s="23">
        <f t="shared" si="140"/>
        <v>0.14355688721530291</v>
      </c>
      <c r="U810" s="4">
        <f t="shared" si="132"/>
        <v>65</v>
      </c>
      <c r="V810" s="4">
        <f t="shared" si="141"/>
        <v>29.4</v>
      </c>
      <c r="W810" s="4">
        <f t="shared" si="133"/>
        <v>-35.6</v>
      </c>
      <c r="X810" s="4">
        <f t="shared" si="142"/>
        <v>2.2108843537414966</v>
      </c>
    </row>
    <row r="811" spans="1:24">
      <c r="A811" t="s">
        <v>2574</v>
      </c>
      <c r="B811" s="15">
        <v>9</v>
      </c>
      <c r="C811" s="15">
        <v>11</v>
      </c>
      <c r="D811" s="15">
        <v>8</v>
      </c>
      <c r="E811" s="15">
        <v>4</v>
      </c>
      <c r="F811" s="3">
        <v>45</v>
      </c>
      <c r="G811" s="3">
        <v>39</v>
      </c>
      <c r="H811" s="3">
        <v>30</v>
      </c>
      <c r="I811" s="21">
        <v>6</v>
      </c>
      <c r="J811" s="15">
        <v>2</v>
      </c>
      <c r="N811" s="15">
        <v>1</v>
      </c>
      <c r="O811" s="3">
        <v>8</v>
      </c>
      <c r="P811" s="3">
        <v>0</v>
      </c>
      <c r="Q811" s="3">
        <v>0</v>
      </c>
      <c r="R811" s="3">
        <v>0</v>
      </c>
      <c r="S811" s="3">
        <v>5</v>
      </c>
      <c r="T811" s="23">
        <f t="shared" si="140"/>
        <v>4.8602265546711681E-5</v>
      </c>
      <c r="U811" s="4">
        <f t="shared" si="132"/>
        <v>38</v>
      </c>
      <c r="V811" s="4">
        <f t="shared" si="141"/>
        <v>2.6</v>
      </c>
      <c r="W811" s="4">
        <f t="shared" si="133"/>
        <v>-35.4</v>
      </c>
      <c r="X811" s="4">
        <f t="shared" si="142"/>
        <v>14.615384615384615</v>
      </c>
    </row>
    <row r="812" spans="1:24">
      <c r="A812" t="s">
        <v>2537</v>
      </c>
      <c r="B812" s="15">
        <v>10</v>
      </c>
      <c r="C812" s="15">
        <v>17</v>
      </c>
      <c r="D812" s="15">
        <v>5</v>
      </c>
      <c r="E812" s="15">
        <v>5</v>
      </c>
      <c r="F812" s="3">
        <v>50</v>
      </c>
      <c r="G812" s="3">
        <v>60</v>
      </c>
      <c r="H812" s="3">
        <v>19</v>
      </c>
      <c r="I812" s="21">
        <v>7</v>
      </c>
      <c r="L812" s="15">
        <v>2</v>
      </c>
      <c r="M812" s="15">
        <v>1</v>
      </c>
      <c r="O812" s="3">
        <v>0</v>
      </c>
      <c r="P812" s="3">
        <v>0</v>
      </c>
      <c r="Q812" s="3">
        <v>17</v>
      </c>
      <c r="R812" s="3">
        <v>21</v>
      </c>
      <c r="S812" s="3">
        <v>0</v>
      </c>
      <c r="T812" s="23">
        <f t="shared" si="140"/>
        <v>9.0076756868149883E-3</v>
      </c>
      <c r="U812" s="4">
        <f t="shared" si="132"/>
        <v>43</v>
      </c>
      <c r="V812" s="4">
        <f t="shared" si="141"/>
        <v>7.6</v>
      </c>
      <c r="W812" s="4">
        <f t="shared" si="133"/>
        <v>-35.4</v>
      </c>
      <c r="X812" s="4">
        <f t="shared" si="142"/>
        <v>5.6578947368421053</v>
      </c>
    </row>
    <row r="813" spans="1:24">
      <c r="A813" t="s">
        <v>1865</v>
      </c>
      <c r="B813" s="15">
        <v>18</v>
      </c>
      <c r="C813" s="15">
        <v>10</v>
      </c>
      <c r="D813" s="15">
        <v>22</v>
      </c>
      <c r="E813" s="15">
        <v>5</v>
      </c>
      <c r="F813" s="3">
        <v>89</v>
      </c>
      <c r="G813" s="3">
        <v>35</v>
      </c>
      <c r="H813" s="3">
        <v>83</v>
      </c>
      <c r="I813" s="21">
        <v>7</v>
      </c>
      <c r="J813" s="15">
        <v>4</v>
      </c>
      <c r="K813" s="15">
        <v>3</v>
      </c>
      <c r="L813" s="15">
        <v>5</v>
      </c>
      <c r="M813" s="15">
        <v>3</v>
      </c>
      <c r="N813" s="15">
        <v>5</v>
      </c>
      <c r="O813" s="3">
        <v>15</v>
      </c>
      <c r="P813" s="3">
        <v>21</v>
      </c>
      <c r="Q813" s="3">
        <v>43</v>
      </c>
      <c r="R813" s="3">
        <v>62</v>
      </c>
      <c r="S813" s="3">
        <v>27</v>
      </c>
      <c r="T813" s="23">
        <f t="shared" si="140"/>
        <v>4.0208935172953465E-2</v>
      </c>
      <c r="U813" s="4">
        <f t="shared" si="132"/>
        <v>69</v>
      </c>
      <c r="V813" s="4">
        <f t="shared" si="141"/>
        <v>33.6</v>
      </c>
      <c r="W813" s="4">
        <f t="shared" si="133"/>
        <v>-35.4</v>
      </c>
      <c r="X813" s="4">
        <f t="shared" si="142"/>
        <v>2.0535714285714284</v>
      </c>
    </row>
    <row r="814" spans="1:24">
      <c r="A814" t="s">
        <v>1227</v>
      </c>
      <c r="B814" s="15">
        <v>41</v>
      </c>
      <c r="C814" s="15">
        <v>21</v>
      </c>
      <c r="D814" s="15">
        <v>40</v>
      </c>
      <c r="E814" s="15">
        <v>5</v>
      </c>
      <c r="F814" s="3">
        <v>203</v>
      </c>
      <c r="G814" s="3">
        <v>74</v>
      </c>
      <c r="H814" s="3">
        <v>150</v>
      </c>
      <c r="I814" s="21">
        <v>7</v>
      </c>
      <c r="J814" s="15">
        <v>17</v>
      </c>
      <c r="K814" s="15">
        <v>28</v>
      </c>
      <c r="L814" s="15">
        <v>10</v>
      </c>
      <c r="M814" s="15">
        <v>4</v>
      </c>
      <c r="N814" s="15">
        <v>20</v>
      </c>
      <c r="O814" s="3">
        <v>65</v>
      </c>
      <c r="P814" s="3">
        <v>195</v>
      </c>
      <c r="Q814" s="3">
        <v>85</v>
      </c>
      <c r="R814" s="3">
        <v>82</v>
      </c>
      <c r="S814" s="3">
        <v>108</v>
      </c>
      <c r="T814" s="23">
        <f t="shared" si="140"/>
        <v>0.21161906352223073</v>
      </c>
      <c r="U814" s="4">
        <f t="shared" si="132"/>
        <v>142.33333333333334</v>
      </c>
      <c r="V814" s="4">
        <f t="shared" si="141"/>
        <v>107</v>
      </c>
      <c r="W814" s="4">
        <f t="shared" si="133"/>
        <v>-35.333333333333343</v>
      </c>
      <c r="X814" s="4">
        <f t="shared" si="142"/>
        <v>1.3302180685358256</v>
      </c>
    </row>
    <row r="815" spans="1:24">
      <c r="A815" t="s">
        <v>2771</v>
      </c>
      <c r="B815" s="15">
        <v>12</v>
      </c>
      <c r="C815" s="15">
        <v>9</v>
      </c>
      <c r="D815" s="15">
        <v>4</v>
      </c>
      <c r="E815" s="15">
        <v>7</v>
      </c>
      <c r="F815" s="3">
        <v>59</v>
      </c>
      <c r="G815" s="3">
        <v>32</v>
      </c>
      <c r="H815" s="3">
        <v>15</v>
      </c>
      <c r="I815" s="21">
        <v>10</v>
      </c>
      <c r="T815" s="23">
        <v>0</v>
      </c>
      <c r="U815" s="4">
        <f t="shared" si="132"/>
        <v>35.333333333333336</v>
      </c>
      <c r="V815" s="4">
        <v>0</v>
      </c>
      <c r="W815" s="4">
        <f t="shared" si="133"/>
        <v>-35.333333333333336</v>
      </c>
      <c r="X815" s="4">
        <v>0</v>
      </c>
    </row>
    <row r="816" spans="1:24">
      <c r="A816" t="s">
        <v>3101</v>
      </c>
      <c r="B816" s="15">
        <v>17</v>
      </c>
      <c r="C816" s="15">
        <v>3</v>
      </c>
      <c r="D816" s="15">
        <v>3</v>
      </c>
      <c r="E816" s="15">
        <v>5</v>
      </c>
      <c r="F816" s="3">
        <v>84</v>
      </c>
      <c r="G816" s="3">
        <v>11</v>
      </c>
      <c r="H816" s="3">
        <v>11</v>
      </c>
      <c r="I816" s="21">
        <v>7</v>
      </c>
      <c r="T816" s="23">
        <v>0</v>
      </c>
      <c r="U816" s="4">
        <f t="shared" si="132"/>
        <v>35.333333333333336</v>
      </c>
      <c r="V816" s="4">
        <v>0</v>
      </c>
      <c r="W816" s="4">
        <f t="shared" si="133"/>
        <v>-35.333333333333336</v>
      </c>
      <c r="X816" s="4">
        <v>0</v>
      </c>
    </row>
    <row r="817" spans="1:24">
      <c r="A817" t="s">
        <v>2772</v>
      </c>
      <c r="B817" s="15">
        <v>12</v>
      </c>
      <c r="C817" s="15">
        <v>7</v>
      </c>
      <c r="D817" s="15">
        <v>9</v>
      </c>
      <c r="E817" s="15">
        <v>4</v>
      </c>
      <c r="F817" s="3">
        <v>59</v>
      </c>
      <c r="G817" s="3">
        <v>25</v>
      </c>
      <c r="H817" s="3">
        <v>34</v>
      </c>
      <c r="I817" s="21">
        <v>6</v>
      </c>
      <c r="L817" s="15">
        <v>1</v>
      </c>
      <c r="N817" s="15">
        <v>2</v>
      </c>
      <c r="O817" s="3">
        <v>0</v>
      </c>
      <c r="P817" s="3">
        <v>0</v>
      </c>
      <c r="Q817" s="3">
        <v>9</v>
      </c>
      <c r="R817" s="3">
        <v>0</v>
      </c>
      <c r="S817" s="3">
        <v>11</v>
      </c>
      <c r="T817" s="23">
        <f t="shared" ref="T817:T825" si="143">_xlfn.T.TEST(F817:H817,O817:S817,1,2)</f>
        <v>2.414580412885445E-3</v>
      </c>
      <c r="U817" s="4">
        <f t="shared" si="132"/>
        <v>39.333333333333336</v>
      </c>
      <c r="V817" s="4">
        <f t="shared" ref="V817:V825" si="144">AVERAGE(O817:S817)</f>
        <v>4</v>
      </c>
      <c r="W817" s="4">
        <f t="shared" si="133"/>
        <v>-35.333333333333336</v>
      </c>
      <c r="X817" s="4">
        <f t="shared" ref="X817:X825" si="145">U817/V817</f>
        <v>9.8333333333333339</v>
      </c>
    </row>
    <row r="818" spans="1:24">
      <c r="A818" t="s">
        <v>3194</v>
      </c>
      <c r="B818" s="15">
        <v>18</v>
      </c>
      <c r="C818" s="15">
        <v>4</v>
      </c>
      <c r="D818" s="15">
        <v>4</v>
      </c>
      <c r="E818" s="15">
        <v>3</v>
      </c>
      <c r="F818" s="3">
        <v>89</v>
      </c>
      <c r="G818" s="3">
        <v>14</v>
      </c>
      <c r="H818" s="3">
        <v>15</v>
      </c>
      <c r="I818" s="21">
        <v>4</v>
      </c>
      <c r="L818" s="15">
        <v>1</v>
      </c>
      <c r="N818" s="15">
        <v>2</v>
      </c>
      <c r="O818" s="3">
        <v>0</v>
      </c>
      <c r="P818" s="3">
        <v>0</v>
      </c>
      <c r="Q818" s="3">
        <v>9</v>
      </c>
      <c r="R818" s="3">
        <v>0</v>
      </c>
      <c r="S818" s="3">
        <v>11</v>
      </c>
      <c r="T818" s="23">
        <f t="shared" si="143"/>
        <v>5.1862392415780591E-2</v>
      </c>
      <c r="U818" s="4">
        <f t="shared" si="132"/>
        <v>39.333333333333336</v>
      </c>
      <c r="V818" s="4">
        <f t="shared" si="144"/>
        <v>4</v>
      </c>
      <c r="W818" s="4">
        <f t="shared" si="133"/>
        <v>-35.333333333333336</v>
      </c>
      <c r="X818" s="4">
        <f t="shared" si="145"/>
        <v>9.8333333333333339</v>
      </c>
    </row>
    <row r="819" spans="1:24">
      <c r="A819" t="s">
        <v>2308</v>
      </c>
      <c r="B819" s="15">
        <v>7</v>
      </c>
      <c r="C819" s="15">
        <v>19</v>
      </c>
      <c r="D819" s="15">
        <v>13</v>
      </c>
      <c r="E819" s="15">
        <v>1</v>
      </c>
      <c r="F819" s="3">
        <v>35</v>
      </c>
      <c r="G819" s="3">
        <v>67</v>
      </c>
      <c r="H819" s="3">
        <v>49</v>
      </c>
      <c r="I819" s="21">
        <v>1</v>
      </c>
      <c r="J819" s="15">
        <v>1</v>
      </c>
      <c r="K819" s="15">
        <v>1</v>
      </c>
      <c r="M819" s="15">
        <v>1</v>
      </c>
      <c r="N819" s="15">
        <v>8</v>
      </c>
      <c r="O819" s="3">
        <v>4</v>
      </c>
      <c r="P819" s="3">
        <v>7</v>
      </c>
      <c r="Q819" s="3">
        <v>0</v>
      </c>
      <c r="R819" s="3">
        <v>21</v>
      </c>
      <c r="S819" s="3">
        <v>43</v>
      </c>
      <c r="T819" s="23">
        <f t="shared" si="143"/>
        <v>1.4836043220934783E-2</v>
      </c>
      <c r="U819" s="4">
        <f t="shared" si="132"/>
        <v>50.333333333333336</v>
      </c>
      <c r="V819" s="4">
        <f t="shared" si="144"/>
        <v>15</v>
      </c>
      <c r="W819" s="4">
        <f t="shared" si="133"/>
        <v>-35.333333333333336</v>
      </c>
      <c r="X819" s="4">
        <f t="shared" si="145"/>
        <v>3.3555555555555556</v>
      </c>
    </row>
    <row r="820" spans="1:24">
      <c r="A820" t="s">
        <v>2217</v>
      </c>
      <c r="B820" s="15">
        <v>9</v>
      </c>
      <c r="C820" s="15">
        <v>2</v>
      </c>
      <c r="D820" s="15">
        <v>21</v>
      </c>
      <c r="E820" s="15">
        <v>9</v>
      </c>
      <c r="F820" s="3">
        <v>45</v>
      </c>
      <c r="G820" s="3">
        <v>7</v>
      </c>
      <c r="H820" s="3">
        <v>79</v>
      </c>
      <c r="I820" s="21">
        <v>13</v>
      </c>
      <c r="J820" s="15">
        <v>6</v>
      </c>
      <c r="K820" s="15">
        <v>2</v>
      </c>
      <c r="N820" s="15">
        <v>1</v>
      </c>
      <c r="O820" s="3">
        <v>23</v>
      </c>
      <c r="P820" s="3">
        <v>14</v>
      </c>
      <c r="Q820" s="3">
        <v>0</v>
      </c>
      <c r="R820" s="3">
        <v>0</v>
      </c>
      <c r="S820" s="3">
        <v>5</v>
      </c>
      <c r="T820" s="23">
        <f t="shared" si="143"/>
        <v>3.6907485016809675E-2</v>
      </c>
      <c r="U820" s="4">
        <f t="shared" si="132"/>
        <v>43.666666666666664</v>
      </c>
      <c r="V820" s="4">
        <f t="shared" si="144"/>
        <v>8.4</v>
      </c>
      <c r="W820" s="4">
        <f t="shared" si="133"/>
        <v>-35.266666666666666</v>
      </c>
      <c r="X820" s="4">
        <f t="shared" si="145"/>
        <v>5.1984126984126977</v>
      </c>
    </row>
    <row r="821" spans="1:24">
      <c r="A821" t="s">
        <v>1142</v>
      </c>
      <c r="B821" s="15">
        <v>17</v>
      </c>
      <c r="C821" s="15">
        <v>52</v>
      </c>
      <c r="D821" s="15">
        <v>22</v>
      </c>
      <c r="E821" s="15">
        <v>23</v>
      </c>
      <c r="F821" s="3">
        <v>84</v>
      </c>
      <c r="G821" s="3">
        <v>184</v>
      </c>
      <c r="H821" s="3">
        <v>83</v>
      </c>
      <c r="I821" s="21">
        <v>33</v>
      </c>
      <c r="J821" s="15">
        <v>17</v>
      </c>
      <c r="K821" s="15">
        <v>21</v>
      </c>
      <c r="L821" s="15">
        <v>8</v>
      </c>
      <c r="M821" s="15">
        <v>1</v>
      </c>
      <c r="N821" s="15">
        <v>20</v>
      </c>
      <c r="O821" s="3">
        <v>65</v>
      </c>
      <c r="P821" s="3">
        <v>147</v>
      </c>
      <c r="Q821" s="3">
        <v>68</v>
      </c>
      <c r="R821" s="3">
        <v>21</v>
      </c>
      <c r="S821" s="3">
        <v>108</v>
      </c>
      <c r="T821" s="23">
        <f t="shared" si="143"/>
        <v>0.19221071835589751</v>
      </c>
      <c r="U821" s="4">
        <f t="shared" si="132"/>
        <v>117</v>
      </c>
      <c r="V821" s="4">
        <f t="shared" si="144"/>
        <v>81.8</v>
      </c>
      <c r="W821" s="4">
        <f t="shared" si="133"/>
        <v>-35.200000000000003</v>
      </c>
      <c r="X821" s="4">
        <f t="shared" si="145"/>
        <v>1.4303178484107579</v>
      </c>
    </row>
    <row r="822" spans="1:24">
      <c r="A822" t="s">
        <v>3011</v>
      </c>
      <c r="B822" s="15">
        <v>19</v>
      </c>
      <c r="C822" s="15">
        <v>4</v>
      </c>
      <c r="D822" s="15">
        <v>9</v>
      </c>
      <c r="E822" s="15">
        <v>0</v>
      </c>
      <c r="F822" s="3">
        <v>94</v>
      </c>
      <c r="G822" s="3">
        <v>14</v>
      </c>
      <c r="H822" s="3">
        <v>34</v>
      </c>
      <c r="I822" s="21">
        <v>0</v>
      </c>
      <c r="J822" s="15">
        <v>1</v>
      </c>
      <c r="K822" s="15">
        <v>1</v>
      </c>
      <c r="L822" s="15">
        <v>1</v>
      </c>
      <c r="M822" s="15">
        <v>2</v>
      </c>
      <c r="O822" s="3">
        <v>4</v>
      </c>
      <c r="P822" s="3">
        <v>7</v>
      </c>
      <c r="Q822" s="3">
        <v>9</v>
      </c>
      <c r="R822" s="3">
        <v>41</v>
      </c>
      <c r="S822" s="3">
        <v>0</v>
      </c>
      <c r="T822" s="23">
        <f t="shared" si="143"/>
        <v>6.5608770093904131E-2</v>
      </c>
      <c r="U822" s="4">
        <f t="shared" si="132"/>
        <v>47.333333333333336</v>
      </c>
      <c r="V822" s="4">
        <f t="shared" si="144"/>
        <v>12.2</v>
      </c>
      <c r="W822" s="4">
        <f t="shared" si="133"/>
        <v>-35.13333333333334</v>
      </c>
      <c r="X822" s="4">
        <f t="shared" si="145"/>
        <v>3.8797814207650276</v>
      </c>
    </row>
    <row r="823" spans="1:24">
      <c r="A823" t="s">
        <v>3135</v>
      </c>
      <c r="B823" s="15">
        <v>16</v>
      </c>
      <c r="C823" s="15">
        <v>7</v>
      </c>
      <c r="D823" s="15">
        <v>2</v>
      </c>
      <c r="E823" s="15">
        <v>3</v>
      </c>
      <c r="F823" s="3">
        <v>79</v>
      </c>
      <c r="G823" s="3">
        <v>25</v>
      </c>
      <c r="H823" s="3">
        <v>8</v>
      </c>
      <c r="I823" s="21">
        <v>4</v>
      </c>
      <c r="N823" s="15">
        <v>2</v>
      </c>
      <c r="O823" s="3">
        <v>0</v>
      </c>
      <c r="P823" s="3">
        <v>0</v>
      </c>
      <c r="Q823" s="3">
        <v>0</v>
      </c>
      <c r="R823" s="3">
        <v>0</v>
      </c>
      <c r="S823" s="3">
        <v>11</v>
      </c>
      <c r="T823" s="23">
        <f t="shared" si="143"/>
        <v>3.4613671474320755E-2</v>
      </c>
      <c r="U823" s="4">
        <f t="shared" si="132"/>
        <v>37.333333333333336</v>
      </c>
      <c r="V823" s="4">
        <f t="shared" si="144"/>
        <v>2.2000000000000002</v>
      </c>
      <c r="W823" s="4">
        <f t="shared" si="133"/>
        <v>-35.133333333333333</v>
      </c>
      <c r="X823" s="4">
        <f t="shared" si="145"/>
        <v>16.969696969696969</v>
      </c>
    </row>
    <row r="824" spans="1:24">
      <c r="A824" t="s">
        <v>528</v>
      </c>
      <c r="B824" s="15">
        <v>51</v>
      </c>
      <c r="C824" s="15">
        <v>69</v>
      </c>
      <c r="D824" s="15">
        <v>90</v>
      </c>
      <c r="E824" s="15">
        <v>19</v>
      </c>
      <c r="F824" s="3">
        <v>253</v>
      </c>
      <c r="G824" s="3">
        <v>244</v>
      </c>
      <c r="H824" s="3">
        <v>339</v>
      </c>
      <c r="I824" s="21">
        <v>27</v>
      </c>
      <c r="J824" s="15">
        <v>66</v>
      </c>
      <c r="K824" s="15">
        <v>33</v>
      </c>
      <c r="L824" s="15">
        <v>27</v>
      </c>
      <c r="M824" s="15">
        <v>12</v>
      </c>
      <c r="N824" s="15">
        <v>48</v>
      </c>
      <c r="O824" s="3">
        <v>251</v>
      </c>
      <c r="P824" s="3">
        <v>230</v>
      </c>
      <c r="Q824" s="3">
        <v>231</v>
      </c>
      <c r="R824" s="3">
        <v>247</v>
      </c>
      <c r="S824" s="3">
        <v>259</v>
      </c>
      <c r="T824" s="23">
        <f t="shared" si="143"/>
        <v>9.2132880204434234E-2</v>
      </c>
      <c r="U824" s="4">
        <f t="shared" si="132"/>
        <v>278.66666666666669</v>
      </c>
      <c r="V824" s="4">
        <f t="shared" si="144"/>
        <v>243.6</v>
      </c>
      <c r="W824" s="4">
        <f t="shared" si="133"/>
        <v>-35.066666666666691</v>
      </c>
      <c r="X824" s="4">
        <f t="shared" si="145"/>
        <v>1.143951833607006</v>
      </c>
    </row>
    <row r="825" spans="1:24">
      <c r="A825" t="s">
        <v>2518</v>
      </c>
      <c r="B825" s="15">
        <v>14</v>
      </c>
      <c r="C825" s="15">
        <v>16</v>
      </c>
      <c r="D825" s="15">
        <v>6</v>
      </c>
      <c r="E825" s="15">
        <v>1</v>
      </c>
      <c r="F825" s="3">
        <v>69</v>
      </c>
      <c r="G825" s="3">
        <v>57</v>
      </c>
      <c r="H825" s="3">
        <v>23</v>
      </c>
      <c r="I825" s="21">
        <v>1</v>
      </c>
      <c r="K825" s="15">
        <v>3</v>
      </c>
      <c r="L825" s="15">
        <v>1</v>
      </c>
      <c r="M825" s="15">
        <v>1</v>
      </c>
      <c r="N825" s="15">
        <v>4</v>
      </c>
      <c r="O825" s="3">
        <v>0</v>
      </c>
      <c r="P825" s="3">
        <v>21</v>
      </c>
      <c r="Q825" s="3">
        <v>9</v>
      </c>
      <c r="R825" s="3">
        <v>21</v>
      </c>
      <c r="S825" s="3">
        <v>22</v>
      </c>
      <c r="T825" s="23">
        <f t="shared" si="143"/>
        <v>1.1744611774440805E-2</v>
      </c>
      <c r="U825" s="4">
        <f t="shared" si="132"/>
        <v>49.666666666666664</v>
      </c>
      <c r="V825" s="4">
        <f t="shared" si="144"/>
        <v>14.6</v>
      </c>
      <c r="W825" s="4">
        <f t="shared" si="133"/>
        <v>-35.066666666666663</v>
      </c>
      <c r="X825" s="4">
        <f t="shared" si="145"/>
        <v>3.4018264840182648</v>
      </c>
    </row>
    <row r="826" spans="1:24">
      <c r="A826" t="s">
        <v>2804</v>
      </c>
      <c r="B826" s="15">
        <v>4</v>
      </c>
      <c r="C826" s="15">
        <v>24</v>
      </c>
      <c r="D826" s="15">
        <v>0</v>
      </c>
      <c r="E826" s="15">
        <v>1</v>
      </c>
      <c r="F826" s="3">
        <v>20</v>
      </c>
      <c r="G826" s="3">
        <v>85</v>
      </c>
      <c r="H826" s="3">
        <v>0</v>
      </c>
      <c r="I826" s="21">
        <v>1</v>
      </c>
      <c r="T826" s="23">
        <v>0</v>
      </c>
      <c r="U826" s="4">
        <f t="shared" si="132"/>
        <v>35</v>
      </c>
      <c r="V826" s="4">
        <v>0</v>
      </c>
      <c r="W826" s="4">
        <f t="shared" si="133"/>
        <v>-35</v>
      </c>
      <c r="X826" s="4">
        <v>0</v>
      </c>
    </row>
    <row r="827" spans="1:24">
      <c r="A827" t="s">
        <v>2939</v>
      </c>
      <c r="B827" s="15">
        <v>13</v>
      </c>
      <c r="C827" s="15">
        <v>7</v>
      </c>
      <c r="D827" s="15">
        <v>5</v>
      </c>
      <c r="E827" s="15">
        <v>4</v>
      </c>
      <c r="F827" s="3">
        <v>64</v>
      </c>
      <c r="G827" s="3">
        <v>25</v>
      </c>
      <c r="H827" s="3">
        <v>19</v>
      </c>
      <c r="I827" s="21">
        <v>6</v>
      </c>
      <c r="N827" s="15">
        <v>1</v>
      </c>
      <c r="O827" s="3">
        <v>0</v>
      </c>
      <c r="P827" s="3">
        <v>0</v>
      </c>
      <c r="Q827" s="3">
        <v>0</v>
      </c>
      <c r="R827" s="3">
        <v>0</v>
      </c>
      <c r="S827" s="3">
        <v>5</v>
      </c>
      <c r="T827" s="23">
        <f t="shared" ref="T827:T848" si="146">_xlfn.T.TEST(F827:H827,O827:S827,1,2)</f>
        <v>7.5280757983597424E-3</v>
      </c>
      <c r="U827" s="4">
        <f t="shared" si="132"/>
        <v>36</v>
      </c>
      <c r="V827" s="4">
        <f t="shared" ref="V827:V848" si="147">AVERAGE(O827:S827)</f>
        <v>1</v>
      </c>
      <c r="W827" s="4">
        <f t="shared" si="133"/>
        <v>-35</v>
      </c>
      <c r="X827" s="4">
        <f t="shared" ref="X827:X848" si="148">U827/V827</f>
        <v>36</v>
      </c>
    </row>
    <row r="828" spans="1:24">
      <c r="A828" t="s">
        <v>460</v>
      </c>
      <c r="B828" s="15">
        <v>52</v>
      </c>
      <c r="C828" s="15">
        <v>82</v>
      </c>
      <c r="D828" s="15">
        <v>102</v>
      </c>
      <c r="E828" s="15">
        <v>19</v>
      </c>
      <c r="F828" s="3">
        <v>258</v>
      </c>
      <c r="G828" s="3">
        <v>290</v>
      </c>
      <c r="H828" s="3">
        <v>384</v>
      </c>
      <c r="I828" s="21">
        <v>27</v>
      </c>
      <c r="J828" s="15">
        <v>84</v>
      </c>
      <c r="K828" s="15">
        <v>40</v>
      </c>
      <c r="L828" s="15">
        <v>19</v>
      </c>
      <c r="M828" s="15">
        <v>18</v>
      </c>
      <c r="N828" s="15">
        <v>46</v>
      </c>
      <c r="O828" s="3">
        <v>320</v>
      </c>
      <c r="P828" s="3">
        <v>279</v>
      </c>
      <c r="Q828" s="3">
        <v>162</v>
      </c>
      <c r="R828" s="3">
        <v>370</v>
      </c>
      <c r="S828" s="3">
        <v>248</v>
      </c>
      <c r="T828" s="23">
        <f t="shared" si="146"/>
        <v>0.27217769531607972</v>
      </c>
      <c r="U828" s="4">
        <f t="shared" si="132"/>
        <v>310.66666666666669</v>
      </c>
      <c r="V828" s="4">
        <f t="shared" si="147"/>
        <v>275.8</v>
      </c>
      <c r="W828" s="4">
        <f t="shared" si="133"/>
        <v>-34.866666666666674</v>
      </c>
      <c r="X828" s="4">
        <f t="shared" si="148"/>
        <v>1.1264201111916847</v>
      </c>
    </row>
    <row r="829" spans="1:24">
      <c r="A829" t="s">
        <v>2613</v>
      </c>
      <c r="B829" s="15">
        <v>10</v>
      </c>
      <c r="C829" s="15">
        <v>5</v>
      </c>
      <c r="D829" s="15">
        <v>13</v>
      </c>
      <c r="E829" s="15">
        <v>3</v>
      </c>
      <c r="F829" s="3">
        <v>50</v>
      </c>
      <c r="G829" s="3">
        <v>18</v>
      </c>
      <c r="H829" s="3">
        <v>49</v>
      </c>
      <c r="I829" s="21">
        <v>4</v>
      </c>
      <c r="K829" s="15">
        <v>3</v>
      </c>
      <c r="O829" s="3">
        <v>0</v>
      </c>
      <c r="P829" s="3">
        <v>21</v>
      </c>
      <c r="Q829" s="3">
        <v>0</v>
      </c>
      <c r="R829" s="3">
        <v>0</v>
      </c>
      <c r="S829" s="3">
        <v>0</v>
      </c>
      <c r="T829" s="23">
        <f t="shared" si="146"/>
        <v>5.2640667979561235E-3</v>
      </c>
      <c r="U829" s="4">
        <f t="shared" si="132"/>
        <v>39</v>
      </c>
      <c r="V829" s="4">
        <f t="shared" si="147"/>
        <v>4.2</v>
      </c>
      <c r="W829" s="4">
        <f t="shared" si="133"/>
        <v>-34.799999999999997</v>
      </c>
      <c r="X829" s="4">
        <f t="shared" si="148"/>
        <v>9.2857142857142847</v>
      </c>
    </row>
    <row r="830" spans="1:24">
      <c r="A830" t="s">
        <v>2205</v>
      </c>
      <c r="B830" s="15">
        <v>15</v>
      </c>
      <c r="C830" s="15">
        <v>20</v>
      </c>
      <c r="D830" s="15">
        <v>7</v>
      </c>
      <c r="E830" s="15">
        <v>5</v>
      </c>
      <c r="F830" s="3">
        <v>74</v>
      </c>
      <c r="G830" s="3">
        <v>71</v>
      </c>
      <c r="H830" s="3">
        <v>26</v>
      </c>
      <c r="I830" s="21">
        <v>7</v>
      </c>
      <c r="J830" s="15">
        <v>2</v>
      </c>
      <c r="K830" s="15">
        <v>6</v>
      </c>
      <c r="L830" s="15">
        <v>4</v>
      </c>
      <c r="N830" s="15">
        <v>5</v>
      </c>
      <c r="O830" s="3">
        <v>8</v>
      </c>
      <c r="P830" s="3">
        <v>42</v>
      </c>
      <c r="Q830" s="3">
        <v>34</v>
      </c>
      <c r="R830" s="3">
        <v>0</v>
      </c>
      <c r="S830" s="3">
        <v>27</v>
      </c>
      <c r="T830" s="23">
        <f t="shared" si="146"/>
        <v>3.2788283887385812E-2</v>
      </c>
      <c r="U830" s="4">
        <f t="shared" si="132"/>
        <v>57</v>
      </c>
      <c r="V830" s="4">
        <f t="shared" si="147"/>
        <v>22.2</v>
      </c>
      <c r="W830" s="4">
        <f t="shared" si="133"/>
        <v>-34.799999999999997</v>
      </c>
      <c r="X830" s="4">
        <f t="shared" si="148"/>
        <v>2.5675675675675675</v>
      </c>
    </row>
    <row r="831" spans="1:24">
      <c r="A831" t="s">
        <v>2132</v>
      </c>
      <c r="B831" s="15">
        <v>21</v>
      </c>
      <c r="C831" s="15">
        <v>11</v>
      </c>
      <c r="D831" s="15">
        <v>9</v>
      </c>
      <c r="E831" s="15">
        <v>8</v>
      </c>
      <c r="F831" s="3">
        <v>104</v>
      </c>
      <c r="G831" s="3">
        <v>39</v>
      </c>
      <c r="H831" s="3">
        <v>34</v>
      </c>
      <c r="I831" s="21">
        <v>11</v>
      </c>
      <c r="J831" s="15">
        <v>5</v>
      </c>
      <c r="K831" s="15">
        <v>1</v>
      </c>
      <c r="L831" s="15">
        <v>2</v>
      </c>
      <c r="M831" s="15">
        <v>3</v>
      </c>
      <c r="N831" s="15">
        <v>3</v>
      </c>
      <c r="O831" s="3">
        <v>19</v>
      </c>
      <c r="P831" s="3">
        <v>7</v>
      </c>
      <c r="Q831" s="3">
        <v>17</v>
      </c>
      <c r="R831" s="3">
        <v>62</v>
      </c>
      <c r="S831" s="3">
        <v>16</v>
      </c>
      <c r="T831" s="23">
        <f t="shared" si="146"/>
        <v>7.3590847153746225E-2</v>
      </c>
      <c r="U831" s="4">
        <f t="shared" si="132"/>
        <v>59</v>
      </c>
      <c r="V831" s="4">
        <f t="shared" si="147"/>
        <v>24.2</v>
      </c>
      <c r="W831" s="4">
        <f t="shared" si="133"/>
        <v>-34.799999999999997</v>
      </c>
      <c r="X831" s="4">
        <f t="shared" si="148"/>
        <v>2.4380165289256199</v>
      </c>
    </row>
    <row r="832" spans="1:24">
      <c r="A832" t="s">
        <v>1823</v>
      </c>
      <c r="B832" s="15">
        <v>25</v>
      </c>
      <c r="C832" s="15">
        <v>6</v>
      </c>
      <c r="D832" s="15">
        <v>23</v>
      </c>
      <c r="E832" s="15">
        <v>3</v>
      </c>
      <c r="F832" s="3">
        <v>124</v>
      </c>
      <c r="G832" s="3">
        <v>21</v>
      </c>
      <c r="H832" s="3">
        <v>87</v>
      </c>
      <c r="I832" s="21">
        <v>4</v>
      </c>
      <c r="J832" s="15">
        <v>10</v>
      </c>
      <c r="K832" s="15">
        <v>11</v>
      </c>
      <c r="L832" s="15">
        <v>4</v>
      </c>
      <c r="M832" s="15">
        <v>1</v>
      </c>
      <c r="N832" s="15">
        <v>8</v>
      </c>
      <c r="O832" s="3">
        <v>38</v>
      </c>
      <c r="P832" s="3">
        <v>77</v>
      </c>
      <c r="Q832" s="3">
        <v>34</v>
      </c>
      <c r="R832" s="3">
        <v>21</v>
      </c>
      <c r="S832" s="3">
        <v>43</v>
      </c>
      <c r="T832" s="23">
        <f t="shared" si="146"/>
        <v>0.10929172809177813</v>
      </c>
      <c r="U832" s="4">
        <f t="shared" si="132"/>
        <v>77.333333333333329</v>
      </c>
      <c r="V832" s="4">
        <f t="shared" si="147"/>
        <v>42.6</v>
      </c>
      <c r="W832" s="4">
        <f t="shared" si="133"/>
        <v>-34.733333333333327</v>
      </c>
      <c r="X832" s="4">
        <f t="shared" si="148"/>
        <v>1.8153364632237869</v>
      </c>
    </row>
    <row r="833" spans="1:24">
      <c r="A833" t="s">
        <v>1738</v>
      </c>
      <c r="B833" s="15">
        <v>20</v>
      </c>
      <c r="C833" s="15">
        <v>16</v>
      </c>
      <c r="D833" s="15">
        <v>25</v>
      </c>
      <c r="E833" s="15">
        <v>5</v>
      </c>
      <c r="F833" s="3">
        <v>99</v>
      </c>
      <c r="G833" s="3">
        <v>57</v>
      </c>
      <c r="H833" s="3">
        <v>94</v>
      </c>
      <c r="I833" s="21">
        <v>7</v>
      </c>
      <c r="J833" s="15">
        <v>15</v>
      </c>
      <c r="K833" s="15">
        <v>5</v>
      </c>
      <c r="L833" s="15">
        <v>6</v>
      </c>
      <c r="M833" s="15">
        <v>2</v>
      </c>
      <c r="N833" s="15">
        <v>11</v>
      </c>
      <c r="O833" s="3">
        <v>57</v>
      </c>
      <c r="P833" s="3">
        <v>35</v>
      </c>
      <c r="Q833" s="3">
        <v>51</v>
      </c>
      <c r="R833" s="3">
        <v>41</v>
      </c>
      <c r="S833" s="3">
        <v>59</v>
      </c>
      <c r="T833" s="23">
        <f t="shared" si="146"/>
        <v>1.1572941415439188E-2</v>
      </c>
      <c r="U833" s="4">
        <f t="shared" si="132"/>
        <v>83.333333333333329</v>
      </c>
      <c r="V833" s="4">
        <f t="shared" si="147"/>
        <v>48.6</v>
      </c>
      <c r="W833" s="4">
        <f t="shared" si="133"/>
        <v>-34.733333333333327</v>
      </c>
      <c r="X833" s="4">
        <f t="shared" si="148"/>
        <v>1.7146776406035664</v>
      </c>
    </row>
    <row r="834" spans="1:24">
      <c r="A834" t="s">
        <v>254</v>
      </c>
      <c r="B834" s="15">
        <v>82</v>
      </c>
      <c r="C834" s="15">
        <v>91</v>
      </c>
      <c r="D834" s="15">
        <v>138</v>
      </c>
      <c r="E834" s="15">
        <v>23</v>
      </c>
      <c r="F834" s="3">
        <v>406</v>
      </c>
      <c r="G834" s="3">
        <v>322</v>
      </c>
      <c r="H834" s="3">
        <v>519</v>
      </c>
      <c r="I834" s="21">
        <v>33</v>
      </c>
      <c r="J834" s="15">
        <v>108</v>
      </c>
      <c r="K834" s="15">
        <v>62</v>
      </c>
      <c r="L834" s="15">
        <v>37</v>
      </c>
      <c r="M834" s="15">
        <v>16</v>
      </c>
      <c r="N834" s="15">
        <v>77</v>
      </c>
      <c r="O834" s="3">
        <v>411</v>
      </c>
      <c r="P834" s="3">
        <v>433</v>
      </c>
      <c r="Q834" s="3">
        <v>316</v>
      </c>
      <c r="R834" s="3">
        <v>329</v>
      </c>
      <c r="S834" s="3">
        <v>416</v>
      </c>
      <c r="T834" s="23">
        <f t="shared" si="146"/>
        <v>0.26771681257639263</v>
      </c>
      <c r="U834" s="4">
        <f t="shared" ref="U834:U897" si="149">AVERAGE(F834:H834)</f>
        <v>415.66666666666669</v>
      </c>
      <c r="V834" s="4">
        <f t="shared" si="147"/>
        <v>381</v>
      </c>
      <c r="W834" s="4">
        <f t="shared" ref="W834:W897" si="150">V834-U834</f>
        <v>-34.666666666666686</v>
      </c>
      <c r="X834" s="4">
        <f t="shared" si="148"/>
        <v>1.0909886264216972</v>
      </c>
    </row>
    <row r="835" spans="1:24">
      <c r="A835" t="s">
        <v>2929</v>
      </c>
      <c r="B835" s="15">
        <v>13</v>
      </c>
      <c r="C835" s="15">
        <v>8</v>
      </c>
      <c r="D835" s="15">
        <v>4</v>
      </c>
      <c r="E835" s="15">
        <v>5</v>
      </c>
      <c r="F835" s="3">
        <v>64</v>
      </c>
      <c r="G835" s="3">
        <v>28</v>
      </c>
      <c r="H835" s="3">
        <v>15</v>
      </c>
      <c r="I835" s="21">
        <v>7</v>
      </c>
      <c r="N835" s="15">
        <v>1</v>
      </c>
      <c r="O835" s="3">
        <v>0</v>
      </c>
      <c r="P835" s="3">
        <v>0</v>
      </c>
      <c r="Q835" s="3">
        <v>0</v>
      </c>
      <c r="R835" s="3">
        <v>0</v>
      </c>
      <c r="S835" s="3">
        <v>5</v>
      </c>
      <c r="T835" s="23">
        <f t="shared" si="146"/>
        <v>9.1349755696020808E-3</v>
      </c>
      <c r="U835" s="4">
        <f t="shared" si="149"/>
        <v>35.666666666666664</v>
      </c>
      <c r="V835" s="4">
        <f t="shared" si="147"/>
        <v>1</v>
      </c>
      <c r="W835" s="4">
        <f t="shared" si="150"/>
        <v>-34.666666666666664</v>
      </c>
      <c r="X835" s="4">
        <f t="shared" si="148"/>
        <v>35.666666666666664</v>
      </c>
    </row>
    <row r="836" spans="1:24">
      <c r="A836" t="s">
        <v>2992</v>
      </c>
      <c r="B836" s="15">
        <v>13</v>
      </c>
      <c r="C836" s="15">
        <v>8</v>
      </c>
      <c r="D836" s="15">
        <v>4</v>
      </c>
      <c r="E836" s="15">
        <v>4</v>
      </c>
      <c r="F836" s="3">
        <v>64</v>
      </c>
      <c r="G836" s="3">
        <v>28</v>
      </c>
      <c r="H836" s="3">
        <v>15</v>
      </c>
      <c r="I836" s="21">
        <v>6</v>
      </c>
      <c r="N836" s="15">
        <v>1</v>
      </c>
      <c r="O836" s="3">
        <v>0</v>
      </c>
      <c r="P836" s="3">
        <v>0</v>
      </c>
      <c r="Q836" s="3">
        <v>0</v>
      </c>
      <c r="R836" s="3">
        <v>0</v>
      </c>
      <c r="S836" s="3">
        <v>5</v>
      </c>
      <c r="T836" s="23">
        <f t="shared" si="146"/>
        <v>9.1349755696020808E-3</v>
      </c>
      <c r="U836" s="4">
        <f t="shared" si="149"/>
        <v>35.666666666666664</v>
      </c>
      <c r="V836" s="4">
        <f t="shared" si="147"/>
        <v>1</v>
      </c>
      <c r="W836" s="4">
        <f t="shared" si="150"/>
        <v>-34.666666666666664</v>
      </c>
      <c r="X836" s="4">
        <f t="shared" si="148"/>
        <v>35.666666666666664</v>
      </c>
    </row>
    <row r="837" spans="1:24">
      <c r="A837" t="s">
        <v>2285</v>
      </c>
      <c r="B837" s="15">
        <v>15</v>
      </c>
      <c r="C837" s="15">
        <v>13</v>
      </c>
      <c r="D837" s="15">
        <v>7</v>
      </c>
      <c r="E837" s="15">
        <v>10</v>
      </c>
      <c r="F837" s="3">
        <v>74</v>
      </c>
      <c r="G837" s="3">
        <v>46</v>
      </c>
      <c r="H837" s="3">
        <v>26</v>
      </c>
      <c r="I837" s="21">
        <v>14</v>
      </c>
      <c r="K837" s="15">
        <v>2</v>
      </c>
      <c r="L837" s="15">
        <v>6</v>
      </c>
      <c r="N837" s="15">
        <v>1</v>
      </c>
      <c r="O837" s="3">
        <v>0</v>
      </c>
      <c r="P837" s="3">
        <v>14</v>
      </c>
      <c r="Q837" s="3">
        <v>51</v>
      </c>
      <c r="R837" s="3">
        <v>0</v>
      </c>
      <c r="S837" s="3">
        <v>5</v>
      </c>
      <c r="T837" s="23">
        <f t="shared" si="146"/>
        <v>3.9074609789816611E-2</v>
      </c>
      <c r="U837" s="4">
        <f t="shared" si="149"/>
        <v>48.666666666666664</v>
      </c>
      <c r="V837" s="4">
        <f t="shared" si="147"/>
        <v>14</v>
      </c>
      <c r="W837" s="4">
        <f t="shared" si="150"/>
        <v>-34.666666666666664</v>
      </c>
      <c r="X837" s="4">
        <f t="shared" si="148"/>
        <v>3.4761904761904758</v>
      </c>
    </row>
    <row r="838" spans="1:24">
      <c r="A838" t="s">
        <v>1150</v>
      </c>
      <c r="B838" s="15">
        <v>38</v>
      </c>
      <c r="C838" s="15">
        <v>39</v>
      </c>
      <c r="D838" s="15">
        <v>35</v>
      </c>
      <c r="E838" s="15">
        <v>10</v>
      </c>
      <c r="F838" s="3">
        <v>188</v>
      </c>
      <c r="G838" s="3">
        <v>138</v>
      </c>
      <c r="H838" s="3">
        <v>132</v>
      </c>
      <c r="I838" s="21">
        <v>14</v>
      </c>
      <c r="J838" s="15">
        <v>30</v>
      </c>
      <c r="K838" s="15">
        <v>11</v>
      </c>
      <c r="L838" s="15">
        <v>20</v>
      </c>
      <c r="M838" s="15">
        <v>4</v>
      </c>
      <c r="N838" s="15">
        <v>27</v>
      </c>
      <c r="O838" s="3">
        <v>114</v>
      </c>
      <c r="P838" s="3">
        <v>77</v>
      </c>
      <c r="Q838" s="3">
        <v>171</v>
      </c>
      <c r="R838" s="3">
        <v>82</v>
      </c>
      <c r="S838" s="3">
        <v>146</v>
      </c>
      <c r="T838" s="23">
        <f t="shared" si="146"/>
        <v>0.12673863413919823</v>
      </c>
      <c r="U838" s="4">
        <f t="shared" si="149"/>
        <v>152.66666666666666</v>
      </c>
      <c r="V838" s="4">
        <f t="shared" si="147"/>
        <v>118</v>
      </c>
      <c r="W838" s="4">
        <f t="shared" si="150"/>
        <v>-34.666666666666657</v>
      </c>
      <c r="X838" s="4">
        <f t="shared" si="148"/>
        <v>1.2937853107344632</v>
      </c>
    </row>
    <row r="839" spans="1:24">
      <c r="A839" t="s">
        <v>3377</v>
      </c>
      <c r="B839" s="15">
        <v>18</v>
      </c>
      <c r="C839" s="15">
        <v>2</v>
      </c>
      <c r="D839" s="15">
        <v>4</v>
      </c>
      <c r="E839" s="15">
        <v>1</v>
      </c>
      <c r="F839" s="3">
        <v>89</v>
      </c>
      <c r="G839" s="3">
        <v>7</v>
      </c>
      <c r="H839" s="3">
        <v>15</v>
      </c>
      <c r="I839" s="21">
        <v>1</v>
      </c>
      <c r="K839" s="15">
        <v>1</v>
      </c>
      <c r="N839" s="15">
        <v>1</v>
      </c>
      <c r="O839" s="3">
        <v>0</v>
      </c>
      <c r="P839" s="3">
        <v>7</v>
      </c>
      <c r="Q839" s="3">
        <v>0</v>
      </c>
      <c r="R839" s="3">
        <v>0</v>
      </c>
      <c r="S839" s="3">
        <v>5</v>
      </c>
      <c r="T839" s="23">
        <f t="shared" si="146"/>
        <v>6.0544288742694179E-2</v>
      </c>
      <c r="U839" s="4">
        <f t="shared" si="149"/>
        <v>37</v>
      </c>
      <c r="V839" s="4">
        <f t="shared" si="147"/>
        <v>2.4</v>
      </c>
      <c r="W839" s="4">
        <f t="shared" si="150"/>
        <v>-34.6</v>
      </c>
      <c r="X839" s="4">
        <f t="shared" si="148"/>
        <v>15.416666666666668</v>
      </c>
    </row>
    <row r="840" spans="1:24">
      <c r="A840" t="s">
        <v>2398</v>
      </c>
      <c r="B840" s="15">
        <v>8</v>
      </c>
      <c r="C840" s="15">
        <v>11</v>
      </c>
      <c r="D840" s="15">
        <v>15</v>
      </c>
      <c r="E840" s="15">
        <v>2</v>
      </c>
      <c r="F840" s="3">
        <v>40</v>
      </c>
      <c r="G840" s="3">
        <v>39</v>
      </c>
      <c r="H840" s="3">
        <v>56</v>
      </c>
      <c r="I840" s="21">
        <v>3</v>
      </c>
      <c r="J840" s="15">
        <v>2</v>
      </c>
      <c r="K840" s="15">
        <v>1</v>
      </c>
      <c r="M840" s="15">
        <v>1</v>
      </c>
      <c r="N840" s="15">
        <v>3</v>
      </c>
      <c r="O840" s="3">
        <v>8</v>
      </c>
      <c r="P840" s="3">
        <v>7</v>
      </c>
      <c r="Q840" s="3">
        <v>0</v>
      </c>
      <c r="R840" s="3">
        <v>21</v>
      </c>
      <c r="S840" s="3">
        <v>16</v>
      </c>
      <c r="T840" s="23">
        <f t="shared" si="146"/>
        <v>7.8374130452603386E-4</v>
      </c>
      <c r="U840" s="4">
        <f t="shared" si="149"/>
        <v>45</v>
      </c>
      <c r="V840" s="4">
        <f t="shared" si="147"/>
        <v>10.4</v>
      </c>
      <c r="W840" s="4">
        <f t="shared" si="150"/>
        <v>-34.6</v>
      </c>
      <c r="X840" s="4">
        <f t="shared" si="148"/>
        <v>4.3269230769230766</v>
      </c>
    </row>
    <row r="841" spans="1:24">
      <c r="A841" t="s">
        <v>2924</v>
      </c>
      <c r="B841" s="15">
        <v>12</v>
      </c>
      <c r="C841" s="15">
        <v>9</v>
      </c>
      <c r="D841" s="15">
        <v>4</v>
      </c>
      <c r="E841" s="15">
        <v>4</v>
      </c>
      <c r="F841" s="3">
        <v>59</v>
      </c>
      <c r="G841" s="3">
        <v>32</v>
      </c>
      <c r="H841" s="3">
        <v>15</v>
      </c>
      <c r="I841" s="21">
        <v>6</v>
      </c>
      <c r="J841" s="15">
        <v>1</v>
      </c>
      <c r="O841" s="3">
        <v>4</v>
      </c>
      <c r="P841" s="3">
        <v>0</v>
      </c>
      <c r="Q841" s="3">
        <v>0</v>
      </c>
      <c r="R841" s="3">
        <v>0</v>
      </c>
      <c r="S841" s="3">
        <v>0</v>
      </c>
      <c r="T841" s="23">
        <f t="shared" si="146"/>
        <v>5.2429362826073092E-3</v>
      </c>
      <c r="U841" s="4">
        <f t="shared" si="149"/>
        <v>35.333333333333336</v>
      </c>
      <c r="V841" s="4">
        <f t="shared" si="147"/>
        <v>0.8</v>
      </c>
      <c r="W841" s="4">
        <f t="shared" si="150"/>
        <v>-34.533333333333339</v>
      </c>
      <c r="X841" s="4">
        <f t="shared" si="148"/>
        <v>44.166666666666664</v>
      </c>
    </row>
    <row r="842" spans="1:24">
      <c r="A842" t="s">
        <v>350</v>
      </c>
      <c r="B842" s="15">
        <v>76</v>
      </c>
      <c r="C842" s="15">
        <v>88</v>
      </c>
      <c r="D842" s="15">
        <v>109</v>
      </c>
      <c r="E842" s="15">
        <v>23</v>
      </c>
      <c r="F842" s="3">
        <v>377</v>
      </c>
      <c r="G842" s="3">
        <v>312</v>
      </c>
      <c r="H842" s="3">
        <v>410</v>
      </c>
      <c r="I842" s="21">
        <v>33</v>
      </c>
      <c r="J842" s="15">
        <v>87</v>
      </c>
      <c r="K842" s="15">
        <v>51</v>
      </c>
      <c r="L842" s="15">
        <v>32</v>
      </c>
      <c r="M842" s="15">
        <v>18</v>
      </c>
      <c r="N842" s="15">
        <v>61</v>
      </c>
      <c r="O842" s="3">
        <v>331</v>
      </c>
      <c r="P842" s="3">
        <v>356</v>
      </c>
      <c r="Q842" s="3">
        <v>273</v>
      </c>
      <c r="R842" s="3">
        <v>370</v>
      </c>
      <c r="S842" s="3">
        <v>329</v>
      </c>
      <c r="T842" s="23">
        <f t="shared" si="146"/>
        <v>0.15056275778643907</v>
      </c>
      <c r="U842" s="4">
        <f t="shared" si="149"/>
        <v>366.33333333333331</v>
      </c>
      <c r="V842" s="4">
        <f t="shared" si="147"/>
        <v>331.8</v>
      </c>
      <c r="W842" s="4">
        <f t="shared" si="150"/>
        <v>-34.533333333333303</v>
      </c>
      <c r="X842" s="4">
        <f t="shared" si="148"/>
        <v>1.1040787623066104</v>
      </c>
    </row>
    <row r="843" spans="1:24">
      <c r="A843" t="s">
        <v>2283</v>
      </c>
      <c r="B843" s="15">
        <v>12</v>
      </c>
      <c r="C843" s="15">
        <v>15</v>
      </c>
      <c r="D843" s="15">
        <v>9</v>
      </c>
      <c r="E843" s="15">
        <v>6</v>
      </c>
      <c r="F843" s="3">
        <v>59</v>
      </c>
      <c r="G843" s="3">
        <v>53</v>
      </c>
      <c r="H843" s="3">
        <v>34</v>
      </c>
      <c r="I843" s="21">
        <v>9</v>
      </c>
      <c r="J843" s="15">
        <v>3</v>
      </c>
      <c r="K843" s="15">
        <v>1</v>
      </c>
      <c r="L843" s="15">
        <v>3</v>
      </c>
      <c r="N843" s="15">
        <v>5</v>
      </c>
      <c r="O843" s="3">
        <v>11</v>
      </c>
      <c r="P843" s="3">
        <v>7</v>
      </c>
      <c r="Q843" s="3">
        <v>26</v>
      </c>
      <c r="R843" s="3">
        <v>0</v>
      </c>
      <c r="S843" s="3">
        <v>27</v>
      </c>
      <c r="T843" s="23">
        <f t="shared" si="146"/>
        <v>4.2914083843236164E-3</v>
      </c>
      <c r="U843" s="4">
        <f t="shared" si="149"/>
        <v>48.666666666666664</v>
      </c>
      <c r="V843" s="4">
        <f t="shared" si="147"/>
        <v>14.2</v>
      </c>
      <c r="W843" s="4">
        <f t="shared" si="150"/>
        <v>-34.466666666666669</v>
      </c>
      <c r="X843" s="4">
        <f t="shared" si="148"/>
        <v>3.427230046948357</v>
      </c>
    </row>
    <row r="844" spans="1:24">
      <c r="A844" t="s">
        <v>2711</v>
      </c>
      <c r="B844" s="15">
        <v>13</v>
      </c>
      <c r="C844" s="15">
        <v>10</v>
      </c>
      <c r="D844" s="15">
        <v>4</v>
      </c>
      <c r="E844" s="15">
        <v>7</v>
      </c>
      <c r="F844" s="3">
        <v>64</v>
      </c>
      <c r="G844" s="3">
        <v>35</v>
      </c>
      <c r="H844" s="3">
        <v>15</v>
      </c>
      <c r="I844" s="21">
        <v>10</v>
      </c>
      <c r="J844" s="15">
        <v>1</v>
      </c>
      <c r="K844" s="15">
        <v>2</v>
      </c>
      <c r="O844" s="3">
        <v>4</v>
      </c>
      <c r="P844" s="3">
        <v>14</v>
      </c>
      <c r="Q844" s="3">
        <v>0</v>
      </c>
      <c r="R844" s="3">
        <v>0</v>
      </c>
      <c r="S844" s="3">
        <v>0</v>
      </c>
      <c r="T844" s="23">
        <f t="shared" si="146"/>
        <v>1.0196877864762262E-2</v>
      </c>
      <c r="U844" s="4">
        <f t="shared" si="149"/>
        <v>38</v>
      </c>
      <c r="V844" s="4">
        <f t="shared" si="147"/>
        <v>3.6</v>
      </c>
      <c r="W844" s="4">
        <f t="shared" si="150"/>
        <v>-34.4</v>
      </c>
      <c r="X844" s="4">
        <f t="shared" si="148"/>
        <v>10.555555555555555</v>
      </c>
    </row>
    <row r="845" spans="1:24">
      <c r="A845" t="s">
        <v>2575</v>
      </c>
      <c r="B845" s="15">
        <v>4</v>
      </c>
      <c r="C845" s="15">
        <v>5</v>
      </c>
      <c r="D845" s="15">
        <v>21</v>
      </c>
      <c r="E845" s="15">
        <v>5</v>
      </c>
      <c r="F845" s="3">
        <v>20</v>
      </c>
      <c r="G845" s="3">
        <v>18</v>
      </c>
      <c r="H845" s="3">
        <v>79</v>
      </c>
      <c r="I845" s="21">
        <v>7</v>
      </c>
      <c r="J845" s="15">
        <v>1</v>
      </c>
      <c r="K845" s="15">
        <v>2</v>
      </c>
      <c r="N845" s="15">
        <v>1</v>
      </c>
      <c r="O845" s="3">
        <v>4</v>
      </c>
      <c r="P845" s="3">
        <v>14</v>
      </c>
      <c r="Q845" s="3">
        <v>0</v>
      </c>
      <c r="R845" s="3">
        <v>0</v>
      </c>
      <c r="S845" s="3">
        <v>5</v>
      </c>
      <c r="T845" s="23">
        <f t="shared" si="146"/>
        <v>3.0868107048704057E-2</v>
      </c>
      <c r="U845" s="4">
        <f t="shared" si="149"/>
        <v>39</v>
      </c>
      <c r="V845" s="4">
        <f t="shared" si="147"/>
        <v>4.5999999999999996</v>
      </c>
      <c r="W845" s="4">
        <f t="shared" si="150"/>
        <v>-34.4</v>
      </c>
      <c r="X845" s="4">
        <f t="shared" si="148"/>
        <v>8.4782608695652186</v>
      </c>
    </row>
    <row r="846" spans="1:24">
      <c r="A846" t="s">
        <v>2978</v>
      </c>
      <c r="B846" s="15">
        <v>17</v>
      </c>
      <c r="C846" s="15">
        <v>8</v>
      </c>
      <c r="D846" s="15">
        <v>3</v>
      </c>
      <c r="E846" s="15">
        <v>3</v>
      </c>
      <c r="F846" s="3">
        <v>84</v>
      </c>
      <c r="G846" s="3">
        <v>28</v>
      </c>
      <c r="H846" s="3">
        <v>11</v>
      </c>
      <c r="I846" s="21">
        <v>4</v>
      </c>
      <c r="L846" s="15">
        <v>2</v>
      </c>
      <c r="N846" s="15">
        <v>3</v>
      </c>
      <c r="O846" s="3">
        <v>0</v>
      </c>
      <c r="P846" s="3">
        <v>0</v>
      </c>
      <c r="Q846" s="3">
        <v>17</v>
      </c>
      <c r="R846" s="3">
        <v>0</v>
      </c>
      <c r="S846" s="3">
        <v>16</v>
      </c>
      <c r="T846" s="23">
        <f t="shared" si="146"/>
        <v>4.461432939463892E-2</v>
      </c>
      <c r="U846" s="4">
        <f t="shared" si="149"/>
        <v>41</v>
      </c>
      <c r="V846" s="4">
        <f t="shared" si="147"/>
        <v>6.6</v>
      </c>
      <c r="W846" s="4">
        <f t="shared" si="150"/>
        <v>-34.4</v>
      </c>
      <c r="X846" s="4">
        <f t="shared" si="148"/>
        <v>6.2121212121212128</v>
      </c>
    </row>
    <row r="847" spans="1:24">
      <c r="A847" t="s">
        <v>2245</v>
      </c>
      <c r="B847" s="15">
        <v>15</v>
      </c>
      <c r="C847" s="15">
        <v>21</v>
      </c>
      <c r="D847" s="15">
        <v>6</v>
      </c>
      <c r="E847" s="15">
        <v>3</v>
      </c>
      <c r="F847" s="3">
        <v>74</v>
      </c>
      <c r="G847" s="3">
        <v>74</v>
      </c>
      <c r="H847" s="3">
        <v>23</v>
      </c>
      <c r="I847" s="21">
        <v>4</v>
      </c>
      <c r="J847" s="15">
        <v>7</v>
      </c>
      <c r="K847" s="15">
        <v>2</v>
      </c>
      <c r="L847" s="15">
        <v>4</v>
      </c>
      <c r="N847" s="15">
        <v>7</v>
      </c>
      <c r="O847" s="3">
        <v>27</v>
      </c>
      <c r="P847" s="3">
        <v>14</v>
      </c>
      <c r="Q847" s="3">
        <v>34</v>
      </c>
      <c r="R847" s="3">
        <v>0</v>
      </c>
      <c r="S847" s="3">
        <v>38</v>
      </c>
      <c r="T847" s="23">
        <f t="shared" si="146"/>
        <v>3.4175306723351985E-2</v>
      </c>
      <c r="U847" s="4">
        <f t="shared" si="149"/>
        <v>57</v>
      </c>
      <c r="V847" s="4">
        <f t="shared" si="147"/>
        <v>22.6</v>
      </c>
      <c r="W847" s="4">
        <f t="shared" si="150"/>
        <v>-34.4</v>
      </c>
      <c r="X847" s="4">
        <f t="shared" si="148"/>
        <v>2.5221238938053094</v>
      </c>
    </row>
    <row r="848" spans="1:24">
      <c r="A848" t="s">
        <v>906</v>
      </c>
      <c r="B848" s="15">
        <v>41</v>
      </c>
      <c r="C848" s="15">
        <v>63</v>
      </c>
      <c r="D848" s="15">
        <v>37</v>
      </c>
      <c r="E848" s="15">
        <v>4</v>
      </c>
      <c r="F848" s="3">
        <v>203</v>
      </c>
      <c r="G848" s="3">
        <v>223</v>
      </c>
      <c r="H848" s="3">
        <v>139</v>
      </c>
      <c r="I848" s="21">
        <v>6</v>
      </c>
      <c r="J848" s="15">
        <v>36</v>
      </c>
      <c r="K848" s="15">
        <v>20</v>
      </c>
      <c r="L848" s="15">
        <v>25</v>
      </c>
      <c r="M848" s="15">
        <v>7</v>
      </c>
      <c r="N848" s="15">
        <v>25</v>
      </c>
      <c r="O848" s="3">
        <v>137</v>
      </c>
      <c r="P848" s="3">
        <v>140</v>
      </c>
      <c r="Q848" s="3">
        <v>214</v>
      </c>
      <c r="R848" s="3">
        <v>144</v>
      </c>
      <c r="S848" s="3">
        <v>135</v>
      </c>
      <c r="T848" s="23">
        <f t="shared" si="146"/>
        <v>0.12778211012636995</v>
      </c>
      <c r="U848" s="4">
        <f t="shared" si="149"/>
        <v>188.33333333333334</v>
      </c>
      <c r="V848" s="4">
        <f t="shared" si="147"/>
        <v>154</v>
      </c>
      <c r="W848" s="4">
        <f t="shared" si="150"/>
        <v>-34.333333333333343</v>
      </c>
      <c r="X848" s="4">
        <f t="shared" si="148"/>
        <v>1.222943722943723</v>
      </c>
    </row>
    <row r="849" spans="1:24">
      <c r="A849" t="s">
        <v>2601</v>
      </c>
      <c r="B849" s="15">
        <v>0</v>
      </c>
      <c r="C849" s="15">
        <v>29</v>
      </c>
      <c r="D849" s="15">
        <v>0</v>
      </c>
      <c r="E849" s="15">
        <v>3</v>
      </c>
      <c r="F849" s="3">
        <v>0</v>
      </c>
      <c r="G849" s="3">
        <v>103</v>
      </c>
      <c r="H849" s="3">
        <v>0</v>
      </c>
      <c r="I849" s="21">
        <v>4</v>
      </c>
      <c r="T849" s="23">
        <v>0</v>
      </c>
      <c r="U849" s="4">
        <f t="shared" si="149"/>
        <v>34.333333333333336</v>
      </c>
      <c r="V849" s="4">
        <v>0</v>
      </c>
      <c r="W849" s="4">
        <f t="shared" si="150"/>
        <v>-34.333333333333336</v>
      </c>
      <c r="X849" s="4">
        <v>0</v>
      </c>
    </row>
    <row r="850" spans="1:24">
      <c r="A850" t="s">
        <v>2886</v>
      </c>
      <c r="B850" s="15">
        <v>12</v>
      </c>
      <c r="C850" s="15">
        <v>7</v>
      </c>
      <c r="D850" s="15">
        <v>5</v>
      </c>
      <c r="E850" s="15">
        <v>6</v>
      </c>
      <c r="F850" s="3">
        <v>59</v>
      </c>
      <c r="G850" s="3">
        <v>25</v>
      </c>
      <c r="H850" s="3">
        <v>19</v>
      </c>
      <c r="I850" s="21">
        <v>9</v>
      </c>
      <c r="T850" s="23">
        <v>0</v>
      </c>
      <c r="U850" s="4">
        <f t="shared" si="149"/>
        <v>34.333333333333336</v>
      </c>
      <c r="V850" s="4">
        <v>0</v>
      </c>
      <c r="W850" s="4">
        <f t="shared" si="150"/>
        <v>-34.333333333333336</v>
      </c>
      <c r="X850" s="4">
        <v>0</v>
      </c>
    </row>
    <row r="851" spans="1:24">
      <c r="A851" t="s">
        <v>2909</v>
      </c>
      <c r="B851" s="15">
        <v>13</v>
      </c>
      <c r="C851" s="15">
        <v>8</v>
      </c>
      <c r="D851" s="15">
        <v>3</v>
      </c>
      <c r="E851" s="15">
        <v>5</v>
      </c>
      <c r="F851" s="3">
        <v>64</v>
      </c>
      <c r="G851" s="3">
        <v>28</v>
      </c>
      <c r="H851" s="3">
        <v>11</v>
      </c>
      <c r="I851" s="21">
        <v>7</v>
      </c>
      <c r="T851" s="23">
        <v>0</v>
      </c>
      <c r="U851" s="4">
        <f t="shared" si="149"/>
        <v>34.333333333333336</v>
      </c>
      <c r="V851" s="4">
        <v>0</v>
      </c>
      <c r="W851" s="4">
        <f t="shared" si="150"/>
        <v>-34.333333333333336</v>
      </c>
      <c r="X851" s="4">
        <v>0</v>
      </c>
    </row>
    <row r="852" spans="1:24">
      <c r="A852" t="s">
        <v>2759</v>
      </c>
      <c r="B852" s="15">
        <v>12</v>
      </c>
      <c r="C852" s="15">
        <v>8</v>
      </c>
      <c r="D852" s="15">
        <v>5</v>
      </c>
      <c r="E852" s="15">
        <v>7</v>
      </c>
      <c r="F852" s="3">
        <v>59</v>
      </c>
      <c r="G852" s="3">
        <v>28</v>
      </c>
      <c r="H852" s="3">
        <v>19</v>
      </c>
      <c r="I852" s="21">
        <v>10</v>
      </c>
      <c r="N852" s="15">
        <v>1</v>
      </c>
      <c r="O852" s="3">
        <v>0</v>
      </c>
      <c r="P852" s="3">
        <v>0</v>
      </c>
      <c r="Q852" s="3">
        <v>0</v>
      </c>
      <c r="R852" s="3">
        <v>0</v>
      </c>
      <c r="S852" s="3">
        <v>5</v>
      </c>
      <c r="T852" s="23">
        <f t="shared" ref="T852:T883" si="151">_xlfn.T.TEST(F852:H852,O852:S852,1,2)</f>
        <v>4.2936165766005469E-3</v>
      </c>
      <c r="U852" s="4">
        <f t="shared" si="149"/>
        <v>35.333333333333336</v>
      </c>
      <c r="V852" s="4">
        <f t="shared" ref="V852:V883" si="152">AVERAGE(O852:S852)</f>
        <v>1</v>
      </c>
      <c r="W852" s="4">
        <f t="shared" si="150"/>
        <v>-34.333333333333336</v>
      </c>
      <c r="X852" s="4">
        <f t="shared" ref="X852:X883" si="153">U852/V852</f>
        <v>35.333333333333336</v>
      </c>
    </row>
    <row r="853" spans="1:24">
      <c r="A853" t="s">
        <v>3372</v>
      </c>
      <c r="B853" s="15">
        <v>17</v>
      </c>
      <c r="C853" s="15">
        <v>4</v>
      </c>
      <c r="D853" s="15">
        <v>2</v>
      </c>
      <c r="E853" s="15">
        <v>2</v>
      </c>
      <c r="F853" s="3">
        <v>84</v>
      </c>
      <c r="G853" s="3">
        <v>14</v>
      </c>
      <c r="H853" s="3">
        <v>8</v>
      </c>
      <c r="I853" s="21">
        <v>3</v>
      </c>
      <c r="N853" s="15">
        <v>1</v>
      </c>
      <c r="O853" s="3">
        <v>0</v>
      </c>
      <c r="P853" s="3">
        <v>0</v>
      </c>
      <c r="Q853" s="3">
        <v>0</v>
      </c>
      <c r="R853" s="3">
        <v>0</v>
      </c>
      <c r="S853" s="3">
        <v>5</v>
      </c>
      <c r="T853" s="23">
        <f t="shared" si="151"/>
        <v>5.1505469119544227E-2</v>
      </c>
      <c r="U853" s="4">
        <f t="shared" si="149"/>
        <v>35.333333333333336</v>
      </c>
      <c r="V853" s="4">
        <f t="shared" si="152"/>
        <v>1</v>
      </c>
      <c r="W853" s="4">
        <f t="shared" si="150"/>
        <v>-34.333333333333336</v>
      </c>
      <c r="X853" s="4">
        <f t="shared" si="153"/>
        <v>35.333333333333336</v>
      </c>
    </row>
    <row r="854" spans="1:24">
      <c r="A854" t="s">
        <v>1337</v>
      </c>
      <c r="B854" s="15">
        <v>18</v>
      </c>
      <c r="C854" s="15">
        <v>12</v>
      </c>
      <c r="D854" s="15">
        <v>53</v>
      </c>
      <c r="E854" s="15">
        <v>7</v>
      </c>
      <c r="F854" s="3">
        <v>89</v>
      </c>
      <c r="G854" s="3">
        <v>43</v>
      </c>
      <c r="H854" s="3">
        <v>199</v>
      </c>
      <c r="I854" s="21">
        <v>10</v>
      </c>
      <c r="J854" s="15">
        <v>34</v>
      </c>
      <c r="K854" s="15">
        <v>7</v>
      </c>
      <c r="L854" s="15">
        <v>10</v>
      </c>
      <c r="M854" s="15">
        <v>3</v>
      </c>
      <c r="N854" s="15">
        <v>10</v>
      </c>
      <c r="O854" s="3">
        <v>130</v>
      </c>
      <c r="P854" s="3">
        <v>49</v>
      </c>
      <c r="Q854" s="3">
        <v>85</v>
      </c>
      <c r="R854" s="3">
        <v>62</v>
      </c>
      <c r="S854" s="3">
        <v>54</v>
      </c>
      <c r="T854" s="23">
        <f t="shared" si="151"/>
        <v>0.20720308820058644</v>
      </c>
      <c r="U854" s="4">
        <f t="shared" si="149"/>
        <v>110.33333333333333</v>
      </c>
      <c r="V854" s="4">
        <f t="shared" si="152"/>
        <v>76</v>
      </c>
      <c r="W854" s="4">
        <f t="shared" si="150"/>
        <v>-34.333333333333329</v>
      </c>
      <c r="X854" s="4">
        <f t="shared" si="153"/>
        <v>1.4517543859649122</v>
      </c>
    </row>
    <row r="855" spans="1:24">
      <c r="A855" t="s">
        <v>2753</v>
      </c>
      <c r="B855" s="15">
        <v>16</v>
      </c>
      <c r="C855" s="15">
        <v>8</v>
      </c>
      <c r="D855" s="15">
        <v>4</v>
      </c>
      <c r="E855" s="15">
        <v>6</v>
      </c>
      <c r="F855" s="3">
        <v>79</v>
      </c>
      <c r="G855" s="3">
        <v>28</v>
      </c>
      <c r="H855" s="3">
        <v>15</v>
      </c>
      <c r="I855" s="21">
        <v>9</v>
      </c>
      <c r="J855" s="15">
        <v>7</v>
      </c>
      <c r="N855" s="15">
        <v>1</v>
      </c>
      <c r="O855" s="3">
        <v>27</v>
      </c>
      <c r="P855" s="3">
        <v>0</v>
      </c>
      <c r="Q855" s="3">
        <v>0</v>
      </c>
      <c r="R855" s="3">
        <v>0</v>
      </c>
      <c r="S855" s="3">
        <v>5</v>
      </c>
      <c r="T855" s="23">
        <f t="shared" si="151"/>
        <v>3.7166089152120413E-2</v>
      </c>
      <c r="U855" s="4">
        <f t="shared" si="149"/>
        <v>40.666666666666664</v>
      </c>
      <c r="V855" s="4">
        <f t="shared" si="152"/>
        <v>6.4</v>
      </c>
      <c r="W855" s="4">
        <f t="shared" si="150"/>
        <v>-34.266666666666666</v>
      </c>
      <c r="X855" s="4">
        <f t="shared" si="153"/>
        <v>6.3541666666666661</v>
      </c>
    </row>
    <row r="856" spans="1:24">
      <c r="A856" t="s">
        <v>1282</v>
      </c>
      <c r="B856" s="15">
        <v>37</v>
      </c>
      <c r="C856" s="15">
        <v>28</v>
      </c>
      <c r="D856" s="15">
        <v>26</v>
      </c>
      <c r="E856" s="15">
        <v>10</v>
      </c>
      <c r="F856" s="3">
        <v>183</v>
      </c>
      <c r="G856" s="3">
        <v>99</v>
      </c>
      <c r="H856" s="3">
        <v>98</v>
      </c>
      <c r="I856" s="21">
        <v>14</v>
      </c>
      <c r="J856" s="15">
        <v>15</v>
      </c>
      <c r="K856" s="15">
        <v>19</v>
      </c>
      <c r="L856" s="15">
        <v>5</v>
      </c>
      <c r="M856" s="15">
        <v>3</v>
      </c>
      <c r="N856" s="15">
        <v>31</v>
      </c>
      <c r="O856" s="3">
        <v>57</v>
      </c>
      <c r="P856" s="3">
        <v>133</v>
      </c>
      <c r="Q856" s="3">
        <v>43</v>
      </c>
      <c r="R856" s="3">
        <v>62</v>
      </c>
      <c r="S856" s="3">
        <v>167</v>
      </c>
      <c r="T856" s="23">
        <f t="shared" si="151"/>
        <v>0.2033015540390585</v>
      </c>
      <c r="U856" s="4">
        <f t="shared" si="149"/>
        <v>126.66666666666667</v>
      </c>
      <c r="V856" s="4">
        <f t="shared" si="152"/>
        <v>92.4</v>
      </c>
      <c r="W856" s="4">
        <f t="shared" si="150"/>
        <v>-34.266666666666666</v>
      </c>
      <c r="X856" s="4">
        <f t="shared" si="153"/>
        <v>1.3708513708513708</v>
      </c>
    </row>
    <row r="857" spans="1:24">
      <c r="A857" t="s">
        <v>919</v>
      </c>
      <c r="B857" s="15">
        <v>43</v>
      </c>
      <c r="C857" s="15">
        <v>40</v>
      </c>
      <c r="D857" s="15">
        <v>52</v>
      </c>
      <c r="E857" s="15">
        <v>10</v>
      </c>
      <c r="F857" s="3">
        <v>213</v>
      </c>
      <c r="G857" s="3">
        <v>142</v>
      </c>
      <c r="H857" s="3">
        <v>196</v>
      </c>
      <c r="I857" s="21">
        <v>14</v>
      </c>
      <c r="J857" s="15">
        <v>37</v>
      </c>
      <c r="K857" s="15">
        <v>25</v>
      </c>
      <c r="L857" s="15">
        <v>21</v>
      </c>
      <c r="M857" s="15">
        <v>6</v>
      </c>
      <c r="N857" s="15">
        <v>24</v>
      </c>
      <c r="O857" s="3">
        <v>141</v>
      </c>
      <c r="P857" s="3">
        <v>174</v>
      </c>
      <c r="Q857" s="3">
        <v>179</v>
      </c>
      <c r="R857" s="3">
        <v>123</v>
      </c>
      <c r="S857" s="3">
        <v>130</v>
      </c>
      <c r="T857" s="23">
        <f t="shared" si="151"/>
        <v>8.3981112723583634E-2</v>
      </c>
      <c r="U857" s="4">
        <f t="shared" si="149"/>
        <v>183.66666666666666</v>
      </c>
      <c r="V857" s="4">
        <f t="shared" si="152"/>
        <v>149.4</v>
      </c>
      <c r="W857" s="4">
        <f t="shared" si="150"/>
        <v>-34.266666666666652</v>
      </c>
      <c r="X857" s="4">
        <f t="shared" si="153"/>
        <v>1.2293618920124942</v>
      </c>
    </row>
    <row r="858" spans="1:24">
      <c r="A858" t="s">
        <v>2168</v>
      </c>
      <c r="B858" s="15">
        <v>5</v>
      </c>
      <c r="C858" s="15">
        <v>29</v>
      </c>
      <c r="D858" s="15">
        <v>7</v>
      </c>
      <c r="E858" s="15">
        <v>3</v>
      </c>
      <c r="F858" s="3">
        <v>25</v>
      </c>
      <c r="G858" s="3">
        <v>103</v>
      </c>
      <c r="H858" s="3">
        <v>26</v>
      </c>
      <c r="I858" s="21">
        <v>4</v>
      </c>
      <c r="J858" s="15">
        <v>5</v>
      </c>
      <c r="K858" s="15">
        <v>2</v>
      </c>
      <c r="M858" s="15">
        <v>1</v>
      </c>
      <c r="N858" s="15">
        <v>6</v>
      </c>
      <c r="O858" s="3">
        <v>19</v>
      </c>
      <c r="P858" s="3">
        <v>14</v>
      </c>
      <c r="Q858" s="3">
        <v>0</v>
      </c>
      <c r="R858" s="3">
        <v>21</v>
      </c>
      <c r="S858" s="3">
        <v>32</v>
      </c>
      <c r="T858" s="23">
        <f t="shared" si="151"/>
        <v>7.0238992225753E-2</v>
      </c>
      <c r="U858" s="4">
        <f t="shared" si="149"/>
        <v>51.333333333333336</v>
      </c>
      <c r="V858" s="4">
        <f t="shared" si="152"/>
        <v>17.2</v>
      </c>
      <c r="W858" s="4">
        <f t="shared" si="150"/>
        <v>-34.13333333333334</v>
      </c>
      <c r="X858" s="4">
        <f t="shared" si="153"/>
        <v>2.9844961240310082</v>
      </c>
    </row>
    <row r="859" spans="1:24">
      <c r="A859" t="s">
        <v>2002</v>
      </c>
      <c r="B859" s="15">
        <v>7</v>
      </c>
      <c r="C859" s="15">
        <v>28</v>
      </c>
      <c r="D859" s="15">
        <v>11</v>
      </c>
      <c r="E859" s="15">
        <v>3</v>
      </c>
      <c r="F859" s="3">
        <v>35</v>
      </c>
      <c r="G859" s="3">
        <v>99</v>
      </c>
      <c r="H859" s="3">
        <v>41</v>
      </c>
      <c r="I859" s="21">
        <v>4</v>
      </c>
      <c r="J859" s="15">
        <v>14</v>
      </c>
      <c r="K859" s="15">
        <v>3</v>
      </c>
      <c r="L859" s="15">
        <v>1</v>
      </c>
      <c r="N859" s="15">
        <v>7</v>
      </c>
      <c r="O859" s="3">
        <v>53</v>
      </c>
      <c r="P859" s="3">
        <v>21</v>
      </c>
      <c r="Q859" s="3">
        <v>9</v>
      </c>
      <c r="R859" s="3">
        <v>0</v>
      </c>
      <c r="S859" s="3">
        <v>38</v>
      </c>
      <c r="T859" s="23">
        <f t="shared" si="151"/>
        <v>6.6553766962189398E-2</v>
      </c>
      <c r="U859" s="4">
        <f t="shared" si="149"/>
        <v>58.333333333333336</v>
      </c>
      <c r="V859" s="4">
        <f t="shared" si="152"/>
        <v>24.2</v>
      </c>
      <c r="W859" s="4">
        <f t="shared" si="150"/>
        <v>-34.13333333333334</v>
      </c>
      <c r="X859" s="4">
        <f t="shared" si="153"/>
        <v>2.4104683195592287</v>
      </c>
    </row>
    <row r="860" spans="1:24">
      <c r="A860" t="s">
        <v>1953</v>
      </c>
      <c r="B860" s="15">
        <v>15</v>
      </c>
      <c r="C860" s="15">
        <v>22</v>
      </c>
      <c r="D860" s="15">
        <v>15</v>
      </c>
      <c r="E860" s="15">
        <v>3</v>
      </c>
      <c r="F860" s="3">
        <v>74</v>
      </c>
      <c r="G860" s="3">
        <v>78</v>
      </c>
      <c r="H860" s="3">
        <v>56</v>
      </c>
      <c r="I860" s="21">
        <v>4</v>
      </c>
      <c r="J860" s="15">
        <v>6</v>
      </c>
      <c r="K860" s="15">
        <v>3</v>
      </c>
      <c r="L860" s="15">
        <v>5</v>
      </c>
      <c r="M860" s="15">
        <v>3</v>
      </c>
      <c r="N860" s="15">
        <v>5</v>
      </c>
      <c r="O860" s="3">
        <v>23</v>
      </c>
      <c r="P860" s="3">
        <v>21</v>
      </c>
      <c r="Q860" s="3">
        <v>43</v>
      </c>
      <c r="R860" s="3">
        <v>62</v>
      </c>
      <c r="S860" s="3">
        <v>27</v>
      </c>
      <c r="T860" s="23">
        <f t="shared" si="151"/>
        <v>1.2245960168956415E-2</v>
      </c>
      <c r="U860" s="4">
        <f t="shared" si="149"/>
        <v>69.333333333333329</v>
      </c>
      <c r="V860" s="4">
        <f t="shared" si="152"/>
        <v>35.200000000000003</v>
      </c>
      <c r="W860" s="4">
        <f t="shared" si="150"/>
        <v>-34.133333333333326</v>
      </c>
      <c r="X860" s="4">
        <f t="shared" si="153"/>
        <v>1.9696969696969695</v>
      </c>
    </row>
    <row r="861" spans="1:24">
      <c r="A861" t="s">
        <v>1846</v>
      </c>
      <c r="B861" s="15">
        <v>24</v>
      </c>
      <c r="C861" s="15">
        <v>16</v>
      </c>
      <c r="D861" s="15">
        <v>18</v>
      </c>
      <c r="E861" s="15">
        <v>6</v>
      </c>
      <c r="F861" s="3">
        <v>119</v>
      </c>
      <c r="G861" s="3">
        <v>57</v>
      </c>
      <c r="H861" s="3">
        <v>68</v>
      </c>
      <c r="I861" s="21">
        <v>9</v>
      </c>
      <c r="J861" s="15">
        <v>12</v>
      </c>
      <c r="K861" s="15">
        <v>7</v>
      </c>
      <c r="L861" s="15">
        <v>8</v>
      </c>
      <c r="M861" s="15">
        <v>2</v>
      </c>
      <c r="N861" s="15">
        <v>6</v>
      </c>
      <c r="O861" s="3">
        <v>46</v>
      </c>
      <c r="P861" s="3">
        <v>49</v>
      </c>
      <c r="Q861" s="3">
        <v>68</v>
      </c>
      <c r="R861" s="3">
        <v>41</v>
      </c>
      <c r="S861" s="3">
        <v>32</v>
      </c>
      <c r="T861" s="23">
        <f t="shared" si="151"/>
        <v>3.8731383561919776E-2</v>
      </c>
      <c r="U861" s="4">
        <f t="shared" si="149"/>
        <v>81.333333333333329</v>
      </c>
      <c r="V861" s="4">
        <f t="shared" si="152"/>
        <v>47.2</v>
      </c>
      <c r="W861" s="4">
        <f t="shared" si="150"/>
        <v>-34.133333333333326</v>
      </c>
      <c r="X861" s="4">
        <f t="shared" si="153"/>
        <v>1.7231638418079094</v>
      </c>
    </row>
    <row r="862" spans="1:24">
      <c r="A862" t="s">
        <v>1262</v>
      </c>
      <c r="B862" s="15">
        <v>16</v>
      </c>
      <c r="C862" s="15">
        <v>53</v>
      </c>
      <c r="D862" s="15">
        <v>19</v>
      </c>
      <c r="E862" s="15">
        <v>13</v>
      </c>
      <c r="F862" s="3">
        <v>79</v>
      </c>
      <c r="G862" s="3">
        <v>188</v>
      </c>
      <c r="H862" s="3">
        <v>71</v>
      </c>
      <c r="I862" s="21">
        <v>19</v>
      </c>
      <c r="J862" s="15">
        <v>16</v>
      </c>
      <c r="K862" s="15">
        <v>24</v>
      </c>
      <c r="L862" s="15">
        <v>3</v>
      </c>
      <c r="M862" s="15">
        <v>3</v>
      </c>
      <c r="N862" s="15">
        <v>14</v>
      </c>
      <c r="O862" s="3">
        <v>61</v>
      </c>
      <c r="P862" s="3">
        <v>168</v>
      </c>
      <c r="Q862" s="3">
        <v>26</v>
      </c>
      <c r="R862" s="3">
        <v>62</v>
      </c>
      <c r="S862" s="3">
        <v>76</v>
      </c>
      <c r="T862" s="23">
        <f t="shared" si="151"/>
        <v>0.22441258689091581</v>
      </c>
      <c r="U862" s="4">
        <f t="shared" si="149"/>
        <v>112.66666666666667</v>
      </c>
      <c r="V862" s="4">
        <f t="shared" si="152"/>
        <v>78.599999999999994</v>
      </c>
      <c r="W862" s="4">
        <f t="shared" si="150"/>
        <v>-34.066666666666677</v>
      </c>
      <c r="X862" s="4">
        <f t="shared" si="153"/>
        <v>1.4334181509754031</v>
      </c>
    </row>
    <row r="863" spans="1:24">
      <c r="A863" t="s">
        <v>1702</v>
      </c>
      <c r="B863" s="15">
        <v>29</v>
      </c>
      <c r="C863" s="15">
        <v>16</v>
      </c>
      <c r="D863" s="15">
        <v>18</v>
      </c>
      <c r="E863" s="15">
        <v>4</v>
      </c>
      <c r="F863" s="3">
        <v>144</v>
      </c>
      <c r="G863" s="3">
        <v>57</v>
      </c>
      <c r="H863" s="3">
        <v>68</v>
      </c>
      <c r="I863" s="21">
        <v>6</v>
      </c>
      <c r="J863" s="15">
        <v>8</v>
      </c>
      <c r="K863" s="15">
        <v>7</v>
      </c>
      <c r="L863" s="15">
        <v>6</v>
      </c>
      <c r="M863" s="15">
        <v>3</v>
      </c>
      <c r="N863" s="15">
        <v>16</v>
      </c>
      <c r="O863" s="3">
        <v>30</v>
      </c>
      <c r="P863" s="3">
        <v>49</v>
      </c>
      <c r="Q863" s="3">
        <v>51</v>
      </c>
      <c r="R863" s="3">
        <v>62</v>
      </c>
      <c r="S863" s="3">
        <v>86</v>
      </c>
      <c r="T863" s="23">
        <f t="shared" si="151"/>
        <v>9.80594975481201E-2</v>
      </c>
      <c r="U863" s="4">
        <f t="shared" si="149"/>
        <v>89.666666666666671</v>
      </c>
      <c r="V863" s="4">
        <f t="shared" si="152"/>
        <v>55.6</v>
      </c>
      <c r="W863" s="4">
        <f t="shared" si="150"/>
        <v>-34.06666666666667</v>
      </c>
      <c r="X863" s="4">
        <f t="shared" si="153"/>
        <v>1.6127098321342925</v>
      </c>
    </row>
    <row r="864" spans="1:24">
      <c r="A864" t="s">
        <v>2277</v>
      </c>
      <c r="B864" s="15">
        <v>4</v>
      </c>
      <c r="C864" s="15">
        <v>27</v>
      </c>
      <c r="D864" s="15">
        <v>8</v>
      </c>
      <c r="E864" s="15">
        <v>2</v>
      </c>
      <c r="F864" s="3">
        <v>20</v>
      </c>
      <c r="G864" s="3">
        <v>96</v>
      </c>
      <c r="H864" s="3">
        <v>30</v>
      </c>
      <c r="I864" s="21">
        <v>3</v>
      </c>
      <c r="J864" s="15">
        <v>2</v>
      </c>
      <c r="K864" s="15">
        <v>3</v>
      </c>
      <c r="L864" s="15">
        <v>2</v>
      </c>
      <c r="N864" s="15">
        <v>5</v>
      </c>
      <c r="O864" s="3">
        <v>8</v>
      </c>
      <c r="P864" s="3">
        <v>21</v>
      </c>
      <c r="Q864" s="3">
        <v>17</v>
      </c>
      <c r="R864" s="3">
        <v>0</v>
      </c>
      <c r="S864" s="3">
        <v>27</v>
      </c>
      <c r="T864" s="23">
        <f t="shared" si="151"/>
        <v>5.790870571801697E-2</v>
      </c>
      <c r="U864" s="4">
        <f t="shared" si="149"/>
        <v>48.666666666666664</v>
      </c>
      <c r="V864" s="4">
        <f t="shared" si="152"/>
        <v>14.6</v>
      </c>
      <c r="W864" s="4">
        <f t="shared" si="150"/>
        <v>-34.066666666666663</v>
      </c>
      <c r="X864" s="4">
        <f t="shared" si="153"/>
        <v>3.333333333333333</v>
      </c>
    </row>
    <row r="865" spans="1:24">
      <c r="A865" t="s">
        <v>2811</v>
      </c>
      <c r="B865" s="15">
        <v>11</v>
      </c>
      <c r="C865" s="15">
        <v>11</v>
      </c>
      <c r="D865" s="15">
        <v>3</v>
      </c>
      <c r="E865" s="15">
        <v>6</v>
      </c>
      <c r="F865" s="3">
        <v>55</v>
      </c>
      <c r="G865" s="3">
        <v>39</v>
      </c>
      <c r="H865" s="3">
        <v>11</v>
      </c>
      <c r="I865" s="21">
        <v>9</v>
      </c>
      <c r="N865" s="15">
        <v>1</v>
      </c>
      <c r="O865" s="3">
        <v>0</v>
      </c>
      <c r="P865" s="3">
        <v>0</v>
      </c>
      <c r="Q865" s="3">
        <v>0</v>
      </c>
      <c r="R865" s="3">
        <v>0</v>
      </c>
      <c r="S865" s="3">
        <v>5</v>
      </c>
      <c r="T865" s="23">
        <f t="shared" si="151"/>
        <v>5.7880229467789489E-3</v>
      </c>
      <c r="U865" s="4">
        <f t="shared" si="149"/>
        <v>35</v>
      </c>
      <c r="V865" s="4">
        <f t="shared" si="152"/>
        <v>1</v>
      </c>
      <c r="W865" s="4">
        <f t="shared" si="150"/>
        <v>-34</v>
      </c>
      <c r="X865" s="4">
        <f t="shared" si="153"/>
        <v>35</v>
      </c>
    </row>
    <row r="866" spans="1:24">
      <c r="A866" t="s">
        <v>3029</v>
      </c>
      <c r="B866" s="15">
        <v>14</v>
      </c>
      <c r="C866" s="15">
        <v>8</v>
      </c>
      <c r="D866" s="15">
        <v>2</v>
      </c>
      <c r="E866" s="15">
        <v>5</v>
      </c>
      <c r="F866" s="3">
        <v>69</v>
      </c>
      <c r="G866" s="3">
        <v>28</v>
      </c>
      <c r="H866" s="3">
        <v>8</v>
      </c>
      <c r="I866" s="21">
        <v>7</v>
      </c>
      <c r="N866" s="15">
        <v>1</v>
      </c>
      <c r="O866" s="3">
        <v>0</v>
      </c>
      <c r="P866" s="3">
        <v>0</v>
      </c>
      <c r="Q866" s="3">
        <v>0</v>
      </c>
      <c r="R866" s="3">
        <v>0</v>
      </c>
      <c r="S866" s="3">
        <v>5</v>
      </c>
      <c r="T866" s="23">
        <f t="shared" si="151"/>
        <v>2.0889198965892686E-2</v>
      </c>
      <c r="U866" s="4">
        <f t="shared" si="149"/>
        <v>35</v>
      </c>
      <c r="V866" s="4">
        <f t="shared" si="152"/>
        <v>1</v>
      </c>
      <c r="W866" s="4">
        <f t="shared" si="150"/>
        <v>-34</v>
      </c>
      <c r="X866" s="4">
        <f t="shared" si="153"/>
        <v>35</v>
      </c>
    </row>
    <row r="867" spans="1:24">
      <c r="A867" t="s">
        <v>2194</v>
      </c>
      <c r="B867" s="15">
        <v>7</v>
      </c>
      <c r="C867" s="15">
        <v>22</v>
      </c>
      <c r="D867" s="15">
        <v>5</v>
      </c>
      <c r="E867" s="15">
        <v>10</v>
      </c>
      <c r="F867" s="3">
        <v>35</v>
      </c>
      <c r="G867" s="3">
        <v>78</v>
      </c>
      <c r="H867" s="3">
        <v>19</v>
      </c>
      <c r="I867" s="21">
        <v>14</v>
      </c>
      <c r="J867" s="15">
        <v>1</v>
      </c>
      <c r="K867" s="15">
        <v>2</v>
      </c>
      <c r="M867" s="15">
        <v>1</v>
      </c>
      <c r="N867" s="15">
        <v>2</v>
      </c>
      <c r="O867" s="3">
        <v>4</v>
      </c>
      <c r="P867" s="3">
        <v>14</v>
      </c>
      <c r="Q867" s="3">
        <v>0</v>
      </c>
      <c r="R867" s="3">
        <v>21</v>
      </c>
      <c r="S867" s="3">
        <v>11</v>
      </c>
      <c r="T867" s="23">
        <f t="shared" si="151"/>
        <v>2.431162141329497E-2</v>
      </c>
      <c r="U867" s="4">
        <f t="shared" si="149"/>
        <v>44</v>
      </c>
      <c r="V867" s="4">
        <f t="shared" si="152"/>
        <v>10</v>
      </c>
      <c r="W867" s="4">
        <f t="shared" si="150"/>
        <v>-34</v>
      </c>
      <c r="X867" s="4">
        <f t="shared" si="153"/>
        <v>4.4000000000000004</v>
      </c>
    </row>
    <row r="868" spans="1:24">
      <c r="A868" t="s">
        <v>2813</v>
      </c>
      <c r="B868" s="15">
        <v>14</v>
      </c>
      <c r="C868" s="15">
        <v>10</v>
      </c>
      <c r="D868" s="15">
        <v>3</v>
      </c>
      <c r="E868" s="15">
        <v>8</v>
      </c>
      <c r="F868" s="3">
        <v>69</v>
      </c>
      <c r="G868" s="3">
        <v>35</v>
      </c>
      <c r="H868" s="3">
        <v>11</v>
      </c>
      <c r="I868" s="21">
        <v>11</v>
      </c>
      <c r="L868" s="15">
        <v>2</v>
      </c>
      <c r="N868" s="15">
        <v>1</v>
      </c>
      <c r="O868" s="3">
        <v>0</v>
      </c>
      <c r="P868" s="3">
        <v>0</v>
      </c>
      <c r="Q868" s="3">
        <v>17</v>
      </c>
      <c r="R868" s="3">
        <v>0</v>
      </c>
      <c r="S868" s="3">
        <v>5</v>
      </c>
      <c r="T868" s="23">
        <f t="shared" si="151"/>
        <v>2.0323494611612095E-2</v>
      </c>
      <c r="U868" s="4">
        <f t="shared" si="149"/>
        <v>38.333333333333336</v>
      </c>
      <c r="V868" s="4">
        <f t="shared" si="152"/>
        <v>4.4000000000000004</v>
      </c>
      <c r="W868" s="4">
        <f t="shared" si="150"/>
        <v>-33.933333333333337</v>
      </c>
      <c r="X868" s="4">
        <f t="shared" si="153"/>
        <v>8.7121212121212128</v>
      </c>
    </row>
    <row r="869" spans="1:24">
      <c r="A869" t="s">
        <v>468</v>
      </c>
      <c r="B869" s="15">
        <v>60</v>
      </c>
      <c r="C869" s="15">
        <v>67</v>
      </c>
      <c r="D869" s="15">
        <v>100</v>
      </c>
      <c r="E869" s="15">
        <v>25</v>
      </c>
      <c r="F869" s="3">
        <v>297</v>
      </c>
      <c r="G869" s="3">
        <v>237</v>
      </c>
      <c r="H869" s="3">
        <v>376</v>
      </c>
      <c r="I869" s="21">
        <v>36</v>
      </c>
      <c r="J869" s="15">
        <v>94</v>
      </c>
      <c r="K869" s="15">
        <v>31</v>
      </c>
      <c r="L869" s="15">
        <v>29</v>
      </c>
      <c r="M869" s="15">
        <v>14</v>
      </c>
      <c r="N869" s="15">
        <v>44</v>
      </c>
      <c r="O869" s="3">
        <v>358</v>
      </c>
      <c r="P869" s="3">
        <v>216</v>
      </c>
      <c r="Q869" s="3">
        <v>248</v>
      </c>
      <c r="R869" s="3">
        <v>288</v>
      </c>
      <c r="S869" s="3">
        <v>237</v>
      </c>
      <c r="T869" s="23">
        <f t="shared" si="151"/>
        <v>0.23730805644276709</v>
      </c>
      <c r="U869" s="4">
        <f t="shared" si="149"/>
        <v>303.33333333333331</v>
      </c>
      <c r="V869" s="4">
        <f t="shared" si="152"/>
        <v>269.39999999999998</v>
      </c>
      <c r="W869" s="4">
        <f t="shared" si="150"/>
        <v>-33.933333333333337</v>
      </c>
      <c r="X869" s="4">
        <f t="shared" si="153"/>
        <v>1.1259589210591439</v>
      </c>
    </row>
    <row r="870" spans="1:24">
      <c r="A870" t="s">
        <v>1302</v>
      </c>
      <c r="B870" s="15">
        <v>24</v>
      </c>
      <c r="C870" s="15">
        <v>46</v>
      </c>
      <c r="D870" s="15">
        <v>25</v>
      </c>
      <c r="E870" s="15">
        <v>3</v>
      </c>
      <c r="F870" s="3">
        <v>119</v>
      </c>
      <c r="G870" s="3">
        <v>163</v>
      </c>
      <c r="H870" s="3">
        <v>94</v>
      </c>
      <c r="I870" s="21">
        <v>4</v>
      </c>
      <c r="J870" s="15">
        <v>18</v>
      </c>
      <c r="K870" s="15">
        <v>24</v>
      </c>
      <c r="L870" s="15">
        <v>4</v>
      </c>
      <c r="M870" s="15">
        <v>3</v>
      </c>
      <c r="N870" s="15">
        <v>23</v>
      </c>
      <c r="O870" s="3">
        <v>69</v>
      </c>
      <c r="P870" s="3">
        <v>168</v>
      </c>
      <c r="Q870" s="3">
        <v>34</v>
      </c>
      <c r="R870" s="3">
        <v>62</v>
      </c>
      <c r="S870" s="3">
        <v>124</v>
      </c>
      <c r="T870" s="23">
        <f t="shared" si="151"/>
        <v>0.18687187236598013</v>
      </c>
      <c r="U870" s="4">
        <f t="shared" si="149"/>
        <v>125.33333333333333</v>
      </c>
      <c r="V870" s="4">
        <f t="shared" si="152"/>
        <v>91.4</v>
      </c>
      <c r="W870" s="4">
        <f t="shared" si="150"/>
        <v>-33.933333333333323</v>
      </c>
      <c r="X870" s="4">
        <f t="shared" si="153"/>
        <v>1.3712618526622902</v>
      </c>
    </row>
    <row r="871" spans="1:24">
      <c r="A871" t="s">
        <v>1946</v>
      </c>
      <c r="B871" s="15">
        <v>27</v>
      </c>
      <c r="C871" s="15">
        <v>12</v>
      </c>
      <c r="D871" s="15">
        <v>19</v>
      </c>
      <c r="E871" s="15">
        <v>5</v>
      </c>
      <c r="F871" s="3">
        <v>134</v>
      </c>
      <c r="G871" s="3">
        <v>43</v>
      </c>
      <c r="H871" s="3">
        <v>71</v>
      </c>
      <c r="I871" s="21">
        <v>7</v>
      </c>
      <c r="J871" s="15">
        <v>11</v>
      </c>
      <c r="K871" s="15">
        <v>11</v>
      </c>
      <c r="L871" s="15">
        <v>4</v>
      </c>
      <c r="M871" s="15">
        <v>1</v>
      </c>
      <c r="N871" s="15">
        <v>13</v>
      </c>
      <c r="O871" s="3">
        <v>42</v>
      </c>
      <c r="P871" s="3">
        <v>77</v>
      </c>
      <c r="Q871" s="3">
        <v>34</v>
      </c>
      <c r="R871" s="3">
        <v>21</v>
      </c>
      <c r="S871" s="3">
        <v>70</v>
      </c>
      <c r="T871" s="23">
        <f t="shared" si="151"/>
        <v>0.10618811175396131</v>
      </c>
      <c r="U871" s="4">
        <f t="shared" si="149"/>
        <v>82.666666666666671</v>
      </c>
      <c r="V871" s="4">
        <f t="shared" si="152"/>
        <v>48.8</v>
      </c>
      <c r="W871" s="4">
        <f t="shared" si="150"/>
        <v>-33.866666666666674</v>
      </c>
      <c r="X871" s="4">
        <f t="shared" si="153"/>
        <v>1.6939890710382515</v>
      </c>
    </row>
    <row r="872" spans="1:24">
      <c r="A872" t="s">
        <v>839</v>
      </c>
      <c r="B872" s="15">
        <v>37</v>
      </c>
      <c r="C872" s="15">
        <v>48</v>
      </c>
      <c r="D872" s="15">
        <v>56</v>
      </c>
      <c r="E872" s="15">
        <v>16</v>
      </c>
      <c r="F872" s="3">
        <v>183</v>
      </c>
      <c r="G872" s="3">
        <v>170</v>
      </c>
      <c r="H872" s="3">
        <v>211</v>
      </c>
      <c r="I872" s="21">
        <v>23</v>
      </c>
      <c r="J872" s="15">
        <v>52</v>
      </c>
      <c r="K872" s="15">
        <v>24</v>
      </c>
      <c r="L872" s="15">
        <v>23</v>
      </c>
      <c r="M872" s="15">
        <v>6</v>
      </c>
      <c r="N872" s="15">
        <v>16</v>
      </c>
      <c r="O872" s="3">
        <v>198</v>
      </c>
      <c r="P872" s="3">
        <v>168</v>
      </c>
      <c r="Q872" s="3">
        <v>196</v>
      </c>
      <c r="R872" s="3">
        <v>123</v>
      </c>
      <c r="S872" s="3">
        <v>86</v>
      </c>
      <c r="T872" s="23">
        <f t="shared" si="151"/>
        <v>0.15397600697250538</v>
      </c>
      <c r="U872" s="4">
        <f t="shared" si="149"/>
        <v>188</v>
      </c>
      <c r="V872" s="4">
        <f t="shared" si="152"/>
        <v>154.19999999999999</v>
      </c>
      <c r="W872" s="4">
        <f t="shared" si="150"/>
        <v>-33.800000000000011</v>
      </c>
      <c r="X872" s="4">
        <f t="shared" si="153"/>
        <v>1.2191958495460442</v>
      </c>
    </row>
    <row r="873" spans="1:24">
      <c r="A873" t="s">
        <v>2560</v>
      </c>
      <c r="B873" s="15">
        <v>14</v>
      </c>
      <c r="C873" s="15">
        <v>14</v>
      </c>
      <c r="D873" s="15">
        <v>9</v>
      </c>
      <c r="E873" s="15">
        <v>2</v>
      </c>
      <c r="F873" s="3">
        <v>69</v>
      </c>
      <c r="G873" s="3">
        <v>50</v>
      </c>
      <c r="H873" s="3">
        <v>34</v>
      </c>
      <c r="I873" s="21">
        <v>3</v>
      </c>
      <c r="J873" s="15">
        <v>3</v>
      </c>
      <c r="K873" s="15">
        <v>1</v>
      </c>
      <c r="L873" s="15">
        <v>1</v>
      </c>
      <c r="M873" s="15">
        <v>1</v>
      </c>
      <c r="N873" s="15">
        <v>7</v>
      </c>
      <c r="O873" s="3">
        <v>11</v>
      </c>
      <c r="P873" s="3">
        <v>7</v>
      </c>
      <c r="Q873" s="3">
        <v>9</v>
      </c>
      <c r="R873" s="3">
        <v>21</v>
      </c>
      <c r="S873" s="3">
        <v>38</v>
      </c>
      <c r="T873" s="23">
        <f t="shared" si="151"/>
        <v>9.5355335618629924E-3</v>
      </c>
      <c r="U873" s="4">
        <f t="shared" si="149"/>
        <v>51</v>
      </c>
      <c r="V873" s="4">
        <f t="shared" si="152"/>
        <v>17.2</v>
      </c>
      <c r="W873" s="4">
        <f t="shared" si="150"/>
        <v>-33.799999999999997</v>
      </c>
      <c r="X873" s="4">
        <f t="shared" si="153"/>
        <v>2.9651162790697674</v>
      </c>
    </row>
    <row r="874" spans="1:24">
      <c r="A874" t="s">
        <v>1528</v>
      </c>
      <c r="B874" s="15">
        <v>20</v>
      </c>
      <c r="C874" s="15">
        <v>35</v>
      </c>
      <c r="D874" s="15">
        <v>19</v>
      </c>
      <c r="E874" s="15">
        <v>3</v>
      </c>
      <c r="F874" s="3">
        <v>99</v>
      </c>
      <c r="G874" s="3">
        <v>124</v>
      </c>
      <c r="H874" s="3">
        <v>71</v>
      </c>
      <c r="I874" s="21">
        <v>4</v>
      </c>
      <c r="J874" s="15">
        <v>15</v>
      </c>
      <c r="K874" s="15">
        <v>15</v>
      </c>
      <c r="L874" s="15">
        <v>5</v>
      </c>
      <c r="M874" s="15">
        <v>3</v>
      </c>
      <c r="N874" s="15">
        <v>10</v>
      </c>
      <c r="O874" s="3">
        <v>57</v>
      </c>
      <c r="P874" s="3">
        <v>105</v>
      </c>
      <c r="Q874" s="3">
        <v>43</v>
      </c>
      <c r="R874" s="3">
        <v>62</v>
      </c>
      <c r="S874" s="3">
        <v>54</v>
      </c>
      <c r="T874" s="23">
        <f t="shared" si="151"/>
        <v>5.5445093834927489E-2</v>
      </c>
      <c r="U874" s="4">
        <f t="shared" si="149"/>
        <v>98</v>
      </c>
      <c r="V874" s="4">
        <f t="shared" si="152"/>
        <v>64.2</v>
      </c>
      <c r="W874" s="4">
        <f t="shared" si="150"/>
        <v>-33.799999999999997</v>
      </c>
      <c r="X874" s="4">
        <f t="shared" si="153"/>
        <v>1.5264797507788161</v>
      </c>
    </row>
    <row r="875" spans="1:24">
      <c r="A875" t="s">
        <v>3034</v>
      </c>
      <c r="B875" s="15">
        <v>14</v>
      </c>
      <c r="C875" s="15">
        <v>4</v>
      </c>
      <c r="D875" s="15">
        <v>7</v>
      </c>
      <c r="E875" s="15">
        <v>4</v>
      </c>
      <c r="F875" s="3">
        <v>69</v>
      </c>
      <c r="G875" s="3">
        <v>14</v>
      </c>
      <c r="H875" s="3">
        <v>26</v>
      </c>
      <c r="I875" s="21">
        <v>6</v>
      </c>
      <c r="J875" s="15">
        <v>2</v>
      </c>
      <c r="N875" s="15">
        <v>1</v>
      </c>
      <c r="O875" s="3">
        <v>8</v>
      </c>
      <c r="P875" s="3">
        <v>0</v>
      </c>
      <c r="Q875" s="3">
        <v>0</v>
      </c>
      <c r="R875" s="3">
        <v>0</v>
      </c>
      <c r="S875" s="3">
        <v>5</v>
      </c>
      <c r="T875" s="23">
        <f t="shared" si="151"/>
        <v>1.7276561953508022E-2</v>
      </c>
      <c r="U875" s="4">
        <f t="shared" si="149"/>
        <v>36.333333333333336</v>
      </c>
      <c r="V875" s="4">
        <f t="shared" si="152"/>
        <v>2.6</v>
      </c>
      <c r="W875" s="4">
        <f t="shared" si="150"/>
        <v>-33.733333333333334</v>
      </c>
      <c r="X875" s="4">
        <f t="shared" si="153"/>
        <v>13.974358974358974</v>
      </c>
    </row>
    <row r="876" spans="1:24">
      <c r="A876" t="s">
        <v>2185</v>
      </c>
      <c r="B876" s="15">
        <v>19</v>
      </c>
      <c r="C876" s="15">
        <v>7</v>
      </c>
      <c r="D876" s="15">
        <v>14</v>
      </c>
      <c r="E876" s="15">
        <v>3</v>
      </c>
      <c r="F876" s="3">
        <v>94</v>
      </c>
      <c r="G876" s="3">
        <v>25</v>
      </c>
      <c r="H876" s="3">
        <v>53</v>
      </c>
      <c r="I876" s="21">
        <v>4</v>
      </c>
      <c r="J876" s="15">
        <v>9</v>
      </c>
      <c r="K876" s="15">
        <v>1</v>
      </c>
      <c r="L876" s="15">
        <v>4</v>
      </c>
      <c r="N876" s="15">
        <v>8</v>
      </c>
      <c r="O876" s="3">
        <v>34</v>
      </c>
      <c r="P876" s="3">
        <v>7</v>
      </c>
      <c r="Q876" s="3">
        <v>34</v>
      </c>
      <c r="R876" s="3">
        <v>0</v>
      </c>
      <c r="S876" s="3">
        <v>43</v>
      </c>
      <c r="T876" s="23">
        <f t="shared" si="151"/>
        <v>5.8710860347187463E-2</v>
      </c>
      <c r="U876" s="4">
        <f t="shared" si="149"/>
        <v>57.333333333333336</v>
      </c>
      <c r="V876" s="4">
        <f t="shared" si="152"/>
        <v>23.6</v>
      </c>
      <c r="W876" s="4">
        <f t="shared" si="150"/>
        <v>-33.733333333333334</v>
      </c>
      <c r="X876" s="4">
        <f t="shared" si="153"/>
        <v>2.4293785310734464</v>
      </c>
    </row>
    <row r="877" spans="1:24">
      <c r="A877" t="s">
        <v>2815</v>
      </c>
      <c r="B877" s="15">
        <v>13</v>
      </c>
      <c r="C877" s="15">
        <v>9</v>
      </c>
      <c r="D877" s="15">
        <v>2</v>
      </c>
      <c r="E877" s="15">
        <v>8</v>
      </c>
      <c r="F877" s="3">
        <v>64</v>
      </c>
      <c r="G877" s="3">
        <v>32</v>
      </c>
      <c r="H877" s="3">
        <v>8</v>
      </c>
      <c r="I877" s="21">
        <v>11</v>
      </c>
      <c r="N877" s="15">
        <v>1</v>
      </c>
      <c r="O877" s="3">
        <v>0</v>
      </c>
      <c r="P877" s="3">
        <v>0</v>
      </c>
      <c r="Q877" s="3">
        <v>0</v>
      </c>
      <c r="R877" s="3">
        <v>0</v>
      </c>
      <c r="S877" s="3">
        <v>5</v>
      </c>
      <c r="T877" s="23">
        <f t="shared" si="151"/>
        <v>1.5093240287937643E-2</v>
      </c>
      <c r="U877" s="4">
        <f t="shared" si="149"/>
        <v>34.666666666666664</v>
      </c>
      <c r="V877" s="4">
        <f t="shared" si="152"/>
        <v>1</v>
      </c>
      <c r="W877" s="4">
        <f t="shared" si="150"/>
        <v>-33.666666666666664</v>
      </c>
      <c r="X877" s="4">
        <f t="shared" si="153"/>
        <v>34.666666666666664</v>
      </c>
    </row>
    <row r="878" spans="1:24">
      <c r="A878" t="s">
        <v>3648</v>
      </c>
      <c r="B878" s="15">
        <v>18</v>
      </c>
      <c r="C878" s="15">
        <v>2</v>
      </c>
      <c r="D878" s="15">
        <v>2</v>
      </c>
      <c r="E878" s="15">
        <v>1</v>
      </c>
      <c r="F878" s="3">
        <v>89</v>
      </c>
      <c r="G878" s="3">
        <v>7</v>
      </c>
      <c r="H878" s="3">
        <v>8</v>
      </c>
      <c r="I878" s="21">
        <v>1</v>
      </c>
      <c r="N878" s="15">
        <v>1</v>
      </c>
      <c r="O878" s="3">
        <v>0</v>
      </c>
      <c r="P878" s="3">
        <v>0</v>
      </c>
      <c r="Q878" s="3">
        <v>0</v>
      </c>
      <c r="R878" s="3">
        <v>0</v>
      </c>
      <c r="S878" s="3">
        <v>5</v>
      </c>
      <c r="T878" s="23">
        <f t="shared" si="151"/>
        <v>7.0697952659389204E-2</v>
      </c>
      <c r="U878" s="4">
        <f t="shared" si="149"/>
        <v>34.666666666666664</v>
      </c>
      <c r="V878" s="4">
        <f t="shared" si="152"/>
        <v>1</v>
      </c>
      <c r="W878" s="4">
        <f t="shared" si="150"/>
        <v>-33.666666666666664</v>
      </c>
      <c r="X878" s="4">
        <f t="shared" si="153"/>
        <v>34.666666666666664</v>
      </c>
    </row>
    <row r="879" spans="1:24">
      <c r="A879" t="s">
        <v>1295</v>
      </c>
      <c r="B879" s="15">
        <v>20</v>
      </c>
      <c r="C879" s="15">
        <v>17</v>
      </c>
      <c r="D879" s="15">
        <v>48</v>
      </c>
      <c r="E879" s="15">
        <v>10</v>
      </c>
      <c r="F879" s="3">
        <v>99</v>
      </c>
      <c r="G879" s="3">
        <v>60</v>
      </c>
      <c r="H879" s="3">
        <v>181</v>
      </c>
      <c r="I879" s="21">
        <v>14</v>
      </c>
      <c r="J879" s="15">
        <v>13</v>
      </c>
      <c r="K879" s="15">
        <v>10</v>
      </c>
      <c r="L879" s="15">
        <v>9</v>
      </c>
      <c r="M879" s="15">
        <v>8</v>
      </c>
      <c r="N879" s="15">
        <v>7</v>
      </c>
      <c r="O879" s="3">
        <v>50</v>
      </c>
      <c r="P879" s="3">
        <v>70</v>
      </c>
      <c r="Q879" s="3">
        <v>77</v>
      </c>
      <c r="R879" s="3">
        <v>164</v>
      </c>
      <c r="S879" s="3">
        <v>38</v>
      </c>
      <c r="T879" s="23">
        <f t="shared" si="151"/>
        <v>0.21364330695213998</v>
      </c>
      <c r="U879" s="4">
        <f t="shared" si="149"/>
        <v>113.33333333333333</v>
      </c>
      <c r="V879" s="4">
        <f t="shared" si="152"/>
        <v>79.8</v>
      </c>
      <c r="W879" s="4">
        <f t="shared" si="150"/>
        <v>-33.533333333333331</v>
      </c>
      <c r="X879" s="4">
        <f t="shared" si="153"/>
        <v>1.4202172096908938</v>
      </c>
    </row>
    <row r="880" spans="1:24">
      <c r="A880" t="s">
        <v>837</v>
      </c>
      <c r="B880" s="15">
        <v>27</v>
      </c>
      <c r="C880" s="15">
        <v>32</v>
      </c>
      <c r="D880" s="15">
        <v>90</v>
      </c>
      <c r="E880" s="15">
        <v>5</v>
      </c>
      <c r="F880" s="3">
        <v>134</v>
      </c>
      <c r="G880" s="3">
        <v>113</v>
      </c>
      <c r="H880" s="3">
        <v>339</v>
      </c>
      <c r="I880" s="21">
        <v>7</v>
      </c>
      <c r="J880" s="15">
        <v>36</v>
      </c>
      <c r="K880" s="15">
        <v>32</v>
      </c>
      <c r="L880" s="15">
        <v>17</v>
      </c>
      <c r="M880" s="15">
        <v>8</v>
      </c>
      <c r="N880" s="15">
        <v>26</v>
      </c>
      <c r="O880" s="3">
        <v>137</v>
      </c>
      <c r="P880" s="3">
        <v>223</v>
      </c>
      <c r="Q880" s="3">
        <v>145</v>
      </c>
      <c r="R880" s="3">
        <v>164</v>
      </c>
      <c r="S880" s="3">
        <v>140</v>
      </c>
      <c r="T880" s="23">
        <f t="shared" si="151"/>
        <v>0.28826276717294907</v>
      </c>
      <c r="U880" s="4">
        <f t="shared" si="149"/>
        <v>195.33333333333334</v>
      </c>
      <c r="V880" s="4">
        <f t="shared" si="152"/>
        <v>161.80000000000001</v>
      </c>
      <c r="W880" s="4">
        <f t="shared" si="150"/>
        <v>-33.533333333333331</v>
      </c>
      <c r="X880" s="4">
        <f t="shared" si="153"/>
        <v>1.207251751133086</v>
      </c>
    </row>
    <row r="881" spans="1:24">
      <c r="A881" t="s">
        <v>2470</v>
      </c>
      <c r="B881" s="15">
        <v>12</v>
      </c>
      <c r="C881" s="15">
        <v>8</v>
      </c>
      <c r="D881" s="15">
        <v>16</v>
      </c>
      <c r="E881" s="15">
        <v>1</v>
      </c>
      <c r="F881" s="3">
        <v>59</v>
      </c>
      <c r="G881" s="3">
        <v>28</v>
      </c>
      <c r="H881" s="3">
        <v>60</v>
      </c>
      <c r="I881" s="21">
        <v>1</v>
      </c>
      <c r="J881" s="15">
        <v>3</v>
      </c>
      <c r="K881" s="15">
        <v>8</v>
      </c>
      <c r="N881" s="15">
        <v>2</v>
      </c>
      <c r="O881" s="3">
        <v>11</v>
      </c>
      <c r="P881" s="3">
        <v>56</v>
      </c>
      <c r="Q881" s="3">
        <v>0</v>
      </c>
      <c r="R881" s="3">
        <v>0</v>
      </c>
      <c r="S881" s="3">
        <v>11</v>
      </c>
      <c r="T881" s="23">
        <f t="shared" si="151"/>
        <v>3.9774565957062379E-2</v>
      </c>
      <c r="U881" s="4">
        <f t="shared" si="149"/>
        <v>49</v>
      </c>
      <c r="V881" s="4">
        <f t="shared" si="152"/>
        <v>15.6</v>
      </c>
      <c r="W881" s="4">
        <f t="shared" si="150"/>
        <v>-33.4</v>
      </c>
      <c r="X881" s="4">
        <f t="shared" si="153"/>
        <v>3.141025641025641</v>
      </c>
    </row>
    <row r="882" spans="1:24">
      <c r="A882" t="s">
        <v>2370</v>
      </c>
      <c r="B882" s="15">
        <v>15</v>
      </c>
      <c r="C882" s="15">
        <v>13</v>
      </c>
      <c r="D882" s="15">
        <v>8</v>
      </c>
      <c r="E882" s="15">
        <v>5</v>
      </c>
      <c r="F882" s="3">
        <v>74</v>
      </c>
      <c r="G882" s="3">
        <v>46</v>
      </c>
      <c r="H882" s="3">
        <v>30</v>
      </c>
      <c r="I882" s="21">
        <v>7</v>
      </c>
      <c r="J882" s="15">
        <v>4</v>
      </c>
      <c r="K882" s="15">
        <v>2</v>
      </c>
      <c r="L882" s="15">
        <v>5</v>
      </c>
      <c r="N882" s="15">
        <v>2</v>
      </c>
      <c r="O882" s="3">
        <v>15</v>
      </c>
      <c r="P882" s="3">
        <v>14</v>
      </c>
      <c r="Q882" s="3">
        <v>43</v>
      </c>
      <c r="R882" s="3">
        <v>0</v>
      </c>
      <c r="S882" s="3">
        <v>11</v>
      </c>
      <c r="T882" s="23">
        <f t="shared" si="151"/>
        <v>2.3209110976844891E-2</v>
      </c>
      <c r="U882" s="4">
        <f t="shared" si="149"/>
        <v>50</v>
      </c>
      <c r="V882" s="4">
        <f t="shared" si="152"/>
        <v>16.600000000000001</v>
      </c>
      <c r="W882" s="4">
        <f t="shared" si="150"/>
        <v>-33.4</v>
      </c>
      <c r="X882" s="4">
        <f t="shared" si="153"/>
        <v>3.012048192771084</v>
      </c>
    </row>
    <row r="883" spans="1:24">
      <c r="A883" t="s">
        <v>1287</v>
      </c>
      <c r="B883" s="15">
        <v>42</v>
      </c>
      <c r="C883" s="15">
        <v>16</v>
      </c>
      <c r="D883" s="15">
        <v>35</v>
      </c>
      <c r="E883" s="15">
        <v>4</v>
      </c>
      <c r="F883" s="3">
        <v>208</v>
      </c>
      <c r="G883" s="3">
        <v>57</v>
      </c>
      <c r="H883" s="3">
        <v>132</v>
      </c>
      <c r="I883" s="21">
        <v>6</v>
      </c>
      <c r="J883" s="15">
        <v>11</v>
      </c>
      <c r="K883" s="15">
        <v>14</v>
      </c>
      <c r="L883" s="15">
        <v>6</v>
      </c>
      <c r="M883" s="15">
        <v>8</v>
      </c>
      <c r="N883" s="15">
        <v>26</v>
      </c>
      <c r="O883" s="3">
        <v>42</v>
      </c>
      <c r="P883" s="3">
        <v>98</v>
      </c>
      <c r="Q883" s="3">
        <v>51</v>
      </c>
      <c r="R883" s="3">
        <v>164</v>
      </c>
      <c r="S883" s="3">
        <v>140</v>
      </c>
      <c r="T883" s="23">
        <f t="shared" si="151"/>
        <v>0.24377127319732544</v>
      </c>
      <c r="U883" s="4">
        <f t="shared" si="149"/>
        <v>132.33333333333334</v>
      </c>
      <c r="V883" s="4">
        <f t="shared" si="152"/>
        <v>99</v>
      </c>
      <c r="W883" s="4">
        <f t="shared" si="150"/>
        <v>-33.333333333333343</v>
      </c>
      <c r="X883" s="4">
        <f t="shared" si="153"/>
        <v>1.3367003367003367</v>
      </c>
    </row>
    <row r="884" spans="1:24">
      <c r="A884" t="s">
        <v>2763</v>
      </c>
      <c r="B884" s="15">
        <v>4</v>
      </c>
      <c r="C884" s="15">
        <v>14</v>
      </c>
      <c r="D884" s="15">
        <v>8</v>
      </c>
      <c r="E884" s="15">
        <v>2</v>
      </c>
      <c r="F884" s="3">
        <v>20</v>
      </c>
      <c r="G884" s="3">
        <v>50</v>
      </c>
      <c r="H884" s="3">
        <v>30</v>
      </c>
      <c r="I884" s="21">
        <v>3</v>
      </c>
      <c r="T884" s="23">
        <v>0</v>
      </c>
      <c r="U884" s="4">
        <f t="shared" si="149"/>
        <v>33.333333333333336</v>
      </c>
      <c r="V884" s="4">
        <v>0</v>
      </c>
      <c r="W884" s="4">
        <f t="shared" si="150"/>
        <v>-33.333333333333336</v>
      </c>
      <c r="X884" s="4">
        <v>0</v>
      </c>
    </row>
    <row r="885" spans="1:24">
      <c r="A885" t="s">
        <v>3057</v>
      </c>
      <c r="B885" s="15">
        <v>12</v>
      </c>
      <c r="C885" s="15">
        <v>7</v>
      </c>
      <c r="D885" s="15">
        <v>5</v>
      </c>
      <c r="E885" s="15">
        <v>4</v>
      </c>
      <c r="F885" s="3">
        <v>59</v>
      </c>
      <c r="G885" s="3">
        <v>25</v>
      </c>
      <c r="H885" s="3">
        <v>19</v>
      </c>
      <c r="I885" s="21">
        <v>6</v>
      </c>
      <c r="N885" s="15">
        <v>1</v>
      </c>
      <c r="O885" s="3">
        <v>0</v>
      </c>
      <c r="P885" s="3">
        <v>0</v>
      </c>
      <c r="Q885" s="3">
        <v>0</v>
      </c>
      <c r="R885" s="3">
        <v>0</v>
      </c>
      <c r="S885" s="3">
        <v>5</v>
      </c>
      <c r="T885" s="23">
        <f t="shared" ref="T885:T892" si="154">_xlfn.T.TEST(F885:H885,O885:S885,1,2)</f>
        <v>5.5081576886561725E-3</v>
      </c>
      <c r="U885" s="4">
        <f t="shared" si="149"/>
        <v>34.333333333333336</v>
      </c>
      <c r="V885" s="4">
        <f t="shared" ref="V885:V892" si="155">AVERAGE(O885:S885)</f>
        <v>1</v>
      </c>
      <c r="W885" s="4">
        <f t="shared" si="150"/>
        <v>-33.333333333333336</v>
      </c>
      <c r="X885" s="4">
        <f t="shared" ref="X885:X892" si="156">U885/V885</f>
        <v>34.333333333333336</v>
      </c>
    </row>
    <row r="886" spans="1:24">
      <c r="A886" t="s">
        <v>566</v>
      </c>
      <c r="B886" s="15">
        <v>58</v>
      </c>
      <c r="C886" s="15">
        <v>54</v>
      </c>
      <c r="D886" s="15">
        <v>95</v>
      </c>
      <c r="E886" s="15">
        <v>16</v>
      </c>
      <c r="F886" s="3">
        <v>287</v>
      </c>
      <c r="G886" s="3">
        <v>191</v>
      </c>
      <c r="H886" s="3">
        <v>357</v>
      </c>
      <c r="I886" s="21">
        <v>23</v>
      </c>
      <c r="J886" s="15">
        <v>81</v>
      </c>
      <c r="K886" s="15">
        <v>24</v>
      </c>
      <c r="L886" s="15">
        <v>40</v>
      </c>
      <c r="M886" s="15">
        <v>10</v>
      </c>
      <c r="N886" s="15">
        <v>37</v>
      </c>
      <c r="O886" s="3">
        <v>309</v>
      </c>
      <c r="P886" s="3">
        <v>168</v>
      </c>
      <c r="Q886" s="3">
        <v>342</v>
      </c>
      <c r="R886" s="3">
        <v>206</v>
      </c>
      <c r="S886" s="3">
        <v>200</v>
      </c>
      <c r="T886" s="23">
        <f t="shared" si="154"/>
        <v>0.29079849795485679</v>
      </c>
      <c r="U886" s="4">
        <f t="shared" si="149"/>
        <v>278.33333333333331</v>
      </c>
      <c r="V886" s="4">
        <f t="shared" si="155"/>
        <v>245</v>
      </c>
      <c r="W886" s="4">
        <f t="shared" si="150"/>
        <v>-33.333333333333314</v>
      </c>
      <c r="X886" s="4">
        <f t="shared" si="156"/>
        <v>1.1360544217687074</v>
      </c>
    </row>
    <row r="887" spans="1:24">
      <c r="A887" t="s">
        <v>2437</v>
      </c>
      <c r="B887" s="15">
        <v>17</v>
      </c>
      <c r="C887" s="15">
        <v>3</v>
      </c>
      <c r="D887" s="15">
        <v>13</v>
      </c>
      <c r="E887" s="15">
        <v>6</v>
      </c>
      <c r="F887" s="3">
        <v>84</v>
      </c>
      <c r="G887" s="3">
        <v>11</v>
      </c>
      <c r="H887" s="3">
        <v>49</v>
      </c>
      <c r="I887" s="21">
        <v>9</v>
      </c>
      <c r="J887" s="15">
        <v>1</v>
      </c>
      <c r="K887" s="15">
        <v>1</v>
      </c>
      <c r="L887" s="15">
        <v>2</v>
      </c>
      <c r="M887" s="15">
        <v>2</v>
      </c>
      <c r="N887" s="15">
        <v>1</v>
      </c>
      <c r="O887" s="3">
        <v>4</v>
      </c>
      <c r="P887" s="3">
        <v>7</v>
      </c>
      <c r="Q887" s="3">
        <v>17</v>
      </c>
      <c r="R887" s="3">
        <v>41</v>
      </c>
      <c r="S887" s="3">
        <v>5</v>
      </c>
      <c r="T887" s="23">
        <f t="shared" si="154"/>
        <v>5.7049219554040041E-2</v>
      </c>
      <c r="U887" s="4">
        <f t="shared" si="149"/>
        <v>48</v>
      </c>
      <c r="V887" s="4">
        <f t="shared" si="155"/>
        <v>14.8</v>
      </c>
      <c r="W887" s="4">
        <f t="shared" si="150"/>
        <v>-33.200000000000003</v>
      </c>
      <c r="X887" s="4">
        <f t="shared" si="156"/>
        <v>3.243243243243243</v>
      </c>
    </row>
    <row r="888" spans="1:24">
      <c r="A888" t="s">
        <v>1962</v>
      </c>
      <c r="B888" s="15">
        <v>22</v>
      </c>
      <c r="C888" s="15">
        <v>19</v>
      </c>
      <c r="D888" s="15">
        <v>13</v>
      </c>
      <c r="E888" s="15">
        <v>1</v>
      </c>
      <c r="F888" s="3">
        <v>109</v>
      </c>
      <c r="G888" s="3">
        <v>67</v>
      </c>
      <c r="H888" s="3">
        <v>49</v>
      </c>
      <c r="I888" s="21">
        <v>1</v>
      </c>
      <c r="J888" s="15">
        <v>13</v>
      </c>
      <c r="K888" s="15">
        <v>3</v>
      </c>
      <c r="L888" s="15">
        <v>5</v>
      </c>
      <c r="M888" s="15">
        <v>2</v>
      </c>
      <c r="N888" s="15">
        <v>10</v>
      </c>
      <c r="O888" s="3">
        <v>50</v>
      </c>
      <c r="P888" s="3">
        <v>21</v>
      </c>
      <c r="Q888" s="3">
        <v>43</v>
      </c>
      <c r="R888" s="3">
        <v>41</v>
      </c>
      <c r="S888" s="3">
        <v>54</v>
      </c>
      <c r="T888" s="23">
        <f t="shared" si="154"/>
        <v>3.4735520070243546E-2</v>
      </c>
      <c r="U888" s="4">
        <f t="shared" si="149"/>
        <v>75</v>
      </c>
      <c r="V888" s="4">
        <f t="shared" si="155"/>
        <v>41.8</v>
      </c>
      <c r="W888" s="4">
        <f t="shared" si="150"/>
        <v>-33.200000000000003</v>
      </c>
      <c r="X888" s="4">
        <f t="shared" si="156"/>
        <v>1.7942583732057418</v>
      </c>
    </row>
    <row r="889" spans="1:24">
      <c r="A889" t="s">
        <v>1246</v>
      </c>
      <c r="B889" s="15">
        <v>15</v>
      </c>
      <c r="C889" s="15">
        <v>22</v>
      </c>
      <c r="D889" s="15">
        <v>61</v>
      </c>
      <c r="E889" s="15">
        <v>3</v>
      </c>
      <c r="F889" s="3">
        <v>74</v>
      </c>
      <c r="G889" s="3">
        <v>78</v>
      </c>
      <c r="H889" s="3">
        <v>229</v>
      </c>
      <c r="I889" s="21">
        <v>4</v>
      </c>
      <c r="J889" s="15">
        <v>24</v>
      </c>
      <c r="K889" s="15">
        <v>11</v>
      </c>
      <c r="L889" s="15">
        <v>15</v>
      </c>
      <c r="M889" s="15">
        <v>5</v>
      </c>
      <c r="N889" s="15">
        <v>13</v>
      </c>
      <c r="O889" s="3">
        <v>91</v>
      </c>
      <c r="P889" s="3">
        <v>77</v>
      </c>
      <c r="Q889" s="3">
        <v>128</v>
      </c>
      <c r="R889" s="3">
        <v>103</v>
      </c>
      <c r="S889" s="3">
        <v>70</v>
      </c>
      <c r="T889" s="23">
        <f t="shared" si="154"/>
        <v>0.21747960424677049</v>
      </c>
      <c r="U889" s="4">
        <f t="shared" si="149"/>
        <v>127</v>
      </c>
      <c r="V889" s="4">
        <f t="shared" si="155"/>
        <v>93.8</v>
      </c>
      <c r="W889" s="4">
        <f t="shared" si="150"/>
        <v>-33.200000000000003</v>
      </c>
      <c r="X889" s="4">
        <f t="shared" si="156"/>
        <v>1.3539445628997868</v>
      </c>
    </row>
    <row r="890" spans="1:24">
      <c r="A890" t="s">
        <v>803</v>
      </c>
      <c r="B890" s="15">
        <v>33</v>
      </c>
      <c r="C890" s="15">
        <v>57</v>
      </c>
      <c r="D890" s="15">
        <v>60</v>
      </c>
      <c r="E890" s="15">
        <v>15</v>
      </c>
      <c r="F890" s="3">
        <v>164</v>
      </c>
      <c r="G890" s="3">
        <v>202</v>
      </c>
      <c r="H890" s="3">
        <v>226</v>
      </c>
      <c r="I890" s="21">
        <v>21</v>
      </c>
      <c r="J890" s="15">
        <v>53</v>
      </c>
      <c r="K890" s="15">
        <v>27</v>
      </c>
      <c r="L890" s="15">
        <v>24</v>
      </c>
      <c r="M890" s="15">
        <v>6</v>
      </c>
      <c r="N890" s="15">
        <v>19</v>
      </c>
      <c r="O890" s="3">
        <v>202</v>
      </c>
      <c r="P890" s="3">
        <v>188</v>
      </c>
      <c r="Q890" s="3">
        <v>205</v>
      </c>
      <c r="R890" s="3">
        <v>123</v>
      </c>
      <c r="S890" s="3">
        <v>103</v>
      </c>
      <c r="T890" s="23">
        <f t="shared" si="154"/>
        <v>0.16563155360899534</v>
      </c>
      <c r="U890" s="4">
        <f t="shared" si="149"/>
        <v>197.33333333333334</v>
      </c>
      <c r="V890" s="4">
        <f t="shared" si="155"/>
        <v>164.2</v>
      </c>
      <c r="W890" s="4">
        <f t="shared" si="150"/>
        <v>-33.133333333333354</v>
      </c>
      <c r="X890" s="4">
        <f t="shared" si="156"/>
        <v>1.2017864393016648</v>
      </c>
    </row>
    <row r="891" spans="1:24">
      <c r="A891" t="s">
        <v>2640</v>
      </c>
      <c r="B891" s="15">
        <v>18</v>
      </c>
      <c r="C891" s="15">
        <v>12</v>
      </c>
      <c r="D891" s="15">
        <v>5</v>
      </c>
      <c r="E891" s="15">
        <v>0</v>
      </c>
      <c r="F891" s="3">
        <v>89</v>
      </c>
      <c r="G891" s="3">
        <v>43</v>
      </c>
      <c r="H891" s="3">
        <v>19</v>
      </c>
      <c r="I891" s="21">
        <v>0</v>
      </c>
      <c r="J891" s="15">
        <v>6</v>
      </c>
      <c r="K891" s="15">
        <v>2</v>
      </c>
      <c r="L891" s="15">
        <v>2</v>
      </c>
      <c r="M891" s="15">
        <v>1</v>
      </c>
      <c r="N891" s="15">
        <v>2</v>
      </c>
      <c r="O891" s="3">
        <v>23</v>
      </c>
      <c r="P891" s="3">
        <v>14</v>
      </c>
      <c r="Q891" s="3">
        <v>17</v>
      </c>
      <c r="R891" s="3">
        <v>21</v>
      </c>
      <c r="S891" s="3">
        <v>11</v>
      </c>
      <c r="T891" s="23">
        <f t="shared" si="154"/>
        <v>3.6628484390805079E-2</v>
      </c>
      <c r="U891" s="4">
        <f t="shared" si="149"/>
        <v>50.333333333333336</v>
      </c>
      <c r="V891" s="4">
        <f t="shared" si="155"/>
        <v>17.2</v>
      </c>
      <c r="W891" s="4">
        <f t="shared" si="150"/>
        <v>-33.13333333333334</v>
      </c>
      <c r="X891" s="4">
        <f t="shared" si="156"/>
        <v>2.9263565891472871</v>
      </c>
    </row>
    <row r="892" spans="1:24">
      <c r="A892" t="s">
        <v>2921</v>
      </c>
      <c r="B892" s="15">
        <v>12</v>
      </c>
      <c r="C892" s="15">
        <v>7</v>
      </c>
      <c r="D892" s="15">
        <v>6</v>
      </c>
      <c r="E892" s="15">
        <v>4</v>
      </c>
      <c r="F892" s="3">
        <v>59</v>
      </c>
      <c r="G892" s="3">
        <v>25</v>
      </c>
      <c r="H892" s="3">
        <v>23</v>
      </c>
      <c r="I892" s="21">
        <v>6</v>
      </c>
      <c r="J892" s="15">
        <v>1</v>
      </c>
      <c r="L892" s="15">
        <v>1</v>
      </c>
      <c r="O892" s="3">
        <v>4</v>
      </c>
      <c r="P892" s="3">
        <v>0</v>
      </c>
      <c r="Q892" s="3">
        <v>9</v>
      </c>
      <c r="R892" s="3">
        <v>0</v>
      </c>
      <c r="S892" s="3">
        <v>0</v>
      </c>
      <c r="T892" s="23">
        <f t="shared" si="154"/>
        <v>4.8409396321398429E-3</v>
      </c>
      <c r="U892" s="4">
        <f t="shared" si="149"/>
        <v>35.666666666666664</v>
      </c>
      <c r="V892" s="4">
        <f t="shared" si="155"/>
        <v>2.6</v>
      </c>
      <c r="W892" s="4">
        <f t="shared" si="150"/>
        <v>-33.066666666666663</v>
      </c>
      <c r="X892" s="4">
        <f t="shared" si="156"/>
        <v>13.717948717948717</v>
      </c>
    </row>
    <row r="893" spans="1:24">
      <c r="A893" t="s">
        <v>2697</v>
      </c>
      <c r="B893" s="15">
        <v>0</v>
      </c>
      <c r="C893" s="15">
        <v>28</v>
      </c>
      <c r="D893" s="15">
        <v>0</v>
      </c>
      <c r="E893" s="15">
        <v>2</v>
      </c>
      <c r="F893" s="3">
        <v>0</v>
      </c>
      <c r="G893" s="3">
        <v>99</v>
      </c>
      <c r="H893" s="3">
        <v>0</v>
      </c>
      <c r="I893" s="21">
        <v>3</v>
      </c>
      <c r="T893" s="23">
        <v>0</v>
      </c>
      <c r="U893" s="4">
        <f t="shared" si="149"/>
        <v>33</v>
      </c>
      <c r="V893" s="4">
        <v>0</v>
      </c>
      <c r="W893" s="4">
        <f t="shared" si="150"/>
        <v>-33</v>
      </c>
      <c r="X893" s="4">
        <v>0</v>
      </c>
    </row>
    <row r="894" spans="1:24">
      <c r="A894" t="s">
        <v>2698</v>
      </c>
      <c r="B894" s="15">
        <v>0</v>
      </c>
      <c r="C894" s="15">
        <v>28</v>
      </c>
      <c r="D894" s="15">
        <v>0</v>
      </c>
      <c r="E894" s="15">
        <v>2</v>
      </c>
      <c r="F894" s="3">
        <v>0</v>
      </c>
      <c r="G894" s="3">
        <v>99</v>
      </c>
      <c r="H894" s="3">
        <v>0</v>
      </c>
      <c r="I894" s="21">
        <v>3</v>
      </c>
      <c r="T894" s="23">
        <v>0</v>
      </c>
      <c r="U894" s="4">
        <f t="shared" si="149"/>
        <v>33</v>
      </c>
      <c r="V894" s="4">
        <v>0</v>
      </c>
      <c r="W894" s="4">
        <f t="shared" si="150"/>
        <v>-33</v>
      </c>
      <c r="X894" s="4">
        <v>0</v>
      </c>
    </row>
    <row r="895" spans="1:24">
      <c r="A895" t="s">
        <v>2925</v>
      </c>
      <c r="B895" s="15">
        <v>12</v>
      </c>
      <c r="C895" s="15">
        <v>9</v>
      </c>
      <c r="D895" s="15">
        <v>4</v>
      </c>
      <c r="E895" s="15">
        <v>5</v>
      </c>
      <c r="F895" s="3">
        <v>59</v>
      </c>
      <c r="G895" s="3">
        <v>32</v>
      </c>
      <c r="H895" s="3">
        <v>15</v>
      </c>
      <c r="I895" s="21">
        <v>7</v>
      </c>
      <c r="K895" s="15">
        <v>1</v>
      </c>
      <c r="N895" s="15">
        <v>1</v>
      </c>
      <c r="O895" s="3">
        <v>0</v>
      </c>
      <c r="P895" s="3">
        <v>7</v>
      </c>
      <c r="Q895" s="3">
        <v>0</v>
      </c>
      <c r="R895" s="3">
        <v>0</v>
      </c>
      <c r="S895" s="3">
        <v>5</v>
      </c>
      <c r="T895" s="23">
        <f t="shared" ref="T895:T901" si="157">_xlfn.T.TEST(F895:H895,O895:S895,1,2)</f>
        <v>6.8828787388764724E-3</v>
      </c>
      <c r="U895" s="4">
        <f t="shared" si="149"/>
        <v>35.333333333333336</v>
      </c>
      <c r="V895" s="4">
        <f t="shared" ref="V895:V901" si="158">AVERAGE(O895:S895)</f>
        <v>2.4</v>
      </c>
      <c r="W895" s="4">
        <f t="shared" si="150"/>
        <v>-32.933333333333337</v>
      </c>
      <c r="X895" s="4">
        <f t="shared" ref="X895:X901" si="159">U895/V895</f>
        <v>14.722222222222223</v>
      </c>
    </row>
    <row r="896" spans="1:24">
      <c r="A896" t="s">
        <v>179</v>
      </c>
      <c r="B896" s="15">
        <v>91</v>
      </c>
      <c r="C896" s="15">
        <v>107</v>
      </c>
      <c r="D896" s="15">
        <v>145</v>
      </c>
      <c r="E896" s="15">
        <v>23</v>
      </c>
      <c r="F896" s="3">
        <v>451</v>
      </c>
      <c r="G896" s="3">
        <v>379</v>
      </c>
      <c r="H896" s="3">
        <v>545</v>
      </c>
      <c r="I896" s="21">
        <v>33</v>
      </c>
      <c r="J896" s="15">
        <v>112</v>
      </c>
      <c r="K896" s="15">
        <v>64</v>
      </c>
      <c r="L896" s="15">
        <v>42</v>
      </c>
      <c r="M896" s="15">
        <v>23</v>
      </c>
      <c r="N896" s="15">
        <v>78</v>
      </c>
      <c r="O896" s="3">
        <v>427</v>
      </c>
      <c r="P896" s="3">
        <v>447</v>
      </c>
      <c r="Q896" s="3">
        <v>359</v>
      </c>
      <c r="R896" s="3">
        <v>473</v>
      </c>
      <c r="S896" s="3">
        <v>421</v>
      </c>
      <c r="T896" s="23">
        <f t="shared" si="157"/>
        <v>0.23750694287928542</v>
      </c>
      <c r="U896" s="4">
        <f t="shared" si="149"/>
        <v>458.33333333333331</v>
      </c>
      <c r="V896" s="4">
        <f t="shared" si="158"/>
        <v>425.4</v>
      </c>
      <c r="W896" s="4">
        <f t="shared" si="150"/>
        <v>-32.933333333333337</v>
      </c>
      <c r="X896" s="4">
        <f t="shared" si="159"/>
        <v>1.0774173327064724</v>
      </c>
    </row>
    <row r="897" spans="1:24">
      <c r="A897" t="s">
        <v>1615</v>
      </c>
      <c r="B897" s="15">
        <v>15</v>
      </c>
      <c r="C897" s="15">
        <v>29</v>
      </c>
      <c r="D897" s="15">
        <v>25</v>
      </c>
      <c r="E897" s="15">
        <v>2</v>
      </c>
      <c r="F897" s="3">
        <v>74</v>
      </c>
      <c r="G897" s="3">
        <v>103</v>
      </c>
      <c r="H897" s="3">
        <v>94</v>
      </c>
      <c r="I897" s="21">
        <v>3</v>
      </c>
      <c r="J897" s="15">
        <v>12</v>
      </c>
      <c r="K897" s="15">
        <v>9</v>
      </c>
      <c r="L897" s="15">
        <v>3</v>
      </c>
      <c r="M897" s="15">
        <v>4</v>
      </c>
      <c r="N897" s="15">
        <v>13</v>
      </c>
      <c r="O897" s="3">
        <v>46</v>
      </c>
      <c r="P897" s="3">
        <v>63</v>
      </c>
      <c r="Q897" s="3">
        <v>26</v>
      </c>
      <c r="R897" s="3">
        <v>82</v>
      </c>
      <c r="S897" s="3">
        <v>70</v>
      </c>
      <c r="T897" s="23">
        <f t="shared" si="157"/>
        <v>3.149708053715352E-2</v>
      </c>
      <c r="U897" s="4">
        <f t="shared" si="149"/>
        <v>90.333333333333329</v>
      </c>
      <c r="V897" s="4">
        <f t="shared" si="158"/>
        <v>57.4</v>
      </c>
      <c r="W897" s="4">
        <f t="shared" si="150"/>
        <v>-32.93333333333333</v>
      </c>
      <c r="X897" s="4">
        <f t="shared" si="159"/>
        <v>1.5737514518002322</v>
      </c>
    </row>
    <row r="898" spans="1:24">
      <c r="A898" t="s">
        <v>1996</v>
      </c>
      <c r="B898" s="15">
        <v>17</v>
      </c>
      <c r="C898" s="15">
        <v>17</v>
      </c>
      <c r="D898" s="15">
        <v>10</v>
      </c>
      <c r="E898" s="15">
        <v>8</v>
      </c>
      <c r="F898" s="3">
        <v>84</v>
      </c>
      <c r="G898" s="3">
        <v>60</v>
      </c>
      <c r="H898" s="3">
        <v>38</v>
      </c>
      <c r="I898" s="21">
        <v>11</v>
      </c>
      <c r="J898" s="15">
        <v>6</v>
      </c>
      <c r="K898" s="15">
        <v>4</v>
      </c>
      <c r="L898" s="15">
        <v>1</v>
      </c>
      <c r="M898" s="15">
        <v>2</v>
      </c>
      <c r="N898" s="15">
        <v>7</v>
      </c>
      <c r="O898" s="3">
        <v>23</v>
      </c>
      <c r="P898" s="3">
        <v>28</v>
      </c>
      <c r="Q898" s="3">
        <v>9</v>
      </c>
      <c r="R898" s="3">
        <v>41</v>
      </c>
      <c r="S898" s="3">
        <v>38</v>
      </c>
      <c r="T898" s="23">
        <f t="shared" si="157"/>
        <v>1.8683518606789386E-2</v>
      </c>
      <c r="U898" s="4">
        <f t="shared" ref="U898:U961" si="160">AVERAGE(F898:H898)</f>
        <v>60.666666666666664</v>
      </c>
      <c r="V898" s="4">
        <f t="shared" si="158"/>
        <v>27.8</v>
      </c>
      <c r="W898" s="4">
        <f t="shared" ref="W898:W961" si="161">V898-U898</f>
        <v>-32.86666666666666</v>
      </c>
      <c r="X898" s="4">
        <f t="shared" si="159"/>
        <v>2.1822541966426856</v>
      </c>
    </row>
    <row r="899" spans="1:24">
      <c r="A899" t="s">
        <v>2761</v>
      </c>
      <c r="B899" s="15">
        <v>13</v>
      </c>
      <c r="C899" s="15">
        <v>6</v>
      </c>
      <c r="D899" s="15">
        <v>7</v>
      </c>
      <c r="E899" s="15">
        <v>6</v>
      </c>
      <c r="F899" s="3">
        <v>64</v>
      </c>
      <c r="G899" s="3">
        <v>21</v>
      </c>
      <c r="H899" s="3">
        <v>26</v>
      </c>
      <c r="I899" s="21">
        <v>9</v>
      </c>
      <c r="M899" s="15">
        <v>1</v>
      </c>
      <c r="O899" s="3">
        <v>0</v>
      </c>
      <c r="P899" s="3">
        <v>0</v>
      </c>
      <c r="Q899" s="3">
        <v>0</v>
      </c>
      <c r="R899" s="3">
        <v>21</v>
      </c>
      <c r="S899" s="3">
        <v>0</v>
      </c>
      <c r="T899" s="23">
        <f t="shared" si="157"/>
        <v>1.4021605661759133E-2</v>
      </c>
      <c r="U899" s="4">
        <f t="shared" si="160"/>
        <v>37</v>
      </c>
      <c r="V899" s="4">
        <f t="shared" si="158"/>
        <v>4.2</v>
      </c>
      <c r="W899" s="4">
        <f t="shared" si="161"/>
        <v>-32.799999999999997</v>
      </c>
      <c r="X899" s="4">
        <f t="shared" si="159"/>
        <v>8.8095238095238084</v>
      </c>
    </row>
    <row r="900" spans="1:24">
      <c r="A900" t="s">
        <v>2749</v>
      </c>
      <c r="B900" s="15">
        <v>12</v>
      </c>
      <c r="C900" s="15">
        <v>18</v>
      </c>
      <c r="D900" s="15">
        <v>1</v>
      </c>
      <c r="E900" s="15">
        <v>0</v>
      </c>
      <c r="F900" s="3">
        <v>59</v>
      </c>
      <c r="G900" s="3">
        <v>64</v>
      </c>
      <c r="H900" s="3">
        <v>4</v>
      </c>
      <c r="I900" s="21">
        <v>0</v>
      </c>
      <c r="J900" s="15">
        <v>1</v>
      </c>
      <c r="K900" s="15">
        <v>2</v>
      </c>
      <c r="L900" s="15">
        <v>1</v>
      </c>
      <c r="M900" s="15">
        <v>1</v>
      </c>
      <c r="O900" s="3">
        <v>4</v>
      </c>
      <c r="P900" s="3">
        <v>14</v>
      </c>
      <c r="Q900" s="3">
        <v>9</v>
      </c>
      <c r="R900" s="3">
        <v>21</v>
      </c>
      <c r="S900" s="3">
        <v>0</v>
      </c>
      <c r="T900" s="23">
        <f t="shared" si="157"/>
        <v>3.5037454057606963E-2</v>
      </c>
      <c r="U900" s="4">
        <f t="shared" si="160"/>
        <v>42.333333333333336</v>
      </c>
      <c r="V900" s="4">
        <f t="shared" si="158"/>
        <v>9.6</v>
      </c>
      <c r="W900" s="4">
        <f t="shared" si="161"/>
        <v>-32.733333333333334</v>
      </c>
      <c r="X900" s="4">
        <f t="shared" si="159"/>
        <v>4.4097222222222223</v>
      </c>
    </row>
    <row r="901" spans="1:24">
      <c r="A901" t="s">
        <v>1483</v>
      </c>
      <c r="B901" s="15">
        <v>27</v>
      </c>
      <c r="C901" s="15">
        <v>19</v>
      </c>
      <c r="D901" s="15">
        <v>29</v>
      </c>
      <c r="E901" s="15">
        <v>8</v>
      </c>
      <c r="F901" s="3">
        <v>134</v>
      </c>
      <c r="G901" s="3">
        <v>67</v>
      </c>
      <c r="H901" s="3">
        <v>109</v>
      </c>
      <c r="I901" s="21">
        <v>11</v>
      </c>
      <c r="J901" s="15">
        <v>13</v>
      </c>
      <c r="K901" s="15">
        <v>5</v>
      </c>
      <c r="L901" s="15">
        <v>11</v>
      </c>
      <c r="M901" s="15">
        <v>4</v>
      </c>
      <c r="N901" s="15">
        <v>17</v>
      </c>
      <c r="O901" s="3">
        <v>50</v>
      </c>
      <c r="P901" s="3">
        <v>35</v>
      </c>
      <c r="Q901" s="3">
        <v>94</v>
      </c>
      <c r="R901" s="3">
        <v>82</v>
      </c>
      <c r="S901" s="3">
        <v>92</v>
      </c>
      <c r="T901" s="23">
        <f t="shared" si="157"/>
        <v>8.7915355703832257E-2</v>
      </c>
      <c r="U901" s="4">
        <f t="shared" si="160"/>
        <v>103.33333333333333</v>
      </c>
      <c r="V901" s="4">
        <f t="shared" si="158"/>
        <v>70.599999999999994</v>
      </c>
      <c r="W901" s="4">
        <f t="shared" si="161"/>
        <v>-32.733333333333334</v>
      </c>
      <c r="X901" s="4">
        <f t="shared" si="159"/>
        <v>1.4636449480642115</v>
      </c>
    </row>
    <row r="902" spans="1:24">
      <c r="A902" t="s">
        <v>2986</v>
      </c>
      <c r="B902" s="15">
        <v>11</v>
      </c>
      <c r="C902" s="15">
        <v>9</v>
      </c>
      <c r="D902" s="15">
        <v>3</v>
      </c>
      <c r="E902" s="15">
        <v>5</v>
      </c>
      <c r="F902" s="3">
        <v>55</v>
      </c>
      <c r="G902" s="3">
        <v>32</v>
      </c>
      <c r="H902" s="3">
        <v>11</v>
      </c>
      <c r="I902" s="21">
        <v>7</v>
      </c>
      <c r="T902" s="23">
        <v>0</v>
      </c>
      <c r="U902" s="4">
        <f t="shared" si="160"/>
        <v>32.666666666666664</v>
      </c>
      <c r="V902" s="4">
        <v>0</v>
      </c>
      <c r="W902" s="4">
        <f t="shared" si="161"/>
        <v>-32.666666666666664</v>
      </c>
      <c r="X902" s="4">
        <v>0</v>
      </c>
    </row>
    <row r="903" spans="1:24">
      <c r="A903" t="s">
        <v>3024</v>
      </c>
      <c r="B903" s="15">
        <v>9</v>
      </c>
      <c r="C903" s="15">
        <v>2</v>
      </c>
      <c r="D903" s="15">
        <v>13</v>
      </c>
      <c r="E903" s="15">
        <v>0</v>
      </c>
      <c r="F903" s="3">
        <v>45</v>
      </c>
      <c r="G903" s="3">
        <v>7</v>
      </c>
      <c r="H903" s="3">
        <v>49</v>
      </c>
      <c r="I903" s="21">
        <v>0</v>
      </c>
      <c r="N903" s="15">
        <v>1</v>
      </c>
      <c r="O903" s="3">
        <v>0</v>
      </c>
      <c r="P903" s="3">
        <v>0</v>
      </c>
      <c r="Q903" s="3">
        <v>0</v>
      </c>
      <c r="R903" s="3">
        <v>0</v>
      </c>
      <c r="S903" s="3">
        <v>5</v>
      </c>
      <c r="T903" s="23">
        <f t="shared" ref="T903:T914" si="162">_xlfn.T.TEST(F903:H903,O903:S903,1,2)</f>
        <v>8.0860742737215788E-3</v>
      </c>
      <c r="U903" s="4">
        <f t="shared" si="160"/>
        <v>33.666666666666664</v>
      </c>
      <c r="V903" s="4">
        <f t="shared" ref="V903:V914" si="163">AVERAGE(O903:S903)</f>
        <v>1</v>
      </c>
      <c r="W903" s="4">
        <f t="shared" si="161"/>
        <v>-32.666666666666664</v>
      </c>
      <c r="X903" s="4">
        <f t="shared" ref="X903:X914" si="164">U903/V903</f>
        <v>33.666666666666664</v>
      </c>
    </row>
    <row r="904" spans="1:24">
      <c r="A904" t="s">
        <v>2897</v>
      </c>
      <c r="B904" s="15">
        <v>7</v>
      </c>
      <c r="C904" s="15">
        <v>15</v>
      </c>
      <c r="D904" s="15">
        <v>5</v>
      </c>
      <c r="E904" s="15">
        <v>1</v>
      </c>
      <c r="F904" s="3">
        <v>35</v>
      </c>
      <c r="G904" s="3">
        <v>53</v>
      </c>
      <c r="H904" s="3">
        <v>19</v>
      </c>
      <c r="I904" s="21">
        <v>1</v>
      </c>
      <c r="J904" s="15">
        <v>1</v>
      </c>
      <c r="N904" s="15">
        <v>2</v>
      </c>
      <c r="O904" s="3">
        <v>4</v>
      </c>
      <c r="P904" s="3">
        <v>0</v>
      </c>
      <c r="Q904" s="3">
        <v>0</v>
      </c>
      <c r="R904" s="3">
        <v>0</v>
      </c>
      <c r="S904" s="3">
        <v>11</v>
      </c>
      <c r="T904" s="23">
        <f t="shared" si="162"/>
        <v>2.7474863150414963E-3</v>
      </c>
      <c r="U904" s="4">
        <f t="shared" si="160"/>
        <v>35.666666666666664</v>
      </c>
      <c r="V904" s="4">
        <f t="shared" si="163"/>
        <v>3</v>
      </c>
      <c r="W904" s="4">
        <f t="shared" si="161"/>
        <v>-32.666666666666664</v>
      </c>
      <c r="X904" s="4">
        <f t="shared" si="164"/>
        <v>11.888888888888888</v>
      </c>
    </row>
    <row r="905" spans="1:24">
      <c r="A905" t="s">
        <v>2469</v>
      </c>
      <c r="B905" s="15">
        <v>11</v>
      </c>
      <c r="C905" s="15">
        <v>15</v>
      </c>
      <c r="D905" s="15">
        <v>11</v>
      </c>
      <c r="E905" s="15">
        <v>0</v>
      </c>
      <c r="F905" s="3">
        <v>55</v>
      </c>
      <c r="G905" s="3">
        <v>53</v>
      </c>
      <c r="H905" s="3">
        <v>41</v>
      </c>
      <c r="I905" s="21">
        <v>0</v>
      </c>
      <c r="J905" s="15">
        <v>3</v>
      </c>
      <c r="K905" s="15">
        <v>2</v>
      </c>
      <c r="L905" s="15">
        <v>2</v>
      </c>
      <c r="N905" s="15">
        <v>8</v>
      </c>
      <c r="O905" s="3">
        <v>11</v>
      </c>
      <c r="P905" s="3">
        <v>14</v>
      </c>
      <c r="Q905" s="3">
        <v>17</v>
      </c>
      <c r="R905" s="3">
        <v>0</v>
      </c>
      <c r="S905" s="3">
        <v>43</v>
      </c>
      <c r="T905" s="23">
        <f t="shared" si="162"/>
        <v>8.5475344842441577E-3</v>
      </c>
      <c r="U905" s="4">
        <f t="shared" si="160"/>
        <v>49.666666666666664</v>
      </c>
      <c r="V905" s="4">
        <f t="shared" si="163"/>
        <v>17</v>
      </c>
      <c r="W905" s="4">
        <f t="shared" si="161"/>
        <v>-32.666666666666664</v>
      </c>
      <c r="X905" s="4">
        <f t="shared" si="164"/>
        <v>2.9215686274509802</v>
      </c>
    </row>
    <row r="906" spans="1:24">
      <c r="A906" t="s">
        <v>365</v>
      </c>
      <c r="B906" s="15">
        <v>93</v>
      </c>
      <c r="C906" s="15">
        <v>98</v>
      </c>
      <c r="D906" s="15">
        <v>85</v>
      </c>
      <c r="E906" s="15">
        <v>19</v>
      </c>
      <c r="F906" s="3">
        <v>461</v>
      </c>
      <c r="G906" s="3">
        <v>347</v>
      </c>
      <c r="H906" s="3">
        <v>320</v>
      </c>
      <c r="I906" s="21">
        <v>27</v>
      </c>
      <c r="J906" s="15">
        <v>82</v>
      </c>
      <c r="K906" s="15">
        <v>56</v>
      </c>
      <c r="L906" s="15">
        <v>35</v>
      </c>
      <c r="M906" s="15">
        <v>18</v>
      </c>
      <c r="N906" s="15">
        <v>64</v>
      </c>
      <c r="O906" s="3">
        <v>312</v>
      </c>
      <c r="P906" s="3">
        <v>391</v>
      </c>
      <c r="Q906" s="3">
        <v>299</v>
      </c>
      <c r="R906" s="3">
        <v>370</v>
      </c>
      <c r="S906" s="3">
        <v>345</v>
      </c>
      <c r="T906" s="23">
        <f t="shared" si="162"/>
        <v>0.21776736518885365</v>
      </c>
      <c r="U906" s="4">
        <f t="shared" si="160"/>
        <v>376</v>
      </c>
      <c r="V906" s="4">
        <f t="shared" si="163"/>
        <v>343.4</v>
      </c>
      <c r="W906" s="4">
        <f t="shared" si="161"/>
        <v>-32.600000000000023</v>
      </c>
      <c r="X906" s="4">
        <f t="shared" si="164"/>
        <v>1.0949330227140361</v>
      </c>
    </row>
    <row r="907" spans="1:24">
      <c r="A907" t="s">
        <v>28</v>
      </c>
      <c r="B907" s="15">
        <v>145</v>
      </c>
      <c r="C907" s="15">
        <v>191</v>
      </c>
      <c r="D907" s="15">
        <v>213</v>
      </c>
      <c r="E907" s="15">
        <v>40</v>
      </c>
      <c r="F907" s="3">
        <v>718</v>
      </c>
      <c r="G907" s="3">
        <v>677</v>
      </c>
      <c r="H907" s="3">
        <v>801</v>
      </c>
      <c r="I907" s="21">
        <v>57</v>
      </c>
      <c r="J907" s="15">
        <v>189</v>
      </c>
      <c r="K907" s="15">
        <v>104</v>
      </c>
      <c r="L907" s="15">
        <v>68</v>
      </c>
      <c r="M907" s="15">
        <v>35</v>
      </c>
      <c r="N907" s="15">
        <v>139</v>
      </c>
      <c r="O907" s="3">
        <v>720</v>
      </c>
      <c r="P907" s="3">
        <v>726</v>
      </c>
      <c r="Q907" s="3">
        <v>581</v>
      </c>
      <c r="R907" s="3">
        <v>720</v>
      </c>
      <c r="S907" s="3">
        <v>750</v>
      </c>
      <c r="T907" s="23">
        <f t="shared" si="162"/>
        <v>0.26193655323726484</v>
      </c>
      <c r="U907" s="4">
        <f t="shared" si="160"/>
        <v>732</v>
      </c>
      <c r="V907" s="4">
        <f t="shared" si="163"/>
        <v>699.4</v>
      </c>
      <c r="W907" s="4">
        <f t="shared" si="161"/>
        <v>-32.600000000000023</v>
      </c>
      <c r="X907" s="4">
        <f t="shared" si="164"/>
        <v>1.046611381183872</v>
      </c>
    </row>
    <row r="908" spans="1:24">
      <c r="A908" t="s">
        <v>2098</v>
      </c>
      <c r="B908" s="15">
        <v>17</v>
      </c>
      <c r="C908" s="15">
        <v>19</v>
      </c>
      <c r="D908" s="15">
        <v>6</v>
      </c>
      <c r="E908" s="15">
        <v>9</v>
      </c>
      <c r="F908" s="3">
        <v>84</v>
      </c>
      <c r="G908" s="3">
        <v>67</v>
      </c>
      <c r="H908" s="3">
        <v>23</v>
      </c>
      <c r="I908" s="21">
        <v>13</v>
      </c>
      <c r="J908" s="15">
        <v>5</v>
      </c>
      <c r="K908" s="15">
        <v>2</v>
      </c>
      <c r="L908" s="15">
        <v>3</v>
      </c>
      <c r="M908" s="15">
        <v>2</v>
      </c>
      <c r="N908" s="15">
        <v>5</v>
      </c>
      <c r="O908" s="3">
        <v>19</v>
      </c>
      <c r="P908" s="3">
        <v>14</v>
      </c>
      <c r="Q908" s="3">
        <v>26</v>
      </c>
      <c r="R908" s="3">
        <v>41</v>
      </c>
      <c r="S908" s="3">
        <v>27</v>
      </c>
      <c r="T908" s="23">
        <f t="shared" si="162"/>
        <v>3.3524796667325364E-2</v>
      </c>
      <c r="U908" s="4">
        <f t="shared" si="160"/>
        <v>58</v>
      </c>
      <c r="V908" s="4">
        <f t="shared" si="163"/>
        <v>25.4</v>
      </c>
      <c r="W908" s="4">
        <f t="shared" si="161"/>
        <v>-32.6</v>
      </c>
      <c r="X908" s="4">
        <f t="shared" si="164"/>
        <v>2.2834645669291338</v>
      </c>
    </row>
    <row r="909" spans="1:24">
      <c r="A909" t="s">
        <v>886</v>
      </c>
      <c r="B909" s="15">
        <v>33</v>
      </c>
      <c r="C909" s="15">
        <v>38</v>
      </c>
      <c r="D909" s="15">
        <v>65</v>
      </c>
      <c r="E909" s="15">
        <v>9</v>
      </c>
      <c r="F909" s="3">
        <v>164</v>
      </c>
      <c r="G909" s="3">
        <v>135</v>
      </c>
      <c r="H909" s="3">
        <v>244</v>
      </c>
      <c r="I909" s="21">
        <v>13</v>
      </c>
      <c r="J909" s="15">
        <v>50</v>
      </c>
      <c r="K909" s="15">
        <v>17</v>
      </c>
      <c r="L909" s="15">
        <v>19</v>
      </c>
      <c r="M909" s="15">
        <v>9</v>
      </c>
      <c r="N909" s="15">
        <v>16</v>
      </c>
      <c r="O909" s="3">
        <v>190</v>
      </c>
      <c r="P909" s="3">
        <v>119</v>
      </c>
      <c r="Q909" s="3">
        <v>162</v>
      </c>
      <c r="R909" s="3">
        <v>185</v>
      </c>
      <c r="S909" s="3">
        <v>86</v>
      </c>
      <c r="T909" s="23">
        <f t="shared" si="162"/>
        <v>0.19856203571947029</v>
      </c>
      <c r="U909" s="4">
        <f t="shared" si="160"/>
        <v>181</v>
      </c>
      <c r="V909" s="4">
        <f t="shared" si="163"/>
        <v>148.4</v>
      </c>
      <c r="W909" s="4">
        <f t="shared" si="161"/>
        <v>-32.599999999999994</v>
      </c>
      <c r="X909" s="4">
        <f t="shared" si="164"/>
        <v>1.2196765498652291</v>
      </c>
    </row>
    <row r="910" spans="1:24">
      <c r="A910" t="s">
        <v>1307</v>
      </c>
      <c r="B910" s="15">
        <v>44</v>
      </c>
      <c r="C910" s="15">
        <v>26</v>
      </c>
      <c r="D910" s="15">
        <v>20</v>
      </c>
      <c r="E910" s="15">
        <v>11</v>
      </c>
      <c r="F910" s="3">
        <v>218</v>
      </c>
      <c r="G910" s="3">
        <v>92</v>
      </c>
      <c r="H910" s="3">
        <v>75</v>
      </c>
      <c r="I910" s="21">
        <v>16</v>
      </c>
      <c r="J910" s="15">
        <v>28</v>
      </c>
      <c r="K910" s="15">
        <v>13</v>
      </c>
      <c r="L910" s="15">
        <v>8</v>
      </c>
      <c r="M910" s="15">
        <v>3</v>
      </c>
      <c r="N910" s="15">
        <v>28</v>
      </c>
      <c r="O910" s="3">
        <v>107</v>
      </c>
      <c r="P910" s="3">
        <v>91</v>
      </c>
      <c r="Q910" s="3">
        <v>68</v>
      </c>
      <c r="R910" s="3">
        <v>62</v>
      </c>
      <c r="S910" s="3">
        <v>151</v>
      </c>
      <c r="T910" s="23">
        <f t="shared" si="162"/>
        <v>0.21934936383695319</v>
      </c>
      <c r="U910" s="4">
        <f t="shared" si="160"/>
        <v>128.33333333333334</v>
      </c>
      <c r="V910" s="4">
        <f t="shared" si="163"/>
        <v>95.8</v>
      </c>
      <c r="W910" s="4">
        <f t="shared" si="161"/>
        <v>-32.533333333333346</v>
      </c>
      <c r="X910" s="4">
        <f t="shared" si="164"/>
        <v>1.3395963813500349</v>
      </c>
    </row>
    <row r="911" spans="1:24">
      <c r="A911" t="s">
        <v>259</v>
      </c>
      <c r="B911" s="15">
        <v>58</v>
      </c>
      <c r="C911" s="15">
        <v>95</v>
      </c>
      <c r="D911" s="15">
        <v>150</v>
      </c>
      <c r="E911" s="15">
        <v>18</v>
      </c>
      <c r="F911" s="3">
        <v>287</v>
      </c>
      <c r="G911" s="3">
        <v>336</v>
      </c>
      <c r="H911" s="3">
        <v>564</v>
      </c>
      <c r="I911" s="21">
        <v>26</v>
      </c>
      <c r="J911" s="15">
        <v>103</v>
      </c>
      <c r="K911" s="15">
        <v>50</v>
      </c>
      <c r="L911" s="15">
        <v>50</v>
      </c>
      <c r="M911" s="15">
        <v>20</v>
      </c>
      <c r="N911" s="15">
        <v>44</v>
      </c>
      <c r="O911" s="3">
        <v>392</v>
      </c>
      <c r="P911" s="3">
        <v>349</v>
      </c>
      <c r="Q911" s="3">
        <v>427</v>
      </c>
      <c r="R911" s="3">
        <v>411</v>
      </c>
      <c r="S911" s="3">
        <v>237</v>
      </c>
      <c r="T911" s="23">
        <f t="shared" si="162"/>
        <v>0.34433073412968029</v>
      </c>
      <c r="U911" s="4">
        <f t="shared" si="160"/>
        <v>395.66666666666669</v>
      </c>
      <c r="V911" s="4">
        <f t="shared" si="163"/>
        <v>363.2</v>
      </c>
      <c r="W911" s="4">
        <f t="shared" si="161"/>
        <v>-32.466666666666697</v>
      </c>
      <c r="X911" s="4">
        <f t="shared" si="164"/>
        <v>1.0893906020558004</v>
      </c>
    </row>
    <row r="912" spans="1:24">
      <c r="A912" t="s">
        <v>2173</v>
      </c>
      <c r="B912" s="15">
        <v>12</v>
      </c>
      <c r="C912" s="15">
        <v>13</v>
      </c>
      <c r="D912" s="15">
        <v>19</v>
      </c>
      <c r="E912" s="15">
        <v>2</v>
      </c>
      <c r="F912" s="3">
        <v>59</v>
      </c>
      <c r="G912" s="3">
        <v>46</v>
      </c>
      <c r="H912" s="3">
        <v>71</v>
      </c>
      <c r="I912" s="21">
        <v>3</v>
      </c>
      <c r="J912" s="15">
        <v>7</v>
      </c>
      <c r="K912" s="15">
        <v>1</v>
      </c>
      <c r="L912" s="15">
        <v>2</v>
      </c>
      <c r="M912" s="15">
        <v>1</v>
      </c>
      <c r="N912" s="15">
        <v>11</v>
      </c>
      <c r="O912" s="3">
        <v>27</v>
      </c>
      <c r="P912" s="3">
        <v>7</v>
      </c>
      <c r="Q912" s="3">
        <v>17</v>
      </c>
      <c r="R912" s="3">
        <v>21</v>
      </c>
      <c r="S912" s="3">
        <v>59</v>
      </c>
      <c r="T912" s="23">
        <f t="shared" si="162"/>
        <v>2.2687141345276125E-2</v>
      </c>
      <c r="U912" s="4">
        <f t="shared" si="160"/>
        <v>58.666666666666664</v>
      </c>
      <c r="V912" s="4">
        <f t="shared" si="163"/>
        <v>26.2</v>
      </c>
      <c r="W912" s="4">
        <f t="shared" si="161"/>
        <v>-32.466666666666669</v>
      </c>
      <c r="X912" s="4">
        <f t="shared" si="164"/>
        <v>2.2391857506361323</v>
      </c>
    </row>
    <row r="913" spans="1:24">
      <c r="A913" t="s">
        <v>2166</v>
      </c>
      <c r="B913" s="15">
        <v>24</v>
      </c>
      <c r="C913" s="15">
        <v>10</v>
      </c>
      <c r="D913" s="15">
        <v>13</v>
      </c>
      <c r="E913" s="15">
        <v>3</v>
      </c>
      <c r="F913" s="3">
        <v>119</v>
      </c>
      <c r="G913" s="3">
        <v>35</v>
      </c>
      <c r="H913" s="3">
        <v>49</v>
      </c>
      <c r="I913" s="21">
        <v>4</v>
      </c>
      <c r="J913" s="15">
        <v>21</v>
      </c>
      <c r="K913" s="15">
        <v>5</v>
      </c>
      <c r="L913" s="15">
        <v>4</v>
      </c>
      <c r="N913" s="15">
        <v>5</v>
      </c>
      <c r="O913" s="3">
        <v>80</v>
      </c>
      <c r="P913" s="3">
        <v>35</v>
      </c>
      <c r="Q913" s="3">
        <v>34</v>
      </c>
      <c r="R913" s="3">
        <v>0</v>
      </c>
      <c r="S913" s="3">
        <v>27</v>
      </c>
      <c r="T913" s="23">
        <f t="shared" si="162"/>
        <v>0.12574573468619557</v>
      </c>
      <c r="U913" s="4">
        <f t="shared" si="160"/>
        <v>67.666666666666671</v>
      </c>
      <c r="V913" s="4">
        <f t="shared" si="163"/>
        <v>35.200000000000003</v>
      </c>
      <c r="W913" s="4">
        <f t="shared" si="161"/>
        <v>-32.466666666666669</v>
      </c>
      <c r="X913" s="4">
        <f t="shared" si="164"/>
        <v>1.9223484848484849</v>
      </c>
    </row>
    <row r="914" spans="1:24">
      <c r="A914" t="s">
        <v>1725</v>
      </c>
      <c r="B914" s="15">
        <v>16</v>
      </c>
      <c r="C914" s="15">
        <v>19</v>
      </c>
      <c r="D914" s="15">
        <v>23</v>
      </c>
      <c r="E914" s="15">
        <v>9</v>
      </c>
      <c r="F914" s="3">
        <v>79</v>
      </c>
      <c r="G914" s="3">
        <v>67</v>
      </c>
      <c r="H914" s="3">
        <v>87</v>
      </c>
      <c r="I914" s="21">
        <v>13</v>
      </c>
      <c r="J914" s="15">
        <v>27</v>
      </c>
      <c r="K914" s="15">
        <v>8</v>
      </c>
      <c r="L914" s="15">
        <v>6</v>
      </c>
      <c r="N914" s="15">
        <v>3</v>
      </c>
      <c r="O914" s="3">
        <v>103</v>
      </c>
      <c r="P914" s="3">
        <v>56</v>
      </c>
      <c r="Q914" s="3">
        <v>51</v>
      </c>
      <c r="R914" s="3">
        <v>0</v>
      </c>
      <c r="S914" s="3">
        <v>16</v>
      </c>
      <c r="T914" s="23">
        <f t="shared" si="162"/>
        <v>0.11415143356085705</v>
      </c>
      <c r="U914" s="4">
        <f t="shared" si="160"/>
        <v>77.666666666666671</v>
      </c>
      <c r="V914" s="4">
        <f t="shared" si="163"/>
        <v>45.2</v>
      </c>
      <c r="W914" s="4">
        <f t="shared" si="161"/>
        <v>-32.466666666666669</v>
      </c>
      <c r="X914" s="4">
        <f t="shared" si="164"/>
        <v>1.7182890855457227</v>
      </c>
    </row>
    <row r="915" spans="1:24">
      <c r="A915" t="s">
        <v>3171</v>
      </c>
      <c r="B915" s="15">
        <v>13</v>
      </c>
      <c r="C915" s="15">
        <v>5</v>
      </c>
      <c r="D915" s="15">
        <v>4</v>
      </c>
      <c r="E915" s="15">
        <v>4</v>
      </c>
      <c r="F915" s="3">
        <v>64</v>
      </c>
      <c r="G915" s="3">
        <v>18</v>
      </c>
      <c r="H915" s="3">
        <v>15</v>
      </c>
      <c r="I915" s="21">
        <v>6</v>
      </c>
      <c r="T915" s="23">
        <v>0</v>
      </c>
      <c r="U915" s="4">
        <f t="shared" si="160"/>
        <v>32.333333333333336</v>
      </c>
      <c r="V915" s="4">
        <v>0</v>
      </c>
      <c r="W915" s="4">
        <f t="shared" si="161"/>
        <v>-32.333333333333336</v>
      </c>
      <c r="X915" s="4">
        <v>0</v>
      </c>
    </row>
    <row r="916" spans="1:24">
      <c r="A916" t="s">
        <v>3363</v>
      </c>
      <c r="B916" s="15">
        <v>13</v>
      </c>
      <c r="C916" s="15">
        <v>6</v>
      </c>
      <c r="D916" s="15">
        <v>4</v>
      </c>
      <c r="E916" s="15">
        <v>1</v>
      </c>
      <c r="F916" s="3">
        <v>64</v>
      </c>
      <c r="G916" s="3">
        <v>21</v>
      </c>
      <c r="H916" s="3">
        <v>15</v>
      </c>
      <c r="I916" s="21">
        <v>1</v>
      </c>
      <c r="N916" s="15">
        <v>1</v>
      </c>
      <c r="O916" s="3">
        <v>0</v>
      </c>
      <c r="P916" s="3">
        <v>0</v>
      </c>
      <c r="Q916" s="3">
        <v>0</v>
      </c>
      <c r="R916" s="3">
        <v>0</v>
      </c>
      <c r="S916" s="3">
        <v>5</v>
      </c>
      <c r="T916" s="23">
        <f t="shared" ref="T916:T930" si="165">_xlfn.T.TEST(F916:H916,O916:S916,1,2)</f>
        <v>1.4603663984080665E-2</v>
      </c>
      <c r="U916" s="4">
        <f t="shared" si="160"/>
        <v>33.333333333333336</v>
      </c>
      <c r="V916" s="4">
        <f t="shared" ref="V916:V930" si="166">AVERAGE(O916:S916)</f>
        <v>1</v>
      </c>
      <c r="W916" s="4">
        <f t="shared" si="161"/>
        <v>-32.333333333333336</v>
      </c>
      <c r="X916" s="4">
        <f t="shared" ref="X916:X930" si="167">U916/V916</f>
        <v>33.333333333333336</v>
      </c>
    </row>
    <row r="917" spans="1:24">
      <c r="A917" t="s">
        <v>3476</v>
      </c>
      <c r="B917" s="15">
        <v>13</v>
      </c>
      <c r="C917" s="15">
        <v>7</v>
      </c>
      <c r="D917" s="15">
        <v>3</v>
      </c>
      <c r="E917" s="15">
        <v>2</v>
      </c>
      <c r="F917" s="3">
        <v>64</v>
      </c>
      <c r="G917" s="3">
        <v>25</v>
      </c>
      <c r="H917" s="3">
        <v>11</v>
      </c>
      <c r="I917" s="21">
        <v>3</v>
      </c>
      <c r="N917" s="15">
        <v>1</v>
      </c>
      <c r="O917" s="3">
        <v>0</v>
      </c>
      <c r="P917" s="3">
        <v>0</v>
      </c>
      <c r="Q917" s="3">
        <v>0</v>
      </c>
      <c r="R917" s="3">
        <v>0</v>
      </c>
      <c r="S917" s="3">
        <v>5</v>
      </c>
      <c r="T917" s="23">
        <f t="shared" si="165"/>
        <v>1.6130696503168767E-2</v>
      </c>
      <c r="U917" s="4">
        <f t="shared" si="160"/>
        <v>33.333333333333336</v>
      </c>
      <c r="V917" s="4">
        <f t="shared" si="166"/>
        <v>1</v>
      </c>
      <c r="W917" s="4">
        <f t="shared" si="161"/>
        <v>-32.333333333333336</v>
      </c>
      <c r="X917" s="4">
        <f t="shared" si="167"/>
        <v>33.333333333333336</v>
      </c>
    </row>
    <row r="918" spans="1:24">
      <c r="A918" t="s">
        <v>3102</v>
      </c>
      <c r="B918" s="15">
        <v>13</v>
      </c>
      <c r="C918" s="15">
        <v>9</v>
      </c>
      <c r="D918" s="15">
        <v>2</v>
      </c>
      <c r="E918" s="15">
        <v>3</v>
      </c>
      <c r="F918" s="3">
        <v>64</v>
      </c>
      <c r="G918" s="3">
        <v>32</v>
      </c>
      <c r="H918" s="3">
        <v>8</v>
      </c>
      <c r="I918" s="21">
        <v>4</v>
      </c>
      <c r="K918" s="15">
        <v>1</v>
      </c>
      <c r="N918" s="15">
        <v>1</v>
      </c>
      <c r="O918" s="3">
        <v>0</v>
      </c>
      <c r="P918" s="3">
        <v>7</v>
      </c>
      <c r="Q918" s="3">
        <v>0</v>
      </c>
      <c r="R918" s="3">
        <v>0</v>
      </c>
      <c r="S918" s="3">
        <v>5</v>
      </c>
      <c r="T918" s="23">
        <f t="shared" si="165"/>
        <v>1.8130208547899044E-2</v>
      </c>
      <c r="U918" s="4">
        <f t="shared" si="160"/>
        <v>34.666666666666664</v>
      </c>
      <c r="V918" s="4">
        <f t="shared" si="166"/>
        <v>2.4</v>
      </c>
      <c r="W918" s="4">
        <f t="shared" si="161"/>
        <v>-32.266666666666666</v>
      </c>
      <c r="X918" s="4">
        <f t="shared" si="167"/>
        <v>14.444444444444445</v>
      </c>
    </row>
    <row r="919" spans="1:24">
      <c r="A919" t="s">
        <v>3049</v>
      </c>
      <c r="B919" s="15">
        <v>18</v>
      </c>
      <c r="C919" s="15">
        <v>2</v>
      </c>
      <c r="D919" s="15">
        <v>3</v>
      </c>
      <c r="E919" s="15">
        <v>2</v>
      </c>
      <c r="F919" s="3">
        <v>89</v>
      </c>
      <c r="G919" s="3">
        <v>7</v>
      </c>
      <c r="H919" s="3">
        <v>11</v>
      </c>
      <c r="I919" s="21">
        <v>3</v>
      </c>
      <c r="J919" s="15">
        <v>2</v>
      </c>
      <c r="L919" s="15">
        <v>1</v>
      </c>
      <c r="O919" s="3">
        <v>8</v>
      </c>
      <c r="P919" s="3">
        <v>0</v>
      </c>
      <c r="Q919" s="3">
        <v>9</v>
      </c>
      <c r="R919" s="3">
        <v>0</v>
      </c>
      <c r="S919" s="3">
        <v>0</v>
      </c>
      <c r="T919" s="23">
        <f t="shared" si="165"/>
        <v>7.6196257964234973E-2</v>
      </c>
      <c r="U919" s="4">
        <f t="shared" si="160"/>
        <v>35.666666666666664</v>
      </c>
      <c r="V919" s="4">
        <f t="shared" si="166"/>
        <v>3.4</v>
      </c>
      <c r="W919" s="4">
        <f t="shared" si="161"/>
        <v>-32.266666666666666</v>
      </c>
      <c r="X919" s="4">
        <f t="shared" si="167"/>
        <v>10.490196078431373</v>
      </c>
    </row>
    <row r="920" spans="1:24">
      <c r="A920" t="s">
        <v>715</v>
      </c>
      <c r="B920" s="15">
        <v>40</v>
      </c>
      <c r="C920" s="15">
        <v>38</v>
      </c>
      <c r="D920" s="15">
        <v>77</v>
      </c>
      <c r="E920" s="15">
        <v>25</v>
      </c>
      <c r="F920" s="3">
        <v>198</v>
      </c>
      <c r="G920" s="3">
        <v>135</v>
      </c>
      <c r="H920" s="3">
        <v>290</v>
      </c>
      <c r="I920" s="21">
        <v>36</v>
      </c>
      <c r="J920" s="15">
        <v>48</v>
      </c>
      <c r="K920" s="15">
        <v>25</v>
      </c>
      <c r="L920" s="15">
        <v>18</v>
      </c>
      <c r="M920" s="15">
        <v>12</v>
      </c>
      <c r="N920" s="15">
        <v>22</v>
      </c>
      <c r="O920" s="3">
        <v>183</v>
      </c>
      <c r="P920" s="3">
        <v>174</v>
      </c>
      <c r="Q920" s="3">
        <v>154</v>
      </c>
      <c r="R920" s="3">
        <v>247</v>
      </c>
      <c r="S920" s="3">
        <v>119</v>
      </c>
      <c r="T920" s="23">
        <f t="shared" si="165"/>
        <v>0.24158673319128504</v>
      </c>
      <c r="U920" s="4">
        <f t="shared" si="160"/>
        <v>207.66666666666666</v>
      </c>
      <c r="V920" s="4">
        <f t="shared" si="166"/>
        <v>175.4</v>
      </c>
      <c r="W920" s="4">
        <f t="shared" si="161"/>
        <v>-32.266666666666652</v>
      </c>
      <c r="X920" s="4">
        <f t="shared" si="167"/>
        <v>1.1839604713036866</v>
      </c>
    </row>
    <row r="921" spans="1:24">
      <c r="A921" t="s">
        <v>2439</v>
      </c>
      <c r="B921" s="15">
        <v>18</v>
      </c>
      <c r="C921" s="15">
        <v>11</v>
      </c>
      <c r="D921" s="15">
        <v>5</v>
      </c>
      <c r="E921" s="15">
        <v>8</v>
      </c>
      <c r="F921" s="3">
        <v>89</v>
      </c>
      <c r="G921" s="3">
        <v>39</v>
      </c>
      <c r="H921" s="3">
        <v>19</v>
      </c>
      <c r="I921" s="21">
        <v>11</v>
      </c>
      <c r="J921" s="15">
        <v>4</v>
      </c>
      <c r="K921" s="15">
        <v>4</v>
      </c>
      <c r="L921" s="15">
        <v>1</v>
      </c>
      <c r="M921" s="15">
        <v>1</v>
      </c>
      <c r="N921" s="15">
        <v>2</v>
      </c>
      <c r="O921" s="3">
        <v>15</v>
      </c>
      <c r="P921" s="3">
        <v>28</v>
      </c>
      <c r="Q921" s="3">
        <v>9</v>
      </c>
      <c r="R921" s="3">
        <v>21</v>
      </c>
      <c r="S921" s="3">
        <v>11</v>
      </c>
      <c r="T921" s="23">
        <f t="shared" si="165"/>
        <v>4.4557339250364758E-2</v>
      </c>
      <c r="U921" s="4">
        <f t="shared" si="160"/>
        <v>49</v>
      </c>
      <c r="V921" s="4">
        <f t="shared" si="166"/>
        <v>16.8</v>
      </c>
      <c r="W921" s="4">
        <f t="shared" si="161"/>
        <v>-32.200000000000003</v>
      </c>
      <c r="X921" s="4">
        <f t="shared" si="167"/>
        <v>2.9166666666666665</v>
      </c>
    </row>
    <row r="922" spans="1:24">
      <c r="A922" t="s">
        <v>2180</v>
      </c>
      <c r="B922" s="15">
        <v>29</v>
      </c>
      <c r="C922" s="15">
        <v>9</v>
      </c>
      <c r="D922" s="15">
        <v>13</v>
      </c>
      <c r="E922" s="15">
        <v>6</v>
      </c>
      <c r="F922" s="3">
        <v>144</v>
      </c>
      <c r="G922" s="3">
        <v>32</v>
      </c>
      <c r="H922" s="3">
        <v>49</v>
      </c>
      <c r="I922" s="21">
        <v>9</v>
      </c>
      <c r="J922" s="15">
        <v>11</v>
      </c>
      <c r="K922" s="15">
        <v>4</v>
      </c>
      <c r="L922" s="15">
        <v>7</v>
      </c>
      <c r="M922" s="15">
        <v>2</v>
      </c>
      <c r="N922" s="15">
        <v>8</v>
      </c>
      <c r="O922" s="3">
        <v>42</v>
      </c>
      <c r="P922" s="3">
        <v>28</v>
      </c>
      <c r="Q922" s="3">
        <v>60</v>
      </c>
      <c r="R922" s="3">
        <v>41</v>
      </c>
      <c r="S922" s="3">
        <v>43</v>
      </c>
      <c r="T922" s="23">
        <f t="shared" si="165"/>
        <v>0.13367764294418871</v>
      </c>
      <c r="U922" s="4">
        <f t="shared" si="160"/>
        <v>75</v>
      </c>
      <c r="V922" s="4">
        <f t="shared" si="166"/>
        <v>42.8</v>
      </c>
      <c r="W922" s="4">
        <f t="shared" si="161"/>
        <v>-32.200000000000003</v>
      </c>
      <c r="X922" s="4">
        <f t="shared" si="167"/>
        <v>1.752336448598131</v>
      </c>
    </row>
    <row r="923" spans="1:24">
      <c r="A923" t="s">
        <v>1476</v>
      </c>
      <c r="B923" s="15">
        <v>30</v>
      </c>
      <c r="C923" s="15">
        <v>22</v>
      </c>
      <c r="D923" s="15">
        <v>29</v>
      </c>
      <c r="E923" s="15">
        <v>9</v>
      </c>
      <c r="F923" s="3">
        <v>149</v>
      </c>
      <c r="G923" s="3">
        <v>78</v>
      </c>
      <c r="H923" s="3">
        <v>109</v>
      </c>
      <c r="I923" s="21">
        <v>13</v>
      </c>
      <c r="J923" s="15">
        <v>8</v>
      </c>
      <c r="K923" s="15">
        <v>8</v>
      </c>
      <c r="L923" s="15">
        <v>14</v>
      </c>
      <c r="M923" s="15">
        <v>6</v>
      </c>
      <c r="N923" s="15">
        <v>13</v>
      </c>
      <c r="O923" s="3">
        <v>30</v>
      </c>
      <c r="P923" s="3">
        <v>56</v>
      </c>
      <c r="Q923" s="3">
        <v>120</v>
      </c>
      <c r="R923" s="3">
        <v>123</v>
      </c>
      <c r="S923" s="3">
        <v>70</v>
      </c>
      <c r="T923" s="23">
        <f t="shared" si="165"/>
        <v>0.15109471986056966</v>
      </c>
      <c r="U923" s="4">
        <f t="shared" si="160"/>
        <v>112</v>
      </c>
      <c r="V923" s="4">
        <f t="shared" si="166"/>
        <v>79.8</v>
      </c>
      <c r="W923" s="4">
        <f t="shared" si="161"/>
        <v>-32.200000000000003</v>
      </c>
      <c r="X923" s="4">
        <f t="shared" si="167"/>
        <v>1.4035087719298247</v>
      </c>
    </row>
    <row r="924" spans="1:24">
      <c r="A924" t="s">
        <v>1193</v>
      </c>
      <c r="B924" s="15">
        <v>21</v>
      </c>
      <c r="C924" s="15">
        <v>40</v>
      </c>
      <c r="D924" s="15">
        <v>41</v>
      </c>
      <c r="E924" s="15">
        <v>5</v>
      </c>
      <c r="F924" s="3">
        <v>104</v>
      </c>
      <c r="G924" s="3">
        <v>142</v>
      </c>
      <c r="H924" s="3">
        <v>154</v>
      </c>
      <c r="I924" s="21">
        <v>7</v>
      </c>
      <c r="J924" s="15">
        <v>13</v>
      </c>
      <c r="K924" s="15">
        <v>17</v>
      </c>
      <c r="L924" s="15">
        <v>11</v>
      </c>
      <c r="M924" s="15">
        <v>5</v>
      </c>
      <c r="N924" s="15">
        <v>26</v>
      </c>
      <c r="O924" s="3">
        <v>50</v>
      </c>
      <c r="P924" s="3">
        <v>119</v>
      </c>
      <c r="Q924" s="3">
        <v>94</v>
      </c>
      <c r="R924" s="3">
        <v>103</v>
      </c>
      <c r="S924" s="3">
        <v>140</v>
      </c>
      <c r="T924" s="23">
        <f t="shared" si="165"/>
        <v>0.10442153379660672</v>
      </c>
      <c r="U924" s="4">
        <f t="shared" si="160"/>
        <v>133.33333333333334</v>
      </c>
      <c r="V924" s="4">
        <f t="shared" si="166"/>
        <v>101.2</v>
      </c>
      <c r="W924" s="4">
        <f t="shared" si="161"/>
        <v>-32.13333333333334</v>
      </c>
      <c r="X924" s="4">
        <f t="shared" si="167"/>
        <v>1.3175230566534915</v>
      </c>
    </row>
    <row r="925" spans="1:24">
      <c r="A925" t="s">
        <v>1248</v>
      </c>
      <c r="B925" s="15">
        <v>22</v>
      </c>
      <c r="C925" s="15">
        <v>55</v>
      </c>
      <c r="D925" s="15">
        <v>27</v>
      </c>
      <c r="E925" s="15">
        <v>5</v>
      </c>
      <c r="F925" s="3">
        <v>109</v>
      </c>
      <c r="G925" s="3">
        <v>195</v>
      </c>
      <c r="H925" s="3">
        <v>102</v>
      </c>
      <c r="I925" s="21">
        <v>7</v>
      </c>
      <c r="J925" s="15">
        <v>40</v>
      </c>
      <c r="K925" s="15">
        <v>15</v>
      </c>
      <c r="L925" s="15">
        <v>13</v>
      </c>
      <c r="M925" s="15">
        <v>3</v>
      </c>
      <c r="N925" s="15">
        <v>16</v>
      </c>
      <c r="O925" s="3">
        <v>152</v>
      </c>
      <c r="P925" s="3">
        <v>105</v>
      </c>
      <c r="Q925" s="3">
        <v>111</v>
      </c>
      <c r="R925" s="3">
        <v>62</v>
      </c>
      <c r="S925" s="3">
        <v>86</v>
      </c>
      <c r="T925" s="23">
        <f t="shared" si="165"/>
        <v>0.15906920573855701</v>
      </c>
      <c r="U925" s="4">
        <f t="shared" si="160"/>
        <v>135.33333333333334</v>
      </c>
      <c r="V925" s="4">
        <f t="shared" si="166"/>
        <v>103.2</v>
      </c>
      <c r="W925" s="4">
        <f t="shared" si="161"/>
        <v>-32.13333333333334</v>
      </c>
      <c r="X925" s="4">
        <f t="shared" si="167"/>
        <v>1.3113695090439277</v>
      </c>
    </row>
    <row r="926" spans="1:24">
      <c r="A926" t="s">
        <v>3058</v>
      </c>
      <c r="B926" s="15">
        <v>11</v>
      </c>
      <c r="C926" s="15">
        <v>9</v>
      </c>
      <c r="D926" s="15">
        <v>5</v>
      </c>
      <c r="E926" s="15">
        <v>3</v>
      </c>
      <c r="F926" s="3">
        <v>55</v>
      </c>
      <c r="G926" s="3">
        <v>32</v>
      </c>
      <c r="H926" s="3">
        <v>19</v>
      </c>
      <c r="I926" s="21">
        <v>4</v>
      </c>
      <c r="J926" s="15">
        <v>1</v>
      </c>
      <c r="K926" s="15">
        <v>1</v>
      </c>
      <c r="N926" s="15">
        <v>1</v>
      </c>
      <c r="O926" s="3">
        <v>4</v>
      </c>
      <c r="P926" s="3">
        <v>7</v>
      </c>
      <c r="Q926" s="3">
        <v>0</v>
      </c>
      <c r="R926" s="3">
        <v>0</v>
      </c>
      <c r="S926" s="3">
        <v>5</v>
      </c>
      <c r="T926" s="23">
        <f t="shared" si="165"/>
        <v>3.3117784445693904E-3</v>
      </c>
      <c r="U926" s="4">
        <f t="shared" si="160"/>
        <v>35.333333333333336</v>
      </c>
      <c r="V926" s="4">
        <f t="shared" si="166"/>
        <v>3.2</v>
      </c>
      <c r="W926" s="4">
        <f t="shared" si="161"/>
        <v>-32.133333333333333</v>
      </c>
      <c r="X926" s="4">
        <f t="shared" si="167"/>
        <v>11.041666666666666</v>
      </c>
    </row>
    <row r="927" spans="1:24">
      <c r="A927" t="s">
        <v>2551</v>
      </c>
      <c r="B927" s="15">
        <v>15</v>
      </c>
      <c r="C927" s="15">
        <v>7</v>
      </c>
      <c r="D927" s="15">
        <v>11</v>
      </c>
      <c r="E927" s="15">
        <v>2</v>
      </c>
      <c r="F927" s="3">
        <v>74</v>
      </c>
      <c r="G927" s="3">
        <v>25</v>
      </c>
      <c r="H927" s="3">
        <v>41</v>
      </c>
      <c r="I927" s="21">
        <v>3</v>
      </c>
      <c r="J927" s="15">
        <v>5</v>
      </c>
      <c r="K927" s="15">
        <v>4</v>
      </c>
      <c r="M927" s="15">
        <v>1</v>
      </c>
      <c r="N927" s="15">
        <v>1</v>
      </c>
      <c r="O927" s="3">
        <v>19</v>
      </c>
      <c r="P927" s="3">
        <v>28</v>
      </c>
      <c r="Q927" s="3">
        <v>0</v>
      </c>
      <c r="R927" s="3">
        <v>21</v>
      </c>
      <c r="S927" s="3">
        <v>5</v>
      </c>
      <c r="T927" s="23">
        <f t="shared" si="165"/>
        <v>2.2057623297089154E-2</v>
      </c>
      <c r="U927" s="4">
        <f t="shared" si="160"/>
        <v>46.666666666666664</v>
      </c>
      <c r="V927" s="4">
        <f t="shared" si="166"/>
        <v>14.6</v>
      </c>
      <c r="W927" s="4">
        <f t="shared" si="161"/>
        <v>-32.066666666666663</v>
      </c>
      <c r="X927" s="4">
        <f t="shared" si="167"/>
        <v>3.1963470319634704</v>
      </c>
    </row>
    <row r="928" spans="1:24">
      <c r="A928" t="s">
        <v>2478</v>
      </c>
      <c r="B928" s="15">
        <v>10</v>
      </c>
      <c r="C928" s="15">
        <v>24</v>
      </c>
      <c r="D928" s="15">
        <v>3</v>
      </c>
      <c r="E928" s="15">
        <v>0</v>
      </c>
      <c r="F928" s="3">
        <v>50</v>
      </c>
      <c r="G928" s="3">
        <v>85</v>
      </c>
      <c r="H928" s="3">
        <v>11</v>
      </c>
      <c r="I928" s="21">
        <v>0</v>
      </c>
      <c r="J928" s="15">
        <v>7</v>
      </c>
      <c r="K928" s="15">
        <v>4</v>
      </c>
      <c r="L928" s="15">
        <v>2</v>
      </c>
      <c r="N928" s="15">
        <v>2</v>
      </c>
      <c r="O928" s="3">
        <v>27</v>
      </c>
      <c r="P928" s="3">
        <v>28</v>
      </c>
      <c r="Q928" s="3">
        <v>17</v>
      </c>
      <c r="R928" s="3">
        <v>0</v>
      </c>
      <c r="S928" s="3">
        <v>11</v>
      </c>
      <c r="T928" s="23">
        <f t="shared" si="165"/>
        <v>5.4857257292045367E-2</v>
      </c>
      <c r="U928" s="4">
        <f t="shared" si="160"/>
        <v>48.666666666666664</v>
      </c>
      <c r="V928" s="4">
        <f t="shared" si="166"/>
        <v>16.600000000000001</v>
      </c>
      <c r="W928" s="4">
        <f t="shared" si="161"/>
        <v>-32.066666666666663</v>
      </c>
      <c r="X928" s="4">
        <f t="shared" si="167"/>
        <v>2.9317269076305217</v>
      </c>
    </row>
    <row r="929" spans="1:24">
      <c r="A929" t="s">
        <v>746</v>
      </c>
      <c r="B929" s="15">
        <v>65</v>
      </c>
      <c r="C929" s="15">
        <v>73</v>
      </c>
      <c r="D929" s="15">
        <v>32</v>
      </c>
      <c r="E929" s="15">
        <v>17</v>
      </c>
      <c r="F929" s="3">
        <v>322</v>
      </c>
      <c r="G929" s="3">
        <v>259</v>
      </c>
      <c r="H929" s="3">
        <v>120</v>
      </c>
      <c r="I929" s="21">
        <v>24</v>
      </c>
      <c r="J929" s="15">
        <v>49</v>
      </c>
      <c r="K929" s="15">
        <v>31</v>
      </c>
      <c r="L929" s="15">
        <v>15</v>
      </c>
      <c r="M929" s="15">
        <v>8</v>
      </c>
      <c r="N929" s="15">
        <v>58</v>
      </c>
      <c r="O929" s="3">
        <v>187</v>
      </c>
      <c r="P929" s="3">
        <v>216</v>
      </c>
      <c r="Q929" s="3">
        <v>128</v>
      </c>
      <c r="R929" s="3">
        <v>164</v>
      </c>
      <c r="S929" s="3">
        <v>313</v>
      </c>
      <c r="T929" s="23">
        <f t="shared" si="165"/>
        <v>0.30724271268762915</v>
      </c>
      <c r="U929" s="4">
        <f t="shared" si="160"/>
        <v>233.66666666666666</v>
      </c>
      <c r="V929" s="4">
        <f t="shared" si="166"/>
        <v>201.6</v>
      </c>
      <c r="W929" s="4">
        <f t="shared" si="161"/>
        <v>-32.066666666666663</v>
      </c>
      <c r="X929" s="4">
        <f t="shared" si="167"/>
        <v>1.1590608465608465</v>
      </c>
    </row>
    <row r="930" spans="1:24">
      <c r="A930" t="s">
        <v>452</v>
      </c>
      <c r="B930" s="15">
        <v>47</v>
      </c>
      <c r="C930" s="15">
        <v>109</v>
      </c>
      <c r="D930" s="15">
        <v>80</v>
      </c>
      <c r="E930" s="15">
        <v>22</v>
      </c>
      <c r="F930" s="3">
        <v>233</v>
      </c>
      <c r="G930" s="3">
        <v>386</v>
      </c>
      <c r="H930" s="3">
        <v>301</v>
      </c>
      <c r="I930" s="21">
        <v>31</v>
      </c>
      <c r="J930" s="15">
        <v>81</v>
      </c>
      <c r="K930" s="15">
        <v>48</v>
      </c>
      <c r="L930" s="15">
        <v>28</v>
      </c>
      <c r="M930" s="15">
        <v>11</v>
      </c>
      <c r="N930" s="15">
        <v>49</v>
      </c>
      <c r="O930" s="3">
        <v>309</v>
      </c>
      <c r="P930" s="3">
        <v>335</v>
      </c>
      <c r="Q930" s="3">
        <v>239</v>
      </c>
      <c r="R930" s="3">
        <v>226</v>
      </c>
      <c r="S930" s="3">
        <v>264</v>
      </c>
      <c r="T930" s="23">
        <f t="shared" si="165"/>
        <v>0.23957855248982279</v>
      </c>
      <c r="U930" s="4">
        <f t="shared" si="160"/>
        <v>306.66666666666669</v>
      </c>
      <c r="V930" s="4">
        <f t="shared" si="166"/>
        <v>274.60000000000002</v>
      </c>
      <c r="W930" s="4">
        <f t="shared" si="161"/>
        <v>-32.066666666666663</v>
      </c>
      <c r="X930" s="4">
        <f t="shared" si="167"/>
        <v>1.1167759164845836</v>
      </c>
    </row>
    <row r="931" spans="1:24">
      <c r="A931" t="s">
        <v>2807</v>
      </c>
      <c r="B931" s="15">
        <v>12</v>
      </c>
      <c r="C931" s="15">
        <v>5</v>
      </c>
      <c r="D931" s="15">
        <v>5</v>
      </c>
      <c r="E931" s="15">
        <v>17</v>
      </c>
      <c r="F931" s="3">
        <v>59</v>
      </c>
      <c r="G931" s="3">
        <v>18</v>
      </c>
      <c r="H931" s="3">
        <v>19</v>
      </c>
      <c r="I931" s="21">
        <v>24</v>
      </c>
      <c r="T931" s="23">
        <v>0</v>
      </c>
      <c r="U931" s="4">
        <f t="shared" si="160"/>
        <v>32</v>
      </c>
      <c r="V931" s="4">
        <v>0</v>
      </c>
      <c r="W931" s="4">
        <f t="shared" si="161"/>
        <v>-32</v>
      </c>
      <c r="X931" s="4">
        <v>0</v>
      </c>
    </row>
    <row r="932" spans="1:24">
      <c r="A932" t="s">
        <v>2944</v>
      </c>
      <c r="B932" s="15">
        <v>5</v>
      </c>
      <c r="C932" s="15">
        <v>5</v>
      </c>
      <c r="D932" s="15">
        <v>15</v>
      </c>
      <c r="E932" s="15">
        <v>1</v>
      </c>
      <c r="F932" s="3">
        <v>25</v>
      </c>
      <c r="G932" s="3">
        <v>18</v>
      </c>
      <c r="H932" s="3">
        <v>56</v>
      </c>
      <c r="I932" s="21">
        <v>1</v>
      </c>
      <c r="N932" s="15">
        <v>1</v>
      </c>
      <c r="O932" s="3">
        <v>0</v>
      </c>
      <c r="P932" s="3">
        <v>0</v>
      </c>
      <c r="Q932" s="3">
        <v>0</v>
      </c>
      <c r="R932" s="3">
        <v>0</v>
      </c>
      <c r="S932" s="3">
        <v>5</v>
      </c>
      <c r="T932" s="23">
        <f t="shared" ref="T932:T947" si="168">_xlfn.T.TEST(F932:H932,O932:S932,1,2)</f>
        <v>4.9984081910438875E-3</v>
      </c>
      <c r="U932" s="4">
        <f t="shared" si="160"/>
        <v>33</v>
      </c>
      <c r="V932" s="4">
        <f t="shared" ref="V932:V947" si="169">AVERAGE(O932:S932)</f>
        <v>1</v>
      </c>
      <c r="W932" s="4">
        <f t="shared" si="161"/>
        <v>-32</v>
      </c>
      <c r="X932" s="4">
        <f t="shared" ref="X932:X947" si="170">U932/V932</f>
        <v>33</v>
      </c>
    </row>
    <row r="933" spans="1:24">
      <c r="A933" t="s">
        <v>3131</v>
      </c>
      <c r="B933" s="15">
        <v>9</v>
      </c>
      <c r="C933" s="15">
        <v>14</v>
      </c>
      <c r="D933" s="15">
        <v>1</v>
      </c>
      <c r="E933" s="15">
        <v>1</v>
      </c>
      <c r="F933" s="3">
        <v>45</v>
      </c>
      <c r="G933" s="3">
        <v>50</v>
      </c>
      <c r="H933" s="3">
        <v>4</v>
      </c>
      <c r="I933" s="21">
        <v>1</v>
      </c>
      <c r="N933" s="15">
        <v>1</v>
      </c>
      <c r="O933" s="3">
        <v>0</v>
      </c>
      <c r="P933" s="3">
        <v>0</v>
      </c>
      <c r="Q933" s="3">
        <v>0</v>
      </c>
      <c r="R933" s="3">
        <v>0</v>
      </c>
      <c r="S933" s="3">
        <v>5</v>
      </c>
      <c r="T933" s="23">
        <f t="shared" si="168"/>
        <v>1.2259091430658791E-2</v>
      </c>
      <c r="U933" s="4">
        <f t="shared" si="160"/>
        <v>33</v>
      </c>
      <c r="V933" s="4">
        <f t="shared" si="169"/>
        <v>1</v>
      </c>
      <c r="W933" s="4">
        <f t="shared" si="161"/>
        <v>-32</v>
      </c>
      <c r="X933" s="4">
        <f t="shared" si="170"/>
        <v>33</v>
      </c>
    </row>
    <row r="934" spans="1:24">
      <c r="A934" t="s">
        <v>2809</v>
      </c>
      <c r="B934" s="15">
        <v>12</v>
      </c>
      <c r="C934" s="15">
        <v>9</v>
      </c>
      <c r="D934" s="15">
        <v>2</v>
      </c>
      <c r="E934" s="15">
        <v>8</v>
      </c>
      <c r="F934" s="3">
        <v>59</v>
      </c>
      <c r="G934" s="3">
        <v>32</v>
      </c>
      <c r="H934" s="3">
        <v>8</v>
      </c>
      <c r="I934" s="21">
        <v>11</v>
      </c>
      <c r="N934" s="15">
        <v>1</v>
      </c>
      <c r="O934" s="3">
        <v>0</v>
      </c>
      <c r="P934" s="3">
        <v>0</v>
      </c>
      <c r="Q934" s="3">
        <v>0</v>
      </c>
      <c r="R934" s="3">
        <v>0</v>
      </c>
      <c r="S934" s="3">
        <v>5</v>
      </c>
      <c r="T934" s="23">
        <f t="shared" si="168"/>
        <v>1.2773951321887673E-2</v>
      </c>
      <c r="U934" s="4">
        <f t="shared" si="160"/>
        <v>33</v>
      </c>
      <c r="V934" s="4">
        <f t="shared" si="169"/>
        <v>1</v>
      </c>
      <c r="W934" s="4">
        <f t="shared" si="161"/>
        <v>-32</v>
      </c>
      <c r="X934" s="4">
        <f t="shared" si="170"/>
        <v>33</v>
      </c>
    </row>
    <row r="935" spans="1:24">
      <c r="A935" t="s">
        <v>2968</v>
      </c>
      <c r="B935" s="15">
        <v>12</v>
      </c>
      <c r="C935" s="15">
        <v>7</v>
      </c>
      <c r="D935" s="15">
        <v>4</v>
      </c>
      <c r="E935" s="15">
        <v>5</v>
      </c>
      <c r="F935" s="3">
        <v>59</v>
      </c>
      <c r="G935" s="3">
        <v>25</v>
      </c>
      <c r="H935" s="3">
        <v>15</v>
      </c>
      <c r="I935" s="21">
        <v>7</v>
      </c>
      <c r="N935" s="15">
        <v>1</v>
      </c>
      <c r="O935" s="3">
        <v>0</v>
      </c>
      <c r="P935" s="3">
        <v>0</v>
      </c>
      <c r="Q935" s="3">
        <v>0</v>
      </c>
      <c r="R935" s="3">
        <v>0</v>
      </c>
      <c r="S935" s="3">
        <v>5</v>
      </c>
      <c r="T935" s="23">
        <f t="shared" si="168"/>
        <v>8.6248886521183496E-3</v>
      </c>
      <c r="U935" s="4">
        <f t="shared" si="160"/>
        <v>33</v>
      </c>
      <c r="V935" s="4">
        <f t="shared" si="169"/>
        <v>1</v>
      </c>
      <c r="W935" s="4">
        <f t="shared" si="161"/>
        <v>-32</v>
      </c>
      <c r="X935" s="4">
        <f t="shared" si="170"/>
        <v>33</v>
      </c>
    </row>
    <row r="936" spans="1:24">
      <c r="A936" t="s">
        <v>3046</v>
      </c>
      <c r="B936" s="15">
        <v>12</v>
      </c>
      <c r="C936" s="15">
        <v>6</v>
      </c>
      <c r="D936" s="15">
        <v>5</v>
      </c>
      <c r="E936" s="15">
        <v>4</v>
      </c>
      <c r="F936" s="3">
        <v>59</v>
      </c>
      <c r="G936" s="3">
        <v>21</v>
      </c>
      <c r="H936" s="3">
        <v>19</v>
      </c>
      <c r="I936" s="21">
        <v>6</v>
      </c>
      <c r="N936" s="15">
        <v>1</v>
      </c>
      <c r="O936" s="3">
        <v>0</v>
      </c>
      <c r="P936" s="3">
        <v>0</v>
      </c>
      <c r="Q936" s="3">
        <v>0</v>
      </c>
      <c r="R936" s="3">
        <v>0</v>
      </c>
      <c r="S936" s="3">
        <v>5</v>
      </c>
      <c r="T936" s="23">
        <f t="shared" si="168"/>
        <v>7.8581430173707955E-3</v>
      </c>
      <c r="U936" s="4">
        <f t="shared" si="160"/>
        <v>33</v>
      </c>
      <c r="V936" s="4">
        <f t="shared" si="169"/>
        <v>1</v>
      </c>
      <c r="W936" s="4">
        <f t="shared" si="161"/>
        <v>-32</v>
      </c>
      <c r="X936" s="4">
        <f t="shared" si="170"/>
        <v>33</v>
      </c>
    </row>
    <row r="937" spans="1:24">
      <c r="A937" t="s">
        <v>3099</v>
      </c>
      <c r="B937" s="15">
        <v>12</v>
      </c>
      <c r="C937" s="15">
        <v>6</v>
      </c>
      <c r="D937" s="15">
        <v>5</v>
      </c>
      <c r="E937" s="15">
        <v>4</v>
      </c>
      <c r="F937" s="3">
        <v>59</v>
      </c>
      <c r="G937" s="3">
        <v>21</v>
      </c>
      <c r="H937" s="3">
        <v>19</v>
      </c>
      <c r="I937" s="21">
        <v>6</v>
      </c>
      <c r="N937" s="15">
        <v>1</v>
      </c>
      <c r="O937" s="3">
        <v>0</v>
      </c>
      <c r="P937" s="3">
        <v>0</v>
      </c>
      <c r="Q937" s="3">
        <v>0</v>
      </c>
      <c r="R937" s="3">
        <v>0</v>
      </c>
      <c r="S937" s="3">
        <v>5</v>
      </c>
      <c r="T937" s="23">
        <f t="shared" si="168"/>
        <v>7.8581430173707955E-3</v>
      </c>
      <c r="U937" s="4">
        <f t="shared" si="160"/>
        <v>33</v>
      </c>
      <c r="V937" s="4">
        <f t="shared" si="169"/>
        <v>1</v>
      </c>
      <c r="W937" s="4">
        <f t="shared" si="161"/>
        <v>-32</v>
      </c>
      <c r="X937" s="4">
        <f t="shared" si="170"/>
        <v>33</v>
      </c>
    </row>
    <row r="938" spans="1:24">
      <c r="A938" t="s">
        <v>3110</v>
      </c>
      <c r="B938" s="15">
        <v>12</v>
      </c>
      <c r="C938" s="15">
        <v>7</v>
      </c>
      <c r="D938" s="15">
        <v>4</v>
      </c>
      <c r="E938" s="15">
        <v>4</v>
      </c>
      <c r="F938" s="3">
        <v>59</v>
      </c>
      <c r="G938" s="3">
        <v>25</v>
      </c>
      <c r="H938" s="3">
        <v>15</v>
      </c>
      <c r="I938" s="21">
        <v>6</v>
      </c>
      <c r="N938" s="15">
        <v>1</v>
      </c>
      <c r="O938" s="3">
        <v>0</v>
      </c>
      <c r="P938" s="3">
        <v>0</v>
      </c>
      <c r="Q938" s="3">
        <v>0</v>
      </c>
      <c r="R938" s="3">
        <v>0</v>
      </c>
      <c r="S938" s="3">
        <v>5</v>
      </c>
      <c r="T938" s="23">
        <f t="shared" si="168"/>
        <v>8.6248886521183496E-3</v>
      </c>
      <c r="U938" s="4">
        <f t="shared" si="160"/>
        <v>33</v>
      </c>
      <c r="V938" s="4">
        <f t="shared" si="169"/>
        <v>1</v>
      </c>
      <c r="W938" s="4">
        <f t="shared" si="161"/>
        <v>-32</v>
      </c>
      <c r="X938" s="4">
        <f t="shared" si="170"/>
        <v>33</v>
      </c>
    </row>
    <row r="939" spans="1:24">
      <c r="A939" t="s">
        <v>3651</v>
      </c>
      <c r="B939" s="15">
        <v>17</v>
      </c>
      <c r="C939" s="15">
        <v>3</v>
      </c>
      <c r="D939" s="15">
        <v>1</v>
      </c>
      <c r="E939" s="15">
        <v>3</v>
      </c>
      <c r="F939" s="3">
        <v>84</v>
      </c>
      <c r="G939" s="3">
        <v>11</v>
      </c>
      <c r="H939" s="3">
        <v>4</v>
      </c>
      <c r="I939" s="21">
        <v>4</v>
      </c>
      <c r="N939" s="15">
        <v>1</v>
      </c>
      <c r="O939" s="3">
        <v>0</v>
      </c>
      <c r="P939" s="3">
        <v>0</v>
      </c>
      <c r="Q939" s="3">
        <v>0</v>
      </c>
      <c r="R939" s="3">
        <v>0</v>
      </c>
      <c r="S939" s="3">
        <v>5</v>
      </c>
      <c r="T939" s="23">
        <f t="shared" si="168"/>
        <v>6.9190535286911867E-2</v>
      </c>
      <c r="U939" s="4">
        <f t="shared" si="160"/>
        <v>33</v>
      </c>
      <c r="V939" s="4">
        <f t="shared" si="169"/>
        <v>1</v>
      </c>
      <c r="W939" s="4">
        <f t="shared" si="161"/>
        <v>-32</v>
      </c>
      <c r="X939" s="4">
        <f t="shared" si="170"/>
        <v>33</v>
      </c>
    </row>
    <row r="940" spans="1:24">
      <c r="A940" t="s">
        <v>2826</v>
      </c>
      <c r="B940" s="15">
        <v>27</v>
      </c>
      <c r="C940" s="15">
        <v>3</v>
      </c>
      <c r="D940" s="15">
        <v>3</v>
      </c>
      <c r="E940" s="15">
        <v>4</v>
      </c>
      <c r="F940" s="3">
        <v>134</v>
      </c>
      <c r="G940" s="3">
        <v>11</v>
      </c>
      <c r="H940" s="3">
        <v>11</v>
      </c>
      <c r="I940" s="21">
        <v>6</v>
      </c>
      <c r="J940" s="15">
        <v>3</v>
      </c>
      <c r="K940" s="15">
        <v>2</v>
      </c>
      <c r="L940" s="15">
        <v>5</v>
      </c>
      <c r="M940" s="15">
        <v>1</v>
      </c>
      <c r="N940" s="15">
        <v>2</v>
      </c>
      <c r="O940" s="3">
        <v>11</v>
      </c>
      <c r="P940" s="3">
        <v>14</v>
      </c>
      <c r="Q940" s="3">
        <v>43</v>
      </c>
      <c r="R940" s="3">
        <v>21</v>
      </c>
      <c r="S940" s="3">
        <v>11</v>
      </c>
      <c r="T940" s="23">
        <f t="shared" si="168"/>
        <v>0.1709047789580499</v>
      </c>
      <c r="U940" s="4">
        <f t="shared" si="160"/>
        <v>52</v>
      </c>
      <c r="V940" s="4">
        <f t="shared" si="169"/>
        <v>20</v>
      </c>
      <c r="W940" s="4">
        <f t="shared" si="161"/>
        <v>-32</v>
      </c>
      <c r="X940" s="4">
        <f t="shared" si="170"/>
        <v>2.6</v>
      </c>
    </row>
    <row r="941" spans="1:24">
      <c r="A941" t="s">
        <v>1640</v>
      </c>
      <c r="B941" s="15">
        <v>26</v>
      </c>
      <c r="C941" s="15">
        <v>22</v>
      </c>
      <c r="D941" s="15">
        <v>21</v>
      </c>
      <c r="E941" s="15">
        <v>6</v>
      </c>
      <c r="F941" s="3">
        <v>129</v>
      </c>
      <c r="G941" s="3">
        <v>78</v>
      </c>
      <c r="H941" s="3">
        <v>79</v>
      </c>
      <c r="I941" s="21">
        <v>9</v>
      </c>
      <c r="J941" s="15">
        <v>15</v>
      </c>
      <c r="K941" s="15">
        <v>6</v>
      </c>
      <c r="L941" s="15">
        <v>10</v>
      </c>
      <c r="M941" s="15">
        <v>2</v>
      </c>
      <c r="N941" s="15">
        <v>17</v>
      </c>
      <c r="O941" s="3">
        <v>57</v>
      </c>
      <c r="P941" s="3">
        <v>42</v>
      </c>
      <c r="Q941" s="3">
        <v>85</v>
      </c>
      <c r="R941" s="3">
        <v>41</v>
      </c>
      <c r="S941" s="3">
        <v>92</v>
      </c>
      <c r="T941" s="23">
        <f t="shared" si="168"/>
        <v>7.035694946706865E-2</v>
      </c>
      <c r="U941" s="4">
        <f t="shared" si="160"/>
        <v>95.333333333333329</v>
      </c>
      <c r="V941" s="4">
        <f t="shared" si="169"/>
        <v>63.4</v>
      </c>
      <c r="W941" s="4">
        <f t="shared" si="161"/>
        <v>-31.93333333333333</v>
      </c>
      <c r="X941" s="4">
        <f t="shared" si="170"/>
        <v>1.5036803364879074</v>
      </c>
    </row>
    <row r="942" spans="1:24">
      <c r="A942" t="s">
        <v>2896</v>
      </c>
      <c r="B942" s="15">
        <v>11</v>
      </c>
      <c r="C942" s="15">
        <v>9</v>
      </c>
      <c r="D942" s="15">
        <v>7</v>
      </c>
      <c r="E942" s="15">
        <v>0</v>
      </c>
      <c r="F942" s="3">
        <v>55</v>
      </c>
      <c r="G942" s="3">
        <v>32</v>
      </c>
      <c r="H942" s="3">
        <v>26</v>
      </c>
      <c r="I942" s="21">
        <v>0</v>
      </c>
      <c r="J942" s="15">
        <v>2</v>
      </c>
      <c r="M942" s="15">
        <v>1</v>
      </c>
      <c r="O942" s="3">
        <v>8</v>
      </c>
      <c r="P942" s="3">
        <v>0</v>
      </c>
      <c r="Q942" s="3">
        <v>0</v>
      </c>
      <c r="R942" s="3">
        <v>21</v>
      </c>
      <c r="S942" s="3">
        <v>0</v>
      </c>
      <c r="T942" s="23">
        <f t="shared" si="168"/>
        <v>4.665819348390934E-3</v>
      </c>
      <c r="U942" s="4">
        <f t="shared" si="160"/>
        <v>37.666666666666664</v>
      </c>
      <c r="V942" s="4">
        <f t="shared" si="169"/>
        <v>5.8</v>
      </c>
      <c r="W942" s="4">
        <f t="shared" si="161"/>
        <v>-31.866666666666664</v>
      </c>
      <c r="X942" s="4">
        <f t="shared" si="170"/>
        <v>6.4942528735632186</v>
      </c>
    </row>
    <row r="943" spans="1:24">
      <c r="A943" t="s">
        <v>2444</v>
      </c>
      <c r="B943" s="15">
        <v>17</v>
      </c>
      <c r="C943" s="15">
        <v>2</v>
      </c>
      <c r="D943" s="15">
        <v>13</v>
      </c>
      <c r="E943" s="15">
        <v>3</v>
      </c>
      <c r="F943" s="3">
        <v>84</v>
      </c>
      <c r="G943" s="3">
        <v>7</v>
      </c>
      <c r="H943" s="3">
        <v>49</v>
      </c>
      <c r="I943" s="21">
        <v>4</v>
      </c>
      <c r="J943" s="15">
        <v>4</v>
      </c>
      <c r="K943" s="15">
        <v>2</v>
      </c>
      <c r="L943" s="15">
        <v>4</v>
      </c>
      <c r="N943" s="15">
        <v>2</v>
      </c>
      <c r="O943" s="3">
        <v>15</v>
      </c>
      <c r="P943" s="3">
        <v>14</v>
      </c>
      <c r="Q943" s="3">
        <v>34</v>
      </c>
      <c r="R943" s="3">
        <v>0</v>
      </c>
      <c r="S943" s="3">
        <v>11</v>
      </c>
      <c r="T943" s="23">
        <f t="shared" si="168"/>
        <v>6.2040642229783366E-2</v>
      </c>
      <c r="U943" s="4">
        <f t="shared" si="160"/>
        <v>46.666666666666664</v>
      </c>
      <c r="V943" s="4">
        <f t="shared" si="169"/>
        <v>14.8</v>
      </c>
      <c r="W943" s="4">
        <f t="shared" si="161"/>
        <v>-31.866666666666664</v>
      </c>
      <c r="X943" s="4">
        <f t="shared" si="170"/>
        <v>3.1531531531531529</v>
      </c>
    </row>
    <row r="944" spans="1:24">
      <c r="A944" t="s">
        <v>3262</v>
      </c>
      <c r="B944" s="15">
        <v>14</v>
      </c>
      <c r="C944" s="15">
        <v>7</v>
      </c>
      <c r="D944" s="15">
        <v>2</v>
      </c>
      <c r="E944" s="15">
        <v>3</v>
      </c>
      <c r="F944" s="3">
        <v>69</v>
      </c>
      <c r="G944" s="3">
        <v>25</v>
      </c>
      <c r="H944" s="3">
        <v>8</v>
      </c>
      <c r="I944" s="21">
        <v>4</v>
      </c>
      <c r="N944" s="15">
        <v>2</v>
      </c>
      <c r="O944" s="3">
        <v>0</v>
      </c>
      <c r="P944" s="3">
        <v>0</v>
      </c>
      <c r="Q944" s="3">
        <v>0</v>
      </c>
      <c r="R944" s="3">
        <v>0</v>
      </c>
      <c r="S944" s="3">
        <v>11</v>
      </c>
      <c r="T944" s="23">
        <f t="shared" si="168"/>
        <v>2.8947304427256907E-2</v>
      </c>
      <c r="U944" s="4">
        <f t="shared" si="160"/>
        <v>34</v>
      </c>
      <c r="V944" s="4">
        <f t="shared" si="169"/>
        <v>2.2000000000000002</v>
      </c>
      <c r="W944" s="4">
        <f t="shared" si="161"/>
        <v>-31.8</v>
      </c>
      <c r="X944" s="4">
        <f t="shared" si="170"/>
        <v>15.454545454545453</v>
      </c>
    </row>
    <row r="945" spans="1:24">
      <c r="A945" t="s">
        <v>2669</v>
      </c>
      <c r="B945" s="15">
        <v>14</v>
      </c>
      <c r="C945" s="15">
        <v>11</v>
      </c>
      <c r="D945" s="15">
        <v>4</v>
      </c>
      <c r="E945" s="15">
        <v>5</v>
      </c>
      <c r="F945" s="3">
        <v>69</v>
      </c>
      <c r="G945" s="3">
        <v>39</v>
      </c>
      <c r="H945" s="3">
        <v>15</v>
      </c>
      <c r="I945" s="21">
        <v>7</v>
      </c>
      <c r="L945" s="15">
        <v>1</v>
      </c>
      <c r="M945" s="15">
        <v>1</v>
      </c>
      <c r="N945" s="15">
        <v>3</v>
      </c>
      <c r="O945" s="3">
        <v>0</v>
      </c>
      <c r="P945" s="3">
        <v>0</v>
      </c>
      <c r="Q945" s="3">
        <v>9</v>
      </c>
      <c r="R945" s="3">
        <v>21</v>
      </c>
      <c r="S945" s="3">
        <v>16</v>
      </c>
      <c r="T945" s="23">
        <f t="shared" si="168"/>
        <v>2.323316860139403E-2</v>
      </c>
      <c r="U945" s="4">
        <f t="shared" si="160"/>
        <v>41</v>
      </c>
      <c r="V945" s="4">
        <f t="shared" si="169"/>
        <v>9.1999999999999993</v>
      </c>
      <c r="W945" s="4">
        <f t="shared" si="161"/>
        <v>-31.8</v>
      </c>
      <c r="X945" s="4">
        <f t="shared" si="170"/>
        <v>4.4565217391304355</v>
      </c>
    </row>
    <row r="946" spans="1:24">
      <c r="A946" t="s">
        <v>3015</v>
      </c>
      <c r="B946" s="15">
        <v>19</v>
      </c>
      <c r="C946" s="15">
        <v>6</v>
      </c>
      <c r="D946" s="15">
        <v>3</v>
      </c>
      <c r="E946" s="15">
        <v>4</v>
      </c>
      <c r="F946" s="3">
        <v>94</v>
      </c>
      <c r="G946" s="3">
        <v>21</v>
      </c>
      <c r="H946" s="3">
        <v>11</v>
      </c>
      <c r="I946" s="21">
        <v>6</v>
      </c>
      <c r="J946" s="15">
        <v>6</v>
      </c>
      <c r="K946" s="15">
        <v>2</v>
      </c>
      <c r="L946" s="15">
        <v>1</v>
      </c>
      <c r="N946" s="15">
        <v>1</v>
      </c>
      <c r="O946" s="3">
        <v>23</v>
      </c>
      <c r="P946" s="3">
        <v>14</v>
      </c>
      <c r="Q946" s="3">
        <v>9</v>
      </c>
      <c r="R946" s="3">
        <v>0</v>
      </c>
      <c r="S946" s="3">
        <v>5</v>
      </c>
      <c r="T946" s="23">
        <f t="shared" si="168"/>
        <v>7.9818408760106943E-2</v>
      </c>
      <c r="U946" s="4">
        <f t="shared" si="160"/>
        <v>42</v>
      </c>
      <c r="V946" s="4">
        <f t="shared" si="169"/>
        <v>10.199999999999999</v>
      </c>
      <c r="W946" s="4">
        <f t="shared" si="161"/>
        <v>-31.8</v>
      </c>
      <c r="X946" s="4">
        <f t="shared" si="170"/>
        <v>4.1176470588235299</v>
      </c>
    </row>
    <row r="947" spans="1:24">
      <c r="A947" t="s">
        <v>621</v>
      </c>
      <c r="B947" s="15">
        <v>75</v>
      </c>
      <c r="C947" s="15">
        <v>62</v>
      </c>
      <c r="D947" s="15">
        <v>64</v>
      </c>
      <c r="E947" s="15">
        <v>19</v>
      </c>
      <c r="F947" s="3">
        <v>372</v>
      </c>
      <c r="G947" s="3">
        <v>220</v>
      </c>
      <c r="H947" s="3">
        <v>241</v>
      </c>
      <c r="I947" s="21">
        <v>27</v>
      </c>
      <c r="J947" s="15">
        <v>51</v>
      </c>
      <c r="K947" s="15">
        <v>25</v>
      </c>
      <c r="L947" s="15">
        <v>28</v>
      </c>
      <c r="M947" s="15">
        <v>14</v>
      </c>
      <c r="N947" s="15">
        <v>62</v>
      </c>
      <c r="O947" s="3">
        <v>194</v>
      </c>
      <c r="P947" s="3">
        <v>174</v>
      </c>
      <c r="Q947" s="3">
        <v>239</v>
      </c>
      <c r="R947" s="3">
        <v>288</v>
      </c>
      <c r="S947" s="3">
        <v>335</v>
      </c>
      <c r="T947" s="23">
        <f t="shared" si="168"/>
        <v>0.28479013125836594</v>
      </c>
      <c r="U947" s="4">
        <f t="shared" si="160"/>
        <v>277.66666666666669</v>
      </c>
      <c r="V947" s="4">
        <f t="shared" si="169"/>
        <v>246</v>
      </c>
      <c r="W947" s="4">
        <f t="shared" si="161"/>
        <v>-31.666666666666686</v>
      </c>
      <c r="X947" s="4">
        <f t="shared" si="170"/>
        <v>1.1287262872628727</v>
      </c>
    </row>
    <row r="948" spans="1:24">
      <c r="A948" t="s">
        <v>3078</v>
      </c>
      <c r="B948" s="15">
        <v>12</v>
      </c>
      <c r="C948" s="15">
        <v>9</v>
      </c>
      <c r="D948" s="15">
        <v>1</v>
      </c>
      <c r="E948" s="15">
        <v>4</v>
      </c>
      <c r="F948" s="3">
        <v>59</v>
      </c>
      <c r="G948" s="3">
        <v>32</v>
      </c>
      <c r="H948" s="3">
        <v>4</v>
      </c>
      <c r="I948" s="21">
        <v>6</v>
      </c>
      <c r="T948" s="23">
        <v>0</v>
      </c>
      <c r="U948" s="4">
        <f t="shared" si="160"/>
        <v>31.666666666666668</v>
      </c>
      <c r="V948" s="4">
        <v>0</v>
      </c>
      <c r="W948" s="4">
        <f t="shared" si="161"/>
        <v>-31.666666666666668</v>
      </c>
      <c r="X948" s="4">
        <v>0</v>
      </c>
    </row>
    <row r="949" spans="1:24">
      <c r="A949" t="s">
        <v>3108</v>
      </c>
      <c r="B949" s="15">
        <v>11</v>
      </c>
      <c r="C949" s="15">
        <v>8</v>
      </c>
      <c r="D949" s="15">
        <v>4</v>
      </c>
      <c r="E949" s="15">
        <v>3</v>
      </c>
      <c r="F949" s="3">
        <v>55</v>
      </c>
      <c r="G949" s="3">
        <v>28</v>
      </c>
      <c r="H949" s="3">
        <v>15</v>
      </c>
      <c r="I949" s="21">
        <v>4</v>
      </c>
      <c r="N949" s="15">
        <v>1</v>
      </c>
      <c r="O949" s="3">
        <v>0</v>
      </c>
      <c r="P949" s="3">
        <v>0</v>
      </c>
      <c r="Q949" s="3">
        <v>0</v>
      </c>
      <c r="R949" s="3">
        <v>0</v>
      </c>
      <c r="S949" s="3">
        <v>5</v>
      </c>
      <c r="T949" s="23">
        <f t="shared" ref="T949:T960" si="171">_xlfn.T.TEST(F949:H949,O949:S949,1,2)</f>
        <v>5.4344093970140747E-3</v>
      </c>
      <c r="U949" s="4">
        <f t="shared" si="160"/>
        <v>32.666666666666664</v>
      </c>
      <c r="V949" s="4">
        <f t="shared" ref="V949:V960" si="172">AVERAGE(O949:S949)</f>
        <v>1</v>
      </c>
      <c r="W949" s="4">
        <f t="shared" si="161"/>
        <v>-31.666666666666664</v>
      </c>
      <c r="X949" s="4">
        <f t="shared" ref="X949:X960" si="173">U949/V949</f>
        <v>32.666666666666664</v>
      </c>
    </row>
    <row r="950" spans="1:24">
      <c r="A950" t="s">
        <v>3114</v>
      </c>
      <c r="B950" s="15">
        <v>11</v>
      </c>
      <c r="C950" s="15">
        <v>8</v>
      </c>
      <c r="D950" s="15">
        <v>4</v>
      </c>
      <c r="E950" s="15">
        <v>4</v>
      </c>
      <c r="F950" s="3">
        <v>55</v>
      </c>
      <c r="G950" s="3">
        <v>28</v>
      </c>
      <c r="H950" s="3">
        <v>15</v>
      </c>
      <c r="I950" s="21">
        <v>6</v>
      </c>
      <c r="N950" s="15">
        <v>1</v>
      </c>
      <c r="O950" s="3">
        <v>0</v>
      </c>
      <c r="P950" s="3">
        <v>0</v>
      </c>
      <c r="Q950" s="3">
        <v>0</v>
      </c>
      <c r="R950" s="3">
        <v>0</v>
      </c>
      <c r="S950" s="3">
        <v>5</v>
      </c>
      <c r="T950" s="23">
        <f t="shared" si="171"/>
        <v>5.4344093970140747E-3</v>
      </c>
      <c r="U950" s="4">
        <f t="shared" si="160"/>
        <v>32.666666666666664</v>
      </c>
      <c r="V950" s="4">
        <f t="shared" si="172"/>
        <v>1</v>
      </c>
      <c r="W950" s="4">
        <f t="shared" si="161"/>
        <v>-31.666666666666664</v>
      </c>
      <c r="X950" s="4">
        <f t="shared" si="173"/>
        <v>32.666666666666664</v>
      </c>
    </row>
    <row r="951" spans="1:24">
      <c r="A951" t="s">
        <v>3283</v>
      </c>
      <c r="B951" s="15">
        <v>14</v>
      </c>
      <c r="C951" s="15">
        <v>5</v>
      </c>
      <c r="D951" s="15">
        <v>3</v>
      </c>
      <c r="E951" s="15">
        <v>4</v>
      </c>
      <c r="F951" s="3">
        <v>69</v>
      </c>
      <c r="G951" s="3">
        <v>18</v>
      </c>
      <c r="H951" s="3">
        <v>11</v>
      </c>
      <c r="I951" s="21">
        <v>6</v>
      </c>
      <c r="N951" s="15">
        <v>1</v>
      </c>
      <c r="O951" s="3">
        <v>0</v>
      </c>
      <c r="P951" s="3">
        <v>0</v>
      </c>
      <c r="Q951" s="3">
        <v>0</v>
      </c>
      <c r="R951" s="3">
        <v>0</v>
      </c>
      <c r="S951" s="3">
        <v>5</v>
      </c>
      <c r="T951" s="23">
        <f t="shared" si="171"/>
        <v>2.812327583067329E-2</v>
      </c>
      <c r="U951" s="4">
        <f t="shared" si="160"/>
        <v>32.666666666666664</v>
      </c>
      <c r="V951" s="4">
        <f t="shared" si="172"/>
        <v>1</v>
      </c>
      <c r="W951" s="4">
        <f t="shared" si="161"/>
        <v>-31.666666666666664</v>
      </c>
      <c r="X951" s="4">
        <f t="shared" si="173"/>
        <v>32.666666666666664</v>
      </c>
    </row>
    <row r="952" spans="1:24">
      <c r="A952" t="s">
        <v>2965</v>
      </c>
      <c r="B952" s="15">
        <v>12</v>
      </c>
      <c r="C952" s="15">
        <v>8</v>
      </c>
      <c r="D952" s="15">
        <v>3</v>
      </c>
      <c r="E952" s="15">
        <v>7</v>
      </c>
      <c r="F952" s="3">
        <v>59</v>
      </c>
      <c r="G952" s="3">
        <v>28</v>
      </c>
      <c r="H952" s="3">
        <v>11</v>
      </c>
      <c r="I952" s="21">
        <v>10</v>
      </c>
      <c r="N952" s="15">
        <v>1</v>
      </c>
      <c r="O952" s="3">
        <v>0</v>
      </c>
      <c r="P952" s="3">
        <v>0</v>
      </c>
      <c r="Q952" s="3">
        <v>0</v>
      </c>
      <c r="R952" s="3">
        <v>0</v>
      </c>
      <c r="S952" s="3">
        <v>5</v>
      </c>
      <c r="T952" s="23">
        <f t="shared" si="171"/>
        <v>1.1110119160988474E-2</v>
      </c>
      <c r="U952" s="4">
        <f t="shared" si="160"/>
        <v>32.666666666666664</v>
      </c>
      <c r="V952" s="4">
        <f t="shared" si="172"/>
        <v>1</v>
      </c>
      <c r="W952" s="4">
        <f t="shared" si="161"/>
        <v>-31.666666666666664</v>
      </c>
      <c r="X952" s="4">
        <f t="shared" si="173"/>
        <v>32.666666666666664</v>
      </c>
    </row>
    <row r="953" spans="1:24">
      <c r="A953" t="s">
        <v>2363</v>
      </c>
      <c r="B953" s="15">
        <v>19</v>
      </c>
      <c r="C953" s="15">
        <v>5</v>
      </c>
      <c r="D953" s="15">
        <v>10</v>
      </c>
      <c r="E953" s="15">
        <v>9</v>
      </c>
      <c r="F953" s="3">
        <v>94</v>
      </c>
      <c r="G953" s="3">
        <v>18</v>
      </c>
      <c r="H953" s="3">
        <v>38</v>
      </c>
      <c r="I953" s="21">
        <v>13</v>
      </c>
      <c r="J953" s="15">
        <v>3</v>
      </c>
      <c r="K953" s="15">
        <v>4</v>
      </c>
      <c r="L953" s="15">
        <v>3</v>
      </c>
      <c r="N953" s="15">
        <v>5</v>
      </c>
      <c r="O953" s="3">
        <v>11</v>
      </c>
      <c r="P953" s="3">
        <v>28</v>
      </c>
      <c r="Q953" s="3">
        <v>26</v>
      </c>
      <c r="R953" s="3">
        <v>0</v>
      </c>
      <c r="S953" s="3">
        <v>27</v>
      </c>
      <c r="T953" s="23">
        <f t="shared" si="171"/>
        <v>6.6485685514331275E-2</v>
      </c>
      <c r="U953" s="4">
        <f t="shared" si="160"/>
        <v>50</v>
      </c>
      <c r="V953" s="4">
        <f t="shared" si="172"/>
        <v>18.399999999999999</v>
      </c>
      <c r="W953" s="4">
        <f t="shared" si="161"/>
        <v>-31.6</v>
      </c>
      <c r="X953" s="4">
        <f t="shared" si="173"/>
        <v>2.7173913043478262</v>
      </c>
    </row>
    <row r="954" spans="1:24">
      <c r="A954" t="s">
        <v>2974</v>
      </c>
      <c r="B954" s="15">
        <v>12</v>
      </c>
      <c r="C954" s="15">
        <v>8</v>
      </c>
      <c r="D954" s="15">
        <v>5</v>
      </c>
      <c r="E954" s="15">
        <v>4</v>
      </c>
      <c r="F954" s="3">
        <v>59</v>
      </c>
      <c r="G954" s="3">
        <v>28</v>
      </c>
      <c r="H954" s="3">
        <v>19</v>
      </c>
      <c r="I954" s="21">
        <v>6</v>
      </c>
      <c r="K954" s="15">
        <v>2</v>
      </c>
      <c r="N954" s="15">
        <v>1</v>
      </c>
      <c r="O954" s="3">
        <v>0</v>
      </c>
      <c r="P954" s="3">
        <v>14</v>
      </c>
      <c r="Q954" s="3">
        <v>0</v>
      </c>
      <c r="R954" s="3">
        <v>0</v>
      </c>
      <c r="S954" s="3">
        <v>5</v>
      </c>
      <c r="T954" s="23">
        <f t="shared" si="171"/>
        <v>8.2408363903067796E-3</v>
      </c>
      <c r="U954" s="4">
        <f t="shared" si="160"/>
        <v>35.333333333333336</v>
      </c>
      <c r="V954" s="4">
        <f t="shared" si="172"/>
        <v>3.8</v>
      </c>
      <c r="W954" s="4">
        <f t="shared" si="161"/>
        <v>-31.533333333333335</v>
      </c>
      <c r="X954" s="4">
        <f t="shared" si="173"/>
        <v>9.2982456140350891</v>
      </c>
    </row>
    <row r="955" spans="1:24">
      <c r="A955" t="s">
        <v>1820</v>
      </c>
      <c r="B955" s="15">
        <v>15</v>
      </c>
      <c r="C955" s="15">
        <v>22</v>
      </c>
      <c r="D955" s="15">
        <v>18</v>
      </c>
      <c r="E955" s="15">
        <v>6</v>
      </c>
      <c r="F955" s="3">
        <v>74</v>
      </c>
      <c r="G955" s="3">
        <v>78</v>
      </c>
      <c r="H955" s="3">
        <v>68</v>
      </c>
      <c r="I955" s="21">
        <v>9</v>
      </c>
      <c r="J955" s="15">
        <v>25</v>
      </c>
      <c r="K955" s="15">
        <v>7</v>
      </c>
      <c r="L955" s="15">
        <v>5</v>
      </c>
      <c r="N955" s="15">
        <v>4</v>
      </c>
      <c r="O955" s="3">
        <v>95</v>
      </c>
      <c r="P955" s="3">
        <v>49</v>
      </c>
      <c r="Q955" s="3">
        <v>43</v>
      </c>
      <c r="R955" s="3">
        <v>0</v>
      </c>
      <c r="S955" s="3">
        <v>22</v>
      </c>
      <c r="T955" s="23">
        <f t="shared" si="171"/>
        <v>9.4056083329389278E-2</v>
      </c>
      <c r="U955" s="4">
        <f t="shared" si="160"/>
        <v>73.333333333333329</v>
      </c>
      <c r="V955" s="4">
        <f t="shared" si="172"/>
        <v>41.8</v>
      </c>
      <c r="W955" s="4">
        <f t="shared" si="161"/>
        <v>-31.533333333333331</v>
      </c>
      <c r="X955" s="4">
        <f t="shared" si="173"/>
        <v>1.7543859649122806</v>
      </c>
    </row>
    <row r="956" spans="1:24">
      <c r="A956" t="s">
        <v>1807</v>
      </c>
      <c r="B956" s="15">
        <v>9</v>
      </c>
      <c r="C956" s="15">
        <v>15</v>
      </c>
      <c r="D956" s="15">
        <v>27</v>
      </c>
      <c r="E956" s="15">
        <v>7</v>
      </c>
      <c r="F956" s="3">
        <v>45</v>
      </c>
      <c r="G956" s="3">
        <v>53</v>
      </c>
      <c r="H956" s="3">
        <v>102</v>
      </c>
      <c r="I956" s="21">
        <v>10</v>
      </c>
      <c r="J956" s="15">
        <v>10</v>
      </c>
      <c r="L956" s="15">
        <v>6</v>
      </c>
      <c r="M956" s="15">
        <v>4</v>
      </c>
      <c r="N956" s="15">
        <v>1</v>
      </c>
      <c r="O956" s="3">
        <v>38</v>
      </c>
      <c r="P956" s="3">
        <v>0</v>
      </c>
      <c r="Q956" s="3">
        <v>51</v>
      </c>
      <c r="R956" s="3">
        <v>82</v>
      </c>
      <c r="S956" s="3">
        <v>5</v>
      </c>
      <c r="T956" s="23">
        <f t="shared" si="171"/>
        <v>0.11925582955186395</v>
      </c>
      <c r="U956" s="4">
        <f t="shared" si="160"/>
        <v>66.666666666666671</v>
      </c>
      <c r="V956" s="4">
        <f t="shared" si="172"/>
        <v>35.200000000000003</v>
      </c>
      <c r="W956" s="4">
        <f t="shared" si="161"/>
        <v>-31.466666666666669</v>
      </c>
      <c r="X956" s="4">
        <f t="shared" si="173"/>
        <v>1.8939393939393938</v>
      </c>
    </row>
    <row r="957" spans="1:24">
      <c r="A957" t="s">
        <v>2955</v>
      </c>
      <c r="B957" s="15">
        <v>14</v>
      </c>
      <c r="C957" s="15">
        <v>10</v>
      </c>
      <c r="D957" s="15">
        <v>4</v>
      </c>
      <c r="E957" s="15">
        <v>1</v>
      </c>
      <c r="F957" s="3">
        <v>69</v>
      </c>
      <c r="G957" s="3">
        <v>35</v>
      </c>
      <c r="H957" s="3">
        <v>15</v>
      </c>
      <c r="I957" s="21">
        <v>1</v>
      </c>
      <c r="L957" s="15">
        <v>1</v>
      </c>
      <c r="N957" s="15">
        <v>6</v>
      </c>
      <c r="O957" s="3">
        <v>0</v>
      </c>
      <c r="P957" s="3">
        <v>0</v>
      </c>
      <c r="Q957" s="3">
        <v>9</v>
      </c>
      <c r="R957" s="3">
        <v>0</v>
      </c>
      <c r="S957" s="3">
        <v>32</v>
      </c>
      <c r="T957" s="23">
        <f t="shared" si="171"/>
        <v>3.4081920997703262E-2</v>
      </c>
      <c r="U957" s="4">
        <f t="shared" si="160"/>
        <v>39.666666666666664</v>
      </c>
      <c r="V957" s="4">
        <f t="shared" si="172"/>
        <v>8.1999999999999993</v>
      </c>
      <c r="W957" s="4">
        <f t="shared" si="161"/>
        <v>-31.466666666666665</v>
      </c>
      <c r="X957" s="4">
        <f t="shared" si="173"/>
        <v>4.8373983739837403</v>
      </c>
    </row>
    <row r="958" spans="1:24">
      <c r="A958" t="s">
        <v>2454</v>
      </c>
      <c r="B958" s="15">
        <v>10</v>
      </c>
      <c r="C958" s="15">
        <v>10</v>
      </c>
      <c r="D958" s="15">
        <v>13</v>
      </c>
      <c r="E958" s="15">
        <v>3</v>
      </c>
      <c r="F958" s="3">
        <v>50</v>
      </c>
      <c r="G958" s="3">
        <v>35</v>
      </c>
      <c r="H958" s="3">
        <v>49</v>
      </c>
      <c r="I958" s="21">
        <v>4</v>
      </c>
      <c r="J958" s="15">
        <v>7</v>
      </c>
      <c r="K958" s="15">
        <v>4</v>
      </c>
      <c r="N958" s="15">
        <v>2</v>
      </c>
      <c r="O958" s="3">
        <v>27</v>
      </c>
      <c r="P958" s="3">
        <v>28</v>
      </c>
      <c r="Q958" s="3">
        <v>0</v>
      </c>
      <c r="R958" s="3">
        <v>0</v>
      </c>
      <c r="S958" s="3">
        <v>11</v>
      </c>
      <c r="T958" s="23">
        <f t="shared" si="171"/>
        <v>6.3255260012108783E-3</v>
      </c>
      <c r="U958" s="4">
        <f t="shared" si="160"/>
        <v>44.666666666666664</v>
      </c>
      <c r="V958" s="4">
        <f t="shared" si="172"/>
        <v>13.2</v>
      </c>
      <c r="W958" s="4">
        <f t="shared" si="161"/>
        <v>-31.466666666666665</v>
      </c>
      <c r="X958" s="4">
        <f t="shared" si="173"/>
        <v>3.3838383838383836</v>
      </c>
    </row>
    <row r="959" spans="1:24">
      <c r="A959" t="s">
        <v>2990</v>
      </c>
      <c r="B959" s="15">
        <v>12</v>
      </c>
      <c r="C959" s="15">
        <v>8</v>
      </c>
      <c r="D959" s="15">
        <v>4</v>
      </c>
      <c r="E959" s="15">
        <v>4</v>
      </c>
      <c r="F959" s="3">
        <v>59</v>
      </c>
      <c r="G959" s="3">
        <v>28</v>
      </c>
      <c r="H959" s="3">
        <v>15</v>
      </c>
      <c r="I959" s="21">
        <v>6</v>
      </c>
      <c r="J959" s="15">
        <v>2</v>
      </c>
      <c r="N959" s="15">
        <v>1</v>
      </c>
      <c r="O959" s="3">
        <v>8</v>
      </c>
      <c r="P959" s="3">
        <v>0</v>
      </c>
      <c r="Q959" s="3">
        <v>0</v>
      </c>
      <c r="R959" s="3">
        <v>0</v>
      </c>
      <c r="S959" s="3">
        <v>5</v>
      </c>
      <c r="T959" s="23">
        <f t="shared" si="171"/>
        <v>9.1961193461240175E-3</v>
      </c>
      <c r="U959" s="4">
        <f t="shared" si="160"/>
        <v>34</v>
      </c>
      <c r="V959" s="4">
        <f t="shared" si="172"/>
        <v>2.6</v>
      </c>
      <c r="W959" s="4">
        <f t="shared" si="161"/>
        <v>-31.4</v>
      </c>
      <c r="X959" s="4">
        <f t="shared" si="173"/>
        <v>13.076923076923077</v>
      </c>
    </row>
    <row r="960" spans="1:24">
      <c r="A960" t="s">
        <v>813</v>
      </c>
      <c r="B960" s="15">
        <v>37</v>
      </c>
      <c r="C960" s="15">
        <v>37</v>
      </c>
      <c r="D960" s="15">
        <v>78</v>
      </c>
      <c r="E960" s="15">
        <v>10</v>
      </c>
      <c r="F960" s="3">
        <v>183</v>
      </c>
      <c r="G960" s="3">
        <v>131</v>
      </c>
      <c r="H960" s="3">
        <v>293</v>
      </c>
      <c r="I960" s="21">
        <v>14</v>
      </c>
      <c r="J960" s="15">
        <v>33</v>
      </c>
      <c r="K960" s="15">
        <v>27</v>
      </c>
      <c r="L960" s="15">
        <v>18</v>
      </c>
      <c r="M960" s="15">
        <v>12</v>
      </c>
      <c r="N960" s="15">
        <v>26</v>
      </c>
      <c r="O960" s="3">
        <v>126</v>
      </c>
      <c r="P960" s="3">
        <v>188</v>
      </c>
      <c r="Q960" s="3">
        <v>154</v>
      </c>
      <c r="R960" s="3">
        <v>247</v>
      </c>
      <c r="S960" s="3">
        <v>140</v>
      </c>
      <c r="T960" s="23">
        <f t="shared" si="171"/>
        <v>0.25721896648883413</v>
      </c>
      <c r="U960" s="4">
        <f t="shared" si="160"/>
        <v>202.33333333333334</v>
      </c>
      <c r="V960" s="4">
        <f t="shared" si="172"/>
        <v>171</v>
      </c>
      <c r="W960" s="4">
        <f t="shared" si="161"/>
        <v>-31.333333333333343</v>
      </c>
      <c r="X960" s="4">
        <f t="shared" si="173"/>
        <v>1.1832358674463939</v>
      </c>
    </row>
    <row r="961" spans="1:24">
      <c r="A961" t="s">
        <v>3175</v>
      </c>
      <c r="B961" s="15">
        <v>11</v>
      </c>
      <c r="C961" s="15">
        <v>8</v>
      </c>
      <c r="D961" s="15">
        <v>3</v>
      </c>
      <c r="E961" s="15">
        <v>3</v>
      </c>
      <c r="F961" s="3">
        <v>55</v>
      </c>
      <c r="G961" s="3">
        <v>28</v>
      </c>
      <c r="H961" s="3">
        <v>11</v>
      </c>
      <c r="I961" s="21">
        <v>4</v>
      </c>
      <c r="T961" s="23">
        <v>0</v>
      </c>
      <c r="U961" s="4">
        <f t="shared" si="160"/>
        <v>31.333333333333332</v>
      </c>
      <c r="V961" s="4">
        <v>0</v>
      </c>
      <c r="W961" s="4">
        <f t="shared" si="161"/>
        <v>-31.333333333333332</v>
      </c>
      <c r="X961" s="4">
        <v>0</v>
      </c>
    </row>
    <row r="962" spans="1:24">
      <c r="A962" t="s">
        <v>1521</v>
      </c>
      <c r="B962" s="15">
        <v>29</v>
      </c>
      <c r="C962" s="15">
        <v>29</v>
      </c>
      <c r="D962" s="15">
        <v>16</v>
      </c>
      <c r="E962" s="15">
        <v>13</v>
      </c>
      <c r="F962" s="3">
        <v>144</v>
      </c>
      <c r="G962" s="3">
        <v>103</v>
      </c>
      <c r="H962" s="3">
        <v>60</v>
      </c>
      <c r="I962" s="21">
        <v>19</v>
      </c>
      <c r="J962" s="15">
        <v>21</v>
      </c>
      <c r="K962" s="15">
        <v>11</v>
      </c>
      <c r="L962" s="15">
        <v>6</v>
      </c>
      <c r="M962" s="15">
        <v>4</v>
      </c>
      <c r="N962" s="15">
        <v>12</v>
      </c>
      <c r="O962" s="3">
        <v>80</v>
      </c>
      <c r="P962" s="3">
        <v>77</v>
      </c>
      <c r="Q962" s="3">
        <v>51</v>
      </c>
      <c r="R962" s="3">
        <v>82</v>
      </c>
      <c r="S962" s="3">
        <v>65</v>
      </c>
      <c r="T962" s="23">
        <f t="shared" ref="T962:T971" si="174">_xlfn.T.TEST(F962:H962,O962:S962,1,2)</f>
        <v>7.805731570447394E-2</v>
      </c>
      <c r="U962" s="4">
        <f t="shared" ref="U962:U1025" si="175">AVERAGE(F962:H962)</f>
        <v>102.33333333333333</v>
      </c>
      <c r="V962" s="4">
        <f t="shared" ref="V962:V971" si="176">AVERAGE(O962:S962)</f>
        <v>71</v>
      </c>
      <c r="W962" s="4">
        <f t="shared" ref="W962:W1025" si="177">V962-U962</f>
        <v>-31.333333333333329</v>
      </c>
      <c r="X962" s="4">
        <f t="shared" ref="X962:X971" si="178">U962/V962</f>
        <v>1.4413145539906103</v>
      </c>
    </row>
    <row r="963" spans="1:24">
      <c r="A963" t="s">
        <v>2823</v>
      </c>
      <c r="B963" s="15">
        <v>12</v>
      </c>
      <c r="C963" s="15">
        <v>7</v>
      </c>
      <c r="D963" s="15">
        <v>7</v>
      </c>
      <c r="E963" s="15">
        <v>5</v>
      </c>
      <c r="F963" s="3">
        <v>59</v>
      </c>
      <c r="G963" s="3">
        <v>25</v>
      </c>
      <c r="H963" s="3">
        <v>26</v>
      </c>
      <c r="I963" s="21">
        <v>7</v>
      </c>
      <c r="K963" s="15">
        <v>1</v>
      </c>
      <c r="L963" s="15">
        <v>1</v>
      </c>
      <c r="N963" s="15">
        <v>2</v>
      </c>
      <c r="O963" s="3">
        <v>0</v>
      </c>
      <c r="P963" s="3">
        <v>7</v>
      </c>
      <c r="Q963" s="3">
        <v>9</v>
      </c>
      <c r="R963" s="3">
        <v>0</v>
      </c>
      <c r="S963" s="3">
        <v>11</v>
      </c>
      <c r="T963" s="23">
        <f t="shared" si="174"/>
        <v>5.7594701172942603E-3</v>
      </c>
      <c r="U963" s="4">
        <f t="shared" si="175"/>
        <v>36.666666666666664</v>
      </c>
      <c r="V963" s="4">
        <f t="shared" si="176"/>
        <v>5.4</v>
      </c>
      <c r="W963" s="4">
        <f t="shared" si="177"/>
        <v>-31.266666666666666</v>
      </c>
      <c r="X963" s="4">
        <f t="shared" si="178"/>
        <v>6.7901234567901225</v>
      </c>
    </row>
    <row r="964" spans="1:24">
      <c r="A964" t="s">
        <v>1864</v>
      </c>
      <c r="B964" s="15">
        <v>12</v>
      </c>
      <c r="C964" s="15">
        <v>8</v>
      </c>
      <c r="D964" s="15">
        <v>31</v>
      </c>
      <c r="E964" s="15">
        <v>4</v>
      </c>
      <c r="F964" s="3">
        <v>59</v>
      </c>
      <c r="G964" s="3">
        <v>28</v>
      </c>
      <c r="H964" s="3">
        <v>117</v>
      </c>
      <c r="I964" s="21">
        <v>6</v>
      </c>
      <c r="J964" s="15">
        <v>6</v>
      </c>
      <c r="K964" s="15">
        <v>2</v>
      </c>
      <c r="L964" s="15">
        <v>11</v>
      </c>
      <c r="M964" s="15">
        <v>1</v>
      </c>
      <c r="N964" s="15">
        <v>6</v>
      </c>
      <c r="O964" s="3">
        <v>23</v>
      </c>
      <c r="P964" s="3">
        <v>14</v>
      </c>
      <c r="Q964" s="3">
        <v>94</v>
      </c>
      <c r="R964" s="3">
        <v>21</v>
      </c>
      <c r="S964" s="3">
        <v>32</v>
      </c>
      <c r="T964" s="23">
        <f t="shared" si="174"/>
        <v>0.14769453375843108</v>
      </c>
      <c r="U964" s="4">
        <f t="shared" si="175"/>
        <v>68</v>
      </c>
      <c r="V964" s="4">
        <f t="shared" si="176"/>
        <v>36.799999999999997</v>
      </c>
      <c r="W964" s="4">
        <f t="shared" si="177"/>
        <v>-31.200000000000003</v>
      </c>
      <c r="X964" s="4">
        <f t="shared" si="178"/>
        <v>1.847826086956522</v>
      </c>
    </row>
    <row r="965" spans="1:24">
      <c r="A965" t="s">
        <v>2981</v>
      </c>
      <c r="B965" s="15">
        <v>12</v>
      </c>
      <c r="C965" s="15">
        <v>5</v>
      </c>
      <c r="D965" s="15">
        <v>5</v>
      </c>
      <c r="E965" s="15">
        <v>5</v>
      </c>
      <c r="F965" s="3">
        <v>59</v>
      </c>
      <c r="G965" s="3">
        <v>18</v>
      </c>
      <c r="H965" s="3">
        <v>19</v>
      </c>
      <c r="I965" s="21">
        <v>7</v>
      </c>
      <c r="J965" s="15">
        <v>1</v>
      </c>
      <c r="O965" s="3">
        <v>4</v>
      </c>
      <c r="P965" s="3">
        <v>0</v>
      </c>
      <c r="Q965" s="3">
        <v>0</v>
      </c>
      <c r="R965" s="3">
        <v>0</v>
      </c>
      <c r="S965" s="3">
        <v>0</v>
      </c>
      <c r="T965" s="23">
        <f t="shared" si="174"/>
        <v>9.9635059701393257E-3</v>
      </c>
      <c r="U965" s="4">
        <f t="shared" si="175"/>
        <v>32</v>
      </c>
      <c r="V965" s="4">
        <f t="shared" si="176"/>
        <v>0.8</v>
      </c>
      <c r="W965" s="4">
        <f t="shared" si="177"/>
        <v>-31.2</v>
      </c>
      <c r="X965" s="4">
        <f t="shared" si="178"/>
        <v>40</v>
      </c>
    </row>
    <row r="966" spans="1:24">
      <c r="A966" t="s">
        <v>3350</v>
      </c>
      <c r="B966" s="15">
        <v>18</v>
      </c>
      <c r="C966" s="15">
        <v>2</v>
      </c>
      <c r="D966" s="15">
        <v>4</v>
      </c>
      <c r="E966" s="15">
        <v>3</v>
      </c>
      <c r="F966" s="3">
        <v>89</v>
      </c>
      <c r="G966" s="3">
        <v>7</v>
      </c>
      <c r="H966" s="3">
        <v>15</v>
      </c>
      <c r="I966" s="21">
        <v>4</v>
      </c>
      <c r="K966" s="15">
        <v>1</v>
      </c>
      <c r="L966" s="15">
        <v>2</v>
      </c>
      <c r="N966" s="15">
        <v>1</v>
      </c>
      <c r="O966" s="3">
        <v>0</v>
      </c>
      <c r="P966" s="3">
        <v>7</v>
      </c>
      <c r="Q966" s="3">
        <v>17</v>
      </c>
      <c r="R966" s="3">
        <v>0</v>
      </c>
      <c r="S966" s="3">
        <v>5</v>
      </c>
      <c r="T966" s="23">
        <f t="shared" si="174"/>
        <v>8.0460906536360427E-2</v>
      </c>
      <c r="U966" s="4">
        <f t="shared" si="175"/>
        <v>37</v>
      </c>
      <c r="V966" s="4">
        <f t="shared" si="176"/>
        <v>5.8</v>
      </c>
      <c r="W966" s="4">
        <f t="shared" si="177"/>
        <v>-31.2</v>
      </c>
      <c r="X966" s="4">
        <f t="shared" si="178"/>
        <v>6.3793103448275863</v>
      </c>
    </row>
    <row r="967" spans="1:24">
      <c r="A967" t="s">
        <v>3682</v>
      </c>
      <c r="B967" s="15">
        <v>15</v>
      </c>
      <c r="C967" s="15">
        <v>6</v>
      </c>
      <c r="D967" s="15">
        <v>2</v>
      </c>
      <c r="E967" s="15">
        <v>1</v>
      </c>
      <c r="F967" s="3">
        <v>74</v>
      </c>
      <c r="G967" s="3">
        <v>21</v>
      </c>
      <c r="H967" s="3">
        <v>8</v>
      </c>
      <c r="I967" s="21">
        <v>1</v>
      </c>
      <c r="J967" s="15">
        <v>1</v>
      </c>
      <c r="K967" s="15">
        <v>1</v>
      </c>
      <c r="N967" s="15">
        <v>1</v>
      </c>
      <c r="O967" s="3">
        <v>4</v>
      </c>
      <c r="P967" s="3">
        <v>7</v>
      </c>
      <c r="Q967" s="3">
        <v>0</v>
      </c>
      <c r="R967" s="3">
        <v>0</v>
      </c>
      <c r="S967" s="3">
        <v>5</v>
      </c>
      <c r="T967" s="23">
        <f t="shared" si="174"/>
        <v>4.0494036928592499E-2</v>
      </c>
      <c r="U967" s="4">
        <f t="shared" si="175"/>
        <v>34.333333333333336</v>
      </c>
      <c r="V967" s="4">
        <f t="shared" si="176"/>
        <v>3.2</v>
      </c>
      <c r="W967" s="4">
        <f t="shared" si="177"/>
        <v>-31.133333333333336</v>
      </c>
      <c r="X967" s="4">
        <f t="shared" si="178"/>
        <v>10.729166666666666</v>
      </c>
    </row>
    <row r="968" spans="1:24">
      <c r="A968" t="s">
        <v>2677</v>
      </c>
      <c r="B968" s="15">
        <v>11</v>
      </c>
      <c r="C968" s="15">
        <v>6</v>
      </c>
      <c r="D968" s="15">
        <v>12</v>
      </c>
      <c r="E968" s="15">
        <v>2</v>
      </c>
      <c r="F968" s="3">
        <v>55</v>
      </c>
      <c r="G968" s="3">
        <v>21</v>
      </c>
      <c r="H968" s="3">
        <v>45</v>
      </c>
      <c r="I968" s="21">
        <v>3</v>
      </c>
      <c r="K968" s="15">
        <v>1</v>
      </c>
      <c r="L968" s="15">
        <v>4</v>
      </c>
      <c r="N968" s="15">
        <v>1</v>
      </c>
      <c r="O968" s="3">
        <v>0</v>
      </c>
      <c r="P968" s="3">
        <v>7</v>
      </c>
      <c r="Q968" s="3">
        <v>34</v>
      </c>
      <c r="R968" s="3">
        <v>0</v>
      </c>
      <c r="S968" s="3">
        <v>5</v>
      </c>
      <c r="T968" s="23">
        <f t="shared" si="174"/>
        <v>1.6134084138626978E-2</v>
      </c>
      <c r="U968" s="4">
        <f t="shared" si="175"/>
        <v>40.333333333333336</v>
      </c>
      <c r="V968" s="4">
        <f t="shared" si="176"/>
        <v>9.1999999999999993</v>
      </c>
      <c r="W968" s="4">
        <f t="shared" si="177"/>
        <v>-31.133333333333336</v>
      </c>
      <c r="X968" s="4">
        <f t="shared" si="178"/>
        <v>4.3840579710144931</v>
      </c>
    </row>
    <row r="969" spans="1:24">
      <c r="A969" t="s">
        <v>1571</v>
      </c>
      <c r="B969" s="15">
        <v>18</v>
      </c>
      <c r="C969" s="15">
        <v>27</v>
      </c>
      <c r="D969" s="15">
        <v>19</v>
      </c>
      <c r="E969" s="15">
        <v>9</v>
      </c>
      <c r="F969" s="3">
        <v>89</v>
      </c>
      <c r="G969" s="3">
        <v>96</v>
      </c>
      <c r="H969" s="3">
        <v>71</v>
      </c>
      <c r="I969" s="21">
        <v>13</v>
      </c>
      <c r="J969" s="15">
        <v>15</v>
      </c>
      <c r="K969" s="15">
        <v>6</v>
      </c>
      <c r="L969" s="15">
        <v>2</v>
      </c>
      <c r="M969" s="15">
        <v>6</v>
      </c>
      <c r="N969" s="15">
        <v>6</v>
      </c>
      <c r="O969" s="3">
        <v>57</v>
      </c>
      <c r="P969" s="3">
        <v>42</v>
      </c>
      <c r="Q969" s="3">
        <v>17</v>
      </c>
      <c r="R969" s="3">
        <v>123</v>
      </c>
      <c r="S969" s="3">
        <v>32</v>
      </c>
      <c r="T969" s="23">
        <f t="shared" si="174"/>
        <v>0.13074872819706551</v>
      </c>
      <c r="U969" s="4">
        <f t="shared" si="175"/>
        <v>85.333333333333329</v>
      </c>
      <c r="V969" s="4">
        <f t="shared" si="176"/>
        <v>54.2</v>
      </c>
      <c r="W969" s="4">
        <f t="shared" si="177"/>
        <v>-31.133333333333326</v>
      </c>
      <c r="X969" s="4">
        <f t="shared" si="178"/>
        <v>1.5744157441574413</v>
      </c>
    </row>
    <row r="970" spans="1:24">
      <c r="A970" t="s">
        <v>1922</v>
      </c>
      <c r="B970" s="15">
        <v>13</v>
      </c>
      <c r="C970" s="15">
        <v>19</v>
      </c>
      <c r="D970" s="15">
        <v>4</v>
      </c>
      <c r="E970" s="15">
        <v>22</v>
      </c>
      <c r="F970" s="3">
        <v>64</v>
      </c>
      <c r="G970" s="3">
        <v>67</v>
      </c>
      <c r="H970" s="3">
        <v>15</v>
      </c>
      <c r="I970" s="21">
        <v>31</v>
      </c>
      <c r="J970" s="15">
        <v>8</v>
      </c>
      <c r="K970" s="15">
        <v>2</v>
      </c>
      <c r="L970" s="15">
        <v>2</v>
      </c>
      <c r="N970" s="15">
        <v>5</v>
      </c>
      <c r="O970" s="3">
        <v>30</v>
      </c>
      <c r="P970" s="3">
        <v>14</v>
      </c>
      <c r="Q970" s="3">
        <v>17</v>
      </c>
      <c r="R970" s="3">
        <v>0</v>
      </c>
      <c r="S970" s="3">
        <v>27</v>
      </c>
      <c r="T970" s="23">
        <f t="shared" si="174"/>
        <v>3.5679204732628575E-2</v>
      </c>
      <c r="U970" s="4">
        <f t="shared" si="175"/>
        <v>48.666666666666664</v>
      </c>
      <c r="V970" s="4">
        <f t="shared" si="176"/>
        <v>17.600000000000001</v>
      </c>
      <c r="W970" s="4">
        <f t="shared" si="177"/>
        <v>-31.066666666666663</v>
      </c>
      <c r="X970" s="4">
        <f t="shared" si="178"/>
        <v>2.7651515151515147</v>
      </c>
    </row>
    <row r="971" spans="1:24">
      <c r="A971" t="s">
        <v>2382</v>
      </c>
      <c r="B971" s="15">
        <v>14</v>
      </c>
      <c r="C971" s="15">
        <v>12</v>
      </c>
      <c r="D971" s="15">
        <v>13</v>
      </c>
      <c r="E971" s="15">
        <v>1</v>
      </c>
      <c r="F971" s="3">
        <v>69</v>
      </c>
      <c r="G971" s="3">
        <v>43</v>
      </c>
      <c r="H971" s="3">
        <v>49</v>
      </c>
      <c r="I971" s="21">
        <v>1</v>
      </c>
      <c r="J971" s="15">
        <v>1</v>
      </c>
      <c r="K971" s="15">
        <v>3</v>
      </c>
      <c r="L971" s="15">
        <v>1</v>
      </c>
      <c r="M971" s="15">
        <v>2</v>
      </c>
      <c r="N971" s="15">
        <v>7</v>
      </c>
      <c r="O971" s="3">
        <v>4</v>
      </c>
      <c r="P971" s="3">
        <v>21</v>
      </c>
      <c r="Q971" s="3">
        <v>9</v>
      </c>
      <c r="R971" s="3">
        <v>41</v>
      </c>
      <c r="S971" s="3">
        <v>38</v>
      </c>
      <c r="T971" s="23">
        <f t="shared" si="174"/>
        <v>1.7583581288316958E-2</v>
      </c>
      <c r="U971" s="4">
        <f t="shared" si="175"/>
        <v>53.666666666666664</v>
      </c>
      <c r="V971" s="4">
        <f t="shared" si="176"/>
        <v>22.6</v>
      </c>
      <c r="W971" s="4">
        <f t="shared" si="177"/>
        <v>-31.066666666666663</v>
      </c>
      <c r="X971" s="4">
        <f t="shared" si="178"/>
        <v>2.3746312684365778</v>
      </c>
    </row>
    <row r="972" spans="1:24">
      <c r="A972" t="s">
        <v>2910</v>
      </c>
      <c r="B972" s="15">
        <v>9</v>
      </c>
      <c r="C972" s="15">
        <v>7</v>
      </c>
      <c r="D972" s="15">
        <v>6</v>
      </c>
      <c r="E972" s="15">
        <v>7</v>
      </c>
      <c r="F972" s="3">
        <v>45</v>
      </c>
      <c r="G972" s="3">
        <v>25</v>
      </c>
      <c r="H972" s="3">
        <v>23</v>
      </c>
      <c r="I972" s="21">
        <v>10</v>
      </c>
      <c r="T972" s="23">
        <v>0</v>
      </c>
      <c r="U972" s="4">
        <f t="shared" si="175"/>
        <v>31</v>
      </c>
      <c r="V972" s="4">
        <v>0</v>
      </c>
      <c r="W972" s="4">
        <f t="shared" si="177"/>
        <v>-31</v>
      </c>
      <c r="X972" s="4">
        <v>0</v>
      </c>
    </row>
    <row r="973" spans="1:24">
      <c r="A973" t="s">
        <v>3402</v>
      </c>
      <c r="B973" s="15">
        <v>13</v>
      </c>
      <c r="C973" s="15">
        <v>8</v>
      </c>
      <c r="D973" s="15">
        <v>1</v>
      </c>
      <c r="E973" s="15">
        <v>1</v>
      </c>
      <c r="F973" s="3">
        <v>64</v>
      </c>
      <c r="G973" s="3">
        <v>28</v>
      </c>
      <c r="H973" s="3">
        <v>4</v>
      </c>
      <c r="I973" s="21">
        <v>1</v>
      </c>
      <c r="N973" s="15">
        <v>1</v>
      </c>
      <c r="O973" s="3">
        <v>0</v>
      </c>
      <c r="P973" s="3">
        <v>0</v>
      </c>
      <c r="Q973" s="3">
        <v>0</v>
      </c>
      <c r="R973" s="3">
        <v>0</v>
      </c>
      <c r="S973" s="3">
        <v>5</v>
      </c>
      <c r="T973" s="23">
        <f>_xlfn.T.TEST(F973:H973,O973:S973,1,2)</f>
        <v>2.5883985208675377E-2</v>
      </c>
      <c r="U973" s="4">
        <f t="shared" si="175"/>
        <v>32</v>
      </c>
      <c r="V973" s="4">
        <f>AVERAGE(O973:S973)</f>
        <v>1</v>
      </c>
      <c r="W973" s="4">
        <f t="shared" si="177"/>
        <v>-31</v>
      </c>
      <c r="X973" s="4">
        <f>U973/V973</f>
        <v>32</v>
      </c>
    </row>
    <row r="974" spans="1:24">
      <c r="A974" t="s">
        <v>3199</v>
      </c>
      <c r="B974" s="15">
        <v>12</v>
      </c>
      <c r="C974" s="15">
        <v>5</v>
      </c>
      <c r="D974" s="15">
        <v>5</v>
      </c>
      <c r="E974" s="15">
        <v>4</v>
      </c>
      <c r="F974" s="3">
        <v>59</v>
      </c>
      <c r="G974" s="3">
        <v>18</v>
      </c>
      <c r="H974" s="3">
        <v>19</v>
      </c>
      <c r="I974" s="21">
        <v>6</v>
      </c>
      <c r="N974" s="15">
        <v>1</v>
      </c>
      <c r="O974" s="3">
        <v>0</v>
      </c>
      <c r="P974" s="3">
        <v>0</v>
      </c>
      <c r="Q974" s="3">
        <v>0</v>
      </c>
      <c r="R974" s="3">
        <v>0</v>
      </c>
      <c r="S974" s="3">
        <v>5</v>
      </c>
      <c r="T974" s="23">
        <f>_xlfn.T.TEST(F974:H974,O974:S974,1,2)</f>
        <v>1.0354679320266348E-2</v>
      </c>
      <c r="U974" s="4">
        <f t="shared" si="175"/>
        <v>32</v>
      </c>
      <c r="V974" s="4">
        <f>AVERAGE(O974:S974)</f>
        <v>1</v>
      </c>
      <c r="W974" s="4">
        <f t="shared" si="177"/>
        <v>-31</v>
      </c>
      <c r="X974" s="4">
        <f>U974/V974</f>
        <v>32</v>
      </c>
    </row>
    <row r="975" spans="1:24">
      <c r="A975" t="s">
        <v>3172</v>
      </c>
      <c r="B975" s="15">
        <v>14</v>
      </c>
      <c r="C975" s="15">
        <v>5</v>
      </c>
      <c r="D975" s="15">
        <v>2</v>
      </c>
      <c r="E975" s="15">
        <v>4</v>
      </c>
      <c r="F975" s="3">
        <v>69</v>
      </c>
      <c r="G975" s="3">
        <v>18</v>
      </c>
      <c r="H975" s="3">
        <v>8</v>
      </c>
      <c r="I975" s="21">
        <v>6</v>
      </c>
      <c r="J975" s="15">
        <v>1</v>
      </c>
      <c r="O975" s="3">
        <v>4</v>
      </c>
      <c r="P975" s="3">
        <v>0</v>
      </c>
      <c r="Q975" s="3">
        <v>0</v>
      </c>
      <c r="R975" s="3">
        <v>0</v>
      </c>
      <c r="S975" s="3">
        <v>0</v>
      </c>
      <c r="T975" s="23">
        <f>_xlfn.T.TEST(F975:H975,O975:S975,1,2)</f>
        <v>3.3587350985278271E-2</v>
      </c>
      <c r="U975" s="4">
        <f t="shared" si="175"/>
        <v>31.666666666666668</v>
      </c>
      <c r="V975" s="4">
        <f>AVERAGE(O975:S975)</f>
        <v>0.8</v>
      </c>
      <c r="W975" s="4">
        <f t="shared" si="177"/>
        <v>-30.866666666666667</v>
      </c>
      <c r="X975" s="4">
        <f>U975/V975</f>
        <v>39.583333333333336</v>
      </c>
    </row>
    <row r="976" spans="1:24">
      <c r="A976" t="s">
        <v>2746</v>
      </c>
      <c r="B976" s="15">
        <v>6</v>
      </c>
      <c r="C976" s="15">
        <v>16</v>
      </c>
      <c r="D976" s="15">
        <v>7</v>
      </c>
      <c r="E976" s="15">
        <v>0</v>
      </c>
      <c r="F976" s="3">
        <v>30</v>
      </c>
      <c r="G976" s="3">
        <v>57</v>
      </c>
      <c r="H976" s="3">
        <v>26</v>
      </c>
      <c r="I976" s="21">
        <v>0</v>
      </c>
      <c r="K976" s="15">
        <v>1</v>
      </c>
      <c r="N976" s="15">
        <v>5</v>
      </c>
      <c r="O976" s="3">
        <v>0</v>
      </c>
      <c r="P976" s="3">
        <v>7</v>
      </c>
      <c r="Q976" s="3">
        <v>0</v>
      </c>
      <c r="R976" s="3">
        <v>0</v>
      </c>
      <c r="S976" s="3">
        <v>27</v>
      </c>
      <c r="T976" s="23">
        <f>_xlfn.T.TEST(F976:H976,O976:S976,1,2)</f>
        <v>1.0560545286002131E-2</v>
      </c>
      <c r="U976" s="4">
        <f t="shared" si="175"/>
        <v>37.666666666666664</v>
      </c>
      <c r="V976" s="4">
        <f>AVERAGE(O976:S976)</f>
        <v>6.8</v>
      </c>
      <c r="W976" s="4">
        <f t="shared" si="177"/>
        <v>-30.866666666666664</v>
      </c>
      <c r="X976" s="4">
        <f>U976/V976</f>
        <v>5.5392156862745097</v>
      </c>
    </row>
    <row r="977" spans="1:24">
      <c r="A977" t="s">
        <v>2038</v>
      </c>
      <c r="B977" s="15">
        <v>7</v>
      </c>
      <c r="C977" s="15">
        <v>20</v>
      </c>
      <c r="D977" s="15">
        <v>18</v>
      </c>
      <c r="E977" s="15">
        <v>4</v>
      </c>
      <c r="F977" s="3">
        <v>35</v>
      </c>
      <c r="G977" s="3">
        <v>71</v>
      </c>
      <c r="H977" s="3">
        <v>68</v>
      </c>
      <c r="I977" s="21">
        <v>6</v>
      </c>
      <c r="J977" s="15">
        <v>7</v>
      </c>
      <c r="K977" s="15">
        <v>9</v>
      </c>
      <c r="L977" s="15">
        <v>1</v>
      </c>
      <c r="M977" s="15">
        <v>1</v>
      </c>
      <c r="N977" s="15">
        <v>3</v>
      </c>
      <c r="O977" s="3">
        <v>27</v>
      </c>
      <c r="P977" s="3">
        <v>63</v>
      </c>
      <c r="Q977" s="3">
        <v>9</v>
      </c>
      <c r="R977" s="3">
        <v>21</v>
      </c>
      <c r="S977" s="3">
        <v>16</v>
      </c>
      <c r="T977" s="23">
        <f>_xlfn.T.TEST(F977:H977,O977:S977,1,2)</f>
        <v>4.3971486127028309E-2</v>
      </c>
      <c r="U977" s="4">
        <f t="shared" si="175"/>
        <v>58</v>
      </c>
      <c r="V977" s="4">
        <f>AVERAGE(O977:S977)</f>
        <v>27.2</v>
      </c>
      <c r="W977" s="4">
        <f t="shared" si="177"/>
        <v>-30.8</v>
      </c>
      <c r="X977" s="4">
        <f>U977/V977</f>
        <v>2.1323529411764706</v>
      </c>
    </row>
    <row r="978" spans="1:24">
      <c r="A978" t="s">
        <v>2801</v>
      </c>
      <c r="B978" s="15">
        <v>0</v>
      </c>
      <c r="C978" s="15">
        <v>26</v>
      </c>
      <c r="D978" s="15">
        <v>0</v>
      </c>
      <c r="E978" s="15">
        <v>2</v>
      </c>
      <c r="F978" s="3">
        <v>0</v>
      </c>
      <c r="G978" s="3">
        <v>92</v>
      </c>
      <c r="H978" s="3">
        <v>0</v>
      </c>
      <c r="I978" s="21">
        <v>3</v>
      </c>
      <c r="T978" s="23">
        <v>0</v>
      </c>
      <c r="U978" s="4">
        <f t="shared" si="175"/>
        <v>30.666666666666668</v>
      </c>
      <c r="V978" s="4">
        <v>0</v>
      </c>
      <c r="W978" s="4">
        <f t="shared" si="177"/>
        <v>-30.666666666666668</v>
      </c>
      <c r="X978" s="4">
        <v>0</v>
      </c>
    </row>
    <row r="979" spans="1:24">
      <c r="A979" t="s">
        <v>2850</v>
      </c>
      <c r="B979" s="15">
        <v>0</v>
      </c>
      <c r="C979" s="15">
        <v>26</v>
      </c>
      <c r="D979" s="15">
        <v>0</v>
      </c>
      <c r="E979" s="15">
        <v>1</v>
      </c>
      <c r="F979" s="3">
        <v>0</v>
      </c>
      <c r="G979" s="3">
        <v>92</v>
      </c>
      <c r="H979" s="3">
        <v>0</v>
      </c>
      <c r="I979" s="21">
        <v>1</v>
      </c>
      <c r="T979" s="23">
        <v>0</v>
      </c>
      <c r="U979" s="4">
        <f t="shared" si="175"/>
        <v>30.666666666666668</v>
      </c>
      <c r="V979" s="4">
        <v>0</v>
      </c>
      <c r="W979" s="4">
        <f t="shared" si="177"/>
        <v>-30.666666666666668</v>
      </c>
      <c r="X979" s="4">
        <v>0</v>
      </c>
    </row>
    <row r="980" spans="1:24">
      <c r="A980" t="s">
        <v>3150</v>
      </c>
      <c r="B980" s="15">
        <v>5</v>
      </c>
      <c r="C980" s="15">
        <v>19</v>
      </c>
      <c r="D980" s="15">
        <v>0</v>
      </c>
      <c r="E980" s="15">
        <v>1</v>
      </c>
      <c r="F980" s="3">
        <v>25</v>
      </c>
      <c r="G980" s="3">
        <v>67</v>
      </c>
      <c r="H980" s="3">
        <v>0</v>
      </c>
      <c r="I980" s="21">
        <v>1</v>
      </c>
      <c r="T980" s="23">
        <v>0</v>
      </c>
      <c r="U980" s="4">
        <f t="shared" si="175"/>
        <v>30.666666666666668</v>
      </c>
      <c r="V980" s="4">
        <v>0</v>
      </c>
      <c r="W980" s="4">
        <f t="shared" si="177"/>
        <v>-30.666666666666668</v>
      </c>
      <c r="X980" s="4">
        <v>0</v>
      </c>
    </row>
    <row r="981" spans="1:24">
      <c r="A981" t="s">
        <v>3366</v>
      </c>
      <c r="B981" s="15">
        <v>12</v>
      </c>
      <c r="C981" s="15">
        <v>4</v>
      </c>
      <c r="D981" s="15">
        <v>5</v>
      </c>
      <c r="E981" s="15">
        <v>2</v>
      </c>
      <c r="F981" s="3">
        <v>59</v>
      </c>
      <c r="G981" s="3">
        <v>14</v>
      </c>
      <c r="H981" s="3">
        <v>19</v>
      </c>
      <c r="I981" s="21">
        <v>3</v>
      </c>
      <c r="T981" s="23">
        <v>0</v>
      </c>
      <c r="U981" s="4">
        <f t="shared" si="175"/>
        <v>30.666666666666668</v>
      </c>
      <c r="V981" s="4">
        <v>0</v>
      </c>
      <c r="W981" s="4">
        <f t="shared" si="177"/>
        <v>-30.666666666666668</v>
      </c>
      <c r="X981" s="4">
        <v>0</v>
      </c>
    </row>
    <row r="982" spans="1:24">
      <c r="A982" t="s">
        <v>3040</v>
      </c>
      <c r="B982" s="15">
        <v>11</v>
      </c>
      <c r="C982" s="15">
        <v>4</v>
      </c>
      <c r="D982" s="15">
        <v>6</v>
      </c>
      <c r="E982" s="15">
        <v>6</v>
      </c>
      <c r="F982" s="3">
        <v>55</v>
      </c>
      <c r="G982" s="3">
        <v>14</v>
      </c>
      <c r="H982" s="3">
        <v>23</v>
      </c>
      <c r="I982" s="21">
        <v>9</v>
      </c>
      <c r="T982" s="23">
        <v>0</v>
      </c>
      <c r="U982" s="4">
        <f t="shared" si="175"/>
        <v>30.666666666666668</v>
      </c>
      <c r="V982" s="4">
        <v>0</v>
      </c>
      <c r="W982" s="4">
        <f t="shared" si="177"/>
        <v>-30.666666666666668</v>
      </c>
      <c r="X982" s="4">
        <v>0</v>
      </c>
    </row>
    <row r="983" spans="1:24">
      <c r="A983" t="s">
        <v>3083</v>
      </c>
      <c r="B983" s="15">
        <v>9</v>
      </c>
      <c r="C983" s="15">
        <v>10</v>
      </c>
      <c r="D983" s="15">
        <v>4</v>
      </c>
      <c r="E983" s="15">
        <v>2</v>
      </c>
      <c r="F983" s="3">
        <v>45</v>
      </c>
      <c r="G983" s="3">
        <v>35</v>
      </c>
      <c r="H983" s="3">
        <v>15</v>
      </c>
      <c r="I983" s="21">
        <v>3</v>
      </c>
      <c r="N983" s="15">
        <v>1</v>
      </c>
      <c r="O983" s="3">
        <v>0</v>
      </c>
      <c r="P983" s="3">
        <v>0</v>
      </c>
      <c r="Q983" s="3">
        <v>0</v>
      </c>
      <c r="R983" s="3">
        <v>0</v>
      </c>
      <c r="S983" s="3">
        <v>5</v>
      </c>
      <c r="T983" s="23">
        <f t="shared" ref="T983:T1000" si="179">_xlfn.T.TEST(F983:H983,O983:S983,1,2)</f>
        <v>1.7290091131951062E-3</v>
      </c>
      <c r="U983" s="4">
        <f t="shared" si="175"/>
        <v>31.666666666666668</v>
      </c>
      <c r="V983" s="4">
        <f t="shared" ref="V983:V1000" si="180">AVERAGE(O983:S983)</f>
        <v>1</v>
      </c>
      <c r="W983" s="4">
        <f t="shared" si="177"/>
        <v>-30.666666666666668</v>
      </c>
      <c r="X983" s="4">
        <f t="shared" ref="X983:X1000" si="181">U983/V983</f>
        <v>31.666666666666668</v>
      </c>
    </row>
    <row r="984" spans="1:24">
      <c r="A984" t="s">
        <v>2913</v>
      </c>
      <c r="B984" s="15">
        <v>12</v>
      </c>
      <c r="C984" s="15">
        <v>8</v>
      </c>
      <c r="D984" s="15">
        <v>2</v>
      </c>
      <c r="E984" s="15">
        <v>7</v>
      </c>
      <c r="F984" s="3">
        <v>59</v>
      </c>
      <c r="G984" s="3">
        <v>28</v>
      </c>
      <c r="H984" s="3">
        <v>8</v>
      </c>
      <c r="I984" s="21">
        <v>10</v>
      </c>
      <c r="N984" s="15">
        <v>1</v>
      </c>
      <c r="O984" s="3">
        <v>0</v>
      </c>
      <c r="P984" s="3">
        <v>0</v>
      </c>
      <c r="Q984" s="3">
        <v>0</v>
      </c>
      <c r="R984" s="3">
        <v>0</v>
      </c>
      <c r="S984" s="3">
        <v>5</v>
      </c>
      <c r="T984" s="23">
        <f t="shared" si="179"/>
        <v>1.5394327496884321E-2</v>
      </c>
      <c r="U984" s="4">
        <f t="shared" si="175"/>
        <v>31.666666666666668</v>
      </c>
      <c r="V984" s="4">
        <f t="shared" si="180"/>
        <v>1</v>
      </c>
      <c r="W984" s="4">
        <f t="shared" si="177"/>
        <v>-30.666666666666668</v>
      </c>
      <c r="X984" s="4">
        <f t="shared" si="181"/>
        <v>31.666666666666668</v>
      </c>
    </row>
    <row r="985" spans="1:24">
      <c r="A985" t="s">
        <v>2606</v>
      </c>
      <c r="B985" s="15">
        <v>12</v>
      </c>
      <c r="C985" s="15">
        <v>7</v>
      </c>
      <c r="D985" s="15">
        <v>3</v>
      </c>
      <c r="E985" s="15">
        <v>13</v>
      </c>
      <c r="F985" s="3">
        <v>59</v>
      </c>
      <c r="G985" s="3">
        <v>25</v>
      </c>
      <c r="H985" s="3">
        <v>11</v>
      </c>
      <c r="I985" s="21">
        <v>19</v>
      </c>
      <c r="N985" s="15">
        <v>1</v>
      </c>
      <c r="O985" s="3">
        <v>0</v>
      </c>
      <c r="P985" s="3">
        <v>0</v>
      </c>
      <c r="Q985" s="3">
        <v>0</v>
      </c>
      <c r="R985" s="3">
        <v>0</v>
      </c>
      <c r="S985" s="3">
        <v>5</v>
      </c>
      <c r="T985" s="23">
        <f t="shared" si="179"/>
        <v>1.3271108126583648E-2</v>
      </c>
      <c r="U985" s="4">
        <f t="shared" si="175"/>
        <v>31.666666666666668</v>
      </c>
      <c r="V985" s="4">
        <f t="shared" si="180"/>
        <v>1</v>
      </c>
      <c r="W985" s="4">
        <f t="shared" si="177"/>
        <v>-30.666666666666668</v>
      </c>
      <c r="X985" s="4">
        <f t="shared" si="181"/>
        <v>31.666666666666668</v>
      </c>
    </row>
    <row r="986" spans="1:24">
      <c r="A986" t="s">
        <v>3193</v>
      </c>
      <c r="B986" s="15">
        <v>11</v>
      </c>
      <c r="C986" s="15">
        <v>7</v>
      </c>
      <c r="D986" s="15">
        <v>4</v>
      </c>
      <c r="E986" s="15">
        <v>3</v>
      </c>
      <c r="F986" s="3">
        <v>55</v>
      </c>
      <c r="G986" s="3">
        <v>25</v>
      </c>
      <c r="H986" s="3">
        <v>15</v>
      </c>
      <c r="I986" s="21">
        <v>4</v>
      </c>
      <c r="N986" s="15">
        <v>1</v>
      </c>
      <c r="O986" s="3">
        <v>0</v>
      </c>
      <c r="P986" s="3">
        <v>0</v>
      </c>
      <c r="Q986" s="3">
        <v>0</v>
      </c>
      <c r="R986" s="3">
        <v>0</v>
      </c>
      <c r="S986" s="3">
        <v>5</v>
      </c>
      <c r="T986" s="23">
        <f t="shared" si="179"/>
        <v>6.7805610729504157E-3</v>
      </c>
      <c r="U986" s="4">
        <f t="shared" si="175"/>
        <v>31.666666666666668</v>
      </c>
      <c r="V986" s="4">
        <f t="shared" si="180"/>
        <v>1</v>
      </c>
      <c r="W986" s="4">
        <f t="shared" si="177"/>
        <v>-30.666666666666668</v>
      </c>
      <c r="X986" s="4">
        <f t="shared" si="181"/>
        <v>31.666666666666668</v>
      </c>
    </row>
    <row r="987" spans="1:24">
      <c r="A987" t="s">
        <v>3167</v>
      </c>
      <c r="B987" s="15">
        <v>12</v>
      </c>
      <c r="C987" s="15">
        <v>6</v>
      </c>
      <c r="D987" s="15">
        <v>4</v>
      </c>
      <c r="E987" s="15">
        <v>3</v>
      </c>
      <c r="F987" s="3">
        <v>59</v>
      </c>
      <c r="G987" s="3">
        <v>21</v>
      </c>
      <c r="H987" s="3">
        <v>15</v>
      </c>
      <c r="I987" s="21">
        <v>4</v>
      </c>
      <c r="N987" s="15">
        <v>1</v>
      </c>
      <c r="O987" s="3">
        <v>0</v>
      </c>
      <c r="P987" s="3">
        <v>0</v>
      </c>
      <c r="Q987" s="3">
        <v>0</v>
      </c>
      <c r="R987" s="3">
        <v>0</v>
      </c>
      <c r="S987" s="3">
        <v>5</v>
      </c>
      <c r="T987" s="23">
        <f t="shared" si="179"/>
        <v>1.1671697112236194E-2</v>
      </c>
      <c r="U987" s="4">
        <f t="shared" si="175"/>
        <v>31.666666666666668</v>
      </c>
      <c r="V987" s="4">
        <f t="shared" si="180"/>
        <v>1</v>
      </c>
      <c r="W987" s="4">
        <f t="shared" si="177"/>
        <v>-30.666666666666668</v>
      </c>
      <c r="X987" s="4">
        <f t="shared" si="181"/>
        <v>31.666666666666668</v>
      </c>
    </row>
    <row r="988" spans="1:24">
      <c r="A988" t="s">
        <v>3109</v>
      </c>
      <c r="B988" s="15">
        <v>12</v>
      </c>
      <c r="C988" s="15">
        <v>6</v>
      </c>
      <c r="D988" s="15">
        <v>4</v>
      </c>
      <c r="E988" s="15">
        <v>5</v>
      </c>
      <c r="F988" s="3">
        <v>59</v>
      </c>
      <c r="G988" s="3">
        <v>21</v>
      </c>
      <c r="H988" s="3">
        <v>15</v>
      </c>
      <c r="I988" s="21">
        <v>7</v>
      </c>
      <c r="N988" s="15">
        <v>1</v>
      </c>
      <c r="O988" s="3">
        <v>0</v>
      </c>
      <c r="P988" s="3">
        <v>0</v>
      </c>
      <c r="Q988" s="3">
        <v>0</v>
      </c>
      <c r="R988" s="3">
        <v>0</v>
      </c>
      <c r="S988" s="3">
        <v>5</v>
      </c>
      <c r="T988" s="23">
        <f t="shared" si="179"/>
        <v>1.1671697112236194E-2</v>
      </c>
      <c r="U988" s="4">
        <f t="shared" si="175"/>
        <v>31.666666666666668</v>
      </c>
      <c r="V988" s="4">
        <f t="shared" si="180"/>
        <v>1</v>
      </c>
      <c r="W988" s="4">
        <f t="shared" si="177"/>
        <v>-30.666666666666668</v>
      </c>
      <c r="X988" s="4">
        <f t="shared" si="181"/>
        <v>31.666666666666668</v>
      </c>
    </row>
    <row r="989" spans="1:24">
      <c r="A989" t="s">
        <v>2718</v>
      </c>
      <c r="B989" s="15">
        <v>13</v>
      </c>
      <c r="C989" s="15">
        <v>10</v>
      </c>
      <c r="D989" s="15">
        <v>6</v>
      </c>
      <c r="E989" s="15">
        <v>4</v>
      </c>
      <c r="F989" s="3">
        <v>64</v>
      </c>
      <c r="G989" s="3">
        <v>35</v>
      </c>
      <c r="H989" s="3">
        <v>23</v>
      </c>
      <c r="I989" s="21">
        <v>6</v>
      </c>
      <c r="J989" s="15">
        <v>2</v>
      </c>
      <c r="K989" s="15">
        <v>2</v>
      </c>
      <c r="L989" s="15">
        <v>2</v>
      </c>
      <c r="N989" s="15">
        <v>2</v>
      </c>
      <c r="O989" s="3">
        <v>8</v>
      </c>
      <c r="P989" s="3">
        <v>14</v>
      </c>
      <c r="Q989" s="3">
        <v>17</v>
      </c>
      <c r="R989" s="3">
        <v>0</v>
      </c>
      <c r="S989" s="3">
        <v>11</v>
      </c>
      <c r="T989" s="23">
        <f t="shared" si="179"/>
        <v>9.7666344591000338E-3</v>
      </c>
      <c r="U989" s="4">
        <f t="shared" si="175"/>
        <v>40.666666666666664</v>
      </c>
      <c r="V989" s="4">
        <f t="shared" si="180"/>
        <v>10</v>
      </c>
      <c r="W989" s="4">
        <f t="shared" si="177"/>
        <v>-30.666666666666664</v>
      </c>
      <c r="X989" s="4">
        <f t="shared" si="181"/>
        <v>4.0666666666666664</v>
      </c>
    </row>
    <row r="990" spans="1:24">
      <c r="A990" t="s">
        <v>2535</v>
      </c>
      <c r="B990" s="15">
        <v>11</v>
      </c>
      <c r="C990" s="15">
        <v>13</v>
      </c>
      <c r="D990" s="15">
        <v>8</v>
      </c>
      <c r="E990" s="15">
        <v>5</v>
      </c>
      <c r="F990" s="3">
        <v>55</v>
      </c>
      <c r="G990" s="3">
        <v>46</v>
      </c>
      <c r="H990" s="3">
        <v>30</v>
      </c>
      <c r="I990" s="21">
        <v>7</v>
      </c>
      <c r="J990" s="15">
        <v>2</v>
      </c>
      <c r="K990" s="15">
        <v>1</v>
      </c>
      <c r="L990" s="15">
        <v>1</v>
      </c>
      <c r="M990" s="15">
        <v>2</v>
      </c>
      <c r="O990" s="3">
        <v>8</v>
      </c>
      <c r="P990" s="3">
        <v>7</v>
      </c>
      <c r="Q990" s="3">
        <v>9</v>
      </c>
      <c r="R990" s="3">
        <v>41</v>
      </c>
      <c r="S990" s="3">
        <v>0</v>
      </c>
      <c r="T990" s="23">
        <f t="shared" si="179"/>
        <v>1.5607048240941175E-2</v>
      </c>
      <c r="U990" s="4">
        <f t="shared" si="175"/>
        <v>43.666666666666664</v>
      </c>
      <c r="V990" s="4">
        <f t="shared" si="180"/>
        <v>13</v>
      </c>
      <c r="W990" s="4">
        <f t="shared" si="177"/>
        <v>-30.666666666666664</v>
      </c>
      <c r="X990" s="4">
        <f t="shared" si="181"/>
        <v>3.3589743589743586</v>
      </c>
    </row>
    <row r="991" spans="1:24">
      <c r="A991" t="s">
        <v>2127</v>
      </c>
      <c r="B991" s="15">
        <v>10</v>
      </c>
      <c r="C991" s="15">
        <v>13</v>
      </c>
      <c r="D991" s="15">
        <v>22</v>
      </c>
      <c r="E991" s="15">
        <v>0</v>
      </c>
      <c r="F991" s="3">
        <v>50</v>
      </c>
      <c r="G991" s="3">
        <v>46</v>
      </c>
      <c r="H991" s="3">
        <v>83</v>
      </c>
      <c r="I991" s="21">
        <v>0</v>
      </c>
      <c r="J991" s="15">
        <v>5</v>
      </c>
      <c r="K991" s="15">
        <v>2</v>
      </c>
      <c r="L991" s="15">
        <v>7</v>
      </c>
      <c r="M991" s="15">
        <v>2</v>
      </c>
      <c r="N991" s="15">
        <v>2</v>
      </c>
      <c r="O991" s="3">
        <v>19</v>
      </c>
      <c r="P991" s="3">
        <v>14</v>
      </c>
      <c r="Q991" s="3">
        <v>60</v>
      </c>
      <c r="R991" s="3">
        <v>41</v>
      </c>
      <c r="S991" s="3">
        <v>11</v>
      </c>
      <c r="T991" s="23">
        <f t="shared" si="179"/>
        <v>4.4605320934529409E-2</v>
      </c>
      <c r="U991" s="4">
        <f t="shared" si="175"/>
        <v>59.666666666666664</v>
      </c>
      <c r="V991" s="4">
        <f t="shared" si="180"/>
        <v>29</v>
      </c>
      <c r="W991" s="4">
        <f t="shared" si="177"/>
        <v>-30.666666666666664</v>
      </c>
      <c r="X991" s="4">
        <f t="shared" si="181"/>
        <v>2.0574712643678161</v>
      </c>
    </row>
    <row r="992" spans="1:24">
      <c r="A992" t="s">
        <v>2688</v>
      </c>
      <c r="B992" s="15">
        <v>13</v>
      </c>
      <c r="C992" s="15">
        <v>12</v>
      </c>
      <c r="D992" s="15">
        <v>3</v>
      </c>
      <c r="E992" s="15">
        <v>6</v>
      </c>
      <c r="F992" s="3">
        <v>64</v>
      </c>
      <c r="G992" s="3">
        <v>43</v>
      </c>
      <c r="H992" s="3">
        <v>11</v>
      </c>
      <c r="I992" s="21">
        <v>9</v>
      </c>
      <c r="L992" s="15">
        <v>2</v>
      </c>
      <c r="N992" s="15">
        <v>5</v>
      </c>
      <c r="O992" s="3">
        <v>0</v>
      </c>
      <c r="P992" s="3">
        <v>0</v>
      </c>
      <c r="Q992" s="3">
        <v>17</v>
      </c>
      <c r="R992" s="3">
        <v>0</v>
      </c>
      <c r="S992" s="3">
        <v>27</v>
      </c>
      <c r="T992" s="23">
        <f t="shared" si="179"/>
        <v>3.2323282170295169E-2</v>
      </c>
      <c r="U992" s="4">
        <f t="shared" si="175"/>
        <v>39.333333333333336</v>
      </c>
      <c r="V992" s="4">
        <f t="shared" si="180"/>
        <v>8.8000000000000007</v>
      </c>
      <c r="W992" s="4">
        <f t="shared" si="177"/>
        <v>-30.533333333333335</v>
      </c>
      <c r="X992" s="4">
        <f t="shared" si="181"/>
        <v>4.4696969696969697</v>
      </c>
    </row>
    <row r="993" spans="1:24">
      <c r="A993" t="s">
        <v>1659</v>
      </c>
      <c r="B993" s="15">
        <v>22</v>
      </c>
      <c r="C993" s="15">
        <v>17</v>
      </c>
      <c r="D993" s="15">
        <v>27</v>
      </c>
      <c r="E993" s="15">
        <v>6</v>
      </c>
      <c r="F993" s="3">
        <v>109</v>
      </c>
      <c r="G993" s="3">
        <v>60</v>
      </c>
      <c r="H993" s="3">
        <v>102</v>
      </c>
      <c r="I993" s="21">
        <v>9</v>
      </c>
      <c r="J993" s="15">
        <v>20</v>
      </c>
      <c r="K993" s="15">
        <v>6</v>
      </c>
      <c r="L993" s="15">
        <v>4</v>
      </c>
      <c r="M993" s="15">
        <v>4</v>
      </c>
      <c r="N993" s="15">
        <v>12</v>
      </c>
      <c r="O993" s="3">
        <v>76</v>
      </c>
      <c r="P993" s="3">
        <v>42</v>
      </c>
      <c r="Q993" s="3">
        <v>34</v>
      </c>
      <c r="R993" s="3">
        <v>82</v>
      </c>
      <c r="S993" s="3">
        <v>65</v>
      </c>
      <c r="T993" s="23">
        <f t="shared" si="179"/>
        <v>5.9383879078880257E-2</v>
      </c>
      <c r="U993" s="4">
        <f t="shared" si="175"/>
        <v>90.333333333333329</v>
      </c>
      <c r="V993" s="4">
        <f t="shared" si="180"/>
        <v>59.8</v>
      </c>
      <c r="W993" s="4">
        <f t="shared" si="177"/>
        <v>-30.533333333333331</v>
      </c>
      <c r="X993" s="4">
        <f t="shared" si="181"/>
        <v>1.5105908584169454</v>
      </c>
    </row>
    <row r="994" spans="1:24">
      <c r="A994" t="s">
        <v>3004</v>
      </c>
      <c r="B994" s="15">
        <v>12</v>
      </c>
      <c r="C994" s="15">
        <v>11</v>
      </c>
      <c r="D994" s="15">
        <v>0</v>
      </c>
      <c r="E994" s="15">
        <v>2</v>
      </c>
      <c r="F994" s="3">
        <v>59</v>
      </c>
      <c r="G994" s="3">
        <v>39</v>
      </c>
      <c r="H994" s="3">
        <v>0</v>
      </c>
      <c r="I994" s="21">
        <v>3</v>
      </c>
      <c r="N994" s="15">
        <v>2</v>
      </c>
      <c r="O994" s="3">
        <v>0</v>
      </c>
      <c r="P994" s="3">
        <v>0</v>
      </c>
      <c r="Q994" s="3">
        <v>0</v>
      </c>
      <c r="R994" s="3">
        <v>0</v>
      </c>
      <c r="S994" s="3">
        <v>11</v>
      </c>
      <c r="T994" s="23">
        <f t="shared" si="179"/>
        <v>2.8688589565197278E-2</v>
      </c>
      <c r="U994" s="4">
        <f t="shared" si="175"/>
        <v>32.666666666666664</v>
      </c>
      <c r="V994" s="4">
        <f t="shared" si="180"/>
        <v>2.2000000000000002</v>
      </c>
      <c r="W994" s="4">
        <f t="shared" si="177"/>
        <v>-30.466666666666665</v>
      </c>
      <c r="X994" s="4">
        <f t="shared" si="181"/>
        <v>14.848484848484846</v>
      </c>
    </row>
    <row r="995" spans="1:24">
      <c r="A995" t="s">
        <v>1758</v>
      </c>
      <c r="B995" s="15">
        <v>13</v>
      </c>
      <c r="C995" s="15">
        <v>38</v>
      </c>
      <c r="D995" s="15">
        <v>10</v>
      </c>
      <c r="E995" s="15">
        <v>5</v>
      </c>
      <c r="F995" s="3">
        <v>64</v>
      </c>
      <c r="G995" s="3">
        <v>135</v>
      </c>
      <c r="H995" s="3">
        <v>38</v>
      </c>
      <c r="I995" s="21">
        <v>7</v>
      </c>
      <c r="J995" s="15">
        <v>7</v>
      </c>
      <c r="K995" s="15">
        <v>5</v>
      </c>
      <c r="L995" s="15">
        <v>7</v>
      </c>
      <c r="M995" s="15">
        <v>3</v>
      </c>
      <c r="N995" s="15">
        <v>11</v>
      </c>
      <c r="O995" s="3">
        <v>27</v>
      </c>
      <c r="P995" s="3">
        <v>35</v>
      </c>
      <c r="Q995" s="3">
        <v>60</v>
      </c>
      <c r="R995" s="3">
        <v>62</v>
      </c>
      <c r="S995" s="3">
        <v>59</v>
      </c>
      <c r="T995" s="23">
        <f t="shared" si="179"/>
        <v>0.11995949466791299</v>
      </c>
      <c r="U995" s="4">
        <f t="shared" si="175"/>
        <v>79</v>
      </c>
      <c r="V995" s="4">
        <f t="shared" si="180"/>
        <v>48.6</v>
      </c>
      <c r="W995" s="4">
        <f t="shared" si="177"/>
        <v>-30.4</v>
      </c>
      <c r="X995" s="4">
        <f t="shared" si="181"/>
        <v>1.6255144032921811</v>
      </c>
    </row>
    <row r="996" spans="1:24">
      <c r="A996" t="s">
        <v>1609</v>
      </c>
      <c r="B996" s="15">
        <v>19</v>
      </c>
      <c r="C996" s="15">
        <v>27</v>
      </c>
      <c r="D996" s="15">
        <v>22</v>
      </c>
      <c r="E996" s="15">
        <v>4</v>
      </c>
      <c r="F996" s="3">
        <v>94</v>
      </c>
      <c r="G996" s="3">
        <v>96</v>
      </c>
      <c r="H996" s="3">
        <v>83</v>
      </c>
      <c r="I996" s="21">
        <v>6</v>
      </c>
      <c r="J996" s="15">
        <v>11</v>
      </c>
      <c r="K996" s="15">
        <v>7</v>
      </c>
      <c r="L996" s="15">
        <v>7</v>
      </c>
      <c r="M996" s="15">
        <v>4</v>
      </c>
      <c r="N996" s="15">
        <v>13</v>
      </c>
      <c r="O996" s="3">
        <v>42</v>
      </c>
      <c r="P996" s="3">
        <v>49</v>
      </c>
      <c r="Q996" s="3">
        <v>60</v>
      </c>
      <c r="R996" s="3">
        <v>82</v>
      </c>
      <c r="S996" s="3">
        <v>70</v>
      </c>
      <c r="T996" s="23">
        <f t="shared" si="179"/>
        <v>1.1405396438690596E-2</v>
      </c>
      <c r="U996" s="4">
        <f t="shared" si="175"/>
        <v>91</v>
      </c>
      <c r="V996" s="4">
        <f t="shared" si="180"/>
        <v>60.6</v>
      </c>
      <c r="W996" s="4">
        <f t="shared" si="177"/>
        <v>-30.4</v>
      </c>
      <c r="X996" s="4">
        <f t="shared" si="181"/>
        <v>1.5016501650165017</v>
      </c>
    </row>
    <row r="997" spans="1:24">
      <c r="A997" t="s">
        <v>2778</v>
      </c>
      <c r="B997" s="15">
        <v>8</v>
      </c>
      <c r="C997" s="15">
        <v>11</v>
      </c>
      <c r="D997" s="15">
        <v>8</v>
      </c>
      <c r="E997" s="15">
        <v>1</v>
      </c>
      <c r="F997" s="3">
        <v>40</v>
      </c>
      <c r="G997" s="3">
        <v>39</v>
      </c>
      <c r="H997" s="3">
        <v>30</v>
      </c>
      <c r="I997" s="21">
        <v>1</v>
      </c>
      <c r="J997" s="15">
        <v>3</v>
      </c>
      <c r="K997" s="15">
        <v>2</v>
      </c>
      <c r="N997" s="15">
        <v>1</v>
      </c>
      <c r="O997" s="3">
        <v>11</v>
      </c>
      <c r="P997" s="3">
        <v>14</v>
      </c>
      <c r="Q997" s="3">
        <v>0</v>
      </c>
      <c r="R997" s="3">
        <v>0</v>
      </c>
      <c r="S997" s="3">
        <v>5</v>
      </c>
      <c r="T997" s="23">
        <f t="shared" si="179"/>
        <v>2.4415192322297004E-4</v>
      </c>
      <c r="U997" s="4">
        <f t="shared" si="175"/>
        <v>36.333333333333336</v>
      </c>
      <c r="V997" s="4">
        <f t="shared" si="180"/>
        <v>6</v>
      </c>
      <c r="W997" s="4">
        <f t="shared" si="177"/>
        <v>-30.333333333333336</v>
      </c>
      <c r="X997" s="4">
        <f t="shared" si="181"/>
        <v>6.0555555555555562</v>
      </c>
    </row>
    <row r="998" spans="1:24">
      <c r="A998" t="s">
        <v>2272</v>
      </c>
      <c r="B998" s="15">
        <v>7</v>
      </c>
      <c r="C998" s="15">
        <v>16</v>
      </c>
      <c r="D998" s="15">
        <v>18</v>
      </c>
      <c r="E998" s="15">
        <v>1</v>
      </c>
      <c r="F998" s="3">
        <v>35</v>
      </c>
      <c r="G998" s="3">
        <v>57</v>
      </c>
      <c r="H998" s="3">
        <v>68</v>
      </c>
      <c r="I998" s="21">
        <v>1</v>
      </c>
      <c r="J998" s="15">
        <v>2</v>
      </c>
      <c r="K998" s="15">
        <v>3</v>
      </c>
      <c r="L998" s="15">
        <v>5</v>
      </c>
      <c r="M998" s="15">
        <v>1</v>
      </c>
      <c r="N998" s="15">
        <v>4</v>
      </c>
      <c r="O998" s="3">
        <v>8</v>
      </c>
      <c r="P998" s="3">
        <v>21</v>
      </c>
      <c r="Q998" s="3">
        <v>43</v>
      </c>
      <c r="R998" s="3">
        <v>21</v>
      </c>
      <c r="S998" s="3">
        <v>22</v>
      </c>
      <c r="T998" s="23">
        <f t="shared" si="179"/>
        <v>1.299667462838198E-2</v>
      </c>
      <c r="U998" s="4">
        <f t="shared" si="175"/>
        <v>53.333333333333336</v>
      </c>
      <c r="V998" s="4">
        <f t="shared" si="180"/>
        <v>23</v>
      </c>
      <c r="W998" s="4">
        <f t="shared" si="177"/>
        <v>-30.333333333333336</v>
      </c>
      <c r="X998" s="4">
        <f t="shared" si="181"/>
        <v>2.318840579710145</v>
      </c>
    </row>
    <row r="999" spans="1:24">
      <c r="A999" t="s">
        <v>2330</v>
      </c>
      <c r="B999" s="15">
        <v>18</v>
      </c>
      <c r="C999" s="15">
        <v>12</v>
      </c>
      <c r="D999" s="15">
        <v>9</v>
      </c>
      <c r="E999" s="15">
        <v>4</v>
      </c>
      <c r="F999" s="3">
        <v>89</v>
      </c>
      <c r="G999" s="3">
        <v>43</v>
      </c>
      <c r="H999" s="3">
        <v>34</v>
      </c>
      <c r="I999" s="21">
        <v>6</v>
      </c>
      <c r="J999" s="15">
        <v>12</v>
      </c>
      <c r="K999" s="15">
        <v>5</v>
      </c>
      <c r="L999" s="15">
        <v>2</v>
      </c>
      <c r="N999" s="15">
        <v>5</v>
      </c>
      <c r="O999" s="3">
        <v>46</v>
      </c>
      <c r="P999" s="3">
        <v>35</v>
      </c>
      <c r="Q999" s="3">
        <v>17</v>
      </c>
      <c r="R999" s="3">
        <v>0</v>
      </c>
      <c r="S999" s="3">
        <v>27</v>
      </c>
      <c r="T999" s="23">
        <f t="shared" si="179"/>
        <v>5.5691676311904109E-2</v>
      </c>
      <c r="U999" s="4">
        <f t="shared" si="175"/>
        <v>55.333333333333336</v>
      </c>
      <c r="V999" s="4">
        <f t="shared" si="180"/>
        <v>25</v>
      </c>
      <c r="W999" s="4">
        <f t="shared" si="177"/>
        <v>-30.333333333333336</v>
      </c>
      <c r="X999" s="4">
        <f t="shared" si="181"/>
        <v>2.2133333333333334</v>
      </c>
    </row>
    <row r="1000" spans="1:24">
      <c r="A1000" t="s">
        <v>2070</v>
      </c>
      <c r="B1000" s="15">
        <v>15</v>
      </c>
      <c r="C1000" s="15">
        <v>23</v>
      </c>
      <c r="D1000" s="15">
        <v>7</v>
      </c>
      <c r="E1000" s="15">
        <v>6</v>
      </c>
      <c r="F1000" s="3">
        <v>74</v>
      </c>
      <c r="G1000" s="3">
        <v>81</v>
      </c>
      <c r="H1000" s="3">
        <v>26</v>
      </c>
      <c r="I1000" s="21">
        <v>9</v>
      </c>
      <c r="K1000" s="15">
        <v>2</v>
      </c>
      <c r="L1000" s="15">
        <v>2</v>
      </c>
      <c r="M1000" s="15">
        <v>5</v>
      </c>
      <c r="N1000" s="15">
        <v>3</v>
      </c>
      <c r="O1000" s="3">
        <v>0</v>
      </c>
      <c r="P1000" s="3">
        <v>14</v>
      </c>
      <c r="Q1000" s="3">
        <v>17</v>
      </c>
      <c r="R1000" s="3">
        <v>103</v>
      </c>
      <c r="S1000" s="3">
        <v>16</v>
      </c>
      <c r="T1000" s="23">
        <f t="shared" si="179"/>
        <v>0.15788004786453269</v>
      </c>
      <c r="U1000" s="4">
        <f t="shared" si="175"/>
        <v>60.333333333333336</v>
      </c>
      <c r="V1000" s="4">
        <f t="shared" si="180"/>
        <v>30</v>
      </c>
      <c r="W1000" s="4">
        <f t="shared" si="177"/>
        <v>-30.333333333333336</v>
      </c>
      <c r="X1000" s="4">
        <f t="shared" si="181"/>
        <v>2.0111111111111111</v>
      </c>
    </row>
    <row r="1001" spans="1:24">
      <c r="A1001" t="s">
        <v>3068</v>
      </c>
      <c r="B1001" s="15">
        <v>7</v>
      </c>
      <c r="C1001" s="15">
        <v>3</v>
      </c>
      <c r="D1001" s="15">
        <v>12</v>
      </c>
      <c r="E1001" s="15">
        <v>1</v>
      </c>
      <c r="F1001" s="3">
        <v>35</v>
      </c>
      <c r="G1001" s="3">
        <v>11</v>
      </c>
      <c r="H1001" s="3">
        <v>45</v>
      </c>
      <c r="I1001" s="21">
        <v>1</v>
      </c>
      <c r="T1001" s="23">
        <v>0</v>
      </c>
      <c r="U1001" s="4">
        <f t="shared" si="175"/>
        <v>30.333333333333332</v>
      </c>
      <c r="V1001" s="4">
        <v>0</v>
      </c>
      <c r="W1001" s="4">
        <f t="shared" si="177"/>
        <v>-30.333333333333332</v>
      </c>
      <c r="X1001" s="4">
        <v>0</v>
      </c>
    </row>
    <row r="1002" spans="1:24">
      <c r="A1002" t="s">
        <v>3190</v>
      </c>
      <c r="B1002" s="15">
        <v>11</v>
      </c>
      <c r="C1002" s="15">
        <v>7</v>
      </c>
      <c r="D1002" s="15">
        <v>3</v>
      </c>
      <c r="E1002" s="15">
        <v>4</v>
      </c>
      <c r="F1002" s="3">
        <v>55</v>
      </c>
      <c r="G1002" s="3">
        <v>25</v>
      </c>
      <c r="H1002" s="3">
        <v>11</v>
      </c>
      <c r="I1002" s="21">
        <v>6</v>
      </c>
      <c r="T1002" s="23">
        <v>0</v>
      </c>
      <c r="U1002" s="4">
        <f t="shared" si="175"/>
        <v>30.333333333333332</v>
      </c>
      <c r="V1002" s="4">
        <v>0</v>
      </c>
      <c r="W1002" s="4">
        <f t="shared" si="177"/>
        <v>-30.333333333333332</v>
      </c>
      <c r="X1002" s="4">
        <v>0</v>
      </c>
    </row>
    <row r="1003" spans="1:24">
      <c r="A1003" t="s">
        <v>3278</v>
      </c>
      <c r="B1003" s="15">
        <v>11</v>
      </c>
      <c r="C1003" s="15">
        <v>7</v>
      </c>
      <c r="D1003" s="15">
        <v>3</v>
      </c>
      <c r="E1003" s="15">
        <v>3</v>
      </c>
      <c r="F1003" s="3">
        <v>55</v>
      </c>
      <c r="G1003" s="3">
        <v>25</v>
      </c>
      <c r="H1003" s="3">
        <v>11</v>
      </c>
      <c r="I1003" s="21">
        <v>4</v>
      </c>
      <c r="T1003" s="23">
        <v>0</v>
      </c>
      <c r="U1003" s="4">
        <f t="shared" si="175"/>
        <v>30.333333333333332</v>
      </c>
      <c r="V1003" s="4">
        <v>0</v>
      </c>
      <c r="W1003" s="4">
        <f t="shared" si="177"/>
        <v>-30.333333333333332</v>
      </c>
      <c r="X1003" s="4">
        <v>0</v>
      </c>
    </row>
    <row r="1004" spans="1:24">
      <c r="A1004" t="s">
        <v>3271</v>
      </c>
      <c r="B1004" s="15">
        <v>11</v>
      </c>
      <c r="C1004" s="15">
        <v>7</v>
      </c>
      <c r="D1004" s="15">
        <v>3</v>
      </c>
      <c r="E1004" s="15">
        <v>3</v>
      </c>
      <c r="F1004" s="3">
        <v>55</v>
      </c>
      <c r="G1004" s="3">
        <v>25</v>
      </c>
      <c r="H1004" s="3">
        <v>11</v>
      </c>
      <c r="I1004" s="21">
        <v>4</v>
      </c>
      <c r="T1004" s="23">
        <v>0</v>
      </c>
      <c r="U1004" s="4">
        <f t="shared" si="175"/>
        <v>30.333333333333332</v>
      </c>
      <c r="V1004" s="4">
        <v>0</v>
      </c>
      <c r="W1004" s="4">
        <f t="shared" si="177"/>
        <v>-30.333333333333332</v>
      </c>
      <c r="X1004" s="4">
        <v>0</v>
      </c>
    </row>
    <row r="1005" spans="1:24">
      <c r="A1005" t="s">
        <v>3228</v>
      </c>
      <c r="B1005" s="15">
        <v>11</v>
      </c>
      <c r="C1005" s="15">
        <v>11</v>
      </c>
      <c r="D1005" s="15">
        <v>0</v>
      </c>
      <c r="E1005" s="15">
        <v>1</v>
      </c>
      <c r="F1005" s="3">
        <v>55</v>
      </c>
      <c r="G1005" s="3">
        <v>39</v>
      </c>
      <c r="H1005" s="3">
        <v>0</v>
      </c>
      <c r="I1005" s="21">
        <v>1</v>
      </c>
      <c r="N1005" s="15">
        <v>1</v>
      </c>
      <c r="O1005" s="3">
        <v>0</v>
      </c>
      <c r="P1005" s="3">
        <v>0</v>
      </c>
      <c r="Q1005" s="3">
        <v>0</v>
      </c>
      <c r="R1005" s="3">
        <v>0</v>
      </c>
      <c r="S1005" s="3">
        <v>5</v>
      </c>
      <c r="T1005" s="23">
        <f t="shared" ref="T1005:T1011" si="182">_xlfn.T.TEST(F1005:H1005,O1005:S1005,1,2)</f>
        <v>2.2422697153924954E-2</v>
      </c>
      <c r="U1005" s="4">
        <f t="shared" si="175"/>
        <v>31.333333333333332</v>
      </c>
      <c r="V1005" s="4">
        <f t="shared" ref="V1005:V1011" si="183">AVERAGE(O1005:S1005)</f>
        <v>1</v>
      </c>
      <c r="W1005" s="4">
        <f t="shared" si="177"/>
        <v>-30.333333333333332</v>
      </c>
      <c r="X1005" s="4">
        <f t="shared" ref="X1005:X1011" si="184">U1005/V1005</f>
        <v>31.333333333333332</v>
      </c>
    </row>
    <row r="1006" spans="1:24">
      <c r="A1006" t="s">
        <v>2911</v>
      </c>
      <c r="B1006" s="15">
        <v>11</v>
      </c>
      <c r="C1006" s="15">
        <v>8</v>
      </c>
      <c r="D1006" s="15">
        <v>3</v>
      </c>
      <c r="E1006" s="15">
        <v>7</v>
      </c>
      <c r="F1006" s="3">
        <v>55</v>
      </c>
      <c r="G1006" s="3">
        <v>28</v>
      </c>
      <c r="H1006" s="3">
        <v>11</v>
      </c>
      <c r="I1006" s="21">
        <v>10</v>
      </c>
      <c r="N1006" s="15">
        <v>1</v>
      </c>
      <c r="O1006" s="3">
        <v>0</v>
      </c>
      <c r="P1006" s="3">
        <v>0</v>
      </c>
      <c r="Q1006" s="3">
        <v>0</v>
      </c>
      <c r="R1006" s="3">
        <v>0</v>
      </c>
      <c r="S1006" s="3">
        <v>5</v>
      </c>
      <c r="T1006" s="23">
        <f t="shared" si="182"/>
        <v>9.1851932412234192E-3</v>
      </c>
      <c r="U1006" s="4">
        <f t="shared" si="175"/>
        <v>31.333333333333332</v>
      </c>
      <c r="V1006" s="4">
        <f t="shared" si="183"/>
        <v>1</v>
      </c>
      <c r="W1006" s="4">
        <f t="shared" si="177"/>
        <v>-30.333333333333332</v>
      </c>
      <c r="X1006" s="4">
        <f t="shared" si="184"/>
        <v>31.333333333333332</v>
      </c>
    </row>
    <row r="1007" spans="1:24">
      <c r="A1007" t="s">
        <v>2914</v>
      </c>
      <c r="B1007" s="15">
        <v>13</v>
      </c>
      <c r="C1007" s="15">
        <v>6</v>
      </c>
      <c r="D1007" s="15">
        <v>3</v>
      </c>
      <c r="E1007" s="15">
        <v>7</v>
      </c>
      <c r="F1007" s="3">
        <v>64</v>
      </c>
      <c r="G1007" s="3">
        <v>21</v>
      </c>
      <c r="H1007" s="3">
        <v>11</v>
      </c>
      <c r="I1007" s="21">
        <v>10</v>
      </c>
      <c r="J1007" s="15">
        <v>1</v>
      </c>
      <c r="N1007" s="15">
        <v>1</v>
      </c>
      <c r="O1007" s="3">
        <v>4</v>
      </c>
      <c r="P1007" s="3">
        <v>0</v>
      </c>
      <c r="Q1007" s="3">
        <v>0</v>
      </c>
      <c r="R1007" s="3">
        <v>0</v>
      </c>
      <c r="S1007" s="3">
        <v>5</v>
      </c>
      <c r="T1007" s="23">
        <f t="shared" si="182"/>
        <v>2.2526312380801754E-2</v>
      </c>
      <c r="U1007" s="4">
        <f t="shared" si="175"/>
        <v>32</v>
      </c>
      <c r="V1007" s="4">
        <f t="shared" si="183"/>
        <v>1.8</v>
      </c>
      <c r="W1007" s="4">
        <f t="shared" si="177"/>
        <v>-30.2</v>
      </c>
      <c r="X1007" s="4">
        <f t="shared" si="184"/>
        <v>17.777777777777779</v>
      </c>
    </row>
    <row r="1008" spans="1:24">
      <c r="A1008" t="s">
        <v>2597</v>
      </c>
      <c r="B1008" s="15">
        <v>17</v>
      </c>
      <c r="C1008" s="15">
        <v>7</v>
      </c>
      <c r="D1008" s="15">
        <v>10</v>
      </c>
      <c r="E1008" s="15">
        <v>0</v>
      </c>
      <c r="F1008" s="3">
        <v>84</v>
      </c>
      <c r="G1008" s="3">
        <v>25</v>
      </c>
      <c r="H1008" s="3">
        <v>38</v>
      </c>
      <c r="I1008" s="21">
        <v>0</v>
      </c>
      <c r="J1008" s="15">
        <v>6</v>
      </c>
      <c r="K1008" s="15">
        <v>3</v>
      </c>
      <c r="L1008" s="15">
        <v>4</v>
      </c>
      <c r="N1008" s="15">
        <v>3</v>
      </c>
      <c r="O1008" s="3">
        <v>23</v>
      </c>
      <c r="P1008" s="3">
        <v>21</v>
      </c>
      <c r="Q1008" s="3">
        <v>34</v>
      </c>
      <c r="R1008" s="3">
        <v>0</v>
      </c>
      <c r="S1008" s="3">
        <v>16</v>
      </c>
      <c r="T1008" s="23">
        <f t="shared" si="182"/>
        <v>4.5505975813390852E-2</v>
      </c>
      <c r="U1008" s="4">
        <f t="shared" si="175"/>
        <v>49</v>
      </c>
      <c r="V1008" s="4">
        <f t="shared" si="183"/>
        <v>18.8</v>
      </c>
      <c r="W1008" s="4">
        <f t="shared" si="177"/>
        <v>-30.2</v>
      </c>
      <c r="X1008" s="4">
        <f t="shared" si="184"/>
        <v>2.6063829787234041</v>
      </c>
    </row>
    <row r="1009" spans="1:24">
      <c r="A1009" t="s">
        <v>2519</v>
      </c>
      <c r="B1009" s="15">
        <v>17</v>
      </c>
      <c r="C1009" s="15">
        <v>7</v>
      </c>
      <c r="D1009" s="15">
        <v>14</v>
      </c>
      <c r="E1009" s="15">
        <v>1</v>
      </c>
      <c r="F1009" s="3">
        <v>84</v>
      </c>
      <c r="G1009" s="3">
        <v>25</v>
      </c>
      <c r="H1009" s="3">
        <v>53</v>
      </c>
      <c r="I1009" s="21">
        <v>1</v>
      </c>
      <c r="J1009" s="15">
        <v>10</v>
      </c>
      <c r="K1009" s="15">
        <v>1</v>
      </c>
      <c r="L1009" s="15">
        <v>1</v>
      </c>
      <c r="N1009" s="15">
        <v>12</v>
      </c>
      <c r="O1009" s="3">
        <v>38</v>
      </c>
      <c r="P1009" s="3">
        <v>7</v>
      </c>
      <c r="Q1009" s="3">
        <v>9</v>
      </c>
      <c r="R1009" s="3">
        <v>0</v>
      </c>
      <c r="S1009" s="3">
        <v>65</v>
      </c>
      <c r="T1009" s="23">
        <f t="shared" si="182"/>
        <v>9.518172831917554E-2</v>
      </c>
      <c r="U1009" s="4">
        <f t="shared" si="175"/>
        <v>54</v>
      </c>
      <c r="V1009" s="4">
        <f t="shared" si="183"/>
        <v>23.8</v>
      </c>
      <c r="W1009" s="4">
        <f t="shared" si="177"/>
        <v>-30.2</v>
      </c>
      <c r="X1009" s="4">
        <f t="shared" si="184"/>
        <v>2.26890756302521</v>
      </c>
    </row>
    <row r="1010" spans="1:24">
      <c r="A1010" t="s">
        <v>2087</v>
      </c>
      <c r="B1010" s="15">
        <v>19</v>
      </c>
      <c r="C1010" s="15">
        <v>11</v>
      </c>
      <c r="D1010" s="15">
        <v>14</v>
      </c>
      <c r="E1010" s="15">
        <v>10</v>
      </c>
      <c r="F1010" s="3">
        <v>94</v>
      </c>
      <c r="G1010" s="3">
        <v>39</v>
      </c>
      <c r="H1010" s="3">
        <v>53</v>
      </c>
      <c r="I1010" s="21">
        <v>14</v>
      </c>
      <c r="J1010" s="15">
        <v>6</v>
      </c>
      <c r="K1010" s="15">
        <v>15</v>
      </c>
      <c r="L1010" s="15">
        <v>1</v>
      </c>
      <c r="N1010" s="15">
        <v>4</v>
      </c>
      <c r="O1010" s="3">
        <v>23</v>
      </c>
      <c r="P1010" s="3">
        <v>105</v>
      </c>
      <c r="Q1010" s="3">
        <v>9</v>
      </c>
      <c r="R1010" s="3">
        <v>0</v>
      </c>
      <c r="S1010" s="3">
        <v>22</v>
      </c>
      <c r="T1010" s="23">
        <f t="shared" si="182"/>
        <v>0.15954852585363058</v>
      </c>
      <c r="U1010" s="4">
        <f t="shared" si="175"/>
        <v>62</v>
      </c>
      <c r="V1010" s="4">
        <f t="shared" si="183"/>
        <v>31.8</v>
      </c>
      <c r="W1010" s="4">
        <f t="shared" si="177"/>
        <v>-30.2</v>
      </c>
      <c r="X1010" s="4">
        <f t="shared" si="184"/>
        <v>1.949685534591195</v>
      </c>
    </row>
    <row r="1011" spans="1:24">
      <c r="A1011" t="s">
        <v>3041</v>
      </c>
      <c r="B1011" s="15">
        <v>11</v>
      </c>
      <c r="C1011" s="15">
        <v>8</v>
      </c>
      <c r="D1011" s="15">
        <v>4</v>
      </c>
      <c r="E1011" s="15">
        <v>4</v>
      </c>
      <c r="F1011" s="3">
        <v>55</v>
      </c>
      <c r="G1011" s="3">
        <v>28</v>
      </c>
      <c r="H1011" s="3">
        <v>15</v>
      </c>
      <c r="I1011" s="21">
        <v>6</v>
      </c>
      <c r="J1011" s="15">
        <v>2</v>
      </c>
      <c r="N1011" s="15">
        <v>1</v>
      </c>
      <c r="O1011" s="3">
        <v>8</v>
      </c>
      <c r="P1011" s="3">
        <v>0</v>
      </c>
      <c r="Q1011" s="3">
        <v>0</v>
      </c>
      <c r="R1011" s="3">
        <v>0</v>
      </c>
      <c r="S1011" s="3">
        <v>5</v>
      </c>
      <c r="T1011" s="23">
        <f t="shared" si="182"/>
        <v>7.3882459134914777E-3</v>
      </c>
      <c r="U1011" s="4">
        <f t="shared" si="175"/>
        <v>32.666666666666664</v>
      </c>
      <c r="V1011" s="4">
        <f t="shared" si="183"/>
        <v>2.6</v>
      </c>
      <c r="W1011" s="4">
        <f t="shared" si="177"/>
        <v>-30.066666666666663</v>
      </c>
      <c r="X1011" s="4">
        <f t="shared" si="184"/>
        <v>12.564102564102562</v>
      </c>
    </row>
    <row r="1012" spans="1:24">
      <c r="A1012" t="s">
        <v>4007</v>
      </c>
      <c r="B1012" s="15">
        <v>16</v>
      </c>
      <c r="C1012" s="15">
        <v>3</v>
      </c>
      <c r="D1012" s="15">
        <v>0</v>
      </c>
      <c r="E1012" s="15">
        <v>1</v>
      </c>
      <c r="F1012" s="3">
        <v>79</v>
      </c>
      <c r="G1012" s="3">
        <v>11</v>
      </c>
      <c r="H1012" s="3">
        <v>0</v>
      </c>
      <c r="I1012" s="21">
        <v>1</v>
      </c>
      <c r="T1012" s="23">
        <v>0</v>
      </c>
      <c r="U1012" s="4">
        <f t="shared" si="175"/>
        <v>30</v>
      </c>
      <c r="V1012" s="4">
        <v>0</v>
      </c>
      <c r="W1012" s="4">
        <f t="shared" si="177"/>
        <v>-30</v>
      </c>
      <c r="X1012" s="4">
        <v>0</v>
      </c>
    </row>
    <row r="1013" spans="1:24">
      <c r="A1013" t="s">
        <v>3422</v>
      </c>
      <c r="B1013" s="15">
        <v>12</v>
      </c>
      <c r="C1013" s="15">
        <v>3</v>
      </c>
      <c r="D1013" s="15">
        <v>6</v>
      </c>
      <c r="E1013" s="15">
        <v>0</v>
      </c>
      <c r="F1013" s="3">
        <v>59</v>
      </c>
      <c r="G1013" s="3">
        <v>11</v>
      </c>
      <c r="H1013" s="3">
        <v>23</v>
      </c>
      <c r="I1013" s="21">
        <v>0</v>
      </c>
      <c r="N1013" s="15">
        <v>1</v>
      </c>
      <c r="O1013" s="3">
        <v>0</v>
      </c>
      <c r="P1013" s="3">
        <v>0</v>
      </c>
      <c r="Q1013" s="3">
        <v>0</v>
      </c>
      <c r="R1013" s="3">
        <v>0</v>
      </c>
      <c r="S1013" s="3">
        <v>5</v>
      </c>
      <c r="T1013" s="23">
        <f t="shared" ref="T1013:T1025" si="185">_xlfn.T.TEST(F1013:H1013,O1013:S1013,1,2)</f>
        <v>1.5062239184155293E-2</v>
      </c>
      <c r="U1013" s="4">
        <f t="shared" si="175"/>
        <v>31</v>
      </c>
      <c r="V1013" s="4">
        <f t="shared" ref="V1013:V1025" si="186">AVERAGE(O1013:S1013)</f>
        <v>1</v>
      </c>
      <c r="W1013" s="4">
        <f t="shared" si="177"/>
        <v>-30</v>
      </c>
      <c r="X1013" s="4">
        <f t="shared" ref="X1013:X1025" si="187">U1013/V1013</f>
        <v>31</v>
      </c>
    </row>
    <row r="1014" spans="1:24">
      <c r="A1014" t="s">
        <v>2680</v>
      </c>
      <c r="B1014" s="15">
        <v>9</v>
      </c>
      <c r="C1014" s="15">
        <v>1</v>
      </c>
      <c r="D1014" s="15">
        <v>19</v>
      </c>
      <c r="E1014" s="15">
        <v>1</v>
      </c>
      <c r="F1014" s="3">
        <v>45</v>
      </c>
      <c r="G1014" s="3">
        <v>4</v>
      </c>
      <c r="H1014" s="3">
        <v>71</v>
      </c>
      <c r="I1014" s="21">
        <v>1</v>
      </c>
      <c r="L1014" s="15">
        <v>1</v>
      </c>
      <c r="M1014" s="15">
        <v>2</v>
      </c>
      <c r="O1014" s="3">
        <v>0</v>
      </c>
      <c r="P1014" s="3">
        <v>0</v>
      </c>
      <c r="Q1014" s="3">
        <v>9</v>
      </c>
      <c r="R1014" s="3">
        <v>41</v>
      </c>
      <c r="S1014" s="3">
        <v>0</v>
      </c>
      <c r="T1014" s="23">
        <f t="shared" si="185"/>
        <v>7.0968591874226508E-2</v>
      </c>
      <c r="U1014" s="4">
        <f t="shared" si="175"/>
        <v>40</v>
      </c>
      <c r="V1014" s="4">
        <f t="shared" si="186"/>
        <v>10</v>
      </c>
      <c r="W1014" s="4">
        <f t="shared" si="177"/>
        <v>-30</v>
      </c>
      <c r="X1014" s="4">
        <f t="shared" si="187"/>
        <v>4</v>
      </c>
    </row>
    <row r="1015" spans="1:24">
      <c r="A1015" t="s">
        <v>2656</v>
      </c>
      <c r="B1015" s="15">
        <v>5</v>
      </c>
      <c r="C1015" s="15">
        <v>4</v>
      </c>
      <c r="D1015" s="15">
        <v>17</v>
      </c>
      <c r="E1015" s="15">
        <v>4</v>
      </c>
      <c r="F1015" s="3">
        <v>25</v>
      </c>
      <c r="G1015" s="3">
        <v>14</v>
      </c>
      <c r="H1015" s="3">
        <v>64</v>
      </c>
      <c r="I1015" s="21">
        <v>6</v>
      </c>
      <c r="J1015" s="15">
        <v>2</v>
      </c>
      <c r="K1015" s="15">
        <v>2</v>
      </c>
      <c r="O1015" s="3">
        <v>8</v>
      </c>
      <c r="P1015" s="3">
        <v>14</v>
      </c>
      <c r="Q1015" s="3">
        <v>0</v>
      </c>
      <c r="R1015" s="3">
        <v>0</v>
      </c>
      <c r="S1015" s="3">
        <v>0</v>
      </c>
      <c r="T1015" s="23">
        <f t="shared" si="185"/>
        <v>2.1593222544297741E-2</v>
      </c>
      <c r="U1015" s="4">
        <f t="shared" si="175"/>
        <v>34.333333333333336</v>
      </c>
      <c r="V1015" s="4">
        <f t="shared" si="186"/>
        <v>4.4000000000000004</v>
      </c>
      <c r="W1015" s="4">
        <f t="shared" si="177"/>
        <v>-29.933333333333337</v>
      </c>
      <c r="X1015" s="4">
        <f t="shared" si="187"/>
        <v>7.8030303030303028</v>
      </c>
    </row>
    <row r="1016" spans="1:24">
      <c r="A1016" t="s">
        <v>2802</v>
      </c>
      <c r="B1016" s="15">
        <v>15</v>
      </c>
      <c r="C1016" s="15">
        <v>11</v>
      </c>
      <c r="D1016" s="15">
        <v>3</v>
      </c>
      <c r="E1016" s="15">
        <v>3</v>
      </c>
      <c r="F1016" s="3">
        <v>74</v>
      </c>
      <c r="G1016" s="3">
        <v>39</v>
      </c>
      <c r="H1016" s="3">
        <v>11</v>
      </c>
      <c r="I1016" s="21">
        <v>4</v>
      </c>
      <c r="J1016" s="15">
        <v>3</v>
      </c>
      <c r="K1016" s="15">
        <v>1</v>
      </c>
      <c r="L1016" s="15">
        <v>2</v>
      </c>
      <c r="N1016" s="15">
        <v>4</v>
      </c>
      <c r="O1016" s="3">
        <v>11</v>
      </c>
      <c r="P1016" s="3">
        <v>7</v>
      </c>
      <c r="Q1016" s="3">
        <v>17</v>
      </c>
      <c r="R1016" s="3">
        <v>0</v>
      </c>
      <c r="S1016" s="3">
        <v>22</v>
      </c>
      <c r="T1016" s="23">
        <f t="shared" si="185"/>
        <v>4.0242448461766479E-2</v>
      </c>
      <c r="U1016" s="4">
        <f t="shared" si="175"/>
        <v>41.333333333333336</v>
      </c>
      <c r="V1016" s="4">
        <f t="shared" si="186"/>
        <v>11.4</v>
      </c>
      <c r="W1016" s="4">
        <f t="shared" si="177"/>
        <v>-29.933333333333337</v>
      </c>
      <c r="X1016" s="4">
        <f t="shared" si="187"/>
        <v>3.6257309941520468</v>
      </c>
    </row>
    <row r="1017" spans="1:24">
      <c r="A1017" t="s">
        <v>2129</v>
      </c>
      <c r="B1017" s="15">
        <v>5</v>
      </c>
      <c r="C1017" s="15">
        <v>30</v>
      </c>
      <c r="D1017" s="15">
        <v>11</v>
      </c>
      <c r="E1017" s="15">
        <v>0</v>
      </c>
      <c r="F1017" s="3">
        <v>25</v>
      </c>
      <c r="G1017" s="3">
        <v>106</v>
      </c>
      <c r="H1017" s="3">
        <v>41</v>
      </c>
      <c r="I1017" s="21">
        <v>0</v>
      </c>
      <c r="J1017" s="15">
        <v>7</v>
      </c>
      <c r="K1017" s="15">
        <v>5</v>
      </c>
      <c r="M1017" s="15">
        <v>1</v>
      </c>
      <c r="N1017" s="15">
        <v>10</v>
      </c>
      <c r="O1017" s="3">
        <v>27</v>
      </c>
      <c r="P1017" s="3">
        <v>35</v>
      </c>
      <c r="Q1017" s="3">
        <v>0</v>
      </c>
      <c r="R1017" s="3">
        <v>21</v>
      </c>
      <c r="S1017" s="3">
        <v>54</v>
      </c>
      <c r="T1017" s="23">
        <f t="shared" si="185"/>
        <v>0.10734970541443396</v>
      </c>
      <c r="U1017" s="4">
        <f t="shared" si="175"/>
        <v>57.333333333333336</v>
      </c>
      <c r="V1017" s="4">
        <f t="shared" si="186"/>
        <v>27.4</v>
      </c>
      <c r="W1017" s="4">
        <f t="shared" si="177"/>
        <v>-29.933333333333337</v>
      </c>
      <c r="X1017" s="4">
        <f t="shared" si="187"/>
        <v>2.0924574209245743</v>
      </c>
    </row>
    <row r="1018" spans="1:24">
      <c r="A1018" t="s">
        <v>3148</v>
      </c>
      <c r="B1018" s="15">
        <v>8</v>
      </c>
      <c r="C1018" s="15">
        <v>3</v>
      </c>
      <c r="D1018" s="15">
        <v>11</v>
      </c>
      <c r="E1018" s="15">
        <v>0</v>
      </c>
      <c r="F1018" s="3">
        <v>40</v>
      </c>
      <c r="G1018" s="3">
        <v>11</v>
      </c>
      <c r="H1018" s="3">
        <v>41</v>
      </c>
      <c r="I1018" s="21">
        <v>0</v>
      </c>
      <c r="J1018" s="15">
        <v>1</v>
      </c>
      <c r="O1018" s="3">
        <v>4</v>
      </c>
      <c r="P1018" s="3">
        <v>0</v>
      </c>
      <c r="Q1018" s="3">
        <v>0</v>
      </c>
      <c r="R1018" s="3">
        <v>0</v>
      </c>
      <c r="S1018" s="3">
        <v>0</v>
      </c>
      <c r="T1018" s="23">
        <f t="shared" si="185"/>
        <v>3.1357425213577594E-3</v>
      </c>
      <c r="U1018" s="4">
        <f t="shared" si="175"/>
        <v>30.666666666666668</v>
      </c>
      <c r="V1018" s="4">
        <f t="shared" si="186"/>
        <v>0.8</v>
      </c>
      <c r="W1018" s="4">
        <f t="shared" si="177"/>
        <v>-29.866666666666667</v>
      </c>
      <c r="X1018" s="4">
        <f t="shared" si="187"/>
        <v>38.333333333333336</v>
      </c>
    </row>
    <row r="1019" spans="1:24">
      <c r="A1019" t="s">
        <v>2991</v>
      </c>
      <c r="B1019" s="15">
        <v>10</v>
      </c>
      <c r="C1019" s="15">
        <v>8</v>
      </c>
      <c r="D1019" s="15">
        <v>7</v>
      </c>
      <c r="E1019" s="15">
        <v>1</v>
      </c>
      <c r="F1019" s="3">
        <v>50</v>
      </c>
      <c r="G1019" s="3">
        <v>28</v>
      </c>
      <c r="H1019" s="3">
        <v>26</v>
      </c>
      <c r="I1019" s="21">
        <v>1</v>
      </c>
      <c r="J1019" s="15">
        <v>4</v>
      </c>
      <c r="L1019" s="15">
        <v>1</v>
      </c>
      <c r="O1019" s="3">
        <v>15</v>
      </c>
      <c r="P1019" s="3">
        <v>0</v>
      </c>
      <c r="Q1019" s="3">
        <v>9</v>
      </c>
      <c r="R1019" s="3">
        <v>0</v>
      </c>
      <c r="S1019" s="3">
        <v>0</v>
      </c>
      <c r="T1019" s="23">
        <f t="shared" si="185"/>
        <v>2.5766128760783985E-3</v>
      </c>
      <c r="U1019" s="4">
        <f t="shared" si="175"/>
        <v>34.666666666666664</v>
      </c>
      <c r="V1019" s="4">
        <f t="shared" si="186"/>
        <v>4.8</v>
      </c>
      <c r="W1019" s="4">
        <f t="shared" si="177"/>
        <v>-29.866666666666664</v>
      </c>
      <c r="X1019" s="4">
        <f t="shared" si="187"/>
        <v>7.2222222222222223</v>
      </c>
    </row>
    <row r="1020" spans="1:24">
      <c r="A1020" t="s">
        <v>2281</v>
      </c>
      <c r="B1020" s="15">
        <v>17</v>
      </c>
      <c r="C1020" s="15">
        <v>8</v>
      </c>
      <c r="D1020" s="15">
        <v>13</v>
      </c>
      <c r="E1020" s="15">
        <v>8</v>
      </c>
      <c r="F1020" s="3">
        <v>84</v>
      </c>
      <c r="G1020" s="3">
        <v>28</v>
      </c>
      <c r="H1020" s="3">
        <v>49</v>
      </c>
      <c r="I1020" s="21">
        <v>11</v>
      </c>
      <c r="J1020" s="15">
        <v>4</v>
      </c>
      <c r="K1020" s="15">
        <v>3</v>
      </c>
      <c r="L1020" s="15">
        <v>4</v>
      </c>
      <c r="N1020" s="15">
        <v>9</v>
      </c>
      <c r="O1020" s="3">
        <v>15</v>
      </c>
      <c r="P1020" s="3">
        <v>21</v>
      </c>
      <c r="Q1020" s="3">
        <v>34</v>
      </c>
      <c r="R1020" s="3">
        <v>0</v>
      </c>
      <c r="S1020" s="3">
        <v>49</v>
      </c>
      <c r="T1020" s="23">
        <f t="shared" si="185"/>
        <v>5.8367834966948945E-2</v>
      </c>
      <c r="U1020" s="4">
        <f t="shared" si="175"/>
        <v>53.666666666666664</v>
      </c>
      <c r="V1020" s="4">
        <f t="shared" si="186"/>
        <v>23.8</v>
      </c>
      <c r="W1020" s="4">
        <f t="shared" si="177"/>
        <v>-29.866666666666664</v>
      </c>
      <c r="X1020" s="4">
        <f t="shared" si="187"/>
        <v>2.2549019607843137</v>
      </c>
    </row>
    <row r="1021" spans="1:24">
      <c r="A1021" t="s">
        <v>928</v>
      </c>
      <c r="B1021" s="15">
        <v>33</v>
      </c>
      <c r="C1021" s="15">
        <v>46</v>
      </c>
      <c r="D1021" s="15">
        <v>42</v>
      </c>
      <c r="E1021" s="15">
        <v>17</v>
      </c>
      <c r="F1021" s="3">
        <v>164</v>
      </c>
      <c r="G1021" s="3">
        <v>163</v>
      </c>
      <c r="H1021" s="3">
        <v>158</v>
      </c>
      <c r="I1021" s="21">
        <v>24</v>
      </c>
      <c r="J1021" s="15">
        <v>23</v>
      </c>
      <c r="K1021" s="15">
        <v>17</v>
      </c>
      <c r="L1021" s="15">
        <v>6</v>
      </c>
      <c r="M1021" s="15">
        <v>9</v>
      </c>
      <c r="N1021" s="15">
        <v>40</v>
      </c>
      <c r="O1021" s="3">
        <v>88</v>
      </c>
      <c r="P1021" s="3">
        <v>119</v>
      </c>
      <c r="Q1021" s="3">
        <v>51</v>
      </c>
      <c r="R1021" s="3">
        <v>185</v>
      </c>
      <c r="S1021" s="3">
        <v>216</v>
      </c>
      <c r="T1021" s="23">
        <f t="shared" si="185"/>
        <v>0.24489215964233796</v>
      </c>
      <c r="U1021" s="4">
        <f t="shared" si="175"/>
        <v>161.66666666666666</v>
      </c>
      <c r="V1021" s="4">
        <f t="shared" si="186"/>
        <v>131.80000000000001</v>
      </c>
      <c r="W1021" s="4">
        <f t="shared" si="177"/>
        <v>-29.866666666666646</v>
      </c>
      <c r="X1021" s="4">
        <f t="shared" si="187"/>
        <v>1.2266059686393525</v>
      </c>
    </row>
    <row r="1022" spans="1:24">
      <c r="A1022" t="s">
        <v>3170</v>
      </c>
      <c r="B1022" s="15">
        <v>12</v>
      </c>
      <c r="C1022" s="15">
        <v>4</v>
      </c>
      <c r="D1022" s="15">
        <v>6</v>
      </c>
      <c r="E1022" s="15">
        <v>3</v>
      </c>
      <c r="F1022" s="3">
        <v>59</v>
      </c>
      <c r="G1022" s="3">
        <v>14</v>
      </c>
      <c r="H1022" s="3">
        <v>23</v>
      </c>
      <c r="I1022" s="21">
        <v>4</v>
      </c>
      <c r="N1022" s="15">
        <v>2</v>
      </c>
      <c r="O1022" s="3">
        <v>0</v>
      </c>
      <c r="P1022" s="3">
        <v>0</v>
      </c>
      <c r="Q1022" s="3">
        <v>0</v>
      </c>
      <c r="R1022" s="3">
        <v>0</v>
      </c>
      <c r="S1022" s="3">
        <v>11</v>
      </c>
      <c r="T1022" s="23">
        <f t="shared" si="185"/>
        <v>1.4609158214714145E-2</v>
      </c>
      <c r="U1022" s="4">
        <f t="shared" si="175"/>
        <v>32</v>
      </c>
      <c r="V1022" s="4">
        <f t="shared" si="186"/>
        <v>2.2000000000000002</v>
      </c>
      <c r="W1022" s="4">
        <f t="shared" si="177"/>
        <v>-29.8</v>
      </c>
      <c r="X1022" s="4">
        <f t="shared" si="187"/>
        <v>14.545454545454545</v>
      </c>
    </row>
    <row r="1023" spans="1:24">
      <c r="A1023" t="s">
        <v>2839</v>
      </c>
      <c r="B1023" s="15">
        <v>4</v>
      </c>
      <c r="C1023" s="15">
        <v>15</v>
      </c>
      <c r="D1023" s="15">
        <v>7</v>
      </c>
      <c r="E1023" s="15">
        <v>1</v>
      </c>
      <c r="F1023" s="3">
        <v>20</v>
      </c>
      <c r="G1023" s="3">
        <v>53</v>
      </c>
      <c r="H1023" s="3">
        <v>26</v>
      </c>
      <c r="I1023" s="21">
        <v>1</v>
      </c>
      <c r="K1023" s="15">
        <v>1</v>
      </c>
      <c r="L1023" s="15">
        <v>1</v>
      </c>
      <c r="O1023" s="3">
        <v>0</v>
      </c>
      <c r="P1023" s="3">
        <v>7</v>
      </c>
      <c r="Q1023" s="3">
        <v>9</v>
      </c>
      <c r="R1023" s="3">
        <v>0</v>
      </c>
      <c r="S1023" s="3">
        <v>0</v>
      </c>
      <c r="T1023" s="23">
        <f t="shared" si="185"/>
        <v>4.5553098895276083E-3</v>
      </c>
      <c r="U1023" s="4">
        <f t="shared" si="175"/>
        <v>33</v>
      </c>
      <c r="V1023" s="4">
        <f t="shared" si="186"/>
        <v>3.2</v>
      </c>
      <c r="W1023" s="4">
        <f t="shared" si="177"/>
        <v>-29.8</v>
      </c>
      <c r="X1023" s="4">
        <f t="shared" si="187"/>
        <v>10.3125</v>
      </c>
    </row>
    <row r="1024" spans="1:24">
      <c r="A1024" t="s">
        <v>3501</v>
      </c>
      <c r="B1024" s="15">
        <v>17</v>
      </c>
      <c r="C1024" s="15">
        <v>6</v>
      </c>
      <c r="D1024" s="15">
        <v>0</v>
      </c>
      <c r="E1024" s="15">
        <v>1</v>
      </c>
      <c r="F1024" s="3">
        <v>84</v>
      </c>
      <c r="G1024" s="3">
        <v>21</v>
      </c>
      <c r="H1024" s="3">
        <v>0</v>
      </c>
      <c r="I1024" s="21">
        <v>1</v>
      </c>
      <c r="J1024" s="15">
        <v>1</v>
      </c>
      <c r="L1024" s="15">
        <v>2</v>
      </c>
      <c r="N1024" s="15">
        <v>1</v>
      </c>
      <c r="O1024" s="3">
        <v>4</v>
      </c>
      <c r="P1024" s="3">
        <v>0</v>
      </c>
      <c r="Q1024" s="3">
        <v>17</v>
      </c>
      <c r="R1024" s="3">
        <v>0</v>
      </c>
      <c r="S1024" s="3">
        <v>5</v>
      </c>
      <c r="T1024" s="23">
        <f t="shared" si="185"/>
        <v>8.29259679551132E-2</v>
      </c>
      <c r="U1024" s="4">
        <f t="shared" si="175"/>
        <v>35</v>
      </c>
      <c r="V1024" s="4">
        <f t="shared" si="186"/>
        <v>5.2</v>
      </c>
      <c r="W1024" s="4">
        <f t="shared" si="177"/>
        <v>-29.8</v>
      </c>
      <c r="X1024" s="4">
        <f t="shared" si="187"/>
        <v>6.7307692307692308</v>
      </c>
    </row>
    <row r="1025" spans="1:24">
      <c r="A1025" t="s">
        <v>1588</v>
      </c>
      <c r="B1025" s="15">
        <v>23</v>
      </c>
      <c r="C1025" s="15">
        <v>29</v>
      </c>
      <c r="D1025" s="15">
        <v>15</v>
      </c>
      <c r="E1025" s="15">
        <v>9</v>
      </c>
      <c r="F1025" s="3">
        <v>114</v>
      </c>
      <c r="G1025" s="3">
        <v>103</v>
      </c>
      <c r="H1025" s="3">
        <v>56</v>
      </c>
      <c r="I1025" s="21">
        <v>13</v>
      </c>
      <c r="J1025" s="15">
        <v>18</v>
      </c>
      <c r="K1025" s="15">
        <v>5</v>
      </c>
      <c r="L1025" s="15">
        <v>5</v>
      </c>
      <c r="M1025" s="15">
        <v>3</v>
      </c>
      <c r="N1025" s="15">
        <v>18</v>
      </c>
      <c r="O1025" s="3">
        <v>69</v>
      </c>
      <c r="P1025" s="3">
        <v>35</v>
      </c>
      <c r="Q1025" s="3">
        <v>43</v>
      </c>
      <c r="R1025" s="3">
        <v>62</v>
      </c>
      <c r="S1025" s="3">
        <v>97</v>
      </c>
      <c r="T1025" s="23">
        <f t="shared" si="185"/>
        <v>8.8250271719413118E-2</v>
      </c>
      <c r="U1025" s="4">
        <f t="shared" si="175"/>
        <v>91</v>
      </c>
      <c r="V1025" s="4">
        <f t="shared" si="186"/>
        <v>61.2</v>
      </c>
      <c r="W1025" s="4">
        <f t="shared" si="177"/>
        <v>-29.799999999999997</v>
      </c>
      <c r="X1025" s="4">
        <f t="shared" si="187"/>
        <v>1.4869281045751632</v>
      </c>
    </row>
    <row r="1026" spans="1:24">
      <c r="A1026" t="s">
        <v>3284</v>
      </c>
      <c r="B1026" s="15">
        <v>13</v>
      </c>
      <c r="C1026" s="15">
        <v>4</v>
      </c>
      <c r="D1026" s="15">
        <v>3</v>
      </c>
      <c r="E1026" s="15">
        <v>4</v>
      </c>
      <c r="F1026" s="3">
        <v>64</v>
      </c>
      <c r="G1026" s="3">
        <v>14</v>
      </c>
      <c r="H1026" s="3">
        <v>11</v>
      </c>
      <c r="I1026" s="21">
        <v>6</v>
      </c>
      <c r="T1026" s="23">
        <v>0</v>
      </c>
      <c r="U1026" s="4">
        <f t="shared" ref="U1026:U1089" si="188">AVERAGE(F1026:H1026)</f>
        <v>29.666666666666668</v>
      </c>
      <c r="V1026" s="4">
        <v>0</v>
      </c>
      <c r="W1026" s="4">
        <f t="shared" ref="W1026:W1089" si="189">V1026-U1026</f>
        <v>-29.666666666666668</v>
      </c>
      <c r="X1026" s="4">
        <v>0</v>
      </c>
    </row>
    <row r="1027" spans="1:24">
      <c r="A1027" t="s">
        <v>3474</v>
      </c>
      <c r="B1027" s="15">
        <v>13</v>
      </c>
      <c r="C1027" s="15">
        <v>4</v>
      </c>
      <c r="D1027" s="15">
        <v>3</v>
      </c>
      <c r="E1027" s="15">
        <v>2</v>
      </c>
      <c r="F1027" s="3">
        <v>64</v>
      </c>
      <c r="G1027" s="3">
        <v>14</v>
      </c>
      <c r="H1027" s="3">
        <v>11</v>
      </c>
      <c r="I1027" s="21">
        <v>3</v>
      </c>
      <c r="T1027" s="23">
        <v>0</v>
      </c>
      <c r="U1027" s="4">
        <f t="shared" si="188"/>
        <v>29.666666666666668</v>
      </c>
      <c r="V1027" s="4">
        <v>0</v>
      </c>
      <c r="W1027" s="4">
        <f t="shared" si="189"/>
        <v>-29.666666666666668</v>
      </c>
      <c r="X1027" s="4">
        <v>0</v>
      </c>
    </row>
    <row r="1028" spans="1:24">
      <c r="A1028" t="s">
        <v>2092</v>
      </c>
      <c r="B1028" s="15">
        <v>18</v>
      </c>
      <c r="C1028" s="15">
        <v>16</v>
      </c>
      <c r="D1028" s="15">
        <v>8</v>
      </c>
      <c r="E1028" s="15">
        <v>6</v>
      </c>
      <c r="F1028" s="3">
        <v>89</v>
      </c>
      <c r="G1028" s="3">
        <v>57</v>
      </c>
      <c r="H1028" s="3">
        <v>30</v>
      </c>
      <c r="I1028" s="21">
        <v>9</v>
      </c>
      <c r="J1028" s="15">
        <v>1</v>
      </c>
      <c r="K1028" s="15">
        <v>3</v>
      </c>
      <c r="M1028" s="15">
        <v>4</v>
      </c>
      <c r="N1028" s="15">
        <v>7</v>
      </c>
      <c r="O1028" s="3">
        <v>4</v>
      </c>
      <c r="P1028" s="3">
        <v>21</v>
      </c>
      <c r="Q1028" s="3">
        <v>0</v>
      </c>
      <c r="R1028" s="3">
        <v>82</v>
      </c>
      <c r="S1028" s="3">
        <v>38</v>
      </c>
      <c r="T1028" s="23">
        <f t="shared" ref="T1028:T1050" si="190">_xlfn.T.TEST(F1028:H1028,O1028:S1028,1,2)</f>
        <v>0.12600062007990942</v>
      </c>
      <c r="U1028" s="4">
        <f t="shared" si="188"/>
        <v>58.666666666666664</v>
      </c>
      <c r="V1028" s="4">
        <f t="shared" ref="V1028:V1050" si="191">AVERAGE(O1028:S1028)</f>
        <v>29</v>
      </c>
      <c r="W1028" s="4">
        <f t="shared" si="189"/>
        <v>-29.666666666666664</v>
      </c>
      <c r="X1028" s="4">
        <f t="shared" ref="X1028:X1050" si="192">U1028/V1028</f>
        <v>2.0229885057471262</v>
      </c>
    </row>
    <row r="1029" spans="1:24">
      <c r="A1029" t="s">
        <v>2295</v>
      </c>
      <c r="B1029" s="15">
        <v>12</v>
      </c>
      <c r="C1029" s="15">
        <v>10</v>
      </c>
      <c r="D1029" s="15">
        <v>18</v>
      </c>
      <c r="E1029" s="15">
        <v>3</v>
      </c>
      <c r="F1029" s="3">
        <v>59</v>
      </c>
      <c r="G1029" s="3">
        <v>35</v>
      </c>
      <c r="H1029" s="3">
        <v>68</v>
      </c>
      <c r="I1029" s="21">
        <v>4</v>
      </c>
      <c r="J1029" s="15">
        <v>4</v>
      </c>
      <c r="K1029" s="15">
        <v>7</v>
      </c>
      <c r="L1029" s="15">
        <v>3</v>
      </c>
      <c r="N1029" s="15">
        <v>6</v>
      </c>
      <c r="O1029" s="3">
        <v>15</v>
      </c>
      <c r="P1029" s="3">
        <v>49</v>
      </c>
      <c r="Q1029" s="3">
        <v>26</v>
      </c>
      <c r="R1029" s="3">
        <v>0</v>
      </c>
      <c r="S1029" s="3">
        <v>32</v>
      </c>
      <c r="T1029" s="23">
        <f t="shared" si="190"/>
        <v>3.2309637536428161E-2</v>
      </c>
      <c r="U1029" s="4">
        <f t="shared" si="188"/>
        <v>54</v>
      </c>
      <c r="V1029" s="4">
        <f t="shared" si="191"/>
        <v>24.4</v>
      </c>
      <c r="W1029" s="4">
        <f t="shared" si="189"/>
        <v>-29.6</v>
      </c>
      <c r="X1029" s="4">
        <f t="shared" si="192"/>
        <v>2.2131147540983607</v>
      </c>
    </row>
    <row r="1030" spans="1:24">
      <c r="A1030" t="s">
        <v>3328</v>
      </c>
      <c r="B1030" s="15">
        <v>14</v>
      </c>
      <c r="C1030" s="15">
        <v>4</v>
      </c>
      <c r="D1030" s="15">
        <v>7</v>
      </c>
      <c r="E1030" s="15">
        <v>0</v>
      </c>
      <c r="F1030" s="3">
        <v>69</v>
      </c>
      <c r="G1030" s="3">
        <v>14</v>
      </c>
      <c r="H1030" s="3">
        <v>26</v>
      </c>
      <c r="I1030" s="21">
        <v>0</v>
      </c>
      <c r="L1030" s="15">
        <v>4</v>
      </c>
      <c r="O1030" s="3">
        <v>0</v>
      </c>
      <c r="P1030" s="3">
        <v>0</v>
      </c>
      <c r="Q1030" s="3">
        <v>34</v>
      </c>
      <c r="R1030" s="3">
        <v>0</v>
      </c>
      <c r="S1030" s="3">
        <v>0</v>
      </c>
      <c r="T1030" s="23">
        <f t="shared" si="190"/>
        <v>4.9968790096349282E-2</v>
      </c>
      <c r="U1030" s="4">
        <f t="shared" si="188"/>
        <v>36.333333333333336</v>
      </c>
      <c r="V1030" s="4">
        <f t="shared" si="191"/>
        <v>6.8</v>
      </c>
      <c r="W1030" s="4">
        <f t="shared" si="189"/>
        <v>-29.533333333333335</v>
      </c>
      <c r="X1030" s="4">
        <f t="shared" si="192"/>
        <v>5.3431372549019613</v>
      </c>
    </row>
    <row r="1031" spans="1:24">
      <c r="A1031" t="s">
        <v>2479</v>
      </c>
      <c r="B1031" s="15">
        <v>16</v>
      </c>
      <c r="C1031" s="15">
        <v>11</v>
      </c>
      <c r="D1031" s="15">
        <v>12</v>
      </c>
      <c r="E1031" s="15">
        <v>0</v>
      </c>
      <c r="F1031" s="3">
        <v>79</v>
      </c>
      <c r="G1031" s="3">
        <v>39</v>
      </c>
      <c r="H1031" s="3">
        <v>45</v>
      </c>
      <c r="I1031" s="21">
        <v>0</v>
      </c>
      <c r="J1031" s="15">
        <v>16</v>
      </c>
      <c r="K1031" s="15">
        <v>5</v>
      </c>
      <c r="L1031" s="15">
        <v>2</v>
      </c>
      <c r="N1031" s="15">
        <v>2</v>
      </c>
      <c r="O1031" s="3">
        <v>61</v>
      </c>
      <c r="P1031" s="3">
        <v>35</v>
      </c>
      <c r="Q1031" s="3">
        <v>17</v>
      </c>
      <c r="R1031" s="3">
        <v>0</v>
      </c>
      <c r="S1031" s="3">
        <v>11</v>
      </c>
      <c r="T1031" s="23">
        <f t="shared" si="190"/>
        <v>6.5527897101089819E-2</v>
      </c>
      <c r="U1031" s="4">
        <f t="shared" si="188"/>
        <v>54.333333333333336</v>
      </c>
      <c r="V1031" s="4">
        <f t="shared" si="191"/>
        <v>24.8</v>
      </c>
      <c r="W1031" s="4">
        <f t="shared" si="189"/>
        <v>-29.533333333333335</v>
      </c>
      <c r="X1031" s="4">
        <f t="shared" si="192"/>
        <v>2.1908602150537635</v>
      </c>
    </row>
    <row r="1032" spans="1:24">
      <c r="A1032" t="s">
        <v>104</v>
      </c>
      <c r="B1032" s="15">
        <v>95</v>
      </c>
      <c r="C1032" s="15">
        <v>159</v>
      </c>
      <c r="D1032" s="15">
        <v>125</v>
      </c>
      <c r="E1032" s="15">
        <v>31</v>
      </c>
      <c r="F1032" s="3">
        <v>471</v>
      </c>
      <c r="G1032" s="3">
        <v>563</v>
      </c>
      <c r="H1032" s="3">
        <v>470</v>
      </c>
      <c r="I1032" s="21">
        <v>44</v>
      </c>
      <c r="J1032" s="15">
        <v>130</v>
      </c>
      <c r="K1032" s="15">
        <v>71</v>
      </c>
      <c r="L1032" s="15">
        <v>49</v>
      </c>
      <c r="M1032" s="15">
        <v>21</v>
      </c>
      <c r="N1032" s="15">
        <v>96</v>
      </c>
      <c r="O1032" s="3">
        <v>495</v>
      </c>
      <c r="P1032" s="3">
        <v>496</v>
      </c>
      <c r="Q1032" s="3">
        <v>418</v>
      </c>
      <c r="R1032" s="3">
        <v>432</v>
      </c>
      <c r="S1032" s="3">
        <v>518</v>
      </c>
      <c r="T1032" s="23">
        <f t="shared" si="190"/>
        <v>0.21283607996237497</v>
      </c>
      <c r="U1032" s="4">
        <f t="shared" si="188"/>
        <v>501.33333333333331</v>
      </c>
      <c r="V1032" s="4">
        <f t="shared" si="191"/>
        <v>471.8</v>
      </c>
      <c r="W1032" s="4">
        <f t="shared" si="189"/>
        <v>-29.533333333333303</v>
      </c>
      <c r="X1032" s="4">
        <f t="shared" si="192"/>
        <v>1.0625971456831991</v>
      </c>
    </row>
    <row r="1033" spans="1:24">
      <c r="A1033" t="s">
        <v>3187</v>
      </c>
      <c r="B1033" s="15">
        <v>12</v>
      </c>
      <c r="C1033" s="15">
        <v>7</v>
      </c>
      <c r="D1033" s="15">
        <v>3</v>
      </c>
      <c r="E1033" s="15">
        <v>3</v>
      </c>
      <c r="F1033" s="3">
        <v>59</v>
      </c>
      <c r="G1033" s="3">
        <v>25</v>
      </c>
      <c r="H1033" s="3">
        <v>11</v>
      </c>
      <c r="I1033" s="21">
        <v>4</v>
      </c>
      <c r="N1033" s="15">
        <v>2</v>
      </c>
      <c r="O1033" s="3">
        <v>0</v>
      </c>
      <c r="P1033" s="3">
        <v>0</v>
      </c>
      <c r="Q1033" s="3">
        <v>0</v>
      </c>
      <c r="R1033" s="3">
        <v>0</v>
      </c>
      <c r="S1033" s="3">
        <v>11</v>
      </c>
      <c r="T1033" s="23">
        <f t="shared" si="190"/>
        <v>1.7206672735771086E-2</v>
      </c>
      <c r="U1033" s="4">
        <f t="shared" si="188"/>
        <v>31.666666666666668</v>
      </c>
      <c r="V1033" s="4">
        <f t="shared" si="191"/>
        <v>2.2000000000000002</v>
      </c>
      <c r="W1033" s="4">
        <f t="shared" si="189"/>
        <v>-29.466666666666669</v>
      </c>
      <c r="X1033" s="4">
        <f t="shared" si="192"/>
        <v>14.393939393939393</v>
      </c>
    </row>
    <row r="1034" spans="1:24">
      <c r="A1034" t="s">
        <v>2740</v>
      </c>
      <c r="B1034" s="15">
        <v>6</v>
      </c>
      <c r="C1034" s="15">
        <v>12</v>
      </c>
      <c r="D1034" s="15">
        <v>9</v>
      </c>
      <c r="E1034" s="15">
        <v>2</v>
      </c>
      <c r="F1034" s="3">
        <v>30</v>
      </c>
      <c r="G1034" s="3">
        <v>43</v>
      </c>
      <c r="H1034" s="3">
        <v>34</v>
      </c>
      <c r="I1034" s="21">
        <v>3</v>
      </c>
      <c r="J1034" s="15">
        <v>2</v>
      </c>
      <c r="K1034" s="15">
        <v>1</v>
      </c>
      <c r="N1034" s="15">
        <v>3</v>
      </c>
      <c r="O1034" s="3">
        <v>8</v>
      </c>
      <c r="P1034" s="3">
        <v>7</v>
      </c>
      <c r="Q1034" s="3">
        <v>0</v>
      </c>
      <c r="R1034" s="3">
        <v>0</v>
      </c>
      <c r="S1034" s="3">
        <v>16</v>
      </c>
      <c r="T1034" s="23">
        <f t="shared" si="190"/>
        <v>4.5532939813982425E-4</v>
      </c>
      <c r="U1034" s="4">
        <f t="shared" si="188"/>
        <v>35.666666666666664</v>
      </c>
      <c r="V1034" s="4">
        <f t="shared" si="191"/>
        <v>6.2</v>
      </c>
      <c r="W1034" s="4">
        <f t="shared" si="189"/>
        <v>-29.466666666666665</v>
      </c>
      <c r="X1034" s="4">
        <f t="shared" si="192"/>
        <v>5.7526881720430101</v>
      </c>
    </row>
    <row r="1035" spans="1:24">
      <c r="A1035" t="s">
        <v>1162</v>
      </c>
      <c r="B1035" s="15">
        <v>45</v>
      </c>
      <c r="C1035" s="15">
        <v>21</v>
      </c>
      <c r="D1035" s="15">
        <v>42</v>
      </c>
      <c r="E1035" s="15">
        <v>0</v>
      </c>
      <c r="F1035" s="3">
        <v>223</v>
      </c>
      <c r="G1035" s="3">
        <v>74</v>
      </c>
      <c r="H1035" s="3">
        <v>158</v>
      </c>
      <c r="I1035" s="21">
        <v>0</v>
      </c>
      <c r="J1035" s="15">
        <v>37</v>
      </c>
      <c r="K1035" s="15">
        <v>21</v>
      </c>
      <c r="L1035" s="15">
        <v>15</v>
      </c>
      <c r="M1035" s="15">
        <v>5</v>
      </c>
      <c r="N1035" s="15">
        <v>17</v>
      </c>
      <c r="O1035" s="3">
        <v>141</v>
      </c>
      <c r="P1035" s="3">
        <v>147</v>
      </c>
      <c r="Q1035" s="3">
        <v>128</v>
      </c>
      <c r="R1035" s="3">
        <v>103</v>
      </c>
      <c r="S1035" s="3">
        <v>92</v>
      </c>
      <c r="T1035" s="23">
        <f t="shared" si="190"/>
        <v>0.2133466612927683</v>
      </c>
      <c r="U1035" s="4">
        <f t="shared" si="188"/>
        <v>151.66666666666666</v>
      </c>
      <c r="V1035" s="4">
        <f t="shared" si="191"/>
        <v>122.2</v>
      </c>
      <c r="W1035" s="4">
        <f t="shared" si="189"/>
        <v>-29.466666666666654</v>
      </c>
      <c r="X1035" s="4">
        <f t="shared" si="192"/>
        <v>1.2411347517730495</v>
      </c>
    </row>
    <row r="1036" spans="1:24">
      <c r="A1036" t="s">
        <v>2255</v>
      </c>
      <c r="B1036" s="15">
        <v>5</v>
      </c>
      <c r="C1036" s="15">
        <v>6</v>
      </c>
      <c r="D1036" s="15">
        <v>15</v>
      </c>
      <c r="E1036" s="15">
        <v>14</v>
      </c>
      <c r="F1036" s="3">
        <v>25</v>
      </c>
      <c r="G1036" s="3">
        <v>21</v>
      </c>
      <c r="H1036" s="3">
        <v>56</v>
      </c>
      <c r="I1036" s="21">
        <v>20</v>
      </c>
      <c r="J1036" s="15">
        <v>3</v>
      </c>
      <c r="K1036" s="15">
        <v>1</v>
      </c>
      <c r="N1036" s="15">
        <v>1</v>
      </c>
      <c r="O1036" s="3">
        <v>11</v>
      </c>
      <c r="P1036" s="3">
        <v>7</v>
      </c>
      <c r="Q1036" s="3">
        <v>0</v>
      </c>
      <c r="R1036" s="3">
        <v>0</v>
      </c>
      <c r="S1036" s="3">
        <v>5</v>
      </c>
      <c r="T1036" s="23">
        <f t="shared" si="190"/>
        <v>6.9264664010389963E-3</v>
      </c>
      <c r="U1036" s="4">
        <f t="shared" si="188"/>
        <v>34</v>
      </c>
      <c r="V1036" s="4">
        <f t="shared" si="191"/>
        <v>4.5999999999999996</v>
      </c>
      <c r="W1036" s="4">
        <f t="shared" si="189"/>
        <v>-29.4</v>
      </c>
      <c r="X1036" s="4">
        <f t="shared" si="192"/>
        <v>7.3913043478260878</v>
      </c>
    </row>
    <row r="1037" spans="1:24">
      <c r="A1037" t="s">
        <v>3404</v>
      </c>
      <c r="B1037" s="15">
        <v>11</v>
      </c>
      <c r="C1037" s="15">
        <v>7</v>
      </c>
      <c r="D1037" s="15">
        <v>3</v>
      </c>
      <c r="E1037" s="15">
        <v>2</v>
      </c>
      <c r="F1037" s="3">
        <v>55</v>
      </c>
      <c r="G1037" s="3">
        <v>25</v>
      </c>
      <c r="H1037" s="3">
        <v>11</v>
      </c>
      <c r="I1037" s="21">
        <v>3</v>
      </c>
      <c r="N1037" s="15">
        <v>1</v>
      </c>
      <c r="O1037" s="3">
        <v>0</v>
      </c>
      <c r="P1037" s="3">
        <v>0</v>
      </c>
      <c r="Q1037" s="3">
        <v>0</v>
      </c>
      <c r="R1037" s="3">
        <v>0</v>
      </c>
      <c r="S1037" s="3">
        <v>5</v>
      </c>
      <c r="T1037" s="23">
        <f t="shared" si="190"/>
        <v>1.1046702776412287E-2</v>
      </c>
      <c r="U1037" s="4">
        <f t="shared" si="188"/>
        <v>30.333333333333332</v>
      </c>
      <c r="V1037" s="4">
        <f t="shared" si="191"/>
        <v>1</v>
      </c>
      <c r="W1037" s="4">
        <f t="shared" si="189"/>
        <v>-29.333333333333332</v>
      </c>
      <c r="X1037" s="4">
        <f t="shared" si="192"/>
        <v>30.333333333333332</v>
      </c>
    </row>
    <row r="1038" spans="1:24">
      <c r="A1038" t="s">
        <v>3254</v>
      </c>
      <c r="B1038" s="15">
        <v>11</v>
      </c>
      <c r="C1038" s="15">
        <v>6</v>
      </c>
      <c r="D1038" s="15">
        <v>4</v>
      </c>
      <c r="E1038" s="15">
        <v>3</v>
      </c>
      <c r="F1038" s="3">
        <v>55</v>
      </c>
      <c r="G1038" s="3">
        <v>21</v>
      </c>
      <c r="H1038" s="3">
        <v>15</v>
      </c>
      <c r="I1038" s="21">
        <v>4</v>
      </c>
      <c r="N1038" s="15">
        <v>1</v>
      </c>
      <c r="O1038" s="3">
        <v>0</v>
      </c>
      <c r="P1038" s="3">
        <v>0</v>
      </c>
      <c r="Q1038" s="3">
        <v>0</v>
      </c>
      <c r="R1038" s="3">
        <v>0</v>
      </c>
      <c r="S1038" s="3">
        <v>5</v>
      </c>
      <c r="T1038" s="23">
        <f t="shared" si="190"/>
        <v>9.4065606552988894E-3</v>
      </c>
      <c r="U1038" s="4">
        <f t="shared" si="188"/>
        <v>30.333333333333332</v>
      </c>
      <c r="V1038" s="4">
        <f t="shared" si="191"/>
        <v>1</v>
      </c>
      <c r="W1038" s="4">
        <f t="shared" si="189"/>
        <v>-29.333333333333332</v>
      </c>
      <c r="X1038" s="4">
        <f t="shared" si="192"/>
        <v>30.333333333333332</v>
      </c>
    </row>
    <row r="1039" spans="1:24">
      <c r="A1039" t="s">
        <v>3450</v>
      </c>
      <c r="B1039" s="15">
        <v>12</v>
      </c>
      <c r="C1039" s="15">
        <v>8</v>
      </c>
      <c r="D1039" s="15">
        <v>1</v>
      </c>
      <c r="E1039" s="15">
        <v>3</v>
      </c>
      <c r="F1039" s="3">
        <v>59</v>
      </c>
      <c r="G1039" s="3">
        <v>28</v>
      </c>
      <c r="H1039" s="3">
        <v>4</v>
      </c>
      <c r="I1039" s="21">
        <v>4</v>
      </c>
      <c r="N1039" s="15">
        <v>1</v>
      </c>
      <c r="O1039" s="3">
        <v>0</v>
      </c>
      <c r="P1039" s="3">
        <v>0</v>
      </c>
      <c r="Q1039" s="3">
        <v>0</v>
      </c>
      <c r="R1039" s="3">
        <v>0</v>
      </c>
      <c r="S1039" s="3">
        <v>5</v>
      </c>
      <c r="T1039" s="23">
        <f t="shared" si="190"/>
        <v>2.305767137804661E-2</v>
      </c>
      <c r="U1039" s="4">
        <f t="shared" si="188"/>
        <v>30.333333333333332</v>
      </c>
      <c r="V1039" s="4">
        <f t="shared" si="191"/>
        <v>1</v>
      </c>
      <c r="W1039" s="4">
        <f t="shared" si="189"/>
        <v>-29.333333333333332</v>
      </c>
      <c r="X1039" s="4">
        <f t="shared" si="192"/>
        <v>30.333333333333332</v>
      </c>
    </row>
    <row r="1040" spans="1:24">
      <c r="A1040" t="s">
        <v>151</v>
      </c>
      <c r="B1040" s="15">
        <v>87</v>
      </c>
      <c r="C1040" s="15">
        <v>106</v>
      </c>
      <c r="D1040" s="15">
        <v>144</v>
      </c>
      <c r="E1040" s="15">
        <v>35</v>
      </c>
      <c r="F1040" s="3">
        <v>431</v>
      </c>
      <c r="G1040" s="3">
        <v>375</v>
      </c>
      <c r="H1040" s="3">
        <v>542</v>
      </c>
      <c r="I1040" s="21">
        <v>50</v>
      </c>
      <c r="J1040" s="15">
        <v>102</v>
      </c>
      <c r="K1040" s="15">
        <v>58</v>
      </c>
      <c r="L1040" s="15">
        <v>47</v>
      </c>
      <c r="M1040" s="15">
        <v>22</v>
      </c>
      <c r="N1040" s="15">
        <v>84</v>
      </c>
      <c r="O1040" s="3">
        <v>389</v>
      </c>
      <c r="P1040" s="3">
        <v>405</v>
      </c>
      <c r="Q1040" s="3">
        <v>401</v>
      </c>
      <c r="R1040" s="3">
        <v>452</v>
      </c>
      <c r="S1040" s="3">
        <v>453</v>
      </c>
      <c r="T1040" s="23">
        <f t="shared" si="190"/>
        <v>0.24612655923804411</v>
      </c>
      <c r="U1040" s="4">
        <f t="shared" si="188"/>
        <v>449.33333333333331</v>
      </c>
      <c r="V1040" s="4">
        <f t="shared" si="191"/>
        <v>420</v>
      </c>
      <c r="W1040" s="4">
        <f t="shared" si="189"/>
        <v>-29.333333333333314</v>
      </c>
      <c r="X1040" s="4">
        <f t="shared" si="192"/>
        <v>1.0698412698412698</v>
      </c>
    </row>
    <row r="1041" spans="1:24">
      <c r="A1041" t="s">
        <v>3055</v>
      </c>
      <c r="B1041" s="15">
        <v>10</v>
      </c>
      <c r="C1041" s="15">
        <v>12</v>
      </c>
      <c r="D1041" s="15">
        <v>3</v>
      </c>
      <c r="E1041" s="15">
        <v>2</v>
      </c>
      <c r="F1041" s="3">
        <v>50</v>
      </c>
      <c r="G1041" s="3">
        <v>43</v>
      </c>
      <c r="H1041" s="3">
        <v>11</v>
      </c>
      <c r="I1041" s="21">
        <v>3</v>
      </c>
      <c r="J1041" s="15">
        <v>1</v>
      </c>
      <c r="K1041" s="15">
        <v>1</v>
      </c>
      <c r="N1041" s="15">
        <v>3</v>
      </c>
      <c r="O1041" s="3">
        <v>4</v>
      </c>
      <c r="P1041" s="3">
        <v>7</v>
      </c>
      <c r="Q1041" s="3">
        <v>0</v>
      </c>
      <c r="R1041" s="3">
        <v>0</v>
      </c>
      <c r="S1041" s="3">
        <v>16</v>
      </c>
      <c r="T1041" s="23">
        <f t="shared" si="190"/>
        <v>1.1341365300929801E-2</v>
      </c>
      <c r="U1041" s="4">
        <f t="shared" si="188"/>
        <v>34.666666666666664</v>
      </c>
      <c r="V1041" s="4">
        <f t="shared" si="191"/>
        <v>5.4</v>
      </c>
      <c r="W1041" s="4">
        <f t="shared" si="189"/>
        <v>-29.266666666666666</v>
      </c>
      <c r="X1041" s="4">
        <f t="shared" si="192"/>
        <v>6.4197530864197523</v>
      </c>
    </row>
    <row r="1042" spans="1:24">
      <c r="A1042" t="s">
        <v>2387</v>
      </c>
      <c r="B1042" s="15">
        <v>11</v>
      </c>
      <c r="C1042" s="15">
        <v>13</v>
      </c>
      <c r="D1042" s="15">
        <v>8</v>
      </c>
      <c r="E1042" s="15">
        <v>6</v>
      </c>
      <c r="F1042" s="3">
        <v>55</v>
      </c>
      <c r="G1042" s="3">
        <v>46</v>
      </c>
      <c r="H1042" s="3">
        <v>30</v>
      </c>
      <c r="I1042" s="21">
        <v>9</v>
      </c>
      <c r="J1042" s="15">
        <v>1</v>
      </c>
      <c r="K1042" s="15">
        <v>2</v>
      </c>
      <c r="L1042" s="15">
        <v>2</v>
      </c>
      <c r="M1042" s="15">
        <v>1</v>
      </c>
      <c r="N1042" s="15">
        <v>3</v>
      </c>
      <c r="O1042" s="3">
        <v>4</v>
      </c>
      <c r="P1042" s="3">
        <v>14</v>
      </c>
      <c r="Q1042" s="3">
        <v>17</v>
      </c>
      <c r="R1042" s="3">
        <v>21</v>
      </c>
      <c r="S1042" s="3">
        <v>16</v>
      </c>
      <c r="T1042" s="23">
        <f t="shared" si="190"/>
        <v>2.114556213511835E-3</v>
      </c>
      <c r="U1042" s="4">
        <f t="shared" si="188"/>
        <v>43.666666666666664</v>
      </c>
      <c r="V1042" s="4">
        <f t="shared" si="191"/>
        <v>14.4</v>
      </c>
      <c r="W1042" s="4">
        <f t="shared" si="189"/>
        <v>-29.266666666666666</v>
      </c>
      <c r="X1042" s="4">
        <f t="shared" si="192"/>
        <v>3.032407407407407</v>
      </c>
    </row>
    <row r="1043" spans="1:24">
      <c r="A1043" t="s">
        <v>2595</v>
      </c>
      <c r="B1043" s="15">
        <v>10</v>
      </c>
      <c r="C1043" s="15">
        <v>10</v>
      </c>
      <c r="D1043" s="15">
        <v>13</v>
      </c>
      <c r="E1043" s="15">
        <v>2</v>
      </c>
      <c r="F1043" s="3">
        <v>50</v>
      </c>
      <c r="G1043" s="3">
        <v>35</v>
      </c>
      <c r="H1043" s="3">
        <v>49</v>
      </c>
      <c r="I1043" s="21">
        <v>3</v>
      </c>
      <c r="J1043" s="15">
        <v>2</v>
      </c>
      <c r="K1043" s="15">
        <v>3</v>
      </c>
      <c r="L1043" s="15">
        <v>3</v>
      </c>
      <c r="N1043" s="15">
        <v>4</v>
      </c>
      <c r="O1043" s="3">
        <v>8</v>
      </c>
      <c r="P1043" s="3">
        <v>21</v>
      </c>
      <c r="Q1043" s="3">
        <v>26</v>
      </c>
      <c r="R1043" s="3">
        <v>0</v>
      </c>
      <c r="S1043" s="3">
        <v>22</v>
      </c>
      <c r="T1043" s="23">
        <f t="shared" si="190"/>
        <v>3.8002536593835E-3</v>
      </c>
      <c r="U1043" s="4">
        <f t="shared" si="188"/>
        <v>44.666666666666664</v>
      </c>
      <c r="V1043" s="4">
        <f t="shared" si="191"/>
        <v>15.4</v>
      </c>
      <c r="W1043" s="4">
        <f t="shared" si="189"/>
        <v>-29.266666666666666</v>
      </c>
      <c r="X1043" s="4">
        <f t="shared" si="192"/>
        <v>2.9004329004329001</v>
      </c>
    </row>
    <row r="1044" spans="1:24">
      <c r="A1044" t="s">
        <v>579</v>
      </c>
      <c r="B1044" s="15">
        <v>49</v>
      </c>
      <c r="C1044" s="15">
        <v>59</v>
      </c>
      <c r="D1044" s="15">
        <v>100</v>
      </c>
      <c r="E1044" s="15">
        <v>13</v>
      </c>
      <c r="F1044" s="3">
        <v>243</v>
      </c>
      <c r="G1044" s="3">
        <v>209</v>
      </c>
      <c r="H1044" s="3">
        <v>376</v>
      </c>
      <c r="I1044" s="21">
        <v>19</v>
      </c>
      <c r="J1044" s="15">
        <v>72</v>
      </c>
      <c r="K1044" s="15">
        <v>27</v>
      </c>
      <c r="L1044" s="15">
        <v>32</v>
      </c>
      <c r="M1044" s="15">
        <v>13</v>
      </c>
      <c r="N1044" s="15">
        <v>43</v>
      </c>
      <c r="O1044" s="3">
        <v>274</v>
      </c>
      <c r="P1044" s="3">
        <v>188</v>
      </c>
      <c r="Q1044" s="3">
        <v>273</v>
      </c>
      <c r="R1044" s="3">
        <v>267</v>
      </c>
      <c r="S1044" s="3">
        <v>232</v>
      </c>
      <c r="T1044" s="23">
        <f t="shared" si="190"/>
        <v>0.26258018767604308</v>
      </c>
      <c r="U1044" s="4">
        <f t="shared" si="188"/>
        <v>276</v>
      </c>
      <c r="V1044" s="4">
        <f t="shared" si="191"/>
        <v>246.8</v>
      </c>
      <c r="W1044" s="4">
        <f t="shared" si="189"/>
        <v>-29.199999999999989</v>
      </c>
      <c r="X1044" s="4">
        <f t="shared" si="192"/>
        <v>1.1183144246353323</v>
      </c>
    </row>
    <row r="1045" spans="1:24">
      <c r="A1045" t="s">
        <v>2900</v>
      </c>
      <c r="B1045" s="15">
        <v>12</v>
      </c>
      <c r="C1045" s="15">
        <v>14</v>
      </c>
      <c r="D1045" s="15">
        <v>0</v>
      </c>
      <c r="E1045" s="15">
        <v>4</v>
      </c>
      <c r="F1045" s="3">
        <v>59</v>
      </c>
      <c r="G1045" s="3">
        <v>50</v>
      </c>
      <c r="H1045" s="3">
        <v>0</v>
      </c>
      <c r="I1045" s="21">
        <v>6</v>
      </c>
      <c r="J1045" s="15">
        <v>2</v>
      </c>
      <c r="L1045" s="15">
        <v>2</v>
      </c>
      <c r="N1045" s="15">
        <v>2</v>
      </c>
      <c r="O1045" s="3">
        <v>8</v>
      </c>
      <c r="P1045" s="3">
        <v>0</v>
      </c>
      <c r="Q1045" s="3">
        <v>17</v>
      </c>
      <c r="R1045" s="3">
        <v>0</v>
      </c>
      <c r="S1045" s="3">
        <v>11</v>
      </c>
      <c r="T1045" s="23">
        <f t="shared" si="190"/>
        <v>4.2134338718724643E-2</v>
      </c>
      <c r="U1045" s="4">
        <f t="shared" si="188"/>
        <v>36.333333333333336</v>
      </c>
      <c r="V1045" s="4">
        <f t="shared" si="191"/>
        <v>7.2</v>
      </c>
      <c r="W1045" s="4">
        <f t="shared" si="189"/>
        <v>-29.133333333333336</v>
      </c>
      <c r="X1045" s="4">
        <f t="shared" si="192"/>
        <v>5.0462962962962967</v>
      </c>
    </row>
    <row r="1046" spans="1:24">
      <c r="A1046" t="s">
        <v>2488</v>
      </c>
      <c r="B1046" s="15">
        <v>14</v>
      </c>
      <c r="C1046" s="15">
        <v>10</v>
      </c>
      <c r="D1046" s="15">
        <v>10</v>
      </c>
      <c r="E1046" s="15">
        <v>4</v>
      </c>
      <c r="F1046" s="3">
        <v>69</v>
      </c>
      <c r="G1046" s="3">
        <v>35</v>
      </c>
      <c r="H1046" s="3">
        <v>38</v>
      </c>
      <c r="I1046" s="21">
        <v>6</v>
      </c>
      <c r="J1046" s="15">
        <v>2</v>
      </c>
      <c r="K1046" s="15">
        <v>2</v>
      </c>
      <c r="L1046" s="15">
        <v>3</v>
      </c>
      <c r="N1046" s="15">
        <v>8</v>
      </c>
      <c r="O1046" s="3">
        <v>8</v>
      </c>
      <c r="P1046" s="3">
        <v>14</v>
      </c>
      <c r="Q1046" s="3">
        <v>26</v>
      </c>
      <c r="R1046" s="3">
        <v>0</v>
      </c>
      <c r="S1046" s="3">
        <v>43</v>
      </c>
      <c r="T1046" s="23">
        <f t="shared" si="190"/>
        <v>3.1417550142020918E-2</v>
      </c>
      <c r="U1046" s="4">
        <f t="shared" si="188"/>
        <v>47.333333333333336</v>
      </c>
      <c r="V1046" s="4">
        <f t="shared" si="191"/>
        <v>18.2</v>
      </c>
      <c r="W1046" s="4">
        <f t="shared" si="189"/>
        <v>-29.133333333333336</v>
      </c>
      <c r="X1046" s="4">
        <f t="shared" si="192"/>
        <v>2.6007326007326008</v>
      </c>
    </row>
    <row r="1047" spans="1:24">
      <c r="A1047" t="s">
        <v>2028</v>
      </c>
      <c r="B1047" s="15">
        <v>15</v>
      </c>
      <c r="C1047" s="15">
        <v>17</v>
      </c>
      <c r="D1047" s="15">
        <v>16</v>
      </c>
      <c r="E1047" s="15">
        <v>6</v>
      </c>
      <c r="F1047" s="3">
        <v>74</v>
      </c>
      <c r="G1047" s="3">
        <v>60</v>
      </c>
      <c r="H1047" s="3">
        <v>60</v>
      </c>
      <c r="I1047" s="21">
        <v>9</v>
      </c>
      <c r="J1047" s="15">
        <v>13</v>
      </c>
      <c r="K1047" s="15">
        <v>5</v>
      </c>
      <c r="L1047" s="15">
        <v>4</v>
      </c>
      <c r="N1047" s="15">
        <v>11</v>
      </c>
      <c r="O1047" s="3">
        <v>50</v>
      </c>
      <c r="P1047" s="3">
        <v>35</v>
      </c>
      <c r="Q1047" s="3">
        <v>34</v>
      </c>
      <c r="R1047" s="3">
        <v>0</v>
      </c>
      <c r="S1047" s="3">
        <v>59</v>
      </c>
      <c r="T1047" s="23">
        <f t="shared" si="190"/>
        <v>4.0254651322119299E-2</v>
      </c>
      <c r="U1047" s="4">
        <f t="shared" si="188"/>
        <v>64.666666666666671</v>
      </c>
      <c r="V1047" s="4">
        <f t="shared" si="191"/>
        <v>35.6</v>
      </c>
      <c r="W1047" s="4">
        <f t="shared" si="189"/>
        <v>-29.06666666666667</v>
      </c>
      <c r="X1047" s="4">
        <f t="shared" si="192"/>
        <v>1.8164794007490637</v>
      </c>
    </row>
    <row r="1048" spans="1:24">
      <c r="A1048" t="s">
        <v>3059</v>
      </c>
      <c r="B1048" s="15">
        <v>13</v>
      </c>
      <c r="C1048" s="15">
        <v>7</v>
      </c>
      <c r="D1048" s="15">
        <v>4</v>
      </c>
      <c r="E1048" s="15">
        <v>3</v>
      </c>
      <c r="F1048" s="3">
        <v>64</v>
      </c>
      <c r="G1048" s="3">
        <v>25</v>
      </c>
      <c r="H1048" s="3">
        <v>15</v>
      </c>
      <c r="I1048" s="21">
        <v>4</v>
      </c>
      <c r="L1048" s="15">
        <v>2</v>
      </c>
      <c r="N1048" s="15">
        <v>2</v>
      </c>
      <c r="O1048" s="3">
        <v>0</v>
      </c>
      <c r="P1048" s="3">
        <v>0</v>
      </c>
      <c r="Q1048" s="3">
        <v>17</v>
      </c>
      <c r="R1048" s="3">
        <v>0</v>
      </c>
      <c r="S1048" s="3">
        <v>11</v>
      </c>
      <c r="T1048" s="23">
        <f t="shared" si="190"/>
        <v>2.5167394588997544E-2</v>
      </c>
      <c r="U1048" s="4">
        <f t="shared" si="188"/>
        <v>34.666666666666664</v>
      </c>
      <c r="V1048" s="4">
        <f t="shared" si="191"/>
        <v>5.6</v>
      </c>
      <c r="W1048" s="4">
        <f t="shared" si="189"/>
        <v>-29.066666666666663</v>
      </c>
      <c r="X1048" s="4">
        <f t="shared" si="192"/>
        <v>6.1904761904761907</v>
      </c>
    </row>
    <row r="1049" spans="1:24">
      <c r="A1049" t="s">
        <v>2760</v>
      </c>
      <c r="B1049" s="15">
        <v>10</v>
      </c>
      <c r="C1049" s="15">
        <v>12</v>
      </c>
      <c r="D1049" s="15">
        <v>6</v>
      </c>
      <c r="E1049" s="15">
        <v>5</v>
      </c>
      <c r="F1049" s="3">
        <v>50</v>
      </c>
      <c r="G1049" s="3">
        <v>43</v>
      </c>
      <c r="H1049" s="3">
        <v>23</v>
      </c>
      <c r="I1049" s="21">
        <v>7</v>
      </c>
      <c r="J1049" s="15">
        <v>2</v>
      </c>
      <c r="K1049" s="15">
        <v>1</v>
      </c>
      <c r="L1049" s="15">
        <v>2</v>
      </c>
      <c r="N1049" s="15">
        <v>3</v>
      </c>
      <c r="O1049" s="3">
        <v>8</v>
      </c>
      <c r="P1049" s="3">
        <v>7</v>
      </c>
      <c r="Q1049" s="3">
        <v>17</v>
      </c>
      <c r="R1049" s="3">
        <v>0</v>
      </c>
      <c r="S1049" s="3">
        <v>16</v>
      </c>
      <c r="T1049" s="23">
        <f t="shared" si="190"/>
        <v>3.5025943667130583E-3</v>
      </c>
      <c r="U1049" s="4">
        <f t="shared" si="188"/>
        <v>38.666666666666664</v>
      </c>
      <c r="V1049" s="4">
        <f t="shared" si="191"/>
        <v>9.6</v>
      </c>
      <c r="W1049" s="4">
        <f t="shared" si="189"/>
        <v>-29.066666666666663</v>
      </c>
      <c r="X1049" s="4">
        <f t="shared" si="192"/>
        <v>4.0277777777777777</v>
      </c>
    </row>
    <row r="1050" spans="1:24">
      <c r="A1050" t="s">
        <v>2645</v>
      </c>
      <c r="B1050" s="15">
        <v>10</v>
      </c>
      <c r="C1050" s="15">
        <v>18</v>
      </c>
      <c r="D1050" s="15">
        <v>3</v>
      </c>
      <c r="E1050" s="15">
        <v>3</v>
      </c>
      <c r="F1050" s="3">
        <v>50</v>
      </c>
      <c r="G1050" s="3">
        <v>64</v>
      </c>
      <c r="H1050" s="3">
        <v>11</v>
      </c>
      <c r="I1050" s="21">
        <v>4</v>
      </c>
      <c r="K1050" s="15">
        <v>1</v>
      </c>
      <c r="L1050" s="15">
        <v>4</v>
      </c>
      <c r="N1050" s="15">
        <v>4</v>
      </c>
      <c r="O1050" s="3">
        <v>0</v>
      </c>
      <c r="P1050" s="3">
        <v>7</v>
      </c>
      <c r="Q1050" s="3">
        <v>34</v>
      </c>
      <c r="R1050" s="3">
        <v>0</v>
      </c>
      <c r="S1050" s="3">
        <v>22</v>
      </c>
      <c r="T1050" s="23">
        <f t="shared" si="190"/>
        <v>4.6958297485540632E-2</v>
      </c>
      <c r="U1050" s="4">
        <f t="shared" si="188"/>
        <v>41.666666666666664</v>
      </c>
      <c r="V1050" s="4">
        <f t="shared" si="191"/>
        <v>12.6</v>
      </c>
      <c r="W1050" s="4">
        <f t="shared" si="189"/>
        <v>-29.066666666666663</v>
      </c>
      <c r="X1050" s="4">
        <f t="shared" si="192"/>
        <v>3.306878306878307</v>
      </c>
    </row>
    <row r="1051" spans="1:24">
      <c r="A1051" t="s">
        <v>3688</v>
      </c>
      <c r="B1051" s="15">
        <v>14</v>
      </c>
      <c r="C1051" s="15">
        <v>5</v>
      </c>
      <c r="D1051" s="15">
        <v>0</v>
      </c>
      <c r="E1051" s="15">
        <v>3</v>
      </c>
      <c r="F1051" s="3">
        <v>69</v>
      </c>
      <c r="G1051" s="3">
        <v>18</v>
      </c>
      <c r="H1051" s="3">
        <v>0</v>
      </c>
      <c r="I1051" s="21">
        <v>4</v>
      </c>
      <c r="T1051" s="23">
        <v>0</v>
      </c>
      <c r="U1051" s="4">
        <f t="shared" si="188"/>
        <v>29</v>
      </c>
      <c r="V1051" s="4">
        <v>0</v>
      </c>
      <c r="W1051" s="4">
        <f t="shared" si="189"/>
        <v>-29</v>
      </c>
      <c r="X1051" s="4">
        <v>0</v>
      </c>
    </row>
    <row r="1052" spans="1:24">
      <c r="A1052" t="s">
        <v>3561</v>
      </c>
      <c r="B1052" s="15">
        <v>13</v>
      </c>
      <c r="C1052" s="15">
        <v>5</v>
      </c>
      <c r="D1052" s="15">
        <v>2</v>
      </c>
      <c r="E1052" s="15">
        <v>1</v>
      </c>
      <c r="F1052" s="3">
        <v>64</v>
      </c>
      <c r="G1052" s="3">
        <v>18</v>
      </c>
      <c r="H1052" s="3">
        <v>8</v>
      </c>
      <c r="I1052" s="21">
        <v>1</v>
      </c>
      <c r="N1052" s="15">
        <v>1</v>
      </c>
      <c r="O1052" s="3">
        <v>0</v>
      </c>
      <c r="P1052" s="3">
        <v>0</v>
      </c>
      <c r="Q1052" s="3">
        <v>0</v>
      </c>
      <c r="R1052" s="3">
        <v>0</v>
      </c>
      <c r="S1052" s="3">
        <v>5</v>
      </c>
      <c r="T1052" s="23">
        <f t="shared" ref="T1052:T1062" si="193">_xlfn.T.TEST(F1052:H1052,O1052:S1052,1,2)</f>
        <v>3.0967429070536321E-2</v>
      </c>
      <c r="U1052" s="4">
        <f t="shared" si="188"/>
        <v>30</v>
      </c>
      <c r="V1052" s="4">
        <f t="shared" ref="V1052:V1062" si="194">AVERAGE(O1052:S1052)</f>
        <v>1</v>
      </c>
      <c r="W1052" s="4">
        <f t="shared" si="189"/>
        <v>-29</v>
      </c>
      <c r="X1052" s="4">
        <f t="shared" ref="X1052:X1062" si="195">U1052/V1052</f>
        <v>30</v>
      </c>
    </row>
    <row r="1053" spans="1:24">
      <c r="A1053" t="s">
        <v>3784</v>
      </c>
      <c r="B1053" s="15">
        <v>16</v>
      </c>
      <c r="C1053" s="15">
        <v>3</v>
      </c>
      <c r="D1053" s="15">
        <v>0</v>
      </c>
      <c r="E1053" s="15">
        <v>2</v>
      </c>
      <c r="F1053" s="3">
        <v>79</v>
      </c>
      <c r="G1053" s="3">
        <v>11</v>
      </c>
      <c r="H1053" s="3">
        <v>0</v>
      </c>
      <c r="I1053" s="21">
        <v>3</v>
      </c>
      <c r="N1053" s="15">
        <v>1</v>
      </c>
      <c r="O1053" s="3">
        <v>0</v>
      </c>
      <c r="P1053" s="3">
        <v>0</v>
      </c>
      <c r="Q1053" s="3">
        <v>0</v>
      </c>
      <c r="R1053" s="3">
        <v>0</v>
      </c>
      <c r="S1053" s="3">
        <v>5</v>
      </c>
      <c r="T1053" s="23">
        <f t="shared" si="193"/>
        <v>8.002808134504405E-2</v>
      </c>
      <c r="U1053" s="4">
        <f t="shared" si="188"/>
        <v>30</v>
      </c>
      <c r="V1053" s="4">
        <f t="shared" si="194"/>
        <v>1</v>
      </c>
      <c r="W1053" s="4">
        <f t="shared" si="189"/>
        <v>-29</v>
      </c>
      <c r="X1053" s="4">
        <f t="shared" si="195"/>
        <v>30</v>
      </c>
    </row>
    <row r="1054" spans="1:24">
      <c r="A1054" t="s">
        <v>2766</v>
      </c>
      <c r="B1054" s="15">
        <v>12</v>
      </c>
      <c r="C1054" s="15">
        <v>9</v>
      </c>
      <c r="D1054" s="15">
        <v>6</v>
      </c>
      <c r="E1054" s="15">
        <v>4</v>
      </c>
      <c r="F1054" s="3">
        <v>59</v>
      </c>
      <c r="G1054" s="3">
        <v>32</v>
      </c>
      <c r="H1054" s="3">
        <v>23</v>
      </c>
      <c r="I1054" s="21">
        <v>6</v>
      </c>
      <c r="J1054" s="15">
        <v>4</v>
      </c>
      <c r="L1054" s="15">
        <v>1</v>
      </c>
      <c r="M1054" s="15">
        <v>1</v>
      </c>
      <c r="O1054" s="3">
        <v>15</v>
      </c>
      <c r="P1054" s="3">
        <v>0</v>
      </c>
      <c r="Q1054" s="3">
        <v>9</v>
      </c>
      <c r="R1054" s="3">
        <v>21</v>
      </c>
      <c r="S1054" s="3">
        <v>0</v>
      </c>
      <c r="T1054" s="23">
        <f t="shared" si="193"/>
        <v>1.1844169947901545E-2</v>
      </c>
      <c r="U1054" s="4">
        <f t="shared" si="188"/>
        <v>38</v>
      </c>
      <c r="V1054" s="4">
        <f t="shared" si="194"/>
        <v>9</v>
      </c>
      <c r="W1054" s="4">
        <f t="shared" si="189"/>
        <v>-29</v>
      </c>
      <c r="X1054" s="4">
        <f t="shared" si="195"/>
        <v>4.2222222222222223</v>
      </c>
    </row>
    <row r="1055" spans="1:24">
      <c r="A1055" t="s">
        <v>2603</v>
      </c>
      <c r="B1055" s="15">
        <v>22</v>
      </c>
      <c r="C1055" s="15">
        <v>1</v>
      </c>
      <c r="D1055" s="15">
        <v>9</v>
      </c>
      <c r="E1055" s="15">
        <v>0</v>
      </c>
      <c r="F1055" s="3">
        <v>109</v>
      </c>
      <c r="G1055" s="3">
        <v>4</v>
      </c>
      <c r="H1055" s="3">
        <v>34</v>
      </c>
      <c r="I1055" s="21">
        <v>0</v>
      </c>
      <c r="J1055" s="15">
        <v>10</v>
      </c>
      <c r="K1055" s="15">
        <v>4</v>
      </c>
      <c r="L1055" s="15">
        <v>4</v>
      </c>
      <c r="O1055" s="3">
        <v>38</v>
      </c>
      <c r="P1055" s="3">
        <v>28</v>
      </c>
      <c r="Q1055" s="3">
        <v>34</v>
      </c>
      <c r="R1055" s="3">
        <v>0</v>
      </c>
      <c r="S1055" s="3">
        <v>0</v>
      </c>
      <c r="T1055" s="23">
        <f t="shared" si="193"/>
        <v>0.14817261019581451</v>
      </c>
      <c r="U1055" s="4">
        <f t="shared" si="188"/>
        <v>49</v>
      </c>
      <c r="V1055" s="4">
        <f t="shared" si="194"/>
        <v>20</v>
      </c>
      <c r="W1055" s="4">
        <f t="shared" si="189"/>
        <v>-29</v>
      </c>
      <c r="X1055" s="4">
        <f t="shared" si="195"/>
        <v>2.4500000000000002</v>
      </c>
    </row>
    <row r="1056" spans="1:24">
      <c r="A1056" t="s">
        <v>1683</v>
      </c>
      <c r="B1056" s="15">
        <v>18</v>
      </c>
      <c r="C1056" s="15">
        <v>34</v>
      </c>
      <c r="D1056" s="15">
        <v>17</v>
      </c>
      <c r="E1056" s="15">
        <v>8</v>
      </c>
      <c r="F1056" s="3">
        <v>89</v>
      </c>
      <c r="G1056" s="3">
        <v>120</v>
      </c>
      <c r="H1056" s="3">
        <v>64</v>
      </c>
      <c r="I1056" s="21">
        <v>11</v>
      </c>
      <c r="J1056" s="15">
        <v>31</v>
      </c>
      <c r="K1056" s="15">
        <v>12</v>
      </c>
      <c r="L1056" s="15">
        <v>2</v>
      </c>
      <c r="M1056" s="15">
        <v>1</v>
      </c>
      <c r="N1056" s="15">
        <v>13</v>
      </c>
      <c r="O1056" s="3">
        <v>118</v>
      </c>
      <c r="P1056" s="3">
        <v>84</v>
      </c>
      <c r="Q1056" s="3">
        <v>17</v>
      </c>
      <c r="R1056" s="3">
        <v>21</v>
      </c>
      <c r="S1056" s="3">
        <v>70</v>
      </c>
      <c r="T1056" s="23">
        <f t="shared" si="193"/>
        <v>0.17193660998592344</v>
      </c>
      <c r="U1056" s="4">
        <f t="shared" si="188"/>
        <v>91</v>
      </c>
      <c r="V1056" s="4">
        <f t="shared" si="194"/>
        <v>62</v>
      </c>
      <c r="W1056" s="4">
        <f t="shared" si="189"/>
        <v>-29</v>
      </c>
      <c r="X1056" s="4">
        <f t="shared" si="195"/>
        <v>1.467741935483871</v>
      </c>
    </row>
    <row r="1057" spans="1:24">
      <c r="A1057" t="s">
        <v>864</v>
      </c>
      <c r="B1057" s="15">
        <v>26</v>
      </c>
      <c r="C1057" s="15">
        <v>45</v>
      </c>
      <c r="D1057" s="15">
        <v>71</v>
      </c>
      <c r="E1057" s="15">
        <v>8</v>
      </c>
      <c r="F1057" s="3">
        <v>129</v>
      </c>
      <c r="G1057" s="3">
        <v>159</v>
      </c>
      <c r="H1057" s="3">
        <v>267</v>
      </c>
      <c r="I1057" s="21">
        <v>11</v>
      </c>
      <c r="J1057" s="15">
        <v>44</v>
      </c>
      <c r="K1057" s="15">
        <v>27</v>
      </c>
      <c r="L1057" s="15">
        <v>22</v>
      </c>
      <c r="M1057" s="15">
        <v>7</v>
      </c>
      <c r="N1057" s="15">
        <v>17</v>
      </c>
      <c r="O1057" s="3">
        <v>168</v>
      </c>
      <c r="P1057" s="3">
        <v>188</v>
      </c>
      <c r="Q1057" s="3">
        <v>188</v>
      </c>
      <c r="R1057" s="3">
        <v>144</v>
      </c>
      <c r="S1057" s="3">
        <v>92</v>
      </c>
      <c r="T1057" s="23">
        <f t="shared" si="193"/>
        <v>0.24172695171258196</v>
      </c>
      <c r="U1057" s="4">
        <f t="shared" si="188"/>
        <v>185</v>
      </c>
      <c r="V1057" s="4">
        <f t="shared" si="194"/>
        <v>156</v>
      </c>
      <c r="W1057" s="4">
        <f t="shared" si="189"/>
        <v>-29</v>
      </c>
      <c r="X1057" s="4">
        <f t="shared" si="195"/>
        <v>1.1858974358974359</v>
      </c>
    </row>
    <row r="1058" spans="1:24">
      <c r="A1058" t="s">
        <v>2947</v>
      </c>
      <c r="B1058" s="15">
        <v>6</v>
      </c>
      <c r="C1058" s="15">
        <v>6</v>
      </c>
      <c r="D1058" s="15">
        <v>13</v>
      </c>
      <c r="E1058" s="15">
        <v>0</v>
      </c>
      <c r="F1058" s="3">
        <v>30</v>
      </c>
      <c r="G1058" s="3">
        <v>21</v>
      </c>
      <c r="H1058" s="3">
        <v>49</v>
      </c>
      <c r="I1058" s="21">
        <v>0</v>
      </c>
      <c r="J1058" s="15">
        <v>4</v>
      </c>
      <c r="K1058" s="15">
        <v>1</v>
      </c>
      <c r="O1058" s="3">
        <v>15</v>
      </c>
      <c r="P1058" s="3">
        <v>7</v>
      </c>
      <c r="Q1058" s="3">
        <v>0</v>
      </c>
      <c r="R1058" s="3">
        <v>0</v>
      </c>
      <c r="S1058" s="3">
        <v>0</v>
      </c>
      <c r="T1058" s="23">
        <f t="shared" si="193"/>
        <v>3.5217527094126241E-3</v>
      </c>
      <c r="U1058" s="4">
        <f t="shared" si="188"/>
        <v>33.333333333333336</v>
      </c>
      <c r="V1058" s="4">
        <f t="shared" si="194"/>
        <v>4.4000000000000004</v>
      </c>
      <c r="W1058" s="4">
        <f t="shared" si="189"/>
        <v>-28.933333333333337</v>
      </c>
      <c r="X1058" s="4">
        <f t="shared" si="195"/>
        <v>7.5757575757575752</v>
      </c>
    </row>
    <row r="1059" spans="1:24">
      <c r="A1059" t="s">
        <v>3208</v>
      </c>
      <c r="B1059" s="15">
        <v>12</v>
      </c>
      <c r="C1059" s="15">
        <v>9</v>
      </c>
      <c r="D1059" s="15">
        <v>0</v>
      </c>
      <c r="E1059" s="15">
        <v>2</v>
      </c>
      <c r="F1059" s="3">
        <v>59</v>
      </c>
      <c r="G1059" s="3">
        <v>32</v>
      </c>
      <c r="H1059" s="3">
        <v>0</v>
      </c>
      <c r="I1059" s="21">
        <v>3</v>
      </c>
      <c r="K1059" s="15">
        <v>1</v>
      </c>
      <c r="O1059" s="3">
        <v>0</v>
      </c>
      <c r="P1059" s="3">
        <v>7</v>
      </c>
      <c r="Q1059" s="3">
        <v>0</v>
      </c>
      <c r="R1059" s="3">
        <v>0</v>
      </c>
      <c r="S1059" s="3">
        <v>0</v>
      </c>
      <c r="T1059" s="23">
        <f t="shared" si="193"/>
        <v>3.0646665695643411E-2</v>
      </c>
      <c r="U1059" s="4">
        <f t="shared" si="188"/>
        <v>30.333333333333332</v>
      </c>
      <c r="V1059" s="4">
        <f t="shared" si="194"/>
        <v>1.4</v>
      </c>
      <c r="W1059" s="4">
        <f t="shared" si="189"/>
        <v>-28.933333333333334</v>
      </c>
      <c r="X1059" s="4">
        <f t="shared" si="195"/>
        <v>21.666666666666668</v>
      </c>
    </row>
    <row r="1060" spans="1:24">
      <c r="A1060" t="s">
        <v>1505</v>
      </c>
      <c r="B1060" s="15">
        <v>27</v>
      </c>
      <c r="C1060" s="15">
        <v>24</v>
      </c>
      <c r="D1060" s="15">
        <v>26</v>
      </c>
      <c r="E1060" s="15">
        <v>5</v>
      </c>
      <c r="F1060" s="3">
        <v>134</v>
      </c>
      <c r="G1060" s="3">
        <v>85</v>
      </c>
      <c r="H1060" s="3">
        <v>98</v>
      </c>
      <c r="I1060" s="21">
        <v>7</v>
      </c>
      <c r="J1060" s="15">
        <v>21</v>
      </c>
      <c r="K1060" s="15">
        <v>15</v>
      </c>
      <c r="L1060" s="15">
        <v>5</v>
      </c>
      <c r="M1060" s="15">
        <v>1</v>
      </c>
      <c r="N1060" s="15">
        <v>25</v>
      </c>
      <c r="O1060" s="3">
        <v>80</v>
      </c>
      <c r="P1060" s="3">
        <v>105</v>
      </c>
      <c r="Q1060" s="3">
        <v>43</v>
      </c>
      <c r="R1060" s="3">
        <v>21</v>
      </c>
      <c r="S1060" s="3">
        <v>135</v>
      </c>
      <c r="T1060" s="23">
        <f t="shared" si="193"/>
        <v>0.18219733977557703</v>
      </c>
      <c r="U1060" s="4">
        <f t="shared" si="188"/>
        <v>105.66666666666667</v>
      </c>
      <c r="V1060" s="4">
        <f t="shared" si="194"/>
        <v>76.8</v>
      </c>
      <c r="W1060" s="4">
        <f t="shared" si="189"/>
        <v>-28.866666666666674</v>
      </c>
      <c r="X1060" s="4">
        <f t="shared" si="195"/>
        <v>1.3758680555555556</v>
      </c>
    </row>
    <row r="1061" spans="1:24">
      <c r="A1061" t="s">
        <v>2429</v>
      </c>
      <c r="B1061" s="15">
        <v>21</v>
      </c>
      <c r="C1061" s="15">
        <v>10</v>
      </c>
      <c r="D1061" s="15">
        <v>8</v>
      </c>
      <c r="E1061" s="15">
        <v>2</v>
      </c>
      <c r="F1061" s="3">
        <v>104</v>
      </c>
      <c r="G1061" s="3">
        <v>35</v>
      </c>
      <c r="H1061" s="3">
        <v>30</v>
      </c>
      <c r="I1061" s="21">
        <v>3</v>
      </c>
      <c r="J1061" s="15">
        <v>4</v>
      </c>
      <c r="K1061" s="15">
        <v>4</v>
      </c>
      <c r="L1061" s="15">
        <v>2</v>
      </c>
      <c r="M1061" s="15">
        <v>3</v>
      </c>
      <c r="N1061" s="15">
        <v>3</v>
      </c>
      <c r="O1061" s="3">
        <v>15</v>
      </c>
      <c r="P1061" s="3">
        <v>28</v>
      </c>
      <c r="Q1061" s="3">
        <v>17</v>
      </c>
      <c r="R1061" s="3">
        <v>62</v>
      </c>
      <c r="S1061" s="3">
        <v>16</v>
      </c>
      <c r="T1061" s="23">
        <f t="shared" si="193"/>
        <v>0.11111610064462808</v>
      </c>
      <c r="U1061" s="4">
        <f t="shared" si="188"/>
        <v>56.333333333333336</v>
      </c>
      <c r="V1061" s="4">
        <f t="shared" si="194"/>
        <v>27.6</v>
      </c>
      <c r="W1061" s="4">
        <f t="shared" si="189"/>
        <v>-28.733333333333334</v>
      </c>
      <c r="X1061" s="4">
        <f t="shared" si="195"/>
        <v>2.0410628019323673</v>
      </c>
    </row>
    <row r="1062" spans="1:24">
      <c r="A1062" t="s">
        <v>1550</v>
      </c>
      <c r="B1062" s="15">
        <v>13</v>
      </c>
      <c r="C1062" s="15">
        <v>39</v>
      </c>
      <c r="D1062" s="15">
        <v>17</v>
      </c>
      <c r="E1062" s="15">
        <v>4</v>
      </c>
      <c r="F1062" s="3">
        <v>64</v>
      </c>
      <c r="G1062" s="3">
        <v>138</v>
      </c>
      <c r="H1062" s="3">
        <v>64</v>
      </c>
      <c r="I1062" s="21">
        <v>6</v>
      </c>
      <c r="J1062" s="15">
        <v>31</v>
      </c>
      <c r="K1062" s="15">
        <v>9</v>
      </c>
      <c r="L1062" s="15">
        <v>7</v>
      </c>
      <c r="N1062" s="15">
        <v>11</v>
      </c>
      <c r="O1062" s="3">
        <v>118</v>
      </c>
      <c r="P1062" s="3">
        <v>63</v>
      </c>
      <c r="Q1062" s="3">
        <v>60</v>
      </c>
      <c r="R1062" s="3">
        <v>0</v>
      </c>
      <c r="S1062" s="3">
        <v>59</v>
      </c>
      <c r="T1062" s="23">
        <f t="shared" si="193"/>
        <v>0.19345698900989181</v>
      </c>
      <c r="U1062" s="4">
        <f t="shared" si="188"/>
        <v>88.666666666666671</v>
      </c>
      <c r="V1062" s="4">
        <f t="shared" si="194"/>
        <v>60</v>
      </c>
      <c r="W1062" s="4">
        <f t="shared" si="189"/>
        <v>-28.666666666666671</v>
      </c>
      <c r="X1062" s="4">
        <f t="shared" si="195"/>
        <v>1.4777777777777779</v>
      </c>
    </row>
    <row r="1063" spans="1:24">
      <c r="A1063" t="s">
        <v>3038</v>
      </c>
      <c r="B1063" s="15">
        <v>7</v>
      </c>
      <c r="C1063" s="15">
        <v>6</v>
      </c>
      <c r="D1063" s="15">
        <v>8</v>
      </c>
      <c r="E1063" s="15">
        <v>2</v>
      </c>
      <c r="F1063" s="3">
        <v>35</v>
      </c>
      <c r="G1063" s="3">
        <v>21</v>
      </c>
      <c r="H1063" s="3">
        <v>30</v>
      </c>
      <c r="I1063" s="21">
        <v>3</v>
      </c>
      <c r="T1063" s="23">
        <v>0</v>
      </c>
      <c r="U1063" s="4">
        <f t="shared" si="188"/>
        <v>28.666666666666668</v>
      </c>
      <c r="V1063" s="4">
        <v>0</v>
      </c>
      <c r="W1063" s="4">
        <f t="shared" si="189"/>
        <v>-28.666666666666668</v>
      </c>
      <c r="X1063" s="4">
        <v>0</v>
      </c>
    </row>
    <row r="1064" spans="1:24">
      <c r="A1064" t="s">
        <v>3364</v>
      </c>
      <c r="B1064" s="15">
        <v>10</v>
      </c>
      <c r="C1064" s="15">
        <v>7</v>
      </c>
      <c r="D1064" s="15">
        <v>3</v>
      </c>
      <c r="E1064" s="15">
        <v>3</v>
      </c>
      <c r="F1064" s="3">
        <v>50</v>
      </c>
      <c r="G1064" s="3">
        <v>25</v>
      </c>
      <c r="H1064" s="3">
        <v>11</v>
      </c>
      <c r="I1064" s="21">
        <v>4</v>
      </c>
      <c r="T1064" s="23">
        <v>0</v>
      </c>
      <c r="U1064" s="4">
        <f t="shared" si="188"/>
        <v>28.666666666666668</v>
      </c>
      <c r="V1064" s="4">
        <v>0</v>
      </c>
      <c r="W1064" s="4">
        <f t="shared" si="189"/>
        <v>-28.666666666666668</v>
      </c>
      <c r="X1064" s="4">
        <v>0</v>
      </c>
    </row>
    <row r="1065" spans="1:24">
      <c r="A1065" t="s">
        <v>2961</v>
      </c>
      <c r="B1065" s="15">
        <v>10</v>
      </c>
      <c r="C1065" s="15">
        <v>6</v>
      </c>
      <c r="D1065" s="15">
        <v>4</v>
      </c>
      <c r="E1065" s="15">
        <v>8</v>
      </c>
      <c r="F1065" s="3">
        <v>50</v>
      </c>
      <c r="G1065" s="3">
        <v>21</v>
      </c>
      <c r="H1065" s="3">
        <v>15</v>
      </c>
      <c r="I1065" s="21">
        <v>11</v>
      </c>
      <c r="T1065" s="23">
        <v>0</v>
      </c>
      <c r="U1065" s="4">
        <f t="shared" si="188"/>
        <v>28.666666666666668</v>
      </c>
      <c r="V1065" s="4">
        <v>0</v>
      </c>
      <c r="W1065" s="4">
        <f t="shared" si="189"/>
        <v>-28.666666666666668</v>
      </c>
      <c r="X1065" s="4">
        <v>0</v>
      </c>
    </row>
    <row r="1066" spans="1:24">
      <c r="A1066" t="s">
        <v>3192</v>
      </c>
      <c r="B1066" s="15">
        <v>10</v>
      </c>
      <c r="C1066" s="15">
        <v>8</v>
      </c>
      <c r="D1066" s="15">
        <v>3</v>
      </c>
      <c r="E1066" s="15">
        <v>3</v>
      </c>
      <c r="F1066" s="3">
        <v>50</v>
      </c>
      <c r="G1066" s="3">
        <v>28</v>
      </c>
      <c r="H1066" s="3">
        <v>11</v>
      </c>
      <c r="I1066" s="21">
        <v>4</v>
      </c>
      <c r="N1066" s="15">
        <v>1</v>
      </c>
      <c r="O1066" s="3">
        <v>0</v>
      </c>
      <c r="P1066" s="3">
        <v>0</v>
      </c>
      <c r="Q1066" s="3">
        <v>0</v>
      </c>
      <c r="R1066" s="3">
        <v>0</v>
      </c>
      <c r="S1066" s="3">
        <v>5</v>
      </c>
      <c r="T1066" s="23">
        <f t="shared" ref="T1066:T1073" si="196">_xlfn.T.TEST(F1066:H1066,O1066:S1066,1,2)</f>
        <v>6.964182352927931E-3</v>
      </c>
      <c r="U1066" s="4">
        <f t="shared" si="188"/>
        <v>29.666666666666668</v>
      </c>
      <c r="V1066" s="4">
        <f t="shared" ref="V1066:V1073" si="197">AVERAGE(O1066:S1066)</f>
        <v>1</v>
      </c>
      <c r="W1066" s="4">
        <f t="shared" si="189"/>
        <v>-28.666666666666668</v>
      </c>
      <c r="X1066" s="4">
        <f t="shared" ref="X1066:X1073" si="198">U1066/V1066</f>
        <v>29.666666666666668</v>
      </c>
    </row>
    <row r="1067" spans="1:24">
      <c r="A1067" t="s">
        <v>3191</v>
      </c>
      <c r="B1067" s="15">
        <v>13</v>
      </c>
      <c r="C1067" s="15">
        <v>4</v>
      </c>
      <c r="D1067" s="15">
        <v>3</v>
      </c>
      <c r="E1067" s="15">
        <v>6</v>
      </c>
      <c r="F1067" s="3">
        <v>64</v>
      </c>
      <c r="G1067" s="3">
        <v>14</v>
      </c>
      <c r="H1067" s="3">
        <v>11</v>
      </c>
      <c r="I1067" s="21">
        <v>9</v>
      </c>
      <c r="N1067" s="15">
        <v>1</v>
      </c>
      <c r="O1067" s="3">
        <v>0</v>
      </c>
      <c r="P1067" s="3">
        <v>0</v>
      </c>
      <c r="Q1067" s="3">
        <v>0</v>
      </c>
      <c r="R1067" s="3">
        <v>0</v>
      </c>
      <c r="S1067" s="3">
        <v>5</v>
      </c>
      <c r="T1067" s="23">
        <f t="shared" si="196"/>
        <v>3.1793248604390492E-2</v>
      </c>
      <c r="U1067" s="4">
        <f t="shared" si="188"/>
        <v>29.666666666666668</v>
      </c>
      <c r="V1067" s="4">
        <f t="shared" si="197"/>
        <v>1</v>
      </c>
      <c r="W1067" s="4">
        <f t="shared" si="189"/>
        <v>-28.666666666666668</v>
      </c>
      <c r="X1067" s="4">
        <f t="shared" si="198"/>
        <v>29.666666666666668</v>
      </c>
    </row>
    <row r="1068" spans="1:24">
      <c r="A1068" t="s">
        <v>2951</v>
      </c>
      <c r="B1068" s="15">
        <v>15</v>
      </c>
      <c r="C1068" s="15">
        <v>14</v>
      </c>
      <c r="D1068" s="15">
        <v>1</v>
      </c>
      <c r="E1068" s="15">
        <v>2</v>
      </c>
      <c r="F1068" s="3">
        <v>74</v>
      </c>
      <c r="G1068" s="3">
        <v>50</v>
      </c>
      <c r="H1068" s="3">
        <v>4</v>
      </c>
      <c r="I1068" s="21">
        <v>3</v>
      </c>
      <c r="J1068" s="15">
        <v>2</v>
      </c>
      <c r="K1068" s="15">
        <v>6</v>
      </c>
      <c r="L1068" s="15">
        <v>1</v>
      </c>
      <c r="N1068" s="15">
        <v>2</v>
      </c>
      <c r="O1068" s="3">
        <v>8</v>
      </c>
      <c r="P1068" s="3">
        <v>42</v>
      </c>
      <c r="Q1068" s="3">
        <v>9</v>
      </c>
      <c r="R1068" s="3">
        <v>0</v>
      </c>
      <c r="S1068" s="3">
        <v>11</v>
      </c>
      <c r="T1068" s="23">
        <f t="shared" si="196"/>
        <v>7.9607048806120587E-2</v>
      </c>
      <c r="U1068" s="4">
        <f t="shared" si="188"/>
        <v>42.666666666666664</v>
      </c>
      <c r="V1068" s="4">
        <f t="shared" si="197"/>
        <v>14</v>
      </c>
      <c r="W1068" s="4">
        <f t="shared" si="189"/>
        <v>-28.666666666666664</v>
      </c>
      <c r="X1068" s="4">
        <f t="shared" si="198"/>
        <v>3.0476190476190474</v>
      </c>
    </row>
    <row r="1069" spans="1:24">
      <c r="A1069" t="s">
        <v>1288</v>
      </c>
      <c r="B1069" s="15">
        <v>38</v>
      </c>
      <c r="C1069" s="15">
        <v>21</v>
      </c>
      <c r="D1069" s="15">
        <v>38</v>
      </c>
      <c r="E1069" s="15">
        <v>5</v>
      </c>
      <c r="F1069" s="3">
        <v>188</v>
      </c>
      <c r="G1069" s="3">
        <v>74</v>
      </c>
      <c r="H1069" s="3">
        <v>143</v>
      </c>
      <c r="I1069" s="21">
        <v>7</v>
      </c>
      <c r="J1069" s="15">
        <v>21</v>
      </c>
      <c r="K1069" s="15">
        <v>15</v>
      </c>
      <c r="L1069" s="15">
        <v>13</v>
      </c>
      <c r="M1069" s="15">
        <v>6</v>
      </c>
      <c r="N1069" s="15">
        <v>21</v>
      </c>
      <c r="O1069" s="3">
        <v>80</v>
      </c>
      <c r="P1069" s="3">
        <v>105</v>
      </c>
      <c r="Q1069" s="3">
        <v>111</v>
      </c>
      <c r="R1069" s="3">
        <v>123</v>
      </c>
      <c r="S1069" s="3">
        <v>113</v>
      </c>
      <c r="T1069" s="23">
        <f t="shared" si="196"/>
        <v>0.15715774075174757</v>
      </c>
      <c r="U1069" s="4">
        <f t="shared" si="188"/>
        <v>135</v>
      </c>
      <c r="V1069" s="4">
        <f t="shared" si="197"/>
        <v>106.4</v>
      </c>
      <c r="W1069" s="4">
        <f t="shared" si="189"/>
        <v>-28.599999999999994</v>
      </c>
      <c r="X1069" s="4">
        <f t="shared" si="198"/>
        <v>1.268796992481203</v>
      </c>
    </row>
    <row r="1070" spans="1:24">
      <c r="A1070" t="s">
        <v>3310</v>
      </c>
      <c r="B1070" s="15">
        <v>13</v>
      </c>
      <c r="C1070" s="15">
        <v>2</v>
      </c>
      <c r="D1070" s="15">
        <v>6</v>
      </c>
      <c r="E1070" s="15">
        <v>0</v>
      </c>
      <c r="F1070" s="3">
        <v>64</v>
      </c>
      <c r="G1070" s="3">
        <v>7</v>
      </c>
      <c r="H1070" s="3">
        <v>23</v>
      </c>
      <c r="I1070" s="21">
        <v>0</v>
      </c>
      <c r="K1070" s="15">
        <v>2</v>
      </c>
      <c r="O1070" s="3">
        <v>0</v>
      </c>
      <c r="P1070" s="3">
        <v>14</v>
      </c>
      <c r="Q1070" s="3">
        <v>0</v>
      </c>
      <c r="R1070" s="3">
        <v>0</v>
      </c>
      <c r="S1070" s="3">
        <v>0</v>
      </c>
      <c r="T1070" s="23">
        <f t="shared" si="196"/>
        <v>3.4856607675139165E-2</v>
      </c>
      <c r="U1070" s="4">
        <f t="shared" si="188"/>
        <v>31.333333333333332</v>
      </c>
      <c r="V1070" s="4">
        <f t="shared" si="197"/>
        <v>2.8</v>
      </c>
      <c r="W1070" s="4">
        <f t="shared" si="189"/>
        <v>-28.533333333333331</v>
      </c>
      <c r="X1070" s="4">
        <f t="shared" si="198"/>
        <v>11.190476190476192</v>
      </c>
    </row>
    <row r="1071" spans="1:24">
      <c r="A1071" t="s">
        <v>2567</v>
      </c>
      <c r="B1071" s="15">
        <v>13</v>
      </c>
      <c r="C1071" s="15">
        <v>7</v>
      </c>
      <c r="D1071" s="15">
        <v>8</v>
      </c>
      <c r="E1071" s="15">
        <v>8</v>
      </c>
      <c r="F1071" s="3">
        <v>64</v>
      </c>
      <c r="G1071" s="3">
        <v>25</v>
      </c>
      <c r="H1071" s="3">
        <v>30</v>
      </c>
      <c r="I1071" s="21">
        <v>11</v>
      </c>
      <c r="K1071" s="15">
        <v>2</v>
      </c>
      <c r="L1071" s="15">
        <v>3</v>
      </c>
      <c r="N1071" s="15">
        <v>3</v>
      </c>
      <c r="O1071" s="3">
        <v>0</v>
      </c>
      <c r="P1071" s="3">
        <v>14</v>
      </c>
      <c r="Q1071" s="3">
        <v>26</v>
      </c>
      <c r="R1071" s="3">
        <v>0</v>
      </c>
      <c r="S1071" s="3">
        <v>16</v>
      </c>
      <c r="T1071" s="23">
        <f t="shared" si="196"/>
        <v>2.1731320209329372E-2</v>
      </c>
      <c r="U1071" s="4">
        <f t="shared" si="188"/>
        <v>39.666666666666664</v>
      </c>
      <c r="V1071" s="4">
        <f t="shared" si="197"/>
        <v>11.2</v>
      </c>
      <c r="W1071" s="4">
        <f t="shared" si="189"/>
        <v>-28.466666666666665</v>
      </c>
      <c r="X1071" s="4">
        <f t="shared" si="198"/>
        <v>3.5416666666666665</v>
      </c>
    </row>
    <row r="1072" spans="1:24">
      <c r="A1072" t="s">
        <v>2419</v>
      </c>
      <c r="B1072" s="15">
        <v>7</v>
      </c>
      <c r="C1072" s="15">
        <v>9</v>
      </c>
      <c r="D1072" s="15">
        <v>22</v>
      </c>
      <c r="E1072" s="15">
        <v>1</v>
      </c>
      <c r="F1072" s="3">
        <v>35</v>
      </c>
      <c r="G1072" s="3">
        <v>32</v>
      </c>
      <c r="H1072" s="3">
        <v>83</v>
      </c>
      <c r="I1072" s="21">
        <v>1</v>
      </c>
      <c r="J1072" s="15">
        <v>6</v>
      </c>
      <c r="K1072" s="15">
        <v>2</v>
      </c>
      <c r="L1072" s="15">
        <v>4</v>
      </c>
      <c r="M1072" s="15">
        <v>1</v>
      </c>
      <c r="N1072" s="15">
        <v>3</v>
      </c>
      <c r="O1072" s="3">
        <v>23</v>
      </c>
      <c r="P1072" s="3">
        <v>14</v>
      </c>
      <c r="Q1072" s="3">
        <v>34</v>
      </c>
      <c r="R1072" s="3">
        <v>21</v>
      </c>
      <c r="S1072" s="3">
        <v>16</v>
      </c>
      <c r="T1072" s="23">
        <f t="shared" si="196"/>
        <v>3.5290469893215853E-2</v>
      </c>
      <c r="U1072" s="4">
        <f t="shared" si="188"/>
        <v>50</v>
      </c>
      <c r="V1072" s="4">
        <f t="shared" si="197"/>
        <v>21.6</v>
      </c>
      <c r="W1072" s="4">
        <f t="shared" si="189"/>
        <v>-28.4</v>
      </c>
      <c r="X1072" s="4">
        <f t="shared" si="198"/>
        <v>2.3148148148148149</v>
      </c>
    </row>
    <row r="1073" spans="1:24">
      <c r="A1073" t="s">
        <v>1740</v>
      </c>
      <c r="B1073" s="15">
        <v>25</v>
      </c>
      <c r="C1073" s="15">
        <v>15</v>
      </c>
      <c r="D1073" s="15">
        <v>20</v>
      </c>
      <c r="E1073" s="15">
        <v>5</v>
      </c>
      <c r="F1073" s="3">
        <v>124</v>
      </c>
      <c r="G1073" s="3">
        <v>53</v>
      </c>
      <c r="H1073" s="3">
        <v>75</v>
      </c>
      <c r="I1073" s="21">
        <v>7</v>
      </c>
      <c r="J1073" s="15">
        <v>13</v>
      </c>
      <c r="K1073" s="15">
        <v>13</v>
      </c>
      <c r="L1073" s="15">
        <v>3</v>
      </c>
      <c r="M1073" s="15">
        <v>3</v>
      </c>
      <c r="N1073" s="15">
        <v>9</v>
      </c>
      <c r="O1073" s="3">
        <v>50</v>
      </c>
      <c r="P1073" s="3">
        <v>91</v>
      </c>
      <c r="Q1073" s="3">
        <v>26</v>
      </c>
      <c r="R1073" s="3">
        <v>62</v>
      </c>
      <c r="S1073" s="3">
        <v>49</v>
      </c>
      <c r="T1073" s="23">
        <f t="shared" si="196"/>
        <v>0.11096867255012413</v>
      </c>
      <c r="U1073" s="4">
        <f t="shared" si="188"/>
        <v>84</v>
      </c>
      <c r="V1073" s="4">
        <f t="shared" si="197"/>
        <v>55.6</v>
      </c>
      <c r="W1073" s="4">
        <f t="shared" si="189"/>
        <v>-28.4</v>
      </c>
      <c r="X1073" s="4">
        <f t="shared" si="198"/>
        <v>1.5107913669064748</v>
      </c>
    </row>
    <row r="1074" spans="1:24">
      <c r="A1074" t="s">
        <v>2859</v>
      </c>
      <c r="B1074" s="15">
        <v>7</v>
      </c>
      <c r="C1074" s="15">
        <v>11</v>
      </c>
      <c r="D1074" s="15">
        <v>3</v>
      </c>
      <c r="E1074" s="15">
        <v>5</v>
      </c>
      <c r="F1074" s="3">
        <v>35</v>
      </c>
      <c r="G1074" s="3">
        <v>39</v>
      </c>
      <c r="H1074" s="3">
        <v>11</v>
      </c>
      <c r="I1074" s="21">
        <v>7</v>
      </c>
      <c r="T1074" s="23">
        <v>0</v>
      </c>
      <c r="U1074" s="4">
        <f t="shared" si="188"/>
        <v>28.333333333333332</v>
      </c>
      <c r="V1074" s="4">
        <v>0</v>
      </c>
      <c r="W1074" s="4">
        <f t="shared" si="189"/>
        <v>-28.333333333333332</v>
      </c>
      <c r="X1074" s="4">
        <v>0</v>
      </c>
    </row>
    <row r="1075" spans="1:24">
      <c r="A1075" t="s">
        <v>3557</v>
      </c>
      <c r="B1075" s="15">
        <v>12</v>
      </c>
      <c r="C1075" s="15">
        <v>5</v>
      </c>
      <c r="D1075" s="15">
        <v>2</v>
      </c>
      <c r="E1075" s="15">
        <v>2</v>
      </c>
      <c r="F1075" s="3">
        <v>59</v>
      </c>
      <c r="G1075" s="3">
        <v>18</v>
      </c>
      <c r="H1075" s="3">
        <v>8</v>
      </c>
      <c r="I1075" s="21">
        <v>3</v>
      </c>
      <c r="T1075" s="23">
        <v>0</v>
      </c>
      <c r="U1075" s="4">
        <f t="shared" si="188"/>
        <v>28.333333333333332</v>
      </c>
      <c r="V1075" s="4">
        <v>0</v>
      </c>
      <c r="W1075" s="4">
        <f t="shared" si="189"/>
        <v>-28.333333333333332</v>
      </c>
      <c r="X1075" s="4">
        <v>0</v>
      </c>
    </row>
    <row r="1076" spans="1:24">
      <c r="A1076" t="s">
        <v>3665</v>
      </c>
      <c r="B1076" s="15">
        <v>12</v>
      </c>
      <c r="C1076" s="15">
        <v>3</v>
      </c>
      <c r="D1076" s="15">
        <v>4</v>
      </c>
      <c r="E1076" s="15">
        <v>1</v>
      </c>
      <c r="F1076" s="3">
        <v>59</v>
      </c>
      <c r="G1076" s="3">
        <v>11</v>
      </c>
      <c r="H1076" s="3">
        <v>15</v>
      </c>
      <c r="I1076" s="21">
        <v>1</v>
      </c>
      <c r="T1076" s="23">
        <v>0</v>
      </c>
      <c r="U1076" s="4">
        <f t="shared" si="188"/>
        <v>28.333333333333332</v>
      </c>
      <c r="V1076" s="4">
        <v>0</v>
      </c>
      <c r="W1076" s="4">
        <f t="shared" si="189"/>
        <v>-28.333333333333332</v>
      </c>
      <c r="X1076" s="4">
        <v>0</v>
      </c>
    </row>
    <row r="1077" spans="1:24">
      <c r="A1077" t="s">
        <v>3595</v>
      </c>
      <c r="B1077" s="15">
        <v>11</v>
      </c>
      <c r="C1077" s="15">
        <v>2</v>
      </c>
      <c r="D1077" s="15">
        <v>7</v>
      </c>
      <c r="E1077" s="15">
        <v>0</v>
      </c>
      <c r="F1077" s="3">
        <v>55</v>
      </c>
      <c r="G1077" s="3">
        <v>7</v>
      </c>
      <c r="H1077" s="3">
        <v>26</v>
      </c>
      <c r="I1077" s="21">
        <v>0</v>
      </c>
      <c r="N1077" s="15">
        <v>1</v>
      </c>
      <c r="O1077" s="3">
        <v>0</v>
      </c>
      <c r="P1077" s="3">
        <v>0</v>
      </c>
      <c r="Q1077" s="3">
        <v>0</v>
      </c>
      <c r="R1077" s="3">
        <v>0</v>
      </c>
      <c r="S1077" s="3">
        <v>5</v>
      </c>
      <c r="T1077" s="23">
        <f t="shared" ref="T1077:T1096" si="199">_xlfn.T.TEST(F1077:H1077,O1077:S1077,1,2)</f>
        <v>1.6505212176961399E-2</v>
      </c>
      <c r="U1077" s="4">
        <f t="shared" si="188"/>
        <v>29.333333333333332</v>
      </c>
      <c r="V1077" s="4">
        <f t="shared" ref="V1077:V1096" si="200">AVERAGE(O1077:S1077)</f>
        <v>1</v>
      </c>
      <c r="W1077" s="4">
        <f t="shared" si="189"/>
        <v>-28.333333333333332</v>
      </c>
      <c r="X1077" s="4">
        <f t="shared" ref="X1077:X1096" si="201">U1077/V1077</f>
        <v>29.333333333333332</v>
      </c>
    </row>
    <row r="1078" spans="1:24">
      <c r="A1078" t="s">
        <v>3047</v>
      </c>
      <c r="B1078" s="15">
        <v>12</v>
      </c>
      <c r="C1078" s="15">
        <v>6</v>
      </c>
      <c r="D1078" s="15">
        <v>2</v>
      </c>
      <c r="E1078" s="15">
        <v>7</v>
      </c>
      <c r="F1078" s="3">
        <v>59</v>
      </c>
      <c r="G1078" s="3">
        <v>21</v>
      </c>
      <c r="H1078" s="3">
        <v>8</v>
      </c>
      <c r="I1078" s="21">
        <v>10</v>
      </c>
      <c r="N1078" s="15">
        <v>1</v>
      </c>
      <c r="O1078" s="3">
        <v>0</v>
      </c>
      <c r="P1078" s="3">
        <v>0</v>
      </c>
      <c r="Q1078" s="3">
        <v>0</v>
      </c>
      <c r="R1078" s="3">
        <v>0</v>
      </c>
      <c r="S1078" s="3">
        <v>5</v>
      </c>
      <c r="T1078" s="23">
        <f t="shared" si="199"/>
        <v>2.2711644545559802E-2</v>
      </c>
      <c r="U1078" s="4">
        <f t="shared" si="188"/>
        <v>29.333333333333332</v>
      </c>
      <c r="V1078" s="4">
        <f t="shared" si="200"/>
        <v>1</v>
      </c>
      <c r="W1078" s="4">
        <f t="shared" si="189"/>
        <v>-28.333333333333332</v>
      </c>
      <c r="X1078" s="4">
        <f t="shared" si="201"/>
        <v>29.333333333333332</v>
      </c>
    </row>
    <row r="1079" spans="1:24">
      <c r="A1079" t="s">
        <v>3468</v>
      </c>
      <c r="B1079" s="15">
        <v>12</v>
      </c>
      <c r="C1079" s="15">
        <v>6</v>
      </c>
      <c r="D1079" s="15">
        <v>2</v>
      </c>
      <c r="E1079" s="15">
        <v>2</v>
      </c>
      <c r="F1079" s="3">
        <v>59</v>
      </c>
      <c r="G1079" s="3">
        <v>21</v>
      </c>
      <c r="H1079" s="3">
        <v>8</v>
      </c>
      <c r="I1079" s="21">
        <v>3</v>
      </c>
      <c r="N1079" s="15">
        <v>1</v>
      </c>
      <c r="O1079" s="3">
        <v>0</v>
      </c>
      <c r="P1079" s="3">
        <v>0</v>
      </c>
      <c r="Q1079" s="3">
        <v>0</v>
      </c>
      <c r="R1079" s="3">
        <v>0</v>
      </c>
      <c r="S1079" s="3">
        <v>5</v>
      </c>
      <c r="T1079" s="23">
        <f t="shared" si="199"/>
        <v>2.2711644545559802E-2</v>
      </c>
      <c r="U1079" s="4">
        <f t="shared" si="188"/>
        <v>29.333333333333332</v>
      </c>
      <c r="V1079" s="4">
        <f t="shared" si="200"/>
        <v>1</v>
      </c>
      <c r="W1079" s="4">
        <f t="shared" si="189"/>
        <v>-28.333333333333332</v>
      </c>
      <c r="X1079" s="4">
        <f t="shared" si="201"/>
        <v>29.333333333333332</v>
      </c>
    </row>
    <row r="1080" spans="1:24">
      <c r="A1080" t="s">
        <v>3090</v>
      </c>
      <c r="B1080" s="15">
        <v>12</v>
      </c>
      <c r="C1080" s="15">
        <v>5</v>
      </c>
      <c r="D1080" s="15">
        <v>3</v>
      </c>
      <c r="E1080" s="15">
        <v>6</v>
      </c>
      <c r="F1080" s="3">
        <v>59</v>
      </c>
      <c r="G1080" s="3">
        <v>18</v>
      </c>
      <c r="H1080" s="3">
        <v>11</v>
      </c>
      <c r="I1080" s="21">
        <v>9</v>
      </c>
      <c r="N1080" s="15">
        <v>1</v>
      </c>
      <c r="O1080" s="3">
        <v>0</v>
      </c>
      <c r="P1080" s="3">
        <v>0</v>
      </c>
      <c r="Q1080" s="3">
        <v>0</v>
      </c>
      <c r="R1080" s="3">
        <v>0</v>
      </c>
      <c r="S1080" s="3">
        <v>5</v>
      </c>
      <c r="T1080" s="23">
        <f t="shared" si="199"/>
        <v>2.1095546542966335E-2</v>
      </c>
      <c r="U1080" s="4">
        <f t="shared" si="188"/>
        <v>29.333333333333332</v>
      </c>
      <c r="V1080" s="4">
        <f t="shared" si="200"/>
        <v>1</v>
      </c>
      <c r="W1080" s="4">
        <f t="shared" si="189"/>
        <v>-28.333333333333332</v>
      </c>
      <c r="X1080" s="4">
        <f t="shared" si="201"/>
        <v>29.333333333333332</v>
      </c>
    </row>
    <row r="1081" spans="1:24">
      <c r="A1081" t="s">
        <v>3043</v>
      </c>
      <c r="B1081" s="15">
        <v>11</v>
      </c>
      <c r="C1081" s="15">
        <v>4</v>
      </c>
      <c r="D1081" s="15">
        <v>5</v>
      </c>
      <c r="E1081" s="15">
        <v>7</v>
      </c>
      <c r="F1081" s="3">
        <v>55</v>
      </c>
      <c r="G1081" s="3">
        <v>14</v>
      </c>
      <c r="H1081" s="3">
        <v>19</v>
      </c>
      <c r="I1081" s="21">
        <v>10</v>
      </c>
      <c r="N1081" s="15">
        <v>1</v>
      </c>
      <c r="O1081" s="3">
        <v>0</v>
      </c>
      <c r="P1081" s="3">
        <v>0</v>
      </c>
      <c r="Q1081" s="3">
        <v>0</v>
      </c>
      <c r="R1081" s="3">
        <v>0</v>
      </c>
      <c r="S1081" s="3">
        <v>5</v>
      </c>
      <c r="T1081" s="23">
        <f t="shared" si="199"/>
        <v>1.2404304483494163E-2</v>
      </c>
      <c r="U1081" s="4">
        <f t="shared" si="188"/>
        <v>29.333333333333332</v>
      </c>
      <c r="V1081" s="4">
        <f t="shared" si="200"/>
        <v>1</v>
      </c>
      <c r="W1081" s="4">
        <f t="shared" si="189"/>
        <v>-28.333333333333332</v>
      </c>
      <c r="X1081" s="4">
        <f t="shared" si="201"/>
        <v>29.333333333333332</v>
      </c>
    </row>
    <row r="1082" spans="1:24">
      <c r="A1082" t="s">
        <v>3345</v>
      </c>
      <c r="B1082" s="15">
        <v>11</v>
      </c>
      <c r="C1082" s="15">
        <v>5</v>
      </c>
      <c r="D1082" s="15">
        <v>4</v>
      </c>
      <c r="E1082" s="15">
        <v>3</v>
      </c>
      <c r="F1082" s="3">
        <v>55</v>
      </c>
      <c r="G1082" s="3">
        <v>18</v>
      </c>
      <c r="H1082" s="3">
        <v>15</v>
      </c>
      <c r="I1082" s="21">
        <v>4</v>
      </c>
      <c r="N1082" s="15">
        <v>1</v>
      </c>
      <c r="O1082" s="3">
        <v>0</v>
      </c>
      <c r="P1082" s="3">
        <v>0</v>
      </c>
      <c r="Q1082" s="3">
        <v>0</v>
      </c>
      <c r="R1082" s="3">
        <v>0</v>
      </c>
      <c r="S1082" s="3">
        <v>5</v>
      </c>
      <c r="T1082" s="23">
        <f t="shared" si="199"/>
        <v>1.2217600715961157E-2</v>
      </c>
      <c r="U1082" s="4">
        <f t="shared" si="188"/>
        <v>29.333333333333332</v>
      </c>
      <c r="V1082" s="4">
        <f t="shared" si="200"/>
        <v>1</v>
      </c>
      <c r="W1082" s="4">
        <f t="shared" si="189"/>
        <v>-28.333333333333332</v>
      </c>
      <c r="X1082" s="4">
        <f t="shared" si="201"/>
        <v>29.333333333333332</v>
      </c>
    </row>
    <row r="1083" spans="1:24">
      <c r="A1083" t="s">
        <v>3168</v>
      </c>
      <c r="B1083" s="15">
        <v>12</v>
      </c>
      <c r="C1083" s="15">
        <v>5</v>
      </c>
      <c r="D1083" s="15">
        <v>3</v>
      </c>
      <c r="E1083" s="15">
        <v>5</v>
      </c>
      <c r="F1083" s="3">
        <v>59</v>
      </c>
      <c r="G1083" s="3">
        <v>18</v>
      </c>
      <c r="H1083" s="3">
        <v>11</v>
      </c>
      <c r="I1083" s="21">
        <v>7</v>
      </c>
      <c r="N1083" s="15">
        <v>1</v>
      </c>
      <c r="O1083" s="3">
        <v>0</v>
      </c>
      <c r="P1083" s="3">
        <v>0</v>
      </c>
      <c r="Q1083" s="3">
        <v>0</v>
      </c>
      <c r="R1083" s="3">
        <v>0</v>
      </c>
      <c r="S1083" s="3">
        <v>5</v>
      </c>
      <c r="T1083" s="23">
        <f t="shared" si="199"/>
        <v>2.1095546542966335E-2</v>
      </c>
      <c r="U1083" s="4">
        <f t="shared" si="188"/>
        <v>29.333333333333332</v>
      </c>
      <c r="V1083" s="4">
        <f t="shared" si="200"/>
        <v>1</v>
      </c>
      <c r="W1083" s="4">
        <f t="shared" si="189"/>
        <v>-28.333333333333332</v>
      </c>
      <c r="X1083" s="4">
        <f t="shared" si="201"/>
        <v>29.333333333333332</v>
      </c>
    </row>
    <row r="1084" spans="1:24">
      <c r="A1084" t="s">
        <v>3163</v>
      </c>
      <c r="B1084" s="15">
        <v>11</v>
      </c>
      <c r="C1084" s="15">
        <v>5</v>
      </c>
      <c r="D1084" s="15">
        <v>4</v>
      </c>
      <c r="E1084" s="15">
        <v>6</v>
      </c>
      <c r="F1084" s="3">
        <v>55</v>
      </c>
      <c r="G1084" s="3">
        <v>18</v>
      </c>
      <c r="H1084" s="3">
        <v>15</v>
      </c>
      <c r="I1084" s="21">
        <v>9</v>
      </c>
      <c r="N1084" s="15">
        <v>1</v>
      </c>
      <c r="O1084" s="3">
        <v>0</v>
      </c>
      <c r="P1084" s="3">
        <v>0</v>
      </c>
      <c r="Q1084" s="3">
        <v>0</v>
      </c>
      <c r="R1084" s="3">
        <v>0</v>
      </c>
      <c r="S1084" s="3">
        <v>5</v>
      </c>
      <c r="T1084" s="23">
        <f t="shared" si="199"/>
        <v>1.2217600715961157E-2</v>
      </c>
      <c r="U1084" s="4">
        <f t="shared" si="188"/>
        <v>29.333333333333332</v>
      </c>
      <c r="V1084" s="4">
        <f t="shared" si="200"/>
        <v>1</v>
      </c>
      <c r="W1084" s="4">
        <f t="shared" si="189"/>
        <v>-28.333333333333332</v>
      </c>
      <c r="X1084" s="4">
        <f t="shared" si="201"/>
        <v>29.333333333333332</v>
      </c>
    </row>
    <row r="1085" spans="1:24">
      <c r="A1085" t="s">
        <v>3039</v>
      </c>
      <c r="B1085" s="15">
        <v>11</v>
      </c>
      <c r="C1085" s="15">
        <v>4</v>
      </c>
      <c r="D1085" s="15">
        <v>5</v>
      </c>
      <c r="E1085" s="15">
        <v>7</v>
      </c>
      <c r="F1085" s="3">
        <v>55</v>
      </c>
      <c r="G1085" s="3">
        <v>14</v>
      </c>
      <c r="H1085" s="3">
        <v>19</v>
      </c>
      <c r="I1085" s="21">
        <v>10</v>
      </c>
      <c r="N1085" s="15">
        <v>1</v>
      </c>
      <c r="O1085" s="3">
        <v>0</v>
      </c>
      <c r="P1085" s="3">
        <v>0</v>
      </c>
      <c r="Q1085" s="3">
        <v>0</v>
      </c>
      <c r="R1085" s="3">
        <v>0</v>
      </c>
      <c r="S1085" s="3">
        <v>5</v>
      </c>
      <c r="T1085" s="23">
        <f t="shared" si="199"/>
        <v>1.2404304483494163E-2</v>
      </c>
      <c r="U1085" s="4">
        <f t="shared" si="188"/>
        <v>29.333333333333332</v>
      </c>
      <c r="V1085" s="4">
        <f t="shared" si="200"/>
        <v>1</v>
      </c>
      <c r="W1085" s="4">
        <f t="shared" si="189"/>
        <v>-28.333333333333332</v>
      </c>
      <c r="X1085" s="4">
        <f t="shared" si="201"/>
        <v>29.333333333333332</v>
      </c>
    </row>
    <row r="1086" spans="1:24">
      <c r="A1086" t="s">
        <v>3042</v>
      </c>
      <c r="B1086" s="15">
        <v>13</v>
      </c>
      <c r="C1086" s="15">
        <v>2</v>
      </c>
      <c r="D1086" s="15">
        <v>6</v>
      </c>
      <c r="E1086" s="15">
        <v>2</v>
      </c>
      <c r="F1086" s="3">
        <v>64</v>
      </c>
      <c r="G1086" s="3">
        <v>7</v>
      </c>
      <c r="H1086" s="3">
        <v>23</v>
      </c>
      <c r="I1086" s="21">
        <v>3</v>
      </c>
      <c r="J1086" s="15">
        <v>1</v>
      </c>
      <c r="N1086" s="15">
        <v>2</v>
      </c>
      <c r="O1086" s="3">
        <v>4</v>
      </c>
      <c r="P1086" s="3">
        <v>0</v>
      </c>
      <c r="Q1086" s="3">
        <v>0</v>
      </c>
      <c r="R1086" s="3">
        <v>0</v>
      </c>
      <c r="S1086" s="3">
        <v>11</v>
      </c>
      <c r="T1086" s="23">
        <f t="shared" si="199"/>
        <v>3.3762893345621867E-2</v>
      </c>
      <c r="U1086" s="4">
        <f t="shared" si="188"/>
        <v>31.333333333333332</v>
      </c>
      <c r="V1086" s="4">
        <f t="shared" si="200"/>
        <v>3</v>
      </c>
      <c r="W1086" s="4">
        <f t="shared" si="189"/>
        <v>-28.333333333333332</v>
      </c>
      <c r="X1086" s="4">
        <f t="shared" si="201"/>
        <v>10.444444444444445</v>
      </c>
    </row>
    <row r="1087" spans="1:24">
      <c r="A1087" t="s">
        <v>488</v>
      </c>
      <c r="B1087" s="15">
        <v>52</v>
      </c>
      <c r="C1087" s="15">
        <v>74</v>
      </c>
      <c r="D1087" s="15">
        <v>107</v>
      </c>
      <c r="E1087" s="15">
        <v>14</v>
      </c>
      <c r="F1087" s="3">
        <v>258</v>
      </c>
      <c r="G1087" s="3">
        <v>262</v>
      </c>
      <c r="H1087" s="3">
        <v>402</v>
      </c>
      <c r="I1087" s="21">
        <v>20</v>
      </c>
      <c r="J1087" s="15">
        <v>103</v>
      </c>
      <c r="K1087" s="15">
        <v>32</v>
      </c>
      <c r="L1087" s="15">
        <v>45</v>
      </c>
      <c r="M1087" s="15">
        <v>8</v>
      </c>
      <c r="N1087" s="15">
        <v>43</v>
      </c>
      <c r="O1087" s="3">
        <v>392</v>
      </c>
      <c r="P1087" s="3">
        <v>223</v>
      </c>
      <c r="Q1087" s="3">
        <v>384</v>
      </c>
      <c r="R1087" s="3">
        <v>164</v>
      </c>
      <c r="S1087" s="3">
        <v>232</v>
      </c>
      <c r="T1087" s="23">
        <f t="shared" si="199"/>
        <v>0.35071794781504739</v>
      </c>
      <c r="U1087" s="4">
        <f t="shared" si="188"/>
        <v>307.33333333333331</v>
      </c>
      <c r="V1087" s="4">
        <f t="shared" si="200"/>
        <v>279</v>
      </c>
      <c r="W1087" s="4">
        <f t="shared" si="189"/>
        <v>-28.333333333333314</v>
      </c>
      <c r="X1087" s="4">
        <f t="shared" si="201"/>
        <v>1.101553166069295</v>
      </c>
    </row>
    <row r="1088" spans="1:24">
      <c r="A1088" t="s">
        <v>2403</v>
      </c>
      <c r="B1088" s="15">
        <v>17</v>
      </c>
      <c r="C1088" s="15">
        <v>8</v>
      </c>
      <c r="D1088" s="15">
        <v>13</v>
      </c>
      <c r="E1088" s="15">
        <v>4</v>
      </c>
      <c r="F1088" s="3">
        <v>84</v>
      </c>
      <c r="G1088" s="3">
        <v>28</v>
      </c>
      <c r="H1088" s="3">
        <v>49</v>
      </c>
      <c r="I1088" s="21">
        <v>6</v>
      </c>
      <c r="J1088" s="15">
        <v>8</v>
      </c>
      <c r="K1088" s="15">
        <v>2</v>
      </c>
      <c r="L1088" s="15">
        <v>6</v>
      </c>
      <c r="N1088" s="15">
        <v>6</v>
      </c>
      <c r="O1088" s="3">
        <v>30</v>
      </c>
      <c r="P1088" s="3">
        <v>14</v>
      </c>
      <c r="Q1088" s="3">
        <v>51</v>
      </c>
      <c r="R1088" s="3">
        <v>0</v>
      </c>
      <c r="S1088" s="3">
        <v>32</v>
      </c>
      <c r="T1088" s="23">
        <f t="shared" si="199"/>
        <v>6.9637919370083359E-2</v>
      </c>
      <c r="U1088" s="4">
        <f t="shared" si="188"/>
        <v>53.666666666666664</v>
      </c>
      <c r="V1088" s="4">
        <f t="shared" si="200"/>
        <v>25.4</v>
      </c>
      <c r="W1088" s="4">
        <f t="shared" si="189"/>
        <v>-28.266666666666666</v>
      </c>
      <c r="X1088" s="4">
        <f t="shared" si="201"/>
        <v>2.1128608923884515</v>
      </c>
    </row>
    <row r="1089" spans="1:24">
      <c r="A1089" t="s">
        <v>1147</v>
      </c>
      <c r="B1089" s="15">
        <v>20</v>
      </c>
      <c r="C1089" s="15">
        <v>26</v>
      </c>
      <c r="D1089" s="15">
        <v>55</v>
      </c>
      <c r="E1089" s="15">
        <v>9</v>
      </c>
      <c r="F1089" s="3">
        <v>99</v>
      </c>
      <c r="G1089" s="3">
        <v>92</v>
      </c>
      <c r="H1089" s="3">
        <v>207</v>
      </c>
      <c r="I1089" s="21">
        <v>13</v>
      </c>
      <c r="J1089" s="15">
        <v>11</v>
      </c>
      <c r="K1089" s="15">
        <v>20</v>
      </c>
      <c r="L1089" s="15">
        <v>9</v>
      </c>
      <c r="M1089" s="15">
        <v>6</v>
      </c>
      <c r="N1089" s="15">
        <v>26</v>
      </c>
      <c r="O1089" s="3">
        <v>42</v>
      </c>
      <c r="P1089" s="3">
        <v>140</v>
      </c>
      <c r="Q1089" s="3">
        <v>77</v>
      </c>
      <c r="R1089" s="3">
        <v>123</v>
      </c>
      <c r="S1089" s="3">
        <v>140</v>
      </c>
      <c r="T1089" s="23">
        <f t="shared" si="199"/>
        <v>0.23987041967538181</v>
      </c>
      <c r="U1089" s="4">
        <f t="shared" si="188"/>
        <v>132.66666666666666</v>
      </c>
      <c r="V1089" s="4">
        <f t="shared" si="200"/>
        <v>104.4</v>
      </c>
      <c r="W1089" s="4">
        <f t="shared" si="189"/>
        <v>-28.266666666666652</v>
      </c>
      <c r="X1089" s="4">
        <f t="shared" si="201"/>
        <v>1.2707535121328224</v>
      </c>
    </row>
    <row r="1090" spans="1:24">
      <c r="A1090" t="s">
        <v>2989</v>
      </c>
      <c r="B1090" s="15">
        <v>12</v>
      </c>
      <c r="C1090" s="15">
        <v>8</v>
      </c>
      <c r="D1090" s="15">
        <v>4</v>
      </c>
      <c r="E1090" s="15">
        <v>4</v>
      </c>
      <c r="F1090" s="3">
        <v>59</v>
      </c>
      <c r="G1090" s="3">
        <v>28</v>
      </c>
      <c r="H1090" s="3">
        <v>15</v>
      </c>
      <c r="I1090" s="21">
        <v>6</v>
      </c>
      <c r="J1090" s="15">
        <v>1</v>
      </c>
      <c r="K1090" s="15">
        <v>2</v>
      </c>
      <c r="N1090" s="15">
        <v>2</v>
      </c>
      <c r="O1090" s="3">
        <v>4</v>
      </c>
      <c r="P1090" s="3">
        <v>14</v>
      </c>
      <c r="Q1090" s="3">
        <v>0</v>
      </c>
      <c r="R1090" s="3">
        <v>0</v>
      </c>
      <c r="S1090" s="3">
        <v>11</v>
      </c>
      <c r="T1090" s="23">
        <f t="shared" si="199"/>
        <v>1.6743244163614002E-2</v>
      </c>
      <c r="U1090" s="4">
        <f t="shared" ref="U1090:U1153" si="202">AVERAGE(F1090:H1090)</f>
        <v>34</v>
      </c>
      <c r="V1090" s="4">
        <f t="shared" si="200"/>
        <v>5.8</v>
      </c>
      <c r="W1090" s="4">
        <f t="shared" ref="W1090:W1153" si="203">V1090-U1090</f>
        <v>-28.2</v>
      </c>
      <c r="X1090" s="4">
        <f t="shared" si="201"/>
        <v>5.862068965517242</v>
      </c>
    </row>
    <row r="1091" spans="1:24">
      <c r="A1091" t="s">
        <v>2593</v>
      </c>
      <c r="B1091" s="15">
        <v>15</v>
      </c>
      <c r="C1091" s="15">
        <v>8</v>
      </c>
      <c r="D1091" s="15">
        <v>8</v>
      </c>
      <c r="E1091" s="15">
        <v>3</v>
      </c>
      <c r="F1091" s="3">
        <v>74</v>
      </c>
      <c r="G1091" s="3">
        <v>28</v>
      </c>
      <c r="H1091" s="3">
        <v>30</v>
      </c>
      <c r="I1091" s="21">
        <v>4</v>
      </c>
      <c r="J1091" s="15">
        <v>2</v>
      </c>
      <c r="K1091" s="15">
        <v>3</v>
      </c>
      <c r="L1091" s="15">
        <v>4</v>
      </c>
      <c r="N1091" s="15">
        <v>3</v>
      </c>
      <c r="O1091" s="3">
        <v>8</v>
      </c>
      <c r="P1091" s="3">
        <v>21</v>
      </c>
      <c r="Q1091" s="3">
        <v>34</v>
      </c>
      <c r="R1091" s="3">
        <v>0</v>
      </c>
      <c r="S1091" s="3">
        <v>16</v>
      </c>
      <c r="T1091" s="23">
        <f t="shared" si="199"/>
        <v>4.0012116185182481E-2</v>
      </c>
      <c r="U1091" s="4">
        <f t="shared" si="202"/>
        <v>44</v>
      </c>
      <c r="V1091" s="4">
        <f t="shared" si="200"/>
        <v>15.8</v>
      </c>
      <c r="W1091" s="4">
        <f t="shared" si="203"/>
        <v>-28.2</v>
      </c>
      <c r="X1091" s="4">
        <f t="shared" si="201"/>
        <v>2.7848101265822782</v>
      </c>
    </row>
    <row r="1092" spans="1:24">
      <c r="A1092" t="s">
        <v>3466</v>
      </c>
      <c r="B1092" s="15">
        <v>12</v>
      </c>
      <c r="C1092" s="15">
        <v>6</v>
      </c>
      <c r="D1092" s="15">
        <v>3</v>
      </c>
      <c r="E1092" s="15">
        <v>3</v>
      </c>
      <c r="F1092" s="3">
        <v>59</v>
      </c>
      <c r="G1092" s="3">
        <v>21</v>
      </c>
      <c r="H1092" s="3">
        <v>11</v>
      </c>
      <c r="I1092" s="21">
        <v>4</v>
      </c>
      <c r="N1092" s="15">
        <v>2</v>
      </c>
      <c r="O1092" s="3">
        <v>0</v>
      </c>
      <c r="P1092" s="3">
        <v>0</v>
      </c>
      <c r="Q1092" s="3">
        <v>0</v>
      </c>
      <c r="R1092" s="3">
        <v>0</v>
      </c>
      <c r="S1092" s="3">
        <v>11</v>
      </c>
      <c r="T1092" s="23">
        <f t="shared" si="199"/>
        <v>2.2021662615255466E-2</v>
      </c>
      <c r="U1092" s="4">
        <f t="shared" si="202"/>
        <v>30.333333333333332</v>
      </c>
      <c r="V1092" s="4">
        <f t="shared" si="200"/>
        <v>2.2000000000000002</v>
      </c>
      <c r="W1092" s="4">
        <f t="shared" si="203"/>
        <v>-28.133333333333333</v>
      </c>
      <c r="X1092" s="4">
        <f t="shared" si="201"/>
        <v>13.787878787878785</v>
      </c>
    </row>
    <row r="1093" spans="1:24">
      <c r="A1093" t="s">
        <v>1796</v>
      </c>
      <c r="B1093" s="15">
        <v>17</v>
      </c>
      <c r="C1093" s="15">
        <v>23</v>
      </c>
      <c r="D1093" s="15">
        <v>19</v>
      </c>
      <c r="E1093" s="15">
        <v>8</v>
      </c>
      <c r="F1093" s="3">
        <v>84</v>
      </c>
      <c r="G1093" s="3">
        <v>81</v>
      </c>
      <c r="H1093" s="3">
        <v>71</v>
      </c>
      <c r="I1093" s="21">
        <v>11</v>
      </c>
      <c r="J1093" s="15">
        <v>24</v>
      </c>
      <c r="K1093" s="15">
        <v>6</v>
      </c>
      <c r="L1093" s="15">
        <v>4</v>
      </c>
      <c r="M1093" s="15">
        <v>1</v>
      </c>
      <c r="N1093" s="15">
        <v>12</v>
      </c>
      <c r="O1093" s="3">
        <v>91</v>
      </c>
      <c r="P1093" s="3">
        <v>42</v>
      </c>
      <c r="Q1093" s="3">
        <v>34</v>
      </c>
      <c r="R1093" s="3">
        <v>21</v>
      </c>
      <c r="S1093" s="3">
        <v>65</v>
      </c>
      <c r="T1093" s="23">
        <f t="shared" si="199"/>
        <v>7.2455918136121358E-2</v>
      </c>
      <c r="U1093" s="4">
        <f t="shared" si="202"/>
        <v>78.666666666666671</v>
      </c>
      <c r="V1093" s="4">
        <f t="shared" si="200"/>
        <v>50.6</v>
      </c>
      <c r="W1093" s="4">
        <f t="shared" si="203"/>
        <v>-28.06666666666667</v>
      </c>
      <c r="X1093" s="4">
        <f t="shared" si="201"/>
        <v>1.5546772068511199</v>
      </c>
    </row>
    <row r="1094" spans="1:24">
      <c r="A1094" t="s">
        <v>3048</v>
      </c>
      <c r="B1094" s="15">
        <v>13</v>
      </c>
      <c r="C1094" s="15">
        <v>5</v>
      </c>
      <c r="D1094" s="15">
        <v>5</v>
      </c>
      <c r="E1094" s="15">
        <v>5</v>
      </c>
      <c r="F1094" s="3">
        <v>64</v>
      </c>
      <c r="G1094" s="3">
        <v>18</v>
      </c>
      <c r="H1094" s="3">
        <v>19</v>
      </c>
      <c r="I1094" s="21">
        <v>7</v>
      </c>
      <c r="L1094" s="15">
        <v>2</v>
      </c>
      <c r="N1094" s="15">
        <v>2</v>
      </c>
      <c r="O1094" s="3">
        <v>0</v>
      </c>
      <c r="P1094" s="3">
        <v>0</v>
      </c>
      <c r="Q1094" s="3">
        <v>17</v>
      </c>
      <c r="R1094" s="3">
        <v>0</v>
      </c>
      <c r="S1094" s="3">
        <v>11</v>
      </c>
      <c r="T1094" s="23">
        <f t="shared" si="199"/>
        <v>2.9362823536269792E-2</v>
      </c>
      <c r="U1094" s="4">
        <f t="shared" si="202"/>
        <v>33.666666666666664</v>
      </c>
      <c r="V1094" s="4">
        <f t="shared" si="200"/>
        <v>5.6</v>
      </c>
      <c r="W1094" s="4">
        <f t="shared" si="203"/>
        <v>-28.066666666666663</v>
      </c>
      <c r="X1094" s="4">
        <f t="shared" si="201"/>
        <v>6.0119047619047619</v>
      </c>
    </row>
    <row r="1095" spans="1:24">
      <c r="A1095" t="s">
        <v>2207</v>
      </c>
      <c r="B1095" s="15">
        <v>16</v>
      </c>
      <c r="C1095" s="15">
        <v>11</v>
      </c>
      <c r="D1095" s="15">
        <v>17</v>
      </c>
      <c r="E1095" s="15">
        <v>2</v>
      </c>
      <c r="F1095" s="3">
        <v>79</v>
      </c>
      <c r="G1095" s="3">
        <v>39</v>
      </c>
      <c r="H1095" s="3">
        <v>64</v>
      </c>
      <c r="I1095" s="21">
        <v>3</v>
      </c>
      <c r="J1095" s="15">
        <v>4</v>
      </c>
      <c r="K1095" s="15">
        <v>3</v>
      </c>
      <c r="L1095" s="15">
        <v>8</v>
      </c>
      <c r="N1095" s="15">
        <v>11</v>
      </c>
      <c r="O1095" s="3">
        <v>15</v>
      </c>
      <c r="P1095" s="3">
        <v>21</v>
      </c>
      <c r="Q1095" s="3">
        <v>68</v>
      </c>
      <c r="R1095" s="3">
        <v>0</v>
      </c>
      <c r="S1095" s="3">
        <v>59</v>
      </c>
      <c r="T1095" s="23">
        <f t="shared" si="199"/>
        <v>9.9969557401905204E-2</v>
      </c>
      <c r="U1095" s="4">
        <f t="shared" si="202"/>
        <v>60.666666666666664</v>
      </c>
      <c r="V1095" s="4">
        <f t="shared" si="200"/>
        <v>32.6</v>
      </c>
      <c r="W1095" s="4">
        <f t="shared" si="203"/>
        <v>-28.066666666666663</v>
      </c>
      <c r="X1095" s="4">
        <f t="shared" si="201"/>
        <v>1.8609406952965233</v>
      </c>
    </row>
    <row r="1096" spans="1:24">
      <c r="A1096" t="s">
        <v>66</v>
      </c>
      <c r="B1096" s="15">
        <v>98</v>
      </c>
      <c r="C1096" s="15">
        <v>194</v>
      </c>
      <c r="D1096" s="15">
        <v>137</v>
      </c>
      <c r="E1096" s="15">
        <v>27</v>
      </c>
      <c r="F1096" s="3">
        <v>486</v>
      </c>
      <c r="G1096" s="3">
        <v>687</v>
      </c>
      <c r="H1096" s="3">
        <v>515</v>
      </c>
      <c r="I1096" s="21">
        <v>38</v>
      </c>
      <c r="J1096" s="15">
        <v>148</v>
      </c>
      <c r="K1096" s="15">
        <v>84</v>
      </c>
      <c r="L1096" s="15">
        <v>56</v>
      </c>
      <c r="M1096" s="15">
        <v>23</v>
      </c>
      <c r="N1096" s="15">
        <v>106</v>
      </c>
      <c r="O1096" s="3">
        <v>564</v>
      </c>
      <c r="P1096" s="3">
        <v>586</v>
      </c>
      <c r="Q1096" s="3">
        <v>478</v>
      </c>
      <c r="R1096" s="3">
        <v>473</v>
      </c>
      <c r="S1096" s="3">
        <v>572</v>
      </c>
      <c r="T1096" s="23">
        <f t="shared" si="199"/>
        <v>0.31758878970582349</v>
      </c>
      <c r="U1096" s="4">
        <f t="shared" si="202"/>
        <v>562.66666666666663</v>
      </c>
      <c r="V1096" s="4">
        <f t="shared" si="200"/>
        <v>534.6</v>
      </c>
      <c r="W1096" s="4">
        <f t="shared" si="203"/>
        <v>-28.066666666666606</v>
      </c>
      <c r="X1096" s="4">
        <f t="shared" si="201"/>
        <v>1.0525003117595708</v>
      </c>
    </row>
    <row r="1097" spans="1:24">
      <c r="A1097" t="s">
        <v>3369</v>
      </c>
      <c r="B1097" s="15">
        <v>11</v>
      </c>
      <c r="C1097" s="15">
        <v>6</v>
      </c>
      <c r="D1097" s="15">
        <v>2</v>
      </c>
      <c r="E1097" s="15">
        <v>4</v>
      </c>
      <c r="F1097" s="3">
        <v>55</v>
      </c>
      <c r="G1097" s="3">
        <v>21</v>
      </c>
      <c r="H1097" s="3">
        <v>8</v>
      </c>
      <c r="I1097" s="21">
        <v>6</v>
      </c>
      <c r="T1097" s="23">
        <v>0</v>
      </c>
      <c r="U1097" s="4">
        <f t="shared" si="202"/>
        <v>28</v>
      </c>
      <c r="V1097" s="4">
        <v>0</v>
      </c>
      <c r="W1097" s="4">
        <f t="shared" si="203"/>
        <v>-28</v>
      </c>
      <c r="X1097" s="4">
        <v>0</v>
      </c>
    </row>
    <row r="1098" spans="1:24">
      <c r="A1098" t="s">
        <v>3467</v>
      </c>
      <c r="B1098" s="15">
        <v>12</v>
      </c>
      <c r="C1098" s="15">
        <v>4</v>
      </c>
      <c r="D1098" s="15">
        <v>3</v>
      </c>
      <c r="E1098" s="15">
        <v>3</v>
      </c>
      <c r="F1098" s="3">
        <v>59</v>
      </c>
      <c r="G1098" s="3">
        <v>14</v>
      </c>
      <c r="H1098" s="3">
        <v>11</v>
      </c>
      <c r="I1098" s="21">
        <v>4</v>
      </c>
      <c r="T1098" s="23">
        <v>0</v>
      </c>
      <c r="U1098" s="4">
        <f t="shared" si="202"/>
        <v>28</v>
      </c>
      <c r="V1098" s="4">
        <v>0</v>
      </c>
      <c r="W1098" s="4">
        <f t="shared" si="203"/>
        <v>-28</v>
      </c>
      <c r="X1098" s="4">
        <v>0</v>
      </c>
    </row>
    <row r="1099" spans="1:24">
      <c r="A1099" t="s">
        <v>3258</v>
      </c>
      <c r="B1099" s="15">
        <v>11</v>
      </c>
      <c r="C1099" s="15">
        <v>6</v>
      </c>
      <c r="D1099" s="15">
        <v>3</v>
      </c>
      <c r="E1099" s="15">
        <v>4</v>
      </c>
      <c r="F1099" s="3">
        <v>55</v>
      </c>
      <c r="G1099" s="3">
        <v>21</v>
      </c>
      <c r="H1099" s="3">
        <v>11</v>
      </c>
      <c r="I1099" s="21">
        <v>6</v>
      </c>
      <c r="N1099" s="15">
        <v>1</v>
      </c>
      <c r="O1099" s="3">
        <v>0</v>
      </c>
      <c r="P1099" s="3">
        <v>0</v>
      </c>
      <c r="Q1099" s="3">
        <v>0</v>
      </c>
      <c r="R1099" s="3">
        <v>0</v>
      </c>
      <c r="S1099" s="3">
        <v>5</v>
      </c>
      <c r="T1099" s="23">
        <f t="shared" ref="T1099:T1121" si="204">_xlfn.T.TEST(F1099:H1099,O1099:S1099,1,2)</f>
        <v>1.4543818325774586E-2</v>
      </c>
      <c r="U1099" s="4">
        <f t="shared" si="202"/>
        <v>29</v>
      </c>
      <c r="V1099" s="4">
        <f t="shared" ref="V1099:V1121" si="205">AVERAGE(O1099:S1099)</f>
        <v>1</v>
      </c>
      <c r="W1099" s="4">
        <f t="shared" si="203"/>
        <v>-28</v>
      </c>
      <c r="X1099" s="4">
        <f t="shared" ref="X1099:X1121" si="206">U1099/V1099</f>
        <v>29</v>
      </c>
    </row>
    <row r="1100" spans="1:24">
      <c r="A1100" t="s">
        <v>3255</v>
      </c>
      <c r="B1100" s="15">
        <v>11</v>
      </c>
      <c r="C1100" s="15">
        <v>6</v>
      </c>
      <c r="D1100" s="15">
        <v>3</v>
      </c>
      <c r="E1100" s="15">
        <v>4</v>
      </c>
      <c r="F1100" s="3">
        <v>55</v>
      </c>
      <c r="G1100" s="3">
        <v>21</v>
      </c>
      <c r="H1100" s="3">
        <v>11</v>
      </c>
      <c r="I1100" s="21">
        <v>6</v>
      </c>
      <c r="N1100" s="15">
        <v>1</v>
      </c>
      <c r="O1100" s="3">
        <v>0</v>
      </c>
      <c r="P1100" s="3">
        <v>0</v>
      </c>
      <c r="Q1100" s="3">
        <v>0</v>
      </c>
      <c r="R1100" s="3">
        <v>0</v>
      </c>
      <c r="S1100" s="3">
        <v>5</v>
      </c>
      <c r="T1100" s="23">
        <f t="shared" si="204"/>
        <v>1.4543818325774586E-2</v>
      </c>
      <c r="U1100" s="4">
        <f t="shared" si="202"/>
        <v>29</v>
      </c>
      <c r="V1100" s="4">
        <f t="shared" si="205"/>
        <v>1</v>
      </c>
      <c r="W1100" s="4">
        <f t="shared" si="203"/>
        <v>-28</v>
      </c>
      <c r="X1100" s="4">
        <f t="shared" si="206"/>
        <v>29</v>
      </c>
    </row>
    <row r="1101" spans="1:24">
      <c r="A1101" t="s">
        <v>3033</v>
      </c>
      <c r="B1101" s="15">
        <v>11</v>
      </c>
      <c r="C1101" s="15">
        <v>6</v>
      </c>
      <c r="D1101" s="15">
        <v>3</v>
      </c>
      <c r="E1101" s="15">
        <v>7</v>
      </c>
      <c r="F1101" s="3">
        <v>55</v>
      </c>
      <c r="G1101" s="3">
        <v>21</v>
      </c>
      <c r="H1101" s="3">
        <v>11</v>
      </c>
      <c r="I1101" s="21">
        <v>10</v>
      </c>
      <c r="N1101" s="15">
        <v>1</v>
      </c>
      <c r="O1101" s="3">
        <v>0</v>
      </c>
      <c r="P1101" s="3">
        <v>0</v>
      </c>
      <c r="Q1101" s="3">
        <v>0</v>
      </c>
      <c r="R1101" s="3">
        <v>0</v>
      </c>
      <c r="S1101" s="3">
        <v>5</v>
      </c>
      <c r="T1101" s="23">
        <f t="shared" si="204"/>
        <v>1.4543818325774586E-2</v>
      </c>
      <c r="U1101" s="4">
        <f t="shared" si="202"/>
        <v>29</v>
      </c>
      <c r="V1101" s="4">
        <f t="shared" si="205"/>
        <v>1</v>
      </c>
      <c r="W1101" s="4">
        <f t="shared" si="203"/>
        <v>-28</v>
      </c>
      <c r="X1101" s="4">
        <f t="shared" si="206"/>
        <v>29</v>
      </c>
    </row>
    <row r="1102" spans="1:24">
      <c r="A1102" t="s">
        <v>2286</v>
      </c>
      <c r="B1102" s="15">
        <v>26</v>
      </c>
      <c r="C1102" s="15">
        <v>8</v>
      </c>
      <c r="D1102" s="15">
        <v>7</v>
      </c>
      <c r="E1102" s="15">
        <v>6</v>
      </c>
      <c r="F1102" s="3">
        <v>129</v>
      </c>
      <c r="G1102" s="3">
        <v>28</v>
      </c>
      <c r="H1102" s="3">
        <v>26</v>
      </c>
      <c r="I1102" s="21">
        <v>9</v>
      </c>
      <c r="J1102" s="15">
        <v>4</v>
      </c>
      <c r="K1102" s="15">
        <v>7</v>
      </c>
      <c r="L1102" s="15">
        <v>2</v>
      </c>
      <c r="M1102" s="15">
        <v>2</v>
      </c>
      <c r="N1102" s="15">
        <v>8</v>
      </c>
      <c r="O1102" s="3">
        <v>15</v>
      </c>
      <c r="P1102" s="3">
        <v>49</v>
      </c>
      <c r="Q1102" s="3">
        <v>17</v>
      </c>
      <c r="R1102" s="3">
        <v>41</v>
      </c>
      <c r="S1102" s="3">
        <v>43</v>
      </c>
      <c r="T1102" s="23">
        <f t="shared" si="204"/>
        <v>0.16621313912636165</v>
      </c>
      <c r="U1102" s="4">
        <f t="shared" si="202"/>
        <v>61</v>
      </c>
      <c r="V1102" s="4">
        <f t="shared" si="205"/>
        <v>33</v>
      </c>
      <c r="W1102" s="4">
        <f t="shared" si="203"/>
        <v>-28</v>
      </c>
      <c r="X1102" s="4">
        <f t="shared" si="206"/>
        <v>1.8484848484848484</v>
      </c>
    </row>
    <row r="1103" spans="1:24">
      <c r="A1103" t="s">
        <v>402</v>
      </c>
      <c r="B1103" s="15">
        <v>61</v>
      </c>
      <c r="C1103" s="15">
        <v>81</v>
      </c>
      <c r="D1103" s="15">
        <v>106</v>
      </c>
      <c r="E1103" s="15">
        <v>25</v>
      </c>
      <c r="F1103" s="3">
        <v>302</v>
      </c>
      <c r="G1103" s="3">
        <v>287</v>
      </c>
      <c r="H1103" s="3">
        <v>399</v>
      </c>
      <c r="I1103" s="21">
        <v>36</v>
      </c>
      <c r="J1103" s="15">
        <v>71</v>
      </c>
      <c r="K1103" s="15">
        <v>37</v>
      </c>
      <c r="L1103" s="15">
        <v>38</v>
      </c>
      <c r="M1103" s="15">
        <v>15</v>
      </c>
      <c r="N1103" s="15">
        <v>64</v>
      </c>
      <c r="O1103" s="3">
        <v>271</v>
      </c>
      <c r="P1103" s="3">
        <v>258</v>
      </c>
      <c r="Q1103" s="3">
        <v>325</v>
      </c>
      <c r="R1103" s="3">
        <v>308</v>
      </c>
      <c r="S1103" s="3">
        <v>345</v>
      </c>
      <c r="T1103" s="23">
        <f t="shared" si="204"/>
        <v>0.21881054030982913</v>
      </c>
      <c r="U1103" s="4">
        <f t="shared" si="202"/>
        <v>329.33333333333331</v>
      </c>
      <c r="V1103" s="4">
        <f t="shared" si="205"/>
        <v>301.39999999999998</v>
      </c>
      <c r="W1103" s="4">
        <f t="shared" si="203"/>
        <v>-27.933333333333337</v>
      </c>
      <c r="X1103" s="4">
        <f t="shared" si="206"/>
        <v>1.0926786109267861</v>
      </c>
    </row>
    <row r="1104" spans="1:24">
      <c r="A1104" t="s">
        <v>2249</v>
      </c>
      <c r="B1104" s="15">
        <v>26</v>
      </c>
      <c r="C1104" s="15">
        <v>1</v>
      </c>
      <c r="D1104" s="15">
        <v>13</v>
      </c>
      <c r="E1104" s="15">
        <v>2</v>
      </c>
      <c r="F1104" s="3">
        <v>129</v>
      </c>
      <c r="G1104" s="3">
        <v>4</v>
      </c>
      <c r="H1104" s="3">
        <v>49</v>
      </c>
      <c r="I1104" s="21">
        <v>3</v>
      </c>
      <c r="J1104" s="15">
        <v>7</v>
      </c>
      <c r="K1104" s="15">
        <v>2</v>
      </c>
      <c r="L1104" s="15">
        <v>7</v>
      </c>
      <c r="M1104" s="15">
        <v>2</v>
      </c>
      <c r="N1104" s="15">
        <v>4</v>
      </c>
      <c r="O1104" s="3">
        <v>27</v>
      </c>
      <c r="P1104" s="3">
        <v>14</v>
      </c>
      <c r="Q1104" s="3">
        <v>60</v>
      </c>
      <c r="R1104" s="3">
        <v>41</v>
      </c>
      <c r="S1104" s="3">
        <v>22</v>
      </c>
      <c r="T1104" s="23">
        <f t="shared" si="204"/>
        <v>0.1852632170412698</v>
      </c>
      <c r="U1104" s="4">
        <f t="shared" si="202"/>
        <v>60.666666666666664</v>
      </c>
      <c r="V1104" s="4">
        <f t="shared" si="205"/>
        <v>32.799999999999997</v>
      </c>
      <c r="W1104" s="4">
        <f t="shared" si="203"/>
        <v>-27.866666666666667</v>
      </c>
      <c r="X1104" s="4">
        <f t="shared" si="206"/>
        <v>1.8495934959349594</v>
      </c>
    </row>
    <row r="1105" spans="1:24">
      <c r="A1105" t="s">
        <v>903</v>
      </c>
      <c r="B1105" s="15">
        <v>31</v>
      </c>
      <c r="C1105" s="15">
        <v>48</v>
      </c>
      <c r="D1105" s="15">
        <v>54</v>
      </c>
      <c r="E1105" s="15">
        <v>13</v>
      </c>
      <c r="F1105" s="3">
        <v>154</v>
      </c>
      <c r="G1105" s="3">
        <v>170</v>
      </c>
      <c r="H1105" s="3">
        <v>203</v>
      </c>
      <c r="I1105" s="21">
        <v>19</v>
      </c>
      <c r="J1105" s="15">
        <v>34</v>
      </c>
      <c r="K1105" s="15">
        <v>17</v>
      </c>
      <c r="L1105" s="15">
        <v>18</v>
      </c>
      <c r="M1105" s="15">
        <v>9</v>
      </c>
      <c r="N1105" s="15">
        <v>28</v>
      </c>
      <c r="O1105" s="3">
        <v>130</v>
      </c>
      <c r="P1105" s="3">
        <v>119</v>
      </c>
      <c r="Q1105" s="3">
        <v>154</v>
      </c>
      <c r="R1105" s="3">
        <v>185</v>
      </c>
      <c r="S1105" s="3">
        <v>151</v>
      </c>
      <c r="T1105" s="23">
        <f t="shared" si="204"/>
        <v>9.0794257567988895E-2</v>
      </c>
      <c r="U1105" s="4">
        <f t="shared" si="202"/>
        <v>175.66666666666666</v>
      </c>
      <c r="V1105" s="4">
        <f t="shared" si="205"/>
        <v>147.80000000000001</v>
      </c>
      <c r="W1105" s="4">
        <f t="shared" si="203"/>
        <v>-27.866666666666646</v>
      </c>
      <c r="X1105" s="4">
        <f t="shared" si="206"/>
        <v>1.1885430762291382</v>
      </c>
    </row>
    <row r="1106" spans="1:24">
      <c r="A1106" t="s">
        <v>860</v>
      </c>
      <c r="B1106" s="15">
        <v>37</v>
      </c>
      <c r="C1106" s="15">
        <v>50</v>
      </c>
      <c r="D1106" s="15">
        <v>54</v>
      </c>
      <c r="E1106" s="15">
        <v>15</v>
      </c>
      <c r="F1106" s="3">
        <v>183</v>
      </c>
      <c r="G1106" s="3">
        <v>177</v>
      </c>
      <c r="H1106" s="3">
        <v>203</v>
      </c>
      <c r="I1106" s="21">
        <v>21</v>
      </c>
      <c r="J1106" s="15">
        <v>63</v>
      </c>
      <c r="K1106" s="15">
        <v>21</v>
      </c>
      <c r="L1106" s="15">
        <v>23</v>
      </c>
      <c r="M1106" s="15">
        <v>5</v>
      </c>
      <c r="N1106" s="15">
        <v>21</v>
      </c>
      <c r="O1106" s="3">
        <v>240</v>
      </c>
      <c r="P1106" s="3">
        <v>147</v>
      </c>
      <c r="Q1106" s="3">
        <v>196</v>
      </c>
      <c r="R1106" s="3">
        <v>103</v>
      </c>
      <c r="S1106" s="3">
        <v>113</v>
      </c>
      <c r="T1106" s="23">
        <f t="shared" si="204"/>
        <v>0.22744401046994045</v>
      </c>
      <c r="U1106" s="4">
        <f t="shared" si="202"/>
        <v>187.66666666666666</v>
      </c>
      <c r="V1106" s="4">
        <f t="shared" si="205"/>
        <v>159.80000000000001</v>
      </c>
      <c r="W1106" s="4">
        <f t="shared" si="203"/>
        <v>-27.866666666666646</v>
      </c>
      <c r="X1106" s="4">
        <f t="shared" si="206"/>
        <v>1.1743846474760116</v>
      </c>
    </row>
    <row r="1107" spans="1:24">
      <c r="A1107" t="s">
        <v>931</v>
      </c>
      <c r="B1107" s="15">
        <v>29</v>
      </c>
      <c r="C1107" s="15">
        <v>68</v>
      </c>
      <c r="D1107" s="15">
        <v>36</v>
      </c>
      <c r="E1107" s="15">
        <v>17</v>
      </c>
      <c r="F1107" s="3">
        <v>144</v>
      </c>
      <c r="G1107" s="3">
        <v>241</v>
      </c>
      <c r="H1107" s="3">
        <v>135</v>
      </c>
      <c r="I1107" s="21">
        <v>24</v>
      </c>
      <c r="J1107" s="15">
        <v>37</v>
      </c>
      <c r="K1107" s="15">
        <v>19</v>
      </c>
      <c r="L1107" s="15">
        <v>25</v>
      </c>
      <c r="M1107" s="15">
        <v>8</v>
      </c>
      <c r="N1107" s="15">
        <v>14</v>
      </c>
      <c r="O1107" s="3">
        <v>141</v>
      </c>
      <c r="P1107" s="3">
        <v>133</v>
      </c>
      <c r="Q1107" s="3">
        <v>214</v>
      </c>
      <c r="R1107" s="3">
        <v>164</v>
      </c>
      <c r="S1107" s="3">
        <v>76</v>
      </c>
      <c r="T1107" s="23">
        <f t="shared" si="204"/>
        <v>0.25088180296366652</v>
      </c>
      <c r="U1107" s="4">
        <f t="shared" si="202"/>
        <v>173.33333333333334</v>
      </c>
      <c r="V1107" s="4">
        <f t="shared" si="205"/>
        <v>145.6</v>
      </c>
      <c r="W1107" s="4">
        <f t="shared" si="203"/>
        <v>-27.733333333333348</v>
      </c>
      <c r="X1107" s="4">
        <f t="shared" si="206"/>
        <v>1.1904761904761907</v>
      </c>
    </row>
    <row r="1108" spans="1:24">
      <c r="A1108" t="s">
        <v>1512</v>
      </c>
      <c r="B1108" s="15">
        <v>18</v>
      </c>
      <c r="C1108" s="15">
        <v>36</v>
      </c>
      <c r="D1108" s="15">
        <v>21</v>
      </c>
      <c r="E1108" s="15">
        <v>3</v>
      </c>
      <c r="F1108" s="3">
        <v>89</v>
      </c>
      <c r="G1108" s="3">
        <v>128</v>
      </c>
      <c r="H1108" s="3">
        <v>79</v>
      </c>
      <c r="I1108" s="21">
        <v>4</v>
      </c>
      <c r="J1108" s="15">
        <v>20</v>
      </c>
      <c r="K1108" s="15">
        <v>10</v>
      </c>
      <c r="L1108" s="15">
        <v>8</v>
      </c>
      <c r="M1108" s="15">
        <v>4</v>
      </c>
      <c r="N1108" s="15">
        <v>11</v>
      </c>
      <c r="O1108" s="3">
        <v>76</v>
      </c>
      <c r="P1108" s="3">
        <v>70</v>
      </c>
      <c r="Q1108" s="3">
        <v>68</v>
      </c>
      <c r="R1108" s="3">
        <v>82</v>
      </c>
      <c r="S1108" s="3">
        <v>59</v>
      </c>
      <c r="T1108" s="23">
        <f t="shared" si="204"/>
        <v>3.0930057949381265E-2</v>
      </c>
      <c r="U1108" s="4">
        <f t="shared" si="202"/>
        <v>98.666666666666671</v>
      </c>
      <c r="V1108" s="4">
        <f t="shared" si="205"/>
        <v>71</v>
      </c>
      <c r="W1108" s="4">
        <f t="shared" si="203"/>
        <v>-27.666666666666671</v>
      </c>
      <c r="X1108" s="4">
        <f t="shared" si="206"/>
        <v>1.3896713615023475</v>
      </c>
    </row>
    <row r="1109" spans="1:24">
      <c r="A1109" t="s">
        <v>2605</v>
      </c>
      <c r="B1109" s="15">
        <v>9</v>
      </c>
      <c r="C1109" s="15">
        <v>5</v>
      </c>
      <c r="D1109" s="15">
        <v>18</v>
      </c>
      <c r="E1109" s="15">
        <v>0</v>
      </c>
      <c r="F1109" s="3">
        <v>45</v>
      </c>
      <c r="G1109" s="3">
        <v>18</v>
      </c>
      <c r="H1109" s="3">
        <v>68</v>
      </c>
      <c r="I1109" s="21">
        <v>0</v>
      </c>
      <c r="J1109" s="15">
        <v>8</v>
      </c>
      <c r="K1109" s="15">
        <v>1</v>
      </c>
      <c r="N1109" s="15">
        <v>8</v>
      </c>
      <c r="O1109" s="3">
        <v>30</v>
      </c>
      <c r="P1109" s="3">
        <v>7</v>
      </c>
      <c r="Q1109" s="3">
        <v>0</v>
      </c>
      <c r="R1109" s="3">
        <v>0</v>
      </c>
      <c r="S1109" s="3">
        <v>43</v>
      </c>
      <c r="T1109" s="23">
        <f t="shared" si="204"/>
        <v>6.4184755915376993E-2</v>
      </c>
      <c r="U1109" s="4">
        <f t="shared" si="202"/>
        <v>43.666666666666664</v>
      </c>
      <c r="V1109" s="4">
        <f t="shared" si="205"/>
        <v>16</v>
      </c>
      <c r="W1109" s="4">
        <f t="shared" si="203"/>
        <v>-27.666666666666664</v>
      </c>
      <c r="X1109" s="4">
        <f t="shared" si="206"/>
        <v>2.7291666666666665</v>
      </c>
    </row>
    <row r="1110" spans="1:24">
      <c r="A1110" t="s">
        <v>661</v>
      </c>
      <c r="B1110" s="15">
        <v>47</v>
      </c>
      <c r="C1110" s="15">
        <v>59</v>
      </c>
      <c r="D1110" s="15">
        <v>76</v>
      </c>
      <c r="E1110" s="15">
        <v>16</v>
      </c>
      <c r="F1110" s="3">
        <v>233</v>
      </c>
      <c r="G1110" s="3">
        <v>209</v>
      </c>
      <c r="H1110" s="3">
        <v>286</v>
      </c>
      <c r="I1110" s="21">
        <v>23</v>
      </c>
      <c r="J1110" s="15">
        <v>52</v>
      </c>
      <c r="K1110" s="15">
        <v>27</v>
      </c>
      <c r="L1110" s="15">
        <v>28</v>
      </c>
      <c r="M1110" s="15">
        <v>13</v>
      </c>
      <c r="N1110" s="15">
        <v>34</v>
      </c>
      <c r="O1110" s="3">
        <v>198</v>
      </c>
      <c r="P1110" s="3">
        <v>188</v>
      </c>
      <c r="Q1110" s="3">
        <v>239</v>
      </c>
      <c r="R1110" s="3">
        <v>267</v>
      </c>
      <c r="S1110" s="3">
        <v>183</v>
      </c>
      <c r="T1110" s="23">
        <f t="shared" si="204"/>
        <v>0.17554137655249577</v>
      </c>
      <c r="U1110" s="4">
        <f t="shared" si="202"/>
        <v>242.66666666666666</v>
      </c>
      <c r="V1110" s="4">
        <f t="shared" si="205"/>
        <v>215</v>
      </c>
      <c r="W1110" s="4">
        <f t="shared" si="203"/>
        <v>-27.666666666666657</v>
      </c>
      <c r="X1110" s="4">
        <f t="shared" si="206"/>
        <v>1.1286821705426355</v>
      </c>
    </row>
    <row r="1111" spans="1:24">
      <c r="A1111" t="s">
        <v>3195</v>
      </c>
      <c r="B1111" s="15">
        <v>12</v>
      </c>
      <c r="C1111" s="15">
        <v>3</v>
      </c>
      <c r="D1111" s="15">
        <v>7</v>
      </c>
      <c r="E1111" s="15">
        <v>3</v>
      </c>
      <c r="F1111" s="3">
        <v>59</v>
      </c>
      <c r="G1111" s="3">
        <v>11</v>
      </c>
      <c r="H1111" s="3">
        <v>26</v>
      </c>
      <c r="I1111" s="21">
        <v>4</v>
      </c>
      <c r="J1111" s="15">
        <v>3</v>
      </c>
      <c r="N1111" s="15">
        <v>2</v>
      </c>
      <c r="O1111" s="3">
        <v>11</v>
      </c>
      <c r="P1111" s="3">
        <v>0</v>
      </c>
      <c r="Q1111" s="3">
        <v>0</v>
      </c>
      <c r="R1111" s="3">
        <v>0</v>
      </c>
      <c r="S1111" s="3">
        <v>11</v>
      </c>
      <c r="T1111" s="23">
        <f t="shared" si="204"/>
        <v>2.2692398668660786E-2</v>
      </c>
      <c r="U1111" s="4">
        <f t="shared" si="202"/>
        <v>32</v>
      </c>
      <c r="V1111" s="4">
        <f t="shared" si="205"/>
        <v>4.4000000000000004</v>
      </c>
      <c r="W1111" s="4">
        <f t="shared" si="203"/>
        <v>-27.6</v>
      </c>
      <c r="X1111" s="4">
        <f t="shared" si="206"/>
        <v>7.2727272727272725</v>
      </c>
    </row>
    <row r="1112" spans="1:24">
      <c r="A1112" t="s">
        <v>2687</v>
      </c>
      <c r="B1112" s="15">
        <v>10</v>
      </c>
      <c r="C1112" s="15">
        <v>4</v>
      </c>
      <c r="D1112" s="15">
        <v>14</v>
      </c>
      <c r="E1112" s="15">
        <v>2</v>
      </c>
      <c r="F1112" s="3">
        <v>50</v>
      </c>
      <c r="G1112" s="3">
        <v>14</v>
      </c>
      <c r="H1112" s="3">
        <v>53</v>
      </c>
      <c r="I1112" s="21">
        <v>3</v>
      </c>
      <c r="J1112" s="15">
        <v>3</v>
      </c>
      <c r="K1112" s="15">
        <v>2</v>
      </c>
      <c r="N1112" s="15">
        <v>6</v>
      </c>
      <c r="O1112" s="3">
        <v>11</v>
      </c>
      <c r="P1112" s="3">
        <v>14</v>
      </c>
      <c r="Q1112" s="3">
        <v>0</v>
      </c>
      <c r="R1112" s="3">
        <v>0</v>
      </c>
      <c r="S1112" s="3">
        <v>32</v>
      </c>
      <c r="T1112" s="23">
        <f t="shared" si="204"/>
        <v>3.0942874196374447E-2</v>
      </c>
      <c r="U1112" s="4">
        <f t="shared" si="202"/>
        <v>39</v>
      </c>
      <c r="V1112" s="4">
        <f t="shared" si="205"/>
        <v>11.4</v>
      </c>
      <c r="W1112" s="4">
        <f t="shared" si="203"/>
        <v>-27.6</v>
      </c>
      <c r="X1112" s="4">
        <f t="shared" si="206"/>
        <v>3.4210526315789473</v>
      </c>
    </row>
    <row r="1113" spans="1:24">
      <c r="A1113" t="s">
        <v>2662</v>
      </c>
      <c r="B1113" s="15">
        <v>14</v>
      </c>
      <c r="C1113" s="15">
        <v>8</v>
      </c>
      <c r="D1113" s="15">
        <v>7</v>
      </c>
      <c r="E1113" s="15">
        <v>5</v>
      </c>
      <c r="F1113" s="3">
        <v>69</v>
      </c>
      <c r="G1113" s="3">
        <v>28</v>
      </c>
      <c r="H1113" s="3">
        <v>26</v>
      </c>
      <c r="I1113" s="21">
        <v>7</v>
      </c>
      <c r="J1113" s="15">
        <v>3</v>
      </c>
      <c r="K1113" s="15">
        <v>6</v>
      </c>
      <c r="L1113" s="15">
        <v>1</v>
      </c>
      <c r="N1113" s="15">
        <v>1</v>
      </c>
      <c r="O1113" s="3">
        <v>11</v>
      </c>
      <c r="P1113" s="3">
        <v>42</v>
      </c>
      <c r="Q1113" s="3">
        <v>9</v>
      </c>
      <c r="R1113" s="3">
        <v>0</v>
      </c>
      <c r="S1113" s="3">
        <v>5</v>
      </c>
      <c r="T1113" s="23">
        <f t="shared" si="204"/>
        <v>5.0048227592306455E-2</v>
      </c>
      <c r="U1113" s="4">
        <f t="shared" si="202"/>
        <v>41</v>
      </c>
      <c r="V1113" s="4">
        <f t="shared" si="205"/>
        <v>13.4</v>
      </c>
      <c r="W1113" s="4">
        <f t="shared" si="203"/>
        <v>-27.6</v>
      </c>
      <c r="X1113" s="4">
        <f t="shared" si="206"/>
        <v>3.0597014925373132</v>
      </c>
    </row>
    <row r="1114" spans="1:24">
      <c r="A1114" t="s">
        <v>2756</v>
      </c>
      <c r="B1114" s="15">
        <v>10</v>
      </c>
      <c r="C1114" s="15">
        <v>3</v>
      </c>
      <c r="D1114" s="15">
        <v>12</v>
      </c>
      <c r="E1114" s="15">
        <v>3</v>
      </c>
      <c r="F1114" s="3">
        <v>50</v>
      </c>
      <c r="G1114" s="3">
        <v>11</v>
      </c>
      <c r="H1114" s="3">
        <v>45</v>
      </c>
      <c r="I1114" s="21">
        <v>4</v>
      </c>
      <c r="J1114" s="15">
        <v>1</v>
      </c>
      <c r="K1114" s="15">
        <v>2</v>
      </c>
      <c r="M1114" s="15">
        <v>1</v>
      </c>
      <c r="O1114" s="3">
        <v>4</v>
      </c>
      <c r="P1114" s="3">
        <v>14</v>
      </c>
      <c r="Q1114" s="3">
        <v>0</v>
      </c>
      <c r="R1114" s="3">
        <v>21</v>
      </c>
      <c r="S1114" s="3">
        <v>0</v>
      </c>
      <c r="T1114" s="23">
        <f t="shared" si="204"/>
        <v>1.9990432052839506E-2</v>
      </c>
      <c r="U1114" s="4">
        <f t="shared" si="202"/>
        <v>35.333333333333336</v>
      </c>
      <c r="V1114" s="4">
        <f t="shared" si="205"/>
        <v>7.8</v>
      </c>
      <c r="W1114" s="4">
        <f t="shared" si="203"/>
        <v>-27.533333333333335</v>
      </c>
      <c r="X1114" s="4">
        <f t="shared" si="206"/>
        <v>4.5299145299145307</v>
      </c>
    </row>
    <row r="1115" spans="1:24">
      <c r="A1115" t="s">
        <v>1681</v>
      </c>
      <c r="B1115" s="15">
        <v>35</v>
      </c>
      <c r="C1115" s="15">
        <v>5</v>
      </c>
      <c r="D1115" s="15">
        <v>30</v>
      </c>
      <c r="E1115" s="15">
        <v>8</v>
      </c>
      <c r="F1115" s="3">
        <v>173</v>
      </c>
      <c r="G1115" s="3">
        <v>18</v>
      </c>
      <c r="H1115" s="3">
        <v>113</v>
      </c>
      <c r="I1115" s="21">
        <v>11</v>
      </c>
      <c r="J1115" s="15">
        <v>14</v>
      </c>
      <c r="K1115" s="15">
        <v>15</v>
      </c>
      <c r="L1115" s="15">
        <v>11</v>
      </c>
      <c r="M1115" s="15">
        <v>2</v>
      </c>
      <c r="N1115" s="15">
        <v>14</v>
      </c>
      <c r="O1115" s="3">
        <v>53</v>
      </c>
      <c r="P1115" s="3">
        <v>105</v>
      </c>
      <c r="Q1115" s="3">
        <v>94</v>
      </c>
      <c r="R1115" s="3">
        <v>41</v>
      </c>
      <c r="S1115" s="3">
        <v>76</v>
      </c>
      <c r="T1115" s="23">
        <f t="shared" si="204"/>
        <v>0.24046078938003201</v>
      </c>
      <c r="U1115" s="4">
        <f t="shared" si="202"/>
        <v>101.33333333333333</v>
      </c>
      <c r="V1115" s="4">
        <f t="shared" si="205"/>
        <v>73.8</v>
      </c>
      <c r="W1115" s="4">
        <f t="shared" si="203"/>
        <v>-27.533333333333331</v>
      </c>
      <c r="X1115" s="4">
        <f t="shared" si="206"/>
        <v>1.3730803974706414</v>
      </c>
    </row>
    <row r="1116" spans="1:24">
      <c r="A1116" t="s">
        <v>3025</v>
      </c>
      <c r="B1116" s="15">
        <v>3</v>
      </c>
      <c r="C1116" s="15">
        <v>9</v>
      </c>
      <c r="D1116" s="15">
        <v>12</v>
      </c>
      <c r="E1116" s="15">
        <v>0</v>
      </c>
      <c r="F1116" s="3">
        <v>15</v>
      </c>
      <c r="G1116" s="3">
        <v>32</v>
      </c>
      <c r="H1116" s="3">
        <v>45</v>
      </c>
      <c r="I1116" s="21">
        <v>0</v>
      </c>
      <c r="J1116" s="15">
        <v>1</v>
      </c>
      <c r="K1116" s="15">
        <v>1</v>
      </c>
      <c r="N1116" s="15">
        <v>1</v>
      </c>
      <c r="O1116" s="3">
        <v>4</v>
      </c>
      <c r="P1116" s="3">
        <v>7</v>
      </c>
      <c r="Q1116" s="3">
        <v>0</v>
      </c>
      <c r="R1116" s="3">
        <v>0</v>
      </c>
      <c r="S1116" s="3">
        <v>5</v>
      </c>
      <c r="T1116" s="23">
        <f t="shared" si="204"/>
        <v>2.9867743841076621E-3</v>
      </c>
      <c r="U1116" s="4">
        <f t="shared" si="202"/>
        <v>30.666666666666668</v>
      </c>
      <c r="V1116" s="4">
        <f t="shared" si="205"/>
        <v>3.2</v>
      </c>
      <c r="W1116" s="4">
        <f t="shared" si="203"/>
        <v>-27.466666666666669</v>
      </c>
      <c r="X1116" s="4">
        <f t="shared" si="206"/>
        <v>9.5833333333333339</v>
      </c>
    </row>
    <row r="1117" spans="1:24">
      <c r="A1117" t="s">
        <v>1863</v>
      </c>
      <c r="B1117" s="15">
        <v>21</v>
      </c>
      <c r="C1117" s="15">
        <v>12</v>
      </c>
      <c r="D1117" s="15">
        <v>22</v>
      </c>
      <c r="E1117" s="15">
        <v>6</v>
      </c>
      <c r="F1117" s="3">
        <v>104</v>
      </c>
      <c r="G1117" s="3">
        <v>43</v>
      </c>
      <c r="H1117" s="3">
        <v>83</v>
      </c>
      <c r="I1117" s="21">
        <v>9</v>
      </c>
      <c r="J1117" s="15">
        <v>13</v>
      </c>
      <c r="K1117" s="15">
        <v>8</v>
      </c>
      <c r="L1117" s="15">
        <v>4</v>
      </c>
      <c r="M1117" s="15">
        <v>2</v>
      </c>
      <c r="N1117" s="15">
        <v>12</v>
      </c>
      <c r="O1117" s="3">
        <v>50</v>
      </c>
      <c r="P1117" s="3">
        <v>56</v>
      </c>
      <c r="Q1117" s="3">
        <v>34</v>
      </c>
      <c r="R1117" s="3">
        <v>41</v>
      </c>
      <c r="S1117" s="3">
        <v>65</v>
      </c>
      <c r="T1117" s="23">
        <f t="shared" si="204"/>
        <v>5.7941716641933899E-2</v>
      </c>
      <c r="U1117" s="4">
        <f t="shared" si="202"/>
        <v>76.666666666666671</v>
      </c>
      <c r="V1117" s="4">
        <f t="shared" si="205"/>
        <v>49.2</v>
      </c>
      <c r="W1117" s="4">
        <f t="shared" si="203"/>
        <v>-27.466666666666669</v>
      </c>
      <c r="X1117" s="4">
        <f t="shared" si="206"/>
        <v>1.5582655826558265</v>
      </c>
    </row>
    <row r="1118" spans="1:24">
      <c r="A1118" t="s">
        <v>2701</v>
      </c>
      <c r="B1118" s="15">
        <v>7</v>
      </c>
      <c r="C1118" s="15">
        <v>8</v>
      </c>
      <c r="D1118" s="15">
        <v>15</v>
      </c>
      <c r="E1118" s="15">
        <v>0</v>
      </c>
      <c r="F1118" s="3">
        <v>35</v>
      </c>
      <c r="G1118" s="3">
        <v>28</v>
      </c>
      <c r="H1118" s="3">
        <v>56</v>
      </c>
      <c r="I1118" s="21">
        <v>0</v>
      </c>
      <c r="J1118" s="15">
        <v>3</v>
      </c>
      <c r="K1118" s="15">
        <v>1</v>
      </c>
      <c r="N1118" s="15">
        <v>8</v>
      </c>
      <c r="O1118" s="3">
        <v>11</v>
      </c>
      <c r="P1118" s="3">
        <v>7</v>
      </c>
      <c r="Q1118" s="3">
        <v>0</v>
      </c>
      <c r="R1118" s="3">
        <v>0</v>
      </c>
      <c r="S1118" s="3">
        <v>43</v>
      </c>
      <c r="T1118" s="23">
        <f t="shared" si="204"/>
        <v>3.3414638417125234E-2</v>
      </c>
      <c r="U1118" s="4">
        <f t="shared" si="202"/>
        <v>39.666666666666664</v>
      </c>
      <c r="V1118" s="4">
        <f t="shared" si="205"/>
        <v>12.2</v>
      </c>
      <c r="W1118" s="4">
        <f t="shared" si="203"/>
        <v>-27.466666666666665</v>
      </c>
      <c r="X1118" s="4">
        <f t="shared" si="206"/>
        <v>3.2513661202185791</v>
      </c>
    </row>
    <row r="1119" spans="1:24">
      <c r="A1119" t="s">
        <v>2689</v>
      </c>
      <c r="B1119" s="15">
        <v>12</v>
      </c>
      <c r="C1119" s="15">
        <v>12</v>
      </c>
      <c r="D1119" s="15">
        <v>10</v>
      </c>
      <c r="E1119" s="15">
        <v>0</v>
      </c>
      <c r="F1119" s="3">
        <v>59</v>
      </c>
      <c r="G1119" s="3">
        <v>43</v>
      </c>
      <c r="H1119" s="3">
        <v>38</v>
      </c>
      <c r="I1119" s="21">
        <v>0</v>
      </c>
      <c r="J1119" s="15">
        <v>6</v>
      </c>
      <c r="K1119" s="15">
        <v>1</v>
      </c>
      <c r="L1119" s="15">
        <v>1</v>
      </c>
      <c r="M1119" s="15">
        <v>2</v>
      </c>
      <c r="N1119" s="15">
        <v>3</v>
      </c>
      <c r="O1119" s="3">
        <v>23</v>
      </c>
      <c r="P1119" s="3">
        <v>7</v>
      </c>
      <c r="Q1119" s="3">
        <v>9</v>
      </c>
      <c r="R1119" s="3">
        <v>41</v>
      </c>
      <c r="S1119" s="3">
        <v>16</v>
      </c>
      <c r="T1119" s="23">
        <f t="shared" si="204"/>
        <v>1.32664646889467E-2</v>
      </c>
      <c r="U1119" s="4">
        <f t="shared" si="202"/>
        <v>46.666666666666664</v>
      </c>
      <c r="V1119" s="4">
        <f t="shared" si="205"/>
        <v>19.2</v>
      </c>
      <c r="W1119" s="4">
        <f t="shared" si="203"/>
        <v>-27.466666666666665</v>
      </c>
      <c r="X1119" s="4">
        <f t="shared" si="206"/>
        <v>2.4305555555555554</v>
      </c>
    </row>
    <row r="1120" spans="1:24">
      <c r="A1120" t="s">
        <v>681</v>
      </c>
      <c r="B1120" s="15">
        <v>43</v>
      </c>
      <c r="C1120" s="15">
        <v>47</v>
      </c>
      <c r="D1120" s="15">
        <v>93</v>
      </c>
      <c r="E1120" s="15">
        <v>8</v>
      </c>
      <c r="F1120" s="3">
        <v>213</v>
      </c>
      <c r="G1120" s="3">
        <v>166</v>
      </c>
      <c r="H1120" s="3">
        <v>350</v>
      </c>
      <c r="I1120" s="21">
        <v>11</v>
      </c>
      <c r="J1120" s="15">
        <v>81</v>
      </c>
      <c r="K1120" s="15">
        <v>35</v>
      </c>
      <c r="L1120" s="15">
        <v>17</v>
      </c>
      <c r="M1120" s="15">
        <v>8</v>
      </c>
      <c r="N1120" s="15">
        <v>40</v>
      </c>
      <c r="O1120" s="3">
        <v>309</v>
      </c>
      <c r="P1120" s="3">
        <v>244</v>
      </c>
      <c r="Q1120" s="3">
        <v>145</v>
      </c>
      <c r="R1120" s="3">
        <v>164</v>
      </c>
      <c r="S1120" s="3">
        <v>216</v>
      </c>
      <c r="T1120" s="23">
        <f t="shared" si="204"/>
        <v>0.32140946218154276</v>
      </c>
      <c r="U1120" s="4">
        <f t="shared" si="202"/>
        <v>243</v>
      </c>
      <c r="V1120" s="4">
        <f t="shared" si="205"/>
        <v>215.6</v>
      </c>
      <c r="W1120" s="4">
        <f t="shared" si="203"/>
        <v>-27.400000000000006</v>
      </c>
      <c r="X1120" s="4">
        <f t="shared" si="206"/>
        <v>1.12708719851577</v>
      </c>
    </row>
    <row r="1121" spans="1:24">
      <c r="A1121" t="s">
        <v>1903</v>
      </c>
      <c r="B1121" s="15">
        <v>18</v>
      </c>
      <c r="C1121" s="15">
        <v>20</v>
      </c>
      <c r="D1121" s="15">
        <v>14</v>
      </c>
      <c r="E1121" s="15">
        <v>4</v>
      </c>
      <c r="F1121" s="3">
        <v>89</v>
      </c>
      <c r="G1121" s="3">
        <v>71</v>
      </c>
      <c r="H1121" s="3">
        <v>53</v>
      </c>
      <c r="I1121" s="21">
        <v>6</v>
      </c>
      <c r="J1121" s="15">
        <v>12</v>
      </c>
      <c r="K1121" s="15">
        <v>5</v>
      </c>
      <c r="L1121" s="15">
        <v>6</v>
      </c>
      <c r="M1121" s="15">
        <v>1</v>
      </c>
      <c r="N1121" s="15">
        <v>12</v>
      </c>
      <c r="O1121" s="3">
        <v>46</v>
      </c>
      <c r="P1121" s="3">
        <v>35</v>
      </c>
      <c r="Q1121" s="3">
        <v>51</v>
      </c>
      <c r="R1121" s="3">
        <v>21</v>
      </c>
      <c r="S1121" s="3">
        <v>65</v>
      </c>
      <c r="T1121" s="23">
        <f t="shared" si="204"/>
        <v>3.5238252931541147E-2</v>
      </c>
      <c r="U1121" s="4">
        <f t="shared" si="202"/>
        <v>71</v>
      </c>
      <c r="V1121" s="4">
        <f t="shared" si="205"/>
        <v>43.6</v>
      </c>
      <c r="W1121" s="4">
        <f t="shared" si="203"/>
        <v>-27.4</v>
      </c>
      <c r="X1121" s="4">
        <f t="shared" si="206"/>
        <v>1.628440366972477</v>
      </c>
    </row>
    <row r="1122" spans="1:24">
      <c r="A1122" t="s">
        <v>3584</v>
      </c>
      <c r="B1122" s="15">
        <v>9</v>
      </c>
      <c r="C1122" s="15">
        <v>4</v>
      </c>
      <c r="D1122" s="15">
        <v>6</v>
      </c>
      <c r="E1122" s="15">
        <v>1</v>
      </c>
      <c r="F1122" s="3">
        <v>45</v>
      </c>
      <c r="G1122" s="3">
        <v>14</v>
      </c>
      <c r="H1122" s="3">
        <v>23</v>
      </c>
      <c r="I1122" s="21">
        <v>1</v>
      </c>
      <c r="T1122" s="23">
        <v>0</v>
      </c>
      <c r="U1122" s="4">
        <f t="shared" si="202"/>
        <v>27.333333333333332</v>
      </c>
      <c r="V1122" s="4">
        <v>0</v>
      </c>
      <c r="W1122" s="4">
        <f t="shared" si="203"/>
        <v>-27.333333333333332</v>
      </c>
      <c r="X1122" s="4">
        <v>0</v>
      </c>
    </row>
    <row r="1123" spans="1:24">
      <c r="A1123" t="s">
        <v>3558</v>
      </c>
      <c r="B1123" s="15">
        <v>12</v>
      </c>
      <c r="C1123" s="15">
        <v>5</v>
      </c>
      <c r="D1123" s="15">
        <v>2</v>
      </c>
      <c r="E1123" s="15">
        <v>2</v>
      </c>
      <c r="F1123" s="3">
        <v>59</v>
      </c>
      <c r="G1123" s="3">
        <v>18</v>
      </c>
      <c r="H1123" s="3">
        <v>8</v>
      </c>
      <c r="I1123" s="21">
        <v>3</v>
      </c>
      <c r="N1123" s="15">
        <v>1</v>
      </c>
      <c r="O1123" s="3">
        <v>0</v>
      </c>
      <c r="P1123" s="3">
        <v>0</v>
      </c>
      <c r="Q1123" s="3">
        <v>0</v>
      </c>
      <c r="R1123" s="3">
        <v>0</v>
      </c>
      <c r="S1123" s="3">
        <v>5</v>
      </c>
      <c r="T1123" s="23">
        <f t="shared" ref="T1123:T1131" si="207">_xlfn.T.TEST(F1123:H1123,O1123:S1123,1,2)</f>
        <v>2.7289342108552533E-2</v>
      </c>
      <c r="U1123" s="4">
        <f t="shared" si="202"/>
        <v>28.333333333333332</v>
      </c>
      <c r="V1123" s="4">
        <f t="shared" ref="V1123:V1131" si="208">AVERAGE(O1123:S1123)</f>
        <v>1</v>
      </c>
      <c r="W1123" s="4">
        <f t="shared" si="203"/>
        <v>-27.333333333333332</v>
      </c>
      <c r="X1123" s="4">
        <f t="shared" ref="X1123:X1131" si="209">U1123/V1123</f>
        <v>28.333333333333332</v>
      </c>
    </row>
    <row r="1124" spans="1:24">
      <c r="A1124" t="s">
        <v>3786</v>
      </c>
      <c r="B1124" s="15">
        <v>14</v>
      </c>
      <c r="C1124" s="15">
        <v>6</v>
      </c>
      <c r="D1124" s="15">
        <v>2</v>
      </c>
      <c r="E1124" s="15">
        <v>0</v>
      </c>
      <c r="F1124" s="3">
        <v>69</v>
      </c>
      <c r="G1124" s="3">
        <v>21</v>
      </c>
      <c r="H1124" s="3">
        <v>8</v>
      </c>
      <c r="I1124" s="21">
        <v>0</v>
      </c>
      <c r="J1124" s="15">
        <v>3</v>
      </c>
      <c r="N1124" s="15">
        <v>3</v>
      </c>
      <c r="O1124" s="3">
        <v>11</v>
      </c>
      <c r="P1124" s="3">
        <v>0</v>
      </c>
      <c r="Q1124" s="3">
        <v>0</v>
      </c>
      <c r="R1124" s="3">
        <v>0</v>
      </c>
      <c r="S1124" s="3">
        <v>16</v>
      </c>
      <c r="T1124" s="23">
        <f t="shared" si="207"/>
        <v>5.2449272999784559E-2</v>
      </c>
      <c r="U1124" s="4">
        <f t="shared" si="202"/>
        <v>32.666666666666664</v>
      </c>
      <c r="V1124" s="4">
        <f t="shared" si="208"/>
        <v>5.4</v>
      </c>
      <c r="W1124" s="4">
        <f t="shared" si="203"/>
        <v>-27.266666666666666</v>
      </c>
      <c r="X1124" s="4">
        <f t="shared" si="209"/>
        <v>6.049382716049382</v>
      </c>
    </row>
    <row r="1125" spans="1:24">
      <c r="A1125" t="s">
        <v>2022</v>
      </c>
      <c r="B1125" s="15">
        <v>35</v>
      </c>
      <c r="C1125" s="15">
        <v>22</v>
      </c>
      <c r="D1125" s="15">
        <v>5</v>
      </c>
      <c r="E1125" s="15">
        <v>1</v>
      </c>
      <c r="F1125" s="3">
        <v>173</v>
      </c>
      <c r="G1125" s="3">
        <v>78</v>
      </c>
      <c r="H1125" s="3">
        <v>19</v>
      </c>
      <c r="I1125" s="21">
        <v>1</v>
      </c>
      <c r="J1125" s="15">
        <v>20</v>
      </c>
      <c r="K1125" s="15">
        <v>6</v>
      </c>
      <c r="L1125" s="15">
        <v>3</v>
      </c>
      <c r="M1125" s="15">
        <v>3</v>
      </c>
      <c r="N1125" s="15">
        <v>20</v>
      </c>
      <c r="O1125" s="3">
        <v>76</v>
      </c>
      <c r="P1125" s="3">
        <v>42</v>
      </c>
      <c r="Q1125" s="3">
        <v>26</v>
      </c>
      <c r="R1125" s="3">
        <v>62</v>
      </c>
      <c r="S1125" s="3">
        <v>108</v>
      </c>
      <c r="T1125" s="23">
        <f t="shared" si="207"/>
        <v>0.2494491972030049</v>
      </c>
      <c r="U1125" s="4">
        <f t="shared" si="202"/>
        <v>90</v>
      </c>
      <c r="V1125" s="4">
        <f t="shared" si="208"/>
        <v>62.8</v>
      </c>
      <c r="W1125" s="4">
        <f t="shared" si="203"/>
        <v>-27.200000000000003</v>
      </c>
      <c r="X1125" s="4">
        <f t="shared" si="209"/>
        <v>1.4331210191082804</v>
      </c>
    </row>
    <row r="1126" spans="1:24">
      <c r="A1126" t="s">
        <v>3891</v>
      </c>
      <c r="B1126" s="15">
        <v>14</v>
      </c>
      <c r="C1126" s="15">
        <v>5</v>
      </c>
      <c r="D1126" s="15">
        <v>0</v>
      </c>
      <c r="E1126" s="15">
        <v>1</v>
      </c>
      <c r="F1126" s="3">
        <v>69</v>
      </c>
      <c r="G1126" s="3">
        <v>18</v>
      </c>
      <c r="H1126" s="3">
        <v>0</v>
      </c>
      <c r="I1126" s="21">
        <v>1</v>
      </c>
      <c r="J1126" s="15">
        <v>1</v>
      </c>
      <c r="N1126" s="15">
        <v>1</v>
      </c>
      <c r="O1126" s="3">
        <v>4</v>
      </c>
      <c r="P1126" s="3">
        <v>0</v>
      </c>
      <c r="Q1126" s="3">
        <v>0</v>
      </c>
      <c r="R1126" s="3">
        <v>0</v>
      </c>
      <c r="S1126" s="3">
        <v>5</v>
      </c>
      <c r="T1126" s="23">
        <f t="shared" si="207"/>
        <v>6.1505603656586257E-2</v>
      </c>
      <c r="U1126" s="4">
        <f t="shared" si="202"/>
        <v>29</v>
      </c>
      <c r="V1126" s="4">
        <f t="shared" si="208"/>
        <v>1.8</v>
      </c>
      <c r="W1126" s="4">
        <f t="shared" si="203"/>
        <v>-27.2</v>
      </c>
      <c r="X1126" s="4">
        <f t="shared" si="209"/>
        <v>16.111111111111111</v>
      </c>
    </row>
    <row r="1127" spans="1:24">
      <c r="A1127" t="s">
        <v>3273</v>
      </c>
      <c r="B1127" s="15">
        <v>11</v>
      </c>
      <c r="C1127" s="15">
        <v>7</v>
      </c>
      <c r="D1127" s="15">
        <v>3</v>
      </c>
      <c r="E1127" s="15">
        <v>3</v>
      </c>
      <c r="F1127" s="3">
        <v>55</v>
      </c>
      <c r="G1127" s="3">
        <v>25</v>
      </c>
      <c r="H1127" s="3">
        <v>11</v>
      </c>
      <c r="I1127" s="21">
        <v>4</v>
      </c>
      <c r="N1127" s="15">
        <v>3</v>
      </c>
      <c r="O1127" s="3">
        <v>0</v>
      </c>
      <c r="P1127" s="3">
        <v>0</v>
      </c>
      <c r="Q1127" s="3">
        <v>0</v>
      </c>
      <c r="R1127" s="3">
        <v>0</v>
      </c>
      <c r="S1127" s="3">
        <v>16</v>
      </c>
      <c r="T1127" s="23">
        <f t="shared" si="207"/>
        <v>2.0049319486222954E-2</v>
      </c>
      <c r="U1127" s="4">
        <f t="shared" si="202"/>
        <v>30.333333333333332</v>
      </c>
      <c r="V1127" s="4">
        <f t="shared" si="208"/>
        <v>3.2</v>
      </c>
      <c r="W1127" s="4">
        <f t="shared" si="203"/>
        <v>-27.133333333333333</v>
      </c>
      <c r="X1127" s="4">
        <f t="shared" si="209"/>
        <v>9.4791666666666661</v>
      </c>
    </row>
    <row r="1128" spans="1:24">
      <c r="A1128" t="s">
        <v>2034</v>
      </c>
      <c r="B1128" s="15">
        <v>20</v>
      </c>
      <c r="C1128" s="15">
        <v>19</v>
      </c>
      <c r="D1128" s="15">
        <v>8</v>
      </c>
      <c r="E1128" s="15">
        <v>5</v>
      </c>
      <c r="F1128" s="3">
        <v>99</v>
      </c>
      <c r="G1128" s="3">
        <v>67</v>
      </c>
      <c r="H1128" s="3">
        <v>30</v>
      </c>
      <c r="I1128" s="21">
        <v>7</v>
      </c>
      <c r="J1128" s="15">
        <v>13</v>
      </c>
      <c r="K1128" s="15">
        <v>7</v>
      </c>
      <c r="L1128" s="15">
        <v>2</v>
      </c>
      <c r="M1128" s="15">
        <v>1</v>
      </c>
      <c r="N1128" s="15">
        <v>10</v>
      </c>
      <c r="O1128" s="3">
        <v>50</v>
      </c>
      <c r="P1128" s="3">
        <v>49</v>
      </c>
      <c r="Q1128" s="3">
        <v>17</v>
      </c>
      <c r="R1128" s="3">
        <v>21</v>
      </c>
      <c r="S1128" s="3">
        <v>54</v>
      </c>
      <c r="T1128" s="23">
        <f t="shared" si="207"/>
        <v>9.0969347073295653E-2</v>
      </c>
      <c r="U1128" s="4">
        <f t="shared" si="202"/>
        <v>65.333333333333329</v>
      </c>
      <c r="V1128" s="4">
        <f t="shared" si="208"/>
        <v>38.200000000000003</v>
      </c>
      <c r="W1128" s="4">
        <f t="shared" si="203"/>
        <v>-27.133333333333326</v>
      </c>
      <c r="X1128" s="4">
        <f t="shared" si="209"/>
        <v>1.7102966841186733</v>
      </c>
    </row>
    <row r="1129" spans="1:24">
      <c r="A1129" t="s">
        <v>1712</v>
      </c>
      <c r="B1129" s="15">
        <v>17</v>
      </c>
      <c r="C1129" s="15">
        <v>4</v>
      </c>
      <c r="D1129" s="15">
        <v>40</v>
      </c>
      <c r="E1129" s="15">
        <v>5</v>
      </c>
      <c r="F1129" s="3">
        <v>84</v>
      </c>
      <c r="G1129" s="3">
        <v>14</v>
      </c>
      <c r="H1129" s="3">
        <v>150</v>
      </c>
      <c r="I1129" s="21">
        <v>7</v>
      </c>
      <c r="J1129" s="15">
        <v>19</v>
      </c>
      <c r="K1129" s="15">
        <v>11</v>
      </c>
      <c r="L1129" s="15">
        <v>5</v>
      </c>
      <c r="M1129" s="15">
        <v>1</v>
      </c>
      <c r="N1129" s="15">
        <v>12</v>
      </c>
      <c r="O1129" s="3">
        <v>72</v>
      </c>
      <c r="P1129" s="3">
        <v>77</v>
      </c>
      <c r="Q1129" s="3">
        <v>43</v>
      </c>
      <c r="R1129" s="3">
        <v>21</v>
      </c>
      <c r="S1129" s="3">
        <v>65</v>
      </c>
      <c r="T1129" s="23">
        <f t="shared" si="207"/>
        <v>0.21410619937234102</v>
      </c>
      <c r="U1129" s="4">
        <f t="shared" si="202"/>
        <v>82.666666666666671</v>
      </c>
      <c r="V1129" s="4">
        <f t="shared" si="208"/>
        <v>55.6</v>
      </c>
      <c r="W1129" s="4">
        <f t="shared" si="203"/>
        <v>-27.06666666666667</v>
      </c>
      <c r="X1129" s="4">
        <f t="shared" si="209"/>
        <v>1.4868105515587531</v>
      </c>
    </row>
    <row r="1130" spans="1:24">
      <c r="A1130" t="s">
        <v>3176</v>
      </c>
      <c r="B1130" s="15">
        <v>14</v>
      </c>
      <c r="C1130" s="15">
        <v>4</v>
      </c>
      <c r="D1130" s="15">
        <v>4</v>
      </c>
      <c r="E1130" s="15">
        <v>5</v>
      </c>
      <c r="F1130" s="3">
        <v>69</v>
      </c>
      <c r="G1130" s="3">
        <v>14</v>
      </c>
      <c r="H1130" s="3">
        <v>15</v>
      </c>
      <c r="I1130" s="21">
        <v>7</v>
      </c>
      <c r="L1130" s="15">
        <v>2</v>
      </c>
      <c r="N1130" s="15">
        <v>2</v>
      </c>
      <c r="O1130" s="3">
        <v>0</v>
      </c>
      <c r="P1130" s="3">
        <v>0</v>
      </c>
      <c r="Q1130" s="3">
        <v>17</v>
      </c>
      <c r="R1130" s="3">
        <v>0</v>
      </c>
      <c r="S1130" s="3">
        <v>11</v>
      </c>
      <c r="T1130" s="23">
        <f t="shared" si="207"/>
        <v>5.1575740108536217E-2</v>
      </c>
      <c r="U1130" s="4">
        <f t="shared" si="202"/>
        <v>32.666666666666664</v>
      </c>
      <c r="V1130" s="4">
        <f t="shared" si="208"/>
        <v>5.6</v>
      </c>
      <c r="W1130" s="4">
        <f t="shared" si="203"/>
        <v>-27.066666666666663</v>
      </c>
      <c r="X1130" s="4">
        <f t="shared" si="209"/>
        <v>5.833333333333333</v>
      </c>
    </row>
    <row r="1131" spans="1:24">
      <c r="A1131" t="s">
        <v>2976</v>
      </c>
      <c r="B1131" s="15">
        <v>14</v>
      </c>
      <c r="C1131" s="15">
        <v>7</v>
      </c>
      <c r="D1131" s="15">
        <v>5</v>
      </c>
      <c r="E1131" s="15">
        <v>3</v>
      </c>
      <c r="F1131" s="3">
        <v>69</v>
      </c>
      <c r="G1131" s="3">
        <v>25</v>
      </c>
      <c r="H1131" s="3">
        <v>19</v>
      </c>
      <c r="I1131" s="21">
        <v>4</v>
      </c>
      <c r="J1131" s="15">
        <v>1</v>
      </c>
      <c r="K1131" s="15">
        <v>3</v>
      </c>
      <c r="L1131" s="15">
        <v>2</v>
      </c>
      <c r="N1131" s="15">
        <v>2</v>
      </c>
      <c r="O1131" s="3">
        <v>4</v>
      </c>
      <c r="P1131" s="3">
        <v>21</v>
      </c>
      <c r="Q1131" s="3">
        <v>17</v>
      </c>
      <c r="R1131" s="3">
        <v>0</v>
      </c>
      <c r="S1131" s="3">
        <v>11</v>
      </c>
      <c r="T1131" s="23">
        <f t="shared" si="207"/>
        <v>3.7956087429338155E-2</v>
      </c>
      <c r="U1131" s="4">
        <f t="shared" si="202"/>
        <v>37.666666666666664</v>
      </c>
      <c r="V1131" s="4">
        <f t="shared" si="208"/>
        <v>10.6</v>
      </c>
      <c r="W1131" s="4">
        <f t="shared" si="203"/>
        <v>-27.066666666666663</v>
      </c>
      <c r="X1131" s="4">
        <f t="shared" si="209"/>
        <v>3.5534591194968552</v>
      </c>
    </row>
    <row r="1132" spans="1:24">
      <c r="A1132" t="s">
        <v>2851</v>
      </c>
      <c r="B1132" s="15">
        <v>0</v>
      </c>
      <c r="C1132" s="15">
        <v>23</v>
      </c>
      <c r="D1132" s="15">
        <v>0</v>
      </c>
      <c r="E1132" s="15">
        <v>4</v>
      </c>
      <c r="F1132" s="3">
        <v>0</v>
      </c>
      <c r="G1132" s="3">
        <v>81</v>
      </c>
      <c r="H1132" s="3">
        <v>0</v>
      </c>
      <c r="I1132" s="21">
        <v>6</v>
      </c>
      <c r="T1132" s="23">
        <v>0</v>
      </c>
      <c r="U1132" s="4">
        <f t="shared" si="202"/>
        <v>27</v>
      </c>
      <c r="V1132" s="4">
        <v>0</v>
      </c>
      <c r="W1132" s="4">
        <f t="shared" si="203"/>
        <v>-27</v>
      </c>
      <c r="X1132" s="4">
        <v>0</v>
      </c>
    </row>
    <row r="1133" spans="1:24">
      <c r="A1133" t="s">
        <v>3472</v>
      </c>
      <c r="B1133" s="15">
        <v>11</v>
      </c>
      <c r="C1133" s="15">
        <v>5</v>
      </c>
      <c r="D1133" s="15">
        <v>2</v>
      </c>
      <c r="E1133" s="15">
        <v>4</v>
      </c>
      <c r="F1133" s="3">
        <v>55</v>
      </c>
      <c r="G1133" s="3">
        <v>18</v>
      </c>
      <c r="H1133" s="3">
        <v>8</v>
      </c>
      <c r="I1133" s="21">
        <v>6</v>
      </c>
      <c r="T1133" s="23">
        <v>0</v>
      </c>
      <c r="U1133" s="4">
        <f t="shared" si="202"/>
        <v>27</v>
      </c>
      <c r="V1133" s="4">
        <v>0</v>
      </c>
      <c r="W1133" s="4">
        <f t="shared" si="203"/>
        <v>-27</v>
      </c>
      <c r="X1133" s="4">
        <v>0</v>
      </c>
    </row>
    <row r="1134" spans="1:24">
      <c r="A1134" t="s">
        <v>3742</v>
      </c>
      <c r="B1134" s="15">
        <v>12</v>
      </c>
      <c r="C1134" s="15">
        <v>4</v>
      </c>
      <c r="D1134" s="15">
        <v>2</v>
      </c>
      <c r="E1134" s="15">
        <v>1</v>
      </c>
      <c r="F1134" s="3">
        <v>59</v>
      </c>
      <c r="G1134" s="3">
        <v>14</v>
      </c>
      <c r="H1134" s="3">
        <v>8</v>
      </c>
      <c r="I1134" s="21">
        <v>1</v>
      </c>
      <c r="T1134" s="23">
        <v>0</v>
      </c>
      <c r="U1134" s="4">
        <f t="shared" si="202"/>
        <v>27</v>
      </c>
      <c r="V1134" s="4">
        <v>0</v>
      </c>
      <c r="W1134" s="4">
        <f t="shared" si="203"/>
        <v>-27</v>
      </c>
      <c r="X1134" s="4">
        <v>0</v>
      </c>
    </row>
    <row r="1135" spans="1:24">
      <c r="A1135" t="s">
        <v>3351</v>
      </c>
      <c r="B1135" s="15">
        <v>11</v>
      </c>
      <c r="C1135" s="15">
        <v>6</v>
      </c>
      <c r="D1135" s="15">
        <v>2</v>
      </c>
      <c r="E1135" s="15">
        <v>4</v>
      </c>
      <c r="F1135" s="3">
        <v>55</v>
      </c>
      <c r="G1135" s="3">
        <v>21</v>
      </c>
      <c r="H1135" s="3">
        <v>8</v>
      </c>
      <c r="I1135" s="21">
        <v>6</v>
      </c>
      <c r="N1135" s="15">
        <v>1</v>
      </c>
      <c r="O1135" s="3">
        <v>0</v>
      </c>
      <c r="P1135" s="3">
        <v>0</v>
      </c>
      <c r="Q1135" s="3">
        <v>0</v>
      </c>
      <c r="R1135" s="3">
        <v>0</v>
      </c>
      <c r="S1135" s="3">
        <v>5</v>
      </c>
      <c r="T1135" s="23">
        <f t="shared" ref="T1135:T1150" si="210">_xlfn.T.TEST(F1135:H1135,O1135:S1135,1,2)</f>
        <v>1.9887631647991542E-2</v>
      </c>
      <c r="U1135" s="4">
        <f t="shared" si="202"/>
        <v>28</v>
      </c>
      <c r="V1135" s="4">
        <f t="shared" ref="V1135:V1150" si="211">AVERAGE(O1135:S1135)</f>
        <v>1</v>
      </c>
      <c r="W1135" s="4">
        <f t="shared" si="203"/>
        <v>-27</v>
      </c>
      <c r="X1135" s="4">
        <f t="shared" ref="X1135:X1150" si="212">U1135/V1135</f>
        <v>28</v>
      </c>
    </row>
    <row r="1136" spans="1:24">
      <c r="A1136" t="s">
        <v>3096</v>
      </c>
      <c r="B1136" s="15">
        <v>11</v>
      </c>
      <c r="C1136" s="15">
        <v>4</v>
      </c>
      <c r="D1136" s="15">
        <v>4</v>
      </c>
      <c r="E1136" s="15">
        <v>6</v>
      </c>
      <c r="F1136" s="3">
        <v>55</v>
      </c>
      <c r="G1136" s="3">
        <v>14</v>
      </c>
      <c r="H1136" s="3">
        <v>15</v>
      </c>
      <c r="I1136" s="21">
        <v>9</v>
      </c>
      <c r="N1136" s="15">
        <v>1</v>
      </c>
      <c r="O1136" s="3">
        <v>0</v>
      </c>
      <c r="P1136" s="3">
        <v>0</v>
      </c>
      <c r="Q1136" s="3">
        <v>0</v>
      </c>
      <c r="R1136" s="3">
        <v>0</v>
      </c>
      <c r="S1136" s="3">
        <v>5</v>
      </c>
      <c r="T1136" s="23">
        <f t="shared" si="210"/>
        <v>1.7476284907953311E-2</v>
      </c>
      <c r="U1136" s="4">
        <f t="shared" si="202"/>
        <v>28</v>
      </c>
      <c r="V1136" s="4">
        <f t="shared" si="211"/>
        <v>1</v>
      </c>
      <c r="W1136" s="4">
        <f t="shared" si="203"/>
        <v>-27</v>
      </c>
      <c r="X1136" s="4">
        <f t="shared" si="212"/>
        <v>28</v>
      </c>
    </row>
    <row r="1137" spans="1:24">
      <c r="A1137" t="s">
        <v>3641</v>
      </c>
      <c r="B1137" s="15">
        <v>11</v>
      </c>
      <c r="C1137" s="15">
        <v>6</v>
      </c>
      <c r="D1137" s="15">
        <v>2</v>
      </c>
      <c r="E1137" s="15">
        <v>1</v>
      </c>
      <c r="F1137" s="3">
        <v>55</v>
      </c>
      <c r="G1137" s="3">
        <v>21</v>
      </c>
      <c r="H1137" s="3">
        <v>8</v>
      </c>
      <c r="I1137" s="21">
        <v>1</v>
      </c>
      <c r="N1137" s="15">
        <v>1</v>
      </c>
      <c r="O1137" s="3">
        <v>0</v>
      </c>
      <c r="P1137" s="3">
        <v>0</v>
      </c>
      <c r="Q1137" s="3">
        <v>0</v>
      </c>
      <c r="R1137" s="3">
        <v>0</v>
      </c>
      <c r="S1137" s="3">
        <v>5</v>
      </c>
      <c r="T1137" s="23">
        <f t="shared" si="210"/>
        <v>1.9887631647991542E-2</v>
      </c>
      <c r="U1137" s="4">
        <f t="shared" si="202"/>
        <v>28</v>
      </c>
      <c r="V1137" s="4">
        <f t="shared" si="211"/>
        <v>1</v>
      </c>
      <c r="W1137" s="4">
        <f t="shared" si="203"/>
        <v>-27</v>
      </c>
      <c r="X1137" s="4">
        <f t="shared" si="212"/>
        <v>28</v>
      </c>
    </row>
    <row r="1138" spans="1:24">
      <c r="A1138" t="s">
        <v>3544</v>
      </c>
      <c r="B1138" s="15">
        <v>11</v>
      </c>
      <c r="C1138" s="15">
        <v>6</v>
      </c>
      <c r="D1138" s="15">
        <v>2</v>
      </c>
      <c r="E1138" s="15">
        <v>2</v>
      </c>
      <c r="F1138" s="3">
        <v>55</v>
      </c>
      <c r="G1138" s="3">
        <v>21</v>
      </c>
      <c r="H1138" s="3">
        <v>8</v>
      </c>
      <c r="I1138" s="21">
        <v>3</v>
      </c>
      <c r="N1138" s="15">
        <v>1</v>
      </c>
      <c r="O1138" s="3">
        <v>0</v>
      </c>
      <c r="P1138" s="3">
        <v>0</v>
      </c>
      <c r="Q1138" s="3">
        <v>0</v>
      </c>
      <c r="R1138" s="3">
        <v>0</v>
      </c>
      <c r="S1138" s="3">
        <v>5</v>
      </c>
      <c r="T1138" s="23">
        <f t="shared" si="210"/>
        <v>1.9887631647991542E-2</v>
      </c>
      <c r="U1138" s="4">
        <f t="shared" si="202"/>
        <v>28</v>
      </c>
      <c r="V1138" s="4">
        <f t="shared" si="211"/>
        <v>1</v>
      </c>
      <c r="W1138" s="4">
        <f t="shared" si="203"/>
        <v>-27</v>
      </c>
      <c r="X1138" s="4">
        <f t="shared" si="212"/>
        <v>28</v>
      </c>
    </row>
    <row r="1139" spans="1:24">
      <c r="A1139" t="s">
        <v>3441</v>
      </c>
      <c r="B1139" s="15">
        <v>11</v>
      </c>
      <c r="C1139" s="15">
        <v>5</v>
      </c>
      <c r="D1139" s="15">
        <v>3</v>
      </c>
      <c r="E1139" s="15">
        <v>3</v>
      </c>
      <c r="F1139" s="3">
        <v>55</v>
      </c>
      <c r="G1139" s="3">
        <v>18</v>
      </c>
      <c r="H1139" s="3">
        <v>11</v>
      </c>
      <c r="I1139" s="21">
        <v>4</v>
      </c>
      <c r="N1139" s="15">
        <v>1</v>
      </c>
      <c r="O1139" s="3">
        <v>0</v>
      </c>
      <c r="P1139" s="3">
        <v>0</v>
      </c>
      <c r="Q1139" s="3">
        <v>0</v>
      </c>
      <c r="R1139" s="3">
        <v>0</v>
      </c>
      <c r="S1139" s="3">
        <v>5</v>
      </c>
      <c r="T1139" s="23">
        <f t="shared" si="210"/>
        <v>1.8158046950569749E-2</v>
      </c>
      <c r="U1139" s="4">
        <f t="shared" si="202"/>
        <v>28</v>
      </c>
      <c r="V1139" s="4">
        <f t="shared" si="211"/>
        <v>1</v>
      </c>
      <c r="W1139" s="4">
        <f t="shared" si="203"/>
        <v>-27</v>
      </c>
      <c r="X1139" s="4">
        <f t="shared" si="212"/>
        <v>28</v>
      </c>
    </row>
    <row r="1140" spans="1:24">
      <c r="A1140" t="s">
        <v>2858</v>
      </c>
      <c r="B1140" s="15">
        <v>11</v>
      </c>
      <c r="C1140" s="15">
        <v>8</v>
      </c>
      <c r="D1140" s="15">
        <v>5</v>
      </c>
      <c r="E1140" s="15">
        <v>6</v>
      </c>
      <c r="F1140" s="3">
        <v>55</v>
      </c>
      <c r="G1140" s="3">
        <v>28</v>
      </c>
      <c r="H1140" s="3">
        <v>19</v>
      </c>
      <c r="I1140" s="21">
        <v>9</v>
      </c>
      <c r="L1140" s="15">
        <v>1</v>
      </c>
      <c r="M1140" s="15">
        <v>1</v>
      </c>
      <c r="N1140" s="15">
        <v>1</v>
      </c>
      <c r="O1140" s="3">
        <v>0</v>
      </c>
      <c r="P1140" s="3">
        <v>0</v>
      </c>
      <c r="Q1140" s="3">
        <v>9</v>
      </c>
      <c r="R1140" s="3">
        <v>21</v>
      </c>
      <c r="S1140" s="3">
        <v>5</v>
      </c>
      <c r="T1140" s="23">
        <f t="shared" si="210"/>
        <v>1.4437261852982684E-2</v>
      </c>
      <c r="U1140" s="4">
        <f t="shared" si="202"/>
        <v>34</v>
      </c>
      <c r="V1140" s="4">
        <f t="shared" si="211"/>
        <v>7</v>
      </c>
      <c r="W1140" s="4">
        <f t="shared" si="203"/>
        <v>-27</v>
      </c>
      <c r="X1140" s="4">
        <f t="shared" si="212"/>
        <v>4.8571428571428568</v>
      </c>
    </row>
    <row r="1141" spans="1:24">
      <c r="A1141" t="s">
        <v>3133</v>
      </c>
      <c r="B1141" s="15">
        <v>11</v>
      </c>
      <c r="C1141" s="15">
        <v>9</v>
      </c>
      <c r="D1141" s="15">
        <v>4</v>
      </c>
      <c r="E1141" s="15">
        <v>3</v>
      </c>
      <c r="F1141" s="3">
        <v>55</v>
      </c>
      <c r="G1141" s="3">
        <v>32</v>
      </c>
      <c r="H1141" s="3">
        <v>15</v>
      </c>
      <c r="I1141" s="21">
        <v>4</v>
      </c>
      <c r="J1141" s="15">
        <v>2</v>
      </c>
      <c r="K1141" s="15">
        <v>1</v>
      </c>
      <c r="L1141" s="15">
        <v>1</v>
      </c>
      <c r="N1141" s="15">
        <v>2</v>
      </c>
      <c r="O1141" s="3">
        <v>8</v>
      </c>
      <c r="P1141" s="3">
        <v>7</v>
      </c>
      <c r="Q1141" s="3">
        <v>9</v>
      </c>
      <c r="R1141" s="3">
        <v>0</v>
      </c>
      <c r="S1141" s="3">
        <v>11</v>
      </c>
      <c r="T1141" s="23">
        <f t="shared" si="210"/>
        <v>1.1115860239116098E-2</v>
      </c>
      <c r="U1141" s="4">
        <f t="shared" si="202"/>
        <v>34</v>
      </c>
      <c r="V1141" s="4">
        <f t="shared" si="211"/>
        <v>7</v>
      </c>
      <c r="W1141" s="4">
        <f t="shared" si="203"/>
        <v>-27</v>
      </c>
      <c r="X1141" s="4">
        <f t="shared" si="212"/>
        <v>4.8571428571428568</v>
      </c>
    </row>
    <row r="1142" spans="1:24">
      <c r="A1142" t="s">
        <v>3478</v>
      </c>
      <c r="B1142" s="15">
        <v>17</v>
      </c>
      <c r="C1142" s="15">
        <v>3</v>
      </c>
      <c r="D1142" s="15">
        <v>2</v>
      </c>
      <c r="E1142" s="15">
        <v>3</v>
      </c>
      <c r="F1142" s="3">
        <v>84</v>
      </c>
      <c r="G1142" s="3">
        <v>11</v>
      </c>
      <c r="H1142" s="3">
        <v>8</v>
      </c>
      <c r="I1142" s="21">
        <v>4</v>
      </c>
      <c r="J1142" s="15">
        <v>1</v>
      </c>
      <c r="K1142" s="15">
        <v>1</v>
      </c>
      <c r="L1142" s="15">
        <v>3</v>
      </c>
      <c r="O1142" s="3">
        <v>4</v>
      </c>
      <c r="P1142" s="3">
        <v>7</v>
      </c>
      <c r="Q1142" s="3">
        <v>26</v>
      </c>
      <c r="R1142" s="3">
        <v>0</v>
      </c>
      <c r="S1142" s="3">
        <v>0</v>
      </c>
      <c r="T1142" s="23">
        <f t="shared" si="210"/>
        <v>0.10571660232704484</v>
      </c>
      <c r="U1142" s="4">
        <f t="shared" si="202"/>
        <v>34.333333333333336</v>
      </c>
      <c r="V1142" s="4">
        <f t="shared" si="211"/>
        <v>7.4</v>
      </c>
      <c r="W1142" s="4">
        <f t="shared" si="203"/>
        <v>-26.933333333333337</v>
      </c>
      <c r="X1142" s="4">
        <f t="shared" si="212"/>
        <v>4.6396396396396398</v>
      </c>
    </row>
    <row r="1143" spans="1:24">
      <c r="A1143" t="s">
        <v>2831</v>
      </c>
      <c r="B1143" s="15">
        <v>7</v>
      </c>
      <c r="C1143" s="15">
        <v>13</v>
      </c>
      <c r="D1143" s="15">
        <v>9</v>
      </c>
      <c r="E1143" s="15">
        <v>1</v>
      </c>
      <c r="F1143" s="3">
        <v>35</v>
      </c>
      <c r="G1143" s="3">
        <v>46</v>
      </c>
      <c r="H1143" s="3">
        <v>34</v>
      </c>
      <c r="I1143" s="21">
        <v>1</v>
      </c>
      <c r="J1143" s="15">
        <v>3</v>
      </c>
      <c r="K1143" s="15">
        <v>2</v>
      </c>
      <c r="M1143" s="15">
        <v>1</v>
      </c>
      <c r="N1143" s="15">
        <v>2</v>
      </c>
      <c r="O1143" s="3">
        <v>11</v>
      </c>
      <c r="P1143" s="3">
        <v>14</v>
      </c>
      <c r="Q1143" s="3">
        <v>0</v>
      </c>
      <c r="R1143" s="3">
        <v>21</v>
      </c>
      <c r="S1143" s="3">
        <v>11</v>
      </c>
      <c r="T1143" s="23">
        <f t="shared" si="210"/>
        <v>1.1474766218468964E-3</v>
      </c>
      <c r="U1143" s="4">
        <f t="shared" si="202"/>
        <v>38.333333333333336</v>
      </c>
      <c r="V1143" s="4">
        <f t="shared" si="211"/>
        <v>11.4</v>
      </c>
      <c r="W1143" s="4">
        <f t="shared" si="203"/>
        <v>-26.933333333333337</v>
      </c>
      <c r="X1143" s="4">
        <f t="shared" si="212"/>
        <v>3.3625730994152048</v>
      </c>
    </row>
    <row r="1144" spans="1:24">
      <c r="A1144" t="s">
        <v>2938</v>
      </c>
      <c r="B1144" s="15">
        <v>9</v>
      </c>
      <c r="C1144" s="15">
        <v>3</v>
      </c>
      <c r="D1144" s="15">
        <v>12</v>
      </c>
      <c r="E1144" s="15">
        <v>1</v>
      </c>
      <c r="F1144" s="3">
        <v>45</v>
      </c>
      <c r="G1144" s="3">
        <v>11</v>
      </c>
      <c r="H1144" s="3">
        <v>45</v>
      </c>
      <c r="I1144" s="21">
        <v>1</v>
      </c>
      <c r="J1144" s="15">
        <v>3</v>
      </c>
      <c r="K1144" s="15">
        <v>2</v>
      </c>
      <c r="L1144" s="15">
        <v>1</v>
      </c>
      <c r="O1144" s="3">
        <v>11</v>
      </c>
      <c r="P1144" s="3">
        <v>14</v>
      </c>
      <c r="Q1144" s="3">
        <v>9</v>
      </c>
      <c r="R1144" s="3">
        <v>0</v>
      </c>
      <c r="S1144" s="3">
        <v>0</v>
      </c>
      <c r="T1144" s="23">
        <f t="shared" si="210"/>
        <v>1.2920887936835232E-2</v>
      </c>
      <c r="U1144" s="4">
        <f t="shared" si="202"/>
        <v>33.666666666666664</v>
      </c>
      <c r="V1144" s="4">
        <f t="shared" si="211"/>
        <v>6.8</v>
      </c>
      <c r="W1144" s="4">
        <f t="shared" si="203"/>
        <v>-26.866666666666664</v>
      </c>
      <c r="X1144" s="4">
        <f t="shared" si="212"/>
        <v>4.9509803921568629</v>
      </c>
    </row>
    <row r="1145" spans="1:24">
      <c r="A1145" t="s">
        <v>2769</v>
      </c>
      <c r="B1145" s="15">
        <v>11</v>
      </c>
      <c r="C1145" s="15">
        <v>0</v>
      </c>
      <c r="D1145" s="15">
        <v>19</v>
      </c>
      <c r="E1145" s="15">
        <v>2</v>
      </c>
      <c r="F1145" s="3">
        <v>55</v>
      </c>
      <c r="G1145" s="3">
        <v>0</v>
      </c>
      <c r="H1145" s="3">
        <v>71</v>
      </c>
      <c r="I1145" s="21">
        <v>3</v>
      </c>
      <c r="J1145" s="15">
        <v>8</v>
      </c>
      <c r="K1145" s="15">
        <v>1</v>
      </c>
      <c r="L1145" s="15">
        <v>2</v>
      </c>
      <c r="N1145" s="15">
        <v>4</v>
      </c>
      <c r="O1145" s="3">
        <v>30</v>
      </c>
      <c r="P1145" s="3">
        <v>7</v>
      </c>
      <c r="Q1145" s="3">
        <v>17</v>
      </c>
      <c r="R1145" s="3">
        <v>0</v>
      </c>
      <c r="S1145" s="3">
        <v>22</v>
      </c>
      <c r="T1145" s="23">
        <f t="shared" si="210"/>
        <v>8.5448991342592054E-2</v>
      </c>
      <c r="U1145" s="4">
        <f t="shared" si="202"/>
        <v>42</v>
      </c>
      <c r="V1145" s="4">
        <f t="shared" si="211"/>
        <v>15.2</v>
      </c>
      <c r="W1145" s="4">
        <f t="shared" si="203"/>
        <v>-26.8</v>
      </c>
      <c r="X1145" s="4">
        <f t="shared" si="212"/>
        <v>2.763157894736842</v>
      </c>
    </row>
    <row r="1146" spans="1:24">
      <c r="A1146" t="s">
        <v>3093</v>
      </c>
      <c r="B1146" s="15">
        <v>13</v>
      </c>
      <c r="C1146" s="15">
        <v>5</v>
      </c>
      <c r="D1146" s="15">
        <v>4</v>
      </c>
      <c r="E1146" s="15">
        <v>4</v>
      </c>
      <c r="F1146" s="3">
        <v>64</v>
      </c>
      <c r="G1146" s="3">
        <v>18</v>
      </c>
      <c r="H1146" s="3">
        <v>15</v>
      </c>
      <c r="I1146" s="21">
        <v>6</v>
      </c>
      <c r="L1146" s="15">
        <v>2</v>
      </c>
      <c r="N1146" s="15">
        <v>2</v>
      </c>
      <c r="O1146" s="3">
        <v>0</v>
      </c>
      <c r="P1146" s="3">
        <v>0</v>
      </c>
      <c r="Q1146" s="3">
        <v>17</v>
      </c>
      <c r="R1146" s="3">
        <v>0</v>
      </c>
      <c r="S1146" s="3">
        <v>11</v>
      </c>
      <c r="T1146" s="23">
        <f t="shared" si="210"/>
        <v>3.8275265788903452E-2</v>
      </c>
      <c r="U1146" s="4">
        <f t="shared" si="202"/>
        <v>32.333333333333336</v>
      </c>
      <c r="V1146" s="4">
        <f t="shared" si="211"/>
        <v>5.6</v>
      </c>
      <c r="W1146" s="4">
        <f t="shared" si="203"/>
        <v>-26.733333333333334</v>
      </c>
      <c r="X1146" s="4">
        <f t="shared" si="212"/>
        <v>5.7738095238095246</v>
      </c>
    </row>
    <row r="1147" spans="1:24">
      <c r="A1147" t="s">
        <v>2915</v>
      </c>
      <c r="B1147" s="15">
        <v>13</v>
      </c>
      <c r="C1147" s="15">
        <v>8</v>
      </c>
      <c r="D1147" s="15">
        <v>2</v>
      </c>
      <c r="E1147" s="15">
        <v>6</v>
      </c>
      <c r="F1147" s="3">
        <v>64</v>
      </c>
      <c r="G1147" s="3">
        <v>28</v>
      </c>
      <c r="H1147" s="3">
        <v>8</v>
      </c>
      <c r="I1147" s="21">
        <v>9</v>
      </c>
      <c r="K1147" s="15">
        <v>1</v>
      </c>
      <c r="M1147" s="15">
        <v>1</v>
      </c>
      <c r="N1147" s="15">
        <v>1</v>
      </c>
      <c r="O1147" s="3">
        <v>0</v>
      </c>
      <c r="P1147" s="3">
        <v>7</v>
      </c>
      <c r="Q1147" s="3">
        <v>0</v>
      </c>
      <c r="R1147" s="3">
        <v>21</v>
      </c>
      <c r="S1147" s="3">
        <v>5</v>
      </c>
      <c r="T1147" s="23">
        <f t="shared" si="210"/>
        <v>4.2951739236980604E-2</v>
      </c>
      <c r="U1147" s="4">
        <f t="shared" si="202"/>
        <v>33.333333333333336</v>
      </c>
      <c r="V1147" s="4">
        <f t="shared" si="211"/>
        <v>6.6</v>
      </c>
      <c r="W1147" s="4">
        <f t="shared" si="203"/>
        <v>-26.733333333333334</v>
      </c>
      <c r="X1147" s="4">
        <f t="shared" si="212"/>
        <v>5.0505050505050511</v>
      </c>
    </row>
    <row r="1148" spans="1:24">
      <c r="A1148" t="s">
        <v>3062</v>
      </c>
      <c r="B1148" s="15">
        <v>16</v>
      </c>
      <c r="C1148" s="15">
        <v>8</v>
      </c>
      <c r="D1148" s="15">
        <v>2</v>
      </c>
      <c r="E1148" s="15">
        <v>3</v>
      </c>
      <c r="F1148" s="3">
        <v>79</v>
      </c>
      <c r="G1148" s="3">
        <v>28</v>
      </c>
      <c r="H1148" s="3">
        <v>8</v>
      </c>
      <c r="I1148" s="21">
        <v>4</v>
      </c>
      <c r="J1148" s="15">
        <v>1</v>
      </c>
      <c r="K1148" s="15">
        <v>3</v>
      </c>
      <c r="L1148" s="15">
        <v>2</v>
      </c>
      <c r="N1148" s="15">
        <v>3</v>
      </c>
      <c r="O1148" s="3">
        <v>4</v>
      </c>
      <c r="P1148" s="3">
        <v>21</v>
      </c>
      <c r="Q1148" s="3">
        <v>17</v>
      </c>
      <c r="R1148" s="3">
        <v>0</v>
      </c>
      <c r="S1148" s="3">
        <v>16</v>
      </c>
      <c r="T1148" s="23">
        <f t="shared" si="210"/>
        <v>7.6647446988343762E-2</v>
      </c>
      <c r="U1148" s="4">
        <f t="shared" si="202"/>
        <v>38.333333333333336</v>
      </c>
      <c r="V1148" s="4">
        <f t="shared" si="211"/>
        <v>11.6</v>
      </c>
      <c r="W1148" s="4">
        <f t="shared" si="203"/>
        <v>-26.733333333333334</v>
      </c>
      <c r="X1148" s="4">
        <f t="shared" si="212"/>
        <v>3.3045977011494254</v>
      </c>
    </row>
    <row r="1149" spans="1:24">
      <c r="A1149" t="s">
        <v>2338</v>
      </c>
      <c r="B1149" s="15">
        <v>16</v>
      </c>
      <c r="C1149" s="15">
        <v>10</v>
      </c>
      <c r="D1149" s="15">
        <v>13</v>
      </c>
      <c r="E1149" s="15">
        <v>4</v>
      </c>
      <c r="F1149" s="3">
        <v>79</v>
      </c>
      <c r="G1149" s="3">
        <v>35</v>
      </c>
      <c r="H1149" s="3">
        <v>49</v>
      </c>
      <c r="I1149" s="21">
        <v>6</v>
      </c>
      <c r="J1149" s="15">
        <v>8</v>
      </c>
      <c r="K1149" s="15">
        <v>3</v>
      </c>
      <c r="L1149" s="15">
        <v>2</v>
      </c>
      <c r="M1149" s="15">
        <v>1</v>
      </c>
      <c r="N1149" s="15">
        <v>9</v>
      </c>
      <c r="O1149" s="3">
        <v>30</v>
      </c>
      <c r="P1149" s="3">
        <v>21</v>
      </c>
      <c r="Q1149" s="3">
        <v>17</v>
      </c>
      <c r="R1149" s="3">
        <v>21</v>
      </c>
      <c r="S1149" s="3">
        <v>49</v>
      </c>
      <c r="T1149" s="23">
        <f t="shared" si="210"/>
        <v>3.5457239231067375E-2</v>
      </c>
      <c r="U1149" s="4">
        <f t="shared" si="202"/>
        <v>54.333333333333336</v>
      </c>
      <c r="V1149" s="4">
        <f t="shared" si="211"/>
        <v>27.6</v>
      </c>
      <c r="W1149" s="4">
        <f t="shared" si="203"/>
        <v>-26.733333333333334</v>
      </c>
      <c r="X1149" s="4">
        <f t="shared" si="212"/>
        <v>1.9685990338164252</v>
      </c>
    </row>
    <row r="1150" spans="1:24">
      <c r="A1150" t="s">
        <v>572</v>
      </c>
      <c r="B1150" s="15">
        <v>54</v>
      </c>
      <c r="C1150" s="15">
        <v>61</v>
      </c>
      <c r="D1150" s="15">
        <v>91</v>
      </c>
      <c r="E1150" s="15">
        <v>19</v>
      </c>
      <c r="F1150" s="3">
        <v>268</v>
      </c>
      <c r="G1150" s="3">
        <v>216</v>
      </c>
      <c r="H1150" s="3">
        <v>342</v>
      </c>
      <c r="I1150" s="21">
        <v>27</v>
      </c>
      <c r="J1150" s="15">
        <v>72</v>
      </c>
      <c r="K1150" s="15">
        <v>28</v>
      </c>
      <c r="L1150" s="15">
        <v>32</v>
      </c>
      <c r="M1150" s="15">
        <v>12</v>
      </c>
      <c r="N1150" s="15">
        <v>47</v>
      </c>
      <c r="O1150" s="3">
        <v>274</v>
      </c>
      <c r="P1150" s="3">
        <v>195</v>
      </c>
      <c r="Q1150" s="3">
        <v>273</v>
      </c>
      <c r="R1150" s="3">
        <v>247</v>
      </c>
      <c r="S1150" s="3">
        <v>254</v>
      </c>
      <c r="T1150" s="23">
        <f t="shared" si="210"/>
        <v>0.22363319658904823</v>
      </c>
      <c r="U1150" s="4">
        <f t="shared" si="202"/>
        <v>275.33333333333331</v>
      </c>
      <c r="V1150" s="4">
        <f t="shared" si="211"/>
        <v>248.6</v>
      </c>
      <c r="W1150" s="4">
        <f t="shared" si="203"/>
        <v>-26.73333333333332</v>
      </c>
      <c r="X1150" s="4">
        <f t="shared" si="212"/>
        <v>1.1075355323142932</v>
      </c>
    </row>
    <row r="1151" spans="1:24">
      <c r="A1151" t="s">
        <v>3301</v>
      </c>
      <c r="B1151" s="15">
        <v>5</v>
      </c>
      <c r="C1151" s="15">
        <v>4</v>
      </c>
      <c r="D1151" s="15">
        <v>11</v>
      </c>
      <c r="E1151" s="15">
        <v>0</v>
      </c>
      <c r="F1151" s="3">
        <v>25</v>
      </c>
      <c r="G1151" s="3">
        <v>14</v>
      </c>
      <c r="H1151" s="3">
        <v>41</v>
      </c>
      <c r="I1151" s="21">
        <v>0</v>
      </c>
      <c r="T1151" s="23">
        <v>0</v>
      </c>
      <c r="U1151" s="4">
        <f t="shared" si="202"/>
        <v>26.666666666666668</v>
      </c>
      <c r="V1151" s="4">
        <v>0</v>
      </c>
      <c r="W1151" s="4">
        <f t="shared" si="203"/>
        <v>-26.666666666666668</v>
      </c>
      <c r="X1151" s="4">
        <v>0</v>
      </c>
    </row>
    <row r="1152" spans="1:24">
      <c r="A1152" t="s">
        <v>3448</v>
      </c>
      <c r="B1152" s="15">
        <v>8</v>
      </c>
      <c r="C1152" s="15">
        <v>7</v>
      </c>
      <c r="D1152" s="15">
        <v>4</v>
      </c>
      <c r="E1152" s="15">
        <v>3</v>
      </c>
      <c r="F1152" s="3">
        <v>40</v>
      </c>
      <c r="G1152" s="3">
        <v>25</v>
      </c>
      <c r="H1152" s="3">
        <v>15</v>
      </c>
      <c r="I1152" s="21">
        <v>4</v>
      </c>
      <c r="T1152" s="23">
        <v>0</v>
      </c>
      <c r="U1152" s="4">
        <f t="shared" si="202"/>
        <v>26.666666666666668</v>
      </c>
      <c r="V1152" s="4">
        <v>0</v>
      </c>
      <c r="W1152" s="4">
        <f t="shared" si="203"/>
        <v>-26.666666666666668</v>
      </c>
      <c r="X1152" s="4">
        <v>0</v>
      </c>
    </row>
    <row r="1153" spans="1:24">
      <c r="A1153" t="s">
        <v>3567</v>
      </c>
      <c r="B1153" s="15">
        <v>14</v>
      </c>
      <c r="C1153" s="15">
        <v>4</v>
      </c>
      <c r="D1153" s="15">
        <v>0</v>
      </c>
      <c r="E1153" s="15">
        <v>3</v>
      </c>
      <c r="F1153" s="3">
        <v>69</v>
      </c>
      <c r="G1153" s="3">
        <v>14</v>
      </c>
      <c r="H1153" s="3">
        <v>0</v>
      </c>
      <c r="I1153" s="21">
        <v>4</v>
      </c>
      <c r="N1153" s="15">
        <v>1</v>
      </c>
      <c r="O1153" s="3">
        <v>0</v>
      </c>
      <c r="P1153" s="3">
        <v>0</v>
      </c>
      <c r="Q1153" s="3">
        <v>0</v>
      </c>
      <c r="R1153" s="3">
        <v>0</v>
      </c>
      <c r="S1153" s="3">
        <v>5</v>
      </c>
      <c r="T1153" s="23">
        <f t="shared" ref="T1153:T1176" si="213">_xlfn.T.TEST(F1153:H1153,O1153:S1153,1,2)</f>
        <v>6.7407913678827994E-2</v>
      </c>
      <c r="U1153" s="4">
        <f t="shared" si="202"/>
        <v>27.666666666666668</v>
      </c>
      <c r="V1153" s="4">
        <f t="shared" ref="V1153:V1176" si="214">AVERAGE(O1153:S1153)</f>
        <v>1</v>
      </c>
      <c r="W1153" s="4">
        <f t="shared" si="203"/>
        <v>-26.666666666666668</v>
      </c>
      <c r="X1153" s="4">
        <f t="shared" ref="X1153:X1176" si="215">U1153/V1153</f>
        <v>27.666666666666668</v>
      </c>
    </row>
    <row r="1154" spans="1:24">
      <c r="A1154" t="s">
        <v>3452</v>
      </c>
      <c r="B1154" s="15">
        <v>10</v>
      </c>
      <c r="C1154" s="15">
        <v>5</v>
      </c>
      <c r="D1154" s="15">
        <v>4</v>
      </c>
      <c r="E1154" s="15">
        <v>4</v>
      </c>
      <c r="F1154" s="3">
        <v>50</v>
      </c>
      <c r="G1154" s="3">
        <v>18</v>
      </c>
      <c r="H1154" s="3">
        <v>15</v>
      </c>
      <c r="I1154" s="21">
        <v>6</v>
      </c>
      <c r="N1154" s="15">
        <v>1</v>
      </c>
      <c r="O1154" s="3">
        <v>0</v>
      </c>
      <c r="P1154" s="3">
        <v>0</v>
      </c>
      <c r="Q1154" s="3">
        <v>0</v>
      </c>
      <c r="R1154" s="3">
        <v>0</v>
      </c>
      <c r="S1154" s="3">
        <v>5</v>
      </c>
      <c r="T1154" s="23">
        <f t="shared" si="213"/>
        <v>9.0946008016759127E-3</v>
      </c>
      <c r="U1154" s="4">
        <f t="shared" ref="U1154:U1217" si="216">AVERAGE(F1154:H1154)</f>
        <v>27.666666666666668</v>
      </c>
      <c r="V1154" s="4">
        <f t="shared" si="214"/>
        <v>1</v>
      </c>
      <c r="W1154" s="4">
        <f t="shared" ref="W1154:W1217" si="217">V1154-U1154</f>
        <v>-26.666666666666668</v>
      </c>
      <c r="X1154" s="4">
        <f t="shared" si="215"/>
        <v>27.666666666666668</v>
      </c>
    </row>
    <row r="1155" spans="1:24">
      <c r="A1155" t="s">
        <v>2660</v>
      </c>
      <c r="B1155" s="15">
        <v>12</v>
      </c>
      <c r="C1155" s="15">
        <v>10</v>
      </c>
      <c r="D1155" s="15">
        <v>5</v>
      </c>
      <c r="E1155" s="15">
        <v>7</v>
      </c>
      <c r="F1155" s="3">
        <v>59</v>
      </c>
      <c r="G1155" s="3">
        <v>35</v>
      </c>
      <c r="H1155" s="3">
        <v>19</v>
      </c>
      <c r="I1155" s="21">
        <v>10</v>
      </c>
      <c r="K1155" s="15">
        <v>1</v>
      </c>
      <c r="L1155" s="15">
        <v>3</v>
      </c>
      <c r="N1155" s="15">
        <v>4</v>
      </c>
      <c r="O1155" s="3">
        <v>0</v>
      </c>
      <c r="P1155" s="3">
        <v>7</v>
      </c>
      <c r="Q1155" s="3">
        <v>26</v>
      </c>
      <c r="R1155" s="3">
        <v>0</v>
      </c>
      <c r="S1155" s="3">
        <v>22</v>
      </c>
      <c r="T1155" s="23">
        <f t="shared" si="213"/>
        <v>2.7457645132330746E-2</v>
      </c>
      <c r="U1155" s="4">
        <f t="shared" si="216"/>
        <v>37.666666666666664</v>
      </c>
      <c r="V1155" s="4">
        <f t="shared" si="214"/>
        <v>11</v>
      </c>
      <c r="W1155" s="4">
        <f t="shared" si="217"/>
        <v>-26.666666666666664</v>
      </c>
      <c r="X1155" s="4">
        <f t="shared" si="215"/>
        <v>3.4242424242424239</v>
      </c>
    </row>
    <row r="1156" spans="1:24">
      <c r="A1156" t="s">
        <v>2204</v>
      </c>
      <c r="B1156" s="15">
        <v>14</v>
      </c>
      <c r="C1156" s="15">
        <v>18</v>
      </c>
      <c r="D1156" s="15">
        <v>9</v>
      </c>
      <c r="E1156" s="15">
        <v>3</v>
      </c>
      <c r="F1156" s="3">
        <v>69</v>
      </c>
      <c r="G1156" s="3">
        <v>64</v>
      </c>
      <c r="H1156" s="3">
        <v>34</v>
      </c>
      <c r="I1156" s="21">
        <v>4</v>
      </c>
      <c r="J1156" s="15">
        <v>13</v>
      </c>
      <c r="K1156" s="15">
        <v>6</v>
      </c>
      <c r="L1156" s="15">
        <v>3</v>
      </c>
      <c r="N1156" s="15">
        <v>5</v>
      </c>
      <c r="O1156" s="3">
        <v>50</v>
      </c>
      <c r="P1156" s="3">
        <v>42</v>
      </c>
      <c r="Q1156" s="3">
        <v>26</v>
      </c>
      <c r="R1156" s="3">
        <v>0</v>
      </c>
      <c r="S1156" s="3">
        <v>27</v>
      </c>
      <c r="T1156" s="23">
        <f t="shared" si="213"/>
        <v>5.1966336773836386E-2</v>
      </c>
      <c r="U1156" s="4">
        <f t="shared" si="216"/>
        <v>55.666666666666664</v>
      </c>
      <c r="V1156" s="4">
        <f t="shared" si="214"/>
        <v>29</v>
      </c>
      <c r="W1156" s="4">
        <f t="shared" si="217"/>
        <v>-26.666666666666664</v>
      </c>
      <c r="X1156" s="4">
        <f t="shared" si="215"/>
        <v>1.9195402298850575</v>
      </c>
    </row>
    <row r="1157" spans="1:24">
      <c r="A1157" t="s">
        <v>2198</v>
      </c>
      <c r="B1157" s="15">
        <v>21</v>
      </c>
      <c r="C1157" s="15">
        <v>13</v>
      </c>
      <c r="D1157" s="15">
        <v>6</v>
      </c>
      <c r="E1157" s="15">
        <v>8</v>
      </c>
      <c r="F1157" s="3">
        <v>104</v>
      </c>
      <c r="G1157" s="3">
        <v>46</v>
      </c>
      <c r="H1157" s="3">
        <v>23</v>
      </c>
      <c r="I1157" s="21">
        <v>11</v>
      </c>
      <c r="J1157" s="15">
        <v>6</v>
      </c>
      <c r="K1157" s="15">
        <v>4</v>
      </c>
      <c r="L1157" s="15">
        <v>4</v>
      </c>
      <c r="M1157" s="15">
        <v>1</v>
      </c>
      <c r="N1157" s="15">
        <v>9</v>
      </c>
      <c r="O1157" s="3">
        <v>23</v>
      </c>
      <c r="P1157" s="3">
        <v>28</v>
      </c>
      <c r="Q1157" s="3">
        <v>34</v>
      </c>
      <c r="R1157" s="3">
        <v>21</v>
      </c>
      <c r="S1157" s="3">
        <v>49</v>
      </c>
      <c r="T1157" s="23">
        <f t="shared" si="213"/>
        <v>0.1032847438060959</v>
      </c>
      <c r="U1157" s="4">
        <f t="shared" si="216"/>
        <v>57.666666666666664</v>
      </c>
      <c r="V1157" s="4">
        <f t="shared" si="214"/>
        <v>31</v>
      </c>
      <c r="W1157" s="4">
        <f t="shared" si="217"/>
        <v>-26.666666666666664</v>
      </c>
      <c r="X1157" s="4">
        <f t="shared" si="215"/>
        <v>1.8602150537634408</v>
      </c>
    </row>
    <row r="1158" spans="1:24">
      <c r="A1158" t="s">
        <v>2962</v>
      </c>
      <c r="B1158" s="15">
        <v>11</v>
      </c>
      <c r="C1158" s="15">
        <v>6</v>
      </c>
      <c r="D1158" s="15">
        <v>3</v>
      </c>
      <c r="E1158" s="15">
        <v>8</v>
      </c>
      <c r="F1158" s="3">
        <v>55</v>
      </c>
      <c r="G1158" s="3">
        <v>21</v>
      </c>
      <c r="H1158" s="3">
        <v>11</v>
      </c>
      <c r="I1158" s="21">
        <v>11</v>
      </c>
      <c r="K1158" s="15">
        <v>1</v>
      </c>
      <c r="N1158" s="15">
        <v>1</v>
      </c>
      <c r="O1158" s="3">
        <v>0</v>
      </c>
      <c r="P1158" s="3">
        <v>7</v>
      </c>
      <c r="Q1158" s="3">
        <v>0</v>
      </c>
      <c r="R1158" s="3">
        <v>0</v>
      </c>
      <c r="S1158" s="3">
        <v>5</v>
      </c>
      <c r="T1158" s="23">
        <f t="shared" si="213"/>
        <v>1.8295412767317658E-2</v>
      </c>
      <c r="U1158" s="4">
        <f t="shared" si="216"/>
        <v>29</v>
      </c>
      <c r="V1158" s="4">
        <f t="shared" si="214"/>
        <v>2.4</v>
      </c>
      <c r="W1158" s="4">
        <f t="shared" si="217"/>
        <v>-26.6</v>
      </c>
      <c r="X1158" s="4">
        <f t="shared" si="215"/>
        <v>12.083333333333334</v>
      </c>
    </row>
    <row r="1159" spans="1:24">
      <c r="A1159" t="s">
        <v>3566</v>
      </c>
      <c r="B1159" s="15">
        <v>15</v>
      </c>
      <c r="C1159" s="15">
        <v>4</v>
      </c>
      <c r="D1159" s="15">
        <v>2</v>
      </c>
      <c r="E1159" s="15">
        <v>2</v>
      </c>
      <c r="F1159" s="3">
        <v>74</v>
      </c>
      <c r="G1159" s="3">
        <v>14</v>
      </c>
      <c r="H1159" s="3">
        <v>8</v>
      </c>
      <c r="I1159" s="21">
        <v>3</v>
      </c>
      <c r="K1159" s="15">
        <v>1</v>
      </c>
      <c r="L1159" s="15">
        <v>1</v>
      </c>
      <c r="N1159" s="15">
        <v>2</v>
      </c>
      <c r="O1159" s="3">
        <v>0</v>
      </c>
      <c r="P1159" s="3">
        <v>7</v>
      </c>
      <c r="Q1159" s="3">
        <v>9</v>
      </c>
      <c r="R1159" s="3">
        <v>0</v>
      </c>
      <c r="S1159" s="3">
        <v>11</v>
      </c>
      <c r="T1159" s="23">
        <f t="shared" si="213"/>
        <v>7.046260809527552E-2</v>
      </c>
      <c r="U1159" s="4">
        <f t="shared" si="216"/>
        <v>32</v>
      </c>
      <c r="V1159" s="4">
        <f t="shared" si="214"/>
        <v>5.4</v>
      </c>
      <c r="W1159" s="4">
        <f t="shared" si="217"/>
        <v>-26.6</v>
      </c>
      <c r="X1159" s="4">
        <f t="shared" si="215"/>
        <v>5.9259259259259256</v>
      </c>
    </row>
    <row r="1160" spans="1:24">
      <c r="A1160" t="s">
        <v>2923</v>
      </c>
      <c r="B1160" s="15">
        <v>12</v>
      </c>
      <c r="C1160" s="15">
        <v>9</v>
      </c>
      <c r="D1160" s="15">
        <v>3</v>
      </c>
      <c r="E1160" s="15">
        <v>5</v>
      </c>
      <c r="F1160" s="3">
        <v>59</v>
      </c>
      <c r="G1160" s="3">
        <v>32</v>
      </c>
      <c r="H1160" s="3">
        <v>11</v>
      </c>
      <c r="I1160" s="21">
        <v>7</v>
      </c>
      <c r="L1160" s="15">
        <v>3</v>
      </c>
      <c r="N1160" s="15">
        <v>2</v>
      </c>
      <c r="O1160" s="3">
        <v>0</v>
      </c>
      <c r="P1160" s="3">
        <v>0</v>
      </c>
      <c r="Q1160" s="3">
        <v>26</v>
      </c>
      <c r="R1160" s="3">
        <v>0</v>
      </c>
      <c r="S1160" s="3">
        <v>11</v>
      </c>
      <c r="T1160" s="23">
        <f t="shared" si="213"/>
        <v>3.6232609811816689E-2</v>
      </c>
      <c r="U1160" s="4">
        <f t="shared" si="216"/>
        <v>34</v>
      </c>
      <c r="V1160" s="4">
        <f t="shared" si="214"/>
        <v>7.4</v>
      </c>
      <c r="W1160" s="4">
        <f t="shared" si="217"/>
        <v>-26.6</v>
      </c>
      <c r="X1160" s="4">
        <f t="shared" si="215"/>
        <v>4.5945945945945947</v>
      </c>
    </row>
    <row r="1161" spans="1:24">
      <c r="A1161" t="s">
        <v>2459</v>
      </c>
      <c r="B1161" s="15">
        <v>2</v>
      </c>
      <c r="C1161" s="15">
        <v>9</v>
      </c>
      <c r="D1161" s="15">
        <v>23</v>
      </c>
      <c r="E1161" s="15">
        <v>1</v>
      </c>
      <c r="F1161" s="3">
        <v>10</v>
      </c>
      <c r="G1161" s="3">
        <v>32</v>
      </c>
      <c r="H1161" s="3">
        <v>87</v>
      </c>
      <c r="I1161" s="21">
        <v>1</v>
      </c>
      <c r="J1161" s="15">
        <v>5</v>
      </c>
      <c r="K1161" s="15">
        <v>5</v>
      </c>
      <c r="L1161" s="15">
        <v>2</v>
      </c>
      <c r="N1161" s="15">
        <v>2</v>
      </c>
      <c r="O1161" s="3">
        <v>19</v>
      </c>
      <c r="P1161" s="3">
        <v>35</v>
      </c>
      <c r="Q1161" s="3">
        <v>17</v>
      </c>
      <c r="R1161" s="3">
        <v>0</v>
      </c>
      <c r="S1161" s="3">
        <v>11</v>
      </c>
      <c r="T1161" s="23">
        <f t="shared" si="213"/>
        <v>9.8907892364194783E-2</v>
      </c>
      <c r="U1161" s="4">
        <f t="shared" si="216"/>
        <v>43</v>
      </c>
      <c r="V1161" s="4">
        <f t="shared" si="214"/>
        <v>16.399999999999999</v>
      </c>
      <c r="W1161" s="4">
        <f t="shared" si="217"/>
        <v>-26.6</v>
      </c>
      <c r="X1161" s="4">
        <f t="shared" si="215"/>
        <v>2.6219512195121952</v>
      </c>
    </row>
    <row r="1162" spans="1:24">
      <c r="A1162" t="s">
        <v>546</v>
      </c>
      <c r="B1162" s="15">
        <v>41</v>
      </c>
      <c r="C1162" s="15">
        <v>88</v>
      </c>
      <c r="D1162" s="15">
        <v>76</v>
      </c>
      <c r="E1162" s="15">
        <v>23</v>
      </c>
      <c r="F1162" s="3">
        <v>203</v>
      </c>
      <c r="G1162" s="3">
        <v>312</v>
      </c>
      <c r="H1162" s="3">
        <v>286</v>
      </c>
      <c r="I1162" s="21">
        <v>33</v>
      </c>
      <c r="J1162" s="15">
        <v>65</v>
      </c>
      <c r="K1162" s="15">
        <v>35</v>
      </c>
      <c r="L1162" s="15">
        <v>27</v>
      </c>
      <c r="M1162" s="15">
        <v>12</v>
      </c>
      <c r="N1162" s="15">
        <v>43</v>
      </c>
      <c r="O1162" s="3">
        <v>248</v>
      </c>
      <c r="P1162" s="3">
        <v>244</v>
      </c>
      <c r="Q1162" s="3">
        <v>231</v>
      </c>
      <c r="R1162" s="3">
        <v>247</v>
      </c>
      <c r="S1162" s="3">
        <v>232</v>
      </c>
      <c r="T1162" s="23">
        <f t="shared" si="213"/>
        <v>0.15968369501701268</v>
      </c>
      <c r="U1162" s="4">
        <f t="shared" si="216"/>
        <v>267</v>
      </c>
      <c r="V1162" s="4">
        <f t="shared" si="214"/>
        <v>240.4</v>
      </c>
      <c r="W1162" s="4">
        <f t="shared" si="217"/>
        <v>-26.599999999999994</v>
      </c>
      <c r="X1162" s="4">
        <f t="shared" si="215"/>
        <v>1.1106489184692179</v>
      </c>
    </row>
    <row r="1163" spans="1:24">
      <c r="A1163" t="s">
        <v>2818</v>
      </c>
      <c r="B1163" s="15">
        <v>14</v>
      </c>
      <c r="C1163" s="15">
        <v>10</v>
      </c>
      <c r="D1163" s="15">
        <v>2</v>
      </c>
      <c r="E1163" s="15">
        <v>7</v>
      </c>
      <c r="F1163" s="3">
        <v>69</v>
      </c>
      <c r="G1163" s="3">
        <v>35</v>
      </c>
      <c r="H1163" s="3">
        <v>8</v>
      </c>
      <c r="I1163" s="21">
        <v>10</v>
      </c>
      <c r="K1163" s="15">
        <v>3</v>
      </c>
      <c r="L1163" s="15">
        <v>2</v>
      </c>
      <c r="N1163" s="15">
        <v>3</v>
      </c>
      <c r="O1163" s="3">
        <v>0</v>
      </c>
      <c r="P1163" s="3">
        <v>21</v>
      </c>
      <c r="Q1163" s="3">
        <v>17</v>
      </c>
      <c r="R1163" s="3">
        <v>0</v>
      </c>
      <c r="S1163" s="3">
        <v>16</v>
      </c>
      <c r="T1163" s="23">
        <f t="shared" si="213"/>
        <v>5.5546666038364466E-2</v>
      </c>
      <c r="U1163" s="4">
        <f t="shared" si="216"/>
        <v>37.333333333333336</v>
      </c>
      <c r="V1163" s="4">
        <f t="shared" si="214"/>
        <v>10.8</v>
      </c>
      <c r="W1163" s="4">
        <f t="shared" si="217"/>
        <v>-26.533333333333335</v>
      </c>
      <c r="X1163" s="4">
        <f t="shared" si="215"/>
        <v>3.4567901234567899</v>
      </c>
    </row>
    <row r="1164" spans="1:24">
      <c r="A1164" t="s">
        <v>2714</v>
      </c>
      <c r="B1164" s="15">
        <v>14</v>
      </c>
      <c r="C1164" s="15">
        <v>7</v>
      </c>
      <c r="D1164" s="15">
        <v>8</v>
      </c>
      <c r="E1164" s="15">
        <v>5</v>
      </c>
      <c r="F1164" s="3">
        <v>69</v>
      </c>
      <c r="G1164" s="3">
        <v>25</v>
      </c>
      <c r="H1164" s="3">
        <v>30</v>
      </c>
      <c r="I1164" s="21">
        <v>7</v>
      </c>
      <c r="J1164" s="15">
        <v>6</v>
      </c>
      <c r="K1164" s="15">
        <v>2</v>
      </c>
      <c r="L1164" s="15">
        <v>3</v>
      </c>
      <c r="N1164" s="15">
        <v>2</v>
      </c>
      <c r="O1164" s="3">
        <v>23</v>
      </c>
      <c r="P1164" s="3">
        <v>14</v>
      </c>
      <c r="Q1164" s="3">
        <v>26</v>
      </c>
      <c r="R1164" s="3">
        <v>0</v>
      </c>
      <c r="S1164" s="3">
        <v>11</v>
      </c>
      <c r="T1164" s="23">
        <f t="shared" si="213"/>
        <v>3.3464357732218807E-2</v>
      </c>
      <c r="U1164" s="4">
        <f t="shared" si="216"/>
        <v>41.333333333333336</v>
      </c>
      <c r="V1164" s="4">
        <f t="shared" si="214"/>
        <v>14.8</v>
      </c>
      <c r="W1164" s="4">
        <f t="shared" si="217"/>
        <v>-26.533333333333335</v>
      </c>
      <c r="X1164" s="4">
        <f t="shared" si="215"/>
        <v>2.7927927927927927</v>
      </c>
    </row>
    <row r="1165" spans="1:24">
      <c r="A1165" t="s">
        <v>3073</v>
      </c>
      <c r="B1165" s="15">
        <v>19</v>
      </c>
      <c r="C1165" s="15">
        <v>4</v>
      </c>
      <c r="D1165" s="15">
        <v>5</v>
      </c>
      <c r="E1165" s="15">
        <v>3</v>
      </c>
      <c r="F1165" s="3">
        <v>94</v>
      </c>
      <c r="G1165" s="3">
        <v>14</v>
      </c>
      <c r="H1165" s="3">
        <v>19</v>
      </c>
      <c r="I1165" s="21">
        <v>4</v>
      </c>
      <c r="J1165" s="15">
        <v>4</v>
      </c>
      <c r="K1165" s="15">
        <v>2</v>
      </c>
      <c r="L1165" s="15">
        <v>4</v>
      </c>
      <c r="N1165" s="15">
        <v>3</v>
      </c>
      <c r="O1165" s="3">
        <v>15</v>
      </c>
      <c r="P1165" s="3">
        <v>14</v>
      </c>
      <c r="Q1165" s="3">
        <v>34</v>
      </c>
      <c r="R1165" s="3">
        <v>0</v>
      </c>
      <c r="S1165" s="3">
        <v>16</v>
      </c>
      <c r="T1165" s="23">
        <f t="shared" si="213"/>
        <v>0.11874595376229374</v>
      </c>
      <c r="U1165" s="4">
        <f t="shared" si="216"/>
        <v>42.333333333333336</v>
      </c>
      <c r="V1165" s="4">
        <f t="shared" si="214"/>
        <v>15.8</v>
      </c>
      <c r="W1165" s="4">
        <f t="shared" si="217"/>
        <v>-26.533333333333335</v>
      </c>
      <c r="X1165" s="4">
        <f t="shared" si="215"/>
        <v>2.6793248945147679</v>
      </c>
    </row>
    <row r="1166" spans="1:24">
      <c r="A1166" t="s">
        <v>1359</v>
      </c>
      <c r="B1166" s="15">
        <v>17</v>
      </c>
      <c r="C1166" s="15">
        <v>43</v>
      </c>
      <c r="D1166" s="15">
        <v>18</v>
      </c>
      <c r="E1166" s="15">
        <v>13</v>
      </c>
      <c r="F1166" s="3">
        <v>84</v>
      </c>
      <c r="G1166" s="3">
        <v>152</v>
      </c>
      <c r="H1166" s="3">
        <v>68</v>
      </c>
      <c r="I1166" s="21">
        <v>19</v>
      </c>
      <c r="J1166" s="15">
        <v>5</v>
      </c>
      <c r="K1166" s="15">
        <v>16</v>
      </c>
      <c r="L1166" s="15">
        <v>2</v>
      </c>
      <c r="M1166" s="15">
        <v>6</v>
      </c>
      <c r="N1166" s="15">
        <v>19</v>
      </c>
      <c r="O1166" s="3">
        <v>19</v>
      </c>
      <c r="P1166" s="3">
        <v>112</v>
      </c>
      <c r="Q1166" s="3">
        <v>17</v>
      </c>
      <c r="R1166" s="3">
        <v>123</v>
      </c>
      <c r="S1166" s="3">
        <v>103</v>
      </c>
      <c r="T1166" s="23">
        <f t="shared" si="213"/>
        <v>0.24695545344342318</v>
      </c>
      <c r="U1166" s="4">
        <f t="shared" si="216"/>
        <v>101.33333333333333</v>
      </c>
      <c r="V1166" s="4">
        <f t="shared" si="214"/>
        <v>74.8</v>
      </c>
      <c r="W1166" s="4">
        <f t="shared" si="217"/>
        <v>-26.533333333333331</v>
      </c>
      <c r="X1166" s="4">
        <f t="shared" si="215"/>
        <v>1.3547237076648841</v>
      </c>
    </row>
    <row r="1167" spans="1:24">
      <c r="A1167" t="s">
        <v>3552</v>
      </c>
      <c r="B1167" s="15">
        <v>13</v>
      </c>
      <c r="C1167" s="15">
        <v>2</v>
      </c>
      <c r="D1167" s="15">
        <v>4</v>
      </c>
      <c r="E1167" s="15">
        <v>4</v>
      </c>
      <c r="F1167" s="3">
        <v>64</v>
      </c>
      <c r="G1167" s="3">
        <v>7</v>
      </c>
      <c r="H1167" s="3">
        <v>15</v>
      </c>
      <c r="I1167" s="21">
        <v>6</v>
      </c>
      <c r="N1167" s="15">
        <v>2</v>
      </c>
      <c r="O1167" s="3">
        <v>0</v>
      </c>
      <c r="P1167" s="3">
        <v>0</v>
      </c>
      <c r="Q1167" s="3">
        <v>0</v>
      </c>
      <c r="R1167" s="3">
        <v>0</v>
      </c>
      <c r="S1167" s="3">
        <v>11</v>
      </c>
      <c r="T1167" s="23">
        <f t="shared" si="213"/>
        <v>4.7231443094750643E-2</v>
      </c>
      <c r="U1167" s="4">
        <f t="shared" si="216"/>
        <v>28.666666666666668</v>
      </c>
      <c r="V1167" s="4">
        <f t="shared" si="214"/>
        <v>2.2000000000000002</v>
      </c>
      <c r="W1167" s="4">
        <f t="shared" si="217"/>
        <v>-26.466666666666669</v>
      </c>
      <c r="X1167" s="4">
        <f t="shared" si="215"/>
        <v>13.030303030303029</v>
      </c>
    </row>
    <row r="1168" spans="1:24">
      <c r="A1168" t="s">
        <v>2967</v>
      </c>
      <c r="B1168" s="15">
        <v>11</v>
      </c>
      <c r="C1168" s="15">
        <v>7</v>
      </c>
      <c r="D1168" s="15">
        <v>4</v>
      </c>
      <c r="E1168" s="15">
        <v>6</v>
      </c>
      <c r="F1168" s="3">
        <v>55</v>
      </c>
      <c r="G1168" s="3">
        <v>25</v>
      </c>
      <c r="H1168" s="3">
        <v>15</v>
      </c>
      <c r="I1168" s="21">
        <v>9</v>
      </c>
      <c r="M1168" s="15">
        <v>1</v>
      </c>
      <c r="N1168" s="15">
        <v>1</v>
      </c>
      <c r="O1168" s="3">
        <v>0</v>
      </c>
      <c r="P1168" s="3">
        <v>0</v>
      </c>
      <c r="Q1168" s="3">
        <v>0</v>
      </c>
      <c r="R1168" s="3">
        <v>21</v>
      </c>
      <c r="S1168" s="3">
        <v>5</v>
      </c>
      <c r="T1168" s="23">
        <f t="shared" si="213"/>
        <v>2.1300854265400515E-2</v>
      </c>
      <c r="U1168" s="4">
        <f t="shared" si="216"/>
        <v>31.666666666666668</v>
      </c>
      <c r="V1168" s="4">
        <f t="shared" si="214"/>
        <v>5.2</v>
      </c>
      <c r="W1168" s="4">
        <f t="shared" si="217"/>
        <v>-26.466666666666669</v>
      </c>
      <c r="X1168" s="4">
        <f t="shared" si="215"/>
        <v>6.0897435897435894</v>
      </c>
    </row>
    <row r="1169" spans="1:24">
      <c r="A1169" t="s">
        <v>2457</v>
      </c>
      <c r="B1169" s="15">
        <v>14</v>
      </c>
      <c r="C1169" s="15">
        <v>7</v>
      </c>
      <c r="D1169" s="15">
        <v>13</v>
      </c>
      <c r="E1169" s="15">
        <v>3</v>
      </c>
      <c r="F1169" s="3">
        <v>69</v>
      </c>
      <c r="G1169" s="3">
        <v>25</v>
      </c>
      <c r="H1169" s="3">
        <v>49</v>
      </c>
      <c r="I1169" s="21">
        <v>4</v>
      </c>
      <c r="J1169" s="15">
        <v>4</v>
      </c>
      <c r="K1169" s="15">
        <v>6</v>
      </c>
      <c r="L1169" s="15">
        <v>2</v>
      </c>
      <c r="N1169" s="15">
        <v>6</v>
      </c>
      <c r="O1169" s="3">
        <v>15</v>
      </c>
      <c r="P1169" s="3">
        <v>42</v>
      </c>
      <c r="Q1169" s="3">
        <v>17</v>
      </c>
      <c r="R1169" s="3">
        <v>0</v>
      </c>
      <c r="S1169" s="3">
        <v>32</v>
      </c>
      <c r="T1169" s="23">
        <f t="shared" si="213"/>
        <v>4.8009679946595864E-2</v>
      </c>
      <c r="U1169" s="4">
        <f t="shared" si="216"/>
        <v>47.666666666666664</v>
      </c>
      <c r="V1169" s="4">
        <f t="shared" si="214"/>
        <v>21.2</v>
      </c>
      <c r="W1169" s="4">
        <f t="shared" si="217"/>
        <v>-26.466666666666665</v>
      </c>
      <c r="X1169" s="4">
        <f t="shared" si="215"/>
        <v>2.2484276729559749</v>
      </c>
    </row>
    <row r="1170" spans="1:24">
      <c r="A1170" t="s">
        <v>3433</v>
      </c>
      <c r="B1170" s="15">
        <v>12</v>
      </c>
      <c r="C1170" s="15">
        <v>4</v>
      </c>
      <c r="D1170" s="15">
        <v>3</v>
      </c>
      <c r="E1170" s="15">
        <v>4</v>
      </c>
      <c r="F1170" s="3">
        <v>59</v>
      </c>
      <c r="G1170" s="3">
        <v>14</v>
      </c>
      <c r="H1170" s="3">
        <v>11</v>
      </c>
      <c r="I1170" s="21">
        <v>6</v>
      </c>
      <c r="J1170" s="15">
        <v>2</v>
      </c>
      <c r="O1170" s="3">
        <v>8</v>
      </c>
      <c r="P1170" s="3">
        <v>0</v>
      </c>
      <c r="Q1170" s="3">
        <v>0</v>
      </c>
      <c r="R1170" s="3">
        <v>0</v>
      </c>
      <c r="S1170" s="3">
        <v>0</v>
      </c>
      <c r="T1170" s="23">
        <f t="shared" si="213"/>
        <v>3.1038198239597029E-2</v>
      </c>
      <c r="U1170" s="4">
        <f t="shared" si="216"/>
        <v>28</v>
      </c>
      <c r="V1170" s="4">
        <f t="shared" si="214"/>
        <v>1.6</v>
      </c>
      <c r="W1170" s="4">
        <f t="shared" si="217"/>
        <v>-26.4</v>
      </c>
      <c r="X1170" s="4">
        <f t="shared" si="215"/>
        <v>17.5</v>
      </c>
    </row>
    <row r="1171" spans="1:24">
      <c r="A1171" t="s">
        <v>3094</v>
      </c>
      <c r="B1171" s="15">
        <v>11</v>
      </c>
      <c r="C1171" s="15">
        <v>6</v>
      </c>
      <c r="D1171" s="15">
        <v>3</v>
      </c>
      <c r="E1171" s="15">
        <v>6</v>
      </c>
      <c r="F1171" s="3">
        <v>55</v>
      </c>
      <c r="G1171" s="3">
        <v>21</v>
      </c>
      <c r="H1171" s="3">
        <v>11</v>
      </c>
      <c r="I1171" s="21">
        <v>9</v>
      </c>
      <c r="J1171" s="15">
        <v>2</v>
      </c>
      <c r="N1171" s="15">
        <v>1</v>
      </c>
      <c r="O1171" s="3">
        <v>8</v>
      </c>
      <c r="P1171" s="3">
        <v>0</v>
      </c>
      <c r="Q1171" s="3">
        <v>0</v>
      </c>
      <c r="R1171" s="3">
        <v>0</v>
      </c>
      <c r="S1171" s="3">
        <v>5</v>
      </c>
      <c r="T1171" s="23">
        <f t="shared" si="213"/>
        <v>1.9094992890407881E-2</v>
      </c>
      <c r="U1171" s="4">
        <f t="shared" si="216"/>
        <v>29</v>
      </c>
      <c r="V1171" s="4">
        <f t="shared" si="214"/>
        <v>2.6</v>
      </c>
      <c r="W1171" s="4">
        <f t="shared" si="217"/>
        <v>-26.4</v>
      </c>
      <c r="X1171" s="4">
        <f t="shared" si="215"/>
        <v>11.153846153846153</v>
      </c>
    </row>
    <row r="1172" spans="1:24">
      <c r="A1172" t="s">
        <v>2889</v>
      </c>
      <c r="B1172" s="15">
        <v>13</v>
      </c>
      <c r="C1172" s="15">
        <v>10</v>
      </c>
      <c r="D1172" s="15">
        <v>4</v>
      </c>
      <c r="E1172" s="15">
        <v>4</v>
      </c>
      <c r="F1172" s="3">
        <v>64</v>
      </c>
      <c r="G1172" s="3">
        <v>35</v>
      </c>
      <c r="H1172" s="3">
        <v>15</v>
      </c>
      <c r="I1172" s="21">
        <v>6</v>
      </c>
      <c r="J1172" s="15">
        <v>2</v>
      </c>
      <c r="K1172" s="15">
        <v>1</v>
      </c>
      <c r="N1172" s="15">
        <v>8</v>
      </c>
      <c r="O1172" s="3">
        <v>8</v>
      </c>
      <c r="P1172" s="3">
        <v>7</v>
      </c>
      <c r="Q1172" s="3">
        <v>0</v>
      </c>
      <c r="R1172" s="3">
        <v>0</v>
      </c>
      <c r="S1172" s="3">
        <v>43</v>
      </c>
      <c r="T1172" s="23">
        <f t="shared" si="213"/>
        <v>6.3576644915443362E-2</v>
      </c>
      <c r="U1172" s="4">
        <f t="shared" si="216"/>
        <v>38</v>
      </c>
      <c r="V1172" s="4">
        <f t="shared" si="214"/>
        <v>11.6</v>
      </c>
      <c r="W1172" s="4">
        <f t="shared" si="217"/>
        <v>-26.4</v>
      </c>
      <c r="X1172" s="4">
        <f t="shared" si="215"/>
        <v>3.2758620689655173</v>
      </c>
    </row>
    <row r="1173" spans="1:24">
      <c r="A1173" t="s">
        <v>1739</v>
      </c>
      <c r="B1173" s="15">
        <v>14</v>
      </c>
      <c r="C1173" s="15">
        <v>23</v>
      </c>
      <c r="D1173" s="15">
        <v>23</v>
      </c>
      <c r="E1173" s="15">
        <v>6</v>
      </c>
      <c r="F1173" s="3">
        <v>69</v>
      </c>
      <c r="G1173" s="3">
        <v>81</v>
      </c>
      <c r="H1173" s="3">
        <v>87</v>
      </c>
      <c r="I1173" s="21">
        <v>9</v>
      </c>
      <c r="J1173" s="15">
        <v>5</v>
      </c>
      <c r="K1173" s="15">
        <v>7</v>
      </c>
      <c r="L1173" s="15">
        <v>8</v>
      </c>
      <c r="M1173" s="15">
        <v>2</v>
      </c>
      <c r="N1173" s="15">
        <v>16</v>
      </c>
      <c r="O1173" s="3">
        <v>19</v>
      </c>
      <c r="P1173" s="3">
        <v>49</v>
      </c>
      <c r="Q1173" s="3">
        <v>68</v>
      </c>
      <c r="R1173" s="3">
        <v>41</v>
      </c>
      <c r="S1173" s="3">
        <v>86</v>
      </c>
      <c r="T1173" s="23">
        <f t="shared" si="213"/>
        <v>7.2552990253861055E-2</v>
      </c>
      <c r="U1173" s="4">
        <f t="shared" si="216"/>
        <v>79</v>
      </c>
      <c r="V1173" s="4">
        <f t="shared" si="214"/>
        <v>52.6</v>
      </c>
      <c r="W1173" s="4">
        <f t="shared" si="217"/>
        <v>-26.4</v>
      </c>
      <c r="X1173" s="4">
        <f t="shared" si="215"/>
        <v>1.5019011406844105</v>
      </c>
    </row>
    <row r="1174" spans="1:24">
      <c r="A1174" t="s">
        <v>1197</v>
      </c>
      <c r="B1174" s="15">
        <v>27</v>
      </c>
      <c r="C1174" s="15">
        <v>47</v>
      </c>
      <c r="D1174" s="15">
        <v>29</v>
      </c>
      <c r="E1174" s="15">
        <v>5</v>
      </c>
      <c r="F1174" s="3">
        <v>134</v>
      </c>
      <c r="G1174" s="3">
        <v>166</v>
      </c>
      <c r="H1174" s="3">
        <v>109</v>
      </c>
      <c r="I1174" s="21">
        <v>7</v>
      </c>
      <c r="J1174" s="15">
        <v>29</v>
      </c>
      <c r="K1174" s="15">
        <v>18</v>
      </c>
      <c r="L1174" s="15">
        <v>7</v>
      </c>
      <c r="M1174" s="15">
        <v>5</v>
      </c>
      <c r="N1174" s="15">
        <v>28</v>
      </c>
      <c r="O1174" s="3">
        <v>110</v>
      </c>
      <c r="P1174" s="3">
        <v>126</v>
      </c>
      <c r="Q1174" s="3">
        <v>60</v>
      </c>
      <c r="R1174" s="3">
        <v>103</v>
      </c>
      <c r="S1174" s="3">
        <v>151</v>
      </c>
      <c r="T1174" s="23">
        <f t="shared" si="213"/>
        <v>0.1509726061603929</v>
      </c>
      <c r="U1174" s="4">
        <f t="shared" si="216"/>
        <v>136.33333333333334</v>
      </c>
      <c r="V1174" s="4">
        <f t="shared" si="214"/>
        <v>110</v>
      </c>
      <c r="W1174" s="4">
        <f t="shared" si="217"/>
        <v>-26.333333333333343</v>
      </c>
      <c r="X1174" s="4">
        <f t="shared" si="215"/>
        <v>1.2393939393939395</v>
      </c>
    </row>
    <row r="1175" spans="1:24">
      <c r="A1175" t="s">
        <v>2916</v>
      </c>
      <c r="B1175" s="15">
        <v>13</v>
      </c>
      <c r="C1175" s="15">
        <v>8</v>
      </c>
      <c r="D1175" s="15">
        <v>2</v>
      </c>
      <c r="E1175" s="15">
        <v>7</v>
      </c>
      <c r="F1175" s="3">
        <v>64</v>
      </c>
      <c r="G1175" s="3">
        <v>28</v>
      </c>
      <c r="H1175" s="3">
        <v>8</v>
      </c>
      <c r="I1175" s="21">
        <v>10</v>
      </c>
      <c r="K1175" s="15">
        <v>1</v>
      </c>
      <c r="L1175" s="15">
        <v>2</v>
      </c>
      <c r="N1175" s="15">
        <v>2</v>
      </c>
      <c r="O1175" s="3">
        <v>0</v>
      </c>
      <c r="P1175" s="3">
        <v>7</v>
      </c>
      <c r="Q1175" s="3">
        <v>17</v>
      </c>
      <c r="R1175" s="3">
        <v>0</v>
      </c>
      <c r="S1175" s="3">
        <v>11</v>
      </c>
      <c r="T1175" s="23">
        <f t="shared" si="213"/>
        <v>4.2076652992504952E-2</v>
      </c>
      <c r="U1175" s="4">
        <f t="shared" si="216"/>
        <v>33.333333333333336</v>
      </c>
      <c r="V1175" s="4">
        <f t="shared" si="214"/>
        <v>7</v>
      </c>
      <c r="W1175" s="4">
        <f t="shared" si="217"/>
        <v>-26.333333333333336</v>
      </c>
      <c r="X1175" s="4">
        <f t="shared" si="215"/>
        <v>4.7619047619047619</v>
      </c>
    </row>
    <row r="1176" spans="1:24">
      <c r="A1176" t="s">
        <v>2710</v>
      </c>
      <c r="B1176" s="15">
        <v>16</v>
      </c>
      <c r="C1176" s="15">
        <v>7</v>
      </c>
      <c r="D1176" s="15">
        <v>7</v>
      </c>
      <c r="E1176" s="15">
        <v>5</v>
      </c>
      <c r="F1176" s="3">
        <v>79</v>
      </c>
      <c r="G1176" s="3">
        <v>25</v>
      </c>
      <c r="H1176" s="3">
        <v>26</v>
      </c>
      <c r="I1176" s="21">
        <v>7</v>
      </c>
      <c r="K1176" s="15">
        <v>3</v>
      </c>
      <c r="L1176" s="15">
        <v>3</v>
      </c>
      <c r="N1176" s="15">
        <v>7</v>
      </c>
      <c r="O1176" s="3">
        <v>0</v>
      </c>
      <c r="P1176" s="3">
        <v>21</v>
      </c>
      <c r="Q1176" s="3">
        <v>26</v>
      </c>
      <c r="R1176" s="3">
        <v>0</v>
      </c>
      <c r="S1176" s="3">
        <v>38</v>
      </c>
      <c r="T1176" s="23">
        <f t="shared" si="213"/>
        <v>7.9699403185636869E-2</v>
      </c>
      <c r="U1176" s="4">
        <f t="shared" si="216"/>
        <v>43.333333333333336</v>
      </c>
      <c r="V1176" s="4">
        <f t="shared" si="214"/>
        <v>17</v>
      </c>
      <c r="W1176" s="4">
        <f t="shared" si="217"/>
        <v>-26.333333333333336</v>
      </c>
      <c r="X1176" s="4">
        <f t="shared" si="215"/>
        <v>2.5490196078431375</v>
      </c>
    </row>
    <row r="1177" spans="1:24">
      <c r="A1177" t="s">
        <v>3389</v>
      </c>
      <c r="B1177" s="15">
        <v>7</v>
      </c>
      <c r="C1177" s="15">
        <v>4</v>
      </c>
      <c r="D1177" s="15">
        <v>8</v>
      </c>
      <c r="E1177" s="15">
        <v>0</v>
      </c>
      <c r="F1177" s="3">
        <v>35</v>
      </c>
      <c r="G1177" s="3">
        <v>14</v>
      </c>
      <c r="H1177" s="3">
        <v>30</v>
      </c>
      <c r="I1177" s="21">
        <v>0</v>
      </c>
      <c r="T1177" s="23">
        <v>0</v>
      </c>
      <c r="U1177" s="4">
        <f t="shared" si="216"/>
        <v>26.333333333333332</v>
      </c>
      <c r="V1177" s="4">
        <v>0</v>
      </c>
      <c r="W1177" s="4">
        <f t="shared" si="217"/>
        <v>-26.333333333333332</v>
      </c>
      <c r="X1177" s="4">
        <v>0</v>
      </c>
    </row>
    <row r="1178" spans="1:24">
      <c r="A1178" t="s">
        <v>3562</v>
      </c>
      <c r="B1178" s="15">
        <v>10</v>
      </c>
      <c r="C1178" s="15">
        <v>6</v>
      </c>
      <c r="D1178" s="15">
        <v>2</v>
      </c>
      <c r="E1178" s="15">
        <v>3</v>
      </c>
      <c r="F1178" s="3">
        <v>50</v>
      </c>
      <c r="G1178" s="3">
        <v>21</v>
      </c>
      <c r="H1178" s="3">
        <v>8</v>
      </c>
      <c r="I1178" s="21">
        <v>4</v>
      </c>
      <c r="T1178" s="23">
        <v>0</v>
      </c>
      <c r="U1178" s="4">
        <f t="shared" si="216"/>
        <v>26.333333333333332</v>
      </c>
      <c r="V1178" s="4">
        <v>0</v>
      </c>
      <c r="W1178" s="4">
        <f t="shared" si="217"/>
        <v>-26.333333333333332</v>
      </c>
      <c r="X1178" s="4">
        <v>0</v>
      </c>
    </row>
    <row r="1179" spans="1:24">
      <c r="A1179" t="s">
        <v>3344</v>
      </c>
      <c r="B1179" s="15">
        <v>10</v>
      </c>
      <c r="C1179" s="15">
        <v>4</v>
      </c>
      <c r="D1179" s="15">
        <v>4</v>
      </c>
      <c r="E1179" s="15">
        <v>5</v>
      </c>
      <c r="F1179" s="3">
        <v>50</v>
      </c>
      <c r="G1179" s="3">
        <v>14</v>
      </c>
      <c r="H1179" s="3">
        <v>15</v>
      </c>
      <c r="I1179" s="21">
        <v>7</v>
      </c>
      <c r="T1179" s="23">
        <v>0</v>
      </c>
      <c r="U1179" s="4">
        <f t="shared" si="216"/>
        <v>26.333333333333332</v>
      </c>
      <c r="V1179" s="4">
        <v>0</v>
      </c>
      <c r="W1179" s="4">
        <f t="shared" si="217"/>
        <v>-26.333333333333332</v>
      </c>
      <c r="X1179" s="4">
        <v>0</v>
      </c>
    </row>
    <row r="1180" spans="1:24">
      <c r="A1180" t="s">
        <v>4516</v>
      </c>
      <c r="B1180" s="15">
        <v>16</v>
      </c>
      <c r="C1180" s="15">
        <v>0</v>
      </c>
      <c r="D1180" s="15">
        <v>0</v>
      </c>
      <c r="E1180" s="15">
        <v>1</v>
      </c>
      <c r="F1180" s="3">
        <v>79</v>
      </c>
      <c r="G1180" s="3">
        <v>0</v>
      </c>
      <c r="H1180" s="3">
        <v>0</v>
      </c>
      <c r="I1180" s="21">
        <v>1</v>
      </c>
      <c r="T1180" s="23">
        <v>0</v>
      </c>
      <c r="U1180" s="4">
        <f t="shared" si="216"/>
        <v>26.333333333333332</v>
      </c>
      <c r="V1180" s="4">
        <v>0</v>
      </c>
      <c r="W1180" s="4">
        <f t="shared" si="217"/>
        <v>-26.333333333333332</v>
      </c>
      <c r="X1180" s="4">
        <v>0</v>
      </c>
    </row>
    <row r="1181" spans="1:24">
      <c r="A1181" t="s">
        <v>4701</v>
      </c>
      <c r="B1181" s="15">
        <v>16</v>
      </c>
      <c r="C1181" s="15">
        <v>0</v>
      </c>
      <c r="D1181" s="15">
        <v>0</v>
      </c>
      <c r="E1181" s="15">
        <v>0</v>
      </c>
      <c r="F1181" s="3">
        <v>79</v>
      </c>
      <c r="G1181" s="3">
        <v>0</v>
      </c>
      <c r="H1181" s="3">
        <v>0</v>
      </c>
      <c r="I1181" s="21">
        <v>0</v>
      </c>
      <c r="T1181" s="23">
        <v>0</v>
      </c>
      <c r="U1181" s="4">
        <f t="shared" si="216"/>
        <v>26.333333333333332</v>
      </c>
      <c r="V1181" s="4">
        <v>0</v>
      </c>
      <c r="W1181" s="4">
        <f t="shared" si="217"/>
        <v>-26.333333333333332</v>
      </c>
      <c r="X1181" s="4">
        <v>0</v>
      </c>
    </row>
    <row r="1182" spans="1:24">
      <c r="A1182" t="s">
        <v>3486</v>
      </c>
      <c r="B1182" s="15">
        <v>13</v>
      </c>
      <c r="C1182" s="15">
        <v>2</v>
      </c>
      <c r="D1182" s="15">
        <v>3</v>
      </c>
      <c r="E1182" s="15">
        <v>4</v>
      </c>
      <c r="F1182" s="3">
        <v>64</v>
      </c>
      <c r="G1182" s="3">
        <v>7</v>
      </c>
      <c r="H1182" s="3">
        <v>11</v>
      </c>
      <c r="I1182" s="21">
        <v>6</v>
      </c>
      <c r="N1182" s="15">
        <v>1</v>
      </c>
      <c r="O1182" s="3">
        <v>0</v>
      </c>
      <c r="P1182" s="3">
        <v>0</v>
      </c>
      <c r="Q1182" s="3">
        <v>0</v>
      </c>
      <c r="R1182" s="3">
        <v>0</v>
      </c>
      <c r="S1182" s="3">
        <v>5</v>
      </c>
      <c r="T1182" s="23">
        <f t="shared" ref="T1182:T1212" si="218">_xlfn.T.TEST(F1182:H1182,O1182:S1182,1,2)</f>
        <v>4.9302821567298795E-2</v>
      </c>
      <c r="U1182" s="4">
        <f t="shared" si="216"/>
        <v>27.333333333333332</v>
      </c>
      <c r="V1182" s="4">
        <f t="shared" ref="V1182:V1212" si="219">AVERAGE(O1182:S1182)</f>
        <v>1</v>
      </c>
      <c r="W1182" s="4">
        <f t="shared" si="217"/>
        <v>-26.333333333333332</v>
      </c>
      <c r="X1182" s="4">
        <f t="shared" ref="X1182:X1212" si="220">U1182/V1182</f>
        <v>27.333333333333332</v>
      </c>
    </row>
    <row r="1183" spans="1:24">
      <c r="A1183" t="s">
        <v>3044</v>
      </c>
      <c r="B1183" s="15">
        <v>8</v>
      </c>
      <c r="C1183" s="15">
        <v>4</v>
      </c>
      <c r="D1183" s="15">
        <v>9</v>
      </c>
      <c r="E1183" s="15">
        <v>2</v>
      </c>
      <c r="F1183" s="3">
        <v>40</v>
      </c>
      <c r="G1183" s="3">
        <v>14</v>
      </c>
      <c r="H1183" s="3">
        <v>34</v>
      </c>
      <c r="I1183" s="21">
        <v>3</v>
      </c>
      <c r="J1183" s="15">
        <v>1</v>
      </c>
      <c r="N1183" s="15">
        <v>2</v>
      </c>
      <c r="O1183" s="3">
        <v>4</v>
      </c>
      <c r="P1183" s="3">
        <v>0</v>
      </c>
      <c r="Q1183" s="3">
        <v>0</v>
      </c>
      <c r="R1183" s="3">
        <v>0</v>
      </c>
      <c r="S1183" s="3">
        <v>11</v>
      </c>
      <c r="T1183" s="23">
        <f t="shared" si="218"/>
        <v>3.156354737628517E-3</v>
      </c>
      <c r="U1183" s="4">
        <f t="shared" si="216"/>
        <v>29.333333333333332</v>
      </c>
      <c r="V1183" s="4">
        <f t="shared" si="219"/>
        <v>3</v>
      </c>
      <c r="W1183" s="4">
        <f t="shared" si="217"/>
        <v>-26.333333333333332</v>
      </c>
      <c r="X1183" s="4">
        <f t="shared" si="220"/>
        <v>9.7777777777777768</v>
      </c>
    </row>
    <row r="1184" spans="1:24">
      <c r="A1184" t="s">
        <v>3252</v>
      </c>
      <c r="B1184" s="15">
        <v>10</v>
      </c>
      <c r="C1184" s="15">
        <v>5</v>
      </c>
      <c r="D1184" s="15">
        <v>6</v>
      </c>
      <c r="E1184" s="15">
        <v>3</v>
      </c>
      <c r="F1184" s="3">
        <v>50</v>
      </c>
      <c r="G1184" s="3">
        <v>18</v>
      </c>
      <c r="H1184" s="3">
        <v>23</v>
      </c>
      <c r="I1184" s="21">
        <v>4</v>
      </c>
      <c r="L1184" s="15">
        <v>1</v>
      </c>
      <c r="N1184" s="15">
        <v>2</v>
      </c>
      <c r="O1184" s="3">
        <v>0</v>
      </c>
      <c r="P1184" s="3">
        <v>0</v>
      </c>
      <c r="Q1184" s="3">
        <v>9</v>
      </c>
      <c r="R1184" s="3">
        <v>0</v>
      </c>
      <c r="S1184" s="3">
        <v>11</v>
      </c>
      <c r="T1184" s="23">
        <f t="shared" si="218"/>
        <v>8.16389503190567E-3</v>
      </c>
      <c r="U1184" s="4">
        <f t="shared" si="216"/>
        <v>30.333333333333332</v>
      </c>
      <c r="V1184" s="4">
        <f t="shared" si="219"/>
        <v>4</v>
      </c>
      <c r="W1184" s="4">
        <f t="shared" si="217"/>
        <v>-26.333333333333332</v>
      </c>
      <c r="X1184" s="4">
        <f t="shared" si="220"/>
        <v>7.583333333333333</v>
      </c>
    </row>
    <row r="1185" spans="1:24">
      <c r="A1185" t="s">
        <v>1644</v>
      </c>
      <c r="B1185" s="15">
        <v>28</v>
      </c>
      <c r="C1185" s="15">
        <v>20</v>
      </c>
      <c r="D1185" s="15">
        <v>23</v>
      </c>
      <c r="E1185" s="15">
        <v>3</v>
      </c>
      <c r="F1185" s="3">
        <v>139</v>
      </c>
      <c r="G1185" s="3">
        <v>71</v>
      </c>
      <c r="H1185" s="3">
        <v>87</v>
      </c>
      <c r="I1185" s="21">
        <v>4</v>
      </c>
      <c r="J1185" s="15">
        <v>24</v>
      </c>
      <c r="K1185" s="15">
        <v>14</v>
      </c>
      <c r="L1185" s="15">
        <v>5</v>
      </c>
      <c r="M1185" s="15">
        <v>3</v>
      </c>
      <c r="N1185" s="15">
        <v>13</v>
      </c>
      <c r="O1185" s="3">
        <v>91</v>
      </c>
      <c r="P1185" s="3">
        <v>98</v>
      </c>
      <c r="Q1185" s="3">
        <v>43</v>
      </c>
      <c r="R1185" s="3">
        <v>62</v>
      </c>
      <c r="S1185" s="3">
        <v>70</v>
      </c>
      <c r="T1185" s="23">
        <f t="shared" si="218"/>
        <v>0.11921327235552714</v>
      </c>
      <c r="U1185" s="4">
        <f t="shared" si="216"/>
        <v>99</v>
      </c>
      <c r="V1185" s="4">
        <f t="shared" si="219"/>
        <v>72.8</v>
      </c>
      <c r="W1185" s="4">
        <f t="shared" si="217"/>
        <v>-26.200000000000003</v>
      </c>
      <c r="X1185" s="4">
        <f t="shared" si="220"/>
        <v>1.3598901098901099</v>
      </c>
    </row>
    <row r="1186" spans="1:24">
      <c r="A1186" t="s">
        <v>2342</v>
      </c>
      <c r="B1186" s="15">
        <v>16</v>
      </c>
      <c r="C1186" s="15">
        <v>16</v>
      </c>
      <c r="D1186" s="15">
        <v>6</v>
      </c>
      <c r="E1186" s="15">
        <v>3</v>
      </c>
      <c r="F1186" s="3">
        <v>79</v>
      </c>
      <c r="G1186" s="3">
        <v>57</v>
      </c>
      <c r="H1186" s="3">
        <v>23</v>
      </c>
      <c r="I1186" s="21">
        <v>4</v>
      </c>
      <c r="J1186" s="15">
        <v>2</v>
      </c>
      <c r="K1186" s="15">
        <v>3</v>
      </c>
      <c r="L1186" s="15">
        <v>3</v>
      </c>
      <c r="M1186" s="15">
        <v>2</v>
      </c>
      <c r="N1186" s="15">
        <v>7</v>
      </c>
      <c r="O1186" s="3">
        <v>8</v>
      </c>
      <c r="P1186" s="3">
        <v>21</v>
      </c>
      <c r="Q1186" s="3">
        <v>26</v>
      </c>
      <c r="R1186" s="3">
        <v>41</v>
      </c>
      <c r="S1186" s="3">
        <v>38</v>
      </c>
      <c r="T1186" s="23">
        <f t="shared" si="218"/>
        <v>5.8520883255770206E-2</v>
      </c>
      <c r="U1186" s="4">
        <f t="shared" si="216"/>
        <v>53</v>
      </c>
      <c r="V1186" s="4">
        <f t="shared" si="219"/>
        <v>26.8</v>
      </c>
      <c r="W1186" s="4">
        <f t="shared" si="217"/>
        <v>-26.2</v>
      </c>
      <c r="X1186" s="4">
        <f t="shared" si="220"/>
        <v>1.9776119402985075</v>
      </c>
    </row>
    <row r="1187" spans="1:24">
      <c r="A1187" t="s">
        <v>557</v>
      </c>
      <c r="B1187" s="15">
        <v>45</v>
      </c>
      <c r="C1187" s="15">
        <v>80</v>
      </c>
      <c r="D1187" s="15">
        <v>80</v>
      </c>
      <c r="E1187" s="15">
        <v>17</v>
      </c>
      <c r="F1187" s="3">
        <v>223</v>
      </c>
      <c r="G1187" s="3">
        <v>283</v>
      </c>
      <c r="H1187" s="3">
        <v>301</v>
      </c>
      <c r="I1187" s="21">
        <v>24</v>
      </c>
      <c r="J1187" s="15">
        <v>55</v>
      </c>
      <c r="K1187" s="15">
        <v>35</v>
      </c>
      <c r="L1187" s="15">
        <v>27</v>
      </c>
      <c r="M1187" s="15">
        <v>15</v>
      </c>
      <c r="N1187" s="15">
        <v>41</v>
      </c>
      <c r="O1187" s="3">
        <v>210</v>
      </c>
      <c r="P1187" s="3">
        <v>244</v>
      </c>
      <c r="Q1187" s="3">
        <v>231</v>
      </c>
      <c r="R1187" s="3">
        <v>308</v>
      </c>
      <c r="S1187" s="3">
        <v>221</v>
      </c>
      <c r="T1187" s="23">
        <f t="shared" si="218"/>
        <v>0.19839573714961126</v>
      </c>
      <c r="U1187" s="4">
        <f t="shared" si="216"/>
        <v>269</v>
      </c>
      <c r="V1187" s="4">
        <f t="shared" si="219"/>
        <v>242.8</v>
      </c>
      <c r="W1187" s="4">
        <f t="shared" si="217"/>
        <v>-26.199999999999989</v>
      </c>
      <c r="X1187" s="4">
        <f t="shared" si="220"/>
        <v>1.1079077429983526</v>
      </c>
    </row>
    <row r="1188" spans="1:24">
      <c r="A1188" t="s">
        <v>753</v>
      </c>
      <c r="B1188" s="15">
        <v>54</v>
      </c>
      <c r="C1188" s="15">
        <v>60</v>
      </c>
      <c r="D1188" s="15">
        <v>51</v>
      </c>
      <c r="E1188" s="15">
        <v>14</v>
      </c>
      <c r="F1188" s="3">
        <v>268</v>
      </c>
      <c r="G1188" s="3">
        <v>213</v>
      </c>
      <c r="H1188" s="3">
        <v>192</v>
      </c>
      <c r="I1188" s="21">
        <v>20</v>
      </c>
      <c r="J1188" s="15">
        <v>41</v>
      </c>
      <c r="K1188" s="15">
        <v>23</v>
      </c>
      <c r="L1188" s="15">
        <v>16</v>
      </c>
      <c r="M1188" s="15">
        <v>13</v>
      </c>
      <c r="N1188" s="15">
        <v>50</v>
      </c>
      <c r="O1188" s="3">
        <v>156</v>
      </c>
      <c r="P1188" s="3">
        <v>161</v>
      </c>
      <c r="Q1188" s="3">
        <v>137</v>
      </c>
      <c r="R1188" s="3">
        <v>267</v>
      </c>
      <c r="S1188" s="3">
        <v>270</v>
      </c>
      <c r="T1188" s="23">
        <f t="shared" si="218"/>
        <v>0.27850924244776953</v>
      </c>
      <c r="U1188" s="4">
        <f t="shared" si="216"/>
        <v>224.33333333333334</v>
      </c>
      <c r="V1188" s="4">
        <f t="shared" si="219"/>
        <v>198.2</v>
      </c>
      <c r="W1188" s="4">
        <f t="shared" si="217"/>
        <v>-26.133333333333354</v>
      </c>
      <c r="X1188" s="4">
        <f t="shared" si="220"/>
        <v>1.1318533467877565</v>
      </c>
    </row>
    <row r="1189" spans="1:24">
      <c r="A1189" t="s">
        <v>2430</v>
      </c>
      <c r="B1189" s="15">
        <v>16</v>
      </c>
      <c r="C1189" s="15">
        <v>2</v>
      </c>
      <c r="D1189" s="15">
        <v>18</v>
      </c>
      <c r="E1189" s="15">
        <v>1</v>
      </c>
      <c r="F1189" s="3">
        <v>79</v>
      </c>
      <c r="G1189" s="3">
        <v>7</v>
      </c>
      <c r="H1189" s="3">
        <v>68</v>
      </c>
      <c r="I1189" s="21">
        <v>1</v>
      </c>
      <c r="J1189" s="15">
        <v>7</v>
      </c>
      <c r="K1189" s="15">
        <v>1</v>
      </c>
      <c r="N1189" s="15">
        <v>17</v>
      </c>
      <c r="O1189" s="3">
        <v>27</v>
      </c>
      <c r="P1189" s="3">
        <v>7</v>
      </c>
      <c r="Q1189" s="3">
        <v>0</v>
      </c>
      <c r="R1189" s="3">
        <v>0</v>
      </c>
      <c r="S1189" s="3">
        <v>92</v>
      </c>
      <c r="T1189" s="23">
        <f t="shared" si="218"/>
        <v>0.19650408439099443</v>
      </c>
      <c r="U1189" s="4">
        <f t="shared" si="216"/>
        <v>51.333333333333336</v>
      </c>
      <c r="V1189" s="4">
        <f t="shared" si="219"/>
        <v>25.2</v>
      </c>
      <c r="W1189" s="4">
        <f t="shared" si="217"/>
        <v>-26.133333333333336</v>
      </c>
      <c r="X1189" s="4">
        <f t="shared" si="220"/>
        <v>2.0370370370370372</v>
      </c>
    </row>
    <row r="1190" spans="1:24">
      <c r="A1190" t="s">
        <v>2351</v>
      </c>
      <c r="B1190" s="15">
        <v>15</v>
      </c>
      <c r="C1190" s="15">
        <v>7</v>
      </c>
      <c r="D1190" s="15">
        <v>17</v>
      </c>
      <c r="E1190" s="15">
        <v>1</v>
      </c>
      <c r="F1190" s="3">
        <v>74</v>
      </c>
      <c r="G1190" s="3">
        <v>25</v>
      </c>
      <c r="H1190" s="3">
        <v>64</v>
      </c>
      <c r="I1190" s="21">
        <v>1</v>
      </c>
      <c r="J1190" s="15">
        <v>4</v>
      </c>
      <c r="K1190" s="15">
        <v>2</v>
      </c>
      <c r="L1190" s="15">
        <v>7</v>
      </c>
      <c r="M1190" s="15">
        <v>2</v>
      </c>
      <c r="N1190" s="15">
        <v>2</v>
      </c>
      <c r="O1190" s="3">
        <v>15</v>
      </c>
      <c r="P1190" s="3">
        <v>14</v>
      </c>
      <c r="Q1190" s="3">
        <v>60</v>
      </c>
      <c r="R1190" s="3">
        <v>41</v>
      </c>
      <c r="S1190" s="3">
        <v>11</v>
      </c>
      <c r="T1190" s="23">
        <f t="shared" si="218"/>
        <v>8.5758203776362826E-2</v>
      </c>
      <c r="U1190" s="4">
        <f t="shared" si="216"/>
        <v>54.333333333333336</v>
      </c>
      <c r="V1190" s="4">
        <f t="shared" si="219"/>
        <v>28.2</v>
      </c>
      <c r="W1190" s="4">
        <f t="shared" si="217"/>
        <v>-26.133333333333336</v>
      </c>
      <c r="X1190" s="4">
        <f t="shared" si="220"/>
        <v>1.926713947990544</v>
      </c>
    </row>
    <row r="1191" spans="1:24">
      <c r="A1191" t="s">
        <v>1294</v>
      </c>
      <c r="B1191" s="15">
        <v>29</v>
      </c>
      <c r="C1191" s="15">
        <v>30</v>
      </c>
      <c r="D1191" s="15">
        <v>23</v>
      </c>
      <c r="E1191" s="15">
        <v>12</v>
      </c>
      <c r="F1191" s="3">
        <v>144</v>
      </c>
      <c r="G1191" s="3">
        <v>106</v>
      </c>
      <c r="H1191" s="3">
        <v>87</v>
      </c>
      <c r="I1191" s="21">
        <v>17</v>
      </c>
      <c r="J1191" s="15">
        <v>26</v>
      </c>
      <c r="K1191" s="15">
        <v>19</v>
      </c>
      <c r="L1191" s="15">
        <v>6</v>
      </c>
      <c r="M1191" s="15">
        <v>3</v>
      </c>
      <c r="N1191" s="15">
        <v>16</v>
      </c>
      <c r="O1191" s="3">
        <v>99</v>
      </c>
      <c r="P1191" s="3">
        <v>133</v>
      </c>
      <c r="Q1191" s="3">
        <v>51</v>
      </c>
      <c r="R1191" s="3">
        <v>62</v>
      </c>
      <c r="S1191" s="3">
        <v>86</v>
      </c>
      <c r="T1191" s="23">
        <f t="shared" si="218"/>
        <v>0.14796600200003379</v>
      </c>
      <c r="U1191" s="4">
        <f t="shared" si="216"/>
        <v>112.33333333333333</v>
      </c>
      <c r="V1191" s="4">
        <f t="shared" si="219"/>
        <v>86.2</v>
      </c>
      <c r="W1191" s="4">
        <f t="shared" si="217"/>
        <v>-26.133333333333326</v>
      </c>
      <c r="X1191" s="4">
        <f t="shared" si="220"/>
        <v>1.3031709203402937</v>
      </c>
    </row>
    <row r="1192" spans="1:24">
      <c r="A1192" t="s">
        <v>564</v>
      </c>
      <c r="B1192" s="15">
        <v>42</v>
      </c>
      <c r="C1192" s="15">
        <v>53</v>
      </c>
      <c r="D1192" s="15">
        <v>108</v>
      </c>
      <c r="E1192" s="15">
        <v>14</v>
      </c>
      <c r="F1192" s="3">
        <v>208</v>
      </c>
      <c r="G1192" s="3">
        <v>188</v>
      </c>
      <c r="H1192" s="3">
        <v>406</v>
      </c>
      <c r="I1192" s="21">
        <v>20</v>
      </c>
      <c r="J1192" s="15">
        <v>65</v>
      </c>
      <c r="K1192" s="15">
        <v>36</v>
      </c>
      <c r="L1192" s="15">
        <v>21</v>
      </c>
      <c r="M1192" s="15">
        <v>12</v>
      </c>
      <c r="N1192" s="15">
        <v>52</v>
      </c>
      <c r="O1192" s="3">
        <v>248</v>
      </c>
      <c r="P1192" s="3">
        <v>251</v>
      </c>
      <c r="Q1192" s="3">
        <v>179</v>
      </c>
      <c r="R1192" s="3">
        <v>247</v>
      </c>
      <c r="S1192" s="3">
        <v>281</v>
      </c>
      <c r="T1192" s="23">
        <f t="shared" si="218"/>
        <v>0.32722487553255442</v>
      </c>
      <c r="U1192" s="4">
        <f t="shared" si="216"/>
        <v>267.33333333333331</v>
      </c>
      <c r="V1192" s="4">
        <f t="shared" si="219"/>
        <v>241.2</v>
      </c>
      <c r="W1192" s="4">
        <f t="shared" si="217"/>
        <v>-26.133333333333326</v>
      </c>
      <c r="X1192" s="4">
        <f t="shared" si="220"/>
        <v>1.1083471531232725</v>
      </c>
    </row>
    <row r="1193" spans="1:24">
      <c r="A1193" t="s">
        <v>2562</v>
      </c>
      <c r="B1193" s="15">
        <v>12</v>
      </c>
      <c r="C1193" s="15">
        <v>8</v>
      </c>
      <c r="D1193" s="15">
        <v>3</v>
      </c>
      <c r="E1193" s="15">
        <v>13</v>
      </c>
      <c r="F1193" s="3">
        <v>59</v>
      </c>
      <c r="G1193" s="3">
        <v>28</v>
      </c>
      <c r="H1193" s="3">
        <v>11</v>
      </c>
      <c r="I1193" s="21">
        <v>19</v>
      </c>
      <c r="J1193" s="15">
        <v>2</v>
      </c>
      <c r="K1193" s="15">
        <v>2</v>
      </c>
      <c r="N1193" s="15">
        <v>2</v>
      </c>
      <c r="O1193" s="3">
        <v>8</v>
      </c>
      <c r="P1193" s="3">
        <v>14</v>
      </c>
      <c r="Q1193" s="3">
        <v>0</v>
      </c>
      <c r="R1193" s="3">
        <v>0</v>
      </c>
      <c r="S1193" s="3">
        <v>11</v>
      </c>
      <c r="T1193" s="23">
        <f t="shared" si="218"/>
        <v>2.7330599384679573E-2</v>
      </c>
      <c r="U1193" s="4">
        <f t="shared" si="216"/>
        <v>32.666666666666664</v>
      </c>
      <c r="V1193" s="4">
        <f t="shared" si="219"/>
        <v>6.6</v>
      </c>
      <c r="W1193" s="4">
        <f t="shared" si="217"/>
        <v>-26.066666666666663</v>
      </c>
      <c r="X1193" s="4">
        <f t="shared" si="220"/>
        <v>4.9494949494949498</v>
      </c>
    </row>
    <row r="1194" spans="1:24">
      <c r="A1194" t="s">
        <v>3375</v>
      </c>
      <c r="B1194" s="15">
        <v>14</v>
      </c>
      <c r="C1194" s="15">
        <v>8</v>
      </c>
      <c r="D1194" s="15">
        <v>1</v>
      </c>
      <c r="E1194" s="15">
        <v>2</v>
      </c>
      <c r="F1194" s="3">
        <v>69</v>
      </c>
      <c r="G1194" s="3">
        <v>28</v>
      </c>
      <c r="H1194" s="3">
        <v>4</v>
      </c>
      <c r="I1194" s="21">
        <v>3</v>
      </c>
      <c r="J1194" s="15">
        <v>2</v>
      </c>
      <c r="L1194" s="15">
        <v>1</v>
      </c>
      <c r="M1194" s="15">
        <v>1</v>
      </c>
      <c r="O1194" s="3">
        <v>8</v>
      </c>
      <c r="P1194" s="3">
        <v>0</v>
      </c>
      <c r="Q1194" s="3">
        <v>9</v>
      </c>
      <c r="R1194" s="3">
        <v>21</v>
      </c>
      <c r="S1194" s="3">
        <v>0</v>
      </c>
      <c r="T1194" s="23">
        <f t="shared" si="218"/>
        <v>6.4133706618448763E-2</v>
      </c>
      <c r="U1194" s="4">
        <f t="shared" si="216"/>
        <v>33.666666666666664</v>
      </c>
      <c r="V1194" s="4">
        <f t="shared" si="219"/>
        <v>7.6</v>
      </c>
      <c r="W1194" s="4">
        <f t="shared" si="217"/>
        <v>-26.066666666666663</v>
      </c>
      <c r="X1194" s="4">
        <f t="shared" si="220"/>
        <v>4.4298245614035086</v>
      </c>
    </row>
    <row r="1195" spans="1:24">
      <c r="A1195" t="s">
        <v>2570</v>
      </c>
      <c r="B1195" s="15">
        <v>21</v>
      </c>
      <c r="C1195" s="15">
        <v>10</v>
      </c>
      <c r="D1195" s="15">
        <v>5</v>
      </c>
      <c r="E1195" s="15">
        <v>4</v>
      </c>
      <c r="F1195" s="3">
        <v>104</v>
      </c>
      <c r="G1195" s="3">
        <v>35</v>
      </c>
      <c r="H1195" s="3">
        <v>19</v>
      </c>
      <c r="I1195" s="21">
        <v>6</v>
      </c>
      <c r="J1195" s="15">
        <v>8</v>
      </c>
      <c r="K1195" s="15">
        <v>7</v>
      </c>
      <c r="L1195" s="15">
        <v>2</v>
      </c>
      <c r="M1195" s="15">
        <v>1</v>
      </c>
      <c r="N1195" s="15">
        <v>3</v>
      </c>
      <c r="O1195" s="3">
        <v>30</v>
      </c>
      <c r="P1195" s="3">
        <v>49</v>
      </c>
      <c r="Q1195" s="3">
        <v>17</v>
      </c>
      <c r="R1195" s="3">
        <v>21</v>
      </c>
      <c r="S1195" s="3">
        <v>16</v>
      </c>
      <c r="T1195" s="23">
        <f t="shared" si="218"/>
        <v>0.1275595384701739</v>
      </c>
      <c r="U1195" s="4">
        <f t="shared" si="216"/>
        <v>52.666666666666664</v>
      </c>
      <c r="V1195" s="4">
        <f t="shared" si="219"/>
        <v>26.6</v>
      </c>
      <c r="W1195" s="4">
        <f t="shared" si="217"/>
        <v>-26.066666666666663</v>
      </c>
      <c r="X1195" s="4">
        <f t="shared" si="220"/>
        <v>1.9799498746867166</v>
      </c>
    </row>
    <row r="1196" spans="1:24">
      <c r="A1196" t="s">
        <v>3178</v>
      </c>
      <c r="B1196" s="15">
        <v>8</v>
      </c>
      <c r="C1196" s="15">
        <v>5</v>
      </c>
      <c r="D1196" s="15">
        <v>6</v>
      </c>
      <c r="E1196" s="15">
        <v>2</v>
      </c>
      <c r="F1196" s="3">
        <v>40</v>
      </c>
      <c r="G1196" s="3">
        <v>18</v>
      </c>
      <c r="H1196" s="3">
        <v>23</v>
      </c>
      <c r="I1196" s="21">
        <v>3</v>
      </c>
      <c r="N1196" s="15">
        <v>1</v>
      </c>
      <c r="O1196" s="3">
        <v>0</v>
      </c>
      <c r="P1196" s="3">
        <v>0</v>
      </c>
      <c r="Q1196" s="3">
        <v>0</v>
      </c>
      <c r="R1196" s="3">
        <v>0</v>
      </c>
      <c r="S1196" s="3">
        <v>5</v>
      </c>
      <c r="T1196" s="23">
        <f t="shared" si="218"/>
        <v>1.0508021923557691E-3</v>
      </c>
      <c r="U1196" s="4">
        <f t="shared" si="216"/>
        <v>27</v>
      </c>
      <c r="V1196" s="4">
        <f t="shared" si="219"/>
        <v>1</v>
      </c>
      <c r="W1196" s="4">
        <f t="shared" si="217"/>
        <v>-26</v>
      </c>
      <c r="X1196" s="4">
        <f t="shared" si="220"/>
        <v>27</v>
      </c>
    </row>
    <row r="1197" spans="1:24">
      <c r="A1197" t="s">
        <v>3748</v>
      </c>
      <c r="B1197" s="15">
        <v>11</v>
      </c>
      <c r="C1197" s="15">
        <v>3</v>
      </c>
      <c r="D1197" s="15">
        <v>4</v>
      </c>
      <c r="E1197" s="15">
        <v>1</v>
      </c>
      <c r="F1197" s="3">
        <v>55</v>
      </c>
      <c r="G1197" s="3">
        <v>11</v>
      </c>
      <c r="H1197" s="3">
        <v>15</v>
      </c>
      <c r="I1197" s="21">
        <v>1</v>
      </c>
      <c r="N1197" s="15">
        <v>1</v>
      </c>
      <c r="O1197" s="3">
        <v>0</v>
      </c>
      <c r="P1197" s="3">
        <v>0</v>
      </c>
      <c r="Q1197" s="3">
        <v>0</v>
      </c>
      <c r="R1197" s="3">
        <v>0</v>
      </c>
      <c r="S1197" s="3">
        <v>5</v>
      </c>
      <c r="T1197" s="23">
        <f t="shared" si="218"/>
        <v>2.2850890119722925E-2</v>
      </c>
      <c r="U1197" s="4">
        <f t="shared" si="216"/>
        <v>27</v>
      </c>
      <c r="V1197" s="4">
        <f t="shared" si="219"/>
        <v>1</v>
      </c>
      <c r="W1197" s="4">
        <f t="shared" si="217"/>
        <v>-26</v>
      </c>
      <c r="X1197" s="4">
        <f t="shared" si="220"/>
        <v>27</v>
      </c>
    </row>
    <row r="1198" spans="1:24">
      <c r="A1198" t="s">
        <v>3245</v>
      </c>
      <c r="B1198" s="15">
        <v>12</v>
      </c>
      <c r="C1198" s="15">
        <v>3</v>
      </c>
      <c r="D1198" s="15">
        <v>3</v>
      </c>
      <c r="E1198" s="15">
        <v>6</v>
      </c>
      <c r="F1198" s="3">
        <v>59</v>
      </c>
      <c r="G1198" s="3">
        <v>11</v>
      </c>
      <c r="H1198" s="3">
        <v>11</v>
      </c>
      <c r="I1198" s="21">
        <v>9</v>
      </c>
      <c r="N1198" s="15">
        <v>1</v>
      </c>
      <c r="O1198" s="3">
        <v>0</v>
      </c>
      <c r="P1198" s="3">
        <v>0</v>
      </c>
      <c r="Q1198" s="3">
        <v>0</v>
      </c>
      <c r="R1198" s="3">
        <v>0</v>
      </c>
      <c r="S1198" s="3">
        <v>5</v>
      </c>
      <c r="T1198" s="23">
        <f t="shared" si="218"/>
        <v>3.453470766498147E-2</v>
      </c>
      <c r="U1198" s="4">
        <f t="shared" si="216"/>
        <v>27</v>
      </c>
      <c r="V1198" s="4">
        <f t="shared" si="219"/>
        <v>1</v>
      </c>
      <c r="W1198" s="4">
        <f t="shared" si="217"/>
        <v>-26</v>
      </c>
      <c r="X1198" s="4">
        <f t="shared" si="220"/>
        <v>27</v>
      </c>
    </row>
    <row r="1199" spans="1:24">
      <c r="A1199" t="s">
        <v>3261</v>
      </c>
      <c r="B1199" s="15">
        <v>12</v>
      </c>
      <c r="C1199" s="15">
        <v>3</v>
      </c>
      <c r="D1199" s="15">
        <v>3</v>
      </c>
      <c r="E1199" s="15">
        <v>6</v>
      </c>
      <c r="F1199" s="3">
        <v>59</v>
      </c>
      <c r="G1199" s="3">
        <v>11</v>
      </c>
      <c r="H1199" s="3">
        <v>11</v>
      </c>
      <c r="I1199" s="21">
        <v>9</v>
      </c>
      <c r="N1199" s="15">
        <v>1</v>
      </c>
      <c r="O1199" s="3">
        <v>0</v>
      </c>
      <c r="P1199" s="3">
        <v>0</v>
      </c>
      <c r="Q1199" s="3">
        <v>0</v>
      </c>
      <c r="R1199" s="3">
        <v>0</v>
      </c>
      <c r="S1199" s="3">
        <v>5</v>
      </c>
      <c r="T1199" s="23">
        <f t="shared" si="218"/>
        <v>3.453470766498147E-2</v>
      </c>
      <c r="U1199" s="4">
        <f t="shared" si="216"/>
        <v>27</v>
      </c>
      <c r="V1199" s="4">
        <f t="shared" si="219"/>
        <v>1</v>
      </c>
      <c r="W1199" s="4">
        <f t="shared" si="217"/>
        <v>-26</v>
      </c>
      <c r="X1199" s="4">
        <f t="shared" si="220"/>
        <v>27</v>
      </c>
    </row>
    <row r="1200" spans="1:24">
      <c r="A1200" t="s">
        <v>3444</v>
      </c>
      <c r="B1200" s="15">
        <v>12</v>
      </c>
      <c r="C1200" s="15">
        <v>3</v>
      </c>
      <c r="D1200" s="15">
        <v>3</v>
      </c>
      <c r="E1200" s="15">
        <v>4</v>
      </c>
      <c r="F1200" s="3">
        <v>59</v>
      </c>
      <c r="G1200" s="3">
        <v>11</v>
      </c>
      <c r="H1200" s="3">
        <v>11</v>
      </c>
      <c r="I1200" s="21">
        <v>6</v>
      </c>
      <c r="N1200" s="15">
        <v>1</v>
      </c>
      <c r="O1200" s="3">
        <v>0</v>
      </c>
      <c r="P1200" s="3">
        <v>0</v>
      </c>
      <c r="Q1200" s="3">
        <v>0</v>
      </c>
      <c r="R1200" s="3">
        <v>0</v>
      </c>
      <c r="S1200" s="3">
        <v>5</v>
      </c>
      <c r="T1200" s="23">
        <f t="shared" si="218"/>
        <v>3.453470766498147E-2</v>
      </c>
      <c r="U1200" s="4">
        <f t="shared" si="216"/>
        <v>27</v>
      </c>
      <c r="V1200" s="4">
        <f t="shared" si="219"/>
        <v>1</v>
      </c>
      <c r="W1200" s="4">
        <f t="shared" si="217"/>
        <v>-26</v>
      </c>
      <c r="X1200" s="4">
        <f t="shared" si="220"/>
        <v>27</v>
      </c>
    </row>
    <row r="1201" spans="1:24">
      <c r="A1201" t="s">
        <v>2848</v>
      </c>
      <c r="B1201" s="15">
        <v>13</v>
      </c>
      <c r="C1201" s="15">
        <v>4</v>
      </c>
      <c r="D1201" s="15">
        <v>12</v>
      </c>
      <c r="E1201" s="15">
        <v>0</v>
      </c>
      <c r="F1201" s="3">
        <v>64</v>
      </c>
      <c r="G1201" s="3">
        <v>14</v>
      </c>
      <c r="H1201" s="3">
        <v>45</v>
      </c>
      <c r="I1201" s="21">
        <v>0</v>
      </c>
      <c r="J1201" s="15">
        <v>5</v>
      </c>
      <c r="K1201" s="15">
        <v>2</v>
      </c>
      <c r="L1201" s="15">
        <v>3</v>
      </c>
      <c r="N1201" s="15">
        <v>3</v>
      </c>
      <c r="O1201" s="3">
        <v>19</v>
      </c>
      <c r="P1201" s="3">
        <v>14</v>
      </c>
      <c r="Q1201" s="3">
        <v>26</v>
      </c>
      <c r="R1201" s="3">
        <v>0</v>
      </c>
      <c r="S1201" s="3">
        <v>16</v>
      </c>
      <c r="T1201" s="23">
        <f t="shared" si="218"/>
        <v>3.7308823816534609E-2</v>
      </c>
      <c r="U1201" s="4">
        <f t="shared" si="216"/>
        <v>41</v>
      </c>
      <c r="V1201" s="4">
        <f t="shared" si="219"/>
        <v>15</v>
      </c>
      <c r="W1201" s="4">
        <f t="shared" si="217"/>
        <v>-26</v>
      </c>
      <c r="X1201" s="4">
        <f t="shared" si="220"/>
        <v>2.7333333333333334</v>
      </c>
    </row>
    <row r="1202" spans="1:24">
      <c r="A1202" t="s">
        <v>2538</v>
      </c>
      <c r="B1202" s="15">
        <v>14</v>
      </c>
      <c r="C1202" s="15">
        <v>13</v>
      </c>
      <c r="D1202" s="15">
        <v>6</v>
      </c>
      <c r="E1202" s="15">
        <v>6</v>
      </c>
      <c r="F1202" s="3">
        <v>69</v>
      </c>
      <c r="G1202" s="3">
        <v>46</v>
      </c>
      <c r="H1202" s="3">
        <v>23</v>
      </c>
      <c r="I1202" s="21">
        <v>9</v>
      </c>
      <c r="J1202" s="15">
        <v>3</v>
      </c>
      <c r="K1202" s="15">
        <v>4</v>
      </c>
      <c r="L1202" s="15">
        <v>4</v>
      </c>
      <c r="N1202" s="15">
        <v>5</v>
      </c>
      <c r="O1202" s="3">
        <v>11</v>
      </c>
      <c r="P1202" s="3">
        <v>28</v>
      </c>
      <c r="Q1202" s="3">
        <v>34</v>
      </c>
      <c r="R1202" s="3">
        <v>0</v>
      </c>
      <c r="S1202" s="3">
        <v>27</v>
      </c>
      <c r="T1202" s="23">
        <f t="shared" si="218"/>
        <v>4.4417303188504557E-2</v>
      </c>
      <c r="U1202" s="4">
        <f t="shared" si="216"/>
        <v>46</v>
      </c>
      <c r="V1202" s="4">
        <f t="shared" si="219"/>
        <v>20</v>
      </c>
      <c r="W1202" s="4">
        <f t="shared" si="217"/>
        <v>-26</v>
      </c>
      <c r="X1202" s="4">
        <f t="shared" si="220"/>
        <v>2.2999999999999998</v>
      </c>
    </row>
    <row r="1203" spans="1:24">
      <c r="A1203" t="s">
        <v>669</v>
      </c>
      <c r="B1203" s="15">
        <v>57</v>
      </c>
      <c r="C1203" s="15">
        <v>58</v>
      </c>
      <c r="D1203" s="15">
        <v>69</v>
      </c>
      <c r="E1203" s="15">
        <v>17</v>
      </c>
      <c r="F1203" s="3">
        <v>282</v>
      </c>
      <c r="G1203" s="3">
        <v>205</v>
      </c>
      <c r="H1203" s="3">
        <v>260</v>
      </c>
      <c r="I1203" s="21">
        <v>24</v>
      </c>
      <c r="J1203" s="15">
        <v>74</v>
      </c>
      <c r="K1203" s="15">
        <v>26</v>
      </c>
      <c r="L1203" s="15">
        <v>35</v>
      </c>
      <c r="M1203" s="15">
        <v>8</v>
      </c>
      <c r="N1203" s="15">
        <v>35</v>
      </c>
      <c r="O1203" s="3">
        <v>282</v>
      </c>
      <c r="P1203" s="3">
        <v>181</v>
      </c>
      <c r="Q1203" s="3">
        <v>299</v>
      </c>
      <c r="R1203" s="3">
        <v>164</v>
      </c>
      <c r="S1203" s="3">
        <v>189</v>
      </c>
      <c r="T1203" s="23">
        <f t="shared" si="218"/>
        <v>0.2741411049931447</v>
      </c>
      <c r="U1203" s="4">
        <f t="shared" si="216"/>
        <v>249</v>
      </c>
      <c r="V1203" s="4">
        <f t="shared" si="219"/>
        <v>223</v>
      </c>
      <c r="W1203" s="4">
        <f t="shared" si="217"/>
        <v>-26</v>
      </c>
      <c r="X1203" s="4">
        <f t="shared" si="220"/>
        <v>1.116591928251121</v>
      </c>
    </row>
    <row r="1204" spans="1:24">
      <c r="A1204" t="s">
        <v>2773</v>
      </c>
      <c r="B1204" s="15">
        <v>15</v>
      </c>
      <c r="C1204" s="15">
        <v>8</v>
      </c>
      <c r="D1204" s="15">
        <v>5</v>
      </c>
      <c r="E1204" s="15">
        <v>4</v>
      </c>
      <c r="F1204" s="3">
        <v>74</v>
      </c>
      <c r="G1204" s="3">
        <v>28</v>
      </c>
      <c r="H1204" s="3">
        <v>19</v>
      </c>
      <c r="I1204" s="21">
        <v>6</v>
      </c>
      <c r="J1204" s="15">
        <v>2</v>
      </c>
      <c r="K1204" s="15">
        <v>3</v>
      </c>
      <c r="N1204" s="15">
        <v>8</v>
      </c>
      <c r="O1204" s="3">
        <v>8</v>
      </c>
      <c r="P1204" s="3">
        <v>21</v>
      </c>
      <c r="Q1204" s="3">
        <v>0</v>
      </c>
      <c r="R1204" s="3">
        <v>0</v>
      </c>
      <c r="S1204" s="3">
        <v>43</v>
      </c>
      <c r="T1204" s="23">
        <f t="shared" si="218"/>
        <v>8.3391954561025952E-2</v>
      </c>
      <c r="U1204" s="4">
        <f t="shared" si="216"/>
        <v>40.333333333333336</v>
      </c>
      <c r="V1204" s="4">
        <f t="shared" si="219"/>
        <v>14.4</v>
      </c>
      <c r="W1204" s="4">
        <f t="shared" si="217"/>
        <v>-25.933333333333337</v>
      </c>
      <c r="X1204" s="4">
        <f t="shared" si="220"/>
        <v>2.800925925925926</v>
      </c>
    </row>
    <row r="1205" spans="1:24">
      <c r="A1205" t="s">
        <v>1986</v>
      </c>
      <c r="B1205" s="15">
        <v>23</v>
      </c>
      <c r="C1205" s="15">
        <v>14</v>
      </c>
      <c r="D1205" s="15">
        <v>14</v>
      </c>
      <c r="E1205" s="15">
        <v>1</v>
      </c>
      <c r="F1205" s="3">
        <v>114</v>
      </c>
      <c r="G1205" s="3">
        <v>50</v>
      </c>
      <c r="H1205" s="3">
        <v>53</v>
      </c>
      <c r="I1205" s="21">
        <v>1</v>
      </c>
      <c r="J1205" s="15">
        <v>12</v>
      </c>
      <c r="K1205" s="15">
        <v>10</v>
      </c>
      <c r="L1205" s="15">
        <v>3</v>
      </c>
      <c r="M1205" s="15">
        <v>2</v>
      </c>
      <c r="N1205" s="15">
        <v>9</v>
      </c>
      <c r="O1205" s="3">
        <v>46</v>
      </c>
      <c r="P1205" s="3">
        <v>70</v>
      </c>
      <c r="Q1205" s="3">
        <v>26</v>
      </c>
      <c r="R1205" s="3">
        <v>41</v>
      </c>
      <c r="S1205" s="3">
        <v>49</v>
      </c>
      <c r="T1205" s="23">
        <f t="shared" si="218"/>
        <v>9.9139508013944985E-2</v>
      </c>
      <c r="U1205" s="4">
        <f t="shared" si="216"/>
        <v>72.333333333333329</v>
      </c>
      <c r="V1205" s="4">
        <f t="shared" si="219"/>
        <v>46.4</v>
      </c>
      <c r="W1205" s="4">
        <f t="shared" si="217"/>
        <v>-25.93333333333333</v>
      </c>
      <c r="X1205" s="4">
        <f t="shared" si="220"/>
        <v>1.5589080459770115</v>
      </c>
    </row>
    <row r="1206" spans="1:24">
      <c r="A1206" t="s">
        <v>3218</v>
      </c>
      <c r="B1206" s="15">
        <v>15</v>
      </c>
      <c r="C1206" s="15">
        <v>4</v>
      </c>
      <c r="D1206" s="15">
        <v>5</v>
      </c>
      <c r="E1206" s="15">
        <v>2</v>
      </c>
      <c r="F1206" s="3">
        <v>74</v>
      </c>
      <c r="G1206" s="3">
        <v>14</v>
      </c>
      <c r="H1206" s="3">
        <v>19</v>
      </c>
      <c r="I1206" s="21">
        <v>3</v>
      </c>
      <c r="L1206" s="15">
        <v>2</v>
      </c>
      <c r="M1206" s="15">
        <v>1</v>
      </c>
      <c r="N1206" s="15">
        <v>2</v>
      </c>
      <c r="O1206" s="3">
        <v>0</v>
      </c>
      <c r="P1206" s="3">
        <v>0</v>
      </c>
      <c r="Q1206" s="3">
        <v>17</v>
      </c>
      <c r="R1206" s="3">
        <v>21</v>
      </c>
      <c r="S1206" s="3">
        <v>11</v>
      </c>
      <c r="T1206" s="23">
        <f t="shared" si="218"/>
        <v>6.9479715068804973E-2</v>
      </c>
      <c r="U1206" s="4">
        <f t="shared" si="216"/>
        <v>35.666666666666664</v>
      </c>
      <c r="V1206" s="4">
        <f t="shared" si="219"/>
        <v>9.8000000000000007</v>
      </c>
      <c r="W1206" s="4">
        <f t="shared" si="217"/>
        <v>-25.866666666666664</v>
      </c>
      <c r="X1206" s="4">
        <f t="shared" si="220"/>
        <v>3.6394557823129245</v>
      </c>
    </row>
    <row r="1207" spans="1:24">
      <c r="A1207" t="s">
        <v>2139</v>
      </c>
      <c r="B1207" s="15">
        <v>11</v>
      </c>
      <c r="C1207" s="15">
        <v>23</v>
      </c>
      <c r="D1207" s="15">
        <v>10</v>
      </c>
      <c r="E1207" s="15">
        <v>2</v>
      </c>
      <c r="F1207" s="3">
        <v>55</v>
      </c>
      <c r="G1207" s="3">
        <v>81</v>
      </c>
      <c r="H1207" s="3">
        <v>38</v>
      </c>
      <c r="I1207" s="21">
        <v>3</v>
      </c>
      <c r="J1207" s="15">
        <v>10</v>
      </c>
      <c r="K1207" s="15">
        <v>9</v>
      </c>
      <c r="L1207" s="15">
        <v>4</v>
      </c>
      <c r="M1207" s="15">
        <v>1</v>
      </c>
      <c r="N1207" s="15">
        <v>1</v>
      </c>
      <c r="O1207" s="3">
        <v>38</v>
      </c>
      <c r="P1207" s="3">
        <v>63</v>
      </c>
      <c r="Q1207" s="3">
        <v>34</v>
      </c>
      <c r="R1207" s="3">
        <v>21</v>
      </c>
      <c r="S1207" s="3">
        <v>5</v>
      </c>
      <c r="T1207" s="23">
        <f t="shared" si="218"/>
        <v>7.6198983949755633E-2</v>
      </c>
      <c r="U1207" s="4">
        <f t="shared" si="216"/>
        <v>58</v>
      </c>
      <c r="V1207" s="4">
        <f t="shared" si="219"/>
        <v>32.200000000000003</v>
      </c>
      <c r="W1207" s="4">
        <f t="shared" si="217"/>
        <v>-25.799999999999997</v>
      </c>
      <c r="X1207" s="4">
        <f t="shared" si="220"/>
        <v>1.8012422360248446</v>
      </c>
    </row>
    <row r="1208" spans="1:24">
      <c r="A1208" t="s">
        <v>1494</v>
      </c>
      <c r="B1208" s="15">
        <v>19</v>
      </c>
      <c r="C1208" s="15">
        <v>20</v>
      </c>
      <c r="D1208" s="15">
        <v>32</v>
      </c>
      <c r="E1208" s="15">
        <v>7</v>
      </c>
      <c r="F1208" s="3">
        <v>94</v>
      </c>
      <c r="G1208" s="3">
        <v>71</v>
      </c>
      <c r="H1208" s="3">
        <v>120</v>
      </c>
      <c r="I1208" s="21">
        <v>10</v>
      </c>
      <c r="J1208" s="15">
        <v>12</v>
      </c>
      <c r="K1208" s="15">
        <v>12</v>
      </c>
      <c r="L1208" s="15">
        <v>5</v>
      </c>
      <c r="M1208" s="15">
        <v>5</v>
      </c>
      <c r="N1208" s="15">
        <v>13</v>
      </c>
      <c r="O1208" s="3">
        <v>46</v>
      </c>
      <c r="P1208" s="3">
        <v>84</v>
      </c>
      <c r="Q1208" s="3">
        <v>43</v>
      </c>
      <c r="R1208" s="3">
        <v>103</v>
      </c>
      <c r="S1208" s="3">
        <v>70</v>
      </c>
      <c r="T1208" s="23">
        <f t="shared" si="218"/>
        <v>0.10468838593344547</v>
      </c>
      <c r="U1208" s="4">
        <f t="shared" si="216"/>
        <v>95</v>
      </c>
      <c r="V1208" s="4">
        <f t="shared" si="219"/>
        <v>69.2</v>
      </c>
      <c r="W1208" s="4">
        <f t="shared" si="217"/>
        <v>-25.799999999999997</v>
      </c>
      <c r="X1208" s="4">
        <f t="shared" si="220"/>
        <v>1.3728323699421965</v>
      </c>
    </row>
    <row r="1209" spans="1:24">
      <c r="A1209" t="s">
        <v>1576</v>
      </c>
      <c r="B1209" s="15">
        <v>18</v>
      </c>
      <c r="C1209" s="15">
        <v>28</v>
      </c>
      <c r="D1209" s="15">
        <v>22</v>
      </c>
      <c r="E1209" s="15">
        <v>4</v>
      </c>
      <c r="F1209" s="3">
        <v>89</v>
      </c>
      <c r="G1209" s="3">
        <v>99</v>
      </c>
      <c r="H1209" s="3">
        <v>83</v>
      </c>
      <c r="I1209" s="21">
        <v>6</v>
      </c>
      <c r="J1209" s="15">
        <v>12</v>
      </c>
      <c r="K1209" s="15">
        <v>10</v>
      </c>
      <c r="L1209" s="15">
        <v>3</v>
      </c>
      <c r="M1209" s="15">
        <v>2</v>
      </c>
      <c r="N1209" s="15">
        <v>26</v>
      </c>
      <c r="O1209" s="3">
        <v>46</v>
      </c>
      <c r="P1209" s="3">
        <v>70</v>
      </c>
      <c r="Q1209" s="3">
        <v>26</v>
      </c>
      <c r="R1209" s="3">
        <v>41</v>
      </c>
      <c r="S1209" s="3">
        <v>140</v>
      </c>
      <c r="T1209" s="23">
        <f t="shared" si="218"/>
        <v>0.18916983869653489</v>
      </c>
      <c r="U1209" s="4">
        <f t="shared" si="216"/>
        <v>90.333333333333329</v>
      </c>
      <c r="V1209" s="4">
        <f t="shared" si="219"/>
        <v>64.599999999999994</v>
      </c>
      <c r="W1209" s="4">
        <f t="shared" si="217"/>
        <v>-25.733333333333334</v>
      </c>
      <c r="X1209" s="4">
        <f t="shared" si="220"/>
        <v>1.3983488132094943</v>
      </c>
    </row>
    <row r="1210" spans="1:24">
      <c r="A1210" t="s">
        <v>1784</v>
      </c>
      <c r="B1210" s="15">
        <v>18</v>
      </c>
      <c r="C1210" s="15">
        <v>27</v>
      </c>
      <c r="D1210" s="15">
        <v>19</v>
      </c>
      <c r="E1210" s="15">
        <v>3</v>
      </c>
      <c r="F1210" s="3">
        <v>89</v>
      </c>
      <c r="G1210" s="3">
        <v>96</v>
      </c>
      <c r="H1210" s="3">
        <v>71</v>
      </c>
      <c r="I1210" s="21">
        <v>4</v>
      </c>
      <c r="J1210" s="15">
        <v>16</v>
      </c>
      <c r="K1210" s="15">
        <v>12</v>
      </c>
      <c r="L1210" s="15">
        <v>6</v>
      </c>
      <c r="M1210" s="15">
        <v>1</v>
      </c>
      <c r="N1210" s="15">
        <v>15</v>
      </c>
      <c r="O1210" s="3">
        <v>61</v>
      </c>
      <c r="P1210" s="3">
        <v>84</v>
      </c>
      <c r="Q1210" s="3">
        <v>51</v>
      </c>
      <c r="R1210" s="3">
        <v>21</v>
      </c>
      <c r="S1210" s="3">
        <v>81</v>
      </c>
      <c r="T1210" s="23">
        <f t="shared" si="218"/>
        <v>8.162156013076298E-2</v>
      </c>
      <c r="U1210" s="4">
        <f t="shared" si="216"/>
        <v>85.333333333333329</v>
      </c>
      <c r="V1210" s="4">
        <f t="shared" si="219"/>
        <v>59.6</v>
      </c>
      <c r="W1210" s="4">
        <f t="shared" si="217"/>
        <v>-25.733333333333327</v>
      </c>
      <c r="X1210" s="4">
        <f t="shared" si="220"/>
        <v>1.4317673378076061</v>
      </c>
    </row>
    <row r="1211" spans="1:24">
      <c r="A1211" t="s">
        <v>331</v>
      </c>
      <c r="B1211" s="15">
        <v>108</v>
      </c>
      <c r="C1211" s="15">
        <v>92</v>
      </c>
      <c r="D1211" s="15">
        <v>92</v>
      </c>
      <c r="E1211" s="15">
        <v>21</v>
      </c>
      <c r="F1211" s="3">
        <v>535</v>
      </c>
      <c r="G1211" s="3">
        <v>326</v>
      </c>
      <c r="H1211" s="3">
        <v>346</v>
      </c>
      <c r="I1211" s="21">
        <v>30</v>
      </c>
      <c r="J1211" s="15">
        <v>80</v>
      </c>
      <c r="K1211" s="15">
        <v>48</v>
      </c>
      <c r="L1211" s="15">
        <v>46</v>
      </c>
      <c r="M1211" s="15">
        <v>18</v>
      </c>
      <c r="N1211" s="15">
        <v>89</v>
      </c>
      <c r="O1211" s="3">
        <v>305</v>
      </c>
      <c r="P1211" s="3">
        <v>335</v>
      </c>
      <c r="Q1211" s="3">
        <v>393</v>
      </c>
      <c r="R1211" s="3">
        <v>370</v>
      </c>
      <c r="S1211" s="3">
        <v>480</v>
      </c>
      <c r="T1211" s="23">
        <f t="shared" si="218"/>
        <v>0.34825278876152965</v>
      </c>
      <c r="U1211" s="4">
        <f t="shared" si="216"/>
        <v>402.33333333333331</v>
      </c>
      <c r="V1211" s="4">
        <f t="shared" si="219"/>
        <v>376.6</v>
      </c>
      <c r="W1211" s="4">
        <f t="shared" si="217"/>
        <v>-25.733333333333292</v>
      </c>
      <c r="X1211" s="4">
        <f t="shared" si="220"/>
        <v>1.0683306779961055</v>
      </c>
    </row>
    <row r="1212" spans="1:24">
      <c r="A1212" t="s">
        <v>336</v>
      </c>
      <c r="B1212" s="15">
        <v>118</v>
      </c>
      <c r="C1212" s="15">
        <v>86</v>
      </c>
      <c r="D1212" s="15">
        <v>95</v>
      </c>
      <c r="E1212" s="15">
        <v>18</v>
      </c>
      <c r="F1212" s="3">
        <v>585</v>
      </c>
      <c r="G1212" s="3">
        <v>305</v>
      </c>
      <c r="H1212" s="3">
        <v>357</v>
      </c>
      <c r="I1212" s="21">
        <v>26</v>
      </c>
      <c r="J1212" s="15">
        <v>105</v>
      </c>
      <c r="K1212" s="15">
        <v>50</v>
      </c>
      <c r="L1212" s="15">
        <v>44</v>
      </c>
      <c r="M1212" s="15">
        <v>17</v>
      </c>
      <c r="N1212" s="15">
        <v>88</v>
      </c>
      <c r="O1212" s="3">
        <v>400</v>
      </c>
      <c r="P1212" s="3">
        <v>349</v>
      </c>
      <c r="Q1212" s="3">
        <v>376</v>
      </c>
      <c r="R1212" s="3">
        <v>350</v>
      </c>
      <c r="S1212" s="3">
        <v>475</v>
      </c>
      <c r="T1212" s="23">
        <f t="shared" si="218"/>
        <v>0.36327218261389316</v>
      </c>
      <c r="U1212" s="4">
        <f t="shared" si="216"/>
        <v>415.66666666666669</v>
      </c>
      <c r="V1212" s="4">
        <f t="shared" si="219"/>
        <v>390</v>
      </c>
      <c r="W1212" s="4">
        <f t="shared" si="217"/>
        <v>-25.666666666666686</v>
      </c>
      <c r="X1212" s="4">
        <f t="shared" si="220"/>
        <v>1.0658119658119658</v>
      </c>
    </row>
    <row r="1213" spans="1:24">
      <c r="A1213" t="s">
        <v>4016</v>
      </c>
      <c r="B1213" s="15">
        <v>12</v>
      </c>
      <c r="C1213" s="15">
        <v>5</v>
      </c>
      <c r="D1213" s="15">
        <v>0</v>
      </c>
      <c r="E1213" s="15">
        <v>0</v>
      </c>
      <c r="F1213" s="3">
        <v>59</v>
      </c>
      <c r="G1213" s="3">
        <v>18</v>
      </c>
      <c r="H1213" s="3">
        <v>0</v>
      </c>
      <c r="I1213" s="21">
        <v>0</v>
      </c>
      <c r="T1213" s="23">
        <v>0</v>
      </c>
      <c r="U1213" s="4">
        <f t="shared" si="216"/>
        <v>25.666666666666668</v>
      </c>
      <c r="V1213" s="4">
        <v>0</v>
      </c>
      <c r="W1213" s="4">
        <f t="shared" si="217"/>
        <v>-25.666666666666668</v>
      </c>
      <c r="X1213" s="4">
        <v>0</v>
      </c>
    </row>
    <row r="1214" spans="1:24">
      <c r="A1214" t="s">
        <v>3831</v>
      </c>
      <c r="B1214" s="15">
        <v>11</v>
      </c>
      <c r="C1214" s="15">
        <v>4</v>
      </c>
      <c r="D1214" s="15">
        <v>2</v>
      </c>
      <c r="E1214" s="15">
        <v>1</v>
      </c>
      <c r="F1214" s="3">
        <v>55</v>
      </c>
      <c r="G1214" s="3">
        <v>14</v>
      </c>
      <c r="H1214" s="3">
        <v>8</v>
      </c>
      <c r="I1214" s="21">
        <v>1</v>
      </c>
      <c r="T1214" s="23">
        <v>0</v>
      </c>
      <c r="U1214" s="4">
        <f t="shared" si="216"/>
        <v>25.666666666666668</v>
      </c>
      <c r="V1214" s="4">
        <v>0</v>
      </c>
      <c r="W1214" s="4">
        <f t="shared" si="217"/>
        <v>-25.666666666666668</v>
      </c>
      <c r="X1214" s="4">
        <v>0</v>
      </c>
    </row>
    <row r="1215" spans="1:24">
      <c r="A1215" t="s">
        <v>3621</v>
      </c>
      <c r="B1215" s="15">
        <v>11</v>
      </c>
      <c r="C1215" s="15">
        <v>3</v>
      </c>
      <c r="D1215" s="15">
        <v>3</v>
      </c>
      <c r="E1215" s="15">
        <v>3</v>
      </c>
      <c r="F1215" s="3">
        <v>55</v>
      </c>
      <c r="G1215" s="3">
        <v>11</v>
      </c>
      <c r="H1215" s="3">
        <v>11</v>
      </c>
      <c r="I1215" s="21">
        <v>4</v>
      </c>
      <c r="T1215" s="23">
        <v>0</v>
      </c>
      <c r="U1215" s="4">
        <f t="shared" si="216"/>
        <v>25.666666666666668</v>
      </c>
      <c r="V1215" s="4">
        <v>0</v>
      </c>
      <c r="W1215" s="4">
        <f t="shared" si="217"/>
        <v>-25.666666666666668</v>
      </c>
      <c r="X1215" s="4">
        <v>0</v>
      </c>
    </row>
    <row r="1216" spans="1:24">
      <c r="A1216" t="s">
        <v>3681</v>
      </c>
      <c r="B1216" s="15">
        <v>11</v>
      </c>
      <c r="C1216" s="15">
        <v>4</v>
      </c>
      <c r="D1216" s="15">
        <v>3</v>
      </c>
      <c r="E1216" s="15">
        <v>2</v>
      </c>
      <c r="F1216" s="3">
        <v>55</v>
      </c>
      <c r="G1216" s="3">
        <v>14</v>
      </c>
      <c r="H1216" s="3">
        <v>11</v>
      </c>
      <c r="I1216" s="21">
        <v>3</v>
      </c>
      <c r="N1216" s="15">
        <v>1</v>
      </c>
      <c r="O1216" s="3">
        <v>0</v>
      </c>
      <c r="P1216" s="3">
        <v>0</v>
      </c>
      <c r="Q1216" s="3">
        <v>0</v>
      </c>
      <c r="R1216" s="3">
        <v>0</v>
      </c>
      <c r="S1216" s="3">
        <v>5</v>
      </c>
      <c r="T1216" s="23">
        <f t="shared" ref="T1216:T1223" si="221">_xlfn.T.TEST(F1216:H1216,O1216:S1216,1,2)</f>
        <v>2.4693353557282166E-2</v>
      </c>
      <c r="U1216" s="4">
        <f t="shared" si="216"/>
        <v>26.666666666666668</v>
      </c>
      <c r="V1216" s="4">
        <f t="shared" ref="V1216:V1223" si="222">AVERAGE(O1216:S1216)</f>
        <v>1</v>
      </c>
      <c r="W1216" s="4">
        <f t="shared" si="217"/>
        <v>-25.666666666666668</v>
      </c>
      <c r="X1216" s="4">
        <f t="shared" ref="X1216:X1223" si="223">U1216/V1216</f>
        <v>26.666666666666668</v>
      </c>
    </row>
    <row r="1217" spans="1:24">
      <c r="A1217" t="s">
        <v>3536</v>
      </c>
      <c r="B1217" s="15">
        <v>11</v>
      </c>
      <c r="C1217" s="15">
        <v>4</v>
      </c>
      <c r="D1217" s="15">
        <v>3</v>
      </c>
      <c r="E1217" s="15">
        <v>3</v>
      </c>
      <c r="F1217" s="3">
        <v>55</v>
      </c>
      <c r="G1217" s="3">
        <v>14</v>
      </c>
      <c r="H1217" s="3">
        <v>11</v>
      </c>
      <c r="I1217" s="21">
        <v>4</v>
      </c>
      <c r="N1217" s="15">
        <v>1</v>
      </c>
      <c r="O1217" s="3">
        <v>0</v>
      </c>
      <c r="P1217" s="3">
        <v>0</v>
      </c>
      <c r="Q1217" s="3">
        <v>0</v>
      </c>
      <c r="R1217" s="3">
        <v>0</v>
      </c>
      <c r="S1217" s="3">
        <v>5</v>
      </c>
      <c r="T1217" s="23">
        <f t="shared" si="221"/>
        <v>2.4693353557282166E-2</v>
      </c>
      <c r="U1217" s="4">
        <f t="shared" si="216"/>
        <v>26.666666666666668</v>
      </c>
      <c r="V1217" s="4">
        <f t="shared" si="222"/>
        <v>1</v>
      </c>
      <c r="W1217" s="4">
        <f t="shared" si="217"/>
        <v>-25.666666666666668</v>
      </c>
      <c r="X1217" s="4">
        <f t="shared" si="223"/>
        <v>26.666666666666668</v>
      </c>
    </row>
    <row r="1218" spans="1:24">
      <c r="A1218" t="s">
        <v>3542</v>
      </c>
      <c r="B1218" s="15">
        <v>11</v>
      </c>
      <c r="C1218" s="15">
        <v>4</v>
      </c>
      <c r="D1218" s="15">
        <v>3</v>
      </c>
      <c r="E1218" s="15">
        <v>3</v>
      </c>
      <c r="F1218" s="3">
        <v>55</v>
      </c>
      <c r="G1218" s="3">
        <v>14</v>
      </c>
      <c r="H1218" s="3">
        <v>11</v>
      </c>
      <c r="I1218" s="21">
        <v>4</v>
      </c>
      <c r="N1218" s="15">
        <v>1</v>
      </c>
      <c r="O1218" s="3">
        <v>0</v>
      </c>
      <c r="P1218" s="3">
        <v>0</v>
      </c>
      <c r="Q1218" s="3">
        <v>0</v>
      </c>
      <c r="R1218" s="3">
        <v>0</v>
      </c>
      <c r="S1218" s="3">
        <v>5</v>
      </c>
      <c r="T1218" s="23">
        <f t="shared" si="221"/>
        <v>2.4693353557282166E-2</v>
      </c>
      <c r="U1218" s="4">
        <f t="shared" ref="U1218:U1281" si="224">AVERAGE(F1218:H1218)</f>
        <v>26.666666666666668</v>
      </c>
      <c r="V1218" s="4">
        <f t="shared" si="222"/>
        <v>1</v>
      </c>
      <c r="W1218" s="4">
        <f t="shared" ref="W1218:W1281" si="225">V1218-U1218</f>
        <v>-25.666666666666668</v>
      </c>
      <c r="X1218" s="4">
        <f t="shared" si="223"/>
        <v>26.666666666666668</v>
      </c>
    </row>
    <row r="1219" spans="1:24">
      <c r="A1219" t="s">
        <v>3639</v>
      </c>
      <c r="B1219" s="15">
        <v>11</v>
      </c>
      <c r="C1219" s="15">
        <v>4</v>
      </c>
      <c r="D1219" s="15">
        <v>3</v>
      </c>
      <c r="E1219" s="15">
        <v>2</v>
      </c>
      <c r="F1219" s="3">
        <v>55</v>
      </c>
      <c r="G1219" s="3">
        <v>14</v>
      </c>
      <c r="H1219" s="3">
        <v>11</v>
      </c>
      <c r="I1219" s="21">
        <v>3</v>
      </c>
      <c r="N1219" s="15">
        <v>1</v>
      </c>
      <c r="O1219" s="3">
        <v>0</v>
      </c>
      <c r="P1219" s="3">
        <v>0</v>
      </c>
      <c r="Q1219" s="3">
        <v>0</v>
      </c>
      <c r="R1219" s="3">
        <v>0</v>
      </c>
      <c r="S1219" s="3">
        <v>5</v>
      </c>
      <c r="T1219" s="23">
        <f t="shared" si="221"/>
        <v>2.4693353557282166E-2</v>
      </c>
      <c r="U1219" s="4">
        <f t="shared" si="224"/>
        <v>26.666666666666668</v>
      </c>
      <c r="V1219" s="4">
        <f t="shared" si="222"/>
        <v>1</v>
      </c>
      <c r="W1219" s="4">
        <f t="shared" si="225"/>
        <v>-25.666666666666668</v>
      </c>
      <c r="X1219" s="4">
        <f t="shared" si="223"/>
        <v>26.666666666666668</v>
      </c>
    </row>
    <row r="1220" spans="1:24">
      <c r="A1220" t="s">
        <v>2534</v>
      </c>
      <c r="B1220" s="15">
        <v>20</v>
      </c>
      <c r="C1220" s="15">
        <v>10</v>
      </c>
      <c r="D1220" s="15">
        <v>5</v>
      </c>
      <c r="E1220" s="15">
        <v>6</v>
      </c>
      <c r="F1220" s="3">
        <v>99</v>
      </c>
      <c r="G1220" s="3">
        <v>35</v>
      </c>
      <c r="H1220" s="3">
        <v>19</v>
      </c>
      <c r="I1220" s="21">
        <v>9</v>
      </c>
      <c r="J1220" s="15">
        <v>4</v>
      </c>
      <c r="K1220" s="15">
        <v>5</v>
      </c>
      <c r="L1220" s="15">
        <v>4</v>
      </c>
      <c r="N1220" s="15">
        <v>8</v>
      </c>
      <c r="O1220" s="3">
        <v>15</v>
      </c>
      <c r="P1220" s="3">
        <v>35</v>
      </c>
      <c r="Q1220" s="3">
        <v>34</v>
      </c>
      <c r="R1220" s="3">
        <v>0</v>
      </c>
      <c r="S1220" s="3">
        <v>43</v>
      </c>
      <c r="T1220" s="23">
        <f t="shared" si="221"/>
        <v>0.1310388885197426</v>
      </c>
      <c r="U1220" s="4">
        <f t="shared" si="224"/>
        <v>51</v>
      </c>
      <c r="V1220" s="4">
        <f t="shared" si="222"/>
        <v>25.4</v>
      </c>
      <c r="W1220" s="4">
        <f t="shared" si="225"/>
        <v>-25.6</v>
      </c>
      <c r="X1220" s="4">
        <f t="shared" si="223"/>
        <v>2.0078740157480315</v>
      </c>
    </row>
    <row r="1221" spans="1:24">
      <c r="A1221" t="s">
        <v>1189</v>
      </c>
      <c r="B1221" s="15">
        <v>27</v>
      </c>
      <c r="C1221" s="15">
        <v>29</v>
      </c>
      <c r="D1221" s="15">
        <v>48</v>
      </c>
      <c r="E1221" s="15">
        <v>3</v>
      </c>
      <c r="F1221" s="3">
        <v>134</v>
      </c>
      <c r="G1221" s="3">
        <v>103</v>
      </c>
      <c r="H1221" s="3">
        <v>181</v>
      </c>
      <c r="I1221" s="21">
        <v>4</v>
      </c>
      <c r="J1221" s="15">
        <v>36</v>
      </c>
      <c r="K1221" s="15">
        <v>19</v>
      </c>
      <c r="L1221" s="15">
        <v>13</v>
      </c>
      <c r="M1221" s="15">
        <v>6</v>
      </c>
      <c r="N1221" s="15">
        <v>12</v>
      </c>
      <c r="O1221" s="3">
        <v>137</v>
      </c>
      <c r="P1221" s="3">
        <v>133</v>
      </c>
      <c r="Q1221" s="3">
        <v>111</v>
      </c>
      <c r="R1221" s="3">
        <v>123</v>
      </c>
      <c r="S1221" s="3">
        <v>65</v>
      </c>
      <c r="T1221" s="23">
        <f t="shared" si="221"/>
        <v>0.16390524197285863</v>
      </c>
      <c r="U1221" s="4">
        <f t="shared" si="224"/>
        <v>139.33333333333334</v>
      </c>
      <c r="V1221" s="4">
        <f t="shared" si="222"/>
        <v>113.8</v>
      </c>
      <c r="W1221" s="4">
        <f t="shared" si="225"/>
        <v>-25.533333333333346</v>
      </c>
      <c r="X1221" s="4">
        <f t="shared" si="223"/>
        <v>1.2243702401874634</v>
      </c>
    </row>
    <row r="1222" spans="1:24">
      <c r="A1222" t="s">
        <v>2757</v>
      </c>
      <c r="B1222" s="15">
        <v>4</v>
      </c>
      <c r="C1222" s="15">
        <v>10</v>
      </c>
      <c r="D1222" s="15">
        <v>12</v>
      </c>
      <c r="E1222" s="15">
        <v>4</v>
      </c>
      <c r="F1222" s="3">
        <v>20</v>
      </c>
      <c r="G1222" s="3">
        <v>35</v>
      </c>
      <c r="H1222" s="3">
        <v>45</v>
      </c>
      <c r="I1222" s="21">
        <v>6</v>
      </c>
      <c r="J1222" s="15">
        <v>1</v>
      </c>
      <c r="K1222" s="15">
        <v>5</v>
      </c>
      <c r="O1222" s="3">
        <v>4</v>
      </c>
      <c r="P1222" s="3">
        <v>35</v>
      </c>
      <c r="Q1222" s="3">
        <v>0</v>
      </c>
      <c r="R1222" s="3">
        <v>0</v>
      </c>
      <c r="S1222" s="3">
        <v>0</v>
      </c>
      <c r="T1222" s="23">
        <f t="shared" si="221"/>
        <v>2.5968540236844542E-2</v>
      </c>
      <c r="U1222" s="4">
        <f t="shared" si="224"/>
        <v>33.333333333333336</v>
      </c>
      <c r="V1222" s="4">
        <f t="shared" si="222"/>
        <v>7.8</v>
      </c>
      <c r="W1222" s="4">
        <f t="shared" si="225"/>
        <v>-25.533333333333335</v>
      </c>
      <c r="X1222" s="4">
        <f t="shared" si="223"/>
        <v>4.2735042735042743</v>
      </c>
    </row>
    <row r="1223" spans="1:24">
      <c r="A1223" t="s">
        <v>2156</v>
      </c>
      <c r="B1223" s="15">
        <v>11</v>
      </c>
      <c r="C1223" s="15">
        <v>15</v>
      </c>
      <c r="D1223" s="15">
        <v>13</v>
      </c>
      <c r="E1223" s="15">
        <v>6</v>
      </c>
      <c r="F1223" s="3">
        <v>55</v>
      </c>
      <c r="G1223" s="3">
        <v>53</v>
      </c>
      <c r="H1223" s="3">
        <v>49</v>
      </c>
      <c r="I1223" s="21">
        <v>9</v>
      </c>
      <c r="J1223" s="15">
        <v>13</v>
      </c>
      <c r="K1223" s="15">
        <v>5</v>
      </c>
      <c r="L1223" s="15">
        <v>4</v>
      </c>
      <c r="N1223" s="15">
        <v>3</v>
      </c>
      <c r="O1223" s="3">
        <v>50</v>
      </c>
      <c r="P1223" s="3">
        <v>35</v>
      </c>
      <c r="Q1223" s="3">
        <v>34</v>
      </c>
      <c r="R1223" s="3">
        <v>0</v>
      </c>
      <c r="S1223" s="3">
        <v>16</v>
      </c>
      <c r="T1223" s="23">
        <f t="shared" si="221"/>
        <v>3.5725407025294677E-2</v>
      </c>
      <c r="U1223" s="4">
        <f t="shared" si="224"/>
        <v>52.333333333333336</v>
      </c>
      <c r="V1223" s="4">
        <f t="shared" si="222"/>
        <v>27</v>
      </c>
      <c r="W1223" s="4">
        <f t="shared" si="225"/>
        <v>-25.333333333333336</v>
      </c>
      <c r="X1223" s="4">
        <f t="shared" si="223"/>
        <v>1.9382716049382718</v>
      </c>
    </row>
    <row r="1224" spans="1:24">
      <c r="A1224" t="s">
        <v>3701</v>
      </c>
      <c r="B1224" s="15">
        <v>8</v>
      </c>
      <c r="C1224" s="15">
        <v>8</v>
      </c>
      <c r="D1224" s="15">
        <v>2</v>
      </c>
      <c r="E1224" s="15">
        <v>0</v>
      </c>
      <c r="F1224" s="3">
        <v>40</v>
      </c>
      <c r="G1224" s="3">
        <v>28</v>
      </c>
      <c r="H1224" s="3">
        <v>8</v>
      </c>
      <c r="I1224" s="21">
        <v>0</v>
      </c>
      <c r="T1224" s="23">
        <v>0</v>
      </c>
      <c r="U1224" s="4">
        <f t="shared" si="224"/>
        <v>25.333333333333332</v>
      </c>
      <c r="V1224" s="4">
        <v>0</v>
      </c>
      <c r="W1224" s="4">
        <f t="shared" si="225"/>
        <v>-25.333333333333332</v>
      </c>
      <c r="X1224" s="4">
        <v>0</v>
      </c>
    </row>
    <row r="1225" spans="1:24">
      <c r="A1225" t="s">
        <v>3752</v>
      </c>
      <c r="B1225" s="15">
        <v>13</v>
      </c>
      <c r="C1225" s="15">
        <v>1</v>
      </c>
      <c r="D1225" s="15">
        <v>3</v>
      </c>
      <c r="E1225" s="15">
        <v>2</v>
      </c>
      <c r="F1225" s="3">
        <v>64</v>
      </c>
      <c r="G1225" s="3">
        <v>4</v>
      </c>
      <c r="H1225" s="3">
        <v>11</v>
      </c>
      <c r="I1225" s="21">
        <v>3</v>
      </c>
      <c r="N1225" s="15">
        <v>1</v>
      </c>
      <c r="O1225" s="3">
        <v>0</v>
      </c>
      <c r="P1225" s="3">
        <v>0</v>
      </c>
      <c r="Q1225" s="3">
        <v>0</v>
      </c>
      <c r="R1225" s="3">
        <v>0</v>
      </c>
      <c r="S1225" s="3">
        <v>5</v>
      </c>
      <c r="T1225" s="23">
        <f t="shared" ref="T1225:T1235" si="226">_xlfn.T.TEST(F1225:H1225,O1225:S1225,1,2)</f>
        <v>5.906918081715589E-2</v>
      </c>
      <c r="U1225" s="4">
        <f t="shared" si="224"/>
        <v>26.333333333333332</v>
      </c>
      <c r="V1225" s="4">
        <f t="shared" ref="V1225:V1235" si="227">AVERAGE(O1225:S1225)</f>
        <v>1</v>
      </c>
      <c r="W1225" s="4">
        <f t="shared" si="225"/>
        <v>-25.333333333333332</v>
      </c>
      <c r="X1225" s="4">
        <f t="shared" ref="X1225:X1235" si="228">U1225/V1225</f>
        <v>26.333333333333332</v>
      </c>
    </row>
    <row r="1226" spans="1:24">
      <c r="A1226" t="s">
        <v>494</v>
      </c>
      <c r="B1226" s="15">
        <v>45</v>
      </c>
      <c r="C1226" s="15">
        <v>65</v>
      </c>
      <c r="D1226" s="15">
        <v>116</v>
      </c>
      <c r="E1226" s="15">
        <v>14</v>
      </c>
      <c r="F1226" s="3">
        <v>223</v>
      </c>
      <c r="G1226" s="3">
        <v>230</v>
      </c>
      <c r="H1226" s="3">
        <v>436</v>
      </c>
      <c r="I1226" s="21">
        <v>20</v>
      </c>
      <c r="J1226" s="15">
        <v>67</v>
      </c>
      <c r="K1226" s="15">
        <v>43</v>
      </c>
      <c r="L1226" s="15">
        <v>33</v>
      </c>
      <c r="M1226" s="15">
        <v>16</v>
      </c>
      <c r="N1226" s="15">
        <v>35</v>
      </c>
      <c r="O1226" s="3">
        <v>255</v>
      </c>
      <c r="P1226" s="3">
        <v>300</v>
      </c>
      <c r="Q1226" s="3">
        <v>282</v>
      </c>
      <c r="R1226" s="3">
        <v>329</v>
      </c>
      <c r="S1226" s="3">
        <v>189</v>
      </c>
      <c r="T1226" s="23">
        <f t="shared" si="226"/>
        <v>0.34395009689168776</v>
      </c>
      <c r="U1226" s="4">
        <f t="shared" si="224"/>
        <v>296.33333333333331</v>
      </c>
      <c r="V1226" s="4">
        <f t="shared" si="227"/>
        <v>271</v>
      </c>
      <c r="W1226" s="4">
        <f t="shared" si="225"/>
        <v>-25.333333333333314</v>
      </c>
      <c r="X1226" s="4">
        <f t="shared" si="228"/>
        <v>1.0934809348093479</v>
      </c>
    </row>
    <row r="1227" spans="1:24">
      <c r="A1227" t="s">
        <v>3264</v>
      </c>
      <c r="B1227" s="15">
        <v>12</v>
      </c>
      <c r="C1227" s="15">
        <v>1</v>
      </c>
      <c r="D1227" s="15">
        <v>7</v>
      </c>
      <c r="E1227" s="15">
        <v>2</v>
      </c>
      <c r="F1227" s="3">
        <v>59</v>
      </c>
      <c r="G1227" s="3">
        <v>4</v>
      </c>
      <c r="H1227" s="3">
        <v>26</v>
      </c>
      <c r="I1227" s="21">
        <v>3</v>
      </c>
      <c r="J1227" s="15">
        <v>1</v>
      </c>
      <c r="K1227" s="15">
        <v>1</v>
      </c>
      <c r="N1227" s="15">
        <v>2</v>
      </c>
      <c r="O1227" s="3">
        <v>4</v>
      </c>
      <c r="P1227" s="3">
        <v>7</v>
      </c>
      <c r="Q1227" s="3">
        <v>0</v>
      </c>
      <c r="R1227" s="3">
        <v>0</v>
      </c>
      <c r="S1227" s="3">
        <v>11</v>
      </c>
      <c r="T1227" s="23">
        <f t="shared" si="226"/>
        <v>3.9997931749738903E-2</v>
      </c>
      <c r="U1227" s="4">
        <f t="shared" si="224"/>
        <v>29.666666666666668</v>
      </c>
      <c r="V1227" s="4">
        <f t="shared" si="227"/>
        <v>4.4000000000000004</v>
      </c>
      <c r="W1227" s="4">
        <f t="shared" si="225"/>
        <v>-25.266666666666666</v>
      </c>
      <c r="X1227" s="4">
        <f t="shared" si="228"/>
        <v>6.7424242424242422</v>
      </c>
    </row>
    <row r="1228" spans="1:24">
      <c r="A1228" t="s">
        <v>3026</v>
      </c>
      <c r="B1228" s="15">
        <v>10</v>
      </c>
      <c r="C1228" s="15">
        <v>12</v>
      </c>
      <c r="D1228" s="15">
        <v>2</v>
      </c>
      <c r="E1228" s="15">
        <v>0</v>
      </c>
      <c r="F1228" s="3">
        <v>50</v>
      </c>
      <c r="G1228" s="3">
        <v>43</v>
      </c>
      <c r="H1228" s="3">
        <v>8</v>
      </c>
      <c r="I1228" s="21">
        <v>0</v>
      </c>
      <c r="J1228" s="15">
        <v>1</v>
      </c>
      <c r="K1228" s="15">
        <v>1</v>
      </c>
      <c r="L1228" s="15">
        <v>1</v>
      </c>
      <c r="N1228" s="15">
        <v>4</v>
      </c>
      <c r="O1228" s="3">
        <v>4</v>
      </c>
      <c r="P1228" s="3">
        <v>7</v>
      </c>
      <c r="Q1228" s="3">
        <v>9</v>
      </c>
      <c r="R1228" s="3">
        <v>0</v>
      </c>
      <c r="S1228" s="3">
        <v>22</v>
      </c>
      <c r="T1228" s="23">
        <f t="shared" si="226"/>
        <v>2.815461729593207E-2</v>
      </c>
      <c r="U1228" s="4">
        <f t="shared" si="224"/>
        <v>33.666666666666664</v>
      </c>
      <c r="V1228" s="4">
        <f t="shared" si="227"/>
        <v>8.4</v>
      </c>
      <c r="W1228" s="4">
        <f t="shared" si="225"/>
        <v>-25.266666666666666</v>
      </c>
      <c r="X1228" s="4">
        <f t="shared" si="228"/>
        <v>4.0079365079365079</v>
      </c>
    </row>
    <row r="1229" spans="1:24">
      <c r="A1229" t="s">
        <v>708</v>
      </c>
      <c r="B1229" s="15">
        <v>32</v>
      </c>
      <c r="C1229" s="15">
        <v>36</v>
      </c>
      <c r="D1229" s="15">
        <v>99</v>
      </c>
      <c r="E1229" s="15">
        <v>16</v>
      </c>
      <c r="F1229" s="3">
        <v>159</v>
      </c>
      <c r="G1229" s="3">
        <v>128</v>
      </c>
      <c r="H1229" s="3">
        <v>372</v>
      </c>
      <c r="I1229" s="21">
        <v>23</v>
      </c>
      <c r="J1229" s="15">
        <v>64</v>
      </c>
      <c r="K1229" s="15">
        <v>29</v>
      </c>
      <c r="L1229" s="15">
        <v>21</v>
      </c>
      <c r="M1229" s="15">
        <v>9</v>
      </c>
      <c r="N1229" s="15">
        <v>30</v>
      </c>
      <c r="O1229" s="3">
        <v>244</v>
      </c>
      <c r="P1229" s="3">
        <v>202</v>
      </c>
      <c r="Q1229" s="3">
        <v>179</v>
      </c>
      <c r="R1229" s="3">
        <v>185</v>
      </c>
      <c r="S1229" s="3">
        <v>162</v>
      </c>
      <c r="T1229" s="23">
        <f t="shared" si="226"/>
        <v>0.34174707942968308</v>
      </c>
      <c r="U1229" s="4">
        <f t="shared" si="224"/>
        <v>219.66666666666666</v>
      </c>
      <c r="V1229" s="4">
        <f t="shared" si="227"/>
        <v>194.4</v>
      </c>
      <c r="W1229" s="4">
        <f t="shared" si="225"/>
        <v>-25.266666666666652</v>
      </c>
      <c r="X1229" s="4">
        <f t="shared" si="228"/>
        <v>1.1299725651577504</v>
      </c>
    </row>
    <row r="1230" spans="1:24">
      <c r="A1230" t="s">
        <v>3413</v>
      </c>
      <c r="B1230" s="15">
        <v>6</v>
      </c>
      <c r="C1230" s="15">
        <v>14</v>
      </c>
      <c r="D1230" s="15">
        <v>1</v>
      </c>
      <c r="E1230" s="15">
        <v>0</v>
      </c>
      <c r="F1230" s="3">
        <v>30</v>
      </c>
      <c r="G1230" s="3">
        <v>50</v>
      </c>
      <c r="H1230" s="3">
        <v>4</v>
      </c>
      <c r="I1230" s="21">
        <v>0</v>
      </c>
      <c r="K1230" s="15">
        <v>2</v>
      </c>
      <c r="O1230" s="3">
        <v>0</v>
      </c>
      <c r="P1230" s="3">
        <v>14</v>
      </c>
      <c r="Q1230" s="3">
        <v>0</v>
      </c>
      <c r="R1230" s="3">
        <v>0</v>
      </c>
      <c r="S1230" s="3">
        <v>0</v>
      </c>
      <c r="T1230" s="23">
        <f t="shared" si="226"/>
        <v>2.5963194805779896E-2</v>
      </c>
      <c r="U1230" s="4">
        <f t="shared" si="224"/>
        <v>28</v>
      </c>
      <c r="V1230" s="4">
        <f t="shared" si="227"/>
        <v>2.8</v>
      </c>
      <c r="W1230" s="4">
        <f t="shared" si="225"/>
        <v>-25.2</v>
      </c>
      <c r="X1230" s="4">
        <f t="shared" si="228"/>
        <v>10</v>
      </c>
    </row>
    <row r="1231" spans="1:24">
      <c r="A1231" t="s">
        <v>2907</v>
      </c>
      <c r="B1231" s="15">
        <v>9</v>
      </c>
      <c r="C1231" s="15">
        <v>7</v>
      </c>
      <c r="D1231" s="15">
        <v>6</v>
      </c>
      <c r="E1231" s="15">
        <v>3</v>
      </c>
      <c r="F1231" s="3">
        <v>45</v>
      </c>
      <c r="G1231" s="3">
        <v>25</v>
      </c>
      <c r="H1231" s="3">
        <v>23</v>
      </c>
      <c r="I1231" s="21">
        <v>4</v>
      </c>
      <c r="J1231" s="15">
        <v>1</v>
      </c>
      <c r="L1231" s="15">
        <v>1</v>
      </c>
      <c r="N1231" s="15">
        <v>3</v>
      </c>
      <c r="O1231" s="3">
        <v>4</v>
      </c>
      <c r="P1231" s="3">
        <v>0</v>
      </c>
      <c r="Q1231" s="3">
        <v>9</v>
      </c>
      <c r="R1231" s="3">
        <v>0</v>
      </c>
      <c r="S1231" s="3">
        <v>16</v>
      </c>
      <c r="T1231" s="23">
        <f t="shared" si="226"/>
        <v>4.2067820574084027E-3</v>
      </c>
      <c r="U1231" s="4">
        <f t="shared" si="224"/>
        <v>31</v>
      </c>
      <c r="V1231" s="4">
        <f t="shared" si="227"/>
        <v>5.8</v>
      </c>
      <c r="W1231" s="4">
        <f t="shared" si="225"/>
        <v>-25.2</v>
      </c>
      <c r="X1231" s="4">
        <f t="shared" si="228"/>
        <v>5.3448275862068968</v>
      </c>
    </row>
    <row r="1232" spans="1:24">
      <c r="A1232" t="s">
        <v>818</v>
      </c>
      <c r="B1232" s="15">
        <v>32</v>
      </c>
      <c r="C1232" s="15">
        <v>50</v>
      </c>
      <c r="D1232" s="15">
        <v>61</v>
      </c>
      <c r="E1232" s="15">
        <v>18</v>
      </c>
      <c r="F1232" s="3">
        <v>159</v>
      </c>
      <c r="G1232" s="3">
        <v>177</v>
      </c>
      <c r="H1232" s="3">
        <v>229</v>
      </c>
      <c r="I1232" s="21">
        <v>26</v>
      </c>
      <c r="J1232" s="15">
        <v>57</v>
      </c>
      <c r="K1232" s="15">
        <v>24</v>
      </c>
      <c r="L1232" s="15">
        <v>24</v>
      </c>
      <c r="M1232" s="15">
        <v>6</v>
      </c>
      <c r="N1232" s="15">
        <v>19</v>
      </c>
      <c r="O1232" s="3">
        <v>217</v>
      </c>
      <c r="P1232" s="3">
        <v>168</v>
      </c>
      <c r="Q1232" s="3">
        <v>205</v>
      </c>
      <c r="R1232" s="3">
        <v>123</v>
      </c>
      <c r="S1232" s="3">
        <v>103</v>
      </c>
      <c r="T1232" s="23">
        <f t="shared" si="226"/>
        <v>0.2400901445897145</v>
      </c>
      <c r="U1232" s="4">
        <f t="shared" si="224"/>
        <v>188.33333333333334</v>
      </c>
      <c r="V1232" s="4">
        <f t="shared" si="227"/>
        <v>163.19999999999999</v>
      </c>
      <c r="W1232" s="4">
        <f t="shared" si="225"/>
        <v>-25.133333333333354</v>
      </c>
      <c r="X1232" s="4">
        <f t="shared" si="228"/>
        <v>1.1540032679738563</v>
      </c>
    </row>
    <row r="1233" spans="1:24">
      <c r="A1233" t="s">
        <v>2685</v>
      </c>
      <c r="B1233" s="15">
        <v>14</v>
      </c>
      <c r="C1233" s="15">
        <v>11</v>
      </c>
      <c r="D1233" s="15">
        <v>5</v>
      </c>
      <c r="E1233" s="15">
        <v>3</v>
      </c>
      <c r="F1233" s="3">
        <v>69</v>
      </c>
      <c r="G1233" s="3">
        <v>39</v>
      </c>
      <c r="H1233" s="3">
        <v>19</v>
      </c>
      <c r="I1233" s="21">
        <v>4</v>
      </c>
      <c r="J1233" s="15">
        <v>7</v>
      </c>
      <c r="K1233" s="15">
        <v>1</v>
      </c>
      <c r="L1233" s="15">
        <v>1</v>
      </c>
      <c r="M1233" s="15">
        <v>1</v>
      </c>
      <c r="N1233" s="15">
        <v>4</v>
      </c>
      <c r="O1233" s="3">
        <v>27</v>
      </c>
      <c r="P1233" s="3">
        <v>7</v>
      </c>
      <c r="Q1233" s="3">
        <v>9</v>
      </c>
      <c r="R1233" s="3">
        <v>21</v>
      </c>
      <c r="S1233" s="3">
        <v>22</v>
      </c>
      <c r="T1233" s="23">
        <f t="shared" si="226"/>
        <v>3.8789581029966116E-2</v>
      </c>
      <c r="U1233" s="4">
        <f t="shared" si="224"/>
        <v>42.333333333333336</v>
      </c>
      <c r="V1233" s="4">
        <f t="shared" si="227"/>
        <v>17.2</v>
      </c>
      <c r="W1233" s="4">
        <f t="shared" si="225"/>
        <v>-25.133333333333336</v>
      </c>
      <c r="X1233" s="4">
        <f t="shared" si="228"/>
        <v>2.4612403100775198</v>
      </c>
    </row>
    <row r="1234" spans="1:24">
      <c r="A1234" t="s">
        <v>3186</v>
      </c>
      <c r="B1234" s="15">
        <v>12</v>
      </c>
      <c r="C1234" s="15">
        <v>5</v>
      </c>
      <c r="D1234" s="15">
        <v>4</v>
      </c>
      <c r="E1234" s="15">
        <v>4</v>
      </c>
      <c r="F1234" s="3">
        <v>59</v>
      </c>
      <c r="G1234" s="3">
        <v>18</v>
      </c>
      <c r="H1234" s="3">
        <v>15</v>
      </c>
      <c r="I1234" s="21">
        <v>6</v>
      </c>
      <c r="L1234" s="15">
        <v>2</v>
      </c>
      <c r="N1234" s="15">
        <v>2</v>
      </c>
      <c r="O1234" s="3">
        <v>0</v>
      </c>
      <c r="P1234" s="3">
        <v>0</v>
      </c>
      <c r="Q1234" s="3">
        <v>17</v>
      </c>
      <c r="R1234" s="3">
        <v>0</v>
      </c>
      <c r="S1234" s="3">
        <v>11</v>
      </c>
      <c r="T1234" s="23">
        <f t="shared" si="226"/>
        <v>3.510094732723313E-2</v>
      </c>
      <c r="U1234" s="4">
        <f t="shared" si="224"/>
        <v>30.666666666666668</v>
      </c>
      <c r="V1234" s="4">
        <f t="shared" si="227"/>
        <v>5.6</v>
      </c>
      <c r="W1234" s="4">
        <f t="shared" si="225"/>
        <v>-25.06666666666667</v>
      </c>
      <c r="X1234" s="4">
        <f t="shared" si="228"/>
        <v>5.4761904761904772</v>
      </c>
    </row>
    <row r="1235" spans="1:24">
      <c r="A1235" t="s">
        <v>2627</v>
      </c>
      <c r="B1235" s="15">
        <v>12</v>
      </c>
      <c r="C1235" s="15">
        <v>8</v>
      </c>
      <c r="D1235" s="15">
        <v>14</v>
      </c>
      <c r="E1235" s="15">
        <v>3</v>
      </c>
      <c r="F1235" s="3">
        <v>59</v>
      </c>
      <c r="G1235" s="3">
        <v>28</v>
      </c>
      <c r="H1235" s="3">
        <v>53</v>
      </c>
      <c r="I1235" s="21">
        <v>4</v>
      </c>
      <c r="J1235" s="15">
        <v>2</v>
      </c>
      <c r="L1235" s="15">
        <v>5</v>
      </c>
      <c r="M1235" s="15">
        <v>2</v>
      </c>
      <c r="N1235" s="15">
        <v>3</v>
      </c>
      <c r="O1235" s="3">
        <v>8</v>
      </c>
      <c r="P1235" s="3">
        <v>0</v>
      </c>
      <c r="Q1235" s="3">
        <v>43</v>
      </c>
      <c r="R1235" s="3">
        <v>41</v>
      </c>
      <c r="S1235" s="3">
        <v>16</v>
      </c>
      <c r="T1235" s="23">
        <f t="shared" si="226"/>
        <v>5.6629221241481849E-2</v>
      </c>
      <c r="U1235" s="4">
        <f t="shared" si="224"/>
        <v>46.666666666666664</v>
      </c>
      <c r="V1235" s="4">
        <f t="shared" si="227"/>
        <v>21.6</v>
      </c>
      <c r="W1235" s="4">
        <f t="shared" si="225"/>
        <v>-25.066666666666663</v>
      </c>
      <c r="X1235" s="4">
        <f t="shared" si="228"/>
        <v>2.1604938271604937</v>
      </c>
    </row>
    <row r="1236" spans="1:24">
      <c r="A1236" t="s">
        <v>3560</v>
      </c>
      <c r="B1236" s="15">
        <v>10</v>
      </c>
      <c r="C1236" s="15">
        <v>4</v>
      </c>
      <c r="D1236" s="15">
        <v>3</v>
      </c>
      <c r="E1236" s="15">
        <v>4</v>
      </c>
      <c r="F1236" s="3">
        <v>50</v>
      </c>
      <c r="G1236" s="3">
        <v>14</v>
      </c>
      <c r="H1236" s="3">
        <v>11</v>
      </c>
      <c r="I1236" s="21">
        <v>6</v>
      </c>
      <c r="T1236" s="23">
        <v>0</v>
      </c>
      <c r="U1236" s="4">
        <f t="shared" si="224"/>
        <v>25</v>
      </c>
      <c r="V1236" s="4">
        <v>0</v>
      </c>
      <c r="W1236" s="4">
        <f t="shared" si="225"/>
        <v>-25</v>
      </c>
      <c r="X1236" s="4">
        <v>0</v>
      </c>
    </row>
    <row r="1237" spans="1:24">
      <c r="A1237" t="s">
        <v>3535</v>
      </c>
      <c r="B1237" s="15">
        <v>7</v>
      </c>
      <c r="C1237" s="15">
        <v>4</v>
      </c>
      <c r="D1237" s="15">
        <v>7</v>
      </c>
      <c r="E1237" s="15">
        <v>3</v>
      </c>
      <c r="F1237" s="3">
        <v>35</v>
      </c>
      <c r="G1237" s="3">
        <v>14</v>
      </c>
      <c r="H1237" s="3">
        <v>26</v>
      </c>
      <c r="I1237" s="21">
        <v>4</v>
      </c>
      <c r="T1237" s="23">
        <v>0</v>
      </c>
      <c r="U1237" s="4">
        <f t="shared" si="224"/>
        <v>25</v>
      </c>
      <c r="V1237" s="4">
        <v>0</v>
      </c>
      <c r="W1237" s="4">
        <f t="shared" si="225"/>
        <v>-25</v>
      </c>
      <c r="X1237" s="4">
        <v>0</v>
      </c>
    </row>
    <row r="1238" spans="1:24">
      <c r="A1238" t="s">
        <v>4259</v>
      </c>
      <c r="B1238" s="15">
        <v>15</v>
      </c>
      <c r="C1238" s="15">
        <v>1</v>
      </c>
      <c r="D1238" s="15">
        <v>0</v>
      </c>
      <c r="E1238" s="15">
        <v>1</v>
      </c>
      <c r="F1238" s="3">
        <v>74</v>
      </c>
      <c r="G1238" s="3">
        <v>4</v>
      </c>
      <c r="H1238" s="3">
        <v>0</v>
      </c>
      <c r="I1238" s="21">
        <v>1</v>
      </c>
      <c r="N1238" s="15">
        <v>1</v>
      </c>
      <c r="O1238" s="3">
        <v>0</v>
      </c>
      <c r="P1238" s="3">
        <v>0</v>
      </c>
      <c r="Q1238" s="3">
        <v>0</v>
      </c>
      <c r="R1238" s="3">
        <v>0</v>
      </c>
      <c r="S1238" s="3">
        <v>5</v>
      </c>
      <c r="T1238" s="23">
        <f t="shared" ref="T1238:T1258" si="229">_xlfn.T.TEST(F1238:H1238,O1238:S1238,1,2)</f>
        <v>0.10262366723608361</v>
      </c>
      <c r="U1238" s="4">
        <f t="shared" si="224"/>
        <v>26</v>
      </c>
      <c r="V1238" s="4">
        <f t="shared" ref="V1238:V1258" si="230">AVERAGE(O1238:S1238)</f>
        <v>1</v>
      </c>
      <c r="W1238" s="4">
        <f t="shared" si="225"/>
        <v>-25</v>
      </c>
      <c r="X1238" s="4">
        <f t="shared" ref="X1238:X1258" si="231">U1238/V1238</f>
        <v>26</v>
      </c>
    </row>
    <row r="1239" spans="1:24">
      <c r="A1239" t="s">
        <v>2926</v>
      </c>
      <c r="B1239" s="15">
        <v>14</v>
      </c>
      <c r="C1239" s="15">
        <v>7</v>
      </c>
      <c r="D1239" s="15">
        <v>6</v>
      </c>
      <c r="E1239" s="15">
        <v>4</v>
      </c>
      <c r="F1239" s="3">
        <v>69</v>
      </c>
      <c r="G1239" s="3">
        <v>25</v>
      </c>
      <c r="H1239" s="3">
        <v>23</v>
      </c>
      <c r="I1239" s="21">
        <v>6</v>
      </c>
      <c r="J1239" s="15">
        <v>4</v>
      </c>
      <c r="K1239" s="15">
        <v>1</v>
      </c>
      <c r="L1239" s="15">
        <v>3</v>
      </c>
      <c r="N1239" s="15">
        <v>4</v>
      </c>
      <c r="O1239" s="3">
        <v>15</v>
      </c>
      <c r="P1239" s="3">
        <v>7</v>
      </c>
      <c r="Q1239" s="3">
        <v>26</v>
      </c>
      <c r="R1239" s="3">
        <v>0</v>
      </c>
      <c r="S1239" s="3">
        <v>22</v>
      </c>
      <c r="T1239" s="23">
        <f t="shared" si="229"/>
        <v>4.7966036721235852E-2</v>
      </c>
      <c r="U1239" s="4">
        <f t="shared" si="224"/>
        <v>39</v>
      </c>
      <c r="V1239" s="4">
        <f t="shared" si="230"/>
        <v>14</v>
      </c>
      <c r="W1239" s="4">
        <f t="shared" si="225"/>
        <v>-25</v>
      </c>
      <c r="X1239" s="4">
        <f t="shared" si="231"/>
        <v>2.7857142857142856</v>
      </c>
    </row>
    <row r="1240" spans="1:24">
      <c r="A1240" t="s">
        <v>2882</v>
      </c>
      <c r="B1240" s="15">
        <v>13</v>
      </c>
      <c r="C1240" s="15">
        <v>7</v>
      </c>
      <c r="D1240" s="15">
        <v>9</v>
      </c>
      <c r="E1240" s="15">
        <v>2</v>
      </c>
      <c r="F1240" s="3">
        <v>64</v>
      </c>
      <c r="G1240" s="3">
        <v>25</v>
      </c>
      <c r="H1240" s="3">
        <v>34</v>
      </c>
      <c r="I1240" s="21">
        <v>3</v>
      </c>
      <c r="J1240" s="15">
        <v>1</v>
      </c>
      <c r="K1240" s="15">
        <v>3</v>
      </c>
      <c r="L1240" s="15">
        <v>2</v>
      </c>
      <c r="N1240" s="15">
        <v>7</v>
      </c>
      <c r="O1240" s="3">
        <v>4</v>
      </c>
      <c r="P1240" s="3">
        <v>21</v>
      </c>
      <c r="Q1240" s="3">
        <v>17</v>
      </c>
      <c r="R1240" s="3">
        <v>0</v>
      </c>
      <c r="S1240" s="3">
        <v>38</v>
      </c>
      <c r="T1240" s="23">
        <f t="shared" si="229"/>
        <v>4.5709780257814449E-2</v>
      </c>
      <c r="U1240" s="4">
        <f t="shared" si="224"/>
        <v>41</v>
      </c>
      <c r="V1240" s="4">
        <f t="shared" si="230"/>
        <v>16</v>
      </c>
      <c r="W1240" s="4">
        <f t="shared" si="225"/>
        <v>-25</v>
      </c>
      <c r="X1240" s="4">
        <f t="shared" si="231"/>
        <v>2.5625</v>
      </c>
    </row>
    <row r="1241" spans="1:24">
      <c r="A1241" t="s">
        <v>2374</v>
      </c>
      <c r="B1241" s="15">
        <v>17</v>
      </c>
      <c r="C1241" s="15">
        <v>13</v>
      </c>
      <c r="D1241" s="15">
        <v>10</v>
      </c>
      <c r="E1241" s="15">
        <v>4</v>
      </c>
      <c r="F1241" s="3">
        <v>84</v>
      </c>
      <c r="G1241" s="3">
        <v>46</v>
      </c>
      <c r="H1241" s="3">
        <v>38</v>
      </c>
      <c r="I1241" s="21">
        <v>6</v>
      </c>
      <c r="J1241" s="15">
        <v>5</v>
      </c>
      <c r="K1241" s="15">
        <v>7</v>
      </c>
      <c r="L1241" s="15">
        <v>2</v>
      </c>
      <c r="M1241" s="15">
        <v>1</v>
      </c>
      <c r="N1241" s="15">
        <v>9</v>
      </c>
      <c r="O1241" s="3">
        <v>19</v>
      </c>
      <c r="P1241" s="3">
        <v>49</v>
      </c>
      <c r="Q1241" s="3">
        <v>17</v>
      </c>
      <c r="R1241" s="3">
        <v>21</v>
      </c>
      <c r="S1241" s="3">
        <v>49</v>
      </c>
      <c r="T1241" s="23">
        <f t="shared" si="229"/>
        <v>6.5348102442353312E-2</v>
      </c>
      <c r="U1241" s="4">
        <f t="shared" si="224"/>
        <v>56</v>
      </c>
      <c r="V1241" s="4">
        <f t="shared" si="230"/>
        <v>31</v>
      </c>
      <c r="W1241" s="4">
        <f t="shared" si="225"/>
        <v>-25</v>
      </c>
      <c r="X1241" s="4">
        <f t="shared" si="231"/>
        <v>1.8064516129032258</v>
      </c>
    </row>
    <row r="1242" spans="1:24">
      <c r="A1242" t="s">
        <v>2137</v>
      </c>
      <c r="B1242" s="15">
        <v>14</v>
      </c>
      <c r="C1242" s="15">
        <v>19</v>
      </c>
      <c r="D1242" s="15">
        <v>10</v>
      </c>
      <c r="E1242" s="15">
        <v>3</v>
      </c>
      <c r="F1242" s="3">
        <v>69</v>
      </c>
      <c r="G1242" s="3">
        <v>67</v>
      </c>
      <c r="H1242" s="3">
        <v>38</v>
      </c>
      <c r="I1242" s="21">
        <v>4</v>
      </c>
      <c r="J1242" s="15">
        <v>8</v>
      </c>
      <c r="K1242" s="15">
        <v>5</v>
      </c>
      <c r="L1242" s="15">
        <v>6</v>
      </c>
      <c r="N1242" s="15">
        <v>9</v>
      </c>
      <c r="O1242" s="3">
        <v>30</v>
      </c>
      <c r="P1242" s="3">
        <v>35</v>
      </c>
      <c r="Q1242" s="3">
        <v>51</v>
      </c>
      <c r="R1242" s="3">
        <v>0</v>
      </c>
      <c r="S1242" s="3">
        <v>49</v>
      </c>
      <c r="T1242" s="23">
        <f t="shared" si="229"/>
        <v>6.4934441883807897E-2</v>
      </c>
      <c r="U1242" s="4">
        <f t="shared" si="224"/>
        <v>58</v>
      </c>
      <c r="V1242" s="4">
        <f t="shared" si="230"/>
        <v>33</v>
      </c>
      <c r="W1242" s="4">
        <f t="shared" si="225"/>
        <v>-25</v>
      </c>
      <c r="X1242" s="4">
        <f t="shared" si="231"/>
        <v>1.7575757575757576</v>
      </c>
    </row>
    <row r="1243" spans="1:24">
      <c r="A1243" t="s">
        <v>2076</v>
      </c>
      <c r="B1243" s="15">
        <v>16</v>
      </c>
      <c r="C1243" s="15">
        <v>22</v>
      </c>
      <c r="D1243" s="15">
        <v>11</v>
      </c>
      <c r="E1243" s="15">
        <v>3</v>
      </c>
      <c r="F1243" s="3">
        <v>79</v>
      </c>
      <c r="G1243" s="3">
        <v>78</v>
      </c>
      <c r="H1243" s="3">
        <v>41</v>
      </c>
      <c r="I1243" s="21">
        <v>4</v>
      </c>
      <c r="J1243" s="15">
        <v>19</v>
      </c>
      <c r="K1243" s="15">
        <v>3</v>
      </c>
      <c r="L1243" s="15">
        <v>10</v>
      </c>
      <c r="N1243" s="15">
        <v>5</v>
      </c>
      <c r="O1243" s="3">
        <v>72</v>
      </c>
      <c r="P1243" s="3">
        <v>21</v>
      </c>
      <c r="Q1243" s="3">
        <v>85</v>
      </c>
      <c r="R1243" s="3">
        <v>0</v>
      </c>
      <c r="S1243" s="3">
        <v>27</v>
      </c>
      <c r="T1243" s="23">
        <f t="shared" si="229"/>
        <v>0.16234900324023893</v>
      </c>
      <c r="U1243" s="4">
        <f t="shared" si="224"/>
        <v>66</v>
      </c>
      <c r="V1243" s="4">
        <f t="shared" si="230"/>
        <v>41</v>
      </c>
      <c r="W1243" s="4">
        <f t="shared" si="225"/>
        <v>-25</v>
      </c>
      <c r="X1243" s="4">
        <f t="shared" si="231"/>
        <v>1.6097560975609757</v>
      </c>
    </row>
    <row r="1244" spans="1:24">
      <c r="A1244" t="s">
        <v>540</v>
      </c>
      <c r="B1244" s="15">
        <v>49</v>
      </c>
      <c r="C1244" s="15">
        <v>69</v>
      </c>
      <c r="D1244" s="15">
        <v>101</v>
      </c>
      <c r="E1244" s="15">
        <v>12</v>
      </c>
      <c r="F1244" s="3">
        <v>243</v>
      </c>
      <c r="G1244" s="3">
        <v>244</v>
      </c>
      <c r="H1244" s="3">
        <v>380</v>
      </c>
      <c r="I1244" s="21">
        <v>17</v>
      </c>
      <c r="J1244" s="15">
        <v>44</v>
      </c>
      <c r="K1244" s="15">
        <v>40</v>
      </c>
      <c r="L1244" s="15">
        <v>27</v>
      </c>
      <c r="M1244" s="15">
        <v>21</v>
      </c>
      <c r="N1244" s="15">
        <v>39</v>
      </c>
      <c r="O1244" s="3">
        <v>168</v>
      </c>
      <c r="P1244" s="3">
        <v>279</v>
      </c>
      <c r="Q1244" s="3">
        <v>231</v>
      </c>
      <c r="R1244" s="3">
        <v>432</v>
      </c>
      <c r="S1244" s="3">
        <v>210</v>
      </c>
      <c r="T1244" s="23">
        <f t="shared" si="229"/>
        <v>0.36539922529588043</v>
      </c>
      <c r="U1244" s="4">
        <f t="shared" si="224"/>
        <v>289</v>
      </c>
      <c r="V1244" s="4">
        <f t="shared" si="230"/>
        <v>264</v>
      </c>
      <c r="W1244" s="4">
        <f t="shared" si="225"/>
        <v>-25</v>
      </c>
      <c r="X1244" s="4">
        <f t="shared" si="231"/>
        <v>1.0946969696969697</v>
      </c>
    </row>
    <row r="1245" spans="1:24">
      <c r="A1245" t="s">
        <v>481</v>
      </c>
      <c r="B1245" s="15">
        <v>70</v>
      </c>
      <c r="C1245" s="15">
        <v>81</v>
      </c>
      <c r="D1245" s="15">
        <v>81</v>
      </c>
      <c r="E1245" s="15">
        <v>19</v>
      </c>
      <c r="F1245" s="3">
        <v>347</v>
      </c>
      <c r="G1245" s="3">
        <v>287</v>
      </c>
      <c r="H1245" s="3">
        <v>305</v>
      </c>
      <c r="I1245" s="21">
        <v>27</v>
      </c>
      <c r="J1245" s="15">
        <v>77</v>
      </c>
      <c r="K1245" s="15">
        <v>52</v>
      </c>
      <c r="L1245" s="15">
        <v>56</v>
      </c>
      <c r="M1245" s="15">
        <v>7</v>
      </c>
      <c r="N1245" s="15">
        <v>30</v>
      </c>
      <c r="O1245" s="3">
        <v>293</v>
      </c>
      <c r="P1245" s="3">
        <v>363</v>
      </c>
      <c r="Q1245" s="3">
        <v>478</v>
      </c>
      <c r="R1245" s="3">
        <v>144</v>
      </c>
      <c r="S1245" s="3">
        <v>162</v>
      </c>
      <c r="T1245" s="23">
        <f t="shared" si="229"/>
        <v>0.38860866746659517</v>
      </c>
      <c r="U1245" s="4">
        <f t="shared" si="224"/>
        <v>313</v>
      </c>
      <c r="V1245" s="4">
        <f t="shared" si="230"/>
        <v>288</v>
      </c>
      <c r="W1245" s="4">
        <f t="shared" si="225"/>
        <v>-25</v>
      </c>
      <c r="X1245" s="4">
        <f t="shared" si="231"/>
        <v>1.0868055555555556</v>
      </c>
    </row>
    <row r="1246" spans="1:24">
      <c r="A1246" t="s">
        <v>2393</v>
      </c>
      <c r="B1246" s="15">
        <v>3</v>
      </c>
      <c r="C1246" s="15">
        <v>17</v>
      </c>
      <c r="D1246" s="15">
        <v>13</v>
      </c>
      <c r="E1246" s="15">
        <v>3</v>
      </c>
      <c r="F1246" s="3">
        <v>15</v>
      </c>
      <c r="G1246" s="3">
        <v>60</v>
      </c>
      <c r="H1246" s="3">
        <v>49</v>
      </c>
      <c r="I1246" s="21">
        <v>4</v>
      </c>
      <c r="J1246" s="15">
        <v>2</v>
      </c>
      <c r="K1246" s="15">
        <v>6</v>
      </c>
      <c r="M1246" s="15">
        <v>1</v>
      </c>
      <c r="N1246" s="15">
        <v>2</v>
      </c>
      <c r="O1246" s="3">
        <v>8</v>
      </c>
      <c r="P1246" s="3">
        <v>42</v>
      </c>
      <c r="Q1246" s="3">
        <v>0</v>
      </c>
      <c r="R1246" s="3">
        <v>21</v>
      </c>
      <c r="S1246" s="3">
        <v>11</v>
      </c>
      <c r="T1246" s="23">
        <f t="shared" si="229"/>
        <v>6.0528226349818394E-2</v>
      </c>
      <c r="U1246" s="4">
        <f t="shared" si="224"/>
        <v>41.333333333333336</v>
      </c>
      <c r="V1246" s="4">
        <f t="shared" si="230"/>
        <v>16.399999999999999</v>
      </c>
      <c r="W1246" s="4">
        <f t="shared" si="225"/>
        <v>-24.933333333333337</v>
      </c>
      <c r="X1246" s="4">
        <f t="shared" si="231"/>
        <v>2.5203252032520327</v>
      </c>
    </row>
    <row r="1247" spans="1:24">
      <c r="A1247" t="s">
        <v>3365</v>
      </c>
      <c r="B1247" s="15">
        <v>11</v>
      </c>
      <c r="C1247" s="15">
        <v>5</v>
      </c>
      <c r="D1247" s="15">
        <v>4</v>
      </c>
      <c r="E1247" s="15">
        <v>3</v>
      </c>
      <c r="F1247" s="3">
        <v>55</v>
      </c>
      <c r="G1247" s="3">
        <v>18</v>
      </c>
      <c r="H1247" s="3">
        <v>15</v>
      </c>
      <c r="I1247" s="21">
        <v>4</v>
      </c>
      <c r="L1247" s="15">
        <v>2</v>
      </c>
      <c r="N1247" s="15">
        <v>1</v>
      </c>
      <c r="O1247" s="3">
        <v>0</v>
      </c>
      <c r="P1247" s="3">
        <v>0</v>
      </c>
      <c r="Q1247" s="3">
        <v>17</v>
      </c>
      <c r="R1247" s="3">
        <v>0</v>
      </c>
      <c r="S1247" s="3">
        <v>5</v>
      </c>
      <c r="T1247" s="23">
        <f t="shared" si="229"/>
        <v>2.6491955247768855E-2</v>
      </c>
      <c r="U1247" s="4">
        <f t="shared" si="224"/>
        <v>29.333333333333332</v>
      </c>
      <c r="V1247" s="4">
        <f t="shared" si="230"/>
        <v>4.4000000000000004</v>
      </c>
      <c r="W1247" s="4">
        <f t="shared" si="225"/>
        <v>-24.93333333333333</v>
      </c>
      <c r="X1247" s="4">
        <f t="shared" si="231"/>
        <v>6.6666666666666661</v>
      </c>
    </row>
    <row r="1248" spans="1:24">
      <c r="A1248" t="s">
        <v>465</v>
      </c>
      <c r="B1248" s="15">
        <v>60</v>
      </c>
      <c r="C1248" s="15">
        <v>70</v>
      </c>
      <c r="D1248" s="15">
        <v>102</v>
      </c>
      <c r="E1248" s="15">
        <v>20</v>
      </c>
      <c r="F1248" s="3">
        <v>297</v>
      </c>
      <c r="G1248" s="3">
        <v>248</v>
      </c>
      <c r="H1248" s="3">
        <v>384</v>
      </c>
      <c r="I1248" s="21">
        <v>28</v>
      </c>
      <c r="J1248" s="15">
        <v>95</v>
      </c>
      <c r="K1248" s="15">
        <v>39</v>
      </c>
      <c r="L1248" s="15">
        <v>30</v>
      </c>
      <c r="M1248" s="15">
        <v>16</v>
      </c>
      <c r="N1248" s="15">
        <v>38</v>
      </c>
      <c r="O1248" s="3">
        <v>362</v>
      </c>
      <c r="P1248" s="3">
        <v>272</v>
      </c>
      <c r="Q1248" s="3">
        <v>256</v>
      </c>
      <c r="R1248" s="3">
        <v>329</v>
      </c>
      <c r="S1248" s="3">
        <v>205</v>
      </c>
      <c r="T1248" s="23">
        <f t="shared" si="229"/>
        <v>0.30756650212552861</v>
      </c>
      <c r="U1248" s="4">
        <f t="shared" si="224"/>
        <v>309.66666666666669</v>
      </c>
      <c r="V1248" s="4">
        <f t="shared" si="230"/>
        <v>284.8</v>
      </c>
      <c r="W1248" s="4">
        <f t="shared" si="225"/>
        <v>-24.866666666666674</v>
      </c>
      <c r="X1248" s="4">
        <f t="shared" si="231"/>
        <v>1.0873127340823969</v>
      </c>
    </row>
    <row r="1249" spans="1:24">
      <c r="A1249" t="s">
        <v>3253</v>
      </c>
      <c r="B1249" s="15">
        <v>10</v>
      </c>
      <c r="C1249" s="15">
        <v>8</v>
      </c>
      <c r="D1249" s="15">
        <v>3</v>
      </c>
      <c r="E1249" s="15">
        <v>3</v>
      </c>
      <c r="F1249" s="3">
        <v>50</v>
      </c>
      <c r="G1249" s="3">
        <v>28</v>
      </c>
      <c r="H1249" s="3">
        <v>11</v>
      </c>
      <c r="I1249" s="21">
        <v>4</v>
      </c>
      <c r="K1249" s="15">
        <v>1</v>
      </c>
      <c r="L1249" s="15">
        <v>2</v>
      </c>
      <c r="O1249" s="3">
        <v>0</v>
      </c>
      <c r="P1249" s="3">
        <v>7</v>
      </c>
      <c r="Q1249" s="3">
        <v>17</v>
      </c>
      <c r="R1249" s="3">
        <v>0</v>
      </c>
      <c r="S1249" s="3">
        <v>0</v>
      </c>
      <c r="T1249" s="23">
        <f t="shared" si="229"/>
        <v>1.890806632393692E-2</v>
      </c>
      <c r="U1249" s="4">
        <f t="shared" si="224"/>
        <v>29.666666666666668</v>
      </c>
      <c r="V1249" s="4">
        <f t="shared" si="230"/>
        <v>4.8</v>
      </c>
      <c r="W1249" s="4">
        <f t="shared" si="225"/>
        <v>-24.866666666666667</v>
      </c>
      <c r="X1249" s="4">
        <f t="shared" si="231"/>
        <v>6.1805555555555562</v>
      </c>
    </row>
    <row r="1250" spans="1:24">
      <c r="A1250" t="s">
        <v>3649</v>
      </c>
      <c r="B1250" s="15">
        <v>13</v>
      </c>
      <c r="C1250" s="15">
        <v>5</v>
      </c>
      <c r="D1250" s="15">
        <v>2</v>
      </c>
      <c r="E1250" s="15">
        <v>2</v>
      </c>
      <c r="F1250" s="3">
        <v>64</v>
      </c>
      <c r="G1250" s="3">
        <v>18</v>
      </c>
      <c r="H1250" s="3">
        <v>8</v>
      </c>
      <c r="I1250" s="21">
        <v>3</v>
      </c>
      <c r="J1250" s="15">
        <v>1</v>
      </c>
      <c r="L1250" s="15">
        <v>2</v>
      </c>
      <c r="N1250" s="15">
        <v>1</v>
      </c>
      <c r="O1250" s="3">
        <v>4</v>
      </c>
      <c r="P1250" s="3">
        <v>0</v>
      </c>
      <c r="Q1250" s="3">
        <v>17</v>
      </c>
      <c r="R1250" s="3">
        <v>0</v>
      </c>
      <c r="S1250" s="3">
        <v>5</v>
      </c>
      <c r="T1250" s="23">
        <f t="shared" si="229"/>
        <v>5.5344236306771301E-2</v>
      </c>
      <c r="U1250" s="4">
        <f t="shared" si="224"/>
        <v>30</v>
      </c>
      <c r="V1250" s="4">
        <f t="shared" si="230"/>
        <v>5.2</v>
      </c>
      <c r="W1250" s="4">
        <f t="shared" si="225"/>
        <v>-24.8</v>
      </c>
      <c r="X1250" s="4">
        <f t="shared" si="231"/>
        <v>5.7692307692307692</v>
      </c>
    </row>
    <row r="1251" spans="1:24">
      <c r="A1251" t="s">
        <v>1196</v>
      </c>
      <c r="B1251" s="15">
        <v>62</v>
      </c>
      <c r="C1251" s="15">
        <v>23</v>
      </c>
      <c r="D1251" s="15">
        <v>27</v>
      </c>
      <c r="E1251" s="15">
        <v>5</v>
      </c>
      <c r="F1251" s="3">
        <v>307</v>
      </c>
      <c r="G1251" s="3">
        <v>81</v>
      </c>
      <c r="H1251" s="3">
        <v>102</v>
      </c>
      <c r="I1251" s="21">
        <v>7</v>
      </c>
      <c r="J1251" s="15">
        <v>27</v>
      </c>
      <c r="K1251" s="15">
        <v>15</v>
      </c>
      <c r="L1251" s="15">
        <v>19</v>
      </c>
      <c r="M1251" s="15">
        <v>6</v>
      </c>
      <c r="N1251" s="15">
        <v>37</v>
      </c>
      <c r="O1251" s="3">
        <v>103</v>
      </c>
      <c r="P1251" s="3">
        <v>105</v>
      </c>
      <c r="Q1251" s="3">
        <v>162</v>
      </c>
      <c r="R1251" s="3">
        <v>123</v>
      </c>
      <c r="S1251" s="3">
        <v>200</v>
      </c>
      <c r="T1251" s="23">
        <f t="shared" si="229"/>
        <v>0.34289841280478062</v>
      </c>
      <c r="U1251" s="4">
        <f t="shared" si="224"/>
        <v>163.33333333333334</v>
      </c>
      <c r="V1251" s="4">
        <f t="shared" si="230"/>
        <v>138.6</v>
      </c>
      <c r="W1251" s="4">
        <f t="shared" si="225"/>
        <v>-24.733333333333348</v>
      </c>
      <c r="X1251" s="4">
        <f t="shared" si="231"/>
        <v>1.1784511784511786</v>
      </c>
    </row>
    <row r="1252" spans="1:24">
      <c r="A1252" t="s">
        <v>3285</v>
      </c>
      <c r="B1252" s="15">
        <v>12</v>
      </c>
      <c r="C1252" s="15">
        <v>6</v>
      </c>
      <c r="D1252" s="15">
        <v>3</v>
      </c>
      <c r="E1252" s="15">
        <v>3</v>
      </c>
      <c r="F1252" s="3">
        <v>59</v>
      </c>
      <c r="G1252" s="3">
        <v>21</v>
      </c>
      <c r="H1252" s="3">
        <v>11</v>
      </c>
      <c r="I1252" s="21">
        <v>4</v>
      </c>
      <c r="L1252" s="15">
        <v>2</v>
      </c>
      <c r="N1252" s="15">
        <v>2</v>
      </c>
      <c r="O1252" s="3">
        <v>0</v>
      </c>
      <c r="P1252" s="3">
        <v>0</v>
      </c>
      <c r="Q1252" s="3">
        <v>17</v>
      </c>
      <c r="R1252" s="3">
        <v>0</v>
      </c>
      <c r="S1252" s="3">
        <v>11</v>
      </c>
      <c r="T1252" s="23">
        <f t="shared" si="229"/>
        <v>3.9314564719406052E-2</v>
      </c>
      <c r="U1252" s="4">
        <f t="shared" si="224"/>
        <v>30.333333333333332</v>
      </c>
      <c r="V1252" s="4">
        <f t="shared" si="230"/>
        <v>5.6</v>
      </c>
      <c r="W1252" s="4">
        <f t="shared" si="225"/>
        <v>-24.733333333333334</v>
      </c>
      <c r="X1252" s="4">
        <f t="shared" si="231"/>
        <v>5.416666666666667</v>
      </c>
    </row>
    <row r="1253" spans="1:24">
      <c r="A1253" t="s">
        <v>3161</v>
      </c>
      <c r="B1253" s="15">
        <v>11</v>
      </c>
      <c r="C1253" s="15">
        <v>8</v>
      </c>
      <c r="D1253" s="15">
        <v>2</v>
      </c>
      <c r="E1253" s="15">
        <v>4</v>
      </c>
      <c r="F1253" s="3">
        <v>55</v>
      </c>
      <c r="G1253" s="3">
        <v>28</v>
      </c>
      <c r="H1253" s="3">
        <v>8</v>
      </c>
      <c r="I1253" s="21">
        <v>6</v>
      </c>
      <c r="L1253" s="15">
        <v>2</v>
      </c>
      <c r="N1253" s="15">
        <v>2</v>
      </c>
      <c r="O1253" s="3">
        <v>0</v>
      </c>
      <c r="P1253" s="3">
        <v>0</v>
      </c>
      <c r="Q1253" s="3">
        <v>17</v>
      </c>
      <c r="R1253" s="3">
        <v>0</v>
      </c>
      <c r="S1253" s="3">
        <v>11</v>
      </c>
      <c r="T1253" s="23">
        <f t="shared" si="229"/>
        <v>3.2960683300072138E-2</v>
      </c>
      <c r="U1253" s="4">
        <f t="shared" si="224"/>
        <v>30.333333333333332</v>
      </c>
      <c r="V1253" s="4">
        <f t="shared" si="230"/>
        <v>5.6</v>
      </c>
      <c r="W1253" s="4">
        <f t="shared" si="225"/>
        <v>-24.733333333333334</v>
      </c>
      <c r="X1253" s="4">
        <f t="shared" si="231"/>
        <v>5.416666666666667</v>
      </c>
    </row>
    <row r="1254" spans="1:24">
      <c r="A1254" t="s">
        <v>3348</v>
      </c>
      <c r="B1254" s="15">
        <v>12</v>
      </c>
      <c r="C1254" s="15">
        <v>6</v>
      </c>
      <c r="D1254" s="15">
        <v>3</v>
      </c>
      <c r="E1254" s="15">
        <v>3</v>
      </c>
      <c r="F1254" s="3">
        <v>59</v>
      </c>
      <c r="G1254" s="3">
        <v>21</v>
      </c>
      <c r="H1254" s="3">
        <v>11</v>
      </c>
      <c r="I1254" s="21">
        <v>4</v>
      </c>
      <c r="L1254" s="15">
        <v>2</v>
      </c>
      <c r="N1254" s="15">
        <v>2</v>
      </c>
      <c r="O1254" s="3">
        <v>0</v>
      </c>
      <c r="P1254" s="3">
        <v>0</v>
      </c>
      <c r="Q1254" s="3">
        <v>17</v>
      </c>
      <c r="R1254" s="3">
        <v>0</v>
      </c>
      <c r="S1254" s="3">
        <v>11</v>
      </c>
      <c r="T1254" s="23">
        <f t="shared" si="229"/>
        <v>3.9314564719406052E-2</v>
      </c>
      <c r="U1254" s="4">
        <f t="shared" si="224"/>
        <v>30.333333333333332</v>
      </c>
      <c r="V1254" s="4">
        <f t="shared" si="230"/>
        <v>5.6</v>
      </c>
      <c r="W1254" s="4">
        <f t="shared" si="225"/>
        <v>-24.733333333333334</v>
      </c>
      <c r="X1254" s="4">
        <f t="shared" si="231"/>
        <v>5.416666666666667</v>
      </c>
    </row>
    <row r="1255" spans="1:24">
      <c r="A1255" t="s">
        <v>2666</v>
      </c>
      <c r="B1255" s="15">
        <v>14</v>
      </c>
      <c r="C1255" s="15">
        <v>9</v>
      </c>
      <c r="D1255" s="15">
        <v>7</v>
      </c>
      <c r="E1255" s="15">
        <v>5</v>
      </c>
      <c r="F1255" s="3">
        <v>69</v>
      </c>
      <c r="G1255" s="3">
        <v>32</v>
      </c>
      <c r="H1255" s="3">
        <v>26</v>
      </c>
      <c r="I1255" s="21">
        <v>7</v>
      </c>
      <c r="J1255" s="15">
        <v>10</v>
      </c>
      <c r="K1255" s="15">
        <v>4</v>
      </c>
      <c r="L1255" s="15">
        <v>2</v>
      </c>
      <c r="N1255" s="15">
        <v>1</v>
      </c>
      <c r="O1255" s="3">
        <v>38</v>
      </c>
      <c r="P1255" s="3">
        <v>28</v>
      </c>
      <c r="Q1255" s="3">
        <v>17</v>
      </c>
      <c r="R1255" s="3">
        <v>0</v>
      </c>
      <c r="S1255" s="3">
        <v>5</v>
      </c>
      <c r="T1255" s="23">
        <f t="shared" si="229"/>
        <v>5.9317500793025627E-2</v>
      </c>
      <c r="U1255" s="4">
        <f t="shared" si="224"/>
        <v>42.333333333333336</v>
      </c>
      <c r="V1255" s="4">
        <f t="shared" si="230"/>
        <v>17.600000000000001</v>
      </c>
      <c r="W1255" s="4">
        <f t="shared" si="225"/>
        <v>-24.733333333333334</v>
      </c>
      <c r="X1255" s="4">
        <f t="shared" si="231"/>
        <v>2.4053030303030303</v>
      </c>
    </row>
    <row r="1256" spans="1:24">
      <c r="A1256" t="s">
        <v>2215</v>
      </c>
      <c r="B1256" s="15">
        <v>14</v>
      </c>
      <c r="C1256" s="15">
        <v>9</v>
      </c>
      <c r="D1256" s="15">
        <v>19</v>
      </c>
      <c r="E1256" s="15">
        <v>0</v>
      </c>
      <c r="F1256" s="3">
        <v>69</v>
      </c>
      <c r="G1256" s="3">
        <v>32</v>
      </c>
      <c r="H1256" s="3">
        <v>71</v>
      </c>
      <c r="I1256" s="21">
        <v>0</v>
      </c>
      <c r="J1256" s="15">
        <v>7</v>
      </c>
      <c r="K1256" s="15">
        <v>10</v>
      </c>
      <c r="L1256" s="15">
        <v>2</v>
      </c>
      <c r="N1256" s="15">
        <v>9</v>
      </c>
      <c r="O1256" s="3">
        <v>27</v>
      </c>
      <c r="P1256" s="3">
        <v>70</v>
      </c>
      <c r="Q1256" s="3">
        <v>17</v>
      </c>
      <c r="R1256" s="3">
        <v>0</v>
      </c>
      <c r="S1256" s="3">
        <v>49</v>
      </c>
      <c r="T1256" s="23">
        <f t="shared" si="229"/>
        <v>0.11800492161948724</v>
      </c>
      <c r="U1256" s="4">
        <f t="shared" si="224"/>
        <v>57.333333333333336</v>
      </c>
      <c r="V1256" s="4">
        <f t="shared" si="230"/>
        <v>32.6</v>
      </c>
      <c r="W1256" s="4">
        <f t="shared" si="225"/>
        <v>-24.733333333333334</v>
      </c>
      <c r="X1256" s="4">
        <f t="shared" si="231"/>
        <v>1.7586912065439673</v>
      </c>
    </row>
    <row r="1257" spans="1:24">
      <c r="A1257" t="s">
        <v>2020</v>
      </c>
      <c r="B1257" s="15">
        <v>11</v>
      </c>
      <c r="C1257" s="15">
        <v>25</v>
      </c>
      <c r="D1257" s="15">
        <v>13</v>
      </c>
      <c r="E1257" s="15">
        <v>0</v>
      </c>
      <c r="F1257" s="3">
        <v>55</v>
      </c>
      <c r="G1257" s="3">
        <v>89</v>
      </c>
      <c r="H1257" s="3">
        <v>49</v>
      </c>
      <c r="I1257" s="21">
        <v>0</v>
      </c>
      <c r="J1257" s="15">
        <v>14</v>
      </c>
      <c r="K1257" s="15">
        <v>9</v>
      </c>
      <c r="L1257" s="15">
        <v>4</v>
      </c>
      <c r="M1257" s="15">
        <v>1</v>
      </c>
      <c r="N1257" s="15">
        <v>5</v>
      </c>
      <c r="O1257" s="3">
        <v>53</v>
      </c>
      <c r="P1257" s="3">
        <v>63</v>
      </c>
      <c r="Q1257" s="3">
        <v>34</v>
      </c>
      <c r="R1257" s="3">
        <v>21</v>
      </c>
      <c r="S1257" s="3">
        <v>27</v>
      </c>
      <c r="T1257" s="23">
        <f t="shared" si="229"/>
        <v>6.3461474814441518E-2</v>
      </c>
      <c r="U1257" s="4">
        <f t="shared" si="224"/>
        <v>64.333333333333329</v>
      </c>
      <c r="V1257" s="4">
        <f t="shared" si="230"/>
        <v>39.6</v>
      </c>
      <c r="W1257" s="4">
        <f t="shared" si="225"/>
        <v>-24.733333333333327</v>
      </c>
      <c r="X1257" s="4">
        <f t="shared" si="231"/>
        <v>1.6245791245791243</v>
      </c>
    </row>
    <row r="1258" spans="1:24">
      <c r="A1258" t="s">
        <v>1746</v>
      </c>
      <c r="B1258" s="15">
        <v>16</v>
      </c>
      <c r="C1258" s="15">
        <v>39</v>
      </c>
      <c r="D1258" s="15">
        <v>9</v>
      </c>
      <c r="E1258" s="15">
        <v>4</v>
      </c>
      <c r="F1258" s="3">
        <v>79</v>
      </c>
      <c r="G1258" s="3">
        <v>138</v>
      </c>
      <c r="H1258" s="3">
        <v>34</v>
      </c>
      <c r="I1258" s="21">
        <v>6</v>
      </c>
      <c r="J1258" s="15">
        <v>5</v>
      </c>
      <c r="K1258" s="15">
        <v>9</v>
      </c>
      <c r="L1258" s="15">
        <v>4</v>
      </c>
      <c r="M1258" s="15">
        <v>5</v>
      </c>
      <c r="N1258" s="15">
        <v>14</v>
      </c>
      <c r="O1258" s="3">
        <v>19</v>
      </c>
      <c r="P1258" s="3">
        <v>63</v>
      </c>
      <c r="Q1258" s="3">
        <v>34</v>
      </c>
      <c r="R1258" s="3">
        <v>103</v>
      </c>
      <c r="S1258" s="3">
        <v>76</v>
      </c>
      <c r="T1258" s="23">
        <f t="shared" si="229"/>
        <v>0.21883169933640451</v>
      </c>
      <c r="U1258" s="4">
        <f t="shared" si="224"/>
        <v>83.666666666666671</v>
      </c>
      <c r="V1258" s="4">
        <f t="shared" si="230"/>
        <v>59</v>
      </c>
      <c r="W1258" s="4">
        <f t="shared" si="225"/>
        <v>-24.666666666666671</v>
      </c>
      <c r="X1258" s="4">
        <f t="shared" si="231"/>
        <v>1.4180790960451979</v>
      </c>
    </row>
    <row r="1259" spans="1:24">
      <c r="A1259" t="s">
        <v>3012</v>
      </c>
      <c r="B1259" s="15">
        <v>0</v>
      </c>
      <c r="C1259" s="15">
        <v>21</v>
      </c>
      <c r="D1259" s="15">
        <v>0</v>
      </c>
      <c r="E1259" s="15">
        <v>3</v>
      </c>
      <c r="F1259" s="3">
        <v>0</v>
      </c>
      <c r="G1259" s="3">
        <v>74</v>
      </c>
      <c r="H1259" s="3">
        <v>0</v>
      </c>
      <c r="I1259" s="21">
        <v>4</v>
      </c>
      <c r="T1259" s="23">
        <v>0</v>
      </c>
      <c r="U1259" s="4">
        <f t="shared" si="224"/>
        <v>24.666666666666668</v>
      </c>
      <c r="V1259" s="4">
        <v>0</v>
      </c>
      <c r="W1259" s="4">
        <f t="shared" si="225"/>
        <v>-24.666666666666668</v>
      </c>
      <c r="X1259" s="4">
        <v>0</v>
      </c>
    </row>
    <row r="1260" spans="1:24">
      <c r="A1260" t="s">
        <v>3136</v>
      </c>
      <c r="B1260" s="15">
        <v>0</v>
      </c>
      <c r="C1260" s="15">
        <v>21</v>
      </c>
      <c r="D1260" s="15">
        <v>0</v>
      </c>
      <c r="E1260" s="15">
        <v>1</v>
      </c>
      <c r="F1260" s="3">
        <v>0</v>
      </c>
      <c r="G1260" s="3">
        <v>74</v>
      </c>
      <c r="H1260" s="3">
        <v>0</v>
      </c>
      <c r="I1260" s="21">
        <v>1</v>
      </c>
      <c r="T1260" s="23">
        <v>0</v>
      </c>
      <c r="U1260" s="4">
        <f t="shared" si="224"/>
        <v>24.666666666666668</v>
      </c>
      <c r="V1260" s="4">
        <v>0</v>
      </c>
      <c r="W1260" s="4">
        <f t="shared" si="225"/>
        <v>-24.666666666666668</v>
      </c>
      <c r="X1260" s="4">
        <v>0</v>
      </c>
    </row>
    <row r="1261" spans="1:24">
      <c r="A1261" t="s">
        <v>3137</v>
      </c>
      <c r="B1261" s="15">
        <v>0</v>
      </c>
      <c r="C1261" s="15">
        <v>21</v>
      </c>
      <c r="D1261" s="15">
        <v>0</v>
      </c>
      <c r="E1261" s="15">
        <v>1</v>
      </c>
      <c r="F1261" s="3">
        <v>0</v>
      </c>
      <c r="G1261" s="3">
        <v>74</v>
      </c>
      <c r="H1261" s="3">
        <v>0</v>
      </c>
      <c r="I1261" s="21">
        <v>1</v>
      </c>
      <c r="T1261" s="23">
        <v>0</v>
      </c>
      <c r="U1261" s="4">
        <f t="shared" si="224"/>
        <v>24.666666666666668</v>
      </c>
      <c r="V1261" s="4">
        <v>0</v>
      </c>
      <c r="W1261" s="4">
        <f t="shared" si="225"/>
        <v>-24.666666666666668</v>
      </c>
      <c r="X1261" s="4">
        <v>0</v>
      </c>
    </row>
    <row r="1262" spans="1:24">
      <c r="A1262" t="s">
        <v>3396</v>
      </c>
      <c r="B1262" s="15">
        <v>4</v>
      </c>
      <c r="C1262" s="15">
        <v>12</v>
      </c>
      <c r="D1262" s="15">
        <v>3</v>
      </c>
      <c r="E1262" s="15">
        <v>0</v>
      </c>
      <c r="F1262" s="3">
        <v>20</v>
      </c>
      <c r="G1262" s="3">
        <v>43</v>
      </c>
      <c r="H1262" s="3">
        <v>11</v>
      </c>
      <c r="I1262" s="21">
        <v>0</v>
      </c>
      <c r="T1262" s="23">
        <v>0</v>
      </c>
      <c r="U1262" s="4">
        <f t="shared" si="224"/>
        <v>24.666666666666668</v>
      </c>
      <c r="V1262" s="4">
        <v>0</v>
      </c>
      <c r="W1262" s="4">
        <f t="shared" si="225"/>
        <v>-24.666666666666668</v>
      </c>
      <c r="X1262" s="4">
        <v>0</v>
      </c>
    </row>
    <row r="1263" spans="1:24">
      <c r="A1263" t="s">
        <v>3793</v>
      </c>
      <c r="B1263" s="15">
        <v>9</v>
      </c>
      <c r="C1263" s="15">
        <v>4</v>
      </c>
      <c r="D1263" s="15">
        <v>4</v>
      </c>
      <c r="E1263" s="15">
        <v>1</v>
      </c>
      <c r="F1263" s="3">
        <v>45</v>
      </c>
      <c r="G1263" s="3">
        <v>14</v>
      </c>
      <c r="H1263" s="3">
        <v>15</v>
      </c>
      <c r="I1263" s="21">
        <v>1</v>
      </c>
      <c r="T1263" s="23">
        <v>0</v>
      </c>
      <c r="U1263" s="4">
        <f t="shared" si="224"/>
        <v>24.666666666666668</v>
      </c>
      <c r="V1263" s="4">
        <v>0</v>
      </c>
      <c r="W1263" s="4">
        <f t="shared" si="225"/>
        <v>-24.666666666666668</v>
      </c>
      <c r="X1263" s="4">
        <v>0</v>
      </c>
    </row>
    <row r="1264" spans="1:24">
      <c r="A1264" t="s">
        <v>3717</v>
      </c>
      <c r="B1264" s="15">
        <v>11</v>
      </c>
      <c r="C1264" s="15">
        <v>3</v>
      </c>
      <c r="D1264" s="15">
        <v>2</v>
      </c>
      <c r="E1264" s="15">
        <v>3</v>
      </c>
      <c r="F1264" s="3">
        <v>55</v>
      </c>
      <c r="G1264" s="3">
        <v>11</v>
      </c>
      <c r="H1264" s="3">
        <v>8</v>
      </c>
      <c r="I1264" s="21">
        <v>4</v>
      </c>
      <c r="T1264" s="23">
        <v>0</v>
      </c>
      <c r="U1264" s="4">
        <f t="shared" si="224"/>
        <v>24.666666666666668</v>
      </c>
      <c r="V1264" s="4">
        <v>0</v>
      </c>
      <c r="W1264" s="4">
        <f t="shared" si="225"/>
        <v>-24.666666666666668</v>
      </c>
      <c r="X1264" s="4">
        <v>0</v>
      </c>
    </row>
    <row r="1265" spans="1:24">
      <c r="A1265" t="s">
        <v>3737</v>
      </c>
      <c r="B1265" s="15">
        <v>11</v>
      </c>
      <c r="C1265" s="15">
        <v>3</v>
      </c>
      <c r="D1265" s="15">
        <v>2</v>
      </c>
      <c r="E1265" s="15">
        <v>3</v>
      </c>
      <c r="F1265" s="3">
        <v>55</v>
      </c>
      <c r="G1265" s="3">
        <v>11</v>
      </c>
      <c r="H1265" s="3">
        <v>8</v>
      </c>
      <c r="I1265" s="21">
        <v>4</v>
      </c>
      <c r="T1265" s="23">
        <v>0</v>
      </c>
      <c r="U1265" s="4">
        <f t="shared" si="224"/>
        <v>24.666666666666668</v>
      </c>
      <c r="V1265" s="4">
        <v>0</v>
      </c>
      <c r="W1265" s="4">
        <f t="shared" si="225"/>
        <v>-24.666666666666668</v>
      </c>
      <c r="X1265" s="4">
        <v>0</v>
      </c>
    </row>
    <row r="1266" spans="1:24">
      <c r="A1266" t="s">
        <v>3738</v>
      </c>
      <c r="B1266" s="15">
        <v>11</v>
      </c>
      <c r="C1266" s="15">
        <v>3</v>
      </c>
      <c r="D1266" s="15">
        <v>2</v>
      </c>
      <c r="E1266" s="15">
        <v>3</v>
      </c>
      <c r="F1266" s="3">
        <v>55</v>
      </c>
      <c r="G1266" s="3">
        <v>11</v>
      </c>
      <c r="H1266" s="3">
        <v>8</v>
      </c>
      <c r="I1266" s="21">
        <v>4</v>
      </c>
      <c r="T1266" s="23">
        <v>0</v>
      </c>
      <c r="U1266" s="4">
        <f t="shared" si="224"/>
        <v>24.666666666666668</v>
      </c>
      <c r="V1266" s="4">
        <v>0</v>
      </c>
      <c r="W1266" s="4">
        <f t="shared" si="225"/>
        <v>-24.666666666666668</v>
      </c>
      <c r="X1266" s="4">
        <v>0</v>
      </c>
    </row>
    <row r="1267" spans="1:24">
      <c r="A1267" t="s">
        <v>3951</v>
      </c>
      <c r="B1267" s="15">
        <v>11</v>
      </c>
      <c r="C1267" s="15">
        <v>3</v>
      </c>
      <c r="D1267" s="15">
        <v>2</v>
      </c>
      <c r="E1267" s="15">
        <v>1</v>
      </c>
      <c r="F1267" s="3">
        <v>55</v>
      </c>
      <c r="G1267" s="3">
        <v>11</v>
      </c>
      <c r="H1267" s="3">
        <v>8</v>
      </c>
      <c r="I1267" s="21">
        <v>1</v>
      </c>
      <c r="T1267" s="23">
        <v>0</v>
      </c>
      <c r="U1267" s="4">
        <f t="shared" si="224"/>
        <v>24.666666666666668</v>
      </c>
      <c r="V1267" s="4">
        <v>0</v>
      </c>
      <c r="W1267" s="4">
        <f t="shared" si="225"/>
        <v>-24.666666666666668</v>
      </c>
      <c r="X1267" s="4">
        <v>0</v>
      </c>
    </row>
    <row r="1268" spans="1:24">
      <c r="A1268" t="s">
        <v>3996</v>
      </c>
      <c r="B1268" s="15">
        <v>12</v>
      </c>
      <c r="C1268" s="15">
        <v>2</v>
      </c>
      <c r="D1268" s="15">
        <v>2</v>
      </c>
      <c r="E1268" s="15">
        <v>2</v>
      </c>
      <c r="F1268" s="3">
        <v>59</v>
      </c>
      <c r="G1268" s="3">
        <v>7</v>
      </c>
      <c r="H1268" s="3">
        <v>8</v>
      </c>
      <c r="I1268" s="21">
        <v>3</v>
      </c>
      <c r="T1268" s="23">
        <v>0</v>
      </c>
      <c r="U1268" s="4">
        <f t="shared" si="224"/>
        <v>24.666666666666668</v>
      </c>
      <c r="V1268" s="4">
        <v>0</v>
      </c>
      <c r="W1268" s="4">
        <f t="shared" si="225"/>
        <v>-24.666666666666668</v>
      </c>
      <c r="X1268" s="4">
        <v>0</v>
      </c>
    </row>
    <row r="1269" spans="1:24">
      <c r="A1269" t="s">
        <v>3645</v>
      </c>
      <c r="B1269" s="15">
        <v>11</v>
      </c>
      <c r="C1269" s="15">
        <v>4</v>
      </c>
      <c r="D1269" s="15">
        <v>2</v>
      </c>
      <c r="E1269" s="15">
        <v>3</v>
      </c>
      <c r="F1269" s="3">
        <v>55</v>
      </c>
      <c r="G1269" s="3">
        <v>14</v>
      </c>
      <c r="H1269" s="3">
        <v>8</v>
      </c>
      <c r="I1269" s="21">
        <v>4</v>
      </c>
      <c r="N1269" s="15">
        <v>1</v>
      </c>
      <c r="O1269" s="3">
        <v>0</v>
      </c>
      <c r="P1269" s="3">
        <v>0</v>
      </c>
      <c r="Q1269" s="3">
        <v>0</v>
      </c>
      <c r="R1269" s="3">
        <v>0</v>
      </c>
      <c r="S1269" s="3">
        <v>5</v>
      </c>
      <c r="T1269" s="23">
        <f t="shared" ref="T1269:T1288" si="232">_xlfn.T.TEST(F1269:H1269,O1269:S1269,1,2)</f>
        <v>3.1844630093769845E-2</v>
      </c>
      <c r="U1269" s="4">
        <f t="shared" si="224"/>
        <v>25.666666666666668</v>
      </c>
      <c r="V1269" s="4">
        <f t="shared" ref="V1269:V1288" si="233">AVERAGE(O1269:S1269)</f>
        <v>1</v>
      </c>
      <c r="W1269" s="4">
        <f t="shared" si="225"/>
        <v>-24.666666666666668</v>
      </c>
      <c r="X1269" s="4">
        <f t="shared" ref="X1269:X1288" si="234">U1269/V1269</f>
        <v>25.666666666666668</v>
      </c>
    </row>
    <row r="1270" spans="1:24">
      <c r="A1270" t="s">
        <v>3549</v>
      </c>
      <c r="B1270" s="15">
        <v>11</v>
      </c>
      <c r="C1270" s="15">
        <v>2</v>
      </c>
      <c r="D1270" s="15">
        <v>4</v>
      </c>
      <c r="E1270" s="15">
        <v>4</v>
      </c>
      <c r="F1270" s="3">
        <v>55</v>
      </c>
      <c r="G1270" s="3">
        <v>7</v>
      </c>
      <c r="H1270" s="3">
        <v>15</v>
      </c>
      <c r="I1270" s="21">
        <v>6</v>
      </c>
      <c r="N1270" s="15">
        <v>1</v>
      </c>
      <c r="O1270" s="3">
        <v>0</v>
      </c>
      <c r="P1270" s="3">
        <v>0</v>
      </c>
      <c r="Q1270" s="3">
        <v>0</v>
      </c>
      <c r="R1270" s="3">
        <v>0</v>
      </c>
      <c r="S1270" s="3">
        <v>5</v>
      </c>
      <c r="T1270" s="23">
        <f t="shared" si="232"/>
        <v>3.2367797287354526E-2</v>
      </c>
      <c r="U1270" s="4">
        <f t="shared" si="224"/>
        <v>25.666666666666668</v>
      </c>
      <c r="V1270" s="4">
        <f t="shared" si="233"/>
        <v>1</v>
      </c>
      <c r="W1270" s="4">
        <f t="shared" si="225"/>
        <v>-24.666666666666668</v>
      </c>
      <c r="X1270" s="4">
        <f t="shared" si="234"/>
        <v>25.666666666666668</v>
      </c>
    </row>
    <row r="1271" spans="1:24">
      <c r="A1271" t="s">
        <v>3550</v>
      </c>
      <c r="B1271" s="15">
        <v>11</v>
      </c>
      <c r="C1271" s="15">
        <v>2</v>
      </c>
      <c r="D1271" s="15">
        <v>4</v>
      </c>
      <c r="E1271" s="15">
        <v>4</v>
      </c>
      <c r="F1271" s="3">
        <v>55</v>
      </c>
      <c r="G1271" s="3">
        <v>7</v>
      </c>
      <c r="H1271" s="3">
        <v>15</v>
      </c>
      <c r="I1271" s="21">
        <v>6</v>
      </c>
      <c r="N1271" s="15">
        <v>1</v>
      </c>
      <c r="O1271" s="3">
        <v>0</v>
      </c>
      <c r="P1271" s="3">
        <v>0</v>
      </c>
      <c r="Q1271" s="3">
        <v>0</v>
      </c>
      <c r="R1271" s="3">
        <v>0</v>
      </c>
      <c r="S1271" s="3">
        <v>5</v>
      </c>
      <c r="T1271" s="23">
        <f t="shared" si="232"/>
        <v>3.2367797287354526E-2</v>
      </c>
      <c r="U1271" s="4">
        <f t="shared" si="224"/>
        <v>25.666666666666668</v>
      </c>
      <c r="V1271" s="4">
        <f t="shared" si="233"/>
        <v>1</v>
      </c>
      <c r="W1271" s="4">
        <f t="shared" si="225"/>
        <v>-24.666666666666668</v>
      </c>
      <c r="X1271" s="4">
        <f t="shared" si="234"/>
        <v>25.666666666666668</v>
      </c>
    </row>
    <row r="1272" spans="1:24">
      <c r="A1272" t="s">
        <v>3874</v>
      </c>
      <c r="B1272" s="15">
        <v>11</v>
      </c>
      <c r="C1272" s="15">
        <v>2</v>
      </c>
      <c r="D1272" s="15">
        <v>4</v>
      </c>
      <c r="E1272" s="15">
        <v>1</v>
      </c>
      <c r="F1272" s="3">
        <v>55</v>
      </c>
      <c r="G1272" s="3">
        <v>7</v>
      </c>
      <c r="H1272" s="3">
        <v>15</v>
      </c>
      <c r="I1272" s="21">
        <v>1</v>
      </c>
      <c r="N1272" s="15">
        <v>1</v>
      </c>
      <c r="O1272" s="3">
        <v>0</v>
      </c>
      <c r="P1272" s="3">
        <v>0</v>
      </c>
      <c r="Q1272" s="3">
        <v>0</v>
      </c>
      <c r="R1272" s="3">
        <v>0</v>
      </c>
      <c r="S1272" s="3">
        <v>5</v>
      </c>
      <c r="T1272" s="23">
        <f t="shared" si="232"/>
        <v>3.2367797287354526E-2</v>
      </c>
      <c r="U1272" s="4">
        <f t="shared" si="224"/>
        <v>25.666666666666668</v>
      </c>
      <c r="V1272" s="4">
        <f t="shared" si="233"/>
        <v>1</v>
      </c>
      <c r="W1272" s="4">
        <f t="shared" si="225"/>
        <v>-24.666666666666668</v>
      </c>
      <c r="X1272" s="4">
        <f t="shared" si="234"/>
        <v>25.666666666666668</v>
      </c>
    </row>
    <row r="1273" spans="1:24">
      <c r="A1273" t="s">
        <v>3731</v>
      </c>
      <c r="B1273" s="15">
        <v>11</v>
      </c>
      <c r="C1273" s="15">
        <v>3</v>
      </c>
      <c r="D1273" s="15">
        <v>3</v>
      </c>
      <c r="E1273" s="15">
        <v>2</v>
      </c>
      <c r="F1273" s="3">
        <v>55</v>
      </c>
      <c r="G1273" s="3">
        <v>11</v>
      </c>
      <c r="H1273" s="3">
        <v>11</v>
      </c>
      <c r="I1273" s="21">
        <v>3</v>
      </c>
      <c r="N1273" s="15">
        <v>1</v>
      </c>
      <c r="O1273" s="3">
        <v>0</v>
      </c>
      <c r="P1273" s="3">
        <v>0</v>
      </c>
      <c r="Q1273" s="3">
        <v>0</v>
      </c>
      <c r="R1273" s="3">
        <v>0</v>
      </c>
      <c r="S1273" s="3">
        <v>5</v>
      </c>
      <c r="T1273" s="23">
        <f t="shared" si="232"/>
        <v>3.1172941002291687E-2</v>
      </c>
      <c r="U1273" s="4">
        <f t="shared" si="224"/>
        <v>25.666666666666668</v>
      </c>
      <c r="V1273" s="4">
        <f t="shared" si="233"/>
        <v>1</v>
      </c>
      <c r="W1273" s="4">
        <f t="shared" si="225"/>
        <v>-24.666666666666668</v>
      </c>
      <c r="X1273" s="4">
        <f t="shared" si="234"/>
        <v>25.666666666666668</v>
      </c>
    </row>
    <row r="1274" spans="1:24">
      <c r="A1274" t="s">
        <v>3319</v>
      </c>
      <c r="B1274" s="15">
        <v>13</v>
      </c>
      <c r="C1274" s="15">
        <v>5</v>
      </c>
      <c r="D1274" s="15">
        <v>3</v>
      </c>
      <c r="E1274" s="15">
        <v>0</v>
      </c>
      <c r="F1274" s="3">
        <v>64</v>
      </c>
      <c r="G1274" s="3">
        <v>18</v>
      </c>
      <c r="H1274" s="3">
        <v>11</v>
      </c>
      <c r="I1274" s="21">
        <v>0</v>
      </c>
      <c r="J1274" s="15">
        <v>3</v>
      </c>
      <c r="M1274" s="15">
        <v>1</v>
      </c>
      <c r="O1274" s="3">
        <v>11</v>
      </c>
      <c r="P1274" s="3">
        <v>0</v>
      </c>
      <c r="Q1274" s="3">
        <v>0</v>
      </c>
      <c r="R1274" s="3">
        <v>21</v>
      </c>
      <c r="S1274" s="3">
        <v>0</v>
      </c>
      <c r="T1274" s="23">
        <f t="shared" si="232"/>
        <v>5.7846891963347344E-2</v>
      </c>
      <c r="U1274" s="4">
        <f t="shared" si="224"/>
        <v>31</v>
      </c>
      <c r="V1274" s="4">
        <f t="shared" si="233"/>
        <v>6.4</v>
      </c>
      <c r="W1274" s="4">
        <f t="shared" si="225"/>
        <v>-24.6</v>
      </c>
      <c r="X1274" s="4">
        <f t="shared" si="234"/>
        <v>4.84375</v>
      </c>
    </row>
    <row r="1275" spans="1:24">
      <c r="A1275" t="s">
        <v>1967</v>
      </c>
      <c r="B1275" s="15">
        <v>8</v>
      </c>
      <c r="C1275" s="15">
        <v>22</v>
      </c>
      <c r="D1275" s="15">
        <v>10</v>
      </c>
      <c r="E1275" s="15">
        <v>10</v>
      </c>
      <c r="F1275" s="3">
        <v>40</v>
      </c>
      <c r="G1275" s="3">
        <v>78</v>
      </c>
      <c r="H1275" s="3">
        <v>38</v>
      </c>
      <c r="I1275" s="21">
        <v>14</v>
      </c>
      <c r="J1275" s="15">
        <v>9</v>
      </c>
      <c r="K1275" s="15">
        <v>7</v>
      </c>
      <c r="N1275" s="15">
        <v>10</v>
      </c>
      <c r="O1275" s="3">
        <v>34</v>
      </c>
      <c r="P1275" s="3">
        <v>49</v>
      </c>
      <c r="Q1275" s="3">
        <v>0</v>
      </c>
      <c r="R1275" s="3">
        <v>0</v>
      </c>
      <c r="S1275" s="3">
        <v>54</v>
      </c>
      <c r="T1275" s="23">
        <f t="shared" si="232"/>
        <v>0.11284854302642638</v>
      </c>
      <c r="U1275" s="4">
        <f t="shared" si="224"/>
        <v>52</v>
      </c>
      <c r="V1275" s="4">
        <f t="shared" si="233"/>
        <v>27.4</v>
      </c>
      <c r="W1275" s="4">
        <f t="shared" si="225"/>
        <v>-24.6</v>
      </c>
      <c r="X1275" s="4">
        <f t="shared" si="234"/>
        <v>1.8978102189781023</v>
      </c>
    </row>
    <row r="1276" spans="1:24">
      <c r="A1276" t="s">
        <v>2163</v>
      </c>
      <c r="B1276" s="15">
        <v>14</v>
      </c>
      <c r="C1276" s="15">
        <v>9</v>
      </c>
      <c r="D1276" s="15">
        <v>17</v>
      </c>
      <c r="E1276" s="15">
        <v>5</v>
      </c>
      <c r="F1276" s="3">
        <v>69</v>
      </c>
      <c r="G1276" s="3">
        <v>32</v>
      </c>
      <c r="H1276" s="3">
        <v>64</v>
      </c>
      <c r="I1276" s="21">
        <v>7</v>
      </c>
      <c r="J1276" s="15">
        <v>3</v>
      </c>
      <c r="K1276" s="15">
        <v>3</v>
      </c>
      <c r="L1276" s="15">
        <v>3</v>
      </c>
      <c r="M1276" s="15">
        <v>3</v>
      </c>
      <c r="N1276" s="15">
        <v>6</v>
      </c>
      <c r="O1276" s="3">
        <v>11</v>
      </c>
      <c r="P1276" s="3">
        <v>21</v>
      </c>
      <c r="Q1276" s="3">
        <v>26</v>
      </c>
      <c r="R1276" s="3">
        <v>62</v>
      </c>
      <c r="S1276" s="3">
        <v>32</v>
      </c>
      <c r="T1276" s="23">
        <f t="shared" si="232"/>
        <v>6.7758125523724608E-2</v>
      </c>
      <c r="U1276" s="4">
        <f t="shared" si="224"/>
        <v>55</v>
      </c>
      <c r="V1276" s="4">
        <f t="shared" si="233"/>
        <v>30.4</v>
      </c>
      <c r="W1276" s="4">
        <f t="shared" si="225"/>
        <v>-24.6</v>
      </c>
      <c r="X1276" s="4">
        <f t="shared" si="234"/>
        <v>1.8092105263157896</v>
      </c>
    </row>
    <row r="1277" spans="1:24">
      <c r="A1277" t="s">
        <v>844</v>
      </c>
      <c r="B1277" s="15">
        <v>29</v>
      </c>
      <c r="C1277" s="15">
        <v>53</v>
      </c>
      <c r="D1277" s="15">
        <v>56</v>
      </c>
      <c r="E1277" s="15">
        <v>18</v>
      </c>
      <c r="F1277" s="3">
        <v>144</v>
      </c>
      <c r="G1277" s="3">
        <v>188</v>
      </c>
      <c r="H1277" s="3">
        <v>211</v>
      </c>
      <c r="I1277" s="21">
        <v>26</v>
      </c>
      <c r="J1277" s="15">
        <v>51</v>
      </c>
      <c r="K1277" s="15">
        <v>24</v>
      </c>
      <c r="L1277" s="15">
        <v>24</v>
      </c>
      <c r="M1277" s="15">
        <v>6</v>
      </c>
      <c r="N1277" s="15">
        <v>17</v>
      </c>
      <c r="O1277" s="3">
        <v>194</v>
      </c>
      <c r="P1277" s="3">
        <v>168</v>
      </c>
      <c r="Q1277" s="3">
        <v>205</v>
      </c>
      <c r="R1277" s="3">
        <v>123</v>
      </c>
      <c r="S1277" s="3">
        <v>92</v>
      </c>
      <c r="T1277" s="23">
        <f t="shared" si="232"/>
        <v>0.23533893827542884</v>
      </c>
      <c r="U1277" s="4">
        <f t="shared" si="224"/>
        <v>181</v>
      </c>
      <c r="V1277" s="4">
        <f t="shared" si="233"/>
        <v>156.4</v>
      </c>
      <c r="W1277" s="4">
        <f t="shared" si="225"/>
        <v>-24.599999999999994</v>
      </c>
      <c r="X1277" s="4">
        <f t="shared" si="234"/>
        <v>1.1572890025575446</v>
      </c>
    </row>
    <row r="1278" spans="1:24">
      <c r="A1278" t="s">
        <v>2754</v>
      </c>
      <c r="B1278" s="15">
        <v>14</v>
      </c>
      <c r="C1278" s="15">
        <v>8</v>
      </c>
      <c r="D1278" s="15">
        <v>4</v>
      </c>
      <c r="E1278" s="15">
        <v>6</v>
      </c>
      <c r="F1278" s="3">
        <v>69</v>
      </c>
      <c r="G1278" s="3">
        <v>28</v>
      </c>
      <c r="H1278" s="3">
        <v>15</v>
      </c>
      <c r="I1278" s="21">
        <v>9</v>
      </c>
      <c r="J1278" s="15">
        <v>2</v>
      </c>
      <c r="K1278" s="15">
        <v>1</v>
      </c>
      <c r="L1278" s="15">
        <v>2</v>
      </c>
      <c r="N1278" s="15">
        <v>6</v>
      </c>
      <c r="O1278" s="3">
        <v>8</v>
      </c>
      <c r="P1278" s="3">
        <v>7</v>
      </c>
      <c r="Q1278" s="3">
        <v>17</v>
      </c>
      <c r="R1278" s="3">
        <v>0</v>
      </c>
      <c r="S1278" s="3">
        <v>32</v>
      </c>
      <c r="T1278" s="23">
        <f t="shared" si="232"/>
        <v>6.4788955275521407E-2</v>
      </c>
      <c r="U1278" s="4">
        <f t="shared" si="224"/>
        <v>37.333333333333336</v>
      </c>
      <c r="V1278" s="4">
        <f t="shared" si="233"/>
        <v>12.8</v>
      </c>
      <c r="W1278" s="4">
        <f t="shared" si="225"/>
        <v>-24.533333333333335</v>
      </c>
      <c r="X1278" s="4">
        <f t="shared" si="234"/>
        <v>2.9166666666666665</v>
      </c>
    </row>
    <row r="1279" spans="1:24">
      <c r="A1279" t="s">
        <v>2158</v>
      </c>
      <c r="B1279" s="15">
        <v>14</v>
      </c>
      <c r="C1279" s="15">
        <v>16</v>
      </c>
      <c r="D1279" s="15">
        <v>9</v>
      </c>
      <c r="E1279" s="15">
        <v>10</v>
      </c>
      <c r="F1279" s="3">
        <v>69</v>
      </c>
      <c r="G1279" s="3">
        <v>57</v>
      </c>
      <c r="H1279" s="3">
        <v>34</v>
      </c>
      <c r="I1279" s="21">
        <v>14</v>
      </c>
      <c r="J1279" s="15">
        <v>12</v>
      </c>
      <c r="K1279" s="15">
        <v>3</v>
      </c>
      <c r="L1279" s="15">
        <v>4</v>
      </c>
      <c r="M1279" s="15">
        <v>1</v>
      </c>
      <c r="N1279" s="15">
        <v>4</v>
      </c>
      <c r="O1279" s="3">
        <v>46</v>
      </c>
      <c r="P1279" s="3">
        <v>21</v>
      </c>
      <c r="Q1279" s="3">
        <v>34</v>
      </c>
      <c r="R1279" s="3">
        <v>21</v>
      </c>
      <c r="S1279" s="3">
        <v>22</v>
      </c>
      <c r="T1279" s="23">
        <f t="shared" si="232"/>
        <v>2.4726723043707606E-2</v>
      </c>
      <c r="U1279" s="4">
        <f t="shared" si="224"/>
        <v>53.333333333333336</v>
      </c>
      <c r="V1279" s="4">
        <f t="shared" si="233"/>
        <v>28.8</v>
      </c>
      <c r="W1279" s="4">
        <f t="shared" si="225"/>
        <v>-24.533333333333335</v>
      </c>
      <c r="X1279" s="4">
        <f t="shared" si="234"/>
        <v>1.8518518518518519</v>
      </c>
    </row>
    <row r="1280" spans="1:24">
      <c r="A1280" t="s">
        <v>1520</v>
      </c>
      <c r="B1280" s="15">
        <v>19</v>
      </c>
      <c r="C1280" s="15">
        <v>13</v>
      </c>
      <c r="D1280" s="15">
        <v>38</v>
      </c>
      <c r="E1280" s="15">
        <v>8</v>
      </c>
      <c r="F1280" s="3">
        <v>94</v>
      </c>
      <c r="G1280" s="3">
        <v>46</v>
      </c>
      <c r="H1280" s="3">
        <v>143</v>
      </c>
      <c r="I1280" s="21">
        <v>11</v>
      </c>
      <c r="J1280" s="15">
        <v>24</v>
      </c>
      <c r="K1280" s="15">
        <v>10</v>
      </c>
      <c r="L1280" s="15">
        <v>12</v>
      </c>
      <c r="N1280" s="15">
        <v>16</v>
      </c>
      <c r="O1280" s="3">
        <v>91</v>
      </c>
      <c r="P1280" s="3">
        <v>70</v>
      </c>
      <c r="Q1280" s="3">
        <v>102</v>
      </c>
      <c r="R1280" s="3">
        <v>0</v>
      </c>
      <c r="S1280" s="3">
        <v>86</v>
      </c>
      <c r="T1280" s="23">
        <f t="shared" si="232"/>
        <v>0.23437405351796936</v>
      </c>
      <c r="U1280" s="4">
        <f t="shared" si="224"/>
        <v>94.333333333333329</v>
      </c>
      <c r="V1280" s="4">
        <f t="shared" si="233"/>
        <v>69.8</v>
      </c>
      <c r="W1280" s="4">
        <f t="shared" si="225"/>
        <v>-24.533333333333331</v>
      </c>
      <c r="X1280" s="4">
        <f t="shared" si="234"/>
        <v>1.3514804202483286</v>
      </c>
    </row>
    <row r="1281" spans="1:24">
      <c r="A1281" t="s">
        <v>457</v>
      </c>
      <c r="B1281" s="15">
        <v>58</v>
      </c>
      <c r="C1281" s="15">
        <v>60</v>
      </c>
      <c r="D1281" s="15">
        <v>110</v>
      </c>
      <c r="E1281" s="15">
        <v>24</v>
      </c>
      <c r="F1281" s="3">
        <v>287</v>
      </c>
      <c r="G1281" s="3">
        <v>213</v>
      </c>
      <c r="H1281" s="3">
        <v>414</v>
      </c>
      <c r="I1281" s="21">
        <v>34</v>
      </c>
      <c r="J1281" s="15">
        <v>75</v>
      </c>
      <c r="K1281" s="15">
        <v>27</v>
      </c>
      <c r="L1281" s="15">
        <v>41</v>
      </c>
      <c r="M1281" s="15">
        <v>17</v>
      </c>
      <c r="N1281" s="15">
        <v>42</v>
      </c>
      <c r="O1281" s="3">
        <v>286</v>
      </c>
      <c r="P1281" s="3">
        <v>188</v>
      </c>
      <c r="Q1281" s="3">
        <v>350</v>
      </c>
      <c r="R1281" s="3">
        <v>350</v>
      </c>
      <c r="S1281" s="3">
        <v>227</v>
      </c>
      <c r="T1281" s="23">
        <f t="shared" si="232"/>
        <v>0.35098249805047382</v>
      </c>
      <c r="U1281" s="4">
        <f t="shared" si="224"/>
        <v>304.66666666666669</v>
      </c>
      <c r="V1281" s="4">
        <f t="shared" si="233"/>
        <v>280.2</v>
      </c>
      <c r="W1281" s="4">
        <f t="shared" si="225"/>
        <v>-24.466666666666697</v>
      </c>
      <c r="X1281" s="4">
        <f t="shared" si="234"/>
        <v>1.0873185819652631</v>
      </c>
    </row>
    <row r="1282" spans="1:24">
      <c r="A1282" t="s">
        <v>3746</v>
      </c>
      <c r="B1282" s="15">
        <v>11</v>
      </c>
      <c r="C1282" s="15">
        <v>4</v>
      </c>
      <c r="D1282" s="15">
        <v>3</v>
      </c>
      <c r="E1282" s="15">
        <v>2</v>
      </c>
      <c r="F1282" s="3">
        <v>55</v>
      </c>
      <c r="G1282" s="3">
        <v>14</v>
      </c>
      <c r="H1282" s="3">
        <v>11</v>
      </c>
      <c r="I1282" s="21">
        <v>3</v>
      </c>
      <c r="N1282" s="15">
        <v>2</v>
      </c>
      <c r="O1282" s="3">
        <v>0</v>
      </c>
      <c r="P1282" s="3">
        <v>0</v>
      </c>
      <c r="Q1282" s="3">
        <v>0</v>
      </c>
      <c r="R1282" s="3">
        <v>0</v>
      </c>
      <c r="S1282" s="3">
        <v>11</v>
      </c>
      <c r="T1282" s="23">
        <f t="shared" si="232"/>
        <v>3.1778531930268125E-2</v>
      </c>
      <c r="U1282" s="4">
        <f t="shared" ref="U1282:U1345" si="235">AVERAGE(F1282:H1282)</f>
        <v>26.666666666666668</v>
      </c>
      <c r="V1282" s="4">
        <f t="shared" si="233"/>
        <v>2.2000000000000002</v>
      </c>
      <c r="W1282" s="4">
        <f t="shared" ref="W1282:W1345" si="236">V1282-U1282</f>
        <v>-24.466666666666669</v>
      </c>
      <c r="X1282" s="4">
        <f t="shared" si="234"/>
        <v>12.121212121212121</v>
      </c>
    </row>
    <row r="1283" spans="1:24">
      <c r="A1283" t="s">
        <v>3442</v>
      </c>
      <c r="B1283" s="15">
        <v>11</v>
      </c>
      <c r="C1283" s="15">
        <v>4</v>
      </c>
      <c r="D1283" s="15">
        <v>3</v>
      </c>
      <c r="E1283" s="15">
        <v>4</v>
      </c>
      <c r="F1283" s="3">
        <v>55</v>
      </c>
      <c r="G1283" s="3">
        <v>14</v>
      </c>
      <c r="H1283" s="3">
        <v>11</v>
      </c>
      <c r="I1283" s="21">
        <v>6</v>
      </c>
      <c r="N1283" s="15">
        <v>2</v>
      </c>
      <c r="O1283" s="3">
        <v>0</v>
      </c>
      <c r="P1283" s="3">
        <v>0</v>
      </c>
      <c r="Q1283" s="3">
        <v>0</v>
      </c>
      <c r="R1283" s="3">
        <v>0</v>
      </c>
      <c r="S1283" s="3">
        <v>11</v>
      </c>
      <c r="T1283" s="23">
        <f t="shared" si="232"/>
        <v>3.1778531930268125E-2</v>
      </c>
      <c r="U1283" s="4">
        <f t="shared" si="235"/>
        <v>26.666666666666668</v>
      </c>
      <c r="V1283" s="4">
        <f t="shared" si="233"/>
        <v>2.2000000000000002</v>
      </c>
      <c r="W1283" s="4">
        <f t="shared" si="236"/>
        <v>-24.466666666666669</v>
      </c>
      <c r="X1283" s="4">
        <f t="shared" si="234"/>
        <v>12.121212121212121</v>
      </c>
    </row>
    <row r="1284" spans="1:24">
      <c r="A1284" t="s">
        <v>1674</v>
      </c>
      <c r="B1284" s="15">
        <v>14</v>
      </c>
      <c r="C1284" s="15">
        <v>21</v>
      </c>
      <c r="D1284" s="15">
        <v>28</v>
      </c>
      <c r="E1284" s="15">
        <v>7</v>
      </c>
      <c r="F1284" s="3">
        <v>69</v>
      </c>
      <c r="G1284" s="3">
        <v>74</v>
      </c>
      <c r="H1284" s="3">
        <v>105</v>
      </c>
      <c r="I1284" s="21">
        <v>10</v>
      </c>
      <c r="J1284" s="15">
        <v>27</v>
      </c>
      <c r="K1284" s="15">
        <v>12</v>
      </c>
      <c r="L1284" s="15">
        <v>4</v>
      </c>
      <c r="N1284" s="15">
        <v>13</v>
      </c>
      <c r="O1284" s="3">
        <v>103</v>
      </c>
      <c r="P1284" s="3">
        <v>84</v>
      </c>
      <c r="Q1284" s="3">
        <v>34</v>
      </c>
      <c r="R1284" s="3">
        <v>0</v>
      </c>
      <c r="S1284" s="3">
        <v>70</v>
      </c>
      <c r="T1284" s="23">
        <f t="shared" si="232"/>
        <v>0.19063421367718875</v>
      </c>
      <c r="U1284" s="4">
        <f t="shared" si="235"/>
        <v>82.666666666666671</v>
      </c>
      <c r="V1284" s="4">
        <f t="shared" si="233"/>
        <v>58.2</v>
      </c>
      <c r="W1284" s="4">
        <f t="shared" si="236"/>
        <v>-24.466666666666669</v>
      </c>
      <c r="X1284" s="4">
        <f t="shared" si="234"/>
        <v>1.4203894616265751</v>
      </c>
    </row>
    <row r="1285" spans="1:24">
      <c r="A1285" t="s">
        <v>1695</v>
      </c>
      <c r="B1285" s="15">
        <v>17</v>
      </c>
      <c r="C1285" s="15">
        <v>39</v>
      </c>
      <c r="D1285" s="15">
        <v>11</v>
      </c>
      <c r="E1285" s="15">
        <v>2</v>
      </c>
      <c r="F1285" s="3">
        <v>84</v>
      </c>
      <c r="G1285" s="3">
        <v>138</v>
      </c>
      <c r="H1285" s="3">
        <v>41</v>
      </c>
      <c r="I1285" s="21">
        <v>3</v>
      </c>
      <c r="J1285" s="15">
        <v>27</v>
      </c>
      <c r="K1285" s="15">
        <v>2</v>
      </c>
      <c r="L1285" s="15">
        <v>8</v>
      </c>
      <c r="M1285" s="15">
        <v>4</v>
      </c>
      <c r="N1285" s="15">
        <v>9</v>
      </c>
      <c r="O1285" s="3">
        <v>103</v>
      </c>
      <c r="P1285" s="3">
        <v>14</v>
      </c>
      <c r="Q1285" s="3">
        <v>68</v>
      </c>
      <c r="R1285" s="3">
        <v>82</v>
      </c>
      <c r="S1285" s="3">
        <v>49</v>
      </c>
      <c r="T1285" s="23">
        <f t="shared" si="232"/>
        <v>0.21380791113688197</v>
      </c>
      <c r="U1285" s="4">
        <f t="shared" si="235"/>
        <v>87.666666666666671</v>
      </c>
      <c r="V1285" s="4">
        <f t="shared" si="233"/>
        <v>63.2</v>
      </c>
      <c r="W1285" s="4">
        <f t="shared" si="236"/>
        <v>-24.466666666666669</v>
      </c>
      <c r="X1285" s="4">
        <f t="shared" si="234"/>
        <v>1.3871308016877637</v>
      </c>
    </row>
    <row r="1286" spans="1:24">
      <c r="A1286" t="s">
        <v>2440</v>
      </c>
      <c r="B1286" s="15">
        <v>13</v>
      </c>
      <c r="C1286" s="15">
        <v>14</v>
      </c>
      <c r="D1286" s="15">
        <v>6</v>
      </c>
      <c r="E1286" s="15">
        <v>8</v>
      </c>
      <c r="F1286" s="3">
        <v>64</v>
      </c>
      <c r="G1286" s="3">
        <v>50</v>
      </c>
      <c r="H1286" s="3">
        <v>23</v>
      </c>
      <c r="I1286" s="21">
        <v>11</v>
      </c>
      <c r="J1286" s="15">
        <v>9</v>
      </c>
      <c r="K1286" s="15">
        <v>2</v>
      </c>
      <c r="L1286" s="15">
        <v>3</v>
      </c>
      <c r="M1286" s="15">
        <v>1</v>
      </c>
      <c r="N1286" s="15">
        <v>2</v>
      </c>
      <c r="O1286" s="3">
        <v>34</v>
      </c>
      <c r="P1286" s="3">
        <v>14</v>
      </c>
      <c r="Q1286" s="3">
        <v>26</v>
      </c>
      <c r="R1286" s="3">
        <v>21</v>
      </c>
      <c r="S1286" s="3">
        <v>11</v>
      </c>
      <c r="T1286" s="23">
        <f t="shared" si="232"/>
        <v>2.8229180895412938E-2</v>
      </c>
      <c r="U1286" s="4">
        <f t="shared" si="235"/>
        <v>45.666666666666664</v>
      </c>
      <c r="V1286" s="4">
        <f t="shared" si="233"/>
        <v>21.2</v>
      </c>
      <c r="W1286" s="4">
        <f t="shared" si="236"/>
        <v>-24.466666666666665</v>
      </c>
      <c r="X1286" s="4">
        <f t="shared" si="234"/>
        <v>2.1540880503144653</v>
      </c>
    </row>
    <row r="1287" spans="1:24">
      <c r="A1287" t="s">
        <v>977</v>
      </c>
      <c r="B1287" s="15">
        <v>33</v>
      </c>
      <c r="C1287" s="15">
        <v>40</v>
      </c>
      <c r="D1287" s="15">
        <v>47</v>
      </c>
      <c r="E1287" s="15">
        <v>13</v>
      </c>
      <c r="F1287" s="3">
        <v>164</v>
      </c>
      <c r="G1287" s="3">
        <v>142</v>
      </c>
      <c r="H1287" s="3">
        <v>177</v>
      </c>
      <c r="I1287" s="21">
        <v>19</v>
      </c>
      <c r="J1287" s="15">
        <v>47</v>
      </c>
      <c r="K1287" s="15">
        <v>16</v>
      </c>
      <c r="L1287" s="15">
        <v>17</v>
      </c>
      <c r="M1287" s="15">
        <v>7</v>
      </c>
      <c r="N1287" s="15">
        <v>19</v>
      </c>
      <c r="O1287" s="3">
        <v>179</v>
      </c>
      <c r="P1287" s="3">
        <v>112</v>
      </c>
      <c r="Q1287" s="3">
        <v>145</v>
      </c>
      <c r="R1287" s="3">
        <v>144</v>
      </c>
      <c r="S1287" s="3">
        <v>103</v>
      </c>
      <c r="T1287" s="23">
        <f t="shared" si="232"/>
        <v>0.12883766690845472</v>
      </c>
      <c r="U1287" s="4">
        <f t="shared" si="235"/>
        <v>161</v>
      </c>
      <c r="V1287" s="4">
        <f t="shared" si="233"/>
        <v>136.6</v>
      </c>
      <c r="W1287" s="4">
        <f t="shared" si="236"/>
        <v>-24.400000000000006</v>
      </c>
      <c r="X1287" s="4">
        <f t="shared" si="234"/>
        <v>1.1786237188872621</v>
      </c>
    </row>
    <row r="1288" spans="1:24">
      <c r="A1288" t="s">
        <v>2922</v>
      </c>
      <c r="B1288" s="15">
        <v>11</v>
      </c>
      <c r="C1288" s="15">
        <v>10</v>
      </c>
      <c r="D1288" s="15">
        <v>4</v>
      </c>
      <c r="E1288" s="15">
        <v>4</v>
      </c>
      <c r="F1288" s="3">
        <v>55</v>
      </c>
      <c r="G1288" s="3">
        <v>35</v>
      </c>
      <c r="H1288" s="3">
        <v>15</v>
      </c>
      <c r="I1288" s="21">
        <v>6</v>
      </c>
      <c r="K1288" s="15">
        <v>1</v>
      </c>
      <c r="M1288" s="15">
        <v>2</v>
      </c>
      <c r="N1288" s="15">
        <v>1</v>
      </c>
      <c r="O1288" s="3">
        <v>0</v>
      </c>
      <c r="P1288" s="3">
        <v>7</v>
      </c>
      <c r="Q1288" s="3">
        <v>0</v>
      </c>
      <c r="R1288" s="3">
        <v>41</v>
      </c>
      <c r="S1288" s="3">
        <v>5</v>
      </c>
      <c r="T1288" s="23">
        <f t="shared" si="232"/>
        <v>5.8241808711624397E-2</v>
      </c>
      <c r="U1288" s="4">
        <f t="shared" si="235"/>
        <v>35</v>
      </c>
      <c r="V1288" s="4">
        <f t="shared" si="233"/>
        <v>10.6</v>
      </c>
      <c r="W1288" s="4">
        <f t="shared" si="236"/>
        <v>-24.4</v>
      </c>
      <c r="X1288" s="4">
        <f t="shared" si="234"/>
        <v>3.3018867924528301</v>
      </c>
    </row>
    <row r="1289" spans="1:24">
      <c r="A1289" t="s">
        <v>3424</v>
      </c>
      <c r="B1289" s="15">
        <v>3</v>
      </c>
      <c r="C1289" s="15">
        <v>9</v>
      </c>
      <c r="D1289" s="15">
        <v>7</v>
      </c>
      <c r="E1289" s="15">
        <v>0</v>
      </c>
      <c r="F1289" s="3">
        <v>15</v>
      </c>
      <c r="G1289" s="3">
        <v>32</v>
      </c>
      <c r="H1289" s="3">
        <v>26</v>
      </c>
      <c r="I1289" s="21">
        <v>0</v>
      </c>
      <c r="T1289" s="23">
        <v>0</v>
      </c>
      <c r="U1289" s="4">
        <f t="shared" si="235"/>
        <v>24.333333333333332</v>
      </c>
      <c r="V1289" s="4">
        <v>0</v>
      </c>
      <c r="W1289" s="4">
        <f t="shared" si="236"/>
        <v>-24.333333333333332</v>
      </c>
      <c r="X1289" s="4">
        <v>0</v>
      </c>
    </row>
    <row r="1290" spans="1:24">
      <c r="A1290" t="s">
        <v>3469</v>
      </c>
      <c r="B1290" s="15">
        <v>10</v>
      </c>
      <c r="C1290" s="15">
        <v>3</v>
      </c>
      <c r="D1290" s="15">
        <v>4</v>
      </c>
      <c r="E1290" s="15">
        <v>5</v>
      </c>
      <c r="F1290" s="3">
        <v>50</v>
      </c>
      <c r="G1290" s="3">
        <v>11</v>
      </c>
      <c r="H1290" s="3">
        <v>15</v>
      </c>
      <c r="I1290" s="21">
        <v>7</v>
      </c>
      <c r="N1290" s="15">
        <v>1</v>
      </c>
      <c r="O1290" s="3">
        <v>0</v>
      </c>
      <c r="P1290" s="3">
        <v>0</v>
      </c>
      <c r="Q1290" s="3">
        <v>0</v>
      </c>
      <c r="R1290" s="3">
        <v>0</v>
      </c>
      <c r="S1290" s="3">
        <v>5</v>
      </c>
      <c r="T1290" s="23">
        <f t="shared" ref="T1290:T1299" si="237">_xlfn.T.TEST(F1290:H1290,O1290:S1290,1,2)</f>
        <v>1.8734665875043174E-2</v>
      </c>
      <c r="U1290" s="4">
        <f t="shared" si="235"/>
        <v>25.333333333333332</v>
      </c>
      <c r="V1290" s="4">
        <f t="shared" ref="V1290:V1299" si="238">AVERAGE(O1290:S1290)</f>
        <v>1</v>
      </c>
      <c r="W1290" s="4">
        <f t="shared" si="236"/>
        <v>-24.333333333333332</v>
      </c>
      <c r="X1290" s="4">
        <f t="shared" ref="X1290:X1299" si="239">U1290/V1290</f>
        <v>25.333333333333332</v>
      </c>
    </row>
    <row r="1291" spans="1:24">
      <c r="A1291" t="s">
        <v>3637</v>
      </c>
      <c r="B1291" s="15">
        <v>10</v>
      </c>
      <c r="C1291" s="15">
        <v>5</v>
      </c>
      <c r="D1291" s="15">
        <v>2</v>
      </c>
      <c r="E1291" s="15">
        <v>3</v>
      </c>
      <c r="F1291" s="3">
        <v>50</v>
      </c>
      <c r="G1291" s="3">
        <v>18</v>
      </c>
      <c r="H1291" s="3">
        <v>8</v>
      </c>
      <c r="I1291" s="21">
        <v>4</v>
      </c>
      <c r="N1291" s="15">
        <v>1</v>
      </c>
      <c r="O1291" s="3">
        <v>0</v>
      </c>
      <c r="P1291" s="3">
        <v>0</v>
      </c>
      <c r="Q1291" s="3">
        <v>0</v>
      </c>
      <c r="R1291" s="3">
        <v>0</v>
      </c>
      <c r="S1291" s="3">
        <v>5</v>
      </c>
      <c r="T1291" s="23">
        <f t="shared" si="237"/>
        <v>2.0233078311740101E-2</v>
      </c>
      <c r="U1291" s="4">
        <f t="shared" si="235"/>
        <v>25.333333333333332</v>
      </c>
      <c r="V1291" s="4">
        <f t="shared" si="238"/>
        <v>1</v>
      </c>
      <c r="W1291" s="4">
        <f t="shared" si="236"/>
        <v>-24.333333333333332</v>
      </c>
      <c r="X1291" s="4">
        <f t="shared" si="239"/>
        <v>25.333333333333332</v>
      </c>
    </row>
    <row r="1292" spans="1:24">
      <c r="A1292" t="s">
        <v>3471</v>
      </c>
      <c r="B1292" s="15">
        <v>11</v>
      </c>
      <c r="C1292" s="15">
        <v>3</v>
      </c>
      <c r="D1292" s="15">
        <v>5</v>
      </c>
      <c r="E1292" s="15">
        <v>3</v>
      </c>
      <c r="F1292" s="3">
        <v>55</v>
      </c>
      <c r="G1292" s="3">
        <v>11</v>
      </c>
      <c r="H1292" s="3">
        <v>19</v>
      </c>
      <c r="I1292" s="21">
        <v>4</v>
      </c>
      <c r="J1292" s="15">
        <v>3</v>
      </c>
      <c r="L1292" s="15">
        <v>1</v>
      </c>
      <c r="O1292" s="3">
        <v>11</v>
      </c>
      <c r="P1292" s="3">
        <v>0</v>
      </c>
      <c r="Q1292" s="3">
        <v>9</v>
      </c>
      <c r="R1292" s="3">
        <v>0</v>
      </c>
      <c r="S1292" s="3">
        <v>0</v>
      </c>
      <c r="T1292" s="23">
        <f t="shared" si="237"/>
        <v>2.9079258441942282E-2</v>
      </c>
      <c r="U1292" s="4">
        <f t="shared" si="235"/>
        <v>28.333333333333332</v>
      </c>
      <c r="V1292" s="4">
        <f t="shared" si="238"/>
        <v>4</v>
      </c>
      <c r="W1292" s="4">
        <f t="shared" si="236"/>
        <v>-24.333333333333332</v>
      </c>
      <c r="X1292" s="4">
        <f t="shared" si="239"/>
        <v>7.083333333333333</v>
      </c>
    </row>
    <row r="1293" spans="1:24">
      <c r="A1293" t="s">
        <v>2898</v>
      </c>
      <c r="B1293" s="15">
        <v>4</v>
      </c>
      <c r="C1293" s="15">
        <v>6</v>
      </c>
      <c r="D1293" s="15">
        <v>16</v>
      </c>
      <c r="E1293" s="15">
        <v>0</v>
      </c>
      <c r="F1293" s="3">
        <v>20</v>
      </c>
      <c r="G1293" s="3">
        <v>21</v>
      </c>
      <c r="H1293" s="3">
        <v>60</v>
      </c>
      <c r="I1293" s="21">
        <v>0</v>
      </c>
      <c r="K1293" s="15">
        <v>6</v>
      </c>
      <c r="N1293" s="15">
        <v>1</v>
      </c>
      <c r="O1293" s="3">
        <v>0</v>
      </c>
      <c r="P1293" s="3">
        <v>42</v>
      </c>
      <c r="Q1293" s="3">
        <v>0</v>
      </c>
      <c r="R1293" s="3">
        <v>0</v>
      </c>
      <c r="S1293" s="3">
        <v>5</v>
      </c>
      <c r="T1293" s="23">
        <f t="shared" si="237"/>
        <v>7.3418530352086411E-2</v>
      </c>
      <c r="U1293" s="4">
        <f t="shared" si="235"/>
        <v>33.666666666666664</v>
      </c>
      <c r="V1293" s="4">
        <f t="shared" si="238"/>
        <v>9.4</v>
      </c>
      <c r="W1293" s="4">
        <f t="shared" si="236"/>
        <v>-24.266666666666666</v>
      </c>
      <c r="X1293" s="4">
        <f t="shared" si="239"/>
        <v>3.581560283687943</v>
      </c>
    </row>
    <row r="1294" spans="1:24">
      <c r="A1294" t="s">
        <v>3897</v>
      </c>
      <c r="B1294" s="15">
        <v>11</v>
      </c>
      <c r="C1294" s="15">
        <v>1</v>
      </c>
      <c r="D1294" s="15">
        <v>5</v>
      </c>
      <c r="E1294" s="15">
        <v>0</v>
      </c>
      <c r="F1294" s="3">
        <v>55</v>
      </c>
      <c r="G1294" s="3">
        <v>4</v>
      </c>
      <c r="H1294" s="3">
        <v>19</v>
      </c>
      <c r="I1294" s="21">
        <v>0</v>
      </c>
      <c r="L1294" s="15">
        <v>1</v>
      </c>
      <c r="O1294" s="3">
        <v>0</v>
      </c>
      <c r="P1294" s="3">
        <v>0</v>
      </c>
      <c r="Q1294" s="3">
        <v>9</v>
      </c>
      <c r="R1294" s="3">
        <v>0</v>
      </c>
      <c r="S1294" s="3">
        <v>0</v>
      </c>
      <c r="T1294" s="23">
        <f t="shared" si="237"/>
        <v>3.8080979635647036E-2</v>
      </c>
      <c r="U1294" s="4">
        <f t="shared" si="235"/>
        <v>26</v>
      </c>
      <c r="V1294" s="4">
        <f t="shared" si="238"/>
        <v>1.8</v>
      </c>
      <c r="W1294" s="4">
        <f t="shared" si="236"/>
        <v>-24.2</v>
      </c>
      <c r="X1294" s="4">
        <f t="shared" si="239"/>
        <v>14.444444444444445</v>
      </c>
    </row>
    <row r="1295" spans="1:24">
      <c r="A1295" t="s">
        <v>3013</v>
      </c>
      <c r="B1295" s="15">
        <v>4</v>
      </c>
      <c r="C1295" s="15">
        <v>11</v>
      </c>
      <c r="D1295" s="15">
        <v>9</v>
      </c>
      <c r="E1295" s="15">
        <v>0</v>
      </c>
      <c r="F1295" s="3">
        <v>20</v>
      </c>
      <c r="G1295" s="3">
        <v>39</v>
      </c>
      <c r="H1295" s="3">
        <v>34</v>
      </c>
      <c r="I1295" s="21">
        <v>0</v>
      </c>
      <c r="J1295" s="15">
        <v>1</v>
      </c>
      <c r="K1295" s="15">
        <v>2</v>
      </c>
      <c r="N1295" s="15">
        <v>3</v>
      </c>
      <c r="O1295" s="3">
        <v>4</v>
      </c>
      <c r="P1295" s="3">
        <v>14</v>
      </c>
      <c r="Q1295" s="3">
        <v>0</v>
      </c>
      <c r="R1295" s="3">
        <v>0</v>
      </c>
      <c r="S1295" s="3">
        <v>16</v>
      </c>
      <c r="T1295" s="23">
        <f t="shared" si="237"/>
        <v>3.9430458366471405E-3</v>
      </c>
      <c r="U1295" s="4">
        <f t="shared" si="235"/>
        <v>31</v>
      </c>
      <c r="V1295" s="4">
        <f t="shared" si="238"/>
        <v>6.8</v>
      </c>
      <c r="W1295" s="4">
        <f t="shared" si="236"/>
        <v>-24.2</v>
      </c>
      <c r="X1295" s="4">
        <f t="shared" si="239"/>
        <v>4.5588235294117645</v>
      </c>
    </row>
    <row r="1296" spans="1:24">
      <c r="A1296" t="s">
        <v>335</v>
      </c>
      <c r="B1296" s="15">
        <v>67</v>
      </c>
      <c r="C1296" s="15">
        <v>77</v>
      </c>
      <c r="D1296" s="15">
        <v>124</v>
      </c>
      <c r="E1296" s="15">
        <v>29</v>
      </c>
      <c r="F1296" s="3">
        <v>332</v>
      </c>
      <c r="G1296" s="3">
        <v>273</v>
      </c>
      <c r="H1296" s="3">
        <v>466</v>
      </c>
      <c r="I1296" s="21">
        <v>41</v>
      </c>
      <c r="J1296" s="15">
        <v>72</v>
      </c>
      <c r="K1296" s="15">
        <v>43</v>
      </c>
      <c r="L1296" s="15">
        <v>34</v>
      </c>
      <c r="M1296" s="15">
        <v>20</v>
      </c>
      <c r="N1296" s="15">
        <v>72</v>
      </c>
      <c r="O1296" s="3">
        <v>274</v>
      </c>
      <c r="P1296" s="3">
        <v>300</v>
      </c>
      <c r="Q1296" s="3">
        <v>290</v>
      </c>
      <c r="R1296" s="3">
        <v>411</v>
      </c>
      <c r="S1296" s="3">
        <v>389</v>
      </c>
      <c r="T1296" s="23">
        <f t="shared" si="237"/>
        <v>0.34020111553690024</v>
      </c>
      <c r="U1296" s="4">
        <f t="shared" si="235"/>
        <v>357</v>
      </c>
      <c r="V1296" s="4">
        <f t="shared" si="238"/>
        <v>332.8</v>
      </c>
      <c r="W1296" s="4">
        <f t="shared" si="236"/>
        <v>-24.199999999999989</v>
      </c>
      <c r="X1296" s="4">
        <f t="shared" si="239"/>
        <v>1.072716346153846</v>
      </c>
    </row>
    <row r="1297" spans="1:24">
      <c r="A1297" t="s">
        <v>3056</v>
      </c>
      <c r="B1297" s="15">
        <v>5</v>
      </c>
      <c r="C1297" s="15">
        <v>14</v>
      </c>
      <c r="D1297" s="15">
        <v>3</v>
      </c>
      <c r="E1297" s="15">
        <v>1</v>
      </c>
      <c r="F1297" s="3">
        <v>25</v>
      </c>
      <c r="G1297" s="3">
        <v>50</v>
      </c>
      <c r="H1297" s="3">
        <v>11</v>
      </c>
      <c r="I1297" s="21">
        <v>1</v>
      </c>
      <c r="J1297" s="15">
        <v>3</v>
      </c>
      <c r="K1297" s="15">
        <v>1</v>
      </c>
      <c r="N1297" s="15">
        <v>1</v>
      </c>
      <c r="O1297" s="3">
        <v>11</v>
      </c>
      <c r="P1297" s="3">
        <v>7</v>
      </c>
      <c r="Q1297" s="3">
        <v>0</v>
      </c>
      <c r="R1297" s="3">
        <v>0</v>
      </c>
      <c r="S1297" s="3">
        <v>5</v>
      </c>
      <c r="T1297" s="23">
        <f t="shared" si="237"/>
        <v>1.6936327023517085E-2</v>
      </c>
      <c r="U1297" s="4">
        <f t="shared" si="235"/>
        <v>28.666666666666668</v>
      </c>
      <c r="V1297" s="4">
        <f t="shared" si="238"/>
        <v>4.5999999999999996</v>
      </c>
      <c r="W1297" s="4">
        <f t="shared" si="236"/>
        <v>-24.06666666666667</v>
      </c>
      <c r="X1297" s="4">
        <f t="shared" si="239"/>
        <v>6.2318840579710155</v>
      </c>
    </row>
    <row r="1298" spans="1:24">
      <c r="A1298" t="s">
        <v>3003</v>
      </c>
      <c r="B1298" s="15">
        <v>12</v>
      </c>
      <c r="C1298" s="15">
        <v>5</v>
      </c>
      <c r="D1298" s="15">
        <v>8</v>
      </c>
      <c r="E1298" s="15">
        <v>1</v>
      </c>
      <c r="F1298" s="3">
        <v>59</v>
      </c>
      <c r="G1298" s="3">
        <v>18</v>
      </c>
      <c r="H1298" s="3">
        <v>30</v>
      </c>
      <c r="I1298" s="21">
        <v>1</v>
      </c>
      <c r="J1298" s="15">
        <v>6</v>
      </c>
      <c r="K1298" s="15">
        <v>3</v>
      </c>
      <c r="L1298" s="15">
        <v>1</v>
      </c>
      <c r="N1298" s="15">
        <v>1</v>
      </c>
      <c r="O1298" s="3">
        <v>23</v>
      </c>
      <c r="P1298" s="3">
        <v>21</v>
      </c>
      <c r="Q1298" s="3">
        <v>9</v>
      </c>
      <c r="R1298" s="3">
        <v>0</v>
      </c>
      <c r="S1298" s="3">
        <v>5</v>
      </c>
      <c r="T1298" s="23">
        <f t="shared" si="237"/>
        <v>3.2907175032150078E-2</v>
      </c>
      <c r="U1298" s="4">
        <f t="shared" si="235"/>
        <v>35.666666666666664</v>
      </c>
      <c r="V1298" s="4">
        <f t="shared" si="238"/>
        <v>11.6</v>
      </c>
      <c r="W1298" s="4">
        <f t="shared" si="236"/>
        <v>-24.066666666666663</v>
      </c>
      <c r="X1298" s="4">
        <f t="shared" si="239"/>
        <v>3.0747126436781609</v>
      </c>
    </row>
    <row r="1299" spans="1:24">
      <c r="A1299" t="s">
        <v>466</v>
      </c>
      <c r="B1299" s="15">
        <v>75</v>
      </c>
      <c r="C1299" s="15">
        <v>46</v>
      </c>
      <c r="D1299" s="15">
        <v>123</v>
      </c>
      <c r="E1299" s="15">
        <v>15</v>
      </c>
      <c r="F1299" s="3">
        <v>372</v>
      </c>
      <c r="G1299" s="3">
        <v>163</v>
      </c>
      <c r="H1299" s="3">
        <v>463</v>
      </c>
      <c r="I1299" s="21">
        <v>21</v>
      </c>
      <c r="J1299" s="15">
        <v>88</v>
      </c>
      <c r="K1299" s="15">
        <v>34</v>
      </c>
      <c r="L1299" s="15">
        <v>36</v>
      </c>
      <c r="M1299" s="15">
        <v>15</v>
      </c>
      <c r="N1299" s="15">
        <v>66</v>
      </c>
      <c r="O1299" s="3">
        <v>335</v>
      </c>
      <c r="P1299" s="3">
        <v>237</v>
      </c>
      <c r="Q1299" s="3">
        <v>307</v>
      </c>
      <c r="R1299" s="3">
        <v>308</v>
      </c>
      <c r="S1299" s="3">
        <v>356</v>
      </c>
      <c r="T1299" s="23">
        <f t="shared" si="237"/>
        <v>0.371657531783678</v>
      </c>
      <c r="U1299" s="4">
        <f t="shared" si="235"/>
        <v>332.66666666666669</v>
      </c>
      <c r="V1299" s="4">
        <f t="shared" si="238"/>
        <v>308.60000000000002</v>
      </c>
      <c r="W1299" s="4">
        <f t="shared" si="236"/>
        <v>-24.066666666666663</v>
      </c>
      <c r="X1299" s="4">
        <f t="shared" si="239"/>
        <v>1.0779866061784402</v>
      </c>
    </row>
    <row r="1300" spans="1:24">
      <c r="A1300" t="s">
        <v>3597</v>
      </c>
      <c r="B1300" s="15">
        <v>7</v>
      </c>
      <c r="C1300" s="15">
        <v>5</v>
      </c>
      <c r="D1300" s="15">
        <v>5</v>
      </c>
      <c r="E1300" s="15">
        <v>0</v>
      </c>
      <c r="F1300" s="3">
        <v>35</v>
      </c>
      <c r="G1300" s="3">
        <v>18</v>
      </c>
      <c r="H1300" s="3">
        <v>19</v>
      </c>
      <c r="I1300" s="21">
        <v>0</v>
      </c>
      <c r="T1300" s="23">
        <v>0</v>
      </c>
      <c r="U1300" s="4">
        <f t="shared" si="235"/>
        <v>24</v>
      </c>
      <c r="V1300" s="4">
        <v>0</v>
      </c>
      <c r="W1300" s="4">
        <f t="shared" si="236"/>
        <v>-24</v>
      </c>
      <c r="X1300" s="4">
        <v>0</v>
      </c>
    </row>
    <row r="1301" spans="1:24">
      <c r="A1301" t="s">
        <v>3509</v>
      </c>
      <c r="B1301" s="15">
        <v>7</v>
      </c>
      <c r="C1301" s="15">
        <v>7</v>
      </c>
      <c r="D1301" s="15">
        <v>4</v>
      </c>
      <c r="E1301" s="15">
        <v>2</v>
      </c>
      <c r="F1301" s="3">
        <v>35</v>
      </c>
      <c r="G1301" s="3">
        <v>25</v>
      </c>
      <c r="H1301" s="3">
        <v>15</v>
      </c>
      <c r="I1301" s="21">
        <v>3</v>
      </c>
      <c r="N1301" s="15">
        <v>1</v>
      </c>
      <c r="O1301" s="3">
        <v>0</v>
      </c>
      <c r="P1301" s="3">
        <v>0</v>
      </c>
      <c r="Q1301" s="3">
        <v>0</v>
      </c>
      <c r="R1301" s="3">
        <v>0</v>
      </c>
      <c r="S1301" s="3">
        <v>5</v>
      </c>
      <c r="T1301" s="23">
        <f t="shared" ref="T1301:T1315" si="240">_xlfn.T.TEST(F1301:H1301,O1301:S1301,1,2)</f>
        <v>8.1087827241523339E-4</v>
      </c>
      <c r="U1301" s="4">
        <f t="shared" si="235"/>
        <v>25</v>
      </c>
      <c r="V1301" s="4">
        <f t="shared" ref="V1301:V1315" si="241">AVERAGE(O1301:S1301)</f>
        <v>1</v>
      </c>
      <c r="W1301" s="4">
        <f t="shared" si="236"/>
        <v>-24</v>
      </c>
      <c r="X1301" s="4">
        <f t="shared" ref="X1301:X1315" si="242">U1301/V1301</f>
        <v>25</v>
      </c>
    </row>
    <row r="1302" spans="1:24">
      <c r="A1302" t="s">
        <v>2280</v>
      </c>
      <c r="B1302" s="15">
        <v>5</v>
      </c>
      <c r="C1302" s="15">
        <v>19</v>
      </c>
      <c r="D1302" s="15">
        <v>9</v>
      </c>
      <c r="E1302" s="15">
        <v>6</v>
      </c>
      <c r="F1302" s="3">
        <v>25</v>
      </c>
      <c r="G1302" s="3">
        <v>67</v>
      </c>
      <c r="H1302" s="3">
        <v>34</v>
      </c>
      <c r="I1302" s="21">
        <v>9</v>
      </c>
      <c r="J1302" s="15">
        <v>1</v>
      </c>
      <c r="K1302" s="15">
        <v>2</v>
      </c>
      <c r="L1302" s="15">
        <v>1</v>
      </c>
      <c r="M1302" s="15">
        <v>2</v>
      </c>
      <c r="N1302" s="15">
        <v>4</v>
      </c>
      <c r="O1302" s="3">
        <v>4</v>
      </c>
      <c r="P1302" s="3">
        <v>14</v>
      </c>
      <c r="Q1302" s="3">
        <v>9</v>
      </c>
      <c r="R1302" s="3">
        <v>41</v>
      </c>
      <c r="S1302" s="3">
        <v>22</v>
      </c>
      <c r="T1302" s="23">
        <f t="shared" si="240"/>
        <v>5.3901505805037338E-2</v>
      </c>
      <c r="U1302" s="4">
        <f t="shared" si="235"/>
        <v>42</v>
      </c>
      <c r="V1302" s="4">
        <f t="shared" si="241"/>
        <v>18</v>
      </c>
      <c r="W1302" s="4">
        <f t="shared" si="236"/>
        <v>-24</v>
      </c>
      <c r="X1302" s="4">
        <f t="shared" si="242"/>
        <v>2.3333333333333335</v>
      </c>
    </row>
    <row r="1303" spans="1:24">
      <c r="A1303" t="s">
        <v>2115</v>
      </c>
      <c r="B1303" s="15">
        <v>15</v>
      </c>
      <c r="C1303" s="15">
        <v>5</v>
      </c>
      <c r="D1303" s="15">
        <v>21</v>
      </c>
      <c r="E1303" s="15">
        <v>6</v>
      </c>
      <c r="F1303" s="3">
        <v>74</v>
      </c>
      <c r="G1303" s="3">
        <v>18</v>
      </c>
      <c r="H1303" s="3">
        <v>79</v>
      </c>
      <c r="I1303" s="21">
        <v>9</v>
      </c>
      <c r="J1303" s="15">
        <v>13</v>
      </c>
      <c r="K1303" s="15">
        <v>7</v>
      </c>
      <c r="L1303" s="15">
        <v>2</v>
      </c>
      <c r="N1303" s="15">
        <v>9</v>
      </c>
      <c r="O1303" s="3">
        <v>50</v>
      </c>
      <c r="P1303" s="3">
        <v>49</v>
      </c>
      <c r="Q1303" s="3">
        <v>17</v>
      </c>
      <c r="R1303" s="3">
        <v>0</v>
      </c>
      <c r="S1303" s="3">
        <v>49</v>
      </c>
      <c r="T1303" s="23">
        <f t="shared" si="240"/>
        <v>0.13623348429636098</v>
      </c>
      <c r="U1303" s="4">
        <f t="shared" si="235"/>
        <v>57</v>
      </c>
      <c r="V1303" s="4">
        <f t="shared" si="241"/>
        <v>33</v>
      </c>
      <c r="W1303" s="4">
        <f t="shared" si="236"/>
        <v>-24</v>
      </c>
      <c r="X1303" s="4">
        <f t="shared" si="242"/>
        <v>1.7272727272727273</v>
      </c>
    </row>
    <row r="1304" spans="1:24">
      <c r="A1304" t="s">
        <v>1733</v>
      </c>
      <c r="B1304" s="15">
        <v>16</v>
      </c>
      <c r="C1304" s="15">
        <v>6</v>
      </c>
      <c r="D1304" s="15">
        <v>39</v>
      </c>
      <c r="E1304" s="15">
        <v>2</v>
      </c>
      <c r="F1304" s="3">
        <v>79</v>
      </c>
      <c r="G1304" s="3">
        <v>21</v>
      </c>
      <c r="H1304" s="3">
        <v>147</v>
      </c>
      <c r="I1304" s="21">
        <v>3</v>
      </c>
      <c r="J1304" s="15">
        <v>15</v>
      </c>
      <c r="K1304" s="15">
        <v>3</v>
      </c>
      <c r="L1304" s="15">
        <v>11</v>
      </c>
      <c r="M1304" s="15">
        <v>4</v>
      </c>
      <c r="N1304" s="15">
        <v>7</v>
      </c>
      <c r="O1304" s="3">
        <v>57</v>
      </c>
      <c r="P1304" s="3">
        <v>21</v>
      </c>
      <c r="Q1304" s="3">
        <v>94</v>
      </c>
      <c r="R1304" s="3">
        <v>82</v>
      </c>
      <c r="S1304" s="3">
        <v>38</v>
      </c>
      <c r="T1304" s="23">
        <f t="shared" si="240"/>
        <v>0.2420793346269649</v>
      </c>
      <c r="U1304" s="4">
        <f t="shared" si="235"/>
        <v>82.333333333333329</v>
      </c>
      <c r="V1304" s="4">
        <f t="shared" si="241"/>
        <v>58.4</v>
      </c>
      <c r="W1304" s="4">
        <f t="shared" si="236"/>
        <v>-23.93333333333333</v>
      </c>
      <c r="X1304" s="4">
        <f t="shared" si="242"/>
        <v>1.4098173515981736</v>
      </c>
    </row>
    <row r="1305" spans="1:24">
      <c r="A1305" t="s">
        <v>1413</v>
      </c>
      <c r="B1305" s="15">
        <v>38</v>
      </c>
      <c r="C1305" s="15">
        <v>11</v>
      </c>
      <c r="D1305" s="15">
        <v>32</v>
      </c>
      <c r="E1305" s="15">
        <v>11</v>
      </c>
      <c r="F1305" s="3">
        <v>188</v>
      </c>
      <c r="G1305" s="3">
        <v>39</v>
      </c>
      <c r="H1305" s="3">
        <v>120</v>
      </c>
      <c r="I1305" s="21">
        <v>16</v>
      </c>
      <c r="J1305" s="15">
        <v>28</v>
      </c>
      <c r="K1305" s="15">
        <v>18</v>
      </c>
      <c r="L1305" s="15">
        <v>12</v>
      </c>
      <c r="M1305" s="15">
        <v>1</v>
      </c>
      <c r="N1305" s="15">
        <v>19</v>
      </c>
      <c r="O1305" s="3">
        <v>107</v>
      </c>
      <c r="P1305" s="3">
        <v>126</v>
      </c>
      <c r="Q1305" s="3">
        <v>102</v>
      </c>
      <c r="R1305" s="3">
        <v>21</v>
      </c>
      <c r="S1305" s="3">
        <v>103</v>
      </c>
      <c r="T1305" s="23">
        <f t="shared" si="240"/>
        <v>0.285074955383535</v>
      </c>
      <c r="U1305" s="4">
        <f t="shared" si="235"/>
        <v>115.66666666666667</v>
      </c>
      <c r="V1305" s="4">
        <f t="shared" si="241"/>
        <v>91.8</v>
      </c>
      <c r="W1305" s="4">
        <f t="shared" si="236"/>
        <v>-23.866666666666674</v>
      </c>
      <c r="X1305" s="4">
        <f t="shared" si="242"/>
        <v>1.2599854756717503</v>
      </c>
    </row>
    <row r="1306" spans="1:24">
      <c r="A1306" t="s">
        <v>3215</v>
      </c>
      <c r="B1306" s="15">
        <v>14</v>
      </c>
      <c r="C1306" s="15">
        <v>2</v>
      </c>
      <c r="D1306" s="15">
        <v>5</v>
      </c>
      <c r="E1306" s="15">
        <v>0</v>
      </c>
      <c r="F1306" s="3">
        <v>69</v>
      </c>
      <c r="G1306" s="3">
        <v>7</v>
      </c>
      <c r="H1306" s="3">
        <v>19</v>
      </c>
      <c r="I1306" s="21">
        <v>0</v>
      </c>
      <c r="K1306" s="15">
        <v>4</v>
      </c>
      <c r="N1306" s="15">
        <v>2</v>
      </c>
      <c r="O1306" s="3">
        <v>0</v>
      </c>
      <c r="P1306" s="3">
        <v>28</v>
      </c>
      <c r="Q1306" s="3">
        <v>0</v>
      </c>
      <c r="R1306" s="3">
        <v>0</v>
      </c>
      <c r="S1306" s="3">
        <v>11</v>
      </c>
      <c r="T1306" s="23">
        <f t="shared" si="240"/>
        <v>8.9319764032360319E-2</v>
      </c>
      <c r="U1306" s="4">
        <f t="shared" si="235"/>
        <v>31.666666666666668</v>
      </c>
      <c r="V1306" s="4">
        <f t="shared" si="241"/>
        <v>7.8</v>
      </c>
      <c r="W1306" s="4">
        <f t="shared" si="236"/>
        <v>-23.866666666666667</v>
      </c>
      <c r="X1306" s="4">
        <f t="shared" si="242"/>
        <v>4.0598290598290605</v>
      </c>
    </row>
    <row r="1307" spans="1:24">
      <c r="A1307" t="s">
        <v>1188</v>
      </c>
      <c r="B1307" s="15">
        <v>33</v>
      </c>
      <c r="C1307" s="15">
        <v>34</v>
      </c>
      <c r="D1307" s="15">
        <v>35</v>
      </c>
      <c r="E1307" s="15">
        <v>3</v>
      </c>
      <c r="F1307" s="3">
        <v>164</v>
      </c>
      <c r="G1307" s="3">
        <v>120</v>
      </c>
      <c r="H1307" s="3">
        <v>132</v>
      </c>
      <c r="I1307" s="21">
        <v>4</v>
      </c>
      <c r="J1307" s="15">
        <v>20</v>
      </c>
      <c r="K1307" s="15">
        <v>17</v>
      </c>
      <c r="L1307" s="15">
        <v>17</v>
      </c>
      <c r="M1307" s="15">
        <v>8</v>
      </c>
      <c r="N1307" s="15">
        <v>13</v>
      </c>
      <c r="O1307" s="3">
        <v>76</v>
      </c>
      <c r="P1307" s="3">
        <v>119</v>
      </c>
      <c r="Q1307" s="3">
        <v>145</v>
      </c>
      <c r="R1307" s="3">
        <v>164</v>
      </c>
      <c r="S1307" s="3">
        <v>70</v>
      </c>
      <c r="T1307" s="23">
        <f t="shared" si="240"/>
        <v>0.20120329155180178</v>
      </c>
      <c r="U1307" s="4">
        <f t="shared" si="235"/>
        <v>138.66666666666666</v>
      </c>
      <c r="V1307" s="4">
        <f t="shared" si="241"/>
        <v>114.8</v>
      </c>
      <c r="W1307" s="4">
        <f t="shared" si="236"/>
        <v>-23.86666666666666</v>
      </c>
      <c r="X1307" s="4">
        <f t="shared" si="242"/>
        <v>1.2078977932636468</v>
      </c>
    </row>
    <row r="1308" spans="1:24">
      <c r="A1308" t="s">
        <v>3120</v>
      </c>
      <c r="B1308" s="15">
        <v>7</v>
      </c>
      <c r="C1308" s="15">
        <v>9</v>
      </c>
      <c r="D1308" s="15">
        <v>6</v>
      </c>
      <c r="E1308" s="15">
        <v>1</v>
      </c>
      <c r="F1308" s="3">
        <v>35</v>
      </c>
      <c r="G1308" s="3">
        <v>32</v>
      </c>
      <c r="H1308" s="3">
        <v>23</v>
      </c>
      <c r="I1308" s="21">
        <v>1</v>
      </c>
      <c r="J1308" s="15">
        <v>2</v>
      </c>
      <c r="K1308" s="15">
        <v>1</v>
      </c>
      <c r="N1308" s="15">
        <v>3</v>
      </c>
      <c r="O1308" s="3">
        <v>8</v>
      </c>
      <c r="P1308" s="3">
        <v>7</v>
      </c>
      <c r="Q1308" s="3">
        <v>0</v>
      </c>
      <c r="R1308" s="3">
        <v>0</v>
      </c>
      <c r="S1308" s="3">
        <v>16</v>
      </c>
      <c r="T1308" s="23">
        <f t="shared" si="240"/>
        <v>1.2249977444844561E-3</v>
      </c>
      <c r="U1308" s="4">
        <f t="shared" si="235"/>
        <v>30</v>
      </c>
      <c r="V1308" s="4">
        <f t="shared" si="241"/>
        <v>6.2</v>
      </c>
      <c r="W1308" s="4">
        <f t="shared" si="236"/>
        <v>-23.8</v>
      </c>
      <c r="X1308" s="4">
        <f t="shared" si="242"/>
        <v>4.838709677419355</v>
      </c>
    </row>
    <row r="1309" spans="1:24">
      <c r="A1309" t="s">
        <v>3113</v>
      </c>
      <c r="B1309" s="15">
        <v>10</v>
      </c>
      <c r="C1309" s="15">
        <v>9</v>
      </c>
      <c r="D1309" s="15">
        <v>2</v>
      </c>
      <c r="E1309" s="15">
        <v>4</v>
      </c>
      <c r="F1309" s="3">
        <v>50</v>
      </c>
      <c r="G1309" s="3">
        <v>32</v>
      </c>
      <c r="H1309" s="3">
        <v>8</v>
      </c>
      <c r="I1309" s="21">
        <v>6</v>
      </c>
      <c r="J1309" s="15">
        <v>1</v>
      </c>
      <c r="N1309" s="15">
        <v>5</v>
      </c>
      <c r="O1309" s="3">
        <v>4</v>
      </c>
      <c r="P1309" s="3">
        <v>0</v>
      </c>
      <c r="Q1309" s="3">
        <v>0</v>
      </c>
      <c r="R1309" s="3">
        <v>0</v>
      </c>
      <c r="S1309" s="3">
        <v>27</v>
      </c>
      <c r="T1309" s="23">
        <f t="shared" si="240"/>
        <v>4.0069047348110905E-2</v>
      </c>
      <c r="U1309" s="4">
        <f t="shared" si="235"/>
        <v>30</v>
      </c>
      <c r="V1309" s="4">
        <f t="shared" si="241"/>
        <v>6.2</v>
      </c>
      <c r="W1309" s="4">
        <f t="shared" si="236"/>
        <v>-23.8</v>
      </c>
      <c r="X1309" s="4">
        <f t="shared" si="242"/>
        <v>4.838709677419355</v>
      </c>
    </row>
    <row r="1310" spans="1:24">
      <c r="A1310" t="s">
        <v>2723</v>
      </c>
      <c r="B1310" s="15">
        <v>11</v>
      </c>
      <c r="C1310" s="15">
        <v>15</v>
      </c>
      <c r="D1310" s="15">
        <v>4</v>
      </c>
      <c r="E1310" s="15">
        <v>3</v>
      </c>
      <c r="F1310" s="3">
        <v>55</v>
      </c>
      <c r="G1310" s="3">
        <v>53</v>
      </c>
      <c r="H1310" s="3">
        <v>15</v>
      </c>
      <c r="I1310" s="21">
        <v>4</v>
      </c>
      <c r="J1310" s="15">
        <v>8</v>
      </c>
      <c r="K1310" s="15">
        <v>4</v>
      </c>
      <c r="L1310" s="15">
        <v>2</v>
      </c>
      <c r="N1310" s="15">
        <v>2</v>
      </c>
      <c r="O1310" s="3">
        <v>30</v>
      </c>
      <c r="P1310" s="3">
        <v>28</v>
      </c>
      <c r="Q1310" s="3">
        <v>17</v>
      </c>
      <c r="R1310" s="3">
        <v>0</v>
      </c>
      <c r="S1310" s="3">
        <v>11</v>
      </c>
      <c r="T1310" s="23">
        <f t="shared" si="240"/>
        <v>4.7726134927597655E-2</v>
      </c>
      <c r="U1310" s="4">
        <f t="shared" si="235"/>
        <v>41</v>
      </c>
      <c r="V1310" s="4">
        <f t="shared" si="241"/>
        <v>17.2</v>
      </c>
      <c r="W1310" s="4">
        <f t="shared" si="236"/>
        <v>-23.8</v>
      </c>
      <c r="X1310" s="4">
        <f t="shared" si="242"/>
        <v>2.3837209302325584</v>
      </c>
    </row>
    <row r="1311" spans="1:24">
      <c r="A1311" t="s">
        <v>1167</v>
      </c>
      <c r="B1311" s="15">
        <v>24</v>
      </c>
      <c r="C1311" s="15">
        <v>17</v>
      </c>
      <c r="D1311" s="15">
        <v>58</v>
      </c>
      <c r="E1311" s="15">
        <v>8</v>
      </c>
      <c r="F1311" s="3">
        <v>119</v>
      </c>
      <c r="G1311" s="3">
        <v>60</v>
      </c>
      <c r="H1311" s="3">
        <v>218</v>
      </c>
      <c r="I1311" s="21">
        <v>11</v>
      </c>
      <c r="J1311" s="15">
        <v>37</v>
      </c>
      <c r="K1311" s="15">
        <v>14</v>
      </c>
      <c r="L1311" s="15">
        <v>13</v>
      </c>
      <c r="M1311" s="15">
        <v>6</v>
      </c>
      <c r="N1311" s="15">
        <v>13</v>
      </c>
      <c r="O1311" s="3">
        <v>141</v>
      </c>
      <c r="P1311" s="3">
        <v>98</v>
      </c>
      <c r="Q1311" s="3">
        <v>111</v>
      </c>
      <c r="R1311" s="3">
        <v>123</v>
      </c>
      <c r="S1311" s="3">
        <v>70</v>
      </c>
      <c r="T1311" s="23">
        <f t="shared" si="240"/>
        <v>0.27380405042330247</v>
      </c>
      <c r="U1311" s="4">
        <f t="shared" si="235"/>
        <v>132.33333333333334</v>
      </c>
      <c r="V1311" s="4">
        <f t="shared" si="241"/>
        <v>108.6</v>
      </c>
      <c r="W1311" s="4">
        <f t="shared" si="236"/>
        <v>-23.733333333333348</v>
      </c>
      <c r="X1311" s="4">
        <f t="shared" si="242"/>
        <v>1.2185389809699203</v>
      </c>
    </row>
    <row r="1312" spans="1:24">
      <c r="A1312" t="s">
        <v>778</v>
      </c>
      <c r="B1312" s="15">
        <v>43</v>
      </c>
      <c r="C1312" s="15">
        <v>30</v>
      </c>
      <c r="D1312" s="15">
        <v>75</v>
      </c>
      <c r="E1312" s="15">
        <v>21</v>
      </c>
      <c r="F1312" s="3">
        <v>213</v>
      </c>
      <c r="G1312" s="3">
        <v>106</v>
      </c>
      <c r="H1312" s="3">
        <v>282</v>
      </c>
      <c r="I1312" s="21">
        <v>30</v>
      </c>
      <c r="J1312" s="15">
        <v>43</v>
      </c>
      <c r="K1312" s="15">
        <v>21</v>
      </c>
      <c r="L1312" s="15">
        <v>25</v>
      </c>
      <c r="M1312" s="15">
        <v>9</v>
      </c>
      <c r="N1312" s="15">
        <v>32</v>
      </c>
      <c r="O1312" s="3">
        <v>164</v>
      </c>
      <c r="P1312" s="3">
        <v>147</v>
      </c>
      <c r="Q1312" s="3">
        <v>214</v>
      </c>
      <c r="R1312" s="3">
        <v>185</v>
      </c>
      <c r="S1312" s="3">
        <v>173</v>
      </c>
      <c r="T1312" s="23">
        <f t="shared" si="240"/>
        <v>0.28857265442637536</v>
      </c>
      <c r="U1312" s="4">
        <f t="shared" si="235"/>
        <v>200.33333333333334</v>
      </c>
      <c r="V1312" s="4">
        <f t="shared" si="241"/>
        <v>176.6</v>
      </c>
      <c r="W1312" s="4">
        <f t="shared" si="236"/>
        <v>-23.733333333333348</v>
      </c>
      <c r="X1312" s="4">
        <f t="shared" si="242"/>
        <v>1.13439033597584</v>
      </c>
    </row>
    <row r="1313" spans="1:24">
      <c r="A1313" t="s">
        <v>3202</v>
      </c>
      <c r="B1313" s="15">
        <v>12</v>
      </c>
      <c r="C1313" s="15">
        <v>6</v>
      </c>
      <c r="D1313" s="15">
        <v>2</v>
      </c>
      <c r="E1313" s="15">
        <v>5</v>
      </c>
      <c r="F1313" s="3">
        <v>59</v>
      </c>
      <c r="G1313" s="3">
        <v>21</v>
      </c>
      <c r="H1313" s="3">
        <v>8</v>
      </c>
      <c r="I1313" s="21">
        <v>7</v>
      </c>
      <c r="L1313" s="15">
        <v>2</v>
      </c>
      <c r="N1313" s="15">
        <v>2</v>
      </c>
      <c r="O1313" s="3">
        <v>0</v>
      </c>
      <c r="P1313" s="3">
        <v>0</v>
      </c>
      <c r="Q1313" s="3">
        <v>17</v>
      </c>
      <c r="R1313" s="3">
        <v>0</v>
      </c>
      <c r="S1313" s="3">
        <v>11</v>
      </c>
      <c r="T1313" s="23">
        <f t="shared" si="240"/>
        <v>4.9183216769025172E-2</v>
      </c>
      <c r="U1313" s="4">
        <f t="shared" si="235"/>
        <v>29.333333333333332</v>
      </c>
      <c r="V1313" s="4">
        <f t="shared" si="241"/>
        <v>5.6</v>
      </c>
      <c r="W1313" s="4">
        <f t="shared" si="236"/>
        <v>-23.733333333333334</v>
      </c>
      <c r="X1313" s="4">
        <f t="shared" si="242"/>
        <v>5.2380952380952381</v>
      </c>
    </row>
    <row r="1314" spans="1:24">
      <c r="A1314" t="s">
        <v>3379</v>
      </c>
      <c r="B1314" s="15">
        <v>12</v>
      </c>
      <c r="C1314" s="15">
        <v>5</v>
      </c>
      <c r="D1314" s="15">
        <v>3</v>
      </c>
      <c r="E1314" s="15">
        <v>3</v>
      </c>
      <c r="F1314" s="3">
        <v>59</v>
      </c>
      <c r="G1314" s="3">
        <v>18</v>
      </c>
      <c r="H1314" s="3">
        <v>11</v>
      </c>
      <c r="I1314" s="21">
        <v>4</v>
      </c>
      <c r="L1314" s="15">
        <v>2</v>
      </c>
      <c r="N1314" s="15">
        <v>2</v>
      </c>
      <c r="O1314" s="3">
        <v>0</v>
      </c>
      <c r="P1314" s="3">
        <v>0</v>
      </c>
      <c r="Q1314" s="3">
        <v>17</v>
      </c>
      <c r="R1314" s="3">
        <v>0</v>
      </c>
      <c r="S1314" s="3">
        <v>11</v>
      </c>
      <c r="T1314" s="23">
        <f t="shared" si="240"/>
        <v>4.6765342981473224E-2</v>
      </c>
      <c r="U1314" s="4">
        <f t="shared" si="235"/>
        <v>29.333333333333332</v>
      </c>
      <c r="V1314" s="4">
        <f t="shared" si="241"/>
        <v>5.6</v>
      </c>
      <c r="W1314" s="4">
        <f t="shared" si="236"/>
        <v>-23.733333333333334</v>
      </c>
      <c r="X1314" s="4">
        <f t="shared" si="242"/>
        <v>5.2380952380952381</v>
      </c>
    </row>
    <row r="1315" spans="1:24">
      <c r="A1315" t="s">
        <v>3098</v>
      </c>
      <c r="B1315" s="15">
        <v>12</v>
      </c>
      <c r="C1315" s="15">
        <v>4</v>
      </c>
      <c r="D1315" s="15">
        <v>4</v>
      </c>
      <c r="E1315" s="15">
        <v>6</v>
      </c>
      <c r="F1315" s="3">
        <v>59</v>
      </c>
      <c r="G1315" s="3">
        <v>14</v>
      </c>
      <c r="H1315" s="3">
        <v>15</v>
      </c>
      <c r="I1315" s="21">
        <v>9</v>
      </c>
      <c r="L1315" s="15">
        <v>2</v>
      </c>
      <c r="N1315" s="15">
        <v>2</v>
      </c>
      <c r="O1315" s="3">
        <v>0</v>
      </c>
      <c r="P1315" s="3">
        <v>0</v>
      </c>
      <c r="Q1315" s="3">
        <v>17</v>
      </c>
      <c r="R1315" s="3">
        <v>0</v>
      </c>
      <c r="S1315" s="3">
        <v>11</v>
      </c>
      <c r="T1315" s="23">
        <f t="shared" si="240"/>
        <v>4.5795330389327954E-2</v>
      </c>
      <c r="U1315" s="4">
        <f t="shared" si="235"/>
        <v>29.333333333333332</v>
      </c>
      <c r="V1315" s="4">
        <f t="shared" si="241"/>
        <v>5.6</v>
      </c>
      <c r="W1315" s="4">
        <f t="shared" si="236"/>
        <v>-23.733333333333334</v>
      </c>
      <c r="X1315" s="4">
        <f t="shared" si="242"/>
        <v>5.2380952380952381</v>
      </c>
    </row>
    <row r="1316" spans="1:24">
      <c r="A1316" t="s">
        <v>3314</v>
      </c>
      <c r="B1316" s="15">
        <v>0</v>
      </c>
      <c r="C1316" s="15">
        <v>20</v>
      </c>
      <c r="D1316" s="15">
        <v>0</v>
      </c>
      <c r="E1316" s="15">
        <v>0</v>
      </c>
      <c r="F1316" s="3">
        <v>0</v>
      </c>
      <c r="G1316" s="3">
        <v>71</v>
      </c>
      <c r="H1316" s="3">
        <v>0</v>
      </c>
      <c r="I1316" s="21">
        <v>0</v>
      </c>
      <c r="T1316" s="23">
        <v>0</v>
      </c>
      <c r="U1316" s="4">
        <f t="shared" si="235"/>
        <v>23.666666666666668</v>
      </c>
      <c r="V1316" s="4">
        <v>0</v>
      </c>
      <c r="W1316" s="4">
        <f t="shared" si="236"/>
        <v>-23.666666666666668</v>
      </c>
      <c r="X1316" s="4">
        <v>0</v>
      </c>
    </row>
    <row r="1317" spans="1:24">
      <c r="A1317" t="s">
        <v>3691</v>
      </c>
      <c r="B1317" s="15">
        <v>6</v>
      </c>
      <c r="C1317" s="15">
        <v>5</v>
      </c>
      <c r="D1317" s="15">
        <v>6</v>
      </c>
      <c r="E1317" s="15">
        <v>1</v>
      </c>
      <c r="F1317" s="3">
        <v>30</v>
      </c>
      <c r="G1317" s="3">
        <v>18</v>
      </c>
      <c r="H1317" s="3">
        <v>23</v>
      </c>
      <c r="I1317" s="21">
        <v>1</v>
      </c>
      <c r="T1317" s="23">
        <v>0</v>
      </c>
      <c r="U1317" s="4">
        <f t="shared" si="235"/>
        <v>23.666666666666668</v>
      </c>
      <c r="V1317" s="4">
        <v>0</v>
      </c>
      <c r="W1317" s="4">
        <f t="shared" si="236"/>
        <v>-23.666666666666668</v>
      </c>
      <c r="X1317" s="4">
        <v>0</v>
      </c>
    </row>
    <row r="1318" spans="1:24">
      <c r="A1318" t="s">
        <v>4209</v>
      </c>
      <c r="B1318" s="15">
        <v>13</v>
      </c>
      <c r="C1318" s="15">
        <v>2</v>
      </c>
      <c r="D1318" s="15">
        <v>0</v>
      </c>
      <c r="E1318" s="15">
        <v>1</v>
      </c>
      <c r="F1318" s="3">
        <v>64</v>
      </c>
      <c r="G1318" s="3">
        <v>7</v>
      </c>
      <c r="H1318" s="3">
        <v>0</v>
      </c>
      <c r="I1318" s="21">
        <v>1</v>
      </c>
      <c r="T1318" s="23">
        <v>0</v>
      </c>
      <c r="U1318" s="4">
        <f t="shared" si="235"/>
        <v>23.666666666666668</v>
      </c>
      <c r="V1318" s="4">
        <v>0</v>
      </c>
      <c r="W1318" s="4">
        <f t="shared" si="236"/>
        <v>-23.666666666666668</v>
      </c>
      <c r="X1318" s="4">
        <v>0</v>
      </c>
    </row>
    <row r="1319" spans="1:24">
      <c r="A1319" t="s">
        <v>3776</v>
      </c>
      <c r="B1319" s="15">
        <v>11</v>
      </c>
      <c r="C1319" s="15">
        <v>3</v>
      </c>
      <c r="D1319" s="15">
        <v>2</v>
      </c>
      <c r="E1319" s="15">
        <v>3</v>
      </c>
      <c r="F1319" s="3">
        <v>55</v>
      </c>
      <c r="G1319" s="3">
        <v>11</v>
      </c>
      <c r="H1319" s="3">
        <v>8</v>
      </c>
      <c r="I1319" s="21">
        <v>4</v>
      </c>
      <c r="N1319" s="15">
        <v>1</v>
      </c>
      <c r="O1319" s="3">
        <v>0</v>
      </c>
      <c r="P1319" s="3">
        <v>0</v>
      </c>
      <c r="Q1319" s="3">
        <v>0</v>
      </c>
      <c r="R1319" s="3">
        <v>0</v>
      </c>
      <c r="S1319" s="3">
        <v>5</v>
      </c>
      <c r="T1319" s="23">
        <f t="shared" ref="T1319:T1332" si="243">_xlfn.T.TEST(F1319:H1319,O1319:S1319,1,2)</f>
        <v>3.9249839193311174E-2</v>
      </c>
      <c r="U1319" s="4">
        <f t="shared" si="235"/>
        <v>24.666666666666668</v>
      </c>
      <c r="V1319" s="4">
        <f t="shared" ref="V1319:V1332" si="244">AVERAGE(O1319:S1319)</f>
        <v>1</v>
      </c>
      <c r="W1319" s="4">
        <f t="shared" si="236"/>
        <v>-23.666666666666668</v>
      </c>
      <c r="X1319" s="4">
        <f t="shared" ref="X1319:X1332" si="245">U1319/V1319</f>
        <v>24.666666666666668</v>
      </c>
    </row>
    <row r="1320" spans="1:24">
      <c r="A1320" t="s">
        <v>3999</v>
      </c>
      <c r="B1320" s="15">
        <v>11</v>
      </c>
      <c r="C1320" s="15">
        <v>3</v>
      </c>
      <c r="D1320" s="15">
        <v>2</v>
      </c>
      <c r="E1320" s="15">
        <v>1</v>
      </c>
      <c r="F1320" s="3">
        <v>55</v>
      </c>
      <c r="G1320" s="3">
        <v>11</v>
      </c>
      <c r="H1320" s="3">
        <v>8</v>
      </c>
      <c r="I1320" s="21">
        <v>1</v>
      </c>
      <c r="N1320" s="15">
        <v>1</v>
      </c>
      <c r="O1320" s="3">
        <v>0</v>
      </c>
      <c r="P1320" s="3">
        <v>0</v>
      </c>
      <c r="Q1320" s="3">
        <v>0</v>
      </c>
      <c r="R1320" s="3">
        <v>0</v>
      </c>
      <c r="S1320" s="3">
        <v>5</v>
      </c>
      <c r="T1320" s="23">
        <f t="shared" si="243"/>
        <v>3.9249839193311174E-2</v>
      </c>
      <c r="U1320" s="4">
        <f t="shared" si="235"/>
        <v>24.666666666666668</v>
      </c>
      <c r="V1320" s="4">
        <f t="shared" si="244"/>
        <v>1</v>
      </c>
      <c r="W1320" s="4">
        <f t="shared" si="236"/>
        <v>-23.666666666666668</v>
      </c>
      <c r="X1320" s="4">
        <f t="shared" si="245"/>
        <v>24.666666666666668</v>
      </c>
    </row>
    <row r="1321" spans="1:24">
      <c r="A1321" t="s">
        <v>3950</v>
      </c>
      <c r="B1321" s="15">
        <v>11</v>
      </c>
      <c r="C1321" s="15">
        <v>3</v>
      </c>
      <c r="D1321" s="15">
        <v>2</v>
      </c>
      <c r="E1321" s="15">
        <v>1</v>
      </c>
      <c r="F1321" s="3">
        <v>55</v>
      </c>
      <c r="G1321" s="3">
        <v>11</v>
      </c>
      <c r="H1321" s="3">
        <v>8</v>
      </c>
      <c r="I1321" s="21">
        <v>1</v>
      </c>
      <c r="N1321" s="15">
        <v>1</v>
      </c>
      <c r="O1321" s="3">
        <v>0</v>
      </c>
      <c r="P1321" s="3">
        <v>0</v>
      </c>
      <c r="Q1321" s="3">
        <v>0</v>
      </c>
      <c r="R1321" s="3">
        <v>0</v>
      </c>
      <c r="S1321" s="3">
        <v>5</v>
      </c>
      <c r="T1321" s="23">
        <f t="shared" si="243"/>
        <v>3.9249839193311174E-2</v>
      </c>
      <c r="U1321" s="4">
        <f t="shared" si="235"/>
        <v>24.666666666666668</v>
      </c>
      <c r="V1321" s="4">
        <f t="shared" si="244"/>
        <v>1</v>
      </c>
      <c r="W1321" s="4">
        <f t="shared" si="236"/>
        <v>-23.666666666666668</v>
      </c>
      <c r="X1321" s="4">
        <f t="shared" si="245"/>
        <v>24.666666666666668</v>
      </c>
    </row>
    <row r="1322" spans="1:24">
      <c r="A1322" t="s">
        <v>3959</v>
      </c>
      <c r="B1322" s="15">
        <v>12</v>
      </c>
      <c r="C1322" s="15">
        <v>1</v>
      </c>
      <c r="D1322" s="15">
        <v>3</v>
      </c>
      <c r="E1322" s="15">
        <v>2</v>
      </c>
      <c r="F1322" s="3">
        <v>59</v>
      </c>
      <c r="G1322" s="3">
        <v>4</v>
      </c>
      <c r="H1322" s="3">
        <v>11</v>
      </c>
      <c r="I1322" s="21">
        <v>3</v>
      </c>
      <c r="N1322" s="15">
        <v>1</v>
      </c>
      <c r="O1322" s="3">
        <v>0</v>
      </c>
      <c r="P1322" s="3">
        <v>0</v>
      </c>
      <c r="Q1322" s="3">
        <v>0</v>
      </c>
      <c r="R1322" s="3">
        <v>0</v>
      </c>
      <c r="S1322" s="3">
        <v>5</v>
      </c>
      <c r="T1322" s="23">
        <f t="shared" si="243"/>
        <v>5.576560894474638E-2</v>
      </c>
      <c r="U1322" s="4">
        <f t="shared" si="235"/>
        <v>24.666666666666668</v>
      </c>
      <c r="V1322" s="4">
        <f t="shared" si="244"/>
        <v>1</v>
      </c>
      <c r="W1322" s="4">
        <f t="shared" si="236"/>
        <v>-23.666666666666668</v>
      </c>
      <c r="X1322" s="4">
        <f t="shared" si="245"/>
        <v>24.666666666666668</v>
      </c>
    </row>
    <row r="1323" spans="1:24">
      <c r="A1323" t="s">
        <v>3092</v>
      </c>
      <c r="B1323" s="15">
        <v>12</v>
      </c>
      <c r="C1323" s="15">
        <v>6</v>
      </c>
      <c r="D1323" s="15">
        <v>1</v>
      </c>
      <c r="E1323" s="15">
        <v>7</v>
      </c>
      <c r="F1323" s="3">
        <v>59</v>
      </c>
      <c r="G1323" s="3">
        <v>21</v>
      </c>
      <c r="H1323" s="3">
        <v>4</v>
      </c>
      <c r="I1323" s="21">
        <v>10</v>
      </c>
      <c r="L1323" s="15">
        <v>2</v>
      </c>
      <c r="N1323" s="15">
        <v>1</v>
      </c>
      <c r="O1323" s="3">
        <v>0</v>
      </c>
      <c r="P1323" s="3">
        <v>0</v>
      </c>
      <c r="Q1323" s="3">
        <v>17</v>
      </c>
      <c r="R1323" s="3">
        <v>0</v>
      </c>
      <c r="S1323" s="3">
        <v>5</v>
      </c>
      <c r="T1323" s="23">
        <f t="shared" si="243"/>
        <v>5.5794840239643755E-2</v>
      </c>
      <c r="U1323" s="4">
        <f t="shared" si="235"/>
        <v>28</v>
      </c>
      <c r="V1323" s="4">
        <f t="shared" si="244"/>
        <v>4.4000000000000004</v>
      </c>
      <c r="W1323" s="4">
        <f t="shared" si="236"/>
        <v>-23.6</v>
      </c>
      <c r="X1323" s="4">
        <f t="shared" si="245"/>
        <v>6.3636363636363633</v>
      </c>
    </row>
    <row r="1324" spans="1:24">
      <c r="A1324" t="s">
        <v>3257</v>
      </c>
      <c r="B1324" s="15">
        <v>11</v>
      </c>
      <c r="C1324" s="15">
        <v>5</v>
      </c>
      <c r="D1324" s="15">
        <v>3</v>
      </c>
      <c r="E1324" s="15">
        <v>5</v>
      </c>
      <c r="F1324" s="3">
        <v>55</v>
      </c>
      <c r="G1324" s="3">
        <v>18</v>
      </c>
      <c r="H1324" s="3">
        <v>11</v>
      </c>
      <c r="I1324" s="21">
        <v>7</v>
      </c>
      <c r="L1324" s="15">
        <v>2</v>
      </c>
      <c r="N1324" s="15">
        <v>1</v>
      </c>
      <c r="O1324" s="3">
        <v>0</v>
      </c>
      <c r="P1324" s="3">
        <v>0</v>
      </c>
      <c r="Q1324" s="3">
        <v>17</v>
      </c>
      <c r="R1324" s="3">
        <v>0</v>
      </c>
      <c r="S1324" s="3">
        <v>5</v>
      </c>
      <c r="T1324" s="23">
        <f t="shared" si="243"/>
        <v>3.6718779407816732E-2</v>
      </c>
      <c r="U1324" s="4">
        <f t="shared" si="235"/>
        <v>28</v>
      </c>
      <c r="V1324" s="4">
        <f t="shared" si="244"/>
        <v>4.4000000000000004</v>
      </c>
      <c r="W1324" s="4">
        <f t="shared" si="236"/>
        <v>-23.6</v>
      </c>
      <c r="X1324" s="4">
        <f t="shared" si="245"/>
        <v>6.3636363636363633</v>
      </c>
    </row>
    <row r="1325" spans="1:24">
      <c r="A1325" t="s">
        <v>3403</v>
      </c>
      <c r="B1325" s="15">
        <v>9</v>
      </c>
      <c r="C1325" s="15">
        <v>1</v>
      </c>
      <c r="D1325" s="15">
        <v>10</v>
      </c>
      <c r="E1325" s="15">
        <v>0</v>
      </c>
      <c r="F1325" s="3">
        <v>45</v>
      </c>
      <c r="G1325" s="3">
        <v>4</v>
      </c>
      <c r="H1325" s="3">
        <v>38</v>
      </c>
      <c r="I1325" s="21">
        <v>0</v>
      </c>
      <c r="J1325" s="15">
        <v>3</v>
      </c>
      <c r="N1325" s="15">
        <v>3</v>
      </c>
      <c r="O1325" s="3">
        <v>11</v>
      </c>
      <c r="P1325" s="3">
        <v>0</v>
      </c>
      <c r="Q1325" s="3">
        <v>0</v>
      </c>
      <c r="R1325" s="3">
        <v>0</v>
      </c>
      <c r="S1325" s="3">
        <v>16</v>
      </c>
      <c r="T1325" s="23">
        <f t="shared" si="243"/>
        <v>3.0905735767916869E-2</v>
      </c>
      <c r="U1325" s="4">
        <f t="shared" si="235"/>
        <v>29</v>
      </c>
      <c r="V1325" s="4">
        <f t="shared" si="244"/>
        <v>5.4</v>
      </c>
      <c r="W1325" s="4">
        <f t="shared" si="236"/>
        <v>-23.6</v>
      </c>
      <c r="X1325" s="4">
        <f t="shared" si="245"/>
        <v>5.3703703703703702</v>
      </c>
    </row>
    <row r="1326" spans="1:24">
      <c r="A1326" t="s">
        <v>2571</v>
      </c>
      <c r="B1326" s="15">
        <v>5</v>
      </c>
      <c r="C1326" s="15">
        <v>15</v>
      </c>
      <c r="D1326" s="15">
        <v>8</v>
      </c>
      <c r="E1326" s="15">
        <v>4</v>
      </c>
      <c r="F1326" s="3">
        <v>25</v>
      </c>
      <c r="G1326" s="3">
        <v>53</v>
      </c>
      <c r="H1326" s="3">
        <v>30</v>
      </c>
      <c r="I1326" s="21">
        <v>6</v>
      </c>
      <c r="K1326" s="15">
        <v>2</v>
      </c>
      <c r="M1326" s="15">
        <v>1</v>
      </c>
      <c r="N1326" s="15">
        <v>5</v>
      </c>
      <c r="O1326" s="3">
        <v>0</v>
      </c>
      <c r="P1326" s="3">
        <v>14</v>
      </c>
      <c r="Q1326" s="3">
        <v>0</v>
      </c>
      <c r="R1326" s="3">
        <v>21</v>
      </c>
      <c r="S1326" s="3">
        <v>27</v>
      </c>
      <c r="T1326" s="23">
        <f t="shared" si="243"/>
        <v>2.4868995239723826E-2</v>
      </c>
      <c r="U1326" s="4">
        <f t="shared" si="235"/>
        <v>36</v>
      </c>
      <c r="V1326" s="4">
        <f t="shared" si="244"/>
        <v>12.4</v>
      </c>
      <c r="W1326" s="4">
        <f t="shared" si="236"/>
        <v>-23.6</v>
      </c>
      <c r="X1326" s="4">
        <f t="shared" si="245"/>
        <v>2.903225806451613</v>
      </c>
    </row>
    <row r="1327" spans="1:24">
      <c r="A1327" t="s">
        <v>3546</v>
      </c>
      <c r="B1327" s="15">
        <v>10</v>
      </c>
      <c r="C1327" s="15">
        <v>3</v>
      </c>
      <c r="D1327" s="15">
        <v>4</v>
      </c>
      <c r="E1327" s="15">
        <v>4</v>
      </c>
      <c r="F1327" s="3">
        <v>50</v>
      </c>
      <c r="G1327" s="3">
        <v>11</v>
      </c>
      <c r="H1327" s="3">
        <v>15</v>
      </c>
      <c r="I1327" s="21">
        <v>6</v>
      </c>
      <c r="J1327" s="15">
        <v>1</v>
      </c>
      <c r="N1327" s="15">
        <v>1</v>
      </c>
      <c r="O1327" s="3">
        <v>4</v>
      </c>
      <c r="P1327" s="3">
        <v>0</v>
      </c>
      <c r="Q1327" s="3">
        <v>0</v>
      </c>
      <c r="R1327" s="3">
        <v>0</v>
      </c>
      <c r="S1327" s="3">
        <v>5</v>
      </c>
      <c r="T1327" s="23">
        <f t="shared" si="243"/>
        <v>2.1251311892668261E-2</v>
      </c>
      <c r="U1327" s="4">
        <f t="shared" si="235"/>
        <v>25.333333333333332</v>
      </c>
      <c r="V1327" s="4">
        <f t="shared" si="244"/>
        <v>1.8</v>
      </c>
      <c r="W1327" s="4">
        <f t="shared" si="236"/>
        <v>-23.533333333333331</v>
      </c>
      <c r="X1327" s="4">
        <f t="shared" si="245"/>
        <v>14.074074074074073</v>
      </c>
    </row>
    <row r="1328" spans="1:24">
      <c r="A1328" t="s">
        <v>1631</v>
      </c>
      <c r="B1328" s="15">
        <v>19</v>
      </c>
      <c r="C1328" s="15">
        <v>12</v>
      </c>
      <c r="D1328" s="15">
        <v>32</v>
      </c>
      <c r="E1328" s="15">
        <v>5</v>
      </c>
      <c r="F1328" s="3">
        <v>94</v>
      </c>
      <c r="G1328" s="3">
        <v>43</v>
      </c>
      <c r="H1328" s="3">
        <v>120</v>
      </c>
      <c r="I1328" s="21">
        <v>7</v>
      </c>
      <c r="J1328" s="15">
        <v>29</v>
      </c>
      <c r="K1328" s="15">
        <v>14</v>
      </c>
      <c r="L1328" s="15">
        <v>7</v>
      </c>
      <c r="M1328" s="15">
        <v>1</v>
      </c>
      <c r="N1328" s="15">
        <v>4</v>
      </c>
      <c r="O1328" s="3">
        <v>110</v>
      </c>
      <c r="P1328" s="3">
        <v>98</v>
      </c>
      <c r="Q1328" s="3">
        <v>60</v>
      </c>
      <c r="R1328" s="3">
        <v>21</v>
      </c>
      <c r="S1328" s="3">
        <v>22</v>
      </c>
      <c r="T1328" s="23">
        <f t="shared" si="243"/>
        <v>0.23008961389218158</v>
      </c>
      <c r="U1328" s="4">
        <f t="shared" si="235"/>
        <v>85.666666666666671</v>
      </c>
      <c r="V1328" s="4">
        <f t="shared" si="244"/>
        <v>62.2</v>
      </c>
      <c r="W1328" s="4">
        <f t="shared" si="236"/>
        <v>-23.466666666666669</v>
      </c>
      <c r="X1328" s="4">
        <f t="shared" si="245"/>
        <v>1.377277599142551</v>
      </c>
    </row>
    <row r="1329" spans="1:24">
      <c r="A1329" t="s">
        <v>1242</v>
      </c>
      <c r="B1329" s="15">
        <v>20</v>
      </c>
      <c r="C1329" s="15">
        <v>36</v>
      </c>
      <c r="D1329" s="15">
        <v>39</v>
      </c>
      <c r="E1329" s="15">
        <v>11</v>
      </c>
      <c r="F1329" s="3">
        <v>99</v>
      </c>
      <c r="G1329" s="3">
        <v>128</v>
      </c>
      <c r="H1329" s="3">
        <v>147</v>
      </c>
      <c r="I1329" s="21">
        <v>16</v>
      </c>
      <c r="J1329" s="15">
        <v>24</v>
      </c>
      <c r="K1329" s="15">
        <v>15</v>
      </c>
      <c r="L1329" s="15">
        <v>13</v>
      </c>
      <c r="M1329" s="15">
        <v>6</v>
      </c>
      <c r="N1329" s="15">
        <v>14</v>
      </c>
      <c r="O1329" s="3">
        <v>91</v>
      </c>
      <c r="P1329" s="3">
        <v>105</v>
      </c>
      <c r="Q1329" s="3">
        <v>111</v>
      </c>
      <c r="R1329" s="3">
        <v>123</v>
      </c>
      <c r="S1329" s="3">
        <v>76</v>
      </c>
      <c r="T1329" s="23">
        <f t="shared" si="243"/>
        <v>8.3019526922420067E-2</v>
      </c>
      <c r="U1329" s="4">
        <f t="shared" si="235"/>
        <v>124.66666666666667</v>
      </c>
      <c r="V1329" s="4">
        <f t="shared" si="244"/>
        <v>101.2</v>
      </c>
      <c r="W1329" s="4">
        <f t="shared" si="236"/>
        <v>-23.466666666666669</v>
      </c>
      <c r="X1329" s="4">
        <f t="shared" si="245"/>
        <v>1.2318840579710144</v>
      </c>
    </row>
    <row r="1330" spans="1:24">
      <c r="A1330" t="s">
        <v>2816</v>
      </c>
      <c r="B1330" s="15">
        <v>16</v>
      </c>
      <c r="C1330" s="15">
        <v>8</v>
      </c>
      <c r="D1330" s="15">
        <v>4</v>
      </c>
      <c r="E1330" s="15">
        <v>5</v>
      </c>
      <c r="F1330" s="3">
        <v>79</v>
      </c>
      <c r="G1330" s="3">
        <v>28</v>
      </c>
      <c r="H1330" s="3">
        <v>15</v>
      </c>
      <c r="I1330" s="21">
        <v>7</v>
      </c>
      <c r="J1330" s="15">
        <v>1</v>
      </c>
      <c r="K1330" s="15">
        <v>1</v>
      </c>
      <c r="L1330" s="15">
        <v>5</v>
      </c>
      <c r="M1330" s="15">
        <v>1</v>
      </c>
      <c r="N1330" s="15">
        <v>2</v>
      </c>
      <c r="O1330" s="3">
        <v>4</v>
      </c>
      <c r="P1330" s="3">
        <v>7</v>
      </c>
      <c r="Q1330" s="3">
        <v>43</v>
      </c>
      <c r="R1330" s="3">
        <v>21</v>
      </c>
      <c r="S1330" s="3">
        <v>11</v>
      </c>
      <c r="T1330" s="23">
        <f t="shared" si="243"/>
        <v>0.10940013146465241</v>
      </c>
      <c r="U1330" s="4">
        <f t="shared" si="235"/>
        <v>40.666666666666664</v>
      </c>
      <c r="V1330" s="4">
        <f t="shared" si="244"/>
        <v>17.2</v>
      </c>
      <c r="W1330" s="4">
        <f t="shared" si="236"/>
        <v>-23.466666666666665</v>
      </c>
      <c r="X1330" s="4">
        <f t="shared" si="245"/>
        <v>2.3643410852713176</v>
      </c>
    </row>
    <row r="1331" spans="1:24">
      <c r="A1331" t="s">
        <v>629</v>
      </c>
      <c r="B1331" s="15">
        <v>62</v>
      </c>
      <c r="C1331" s="15">
        <v>32</v>
      </c>
      <c r="D1331" s="15">
        <v>94</v>
      </c>
      <c r="E1331" s="15">
        <v>16</v>
      </c>
      <c r="F1331" s="3">
        <v>307</v>
      </c>
      <c r="G1331" s="3">
        <v>113</v>
      </c>
      <c r="H1331" s="3">
        <v>354</v>
      </c>
      <c r="I1331" s="21">
        <v>23</v>
      </c>
      <c r="J1331" s="15">
        <v>50</v>
      </c>
      <c r="K1331" s="15">
        <v>36</v>
      </c>
      <c r="L1331" s="15">
        <v>22</v>
      </c>
      <c r="M1331" s="15">
        <v>12</v>
      </c>
      <c r="N1331" s="15">
        <v>55</v>
      </c>
      <c r="O1331" s="3">
        <v>190</v>
      </c>
      <c r="P1331" s="3">
        <v>251</v>
      </c>
      <c r="Q1331" s="3">
        <v>188</v>
      </c>
      <c r="R1331" s="3">
        <v>247</v>
      </c>
      <c r="S1331" s="3">
        <v>297</v>
      </c>
      <c r="T1331" s="23">
        <f t="shared" si="243"/>
        <v>0.35603670673565313</v>
      </c>
      <c r="U1331" s="4">
        <f t="shared" si="235"/>
        <v>258</v>
      </c>
      <c r="V1331" s="4">
        <f t="shared" si="244"/>
        <v>234.6</v>
      </c>
      <c r="W1331" s="4">
        <f t="shared" si="236"/>
        <v>-23.400000000000006</v>
      </c>
      <c r="X1331" s="4">
        <f t="shared" si="245"/>
        <v>1.0997442455242967</v>
      </c>
    </row>
    <row r="1332" spans="1:24">
      <c r="A1332" t="s">
        <v>2993</v>
      </c>
      <c r="B1332" s="15">
        <v>16</v>
      </c>
      <c r="C1332" s="15">
        <v>7</v>
      </c>
      <c r="D1332" s="15">
        <v>2</v>
      </c>
      <c r="E1332" s="15">
        <v>3</v>
      </c>
      <c r="F1332" s="3">
        <v>79</v>
      </c>
      <c r="G1332" s="3">
        <v>25</v>
      </c>
      <c r="H1332" s="3">
        <v>8</v>
      </c>
      <c r="I1332" s="21">
        <v>4</v>
      </c>
      <c r="J1332" s="15">
        <v>2</v>
      </c>
      <c r="M1332" s="15">
        <v>3</v>
      </c>
      <c r="O1332" s="3">
        <v>8</v>
      </c>
      <c r="P1332" s="3">
        <v>0</v>
      </c>
      <c r="Q1332" s="3">
        <v>0</v>
      </c>
      <c r="R1332" s="3">
        <v>62</v>
      </c>
      <c r="S1332" s="3">
        <v>0</v>
      </c>
      <c r="T1332" s="23">
        <f t="shared" si="243"/>
        <v>0.16948135822165386</v>
      </c>
      <c r="U1332" s="4">
        <f t="shared" si="235"/>
        <v>37.333333333333336</v>
      </c>
      <c r="V1332" s="4">
        <f t="shared" si="244"/>
        <v>14</v>
      </c>
      <c r="W1332" s="4">
        <f t="shared" si="236"/>
        <v>-23.333333333333336</v>
      </c>
      <c r="X1332" s="4">
        <f t="shared" si="245"/>
        <v>2.666666666666667</v>
      </c>
    </row>
    <row r="1333" spans="1:24">
      <c r="A1333" t="s">
        <v>4013</v>
      </c>
      <c r="B1333" s="15">
        <v>9</v>
      </c>
      <c r="C1333" s="15">
        <v>6</v>
      </c>
      <c r="D1333" s="15">
        <v>1</v>
      </c>
      <c r="E1333" s="15">
        <v>0</v>
      </c>
      <c r="F1333" s="3">
        <v>45</v>
      </c>
      <c r="G1333" s="3">
        <v>21</v>
      </c>
      <c r="H1333" s="3">
        <v>4</v>
      </c>
      <c r="I1333" s="21">
        <v>0</v>
      </c>
      <c r="T1333" s="23">
        <v>0</v>
      </c>
      <c r="U1333" s="4">
        <f t="shared" si="235"/>
        <v>23.333333333333332</v>
      </c>
      <c r="V1333" s="4">
        <v>0</v>
      </c>
      <c r="W1333" s="4">
        <f t="shared" si="236"/>
        <v>-23.333333333333332</v>
      </c>
      <c r="X1333" s="4">
        <v>0</v>
      </c>
    </row>
    <row r="1334" spans="1:24">
      <c r="A1334" t="s">
        <v>3836</v>
      </c>
      <c r="B1334" s="15">
        <v>11</v>
      </c>
      <c r="C1334" s="15">
        <v>3</v>
      </c>
      <c r="D1334" s="15">
        <v>1</v>
      </c>
      <c r="E1334" s="15">
        <v>3</v>
      </c>
      <c r="F1334" s="3">
        <v>55</v>
      </c>
      <c r="G1334" s="3">
        <v>11</v>
      </c>
      <c r="H1334" s="3">
        <v>4</v>
      </c>
      <c r="I1334" s="21">
        <v>4</v>
      </c>
      <c r="T1334" s="23">
        <v>0</v>
      </c>
      <c r="U1334" s="4">
        <f t="shared" si="235"/>
        <v>23.333333333333332</v>
      </c>
      <c r="V1334" s="4">
        <v>0</v>
      </c>
      <c r="W1334" s="4">
        <f t="shared" si="236"/>
        <v>-23.333333333333332</v>
      </c>
      <c r="X1334" s="4">
        <v>0</v>
      </c>
    </row>
    <row r="1335" spans="1:24">
      <c r="A1335" t="s">
        <v>3870</v>
      </c>
      <c r="B1335" s="15">
        <v>8</v>
      </c>
      <c r="C1335" s="15">
        <v>2</v>
      </c>
      <c r="D1335" s="15">
        <v>6</v>
      </c>
      <c r="E1335" s="15">
        <v>1</v>
      </c>
      <c r="F1335" s="3">
        <v>40</v>
      </c>
      <c r="G1335" s="3">
        <v>7</v>
      </c>
      <c r="H1335" s="3">
        <v>23</v>
      </c>
      <c r="I1335" s="21">
        <v>1</v>
      </c>
      <c r="T1335" s="23">
        <v>0</v>
      </c>
      <c r="U1335" s="4">
        <f t="shared" si="235"/>
        <v>23.333333333333332</v>
      </c>
      <c r="V1335" s="4">
        <v>0</v>
      </c>
      <c r="W1335" s="4">
        <f t="shared" si="236"/>
        <v>-23.333333333333332</v>
      </c>
      <c r="X1335" s="4">
        <v>0</v>
      </c>
    </row>
    <row r="1336" spans="1:24">
      <c r="A1336" t="s">
        <v>3958</v>
      </c>
      <c r="B1336" s="15">
        <v>11</v>
      </c>
      <c r="C1336" s="15">
        <v>1</v>
      </c>
      <c r="D1336" s="15">
        <v>3</v>
      </c>
      <c r="E1336" s="15">
        <v>2</v>
      </c>
      <c r="F1336" s="3">
        <v>55</v>
      </c>
      <c r="G1336" s="3">
        <v>4</v>
      </c>
      <c r="H1336" s="3">
        <v>11</v>
      </c>
      <c r="I1336" s="21">
        <v>3</v>
      </c>
      <c r="T1336" s="23">
        <v>0</v>
      </c>
      <c r="U1336" s="4">
        <f t="shared" si="235"/>
        <v>23.333333333333332</v>
      </c>
      <c r="V1336" s="4">
        <v>0</v>
      </c>
      <c r="W1336" s="4">
        <f t="shared" si="236"/>
        <v>-23.333333333333332</v>
      </c>
      <c r="X1336" s="4">
        <v>0</v>
      </c>
    </row>
    <row r="1337" spans="1:24">
      <c r="A1337" t="s">
        <v>4200</v>
      </c>
      <c r="B1337" s="15">
        <v>12</v>
      </c>
      <c r="C1337" s="15">
        <v>2</v>
      </c>
      <c r="D1337" s="15">
        <v>1</v>
      </c>
      <c r="E1337" s="15">
        <v>1</v>
      </c>
      <c r="F1337" s="3">
        <v>59</v>
      </c>
      <c r="G1337" s="3">
        <v>7</v>
      </c>
      <c r="H1337" s="3">
        <v>4</v>
      </c>
      <c r="I1337" s="21">
        <v>1</v>
      </c>
      <c r="T1337" s="23">
        <v>0</v>
      </c>
      <c r="U1337" s="4">
        <f t="shared" si="235"/>
        <v>23.333333333333332</v>
      </c>
      <c r="V1337" s="4">
        <v>0</v>
      </c>
      <c r="W1337" s="4">
        <f t="shared" si="236"/>
        <v>-23.333333333333332</v>
      </c>
      <c r="X1337" s="4">
        <v>0</v>
      </c>
    </row>
    <row r="1338" spans="1:24">
      <c r="A1338" t="s">
        <v>4376</v>
      </c>
      <c r="B1338" s="15">
        <v>11</v>
      </c>
      <c r="C1338" s="15">
        <v>2</v>
      </c>
      <c r="D1338" s="15">
        <v>2</v>
      </c>
      <c r="E1338" s="15">
        <v>1</v>
      </c>
      <c r="F1338" s="3">
        <v>55</v>
      </c>
      <c r="G1338" s="3">
        <v>7</v>
      </c>
      <c r="H1338" s="3">
        <v>8</v>
      </c>
      <c r="I1338" s="21">
        <v>1</v>
      </c>
      <c r="T1338" s="23">
        <v>0</v>
      </c>
      <c r="U1338" s="4">
        <f t="shared" si="235"/>
        <v>23.333333333333332</v>
      </c>
      <c r="V1338" s="4">
        <v>0</v>
      </c>
      <c r="W1338" s="4">
        <f t="shared" si="236"/>
        <v>-23.333333333333332</v>
      </c>
      <c r="X1338" s="4">
        <v>0</v>
      </c>
    </row>
    <row r="1339" spans="1:24">
      <c r="A1339" t="s">
        <v>3718</v>
      </c>
      <c r="B1339" s="15">
        <v>11</v>
      </c>
      <c r="C1339" s="15">
        <v>4</v>
      </c>
      <c r="D1339" s="15">
        <v>1</v>
      </c>
      <c r="E1339" s="15">
        <v>3</v>
      </c>
      <c r="F1339" s="3">
        <v>55</v>
      </c>
      <c r="G1339" s="3">
        <v>14</v>
      </c>
      <c r="H1339" s="3">
        <v>4</v>
      </c>
      <c r="I1339" s="21">
        <v>4</v>
      </c>
      <c r="N1339" s="15">
        <v>1</v>
      </c>
      <c r="O1339" s="3">
        <v>0</v>
      </c>
      <c r="P1339" s="3">
        <v>0</v>
      </c>
      <c r="Q1339" s="3">
        <v>0</v>
      </c>
      <c r="R1339" s="3">
        <v>0</v>
      </c>
      <c r="S1339" s="3">
        <v>5</v>
      </c>
      <c r="T1339" s="23">
        <f t="shared" ref="T1339:T1351" si="246">_xlfn.T.TEST(F1339:H1339,O1339:S1339,1,2)</f>
        <v>4.409458130835528E-2</v>
      </c>
      <c r="U1339" s="4">
        <f t="shared" si="235"/>
        <v>24.333333333333332</v>
      </c>
      <c r="V1339" s="4">
        <f t="shared" ref="V1339:V1351" si="247">AVERAGE(O1339:S1339)</f>
        <v>1</v>
      </c>
      <c r="W1339" s="4">
        <f t="shared" si="236"/>
        <v>-23.333333333333332</v>
      </c>
      <c r="X1339" s="4">
        <f t="shared" ref="X1339:X1351" si="248">U1339/V1339</f>
        <v>24.333333333333332</v>
      </c>
    </row>
    <row r="1340" spans="1:24">
      <c r="A1340" t="s">
        <v>4104</v>
      </c>
      <c r="B1340" s="15">
        <v>11</v>
      </c>
      <c r="C1340" s="15">
        <v>4</v>
      </c>
      <c r="D1340" s="15">
        <v>1</v>
      </c>
      <c r="E1340" s="15">
        <v>0</v>
      </c>
      <c r="F1340" s="3">
        <v>55</v>
      </c>
      <c r="G1340" s="3">
        <v>14</v>
      </c>
      <c r="H1340" s="3">
        <v>4</v>
      </c>
      <c r="I1340" s="21">
        <v>0</v>
      </c>
      <c r="N1340" s="15">
        <v>1</v>
      </c>
      <c r="O1340" s="3">
        <v>0</v>
      </c>
      <c r="P1340" s="3">
        <v>0</v>
      </c>
      <c r="Q1340" s="3">
        <v>0</v>
      </c>
      <c r="R1340" s="3">
        <v>0</v>
      </c>
      <c r="S1340" s="3">
        <v>5</v>
      </c>
      <c r="T1340" s="23">
        <f t="shared" si="246"/>
        <v>4.409458130835528E-2</v>
      </c>
      <c r="U1340" s="4">
        <f t="shared" si="235"/>
        <v>24.333333333333332</v>
      </c>
      <c r="V1340" s="4">
        <f t="shared" si="247"/>
        <v>1</v>
      </c>
      <c r="W1340" s="4">
        <f t="shared" si="236"/>
        <v>-23.333333333333332</v>
      </c>
      <c r="X1340" s="4">
        <f t="shared" si="248"/>
        <v>24.333333333333332</v>
      </c>
    </row>
    <row r="1341" spans="1:24">
      <c r="A1341" t="s">
        <v>3052</v>
      </c>
      <c r="B1341" s="15">
        <v>6</v>
      </c>
      <c r="C1341" s="15">
        <v>8</v>
      </c>
      <c r="D1341" s="15">
        <v>8</v>
      </c>
      <c r="E1341" s="15">
        <v>1</v>
      </c>
      <c r="F1341" s="3">
        <v>30</v>
      </c>
      <c r="G1341" s="3">
        <v>28</v>
      </c>
      <c r="H1341" s="3">
        <v>30</v>
      </c>
      <c r="I1341" s="21">
        <v>1</v>
      </c>
      <c r="J1341" s="15">
        <v>5</v>
      </c>
      <c r="N1341" s="15">
        <v>2</v>
      </c>
      <c r="O1341" s="3">
        <v>19</v>
      </c>
      <c r="P1341" s="3">
        <v>0</v>
      </c>
      <c r="Q1341" s="3">
        <v>0</v>
      </c>
      <c r="R1341" s="3">
        <v>0</v>
      </c>
      <c r="S1341" s="3">
        <v>11</v>
      </c>
      <c r="T1341" s="23">
        <f t="shared" si="246"/>
        <v>2.0878422392533753E-3</v>
      </c>
      <c r="U1341" s="4">
        <f t="shared" si="235"/>
        <v>29.333333333333332</v>
      </c>
      <c r="V1341" s="4">
        <f t="shared" si="247"/>
        <v>6</v>
      </c>
      <c r="W1341" s="4">
        <f t="shared" si="236"/>
        <v>-23.333333333333332</v>
      </c>
      <c r="X1341" s="4">
        <f t="shared" si="248"/>
        <v>4.8888888888888884</v>
      </c>
    </row>
    <row r="1342" spans="1:24">
      <c r="A1342" t="s">
        <v>3105</v>
      </c>
      <c r="B1342" s="15">
        <v>10</v>
      </c>
      <c r="C1342" s="15">
        <v>2</v>
      </c>
      <c r="D1342" s="15">
        <v>9</v>
      </c>
      <c r="E1342" s="15">
        <v>3</v>
      </c>
      <c r="F1342" s="3">
        <v>50</v>
      </c>
      <c r="G1342" s="3">
        <v>7</v>
      </c>
      <c r="H1342" s="3">
        <v>34</v>
      </c>
      <c r="I1342" s="21">
        <v>4</v>
      </c>
      <c r="J1342" s="15">
        <v>2</v>
      </c>
      <c r="N1342" s="15">
        <v>5</v>
      </c>
      <c r="O1342" s="3">
        <v>8</v>
      </c>
      <c r="P1342" s="3">
        <v>0</v>
      </c>
      <c r="Q1342" s="3">
        <v>0</v>
      </c>
      <c r="R1342" s="3">
        <v>0</v>
      </c>
      <c r="S1342" s="3">
        <v>27</v>
      </c>
      <c r="T1342" s="23">
        <f t="shared" si="246"/>
        <v>4.4597714489252635E-2</v>
      </c>
      <c r="U1342" s="4">
        <f t="shared" si="235"/>
        <v>30.333333333333332</v>
      </c>
      <c r="V1342" s="4">
        <f t="shared" si="247"/>
        <v>7</v>
      </c>
      <c r="W1342" s="4">
        <f t="shared" si="236"/>
        <v>-23.333333333333332</v>
      </c>
      <c r="X1342" s="4">
        <f t="shared" si="248"/>
        <v>4.333333333333333</v>
      </c>
    </row>
    <row r="1343" spans="1:24">
      <c r="A1343" t="s">
        <v>3036</v>
      </c>
      <c r="B1343" s="15">
        <v>10</v>
      </c>
      <c r="C1343" s="15">
        <v>7</v>
      </c>
      <c r="D1343" s="15">
        <v>3</v>
      </c>
      <c r="E1343" s="15">
        <v>6</v>
      </c>
      <c r="F1343" s="3">
        <v>50</v>
      </c>
      <c r="G1343" s="3">
        <v>25</v>
      </c>
      <c r="H1343" s="3">
        <v>11</v>
      </c>
      <c r="I1343" s="21">
        <v>9</v>
      </c>
      <c r="K1343" s="15">
        <v>1</v>
      </c>
      <c r="L1343" s="15">
        <v>1</v>
      </c>
      <c r="N1343" s="15">
        <v>2</v>
      </c>
      <c r="O1343" s="3">
        <v>0</v>
      </c>
      <c r="P1343" s="3">
        <v>7</v>
      </c>
      <c r="Q1343" s="3">
        <v>9</v>
      </c>
      <c r="R1343" s="3">
        <v>0</v>
      </c>
      <c r="S1343" s="3">
        <v>11</v>
      </c>
      <c r="T1343" s="23">
        <f t="shared" si="246"/>
        <v>1.9741182255626672E-2</v>
      </c>
      <c r="U1343" s="4">
        <f t="shared" si="235"/>
        <v>28.666666666666668</v>
      </c>
      <c r="V1343" s="4">
        <f t="shared" si="247"/>
        <v>5.4</v>
      </c>
      <c r="W1343" s="4">
        <f t="shared" si="236"/>
        <v>-23.266666666666666</v>
      </c>
      <c r="X1343" s="4">
        <f t="shared" si="248"/>
        <v>5.3086419753086416</v>
      </c>
    </row>
    <row r="1344" spans="1:24">
      <c r="A1344" t="s">
        <v>677</v>
      </c>
      <c r="B1344" s="15">
        <v>31</v>
      </c>
      <c r="C1344" s="15">
        <v>114</v>
      </c>
      <c r="D1344" s="15">
        <v>38</v>
      </c>
      <c r="E1344" s="15">
        <v>5</v>
      </c>
      <c r="F1344" s="3">
        <v>154</v>
      </c>
      <c r="G1344" s="3">
        <v>404</v>
      </c>
      <c r="H1344" s="3">
        <v>143</v>
      </c>
      <c r="I1344" s="21">
        <v>7</v>
      </c>
      <c r="J1344" s="15">
        <v>47</v>
      </c>
      <c r="K1344" s="15">
        <v>29</v>
      </c>
      <c r="L1344" s="15">
        <v>28</v>
      </c>
      <c r="M1344" s="15">
        <v>15</v>
      </c>
      <c r="N1344" s="15">
        <v>23</v>
      </c>
      <c r="O1344" s="3">
        <v>179</v>
      </c>
      <c r="P1344" s="3">
        <v>202</v>
      </c>
      <c r="Q1344" s="3">
        <v>239</v>
      </c>
      <c r="R1344" s="3">
        <v>308</v>
      </c>
      <c r="S1344" s="3">
        <v>124</v>
      </c>
      <c r="T1344" s="23">
        <f t="shared" si="246"/>
        <v>0.38269410446911062</v>
      </c>
      <c r="U1344" s="4">
        <f t="shared" si="235"/>
        <v>233.66666666666666</v>
      </c>
      <c r="V1344" s="4">
        <f t="shared" si="247"/>
        <v>210.4</v>
      </c>
      <c r="W1344" s="4">
        <f t="shared" si="236"/>
        <v>-23.266666666666652</v>
      </c>
      <c r="X1344" s="4">
        <f t="shared" si="248"/>
        <v>1.1105830164765524</v>
      </c>
    </row>
    <row r="1345" spans="1:24">
      <c r="A1345" t="s">
        <v>3527</v>
      </c>
      <c r="B1345" s="15">
        <v>6</v>
      </c>
      <c r="C1345" s="15">
        <v>8</v>
      </c>
      <c r="D1345" s="15">
        <v>6</v>
      </c>
      <c r="E1345" s="15">
        <v>0</v>
      </c>
      <c r="F1345" s="3">
        <v>30</v>
      </c>
      <c r="G1345" s="3">
        <v>28</v>
      </c>
      <c r="H1345" s="3">
        <v>23</v>
      </c>
      <c r="I1345" s="21">
        <v>0</v>
      </c>
      <c r="J1345" s="15">
        <v>2</v>
      </c>
      <c r="N1345" s="15">
        <v>2</v>
      </c>
      <c r="O1345" s="3">
        <v>8</v>
      </c>
      <c r="P1345" s="3">
        <v>0</v>
      </c>
      <c r="Q1345" s="3">
        <v>0</v>
      </c>
      <c r="R1345" s="3">
        <v>0</v>
      </c>
      <c r="S1345" s="3">
        <v>11</v>
      </c>
      <c r="T1345" s="23">
        <f t="shared" si="246"/>
        <v>2.8967457226002845E-4</v>
      </c>
      <c r="U1345" s="4">
        <f t="shared" si="235"/>
        <v>27</v>
      </c>
      <c r="V1345" s="4">
        <f t="shared" si="247"/>
        <v>3.8</v>
      </c>
      <c r="W1345" s="4">
        <f t="shared" si="236"/>
        <v>-23.2</v>
      </c>
      <c r="X1345" s="4">
        <f t="shared" si="248"/>
        <v>7.1052631578947372</v>
      </c>
    </row>
    <row r="1346" spans="1:24">
      <c r="A1346" t="s">
        <v>3461</v>
      </c>
      <c r="B1346" s="15">
        <v>6</v>
      </c>
      <c r="C1346" s="15">
        <v>8</v>
      </c>
      <c r="D1346" s="15">
        <v>6</v>
      </c>
      <c r="E1346" s="15">
        <v>1</v>
      </c>
      <c r="F1346" s="3">
        <v>30</v>
      </c>
      <c r="G1346" s="3">
        <v>28</v>
      </c>
      <c r="H1346" s="3">
        <v>23</v>
      </c>
      <c r="I1346" s="21">
        <v>1</v>
      </c>
      <c r="K1346" s="15">
        <v>2</v>
      </c>
      <c r="N1346" s="15">
        <v>1</v>
      </c>
      <c r="O1346" s="3">
        <v>0</v>
      </c>
      <c r="P1346" s="3">
        <v>14</v>
      </c>
      <c r="Q1346" s="3">
        <v>0</v>
      </c>
      <c r="R1346" s="3">
        <v>0</v>
      </c>
      <c r="S1346" s="3">
        <v>5</v>
      </c>
      <c r="T1346" s="23">
        <f t="shared" si="246"/>
        <v>5.3337944976622248E-4</v>
      </c>
      <c r="U1346" s="4">
        <f t="shared" ref="U1346:U1409" si="249">AVERAGE(F1346:H1346)</f>
        <v>27</v>
      </c>
      <c r="V1346" s="4">
        <f t="shared" si="247"/>
        <v>3.8</v>
      </c>
      <c r="W1346" s="4">
        <f t="shared" ref="W1346:W1409" si="250">V1346-U1346</f>
        <v>-23.2</v>
      </c>
      <c r="X1346" s="4">
        <f t="shared" si="248"/>
        <v>7.1052631578947372</v>
      </c>
    </row>
    <row r="1347" spans="1:24">
      <c r="A1347" t="s">
        <v>2372</v>
      </c>
      <c r="B1347" s="15">
        <v>13</v>
      </c>
      <c r="C1347" s="15">
        <v>5</v>
      </c>
      <c r="D1347" s="15">
        <v>16</v>
      </c>
      <c r="E1347" s="15">
        <v>5</v>
      </c>
      <c r="F1347" s="3">
        <v>64</v>
      </c>
      <c r="G1347" s="3">
        <v>18</v>
      </c>
      <c r="H1347" s="3">
        <v>60</v>
      </c>
      <c r="I1347" s="21">
        <v>7</v>
      </c>
      <c r="J1347" s="15">
        <v>3</v>
      </c>
      <c r="K1347" s="15">
        <v>6</v>
      </c>
      <c r="L1347" s="15">
        <v>1</v>
      </c>
      <c r="M1347" s="15">
        <v>1</v>
      </c>
      <c r="N1347" s="15">
        <v>7</v>
      </c>
      <c r="O1347" s="3">
        <v>11</v>
      </c>
      <c r="P1347" s="3">
        <v>42</v>
      </c>
      <c r="Q1347" s="3">
        <v>9</v>
      </c>
      <c r="R1347" s="3">
        <v>21</v>
      </c>
      <c r="S1347" s="3">
        <v>38</v>
      </c>
      <c r="T1347" s="23">
        <f t="shared" si="246"/>
        <v>7.5406775706819806E-2</v>
      </c>
      <c r="U1347" s="4">
        <f t="shared" si="249"/>
        <v>47.333333333333336</v>
      </c>
      <c r="V1347" s="4">
        <f t="shared" si="247"/>
        <v>24.2</v>
      </c>
      <c r="W1347" s="4">
        <f t="shared" si="250"/>
        <v>-23.133333333333336</v>
      </c>
      <c r="X1347" s="4">
        <f t="shared" si="248"/>
        <v>1.9559228650137743</v>
      </c>
    </row>
    <row r="1348" spans="1:24">
      <c r="A1348" t="s">
        <v>1819</v>
      </c>
      <c r="B1348" s="15">
        <v>15</v>
      </c>
      <c r="C1348" s="15">
        <v>17</v>
      </c>
      <c r="D1348" s="15">
        <v>22</v>
      </c>
      <c r="E1348" s="15">
        <v>8</v>
      </c>
      <c r="F1348" s="3">
        <v>74</v>
      </c>
      <c r="G1348" s="3">
        <v>60</v>
      </c>
      <c r="H1348" s="3">
        <v>83</v>
      </c>
      <c r="I1348" s="21">
        <v>11</v>
      </c>
      <c r="J1348" s="15">
        <v>13</v>
      </c>
      <c r="K1348" s="15">
        <v>6</v>
      </c>
      <c r="L1348" s="15">
        <v>7</v>
      </c>
      <c r="M1348" s="15">
        <v>3</v>
      </c>
      <c r="N1348" s="15">
        <v>6</v>
      </c>
      <c r="O1348" s="3">
        <v>50</v>
      </c>
      <c r="P1348" s="3">
        <v>42</v>
      </c>
      <c r="Q1348" s="3">
        <v>60</v>
      </c>
      <c r="R1348" s="3">
        <v>62</v>
      </c>
      <c r="S1348" s="3">
        <v>32</v>
      </c>
      <c r="T1348" s="23">
        <f t="shared" si="246"/>
        <v>2.0605042229169448E-2</v>
      </c>
      <c r="U1348" s="4">
        <f t="shared" si="249"/>
        <v>72.333333333333329</v>
      </c>
      <c r="V1348" s="4">
        <f t="shared" si="247"/>
        <v>49.2</v>
      </c>
      <c r="W1348" s="4">
        <f t="shared" si="250"/>
        <v>-23.133333333333326</v>
      </c>
      <c r="X1348" s="4">
        <f t="shared" si="248"/>
        <v>1.4701897018970187</v>
      </c>
    </row>
    <row r="1349" spans="1:24">
      <c r="A1349" t="s">
        <v>3322</v>
      </c>
      <c r="B1349" s="15">
        <v>7</v>
      </c>
      <c r="C1349" s="15">
        <v>12</v>
      </c>
      <c r="D1349" s="15">
        <v>2</v>
      </c>
      <c r="E1349" s="15">
        <v>1</v>
      </c>
      <c r="F1349" s="3">
        <v>35</v>
      </c>
      <c r="G1349" s="3">
        <v>43</v>
      </c>
      <c r="H1349" s="3">
        <v>8</v>
      </c>
      <c r="I1349" s="21">
        <v>1</v>
      </c>
      <c r="L1349" s="15">
        <v>2</v>
      </c>
      <c r="N1349" s="15">
        <v>2</v>
      </c>
      <c r="O1349" s="3">
        <v>0</v>
      </c>
      <c r="P1349" s="3">
        <v>0</v>
      </c>
      <c r="Q1349" s="3">
        <v>17</v>
      </c>
      <c r="R1349" s="3">
        <v>0</v>
      </c>
      <c r="S1349" s="3">
        <v>11</v>
      </c>
      <c r="T1349" s="23">
        <f t="shared" si="246"/>
        <v>2.1961779528285572E-2</v>
      </c>
      <c r="U1349" s="4">
        <f t="shared" si="249"/>
        <v>28.666666666666668</v>
      </c>
      <c r="V1349" s="4">
        <f t="shared" si="247"/>
        <v>5.6</v>
      </c>
      <c r="W1349" s="4">
        <f t="shared" si="250"/>
        <v>-23.06666666666667</v>
      </c>
      <c r="X1349" s="4">
        <f t="shared" si="248"/>
        <v>5.1190476190476195</v>
      </c>
    </row>
    <row r="1350" spans="1:24">
      <c r="A1350" t="s">
        <v>2798</v>
      </c>
      <c r="B1350" s="15">
        <v>8</v>
      </c>
      <c r="C1350" s="15">
        <v>16</v>
      </c>
      <c r="D1350" s="15">
        <v>5</v>
      </c>
      <c r="E1350" s="15">
        <v>0</v>
      </c>
      <c r="F1350" s="3">
        <v>40</v>
      </c>
      <c r="G1350" s="3">
        <v>57</v>
      </c>
      <c r="H1350" s="3">
        <v>19</v>
      </c>
      <c r="I1350" s="21">
        <v>0</v>
      </c>
      <c r="J1350" s="15">
        <v>5</v>
      </c>
      <c r="K1350" s="15">
        <v>4</v>
      </c>
      <c r="L1350" s="15">
        <v>1</v>
      </c>
      <c r="N1350" s="15">
        <v>4</v>
      </c>
      <c r="O1350" s="3">
        <v>19</v>
      </c>
      <c r="P1350" s="3">
        <v>28</v>
      </c>
      <c r="Q1350" s="3">
        <v>9</v>
      </c>
      <c r="R1350" s="3">
        <v>0</v>
      </c>
      <c r="S1350" s="3">
        <v>22</v>
      </c>
      <c r="T1350" s="23">
        <f t="shared" si="246"/>
        <v>3.4241138585935332E-2</v>
      </c>
      <c r="U1350" s="4">
        <f t="shared" si="249"/>
        <v>38.666666666666664</v>
      </c>
      <c r="V1350" s="4">
        <f t="shared" si="247"/>
        <v>15.6</v>
      </c>
      <c r="W1350" s="4">
        <f t="shared" si="250"/>
        <v>-23.066666666666663</v>
      </c>
      <c r="X1350" s="4">
        <f t="shared" si="248"/>
        <v>2.4786324786324787</v>
      </c>
    </row>
    <row r="1351" spans="1:24">
      <c r="A1351" t="s">
        <v>2817</v>
      </c>
      <c r="B1351" s="15">
        <v>21</v>
      </c>
      <c r="C1351" s="15">
        <v>5</v>
      </c>
      <c r="D1351" s="15">
        <v>4</v>
      </c>
      <c r="E1351" s="15">
        <v>4</v>
      </c>
      <c r="F1351" s="3">
        <v>104</v>
      </c>
      <c r="G1351" s="3">
        <v>18</v>
      </c>
      <c r="H1351" s="3">
        <v>15</v>
      </c>
      <c r="I1351" s="21">
        <v>6</v>
      </c>
      <c r="J1351" s="15">
        <v>8</v>
      </c>
      <c r="K1351" s="15">
        <v>4</v>
      </c>
      <c r="L1351" s="15">
        <v>4</v>
      </c>
      <c r="M1351" s="15">
        <v>1</v>
      </c>
      <c r="O1351" s="3">
        <v>30</v>
      </c>
      <c r="P1351" s="3">
        <v>28</v>
      </c>
      <c r="Q1351" s="3">
        <v>34</v>
      </c>
      <c r="R1351" s="3">
        <v>21</v>
      </c>
      <c r="S1351" s="3">
        <v>0</v>
      </c>
      <c r="T1351" s="23">
        <f t="shared" si="246"/>
        <v>0.17512872343972363</v>
      </c>
      <c r="U1351" s="4">
        <f t="shared" si="249"/>
        <v>45.666666666666664</v>
      </c>
      <c r="V1351" s="4">
        <f t="shared" si="247"/>
        <v>22.6</v>
      </c>
      <c r="W1351" s="4">
        <f t="shared" si="250"/>
        <v>-23.066666666666663</v>
      </c>
      <c r="X1351" s="4">
        <f t="shared" si="248"/>
        <v>2.0206489675516224</v>
      </c>
    </row>
    <row r="1352" spans="1:24">
      <c r="A1352" t="s">
        <v>3706</v>
      </c>
      <c r="B1352" s="15">
        <v>8</v>
      </c>
      <c r="C1352" s="15">
        <v>5</v>
      </c>
      <c r="D1352" s="15">
        <v>3</v>
      </c>
      <c r="E1352" s="15">
        <v>3</v>
      </c>
      <c r="F1352" s="3">
        <v>40</v>
      </c>
      <c r="G1352" s="3">
        <v>18</v>
      </c>
      <c r="H1352" s="3">
        <v>11</v>
      </c>
      <c r="I1352" s="21">
        <v>4</v>
      </c>
      <c r="T1352" s="23">
        <v>0</v>
      </c>
      <c r="U1352" s="4">
        <f t="shared" si="249"/>
        <v>23</v>
      </c>
      <c r="V1352" s="4">
        <v>0</v>
      </c>
      <c r="W1352" s="4">
        <f t="shared" si="250"/>
        <v>-23</v>
      </c>
      <c r="X1352" s="4">
        <v>0</v>
      </c>
    </row>
    <row r="1353" spans="1:24">
      <c r="A1353" t="s">
        <v>4522</v>
      </c>
      <c r="B1353" s="15">
        <v>14</v>
      </c>
      <c r="C1353" s="15">
        <v>0</v>
      </c>
      <c r="D1353" s="15">
        <v>0</v>
      </c>
      <c r="E1353" s="15">
        <v>1</v>
      </c>
      <c r="F1353" s="3">
        <v>69</v>
      </c>
      <c r="G1353" s="3">
        <v>0</v>
      </c>
      <c r="H1353" s="3">
        <v>0</v>
      </c>
      <c r="I1353" s="21">
        <v>1</v>
      </c>
      <c r="T1353" s="23">
        <v>0</v>
      </c>
      <c r="U1353" s="4">
        <f t="shared" si="249"/>
        <v>23</v>
      </c>
      <c r="V1353" s="4">
        <v>0</v>
      </c>
      <c r="W1353" s="4">
        <f t="shared" si="250"/>
        <v>-23</v>
      </c>
      <c r="X1353" s="4">
        <v>0</v>
      </c>
    </row>
    <row r="1354" spans="1:24">
      <c r="A1354" t="s">
        <v>3537</v>
      </c>
      <c r="B1354" s="15">
        <v>10</v>
      </c>
      <c r="C1354" s="15">
        <v>4</v>
      </c>
      <c r="D1354" s="15">
        <v>2</v>
      </c>
      <c r="E1354" s="15">
        <v>5</v>
      </c>
      <c r="F1354" s="3">
        <v>50</v>
      </c>
      <c r="G1354" s="3">
        <v>14</v>
      </c>
      <c r="H1354" s="3">
        <v>8</v>
      </c>
      <c r="I1354" s="21">
        <v>7</v>
      </c>
      <c r="N1354" s="15">
        <v>1</v>
      </c>
      <c r="O1354" s="3">
        <v>0</v>
      </c>
      <c r="P1354" s="3">
        <v>0</v>
      </c>
      <c r="Q1354" s="3">
        <v>0</v>
      </c>
      <c r="R1354" s="3">
        <v>0</v>
      </c>
      <c r="S1354" s="3">
        <v>5</v>
      </c>
      <c r="T1354" s="23">
        <f t="shared" ref="T1354:T1367" si="251">_xlfn.T.TEST(F1354:H1354,O1354:S1354,1,2)</f>
        <v>2.7441586989511171E-2</v>
      </c>
      <c r="U1354" s="4">
        <f t="shared" si="249"/>
        <v>24</v>
      </c>
      <c r="V1354" s="4">
        <f t="shared" ref="V1354:V1367" si="252">AVERAGE(O1354:S1354)</f>
        <v>1</v>
      </c>
      <c r="W1354" s="4">
        <f t="shared" si="250"/>
        <v>-23</v>
      </c>
      <c r="X1354" s="4">
        <f t="shared" ref="X1354:X1367" si="253">U1354/V1354</f>
        <v>24</v>
      </c>
    </row>
    <row r="1355" spans="1:24">
      <c r="A1355" t="s">
        <v>3559</v>
      </c>
      <c r="B1355" s="15">
        <v>10</v>
      </c>
      <c r="C1355" s="15">
        <v>4</v>
      </c>
      <c r="D1355" s="15">
        <v>2</v>
      </c>
      <c r="E1355" s="15">
        <v>5</v>
      </c>
      <c r="F1355" s="3">
        <v>50</v>
      </c>
      <c r="G1355" s="3">
        <v>14</v>
      </c>
      <c r="H1355" s="3">
        <v>8</v>
      </c>
      <c r="I1355" s="21">
        <v>7</v>
      </c>
      <c r="N1355" s="15">
        <v>1</v>
      </c>
      <c r="O1355" s="3">
        <v>0</v>
      </c>
      <c r="P1355" s="3">
        <v>0</v>
      </c>
      <c r="Q1355" s="3">
        <v>0</v>
      </c>
      <c r="R1355" s="3">
        <v>0</v>
      </c>
      <c r="S1355" s="3">
        <v>5</v>
      </c>
      <c r="T1355" s="23">
        <f t="shared" si="251"/>
        <v>2.7441586989511171E-2</v>
      </c>
      <c r="U1355" s="4">
        <f t="shared" si="249"/>
        <v>24</v>
      </c>
      <c r="V1355" s="4">
        <f t="shared" si="252"/>
        <v>1</v>
      </c>
      <c r="W1355" s="4">
        <f t="shared" si="250"/>
        <v>-23</v>
      </c>
      <c r="X1355" s="4">
        <f t="shared" si="253"/>
        <v>24</v>
      </c>
    </row>
    <row r="1356" spans="1:24">
      <c r="A1356" t="s">
        <v>3643</v>
      </c>
      <c r="B1356" s="15">
        <v>10</v>
      </c>
      <c r="C1356" s="15">
        <v>3</v>
      </c>
      <c r="D1356" s="15">
        <v>3</v>
      </c>
      <c r="E1356" s="15">
        <v>4</v>
      </c>
      <c r="F1356" s="3">
        <v>50</v>
      </c>
      <c r="G1356" s="3">
        <v>11</v>
      </c>
      <c r="H1356" s="3">
        <v>11</v>
      </c>
      <c r="I1356" s="21">
        <v>6</v>
      </c>
      <c r="N1356" s="15">
        <v>1</v>
      </c>
      <c r="O1356" s="3">
        <v>0</v>
      </c>
      <c r="P1356" s="3">
        <v>0</v>
      </c>
      <c r="Q1356" s="3">
        <v>0</v>
      </c>
      <c r="R1356" s="3">
        <v>0</v>
      </c>
      <c r="S1356" s="3">
        <v>5</v>
      </c>
      <c r="T1356" s="23">
        <f t="shared" si="251"/>
        <v>2.6681044987619827E-2</v>
      </c>
      <c r="U1356" s="4">
        <f t="shared" si="249"/>
        <v>24</v>
      </c>
      <c r="V1356" s="4">
        <f t="shared" si="252"/>
        <v>1</v>
      </c>
      <c r="W1356" s="4">
        <f t="shared" si="250"/>
        <v>-23</v>
      </c>
      <c r="X1356" s="4">
        <f t="shared" si="253"/>
        <v>24</v>
      </c>
    </row>
    <row r="1357" spans="1:24">
      <c r="A1357" t="s">
        <v>3143</v>
      </c>
      <c r="B1357" s="15">
        <v>6</v>
      </c>
      <c r="C1357" s="15">
        <v>15</v>
      </c>
      <c r="D1357" s="15">
        <v>1</v>
      </c>
      <c r="E1357" s="15">
        <v>0</v>
      </c>
      <c r="F1357" s="3">
        <v>30</v>
      </c>
      <c r="G1357" s="3">
        <v>53</v>
      </c>
      <c r="H1357" s="3">
        <v>4</v>
      </c>
      <c r="I1357" s="21">
        <v>0</v>
      </c>
      <c r="J1357" s="15">
        <v>2</v>
      </c>
      <c r="L1357" s="15">
        <v>2</v>
      </c>
      <c r="N1357" s="15">
        <v>1</v>
      </c>
      <c r="O1357" s="3">
        <v>8</v>
      </c>
      <c r="P1357" s="3">
        <v>0</v>
      </c>
      <c r="Q1357" s="3">
        <v>17</v>
      </c>
      <c r="R1357" s="3">
        <v>0</v>
      </c>
      <c r="S1357" s="3">
        <v>5</v>
      </c>
      <c r="T1357" s="23">
        <f t="shared" si="251"/>
        <v>4.2424205541924158E-2</v>
      </c>
      <c r="U1357" s="4">
        <f t="shared" si="249"/>
        <v>29</v>
      </c>
      <c r="V1357" s="4">
        <f t="shared" si="252"/>
        <v>6</v>
      </c>
      <c r="W1357" s="4">
        <f t="shared" si="250"/>
        <v>-23</v>
      </c>
      <c r="X1357" s="4">
        <f t="shared" si="253"/>
        <v>4.833333333333333</v>
      </c>
    </row>
    <row r="1358" spans="1:24">
      <c r="A1358" t="s">
        <v>3091</v>
      </c>
      <c r="B1358" s="15">
        <v>12</v>
      </c>
      <c r="C1358" s="15">
        <v>3</v>
      </c>
      <c r="D1358" s="15">
        <v>7</v>
      </c>
      <c r="E1358" s="15">
        <v>5</v>
      </c>
      <c r="F1358" s="3">
        <v>59</v>
      </c>
      <c r="G1358" s="3">
        <v>11</v>
      </c>
      <c r="H1358" s="3">
        <v>26</v>
      </c>
      <c r="I1358" s="21">
        <v>7</v>
      </c>
      <c r="J1358" s="15">
        <v>1</v>
      </c>
      <c r="K1358" s="15">
        <v>3</v>
      </c>
      <c r="L1358" s="15">
        <v>1</v>
      </c>
      <c r="N1358" s="15">
        <v>2</v>
      </c>
      <c r="O1358" s="3">
        <v>4</v>
      </c>
      <c r="P1358" s="3">
        <v>21</v>
      </c>
      <c r="Q1358" s="3">
        <v>9</v>
      </c>
      <c r="R1358" s="3">
        <v>0</v>
      </c>
      <c r="S1358" s="3">
        <v>11</v>
      </c>
      <c r="T1358" s="23">
        <f t="shared" si="251"/>
        <v>4.5015026112622904E-2</v>
      </c>
      <c r="U1358" s="4">
        <f t="shared" si="249"/>
        <v>32</v>
      </c>
      <c r="V1358" s="4">
        <f t="shared" si="252"/>
        <v>9</v>
      </c>
      <c r="W1358" s="4">
        <f t="shared" si="250"/>
        <v>-23</v>
      </c>
      <c r="X1358" s="4">
        <f t="shared" si="253"/>
        <v>3.5555555555555554</v>
      </c>
    </row>
    <row r="1359" spans="1:24">
      <c r="A1359" t="s">
        <v>3037</v>
      </c>
      <c r="B1359" s="15">
        <v>14</v>
      </c>
      <c r="C1359" s="15">
        <v>3</v>
      </c>
      <c r="D1359" s="15">
        <v>5</v>
      </c>
      <c r="E1359" s="15">
        <v>5</v>
      </c>
      <c r="F1359" s="3">
        <v>69</v>
      </c>
      <c r="G1359" s="3">
        <v>11</v>
      </c>
      <c r="H1359" s="3">
        <v>19</v>
      </c>
      <c r="I1359" s="21">
        <v>7</v>
      </c>
      <c r="J1359" s="15">
        <v>2</v>
      </c>
      <c r="L1359" s="15">
        <v>3</v>
      </c>
      <c r="N1359" s="15">
        <v>3</v>
      </c>
      <c r="O1359" s="3">
        <v>8</v>
      </c>
      <c r="P1359" s="3">
        <v>0</v>
      </c>
      <c r="Q1359" s="3">
        <v>26</v>
      </c>
      <c r="R1359" s="3">
        <v>0</v>
      </c>
      <c r="S1359" s="3">
        <v>16</v>
      </c>
      <c r="T1359" s="23">
        <f t="shared" si="251"/>
        <v>8.5870847552842258E-2</v>
      </c>
      <c r="U1359" s="4">
        <f t="shared" si="249"/>
        <v>33</v>
      </c>
      <c r="V1359" s="4">
        <f t="shared" si="252"/>
        <v>10</v>
      </c>
      <c r="W1359" s="4">
        <f t="shared" si="250"/>
        <v>-23</v>
      </c>
      <c r="X1359" s="4">
        <f t="shared" si="253"/>
        <v>3.3</v>
      </c>
    </row>
    <row r="1360" spans="1:24">
      <c r="A1360" t="s">
        <v>2720</v>
      </c>
      <c r="B1360" s="15">
        <v>24</v>
      </c>
      <c r="C1360" s="15">
        <v>3</v>
      </c>
      <c r="D1360" s="15">
        <v>11</v>
      </c>
      <c r="E1360" s="15">
        <v>3</v>
      </c>
      <c r="F1360" s="3">
        <v>119</v>
      </c>
      <c r="G1360" s="3">
        <v>11</v>
      </c>
      <c r="H1360" s="3">
        <v>41</v>
      </c>
      <c r="I1360" s="21">
        <v>4</v>
      </c>
      <c r="J1360" s="15">
        <v>11</v>
      </c>
      <c r="K1360" s="15">
        <v>2</v>
      </c>
      <c r="L1360" s="15">
        <v>7</v>
      </c>
      <c r="N1360" s="15">
        <v>10</v>
      </c>
      <c r="O1360" s="3">
        <v>42</v>
      </c>
      <c r="P1360" s="3">
        <v>14</v>
      </c>
      <c r="Q1360" s="3">
        <v>60</v>
      </c>
      <c r="R1360" s="3">
        <v>0</v>
      </c>
      <c r="S1360" s="3">
        <v>54</v>
      </c>
      <c r="T1360" s="23">
        <f t="shared" si="251"/>
        <v>0.22252754120280752</v>
      </c>
      <c r="U1360" s="4">
        <f t="shared" si="249"/>
        <v>57</v>
      </c>
      <c r="V1360" s="4">
        <f t="shared" si="252"/>
        <v>34</v>
      </c>
      <c r="W1360" s="4">
        <f t="shared" si="250"/>
        <v>-23</v>
      </c>
      <c r="X1360" s="4">
        <f t="shared" si="253"/>
        <v>1.6764705882352942</v>
      </c>
    </row>
    <row r="1361" spans="1:24">
      <c r="A1361" t="s">
        <v>2154</v>
      </c>
      <c r="B1361" s="15">
        <v>17</v>
      </c>
      <c r="C1361" s="15">
        <v>12</v>
      </c>
      <c r="D1361" s="15">
        <v>15</v>
      </c>
      <c r="E1361" s="15">
        <v>1</v>
      </c>
      <c r="F1361" s="3">
        <v>84</v>
      </c>
      <c r="G1361" s="3">
        <v>43</v>
      </c>
      <c r="H1361" s="3">
        <v>56</v>
      </c>
      <c r="I1361" s="21">
        <v>1</v>
      </c>
      <c r="J1361" s="15">
        <v>12</v>
      </c>
      <c r="K1361" s="15">
        <v>7</v>
      </c>
      <c r="L1361" s="15">
        <v>8</v>
      </c>
      <c r="N1361" s="15">
        <v>5</v>
      </c>
      <c r="O1361" s="3">
        <v>46</v>
      </c>
      <c r="P1361" s="3">
        <v>49</v>
      </c>
      <c r="Q1361" s="3">
        <v>68</v>
      </c>
      <c r="R1361" s="3">
        <v>0</v>
      </c>
      <c r="S1361" s="3">
        <v>27</v>
      </c>
      <c r="T1361" s="23">
        <f t="shared" si="251"/>
        <v>0.12084660462907625</v>
      </c>
      <c r="U1361" s="4">
        <f t="shared" si="249"/>
        <v>61</v>
      </c>
      <c r="V1361" s="4">
        <f t="shared" si="252"/>
        <v>38</v>
      </c>
      <c r="W1361" s="4">
        <f t="shared" si="250"/>
        <v>-23</v>
      </c>
      <c r="X1361" s="4">
        <f t="shared" si="253"/>
        <v>1.6052631578947369</v>
      </c>
    </row>
    <row r="1362" spans="1:24">
      <c r="A1362" t="s">
        <v>2705</v>
      </c>
      <c r="B1362" s="15">
        <v>11</v>
      </c>
      <c r="C1362" s="15">
        <v>11</v>
      </c>
      <c r="D1362" s="15">
        <v>4</v>
      </c>
      <c r="E1362" s="15">
        <v>7</v>
      </c>
      <c r="F1362" s="3">
        <v>55</v>
      </c>
      <c r="G1362" s="3">
        <v>39</v>
      </c>
      <c r="H1362" s="3">
        <v>15</v>
      </c>
      <c r="I1362" s="21">
        <v>10</v>
      </c>
      <c r="K1362" s="15">
        <v>3</v>
      </c>
      <c r="M1362" s="15">
        <v>2</v>
      </c>
      <c r="N1362" s="15">
        <v>1</v>
      </c>
      <c r="O1362" s="3">
        <v>0</v>
      </c>
      <c r="P1362" s="3">
        <v>21</v>
      </c>
      <c r="Q1362" s="3">
        <v>0</v>
      </c>
      <c r="R1362" s="3">
        <v>41</v>
      </c>
      <c r="S1362" s="3">
        <v>5</v>
      </c>
      <c r="T1362" s="23">
        <f t="shared" si="251"/>
        <v>7.0522173360056131E-2</v>
      </c>
      <c r="U1362" s="4">
        <f t="shared" si="249"/>
        <v>36.333333333333336</v>
      </c>
      <c r="V1362" s="4">
        <f t="shared" si="252"/>
        <v>13.4</v>
      </c>
      <c r="W1362" s="4">
        <f t="shared" si="250"/>
        <v>-22.933333333333337</v>
      </c>
      <c r="X1362" s="4">
        <f t="shared" si="253"/>
        <v>2.7114427860696519</v>
      </c>
    </row>
    <row r="1363" spans="1:24">
      <c r="A1363" t="s">
        <v>698</v>
      </c>
      <c r="B1363" s="15">
        <v>42</v>
      </c>
      <c r="C1363" s="15">
        <v>54</v>
      </c>
      <c r="D1363" s="15">
        <v>74</v>
      </c>
      <c r="E1363" s="15">
        <v>19</v>
      </c>
      <c r="F1363" s="3">
        <v>208</v>
      </c>
      <c r="G1363" s="3">
        <v>191</v>
      </c>
      <c r="H1363" s="3">
        <v>278</v>
      </c>
      <c r="I1363" s="21">
        <v>27</v>
      </c>
      <c r="J1363" s="15">
        <v>60</v>
      </c>
      <c r="K1363" s="15">
        <v>22</v>
      </c>
      <c r="L1363" s="15">
        <v>37</v>
      </c>
      <c r="M1363" s="15">
        <v>8</v>
      </c>
      <c r="N1363" s="15">
        <v>28</v>
      </c>
      <c r="O1363" s="3">
        <v>229</v>
      </c>
      <c r="P1363" s="3">
        <v>154</v>
      </c>
      <c r="Q1363" s="3">
        <v>316</v>
      </c>
      <c r="R1363" s="3">
        <v>164</v>
      </c>
      <c r="S1363" s="3">
        <v>151</v>
      </c>
      <c r="T1363" s="23">
        <f t="shared" si="251"/>
        <v>0.32017514297616523</v>
      </c>
      <c r="U1363" s="4">
        <f t="shared" si="249"/>
        <v>225.66666666666666</v>
      </c>
      <c r="V1363" s="4">
        <f t="shared" si="252"/>
        <v>202.8</v>
      </c>
      <c r="W1363" s="4">
        <f t="shared" si="250"/>
        <v>-22.866666666666646</v>
      </c>
      <c r="X1363" s="4">
        <f t="shared" si="253"/>
        <v>1.1127547666009203</v>
      </c>
    </row>
    <row r="1364" spans="1:24">
      <c r="A1364" t="s">
        <v>3447</v>
      </c>
      <c r="B1364" s="15">
        <v>11</v>
      </c>
      <c r="C1364" s="15">
        <v>3</v>
      </c>
      <c r="D1364" s="15">
        <v>5</v>
      </c>
      <c r="E1364" s="15">
        <v>3</v>
      </c>
      <c r="F1364" s="3">
        <v>55</v>
      </c>
      <c r="G1364" s="3">
        <v>11</v>
      </c>
      <c r="H1364" s="3">
        <v>19</v>
      </c>
      <c r="I1364" s="21">
        <v>4</v>
      </c>
      <c r="L1364" s="15">
        <v>2</v>
      </c>
      <c r="N1364" s="15">
        <v>2</v>
      </c>
      <c r="O1364" s="3">
        <v>0</v>
      </c>
      <c r="P1364" s="3">
        <v>0</v>
      </c>
      <c r="Q1364" s="3">
        <v>17</v>
      </c>
      <c r="R1364" s="3">
        <v>0</v>
      </c>
      <c r="S1364" s="3">
        <v>11</v>
      </c>
      <c r="T1364" s="23">
        <f t="shared" si="251"/>
        <v>4.1722221973595389E-2</v>
      </c>
      <c r="U1364" s="4">
        <f t="shared" si="249"/>
        <v>28.333333333333332</v>
      </c>
      <c r="V1364" s="4">
        <f t="shared" si="252"/>
        <v>5.6</v>
      </c>
      <c r="W1364" s="4">
        <f t="shared" si="250"/>
        <v>-22.733333333333334</v>
      </c>
      <c r="X1364" s="4">
        <f t="shared" si="253"/>
        <v>5.0595238095238093</v>
      </c>
    </row>
    <row r="1365" spans="1:24">
      <c r="A1365" t="s">
        <v>3453</v>
      </c>
      <c r="B1365" s="15">
        <v>12</v>
      </c>
      <c r="C1365" s="15">
        <v>5</v>
      </c>
      <c r="D1365" s="15">
        <v>2</v>
      </c>
      <c r="E1365" s="15">
        <v>4</v>
      </c>
      <c r="F1365" s="3">
        <v>59</v>
      </c>
      <c r="G1365" s="3">
        <v>18</v>
      </c>
      <c r="H1365" s="3">
        <v>8</v>
      </c>
      <c r="I1365" s="21">
        <v>6</v>
      </c>
      <c r="L1365" s="15">
        <v>2</v>
      </c>
      <c r="N1365" s="15">
        <v>2</v>
      </c>
      <c r="O1365" s="3">
        <v>0</v>
      </c>
      <c r="P1365" s="3">
        <v>0</v>
      </c>
      <c r="Q1365" s="3">
        <v>17</v>
      </c>
      <c r="R1365" s="3">
        <v>0</v>
      </c>
      <c r="S1365" s="3">
        <v>11</v>
      </c>
      <c r="T1365" s="23">
        <f t="shared" si="251"/>
        <v>5.7542509280724338E-2</v>
      </c>
      <c r="U1365" s="4">
        <f t="shared" si="249"/>
        <v>28.333333333333332</v>
      </c>
      <c r="V1365" s="4">
        <f t="shared" si="252"/>
        <v>5.6</v>
      </c>
      <c r="W1365" s="4">
        <f t="shared" si="250"/>
        <v>-22.733333333333334</v>
      </c>
      <c r="X1365" s="4">
        <f t="shared" si="253"/>
        <v>5.0595238095238093</v>
      </c>
    </row>
    <row r="1366" spans="1:24">
      <c r="A1366" t="s">
        <v>3152</v>
      </c>
      <c r="B1366" s="15">
        <v>14</v>
      </c>
      <c r="C1366" s="15">
        <v>2</v>
      </c>
      <c r="D1366" s="15">
        <v>8</v>
      </c>
      <c r="E1366" s="15">
        <v>0</v>
      </c>
      <c r="F1366" s="3">
        <v>69</v>
      </c>
      <c r="G1366" s="3">
        <v>7</v>
      </c>
      <c r="H1366" s="3">
        <v>30</v>
      </c>
      <c r="I1366" s="21">
        <v>0</v>
      </c>
      <c r="J1366" s="15">
        <v>6</v>
      </c>
      <c r="K1366" s="15">
        <v>5</v>
      </c>
      <c r="N1366" s="15">
        <v>1</v>
      </c>
      <c r="O1366" s="3">
        <v>23</v>
      </c>
      <c r="P1366" s="3">
        <v>35</v>
      </c>
      <c r="Q1366" s="3">
        <v>0</v>
      </c>
      <c r="R1366" s="3">
        <v>0</v>
      </c>
      <c r="S1366" s="3">
        <v>5</v>
      </c>
      <c r="T1366" s="23">
        <f t="shared" si="251"/>
        <v>0.10496611142980028</v>
      </c>
      <c r="U1366" s="4">
        <f t="shared" si="249"/>
        <v>35.333333333333336</v>
      </c>
      <c r="V1366" s="4">
        <f t="shared" si="252"/>
        <v>12.6</v>
      </c>
      <c r="W1366" s="4">
        <f t="shared" si="250"/>
        <v>-22.733333333333334</v>
      </c>
      <c r="X1366" s="4">
        <f t="shared" si="253"/>
        <v>2.8042328042328046</v>
      </c>
    </row>
    <row r="1367" spans="1:24">
      <c r="A1367" t="s">
        <v>3716</v>
      </c>
      <c r="B1367" s="15">
        <v>11</v>
      </c>
      <c r="C1367" s="15">
        <v>2</v>
      </c>
      <c r="D1367" s="15">
        <v>3</v>
      </c>
      <c r="E1367" s="15">
        <v>4</v>
      </c>
      <c r="F1367" s="3">
        <v>55</v>
      </c>
      <c r="G1367" s="3">
        <v>7</v>
      </c>
      <c r="H1367" s="3">
        <v>11</v>
      </c>
      <c r="I1367" s="21">
        <v>6</v>
      </c>
      <c r="J1367" s="15">
        <v>2</v>
      </c>
      <c r="O1367" s="3">
        <v>8</v>
      </c>
      <c r="P1367" s="3">
        <v>0</v>
      </c>
      <c r="Q1367" s="3">
        <v>0</v>
      </c>
      <c r="R1367" s="3">
        <v>0</v>
      </c>
      <c r="S1367" s="3">
        <v>0</v>
      </c>
      <c r="T1367" s="23">
        <f t="shared" si="251"/>
        <v>4.6933240594138767E-2</v>
      </c>
      <c r="U1367" s="4">
        <f t="shared" si="249"/>
        <v>24.333333333333332</v>
      </c>
      <c r="V1367" s="4">
        <f t="shared" si="252"/>
        <v>1.6</v>
      </c>
      <c r="W1367" s="4">
        <f t="shared" si="250"/>
        <v>-22.733333333333331</v>
      </c>
      <c r="X1367" s="4">
        <f t="shared" si="253"/>
        <v>15.208333333333332</v>
      </c>
    </row>
    <row r="1368" spans="1:24">
      <c r="A1368" t="s">
        <v>3477</v>
      </c>
      <c r="B1368" s="15">
        <v>4</v>
      </c>
      <c r="C1368" s="15">
        <v>7</v>
      </c>
      <c r="D1368" s="15">
        <v>6</v>
      </c>
      <c r="E1368" s="15">
        <v>3</v>
      </c>
      <c r="F1368" s="3">
        <v>20</v>
      </c>
      <c r="G1368" s="3">
        <v>25</v>
      </c>
      <c r="H1368" s="3">
        <v>23</v>
      </c>
      <c r="I1368" s="21">
        <v>4</v>
      </c>
      <c r="T1368" s="23">
        <v>0</v>
      </c>
      <c r="U1368" s="4">
        <f t="shared" si="249"/>
        <v>22.666666666666668</v>
      </c>
      <c r="V1368" s="4">
        <v>0</v>
      </c>
      <c r="W1368" s="4">
        <f t="shared" si="250"/>
        <v>-22.666666666666668</v>
      </c>
      <c r="X1368" s="4">
        <v>0</v>
      </c>
    </row>
    <row r="1369" spans="1:24">
      <c r="A1369" t="s">
        <v>3556</v>
      </c>
      <c r="B1369" s="15">
        <v>7</v>
      </c>
      <c r="C1369" s="15">
        <v>5</v>
      </c>
      <c r="D1369" s="15">
        <v>4</v>
      </c>
      <c r="E1369" s="15">
        <v>4</v>
      </c>
      <c r="F1369" s="3">
        <v>35</v>
      </c>
      <c r="G1369" s="3">
        <v>18</v>
      </c>
      <c r="H1369" s="3">
        <v>15</v>
      </c>
      <c r="I1369" s="21">
        <v>6</v>
      </c>
      <c r="T1369" s="23">
        <v>0</v>
      </c>
      <c r="U1369" s="4">
        <f t="shared" si="249"/>
        <v>22.666666666666668</v>
      </c>
      <c r="V1369" s="4">
        <v>0</v>
      </c>
      <c r="W1369" s="4">
        <f t="shared" si="250"/>
        <v>-22.666666666666668</v>
      </c>
      <c r="X1369" s="4">
        <v>0</v>
      </c>
    </row>
    <row r="1370" spans="1:24">
      <c r="A1370" t="s">
        <v>3429</v>
      </c>
      <c r="B1370" s="15">
        <v>10</v>
      </c>
      <c r="C1370" s="15">
        <v>2</v>
      </c>
      <c r="D1370" s="15">
        <v>3</v>
      </c>
      <c r="E1370" s="15">
        <v>7</v>
      </c>
      <c r="F1370" s="3">
        <v>50</v>
      </c>
      <c r="G1370" s="3">
        <v>7</v>
      </c>
      <c r="H1370" s="3">
        <v>11</v>
      </c>
      <c r="I1370" s="21">
        <v>10</v>
      </c>
      <c r="T1370" s="23">
        <v>0</v>
      </c>
      <c r="U1370" s="4">
        <f t="shared" si="249"/>
        <v>22.666666666666668</v>
      </c>
      <c r="V1370" s="4">
        <v>0</v>
      </c>
      <c r="W1370" s="4">
        <f t="shared" si="250"/>
        <v>-22.666666666666668</v>
      </c>
      <c r="X1370" s="4">
        <v>0</v>
      </c>
    </row>
    <row r="1371" spans="1:24">
      <c r="A1371" t="s">
        <v>4696</v>
      </c>
      <c r="B1371" s="15">
        <v>13</v>
      </c>
      <c r="C1371" s="15">
        <v>1</v>
      </c>
      <c r="D1371" s="15">
        <v>0</v>
      </c>
      <c r="E1371" s="15">
        <v>0</v>
      </c>
      <c r="F1371" s="3">
        <v>64</v>
      </c>
      <c r="G1371" s="3">
        <v>4</v>
      </c>
      <c r="H1371" s="3">
        <v>0</v>
      </c>
      <c r="I1371" s="21">
        <v>0</v>
      </c>
      <c r="T1371" s="23">
        <v>0</v>
      </c>
      <c r="U1371" s="4">
        <f t="shared" si="249"/>
        <v>22.666666666666668</v>
      </c>
      <c r="V1371" s="4">
        <v>0</v>
      </c>
      <c r="W1371" s="4">
        <f t="shared" si="250"/>
        <v>-22.666666666666668</v>
      </c>
      <c r="X1371" s="4">
        <v>0</v>
      </c>
    </row>
    <row r="1372" spans="1:24">
      <c r="A1372" t="s">
        <v>3666</v>
      </c>
      <c r="B1372" s="15">
        <v>9</v>
      </c>
      <c r="C1372" s="15">
        <v>5</v>
      </c>
      <c r="D1372" s="15">
        <v>2</v>
      </c>
      <c r="E1372" s="15">
        <v>2</v>
      </c>
      <c r="F1372" s="3">
        <v>45</v>
      </c>
      <c r="G1372" s="3">
        <v>18</v>
      </c>
      <c r="H1372" s="3">
        <v>8</v>
      </c>
      <c r="I1372" s="21">
        <v>3</v>
      </c>
      <c r="N1372" s="15">
        <v>1</v>
      </c>
      <c r="O1372" s="3">
        <v>0</v>
      </c>
      <c r="P1372" s="3">
        <v>0</v>
      </c>
      <c r="Q1372" s="3">
        <v>0</v>
      </c>
      <c r="R1372" s="3">
        <v>0</v>
      </c>
      <c r="S1372" s="3">
        <v>5</v>
      </c>
      <c r="T1372" s="23">
        <f t="shared" ref="T1372:T1386" si="254">_xlfn.T.TEST(F1372:H1372,O1372:S1372,1,2)</f>
        <v>1.6186272279143116E-2</v>
      </c>
      <c r="U1372" s="4">
        <f t="shared" si="249"/>
        <v>23.666666666666668</v>
      </c>
      <c r="V1372" s="4">
        <f t="shared" ref="V1372:V1386" si="255">AVERAGE(O1372:S1372)</f>
        <v>1</v>
      </c>
      <c r="W1372" s="4">
        <f t="shared" si="250"/>
        <v>-22.666666666666668</v>
      </c>
      <c r="X1372" s="4">
        <f t="shared" ref="X1372:X1386" si="256">U1372/V1372</f>
        <v>23.666666666666668</v>
      </c>
    </row>
    <row r="1373" spans="1:24">
      <c r="A1373" t="s">
        <v>3374</v>
      </c>
      <c r="B1373" s="15">
        <v>9</v>
      </c>
      <c r="C1373" s="15">
        <v>5</v>
      </c>
      <c r="D1373" s="15">
        <v>2</v>
      </c>
      <c r="E1373" s="15">
        <v>7</v>
      </c>
      <c r="F1373" s="3">
        <v>45</v>
      </c>
      <c r="G1373" s="3">
        <v>18</v>
      </c>
      <c r="H1373" s="3">
        <v>8</v>
      </c>
      <c r="I1373" s="21">
        <v>10</v>
      </c>
      <c r="N1373" s="15">
        <v>1</v>
      </c>
      <c r="O1373" s="3">
        <v>0</v>
      </c>
      <c r="P1373" s="3">
        <v>0</v>
      </c>
      <c r="Q1373" s="3">
        <v>0</v>
      </c>
      <c r="R1373" s="3">
        <v>0</v>
      </c>
      <c r="S1373" s="3">
        <v>5</v>
      </c>
      <c r="T1373" s="23">
        <f t="shared" si="254"/>
        <v>1.6186272279143116E-2</v>
      </c>
      <c r="U1373" s="4">
        <f t="shared" si="249"/>
        <v>23.666666666666668</v>
      </c>
      <c r="V1373" s="4">
        <f t="shared" si="255"/>
        <v>1</v>
      </c>
      <c r="W1373" s="4">
        <f t="shared" si="250"/>
        <v>-22.666666666666668</v>
      </c>
      <c r="X1373" s="4">
        <f t="shared" si="256"/>
        <v>23.666666666666668</v>
      </c>
    </row>
    <row r="1374" spans="1:24">
      <c r="A1374" t="s">
        <v>2712</v>
      </c>
      <c r="B1374" s="15">
        <v>16</v>
      </c>
      <c r="C1374" s="15">
        <v>10</v>
      </c>
      <c r="D1374" s="15">
        <v>3</v>
      </c>
      <c r="E1374" s="15">
        <v>4</v>
      </c>
      <c r="F1374" s="3">
        <v>79</v>
      </c>
      <c r="G1374" s="3">
        <v>35</v>
      </c>
      <c r="H1374" s="3">
        <v>11</v>
      </c>
      <c r="I1374" s="21">
        <v>6</v>
      </c>
      <c r="J1374" s="15">
        <v>8</v>
      </c>
      <c r="K1374" s="15">
        <v>4</v>
      </c>
      <c r="L1374" s="15">
        <v>3</v>
      </c>
      <c r="N1374" s="15">
        <v>2</v>
      </c>
      <c r="O1374" s="3">
        <v>30</v>
      </c>
      <c r="P1374" s="3">
        <v>28</v>
      </c>
      <c r="Q1374" s="3">
        <v>26</v>
      </c>
      <c r="R1374" s="3">
        <v>0</v>
      </c>
      <c r="S1374" s="3">
        <v>11</v>
      </c>
      <c r="T1374" s="23">
        <f t="shared" si="254"/>
        <v>0.10905025986860446</v>
      </c>
      <c r="U1374" s="4">
        <f t="shared" si="249"/>
        <v>41.666666666666664</v>
      </c>
      <c r="V1374" s="4">
        <f t="shared" si="255"/>
        <v>19</v>
      </c>
      <c r="W1374" s="4">
        <f t="shared" si="250"/>
        <v>-22.666666666666664</v>
      </c>
      <c r="X1374" s="4">
        <f t="shared" si="256"/>
        <v>2.1929824561403506</v>
      </c>
    </row>
    <row r="1375" spans="1:24">
      <c r="A1375" t="s">
        <v>3088</v>
      </c>
      <c r="B1375" s="15">
        <v>4</v>
      </c>
      <c r="C1375" s="15">
        <v>9</v>
      </c>
      <c r="D1375" s="15">
        <v>6</v>
      </c>
      <c r="E1375" s="15">
        <v>3</v>
      </c>
      <c r="F1375" s="3">
        <v>20</v>
      </c>
      <c r="G1375" s="3">
        <v>32</v>
      </c>
      <c r="H1375" s="3">
        <v>23</v>
      </c>
      <c r="I1375" s="21">
        <v>4</v>
      </c>
      <c r="K1375" s="15">
        <v>1</v>
      </c>
      <c r="N1375" s="15">
        <v>1</v>
      </c>
      <c r="O1375" s="3">
        <v>0</v>
      </c>
      <c r="P1375" s="3">
        <v>7</v>
      </c>
      <c r="Q1375" s="3">
        <v>0</v>
      </c>
      <c r="R1375" s="3">
        <v>0</v>
      </c>
      <c r="S1375" s="3">
        <v>5</v>
      </c>
      <c r="T1375" s="23">
        <f t="shared" si="254"/>
        <v>2.4200479092683657E-4</v>
      </c>
      <c r="U1375" s="4">
        <f t="shared" si="249"/>
        <v>25</v>
      </c>
      <c r="V1375" s="4">
        <f t="shared" si="255"/>
        <v>2.4</v>
      </c>
      <c r="W1375" s="4">
        <f t="shared" si="250"/>
        <v>-22.6</v>
      </c>
      <c r="X1375" s="4">
        <f t="shared" si="256"/>
        <v>10.416666666666668</v>
      </c>
    </row>
    <row r="1376" spans="1:24">
      <c r="A1376" t="s">
        <v>2717</v>
      </c>
      <c r="B1376" s="15">
        <v>13</v>
      </c>
      <c r="C1376" s="15">
        <v>9</v>
      </c>
      <c r="D1376" s="15">
        <v>5</v>
      </c>
      <c r="E1376" s="15">
        <v>6</v>
      </c>
      <c r="F1376" s="3">
        <v>64</v>
      </c>
      <c r="G1376" s="3">
        <v>32</v>
      </c>
      <c r="H1376" s="3">
        <v>19</v>
      </c>
      <c r="I1376" s="21">
        <v>9</v>
      </c>
      <c r="J1376" s="15">
        <v>2</v>
      </c>
      <c r="K1376" s="15">
        <v>1</v>
      </c>
      <c r="L1376" s="15">
        <v>3</v>
      </c>
      <c r="N1376" s="15">
        <v>7</v>
      </c>
      <c r="O1376" s="3">
        <v>8</v>
      </c>
      <c r="P1376" s="3">
        <v>7</v>
      </c>
      <c r="Q1376" s="3">
        <v>26</v>
      </c>
      <c r="R1376" s="3">
        <v>0</v>
      </c>
      <c r="S1376" s="3">
        <v>38</v>
      </c>
      <c r="T1376" s="23">
        <f t="shared" si="254"/>
        <v>7.3358792140871779E-2</v>
      </c>
      <c r="U1376" s="4">
        <f t="shared" si="249"/>
        <v>38.333333333333336</v>
      </c>
      <c r="V1376" s="4">
        <f t="shared" si="255"/>
        <v>15.8</v>
      </c>
      <c r="W1376" s="4">
        <f t="shared" si="250"/>
        <v>-22.533333333333335</v>
      </c>
      <c r="X1376" s="4">
        <f t="shared" si="256"/>
        <v>2.4261603375527425</v>
      </c>
    </row>
    <row r="1377" spans="1:24">
      <c r="A1377" t="s">
        <v>3730</v>
      </c>
      <c r="B1377" s="15">
        <v>8</v>
      </c>
      <c r="C1377" s="15">
        <v>5</v>
      </c>
      <c r="D1377" s="15">
        <v>4</v>
      </c>
      <c r="E1377" s="15">
        <v>1</v>
      </c>
      <c r="F1377" s="3">
        <v>40</v>
      </c>
      <c r="G1377" s="3">
        <v>18</v>
      </c>
      <c r="H1377" s="3">
        <v>15</v>
      </c>
      <c r="I1377" s="21">
        <v>1</v>
      </c>
      <c r="J1377" s="15">
        <v>1</v>
      </c>
      <c r="N1377" s="15">
        <v>1</v>
      </c>
      <c r="O1377" s="3">
        <v>4</v>
      </c>
      <c r="P1377" s="3">
        <v>0</v>
      </c>
      <c r="Q1377" s="3">
        <v>0</v>
      </c>
      <c r="R1377" s="3">
        <v>0</v>
      </c>
      <c r="S1377" s="3">
        <v>5</v>
      </c>
      <c r="T1377" s="23">
        <f t="shared" si="254"/>
        <v>4.5314951462649584E-3</v>
      </c>
      <c r="U1377" s="4">
        <f t="shared" si="249"/>
        <v>24.333333333333332</v>
      </c>
      <c r="V1377" s="4">
        <f t="shared" si="255"/>
        <v>1.8</v>
      </c>
      <c r="W1377" s="4">
        <f t="shared" si="250"/>
        <v>-22.533333333333331</v>
      </c>
      <c r="X1377" s="4">
        <f t="shared" si="256"/>
        <v>13.518518518518517</v>
      </c>
    </row>
    <row r="1378" spans="1:24">
      <c r="A1378" t="s">
        <v>759</v>
      </c>
      <c r="B1378" s="15">
        <v>49</v>
      </c>
      <c r="C1378" s="15">
        <v>78</v>
      </c>
      <c r="D1378" s="15">
        <v>44</v>
      </c>
      <c r="E1378" s="15">
        <v>9</v>
      </c>
      <c r="F1378" s="3">
        <v>243</v>
      </c>
      <c r="G1378" s="3">
        <v>276</v>
      </c>
      <c r="H1378" s="3">
        <v>166</v>
      </c>
      <c r="I1378" s="21">
        <v>13</v>
      </c>
      <c r="J1378" s="15">
        <v>30</v>
      </c>
      <c r="K1378" s="15">
        <v>25</v>
      </c>
      <c r="L1378" s="15">
        <v>42</v>
      </c>
      <c r="M1378" s="15">
        <v>12</v>
      </c>
      <c r="N1378" s="15">
        <v>25</v>
      </c>
      <c r="O1378" s="3">
        <v>114</v>
      </c>
      <c r="P1378" s="3">
        <v>174</v>
      </c>
      <c r="Q1378" s="3">
        <v>359</v>
      </c>
      <c r="R1378" s="3">
        <v>247</v>
      </c>
      <c r="S1378" s="3">
        <v>135</v>
      </c>
      <c r="T1378" s="23">
        <f t="shared" si="254"/>
        <v>0.36828537548277057</v>
      </c>
      <c r="U1378" s="4">
        <f t="shared" si="249"/>
        <v>228.33333333333334</v>
      </c>
      <c r="V1378" s="4">
        <f t="shared" si="255"/>
        <v>205.8</v>
      </c>
      <c r="W1378" s="4">
        <f t="shared" si="250"/>
        <v>-22.533333333333331</v>
      </c>
      <c r="X1378" s="4">
        <f t="shared" si="256"/>
        <v>1.1094914156138647</v>
      </c>
    </row>
    <row r="1379" spans="1:24">
      <c r="A1379" t="s">
        <v>3300</v>
      </c>
      <c r="B1379" s="15">
        <v>8</v>
      </c>
      <c r="C1379" s="15">
        <v>9</v>
      </c>
      <c r="D1379" s="15">
        <v>3</v>
      </c>
      <c r="E1379" s="15">
        <v>0</v>
      </c>
      <c r="F1379" s="3">
        <v>40</v>
      </c>
      <c r="G1379" s="3">
        <v>32</v>
      </c>
      <c r="H1379" s="3">
        <v>11</v>
      </c>
      <c r="I1379" s="21">
        <v>0</v>
      </c>
      <c r="J1379" s="15">
        <v>1</v>
      </c>
      <c r="N1379" s="15">
        <v>4</v>
      </c>
      <c r="O1379" s="3">
        <v>4</v>
      </c>
      <c r="P1379" s="3">
        <v>0</v>
      </c>
      <c r="Q1379" s="3">
        <v>0</v>
      </c>
      <c r="R1379" s="3">
        <v>0</v>
      </c>
      <c r="S1379" s="3">
        <v>22</v>
      </c>
      <c r="T1379" s="23">
        <f t="shared" si="254"/>
        <v>1.921683715153109E-2</v>
      </c>
      <c r="U1379" s="4">
        <f t="shared" si="249"/>
        <v>27.666666666666668</v>
      </c>
      <c r="V1379" s="4">
        <f t="shared" si="255"/>
        <v>5.2</v>
      </c>
      <c r="W1379" s="4">
        <f t="shared" si="250"/>
        <v>-22.466666666666669</v>
      </c>
      <c r="X1379" s="4">
        <f t="shared" si="256"/>
        <v>5.3205128205128203</v>
      </c>
    </row>
    <row r="1380" spans="1:24">
      <c r="A1380" t="s">
        <v>2104</v>
      </c>
      <c r="B1380" s="15">
        <v>18</v>
      </c>
      <c r="C1380" s="15">
        <v>13</v>
      </c>
      <c r="D1380" s="15">
        <v>14</v>
      </c>
      <c r="E1380" s="15">
        <v>5</v>
      </c>
      <c r="F1380" s="3">
        <v>89</v>
      </c>
      <c r="G1380" s="3">
        <v>46</v>
      </c>
      <c r="H1380" s="3">
        <v>53</v>
      </c>
      <c r="I1380" s="21">
        <v>7</v>
      </c>
      <c r="J1380" s="15">
        <v>15</v>
      </c>
      <c r="K1380" s="15">
        <v>6</v>
      </c>
      <c r="L1380" s="15">
        <v>5</v>
      </c>
      <c r="M1380" s="15">
        <v>1</v>
      </c>
      <c r="N1380" s="15">
        <v>7</v>
      </c>
      <c r="O1380" s="3">
        <v>57</v>
      </c>
      <c r="P1380" s="3">
        <v>42</v>
      </c>
      <c r="Q1380" s="3">
        <v>43</v>
      </c>
      <c r="R1380" s="3">
        <v>21</v>
      </c>
      <c r="S1380" s="3">
        <v>38</v>
      </c>
      <c r="T1380" s="23">
        <f t="shared" si="254"/>
        <v>6.0057935801731036E-2</v>
      </c>
      <c r="U1380" s="4">
        <f t="shared" si="249"/>
        <v>62.666666666666664</v>
      </c>
      <c r="V1380" s="4">
        <f t="shared" si="255"/>
        <v>40.200000000000003</v>
      </c>
      <c r="W1380" s="4">
        <f t="shared" si="250"/>
        <v>-22.466666666666661</v>
      </c>
      <c r="X1380" s="4">
        <f t="shared" si="256"/>
        <v>1.5588723051409616</v>
      </c>
    </row>
    <row r="1381" spans="1:24">
      <c r="A1381" t="s">
        <v>3287</v>
      </c>
      <c r="B1381" s="15">
        <v>11</v>
      </c>
      <c r="C1381" s="15">
        <v>5</v>
      </c>
      <c r="D1381" s="15">
        <v>3</v>
      </c>
      <c r="E1381" s="15">
        <v>3</v>
      </c>
      <c r="F1381" s="3">
        <v>55</v>
      </c>
      <c r="G1381" s="3">
        <v>18</v>
      </c>
      <c r="H1381" s="3">
        <v>11</v>
      </c>
      <c r="I1381" s="21">
        <v>4</v>
      </c>
      <c r="L1381" s="15">
        <v>2</v>
      </c>
      <c r="N1381" s="15">
        <v>2</v>
      </c>
      <c r="O1381" s="3">
        <v>0</v>
      </c>
      <c r="P1381" s="3">
        <v>0</v>
      </c>
      <c r="Q1381" s="3">
        <v>17</v>
      </c>
      <c r="R1381" s="3">
        <v>0</v>
      </c>
      <c r="S1381" s="3">
        <v>11</v>
      </c>
      <c r="T1381" s="23">
        <f t="shared" si="254"/>
        <v>4.4395682703842539E-2</v>
      </c>
      <c r="U1381" s="4">
        <f t="shared" si="249"/>
        <v>28</v>
      </c>
      <c r="V1381" s="4">
        <f t="shared" si="255"/>
        <v>5.6</v>
      </c>
      <c r="W1381" s="4">
        <f t="shared" si="250"/>
        <v>-22.4</v>
      </c>
      <c r="X1381" s="4">
        <f t="shared" si="256"/>
        <v>5</v>
      </c>
    </row>
    <row r="1382" spans="1:24">
      <c r="A1382" t="s">
        <v>3481</v>
      </c>
      <c r="B1382" s="15">
        <v>11</v>
      </c>
      <c r="C1382" s="15">
        <v>7</v>
      </c>
      <c r="D1382" s="15">
        <v>1</v>
      </c>
      <c r="E1382" s="15">
        <v>3</v>
      </c>
      <c r="F1382" s="3">
        <v>55</v>
      </c>
      <c r="G1382" s="3">
        <v>25</v>
      </c>
      <c r="H1382" s="3">
        <v>4</v>
      </c>
      <c r="I1382" s="21">
        <v>4</v>
      </c>
      <c r="K1382" s="15">
        <v>1</v>
      </c>
      <c r="M1382" s="15">
        <v>1</v>
      </c>
      <c r="O1382" s="3">
        <v>0</v>
      </c>
      <c r="P1382" s="3">
        <v>7</v>
      </c>
      <c r="Q1382" s="3">
        <v>0</v>
      </c>
      <c r="R1382" s="3">
        <v>21</v>
      </c>
      <c r="S1382" s="3">
        <v>0</v>
      </c>
      <c r="T1382" s="23">
        <f t="shared" si="254"/>
        <v>5.6801257671531595E-2</v>
      </c>
      <c r="U1382" s="4">
        <f t="shared" si="249"/>
        <v>28</v>
      </c>
      <c r="V1382" s="4">
        <f t="shared" si="255"/>
        <v>5.6</v>
      </c>
      <c r="W1382" s="4">
        <f t="shared" si="250"/>
        <v>-22.4</v>
      </c>
      <c r="X1382" s="4">
        <f t="shared" si="256"/>
        <v>5</v>
      </c>
    </row>
    <row r="1383" spans="1:24">
      <c r="A1383" t="s">
        <v>3280</v>
      </c>
      <c r="B1383" s="15">
        <v>12</v>
      </c>
      <c r="C1383" s="15">
        <v>4</v>
      </c>
      <c r="D1383" s="15">
        <v>3</v>
      </c>
      <c r="E1383" s="15">
        <v>5</v>
      </c>
      <c r="F1383" s="3">
        <v>59</v>
      </c>
      <c r="G1383" s="3">
        <v>14</v>
      </c>
      <c r="H1383" s="3">
        <v>11</v>
      </c>
      <c r="I1383" s="21">
        <v>7</v>
      </c>
      <c r="L1383" s="15">
        <v>2</v>
      </c>
      <c r="N1383" s="15">
        <v>2</v>
      </c>
      <c r="O1383" s="3">
        <v>0</v>
      </c>
      <c r="P1383" s="3">
        <v>0</v>
      </c>
      <c r="Q1383" s="3">
        <v>17</v>
      </c>
      <c r="R1383" s="3">
        <v>0</v>
      </c>
      <c r="S1383" s="3">
        <v>11</v>
      </c>
      <c r="T1383" s="23">
        <f t="shared" si="254"/>
        <v>5.9093236302851279E-2</v>
      </c>
      <c r="U1383" s="4">
        <f t="shared" si="249"/>
        <v>28</v>
      </c>
      <c r="V1383" s="4">
        <f t="shared" si="255"/>
        <v>5.6</v>
      </c>
      <c r="W1383" s="4">
        <f t="shared" si="250"/>
        <v>-22.4</v>
      </c>
      <c r="X1383" s="4">
        <f t="shared" si="256"/>
        <v>5</v>
      </c>
    </row>
    <row r="1384" spans="1:24">
      <c r="A1384" t="s">
        <v>3551</v>
      </c>
      <c r="B1384" s="15">
        <v>11</v>
      </c>
      <c r="C1384" s="15">
        <v>5</v>
      </c>
      <c r="D1384" s="15">
        <v>3</v>
      </c>
      <c r="E1384" s="15">
        <v>3</v>
      </c>
      <c r="F1384" s="3">
        <v>55</v>
      </c>
      <c r="G1384" s="3">
        <v>18</v>
      </c>
      <c r="H1384" s="3">
        <v>11</v>
      </c>
      <c r="I1384" s="21">
        <v>4</v>
      </c>
      <c r="L1384" s="15">
        <v>2</v>
      </c>
      <c r="N1384" s="15">
        <v>2</v>
      </c>
      <c r="O1384" s="3">
        <v>0</v>
      </c>
      <c r="P1384" s="3">
        <v>0</v>
      </c>
      <c r="Q1384" s="3">
        <v>17</v>
      </c>
      <c r="R1384" s="3">
        <v>0</v>
      </c>
      <c r="S1384" s="3">
        <v>11</v>
      </c>
      <c r="T1384" s="23">
        <f t="shared" si="254"/>
        <v>4.4395682703842539E-2</v>
      </c>
      <c r="U1384" s="4">
        <f t="shared" si="249"/>
        <v>28</v>
      </c>
      <c r="V1384" s="4">
        <f t="shared" si="255"/>
        <v>5.6</v>
      </c>
      <c r="W1384" s="4">
        <f t="shared" si="250"/>
        <v>-22.4</v>
      </c>
      <c r="X1384" s="4">
        <f t="shared" si="256"/>
        <v>5</v>
      </c>
    </row>
    <row r="1385" spans="1:24">
      <c r="A1385" t="s">
        <v>2058</v>
      </c>
      <c r="B1385" s="15">
        <v>13</v>
      </c>
      <c r="C1385" s="15">
        <v>10</v>
      </c>
      <c r="D1385" s="15">
        <v>20</v>
      </c>
      <c r="E1385" s="15">
        <v>4</v>
      </c>
      <c r="F1385" s="3">
        <v>64</v>
      </c>
      <c r="G1385" s="3">
        <v>35</v>
      </c>
      <c r="H1385" s="3">
        <v>75</v>
      </c>
      <c r="I1385" s="21">
        <v>6</v>
      </c>
      <c r="J1385" s="15">
        <v>12</v>
      </c>
      <c r="K1385" s="15">
        <v>6</v>
      </c>
      <c r="L1385" s="15">
        <v>10</v>
      </c>
      <c r="N1385" s="15">
        <v>1</v>
      </c>
      <c r="O1385" s="3">
        <v>46</v>
      </c>
      <c r="P1385" s="3">
        <v>42</v>
      </c>
      <c r="Q1385" s="3">
        <v>85</v>
      </c>
      <c r="R1385" s="3">
        <v>0</v>
      </c>
      <c r="S1385" s="3">
        <v>5</v>
      </c>
      <c r="T1385" s="23">
        <f t="shared" si="254"/>
        <v>0.17800626850420592</v>
      </c>
      <c r="U1385" s="4">
        <f t="shared" si="249"/>
        <v>58</v>
      </c>
      <c r="V1385" s="4">
        <f t="shared" si="255"/>
        <v>35.6</v>
      </c>
      <c r="W1385" s="4">
        <f t="shared" si="250"/>
        <v>-22.4</v>
      </c>
      <c r="X1385" s="4">
        <f t="shared" si="256"/>
        <v>1.6292134831460674</v>
      </c>
    </row>
    <row r="1386" spans="1:24">
      <c r="A1386" t="s">
        <v>2799</v>
      </c>
      <c r="B1386" s="15">
        <v>0</v>
      </c>
      <c r="C1386" s="15">
        <v>26</v>
      </c>
      <c r="D1386" s="15">
        <v>2</v>
      </c>
      <c r="E1386" s="15">
        <v>0</v>
      </c>
      <c r="F1386" s="3">
        <v>0</v>
      </c>
      <c r="G1386" s="3">
        <v>92</v>
      </c>
      <c r="H1386" s="3">
        <v>8</v>
      </c>
      <c r="I1386" s="21">
        <v>0</v>
      </c>
      <c r="K1386" s="15">
        <v>1</v>
      </c>
      <c r="M1386" s="15">
        <v>1</v>
      </c>
      <c r="N1386" s="15">
        <v>5</v>
      </c>
      <c r="O1386" s="3">
        <v>0</v>
      </c>
      <c r="P1386" s="3">
        <v>7</v>
      </c>
      <c r="Q1386" s="3">
        <v>0</v>
      </c>
      <c r="R1386" s="3">
        <v>21</v>
      </c>
      <c r="S1386" s="3">
        <v>27</v>
      </c>
      <c r="T1386" s="23">
        <f t="shared" si="254"/>
        <v>0.18181637066029149</v>
      </c>
      <c r="U1386" s="4">
        <f t="shared" si="249"/>
        <v>33.333333333333336</v>
      </c>
      <c r="V1386" s="4">
        <f t="shared" si="255"/>
        <v>11</v>
      </c>
      <c r="W1386" s="4">
        <f t="shared" si="250"/>
        <v>-22.333333333333336</v>
      </c>
      <c r="X1386" s="4">
        <f t="shared" si="256"/>
        <v>3.0303030303030307</v>
      </c>
    </row>
    <row r="1387" spans="1:24">
      <c r="A1387" t="s">
        <v>3138</v>
      </c>
      <c r="B1387" s="15">
        <v>0</v>
      </c>
      <c r="C1387" s="15">
        <v>19</v>
      </c>
      <c r="D1387" s="15">
        <v>0</v>
      </c>
      <c r="E1387" s="15">
        <v>3</v>
      </c>
      <c r="F1387" s="3">
        <v>0</v>
      </c>
      <c r="G1387" s="3">
        <v>67</v>
      </c>
      <c r="H1387" s="3">
        <v>0</v>
      </c>
      <c r="I1387" s="21">
        <v>4</v>
      </c>
      <c r="T1387" s="23">
        <v>0</v>
      </c>
      <c r="U1387" s="4">
        <f t="shared" si="249"/>
        <v>22.333333333333332</v>
      </c>
      <c r="V1387" s="4">
        <v>0</v>
      </c>
      <c r="W1387" s="4">
        <f t="shared" si="250"/>
        <v>-22.333333333333332</v>
      </c>
      <c r="X1387" s="4">
        <v>0</v>
      </c>
    </row>
    <row r="1388" spans="1:24">
      <c r="A1388" t="s">
        <v>3139</v>
      </c>
      <c r="B1388" s="15">
        <v>0</v>
      </c>
      <c r="C1388" s="15">
        <v>19</v>
      </c>
      <c r="D1388" s="15">
        <v>0</v>
      </c>
      <c r="E1388" s="15">
        <v>3</v>
      </c>
      <c r="F1388" s="3">
        <v>0</v>
      </c>
      <c r="G1388" s="3">
        <v>67</v>
      </c>
      <c r="H1388" s="3">
        <v>0</v>
      </c>
      <c r="I1388" s="21">
        <v>4</v>
      </c>
      <c r="T1388" s="23">
        <v>0</v>
      </c>
      <c r="U1388" s="4">
        <f t="shared" si="249"/>
        <v>22.333333333333332</v>
      </c>
      <c r="V1388" s="4">
        <v>0</v>
      </c>
      <c r="W1388" s="4">
        <f t="shared" si="250"/>
        <v>-22.333333333333332</v>
      </c>
      <c r="X1388" s="4">
        <v>0</v>
      </c>
    </row>
    <row r="1389" spans="1:24">
      <c r="A1389" t="s">
        <v>3222</v>
      </c>
      <c r="B1389" s="15">
        <v>0</v>
      </c>
      <c r="C1389" s="15">
        <v>19</v>
      </c>
      <c r="D1389" s="15">
        <v>0</v>
      </c>
      <c r="E1389" s="15">
        <v>2</v>
      </c>
      <c r="F1389" s="3">
        <v>0</v>
      </c>
      <c r="G1389" s="3">
        <v>67</v>
      </c>
      <c r="H1389" s="3">
        <v>0</v>
      </c>
      <c r="I1389" s="21">
        <v>3</v>
      </c>
      <c r="T1389" s="23">
        <v>0</v>
      </c>
      <c r="U1389" s="4">
        <f t="shared" si="249"/>
        <v>22.333333333333332</v>
      </c>
      <c r="V1389" s="4">
        <v>0</v>
      </c>
      <c r="W1389" s="4">
        <f t="shared" si="250"/>
        <v>-22.333333333333332</v>
      </c>
      <c r="X1389" s="4">
        <v>0</v>
      </c>
    </row>
    <row r="1390" spans="1:24">
      <c r="A1390" t="s">
        <v>3945</v>
      </c>
      <c r="B1390" s="15">
        <v>9</v>
      </c>
      <c r="C1390" s="15">
        <v>4</v>
      </c>
      <c r="D1390" s="15">
        <v>2</v>
      </c>
      <c r="E1390" s="15">
        <v>2</v>
      </c>
      <c r="F1390" s="3">
        <v>45</v>
      </c>
      <c r="G1390" s="3">
        <v>14</v>
      </c>
      <c r="H1390" s="3">
        <v>8</v>
      </c>
      <c r="I1390" s="21">
        <v>3</v>
      </c>
      <c r="T1390" s="23">
        <v>0</v>
      </c>
      <c r="U1390" s="4">
        <f t="shared" si="249"/>
        <v>22.333333333333332</v>
      </c>
      <c r="V1390" s="4">
        <v>0</v>
      </c>
      <c r="W1390" s="4">
        <f t="shared" si="250"/>
        <v>-22.333333333333332</v>
      </c>
      <c r="X1390" s="4">
        <v>0</v>
      </c>
    </row>
    <row r="1391" spans="1:24">
      <c r="A1391" t="s">
        <v>3944</v>
      </c>
      <c r="B1391" s="15">
        <v>9</v>
      </c>
      <c r="C1391" s="15">
        <v>4</v>
      </c>
      <c r="D1391" s="15">
        <v>2</v>
      </c>
      <c r="E1391" s="15">
        <v>2</v>
      </c>
      <c r="F1391" s="3">
        <v>45</v>
      </c>
      <c r="G1391" s="3">
        <v>14</v>
      </c>
      <c r="H1391" s="3">
        <v>8</v>
      </c>
      <c r="I1391" s="21">
        <v>3</v>
      </c>
      <c r="T1391" s="23">
        <v>0</v>
      </c>
      <c r="U1391" s="4">
        <f t="shared" si="249"/>
        <v>22.333333333333332</v>
      </c>
      <c r="V1391" s="4">
        <v>0</v>
      </c>
      <c r="W1391" s="4">
        <f t="shared" si="250"/>
        <v>-22.333333333333332</v>
      </c>
      <c r="X1391" s="4">
        <v>0</v>
      </c>
    </row>
    <row r="1392" spans="1:24">
      <c r="A1392" t="s">
        <v>3615</v>
      </c>
      <c r="B1392" s="15">
        <v>9</v>
      </c>
      <c r="C1392" s="15">
        <v>3</v>
      </c>
      <c r="D1392" s="15">
        <v>3</v>
      </c>
      <c r="E1392" s="15">
        <v>5</v>
      </c>
      <c r="F1392" s="3">
        <v>45</v>
      </c>
      <c r="G1392" s="3">
        <v>11</v>
      </c>
      <c r="H1392" s="3">
        <v>11</v>
      </c>
      <c r="I1392" s="21">
        <v>7</v>
      </c>
      <c r="T1392" s="23">
        <v>0</v>
      </c>
      <c r="U1392" s="4">
        <f t="shared" si="249"/>
        <v>22.333333333333332</v>
      </c>
      <c r="V1392" s="4">
        <v>0</v>
      </c>
      <c r="W1392" s="4">
        <f t="shared" si="250"/>
        <v>-22.333333333333332</v>
      </c>
      <c r="X1392" s="4">
        <v>0</v>
      </c>
    </row>
    <row r="1393" spans="1:24">
      <c r="A1393" t="s">
        <v>3798</v>
      </c>
      <c r="B1393" s="15">
        <v>12</v>
      </c>
      <c r="C1393" s="15">
        <v>3</v>
      </c>
      <c r="D1393" s="15">
        <v>0</v>
      </c>
      <c r="E1393" s="15">
        <v>2</v>
      </c>
      <c r="F1393" s="3">
        <v>59</v>
      </c>
      <c r="G1393" s="3">
        <v>11</v>
      </c>
      <c r="H1393" s="3">
        <v>0</v>
      </c>
      <c r="I1393" s="21">
        <v>3</v>
      </c>
      <c r="N1393" s="15">
        <v>1</v>
      </c>
      <c r="O1393" s="3">
        <v>0</v>
      </c>
      <c r="P1393" s="3">
        <v>0</v>
      </c>
      <c r="Q1393" s="3">
        <v>0</v>
      </c>
      <c r="R1393" s="3">
        <v>0</v>
      </c>
      <c r="S1393" s="3">
        <v>5</v>
      </c>
      <c r="T1393" s="23">
        <f t="shared" ref="T1393:T1417" si="257">_xlfn.T.TEST(F1393:H1393,O1393:S1393,1,2)</f>
        <v>7.2002426142727033E-2</v>
      </c>
      <c r="U1393" s="4">
        <f t="shared" si="249"/>
        <v>23.333333333333332</v>
      </c>
      <c r="V1393" s="4">
        <f t="shared" ref="V1393:V1417" si="258">AVERAGE(O1393:S1393)</f>
        <v>1</v>
      </c>
      <c r="W1393" s="4">
        <f t="shared" si="250"/>
        <v>-22.333333333333332</v>
      </c>
      <c r="X1393" s="4">
        <f t="shared" ref="X1393:X1417" si="259">U1393/V1393</f>
        <v>23.333333333333332</v>
      </c>
    </row>
    <row r="1394" spans="1:24">
      <c r="A1394" t="s">
        <v>3674</v>
      </c>
      <c r="B1394" s="15">
        <v>7</v>
      </c>
      <c r="C1394" s="15">
        <v>10</v>
      </c>
      <c r="D1394" s="15">
        <v>0</v>
      </c>
      <c r="E1394" s="15">
        <v>1</v>
      </c>
      <c r="F1394" s="3">
        <v>35</v>
      </c>
      <c r="G1394" s="3">
        <v>35</v>
      </c>
      <c r="H1394" s="3">
        <v>0</v>
      </c>
      <c r="I1394" s="21">
        <v>1</v>
      </c>
      <c r="N1394" s="15">
        <v>1</v>
      </c>
      <c r="O1394" s="3">
        <v>0</v>
      </c>
      <c r="P1394" s="3">
        <v>0</v>
      </c>
      <c r="Q1394" s="3">
        <v>0</v>
      </c>
      <c r="R1394" s="3">
        <v>0</v>
      </c>
      <c r="S1394" s="3">
        <v>5</v>
      </c>
      <c r="T1394" s="23">
        <f t="shared" si="257"/>
        <v>2.0613583430044841E-2</v>
      </c>
      <c r="U1394" s="4">
        <f t="shared" si="249"/>
        <v>23.333333333333332</v>
      </c>
      <c r="V1394" s="4">
        <f t="shared" si="258"/>
        <v>1</v>
      </c>
      <c r="W1394" s="4">
        <f t="shared" si="250"/>
        <v>-22.333333333333332</v>
      </c>
      <c r="X1394" s="4">
        <f t="shared" si="259"/>
        <v>23.333333333333332</v>
      </c>
    </row>
    <row r="1395" spans="1:24">
      <c r="A1395" t="s">
        <v>3837</v>
      </c>
      <c r="B1395" s="15">
        <v>11</v>
      </c>
      <c r="C1395" s="15">
        <v>3</v>
      </c>
      <c r="D1395" s="15">
        <v>1</v>
      </c>
      <c r="E1395" s="15">
        <v>3</v>
      </c>
      <c r="F1395" s="3">
        <v>55</v>
      </c>
      <c r="G1395" s="3">
        <v>11</v>
      </c>
      <c r="H1395" s="3">
        <v>4</v>
      </c>
      <c r="I1395" s="21">
        <v>4</v>
      </c>
      <c r="N1395" s="15">
        <v>1</v>
      </c>
      <c r="O1395" s="3">
        <v>0</v>
      </c>
      <c r="P1395" s="3">
        <v>0</v>
      </c>
      <c r="Q1395" s="3">
        <v>0</v>
      </c>
      <c r="R1395" s="3">
        <v>0</v>
      </c>
      <c r="S1395" s="3">
        <v>5</v>
      </c>
      <c r="T1395" s="23">
        <f t="shared" si="257"/>
        <v>5.282858451473061E-2</v>
      </c>
      <c r="U1395" s="4">
        <f t="shared" si="249"/>
        <v>23.333333333333332</v>
      </c>
      <c r="V1395" s="4">
        <f t="shared" si="258"/>
        <v>1</v>
      </c>
      <c r="W1395" s="4">
        <f t="shared" si="250"/>
        <v>-22.333333333333332</v>
      </c>
      <c r="X1395" s="4">
        <f t="shared" si="259"/>
        <v>23.333333333333332</v>
      </c>
    </row>
    <row r="1396" spans="1:24">
      <c r="A1396" t="s">
        <v>3949</v>
      </c>
      <c r="B1396" s="15">
        <v>11</v>
      </c>
      <c r="C1396" s="15">
        <v>1</v>
      </c>
      <c r="D1396" s="15">
        <v>3</v>
      </c>
      <c r="E1396" s="15">
        <v>2</v>
      </c>
      <c r="F1396" s="3">
        <v>55</v>
      </c>
      <c r="G1396" s="3">
        <v>4</v>
      </c>
      <c r="H1396" s="3">
        <v>11</v>
      </c>
      <c r="I1396" s="21">
        <v>3</v>
      </c>
      <c r="N1396" s="15">
        <v>1</v>
      </c>
      <c r="O1396" s="3">
        <v>0</v>
      </c>
      <c r="P1396" s="3">
        <v>0</v>
      </c>
      <c r="Q1396" s="3">
        <v>0</v>
      </c>
      <c r="R1396" s="3">
        <v>0</v>
      </c>
      <c r="S1396" s="3">
        <v>5</v>
      </c>
      <c r="T1396" s="23">
        <f t="shared" si="257"/>
        <v>5.282858451473061E-2</v>
      </c>
      <c r="U1396" s="4">
        <f t="shared" si="249"/>
        <v>23.333333333333332</v>
      </c>
      <c r="V1396" s="4">
        <f t="shared" si="258"/>
        <v>1</v>
      </c>
      <c r="W1396" s="4">
        <f t="shared" si="250"/>
        <v>-22.333333333333332</v>
      </c>
      <c r="X1396" s="4">
        <f t="shared" si="259"/>
        <v>23.333333333333332</v>
      </c>
    </row>
    <row r="1397" spans="1:24">
      <c r="A1397" t="s">
        <v>3543</v>
      </c>
      <c r="B1397" s="15">
        <v>9</v>
      </c>
      <c r="C1397" s="15">
        <v>4</v>
      </c>
      <c r="D1397" s="15">
        <v>3</v>
      </c>
      <c r="E1397" s="15">
        <v>5</v>
      </c>
      <c r="F1397" s="3">
        <v>45</v>
      </c>
      <c r="G1397" s="3">
        <v>14</v>
      </c>
      <c r="H1397" s="3">
        <v>11</v>
      </c>
      <c r="I1397" s="21">
        <v>7</v>
      </c>
      <c r="N1397" s="15">
        <v>1</v>
      </c>
      <c r="O1397" s="3">
        <v>0</v>
      </c>
      <c r="P1397" s="3">
        <v>0</v>
      </c>
      <c r="Q1397" s="3">
        <v>0</v>
      </c>
      <c r="R1397" s="3">
        <v>0</v>
      </c>
      <c r="S1397" s="3">
        <v>5</v>
      </c>
      <c r="T1397" s="23">
        <f t="shared" si="257"/>
        <v>1.6104171273042978E-2</v>
      </c>
      <c r="U1397" s="4">
        <f t="shared" si="249"/>
        <v>23.333333333333332</v>
      </c>
      <c r="V1397" s="4">
        <f t="shared" si="258"/>
        <v>1</v>
      </c>
      <c r="W1397" s="4">
        <f t="shared" si="250"/>
        <v>-22.333333333333332</v>
      </c>
      <c r="X1397" s="4">
        <f t="shared" si="259"/>
        <v>23.333333333333332</v>
      </c>
    </row>
    <row r="1398" spans="1:24">
      <c r="A1398" t="s">
        <v>3198</v>
      </c>
      <c r="B1398" s="15">
        <v>10</v>
      </c>
      <c r="C1398" s="15">
        <v>7</v>
      </c>
      <c r="D1398" s="15">
        <v>5</v>
      </c>
      <c r="E1398" s="15">
        <v>4</v>
      </c>
      <c r="F1398" s="3">
        <v>50</v>
      </c>
      <c r="G1398" s="3">
        <v>25</v>
      </c>
      <c r="H1398" s="3">
        <v>19</v>
      </c>
      <c r="I1398" s="21">
        <v>6</v>
      </c>
      <c r="J1398" s="15">
        <v>1</v>
      </c>
      <c r="L1398" s="15">
        <v>1</v>
      </c>
      <c r="M1398" s="15">
        <v>1</v>
      </c>
      <c r="N1398" s="15">
        <v>2</v>
      </c>
      <c r="O1398" s="3">
        <v>4</v>
      </c>
      <c r="P1398" s="3">
        <v>0</v>
      </c>
      <c r="Q1398" s="3">
        <v>9</v>
      </c>
      <c r="R1398" s="3">
        <v>21</v>
      </c>
      <c r="S1398" s="3">
        <v>11</v>
      </c>
      <c r="T1398" s="23">
        <f t="shared" si="257"/>
        <v>1.88302842141727E-2</v>
      </c>
      <c r="U1398" s="4">
        <f t="shared" si="249"/>
        <v>31.333333333333332</v>
      </c>
      <c r="V1398" s="4">
        <f t="shared" si="258"/>
        <v>9</v>
      </c>
      <c r="W1398" s="4">
        <f t="shared" si="250"/>
        <v>-22.333333333333332</v>
      </c>
      <c r="X1398" s="4">
        <f t="shared" si="259"/>
        <v>3.4814814814814814</v>
      </c>
    </row>
    <row r="1399" spans="1:24">
      <c r="A1399" t="s">
        <v>2105</v>
      </c>
      <c r="B1399" s="15">
        <v>26</v>
      </c>
      <c r="C1399" s="15">
        <v>9</v>
      </c>
      <c r="D1399" s="15">
        <v>11</v>
      </c>
      <c r="E1399" s="15">
        <v>4</v>
      </c>
      <c r="F1399" s="3">
        <v>129</v>
      </c>
      <c r="G1399" s="3">
        <v>32</v>
      </c>
      <c r="H1399" s="3">
        <v>41</v>
      </c>
      <c r="I1399" s="21">
        <v>6</v>
      </c>
      <c r="J1399" s="15">
        <v>14</v>
      </c>
      <c r="K1399" s="15">
        <v>4</v>
      </c>
      <c r="L1399" s="15">
        <v>10</v>
      </c>
      <c r="N1399" s="15">
        <v>11</v>
      </c>
      <c r="O1399" s="3">
        <v>53</v>
      </c>
      <c r="P1399" s="3">
        <v>28</v>
      </c>
      <c r="Q1399" s="3">
        <v>85</v>
      </c>
      <c r="R1399" s="3">
        <v>0</v>
      </c>
      <c r="S1399" s="3">
        <v>59</v>
      </c>
      <c r="T1399" s="23">
        <f t="shared" si="257"/>
        <v>0.24020871114193515</v>
      </c>
      <c r="U1399" s="4">
        <f t="shared" si="249"/>
        <v>67.333333333333329</v>
      </c>
      <c r="V1399" s="4">
        <f t="shared" si="258"/>
        <v>45</v>
      </c>
      <c r="W1399" s="4">
        <f t="shared" si="250"/>
        <v>-22.333333333333329</v>
      </c>
      <c r="X1399" s="4">
        <f t="shared" si="259"/>
        <v>1.4962962962962962</v>
      </c>
    </row>
    <row r="1400" spans="1:24">
      <c r="A1400" t="s">
        <v>2970</v>
      </c>
      <c r="B1400" s="15">
        <v>12</v>
      </c>
      <c r="C1400" s="15">
        <v>8</v>
      </c>
      <c r="D1400" s="15">
        <v>2</v>
      </c>
      <c r="E1400" s="15">
        <v>2</v>
      </c>
      <c r="F1400" s="3">
        <v>59</v>
      </c>
      <c r="G1400" s="3">
        <v>28</v>
      </c>
      <c r="H1400" s="3">
        <v>8</v>
      </c>
      <c r="I1400" s="21">
        <v>3</v>
      </c>
      <c r="J1400" s="15">
        <v>2</v>
      </c>
      <c r="L1400" s="15">
        <v>2</v>
      </c>
      <c r="N1400" s="15">
        <v>4</v>
      </c>
      <c r="O1400" s="3">
        <v>8</v>
      </c>
      <c r="P1400" s="3">
        <v>0</v>
      </c>
      <c r="Q1400" s="3">
        <v>17</v>
      </c>
      <c r="R1400" s="3">
        <v>0</v>
      </c>
      <c r="S1400" s="3">
        <v>22</v>
      </c>
      <c r="T1400" s="23">
        <f t="shared" si="257"/>
        <v>6.0725497876067625E-2</v>
      </c>
      <c r="U1400" s="4">
        <f t="shared" si="249"/>
        <v>31.666666666666668</v>
      </c>
      <c r="V1400" s="4">
        <f t="shared" si="258"/>
        <v>9.4</v>
      </c>
      <c r="W1400" s="4">
        <f t="shared" si="250"/>
        <v>-22.266666666666666</v>
      </c>
      <c r="X1400" s="4">
        <f t="shared" si="259"/>
        <v>3.3687943262411348</v>
      </c>
    </row>
    <row r="1401" spans="1:24">
      <c r="A1401" t="s">
        <v>2621</v>
      </c>
      <c r="B1401" s="15">
        <v>7</v>
      </c>
      <c r="C1401" s="15">
        <v>16</v>
      </c>
      <c r="D1401" s="15">
        <v>8</v>
      </c>
      <c r="E1401" s="15">
        <v>2</v>
      </c>
      <c r="F1401" s="3">
        <v>35</v>
      </c>
      <c r="G1401" s="3">
        <v>57</v>
      </c>
      <c r="H1401" s="3">
        <v>30</v>
      </c>
      <c r="I1401" s="21">
        <v>3</v>
      </c>
      <c r="J1401" s="15">
        <v>6</v>
      </c>
      <c r="K1401" s="15">
        <v>5</v>
      </c>
      <c r="L1401" s="15">
        <v>4</v>
      </c>
      <c r="O1401" s="3">
        <v>23</v>
      </c>
      <c r="P1401" s="3">
        <v>35</v>
      </c>
      <c r="Q1401" s="3">
        <v>34</v>
      </c>
      <c r="R1401" s="3">
        <v>0</v>
      </c>
      <c r="S1401" s="3">
        <v>0</v>
      </c>
      <c r="T1401" s="23">
        <f t="shared" si="257"/>
        <v>5.6900535861544248E-2</v>
      </c>
      <c r="U1401" s="4">
        <f t="shared" si="249"/>
        <v>40.666666666666664</v>
      </c>
      <c r="V1401" s="4">
        <f t="shared" si="258"/>
        <v>18.399999999999999</v>
      </c>
      <c r="W1401" s="4">
        <f t="shared" si="250"/>
        <v>-22.266666666666666</v>
      </c>
      <c r="X1401" s="4">
        <f t="shared" si="259"/>
        <v>2.2101449275362319</v>
      </c>
    </row>
    <row r="1402" spans="1:24">
      <c r="A1402" t="s">
        <v>1327</v>
      </c>
      <c r="B1402" s="15">
        <v>40</v>
      </c>
      <c r="C1402" s="15">
        <v>21</v>
      </c>
      <c r="D1402" s="15">
        <v>28</v>
      </c>
      <c r="E1402" s="15">
        <v>5</v>
      </c>
      <c r="F1402" s="3">
        <v>198</v>
      </c>
      <c r="G1402" s="3">
        <v>74</v>
      </c>
      <c r="H1402" s="3">
        <v>105</v>
      </c>
      <c r="I1402" s="21">
        <v>7</v>
      </c>
      <c r="J1402" s="15">
        <v>19</v>
      </c>
      <c r="K1402" s="15">
        <v>13</v>
      </c>
      <c r="L1402" s="15">
        <v>5</v>
      </c>
      <c r="M1402" s="15">
        <v>7</v>
      </c>
      <c r="N1402" s="15">
        <v>31</v>
      </c>
      <c r="O1402" s="3">
        <v>72</v>
      </c>
      <c r="P1402" s="3">
        <v>91</v>
      </c>
      <c r="Q1402" s="3">
        <v>43</v>
      </c>
      <c r="R1402" s="3">
        <v>144</v>
      </c>
      <c r="S1402" s="3">
        <v>167</v>
      </c>
      <c r="T1402" s="23">
        <f t="shared" si="257"/>
        <v>0.30284680065560277</v>
      </c>
      <c r="U1402" s="4">
        <f t="shared" si="249"/>
        <v>125.66666666666667</v>
      </c>
      <c r="V1402" s="4">
        <f t="shared" si="258"/>
        <v>103.4</v>
      </c>
      <c r="W1402" s="4">
        <f t="shared" si="250"/>
        <v>-22.266666666666666</v>
      </c>
      <c r="X1402" s="4">
        <f t="shared" si="259"/>
        <v>1.2153449387491941</v>
      </c>
    </row>
    <row r="1403" spans="1:24">
      <c r="A1403" t="s">
        <v>1076</v>
      </c>
      <c r="B1403" s="15">
        <v>22</v>
      </c>
      <c r="C1403" s="15">
        <v>19</v>
      </c>
      <c r="D1403" s="15">
        <v>67</v>
      </c>
      <c r="E1403" s="15">
        <v>9</v>
      </c>
      <c r="F1403" s="3">
        <v>109</v>
      </c>
      <c r="G1403" s="3">
        <v>67</v>
      </c>
      <c r="H1403" s="3">
        <v>252</v>
      </c>
      <c r="I1403" s="21">
        <v>13</v>
      </c>
      <c r="J1403" s="15">
        <v>32</v>
      </c>
      <c r="K1403" s="15">
        <v>23</v>
      </c>
      <c r="L1403" s="15">
        <v>12</v>
      </c>
      <c r="M1403" s="15">
        <v>4</v>
      </c>
      <c r="N1403" s="15">
        <v>25</v>
      </c>
      <c r="O1403" s="3">
        <v>122</v>
      </c>
      <c r="P1403" s="3">
        <v>161</v>
      </c>
      <c r="Q1403" s="3">
        <v>102</v>
      </c>
      <c r="R1403" s="3">
        <v>82</v>
      </c>
      <c r="S1403" s="3">
        <v>135</v>
      </c>
      <c r="T1403" s="23">
        <f t="shared" si="257"/>
        <v>0.31810061506745224</v>
      </c>
      <c r="U1403" s="4">
        <f t="shared" si="249"/>
        <v>142.66666666666666</v>
      </c>
      <c r="V1403" s="4">
        <f t="shared" si="258"/>
        <v>120.4</v>
      </c>
      <c r="W1403" s="4">
        <f t="shared" si="250"/>
        <v>-22.266666666666652</v>
      </c>
      <c r="X1403" s="4">
        <f t="shared" si="259"/>
        <v>1.184939091915836</v>
      </c>
    </row>
    <row r="1404" spans="1:24">
      <c r="A1404" t="s">
        <v>2235</v>
      </c>
      <c r="B1404" s="15">
        <v>14</v>
      </c>
      <c r="C1404" s="15">
        <v>12</v>
      </c>
      <c r="D1404" s="15">
        <v>15</v>
      </c>
      <c r="E1404" s="15">
        <v>3</v>
      </c>
      <c r="F1404" s="3">
        <v>69</v>
      </c>
      <c r="G1404" s="3">
        <v>43</v>
      </c>
      <c r="H1404" s="3">
        <v>56</v>
      </c>
      <c r="I1404" s="21">
        <v>4</v>
      </c>
      <c r="J1404" s="15">
        <v>11</v>
      </c>
      <c r="K1404" s="15">
        <v>4</v>
      </c>
      <c r="L1404" s="15">
        <v>4</v>
      </c>
      <c r="N1404" s="15">
        <v>12</v>
      </c>
      <c r="O1404" s="3">
        <v>42</v>
      </c>
      <c r="P1404" s="3">
        <v>28</v>
      </c>
      <c r="Q1404" s="3">
        <v>34</v>
      </c>
      <c r="R1404" s="3">
        <v>0</v>
      </c>
      <c r="S1404" s="3">
        <v>65</v>
      </c>
      <c r="T1404" s="23">
        <f t="shared" si="257"/>
        <v>9.5567958104636141E-2</v>
      </c>
      <c r="U1404" s="4">
        <f t="shared" si="249"/>
        <v>56</v>
      </c>
      <c r="V1404" s="4">
        <f t="shared" si="258"/>
        <v>33.799999999999997</v>
      </c>
      <c r="W1404" s="4">
        <f t="shared" si="250"/>
        <v>-22.200000000000003</v>
      </c>
      <c r="X1404" s="4">
        <f t="shared" si="259"/>
        <v>1.6568047337278109</v>
      </c>
    </row>
    <row r="1405" spans="1:24">
      <c r="A1405" t="s">
        <v>3276</v>
      </c>
      <c r="B1405" s="15">
        <v>0</v>
      </c>
      <c r="C1405" s="15">
        <v>8</v>
      </c>
      <c r="D1405" s="15">
        <v>11</v>
      </c>
      <c r="E1405" s="15">
        <v>1</v>
      </c>
      <c r="F1405" s="3">
        <v>0</v>
      </c>
      <c r="G1405" s="3">
        <v>28</v>
      </c>
      <c r="H1405" s="3">
        <v>41</v>
      </c>
      <c r="I1405" s="21">
        <v>1</v>
      </c>
      <c r="J1405" s="15">
        <v>1</v>
      </c>
      <c r="O1405" s="3">
        <v>4</v>
      </c>
      <c r="P1405" s="3">
        <v>0</v>
      </c>
      <c r="Q1405" s="3">
        <v>0</v>
      </c>
      <c r="R1405" s="3">
        <v>0</v>
      </c>
      <c r="S1405" s="3">
        <v>0</v>
      </c>
      <c r="T1405" s="23">
        <f t="shared" si="257"/>
        <v>2.3427770545112817E-2</v>
      </c>
      <c r="U1405" s="4">
        <f t="shared" si="249"/>
        <v>23</v>
      </c>
      <c r="V1405" s="4">
        <f t="shared" si="258"/>
        <v>0.8</v>
      </c>
      <c r="W1405" s="4">
        <f t="shared" si="250"/>
        <v>-22.2</v>
      </c>
      <c r="X1405" s="4">
        <f t="shared" si="259"/>
        <v>28.75</v>
      </c>
    </row>
    <row r="1406" spans="1:24">
      <c r="A1406" t="s">
        <v>3850</v>
      </c>
      <c r="B1406" s="15">
        <v>10</v>
      </c>
      <c r="C1406" s="15">
        <v>3</v>
      </c>
      <c r="D1406" s="15">
        <v>2</v>
      </c>
      <c r="E1406" s="15">
        <v>1</v>
      </c>
      <c r="F1406" s="3">
        <v>50</v>
      </c>
      <c r="G1406" s="3">
        <v>11</v>
      </c>
      <c r="H1406" s="3">
        <v>8</v>
      </c>
      <c r="I1406" s="21">
        <v>1</v>
      </c>
      <c r="J1406" s="15">
        <v>1</v>
      </c>
      <c r="O1406" s="3">
        <v>4</v>
      </c>
      <c r="P1406" s="3">
        <v>0</v>
      </c>
      <c r="Q1406" s="3">
        <v>0</v>
      </c>
      <c r="R1406" s="3">
        <v>0</v>
      </c>
      <c r="S1406" s="3">
        <v>0</v>
      </c>
      <c r="T1406" s="23">
        <f t="shared" si="257"/>
        <v>3.3441746460720831E-2</v>
      </c>
      <c r="U1406" s="4">
        <f t="shared" si="249"/>
        <v>23</v>
      </c>
      <c r="V1406" s="4">
        <f t="shared" si="258"/>
        <v>0.8</v>
      </c>
      <c r="W1406" s="4">
        <f t="shared" si="250"/>
        <v>-22.2</v>
      </c>
      <c r="X1406" s="4">
        <f t="shared" si="259"/>
        <v>28.75</v>
      </c>
    </row>
    <row r="1407" spans="1:24">
      <c r="A1407" t="s">
        <v>3948</v>
      </c>
      <c r="B1407" s="15">
        <v>10</v>
      </c>
      <c r="C1407" s="15">
        <v>4</v>
      </c>
      <c r="D1407" s="15">
        <v>2</v>
      </c>
      <c r="E1407" s="15">
        <v>1</v>
      </c>
      <c r="F1407" s="3">
        <v>50</v>
      </c>
      <c r="G1407" s="3">
        <v>14</v>
      </c>
      <c r="H1407" s="3">
        <v>8</v>
      </c>
      <c r="I1407" s="21">
        <v>1</v>
      </c>
      <c r="J1407" s="15">
        <v>1</v>
      </c>
      <c r="N1407" s="15">
        <v>1</v>
      </c>
      <c r="O1407" s="3">
        <v>4</v>
      </c>
      <c r="P1407" s="3">
        <v>0</v>
      </c>
      <c r="Q1407" s="3">
        <v>0</v>
      </c>
      <c r="R1407" s="3">
        <v>0</v>
      </c>
      <c r="S1407" s="3">
        <v>5</v>
      </c>
      <c r="T1407" s="23">
        <f t="shared" si="257"/>
        <v>3.095022233651713E-2</v>
      </c>
      <c r="U1407" s="4">
        <f t="shared" si="249"/>
        <v>24</v>
      </c>
      <c r="V1407" s="4">
        <f t="shared" si="258"/>
        <v>1.8</v>
      </c>
      <c r="W1407" s="4">
        <f t="shared" si="250"/>
        <v>-22.2</v>
      </c>
      <c r="X1407" s="4">
        <f t="shared" si="259"/>
        <v>13.333333333333332</v>
      </c>
    </row>
    <row r="1408" spans="1:24">
      <c r="A1408" t="s">
        <v>2964</v>
      </c>
      <c r="B1408" s="15">
        <v>11</v>
      </c>
      <c r="C1408" s="15">
        <v>0</v>
      </c>
      <c r="D1408" s="15">
        <v>10</v>
      </c>
      <c r="E1408" s="15">
        <v>3</v>
      </c>
      <c r="F1408" s="3">
        <v>55</v>
      </c>
      <c r="G1408" s="3">
        <v>0</v>
      </c>
      <c r="H1408" s="3">
        <v>38</v>
      </c>
      <c r="I1408" s="21">
        <v>4</v>
      </c>
      <c r="J1408" s="15">
        <v>2</v>
      </c>
      <c r="K1408" s="15">
        <v>2</v>
      </c>
      <c r="N1408" s="15">
        <v>4</v>
      </c>
      <c r="O1408" s="3">
        <v>8</v>
      </c>
      <c r="P1408" s="3">
        <v>14</v>
      </c>
      <c r="Q1408" s="3">
        <v>0</v>
      </c>
      <c r="R1408" s="3">
        <v>0</v>
      </c>
      <c r="S1408" s="3">
        <v>22</v>
      </c>
      <c r="T1408" s="23">
        <f t="shared" si="257"/>
        <v>7.1058372738903197E-2</v>
      </c>
      <c r="U1408" s="4">
        <f t="shared" si="249"/>
        <v>31</v>
      </c>
      <c r="V1408" s="4">
        <f t="shared" si="258"/>
        <v>8.8000000000000007</v>
      </c>
      <c r="W1408" s="4">
        <f t="shared" si="250"/>
        <v>-22.2</v>
      </c>
      <c r="X1408" s="4">
        <f t="shared" si="259"/>
        <v>3.5227272727272725</v>
      </c>
    </row>
    <row r="1409" spans="1:24">
      <c r="A1409" t="s">
        <v>2736</v>
      </c>
      <c r="B1409" s="15">
        <v>6</v>
      </c>
      <c r="C1409" s="15">
        <v>15</v>
      </c>
      <c r="D1409" s="15">
        <v>9</v>
      </c>
      <c r="E1409" s="15">
        <v>1</v>
      </c>
      <c r="F1409" s="3">
        <v>30</v>
      </c>
      <c r="G1409" s="3">
        <v>53</v>
      </c>
      <c r="H1409" s="3">
        <v>34</v>
      </c>
      <c r="I1409" s="21">
        <v>1</v>
      </c>
      <c r="J1409" s="15">
        <v>5</v>
      </c>
      <c r="K1409" s="15">
        <v>3</v>
      </c>
      <c r="L1409" s="15">
        <v>2</v>
      </c>
      <c r="N1409" s="15">
        <v>5</v>
      </c>
      <c r="O1409" s="3">
        <v>19</v>
      </c>
      <c r="P1409" s="3">
        <v>21</v>
      </c>
      <c r="Q1409" s="3">
        <v>17</v>
      </c>
      <c r="R1409" s="3">
        <v>0</v>
      </c>
      <c r="S1409" s="3">
        <v>27</v>
      </c>
      <c r="T1409" s="23">
        <f t="shared" si="257"/>
        <v>1.5728473871741845E-2</v>
      </c>
      <c r="U1409" s="4">
        <f t="shared" si="249"/>
        <v>39</v>
      </c>
      <c r="V1409" s="4">
        <f t="shared" si="258"/>
        <v>16.8</v>
      </c>
      <c r="W1409" s="4">
        <f t="shared" si="250"/>
        <v>-22.2</v>
      </c>
      <c r="X1409" s="4">
        <f t="shared" si="259"/>
        <v>2.3214285714285712</v>
      </c>
    </row>
    <row r="1410" spans="1:24">
      <c r="A1410" t="s">
        <v>875</v>
      </c>
      <c r="B1410" s="15">
        <v>38</v>
      </c>
      <c r="C1410" s="15">
        <v>43</v>
      </c>
      <c r="D1410" s="15">
        <v>59</v>
      </c>
      <c r="E1410" s="15">
        <v>13</v>
      </c>
      <c r="F1410" s="3">
        <v>188</v>
      </c>
      <c r="G1410" s="3">
        <v>152</v>
      </c>
      <c r="H1410" s="3">
        <v>222</v>
      </c>
      <c r="I1410" s="21">
        <v>19</v>
      </c>
      <c r="J1410" s="15">
        <v>57</v>
      </c>
      <c r="K1410" s="15">
        <v>25</v>
      </c>
      <c r="L1410" s="15">
        <v>17</v>
      </c>
      <c r="M1410" s="15">
        <v>6</v>
      </c>
      <c r="N1410" s="15">
        <v>31</v>
      </c>
      <c r="O1410" s="3">
        <v>217</v>
      </c>
      <c r="P1410" s="3">
        <v>174</v>
      </c>
      <c r="Q1410" s="3">
        <v>145</v>
      </c>
      <c r="R1410" s="3">
        <v>123</v>
      </c>
      <c r="S1410" s="3">
        <v>167</v>
      </c>
      <c r="T1410" s="23">
        <f t="shared" si="257"/>
        <v>0.21069747779393655</v>
      </c>
      <c r="U1410" s="4">
        <f t="shared" ref="U1410:U1473" si="260">AVERAGE(F1410:H1410)</f>
        <v>187.33333333333334</v>
      </c>
      <c r="V1410" s="4">
        <f t="shared" si="258"/>
        <v>165.2</v>
      </c>
      <c r="W1410" s="4">
        <f t="shared" ref="W1410:W1473" si="261">V1410-U1410</f>
        <v>-22.133333333333354</v>
      </c>
      <c r="X1410" s="4">
        <f t="shared" si="259"/>
        <v>1.1339790153349476</v>
      </c>
    </row>
    <row r="1411" spans="1:24">
      <c r="A1411" t="s">
        <v>649</v>
      </c>
      <c r="B1411" s="15">
        <v>44</v>
      </c>
      <c r="C1411" s="15">
        <v>59</v>
      </c>
      <c r="D1411" s="15">
        <v>87</v>
      </c>
      <c r="E1411" s="15">
        <v>10</v>
      </c>
      <c r="F1411" s="3">
        <v>218</v>
      </c>
      <c r="G1411" s="3">
        <v>209</v>
      </c>
      <c r="H1411" s="3">
        <v>327</v>
      </c>
      <c r="I1411" s="21">
        <v>14</v>
      </c>
      <c r="J1411" s="15">
        <v>77</v>
      </c>
      <c r="K1411" s="15">
        <v>34</v>
      </c>
      <c r="L1411" s="15">
        <v>27</v>
      </c>
      <c r="M1411" s="15">
        <v>9</v>
      </c>
      <c r="N1411" s="15">
        <v>37</v>
      </c>
      <c r="O1411" s="3">
        <v>293</v>
      </c>
      <c r="P1411" s="3">
        <v>237</v>
      </c>
      <c r="Q1411" s="3">
        <v>231</v>
      </c>
      <c r="R1411" s="3">
        <v>185</v>
      </c>
      <c r="S1411" s="3">
        <v>200</v>
      </c>
      <c r="T1411" s="23">
        <f t="shared" si="257"/>
        <v>0.28680451249885158</v>
      </c>
      <c r="U1411" s="4">
        <f t="shared" si="260"/>
        <v>251.33333333333334</v>
      </c>
      <c r="V1411" s="4">
        <f t="shared" si="258"/>
        <v>229.2</v>
      </c>
      <c r="W1411" s="4">
        <f t="shared" si="261"/>
        <v>-22.133333333333354</v>
      </c>
      <c r="X1411" s="4">
        <f t="shared" si="259"/>
        <v>1.0965677719604423</v>
      </c>
    </row>
    <row r="1412" spans="1:24">
      <c r="A1412" t="s">
        <v>1781</v>
      </c>
      <c r="B1412" s="15">
        <v>22</v>
      </c>
      <c r="C1412" s="15">
        <v>20</v>
      </c>
      <c r="D1412" s="15">
        <v>17</v>
      </c>
      <c r="E1412" s="15">
        <v>4</v>
      </c>
      <c r="F1412" s="3">
        <v>109</v>
      </c>
      <c r="G1412" s="3">
        <v>71</v>
      </c>
      <c r="H1412" s="3">
        <v>64</v>
      </c>
      <c r="I1412" s="21">
        <v>6</v>
      </c>
      <c r="J1412" s="15">
        <v>19</v>
      </c>
      <c r="K1412" s="15">
        <v>7</v>
      </c>
      <c r="L1412" s="15">
        <v>4</v>
      </c>
      <c r="M1412" s="15">
        <v>4</v>
      </c>
      <c r="N1412" s="15">
        <v>11</v>
      </c>
      <c r="O1412" s="3">
        <v>72</v>
      </c>
      <c r="P1412" s="3">
        <v>49</v>
      </c>
      <c r="Q1412" s="3">
        <v>34</v>
      </c>
      <c r="R1412" s="3">
        <v>82</v>
      </c>
      <c r="S1412" s="3">
        <v>59</v>
      </c>
      <c r="T1412" s="23">
        <f t="shared" si="257"/>
        <v>9.7664227592403341E-2</v>
      </c>
      <c r="U1412" s="4">
        <f t="shared" si="260"/>
        <v>81.333333333333329</v>
      </c>
      <c r="V1412" s="4">
        <f t="shared" si="258"/>
        <v>59.2</v>
      </c>
      <c r="W1412" s="4">
        <f t="shared" si="261"/>
        <v>-22.133333333333326</v>
      </c>
      <c r="X1412" s="4">
        <f t="shared" si="259"/>
        <v>1.3738738738738738</v>
      </c>
    </row>
    <row r="1413" spans="1:24">
      <c r="A1413" t="s">
        <v>1662</v>
      </c>
      <c r="B1413" s="15">
        <v>26</v>
      </c>
      <c r="C1413" s="15">
        <v>18</v>
      </c>
      <c r="D1413" s="15">
        <v>24</v>
      </c>
      <c r="E1413" s="15">
        <v>4</v>
      </c>
      <c r="F1413" s="3">
        <v>129</v>
      </c>
      <c r="G1413" s="3">
        <v>64</v>
      </c>
      <c r="H1413" s="3">
        <v>90</v>
      </c>
      <c r="I1413" s="21">
        <v>6</v>
      </c>
      <c r="J1413" s="15">
        <v>13</v>
      </c>
      <c r="K1413" s="15">
        <v>7</v>
      </c>
      <c r="L1413" s="15">
        <v>11</v>
      </c>
      <c r="M1413" s="15">
        <v>4</v>
      </c>
      <c r="N1413" s="15">
        <v>16</v>
      </c>
      <c r="O1413" s="3">
        <v>50</v>
      </c>
      <c r="P1413" s="3">
        <v>49</v>
      </c>
      <c r="Q1413" s="3">
        <v>94</v>
      </c>
      <c r="R1413" s="3">
        <v>82</v>
      </c>
      <c r="S1413" s="3">
        <v>86</v>
      </c>
      <c r="T1413" s="23">
        <f t="shared" si="257"/>
        <v>0.1406522373842535</v>
      </c>
      <c r="U1413" s="4">
        <f t="shared" si="260"/>
        <v>94.333333333333329</v>
      </c>
      <c r="V1413" s="4">
        <f t="shared" si="258"/>
        <v>72.2</v>
      </c>
      <c r="W1413" s="4">
        <f t="shared" si="261"/>
        <v>-22.133333333333326</v>
      </c>
      <c r="X1413" s="4">
        <f t="shared" si="259"/>
        <v>1.3065558633425669</v>
      </c>
    </row>
    <row r="1414" spans="1:24">
      <c r="A1414" t="s">
        <v>1472</v>
      </c>
      <c r="B1414" s="15">
        <v>22</v>
      </c>
      <c r="C1414" s="15">
        <v>36</v>
      </c>
      <c r="D1414" s="15">
        <v>21</v>
      </c>
      <c r="E1414" s="15">
        <v>7</v>
      </c>
      <c r="F1414" s="3">
        <v>109</v>
      </c>
      <c r="G1414" s="3">
        <v>128</v>
      </c>
      <c r="H1414" s="3">
        <v>79</v>
      </c>
      <c r="I1414" s="21">
        <v>10</v>
      </c>
      <c r="J1414" s="15">
        <v>12</v>
      </c>
      <c r="K1414" s="15">
        <v>26</v>
      </c>
      <c r="L1414" s="15">
        <v>2</v>
      </c>
      <c r="M1414" s="15">
        <v>1</v>
      </c>
      <c r="N1414" s="15">
        <v>28</v>
      </c>
      <c r="O1414" s="3">
        <v>46</v>
      </c>
      <c r="P1414" s="3">
        <v>181</v>
      </c>
      <c r="Q1414" s="3">
        <v>17</v>
      </c>
      <c r="R1414" s="3">
        <v>21</v>
      </c>
      <c r="S1414" s="3">
        <v>151</v>
      </c>
      <c r="T1414" s="23">
        <f t="shared" si="257"/>
        <v>0.32769336117476006</v>
      </c>
      <c r="U1414" s="4">
        <f t="shared" si="260"/>
        <v>105.33333333333333</v>
      </c>
      <c r="V1414" s="4">
        <f t="shared" si="258"/>
        <v>83.2</v>
      </c>
      <c r="W1414" s="4">
        <f t="shared" si="261"/>
        <v>-22.133333333333326</v>
      </c>
      <c r="X1414" s="4">
        <f t="shared" si="259"/>
        <v>1.266025641025641</v>
      </c>
    </row>
    <row r="1415" spans="1:24">
      <c r="A1415" t="s">
        <v>242</v>
      </c>
      <c r="B1415" s="15">
        <v>71</v>
      </c>
      <c r="C1415" s="15">
        <v>54</v>
      </c>
      <c r="D1415" s="15">
        <v>183</v>
      </c>
      <c r="E1415" s="15">
        <v>24</v>
      </c>
      <c r="F1415" s="3">
        <v>352</v>
      </c>
      <c r="G1415" s="3">
        <v>191</v>
      </c>
      <c r="H1415" s="3">
        <v>688</v>
      </c>
      <c r="I1415" s="21">
        <v>34</v>
      </c>
      <c r="J1415" s="15">
        <v>96</v>
      </c>
      <c r="K1415" s="15">
        <v>62</v>
      </c>
      <c r="L1415" s="15">
        <v>44</v>
      </c>
      <c r="M1415" s="15">
        <v>17</v>
      </c>
      <c r="N1415" s="15">
        <v>77</v>
      </c>
      <c r="O1415" s="3">
        <v>366</v>
      </c>
      <c r="P1415" s="3">
        <v>433</v>
      </c>
      <c r="Q1415" s="3">
        <v>376</v>
      </c>
      <c r="R1415" s="3">
        <v>350</v>
      </c>
      <c r="S1415" s="3">
        <v>416</v>
      </c>
      <c r="T1415" s="23">
        <f t="shared" si="257"/>
        <v>0.42285156693873455</v>
      </c>
      <c r="U1415" s="4">
        <f t="shared" si="260"/>
        <v>410.33333333333331</v>
      </c>
      <c r="V1415" s="4">
        <f t="shared" si="258"/>
        <v>388.2</v>
      </c>
      <c r="W1415" s="4">
        <f t="shared" si="261"/>
        <v>-22.133333333333326</v>
      </c>
      <c r="X1415" s="4">
        <f t="shared" si="259"/>
        <v>1.0570152842177571</v>
      </c>
    </row>
    <row r="1416" spans="1:24">
      <c r="A1416" t="s">
        <v>2747</v>
      </c>
      <c r="B1416" s="15">
        <v>5</v>
      </c>
      <c r="C1416" s="15">
        <v>24</v>
      </c>
      <c r="D1416" s="15">
        <v>0</v>
      </c>
      <c r="E1416" s="15">
        <v>0</v>
      </c>
      <c r="F1416" s="3">
        <v>25</v>
      </c>
      <c r="G1416" s="3">
        <v>85</v>
      </c>
      <c r="H1416" s="3">
        <v>0</v>
      </c>
      <c r="I1416" s="21">
        <v>0</v>
      </c>
      <c r="K1416" s="15">
        <v>3</v>
      </c>
      <c r="M1416" s="15">
        <v>2</v>
      </c>
      <c r="N1416" s="15">
        <v>2</v>
      </c>
      <c r="O1416" s="3">
        <v>0</v>
      </c>
      <c r="P1416" s="3">
        <v>21</v>
      </c>
      <c r="Q1416" s="3">
        <v>0</v>
      </c>
      <c r="R1416" s="3">
        <v>41</v>
      </c>
      <c r="S1416" s="3">
        <v>11</v>
      </c>
      <c r="T1416" s="23">
        <f t="shared" si="257"/>
        <v>0.16764060927053784</v>
      </c>
      <c r="U1416" s="4">
        <f t="shared" si="260"/>
        <v>36.666666666666664</v>
      </c>
      <c r="V1416" s="4">
        <f t="shared" si="258"/>
        <v>14.6</v>
      </c>
      <c r="W1416" s="4">
        <f t="shared" si="261"/>
        <v>-22.066666666666663</v>
      </c>
      <c r="X1416" s="4">
        <f t="shared" si="259"/>
        <v>2.5114155251141552</v>
      </c>
    </row>
    <row r="1417" spans="1:24">
      <c r="A1417" t="s">
        <v>2303</v>
      </c>
      <c r="B1417" s="15">
        <v>6</v>
      </c>
      <c r="C1417" s="15">
        <v>19</v>
      </c>
      <c r="D1417" s="15">
        <v>13</v>
      </c>
      <c r="E1417" s="15">
        <v>1</v>
      </c>
      <c r="F1417" s="3">
        <v>30</v>
      </c>
      <c r="G1417" s="3">
        <v>67</v>
      </c>
      <c r="H1417" s="3">
        <v>49</v>
      </c>
      <c r="I1417" s="21">
        <v>1</v>
      </c>
      <c r="J1417" s="15">
        <v>14</v>
      </c>
      <c r="K1417" s="15">
        <v>2</v>
      </c>
      <c r="L1417" s="15">
        <v>4</v>
      </c>
      <c r="N1417" s="15">
        <v>6</v>
      </c>
      <c r="O1417" s="3">
        <v>53</v>
      </c>
      <c r="P1417" s="3">
        <v>14</v>
      </c>
      <c r="Q1417" s="3">
        <v>34</v>
      </c>
      <c r="R1417" s="3">
        <v>0</v>
      </c>
      <c r="S1417" s="3">
        <v>32</v>
      </c>
      <c r="T1417" s="23">
        <f t="shared" si="257"/>
        <v>8.8117539287854707E-2</v>
      </c>
      <c r="U1417" s="4">
        <f t="shared" si="260"/>
        <v>48.666666666666664</v>
      </c>
      <c r="V1417" s="4">
        <f t="shared" si="258"/>
        <v>26.6</v>
      </c>
      <c r="W1417" s="4">
        <f t="shared" si="261"/>
        <v>-22.066666666666663</v>
      </c>
      <c r="X1417" s="4">
        <f t="shared" si="259"/>
        <v>1.8295739348370925</v>
      </c>
    </row>
    <row r="1418" spans="1:24">
      <c r="A1418" t="s">
        <v>3454</v>
      </c>
      <c r="B1418" s="15">
        <v>9</v>
      </c>
      <c r="C1418" s="15">
        <v>6</v>
      </c>
      <c r="D1418" s="15">
        <v>0</v>
      </c>
      <c r="E1418" s="15">
        <v>5</v>
      </c>
      <c r="F1418" s="3">
        <v>45</v>
      </c>
      <c r="G1418" s="3">
        <v>21</v>
      </c>
      <c r="H1418" s="3">
        <v>0</v>
      </c>
      <c r="I1418" s="21">
        <v>7</v>
      </c>
      <c r="T1418" s="23">
        <v>0</v>
      </c>
      <c r="U1418" s="4">
        <f t="shared" si="260"/>
        <v>22</v>
      </c>
      <c r="V1418" s="4">
        <v>0</v>
      </c>
      <c r="W1418" s="4">
        <f t="shared" si="261"/>
        <v>-22</v>
      </c>
      <c r="X1418" s="4">
        <v>0</v>
      </c>
    </row>
    <row r="1419" spans="1:24">
      <c r="A1419" t="s">
        <v>3957</v>
      </c>
      <c r="B1419" s="15">
        <v>10</v>
      </c>
      <c r="C1419" s="15">
        <v>3</v>
      </c>
      <c r="D1419" s="15">
        <v>2</v>
      </c>
      <c r="E1419" s="15">
        <v>2</v>
      </c>
      <c r="F1419" s="3">
        <v>50</v>
      </c>
      <c r="G1419" s="3">
        <v>11</v>
      </c>
      <c r="H1419" s="3">
        <v>8</v>
      </c>
      <c r="I1419" s="21">
        <v>3</v>
      </c>
      <c r="N1419" s="15">
        <v>1</v>
      </c>
      <c r="O1419" s="3">
        <v>0</v>
      </c>
      <c r="P1419" s="3">
        <v>0</v>
      </c>
      <c r="Q1419" s="3">
        <v>0</v>
      </c>
      <c r="R1419" s="3">
        <v>0</v>
      </c>
      <c r="S1419" s="3">
        <v>5</v>
      </c>
      <c r="T1419" s="23">
        <f t="shared" ref="T1419:T1431" si="262">_xlfn.T.TEST(F1419:H1419,O1419:S1419,1,2)</f>
        <v>3.4720667808623831E-2</v>
      </c>
      <c r="U1419" s="4">
        <f t="shared" si="260"/>
        <v>23</v>
      </c>
      <c r="V1419" s="4">
        <f t="shared" ref="V1419:V1431" si="263">AVERAGE(O1419:S1419)</f>
        <v>1</v>
      </c>
      <c r="W1419" s="4">
        <f t="shared" si="261"/>
        <v>-22</v>
      </c>
      <c r="X1419" s="4">
        <f t="shared" ref="X1419:X1431" si="264">U1419/V1419</f>
        <v>23</v>
      </c>
    </row>
    <row r="1420" spans="1:24">
      <c r="A1420" t="s">
        <v>3332</v>
      </c>
      <c r="B1420" s="15">
        <v>2</v>
      </c>
      <c r="C1420" s="15">
        <v>17</v>
      </c>
      <c r="D1420" s="15">
        <v>2</v>
      </c>
      <c r="E1420" s="15">
        <v>0</v>
      </c>
      <c r="F1420" s="3">
        <v>10</v>
      </c>
      <c r="G1420" s="3">
        <v>60</v>
      </c>
      <c r="H1420" s="3">
        <v>8</v>
      </c>
      <c r="I1420" s="21">
        <v>0</v>
      </c>
      <c r="J1420" s="15">
        <v>2</v>
      </c>
      <c r="K1420" s="15">
        <v>1</v>
      </c>
      <c r="N1420" s="15">
        <v>1</v>
      </c>
      <c r="O1420" s="3">
        <v>8</v>
      </c>
      <c r="P1420" s="3">
        <v>7</v>
      </c>
      <c r="Q1420" s="3">
        <v>0</v>
      </c>
      <c r="R1420" s="3">
        <v>0</v>
      </c>
      <c r="S1420" s="3">
        <v>5</v>
      </c>
      <c r="T1420" s="23">
        <f t="shared" si="262"/>
        <v>6.6057726334217137E-2</v>
      </c>
      <c r="U1420" s="4">
        <f t="shared" si="260"/>
        <v>26</v>
      </c>
      <c r="V1420" s="4">
        <f t="shared" si="263"/>
        <v>4</v>
      </c>
      <c r="W1420" s="4">
        <f t="shared" si="261"/>
        <v>-22</v>
      </c>
      <c r="X1420" s="4">
        <f t="shared" si="264"/>
        <v>6.5</v>
      </c>
    </row>
    <row r="1421" spans="1:24">
      <c r="A1421" t="s">
        <v>2448</v>
      </c>
      <c r="B1421" s="15">
        <v>12</v>
      </c>
      <c r="C1421" s="15">
        <v>16</v>
      </c>
      <c r="D1421" s="15">
        <v>7</v>
      </c>
      <c r="E1421" s="15">
        <v>4</v>
      </c>
      <c r="F1421" s="3">
        <v>59</v>
      </c>
      <c r="G1421" s="3">
        <v>57</v>
      </c>
      <c r="H1421" s="3">
        <v>26</v>
      </c>
      <c r="I1421" s="21">
        <v>6</v>
      </c>
      <c r="J1421" s="15">
        <v>6</v>
      </c>
      <c r="K1421" s="15">
        <v>1</v>
      </c>
      <c r="L1421" s="15">
        <v>2</v>
      </c>
      <c r="M1421" s="15">
        <v>1</v>
      </c>
      <c r="N1421" s="15">
        <v>11</v>
      </c>
      <c r="O1421" s="3">
        <v>23</v>
      </c>
      <c r="P1421" s="3">
        <v>7</v>
      </c>
      <c r="Q1421" s="3">
        <v>17</v>
      </c>
      <c r="R1421" s="3">
        <v>21</v>
      </c>
      <c r="S1421" s="3">
        <v>59</v>
      </c>
      <c r="T1421" s="23">
        <f t="shared" si="262"/>
        <v>8.5864229824343372E-2</v>
      </c>
      <c r="U1421" s="4">
        <f t="shared" si="260"/>
        <v>47.333333333333336</v>
      </c>
      <c r="V1421" s="4">
        <f t="shared" si="263"/>
        <v>25.4</v>
      </c>
      <c r="W1421" s="4">
        <f t="shared" si="261"/>
        <v>-21.933333333333337</v>
      </c>
      <c r="X1421" s="4">
        <f t="shared" si="264"/>
        <v>1.8635170603674542</v>
      </c>
    </row>
    <row r="1422" spans="1:24">
      <c r="A1422" t="s">
        <v>2959</v>
      </c>
      <c r="B1422" s="15">
        <v>10</v>
      </c>
      <c r="C1422" s="15">
        <v>6</v>
      </c>
      <c r="D1422" s="15">
        <v>3</v>
      </c>
      <c r="E1422" s="15">
        <v>9</v>
      </c>
      <c r="F1422" s="3">
        <v>50</v>
      </c>
      <c r="G1422" s="3">
        <v>21</v>
      </c>
      <c r="H1422" s="3">
        <v>11</v>
      </c>
      <c r="I1422" s="21">
        <v>13</v>
      </c>
      <c r="K1422" s="15">
        <v>1</v>
      </c>
      <c r="L1422" s="15">
        <v>1</v>
      </c>
      <c r="N1422" s="15">
        <v>2</v>
      </c>
      <c r="O1422" s="3">
        <v>0</v>
      </c>
      <c r="P1422" s="3">
        <v>7</v>
      </c>
      <c r="Q1422" s="3">
        <v>9</v>
      </c>
      <c r="R1422" s="3">
        <v>0</v>
      </c>
      <c r="S1422" s="3">
        <v>11</v>
      </c>
      <c r="T1422" s="23">
        <f t="shared" si="262"/>
        <v>2.6012008036129738E-2</v>
      </c>
      <c r="U1422" s="4">
        <f t="shared" si="260"/>
        <v>27.333333333333332</v>
      </c>
      <c r="V1422" s="4">
        <f t="shared" si="263"/>
        <v>5.4</v>
      </c>
      <c r="W1422" s="4">
        <f t="shared" si="261"/>
        <v>-21.93333333333333</v>
      </c>
      <c r="X1422" s="4">
        <f t="shared" si="264"/>
        <v>5.0617283950617278</v>
      </c>
    </row>
    <row r="1423" spans="1:24">
      <c r="A1423" t="s">
        <v>3307</v>
      </c>
      <c r="B1423" s="15">
        <v>8</v>
      </c>
      <c r="C1423" s="15">
        <v>2</v>
      </c>
      <c r="D1423" s="15">
        <v>10</v>
      </c>
      <c r="E1423" s="15">
        <v>0</v>
      </c>
      <c r="F1423" s="3">
        <v>40</v>
      </c>
      <c r="G1423" s="3">
        <v>7</v>
      </c>
      <c r="H1423" s="3">
        <v>38</v>
      </c>
      <c r="I1423" s="21">
        <v>0</v>
      </c>
      <c r="J1423" s="15">
        <v>3</v>
      </c>
      <c r="K1423" s="15">
        <v>1</v>
      </c>
      <c r="L1423" s="15">
        <v>1</v>
      </c>
      <c r="N1423" s="15">
        <v>1</v>
      </c>
      <c r="O1423" s="3">
        <v>11</v>
      </c>
      <c r="P1423" s="3">
        <v>7</v>
      </c>
      <c r="Q1423" s="3">
        <v>9</v>
      </c>
      <c r="R1423" s="3">
        <v>0</v>
      </c>
      <c r="S1423" s="3">
        <v>5</v>
      </c>
      <c r="T1423" s="23">
        <f t="shared" si="262"/>
        <v>1.8369939517031843E-2</v>
      </c>
      <c r="U1423" s="4">
        <f t="shared" si="260"/>
        <v>28.333333333333332</v>
      </c>
      <c r="V1423" s="4">
        <f t="shared" si="263"/>
        <v>6.4</v>
      </c>
      <c r="W1423" s="4">
        <f t="shared" si="261"/>
        <v>-21.93333333333333</v>
      </c>
      <c r="X1423" s="4">
        <f t="shared" si="264"/>
        <v>4.427083333333333</v>
      </c>
    </row>
    <row r="1424" spans="1:24">
      <c r="A1424" t="s">
        <v>3585</v>
      </c>
      <c r="B1424" s="15">
        <v>9</v>
      </c>
      <c r="C1424" s="15">
        <v>7</v>
      </c>
      <c r="D1424" s="15">
        <v>4</v>
      </c>
      <c r="E1424" s="15">
        <v>0</v>
      </c>
      <c r="F1424" s="3">
        <v>45</v>
      </c>
      <c r="G1424" s="3">
        <v>25</v>
      </c>
      <c r="H1424" s="3">
        <v>15</v>
      </c>
      <c r="I1424" s="21">
        <v>0</v>
      </c>
      <c r="K1424" s="15">
        <v>1</v>
      </c>
      <c r="L1424" s="15">
        <v>1</v>
      </c>
      <c r="N1424" s="15">
        <v>3</v>
      </c>
      <c r="O1424" s="3">
        <v>0</v>
      </c>
      <c r="P1424" s="3">
        <v>7</v>
      </c>
      <c r="Q1424" s="3">
        <v>9</v>
      </c>
      <c r="R1424" s="3">
        <v>0</v>
      </c>
      <c r="S1424" s="3">
        <v>16</v>
      </c>
      <c r="T1424" s="23">
        <f t="shared" si="262"/>
        <v>1.3841937995389976E-2</v>
      </c>
      <c r="U1424" s="4">
        <f t="shared" si="260"/>
        <v>28.333333333333332</v>
      </c>
      <c r="V1424" s="4">
        <f t="shared" si="263"/>
        <v>6.4</v>
      </c>
      <c r="W1424" s="4">
        <f t="shared" si="261"/>
        <v>-21.93333333333333</v>
      </c>
      <c r="X1424" s="4">
        <f t="shared" si="264"/>
        <v>4.427083333333333</v>
      </c>
    </row>
    <row r="1425" spans="1:24">
      <c r="A1425" t="s">
        <v>3274</v>
      </c>
      <c r="B1425" s="15">
        <v>11</v>
      </c>
      <c r="C1425" s="15">
        <v>7</v>
      </c>
      <c r="D1425" s="15">
        <v>2</v>
      </c>
      <c r="E1425" s="15">
        <v>4</v>
      </c>
      <c r="F1425" s="3">
        <v>55</v>
      </c>
      <c r="G1425" s="3">
        <v>25</v>
      </c>
      <c r="H1425" s="3">
        <v>8</v>
      </c>
      <c r="I1425" s="21">
        <v>6</v>
      </c>
      <c r="J1425" s="15">
        <v>1</v>
      </c>
      <c r="L1425" s="15">
        <v>2</v>
      </c>
      <c r="N1425" s="15">
        <v>3</v>
      </c>
      <c r="O1425" s="3">
        <v>4</v>
      </c>
      <c r="P1425" s="3">
        <v>0</v>
      </c>
      <c r="Q1425" s="3">
        <v>17</v>
      </c>
      <c r="R1425" s="3">
        <v>0</v>
      </c>
      <c r="S1425" s="3">
        <v>16</v>
      </c>
      <c r="T1425" s="23">
        <f t="shared" si="262"/>
        <v>4.9368551395408029E-2</v>
      </c>
      <c r="U1425" s="4">
        <f t="shared" si="260"/>
        <v>29.333333333333332</v>
      </c>
      <c r="V1425" s="4">
        <f t="shared" si="263"/>
        <v>7.4</v>
      </c>
      <c r="W1425" s="4">
        <f t="shared" si="261"/>
        <v>-21.93333333333333</v>
      </c>
      <c r="X1425" s="4">
        <f t="shared" si="264"/>
        <v>3.9639639639639634</v>
      </c>
    </row>
    <row r="1426" spans="1:24">
      <c r="A1426" t="s">
        <v>1488</v>
      </c>
      <c r="B1426" s="15">
        <v>4</v>
      </c>
      <c r="C1426" s="15">
        <v>65</v>
      </c>
      <c r="D1426" s="15">
        <v>5</v>
      </c>
      <c r="E1426" s="15">
        <v>5</v>
      </c>
      <c r="F1426" s="3">
        <v>20</v>
      </c>
      <c r="G1426" s="3">
        <v>230</v>
      </c>
      <c r="H1426" s="3">
        <v>19</v>
      </c>
      <c r="I1426" s="21">
        <v>7</v>
      </c>
      <c r="J1426" s="15">
        <v>14</v>
      </c>
      <c r="K1426" s="15">
        <v>13</v>
      </c>
      <c r="L1426" s="15">
        <v>5</v>
      </c>
      <c r="M1426" s="15">
        <v>4</v>
      </c>
      <c r="N1426" s="15">
        <v>13</v>
      </c>
      <c r="O1426" s="3">
        <v>53</v>
      </c>
      <c r="P1426" s="3">
        <v>91</v>
      </c>
      <c r="Q1426" s="3">
        <v>43</v>
      </c>
      <c r="R1426" s="3">
        <v>82</v>
      </c>
      <c r="S1426" s="3">
        <v>70</v>
      </c>
      <c r="T1426" s="23">
        <f t="shared" si="262"/>
        <v>0.34602290332183139</v>
      </c>
      <c r="U1426" s="4">
        <f t="shared" si="260"/>
        <v>89.666666666666671</v>
      </c>
      <c r="V1426" s="4">
        <f t="shared" si="263"/>
        <v>67.8</v>
      </c>
      <c r="W1426" s="4">
        <f t="shared" si="261"/>
        <v>-21.866666666666674</v>
      </c>
      <c r="X1426" s="4">
        <f t="shared" si="264"/>
        <v>1.3225172074729599</v>
      </c>
    </row>
    <row r="1427" spans="1:24">
      <c r="A1427" t="s">
        <v>485</v>
      </c>
      <c r="B1427" s="15">
        <v>45</v>
      </c>
      <c r="C1427" s="15">
        <v>71</v>
      </c>
      <c r="D1427" s="15">
        <v>105</v>
      </c>
      <c r="E1427" s="15">
        <v>21</v>
      </c>
      <c r="F1427" s="3">
        <v>223</v>
      </c>
      <c r="G1427" s="3">
        <v>251</v>
      </c>
      <c r="H1427" s="3">
        <v>395</v>
      </c>
      <c r="I1427" s="21">
        <v>30</v>
      </c>
      <c r="J1427" s="15">
        <v>96</v>
      </c>
      <c r="K1427" s="15">
        <v>41</v>
      </c>
      <c r="L1427" s="15">
        <v>24</v>
      </c>
      <c r="M1427" s="15">
        <v>9</v>
      </c>
      <c r="N1427" s="15">
        <v>55</v>
      </c>
      <c r="O1427" s="3">
        <v>366</v>
      </c>
      <c r="P1427" s="3">
        <v>286</v>
      </c>
      <c r="Q1427" s="3">
        <v>205</v>
      </c>
      <c r="R1427" s="3">
        <v>185</v>
      </c>
      <c r="S1427" s="3">
        <v>297</v>
      </c>
      <c r="T1427" s="23">
        <f t="shared" si="262"/>
        <v>0.36098210091291022</v>
      </c>
      <c r="U1427" s="4">
        <f t="shared" si="260"/>
        <v>289.66666666666669</v>
      </c>
      <c r="V1427" s="4">
        <f t="shared" si="263"/>
        <v>267.8</v>
      </c>
      <c r="W1427" s="4">
        <f t="shared" si="261"/>
        <v>-21.866666666666674</v>
      </c>
      <c r="X1427" s="4">
        <f t="shared" si="264"/>
        <v>1.0816529748568584</v>
      </c>
    </row>
    <row r="1428" spans="1:24">
      <c r="A1428" t="s">
        <v>2847</v>
      </c>
      <c r="B1428" s="15">
        <v>7</v>
      </c>
      <c r="C1428" s="15">
        <v>8</v>
      </c>
      <c r="D1428" s="15">
        <v>12</v>
      </c>
      <c r="E1428" s="15">
        <v>0</v>
      </c>
      <c r="F1428" s="3">
        <v>35</v>
      </c>
      <c r="G1428" s="3">
        <v>28</v>
      </c>
      <c r="H1428" s="3">
        <v>45</v>
      </c>
      <c r="I1428" s="21">
        <v>0</v>
      </c>
      <c r="J1428" s="15">
        <v>3</v>
      </c>
      <c r="K1428" s="15">
        <v>3</v>
      </c>
      <c r="L1428" s="15">
        <v>2</v>
      </c>
      <c r="N1428" s="15">
        <v>4</v>
      </c>
      <c r="O1428" s="3">
        <v>11</v>
      </c>
      <c r="P1428" s="3">
        <v>21</v>
      </c>
      <c r="Q1428" s="3">
        <v>17</v>
      </c>
      <c r="R1428" s="3">
        <v>0</v>
      </c>
      <c r="S1428" s="3">
        <v>22</v>
      </c>
      <c r="T1428" s="23">
        <f t="shared" si="262"/>
        <v>7.588991422766274E-3</v>
      </c>
      <c r="U1428" s="4">
        <f t="shared" si="260"/>
        <v>36</v>
      </c>
      <c r="V1428" s="4">
        <f t="shared" si="263"/>
        <v>14.2</v>
      </c>
      <c r="W1428" s="4">
        <f t="shared" si="261"/>
        <v>-21.8</v>
      </c>
      <c r="X1428" s="4">
        <f t="shared" si="264"/>
        <v>2.535211267605634</v>
      </c>
    </row>
    <row r="1429" spans="1:24">
      <c r="A1429" t="s">
        <v>2409</v>
      </c>
      <c r="B1429" s="15">
        <v>10</v>
      </c>
      <c r="C1429" s="15">
        <v>16</v>
      </c>
      <c r="D1429" s="15">
        <v>9</v>
      </c>
      <c r="E1429" s="15">
        <v>3</v>
      </c>
      <c r="F1429" s="3">
        <v>50</v>
      </c>
      <c r="G1429" s="3">
        <v>57</v>
      </c>
      <c r="H1429" s="3">
        <v>34</v>
      </c>
      <c r="I1429" s="21">
        <v>4</v>
      </c>
      <c r="J1429" s="15">
        <v>11</v>
      </c>
      <c r="K1429" s="15">
        <v>5</v>
      </c>
      <c r="L1429" s="15">
        <v>2</v>
      </c>
      <c r="N1429" s="15">
        <v>6</v>
      </c>
      <c r="O1429" s="3">
        <v>42</v>
      </c>
      <c r="P1429" s="3">
        <v>35</v>
      </c>
      <c r="Q1429" s="3">
        <v>17</v>
      </c>
      <c r="R1429" s="3">
        <v>0</v>
      </c>
      <c r="S1429" s="3">
        <v>32</v>
      </c>
      <c r="T1429" s="23">
        <f t="shared" si="262"/>
        <v>4.9470648917123453E-2</v>
      </c>
      <c r="U1429" s="4">
        <f t="shared" si="260"/>
        <v>47</v>
      </c>
      <c r="V1429" s="4">
        <f t="shared" si="263"/>
        <v>25.2</v>
      </c>
      <c r="W1429" s="4">
        <f t="shared" si="261"/>
        <v>-21.8</v>
      </c>
      <c r="X1429" s="4">
        <f t="shared" si="264"/>
        <v>1.8650793650793651</v>
      </c>
    </row>
    <row r="1430" spans="1:24">
      <c r="A1430" t="s">
        <v>3145</v>
      </c>
      <c r="B1430" s="15">
        <v>12</v>
      </c>
      <c r="C1430" s="15">
        <v>2</v>
      </c>
      <c r="D1430" s="15">
        <v>9</v>
      </c>
      <c r="E1430" s="15">
        <v>1</v>
      </c>
      <c r="F1430" s="3">
        <v>59</v>
      </c>
      <c r="G1430" s="3">
        <v>7</v>
      </c>
      <c r="H1430" s="3">
        <v>34</v>
      </c>
      <c r="I1430" s="21">
        <v>1</v>
      </c>
      <c r="J1430" s="15">
        <v>6</v>
      </c>
      <c r="K1430" s="15">
        <v>3</v>
      </c>
      <c r="L1430" s="15">
        <v>1</v>
      </c>
      <c r="N1430" s="15">
        <v>1</v>
      </c>
      <c r="O1430" s="3">
        <v>23</v>
      </c>
      <c r="P1430" s="3">
        <v>21</v>
      </c>
      <c r="Q1430" s="3">
        <v>9</v>
      </c>
      <c r="R1430" s="3">
        <v>0</v>
      </c>
      <c r="S1430" s="3">
        <v>5</v>
      </c>
      <c r="T1430" s="23">
        <f t="shared" si="262"/>
        <v>6.6289112872883194E-2</v>
      </c>
      <c r="U1430" s="4">
        <f t="shared" si="260"/>
        <v>33.333333333333336</v>
      </c>
      <c r="V1430" s="4">
        <f t="shared" si="263"/>
        <v>11.6</v>
      </c>
      <c r="W1430" s="4">
        <f t="shared" si="261"/>
        <v>-21.733333333333334</v>
      </c>
      <c r="X1430" s="4">
        <f t="shared" si="264"/>
        <v>2.8735632183908049</v>
      </c>
    </row>
    <row r="1431" spans="1:24">
      <c r="A1431" t="s">
        <v>1900</v>
      </c>
      <c r="B1431" s="15">
        <v>21</v>
      </c>
      <c r="C1431" s="15">
        <v>17</v>
      </c>
      <c r="D1431" s="15">
        <v>11</v>
      </c>
      <c r="E1431" s="15">
        <v>4</v>
      </c>
      <c r="F1431" s="3">
        <v>104</v>
      </c>
      <c r="G1431" s="3">
        <v>60</v>
      </c>
      <c r="H1431" s="3">
        <v>41</v>
      </c>
      <c r="I1431" s="21">
        <v>6</v>
      </c>
      <c r="J1431" s="15">
        <v>8</v>
      </c>
      <c r="K1431" s="15">
        <v>7</v>
      </c>
      <c r="M1431" s="15">
        <v>3</v>
      </c>
      <c r="N1431" s="15">
        <v>17</v>
      </c>
      <c r="O1431" s="3">
        <v>30</v>
      </c>
      <c r="P1431" s="3">
        <v>49</v>
      </c>
      <c r="Q1431" s="3">
        <v>0</v>
      </c>
      <c r="R1431" s="3">
        <v>62</v>
      </c>
      <c r="S1431" s="3">
        <v>92</v>
      </c>
      <c r="T1431" s="23">
        <f t="shared" si="262"/>
        <v>0.20600411408452152</v>
      </c>
      <c r="U1431" s="4">
        <f t="shared" si="260"/>
        <v>68.333333333333329</v>
      </c>
      <c r="V1431" s="4">
        <f t="shared" si="263"/>
        <v>46.6</v>
      </c>
      <c r="W1431" s="4">
        <f t="shared" si="261"/>
        <v>-21.733333333333327</v>
      </c>
      <c r="X1431" s="4">
        <f t="shared" si="264"/>
        <v>1.4663805436337625</v>
      </c>
    </row>
    <row r="1432" spans="1:24">
      <c r="A1432" t="s">
        <v>3880</v>
      </c>
      <c r="B1432" s="15">
        <v>7</v>
      </c>
      <c r="C1432" s="15">
        <v>3</v>
      </c>
      <c r="D1432" s="15">
        <v>5</v>
      </c>
      <c r="E1432" s="15">
        <v>0</v>
      </c>
      <c r="F1432" s="3">
        <v>35</v>
      </c>
      <c r="G1432" s="3">
        <v>11</v>
      </c>
      <c r="H1432" s="3">
        <v>19</v>
      </c>
      <c r="I1432" s="21">
        <v>0</v>
      </c>
      <c r="T1432" s="23">
        <v>0</v>
      </c>
      <c r="U1432" s="4">
        <f t="shared" si="260"/>
        <v>21.666666666666668</v>
      </c>
      <c r="V1432" s="4">
        <v>0</v>
      </c>
      <c r="W1432" s="4">
        <f t="shared" si="261"/>
        <v>-21.666666666666668</v>
      </c>
      <c r="X1432" s="4">
        <v>0</v>
      </c>
    </row>
    <row r="1433" spans="1:24">
      <c r="A1433" t="s">
        <v>3895</v>
      </c>
      <c r="B1433" s="15">
        <v>10</v>
      </c>
      <c r="C1433" s="15">
        <v>5</v>
      </c>
      <c r="D1433" s="15">
        <v>0</v>
      </c>
      <c r="E1433" s="15">
        <v>3</v>
      </c>
      <c r="F1433" s="3">
        <v>50</v>
      </c>
      <c r="G1433" s="3">
        <v>18</v>
      </c>
      <c r="H1433" s="3">
        <v>0</v>
      </c>
      <c r="I1433" s="21">
        <v>4</v>
      </c>
      <c r="N1433" s="15">
        <v>1</v>
      </c>
      <c r="O1433" s="3">
        <v>0</v>
      </c>
      <c r="P1433" s="3">
        <v>0</v>
      </c>
      <c r="Q1433" s="3">
        <v>0</v>
      </c>
      <c r="R1433" s="3">
        <v>0</v>
      </c>
      <c r="S1433" s="3">
        <v>5</v>
      </c>
      <c r="T1433" s="23">
        <f t="shared" ref="T1433:T1445" si="265">_xlfn.T.TEST(F1433:H1433,O1433:S1433,1,2)</f>
        <v>4.5356766857854253E-2</v>
      </c>
      <c r="U1433" s="4">
        <f t="shared" si="260"/>
        <v>22.666666666666668</v>
      </c>
      <c r="V1433" s="4">
        <f t="shared" ref="V1433:V1445" si="266">AVERAGE(O1433:S1433)</f>
        <v>1</v>
      </c>
      <c r="W1433" s="4">
        <f t="shared" si="261"/>
        <v>-21.666666666666668</v>
      </c>
      <c r="X1433" s="4">
        <f t="shared" ref="X1433:X1445" si="267">U1433/V1433</f>
        <v>22.666666666666668</v>
      </c>
    </row>
    <row r="1434" spans="1:24">
      <c r="A1434" t="s">
        <v>3835</v>
      </c>
      <c r="B1434" s="15">
        <v>9</v>
      </c>
      <c r="C1434" s="15">
        <v>1</v>
      </c>
      <c r="D1434" s="15">
        <v>5</v>
      </c>
      <c r="E1434" s="15">
        <v>3</v>
      </c>
      <c r="F1434" s="3">
        <v>45</v>
      </c>
      <c r="G1434" s="3">
        <v>4</v>
      </c>
      <c r="H1434" s="3">
        <v>19</v>
      </c>
      <c r="I1434" s="21">
        <v>4</v>
      </c>
      <c r="N1434" s="15">
        <v>1</v>
      </c>
      <c r="O1434" s="3">
        <v>0</v>
      </c>
      <c r="P1434" s="3">
        <v>0</v>
      </c>
      <c r="Q1434" s="3">
        <v>0</v>
      </c>
      <c r="R1434" s="3">
        <v>0</v>
      </c>
      <c r="S1434" s="3">
        <v>5</v>
      </c>
      <c r="T1434" s="23">
        <f t="shared" si="265"/>
        <v>2.4934206872420608E-2</v>
      </c>
      <c r="U1434" s="4">
        <f t="shared" si="260"/>
        <v>22.666666666666668</v>
      </c>
      <c r="V1434" s="4">
        <f t="shared" si="266"/>
        <v>1</v>
      </c>
      <c r="W1434" s="4">
        <f t="shared" si="261"/>
        <v>-21.666666666666668</v>
      </c>
      <c r="X1434" s="4">
        <f t="shared" si="267"/>
        <v>22.666666666666668</v>
      </c>
    </row>
    <row r="1435" spans="1:24">
      <c r="A1435" t="s">
        <v>3812</v>
      </c>
      <c r="B1435" s="15">
        <v>10</v>
      </c>
      <c r="C1435" s="15">
        <v>2</v>
      </c>
      <c r="D1435" s="15">
        <v>3</v>
      </c>
      <c r="E1435" s="15">
        <v>3</v>
      </c>
      <c r="F1435" s="3">
        <v>50</v>
      </c>
      <c r="G1435" s="3">
        <v>7</v>
      </c>
      <c r="H1435" s="3">
        <v>11</v>
      </c>
      <c r="I1435" s="21">
        <v>4</v>
      </c>
      <c r="N1435" s="15">
        <v>1</v>
      </c>
      <c r="O1435" s="3">
        <v>0</v>
      </c>
      <c r="P1435" s="3">
        <v>0</v>
      </c>
      <c r="Q1435" s="3">
        <v>0</v>
      </c>
      <c r="R1435" s="3">
        <v>0</v>
      </c>
      <c r="S1435" s="3">
        <v>5</v>
      </c>
      <c r="T1435" s="23">
        <f t="shared" si="265"/>
        <v>3.7853460773609175E-2</v>
      </c>
      <c r="U1435" s="4">
        <f t="shared" si="260"/>
        <v>22.666666666666668</v>
      </c>
      <c r="V1435" s="4">
        <f t="shared" si="266"/>
        <v>1</v>
      </c>
      <c r="W1435" s="4">
        <f t="shared" si="261"/>
        <v>-21.666666666666668</v>
      </c>
      <c r="X1435" s="4">
        <f t="shared" si="267"/>
        <v>22.666666666666668</v>
      </c>
    </row>
    <row r="1436" spans="1:24">
      <c r="A1436" t="s">
        <v>2994</v>
      </c>
      <c r="B1436" s="15">
        <v>11</v>
      </c>
      <c r="C1436" s="15">
        <v>9</v>
      </c>
      <c r="D1436" s="15">
        <v>6</v>
      </c>
      <c r="E1436" s="15">
        <v>2</v>
      </c>
      <c r="F1436" s="3">
        <v>55</v>
      </c>
      <c r="G1436" s="3">
        <v>32</v>
      </c>
      <c r="H1436" s="3">
        <v>23</v>
      </c>
      <c r="I1436" s="21">
        <v>3</v>
      </c>
      <c r="J1436" s="15">
        <v>6</v>
      </c>
      <c r="K1436" s="15">
        <v>3</v>
      </c>
      <c r="L1436" s="15">
        <v>3</v>
      </c>
      <c r="N1436" s="15">
        <v>1</v>
      </c>
      <c r="O1436" s="3">
        <v>23</v>
      </c>
      <c r="P1436" s="3">
        <v>21</v>
      </c>
      <c r="Q1436" s="3">
        <v>26</v>
      </c>
      <c r="R1436" s="3">
        <v>0</v>
      </c>
      <c r="S1436" s="3">
        <v>5</v>
      </c>
      <c r="T1436" s="23">
        <f t="shared" si="265"/>
        <v>3.5026721495902816E-2</v>
      </c>
      <c r="U1436" s="4">
        <f t="shared" si="260"/>
        <v>36.666666666666664</v>
      </c>
      <c r="V1436" s="4">
        <f t="shared" si="266"/>
        <v>15</v>
      </c>
      <c r="W1436" s="4">
        <f t="shared" si="261"/>
        <v>-21.666666666666664</v>
      </c>
      <c r="X1436" s="4">
        <f t="shared" si="267"/>
        <v>2.4444444444444442</v>
      </c>
    </row>
    <row r="1437" spans="1:24">
      <c r="A1437" t="s">
        <v>3607</v>
      </c>
      <c r="B1437" s="15">
        <v>10</v>
      </c>
      <c r="C1437" s="15">
        <v>3</v>
      </c>
      <c r="D1437" s="15">
        <v>6</v>
      </c>
      <c r="E1437" s="15">
        <v>0</v>
      </c>
      <c r="F1437" s="3">
        <v>50</v>
      </c>
      <c r="G1437" s="3">
        <v>11</v>
      </c>
      <c r="H1437" s="3">
        <v>23</v>
      </c>
      <c r="I1437" s="21">
        <v>0</v>
      </c>
      <c r="J1437" s="15">
        <v>3</v>
      </c>
      <c r="M1437" s="15">
        <v>1</v>
      </c>
      <c r="O1437" s="3">
        <v>11</v>
      </c>
      <c r="P1437" s="3">
        <v>0</v>
      </c>
      <c r="Q1437" s="3">
        <v>0</v>
      </c>
      <c r="R1437" s="3">
        <v>21</v>
      </c>
      <c r="S1437" s="3">
        <v>0</v>
      </c>
      <c r="T1437" s="23">
        <f t="shared" si="265"/>
        <v>3.8520576282516428E-2</v>
      </c>
      <c r="U1437" s="4">
        <f t="shared" si="260"/>
        <v>28</v>
      </c>
      <c r="V1437" s="4">
        <f t="shared" si="266"/>
        <v>6.4</v>
      </c>
      <c r="W1437" s="4">
        <f t="shared" si="261"/>
        <v>-21.6</v>
      </c>
      <c r="X1437" s="4">
        <f t="shared" si="267"/>
        <v>4.375</v>
      </c>
    </row>
    <row r="1438" spans="1:24">
      <c r="A1438" t="s">
        <v>2748</v>
      </c>
      <c r="B1438" s="15">
        <v>6</v>
      </c>
      <c r="C1438" s="15">
        <v>18</v>
      </c>
      <c r="D1438" s="15">
        <v>7</v>
      </c>
      <c r="E1438" s="15">
        <v>0</v>
      </c>
      <c r="F1438" s="3">
        <v>30</v>
      </c>
      <c r="G1438" s="3">
        <v>64</v>
      </c>
      <c r="H1438" s="3">
        <v>26</v>
      </c>
      <c r="I1438" s="21">
        <v>0</v>
      </c>
      <c r="J1438" s="15">
        <v>8</v>
      </c>
      <c r="K1438" s="15">
        <v>3</v>
      </c>
      <c r="L1438" s="15">
        <v>1</v>
      </c>
      <c r="M1438" s="15">
        <v>1</v>
      </c>
      <c r="N1438" s="15">
        <v>2</v>
      </c>
      <c r="O1438" s="3">
        <v>30</v>
      </c>
      <c r="P1438" s="3">
        <v>21</v>
      </c>
      <c r="Q1438" s="3">
        <v>9</v>
      </c>
      <c r="R1438" s="3">
        <v>21</v>
      </c>
      <c r="S1438" s="3">
        <v>11</v>
      </c>
      <c r="T1438" s="23">
        <f t="shared" si="265"/>
        <v>3.8913287526331379E-2</v>
      </c>
      <c r="U1438" s="4">
        <f t="shared" si="260"/>
        <v>40</v>
      </c>
      <c r="V1438" s="4">
        <f t="shared" si="266"/>
        <v>18.399999999999999</v>
      </c>
      <c r="W1438" s="4">
        <f t="shared" si="261"/>
        <v>-21.6</v>
      </c>
      <c r="X1438" s="4">
        <f t="shared" si="267"/>
        <v>2.1739130434782612</v>
      </c>
    </row>
    <row r="1439" spans="1:24">
      <c r="A1439" t="s">
        <v>2236</v>
      </c>
      <c r="B1439" s="15">
        <v>22</v>
      </c>
      <c r="C1439" s="15">
        <v>7</v>
      </c>
      <c r="D1439" s="15">
        <v>11</v>
      </c>
      <c r="E1439" s="15">
        <v>5</v>
      </c>
      <c r="F1439" s="3">
        <v>109</v>
      </c>
      <c r="G1439" s="3">
        <v>25</v>
      </c>
      <c r="H1439" s="3">
        <v>41</v>
      </c>
      <c r="I1439" s="21">
        <v>7</v>
      </c>
      <c r="K1439" s="15">
        <v>4</v>
      </c>
      <c r="L1439" s="15">
        <v>1</v>
      </c>
      <c r="M1439" s="15">
        <v>4</v>
      </c>
      <c r="N1439" s="15">
        <v>12</v>
      </c>
      <c r="O1439" s="3">
        <v>0</v>
      </c>
      <c r="P1439" s="3">
        <v>28</v>
      </c>
      <c r="Q1439" s="3">
        <v>9</v>
      </c>
      <c r="R1439" s="3">
        <v>82</v>
      </c>
      <c r="S1439" s="3">
        <v>65</v>
      </c>
      <c r="T1439" s="23">
        <f t="shared" si="265"/>
        <v>0.2379088849306823</v>
      </c>
      <c r="U1439" s="4">
        <f t="shared" si="260"/>
        <v>58.333333333333336</v>
      </c>
      <c r="V1439" s="4">
        <f t="shared" si="266"/>
        <v>36.799999999999997</v>
      </c>
      <c r="W1439" s="4">
        <f t="shared" si="261"/>
        <v>-21.533333333333339</v>
      </c>
      <c r="X1439" s="4">
        <f t="shared" si="267"/>
        <v>1.5851449275362322</v>
      </c>
    </row>
    <row r="1440" spans="1:24">
      <c r="A1440" t="s">
        <v>2490</v>
      </c>
      <c r="B1440" s="15">
        <v>12</v>
      </c>
      <c r="C1440" s="15">
        <v>9</v>
      </c>
      <c r="D1440" s="15">
        <v>12</v>
      </c>
      <c r="E1440" s="15">
        <v>3</v>
      </c>
      <c r="F1440" s="3">
        <v>59</v>
      </c>
      <c r="G1440" s="3">
        <v>32</v>
      </c>
      <c r="H1440" s="3">
        <v>45</v>
      </c>
      <c r="I1440" s="21">
        <v>4</v>
      </c>
      <c r="J1440" s="15">
        <v>5</v>
      </c>
      <c r="K1440" s="15">
        <v>5</v>
      </c>
      <c r="L1440" s="15">
        <v>2</v>
      </c>
      <c r="M1440" s="15">
        <v>1</v>
      </c>
      <c r="N1440" s="15">
        <v>5</v>
      </c>
      <c r="O1440" s="3">
        <v>19</v>
      </c>
      <c r="P1440" s="3">
        <v>35</v>
      </c>
      <c r="Q1440" s="3">
        <v>17</v>
      </c>
      <c r="R1440" s="3">
        <v>21</v>
      </c>
      <c r="S1440" s="3">
        <v>27</v>
      </c>
      <c r="T1440" s="23">
        <f t="shared" si="265"/>
        <v>1.1918439883754304E-2</v>
      </c>
      <c r="U1440" s="4">
        <f t="shared" si="260"/>
        <v>45.333333333333336</v>
      </c>
      <c r="V1440" s="4">
        <f t="shared" si="266"/>
        <v>23.8</v>
      </c>
      <c r="W1440" s="4">
        <f t="shared" si="261"/>
        <v>-21.533333333333335</v>
      </c>
      <c r="X1440" s="4">
        <f t="shared" si="267"/>
        <v>1.9047619047619049</v>
      </c>
    </row>
    <row r="1441" spans="1:24">
      <c r="A1441" t="s">
        <v>2410</v>
      </c>
      <c r="B1441" s="15">
        <v>17</v>
      </c>
      <c r="C1441" s="15">
        <v>12</v>
      </c>
      <c r="D1441" s="15">
        <v>8</v>
      </c>
      <c r="E1441" s="15">
        <v>2</v>
      </c>
      <c r="F1441" s="3">
        <v>84</v>
      </c>
      <c r="G1441" s="3">
        <v>43</v>
      </c>
      <c r="H1441" s="3">
        <v>30</v>
      </c>
      <c r="I1441" s="21">
        <v>3</v>
      </c>
      <c r="J1441" s="15">
        <v>7</v>
      </c>
      <c r="K1441" s="15">
        <v>6</v>
      </c>
      <c r="L1441" s="15">
        <v>2</v>
      </c>
      <c r="M1441" s="15">
        <v>2</v>
      </c>
      <c r="N1441" s="15">
        <v>5</v>
      </c>
      <c r="O1441" s="3">
        <v>27</v>
      </c>
      <c r="P1441" s="3">
        <v>42</v>
      </c>
      <c r="Q1441" s="3">
        <v>17</v>
      </c>
      <c r="R1441" s="3">
        <v>41</v>
      </c>
      <c r="S1441" s="3">
        <v>27</v>
      </c>
      <c r="T1441" s="23">
        <f t="shared" si="265"/>
        <v>8.0348949666120786E-2</v>
      </c>
      <c r="U1441" s="4">
        <f t="shared" si="260"/>
        <v>52.333333333333336</v>
      </c>
      <c r="V1441" s="4">
        <f t="shared" si="266"/>
        <v>30.8</v>
      </c>
      <c r="W1441" s="4">
        <f t="shared" si="261"/>
        <v>-21.533333333333335</v>
      </c>
      <c r="X1441" s="4">
        <f t="shared" si="267"/>
        <v>1.6991341991341993</v>
      </c>
    </row>
    <row r="1442" spans="1:24">
      <c r="A1442" t="s">
        <v>3173</v>
      </c>
      <c r="B1442" s="15">
        <v>11</v>
      </c>
      <c r="C1442" s="15">
        <v>7</v>
      </c>
      <c r="D1442" s="15">
        <v>3</v>
      </c>
      <c r="E1442" s="15">
        <v>5</v>
      </c>
      <c r="F1442" s="3">
        <v>55</v>
      </c>
      <c r="G1442" s="3">
        <v>25</v>
      </c>
      <c r="H1442" s="3">
        <v>11</v>
      </c>
      <c r="I1442" s="21">
        <v>7</v>
      </c>
      <c r="J1442" s="15">
        <v>3</v>
      </c>
      <c r="L1442" s="15">
        <v>2</v>
      </c>
      <c r="N1442" s="15">
        <v>3</v>
      </c>
      <c r="O1442" s="3">
        <v>11</v>
      </c>
      <c r="P1442" s="3">
        <v>0</v>
      </c>
      <c r="Q1442" s="3">
        <v>17</v>
      </c>
      <c r="R1442" s="3">
        <v>0</v>
      </c>
      <c r="S1442" s="3">
        <v>16</v>
      </c>
      <c r="T1442" s="23">
        <f t="shared" si="265"/>
        <v>4.5493605520242654E-2</v>
      </c>
      <c r="U1442" s="4">
        <f t="shared" si="260"/>
        <v>30.333333333333332</v>
      </c>
      <c r="V1442" s="4">
        <f t="shared" si="266"/>
        <v>8.8000000000000007</v>
      </c>
      <c r="W1442" s="4">
        <f t="shared" si="261"/>
        <v>-21.533333333333331</v>
      </c>
      <c r="X1442" s="4">
        <f t="shared" si="267"/>
        <v>3.4469696969696964</v>
      </c>
    </row>
    <row r="1443" spans="1:24">
      <c r="A1443" t="s">
        <v>2203</v>
      </c>
      <c r="B1443" s="15">
        <v>16</v>
      </c>
      <c r="C1443" s="15">
        <v>16</v>
      </c>
      <c r="D1443" s="15">
        <v>9</v>
      </c>
      <c r="E1443" s="15">
        <v>5</v>
      </c>
      <c r="F1443" s="3">
        <v>79</v>
      </c>
      <c r="G1443" s="3">
        <v>57</v>
      </c>
      <c r="H1443" s="3">
        <v>34</v>
      </c>
      <c r="I1443" s="21">
        <v>7</v>
      </c>
      <c r="J1443" s="15">
        <v>2</v>
      </c>
      <c r="K1443" s="15">
        <v>5</v>
      </c>
      <c r="L1443" s="15">
        <v>2</v>
      </c>
      <c r="M1443" s="15">
        <v>3</v>
      </c>
      <c r="N1443" s="15">
        <v>10</v>
      </c>
      <c r="O1443" s="3">
        <v>8</v>
      </c>
      <c r="P1443" s="3">
        <v>35</v>
      </c>
      <c r="Q1443" s="3">
        <v>17</v>
      </c>
      <c r="R1443" s="3">
        <v>62</v>
      </c>
      <c r="S1443" s="3">
        <v>54</v>
      </c>
      <c r="T1443" s="23">
        <f t="shared" si="265"/>
        <v>0.12361211858221566</v>
      </c>
      <c r="U1443" s="4">
        <f t="shared" si="260"/>
        <v>56.666666666666664</v>
      </c>
      <c r="V1443" s="4">
        <f t="shared" si="266"/>
        <v>35.200000000000003</v>
      </c>
      <c r="W1443" s="4">
        <f t="shared" si="261"/>
        <v>-21.466666666666661</v>
      </c>
      <c r="X1443" s="4">
        <f t="shared" si="267"/>
        <v>1.6098484848484846</v>
      </c>
    </row>
    <row r="1444" spans="1:24">
      <c r="A1444" t="s">
        <v>3626</v>
      </c>
      <c r="B1444" s="15">
        <v>8</v>
      </c>
      <c r="C1444" s="15">
        <v>4</v>
      </c>
      <c r="D1444" s="15">
        <v>4</v>
      </c>
      <c r="E1444" s="15">
        <v>2</v>
      </c>
      <c r="F1444" s="3">
        <v>40</v>
      </c>
      <c r="G1444" s="3">
        <v>14</v>
      </c>
      <c r="H1444" s="3">
        <v>15</v>
      </c>
      <c r="I1444" s="21">
        <v>3</v>
      </c>
      <c r="J1444" s="15">
        <v>2</v>
      </c>
      <c r="O1444" s="3">
        <v>8</v>
      </c>
      <c r="P1444" s="3">
        <v>0</v>
      </c>
      <c r="Q1444" s="3">
        <v>0</v>
      </c>
      <c r="R1444" s="3">
        <v>0</v>
      </c>
      <c r="S1444" s="3">
        <v>0</v>
      </c>
      <c r="T1444" s="23">
        <f t="shared" si="265"/>
        <v>8.6396548128244727E-3</v>
      </c>
      <c r="U1444" s="4">
        <f t="shared" si="260"/>
        <v>23</v>
      </c>
      <c r="V1444" s="4">
        <f t="shared" si="266"/>
        <v>1.6</v>
      </c>
      <c r="W1444" s="4">
        <f t="shared" si="261"/>
        <v>-21.4</v>
      </c>
      <c r="X1444" s="4">
        <f t="shared" si="267"/>
        <v>14.375</v>
      </c>
    </row>
    <row r="1445" spans="1:24">
      <c r="A1445" t="s">
        <v>3640</v>
      </c>
      <c r="B1445" s="15">
        <v>11</v>
      </c>
      <c r="C1445" s="15">
        <v>5</v>
      </c>
      <c r="D1445" s="15">
        <v>2</v>
      </c>
      <c r="E1445" s="15">
        <v>2</v>
      </c>
      <c r="F1445" s="3">
        <v>55</v>
      </c>
      <c r="G1445" s="3">
        <v>18</v>
      </c>
      <c r="H1445" s="3">
        <v>8</v>
      </c>
      <c r="I1445" s="21">
        <v>3</v>
      </c>
      <c r="L1445" s="15">
        <v>2</v>
      </c>
      <c r="N1445" s="15">
        <v>2</v>
      </c>
      <c r="O1445" s="3">
        <v>0</v>
      </c>
      <c r="P1445" s="3">
        <v>0</v>
      </c>
      <c r="Q1445" s="3">
        <v>17</v>
      </c>
      <c r="R1445" s="3">
        <v>0</v>
      </c>
      <c r="S1445" s="3">
        <v>11</v>
      </c>
      <c r="T1445" s="23">
        <f t="shared" si="265"/>
        <v>5.5625598018192737E-2</v>
      </c>
      <c r="U1445" s="4">
        <f t="shared" si="260"/>
        <v>27</v>
      </c>
      <c r="V1445" s="4">
        <f t="shared" si="266"/>
        <v>5.6</v>
      </c>
      <c r="W1445" s="4">
        <f t="shared" si="261"/>
        <v>-21.4</v>
      </c>
      <c r="X1445" s="4">
        <f t="shared" si="267"/>
        <v>4.8214285714285721</v>
      </c>
    </row>
    <row r="1446" spans="1:24">
      <c r="A1446" t="s">
        <v>3223</v>
      </c>
      <c r="B1446" s="15">
        <v>0</v>
      </c>
      <c r="C1446" s="15">
        <v>18</v>
      </c>
      <c r="D1446" s="15">
        <v>0</v>
      </c>
      <c r="E1446" s="15">
        <v>3</v>
      </c>
      <c r="F1446" s="3">
        <v>0</v>
      </c>
      <c r="G1446" s="3">
        <v>64</v>
      </c>
      <c r="H1446" s="3">
        <v>0</v>
      </c>
      <c r="I1446" s="21">
        <v>4</v>
      </c>
      <c r="T1446" s="23">
        <v>0</v>
      </c>
      <c r="U1446" s="4">
        <f t="shared" si="260"/>
        <v>21.333333333333332</v>
      </c>
      <c r="V1446" s="4">
        <v>0</v>
      </c>
      <c r="W1446" s="4">
        <f t="shared" si="261"/>
        <v>-21.333333333333332</v>
      </c>
      <c r="X1446" s="4">
        <v>0</v>
      </c>
    </row>
    <row r="1447" spans="1:24">
      <c r="A1447" t="s">
        <v>3224</v>
      </c>
      <c r="B1447" s="15">
        <v>0</v>
      </c>
      <c r="C1447" s="15">
        <v>18</v>
      </c>
      <c r="D1447" s="15">
        <v>0</v>
      </c>
      <c r="E1447" s="15">
        <v>3</v>
      </c>
      <c r="F1447" s="3">
        <v>0</v>
      </c>
      <c r="G1447" s="3">
        <v>64</v>
      </c>
      <c r="H1447" s="3">
        <v>0</v>
      </c>
      <c r="I1447" s="21">
        <v>4</v>
      </c>
      <c r="T1447" s="23">
        <v>0</v>
      </c>
      <c r="U1447" s="4">
        <f t="shared" si="260"/>
        <v>21.333333333333332</v>
      </c>
      <c r="V1447" s="4">
        <v>0</v>
      </c>
      <c r="W1447" s="4">
        <f t="shared" si="261"/>
        <v>-21.333333333333332</v>
      </c>
      <c r="X1447" s="4">
        <v>0</v>
      </c>
    </row>
    <row r="1448" spans="1:24">
      <c r="A1448" t="s">
        <v>3406</v>
      </c>
      <c r="B1448" s="15">
        <v>0</v>
      </c>
      <c r="C1448" s="15">
        <v>18</v>
      </c>
      <c r="D1448" s="15">
        <v>0</v>
      </c>
      <c r="E1448" s="15">
        <v>1</v>
      </c>
      <c r="F1448" s="3">
        <v>0</v>
      </c>
      <c r="G1448" s="3">
        <v>64</v>
      </c>
      <c r="H1448" s="3">
        <v>0</v>
      </c>
      <c r="I1448" s="21">
        <v>1</v>
      </c>
      <c r="T1448" s="23">
        <v>0</v>
      </c>
      <c r="U1448" s="4">
        <f t="shared" si="260"/>
        <v>21.333333333333332</v>
      </c>
      <c r="V1448" s="4">
        <v>0</v>
      </c>
      <c r="W1448" s="4">
        <f t="shared" si="261"/>
        <v>-21.333333333333332</v>
      </c>
      <c r="X1448" s="4">
        <v>0</v>
      </c>
    </row>
    <row r="1449" spans="1:24">
      <c r="A1449" t="s">
        <v>3503</v>
      </c>
      <c r="B1449" s="15">
        <v>0</v>
      </c>
      <c r="C1449" s="15">
        <v>18</v>
      </c>
      <c r="D1449" s="15">
        <v>0</v>
      </c>
      <c r="E1449" s="15">
        <v>0</v>
      </c>
      <c r="F1449" s="3">
        <v>0</v>
      </c>
      <c r="G1449" s="3">
        <v>64</v>
      </c>
      <c r="H1449" s="3">
        <v>0</v>
      </c>
      <c r="I1449" s="21">
        <v>0</v>
      </c>
      <c r="T1449" s="23">
        <v>0</v>
      </c>
      <c r="U1449" s="4">
        <f t="shared" si="260"/>
        <v>21.333333333333332</v>
      </c>
      <c r="V1449" s="4">
        <v>0</v>
      </c>
      <c r="W1449" s="4">
        <f t="shared" si="261"/>
        <v>-21.333333333333332</v>
      </c>
      <c r="X1449" s="4">
        <v>0</v>
      </c>
    </row>
    <row r="1450" spans="1:24">
      <c r="A1450" t="s">
        <v>4119</v>
      </c>
      <c r="B1450" s="15">
        <v>10</v>
      </c>
      <c r="C1450" s="15">
        <v>4</v>
      </c>
      <c r="D1450" s="15">
        <v>0</v>
      </c>
      <c r="E1450" s="15">
        <v>0</v>
      </c>
      <c r="F1450" s="3">
        <v>50</v>
      </c>
      <c r="G1450" s="3">
        <v>14</v>
      </c>
      <c r="H1450" s="3">
        <v>0</v>
      </c>
      <c r="I1450" s="21">
        <v>0</v>
      </c>
      <c r="T1450" s="23">
        <v>0</v>
      </c>
      <c r="U1450" s="4">
        <f t="shared" si="260"/>
        <v>21.333333333333332</v>
      </c>
      <c r="V1450" s="4">
        <v>0</v>
      </c>
      <c r="W1450" s="4">
        <f t="shared" si="261"/>
        <v>-21.333333333333332</v>
      </c>
      <c r="X1450" s="4">
        <v>0</v>
      </c>
    </row>
    <row r="1451" spans="1:24">
      <c r="A1451" t="s">
        <v>4198</v>
      </c>
      <c r="B1451" s="15">
        <v>9</v>
      </c>
      <c r="C1451" s="15">
        <v>3</v>
      </c>
      <c r="D1451" s="15">
        <v>2</v>
      </c>
      <c r="E1451" s="15">
        <v>1</v>
      </c>
      <c r="F1451" s="3">
        <v>45</v>
      </c>
      <c r="G1451" s="3">
        <v>11</v>
      </c>
      <c r="H1451" s="3">
        <v>8</v>
      </c>
      <c r="I1451" s="21">
        <v>1</v>
      </c>
      <c r="T1451" s="23">
        <v>0</v>
      </c>
      <c r="U1451" s="4">
        <f t="shared" si="260"/>
        <v>21.333333333333332</v>
      </c>
      <c r="V1451" s="4">
        <v>0</v>
      </c>
      <c r="W1451" s="4">
        <f t="shared" si="261"/>
        <v>-21.333333333333332</v>
      </c>
      <c r="X1451" s="4">
        <v>0</v>
      </c>
    </row>
    <row r="1452" spans="1:24">
      <c r="A1452" t="s">
        <v>3952</v>
      </c>
      <c r="B1452" s="15">
        <v>9</v>
      </c>
      <c r="C1452" s="15">
        <v>1</v>
      </c>
      <c r="D1452" s="15">
        <v>4</v>
      </c>
      <c r="E1452" s="15">
        <v>3</v>
      </c>
      <c r="F1452" s="3">
        <v>45</v>
      </c>
      <c r="G1452" s="3">
        <v>4</v>
      </c>
      <c r="H1452" s="3">
        <v>15</v>
      </c>
      <c r="I1452" s="21">
        <v>4</v>
      </c>
      <c r="T1452" s="23">
        <v>0</v>
      </c>
      <c r="U1452" s="4">
        <f t="shared" si="260"/>
        <v>21.333333333333332</v>
      </c>
      <c r="V1452" s="4">
        <v>0</v>
      </c>
      <c r="W1452" s="4">
        <f t="shared" si="261"/>
        <v>-21.333333333333332</v>
      </c>
      <c r="X1452" s="4">
        <v>0</v>
      </c>
    </row>
    <row r="1453" spans="1:24">
      <c r="A1453" t="s">
        <v>3782</v>
      </c>
      <c r="B1453" s="15">
        <v>11</v>
      </c>
      <c r="C1453" s="15">
        <v>5</v>
      </c>
      <c r="D1453" s="15">
        <v>0</v>
      </c>
      <c r="E1453" s="15">
        <v>3</v>
      </c>
      <c r="F1453" s="3">
        <v>55</v>
      </c>
      <c r="G1453" s="3">
        <v>18</v>
      </c>
      <c r="H1453" s="3">
        <v>0</v>
      </c>
      <c r="I1453" s="21">
        <v>4</v>
      </c>
      <c r="J1453" s="15">
        <v>1</v>
      </c>
      <c r="N1453" s="15">
        <v>2</v>
      </c>
      <c r="O1453" s="3">
        <v>4</v>
      </c>
      <c r="P1453" s="3">
        <v>0</v>
      </c>
      <c r="Q1453" s="3">
        <v>0</v>
      </c>
      <c r="R1453" s="3">
        <v>0</v>
      </c>
      <c r="S1453" s="3">
        <v>11</v>
      </c>
      <c r="T1453" s="23">
        <f t="shared" ref="T1453:T1462" si="268">_xlfn.T.TEST(F1453:H1453,O1453:S1453,1,2)</f>
        <v>6.5005908365847506E-2</v>
      </c>
      <c r="U1453" s="4">
        <f t="shared" si="260"/>
        <v>24.333333333333332</v>
      </c>
      <c r="V1453" s="4">
        <f t="shared" ref="V1453:V1462" si="269">AVERAGE(O1453:S1453)</f>
        <v>3</v>
      </c>
      <c r="W1453" s="4">
        <f t="shared" si="261"/>
        <v>-21.333333333333332</v>
      </c>
      <c r="X1453" s="4">
        <f t="shared" ref="X1453:X1462" si="270">U1453/V1453</f>
        <v>8.1111111111111107</v>
      </c>
    </row>
    <row r="1454" spans="1:24">
      <c r="A1454" t="s">
        <v>3826</v>
      </c>
      <c r="B1454" s="15">
        <v>11</v>
      </c>
      <c r="C1454" s="15">
        <v>3</v>
      </c>
      <c r="D1454" s="15">
        <v>3</v>
      </c>
      <c r="E1454" s="15">
        <v>1</v>
      </c>
      <c r="F1454" s="3">
        <v>55</v>
      </c>
      <c r="G1454" s="3">
        <v>11</v>
      </c>
      <c r="H1454" s="3">
        <v>11</v>
      </c>
      <c r="I1454" s="21">
        <v>1</v>
      </c>
      <c r="L1454" s="15">
        <v>2</v>
      </c>
      <c r="N1454" s="15">
        <v>1</v>
      </c>
      <c r="O1454" s="3">
        <v>0</v>
      </c>
      <c r="P1454" s="3">
        <v>0</v>
      </c>
      <c r="Q1454" s="3">
        <v>17</v>
      </c>
      <c r="R1454" s="3">
        <v>0</v>
      </c>
      <c r="S1454" s="3">
        <v>5</v>
      </c>
      <c r="T1454" s="23">
        <f t="shared" si="268"/>
        <v>5.793449008184029E-2</v>
      </c>
      <c r="U1454" s="4">
        <f t="shared" si="260"/>
        <v>25.666666666666668</v>
      </c>
      <c r="V1454" s="4">
        <f t="shared" si="269"/>
        <v>4.4000000000000004</v>
      </c>
      <c r="W1454" s="4">
        <f t="shared" si="261"/>
        <v>-21.266666666666666</v>
      </c>
      <c r="X1454" s="4">
        <f t="shared" si="270"/>
        <v>5.833333333333333</v>
      </c>
    </row>
    <row r="1455" spans="1:24">
      <c r="A1455" t="s">
        <v>2797</v>
      </c>
      <c r="B1455" s="15">
        <v>6</v>
      </c>
      <c r="C1455" s="15">
        <v>14</v>
      </c>
      <c r="D1455" s="15">
        <v>8</v>
      </c>
      <c r="E1455" s="15">
        <v>0</v>
      </c>
      <c r="F1455" s="3">
        <v>30</v>
      </c>
      <c r="G1455" s="3">
        <v>50</v>
      </c>
      <c r="H1455" s="3">
        <v>30</v>
      </c>
      <c r="I1455" s="21">
        <v>0</v>
      </c>
      <c r="J1455" s="15">
        <v>3</v>
      </c>
      <c r="K1455" s="15">
        <v>2</v>
      </c>
      <c r="L1455" s="15">
        <v>1</v>
      </c>
      <c r="N1455" s="15">
        <v>8</v>
      </c>
      <c r="O1455" s="3">
        <v>11</v>
      </c>
      <c r="P1455" s="3">
        <v>14</v>
      </c>
      <c r="Q1455" s="3">
        <v>9</v>
      </c>
      <c r="R1455" s="3">
        <v>0</v>
      </c>
      <c r="S1455" s="3">
        <v>43</v>
      </c>
      <c r="T1455" s="23">
        <f t="shared" si="268"/>
        <v>4.9018179966170673E-2</v>
      </c>
      <c r="U1455" s="4">
        <f t="shared" si="260"/>
        <v>36.666666666666664</v>
      </c>
      <c r="V1455" s="4">
        <f t="shared" si="269"/>
        <v>15.4</v>
      </c>
      <c r="W1455" s="4">
        <f t="shared" si="261"/>
        <v>-21.266666666666666</v>
      </c>
      <c r="X1455" s="4">
        <f t="shared" si="270"/>
        <v>2.3809523809523809</v>
      </c>
    </row>
    <row r="1456" spans="1:24">
      <c r="A1456" t="s">
        <v>3823</v>
      </c>
      <c r="B1456" s="15">
        <v>10</v>
      </c>
      <c r="C1456" s="15">
        <v>3</v>
      </c>
      <c r="D1456" s="15">
        <v>3</v>
      </c>
      <c r="E1456" s="15">
        <v>2</v>
      </c>
      <c r="F1456" s="3">
        <v>50</v>
      </c>
      <c r="G1456" s="3">
        <v>11</v>
      </c>
      <c r="H1456" s="3">
        <v>11</v>
      </c>
      <c r="I1456" s="21">
        <v>3</v>
      </c>
      <c r="L1456" s="15">
        <v>1</v>
      </c>
      <c r="N1456" s="15">
        <v>1</v>
      </c>
      <c r="O1456" s="3">
        <v>0</v>
      </c>
      <c r="P1456" s="3">
        <v>0</v>
      </c>
      <c r="Q1456" s="3">
        <v>9</v>
      </c>
      <c r="R1456" s="3">
        <v>0</v>
      </c>
      <c r="S1456" s="3">
        <v>5</v>
      </c>
      <c r="T1456" s="23">
        <f t="shared" si="268"/>
        <v>3.6889764725568965E-2</v>
      </c>
      <c r="U1456" s="4">
        <f t="shared" si="260"/>
        <v>24</v>
      </c>
      <c r="V1456" s="4">
        <f t="shared" si="269"/>
        <v>2.8</v>
      </c>
      <c r="W1456" s="4">
        <f t="shared" si="261"/>
        <v>-21.2</v>
      </c>
      <c r="X1456" s="4">
        <f t="shared" si="270"/>
        <v>8.5714285714285712</v>
      </c>
    </row>
    <row r="1457" spans="1:24">
      <c r="A1457" t="s">
        <v>3361</v>
      </c>
      <c r="B1457" s="15">
        <v>8</v>
      </c>
      <c r="C1457" s="15">
        <v>0</v>
      </c>
      <c r="D1457" s="15">
        <v>10</v>
      </c>
      <c r="E1457" s="15">
        <v>1</v>
      </c>
      <c r="F1457" s="3">
        <v>40</v>
      </c>
      <c r="G1457" s="3">
        <v>0</v>
      </c>
      <c r="H1457" s="3">
        <v>38</v>
      </c>
      <c r="I1457" s="21">
        <v>1</v>
      </c>
      <c r="J1457" s="15">
        <v>1</v>
      </c>
      <c r="L1457" s="15">
        <v>1</v>
      </c>
      <c r="N1457" s="15">
        <v>2</v>
      </c>
      <c r="O1457" s="3">
        <v>4</v>
      </c>
      <c r="P1457" s="3">
        <v>0</v>
      </c>
      <c r="Q1457" s="3">
        <v>9</v>
      </c>
      <c r="R1457" s="3">
        <v>0</v>
      </c>
      <c r="S1457" s="3">
        <v>11</v>
      </c>
      <c r="T1457" s="23">
        <f t="shared" si="268"/>
        <v>3.8825768701630965E-2</v>
      </c>
      <c r="U1457" s="4">
        <f t="shared" si="260"/>
        <v>26</v>
      </c>
      <c r="V1457" s="4">
        <f t="shared" si="269"/>
        <v>4.8</v>
      </c>
      <c r="W1457" s="4">
        <f t="shared" si="261"/>
        <v>-21.2</v>
      </c>
      <c r="X1457" s="4">
        <f t="shared" si="270"/>
        <v>5.416666666666667</v>
      </c>
    </row>
    <row r="1458" spans="1:24">
      <c r="A1458" t="s">
        <v>3499</v>
      </c>
      <c r="B1458" s="15">
        <v>7</v>
      </c>
      <c r="C1458" s="15">
        <v>8</v>
      </c>
      <c r="D1458" s="15">
        <v>4</v>
      </c>
      <c r="E1458" s="15">
        <v>1</v>
      </c>
      <c r="F1458" s="3">
        <v>35</v>
      </c>
      <c r="G1458" s="3">
        <v>28</v>
      </c>
      <c r="H1458" s="3">
        <v>15</v>
      </c>
      <c r="I1458" s="21">
        <v>1</v>
      </c>
      <c r="J1458" s="15">
        <v>1</v>
      </c>
      <c r="L1458" s="15">
        <v>1</v>
      </c>
      <c r="N1458" s="15">
        <v>2</v>
      </c>
      <c r="O1458" s="3">
        <v>4</v>
      </c>
      <c r="P1458" s="3">
        <v>0</v>
      </c>
      <c r="Q1458" s="3">
        <v>9</v>
      </c>
      <c r="R1458" s="3">
        <v>0</v>
      </c>
      <c r="S1458" s="3">
        <v>11</v>
      </c>
      <c r="T1458" s="23">
        <f t="shared" si="268"/>
        <v>3.376628379786006E-3</v>
      </c>
      <c r="U1458" s="4">
        <f t="shared" si="260"/>
        <v>26</v>
      </c>
      <c r="V1458" s="4">
        <f t="shared" si="269"/>
        <v>4.8</v>
      </c>
      <c r="W1458" s="4">
        <f t="shared" si="261"/>
        <v>-21.2</v>
      </c>
      <c r="X1458" s="4">
        <f t="shared" si="270"/>
        <v>5.416666666666667</v>
      </c>
    </row>
    <row r="1459" spans="1:24">
      <c r="A1459" t="s">
        <v>981</v>
      </c>
      <c r="B1459" s="15">
        <v>43</v>
      </c>
      <c r="C1459" s="15">
        <v>42</v>
      </c>
      <c r="D1459" s="15">
        <v>45</v>
      </c>
      <c r="E1459" s="15">
        <v>7</v>
      </c>
      <c r="F1459" s="3">
        <v>213</v>
      </c>
      <c r="G1459" s="3">
        <v>149</v>
      </c>
      <c r="H1459" s="3">
        <v>169</v>
      </c>
      <c r="I1459" s="21">
        <v>10</v>
      </c>
      <c r="J1459" s="15">
        <v>47</v>
      </c>
      <c r="K1459" s="15">
        <v>22</v>
      </c>
      <c r="L1459" s="15">
        <v>12</v>
      </c>
      <c r="M1459" s="15">
        <v>7</v>
      </c>
      <c r="N1459" s="15">
        <v>37</v>
      </c>
      <c r="O1459" s="3">
        <v>179</v>
      </c>
      <c r="P1459" s="3">
        <v>154</v>
      </c>
      <c r="Q1459" s="3">
        <v>102</v>
      </c>
      <c r="R1459" s="3">
        <v>144</v>
      </c>
      <c r="S1459" s="3">
        <v>200</v>
      </c>
      <c r="T1459" s="23">
        <f t="shared" si="268"/>
        <v>0.22396032478625616</v>
      </c>
      <c r="U1459" s="4">
        <f t="shared" si="260"/>
        <v>177</v>
      </c>
      <c r="V1459" s="4">
        <f t="shared" si="269"/>
        <v>155.80000000000001</v>
      </c>
      <c r="W1459" s="4">
        <f t="shared" si="261"/>
        <v>-21.199999999999989</v>
      </c>
      <c r="X1459" s="4">
        <f t="shared" si="270"/>
        <v>1.1360718870346598</v>
      </c>
    </row>
    <row r="1460" spans="1:24">
      <c r="A1460" t="s">
        <v>2391</v>
      </c>
      <c r="B1460" s="15">
        <v>16</v>
      </c>
      <c r="C1460" s="15">
        <v>12</v>
      </c>
      <c r="D1460" s="15">
        <v>7</v>
      </c>
      <c r="E1460" s="15">
        <v>4</v>
      </c>
      <c r="F1460" s="3">
        <v>79</v>
      </c>
      <c r="G1460" s="3">
        <v>43</v>
      </c>
      <c r="H1460" s="3">
        <v>26</v>
      </c>
      <c r="I1460" s="21">
        <v>6</v>
      </c>
      <c r="J1460" s="15">
        <v>8</v>
      </c>
      <c r="K1460" s="15">
        <v>4</v>
      </c>
      <c r="L1460" s="15">
        <v>3</v>
      </c>
      <c r="M1460" s="15">
        <v>2</v>
      </c>
      <c r="N1460" s="15">
        <v>3</v>
      </c>
      <c r="O1460" s="3">
        <v>30</v>
      </c>
      <c r="P1460" s="3">
        <v>28</v>
      </c>
      <c r="Q1460" s="3">
        <v>26</v>
      </c>
      <c r="R1460" s="3">
        <v>41</v>
      </c>
      <c r="S1460" s="3">
        <v>16</v>
      </c>
      <c r="T1460" s="23">
        <f t="shared" si="268"/>
        <v>7.2225564202421211E-2</v>
      </c>
      <c r="U1460" s="4">
        <f t="shared" si="260"/>
        <v>49.333333333333336</v>
      </c>
      <c r="V1460" s="4">
        <f t="shared" si="269"/>
        <v>28.2</v>
      </c>
      <c r="W1460" s="4">
        <f t="shared" si="261"/>
        <v>-21.133333333333336</v>
      </c>
      <c r="X1460" s="4">
        <f t="shared" si="270"/>
        <v>1.7494089834515367</v>
      </c>
    </row>
    <row r="1461" spans="1:24">
      <c r="A1461" t="s">
        <v>3578</v>
      </c>
      <c r="B1461" s="15">
        <v>4</v>
      </c>
      <c r="C1461" s="15">
        <v>10</v>
      </c>
      <c r="D1461" s="15">
        <v>4</v>
      </c>
      <c r="E1461" s="15">
        <v>1</v>
      </c>
      <c r="F1461" s="3">
        <v>20</v>
      </c>
      <c r="G1461" s="3">
        <v>35</v>
      </c>
      <c r="H1461" s="3">
        <v>15</v>
      </c>
      <c r="I1461" s="21">
        <v>1</v>
      </c>
      <c r="J1461" s="15">
        <v>3</v>
      </c>
      <c r="O1461" s="3">
        <v>11</v>
      </c>
      <c r="P1461" s="3">
        <v>0</v>
      </c>
      <c r="Q1461" s="3">
        <v>0</v>
      </c>
      <c r="R1461" s="3">
        <v>0</v>
      </c>
      <c r="S1461" s="3">
        <v>0</v>
      </c>
      <c r="T1461" s="23">
        <f t="shared" si="268"/>
        <v>3.5450039853022752E-3</v>
      </c>
      <c r="U1461" s="4">
        <f t="shared" si="260"/>
        <v>23.333333333333332</v>
      </c>
      <c r="V1461" s="4">
        <f t="shared" si="269"/>
        <v>2.2000000000000002</v>
      </c>
      <c r="W1461" s="4">
        <f t="shared" si="261"/>
        <v>-21.133333333333333</v>
      </c>
      <c r="X1461" s="4">
        <f t="shared" si="270"/>
        <v>10.606060606060606</v>
      </c>
    </row>
    <row r="1462" spans="1:24">
      <c r="A1462" t="s">
        <v>2071</v>
      </c>
      <c r="B1462" s="15">
        <v>20</v>
      </c>
      <c r="C1462" s="15">
        <v>14</v>
      </c>
      <c r="D1462" s="15">
        <v>11</v>
      </c>
      <c r="E1462" s="15">
        <v>3</v>
      </c>
      <c r="F1462" s="3">
        <v>99</v>
      </c>
      <c r="G1462" s="3">
        <v>50</v>
      </c>
      <c r="H1462" s="3">
        <v>41</v>
      </c>
      <c r="I1462" s="21">
        <v>4</v>
      </c>
      <c r="J1462" s="15">
        <v>15</v>
      </c>
      <c r="K1462" s="15">
        <v>8</v>
      </c>
      <c r="L1462" s="15">
        <v>7</v>
      </c>
      <c r="N1462" s="15">
        <v>7</v>
      </c>
      <c r="O1462" s="3">
        <v>57</v>
      </c>
      <c r="P1462" s="3">
        <v>56</v>
      </c>
      <c r="Q1462" s="3">
        <v>60</v>
      </c>
      <c r="R1462" s="3">
        <v>0</v>
      </c>
      <c r="S1462" s="3">
        <v>38</v>
      </c>
      <c r="T1462" s="23">
        <f t="shared" si="268"/>
        <v>0.16501232982792013</v>
      </c>
      <c r="U1462" s="4">
        <f t="shared" si="260"/>
        <v>63.333333333333336</v>
      </c>
      <c r="V1462" s="4">
        <f t="shared" si="269"/>
        <v>42.2</v>
      </c>
      <c r="W1462" s="4">
        <f t="shared" si="261"/>
        <v>-21.133333333333333</v>
      </c>
      <c r="X1462" s="4">
        <f t="shared" si="270"/>
        <v>1.5007898894154819</v>
      </c>
    </row>
    <row r="1463" spans="1:24">
      <c r="A1463" t="s">
        <v>4136</v>
      </c>
      <c r="B1463" s="15">
        <v>9</v>
      </c>
      <c r="C1463" s="15">
        <v>4</v>
      </c>
      <c r="D1463" s="15">
        <v>1</v>
      </c>
      <c r="E1463" s="15">
        <v>1</v>
      </c>
      <c r="F1463" s="3">
        <v>45</v>
      </c>
      <c r="G1463" s="3">
        <v>14</v>
      </c>
      <c r="H1463" s="3">
        <v>4</v>
      </c>
      <c r="I1463" s="21">
        <v>1</v>
      </c>
      <c r="T1463" s="23">
        <v>0</v>
      </c>
      <c r="U1463" s="4">
        <f t="shared" si="260"/>
        <v>21</v>
      </c>
      <c r="V1463" s="4">
        <v>0</v>
      </c>
      <c r="W1463" s="4">
        <f t="shared" si="261"/>
        <v>-21</v>
      </c>
      <c r="X1463" s="4">
        <v>0</v>
      </c>
    </row>
    <row r="1464" spans="1:24">
      <c r="A1464" t="s">
        <v>4199</v>
      </c>
      <c r="B1464" s="15">
        <v>11</v>
      </c>
      <c r="C1464" s="15">
        <v>1</v>
      </c>
      <c r="D1464" s="15">
        <v>1</v>
      </c>
      <c r="E1464" s="15">
        <v>2</v>
      </c>
      <c r="F1464" s="3">
        <v>55</v>
      </c>
      <c r="G1464" s="3">
        <v>4</v>
      </c>
      <c r="H1464" s="3">
        <v>4</v>
      </c>
      <c r="I1464" s="21">
        <v>3</v>
      </c>
      <c r="T1464" s="23">
        <v>0</v>
      </c>
      <c r="U1464" s="4">
        <f t="shared" si="260"/>
        <v>21</v>
      </c>
      <c r="V1464" s="4">
        <v>0</v>
      </c>
      <c r="W1464" s="4">
        <f t="shared" si="261"/>
        <v>-21</v>
      </c>
      <c r="X1464" s="4">
        <v>0</v>
      </c>
    </row>
    <row r="1465" spans="1:24">
      <c r="A1465" t="s">
        <v>3869</v>
      </c>
      <c r="B1465" s="15">
        <v>9</v>
      </c>
      <c r="C1465" s="15">
        <v>2</v>
      </c>
      <c r="D1465" s="15">
        <v>3</v>
      </c>
      <c r="E1465" s="15">
        <v>4</v>
      </c>
      <c r="F1465" s="3">
        <v>45</v>
      </c>
      <c r="G1465" s="3">
        <v>7</v>
      </c>
      <c r="H1465" s="3">
        <v>11</v>
      </c>
      <c r="I1465" s="21">
        <v>6</v>
      </c>
      <c r="T1465" s="23">
        <v>0</v>
      </c>
      <c r="U1465" s="4">
        <f t="shared" si="260"/>
        <v>21</v>
      </c>
      <c r="V1465" s="4">
        <v>0</v>
      </c>
      <c r="W1465" s="4">
        <f t="shared" si="261"/>
        <v>-21</v>
      </c>
      <c r="X1465" s="4">
        <v>0</v>
      </c>
    </row>
    <row r="1466" spans="1:24">
      <c r="A1466" t="s">
        <v>3839</v>
      </c>
      <c r="B1466" s="15">
        <v>8</v>
      </c>
      <c r="C1466" s="15">
        <v>5</v>
      </c>
      <c r="D1466" s="15">
        <v>2</v>
      </c>
      <c r="E1466" s="15">
        <v>2</v>
      </c>
      <c r="F1466" s="3">
        <v>40</v>
      </c>
      <c r="G1466" s="3">
        <v>18</v>
      </c>
      <c r="H1466" s="3">
        <v>8</v>
      </c>
      <c r="I1466" s="21">
        <v>3</v>
      </c>
      <c r="N1466" s="15">
        <v>1</v>
      </c>
      <c r="O1466" s="3">
        <v>0</v>
      </c>
      <c r="P1466" s="3">
        <v>0</v>
      </c>
      <c r="Q1466" s="3">
        <v>0</v>
      </c>
      <c r="R1466" s="3">
        <v>0</v>
      </c>
      <c r="S1466" s="3">
        <v>5</v>
      </c>
      <c r="T1466" s="23">
        <f t="shared" ref="T1466:T1479" si="271">_xlfn.T.TEST(F1466:H1466,O1466:S1466,1,2)</f>
        <v>1.2204849198258363E-2</v>
      </c>
      <c r="U1466" s="4">
        <f t="shared" si="260"/>
        <v>22</v>
      </c>
      <c r="V1466" s="4">
        <f t="shared" ref="V1466:V1479" si="272">AVERAGE(O1466:S1466)</f>
        <v>1</v>
      </c>
      <c r="W1466" s="4">
        <f t="shared" si="261"/>
        <v>-21</v>
      </c>
      <c r="X1466" s="4">
        <f t="shared" ref="X1466:X1479" si="273">U1466/V1466</f>
        <v>22</v>
      </c>
    </row>
    <row r="1467" spans="1:24">
      <c r="A1467" t="s">
        <v>2899</v>
      </c>
      <c r="B1467" s="15">
        <v>1</v>
      </c>
      <c r="C1467" s="15">
        <v>6</v>
      </c>
      <c r="D1467" s="15">
        <v>19</v>
      </c>
      <c r="E1467" s="15">
        <v>0</v>
      </c>
      <c r="F1467" s="3">
        <v>5</v>
      </c>
      <c r="G1467" s="3">
        <v>21</v>
      </c>
      <c r="H1467" s="3">
        <v>71</v>
      </c>
      <c r="I1467" s="21">
        <v>0</v>
      </c>
      <c r="J1467" s="15">
        <v>8</v>
      </c>
      <c r="K1467" s="15">
        <v>1</v>
      </c>
      <c r="L1467" s="15">
        <v>1</v>
      </c>
      <c r="N1467" s="15">
        <v>2</v>
      </c>
      <c r="O1467" s="3">
        <v>30</v>
      </c>
      <c r="P1467" s="3">
        <v>7</v>
      </c>
      <c r="Q1467" s="3">
        <v>9</v>
      </c>
      <c r="R1467" s="3">
        <v>0</v>
      </c>
      <c r="S1467" s="3">
        <v>11</v>
      </c>
      <c r="T1467" s="23">
        <f t="shared" si="271"/>
        <v>0.11902699524127056</v>
      </c>
      <c r="U1467" s="4">
        <f t="shared" si="260"/>
        <v>32.333333333333336</v>
      </c>
      <c r="V1467" s="4">
        <f t="shared" si="272"/>
        <v>11.4</v>
      </c>
      <c r="W1467" s="4">
        <f t="shared" si="261"/>
        <v>-20.933333333333337</v>
      </c>
      <c r="X1467" s="4">
        <f t="shared" si="273"/>
        <v>2.8362573099415207</v>
      </c>
    </row>
    <row r="1468" spans="1:24">
      <c r="A1468" t="s">
        <v>2608</v>
      </c>
      <c r="B1468" s="15">
        <v>15</v>
      </c>
      <c r="C1468" s="15">
        <v>5</v>
      </c>
      <c r="D1468" s="15">
        <v>7</v>
      </c>
      <c r="E1468" s="15">
        <v>7</v>
      </c>
      <c r="F1468" s="3">
        <v>74</v>
      </c>
      <c r="G1468" s="3">
        <v>18</v>
      </c>
      <c r="H1468" s="3">
        <v>26</v>
      </c>
      <c r="I1468" s="21">
        <v>10</v>
      </c>
      <c r="J1468" s="15">
        <v>2</v>
      </c>
      <c r="K1468" s="15">
        <v>5</v>
      </c>
      <c r="L1468" s="15">
        <v>2</v>
      </c>
      <c r="N1468" s="15">
        <v>6</v>
      </c>
      <c r="O1468" s="3">
        <v>8</v>
      </c>
      <c r="P1468" s="3">
        <v>35</v>
      </c>
      <c r="Q1468" s="3">
        <v>17</v>
      </c>
      <c r="R1468" s="3">
        <v>0</v>
      </c>
      <c r="S1468" s="3">
        <v>32</v>
      </c>
      <c r="T1468" s="23">
        <f t="shared" si="271"/>
        <v>0.11431937063949553</v>
      </c>
      <c r="U1468" s="4">
        <f t="shared" si="260"/>
        <v>39.333333333333336</v>
      </c>
      <c r="V1468" s="4">
        <f t="shared" si="272"/>
        <v>18.399999999999999</v>
      </c>
      <c r="W1468" s="4">
        <f t="shared" si="261"/>
        <v>-20.933333333333337</v>
      </c>
      <c r="X1468" s="4">
        <f t="shared" si="273"/>
        <v>2.13768115942029</v>
      </c>
    </row>
    <row r="1469" spans="1:24">
      <c r="A1469" t="s">
        <v>3246</v>
      </c>
      <c r="B1469" s="15">
        <v>10</v>
      </c>
      <c r="C1469" s="15">
        <v>2</v>
      </c>
      <c r="D1469" s="15">
        <v>5</v>
      </c>
      <c r="E1469" s="15">
        <v>5</v>
      </c>
      <c r="F1469" s="3">
        <v>50</v>
      </c>
      <c r="G1469" s="3">
        <v>7</v>
      </c>
      <c r="H1469" s="3">
        <v>19</v>
      </c>
      <c r="I1469" s="21">
        <v>7</v>
      </c>
      <c r="J1469" s="15">
        <v>2</v>
      </c>
      <c r="L1469" s="15">
        <v>1</v>
      </c>
      <c r="N1469" s="15">
        <v>1</v>
      </c>
      <c r="O1469" s="3">
        <v>8</v>
      </c>
      <c r="P1469" s="3">
        <v>0</v>
      </c>
      <c r="Q1469" s="3">
        <v>9</v>
      </c>
      <c r="R1469" s="3">
        <v>0</v>
      </c>
      <c r="S1469" s="3">
        <v>5</v>
      </c>
      <c r="T1469" s="23">
        <f t="shared" si="271"/>
        <v>3.7103179005230122E-2</v>
      </c>
      <c r="U1469" s="4">
        <f t="shared" si="260"/>
        <v>25.333333333333332</v>
      </c>
      <c r="V1469" s="4">
        <f t="shared" si="272"/>
        <v>4.4000000000000004</v>
      </c>
      <c r="W1469" s="4">
        <f t="shared" si="261"/>
        <v>-20.93333333333333</v>
      </c>
      <c r="X1469" s="4">
        <f t="shared" si="273"/>
        <v>5.7575757575757569</v>
      </c>
    </row>
    <row r="1470" spans="1:24">
      <c r="A1470" t="s">
        <v>1661</v>
      </c>
      <c r="B1470" s="15">
        <v>26</v>
      </c>
      <c r="C1470" s="15">
        <v>15</v>
      </c>
      <c r="D1470" s="15">
        <v>28</v>
      </c>
      <c r="E1470" s="15">
        <v>4</v>
      </c>
      <c r="F1470" s="3">
        <v>129</v>
      </c>
      <c r="G1470" s="3">
        <v>53</v>
      </c>
      <c r="H1470" s="3">
        <v>105</v>
      </c>
      <c r="I1470" s="21">
        <v>6</v>
      </c>
      <c r="J1470" s="15">
        <v>21</v>
      </c>
      <c r="K1470" s="15">
        <v>8</v>
      </c>
      <c r="L1470" s="15">
        <v>5</v>
      </c>
      <c r="M1470" s="15">
        <v>4</v>
      </c>
      <c r="N1470" s="15">
        <v>21</v>
      </c>
      <c r="O1470" s="3">
        <v>80</v>
      </c>
      <c r="P1470" s="3">
        <v>56</v>
      </c>
      <c r="Q1470" s="3">
        <v>43</v>
      </c>
      <c r="R1470" s="3">
        <v>82</v>
      </c>
      <c r="S1470" s="3">
        <v>113</v>
      </c>
      <c r="T1470" s="23">
        <f t="shared" si="271"/>
        <v>0.19906757832010991</v>
      </c>
      <c r="U1470" s="4">
        <f t="shared" si="260"/>
        <v>95.666666666666671</v>
      </c>
      <c r="V1470" s="4">
        <f t="shared" si="272"/>
        <v>74.8</v>
      </c>
      <c r="W1470" s="4">
        <f t="shared" si="261"/>
        <v>-20.866666666666674</v>
      </c>
      <c r="X1470" s="4">
        <f t="shared" si="273"/>
        <v>1.2789661319073085</v>
      </c>
    </row>
    <row r="1471" spans="1:24">
      <c r="A1471" t="s">
        <v>2885</v>
      </c>
      <c r="B1471" s="15">
        <v>3</v>
      </c>
      <c r="C1471" s="15">
        <v>1</v>
      </c>
      <c r="D1471" s="15">
        <v>21</v>
      </c>
      <c r="E1471" s="15">
        <v>1</v>
      </c>
      <c r="F1471" s="3">
        <v>15</v>
      </c>
      <c r="G1471" s="3">
        <v>4</v>
      </c>
      <c r="H1471" s="3">
        <v>79</v>
      </c>
      <c r="I1471" s="21">
        <v>1</v>
      </c>
      <c r="J1471" s="15">
        <v>1</v>
      </c>
      <c r="K1471" s="15">
        <v>1</v>
      </c>
      <c r="M1471" s="15">
        <v>1</v>
      </c>
      <c r="N1471" s="15">
        <v>5</v>
      </c>
      <c r="O1471" s="3">
        <v>4</v>
      </c>
      <c r="P1471" s="3">
        <v>7</v>
      </c>
      <c r="Q1471" s="3">
        <v>0</v>
      </c>
      <c r="R1471" s="3">
        <v>21</v>
      </c>
      <c r="S1471" s="3">
        <v>27</v>
      </c>
      <c r="T1471" s="23">
        <f t="shared" si="271"/>
        <v>0.15032680516157307</v>
      </c>
      <c r="U1471" s="4">
        <f t="shared" si="260"/>
        <v>32.666666666666664</v>
      </c>
      <c r="V1471" s="4">
        <f t="shared" si="272"/>
        <v>11.8</v>
      </c>
      <c r="W1471" s="4">
        <f t="shared" si="261"/>
        <v>-20.866666666666664</v>
      </c>
      <c r="X1471" s="4">
        <f t="shared" si="273"/>
        <v>2.7683615819209035</v>
      </c>
    </row>
    <row r="1472" spans="1:24">
      <c r="A1472" t="s">
        <v>703</v>
      </c>
      <c r="B1472" s="15">
        <v>43</v>
      </c>
      <c r="C1472" s="15">
        <v>46</v>
      </c>
      <c r="D1472" s="15">
        <v>86</v>
      </c>
      <c r="E1472" s="15">
        <v>12</v>
      </c>
      <c r="F1472" s="3">
        <v>213</v>
      </c>
      <c r="G1472" s="3">
        <v>163</v>
      </c>
      <c r="H1472" s="3">
        <v>323</v>
      </c>
      <c r="I1472" s="21">
        <v>17</v>
      </c>
      <c r="J1472" s="15">
        <v>51</v>
      </c>
      <c r="K1472" s="15">
        <v>14</v>
      </c>
      <c r="L1472" s="15">
        <v>37</v>
      </c>
      <c r="M1472" s="15">
        <v>11</v>
      </c>
      <c r="N1472" s="15">
        <v>42</v>
      </c>
      <c r="O1472" s="3">
        <v>194</v>
      </c>
      <c r="P1472" s="3">
        <v>98</v>
      </c>
      <c r="Q1472" s="3">
        <v>316</v>
      </c>
      <c r="R1472" s="3">
        <v>226</v>
      </c>
      <c r="S1472" s="3">
        <v>227</v>
      </c>
      <c r="T1472" s="23">
        <f t="shared" si="271"/>
        <v>0.36626773292624071</v>
      </c>
      <c r="U1472" s="4">
        <f t="shared" si="260"/>
        <v>233</v>
      </c>
      <c r="V1472" s="4">
        <f t="shared" si="272"/>
        <v>212.2</v>
      </c>
      <c r="W1472" s="4">
        <f t="shared" si="261"/>
        <v>-20.800000000000011</v>
      </c>
      <c r="X1472" s="4">
        <f t="shared" si="273"/>
        <v>1.0980207351555138</v>
      </c>
    </row>
    <row r="1473" spans="1:24">
      <c r="A1473" t="s">
        <v>303</v>
      </c>
      <c r="B1473" s="15">
        <v>81</v>
      </c>
      <c r="C1473" s="15">
        <v>79</v>
      </c>
      <c r="D1473" s="15">
        <v>130</v>
      </c>
      <c r="E1473" s="15">
        <v>20</v>
      </c>
      <c r="F1473" s="3">
        <v>401</v>
      </c>
      <c r="G1473" s="3">
        <v>280</v>
      </c>
      <c r="H1473" s="3">
        <v>489</v>
      </c>
      <c r="I1473" s="21">
        <v>28</v>
      </c>
      <c r="J1473" s="15">
        <v>85</v>
      </c>
      <c r="K1473" s="15">
        <v>39</v>
      </c>
      <c r="L1473" s="15">
        <v>40</v>
      </c>
      <c r="M1473" s="15">
        <v>25</v>
      </c>
      <c r="N1473" s="15">
        <v>73</v>
      </c>
      <c r="O1473" s="3">
        <v>324</v>
      </c>
      <c r="P1473" s="3">
        <v>272</v>
      </c>
      <c r="Q1473" s="3">
        <v>342</v>
      </c>
      <c r="R1473" s="3">
        <v>514</v>
      </c>
      <c r="S1473" s="3">
        <v>394</v>
      </c>
      <c r="T1473" s="23">
        <f t="shared" si="271"/>
        <v>0.38887737952103052</v>
      </c>
      <c r="U1473" s="4">
        <f t="shared" si="260"/>
        <v>390</v>
      </c>
      <c r="V1473" s="4">
        <f t="shared" si="272"/>
        <v>369.2</v>
      </c>
      <c r="W1473" s="4">
        <f t="shared" si="261"/>
        <v>-20.800000000000011</v>
      </c>
      <c r="X1473" s="4">
        <f t="shared" si="273"/>
        <v>1.056338028169014</v>
      </c>
    </row>
    <row r="1474" spans="1:24">
      <c r="A1474" t="s">
        <v>4243</v>
      </c>
      <c r="B1474" s="15">
        <v>8</v>
      </c>
      <c r="C1474" s="15">
        <v>4</v>
      </c>
      <c r="D1474" s="15">
        <v>4</v>
      </c>
      <c r="E1474" s="15">
        <v>0</v>
      </c>
      <c r="F1474" s="3">
        <v>40</v>
      </c>
      <c r="G1474" s="3">
        <v>14</v>
      </c>
      <c r="H1474" s="3">
        <v>15</v>
      </c>
      <c r="I1474" s="21">
        <v>0</v>
      </c>
      <c r="J1474" s="15">
        <v>1</v>
      </c>
      <c r="K1474" s="15">
        <v>1</v>
      </c>
      <c r="O1474" s="3">
        <v>4</v>
      </c>
      <c r="P1474" s="3">
        <v>7</v>
      </c>
      <c r="Q1474" s="3">
        <v>0</v>
      </c>
      <c r="R1474" s="3">
        <v>0</v>
      </c>
      <c r="S1474" s="3">
        <v>0</v>
      </c>
      <c r="T1474" s="23">
        <f t="shared" si="271"/>
        <v>9.2797973208191449E-3</v>
      </c>
      <c r="U1474" s="4">
        <f t="shared" ref="U1474:U1537" si="274">AVERAGE(F1474:H1474)</f>
        <v>23</v>
      </c>
      <c r="V1474" s="4">
        <f t="shared" si="272"/>
        <v>2.2000000000000002</v>
      </c>
      <c r="W1474" s="4">
        <f t="shared" ref="W1474:W1537" si="275">V1474-U1474</f>
        <v>-20.8</v>
      </c>
      <c r="X1474" s="4">
        <f t="shared" si="273"/>
        <v>10.454545454545453</v>
      </c>
    </row>
    <row r="1475" spans="1:24">
      <c r="A1475" t="s">
        <v>1728</v>
      </c>
      <c r="B1475" s="15">
        <v>21</v>
      </c>
      <c r="C1475" s="15">
        <v>20</v>
      </c>
      <c r="D1475" s="15">
        <v>18</v>
      </c>
      <c r="E1475" s="15">
        <v>12</v>
      </c>
      <c r="F1475" s="3">
        <v>104</v>
      </c>
      <c r="G1475" s="3">
        <v>71</v>
      </c>
      <c r="H1475" s="3">
        <v>68</v>
      </c>
      <c r="I1475" s="21">
        <v>17</v>
      </c>
      <c r="J1475" s="15">
        <v>20</v>
      </c>
      <c r="K1475" s="15">
        <v>6</v>
      </c>
      <c r="L1475" s="15">
        <v>6</v>
      </c>
      <c r="M1475" s="15">
        <v>3</v>
      </c>
      <c r="N1475" s="15">
        <v>13</v>
      </c>
      <c r="O1475" s="3">
        <v>76</v>
      </c>
      <c r="P1475" s="3">
        <v>42</v>
      </c>
      <c r="Q1475" s="3">
        <v>51</v>
      </c>
      <c r="R1475" s="3">
        <v>62</v>
      </c>
      <c r="S1475" s="3">
        <v>70</v>
      </c>
      <c r="T1475" s="23">
        <f t="shared" si="271"/>
        <v>6.4023752618137045E-2</v>
      </c>
      <c r="U1475" s="4">
        <f t="shared" si="274"/>
        <v>81</v>
      </c>
      <c r="V1475" s="4">
        <f t="shared" si="272"/>
        <v>60.2</v>
      </c>
      <c r="W1475" s="4">
        <f t="shared" si="275"/>
        <v>-20.799999999999997</v>
      </c>
      <c r="X1475" s="4">
        <f t="shared" si="273"/>
        <v>1.345514950166113</v>
      </c>
    </row>
    <row r="1476" spans="1:24">
      <c r="A1476" t="s">
        <v>1854</v>
      </c>
      <c r="B1476" s="15">
        <v>31</v>
      </c>
      <c r="C1476" s="15">
        <v>17</v>
      </c>
      <c r="D1476" s="15">
        <v>11</v>
      </c>
      <c r="E1476" s="15">
        <v>3</v>
      </c>
      <c r="F1476" s="3">
        <v>154</v>
      </c>
      <c r="G1476" s="3">
        <v>60</v>
      </c>
      <c r="H1476" s="3">
        <v>41</v>
      </c>
      <c r="I1476" s="21">
        <v>4</v>
      </c>
      <c r="J1476" s="15">
        <v>10</v>
      </c>
      <c r="K1476" s="15">
        <v>10</v>
      </c>
      <c r="L1476" s="15">
        <v>12</v>
      </c>
      <c r="M1476" s="15">
        <v>2</v>
      </c>
      <c r="N1476" s="15">
        <v>13</v>
      </c>
      <c r="O1476" s="3">
        <v>38</v>
      </c>
      <c r="P1476" s="3">
        <v>70</v>
      </c>
      <c r="Q1476" s="3">
        <v>102</v>
      </c>
      <c r="R1476" s="3">
        <v>41</v>
      </c>
      <c r="S1476" s="3">
        <v>70</v>
      </c>
      <c r="T1476" s="23">
        <f t="shared" si="271"/>
        <v>0.25618845376822291</v>
      </c>
      <c r="U1476" s="4">
        <f t="shared" si="274"/>
        <v>85</v>
      </c>
      <c r="V1476" s="4">
        <f t="shared" si="272"/>
        <v>64.2</v>
      </c>
      <c r="W1476" s="4">
        <f t="shared" si="275"/>
        <v>-20.799999999999997</v>
      </c>
      <c r="X1476" s="4">
        <f t="shared" si="273"/>
        <v>1.32398753894081</v>
      </c>
    </row>
    <row r="1477" spans="1:24">
      <c r="A1477" t="s">
        <v>3089</v>
      </c>
      <c r="B1477" s="15">
        <v>4</v>
      </c>
      <c r="C1477" s="15">
        <v>3</v>
      </c>
      <c r="D1477" s="15">
        <v>12</v>
      </c>
      <c r="E1477" s="15">
        <v>3</v>
      </c>
      <c r="F1477" s="3">
        <v>20</v>
      </c>
      <c r="G1477" s="3">
        <v>11</v>
      </c>
      <c r="H1477" s="3">
        <v>45</v>
      </c>
      <c r="I1477" s="21">
        <v>4</v>
      </c>
      <c r="K1477" s="15">
        <v>1</v>
      </c>
      <c r="N1477" s="15">
        <v>3</v>
      </c>
      <c r="O1477" s="3">
        <v>0</v>
      </c>
      <c r="P1477" s="3">
        <v>7</v>
      </c>
      <c r="Q1477" s="3">
        <v>0</v>
      </c>
      <c r="R1477" s="3">
        <v>0</v>
      </c>
      <c r="S1477" s="3">
        <v>16</v>
      </c>
      <c r="T1477" s="23">
        <f t="shared" si="271"/>
        <v>2.5626499010098509E-2</v>
      </c>
      <c r="U1477" s="4">
        <f t="shared" si="274"/>
        <v>25.333333333333332</v>
      </c>
      <c r="V1477" s="4">
        <f t="shared" si="272"/>
        <v>4.5999999999999996</v>
      </c>
      <c r="W1477" s="4">
        <f t="shared" si="275"/>
        <v>-20.733333333333334</v>
      </c>
      <c r="X1477" s="4">
        <f t="shared" si="273"/>
        <v>5.5072463768115947</v>
      </c>
    </row>
    <row r="1478" spans="1:24">
      <c r="A1478" t="s">
        <v>3743</v>
      </c>
      <c r="B1478" s="15">
        <v>13</v>
      </c>
      <c r="C1478" s="15">
        <v>4</v>
      </c>
      <c r="D1478" s="15">
        <v>1</v>
      </c>
      <c r="E1478" s="15">
        <v>1</v>
      </c>
      <c r="F1478" s="3">
        <v>64</v>
      </c>
      <c r="G1478" s="3">
        <v>14</v>
      </c>
      <c r="H1478" s="3">
        <v>4</v>
      </c>
      <c r="I1478" s="21">
        <v>1</v>
      </c>
      <c r="J1478" s="15">
        <v>1</v>
      </c>
      <c r="K1478" s="15">
        <v>1</v>
      </c>
      <c r="N1478" s="15">
        <v>4</v>
      </c>
      <c r="O1478" s="3">
        <v>4</v>
      </c>
      <c r="P1478" s="3">
        <v>7</v>
      </c>
      <c r="Q1478" s="3">
        <v>0</v>
      </c>
      <c r="R1478" s="3">
        <v>0</v>
      </c>
      <c r="S1478" s="3">
        <v>22</v>
      </c>
      <c r="T1478" s="23">
        <f t="shared" si="271"/>
        <v>0.1026891672342235</v>
      </c>
      <c r="U1478" s="4">
        <f t="shared" si="274"/>
        <v>27.333333333333332</v>
      </c>
      <c r="V1478" s="4">
        <f t="shared" si="272"/>
        <v>6.6</v>
      </c>
      <c r="W1478" s="4">
        <f t="shared" si="275"/>
        <v>-20.733333333333334</v>
      </c>
      <c r="X1478" s="4">
        <f t="shared" si="273"/>
        <v>4.1414141414141419</v>
      </c>
    </row>
    <row r="1479" spans="1:24">
      <c r="A1479" t="s">
        <v>2353</v>
      </c>
      <c r="B1479" s="15">
        <v>12</v>
      </c>
      <c r="C1479" s="15">
        <v>20</v>
      </c>
      <c r="D1479" s="15">
        <v>8</v>
      </c>
      <c r="E1479" s="15">
        <v>1</v>
      </c>
      <c r="F1479" s="3">
        <v>59</v>
      </c>
      <c r="G1479" s="3">
        <v>71</v>
      </c>
      <c r="H1479" s="3">
        <v>30</v>
      </c>
      <c r="I1479" s="21">
        <v>1</v>
      </c>
      <c r="J1479" s="15">
        <v>6</v>
      </c>
      <c r="K1479" s="15">
        <v>8</v>
      </c>
      <c r="M1479" s="15">
        <v>2</v>
      </c>
      <c r="N1479" s="15">
        <v>8</v>
      </c>
      <c r="O1479" s="3">
        <v>23</v>
      </c>
      <c r="P1479" s="3">
        <v>56</v>
      </c>
      <c r="Q1479" s="3">
        <v>0</v>
      </c>
      <c r="R1479" s="3">
        <v>41</v>
      </c>
      <c r="S1479" s="3">
        <v>43</v>
      </c>
      <c r="T1479" s="23">
        <f t="shared" si="271"/>
        <v>0.11726825660657403</v>
      </c>
      <c r="U1479" s="4">
        <f t="shared" si="274"/>
        <v>53.333333333333336</v>
      </c>
      <c r="V1479" s="4">
        <f t="shared" si="272"/>
        <v>32.6</v>
      </c>
      <c r="W1479" s="4">
        <f t="shared" si="275"/>
        <v>-20.733333333333334</v>
      </c>
      <c r="X1479" s="4">
        <f t="shared" si="273"/>
        <v>1.6359918200408998</v>
      </c>
    </row>
    <row r="1480" spans="1:24">
      <c r="A1480" t="s">
        <v>4138</v>
      </c>
      <c r="B1480" s="15">
        <v>8</v>
      </c>
      <c r="C1480" s="15">
        <v>5</v>
      </c>
      <c r="D1480" s="15">
        <v>1</v>
      </c>
      <c r="E1480" s="15">
        <v>0</v>
      </c>
      <c r="F1480" s="3">
        <v>40</v>
      </c>
      <c r="G1480" s="3">
        <v>18</v>
      </c>
      <c r="H1480" s="3">
        <v>4</v>
      </c>
      <c r="I1480" s="21">
        <v>0</v>
      </c>
      <c r="T1480" s="23">
        <v>0</v>
      </c>
      <c r="U1480" s="4">
        <f t="shared" si="274"/>
        <v>20.666666666666668</v>
      </c>
      <c r="V1480" s="4">
        <v>0</v>
      </c>
      <c r="W1480" s="4">
        <f t="shared" si="275"/>
        <v>-20.666666666666668</v>
      </c>
      <c r="X1480" s="4">
        <v>0</v>
      </c>
    </row>
    <row r="1481" spans="1:24">
      <c r="A1481" t="s">
        <v>3612</v>
      </c>
      <c r="B1481" s="15">
        <v>8</v>
      </c>
      <c r="C1481" s="15">
        <v>4</v>
      </c>
      <c r="D1481" s="15">
        <v>2</v>
      </c>
      <c r="E1481" s="15">
        <v>5</v>
      </c>
      <c r="F1481" s="3">
        <v>40</v>
      </c>
      <c r="G1481" s="3">
        <v>14</v>
      </c>
      <c r="H1481" s="3">
        <v>8</v>
      </c>
      <c r="I1481" s="21">
        <v>7</v>
      </c>
      <c r="T1481" s="23">
        <v>0</v>
      </c>
      <c r="U1481" s="4">
        <f t="shared" si="274"/>
        <v>20.666666666666668</v>
      </c>
      <c r="V1481" s="4">
        <v>0</v>
      </c>
      <c r="W1481" s="4">
        <f t="shared" si="275"/>
        <v>-20.666666666666668</v>
      </c>
      <c r="X1481" s="4">
        <v>0</v>
      </c>
    </row>
    <row r="1482" spans="1:24">
      <c r="A1482" t="s">
        <v>3828</v>
      </c>
      <c r="B1482" s="15">
        <v>8</v>
      </c>
      <c r="C1482" s="15">
        <v>3</v>
      </c>
      <c r="D1482" s="15">
        <v>3</v>
      </c>
      <c r="E1482" s="15">
        <v>4</v>
      </c>
      <c r="F1482" s="3">
        <v>40</v>
      </c>
      <c r="G1482" s="3">
        <v>11</v>
      </c>
      <c r="H1482" s="3">
        <v>11</v>
      </c>
      <c r="I1482" s="21">
        <v>6</v>
      </c>
      <c r="T1482" s="23">
        <v>0</v>
      </c>
      <c r="U1482" s="4">
        <f t="shared" si="274"/>
        <v>20.666666666666668</v>
      </c>
      <c r="V1482" s="4">
        <v>0</v>
      </c>
      <c r="W1482" s="4">
        <f t="shared" si="275"/>
        <v>-20.666666666666668</v>
      </c>
      <c r="X1482" s="4">
        <v>0</v>
      </c>
    </row>
    <row r="1483" spans="1:24">
      <c r="A1483" t="s">
        <v>3359</v>
      </c>
      <c r="B1483" s="15">
        <v>3</v>
      </c>
      <c r="C1483" s="15">
        <v>10</v>
      </c>
      <c r="D1483" s="15">
        <v>4</v>
      </c>
      <c r="E1483" s="15">
        <v>2</v>
      </c>
      <c r="F1483" s="3">
        <v>15</v>
      </c>
      <c r="G1483" s="3">
        <v>35</v>
      </c>
      <c r="H1483" s="3">
        <v>15</v>
      </c>
      <c r="I1483" s="21">
        <v>3</v>
      </c>
      <c r="N1483" s="15">
        <v>1</v>
      </c>
      <c r="O1483" s="3">
        <v>0</v>
      </c>
      <c r="P1483" s="3">
        <v>0</v>
      </c>
      <c r="Q1483" s="3">
        <v>0</v>
      </c>
      <c r="R1483" s="3">
        <v>0</v>
      </c>
      <c r="S1483" s="3">
        <v>5</v>
      </c>
      <c r="T1483" s="23">
        <f t="shared" ref="T1483:T1497" si="276">_xlfn.T.TEST(F1483:H1483,O1483:S1483,1,2)</f>
        <v>3.1998520822123359E-3</v>
      </c>
      <c r="U1483" s="4">
        <f t="shared" si="274"/>
        <v>21.666666666666668</v>
      </c>
      <c r="V1483" s="4">
        <f t="shared" ref="V1483:V1497" si="277">AVERAGE(O1483:S1483)</f>
        <v>1</v>
      </c>
      <c r="W1483" s="4">
        <f t="shared" si="275"/>
        <v>-20.666666666666668</v>
      </c>
      <c r="X1483" s="4">
        <f t="shared" ref="X1483:X1497" si="278">U1483/V1483</f>
        <v>21.666666666666668</v>
      </c>
    </row>
    <row r="1484" spans="1:24">
      <c r="A1484" t="s">
        <v>3324</v>
      </c>
      <c r="B1484" s="15">
        <v>3</v>
      </c>
      <c r="C1484" s="15">
        <v>13</v>
      </c>
      <c r="D1484" s="15">
        <v>5</v>
      </c>
      <c r="E1484" s="15">
        <v>0</v>
      </c>
      <c r="F1484" s="3">
        <v>15</v>
      </c>
      <c r="G1484" s="3">
        <v>46</v>
      </c>
      <c r="H1484" s="3">
        <v>19</v>
      </c>
      <c r="I1484" s="21">
        <v>0</v>
      </c>
      <c r="J1484" s="15">
        <v>3</v>
      </c>
      <c r="K1484" s="15">
        <v>2</v>
      </c>
      <c r="N1484" s="15">
        <v>1</v>
      </c>
      <c r="O1484" s="3">
        <v>11</v>
      </c>
      <c r="P1484" s="3">
        <v>14</v>
      </c>
      <c r="Q1484" s="3">
        <v>0</v>
      </c>
      <c r="R1484" s="3">
        <v>0</v>
      </c>
      <c r="S1484" s="3">
        <v>5</v>
      </c>
      <c r="T1484" s="23">
        <f t="shared" si="276"/>
        <v>2.1327411861632922E-2</v>
      </c>
      <c r="U1484" s="4">
        <f t="shared" si="274"/>
        <v>26.666666666666668</v>
      </c>
      <c r="V1484" s="4">
        <f t="shared" si="277"/>
        <v>6</v>
      </c>
      <c r="W1484" s="4">
        <f t="shared" si="275"/>
        <v>-20.666666666666668</v>
      </c>
      <c r="X1484" s="4">
        <f t="shared" si="278"/>
        <v>4.4444444444444446</v>
      </c>
    </row>
    <row r="1485" spans="1:24">
      <c r="A1485" t="s">
        <v>3334</v>
      </c>
      <c r="B1485" s="15">
        <v>11</v>
      </c>
      <c r="C1485" s="15">
        <v>4</v>
      </c>
      <c r="D1485" s="15">
        <v>7</v>
      </c>
      <c r="E1485" s="15">
        <v>0</v>
      </c>
      <c r="F1485" s="3">
        <v>55</v>
      </c>
      <c r="G1485" s="3">
        <v>14</v>
      </c>
      <c r="H1485" s="3">
        <v>26</v>
      </c>
      <c r="I1485" s="21">
        <v>0</v>
      </c>
      <c r="J1485" s="15">
        <v>5</v>
      </c>
      <c r="K1485" s="15">
        <v>2</v>
      </c>
      <c r="N1485" s="15">
        <v>4</v>
      </c>
      <c r="O1485" s="3">
        <v>19</v>
      </c>
      <c r="P1485" s="3">
        <v>14</v>
      </c>
      <c r="Q1485" s="3">
        <v>0</v>
      </c>
      <c r="R1485" s="3">
        <v>0</v>
      </c>
      <c r="S1485" s="3">
        <v>22</v>
      </c>
      <c r="T1485" s="23">
        <f t="shared" si="276"/>
        <v>5.2750748899697913E-2</v>
      </c>
      <c r="U1485" s="4">
        <f t="shared" si="274"/>
        <v>31.666666666666668</v>
      </c>
      <c r="V1485" s="4">
        <f t="shared" si="277"/>
        <v>11</v>
      </c>
      <c r="W1485" s="4">
        <f t="shared" si="275"/>
        <v>-20.666666666666668</v>
      </c>
      <c r="X1485" s="4">
        <f t="shared" si="278"/>
        <v>2.8787878787878789</v>
      </c>
    </row>
    <row r="1486" spans="1:24">
      <c r="A1486" t="s">
        <v>2972</v>
      </c>
      <c r="B1486" s="15">
        <v>13</v>
      </c>
      <c r="C1486" s="15">
        <v>9</v>
      </c>
      <c r="D1486" s="15">
        <v>3</v>
      </c>
      <c r="E1486" s="15">
        <v>4</v>
      </c>
      <c r="F1486" s="3">
        <v>64</v>
      </c>
      <c r="G1486" s="3">
        <v>32</v>
      </c>
      <c r="H1486" s="3">
        <v>11</v>
      </c>
      <c r="I1486" s="21">
        <v>6</v>
      </c>
      <c r="J1486" s="15">
        <v>5</v>
      </c>
      <c r="K1486" s="15">
        <v>3</v>
      </c>
      <c r="L1486" s="15">
        <v>1</v>
      </c>
      <c r="M1486" s="15">
        <v>1</v>
      </c>
      <c r="N1486" s="15">
        <v>1</v>
      </c>
      <c r="O1486" s="3">
        <v>19</v>
      </c>
      <c r="P1486" s="3">
        <v>21</v>
      </c>
      <c r="Q1486" s="3">
        <v>9</v>
      </c>
      <c r="R1486" s="3">
        <v>21</v>
      </c>
      <c r="S1486" s="3">
        <v>5</v>
      </c>
      <c r="T1486" s="23">
        <f t="shared" si="276"/>
        <v>6.9328740794988672E-2</v>
      </c>
      <c r="U1486" s="4">
        <f t="shared" si="274"/>
        <v>35.666666666666664</v>
      </c>
      <c r="V1486" s="4">
        <f t="shared" si="277"/>
        <v>15</v>
      </c>
      <c r="W1486" s="4">
        <f t="shared" si="275"/>
        <v>-20.666666666666664</v>
      </c>
      <c r="X1486" s="4">
        <f t="shared" si="278"/>
        <v>2.3777777777777778</v>
      </c>
    </row>
    <row r="1487" spans="1:24">
      <c r="A1487" t="s">
        <v>3030</v>
      </c>
      <c r="B1487" s="15">
        <v>13</v>
      </c>
      <c r="C1487" s="15">
        <v>5</v>
      </c>
      <c r="D1487" s="15">
        <v>2</v>
      </c>
      <c r="E1487" s="15">
        <v>8</v>
      </c>
      <c r="F1487" s="3">
        <v>64</v>
      </c>
      <c r="G1487" s="3">
        <v>18</v>
      </c>
      <c r="H1487" s="3">
        <v>8</v>
      </c>
      <c r="I1487" s="21">
        <v>11</v>
      </c>
      <c r="J1487" s="15">
        <v>4</v>
      </c>
      <c r="M1487" s="15">
        <v>1</v>
      </c>
      <c r="N1487" s="15">
        <v>2</v>
      </c>
      <c r="O1487" s="3">
        <v>15</v>
      </c>
      <c r="P1487" s="3">
        <v>0</v>
      </c>
      <c r="Q1487" s="3">
        <v>0</v>
      </c>
      <c r="R1487" s="3">
        <v>21</v>
      </c>
      <c r="S1487" s="3">
        <v>11</v>
      </c>
      <c r="T1487" s="23">
        <f t="shared" si="276"/>
        <v>9.2468472124034848E-2</v>
      </c>
      <c r="U1487" s="4">
        <f t="shared" si="274"/>
        <v>30</v>
      </c>
      <c r="V1487" s="4">
        <f t="shared" si="277"/>
        <v>9.4</v>
      </c>
      <c r="W1487" s="4">
        <f t="shared" si="275"/>
        <v>-20.6</v>
      </c>
      <c r="X1487" s="4">
        <f t="shared" si="278"/>
        <v>3.1914893617021276</v>
      </c>
    </row>
    <row r="1488" spans="1:24">
      <c r="A1488" t="s">
        <v>1669</v>
      </c>
      <c r="B1488" s="15">
        <v>18</v>
      </c>
      <c r="C1488" s="15">
        <v>24</v>
      </c>
      <c r="D1488" s="15">
        <v>27</v>
      </c>
      <c r="E1488" s="15">
        <v>0</v>
      </c>
      <c r="F1488" s="3">
        <v>89</v>
      </c>
      <c r="G1488" s="3">
        <v>85</v>
      </c>
      <c r="H1488" s="3">
        <v>102</v>
      </c>
      <c r="I1488" s="21">
        <v>0</v>
      </c>
      <c r="J1488" s="15">
        <v>16</v>
      </c>
      <c r="K1488" s="15">
        <v>11</v>
      </c>
      <c r="L1488" s="15">
        <v>6</v>
      </c>
      <c r="M1488" s="15">
        <v>4</v>
      </c>
      <c r="N1488" s="15">
        <v>16</v>
      </c>
      <c r="O1488" s="3">
        <v>61</v>
      </c>
      <c r="P1488" s="3">
        <v>77</v>
      </c>
      <c r="Q1488" s="3">
        <v>51</v>
      </c>
      <c r="R1488" s="3">
        <v>82</v>
      </c>
      <c r="S1488" s="3">
        <v>86</v>
      </c>
      <c r="T1488" s="23">
        <f t="shared" si="276"/>
        <v>3.7899264821184747E-2</v>
      </c>
      <c r="U1488" s="4">
        <f t="shared" si="274"/>
        <v>92</v>
      </c>
      <c r="V1488" s="4">
        <f t="shared" si="277"/>
        <v>71.400000000000006</v>
      </c>
      <c r="W1488" s="4">
        <f t="shared" si="275"/>
        <v>-20.599999999999994</v>
      </c>
      <c r="X1488" s="4">
        <f t="shared" si="278"/>
        <v>1.2885154061624648</v>
      </c>
    </row>
    <row r="1489" spans="1:24">
      <c r="A1489" t="s">
        <v>2174</v>
      </c>
      <c r="B1489" s="15">
        <v>9</v>
      </c>
      <c r="C1489" s="15">
        <v>8</v>
      </c>
      <c r="D1489" s="15">
        <v>24</v>
      </c>
      <c r="E1489" s="15">
        <v>2</v>
      </c>
      <c r="F1489" s="3">
        <v>45</v>
      </c>
      <c r="G1489" s="3">
        <v>28</v>
      </c>
      <c r="H1489" s="3">
        <v>90</v>
      </c>
      <c r="I1489" s="21">
        <v>3</v>
      </c>
      <c r="J1489" s="15">
        <v>11</v>
      </c>
      <c r="K1489" s="15">
        <v>2</v>
      </c>
      <c r="L1489" s="15">
        <v>3</v>
      </c>
      <c r="M1489" s="15">
        <v>4</v>
      </c>
      <c r="N1489" s="15">
        <v>1</v>
      </c>
      <c r="O1489" s="3">
        <v>42</v>
      </c>
      <c r="P1489" s="3">
        <v>14</v>
      </c>
      <c r="Q1489" s="3">
        <v>26</v>
      </c>
      <c r="R1489" s="3">
        <v>82</v>
      </c>
      <c r="S1489" s="3">
        <v>5</v>
      </c>
      <c r="T1489" s="23">
        <f t="shared" si="276"/>
        <v>0.19890661423470785</v>
      </c>
      <c r="U1489" s="4">
        <f t="shared" si="274"/>
        <v>54.333333333333336</v>
      </c>
      <c r="V1489" s="4">
        <f t="shared" si="277"/>
        <v>33.799999999999997</v>
      </c>
      <c r="W1489" s="4">
        <f t="shared" si="275"/>
        <v>-20.533333333333339</v>
      </c>
      <c r="X1489" s="4">
        <f t="shared" si="278"/>
        <v>1.6074950690335308</v>
      </c>
    </row>
    <row r="1490" spans="1:24">
      <c r="A1490" t="s">
        <v>2881</v>
      </c>
      <c r="B1490" s="15">
        <v>8</v>
      </c>
      <c r="C1490" s="15">
        <v>7</v>
      </c>
      <c r="D1490" s="15">
        <v>10</v>
      </c>
      <c r="E1490" s="15">
        <v>1</v>
      </c>
      <c r="F1490" s="3">
        <v>40</v>
      </c>
      <c r="G1490" s="3">
        <v>25</v>
      </c>
      <c r="H1490" s="3">
        <v>38</v>
      </c>
      <c r="I1490" s="21">
        <v>1</v>
      </c>
      <c r="J1490" s="15">
        <v>1</v>
      </c>
      <c r="K1490" s="15">
        <v>4</v>
      </c>
      <c r="M1490" s="15">
        <v>1</v>
      </c>
      <c r="N1490" s="15">
        <v>3</v>
      </c>
      <c r="O1490" s="3">
        <v>4</v>
      </c>
      <c r="P1490" s="3">
        <v>28</v>
      </c>
      <c r="Q1490" s="3">
        <v>0</v>
      </c>
      <c r="R1490" s="3">
        <v>21</v>
      </c>
      <c r="S1490" s="3">
        <v>16</v>
      </c>
      <c r="T1490" s="23">
        <f t="shared" si="276"/>
        <v>1.9115937782961827E-2</v>
      </c>
      <c r="U1490" s="4">
        <f t="shared" si="274"/>
        <v>34.333333333333336</v>
      </c>
      <c r="V1490" s="4">
        <f t="shared" si="277"/>
        <v>13.8</v>
      </c>
      <c r="W1490" s="4">
        <f t="shared" si="275"/>
        <v>-20.533333333333335</v>
      </c>
      <c r="X1490" s="4">
        <f t="shared" si="278"/>
        <v>2.4879227053140096</v>
      </c>
    </row>
    <row r="1491" spans="1:24">
      <c r="A1491" t="s">
        <v>2657</v>
      </c>
      <c r="B1491" s="15">
        <v>9</v>
      </c>
      <c r="C1491" s="15">
        <v>16</v>
      </c>
      <c r="D1491" s="15">
        <v>1</v>
      </c>
      <c r="E1491" s="15">
        <v>4</v>
      </c>
      <c r="F1491" s="3">
        <v>45</v>
      </c>
      <c r="G1491" s="3">
        <v>57</v>
      </c>
      <c r="H1491" s="3">
        <v>4</v>
      </c>
      <c r="I1491" s="21">
        <v>6</v>
      </c>
      <c r="J1491" s="15">
        <v>1</v>
      </c>
      <c r="K1491" s="15">
        <v>3</v>
      </c>
      <c r="L1491" s="15">
        <v>2</v>
      </c>
      <c r="M1491" s="15">
        <v>1</v>
      </c>
      <c r="N1491" s="15">
        <v>2</v>
      </c>
      <c r="O1491" s="3">
        <v>4</v>
      </c>
      <c r="P1491" s="3">
        <v>21</v>
      </c>
      <c r="Q1491" s="3">
        <v>17</v>
      </c>
      <c r="R1491" s="3">
        <v>21</v>
      </c>
      <c r="S1491" s="3">
        <v>11</v>
      </c>
      <c r="T1491" s="23">
        <f t="shared" si="276"/>
        <v>7.5762392980662147E-2</v>
      </c>
      <c r="U1491" s="4">
        <f t="shared" si="274"/>
        <v>35.333333333333336</v>
      </c>
      <c r="V1491" s="4">
        <f t="shared" si="277"/>
        <v>14.8</v>
      </c>
      <c r="W1491" s="4">
        <f t="shared" si="275"/>
        <v>-20.533333333333335</v>
      </c>
      <c r="X1491" s="4">
        <f t="shared" si="278"/>
        <v>2.3873873873873874</v>
      </c>
    </row>
    <row r="1492" spans="1:24">
      <c r="A1492" t="s">
        <v>1698</v>
      </c>
      <c r="B1492" s="15">
        <v>24</v>
      </c>
      <c r="C1492" s="15">
        <v>11</v>
      </c>
      <c r="D1492" s="15">
        <v>29</v>
      </c>
      <c r="E1492" s="15">
        <v>8</v>
      </c>
      <c r="F1492" s="3">
        <v>119</v>
      </c>
      <c r="G1492" s="3">
        <v>39</v>
      </c>
      <c r="H1492" s="3">
        <v>109</v>
      </c>
      <c r="I1492" s="21">
        <v>11</v>
      </c>
      <c r="J1492" s="15">
        <v>23</v>
      </c>
      <c r="K1492" s="15">
        <v>12</v>
      </c>
      <c r="L1492" s="15">
        <v>7</v>
      </c>
      <c r="M1492" s="15">
        <v>3</v>
      </c>
      <c r="N1492" s="15">
        <v>9</v>
      </c>
      <c r="O1492" s="3">
        <v>88</v>
      </c>
      <c r="P1492" s="3">
        <v>84</v>
      </c>
      <c r="Q1492" s="3">
        <v>60</v>
      </c>
      <c r="R1492" s="3">
        <v>62</v>
      </c>
      <c r="S1492" s="3">
        <v>49</v>
      </c>
      <c r="T1492" s="23">
        <f t="shared" si="276"/>
        <v>0.18338584547552589</v>
      </c>
      <c r="U1492" s="4">
        <f t="shared" si="274"/>
        <v>89</v>
      </c>
      <c r="V1492" s="4">
        <f t="shared" si="277"/>
        <v>68.599999999999994</v>
      </c>
      <c r="W1492" s="4">
        <f t="shared" si="275"/>
        <v>-20.400000000000006</v>
      </c>
      <c r="X1492" s="4">
        <f t="shared" si="278"/>
        <v>1.2973760932944607</v>
      </c>
    </row>
    <row r="1493" spans="1:24">
      <c r="A1493" t="s">
        <v>675</v>
      </c>
      <c r="B1493" s="15">
        <v>47</v>
      </c>
      <c r="C1493" s="15">
        <v>48</v>
      </c>
      <c r="D1493" s="15">
        <v>82</v>
      </c>
      <c r="E1493" s="15">
        <v>11</v>
      </c>
      <c r="F1493" s="3">
        <v>233</v>
      </c>
      <c r="G1493" s="3">
        <v>170</v>
      </c>
      <c r="H1493" s="3">
        <v>308</v>
      </c>
      <c r="I1493" s="21">
        <v>16</v>
      </c>
      <c r="J1493" s="15">
        <v>41</v>
      </c>
      <c r="K1493" s="15">
        <v>31</v>
      </c>
      <c r="L1493" s="15">
        <v>14</v>
      </c>
      <c r="M1493" s="15">
        <v>19</v>
      </c>
      <c r="N1493" s="15">
        <v>37</v>
      </c>
      <c r="O1493" s="3">
        <v>156</v>
      </c>
      <c r="P1493" s="3">
        <v>216</v>
      </c>
      <c r="Q1493" s="3">
        <v>120</v>
      </c>
      <c r="R1493" s="3">
        <v>391</v>
      </c>
      <c r="S1493" s="3">
        <v>200</v>
      </c>
      <c r="T1493" s="23">
        <f t="shared" si="276"/>
        <v>0.38840756504852358</v>
      </c>
      <c r="U1493" s="4">
        <f t="shared" si="274"/>
        <v>237</v>
      </c>
      <c r="V1493" s="4">
        <f t="shared" si="277"/>
        <v>216.6</v>
      </c>
      <c r="W1493" s="4">
        <f t="shared" si="275"/>
        <v>-20.400000000000006</v>
      </c>
      <c r="X1493" s="4">
        <f t="shared" si="278"/>
        <v>1.0941828254847645</v>
      </c>
    </row>
    <row r="1494" spans="1:24">
      <c r="A1494" t="s">
        <v>2840</v>
      </c>
      <c r="B1494" s="15">
        <v>18</v>
      </c>
      <c r="C1494" s="15">
        <v>6</v>
      </c>
      <c r="D1494" s="15">
        <v>5</v>
      </c>
      <c r="E1494" s="15">
        <v>2</v>
      </c>
      <c r="F1494" s="3">
        <v>89</v>
      </c>
      <c r="G1494" s="3">
        <v>21</v>
      </c>
      <c r="H1494" s="3">
        <v>19</v>
      </c>
      <c r="I1494" s="21">
        <v>3</v>
      </c>
      <c r="J1494" s="15">
        <v>4</v>
      </c>
      <c r="K1494" s="15">
        <v>3</v>
      </c>
      <c r="L1494" s="15">
        <v>4</v>
      </c>
      <c r="M1494" s="15">
        <v>1</v>
      </c>
      <c r="N1494" s="15">
        <v>4</v>
      </c>
      <c r="O1494" s="3">
        <v>15</v>
      </c>
      <c r="P1494" s="3">
        <v>21</v>
      </c>
      <c r="Q1494" s="3">
        <v>34</v>
      </c>
      <c r="R1494" s="3">
        <v>21</v>
      </c>
      <c r="S1494" s="3">
        <v>22</v>
      </c>
      <c r="T1494" s="23">
        <f t="shared" si="276"/>
        <v>0.14154975190354424</v>
      </c>
      <c r="U1494" s="4">
        <f t="shared" si="274"/>
        <v>43</v>
      </c>
      <c r="V1494" s="4">
        <f t="shared" si="277"/>
        <v>22.6</v>
      </c>
      <c r="W1494" s="4">
        <f t="shared" si="275"/>
        <v>-20.399999999999999</v>
      </c>
      <c r="X1494" s="4">
        <f t="shared" si="278"/>
        <v>1.902654867256637</v>
      </c>
    </row>
    <row r="1495" spans="1:24">
      <c r="A1495" t="s">
        <v>2433</v>
      </c>
      <c r="B1495" s="15">
        <v>20</v>
      </c>
      <c r="C1495" s="15">
        <v>18</v>
      </c>
      <c r="D1495" s="15">
        <v>2</v>
      </c>
      <c r="E1495" s="15">
        <v>0</v>
      </c>
      <c r="F1495" s="3">
        <v>99</v>
      </c>
      <c r="G1495" s="3">
        <v>64</v>
      </c>
      <c r="H1495" s="3">
        <v>8</v>
      </c>
      <c r="I1495" s="21">
        <v>0</v>
      </c>
      <c r="J1495" s="15">
        <v>4</v>
      </c>
      <c r="K1495" s="15">
        <v>2</v>
      </c>
      <c r="L1495" s="15">
        <v>4</v>
      </c>
      <c r="M1495" s="15">
        <v>4</v>
      </c>
      <c r="N1495" s="15">
        <v>7</v>
      </c>
      <c r="O1495" s="3">
        <v>15</v>
      </c>
      <c r="P1495" s="3">
        <v>14</v>
      </c>
      <c r="Q1495" s="3">
        <v>34</v>
      </c>
      <c r="R1495" s="3">
        <v>82</v>
      </c>
      <c r="S1495" s="3">
        <v>38</v>
      </c>
      <c r="T1495" s="23">
        <f t="shared" si="276"/>
        <v>0.22630749297861735</v>
      </c>
      <c r="U1495" s="4">
        <f t="shared" si="274"/>
        <v>57</v>
      </c>
      <c r="V1495" s="4">
        <f t="shared" si="277"/>
        <v>36.6</v>
      </c>
      <c r="W1495" s="4">
        <f t="shared" si="275"/>
        <v>-20.399999999999999</v>
      </c>
      <c r="X1495" s="4">
        <f t="shared" si="278"/>
        <v>1.5573770491803278</v>
      </c>
    </row>
    <row r="1496" spans="1:24">
      <c r="A1496" t="s">
        <v>2357</v>
      </c>
      <c r="B1496" s="15">
        <v>5</v>
      </c>
      <c r="C1496" s="15">
        <v>23</v>
      </c>
      <c r="D1496" s="15">
        <v>8</v>
      </c>
      <c r="E1496" s="15">
        <v>3</v>
      </c>
      <c r="F1496" s="3">
        <v>25</v>
      </c>
      <c r="G1496" s="3">
        <v>81</v>
      </c>
      <c r="H1496" s="3">
        <v>30</v>
      </c>
      <c r="I1496" s="21">
        <v>4</v>
      </c>
      <c r="J1496" s="15">
        <v>10</v>
      </c>
      <c r="K1496" s="15">
        <v>2</v>
      </c>
      <c r="L1496" s="15">
        <v>1</v>
      </c>
      <c r="M1496" s="15">
        <v>1</v>
      </c>
      <c r="N1496" s="15">
        <v>8</v>
      </c>
      <c r="O1496" s="3">
        <v>38</v>
      </c>
      <c r="P1496" s="3">
        <v>14</v>
      </c>
      <c r="Q1496" s="3">
        <v>9</v>
      </c>
      <c r="R1496" s="3">
        <v>21</v>
      </c>
      <c r="S1496" s="3">
        <v>43</v>
      </c>
      <c r="T1496" s="23">
        <f t="shared" si="276"/>
        <v>0.1227026213268006</v>
      </c>
      <c r="U1496" s="4">
        <f t="shared" si="274"/>
        <v>45.333333333333336</v>
      </c>
      <c r="V1496" s="4">
        <f t="shared" si="277"/>
        <v>25</v>
      </c>
      <c r="W1496" s="4">
        <f t="shared" si="275"/>
        <v>-20.333333333333336</v>
      </c>
      <c r="X1496" s="4">
        <f t="shared" si="278"/>
        <v>1.8133333333333335</v>
      </c>
    </row>
    <row r="1497" spans="1:24">
      <c r="A1497" t="s">
        <v>2278</v>
      </c>
      <c r="B1497" s="15">
        <v>9</v>
      </c>
      <c r="C1497" s="15">
        <v>10</v>
      </c>
      <c r="D1497" s="15">
        <v>22</v>
      </c>
      <c r="E1497" s="15">
        <v>1</v>
      </c>
      <c r="F1497" s="3">
        <v>45</v>
      </c>
      <c r="G1497" s="3">
        <v>35</v>
      </c>
      <c r="H1497" s="3">
        <v>83</v>
      </c>
      <c r="I1497" s="21">
        <v>1</v>
      </c>
      <c r="J1497" s="15">
        <v>13</v>
      </c>
      <c r="K1497" s="15">
        <v>6</v>
      </c>
      <c r="L1497" s="15">
        <v>6</v>
      </c>
      <c r="N1497" s="15">
        <v>5</v>
      </c>
      <c r="O1497" s="3">
        <v>50</v>
      </c>
      <c r="P1497" s="3">
        <v>42</v>
      </c>
      <c r="Q1497" s="3">
        <v>51</v>
      </c>
      <c r="R1497" s="3">
        <v>0</v>
      </c>
      <c r="S1497" s="3">
        <v>27</v>
      </c>
      <c r="T1497" s="23">
        <f t="shared" si="276"/>
        <v>0.13314055045270179</v>
      </c>
      <c r="U1497" s="4">
        <f t="shared" si="274"/>
        <v>54.333333333333336</v>
      </c>
      <c r="V1497" s="4">
        <f t="shared" si="277"/>
        <v>34</v>
      </c>
      <c r="W1497" s="4">
        <f t="shared" si="275"/>
        <v>-20.333333333333336</v>
      </c>
      <c r="X1497" s="4">
        <f t="shared" si="278"/>
        <v>1.5980392156862746</v>
      </c>
    </row>
    <row r="1498" spans="1:24">
      <c r="A1498" t="s">
        <v>3671</v>
      </c>
      <c r="B1498" s="15">
        <v>2</v>
      </c>
      <c r="C1498" s="15">
        <v>8</v>
      </c>
      <c r="D1498" s="15">
        <v>6</v>
      </c>
      <c r="E1498" s="15">
        <v>0</v>
      </c>
      <c r="F1498" s="3">
        <v>10</v>
      </c>
      <c r="G1498" s="3">
        <v>28</v>
      </c>
      <c r="H1498" s="3">
        <v>23</v>
      </c>
      <c r="I1498" s="21">
        <v>0</v>
      </c>
      <c r="T1498" s="23">
        <v>0</v>
      </c>
      <c r="U1498" s="4">
        <f t="shared" si="274"/>
        <v>20.333333333333332</v>
      </c>
      <c r="V1498" s="4">
        <v>0</v>
      </c>
      <c r="W1498" s="4">
        <f t="shared" si="275"/>
        <v>-20.333333333333332</v>
      </c>
      <c r="X1498" s="4">
        <v>0</v>
      </c>
    </row>
    <row r="1499" spans="1:24">
      <c r="A1499" t="s">
        <v>3312</v>
      </c>
      <c r="B1499" s="15">
        <v>12</v>
      </c>
      <c r="C1499" s="15">
        <v>9</v>
      </c>
      <c r="D1499" s="15">
        <v>0</v>
      </c>
      <c r="E1499" s="15">
        <v>4</v>
      </c>
      <c r="F1499" s="3">
        <v>59</v>
      </c>
      <c r="G1499" s="3">
        <v>32</v>
      </c>
      <c r="H1499" s="3">
        <v>0</v>
      </c>
      <c r="I1499" s="21">
        <v>6</v>
      </c>
      <c r="J1499" s="15">
        <v>3</v>
      </c>
      <c r="K1499" s="15">
        <v>1</v>
      </c>
      <c r="N1499" s="15">
        <v>6</v>
      </c>
      <c r="O1499" s="3">
        <v>11</v>
      </c>
      <c r="P1499" s="3">
        <v>7</v>
      </c>
      <c r="Q1499" s="3">
        <v>0</v>
      </c>
      <c r="R1499" s="3">
        <v>0</v>
      </c>
      <c r="S1499" s="3">
        <v>32</v>
      </c>
      <c r="T1499" s="23">
        <f t="shared" ref="T1499:T1512" si="279">_xlfn.T.TEST(F1499:H1499,O1499:S1499,1,2)</f>
        <v>0.10824943247992797</v>
      </c>
      <c r="U1499" s="4">
        <f t="shared" si="274"/>
        <v>30.333333333333332</v>
      </c>
      <c r="V1499" s="4">
        <f t="shared" ref="V1499:V1512" si="280">AVERAGE(O1499:S1499)</f>
        <v>10</v>
      </c>
      <c r="W1499" s="4">
        <f t="shared" si="275"/>
        <v>-20.333333333333332</v>
      </c>
      <c r="X1499" s="4">
        <f t="shared" ref="X1499:X1512" si="281">U1499/V1499</f>
        <v>3.0333333333333332</v>
      </c>
    </row>
    <row r="1500" spans="1:24">
      <c r="A1500" t="s">
        <v>1905</v>
      </c>
      <c r="B1500" s="15">
        <v>14</v>
      </c>
      <c r="C1500" s="15">
        <v>24</v>
      </c>
      <c r="D1500" s="15">
        <v>12</v>
      </c>
      <c r="E1500" s="15">
        <v>7</v>
      </c>
      <c r="F1500" s="3">
        <v>69</v>
      </c>
      <c r="G1500" s="3">
        <v>85</v>
      </c>
      <c r="H1500" s="3">
        <v>45</v>
      </c>
      <c r="I1500" s="21">
        <v>10</v>
      </c>
      <c r="J1500" s="15">
        <v>7</v>
      </c>
      <c r="K1500" s="15">
        <v>5</v>
      </c>
      <c r="L1500" s="15">
        <v>8</v>
      </c>
      <c r="M1500" s="15">
        <v>3</v>
      </c>
      <c r="N1500" s="15">
        <v>7</v>
      </c>
      <c r="O1500" s="3">
        <v>27</v>
      </c>
      <c r="P1500" s="3">
        <v>35</v>
      </c>
      <c r="Q1500" s="3">
        <v>68</v>
      </c>
      <c r="R1500" s="3">
        <v>62</v>
      </c>
      <c r="S1500" s="3">
        <v>38</v>
      </c>
      <c r="T1500" s="23">
        <f t="shared" si="279"/>
        <v>9.3476426943462865E-2</v>
      </c>
      <c r="U1500" s="4">
        <f t="shared" si="274"/>
        <v>66.333333333333329</v>
      </c>
      <c r="V1500" s="4">
        <f t="shared" si="280"/>
        <v>46</v>
      </c>
      <c r="W1500" s="4">
        <f t="shared" si="275"/>
        <v>-20.333333333333329</v>
      </c>
      <c r="X1500" s="4">
        <f t="shared" si="281"/>
        <v>1.4420289855072463</v>
      </c>
    </row>
    <row r="1501" spans="1:24">
      <c r="A1501" t="s">
        <v>2527</v>
      </c>
      <c r="B1501" s="15">
        <v>16</v>
      </c>
      <c r="C1501" s="15">
        <v>10</v>
      </c>
      <c r="D1501" s="15">
        <v>6</v>
      </c>
      <c r="E1501" s="15">
        <v>6</v>
      </c>
      <c r="F1501" s="3">
        <v>79</v>
      </c>
      <c r="G1501" s="3">
        <v>35</v>
      </c>
      <c r="H1501" s="3">
        <v>23</v>
      </c>
      <c r="I1501" s="21">
        <v>9</v>
      </c>
      <c r="J1501" s="15">
        <v>11</v>
      </c>
      <c r="K1501" s="15">
        <v>3</v>
      </c>
      <c r="L1501" s="15">
        <v>3</v>
      </c>
      <c r="N1501" s="15">
        <v>7</v>
      </c>
      <c r="O1501" s="3">
        <v>42</v>
      </c>
      <c r="P1501" s="3">
        <v>21</v>
      </c>
      <c r="Q1501" s="3">
        <v>26</v>
      </c>
      <c r="R1501" s="3">
        <v>0</v>
      </c>
      <c r="S1501" s="3">
        <v>38</v>
      </c>
      <c r="T1501" s="23">
        <f t="shared" si="279"/>
        <v>0.12455570006259059</v>
      </c>
      <c r="U1501" s="4">
        <f t="shared" si="274"/>
        <v>45.666666666666664</v>
      </c>
      <c r="V1501" s="4">
        <f t="shared" si="280"/>
        <v>25.4</v>
      </c>
      <c r="W1501" s="4">
        <f t="shared" si="275"/>
        <v>-20.266666666666666</v>
      </c>
      <c r="X1501" s="4">
        <f t="shared" si="281"/>
        <v>1.7979002624671916</v>
      </c>
    </row>
    <row r="1502" spans="1:24">
      <c r="A1502" t="s">
        <v>2345</v>
      </c>
      <c r="B1502" s="15">
        <v>5</v>
      </c>
      <c r="C1502" s="15">
        <v>27</v>
      </c>
      <c r="D1502" s="15">
        <v>5</v>
      </c>
      <c r="E1502" s="15">
        <v>2</v>
      </c>
      <c r="F1502" s="3">
        <v>25</v>
      </c>
      <c r="G1502" s="3">
        <v>96</v>
      </c>
      <c r="H1502" s="3">
        <v>19</v>
      </c>
      <c r="I1502" s="21">
        <v>3</v>
      </c>
      <c r="K1502" s="15">
        <v>3</v>
      </c>
      <c r="L1502" s="15">
        <v>8</v>
      </c>
      <c r="M1502" s="15">
        <v>1</v>
      </c>
      <c r="N1502" s="15">
        <v>4</v>
      </c>
      <c r="O1502" s="3">
        <v>0</v>
      </c>
      <c r="P1502" s="3">
        <v>21</v>
      </c>
      <c r="Q1502" s="3">
        <v>68</v>
      </c>
      <c r="R1502" s="3">
        <v>21</v>
      </c>
      <c r="S1502" s="3">
        <v>22</v>
      </c>
      <c r="T1502" s="23">
        <f t="shared" si="279"/>
        <v>0.21010427076950305</v>
      </c>
      <c r="U1502" s="4">
        <f t="shared" si="274"/>
        <v>46.666666666666664</v>
      </c>
      <c r="V1502" s="4">
        <f t="shared" si="280"/>
        <v>26.4</v>
      </c>
      <c r="W1502" s="4">
        <f t="shared" si="275"/>
        <v>-20.266666666666666</v>
      </c>
      <c r="X1502" s="4">
        <f t="shared" si="281"/>
        <v>1.7676767676767677</v>
      </c>
    </row>
    <row r="1503" spans="1:24">
      <c r="A1503" t="s">
        <v>887</v>
      </c>
      <c r="B1503" s="15">
        <v>36</v>
      </c>
      <c r="C1503" s="15">
        <v>50</v>
      </c>
      <c r="D1503" s="15">
        <v>52</v>
      </c>
      <c r="E1503" s="15">
        <v>11</v>
      </c>
      <c r="F1503" s="3">
        <v>178</v>
      </c>
      <c r="G1503" s="3">
        <v>177</v>
      </c>
      <c r="H1503" s="3">
        <v>196</v>
      </c>
      <c r="I1503" s="21">
        <v>16</v>
      </c>
      <c r="J1503" s="15">
        <v>39</v>
      </c>
      <c r="K1503" s="15">
        <v>14</v>
      </c>
      <c r="L1503" s="15">
        <v>24</v>
      </c>
      <c r="M1503" s="15">
        <v>7</v>
      </c>
      <c r="N1503" s="15">
        <v>41</v>
      </c>
      <c r="O1503" s="3">
        <v>149</v>
      </c>
      <c r="P1503" s="3">
        <v>98</v>
      </c>
      <c r="Q1503" s="3">
        <v>205</v>
      </c>
      <c r="R1503" s="3">
        <v>144</v>
      </c>
      <c r="S1503" s="3">
        <v>221</v>
      </c>
      <c r="T1503" s="23">
        <f t="shared" si="279"/>
        <v>0.26237205481704406</v>
      </c>
      <c r="U1503" s="4">
        <f t="shared" si="274"/>
        <v>183.66666666666666</v>
      </c>
      <c r="V1503" s="4">
        <f t="shared" si="280"/>
        <v>163.4</v>
      </c>
      <c r="W1503" s="4">
        <f t="shared" si="275"/>
        <v>-20.266666666666652</v>
      </c>
      <c r="X1503" s="4">
        <f t="shared" si="281"/>
        <v>1.124031007751938</v>
      </c>
    </row>
    <row r="1504" spans="1:24">
      <c r="A1504" t="s">
        <v>3572</v>
      </c>
      <c r="B1504" s="15">
        <v>4</v>
      </c>
      <c r="C1504" s="15">
        <v>9</v>
      </c>
      <c r="D1504" s="15">
        <v>3</v>
      </c>
      <c r="E1504" s="15">
        <v>1</v>
      </c>
      <c r="F1504" s="3">
        <v>20</v>
      </c>
      <c r="G1504" s="3">
        <v>32</v>
      </c>
      <c r="H1504" s="3">
        <v>11</v>
      </c>
      <c r="I1504" s="21">
        <v>1</v>
      </c>
      <c r="J1504" s="15">
        <v>1</v>
      </c>
      <c r="O1504" s="3">
        <v>4</v>
      </c>
      <c r="P1504" s="3">
        <v>0</v>
      </c>
      <c r="Q1504" s="3">
        <v>0</v>
      </c>
      <c r="R1504" s="3">
        <v>0</v>
      </c>
      <c r="S1504" s="3">
        <v>0</v>
      </c>
      <c r="T1504" s="23">
        <f t="shared" si="279"/>
        <v>2.2316449533472142E-3</v>
      </c>
      <c r="U1504" s="4">
        <f t="shared" si="274"/>
        <v>21</v>
      </c>
      <c r="V1504" s="4">
        <f t="shared" si="280"/>
        <v>0.8</v>
      </c>
      <c r="W1504" s="4">
        <f t="shared" si="275"/>
        <v>-20.2</v>
      </c>
      <c r="X1504" s="4">
        <f t="shared" si="281"/>
        <v>26.25</v>
      </c>
    </row>
    <row r="1505" spans="1:24">
      <c r="A1505" t="s">
        <v>2919</v>
      </c>
      <c r="B1505" s="15">
        <v>11</v>
      </c>
      <c r="C1505" s="15">
        <v>7</v>
      </c>
      <c r="D1505" s="15">
        <v>5</v>
      </c>
      <c r="E1505" s="15">
        <v>6</v>
      </c>
      <c r="F1505" s="3">
        <v>55</v>
      </c>
      <c r="G1505" s="3">
        <v>25</v>
      </c>
      <c r="H1505" s="3">
        <v>19</v>
      </c>
      <c r="I1505" s="21">
        <v>9</v>
      </c>
      <c r="J1505" s="15">
        <v>8</v>
      </c>
      <c r="K1505" s="15">
        <v>2</v>
      </c>
      <c r="L1505" s="15">
        <v>1</v>
      </c>
      <c r="N1505" s="15">
        <v>2</v>
      </c>
      <c r="O1505" s="3">
        <v>30</v>
      </c>
      <c r="P1505" s="3">
        <v>14</v>
      </c>
      <c r="Q1505" s="3">
        <v>9</v>
      </c>
      <c r="R1505" s="3">
        <v>0</v>
      </c>
      <c r="S1505" s="3">
        <v>11</v>
      </c>
      <c r="T1505" s="23">
        <f t="shared" si="279"/>
        <v>5.0392768655863583E-2</v>
      </c>
      <c r="U1505" s="4">
        <f t="shared" si="274"/>
        <v>33</v>
      </c>
      <c r="V1505" s="4">
        <f t="shared" si="280"/>
        <v>12.8</v>
      </c>
      <c r="W1505" s="4">
        <f t="shared" si="275"/>
        <v>-20.2</v>
      </c>
      <c r="X1505" s="4">
        <f t="shared" si="281"/>
        <v>2.578125</v>
      </c>
    </row>
    <row r="1506" spans="1:24">
      <c r="A1506" t="s">
        <v>1881</v>
      </c>
      <c r="B1506" s="15">
        <v>18</v>
      </c>
      <c r="C1506" s="15">
        <v>14</v>
      </c>
      <c r="D1506" s="15">
        <v>16</v>
      </c>
      <c r="E1506" s="15">
        <v>8</v>
      </c>
      <c r="F1506" s="3">
        <v>89</v>
      </c>
      <c r="G1506" s="3">
        <v>50</v>
      </c>
      <c r="H1506" s="3">
        <v>60</v>
      </c>
      <c r="I1506" s="21">
        <v>11</v>
      </c>
      <c r="J1506" s="15">
        <v>15</v>
      </c>
      <c r="K1506" s="15">
        <v>7</v>
      </c>
      <c r="L1506" s="15">
        <v>7</v>
      </c>
      <c r="N1506" s="15">
        <v>12</v>
      </c>
      <c r="O1506" s="3">
        <v>57</v>
      </c>
      <c r="P1506" s="3">
        <v>49</v>
      </c>
      <c r="Q1506" s="3">
        <v>60</v>
      </c>
      <c r="R1506" s="3">
        <v>0</v>
      </c>
      <c r="S1506" s="3">
        <v>65</v>
      </c>
      <c r="T1506" s="23">
        <f t="shared" si="279"/>
        <v>0.15240526441721949</v>
      </c>
      <c r="U1506" s="4">
        <f t="shared" si="274"/>
        <v>66.333333333333329</v>
      </c>
      <c r="V1506" s="4">
        <f t="shared" si="280"/>
        <v>46.2</v>
      </c>
      <c r="W1506" s="4">
        <f t="shared" si="275"/>
        <v>-20.133333333333326</v>
      </c>
      <c r="X1506" s="4">
        <f t="shared" si="281"/>
        <v>1.4357864357864356</v>
      </c>
    </row>
    <row r="1507" spans="1:24">
      <c r="A1507" t="s">
        <v>67</v>
      </c>
      <c r="B1507" s="15">
        <v>105</v>
      </c>
      <c r="C1507" s="15">
        <v>134</v>
      </c>
      <c r="D1507" s="15">
        <v>180</v>
      </c>
      <c r="E1507" s="15">
        <v>29</v>
      </c>
      <c r="F1507" s="3">
        <v>520</v>
      </c>
      <c r="G1507" s="3">
        <v>475</v>
      </c>
      <c r="H1507" s="3">
        <v>677</v>
      </c>
      <c r="I1507" s="21">
        <v>41</v>
      </c>
      <c r="J1507" s="15">
        <v>132</v>
      </c>
      <c r="K1507" s="15">
        <v>86</v>
      </c>
      <c r="L1507" s="15">
        <v>53</v>
      </c>
      <c r="M1507" s="15">
        <v>29</v>
      </c>
      <c r="N1507" s="15">
        <v>99</v>
      </c>
      <c r="O1507" s="3">
        <v>503</v>
      </c>
      <c r="P1507" s="3">
        <v>600</v>
      </c>
      <c r="Q1507" s="3">
        <v>453</v>
      </c>
      <c r="R1507" s="3">
        <v>596</v>
      </c>
      <c r="S1507" s="3">
        <v>534</v>
      </c>
      <c r="T1507" s="23">
        <f t="shared" si="279"/>
        <v>0.37069222650473321</v>
      </c>
      <c r="U1507" s="4">
        <f t="shared" si="274"/>
        <v>557.33333333333337</v>
      </c>
      <c r="V1507" s="4">
        <f t="shared" si="280"/>
        <v>537.20000000000005</v>
      </c>
      <c r="W1507" s="4">
        <f t="shared" si="275"/>
        <v>-20.133333333333326</v>
      </c>
      <c r="X1507" s="4">
        <f t="shared" si="281"/>
        <v>1.0374782824522213</v>
      </c>
    </row>
    <row r="1508" spans="1:24">
      <c r="A1508" t="s">
        <v>3538</v>
      </c>
      <c r="B1508" s="15">
        <v>11</v>
      </c>
      <c r="C1508" s="15">
        <v>3</v>
      </c>
      <c r="D1508" s="15">
        <v>3</v>
      </c>
      <c r="E1508" s="15">
        <v>4</v>
      </c>
      <c r="F1508" s="3">
        <v>55</v>
      </c>
      <c r="G1508" s="3">
        <v>11</v>
      </c>
      <c r="H1508" s="3">
        <v>11</v>
      </c>
      <c r="I1508" s="21">
        <v>6</v>
      </c>
      <c r="L1508" s="15">
        <v>2</v>
      </c>
      <c r="N1508" s="15">
        <v>2</v>
      </c>
      <c r="O1508" s="3">
        <v>0</v>
      </c>
      <c r="P1508" s="3">
        <v>0</v>
      </c>
      <c r="Q1508" s="3">
        <v>17</v>
      </c>
      <c r="R1508" s="3">
        <v>0</v>
      </c>
      <c r="S1508" s="3">
        <v>11</v>
      </c>
      <c r="T1508" s="23">
        <f t="shared" si="279"/>
        <v>6.8778095582763904E-2</v>
      </c>
      <c r="U1508" s="4">
        <f t="shared" si="274"/>
        <v>25.666666666666668</v>
      </c>
      <c r="V1508" s="4">
        <f t="shared" si="280"/>
        <v>5.6</v>
      </c>
      <c r="W1508" s="4">
        <f t="shared" si="275"/>
        <v>-20.06666666666667</v>
      </c>
      <c r="X1508" s="4">
        <f t="shared" si="281"/>
        <v>4.5833333333333339</v>
      </c>
    </row>
    <row r="1509" spans="1:24">
      <c r="A1509" t="s">
        <v>3480</v>
      </c>
      <c r="B1509" s="15">
        <v>3</v>
      </c>
      <c r="C1509" s="15">
        <v>5</v>
      </c>
      <c r="D1509" s="15">
        <v>10</v>
      </c>
      <c r="E1509" s="15">
        <v>1</v>
      </c>
      <c r="F1509" s="3">
        <v>15</v>
      </c>
      <c r="G1509" s="3">
        <v>18</v>
      </c>
      <c r="H1509" s="3">
        <v>38</v>
      </c>
      <c r="I1509" s="21">
        <v>1</v>
      </c>
      <c r="J1509" s="15">
        <v>1</v>
      </c>
      <c r="L1509" s="15">
        <v>1</v>
      </c>
      <c r="N1509" s="15">
        <v>1</v>
      </c>
      <c r="O1509" s="3">
        <v>4</v>
      </c>
      <c r="P1509" s="3">
        <v>0</v>
      </c>
      <c r="Q1509" s="3">
        <v>9</v>
      </c>
      <c r="R1509" s="3">
        <v>0</v>
      </c>
      <c r="S1509" s="3">
        <v>5</v>
      </c>
      <c r="T1509" s="23">
        <f t="shared" si="279"/>
        <v>6.4156296366293464E-3</v>
      </c>
      <c r="U1509" s="4">
        <f t="shared" si="274"/>
        <v>23.666666666666668</v>
      </c>
      <c r="V1509" s="4">
        <f t="shared" si="280"/>
        <v>3.6</v>
      </c>
      <c r="W1509" s="4">
        <f t="shared" si="275"/>
        <v>-20.066666666666666</v>
      </c>
      <c r="X1509" s="4">
        <f t="shared" si="281"/>
        <v>6.5740740740740744</v>
      </c>
    </row>
    <row r="1510" spans="1:24">
      <c r="A1510" t="s">
        <v>3881</v>
      </c>
      <c r="B1510" s="15">
        <v>7</v>
      </c>
      <c r="C1510" s="15">
        <v>8</v>
      </c>
      <c r="D1510" s="15">
        <v>2</v>
      </c>
      <c r="E1510" s="15">
        <v>0</v>
      </c>
      <c r="F1510" s="3">
        <v>35</v>
      </c>
      <c r="G1510" s="3">
        <v>28</v>
      </c>
      <c r="H1510" s="3">
        <v>8</v>
      </c>
      <c r="I1510" s="21">
        <v>0</v>
      </c>
      <c r="K1510" s="15">
        <v>1</v>
      </c>
      <c r="N1510" s="15">
        <v>2</v>
      </c>
      <c r="O1510" s="3">
        <v>0</v>
      </c>
      <c r="P1510" s="3">
        <v>7</v>
      </c>
      <c r="Q1510" s="3">
        <v>0</v>
      </c>
      <c r="R1510" s="3">
        <v>0</v>
      </c>
      <c r="S1510" s="3">
        <v>11</v>
      </c>
      <c r="T1510" s="23">
        <f t="shared" si="279"/>
        <v>1.1752288923474498E-2</v>
      </c>
      <c r="U1510" s="4">
        <f t="shared" si="274"/>
        <v>23.666666666666668</v>
      </c>
      <c r="V1510" s="4">
        <f t="shared" si="280"/>
        <v>3.6</v>
      </c>
      <c r="W1510" s="4">
        <f t="shared" si="275"/>
        <v>-20.066666666666666</v>
      </c>
      <c r="X1510" s="4">
        <f t="shared" si="281"/>
        <v>6.5740740740740744</v>
      </c>
    </row>
    <row r="1511" spans="1:24">
      <c r="A1511" t="s">
        <v>4254</v>
      </c>
      <c r="B1511" s="15">
        <v>13</v>
      </c>
      <c r="C1511" s="15">
        <v>2</v>
      </c>
      <c r="D1511" s="15">
        <v>0</v>
      </c>
      <c r="E1511" s="15">
        <v>2</v>
      </c>
      <c r="F1511" s="3">
        <v>64</v>
      </c>
      <c r="G1511" s="3">
        <v>7</v>
      </c>
      <c r="H1511" s="3">
        <v>0</v>
      </c>
      <c r="I1511" s="21">
        <v>3</v>
      </c>
      <c r="K1511" s="15">
        <v>1</v>
      </c>
      <c r="N1511" s="15">
        <v>2</v>
      </c>
      <c r="O1511" s="3">
        <v>0</v>
      </c>
      <c r="P1511" s="3">
        <v>7</v>
      </c>
      <c r="Q1511" s="3">
        <v>0</v>
      </c>
      <c r="R1511" s="3">
        <v>0</v>
      </c>
      <c r="S1511" s="3">
        <v>11</v>
      </c>
      <c r="T1511" s="23">
        <f t="shared" si="279"/>
        <v>0.1162787828071373</v>
      </c>
      <c r="U1511" s="4">
        <f t="shared" si="274"/>
        <v>23.666666666666668</v>
      </c>
      <c r="V1511" s="4">
        <f t="shared" si="280"/>
        <v>3.6</v>
      </c>
      <c r="W1511" s="4">
        <f t="shared" si="275"/>
        <v>-20.066666666666666</v>
      </c>
      <c r="X1511" s="4">
        <f t="shared" si="281"/>
        <v>6.5740740740740744</v>
      </c>
    </row>
    <row r="1512" spans="1:24">
      <c r="A1512" t="s">
        <v>2126</v>
      </c>
      <c r="B1512" s="15">
        <v>10</v>
      </c>
      <c r="C1512" s="15">
        <v>26</v>
      </c>
      <c r="D1512" s="15">
        <v>9</v>
      </c>
      <c r="E1512" s="15">
        <v>2</v>
      </c>
      <c r="F1512" s="3">
        <v>50</v>
      </c>
      <c r="G1512" s="3">
        <v>92</v>
      </c>
      <c r="H1512" s="3">
        <v>34</v>
      </c>
      <c r="I1512" s="21">
        <v>3</v>
      </c>
      <c r="J1512" s="15">
        <v>10</v>
      </c>
      <c r="K1512" s="15">
        <v>11</v>
      </c>
      <c r="L1512" s="15">
        <v>3</v>
      </c>
      <c r="M1512" s="15">
        <v>2</v>
      </c>
      <c r="N1512" s="15">
        <v>2</v>
      </c>
      <c r="O1512" s="3">
        <v>38</v>
      </c>
      <c r="P1512" s="3">
        <v>77</v>
      </c>
      <c r="Q1512" s="3">
        <v>26</v>
      </c>
      <c r="R1512" s="3">
        <v>41</v>
      </c>
      <c r="S1512" s="3">
        <v>11</v>
      </c>
      <c r="T1512" s="23">
        <f t="shared" si="279"/>
        <v>0.16941243770256062</v>
      </c>
      <c r="U1512" s="4">
        <f t="shared" si="274"/>
        <v>58.666666666666664</v>
      </c>
      <c r="V1512" s="4">
        <f t="shared" si="280"/>
        <v>38.6</v>
      </c>
      <c r="W1512" s="4">
        <f t="shared" si="275"/>
        <v>-20.066666666666663</v>
      </c>
      <c r="X1512" s="4">
        <f t="shared" si="281"/>
        <v>1.5198618307426597</v>
      </c>
    </row>
    <row r="1513" spans="1:24">
      <c r="A1513" t="s">
        <v>3315</v>
      </c>
      <c r="B1513" s="15">
        <v>0</v>
      </c>
      <c r="C1513" s="15">
        <v>17</v>
      </c>
      <c r="D1513" s="15">
        <v>0</v>
      </c>
      <c r="E1513" s="15">
        <v>3</v>
      </c>
      <c r="F1513" s="3">
        <v>0</v>
      </c>
      <c r="G1513" s="3">
        <v>60</v>
      </c>
      <c r="H1513" s="3">
        <v>0</v>
      </c>
      <c r="I1513" s="21">
        <v>4</v>
      </c>
      <c r="T1513" s="23">
        <v>0</v>
      </c>
      <c r="U1513" s="4">
        <f t="shared" si="274"/>
        <v>20</v>
      </c>
      <c r="V1513" s="4">
        <v>0</v>
      </c>
      <c r="W1513" s="4">
        <f t="shared" si="275"/>
        <v>-20</v>
      </c>
      <c r="X1513" s="4">
        <v>0</v>
      </c>
    </row>
    <row r="1514" spans="1:24">
      <c r="A1514" t="s">
        <v>3600</v>
      </c>
      <c r="B1514" s="15">
        <v>0</v>
      </c>
      <c r="C1514" s="15">
        <v>17</v>
      </c>
      <c r="D1514" s="15">
        <v>0</v>
      </c>
      <c r="E1514" s="15">
        <v>0</v>
      </c>
      <c r="F1514" s="3">
        <v>0</v>
      </c>
      <c r="G1514" s="3">
        <v>60</v>
      </c>
      <c r="H1514" s="3">
        <v>0</v>
      </c>
      <c r="I1514" s="21">
        <v>0</v>
      </c>
      <c r="T1514" s="23">
        <v>0</v>
      </c>
      <c r="U1514" s="4">
        <f t="shared" si="274"/>
        <v>20</v>
      </c>
      <c r="V1514" s="4">
        <v>0</v>
      </c>
      <c r="W1514" s="4">
        <f t="shared" si="275"/>
        <v>-20</v>
      </c>
      <c r="X1514" s="4">
        <v>0</v>
      </c>
    </row>
    <row r="1515" spans="1:24">
      <c r="A1515" t="s">
        <v>3991</v>
      </c>
      <c r="B1515" s="15">
        <v>9</v>
      </c>
      <c r="C1515" s="15">
        <v>1</v>
      </c>
      <c r="D1515" s="15">
        <v>3</v>
      </c>
      <c r="E1515" s="15">
        <v>4</v>
      </c>
      <c r="F1515" s="3">
        <v>45</v>
      </c>
      <c r="G1515" s="3">
        <v>4</v>
      </c>
      <c r="H1515" s="3">
        <v>11</v>
      </c>
      <c r="I1515" s="21">
        <v>6</v>
      </c>
      <c r="T1515" s="23">
        <v>0</v>
      </c>
      <c r="U1515" s="4">
        <f t="shared" si="274"/>
        <v>20</v>
      </c>
      <c r="V1515" s="4">
        <v>0</v>
      </c>
      <c r="W1515" s="4">
        <f t="shared" si="275"/>
        <v>-20</v>
      </c>
      <c r="X1515" s="4">
        <v>0</v>
      </c>
    </row>
    <row r="1516" spans="1:24">
      <c r="A1516" t="s">
        <v>2581</v>
      </c>
      <c r="B1516" s="15">
        <v>10</v>
      </c>
      <c r="C1516" s="15">
        <v>2</v>
      </c>
      <c r="D1516" s="15">
        <v>20</v>
      </c>
      <c r="E1516" s="15">
        <v>2</v>
      </c>
      <c r="F1516" s="3">
        <v>50</v>
      </c>
      <c r="G1516" s="3">
        <v>7</v>
      </c>
      <c r="H1516" s="3">
        <v>75</v>
      </c>
      <c r="I1516" s="21">
        <v>3</v>
      </c>
      <c r="J1516" s="15">
        <v>8</v>
      </c>
      <c r="K1516" s="15">
        <v>3</v>
      </c>
      <c r="L1516" s="15">
        <v>3</v>
      </c>
      <c r="M1516" s="15">
        <v>1</v>
      </c>
      <c r="N1516" s="15">
        <v>4</v>
      </c>
      <c r="O1516" s="3">
        <v>30</v>
      </c>
      <c r="P1516" s="3">
        <v>21</v>
      </c>
      <c r="Q1516" s="3">
        <v>26</v>
      </c>
      <c r="R1516" s="3">
        <v>21</v>
      </c>
      <c r="S1516" s="3">
        <v>22</v>
      </c>
      <c r="T1516" s="23">
        <f t="shared" ref="T1516:T1526" si="282">_xlfn.T.TEST(F1516:H1516,O1516:S1516,1,2)</f>
        <v>0.11114755948602877</v>
      </c>
      <c r="U1516" s="4">
        <f t="shared" si="274"/>
        <v>44</v>
      </c>
      <c r="V1516" s="4">
        <f t="shared" ref="V1516:V1526" si="283">AVERAGE(O1516:S1516)</f>
        <v>24</v>
      </c>
      <c r="W1516" s="4">
        <f t="shared" si="275"/>
        <v>-20</v>
      </c>
      <c r="X1516" s="4">
        <f t="shared" ref="X1516:X1526" si="284">U1516/V1516</f>
        <v>1.8333333333333333</v>
      </c>
    </row>
    <row r="1517" spans="1:24">
      <c r="A1517" t="s">
        <v>1384</v>
      </c>
      <c r="B1517" s="15">
        <v>23</v>
      </c>
      <c r="C1517" s="15">
        <v>35</v>
      </c>
      <c r="D1517" s="15">
        <v>26</v>
      </c>
      <c r="E1517" s="15">
        <v>5</v>
      </c>
      <c r="F1517" s="3">
        <v>114</v>
      </c>
      <c r="G1517" s="3">
        <v>124</v>
      </c>
      <c r="H1517" s="3">
        <v>98</v>
      </c>
      <c r="I1517" s="21">
        <v>7</v>
      </c>
      <c r="J1517" s="15">
        <v>28</v>
      </c>
      <c r="K1517" s="15">
        <v>15</v>
      </c>
      <c r="L1517" s="15">
        <v>16</v>
      </c>
      <c r="M1517" s="15">
        <v>2</v>
      </c>
      <c r="N1517" s="15">
        <v>13</v>
      </c>
      <c r="O1517" s="3">
        <v>107</v>
      </c>
      <c r="P1517" s="3">
        <v>105</v>
      </c>
      <c r="Q1517" s="3">
        <v>137</v>
      </c>
      <c r="R1517" s="3">
        <v>41</v>
      </c>
      <c r="S1517" s="3">
        <v>70</v>
      </c>
      <c r="T1517" s="23">
        <f t="shared" si="282"/>
        <v>0.20705674838963295</v>
      </c>
      <c r="U1517" s="4">
        <f t="shared" si="274"/>
        <v>112</v>
      </c>
      <c r="V1517" s="4">
        <f t="shared" si="283"/>
        <v>92</v>
      </c>
      <c r="W1517" s="4">
        <f t="shared" si="275"/>
        <v>-20</v>
      </c>
      <c r="X1517" s="4">
        <f t="shared" si="284"/>
        <v>1.2173913043478262</v>
      </c>
    </row>
    <row r="1518" spans="1:24">
      <c r="A1518" t="s">
        <v>2647</v>
      </c>
      <c r="B1518" s="15">
        <v>14</v>
      </c>
      <c r="C1518" s="15">
        <v>14</v>
      </c>
      <c r="D1518" s="15">
        <v>7</v>
      </c>
      <c r="E1518" s="15">
        <v>0</v>
      </c>
      <c r="F1518" s="3">
        <v>69</v>
      </c>
      <c r="G1518" s="3">
        <v>50</v>
      </c>
      <c r="H1518" s="3">
        <v>26</v>
      </c>
      <c r="I1518" s="21">
        <v>0</v>
      </c>
      <c r="J1518" s="15">
        <v>8</v>
      </c>
      <c r="K1518" s="15">
        <v>5</v>
      </c>
      <c r="L1518" s="15">
        <v>4</v>
      </c>
      <c r="N1518" s="15">
        <v>8</v>
      </c>
      <c r="O1518" s="3">
        <v>30</v>
      </c>
      <c r="P1518" s="3">
        <v>35</v>
      </c>
      <c r="Q1518" s="3">
        <v>34</v>
      </c>
      <c r="R1518" s="3">
        <v>0</v>
      </c>
      <c r="S1518" s="3">
        <v>43</v>
      </c>
      <c r="T1518" s="23">
        <f t="shared" si="282"/>
        <v>9.398738029952497E-2</v>
      </c>
      <c r="U1518" s="4">
        <f t="shared" si="274"/>
        <v>48.333333333333336</v>
      </c>
      <c r="V1518" s="4">
        <f t="shared" si="283"/>
        <v>28.4</v>
      </c>
      <c r="W1518" s="4">
        <f t="shared" si="275"/>
        <v>-19.933333333333337</v>
      </c>
      <c r="X1518" s="4">
        <f t="shared" si="284"/>
        <v>1.7018779342723007</v>
      </c>
    </row>
    <row r="1519" spans="1:24">
      <c r="A1519" t="s">
        <v>4059</v>
      </c>
      <c r="B1519" s="15">
        <v>8</v>
      </c>
      <c r="C1519" s="15">
        <v>5</v>
      </c>
      <c r="D1519" s="15">
        <v>1</v>
      </c>
      <c r="E1519" s="15">
        <v>1</v>
      </c>
      <c r="F1519" s="3">
        <v>40</v>
      </c>
      <c r="G1519" s="3">
        <v>18</v>
      </c>
      <c r="H1519" s="3">
        <v>4</v>
      </c>
      <c r="I1519" s="21">
        <v>1</v>
      </c>
      <c r="J1519" s="15">
        <v>1</v>
      </c>
      <c r="O1519" s="3">
        <v>4</v>
      </c>
      <c r="P1519" s="3">
        <v>0</v>
      </c>
      <c r="Q1519" s="3">
        <v>0</v>
      </c>
      <c r="R1519" s="3">
        <v>0</v>
      </c>
      <c r="S1519" s="3">
        <v>0</v>
      </c>
      <c r="T1519" s="23">
        <f t="shared" si="282"/>
        <v>2.11244067301808E-2</v>
      </c>
      <c r="U1519" s="4">
        <f t="shared" si="274"/>
        <v>20.666666666666668</v>
      </c>
      <c r="V1519" s="4">
        <f t="shared" si="283"/>
        <v>0.8</v>
      </c>
      <c r="W1519" s="4">
        <f t="shared" si="275"/>
        <v>-19.866666666666667</v>
      </c>
      <c r="X1519" s="4">
        <f t="shared" si="284"/>
        <v>25.833333333333332</v>
      </c>
    </row>
    <row r="1520" spans="1:24">
      <c r="A1520" t="s">
        <v>2368</v>
      </c>
      <c r="B1520" s="15">
        <v>13</v>
      </c>
      <c r="C1520" s="15">
        <v>19</v>
      </c>
      <c r="D1520" s="15">
        <v>4</v>
      </c>
      <c r="E1520" s="15">
        <v>6</v>
      </c>
      <c r="F1520" s="3">
        <v>64</v>
      </c>
      <c r="G1520" s="3">
        <v>67</v>
      </c>
      <c r="H1520" s="3">
        <v>15</v>
      </c>
      <c r="I1520" s="21">
        <v>9</v>
      </c>
      <c r="J1520" s="15">
        <v>8</v>
      </c>
      <c r="K1520" s="15">
        <v>4</v>
      </c>
      <c r="L1520" s="15">
        <v>4</v>
      </c>
      <c r="M1520" s="15">
        <v>2</v>
      </c>
      <c r="N1520" s="15">
        <v>2</v>
      </c>
      <c r="O1520" s="3">
        <v>30</v>
      </c>
      <c r="P1520" s="3">
        <v>28</v>
      </c>
      <c r="Q1520" s="3">
        <v>34</v>
      </c>
      <c r="R1520" s="3">
        <v>41</v>
      </c>
      <c r="S1520" s="3">
        <v>11</v>
      </c>
      <c r="T1520" s="23">
        <f t="shared" si="282"/>
        <v>0.10259400122555191</v>
      </c>
      <c r="U1520" s="4">
        <f t="shared" si="274"/>
        <v>48.666666666666664</v>
      </c>
      <c r="V1520" s="4">
        <f t="shared" si="283"/>
        <v>28.8</v>
      </c>
      <c r="W1520" s="4">
        <f t="shared" si="275"/>
        <v>-19.866666666666664</v>
      </c>
      <c r="X1520" s="4">
        <f t="shared" si="284"/>
        <v>1.6898148148148147</v>
      </c>
    </row>
    <row r="1521" spans="1:24">
      <c r="A1521" t="s">
        <v>3781</v>
      </c>
      <c r="B1521" s="15">
        <v>8</v>
      </c>
      <c r="C1521" s="15">
        <v>10</v>
      </c>
      <c r="D1521" s="15">
        <v>0</v>
      </c>
      <c r="E1521" s="15">
        <v>0</v>
      </c>
      <c r="F1521" s="3">
        <v>40</v>
      </c>
      <c r="G1521" s="3">
        <v>35</v>
      </c>
      <c r="H1521" s="3">
        <v>0</v>
      </c>
      <c r="I1521" s="21">
        <v>0</v>
      </c>
      <c r="M1521" s="15">
        <v>1</v>
      </c>
      <c r="N1521" s="15">
        <v>1</v>
      </c>
      <c r="O1521" s="3">
        <v>0</v>
      </c>
      <c r="P1521" s="3">
        <v>0</v>
      </c>
      <c r="Q1521" s="3">
        <v>0</v>
      </c>
      <c r="R1521" s="3">
        <v>21</v>
      </c>
      <c r="S1521" s="3">
        <v>5</v>
      </c>
      <c r="T1521" s="23">
        <f t="shared" si="282"/>
        <v>5.6449661229108022E-2</v>
      </c>
      <c r="U1521" s="4">
        <f t="shared" si="274"/>
        <v>25</v>
      </c>
      <c r="V1521" s="4">
        <f t="shared" si="283"/>
        <v>5.2</v>
      </c>
      <c r="W1521" s="4">
        <f t="shared" si="275"/>
        <v>-19.8</v>
      </c>
      <c r="X1521" s="4">
        <f t="shared" si="284"/>
        <v>4.8076923076923075</v>
      </c>
    </row>
    <row r="1522" spans="1:24">
      <c r="A1522" t="s">
        <v>3244</v>
      </c>
      <c r="B1522" s="15">
        <v>10</v>
      </c>
      <c r="C1522" s="15">
        <v>5</v>
      </c>
      <c r="D1522" s="15">
        <v>2</v>
      </c>
      <c r="E1522" s="15">
        <v>7</v>
      </c>
      <c r="F1522" s="3">
        <v>50</v>
      </c>
      <c r="G1522" s="3">
        <v>18</v>
      </c>
      <c r="H1522" s="3">
        <v>8</v>
      </c>
      <c r="I1522" s="21">
        <v>10</v>
      </c>
      <c r="L1522" s="15">
        <v>2</v>
      </c>
      <c r="N1522" s="15">
        <v>2</v>
      </c>
      <c r="O1522" s="3">
        <v>0</v>
      </c>
      <c r="P1522" s="3">
        <v>0</v>
      </c>
      <c r="Q1522" s="3">
        <v>17</v>
      </c>
      <c r="R1522" s="3">
        <v>0</v>
      </c>
      <c r="S1522" s="3">
        <v>11</v>
      </c>
      <c r="T1522" s="23">
        <f t="shared" si="282"/>
        <v>5.3220218050437751E-2</v>
      </c>
      <c r="U1522" s="4">
        <f t="shared" si="274"/>
        <v>25.333333333333332</v>
      </c>
      <c r="V1522" s="4">
        <f t="shared" si="283"/>
        <v>5.6</v>
      </c>
      <c r="W1522" s="4">
        <f t="shared" si="275"/>
        <v>-19.733333333333334</v>
      </c>
      <c r="X1522" s="4">
        <f t="shared" si="284"/>
        <v>4.5238095238095237</v>
      </c>
    </row>
    <row r="1523" spans="1:24">
      <c r="A1523" t="s">
        <v>3432</v>
      </c>
      <c r="B1523" s="15">
        <v>10</v>
      </c>
      <c r="C1523" s="15">
        <v>2</v>
      </c>
      <c r="D1523" s="15">
        <v>5</v>
      </c>
      <c r="E1523" s="15">
        <v>5</v>
      </c>
      <c r="F1523" s="3">
        <v>50</v>
      </c>
      <c r="G1523" s="3">
        <v>7</v>
      </c>
      <c r="H1523" s="3">
        <v>19</v>
      </c>
      <c r="I1523" s="21">
        <v>7</v>
      </c>
      <c r="L1523" s="15">
        <v>2</v>
      </c>
      <c r="N1523" s="15">
        <v>2</v>
      </c>
      <c r="O1523" s="3">
        <v>0</v>
      </c>
      <c r="P1523" s="3">
        <v>0</v>
      </c>
      <c r="Q1523" s="3">
        <v>17</v>
      </c>
      <c r="R1523" s="3">
        <v>0</v>
      </c>
      <c r="S1523" s="3">
        <v>11</v>
      </c>
      <c r="T1523" s="23">
        <f t="shared" si="282"/>
        <v>5.4485212091554922E-2</v>
      </c>
      <c r="U1523" s="4">
        <f t="shared" si="274"/>
        <v>25.333333333333332</v>
      </c>
      <c r="V1523" s="4">
        <f t="shared" si="283"/>
        <v>5.6</v>
      </c>
      <c r="W1523" s="4">
        <f t="shared" si="275"/>
        <v>-19.733333333333334</v>
      </c>
      <c r="X1523" s="4">
        <f t="shared" si="284"/>
        <v>4.5238095238095237</v>
      </c>
    </row>
    <row r="1524" spans="1:24">
      <c r="A1524" t="s">
        <v>3672</v>
      </c>
      <c r="B1524" s="15">
        <v>11</v>
      </c>
      <c r="C1524" s="15">
        <v>5</v>
      </c>
      <c r="D1524" s="15">
        <v>4</v>
      </c>
      <c r="E1524" s="15">
        <v>0</v>
      </c>
      <c r="F1524" s="3">
        <v>55</v>
      </c>
      <c r="G1524" s="3">
        <v>18</v>
      </c>
      <c r="H1524" s="3">
        <v>15</v>
      </c>
      <c r="I1524" s="21">
        <v>0</v>
      </c>
      <c r="J1524" s="15">
        <v>3</v>
      </c>
      <c r="L1524" s="15">
        <v>3</v>
      </c>
      <c r="N1524" s="15">
        <v>2</v>
      </c>
      <c r="O1524" s="3">
        <v>11</v>
      </c>
      <c r="P1524" s="3">
        <v>0</v>
      </c>
      <c r="Q1524" s="3">
        <v>26</v>
      </c>
      <c r="R1524" s="3">
        <v>0</v>
      </c>
      <c r="S1524" s="3">
        <v>11</v>
      </c>
      <c r="T1524" s="23">
        <f t="shared" si="282"/>
        <v>6.6415527262297686E-2</v>
      </c>
      <c r="U1524" s="4">
        <f t="shared" si="274"/>
        <v>29.333333333333332</v>
      </c>
      <c r="V1524" s="4">
        <f t="shared" si="283"/>
        <v>9.6</v>
      </c>
      <c r="W1524" s="4">
        <f t="shared" si="275"/>
        <v>-19.733333333333334</v>
      </c>
      <c r="X1524" s="4">
        <f t="shared" si="284"/>
        <v>3.0555555555555554</v>
      </c>
    </row>
    <row r="1525" spans="1:24">
      <c r="A1525" t="s">
        <v>209</v>
      </c>
      <c r="B1525" s="15">
        <v>79</v>
      </c>
      <c r="C1525" s="15">
        <v>126</v>
      </c>
      <c r="D1525" s="15">
        <v>125</v>
      </c>
      <c r="E1525" s="15">
        <v>23</v>
      </c>
      <c r="F1525" s="3">
        <v>391</v>
      </c>
      <c r="G1525" s="3">
        <v>446</v>
      </c>
      <c r="H1525" s="3">
        <v>470</v>
      </c>
      <c r="I1525" s="21">
        <v>33</v>
      </c>
      <c r="J1525" s="15">
        <v>96</v>
      </c>
      <c r="K1525" s="15">
        <v>63</v>
      </c>
      <c r="L1525" s="15">
        <v>46</v>
      </c>
      <c r="M1525" s="15">
        <v>20</v>
      </c>
      <c r="N1525" s="15">
        <v>87</v>
      </c>
      <c r="O1525" s="3">
        <v>366</v>
      </c>
      <c r="P1525" s="3">
        <v>440</v>
      </c>
      <c r="Q1525" s="3">
        <v>393</v>
      </c>
      <c r="R1525" s="3">
        <v>411</v>
      </c>
      <c r="S1525" s="3">
        <v>470</v>
      </c>
      <c r="T1525" s="23">
        <f t="shared" si="282"/>
        <v>0.2652538046803582</v>
      </c>
      <c r="U1525" s="4">
        <f t="shared" si="274"/>
        <v>435.66666666666669</v>
      </c>
      <c r="V1525" s="4">
        <f t="shared" si="283"/>
        <v>416</v>
      </c>
      <c r="W1525" s="4">
        <f t="shared" si="275"/>
        <v>-19.666666666666686</v>
      </c>
      <c r="X1525" s="4">
        <f t="shared" si="284"/>
        <v>1.047275641025641</v>
      </c>
    </row>
    <row r="1526" spans="1:24">
      <c r="A1526" t="s">
        <v>1300</v>
      </c>
      <c r="B1526" s="15">
        <v>25</v>
      </c>
      <c r="C1526" s="15">
        <v>24</v>
      </c>
      <c r="D1526" s="15">
        <v>43</v>
      </c>
      <c r="E1526" s="15">
        <v>2</v>
      </c>
      <c r="F1526" s="3">
        <v>124</v>
      </c>
      <c r="G1526" s="3">
        <v>85</v>
      </c>
      <c r="H1526" s="3">
        <v>162</v>
      </c>
      <c r="I1526" s="21">
        <v>3</v>
      </c>
      <c r="J1526" s="15">
        <v>35</v>
      </c>
      <c r="K1526" s="15">
        <v>11</v>
      </c>
      <c r="L1526" s="15">
        <v>9</v>
      </c>
      <c r="M1526" s="15">
        <v>4</v>
      </c>
      <c r="N1526" s="15">
        <v>28</v>
      </c>
      <c r="O1526" s="3">
        <v>133</v>
      </c>
      <c r="P1526" s="3">
        <v>77</v>
      </c>
      <c r="Q1526" s="3">
        <v>77</v>
      </c>
      <c r="R1526" s="3">
        <v>82</v>
      </c>
      <c r="S1526" s="3">
        <v>151</v>
      </c>
      <c r="T1526" s="23">
        <f t="shared" si="282"/>
        <v>0.24375644574488836</v>
      </c>
      <c r="U1526" s="4">
        <f t="shared" si="274"/>
        <v>123.66666666666667</v>
      </c>
      <c r="V1526" s="4">
        <f t="shared" si="283"/>
        <v>104</v>
      </c>
      <c r="W1526" s="4">
        <f t="shared" si="275"/>
        <v>-19.666666666666671</v>
      </c>
      <c r="X1526" s="4">
        <f t="shared" si="284"/>
        <v>1.1891025641025641</v>
      </c>
    </row>
    <row r="1527" spans="1:24">
      <c r="A1527" t="s">
        <v>4024</v>
      </c>
      <c r="B1527" s="15">
        <v>6</v>
      </c>
      <c r="C1527" s="15">
        <v>7</v>
      </c>
      <c r="D1527" s="15">
        <v>1</v>
      </c>
      <c r="E1527" s="15">
        <v>0</v>
      </c>
      <c r="F1527" s="3">
        <v>30</v>
      </c>
      <c r="G1527" s="3">
        <v>25</v>
      </c>
      <c r="H1527" s="3">
        <v>4</v>
      </c>
      <c r="I1527" s="21">
        <v>0</v>
      </c>
      <c r="T1527" s="23">
        <v>0</v>
      </c>
      <c r="U1527" s="4">
        <f t="shared" si="274"/>
        <v>19.666666666666668</v>
      </c>
      <c r="V1527" s="4">
        <v>0</v>
      </c>
      <c r="W1527" s="4">
        <f t="shared" si="275"/>
        <v>-19.666666666666668</v>
      </c>
      <c r="X1527" s="4">
        <v>0</v>
      </c>
    </row>
    <row r="1528" spans="1:24">
      <c r="A1528" t="s">
        <v>4703</v>
      </c>
      <c r="B1528" s="15">
        <v>11</v>
      </c>
      <c r="C1528" s="15">
        <v>1</v>
      </c>
      <c r="D1528" s="15">
        <v>0</v>
      </c>
      <c r="E1528" s="15">
        <v>0</v>
      </c>
      <c r="F1528" s="3">
        <v>55</v>
      </c>
      <c r="G1528" s="3">
        <v>4</v>
      </c>
      <c r="H1528" s="3">
        <v>0</v>
      </c>
      <c r="I1528" s="21">
        <v>0</v>
      </c>
      <c r="T1528" s="23">
        <v>0</v>
      </c>
      <c r="U1528" s="4">
        <f t="shared" si="274"/>
        <v>19.666666666666668</v>
      </c>
      <c r="V1528" s="4">
        <v>0</v>
      </c>
      <c r="W1528" s="4">
        <f t="shared" si="275"/>
        <v>-19.666666666666668</v>
      </c>
      <c r="X1528" s="4">
        <v>0</v>
      </c>
    </row>
    <row r="1529" spans="1:24">
      <c r="A1529" t="s">
        <v>4510</v>
      </c>
      <c r="B1529" s="15">
        <v>11</v>
      </c>
      <c r="C1529" s="15">
        <v>2</v>
      </c>
      <c r="D1529" s="15">
        <v>0</v>
      </c>
      <c r="E1529" s="15">
        <v>0</v>
      </c>
      <c r="F1529" s="3">
        <v>55</v>
      </c>
      <c r="G1529" s="3">
        <v>7</v>
      </c>
      <c r="H1529" s="3">
        <v>0</v>
      </c>
      <c r="I1529" s="21">
        <v>0</v>
      </c>
      <c r="N1529" s="15">
        <v>1</v>
      </c>
      <c r="O1529" s="3">
        <v>0</v>
      </c>
      <c r="P1529" s="3">
        <v>0</v>
      </c>
      <c r="Q1529" s="3">
        <v>0</v>
      </c>
      <c r="R1529" s="3">
        <v>0</v>
      </c>
      <c r="S1529" s="3">
        <v>5</v>
      </c>
      <c r="T1529" s="23">
        <f t="shared" ref="T1529:T1547" si="285">_xlfn.T.TEST(F1529:H1529,O1529:S1529,1,2)</f>
        <v>8.6136310238266747E-2</v>
      </c>
      <c r="U1529" s="4">
        <f t="shared" si="274"/>
        <v>20.666666666666668</v>
      </c>
      <c r="V1529" s="4">
        <f t="shared" ref="V1529:V1547" si="286">AVERAGE(O1529:S1529)</f>
        <v>1</v>
      </c>
      <c r="W1529" s="4">
        <f t="shared" si="275"/>
        <v>-19.666666666666668</v>
      </c>
      <c r="X1529" s="4">
        <f t="shared" ref="X1529:X1547" si="287">U1529/V1529</f>
        <v>20.666666666666668</v>
      </c>
    </row>
    <row r="1530" spans="1:24">
      <c r="A1530" t="s">
        <v>4004</v>
      </c>
      <c r="B1530" s="15">
        <v>14</v>
      </c>
      <c r="C1530" s="15">
        <v>3</v>
      </c>
      <c r="D1530" s="15">
        <v>0</v>
      </c>
      <c r="E1530" s="15">
        <v>2</v>
      </c>
      <c r="F1530" s="3">
        <v>69</v>
      </c>
      <c r="G1530" s="3">
        <v>11</v>
      </c>
      <c r="H1530" s="3">
        <v>0</v>
      </c>
      <c r="I1530" s="21">
        <v>3</v>
      </c>
      <c r="K1530" s="15">
        <v>2</v>
      </c>
      <c r="M1530" s="15">
        <v>1</v>
      </c>
      <c r="O1530" s="3">
        <v>0</v>
      </c>
      <c r="P1530" s="3">
        <v>14</v>
      </c>
      <c r="Q1530" s="3">
        <v>0</v>
      </c>
      <c r="R1530" s="3">
        <v>21</v>
      </c>
      <c r="S1530" s="3">
        <v>0</v>
      </c>
      <c r="T1530" s="23">
        <f t="shared" si="285"/>
        <v>0.14187399966270589</v>
      </c>
      <c r="U1530" s="4">
        <f t="shared" si="274"/>
        <v>26.666666666666668</v>
      </c>
      <c r="V1530" s="4">
        <f t="shared" si="286"/>
        <v>7</v>
      </c>
      <c r="W1530" s="4">
        <f t="shared" si="275"/>
        <v>-19.666666666666668</v>
      </c>
      <c r="X1530" s="4">
        <f t="shared" si="287"/>
        <v>3.8095238095238098</v>
      </c>
    </row>
    <row r="1531" spans="1:24">
      <c r="A1531" t="s">
        <v>2774</v>
      </c>
      <c r="B1531" s="15">
        <v>14</v>
      </c>
      <c r="C1531" s="15">
        <v>9</v>
      </c>
      <c r="D1531" s="15">
        <v>4</v>
      </c>
      <c r="E1531" s="15">
        <v>5</v>
      </c>
      <c r="F1531" s="3">
        <v>69</v>
      </c>
      <c r="G1531" s="3">
        <v>32</v>
      </c>
      <c r="H1531" s="3">
        <v>15</v>
      </c>
      <c r="I1531" s="21">
        <v>7</v>
      </c>
      <c r="J1531" s="15">
        <v>1</v>
      </c>
      <c r="K1531" s="15">
        <v>4</v>
      </c>
      <c r="L1531" s="15">
        <v>3</v>
      </c>
      <c r="M1531" s="15">
        <v>1</v>
      </c>
      <c r="N1531" s="15">
        <v>3</v>
      </c>
      <c r="O1531" s="3">
        <v>4</v>
      </c>
      <c r="P1531" s="3">
        <v>28</v>
      </c>
      <c r="Q1531" s="3">
        <v>26</v>
      </c>
      <c r="R1531" s="3">
        <v>21</v>
      </c>
      <c r="S1531" s="3">
        <v>16</v>
      </c>
      <c r="T1531" s="23">
        <f t="shared" si="285"/>
        <v>9.0121446838500249E-2</v>
      </c>
      <c r="U1531" s="4">
        <f t="shared" si="274"/>
        <v>38.666666666666664</v>
      </c>
      <c r="V1531" s="4">
        <f t="shared" si="286"/>
        <v>19</v>
      </c>
      <c r="W1531" s="4">
        <f t="shared" si="275"/>
        <v>-19.666666666666664</v>
      </c>
      <c r="X1531" s="4">
        <f t="shared" si="287"/>
        <v>2.0350877192982453</v>
      </c>
    </row>
    <row r="1532" spans="1:24">
      <c r="A1532" t="s">
        <v>646</v>
      </c>
      <c r="B1532" s="15">
        <v>40</v>
      </c>
      <c r="C1532" s="15">
        <v>88</v>
      </c>
      <c r="D1532" s="15">
        <v>58</v>
      </c>
      <c r="E1532" s="15">
        <v>17</v>
      </c>
      <c r="F1532" s="3">
        <v>198</v>
      </c>
      <c r="G1532" s="3">
        <v>312</v>
      </c>
      <c r="H1532" s="3">
        <v>218</v>
      </c>
      <c r="I1532" s="21">
        <v>24</v>
      </c>
      <c r="J1532" s="15">
        <v>42</v>
      </c>
      <c r="K1532" s="15">
        <v>36</v>
      </c>
      <c r="L1532" s="15">
        <v>18</v>
      </c>
      <c r="M1532" s="15">
        <v>17</v>
      </c>
      <c r="N1532" s="15">
        <v>37</v>
      </c>
      <c r="O1532" s="3">
        <v>160</v>
      </c>
      <c r="P1532" s="3">
        <v>251</v>
      </c>
      <c r="Q1532" s="3">
        <v>154</v>
      </c>
      <c r="R1532" s="3">
        <v>350</v>
      </c>
      <c r="S1532" s="3">
        <v>200</v>
      </c>
      <c r="T1532" s="23">
        <f t="shared" si="285"/>
        <v>0.36560551677432934</v>
      </c>
      <c r="U1532" s="4">
        <f t="shared" si="274"/>
        <v>242.66666666666666</v>
      </c>
      <c r="V1532" s="4">
        <f t="shared" si="286"/>
        <v>223</v>
      </c>
      <c r="W1532" s="4">
        <f t="shared" si="275"/>
        <v>-19.666666666666657</v>
      </c>
      <c r="X1532" s="4">
        <f t="shared" si="287"/>
        <v>1.0881913303437967</v>
      </c>
    </row>
    <row r="1533" spans="1:24">
      <c r="A1533" t="s">
        <v>3605</v>
      </c>
      <c r="B1533" s="15">
        <v>5</v>
      </c>
      <c r="C1533" s="15">
        <v>6</v>
      </c>
      <c r="D1533" s="15">
        <v>7</v>
      </c>
      <c r="E1533" s="15">
        <v>0</v>
      </c>
      <c r="F1533" s="3">
        <v>25</v>
      </c>
      <c r="G1533" s="3">
        <v>21</v>
      </c>
      <c r="H1533" s="3">
        <v>26</v>
      </c>
      <c r="I1533" s="21">
        <v>0</v>
      </c>
      <c r="J1533" s="15">
        <v>2</v>
      </c>
      <c r="L1533" s="15">
        <v>1</v>
      </c>
      <c r="N1533" s="15">
        <v>1</v>
      </c>
      <c r="O1533" s="3">
        <v>8</v>
      </c>
      <c r="P1533" s="3">
        <v>0</v>
      </c>
      <c r="Q1533" s="3">
        <v>9</v>
      </c>
      <c r="R1533" s="3">
        <v>0</v>
      </c>
      <c r="S1533" s="3">
        <v>5</v>
      </c>
      <c r="T1533" s="23">
        <f t="shared" si="285"/>
        <v>2.0528866612655352E-4</v>
      </c>
      <c r="U1533" s="4">
        <f t="shared" si="274"/>
        <v>24</v>
      </c>
      <c r="V1533" s="4">
        <f t="shared" si="286"/>
        <v>4.4000000000000004</v>
      </c>
      <c r="W1533" s="4">
        <f t="shared" si="275"/>
        <v>-19.600000000000001</v>
      </c>
      <c r="X1533" s="4">
        <f t="shared" si="287"/>
        <v>5.4545454545454541</v>
      </c>
    </row>
    <row r="1534" spans="1:24">
      <c r="A1534" t="s">
        <v>2638</v>
      </c>
      <c r="B1534" s="15">
        <v>18</v>
      </c>
      <c r="C1534" s="15">
        <v>10</v>
      </c>
      <c r="D1534" s="15">
        <v>10</v>
      </c>
      <c r="E1534" s="15">
        <v>1</v>
      </c>
      <c r="F1534" s="3">
        <v>89</v>
      </c>
      <c r="G1534" s="3">
        <v>35</v>
      </c>
      <c r="H1534" s="3">
        <v>38</v>
      </c>
      <c r="I1534" s="21">
        <v>1</v>
      </c>
      <c r="J1534" s="15">
        <v>7</v>
      </c>
      <c r="K1534" s="15">
        <v>4</v>
      </c>
      <c r="M1534" s="15">
        <v>2</v>
      </c>
      <c r="N1534" s="15">
        <v>14</v>
      </c>
      <c r="O1534" s="3">
        <v>27</v>
      </c>
      <c r="P1534" s="3">
        <v>28</v>
      </c>
      <c r="Q1534" s="3">
        <v>0</v>
      </c>
      <c r="R1534" s="3">
        <v>41</v>
      </c>
      <c r="S1534" s="3">
        <v>76</v>
      </c>
      <c r="T1534" s="23">
        <f t="shared" si="285"/>
        <v>0.19184367096434729</v>
      </c>
      <c r="U1534" s="4">
        <f t="shared" si="274"/>
        <v>54</v>
      </c>
      <c r="V1534" s="4">
        <f t="shared" si="286"/>
        <v>34.4</v>
      </c>
      <c r="W1534" s="4">
        <f t="shared" si="275"/>
        <v>-19.600000000000001</v>
      </c>
      <c r="X1534" s="4">
        <f t="shared" si="287"/>
        <v>1.5697674418604652</v>
      </c>
    </row>
    <row r="1535" spans="1:24">
      <c r="A1535" t="s">
        <v>1042</v>
      </c>
      <c r="B1535" s="15">
        <v>36</v>
      </c>
      <c r="C1535" s="15">
        <v>42</v>
      </c>
      <c r="D1535" s="15">
        <v>43</v>
      </c>
      <c r="E1535" s="15">
        <v>4</v>
      </c>
      <c r="F1535" s="3">
        <v>178</v>
      </c>
      <c r="G1535" s="3">
        <v>149</v>
      </c>
      <c r="H1535" s="3">
        <v>162</v>
      </c>
      <c r="I1535" s="21">
        <v>6</v>
      </c>
      <c r="J1535" s="15">
        <v>29</v>
      </c>
      <c r="K1535" s="15">
        <v>23</v>
      </c>
      <c r="L1535" s="15">
        <v>6</v>
      </c>
      <c r="M1535" s="15">
        <v>4</v>
      </c>
      <c r="N1535" s="15">
        <v>58</v>
      </c>
      <c r="O1535" s="3">
        <v>110</v>
      </c>
      <c r="P1535" s="3">
        <v>161</v>
      </c>
      <c r="Q1535" s="3">
        <v>51</v>
      </c>
      <c r="R1535" s="3">
        <v>82</v>
      </c>
      <c r="S1535" s="3">
        <v>313</v>
      </c>
      <c r="T1535" s="23">
        <f t="shared" si="285"/>
        <v>0.3808739742271513</v>
      </c>
      <c r="U1535" s="4">
        <f t="shared" si="274"/>
        <v>163</v>
      </c>
      <c r="V1535" s="4">
        <f t="shared" si="286"/>
        <v>143.4</v>
      </c>
      <c r="W1535" s="4">
        <f t="shared" si="275"/>
        <v>-19.599999999999994</v>
      </c>
      <c r="X1535" s="4">
        <f t="shared" si="287"/>
        <v>1.1366806136680614</v>
      </c>
    </row>
    <row r="1536" spans="1:24">
      <c r="A1536" t="s">
        <v>2860</v>
      </c>
      <c r="B1536" s="15">
        <v>11</v>
      </c>
      <c r="C1536" s="15">
        <v>9</v>
      </c>
      <c r="D1536" s="15">
        <v>5</v>
      </c>
      <c r="E1536" s="15">
        <v>5</v>
      </c>
      <c r="F1536" s="3">
        <v>55</v>
      </c>
      <c r="G1536" s="3">
        <v>32</v>
      </c>
      <c r="H1536" s="3">
        <v>19</v>
      </c>
      <c r="I1536" s="21">
        <v>7</v>
      </c>
      <c r="K1536" s="15">
        <v>3</v>
      </c>
      <c r="L1536" s="15">
        <v>3</v>
      </c>
      <c r="N1536" s="15">
        <v>6</v>
      </c>
      <c r="O1536" s="3">
        <v>0</v>
      </c>
      <c r="P1536" s="3">
        <v>21</v>
      </c>
      <c r="Q1536" s="3">
        <v>26</v>
      </c>
      <c r="R1536" s="3">
        <v>0</v>
      </c>
      <c r="S1536" s="3">
        <v>32</v>
      </c>
      <c r="T1536" s="23">
        <f t="shared" si="285"/>
        <v>7.3977810838725511E-2</v>
      </c>
      <c r="U1536" s="4">
        <f t="shared" si="274"/>
        <v>35.333333333333336</v>
      </c>
      <c r="V1536" s="4">
        <f t="shared" si="286"/>
        <v>15.8</v>
      </c>
      <c r="W1536" s="4">
        <f t="shared" si="275"/>
        <v>-19.533333333333335</v>
      </c>
      <c r="X1536" s="4">
        <f t="shared" si="287"/>
        <v>2.2362869198312239</v>
      </c>
    </row>
    <row r="1537" spans="1:24">
      <c r="A1537" t="s">
        <v>3196</v>
      </c>
      <c r="B1537" s="15">
        <v>16</v>
      </c>
      <c r="C1537" s="15">
        <v>7</v>
      </c>
      <c r="D1537" s="15">
        <v>2</v>
      </c>
      <c r="E1537" s="15">
        <v>2</v>
      </c>
      <c r="F1537" s="3">
        <v>79</v>
      </c>
      <c r="G1537" s="3">
        <v>25</v>
      </c>
      <c r="H1537" s="3">
        <v>8</v>
      </c>
      <c r="I1537" s="21">
        <v>3</v>
      </c>
      <c r="J1537" s="15">
        <v>9</v>
      </c>
      <c r="K1537" s="15">
        <v>5</v>
      </c>
      <c r="L1537" s="15">
        <v>1</v>
      </c>
      <c r="N1537" s="15">
        <v>2</v>
      </c>
      <c r="O1537" s="3">
        <v>34</v>
      </c>
      <c r="P1537" s="3">
        <v>35</v>
      </c>
      <c r="Q1537" s="3">
        <v>9</v>
      </c>
      <c r="R1537" s="3">
        <v>0</v>
      </c>
      <c r="S1537" s="3">
        <v>11</v>
      </c>
      <c r="T1537" s="23">
        <f t="shared" si="285"/>
        <v>0.1628303903610385</v>
      </c>
      <c r="U1537" s="4">
        <f t="shared" si="274"/>
        <v>37.333333333333336</v>
      </c>
      <c r="V1537" s="4">
        <f t="shared" si="286"/>
        <v>17.8</v>
      </c>
      <c r="W1537" s="4">
        <f t="shared" si="275"/>
        <v>-19.533333333333335</v>
      </c>
      <c r="X1537" s="4">
        <f t="shared" si="287"/>
        <v>2.0973782771535583</v>
      </c>
    </row>
    <row r="1538" spans="1:24">
      <c r="A1538" t="s">
        <v>3954</v>
      </c>
      <c r="B1538" s="15">
        <v>7</v>
      </c>
      <c r="C1538" s="15">
        <v>5</v>
      </c>
      <c r="D1538" s="15">
        <v>3</v>
      </c>
      <c r="E1538" s="15">
        <v>1</v>
      </c>
      <c r="F1538" s="3">
        <v>35</v>
      </c>
      <c r="G1538" s="3">
        <v>18</v>
      </c>
      <c r="H1538" s="3">
        <v>11</v>
      </c>
      <c r="I1538" s="21">
        <v>1</v>
      </c>
      <c r="L1538" s="15">
        <v>1</v>
      </c>
      <c r="O1538" s="3">
        <v>0</v>
      </c>
      <c r="P1538" s="3">
        <v>0</v>
      </c>
      <c r="Q1538" s="3">
        <v>9</v>
      </c>
      <c r="R1538" s="3">
        <v>0</v>
      </c>
      <c r="S1538" s="3">
        <v>0</v>
      </c>
      <c r="T1538" s="23">
        <f t="shared" si="285"/>
        <v>7.1724226990689923E-3</v>
      </c>
      <c r="U1538" s="4">
        <f t="shared" ref="U1538:U1601" si="288">AVERAGE(F1538:H1538)</f>
        <v>21.333333333333332</v>
      </c>
      <c r="V1538" s="4">
        <f t="shared" si="286"/>
        <v>1.8</v>
      </c>
      <c r="W1538" s="4">
        <f t="shared" ref="W1538:W1601" si="289">V1538-U1538</f>
        <v>-19.533333333333331</v>
      </c>
      <c r="X1538" s="4">
        <f t="shared" si="287"/>
        <v>11.851851851851851</v>
      </c>
    </row>
    <row r="1539" spans="1:24">
      <c r="A1539" t="s">
        <v>3662</v>
      </c>
      <c r="B1539" s="15">
        <v>8</v>
      </c>
      <c r="C1539" s="15">
        <v>6</v>
      </c>
      <c r="D1539" s="15">
        <v>4</v>
      </c>
      <c r="E1539" s="15">
        <v>1</v>
      </c>
      <c r="F1539" s="3">
        <v>40</v>
      </c>
      <c r="G1539" s="3">
        <v>21</v>
      </c>
      <c r="H1539" s="3">
        <v>15</v>
      </c>
      <c r="I1539" s="21">
        <v>1</v>
      </c>
      <c r="K1539" s="15">
        <v>1</v>
      </c>
      <c r="L1539" s="15">
        <v>2</v>
      </c>
      <c r="N1539" s="15">
        <v>1</v>
      </c>
      <c r="O1539" s="3">
        <v>0</v>
      </c>
      <c r="P1539" s="3">
        <v>7</v>
      </c>
      <c r="Q1539" s="3">
        <v>17</v>
      </c>
      <c r="R1539" s="3">
        <v>0</v>
      </c>
      <c r="S1539" s="3">
        <v>5</v>
      </c>
      <c r="T1539" s="23">
        <f t="shared" si="285"/>
        <v>1.4953259636265502E-2</v>
      </c>
      <c r="U1539" s="4">
        <f t="shared" si="288"/>
        <v>25.333333333333332</v>
      </c>
      <c r="V1539" s="4">
        <f t="shared" si="286"/>
        <v>5.8</v>
      </c>
      <c r="W1539" s="4">
        <f t="shared" si="289"/>
        <v>-19.533333333333331</v>
      </c>
      <c r="X1539" s="4">
        <f t="shared" si="287"/>
        <v>4.3678160919540225</v>
      </c>
    </row>
    <row r="1540" spans="1:24">
      <c r="A1540" t="s">
        <v>3368</v>
      </c>
      <c r="B1540" s="15">
        <v>11</v>
      </c>
      <c r="C1540" s="15">
        <v>3</v>
      </c>
      <c r="D1540" s="15">
        <v>5</v>
      </c>
      <c r="E1540" s="15">
        <v>4</v>
      </c>
      <c r="F1540" s="3">
        <v>55</v>
      </c>
      <c r="G1540" s="3">
        <v>11</v>
      </c>
      <c r="H1540" s="3">
        <v>19</v>
      </c>
      <c r="I1540" s="21">
        <v>6</v>
      </c>
      <c r="K1540" s="15">
        <v>1</v>
      </c>
      <c r="L1540" s="15">
        <v>3</v>
      </c>
      <c r="N1540" s="15">
        <v>2</v>
      </c>
      <c r="O1540" s="3">
        <v>0</v>
      </c>
      <c r="P1540" s="3">
        <v>7</v>
      </c>
      <c r="Q1540" s="3">
        <v>26</v>
      </c>
      <c r="R1540" s="3">
        <v>0</v>
      </c>
      <c r="S1540" s="3">
        <v>11</v>
      </c>
      <c r="T1540" s="23">
        <f t="shared" si="285"/>
        <v>7.3977810838725566E-2</v>
      </c>
      <c r="U1540" s="4">
        <f t="shared" si="288"/>
        <v>28.333333333333332</v>
      </c>
      <c r="V1540" s="4">
        <f t="shared" si="286"/>
        <v>8.8000000000000007</v>
      </c>
      <c r="W1540" s="4">
        <f t="shared" si="289"/>
        <v>-19.533333333333331</v>
      </c>
      <c r="X1540" s="4">
        <f t="shared" si="287"/>
        <v>3.2196969696969693</v>
      </c>
    </row>
    <row r="1541" spans="1:24">
      <c r="A1541" t="s">
        <v>3658</v>
      </c>
      <c r="B1541" s="15">
        <v>8</v>
      </c>
      <c r="C1541" s="15">
        <v>7</v>
      </c>
      <c r="D1541" s="15">
        <v>0</v>
      </c>
      <c r="E1541" s="15">
        <v>3</v>
      </c>
      <c r="F1541" s="3">
        <v>40</v>
      </c>
      <c r="G1541" s="3">
        <v>25</v>
      </c>
      <c r="H1541" s="3">
        <v>0</v>
      </c>
      <c r="I1541" s="21">
        <v>4</v>
      </c>
      <c r="N1541" s="15">
        <v>2</v>
      </c>
      <c r="O1541" s="3">
        <v>0</v>
      </c>
      <c r="P1541" s="3">
        <v>0</v>
      </c>
      <c r="Q1541" s="3">
        <v>0</v>
      </c>
      <c r="R1541" s="3">
        <v>0</v>
      </c>
      <c r="S1541" s="3">
        <v>11</v>
      </c>
      <c r="T1541" s="23">
        <f t="shared" si="285"/>
        <v>3.7021215094513851E-2</v>
      </c>
      <c r="U1541" s="4">
        <f t="shared" si="288"/>
        <v>21.666666666666668</v>
      </c>
      <c r="V1541" s="4">
        <f t="shared" si="286"/>
        <v>2.2000000000000002</v>
      </c>
      <c r="W1541" s="4">
        <f t="shared" si="289"/>
        <v>-19.466666666666669</v>
      </c>
      <c r="X1541" s="4">
        <f t="shared" si="287"/>
        <v>9.8484848484848477</v>
      </c>
    </row>
    <row r="1542" spans="1:24">
      <c r="A1542" t="s">
        <v>3242</v>
      </c>
      <c r="B1542" s="15">
        <v>11</v>
      </c>
      <c r="C1542" s="15">
        <v>4</v>
      </c>
      <c r="D1542" s="15">
        <v>3</v>
      </c>
      <c r="E1542" s="15">
        <v>6</v>
      </c>
      <c r="F1542" s="3">
        <v>55</v>
      </c>
      <c r="G1542" s="3">
        <v>14</v>
      </c>
      <c r="H1542" s="3">
        <v>11</v>
      </c>
      <c r="I1542" s="21">
        <v>9</v>
      </c>
      <c r="J1542" s="15">
        <v>1</v>
      </c>
      <c r="K1542" s="15">
        <v>3</v>
      </c>
      <c r="N1542" s="15">
        <v>2</v>
      </c>
      <c r="O1542" s="3">
        <v>4</v>
      </c>
      <c r="P1542" s="3">
        <v>21</v>
      </c>
      <c r="Q1542" s="3">
        <v>0</v>
      </c>
      <c r="R1542" s="3">
        <v>0</v>
      </c>
      <c r="S1542" s="3">
        <v>11</v>
      </c>
      <c r="T1542" s="23">
        <f t="shared" si="285"/>
        <v>7.2914644340576151E-2</v>
      </c>
      <c r="U1542" s="4">
        <f t="shared" si="288"/>
        <v>26.666666666666668</v>
      </c>
      <c r="V1542" s="4">
        <f t="shared" si="286"/>
        <v>7.2</v>
      </c>
      <c r="W1542" s="4">
        <f t="shared" si="289"/>
        <v>-19.466666666666669</v>
      </c>
      <c r="X1542" s="4">
        <f t="shared" si="287"/>
        <v>3.7037037037037037</v>
      </c>
    </row>
    <row r="1543" spans="1:24">
      <c r="A1543" t="s">
        <v>3700</v>
      </c>
      <c r="B1543" s="15">
        <v>13</v>
      </c>
      <c r="C1543" s="15">
        <v>4</v>
      </c>
      <c r="D1543" s="15">
        <v>2</v>
      </c>
      <c r="E1543" s="15">
        <v>0</v>
      </c>
      <c r="F1543" s="3">
        <v>64</v>
      </c>
      <c r="G1543" s="3">
        <v>14</v>
      </c>
      <c r="H1543" s="3">
        <v>8</v>
      </c>
      <c r="I1543" s="21">
        <v>0</v>
      </c>
      <c r="K1543" s="15">
        <v>5</v>
      </c>
      <c r="N1543" s="15">
        <v>2</v>
      </c>
      <c r="O1543" s="3">
        <v>0</v>
      </c>
      <c r="P1543" s="3">
        <v>35</v>
      </c>
      <c r="Q1543" s="3">
        <v>0</v>
      </c>
      <c r="R1543" s="3">
        <v>0</v>
      </c>
      <c r="S1543" s="3">
        <v>11</v>
      </c>
      <c r="T1543" s="23">
        <f t="shared" si="285"/>
        <v>0.13219789033861279</v>
      </c>
      <c r="U1543" s="4">
        <f t="shared" si="288"/>
        <v>28.666666666666668</v>
      </c>
      <c r="V1543" s="4">
        <f t="shared" si="286"/>
        <v>9.1999999999999993</v>
      </c>
      <c r="W1543" s="4">
        <f t="shared" si="289"/>
        <v>-19.466666666666669</v>
      </c>
      <c r="X1543" s="4">
        <f t="shared" si="287"/>
        <v>3.1159420289855078</v>
      </c>
    </row>
    <row r="1544" spans="1:24">
      <c r="A1544" t="s">
        <v>671</v>
      </c>
      <c r="B1544" s="15">
        <v>40</v>
      </c>
      <c r="C1544" s="15">
        <v>57</v>
      </c>
      <c r="D1544" s="15">
        <v>84</v>
      </c>
      <c r="E1544" s="15">
        <v>12</v>
      </c>
      <c r="F1544" s="3">
        <v>198</v>
      </c>
      <c r="G1544" s="3">
        <v>202</v>
      </c>
      <c r="H1544" s="3">
        <v>316</v>
      </c>
      <c r="I1544" s="21">
        <v>17</v>
      </c>
      <c r="J1544" s="15">
        <v>54</v>
      </c>
      <c r="K1544" s="15">
        <v>28</v>
      </c>
      <c r="L1544" s="15">
        <v>28</v>
      </c>
      <c r="M1544" s="15">
        <v>13</v>
      </c>
      <c r="N1544" s="15">
        <v>35</v>
      </c>
      <c r="O1544" s="3">
        <v>206</v>
      </c>
      <c r="P1544" s="3">
        <v>195</v>
      </c>
      <c r="Q1544" s="3">
        <v>239</v>
      </c>
      <c r="R1544" s="3">
        <v>267</v>
      </c>
      <c r="S1544" s="3">
        <v>189</v>
      </c>
      <c r="T1544" s="23">
        <f t="shared" si="285"/>
        <v>0.29609230205896764</v>
      </c>
      <c r="U1544" s="4">
        <f t="shared" si="288"/>
        <v>238.66666666666666</v>
      </c>
      <c r="V1544" s="4">
        <f t="shared" si="286"/>
        <v>219.2</v>
      </c>
      <c r="W1544" s="4">
        <f t="shared" si="289"/>
        <v>-19.466666666666669</v>
      </c>
      <c r="X1544" s="4">
        <f t="shared" si="287"/>
        <v>1.0888077858880778</v>
      </c>
    </row>
    <row r="1545" spans="1:24">
      <c r="A1545" t="s">
        <v>3200</v>
      </c>
      <c r="B1545" s="15">
        <v>12</v>
      </c>
      <c r="C1545" s="15">
        <v>8</v>
      </c>
      <c r="D1545" s="15">
        <v>3</v>
      </c>
      <c r="E1545" s="15">
        <v>3</v>
      </c>
      <c r="F1545" s="3">
        <v>59</v>
      </c>
      <c r="G1545" s="3">
        <v>28</v>
      </c>
      <c r="H1545" s="3">
        <v>11</v>
      </c>
      <c r="I1545" s="21">
        <v>4</v>
      </c>
      <c r="J1545" s="15">
        <v>1</v>
      </c>
      <c r="K1545" s="15">
        <v>1</v>
      </c>
      <c r="L1545" s="15">
        <v>1</v>
      </c>
      <c r="M1545" s="15">
        <v>2</v>
      </c>
      <c r="N1545" s="15">
        <v>1</v>
      </c>
      <c r="O1545" s="3">
        <v>4</v>
      </c>
      <c r="P1545" s="3">
        <v>7</v>
      </c>
      <c r="Q1545" s="3">
        <v>9</v>
      </c>
      <c r="R1545" s="3">
        <v>41</v>
      </c>
      <c r="S1545" s="3">
        <v>5</v>
      </c>
      <c r="T1545" s="23">
        <f t="shared" si="285"/>
        <v>0.10507879728507236</v>
      </c>
      <c r="U1545" s="4">
        <f t="shared" si="288"/>
        <v>32.666666666666664</v>
      </c>
      <c r="V1545" s="4">
        <f t="shared" si="286"/>
        <v>13.2</v>
      </c>
      <c r="W1545" s="4">
        <f t="shared" si="289"/>
        <v>-19.466666666666665</v>
      </c>
      <c r="X1545" s="4">
        <f t="shared" si="287"/>
        <v>2.4747474747474749</v>
      </c>
    </row>
    <row r="1546" spans="1:24">
      <c r="A1546" t="s">
        <v>1130</v>
      </c>
      <c r="B1546" s="15">
        <v>54</v>
      </c>
      <c r="C1546" s="15">
        <v>38</v>
      </c>
      <c r="D1546" s="15">
        <v>22</v>
      </c>
      <c r="E1546" s="15">
        <v>13</v>
      </c>
      <c r="F1546" s="3">
        <v>268</v>
      </c>
      <c r="G1546" s="3">
        <v>135</v>
      </c>
      <c r="H1546" s="3">
        <v>83</v>
      </c>
      <c r="I1546" s="21">
        <v>19</v>
      </c>
      <c r="J1546" s="15">
        <v>42</v>
      </c>
      <c r="K1546" s="15">
        <v>29</v>
      </c>
      <c r="L1546" s="15">
        <v>14</v>
      </c>
      <c r="M1546" s="15">
        <v>6</v>
      </c>
      <c r="N1546" s="15">
        <v>20</v>
      </c>
      <c r="O1546" s="3">
        <v>160</v>
      </c>
      <c r="P1546" s="3">
        <v>202</v>
      </c>
      <c r="Q1546" s="3">
        <v>120</v>
      </c>
      <c r="R1546" s="3">
        <v>123</v>
      </c>
      <c r="S1546" s="3">
        <v>108</v>
      </c>
      <c r="T1546" s="23">
        <f t="shared" si="285"/>
        <v>0.3449369511537298</v>
      </c>
      <c r="U1546" s="4">
        <f t="shared" si="288"/>
        <v>162</v>
      </c>
      <c r="V1546" s="4">
        <f t="shared" si="286"/>
        <v>142.6</v>
      </c>
      <c r="W1546" s="4">
        <f t="shared" si="289"/>
        <v>-19.400000000000006</v>
      </c>
      <c r="X1546" s="4">
        <f t="shared" si="287"/>
        <v>1.1360448807854138</v>
      </c>
    </row>
    <row r="1547" spans="1:24">
      <c r="A1547" t="s">
        <v>2835</v>
      </c>
      <c r="B1547" s="15">
        <v>12</v>
      </c>
      <c r="C1547" s="15">
        <v>10</v>
      </c>
      <c r="D1547" s="15">
        <v>4</v>
      </c>
      <c r="E1547" s="15">
        <v>1</v>
      </c>
      <c r="F1547" s="3">
        <v>59</v>
      </c>
      <c r="G1547" s="3">
        <v>35</v>
      </c>
      <c r="H1547" s="3">
        <v>15</v>
      </c>
      <c r="I1547" s="21">
        <v>1</v>
      </c>
      <c r="J1547" s="15">
        <v>2</v>
      </c>
      <c r="K1547" s="15">
        <v>2</v>
      </c>
      <c r="M1547" s="15">
        <v>2</v>
      </c>
      <c r="N1547" s="15">
        <v>4</v>
      </c>
      <c r="O1547" s="3">
        <v>8</v>
      </c>
      <c r="P1547" s="3">
        <v>14</v>
      </c>
      <c r="Q1547" s="3">
        <v>0</v>
      </c>
      <c r="R1547" s="3">
        <v>41</v>
      </c>
      <c r="S1547" s="3">
        <v>22</v>
      </c>
      <c r="T1547" s="23">
        <f t="shared" si="285"/>
        <v>9.6211903288024633E-2</v>
      </c>
      <c r="U1547" s="4">
        <f t="shared" si="288"/>
        <v>36.333333333333336</v>
      </c>
      <c r="V1547" s="4">
        <f t="shared" si="286"/>
        <v>17</v>
      </c>
      <c r="W1547" s="4">
        <f t="shared" si="289"/>
        <v>-19.333333333333336</v>
      </c>
      <c r="X1547" s="4">
        <f t="shared" si="287"/>
        <v>2.1372549019607843</v>
      </c>
    </row>
    <row r="1548" spans="1:24">
      <c r="A1548" t="s">
        <v>3726</v>
      </c>
      <c r="B1548" s="15">
        <v>5</v>
      </c>
      <c r="C1548" s="15">
        <v>5</v>
      </c>
      <c r="D1548" s="15">
        <v>4</v>
      </c>
      <c r="E1548" s="15">
        <v>1</v>
      </c>
      <c r="F1548" s="3">
        <v>25</v>
      </c>
      <c r="G1548" s="3">
        <v>18</v>
      </c>
      <c r="H1548" s="3">
        <v>15</v>
      </c>
      <c r="I1548" s="21">
        <v>1</v>
      </c>
      <c r="T1548" s="23">
        <v>0</v>
      </c>
      <c r="U1548" s="4">
        <f t="shared" si="288"/>
        <v>19.333333333333332</v>
      </c>
      <c r="V1548" s="4">
        <v>0</v>
      </c>
      <c r="W1548" s="4">
        <f t="shared" si="289"/>
        <v>-19.333333333333332</v>
      </c>
      <c r="X1548" s="4">
        <v>0</v>
      </c>
    </row>
    <row r="1549" spans="1:24">
      <c r="A1549" t="s">
        <v>3843</v>
      </c>
      <c r="B1549" s="15">
        <v>7</v>
      </c>
      <c r="C1549" s="15">
        <v>5</v>
      </c>
      <c r="D1549" s="15">
        <v>2</v>
      </c>
      <c r="E1549" s="15">
        <v>2</v>
      </c>
      <c r="F1549" s="3">
        <v>35</v>
      </c>
      <c r="G1549" s="3">
        <v>18</v>
      </c>
      <c r="H1549" s="3">
        <v>8</v>
      </c>
      <c r="I1549" s="21">
        <v>3</v>
      </c>
      <c r="N1549" s="15">
        <v>1</v>
      </c>
      <c r="O1549" s="3">
        <v>0</v>
      </c>
      <c r="P1549" s="3">
        <v>0</v>
      </c>
      <c r="Q1549" s="3">
        <v>0</v>
      </c>
      <c r="R1549" s="3">
        <v>0</v>
      </c>
      <c r="S1549" s="3">
        <v>5</v>
      </c>
      <c r="T1549" s="23">
        <f t="shared" ref="T1549:T1563" si="290">_xlfn.T.TEST(F1549:H1549,O1549:S1549,1,2)</f>
        <v>8.4912168130528674E-3</v>
      </c>
      <c r="U1549" s="4">
        <f t="shared" si="288"/>
        <v>20.333333333333332</v>
      </c>
      <c r="V1549" s="4">
        <f t="shared" ref="V1549:V1563" si="291">AVERAGE(O1549:S1549)</f>
        <v>1</v>
      </c>
      <c r="W1549" s="4">
        <f t="shared" si="289"/>
        <v>-19.333333333333332</v>
      </c>
      <c r="X1549" s="4">
        <f t="shared" ref="X1549:X1563" si="292">U1549/V1549</f>
        <v>20.333333333333332</v>
      </c>
    </row>
    <row r="1550" spans="1:24">
      <c r="A1550" t="s">
        <v>3820</v>
      </c>
      <c r="B1550" s="15">
        <v>7</v>
      </c>
      <c r="C1550" s="15">
        <v>3</v>
      </c>
      <c r="D1550" s="15">
        <v>4</v>
      </c>
      <c r="E1550" s="15">
        <v>2</v>
      </c>
      <c r="F1550" s="3">
        <v>35</v>
      </c>
      <c r="G1550" s="3">
        <v>11</v>
      </c>
      <c r="H1550" s="3">
        <v>15</v>
      </c>
      <c r="I1550" s="21">
        <v>3</v>
      </c>
      <c r="N1550" s="15">
        <v>1</v>
      </c>
      <c r="O1550" s="3">
        <v>0</v>
      </c>
      <c r="P1550" s="3">
        <v>0</v>
      </c>
      <c r="Q1550" s="3">
        <v>0</v>
      </c>
      <c r="R1550" s="3">
        <v>0</v>
      </c>
      <c r="S1550" s="3">
        <v>5</v>
      </c>
      <c r="T1550" s="23">
        <f t="shared" si="290"/>
        <v>6.7100985278042702E-3</v>
      </c>
      <c r="U1550" s="4">
        <f t="shared" si="288"/>
        <v>20.333333333333332</v>
      </c>
      <c r="V1550" s="4">
        <f t="shared" si="291"/>
        <v>1</v>
      </c>
      <c r="W1550" s="4">
        <f t="shared" si="289"/>
        <v>-19.333333333333332</v>
      </c>
      <c r="X1550" s="4">
        <f t="shared" si="292"/>
        <v>20.333333333333332</v>
      </c>
    </row>
    <row r="1551" spans="1:24">
      <c r="A1551" t="s">
        <v>4028</v>
      </c>
      <c r="B1551" s="15">
        <v>8</v>
      </c>
      <c r="C1551" s="15">
        <v>1</v>
      </c>
      <c r="D1551" s="15">
        <v>6</v>
      </c>
      <c r="E1551" s="15">
        <v>0</v>
      </c>
      <c r="F1551" s="3">
        <v>40</v>
      </c>
      <c r="G1551" s="3">
        <v>4</v>
      </c>
      <c r="H1551" s="3">
        <v>23</v>
      </c>
      <c r="I1551" s="21">
        <v>0</v>
      </c>
      <c r="J1551" s="15">
        <v>1</v>
      </c>
      <c r="N1551" s="15">
        <v>2</v>
      </c>
      <c r="O1551" s="3">
        <v>4</v>
      </c>
      <c r="P1551" s="3">
        <v>0</v>
      </c>
      <c r="Q1551" s="3">
        <v>0</v>
      </c>
      <c r="R1551" s="3">
        <v>0</v>
      </c>
      <c r="S1551" s="3">
        <v>11</v>
      </c>
      <c r="T1551" s="23">
        <f t="shared" si="290"/>
        <v>2.7282932166371836E-2</v>
      </c>
      <c r="U1551" s="4">
        <f t="shared" si="288"/>
        <v>22.333333333333332</v>
      </c>
      <c r="V1551" s="4">
        <f t="shared" si="291"/>
        <v>3</v>
      </c>
      <c r="W1551" s="4">
        <f t="shared" si="289"/>
        <v>-19.333333333333332</v>
      </c>
      <c r="X1551" s="4">
        <f t="shared" si="292"/>
        <v>7.4444444444444438</v>
      </c>
    </row>
    <row r="1552" spans="1:24">
      <c r="A1552" t="s">
        <v>3391</v>
      </c>
      <c r="B1552" s="15">
        <v>7</v>
      </c>
      <c r="C1552" s="15">
        <v>7</v>
      </c>
      <c r="D1552" s="15">
        <v>5</v>
      </c>
      <c r="E1552" s="15">
        <v>0</v>
      </c>
      <c r="F1552" s="3">
        <v>35</v>
      </c>
      <c r="G1552" s="3">
        <v>25</v>
      </c>
      <c r="H1552" s="3">
        <v>19</v>
      </c>
      <c r="I1552" s="21">
        <v>0</v>
      </c>
      <c r="J1552" s="15">
        <v>5</v>
      </c>
      <c r="N1552" s="15">
        <v>3</v>
      </c>
      <c r="O1552" s="3">
        <v>19</v>
      </c>
      <c r="P1552" s="3">
        <v>0</v>
      </c>
      <c r="Q1552" s="3">
        <v>0</v>
      </c>
      <c r="R1552" s="3">
        <v>0</v>
      </c>
      <c r="S1552" s="3">
        <v>16</v>
      </c>
      <c r="T1552" s="23">
        <f t="shared" si="290"/>
        <v>1.3805305786911373E-2</v>
      </c>
      <c r="U1552" s="4">
        <f t="shared" si="288"/>
        <v>26.333333333333332</v>
      </c>
      <c r="V1552" s="4">
        <f t="shared" si="291"/>
        <v>7</v>
      </c>
      <c r="W1552" s="4">
        <f t="shared" si="289"/>
        <v>-19.333333333333332</v>
      </c>
      <c r="X1552" s="4">
        <f t="shared" si="292"/>
        <v>3.7619047619047619</v>
      </c>
    </row>
    <row r="1553" spans="1:24">
      <c r="A1553" t="s">
        <v>3236</v>
      </c>
      <c r="B1553" s="15">
        <v>6</v>
      </c>
      <c r="C1553" s="15">
        <v>14</v>
      </c>
      <c r="D1553" s="15">
        <v>2</v>
      </c>
      <c r="E1553" s="15">
        <v>0</v>
      </c>
      <c r="F1553" s="3">
        <v>30</v>
      </c>
      <c r="G1553" s="3">
        <v>50</v>
      </c>
      <c r="H1553" s="3">
        <v>8</v>
      </c>
      <c r="I1553" s="21">
        <v>0</v>
      </c>
      <c r="J1553" s="15">
        <v>3</v>
      </c>
      <c r="L1553" s="15">
        <v>4</v>
      </c>
      <c r="N1553" s="15">
        <v>1</v>
      </c>
      <c r="O1553" s="3">
        <v>11</v>
      </c>
      <c r="P1553" s="3">
        <v>0</v>
      </c>
      <c r="Q1553" s="3">
        <v>34</v>
      </c>
      <c r="R1553" s="3">
        <v>0</v>
      </c>
      <c r="S1553" s="3">
        <v>5</v>
      </c>
      <c r="T1553" s="23">
        <f t="shared" si="290"/>
        <v>8.260686867661747E-2</v>
      </c>
      <c r="U1553" s="4">
        <f t="shared" si="288"/>
        <v>29.333333333333332</v>
      </c>
      <c r="V1553" s="4">
        <f t="shared" si="291"/>
        <v>10</v>
      </c>
      <c r="W1553" s="4">
        <f t="shared" si="289"/>
        <v>-19.333333333333332</v>
      </c>
      <c r="X1553" s="4">
        <f t="shared" si="292"/>
        <v>2.9333333333333331</v>
      </c>
    </row>
    <row r="1554" spans="1:24">
      <c r="A1554" t="s">
        <v>1018</v>
      </c>
      <c r="B1554" s="15">
        <v>26</v>
      </c>
      <c r="C1554" s="15">
        <v>63</v>
      </c>
      <c r="D1554" s="15">
        <v>33</v>
      </c>
      <c r="E1554" s="15">
        <v>6</v>
      </c>
      <c r="F1554" s="3">
        <v>129</v>
      </c>
      <c r="G1554" s="3">
        <v>223</v>
      </c>
      <c r="H1554" s="3">
        <v>124</v>
      </c>
      <c r="I1554" s="21">
        <v>9</v>
      </c>
      <c r="J1554" s="15">
        <v>28</v>
      </c>
      <c r="K1554" s="15">
        <v>30</v>
      </c>
      <c r="L1554" s="15">
        <v>15</v>
      </c>
      <c r="M1554" s="15">
        <v>6</v>
      </c>
      <c r="N1554" s="15">
        <v>24</v>
      </c>
      <c r="O1554" s="3">
        <v>107</v>
      </c>
      <c r="P1554" s="3">
        <v>209</v>
      </c>
      <c r="Q1554" s="3">
        <v>128</v>
      </c>
      <c r="R1554" s="3">
        <v>123</v>
      </c>
      <c r="S1554" s="3">
        <v>130</v>
      </c>
      <c r="T1554" s="23">
        <f t="shared" si="290"/>
        <v>0.29288611133561882</v>
      </c>
      <c r="U1554" s="4">
        <f t="shared" si="288"/>
        <v>158.66666666666666</v>
      </c>
      <c r="V1554" s="4">
        <f t="shared" si="291"/>
        <v>139.4</v>
      </c>
      <c r="W1554" s="4">
        <f t="shared" si="289"/>
        <v>-19.266666666666652</v>
      </c>
      <c r="X1554" s="4">
        <f t="shared" si="292"/>
        <v>1.1382113821138211</v>
      </c>
    </row>
    <row r="1555" spans="1:24">
      <c r="A1555" t="s">
        <v>3534</v>
      </c>
      <c r="B1555" s="15">
        <v>6</v>
      </c>
      <c r="C1555" s="15">
        <v>1</v>
      </c>
      <c r="D1555" s="15">
        <v>7</v>
      </c>
      <c r="E1555" s="15">
        <v>3</v>
      </c>
      <c r="F1555" s="3">
        <v>30</v>
      </c>
      <c r="G1555" s="3">
        <v>4</v>
      </c>
      <c r="H1555" s="3">
        <v>26</v>
      </c>
      <c r="I1555" s="21">
        <v>4</v>
      </c>
      <c r="J1555" s="15">
        <v>1</v>
      </c>
      <c r="O1555" s="3">
        <v>4</v>
      </c>
      <c r="P1555" s="3">
        <v>0</v>
      </c>
      <c r="Q1555" s="3">
        <v>0</v>
      </c>
      <c r="R1555" s="3">
        <v>0</v>
      </c>
      <c r="S1555" s="3">
        <v>0</v>
      </c>
      <c r="T1555" s="23">
        <f t="shared" si="290"/>
        <v>9.2907613621204931E-3</v>
      </c>
      <c r="U1555" s="4">
        <f t="shared" si="288"/>
        <v>20</v>
      </c>
      <c r="V1555" s="4">
        <f t="shared" si="291"/>
        <v>0.8</v>
      </c>
      <c r="W1555" s="4">
        <f t="shared" si="289"/>
        <v>-19.2</v>
      </c>
      <c r="X1555" s="4">
        <f t="shared" si="292"/>
        <v>25</v>
      </c>
    </row>
    <row r="1556" spans="1:24">
      <c r="A1556" t="s">
        <v>2918</v>
      </c>
      <c r="B1556" s="15">
        <v>3</v>
      </c>
      <c r="C1556" s="15">
        <v>11</v>
      </c>
      <c r="D1556" s="15">
        <v>8</v>
      </c>
      <c r="E1556" s="15">
        <v>3</v>
      </c>
      <c r="F1556" s="3">
        <v>15</v>
      </c>
      <c r="G1556" s="3">
        <v>39</v>
      </c>
      <c r="H1556" s="3">
        <v>30</v>
      </c>
      <c r="I1556" s="21">
        <v>4</v>
      </c>
      <c r="J1556" s="15">
        <v>1</v>
      </c>
      <c r="K1556" s="15">
        <v>5</v>
      </c>
      <c r="N1556" s="15">
        <v>1</v>
      </c>
      <c r="O1556" s="3">
        <v>4</v>
      </c>
      <c r="P1556" s="3">
        <v>35</v>
      </c>
      <c r="Q1556" s="3">
        <v>0</v>
      </c>
      <c r="R1556" s="3">
        <v>0</v>
      </c>
      <c r="S1556" s="3">
        <v>5</v>
      </c>
      <c r="T1556" s="23">
        <f t="shared" si="290"/>
        <v>5.4542251889983961E-2</v>
      </c>
      <c r="U1556" s="4">
        <f t="shared" si="288"/>
        <v>28</v>
      </c>
      <c r="V1556" s="4">
        <f t="shared" si="291"/>
        <v>8.8000000000000007</v>
      </c>
      <c r="W1556" s="4">
        <f t="shared" si="289"/>
        <v>-19.2</v>
      </c>
      <c r="X1556" s="4">
        <f t="shared" si="292"/>
        <v>3.1818181818181817</v>
      </c>
    </row>
    <row r="1557" spans="1:24">
      <c r="A1557" t="s">
        <v>3317</v>
      </c>
      <c r="B1557" s="15">
        <v>15</v>
      </c>
      <c r="C1557" s="15">
        <v>5</v>
      </c>
      <c r="D1557" s="15">
        <v>5</v>
      </c>
      <c r="E1557" s="15">
        <v>0</v>
      </c>
      <c r="F1557" s="3">
        <v>74</v>
      </c>
      <c r="G1557" s="3">
        <v>18</v>
      </c>
      <c r="H1557" s="3">
        <v>19</v>
      </c>
      <c r="I1557" s="21">
        <v>0</v>
      </c>
      <c r="J1557" s="15">
        <v>3</v>
      </c>
      <c r="K1557" s="15">
        <v>2</v>
      </c>
      <c r="M1557" s="15">
        <v>1</v>
      </c>
      <c r="N1557" s="15">
        <v>8</v>
      </c>
      <c r="O1557" s="3">
        <v>11</v>
      </c>
      <c r="P1557" s="3">
        <v>14</v>
      </c>
      <c r="Q1557" s="3">
        <v>0</v>
      </c>
      <c r="R1557" s="3">
        <v>21</v>
      </c>
      <c r="S1557" s="3">
        <v>43</v>
      </c>
      <c r="T1557" s="23">
        <f t="shared" si="290"/>
        <v>0.14487225426298533</v>
      </c>
      <c r="U1557" s="4">
        <f t="shared" si="288"/>
        <v>37</v>
      </c>
      <c r="V1557" s="4">
        <f t="shared" si="291"/>
        <v>17.8</v>
      </c>
      <c r="W1557" s="4">
        <f t="shared" si="289"/>
        <v>-19.2</v>
      </c>
      <c r="X1557" s="4">
        <f t="shared" si="292"/>
        <v>2.0786516853932584</v>
      </c>
    </row>
    <row r="1558" spans="1:24">
      <c r="A1558" t="s">
        <v>2496</v>
      </c>
      <c r="B1558" s="15">
        <v>13</v>
      </c>
      <c r="C1558" s="15">
        <v>3</v>
      </c>
      <c r="D1558" s="15">
        <v>16</v>
      </c>
      <c r="E1558" s="15">
        <v>2</v>
      </c>
      <c r="F1558" s="3">
        <v>64</v>
      </c>
      <c r="G1558" s="3">
        <v>11</v>
      </c>
      <c r="H1558" s="3">
        <v>60</v>
      </c>
      <c r="I1558" s="21">
        <v>3</v>
      </c>
      <c r="J1558" s="15">
        <v>8</v>
      </c>
      <c r="K1558" s="15">
        <v>2</v>
      </c>
      <c r="L1558" s="15">
        <v>2</v>
      </c>
      <c r="M1558" s="15">
        <v>2</v>
      </c>
      <c r="N1558" s="15">
        <v>5</v>
      </c>
      <c r="O1558" s="3">
        <v>30</v>
      </c>
      <c r="P1558" s="3">
        <v>14</v>
      </c>
      <c r="Q1558" s="3">
        <v>17</v>
      </c>
      <c r="R1558" s="3">
        <v>41</v>
      </c>
      <c r="S1558" s="3">
        <v>27</v>
      </c>
      <c r="T1558" s="23">
        <f t="shared" si="290"/>
        <v>0.10983280627945384</v>
      </c>
      <c r="U1558" s="4">
        <f t="shared" si="288"/>
        <v>45</v>
      </c>
      <c r="V1558" s="4">
        <f t="shared" si="291"/>
        <v>25.8</v>
      </c>
      <c r="W1558" s="4">
        <f t="shared" si="289"/>
        <v>-19.2</v>
      </c>
      <c r="X1558" s="4">
        <f t="shared" si="292"/>
        <v>1.7441860465116279</v>
      </c>
    </row>
    <row r="1559" spans="1:24">
      <c r="A1559" t="s">
        <v>785</v>
      </c>
      <c r="B1559" s="15">
        <v>38</v>
      </c>
      <c r="C1559" s="15">
        <v>61</v>
      </c>
      <c r="D1559" s="15">
        <v>56</v>
      </c>
      <c r="E1559" s="15">
        <v>16</v>
      </c>
      <c r="F1559" s="3">
        <v>188</v>
      </c>
      <c r="G1559" s="3">
        <v>216</v>
      </c>
      <c r="H1559" s="3">
        <v>211</v>
      </c>
      <c r="I1559" s="21">
        <v>23</v>
      </c>
      <c r="J1559" s="15">
        <v>57</v>
      </c>
      <c r="K1559" s="15">
        <v>29</v>
      </c>
      <c r="L1559" s="15">
        <v>25</v>
      </c>
      <c r="M1559" s="15">
        <v>6</v>
      </c>
      <c r="N1559" s="15">
        <v>32</v>
      </c>
      <c r="O1559" s="3">
        <v>217</v>
      </c>
      <c r="P1559" s="3">
        <v>202</v>
      </c>
      <c r="Q1559" s="3">
        <v>214</v>
      </c>
      <c r="R1559" s="3">
        <v>123</v>
      </c>
      <c r="S1559" s="3">
        <v>173</v>
      </c>
      <c r="T1559" s="23">
        <f t="shared" si="290"/>
        <v>0.22882555434506452</v>
      </c>
      <c r="U1559" s="4">
        <f t="shared" si="288"/>
        <v>205</v>
      </c>
      <c r="V1559" s="4">
        <f t="shared" si="291"/>
        <v>185.8</v>
      </c>
      <c r="W1559" s="4">
        <f t="shared" si="289"/>
        <v>-19.199999999999989</v>
      </c>
      <c r="X1559" s="4">
        <f t="shared" si="292"/>
        <v>1.1033369214208826</v>
      </c>
    </row>
    <row r="1560" spans="1:24">
      <c r="A1560" t="s">
        <v>3169</v>
      </c>
      <c r="B1560" s="15">
        <v>11</v>
      </c>
      <c r="C1560" s="15">
        <v>6</v>
      </c>
      <c r="D1560" s="15">
        <v>4</v>
      </c>
      <c r="E1560" s="15">
        <v>4</v>
      </c>
      <c r="F1560" s="3">
        <v>55</v>
      </c>
      <c r="G1560" s="3">
        <v>21</v>
      </c>
      <c r="H1560" s="3">
        <v>15</v>
      </c>
      <c r="I1560" s="21">
        <v>6</v>
      </c>
      <c r="K1560" s="15">
        <v>2</v>
      </c>
      <c r="L1560" s="15">
        <v>3</v>
      </c>
      <c r="N1560" s="15">
        <v>3</v>
      </c>
      <c r="O1560" s="3">
        <v>0</v>
      </c>
      <c r="P1560" s="3">
        <v>14</v>
      </c>
      <c r="Q1560" s="3">
        <v>26</v>
      </c>
      <c r="R1560" s="3">
        <v>0</v>
      </c>
      <c r="S1560" s="3">
        <v>16</v>
      </c>
      <c r="T1560" s="23">
        <f t="shared" si="290"/>
        <v>7.03883854105785E-2</v>
      </c>
      <c r="U1560" s="4">
        <f t="shared" si="288"/>
        <v>30.333333333333332</v>
      </c>
      <c r="V1560" s="4">
        <f t="shared" si="291"/>
        <v>11.2</v>
      </c>
      <c r="W1560" s="4">
        <f t="shared" si="289"/>
        <v>-19.133333333333333</v>
      </c>
      <c r="X1560" s="4">
        <f t="shared" si="292"/>
        <v>2.7083333333333335</v>
      </c>
    </row>
    <row r="1561" spans="1:24">
      <c r="A1561" t="s">
        <v>2010</v>
      </c>
      <c r="B1561" s="15">
        <v>21</v>
      </c>
      <c r="C1561" s="15">
        <v>17</v>
      </c>
      <c r="D1561" s="15">
        <v>12</v>
      </c>
      <c r="E1561" s="15">
        <v>5</v>
      </c>
      <c r="F1561" s="3">
        <v>104</v>
      </c>
      <c r="G1561" s="3">
        <v>60</v>
      </c>
      <c r="H1561" s="3">
        <v>45</v>
      </c>
      <c r="I1561" s="21">
        <v>7</v>
      </c>
      <c r="J1561" s="15">
        <v>14</v>
      </c>
      <c r="K1561" s="15">
        <v>11</v>
      </c>
      <c r="L1561" s="15">
        <v>4</v>
      </c>
      <c r="M1561" s="15">
        <v>3</v>
      </c>
      <c r="N1561" s="15">
        <v>5</v>
      </c>
      <c r="O1561" s="3">
        <v>53</v>
      </c>
      <c r="P1561" s="3">
        <v>77</v>
      </c>
      <c r="Q1561" s="3">
        <v>34</v>
      </c>
      <c r="R1561" s="3">
        <v>62</v>
      </c>
      <c r="S1561" s="3">
        <v>27</v>
      </c>
      <c r="T1561" s="23">
        <f t="shared" si="290"/>
        <v>0.16205986592013064</v>
      </c>
      <c r="U1561" s="4">
        <f t="shared" si="288"/>
        <v>69.666666666666671</v>
      </c>
      <c r="V1561" s="4">
        <f t="shared" si="291"/>
        <v>50.6</v>
      </c>
      <c r="W1561" s="4">
        <f t="shared" si="289"/>
        <v>-19.06666666666667</v>
      </c>
      <c r="X1561" s="4">
        <f t="shared" si="292"/>
        <v>1.3768115942028987</v>
      </c>
    </row>
    <row r="1562" spans="1:24">
      <c r="A1562" t="s">
        <v>1754</v>
      </c>
      <c r="B1562" s="15">
        <v>26</v>
      </c>
      <c r="C1562" s="15">
        <v>16</v>
      </c>
      <c r="D1562" s="15">
        <v>15</v>
      </c>
      <c r="E1562" s="15">
        <v>7</v>
      </c>
      <c r="F1562" s="3">
        <v>129</v>
      </c>
      <c r="G1562" s="3">
        <v>57</v>
      </c>
      <c r="H1562" s="3">
        <v>56</v>
      </c>
      <c r="I1562" s="21">
        <v>10</v>
      </c>
      <c r="J1562" s="15">
        <v>12</v>
      </c>
      <c r="K1562" s="15">
        <v>7</v>
      </c>
      <c r="L1562" s="15">
        <v>6</v>
      </c>
      <c r="M1562" s="15">
        <v>5</v>
      </c>
      <c r="N1562" s="15">
        <v>11</v>
      </c>
      <c r="O1562" s="3">
        <v>46</v>
      </c>
      <c r="P1562" s="3">
        <v>49</v>
      </c>
      <c r="Q1562" s="3">
        <v>51</v>
      </c>
      <c r="R1562" s="3">
        <v>103</v>
      </c>
      <c r="S1562" s="3">
        <v>59</v>
      </c>
      <c r="T1562" s="23">
        <f t="shared" si="290"/>
        <v>0.21548471915999903</v>
      </c>
      <c r="U1562" s="4">
        <f t="shared" si="288"/>
        <v>80.666666666666671</v>
      </c>
      <c r="V1562" s="4">
        <f t="shared" si="291"/>
        <v>61.6</v>
      </c>
      <c r="W1562" s="4">
        <f t="shared" si="289"/>
        <v>-19.06666666666667</v>
      </c>
      <c r="X1562" s="4">
        <f t="shared" si="292"/>
        <v>1.3095238095238095</v>
      </c>
    </row>
    <row r="1563" spans="1:24">
      <c r="A1563" t="s">
        <v>2876</v>
      </c>
      <c r="B1563" s="15">
        <v>14</v>
      </c>
      <c r="C1563" s="15">
        <v>6</v>
      </c>
      <c r="D1563" s="15">
        <v>6</v>
      </c>
      <c r="E1563" s="15">
        <v>3</v>
      </c>
      <c r="F1563" s="3">
        <v>69</v>
      </c>
      <c r="G1563" s="3">
        <v>21</v>
      </c>
      <c r="H1563" s="3">
        <v>23</v>
      </c>
      <c r="I1563" s="21">
        <v>4</v>
      </c>
      <c r="K1563" s="15">
        <v>1</v>
      </c>
      <c r="L1563" s="15">
        <v>4</v>
      </c>
      <c r="M1563" s="15">
        <v>2</v>
      </c>
      <c r="N1563" s="15">
        <v>2</v>
      </c>
      <c r="O1563" s="3">
        <v>0</v>
      </c>
      <c r="P1563" s="3">
        <v>7</v>
      </c>
      <c r="Q1563" s="3">
        <v>34</v>
      </c>
      <c r="R1563" s="3">
        <v>41</v>
      </c>
      <c r="S1563" s="3">
        <v>11</v>
      </c>
      <c r="T1563" s="23">
        <f t="shared" si="290"/>
        <v>0.13427841646357888</v>
      </c>
      <c r="U1563" s="4">
        <f t="shared" si="288"/>
        <v>37.666666666666664</v>
      </c>
      <c r="V1563" s="4">
        <f t="shared" si="291"/>
        <v>18.600000000000001</v>
      </c>
      <c r="W1563" s="4">
        <f t="shared" si="289"/>
        <v>-19.066666666666663</v>
      </c>
      <c r="X1563" s="4">
        <f t="shared" si="292"/>
        <v>2.0250896057347667</v>
      </c>
    </row>
    <row r="1564" spans="1:24">
      <c r="A1564" t="s">
        <v>3677</v>
      </c>
      <c r="B1564" s="15">
        <v>0</v>
      </c>
      <c r="C1564" s="15">
        <v>16</v>
      </c>
      <c r="D1564" s="15">
        <v>0</v>
      </c>
      <c r="E1564" s="15">
        <v>0</v>
      </c>
      <c r="F1564" s="3">
        <v>0</v>
      </c>
      <c r="G1564" s="3">
        <v>57</v>
      </c>
      <c r="H1564" s="3">
        <v>0</v>
      </c>
      <c r="I1564" s="21">
        <v>0</v>
      </c>
      <c r="T1564" s="23">
        <v>0</v>
      </c>
      <c r="U1564" s="4">
        <f t="shared" si="288"/>
        <v>19</v>
      </c>
      <c r="V1564" s="4">
        <v>0</v>
      </c>
      <c r="W1564" s="4">
        <f t="shared" si="289"/>
        <v>-19</v>
      </c>
      <c r="X1564" s="4">
        <v>0</v>
      </c>
    </row>
    <row r="1565" spans="1:24">
      <c r="A1565" t="s">
        <v>4310</v>
      </c>
      <c r="B1565" s="15">
        <v>9</v>
      </c>
      <c r="C1565" s="15">
        <v>1</v>
      </c>
      <c r="D1565" s="15">
        <v>2</v>
      </c>
      <c r="E1565" s="15">
        <v>2</v>
      </c>
      <c r="F1565" s="3">
        <v>45</v>
      </c>
      <c r="G1565" s="3">
        <v>4</v>
      </c>
      <c r="H1565" s="3">
        <v>8</v>
      </c>
      <c r="I1565" s="21">
        <v>3</v>
      </c>
      <c r="T1565" s="23">
        <v>0</v>
      </c>
      <c r="U1565" s="4">
        <f t="shared" si="288"/>
        <v>19</v>
      </c>
      <c r="V1565" s="4">
        <v>0</v>
      </c>
      <c r="W1565" s="4">
        <f t="shared" si="289"/>
        <v>-19</v>
      </c>
      <c r="X1565" s="4">
        <v>0</v>
      </c>
    </row>
    <row r="1566" spans="1:24">
      <c r="A1566" t="s">
        <v>3694</v>
      </c>
      <c r="B1566" s="15">
        <v>2</v>
      </c>
      <c r="C1566" s="15">
        <v>14</v>
      </c>
      <c r="D1566" s="15">
        <v>0</v>
      </c>
      <c r="E1566" s="15">
        <v>0</v>
      </c>
      <c r="F1566" s="3">
        <v>10</v>
      </c>
      <c r="G1566" s="3">
        <v>50</v>
      </c>
      <c r="H1566" s="3">
        <v>0</v>
      </c>
      <c r="I1566" s="21">
        <v>0</v>
      </c>
      <c r="N1566" s="15">
        <v>1</v>
      </c>
      <c r="O1566" s="3">
        <v>0</v>
      </c>
      <c r="P1566" s="3">
        <v>0</v>
      </c>
      <c r="Q1566" s="3">
        <v>0</v>
      </c>
      <c r="R1566" s="3">
        <v>0</v>
      </c>
      <c r="S1566" s="3">
        <v>5</v>
      </c>
      <c r="T1566" s="23">
        <f t="shared" ref="T1566:T1581" si="293">_xlfn.T.TEST(F1566:H1566,O1566:S1566,1,2)</f>
        <v>7.087903997390696E-2</v>
      </c>
      <c r="U1566" s="4">
        <f t="shared" si="288"/>
        <v>20</v>
      </c>
      <c r="V1566" s="4">
        <f t="shared" ref="V1566:V1581" si="294">AVERAGE(O1566:S1566)</f>
        <v>1</v>
      </c>
      <c r="W1566" s="4">
        <f t="shared" si="289"/>
        <v>-19</v>
      </c>
      <c r="X1566" s="4">
        <f t="shared" ref="X1566:X1581" si="295">U1566/V1566</f>
        <v>20</v>
      </c>
    </row>
    <row r="1567" spans="1:24">
      <c r="A1567" t="s">
        <v>4122</v>
      </c>
      <c r="B1567" s="15">
        <v>7</v>
      </c>
      <c r="C1567" s="15">
        <v>7</v>
      </c>
      <c r="D1567" s="15">
        <v>0</v>
      </c>
      <c r="E1567" s="15">
        <v>0</v>
      </c>
      <c r="F1567" s="3">
        <v>35</v>
      </c>
      <c r="G1567" s="3">
        <v>25</v>
      </c>
      <c r="H1567" s="3">
        <v>0</v>
      </c>
      <c r="I1567" s="21">
        <v>0</v>
      </c>
      <c r="N1567" s="15">
        <v>1</v>
      </c>
      <c r="O1567" s="3">
        <v>0</v>
      </c>
      <c r="P1567" s="3">
        <v>0</v>
      </c>
      <c r="Q1567" s="3">
        <v>0</v>
      </c>
      <c r="R1567" s="3">
        <v>0</v>
      </c>
      <c r="S1567" s="3">
        <v>5</v>
      </c>
      <c r="T1567" s="23">
        <f t="shared" si="293"/>
        <v>2.4492349384119323E-2</v>
      </c>
      <c r="U1567" s="4">
        <f t="shared" si="288"/>
        <v>20</v>
      </c>
      <c r="V1567" s="4">
        <f t="shared" si="294"/>
        <v>1</v>
      </c>
      <c r="W1567" s="4">
        <f t="shared" si="289"/>
        <v>-19</v>
      </c>
      <c r="X1567" s="4">
        <f t="shared" si="295"/>
        <v>20</v>
      </c>
    </row>
    <row r="1568" spans="1:24">
      <c r="A1568" t="s">
        <v>3516</v>
      </c>
      <c r="B1568" s="15">
        <v>4</v>
      </c>
      <c r="C1568" s="15">
        <v>2</v>
      </c>
      <c r="D1568" s="15">
        <v>12</v>
      </c>
      <c r="E1568" s="15">
        <v>0</v>
      </c>
      <c r="F1568" s="3">
        <v>20</v>
      </c>
      <c r="G1568" s="3">
        <v>7</v>
      </c>
      <c r="H1568" s="3">
        <v>45</v>
      </c>
      <c r="I1568" s="21">
        <v>0</v>
      </c>
      <c r="J1568" s="15">
        <v>1</v>
      </c>
      <c r="M1568" s="15">
        <v>1</v>
      </c>
      <c r="O1568" s="3">
        <v>4</v>
      </c>
      <c r="P1568" s="3">
        <v>0</v>
      </c>
      <c r="Q1568" s="3">
        <v>0</v>
      </c>
      <c r="R1568" s="3">
        <v>21</v>
      </c>
      <c r="S1568" s="3">
        <v>0</v>
      </c>
      <c r="T1568" s="23">
        <f t="shared" si="293"/>
        <v>5.0152940529473201E-2</v>
      </c>
      <c r="U1568" s="4">
        <f t="shared" si="288"/>
        <v>24</v>
      </c>
      <c r="V1568" s="4">
        <f t="shared" si="294"/>
        <v>5</v>
      </c>
      <c r="W1568" s="4">
        <f t="shared" si="289"/>
        <v>-19</v>
      </c>
      <c r="X1568" s="4">
        <f t="shared" si="295"/>
        <v>4.8</v>
      </c>
    </row>
    <row r="1569" spans="1:24">
      <c r="A1569" t="s">
        <v>3050</v>
      </c>
      <c r="B1569" s="15">
        <v>18</v>
      </c>
      <c r="C1569" s="15">
        <v>2</v>
      </c>
      <c r="D1569" s="15">
        <v>4</v>
      </c>
      <c r="E1569" s="15">
        <v>3</v>
      </c>
      <c r="F1569" s="3">
        <v>89</v>
      </c>
      <c r="G1569" s="3">
        <v>7</v>
      </c>
      <c r="H1569" s="3">
        <v>15</v>
      </c>
      <c r="I1569" s="21">
        <v>4</v>
      </c>
      <c r="J1569" s="15">
        <v>5</v>
      </c>
      <c r="K1569" s="15">
        <v>1</v>
      </c>
      <c r="L1569" s="15">
        <v>3</v>
      </c>
      <c r="N1569" s="15">
        <v>7</v>
      </c>
      <c r="O1569" s="3">
        <v>19</v>
      </c>
      <c r="P1569" s="3">
        <v>7</v>
      </c>
      <c r="Q1569" s="3">
        <v>26</v>
      </c>
      <c r="R1569" s="3">
        <v>0</v>
      </c>
      <c r="S1569" s="3">
        <v>38</v>
      </c>
      <c r="T1569" s="23">
        <f t="shared" si="293"/>
        <v>0.20104663252599492</v>
      </c>
      <c r="U1569" s="4">
        <f t="shared" si="288"/>
        <v>37</v>
      </c>
      <c r="V1569" s="4">
        <f t="shared" si="294"/>
        <v>18</v>
      </c>
      <c r="W1569" s="4">
        <f t="shared" si="289"/>
        <v>-19</v>
      </c>
      <c r="X1569" s="4">
        <f t="shared" si="295"/>
        <v>2.0555555555555554</v>
      </c>
    </row>
    <row r="1570" spans="1:24">
      <c r="A1570" t="s">
        <v>4081</v>
      </c>
      <c r="B1570" s="15">
        <v>7</v>
      </c>
      <c r="C1570" s="15">
        <v>5</v>
      </c>
      <c r="D1570" s="15">
        <v>2</v>
      </c>
      <c r="E1570" s="15">
        <v>1</v>
      </c>
      <c r="F1570" s="3">
        <v>35</v>
      </c>
      <c r="G1570" s="3">
        <v>18</v>
      </c>
      <c r="H1570" s="3">
        <v>8</v>
      </c>
      <c r="I1570" s="21">
        <v>1</v>
      </c>
      <c r="K1570" s="15">
        <v>1</v>
      </c>
      <c r="O1570" s="3">
        <v>0</v>
      </c>
      <c r="P1570" s="3">
        <v>7</v>
      </c>
      <c r="Q1570" s="3">
        <v>0</v>
      </c>
      <c r="R1570" s="3">
        <v>0</v>
      </c>
      <c r="S1570" s="3">
        <v>0</v>
      </c>
      <c r="T1570" s="23">
        <f t="shared" si="293"/>
        <v>1.017342637660807E-2</v>
      </c>
      <c r="U1570" s="4">
        <f t="shared" si="288"/>
        <v>20.333333333333332</v>
      </c>
      <c r="V1570" s="4">
        <f t="shared" si="294"/>
        <v>1.4</v>
      </c>
      <c r="W1570" s="4">
        <f t="shared" si="289"/>
        <v>-18.933333333333334</v>
      </c>
      <c r="X1570" s="4">
        <f t="shared" si="295"/>
        <v>14.523809523809524</v>
      </c>
    </row>
    <row r="1571" spans="1:24">
      <c r="A1571" t="s">
        <v>4087</v>
      </c>
      <c r="B1571" s="15">
        <v>9</v>
      </c>
      <c r="C1571" s="15">
        <v>4</v>
      </c>
      <c r="D1571" s="15">
        <v>3</v>
      </c>
      <c r="E1571" s="15">
        <v>0</v>
      </c>
      <c r="F1571" s="3">
        <v>45</v>
      </c>
      <c r="G1571" s="3">
        <v>14</v>
      </c>
      <c r="H1571" s="3">
        <v>11</v>
      </c>
      <c r="I1571" s="21">
        <v>0</v>
      </c>
      <c r="J1571" s="15">
        <v>1</v>
      </c>
      <c r="K1571" s="15">
        <v>1</v>
      </c>
      <c r="N1571" s="15">
        <v>2</v>
      </c>
      <c r="O1571" s="3">
        <v>4</v>
      </c>
      <c r="P1571" s="3">
        <v>7</v>
      </c>
      <c r="Q1571" s="3">
        <v>0</v>
      </c>
      <c r="R1571" s="3">
        <v>0</v>
      </c>
      <c r="S1571" s="3">
        <v>11</v>
      </c>
      <c r="T1571" s="23">
        <f t="shared" si="293"/>
        <v>3.2800898273573569E-2</v>
      </c>
      <c r="U1571" s="4">
        <f t="shared" si="288"/>
        <v>23.333333333333332</v>
      </c>
      <c r="V1571" s="4">
        <f t="shared" si="294"/>
        <v>4.4000000000000004</v>
      </c>
      <c r="W1571" s="4">
        <f t="shared" si="289"/>
        <v>-18.93333333333333</v>
      </c>
      <c r="X1571" s="4">
        <f t="shared" si="295"/>
        <v>5.3030303030303028</v>
      </c>
    </row>
    <row r="1572" spans="1:24">
      <c r="A1572" t="s">
        <v>3479</v>
      </c>
      <c r="B1572" s="15">
        <v>14</v>
      </c>
      <c r="C1572" s="15">
        <v>7</v>
      </c>
      <c r="D1572" s="15">
        <v>0</v>
      </c>
      <c r="E1572" s="15">
        <v>1</v>
      </c>
      <c r="F1572" s="3">
        <v>69</v>
      </c>
      <c r="G1572" s="3">
        <v>25</v>
      </c>
      <c r="H1572" s="3">
        <v>0</v>
      </c>
      <c r="I1572" s="21">
        <v>1</v>
      </c>
      <c r="J1572" s="15">
        <v>6</v>
      </c>
      <c r="K1572" s="15">
        <v>1</v>
      </c>
      <c r="N1572" s="15">
        <v>6</v>
      </c>
      <c r="O1572" s="3">
        <v>23</v>
      </c>
      <c r="P1572" s="3">
        <v>7</v>
      </c>
      <c r="Q1572" s="3">
        <v>0</v>
      </c>
      <c r="R1572" s="3">
        <v>0</v>
      </c>
      <c r="S1572" s="3">
        <v>32</v>
      </c>
      <c r="T1572" s="23">
        <f t="shared" si="293"/>
        <v>0.15477219901201733</v>
      </c>
      <c r="U1572" s="4">
        <f t="shared" si="288"/>
        <v>31.333333333333332</v>
      </c>
      <c r="V1572" s="4">
        <f t="shared" si="294"/>
        <v>12.4</v>
      </c>
      <c r="W1572" s="4">
        <f t="shared" si="289"/>
        <v>-18.93333333333333</v>
      </c>
      <c r="X1572" s="4">
        <f t="shared" si="295"/>
        <v>2.5268817204301075</v>
      </c>
    </row>
    <row r="1573" spans="1:24">
      <c r="A1573" t="s">
        <v>1770</v>
      </c>
      <c r="B1573" s="15">
        <v>24</v>
      </c>
      <c r="C1573" s="15">
        <v>22</v>
      </c>
      <c r="D1573" s="15">
        <v>10</v>
      </c>
      <c r="E1573" s="15">
        <v>8</v>
      </c>
      <c r="F1573" s="3">
        <v>119</v>
      </c>
      <c r="G1573" s="3">
        <v>78</v>
      </c>
      <c r="H1573" s="3">
        <v>38</v>
      </c>
      <c r="I1573" s="21">
        <v>11</v>
      </c>
      <c r="J1573" s="15">
        <v>15</v>
      </c>
      <c r="K1573" s="15">
        <v>7</v>
      </c>
      <c r="L1573" s="15">
        <v>7</v>
      </c>
      <c r="M1573" s="15">
        <v>4</v>
      </c>
      <c r="N1573" s="15">
        <v>9</v>
      </c>
      <c r="O1573" s="3">
        <v>57</v>
      </c>
      <c r="P1573" s="3">
        <v>49</v>
      </c>
      <c r="Q1573" s="3">
        <v>60</v>
      </c>
      <c r="R1573" s="3">
        <v>82</v>
      </c>
      <c r="S1573" s="3">
        <v>49</v>
      </c>
      <c r="T1573" s="23">
        <f t="shared" si="293"/>
        <v>0.17743380105256104</v>
      </c>
      <c r="U1573" s="4">
        <f t="shared" si="288"/>
        <v>78.333333333333329</v>
      </c>
      <c r="V1573" s="4">
        <f t="shared" si="294"/>
        <v>59.4</v>
      </c>
      <c r="W1573" s="4">
        <f t="shared" si="289"/>
        <v>-18.93333333333333</v>
      </c>
      <c r="X1573" s="4">
        <f t="shared" si="295"/>
        <v>1.318742985409652</v>
      </c>
    </row>
    <row r="1574" spans="1:24">
      <c r="A1574" t="s">
        <v>1565</v>
      </c>
      <c r="B1574" s="15">
        <v>27</v>
      </c>
      <c r="C1574" s="15">
        <v>22</v>
      </c>
      <c r="D1574" s="15">
        <v>24</v>
      </c>
      <c r="E1574" s="15">
        <v>3</v>
      </c>
      <c r="F1574" s="3">
        <v>134</v>
      </c>
      <c r="G1574" s="3">
        <v>78</v>
      </c>
      <c r="H1574" s="3">
        <v>90</v>
      </c>
      <c r="I1574" s="21">
        <v>4</v>
      </c>
      <c r="J1574" s="15">
        <v>20</v>
      </c>
      <c r="K1574" s="15">
        <v>26</v>
      </c>
      <c r="L1574" s="15">
        <v>7</v>
      </c>
      <c r="N1574" s="15">
        <v>17</v>
      </c>
      <c r="O1574" s="3">
        <v>76</v>
      </c>
      <c r="P1574" s="3">
        <v>181</v>
      </c>
      <c r="Q1574" s="3">
        <v>60</v>
      </c>
      <c r="R1574" s="3">
        <v>0</v>
      </c>
      <c r="S1574" s="3">
        <v>92</v>
      </c>
      <c r="T1574" s="23">
        <f t="shared" si="293"/>
        <v>0.33068724514192993</v>
      </c>
      <c r="U1574" s="4">
        <f t="shared" si="288"/>
        <v>100.66666666666667</v>
      </c>
      <c r="V1574" s="4">
        <f t="shared" si="294"/>
        <v>81.8</v>
      </c>
      <c r="W1574" s="4">
        <f t="shared" si="289"/>
        <v>-18.866666666666674</v>
      </c>
      <c r="X1574" s="4">
        <f t="shared" si="295"/>
        <v>1.2306438467807661</v>
      </c>
    </row>
    <row r="1575" spans="1:24">
      <c r="A1575" t="s">
        <v>4155</v>
      </c>
      <c r="B1575" s="15">
        <v>8</v>
      </c>
      <c r="C1575" s="15">
        <v>3</v>
      </c>
      <c r="D1575" s="15">
        <v>3</v>
      </c>
      <c r="E1575" s="15">
        <v>0</v>
      </c>
      <c r="F1575" s="3">
        <v>40</v>
      </c>
      <c r="G1575" s="3">
        <v>11</v>
      </c>
      <c r="H1575" s="3">
        <v>11</v>
      </c>
      <c r="I1575" s="21">
        <v>0</v>
      </c>
      <c r="L1575" s="15">
        <v>1</v>
      </c>
      <c r="O1575" s="3">
        <v>0</v>
      </c>
      <c r="P1575" s="3">
        <v>0</v>
      </c>
      <c r="Q1575" s="3">
        <v>9</v>
      </c>
      <c r="R1575" s="3">
        <v>0</v>
      </c>
      <c r="S1575" s="3">
        <v>0</v>
      </c>
      <c r="T1575" s="23">
        <f t="shared" si="293"/>
        <v>2.2331271918658541E-2</v>
      </c>
      <c r="U1575" s="4">
        <f t="shared" si="288"/>
        <v>20.666666666666668</v>
      </c>
      <c r="V1575" s="4">
        <f t="shared" si="294"/>
        <v>1.8</v>
      </c>
      <c r="W1575" s="4">
        <f t="shared" si="289"/>
        <v>-18.866666666666667</v>
      </c>
      <c r="X1575" s="4">
        <f t="shared" si="295"/>
        <v>11.481481481481483</v>
      </c>
    </row>
    <row r="1576" spans="1:24">
      <c r="A1576" t="s">
        <v>3251</v>
      </c>
      <c r="B1576" s="15">
        <v>8</v>
      </c>
      <c r="C1576" s="15">
        <v>2</v>
      </c>
      <c r="D1576" s="15">
        <v>8</v>
      </c>
      <c r="E1576" s="15">
        <v>2</v>
      </c>
      <c r="F1576" s="3">
        <v>40</v>
      </c>
      <c r="G1576" s="3">
        <v>7</v>
      </c>
      <c r="H1576" s="3">
        <v>30</v>
      </c>
      <c r="I1576" s="21">
        <v>3</v>
      </c>
      <c r="J1576" s="15">
        <v>1</v>
      </c>
      <c r="K1576" s="15">
        <v>2</v>
      </c>
      <c r="N1576" s="15">
        <v>3</v>
      </c>
      <c r="O1576" s="3">
        <v>4</v>
      </c>
      <c r="P1576" s="3">
        <v>14</v>
      </c>
      <c r="Q1576" s="3">
        <v>0</v>
      </c>
      <c r="R1576" s="3">
        <v>0</v>
      </c>
      <c r="S1576" s="3">
        <v>16</v>
      </c>
      <c r="T1576" s="23">
        <f t="shared" si="293"/>
        <v>3.3902884686339611E-2</v>
      </c>
      <c r="U1576" s="4">
        <f t="shared" si="288"/>
        <v>25.666666666666668</v>
      </c>
      <c r="V1576" s="4">
        <f t="shared" si="294"/>
        <v>6.8</v>
      </c>
      <c r="W1576" s="4">
        <f t="shared" si="289"/>
        <v>-18.866666666666667</v>
      </c>
      <c r="X1576" s="4">
        <f t="shared" si="295"/>
        <v>3.774509803921569</v>
      </c>
    </row>
    <row r="1577" spans="1:24">
      <c r="A1577" t="s">
        <v>3583</v>
      </c>
      <c r="B1577" s="15">
        <v>8</v>
      </c>
      <c r="C1577" s="15">
        <v>6</v>
      </c>
      <c r="D1577" s="15">
        <v>5</v>
      </c>
      <c r="E1577" s="15">
        <v>0</v>
      </c>
      <c r="F1577" s="3">
        <v>40</v>
      </c>
      <c r="G1577" s="3">
        <v>21</v>
      </c>
      <c r="H1577" s="3">
        <v>19</v>
      </c>
      <c r="I1577" s="21">
        <v>0</v>
      </c>
      <c r="K1577" s="15">
        <v>1</v>
      </c>
      <c r="M1577" s="15">
        <v>1</v>
      </c>
      <c r="N1577" s="15">
        <v>2</v>
      </c>
      <c r="O1577" s="3">
        <v>0</v>
      </c>
      <c r="P1577" s="3">
        <v>7</v>
      </c>
      <c r="Q1577" s="3">
        <v>0</v>
      </c>
      <c r="R1577" s="3">
        <v>21</v>
      </c>
      <c r="S1577" s="3">
        <v>11</v>
      </c>
      <c r="T1577" s="23">
        <f t="shared" si="293"/>
        <v>1.9323952302121836E-2</v>
      </c>
      <c r="U1577" s="4">
        <f t="shared" si="288"/>
        <v>26.666666666666668</v>
      </c>
      <c r="V1577" s="4">
        <f t="shared" si="294"/>
        <v>7.8</v>
      </c>
      <c r="W1577" s="4">
        <f t="shared" si="289"/>
        <v>-18.866666666666667</v>
      </c>
      <c r="X1577" s="4">
        <f t="shared" si="295"/>
        <v>3.4188034188034191</v>
      </c>
    </row>
    <row r="1578" spans="1:24">
      <c r="A1578" t="s">
        <v>2343</v>
      </c>
      <c r="B1578" s="15">
        <v>25</v>
      </c>
      <c r="C1578" s="15">
        <v>7</v>
      </c>
      <c r="D1578" s="15">
        <v>8</v>
      </c>
      <c r="E1578" s="15">
        <v>2</v>
      </c>
      <c r="F1578" s="3">
        <v>124</v>
      </c>
      <c r="G1578" s="3">
        <v>25</v>
      </c>
      <c r="H1578" s="3">
        <v>30</v>
      </c>
      <c r="I1578" s="21">
        <v>3</v>
      </c>
      <c r="J1578" s="15">
        <v>8</v>
      </c>
      <c r="K1578" s="15">
        <v>11</v>
      </c>
      <c r="N1578" s="15">
        <v>18</v>
      </c>
      <c r="O1578" s="3">
        <v>30</v>
      </c>
      <c r="P1578" s="3">
        <v>77</v>
      </c>
      <c r="Q1578" s="3">
        <v>0</v>
      </c>
      <c r="R1578" s="3">
        <v>0</v>
      </c>
      <c r="S1578" s="3">
        <v>97</v>
      </c>
      <c r="T1578" s="23">
        <f t="shared" si="293"/>
        <v>0.30683786523925394</v>
      </c>
      <c r="U1578" s="4">
        <f t="shared" si="288"/>
        <v>59.666666666666664</v>
      </c>
      <c r="V1578" s="4">
        <f t="shared" si="294"/>
        <v>40.799999999999997</v>
      </c>
      <c r="W1578" s="4">
        <f t="shared" si="289"/>
        <v>-18.866666666666667</v>
      </c>
      <c r="X1578" s="4">
        <f t="shared" si="295"/>
        <v>1.4624183006535949</v>
      </c>
    </row>
    <row r="1579" spans="1:24">
      <c r="A1579" t="s">
        <v>3140</v>
      </c>
      <c r="B1579" s="15">
        <v>15</v>
      </c>
      <c r="C1579" s="15">
        <v>10</v>
      </c>
      <c r="D1579" s="15">
        <v>2</v>
      </c>
      <c r="E1579" s="15">
        <v>1</v>
      </c>
      <c r="F1579" s="3">
        <v>74</v>
      </c>
      <c r="G1579" s="3">
        <v>35</v>
      </c>
      <c r="H1579" s="3">
        <v>8</v>
      </c>
      <c r="I1579" s="21">
        <v>1</v>
      </c>
      <c r="J1579" s="15">
        <v>2</v>
      </c>
      <c r="K1579" s="15">
        <v>2</v>
      </c>
      <c r="M1579" s="15">
        <v>2</v>
      </c>
      <c r="N1579" s="15">
        <v>7</v>
      </c>
      <c r="O1579" s="3">
        <v>8</v>
      </c>
      <c r="P1579" s="3">
        <v>14</v>
      </c>
      <c r="Q1579" s="3">
        <v>0</v>
      </c>
      <c r="R1579" s="3">
        <v>41</v>
      </c>
      <c r="S1579" s="3">
        <v>38</v>
      </c>
      <c r="T1579" s="23">
        <f t="shared" si="293"/>
        <v>0.16522053075565862</v>
      </c>
      <c r="U1579" s="4">
        <f t="shared" si="288"/>
        <v>39</v>
      </c>
      <c r="V1579" s="4">
        <f t="shared" si="294"/>
        <v>20.2</v>
      </c>
      <c r="W1579" s="4">
        <f t="shared" si="289"/>
        <v>-18.8</v>
      </c>
      <c r="X1579" s="4">
        <f t="shared" si="295"/>
        <v>1.9306930693069309</v>
      </c>
    </row>
    <row r="1580" spans="1:24">
      <c r="A1580" t="s">
        <v>3685</v>
      </c>
      <c r="B1580" s="15">
        <v>10</v>
      </c>
      <c r="C1580" s="15">
        <v>3</v>
      </c>
      <c r="D1580" s="15">
        <v>4</v>
      </c>
      <c r="E1580" s="15">
        <v>0</v>
      </c>
      <c r="F1580" s="3">
        <v>50</v>
      </c>
      <c r="G1580" s="3">
        <v>11</v>
      </c>
      <c r="H1580" s="3">
        <v>15</v>
      </c>
      <c r="I1580" s="21">
        <v>0</v>
      </c>
      <c r="J1580" s="15">
        <v>1</v>
      </c>
      <c r="K1580" s="15">
        <v>1</v>
      </c>
      <c r="L1580" s="15">
        <v>2</v>
      </c>
      <c r="N1580" s="15">
        <v>1</v>
      </c>
      <c r="O1580" s="3">
        <v>4</v>
      </c>
      <c r="P1580" s="3">
        <v>7</v>
      </c>
      <c r="Q1580" s="3">
        <v>17</v>
      </c>
      <c r="R1580" s="3">
        <v>0</v>
      </c>
      <c r="S1580" s="3">
        <v>5</v>
      </c>
      <c r="T1580" s="23">
        <f t="shared" si="293"/>
        <v>5.2331268686953605E-2</v>
      </c>
      <c r="U1580" s="4">
        <f t="shared" si="288"/>
        <v>25.333333333333332</v>
      </c>
      <c r="V1580" s="4">
        <f t="shared" si="294"/>
        <v>6.6</v>
      </c>
      <c r="W1580" s="4">
        <f t="shared" si="289"/>
        <v>-18.733333333333334</v>
      </c>
      <c r="X1580" s="4">
        <f t="shared" si="295"/>
        <v>3.8383838383838382</v>
      </c>
    </row>
    <row r="1581" spans="1:24">
      <c r="A1581" t="s">
        <v>1709</v>
      </c>
      <c r="B1581" s="15">
        <v>42</v>
      </c>
      <c r="C1581" s="15">
        <v>29</v>
      </c>
      <c r="D1581" s="15">
        <v>7</v>
      </c>
      <c r="E1581" s="15">
        <v>3</v>
      </c>
      <c r="F1581" s="3">
        <v>208</v>
      </c>
      <c r="G1581" s="3">
        <v>103</v>
      </c>
      <c r="H1581" s="3">
        <v>26</v>
      </c>
      <c r="I1581" s="21">
        <v>4</v>
      </c>
      <c r="J1581" s="15">
        <v>23</v>
      </c>
      <c r="K1581" s="15">
        <v>11</v>
      </c>
      <c r="L1581" s="15">
        <v>19</v>
      </c>
      <c r="M1581" s="15">
        <v>4</v>
      </c>
      <c r="N1581" s="15">
        <v>11</v>
      </c>
      <c r="O1581" s="3">
        <v>88</v>
      </c>
      <c r="P1581" s="3">
        <v>77</v>
      </c>
      <c r="Q1581" s="3">
        <v>162</v>
      </c>
      <c r="R1581" s="3">
        <v>82</v>
      </c>
      <c r="S1581" s="3">
        <v>59</v>
      </c>
      <c r="T1581" s="23">
        <f t="shared" si="293"/>
        <v>0.34655569411316334</v>
      </c>
      <c r="U1581" s="4">
        <f t="shared" si="288"/>
        <v>112.33333333333333</v>
      </c>
      <c r="V1581" s="4">
        <f t="shared" si="294"/>
        <v>93.6</v>
      </c>
      <c r="W1581" s="4">
        <f t="shared" si="289"/>
        <v>-18.733333333333334</v>
      </c>
      <c r="X1581" s="4">
        <f t="shared" si="295"/>
        <v>1.2001424501424502</v>
      </c>
    </row>
    <row r="1582" spans="1:24">
      <c r="A1582" t="s">
        <v>4421</v>
      </c>
      <c r="B1582" s="15">
        <v>9</v>
      </c>
      <c r="C1582" s="15">
        <v>0</v>
      </c>
      <c r="D1582" s="15">
        <v>3</v>
      </c>
      <c r="E1582" s="15">
        <v>1</v>
      </c>
      <c r="F1582" s="3">
        <v>45</v>
      </c>
      <c r="G1582" s="3">
        <v>0</v>
      </c>
      <c r="H1582" s="3">
        <v>11</v>
      </c>
      <c r="I1582" s="21">
        <v>1</v>
      </c>
      <c r="T1582" s="23">
        <v>0</v>
      </c>
      <c r="U1582" s="4">
        <f t="shared" si="288"/>
        <v>18.666666666666668</v>
      </c>
      <c r="V1582" s="4">
        <v>0</v>
      </c>
      <c r="W1582" s="4">
        <f t="shared" si="289"/>
        <v>-18.666666666666668</v>
      </c>
      <c r="X1582" s="4">
        <v>0</v>
      </c>
    </row>
    <row r="1583" spans="1:24">
      <c r="A1583" t="s">
        <v>3729</v>
      </c>
      <c r="B1583" s="15">
        <v>8</v>
      </c>
      <c r="C1583" s="15">
        <v>3</v>
      </c>
      <c r="D1583" s="15">
        <v>2</v>
      </c>
      <c r="E1583" s="15">
        <v>4</v>
      </c>
      <c r="F1583" s="3">
        <v>40</v>
      </c>
      <c r="G1583" s="3">
        <v>11</v>
      </c>
      <c r="H1583" s="3">
        <v>8</v>
      </c>
      <c r="I1583" s="21">
        <v>6</v>
      </c>
      <c r="N1583" s="15">
        <v>1</v>
      </c>
      <c r="O1583" s="3">
        <v>0</v>
      </c>
      <c r="P1583" s="3">
        <v>0</v>
      </c>
      <c r="Q1583" s="3">
        <v>0</v>
      </c>
      <c r="R1583" s="3">
        <v>0</v>
      </c>
      <c r="S1583" s="3">
        <v>5</v>
      </c>
      <c r="T1583" s="23">
        <f t="shared" ref="T1583:T1598" si="296">_xlfn.T.TEST(F1583:H1583,O1583:S1583,1,2)</f>
        <v>2.4363951314136517E-2</v>
      </c>
      <c r="U1583" s="4">
        <f t="shared" si="288"/>
        <v>19.666666666666668</v>
      </c>
      <c r="V1583" s="4">
        <f t="shared" ref="V1583:V1598" si="297">AVERAGE(O1583:S1583)</f>
        <v>1</v>
      </c>
      <c r="W1583" s="4">
        <f t="shared" si="289"/>
        <v>-18.666666666666668</v>
      </c>
      <c r="X1583" s="4">
        <f t="shared" ref="X1583:X1598" si="298">U1583/V1583</f>
        <v>19.666666666666668</v>
      </c>
    </row>
    <row r="1584" spans="1:24">
      <c r="A1584" t="s">
        <v>3939</v>
      </c>
      <c r="B1584" s="15">
        <v>8</v>
      </c>
      <c r="C1584" s="15">
        <v>3</v>
      </c>
      <c r="D1584" s="15">
        <v>2</v>
      </c>
      <c r="E1584" s="15">
        <v>2</v>
      </c>
      <c r="F1584" s="3">
        <v>40</v>
      </c>
      <c r="G1584" s="3">
        <v>11</v>
      </c>
      <c r="H1584" s="3">
        <v>8</v>
      </c>
      <c r="I1584" s="21">
        <v>3</v>
      </c>
      <c r="N1584" s="15">
        <v>1</v>
      </c>
      <c r="O1584" s="3">
        <v>0</v>
      </c>
      <c r="P1584" s="3">
        <v>0</v>
      </c>
      <c r="Q1584" s="3">
        <v>0</v>
      </c>
      <c r="R1584" s="3">
        <v>0</v>
      </c>
      <c r="S1584" s="3">
        <v>5</v>
      </c>
      <c r="T1584" s="23">
        <f t="shared" si="296"/>
        <v>2.4363951314136517E-2</v>
      </c>
      <c r="U1584" s="4">
        <f t="shared" si="288"/>
        <v>19.666666666666668</v>
      </c>
      <c r="V1584" s="4">
        <f t="shared" si="297"/>
        <v>1</v>
      </c>
      <c r="W1584" s="4">
        <f t="shared" si="289"/>
        <v>-18.666666666666668</v>
      </c>
      <c r="X1584" s="4">
        <f t="shared" si="298"/>
        <v>19.666666666666668</v>
      </c>
    </row>
    <row r="1585" spans="1:24">
      <c r="A1585" t="s">
        <v>3386</v>
      </c>
      <c r="B1585" s="15">
        <v>10</v>
      </c>
      <c r="C1585" s="15">
        <v>7</v>
      </c>
      <c r="D1585" s="15">
        <v>2</v>
      </c>
      <c r="E1585" s="15">
        <v>2</v>
      </c>
      <c r="F1585" s="3">
        <v>50</v>
      </c>
      <c r="G1585" s="3">
        <v>25</v>
      </c>
      <c r="H1585" s="3">
        <v>8</v>
      </c>
      <c r="I1585" s="21">
        <v>3</v>
      </c>
      <c r="J1585" s="15">
        <v>1</v>
      </c>
      <c r="K1585" s="15">
        <v>3</v>
      </c>
      <c r="L1585" s="15">
        <v>1</v>
      </c>
      <c r="N1585" s="15">
        <v>2</v>
      </c>
      <c r="O1585" s="3">
        <v>4</v>
      </c>
      <c r="P1585" s="3">
        <v>21</v>
      </c>
      <c r="Q1585" s="3">
        <v>9</v>
      </c>
      <c r="R1585" s="3">
        <v>0</v>
      </c>
      <c r="S1585" s="3">
        <v>11</v>
      </c>
      <c r="T1585" s="23">
        <f t="shared" si="296"/>
        <v>5.6978165620793442E-2</v>
      </c>
      <c r="U1585" s="4">
        <f t="shared" si="288"/>
        <v>27.666666666666668</v>
      </c>
      <c r="V1585" s="4">
        <f t="shared" si="297"/>
        <v>9</v>
      </c>
      <c r="W1585" s="4">
        <f t="shared" si="289"/>
        <v>-18.666666666666668</v>
      </c>
      <c r="X1585" s="4">
        <f t="shared" si="298"/>
        <v>3.0740740740740744</v>
      </c>
    </row>
    <row r="1586" spans="1:24">
      <c r="A1586" t="s">
        <v>2729</v>
      </c>
      <c r="B1586" s="15">
        <v>13</v>
      </c>
      <c r="C1586" s="15">
        <v>9</v>
      </c>
      <c r="D1586" s="15">
        <v>7</v>
      </c>
      <c r="E1586" s="15">
        <v>5</v>
      </c>
      <c r="F1586" s="3">
        <v>64</v>
      </c>
      <c r="G1586" s="3">
        <v>32</v>
      </c>
      <c r="H1586" s="3">
        <v>26</v>
      </c>
      <c r="I1586" s="21">
        <v>7</v>
      </c>
      <c r="J1586" s="15">
        <v>6</v>
      </c>
      <c r="K1586" s="15">
        <v>2</v>
      </c>
      <c r="L1586" s="15">
        <v>6</v>
      </c>
      <c r="N1586" s="15">
        <v>4</v>
      </c>
      <c r="O1586" s="3">
        <v>23</v>
      </c>
      <c r="P1586" s="3">
        <v>14</v>
      </c>
      <c r="Q1586" s="3">
        <v>51</v>
      </c>
      <c r="R1586" s="3">
        <v>0</v>
      </c>
      <c r="S1586" s="3">
        <v>22</v>
      </c>
      <c r="T1586" s="23">
        <f t="shared" si="296"/>
        <v>0.11631946413946369</v>
      </c>
      <c r="U1586" s="4">
        <f t="shared" si="288"/>
        <v>40.666666666666664</v>
      </c>
      <c r="V1586" s="4">
        <f t="shared" si="297"/>
        <v>22</v>
      </c>
      <c r="W1586" s="4">
        <f t="shared" si="289"/>
        <v>-18.666666666666664</v>
      </c>
      <c r="X1586" s="4">
        <f t="shared" si="298"/>
        <v>1.8484848484848484</v>
      </c>
    </row>
    <row r="1587" spans="1:24">
      <c r="A1587" t="s">
        <v>3995</v>
      </c>
      <c r="B1587" s="15">
        <v>10</v>
      </c>
      <c r="C1587" s="15">
        <v>3</v>
      </c>
      <c r="D1587" s="15">
        <v>2</v>
      </c>
      <c r="E1587" s="15">
        <v>2</v>
      </c>
      <c r="F1587" s="3">
        <v>50</v>
      </c>
      <c r="G1587" s="3">
        <v>11</v>
      </c>
      <c r="H1587" s="3">
        <v>8</v>
      </c>
      <c r="I1587" s="21">
        <v>3</v>
      </c>
      <c r="L1587" s="15">
        <v>2</v>
      </c>
      <c r="N1587" s="15">
        <v>1</v>
      </c>
      <c r="O1587" s="3">
        <v>0</v>
      </c>
      <c r="P1587" s="3">
        <v>0</v>
      </c>
      <c r="Q1587" s="3">
        <v>17</v>
      </c>
      <c r="R1587" s="3">
        <v>0</v>
      </c>
      <c r="S1587" s="3">
        <v>5</v>
      </c>
      <c r="T1587" s="23">
        <f t="shared" si="296"/>
        <v>6.8088042373049704E-2</v>
      </c>
      <c r="U1587" s="4">
        <f t="shared" si="288"/>
        <v>23</v>
      </c>
      <c r="V1587" s="4">
        <f t="shared" si="297"/>
        <v>4.4000000000000004</v>
      </c>
      <c r="W1587" s="4">
        <f t="shared" si="289"/>
        <v>-18.600000000000001</v>
      </c>
      <c r="X1587" s="4">
        <f t="shared" si="298"/>
        <v>5.2272727272727266</v>
      </c>
    </row>
    <row r="1588" spans="1:24">
      <c r="A1588" t="s">
        <v>1899</v>
      </c>
      <c r="B1588" s="15">
        <v>13</v>
      </c>
      <c r="C1588" s="15">
        <v>12</v>
      </c>
      <c r="D1588" s="15">
        <v>17</v>
      </c>
      <c r="E1588" s="15">
        <v>11</v>
      </c>
      <c r="F1588" s="3">
        <v>64</v>
      </c>
      <c r="G1588" s="3">
        <v>43</v>
      </c>
      <c r="H1588" s="3">
        <v>64</v>
      </c>
      <c r="I1588" s="21">
        <v>16</v>
      </c>
      <c r="J1588" s="15">
        <v>17</v>
      </c>
      <c r="K1588" s="15">
        <v>6</v>
      </c>
      <c r="L1588" s="15">
        <v>3</v>
      </c>
      <c r="M1588" s="15">
        <v>1</v>
      </c>
      <c r="N1588" s="15">
        <v>7</v>
      </c>
      <c r="O1588" s="3">
        <v>65</v>
      </c>
      <c r="P1588" s="3">
        <v>42</v>
      </c>
      <c r="Q1588" s="3">
        <v>26</v>
      </c>
      <c r="R1588" s="3">
        <v>21</v>
      </c>
      <c r="S1588" s="3">
        <v>38</v>
      </c>
      <c r="T1588" s="23">
        <f t="shared" si="296"/>
        <v>7.748428225512273E-2</v>
      </c>
      <c r="U1588" s="4">
        <f t="shared" si="288"/>
        <v>57</v>
      </c>
      <c r="V1588" s="4">
        <f t="shared" si="297"/>
        <v>38.4</v>
      </c>
      <c r="W1588" s="4">
        <f t="shared" si="289"/>
        <v>-18.600000000000001</v>
      </c>
      <c r="X1588" s="4">
        <f t="shared" si="298"/>
        <v>1.484375</v>
      </c>
    </row>
    <row r="1589" spans="1:24">
      <c r="A1589" t="s">
        <v>2693</v>
      </c>
      <c r="B1589" s="15">
        <v>10</v>
      </c>
      <c r="C1589" s="15">
        <v>11</v>
      </c>
      <c r="D1589" s="15">
        <v>10</v>
      </c>
      <c r="E1589" s="15">
        <v>0</v>
      </c>
      <c r="F1589" s="3">
        <v>50</v>
      </c>
      <c r="G1589" s="3">
        <v>39</v>
      </c>
      <c r="H1589" s="3">
        <v>38</v>
      </c>
      <c r="I1589" s="21">
        <v>0</v>
      </c>
      <c r="J1589" s="15">
        <v>10</v>
      </c>
      <c r="K1589" s="15">
        <v>4</v>
      </c>
      <c r="L1589" s="15">
        <v>3</v>
      </c>
      <c r="N1589" s="15">
        <v>5</v>
      </c>
      <c r="O1589" s="3">
        <v>38</v>
      </c>
      <c r="P1589" s="3">
        <v>28</v>
      </c>
      <c r="Q1589" s="3">
        <v>26</v>
      </c>
      <c r="R1589" s="3">
        <v>0</v>
      </c>
      <c r="S1589" s="3">
        <v>27</v>
      </c>
      <c r="T1589" s="23">
        <f t="shared" si="296"/>
        <v>4.1120771140035588E-2</v>
      </c>
      <c r="U1589" s="4">
        <f t="shared" si="288"/>
        <v>42.333333333333336</v>
      </c>
      <c r="V1589" s="4">
        <f t="shared" si="297"/>
        <v>23.8</v>
      </c>
      <c r="W1589" s="4">
        <f t="shared" si="289"/>
        <v>-18.533333333333335</v>
      </c>
      <c r="X1589" s="4">
        <f t="shared" si="298"/>
        <v>1.7787114845938377</v>
      </c>
    </row>
    <row r="1590" spans="1:24">
      <c r="A1590" t="s">
        <v>3908</v>
      </c>
      <c r="B1590" s="15">
        <v>9</v>
      </c>
      <c r="C1590" s="15">
        <v>1</v>
      </c>
      <c r="D1590" s="15">
        <v>4</v>
      </c>
      <c r="E1590" s="15">
        <v>2</v>
      </c>
      <c r="F1590" s="3">
        <v>45</v>
      </c>
      <c r="G1590" s="3">
        <v>4</v>
      </c>
      <c r="H1590" s="3">
        <v>15</v>
      </c>
      <c r="I1590" s="21">
        <v>3</v>
      </c>
      <c r="K1590" s="15">
        <v>2</v>
      </c>
      <c r="O1590" s="3">
        <v>0</v>
      </c>
      <c r="P1590" s="3">
        <v>14</v>
      </c>
      <c r="Q1590" s="3">
        <v>0</v>
      </c>
      <c r="R1590" s="3">
        <v>0</v>
      </c>
      <c r="S1590" s="3">
        <v>0</v>
      </c>
      <c r="T1590" s="23">
        <f t="shared" si="296"/>
        <v>5.223812421875855E-2</v>
      </c>
      <c r="U1590" s="4">
        <f t="shared" si="288"/>
        <v>21.333333333333332</v>
      </c>
      <c r="V1590" s="4">
        <f t="shared" si="297"/>
        <v>2.8</v>
      </c>
      <c r="W1590" s="4">
        <f t="shared" si="289"/>
        <v>-18.533333333333331</v>
      </c>
      <c r="X1590" s="4">
        <f t="shared" si="298"/>
        <v>7.6190476190476195</v>
      </c>
    </row>
    <row r="1591" spans="1:24">
      <c r="A1591" t="s">
        <v>201</v>
      </c>
      <c r="B1591" s="15">
        <v>75</v>
      </c>
      <c r="C1591" s="15">
        <v>124</v>
      </c>
      <c r="D1591" s="15">
        <v>126</v>
      </c>
      <c r="E1591" s="15">
        <v>26</v>
      </c>
      <c r="F1591" s="3">
        <v>372</v>
      </c>
      <c r="G1591" s="3">
        <v>439</v>
      </c>
      <c r="H1591" s="3">
        <v>474</v>
      </c>
      <c r="I1591" s="21">
        <v>37</v>
      </c>
      <c r="J1591" s="15">
        <v>110</v>
      </c>
      <c r="K1591" s="15">
        <v>56</v>
      </c>
      <c r="L1591" s="15">
        <v>40</v>
      </c>
      <c r="M1591" s="15">
        <v>20</v>
      </c>
      <c r="N1591" s="15">
        <v>90</v>
      </c>
      <c r="O1591" s="3">
        <v>419</v>
      </c>
      <c r="P1591" s="3">
        <v>391</v>
      </c>
      <c r="Q1591" s="3">
        <v>342</v>
      </c>
      <c r="R1591" s="3">
        <v>411</v>
      </c>
      <c r="S1591" s="3">
        <v>486</v>
      </c>
      <c r="T1591" s="23">
        <f t="shared" si="296"/>
        <v>0.32138010254684213</v>
      </c>
      <c r="U1591" s="4">
        <f t="shared" si="288"/>
        <v>428.33333333333331</v>
      </c>
      <c r="V1591" s="4">
        <f t="shared" si="297"/>
        <v>409.8</v>
      </c>
      <c r="W1591" s="4">
        <f t="shared" si="289"/>
        <v>-18.533333333333303</v>
      </c>
      <c r="X1591" s="4">
        <f t="shared" si="298"/>
        <v>1.0452253131608915</v>
      </c>
    </row>
    <row r="1592" spans="1:24">
      <c r="A1592" t="s">
        <v>1424</v>
      </c>
      <c r="B1592" s="15">
        <v>35</v>
      </c>
      <c r="C1592" s="15">
        <v>33</v>
      </c>
      <c r="D1592" s="15">
        <v>20</v>
      </c>
      <c r="E1592" s="15">
        <v>4</v>
      </c>
      <c r="F1592" s="3">
        <v>173</v>
      </c>
      <c r="G1592" s="3">
        <v>117</v>
      </c>
      <c r="H1592" s="3">
        <v>75</v>
      </c>
      <c r="I1592" s="21">
        <v>6</v>
      </c>
      <c r="J1592" s="15">
        <v>10</v>
      </c>
      <c r="K1592" s="15">
        <v>19</v>
      </c>
      <c r="L1592" s="15">
        <v>9</v>
      </c>
      <c r="M1592" s="15">
        <v>7</v>
      </c>
      <c r="N1592" s="15">
        <v>23</v>
      </c>
      <c r="O1592" s="3">
        <v>38</v>
      </c>
      <c r="P1592" s="3">
        <v>133</v>
      </c>
      <c r="Q1592" s="3">
        <v>77</v>
      </c>
      <c r="R1592" s="3">
        <v>144</v>
      </c>
      <c r="S1592" s="3">
        <v>124</v>
      </c>
      <c r="T1592" s="23">
        <f t="shared" si="296"/>
        <v>0.30161006219644693</v>
      </c>
      <c r="U1592" s="4">
        <f t="shared" si="288"/>
        <v>121.66666666666667</v>
      </c>
      <c r="V1592" s="4">
        <f t="shared" si="297"/>
        <v>103.2</v>
      </c>
      <c r="W1592" s="4">
        <f t="shared" si="289"/>
        <v>-18.466666666666669</v>
      </c>
      <c r="X1592" s="4">
        <f t="shared" si="298"/>
        <v>1.1789405684754521</v>
      </c>
    </row>
    <row r="1593" spans="1:24">
      <c r="A1593" t="s">
        <v>2805</v>
      </c>
      <c r="B1593" s="15">
        <v>16</v>
      </c>
      <c r="C1593" s="15">
        <v>11</v>
      </c>
      <c r="D1593" s="15">
        <v>5</v>
      </c>
      <c r="E1593" s="15">
        <v>0</v>
      </c>
      <c r="F1593" s="3">
        <v>79</v>
      </c>
      <c r="G1593" s="3">
        <v>39</v>
      </c>
      <c r="H1593" s="3">
        <v>19</v>
      </c>
      <c r="I1593" s="21">
        <v>0</v>
      </c>
      <c r="J1593" s="15">
        <v>1</v>
      </c>
      <c r="L1593" s="15">
        <v>5</v>
      </c>
      <c r="M1593" s="15">
        <v>3</v>
      </c>
      <c r="N1593" s="15">
        <v>5</v>
      </c>
      <c r="O1593" s="3">
        <v>4</v>
      </c>
      <c r="P1593" s="3">
        <v>0</v>
      </c>
      <c r="Q1593" s="3">
        <v>43</v>
      </c>
      <c r="R1593" s="3">
        <v>62</v>
      </c>
      <c r="S1593" s="3">
        <v>27</v>
      </c>
      <c r="T1593" s="23">
        <f t="shared" si="296"/>
        <v>0.19829556692756556</v>
      </c>
      <c r="U1593" s="4">
        <f t="shared" si="288"/>
        <v>45.666666666666664</v>
      </c>
      <c r="V1593" s="4">
        <f t="shared" si="297"/>
        <v>27.2</v>
      </c>
      <c r="W1593" s="4">
        <f t="shared" si="289"/>
        <v>-18.466666666666665</v>
      </c>
      <c r="X1593" s="4">
        <f t="shared" si="298"/>
        <v>1.678921568627451</v>
      </c>
    </row>
    <row r="1594" spans="1:24">
      <c r="A1594" t="s">
        <v>2214</v>
      </c>
      <c r="B1594" s="15">
        <v>20</v>
      </c>
      <c r="C1594" s="15">
        <v>16</v>
      </c>
      <c r="D1594" s="15">
        <v>7</v>
      </c>
      <c r="E1594" s="15">
        <v>1</v>
      </c>
      <c r="F1594" s="3">
        <v>99</v>
      </c>
      <c r="G1594" s="3">
        <v>57</v>
      </c>
      <c r="H1594" s="3">
        <v>26</v>
      </c>
      <c r="I1594" s="21">
        <v>1</v>
      </c>
      <c r="J1594" s="15">
        <v>7</v>
      </c>
      <c r="K1594" s="15">
        <v>5</v>
      </c>
      <c r="L1594" s="15">
        <v>7</v>
      </c>
      <c r="M1594" s="15">
        <v>3</v>
      </c>
      <c r="N1594" s="15">
        <v>5</v>
      </c>
      <c r="O1594" s="3">
        <v>27</v>
      </c>
      <c r="P1594" s="3">
        <v>35</v>
      </c>
      <c r="Q1594" s="3">
        <v>60</v>
      </c>
      <c r="R1594" s="3">
        <v>62</v>
      </c>
      <c r="S1594" s="3">
        <v>27</v>
      </c>
      <c r="T1594" s="23">
        <f t="shared" si="296"/>
        <v>0.18000520769750558</v>
      </c>
      <c r="U1594" s="4">
        <f t="shared" si="288"/>
        <v>60.666666666666664</v>
      </c>
      <c r="V1594" s="4">
        <f t="shared" si="297"/>
        <v>42.2</v>
      </c>
      <c r="W1594" s="4">
        <f t="shared" si="289"/>
        <v>-18.466666666666661</v>
      </c>
      <c r="X1594" s="4">
        <f t="shared" si="298"/>
        <v>1.4375987361769351</v>
      </c>
    </row>
    <row r="1595" spans="1:24">
      <c r="A1595" t="s">
        <v>1582</v>
      </c>
      <c r="B1595" s="15">
        <v>26</v>
      </c>
      <c r="C1595" s="15">
        <v>11</v>
      </c>
      <c r="D1595" s="15">
        <v>35</v>
      </c>
      <c r="E1595" s="15">
        <v>1</v>
      </c>
      <c r="F1595" s="3">
        <v>129</v>
      </c>
      <c r="G1595" s="3">
        <v>39</v>
      </c>
      <c r="H1595" s="3">
        <v>132</v>
      </c>
      <c r="I1595" s="21">
        <v>1</v>
      </c>
      <c r="J1595" s="15">
        <v>12</v>
      </c>
      <c r="K1595" s="15">
        <v>9</v>
      </c>
      <c r="L1595" s="15">
        <v>5</v>
      </c>
      <c r="M1595" s="15">
        <v>8</v>
      </c>
      <c r="N1595" s="15">
        <v>17</v>
      </c>
      <c r="O1595" s="3">
        <v>46</v>
      </c>
      <c r="P1595" s="3">
        <v>63</v>
      </c>
      <c r="Q1595" s="3">
        <v>43</v>
      </c>
      <c r="R1595" s="3">
        <v>164</v>
      </c>
      <c r="S1595" s="3">
        <v>92</v>
      </c>
      <c r="T1595" s="23">
        <f t="shared" si="296"/>
        <v>0.31932677736878801</v>
      </c>
      <c r="U1595" s="4">
        <f t="shared" si="288"/>
        <v>100</v>
      </c>
      <c r="V1595" s="4">
        <f t="shared" si="297"/>
        <v>81.599999999999994</v>
      </c>
      <c r="W1595" s="4">
        <f t="shared" si="289"/>
        <v>-18.400000000000006</v>
      </c>
      <c r="X1595" s="4">
        <f t="shared" si="298"/>
        <v>1.2254901960784315</v>
      </c>
    </row>
    <row r="1596" spans="1:24">
      <c r="A1596" t="s">
        <v>107</v>
      </c>
      <c r="B1596" s="15">
        <v>78</v>
      </c>
      <c r="C1596" s="15">
        <v>138</v>
      </c>
      <c r="D1596" s="15">
        <v>163</v>
      </c>
      <c r="E1596" s="15">
        <v>26</v>
      </c>
      <c r="F1596" s="3">
        <v>386</v>
      </c>
      <c r="G1596" s="3">
        <v>489</v>
      </c>
      <c r="H1596" s="3">
        <v>613</v>
      </c>
      <c r="I1596" s="21">
        <v>37</v>
      </c>
      <c r="J1596" s="15">
        <v>145</v>
      </c>
      <c r="K1596" s="15">
        <v>68</v>
      </c>
      <c r="L1596" s="15">
        <v>63</v>
      </c>
      <c r="M1596" s="15">
        <v>18</v>
      </c>
      <c r="N1596" s="15">
        <v>84</v>
      </c>
      <c r="O1596" s="3">
        <v>552</v>
      </c>
      <c r="P1596" s="3">
        <v>475</v>
      </c>
      <c r="Q1596" s="3">
        <v>538</v>
      </c>
      <c r="R1596" s="3">
        <v>370</v>
      </c>
      <c r="S1596" s="3">
        <v>453</v>
      </c>
      <c r="T1596" s="23">
        <f t="shared" si="296"/>
        <v>0.3929654715885354</v>
      </c>
      <c r="U1596" s="4">
        <f t="shared" si="288"/>
        <v>496</v>
      </c>
      <c r="V1596" s="4">
        <f t="shared" si="297"/>
        <v>477.6</v>
      </c>
      <c r="W1596" s="4">
        <f t="shared" si="289"/>
        <v>-18.399999999999977</v>
      </c>
      <c r="X1596" s="4">
        <f t="shared" si="298"/>
        <v>1.0385259631490786</v>
      </c>
    </row>
    <row r="1597" spans="1:24">
      <c r="A1597" t="s">
        <v>3134</v>
      </c>
      <c r="B1597" s="15">
        <v>17</v>
      </c>
      <c r="C1597" s="15">
        <v>0</v>
      </c>
      <c r="D1597" s="15">
        <v>5</v>
      </c>
      <c r="E1597" s="15">
        <v>0</v>
      </c>
      <c r="F1597" s="3">
        <v>84</v>
      </c>
      <c r="G1597" s="3">
        <v>0</v>
      </c>
      <c r="H1597" s="3">
        <v>19</v>
      </c>
      <c r="I1597" s="21">
        <v>0</v>
      </c>
      <c r="J1597" s="15">
        <v>9</v>
      </c>
      <c r="K1597" s="15">
        <v>5</v>
      </c>
      <c r="N1597" s="15">
        <v>2</v>
      </c>
      <c r="O1597" s="3">
        <v>34</v>
      </c>
      <c r="P1597" s="3">
        <v>35</v>
      </c>
      <c r="Q1597" s="3">
        <v>0</v>
      </c>
      <c r="R1597" s="3">
        <v>0</v>
      </c>
      <c r="S1597" s="3">
        <v>11</v>
      </c>
      <c r="T1597" s="23">
        <f t="shared" si="296"/>
        <v>0.21119543834117588</v>
      </c>
      <c r="U1597" s="4">
        <f t="shared" si="288"/>
        <v>34.333333333333336</v>
      </c>
      <c r="V1597" s="4">
        <f t="shared" si="297"/>
        <v>16</v>
      </c>
      <c r="W1597" s="4">
        <f t="shared" si="289"/>
        <v>-18.333333333333336</v>
      </c>
      <c r="X1597" s="4">
        <f t="shared" si="298"/>
        <v>2.1458333333333335</v>
      </c>
    </row>
    <row r="1598" spans="1:24">
      <c r="A1598" t="s">
        <v>2193</v>
      </c>
      <c r="B1598" s="15">
        <v>6</v>
      </c>
      <c r="C1598" s="15">
        <v>32</v>
      </c>
      <c r="D1598" s="15">
        <v>6</v>
      </c>
      <c r="E1598" s="15">
        <v>0</v>
      </c>
      <c r="F1598" s="3">
        <v>30</v>
      </c>
      <c r="G1598" s="3">
        <v>113</v>
      </c>
      <c r="H1598" s="3">
        <v>23</v>
      </c>
      <c r="I1598" s="21">
        <v>0</v>
      </c>
      <c r="J1598" s="15">
        <v>7</v>
      </c>
      <c r="K1598" s="15">
        <v>5</v>
      </c>
      <c r="L1598" s="15">
        <v>3</v>
      </c>
      <c r="M1598" s="15">
        <v>1</v>
      </c>
      <c r="N1598" s="15">
        <v>14</v>
      </c>
      <c r="O1598" s="3">
        <v>27</v>
      </c>
      <c r="P1598" s="3">
        <v>35</v>
      </c>
      <c r="Q1598" s="3">
        <v>26</v>
      </c>
      <c r="R1598" s="3">
        <v>21</v>
      </c>
      <c r="S1598" s="3">
        <v>76</v>
      </c>
      <c r="T1598" s="23">
        <f t="shared" si="296"/>
        <v>0.24525604490808101</v>
      </c>
      <c r="U1598" s="4">
        <f t="shared" si="288"/>
        <v>55.333333333333336</v>
      </c>
      <c r="V1598" s="4">
        <f t="shared" si="297"/>
        <v>37</v>
      </c>
      <c r="W1598" s="4">
        <f t="shared" si="289"/>
        <v>-18.333333333333336</v>
      </c>
      <c r="X1598" s="4">
        <f t="shared" si="298"/>
        <v>1.4954954954954955</v>
      </c>
    </row>
    <row r="1599" spans="1:24">
      <c r="A1599" t="s">
        <v>4049</v>
      </c>
      <c r="B1599" s="15">
        <v>8</v>
      </c>
      <c r="C1599" s="15">
        <v>3</v>
      </c>
      <c r="D1599" s="15">
        <v>1</v>
      </c>
      <c r="E1599" s="15">
        <v>2</v>
      </c>
      <c r="F1599" s="3">
        <v>40</v>
      </c>
      <c r="G1599" s="3">
        <v>11</v>
      </c>
      <c r="H1599" s="3">
        <v>4</v>
      </c>
      <c r="I1599" s="21">
        <v>3</v>
      </c>
      <c r="T1599" s="23">
        <v>0</v>
      </c>
      <c r="U1599" s="4">
        <f t="shared" si="288"/>
        <v>18.333333333333332</v>
      </c>
      <c r="V1599" s="4">
        <v>0</v>
      </c>
      <c r="W1599" s="4">
        <f t="shared" si="289"/>
        <v>-18.333333333333332</v>
      </c>
      <c r="X1599" s="4">
        <v>0</v>
      </c>
    </row>
    <row r="1600" spans="1:24">
      <c r="A1600" t="s">
        <v>3713</v>
      </c>
      <c r="B1600" s="15">
        <v>6</v>
      </c>
      <c r="C1600" s="15">
        <v>4</v>
      </c>
      <c r="D1600" s="15">
        <v>3</v>
      </c>
      <c r="E1600" s="15">
        <v>4</v>
      </c>
      <c r="F1600" s="3">
        <v>30</v>
      </c>
      <c r="G1600" s="3">
        <v>14</v>
      </c>
      <c r="H1600" s="3">
        <v>11</v>
      </c>
      <c r="I1600" s="21">
        <v>6</v>
      </c>
      <c r="T1600" s="23">
        <v>0</v>
      </c>
      <c r="U1600" s="4">
        <f t="shared" si="288"/>
        <v>18.333333333333332</v>
      </c>
      <c r="V1600" s="4">
        <v>0</v>
      </c>
      <c r="W1600" s="4">
        <f t="shared" si="289"/>
        <v>-18.333333333333332</v>
      </c>
      <c r="X1600" s="4">
        <v>0</v>
      </c>
    </row>
    <row r="1601" spans="1:24">
      <c r="A1601" t="s">
        <v>4172</v>
      </c>
      <c r="B1601" s="15">
        <v>8</v>
      </c>
      <c r="C1601" s="15">
        <v>2</v>
      </c>
      <c r="D1601" s="15">
        <v>2</v>
      </c>
      <c r="E1601" s="15">
        <v>3</v>
      </c>
      <c r="F1601" s="3">
        <v>40</v>
      </c>
      <c r="G1601" s="3">
        <v>7</v>
      </c>
      <c r="H1601" s="3">
        <v>8</v>
      </c>
      <c r="I1601" s="21">
        <v>4</v>
      </c>
      <c r="T1601" s="23">
        <v>0</v>
      </c>
      <c r="U1601" s="4">
        <f t="shared" si="288"/>
        <v>18.333333333333332</v>
      </c>
      <c r="V1601" s="4">
        <v>0</v>
      </c>
      <c r="W1601" s="4">
        <f t="shared" si="289"/>
        <v>-18.333333333333332</v>
      </c>
      <c r="X1601" s="4">
        <v>0</v>
      </c>
    </row>
    <row r="1602" spans="1:24">
      <c r="A1602" t="s">
        <v>4487</v>
      </c>
      <c r="B1602" s="15">
        <v>8</v>
      </c>
      <c r="C1602" s="15">
        <v>2</v>
      </c>
      <c r="D1602" s="15">
        <v>2</v>
      </c>
      <c r="E1602" s="15">
        <v>1</v>
      </c>
      <c r="F1602" s="3">
        <v>40</v>
      </c>
      <c r="G1602" s="3">
        <v>7</v>
      </c>
      <c r="H1602" s="3">
        <v>8</v>
      </c>
      <c r="I1602" s="21">
        <v>1</v>
      </c>
      <c r="T1602" s="23">
        <v>0</v>
      </c>
      <c r="U1602" s="4">
        <f t="shared" ref="U1602:U1665" si="299">AVERAGE(F1602:H1602)</f>
        <v>18.333333333333332</v>
      </c>
      <c r="V1602" s="4">
        <v>0</v>
      </c>
      <c r="W1602" s="4">
        <f t="shared" ref="W1602:W1665" si="300">V1602-U1602</f>
        <v>-18.333333333333332</v>
      </c>
      <c r="X1602" s="4">
        <v>0</v>
      </c>
    </row>
    <row r="1603" spans="1:24">
      <c r="A1603" t="s">
        <v>3889</v>
      </c>
      <c r="B1603" s="15">
        <v>5</v>
      </c>
      <c r="C1603" s="15">
        <v>10</v>
      </c>
      <c r="D1603" s="15">
        <v>1</v>
      </c>
      <c r="E1603" s="15">
        <v>0</v>
      </c>
      <c r="F1603" s="3">
        <v>25</v>
      </c>
      <c r="G1603" s="3">
        <v>35</v>
      </c>
      <c r="H1603" s="3">
        <v>4</v>
      </c>
      <c r="I1603" s="21">
        <v>0</v>
      </c>
      <c r="J1603" s="15">
        <v>2</v>
      </c>
      <c r="K1603" s="15">
        <v>1</v>
      </c>
      <c r="O1603" s="3">
        <v>8</v>
      </c>
      <c r="P1603" s="3">
        <v>7</v>
      </c>
      <c r="Q1603" s="3">
        <v>0</v>
      </c>
      <c r="R1603" s="3">
        <v>0</v>
      </c>
      <c r="S1603" s="3">
        <v>0</v>
      </c>
      <c r="T1603" s="23">
        <f t="shared" ref="T1603:T1611" si="301">_xlfn.T.TEST(F1603:H1603,O1603:S1603,1,2)</f>
        <v>2.0923266369178302E-2</v>
      </c>
      <c r="U1603" s="4">
        <f t="shared" si="299"/>
        <v>21.333333333333332</v>
      </c>
      <c r="V1603" s="4">
        <f t="shared" ref="V1603:V1611" si="302">AVERAGE(O1603:S1603)</f>
        <v>3</v>
      </c>
      <c r="W1603" s="4">
        <f t="shared" si="300"/>
        <v>-18.333333333333332</v>
      </c>
      <c r="X1603" s="4">
        <f t="shared" ref="X1603:X1611" si="303">U1603/V1603</f>
        <v>7.1111111111111107</v>
      </c>
    </row>
    <row r="1604" spans="1:24">
      <c r="A1604" t="s">
        <v>3179</v>
      </c>
      <c r="B1604" s="15">
        <v>13</v>
      </c>
      <c r="C1604" s="15">
        <v>3</v>
      </c>
      <c r="D1604" s="15">
        <v>5</v>
      </c>
      <c r="E1604" s="15">
        <v>4</v>
      </c>
      <c r="F1604" s="3">
        <v>64</v>
      </c>
      <c r="G1604" s="3">
        <v>11</v>
      </c>
      <c r="H1604" s="3">
        <v>19</v>
      </c>
      <c r="I1604" s="21">
        <v>6</v>
      </c>
      <c r="J1604" s="15">
        <v>6</v>
      </c>
      <c r="K1604" s="15">
        <v>2</v>
      </c>
      <c r="L1604" s="15">
        <v>2</v>
      </c>
      <c r="N1604" s="15">
        <v>2</v>
      </c>
      <c r="O1604" s="3">
        <v>23</v>
      </c>
      <c r="P1604" s="3">
        <v>14</v>
      </c>
      <c r="Q1604" s="3">
        <v>17</v>
      </c>
      <c r="R1604" s="3">
        <v>0</v>
      </c>
      <c r="S1604" s="3">
        <v>11</v>
      </c>
      <c r="T1604" s="23">
        <f t="shared" si="301"/>
        <v>0.10518251201654873</v>
      </c>
      <c r="U1604" s="4">
        <f t="shared" si="299"/>
        <v>31.333333333333332</v>
      </c>
      <c r="V1604" s="4">
        <f t="shared" si="302"/>
        <v>13</v>
      </c>
      <c r="W1604" s="4">
        <f t="shared" si="300"/>
        <v>-18.333333333333332</v>
      </c>
      <c r="X1604" s="4">
        <f t="shared" si="303"/>
        <v>2.4102564102564101</v>
      </c>
    </row>
    <row r="1605" spans="1:24">
      <c r="A1605" t="s">
        <v>1924</v>
      </c>
      <c r="B1605" s="15">
        <v>17</v>
      </c>
      <c r="C1605" s="15">
        <v>10</v>
      </c>
      <c r="D1605" s="15">
        <v>20</v>
      </c>
      <c r="E1605" s="15">
        <v>6</v>
      </c>
      <c r="F1605" s="3">
        <v>84</v>
      </c>
      <c r="G1605" s="3">
        <v>35</v>
      </c>
      <c r="H1605" s="3">
        <v>75</v>
      </c>
      <c r="I1605" s="21">
        <v>9</v>
      </c>
      <c r="J1605" s="15">
        <v>13</v>
      </c>
      <c r="K1605" s="15">
        <v>6</v>
      </c>
      <c r="L1605" s="15">
        <v>3</v>
      </c>
      <c r="M1605" s="15">
        <v>4</v>
      </c>
      <c r="N1605" s="15">
        <v>6</v>
      </c>
      <c r="O1605" s="3">
        <v>50</v>
      </c>
      <c r="P1605" s="3">
        <v>42</v>
      </c>
      <c r="Q1605" s="3">
        <v>26</v>
      </c>
      <c r="R1605" s="3">
        <v>82</v>
      </c>
      <c r="S1605" s="3">
        <v>32</v>
      </c>
      <c r="T1605" s="23">
        <f t="shared" si="301"/>
        <v>0.16305603145626305</v>
      </c>
      <c r="U1605" s="4">
        <f t="shared" si="299"/>
        <v>64.666666666666671</v>
      </c>
      <c r="V1605" s="4">
        <f t="shared" si="302"/>
        <v>46.4</v>
      </c>
      <c r="W1605" s="4">
        <f t="shared" si="300"/>
        <v>-18.266666666666673</v>
      </c>
      <c r="X1605" s="4">
        <f t="shared" si="303"/>
        <v>1.3936781609195403</v>
      </c>
    </row>
    <row r="1606" spans="1:24">
      <c r="A1606" t="s">
        <v>3862</v>
      </c>
      <c r="B1606" s="15">
        <v>3</v>
      </c>
      <c r="C1606" s="15">
        <v>4</v>
      </c>
      <c r="D1606" s="15">
        <v>8</v>
      </c>
      <c r="E1606" s="15">
        <v>0</v>
      </c>
      <c r="F1606" s="3">
        <v>15</v>
      </c>
      <c r="G1606" s="3">
        <v>14</v>
      </c>
      <c r="H1606" s="3">
        <v>30</v>
      </c>
      <c r="I1606" s="21">
        <v>0</v>
      </c>
      <c r="K1606" s="15">
        <v>1</v>
      </c>
      <c r="O1606" s="3">
        <v>0</v>
      </c>
      <c r="P1606" s="3">
        <v>7</v>
      </c>
      <c r="Q1606" s="3">
        <v>0</v>
      </c>
      <c r="R1606" s="3">
        <v>0</v>
      </c>
      <c r="S1606" s="3">
        <v>0</v>
      </c>
      <c r="T1606" s="23">
        <f t="shared" si="301"/>
        <v>2.4542537273861626E-3</v>
      </c>
      <c r="U1606" s="4">
        <f t="shared" si="299"/>
        <v>19.666666666666668</v>
      </c>
      <c r="V1606" s="4">
        <f t="shared" si="302"/>
        <v>1.4</v>
      </c>
      <c r="W1606" s="4">
        <f t="shared" si="300"/>
        <v>-18.266666666666669</v>
      </c>
      <c r="X1606" s="4">
        <f t="shared" si="303"/>
        <v>14.047619047619049</v>
      </c>
    </row>
    <row r="1607" spans="1:24">
      <c r="A1607" t="s">
        <v>3263</v>
      </c>
      <c r="B1607" s="15">
        <v>10</v>
      </c>
      <c r="C1607" s="15">
        <v>2</v>
      </c>
      <c r="D1607" s="15">
        <v>6</v>
      </c>
      <c r="E1607" s="15">
        <v>4</v>
      </c>
      <c r="F1607" s="3">
        <v>50</v>
      </c>
      <c r="G1607" s="3">
        <v>7</v>
      </c>
      <c r="H1607" s="3">
        <v>23</v>
      </c>
      <c r="I1607" s="21">
        <v>6</v>
      </c>
      <c r="J1607" s="15">
        <v>2</v>
      </c>
      <c r="K1607" s="15">
        <v>1</v>
      </c>
      <c r="N1607" s="15">
        <v>5</v>
      </c>
      <c r="O1607" s="3">
        <v>8</v>
      </c>
      <c r="P1607" s="3">
        <v>7</v>
      </c>
      <c r="Q1607" s="3">
        <v>0</v>
      </c>
      <c r="R1607" s="3">
        <v>0</v>
      </c>
      <c r="S1607" s="3">
        <v>27</v>
      </c>
      <c r="T1607" s="23">
        <f t="shared" si="301"/>
        <v>7.8393906726644022E-2</v>
      </c>
      <c r="U1607" s="4">
        <f t="shared" si="299"/>
        <v>26.666666666666668</v>
      </c>
      <c r="V1607" s="4">
        <f t="shared" si="302"/>
        <v>8.4</v>
      </c>
      <c r="W1607" s="4">
        <f t="shared" si="300"/>
        <v>-18.266666666666666</v>
      </c>
      <c r="X1607" s="4">
        <f t="shared" si="303"/>
        <v>3.1746031746031744</v>
      </c>
    </row>
    <row r="1608" spans="1:24">
      <c r="A1608" t="s">
        <v>3457</v>
      </c>
      <c r="B1608" s="15">
        <v>6</v>
      </c>
      <c r="C1608" s="15">
        <v>8</v>
      </c>
      <c r="D1608" s="15">
        <v>3</v>
      </c>
      <c r="E1608" s="15">
        <v>3</v>
      </c>
      <c r="F1608" s="3">
        <v>30</v>
      </c>
      <c r="G1608" s="3">
        <v>28</v>
      </c>
      <c r="H1608" s="3">
        <v>11</v>
      </c>
      <c r="I1608" s="21">
        <v>4</v>
      </c>
      <c r="K1608" s="15">
        <v>1</v>
      </c>
      <c r="L1608" s="15">
        <v>2</v>
      </c>
      <c r="O1608" s="3">
        <v>0</v>
      </c>
      <c r="P1608" s="3">
        <v>7</v>
      </c>
      <c r="Q1608" s="3">
        <v>17</v>
      </c>
      <c r="R1608" s="3">
        <v>0</v>
      </c>
      <c r="S1608" s="3">
        <v>0</v>
      </c>
      <c r="T1608" s="23">
        <f t="shared" si="301"/>
        <v>1.3533389483864599E-2</v>
      </c>
      <c r="U1608" s="4">
        <f t="shared" si="299"/>
        <v>23</v>
      </c>
      <c r="V1608" s="4">
        <f t="shared" si="302"/>
        <v>4.8</v>
      </c>
      <c r="W1608" s="4">
        <f t="shared" si="300"/>
        <v>-18.2</v>
      </c>
      <c r="X1608" s="4">
        <f t="shared" si="303"/>
        <v>4.791666666666667</v>
      </c>
    </row>
    <row r="1609" spans="1:24">
      <c r="A1609" t="s">
        <v>2866</v>
      </c>
      <c r="B1609" s="15">
        <v>9</v>
      </c>
      <c r="C1609" s="15">
        <v>16</v>
      </c>
      <c r="D1609" s="15">
        <v>0</v>
      </c>
      <c r="E1609" s="15">
        <v>3</v>
      </c>
      <c r="F1609" s="3">
        <v>45</v>
      </c>
      <c r="G1609" s="3">
        <v>57</v>
      </c>
      <c r="H1609" s="3">
        <v>0</v>
      </c>
      <c r="I1609" s="21">
        <v>4</v>
      </c>
      <c r="J1609" s="15">
        <v>3</v>
      </c>
      <c r="K1609" s="15">
        <v>5</v>
      </c>
      <c r="L1609" s="15">
        <v>2</v>
      </c>
      <c r="N1609" s="15">
        <v>3</v>
      </c>
      <c r="O1609" s="3">
        <v>11</v>
      </c>
      <c r="P1609" s="3">
        <v>35</v>
      </c>
      <c r="Q1609" s="3">
        <v>17</v>
      </c>
      <c r="R1609" s="3">
        <v>0</v>
      </c>
      <c r="S1609" s="3">
        <v>16</v>
      </c>
      <c r="T1609" s="23">
        <f t="shared" si="301"/>
        <v>0.13174230316460203</v>
      </c>
      <c r="U1609" s="4">
        <f t="shared" si="299"/>
        <v>34</v>
      </c>
      <c r="V1609" s="4">
        <f t="shared" si="302"/>
        <v>15.8</v>
      </c>
      <c r="W1609" s="4">
        <f t="shared" si="300"/>
        <v>-18.2</v>
      </c>
      <c r="X1609" s="4">
        <f t="shared" si="303"/>
        <v>2.1518987341772151</v>
      </c>
    </row>
    <row r="1610" spans="1:24">
      <c r="A1610" t="s">
        <v>2903</v>
      </c>
      <c r="B1610" s="15">
        <v>8</v>
      </c>
      <c r="C1610" s="15">
        <v>18</v>
      </c>
      <c r="D1610" s="15">
        <v>3</v>
      </c>
      <c r="E1610" s="15">
        <v>0</v>
      </c>
      <c r="F1610" s="3">
        <v>40</v>
      </c>
      <c r="G1610" s="3">
        <v>64</v>
      </c>
      <c r="H1610" s="3">
        <v>11</v>
      </c>
      <c r="I1610" s="21">
        <v>0</v>
      </c>
      <c r="J1610" s="15">
        <v>9</v>
      </c>
      <c r="K1610" s="15">
        <v>3</v>
      </c>
      <c r="L1610" s="15">
        <v>1</v>
      </c>
      <c r="M1610" s="15">
        <v>1</v>
      </c>
      <c r="N1610" s="15">
        <v>3</v>
      </c>
      <c r="O1610" s="3">
        <v>34</v>
      </c>
      <c r="P1610" s="3">
        <v>21</v>
      </c>
      <c r="Q1610" s="3">
        <v>9</v>
      </c>
      <c r="R1610" s="3">
        <v>21</v>
      </c>
      <c r="S1610" s="3">
        <v>16</v>
      </c>
      <c r="T1610" s="23">
        <f t="shared" si="301"/>
        <v>9.7739073296423618E-2</v>
      </c>
      <c r="U1610" s="4">
        <f t="shared" si="299"/>
        <v>38.333333333333336</v>
      </c>
      <c r="V1610" s="4">
        <f t="shared" si="302"/>
        <v>20.2</v>
      </c>
      <c r="W1610" s="4">
        <f t="shared" si="300"/>
        <v>-18.133333333333336</v>
      </c>
      <c r="X1610" s="4">
        <f t="shared" si="303"/>
        <v>1.8976897689768979</v>
      </c>
    </row>
    <row r="1611" spans="1:24">
      <c r="A1611" t="s">
        <v>4042</v>
      </c>
      <c r="B1611" s="15">
        <v>10</v>
      </c>
      <c r="C1611" s="15">
        <v>2</v>
      </c>
      <c r="D1611" s="15">
        <v>1</v>
      </c>
      <c r="E1611" s="15">
        <v>3</v>
      </c>
      <c r="F1611" s="3">
        <v>50</v>
      </c>
      <c r="G1611" s="3">
        <v>7</v>
      </c>
      <c r="H1611" s="3">
        <v>4</v>
      </c>
      <c r="I1611" s="21">
        <v>4</v>
      </c>
      <c r="J1611" s="15">
        <v>1</v>
      </c>
      <c r="K1611" s="15">
        <v>1</v>
      </c>
      <c r="O1611" s="3">
        <v>4</v>
      </c>
      <c r="P1611" s="3">
        <v>7</v>
      </c>
      <c r="Q1611" s="3">
        <v>0</v>
      </c>
      <c r="R1611" s="3">
        <v>0</v>
      </c>
      <c r="S1611" s="3">
        <v>0</v>
      </c>
      <c r="T1611" s="23">
        <f t="shared" si="301"/>
        <v>7.5438747697484446E-2</v>
      </c>
      <c r="U1611" s="4">
        <f t="shared" si="299"/>
        <v>20.333333333333332</v>
      </c>
      <c r="V1611" s="4">
        <f t="shared" si="302"/>
        <v>2.2000000000000002</v>
      </c>
      <c r="W1611" s="4">
        <f t="shared" si="300"/>
        <v>-18.133333333333333</v>
      </c>
      <c r="X1611" s="4">
        <f t="shared" si="303"/>
        <v>9.2424242424242404</v>
      </c>
    </row>
    <row r="1612" spans="1:24">
      <c r="A1612" t="s">
        <v>3709</v>
      </c>
      <c r="B1612" s="15">
        <v>5</v>
      </c>
      <c r="C1612" s="15">
        <v>6</v>
      </c>
      <c r="D1612" s="15">
        <v>2</v>
      </c>
      <c r="E1612" s="15">
        <v>4</v>
      </c>
      <c r="F1612" s="3">
        <v>25</v>
      </c>
      <c r="G1612" s="3">
        <v>21</v>
      </c>
      <c r="H1612" s="3">
        <v>8</v>
      </c>
      <c r="I1612" s="21">
        <v>6</v>
      </c>
      <c r="T1612" s="23">
        <v>0</v>
      </c>
      <c r="U1612" s="4">
        <f t="shared" si="299"/>
        <v>18</v>
      </c>
      <c r="V1612" s="4">
        <v>0</v>
      </c>
      <c r="W1612" s="4">
        <f t="shared" si="300"/>
        <v>-18</v>
      </c>
      <c r="X1612" s="4">
        <v>0</v>
      </c>
    </row>
    <row r="1613" spans="1:24">
      <c r="A1613" t="s">
        <v>4527</v>
      </c>
      <c r="B1613" s="15">
        <v>8</v>
      </c>
      <c r="C1613" s="15">
        <v>4</v>
      </c>
      <c r="D1613" s="15">
        <v>0</v>
      </c>
      <c r="E1613" s="15">
        <v>0</v>
      </c>
      <c r="F1613" s="3">
        <v>40</v>
      </c>
      <c r="G1613" s="3">
        <v>14</v>
      </c>
      <c r="H1613" s="3">
        <v>0</v>
      </c>
      <c r="I1613" s="21">
        <v>0</v>
      </c>
      <c r="T1613" s="23">
        <v>0</v>
      </c>
      <c r="U1613" s="4">
        <f t="shared" si="299"/>
        <v>18</v>
      </c>
      <c r="V1613" s="4">
        <v>0</v>
      </c>
      <c r="W1613" s="4">
        <f t="shared" si="300"/>
        <v>-18</v>
      </c>
      <c r="X1613" s="4">
        <v>0</v>
      </c>
    </row>
    <row r="1614" spans="1:24">
      <c r="A1614" t="s">
        <v>4060</v>
      </c>
      <c r="B1614" s="15">
        <v>8</v>
      </c>
      <c r="C1614" s="15">
        <v>4</v>
      </c>
      <c r="D1614" s="15">
        <v>0</v>
      </c>
      <c r="E1614" s="15">
        <v>2</v>
      </c>
      <c r="F1614" s="3">
        <v>40</v>
      </c>
      <c r="G1614" s="3">
        <v>14</v>
      </c>
      <c r="H1614" s="3">
        <v>0</v>
      </c>
      <c r="I1614" s="21">
        <v>3</v>
      </c>
      <c r="T1614" s="23">
        <v>0</v>
      </c>
      <c r="U1614" s="4">
        <f t="shared" si="299"/>
        <v>18</v>
      </c>
      <c r="V1614" s="4">
        <v>0</v>
      </c>
      <c r="W1614" s="4">
        <f t="shared" si="300"/>
        <v>-18</v>
      </c>
      <c r="X1614" s="4">
        <v>0</v>
      </c>
    </row>
    <row r="1615" spans="1:24">
      <c r="A1615" t="s">
        <v>4698</v>
      </c>
      <c r="B1615" s="15">
        <v>10</v>
      </c>
      <c r="C1615" s="15">
        <v>1</v>
      </c>
      <c r="D1615" s="15">
        <v>0</v>
      </c>
      <c r="E1615" s="15">
        <v>1</v>
      </c>
      <c r="F1615" s="3">
        <v>50</v>
      </c>
      <c r="G1615" s="3">
        <v>4</v>
      </c>
      <c r="H1615" s="3">
        <v>0</v>
      </c>
      <c r="I1615" s="21">
        <v>1</v>
      </c>
      <c r="T1615" s="23">
        <v>0</v>
      </c>
      <c r="U1615" s="4">
        <f t="shared" si="299"/>
        <v>18</v>
      </c>
      <c r="V1615" s="4">
        <v>0</v>
      </c>
      <c r="W1615" s="4">
        <f t="shared" si="300"/>
        <v>-18</v>
      </c>
      <c r="X1615" s="4">
        <v>0</v>
      </c>
    </row>
    <row r="1616" spans="1:24">
      <c r="A1616" t="s">
        <v>3065</v>
      </c>
      <c r="B1616" s="15">
        <v>12</v>
      </c>
      <c r="C1616" s="15">
        <v>7</v>
      </c>
      <c r="D1616" s="15">
        <v>4</v>
      </c>
      <c r="E1616" s="15">
        <v>2</v>
      </c>
      <c r="F1616" s="3">
        <v>59</v>
      </c>
      <c r="G1616" s="3">
        <v>25</v>
      </c>
      <c r="H1616" s="3">
        <v>15</v>
      </c>
      <c r="I1616" s="21">
        <v>3</v>
      </c>
      <c r="J1616" s="15">
        <v>5</v>
      </c>
      <c r="K1616" s="15">
        <v>3</v>
      </c>
      <c r="L1616" s="15">
        <v>1</v>
      </c>
      <c r="M1616" s="15">
        <v>1</v>
      </c>
      <c r="N1616" s="15">
        <v>1</v>
      </c>
      <c r="O1616" s="3">
        <v>19</v>
      </c>
      <c r="P1616" s="3">
        <v>21</v>
      </c>
      <c r="Q1616" s="3">
        <v>9</v>
      </c>
      <c r="R1616" s="3">
        <v>21</v>
      </c>
      <c r="S1616" s="3">
        <v>5</v>
      </c>
      <c r="T1616" s="23">
        <f t="shared" ref="T1616:T1627" si="304">_xlfn.T.TEST(F1616:H1616,O1616:S1616,1,2)</f>
        <v>7.1756035841515589E-2</v>
      </c>
      <c r="U1616" s="4">
        <f t="shared" si="299"/>
        <v>33</v>
      </c>
      <c r="V1616" s="4">
        <f t="shared" ref="V1616:V1627" si="305">AVERAGE(O1616:S1616)</f>
        <v>15</v>
      </c>
      <c r="W1616" s="4">
        <f t="shared" si="300"/>
        <v>-18</v>
      </c>
      <c r="X1616" s="4">
        <f t="shared" ref="X1616:X1627" si="306">U1616/V1616</f>
        <v>2.2000000000000002</v>
      </c>
    </row>
    <row r="1617" spans="1:24">
      <c r="A1617" t="s">
        <v>2655</v>
      </c>
      <c r="B1617" s="15">
        <v>15</v>
      </c>
      <c r="C1617" s="15">
        <v>6</v>
      </c>
      <c r="D1617" s="15">
        <v>9</v>
      </c>
      <c r="E1617" s="15">
        <v>6</v>
      </c>
      <c r="F1617" s="3">
        <v>74</v>
      </c>
      <c r="G1617" s="3">
        <v>21</v>
      </c>
      <c r="H1617" s="3">
        <v>34</v>
      </c>
      <c r="I1617" s="21">
        <v>9</v>
      </c>
      <c r="J1617" s="15">
        <v>5</v>
      </c>
      <c r="K1617" s="15">
        <v>1</v>
      </c>
      <c r="L1617" s="15">
        <v>9</v>
      </c>
      <c r="N1617" s="15">
        <v>4</v>
      </c>
      <c r="O1617" s="3">
        <v>19</v>
      </c>
      <c r="P1617" s="3">
        <v>7</v>
      </c>
      <c r="Q1617" s="3">
        <v>77</v>
      </c>
      <c r="R1617" s="3">
        <v>0</v>
      </c>
      <c r="S1617" s="3">
        <v>22</v>
      </c>
      <c r="T1617" s="23">
        <f t="shared" si="304"/>
        <v>0.21776841213273013</v>
      </c>
      <c r="U1617" s="4">
        <f t="shared" si="299"/>
        <v>43</v>
      </c>
      <c r="V1617" s="4">
        <f t="shared" si="305"/>
        <v>25</v>
      </c>
      <c r="W1617" s="4">
        <f t="shared" si="300"/>
        <v>-18</v>
      </c>
      <c r="X1617" s="4">
        <f t="shared" si="306"/>
        <v>1.72</v>
      </c>
    </row>
    <row r="1618" spans="1:24">
      <c r="A1618" t="s">
        <v>2569</v>
      </c>
      <c r="B1618" s="15">
        <v>16</v>
      </c>
      <c r="C1618" s="15">
        <v>10</v>
      </c>
      <c r="D1618" s="15">
        <v>8</v>
      </c>
      <c r="E1618" s="15">
        <v>5</v>
      </c>
      <c r="F1618" s="3">
        <v>79</v>
      </c>
      <c r="G1618" s="3">
        <v>35</v>
      </c>
      <c r="H1618" s="3">
        <v>30</v>
      </c>
      <c r="I1618" s="21">
        <v>7</v>
      </c>
      <c r="J1618" s="15">
        <v>6</v>
      </c>
      <c r="K1618" s="15">
        <v>3</v>
      </c>
      <c r="L1618" s="15">
        <v>8</v>
      </c>
      <c r="N1618" s="15">
        <v>7</v>
      </c>
      <c r="O1618" s="3">
        <v>23</v>
      </c>
      <c r="P1618" s="3">
        <v>21</v>
      </c>
      <c r="Q1618" s="3">
        <v>68</v>
      </c>
      <c r="R1618" s="3">
        <v>0</v>
      </c>
      <c r="S1618" s="3">
        <v>38</v>
      </c>
      <c r="T1618" s="23">
        <f t="shared" si="304"/>
        <v>0.18809878167178928</v>
      </c>
      <c r="U1618" s="4">
        <f t="shared" si="299"/>
        <v>48</v>
      </c>
      <c r="V1618" s="4">
        <f t="shared" si="305"/>
        <v>30</v>
      </c>
      <c r="W1618" s="4">
        <f t="shared" si="300"/>
        <v>-18</v>
      </c>
      <c r="X1618" s="4">
        <f t="shared" si="306"/>
        <v>1.6</v>
      </c>
    </row>
    <row r="1619" spans="1:24">
      <c r="A1619" t="s">
        <v>2261</v>
      </c>
      <c r="B1619" s="15">
        <v>17</v>
      </c>
      <c r="C1619" s="15">
        <v>16</v>
      </c>
      <c r="D1619" s="15">
        <v>8</v>
      </c>
      <c r="E1619" s="15">
        <v>4</v>
      </c>
      <c r="F1619" s="3">
        <v>84</v>
      </c>
      <c r="G1619" s="3">
        <v>57</v>
      </c>
      <c r="H1619" s="3">
        <v>30</v>
      </c>
      <c r="I1619" s="21">
        <v>6</v>
      </c>
      <c r="J1619" s="15">
        <v>14</v>
      </c>
      <c r="K1619" s="15">
        <v>2</v>
      </c>
      <c r="L1619" s="15">
        <v>2</v>
      </c>
      <c r="M1619" s="15">
        <v>3</v>
      </c>
      <c r="N1619" s="15">
        <v>9</v>
      </c>
      <c r="O1619" s="3">
        <v>53</v>
      </c>
      <c r="P1619" s="3">
        <v>14</v>
      </c>
      <c r="Q1619" s="3">
        <v>17</v>
      </c>
      <c r="R1619" s="3">
        <v>62</v>
      </c>
      <c r="S1619" s="3">
        <v>49</v>
      </c>
      <c r="T1619" s="23">
        <f t="shared" si="304"/>
        <v>0.16993579170992751</v>
      </c>
      <c r="U1619" s="4">
        <f t="shared" si="299"/>
        <v>57</v>
      </c>
      <c r="V1619" s="4">
        <f t="shared" si="305"/>
        <v>39</v>
      </c>
      <c r="W1619" s="4">
        <f t="shared" si="300"/>
        <v>-18</v>
      </c>
      <c r="X1619" s="4">
        <f t="shared" si="306"/>
        <v>1.4615384615384615</v>
      </c>
    </row>
    <row r="1620" spans="1:24">
      <c r="A1620" t="s">
        <v>3323</v>
      </c>
      <c r="B1620" s="15">
        <v>12</v>
      </c>
      <c r="C1620" s="15">
        <v>6</v>
      </c>
      <c r="D1620" s="15">
        <v>3</v>
      </c>
      <c r="E1620" s="15">
        <v>1</v>
      </c>
      <c r="F1620" s="3">
        <v>59</v>
      </c>
      <c r="G1620" s="3">
        <v>21</v>
      </c>
      <c r="H1620" s="3">
        <v>11</v>
      </c>
      <c r="I1620" s="21">
        <v>1</v>
      </c>
      <c r="J1620" s="15">
        <v>1</v>
      </c>
      <c r="L1620" s="15">
        <v>2</v>
      </c>
      <c r="M1620" s="15">
        <v>2</v>
      </c>
      <c r="O1620" s="3">
        <v>4</v>
      </c>
      <c r="P1620" s="3">
        <v>0</v>
      </c>
      <c r="Q1620" s="3">
        <v>17</v>
      </c>
      <c r="R1620" s="3">
        <v>41</v>
      </c>
      <c r="S1620" s="3">
        <v>0</v>
      </c>
      <c r="T1620" s="23">
        <f t="shared" si="304"/>
        <v>0.13713710637924756</v>
      </c>
      <c r="U1620" s="4">
        <f t="shared" si="299"/>
        <v>30.333333333333332</v>
      </c>
      <c r="V1620" s="4">
        <f t="shared" si="305"/>
        <v>12.4</v>
      </c>
      <c r="W1620" s="4">
        <f t="shared" si="300"/>
        <v>-17.93333333333333</v>
      </c>
      <c r="X1620" s="4">
        <f t="shared" si="306"/>
        <v>2.446236559139785</v>
      </c>
    </row>
    <row r="1621" spans="1:24">
      <c r="A1621" t="s">
        <v>1429</v>
      </c>
      <c r="B1621" s="15">
        <v>16</v>
      </c>
      <c r="C1621" s="15">
        <v>41</v>
      </c>
      <c r="D1621" s="15">
        <v>20</v>
      </c>
      <c r="E1621" s="15">
        <v>8</v>
      </c>
      <c r="F1621" s="3">
        <v>79</v>
      </c>
      <c r="G1621" s="3">
        <v>145</v>
      </c>
      <c r="H1621" s="3">
        <v>75</v>
      </c>
      <c r="I1621" s="21">
        <v>11</v>
      </c>
      <c r="J1621" s="15">
        <v>17</v>
      </c>
      <c r="K1621" s="15">
        <v>12</v>
      </c>
      <c r="L1621" s="15">
        <v>6</v>
      </c>
      <c r="M1621" s="15">
        <v>6</v>
      </c>
      <c r="N1621" s="15">
        <v>16</v>
      </c>
      <c r="O1621" s="3">
        <v>65</v>
      </c>
      <c r="P1621" s="3">
        <v>84</v>
      </c>
      <c r="Q1621" s="3">
        <v>51</v>
      </c>
      <c r="R1621" s="3">
        <v>123</v>
      </c>
      <c r="S1621" s="3">
        <v>86</v>
      </c>
      <c r="T1621" s="23">
        <f t="shared" si="304"/>
        <v>0.23498759966207133</v>
      </c>
      <c r="U1621" s="4">
        <f t="shared" si="299"/>
        <v>99.666666666666671</v>
      </c>
      <c r="V1621" s="4">
        <f t="shared" si="305"/>
        <v>81.8</v>
      </c>
      <c r="W1621" s="4">
        <f t="shared" si="300"/>
        <v>-17.866666666666674</v>
      </c>
      <c r="X1621" s="4">
        <f t="shared" si="306"/>
        <v>1.2184189079054606</v>
      </c>
    </row>
    <row r="1622" spans="1:24">
      <c r="A1622" t="s">
        <v>3548</v>
      </c>
      <c r="B1622" s="15">
        <v>10</v>
      </c>
      <c r="C1622" s="15">
        <v>2</v>
      </c>
      <c r="D1622" s="15">
        <v>3</v>
      </c>
      <c r="E1622" s="15">
        <v>2</v>
      </c>
      <c r="F1622" s="3">
        <v>50</v>
      </c>
      <c r="G1622" s="3">
        <v>7</v>
      </c>
      <c r="H1622" s="3">
        <v>11</v>
      </c>
      <c r="I1622" s="21">
        <v>3</v>
      </c>
      <c r="J1622" s="15">
        <v>1</v>
      </c>
      <c r="L1622" s="15">
        <v>1</v>
      </c>
      <c r="N1622" s="15">
        <v>2</v>
      </c>
      <c r="O1622" s="3">
        <v>4</v>
      </c>
      <c r="P1622" s="3">
        <v>0</v>
      </c>
      <c r="Q1622" s="3">
        <v>9</v>
      </c>
      <c r="R1622" s="3">
        <v>0</v>
      </c>
      <c r="S1622" s="3">
        <v>11</v>
      </c>
      <c r="T1622" s="23">
        <f t="shared" si="304"/>
        <v>6.9280503203346597E-2</v>
      </c>
      <c r="U1622" s="4">
        <f t="shared" si="299"/>
        <v>22.666666666666668</v>
      </c>
      <c r="V1622" s="4">
        <f t="shared" si="305"/>
        <v>4.8</v>
      </c>
      <c r="W1622" s="4">
        <f t="shared" si="300"/>
        <v>-17.866666666666667</v>
      </c>
      <c r="X1622" s="4">
        <f t="shared" si="306"/>
        <v>4.7222222222222223</v>
      </c>
    </row>
    <row r="1623" spans="1:24">
      <c r="A1623" t="s">
        <v>3669</v>
      </c>
      <c r="B1623" s="15">
        <v>4</v>
      </c>
      <c r="C1623" s="15">
        <v>5</v>
      </c>
      <c r="D1623" s="15">
        <v>9</v>
      </c>
      <c r="E1623" s="15">
        <v>0</v>
      </c>
      <c r="F1623" s="3">
        <v>20</v>
      </c>
      <c r="G1623" s="3">
        <v>18</v>
      </c>
      <c r="H1623" s="3">
        <v>34</v>
      </c>
      <c r="I1623" s="21">
        <v>0</v>
      </c>
      <c r="J1623" s="15">
        <v>3</v>
      </c>
      <c r="L1623" s="15">
        <v>1</v>
      </c>
      <c r="N1623" s="15">
        <v>2</v>
      </c>
      <c r="O1623" s="3">
        <v>11</v>
      </c>
      <c r="P1623" s="3">
        <v>0</v>
      </c>
      <c r="Q1623" s="3">
        <v>9</v>
      </c>
      <c r="R1623" s="3">
        <v>0</v>
      </c>
      <c r="S1623" s="3">
        <v>11</v>
      </c>
      <c r="T1623" s="23">
        <f t="shared" si="304"/>
        <v>6.034346175366358E-3</v>
      </c>
      <c r="U1623" s="4">
        <f t="shared" si="299"/>
        <v>24</v>
      </c>
      <c r="V1623" s="4">
        <f t="shared" si="305"/>
        <v>6.2</v>
      </c>
      <c r="W1623" s="4">
        <f t="shared" si="300"/>
        <v>-17.8</v>
      </c>
      <c r="X1623" s="4">
        <f t="shared" si="306"/>
        <v>3.8709677419354835</v>
      </c>
    </row>
    <row r="1624" spans="1:24">
      <c r="A1624" t="s">
        <v>3601</v>
      </c>
      <c r="B1624" s="15">
        <v>6</v>
      </c>
      <c r="C1624" s="15">
        <v>6</v>
      </c>
      <c r="D1624" s="15">
        <v>5</v>
      </c>
      <c r="E1624" s="15">
        <v>0</v>
      </c>
      <c r="F1624" s="3">
        <v>30</v>
      </c>
      <c r="G1624" s="3">
        <v>21</v>
      </c>
      <c r="H1624" s="3">
        <v>19</v>
      </c>
      <c r="I1624" s="21">
        <v>0</v>
      </c>
      <c r="K1624" s="15">
        <v>2</v>
      </c>
      <c r="L1624" s="15">
        <v>1</v>
      </c>
      <c r="N1624" s="15">
        <v>1</v>
      </c>
      <c r="O1624" s="3">
        <v>0</v>
      </c>
      <c r="P1624" s="3">
        <v>14</v>
      </c>
      <c r="Q1624" s="3">
        <v>9</v>
      </c>
      <c r="R1624" s="3">
        <v>0</v>
      </c>
      <c r="S1624" s="3">
        <v>5</v>
      </c>
      <c r="T1624" s="23">
        <f t="shared" si="304"/>
        <v>3.298335360505329E-3</v>
      </c>
      <c r="U1624" s="4">
        <f t="shared" si="299"/>
        <v>23.333333333333332</v>
      </c>
      <c r="V1624" s="4">
        <f t="shared" si="305"/>
        <v>5.6</v>
      </c>
      <c r="W1624" s="4">
        <f t="shared" si="300"/>
        <v>-17.733333333333334</v>
      </c>
      <c r="X1624" s="4">
        <f t="shared" si="306"/>
        <v>4.166666666666667</v>
      </c>
    </row>
    <row r="1625" spans="1:24">
      <c r="A1625" t="s">
        <v>187</v>
      </c>
      <c r="B1625" s="15">
        <v>86</v>
      </c>
      <c r="C1625" s="15">
        <v>114</v>
      </c>
      <c r="D1625" s="15">
        <v>136</v>
      </c>
      <c r="E1625" s="15">
        <v>25</v>
      </c>
      <c r="F1625" s="3">
        <v>426</v>
      </c>
      <c r="G1625" s="3">
        <v>404</v>
      </c>
      <c r="H1625" s="3">
        <v>512</v>
      </c>
      <c r="I1625" s="21">
        <v>36</v>
      </c>
      <c r="J1625" s="15">
        <v>106</v>
      </c>
      <c r="K1625" s="15">
        <v>67</v>
      </c>
      <c r="L1625" s="15">
        <v>46</v>
      </c>
      <c r="M1625" s="15">
        <v>18</v>
      </c>
      <c r="N1625" s="15">
        <v>95</v>
      </c>
      <c r="O1625" s="3">
        <v>404</v>
      </c>
      <c r="P1625" s="3">
        <v>468</v>
      </c>
      <c r="Q1625" s="3">
        <v>393</v>
      </c>
      <c r="R1625" s="3">
        <v>370</v>
      </c>
      <c r="S1625" s="3">
        <v>513</v>
      </c>
      <c r="T1625" s="23">
        <f t="shared" si="304"/>
        <v>0.346111417983058</v>
      </c>
      <c r="U1625" s="4">
        <f t="shared" si="299"/>
        <v>447.33333333333331</v>
      </c>
      <c r="V1625" s="4">
        <f t="shared" si="305"/>
        <v>429.6</v>
      </c>
      <c r="W1625" s="4">
        <f t="shared" si="300"/>
        <v>-17.733333333333292</v>
      </c>
      <c r="X1625" s="4">
        <f t="shared" si="306"/>
        <v>1.0412787088764741</v>
      </c>
    </row>
    <row r="1626" spans="1:24">
      <c r="A1626" t="s">
        <v>1809</v>
      </c>
      <c r="B1626" s="15">
        <v>13</v>
      </c>
      <c r="C1626" s="15">
        <v>16</v>
      </c>
      <c r="D1626" s="15">
        <v>25</v>
      </c>
      <c r="E1626" s="15">
        <v>4</v>
      </c>
      <c r="F1626" s="3">
        <v>64</v>
      </c>
      <c r="G1626" s="3">
        <v>57</v>
      </c>
      <c r="H1626" s="3">
        <v>94</v>
      </c>
      <c r="I1626" s="21">
        <v>6</v>
      </c>
      <c r="J1626" s="15">
        <v>13</v>
      </c>
      <c r="K1626" s="15">
        <v>5</v>
      </c>
      <c r="L1626" s="15">
        <v>10</v>
      </c>
      <c r="M1626" s="15">
        <v>3</v>
      </c>
      <c r="N1626" s="15">
        <v>7</v>
      </c>
      <c r="O1626" s="3">
        <v>50</v>
      </c>
      <c r="P1626" s="3">
        <v>35</v>
      </c>
      <c r="Q1626" s="3">
        <v>85</v>
      </c>
      <c r="R1626" s="3">
        <v>62</v>
      </c>
      <c r="S1626" s="3">
        <v>38</v>
      </c>
      <c r="T1626" s="23">
        <f t="shared" si="304"/>
        <v>0.13734151903661851</v>
      </c>
      <c r="U1626" s="4">
        <f t="shared" si="299"/>
        <v>71.666666666666671</v>
      </c>
      <c r="V1626" s="4">
        <f t="shared" si="305"/>
        <v>54</v>
      </c>
      <c r="W1626" s="4">
        <f t="shared" si="300"/>
        <v>-17.666666666666671</v>
      </c>
      <c r="X1626" s="4">
        <f t="shared" si="306"/>
        <v>1.3271604938271606</v>
      </c>
    </row>
    <row r="1627" spans="1:24">
      <c r="A1627" t="s">
        <v>1800</v>
      </c>
      <c r="B1627" s="15">
        <v>20</v>
      </c>
      <c r="C1627" s="15">
        <v>23</v>
      </c>
      <c r="D1627" s="15">
        <v>18</v>
      </c>
      <c r="E1627" s="15">
        <v>4</v>
      </c>
      <c r="F1627" s="3">
        <v>99</v>
      </c>
      <c r="G1627" s="3">
        <v>81</v>
      </c>
      <c r="H1627" s="3">
        <v>68</v>
      </c>
      <c r="I1627" s="21">
        <v>6</v>
      </c>
      <c r="J1627" s="15">
        <v>17</v>
      </c>
      <c r="K1627" s="15">
        <v>8</v>
      </c>
      <c r="L1627" s="15">
        <v>8</v>
      </c>
      <c r="M1627" s="15">
        <v>4</v>
      </c>
      <c r="N1627" s="15">
        <v>10</v>
      </c>
      <c r="O1627" s="3">
        <v>65</v>
      </c>
      <c r="P1627" s="3">
        <v>56</v>
      </c>
      <c r="Q1627" s="3">
        <v>68</v>
      </c>
      <c r="R1627" s="3">
        <v>82</v>
      </c>
      <c r="S1627" s="3">
        <v>54</v>
      </c>
      <c r="T1627" s="23">
        <f t="shared" si="304"/>
        <v>5.3948105416776367E-2</v>
      </c>
      <c r="U1627" s="4">
        <f t="shared" si="299"/>
        <v>82.666666666666671</v>
      </c>
      <c r="V1627" s="4">
        <f t="shared" si="305"/>
        <v>65</v>
      </c>
      <c r="W1627" s="4">
        <f t="shared" si="300"/>
        <v>-17.666666666666671</v>
      </c>
      <c r="X1627" s="4">
        <f t="shared" si="306"/>
        <v>1.2717948717948719</v>
      </c>
    </row>
    <row r="1628" spans="1:24">
      <c r="A1628" t="s">
        <v>3778</v>
      </c>
      <c r="B1628" s="15">
        <v>0</v>
      </c>
      <c r="C1628" s="15">
        <v>15</v>
      </c>
      <c r="D1628" s="15">
        <v>0</v>
      </c>
      <c r="E1628" s="15">
        <v>0</v>
      </c>
      <c r="F1628" s="3">
        <v>0</v>
      </c>
      <c r="G1628" s="3">
        <v>53</v>
      </c>
      <c r="H1628" s="3">
        <v>0</v>
      </c>
      <c r="I1628" s="21">
        <v>0</v>
      </c>
      <c r="T1628" s="23">
        <v>0</v>
      </c>
      <c r="U1628" s="4">
        <f t="shared" si="299"/>
        <v>17.666666666666668</v>
      </c>
      <c r="V1628" s="4">
        <v>0</v>
      </c>
      <c r="W1628" s="4">
        <f t="shared" si="300"/>
        <v>-17.666666666666668</v>
      </c>
      <c r="X1628" s="4">
        <v>0</v>
      </c>
    </row>
    <row r="1629" spans="1:24">
      <c r="A1629" t="s">
        <v>4071</v>
      </c>
      <c r="B1629" s="15">
        <v>7</v>
      </c>
      <c r="C1629" s="15">
        <v>4</v>
      </c>
      <c r="D1629" s="15">
        <v>1</v>
      </c>
      <c r="E1629" s="15">
        <v>2</v>
      </c>
      <c r="F1629" s="3">
        <v>35</v>
      </c>
      <c r="G1629" s="3">
        <v>14</v>
      </c>
      <c r="H1629" s="3">
        <v>4</v>
      </c>
      <c r="I1629" s="21">
        <v>3</v>
      </c>
      <c r="T1629" s="23">
        <v>0</v>
      </c>
      <c r="U1629" s="4">
        <f t="shared" si="299"/>
        <v>17.666666666666668</v>
      </c>
      <c r="V1629" s="4">
        <v>0</v>
      </c>
      <c r="W1629" s="4">
        <f t="shared" si="300"/>
        <v>-17.666666666666668</v>
      </c>
      <c r="X1629" s="4">
        <v>0</v>
      </c>
    </row>
    <row r="1630" spans="1:24">
      <c r="A1630" t="s">
        <v>3844</v>
      </c>
      <c r="B1630" s="15">
        <v>5</v>
      </c>
      <c r="C1630" s="15">
        <v>8</v>
      </c>
      <c r="D1630" s="15">
        <v>0</v>
      </c>
      <c r="E1630" s="15">
        <v>3</v>
      </c>
      <c r="F1630" s="3">
        <v>25</v>
      </c>
      <c r="G1630" s="3">
        <v>28</v>
      </c>
      <c r="H1630" s="3">
        <v>0</v>
      </c>
      <c r="I1630" s="21">
        <v>4</v>
      </c>
      <c r="T1630" s="23">
        <v>0</v>
      </c>
      <c r="U1630" s="4">
        <f t="shared" si="299"/>
        <v>17.666666666666668</v>
      </c>
      <c r="V1630" s="4">
        <v>0</v>
      </c>
      <c r="W1630" s="4">
        <f t="shared" si="300"/>
        <v>-17.666666666666668</v>
      </c>
      <c r="X1630" s="4">
        <v>0</v>
      </c>
    </row>
    <row r="1631" spans="1:24">
      <c r="A1631" t="s">
        <v>4392</v>
      </c>
      <c r="B1631" s="15">
        <v>7</v>
      </c>
      <c r="C1631" s="15">
        <v>4</v>
      </c>
      <c r="D1631" s="15">
        <v>1</v>
      </c>
      <c r="E1631" s="15">
        <v>1</v>
      </c>
      <c r="F1631" s="3">
        <v>35</v>
      </c>
      <c r="G1631" s="3">
        <v>14</v>
      </c>
      <c r="H1631" s="3">
        <v>4</v>
      </c>
      <c r="I1631" s="21">
        <v>1</v>
      </c>
      <c r="T1631" s="23">
        <v>0</v>
      </c>
      <c r="U1631" s="4">
        <f t="shared" si="299"/>
        <v>17.666666666666668</v>
      </c>
      <c r="V1631" s="4">
        <v>0</v>
      </c>
      <c r="W1631" s="4">
        <f t="shared" si="300"/>
        <v>-17.666666666666668</v>
      </c>
      <c r="X1631" s="4">
        <v>0</v>
      </c>
    </row>
    <row r="1632" spans="1:24">
      <c r="A1632" t="s">
        <v>4238</v>
      </c>
      <c r="B1632" s="15">
        <v>5</v>
      </c>
      <c r="C1632" s="15">
        <v>8</v>
      </c>
      <c r="D1632" s="15">
        <v>0</v>
      </c>
      <c r="E1632" s="15">
        <v>0</v>
      </c>
      <c r="F1632" s="3">
        <v>25</v>
      </c>
      <c r="G1632" s="3">
        <v>28</v>
      </c>
      <c r="H1632" s="3">
        <v>0</v>
      </c>
      <c r="I1632" s="21">
        <v>0</v>
      </c>
      <c r="T1632" s="23">
        <v>0</v>
      </c>
      <c r="U1632" s="4">
        <f t="shared" si="299"/>
        <v>17.666666666666668</v>
      </c>
      <c r="V1632" s="4">
        <v>0</v>
      </c>
      <c r="W1632" s="4">
        <f t="shared" si="300"/>
        <v>-17.666666666666668</v>
      </c>
      <c r="X1632" s="4">
        <v>0</v>
      </c>
    </row>
    <row r="1633" spans="1:24">
      <c r="A1633" t="s">
        <v>4134</v>
      </c>
      <c r="B1633" s="15">
        <v>7</v>
      </c>
      <c r="C1633" s="15">
        <v>6</v>
      </c>
      <c r="D1633" s="15">
        <v>0</v>
      </c>
      <c r="E1633" s="15">
        <v>1</v>
      </c>
      <c r="F1633" s="3">
        <v>35</v>
      </c>
      <c r="G1633" s="3">
        <v>21</v>
      </c>
      <c r="H1633" s="3">
        <v>0</v>
      </c>
      <c r="I1633" s="21">
        <v>1</v>
      </c>
      <c r="N1633" s="15">
        <v>1</v>
      </c>
      <c r="O1633" s="3">
        <v>0</v>
      </c>
      <c r="P1633" s="3">
        <v>0</v>
      </c>
      <c r="Q1633" s="3">
        <v>0</v>
      </c>
      <c r="R1633" s="3">
        <v>0</v>
      </c>
      <c r="S1633" s="3">
        <v>5</v>
      </c>
      <c r="T1633" s="23">
        <f t="shared" ref="T1633:T1661" si="307">_xlfn.T.TEST(F1633:H1633,O1633:S1633,1,2)</f>
        <v>2.8879589897100676E-2</v>
      </c>
      <c r="U1633" s="4">
        <f t="shared" si="299"/>
        <v>18.666666666666668</v>
      </c>
      <c r="V1633" s="4">
        <f t="shared" ref="V1633:V1661" si="308">AVERAGE(O1633:S1633)</f>
        <v>1</v>
      </c>
      <c r="W1633" s="4">
        <f t="shared" si="300"/>
        <v>-17.666666666666668</v>
      </c>
      <c r="X1633" s="4">
        <f t="shared" ref="X1633:X1661" si="309">U1633/V1633</f>
        <v>18.666666666666668</v>
      </c>
    </row>
    <row r="1634" spans="1:24">
      <c r="A1634" t="s">
        <v>4377</v>
      </c>
      <c r="B1634" s="15">
        <v>9</v>
      </c>
      <c r="C1634" s="15">
        <v>3</v>
      </c>
      <c r="D1634" s="15">
        <v>0</v>
      </c>
      <c r="E1634" s="15">
        <v>0</v>
      </c>
      <c r="F1634" s="3">
        <v>45</v>
      </c>
      <c r="G1634" s="3">
        <v>11</v>
      </c>
      <c r="H1634" s="3">
        <v>0</v>
      </c>
      <c r="I1634" s="21">
        <v>0</v>
      </c>
      <c r="N1634" s="15">
        <v>1</v>
      </c>
      <c r="O1634" s="3">
        <v>0</v>
      </c>
      <c r="P1634" s="3">
        <v>0</v>
      </c>
      <c r="Q1634" s="3">
        <v>0</v>
      </c>
      <c r="R1634" s="3">
        <v>0</v>
      </c>
      <c r="S1634" s="3">
        <v>5</v>
      </c>
      <c r="T1634" s="23">
        <f t="shared" si="307"/>
        <v>6.3555049881711734E-2</v>
      </c>
      <c r="U1634" s="4">
        <f t="shared" si="299"/>
        <v>18.666666666666668</v>
      </c>
      <c r="V1634" s="4">
        <f t="shared" si="308"/>
        <v>1</v>
      </c>
      <c r="W1634" s="4">
        <f t="shared" si="300"/>
        <v>-17.666666666666668</v>
      </c>
      <c r="X1634" s="4">
        <f t="shared" si="309"/>
        <v>18.666666666666668</v>
      </c>
    </row>
    <row r="1635" spans="1:24">
      <c r="A1635" t="s">
        <v>4102</v>
      </c>
      <c r="B1635" s="15">
        <v>10</v>
      </c>
      <c r="C1635" s="15">
        <v>4</v>
      </c>
      <c r="D1635" s="15">
        <v>1</v>
      </c>
      <c r="E1635" s="15">
        <v>1</v>
      </c>
      <c r="F1635" s="3">
        <v>50</v>
      </c>
      <c r="G1635" s="3">
        <v>14</v>
      </c>
      <c r="H1635" s="3">
        <v>4</v>
      </c>
      <c r="I1635" s="21">
        <v>1</v>
      </c>
      <c r="J1635" s="15">
        <v>2</v>
      </c>
      <c r="L1635" s="15">
        <v>2</v>
      </c>
      <c r="O1635" s="3">
        <v>8</v>
      </c>
      <c r="P1635" s="3">
        <v>0</v>
      </c>
      <c r="Q1635" s="3">
        <v>17</v>
      </c>
      <c r="R1635" s="3">
        <v>0</v>
      </c>
      <c r="S1635" s="3">
        <v>0</v>
      </c>
      <c r="T1635" s="23">
        <f t="shared" si="307"/>
        <v>8.2093443750265088E-2</v>
      </c>
      <c r="U1635" s="4">
        <f t="shared" si="299"/>
        <v>22.666666666666668</v>
      </c>
      <c r="V1635" s="4">
        <f t="shared" si="308"/>
        <v>5</v>
      </c>
      <c r="W1635" s="4">
        <f t="shared" si="300"/>
        <v>-17.666666666666668</v>
      </c>
      <c r="X1635" s="4">
        <f t="shared" si="309"/>
        <v>4.5333333333333332</v>
      </c>
    </row>
    <row r="1636" spans="1:24">
      <c r="A1636" t="s">
        <v>3063</v>
      </c>
      <c r="B1636" s="15">
        <v>10</v>
      </c>
      <c r="C1636" s="15">
        <v>11</v>
      </c>
      <c r="D1636" s="15">
        <v>4</v>
      </c>
      <c r="E1636" s="15">
        <v>2</v>
      </c>
      <c r="F1636" s="3">
        <v>50</v>
      </c>
      <c r="G1636" s="3">
        <v>39</v>
      </c>
      <c r="H1636" s="3">
        <v>15</v>
      </c>
      <c r="I1636" s="21">
        <v>3</v>
      </c>
      <c r="J1636" s="15">
        <v>2</v>
      </c>
      <c r="K1636" s="15">
        <v>4</v>
      </c>
      <c r="L1636" s="15">
        <v>2</v>
      </c>
      <c r="M1636" s="15">
        <v>1</v>
      </c>
      <c r="N1636" s="15">
        <v>2</v>
      </c>
      <c r="O1636" s="3">
        <v>8</v>
      </c>
      <c r="P1636" s="3">
        <v>28</v>
      </c>
      <c r="Q1636" s="3">
        <v>17</v>
      </c>
      <c r="R1636" s="3">
        <v>21</v>
      </c>
      <c r="S1636" s="3">
        <v>11</v>
      </c>
      <c r="T1636" s="23">
        <f t="shared" si="307"/>
        <v>4.7441426965676416E-2</v>
      </c>
      <c r="U1636" s="4">
        <f t="shared" si="299"/>
        <v>34.666666666666664</v>
      </c>
      <c r="V1636" s="4">
        <f t="shared" si="308"/>
        <v>17</v>
      </c>
      <c r="W1636" s="4">
        <f t="shared" si="300"/>
        <v>-17.666666666666664</v>
      </c>
      <c r="X1636" s="4">
        <f t="shared" si="309"/>
        <v>2.0392156862745097</v>
      </c>
    </row>
    <row r="1637" spans="1:24">
      <c r="A1637" t="s">
        <v>575</v>
      </c>
      <c r="B1637" s="15">
        <v>51</v>
      </c>
      <c r="C1637" s="15">
        <v>83</v>
      </c>
      <c r="D1637" s="15">
        <v>74</v>
      </c>
      <c r="E1637" s="15">
        <v>18</v>
      </c>
      <c r="F1637" s="3">
        <v>253</v>
      </c>
      <c r="G1637" s="3">
        <v>294</v>
      </c>
      <c r="H1637" s="3">
        <v>278</v>
      </c>
      <c r="I1637" s="21">
        <v>26</v>
      </c>
      <c r="J1637" s="15">
        <v>85</v>
      </c>
      <c r="K1637" s="15">
        <v>43</v>
      </c>
      <c r="L1637" s="15">
        <v>24</v>
      </c>
      <c r="M1637" s="15">
        <v>11</v>
      </c>
      <c r="N1637" s="15">
        <v>43</v>
      </c>
      <c r="O1637" s="3">
        <v>324</v>
      </c>
      <c r="P1637" s="3">
        <v>300</v>
      </c>
      <c r="Q1637" s="3">
        <v>205</v>
      </c>
      <c r="R1637" s="3">
        <v>226</v>
      </c>
      <c r="S1637" s="3">
        <v>232</v>
      </c>
      <c r="T1637" s="23">
        <f t="shared" si="307"/>
        <v>0.30078911789818663</v>
      </c>
      <c r="U1637" s="4">
        <f t="shared" si="299"/>
        <v>275</v>
      </c>
      <c r="V1637" s="4">
        <f t="shared" si="308"/>
        <v>257.39999999999998</v>
      </c>
      <c r="W1637" s="4">
        <f t="shared" si="300"/>
        <v>-17.600000000000023</v>
      </c>
      <c r="X1637" s="4">
        <f t="shared" si="309"/>
        <v>1.0683760683760686</v>
      </c>
    </row>
    <row r="1638" spans="1:24">
      <c r="A1638" t="s">
        <v>2966</v>
      </c>
      <c r="B1638" s="15">
        <v>10</v>
      </c>
      <c r="C1638" s="15">
        <v>8</v>
      </c>
      <c r="D1638" s="15">
        <v>4</v>
      </c>
      <c r="E1638" s="15">
        <v>6</v>
      </c>
      <c r="F1638" s="3">
        <v>50</v>
      </c>
      <c r="G1638" s="3">
        <v>28</v>
      </c>
      <c r="H1638" s="3">
        <v>15</v>
      </c>
      <c r="I1638" s="21">
        <v>9</v>
      </c>
      <c r="K1638" s="15">
        <v>4</v>
      </c>
      <c r="L1638" s="15">
        <v>2</v>
      </c>
      <c r="N1638" s="15">
        <v>4</v>
      </c>
      <c r="O1638" s="3">
        <v>0</v>
      </c>
      <c r="P1638" s="3">
        <v>28</v>
      </c>
      <c r="Q1638" s="3">
        <v>17</v>
      </c>
      <c r="R1638" s="3">
        <v>0</v>
      </c>
      <c r="S1638" s="3">
        <v>22</v>
      </c>
      <c r="T1638" s="23">
        <f t="shared" si="307"/>
        <v>7.5363882448180583E-2</v>
      </c>
      <c r="U1638" s="4">
        <f t="shared" si="299"/>
        <v>31</v>
      </c>
      <c r="V1638" s="4">
        <f t="shared" si="308"/>
        <v>13.4</v>
      </c>
      <c r="W1638" s="4">
        <f t="shared" si="300"/>
        <v>-17.600000000000001</v>
      </c>
      <c r="X1638" s="4">
        <f t="shared" si="309"/>
        <v>2.3134328358208953</v>
      </c>
    </row>
    <row r="1639" spans="1:24">
      <c r="A1639" t="s">
        <v>2195</v>
      </c>
      <c r="B1639" s="15">
        <v>16</v>
      </c>
      <c r="C1639" s="15">
        <v>12</v>
      </c>
      <c r="D1639" s="15">
        <v>13</v>
      </c>
      <c r="E1639" s="15">
        <v>8</v>
      </c>
      <c r="F1639" s="3">
        <v>79</v>
      </c>
      <c r="G1639" s="3">
        <v>43</v>
      </c>
      <c r="H1639" s="3">
        <v>49</v>
      </c>
      <c r="I1639" s="21">
        <v>11</v>
      </c>
      <c r="J1639" s="15">
        <v>5</v>
      </c>
      <c r="K1639" s="15">
        <v>5</v>
      </c>
      <c r="L1639" s="15">
        <v>5</v>
      </c>
      <c r="M1639" s="15">
        <v>2</v>
      </c>
      <c r="N1639" s="15">
        <v>11</v>
      </c>
      <c r="O1639" s="3">
        <v>19</v>
      </c>
      <c r="P1639" s="3">
        <v>35</v>
      </c>
      <c r="Q1639" s="3">
        <v>43</v>
      </c>
      <c r="R1639" s="3">
        <v>41</v>
      </c>
      <c r="S1639" s="3">
        <v>59</v>
      </c>
      <c r="T1639" s="23">
        <f t="shared" si="307"/>
        <v>9.3978806108450261E-2</v>
      </c>
      <c r="U1639" s="4">
        <f t="shared" si="299"/>
        <v>57</v>
      </c>
      <c r="V1639" s="4">
        <f t="shared" si="308"/>
        <v>39.4</v>
      </c>
      <c r="W1639" s="4">
        <f t="shared" si="300"/>
        <v>-17.600000000000001</v>
      </c>
      <c r="X1639" s="4">
        <f t="shared" si="309"/>
        <v>1.4467005076142132</v>
      </c>
    </row>
    <row r="1640" spans="1:24">
      <c r="A1640" t="s">
        <v>2545</v>
      </c>
      <c r="B1640" s="15">
        <v>20</v>
      </c>
      <c r="C1640" s="15">
        <v>12</v>
      </c>
      <c r="D1640" s="15">
        <v>4</v>
      </c>
      <c r="E1640" s="15">
        <v>3</v>
      </c>
      <c r="F1640" s="3">
        <v>99</v>
      </c>
      <c r="G1640" s="3">
        <v>43</v>
      </c>
      <c r="H1640" s="3">
        <v>15</v>
      </c>
      <c r="I1640" s="21">
        <v>4</v>
      </c>
      <c r="K1640" s="15">
        <v>6</v>
      </c>
      <c r="L1640" s="15">
        <v>3</v>
      </c>
      <c r="M1640" s="15">
        <v>2</v>
      </c>
      <c r="N1640" s="15">
        <v>12</v>
      </c>
      <c r="O1640" s="3">
        <v>0</v>
      </c>
      <c r="P1640" s="3">
        <v>42</v>
      </c>
      <c r="Q1640" s="3">
        <v>26</v>
      </c>
      <c r="R1640" s="3">
        <v>41</v>
      </c>
      <c r="S1640" s="3">
        <v>65</v>
      </c>
      <c r="T1640" s="23">
        <f t="shared" si="307"/>
        <v>0.23734876959584683</v>
      </c>
      <c r="U1640" s="4">
        <f t="shared" si="299"/>
        <v>52.333333333333336</v>
      </c>
      <c r="V1640" s="4">
        <f t="shared" si="308"/>
        <v>34.799999999999997</v>
      </c>
      <c r="W1640" s="4">
        <f t="shared" si="300"/>
        <v>-17.533333333333339</v>
      </c>
      <c r="X1640" s="4">
        <f t="shared" si="309"/>
        <v>1.5038314176245213</v>
      </c>
    </row>
    <row r="1641" spans="1:24">
      <c r="A1641" t="s">
        <v>3237</v>
      </c>
      <c r="B1641" s="15">
        <v>2</v>
      </c>
      <c r="C1641" s="15">
        <v>12</v>
      </c>
      <c r="D1641" s="15">
        <v>7</v>
      </c>
      <c r="E1641" s="15">
        <v>0</v>
      </c>
      <c r="F1641" s="3">
        <v>10</v>
      </c>
      <c r="G1641" s="3">
        <v>43</v>
      </c>
      <c r="H1641" s="3">
        <v>26</v>
      </c>
      <c r="I1641" s="21">
        <v>0</v>
      </c>
      <c r="J1641" s="15">
        <v>1</v>
      </c>
      <c r="K1641" s="15">
        <v>1</v>
      </c>
      <c r="L1641" s="15">
        <v>2</v>
      </c>
      <c r="N1641" s="15">
        <v>3</v>
      </c>
      <c r="O1641" s="3">
        <v>4</v>
      </c>
      <c r="P1641" s="3">
        <v>7</v>
      </c>
      <c r="Q1641" s="3">
        <v>17</v>
      </c>
      <c r="R1641" s="3">
        <v>0</v>
      </c>
      <c r="S1641" s="3">
        <v>16</v>
      </c>
      <c r="T1641" s="23">
        <f t="shared" si="307"/>
        <v>3.8990077791139867E-2</v>
      </c>
      <c r="U1641" s="4">
        <f t="shared" si="299"/>
        <v>26.333333333333332</v>
      </c>
      <c r="V1641" s="4">
        <f t="shared" si="308"/>
        <v>8.8000000000000007</v>
      </c>
      <c r="W1641" s="4">
        <f t="shared" si="300"/>
        <v>-17.533333333333331</v>
      </c>
      <c r="X1641" s="4">
        <f t="shared" si="309"/>
        <v>2.9924242424242422</v>
      </c>
    </row>
    <row r="1642" spans="1:24">
      <c r="A1642" t="s">
        <v>1362</v>
      </c>
      <c r="B1642" s="15">
        <v>28</v>
      </c>
      <c r="C1642" s="15">
        <v>23</v>
      </c>
      <c r="D1642" s="15">
        <v>32</v>
      </c>
      <c r="E1642" s="15">
        <v>9</v>
      </c>
      <c r="F1642" s="3">
        <v>139</v>
      </c>
      <c r="G1642" s="3">
        <v>81</v>
      </c>
      <c r="H1642" s="3">
        <v>120</v>
      </c>
      <c r="I1642" s="21">
        <v>13</v>
      </c>
      <c r="J1642" s="15">
        <v>36</v>
      </c>
      <c r="K1642" s="15">
        <v>12</v>
      </c>
      <c r="L1642" s="15">
        <v>14</v>
      </c>
      <c r="M1642" s="15">
        <v>3</v>
      </c>
      <c r="N1642" s="15">
        <v>14</v>
      </c>
      <c r="O1642" s="3">
        <v>137</v>
      </c>
      <c r="P1642" s="3">
        <v>84</v>
      </c>
      <c r="Q1642" s="3">
        <v>120</v>
      </c>
      <c r="R1642" s="3">
        <v>62</v>
      </c>
      <c r="S1642" s="3">
        <v>76</v>
      </c>
      <c r="T1642" s="23">
        <f t="shared" si="307"/>
        <v>0.23291085522266036</v>
      </c>
      <c r="U1642" s="4">
        <f t="shared" si="299"/>
        <v>113.33333333333333</v>
      </c>
      <c r="V1642" s="4">
        <f t="shared" si="308"/>
        <v>95.8</v>
      </c>
      <c r="W1642" s="4">
        <f t="shared" si="300"/>
        <v>-17.533333333333331</v>
      </c>
      <c r="X1642" s="4">
        <f t="shared" si="309"/>
        <v>1.1830201809324983</v>
      </c>
    </row>
    <row r="1643" spans="1:24">
      <c r="A1643" t="s">
        <v>3863</v>
      </c>
      <c r="B1643" s="15">
        <v>3</v>
      </c>
      <c r="C1643" s="15">
        <v>4</v>
      </c>
      <c r="D1643" s="15">
        <v>8</v>
      </c>
      <c r="E1643" s="15">
        <v>0</v>
      </c>
      <c r="F1643" s="3">
        <v>15</v>
      </c>
      <c r="G1643" s="3">
        <v>14</v>
      </c>
      <c r="H1643" s="3">
        <v>30</v>
      </c>
      <c r="I1643" s="21">
        <v>0</v>
      </c>
      <c r="J1643" s="15">
        <v>1</v>
      </c>
      <c r="K1643" s="15">
        <v>1</v>
      </c>
      <c r="O1643" s="3">
        <v>4</v>
      </c>
      <c r="P1643" s="3">
        <v>7</v>
      </c>
      <c r="Q1643" s="3">
        <v>0</v>
      </c>
      <c r="R1643" s="3">
        <v>0</v>
      </c>
      <c r="S1643" s="3">
        <v>0</v>
      </c>
      <c r="T1643" s="23">
        <f t="shared" si="307"/>
        <v>3.0821932733378706E-3</v>
      </c>
      <c r="U1643" s="4">
        <f t="shared" si="299"/>
        <v>19.666666666666668</v>
      </c>
      <c r="V1643" s="4">
        <f t="shared" si="308"/>
        <v>2.2000000000000002</v>
      </c>
      <c r="W1643" s="4">
        <f t="shared" si="300"/>
        <v>-17.466666666666669</v>
      </c>
      <c r="X1643" s="4">
        <f t="shared" si="309"/>
        <v>8.9393939393939394</v>
      </c>
    </row>
    <row r="1644" spans="1:24">
      <c r="A1644" t="s">
        <v>1805</v>
      </c>
      <c r="B1644" s="15">
        <v>16</v>
      </c>
      <c r="C1644" s="15">
        <v>31</v>
      </c>
      <c r="D1644" s="15">
        <v>14</v>
      </c>
      <c r="E1644" s="15">
        <v>1</v>
      </c>
      <c r="F1644" s="3">
        <v>79</v>
      </c>
      <c r="G1644" s="3">
        <v>110</v>
      </c>
      <c r="H1644" s="3">
        <v>53</v>
      </c>
      <c r="I1644" s="21">
        <v>1</v>
      </c>
      <c r="J1644" s="15">
        <v>13</v>
      </c>
      <c r="K1644" s="15">
        <v>5</v>
      </c>
      <c r="L1644" s="15">
        <v>10</v>
      </c>
      <c r="M1644" s="15">
        <v>5</v>
      </c>
      <c r="N1644" s="15">
        <v>8</v>
      </c>
      <c r="O1644" s="3">
        <v>50</v>
      </c>
      <c r="P1644" s="3">
        <v>35</v>
      </c>
      <c r="Q1644" s="3">
        <v>85</v>
      </c>
      <c r="R1644" s="3">
        <v>103</v>
      </c>
      <c r="S1644" s="3">
        <v>43</v>
      </c>
      <c r="T1644" s="23">
        <f t="shared" si="307"/>
        <v>0.22095288748239411</v>
      </c>
      <c r="U1644" s="4">
        <f t="shared" si="299"/>
        <v>80.666666666666671</v>
      </c>
      <c r="V1644" s="4">
        <f t="shared" si="308"/>
        <v>63.2</v>
      </c>
      <c r="W1644" s="4">
        <f t="shared" si="300"/>
        <v>-17.466666666666669</v>
      </c>
      <c r="X1644" s="4">
        <f t="shared" si="309"/>
        <v>1.2763713080168777</v>
      </c>
    </row>
    <row r="1645" spans="1:24">
      <c r="A1645" t="s">
        <v>2582</v>
      </c>
      <c r="B1645" s="15">
        <v>5</v>
      </c>
      <c r="C1645" s="15">
        <v>9</v>
      </c>
      <c r="D1645" s="15">
        <v>16</v>
      </c>
      <c r="E1645" s="15">
        <v>3</v>
      </c>
      <c r="F1645" s="3">
        <v>25</v>
      </c>
      <c r="G1645" s="3">
        <v>32</v>
      </c>
      <c r="H1645" s="3">
        <v>60</v>
      </c>
      <c r="I1645" s="21">
        <v>4</v>
      </c>
      <c r="J1645" s="15">
        <v>2</v>
      </c>
      <c r="K1645" s="15">
        <v>4</v>
      </c>
      <c r="L1645" s="15">
        <v>1</v>
      </c>
      <c r="M1645" s="15">
        <v>2</v>
      </c>
      <c r="N1645" s="15">
        <v>4</v>
      </c>
      <c r="O1645" s="3">
        <v>8</v>
      </c>
      <c r="P1645" s="3">
        <v>28</v>
      </c>
      <c r="Q1645" s="3">
        <v>9</v>
      </c>
      <c r="R1645" s="3">
        <v>41</v>
      </c>
      <c r="S1645" s="3">
        <v>22</v>
      </c>
      <c r="T1645" s="23">
        <f t="shared" si="307"/>
        <v>8.7947593542389457E-2</v>
      </c>
      <c r="U1645" s="4">
        <f t="shared" si="299"/>
        <v>39</v>
      </c>
      <c r="V1645" s="4">
        <f t="shared" si="308"/>
        <v>21.6</v>
      </c>
      <c r="W1645" s="4">
        <f t="shared" si="300"/>
        <v>-17.399999999999999</v>
      </c>
      <c r="X1645" s="4">
        <f t="shared" si="309"/>
        <v>1.8055555555555554</v>
      </c>
    </row>
    <row r="1646" spans="1:24">
      <c r="A1646" t="s">
        <v>2426</v>
      </c>
      <c r="B1646" s="15">
        <v>9</v>
      </c>
      <c r="C1646" s="15">
        <v>13</v>
      </c>
      <c r="D1646" s="15">
        <v>14</v>
      </c>
      <c r="E1646" s="15">
        <v>0</v>
      </c>
      <c r="F1646" s="3">
        <v>45</v>
      </c>
      <c r="G1646" s="3">
        <v>46</v>
      </c>
      <c r="H1646" s="3">
        <v>53</v>
      </c>
      <c r="I1646" s="21">
        <v>0</v>
      </c>
      <c r="J1646" s="15">
        <v>6</v>
      </c>
      <c r="K1646" s="15">
        <v>8</v>
      </c>
      <c r="L1646" s="15">
        <v>2</v>
      </c>
      <c r="M1646" s="15">
        <v>2</v>
      </c>
      <c r="N1646" s="15">
        <v>3</v>
      </c>
      <c r="O1646" s="3">
        <v>23</v>
      </c>
      <c r="P1646" s="3">
        <v>56</v>
      </c>
      <c r="Q1646" s="3">
        <v>17</v>
      </c>
      <c r="R1646" s="3">
        <v>41</v>
      </c>
      <c r="S1646" s="3">
        <v>16</v>
      </c>
      <c r="T1646" s="23">
        <f t="shared" si="307"/>
        <v>7.475375151916594E-2</v>
      </c>
      <c r="U1646" s="4">
        <f t="shared" si="299"/>
        <v>48</v>
      </c>
      <c r="V1646" s="4">
        <f t="shared" si="308"/>
        <v>30.6</v>
      </c>
      <c r="W1646" s="4">
        <f t="shared" si="300"/>
        <v>-17.399999999999999</v>
      </c>
      <c r="X1646" s="4">
        <f t="shared" si="309"/>
        <v>1.5686274509803921</v>
      </c>
    </row>
    <row r="1647" spans="1:24">
      <c r="A1647" t="s">
        <v>2417</v>
      </c>
      <c r="B1647" s="15">
        <v>19</v>
      </c>
      <c r="C1647" s="15">
        <v>6</v>
      </c>
      <c r="D1647" s="15">
        <v>14</v>
      </c>
      <c r="E1647" s="15">
        <v>1</v>
      </c>
      <c r="F1647" s="3">
        <v>94</v>
      </c>
      <c r="G1647" s="3">
        <v>21</v>
      </c>
      <c r="H1647" s="3">
        <v>53</v>
      </c>
      <c r="I1647" s="21">
        <v>1</v>
      </c>
      <c r="J1647" s="15">
        <v>1</v>
      </c>
      <c r="K1647" s="15">
        <v>4</v>
      </c>
      <c r="L1647" s="15">
        <v>1</v>
      </c>
      <c r="M1647" s="15">
        <v>5</v>
      </c>
      <c r="N1647" s="15">
        <v>9</v>
      </c>
      <c r="O1647" s="3">
        <v>4</v>
      </c>
      <c r="P1647" s="3">
        <v>28</v>
      </c>
      <c r="Q1647" s="3">
        <v>9</v>
      </c>
      <c r="R1647" s="3">
        <v>103</v>
      </c>
      <c r="S1647" s="3">
        <v>49</v>
      </c>
      <c r="T1647" s="23">
        <f t="shared" si="307"/>
        <v>0.28176111539978632</v>
      </c>
      <c r="U1647" s="4">
        <f t="shared" si="299"/>
        <v>56</v>
      </c>
      <c r="V1647" s="4">
        <f t="shared" si="308"/>
        <v>38.6</v>
      </c>
      <c r="W1647" s="4">
        <f t="shared" si="300"/>
        <v>-17.399999999999999</v>
      </c>
      <c r="X1647" s="4">
        <f t="shared" si="309"/>
        <v>1.4507772020725389</v>
      </c>
    </row>
    <row r="1648" spans="1:24">
      <c r="A1648" t="s">
        <v>2183</v>
      </c>
      <c r="B1648" s="15">
        <v>7</v>
      </c>
      <c r="C1648" s="15">
        <v>3</v>
      </c>
      <c r="D1648" s="15">
        <v>32</v>
      </c>
      <c r="E1648" s="15">
        <v>1</v>
      </c>
      <c r="F1648" s="3">
        <v>35</v>
      </c>
      <c r="G1648" s="3">
        <v>11</v>
      </c>
      <c r="H1648" s="3">
        <v>120</v>
      </c>
      <c r="I1648" s="21">
        <v>1</v>
      </c>
      <c r="J1648" s="15">
        <v>12</v>
      </c>
      <c r="K1648" s="15">
        <v>6</v>
      </c>
      <c r="L1648" s="15">
        <v>4</v>
      </c>
      <c r="M1648" s="15">
        <v>2</v>
      </c>
      <c r="N1648" s="15">
        <v>5</v>
      </c>
      <c r="O1648" s="3">
        <v>46</v>
      </c>
      <c r="P1648" s="3">
        <v>42</v>
      </c>
      <c r="Q1648" s="3">
        <v>34</v>
      </c>
      <c r="R1648" s="3">
        <v>41</v>
      </c>
      <c r="S1648" s="3">
        <v>27</v>
      </c>
      <c r="T1648" s="23">
        <f t="shared" si="307"/>
        <v>0.25341310644740767</v>
      </c>
      <c r="U1648" s="4">
        <f t="shared" si="299"/>
        <v>55.333333333333336</v>
      </c>
      <c r="V1648" s="4">
        <f t="shared" si="308"/>
        <v>38</v>
      </c>
      <c r="W1648" s="4">
        <f t="shared" si="300"/>
        <v>-17.333333333333336</v>
      </c>
      <c r="X1648" s="4">
        <f t="shared" si="309"/>
        <v>1.4561403508771931</v>
      </c>
    </row>
    <row r="1649" spans="1:24">
      <c r="A1649" t="s">
        <v>314</v>
      </c>
      <c r="B1649" s="15">
        <v>65</v>
      </c>
      <c r="C1649" s="15">
        <v>92</v>
      </c>
      <c r="D1649" s="15">
        <v>131</v>
      </c>
      <c r="E1649" s="15">
        <v>17</v>
      </c>
      <c r="F1649" s="3">
        <v>322</v>
      </c>
      <c r="G1649" s="3">
        <v>326</v>
      </c>
      <c r="H1649" s="3">
        <v>493</v>
      </c>
      <c r="I1649" s="21">
        <v>24</v>
      </c>
      <c r="J1649" s="15">
        <v>82</v>
      </c>
      <c r="K1649" s="15">
        <v>44</v>
      </c>
      <c r="L1649" s="15">
        <v>41</v>
      </c>
      <c r="M1649" s="15">
        <v>22</v>
      </c>
      <c r="N1649" s="15">
        <v>73</v>
      </c>
      <c r="O1649" s="3">
        <v>312</v>
      </c>
      <c r="P1649" s="3">
        <v>307</v>
      </c>
      <c r="Q1649" s="3">
        <v>350</v>
      </c>
      <c r="R1649" s="3">
        <v>452</v>
      </c>
      <c r="S1649" s="3">
        <v>394</v>
      </c>
      <c r="T1649" s="23">
        <f t="shared" si="307"/>
        <v>0.38133273587185113</v>
      </c>
      <c r="U1649" s="4">
        <f t="shared" si="299"/>
        <v>380.33333333333331</v>
      </c>
      <c r="V1649" s="4">
        <f t="shared" si="308"/>
        <v>363</v>
      </c>
      <c r="W1649" s="4">
        <f t="shared" si="300"/>
        <v>-17.333333333333314</v>
      </c>
      <c r="X1649" s="4">
        <f t="shared" si="309"/>
        <v>1.0477502295684114</v>
      </c>
    </row>
    <row r="1650" spans="1:24">
      <c r="A1650" t="s">
        <v>317</v>
      </c>
      <c r="B1650" s="15">
        <v>80</v>
      </c>
      <c r="C1650" s="15">
        <v>99</v>
      </c>
      <c r="D1650" s="15">
        <v>105</v>
      </c>
      <c r="E1650" s="15">
        <v>26</v>
      </c>
      <c r="F1650" s="3">
        <v>396</v>
      </c>
      <c r="G1650" s="3">
        <v>351</v>
      </c>
      <c r="H1650" s="3">
        <v>395</v>
      </c>
      <c r="I1650" s="21">
        <v>37</v>
      </c>
      <c r="J1650" s="15">
        <v>88</v>
      </c>
      <c r="K1650" s="15">
        <v>48</v>
      </c>
      <c r="L1650" s="15">
        <v>41</v>
      </c>
      <c r="M1650" s="15">
        <v>22</v>
      </c>
      <c r="N1650" s="15">
        <v>64</v>
      </c>
      <c r="O1650" s="3">
        <v>335</v>
      </c>
      <c r="P1650" s="3">
        <v>335</v>
      </c>
      <c r="Q1650" s="3">
        <v>350</v>
      </c>
      <c r="R1650" s="3">
        <v>452</v>
      </c>
      <c r="S1650" s="3">
        <v>345</v>
      </c>
      <c r="T1650" s="23">
        <f t="shared" si="307"/>
        <v>0.30277745093444941</v>
      </c>
      <c r="U1650" s="4">
        <f t="shared" si="299"/>
        <v>380.66666666666669</v>
      </c>
      <c r="V1650" s="4">
        <f t="shared" si="308"/>
        <v>363.4</v>
      </c>
      <c r="W1650" s="4">
        <f t="shared" si="300"/>
        <v>-17.266666666666708</v>
      </c>
      <c r="X1650" s="4">
        <f t="shared" si="309"/>
        <v>1.0475142175747569</v>
      </c>
    </row>
    <row r="1651" spans="1:24">
      <c r="A1651" t="s">
        <v>3736</v>
      </c>
      <c r="B1651" s="15">
        <v>3</v>
      </c>
      <c r="C1651" s="15">
        <v>2</v>
      </c>
      <c r="D1651" s="15">
        <v>9</v>
      </c>
      <c r="E1651" s="15">
        <v>2</v>
      </c>
      <c r="F1651" s="3">
        <v>15</v>
      </c>
      <c r="G1651" s="3">
        <v>7</v>
      </c>
      <c r="H1651" s="3">
        <v>34</v>
      </c>
      <c r="I1651" s="21">
        <v>3</v>
      </c>
      <c r="K1651" s="15">
        <v>1</v>
      </c>
      <c r="O1651" s="3">
        <v>0</v>
      </c>
      <c r="P1651" s="3">
        <v>7</v>
      </c>
      <c r="Q1651" s="3">
        <v>0</v>
      </c>
      <c r="R1651" s="3">
        <v>0</v>
      </c>
      <c r="S1651" s="3">
        <v>0</v>
      </c>
      <c r="T1651" s="23">
        <f t="shared" si="307"/>
        <v>1.5317436439972278E-2</v>
      </c>
      <c r="U1651" s="4">
        <f t="shared" si="299"/>
        <v>18.666666666666668</v>
      </c>
      <c r="V1651" s="4">
        <f t="shared" si="308"/>
        <v>1.4</v>
      </c>
      <c r="W1651" s="4">
        <f t="shared" si="300"/>
        <v>-17.266666666666669</v>
      </c>
      <c r="X1651" s="4">
        <f t="shared" si="309"/>
        <v>13.333333333333336</v>
      </c>
    </row>
    <row r="1652" spans="1:24">
      <c r="A1652" t="s">
        <v>3515</v>
      </c>
      <c r="B1652" s="15">
        <v>5</v>
      </c>
      <c r="C1652" s="15">
        <v>9</v>
      </c>
      <c r="D1652" s="15">
        <v>3</v>
      </c>
      <c r="E1652" s="15">
        <v>3</v>
      </c>
      <c r="F1652" s="3">
        <v>25</v>
      </c>
      <c r="G1652" s="3">
        <v>32</v>
      </c>
      <c r="H1652" s="3">
        <v>11</v>
      </c>
      <c r="I1652" s="21">
        <v>4</v>
      </c>
      <c r="J1652" s="15">
        <v>1</v>
      </c>
      <c r="K1652" s="15">
        <v>1</v>
      </c>
      <c r="N1652" s="15">
        <v>3</v>
      </c>
      <c r="O1652" s="3">
        <v>4</v>
      </c>
      <c r="P1652" s="3">
        <v>7</v>
      </c>
      <c r="Q1652" s="3">
        <v>0</v>
      </c>
      <c r="R1652" s="3">
        <v>0</v>
      </c>
      <c r="S1652" s="3">
        <v>16</v>
      </c>
      <c r="T1652" s="23">
        <f t="shared" si="307"/>
        <v>1.399566930877514E-2</v>
      </c>
      <c r="U1652" s="4">
        <f t="shared" si="299"/>
        <v>22.666666666666668</v>
      </c>
      <c r="V1652" s="4">
        <f t="shared" si="308"/>
        <v>5.4</v>
      </c>
      <c r="W1652" s="4">
        <f t="shared" si="300"/>
        <v>-17.266666666666666</v>
      </c>
      <c r="X1652" s="4">
        <f t="shared" si="309"/>
        <v>4.1975308641975309</v>
      </c>
    </row>
    <row r="1653" spans="1:24">
      <c r="A1653" t="s">
        <v>3893</v>
      </c>
      <c r="B1653" s="15">
        <v>10</v>
      </c>
      <c r="C1653" s="15">
        <v>6</v>
      </c>
      <c r="D1653" s="15">
        <v>0</v>
      </c>
      <c r="E1653" s="15">
        <v>1</v>
      </c>
      <c r="F1653" s="3">
        <v>50</v>
      </c>
      <c r="G1653" s="3">
        <v>21</v>
      </c>
      <c r="H1653" s="3">
        <v>0</v>
      </c>
      <c r="I1653" s="21">
        <v>1</v>
      </c>
      <c r="J1653" s="15">
        <v>3</v>
      </c>
      <c r="M1653" s="15">
        <v>1</v>
      </c>
      <c r="O1653" s="3">
        <v>11</v>
      </c>
      <c r="P1653" s="3">
        <v>0</v>
      </c>
      <c r="Q1653" s="3">
        <v>0</v>
      </c>
      <c r="R1653" s="3">
        <v>21</v>
      </c>
      <c r="S1653" s="3">
        <v>0</v>
      </c>
      <c r="T1653" s="23">
        <f t="shared" si="307"/>
        <v>9.9988960977254723E-2</v>
      </c>
      <c r="U1653" s="4">
        <f t="shared" si="299"/>
        <v>23.666666666666668</v>
      </c>
      <c r="V1653" s="4">
        <f t="shared" si="308"/>
        <v>6.4</v>
      </c>
      <c r="W1653" s="4">
        <f t="shared" si="300"/>
        <v>-17.266666666666666</v>
      </c>
      <c r="X1653" s="4">
        <f t="shared" si="309"/>
        <v>3.6979166666666665</v>
      </c>
    </row>
    <row r="1654" spans="1:24">
      <c r="A1654" t="s">
        <v>3725</v>
      </c>
      <c r="B1654" s="15">
        <v>4</v>
      </c>
      <c r="C1654" s="15">
        <v>5</v>
      </c>
      <c r="D1654" s="15">
        <v>5</v>
      </c>
      <c r="E1654" s="15">
        <v>1</v>
      </c>
      <c r="F1654" s="3">
        <v>20</v>
      </c>
      <c r="G1654" s="3">
        <v>18</v>
      </c>
      <c r="H1654" s="3">
        <v>19</v>
      </c>
      <c r="I1654" s="21">
        <v>1</v>
      </c>
      <c r="J1654" s="15">
        <v>1</v>
      </c>
      <c r="N1654" s="15">
        <v>1</v>
      </c>
      <c r="O1654" s="3">
        <v>4</v>
      </c>
      <c r="P1654" s="3">
        <v>0</v>
      </c>
      <c r="Q1654" s="3">
        <v>0</v>
      </c>
      <c r="R1654" s="3">
        <v>0</v>
      </c>
      <c r="S1654" s="3">
        <v>5</v>
      </c>
      <c r="T1654" s="23">
        <f t="shared" si="307"/>
        <v>1.5567817589787967E-5</v>
      </c>
      <c r="U1654" s="4">
        <f t="shared" si="299"/>
        <v>19</v>
      </c>
      <c r="V1654" s="4">
        <f t="shared" si="308"/>
        <v>1.8</v>
      </c>
      <c r="W1654" s="4">
        <f t="shared" si="300"/>
        <v>-17.2</v>
      </c>
      <c r="X1654" s="4">
        <f t="shared" si="309"/>
        <v>10.555555555555555</v>
      </c>
    </row>
    <row r="1655" spans="1:24">
      <c r="A1655" t="s">
        <v>3349</v>
      </c>
      <c r="B1655" s="15">
        <v>17</v>
      </c>
      <c r="C1655" s="15">
        <v>5</v>
      </c>
      <c r="D1655" s="15">
        <v>1</v>
      </c>
      <c r="E1655" s="15">
        <v>4</v>
      </c>
      <c r="F1655" s="3">
        <v>84</v>
      </c>
      <c r="G1655" s="3">
        <v>18</v>
      </c>
      <c r="H1655" s="3">
        <v>4</v>
      </c>
      <c r="I1655" s="21">
        <v>6</v>
      </c>
      <c r="J1655" s="15">
        <v>2</v>
      </c>
      <c r="L1655" s="15">
        <v>6</v>
      </c>
      <c r="N1655" s="15">
        <v>6</v>
      </c>
      <c r="O1655" s="3">
        <v>8</v>
      </c>
      <c r="P1655" s="3">
        <v>0</v>
      </c>
      <c r="Q1655" s="3">
        <v>51</v>
      </c>
      <c r="R1655" s="3">
        <v>0</v>
      </c>
      <c r="S1655" s="3">
        <v>32</v>
      </c>
      <c r="T1655" s="23">
        <f t="shared" si="307"/>
        <v>0.23739264865536824</v>
      </c>
      <c r="U1655" s="4">
        <f t="shared" si="299"/>
        <v>35.333333333333336</v>
      </c>
      <c r="V1655" s="4">
        <f t="shared" si="308"/>
        <v>18.2</v>
      </c>
      <c r="W1655" s="4">
        <f t="shared" si="300"/>
        <v>-17.133333333333336</v>
      </c>
      <c r="X1655" s="4">
        <f t="shared" si="309"/>
        <v>1.9413919413919416</v>
      </c>
    </row>
    <row r="1656" spans="1:24">
      <c r="A1656" t="s">
        <v>3399</v>
      </c>
      <c r="B1656" s="15">
        <v>2</v>
      </c>
      <c r="C1656" s="15">
        <v>7</v>
      </c>
      <c r="D1656" s="15">
        <v>11</v>
      </c>
      <c r="E1656" s="15">
        <v>0</v>
      </c>
      <c r="F1656" s="3">
        <v>10</v>
      </c>
      <c r="G1656" s="3">
        <v>25</v>
      </c>
      <c r="H1656" s="3">
        <v>41</v>
      </c>
      <c r="I1656" s="21">
        <v>0</v>
      </c>
      <c r="K1656" s="15">
        <v>2</v>
      </c>
      <c r="N1656" s="15">
        <v>5</v>
      </c>
      <c r="O1656" s="3">
        <v>0</v>
      </c>
      <c r="P1656" s="3">
        <v>14</v>
      </c>
      <c r="Q1656" s="3">
        <v>0</v>
      </c>
      <c r="R1656" s="3">
        <v>0</v>
      </c>
      <c r="S1656" s="3">
        <v>27</v>
      </c>
      <c r="T1656" s="23">
        <f t="shared" si="307"/>
        <v>6.4692917595865179E-2</v>
      </c>
      <c r="U1656" s="4">
        <f t="shared" si="299"/>
        <v>25.333333333333332</v>
      </c>
      <c r="V1656" s="4">
        <f t="shared" si="308"/>
        <v>8.1999999999999993</v>
      </c>
      <c r="W1656" s="4">
        <f t="shared" si="300"/>
        <v>-17.133333333333333</v>
      </c>
      <c r="X1656" s="4">
        <f t="shared" si="309"/>
        <v>3.089430894308943</v>
      </c>
    </row>
    <row r="1657" spans="1:24">
      <c r="A1657" t="s">
        <v>1915</v>
      </c>
      <c r="B1657" s="15">
        <v>17</v>
      </c>
      <c r="C1657" s="15">
        <v>13</v>
      </c>
      <c r="D1657" s="15">
        <v>23</v>
      </c>
      <c r="E1657" s="15">
        <v>1</v>
      </c>
      <c r="F1657" s="3">
        <v>84</v>
      </c>
      <c r="G1657" s="3">
        <v>46</v>
      </c>
      <c r="H1657" s="3">
        <v>87</v>
      </c>
      <c r="I1657" s="21">
        <v>1</v>
      </c>
      <c r="J1657" s="15">
        <v>12</v>
      </c>
      <c r="K1657" s="15">
        <v>7</v>
      </c>
      <c r="L1657" s="15">
        <v>5</v>
      </c>
      <c r="M1657" s="15">
        <v>2</v>
      </c>
      <c r="N1657" s="15">
        <v>18</v>
      </c>
      <c r="O1657" s="3">
        <v>46</v>
      </c>
      <c r="P1657" s="3">
        <v>49</v>
      </c>
      <c r="Q1657" s="3">
        <v>43</v>
      </c>
      <c r="R1657" s="3">
        <v>41</v>
      </c>
      <c r="S1657" s="3">
        <v>97</v>
      </c>
      <c r="T1657" s="23">
        <f t="shared" si="307"/>
        <v>0.17670234632921766</v>
      </c>
      <c r="U1657" s="4">
        <f t="shared" si="299"/>
        <v>72.333333333333329</v>
      </c>
      <c r="V1657" s="4">
        <f t="shared" si="308"/>
        <v>55.2</v>
      </c>
      <c r="W1657" s="4">
        <f t="shared" si="300"/>
        <v>-17.133333333333326</v>
      </c>
      <c r="X1657" s="4">
        <f t="shared" si="309"/>
        <v>1.3103864734299515</v>
      </c>
    </row>
    <row r="1658" spans="1:24">
      <c r="A1658" t="s">
        <v>3443</v>
      </c>
      <c r="B1658" s="15">
        <v>11</v>
      </c>
      <c r="C1658" s="15">
        <v>4</v>
      </c>
      <c r="D1658" s="15">
        <v>3</v>
      </c>
      <c r="E1658" s="15">
        <v>4</v>
      </c>
      <c r="F1658" s="3">
        <v>55</v>
      </c>
      <c r="G1658" s="3">
        <v>14</v>
      </c>
      <c r="H1658" s="3">
        <v>11</v>
      </c>
      <c r="I1658" s="21">
        <v>6</v>
      </c>
      <c r="J1658" s="15">
        <v>1</v>
      </c>
      <c r="K1658" s="15">
        <v>2</v>
      </c>
      <c r="L1658" s="15">
        <v>1</v>
      </c>
      <c r="M1658" s="15">
        <v>1</v>
      </c>
      <c r="O1658" s="3">
        <v>4</v>
      </c>
      <c r="P1658" s="3">
        <v>14</v>
      </c>
      <c r="Q1658" s="3">
        <v>9</v>
      </c>
      <c r="R1658" s="3">
        <v>21</v>
      </c>
      <c r="S1658" s="3">
        <v>0</v>
      </c>
      <c r="T1658" s="23">
        <f t="shared" si="307"/>
        <v>9.3782027690061456E-2</v>
      </c>
      <c r="U1658" s="4">
        <f t="shared" si="299"/>
        <v>26.666666666666668</v>
      </c>
      <c r="V1658" s="4">
        <f t="shared" si="308"/>
        <v>9.6</v>
      </c>
      <c r="W1658" s="4">
        <f t="shared" si="300"/>
        <v>-17.06666666666667</v>
      </c>
      <c r="X1658" s="4">
        <f t="shared" si="309"/>
        <v>2.7777777777777781</v>
      </c>
    </row>
    <row r="1659" spans="1:24">
      <c r="A1659" t="s">
        <v>934</v>
      </c>
      <c r="B1659" s="15">
        <v>17</v>
      </c>
      <c r="C1659" s="15">
        <v>44</v>
      </c>
      <c r="D1659" s="15">
        <v>70</v>
      </c>
      <c r="E1659" s="15">
        <v>6</v>
      </c>
      <c r="F1659" s="3">
        <v>84</v>
      </c>
      <c r="G1659" s="3">
        <v>156</v>
      </c>
      <c r="H1659" s="3">
        <v>263</v>
      </c>
      <c r="I1659" s="21">
        <v>9</v>
      </c>
      <c r="J1659" s="15">
        <v>37</v>
      </c>
      <c r="K1659" s="15">
        <v>29</v>
      </c>
      <c r="L1659" s="15">
        <v>14</v>
      </c>
      <c r="M1659" s="15">
        <v>7</v>
      </c>
      <c r="N1659" s="15">
        <v>27</v>
      </c>
      <c r="O1659" s="3">
        <v>141</v>
      </c>
      <c r="P1659" s="3">
        <v>202</v>
      </c>
      <c r="Q1659" s="3">
        <v>120</v>
      </c>
      <c r="R1659" s="3">
        <v>144</v>
      </c>
      <c r="S1659" s="3">
        <v>146</v>
      </c>
      <c r="T1659" s="23">
        <f t="shared" si="307"/>
        <v>0.34969875324051403</v>
      </c>
      <c r="U1659" s="4">
        <f t="shared" si="299"/>
        <v>167.66666666666666</v>
      </c>
      <c r="V1659" s="4">
        <f t="shared" si="308"/>
        <v>150.6</v>
      </c>
      <c r="W1659" s="4">
        <f t="shared" si="300"/>
        <v>-17.066666666666663</v>
      </c>
      <c r="X1659" s="4">
        <f t="shared" si="309"/>
        <v>1.1133244798583444</v>
      </c>
    </row>
    <row r="1660" spans="1:24">
      <c r="A1660" t="s">
        <v>709</v>
      </c>
      <c r="B1660" s="15">
        <v>37</v>
      </c>
      <c r="C1660" s="15">
        <v>55</v>
      </c>
      <c r="D1660" s="15">
        <v>78</v>
      </c>
      <c r="E1660" s="15">
        <v>14</v>
      </c>
      <c r="F1660" s="3">
        <v>183</v>
      </c>
      <c r="G1660" s="3">
        <v>195</v>
      </c>
      <c r="H1660" s="3">
        <v>293</v>
      </c>
      <c r="I1660" s="21">
        <v>20</v>
      </c>
      <c r="J1660" s="15">
        <v>64</v>
      </c>
      <c r="K1660" s="15">
        <v>34</v>
      </c>
      <c r="L1660" s="15">
        <v>18</v>
      </c>
      <c r="M1660" s="15">
        <v>12</v>
      </c>
      <c r="N1660" s="15">
        <v>28</v>
      </c>
      <c r="O1660" s="3">
        <v>244</v>
      </c>
      <c r="P1660" s="3">
        <v>237</v>
      </c>
      <c r="Q1660" s="3">
        <v>154</v>
      </c>
      <c r="R1660" s="3">
        <v>247</v>
      </c>
      <c r="S1660" s="3">
        <v>151</v>
      </c>
      <c r="T1660" s="23">
        <f t="shared" si="307"/>
        <v>0.33842464824212448</v>
      </c>
      <c r="U1660" s="4">
        <f t="shared" si="299"/>
        <v>223.66666666666666</v>
      </c>
      <c r="V1660" s="4">
        <f t="shared" si="308"/>
        <v>206.6</v>
      </c>
      <c r="W1660" s="4">
        <f t="shared" si="300"/>
        <v>-17.066666666666663</v>
      </c>
      <c r="X1660" s="4">
        <f t="shared" si="309"/>
        <v>1.0826072926750565</v>
      </c>
    </row>
    <row r="1661" spans="1:24">
      <c r="A1661" t="s">
        <v>329</v>
      </c>
      <c r="B1661" s="15">
        <v>60</v>
      </c>
      <c r="C1661" s="15">
        <v>85</v>
      </c>
      <c r="D1661" s="15">
        <v>135</v>
      </c>
      <c r="E1661" s="15">
        <v>24</v>
      </c>
      <c r="F1661" s="3">
        <v>297</v>
      </c>
      <c r="G1661" s="3">
        <v>301</v>
      </c>
      <c r="H1661" s="3">
        <v>508</v>
      </c>
      <c r="I1661" s="21">
        <v>34</v>
      </c>
      <c r="J1661" s="15">
        <v>95</v>
      </c>
      <c r="K1661" s="15">
        <v>48</v>
      </c>
      <c r="L1661" s="15">
        <v>42</v>
      </c>
      <c r="M1661" s="15">
        <v>15</v>
      </c>
      <c r="N1661" s="15">
        <v>73</v>
      </c>
      <c r="O1661" s="3">
        <v>362</v>
      </c>
      <c r="P1661" s="3">
        <v>335</v>
      </c>
      <c r="Q1661" s="3">
        <v>359</v>
      </c>
      <c r="R1661" s="3">
        <v>308</v>
      </c>
      <c r="S1661" s="3">
        <v>394</v>
      </c>
      <c r="T1661" s="23">
        <f t="shared" si="307"/>
        <v>0.38212919889472086</v>
      </c>
      <c r="U1661" s="4">
        <f t="shared" si="299"/>
        <v>368.66666666666669</v>
      </c>
      <c r="V1661" s="4">
        <f t="shared" si="308"/>
        <v>351.6</v>
      </c>
      <c r="W1661" s="4">
        <f t="shared" si="300"/>
        <v>-17.066666666666663</v>
      </c>
      <c r="X1661" s="4">
        <f t="shared" si="309"/>
        <v>1.0485400075843763</v>
      </c>
    </row>
    <row r="1662" spans="1:24">
      <c r="A1662" t="s">
        <v>4662</v>
      </c>
      <c r="B1662" s="15">
        <v>8</v>
      </c>
      <c r="C1662" s="15">
        <v>3</v>
      </c>
      <c r="D1662" s="15">
        <v>0</v>
      </c>
      <c r="E1662" s="15">
        <v>1</v>
      </c>
      <c r="F1662" s="3">
        <v>40</v>
      </c>
      <c r="G1662" s="3">
        <v>11</v>
      </c>
      <c r="H1662" s="3">
        <v>0</v>
      </c>
      <c r="I1662" s="21">
        <v>1</v>
      </c>
      <c r="T1662" s="23">
        <v>0</v>
      </c>
      <c r="U1662" s="4">
        <f t="shared" si="299"/>
        <v>17</v>
      </c>
      <c r="V1662" s="4">
        <v>0</v>
      </c>
      <c r="W1662" s="4">
        <f t="shared" si="300"/>
        <v>-17</v>
      </c>
      <c r="X1662" s="4">
        <v>0</v>
      </c>
    </row>
    <row r="1663" spans="1:24">
      <c r="A1663" t="s">
        <v>3440</v>
      </c>
      <c r="B1663" s="15">
        <v>6</v>
      </c>
      <c r="C1663" s="15">
        <v>7</v>
      </c>
      <c r="D1663" s="15">
        <v>3</v>
      </c>
      <c r="E1663" s="15">
        <v>4</v>
      </c>
      <c r="F1663" s="3">
        <v>30</v>
      </c>
      <c r="G1663" s="3">
        <v>25</v>
      </c>
      <c r="H1663" s="3">
        <v>11</v>
      </c>
      <c r="I1663" s="21">
        <v>6</v>
      </c>
      <c r="J1663" s="15">
        <v>1</v>
      </c>
      <c r="M1663" s="15">
        <v>1</v>
      </c>
      <c r="O1663" s="3">
        <v>4</v>
      </c>
      <c r="P1663" s="3">
        <v>0</v>
      </c>
      <c r="Q1663" s="3">
        <v>0</v>
      </c>
      <c r="R1663" s="3">
        <v>21</v>
      </c>
      <c r="S1663" s="3">
        <v>0</v>
      </c>
      <c r="T1663" s="23">
        <f t="shared" ref="T1663:T1678" si="310">_xlfn.T.TEST(F1663:H1663,O1663:S1663,1,2)</f>
        <v>2.3703453294850539E-2</v>
      </c>
      <c r="U1663" s="4">
        <f t="shared" si="299"/>
        <v>22</v>
      </c>
      <c r="V1663" s="4">
        <f t="shared" ref="V1663:V1678" si="311">AVERAGE(O1663:S1663)</f>
        <v>5</v>
      </c>
      <c r="W1663" s="4">
        <f t="shared" si="300"/>
        <v>-17</v>
      </c>
      <c r="X1663" s="4">
        <f t="shared" ref="X1663:X1678" si="312">U1663/V1663</f>
        <v>4.4000000000000004</v>
      </c>
    </row>
    <row r="1664" spans="1:24">
      <c r="A1664" t="s">
        <v>5044</v>
      </c>
      <c r="B1664" s="15">
        <v>11</v>
      </c>
      <c r="C1664" s="15">
        <v>0</v>
      </c>
      <c r="D1664" s="15">
        <v>3</v>
      </c>
      <c r="E1664" s="15">
        <v>0</v>
      </c>
      <c r="F1664" s="3">
        <v>55</v>
      </c>
      <c r="G1664" s="3">
        <v>0</v>
      </c>
      <c r="H1664" s="3">
        <v>11</v>
      </c>
      <c r="I1664" s="21">
        <v>0</v>
      </c>
      <c r="J1664" s="15">
        <v>1</v>
      </c>
      <c r="K1664" s="15">
        <v>1</v>
      </c>
      <c r="L1664" s="15">
        <v>1</v>
      </c>
      <c r="N1664" s="15">
        <v>1</v>
      </c>
      <c r="O1664" s="3">
        <v>4</v>
      </c>
      <c r="P1664" s="3">
        <v>7</v>
      </c>
      <c r="Q1664" s="3">
        <v>9</v>
      </c>
      <c r="R1664" s="3">
        <v>0</v>
      </c>
      <c r="S1664" s="3">
        <v>5</v>
      </c>
      <c r="T1664" s="23">
        <f t="shared" si="310"/>
        <v>0.11032154877806755</v>
      </c>
      <c r="U1664" s="4">
        <f t="shared" si="299"/>
        <v>22</v>
      </c>
      <c r="V1664" s="4">
        <f t="shared" si="311"/>
        <v>5</v>
      </c>
      <c r="W1664" s="4">
        <f t="shared" si="300"/>
        <v>-17</v>
      </c>
      <c r="X1664" s="4">
        <f t="shared" si="312"/>
        <v>4.4000000000000004</v>
      </c>
    </row>
    <row r="1665" spans="1:24">
      <c r="A1665" t="s">
        <v>3177</v>
      </c>
      <c r="B1665" s="15">
        <v>4</v>
      </c>
      <c r="C1665" s="15">
        <v>6</v>
      </c>
      <c r="D1665" s="15">
        <v>9</v>
      </c>
      <c r="E1665" s="15">
        <v>2</v>
      </c>
      <c r="F1665" s="3">
        <v>20</v>
      </c>
      <c r="G1665" s="3">
        <v>21</v>
      </c>
      <c r="H1665" s="3">
        <v>34</v>
      </c>
      <c r="I1665" s="21">
        <v>3</v>
      </c>
      <c r="J1665" s="15">
        <v>2</v>
      </c>
      <c r="K1665" s="15">
        <v>3</v>
      </c>
      <c r="N1665" s="15">
        <v>2</v>
      </c>
      <c r="O1665" s="3">
        <v>8</v>
      </c>
      <c r="P1665" s="3">
        <v>21</v>
      </c>
      <c r="Q1665" s="3">
        <v>0</v>
      </c>
      <c r="R1665" s="3">
        <v>0</v>
      </c>
      <c r="S1665" s="3">
        <v>11</v>
      </c>
      <c r="T1665" s="23">
        <f t="shared" si="310"/>
        <v>1.6510840055243833E-2</v>
      </c>
      <c r="U1665" s="4">
        <f t="shared" si="299"/>
        <v>25</v>
      </c>
      <c r="V1665" s="4">
        <f t="shared" si="311"/>
        <v>8</v>
      </c>
      <c r="W1665" s="4">
        <f t="shared" si="300"/>
        <v>-17</v>
      </c>
      <c r="X1665" s="4">
        <f t="shared" si="312"/>
        <v>3.125</v>
      </c>
    </row>
    <row r="1666" spans="1:24">
      <c r="A1666" t="s">
        <v>2223</v>
      </c>
      <c r="B1666" s="15">
        <v>16</v>
      </c>
      <c r="C1666" s="15">
        <v>9</v>
      </c>
      <c r="D1666" s="15">
        <v>12</v>
      </c>
      <c r="E1666" s="15">
        <v>8</v>
      </c>
      <c r="F1666" s="3">
        <v>79</v>
      </c>
      <c r="G1666" s="3">
        <v>32</v>
      </c>
      <c r="H1666" s="3">
        <v>45</v>
      </c>
      <c r="I1666" s="21">
        <v>11</v>
      </c>
      <c r="J1666" s="15">
        <v>14</v>
      </c>
      <c r="K1666" s="15">
        <v>3</v>
      </c>
      <c r="L1666" s="15">
        <v>2</v>
      </c>
      <c r="M1666" s="15">
        <v>3</v>
      </c>
      <c r="N1666" s="15">
        <v>4</v>
      </c>
      <c r="O1666" s="3">
        <v>53</v>
      </c>
      <c r="P1666" s="3">
        <v>21</v>
      </c>
      <c r="Q1666" s="3">
        <v>17</v>
      </c>
      <c r="R1666" s="3">
        <v>62</v>
      </c>
      <c r="S1666" s="3">
        <v>22</v>
      </c>
      <c r="T1666" s="23">
        <f t="shared" si="310"/>
        <v>0.16597993333754973</v>
      </c>
      <c r="U1666" s="4">
        <f t="shared" ref="U1666:U1729" si="313">AVERAGE(F1666:H1666)</f>
        <v>52</v>
      </c>
      <c r="V1666" s="4">
        <f t="shared" si="311"/>
        <v>35</v>
      </c>
      <c r="W1666" s="4">
        <f t="shared" ref="W1666:W1729" si="314">V1666-U1666</f>
        <v>-17</v>
      </c>
      <c r="X1666" s="4">
        <f t="shared" si="312"/>
        <v>1.4857142857142858</v>
      </c>
    </row>
    <row r="1667" spans="1:24">
      <c r="A1667" t="s">
        <v>3130</v>
      </c>
      <c r="B1667" s="15">
        <v>11</v>
      </c>
      <c r="C1667" s="15">
        <v>3</v>
      </c>
      <c r="D1667" s="15">
        <v>9</v>
      </c>
      <c r="E1667" s="15">
        <v>0</v>
      </c>
      <c r="F1667" s="3">
        <v>55</v>
      </c>
      <c r="G1667" s="3">
        <v>11</v>
      </c>
      <c r="H1667" s="3">
        <v>34</v>
      </c>
      <c r="I1667" s="21">
        <v>0</v>
      </c>
      <c r="J1667" s="15">
        <v>2</v>
      </c>
      <c r="K1667" s="15">
        <v>6</v>
      </c>
      <c r="N1667" s="15">
        <v>6</v>
      </c>
      <c r="O1667" s="3">
        <v>8</v>
      </c>
      <c r="P1667" s="3">
        <v>42</v>
      </c>
      <c r="Q1667" s="3">
        <v>0</v>
      </c>
      <c r="R1667" s="3">
        <v>0</v>
      </c>
      <c r="S1667" s="3">
        <v>32</v>
      </c>
      <c r="T1667" s="23">
        <f t="shared" si="310"/>
        <v>0.14859216838294093</v>
      </c>
      <c r="U1667" s="4">
        <f t="shared" si="313"/>
        <v>33.333333333333336</v>
      </c>
      <c r="V1667" s="4">
        <f t="shared" si="311"/>
        <v>16.399999999999999</v>
      </c>
      <c r="W1667" s="4">
        <f t="shared" si="314"/>
        <v>-16.933333333333337</v>
      </c>
      <c r="X1667" s="4">
        <f t="shared" si="312"/>
        <v>2.0325203252032522</v>
      </c>
    </row>
    <row r="1668" spans="1:24">
      <c r="A1668" t="s">
        <v>4072</v>
      </c>
      <c r="B1668" s="15">
        <v>6</v>
      </c>
      <c r="C1668" s="15">
        <v>6</v>
      </c>
      <c r="D1668" s="15">
        <v>1</v>
      </c>
      <c r="E1668" s="15">
        <v>1</v>
      </c>
      <c r="F1668" s="3">
        <v>30</v>
      </c>
      <c r="G1668" s="3">
        <v>21</v>
      </c>
      <c r="H1668" s="3">
        <v>4</v>
      </c>
      <c r="I1668" s="21">
        <v>1</v>
      </c>
      <c r="K1668" s="15">
        <v>1</v>
      </c>
      <c r="O1668" s="3">
        <v>0</v>
      </c>
      <c r="P1668" s="3">
        <v>7</v>
      </c>
      <c r="Q1668" s="3">
        <v>0</v>
      </c>
      <c r="R1668" s="3">
        <v>0</v>
      </c>
      <c r="S1668" s="3">
        <v>0</v>
      </c>
      <c r="T1668" s="23">
        <f t="shared" si="310"/>
        <v>1.3957876038415818E-2</v>
      </c>
      <c r="U1668" s="4">
        <f t="shared" si="313"/>
        <v>18.333333333333332</v>
      </c>
      <c r="V1668" s="4">
        <f t="shared" si="311"/>
        <v>1.4</v>
      </c>
      <c r="W1668" s="4">
        <f t="shared" si="314"/>
        <v>-16.933333333333334</v>
      </c>
      <c r="X1668" s="4">
        <f t="shared" si="312"/>
        <v>13.095238095238095</v>
      </c>
    </row>
    <row r="1669" spans="1:24">
      <c r="A1669" t="s">
        <v>3156</v>
      </c>
      <c r="B1669" s="15">
        <v>9</v>
      </c>
      <c r="C1669" s="15">
        <v>5</v>
      </c>
      <c r="D1669" s="15">
        <v>1</v>
      </c>
      <c r="E1669" s="15">
        <v>9</v>
      </c>
      <c r="F1669" s="3">
        <v>45</v>
      </c>
      <c r="G1669" s="3">
        <v>18</v>
      </c>
      <c r="H1669" s="3">
        <v>4</v>
      </c>
      <c r="I1669" s="21">
        <v>13</v>
      </c>
      <c r="J1669" s="15">
        <v>1</v>
      </c>
      <c r="K1669" s="15">
        <v>1</v>
      </c>
      <c r="N1669" s="15">
        <v>3</v>
      </c>
      <c r="O1669" s="3">
        <v>4</v>
      </c>
      <c r="P1669" s="3">
        <v>7</v>
      </c>
      <c r="Q1669" s="3">
        <v>0</v>
      </c>
      <c r="R1669" s="3">
        <v>0</v>
      </c>
      <c r="S1669" s="3">
        <v>16</v>
      </c>
      <c r="T1669" s="23">
        <f t="shared" si="310"/>
        <v>6.4634376919765119E-2</v>
      </c>
      <c r="U1669" s="4">
        <f t="shared" si="313"/>
        <v>22.333333333333332</v>
      </c>
      <c r="V1669" s="4">
        <f t="shared" si="311"/>
        <v>5.4</v>
      </c>
      <c r="W1669" s="4">
        <f t="shared" si="314"/>
        <v>-16.93333333333333</v>
      </c>
      <c r="X1669" s="4">
        <f t="shared" si="312"/>
        <v>4.1358024691358022</v>
      </c>
    </row>
    <row r="1670" spans="1:24">
      <c r="A1670" t="s">
        <v>3785</v>
      </c>
      <c r="B1670" s="15">
        <v>0</v>
      </c>
      <c r="C1670" s="15">
        <v>5</v>
      </c>
      <c r="D1670" s="15">
        <v>10</v>
      </c>
      <c r="E1670" s="15">
        <v>0</v>
      </c>
      <c r="F1670" s="3">
        <v>0</v>
      </c>
      <c r="G1670" s="3">
        <v>18</v>
      </c>
      <c r="H1670" s="3">
        <v>38</v>
      </c>
      <c r="I1670" s="21">
        <v>0</v>
      </c>
      <c r="L1670" s="15">
        <v>1</v>
      </c>
      <c r="O1670" s="3">
        <v>0</v>
      </c>
      <c r="P1670" s="3">
        <v>0</v>
      </c>
      <c r="Q1670" s="3">
        <v>9</v>
      </c>
      <c r="R1670" s="3">
        <v>0</v>
      </c>
      <c r="S1670" s="3">
        <v>0</v>
      </c>
      <c r="T1670" s="23">
        <f t="shared" si="310"/>
        <v>4.5200291828075161E-2</v>
      </c>
      <c r="U1670" s="4">
        <f t="shared" si="313"/>
        <v>18.666666666666668</v>
      </c>
      <c r="V1670" s="4">
        <f t="shared" si="311"/>
        <v>1.8</v>
      </c>
      <c r="W1670" s="4">
        <f t="shared" si="314"/>
        <v>-16.866666666666667</v>
      </c>
      <c r="X1670" s="4">
        <f t="shared" si="312"/>
        <v>10.37037037037037</v>
      </c>
    </row>
    <row r="1671" spans="1:24">
      <c r="A1671" t="s">
        <v>3292</v>
      </c>
      <c r="B1671" s="15">
        <v>8</v>
      </c>
      <c r="C1671" s="15">
        <v>9</v>
      </c>
      <c r="D1671" s="15">
        <v>3</v>
      </c>
      <c r="E1671" s="15">
        <v>2</v>
      </c>
      <c r="F1671" s="3">
        <v>40</v>
      </c>
      <c r="G1671" s="3">
        <v>32</v>
      </c>
      <c r="H1671" s="3">
        <v>11</v>
      </c>
      <c r="I1671" s="21">
        <v>3</v>
      </c>
      <c r="J1671" s="15">
        <v>4</v>
      </c>
      <c r="K1671" s="15">
        <v>1</v>
      </c>
      <c r="M1671" s="15">
        <v>1</v>
      </c>
      <c r="N1671" s="15">
        <v>2</v>
      </c>
      <c r="O1671" s="3">
        <v>15</v>
      </c>
      <c r="P1671" s="3">
        <v>7</v>
      </c>
      <c r="Q1671" s="3">
        <v>0</v>
      </c>
      <c r="R1671" s="3">
        <v>21</v>
      </c>
      <c r="S1671" s="3">
        <v>11</v>
      </c>
      <c r="T1671" s="23">
        <f t="shared" si="310"/>
        <v>3.8285888123450719E-2</v>
      </c>
      <c r="U1671" s="4">
        <f t="shared" si="313"/>
        <v>27.666666666666668</v>
      </c>
      <c r="V1671" s="4">
        <f t="shared" si="311"/>
        <v>10.8</v>
      </c>
      <c r="W1671" s="4">
        <f t="shared" si="314"/>
        <v>-16.866666666666667</v>
      </c>
      <c r="X1671" s="4">
        <f t="shared" si="312"/>
        <v>2.5617283950617282</v>
      </c>
    </row>
    <row r="1672" spans="1:24">
      <c r="A1672" t="s">
        <v>4129</v>
      </c>
      <c r="B1672" s="15">
        <v>10</v>
      </c>
      <c r="C1672" s="15">
        <v>4</v>
      </c>
      <c r="D1672" s="15">
        <v>0</v>
      </c>
      <c r="E1672" s="15">
        <v>2</v>
      </c>
      <c r="F1672" s="3">
        <v>50</v>
      </c>
      <c r="G1672" s="3">
        <v>14</v>
      </c>
      <c r="H1672" s="3">
        <v>0</v>
      </c>
      <c r="I1672" s="21">
        <v>3</v>
      </c>
      <c r="J1672" s="15">
        <v>1</v>
      </c>
      <c r="K1672" s="15">
        <v>2</v>
      </c>
      <c r="N1672" s="15">
        <v>1</v>
      </c>
      <c r="O1672" s="3">
        <v>4</v>
      </c>
      <c r="P1672" s="3">
        <v>14</v>
      </c>
      <c r="Q1672" s="3">
        <v>0</v>
      </c>
      <c r="R1672" s="3">
        <v>0</v>
      </c>
      <c r="S1672" s="3">
        <v>5</v>
      </c>
      <c r="T1672" s="23">
        <f t="shared" si="310"/>
        <v>9.6250186807189025E-2</v>
      </c>
      <c r="U1672" s="4">
        <f t="shared" si="313"/>
        <v>21.333333333333332</v>
      </c>
      <c r="V1672" s="4">
        <f t="shared" si="311"/>
        <v>4.5999999999999996</v>
      </c>
      <c r="W1672" s="4">
        <f t="shared" si="314"/>
        <v>-16.733333333333334</v>
      </c>
      <c r="X1672" s="4">
        <f t="shared" si="312"/>
        <v>4.63768115942029</v>
      </c>
    </row>
    <row r="1673" spans="1:24">
      <c r="A1673" t="s">
        <v>3282</v>
      </c>
      <c r="B1673" s="15">
        <v>11</v>
      </c>
      <c r="C1673" s="15">
        <v>8</v>
      </c>
      <c r="D1673" s="15">
        <v>3</v>
      </c>
      <c r="E1673" s="15">
        <v>3</v>
      </c>
      <c r="F1673" s="3">
        <v>55</v>
      </c>
      <c r="G1673" s="3">
        <v>28</v>
      </c>
      <c r="H1673" s="3">
        <v>11</v>
      </c>
      <c r="I1673" s="21">
        <v>4</v>
      </c>
      <c r="J1673" s="15">
        <v>1</v>
      </c>
      <c r="K1673" s="15">
        <v>2</v>
      </c>
      <c r="L1673" s="15">
        <v>1</v>
      </c>
      <c r="M1673" s="15">
        <v>2</v>
      </c>
      <c r="N1673" s="15">
        <v>1</v>
      </c>
      <c r="O1673" s="3">
        <v>4</v>
      </c>
      <c r="P1673" s="3">
        <v>14</v>
      </c>
      <c r="Q1673" s="3">
        <v>9</v>
      </c>
      <c r="R1673" s="3">
        <v>41</v>
      </c>
      <c r="S1673" s="3">
        <v>5</v>
      </c>
      <c r="T1673" s="23">
        <f t="shared" si="310"/>
        <v>0.12364095830348723</v>
      </c>
      <c r="U1673" s="4">
        <f t="shared" si="313"/>
        <v>31.333333333333332</v>
      </c>
      <c r="V1673" s="4">
        <f t="shared" si="311"/>
        <v>14.6</v>
      </c>
      <c r="W1673" s="4">
        <f t="shared" si="314"/>
        <v>-16.733333333333334</v>
      </c>
      <c r="X1673" s="4">
        <f t="shared" si="312"/>
        <v>2.1461187214611872</v>
      </c>
    </row>
    <row r="1674" spans="1:24">
      <c r="A1674" t="s">
        <v>2465</v>
      </c>
      <c r="B1674" s="15">
        <v>10</v>
      </c>
      <c r="C1674" s="15">
        <v>21</v>
      </c>
      <c r="D1674" s="15">
        <v>4</v>
      </c>
      <c r="E1674" s="15">
        <v>1</v>
      </c>
      <c r="F1674" s="3">
        <v>50</v>
      </c>
      <c r="G1674" s="3">
        <v>74</v>
      </c>
      <c r="H1674" s="3">
        <v>15</v>
      </c>
      <c r="I1674" s="21">
        <v>1</v>
      </c>
      <c r="J1674" s="15">
        <v>4</v>
      </c>
      <c r="K1674" s="15">
        <v>7</v>
      </c>
      <c r="L1674" s="15">
        <v>1</v>
      </c>
      <c r="M1674" s="15">
        <v>1</v>
      </c>
      <c r="N1674" s="15">
        <v>10</v>
      </c>
      <c r="O1674" s="3">
        <v>15</v>
      </c>
      <c r="P1674" s="3">
        <v>49</v>
      </c>
      <c r="Q1674" s="3">
        <v>9</v>
      </c>
      <c r="R1674" s="3">
        <v>21</v>
      </c>
      <c r="S1674" s="3">
        <v>54</v>
      </c>
      <c r="T1674" s="23">
        <f t="shared" si="310"/>
        <v>0.1879028117176465</v>
      </c>
      <c r="U1674" s="4">
        <f t="shared" si="313"/>
        <v>46.333333333333336</v>
      </c>
      <c r="V1674" s="4">
        <f t="shared" si="311"/>
        <v>29.6</v>
      </c>
      <c r="W1674" s="4">
        <f t="shared" si="314"/>
        <v>-16.733333333333334</v>
      </c>
      <c r="X1674" s="4">
        <f t="shared" si="312"/>
        <v>1.5653153153153154</v>
      </c>
    </row>
    <row r="1675" spans="1:24">
      <c r="A1675" t="s">
        <v>2097</v>
      </c>
      <c r="B1675" s="15">
        <v>17</v>
      </c>
      <c r="C1675" s="15">
        <v>13</v>
      </c>
      <c r="D1675" s="15">
        <v>16</v>
      </c>
      <c r="E1675" s="15">
        <v>3</v>
      </c>
      <c r="F1675" s="3">
        <v>84</v>
      </c>
      <c r="G1675" s="3">
        <v>46</v>
      </c>
      <c r="H1675" s="3">
        <v>60</v>
      </c>
      <c r="I1675" s="21">
        <v>4</v>
      </c>
      <c r="J1675" s="15">
        <v>16</v>
      </c>
      <c r="K1675" s="15">
        <v>5</v>
      </c>
      <c r="L1675" s="15">
        <v>3</v>
      </c>
      <c r="M1675" s="15">
        <v>3</v>
      </c>
      <c r="N1675" s="15">
        <v>9</v>
      </c>
      <c r="O1675" s="3">
        <v>61</v>
      </c>
      <c r="P1675" s="3">
        <v>35</v>
      </c>
      <c r="Q1675" s="3">
        <v>26</v>
      </c>
      <c r="R1675" s="3">
        <v>62</v>
      </c>
      <c r="S1675" s="3">
        <v>49</v>
      </c>
      <c r="T1675" s="23">
        <f t="shared" si="310"/>
        <v>0.11400242491083196</v>
      </c>
      <c r="U1675" s="4">
        <f t="shared" si="313"/>
        <v>63.333333333333336</v>
      </c>
      <c r="V1675" s="4">
        <f t="shared" si="311"/>
        <v>46.6</v>
      </c>
      <c r="W1675" s="4">
        <f t="shared" si="314"/>
        <v>-16.733333333333334</v>
      </c>
      <c r="X1675" s="4">
        <f t="shared" si="312"/>
        <v>1.3590844062947067</v>
      </c>
    </row>
    <row r="1676" spans="1:24">
      <c r="A1676" t="s">
        <v>1243</v>
      </c>
      <c r="B1676" s="15">
        <v>20</v>
      </c>
      <c r="C1676" s="15">
        <v>48</v>
      </c>
      <c r="D1676" s="15">
        <v>26</v>
      </c>
      <c r="E1676" s="15">
        <v>10</v>
      </c>
      <c r="F1676" s="3">
        <v>99</v>
      </c>
      <c r="G1676" s="3">
        <v>170</v>
      </c>
      <c r="H1676" s="3">
        <v>98</v>
      </c>
      <c r="I1676" s="21">
        <v>14</v>
      </c>
      <c r="J1676" s="15">
        <v>44</v>
      </c>
      <c r="K1676" s="15">
        <v>19</v>
      </c>
      <c r="L1676" s="15">
        <v>11</v>
      </c>
      <c r="M1676" s="15">
        <v>2</v>
      </c>
      <c r="N1676" s="15">
        <v>17</v>
      </c>
      <c r="O1676" s="3">
        <v>168</v>
      </c>
      <c r="P1676" s="3">
        <v>133</v>
      </c>
      <c r="Q1676" s="3">
        <v>94</v>
      </c>
      <c r="R1676" s="3">
        <v>41</v>
      </c>
      <c r="S1676" s="3">
        <v>92</v>
      </c>
      <c r="T1676" s="23">
        <f t="shared" si="310"/>
        <v>0.3170812849361721</v>
      </c>
      <c r="U1676" s="4">
        <f t="shared" si="313"/>
        <v>122.33333333333333</v>
      </c>
      <c r="V1676" s="4">
        <f t="shared" si="311"/>
        <v>105.6</v>
      </c>
      <c r="W1676" s="4">
        <f t="shared" si="314"/>
        <v>-16.733333333333334</v>
      </c>
      <c r="X1676" s="4">
        <f t="shared" si="312"/>
        <v>1.158459595959596</v>
      </c>
    </row>
    <row r="1677" spans="1:24">
      <c r="A1677" t="s">
        <v>3434</v>
      </c>
      <c r="B1677" s="15">
        <v>1</v>
      </c>
      <c r="C1677" s="15">
        <v>11</v>
      </c>
      <c r="D1677" s="15">
        <v>3</v>
      </c>
      <c r="E1677" s="15">
        <v>3</v>
      </c>
      <c r="F1677" s="3">
        <v>5</v>
      </c>
      <c r="G1677" s="3">
        <v>39</v>
      </c>
      <c r="H1677" s="3">
        <v>11</v>
      </c>
      <c r="I1677" s="21">
        <v>4</v>
      </c>
      <c r="J1677" s="15">
        <v>2</v>
      </c>
      <c r="O1677" s="3">
        <v>8</v>
      </c>
      <c r="P1677" s="3">
        <v>0</v>
      </c>
      <c r="Q1677" s="3">
        <v>0</v>
      </c>
      <c r="R1677" s="3">
        <v>0</v>
      </c>
      <c r="S1677" s="3">
        <v>0</v>
      </c>
      <c r="T1677" s="23">
        <f t="shared" si="310"/>
        <v>3.9876500384303154E-2</v>
      </c>
      <c r="U1677" s="4">
        <f t="shared" si="313"/>
        <v>18.333333333333332</v>
      </c>
      <c r="V1677" s="4">
        <f t="shared" si="311"/>
        <v>1.6</v>
      </c>
      <c r="W1677" s="4">
        <f t="shared" si="314"/>
        <v>-16.733333333333331</v>
      </c>
      <c r="X1677" s="4">
        <f t="shared" si="312"/>
        <v>11.458333333333332</v>
      </c>
    </row>
    <row r="1678" spans="1:24">
      <c r="A1678" t="s">
        <v>129</v>
      </c>
      <c r="B1678" s="15">
        <v>80</v>
      </c>
      <c r="C1678" s="15">
        <v>151</v>
      </c>
      <c r="D1678" s="15">
        <v>130</v>
      </c>
      <c r="E1678" s="15">
        <v>30</v>
      </c>
      <c r="F1678" s="3">
        <v>396</v>
      </c>
      <c r="G1678" s="3">
        <v>535</v>
      </c>
      <c r="H1678" s="3">
        <v>489</v>
      </c>
      <c r="I1678" s="21">
        <v>43</v>
      </c>
      <c r="J1678" s="15">
        <v>130</v>
      </c>
      <c r="K1678" s="15">
        <v>69</v>
      </c>
      <c r="L1678" s="15">
        <v>51</v>
      </c>
      <c r="M1678" s="15">
        <v>20</v>
      </c>
      <c r="N1678" s="15">
        <v>85</v>
      </c>
      <c r="O1678" s="3">
        <v>495</v>
      </c>
      <c r="P1678" s="3">
        <v>482</v>
      </c>
      <c r="Q1678" s="3">
        <v>436</v>
      </c>
      <c r="R1678" s="3">
        <v>411</v>
      </c>
      <c r="S1678" s="3">
        <v>459</v>
      </c>
      <c r="T1678" s="23">
        <f t="shared" si="310"/>
        <v>0.3296450255753729</v>
      </c>
      <c r="U1678" s="4">
        <f t="shared" si="313"/>
        <v>473.33333333333331</v>
      </c>
      <c r="V1678" s="4">
        <f t="shared" si="311"/>
        <v>456.6</v>
      </c>
      <c r="W1678" s="4">
        <f t="shared" si="314"/>
        <v>-16.733333333333292</v>
      </c>
      <c r="X1678" s="4">
        <f t="shared" si="312"/>
        <v>1.0366476857935465</v>
      </c>
    </row>
    <row r="1679" spans="1:24">
      <c r="A1679" t="s">
        <v>3678</v>
      </c>
      <c r="B1679" s="15">
        <v>0</v>
      </c>
      <c r="C1679" s="15">
        <v>14</v>
      </c>
      <c r="D1679" s="15">
        <v>0</v>
      </c>
      <c r="E1679" s="15">
        <v>2</v>
      </c>
      <c r="F1679" s="3">
        <v>0</v>
      </c>
      <c r="G1679" s="3">
        <v>50</v>
      </c>
      <c r="H1679" s="3">
        <v>0</v>
      </c>
      <c r="I1679" s="21">
        <v>3</v>
      </c>
      <c r="T1679" s="23">
        <v>0</v>
      </c>
      <c r="U1679" s="4">
        <f t="shared" si="313"/>
        <v>16.666666666666668</v>
      </c>
      <c r="V1679" s="4">
        <v>0</v>
      </c>
      <c r="W1679" s="4">
        <f t="shared" si="314"/>
        <v>-16.666666666666668</v>
      </c>
      <c r="X1679" s="4">
        <v>0</v>
      </c>
    </row>
    <row r="1680" spans="1:24">
      <c r="A1680" t="s">
        <v>3679</v>
      </c>
      <c r="B1680" s="15">
        <v>0</v>
      </c>
      <c r="C1680" s="15">
        <v>14</v>
      </c>
      <c r="D1680" s="15">
        <v>0</v>
      </c>
      <c r="E1680" s="15">
        <v>2</v>
      </c>
      <c r="F1680" s="3">
        <v>0</v>
      </c>
      <c r="G1680" s="3">
        <v>50</v>
      </c>
      <c r="H1680" s="3">
        <v>0</v>
      </c>
      <c r="I1680" s="21">
        <v>3</v>
      </c>
      <c r="T1680" s="23">
        <v>0</v>
      </c>
      <c r="U1680" s="4">
        <f t="shared" si="313"/>
        <v>16.666666666666668</v>
      </c>
      <c r="V1680" s="4">
        <v>0</v>
      </c>
      <c r="W1680" s="4">
        <f t="shared" si="314"/>
        <v>-16.666666666666668</v>
      </c>
      <c r="X1680" s="4">
        <v>0</v>
      </c>
    </row>
    <row r="1681" spans="1:24">
      <c r="A1681" t="s">
        <v>3779</v>
      </c>
      <c r="B1681" s="15">
        <v>0</v>
      </c>
      <c r="C1681" s="15">
        <v>14</v>
      </c>
      <c r="D1681" s="15">
        <v>0</v>
      </c>
      <c r="E1681" s="15">
        <v>1</v>
      </c>
      <c r="F1681" s="3">
        <v>0</v>
      </c>
      <c r="G1681" s="3">
        <v>50</v>
      </c>
      <c r="H1681" s="3">
        <v>0</v>
      </c>
      <c r="I1681" s="21">
        <v>1</v>
      </c>
      <c r="T1681" s="23">
        <v>0</v>
      </c>
      <c r="U1681" s="4">
        <f t="shared" si="313"/>
        <v>16.666666666666668</v>
      </c>
      <c r="V1681" s="4">
        <v>0</v>
      </c>
      <c r="W1681" s="4">
        <f t="shared" si="314"/>
        <v>-16.666666666666668</v>
      </c>
      <c r="X1681" s="4">
        <v>0</v>
      </c>
    </row>
    <row r="1682" spans="1:24">
      <c r="A1682" t="s">
        <v>4621</v>
      </c>
      <c r="B1682" s="15">
        <v>10</v>
      </c>
      <c r="C1682" s="15">
        <v>0</v>
      </c>
      <c r="D1682" s="15">
        <v>0</v>
      </c>
      <c r="E1682" s="15">
        <v>2</v>
      </c>
      <c r="F1682" s="3">
        <v>50</v>
      </c>
      <c r="G1682" s="3">
        <v>0</v>
      </c>
      <c r="H1682" s="3">
        <v>0</v>
      </c>
      <c r="I1682" s="21">
        <v>3</v>
      </c>
      <c r="T1682" s="23">
        <v>0</v>
      </c>
      <c r="U1682" s="4">
        <f t="shared" si="313"/>
        <v>16.666666666666668</v>
      </c>
      <c r="V1682" s="4">
        <v>0</v>
      </c>
      <c r="W1682" s="4">
        <f t="shared" si="314"/>
        <v>-16.666666666666668</v>
      </c>
      <c r="X1682" s="4">
        <v>0</v>
      </c>
    </row>
    <row r="1683" spans="1:24">
      <c r="A1683" t="s">
        <v>4686</v>
      </c>
      <c r="B1683" s="15">
        <v>7</v>
      </c>
      <c r="C1683" s="15">
        <v>2</v>
      </c>
      <c r="D1683" s="15">
        <v>2</v>
      </c>
      <c r="E1683" s="15">
        <v>1</v>
      </c>
      <c r="F1683" s="3">
        <v>35</v>
      </c>
      <c r="G1683" s="3">
        <v>7</v>
      </c>
      <c r="H1683" s="3">
        <v>8</v>
      </c>
      <c r="I1683" s="21">
        <v>1</v>
      </c>
      <c r="T1683" s="23">
        <v>0</v>
      </c>
      <c r="U1683" s="4">
        <f t="shared" si="313"/>
        <v>16.666666666666668</v>
      </c>
      <c r="V1683" s="4">
        <v>0</v>
      </c>
      <c r="W1683" s="4">
        <f t="shared" si="314"/>
        <v>-16.666666666666668</v>
      </c>
      <c r="X1683" s="4">
        <v>0</v>
      </c>
    </row>
    <row r="1684" spans="1:24">
      <c r="A1684" t="s">
        <v>4551</v>
      </c>
      <c r="B1684" s="15">
        <v>9</v>
      </c>
      <c r="C1684" s="15">
        <v>1</v>
      </c>
      <c r="D1684" s="15">
        <v>1</v>
      </c>
      <c r="E1684" s="15">
        <v>0</v>
      </c>
      <c r="F1684" s="3">
        <v>45</v>
      </c>
      <c r="G1684" s="3">
        <v>4</v>
      </c>
      <c r="H1684" s="3">
        <v>4</v>
      </c>
      <c r="I1684" s="21">
        <v>0</v>
      </c>
      <c r="N1684" s="15">
        <v>1</v>
      </c>
      <c r="O1684" s="3">
        <v>0</v>
      </c>
      <c r="P1684" s="3">
        <v>0</v>
      </c>
      <c r="Q1684" s="3">
        <v>0</v>
      </c>
      <c r="R1684" s="3">
        <v>0</v>
      </c>
      <c r="S1684" s="3">
        <v>5</v>
      </c>
      <c r="T1684" s="23">
        <f t="shared" ref="T1684:T1699" si="315">_xlfn.T.TEST(F1684:H1684,O1684:S1684,1,2)</f>
        <v>7.4484367316734371E-2</v>
      </c>
      <c r="U1684" s="4">
        <f t="shared" si="313"/>
        <v>17.666666666666668</v>
      </c>
      <c r="V1684" s="4">
        <f t="shared" ref="V1684:V1699" si="316">AVERAGE(O1684:S1684)</f>
        <v>1</v>
      </c>
      <c r="W1684" s="4">
        <f t="shared" si="314"/>
        <v>-16.666666666666668</v>
      </c>
      <c r="X1684" s="4">
        <f t="shared" ref="X1684:X1699" si="317">U1684/V1684</f>
        <v>17.666666666666668</v>
      </c>
    </row>
    <row r="1685" spans="1:24">
      <c r="A1685" t="s">
        <v>4525</v>
      </c>
      <c r="B1685" s="15">
        <v>7</v>
      </c>
      <c r="C1685" s="15">
        <v>5</v>
      </c>
      <c r="D1685" s="15">
        <v>0</v>
      </c>
      <c r="E1685" s="15">
        <v>0</v>
      </c>
      <c r="F1685" s="3">
        <v>35</v>
      </c>
      <c r="G1685" s="3">
        <v>18</v>
      </c>
      <c r="H1685" s="3">
        <v>0</v>
      </c>
      <c r="I1685" s="21">
        <v>0</v>
      </c>
      <c r="N1685" s="15">
        <v>1</v>
      </c>
      <c r="O1685" s="3">
        <v>0</v>
      </c>
      <c r="P1685" s="3">
        <v>0</v>
      </c>
      <c r="Q1685" s="3">
        <v>0</v>
      </c>
      <c r="R1685" s="3">
        <v>0</v>
      </c>
      <c r="S1685" s="3">
        <v>5</v>
      </c>
      <c r="T1685" s="23">
        <f t="shared" si="315"/>
        <v>3.3982855020847288E-2</v>
      </c>
      <c r="U1685" s="4">
        <f t="shared" si="313"/>
        <v>17.666666666666668</v>
      </c>
      <c r="V1685" s="4">
        <f t="shared" si="316"/>
        <v>1</v>
      </c>
      <c r="W1685" s="4">
        <f t="shared" si="314"/>
        <v>-16.666666666666668</v>
      </c>
      <c r="X1685" s="4">
        <f t="shared" si="317"/>
        <v>17.666666666666668</v>
      </c>
    </row>
    <row r="1686" spans="1:24">
      <c r="A1686" t="s">
        <v>3741</v>
      </c>
      <c r="B1686" s="15">
        <v>7</v>
      </c>
      <c r="C1686" s="15">
        <v>4</v>
      </c>
      <c r="D1686" s="15">
        <v>1</v>
      </c>
      <c r="E1686" s="15">
        <v>5</v>
      </c>
      <c r="F1686" s="3">
        <v>35</v>
      </c>
      <c r="G1686" s="3">
        <v>14</v>
      </c>
      <c r="H1686" s="3">
        <v>4</v>
      </c>
      <c r="I1686" s="21">
        <v>7</v>
      </c>
      <c r="N1686" s="15">
        <v>1</v>
      </c>
      <c r="O1686" s="3">
        <v>0</v>
      </c>
      <c r="P1686" s="3">
        <v>0</v>
      </c>
      <c r="Q1686" s="3">
        <v>0</v>
      </c>
      <c r="R1686" s="3">
        <v>0</v>
      </c>
      <c r="S1686" s="3">
        <v>5</v>
      </c>
      <c r="T1686" s="23">
        <f t="shared" si="315"/>
        <v>2.4899373668711668E-2</v>
      </c>
      <c r="U1686" s="4">
        <f t="shared" si="313"/>
        <v>17.666666666666668</v>
      </c>
      <c r="V1686" s="4">
        <f t="shared" si="316"/>
        <v>1</v>
      </c>
      <c r="W1686" s="4">
        <f t="shared" si="314"/>
        <v>-16.666666666666668</v>
      </c>
      <c r="X1686" s="4">
        <f t="shared" si="317"/>
        <v>17.666666666666668</v>
      </c>
    </row>
    <row r="1687" spans="1:24">
      <c r="A1687" t="s">
        <v>3985</v>
      </c>
      <c r="B1687" s="15">
        <v>7</v>
      </c>
      <c r="C1687" s="15">
        <v>4</v>
      </c>
      <c r="D1687" s="15">
        <v>1</v>
      </c>
      <c r="E1687" s="15">
        <v>3</v>
      </c>
      <c r="F1687" s="3">
        <v>35</v>
      </c>
      <c r="G1687" s="3">
        <v>14</v>
      </c>
      <c r="H1687" s="3">
        <v>4</v>
      </c>
      <c r="I1687" s="21">
        <v>4</v>
      </c>
      <c r="N1687" s="15">
        <v>1</v>
      </c>
      <c r="O1687" s="3">
        <v>0</v>
      </c>
      <c r="P1687" s="3">
        <v>0</v>
      </c>
      <c r="Q1687" s="3">
        <v>0</v>
      </c>
      <c r="R1687" s="3">
        <v>0</v>
      </c>
      <c r="S1687" s="3">
        <v>5</v>
      </c>
      <c r="T1687" s="23">
        <f t="shared" si="315"/>
        <v>2.4899373668711668E-2</v>
      </c>
      <c r="U1687" s="4">
        <f t="shared" si="313"/>
        <v>17.666666666666668</v>
      </c>
      <c r="V1687" s="4">
        <f t="shared" si="316"/>
        <v>1</v>
      </c>
      <c r="W1687" s="4">
        <f t="shared" si="314"/>
        <v>-16.666666666666668</v>
      </c>
      <c r="X1687" s="4">
        <f t="shared" si="317"/>
        <v>17.666666666666668</v>
      </c>
    </row>
    <row r="1688" spans="1:24">
      <c r="A1688" t="s">
        <v>4009</v>
      </c>
      <c r="B1688" s="15">
        <v>4</v>
      </c>
      <c r="C1688" s="15">
        <v>8</v>
      </c>
      <c r="D1688" s="15">
        <v>3</v>
      </c>
      <c r="E1688" s="15">
        <v>0</v>
      </c>
      <c r="F1688" s="3">
        <v>20</v>
      </c>
      <c r="G1688" s="3">
        <v>28</v>
      </c>
      <c r="H1688" s="3">
        <v>11</v>
      </c>
      <c r="I1688" s="21">
        <v>0</v>
      </c>
      <c r="J1688" s="15">
        <v>2</v>
      </c>
      <c r="K1688" s="15">
        <v>1</v>
      </c>
      <c r="O1688" s="3">
        <v>8</v>
      </c>
      <c r="P1688" s="3">
        <v>7</v>
      </c>
      <c r="Q1688" s="3">
        <v>0</v>
      </c>
      <c r="R1688" s="3">
        <v>0</v>
      </c>
      <c r="S1688" s="3">
        <v>0</v>
      </c>
      <c r="T1688" s="23">
        <f t="shared" si="315"/>
        <v>4.3128584674271058E-3</v>
      </c>
      <c r="U1688" s="4">
        <f t="shared" si="313"/>
        <v>19.666666666666668</v>
      </c>
      <c r="V1688" s="4">
        <f t="shared" si="316"/>
        <v>3</v>
      </c>
      <c r="W1688" s="4">
        <f t="shared" si="314"/>
        <v>-16.666666666666668</v>
      </c>
      <c r="X1688" s="4">
        <f t="shared" si="317"/>
        <v>6.5555555555555562</v>
      </c>
    </row>
    <row r="1689" spans="1:24">
      <c r="A1689" t="s">
        <v>3799</v>
      </c>
      <c r="B1689" s="15">
        <v>6</v>
      </c>
      <c r="C1689" s="15">
        <v>8</v>
      </c>
      <c r="D1689" s="15">
        <v>1</v>
      </c>
      <c r="E1689" s="15">
        <v>0</v>
      </c>
      <c r="F1689" s="3">
        <v>30</v>
      </c>
      <c r="G1689" s="3">
        <v>28</v>
      </c>
      <c r="H1689" s="3">
        <v>4</v>
      </c>
      <c r="I1689" s="21">
        <v>0</v>
      </c>
      <c r="J1689" s="15">
        <v>1</v>
      </c>
      <c r="N1689" s="15">
        <v>3</v>
      </c>
      <c r="O1689" s="3">
        <v>4</v>
      </c>
      <c r="P1689" s="3">
        <v>0</v>
      </c>
      <c r="Q1689" s="3">
        <v>0</v>
      </c>
      <c r="R1689" s="3">
        <v>0</v>
      </c>
      <c r="S1689" s="3">
        <v>16</v>
      </c>
      <c r="T1689" s="23">
        <f t="shared" si="315"/>
        <v>3.2178549229218728E-2</v>
      </c>
      <c r="U1689" s="4">
        <f t="shared" si="313"/>
        <v>20.666666666666668</v>
      </c>
      <c r="V1689" s="4">
        <f t="shared" si="316"/>
        <v>4</v>
      </c>
      <c r="W1689" s="4">
        <f t="shared" si="314"/>
        <v>-16.666666666666668</v>
      </c>
      <c r="X1689" s="4">
        <f t="shared" si="317"/>
        <v>5.166666666666667</v>
      </c>
    </row>
    <row r="1690" spans="1:24">
      <c r="A1690" t="s">
        <v>3760</v>
      </c>
      <c r="B1690" s="15">
        <v>5</v>
      </c>
      <c r="C1690" s="15">
        <v>6</v>
      </c>
      <c r="D1690" s="15">
        <v>5</v>
      </c>
      <c r="E1690" s="15">
        <v>1</v>
      </c>
      <c r="F1690" s="3">
        <v>25</v>
      </c>
      <c r="G1690" s="3">
        <v>21</v>
      </c>
      <c r="H1690" s="3">
        <v>19</v>
      </c>
      <c r="I1690" s="21">
        <v>1</v>
      </c>
      <c r="K1690" s="15">
        <v>2</v>
      </c>
      <c r="N1690" s="15">
        <v>2</v>
      </c>
      <c r="O1690" s="3">
        <v>0</v>
      </c>
      <c r="P1690" s="3">
        <v>14</v>
      </c>
      <c r="Q1690" s="3">
        <v>0</v>
      </c>
      <c r="R1690" s="3">
        <v>0</v>
      </c>
      <c r="S1690" s="3">
        <v>11</v>
      </c>
      <c r="T1690" s="23">
        <f t="shared" si="315"/>
        <v>4.2227433357505881E-3</v>
      </c>
      <c r="U1690" s="4">
        <f t="shared" si="313"/>
        <v>21.666666666666668</v>
      </c>
      <c r="V1690" s="4">
        <f t="shared" si="316"/>
        <v>5</v>
      </c>
      <c r="W1690" s="4">
        <f t="shared" si="314"/>
        <v>-16.666666666666668</v>
      </c>
      <c r="X1690" s="4">
        <f t="shared" si="317"/>
        <v>4.3333333333333339</v>
      </c>
    </row>
    <row r="1691" spans="1:24">
      <c r="A1691" t="s">
        <v>2904</v>
      </c>
      <c r="B1691" s="15">
        <v>16</v>
      </c>
      <c r="C1691" s="15">
        <v>3</v>
      </c>
      <c r="D1691" s="15">
        <v>7</v>
      </c>
      <c r="E1691" s="15">
        <v>1</v>
      </c>
      <c r="F1691" s="3">
        <v>79</v>
      </c>
      <c r="G1691" s="3">
        <v>11</v>
      </c>
      <c r="H1691" s="3">
        <v>26</v>
      </c>
      <c r="I1691" s="21">
        <v>1</v>
      </c>
      <c r="J1691" s="15">
        <v>4</v>
      </c>
      <c r="L1691" s="15">
        <v>8</v>
      </c>
      <c r="N1691" s="15">
        <v>5</v>
      </c>
      <c r="O1691" s="3">
        <v>15</v>
      </c>
      <c r="P1691" s="3">
        <v>0</v>
      </c>
      <c r="Q1691" s="3">
        <v>68</v>
      </c>
      <c r="R1691" s="3">
        <v>0</v>
      </c>
      <c r="S1691" s="3">
        <v>27</v>
      </c>
      <c r="T1691" s="23">
        <f t="shared" si="315"/>
        <v>0.24368912535685522</v>
      </c>
      <c r="U1691" s="4">
        <f t="shared" si="313"/>
        <v>38.666666666666664</v>
      </c>
      <c r="V1691" s="4">
        <f t="shared" si="316"/>
        <v>22</v>
      </c>
      <c r="W1691" s="4">
        <f t="shared" si="314"/>
        <v>-16.666666666666664</v>
      </c>
      <c r="X1691" s="4">
        <f t="shared" si="317"/>
        <v>1.7575757575757576</v>
      </c>
    </row>
    <row r="1692" spans="1:24">
      <c r="A1692" t="s">
        <v>4098</v>
      </c>
      <c r="B1692" s="15">
        <v>8</v>
      </c>
      <c r="C1692" s="15">
        <v>4</v>
      </c>
      <c r="D1692" s="15">
        <v>0</v>
      </c>
      <c r="E1692" s="15">
        <v>0</v>
      </c>
      <c r="F1692" s="3">
        <v>40</v>
      </c>
      <c r="G1692" s="3">
        <v>14</v>
      </c>
      <c r="H1692" s="3">
        <v>0</v>
      </c>
      <c r="I1692" s="21">
        <v>0</v>
      </c>
      <c r="K1692" s="15">
        <v>1</v>
      </c>
      <c r="O1692" s="3">
        <v>0</v>
      </c>
      <c r="P1692" s="3">
        <v>7</v>
      </c>
      <c r="Q1692" s="3">
        <v>0</v>
      </c>
      <c r="R1692" s="3">
        <v>0</v>
      </c>
      <c r="S1692" s="3">
        <v>0</v>
      </c>
      <c r="T1692" s="23">
        <f t="shared" si="315"/>
        <v>5.3447922661319064E-2</v>
      </c>
      <c r="U1692" s="4">
        <f t="shared" si="313"/>
        <v>18</v>
      </c>
      <c r="V1692" s="4">
        <f t="shared" si="316"/>
        <v>1.4</v>
      </c>
      <c r="W1692" s="4">
        <f t="shared" si="314"/>
        <v>-16.600000000000001</v>
      </c>
      <c r="X1692" s="4">
        <f t="shared" si="317"/>
        <v>12.857142857142858</v>
      </c>
    </row>
    <row r="1693" spans="1:24">
      <c r="A1693" t="s">
        <v>2294</v>
      </c>
      <c r="B1693" s="15">
        <v>11</v>
      </c>
      <c r="C1693" s="15">
        <v>13</v>
      </c>
      <c r="D1693" s="15">
        <v>13</v>
      </c>
      <c r="E1693" s="15">
        <v>3</v>
      </c>
      <c r="F1693" s="3">
        <v>55</v>
      </c>
      <c r="G1693" s="3">
        <v>46</v>
      </c>
      <c r="H1693" s="3">
        <v>49</v>
      </c>
      <c r="I1693" s="21">
        <v>4</v>
      </c>
      <c r="J1693" s="15">
        <v>12</v>
      </c>
      <c r="K1693" s="15">
        <v>4</v>
      </c>
      <c r="L1693" s="15">
        <v>4</v>
      </c>
      <c r="M1693" s="15">
        <v>1</v>
      </c>
      <c r="N1693" s="15">
        <v>7</v>
      </c>
      <c r="O1693" s="3">
        <v>46</v>
      </c>
      <c r="P1693" s="3">
        <v>28</v>
      </c>
      <c r="Q1693" s="3">
        <v>34</v>
      </c>
      <c r="R1693" s="3">
        <v>21</v>
      </c>
      <c r="S1693" s="3">
        <v>38</v>
      </c>
      <c r="T1693" s="23">
        <f t="shared" si="315"/>
        <v>1.6297528800682075E-2</v>
      </c>
      <c r="U1693" s="4">
        <f t="shared" si="313"/>
        <v>50</v>
      </c>
      <c r="V1693" s="4">
        <f t="shared" si="316"/>
        <v>33.4</v>
      </c>
      <c r="W1693" s="4">
        <f t="shared" si="314"/>
        <v>-16.600000000000001</v>
      </c>
      <c r="X1693" s="4">
        <f t="shared" si="317"/>
        <v>1.4970059880239521</v>
      </c>
    </row>
    <row r="1694" spans="1:24">
      <c r="A1694" t="s">
        <v>2971</v>
      </c>
      <c r="B1694" s="15">
        <v>3</v>
      </c>
      <c r="C1694" s="15">
        <v>8</v>
      </c>
      <c r="D1694" s="15">
        <v>12</v>
      </c>
      <c r="E1694" s="15">
        <v>2</v>
      </c>
      <c r="F1694" s="3">
        <v>15</v>
      </c>
      <c r="G1694" s="3">
        <v>28</v>
      </c>
      <c r="H1694" s="3">
        <v>45</v>
      </c>
      <c r="I1694" s="21">
        <v>3</v>
      </c>
      <c r="J1694" s="15">
        <v>1</v>
      </c>
      <c r="K1694" s="15">
        <v>4</v>
      </c>
      <c r="N1694" s="15">
        <v>6</v>
      </c>
      <c r="O1694" s="3">
        <v>4</v>
      </c>
      <c r="P1694" s="3">
        <v>28</v>
      </c>
      <c r="Q1694" s="3">
        <v>0</v>
      </c>
      <c r="R1694" s="3">
        <v>0</v>
      </c>
      <c r="S1694" s="3">
        <v>32</v>
      </c>
      <c r="T1694" s="23">
        <f t="shared" si="315"/>
        <v>9.8277835174415712E-2</v>
      </c>
      <c r="U1694" s="4">
        <f t="shared" si="313"/>
        <v>29.333333333333332</v>
      </c>
      <c r="V1694" s="4">
        <f t="shared" si="316"/>
        <v>12.8</v>
      </c>
      <c r="W1694" s="4">
        <f t="shared" si="314"/>
        <v>-16.533333333333331</v>
      </c>
      <c r="X1694" s="4">
        <f t="shared" si="317"/>
        <v>2.2916666666666665</v>
      </c>
    </row>
    <row r="1695" spans="1:24">
      <c r="A1695" t="s">
        <v>589</v>
      </c>
      <c r="B1695" s="15">
        <v>49</v>
      </c>
      <c r="C1695" s="15">
        <v>73</v>
      </c>
      <c r="D1695" s="15">
        <v>80</v>
      </c>
      <c r="E1695" s="15">
        <v>18</v>
      </c>
      <c r="F1695" s="3">
        <v>243</v>
      </c>
      <c r="G1695" s="3">
        <v>259</v>
      </c>
      <c r="H1695" s="3">
        <v>301</v>
      </c>
      <c r="I1695" s="21">
        <v>26</v>
      </c>
      <c r="J1695" s="15">
        <v>66</v>
      </c>
      <c r="K1695" s="15">
        <v>50</v>
      </c>
      <c r="L1695" s="15">
        <v>15</v>
      </c>
      <c r="M1695" s="15">
        <v>11</v>
      </c>
      <c r="N1695" s="15">
        <v>56</v>
      </c>
      <c r="O1695" s="3">
        <v>251</v>
      </c>
      <c r="P1695" s="3">
        <v>349</v>
      </c>
      <c r="Q1695" s="3">
        <v>128</v>
      </c>
      <c r="R1695" s="3">
        <v>226</v>
      </c>
      <c r="S1695" s="3">
        <v>302</v>
      </c>
      <c r="T1695" s="23">
        <f t="shared" si="315"/>
        <v>0.37983918777282677</v>
      </c>
      <c r="U1695" s="4">
        <f t="shared" si="313"/>
        <v>267.66666666666669</v>
      </c>
      <c r="V1695" s="4">
        <f t="shared" si="316"/>
        <v>251.2</v>
      </c>
      <c r="W1695" s="4">
        <f t="shared" si="314"/>
        <v>-16.466666666666697</v>
      </c>
      <c r="X1695" s="4">
        <f t="shared" si="317"/>
        <v>1.065552016985138</v>
      </c>
    </row>
    <row r="1696" spans="1:24">
      <c r="A1696" t="s">
        <v>4014</v>
      </c>
      <c r="B1696" s="15">
        <v>5</v>
      </c>
      <c r="C1696" s="15">
        <v>3</v>
      </c>
      <c r="D1696" s="15">
        <v>6</v>
      </c>
      <c r="E1696" s="15">
        <v>0</v>
      </c>
      <c r="F1696" s="3">
        <v>25</v>
      </c>
      <c r="G1696" s="3">
        <v>11</v>
      </c>
      <c r="H1696" s="3">
        <v>23</v>
      </c>
      <c r="I1696" s="21">
        <v>0</v>
      </c>
      <c r="J1696" s="15">
        <v>1</v>
      </c>
      <c r="K1696" s="15">
        <v>1</v>
      </c>
      <c r="N1696" s="15">
        <v>1</v>
      </c>
      <c r="O1696" s="3">
        <v>4</v>
      </c>
      <c r="P1696" s="3">
        <v>7</v>
      </c>
      <c r="Q1696" s="3">
        <v>0</v>
      </c>
      <c r="R1696" s="3">
        <v>0</v>
      </c>
      <c r="S1696" s="3">
        <v>5</v>
      </c>
      <c r="T1696" s="23">
        <f t="shared" si="315"/>
        <v>2.1452751084502088E-3</v>
      </c>
      <c r="U1696" s="4">
        <f t="shared" si="313"/>
        <v>19.666666666666668</v>
      </c>
      <c r="V1696" s="4">
        <f t="shared" si="316"/>
        <v>3.2</v>
      </c>
      <c r="W1696" s="4">
        <f t="shared" si="314"/>
        <v>-16.466666666666669</v>
      </c>
      <c r="X1696" s="4">
        <f t="shared" si="317"/>
        <v>6.145833333333333</v>
      </c>
    </row>
    <row r="1697" spans="1:24">
      <c r="A1697" t="s">
        <v>3602</v>
      </c>
      <c r="B1697" s="15">
        <v>1</v>
      </c>
      <c r="C1697" s="15">
        <v>16</v>
      </c>
      <c r="D1697" s="15">
        <v>0</v>
      </c>
      <c r="E1697" s="15">
        <v>0</v>
      </c>
      <c r="F1697" s="3">
        <v>5</v>
      </c>
      <c r="G1697" s="3">
        <v>57</v>
      </c>
      <c r="H1697" s="3">
        <v>0</v>
      </c>
      <c r="I1697" s="21">
        <v>0</v>
      </c>
      <c r="K1697" s="15">
        <v>3</v>
      </c>
      <c r="O1697" s="3">
        <v>0</v>
      </c>
      <c r="P1697" s="3">
        <v>21</v>
      </c>
      <c r="Q1697" s="3">
        <v>0</v>
      </c>
      <c r="R1697" s="3">
        <v>0</v>
      </c>
      <c r="S1697" s="3">
        <v>0</v>
      </c>
      <c r="T1697" s="23">
        <f t="shared" si="315"/>
        <v>0.14878827148740104</v>
      </c>
      <c r="U1697" s="4">
        <f t="shared" si="313"/>
        <v>20.666666666666668</v>
      </c>
      <c r="V1697" s="4">
        <f t="shared" si="316"/>
        <v>4.2</v>
      </c>
      <c r="W1697" s="4">
        <f t="shared" si="314"/>
        <v>-16.466666666666669</v>
      </c>
      <c r="X1697" s="4">
        <f t="shared" si="317"/>
        <v>4.9206349206349209</v>
      </c>
    </row>
    <row r="1698" spans="1:24">
      <c r="A1698" t="s">
        <v>3151</v>
      </c>
      <c r="B1698" s="15">
        <v>5</v>
      </c>
      <c r="C1698" s="15">
        <v>13</v>
      </c>
      <c r="D1698" s="15">
        <v>4</v>
      </c>
      <c r="E1698" s="15">
        <v>0</v>
      </c>
      <c r="F1698" s="3">
        <v>25</v>
      </c>
      <c r="G1698" s="3">
        <v>46</v>
      </c>
      <c r="H1698" s="3">
        <v>15</v>
      </c>
      <c r="I1698" s="21">
        <v>0</v>
      </c>
      <c r="J1698" s="15">
        <v>2</v>
      </c>
      <c r="K1698" s="15">
        <v>3</v>
      </c>
      <c r="N1698" s="15">
        <v>6</v>
      </c>
      <c r="O1698" s="3">
        <v>8</v>
      </c>
      <c r="P1698" s="3">
        <v>21</v>
      </c>
      <c r="Q1698" s="3">
        <v>0</v>
      </c>
      <c r="R1698" s="3">
        <v>0</v>
      </c>
      <c r="S1698" s="3">
        <v>32</v>
      </c>
      <c r="T1698" s="23">
        <f t="shared" si="315"/>
        <v>8.7188999086233163E-2</v>
      </c>
      <c r="U1698" s="4">
        <f t="shared" si="313"/>
        <v>28.666666666666668</v>
      </c>
      <c r="V1698" s="4">
        <f t="shared" si="316"/>
        <v>12.2</v>
      </c>
      <c r="W1698" s="4">
        <f t="shared" si="314"/>
        <v>-16.466666666666669</v>
      </c>
      <c r="X1698" s="4">
        <f t="shared" si="317"/>
        <v>2.3497267759562845</v>
      </c>
    </row>
    <row r="1699" spans="1:24">
      <c r="A1699" t="s">
        <v>3896</v>
      </c>
      <c r="B1699" s="15">
        <v>9</v>
      </c>
      <c r="C1699" s="15">
        <v>1</v>
      </c>
      <c r="D1699" s="15">
        <v>3</v>
      </c>
      <c r="E1699" s="15">
        <v>3</v>
      </c>
      <c r="F1699" s="3">
        <v>45</v>
      </c>
      <c r="G1699" s="3">
        <v>4</v>
      </c>
      <c r="H1699" s="3">
        <v>11</v>
      </c>
      <c r="I1699" s="21">
        <v>4</v>
      </c>
      <c r="K1699" s="15">
        <v>1</v>
      </c>
      <c r="N1699" s="15">
        <v>2</v>
      </c>
      <c r="O1699" s="3">
        <v>0</v>
      </c>
      <c r="P1699" s="3">
        <v>7</v>
      </c>
      <c r="Q1699" s="3">
        <v>0</v>
      </c>
      <c r="R1699" s="3">
        <v>0</v>
      </c>
      <c r="S1699" s="3">
        <v>11</v>
      </c>
      <c r="T1699" s="23">
        <f t="shared" si="315"/>
        <v>7.1600317718792036E-2</v>
      </c>
      <c r="U1699" s="4">
        <f t="shared" si="313"/>
        <v>20</v>
      </c>
      <c r="V1699" s="4">
        <f t="shared" si="316"/>
        <v>3.6</v>
      </c>
      <c r="W1699" s="4">
        <f t="shared" si="314"/>
        <v>-16.399999999999999</v>
      </c>
      <c r="X1699" s="4">
        <f t="shared" si="317"/>
        <v>5.5555555555555554</v>
      </c>
    </row>
    <row r="1700" spans="1:24">
      <c r="A1700" t="s">
        <v>3968</v>
      </c>
      <c r="B1700" s="15">
        <v>4</v>
      </c>
      <c r="C1700" s="15">
        <v>6</v>
      </c>
      <c r="D1700" s="15">
        <v>2</v>
      </c>
      <c r="E1700" s="15">
        <v>1</v>
      </c>
      <c r="F1700" s="3">
        <v>20</v>
      </c>
      <c r="G1700" s="3">
        <v>21</v>
      </c>
      <c r="H1700" s="3">
        <v>8</v>
      </c>
      <c r="I1700" s="21">
        <v>1</v>
      </c>
      <c r="T1700" s="23">
        <v>0</v>
      </c>
      <c r="U1700" s="4">
        <f t="shared" si="313"/>
        <v>16.333333333333332</v>
      </c>
      <c r="V1700" s="4">
        <v>0</v>
      </c>
      <c r="W1700" s="4">
        <f t="shared" si="314"/>
        <v>-16.333333333333332</v>
      </c>
      <c r="X1700" s="4">
        <v>0</v>
      </c>
    </row>
    <row r="1701" spans="1:24">
      <c r="A1701" t="s">
        <v>3922</v>
      </c>
      <c r="B1701" s="15">
        <v>4</v>
      </c>
      <c r="C1701" s="15">
        <v>4</v>
      </c>
      <c r="D1701" s="15">
        <v>4</v>
      </c>
      <c r="E1701" s="15">
        <v>3</v>
      </c>
      <c r="F1701" s="3">
        <v>20</v>
      </c>
      <c r="G1701" s="3">
        <v>14</v>
      </c>
      <c r="H1701" s="3">
        <v>15</v>
      </c>
      <c r="I1701" s="21">
        <v>4</v>
      </c>
      <c r="T1701" s="23">
        <v>0</v>
      </c>
      <c r="U1701" s="4">
        <f t="shared" si="313"/>
        <v>16.333333333333332</v>
      </c>
      <c r="V1701" s="4">
        <v>0</v>
      </c>
      <c r="W1701" s="4">
        <f t="shared" si="314"/>
        <v>-16.333333333333332</v>
      </c>
      <c r="X1701" s="4">
        <v>0</v>
      </c>
    </row>
    <row r="1702" spans="1:24">
      <c r="A1702" t="s">
        <v>4097</v>
      </c>
      <c r="B1702" s="15">
        <v>7</v>
      </c>
      <c r="C1702" s="15">
        <v>4</v>
      </c>
      <c r="D1702" s="15">
        <v>0</v>
      </c>
      <c r="E1702" s="15">
        <v>4</v>
      </c>
      <c r="F1702" s="3">
        <v>35</v>
      </c>
      <c r="G1702" s="3">
        <v>14</v>
      </c>
      <c r="H1702" s="3">
        <v>0</v>
      </c>
      <c r="I1702" s="21">
        <v>6</v>
      </c>
      <c r="T1702" s="23">
        <v>0</v>
      </c>
      <c r="U1702" s="4">
        <f t="shared" si="313"/>
        <v>16.333333333333332</v>
      </c>
      <c r="V1702" s="4">
        <v>0</v>
      </c>
      <c r="W1702" s="4">
        <f t="shared" si="314"/>
        <v>-16.333333333333332</v>
      </c>
      <c r="X1702" s="4">
        <v>0</v>
      </c>
    </row>
    <row r="1703" spans="1:24">
      <c r="A1703" t="s">
        <v>4529</v>
      </c>
      <c r="B1703" s="15">
        <v>9</v>
      </c>
      <c r="C1703" s="15">
        <v>2</v>
      </c>
      <c r="D1703" s="15">
        <v>0</v>
      </c>
      <c r="E1703" s="15">
        <v>0</v>
      </c>
      <c r="F1703" s="3">
        <v>45</v>
      </c>
      <c r="G1703" s="3">
        <v>7</v>
      </c>
      <c r="H1703" s="3">
        <v>0</v>
      </c>
      <c r="I1703" s="21">
        <v>0</v>
      </c>
      <c r="N1703" s="15">
        <v>1</v>
      </c>
      <c r="O1703" s="3">
        <v>0</v>
      </c>
      <c r="P1703" s="3">
        <v>0</v>
      </c>
      <c r="Q1703" s="3">
        <v>0</v>
      </c>
      <c r="R1703" s="3">
        <v>0</v>
      </c>
      <c r="S1703" s="3">
        <v>5</v>
      </c>
      <c r="T1703" s="23">
        <f t="shared" ref="T1703:T1720" si="318">_xlfn.T.TEST(F1703:H1703,O1703:S1703,1,2)</f>
        <v>8.1880847364839734E-2</v>
      </c>
      <c r="U1703" s="4">
        <f t="shared" si="313"/>
        <v>17.333333333333332</v>
      </c>
      <c r="V1703" s="4">
        <f t="shared" ref="V1703:V1720" si="319">AVERAGE(O1703:S1703)</f>
        <v>1</v>
      </c>
      <c r="W1703" s="4">
        <f t="shared" si="314"/>
        <v>-16.333333333333332</v>
      </c>
      <c r="X1703" s="4">
        <f t="shared" ref="X1703:X1720" si="320">U1703/V1703</f>
        <v>17.333333333333332</v>
      </c>
    </row>
    <row r="1704" spans="1:24">
      <c r="A1704" t="s">
        <v>4530</v>
      </c>
      <c r="B1704" s="15">
        <v>9</v>
      </c>
      <c r="C1704" s="15">
        <v>2</v>
      </c>
      <c r="D1704" s="15">
        <v>0</v>
      </c>
      <c r="E1704" s="15">
        <v>0</v>
      </c>
      <c r="F1704" s="3">
        <v>45</v>
      </c>
      <c r="G1704" s="3">
        <v>7</v>
      </c>
      <c r="H1704" s="3">
        <v>0</v>
      </c>
      <c r="I1704" s="21">
        <v>0</v>
      </c>
      <c r="N1704" s="15">
        <v>1</v>
      </c>
      <c r="O1704" s="3">
        <v>0</v>
      </c>
      <c r="P1704" s="3">
        <v>0</v>
      </c>
      <c r="Q1704" s="3">
        <v>0</v>
      </c>
      <c r="R1704" s="3">
        <v>0</v>
      </c>
      <c r="S1704" s="3">
        <v>5</v>
      </c>
      <c r="T1704" s="23">
        <f t="shared" si="318"/>
        <v>8.1880847364839734E-2</v>
      </c>
      <c r="U1704" s="4">
        <f t="shared" si="313"/>
        <v>17.333333333333332</v>
      </c>
      <c r="V1704" s="4">
        <f t="shared" si="319"/>
        <v>1</v>
      </c>
      <c r="W1704" s="4">
        <f t="shared" si="314"/>
        <v>-16.333333333333332</v>
      </c>
      <c r="X1704" s="4">
        <f t="shared" si="320"/>
        <v>17.333333333333332</v>
      </c>
    </row>
    <row r="1705" spans="1:24">
      <c r="A1705" t="s">
        <v>4126</v>
      </c>
      <c r="B1705" s="15">
        <v>8</v>
      </c>
      <c r="C1705" s="15">
        <v>6</v>
      </c>
      <c r="D1705" s="15">
        <v>0</v>
      </c>
      <c r="E1705" s="15">
        <v>0</v>
      </c>
      <c r="F1705" s="3">
        <v>40</v>
      </c>
      <c r="G1705" s="3">
        <v>21</v>
      </c>
      <c r="H1705" s="3">
        <v>0</v>
      </c>
      <c r="I1705" s="21">
        <v>0</v>
      </c>
      <c r="J1705" s="15">
        <v>1</v>
      </c>
      <c r="N1705" s="15">
        <v>3</v>
      </c>
      <c r="O1705" s="3">
        <v>4</v>
      </c>
      <c r="P1705" s="3">
        <v>0</v>
      </c>
      <c r="Q1705" s="3">
        <v>0</v>
      </c>
      <c r="R1705" s="3">
        <v>0</v>
      </c>
      <c r="S1705" s="3">
        <v>16</v>
      </c>
      <c r="T1705" s="23">
        <f t="shared" si="318"/>
        <v>6.6365303581297622E-2</v>
      </c>
      <c r="U1705" s="4">
        <f t="shared" si="313"/>
        <v>20.333333333333332</v>
      </c>
      <c r="V1705" s="4">
        <f t="shared" si="319"/>
        <v>4</v>
      </c>
      <c r="W1705" s="4">
        <f t="shared" si="314"/>
        <v>-16.333333333333332</v>
      </c>
      <c r="X1705" s="4">
        <f t="shared" si="320"/>
        <v>5.083333333333333</v>
      </c>
    </row>
    <row r="1706" spans="1:24">
      <c r="A1706" t="s">
        <v>3018</v>
      </c>
      <c r="B1706" s="15">
        <v>4</v>
      </c>
      <c r="C1706" s="15">
        <v>21</v>
      </c>
      <c r="D1706" s="15">
        <v>0</v>
      </c>
      <c r="E1706" s="15">
        <v>0</v>
      </c>
      <c r="F1706" s="3">
        <v>20</v>
      </c>
      <c r="G1706" s="3">
        <v>74</v>
      </c>
      <c r="H1706" s="3">
        <v>0</v>
      </c>
      <c r="I1706" s="21">
        <v>0</v>
      </c>
      <c r="J1706" s="15">
        <v>3</v>
      </c>
      <c r="K1706" s="15">
        <v>6</v>
      </c>
      <c r="N1706" s="15">
        <v>4</v>
      </c>
      <c r="O1706" s="3">
        <v>11</v>
      </c>
      <c r="P1706" s="3">
        <v>42</v>
      </c>
      <c r="Q1706" s="3">
        <v>0</v>
      </c>
      <c r="R1706" s="3">
        <v>0</v>
      </c>
      <c r="S1706" s="3">
        <v>22</v>
      </c>
      <c r="T1706" s="23">
        <f t="shared" si="318"/>
        <v>0.21450972810307015</v>
      </c>
      <c r="U1706" s="4">
        <f t="shared" si="313"/>
        <v>31.333333333333332</v>
      </c>
      <c r="V1706" s="4">
        <f t="shared" si="319"/>
        <v>15</v>
      </c>
      <c r="W1706" s="4">
        <f t="shared" si="314"/>
        <v>-16.333333333333332</v>
      </c>
      <c r="X1706" s="4">
        <f t="shared" si="320"/>
        <v>2.088888888888889</v>
      </c>
    </row>
    <row r="1707" spans="1:24">
      <c r="A1707" t="s">
        <v>1790</v>
      </c>
      <c r="B1707" s="15">
        <v>18</v>
      </c>
      <c r="C1707" s="15">
        <v>23</v>
      </c>
      <c r="D1707" s="15">
        <v>15</v>
      </c>
      <c r="E1707" s="15">
        <v>11</v>
      </c>
      <c r="F1707" s="3">
        <v>89</v>
      </c>
      <c r="G1707" s="3">
        <v>81</v>
      </c>
      <c r="H1707" s="3">
        <v>56</v>
      </c>
      <c r="I1707" s="21">
        <v>16</v>
      </c>
      <c r="J1707" s="15">
        <v>23</v>
      </c>
      <c r="K1707" s="15">
        <v>12</v>
      </c>
      <c r="L1707" s="15">
        <v>2</v>
      </c>
      <c r="M1707" s="15">
        <v>2</v>
      </c>
      <c r="N1707" s="15">
        <v>12</v>
      </c>
      <c r="O1707" s="3">
        <v>88</v>
      </c>
      <c r="P1707" s="3">
        <v>84</v>
      </c>
      <c r="Q1707" s="3">
        <v>17</v>
      </c>
      <c r="R1707" s="3">
        <v>41</v>
      </c>
      <c r="S1707" s="3">
        <v>65</v>
      </c>
      <c r="T1707" s="23">
        <f t="shared" si="318"/>
        <v>0.214718747828677</v>
      </c>
      <c r="U1707" s="4">
        <f t="shared" si="313"/>
        <v>75.333333333333329</v>
      </c>
      <c r="V1707" s="4">
        <f t="shared" si="319"/>
        <v>59</v>
      </c>
      <c r="W1707" s="4">
        <f t="shared" si="314"/>
        <v>-16.333333333333329</v>
      </c>
      <c r="X1707" s="4">
        <f t="shared" si="320"/>
        <v>1.2768361581920904</v>
      </c>
    </row>
    <row r="1708" spans="1:24">
      <c r="A1708" t="s">
        <v>1382</v>
      </c>
      <c r="B1708" s="15">
        <v>25</v>
      </c>
      <c r="C1708" s="15">
        <v>24</v>
      </c>
      <c r="D1708" s="15">
        <v>34</v>
      </c>
      <c r="E1708" s="15">
        <v>9</v>
      </c>
      <c r="F1708" s="3">
        <v>124</v>
      </c>
      <c r="G1708" s="3">
        <v>85</v>
      </c>
      <c r="H1708" s="3">
        <v>128</v>
      </c>
      <c r="I1708" s="21">
        <v>13</v>
      </c>
      <c r="J1708" s="15">
        <v>22</v>
      </c>
      <c r="K1708" s="15">
        <v>11</v>
      </c>
      <c r="L1708" s="15">
        <v>18</v>
      </c>
      <c r="M1708" s="15">
        <v>3</v>
      </c>
      <c r="N1708" s="15">
        <v>19</v>
      </c>
      <c r="O1708" s="3">
        <v>84</v>
      </c>
      <c r="P1708" s="3">
        <v>77</v>
      </c>
      <c r="Q1708" s="3">
        <v>154</v>
      </c>
      <c r="R1708" s="3">
        <v>62</v>
      </c>
      <c r="S1708" s="3">
        <v>103</v>
      </c>
      <c r="T1708" s="23">
        <f t="shared" si="318"/>
        <v>0.25635218720687464</v>
      </c>
      <c r="U1708" s="4">
        <f t="shared" si="313"/>
        <v>112.33333333333333</v>
      </c>
      <c r="V1708" s="4">
        <f t="shared" si="319"/>
        <v>96</v>
      </c>
      <c r="W1708" s="4">
        <f t="shared" si="314"/>
        <v>-16.333333333333329</v>
      </c>
      <c r="X1708" s="4">
        <f t="shared" si="320"/>
        <v>1.1701388888888888</v>
      </c>
    </row>
    <row r="1709" spans="1:24">
      <c r="A1709" t="s">
        <v>204</v>
      </c>
      <c r="B1709" s="15">
        <v>61</v>
      </c>
      <c r="C1709" s="15">
        <v>103</v>
      </c>
      <c r="D1709" s="15">
        <v>157</v>
      </c>
      <c r="E1709" s="15">
        <v>21</v>
      </c>
      <c r="F1709" s="3">
        <v>302</v>
      </c>
      <c r="G1709" s="3">
        <v>365</v>
      </c>
      <c r="H1709" s="3">
        <v>591</v>
      </c>
      <c r="I1709" s="21">
        <v>30</v>
      </c>
      <c r="J1709" s="15">
        <v>112</v>
      </c>
      <c r="K1709" s="15">
        <v>55</v>
      </c>
      <c r="L1709" s="15">
        <v>54</v>
      </c>
      <c r="M1709" s="15">
        <v>23</v>
      </c>
      <c r="N1709" s="15">
        <v>50</v>
      </c>
      <c r="O1709" s="3">
        <v>427</v>
      </c>
      <c r="P1709" s="3">
        <v>384</v>
      </c>
      <c r="Q1709" s="3">
        <v>461</v>
      </c>
      <c r="R1709" s="3">
        <v>473</v>
      </c>
      <c r="S1709" s="3">
        <v>270</v>
      </c>
      <c r="T1709" s="23">
        <f t="shared" si="318"/>
        <v>0.42305127523356845</v>
      </c>
      <c r="U1709" s="4">
        <f t="shared" si="313"/>
        <v>419.33333333333331</v>
      </c>
      <c r="V1709" s="4">
        <f t="shared" si="319"/>
        <v>403</v>
      </c>
      <c r="W1709" s="4">
        <f t="shared" si="314"/>
        <v>-16.333333333333314</v>
      </c>
      <c r="X1709" s="4">
        <f t="shared" si="320"/>
        <v>1.0405293631100083</v>
      </c>
    </row>
    <row r="1710" spans="1:24">
      <c r="A1710" t="s">
        <v>3852</v>
      </c>
      <c r="B1710" s="15">
        <v>4</v>
      </c>
      <c r="C1710" s="15">
        <v>5</v>
      </c>
      <c r="D1710" s="15">
        <v>4</v>
      </c>
      <c r="E1710" s="15">
        <v>1</v>
      </c>
      <c r="F1710" s="3">
        <v>20</v>
      </c>
      <c r="G1710" s="3">
        <v>18</v>
      </c>
      <c r="H1710" s="3">
        <v>15</v>
      </c>
      <c r="I1710" s="21">
        <v>1</v>
      </c>
      <c r="K1710" s="15">
        <v>1</v>
      </c>
      <c r="O1710" s="3">
        <v>0</v>
      </c>
      <c r="P1710" s="3">
        <v>7</v>
      </c>
      <c r="Q1710" s="3">
        <v>0</v>
      </c>
      <c r="R1710" s="3">
        <v>0</v>
      </c>
      <c r="S1710" s="3">
        <v>0</v>
      </c>
      <c r="T1710" s="23">
        <f t="shared" si="318"/>
        <v>1.3746579148573413E-4</v>
      </c>
      <c r="U1710" s="4">
        <f t="shared" si="313"/>
        <v>17.666666666666668</v>
      </c>
      <c r="V1710" s="4">
        <f t="shared" si="319"/>
        <v>1.4</v>
      </c>
      <c r="W1710" s="4">
        <f t="shared" si="314"/>
        <v>-16.266666666666669</v>
      </c>
      <c r="X1710" s="4">
        <f t="shared" si="320"/>
        <v>12.61904761904762</v>
      </c>
    </row>
    <row r="1711" spans="1:24">
      <c r="A1711" t="s">
        <v>3342</v>
      </c>
      <c r="B1711" s="15">
        <v>4</v>
      </c>
      <c r="C1711" s="15">
        <v>3</v>
      </c>
      <c r="D1711" s="15">
        <v>9</v>
      </c>
      <c r="E1711" s="15">
        <v>3</v>
      </c>
      <c r="F1711" s="3">
        <v>20</v>
      </c>
      <c r="G1711" s="3">
        <v>11</v>
      </c>
      <c r="H1711" s="3">
        <v>34</v>
      </c>
      <c r="I1711" s="21">
        <v>4</v>
      </c>
      <c r="J1711" s="15">
        <v>4</v>
      </c>
      <c r="K1711" s="15">
        <v>1</v>
      </c>
      <c r="N1711" s="15">
        <v>1</v>
      </c>
      <c r="O1711" s="3">
        <v>15</v>
      </c>
      <c r="P1711" s="3">
        <v>7</v>
      </c>
      <c r="Q1711" s="3">
        <v>0</v>
      </c>
      <c r="R1711" s="3">
        <v>0</v>
      </c>
      <c r="S1711" s="3">
        <v>5</v>
      </c>
      <c r="T1711" s="23">
        <f t="shared" si="318"/>
        <v>1.8853388907759044E-2</v>
      </c>
      <c r="U1711" s="4">
        <f t="shared" si="313"/>
        <v>21.666666666666668</v>
      </c>
      <c r="V1711" s="4">
        <f t="shared" si="319"/>
        <v>5.4</v>
      </c>
      <c r="W1711" s="4">
        <f t="shared" si="314"/>
        <v>-16.266666666666666</v>
      </c>
      <c r="X1711" s="4">
        <f t="shared" si="320"/>
        <v>4.0123456790123457</v>
      </c>
    </row>
    <row r="1712" spans="1:24">
      <c r="A1712" t="s">
        <v>2085</v>
      </c>
      <c r="B1712" s="15">
        <v>20</v>
      </c>
      <c r="C1712" s="15">
        <v>12</v>
      </c>
      <c r="D1712" s="15">
        <v>14</v>
      </c>
      <c r="E1712" s="15">
        <v>6</v>
      </c>
      <c r="F1712" s="3">
        <v>99</v>
      </c>
      <c r="G1712" s="3">
        <v>43</v>
      </c>
      <c r="H1712" s="3">
        <v>53</v>
      </c>
      <c r="I1712" s="21">
        <v>9</v>
      </c>
      <c r="J1712" s="15">
        <v>13</v>
      </c>
      <c r="K1712" s="15">
        <v>9</v>
      </c>
      <c r="L1712" s="15">
        <v>6</v>
      </c>
      <c r="M1712" s="15">
        <v>1</v>
      </c>
      <c r="N1712" s="15">
        <v>11</v>
      </c>
      <c r="O1712" s="3">
        <v>50</v>
      </c>
      <c r="P1712" s="3">
        <v>63</v>
      </c>
      <c r="Q1712" s="3">
        <v>51</v>
      </c>
      <c r="R1712" s="3">
        <v>21</v>
      </c>
      <c r="S1712" s="3">
        <v>59</v>
      </c>
      <c r="T1712" s="23">
        <f t="shared" si="318"/>
        <v>0.1747523088278061</v>
      </c>
      <c r="U1712" s="4">
        <f t="shared" si="313"/>
        <v>65</v>
      </c>
      <c r="V1712" s="4">
        <f t="shared" si="319"/>
        <v>48.8</v>
      </c>
      <c r="W1712" s="4">
        <f t="shared" si="314"/>
        <v>-16.200000000000003</v>
      </c>
      <c r="X1712" s="4">
        <f t="shared" si="320"/>
        <v>1.3319672131147542</v>
      </c>
    </row>
    <row r="1713" spans="1:24">
      <c r="A1713" t="s">
        <v>1371</v>
      </c>
      <c r="B1713" s="15">
        <v>16</v>
      </c>
      <c r="C1713" s="15">
        <v>45</v>
      </c>
      <c r="D1713" s="15">
        <v>26</v>
      </c>
      <c r="E1713" s="15">
        <v>4</v>
      </c>
      <c r="F1713" s="3">
        <v>79</v>
      </c>
      <c r="G1713" s="3">
        <v>159</v>
      </c>
      <c r="H1713" s="3">
        <v>98</v>
      </c>
      <c r="I1713" s="21">
        <v>6</v>
      </c>
      <c r="J1713" s="15">
        <v>19</v>
      </c>
      <c r="K1713" s="15">
        <v>17</v>
      </c>
      <c r="L1713" s="15">
        <v>5</v>
      </c>
      <c r="M1713" s="15">
        <v>8</v>
      </c>
      <c r="N1713" s="15">
        <v>15</v>
      </c>
      <c r="O1713" s="3">
        <v>72</v>
      </c>
      <c r="P1713" s="3">
        <v>119</v>
      </c>
      <c r="Q1713" s="3">
        <v>43</v>
      </c>
      <c r="R1713" s="3">
        <v>164</v>
      </c>
      <c r="S1713" s="3">
        <v>81</v>
      </c>
      <c r="T1713" s="23">
        <f t="shared" si="318"/>
        <v>0.32050085988938215</v>
      </c>
      <c r="U1713" s="4">
        <f t="shared" si="313"/>
        <v>112</v>
      </c>
      <c r="V1713" s="4">
        <f t="shared" si="319"/>
        <v>95.8</v>
      </c>
      <c r="W1713" s="4">
        <f t="shared" si="314"/>
        <v>-16.200000000000003</v>
      </c>
      <c r="X1713" s="4">
        <f t="shared" si="320"/>
        <v>1.1691022964509394</v>
      </c>
    </row>
    <row r="1714" spans="1:24">
      <c r="A1714" t="s">
        <v>3759</v>
      </c>
      <c r="B1714" s="15">
        <v>6</v>
      </c>
      <c r="C1714" s="15">
        <v>4</v>
      </c>
      <c r="D1714" s="15">
        <v>5</v>
      </c>
      <c r="E1714" s="15">
        <v>0</v>
      </c>
      <c r="F1714" s="3">
        <v>30</v>
      </c>
      <c r="G1714" s="3">
        <v>14</v>
      </c>
      <c r="H1714" s="3">
        <v>19</v>
      </c>
      <c r="I1714" s="21">
        <v>0</v>
      </c>
      <c r="J1714" s="15">
        <v>2</v>
      </c>
      <c r="K1714" s="15">
        <v>1</v>
      </c>
      <c r="L1714" s="15">
        <v>1</v>
      </c>
      <c r="O1714" s="3">
        <v>8</v>
      </c>
      <c r="P1714" s="3">
        <v>7</v>
      </c>
      <c r="Q1714" s="3">
        <v>9</v>
      </c>
      <c r="R1714" s="3">
        <v>0</v>
      </c>
      <c r="S1714" s="3">
        <v>0</v>
      </c>
      <c r="T1714" s="23">
        <f t="shared" si="318"/>
        <v>4.8981976784723885E-3</v>
      </c>
      <c r="U1714" s="4">
        <f t="shared" si="313"/>
        <v>21</v>
      </c>
      <c r="V1714" s="4">
        <f t="shared" si="319"/>
        <v>4.8</v>
      </c>
      <c r="W1714" s="4">
        <f t="shared" si="314"/>
        <v>-16.2</v>
      </c>
      <c r="X1714" s="4">
        <f t="shared" si="320"/>
        <v>4.375</v>
      </c>
    </row>
    <row r="1715" spans="1:24">
      <c r="A1715" t="s">
        <v>2953</v>
      </c>
      <c r="B1715" s="15">
        <v>14</v>
      </c>
      <c r="C1715" s="15">
        <v>8</v>
      </c>
      <c r="D1715" s="15">
        <v>3</v>
      </c>
      <c r="E1715" s="15">
        <v>4</v>
      </c>
      <c r="F1715" s="3">
        <v>69</v>
      </c>
      <c r="G1715" s="3">
        <v>28</v>
      </c>
      <c r="H1715" s="3">
        <v>11</v>
      </c>
      <c r="I1715" s="21">
        <v>6</v>
      </c>
      <c r="J1715" s="15">
        <v>2</v>
      </c>
      <c r="K1715" s="15">
        <v>4</v>
      </c>
      <c r="L1715" s="15">
        <v>3</v>
      </c>
      <c r="M1715" s="15">
        <v>1</v>
      </c>
      <c r="N1715" s="15">
        <v>3</v>
      </c>
      <c r="O1715" s="3">
        <v>8</v>
      </c>
      <c r="P1715" s="3">
        <v>28</v>
      </c>
      <c r="Q1715" s="3">
        <v>26</v>
      </c>
      <c r="R1715" s="3">
        <v>21</v>
      </c>
      <c r="S1715" s="3">
        <v>16</v>
      </c>
      <c r="T1715" s="23">
        <f t="shared" si="318"/>
        <v>0.13707485159323882</v>
      </c>
      <c r="U1715" s="4">
        <f t="shared" si="313"/>
        <v>36</v>
      </c>
      <c r="V1715" s="4">
        <f t="shared" si="319"/>
        <v>19.8</v>
      </c>
      <c r="W1715" s="4">
        <f t="shared" si="314"/>
        <v>-16.2</v>
      </c>
      <c r="X1715" s="4">
        <f t="shared" si="320"/>
        <v>1.8181818181818181</v>
      </c>
    </row>
    <row r="1716" spans="1:24">
      <c r="A1716" t="s">
        <v>3288</v>
      </c>
      <c r="B1716" s="15">
        <v>15</v>
      </c>
      <c r="C1716" s="15">
        <v>3</v>
      </c>
      <c r="D1716" s="15">
        <v>6</v>
      </c>
      <c r="E1716" s="15">
        <v>1</v>
      </c>
      <c r="F1716" s="3">
        <v>74</v>
      </c>
      <c r="G1716" s="3">
        <v>11</v>
      </c>
      <c r="H1716" s="3">
        <v>23</v>
      </c>
      <c r="I1716" s="21">
        <v>1</v>
      </c>
      <c r="J1716" s="15">
        <v>2</v>
      </c>
      <c r="L1716" s="15">
        <v>4</v>
      </c>
      <c r="M1716" s="15">
        <v>2</v>
      </c>
      <c r="N1716" s="15">
        <v>3</v>
      </c>
      <c r="O1716" s="3">
        <v>8</v>
      </c>
      <c r="P1716" s="3">
        <v>0</v>
      </c>
      <c r="Q1716" s="3">
        <v>34</v>
      </c>
      <c r="R1716" s="3">
        <v>41</v>
      </c>
      <c r="S1716" s="3">
        <v>16</v>
      </c>
      <c r="T1716" s="23">
        <f t="shared" si="318"/>
        <v>0.19481532412242941</v>
      </c>
      <c r="U1716" s="4">
        <f t="shared" si="313"/>
        <v>36</v>
      </c>
      <c r="V1716" s="4">
        <f t="shared" si="319"/>
        <v>19.8</v>
      </c>
      <c r="W1716" s="4">
        <f t="shared" si="314"/>
        <v>-16.2</v>
      </c>
      <c r="X1716" s="4">
        <f t="shared" si="320"/>
        <v>1.8181818181818181</v>
      </c>
    </row>
    <row r="1717" spans="1:24">
      <c r="A1717" t="s">
        <v>846</v>
      </c>
      <c r="B1717" s="15">
        <v>32</v>
      </c>
      <c r="C1717" s="15">
        <v>25</v>
      </c>
      <c r="D1717" s="15">
        <v>84</v>
      </c>
      <c r="E1717" s="15">
        <v>11</v>
      </c>
      <c r="F1717" s="3">
        <v>159</v>
      </c>
      <c r="G1717" s="3">
        <v>89</v>
      </c>
      <c r="H1717" s="3">
        <v>316</v>
      </c>
      <c r="I1717" s="21">
        <v>16</v>
      </c>
      <c r="J1717" s="15">
        <v>50</v>
      </c>
      <c r="K1717" s="15">
        <v>26</v>
      </c>
      <c r="L1717" s="15">
        <v>24</v>
      </c>
      <c r="M1717" s="15">
        <v>8</v>
      </c>
      <c r="N1717" s="15">
        <v>22</v>
      </c>
      <c r="O1717" s="3">
        <v>190</v>
      </c>
      <c r="P1717" s="3">
        <v>181</v>
      </c>
      <c r="Q1717" s="3">
        <v>205</v>
      </c>
      <c r="R1717" s="3">
        <v>164</v>
      </c>
      <c r="S1717" s="3">
        <v>119</v>
      </c>
      <c r="T1717" s="23">
        <f t="shared" si="318"/>
        <v>0.38472794055078863</v>
      </c>
      <c r="U1717" s="4">
        <f t="shared" si="313"/>
        <v>188</v>
      </c>
      <c r="V1717" s="4">
        <f t="shared" si="319"/>
        <v>171.8</v>
      </c>
      <c r="W1717" s="4">
        <f t="shared" si="314"/>
        <v>-16.199999999999989</v>
      </c>
      <c r="X1717" s="4">
        <f t="shared" si="320"/>
        <v>1.0942956926658904</v>
      </c>
    </row>
    <row r="1718" spans="1:24">
      <c r="A1718" t="s">
        <v>3838</v>
      </c>
      <c r="B1718" s="15">
        <v>13</v>
      </c>
      <c r="C1718" s="15">
        <v>3</v>
      </c>
      <c r="D1718" s="15">
        <v>1</v>
      </c>
      <c r="E1718" s="15">
        <v>2</v>
      </c>
      <c r="F1718" s="3">
        <v>64</v>
      </c>
      <c r="G1718" s="3">
        <v>11</v>
      </c>
      <c r="H1718" s="3">
        <v>4</v>
      </c>
      <c r="I1718" s="21">
        <v>3</v>
      </c>
      <c r="J1718" s="15">
        <v>4</v>
      </c>
      <c r="K1718" s="15">
        <v>2</v>
      </c>
      <c r="N1718" s="15">
        <v>4</v>
      </c>
      <c r="O1718" s="3">
        <v>15</v>
      </c>
      <c r="P1718" s="3">
        <v>14</v>
      </c>
      <c r="Q1718" s="3">
        <v>0</v>
      </c>
      <c r="R1718" s="3">
        <v>0</v>
      </c>
      <c r="S1718" s="3">
        <v>22</v>
      </c>
      <c r="T1718" s="23">
        <f t="shared" si="318"/>
        <v>0.16200341861585546</v>
      </c>
      <c r="U1718" s="4">
        <f t="shared" si="313"/>
        <v>26.333333333333332</v>
      </c>
      <c r="V1718" s="4">
        <f t="shared" si="319"/>
        <v>10.199999999999999</v>
      </c>
      <c r="W1718" s="4">
        <f t="shared" si="314"/>
        <v>-16.133333333333333</v>
      </c>
      <c r="X1718" s="4">
        <f t="shared" si="320"/>
        <v>2.5816993464052289</v>
      </c>
    </row>
    <row r="1719" spans="1:24">
      <c r="A1719" t="s">
        <v>4482</v>
      </c>
      <c r="B1719" s="15">
        <v>7</v>
      </c>
      <c r="C1719" s="15">
        <v>7</v>
      </c>
      <c r="D1719" s="15">
        <v>2</v>
      </c>
      <c r="E1719" s="15">
        <v>0</v>
      </c>
      <c r="F1719" s="3">
        <v>35</v>
      </c>
      <c r="G1719" s="3">
        <v>25</v>
      </c>
      <c r="H1719" s="3">
        <v>8</v>
      </c>
      <c r="I1719" s="21">
        <v>0</v>
      </c>
      <c r="J1719" s="15">
        <v>1</v>
      </c>
      <c r="K1719" s="15">
        <v>1</v>
      </c>
      <c r="L1719" s="15">
        <v>2</v>
      </c>
      <c r="N1719" s="15">
        <v>1</v>
      </c>
      <c r="O1719" s="3">
        <v>4</v>
      </c>
      <c r="P1719" s="3">
        <v>7</v>
      </c>
      <c r="Q1719" s="3">
        <v>17</v>
      </c>
      <c r="R1719" s="3">
        <v>0</v>
      </c>
      <c r="S1719" s="3">
        <v>5</v>
      </c>
      <c r="T1719" s="23">
        <f t="shared" si="318"/>
        <v>2.9227966192364428E-2</v>
      </c>
      <c r="U1719" s="4">
        <f t="shared" si="313"/>
        <v>22.666666666666668</v>
      </c>
      <c r="V1719" s="4">
        <f t="shared" si="319"/>
        <v>6.6</v>
      </c>
      <c r="W1719" s="4">
        <f t="shared" si="314"/>
        <v>-16.06666666666667</v>
      </c>
      <c r="X1719" s="4">
        <f t="shared" si="320"/>
        <v>3.4343434343434347</v>
      </c>
    </row>
    <row r="1720" spans="1:24">
      <c r="A1720" t="s">
        <v>2062</v>
      </c>
      <c r="B1720" s="15">
        <v>20</v>
      </c>
      <c r="C1720" s="15">
        <v>3</v>
      </c>
      <c r="D1720" s="15">
        <v>24</v>
      </c>
      <c r="E1720" s="15">
        <v>5</v>
      </c>
      <c r="F1720" s="3">
        <v>99</v>
      </c>
      <c r="G1720" s="3">
        <v>11</v>
      </c>
      <c r="H1720" s="3">
        <v>90</v>
      </c>
      <c r="I1720" s="21">
        <v>7</v>
      </c>
      <c r="J1720" s="15">
        <v>9</v>
      </c>
      <c r="K1720" s="15">
        <v>15</v>
      </c>
      <c r="L1720" s="15">
        <v>4</v>
      </c>
      <c r="M1720" s="15">
        <v>1</v>
      </c>
      <c r="N1720" s="15">
        <v>11</v>
      </c>
      <c r="O1720" s="3">
        <v>34</v>
      </c>
      <c r="P1720" s="3">
        <v>105</v>
      </c>
      <c r="Q1720" s="3">
        <v>34</v>
      </c>
      <c r="R1720" s="3">
        <v>21</v>
      </c>
      <c r="S1720" s="3">
        <v>59</v>
      </c>
      <c r="T1720" s="23">
        <f t="shared" si="318"/>
        <v>0.29675827778571362</v>
      </c>
      <c r="U1720" s="4">
        <f t="shared" si="313"/>
        <v>66.666666666666671</v>
      </c>
      <c r="V1720" s="4">
        <f t="shared" si="319"/>
        <v>50.6</v>
      </c>
      <c r="W1720" s="4">
        <f t="shared" si="314"/>
        <v>-16.06666666666667</v>
      </c>
      <c r="X1720" s="4">
        <f t="shared" si="320"/>
        <v>1.3175230566534915</v>
      </c>
    </row>
    <row r="1721" spans="1:24">
      <c r="A1721" t="s">
        <v>3994</v>
      </c>
      <c r="B1721" s="15">
        <v>0</v>
      </c>
      <c r="C1721" s="15">
        <v>4</v>
      </c>
      <c r="D1721" s="15">
        <v>9</v>
      </c>
      <c r="E1721" s="15">
        <v>0</v>
      </c>
      <c r="F1721" s="3">
        <v>0</v>
      </c>
      <c r="G1721" s="3">
        <v>14</v>
      </c>
      <c r="H1721" s="3">
        <v>34</v>
      </c>
      <c r="I1721" s="21">
        <v>0</v>
      </c>
      <c r="T1721" s="23">
        <v>0</v>
      </c>
      <c r="U1721" s="4">
        <f t="shared" si="313"/>
        <v>16</v>
      </c>
      <c r="V1721" s="4">
        <v>0</v>
      </c>
      <c r="W1721" s="4">
        <f t="shared" si="314"/>
        <v>-16</v>
      </c>
      <c r="X1721" s="4">
        <v>0</v>
      </c>
    </row>
    <row r="1722" spans="1:24">
      <c r="A1722" t="s">
        <v>3807</v>
      </c>
      <c r="B1722" s="15">
        <v>4</v>
      </c>
      <c r="C1722" s="15">
        <v>8</v>
      </c>
      <c r="D1722" s="15">
        <v>0</v>
      </c>
      <c r="E1722" s="15">
        <v>4</v>
      </c>
      <c r="F1722" s="3">
        <v>20</v>
      </c>
      <c r="G1722" s="3">
        <v>28</v>
      </c>
      <c r="H1722" s="3">
        <v>0</v>
      </c>
      <c r="I1722" s="21">
        <v>6</v>
      </c>
      <c r="T1722" s="23">
        <v>0</v>
      </c>
      <c r="U1722" s="4">
        <f t="shared" si="313"/>
        <v>16</v>
      </c>
      <c r="V1722" s="4">
        <v>0</v>
      </c>
      <c r="W1722" s="4">
        <f t="shared" si="314"/>
        <v>-16</v>
      </c>
      <c r="X1722" s="4">
        <v>0</v>
      </c>
    </row>
    <row r="1723" spans="1:24">
      <c r="A1723" t="s">
        <v>4545</v>
      </c>
      <c r="B1723" s="15">
        <v>6</v>
      </c>
      <c r="C1723" s="15">
        <v>5</v>
      </c>
      <c r="D1723" s="15">
        <v>0</v>
      </c>
      <c r="E1723" s="15">
        <v>0</v>
      </c>
      <c r="F1723" s="3">
        <v>30</v>
      </c>
      <c r="G1723" s="3">
        <v>18</v>
      </c>
      <c r="H1723" s="3">
        <v>0</v>
      </c>
      <c r="I1723" s="21">
        <v>0</v>
      </c>
      <c r="T1723" s="23">
        <v>0</v>
      </c>
      <c r="U1723" s="4">
        <f t="shared" si="313"/>
        <v>16</v>
      </c>
      <c r="V1723" s="4">
        <v>0</v>
      </c>
      <c r="W1723" s="4">
        <f t="shared" si="314"/>
        <v>-16</v>
      </c>
      <c r="X1723" s="4">
        <v>0</v>
      </c>
    </row>
    <row r="1724" spans="1:24">
      <c r="A1724" t="s">
        <v>4504</v>
      </c>
      <c r="B1724" s="15">
        <v>8</v>
      </c>
      <c r="C1724" s="15">
        <v>3</v>
      </c>
      <c r="D1724" s="15">
        <v>0</v>
      </c>
      <c r="E1724" s="15">
        <v>0</v>
      </c>
      <c r="F1724" s="3">
        <v>40</v>
      </c>
      <c r="G1724" s="3">
        <v>11</v>
      </c>
      <c r="H1724" s="3">
        <v>0</v>
      </c>
      <c r="I1724" s="21">
        <v>0</v>
      </c>
      <c r="N1724" s="15">
        <v>1</v>
      </c>
      <c r="O1724" s="3">
        <v>0</v>
      </c>
      <c r="P1724" s="3">
        <v>0</v>
      </c>
      <c r="Q1724" s="3">
        <v>0</v>
      </c>
      <c r="R1724" s="3">
        <v>0</v>
      </c>
      <c r="S1724" s="3">
        <v>5</v>
      </c>
      <c r="T1724" s="23">
        <f t="shared" ref="T1724:T1742" si="321">_xlfn.T.TEST(F1724:H1724,O1724:S1724,1,2)</f>
        <v>5.9700324440789591E-2</v>
      </c>
      <c r="U1724" s="4">
        <f t="shared" si="313"/>
        <v>17</v>
      </c>
      <c r="V1724" s="4">
        <f t="shared" ref="V1724:V1742" si="322">AVERAGE(O1724:S1724)</f>
        <v>1</v>
      </c>
      <c r="W1724" s="4">
        <f t="shared" si="314"/>
        <v>-16</v>
      </c>
      <c r="X1724" s="4">
        <f t="shared" ref="X1724:X1742" si="323">U1724/V1724</f>
        <v>17</v>
      </c>
    </row>
    <row r="1725" spans="1:24">
      <c r="A1725" t="s">
        <v>4661</v>
      </c>
      <c r="B1725" s="15">
        <v>8</v>
      </c>
      <c r="C1725" s="15">
        <v>3</v>
      </c>
      <c r="D1725" s="15">
        <v>0</v>
      </c>
      <c r="E1725" s="15">
        <v>1</v>
      </c>
      <c r="F1725" s="3">
        <v>40</v>
      </c>
      <c r="G1725" s="3">
        <v>11</v>
      </c>
      <c r="H1725" s="3">
        <v>0</v>
      </c>
      <c r="I1725" s="21">
        <v>1</v>
      </c>
      <c r="N1725" s="15">
        <v>1</v>
      </c>
      <c r="O1725" s="3">
        <v>0</v>
      </c>
      <c r="P1725" s="3">
        <v>0</v>
      </c>
      <c r="Q1725" s="3">
        <v>0</v>
      </c>
      <c r="R1725" s="3">
        <v>0</v>
      </c>
      <c r="S1725" s="3">
        <v>5</v>
      </c>
      <c r="T1725" s="23">
        <f t="shared" si="321"/>
        <v>5.9700324440789591E-2</v>
      </c>
      <c r="U1725" s="4">
        <f t="shared" si="313"/>
        <v>17</v>
      </c>
      <c r="V1725" s="4">
        <f t="shared" si="322"/>
        <v>1</v>
      </c>
      <c r="W1725" s="4">
        <f t="shared" si="314"/>
        <v>-16</v>
      </c>
      <c r="X1725" s="4">
        <f t="shared" si="323"/>
        <v>17</v>
      </c>
    </row>
    <row r="1726" spans="1:24">
      <c r="A1726" t="s">
        <v>3650</v>
      </c>
      <c r="B1726" s="15">
        <v>12</v>
      </c>
      <c r="C1726" s="15">
        <v>2</v>
      </c>
      <c r="D1726" s="15">
        <v>4</v>
      </c>
      <c r="E1726" s="15">
        <v>3</v>
      </c>
      <c r="F1726" s="3">
        <v>59</v>
      </c>
      <c r="G1726" s="3">
        <v>7</v>
      </c>
      <c r="H1726" s="3">
        <v>15</v>
      </c>
      <c r="I1726" s="21">
        <v>4</v>
      </c>
      <c r="J1726" s="15">
        <v>9</v>
      </c>
      <c r="M1726" s="15">
        <v>1</v>
      </c>
      <c r="O1726" s="3">
        <v>34</v>
      </c>
      <c r="P1726" s="3">
        <v>0</v>
      </c>
      <c r="Q1726" s="3">
        <v>0</v>
      </c>
      <c r="R1726" s="3">
        <v>21</v>
      </c>
      <c r="S1726" s="3">
        <v>0</v>
      </c>
      <c r="T1726" s="23">
        <f t="shared" si="321"/>
        <v>0.16483093956262668</v>
      </c>
      <c r="U1726" s="4">
        <f t="shared" si="313"/>
        <v>27</v>
      </c>
      <c r="V1726" s="4">
        <f t="shared" si="322"/>
        <v>11</v>
      </c>
      <c r="W1726" s="4">
        <f t="shared" si="314"/>
        <v>-16</v>
      </c>
      <c r="X1726" s="4">
        <f t="shared" si="323"/>
        <v>2.4545454545454546</v>
      </c>
    </row>
    <row r="1727" spans="1:24">
      <c r="A1727" t="s">
        <v>166</v>
      </c>
      <c r="B1727" s="15">
        <v>60</v>
      </c>
      <c r="C1727" s="15">
        <v>103</v>
      </c>
      <c r="D1727" s="15">
        <v>182</v>
      </c>
      <c r="E1727" s="15">
        <v>15</v>
      </c>
      <c r="F1727" s="3">
        <v>297</v>
      </c>
      <c r="G1727" s="3">
        <v>365</v>
      </c>
      <c r="H1727" s="3">
        <v>685</v>
      </c>
      <c r="I1727" s="21">
        <v>21</v>
      </c>
      <c r="J1727" s="15">
        <v>88</v>
      </c>
      <c r="K1727" s="15">
        <v>60</v>
      </c>
      <c r="L1727" s="15">
        <v>63</v>
      </c>
      <c r="M1727" s="15">
        <v>22</v>
      </c>
      <c r="N1727" s="15">
        <v>78</v>
      </c>
      <c r="O1727" s="3">
        <v>335</v>
      </c>
      <c r="P1727" s="3">
        <v>419</v>
      </c>
      <c r="Q1727" s="3">
        <v>538</v>
      </c>
      <c r="R1727" s="3">
        <v>452</v>
      </c>
      <c r="S1727" s="3">
        <v>421</v>
      </c>
      <c r="T1727" s="23">
        <f t="shared" si="321"/>
        <v>0.43758893048156433</v>
      </c>
      <c r="U1727" s="4">
        <f t="shared" si="313"/>
        <v>449</v>
      </c>
      <c r="V1727" s="4">
        <f t="shared" si="322"/>
        <v>433</v>
      </c>
      <c r="W1727" s="4">
        <f t="shared" si="314"/>
        <v>-16</v>
      </c>
      <c r="X1727" s="4">
        <f t="shared" si="323"/>
        <v>1.0369515011547343</v>
      </c>
    </row>
    <row r="1728" spans="1:24">
      <c r="A1728" t="s">
        <v>3408</v>
      </c>
      <c r="B1728" s="15">
        <v>0</v>
      </c>
      <c r="C1728" s="15">
        <v>4</v>
      </c>
      <c r="D1728" s="15">
        <v>15</v>
      </c>
      <c r="E1728" s="15">
        <v>0</v>
      </c>
      <c r="F1728" s="3">
        <v>0</v>
      </c>
      <c r="G1728" s="3">
        <v>14</v>
      </c>
      <c r="H1728" s="3">
        <v>56</v>
      </c>
      <c r="I1728" s="21">
        <v>0</v>
      </c>
      <c r="K1728" s="15">
        <v>3</v>
      </c>
      <c r="N1728" s="15">
        <v>3</v>
      </c>
      <c r="O1728" s="3">
        <v>0</v>
      </c>
      <c r="P1728" s="3">
        <v>21</v>
      </c>
      <c r="Q1728" s="3">
        <v>0</v>
      </c>
      <c r="R1728" s="3">
        <v>0</v>
      </c>
      <c r="S1728" s="3">
        <v>16</v>
      </c>
      <c r="T1728" s="23">
        <f t="shared" si="321"/>
        <v>0.14502529712940962</v>
      </c>
      <c r="U1728" s="4">
        <f t="shared" si="313"/>
        <v>23.333333333333332</v>
      </c>
      <c r="V1728" s="4">
        <f t="shared" si="322"/>
        <v>7.4</v>
      </c>
      <c r="W1728" s="4">
        <f t="shared" si="314"/>
        <v>-15.933333333333332</v>
      </c>
      <c r="X1728" s="4">
        <f t="shared" si="323"/>
        <v>3.1531531531531529</v>
      </c>
    </row>
    <row r="1729" spans="1:24">
      <c r="A1729" t="s">
        <v>1650</v>
      </c>
      <c r="B1729" s="15">
        <v>14</v>
      </c>
      <c r="C1729" s="15">
        <v>11</v>
      </c>
      <c r="D1729" s="15">
        <v>33</v>
      </c>
      <c r="E1729" s="15">
        <v>9</v>
      </c>
      <c r="F1729" s="3">
        <v>69</v>
      </c>
      <c r="G1729" s="3">
        <v>39</v>
      </c>
      <c r="H1729" s="3">
        <v>124</v>
      </c>
      <c r="I1729" s="21">
        <v>13</v>
      </c>
      <c r="J1729" s="15">
        <v>17</v>
      </c>
      <c r="K1729" s="15">
        <v>11</v>
      </c>
      <c r="L1729" s="15">
        <v>12</v>
      </c>
      <c r="M1729" s="15">
        <v>2</v>
      </c>
      <c r="N1729" s="15">
        <v>4</v>
      </c>
      <c r="O1729" s="3">
        <v>65</v>
      </c>
      <c r="P1729" s="3">
        <v>77</v>
      </c>
      <c r="Q1729" s="3">
        <v>102</v>
      </c>
      <c r="R1729" s="3">
        <v>41</v>
      </c>
      <c r="S1729" s="3">
        <v>22</v>
      </c>
      <c r="T1729" s="23">
        <f t="shared" si="321"/>
        <v>0.28105462764436107</v>
      </c>
      <c r="U1729" s="4">
        <f t="shared" si="313"/>
        <v>77.333333333333329</v>
      </c>
      <c r="V1729" s="4">
        <f t="shared" si="322"/>
        <v>61.4</v>
      </c>
      <c r="W1729" s="4">
        <f t="shared" si="314"/>
        <v>-15.93333333333333</v>
      </c>
      <c r="X1729" s="4">
        <f t="shared" si="323"/>
        <v>1.2595005428881649</v>
      </c>
    </row>
    <row r="1730" spans="1:24">
      <c r="A1730" t="s">
        <v>3398</v>
      </c>
      <c r="B1730" s="15">
        <v>11</v>
      </c>
      <c r="C1730" s="15">
        <v>6</v>
      </c>
      <c r="D1730" s="15">
        <v>5</v>
      </c>
      <c r="E1730" s="15">
        <v>1</v>
      </c>
      <c r="F1730" s="3">
        <v>55</v>
      </c>
      <c r="G1730" s="3">
        <v>21</v>
      </c>
      <c r="H1730" s="3">
        <v>19</v>
      </c>
      <c r="I1730" s="21">
        <v>1</v>
      </c>
      <c r="J1730" s="15">
        <v>2</v>
      </c>
      <c r="K1730" s="15">
        <v>3</v>
      </c>
      <c r="L1730" s="15">
        <v>4</v>
      </c>
      <c r="N1730" s="15">
        <v>3</v>
      </c>
      <c r="O1730" s="3">
        <v>8</v>
      </c>
      <c r="P1730" s="3">
        <v>21</v>
      </c>
      <c r="Q1730" s="3">
        <v>34</v>
      </c>
      <c r="R1730" s="3">
        <v>0</v>
      </c>
      <c r="S1730" s="3">
        <v>16</v>
      </c>
      <c r="T1730" s="23">
        <f t="shared" si="321"/>
        <v>0.10842099104869558</v>
      </c>
      <c r="U1730" s="4">
        <f t="shared" ref="U1730:U1793" si="324">AVERAGE(F1730:H1730)</f>
        <v>31.666666666666668</v>
      </c>
      <c r="V1730" s="4">
        <f t="shared" si="322"/>
        <v>15.8</v>
      </c>
      <c r="W1730" s="4">
        <f t="shared" ref="W1730:W1793" si="325">V1730-U1730</f>
        <v>-15.866666666666667</v>
      </c>
      <c r="X1730" s="4">
        <f t="shared" si="323"/>
        <v>2.0042194092827006</v>
      </c>
    </row>
    <row r="1731" spans="1:24">
      <c r="A1731" t="s">
        <v>2055</v>
      </c>
      <c r="B1731" s="15">
        <v>17</v>
      </c>
      <c r="C1731" s="15">
        <v>20</v>
      </c>
      <c r="D1731" s="15">
        <v>8</v>
      </c>
      <c r="E1731" s="15">
        <v>7</v>
      </c>
      <c r="F1731" s="3">
        <v>84</v>
      </c>
      <c r="G1731" s="3">
        <v>71</v>
      </c>
      <c r="H1731" s="3">
        <v>30</v>
      </c>
      <c r="I1731" s="21">
        <v>10</v>
      </c>
      <c r="J1731" s="15">
        <v>6</v>
      </c>
      <c r="K1731" s="15">
        <v>5</v>
      </c>
      <c r="L1731" s="15">
        <v>7</v>
      </c>
      <c r="M1731" s="15">
        <v>3</v>
      </c>
      <c r="N1731" s="15">
        <v>9</v>
      </c>
      <c r="O1731" s="3">
        <v>23</v>
      </c>
      <c r="P1731" s="3">
        <v>35</v>
      </c>
      <c r="Q1731" s="3">
        <v>60</v>
      </c>
      <c r="R1731" s="3">
        <v>62</v>
      </c>
      <c r="S1731" s="3">
        <v>49</v>
      </c>
      <c r="T1731" s="23">
        <f t="shared" si="321"/>
        <v>0.17260436339849997</v>
      </c>
      <c r="U1731" s="4">
        <f t="shared" si="324"/>
        <v>61.666666666666664</v>
      </c>
      <c r="V1731" s="4">
        <f t="shared" si="322"/>
        <v>45.8</v>
      </c>
      <c r="W1731" s="4">
        <f t="shared" si="325"/>
        <v>-15.866666666666667</v>
      </c>
      <c r="X1731" s="4">
        <f t="shared" si="323"/>
        <v>1.3464337700145561</v>
      </c>
    </row>
    <row r="1732" spans="1:24">
      <c r="A1732" t="s">
        <v>4513</v>
      </c>
      <c r="B1732" s="15">
        <v>10</v>
      </c>
      <c r="C1732" s="15">
        <v>0</v>
      </c>
      <c r="D1732" s="15">
        <v>1</v>
      </c>
      <c r="E1732" s="15">
        <v>2</v>
      </c>
      <c r="F1732" s="3">
        <v>50</v>
      </c>
      <c r="G1732" s="3">
        <v>0</v>
      </c>
      <c r="H1732" s="3">
        <v>4</v>
      </c>
      <c r="I1732" s="21">
        <v>3</v>
      </c>
      <c r="N1732" s="15">
        <v>2</v>
      </c>
      <c r="O1732" s="3">
        <v>0</v>
      </c>
      <c r="P1732" s="3">
        <v>0</v>
      </c>
      <c r="Q1732" s="3">
        <v>0</v>
      </c>
      <c r="R1732" s="3">
        <v>0</v>
      </c>
      <c r="S1732" s="3">
        <v>11</v>
      </c>
      <c r="T1732" s="23">
        <f t="shared" si="321"/>
        <v>0.1193272016094607</v>
      </c>
      <c r="U1732" s="4">
        <f t="shared" si="324"/>
        <v>18</v>
      </c>
      <c r="V1732" s="4">
        <f t="shared" si="322"/>
        <v>2.2000000000000002</v>
      </c>
      <c r="W1732" s="4">
        <f t="shared" si="325"/>
        <v>-15.8</v>
      </c>
      <c r="X1732" s="4">
        <f t="shared" si="323"/>
        <v>8.1818181818181817</v>
      </c>
    </row>
    <row r="1733" spans="1:24">
      <c r="A1733" t="s">
        <v>4127</v>
      </c>
      <c r="B1733" s="15">
        <v>10</v>
      </c>
      <c r="C1733" s="15">
        <v>3</v>
      </c>
      <c r="D1733" s="15">
        <v>3</v>
      </c>
      <c r="E1733" s="15">
        <v>1</v>
      </c>
      <c r="F1733" s="3">
        <v>50</v>
      </c>
      <c r="G1733" s="3">
        <v>11</v>
      </c>
      <c r="H1733" s="3">
        <v>11</v>
      </c>
      <c r="I1733" s="21">
        <v>1</v>
      </c>
      <c r="L1733" s="15">
        <v>1</v>
      </c>
      <c r="M1733" s="15">
        <v>1</v>
      </c>
      <c r="N1733" s="15">
        <v>2</v>
      </c>
      <c r="O1733" s="3">
        <v>0</v>
      </c>
      <c r="P1733" s="3">
        <v>0</v>
      </c>
      <c r="Q1733" s="3">
        <v>9</v>
      </c>
      <c r="R1733" s="3">
        <v>21</v>
      </c>
      <c r="S1733" s="3">
        <v>11</v>
      </c>
      <c r="T1733" s="23">
        <f t="shared" si="321"/>
        <v>9.7531093543103894E-2</v>
      </c>
      <c r="U1733" s="4">
        <f t="shared" si="324"/>
        <v>24</v>
      </c>
      <c r="V1733" s="4">
        <f t="shared" si="322"/>
        <v>8.1999999999999993</v>
      </c>
      <c r="W1733" s="4">
        <f t="shared" si="325"/>
        <v>-15.8</v>
      </c>
      <c r="X1733" s="4">
        <f t="shared" si="323"/>
        <v>2.9268292682926833</v>
      </c>
    </row>
    <row r="1734" spans="1:24">
      <c r="A1734" t="s">
        <v>787</v>
      </c>
      <c r="B1734" s="15">
        <v>51</v>
      </c>
      <c r="C1734" s="15">
        <v>71</v>
      </c>
      <c r="D1734" s="15">
        <v>41</v>
      </c>
      <c r="E1734" s="15">
        <v>11</v>
      </c>
      <c r="F1734" s="3">
        <v>253</v>
      </c>
      <c r="G1734" s="3">
        <v>251</v>
      </c>
      <c r="H1734" s="3">
        <v>154</v>
      </c>
      <c r="I1734" s="21">
        <v>16</v>
      </c>
      <c r="J1734" s="15">
        <v>42</v>
      </c>
      <c r="K1734" s="15">
        <v>23</v>
      </c>
      <c r="L1734" s="15">
        <v>31</v>
      </c>
      <c r="M1734" s="15">
        <v>15</v>
      </c>
      <c r="N1734" s="15">
        <v>23</v>
      </c>
      <c r="O1734" s="3">
        <v>160</v>
      </c>
      <c r="P1734" s="3">
        <v>161</v>
      </c>
      <c r="Q1734" s="3">
        <v>265</v>
      </c>
      <c r="R1734" s="3">
        <v>308</v>
      </c>
      <c r="S1734" s="3">
        <v>124</v>
      </c>
      <c r="T1734" s="23">
        <f t="shared" si="321"/>
        <v>0.38747165832179276</v>
      </c>
      <c r="U1734" s="4">
        <f t="shared" si="324"/>
        <v>219.33333333333334</v>
      </c>
      <c r="V1734" s="4">
        <f t="shared" si="322"/>
        <v>203.6</v>
      </c>
      <c r="W1734" s="4">
        <f t="shared" si="325"/>
        <v>-15.733333333333348</v>
      </c>
      <c r="X1734" s="4">
        <f t="shared" si="323"/>
        <v>1.0772757039947611</v>
      </c>
    </row>
    <row r="1735" spans="1:24">
      <c r="A1735" t="s">
        <v>4258</v>
      </c>
      <c r="B1735" s="15">
        <v>14</v>
      </c>
      <c r="C1735" s="15">
        <v>1</v>
      </c>
      <c r="D1735" s="15">
        <v>0</v>
      </c>
      <c r="E1735" s="15">
        <v>2</v>
      </c>
      <c r="F1735" s="3">
        <v>69</v>
      </c>
      <c r="G1735" s="3">
        <v>4</v>
      </c>
      <c r="H1735" s="3">
        <v>0</v>
      </c>
      <c r="I1735" s="21">
        <v>3</v>
      </c>
      <c r="K1735" s="15">
        <v>3</v>
      </c>
      <c r="N1735" s="15">
        <v>4</v>
      </c>
      <c r="O1735" s="3">
        <v>0</v>
      </c>
      <c r="P1735" s="3">
        <v>21</v>
      </c>
      <c r="Q1735" s="3">
        <v>0</v>
      </c>
      <c r="R1735" s="3">
        <v>0</v>
      </c>
      <c r="S1735" s="3">
        <v>22</v>
      </c>
      <c r="T1735" s="23">
        <f t="shared" si="321"/>
        <v>0.20511838463487536</v>
      </c>
      <c r="U1735" s="4">
        <f t="shared" si="324"/>
        <v>24.333333333333332</v>
      </c>
      <c r="V1735" s="4">
        <f t="shared" si="322"/>
        <v>8.6</v>
      </c>
      <c r="W1735" s="4">
        <f t="shared" si="325"/>
        <v>-15.733333333333333</v>
      </c>
      <c r="X1735" s="4">
        <f t="shared" si="323"/>
        <v>2.8294573643410854</v>
      </c>
    </row>
    <row r="1736" spans="1:24">
      <c r="A1736" t="s">
        <v>2983</v>
      </c>
      <c r="B1736" s="15">
        <v>5</v>
      </c>
      <c r="C1736" s="15">
        <v>6</v>
      </c>
      <c r="D1736" s="15">
        <v>12</v>
      </c>
      <c r="E1736" s="15">
        <v>1</v>
      </c>
      <c r="F1736" s="3">
        <v>25</v>
      </c>
      <c r="G1736" s="3">
        <v>21</v>
      </c>
      <c r="H1736" s="3">
        <v>45</v>
      </c>
      <c r="I1736" s="21">
        <v>1</v>
      </c>
      <c r="J1736" s="15">
        <v>1</v>
      </c>
      <c r="K1736" s="15">
        <v>2</v>
      </c>
      <c r="L1736" s="15">
        <v>1</v>
      </c>
      <c r="M1736" s="15">
        <v>2</v>
      </c>
      <c r="N1736" s="15">
        <v>1</v>
      </c>
      <c r="O1736" s="3">
        <v>4</v>
      </c>
      <c r="P1736" s="3">
        <v>14</v>
      </c>
      <c r="Q1736" s="3">
        <v>9</v>
      </c>
      <c r="R1736" s="3">
        <v>41</v>
      </c>
      <c r="S1736" s="3">
        <v>5</v>
      </c>
      <c r="T1736" s="23">
        <f t="shared" si="321"/>
        <v>9.4120578881806888E-2</v>
      </c>
      <c r="U1736" s="4">
        <f t="shared" si="324"/>
        <v>30.333333333333332</v>
      </c>
      <c r="V1736" s="4">
        <f t="shared" si="322"/>
        <v>14.6</v>
      </c>
      <c r="W1736" s="4">
        <f t="shared" si="325"/>
        <v>-15.733333333333333</v>
      </c>
      <c r="X1736" s="4">
        <f t="shared" si="323"/>
        <v>2.0776255707762559</v>
      </c>
    </row>
    <row r="1737" spans="1:24">
      <c r="A1737" t="s">
        <v>3912</v>
      </c>
      <c r="B1737" s="15">
        <v>0</v>
      </c>
      <c r="C1737" s="15">
        <v>14</v>
      </c>
      <c r="D1737" s="15">
        <v>0</v>
      </c>
      <c r="E1737" s="15">
        <v>0</v>
      </c>
      <c r="F1737" s="3">
        <v>0</v>
      </c>
      <c r="G1737" s="3">
        <v>50</v>
      </c>
      <c r="H1737" s="3">
        <v>0</v>
      </c>
      <c r="I1737" s="21">
        <v>0</v>
      </c>
      <c r="N1737" s="15">
        <v>1</v>
      </c>
      <c r="O1737" s="3">
        <v>0</v>
      </c>
      <c r="P1737" s="3">
        <v>0</v>
      </c>
      <c r="Q1737" s="3">
        <v>0</v>
      </c>
      <c r="R1737" s="3">
        <v>0</v>
      </c>
      <c r="S1737" s="3">
        <v>5</v>
      </c>
      <c r="T1737" s="23">
        <f t="shared" si="321"/>
        <v>0.12398554093910387</v>
      </c>
      <c r="U1737" s="4">
        <f t="shared" si="324"/>
        <v>16.666666666666668</v>
      </c>
      <c r="V1737" s="4">
        <f t="shared" si="322"/>
        <v>1</v>
      </c>
      <c r="W1737" s="4">
        <f t="shared" si="325"/>
        <v>-15.666666666666668</v>
      </c>
      <c r="X1737" s="4">
        <f t="shared" si="323"/>
        <v>16.666666666666668</v>
      </c>
    </row>
    <row r="1738" spans="1:24">
      <c r="A1738" t="s">
        <v>4518</v>
      </c>
      <c r="B1738" s="15">
        <v>7</v>
      </c>
      <c r="C1738" s="15">
        <v>2</v>
      </c>
      <c r="D1738" s="15">
        <v>2</v>
      </c>
      <c r="E1738" s="15">
        <v>0</v>
      </c>
      <c r="F1738" s="3">
        <v>35</v>
      </c>
      <c r="G1738" s="3">
        <v>7</v>
      </c>
      <c r="H1738" s="3">
        <v>8</v>
      </c>
      <c r="I1738" s="21">
        <v>0</v>
      </c>
      <c r="N1738" s="15">
        <v>1</v>
      </c>
      <c r="O1738" s="3">
        <v>0</v>
      </c>
      <c r="P1738" s="3">
        <v>0</v>
      </c>
      <c r="Q1738" s="3">
        <v>0</v>
      </c>
      <c r="R1738" s="3">
        <v>0</v>
      </c>
      <c r="S1738" s="3">
        <v>5</v>
      </c>
      <c r="T1738" s="23">
        <f t="shared" si="321"/>
        <v>3.0798632961919373E-2</v>
      </c>
      <c r="U1738" s="4">
        <f t="shared" si="324"/>
        <v>16.666666666666668</v>
      </c>
      <c r="V1738" s="4">
        <f t="shared" si="322"/>
        <v>1</v>
      </c>
      <c r="W1738" s="4">
        <f t="shared" si="325"/>
        <v>-15.666666666666668</v>
      </c>
      <c r="X1738" s="4">
        <f t="shared" si="323"/>
        <v>16.666666666666668</v>
      </c>
    </row>
    <row r="1739" spans="1:24">
      <c r="A1739" t="s">
        <v>4255</v>
      </c>
      <c r="B1739" s="15">
        <v>7</v>
      </c>
      <c r="C1739" s="15">
        <v>3</v>
      </c>
      <c r="D1739" s="15">
        <v>1</v>
      </c>
      <c r="E1739" s="15">
        <v>2</v>
      </c>
      <c r="F1739" s="3">
        <v>35</v>
      </c>
      <c r="G1739" s="3">
        <v>11</v>
      </c>
      <c r="H1739" s="3">
        <v>4</v>
      </c>
      <c r="I1739" s="21">
        <v>3</v>
      </c>
      <c r="N1739" s="15">
        <v>1</v>
      </c>
      <c r="O1739" s="3">
        <v>0</v>
      </c>
      <c r="P1739" s="3">
        <v>0</v>
      </c>
      <c r="Q1739" s="3">
        <v>0</v>
      </c>
      <c r="R1739" s="3">
        <v>0</v>
      </c>
      <c r="S1739" s="3">
        <v>5</v>
      </c>
      <c r="T1739" s="23">
        <f t="shared" si="321"/>
        <v>3.3020721433130465E-2</v>
      </c>
      <c r="U1739" s="4">
        <f t="shared" si="324"/>
        <v>16.666666666666668</v>
      </c>
      <c r="V1739" s="4">
        <f t="shared" si="322"/>
        <v>1</v>
      </c>
      <c r="W1739" s="4">
        <f t="shared" si="325"/>
        <v>-15.666666666666668</v>
      </c>
      <c r="X1739" s="4">
        <f t="shared" si="323"/>
        <v>16.666666666666668</v>
      </c>
    </row>
    <row r="1740" spans="1:24">
      <c r="A1740" t="s">
        <v>4507</v>
      </c>
      <c r="B1740" s="15">
        <v>7</v>
      </c>
      <c r="C1740" s="15">
        <v>1</v>
      </c>
      <c r="D1740" s="15">
        <v>3</v>
      </c>
      <c r="E1740" s="15">
        <v>0</v>
      </c>
      <c r="F1740" s="3">
        <v>35</v>
      </c>
      <c r="G1740" s="3">
        <v>4</v>
      </c>
      <c r="H1740" s="3">
        <v>11</v>
      </c>
      <c r="I1740" s="21">
        <v>0</v>
      </c>
      <c r="N1740" s="15">
        <v>1</v>
      </c>
      <c r="O1740" s="3">
        <v>0</v>
      </c>
      <c r="P1740" s="3">
        <v>0</v>
      </c>
      <c r="Q1740" s="3">
        <v>0</v>
      </c>
      <c r="R1740" s="3">
        <v>0</v>
      </c>
      <c r="S1740" s="3">
        <v>5</v>
      </c>
      <c r="T1740" s="23">
        <f t="shared" si="321"/>
        <v>3.3020721433130465E-2</v>
      </c>
      <c r="U1740" s="4">
        <f t="shared" si="324"/>
        <v>16.666666666666668</v>
      </c>
      <c r="V1740" s="4">
        <f t="shared" si="322"/>
        <v>1</v>
      </c>
      <c r="W1740" s="4">
        <f t="shared" si="325"/>
        <v>-15.666666666666668</v>
      </c>
      <c r="X1740" s="4">
        <f t="shared" si="323"/>
        <v>16.666666666666668</v>
      </c>
    </row>
    <row r="1741" spans="1:24">
      <c r="A1741" t="s">
        <v>4344</v>
      </c>
      <c r="B1741" s="15">
        <v>7</v>
      </c>
      <c r="C1741" s="15">
        <v>6</v>
      </c>
      <c r="D1741" s="15">
        <v>0</v>
      </c>
      <c r="E1741" s="15">
        <v>0</v>
      </c>
      <c r="F1741" s="3">
        <v>35</v>
      </c>
      <c r="G1741" s="3">
        <v>21</v>
      </c>
      <c r="H1741" s="3">
        <v>0</v>
      </c>
      <c r="I1741" s="21">
        <v>0</v>
      </c>
      <c r="J1741" s="15">
        <v>1</v>
      </c>
      <c r="N1741" s="15">
        <v>2</v>
      </c>
      <c r="O1741" s="3">
        <v>4</v>
      </c>
      <c r="P1741" s="3">
        <v>0</v>
      </c>
      <c r="Q1741" s="3">
        <v>0</v>
      </c>
      <c r="R1741" s="3">
        <v>0</v>
      </c>
      <c r="S1741" s="3">
        <v>11</v>
      </c>
      <c r="T1741" s="23">
        <f t="shared" si="321"/>
        <v>4.8283202521142543E-2</v>
      </c>
      <c r="U1741" s="4">
        <f t="shared" si="324"/>
        <v>18.666666666666668</v>
      </c>
      <c r="V1741" s="4">
        <f t="shared" si="322"/>
        <v>3</v>
      </c>
      <c r="W1741" s="4">
        <f t="shared" si="325"/>
        <v>-15.666666666666668</v>
      </c>
      <c r="X1741" s="4">
        <f t="shared" si="323"/>
        <v>6.2222222222222223</v>
      </c>
    </row>
    <row r="1742" spans="1:24">
      <c r="A1742" t="s">
        <v>3777</v>
      </c>
      <c r="B1742" s="15">
        <v>8</v>
      </c>
      <c r="C1742" s="15">
        <v>8</v>
      </c>
      <c r="D1742" s="15">
        <v>0</v>
      </c>
      <c r="E1742" s="15">
        <v>1</v>
      </c>
      <c r="F1742" s="3">
        <v>40</v>
      </c>
      <c r="G1742" s="3">
        <v>28</v>
      </c>
      <c r="H1742" s="3">
        <v>0</v>
      </c>
      <c r="I1742" s="21">
        <v>1</v>
      </c>
      <c r="J1742" s="15">
        <v>2</v>
      </c>
      <c r="K1742" s="15">
        <v>1</v>
      </c>
      <c r="L1742" s="15">
        <v>1</v>
      </c>
      <c r="N1742" s="15">
        <v>2</v>
      </c>
      <c r="O1742" s="3">
        <v>8</v>
      </c>
      <c r="P1742" s="3">
        <v>7</v>
      </c>
      <c r="Q1742" s="3">
        <v>9</v>
      </c>
      <c r="R1742" s="3">
        <v>0</v>
      </c>
      <c r="S1742" s="3">
        <v>11</v>
      </c>
      <c r="T1742" s="23">
        <f t="shared" si="321"/>
        <v>6.631116623208215E-2</v>
      </c>
      <c r="U1742" s="4">
        <f t="shared" si="324"/>
        <v>22.666666666666668</v>
      </c>
      <c r="V1742" s="4">
        <f t="shared" si="322"/>
        <v>7</v>
      </c>
      <c r="W1742" s="4">
        <f t="shared" si="325"/>
        <v>-15.666666666666668</v>
      </c>
      <c r="X1742" s="4">
        <f t="shared" si="323"/>
        <v>3.2380952380952381</v>
      </c>
    </row>
    <row r="1743" spans="1:24">
      <c r="A1743" t="s">
        <v>3993</v>
      </c>
      <c r="B1743" s="15">
        <v>3</v>
      </c>
      <c r="C1743" s="15">
        <v>9</v>
      </c>
      <c r="D1743" s="15">
        <v>0</v>
      </c>
      <c r="E1743" s="15">
        <v>1</v>
      </c>
      <c r="F1743" s="3">
        <v>15</v>
      </c>
      <c r="G1743" s="3">
        <v>32</v>
      </c>
      <c r="H1743" s="3">
        <v>0</v>
      </c>
      <c r="I1743" s="21">
        <v>1</v>
      </c>
      <c r="T1743" s="23">
        <v>0</v>
      </c>
      <c r="U1743" s="4">
        <f t="shared" si="324"/>
        <v>15.666666666666666</v>
      </c>
      <c r="V1743" s="4">
        <v>0</v>
      </c>
      <c r="W1743" s="4">
        <f t="shared" si="325"/>
        <v>-15.666666666666666</v>
      </c>
      <c r="X1743" s="4">
        <v>0</v>
      </c>
    </row>
    <row r="1744" spans="1:24">
      <c r="A1744" t="s">
        <v>4099</v>
      </c>
      <c r="B1744" s="15">
        <v>3</v>
      </c>
      <c r="C1744" s="15">
        <v>6</v>
      </c>
      <c r="D1744" s="15">
        <v>3</v>
      </c>
      <c r="E1744" s="15">
        <v>0</v>
      </c>
      <c r="F1744" s="3">
        <v>15</v>
      </c>
      <c r="G1744" s="3">
        <v>21</v>
      </c>
      <c r="H1744" s="3">
        <v>11</v>
      </c>
      <c r="I1744" s="21">
        <v>0</v>
      </c>
      <c r="T1744" s="23">
        <v>0</v>
      </c>
      <c r="U1744" s="4">
        <f t="shared" si="324"/>
        <v>15.666666666666666</v>
      </c>
      <c r="V1744" s="4">
        <v>0</v>
      </c>
      <c r="W1744" s="4">
        <f t="shared" si="325"/>
        <v>-15.666666666666666</v>
      </c>
      <c r="X1744" s="4">
        <v>0</v>
      </c>
    </row>
    <row r="1745" spans="1:24">
      <c r="A1745" t="s">
        <v>4120</v>
      </c>
      <c r="B1745" s="15">
        <v>5</v>
      </c>
      <c r="C1745" s="15">
        <v>4</v>
      </c>
      <c r="D1745" s="15">
        <v>2</v>
      </c>
      <c r="E1745" s="15">
        <v>1</v>
      </c>
      <c r="F1745" s="3">
        <v>25</v>
      </c>
      <c r="G1745" s="3">
        <v>14</v>
      </c>
      <c r="H1745" s="3">
        <v>8</v>
      </c>
      <c r="I1745" s="21">
        <v>1</v>
      </c>
      <c r="T1745" s="23">
        <v>0</v>
      </c>
      <c r="U1745" s="4">
        <f t="shared" si="324"/>
        <v>15.666666666666666</v>
      </c>
      <c r="V1745" s="4">
        <v>0</v>
      </c>
      <c r="W1745" s="4">
        <f t="shared" si="325"/>
        <v>-15.666666666666666</v>
      </c>
      <c r="X1745" s="4">
        <v>0</v>
      </c>
    </row>
    <row r="1746" spans="1:24">
      <c r="A1746" t="s">
        <v>4517</v>
      </c>
      <c r="B1746" s="15">
        <v>5</v>
      </c>
      <c r="C1746" s="15">
        <v>5</v>
      </c>
      <c r="D1746" s="15">
        <v>1</v>
      </c>
      <c r="E1746" s="15">
        <v>1</v>
      </c>
      <c r="F1746" s="3">
        <v>25</v>
      </c>
      <c r="G1746" s="3">
        <v>18</v>
      </c>
      <c r="H1746" s="3">
        <v>4</v>
      </c>
      <c r="I1746" s="21">
        <v>1</v>
      </c>
      <c r="T1746" s="23">
        <v>0</v>
      </c>
      <c r="U1746" s="4">
        <f t="shared" si="324"/>
        <v>15.666666666666666</v>
      </c>
      <c r="V1746" s="4">
        <v>0</v>
      </c>
      <c r="W1746" s="4">
        <f t="shared" si="325"/>
        <v>-15.666666666666666</v>
      </c>
      <c r="X1746" s="4">
        <v>0</v>
      </c>
    </row>
    <row r="1747" spans="1:24">
      <c r="A1747" t="s">
        <v>4884</v>
      </c>
      <c r="B1747" s="15">
        <v>8</v>
      </c>
      <c r="C1747" s="15">
        <v>2</v>
      </c>
      <c r="D1747" s="15">
        <v>0</v>
      </c>
      <c r="E1747" s="15">
        <v>1</v>
      </c>
      <c r="F1747" s="3">
        <v>40</v>
      </c>
      <c r="G1747" s="3">
        <v>7</v>
      </c>
      <c r="H1747" s="3">
        <v>0</v>
      </c>
      <c r="I1747" s="21">
        <v>1</v>
      </c>
      <c r="T1747" s="23">
        <v>0</v>
      </c>
      <c r="U1747" s="4">
        <f t="shared" si="324"/>
        <v>15.666666666666666</v>
      </c>
      <c r="V1747" s="4">
        <v>0</v>
      </c>
      <c r="W1747" s="4">
        <f t="shared" si="325"/>
        <v>-15.666666666666666</v>
      </c>
      <c r="X1747" s="4">
        <v>0</v>
      </c>
    </row>
    <row r="1748" spans="1:24">
      <c r="A1748" t="s">
        <v>4128</v>
      </c>
      <c r="B1748" s="15">
        <v>6</v>
      </c>
      <c r="C1748" s="15">
        <v>3</v>
      </c>
      <c r="D1748" s="15">
        <v>5</v>
      </c>
      <c r="E1748" s="15">
        <v>0</v>
      </c>
      <c r="F1748" s="3">
        <v>30</v>
      </c>
      <c r="G1748" s="3">
        <v>11</v>
      </c>
      <c r="H1748" s="3">
        <v>19</v>
      </c>
      <c r="I1748" s="21">
        <v>0</v>
      </c>
      <c r="J1748" s="15">
        <v>1</v>
      </c>
      <c r="K1748" s="15">
        <v>1</v>
      </c>
      <c r="N1748" s="15">
        <v>2</v>
      </c>
      <c r="O1748" s="3">
        <v>4</v>
      </c>
      <c r="P1748" s="3">
        <v>7</v>
      </c>
      <c r="Q1748" s="3">
        <v>0</v>
      </c>
      <c r="R1748" s="3">
        <v>0</v>
      </c>
      <c r="S1748" s="3">
        <v>11</v>
      </c>
      <c r="T1748" s="23">
        <f t="shared" ref="T1748:T1762" si="326">_xlfn.T.TEST(F1748:H1748,O1748:S1748,1,2)</f>
        <v>9.5707581513233171E-3</v>
      </c>
      <c r="U1748" s="4">
        <f t="shared" si="324"/>
        <v>20</v>
      </c>
      <c r="V1748" s="4">
        <f t="shared" ref="V1748:V1762" si="327">AVERAGE(O1748:S1748)</f>
        <v>4.4000000000000004</v>
      </c>
      <c r="W1748" s="4">
        <f t="shared" si="325"/>
        <v>-15.6</v>
      </c>
      <c r="X1748" s="4">
        <f t="shared" ref="X1748:X1762" si="328">U1748/V1748</f>
        <v>4.545454545454545</v>
      </c>
    </row>
    <row r="1749" spans="1:24">
      <c r="A1749" t="s">
        <v>3465</v>
      </c>
      <c r="B1749" s="15">
        <v>3</v>
      </c>
      <c r="C1749" s="15">
        <v>6</v>
      </c>
      <c r="D1749" s="15">
        <v>8</v>
      </c>
      <c r="E1749" s="15">
        <v>2</v>
      </c>
      <c r="F1749" s="3">
        <v>15</v>
      </c>
      <c r="G1749" s="3">
        <v>21</v>
      </c>
      <c r="H1749" s="3">
        <v>30</v>
      </c>
      <c r="I1749" s="21">
        <v>3</v>
      </c>
      <c r="K1749" s="15">
        <v>3</v>
      </c>
      <c r="N1749" s="15">
        <v>2</v>
      </c>
      <c r="O1749" s="3">
        <v>0</v>
      </c>
      <c r="P1749" s="3">
        <v>21</v>
      </c>
      <c r="Q1749" s="3">
        <v>0</v>
      </c>
      <c r="R1749" s="3">
        <v>0</v>
      </c>
      <c r="S1749" s="3">
        <v>11</v>
      </c>
      <c r="T1749" s="23">
        <f t="shared" si="326"/>
        <v>2.6270822592872223E-2</v>
      </c>
      <c r="U1749" s="4">
        <f t="shared" si="324"/>
        <v>22</v>
      </c>
      <c r="V1749" s="4">
        <f t="shared" si="327"/>
        <v>6.4</v>
      </c>
      <c r="W1749" s="4">
        <f t="shared" si="325"/>
        <v>-15.6</v>
      </c>
      <c r="X1749" s="4">
        <f t="shared" si="328"/>
        <v>3.4375</v>
      </c>
    </row>
    <row r="1750" spans="1:24">
      <c r="A1750" t="s">
        <v>3197</v>
      </c>
      <c r="B1750" s="15">
        <v>10</v>
      </c>
      <c r="C1750" s="15">
        <v>10</v>
      </c>
      <c r="D1750" s="15">
        <v>2</v>
      </c>
      <c r="E1750" s="15">
        <v>1</v>
      </c>
      <c r="F1750" s="3">
        <v>50</v>
      </c>
      <c r="G1750" s="3">
        <v>35</v>
      </c>
      <c r="H1750" s="3">
        <v>8</v>
      </c>
      <c r="I1750" s="21">
        <v>1</v>
      </c>
      <c r="J1750" s="15">
        <v>2</v>
      </c>
      <c r="K1750" s="15">
        <v>4</v>
      </c>
      <c r="L1750" s="15">
        <v>1</v>
      </c>
      <c r="N1750" s="15">
        <v>6</v>
      </c>
      <c r="O1750" s="3">
        <v>8</v>
      </c>
      <c r="P1750" s="3">
        <v>28</v>
      </c>
      <c r="Q1750" s="3">
        <v>9</v>
      </c>
      <c r="R1750" s="3">
        <v>0</v>
      </c>
      <c r="S1750" s="3">
        <v>32</v>
      </c>
      <c r="T1750" s="23">
        <f t="shared" si="326"/>
        <v>0.12403948680828364</v>
      </c>
      <c r="U1750" s="4">
        <f t="shared" si="324"/>
        <v>31</v>
      </c>
      <c r="V1750" s="4">
        <f t="shared" si="327"/>
        <v>15.4</v>
      </c>
      <c r="W1750" s="4">
        <f t="shared" si="325"/>
        <v>-15.6</v>
      </c>
      <c r="X1750" s="4">
        <f t="shared" si="328"/>
        <v>2.0129870129870131</v>
      </c>
    </row>
    <row r="1751" spans="1:24">
      <c r="A1751" t="s">
        <v>3111</v>
      </c>
      <c r="B1751" s="15">
        <v>8</v>
      </c>
      <c r="C1751" s="15">
        <v>8</v>
      </c>
      <c r="D1751" s="15">
        <v>3</v>
      </c>
      <c r="E1751" s="15">
        <v>5</v>
      </c>
      <c r="F1751" s="3">
        <v>40</v>
      </c>
      <c r="G1751" s="3">
        <v>28</v>
      </c>
      <c r="H1751" s="3">
        <v>11</v>
      </c>
      <c r="I1751" s="21">
        <v>7</v>
      </c>
      <c r="L1751" s="15">
        <v>5</v>
      </c>
      <c r="N1751" s="15">
        <v>2</v>
      </c>
      <c r="O1751" s="3">
        <v>0</v>
      </c>
      <c r="P1751" s="3">
        <v>0</v>
      </c>
      <c r="Q1751" s="3">
        <v>43</v>
      </c>
      <c r="R1751" s="3">
        <v>0</v>
      </c>
      <c r="S1751" s="3">
        <v>11</v>
      </c>
      <c r="T1751" s="23">
        <f t="shared" si="326"/>
        <v>0.13339354457692668</v>
      </c>
      <c r="U1751" s="4">
        <f t="shared" si="324"/>
        <v>26.333333333333332</v>
      </c>
      <c r="V1751" s="4">
        <f t="shared" si="327"/>
        <v>10.8</v>
      </c>
      <c r="W1751" s="4">
        <f t="shared" si="325"/>
        <v>-15.533333333333331</v>
      </c>
      <c r="X1751" s="4">
        <f t="shared" si="328"/>
        <v>2.4382716049382713</v>
      </c>
    </row>
    <row r="1752" spans="1:24">
      <c r="A1752" t="s">
        <v>3942</v>
      </c>
      <c r="B1752" s="15">
        <v>10</v>
      </c>
      <c r="C1752" s="15">
        <v>2</v>
      </c>
      <c r="D1752" s="15">
        <v>9</v>
      </c>
      <c r="E1752" s="15">
        <v>2</v>
      </c>
      <c r="F1752" s="3">
        <v>50</v>
      </c>
      <c r="G1752" s="3">
        <v>7</v>
      </c>
      <c r="H1752" s="3">
        <v>34</v>
      </c>
      <c r="I1752" s="21">
        <v>3</v>
      </c>
      <c r="J1752" s="15">
        <v>3</v>
      </c>
      <c r="K1752" s="15">
        <v>3</v>
      </c>
      <c r="L1752" s="15">
        <v>3</v>
      </c>
      <c r="N1752" s="15">
        <v>3</v>
      </c>
      <c r="O1752" s="3">
        <v>11</v>
      </c>
      <c r="P1752" s="3">
        <v>21</v>
      </c>
      <c r="Q1752" s="3">
        <v>26</v>
      </c>
      <c r="R1752" s="3">
        <v>0</v>
      </c>
      <c r="S1752" s="3">
        <v>16</v>
      </c>
      <c r="T1752" s="23">
        <f t="shared" si="326"/>
        <v>0.10251011752580926</v>
      </c>
      <c r="U1752" s="4">
        <f t="shared" si="324"/>
        <v>30.333333333333332</v>
      </c>
      <c r="V1752" s="4">
        <f t="shared" si="327"/>
        <v>14.8</v>
      </c>
      <c r="W1752" s="4">
        <f t="shared" si="325"/>
        <v>-15.533333333333331</v>
      </c>
      <c r="X1752" s="4">
        <f t="shared" si="328"/>
        <v>2.0495495495495493</v>
      </c>
    </row>
    <row r="1753" spans="1:24">
      <c r="A1753" t="s">
        <v>3822</v>
      </c>
      <c r="B1753" s="15">
        <v>7</v>
      </c>
      <c r="C1753" s="15">
        <v>4</v>
      </c>
      <c r="D1753" s="15">
        <v>1</v>
      </c>
      <c r="E1753" s="15">
        <v>4</v>
      </c>
      <c r="F1753" s="3">
        <v>35</v>
      </c>
      <c r="G1753" s="3">
        <v>14</v>
      </c>
      <c r="H1753" s="3">
        <v>4</v>
      </c>
      <c r="I1753" s="21">
        <v>6</v>
      </c>
      <c r="J1753" s="15">
        <v>1</v>
      </c>
      <c r="K1753" s="15">
        <v>1</v>
      </c>
      <c r="O1753" s="3">
        <v>4</v>
      </c>
      <c r="P1753" s="3">
        <v>7</v>
      </c>
      <c r="Q1753" s="3">
        <v>0</v>
      </c>
      <c r="R1753" s="3">
        <v>0</v>
      </c>
      <c r="S1753" s="3">
        <v>0</v>
      </c>
      <c r="T1753" s="23">
        <f t="shared" si="326"/>
        <v>3.3660939581300224E-2</v>
      </c>
      <c r="U1753" s="4">
        <f t="shared" si="324"/>
        <v>17.666666666666668</v>
      </c>
      <c r="V1753" s="4">
        <f t="shared" si="327"/>
        <v>2.2000000000000002</v>
      </c>
      <c r="W1753" s="4">
        <f t="shared" si="325"/>
        <v>-15.466666666666669</v>
      </c>
      <c r="X1753" s="4">
        <f t="shared" si="328"/>
        <v>8.0303030303030294</v>
      </c>
    </row>
    <row r="1754" spans="1:24">
      <c r="A1754" t="s">
        <v>3248</v>
      </c>
      <c r="B1754" s="15">
        <v>4</v>
      </c>
      <c r="C1754" s="15">
        <v>7</v>
      </c>
      <c r="D1754" s="15">
        <v>6</v>
      </c>
      <c r="E1754" s="15">
        <v>3</v>
      </c>
      <c r="F1754" s="3">
        <v>20</v>
      </c>
      <c r="G1754" s="3">
        <v>25</v>
      </c>
      <c r="H1754" s="3">
        <v>23</v>
      </c>
      <c r="I1754" s="21">
        <v>4</v>
      </c>
      <c r="J1754" s="15">
        <v>3</v>
      </c>
      <c r="L1754" s="15">
        <v>1</v>
      </c>
      <c r="N1754" s="15">
        <v>3</v>
      </c>
      <c r="O1754" s="3">
        <v>11</v>
      </c>
      <c r="P1754" s="3">
        <v>0</v>
      </c>
      <c r="Q1754" s="3">
        <v>9</v>
      </c>
      <c r="R1754" s="3">
        <v>0</v>
      </c>
      <c r="S1754" s="3">
        <v>16</v>
      </c>
      <c r="T1754" s="23">
        <f t="shared" si="326"/>
        <v>5.9105736402298645E-3</v>
      </c>
      <c r="U1754" s="4">
        <f t="shared" si="324"/>
        <v>22.666666666666668</v>
      </c>
      <c r="V1754" s="4">
        <f t="shared" si="327"/>
        <v>7.2</v>
      </c>
      <c r="W1754" s="4">
        <f t="shared" si="325"/>
        <v>-15.466666666666669</v>
      </c>
      <c r="X1754" s="4">
        <f t="shared" si="328"/>
        <v>3.1481481481481484</v>
      </c>
    </row>
    <row r="1755" spans="1:24">
      <c r="A1755" t="s">
        <v>3579</v>
      </c>
      <c r="B1755" s="15">
        <v>8</v>
      </c>
      <c r="C1755" s="15">
        <v>1</v>
      </c>
      <c r="D1755" s="15">
        <v>8</v>
      </c>
      <c r="E1755" s="15">
        <v>0</v>
      </c>
      <c r="F1755" s="3">
        <v>40</v>
      </c>
      <c r="G1755" s="3">
        <v>4</v>
      </c>
      <c r="H1755" s="3">
        <v>30</v>
      </c>
      <c r="I1755" s="21">
        <v>0</v>
      </c>
      <c r="J1755" s="15">
        <v>3</v>
      </c>
      <c r="K1755" s="15">
        <v>1</v>
      </c>
      <c r="L1755" s="15">
        <v>2</v>
      </c>
      <c r="N1755" s="15">
        <v>2</v>
      </c>
      <c r="O1755" s="3">
        <v>11</v>
      </c>
      <c r="P1755" s="3">
        <v>7</v>
      </c>
      <c r="Q1755" s="3">
        <v>17</v>
      </c>
      <c r="R1755" s="3">
        <v>0</v>
      </c>
      <c r="S1755" s="3">
        <v>11</v>
      </c>
      <c r="T1755" s="23">
        <f t="shared" si="326"/>
        <v>6.2513595553199602E-2</v>
      </c>
      <c r="U1755" s="4">
        <f t="shared" si="324"/>
        <v>24.666666666666668</v>
      </c>
      <c r="V1755" s="4">
        <f t="shared" si="327"/>
        <v>9.1999999999999993</v>
      </c>
      <c r="W1755" s="4">
        <f t="shared" si="325"/>
        <v>-15.466666666666669</v>
      </c>
      <c r="X1755" s="4">
        <f t="shared" si="328"/>
        <v>2.6811594202898554</v>
      </c>
    </row>
    <row r="1756" spans="1:24">
      <c r="A1756" t="s">
        <v>1780</v>
      </c>
      <c r="B1756" s="15">
        <v>25</v>
      </c>
      <c r="C1756" s="15">
        <v>13</v>
      </c>
      <c r="D1756" s="15">
        <v>23</v>
      </c>
      <c r="E1756" s="15">
        <v>6</v>
      </c>
      <c r="F1756" s="3">
        <v>124</v>
      </c>
      <c r="G1756" s="3">
        <v>46</v>
      </c>
      <c r="H1756" s="3">
        <v>87</v>
      </c>
      <c r="I1756" s="21">
        <v>9</v>
      </c>
      <c r="J1756" s="15">
        <v>17</v>
      </c>
      <c r="K1756" s="15">
        <v>4</v>
      </c>
      <c r="L1756" s="15">
        <v>16</v>
      </c>
      <c r="M1756" s="15">
        <v>3</v>
      </c>
      <c r="N1756" s="15">
        <v>11</v>
      </c>
      <c r="O1756" s="3">
        <v>65</v>
      </c>
      <c r="P1756" s="3">
        <v>28</v>
      </c>
      <c r="Q1756" s="3">
        <v>137</v>
      </c>
      <c r="R1756" s="3">
        <v>62</v>
      </c>
      <c r="S1756" s="3">
        <v>59</v>
      </c>
      <c r="T1756" s="23">
        <f t="shared" si="326"/>
        <v>0.30690801297018944</v>
      </c>
      <c r="U1756" s="4">
        <f t="shared" si="324"/>
        <v>85.666666666666671</v>
      </c>
      <c r="V1756" s="4">
        <f t="shared" si="327"/>
        <v>70.2</v>
      </c>
      <c r="W1756" s="4">
        <f t="shared" si="325"/>
        <v>-15.466666666666669</v>
      </c>
      <c r="X1756" s="4">
        <f t="shared" si="328"/>
        <v>1.2203228869895537</v>
      </c>
    </row>
    <row r="1757" spans="1:24">
      <c r="A1757" t="s">
        <v>1322</v>
      </c>
      <c r="B1757" s="15">
        <v>29</v>
      </c>
      <c r="C1757" s="15">
        <v>33</v>
      </c>
      <c r="D1757" s="15">
        <v>30</v>
      </c>
      <c r="E1757" s="15">
        <v>7</v>
      </c>
      <c r="F1757" s="3">
        <v>144</v>
      </c>
      <c r="G1757" s="3">
        <v>117</v>
      </c>
      <c r="H1757" s="3">
        <v>113</v>
      </c>
      <c r="I1757" s="21">
        <v>10</v>
      </c>
      <c r="J1757" s="15">
        <v>16</v>
      </c>
      <c r="K1757" s="15">
        <v>10</v>
      </c>
      <c r="L1757" s="15">
        <v>21</v>
      </c>
      <c r="M1757" s="15">
        <v>6</v>
      </c>
      <c r="N1757" s="15">
        <v>21</v>
      </c>
      <c r="O1757" s="3">
        <v>61</v>
      </c>
      <c r="P1757" s="3">
        <v>70</v>
      </c>
      <c r="Q1757" s="3">
        <v>179</v>
      </c>
      <c r="R1757" s="3">
        <v>123</v>
      </c>
      <c r="S1757" s="3">
        <v>113</v>
      </c>
      <c r="T1757" s="23">
        <f t="shared" si="326"/>
        <v>0.30688978398572286</v>
      </c>
      <c r="U1757" s="4">
        <f t="shared" si="324"/>
        <v>124.66666666666667</v>
      </c>
      <c r="V1757" s="4">
        <f t="shared" si="327"/>
        <v>109.2</v>
      </c>
      <c r="W1757" s="4">
        <f t="shared" si="325"/>
        <v>-15.466666666666669</v>
      </c>
      <c r="X1757" s="4">
        <f t="shared" si="328"/>
        <v>1.1416361416361416</v>
      </c>
    </row>
    <row r="1758" spans="1:24">
      <c r="A1758" t="s">
        <v>3122</v>
      </c>
      <c r="B1758" s="15">
        <v>13</v>
      </c>
      <c r="C1758" s="15">
        <v>3</v>
      </c>
      <c r="D1758" s="15">
        <v>7</v>
      </c>
      <c r="E1758" s="15">
        <v>3</v>
      </c>
      <c r="F1758" s="3">
        <v>64</v>
      </c>
      <c r="G1758" s="3">
        <v>11</v>
      </c>
      <c r="H1758" s="3">
        <v>26</v>
      </c>
      <c r="I1758" s="21">
        <v>4</v>
      </c>
      <c r="J1758" s="15">
        <v>8</v>
      </c>
      <c r="K1758" s="15">
        <v>4</v>
      </c>
      <c r="L1758" s="15">
        <v>2</v>
      </c>
      <c r="N1758" s="15">
        <v>3</v>
      </c>
      <c r="O1758" s="3">
        <v>30</v>
      </c>
      <c r="P1758" s="3">
        <v>28</v>
      </c>
      <c r="Q1758" s="3">
        <v>17</v>
      </c>
      <c r="R1758" s="3">
        <v>0</v>
      </c>
      <c r="S1758" s="3">
        <v>16</v>
      </c>
      <c r="T1758" s="23">
        <f t="shared" si="326"/>
        <v>0.14858771884218439</v>
      </c>
      <c r="U1758" s="4">
        <f t="shared" si="324"/>
        <v>33.666666666666664</v>
      </c>
      <c r="V1758" s="4">
        <f t="shared" si="327"/>
        <v>18.2</v>
      </c>
      <c r="W1758" s="4">
        <f t="shared" si="325"/>
        <v>-15.466666666666665</v>
      </c>
      <c r="X1758" s="4">
        <f t="shared" si="328"/>
        <v>1.8498168498168497</v>
      </c>
    </row>
    <row r="1759" spans="1:24">
      <c r="A1759" t="s">
        <v>4395</v>
      </c>
      <c r="B1759" s="15">
        <v>10</v>
      </c>
      <c r="C1759" s="15">
        <v>1</v>
      </c>
      <c r="D1759" s="15">
        <v>0</v>
      </c>
      <c r="E1759" s="15">
        <v>1</v>
      </c>
      <c r="F1759" s="3">
        <v>50</v>
      </c>
      <c r="G1759" s="3">
        <v>4</v>
      </c>
      <c r="H1759" s="3">
        <v>0</v>
      </c>
      <c r="I1759" s="21">
        <v>1</v>
      </c>
      <c r="J1759" s="15">
        <v>1</v>
      </c>
      <c r="L1759" s="15">
        <v>1</v>
      </c>
      <c r="O1759" s="3">
        <v>4</v>
      </c>
      <c r="P1759" s="3">
        <v>0</v>
      </c>
      <c r="Q1759" s="3">
        <v>9</v>
      </c>
      <c r="R1759" s="3">
        <v>0</v>
      </c>
      <c r="S1759" s="3">
        <v>0</v>
      </c>
      <c r="T1759" s="23">
        <f t="shared" si="326"/>
        <v>0.12252264077918258</v>
      </c>
      <c r="U1759" s="4">
        <f t="shared" si="324"/>
        <v>18</v>
      </c>
      <c r="V1759" s="4">
        <f t="shared" si="327"/>
        <v>2.6</v>
      </c>
      <c r="W1759" s="4">
        <f t="shared" si="325"/>
        <v>-15.4</v>
      </c>
      <c r="X1759" s="4">
        <f t="shared" si="328"/>
        <v>6.9230769230769225</v>
      </c>
    </row>
    <row r="1760" spans="1:24">
      <c r="A1760" t="s">
        <v>4499</v>
      </c>
      <c r="B1760" s="15">
        <v>9</v>
      </c>
      <c r="C1760" s="15">
        <v>3</v>
      </c>
      <c r="D1760" s="15">
        <v>1</v>
      </c>
      <c r="E1760" s="15">
        <v>0</v>
      </c>
      <c r="F1760" s="3">
        <v>45</v>
      </c>
      <c r="G1760" s="3">
        <v>11</v>
      </c>
      <c r="H1760" s="3">
        <v>4</v>
      </c>
      <c r="I1760" s="21">
        <v>0</v>
      </c>
      <c r="J1760" s="15">
        <v>1</v>
      </c>
      <c r="K1760" s="15">
        <v>2</v>
      </c>
      <c r="N1760" s="15">
        <v>1</v>
      </c>
      <c r="O1760" s="3">
        <v>4</v>
      </c>
      <c r="P1760" s="3">
        <v>14</v>
      </c>
      <c r="Q1760" s="3">
        <v>0</v>
      </c>
      <c r="R1760" s="3">
        <v>0</v>
      </c>
      <c r="S1760" s="3">
        <v>5</v>
      </c>
      <c r="T1760" s="23">
        <f t="shared" si="326"/>
        <v>8.4629319731470198E-2</v>
      </c>
      <c r="U1760" s="4">
        <f t="shared" si="324"/>
        <v>20</v>
      </c>
      <c r="V1760" s="4">
        <f t="shared" si="327"/>
        <v>4.5999999999999996</v>
      </c>
      <c r="W1760" s="4">
        <f t="shared" si="325"/>
        <v>-15.4</v>
      </c>
      <c r="X1760" s="4">
        <f t="shared" si="328"/>
        <v>4.3478260869565224</v>
      </c>
    </row>
    <row r="1761" spans="1:24">
      <c r="A1761" t="s">
        <v>2628</v>
      </c>
      <c r="B1761" s="15">
        <v>9</v>
      </c>
      <c r="C1761" s="15">
        <v>13</v>
      </c>
      <c r="D1761" s="15">
        <v>10</v>
      </c>
      <c r="E1761" s="15">
        <v>1</v>
      </c>
      <c r="F1761" s="3">
        <v>45</v>
      </c>
      <c r="G1761" s="3">
        <v>46</v>
      </c>
      <c r="H1761" s="3">
        <v>38</v>
      </c>
      <c r="I1761" s="21">
        <v>1</v>
      </c>
      <c r="J1761" s="15">
        <v>3</v>
      </c>
      <c r="K1761" s="15">
        <v>3</v>
      </c>
      <c r="L1761" s="15">
        <v>3</v>
      </c>
      <c r="M1761" s="15">
        <v>1</v>
      </c>
      <c r="N1761" s="15">
        <v>11</v>
      </c>
      <c r="O1761" s="3">
        <v>11</v>
      </c>
      <c r="P1761" s="3">
        <v>21</v>
      </c>
      <c r="Q1761" s="3">
        <v>26</v>
      </c>
      <c r="R1761" s="3">
        <v>21</v>
      </c>
      <c r="S1761" s="3">
        <v>59</v>
      </c>
      <c r="T1761" s="23">
        <f t="shared" si="326"/>
        <v>0.10755272719541072</v>
      </c>
      <c r="U1761" s="4">
        <f t="shared" si="324"/>
        <v>43</v>
      </c>
      <c r="V1761" s="4">
        <f t="shared" si="327"/>
        <v>27.6</v>
      </c>
      <c r="W1761" s="4">
        <f t="shared" si="325"/>
        <v>-15.399999999999999</v>
      </c>
      <c r="X1761" s="4">
        <f t="shared" si="328"/>
        <v>1.5579710144927534</v>
      </c>
    </row>
    <row r="1762" spans="1:24">
      <c r="A1762" t="s">
        <v>2607</v>
      </c>
      <c r="B1762" s="15">
        <v>13</v>
      </c>
      <c r="C1762" s="15">
        <v>2</v>
      </c>
      <c r="D1762" s="15">
        <v>14</v>
      </c>
      <c r="E1762" s="15">
        <v>7</v>
      </c>
      <c r="F1762" s="3">
        <v>64</v>
      </c>
      <c r="G1762" s="3">
        <v>7</v>
      </c>
      <c r="H1762" s="3">
        <v>53</v>
      </c>
      <c r="I1762" s="21">
        <v>10</v>
      </c>
      <c r="J1762" s="15">
        <v>12</v>
      </c>
      <c r="K1762" s="15">
        <v>5</v>
      </c>
      <c r="L1762" s="15">
        <v>2</v>
      </c>
      <c r="N1762" s="15">
        <v>6</v>
      </c>
      <c r="O1762" s="3">
        <v>46</v>
      </c>
      <c r="P1762" s="3">
        <v>35</v>
      </c>
      <c r="Q1762" s="3">
        <v>17</v>
      </c>
      <c r="R1762" s="3">
        <v>0</v>
      </c>
      <c r="S1762" s="3">
        <v>32</v>
      </c>
      <c r="T1762" s="23">
        <f t="shared" si="326"/>
        <v>0.19573314922870133</v>
      </c>
      <c r="U1762" s="4">
        <f t="shared" si="324"/>
        <v>41.333333333333336</v>
      </c>
      <c r="V1762" s="4">
        <f t="shared" si="327"/>
        <v>26</v>
      </c>
      <c r="W1762" s="4">
        <f t="shared" si="325"/>
        <v>-15.333333333333336</v>
      </c>
      <c r="X1762" s="4">
        <f t="shared" si="328"/>
        <v>1.5897435897435899</v>
      </c>
    </row>
    <row r="1763" spans="1:24">
      <c r="A1763" t="s">
        <v>3780</v>
      </c>
      <c r="B1763" s="15">
        <v>0</v>
      </c>
      <c r="C1763" s="15">
        <v>13</v>
      </c>
      <c r="D1763" s="15">
        <v>0</v>
      </c>
      <c r="E1763" s="15">
        <v>2</v>
      </c>
      <c r="F1763" s="3">
        <v>0</v>
      </c>
      <c r="G1763" s="3">
        <v>46</v>
      </c>
      <c r="H1763" s="3">
        <v>0</v>
      </c>
      <c r="I1763" s="21">
        <v>3</v>
      </c>
      <c r="T1763" s="23">
        <v>0</v>
      </c>
      <c r="U1763" s="4">
        <f t="shared" si="324"/>
        <v>15.333333333333334</v>
      </c>
      <c r="V1763" s="4">
        <v>0</v>
      </c>
      <c r="W1763" s="4">
        <f t="shared" si="325"/>
        <v>-15.333333333333334</v>
      </c>
      <c r="X1763" s="4">
        <v>0</v>
      </c>
    </row>
    <row r="1764" spans="1:24">
      <c r="A1764" t="s">
        <v>4721</v>
      </c>
      <c r="B1764" s="15">
        <v>7</v>
      </c>
      <c r="C1764" s="15">
        <v>3</v>
      </c>
      <c r="D1764" s="15">
        <v>0</v>
      </c>
      <c r="E1764" s="15">
        <v>0</v>
      </c>
      <c r="F1764" s="3">
        <v>35</v>
      </c>
      <c r="G1764" s="3">
        <v>11</v>
      </c>
      <c r="H1764" s="3">
        <v>0</v>
      </c>
      <c r="I1764" s="21">
        <v>0</v>
      </c>
      <c r="T1764" s="23">
        <v>0</v>
      </c>
      <c r="U1764" s="4">
        <f t="shared" si="324"/>
        <v>15.333333333333334</v>
      </c>
      <c r="V1764" s="4">
        <v>0</v>
      </c>
      <c r="W1764" s="4">
        <f t="shared" si="325"/>
        <v>-15.333333333333334</v>
      </c>
      <c r="X1764" s="4">
        <v>0</v>
      </c>
    </row>
    <row r="1765" spans="1:24">
      <c r="A1765" t="s">
        <v>3988</v>
      </c>
      <c r="B1765" s="15">
        <v>1</v>
      </c>
      <c r="C1765" s="15">
        <v>3</v>
      </c>
      <c r="D1765" s="15">
        <v>8</v>
      </c>
      <c r="E1765" s="15">
        <v>1</v>
      </c>
      <c r="F1765" s="3">
        <v>5</v>
      </c>
      <c r="G1765" s="3">
        <v>11</v>
      </c>
      <c r="H1765" s="3">
        <v>30</v>
      </c>
      <c r="I1765" s="21">
        <v>1</v>
      </c>
      <c r="T1765" s="23">
        <v>0</v>
      </c>
      <c r="U1765" s="4">
        <f t="shared" si="324"/>
        <v>15.333333333333334</v>
      </c>
      <c r="V1765" s="4">
        <v>0</v>
      </c>
      <c r="W1765" s="4">
        <f t="shared" si="325"/>
        <v>-15.333333333333334</v>
      </c>
      <c r="X1765" s="4">
        <v>0</v>
      </c>
    </row>
    <row r="1766" spans="1:24">
      <c r="A1766" t="s">
        <v>3809</v>
      </c>
      <c r="B1766" s="15">
        <v>4</v>
      </c>
      <c r="C1766" s="15">
        <v>5</v>
      </c>
      <c r="D1766" s="15">
        <v>2</v>
      </c>
      <c r="E1766" s="15">
        <v>7</v>
      </c>
      <c r="F1766" s="3">
        <v>20</v>
      </c>
      <c r="G1766" s="3">
        <v>18</v>
      </c>
      <c r="H1766" s="3">
        <v>8</v>
      </c>
      <c r="I1766" s="21">
        <v>10</v>
      </c>
      <c r="T1766" s="23">
        <v>0</v>
      </c>
      <c r="U1766" s="4">
        <f t="shared" si="324"/>
        <v>15.333333333333334</v>
      </c>
      <c r="V1766" s="4">
        <v>0</v>
      </c>
      <c r="W1766" s="4">
        <f t="shared" si="325"/>
        <v>-15.333333333333334</v>
      </c>
      <c r="X1766" s="4">
        <v>0</v>
      </c>
    </row>
    <row r="1767" spans="1:24">
      <c r="A1767" t="s">
        <v>4240</v>
      </c>
      <c r="B1767" s="15">
        <v>4</v>
      </c>
      <c r="C1767" s="15">
        <v>4</v>
      </c>
      <c r="D1767" s="15">
        <v>4</v>
      </c>
      <c r="E1767" s="15">
        <v>1</v>
      </c>
      <c r="F1767" s="3">
        <v>20</v>
      </c>
      <c r="G1767" s="3">
        <v>14</v>
      </c>
      <c r="H1767" s="3">
        <v>15</v>
      </c>
      <c r="I1767" s="21">
        <v>1</v>
      </c>
      <c r="N1767" s="15">
        <v>1</v>
      </c>
      <c r="O1767" s="3">
        <v>0</v>
      </c>
      <c r="P1767" s="3">
        <v>0</v>
      </c>
      <c r="Q1767" s="3">
        <v>0</v>
      </c>
      <c r="R1767" s="3">
        <v>0</v>
      </c>
      <c r="S1767" s="3">
        <v>5</v>
      </c>
      <c r="T1767" s="23">
        <f t="shared" ref="T1767:T1779" si="329">_xlfn.T.TEST(F1767:H1767,O1767:S1767,1,2)</f>
        <v>9.7276025679264591E-5</v>
      </c>
      <c r="U1767" s="4">
        <f t="shared" si="324"/>
        <v>16.333333333333332</v>
      </c>
      <c r="V1767" s="4">
        <f t="shared" ref="V1767:V1779" si="330">AVERAGE(O1767:S1767)</f>
        <v>1</v>
      </c>
      <c r="W1767" s="4">
        <f t="shared" si="325"/>
        <v>-15.333333333333332</v>
      </c>
      <c r="X1767" s="4">
        <f t="shared" ref="X1767:X1779" si="331">U1767/V1767</f>
        <v>16.333333333333332</v>
      </c>
    </row>
    <row r="1768" spans="1:24">
      <c r="A1768" t="s">
        <v>2066</v>
      </c>
      <c r="B1768" s="15">
        <v>25</v>
      </c>
      <c r="C1768" s="15">
        <v>8</v>
      </c>
      <c r="D1768" s="15">
        <v>16</v>
      </c>
      <c r="E1768" s="15">
        <v>3</v>
      </c>
      <c r="F1768" s="3">
        <v>124</v>
      </c>
      <c r="G1768" s="3">
        <v>28</v>
      </c>
      <c r="H1768" s="3">
        <v>60</v>
      </c>
      <c r="I1768" s="21">
        <v>4</v>
      </c>
      <c r="J1768" s="15">
        <v>21</v>
      </c>
      <c r="K1768" s="15">
        <v>7</v>
      </c>
      <c r="L1768" s="15">
        <v>6</v>
      </c>
      <c r="N1768" s="15">
        <v>18</v>
      </c>
      <c r="O1768" s="3">
        <v>80</v>
      </c>
      <c r="P1768" s="3">
        <v>49</v>
      </c>
      <c r="Q1768" s="3">
        <v>51</v>
      </c>
      <c r="R1768" s="3">
        <v>0</v>
      </c>
      <c r="S1768" s="3">
        <v>97</v>
      </c>
      <c r="T1768" s="23">
        <f t="shared" si="329"/>
        <v>0.31547657766462511</v>
      </c>
      <c r="U1768" s="4">
        <f t="shared" si="324"/>
        <v>70.666666666666671</v>
      </c>
      <c r="V1768" s="4">
        <f t="shared" si="330"/>
        <v>55.4</v>
      </c>
      <c r="W1768" s="4">
        <f t="shared" si="325"/>
        <v>-15.266666666666673</v>
      </c>
      <c r="X1768" s="4">
        <f t="shared" si="331"/>
        <v>1.275571600481348</v>
      </c>
    </row>
    <row r="1769" spans="1:24">
      <c r="A1769" t="s">
        <v>4878</v>
      </c>
      <c r="B1769" s="15">
        <v>12</v>
      </c>
      <c r="C1769" s="15">
        <v>0</v>
      </c>
      <c r="D1769" s="15">
        <v>0</v>
      </c>
      <c r="E1769" s="15">
        <v>1</v>
      </c>
      <c r="F1769" s="3">
        <v>59</v>
      </c>
      <c r="G1769" s="3">
        <v>0</v>
      </c>
      <c r="H1769" s="3">
        <v>0</v>
      </c>
      <c r="I1769" s="21">
        <v>1</v>
      </c>
      <c r="N1769" s="15">
        <v>4</v>
      </c>
      <c r="O1769" s="3">
        <v>0</v>
      </c>
      <c r="P1769" s="3">
        <v>0</v>
      </c>
      <c r="Q1769" s="3">
        <v>0</v>
      </c>
      <c r="R1769" s="3">
        <v>0</v>
      </c>
      <c r="S1769" s="3">
        <v>22</v>
      </c>
      <c r="T1769" s="23">
        <f t="shared" si="329"/>
        <v>0.18155168831364518</v>
      </c>
      <c r="U1769" s="4">
        <f t="shared" si="324"/>
        <v>19.666666666666668</v>
      </c>
      <c r="V1769" s="4">
        <f t="shared" si="330"/>
        <v>4.4000000000000004</v>
      </c>
      <c r="W1769" s="4">
        <f t="shared" si="325"/>
        <v>-15.266666666666667</v>
      </c>
      <c r="X1769" s="4">
        <f t="shared" si="331"/>
        <v>4.4696969696969697</v>
      </c>
    </row>
    <row r="1770" spans="1:24">
      <c r="A1770" t="s">
        <v>3475</v>
      </c>
      <c r="B1770" s="15">
        <v>3</v>
      </c>
      <c r="C1770" s="15">
        <v>10</v>
      </c>
      <c r="D1770" s="15">
        <v>4</v>
      </c>
      <c r="E1770" s="15">
        <v>1</v>
      </c>
      <c r="F1770" s="3">
        <v>15</v>
      </c>
      <c r="G1770" s="3">
        <v>35</v>
      </c>
      <c r="H1770" s="3">
        <v>15</v>
      </c>
      <c r="I1770" s="21">
        <v>1</v>
      </c>
      <c r="K1770" s="15">
        <v>3</v>
      </c>
      <c r="N1770" s="15">
        <v>2</v>
      </c>
      <c r="O1770" s="3">
        <v>0</v>
      </c>
      <c r="P1770" s="3">
        <v>21</v>
      </c>
      <c r="Q1770" s="3">
        <v>0</v>
      </c>
      <c r="R1770" s="3">
        <v>0</v>
      </c>
      <c r="S1770" s="3">
        <v>11</v>
      </c>
      <c r="T1770" s="23">
        <f t="shared" si="329"/>
        <v>4.311517236563054E-2</v>
      </c>
      <c r="U1770" s="4">
        <f t="shared" si="324"/>
        <v>21.666666666666668</v>
      </c>
      <c r="V1770" s="4">
        <f t="shared" si="330"/>
        <v>6.4</v>
      </c>
      <c r="W1770" s="4">
        <f t="shared" si="325"/>
        <v>-15.266666666666667</v>
      </c>
      <c r="X1770" s="4">
        <f t="shared" si="331"/>
        <v>3.3854166666666665</v>
      </c>
    </row>
    <row r="1771" spans="1:24">
      <c r="A1771" t="s">
        <v>3362</v>
      </c>
      <c r="B1771" s="15">
        <v>10</v>
      </c>
      <c r="C1771" s="15">
        <v>5</v>
      </c>
      <c r="D1771" s="15">
        <v>8</v>
      </c>
      <c r="E1771" s="15">
        <v>1</v>
      </c>
      <c r="F1771" s="3">
        <v>50</v>
      </c>
      <c r="G1771" s="3">
        <v>18</v>
      </c>
      <c r="H1771" s="3">
        <v>30</v>
      </c>
      <c r="I1771" s="21">
        <v>1</v>
      </c>
      <c r="J1771" s="15">
        <v>4</v>
      </c>
      <c r="K1771" s="15">
        <v>4</v>
      </c>
      <c r="L1771" s="15">
        <v>2</v>
      </c>
      <c r="N1771" s="15">
        <v>5</v>
      </c>
      <c r="O1771" s="3">
        <v>15</v>
      </c>
      <c r="P1771" s="3">
        <v>28</v>
      </c>
      <c r="Q1771" s="3">
        <v>17</v>
      </c>
      <c r="R1771" s="3">
        <v>0</v>
      </c>
      <c r="S1771" s="3">
        <v>27</v>
      </c>
      <c r="T1771" s="23">
        <f t="shared" si="329"/>
        <v>8.1357677215712382E-2</v>
      </c>
      <c r="U1771" s="4">
        <f t="shared" si="324"/>
        <v>32.666666666666664</v>
      </c>
      <c r="V1771" s="4">
        <f t="shared" si="330"/>
        <v>17.399999999999999</v>
      </c>
      <c r="W1771" s="4">
        <f t="shared" si="325"/>
        <v>-15.266666666666666</v>
      </c>
      <c r="X1771" s="4">
        <f t="shared" si="331"/>
        <v>1.8773946360153257</v>
      </c>
    </row>
    <row r="1772" spans="1:24">
      <c r="A1772" t="s">
        <v>1633</v>
      </c>
      <c r="B1772" s="15">
        <v>30</v>
      </c>
      <c r="C1772" s="15">
        <v>25</v>
      </c>
      <c r="D1772" s="15">
        <v>14</v>
      </c>
      <c r="E1772" s="15">
        <v>7</v>
      </c>
      <c r="F1772" s="3">
        <v>149</v>
      </c>
      <c r="G1772" s="3">
        <v>89</v>
      </c>
      <c r="H1772" s="3">
        <v>53</v>
      </c>
      <c r="I1772" s="21">
        <v>10</v>
      </c>
      <c r="J1772" s="15">
        <v>12</v>
      </c>
      <c r="K1772" s="15">
        <v>12</v>
      </c>
      <c r="L1772" s="15">
        <v>7</v>
      </c>
      <c r="M1772" s="15">
        <v>3</v>
      </c>
      <c r="N1772" s="15">
        <v>29</v>
      </c>
      <c r="O1772" s="3">
        <v>46</v>
      </c>
      <c r="P1772" s="3">
        <v>84</v>
      </c>
      <c r="Q1772" s="3">
        <v>60</v>
      </c>
      <c r="R1772" s="3">
        <v>62</v>
      </c>
      <c r="S1772" s="3">
        <v>157</v>
      </c>
      <c r="T1772" s="23">
        <f t="shared" si="329"/>
        <v>0.33229376720306769</v>
      </c>
      <c r="U1772" s="4">
        <f t="shared" si="324"/>
        <v>97</v>
      </c>
      <c r="V1772" s="4">
        <f t="shared" si="330"/>
        <v>81.8</v>
      </c>
      <c r="W1772" s="4">
        <f t="shared" si="325"/>
        <v>-15.200000000000003</v>
      </c>
      <c r="X1772" s="4">
        <f t="shared" si="331"/>
        <v>1.1858190709046454</v>
      </c>
    </row>
    <row r="1773" spans="1:24">
      <c r="A1773" t="s">
        <v>4157</v>
      </c>
      <c r="B1773" s="15">
        <v>12</v>
      </c>
      <c r="C1773" s="15">
        <v>2</v>
      </c>
      <c r="D1773" s="15">
        <v>0</v>
      </c>
      <c r="E1773" s="15">
        <v>0</v>
      </c>
      <c r="F1773" s="3">
        <v>59</v>
      </c>
      <c r="G1773" s="3">
        <v>7</v>
      </c>
      <c r="H1773" s="3">
        <v>0</v>
      </c>
      <c r="I1773" s="21">
        <v>0</v>
      </c>
      <c r="J1773" s="15">
        <v>1</v>
      </c>
      <c r="K1773" s="15">
        <v>2</v>
      </c>
      <c r="N1773" s="15">
        <v>3</v>
      </c>
      <c r="O1773" s="3">
        <v>4</v>
      </c>
      <c r="P1773" s="3">
        <v>14</v>
      </c>
      <c r="Q1773" s="3">
        <v>0</v>
      </c>
      <c r="R1773" s="3">
        <v>0</v>
      </c>
      <c r="S1773" s="3">
        <v>16</v>
      </c>
      <c r="T1773" s="23">
        <f t="shared" si="329"/>
        <v>0.16504257976194894</v>
      </c>
      <c r="U1773" s="4">
        <f t="shared" si="324"/>
        <v>22</v>
      </c>
      <c r="V1773" s="4">
        <f t="shared" si="330"/>
        <v>6.8</v>
      </c>
      <c r="W1773" s="4">
        <f t="shared" si="325"/>
        <v>-15.2</v>
      </c>
      <c r="X1773" s="4">
        <f t="shared" si="331"/>
        <v>3.2352941176470589</v>
      </c>
    </row>
    <row r="1774" spans="1:24">
      <c r="A1774" t="s">
        <v>3589</v>
      </c>
      <c r="B1774" s="15">
        <v>11</v>
      </c>
      <c r="C1774" s="15">
        <v>2</v>
      </c>
      <c r="D1774" s="15">
        <v>5</v>
      </c>
      <c r="E1774" s="15">
        <v>0</v>
      </c>
      <c r="F1774" s="3">
        <v>55</v>
      </c>
      <c r="G1774" s="3">
        <v>7</v>
      </c>
      <c r="H1774" s="3">
        <v>19</v>
      </c>
      <c r="I1774" s="21">
        <v>0</v>
      </c>
      <c r="J1774" s="15">
        <v>4</v>
      </c>
      <c r="K1774" s="15">
        <v>1</v>
      </c>
      <c r="M1774" s="15">
        <v>1</v>
      </c>
      <c r="N1774" s="15">
        <v>3</v>
      </c>
      <c r="O1774" s="3">
        <v>15</v>
      </c>
      <c r="P1774" s="3">
        <v>7</v>
      </c>
      <c r="Q1774" s="3">
        <v>0</v>
      </c>
      <c r="R1774" s="3">
        <v>21</v>
      </c>
      <c r="S1774" s="3">
        <v>16</v>
      </c>
      <c r="T1774" s="23">
        <f t="shared" si="329"/>
        <v>0.11961811813734649</v>
      </c>
      <c r="U1774" s="4">
        <f t="shared" si="324"/>
        <v>27</v>
      </c>
      <c r="V1774" s="4">
        <f t="shared" si="330"/>
        <v>11.8</v>
      </c>
      <c r="W1774" s="4">
        <f t="shared" si="325"/>
        <v>-15.2</v>
      </c>
      <c r="X1774" s="4">
        <f t="shared" si="331"/>
        <v>2.2881355932203387</v>
      </c>
    </row>
    <row r="1775" spans="1:24">
      <c r="A1775" t="s">
        <v>4032</v>
      </c>
      <c r="B1775" s="15">
        <v>3</v>
      </c>
      <c r="C1775" s="15">
        <v>7</v>
      </c>
      <c r="D1775" s="15">
        <v>4</v>
      </c>
      <c r="E1775" s="15">
        <v>0</v>
      </c>
      <c r="F1775" s="3">
        <v>15</v>
      </c>
      <c r="G1775" s="3">
        <v>25</v>
      </c>
      <c r="H1775" s="3">
        <v>15</v>
      </c>
      <c r="I1775" s="21">
        <v>0</v>
      </c>
      <c r="N1775" s="15">
        <v>3</v>
      </c>
      <c r="O1775" s="3">
        <v>0</v>
      </c>
      <c r="P1775" s="3">
        <v>0</v>
      </c>
      <c r="Q1775" s="3">
        <v>0</v>
      </c>
      <c r="R1775" s="3">
        <v>0</v>
      </c>
      <c r="S1775" s="3">
        <v>16</v>
      </c>
      <c r="T1775" s="23">
        <f t="shared" si="329"/>
        <v>1.0821503971124032E-2</v>
      </c>
      <c r="U1775" s="4">
        <f t="shared" si="324"/>
        <v>18.333333333333332</v>
      </c>
      <c r="V1775" s="4">
        <f t="shared" si="330"/>
        <v>3.2</v>
      </c>
      <c r="W1775" s="4">
        <f t="shared" si="325"/>
        <v>-15.133333333333333</v>
      </c>
      <c r="X1775" s="4">
        <f t="shared" si="331"/>
        <v>5.7291666666666661</v>
      </c>
    </row>
    <row r="1776" spans="1:24">
      <c r="A1776" t="s">
        <v>3132</v>
      </c>
      <c r="B1776" s="15">
        <v>3</v>
      </c>
      <c r="C1776" s="15">
        <v>19</v>
      </c>
      <c r="D1776" s="15">
        <v>0</v>
      </c>
      <c r="E1776" s="15">
        <v>0</v>
      </c>
      <c r="F1776" s="3">
        <v>15</v>
      </c>
      <c r="G1776" s="3">
        <v>67</v>
      </c>
      <c r="H1776" s="3">
        <v>0</v>
      </c>
      <c r="I1776" s="21">
        <v>0</v>
      </c>
      <c r="J1776" s="15">
        <v>7</v>
      </c>
      <c r="K1776" s="15">
        <v>2</v>
      </c>
      <c r="L1776" s="15">
        <v>1</v>
      </c>
      <c r="N1776" s="15">
        <v>2</v>
      </c>
      <c r="O1776" s="3">
        <v>27</v>
      </c>
      <c r="P1776" s="3">
        <v>14</v>
      </c>
      <c r="Q1776" s="3">
        <v>9</v>
      </c>
      <c r="R1776" s="3">
        <v>0</v>
      </c>
      <c r="S1776" s="3">
        <v>11</v>
      </c>
      <c r="T1776" s="23">
        <f t="shared" si="329"/>
        <v>0.18942239981763212</v>
      </c>
      <c r="U1776" s="4">
        <f t="shared" si="324"/>
        <v>27.333333333333332</v>
      </c>
      <c r="V1776" s="4">
        <f t="shared" si="330"/>
        <v>12.2</v>
      </c>
      <c r="W1776" s="4">
        <f t="shared" si="325"/>
        <v>-15.133333333333333</v>
      </c>
      <c r="X1776" s="4">
        <f t="shared" si="331"/>
        <v>2.2404371584699452</v>
      </c>
    </row>
    <row r="1777" spans="1:24">
      <c r="A1777" t="s">
        <v>3532</v>
      </c>
      <c r="B1777" s="15">
        <v>4</v>
      </c>
      <c r="C1777" s="15">
        <v>7</v>
      </c>
      <c r="D1777" s="15">
        <v>2</v>
      </c>
      <c r="E1777" s="15">
        <v>4</v>
      </c>
      <c r="F1777" s="3">
        <v>20</v>
      </c>
      <c r="G1777" s="3">
        <v>25</v>
      </c>
      <c r="H1777" s="3">
        <v>8</v>
      </c>
      <c r="I1777" s="21">
        <v>6</v>
      </c>
      <c r="J1777" s="15">
        <v>2</v>
      </c>
      <c r="N1777" s="15">
        <v>1</v>
      </c>
      <c r="O1777" s="3">
        <v>8</v>
      </c>
      <c r="P1777" s="3">
        <v>0</v>
      </c>
      <c r="Q1777" s="3">
        <v>0</v>
      </c>
      <c r="R1777" s="3">
        <v>0</v>
      </c>
      <c r="S1777" s="3">
        <v>5</v>
      </c>
      <c r="T1777" s="23">
        <f t="shared" si="329"/>
        <v>6.3734955246755902E-3</v>
      </c>
      <c r="U1777" s="4">
        <f t="shared" si="324"/>
        <v>17.666666666666668</v>
      </c>
      <c r="V1777" s="4">
        <f t="shared" si="330"/>
        <v>2.6</v>
      </c>
      <c r="W1777" s="4">
        <f t="shared" si="325"/>
        <v>-15.066666666666668</v>
      </c>
      <c r="X1777" s="4">
        <f t="shared" si="331"/>
        <v>6.7948717948717947</v>
      </c>
    </row>
    <row r="1778" spans="1:24">
      <c r="A1778" t="s">
        <v>3841</v>
      </c>
      <c r="B1778" s="15">
        <v>3</v>
      </c>
      <c r="C1778" s="15">
        <v>1</v>
      </c>
      <c r="D1778" s="15">
        <v>9</v>
      </c>
      <c r="E1778" s="15">
        <v>1</v>
      </c>
      <c r="F1778" s="3">
        <v>15</v>
      </c>
      <c r="G1778" s="3">
        <v>4</v>
      </c>
      <c r="H1778" s="3">
        <v>34</v>
      </c>
      <c r="I1778" s="21">
        <v>1</v>
      </c>
      <c r="J1778" s="15">
        <v>2</v>
      </c>
      <c r="N1778" s="15">
        <v>1</v>
      </c>
      <c r="O1778" s="3">
        <v>8</v>
      </c>
      <c r="P1778" s="3">
        <v>0</v>
      </c>
      <c r="Q1778" s="3">
        <v>0</v>
      </c>
      <c r="R1778" s="3">
        <v>0</v>
      </c>
      <c r="S1778" s="3">
        <v>5</v>
      </c>
      <c r="T1778" s="23">
        <f t="shared" si="329"/>
        <v>3.3866400274577574E-2</v>
      </c>
      <c r="U1778" s="4">
        <f t="shared" si="324"/>
        <v>17.666666666666668</v>
      </c>
      <c r="V1778" s="4">
        <f t="shared" si="330"/>
        <v>2.6</v>
      </c>
      <c r="W1778" s="4">
        <f t="shared" si="325"/>
        <v>-15.066666666666668</v>
      </c>
      <c r="X1778" s="4">
        <f t="shared" si="331"/>
        <v>6.7948717948717947</v>
      </c>
    </row>
    <row r="1779" spans="1:24">
      <c r="A1779" t="s">
        <v>3207</v>
      </c>
      <c r="B1779" s="15">
        <v>4</v>
      </c>
      <c r="C1779" s="15">
        <v>13</v>
      </c>
      <c r="D1779" s="15">
        <v>2</v>
      </c>
      <c r="E1779" s="15">
        <v>2</v>
      </c>
      <c r="F1779" s="3">
        <v>20</v>
      </c>
      <c r="G1779" s="3">
        <v>46</v>
      </c>
      <c r="H1779" s="3">
        <v>8</v>
      </c>
      <c r="I1779" s="21">
        <v>3</v>
      </c>
      <c r="L1779" s="15">
        <v>3</v>
      </c>
      <c r="N1779" s="15">
        <v>4</v>
      </c>
      <c r="O1779" s="3">
        <v>0</v>
      </c>
      <c r="P1779" s="3">
        <v>0</v>
      </c>
      <c r="Q1779" s="3">
        <v>26</v>
      </c>
      <c r="R1779" s="3">
        <v>0</v>
      </c>
      <c r="S1779" s="3">
        <v>22</v>
      </c>
      <c r="T1779" s="23">
        <f t="shared" si="329"/>
        <v>0.11664235954802431</v>
      </c>
      <c r="U1779" s="4">
        <f t="shared" si="324"/>
        <v>24.666666666666668</v>
      </c>
      <c r="V1779" s="4">
        <f t="shared" si="330"/>
        <v>9.6</v>
      </c>
      <c r="W1779" s="4">
        <f t="shared" si="325"/>
        <v>-15.066666666666668</v>
      </c>
      <c r="X1779" s="4">
        <f t="shared" si="331"/>
        <v>2.5694444444444446</v>
      </c>
    </row>
    <row r="1780" spans="1:24">
      <c r="A1780" t="s">
        <v>4715</v>
      </c>
      <c r="B1780" s="15">
        <v>6</v>
      </c>
      <c r="C1780" s="15">
        <v>3</v>
      </c>
      <c r="D1780" s="15">
        <v>1</v>
      </c>
      <c r="E1780" s="15">
        <v>0</v>
      </c>
      <c r="F1780" s="3">
        <v>30</v>
      </c>
      <c r="G1780" s="3">
        <v>11</v>
      </c>
      <c r="H1780" s="3">
        <v>4</v>
      </c>
      <c r="I1780" s="21">
        <v>0</v>
      </c>
      <c r="T1780" s="23">
        <v>0</v>
      </c>
      <c r="U1780" s="4">
        <f t="shared" si="324"/>
        <v>15</v>
      </c>
      <c r="V1780" s="4">
        <v>0</v>
      </c>
      <c r="W1780" s="4">
        <f t="shared" si="325"/>
        <v>-15</v>
      </c>
      <c r="X1780" s="4">
        <v>0</v>
      </c>
    </row>
    <row r="1781" spans="1:24">
      <c r="A1781" t="s">
        <v>4171</v>
      </c>
      <c r="B1781" s="15">
        <v>6</v>
      </c>
      <c r="C1781" s="15">
        <v>2</v>
      </c>
      <c r="D1781" s="15">
        <v>2</v>
      </c>
      <c r="E1781" s="15">
        <v>3</v>
      </c>
      <c r="F1781" s="3">
        <v>30</v>
      </c>
      <c r="G1781" s="3">
        <v>7</v>
      </c>
      <c r="H1781" s="3">
        <v>8</v>
      </c>
      <c r="I1781" s="21">
        <v>4</v>
      </c>
      <c r="T1781" s="23">
        <v>0</v>
      </c>
      <c r="U1781" s="4">
        <f t="shared" si="324"/>
        <v>15</v>
      </c>
      <c r="V1781" s="4">
        <v>0</v>
      </c>
      <c r="W1781" s="4">
        <f t="shared" si="325"/>
        <v>-15</v>
      </c>
      <c r="X1781" s="4">
        <v>0</v>
      </c>
    </row>
    <row r="1782" spans="1:24">
      <c r="A1782" t="s">
        <v>3707</v>
      </c>
      <c r="B1782" s="15">
        <v>4</v>
      </c>
      <c r="C1782" s="15">
        <v>4</v>
      </c>
      <c r="D1782" s="15">
        <v>3</v>
      </c>
      <c r="E1782" s="15">
        <v>6</v>
      </c>
      <c r="F1782" s="3">
        <v>20</v>
      </c>
      <c r="G1782" s="3">
        <v>14</v>
      </c>
      <c r="H1782" s="3">
        <v>11</v>
      </c>
      <c r="I1782" s="21">
        <v>9</v>
      </c>
      <c r="T1782" s="23">
        <v>0</v>
      </c>
      <c r="U1782" s="4">
        <f t="shared" si="324"/>
        <v>15</v>
      </c>
      <c r="V1782" s="4">
        <v>0</v>
      </c>
      <c r="W1782" s="4">
        <f t="shared" si="325"/>
        <v>-15</v>
      </c>
      <c r="X1782" s="4">
        <v>0</v>
      </c>
    </row>
    <row r="1783" spans="1:24">
      <c r="A1783" t="s">
        <v>4343</v>
      </c>
      <c r="B1783" s="15">
        <v>8</v>
      </c>
      <c r="C1783" s="15">
        <v>0</v>
      </c>
      <c r="D1783" s="15">
        <v>2</v>
      </c>
      <c r="E1783" s="15">
        <v>0</v>
      </c>
      <c r="F1783" s="3">
        <v>40</v>
      </c>
      <c r="G1783" s="3">
        <v>0</v>
      </c>
      <c r="H1783" s="3">
        <v>8</v>
      </c>
      <c r="I1783" s="21">
        <v>0</v>
      </c>
      <c r="N1783" s="15">
        <v>1</v>
      </c>
      <c r="O1783" s="3">
        <v>0</v>
      </c>
      <c r="P1783" s="3">
        <v>0</v>
      </c>
      <c r="Q1783" s="3">
        <v>0</v>
      </c>
      <c r="R1783" s="3">
        <v>0</v>
      </c>
      <c r="S1783" s="3">
        <v>5</v>
      </c>
      <c r="T1783" s="23">
        <f t="shared" ref="T1783:T1797" si="332">_xlfn.T.TEST(F1783:H1783,O1783:S1783,1,2)</f>
        <v>7.3753325006775949E-2</v>
      </c>
      <c r="U1783" s="4">
        <f t="shared" si="324"/>
        <v>16</v>
      </c>
      <c r="V1783" s="4">
        <f t="shared" ref="V1783:V1797" si="333">AVERAGE(O1783:S1783)</f>
        <v>1</v>
      </c>
      <c r="W1783" s="4">
        <f t="shared" si="325"/>
        <v>-15</v>
      </c>
      <c r="X1783" s="4">
        <f t="shared" ref="X1783:X1797" si="334">U1783/V1783</f>
        <v>16</v>
      </c>
    </row>
    <row r="1784" spans="1:24">
      <c r="A1784" t="s">
        <v>4546</v>
      </c>
      <c r="B1784" s="15">
        <v>6</v>
      </c>
      <c r="C1784" s="15">
        <v>5</v>
      </c>
      <c r="D1784" s="15">
        <v>0</v>
      </c>
      <c r="E1784" s="15">
        <v>0</v>
      </c>
      <c r="F1784" s="3">
        <v>30</v>
      </c>
      <c r="G1784" s="3">
        <v>18</v>
      </c>
      <c r="H1784" s="3">
        <v>0</v>
      </c>
      <c r="I1784" s="21">
        <v>0</v>
      </c>
      <c r="N1784" s="15">
        <v>1</v>
      </c>
      <c r="O1784" s="3">
        <v>0</v>
      </c>
      <c r="P1784" s="3">
        <v>0</v>
      </c>
      <c r="Q1784" s="3">
        <v>0</v>
      </c>
      <c r="R1784" s="3">
        <v>0</v>
      </c>
      <c r="S1784" s="3">
        <v>5</v>
      </c>
      <c r="T1784" s="23">
        <f t="shared" si="332"/>
        <v>3.0298985846006446E-2</v>
      </c>
      <c r="U1784" s="4">
        <f t="shared" si="324"/>
        <v>16</v>
      </c>
      <c r="V1784" s="4">
        <f t="shared" si="333"/>
        <v>1</v>
      </c>
      <c r="W1784" s="4">
        <f t="shared" si="325"/>
        <v>-15</v>
      </c>
      <c r="X1784" s="4">
        <f t="shared" si="334"/>
        <v>16</v>
      </c>
    </row>
    <row r="1785" spans="1:24">
      <c r="A1785" t="s">
        <v>3656</v>
      </c>
      <c r="B1785" s="15">
        <v>6</v>
      </c>
      <c r="C1785" s="15">
        <v>1</v>
      </c>
      <c r="D1785" s="15">
        <v>6</v>
      </c>
      <c r="E1785" s="15">
        <v>3</v>
      </c>
      <c r="F1785" s="3">
        <v>30</v>
      </c>
      <c r="G1785" s="3">
        <v>4</v>
      </c>
      <c r="H1785" s="3">
        <v>23</v>
      </c>
      <c r="I1785" s="21">
        <v>4</v>
      </c>
      <c r="L1785" s="15">
        <v>1</v>
      </c>
      <c r="N1785" s="15">
        <v>2</v>
      </c>
      <c r="O1785" s="3">
        <v>0</v>
      </c>
      <c r="P1785" s="3">
        <v>0</v>
      </c>
      <c r="Q1785" s="3">
        <v>9</v>
      </c>
      <c r="R1785" s="3">
        <v>0</v>
      </c>
      <c r="S1785" s="3">
        <v>11</v>
      </c>
      <c r="T1785" s="23">
        <f t="shared" si="332"/>
        <v>3.1104528316983827E-2</v>
      </c>
      <c r="U1785" s="4">
        <f t="shared" si="324"/>
        <v>19</v>
      </c>
      <c r="V1785" s="4">
        <f t="shared" si="333"/>
        <v>4</v>
      </c>
      <c r="W1785" s="4">
        <f t="shared" si="325"/>
        <v>-15</v>
      </c>
      <c r="X1785" s="4">
        <f t="shared" si="334"/>
        <v>4.75</v>
      </c>
    </row>
    <row r="1786" spans="1:24">
      <c r="A1786" t="s">
        <v>3521</v>
      </c>
      <c r="B1786" s="15">
        <v>10</v>
      </c>
      <c r="C1786" s="15">
        <v>4</v>
      </c>
      <c r="D1786" s="15">
        <v>3</v>
      </c>
      <c r="E1786" s="15">
        <v>3</v>
      </c>
      <c r="F1786" s="3">
        <v>50</v>
      </c>
      <c r="G1786" s="3">
        <v>14</v>
      </c>
      <c r="H1786" s="3">
        <v>11</v>
      </c>
      <c r="I1786" s="21">
        <v>4</v>
      </c>
      <c r="J1786" s="15">
        <v>3</v>
      </c>
      <c r="K1786" s="15">
        <v>1</v>
      </c>
      <c r="N1786" s="15">
        <v>6</v>
      </c>
      <c r="O1786" s="3">
        <v>11</v>
      </c>
      <c r="P1786" s="3">
        <v>7</v>
      </c>
      <c r="Q1786" s="3">
        <v>0</v>
      </c>
      <c r="R1786" s="3">
        <v>0</v>
      </c>
      <c r="S1786" s="3">
        <v>32</v>
      </c>
      <c r="T1786" s="23">
        <f t="shared" si="332"/>
        <v>0.12996882409973171</v>
      </c>
      <c r="U1786" s="4">
        <f t="shared" si="324"/>
        <v>25</v>
      </c>
      <c r="V1786" s="4">
        <f t="shared" si="333"/>
        <v>10</v>
      </c>
      <c r="W1786" s="4">
        <f t="shared" si="325"/>
        <v>-15</v>
      </c>
      <c r="X1786" s="4">
        <f t="shared" si="334"/>
        <v>2.5</v>
      </c>
    </row>
    <row r="1787" spans="1:24">
      <c r="A1787" t="s">
        <v>1093</v>
      </c>
      <c r="B1787" s="15">
        <v>16</v>
      </c>
      <c r="C1787" s="15">
        <v>45</v>
      </c>
      <c r="D1787" s="15">
        <v>46</v>
      </c>
      <c r="E1787" s="15">
        <v>8</v>
      </c>
      <c r="F1787" s="3">
        <v>79</v>
      </c>
      <c r="G1787" s="3">
        <v>159</v>
      </c>
      <c r="H1787" s="3">
        <v>173</v>
      </c>
      <c r="I1787" s="21">
        <v>11</v>
      </c>
      <c r="J1787" s="15">
        <v>47</v>
      </c>
      <c r="K1787" s="15">
        <v>15</v>
      </c>
      <c r="L1787" s="15">
        <v>21</v>
      </c>
      <c r="M1787" s="15">
        <v>4</v>
      </c>
      <c r="N1787" s="15">
        <v>12</v>
      </c>
      <c r="O1787" s="3">
        <v>179</v>
      </c>
      <c r="P1787" s="3">
        <v>105</v>
      </c>
      <c r="Q1787" s="3">
        <v>179</v>
      </c>
      <c r="R1787" s="3">
        <v>82</v>
      </c>
      <c r="S1787" s="3">
        <v>65</v>
      </c>
      <c r="T1787" s="23">
        <f t="shared" si="332"/>
        <v>0.35556614620743954</v>
      </c>
      <c r="U1787" s="4">
        <f t="shared" si="324"/>
        <v>137</v>
      </c>
      <c r="V1787" s="4">
        <f t="shared" si="333"/>
        <v>122</v>
      </c>
      <c r="W1787" s="4">
        <f t="shared" si="325"/>
        <v>-15</v>
      </c>
      <c r="X1787" s="4">
        <f t="shared" si="334"/>
        <v>1.1229508196721312</v>
      </c>
    </row>
    <row r="1788" spans="1:24">
      <c r="A1788" t="s">
        <v>2044</v>
      </c>
      <c r="B1788" s="15">
        <v>7</v>
      </c>
      <c r="C1788" s="15">
        <v>22</v>
      </c>
      <c r="D1788" s="15">
        <v>19</v>
      </c>
      <c r="E1788" s="15">
        <v>2</v>
      </c>
      <c r="F1788" s="3">
        <v>35</v>
      </c>
      <c r="G1788" s="3">
        <v>78</v>
      </c>
      <c r="H1788" s="3">
        <v>71</v>
      </c>
      <c r="I1788" s="21">
        <v>3</v>
      </c>
      <c r="J1788" s="15">
        <v>9</v>
      </c>
      <c r="K1788" s="15">
        <v>8</v>
      </c>
      <c r="L1788" s="15">
        <v>6</v>
      </c>
      <c r="M1788" s="15">
        <v>1</v>
      </c>
      <c r="N1788" s="15">
        <v>13</v>
      </c>
      <c r="O1788" s="3">
        <v>34</v>
      </c>
      <c r="P1788" s="3">
        <v>56</v>
      </c>
      <c r="Q1788" s="3">
        <v>51</v>
      </c>
      <c r="R1788" s="3">
        <v>21</v>
      </c>
      <c r="S1788" s="3">
        <v>70</v>
      </c>
      <c r="T1788" s="23">
        <f t="shared" si="332"/>
        <v>0.17906806452363958</v>
      </c>
      <c r="U1788" s="4">
        <f t="shared" si="324"/>
        <v>61.333333333333336</v>
      </c>
      <c r="V1788" s="4">
        <f t="shared" si="333"/>
        <v>46.4</v>
      </c>
      <c r="W1788" s="4">
        <f t="shared" si="325"/>
        <v>-14.933333333333337</v>
      </c>
      <c r="X1788" s="4">
        <f t="shared" si="334"/>
        <v>1.3218390804597702</v>
      </c>
    </row>
    <row r="1789" spans="1:24">
      <c r="A1789" t="s">
        <v>5105</v>
      </c>
      <c r="B1789" s="15">
        <v>9</v>
      </c>
      <c r="C1789" s="15">
        <v>1</v>
      </c>
      <c r="D1789" s="15">
        <v>0</v>
      </c>
      <c r="E1789" s="15">
        <v>0</v>
      </c>
      <c r="F1789" s="3">
        <v>45</v>
      </c>
      <c r="G1789" s="3">
        <v>4</v>
      </c>
      <c r="H1789" s="3">
        <v>0</v>
      </c>
      <c r="I1789" s="21">
        <v>0</v>
      </c>
      <c r="K1789" s="15">
        <v>1</v>
      </c>
      <c r="O1789" s="3">
        <v>0</v>
      </c>
      <c r="P1789" s="3">
        <v>7</v>
      </c>
      <c r="Q1789" s="3">
        <v>0</v>
      </c>
      <c r="R1789" s="3">
        <v>0</v>
      </c>
      <c r="S1789" s="3">
        <v>0</v>
      </c>
      <c r="T1789" s="23">
        <f t="shared" si="332"/>
        <v>0.10551032672401706</v>
      </c>
      <c r="U1789" s="4">
        <f t="shared" si="324"/>
        <v>16.333333333333332</v>
      </c>
      <c r="V1789" s="4">
        <f t="shared" si="333"/>
        <v>1.4</v>
      </c>
      <c r="W1789" s="4">
        <f t="shared" si="325"/>
        <v>-14.933333333333332</v>
      </c>
      <c r="X1789" s="4">
        <f t="shared" si="334"/>
        <v>11.666666666666666</v>
      </c>
    </row>
    <row r="1790" spans="1:24">
      <c r="A1790" t="s">
        <v>3458</v>
      </c>
      <c r="B1790" s="15">
        <v>5</v>
      </c>
      <c r="C1790" s="15">
        <v>11</v>
      </c>
      <c r="D1790" s="15">
        <v>1</v>
      </c>
      <c r="E1790" s="15">
        <v>3</v>
      </c>
      <c r="F1790" s="3">
        <v>25</v>
      </c>
      <c r="G1790" s="3">
        <v>39</v>
      </c>
      <c r="H1790" s="3">
        <v>4</v>
      </c>
      <c r="I1790" s="21">
        <v>4</v>
      </c>
      <c r="J1790" s="15">
        <v>1</v>
      </c>
      <c r="K1790" s="15">
        <v>1</v>
      </c>
      <c r="L1790" s="15">
        <v>2</v>
      </c>
      <c r="N1790" s="15">
        <v>2</v>
      </c>
      <c r="O1790" s="3">
        <v>4</v>
      </c>
      <c r="P1790" s="3">
        <v>7</v>
      </c>
      <c r="Q1790" s="3">
        <v>17</v>
      </c>
      <c r="R1790" s="3">
        <v>0</v>
      </c>
      <c r="S1790" s="3">
        <v>11</v>
      </c>
      <c r="T1790" s="23">
        <f t="shared" si="332"/>
        <v>6.3347007529609131E-2</v>
      </c>
      <c r="U1790" s="4">
        <f t="shared" si="324"/>
        <v>22.666666666666668</v>
      </c>
      <c r="V1790" s="4">
        <f t="shared" si="333"/>
        <v>7.8</v>
      </c>
      <c r="W1790" s="4">
        <f t="shared" si="325"/>
        <v>-14.866666666666667</v>
      </c>
      <c r="X1790" s="4">
        <f t="shared" si="334"/>
        <v>2.9059829059829063</v>
      </c>
    </row>
    <row r="1791" spans="1:24">
      <c r="A1791" t="s">
        <v>774</v>
      </c>
      <c r="B1791" s="15">
        <v>40</v>
      </c>
      <c r="C1791" s="15">
        <v>51</v>
      </c>
      <c r="D1791" s="15">
        <v>73</v>
      </c>
      <c r="E1791" s="15">
        <v>9</v>
      </c>
      <c r="F1791" s="3">
        <v>198</v>
      </c>
      <c r="G1791" s="3">
        <v>181</v>
      </c>
      <c r="H1791" s="3">
        <v>275</v>
      </c>
      <c r="I1791" s="21">
        <v>13</v>
      </c>
      <c r="J1791" s="15">
        <v>42</v>
      </c>
      <c r="K1791" s="15">
        <v>22</v>
      </c>
      <c r="L1791" s="15">
        <v>27</v>
      </c>
      <c r="M1791" s="15">
        <v>14</v>
      </c>
      <c r="N1791" s="15">
        <v>34</v>
      </c>
      <c r="O1791" s="3">
        <v>160</v>
      </c>
      <c r="P1791" s="3">
        <v>154</v>
      </c>
      <c r="Q1791" s="3">
        <v>231</v>
      </c>
      <c r="R1791" s="3">
        <v>288</v>
      </c>
      <c r="S1791" s="3">
        <v>183</v>
      </c>
      <c r="T1791" s="23">
        <f t="shared" si="332"/>
        <v>0.36085570202244277</v>
      </c>
      <c r="U1791" s="4">
        <f t="shared" si="324"/>
        <v>218</v>
      </c>
      <c r="V1791" s="4">
        <f t="shared" si="333"/>
        <v>203.2</v>
      </c>
      <c r="W1791" s="4">
        <f t="shared" si="325"/>
        <v>-14.800000000000011</v>
      </c>
      <c r="X1791" s="4">
        <f t="shared" si="334"/>
        <v>1.0728346456692914</v>
      </c>
    </row>
    <row r="1792" spans="1:24">
      <c r="A1792" t="s">
        <v>3753</v>
      </c>
      <c r="B1792" s="15">
        <v>8</v>
      </c>
      <c r="C1792" s="15">
        <v>4</v>
      </c>
      <c r="D1792" s="15">
        <v>4</v>
      </c>
      <c r="E1792" s="15">
        <v>1</v>
      </c>
      <c r="F1792" s="3">
        <v>40</v>
      </c>
      <c r="G1792" s="3">
        <v>14</v>
      </c>
      <c r="H1792" s="3">
        <v>15</v>
      </c>
      <c r="I1792" s="21">
        <v>1</v>
      </c>
      <c r="J1792" s="15">
        <v>3</v>
      </c>
      <c r="K1792" s="15">
        <v>2</v>
      </c>
      <c r="N1792" s="15">
        <v>3</v>
      </c>
      <c r="O1792" s="3">
        <v>11</v>
      </c>
      <c r="P1792" s="3">
        <v>14</v>
      </c>
      <c r="Q1792" s="3">
        <v>0</v>
      </c>
      <c r="R1792" s="3">
        <v>0</v>
      </c>
      <c r="S1792" s="3">
        <v>16</v>
      </c>
      <c r="T1792" s="23">
        <f t="shared" si="332"/>
        <v>5.1873884591051807E-2</v>
      </c>
      <c r="U1792" s="4">
        <f t="shared" si="324"/>
        <v>23</v>
      </c>
      <c r="V1792" s="4">
        <f t="shared" si="333"/>
        <v>8.1999999999999993</v>
      </c>
      <c r="W1792" s="4">
        <f t="shared" si="325"/>
        <v>-14.8</v>
      </c>
      <c r="X1792" s="4">
        <f t="shared" si="334"/>
        <v>2.8048780487804881</v>
      </c>
    </row>
    <row r="1793" spans="1:24">
      <c r="A1793" t="s">
        <v>3714</v>
      </c>
      <c r="B1793" s="15">
        <v>10</v>
      </c>
      <c r="C1793" s="15">
        <v>3</v>
      </c>
      <c r="D1793" s="15">
        <v>2</v>
      </c>
      <c r="E1793" s="15">
        <v>4</v>
      </c>
      <c r="F1793" s="3">
        <v>50</v>
      </c>
      <c r="G1793" s="3">
        <v>11</v>
      </c>
      <c r="H1793" s="3">
        <v>8</v>
      </c>
      <c r="I1793" s="21">
        <v>6</v>
      </c>
      <c r="J1793" s="15">
        <v>3</v>
      </c>
      <c r="K1793" s="15">
        <v>2</v>
      </c>
      <c r="N1793" s="15">
        <v>3</v>
      </c>
      <c r="O1793" s="3">
        <v>11</v>
      </c>
      <c r="P1793" s="3">
        <v>14</v>
      </c>
      <c r="Q1793" s="3">
        <v>0</v>
      </c>
      <c r="R1793" s="3">
        <v>0</v>
      </c>
      <c r="S1793" s="3">
        <v>16</v>
      </c>
      <c r="T1793" s="23">
        <f t="shared" si="332"/>
        <v>0.11154627312919875</v>
      </c>
      <c r="U1793" s="4">
        <f t="shared" si="324"/>
        <v>23</v>
      </c>
      <c r="V1793" s="4">
        <f t="shared" si="333"/>
        <v>8.1999999999999993</v>
      </c>
      <c r="W1793" s="4">
        <f t="shared" si="325"/>
        <v>-14.8</v>
      </c>
      <c r="X1793" s="4">
        <f t="shared" si="334"/>
        <v>2.8048780487804881</v>
      </c>
    </row>
    <row r="1794" spans="1:24">
      <c r="A1794" t="s">
        <v>3446</v>
      </c>
      <c r="B1794" s="15">
        <v>11</v>
      </c>
      <c r="C1794" s="15">
        <v>4</v>
      </c>
      <c r="D1794" s="15">
        <v>4</v>
      </c>
      <c r="E1794" s="15">
        <v>3</v>
      </c>
      <c r="F1794" s="3">
        <v>55</v>
      </c>
      <c r="G1794" s="3">
        <v>14</v>
      </c>
      <c r="H1794" s="3">
        <v>15</v>
      </c>
      <c r="I1794" s="21">
        <v>4</v>
      </c>
      <c r="J1794" s="15">
        <v>3</v>
      </c>
      <c r="L1794" s="15">
        <v>1</v>
      </c>
      <c r="M1794" s="15">
        <v>2</v>
      </c>
      <c r="N1794" s="15">
        <v>1</v>
      </c>
      <c r="O1794" s="3">
        <v>11</v>
      </c>
      <c r="P1794" s="3">
        <v>0</v>
      </c>
      <c r="Q1794" s="3">
        <v>9</v>
      </c>
      <c r="R1794" s="3">
        <v>41</v>
      </c>
      <c r="S1794" s="3">
        <v>5</v>
      </c>
      <c r="T1794" s="23">
        <f t="shared" si="332"/>
        <v>0.16176486514800828</v>
      </c>
      <c r="U1794" s="4">
        <f t="shared" ref="U1794:U1857" si="335">AVERAGE(F1794:H1794)</f>
        <v>28</v>
      </c>
      <c r="V1794" s="4">
        <f t="shared" si="333"/>
        <v>13.2</v>
      </c>
      <c r="W1794" s="4">
        <f t="shared" ref="W1794:W1857" si="336">V1794-U1794</f>
        <v>-14.8</v>
      </c>
      <c r="X1794" s="4">
        <f t="shared" si="334"/>
        <v>2.1212121212121211</v>
      </c>
    </row>
    <row r="1795" spans="1:24">
      <c r="A1795" t="s">
        <v>3077</v>
      </c>
      <c r="B1795" s="15">
        <v>7</v>
      </c>
      <c r="C1795" s="15">
        <v>11</v>
      </c>
      <c r="D1795" s="15">
        <v>6</v>
      </c>
      <c r="E1795" s="15">
        <v>0</v>
      </c>
      <c r="F1795" s="3">
        <v>35</v>
      </c>
      <c r="G1795" s="3">
        <v>39</v>
      </c>
      <c r="H1795" s="3">
        <v>23</v>
      </c>
      <c r="I1795" s="21">
        <v>0</v>
      </c>
      <c r="J1795" s="15">
        <v>3</v>
      </c>
      <c r="K1795" s="15">
        <v>2</v>
      </c>
      <c r="L1795" s="15">
        <v>1</v>
      </c>
      <c r="N1795" s="15">
        <v>10</v>
      </c>
      <c r="O1795" s="3">
        <v>11</v>
      </c>
      <c r="P1795" s="3">
        <v>14</v>
      </c>
      <c r="Q1795" s="3">
        <v>9</v>
      </c>
      <c r="R1795" s="3">
        <v>0</v>
      </c>
      <c r="S1795" s="3">
        <v>54</v>
      </c>
      <c r="T1795" s="23">
        <f t="shared" si="332"/>
        <v>0.15031108308634578</v>
      </c>
      <c r="U1795" s="4">
        <f t="shared" si="335"/>
        <v>32.333333333333336</v>
      </c>
      <c r="V1795" s="4">
        <f t="shared" si="333"/>
        <v>17.600000000000001</v>
      </c>
      <c r="W1795" s="4">
        <f t="shared" si="336"/>
        <v>-14.733333333333334</v>
      </c>
      <c r="X1795" s="4">
        <f t="shared" si="334"/>
        <v>1.8371212121212122</v>
      </c>
    </row>
    <row r="1796" spans="1:24">
      <c r="A1796" t="s">
        <v>3858</v>
      </c>
      <c r="B1796" s="15">
        <v>7</v>
      </c>
      <c r="C1796" s="15">
        <v>3</v>
      </c>
      <c r="D1796" s="15">
        <v>4</v>
      </c>
      <c r="E1796" s="15">
        <v>0</v>
      </c>
      <c r="F1796" s="3">
        <v>35</v>
      </c>
      <c r="G1796" s="3">
        <v>11</v>
      </c>
      <c r="H1796" s="3">
        <v>15</v>
      </c>
      <c r="I1796" s="21">
        <v>0</v>
      </c>
      <c r="J1796" s="15">
        <v>1</v>
      </c>
      <c r="K1796" s="15">
        <v>1</v>
      </c>
      <c r="L1796" s="15">
        <v>2</v>
      </c>
      <c r="O1796" s="3">
        <v>4</v>
      </c>
      <c r="P1796" s="3">
        <v>7</v>
      </c>
      <c r="Q1796" s="3">
        <v>17</v>
      </c>
      <c r="R1796" s="3">
        <v>0</v>
      </c>
      <c r="S1796" s="3">
        <v>0</v>
      </c>
      <c r="T1796" s="23">
        <f t="shared" si="332"/>
        <v>3.750781320132781E-2</v>
      </c>
      <c r="U1796" s="4">
        <f t="shared" si="335"/>
        <v>20.333333333333332</v>
      </c>
      <c r="V1796" s="4">
        <f t="shared" si="333"/>
        <v>5.6</v>
      </c>
      <c r="W1796" s="4">
        <f t="shared" si="336"/>
        <v>-14.733333333333333</v>
      </c>
      <c r="X1796" s="4">
        <f t="shared" si="334"/>
        <v>3.6309523809523809</v>
      </c>
    </row>
    <row r="1797" spans="1:24">
      <c r="A1797" t="s">
        <v>3875</v>
      </c>
      <c r="B1797" s="15">
        <v>3</v>
      </c>
      <c r="C1797" s="15">
        <v>6</v>
      </c>
      <c r="D1797" s="15">
        <v>6</v>
      </c>
      <c r="E1797" s="15">
        <v>0</v>
      </c>
      <c r="F1797" s="3">
        <v>15</v>
      </c>
      <c r="G1797" s="3">
        <v>21</v>
      </c>
      <c r="H1797" s="3">
        <v>23</v>
      </c>
      <c r="I1797" s="21">
        <v>0</v>
      </c>
      <c r="K1797" s="15">
        <v>2</v>
      </c>
      <c r="N1797" s="15">
        <v>2</v>
      </c>
      <c r="O1797" s="3">
        <v>0</v>
      </c>
      <c r="P1797" s="3">
        <v>14</v>
      </c>
      <c r="Q1797" s="3">
        <v>0</v>
      </c>
      <c r="R1797" s="3">
        <v>0</v>
      </c>
      <c r="S1797" s="3">
        <v>11</v>
      </c>
      <c r="T1797" s="23">
        <f t="shared" si="332"/>
        <v>8.5439393451965662E-3</v>
      </c>
      <c r="U1797" s="4">
        <f t="shared" si="335"/>
        <v>19.666666666666668</v>
      </c>
      <c r="V1797" s="4">
        <f t="shared" si="333"/>
        <v>5</v>
      </c>
      <c r="W1797" s="4">
        <f t="shared" si="336"/>
        <v>-14.666666666666668</v>
      </c>
      <c r="X1797" s="4">
        <f t="shared" si="334"/>
        <v>3.9333333333333336</v>
      </c>
    </row>
    <row r="1798" spans="1:24">
      <c r="A1798" t="s">
        <v>4319</v>
      </c>
      <c r="B1798" s="15">
        <v>6</v>
      </c>
      <c r="C1798" s="15">
        <v>4</v>
      </c>
      <c r="D1798" s="15">
        <v>0</v>
      </c>
      <c r="E1798" s="15">
        <v>2</v>
      </c>
      <c r="F1798" s="3">
        <v>30</v>
      </c>
      <c r="G1798" s="3">
        <v>14</v>
      </c>
      <c r="H1798" s="3">
        <v>0</v>
      </c>
      <c r="I1798" s="21">
        <v>3</v>
      </c>
      <c r="T1798" s="23">
        <v>0</v>
      </c>
      <c r="U1798" s="4">
        <f t="shared" si="335"/>
        <v>14.666666666666666</v>
      </c>
      <c r="V1798" s="4">
        <v>0</v>
      </c>
      <c r="W1798" s="4">
        <f t="shared" si="336"/>
        <v>-14.666666666666666</v>
      </c>
      <c r="X1798" s="4">
        <v>0</v>
      </c>
    </row>
    <row r="1799" spans="1:24">
      <c r="A1799" t="s">
        <v>4716</v>
      </c>
      <c r="B1799" s="15">
        <v>6</v>
      </c>
      <c r="C1799" s="15">
        <v>4</v>
      </c>
      <c r="D1799" s="15">
        <v>0</v>
      </c>
      <c r="E1799" s="15">
        <v>0</v>
      </c>
      <c r="F1799" s="3">
        <v>30</v>
      </c>
      <c r="G1799" s="3">
        <v>14</v>
      </c>
      <c r="H1799" s="3">
        <v>0</v>
      </c>
      <c r="I1799" s="21">
        <v>0</v>
      </c>
      <c r="T1799" s="23">
        <v>0</v>
      </c>
      <c r="U1799" s="4">
        <f t="shared" si="335"/>
        <v>14.666666666666666</v>
      </c>
      <c r="V1799" s="4">
        <v>0</v>
      </c>
      <c r="W1799" s="4">
        <f t="shared" si="336"/>
        <v>-14.666666666666666</v>
      </c>
      <c r="X1799" s="4">
        <v>0</v>
      </c>
    </row>
    <row r="1800" spans="1:24">
      <c r="A1800" t="s">
        <v>4902</v>
      </c>
      <c r="B1800" s="15">
        <v>8</v>
      </c>
      <c r="C1800" s="15">
        <v>1</v>
      </c>
      <c r="D1800" s="15">
        <v>0</v>
      </c>
      <c r="E1800" s="15">
        <v>0</v>
      </c>
      <c r="F1800" s="3">
        <v>40</v>
      </c>
      <c r="G1800" s="3">
        <v>4</v>
      </c>
      <c r="H1800" s="3">
        <v>0</v>
      </c>
      <c r="I1800" s="21">
        <v>0</v>
      </c>
      <c r="T1800" s="23">
        <v>0</v>
      </c>
      <c r="U1800" s="4">
        <f t="shared" si="335"/>
        <v>14.666666666666666</v>
      </c>
      <c r="V1800" s="4">
        <v>0</v>
      </c>
      <c r="W1800" s="4">
        <f t="shared" si="336"/>
        <v>-14.666666666666666</v>
      </c>
      <c r="X1800" s="4">
        <v>0</v>
      </c>
    </row>
    <row r="1801" spans="1:24">
      <c r="A1801" t="s">
        <v>4417</v>
      </c>
      <c r="B1801" s="15">
        <v>7</v>
      </c>
      <c r="C1801" s="15">
        <v>1</v>
      </c>
      <c r="D1801" s="15">
        <v>2</v>
      </c>
      <c r="E1801" s="15">
        <v>1</v>
      </c>
      <c r="F1801" s="3">
        <v>35</v>
      </c>
      <c r="G1801" s="3">
        <v>4</v>
      </c>
      <c r="H1801" s="3">
        <v>8</v>
      </c>
      <c r="I1801" s="21">
        <v>1</v>
      </c>
      <c r="N1801" s="15">
        <v>1</v>
      </c>
      <c r="O1801" s="3">
        <v>0</v>
      </c>
      <c r="P1801" s="3">
        <v>0</v>
      </c>
      <c r="Q1801" s="3">
        <v>0</v>
      </c>
      <c r="R1801" s="3">
        <v>0</v>
      </c>
      <c r="S1801" s="3">
        <v>5</v>
      </c>
      <c r="T1801" s="23">
        <f t="shared" ref="T1801:T1819" si="337">_xlfn.T.TEST(F1801:H1801,O1801:S1801,1,2)</f>
        <v>4.4482180434395835E-2</v>
      </c>
      <c r="U1801" s="4">
        <f t="shared" si="335"/>
        <v>15.666666666666666</v>
      </c>
      <c r="V1801" s="4">
        <f t="shared" ref="V1801:V1819" si="338">AVERAGE(O1801:S1801)</f>
        <v>1</v>
      </c>
      <c r="W1801" s="4">
        <f t="shared" si="336"/>
        <v>-14.666666666666666</v>
      </c>
      <c r="X1801" s="4">
        <f t="shared" ref="X1801:X1819" si="339">U1801/V1801</f>
        <v>15.666666666666666</v>
      </c>
    </row>
    <row r="1802" spans="1:24">
      <c r="A1802" t="s">
        <v>2779</v>
      </c>
      <c r="B1802" s="15">
        <v>12</v>
      </c>
      <c r="C1802" s="15">
        <v>8</v>
      </c>
      <c r="D1802" s="15">
        <v>8</v>
      </c>
      <c r="E1802" s="15">
        <v>5</v>
      </c>
      <c r="F1802" s="3">
        <v>59</v>
      </c>
      <c r="G1802" s="3">
        <v>28</v>
      </c>
      <c r="H1802" s="3">
        <v>30</v>
      </c>
      <c r="I1802" s="21">
        <v>7</v>
      </c>
      <c r="J1802" s="15">
        <v>8</v>
      </c>
      <c r="K1802" s="15">
        <v>2</v>
      </c>
      <c r="L1802" s="15">
        <v>6</v>
      </c>
      <c r="N1802" s="15">
        <v>5</v>
      </c>
      <c r="O1802" s="3">
        <v>30</v>
      </c>
      <c r="P1802" s="3">
        <v>14</v>
      </c>
      <c r="Q1802" s="3">
        <v>51</v>
      </c>
      <c r="R1802" s="3">
        <v>0</v>
      </c>
      <c r="S1802" s="3">
        <v>27</v>
      </c>
      <c r="T1802" s="23">
        <f t="shared" si="337"/>
        <v>0.1605591754935517</v>
      </c>
      <c r="U1802" s="4">
        <f t="shared" si="335"/>
        <v>39</v>
      </c>
      <c r="V1802" s="4">
        <f t="shared" si="338"/>
        <v>24.4</v>
      </c>
      <c r="W1802" s="4">
        <f t="shared" si="336"/>
        <v>-14.600000000000001</v>
      </c>
      <c r="X1802" s="4">
        <f t="shared" si="339"/>
        <v>1.598360655737705</v>
      </c>
    </row>
    <row r="1803" spans="1:24">
      <c r="A1803" t="s">
        <v>4401</v>
      </c>
      <c r="B1803" s="15">
        <v>5</v>
      </c>
      <c r="C1803" s="15">
        <v>1</v>
      </c>
      <c r="D1803" s="15">
        <v>5</v>
      </c>
      <c r="E1803" s="15">
        <v>0</v>
      </c>
      <c r="F1803" s="3">
        <v>25</v>
      </c>
      <c r="G1803" s="3">
        <v>4</v>
      </c>
      <c r="H1803" s="3">
        <v>19</v>
      </c>
      <c r="I1803" s="21">
        <v>0</v>
      </c>
      <c r="K1803" s="15">
        <v>1</v>
      </c>
      <c r="O1803" s="3">
        <v>0</v>
      </c>
      <c r="P1803" s="3">
        <v>7</v>
      </c>
      <c r="Q1803" s="3">
        <v>0</v>
      </c>
      <c r="R1803" s="3">
        <v>0</v>
      </c>
      <c r="S1803" s="3">
        <v>0</v>
      </c>
      <c r="T1803" s="23">
        <f t="shared" si="337"/>
        <v>1.2597192479919346E-2</v>
      </c>
      <c r="U1803" s="4">
        <f t="shared" si="335"/>
        <v>16</v>
      </c>
      <c r="V1803" s="4">
        <f t="shared" si="338"/>
        <v>1.4</v>
      </c>
      <c r="W1803" s="4">
        <f t="shared" si="336"/>
        <v>-14.6</v>
      </c>
      <c r="X1803" s="4">
        <f t="shared" si="339"/>
        <v>11.428571428571429</v>
      </c>
    </row>
    <row r="1804" spans="1:24">
      <c r="A1804" t="s">
        <v>3613</v>
      </c>
      <c r="B1804" s="15">
        <v>4</v>
      </c>
      <c r="C1804" s="15">
        <v>4</v>
      </c>
      <c r="D1804" s="15">
        <v>4</v>
      </c>
      <c r="E1804" s="15">
        <v>4</v>
      </c>
      <c r="F1804" s="3">
        <v>20</v>
      </c>
      <c r="G1804" s="3">
        <v>14</v>
      </c>
      <c r="H1804" s="3">
        <v>15</v>
      </c>
      <c r="I1804" s="21">
        <v>6</v>
      </c>
      <c r="J1804" s="15">
        <v>1</v>
      </c>
      <c r="N1804" s="15">
        <v>1</v>
      </c>
      <c r="O1804" s="3">
        <v>4</v>
      </c>
      <c r="P1804" s="3">
        <v>0</v>
      </c>
      <c r="Q1804" s="3">
        <v>0</v>
      </c>
      <c r="R1804" s="3">
        <v>0</v>
      </c>
      <c r="S1804" s="3">
        <v>5</v>
      </c>
      <c r="T1804" s="23">
        <f t="shared" si="337"/>
        <v>1.7767938753427215E-4</v>
      </c>
      <c r="U1804" s="4">
        <f t="shared" si="335"/>
        <v>16.333333333333332</v>
      </c>
      <c r="V1804" s="4">
        <f t="shared" si="338"/>
        <v>1.8</v>
      </c>
      <c r="W1804" s="4">
        <f t="shared" si="336"/>
        <v>-14.533333333333331</v>
      </c>
      <c r="X1804" s="4">
        <f t="shared" si="339"/>
        <v>9.0740740740740726</v>
      </c>
    </row>
    <row r="1805" spans="1:24">
      <c r="A1805" t="s">
        <v>4015</v>
      </c>
      <c r="B1805" s="15">
        <v>2</v>
      </c>
      <c r="C1805" s="15">
        <v>8</v>
      </c>
      <c r="D1805" s="15">
        <v>3</v>
      </c>
      <c r="E1805" s="15">
        <v>0</v>
      </c>
      <c r="F1805" s="3">
        <v>10</v>
      </c>
      <c r="G1805" s="3">
        <v>28</v>
      </c>
      <c r="H1805" s="3">
        <v>11</v>
      </c>
      <c r="I1805" s="21">
        <v>0</v>
      </c>
      <c r="J1805" s="15">
        <v>1</v>
      </c>
      <c r="N1805" s="15">
        <v>1</v>
      </c>
      <c r="O1805" s="3">
        <v>4</v>
      </c>
      <c r="P1805" s="3">
        <v>0</v>
      </c>
      <c r="Q1805" s="3">
        <v>0</v>
      </c>
      <c r="R1805" s="3">
        <v>0</v>
      </c>
      <c r="S1805" s="3">
        <v>5</v>
      </c>
      <c r="T1805" s="23">
        <f t="shared" si="337"/>
        <v>9.0918199522065663E-3</v>
      </c>
      <c r="U1805" s="4">
        <f t="shared" si="335"/>
        <v>16.333333333333332</v>
      </c>
      <c r="V1805" s="4">
        <f t="shared" si="338"/>
        <v>1.8</v>
      </c>
      <c r="W1805" s="4">
        <f t="shared" si="336"/>
        <v>-14.533333333333331</v>
      </c>
      <c r="X1805" s="4">
        <f t="shared" si="339"/>
        <v>9.0740740740740726</v>
      </c>
    </row>
    <row r="1806" spans="1:24">
      <c r="A1806" t="s">
        <v>5089</v>
      </c>
      <c r="B1806" s="15">
        <v>9</v>
      </c>
      <c r="C1806" s="15">
        <v>0</v>
      </c>
      <c r="D1806" s="15">
        <v>1</v>
      </c>
      <c r="E1806" s="15">
        <v>0</v>
      </c>
      <c r="F1806" s="3">
        <v>45</v>
      </c>
      <c r="G1806" s="3">
        <v>0</v>
      </c>
      <c r="H1806" s="3">
        <v>4</v>
      </c>
      <c r="I1806" s="21">
        <v>0</v>
      </c>
      <c r="L1806" s="15">
        <v>1</v>
      </c>
      <c r="O1806" s="3">
        <v>0</v>
      </c>
      <c r="P1806" s="3">
        <v>0</v>
      </c>
      <c r="Q1806" s="3">
        <v>9</v>
      </c>
      <c r="R1806" s="3">
        <v>0</v>
      </c>
      <c r="S1806" s="3">
        <v>0</v>
      </c>
      <c r="T1806" s="23">
        <f t="shared" si="337"/>
        <v>0.11298766500645364</v>
      </c>
      <c r="U1806" s="4">
        <f t="shared" si="335"/>
        <v>16.333333333333332</v>
      </c>
      <c r="V1806" s="4">
        <f t="shared" si="338"/>
        <v>1.8</v>
      </c>
      <c r="W1806" s="4">
        <f t="shared" si="336"/>
        <v>-14.533333333333331</v>
      </c>
      <c r="X1806" s="4">
        <f t="shared" si="339"/>
        <v>9.0740740740740726</v>
      </c>
    </row>
    <row r="1807" spans="1:24">
      <c r="A1807" t="s">
        <v>4116</v>
      </c>
      <c r="B1807" s="15">
        <v>6</v>
      </c>
      <c r="C1807" s="15">
        <v>4</v>
      </c>
      <c r="D1807" s="15">
        <v>3</v>
      </c>
      <c r="E1807" s="15">
        <v>0</v>
      </c>
      <c r="F1807" s="3">
        <v>30</v>
      </c>
      <c r="G1807" s="3">
        <v>14</v>
      </c>
      <c r="H1807" s="3">
        <v>11</v>
      </c>
      <c r="I1807" s="21">
        <v>0</v>
      </c>
      <c r="J1807" s="15">
        <v>2</v>
      </c>
      <c r="N1807" s="15">
        <v>2</v>
      </c>
      <c r="O1807" s="3">
        <v>8</v>
      </c>
      <c r="P1807" s="3">
        <v>0</v>
      </c>
      <c r="Q1807" s="3">
        <v>0</v>
      </c>
      <c r="R1807" s="3">
        <v>0</v>
      </c>
      <c r="S1807" s="3">
        <v>11</v>
      </c>
      <c r="T1807" s="23">
        <f t="shared" si="337"/>
        <v>1.7349552434336869E-2</v>
      </c>
      <c r="U1807" s="4">
        <f t="shared" si="335"/>
        <v>18.333333333333332</v>
      </c>
      <c r="V1807" s="4">
        <f t="shared" si="338"/>
        <v>3.8</v>
      </c>
      <c r="W1807" s="4">
        <f t="shared" si="336"/>
        <v>-14.533333333333331</v>
      </c>
      <c r="X1807" s="4">
        <f t="shared" si="339"/>
        <v>4.8245614035087723</v>
      </c>
    </row>
    <row r="1808" spans="1:24">
      <c r="A1808" t="s">
        <v>3166</v>
      </c>
      <c r="B1808" s="15">
        <v>9</v>
      </c>
      <c r="C1808" s="15">
        <v>8</v>
      </c>
      <c r="D1808" s="15">
        <v>4</v>
      </c>
      <c r="E1808" s="15">
        <v>4</v>
      </c>
      <c r="F1808" s="3">
        <v>45</v>
      </c>
      <c r="G1808" s="3">
        <v>28</v>
      </c>
      <c r="H1808" s="3">
        <v>15</v>
      </c>
      <c r="I1808" s="21">
        <v>6</v>
      </c>
      <c r="K1808" s="15">
        <v>6</v>
      </c>
      <c r="N1808" s="15">
        <v>6</v>
      </c>
      <c r="O1808" s="3">
        <v>0</v>
      </c>
      <c r="P1808" s="3">
        <v>42</v>
      </c>
      <c r="Q1808" s="3">
        <v>0</v>
      </c>
      <c r="R1808" s="3">
        <v>0</v>
      </c>
      <c r="S1808" s="3">
        <v>32</v>
      </c>
      <c r="T1808" s="23">
        <f t="shared" si="337"/>
        <v>0.16657099674773618</v>
      </c>
      <c r="U1808" s="4">
        <f t="shared" si="335"/>
        <v>29.333333333333332</v>
      </c>
      <c r="V1808" s="4">
        <f t="shared" si="338"/>
        <v>14.8</v>
      </c>
      <c r="W1808" s="4">
        <f t="shared" si="336"/>
        <v>-14.533333333333331</v>
      </c>
      <c r="X1808" s="4">
        <f t="shared" si="339"/>
        <v>1.9819819819819817</v>
      </c>
    </row>
    <row r="1809" spans="1:24">
      <c r="A1809" t="s">
        <v>1301</v>
      </c>
      <c r="B1809" s="15">
        <v>18</v>
      </c>
      <c r="C1809" s="15">
        <v>27</v>
      </c>
      <c r="D1809" s="15">
        <v>50</v>
      </c>
      <c r="E1809" s="15">
        <v>2</v>
      </c>
      <c r="F1809" s="3">
        <v>89</v>
      </c>
      <c r="G1809" s="3">
        <v>96</v>
      </c>
      <c r="H1809" s="3">
        <v>188</v>
      </c>
      <c r="I1809" s="21">
        <v>3</v>
      </c>
      <c r="J1809" s="15">
        <v>47</v>
      </c>
      <c r="K1809" s="15">
        <v>10</v>
      </c>
      <c r="L1809" s="15">
        <v>13</v>
      </c>
      <c r="M1809" s="15">
        <v>5</v>
      </c>
      <c r="N1809" s="15">
        <v>16</v>
      </c>
      <c r="O1809" s="3">
        <v>179</v>
      </c>
      <c r="P1809" s="3">
        <v>70</v>
      </c>
      <c r="Q1809" s="3">
        <v>111</v>
      </c>
      <c r="R1809" s="3">
        <v>103</v>
      </c>
      <c r="S1809" s="3">
        <v>86</v>
      </c>
      <c r="T1809" s="23">
        <f t="shared" si="337"/>
        <v>0.34247045190702663</v>
      </c>
      <c r="U1809" s="4">
        <f t="shared" si="335"/>
        <v>124.33333333333333</v>
      </c>
      <c r="V1809" s="4">
        <f t="shared" si="338"/>
        <v>109.8</v>
      </c>
      <c r="W1809" s="4">
        <f t="shared" si="336"/>
        <v>-14.533333333333331</v>
      </c>
      <c r="X1809" s="4">
        <f t="shared" si="339"/>
        <v>1.1323618700667881</v>
      </c>
    </row>
    <row r="1810" spans="1:24">
      <c r="A1810" t="s">
        <v>3754</v>
      </c>
      <c r="B1810" s="15">
        <v>2</v>
      </c>
      <c r="C1810" s="15">
        <v>9</v>
      </c>
      <c r="D1810" s="15">
        <v>3</v>
      </c>
      <c r="E1810" s="15">
        <v>1</v>
      </c>
      <c r="F1810" s="3">
        <v>10</v>
      </c>
      <c r="G1810" s="3">
        <v>32</v>
      </c>
      <c r="H1810" s="3">
        <v>11</v>
      </c>
      <c r="I1810" s="21">
        <v>1</v>
      </c>
      <c r="J1810" s="15">
        <v>1</v>
      </c>
      <c r="K1810" s="15">
        <v>1</v>
      </c>
      <c r="N1810" s="15">
        <v>1</v>
      </c>
      <c r="O1810" s="3">
        <v>4</v>
      </c>
      <c r="P1810" s="3">
        <v>7</v>
      </c>
      <c r="Q1810" s="3">
        <v>0</v>
      </c>
      <c r="R1810" s="3">
        <v>0</v>
      </c>
      <c r="S1810" s="3">
        <v>5</v>
      </c>
      <c r="T1810" s="23">
        <f t="shared" si="337"/>
        <v>2.0247174556899838E-2</v>
      </c>
      <c r="U1810" s="4">
        <f t="shared" si="335"/>
        <v>17.666666666666668</v>
      </c>
      <c r="V1810" s="4">
        <f t="shared" si="338"/>
        <v>3.2</v>
      </c>
      <c r="W1810" s="4">
        <f t="shared" si="336"/>
        <v>-14.466666666666669</v>
      </c>
      <c r="X1810" s="4">
        <f t="shared" si="339"/>
        <v>5.520833333333333</v>
      </c>
    </row>
    <row r="1811" spans="1:24">
      <c r="A1811" t="s">
        <v>4263</v>
      </c>
      <c r="B1811" s="15">
        <v>10</v>
      </c>
      <c r="C1811" s="15">
        <v>5</v>
      </c>
      <c r="D1811" s="15">
        <v>0</v>
      </c>
      <c r="E1811" s="15">
        <v>0</v>
      </c>
      <c r="F1811" s="3">
        <v>50</v>
      </c>
      <c r="G1811" s="3">
        <v>18</v>
      </c>
      <c r="H1811" s="3">
        <v>0</v>
      </c>
      <c r="I1811" s="21">
        <v>0</v>
      </c>
      <c r="J1811" s="15">
        <v>1</v>
      </c>
      <c r="K1811" s="15">
        <v>1</v>
      </c>
      <c r="L1811" s="15">
        <v>1</v>
      </c>
      <c r="M1811" s="15">
        <v>1</v>
      </c>
      <c r="O1811" s="3">
        <v>4</v>
      </c>
      <c r="P1811" s="3">
        <v>7</v>
      </c>
      <c r="Q1811" s="3">
        <v>9</v>
      </c>
      <c r="R1811" s="3">
        <v>21</v>
      </c>
      <c r="S1811" s="3">
        <v>0</v>
      </c>
      <c r="T1811" s="23">
        <f t="shared" si="337"/>
        <v>0.13078879444119726</v>
      </c>
      <c r="U1811" s="4">
        <f t="shared" si="335"/>
        <v>22.666666666666668</v>
      </c>
      <c r="V1811" s="4">
        <f t="shared" si="338"/>
        <v>8.1999999999999993</v>
      </c>
      <c r="W1811" s="4">
        <f t="shared" si="336"/>
        <v>-14.466666666666669</v>
      </c>
      <c r="X1811" s="4">
        <f t="shared" si="339"/>
        <v>2.7642276422764231</v>
      </c>
    </row>
    <row r="1812" spans="1:24">
      <c r="A1812" t="s">
        <v>3209</v>
      </c>
      <c r="B1812" s="15">
        <v>8</v>
      </c>
      <c r="C1812" s="15">
        <v>3</v>
      </c>
      <c r="D1812" s="15">
        <v>10</v>
      </c>
      <c r="E1812" s="15">
        <v>0</v>
      </c>
      <c r="F1812" s="3">
        <v>40</v>
      </c>
      <c r="G1812" s="3">
        <v>11</v>
      </c>
      <c r="H1812" s="3">
        <v>38</v>
      </c>
      <c r="I1812" s="21">
        <v>0</v>
      </c>
      <c r="J1812" s="15">
        <v>5</v>
      </c>
      <c r="K1812" s="15">
        <v>2</v>
      </c>
      <c r="L1812" s="15">
        <v>2</v>
      </c>
      <c r="M1812" s="15">
        <v>1</v>
      </c>
      <c r="N1812" s="15">
        <v>1</v>
      </c>
      <c r="O1812" s="3">
        <v>19</v>
      </c>
      <c r="P1812" s="3">
        <v>14</v>
      </c>
      <c r="Q1812" s="3">
        <v>17</v>
      </c>
      <c r="R1812" s="3">
        <v>21</v>
      </c>
      <c r="S1812" s="3">
        <v>5</v>
      </c>
      <c r="T1812" s="23">
        <f t="shared" si="337"/>
        <v>5.6208708879043452E-2</v>
      </c>
      <c r="U1812" s="4">
        <f t="shared" si="335"/>
        <v>29.666666666666668</v>
      </c>
      <c r="V1812" s="4">
        <f t="shared" si="338"/>
        <v>15.2</v>
      </c>
      <c r="W1812" s="4">
        <f t="shared" si="336"/>
        <v>-14.466666666666669</v>
      </c>
      <c r="X1812" s="4">
        <f t="shared" si="339"/>
        <v>1.9517543859649125</v>
      </c>
    </row>
    <row r="1813" spans="1:24">
      <c r="A1813" t="s">
        <v>1870</v>
      </c>
      <c r="B1813" s="15">
        <v>18</v>
      </c>
      <c r="C1813" s="15">
        <v>19</v>
      </c>
      <c r="D1813" s="15">
        <v>19</v>
      </c>
      <c r="E1813" s="15">
        <v>2</v>
      </c>
      <c r="F1813" s="3">
        <v>89</v>
      </c>
      <c r="G1813" s="3">
        <v>67</v>
      </c>
      <c r="H1813" s="3">
        <v>71</v>
      </c>
      <c r="I1813" s="21">
        <v>3</v>
      </c>
      <c r="J1813" s="15">
        <v>2</v>
      </c>
      <c r="K1813" s="15">
        <v>7</v>
      </c>
      <c r="L1813" s="15">
        <v>4</v>
      </c>
      <c r="M1813" s="15">
        <v>6</v>
      </c>
      <c r="N1813" s="15">
        <v>17</v>
      </c>
      <c r="O1813" s="3">
        <v>8</v>
      </c>
      <c r="P1813" s="3">
        <v>49</v>
      </c>
      <c r="Q1813" s="3">
        <v>34</v>
      </c>
      <c r="R1813" s="3">
        <v>123</v>
      </c>
      <c r="S1813" s="3">
        <v>92</v>
      </c>
      <c r="T1813" s="23">
        <f t="shared" si="337"/>
        <v>0.31137041168287294</v>
      </c>
      <c r="U1813" s="4">
        <f t="shared" si="335"/>
        <v>75.666666666666671</v>
      </c>
      <c r="V1813" s="4">
        <f t="shared" si="338"/>
        <v>61.2</v>
      </c>
      <c r="W1813" s="4">
        <f t="shared" si="336"/>
        <v>-14.466666666666669</v>
      </c>
      <c r="X1813" s="4">
        <f t="shared" si="339"/>
        <v>1.2363834422657953</v>
      </c>
    </row>
    <row r="1814" spans="1:24">
      <c r="A1814" t="s">
        <v>2326</v>
      </c>
      <c r="B1814" s="15">
        <v>5</v>
      </c>
      <c r="C1814" s="15">
        <v>9</v>
      </c>
      <c r="D1814" s="15">
        <v>19</v>
      </c>
      <c r="E1814" s="15">
        <v>5</v>
      </c>
      <c r="F1814" s="3">
        <v>25</v>
      </c>
      <c r="G1814" s="3">
        <v>32</v>
      </c>
      <c r="H1814" s="3">
        <v>71</v>
      </c>
      <c r="I1814" s="21">
        <v>7</v>
      </c>
      <c r="J1814" s="15">
        <v>10</v>
      </c>
      <c r="K1814" s="15">
        <v>8</v>
      </c>
      <c r="L1814" s="15">
        <v>1</v>
      </c>
      <c r="N1814" s="15">
        <v>7</v>
      </c>
      <c r="O1814" s="3">
        <v>38</v>
      </c>
      <c r="P1814" s="3">
        <v>56</v>
      </c>
      <c r="Q1814" s="3">
        <v>9</v>
      </c>
      <c r="R1814" s="3">
        <v>0</v>
      </c>
      <c r="S1814" s="3">
        <v>38</v>
      </c>
      <c r="T1814" s="23">
        <f t="shared" si="337"/>
        <v>0.21722141033172601</v>
      </c>
      <c r="U1814" s="4">
        <f t="shared" si="335"/>
        <v>42.666666666666664</v>
      </c>
      <c r="V1814" s="4">
        <f t="shared" si="338"/>
        <v>28.2</v>
      </c>
      <c r="W1814" s="4">
        <f t="shared" si="336"/>
        <v>-14.466666666666665</v>
      </c>
      <c r="X1814" s="4">
        <f t="shared" si="339"/>
        <v>1.5130023640661938</v>
      </c>
    </row>
    <row r="1815" spans="1:24">
      <c r="A1815" t="s">
        <v>2157</v>
      </c>
      <c r="B1815" s="15">
        <v>15</v>
      </c>
      <c r="C1815" s="15">
        <v>10</v>
      </c>
      <c r="D1815" s="15">
        <v>13</v>
      </c>
      <c r="E1815" s="15">
        <v>5</v>
      </c>
      <c r="F1815" s="3">
        <v>74</v>
      </c>
      <c r="G1815" s="3">
        <v>35</v>
      </c>
      <c r="H1815" s="3">
        <v>49</v>
      </c>
      <c r="I1815" s="21">
        <v>7</v>
      </c>
      <c r="J1815" s="15">
        <v>10</v>
      </c>
      <c r="K1815" s="15">
        <v>9</v>
      </c>
      <c r="L1815" s="15">
        <v>3</v>
      </c>
      <c r="M1815" s="15">
        <v>1</v>
      </c>
      <c r="N1815" s="15">
        <v>8</v>
      </c>
      <c r="O1815" s="3">
        <v>38</v>
      </c>
      <c r="P1815" s="3">
        <v>63</v>
      </c>
      <c r="Q1815" s="3">
        <v>26</v>
      </c>
      <c r="R1815" s="3">
        <v>21</v>
      </c>
      <c r="S1815" s="3">
        <v>43</v>
      </c>
      <c r="T1815" s="23">
        <f t="shared" si="337"/>
        <v>0.15197172810474724</v>
      </c>
      <c r="U1815" s="4">
        <f t="shared" si="335"/>
        <v>52.666666666666664</v>
      </c>
      <c r="V1815" s="4">
        <f t="shared" si="338"/>
        <v>38.200000000000003</v>
      </c>
      <c r="W1815" s="4">
        <f t="shared" si="336"/>
        <v>-14.466666666666661</v>
      </c>
      <c r="X1815" s="4">
        <f t="shared" si="339"/>
        <v>1.3787085514834205</v>
      </c>
    </row>
    <row r="1816" spans="1:24">
      <c r="A1816" t="s">
        <v>3979</v>
      </c>
      <c r="B1816" s="15">
        <v>2</v>
      </c>
      <c r="C1816" s="15">
        <v>5</v>
      </c>
      <c r="D1816" s="15">
        <v>6</v>
      </c>
      <c r="E1816" s="15">
        <v>0</v>
      </c>
      <c r="F1816" s="3">
        <v>10</v>
      </c>
      <c r="G1816" s="3">
        <v>18</v>
      </c>
      <c r="H1816" s="3">
        <v>23</v>
      </c>
      <c r="I1816" s="21">
        <v>0</v>
      </c>
      <c r="J1816" s="15">
        <v>1</v>
      </c>
      <c r="L1816" s="15">
        <v>1</v>
      </c>
      <c r="O1816" s="3">
        <v>4</v>
      </c>
      <c r="P1816" s="3">
        <v>0</v>
      </c>
      <c r="Q1816" s="3">
        <v>9</v>
      </c>
      <c r="R1816" s="3">
        <v>0</v>
      </c>
      <c r="S1816" s="3">
        <v>0</v>
      </c>
      <c r="T1816" s="23">
        <f t="shared" si="337"/>
        <v>3.7508853710662318E-3</v>
      </c>
      <c r="U1816" s="4">
        <f t="shared" si="335"/>
        <v>17</v>
      </c>
      <c r="V1816" s="4">
        <f t="shared" si="338"/>
        <v>2.6</v>
      </c>
      <c r="W1816" s="4">
        <f t="shared" si="336"/>
        <v>-14.4</v>
      </c>
      <c r="X1816" s="4">
        <f t="shared" si="339"/>
        <v>6.5384615384615383</v>
      </c>
    </row>
    <row r="1817" spans="1:24">
      <c r="A1817" t="s">
        <v>3611</v>
      </c>
      <c r="B1817" s="15">
        <v>8</v>
      </c>
      <c r="C1817" s="15">
        <v>2</v>
      </c>
      <c r="D1817" s="15">
        <v>1</v>
      </c>
      <c r="E1817" s="15">
        <v>7</v>
      </c>
      <c r="F1817" s="3">
        <v>40</v>
      </c>
      <c r="G1817" s="3">
        <v>7</v>
      </c>
      <c r="H1817" s="3">
        <v>4</v>
      </c>
      <c r="I1817" s="21">
        <v>10</v>
      </c>
      <c r="J1817" s="15">
        <v>2</v>
      </c>
      <c r="N1817" s="15">
        <v>1</v>
      </c>
      <c r="O1817" s="3">
        <v>8</v>
      </c>
      <c r="P1817" s="3">
        <v>0</v>
      </c>
      <c r="Q1817" s="3">
        <v>0</v>
      </c>
      <c r="R1817" s="3">
        <v>0</v>
      </c>
      <c r="S1817" s="3">
        <v>5</v>
      </c>
      <c r="T1817" s="23">
        <f t="shared" si="337"/>
        <v>7.4653532226951966E-2</v>
      </c>
      <c r="U1817" s="4">
        <f t="shared" si="335"/>
        <v>17</v>
      </c>
      <c r="V1817" s="4">
        <f t="shared" si="338"/>
        <v>2.6</v>
      </c>
      <c r="W1817" s="4">
        <f t="shared" si="336"/>
        <v>-14.4</v>
      </c>
      <c r="X1817" s="4">
        <f t="shared" si="339"/>
        <v>6.5384615384615383</v>
      </c>
    </row>
    <row r="1818" spans="1:24">
      <c r="A1818" t="s">
        <v>2422</v>
      </c>
      <c r="B1818" s="15">
        <v>2</v>
      </c>
      <c r="C1818" s="15">
        <v>3</v>
      </c>
      <c r="D1818" s="15">
        <v>31</v>
      </c>
      <c r="E1818" s="15">
        <v>1</v>
      </c>
      <c r="F1818" s="3">
        <v>10</v>
      </c>
      <c r="G1818" s="3">
        <v>11</v>
      </c>
      <c r="H1818" s="3">
        <v>117</v>
      </c>
      <c r="I1818" s="21">
        <v>1</v>
      </c>
      <c r="J1818" s="15">
        <v>23</v>
      </c>
      <c r="K1818" s="15">
        <v>3</v>
      </c>
      <c r="L1818" s="15">
        <v>2</v>
      </c>
      <c r="N1818" s="15">
        <v>6</v>
      </c>
      <c r="O1818" s="3">
        <v>88</v>
      </c>
      <c r="P1818" s="3">
        <v>21</v>
      </c>
      <c r="Q1818" s="3">
        <v>17</v>
      </c>
      <c r="R1818" s="3">
        <v>0</v>
      </c>
      <c r="S1818" s="3">
        <v>32</v>
      </c>
      <c r="T1818" s="23">
        <f t="shared" si="337"/>
        <v>0.33778208144454902</v>
      </c>
      <c r="U1818" s="4">
        <f t="shared" si="335"/>
        <v>46</v>
      </c>
      <c r="V1818" s="4">
        <f t="shared" si="338"/>
        <v>31.6</v>
      </c>
      <c r="W1818" s="4">
        <f t="shared" si="336"/>
        <v>-14.399999999999999</v>
      </c>
      <c r="X1818" s="4">
        <f t="shared" si="339"/>
        <v>1.4556962025316456</v>
      </c>
    </row>
    <row r="1819" spans="1:24">
      <c r="A1819" t="s">
        <v>2863</v>
      </c>
      <c r="B1819" s="15">
        <v>12</v>
      </c>
      <c r="C1819" s="15">
        <v>9</v>
      </c>
      <c r="D1819" s="15">
        <v>4</v>
      </c>
      <c r="E1819" s="15">
        <v>6</v>
      </c>
      <c r="F1819" s="3">
        <v>59</v>
      </c>
      <c r="G1819" s="3">
        <v>32</v>
      </c>
      <c r="H1819" s="3">
        <v>15</v>
      </c>
      <c r="I1819" s="21">
        <v>9</v>
      </c>
      <c r="J1819" s="15">
        <v>5</v>
      </c>
      <c r="K1819" s="15">
        <v>3</v>
      </c>
      <c r="L1819" s="15">
        <v>5</v>
      </c>
      <c r="N1819" s="15">
        <v>4</v>
      </c>
      <c r="O1819" s="3">
        <v>19</v>
      </c>
      <c r="P1819" s="3">
        <v>21</v>
      </c>
      <c r="Q1819" s="3">
        <v>43</v>
      </c>
      <c r="R1819" s="3">
        <v>0</v>
      </c>
      <c r="S1819" s="3">
        <v>22</v>
      </c>
      <c r="T1819" s="23">
        <f t="shared" si="337"/>
        <v>0.15701097782145676</v>
      </c>
      <c r="U1819" s="4">
        <f t="shared" si="335"/>
        <v>35.333333333333336</v>
      </c>
      <c r="V1819" s="4">
        <f t="shared" si="338"/>
        <v>21</v>
      </c>
      <c r="W1819" s="4">
        <f t="shared" si="336"/>
        <v>-14.333333333333336</v>
      </c>
      <c r="X1819" s="4">
        <f t="shared" si="339"/>
        <v>1.6825396825396826</v>
      </c>
    </row>
    <row r="1820" spans="1:24">
      <c r="A1820" t="s">
        <v>3680</v>
      </c>
      <c r="B1820" s="15">
        <v>0</v>
      </c>
      <c r="C1820" s="15">
        <v>12</v>
      </c>
      <c r="D1820" s="15">
        <v>0</v>
      </c>
      <c r="E1820" s="15">
        <v>4</v>
      </c>
      <c r="F1820" s="3">
        <v>0</v>
      </c>
      <c r="G1820" s="3">
        <v>43</v>
      </c>
      <c r="H1820" s="3">
        <v>0</v>
      </c>
      <c r="I1820" s="21">
        <v>6</v>
      </c>
      <c r="T1820" s="23">
        <v>0</v>
      </c>
      <c r="U1820" s="4">
        <f t="shared" si="335"/>
        <v>14.333333333333334</v>
      </c>
      <c r="V1820" s="4">
        <v>0</v>
      </c>
      <c r="W1820" s="4">
        <f t="shared" si="336"/>
        <v>-14.333333333333334</v>
      </c>
      <c r="X1820" s="4">
        <v>0</v>
      </c>
    </row>
    <row r="1821" spans="1:24">
      <c r="A1821" t="s">
        <v>3883</v>
      </c>
      <c r="B1821" s="15">
        <v>0</v>
      </c>
      <c r="C1821" s="15">
        <v>12</v>
      </c>
      <c r="D1821" s="15">
        <v>0</v>
      </c>
      <c r="E1821" s="15">
        <v>2</v>
      </c>
      <c r="F1821" s="3">
        <v>0</v>
      </c>
      <c r="G1821" s="3">
        <v>43</v>
      </c>
      <c r="H1821" s="3">
        <v>0</v>
      </c>
      <c r="I1821" s="21">
        <v>3</v>
      </c>
      <c r="T1821" s="23">
        <v>0</v>
      </c>
      <c r="U1821" s="4">
        <f t="shared" si="335"/>
        <v>14.333333333333334</v>
      </c>
      <c r="V1821" s="4">
        <v>0</v>
      </c>
      <c r="W1821" s="4">
        <f t="shared" si="336"/>
        <v>-14.333333333333334</v>
      </c>
      <c r="X1821" s="4">
        <v>0</v>
      </c>
    </row>
    <row r="1822" spans="1:24">
      <c r="A1822" t="s">
        <v>4107</v>
      </c>
      <c r="B1822" s="15">
        <v>0</v>
      </c>
      <c r="C1822" s="15">
        <v>12</v>
      </c>
      <c r="D1822" s="15">
        <v>0</v>
      </c>
      <c r="E1822" s="15">
        <v>0</v>
      </c>
      <c r="F1822" s="3">
        <v>0</v>
      </c>
      <c r="G1822" s="3">
        <v>43</v>
      </c>
      <c r="H1822" s="3">
        <v>0</v>
      </c>
      <c r="I1822" s="21">
        <v>0</v>
      </c>
      <c r="T1822" s="23">
        <v>0</v>
      </c>
      <c r="U1822" s="4">
        <f t="shared" si="335"/>
        <v>14.333333333333334</v>
      </c>
      <c r="V1822" s="4">
        <v>0</v>
      </c>
      <c r="W1822" s="4">
        <f t="shared" si="336"/>
        <v>-14.333333333333334</v>
      </c>
      <c r="X1822" s="4">
        <v>0</v>
      </c>
    </row>
    <row r="1823" spans="1:24">
      <c r="A1823" t="s">
        <v>4226</v>
      </c>
      <c r="B1823" s="15">
        <v>2</v>
      </c>
      <c r="C1823" s="15">
        <v>4</v>
      </c>
      <c r="D1823" s="15">
        <v>5</v>
      </c>
      <c r="E1823" s="15">
        <v>0</v>
      </c>
      <c r="F1823" s="3">
        <v>10</v>
      </c>
      <c r="G1823" s="3">
        <v>14</v>
      </c>
      <c r="H1823" s="3">
        <v>19</v>
      </c>
      <c r="I1823" s="21">
        <v>0</v>
      </c>
      <c r="T1823" s="23">
        <v>0</v>
      </c>
      <c r="U1823" s="4">
        <f t="shared" si="335"/>
        <v>14.333333333333334</v>
      </c>
      <c r="V1823" s="4">
        <v>0</v>
      </c>
      <c r="W1823" s="4">
        <f t="shared" si="336"/>
        <v>-14.333333333333334</v>
      </c>
      <c r="X1823" s="4">
        <v>0</v>
      </c>
    </row>
    <row r="1824" spans="1:24">
      <c r="A1824" t="s">
        <v>4382</v>
      </c>
      <c r="B1824" s="15">
        <v>5</v>
      </c>
      <c r="C1824" s="15">
        <v>4</v>
      </c>
      <c r="D1824" s="15">
        <v>1</v>
      </c>
      <c r="E1824" s="15">
        <v>2</v>
      </c>
      <c r="F1824" s="3">
        <v>25</v>
      </c>
      <c r="G1824" s="3">
        <v>14</v>
      </c>
      <c r="H1824" s="3">
        <v>4</v>
      </c>
      <c r="I1824" s="21">
        <v>3</v>
      </c>
      <c r="T1824" s="23">
        <v>0</v>
      </c>
      <c r="U1824" s="4">
        <f t="shared" si="335"/>
        <v>14.333333333333334</v>
      </c>
      <c r="V1824" s="4">
        <v>0</v>
      </c>
      <c r="W1824" s="4">
        <f t="shared" si="336"/>
        <v>-14.333333333333334</v>
      </c>
      <c r="X1824" s="4">
        <v>0</v>
      </c>
    </row>
    <row r="1825" spans="1:24">
      <c r="A1825" t="s">
        <v>4124</v>
      </c>
      <c r="B1825" s="15">
        <v>2</v>
      </c>
      <c r="C1825" s="15">
        <v>9</v>
      </c>
      <c r="D1825" s="15">
        <v>1</v>
      </c>
      <c r="E1825" s="15">
        <v>0</v>
      </c>
      <c r="F1825" s="3">
        <v>10</v>
      </c>
      <c r="G1825" s="3">
        <v>32</v>
      </c>
      <c r="H1825" s="3">
        <v>4</v>
      </c>
      <c r="I1825" s="21">
        <v>0</v>
      </c>
      <c r="N1825" s="15">
        <v>1</v>
      </c>
      <c r="O1825" s="3">
        <v>0</v>
      </c>
      <c r="P1825" s="3">
        <v>0</v>
      </c>
      <c r="Q1825" s="3">
        <v>0</v>
      </c>
      <c r="R1825" s="3">
        <v>0</v>
      </c>
      <c r="S1825" s="3">
        <v>5</v>
      </c>
      <c r="T1825" s="23">
        <f t="shared" ref="T1825:T1846" si="340">_xlfn.T.TEST(F1825:H1825,O1825:S1825,1,2)</f>
        <v>3.2512691098880789E-2</v>
      </c>
      <c r="U1825" s="4">
        <f t="shared" si="335"/>
        <v>15.333333333333334</v>
      </c>
      <c r="V1825" s="4">
        <f t="shared" ref="V1825:V1846" si="341">AVERAGE(O1825:S1825)</f>
        <v>1</v>
      </c>
      <c r="W1825" s="4">
        <f t="shared" si="336"/>
        <v>-14.333333333333334</v>
      </c>
      <c r="X1825" s="4">
        <f t="shared" ref="X1825:X1846" si="342">U1825/V1825</f>
        <v>15.333333333333334</v>
      </c>
    </row>
    <row r="1826" spans="1:24">
      <c r="A1826" t="s">
        <v>3871</v>
      </c>
      <c r="B1826" s="15">
        <v>7</v>
      </c>
      <c r="C1826" s="15">
        <v>0</v>
      </c>
      <c r="D1826" s="15">
        <v>7</v>
      </c>
      <c r="E1826" s="15">
        <v>0</v>
      </c>
      <c r="F1826" s="3">
        <v>35</v>
      </c>
      <c r="G1826" s="3">
        <v>0</v>
      </c>
      <c r="H1826" s="3">
        <v>26</v>
      </c>
      <c r="I1826" s="21">
        <v>0</v>
      </c>
      <c r="J1826" s="15">
        <v>1</v>
      </c>
      <c r="M1826" s="15">
        <v>1</v>
      </c>
      <c r="N1826" s="15">
        <v>1</v>
      </c>
      <c r="O1826" s="3">
        <v>4</v>
      </c>
      <c r="P1826" s="3">
        <v>0</v>
      </c>
      <c r="Q1826" s="3">
        <v>0</v>
      </c>
      <c r="R1826" s="3">
        <v>21</v>
      </c>
      <c r="S1826" s="3">
        <v>5</v>
      </c>
      <c r="T1826" s="23">
        <f t="shared" si="340"/>
        <v>8.6120564159495885E-2</v>
      </c>
      <c r="U1826" s="4">
        <f t="shared" si="335"/>
        <v>20.333333333333332</v>
      </c>
      <c r="V1826" s="4">
        <f t="shared" si="341"/>
        <v>6</v>
      </c>
      <c r="W1826" s="4">
        <f t="shared" si="336"/>
        <v>-14.333333333333332</v>
      </c>
      <c r="X1826" s="4">
        <f t="shared" si="342"/>
        <v>3.3888888888888888</v>
      </c>
    </row>
    <row r="1827" spans="1:24">
      <c r="A1827" t="s">
        <v>3888</v>
      </c>
      <c r="B1827" s="15">
        <v>4</v>
      </c>
      <c r="C1827" s="15">
        <v>5</v>
      </c>
      <c r="D1827" s="15">
        <v>6</v>
      </c>
      <c r="E1827" s="15">
        <v>0</v>
      </c>
      <c r="F1827" s="3">
        <v>20</v>
      </c>
      <c r="G1827" s="3">
        <v>18</v>
      </c>
      <c r="H1827" s="3">
        <v>23</v>
      </c>
      <c r="I1827" s="21">
        <v>0</v>
      </c>
      <c r="L1827" s="15">
        <v>1</v>
      </c>
      <c r="M1827" s="15">
        <v>1</v>
      </c>
      <c r="O1827" s="3">
        <v>0</v>
      </c>
      <c r="P1827" s="3">
        <v>0</v>
      </c>
      <c r="Q1827" s="3">
        <v>9</v>
      </c>
      <c r="R1827" s="3">
        <v>21</v>
      </c>
      <c r="S1827" s="3">
        <v>0</v>
      </c>
      <c r="T1827" s="23">
        <f t="shared" si="340"/>
        <v>2.1664021459273451E-2</v>
      </c>
      <c r="U1827" s="4">
        <f t="shared" si="335"/>
        <v>20.333333333333332</v>
      </c>
      <c r="V1827" s="4">
        <f t="shared" si="341"/>
        <v>6</v>
      </c>
      <c r="W1827" s="4">
        <f t="shared" si="336"/>
        <v>-14.333333333333332</v>
      </c>
      <c r="X1827" s="4">
        <f t="shared" si="342"/>
        <v>3.3888888888888888</v>
      </c>
    </row>
    <row r="1828" spans="1:24">
      <c r="A1828" t="s">
        <v>3064</v>
      </c>
      <c r="B1828" s="15">
        <v>1</v>
      </c>
      <c r="C1828" s="15">
        <v>20</v>
      </c>
      <c r="D1828" s="15">
        <v>0</v>
      </c>
      <c r="E1828" s="15">
        <v>2</v>
      </c>
      <c r="F1828" s="3">
        <v>5</v>
      </c>
      <c r="G1828" s="3">
        <v>71</v>
      </c>
      <c r="H1828" s="3">
        <v>0</v>
      </c>
      <c r="I1828" s="21">
        <v>3</v>
      </c>
      <c r="K1828" s="15">
        <v>2</v>
      </c>
      <c r="L1828" s="15">
        <v>1</v>
      </c>
      <c r="M1828" s="15">
        <v>1</v>
      </c>
      <c r="N1828" s="15">
        <v>2</v>
      </c>
      <c r="O1828" s="3">
        <v>0</v>
      </c>
      <c r="P1828" s="3">
        <v>14</v>
      </c>
      <c r="Q1828" s="3">
        <v>9</v>
      </c>
      <c r="R1828" s="3">
        <v>21</v>
      </c>
      <c r="S1828" s="3">
        <v>11</v>
      </c>
      <c r="T1828" s="23">
        <f t="shared" si="340"/>
        <v>0.21978898688097265</v>
      </c>
      <c r="U1828" s="4">
        <f t="shared" si="335"/>
        <v>25.333333333333332</v>
      </c>
      <c r="V1828" s="4">
        <f t="shared" si="341"/>
        <v>11</v>
      </c>
      <c r="W1828" s="4">
        <f t="shared" si="336"/>
        <v>-14.333333333333332</v>
      </c>
      <c r="X1828" s="4">
        <f t="shared" si="342"/>
        <v>2.3030303030303028</v>
      </c>
    </row>
    <row r="1829" spans="1:24">
      <c r="A1829" t="s">
        <v>3118</v>
      </c>
      <c r="B1829" s="15">
        <v>3</v>
      </c>
      <c r="C1829" s="15">
        <v>15</v>
      </c>
      <c r="D1829" s="15">
        <v>3</v>
      </c>
      <c r="E1829" s="15">
        <v>1</v>
      </c>
      <c r="F1829" s="3">
        <v>15</v>
      </c>
      <c r="G1829" s="3">
        <v>53</v>
      </c>
      <c r="H1829" s="3">
        <v>11</v>
      </c>
      <c r="I1829" s="21">
        <v>1</v>
      </c>
      <c r="J1829" s="15">
        <v>4</v>
      </c>
      <c r="L1829" s="15">
        <v>4</v>
      </c>
      <c r="N1829" s="15">
        <v>2</v>
      </c>
      <c r="O1829" s="3">
        <v>15</v>
      </c>
      <c r="P1829" s="3">
        <v>0</v>
      </c>
      <c r="Q1829" s="3">
        <v>34</v>
      </c>
      <c r="R1829" s="3">
        <v>0</v>
      </c>
      <c r="S1829" s="3">
        <v>11</v>
      </c>
      <c r="T1829" s="23">
        <f t="shared" si="340"/>
        <v>0.15361087700791617</v>
      </c>
      <c r="U1829" s="4">
        <f t="shared" si="335"/>
        <v>26.333333333333332</v>
      </c>
      <c r="V1829" s="4">
        <f t="shared" si="341"/>
        <v>12</v>
      </c>
      <c r="W1829" s="4">
        <f t="shared" si="336"/>
        <v>-14.333333333333332</v>
      </c>
      <c r="X1829" s="4">
        <f t="shared" si="342"/>
        <v>2.1944444444444442</v>
      </c>
    </row>
    <row r="1830" spans="1:24">
      <c r="A1830" t="s">
        <v>4223</v>
      </c>
      <c r="B1830" s="15">
        <v>5</v>
      </c>
      <c r="C1830" s="15">
        <v>4</v>
      </c>
      <c r="D1830" s="15">
        <v>2</v>
      </c>
      <c r="E1830" s="15">
        <v>0</v>
      </c>
      <c r="F1830" s="3">
        <v>25</v>
      </c>
      <c r="G1830" s="3">
        <v>14</v>
      </c>
      <c r="H1830" s="3">
        <v>8</v>
      </c>
      <c r="I1830" s="21">
        <v>0</v>
      </c>
      <c r="K1830" s="15">
        <v>1</v>
      </c>
      <c r="O1830" s="3">
        <v>0</v>
      </c>
      <c r="P1830" s="3">
        <v>7</v>
      </c>
      <c r="Q1830" s="3">
        <v>0</v>
      </c>
      <c r="R1830" s="3">
        <v>0</v>
      </c>
      <c r="S1830" s="3">
        <v>0</v>
      </c>
      <c r="T1830" s="23">
        <f t="shared" si="340"/>
        <v>6.4822539906714801E-3</v>
      </c>
      <c r="U1830" s="4">
        <f t="shared" si="335"/>
        <v>15.666666666666666</v>
      </c>
      <c r="V1830" s="4">
        <f t="shared" si="341"/>
        <v>1.4</v>
      </c>
      <c r="W1830" s="4">
        <f t="shared" si="336"/>
        <v>-14.266666666666666</v>
      </c>
      <c r="X1830" s="4">
        <f t="shared" si="342"/>
        <v>11.190476190476192</v>
      </c>
    </row>
    <row r="1831" spans="1:24">
      <c r="A1831" t="s">
        <v>4143</v>
      </c>
      <c r="B1831" s="15">
        <v>2</v>
      </c>
      <c r="C1831" s="15">
        <v>2</v>
      </c>
      <c r="D1831" s="15">
        <v>8</v>
      </c>
      <c r="E1831" s="15">
        <v>0</v>
      </c>
      <c r="F1831" s="3">
        <v>10</v>
      </c>
      <c r="G1831" s="3">
        <v>7</v>
      </c>
      <c r="H1831" s="3">
        <v>30</v>
      </c>
      <c r="I1831" s="21">
        <v>0</v>
      </c>
      <c r="K1831" s="15">
        <v>1</v>
      </c>
      <c r="O1831" s="3">
        <v>0</v>
      </c>
      <c r="P1831" s="3">
        <v>7</v>
      </c>
      <c r="Q1831" s="3">
        <v>0</v>
      </c>
      <c r="R1831" s="3">
        <v>0</v>
      </c>
      <c r="S1831" s="3">
        <v>0</v>
      </c>
      <c r="T1831" s="23">
        <f t="shared" si="340"/>
        <v>2.1716152015679252E-2</v>
      </c>
      <c r="U1831" s="4">
        <f t="shared" si="335"/>
        <v>15.666666666666666</v>
      </c>
      <c r="V1831" s="4">
        <f t="shared" si="341"/>
        <v>1.4</v>
      </c>
      <c r="W1831" s="4">
        <f t="shared" si="336"/>
        <v>-14.266666666666666</v>
      </c>
      <c r="X1831" s="4">
        <f t="shared" si="342"/>
        <v>11.190476190476192</v>
      </c>
    </row>
    <row r="1832" spans="1:24">
      <c r="A1832" t="s">
        <v>4221</v>
      </c>
      <c r="B1832" s="15">
        <v>3</v>
      </c>
      <c r="C1832" s="15">
        <v>6</v>
      </c>
      <c r="D1832" s="15">
        <v>3</v>
      </c>
      <c r="E1832" s="15">
        <v>0</v>
      </c>
      <c r="F1832" s="3">
        <v>15</v>
      </c>
      <c r="G1832" s="3">
        <v>21</v>
      </c>
      <c r="H1832" s="3">
        <v>11</v>
      </c>
      <c r="I1832" s="21">
        <v>0</v>
      </c>
      <c r="K1832" s="15">
        <v>1</v>
      </c>
      <c r="O1832" s="3">
        <v>0</v>
      </c>
      <c r="P1832" s="3">
        <v>7</v>
      </c>
      <c r="Q1832" s="3">
        <v>0</v>
      </c>
      <c r="R1832" s="3">
        <v>0</v>
      </c>
      <c r="S1832" s="3">
        <v>0</v>
      </c>
      <c r="T1832" s="23">
        <f t="shared" si="340"/>
        <v>1.1693945006339211E-3</v>
      </c>
      <c r="U1832" s="4">
        <f t="shared" si="335"/>
        <v>15.666666666666666</v>
      </c>
      <c r="V1832" s="4">
        <f t="shared" si="341"/>
        <v>1.4</v>
      </c>
      <c r="W1832" s="4">
        <f t="shared" si="336"/>
        <v>-14.266666666666666</v>
      </c>
      <c r="X1832" s="4">
        <f t="shared" si="342"/>
        <v>11.190476190476192</v>
      </c>
    </row>
    <row r="1833" spans="1:24">
      <c r="A1833" t="s">
        <v>1304</v>
      </c>
      <c r="B1833" s="15">
        <v>31</v>
      </c>
      <c r="C1833" s="15">
        <v>32</v>
      </c>
      <c r="D1833" s="15">
        <v>30</v>
      </c>
      <c r="E1833" s="15">
        <v>1</v>
      </c>
      <c r="F1833" s="3">
        <v>154</v>
      </c>
      <c r="G1833" s="3">
        <v>113</v>
      </c>
      <c r="H1833" s="3">
        <v>113</v>
      </c>
      <c r="I1833" s="21">
        <v>1</v>
      </c>
      <c r="J1833" s="15">
        <v>35</v>
      </c>
      <c r="K1833" s="15">
        <v>26</v>
      </c>
      <c r="L1833" s="15">
        <v>11</v>
      </c>
      <c r="M1833" s="15">
        <v>3</v>
      </c>
      <c r="N1833" s="15">
        <v>17</v>
      </c>
      <c r="O1833" s="3">
        <v>133</v>
      </c>
      <c r="P1833" s="3">
        <v>181</v>
      </c>
      <c r="Q1833" s="3">
        <v>94</v>
      </c>
      <c r="R1833" s="3">
        <v>62</v>
      </c>
      <c r="S1833" s="3">
        <v>92</v>
      </c>
      <c r="T1833" s="23">
        <f t="shared" si="340"/>
        <v>0.3208441564016431</v>
      </c>
      <c r="U1833" s="4">
        <f t="shared" si="335"/>
        <v>126.66666666666667</v>
      </c>
      <c r="V1833" s="4">
        <f t="shared" si="341"/>
        <v>112.4</v>
      </c>
      <c r="W1833" s="4">
        <f t="shared" si="336"/>
        <v>-14.266666666666666</v>
      </c>
      <c r="X1833" s="4">
        <f t="shared" si="342"/>
        <v>1.1269276393831553</v>
      </c>
    </row>
    <row r="1834" spans="1:24">
      <c r="A1834" t="s">
        <v>1598</v>
      </c>
      <c r="B1834" s="15">
        <v>10</v>
      </c>
      <c r="C1834" s="15">
        <v>24</v>
      </c>
      <c r="D1834" s="15">
        <v>27</v>
      </c>
      <c r="E1834" s="15">
        <v>8</v>
      </c>
      <c r="F1834" s="3">
        <v>50</v>
      </c>
      <c r="G1834" s="3">
        <v>85</v>
      </c>
      <c r="H1834" s="3">
        <v>102</v>
      </c>
      <c r="I1834" s="21">
        <v>11</v>
      </c>
      <c r="J1834" s="15">
        <v>25</v>
      </c>
      <c r="K1834" s="15">
        <v>11</v>
      </c>
      <c r="L1834" s="15">
        <v>9</v>
      </c>
      <c r="M1834" s="15">
        <v>1</v>
      </c>
      <c r="N1834" s="15">
        <v>10</v>
      </c>
      <c r="O1834" s="3">
        <v>95</v>
      </c>
      <c r="P1834" s="3">
        <v>77</v>
      </c>
      <c r="Q1834" s="3">
        <v>77</v>
      </c>
      <c r="R1834" s="3">
        <v>21</v>
      </c>
      <c r="S1834" s="3">
        <v>54</v>
      </c>
      <c r="T1834" s="23">
        <f t="shared" si="340"/>
        <v>0.25553884225609291</v>
      </c>
      <c r="U1834" s="4">
        <f t="shared" si="335"/>
        <v>79</v>
      </c>
      <c r="V1834" s="4">
        <f t="shared" si="341"/>
        <v>64.8</v>
      </c>
      <c r="W1834" s="4">
        <f t="shared" si="336"/>
        <v>-14.200000000000003</v>
      </c>
      <c r="X1834" s="4">
        <f t="shared" si="342"/>
        <v>1.2191358024691359</v>
      </c>
    </row>
    <row r="1835" spans="1:24">
      <c r="A1835" t="s">
        <v>1610</v>
      </c>
      <c r="B1835" s="15">
        <v>22</v>
      </c>
      <c r="C1835" s="15">
        <v>33</v>
      </c>
      <c r="D1835" s="15">
        <v>15</v>
      </c>
      <c r="E1835" s="15">
        <v>7</v>
      </c>
      <c r="F1835" s="3">
        <v>109</v>
      </c>
      <c r="G1835" s="3">
        <v>117</v>
      </c>
      <c r="H1835" s="3">
        <v>56</v>
      </c>
      <c r="I1835" s="21">
        <v>10</v>
      </c>
      <c r="J1835" s="15">
        <v>25</v>
      </c>
      <c r="K1835" s="15">
        <v>15</v>
      </c>
      <c r="L1835" s="15">
        <v>5</v>
      </c>
      <c r="M1835" s="15">
        <v>1</v>
      </c>
      <c r="N1835" s="15">
        <v>25</v>
      </c>
      <c r="O1835" s="3">
        <v>95</v>
      </c>
      <c r="P1835" s="3">
        <v>105</v>
      </c>
      <c r="Q1835" s="3">
        <v>43</v>
      </c>
      <c r="R1835" s="3">
        <v>21</v>
      </c>
      <c r="S1835" s="3">
        <v>135</v>
      </c>
      <c r="T1835" s="23">
        <f t="shared" si="340"/>
        <v>0.33230980519987402</v>
      </c>
      <c r="U1835" s="4">
        <f t="shared" si="335"/>
        <v>94</v>
      </c>
      <c r="V1835" s="4">
        <f t="shared" si="341"/>
        <v>79.8</v>
      </c>
      <c r="W1835" s="4">
        <f t="shared" si="336"/>
        <v>-14.200000000000003</v>
      </c>
      <c r="X1835" s="4">
        <f t="shared" si="342"/>
        <v>1.1779448621553885</v>
      </c>
    </row>
    <row r="1836" spans="1:24">
      <c r="A1836" t="s">
        <v>4137</v>
      </c>
      <c r="B1836" s="15">
        <v>2</v>
      </c>
      <c r="C1836" s="15">
        <v>10</v>
      </c>
      <c r="D1836" s="15">
        <v>0</v>
      </c>
      <c r="E1836" s="15">
        <v>1</v>
      </c>
      <c r="F1836" s="3">
        <v>10</v>
      </c>
      <c r="G1836" s="3">
        <v>35</v>
      </c>
      <c r="H1836" s="3">
        <v>0</v>
      </c>
      <c r="I1836" s="21">
        <v>1</v>
      </c>
      <c r="J1836" s="15">
        <v>1</v>
      </c>
      <c r="O1836" s="3">
        <v>4</v>
      </c>
      <c r="P1836" s="3">
        <v>0</v>
      </c>
      <c r="Q1836" s="3">
        <v>0</v>
      </c>
      <c r="R1836" s="3">
        <v>0</v>
      </c>
      <c r="S1836" s="3">
        <v>0</v>
      </c>
      <c r="T1836" s="23">
        <f t="shared" si="340"/>
        <v>5.6894514180750533E-2</v>
      </c>
      <c r="U1836" s="4">
        <f t="shared" si="335"/>
        <v>15</v>
      </c>
      <c r="V1836" s="4">
        <f t="shared" si="341"/>
        <v>0.8</v>
      </c>
      <c r="W1836" s="4">
        <f t="shared" si="336"/>
        <v>-14.2</v>
      </c>
      <c r="X1836" s="4">
        <f t="shared" si="342"/>
        <v>18.75</v>
      </c>
    </row>
    <row r="1837" spans="1:24">
      <c r="A1837" t="s">
        <v>4063</v>
      </c>
      <c r="B1837" s="15">
        <v>8</v>
      </c>
      <c r="C1837" s="15">
        <v>1</v>
      </c>
      <c r="D1837" s="15">
        <v>1</v>
      </c>
      <c r="E1837" s="15">
        <v>4</v>
      </c>
      <c r="F1837" s="3">
        <v>40</v>
      </c>
      <c r="G1837" s="3">
        <v>4</v>
      </c>
      <c r="H1837" s="3">
        <v>4</v>
      </c>
      <c r="I1837" s="21">
        <v>6</v>
      </c>
      <c r="J1837" s="15">
        <v>1</v>
      </c>
      <c r="N1837" s="15">
        <v>1</v>
      </c>
      <c r="O1837" s="3">
        <v>4</v>
      </c>
      <c r="P1837" s="3">
        <v>0</v>
      </c>
      <c r="Q1837" s="3">
        <v>0</v>
      </c>
      <c r="R1837" s="3">
        <v>0</v>
      </c>
      <c r="S1837" s="3">
        <v>5</v>
      </c>
      <c r="T1837" s="23">
        <f t="shared" si="340"/>
        <v>8.06254893540366E-2</v>
      </c>
      <c r="U1837" s="4">
        <f t="shared" si="335"/>
        <v>16</v>
      </c>
      <c r="V1837" s="4">
        <f t="shared" si="341"/>
        <v>1.8</v>
      </c>
      <c r="W1837" s="4">
        <f t="shared" si="336"/>
        <v>-14.2</v>
      </c>
      <c r="X1837" s="4">
        <f t="shared" si="342"/>
        <v>8.8888888888888893</v>
      </c>
    </row>
    <row r="1838" spans="1:24">
      <c r="A1838" t="s">
        <v>4468</v>
      </c>
      <c r="B1838" s="15">
        <v>6</v>
      </c>
      <c r="C1838" s="15">
        <v>2</v>
      </c>
      <c r="D1838" s="15">
        <v>3</v>
      </c>
      <c r="E1838" s="15">
        <v>0</v>
      </c>
      <c r="F1838" s="3">
        <v>30</v>
      </c>
      <c r="G1838" s="3">
        <v>7</v>
      </c>
      <c r="H1838" s="3">
        <v>11</v>
      </c>
      <c r="I1838" s="21">
        <v>0</v>
      </c>
      <c r="L1838" s="15">
        <v>1</v>
      </c>
      <c r="O1838" s="3">
        <v>0</v>
      </c>
      <c r="P1838" s="3">
        <v>0</v>
      </c>
      <c r="Q1838" s="3">
        <v>9</v>
      </c>
      <c r="R1838" s="3">
        <v>0</v>
      </c>
      <c r="S1838" s="3">
        <v>0</v>
      </c>
      <c r="T1838" s="23">
        <f t="shared" si="340"/>
        <v>2.3681843725217512E-2</v>
      </c>
      <c r="U1838" s="4">
        <f t="shared" si="335"/>
        <v>16</v>
      </c>
      <c r="V1838" s="4">
        <f t="shared" si="341"/>
        <v>1.8</v>
      </c>
      <c r="W1838" s="4">
        <f t="shared" si="336"/>
        <v>-14.2</v>
      </c>
      <c r="X1838" s="4">
        <f t="shared" si="342"/>
        <v>8.8888888888888893</v>
      </c>
    </row>
    <row r="1839" spans="1:24">
      <c r="A1839" t="s">
        <v>2663</v>
      </c>
      <c r="B1839" s="15">
        <v>0</v>
      </c>
      <c r="C1839" s="15">
        <v>12</v>
      </c>
      <c r="D1839" s="15">
        <v>14</v>
      </c>
      <c r="E1839" s="15">
        <v>4</v>
      </c>
      <c r="F1839" s="3">
        <v>0</v>
      </c>
      <c r="G1839" s="3">
        <v>43</v>
      </c>
      <c r="H1839" s="3">
        <v>53</v>
      </c>
      <c r="I1839" s="21">
        <v>6</v>
      </c>
      <c r="J1839" s="15">
        <v>8</v>
      </c>
      <c r="K1839" s="15">
        <v>1</v>
      </c>
      <c r="M1839" s="15">
        <v>2</v>
      </c>
      <c r="N1839" s="15">
        <v>2</v>
      </c>
      <c r="O1839" s="3">
        <v>30</v>
      </c>
      <c r="P1839" s="3">
        <v>7</v>
      </c>
      <c r="Q1839" s="3">
        <v>0</v>
      </c>
      <c r="R1839" s="3">
        <v>41</v>
      </c>
      <c r="S1839" s="3">
        <v>11</v>
      </c>
      <c r="T1839" s="23">
        <f t="shared" si="340"/>
        <v>0.19949462692438844</v>
      </c>
      <c r="U1839" s="4">
        <f t="shared" si="335"/>
        <v>32</v>
      </c>
      <c r="V1839" s="4">
        <f t="shared" si="341"/>
        <v>17.8</v>
      </c>
      <c r="W1839" s="4">
        <f t="shared" si="336"/>
        <v>-14.2</v>
      </c>
      <c r="X1839" s="4">
        <f t="shared" si="342"/>
        <v>1.797752808988764</v>
      </c>
    </row>
    <row r="1840" spans="1:24">
      <c r="A1840" t="s">
        <v>2531</v>
      </c>
      <c r="B1840" s="15">
        <v>16</v>
      </c>
      <c r="C1840" s="15">
        <v>5</v>
      </c>
      <c r="D1840" s="15">
        <v>11</v>
      </c>
      <c r="E1840" s="15">
        <v>5</v>
      </c>
      <c r="F1840" s="3">
        <v>79</v>
      </c>
      <c r="G1840" s="3">
        <v>18</v>
      </c>
      <c r="H1840" s="3">
        <v>41</v>
      </c>
      <c r="I1840" s="21">
        <v>7</v>
      </c>
      <c r="J1840" s="15">
        <v>7</v>
      </c>
      <c r="K1840" s="15">
        <v>5</v>
      </c>
      <c r="L1840" s="15">
        <v>2</v>
      </c>
      <c r="M1840" s="15">
        <v>1</v>
      </c>
      <c r="N1840" s="15">
        <v>11</v>
      </c>
      <c r="O1840" s="3">
        <v>27</v>
      </c>
      <c r="P1840" s="3">
        <v>35</v>
      </c>
      <c r="Q1840" s="3">
        <v>17</v>
      </c>
      <c r="R1840" s="3">
        <v>21</v>
      </c>
      <c r="S1840" s="3">
        <v>59</v>
      </c>
      <c r="T1840" s="23">
        <f t="shared" si="340"/>
        <v>0.20922859971771685</v>
      </c>
      <c r="U1840" s="4">
        <f t="shared" si="335"/>
        <v>46</v>
      </c>
      <c r="V1840" s="4">
        <f t="shared" si="341"/>
        <v>31.8</v>
      </c>
      <c r="W1840" s="4">
        <f t="shared" si="336"/>
        <v>-14.2</v>
      </c>
      <c r="X1840" s="4">
        <f t="shared" si="342"/>
        <v>1.4465408805031446</v>
      </c>
    </row>
    <row r="1841" spans="1:24">
      <c r="A1841" t="s">
        <v>109</v>
      </c>
      <c r="B1841" s="15">
        <v>86</v>
      </c>
      <c r="C1841" s="15">
        <v>132</v>
      </c>
      <c r="D1841" s="15">
        <v>162</v>
      </c>
      <c r="E1841" s="15">
        <v>14</v>
      </c>
      <c r="F1841" s="3">
        <v>426</v>
      </c>
      <c r="G1841" s="3">
        <v>468</v>
      </c>
      <c r="H1841" s="3">
        <v>609</v>
      </c>
      <c r="I1841" s="21">
        <v>20</v>
      </c>
      <c r="J1841" s="15">
        <v>105</v>
      </c>
      <c r="K1841" s="15">
        <v>85</v>
      </c>
      <c r="L1841" s="15">
        <v>82</v>
      </c>
      <c r="M1841" s="15">
        <v>24</v>
      </c>
      <c r="N1841" s="15">
        <v>46</v>
      </c>
      <c r="O1841" s="3">
        <v>400</v>
      </c>
      <c r="P1841" s="3">
        <v>593</v>
      </c>
      <c r="Q1841" s="3">
        <v>700</v>
      </c>
      <c r="R1841" s="3">
        <v>493</v>
      </c>
      <c r="S1841" s="3">
        <v>248</v>
      </c>
      <c r="T1841" s="23">
        <f t="shared" si="340"/>
        <v>0.45138390602173761</v>
      </c>
      <c r="U1841" s="4">
        <f t="shared" si="335"/>
        <v>501</v>
      </c>
      <c r="V1841" s="4">
        <f t="shared" si="341"/>
        <v>486.8</v>
      </c>
      <c r="W1841" s="4">
        <f t="shared" si="336"/>
        <v>-14.199999999999989</v>
      </c>
      <c r="X1841" s="4">
        <f t="shared" si="342"/>
        <v>1.0291700903861956</v>
      </c>
    </row>
    <row r="1842" spans="1:24">
      <c r="A1842" t="s">
        <v>1575</v>
      </c>
      <c r="B1842" s="15">
        <v>14</v>
      </c>
      <c r="C1842" s="15">
        <v>32</v>
      </c>
      <c r="D1842" s="15">
        <v>18</v>
      </c>
      <c r="E1842" s="15">
        <v>9</v>
      </c>
      <c r="F1842" s="3">
        <v>69</v>
      </c>
      <c r="G1842" s="3">
        <v>113</v>
      </c>
      <c r="H1842" s="3">
        <v>68</v>
      </c>
      <c r="I1842" s="21">
        <v>13</v>
      </c>
      <c r="J1842" s="15">
        <v>30</v>
      </c>
      <c r="K1842" s="15">
        <v>13</v>
      </c>
      <c r="L1842" s="15">
        <v>9</v>
      </c>
      <c r="M1842" s="15">
        <v>1</v>
      </c>
      <c r="N1842" s="15">
        <v>8</v>
      </c>
      <c r="O1842" s="3">
        <v>114</v>
      </c>
      <c r="P1842" s="3">
        <v>91</v>
      </c>
      <c r="Q1842" s="3">
        <v>77</v>
      </c>
      <c r="R1842" s="3">
        <v>21</v>
      </c>
      <c r="S1842" s="3">
        <v>43</v>
      </c>
      <c r="T1842" s="23">
        <f t="shared" si="340"/>
        <v>0.29411598825151897</v>
      </c>
      <c r="U1842" s="4">
        <f t="shared" si="335"/>
        <v>83.333333333333329</v>
      </c>
      <c r="V1842" s="4">
        <f t="shared" si="341"/>
        <v>69.2</v>
      </c>
      <c r="W1842" s="4">
        <f t="shared" si="336"/>
        <v>-14.133333333333326</v>
      </c>
      <c r="X1842" s="4">
        <f t="shared" si="342"/>
        <v>1.2042389210019266</v>
      </c>
    </row>
    <row r="1843" spans="1:24">
      <c r="A1843" t="s">
        <v>3946</v>
      </c>
      <c r="B1843" s="15">
        <v>9</v>
      </c>
      <c r="C1843" s="15">
        <v>0</v>
      </c>
      <c r="D1843" s="15">
        <v>3</v>
      </c>
      <c r="E1843" s="15">
        <v>1</v>
      </c>
      <c r="F1843" s="3">
        <v>45</v>
      </c>
      <c r="G1843" s="3">
        <v>0</v>
      </c>
      <c r="H1843" s="3">
        <v>11</v>
      </c>
      <c r="I1843" s="21">
        <v>1</v>
      </c>
      <c r="K1843" s="15">
        <v>2</v>
      </c>
      <c r="L1843" s="15">
        <v>1</v>
      </c>
      <c r="O1843" s="3">
        <v>0</v>
      </c>
      <c r="P1843" s="3">
        <v>14</v>
      </c>
      <c r="Q1843" s="3">
        <v>9</v>
      </c>
      <c r="R1843" s="3">
        <v>0</v>
      </c>
      <c r="S1843" s="3">
        <v>0</v>
      </c>
      <c r="T1843" s="23">
        <f t="shared" si="340"/>
        <v>0.11701556245149775</v>
      </c>
      <c r="U1843" s="4">
        <f t="shared" si="335"/>
        <v>18.666666666666668</v>
      </c>
      <c r="V1843" s="4">
        <f t="shared" si="341"/>
        <v>4.5999999999999996</v>
      </c>
      <c r="W1843" s="4">
        <f t="shared" si="336"/>
        <v>-14.066666666666668</v>
      </c>
      <c r="X1843" s="4">
        <f t="shared" si="342"/>
        <v>4.0579710144927539</v>
      </c>
    </row>
    <row r="1844" spans="1:24">
      <c r="A1844" t="s">
        <v>3733</v>
      </c>
      <c r="B1844" s="15">
        <v>5</v>
      </c>
      <c r="C1844" s="15">
        <v>5</v>
      </c>
      <c r="D1844" s="15">
        <v>5</v>
      </c>
      <c r="E1844" s="15">
        <v>1</v>
      </c>
      <c r="F1844" s="3">
        <v>25</v>
      </c>
      <c r="G1844" s="3">
        <v>18</v>
      </c>
      <c r="H1844" s="3">
        <v>19</v>
      </c>
      <c r="I1844" s="21">
        <v>1</v>
      </c>
      <c r="J1844" s="15">
        <v>1</v>
      </c>
      <c r="K1844" s="15">
        <v>1</v>
      </c>
      <c r="L1844" s="15">
        <v>2</v>
      </c>
      <c r="N1844" s="15">
        <v>1</v>
      </c>
      <c r="O1844" s="3">
        <v>4</v>
      </c>
      <c r="P1844" s="3">
        <v>7</v>
      </c>
      <c r="Q1844" s="3">
        <v>17</v>
      </c>
      <c r="R1844" s="3">
        <v>0</v>
      </c>
      <c r="S1844" s="3">
        <v>5</v>
      </c>
      <c r="T1844" s="23">
        <f t="shared" si="340"/>
        <v>7.036580886450582E-3</v>
      </c>
      <c r="U1844" s="4">
        <f t="shared" si="335"/>
        <v>20.666666666666668</v>
      </c>
      <c r="V1844" s="4">
        <f t="shared" si="341"/>
        <v>6.6</v>
      </c>
      <c r="W1844" s="4">
        <f t="shared" si="336"/>
        <v>-14.066666666666668</v>
      </c>
      <c r="X1844" s="4">
        <f t="shared" si="342"/>
        <v>3.1313131313131315</v>
      </c>
    </row>
    <row r="1845" spans="1:24">
      <c r="A1845" t="s">
        <v>2931</v>
      </c>
      <c r="B1845" s="15">
        <v>13</v>
      </c>
      <c r="C1845" s="15">
        <v>9</v>
      </c>
      <c r="D1845" s="15">
        <v>3</v>
      </c>
      <c r="E1845" s="15">
        <v>4</v>
      </c>
      <c r="F1845" s="3">
        <v>64</v>
      </c>
      <c r="G1845" s="3">
        <v>32</v>
      </c>
      <c r="H1845" s="3">
        <v>11</v>
      </c>
      <c r="I1845" s="21">
        <v>6</v>
      </c>
      <c r="J1845" s="15">
        <v>6</v>
      </c>
      <c r="K1845" s="15">
        <v>5</v>
      </c>
      <c r="L1845" s="15">
        <v>4</v>
      </c>
      <c r="N1845" s="15">
        <v>3</v>
      </c>
      <c r="O1845" s="3">
        <v>23</v>
      </c>
      <c r="P1845" s="3">
        <v>35</v>
      </c>
      <c r="Q1845" s="3">
        <v>34</v>
      </c>
      <c r="R1845" s="3">
        <v>0</v>
      </c>
      <c r="S1845" s="3">
        <v>16</v>
      </c>
      <c r="T1845" s="23">
        <f t="shared" si="340"/>
        <v>0.17954220340835453</v>
      </c>
      <c r="U1845" s="4">
        <f t="shared" si="335"/>
        <v>35.666666666666664</v>
      </c>
      <c r="V1845" s="4">
        <f t="shared" si="341"/>
        <v>21.6</v>
      </c>
      <c r="W1845" s="4">
        <f t="shared" si="336"/>
        <v>-14.066666666666663</v>
      </c>
      <c r="X1845" s="4">
        <f t="shared" si="342"/>
        <v>1.6512345679012344</v>
      </c>
    </row>
    <row r="1846" spans="1:24">
      <c r="A1846" t="s">
        <v>930</v>
      </c>
      <c r="B1846" s="15">
        <v>41</v>
      </c>
      <c r="C1846" s="15">
        <v>41</v>
      </c>
      <c r="D1846" s="15">
        <v>54</v>
      </c>
      <c r="E1846" s="15">
        <v>8</v>
      </c>
      <c r="F1846" s="3">
        <v>203</v>
      </c>
      <c r="G1846" s="3">
        <v>145</v>
      </c>
      <c r="H1846" s="3">
        <v>203</v>
      </c>
      <c r="I1846" s="21">
        <v>11</v>
      </c>
      <c r="J1846" s="15">
        <v>52</v>
      </c>
      <c r="K1846" s="15">
        <v>15</v>
      </c>
      <c r="L1846" s="15">
        <v>18</v>
      </c>
      <c r="M1846" s="15">
        <v>8</v>
      </c>
      <c r="N1846" s="15">
        <v>42</v>
      </c>
      <c r="O1846" s="3">
        <v>198</v>
      </c>
      <c r="P1846" s="3">
        <v>105</v>
      </c>
      <c r="Q1846" s="3">
        <v>154</v>
      </c>
      <c r="R1846" s="3">
        <v>164</v>
      </c>
      <c r="S1846" s="3">
        <v>227</v>
      </c>
      <c r="T1846" s="23">
        <f t="shared" si="340"/>
        <v>0.3328362148118415</v>
      </c>
      <c r="U1846" s="4">
        <f t="shared" si="335"/>
        <v>183.66666666666666</v>
      </c>
      <c r="V1846" s="4">
        <f t="shared" si="341"/>
        <v>169.6</v>
      </c>
      <c r="W1846" s="4">
        <f t="shared" si="336"/>
        <v>-14.066666666666663</v>
      </c>
      <c r="X1846" s="4">
        <f t="shared" si="342"/>
        <v>1.082940251572327</v>
      </c>
    </row>
    <row r="1847" spans="1:24">
      <c r="A1847" t="s">
        <v>4388</v>
      </c>
      <c r="B1847" s="15">
        <v>4</v>
      </c>
      <c r="C1847" s="15">
        <v>2</v>
      </c>
      <c r="D1847" s="15">
        <v>4</v>
      </c>
      <c r="E1847" s="15">
        <v>0</v>
      </c>
      <c r="F1847" s="3">
        <v>20</v>
      </c>
      <c r="G1847" s="3">
        <v>7</v>
      </c>
      <c r="H1847" s="3">
        <v>15</v>
      </c>
      <c r="I1847" s="21">
        <v>0</v>
      </c>
      <c r="T1847" s="23">
        <v>0</v>
      </c>
      <c r="U1847" s="4">
        <f t="shared" si="335"/>
        <v>14</v>
      </c>
      <c r="V1847" s="4">
        <v>0</v>
      </c>
      <c r="W1847" s="4">
        <f t="shared" si="336"/>
        <v>-14</v>
      </c>
      <c r="X1847" s="4">
        <v>0</v>
      </c>
    </row>
    <row r="1848" spans="1:24">
      <c r="A1848" t="s">
        <v>4856</v>
      </c>
      <c r="B1848" s="15">
        <v>7</v>
      </c>
      <c r="C1848" s="15">
        <v>2</v>
      </c>
      <c r="D1848" s="15">
        <v>0</v>
      </c>
      <c r="E1848" s="15">
        <v>0</v>
      </c>
      <c r="F1848" s="3">
        <v>35</v>
      </c>
      <c r="G1848" s="3">
        <v>7</v>
      </c>
      <c r="H1848" s="3">
        <v>0</v>
      </c>
      <c r="I1848" s="21">
        <v>0</v>
      </c>
      <c r="T1848" s="23">
        <v>0</v>
      </c>
      <c r="U1848" s="4">
        <f t="shared" si="335"/>
        <v>14</v>
      </c>
      <c r="V1848" s="4">
        <v>0</v>
      </c>
      <c r="W1848" s="4">
        <f t="shared" si="336"/>
        <v>-14</v>
      </c>
      <c r="X1848" s="4">
        <v>0</v>
      </c>
    </row>
    <row r="1849" spans="1:24">
      <c r="A1849" t="s">
        <v>4306</v>
      </c>
      <c r="B1849" s="15">
        <v>4</v>
      </c>
      <c r="C1849" s="15">
        <v>3</v>
      </c>
      <c r="D1849" s="15">
        <v>3</v>
      </c>
      <c r="E1849" s="15">
        <v>2</v>
      </c>
      <c r="F1849" s="3">
        <v>20</v>
      </c>
      <c r="G1849" s="3">
        <v>11</v>
      </c>
      <c r="H1849" s="3">
        <v>11</v>
      </c>
      <c r="I1849" s="21">
        <v>3</v>
      </c>
      <c r="T1849" s="23">
        <v>0</v>
      </c>
      <c r="U1849" s="4">
        <f t="shared" si="335"/>
        <v>14</v>
      </c>
      <c r="V1849" s="4">
        <v>0</v>
      </c>
      <c r="W1849" s="4">
        <f t="shared" si="336"/>
        <v>-14</v>
      </c>
      <c r="X1849" s="4">
        <v>0</v>
      </c>
    </row>
    <row r="1850" spans="1:24">
      <c r="A1850" t="s">
        <v>3925</v>
      </c>
      <c r="B1850" s="15">
        <v>3</v>
      </c>
      <c r="C1850" s="15">
        <v>2</v>
      </c>
      <c r="D1850" s="15">
        <v>6</v>
      </c>
      <c r="E1850" s="15">
        <v>2</v>
      </c>
      <c r="F1850" s="3">
        <v>15</v>
      </c>
      <c r="G1850" s="3">
        <v>7</v>
      </c>
      <c r="H1850" s="3">
        <v>23</v>
      </c>
      <c r="I1850" s="21">
        <v>3</v>
      </c>
      <c r="N1850" s="15">
        <v>1</v>
      </c>
      <c r="O1850" s="3">
        <v>0</v>
      </c>
      <c r="P1850" s="3">
        <v>0</v>
      </c>
      <c r="Q1850" s="3">
        <v>0</v>
      </c>
      <c r="R1850" s="3">
        <v>0</v>
      </c>
      <c r="S1850" s="3">
        <v>5</v>
      </c>
      <c r="T1850" s="23">
        <f t="shared" ref="T1850:T1868" si="343">_xlfn.T.TEST(F1850:H1850,O1850:S1850,1,2)</f>
        <v>4.181747836939342E-3</v>
      </c>
      <c r="U1850" s="4">
        <f t="shared" si="335"/>
        <v>15</v>
      </c>
      <c r="V1850" s="4">
        <f t="shared" ref="V1850:V1868" si="344">AVERAGE(O1850:S1850)</f>
        <v>1</v>
      </c>
      <c r="W1850" s="4">
        <f t="shared" si="336"/>
        <v>-14</v>
      </c>
      <c r="X1850" s="4">
        <f t="shared" ref="X1850:X1868" si="345">U1850/V1850</f>
        <v>15</v>
      </c>
    </row>
    <row r="1851" spans="1:24">
      <c r="A1851" t="s">
        <v>3673</v>
      </c>
      <c r="B1851" s="15">
        <v>3</v>
      </c>
      <c r="C1851" s="15">
        <v>8</v>
      </c>
      <c r="D1851" s="15">
        <v>6</v>
      </c>
      <c r="E1851" s="15">
        <v>1</v>
      </c>
      <c r="F1851" s="3">
        <v>15</v>
      </c>
      <c r="G1851" s="3">
        <v>28</v>
      </c>
      <c r="H1851" s="3">
        <v>23</v>
      </c>
      <c r="I1851" s="21">
        <v>1</v>
      </c>
      <c r="J1851" s="15">
        <v>2</v>
      </c>
      <c r="N1851" s="15">
        <v>6</v>
      </c>
      <c r="O1851" s="3">
        <v>8</v>
      </c>
      <c r="P1851" s="3">
        <v>0</v>
      </c>
      <c r="Q1851" s="3">
        <v>0</v>
      </c>
      <c r="R1851" s="3">
        <v>0</v>
      </c>
      <c r="S1851" s="3">
        <v>32</v>
      </c>
      <c r="T1851" s="23">
        <f t="shared" si="343"/>
        <v>7.9605490768488163E-2</v>
      </c>
      <c r="U1851" s="4">
        <f t="shared" si="335"/>
        <v>22</v>
      </c>
      <c r="V1851" s="4">
        <f t="shared" si="344"/>
        <v>8</v>
      </c>
      <c r="W1851" s="4">
        <f t="shared" si="336"/>
        <v>-14</v>
      </c>
      <c r="X1851" s="4">
        <f t="shared" si="345"/>
        <v>2.75</v>
      </c>
    </row>
    <row r="1852" spans="1:24">
      <c r="A1852" t="s">
        <v>3652</v>
      </c>
      <c r="B1852" s="15">
        <v>12</v>
      </c>
      <c r="C1852" s="15">
        <v>3</v>
      </c>
      <c r="D1852" s="15">
        <v>3</v>
      </c>
      <c r="E1852" s="15">
        <v>2</v>
      </c>
      <c r="F1852" s="3">
        <v>59</v>
      </c>
      <c r="G1852" s="3">
        <v>11</v>
      </c>
      <c r="H1852" s="3">
        <v>11</v>
      </c>
      <c r="I1852" s="21">
        <v>3</v>
      </c>
      <c r="J1852" s="15">
        <v>3</v>
      </c>
      <c r="K1852" s="15">
        <v>3</v>
      </c>
      <c r="L1852" s="15">
        <v>2</v>
      </c>
      <c r="N1852" s="15">
        <v>3</v>
      </c>
      <c r="O1852" s="3">
        <v>11</v>
      </c>
      <c r="P1852" s="3">
        <v>21</v>
      </c>
      <c r="Q1852" s="3">
        <v>17</v>
      </c>
      <c r="R1852" s="3">
        <v>0</v>
      </c>
      <c r="S1852" s="3">
        <v>16</v>
      </c>
      <c r="T1852" s="23">
        <f t="shared" si="343"/>
        <v>0.15526247900864432</v>
      </c>
      <c r="U1852" s="4">
        <f t="shared" si="335"/>
        <v>27</v>
      </c>
      <c r="V1852" s="4">
        <f t="shared" si="344"/>
        <v>13</v>
      </c>
      <c r="W1852" s="4">
        <f t="shared" si="336"/>
        <v>-14</v>
      </c>
      <c r="X1852" s="4">
        <f t="shared" si="345"/>
        <v>2.0769230769230771</v>
      </c>
    </row>
    <row r="1853" spans="1:24">
      <c r="A1853" t="s">
        <v>3990</v>
      </c>
      <c r="B1853" s="15">
        <v>2</v>
      </c>
      <c r="C1853" s="15">
        <v>10</v>
      </c>
      <c r="D1853" s="15">
        <v>1</v>
      </c>
      <c r="E1853" s="15">
        <v>0</v>
      </c>
      <c r="F1853" s="3">
        <v>10</v>
      </c>
      <c r="G1853" s="3">
        <v>35</v>
      </c>
      <c r="H1853" s="3">
        <v>4</v>
      </c>
      <c r="I1853" s="21">
        <v>0</v>
      </c>
      <c r="K1853" s="15">
        <v>1</v>
      </c>
      <c r="N1853" s="15">
        <v>1</v>
      </c>
      <c r="O1853" s="3">
        <v>0</v>
      </c>
      <c r="P1853" s="3">
        <v>7</v>
      </c>
      <c r="Q1853" s="3">
        <v>0</v>
      </c>
      <c r="R1853" s="3">
        <v>0</v>
      </c>
      <c r="S1853" s="3">
        <v>5</v>
      </c>
      <c r="T1853" s="23">
        <f t="shared" si="343"/>
        <v>5.0867343922687679E-2</v>
      </c>
      <c r="U1853" s="4">
        <f t="shared" si="335"/>
        <v>16.333333333333332</v>
      </c>
      <c r="V1853" s="4">
        <f t="shared" si="344"/>
        <v>2.4</v>
      </c>
      <c r="W1853" s="4">
        <f t="shared" si="336"/>
        <v>-13.933333333333332</v>
      </c>
      <c r="X1853" s="4">
        <f t="shared" si="345"/>
        <v>6.8055555555555554</v>
      </c>
    </row>
    <row r="1854" spans="1:24">
      <c r="A1854" t="s">
        <v>3917</v>
      </c>
      <c r="B1854" s="15">
        <v>8</v>
      </c>
      <c r="C1854" s="15">
        <v>2</v>
      </c>
      <c r="D1854" s="15">
        <v>2</v>
      </c>
      <c r="E1854" s="15">
        <v>5</v>
      </c>
      <c r="F1854" s="3">
        <v>40</v>
      </c>
      <c r="G1854" s="3">
        <v>7</v>
      </c>
      <c r="H1854" s="3">
        <v>8</v>
      </c>
      <c r="I1854" s="21">
        <v>7</v>
      </c>
      <c r="L1854" s="15">
        <v>2</v>
      </c>
      <c r="N1854" s="15">
        <v>1</v>
      </c>
      <c r="O1854" s="3">
        <v>0</v>
      </c>
      <c r="P1854" s="3">
        <v>0</v>
      </c>
      <c r="Q1854" s="3">
        <v>17</v>
      </c>
      <c r="R1854" s="3">
        <v>0</v>
      </c>
      <c r="S1854" s="3">
        <v>5</v>
      </c>
      <c r="T1854" s="23">
        <f t="shared" si="343"/>
        <v>8.7338886370790736E-2</v>
      </c>
      <c r="U1854" s="4">
        <f t="shared" si="335"/>
        <v>18.333333333333332</v>
      </c>
      <c r="V1854" s="4">
        <f t="shared" si="344"/>
        <v>4.4000000000000004</v>
      </c>
      <c r="W1854" s="4">
        <f t="shared" si="336"/>
        <v>-13.933333333333332</v>
      </c>
      <c r="X1854" s="4">
        <f t="shared" si="345"/>
        <v>4.1666666666666661</v>
      </c>
    </row>
    <row r="1855" spans="1:24">
      <c r="A1855" t="s">
        <v>3644</v>
      </c>
      <c r="B1855" s="15">
        <v>5</v>
      </c>
      <c r="C1855" s="15">
        <v>8</v>
      </c>
      <c r="D1855" s="15">
        <v>2</v>
      </c>
      <c r="E1855" s="15">
        <v>1</v>
      </c>
      <c r="F1855" s="3">
        <v>25</v>
      </c>
      <c r="G1855" s="3">
        <v>28</v>
      </c>
      <c r="H1855" s="3">
        <v>8</v>
      </c>
      <c r="I1855" s="21">
        <v>1</v>
      </c>
      <c r="K1855" s="15">
        <v>3</v>
      </c>
      <c r="N1855" s="15">
        <v>2</v>
      </c>
      <c r="O1855" s="3">
        <v>0</v>
      </c>
      <c r="P1855" s="3">
        <v>21</v>
      </c>
      <c r="Q1855" s="3">
        <v>0</v>
      </c>
      <c r="R1855" s="3">
        <v>0</v>
      </c>
      <c r="S1855" s="3">
        <v>11</v>
      </c>
      <c r="T1855" s="23">
        <f t="shared" si="343"/>
        <v>5.1331949424462689E-2</v>
      </c>
      <c r="U1855" s="4">
        <f t="shared" si="335"/>
        <v>20.333333333333332</v>
      </c>
      <c r="V1855" s="4">
        <f t="shared" si="344"/>
        <v>6.4</v>
      </c>
      <c r="W1855" s="4">
        <f t="shared" si="336"/>
        <v>-13.933333333333332</v>
      </c>
      <c r="X1855" s="4">
        <f t="shared" si="345"/>
        <v>3.177083333333333</v>
      </c>
    </row>
    <row r="1856" spans="1:24">
      <c r="A1856" t="s">
        <v>3971</v>
      </c>
      <c r="B1856" s="15">
        <v>6</v>
      </c>
      <c r="C1856" s="15">
        <v>1</v>
      </c>
      <c r="D1856" s="15">
        <v>5</v>
      </c>
      <c r="E1856" s="15">
        <v>2</v>
      </c>
      <c r="F1856" s="3">
        <v>30</v>
      </c>
      <c r="G1856" s="3">
        <v>4</v>
      </c>
      <c r="H1856" s="3">
        <v>19</v>
      </c>
      <c r="I1856" s="21">
        <v>3</v>
      </c>
      <c r="J1856" s="15">
        <v>2</v>
      </c>
      <c r="N1856" s="15">
        <v>2</v>
      </c>
      <c r="O1856" s="3">
        <v>8</v>
      </c>
      <c r="P1856" s="3">
        <v>0</v>
      </c>
      <c r="Q1856" s="3">
        <v>0</v>
      </c>
      <c r="R1856" s="3">
        <v>0</v>
      </c>
      <c r="S1856" s="3">
        <v>11</v>
      </c>
      <c r="T1856" s="23">
        <f t="shared" si="343"/>
        <v>3.5826798993730299E-2</v>
      </c>
      <c r="U1856" s="4">
        <f t="shared" si="335"/>
        <v>17.666666666666668</v>
      </c>
      <c r="V1856" s="4">
        <f t="shared" si="344"/>
        <v>3.8</v>
      </c>
      <c r="W1856" s="4">
        <f t="shared" si="336"/>
        <v>-13.866666666666667</v>
      </c>
      <c r="X1856" s="4">
        <f t="shared" si="345"/>
        <v>4.6491228070175445</v>
      </c>
    </row>
    <row r="1857" spans="1:24">
      <c r="A1857" t="s">
        <v>2960</v>
      </c>
      <c r="B1857" s="15">
        <v>8</v>
      </c>
      <c r="C1857" s="15">
        <v>4</v>
      </c>
      <c r="D1857" s="15">
        <v>11</v>
      </c>
      <c r="E1857" s="15">
        <v>4</v>
      </c>
      <c r="F1857" s="3">
        <v>40</v>
      </c>
      <c r="G1857" s="3">
        <v>14</v>
      </c>
      <c r="H1857" s="3">
        <v>41</v>
      </c>
      <c r="I1857" s="21">
        <v>6</v>
      </c>
      <c r="J1857" s="15">
        <v>3</v>
      </c>
      <c r="L1857" s="15">
        <v>3</v>
      </c>
      <c r="M1857" s="15">
        <v>2</v>
      </c>
      <c r="N1857" s="15">
        <v>2</v>
      </c>
      <c r="O1857" s="3">
        <v>11</v>
      </c>
      <c r="P1857" s="3">
        <v>0</v>
      </c>
      <c r="Q1857" s="3">
        <v>26</v>
      </c>
      <c r="R1857" s="3">
        <v>41</v>
      </c>
      <c r="S1857" s="3">
        <v>11</v>
      </c>
      <c r="T1857" s="23">
        <f t="shared" si="343"/>
        <v>0.13632619997759174</v>
      </c>
      <c r="U1857" s="4">
        <f t="shared" si="335"/>
        <v>31.666666666666668</v>
      </c>
      <c r="V1857" s="4">
        <f t="shared" si="344"/>
        <v>17.8</v>
      </c>
      <c r="W1857" s="4">
        <f t="shared" si="336"/>
        <v>-13.866666666666667</v>
      </c>
      <c r="X1857" s="4">
        <f t="shared" si="345"/>
        <v>1.7790262172284643</v>
      </c>
    </row>
    <row r="1858" spans="1:24">
      <c r="A1858" t="s">
        <v>2365</v>
      </c>
      <c r="B1858" s="15">
        <v>9</v>
      </c>
      <c r="C1858" s="15">
        <v>14</v>
      </c>
      <c r="D1858" s="15">
        <v>8</v>
      </c>
      <c r="E1858" s="15">
        <v>7</v>
      </c>
      <c r="F1858" s="3">
        <v>45</v>
      </c>
      <c r="G1858" s="3">
        <v>50</v>
      </c>
      <c r="H1858" s="3">
        <v>30</v>
      </c>
      <c r="I1858" s="21">
        <v>10</v>
      </c>
      <c r="J1858" s="15">
        <v>14</v>
      </c>
      <c r="K1858" s="15">
        <v>3</v>
      </c>
      <c r="L1858" s="15">
        <v>2</v>
      </c>
      <c r="M1858" s="15">
        <v>1</v>
      </c>
      <c r="N1858" s="15">
        <v>5</v>
      </c>
      <c r="O1858" s="3">
        <v>53</v>
      </c>
      <c r="P1858" s="3">
        <v>21</v>
      </c>
      <c r="Q1858" s="3">
        <v>17</v>
      </c>
      <c r="R1858" s="3">
        <v>21</v>
      </c>
      <c r="S1858" s="3">
        <v>27</v>
      </c>
      <c r="T1858" s="23">
        <f t="shared" si="343"/>
        <v>0.10166434585159878</v>
      </c>
      <c r="U1858" s="4">
        <f t="shared" ref="U1858:U1921" si="346">AVERAGE(F1858:H1858)</f>
        <v>41.666666666666664</v>
      </c>
      <c r="V1858" s="4">
        <f t="shared" si="344"/>
        <v>27.8</v>
      </c>
      <c r="W1858" s="4">
        <f t="shared" ref="W1858:W1921" si="347">V1858-U1858</f>
        <v>-13.866666666666664</v>
      </c>
      <c r="X1858" s="4">
        <f t="shared" si="345"/>
        <v>1.4988009592326137</v>
      </c>
    </row>
    <row r="1859" spans="1:24">
      <c r="A1859" t="s">
        <v>1100</v>
      </c>
      <c r="B1859" s="15">
        <v>12</v>
      </c>
      <c r="C1859" s="15">
        <v>29</v>
      </c>
      <c r="D1859" s="15">
        <v>62</v>
      </c>
      <c r="E1859" s="15">
        <v>11</v>
      </c>
      <c r="F1859" s="3">
        <v>59</v>
      </c>
      <c r="G1859" s="3">
        <v>103</v>
      </c>
      <c r="H1859" s="3">
        <v>233</v>
      </c>
      <c r="I1859" s="21">
        <v>16</v>
      </c>
      <c r="J1859" s="15">
        <v>33</v>
      </c>
      <c r="K1859" s="15">
        <v>15</v>
      </c>
      <c r="L1859" s="15">
        <v>18</v>
      </c>
      <c r="M1859" s="15">
        <v>6</v>
      </c>
      <c r="N1859" s="15">
        <v>15</v>
      </c>
      <c r="O1859" s="3">
        <v>126</v>
      </c>
      <c r="P1859" s="3">
        <v>105</v>
      </c>
      <c r="Q1859" s="3">
        <v>154</v>
      </c>
      <c r="R1859" s="3">
        <v>123</v>
      </c>
      <c r="S1859" s="3">
        <v>81</v>
      </c>
      <c r="T1859" s="23">
        <f t="shared" si="343"/>
        <v>0.3745691916058651</v>
      </c>
      <c r="U1859" s="4">
        <f t="shared" si="346"/>
        <v>131.66666666666666</v>
      </c>
      <c r="V1859" s="4">
        <f t="shared" si="344"/>
        <v>117.8</v>
      </c>
      <c r="W1859" s="4">
        <f t="shared" si="347"/>
        <v>-13.86666666666666</v>
      </c>
      <c r="X1859" s="4">
        <f t="shared" si="345"/>
        <v>1.1177136389360498</v>
      </c>
    </row>
    <row r="1860" spans="1:24">
      <c r="A1860" t="s">
        <v>4075</v>
      </c>
      <c r="B1860" s="15">
        <v>3</v>
      </c>
      <c r="C1860" s="15">
        <v>5</v>
      </c>
      <c r="D1860" s="15">
        <v>4</v>
      </c>
      <c r="E1860" s="15">
        <v>0</v>
      </c>
      <c r="F1860" s="3">
        <v>15</v>
      </c>
      <c r="G1860" s="3">
        <v>18</v>
      </c>
      <c r="H1860" s="3">
        <v>15</v>
      </c>
      <c r="I1860" s="21">
        <v>0</v>
      </c>
      <c r="N1860" s="15">
        <v>2</v>
      </c>
      <c r="O1860" s="3">
        <v>0</v>
      </c>
      <c r="P1860" s="3">
        <v>0</v>
      </c>
      <c r="Q1860" s="3">
        <v>0</v>
      </c>
      <c r="R1860" s="3">
        <v>0</v>
      </c>
      <c r="S1860" s="3">
        <v>11</v>
      </c>
      <c r="T1860" s="23">
        <f t="shared" si="343"/>
        <v>1.9149366630024016E-3</v>
      </c>
      <c r="U1860" s="4">
        <f t="shared" si="346"/>
        <v>16</v>
      </c>
      <c r="V1860" s="4">
        <f t="shared" si="344"/>
        <v>2.2000000000000002</v>
      </c>
      <c r="W1860" s="4">
        <f t="shared" si="347"/>
        <v>-13.8</v>
      </c>
      <c r="X1860" s="4">
        <f t="shared" si="345"/>
        <v>7.2727272727272725</v>
      </c>
    </row>
    <row r="1861" spans="1:24">
      <c r="A1861" t="s">
        <v>4277</v>
      </c>
      <c r="B1861" s="15">
        <v>3</v>
      </c>
      <c r="C1861" s="15">
        <v>8</v>
      </c>
      <c r="D1861" s="15">
        <v>2</v>
      </c>
      <c r="E1861" s="15">
        <v>0</v>
      </c>
      <c r="F1861" s="3">
        <v>15</v>
      </c>
      <c r="G1861" s="3">
        <v>28</v>
      </c>
      <c r="H1861" s="3">
        <v>8</v>
      </c>
      <c r="I1861" s="21">
        <v>0</v>
      </c>
      <c r="K1861" s="15">
        <v>1</v>
      </c>
      <c r="L1861" s="15">
        <v>1</v>
      </c>
      <c r="O1861" s="3">
        <v>0</v>
      </c>
      <c r="P1861" s="3">
        <v>7</v>
      </c>
      <c r="Q1861" s="3">
        <v>9</v>
      </c>
      <c r="R1861" s="3">
        <v>0</v>
      </c>
      <c r="S1861" s="3">
        <v>0</v>
      </c>
      <c r="T1861" s="23">
        <f t="shared" si="343"/>
        <v>1.6806612150055779E-2</v>
      </c>
      <c r="U1861" s="4">
        <f t="shared" si="346"/>
        <v>17</v>
      </c>
      <c r="V1861" s="4">
        <f t="shared" si="344"/>
        <v>3.2</v>
      </c>
      <c r="W1861" s="4">
        <f t="shared" si="347"/>
        <v>-13.8</v>
      </c>
      <c r="X1861" s="4">
        <f t="shared" si="345"/>
        <v>5.3125</v>
      </c>
    </row>
    <row r="1862" spans="1:24">
      <c r="A1862" t="s">
        <v>3710</v>
      </c>
      <c r="B1862" s="15">
        <v>4</v>
      </c>
      <c r="C1862" s="15">
        <v>4</v>
      </c>
      <c r="D1862" s="15">
        <v>6</v>
      </c>
      <c r="E1862" s="15">
        <v>3</v>
      </c>
      <c r="F1862" s="3">
        <v>20</v>
      </c>
      <c r="G1862" s="3">
        <v>14</v>
      </c>
      <c r="H1862" s="3">
        <v>23</v>
      </c>
      <c r="I1862" s="21">
        <v>4</v>
      </c>
      <c r="M1862" s="15">
        <v>1</v>
      </c>
      <c r="N1862" s="15">
        <v>1</v>
      </c>
      <c r="O1862" s="3">
        <v>0</v>
      </c>
      <c r="P1862" s="3">
        <v>0</v>
      </c>
      <c r="Q1862" s="3">
        <v>0</v>
      </c>
      <c r="R1862" s="3">
        <v>21</v>
      </c>
      <c r="S1862" s="3">
        <v>5</v>
      </c>
      <c r="T1862" s="23">
        <f t="shared" si="343"/>
        <v>2.6746662793500572E-2</v>
      </c>
      <c r="U1862" s="4">
        <f t="shared" si="346"/>
        <v>19</v>
      </c>
      <c r="V1862" s="4">
        <f t="shared" si="344"/>
        <v>5.2</v>
      </c>
      <c r="W1862" s="4">
        <f t="shared" si="347"/>
        <v>-13.8</v>
      </c>
      <c r="X1862" s="4">
        <f t="shared" si="345"/>
        <v>3.6538461538461537</v>
      </c>
    </row>
    <row r="1863" spans="1:24">
      <c r="A1863" t="s">
        <v>3767</v>
      </c>
      <c r="B1863" s="15">
        <v>3</v>
      </c>
      <c r="C1863" s="15">
        <v>1</v>
      </c>
      <c r="D1863" s="15">
        <v>11</v>
      </c>
      <c r="E1863" s="15">
        <v>0</v>
      </c>
      <c r="F1863" s="3">
        <v>15</v>
      </c>
      <c r="G1863" s="3">
        <v>4</v>
      </c>
      <c r="H1863" s="3">
        <v>41</v>
      </c>
      <c r="I1863" s="21">
        <v>0</v>
      </c>
      <c r="J1863" s="15">
        <v>1</v>
      </c>
      <c r="K1863" s="15">
        <v>1</v>
      </c>
      <c r="L1863" s="15">
        <v>1</v>
      </c>
      <c r="N1863" s="15">
        <v>2</v>
      </c>
      <c r="O1863" s="3">
        <v>4</v>
      </c>
      <c r="P1863" s="3">
        <v>7</v>
      </c>
      <c r="Q1863" s="3">
        <v>9</v>
      </c>
      <c r="R1863" s="3">
        <v>0</v>
      </c>
      <c r="S1863" s="3">
        <v>11</v>
      </c>
      <c r="T1863" s="23">
        <f t="shared" si="343"/>
        <v>7.6082920904079809E-2</v>
      </c>
      <c r="U1863" s="4">
        <f t="shared" si="346"/>
        <v>20</v>
      </c>
      <c r="V1863" s="4">
        <f t="shared" si="344"/>
        <v>6.2</v>
      </c>
      <c r="W1863" s="4">
        <f t="shared" si="347"/>
        <v>-13.8</v>
      </c>
      <c r="X1863" s="4">
        <f t="shared" si="345"/>
        <v>3.225806451612903</v>
      </c>
    </row>
    <row r="1864" spans="1:24">
      <c r="A1864" t="s">
        <v>4141</v>
      </c>
      <c r="B1864" s="15">
        <v>9</v>
      </c>
      <c r="C1864" s="15">
        <v>4</v>
      </c>
      <c r="D1864" s="15">
        <v>1</v>
      </c>
      <c r="E1864" s="15">
        <v>0</v>
      </c>
      <c r="F1864" s="3">
        <v>45</v>
      </c>
      <c r="G1864" s="3">
        <v>14</v>
      </c>
      <c r="H1864" s="3">
        <v>4</v>
      </c>
      <c r="I1864" s="21">
        <v>0</v>
      </c>
      <c r="J1864" s="15">
        <v>2</v>
      </c>
      <c r="K1864" s="15">
        <v>2</v>
      </c>
      <c r="L1864" s="15">
        <v>1</v>
      </c>
      <c r="N1864" s="15">
        <v>1</v>
      </c>
      <c r="O1864" s="3">
        <v>8</v>
      </c>
      <c r="P1864" s="3">
        <v>14</v>
      </c>
      <c r="Q1864" s="3">
        <v>9</v>
      </c>
      <c r="R1864" s="3">
        <v>0</v>
      </c>
      <c r="S1864" s="3">
        <v>5</v>
      </c>
      <c r="T1864" s="23">
        <f t="shared" si="343"/>
        <v>9.8792196866392679E-2</v>
      </c>
      <c r="U1864" s="4">
        <f t="shared" si="346"/>
        <v>21</v>
      </c>
      <c r="V1864" s="4">
        <f t="shared" si="344"/>
        <v>7.2</v>
      </c>
      <c r="W1864" s="4">
        <f t="shared" si="347"/>
        <v>-13.8</v>
      </c>
      <c r="X1864" s="4">
        <f t="shared" si="345"/>
        <v>2.9166666666666665</v>
      </c>
    </row>
    <row r="1865" spans="1:24">
      <c r="A1865" t="s">
        <v>3696</v>
      </c>
      <c r="B1865" s="15">
        <v>5</v>
      </c>
      <c r="C1865" s="15">
        <v>4</v>
      </c>
      <c r="D1865" s="15">
        <v>8</v>
      </c>
      <c r="E1865" s="15">
        <v>0</v>
      </c>
      <c r="F1865" s="3">
        <v>25</v>
      </c>
      <c r="G1865" s="3">
        <v>14</v>
      </c>
      <c r="H1865" s="3">
        <v>30</v>
      </c>
      <c r="I1865" s="21">
        <v>0</v>
      </c>
      <c r="J1865" s="15">
        <v>1</v>
      </c>
      <c r="K1865" s="15">
        <v>1</v>
      </c>
      <c r="L1865" s="15">
        <v>1</v>
      </c>
      <c r="M1865" s="15">
        <v>1</v>
      </c>
      <c r="N1865" s="15">
        <v>1</v>
      </c>
      <c r="O1865" s="3">
        <v>4</v>
      </c>
      <c r="P1865" s="3">
        <v>7</v>
      </c>
      <c r="Q1865" s="3">
        <v>9</v>
      </c>
      <c r="R1865" s="3">
        <v>21</v>
      </c>
      <c r="S1865" s="3">
        <v>5</v>
      </c>
      <c r="T1865" s="23">
        <f t="shared" si="343"/>
        <v>2.0990198461846854E-2</v>
      </c>
      <c r="U1865" s="4">
        <f t="shared" si="346"/>
        <v>23</v>
      </c>
      <c r="V1865" s="4">
        <f t="shared" si="344"/>
        <v>9.1999999999999993</v>
      </c>
      <c r="W1865" s="4">
        <f t="shared" si="347"/>
        <v>-13.8</v>
      </c>
      <c r="X1865" s="4">
        <f t="shared" si="345"/>
        <v>2.5</v>
      </c>
    </row>
    <row r="1866" spans="1:24">
      <c r="A1866" t="s">
        <v>3097</v>
      </c>
      <c r="B1866" s="15">
        <v>11</v>
      </c>
      <c r="C1866" s="15">
        <v>6</v>
      </c>
      <c r="D1866" s="15">
        <v>4</v>
      </c>
      <c r="E1866" s="15">
        <v>5</v>
      </c>
      <c r="F1866" s="3">
        <v>55</v>
      </c>
      <c r="G1866" s="3">
        <v>21</v>
      </c>
      <c r="H1866" s="3">
        <v>15</v>
      </c>
      <c r="I1866" s="21">
        <v>7</v>
      </c>
      <c r="J1866" s="15">
        <v>4</v>
      </c>
      <c r="K1866" s="15">
        <v>1</v>
      </c>
      <c r="L1866" s="15">
        <v>4</v>
      </c>
      <c r="N1866" s="15">
        <v>5</v>
      </c>
      <c r="O1866" s="3">
        <v>15</v>
      </c>
      <c r="P1866" s="3">
        <v>7</v>
      </c>
      <c r="Q1866" s="3">
        <v>34</v>
      </c>
      <c r="R1866" s="3">
        <v>0</v>
      </c>
      <c r="S1866" s="3">
        <v>27</v>
      </c>
      <c r="T1866" s="23">
        <f t="shared" si="343"/>
        <v>0.15408836946438428</v>
      </c>
      <c r="U1866" s="4">
        <f t="shared" si="346"/>
        <v>30.333333333333332</v>
      </c>
      <c r="V1866" s="4">
        <f t="shared" si="344"/>
        <v>16.600000000000001</v>
      </c>
      <c r="W1866" s="4">
        <f t="shared" si="347"/>
        <v>-13.733333333333331</v>
      </c>
      <c r="X1866" s="4">
        <f t="shared" si="345"/>
        <v>1.827309236947791</v>
      </c>
    </row>
    <row r="1867" spans="1:24">
      <c r="A1867" t="s">
        <v>4080</v>
      </c>
      <c r="B1867" s="15">
        <v>4</v>
      </c>
      <c r="C1867" s="15">
        <v>1</v>
      </c>
      <c r="D1867" s="15">
        <v>7</v>
      </c>
      <c r="E1867" s="15">
        <v>0</v>
      </c>
      <c r="F1867" s="3">
        <v>20</v>
      </c>
      <c r="G1867" s="3">
        <v>4</v>
      </c>
      <c r="H1867" s="3">
        <v>26</v>
      </c>
      <c r="I1867" s="21">
        <v>0</v>
      </c>
      <c r="J1867" s="15">
        <v>1</v>
      </c>
      <c r="N1867" s="15">
        <v>2</v>
      </c>
      <c r="O1867" s="3">
        <v>4</v>
      </c>
      <c r="P1867" s="3">
        <v>0</v>
      </c>
      <c r="Q1867" s="3">
        <v>0</v>
      </c>
      <c r="R1867" s="3">
        <v>0</v>
      </c>
      <c r="S1867" s="3">
        <v>11</v>
      </c>
      <c r="T1867" s="23">
        <f t="shared" si="343"/>
        <v>2.4966864208536499E-2</v>
      </c>
      <c r="U1867" s="4">
        <f t="shared" si="346"/>
        <v>16.666666666666668</v>
      </c>
      <c r="V1867" s="4">
        <f t="shared" si="344"/>
        <v>3</v>
      </c>
      <c r="W1867" s="4">
        <f t="shared" si="347"/>
        <v>-13.666666666666668</v>
      </c>
      <c r="X1867" s="4">
        <f t="shared" si="345"/>
        <v>5.5555555555555562</v>
      </c>
    </row>
    <row r="1868" spans="1:24">
      <c r="A1868" t="s">
        <v>4233</v>
      </c>
      <c r="B1868" s="15">
        <v>7</v>
      </c>
      <c r="C1868" s="15">
        <v>4</v>
      </c>
      <c r="D1868" s="15">
        <v>1</v>
      </c>
      <c r="E1868" s="15">
        <v>1</v>
      </c>
      <c r="F1868" s="3">
        <v>35</v>
      </c>
      <c r="G1868" s="3">
        <v>14</v>
      </c>
      <c r="H1868" s="3">
        <v>4</v>
      </c>
      <c r="I1868" s="21">
        <v>1</v>
      </c>
      <c r="J1868" s="15">
        <v>1</v>
      </c>
      <c r="K1868" s="15">
        <v>1</v>
      </c>
      <c r="L1868" s="15">
        <v>1</v>
      </c>
      <c r="O1868" s="3">
        <v>4</v>
      </c>
      <c r="P1868" s="3">
        <v>7</v>
      </c>
      <c r="Q1868" s="3">
        <v>9</v>
      </c>
      <c r="R1868" s="3">
        <v>0</v>
      </c>
      <c r="S1868" s="3">
        <v>0</v>
      </c>
      <c r="T1868" s="23">
        <f t="shared" si="343"/>
        <v>5.1230890874121984E-2</v>
      </c>
      <c r="U1868" s="4">
        <f t="shared" si="346"/>
        <v>17.666666666666668</v>
      </c>
      <c r="V1868" s="4">
        <f t="shared" si="344"/>
        <v>4</v>
      </c>
      <c r="W1868" s="4">
        <f t="shared" si="347"/>
        <v>-13.666666666666668</v>
      </c>
      <c r="X1868" s="4">
        <f t="shared" si="345"/>
        <v>4.416666666666667</v>
      </c>
    </row>
    <row r="1869" spans="1:24">
      <c r="A1869" t="s">
        <v>2649</v>
      </c>
      <c r="B1869" s="15">
        <v>6</v>
      </c>
      <c r="C1869" s="15">
        <v>3</v>
      </c>
      <c r="D1869" s="15">
        <v>0</v>
      </c>
      <c r="E1869" s="15">
        <v>23</v>
      </c>
      <c r="F1869" s="3">
        <v>30</v>
      </c>
      <c r="G1869" s="3">
        <v>11</v>
      </c>
      <c r="H1869" s="3">
        <v>0</v>
      </c>
      <c r="I1869" s="21">
        <v>33</v>
      </c>
      <c r="T1869" s="23">
        <v>0</v>
      </c>
      <c r="U1869" s="4">
        <f t="shared" si="346"/>
        <v>13.666666666666666</v>
      </c>
      <c r="V1869" s="4">
        <v>0</v>
      </c>
      <c r="W1869" s="4">
        <f t="shared" si="347"/>
        <v>-13.666666666666666</v>
      </c>
      <c r="X1869" s="4">
        <v>0</v>
      </c>
    </row>
    <row r="1870" spans="1:24">
      <c r="A1870" t="s">
        <v>4826</v>
      </c>
      <c r="B1870" s="15">
        <v>6</v>
      </c>
      <c r="C1870" s="15">
        <v>3</v>
      </c>
      <c r="D1870" s="15">
        <v>0</v>
      </c>
      <c r="E1870" s="15">
        <v>0</v>
      </c>
      <c r="F1870" s="3">
        <v>30</v>
      </c>
      <c r="G1870" s="3">
        <v>11</v>
      </c>
      <c r="H1870" s="3">
        <v>0</v>
      </c>
      <c r="I1870" s="21">
        <v>0</v>
      </c>
      <c r="T1870" s="23">
        <v>0</v>
      </c>
      <c r="U1870" s="4">
        <f t="shared" si="346"/>
        <v>13.666666666666666</v>
      </c>
      <c r="V1870" s="4">
        <v>0</v>
      </c>
      <c r="W1870" s="4">
        <f t="shared" si="347"/>
        <v>-13.666666666666666</v>
      </c>
      <c r="X1870" s="4">
        <v>0</v>
      </c>
    </row>
    <row r="1871" spans="1:24">
      <c r="A1871" t="s">
        <v>4643</v>
      </c>
      <c r="B1871" s="15">
        <v>6</v>
      </c>
      <c r="C1871" s="15">
        <v>2</v>
      </c>
      <c r="D1871" s="15">
        <v>1</v>
      </c>
      <c r="E1871" s="15">
        <v>1</v>
      </c>
      <c r="F1871" s="3">
        <v>30</v>
      </c>
      <c r="G1871" s="3">
        <v>7</v>
      </c>
      <c r="H1871" s="3">
        <v>4</v>
      </c>
      <c r="I1871" s="21">
        <v>1</v>
      </c>
      <c r="T1871" s="23">
        <v>0</v>
      </c>
      <c r="U1871" s="4">
        <f t="shared" si="346"/>
        <v>13.666666666666666</v>
      </c>
      <c r="V1871" s="4">
        <v>0</v>
      </c>
      <c r="W1871" s="4">
        <f t="shared" si="347"/>
        <v>-13.666666666666666</v>
      </c>
      <c r="X1871" s="4">
        <v>0</v>
      </c>
    </row>
    <row r="1872" spans="1:24">
      <c r="A1872" t="s">
        <v>4535</v>
      </c>
      <c r="B1872" s="15">
        <v>6</v>
      </c>
      <c r="C1872" s="15">
        <v>4</v>
      </c>
      <c r="D1872" s="15">
        <v>0</v>
      </c>
      <c r="E1872" s="15">
        <v>1</v>
      </c>
      <c r="F1872" s="3">
        <v>30</v>
      </c>
      <c r="G1872" s="3">
        <v>14</v>
      </c>
      <c r="H1872" s="3">
        <v>0</v>
      </c>
      <c r="I1872" s="21">
        <v>1</v>
      </c>
      <c r="N1872" s="15">
        <v>1</v>
      </c>
      <c r="O1872" s="3">
        <v>0</v>
      </c>
      <c r="P1872" s="3">
        <v>0</v>
      </c>
      <c r="Q1872" s="3">
        <v>0</v>
      </c>
      <c r="R1872" s="3">
        <v>0</v>
      </c>
      <c r="S1872" s="3">
        <v>5</v>
      </c>
      <c r="T1872" s="23">
        <f t="shared" ref="T1872:T1893" si="348">_xlfn.T.TEST(F1872:H1872,O1872:S1872,1,2)</f>
        <v>3.9526802317129212E-2</v>
      </c>
      <c r="U1872" s="4">
        <f t="shared" si="346"/>
        <v>14.666666666666666</v>
      </c>
      <c r="V1872" s="4">
        <f t="shared" ref="V1872:V1893" si="349">AVERAGE(O1872:S1872)</f>
        <v>1</v>
      </c>
      <c r="W1872" s="4">
        <f t="shared" si="347"/>
        <v>-13.666666666666666</v>
      </c>
      <c r="X1872" s="4">
        <f t="shared" ref="X1872:X1893" si="350">U1872/V1872</f>
        <v>14.666666666666666</v>
      </c>
    </row>
    <row r="1873" spans="1:24">
      <c r="A1873" t="s">
        <v>4901</v>
      </c>
      <c r="B1873" s="15">
        <v>8</v>
      </c>
      <c r="C1873" s="15">
        <v>1</v>
      </c>
      <c r="D1873" s="15">
        <v>0</v>
      </c>
      <c r="E1873" s="15">
        <v>0</v>
      </c>
      <c r="F1873" s="3">
        <v>40</v>
      </c>
      <c r="G1873" s="3">
        <v>4</v>
      </c>
      <c r="H1873" s="3">
        <v>0</v>
      </c>
      <c r="I1873" s="21">
        <v>0</v>
      </c>
      <c r="N1873" s="15">
        <v>1</v>
      </c>
      <c r="O1873" s="3">
        <v>0</v>
      </c>
      <c r="P1873" s="3">
        <v>0</v>
      </c>
      <c r="Q1873" s="3">
        <v>0</v>
      </c>
      <c r="R1873" s="3">
        <v>0</v>
      </c>
      <c r="S1873" s="3">
        <v>5</v>
      </c>
      <c r="T1873" s="23">
        <f t="shared" si="348"/>
        <v>9.7771102027643969E-2</v>
      </c>
      <c r="U1873" s="4">
        <f t="shared" si="346"/>
        <v>14.666666666666666</v>
      </c>
      <c r="V1873" s="4">
        <f t="shared" si="349"/>
        <v>1</v>
      </c>
      <c r="W1873" s="4">
        <f t="shared" si="347"/>
        <v>-13.666666666666666</v>
      </c>
      <c r="X1873" s="4">
        <f t="shared" si="350"/>
        <v>14.666666666666666</v>
      </c>
    </row>
    <row r="1874" spans="1:24">
      <c r="A1874" t="s">
        <v>4341</v>
      </c>
      <c r="B1874" s="15">
        <v>6</v>
      </c>
      <c r="C1874" s="15">
        <v>4</v>
      </c>
      <c r="D1874" s="15">
        <v>0</v>
      </c>
      <c r="E1874" s="15">
        <v>2</v>
      </c>
      <c r="F1874" s="3">
        <v>30</v>
      </c>
      <c r="G1874" s="3">
        <v>14</v>
      </c>
      <c r="H1874" s="3">
        <v>0</v>
      </c>
      <c r="I1874" s="21">
        <v>3</v>
      </c>
      <c r="N1874" s="15">
        <v>1</v>
      </c>
      <c r="O1874" s="3">
        <v>0</v>
      </c>
      <c r="P1874" s="3">
        <v>0</v>
      </c>
      <c r="Q1874" s="3">
        <v>0</v>
      </c>
      <c r="R1874" s="3">
        <v>0</v>
      </c>
      <c r="S1874" s="3">
        <v>5</v>
      </c>
      <c r="T1874" s="23">
        <f t="shared" si="348"/>
        <v>3.9526802317129212E-2</v>
      </c>
      <c r="U1874" s="4">
        <f t="shared" si="346"/>
        <v>14.666666666666666</v>
      </c>
      <c r="V1874" s="4">
        <f t="shared" si="349"/>
        <v>1</v>
      </c>
      <c r="W1874" s="4">
        <f t="shared" si="347"/>
        <v>-13.666666666666666</v>
      </c>
      <c r="X1874" s="4">
        <f t="shared" si="350"/>
        <v>14.666666666666666</v>
      </c>
    </row>
    <row r="1875" spans="1:24">
      <c r="A1875" t="s">
        <v>3825</v>
      </c>
      <c r="B1875" s="15">
        <v>12</v>
      </c>
      <c r="C1875" s="15">
        <v>5</v>
      </c>
      <c r="D1875" s="15">
        <v>5</v>
      </c>
      <c r="E1875" s="15">
        <v>2</v>
      </c>
      <c r="F1875" s="3">
        <v>59</v>
      </c>
      <c r="G1875" s="3">
        <v>18</v>
      </c>
      <c r="H1875" s="3">
        <v>19</v>
      </c>
      <c r="I1875" s="21">
        <v>3</v>
      </c>
      <c r="J1875" s="15">
        <v>8</v>
      </c>
      <c r="K1875" s="15">
        <v>2</v>
      </c>
      <c r="L1875" s="15">
        <v>3</v>
      </c>
      <c r="N1875" s="15">
        <v>4</v>
      </c>
      <c r="O1875" s="3">
        <v>30</v>
      </c>
      <c r="P1875" s="3">
        <v>14</v>
      </c>
      <c r="Q1875" s="3">
        <v>26</v>
      </c>
      <c r="R1875" s="3">
        <v>0</v>
      </c>
      <c r="S1875" s="3">
        <v>22</v>
      </c>
      <c r="T1875" s="23">
        <f t="shared" si="348"/>
        <v>0.15266021058725107</v>
      </c>
      <c r="U1875" s="4">
        <f t="shared" si="346"/>
        <v>32</v>
      </c>
      <c r="V1875" s="4">
        <f t="shared" si="349"/>
        <v>18.399999999999999</v>
      </c>
      <c r="W1875" s="4">
        <f t="shared" si="347"/>
        <v>-13.600000000000001</v>
      </c>
      <c r="X1875" s="4">
        <f t="shared" si="350"/>
        <v>1.7391304347826089</v>
      </c>
    </row>
    <row r="1876" spans="1:24">
      <c r="A1876" t="s">
        <v>2788</v>
      </c>
      <c r="B1876" s="15">
        <v>12</v>
      </c>
      <c r="C1876" s="15">
        <v>11</v>
      </c>
      <c r="D1876" s="15">
        <v>5</v>
      </c>
      <c r="E1876" s="15">
        <v>2</v>
      </c>
      <c r="F1876" s="3">
        <v>59</v>
      </c>
      <c r="G1876" s="3">
        <v>39</v>
      </c>
      <c r="H1876" s="3">
        <v>19</v>
      </c>
      <c r="I1876" s="21">
        <v>3</v>
      </c>
      <c r="J1876" s="15">
        <v>7</v>
      </c>
      <c r="K1876" s="15">
        <v>8</v>
      </c>
      <c r="L1876" s="15">
        <v>2</v>
      </c>
      <c r="N1876" s="15">
        <v>5</v>
      </c>
      <c r="O1876" s="3">
        <v>27</v>
      </c>
      <c r="P1876" s="3">
        <v>56</v>
      </c>
      <c r="Q1876" s="3">
        <v>17</v>
      </c>
      <c r="R1876" s="3">
        <v>0</v>
      </c>
      <c r="S1876" s="3">
        <v>27</v>
      </c>
      <c r="T1876" s="23">
        <f t="shared" si="348"/>
        <v>0.19647428456940255</v>
      </c>
      <c r="U1876" s="4">
        <f t="shared" si="346"/>
        <v>39</v>
      </c>
      <c r="V1876" s="4">
        <f t="shared" si="349"/>
        <v>25.4</v>
      </c>
      <c r="W1876" s="4">
        <f t="shared" si="347"/>
        <v>-13.600000000000001</v>
      </c>
      <c r="X1876" s="4">
        <f t="shared" si="350"/>
        <v>1.5354330708661419</v>
      </c>
    </row>
    <row r="1877" spans="1:24">
      <c r="A1877" t="s">
        <v>2435</v>
      </c>
      <c r="B1877" s="15">
        <v>16</v>
      </c>
      <c r="C1877" s="15">
        <v>15</v>
      </c>
      <c r="D1877" s="15">
        <v>8</v>
      </c>
      <c r="E1877" s="15">
        <v>0</v>
      </c>
      <c r="F1877" s="3">
        <v>79</v>
      </c>
      <c r="G1877" s="3">
        <v>53</v>
      </c>
      <c r="H1877" s="3">
        <v>30</v>
      </c>
      <c r="I1877" s="21">
        <v>0</v>
      </c>
      <c r="J1877" s="15">
        <v>11</v>
      </c>
      <c r="K1877" s="15">
        <v>8</v>
      </c>
      <c r="L1877" s="15">
        <v>4</v>
      </c>
      <c r="M1877" s="15">
        <v>1</v>
      </c>
      <c r="N1877" s="15">
        <v>9</v>
      </c>
      <c r="O1877" s="3">
        <v>42</v>
      </c>
      <c r="P1877" s="3">
        <v>56</v>
      </c>
      <c r="Q1877" s="3">
        <v>34</v>
      </c>
      <c r="R1877" s="3">
        <v>21</v>
      </c>
      <c r="S1877" s="3">
        <v>49</v>
      </c>
      <c r="T1877" s="23">
        <f t="shared" si="348"/>
        <v>0.17009847549626664</v>
      </c>
      <c r="U1877" s="4">
        <f t="shared" si="346"/>
        <v>54</v>
      </c>
      <c r="V1877" s="4">
        <f t="shared" si="349"/>
        <v>40.4</v>
      </c>
      <c r="W1877" s="4">
        <f t="shared" si="347"/>
        <v>-13.600000000000001</v>
      </c>
      <c r="X1877" s="4">
        <f t="shared" si="350"/>
        <v>1.3366336633663367</v>
      </c>
    </row>
    <row r="1878" spans="1:24">
      <c r="A1878" t="s">
        <v>4370</v>
      </c>
      <c r="B1878" s="15">
        <v>6</v>
      </c>
      <c r="C1878" s="15">
        <v>2</v>
      </c>
      <c r="D1878" s="15">
        <v>2</v>
      </c>
      <c r="E1878" s="15">
        <v>2</v>
      </c>
      <c r="F1878" s="3">
        <v>30</v>
      </c>
      <c r="G1878" s="3">
        <v>7</v>
      </c>
      <c r="H1878" s="3">
        <v>8</v>
      </c>
      <c r="I1878" s="21">
        <v>3</v>
      </c>
      <c r="K1878" s="15">
        <v>1</v>
      </c>
      <c r="O1878" s="3">
        <v>0</v>
      </c>
      <c r="P1878" s="3">
        <v>7</v>
      </c>
      <c r="Q1878" s="3">
        <v>0</v>
      </c>
      <c r="R1878" s="3">
        <v>0</v>
      </c>
      <c r="S1878" s="3">
        <v>0</v>
      </c>
      <c r="T1878" s="23">
        <f t="shared" si="348"/>
        <v>2.8579585961698493E-2</v>
      </c>
      <c r="U1878" s="4">
        <f t="shared" si="346"/>
        <v>15</v>
      </c>
      <c r="V1878" s="4">
        <f t="shared" si="349"/>
        <v>1.4</v>
      </c>
      <c r="W1878" s="4">
        <f t="shared" si="347"/>
        <v>-13.6</v>
      </c>
      <c r="X1878" s="4">
        <f t="shared" si="350"/>
        <v>10.714285714285715</v>
      </c>
    </row>
    <row r="1879" spans="1:24">
      <c r="A1879" t="s">
        <v>2319</v>
      </c>
      <c r="B1879" s="15">
        <v>14</v>
      </c>
      <c r="C1879" s="15">
        <v>8</v>
      </c>
      <c r="D1879" s="15">
        <v>12</v>
      </c>
      <c r="E1879" s="15">
        <v>11</v>
      </c>
      <c r="F1879" s="3">
        <v>69</v>
      </c>
      <c r="G1879" s="3">
        <v>28</v>
      </c>
      <c r="H1879" s="3">
        <v>45</v>
      </c>
      <c r="I1879" s="21">
        <v>16</v>
      </c>
      <c r="J1879" s="15">
        <v>7</v>
      </c>
      <c r="K1879" s="15">
        <v>8</v>
      </c>
      <c r="L1879" s="15">
        <v>5</v>
      </c>
      <c r="N1879" s="15">
        <v>8</v>
      </c>
      <c r="O1879" s="3">
        <v>27</v>
      </c>
      <c r="P1879" s="3">
        <v>56</v>
      </c>
      <c r="Q1879" s="3">
        <v>43</v>
      </c>
      <c r="R1879" s="3">
        <v>0</v>
      </c>
      <c r="S1879" s="3">
        <v>43</v>
      </c>
      <c r="T1879" s="23">
        <f t="shared" si="348"/>
        <v>0.20794852465487518</v>
      </c>
      <c r="U1879" s="4">
        <f t="shared" si="346"/>
        <v>47.333333333333336</v>
      </c>
      <c r="V1879" s="4">
        <f t="shared" si="349"/>
        <v>33.799999999999997</v>
      </c>
      <c r="W1879" s="4">
        <f t="shared" si="347"/>
        <v>-13.533333333333339</v>
      </c>
      <c r="X1879" s="4">
        <f t="shared" si="350"/>
        <v>1.4003944773175545</v>
      </c>
    </row>
    <row r="1880" spans="1:24">
      <c r="A1880" t="s">
        <v>4333</v>
      </c>
      <c r="B1880" s="15">
        <v>4</v>
      </c>
      <c r="C1880" s="15">
        <v>3</v>
      </c>
      <c r="D1880" s="15">
        <v>4</v>
      </c>
      <c r="E1880" s="15">
        <v>1</v>
      </c>
      <c r="F1880" s="3">
        <v>20</v>
      </c>
      <c r="G1880" s="3">
        <v>11</v>
      </c>
      <c r="H1880" s="3">
        <v>15</v>
      </c>
      <c r="I1880" s="21">
        <v>1</v>
      </c>
      <c r="J1880" s="15">
        <v>1</v>
      </c>
      <c r="N1880" s="15">
        <v>1</v>
      </c>
      <c r="O1880" s="3">
        <v>4</v>
      </c>
      <c r="P1880" s="3">
        <v>0</v>
      </c>
      <c r="Q1880" s="3">
        <v>0</v>
      </c>
      <c r="R1880" s="3">
        <v>0</v>
      </c>
      <c r="S1880" s="3">
        <v>5</v>
      </c>
      <c r="T1880" s="23">
        <f t="shared" si="348"/>
        <v>6.8404776359194176E-4</v>
      </c>
      <c r="U1880" s="4">
        <f t="shared" si="346"/>
        <v>15.333333333333334</v>
      </c>
      <c r="V1880" s="4">
        <f t="shared" si="349"/>
        <v>1.8</v>
      </c>
      <c r="W1880" s="4">
        <f t="shared" si="347"/>
        <v>-13.533333333333333</v>
      </c>
      <c r="X1880" s="4">
        <f t="shared" si="350"/>
        <v>8.518518518518519</v>
      </c>
    </row>
    <row r="1881" spans="1:24">
      <c r="A1881" t="s">
        <v>5302</v>
      </c>
      <c r="B1881" s="15">
        <v>9</v>
      </c>
      <c r="C1881" s="15">
        <v>1</v>
      </c>
      <c r="D1881" s="15">
        <v>0</v>
      </c>
      <c r="E1881" s="15">
        <v>0</v>
      </c>
      <c r="F1881" s="3">
        <v>45</v>
      </c>
      <c r="G1881" s="3">
        <v>4</v>
      </c>
      <c r="H1881" s="3">
        <v>0</v>
      </c>
      <c r="I1881" s="21">
        <v>0</v>
      </c>
      <c r="K1881" s="15">
        <v>2</v>
      </c>
      <c r="O1881" s="3">
        <v>0</v>
      </c>
      <c r="P1881" s="3">
        <v>14</v>
      </c>
      <c r="Q1881" s="3">
        <v>0</v>
      </c>
      <c r="R1881" s="3">
        <v>0</v>
      </c>
      <c r="S1881" s="3">
        <v>0</v>
      </c>
      <c r="T1881" s="23">
        <f t="shared" si="348"/>
        <v>0.13513426865559269</v>
      </c>
      <c r="U1881" s="4">
        <f t="shared" si="346"/>
        <v>16.333333333333332</v>
      </c>
      <c r="V1881" s="4">
        <f t="shared" si="349"/>
        <v>2.8</v>
      </c>
      <c r="W1881" s="4">
        <f t="shared" si="347"/>
        <v>-13.533333333333331</v>
      </c>
      <c r="X1881" s="4">
        <f t="shared" si="350"/>
        <v>5.833333333333333</v>
      </c>
    </row>
    <row r="1882" spans="1:24">
      <c r="A1882" t="s">
        <v>3430</v>
      </c>
      <c r="B1882" s="15">
        <v>7</v>
      </c>
      <c r="C1882" s="15">
        <v>6</v>
      </c>
      <c r="D1882" s="15">
        <v>2</v>
      </c>
      <c r="E1882" s="15">
        <v>6</v>
      </c>
      <c r="F1882" s="3">
        <v>35</v>
      </c>
      <c r="G1882" s="3">
        <v>21</v>
      </c>
      <c r="H1882" s="3">
        <v>8</v>
      </c>
      <c r="I1882" s="21">
        <v>9</v>
      </c>
      <c r="J1882" s="15">
        <v>1</v>
      </c>
      <c r="K1882" s="15">
        <v>1</v>
      </c>
      <c r="L1882" s="15">
        <v>2</v>
      </c>
      <c r="N1882" s="15">
        <v>2</v>
      </c>
      <c r="O1882" s="3">
        <v>4</v>
      </c>
      <c r="P1882" s="3">
        <v>7</v>
      </c>
      <c r="Q1882" s="3">
        <v>17</v>
      </c>
      <c r="R1882" s="3">
        <v>0</v>
      </c>
      <c r="S1882" s="3">
        <v>11</v>
      </c>
      <c r="T1882" s="23">
        <f t="shared" si="348"/>
        <v>4.8738017869805715E-2</v>
      </c>
      <c r="U1882" s="4">
        <f t="shared" si="346"/>
        <v>21.333333333333332</v>
      </c>
      <c r="V1882" s="4">
        <f t="shared" si="349"/>
        <v>7.8</v>
      </c>
      <c r="W1882" s="4">
        <f t="shared" si="347"/>
        <v>-13.533333333333331</v>
      </c>
      <c r="X1882" s="4">
        <f t="shared" si="350"/>
        <v>2.7350427350427351</v>
      </c>
    </row>
    <row r="1883" spans="1:24">
      <c r="A1883" t="s">
        <v>424</v>
      </c>
      <c r="B1883" s="15">
        <v>59</v>
      </c>
      <c r="C1883" s="15">
        <v>92</v>
      </c>
      <c r="D1883" s="15">
        <v>96</v>
      </c>
      <c r="E1883" s="15">
        <v>22</v>
      </c>
      <c r="F1883" s="3">
        <v>292</v>
      </c>
      <c r="G1883" s="3">
        <v>326</v>
      </c>
      <c r="H1883" s="3">
        <v>361</v>
      </c>
      <c r="I1883" s="21">
        <v>31</v>
      </c>
      <c r="J1883" s="15">
        <v>104</v>
      </c>
      <c r="K1883" s="15">
        <v>47</v>
      </c>
      <c r="L1883" s="15">
        <v>35</v>
      </c>
      <c r="M1883" s="15">
        <v>10</v>
      </c>
      <c r="N1883" s="15">
        <v>62</v>
      </c>
      <c r="O1883" s="3">
        <v>396</v>
      </c>
      <c r="P1883" s="3">
        <v>328</v>
      </c>
      <c r="Q1883" s="3">
        <v>299</v>
      </c>
      <c r="R1883" s="3">
        <v>206</v>
      </c>
      <c r="S1883" s="3">
        <v>335</v>
      </c>
      <c r="T1883" s="23">
        <f t="shared" si="348"/>
        <v>0.38399838602954822</v>
      </c>
      <c r="U1883" s="4">
        <f t="shared" si="346"/>
        <v>326.33333333333331</v>
      </c>
      <c r="V1883" s="4">
        <f t="shared" si="349"/>
        <v>312.8</v>
      </c>
      <c r="W1883" s="4">
        <f t="shared" si="347"/>
        <v>-13.533333333333303</v>
      </c>
      <c r="X1883" s="4">
        <f t="shared" si="350"/>
        <v>1.0432651321398123</v>
      </c>
    </row>
    <row r="1884" spans="1:24">
      <c r="A1884" t="s">
        <v>3687</v>
      </c>
      <c r="B1884" s="15">
        <v>1</v>
      </c>
      <c r="C1884" s="15">
        <v>11</v>
      </c>
      <c r="D1884" s="15">
        <v>4</v>
      </c>
      <c r="E1884" s="15">
        <v>1</v>
      </c>
      <c r="F1884" s="3">
        <v>5</v>
      </c>
      <c r="G1884" s="3">
        <v>39</v>
      </c>
      <c r="H1884" s="3">
        <v>15</v>
      </c>
      <c r="I1884" s="21">
        <v>1</v>
      </c>
      <c r="J1884" s="15">
        <v>1</v>
      </c>
      <c r="N1884" s="15">
        <v>5</v>
      </c>
      <c r="O1884" s="3">
        <v>4</v>
      </c>
      <c r="P1884" s="3">
        <v>0</v>
      </c>
      <c r="Q1884" s="3">
        <v>0</v>
      </c>
      <c r="R1884" s="3">
        <v>0</v>
      </c>
      <c r="S1884" s="3">
        <v>27</v>
      </c>
      <c r="T1884" s="23">
        <f t="shared" si="348"/>
        <v>0.1168191639396647</v>
      </c>
      <c r="U1884" s="4">
        <f t="shared" si="346"/>
        <v>19.666666666666668</v>
      </c>
      <c r="V1884" s="4">
        <f t="shared" si="349"/>
        <v>6.2</v>
      </c>
      <c r="W1884" s="4">
        <f t="shared" si="347"/>
        <v>-13.466666666666669</v>
      </c>
      <c r="X1884" s="4">
        <f t="shared" si="350"/>
        <v>3.1720430107526885</v>
      </c>
    </row>
    <row r="1885" spans="1:24">
      <c r="A1885" t="s">
        <v>3832</v>
      </c>
      <c r="B1885" s="15">
        <v>10</v>
      </c>
      <c r="C1885" s="15">
        <v>4</v>
      </c>
      <c r="D1885" s="15">
        <v>1</v>
      </c>
      <c r="E1885" s="15">
        <v>1</v>
      </c>
      <c r="F1885" s="3">
        <v>50</v>
      </c>
      <c r="G1885" s="3">
        <v>14</v>
      </c>
      <c r="H1885" s="3">
        <v>4</v>
      </c>
      <c r="I1885" s="21">
        <v>1</v>
      </c>
      <c r="K1885" s="15">
        <v>1</v>
      </c>
      <c r="L1885" s="15">
        <v>2</v>
      </c>
      <c r="N1885" s="15">
        <v>4</v>
      </c>
      <c r="O1885" s="3">
        <v>0</v>
      </c>
      <c r="P1885" s="3">
        <v>7</v>
      </c>
      <c r="Q1885" s="3">
        <v>17</v>
      </c>
      <c r="R1885" s="3">
        <v>0</v>
      </c>
      <c r="S1885" s="3">
        <v>22</v>
      </c>
      <c r="T1885" s="23">
        <f t="shared" si="348"/>
        <v>0.14884239091159046</v>
      </c>
      <c r="U1885" s="4">
        <f t="shared" si="346"/>
        <v>22.666666666666668</v>
      </c>
      <c r="V1885" s="4">
        <f t="shared" si="349"/>
        <v>9.1999999999999993</v>
      </c>
      <c r="W1885" s="4">
        <f t="shared" si="347"/>
        <v>-13.466666666666669</v>
      </c>
      <c r="X1885" s="4">
        <f t="shared" si="350"/>
        <v>2.4637681159420293</v>
      </c>
    </row>
    <row r="1886" spans="1:24">
      <c r="A1886" t="s">
        <v>4720</v>
      </c>
      <c r="B1886" s="15">
        <v>7</v>
      </c>
      <c r="C1886" s="15">
        <v>1</v>
      </c>
      <c r="D1886" s="15">
        <v>2</v>
      </c>
      <c r="E1886" s="15">
        <v>0</v>
      </c>
      <c r="F1886" s="3">
        <v>35</v>
      </c>
      <c r="G1886" s="3">
        <v>4</v>
      </c>
      <c r="H1886" s="3">
        <v>8</v>
      </c>
      <c r="I1886" s="21">
        <v>0</v>
      </c>
      <c r="N1886" s="15">
        <v>2</v>
      </c>
      <c r="O1886" s="3">
        <v>0</v>
      </c>
      <c r="P1886" s="3">
        <v>0</v>
      </c>
      <c r="Q1886" s="3">
        <v>0</v>
      </c>
      <c r="R1886" s="3">
        <v>0</v>
      </c>
      <c r="S1886" s="3">
        <v>11</v>
      </c>
      <c r="T1886" s="23">
        <f t="shared" si="348"/>
        <v>6.5259679369979548E-2</v>
      </c>
      <c r="U1886" s="4">
        <f t="shared" si="346"/>
        <v>15.666666666666666</v>
      </c>
      <c r="V1886" s="4">
        <f t="shared" si="349"/>
        <v>2.2000000000000002</v>
      </c>
      <c r="W1886" s="4">
        <f t="shared" si="347"/>
        <v>-13.466666666666665</v>
      </c>
      <c r="X1886" s="4">
        <f t="shared" si="350"/>
        <v>7.1212121212121202</v>
      </c>
    </row>
    <row r="1887" spans="1:24">
      <c r="A1887" t="s">
        <v>1152</v>
      </c>
      <c r="B1887" s="15">
        <v>19</v>
      </c>
      <c r="C1887" s="15">
        <v>45</v>
      </c>
      <c r="D1887" s="15">
        <v>37</v>
      </c>
      <c r="E1887" s="15">
        <v>8</v>
      </c>
      <c r="F1887" s="3">
        <v>94</v>
      </c>
      <c r="G1887" s="3">
        <v>159</v>
      </c>
      <c r="H1887" s="3">
        <v>139</v>
      </c>
      <c r="I1887" s="21">
        <v>11</v>
      </c>
      <c r="J1887" s="15">
        <v>36</v>
      </c>
      <c r="K1887" s="15">
        <v>15</v>
      </c>
      <c r="L1887" s="15">
        <v>18</v>
      </c>
      <c r="M1887" s="15">
        <v>4</v>
      </c>
      <c r="N1887" s="15">
        <v>20</v>
      </c>
      <c r="O1887" s="3">
        <v>137</v>
      </c>
      <c r="P1887" s="3">
        <v>105</v>
      </c>
      <c r="Q1887" s="3">
        <v>154</v>
      </c>
      <c r="R1887" s="3">
        <v>82</v>
      </c>
      <c r="S1887" s="3">
        <v>108</v>
      </c>
      <c r="T1887" s="23">
        <f t="shared" si="348"/>
        <v>0.28129392525513341</v>
      </c>
      <c r="U1887" s="4">
        <f t="shared" si="346"/>
        <v>130.66666666666666</v>
      </c>
      <c r="V1887" s="4">
        <f t="shared" si="349"/>
        <v>117.2</v>
      </c>
      <c r="W1887" s="4">
        <f t="shared" si="347"/>
        <v>-13.466666666666654</v>
      </c>
      <c r="X1887" s="4">
        <f t="shared" si="350"/>
        <v>1.1149032992036403</v>
      </c>
    </row>
    <row r="1888" spans="1:24">
      <c r="A1888" t="s">
        <v>4247</v>
      </c>
      <c r="B1888" s="15">
        <v>4</v>
      </c>
      <c r="C1888" s="15">
        <v>4</v>
      </c>
      <c r="D1888" s="15">
        <v>3</v>
      </c>
      <c r="E1888" s="15">
        <v>0</v>
      </c>
      <c r="F1888" s="3">
        <v>20</v>
      </c>
      <c r="G1888" s="3">
        <v>14</v>
      </c>
      <c r="H1888" s="3">
        <v>11</v>
      </c>
      <c r="I1888" s="21">
        <v>0</v>
      </c>
      <c r="J1888" s="15">
        <v>2</v>
      </c>
      <c r="O1888" s="3">
        <v>8</v>
      </c>
      <c r="P1888" s="3">
        <v>0</v>
      </c>
      <c r="Q1888" s="3">
        <v>0</v>
      </c>
      <c r="R1888" s="3">
        <v>0</v>
      </c>
      <c r="S1888" s="3">
        <v>0</v>
      </c>
      <c r="T1888" s="23">
        <f t="shared" si="348"/>
        <v>1.7416975621984106E-3</v>
      </c>
      <c r="U1888" s="4">
        <f t="shared" si="346"/>
        <v>15</v>
      </c>
      <c r="V1888" s="4">
        <f t="shared" si="349"/>
        <v>1.6</v>
      </c>
      <c r="W1888" s="4">
        <f t="shared" si="347"/>
        <v>-13.4</v>
      </c>
      <c r="X1888" s="4">
        <f t="shared" si="350"/>
        <v>9.375</v>
      </c>
    </row>
    <row r="1889" spans="1:24">
      <c r="A1889" t="s">
        <v>2940</v>
      </c>
      <c r="B1889" s="15">
        <v>13</v>
      </c>
      <c r="C1889" s="15">
        <v>8</v>
      </c>
      <c r="D1889" s="15">
        <v>5</v>
      </c>
      <c r="E1889" s="15">
        <v>4</v>
      </c>
      <c r="F1889" s="3">
        <v>64</v>
      </c>
      <c r="G1889" s="3">
        <v>28</v>
      </c>
      <c r="H1889" s="3">
        <v>19</v>
      </c>
      <c r="I1889" s="21">
        <v>6</v>
      </c>
      <c r="J1889" s="15">
        <v>3</v>
      </c>
      <c r="K1889" s="15">
        <v>2</v>
      </c>
      <c r="L1889" s="15">
        <v>3</v>
      </c>
      <c r="M1889" s="15">
        <v>3</v>
      </c>
      <c r="N1889" s="15">
        <v>1</v>
      </c>
      <c r="O1889" s="3">
        <v>11</v>
      </c>
      <c r="P1889" s="3">
        <v>14</v>
      </c>
      <c r="Q1889" s="3">
        <v>26</v>
      </c>
      <c r="R1889" s="3">
        <v>62</v>
      </c>
      <c r="S1889" s="3">
        <v>5</v>
      </c>
      <c r="T1889" s="23">
        <f t="shared" si="348"/>
        <v>0.2289531793697982</v>
      </c>
      <c r="U1889" s="4">
        <f t="shared" si="346"/>
        <v>37</v>
      </c>
      <c r="V1889" s="4">
        <f t="shared" si="349"/>
        <v>23.6</v>
      </c>
      <c r="W1889" s="4">
        <f t="shared" si="347"/>
        <v>-13.399999999999999</v>
      </c>
      <c r="X1889" s="4">
        <f t="shared" si="350"/>
        <v>1.5677966101694913</v>
      </c>
    </row>
    <row r="1890" spans="1:24">
      <c r="A1890" t="s">
        <v>2273</v>
      </c>
      <c r="B1890" s="15">
        <v>13</v>
      </c>
      <c r="C1890" s="15">
        <v>25</v>
      </c>
      <c r="D1890" s="15">
        <v>4</v>
      </c>
      <c r="E1890" s="15">
        <v>2</v>
      </c>
      <c r="F1890" s="3">
        <v>64</v>
      </c>
      <c r="G1890" s="3">
        <v>89</v>
      </c>
      <c r="H1890" s="3">
        <v>15</v>
      </c>
      <c r="I1890" s="21">
        <v>3</v>
      </c>
      <c r="J1890" s="15">
        <v>8</v>
      </c>
      <c r="K1890" s="15">
        <v>3</v>
      </c>
      <c r="L1890" s="15">
        <v>3</v>
      </c>
      <c r="M1890" s="15">
        <v>4</v>
      </c>
      <c r="N1890" s="15">
        <v>10</v>
      </c>
      <c r="O1890" s="3">
        <v>30</v>
      </c>
      <c r="P1890" s="3">
        <v>21</v>
      </c>
      <c r="Q1890" s="3">
        <v>26</v>
      </c>
      <c r="R1890" s="3">
        <v>82</v>
      </c>
      <c r="S1890" s="3">
        <v>54</v>
      </c>
      <c r="T1890" s="23">
        <f t="shared" si="348"/>
        <v>0.28191520278095417</v>
      </c>
      <c r="U1890" s="4">
        <f t="shared" si="346"/>
        <v>56</v>
      </c>
      <c r="V1890" s="4">
        <f t="shared" si="349"/>
        <v>42.6</v>
      </c>
      <c r="W1890" s="4">
        <f t="shared" si="347"/>
        <v>-13.399999999999999</v>
      </c>
      <c r="X1890" s="4">
        <f t="shared" si="350"/>
        <v>1.3145539906103285</v>
      </c>
    </row>
    <row r="1891" spans="1:24">
      <c r="A1891" t="s">
        <v>2017</v>
      </c>
      <c r="B1891" s="15">
        <v>19</v>
      </c>
      <c r="C1891" s="15">
        <v>19</v>
      </c>
      <c r="D1891" s="15">
        <v>13</v>
      </c>
      <c r="E1891" s="15">
        <v>0</v>
      </c>
      <c r="F1891" s="3">
        <v>94</v>
      </c>
      <c r="G1891" s="3">
        <v>67</v>
      </c>
      <c r="H1891" s="3">
        <v>49</v>
      </c>
      <c r="I1891" s="21">
        <v>0</v>
      </c>
      <c r="J1891" s="15">
        <v>12</v>
      </c>
      <c r="K1891" s="15">
        <v>7</v>
      </c>
      <c r="L1891" s="15">
        <v>2</v>
      </c>
      <c r="M1891" s="15">
        <v>2</v>
      </c>
      <c r="N1891" s="15">
        <v>24</v>
      </c>
      <c r="O1891" s="3">
        <v>46</v>
      </c>
      <c r="P1891" s="3">
        <v>49</v>
      </c>
      <c r="Q1891" s="3">
        <v>17</v>
      </c>
      <c r="R1891" s="3">
        <v>41</v>
      </c>
      <c r="S1891" s="3">
        <v>130</v>
      </c>
      <c r="T1891" s="23">
        <f t="shared" si="348"/>
        <v>0.32059022991471475</v>
      </c>
      <c r="U1891" s="4">
        <f t="shared" si="346"/>
        <v>70</v>
      </c>
      <c r="V1891" s="4">
        <f t="shared" si="349"/>
        <v>56.6</v>
      </c>
      <c r="W1891" s="4">
        <f t="shared" si="347"/>
        <v>-13.399999999999999</v>
      </c>
      <c r="X1891" s="4">
        <f t="shared" si="350"/>
        <v>1.2367491166077738</v>
      </c>
    </row>
    <row r="1892" spans="1:24">
      <c r="A1892" t="s">
        <v>24</v>
      </c>
      <c r="B1892" s="15">
        <v>195</v>
      </c>
      <c r="C1892" s="15">
        <v>225</v>
      </c>
      <c r="D1892" s="15">
        <v>210</v>
      </c>
      <c r="E1892" s="15">
        <v>41</v>
      </c>
      <c r="F1892" s="3">
        <v>966</v>
      </c>
      <c r="G1892" s="3">
        <v>797</v>
      </c>
      <c r="H1892" s="3">
        <v>790</v>
      </c>
      <c r="I1892" s="21">
        <v>58</v>
      </c>
      <c r="J1892" s="15">
        <v>252</v>
      </c>
      <c r="K1892" s="15">
        <v>128</v>
      </c>
      <c r="L1892" s="15">
        <v>86</v>
      </c>
      <c r="M1892" s="15">
        <v>38</v>
      </c>
      <c r="N1892" s="15">
        <v>152</v>
      </c>
      <c r="O1892" s="3">
        <v>960</v>
      </c>
      <c r="P1892" s="3">
        <v>893</v>
      </c>
      <c r="Q1892" s="3">
        <v>734</v>
      </c>
      <c r="R1892" s="3">
        <v>781</v>
      </c>
      <c r="S1892" s="3">
        <v>820</v>
      </c>
      <c r="T1892" s="23">
        <f t="shared" si="348"/>
        <v>0.42524213840557967</v>
      </c>
      <c r="U1892" s="4">
        <f t="shared" si="346"/>
        <v>851</v>
      </c>
      <c r="V1892" s="4">
        <f t="shared" si="349"/>
        <v>837.6</v>
      </c>
      <c r="W1892" s="4">
        <f t="shared" si="347"/>
        <v>-13.399999999999977</v>
      </c>
      <c r="X1892" s="4">
        <f t="shared" si="350"/>
        <v>1.0159980897803247</v>
      </c>
    </row>
    <row r="1893" spans="1:24">
      <c r="A1893" t="s">
        <v>2770</v>
      </c>
      <c r="B1893" s="15">
        <v>15</v>
      </c>
      <c r="C1893" s="15">
        <v>7</v>
      </c>
      <c r="D1893" s="15">
        <v>5</v>
      </c>
      <c r="E1893" s="15">
        <v>6</v>
      </c>
      <c r="F1893" s="3">
        <v>74</v>
      </c>
      <c r="G1893" s="3">
        <v>25</v>
      </c>
      <c r="H1893" s="3">
        <v>19</v>
      </c>
      <c r="I1893" s="21">
        <v>9</v>
      </c>
      <c r="J1893" s="15">
        <v>4</v>
      </c>
      <c r="K1893" s="15">
        <v>3</v>
      </c>
      <c r="L1893" s="15">
        <v>6</v>
      </c>
      <c r="N1893" s="15">
        <v>8</v>
      </c>
      <c r="O1893" s="3">
        <v>15</v>
      </c>
      <c r="P1893" s="3">
        <v>21</v>
      </c>
      <c r="Q1893" s="3">
        <v>51</v>
      </c>
      <c r="R1893" s="3">
        <v>0</v>
      </c>
      <c r="S1893" s="3">
        <v>43</v>
      </c>
      <c r="T1893" s="23">
        <f t="shared" si="348"/>
        <v>0.24084167759726977</v>
      </c>
      <c r="U1893" s="4">
        <f t="shared" si="346"/>
        <v>39.333333333333336</v>
      </c>
      <c r="V1893" s="4">
        <f t="shared" si="349"/>
        <v>26</v>
      </c>
      <c r="W1893" s="4">
        <f t="shared" si="347"/>
        <v>-13.333333333333336</v>
      </c>
      <c r="X1893" s="4">
        <f t="shared" si="350"/>
        <v>1.512820512820513</v>
      </c>
    </row>
    <row r="1894" spans="1:24">
      <c r="A1894" t="s">
        <v>4458</v>
      </c>
      <c r="B1894" s="15">
        <v>5</v>
      </c>
      <c r="C1894" s="15">
        <v>0</v>
      </c>
      <c r="D1894" s="15">
        <v>4</v>
      </c>
      <c r="E1894" s="15">
        <v>0</v>
      </c>
      <c r="F1894" s="3">
        <v>25</v>
      </c>
      <c r="G1894" s="3">
        <v>0</v>
      </c>
      <c r="H1894" s="3">
        <v>15</v>
      </c>
      <c r="I1894" s="21">
        <v>0</v>
      </c>
      <c r="T1894" s="23">
        <v>0</v>
      </c>
      <c r="U1894" s="4">
        <f t="shared" si="346"/>
        <v>13.333333333333334</v>
      </c>
      <c r="V1894" s="4">
        <v>0</v>
      </c>
      <c r="W1894" s="4">
        <f t="shared" si="347"/>
        <v>-13.333333333333334</v>
      </c>
      <c r="X1894" s="4">
        <v>0</v>
      </c>
    </row>
    <row r="1895" spans="1:24">
      <c r="A1895" t="s">
        <v>4350</v>
      </c>
      <c r="B1895" s="15">
        <v>2</v>
      </c>
      <c r="C1895" s="15">
        <v>1</v>
      </c>
      <c r="D1895" s="15">
        <v>7</v>
      </c>
      <c r="E1895" s="15">
        <v>0</v>
      </c>
      <c r="F1895" s="3">
        <v>10</v>
      </c>
      <c r="G1895" s="3">
        <v>4</v>
      </c>
      <c r="H1895" s="3">
        <v>26</v>
      </c>
      <c r="I1895" s="21">
        <v>0</v>
      </c>
      <c r="T1895" s="23">
        <v>0</v>
      </c>
      <c r="U1895" s="4">
        <f t="shared" si="346"/>
        <v>13.333333333333334</v>
      </c>
      <c r="V1895" s="4">
        <v>0</v>
      </c>
      <c r="W1895" s="4">
        <f t="shared" si="347"/>
        <v>-13.333333333333334</v>
      </c>
      <c r="X1895" s="4">
        <v>0</v>
      </c>
    </row>
    <row r="1896" spans="1:24">
      <c r="A1896" t="s">
        <v>4704</v>
      </c>
      <c r="B1896" s="15">
        <v>5</v>
      </c>
      <c r="C1896" s="15">
        <v>1</v>
      </c>
      <c r="D1896" s="15">
        <v>3</v>
      </c>
      <c r="E1896" s="15">
        <v>1</v>
      </c>
      <c r="F1896" s="3">
        <v>25</v>
      </c>
      <c r="G1896" s="3">
        <v>4</v>
      </c>
      <c r="H1896" s="3">
        <v>11</v>
      </c>
      <c r="I1896" s="21">
        <v>1</v>
      </c>
      <c r="T1896" s="23">
        <v>0</v>
      </c>
      <c r="U1896" s="4">
        <f t="shared" si="346"/>
        <v>13.333333333333334</v>
      </c>
      <c r="V1896" s="4">
        <v>0</v>
      </c>
      <c r="W1896" s="4">
        <f t="shared" si="347"/>
        <v>-13.333333333333334</v>
      </c>
      <c r="X1896" s="4">
        <v>0</v>
      </c>
    </row>
    <row r="1897" spans="1:24">
      <c r="A1897" t="s">
        <v>4877</v>
      </c>
      <c r="B1897" s="15">
        <v>5</v>
      </c>
      <c r="C1897" s="15">
        <v>2</v>
      </c>
      <c r="D1897" s="15">
        <v>2</v>
      </c>
      <c r="E1897" s="15">
        <v>0</v>
      </c>
      <c r="F1897" s="3">
        <v>25</v>
      </c>
      <c r="G1897" s="3">
        <v>7</v>
      </c>
      <c r="H1897" s="3">
        <v>8</v>
      </c>
      <c r="I1897" s="21">
        <v>0</v>
      </c>
      <c r="T1897" s="23">
        <v>0</v>
      </c>
      <c r="U1897" s="4">
        <f t="shared" si="346"/>
        <v>13.333333333333334</v>
      </c>
      <c r="V1897" s="4">
        <v>0</v>
      </c>
      <c r="W1897" s="4">
        <f t="shared" si="347"/>
        <v>-13.333333333333334</v>
      </c>
      <c r="X1897" s="4">
        <v>0</v>
      </c>
    </row>
    <row r="1898" spans="1:24">
      <c r="A1898" t="s">
        <v>4182</v>
      </c>
      <c r="B1898" s="15">
        <v>3</v>
      </c>
      <c r="C1898" s="15">
        <v>6</v>
      </c>
      <c r="D1898" s="15">
        <v>1</v>
      </c>
      <c r="E1898" s="15">
        <v>2</v>
      </c>
      <c r="F1898" s="3">
        <v>15</v>
      </c>
      <c r="G1898" s="3">
        <v>21</v>
      </c>
      <c r="H1898" s="3">
        <v>4</v>
      </c>
      <c r="I1898" s="21">
        <v>3</v>
      </c>
      <c r="T1898" s="23">
        <v>0</v>
      </c>
      <c r="U1898" s="4">
        <f t="shared" si="346"/>
        <v>13.333333333333334</v>
      </c>
      <c r="V1898" s="4">
        <v>0</v>
      </c>
      <c r="W1898" s="4">
        <f t="shared" si="347"/>
        <v>-13.333333333333334</v>
      </c>
      <c r="X1898" s="4">
        <v>0</v>
      </c>
    </row>
    <row r="1899" spans="1:24">
      <c r="A1899" t="s">
        <v>5323</v>
      </c>
      <c r="B1899" s="15">
        <v>8</v>
      </c>
      <c r="C1899" s="15">
        <v>0</v>
      </c>
      <c r="D1899" s="15">
        <v>0</v>
      </c>
      <c r="E1899" s="15">
        <v>1</v>
      </c>
      <c r="F1899" s="3">
        <v>40</v>
      </c>
      <c r="G1899" s="3">
        <v>0</v>
      </c>
      <c r="H1899" s="3">
        <v>0</v>
      </c>
      <c r="I1899" s="21">
        <v>1</v>
      </c>
      <c r="T1899" s="23">
        <v>0</v>
      </c>
      <c r="U1899" s="4">
        <f t="shared" si="346"/>
        <v>13.333333333333334</v>
      </c>
      <c r="V1899" s="4">
        <v>0</v>
      </c>
      <c r="W1899" s="4">
        <f t="shared" si="347"/>
        <v>-13.333333333333334</v>
      </c>
      <c r="X1899" s="4">
        <v>0</v>
      </c>
    </row>
    <row r="1900" spans="1:24">
      <c r="A1900" t="s">
        <v>5324</v>
      </c>
      <c r="B1900" s="15">
        <v>8</v>
      </c>
      <c r="C1900" s="15">
        <v>0</v>
      </c>
      <c r="D1900" s="15">
        <v>0</v>
      </c>
      <c r="E1900" s="15">
        <v>1</v>
      </c>
      <c r="F1900" s="3">
        <v>40</v>
      </c>
      <c r="G1900" s="3">
        <v>0</v>
      </c>
      <c r="H1900" s="3">
        <v>0</v>
      </c>
      <c r="I1900" s="21">
        <v>1</v>
      </c>
      <c r="T1900" s="23">
        <v>0</v>
      </c>
      <c r="U1900" s="4">
        <f t="shared" si="346"/>
        <v>13.333333333333334</v>
      </c>
      <c r="V1900" s="4">
        <v>0</v>
      </c>
      <c r="W1900" s="4">
        <f t="shared" si="347"/>
        <v>-13.333333333333334</v>
      </c>
      <c r="X1900" s="4">
        <v>0</v>
      </c>
    </row>
    <row r="1901" spans="1:24">
      <c r="A1901" t="s">
        <v>5556</v>
      </c>
      <c r="B1901" s="15">
        <v>8</v>
      </c>
      <c r="C1901" s="15">
        <v>0</v>
      </c>
      <c r="D1901" s="15">
        <v>0</v>
      </c>
      <c r="E1901" s="15">
        <v>0</v>
      </c>
      <c r="F1901" s="3">
        <v>40</v>
      </c>
      <c r="G1901" s="3">
        <v>0</v>
      </c>
      <c r="H1901" s="3">
        <v>0</v>
      </c>
      <c r="I1901" s="21">
        <v>0</v>
      </c>
      <c r="T1901" s="23">
        <v>0</v>
      </c>
      <c r="U1901" s="4">
        <f t="shared" si="346"/>
        <v>13.333333333333334</v>
      </c>
      <c r="V1901" s="4">
        <v>0</v>
      </c>
      <c r="W1901" s="4">
        <f t="shared" si="347"/>
        <v>-13.333333333333334</v>
      </c>
      <c r="X1901" s="4">
        <v>0</v>
      </c>
    </row>
    <row r="1902" spans="1:24">
      <c r="A1902" t="s">
        <v>5557</v>
      </c>
      <c r="B1902" s="15">
        <v>8</v>
      </c>
      <c r="C1902" s="15">
        <v>0</v>
      </c>
      <c r="D1902" s="15">
        <v>0</v>
      </c>
      <c r="E1902" s="15">
        <v>0</v>
      </c>
      <c r="F1902" s="3">
        <v>40</v>
      </c>
      <c r="G1902" s="3">
        <v>0</v>
      </c>
      <c r="H1902" s="3">
        <v>0</v>
      </c>
      <c r="I1902" s="21">
        <v>0</v>
      </c>
      <c r="T1902" s="23">
        <v>0</v>
      </c>
      <c r="U1902" s="4">
        <f t="shared" si="346"/>
        <v>13.333333333333334</v>
      </c>
      <c r="V1902" s="4">
        <v>0</v>
      </c>
      <c r="W1902" s="4">
        <f t="shared" si="347"/>
        <v>-13.333333333333334</v>
      </c>
      <c r="X1902" s="4">
        <v>0</v>
      </c>
    </row>
    <row r="1903" spans="1:24">
      <c r="A1903" t="s">
        <v>4714</v>
      </c>
      <c r="B1903" s="15">
        <v>5</v>
      </c>
      <c r="C1903" s="15">
        <v>5</v>
      </c>
      <c r="D1903" s="15">
        <v>0</v>
      </c>
      <c r="E1903" s="15">
        <v>0</v>
      </c>
      <c r="F1903" s="3">
        <v>25</v>
      </c>
      <c r="G1903" s="3">
        <v>18</v>
      </c>
      <c r="H1903" s="3">
        <v>0</v>
      </c>
      <c r="I1903" s="21">
        <v>0</v>
      </c>
      <c r="N1903" s="15">
        <v>1</v>
      </c>
      <c r="O1903" s="3">
        <v>0</v>
      </c>
      <c r="P1903" s="3">
        <v>0</v>
      </c>
      <c r="Q1903" s="3">
        <v>0</v>
      </c>
      <c r="R1903" s="3">
        <v>0</v>
      </c>
      <c r="S1903" s="3">
        <v>5</v>
      </c>
      <c r="T1903" s="23">
        <f t="shared" ref="T1903:T1928" si="351">_xlfn.T.TEST(F1903:H1903,O1903:S1903,1,2)</f>
        <v>2.7331724173923905E-2</v>
      </c>
      <c r="U1903" s="4">
        <f t="shared" si="346"/>
        <v>14.333333333333334</v>
      </c>
      <c r="V1903" s="4">
        <f t="shared" ref="V1903:V1928" si="352">AVERAGE(O1903:S1903)</f>
        <v>1</v>
      </c>
      <c r="W1903" s="4">
        <f t="shared" si="347"/>
        <v>-13.333333333333334</v>
      </c>
      <c r="X1903" s="4">
        <f t="shared" ref="X1903:X1928" si="353">U1903/V1903</f>
        <v>14.333333333333334</v>
      </c>
    </row>
    <row r="1904" spans="1:24">
      <c r="A1904" t="s">
        <v>4285</v>
      </c>
      <c r="B1904" s="15">
        <v>5</v>
      </c>
      <c r="C1904" s="15">
        <v>2</v>
      </c>
      <c r="D1904" s="15">
        <v>3</v>
      </c>
      <c r="E1904" s="15">
        <v>2</v>
      </c>
      <c r="F1904" s="3">
        <v>25</v>
      </c>
      <c r="G1904" s="3">
        <v>7</v>
      </c>
      <c r="H1904" s="3">
        <v>11</v>
      </c>
      <c r="I1904" s="21">
        <v>3</v>
      </c>
      <c r="N1904" s="15">
        <v>1</v>
      </c>
      <c r="O1904" s="3">
        <v>0</v>
      </c>
      <c r="P1904" s="3">
        <v>0</v>
      </c>
      <c r="Q1904" s="3">
        <v>0</v>
      </c>
      <c r="R1904" s="3">
        <v>0</v>
      </c>
      <c r="S1904" s="3">
        <v>5</v>
      </c>
      <c r="T1904" s="23">
        <f t="shared" si="351"/>
        <v>9.6243355584391399E-3</v>
      </c>
      <c r="U1904" s="4">
        <f t="shared" si="346"/>
        <v>14.333333333333334</v>
      </c>
      <c r="V1904" s="4">
        <f t="shared" si="352"/>
        <v>1</v>
      </c>
      <c r="W1904" s="4">
        <f t="shared" si="347"/>
        <v>-13.333333333333334</v>
      </c>
      <c r="X1904" s="4">
        <f t="shared" si="353"/>
        <v>14.333333333333334</v>
      </c>
    </row>
    <row r="1905" spans="1:24">
      <c r="A1905" t="s">
        <v>4307</v>
      </c>
      <c r="B1905" s="15">
        <v>5</v>
      </c>
      <c r="C1905" s="15">
        <v>2</v>
      </c>
      <c r="D1905" s="15">
        <v>3</v>
      </c>
      <c r="E1905" s="15">
        <v>2</v>
      </c>
      <c r="F1905" s="3">
        <v>25</v>
      </c>
      <c r="G1905" s="3">
        <v>7</v>
      </c>
      <c r="H1905" s="3">
        <v>11</v>
      </c>
      <c r="I1905" s="21">
        <v>3</v>
      </c>
      <c r="N1905" s="15">
        <v>1</v>
      </c>
      <c r="O1905" s="3">
        <v>0</v>
      </c>
      <c r="P1905" s="3">
        <v>0</v>
      </c>
      <c r="Q1905" s="3">
        <v>0</v>
      </c>
      <c r="R1905" s="3">
        <v>0</v>
      </c>
      <c r="S1905" s="3">
        <v>5</v>
      </c>
      <c r="T1905" s="23">
        <f t="shared" si="351"/>
        <v>9.6243355584391399E-3</v>
      </c>
      <c r="U1905" s="4">
        <f t="shared" si="346"/>
        <v>14.333333333333334</v>
      </c>
      <c r="V1905" s="4">
        <f t="shared" si="352"/>
        <v>1</v>
      </c>
      <c r="W1905" s="4">
        <f t="shared" si="347"/>
        <v>-13.333333333333334</v>
      </c>
      <c r="X1905" s="4">
        <f t="shared" si="353"/>
        <v>14.333333333333334</v>
      </c>
    </row>
    <row r="1906" spans="1:24">
      <c r="A1906" t="s">
        <v>4092</v>
      </c>
      <c r="B1906" s="15">
        <v>8</v>
      </c>
      <c r="C1906" s="15">
        <v>4</v>
      </c>
      <c r="D1906" s="15">
        <v>1</v>
      </c>
      <c r="E1906" s="15">
        <v>1</v>
      </c>
      <c r="F1906" s="3">
        <v>40</v>
      </c>
      <c r="G1906" s="3">
        <v>14</v>
      </c>
      <c r="H1906" s="3">
        <v>4</v>
      </c>
      <c r="I1906" s="21">
        <v>1</v>
      </c>
      <c r="L1906" s="15">
        <v>1</v>
      </c>
      <c r="M1906" s="15">
        <v>1</v>
      </c>
      <c r="O1906" s="3">
        <v>0</v>
      </c>
      <c r="P1906" s="3">
        <v>0</v>
      </c>
      <c r="Q1906" s="3">
        <v>9</v>
      </c>
      <c r="R1906" s="3">
        <v>21</v>
      </c>
      <c r="S1906" s="3">
        <v>0</v>
      </c>
      <c r="T1906" s="23">
        <f t="shared" si="351"/>
        <v>0.10671284300418554</v>
      </c>
      <c r="U1906" s="4">
        <f t="shared" si="346"/>
        <v>19.333333333333332</v>
      </c>
      <c r="V1906" s="4">
        <f t="shared" si="352"/>
        <v>6</v>
      </c>
      <c r="W1906" s="4">
        <f t="shared" si="347"/>
        <v>-13.333333333333332</v>
      </c>
      <c r="X1906" s="4">
        <f t="shared" si="353"/>
        <v>3.2222222222222219</v>
      </c>
    </row>
    <row r="1907" spans="1:24">
      <c r="A1907" t="s">
        <v>3299</v>
      </c>
      <c r="B1907" s="15">
        <v>3</v>
      </c>
      <c r="C1907" s="15">
        <v>10</v>
      </c>
      <c r="D1907" s="15">
        <v>10</v>
      </c>
      <c r="E1907" s="15">
        <v>0</v>
      </c>
      <c r="F1907" s="3">
        <v>15</v>
      </c>
      <c r="G1907" s="3">
        <v>35</v>
      </c>
      <c r="H1907" s="3">
        <v>38</v>
      </c>
      <c r="I1907" s="21">
        <v>0</v>
      </c>
      <c r="J1907" s="15">
        <v>8</v>
      </c>
      <c r="K1907" s="15">
        <v>4</v>
      </c>
      <c r="N1907" s="15">
        <v>4</v>
      </c>
      <c r="O1907" s="3">
        <v>30</v>
      </c>
      <c r="P1907" s="3">
        <v>28</v>
      </c>
      <c r="Q1907" s="3">
        <v>0</v>
      </c>
      <c r="R1907" s="3">
        <v>0</v>
      </c>
      <c r="S1907" s="3">
        <v>22</v>
      </c>
      <c r="T1907" s="23">
        <f t="shared" si="351"/>
        <v>0.12216458086191041</v>
      </c>
      <c r="U1907" s="4">
        <f t="shared" si="346"/>
        <v>29.333333333333332</v>
      </c>
      <c r="V1907" s="4">
        <f t="shared" si="352"/>
        <v>16</v>
      </c>
      <c r="W1907" s="4">
        <f t="shared" si="347"/>
        <v>-13.333333333333332</v>
      </c>
      <c r="X1907" s="4">
        <f t="shared" si="353"/>
        <v>1.8333333333333333</v>
      </c>
    </row>
    <row r="1908" spans="1:24">
      <c r="A1908" t="s">
        <v>3183</v>
      </c>
      <c r="B1908" s="15">
        <v>11</v>
      </c>
      <c r="C1908" s="15">
        <v>3</v>
      </c>
      <c r="D1908" s="15">
        <v>7</v>
      </c>
      <c r="E1908" s="15">
        <v>4</v>
      </c>
      <c r="F1908" s="3">
        <v>55</v>
      </c>
      <c r="G1908" s="3">
        <v>11</v>
      </c>
      <c r="H1908" s="3">
        <v>26</v>
      </c>
      <c r="I1908" s="21">
        <v>6</v>
      </c>
      <c r="J1908" s="15">
        <v>5</v>
      </c>
      <c r="K1908" s="15">
        <v>2</v>
      </c>
      <c r="L1908" s="15">
        <v>5</v>
      </c>
      <c r="N1908" s="15">
        <v>2</v>
      </c>
      <c r="O1908" s="3">
        <v>19</v>
      </c>
      <c r="P1908" s="3">
        <v>14</v>
      </c>
      <c r="Q1908" s="3">
        <v>43</v>
      </c>
      <c r="R1908" s="3">
        <v>0</v>
      </c>
      <c r="S1908" s="3">
        <v>11</v>
      </c>
      <c r="T1908" s="23">
        <f t="shared" si="351"/>
        <v>0.17984820395416348</v>
      </c>
      <c r="U1908" s="4">
        <f t="shared" si="346"/>
        <v>30.666666666666668</v>
      </c>
      <c r="V1908" s="4">
        <f t="shared" si="352"/>
        <v>17.399999999999999</v>
      </c>
      <c r="W1908" s="4">
        <f t="shared" si="347"/>
        <v>-13.266666666666669</v>
      </c>
      <c r="X1908" s="4">
        <f t="shared" si="353"/>
        <v>1.7624521072796937</v>
      </c>
    </row>
    <row r="1909" spans="1:24">
      <c r="A1909" t="s">
        <v>4337</v>
      </c>
      <c r="B1909" s="15">
        <v>7</v>
      </c>
      <c r="C1909" s="15">
        <v>3</v>
      </c>
      <c r="D1909" s="15">
        <v>1</v>
      </c>
      <c r="E1909" s="15">
        <v>1</v>
      </c>
      <c r="F1909" s="3">
        <v>35</v>
      </c>
      <c r="G1909" s="3">
        <v>11</v>
      </c>
      <c r="H1909" s="3">
        <v>4</v>
      </c>
      <c r="I1909" s="21">
        <v>1</v>
      </c>
      <c r="L1909" s="15">
        <v>2</v>
      </c>
      <c r="O1909" s="3">
        <v>0</v>
      </c>
      <c r="P1909" s="3">
        <v>0</v>
      </c>
      <c r="Q1909" s="3">
        <v>17</v>
      </c>
      <c r="R1909" s="3">
        <v>0</v>
      </c>
      <c r="S1909" s="3">
        <v>0</v>
      </c>
      <c r="T1909" s="23">
        <f t="shared" si="351"/>
        <v>7.8800696409429022E-2</v>
      </c>
      <c r="U1909" s="4">
        <f t="shared" si="346"/>
        <v>16.666666666666668</v>
      </c>
      <c r="V1909" s="4">
        <f t="shared" si="352"/>
        <v>3.4</v>
      </c>
      <c r="W1909" s="4">
        <f t="shared" si="347"/>
        <v>-13.266666666666667</v>
      </c>
      <c r="X1909" s="4">
        <f t="shared" si="353"/>
        <v>4.9019607843137258</v>
      </c>
    </row>
    <row r="1910" spans="1:24">
      <c r="A1910" t="s">
        <v>4381</v>
      </c>
      <c r="B1910" s="15">
        <v>7</v>
      </c>
      <c r="C1910" s="15">
        <v>5</v>
      </c>
      <c r="D1910" s="15">
        <v>0</v>
      </c>
      <c r="E1910" s="15">
        <v>0</v>
      </c>
      <c r="F1910" s="3">
        <v>35</v>
      </c>
      <c r="G1910" s="3">
        <v>18</v>
      </c>
      <c r="H1910" s="3">
        <v>0</v>
      </c>
      <c r="I1910" s="21">
        <v>0</v>
      </c>
      <c r="L1910" s="15">
        <v>2</v>
      </c>
      <c r="N1910" s="15">
        <v>1</v>
      </c>
      <c r="O1910" s="3">
        <v>0</v>
      </c>
      <c r="P1910" s="3">
        <v>0</v>
      </c>
      <c r="Q1910" s="3">
        <v>17</v>
      </c>
      <c r="R1910" s="3">
        <v>0</v>
      </c>
      <c r="S1910" s="3">
        <v>5</v>
      </c>
      <c r="T1910" s="23">
        <f t="shared" si="351"/>
        <v>8.6689684301647557E-2</v>
      </c>
      <c r="U1910" s="4">
        <f t="shared" si="346"/>
        <v>17.666666666666668</v>
      </c>
      <c r="V1910" s="4">
        <f t="shared" si="352"/>
        <v>4.4000000000000004</v>
      </c>
      <c r="W1910" s="4">
        <f t="shared" si="347"/>
        <v>-13.266666666666667</v>
      </c>
      <c r="X1910" s="4">
        <f t="shared" si="353"/>
        <v>4.0151515151515147</v>
      </c>
    </row>
    <row r="1911" spans="1:24">
      <c r="A1911" t="s">
        <v>2590</v>
      </c>
      <c r="B1911" s="15">
        <v>7</v>
      </c>
      <c r="C1911" s="15">
        <v>18</v>
      </c>
      <c r="D1911" s="15">
        <v>7</v>
      </c>
      <c r="E1911" s="15">
        <v>2</v>
      </c>
      <c r="F1911" s="3">
        <v>35</v>
      </c>
      <c r="G1911" s="3">
        <v>64</v>
      </c>
      <c r="H1911" s="3">
        <v>26</v>
      </c>
      <c r="I1911" s="21">
        <v>3</v>
      </c>
      <c r="J1911" s="15">
        <v>1</v>
      </c>
      <c r="K1911" s="15">
        <v>2</v>
      </c>
      <c r="L1911" s="15">
        <v>3</v>
      </c>
      <c r="M1911" s="15">
        <v>4</v>
      </c>
      <c r="N1911" s="15">
        <v>3</v>
      </c>
      <c r="O1911" s="3">
        <v>4</v>
      </c>
      <c r="P1911" s="3">
        <v>14</v>
      </c>
      <c r="Q1911" s="3">
        <v>26</v>
      </c>
      <c r="R1911" s="3">
        <v>82</v>
      </c>
      <c r="S1911" s="3">
        <v>16</v>
      </c>
      <c r="T1911" s="23">
        <f t="shared" si="351"/>
        <v>0.26856149127327622</v>
      </c>
      <c r="U1911" s="4">
        <f t="shared" si="346"/>
        <v>41.666666666666664</v>
      </c>
      <c r="V1911" s="4">
        <f t="shared" si="352"/>
        <v>28.4</v>
      </c>
      <c r="W1911" s="4">
        <f t="shared" si="347"/>
        <v>-13.266666666666666</v>
      </c>
      <c r="X1911" s="4">
        <f t="shared" si="353"/>
        <v>1.4671361502347418</v>
      </c>
    </row>
    <row r="1912" spans="1:24">
      <c r="A1912" t="s">
        <v>2633</v>
      </c>
      <c r="B1912" s="15">
        <v>13</v>
      </c>
      <c r="C1912" s="15">
        <v>15</v>
      </c>
      <c r="D1912" s="15">
        <v>3</v>
      </c>
      <c r="E1912" s="15">
        <v>4</v>
      </c>
      <c r="F1912" s="3">
        <v>64</v>
      </c>
      <c r="G1912" s="3">
        <v>53</v>
      </c>
      <c r="H1912" s="3">
        <v>11</v>
      </c>
      <c r="I1912" s="21">
        <v>6</v>
      </c>
      <c r="J1912" s="15">
        <v>4</v>
      </c>
      <c r="K1912" s="15">
        <v>3</v>
      </c>
      <c r="L1912" s="15">
        <v>8</v>
      </c>
      <c r="M1912" s="15">
        <v>1</v>
      </c>
      <c r="N1912" s="15">
        <v>4</v>
      </c>
      <c r="O1912" s="3">
        <v>15</v>
      </c>
      <c r="P1912" s="3">
        <v>21</v>
      </c>
      <c r="Q1912" s="3">
        <v>68</v>
      </c>
      <c r="R1912" s="3">
        <v>21</v>
      </c>
      <c r="S1912" s="3">
        <v>22</v>
      </c>
      <c r="T1912" s="23">
        <f t="shared" si="351"/>
        <v>0.23893503077049522</v>
      </c>
      <c r="U1912" s="4">
        <f t="shared" si="346"/>
        <v>42.666666666666664</v>
      </c>
      <c r="V1912" s="4">
        <f t="shared" si="352"/>
        <v>29.4</v>
      </c>
      <c r="W1912" s="4">
        <f t="shared" si="347"/>
        <v>-13.266666666666666</v>
      </c>
      <c r="X1912" s="4">
        <f t="shared" si="353"/>
        <v>1.4512471655328798</v>
      </c>
    </row>
    <row r="1913" spans="1:24">
      <c r="A1913" t="s">
        <v>2133</v>
      </c>
      <c r="B1913" s="15">
        <v>9</v>
      </c>
      <c r="C1913" s="15">
        <v>11</v>
      </c>
      <c r="D1913" s="15">
        <v>20</v>
      </c>
      <c r="E1913" s="15">
        <v>7</v>
      </c>
      <c r="F1913" s="3">
        <v>45</v>
      </c>
      <c r="G1913" s="3">
        <v>39</v>
      </c>
      <c r="H1913" s="3">
        <v>75</v>
      </c>
      <c r="I1913" s="21">
        <v>10</v>
      </c>
      <c r="J1913" s="15">
        <v>6</v>
      </c>
      <c r="K1913" s="15">
        <v>7</v>
      </c>
      <c r="M1913" s="15">
        <v>2</v>
      </c>
      <c r="N1913" s="15">
        <v>16</v>
      </c>
      <c r="O1913" s="3">
        <v>23</v>
      </c>
      <c r="P1913" s="3">
        <v>49</v>
      </c>
      <c r="Q1913" s="3">
        <v>0</v>
      </c>
      <c r="R1913" s="3">
        <v>41</v>
      </c>
      <c r="S1913" s="3">
        <v>86</v>
      </c>
      <c r="T1913" s="23">
        <f t="shared" si="351"/>
        <v>0.2738215088791166</v>
      </c>
      <c r="U1913" s="4">
        <f t="shared" si="346"/>
        <v>53</v>
      </c>
      <c r="V1913" s="4">
        <f t="shared" si="352"/>
        <v>39.799999999999997</v>
      </c>
      <c r="W1913" s="4">
        <f t="shared" si="347"/>
        <v>-13.200000000000003</v>
      </c>
      <c r="X1913" s="4">
        <f t="shared" si="353"/>
        <v>1.3316582914572865</v>
      </c>
    </row>
    <row r="1914" spans="1:24">
      <c r="A1914" t="s">
        <v>3903</v>
      </c>
      <c r="B1914" s="15">
        <v>6</v>
      </c>
      <c r="C1914" s="15">
        <v>1</v>
      </c>
      <c r="D1914" s="15">
        <v>7</v>
      </c>
      <c r="E1914" s="15">
        <v>0</v>
      </c>
      <c r="F1914" s="3">
        <v>30</v>
      </c>
      <c r="G1914" s="3">
        <v>4</v>
      </c>
      <c r="H1914" s="3">
        <v>26</v>
      </c>
      <c r="I1914" s="21">
        <v>0</v>
      </c>
      <c r="J1914" s="15">
        <v>4</v>
      </c>
      <c r="K1914" s="15">
        <v>2</v>
      </c>
      <c r="N1914" s="15">
        <v>1</v>
      </c>
      <c r="O1914" s="3">
        <v>15</v>
      </c>
      <c r="P1914" s="3">
        <v>14</v>
      </c>
      <c r="Q1914" s="3">
        <v>0</v>
      </c>
      <c r="R1914" s="3">
        <v>0</v>
      </c>
      <c r="S1914" s="3">
        <v>5</v>
      </c>
      <c r="T1914" s="23">
        <f t="shared" si="351"/>
        <v>6.1202235572112351E-2</v>
      </c>
      <c r="U1914" s="4">
        <f t="shared" si="346"/>
        <v>20</v>
      </c>
      <c r="V1914" s="4">
        <f t="shared" si="352"/>
        <v>6.8</v>
      </c>
      <c r="W1914" s="4">
        <f t="shared" si="347"/>
        <v>-13.2</v>
      </c>
      <c r="X1914" s="4">
        <f t="shared" si="353"/>
        <v>2.9411764705882355</v>
      </c>
    </row>
    <row r="1915" spans="1:24">
      <c r="A1915" t="s">
        <v>3370</v>
      </c>
      <c r="B1915" s="15">
        <v>7</v>
      </c>
      <c r="C1915" s="15">
        <v>4</v>
      </c>
      <c r="D1915" s="15">
        <v>7</v>
      </c>
      <c r="E1915" s="15">
        <v>1</v>
      </c>
      <c r="F1915" s="3">
        <v>35</v>
      </c>
      <c r="G1915" s="3">
        <v>14</v>
      </c>
      <c r="H1915" s="3">
        <v>26</v>
      </c>
      <c r="I1915" s="21">
        <v>1</v>
      </c>
      <c r="J1915" s="15">
        <v>3</v>
      </c>
      <c r="K1915" s="15">
        <v>3</v>
      </c>
      <c r="N1915" s="15">
        <v>5</v>
      </c>
      <c r="O1915" s="3">
        <v>11</v>
      </c>
      <c r="P1915" s="3">
        <v>21</v>
      </c>
      <c r="Q1915" s="3">
        <v>0</v>
      </c>
      <c r="R1915" s="3">
        <v>0</v>
      </c>
      <c r="S1915" s="3">
        <v>27</v>
      </c>
      <c r="T1915" s="23">
        <f t="shared" si="351"/>
        <v>8.6159738179314924E-2</v>
      </c>
      <c r="U1915" s="4">
        <f t="shared" si="346"/>
        <v>25</v>
      </c>
      <c r="V1915" s="4">
        <f t="shared" si="352"/>
        <v>11.8</v>
      </c>
      <c r="W1915" s="4">
        <f t="shared" si="347"/>
        <v>-13.2</v>
      </c>
      <c r="X1915" s="4">
        <f t="shared" si="353"/>
        <v>2.1186440677966099</v>
      </c>
    </row>
    <row r="1916" spans="1:24">
      <c r="A1916" t="s">
        <v>1183</v>
      </c>
      <c r="B1916" s="15">
        <v>37</v>
      </c>
      <c r="C1916" s="15">
        <v>37</v>
      </c>
      <c r="D1916" s="15">
        <v>33</v>
      </c>
      <c r="E1916" s="15">
        <v>8</v>
      </c>
      <c r="F1916" s="3">
        <v>183</v>
      </c>
      <c r="G1916" s="3">
        <v>131</v>
      </c>
      <c r="H1916" s="3">
        <v>124</v>
      </c>
      <c r="I1916" s="21">
        <v>11</v>
      </c>
      <c r="J1916" s="15">
        <v>30</v>
      </c>
      <c r="K1916" s="15">
        <v>12</v>
      </c>
      <c r="L1916" s="15">
        <v>17</v>
      </c>
      <c r="M1916" s="15">
        <v>8</v>
      </c>
      <c r="N1916" s="15">
        <v>29</v>
      </c>
      <c r="O1916" s="3">
        <v>114</v>
      </c>
      <c r="P1916" s="3">
        <v>84</v>
      </c>
      <c r="Q1916" s="3">
        <v>145</v>
      </c>
      <c r="R1916" s="3">
        <v>164</v>
      </c>
      <c r="S1916" s="3">
        <v>157</v>
      </c>
      <c r="T1916" s="23">
        <f t="shared" si="351"/>
        <v>0.3016437791301147</v>
      </c>
      <c r="U1916" s="4">
        <f t="shared" si="346"/>
        <v>146</v>
      </c>
      <c r="V1916" s="4">
        <f t="shared" si="352"/>
        <v>132.80000000000001</v>
      </c>
      <c r="W1916" s="4">
        <f t="shared" si="347"/>
        <v>-13.199999999999989</v>
      </c>
      <c r="X1916" s="4">
        <f t="shared" si="353"/>
        <v>1.0993975903614457</v>
      </c>
    </row>
    <row r="1917" spans="1:24">
      <c r="A1917" t="s">
        <v>2995</v>
      </c>
      <c r="B1917" s="15">
        <v>9</v>
      </c>
      <c r="C1917" s="15">
        <v>4</v>
      </c>
      <c r="D1917" s="15">
        <v>10</v>
      </c>
      <c r="E1917" s="15">
        <v>3</v>
      </c>
      <c r="F1917" s="3">
        <v>45</v>
      </c>
      <c r="G1917" s="3">
        <v>14</v>
      </c>
      <c r="H1917" s="3">
        <v>38</v>
      </c>
      <c r="I1917" s="21">
        <v>4</v>
      </c>
      <c r="J1917" s="15">
        <v>3</v>
      </c>
      <c r="K1917" s="15">
        <v>3</v>
      </c>
      <c r="L1917" s="15">
        <v>5</v>
      </c>
      <c r="M1917" s="15">
        <v>1</v>
      </c>
      <c r="O1917" s="3">
        <v>11</v>
      </c>
      <c r="P1917" s="3">
        <v>21</v>
      </c>
      <c r="Q1917" s="3">
        <v>43</v>
      </c>
      <c r="R1917" s="3">
        <v>21</v>
      </c>
      <c r="S1917" s="3">
        <v>0</v>
      </c>
      <c r="T1917" s="23">
        <f t="shared" si="351"/>
        <v>0.1520912707707843</v>
      </c>
      <c r="U1917" s="4">
        <f t="shared" si="346"/>
        <v>32.333333333333336</v>
      </c>
      <c r="V1917" s="4">
        <f t="shared" si="352"/>
        <v>19.2</v>
      </c>
      <c r="W1917" s="4">
        <f t="shared" si="347"/>
        <v>-13.133333333333336</v>
      </c>
      <c r="X1917" s="4">
        <f t="shared" si="353"/>
        <v>1.6840277777777779</v>
      </c>
    </row>
    <row r="1918" spans="1:24">
      <c r="A1918" t="s">
        <v>4003</v>
      </c>
      <c r="B1918" s="15">
        <v>0</v>
      </c>
      <c r="C1918" s="15">
        <v>13</v>
      </c>
      <c r="D1918" s="15">
        <v>0</v>
      </c>
      <c r="E1918" s="15">
        <v>0</v>
      </c>
      <c r="F1918" s="3">
        <v>0</v>
      </c>
      <c r="G1918" s="3">
        <v>46</v>
      </c>
      <c r="H1918" s="3">
        <v>0</v>
      </c>
      <c r="I1918" s="21">
        <v>0</v>
      </c>
      <c r="N1918" s="15">
        <v>2</v>
      </c>
      <c r="O1918" s="3">
        <v>0</v>
      </c>
      <c r="P1918" s="3">
        <v>0</v>
      </c>
      <c r="Q1918" s="3">
        <v>0</v>
      </c>
      <c r="R1918" s="3">
        <v>0</v>
      </c>
      <c r="S1918" s="3">
        <v>11</v>
      </c>
      <c r="T1918" s="23">
        <f t="shared" si="351"/>
        <v>0.14992189932843708</v>
      </c>
      <c r="U1918" s="4">
        <f t="shared" si="346"/>
        <v>15.333333333333334</v>
      </c>
      <c r="V1918" s="4">
        <f t="shared" si="352"/>
        <v>2.2000000000000002</v>
      </c>
      <c r="W1918" s="4">
        <f t="shared" si="347"/>
        <v>-13.133333333333333</v>
      </c>
      <c r="X1918" s="4">
        <f t="shared" si="353"/>
        <v>6.9696969696969697</v>
      </c>
    </row>
    <row r="1919" spans="1:24">
      <c r="A1919" t="s">
        <v>3159</v>
      </c>
      <c r="B1919" s="15">
        <v>5</v>
      </c>
      <c r="C1919" s="15">
        <v>5</v>
      </c>
      <c r="D1919" s="15">
        <v>8</v>
      </c>
      <c r="E1919" s="15">
        <v>3</v>
      </c>
      <c r="F1919" s="3">
        <v>25</v>
      </c>
      <c r="G1919" s="3">
        <v>18</v>
      </c>
      <c r="H1919" s="3">
        <v>30</v>
      </c>
      <c r="I1919" s="21">
        <v>4</v>
      </c>
      <c r="K1919" s="15">
        <v>3</v>
      </c>
      <c r="L1919" s="15">
        <v>1</v>
      </c>
      <c r="M1919" s="15">
        <v>1</v>
      </c>
      <c r="N1919" s="15">
        <v>1</v>
      </c>
      <c r="O1919" s="3">
        <v>0</v>
      </c>
      <c r="P1919" s="3">
        <v>21</v>
      </c>
      <c r="Q1919" s="3">
        <v>9</v>
      </c>
      <c r="R1919" s="3">
        <v>21</v>
      </c>
      <c r="S1919" s="3">
        <v>5</v>
      </c>
      <c r="T1919" s="23">
        <f t="shared" si="351"/>
        <v>3.936987733331733E-2</v>
      </c>
      <c r="U1919" s="4">
        <f t="shared" si="346"/>
        <v>24.333333333333332</v>
      </c>
      <c r="V1919" s="4">
        <f t="shared" si="352"/>
        <v>11.2</v>
      </c>
      <c r="W1919" s="4">
        <f t="shared" si="347"/>
        <v>-13.133333333333333</v>
      </c>
      <c r="X1919" s="4">
        <f t="shared" si="353"/>
        <v>2.1726190476190474</v>
      </c>
    </row>
    <row r="1920" spans="1:24">
      <c r="A1920" t="s">
        <v>3693</v>
      </c>
      <c r="B1920" s="15">
        <v>13</v>
      </c>
      <c r="C1920" s="15">
        <v>1</v>
      </c>
      <c r="D1920" s="15">
        <v>3</v>
      </c>
      <c r="E1920" s="15">
        <v>0</v>
      </c>
      <c r="F1920" s="3">
        <v>64</v>
      </c>
      <c r="G1920" s="3">
        <v>4</v>
      </c>
      <c r="H1920" s="3">
        <v>11</v>
      </c>
      <c r="I1920" s="21">
        <v>0</v>
      </c>
      <c r="J1920" s="15">
        <v>6</v>
      </c>
      <c r="K1920" s="15">
        <v>3</v>
      </c>
      <c r="L1920" s="15">
        <v>2</v>
      </c>
      <c r="N1920" s="15">
        <v>1</v>
      </c>
      <c r="O1920" s="3">
        <v>23</v>
      </c>
      <c r="P1920" s="3">
        <v>21</v>
      </c>
      <c r="Q1920" s="3">
        <v>17</v>
      </c>
      <c r="R1920" s="3">
        <v>0</v>
      </c>
      <c r="S1920" s="3">
        <v>5</v>
      </c>
      <c r="T1920" s="23">
        <f t="shared" si="351"/>
        <v>0.20894754206417573</v>
      </c>
      <c r="U1920" s="4">
        <f t="shared" si="346"/>
        <v>26.333333333333332</v>
      </c>
      <c r="V1920" s="4">
        <f t="shared" si="352"/>
        <v>13.2</v>
      </c>
      <c r="W1920" s="4">
        <f t="shared" si="347"/>
        <v>-13.133333333333333</v>
      </c>
      <c r="X1920" s="4">
        <f t="shared" si="353"/>
        <v>1.994949494949495</v>
      </c>
    </row>
    <row r="1921" spans="1:24">
      <c r="A1921" t="s">
        <v>1755</v>
      </c>
      <c r="B1921" s="15">
        <v>24</v>
      </c>
      <c r="C1921" s="15">
        <v>19</v>
      </c>
      <c r="D1921" s="15">
        <v>13</v>
      </c>
      <c r="E1921" s="15">
        <v>9</v>
      </c>
      <c r="F1921" s="3">
        <v>119</v>
      </c>
      <c r="G1921" s="3">
        <v>67</v>
      </c>
      <c r="H1921" s="3">
        <v>49</v>
      </c>
      <c r="I1921" s="21">
        <v>13</v>
      </c>
      <c r="J1921" s="15">
        <v>13</v>
      </c>
      <c r="K1921" s="15">
        <v>7</v>
      </c>
      <c r="L1921" s="15">
        <v>8</v>
      </c>
      <c r="M1921" s="15">
        <v>3</v>
      </c>
      <c r="N1921" s="15">
        <v>18</v>
      </c>
      <c r="O1921" s="3">
        <v>50</v>
      </c>
      <c r="P1921" s="3">
        <v>49</v>
      </c>
      <c r="Q1921" s="3">
        <v>68</v>
      </c>
      <c r="R1921" s="3">
        <v>62</v>
      </c>
      <c r="S1921" s="3">
        <v>97</v>
      </c>
      <c r="T1921" s="23">
        <f t="shared" si="351"/>
        <v>0.26018616238428771</v>
      </c>
      <c r="U1921" s="4">
        <f t="shared" si="346"/>
        <v>78.333333333333329</v>
      </c>
      <c r="V1921" s="4">
        <f t="shared" si="352"/>
        <v>65.2</v>
      </c>
      <c r="W1921" s="4">
        <f t="shared" si="347"/>
        <v>-13.133333333333326</v>
      </c>
      <c r="X1921" s="4">
        <f t="shared" si="353"/>
        <v>1.2014314928425356</v>
      </c>
    </row>
    <row r="1922" spans="1:24">
      <c r="A1922" t="s">
        <v>1452</v>
      </c>
      <c r="B1922" s="15">
        <v>21</v>
      </c>
      <c r="C1922" s="15">
        <v>26</v>
      </c>
      <c r="D1922" s="15">
        <v>31</v>
      </c>
      <c r="E1922" s="15">
        <v>4</v>
      </c>
      <c r="F1922" s="3">
        <v>104</v>
      </c>
      <c r="G1922" s="3">
        <v>92</v>
      </c>
      <c r="H1922" s="3">
        <v>117</v>
      </c>
      <c r="I1922" s="21">
        <v>6</v>
      </c>
      <c r="J1922" s="15">
        <v>33</v>
      </c>
      <c r="K1922" s="15">
        <v>12</v>
      </c>
      <c r="L1922" s="15">
        <v>6</v>
      </c>
      <c r="M1922" s="15">
        <v>5</v>
      </c>
      <c r="N1922" s="15">
        <v>17</v>
      </c>
      <c r="O1922" s="3">
        <v>126</v>
      </c>
      <c r="P1922" s="3">
        <v>84</v>
      </c>
      <c r="Q1922" s="3">
        <v>51</v>
      </c>
      <c r="R1922" s="3">
        <v>103</v>
      </c>
      <c r="S1922" s="3">
        <v>92</v>
      </c>
      <c r="T1922" s="23">
        <f t="shared" si="351"/>
        <v>0.23713883952204889</v>
      </c>
      <c r="U1922" s="4">
        <f t="shared" ref="U1922:U1985" si="354">AVERAGE(F1922:H1922)</f>
        <v>104.33333333333333</v>
      </c>
      <c r="V1922" s="4">
        <f t="shared" si="352"/>
        <v>91.2</v>
      </c>
      <c r="W1922" s="4">
        <f t="shared" ref="W1922:W1985" si="355">V1922-U1922</f>
        <v>-13.133333333333326</v>
      </c>
      <c r="X1922" s="4">
        <f t="shared" si="353"/>
        <v>1.1440058479532162</v>
      </c>
    </row>
    <row r="1923" spans="1:24">
      <c r="A1923" t="s">
        <v>3814</v>
      </c>
      <c r="B1923" s="15">
        <v>7</v>
      </c>
      <c r="C1923" s="15">
        <v>3</v>
      </c>
      <c r="D1923" s="15">
        <v>1</v>
      </c>
      <c r="E1923" s="15">
        <v>5</v>
      </c>
      <c r="F1923" s="3">
        <v>35</v>
      </c>
      <c r="G1923" s="3">
        <v>11</v>
      </c>
      <c r="H1923" s="3">
        <v>4</v>
      </c>
      <c r="I1923" s="21">
        <v>7</v>
      </c>
      <c r="J1923" s="15">
        <v>1</v>
      </c>
      <c r="L1923" s="15">
        <v>1</v>
      </c>
      <c r="N1923" s="15">
        <v>1</v>
      </c>
      <c r="O1923" s="3">
        <v>4</v>
      </c>
      <c r="P1923" s="3">
        <v>0</v>
      </c>
      <c r="Q1923" s="3">
        <v>9</v>
      </c>
      <c r="R1923" s="3">
        <v>0</v>
      </c>
      <c r="S1923" s="3">
        <v>5</v>
      </c>
      <c r="T1923" s="23">
        <f t="shared" si="351"/>
        <v>6.0080887991242643E-2</v>
      </c>
      <c r="U1923" s="4">
        <f t="shared" si="354"/>
        <v>16.666666666666668</v>
      </c>
      <c r="V1923" s="4">
        <f t="shared" si="352"/>
        <v>3.6</v>
      </c>
      <c r="W1923" s="4">
        <f t="shared" si="355"/>
        <v>-13.066666666666668</v>
      </c>
      <c r="X1923" s="4">
        <f t="shared" si="353"/>
        <v>4.6296296296296298</v>
      </c>
    </row>
    <row r="1924" spans="1:24">
      <c r="A1924" t="s">
        <v>4371</v>
      </c>
      <c r="B1924" s="15">
        <v>7</v>
      </c>
      <c r="C1924" s="15">
        <v>2</v>
      </c>
      <c r="D1924" s="15">
        <v>2</v>
      </c>
      <c r="E1924" s="15">
        <v>1</v>
      </c>
      <c r="F1924" s="3">
        <v>35</v>
      </c>
      <c r="G1924" s="3">
        <v>7</v>
      </c>
      <c r="H1924" s="3">
        <v>8</v>
      </c>
      <c r="I1924" s="21">
        <v>1</v>
      </c>
      <c r="J1924" s="15">
        <v>1</v>
      </c>
      <c r="K1924" s="15">
        <v>2</v>
      </c>
      <c r="O1924" s="3">
        <v>4</v>
      </c>
      <c r="P1924" s="3">
        <v>14</v>
      </c>
      <c r="Q1924" s="3">
        <v>0</v>
      </c>
      <c r="R1924" s="3">
        <v>0</v>
      </c>
      <c r="S1924" s="3">
        <v>0</v>
      </c>
      <c r="T1924" s="23">
        <f t="shared" si="351"/>
        <v>6.8435679406412001E-2</v>
      </c>
      <c r="U1924" s="4">
        <f t="shared" si="354"/>
        <v>16.666666666666668</v>
      </c>
      <c r="V1924" s="4">
        <f t="shared" si="352"/>
        <v>3.6</v>
      </c>
      <c r="W1924" s="4">
        <f t="shared" si="355"/>
        <v>-13.066666666666668</v>
      </c>
      <c r="X1924" s="4">
        <f t="shared" si="353"/>
        <v>4.6296296296296298</v>
      </c>
    </row>
    <row r="1925" spans="1:24">
      <c r="A1925" t="s">
        <v>3764</v>
      </c>
      <c r="B1925" s="15">
        <v>3</v>
      </c>
      <c r="C1925" s="15">
        <v>7</v>
      </c>
      <c r="D1925" s="15">
        <v>5</v>
      </c>
      <c r="E1925" s="15">
        <v>0</v>
      </c>
      <c r="F1925" s="3">
        <v>15</v>
      </c>
      <c r="G1925" s="3">
        <v>25</v>
      </c>
      <c r="H1925" s="3">
        <v>19</v>
      </c>
      <c r="I1925" s="21">
        <v>0</v>
      </c>
      <c r="J1925" s="15">
        <v>5</v>
      </c>
      <c r="K1925" s="15">
        <v>2</v>
      </c>
      <c r="O1925" s="3">
        <v>19</v>
      </c>
      <c r="P1925" s="3">
        <v>14</v>
      </c>
      <c r="Q1925" s="3">
        <v>0</v>
      </c>
      <c r="R1925" s="3">
        <v>0</v>
      </c>
      <c r="S1925" s="3">
        <v>0</v>
      </c>
      <c r="T1925" s="23">
        <f t="shared" si="351"/>
        <v>3.4115750496400477E-2</v>
      </c>
      <c r="U1925" s="4">
        <f t="shared" si="354"/>
        <v>19.666666666666668</v>
      </c>
      <c r="V1925" s="4">
        <f t="shared" si="352"/>
        <v>6.6</v>
      </c>
      <c r="W1925" s="4">
        <f t="shared" si="355"/>
        <v>-13.066666666666668</v>
      </c>
      <c r="X1925" s="4">
        <f t="shared" si="353"/>
        <v>2.9797979797979801</v>
      </c>
    </row>
    <row r="1926" spans="1:24">
      <c r="A1926" t="s">
        <v>3634</v>
      </c>
      <c r="B1926" s="15">
        <v>3</v>
      </c>
      <c r="C1926" s="15">
        <v>5</v>
      </c>
      <c r="D1926" s="15">
        <v>7</v>
      </c>
      <c r="E1926" s="15">
        <v>1</v>
      </c>
      <c r="F1926" s="3">
        <v>15</v>
      </c>
      <c r="G1926" s="3">
        <v>18</v>
      </c>
      <c r="H1926" s="3">
        <v>26</v>
      </c>
      <c r="I1926" s="21">
        <v>1</v>
      </c>
      <c r="J1926" s="15">
        <v>2</v>
      </c>
      <c r="L1926" s="15">
        <v>1</v>
      </c>
      <c r="N1926" s="15">
        <v>3</v>
      </c>
      <c r="O1926" s="3">
        <v>8</v>
      </c>
      <c r="P1926" s="3">
        <v>0</v>
      </c>
      <c r="Q1926" s="3">
        <v>9</v>
      </c>
      <c r="R1926" s="3">
        <v>0</v>
      </c>
      <c r="S1926" s="3">
        <v>16</v>
      </c>
      <c r="T1926" s="23">
        <f t="shared" si="351"/>
        <v>1.5919262538402035E-2</v>
      </c>
      <c r="U1926" s="4">
        <f t="shared" si="354"/>
        <v>19.666666666666668</v>
      </c>
      <c r="V1926" s="4">
        <f t="shared" si="352"/>
        <v>6.6</v>
      </c>
      <c r="W1926" s="4">
        <f t="shared" si="355"/>
        <v>-13.066666666666668</v>
      </c>
      <c r="X1926" s="4">
        <f t="shared" si="353"/>
        <v>2.9797979797979801</v>
      </c>
    </row>
    <row r="1927" spans="1:24">
      <c r="A1927" t="s">
        <v>4253</v>
      </c>
      <c r="B1927" s="15">
        <v>6</v>
      </c>
      <c r="C1927" s="15">
        <v>4</v>
      </c>
      <c r="D1927" s="15">
        <v>4</v>
      </c>
      <c r="E1927" s="15">
        <v>0</v>
      </c>
      <c r="F1927" s="3">
        <v>30</v>
      </c>
      <c r="G1927" s="3">
        <v>14</v>
      </c>
      <c r="H1927" s="3">
        <v>15</v>
      </c>
      <c r="I1927" s="21">
        <v>0</v>
      </c>
      <c r="J1927" s="15">
        <v>3</v>
      </c>
      <c r="N1927" s="15">
        <v>4</v>
      </c>
      <c r="O1927" s="3">
        <v>11</v>
      </c>
      <c r="P1927" s="3">
        <v>0</v>
      </c>
      <c r="Q1927" s="3">
        <v>0</v>
      </c>
      <c r="R1927" s="3">
        <v>0</v>
      </c>
      <c r="S1927" s="3">
        <v>22</v>
      </c>
      <c r="T1927" s="23">
        <f t="shared" si="351"/>
        <v>5.5153944087183424E-2</v>
      </c>
      <c r="U1927" s="4">
        <f t="shared" si="354"/>
        <v>19.666666666666668</v>
      </c>
      <c r="V1927" s="4">
        <f t="shared" si="352"/>
        <v>6.6</v>
      </c>
      <c r="W1927" s="4">
        <f t="shared" si="355"/>
        <v>-13.066666666666668</v>
      </c>
      <c r="X1927" s="4">
        <f t="shared" si="353"/>
        <v>2.9797979797979801</v>
      </c>
    </row>
    <row r="1928" spans="1:24">
      <c r="A1928" t="s">
        <v>2692</v>
      </c>
      <c r="B1928" s="15">
        <v>12</v>
      </c>
      <c r="C1928" s="15">
        <v>12</v>
      </c>
      <c r="D1928" s="15">
        <v>6</v>
      </c>
      <c r="E1928" s="15">
        <v>0</v>
      </c>
      <c r="F1928" s="3">
        <v>59</v>
      </c>
      <c r="G1928" s="3">
        <v>43</v>
      </c>
      <c r="H1928" s="3">
        <v>23</v>
      </c>
      <c r="I1928" s="21">
        <v>0</v>
      </c>
      <c r="J1928" s="15">
        <v>7</v>
      </c>
      <c r="K1928" s="15">
        <v>5</v>
      </c>
      <c r="L1928" s="15">
        <v>2</v>
      </c>
      <c r="M1928" s="15">
        <v>1</v>
      </c>
      <c r="N1928" s="15">
        <v>8</v>
      </c>
      <c r="O1928" s="3">
        <v>27</v>
      </c>
      <c r="P1928" s="3">
        <v>35</v>
      </c>
      <c r="Q1928" s="3">
        <v>17</v>
      </c>
      <c r="R1928" s="3">
        <v>21</v>
      </c>
      <c r="S1928" s="3">
        <v>43</v>
      </c>
      <c r="T1928" s="23">
        <f t="shared" si="351"/>
        <v>0.1166767250694165</v>
      </c>
      <c r="U1928" s="4">
        <f t="shared" si="354"/>
        <v>41.666666666666664</v>
      </c>
      <c r="V1928" s="4">
        <f t="shared" si="352"/>
        <v>28.6</v>
      </c>
      <c r="W1928" s="4">
        <f t="shared" si="355"/>
        <v>-13.066666666666663</v>
      </c>
      <c r="X1928" s="4">
        <f t="shared" si="353"/>
        <v>1.4568764568764567</v>
      </c>
    </row>
    <row r="1929" spans="1:24">
      <c r="A1929" t="s">
        <v>3884</v>
      </c>
      <c r="B1929" s="15">
        <v>0</v>
      </c>
      <c r="C1929" s="15">
        <v>11</v>
      </c>
      <c r="D1929" s="15">
        <v>0</v>
      </c>
      <c r="E1929" s="15">
        <v>3</v>
      </c>
      <c r="F1929" s="3">
        <v>0</v>
      </c>
      <c r="G1929" s="3">
        <v>39</v>
      </c>
      <c r="H1929" s="3">
        <v>0</v>
      </c>
      <c r="I1929" s="21">
        <v>4</v>
      </c>
      <c r="T1929" s="23">
        <v>0</v>
      </c>
      <c r="U1929" s="4">
        <f t="shared" si="354"/>
        <v>13</v>
      </c>
      <c r="V1929" s="4">
        <v>0</v>
      </c>
      <c r="W1929" s="4">
        <f t="shared" si="355"/>
        <v>-13</v>
      </c>
      <c r="X1929" s="4">
        <v>0</v>
      </c>
    </row>
    <row r="1930" spans="1:24">
      <c r="A1930" t="s">
        <v>3885</v>
      </c>
      <c r="B1930" s="15">
        <v>0</v>
      </c>
      <c r="C1930" s="15">
        <v>11</v>
      </c>
      <c r="D1930" s="15">
        <v>0</v>
      </c>
      <c r="E1930" s="15">
        <v>3</v>
      </c>
      <c r="F1930" s="3">
        <v>0</v>
      </c>
      <c r="G1930" s="3">
        <v>39</v>
      </c>
      <c r="H1930" s="3">
        <v>0</v>
      </c>
      <c r="I1930" s="21">
        <v>4</v>
      </c>
      <c r="T1930" s="23">
        <v>0</v>
      </c>
      <c r="U1930" s="4">
        <f t="shared" si="354"/>
        <v>13</v>
      </c>
      <c r="V1930" s="4">
        <v>0</v>
      </c>
      <c r="W1930" s="4">
        <f t="shared" si="355"/>
        <v>-13</v>
      </c>
      <c r="X1930" s="4">
        <v>0</v>
      </c>
    </row>
    <row r="1931" spans="1:24">
      <c r="A1931" t="s">
        <v>3886</v>
      </c>
      <c r="B1931" s="15">
        <v>0</v>
      </c>
      <c r="C1931" s="15">
        <v>11</v>
      </c>
      <c r="D1931" s="15">
        <v>0</v>
      </c>
      <c r="E1931" s="15">
        <v>3</v>
      </c>
      <c r="F1931" s="3">
        <v>0</v>
      </c>
      <c r="G1931" s="3">
        <v>39</v>
      </c>
      <c r="H1931" s="3">
        <v>0</v>
      </c>
      <c r="I1931" s="21">
        <v>4</v>
      </c>
      <c r="T1931" s="23">
        <v>0</v>
      </c>
      <c r="U1931" s="4">
        <f t="shared" si="354"/>
        <v>13</v>
      </c>
      <c r="V1931" s="4">
        <v>0</v>
      </c>
      <c r="W1931" s="4">
        <f t="shared" si="355"/>
        <v>-13</v>
      </c>
      <c r="X1931" s="4">
        <v>0</v>
      </c>
    </row>
    <row r="1932" spans="1:24">
      <c r="A1932" t="s">
        <v>4250</v>
      </c>
      <c r="B1932" s="15">
        <v>0</v>
      </c>
      <c r="C1932" s="15">
        <v>11</v>
      </c>
      <c r="D1932" s="15">
        <v>0</v>
      </c>
      <c r="E1932" s="15">
        <v>0</v>
      </c>
      <c r="F1932" s="3">
        <v>0</v>
      </c>
      <c r="G1932" s="3">
        <v>39</v>
      </c>
      <c r="H1932" s="3">
        <v>0</v>
      </c>
      <c r="I1932" s="21">
        <v>0</v>
      </c>
      <c r="T1932" s="23">
        <v>0</v>
      </c>
      <c r="U1932" s="4">
        <f t="shared" si="354"/>
        <v>13</v>
      </c>
      <c r="V1932" s="4">
        <v>0</v>
      </c>
      <c r="W1932" s="4">
        <f t="shared" si="355"/>
        <v>-13</v>
      </c>
      <c r="X1932" s="4">
        <v>0</v>
      </c>
    </row>
    <row r="1933" spans="1:24">
      <c r="A1933" t="s">
        <v>4251</v>
      </c>
      <c r="B1933" s="15">
        <v>0</v>
      </c>
      <c r="C1933" s="15">
        <v>11</v>
      </c>
      <c r="D1933" s="15">
        <v>0</v>
      </c>
      <c r="E1933" s="15">
        <v>0</v>
      </c>
      <c r="F1933" s="3">
        <v>0</v>
      </c>
      <c r="G1933" s="3">
        <v>39</v>
      </c>
      <c r="H1933" s="3">
        <v>0</v>
      </c>
      <c r="I1933" s="21">
        <v>0</v>
      </c>
      <c r="T1933" s="23">
        <v>0</v>
      </c>
      <c r="U1933" s="4">
        <f t="shared" si="354"/>
        <v>13</v>
      </c>
      <c r="V1933" s="4">
        <v>0</v>
      </c>
      <c r="W1933" s="4">
        <f t="shared" si="355"/>
        <v>-13</v>
      </c>
      <c r="X1933" s="4">
        <v>0</v>
      </c>
    </row>
    <row r="1934" spans="1:24">
      <c r="A1934" t="s">
        <v>4252</v>
      </c>
      <c r="B1934" s="15">
        <v>0</v>
      </c>
      <c r="C1934" s="15">
        <v>11</v>
      </c>
      <c r="D1934" s="15">
        <v>0</v>
      </c>
      <c r="E1934" s="15">
        <v>0</v>
      </c>
      <c r="F1934" s="3">
        <v>0</v>
      </c>
      <c r="G1934" s="3">
        <v>39</v>
      </c>
      <c r="H1934" s="3">
        <v>0</v>
      </c>
      <c r="I1934" s="21">
        <v>0</v>
      </c>
      <c r="T1934" s="23">
        <v>0</v>
      </c>
      <c r="U1934" s="4">
        <f t="shared" si="354"/>
        <v>13</v>
      </c>
      <c r="V1934" s="4">
        <v>0</v>
      </c>
      <c r="W1934" s="4">
        <f t="shared" si="355"/>
        <v>-13</v>
      </c>
      <c r="X1934" s="4">
        <v>0</v>
      </c>
    </row>
    <row r="1935" spans="1:24">
      <c r="A1935" t="s">
        <v>4334</v>
      </c>
      <c r="B1935" s="15">
        <v>2</v>
      </c>
      <c r="C1935" s="15">
        <v>7</v>
      </c>
      <c r="D1935" s="15">
        <v>1</v>
      </c>
      <c r="E1935" s="15">
        <v>0</v>
      </c>
      <c r="F1935" s="3">
        <v>10</v>
      </c>
      <c r="G1935" s="3">
        <v>25</v>
      </c>
      <c r="H1935" s="3">
        <v>4</v>
      </c>
      <c r="I1935" s="21">
        <v>0</v>
      </c>
      <c r="T1935" s="23">
        <v>0</v>
      </c>
      <c r="U1935" s="4">
        <f t="shared" si="354"/>
        <v>13</v>
      </c>
      <c r="V1935" s="4">
        <v>0</v>
      </c>
      <c r="W1935" s="4">
        <f t="shared" si="355"/>
        <v>-13</v>
      </c>
      <c r="X1935" s="4">
        <v>0</v>
      </c>
    </row>
    <row r="1936" spans="1:24">
      <c r="A1936" t="s">
        <v>5107</v>
      </c>
      <c r="B1936" s="15">
        <v>7</v>
      </c>
      <c r="C1936" s="15">
        <v>1</v>
      </c>
      <c r="D1936" s="15">
        <v>0</v>
      </c>
      <c r="E1936" s="15">
        <v>0</v>
      </c>
      <c r="F1936" s="3">
        <v>35</v>
      </c>
      <c r="G1936" s="3">
        <v>4</v>
      </c>
      <c r="H1936" s="3">
        <v>0</v>
      </c>
      <c r="I1936" s="21">
        <v>0</v>
      </c>
      <c r="T1936" s="23">
        <v>0</v>
      </c>
      <c r="U1936" s="4">
        <f t="shared" si="354"/>
        <v>13</v>
      </c>
      <c r="V1936" s="4">
        <v>0</v>
      </c>
      <c r="W1936" s="4">
        <f t="shared" si="355"/>
        <v>-13</v>
      </c>
      <c r="X1936" s="4">
        <v>0</v>
      </c>
    </row>
    <row r="1937" spans="1:24">
      <c r="A1937" t="s">
        <v>5108</v>
      </c>
      <c r="B1937" s="15">
        <v>7</v>
      </c>
      <c r="C1937" s="15">
        <v>1</v>
      </c>
      <c r="D1937" s="15">
        <v>0</v>
      </c>
      <c r="E1937" s="15">
        <v>0</v>
      </c>
      <c r="F1937" s="3">
        <v>35</v>
      </c>
      <c r="G1937" s="3">
        <v>4</v>
      </c>
      <c r="H1937" s="3">
        <v>0</v>
      </c>
      <c r="I1937" s="21">
        <v>0</v>
      </c>
      <c r="T1937" s="23">
        <v>0</v>
      </c>
      <c r="U1937" s="4">
        <f t="shared" si="354"/>
        <v>13</v>
      </c>
      <c r="V1937" s="4">
        <v>0</v>
      </c>
      <c r="W1937" s="4">
        <f t="shared" si="355"/>
        <v>-13</v>
      </c>
      <c r="X1937" s="4">
        <v>0</v>
      </c>
    </row>
    <row r="1938" spans="1:24">
      <c r="A1938" t="s">
        <v>4461</v>
      </c>
      <c r="B1938" s="15">
        <v>6</v>
      </c>
      <c r="C1938" s="15">
        <v>1</v>
      </c>
      <c r="D1938" s="15">
        <v>2</v>
      </c>
      <c r="E1938" s="15">
        <v>0</v>
      </c>
      <c r="F1938" s="3">
        <v>30</v>
      </c>
      <c r="G1938" s="3">
        <v>4</v>
      </c>
      <c r="H1938" s="3">
        <v>8</v>
      </c>
      <c r="I1938" s="21">
        <v>0</v>
      </c>
      <c r="N1938" s="15">
        <v>1</v>
      </c>
      <c r="O1938" s="3">
        <v>0</v>
      </c>
      <c r="P1938" s="3">
        <v>0</v>
      </c>
      <c r="Q1938" s="3">
        <v>0</v>
      </c>
      <c r="R1938" s="3">
        <v>0</v>
      </c>
      <c r="S1938" s="3">
        <v>5</v>
      </c>
      <c r="T1938" s="23">
        <f t="shared" ref="T1938:T1963" si="356">_xlfn.T.TEST(F1938:H1938,O1938:S1938,1,2)</f>
        <v>3.7647514449969985E-2</v>
      </c>
      <c r="U1938" s="4">
        <f t="shared" si="354"/>
        <v>14</v>
      </c>
      <c r="V1938" s="4">
        <f t="shared" ref="V1938:V1963" si="357">AVERAGE(O1938:S1938)</f>
        <v>1</v>
      </c>
      <c r="W1938" s="4">
        <f t="shared" si="355"/>
        <v>-13</v>
      </c>
      <c r="X1938" s="4">
        <f t="shared" ref="X1938:X1963" si="358">U1938/V1938</f>
        <v>14</v>
      </c>
    </row>
    <row r="1939" spans="1:24">
      <c r="A1939" t="s">
        <v>4556</v>
      </c>
      <c r="B1939" s="15">
        <v>4</v>
      </c>
      <c r="C1939" s="15">
        <v>4</v>
      </c>
      <c r="D1939" s="15">
        <v>2</v>
      </c>
      <c r="E1939" s="15">
        <v>1</v>
      </c>
      <c r="F1939" s="3">
        <v>20</v>
      </c>
      <c r="G1939" s="3">
        <v>14</v>
      </c>
      <c r="H1939" s="3">
        <v>8</v>
      </c>
      <c r="I1939" s="21">
        <v>1</v>
      </c>
      <c r="N1939" s="15">
        <v>1</v>
      </c>
      <c r="O1939" s="3">
        <v>0</v>
      </c>
      <c r="P1939" s="3">
        <v>0</v>
      </c>
      <c r="Q1939" s="3">
        <v>0</v>
      </c>
      <c r="R1939" s="3">
        <v>0</v>
      </c>
      <c r="S1939" s="3">
        <v>5</v>
      </c>
      <c r="T1939" s="23">
        <f t="shared" si="356"/>
        <v>1.9542517187952895E-3</v>
      </c>
      <c r="U1939" s="4">
        <f t="shared" si="354"/>
        <v>14</v>
      </c>
      <c r="V1939" s="4">
        <f t="shared" si="357"/>
        <v>1</v>
      </c>
      <c r="W1939" s="4">
        <f t="shared" si="355"/>
        <v>-13</v>
      </c>
      <c r="X1939" s="4">
        <f t="shared" si="358"/>
        <v>14</v>
      </c>
    </row>
    <row r="1940" spans="1:24">
      <c r="A1940" t="s">
        <v>3803</v>
      </c>
      <c r="B1940" s="15">
        <v>7</v>
      </c>
      <c r="C1940" s="15">
        <v>2</v>
      </c>
      <c r="D1940" s="15">
        <v>0</v>
      </c>
      <c r="E1940" s="15">
        <v>7</v>
      </c>
      <c r="F1940" s="3">
        <v>35</v>
      </c>
      <c r="G1940" s="3">
        <v>7</v>
      </c>
      <c r="H1940" s="3">
        <v>0</v>
      </c>
      <c r="I1940" s="21">
        <v>10</v>
      </c>
      <c r="N1940" s="15">
        <v>1</v>
      </c>
      <c r="O1940" s="3">
        <v>0</v>
      </c>
      <c r="P1940" s="3">
        <v>0</v>
      </c>
      <c r="Q1940" s="3">
        <v>0</v>
      </c>
      <c r="R1940" s="3">
        <v>0</v>
      </c>
      <c r="S1940" s="3">
        <v>5</v>
      </c>
      <c r="T1940" s="23">
        <f t="shared" si="356"/>
        <v>7.5949891252336338E-2</v>
      </c>
      <c r="U1940" s="4">
        <f t="shared" si="354"/>
        <v>14</v>
      </c>
      <c r="V1940" s="4">
        <f t="shared" si="357"/>
        <v>1</v>
      </c>
      <c r="W1940" s="4">
        <f t="shared" si="355"/>
        <v>-13</v>
      </c>
      <c r="X1940" s="4">
        <f t="shared" si="358"/>
        <v>14</v>
      </c>
    </row>
    <row r="1941" spans="1:24">
      <c r="A1941" t="s">
        <v>4688</v>
      </c>
      <c r="B1941" s="15">
        <v>7</v>
      </c>
      <c r="C1941" s="15">
        <v>2</v>
      </c>
      <c r="D1941" s="15">
        <v>0</v>
      </c>
      <c r="E1941" s="15">
        <v>1</v>
      </c>
      <c r="F1941" s="3">
        <v>35</v>
      </c>
      <c r="G1941" s="3">
        <v>7</v>
      </c>
      <c r="H1941" s="3">
        <v>0</v>
      </c>
      <c r="I1941" s="21">
        <v>1</v>
      </c>
      <c r="N1941" s="15">
        <v>1</v>
      </c>
      <c r="O1941" s="3">
        <v>0</v>
      </c>
      <c r="P1941" s="3">
        <v>0</v>
      </c>
      <c r="Q1941" s="3">
        <v>0</v>
      </c>
      <c r="R1941" s="3">
        <v>0</v>
      </c>
      <c r="S1941" s="3">
        <v>5</v>
      </c>
      <c r="T1941" s="23">
        <f t="shared" si="356"/>
        <v>7.5949891252336338E-2</v>
      </c>
      <c r="U1941" s="4">
        <f t="shared" si="354"/>
        <v>14</v>
      </c>
      <c r="V1941" s="4">
        <f t="shared" si="357"/>
        <v>1</v>
      </c>
      <c r="W1941" s="4">
        <f t="shared" si="355"/>
        <v>-13</v>
      </c>
      <c r="X1941" s="4">
        <f t="shared" si="358"/>
        <v>14</v>
      </c>
    </row>
    <row r="1942" spans="1:24">
      <c r="A1942" t="s">
        <v>4859</v>
      </c>
      <c r="B1942" s="15">
        <v>7</v>
      </c>
      <c r="C1942" s="15">
        <v>2</v>
      </c>
      <c r="D1942" s="15">
        <v>0</v>
      </c>
      <c r="E1942" s="15">
        <v>0</v>
      </c>
      <c r="F1942" s="3">
        <v>35</v>
      </c>
      <c r="G1942" s="3">
        <v>7</v>
      </c>
      <c r="H1942" s="3">
        <v>0</v>
      </c>
      <c r="I1942" s="21">
        <v>0</v>
      </c>
      <c r="N1942" s="15">
        <v>1</v>
      </c>
      <c r="O1942" s="3">
        <v>0</v>
      </c>
      <c r="P1942" s="3">
        <v>0</v>
      </c>
      <c r="Q1942" s="3">
        <v>0</v>
      </c>
      <c r="R1942" s="3">
        <v>0</v>
      </c>
      <c r="S1942" s="3">
        <v>5</v>
      </c>
      <c r="T1942" s="23">
        <f t="shared" si="356"/>
        <v>7.5949891252336338E-2</v>
      </c>
      <c r="U1942" s="4">
        <f t="shared" si="354"/>
        <v>14</v>
      </c>
      <c r="V1942" s="4">
        <f t="shared" si="357"/>
        <v>1</v>
      </c>
      <c r="W1942" s="4">
        <f t="shared" si="355"/>
        <v>-13</v>
      </c>
      <c r="X1942" s="4">
        <f t="shared" si="358"/>
        <v>14</v>
      </c>
    </row>
    <row r="1943" spans="1:24">
      <c r="A1943" t="s">
        <v>3704</v>
      </c>
      <c r="B1943" s="15">
        <v>3</v>
      </c>
      <c r="C1943" s="15">
        <v>7</v>
      </c>
      <c r="D1943" s="15">
        <v>2</v>
      </c>
      <c r="E1943" s="15">
        <v>3</v>
      </c>
      <c r="F1943" s="3">
        <v>15</v>
      </c>
      <c r="G1943" s="3">
        <v>25</v>
      </c>
      <c r="H1943" s="3">
        <v>8</v>
      </c>
      <c r="I1943" s="21">
        <v>4</v>
      </c>
      <c r="J1943" s="15">
        <v>2</v>
      </c>
      <c r="K1943" s="15">
        <v>1</v>
      </c>
      <c r="O1943" s="3">
        <v>8</v>
      </c>
      <c r="P1943" s="3">
        <v>7</v>
      </c>
      <c r="Q1943" s="3">
        <v>0</v>
      </c>
      <c r="R1943" s="3">
        <v>0</v>
      </c>
      <c r="S1943" s="3">
        <v>0</v>
      </c>
      <c r="T1943" s="23">
        <f t="shared" si="356"/>
        <v>1.2307775772620442E-2</v>
      </c>
      <c r="U1943" s="4">
        <f t="shared" si="354"/>
        <v>16</v>
      </c>
      <c r="V1943" s="4">
        <f t="shared" si="357"/>
        <v>3</v>
      </c>
      <c r="W1943" s="4">
        <f t="shared" si="355"/>
        <v>-13</v>
      </c>
      <c r="X1943" s="4">
        <f t="shared" si="358"/>
        <v>5.333333333333333</v>
      </c>
    </row>
    <row r="1944" spans="1:24">
      <c r="A1944" t="s">
        <v>3636</v>
      </c>
      <c r="B1944" s="15">
        <v>8</v>
      </c>
      <c r="C1944" s="15">
        <v>5</v>
      </c>
      <c r="D1944" s="15">
        <v>2</v>
      </c>
      <c r="E1944" s="15">
        <v>3</v>
      </c>
      <c r="F1944" s="3">
        <v>40</v>
      </c>
      <c r="G1944" s="3">
        <v>18</v>
      </c>
      <c r="H1944" s="3">
        <v>8</v>
      </c>
      <c r="I1944" s="21">
        <v>4</v>
      </c>
      <c r="J1944" s="15">
        <v>7</v>
      </c>
      <c r="K1944" s="15">
        <v>1</v>
      </c>
      <c r="N1944" s="15">
        <v>2</v>
      </c>
      <c r="O1944" s="3">
        <v>27</v>
      </c>
      <c r="P1944" s="3">
        <v>7</v>
      </c>
      <c r="Q1944" s="3">
        <v>0</v>
      </c>
      <c r="R1944" s="3">
        <v>0</v>
      </c>
      <c r="S1944" s="3">
        <v>11</v>
      </c>
      <c r="T1944" s="23">
        <f t="shared" si="356"/>
        <v>0.11155979483730946</v>
      </c>
      <c r="U1944" s="4">
        <f t="shared" si="354"/>
        <v>22</v>
      </c>
      <c r="V1944" s="4">
        <f t="shared" si="357"/>
        <v>9</v>
      </c>
      <c r="W1944" s="4">
        <f t="shared" si="355"/>
        <v>-13</v>
      </c>
      <c r="X1944" s="4">
        <f t="shared" si="358"/>
        <v>2.4444444444444446</v>
      </c>
    </row>
    <row r="1945" spans="1:24">
      <c r="A1945" t="s">
        <v>3006</v>
      </c>
      <c r="B1945" s="15">
        <v>2</v>
      </c>
      <c r="C1945" s="15">
        <v>13</v>
      </c>
      <c r="D1945" s="15">
        <v>9</v>
      </c>
      <c r="E1945" s="15">
        <v>0</v>
      </c>
      <c r="F1945" s="3">
        <v>10</v>
      </c>
      <c r="G1945" s="3">
        <v>46</v>
      </c>
      <c r="H1945" s="3">
        <v>34</v>
      </c>
      <c r="I1945" s="21">
        <v>0</v>
      </c>
      <c r="J1945" s="15">
        <v>11</v>
      </c>
      <c r="K1945" s="15">
        <v>3</v>
      </c>
      <c r="L1945" s="15">
        <v>2</v>
      </c>
      <c r="N1945" s="15">
        <v>1</v>
      </c>
      <c r="O1945" s="3">
        <v>42</v>
      </c>
      <c r="P1945" s="3">
        <v>21</v>
      </c>
      <c r="Q1945" s="3">
        <v>17</v>
      </c>
      <c r="R1945" s="3">
        <v>0</v>
      </c>
      <c r="S1945" s="3">
        <v>5</v>
      </c>
      <c r="T1945" s="23">
        <f t="shared" si="356"/>
        <v>0.16845975254325973</v>
      </c>
      <c r="U1945" s="4">
        <f t="shared" si="354"/>
        <v>30</v>
      </c>
      <c r="V1945" s="4">
        <f t="shared" si="357"/>
        <v>17</v>
      </c>
      <c r="W1945" s="4">
        <f t="shared" si="355"/>
        <v>-13</v>
      </c>
      <c r="X1945" s="4">
        <f t="shared" si="358"/>
        <v>1.7647058823529411</v>
      </c>
    </row>
    <row r="1946" spans="1:24">
      <c r="A1946" t="s">
        <v>2292</v>
      </c>
      <c r="B1946" s="15">
        <v>15</v>
      </c>
      <c r="C1946" s="15">
        <v>15</v>
      </c>
      <c r="D1946" s="15">
        <v>10</v>
      </c>
      <c r="E1946" s="15">
        <v>3</v>
      </c>
      <c r="F1946" s="3">
        <v>74</v>
      </c>
      <c r="G1946" s="3">
        <v>53</v>
      </c>
      <c r="H1946" s="3">
        <v>38</v>
      </c>
      <c r="I1946" s="21">
        <v>4</v>
      </c>
      <c r="J1946" s="15">
        <v>6</v>
      </c>
      <c r="K1946" s="15">
        <v>6</v>
      </c>
      <c r="L1946" s="15">
        <v>4</v>
      </c>
      <c r="M1946" s="15">
        <v>3</v>
      </c>
      <c r="N1946" s="15">
        <v>9</v>
      </c>
      <c r="O1946" s="3">
        <v>23</v>
      </c>
      <c r="P1946" s="3">
        <v>42</v>
      </c>
      <c r="Q1946" s="3">
        <v>34</v>
      </c>
      <c r="R1946" s="3">
        <v>62</v>
      </c>
      <c r="S1946" s="3">
        <v>49</v>
      </c>
      <c r="T1946" s="23">
        <f t="shared" si="356"/>
        <v>0.15366097119761454</v>
      </c>
      <c r="U1946" s="4">
        <f t="shared" si="354"/>
        <v>55</v>
      </c>
      <c r="V1946" s="4">
        <f t="shared" si="357"/>
        <v>42</v>
      </c>
      <c r="W1946" s="4">
        <f t="shared" si="355"/>
        <v>-13</v>
      </c>
      <c r="X1946" s="4">
        <f t="shared" si="358"/>
        <v>1.3095238095238095</v>
      </c>
    </row>
    <row r="1947" spans="1:24">
      <c r="A1947" t="s">
        <v>117</v>
      </c>
      <c r="B1947" s="15">
        <v>85</v>
      </c>
      <c r="C1947" s="15">
        <v>138</v>
      </c>
      <c r="D1947" s="15">
        <v>149</v>
      </c>
      <c r="E1947" s="15">
        <v>25</v>
      </c>
      <c r="F1947" s="3">
        <v>421</v>
      </c>
      <c r="G1947" s="3">
        <v>489</v>
      </c>
      <c r="H1947" s="3">
        <v>560</v>
      </c>
      <c r="I1947" s="21">
        <v>36</v>
      </c>
      <c r="J1947" s="15">
        <v>123</v>
      </c>
      <c r="K1947" s="15">
        <v>74</v>
      </c>
      <c r="L1947" s="15">
        <v>52</v>
      </c>
      <c r="M1947" s="15">
        <v>20</v>
      </c>
      <c r="N1947" s="15">
        <v>101</v>
      </c>
      <c r="O1947" s="3">
        <v>469</v>
      </c>
      <c r="P1947" s="3">
        <v>516</v>
      </c>
      <c r="Q1947" s="3">
        <v>444</v>
      </c>
      <c r="R1947" s="3">
        <v>411</v>
      </c>
      <c r="S1947" s="3">
        <v>545</v>
      </c>
      <c r="T1947" s="23">
        <f t="shared" si="356"/>
        <v>0.38763911902040532</v>
      </c>
      <c r="U1947" s="4">
        <f t="shared" si="354"/>
        <v>490</v>
      </c>
      <c r="V1947" s="4">
        <f t="shared" si="357"/>
        <v>477</v>
      </c>
      <c r="W1947" s="4">
        <f t="shared" si="355"/>
        <v>-13</v>
      </c>
      <c r="X1947" s="4">
        <f t="shared" si="358"/>
        <v>1.0272536687631026</v>
      </c>
    </row>
    <row r="1948" spans="1:24">
      <c r="A1948" t="s">
        <v>1177</v>
      </c>
      <c r="B1948" s="15">
        <v>17</v>
      </c>
      <c r="C1948" s="15">
        <v>65</v>
      </c>
      <c r="D1948" s="15">
        <v>26</v>
      </c>
      <c r="E1948" s="15">
        <v>5</v>
      </c>
      <c r="F1948" s="3">
        <v>84</v>
      </c>
      <c r="G1948" s="3">
        <v>230</v>
      </c>
      <c r="H1948" s="3">
        <v>98</v>
      </c>
      <c r="I1948" s="21">
        <v>7</v>
      </c>
      <c r="J1948" s="15">
        <v>20</v>
      </c>
      <c r="K1948" s="15">
        <v>29</v>
      </c>
      <c r="L1948" s="15">
        <v>8</v>
      </c>
      <c r="M1948" s="15">
        <v>5</v>
      </c>
      <c r="N1948" s="15">
        <v>32</v>
      </c>
      <c r="O1948" s="3">
        <v>76</v>
      </c>
      <c r="P1948" s="3">
        <v>202</v>
      </c>
      <c r="Q1948" s="3">
        <v>68</v>
      </c>
      <c r="R1948" s="3">
        <v>103</v>
      </c>
      <c r="S1948" s="3">
        <v>173</v>
      </c>
      <c r="T1948" s="23">
        <f t="shared" si="356"/>
        <v>0.40091875252281772</v>
      </c>
      <c r="U1948" s="4">
        <f t="shared" si="354"/>
        <v>137.33333333333334</v>
      </c>
      <c r="V1948" s="4">
        <f t="shared" si="357"/>
        <v>124.4</v>
      </c>
      <c r="W1948" s="4">
        <f t="shared" si="355"/>
        <v>-12.933333333333337</v>
      </c>
      <c r="X1948" s="4">
        <f t="shared" si="358"/>
        <v>1.1039657020364415</v>
      </c>
    </row>
    <row r="1949" spans="1:24">
      <c r="A1949" t="s">
        <v>4308</v>
      </c>
      <c r="B1949" s="15">
        <v>9</v>
      </c>
      <c r="C1949" s="15">
        <v>0</v>
      </c>
      <c r="D1949" s="15">
        <v>2</v>
      </c>
      <c r="E1949" s="15">
        <v>3</v>
      </c>
      <c r="F1949" s="3">
        <v>45</v>
      </c>
      <c r="G1949" s="3">
        <v>0</v>
      </c>
      <c r="H1949" s="3">
        <v>8</v>
      </c>
      <c r="I1949" s="21">
        <v>4</v>
      </c>
      <c r="J1949" s="15">
        <v>1</v>
      </c>
      <c r="L1949" s="15">
        <v>1</v>
      </c>
      <c r="N1949" s="15">
        <v>2</v>
      </c>
      <c r="O1949" s="3">
        <v>4</v>
      </c>
      <c r="P1949" s="3">
        <v>0</v>
      </c>
      <c r="Q1949" s="3">
        <v>9</v>
      </c>
      <c r="R1949" s="3">
        <v>0</v>
      </c>
      <c r="S1949" s="3">
        <v>11</v>
      </c>
      <c r="T1949" s="23">
        <f t="shared" si="356"/>
        <v>0.13447534754078663</v>
      </c>
      <c r="U1949" s="4">
        <f t="shared" si="354"/>
        <v>17.666666666666668</v>
      </c>
      <c r="V1949" s="4">
        <f t="shared" si="357"/>
        <v>4.8</v>
      </c>
      <c r="W1949" s="4">
        <f t="shared" si="355"/>
        <v>-12.866666666666667</v>
      </c>
      <c r="X1949" s="4">
        <f t="shared" si="358"/>
        <v>3.6805555555555558</v>
      </c>
    </row>
    <row r="1950" spans="1:24">
      <c r="A1950" t="s">
        <v>4731</v>
      </c>
      <c r="B1950" s="15">
        <v>6</v>
      </c>
      <c r="C1950" s="15">
        <v>3</v>
      </c>
      <c r="D1950" s="15">
        <v>0</v>
      </c>
      <c r="E1950" s="15">
        <v>1</v>
      </c>
      <c r="F1950" s="3">
        <v>30</v>
      </c>
      <c r="G1950" s="3">
        <v>11</v>
      </c>
      <c r="H1950" s="3">
        <v>0</v>
      </c>
      <c r="I1950" s="21">
        <v>1</v>
      </c>
      <c r="J1950" s="15">
        <v>1</v>
      </c>
      <c r="O1950" s="3">
        <v>4</v>
      </c>
      <c r="P1950" s="3">
        <v>0</v>
      </c>
      <c r="Q1950" s="3">
        <v>0</v>
      </c>
      <c r="R1950" s="3">
        <v>0</v>
      </c>
      <c r="S1950" s="3">
        <v>0</v>
      </c>
      <c r="T1950" s="23">
        <f t="shared" si="356"/>
        <v>4.7292398778810411E-2</v>
      </c>
      <c r="U1950" s="4">
        <f t="shared" si="354"/>
        <v>13.666666666666666</v>
      </c>
      <c r="V1950" s="4">
        <f t="shared" si="357"/>
        <v>0.8</v>
      </c>
      <c r="W1950" s="4">
        <f t="shared" si="355"/>
        <v>-12.866666666666665</v>
      </c>
      <c r="X1950" s="4">
        <f t="shared" si="358"/>
        <v>17.083333333333332</v>
      </c>
    </row>
    <row r="1951" spans="1:24">
      <c r="A1951" t="s">
        <v>2810</v>
      </c>
      <c r="B1951" s="15">
        <v>7</v>
      </c>
      <c r="C1951" s="15">
        <v>9</v>
      </c>
      <c r="D1951" s="15">
        <v>9</v>
      </c>
      <c r="E1951" s="15">
        <v>4</v>
      </c>
      <c r="F1951" s="3">
        <v>35</v>
      </c>
      <c r="G1951" s="3">
        <v>32</v>
      </c>
      <c r="H1951" s="3">
        <v>34</v>
      </c>
      <c r="I1951" s="21">
        <v>6</v>
      </c>
      <c r="J1951" s="15">
        <v>6</v>
      </c>
      <c r="K1951" s="15">
        <v>3</v>
      </c>
      <c r="L1951" s="15">
        <v>2</v>
      </c>
      <c r="M1951" s="15">
        <v>1</v>
      </c>
      <c r="N1951" s="15">
        <v>4</v>
      </c>
      <c r="O1951" s="3">
        <v>23</v>
      </c>
      <c r="P1951" s="3">
        <v>21</v>
      </c>
      <c r="Q1951" s="3">
        <v>17</v>
      </c>
      <c r="R1951" s="3">
        <v>21</v>
      </c>
      <c r="S1951" s="3">
        <v>22</v>
      </c>
      <c r="T1951" s="23">
        <f t="shared" si="356"/>
        <v>7.0138381460733753E-5</v>
      </c>
      <c r="U1951" s="4">
        <f t="shared" si="354"/>
        <v>33.666666666666664</v>
      </c>
      <c r="V1951" s="4">
        <f t="shared" si="357"/>
        <v>20.8</v>
      </c>
      <c r="W1951" s="4">
        <f t="shared" si="355"/>
        <v>-12.866666666666664</v>
      </c>
      <c r="X1951" s="4">
        <f t="shared" si="358"/>
        <v>1.6185897435897434</v>
      </c>
    </row>
    <row r="1952" spans="1:24">
      <c r="A1952" t="s">
        <v>2789</v>
      </c>
      <c r="B1952" s="15">
        <v>11</v>
      </c>
      <c r="C1952" s="15">
        <v>10</v>
      </c>
      <c r="D1952" s="15">
        <v>7</v>
      </c>
      <c r="E1952" s="15">
        <v>3</v>
      </c>
      <c r="F1952" s="3">
        <v>55</v>
      </c>
      <c r="G1952" s="3">
        <v>35</v>
      </c>
      <c r="H1952" s="3">
        <v>26</v>
      </c>
      <c r="I1952" s="21">
        <v>4</v>
      </c>
      <c r="J1952" s="15">
        <v>17</v>
      </c>
      <c r="K1952" s="15">
        <v>4</v>
      </c>
      <c r="L1952" s="15">
        <v>1</v>
      </c>
      <c r="N1952" s="15">
        <v>5</v>
      </c>
      <c r="O1952" s="3">
        <v>65</v>
      </c>
      <c r="P1952" s="3">
        <v>28</v>
      </c>
      <c r="Q1952" s="3">
        <v>9</v>
      </c>
      <c r="R1952" s="3">
        <v>0</v>
      </c>
      <c r="S1952" s="3">
        <v>27</v>
      </c>
      <c r="T1952" s="23">
        <f t="shared" si="356"/>
        <v>0.22789100090646697</v>
      </c>
      <c r="U1952" s="4">
        <f t="shared" si="354"/>
        <v>38.666666666666664</v>
      </c>
      <c r="V1952" s="4">
        <f t="shared" si="357"/>
        <v>25.8</v>
      </c>
      <c r="W1952" s="4">
        <f t="shared" si="355"/>
        <v>-12.866666666666664</v>
      </c>
      <c r="X1952" s="4">
        <f t="shared" si="358"/>
        <v>1.4987080103359172</v>
      </c>
    </row>
    <row r="1953" spans="1:24">
      <c r="A1953" t="s">
        <v>100</v>
      </c>
      <c r="B1953" s="15">
        <v>111</v>
      </c>
      <c r="C1953" s="15">
        <v>150</v>
      </c>
      <c r="D1953" s="15">
        <v>127</v>
      </c>
      <c r="E1953" s="15">
        <v>20</v>
      </c>
      <c r="F1953" s="3">
        <v>550</v>
      </c>
      <c r="G1953" s="3">
        <v>531</v>
      </c>
      <c r="H1953" s="3">
        <v>478</v>
      </c>
      <c r="I1953" s="21">
        <v>28</v>
      </c>
      <c r="J1953" s="15">
        <v>98</v>
      </c>
      <c r="K1953" s="15">
        <v>62</v>
      </c>
      <c r="L1953" s="15">
        <v>45</v>
      </c>
      <c r="M1953" s="15">
        <v>36</v>
      </c>
      <c r="N1953" s="15">
        <v>112</v>
      </c>
      <c r="O1953" s="3">
        <v>373</v>
      </c>
      <c r="P1953" s="3">
        <v>433</v>
      </c>
      <c r="Q1953" s="3">
        <v>384</v>
      </c>
      <c r="R1953" s="3">
        <v>740</v>
      </c>
      <c r="S1953" s="3">
        <v>604</v>
      </c>
      <c r="T1953" s="23">
        <f t="shared" si="356"/>
        <v>0.44921218029085874</v>
      </c>
      <c r="U1953" s="4">
        <f t="shared" si="354"/>
        <v>519.66666666666663</v>
      </c>
      <c r="V1953" s="4">
        <f t="shared" si="357"/>
        <v>506.8</v>
      </c>
      <c r="W1953" s="4">
        <f t="shared" si="355"/>
        <v>-12.866666666666617</v>
      </c>
      <c r="X1953" s="4">
        <f t="shared" si="358"/>
        <v>1.0253880557747961</v>
      </c>
    </row>
    <row r="1954" spans="1:24">
      <c r="A1954" t="s">
        <v>4509</v>
      </c>
      <c r="B1954" s="15">
        <v>4</v>
      </c>
      <c r="C1954" s="15">
        <v>6</v>
      </c>
      <c r="D1954" s="15">
        <v>1</v>
      </c>
      <c r="E1954" s="15">
        <v>0</v>
      </c>
      <c r="F1954" s="3">
        <v>20</v>
      </c>
      <c r="G1954" s="3">
        <v>21</v>
      </c>
      <c r="H1954" s="3">
        <v>4</v>
      </c>
      <c r="I1954" s="21">
        <v>0</v>
      </c>
      <c r="N1954" s="15">
        <v>2</v>
      </c>
      <c r="O1954" s="3">
        <v>0</v>
      </c>
      <c r="P1954" s="3">
        <v>0</v>
      </c>
      <c r="Q1954" s="3">
        <v>0</v>
      </c>
      <c r="R1954" s="3">
        <v>0</v>
      </c>
      <c r="S1954" s="3">
        <v>11</v>
      </c>
      <c r="T1954" s="23">
        <f t="shared" si="356"/>
        <v>2.1132685289665769E-2</v>
      </c>
      <c r="U1954" s="4">
        <f t="shared" si="354"/>
        <v>15</v>
      </c>
      <c r="V1954" s="4">
        <f t="shared" si="357"/>
        <v>2.2000000000000002</v>
      </c>
      <c r="W1954" s="4">
        <f t="shared" si="355"/>
        <v>-12.8</v>
      </c>
      <c r="X1954" s="4">
        <f t="shared" si="358"/>
        <v>6.8181818181818175</v>
      </c>
    </row>
    <row r="1955" spans="1:24">
      <c r="A1955" t="s">
        <v>3638</v>
      </c>
      <c r="B1955" s="15">
        <v>6</v>
      </c>
      <c r="C1955" s="15">
        <v>6</v>
      </c>
      <c r="D1955" s="15">
        <v>4</v>
      </c>
      <c r="E1955" s="15">
        <v>2</v>
      </c>
      <c r="F1955" s="3">
        <v>30</v>
      </c>
      <c r="G1955" s="3">
        <v>21</v>
      </c>
      <c r="H1955" s="3">
        <v>15</v>
      </c>
      <c r="I1955" s="21">
        <v>3</v>
      </c>
      <c r="J1955" s="15">
        <v>6</v>
      </c>
      <c r="K1955" s="15">
        <v>2</v>
      </c>
      <c r="L1955" s="15">
        <v>1</v>
      </c>
      <c r="O1955" s="3">
        <v>23</v>
      </c>
      <c r="P1955" s="3">
        <v>14</v>
      </c>
      <c r="Q1955" s="3">
        <v>9</v>
      </c>
      <c r="R1955" s="3">
        <v>0</v>
      </c>
      <c r="S1955" s="3">
        <v>0</v>
      </c>
      <c r="T1955" s="23">
        <f t="shared" si="356"/>
        <v>5.1192976829341742E-2</v>
      </c>
      <c r="U1955" s="4">
        <f t="shared" si="354"/>
        <v>22</v>
      </c>
      <c r="V1955" s="4">
        <f t="shared" si="357"/>
        <v>9.1999999999999993</v>
      </c>
      <c r="W1955" s="4">
        <f t="shared" si="355"/>
        <v>-12.8</v>
      </c>
      <c r="X1955" s="4">
        <f t="shared" si="358"/>
        <v>2.3913043478260874</v>
      </c>
    </row>
    <row r="1956" spans="1:24">
      <c r="A1956" t="s">
        <v>3249</v>
      </c>
      <c r="B1956" s="15">
        <v>3</v>
      </c>
      <c r="C1956" s="15">
        <v>11</v>
      </c>
      <c r="D1956" s="15">
        <v>4</v>
      </c>
      <c r="E1956" s="15">
        <v>2</v>
      </c>
      <c r="F1956" s="3">
        <v>15</v>
      </c>
      <c r="G1956" s="3">
        <v>39</v>
      </c>
      <c r="H1956" s="3">
        <v>15</v>
      </c>
      <c r="I1956" s="21">
        <v>3</v>
      </c>
      <c r="J1956" s="15">
        <v>3</v>
      </c>
      <c r="K1956" s="15">
        <v>1</v>
      </c>
      <c r="L1956" s="15">
        <v>2</v>
      </c>
      <c r="N1956" s="15">
        <v>3</v>
      </c>
      <c r="O1956" s="3">
        <v>11</v>
      </c>
      <c r="P1956" s="3">
        <v>7</v>
      </c>
      <c r="Q1956" s="3">
        <v>17</v>
      </c>
      <c r="R1956" s="3">
        <v>0</v>
      </c>
      <c r="S1956" s="3">
        <v>16</v>
      </c>
      <c r="T1956" s="23">
        <f t="shared" si="356"/>
        <v>6.2297104411975793E-2</v>
      </c>
      <c r="U1956" s="4">
        <f t="shared" si="354"/>
        <v>23</v>
      </c>
      <c r="V1956" s="4">
        <f t="shared" si="357"/>
        <v>10.199999999999999</v>
      </c>
      <c r="W1956" s="4">
        <f t="shared" si="355"/>
        <v>-12.8</v>
      </c>
      <c r="X1956" s="4">
        <f t="shared" si="358"/>
        <v>2.2549019607843137</v>
      </c>
    </row>
    <row r="1957" spans="1:24">
      <c r="A1957" t="s">
        <v>3355</v>
      </c>
      <c r="B1957" s="15">
        <v>5</v>
      </c>
      <c r="C1957" s="15">
        <v>11</v>
      </c>
      <c r="D1957" s="15">
        <v>3</v>
      </c>
      <c r="E1957" s="15">
        <v>2</v>
      </c>
      <c r="F1957" s="3">
        <v>25</v>
      </c>
      <c r="G1957" s="3">
        <v>39</v>
      </c>
      <c r="H1957" s="3">
        <v>11</v>
      </c>
      <c r="I1957" s="21">
        <v>3</v>
      </c>
      <c r="J1957" s="15">
        <v>4</v>
      </c>
      <c r="K1957" s="15">
        <v>3</v>
      </c>
      <c r="L1957" s="15">
        <v>1</v>
      </c>
      <c r="N1957" s="15">
        <v>3</v>
      </c>
      <c r="O1957" s="3">
        <v>15</v>
      </c>
      <c r="P1957" s="3">
        <v>21</v>
      </c>
      <c r="Q1957" s="3">
        <v>9</v>
      </c>
      <c r="R1957" s="3">
        <v>0</v>
      </c>
      <c r="S1957" s="3">
        <v>16</v>
      </c>
      <c r="T1957" s="23">
        <f t="shared" si="356"/>
        <v>7.169024801668461E-2</v>
      </c>
      <c r="U1957" s="4">
        <f t="shared" si="354"/>
        <v>25</v>
      </c>
      <c r="V1957" s="4">
        <f t="shared" si="357"/>
        <v>12.2</v>
      </c>
      <c r="W1957" s="4">
        <f t="shared" si="355"/>
        <v>-12.8</v>
      </c>
      <c r="X1957" s="4">
        <f t="shared" si="358"/>
        <v>2.0491803278688527</v>
      </c>
    </row>
    <row r="1958" spans="1:24">
      <c r="A1958" t="s">
        <v>3100</v>
      </c>
      <c r="B1958" s="15">
        <v>9</v>
      </c>
      <c r="C1958" s="15">
        <v>11</v>
      </c>
      <c r="D1958" s="15">
        <v>4</v>
      </c>
      <c r="E1958" s="15">
        <v>2</v>
      </c>
      <c r="F1958" s="3">
        <v>45</v>
      </c>
      <c r="G1958" s="3">
        <v>39</v>
      </c>
      <c r="H1958" s="3">
        <v>15</v>
      </c>
      <c r="I1958" s="21">
        <v>3</v>
      </c>
      <c r="J1958" s="15">
        <v>6</v>
      </c>
      <c r="K1958" s="15">
        <v>4</v>
      </c>
      <c r="L1958" s="15">
        <v>4</v>
      </c>
      <c r="N1958" s="15">
        <v>3</v>
      </c>
      <c r="O1958" s="3">
        <v>23</v>
      </c>
      <c r="P1958" s="3">
        <v>28</v>
      </c>
      <c r="Q1958" s="3">
        <v>34</v>
      </c>
      <c r="R1958" s="3">
        <v>0</v>
      </c>
      <c r="S1958" s="3">
        <v>16</v>
      </c>
      <c r="T1958" s="23">
        <f t="shared" si="356"/>
        <v>0.12974495630053881</v>
      </c>
      <c r="U1958" s="4">
        <f t="shared" si="354"/>
        <v>33</v>
      </c>
      <c r="V1958" s="4">
        <f t="shared" si="357"/>
        <v>20.2</v>
      </c>
      <c r="W1958" s="4">
        <f t="shared" si="355"/>
        <v>-12.8</v>
      </c>
      <c r="X1958" s="4">
        <f t="shared" si="358"/>
        <v>1.6336633663366338</v>
      </c>
    </row>
    <row r="1959" spans="1:24">
      <c r="A1959" t="s">
        <v>4898</v>
      </c>
      <c r="B1959" s="15">
        <v>7</v>
      </c>
      <c r="C1959" s="15">
        <v>1</v>
      </c>
      <c r="D1959" s="15">
        <v>1</v>
      </c>
      <c r="E1959" s="15">
        <v>0</v>
      </c>
      <c r="F1959" s="3">
        <v>35</v>
      </c>
      <c r="G1959" s="3">
        <v>4</v>
      </c>
      <c r="H1959" s="3">
        <v>4</v>
      </c>
      <c r="I1959" s="21">
        <v>0</v>
      </c>
      <c r="J1959" s="15">
        <v>2</v>
      </c>
      <c r="O1959" s="3">
        <v>8</v>
      </c>
      <c r="P1959" s="3">
        <v>0</v>
      </c>
      <c r="Q1959" s="3">
        <v>0</v>
      </c>
      <c r="R1959" s="3">
        <v>0</v>
      </c>
      <c r="S1959" s="3">
        <v>0</v>
      </c>
      <c r="T1959" s="23">
        <f t="shared" si="356"/>
        <v>7.7782408230531661E-2</v>
      </c>
      <c r="U1959" s="4">
        <f t="shared" si="354"/>
        <v>14.333333333333334</v>
      </c>
      <c r="V1959" s="4">
        <f t="shared" si="357"/>
        <v>1.6</v>
      </c>
      <c r="W1959" s="4">
        <f t="shared" si="355"/>
        <v>-12.733333333333334</v>
      </c>
      <c r="X1959" s="4">
        <f t="shared" si="358"/>
        <v>8.9583333333333339</v>
      </c>
    </row>
    <row r="1960" spans="1:24">
      <c r="A1960" t="s">
        <v>1309</v>
      </c>
      <c r="B1960" s="15">
        <v>25</v>
      </c>
      <c r="C1960" s="15">
        <v>38</v>
      </c>
      <c r="D1960" s="15">
        <v>32</v>
      </c>
      <c r="E1960" s="15">
        <v>8</v>
      </c>
      <c r="F1960" s="3">
        <v>124</v>
      </c>
      <c r="G1960" s="3">
        <v>135</v>
      </c>
      <c r="H1960" s="3">
        <v>120</v>
      </c>
      <c r="I1960" s="21">
        <v>11</v>
      </c>
      <c r="J1960" s="15">
        <v>40</v>
      </c>
      <c r="K1960" s="15">
        <v>17</v>
      </c>
      <c r="L1960" s="15">
        <v>26</v>
      </c>
      <c r="M1960" s="15">
        <v>1</v>
      </c>
      <c r="N1960" s="15">
        <v>10</v>
      </c>
      <c r="O1960" s="3">
        <v>152</v>
      </c>
      <c r="P1960" s="3">
        <v>119</v>
      </c>
      <c r="Q1960" s="3">
        <v>222</v>
      </c>
      <c r="R1960" s="3">
        <v>21</v>
      </c>
      <c r="S1960" s="3">
        <v>54</v>
      </c>
      <c r="T1960" s="23">
        <f t="shared" si="356"/>
        <v>0.39904157139219198</v>
      </c>
      <c r="U1960" s="4">
        <f t="shared" si="354"/>
        <v>126.33333333333333</v>
      </c>
      <c r="V1960" s="4">
        <f t="shared" si="357"/>
        <v>113.6</v>
      </c>
      <c r="W1960" s="4">
        <f t="shared" si="355"/>
        <v>-12.733333333333334</v>
      </c>
      <c r="X1960" s="4">
        <f t="shared" si="358"/>
        <v>1.1120892018779343</v>
      </c>
    </row>
    <row r="1961" spans="1:24">
      <c r="A1961" t="s">
        <v>3960</v>
      </c>
      <c r="B1961" s="15">
        <v>6</v>
      </c>
      <c r="C1961" s="15">
        <v>5</v>
      </c>
      <c r="D1961" s="15">
        <v>3</v>
      </c>
      <c r="E1961" s="15">
        <v>2</v>
      </c>
      <c r="F1961" s="3">
        <v>30</v>
      </c>
      <c r="G1961" s="3">
        <v>18</v>
      </c>
      <c r="H1961" s="3">
        <v>11</v>
      </c>
      <c r="I1961" s="21">
        <v>3</v>
      </c>
      <c r="K1961" s="15">
        <v>1</v>
      </c>
      <c r="L1961" s="15">
        <v>2</v>
      </c>
      <c r="N1961" s="15">
        <v>2</v>
      </c>
      <c r="O1961" s="3">
        <v>0</v>
      </c>
      <c r="P1961" s="3">
        <v>7</v>
      </c>
      <c r="Q1961" s="3">
        <v>17</v>
      </c>
      <c r="R1961" s="3">
        <v>0</v>
      </c>
      <c r="S1961" s="3">
        <v>11</v>
      </c>
      <c r="T1961" s="23">
        <f t="shared" si="356"/>
        <v>3.872143378246503E-2</v>
      </c>
      <c r="U1961" s="4">
        <f t="shared" si="354"/>
        <v>19.666666666666668</v>
      </c>
      <c r="V1961" s="4">
        <f t="shared" si="357"/>
        <v>7</v>
      </c>
      <c r="W1961" s="4">
        <f t="shared" si="355"/>
        <v>-12.666666666666668</v>
      </c>
      <c r="X1961" s="4">
        <f t="shared" si="358"/>
        <v>2.8095238095238098</v>
      </c>
    </row>
    <row r="1962" spans="1:24">
      <c r="A1962" t="s">
        <v>3421</v>
      </c>
      <c r="B1962" s="15">
        <v>4</v>
      </c>
      <c r="C1962" s="15">
        <v>11</v>
      </c>
      <c r="D1962" s="15">
        <v>4</v>
      </c>
      <c r="E1962" s="15">
        <v>0</v>
      </c>
      <c r="F1962" s="3">
        <v>20</v>
      </c>
      <c r="G1962" s="3">
        <v>39</v>
      </c>
      <c r="H1962" s="3">
        <v>15</v>
      </c>
      <c r="I1962" s="21">
        <v>0</v>
      </c>
      <c r="L1962" s="15">
        <v>2</v>
      </c>
      <c r="M1962" s="15">
        <v>1</v>
      </c>
      <c r="N1962" s="15">
        <v>4</v>
      </c>
      <c r="O1962" s="3">
        <v>0</v>
      </c>
      <c r="P1962" s="3">
        <v>0</v>
      </c>
      <c r="Q1962" s="3">
        <v>17</v>
      </c>
      <c r="R1962" s="3">
        <v>21</v>
      </c>
      <c r="S1962" s="3">
        <v>22</v>
      </c>
      <c r="T1962" s="23">
        <f t="shared" si="356"/>
        <v>9.3594955182452144E-2</v>
      </c>
      <c r="U1962" s="4">
        <f t="shared" si="354"/>
        <v>24.666666666666668</v>
      </c>
      <c r="V1962" s="4">
        <f t="shared" si="357"/>
        <v>12</v>
      </c>
      <c r="W1962" s="4">
        <f t="shared" si="355"/>
        <v>-12.666666666666668</v>
      </c>
      <c r="X1962" s="4">
        <f t="shared" si="358"/>
        <v>2.0555555555555558</v>
      </c>
    </row>
    <row r="1963" spans="1:24">
      <c r="A1963" t="s">
        <v>3185</v>
      </c>
      <c r="B1963" s="15">
        <v>4</v>
      </c>
      <c r="C1963" s="15">
        <v>1</v>
      </c>
      <c r="D1963" s="15">
        <v>15</v>
      </c>
      <c r="E1963" s="15">
        <v>1</v>
      </c>
      <c r="F1963" s="3">
        <v>20</v>
      </c>
      <c r="G1963" s="3">
        <v>4</v>
      </c>
      <c r="H1963" s="3">
        <v>56</v>
      </c>
      <c r="I1963" s="21">
        <v>1</v>
      </c>
      <c r="J1963" s="15">
        <v>4</v>
      </c>
      <c r="K1963" s="15">
        <v>3</v>
      </c>
      <c r="L1963" s="15">
        <v>4</v>
      </c>
      <c r="O1963" s="3">
        <v>15</v>
      </c>
      <c r="P1963" s="3">
        <v>21</v>
      </c>
      <c r="Q1963" s="3">
        <v>34</v>
      </c>
      <c r="R1963" s="3">
        <v>0</v>
      </c>
      <c r="S1963" s="3">
        <v>0</v>
      </c>
      <c r="T1963" s="23">
        <f t="shared" si="356"/>
        <v>0.20298637718881141</v>
      </c>
      <c r="U1963" s="4">
        <f t="shared" si="354"/>
        <v>26.666666666666668</v>
      </c>
      <c r="V1963" s="4">
        <f t="shared" si="357"/>
        <v>14</v>
      </c>
      <c r="W1963" s="4">
        <f t="shared" si="355"/>
        <v>-12.666666666666668</v>
      </c>
      <c r="X1963" s="4">
        <f t="shared" si="358"/>
        <v>1.9047619047619049</v>
      </c>
    </row>
    <row r="1964" spans="1:24">
      <c r="A1964" t="s">
        <v>4606</v>
      </c>
      <c r="B1964" s="15">
        <v>6</v>
      </c>
      <c r="C1964" s="15">
        <v>1</v>
      </c>
      <c r="D1964" s="15">
        <v>1</v>
      </c>
      <c r="E1964" s="15">
        <v>2</v>
      </c>
      <c r="F1964" s="3">
        <v>30</v>
      </c>
      <c r="G1964" s="3">
        <v>4</v>
      </c>
      <c r="H1964" s="3">
        <v>4</v>
      </c>
      <c r="I1964" s="21">
        <v>3</v>
      </c>
      <c r="T1964" s="23">
        <v>0</v>
      </c>
      <c r="U1964" s="4">
        <f t="shared" si="354"/>
        <v>12.666666666666666</v>
      </c>
      <c r="V1964" s="4">
        <v>0</v>
      </c>
      <c r="W1964" s="4">
        <f t="shared" si="355"/>
        <v>-12.666666666666666</v>
      </c>
      <c r="X1964" s="4">
        <v>0</v>
      </c>
    </row>
    <row r="1965" spans="1:24">
      <c r="A1965" t="s">
        <v>4659</v>
      </c>
      <c r="B1965" s="15">
        <v>6</v>
      </c>
      <c r="C1965" s="15">
        <v>1</v>
      </c>
      <c r="D1965" s="15">
        <v>1</v>
      </c>
      <c r="E1965" s="15">
        <v>2</v>
      </c>
      <c r="F1965" s="3">
        <v>30</v>
      </c>
      <c r="G1965" s="3">
        <v>4</v>
      </c>
      <c r="H1965" s="3">
        <v>4</v>
      </c>
      <c r="I1965" s="21">
        <v>3</v>
      </c>
      <c r="T1965" s="23">
        <v>0</v>
      </c>
      <c r="U1965" s="4">
        <f t="shared" si="354"/>
        <v>12.666666666666666</v>
      </c>
      <c r="V1965" s="4">
        <v>0</v>
      </c>
      <c r="W1965" s="4">
        <f t="shared" si="355"/>
        <v>-12.666666666666666</v>
      </c>
      <c r="X1965" s="4">
        <v>0</v>
      </c>
    </row>
    <row r="1966" spans="1:24">
      <c r="A1966" t="s">
        <v>4828</v>
      </c>
      <c r="B1966" s="15">
        <v>6</v>
      </c>
      <c r="C1966" s="15">
        <v>1</v>
      </c>
      <c r="D1966" s="15">
        <v>1</v>
      </c>
      <c r="E1966" s="15">
        <v>1</v>
      </c>
      <c r="F1966" s="3">
        <v>30</v>
      </c>
      <c r="G1966" s="3">
        <v>4</v>
      </c>
      <c r="H1966" s="3">
        <v>4</v>
      </c>
      <c r="I1966" s="21">
        <v>1</v>
      </c>
      <c r="T1966" s="23">
        <v>0</v>
      </c>
      <c r="U1966" s="4">
        <f t="shared" si="354"/>
        <v>12.666666666666666</v>
      </c>
      <c r="V1966" s="4">
        <v>0</v>
      </c>
      <c r="W1966" s="4">
        <f t="shared" si="355"/>
        <v>-12.666666666666666</v>
      </c>
      <c r="X1966" s="4">
        <v>0</v>
      </c>
    </row>
    <row r="1967" spans="1:24">
      <c r="A1967" t="s">
        <v>4829</v>
      </c>
      <c r="B1967" s="15">
        <v>6</v>
      </c>
      <c r="C1967" s="15">
        <v>1</v>
      </c>
      <c r="D1967" s="15">
        <v>1</v>
      </c>
      <c r="E1967" s="15">
        <v>1</v>
      </c>
      <c r="F1967" s="3">
        <v>30</v>
      </c>
      <c r="G1967" s="3">
        <v>4</v>
      </c>
      <c r="H1967" s="3">
        <v>4</v>
      </c>
      <c r="I1967" s="21">
        <v>1</v>
      </c>
      <c r="T1967" s="23">
        <v>0</v>
      </c>
      <c r="U1967" s="4">
        <f t="shared" si="354"/>
        <v>12.666666666666666</v>
      </c>
      <c r="V1967" s="4">
        <v>0</v>
      </c>
      <c r="W1967" s="4">
        <f t="shared" si="355"/>
        <v>-12.666666666666666</v>
      </c>
      <c r="X1967" s="4">
        <v>0</v>
      </c>
    </row>
    <row r="1968" spans="1:24">
      <c r="A1968" t="s">
        <v>4424</v>
      </c>
      <c r="B1968" s="15">
        <v>4</v>
      </c>
      <c r="C1968" s="15">
        <v>2</v>
      </c>
      <c r="D1968" s="15">
        <v>3</v>
      </c>
      <c r="E1968" s="15">
        <v>2</v>
      </c>
      <c r="F1968" s="3">
        <v>20</v>
      </c>
      <c r="G1968" s="3">
        <v>7</v>
      </c>
      <c r="H1968" s="3">
        <v>11</v>
      </c>
      <c r="I1968" s="21">
        <v>3</v>
      </c>
      <c r="T1968" s="23">
        <v>0</v>
      </c>
      <c r="U1968" s="4">
        <f t="shared" si="354"/>
        <v>12.666666666666666</v>
      </c>
      <c r="V1968" s="4">
        <v>0</v>
      </c>
      <c r="W1968" s="4">
        <f t="shared" si="355"/>
        <v>-12.666666666666666</v>
      </c>
      <c r="X1968" s="4">
        <v>0</v>
      </c>
    </row>
    <row r="1969" spans="1:24">
      <c r="A1969" t="s">
        <v>4460</v>
      </c>
      <c r="B1969" s="15">
        <v>6</v>
      </c>
      <c r="C1969" s="15">
        <v>2</v>
      </c>
      <c r="D1969" s="15">
        <v>1</v>
      </c>
      <c r="E1969" s="15">
        <v>0</v>
      </c>
      <c r="F1969" s="3">
        <v>30</v>
      </c>
      <c r="G1969" s="3">
        <v>7</v>
      </c>
      <c r="H1969" s="3">
        <v>4</v>
      </c>
      <c r="I1969" s="21">
        <v>0</v>
      </c>
      <c r="N1969" s="15">
        <v>1</v>
      </c>
      <c r="O1969" s="3">
        <v>0</v>
      </c>
      <c r="P1969" s="3">
        <v>0</v>
      </c>
      <c r="Q1969" s="3">
        <v>0</v>
      </c>
      <c r="R1969" s="3">
        <v>0</v>
      </c>
      <c r="S1969" s="3">
        <v>5</v>
      </c>
      <c r="T1969" s="23">
        <f t="shared" ref="T1969:T1991" si="359">_xlfn.T.TEST(F1969:H1969,O1969:S1969,1,2)</f>
        <v>4.2431331605066125E-2</v>
      </c>
      <c r="U1969" s="4">
        <f t="shared" si="354"/>
        <v>13.666666666666666</v>
      </c>
      <c r="V1969" s="4">
        <f t="shared" ref="V1969:V1991" si="360">AVERAGE(O1969:S1969)</f>
        <v>1</v>
      </c>
      <c r="W1969" s="4">
        <f t="shared" si="355"/>
        <v>-12.666666666666666</v>
      </c>
      <c r="X1969" s="4">
        <f t="shared" ref="X1969:X1991" si="361">U1969/V1969</f>
        <v>13.666666666666666</v>
      </c>
    </row>
    <row r="1970" spans="1:24">
      <c r="A1970" t="s">
        <v>4604</v>
      </c>
      <c r="B1970" s="15">
        <v>6</v>
      </c>
      <c r="C1970" s="15">
        <v>3</v>
      </c>
      <c r="D1970" s="15">
        <v>0</v>
      </c>
      <c r="E1970" s="15">
        <v>1</v>
      </c>
      <c r="F1970" s="3">
        <v>30</v>
      </c>
      <c r="G1970" s="3">
        <v>11</v>
      </c>
      <c r="H1970" s="3">
        <v>0</v>
      </c>
      <c r="I1970" s="21">
        <v>1</v>
      </c>
      <c r="N1970" s="15">
        <v>1</v>
      </c>
      <c r="O1970" s="3">
        <v>0</v>
      </c>
      <c r="P1970" s="3">
        <v>0</v>
      </c>
      <c r="Q1970" s="3">
        <v>0</v>
      </c>
      <c r="R1970" s="3">
        <v>0</v>
      </c>
      <c r="S1970" s="3">
        <v>5</v>
      </c>
      <c r="T1970" s="23">
        <f t="shared" si="359"/>
        <v>5.0371985434309763E-2</v>
      </c>
      <c r="U1970" s="4">
        <f t="shared" si="354"/>
        <v>13.666666666666666</v>
      </c>
      <c r="V1970" s="4">
        <f t="shared" si="360"/>
        <v>1</v>
      </c>
      <c r="W1970" s="4">
        <f t="shared" si="355"/>
        <v>-12.666666666666666</v>
      </c>
      <c r="X1970" s="4">
        <f t="shared" si="361"/>
        <v>13.666666666666666</v>
      </c>
    </row>
    <row r="1971" spans="1:24">
      <c r="A1971" t="s">
        <v>4658</v>
      </c>
      <c r="B1971" s="15">
        <v>6</v>
      </c>
      <c r="C1971" s="15">
        <v>3</v>
      </c>
      <c r="D1971" s="15">
        <v>0</v>
      </c>
      <c r="E1971" s="15">
        <v>1</v>
      </c>
      <c r="F1971" s="3">
        <v>30</v>
      </c>
      <c r="G1971" s="3">
        <v>11</v>
      </c>
      <c r="H1971" s="3">
        <v>0</v>
      </c>
      <c r="I1971" s="21">
        <v>1</v>
      </c>
      <c r="N1971" s="15">
        <v>1</v>
      </c>
      <c r="O1971" s="3">
        <v>0</v>
      </c>
      <c r="P1971" s="3">
        <v>0</v>
      </c>
      <c r="Q1971" s="3">
        <v>0</v>
      </c>
      <c r="R1971" s="3">
        <v>0</v>
      </c>
      <c r="S1971" s="3">
        <v>5</v>
      </c>
      <c r="T1971" s="23">
        <f t="shared" si="359"/>
        <v>5.0371985434309763E-2</v>
      </c>
      <c r="U1971" s="4">
        <f t="shared" si="354"/>
        <v>13.666666666666666</v>
      </c>
      <c r="V1971" s="4">
        <f t="shared" si="360"/>
        <v>1</v>
      </c>
      <c r="W1971" s="4">
        <f t="shared" si="355"/>
        <v>-12.666666666666666</v>
      </c>
      <c r="X1971" s="4">
        <f t="shared" si="361"/>
        <v>13.666666666666666</v>
      </c>
    </row>
    <row r="1972" spans="1:24">
      <c r="A1972" t="s">
        <v>4827</v>
      </c>
      <c r="B1972" s="15">
        <v>6</v>
      </c>
      <c r="C1972" s="15">
        <v>3</v>
      </c>
      <c r="D1972" s="15">
        <v>0</v>
      </c>
      <c r="E1972" s="15">
        <v>0</v>
      </c>
      <c r="F1972" s="3">
        <v>30</v>
      </c>
      <c r="G1972" s="3">
        <v>11</v>
      </c>
      <c r="H1972" s="3">
        <v>0</v>
      </c>
      <c r="I1972" s="21">
        <v>0</v>
      </c>
      <c r="N1972" s="15">
        <v>1</v>
      </c>
      <c r="O1972" s="3">
        <v>0</v>
      </c>
      <c r="P1972" s="3">
        <v>0</v>
      </c>
      <c r="Q1972" s="3">
        <v>0</v>
      </c>
      <c r="R1972" s="3">
        <v>0</v>
      </c>
      <c r="S1972" s="3">
        <v>5</v>
      </c>
      <c r="T1972" s="23">
        <f t="shared" si="359"/>
        <v>5.0371985434309763E-2</v>
      </c>
      <c r="U1972" s="4">
        <f t="shared" si="354"/>
        <v>13.666666666666666</v>
      </c>
      <c r="V1972" s="4">
        <f t="shared" si="360"/>
        <v>1</v>
      </c>
      <c r="W1972" s="4">
        <f t="shared" si="355"/>
        <v>-12.666666666666666</v>
      </c>
      <c r="X1972" s="4">
        <f t="shared" si="361"/>
        <v>13.666666666666666</v>
      </c>
    </row>
    <row r="1973" spans="1:24">
      <c r="A1973" t="s">
        <v>2871</v>
      </c>
      <c r="B1973" s="15">
        <v>12</v>
      </c>
      <c r="C1973" s="15">
        <v>12</v>
      </c>
      <c r="D1973" s="15">
        <v>3</v>
      </c>
      <c r="E1973" s="15">
        <v>3</v>
      </c>
      <c r="F1973" s="3">
        <v>59</v>
      </c>
      <c r="G1973" s="3">
        <v>43</v>
      </c>
      <c r="H1973" s="3">
        <v>11</v>
      </c>
      <c r="I1973" s="21">
        <v>4</v>
      </c>
      <c r="J1973" s="15">
        <v>2</v>
      </c>
      <c r="K1973" s="15">
        <v>1</v>
      </c>
      <c r="L1973" s="15">
        <v>2</v>
      </c>
      <c r="M1973" s="15">
        <v>4</v>
      </c>
      <c r="N1973" s="15">
        <v>2</v>
      </c>
      <c r="O1973" s="3">
        <v>8</v>
      </c>
      <c r="P1973" s="3">
        <v>7</v>
      </c>
      <c r="Q1973" s="3">
        <v>17</v>
      </c>
      <c r="R1973" s="3">
        <v>82</v>
      </c>
      <c r="S1973" s="3">
        <v>11</v>
      </c>
      <c r="T1973" s="23">
        <f t="shared" si="359"/>
        <v>0.29066961904436739</v>
      </c>
      <c r="U1973" s="4">
        <f t="shared" si="354"/>
        <v>37.666666666666664</v>
      </c>
      <c r="V1973" s="4">
        <f t="shared" si="360"/>
        <v>25</v>
      </c>
      <c r="W1973" s="4">
        <f t="shared" si="355"/>
        <v>-12.666666666666664</v>
      </c>
      <c r="X1973" s="4">
        <f t="shared" si="361"/>
        <v>1.5066666666666666</v>
      </c>
    </row>
    <row r="1974" spans="1:24">
      <c r="A1974" t="s">
        <v>4644</v>
      </c>
      <c r="B1974" s="15">
        <v>6</v>
      </c>
      <c r="C1974" s="15">
        <v>1</v>
      </c>
      <c r="D1974" s="15">
        <v>3</v>
      </c>
      <c r="E1974" s="15">
        <v>1</v>
      </c>
      <c r="F1974" s="3">
        <v>30</v>
      </c>
      <c r="G1974" s="3">
        <v>4</v>
      </c>
      <c r="H1974" s="3">
        <v>11</v>
      </c>
      <c r="I1974" s="21">
        <v>1</v>
      </c>
      <c r="K1974" s="15">
        <v>1</v>
      </c>
      <c r="N1974" s="15">
        <v>1</v>
      </c>
      <c r="O1974" s="3">
        <v>0</v>
      </c>
      <c r="P1974" s="3">
        <v>7</v>
      </c>
      <c r="Q1974" s="3">
        <v>0</v>
      </c>
      <c r="R1974" s="3">
        <v>0</v>
      </c>
      <c r="S1974" s="3">
        <v>5</v>
      </c>
      <c r="T1974" s="23">
        <f t="shared" si="359"/>
        <v>4.0556152703081418E-2</v>
      </c>
      <c r="U1974" s="4">
        <f t="shared" si="354"/>
        <v>15</v>
      </c>
      <c r="V1974" s="4">
        <f t="shared" si="360"/>
        <v>2.4</v>
      </c>
      <c r="W1974" s="4">
        <f t="shared" si="355"/>
        <v>-12.6</v>
      </c>
      <c r="X1974" s="4">
        <f t="shared" si="361"/>
        <v>6.25</v>
      </c>
    </row>
    <row r="1975" spans="1:24">
      <c r="A1975" t="s">
        <v>3341</v>
      </c>
      <c r="B1975" s="15">
        <v>12</v>
      </c>
      <c r="C1975" s="15">
        <v>4</v>
      </c>
      <c r="D1975" s="15">
        <v>2</v>
      </c>
      <c r="E1975" s="15">
        <v>6</v>
      </c>
      <c r="F1975" s="3">
        <v>59</v>
      </c>
      <c r="G1975" s="3">
        <v>14</v>
      </c>
      <c r="H1975" s="3">
        <v>8</v>
      </c>
      <c r="I1975" s="21">
        <v>9</v>
      </c>
      <c r="J1975" s="15">
        <v>8</v>
      </c>
      <c r="K1975" s="15">
        <v>2</v>
      </c>
      <c r="L1975" s="15">
        <v>2</v>
      </c>
      <c r="N1975" s="15">
        <v>2</v>
      </c>
      <c r="O1975" s="3">
        <v>30</v>
      </c>
      <c r="P1975" s="3">
        <v>14</v>
      </c>
      <c r="Q1975" s="3">
        <v>17</v>
      </c>
      <c r="R1975" s="3">
        <v>0</v>
      </c>
      <c r="S1975" s="3">
        <v>11</v>
      </c>
      <c r="T1975" s="23">
        <f t="shared" si="359"/>
        <v>0.19185376758684289</v>
      </c>
      <c r="U1975" s="4">
        <f t="shared" si="354"/>
        <v>27</v>
      </c>
      <c r="V1975" s="4">
        <f t="shared" si="360"/>
        <v>14.4</v>
      </c>
      <c r="W1975" s="4">
        <f t="shared" si="355"/>
        <v>-12.6</v>
      </c>
      <c r="X1975" s="4">
        <f t="shared" si="361"/>
        <v>1.875</v>
      </c>
    </row>
    <row r="1976" spans="1:24">
      <c r="A1976" t="s">
        <v>1699</v>
      </c>
      <c r="B1976" s="15">
        <v>20</v>
      </c>
      <c r="C1976" s="15">
        <v>23</v>
      </c>
      <c r="D1976" s="15">
        <v>16</v>
      </c>
      <c r="E1976" s="15">
        <v>10</v>
      </c>
      <c r="F1976" s="3">
        <v>99</v>
      </c>
      <c r="G1976" s="3">
        <v>81</v>
      </c>
      <c r="H1976" s="3">
        <v>60</v>
      </c>
      <c r="I1976" s="21">
        <v>14</v>
      </c>
      <c r="J1976" s="15">
        <v>19</v>
      </c>
      <c r="K1976" s="15">
        <v>7</v>
      </c>
      <c r="L1976" s="15">
        <v>16</v>
      </c>
      <c r="M1976" s="15">
        <v>2</v>
      </c>
      <c r="N1976" s="15">
        <v>7</v>
      </c>
      <c r="O1976" s="3">
        <v>72</v>
      </c>
      <c r="P1976" s="3">
        <v>49</v>
      </c>
      <c r="Q1976" s="3">
        <v>137</v>
      </c>
      <c r="R1976" s="3">
        <v>41</v>
      </c>
      <c r="S1976" s="3">
        <v>38</v>
      </c>
      <c r="T1976" s="23">
        <f t="shared" si="359"/>
        <v>0.32173080524152842</v>
      </c>
      <c r="U1976" s="4">
        <f t="shared" si="354"/>
        <v>80</v>
      </c>
      <c r="V1976" s="4">
        <f t="shared" si="360"/>
        <v>67.400000000000006</v>
      </c>
      <c r="W1976" s="4">
        <f t="shared" si="355"/>
        <v>-12.599999999999994</v>
      </c>
      <c r="X1976" s="4">
        <f t="shared" si="361"/>
        <v>1.1869436201780414</v>
      </c>
    </row>
    <row r="1977" spans="1:24">
      <c r="A1977" t="s">
        <v>1386</v>
      </c>
      <c r="B1977" s="15">
        <v>35</v>
      </c>
      <c r="C1977" s="15">
        <v>21</v>
      </c>
      <c r="D1977" s="15">
        <v>30</v>
      </c>
      <c r="E1977" s="15">
        <v>5</v>
      </c>
      <c r="F1977" s="3">
        <v>173</v>
      </c>
      <c r="G1977" s="3">
        <v>74</v>
      </c>
      <c r="H1977" s="3">
        <v>113</v>
      </c>
      <c r="I1977" s="21">
        <v>7</v>
      </c>
      <c r="J1977" s="15">
        <v>27</v>
      </c>
      <c r="K1977" s="15">
        <v>14</v>
      </c>
      <c r="L1977" s="15">
        <v>6</v>
      </c>
      <c r="M1977" s="15">
        <v>6</v>
      </c>
      <c r="N1977" s="15">
        <v>30</v>
      </c>
      <c r="O1977" s="3">
        <v>103</v>
      </c>
      <c r="P1977" s="3">
        <v>98</v>
      </c>
      <c r="Q1977" s="3">
        <v>51</v>
      </c>
      <c r="R1977" s="3">
        <v>123</v>
      </c>
      <c r="S1977" s="3">
        <v>162</v>
      </c>
      <c r="T1977" s="23">
        <f t="shared" si="359"/>
        <v>0.35349218040924868</v>
      </c>
      <c r="U1977" s="4">
        <f t="shared" si="354"/>
        <v>120</v>
      </c>
      <c r="V1977" s="4">
        <f t="shared" si="360"/>
        <v>107.4</v>
      </c>
      <c r="W1977" s="4">
        <f t="shared" si="355"/>
        <v>-12.599999999999994</v>
      </c>
      <c r="X1977" s="4">
        <f t="shared" si="361"/>
        <v>1.1173184357541899</v>
      </c>
    </row>
    <row r="1978" spans="1:24">
      <c r="A1978" t="s">
        <v>921</v>
      </c>
      <c r="B1978" s="15">
        <v>47</v>
      </c>
      <c r="C1978" s="15">
        <v>47</v>
      </c>
      <c r="D1978" s="15">
        <v>51</v>
      </c>
      <c r="E1978" s="15">
        <v>7</v>
      </c>
      <c r="F1978" s="3">
        <v>233</v>
      </c>
      <c r="G1978" s="3">
        <v>166</v>
      </c>
      <c r="H1978" s="3">
        <v>192</v>
      </c>
      <c r="I1978" s="21">
        <v>10</v>
      </c>
      <c r="J1978" s="15">
        <v>58</v>
      </c>
      <c r="K1978" s="15">
        <v>23</v>
      </c>
      <c r="L1978" s="15">
        <v>28</v>
      </c>
      <c r="M1978" s="15">
        <v>7</v>
      </c>
      <c r="N1978" s="15">
        <v>29</v>
      </c>
      <c r="O1978" s="3">
        <v>221</v>
      </c>
      <c r="P1978" s="3">
        <v>161</v>
      </c>
      <c r="Q1978" s="3">
        <v>239</v>
      </c>
      <c r="R1978" s="3">
        <v>144</v>
      </c>
      <c r="S1978" s="3">
        <v>157</v>
      </c>
      <c r="T1978" s="23">
        <f t="shared" si="359"/>
        <v>0.34012848051000194</v>
      </c>
      <c r="U1978" s="4">
        <f t="shared" si="354"/>
        <v>197</v>
      </c>
      <c r="V1978" s="4">
        <f t="shared" si="360"/>
        <v>184.4</v>
      </c>
      <c r="W1978" s="4">
        <f t="shared" si="355"/>
        <v>-12.599999999999994</v>
      </c>
      <c r="X1978" s="4">
        <f t="shared" si="361"/>
        <v>1.0683297180043383</v>
      </c>
    </row>
    <row r="1979" spans="1:24">
      <c r="A1979" t="s">
        <v>2412</v>
      </c>
      <c r="B1979" s="15">
        <v>16</v>
      </c>
      <c r="C1979" s="15">
        <v>10</v>
      </c>
      <c r="D1979" s="15">
        <v>9</v>
      </c>
      <c r="E1979" s="15">
        <v>2</v>
      </c>
      <c r="F1979" s="3">
        <v>79</v>
      </c>
      <c r="G1979" s="3">
        <v>35</v>
      </c>
      <c r="H1979" s="3">
        <v>34</v>
      </c>
      <c r="I1979" s="21">
        <v>3</v>
      </c>
      <c r="J1979" s="15">
        <v>5</v>
      </c>
      <c r="K1979" s="15">
        <v>8</v>
      </c>
      <c r="L1979" s="15">
        <v>7</v>
      </c>
      <c r="N1979" s="15">
        <v>9</v>
      </c>
      <c r="O1979" s="3">
        <v>19</v>
      </c>
      <c r="P1979" s="3">
        <v>56</v>
      </c>
      <c r="Q1979" s="3">
        <v>60</v>
      </c>
      <c r="R1979" s="3">
        <v>0</v>
      </c>
      <c r="S1979" s="3">
        <v>49</v>
      </c>
      <c r="T1979" s="23">
        <f t="shared" si="359"/>
        <v>0.26664655002321358</v>
      </c>
      <c r="U1979" s="4">
        <f t="shared" si="354"/>
        <v>49.333333333333336</v>
      </c>
      <c r="V1979" s="4">
        <f t="shared" si="360"/>
        <v>36.799999999999997</v>
      </c>
      <c r="W1979" s="4">
        <f t="shared" si="355"/>
        <v>-12.533333333333339</v>
      </c>
      <c r="X1979" s="4">
        <f t="shared" si="361"/>
        <v>1.3405797101449277</v>
      </c>
    </row>
    <row r="1980" spans="1:24">
      <c r="A1980" t="s">
        <v>4650</v>
      </c>
      <c r="B1980" s="15">
        <v>7</v>
      </c>
      <c r="C1980" s="15">
        <v>2</v>
      </c>
      <c r="D1980" s="15">
        <v>1</v>
      </c>
      <c r="E1980" s="15">
        <v>0</v>
      </c>
      <c r="F1980" s="3">
        <v>35</v>
      </c>
      <c r="G1980" s="3">
        <v>7</v>
      </c>
      <c r="H1980" s="3">
        <v>4</v>
      </c>
      <c r="I1980" s="21">
        <v>0</v>
      </c>
      <c r="L1980" s="15">
        <v>1</v>
      </c>
      <c r="N1980" s="15">
        <v>1</v>
      </c>
      <c r="O1980" s="3">
        <v>0</v>
      </c>
      <c r="P1980" s="3">
        <v>0</v>
      </c>
      <c r="Q1980" s="3">
        <v>9</v>
      </c>
      <c r="R1980" s="3">
        <v>0</v>
      </c>
      <c r="S1980" s="3">
        <v>5</v>
      </c>
      <c r="T1980" s="23">
        <f t="shared" si="359"/>
        <v>7.5327222225224436E-2</v>
      </c>
      <c r="U1980" s="4">
        <f t="shared" si="354"/>
        <v>15.333333333333334</v>
      </c>
      <c r="V1980" s="4">
        <f t="shared" si="360"/>
        <v>2.8</v>
      </c>
      <c r="W1980" s="4">
        <f t="shared" si="355"/>
        <v>-12.533333333333335</v>
      </c>
      <c r="X1980" s="4">
        <f t="shared" si="361"/>
        <v>5.4761904761904772</v>
      </c>
    </row>
    <row r="1981" spans="1:24">
      <c r="A1981" t="s">
        <v>2884</v>
      </c>
      <c r="B1981" s="15">
        <v>13</v>
      </c>
      <c r="C1981" s="15">
        <v>2</v>
      </c>
      <c r="D1981" s="15">
        <v>14</v>
      </c>
      <c r="E1981" s="15">
        <v>2</v>
      </c>
      <c r="F1981" s="3">
        <v>64</v>
      </c>
      <c r="G1981" s="3">
        <v>7</v>
      </c>
      <c r="H1981" s="3">
        <v>53</v>
      </c>
      <c r="I1981" s="21">
        <v>3</v>
      </c>
      <c r="J1981" s="15">
        <v>6</v>
      </c>
      <c r="K1981" s="15">
        <v>3</v>
      </c>
      <c r="M1981" s="15">
        <v>3</v>
      </c>
      <c r="N1981" s="15">
        <v>7</v>
      </c>
      <c r="O1981" s="3">
        <v>23</v>
      </c>
      <c r="P1981" s="3">
        <v>21</v>
      </c>
      <c r="Q1981" s="3">
        <v>0</v>
      </c>
      <c r="R1981" s="3">
        <v>62</v>
      </c>
      <c r="S1981" s="3">
        <v>38</v>
      </c>
      <c r="T1981" s="23">
        <f t="shared" si="359"/>
        <v>0.26396259410260769</v>
      </c>
      <c r="U1981" s="4">
        <f t="shared" si="354"/>
        <v>41.333333333333336</v>
      </c>
      <c r="V1981" s="4">
        <f t="shared" si="360"/>
        <v>28.8</v>
      </c>
      <c r="W1981" s="4">
        <f t="shared" si="355"/>
        <v>-12.533333333333335</v>
      </c>
      <c r="X1981" s="4">
        <f t="shared" si="361"/>
        <v>1.4351851851851853</v>
      </c>
    </row>
    <row r="1982" spans="1:24">
      <c r="A1982" t="s">
        <v>4474</v>
      </c>
      <c r="B1982" s="15">
        <v>2</v>
      </c>
      <c r="C1982" s="15">
        <v>0</v>
      </c>
      <c r="D1982" s="15">
        <v>8</v>
      </c>
      <c r="E1982" s="15">
        <v>0</v>
      </c>
      <c r="F1982" s="3">
        <v>10</v>
      </c>
      <c r="G1982" s="3">
        <v>0</v>
      </c>
      <c r="H1982" s="3">
        <v>30</v>
      </c>
      <c r="I1982" s="21">
        <v>0</v>
      </c>
      <c r="J1982" s="15">
        <v>1</v>
      </c>
      <c r="O1982" s="3">
        <v>4</v>
      </c>
      <c r="P1982" s="3">
        <v>0</v>
      </c>
      <c r="Q1982" s="3">
        <v>0</v>
      </c>
      <c r="R1982" s="3">
        <v>0</v>
      </c>
      <c r="S1982" s="3">
        <v>0</v>
      </c>
      <c r="T1982" s="23">
        <f t="shared" si="359"/>
        <v>5.1644961830104578E-2</v>
      </c>
      <c r="U1982" s="4">
        <f t="shared" si="354"/>
        <v>13.333333333333334</v>
      </c>
      <c r="V1982" s="4">
        <f t="shared" si="360"/>
        <v>0.8</v>
      </c>
      <c r="W1982" s="4">
        <f t="shared" si="355"/>
        <v>-12.533333333333333</v>
      </c>
      <c r="X1982" s="4">
        <f t="shared" si="361"/>
        <v>16.666666666666668</v>
      </c>
    </row>
    <row r="1983" spans="1:24">
      <c r="A1983" t="s">
        <v>3866</v>
      </c>
      <c r="B1983" s="15">
        <v>2</v>
      </c>
      <c r="C1983" s="15">
        <v>5</v>
      </c>
      <c r="D1983" s="15">
        <v>8</v>
      </c>
      <c r="E1983" s="15">
        <v>0</v>
      </c>
      <c r="F1983" s="3">
        <v>10</v>
      </c>
      <c r="G1983" s="3">
        <v>18</v>
      </c>
      <c r="H1983" s="3">
        <v>30</v>
      </c>
      <c r="I1983" s="21">
        <v>0</v>
      </c>
      <c r="K1983" s="15">
        <v>1</v>
      </c>
      <c r="N1983" s="15">
        <v>5</v>
      </c>
      <c r="O1983" s="3">
        <v>0</v>
      </c>
      <c r="P1983" s="3">
        <v>7</v>
      </c>
      <c r="Q1983" s="3">
        <v>0</v>
      </c>
      <c r="R1983" s="3">
        <v>0</v>
      </c>
      <c r="S1983" s="3">
        <v>27</v>
      </c>
      <c r="T1983" s="23">
        <f t="shared" si="359"/>
        <v>8.7775524538896671E-2</v>
      </c>
      <c r="U1983" s="4">
        <f t="shared" si="354"/>
        <v>19.333333333333332</v>
      </c>
      <c r="V1983" s="4">
        <f t="shared" si="360"/>
        <v>6.8</v>
      </c>
      <c r="W1983" s="4">
        <f t="shared" si="355"/>
        <v>-12.533333333333331</v>
      </c>
      <c r="X1983" s="4">
        <f t="shared" si="361"/>
        <v>2.8431372549019609</v>
      </c>
    </row>
    <row r="1984" spans="1:24">
      <c r="A1984" t="s">
        <v>3291</v>
      </c>
      <c r="B1984" s="15">
        <v>4</v>
      </c>
      <c r="C1984" s="15">
        <v>5</v>
      </c>
      <c r="D1984" s="15">
        <v>10</v>
      </c>
      <c r="E1984" s="15">
        <v>1</v>
      </c>
      <c r="F1984" s="3">
        <v>20</v>
      </c>
      <c r="G1984" s="3">
        <v>18</v>
      </c>
      <c r="H1984" s="3">
        <v>38</v>
      </c>
      <c r="I1984" s="21">
        <v>1</v>
      </c>
      <c r="J1984" s="15">
        <v>6</v>
      </c>
      <c r="K1984" s="15">
        <v>3</v>
      </c>
      <c r="L1984" s="15">
        <v>1</v>
      </c>
      <c r="N1984" s="15">
        <v>2</v>
      </c>
      <c r="O1984" s="3">
        <v>23</v>
      </c>
      <c r="P1984" s="3">
        <v>21</v>
      </c>
      <c r="Q1984" s="3">
        <v>9</v>
      </c>
      <c r="R1984" s="3">
        <v>0</v>
      </c>
      <c r="S1984" s="3">
        <v>11</v>
      </c>
      <c r="T1984" s="23">
        <f t="shared" si="359"/>
        <v>6.7856924037213509E-2</v>
      </c>
      <c r="U1984" s="4">
        <f t="shared" si="354"/>
        <v>25.333333333333332</v>
      </c>
      <c r="V1984" s="4">
        <f t="shared" si="360"/>
        <v>12.8</v>
      </c>
      <c r="W1984" s="4">
        <f t="shared" si="355"/>
        <v>-12.533333333333331</v>
      </c>
      <c r="X1984" s="4">
        <f t="shared" si="361"/>
        <v>1.9791666666666665</v>
      </c>
    </row>
    <row r="1985" spans="1:24">
      <c r="A1985" t="s">
        <v>1600</v>
      </c>
      <c r="B1985" s="15">
        <v>12</v>
      </c>
      <c r="C1985" s="15">
        <v>4</v>
      </c>
      <c r="D1985" s="15">
        <v>47</v>
      </c>
      <c r="E1985" s="15">
        <v>6</v>
      </c>
      <c r="F1985" s="3">
        <v>59</v>
      </c>
      <c r="G1985" s="3">
        <v>14</v>
      </c>
      <c r="H1985" s="3">
        <v>177</v>
      </c>
      <c r="I1985" s="21">
        <v>9</v>
      </c>
      <c r="J1985" s="15">
        <v>8</v>
      </c>
      <c r="K1985" s="15">
        <v>9</v>
      </c>
      <c r="L1985" s="15">
        <v>10</v>
      </c>
      <c r="M1985" s="15">
        <v>7</v>
      </c>
      <c r="N1985" s="15">
        <v>6</v>
      </c>
      <c r="O1985" s="3">
        <v>30</v>
      </c>
      <c r="P1985" s="3">
        <v>63</v>
      </c>
      <c r="Q1985" s="3">
        <v>85</v>
      </c>
      <c r="R1985" s="3">
        <v>144</v>
      </c>
      <c r="S1985" s="3">
        <v>32</v>
      </c>
      <c r="T1985" s="23">
        <f t="shared" si="359"/>
        <v>0.39538733318219782</v>
      </c>
      <c r="U1985" s="4">
        <f t="shared" si="354"/>
        <v>83.333333333333329</v>
      </c>
      <c r="V1985" s="4">
        <f t="shared" si="360"/>
        <v>70.8</v>
      </c>
      <c r="W1985" s="4">
        <f t="shared" si="355"/>
        <v>-12.533333333333331</v>
      </c>
      <c r="X1985" s="4">
        <f t="shared" si="361"/>
        <v>1.1770244821092279</v>
      </c>
    </row>
    <row r="1986" spans="1:24">
      <c r="A1986" t="s">
        <v>3045</v>
      </c>
      <c r="B1986" s="15">
        <v>5</v>
      </c>
      <c r="C1986" s="15">
        <v>12</v>
      </c>
      <c r="D1986" s="15">
        <v>4</v>
      </c>
      <c r="E1986" s="15">
        <v>5</v>
      </c>
      <c r="F1986" s="3">
        <v>25</v>
      </c>
      <c r="G1986" s="3">
        <v>43</v>
      </c>
      <c r="H1986" s="3">
        <v>15</v>
      </c>
      <c r="I1986" s="21">
        <v>7</v>
      </c>
      <c r="K1986" s="15">
        <v>1</v>
      </c>
      <c r="L1986" s="15">
        <v>2</v>
      </c>
      <c r="M1986" s="15">
        <v>2</v>
      </c>
      <c r="N1986" s="15">
        <v>2</v>
      </c>
      <c r="O1986" s="3">
        <v>0</v>
      </c>
      <c r="P1986" s="3">
        <v>7</v>
      </c>
      <c r="Q1986" s="3">
        <v>17</v>
      </c>
      <c r="R1986" s="3">
        <v>41</v>
      </c>
      <c r="S1986" s="3">
        <v>11</v>
      </c>
      <c r="T1986" s="23">
        <f t="shared" si="359"/>
        <v>0.15226031779020549</v>
      </c>
      <c r="U1986" s="4">
        <f t="shared" ref="U1986:U2049" si="362">AVERAGE(F1986:H1986)</f>
        <v>27.666666666666668</v>
      </c>
      <c r="V1986" s="4">
        <f t="shared" si="360"/>
        <v>15.2</v>
      </c>
      <c r="W1986" s="4">
        <f t="shared" ref="W1986:W2049" si="363">V1986-U1986</f>
        <v>-12.466666666666669</v>
      </c>
      <c r="X1986" s="4">
        <f t="shared" si="361"/>
        <v>1.8201754385964914</v>
      </c>
    </row>
    <row r="1987" spans="1:24">
      <c r="A1987" t="s">
        <v>3395</v>
      </c>
      <c r="B1987" s="15">
        <v>11</v>
      </c>
      <c r="C1987" s="15">
        <v>7</v>
      </c>
      <c r="D1987" s="15">
        <v>4</v>
      </c>
      <c r="E1987" s="15">
        <v>1</v>
      </c>
      <c r="F1987" s="3">
        <v>55</v>
      </c>
      <c r="G1987" s="3">
        <v>25</v>
      </c>
      <c r="H1987" s="3">
        <v>15</v>
      </c>
      <c r="I1987" s="21">
        <v>1</v>
      </c>
      <c r="K1987" s="15">
        <v>6</v>
      </c>
      <c r="L1987" s="15">
        <v>5</v>
      </c>
      <c r="N1987" s="15">
        <v>2</v>
      </c>
      <c r="O1987" s="3">
        <v>0</v>
      </c>
      <c r="P1987" s="3">
        <v>42</v>
      </c>
      <c r="Q1987" s="3">
        <v>43</v>
      </c>
      <c r="R1987" s="3">
        <v>0</v>
      </c>
      <c r="S1987" s="3">
        <v>11</v>
      </c>
      <c r="T1987" s="23">
        <f t="shared" si="359"/>
        <v>0.22810252397450248</v>
      </c>
      <c r="U1987" s="4">
        <f t="shared" si="362"/>
        <v>31.666666666666668</v>
      </c>
      <c r="V1987" s="4">
        <f t="shared" si="360"/>
        <v>19.2</v>
      </c>
      <c r="W1987" s="4">
        <f t="shared" si="363"/>
        <v>-12.466666666666669</v>
      </c>
      <c r="X1987" s="4">
        <f t="shared" si="361"/>
        <v>1.6493055555555556</v>
      </c>
    </row>
    <row r="1988" spans="1:24">
      <c r="A1988" t="s">
        <v>1516</v>
      </c>
      <c r="B1988" s="15">
        <v>25</v>
      </c>
      <c r="C1988" s="15">
        <v>21</v>
      </c>
      <c r="D1988" s="15">
        <v>30</v>
      </c>
      <c r="E1988" s="15">
        <v>2</v>
      </c>
      <c r="F1988" s="3">
        <v>124</v>
      </c>
      <c r="G1988" s="3">
        <v>74</v>
      </c>
      <c r="H1988" s="3">
        <v>113</v>
      </c>
      <c r="I1988" s="21">
        <v>3</v>
      </c>
      <c r="J1988" s="15">
        <v>19</v>
      </c>
      <c r="K1988" s="15">
        <v>12</v>
      </c>
      <c r="L1988" s="15">
        <v>5</v>
      </c>
      <c r="M1988" s="15">
        <v>7</v>
      </c>
      <c r="N1988" s="15">
        <v>21</v>
      </c>
      <c r="O1988" s="3">
        <v>72</v>
      </c>
      <c r="P1988" s="3">
        <v>84</v>
      </c>
      <c r="Q1988" s="3">
        <v>43</v>
      </c>
      <c r="R1988" s="3">
        <v>144</v>
      </c>
      <c r="S1988" s="3">
        <v>113</v>
      </c>
      <c r="T1988" s="23">
        <f t="shared" si="359"/>
        <v>0.32193730697105982</v>
      </c>
      <c r="U1988" s="4">
        <f t="shared" si="362"/>
        <v>103.66666666666667</v>
      </c>
      <c r="V1988" s="4">
        <f t="shared" si="360"/>
        <v>91.2</v>
      </c>
      <c r="W1988" s="4">
        <f t="shared" si="363"/>
        <v>-12.466666666666669</v>
      </c>
      <c r="X1988" s="4">
        <f t="shared" si="361"/>
        <v>1.1366959064327486</v>
      </c>
    </row>
    <row r="1989" spans="1:24">
      <c r="A1989" t="s">
        <v>4174</v>
      </c>
      <c r="B1989" s="15">
        <v>6</v>
      </c>
      <c r="C1989" s="15">
        <v>4</v>
      </c>
      <c r="D1989" s="15">
        <v>0</v>
      </c>
      <c r="E1989" s="15">
        <v>3</v>
      </c>
      <c r="F1989" s="3">
        <v>30</v>
      </c>
      <c r="G1989" s="3">
        <v>14</v>
      </c>
      <c r="H1989" s="3">
        <v>0</v>
      </c>
      <c r="I1989" s="21">
        <v>4</v>
      </c>
      <c r="N1989" s="15">
        <v>2</v>
      </c>
      <c r="O1989" s="3">
        <v>0</v>
      </c>
      <c r="P1989" s="3">
        <v>0</v>
      </c>
      <c r="Q1989" s="3">
        <v>0</v>
      </c>
      <c r="R1989" s="3">
        <v>0</v>
      </c>
      <c r="S1989" s="3">
        <v>11</v>
      </c>
      <c r="T1989" s="23">
        <f t="shared" si="359"/>
        <v>6.2075564228558158E-2</v>
      </c>
      <c r="U1989" s="4">
        <f t="shared" si="362"/>
        <v>14.666666666666666</v>
      </c>
      <c r="V1989" s="4">
        <f t="shared" si="360"/>
        <v>2.2000000000000002</v>
      </c>
      <c r="W1989" s="4">
        <f t="shared" si="363"/>
        <v>-12.466666666666665</v>
      </c>
      <c r="X1989" s="4">
        <f t="shared" si="361"/>
        <v>6.6666666666666661</v>
      </c>
    </row>
    <row r="1990" spans="1:24">
      <c r="A1990" t="s">
        <v>4208</v>
      </c>
      <c r="B1990" s="15">
        <v>5</v>
      </c>
      <c r="C1990" s="15">
        <v>2</v>
      </c>
      <c r="D1990" s="15">
        <v>4</v>
      </c>
      <c r="E1990" s="15">
        <v>2</v>
      </c>
      <c r="F1990" s="3">
        <v>25</v>
      </c>
      <c r="G1990" s="3">
        <v>7</v>
      </c>
      <c r="H1990" s="3">
        <v>15</v>
      </c>
      <c r="I1990" s="21">
        <v>3</v>
      </c>
      <c r="K1990" s="15">
        <v>1</v>
      </c>
      <c r="L1990" s="15">
        <v>1</v>
      </c>
      <c r="O1990" s="3">
        <v>0</v>
      </c>
      <c r="P1990" s="3">
        <v>7</v>
      </c>
      <c r="Q1990" s="3">
        <v>9</v>
      </c>
      <c r="R1990" s="3">
        <v>0</v>
      </c>
      <c r="S1990" s="3">
        <v>0</v>
      </c>
      <c r="T1990" s="23">
        <f t="shared" si="359"/>
        <v>1.8004676468352174E-2</v>
      </c>
      <c r="U1990" s="4">
        <f t="shared" si="362"/>
        <v>15.666666666666666</v>
      </c>
      <c r="V1990" s="4">
        <f t="shared" si="360"/>
        <v>3.2</v>
      </c>
      <c r="W1990" s="4">
        <f t="shared" si="363"/>
        <v>-12.466666666666665</v>
      </c>
      <c r="X1990" s="4">
        <f t="shared" si="361"/>
        <v>4.895833333333333</v>
      </c>
    </row>
    <row r="1991" spans="1:24">
      <c r="A1991" t="s">
        <v>3873</v>
      </c>
      <c r="B1991" s="15">
        <v>1</v>
      </c>
      <c r="C1991" s="15">
        <v>2</v>
      </c>
      <c r="D1991" s="15">
        <v>12</v>
      </c>
      <c r="E1991" s="15">
        <v>0</v>
      </c>
      <c r="F1991" s="3">
        <v>5</v>
      </c>
      <c r="G1991" s="3">
        <v>7</v>
      </c>
      <c r="H1991" s="3">
        <v>45</v>
      </c>
      <c r="I1991" s="21">
        <v>0</v>
      </c>
      <c r="L1991" s="15">
        <v>2</v>
      </c>
      <c r="N1991" s="15">
        <v>3</v>
      </c>
      <c r="O1991" s="3">
        <v>0</v>
      </c>
      <c r="P1991" s="3">
        <v>0</v>
      </c>
      <c r="Q1991" s="3">
        <v>17</v>
      </c>
      <c r="R1991" s="3">
        <v>0</v>
      </c>
      <c r="S1991" s="3">
        <v>16</v>
      </c>
      <c r="T1991" s="23">
        <f t="shared" si="359"/>
        <v>0.14987114075893729</v>
      </c>
      <c r="U1991" s="4">
        <f t="shared" si="362"/>
        <v>19</v>
      </c>
      <c r="V1991" s="4">
        <f t="shared" si="360"/>
        <v>6.6</v>
      </c>
      <c r="W1991" s="4">
        <f t="shared" si="363"/>
        <v>-12.4</v>
      </c>
      <c r="X1991" s="4">
        <f t="shared" si="361"/>
        <v>2.8787878787878789</v>
      </c>
    </row>
    <row r="1992" spans="1:24">
      <c r="A1992" t="s">
        <v>5141</v>
      </c>
      <c r="B1992" s="15">
        <v>6</v>
      </c>
      <c r="C1992" s="15">
        <v>2</v>
      </c>
      <c r="D1992" s="15">
        <v>0</v>
      </c>
      <c r="E1992" s="15">
        <v>0</v>
      </c>
      <c r="F1992" s="3">
        <v>30</v>
      </c>
      <c r="G1992" s="3">
        <v>7</v>
      </c>
      <c r="H1992" s="3">
        <v>0</v>
      </c>
      <c r="I1992" s="21">
        <v>0</v>
      </c>
      <c r="T1992" s="23">
        <v>0</v>
      </c>
      <c r="U1992" s="4">
        <f t="shared" si="362"/>
        <v>12.333333333333334</v>
      </c>
      <c r="V1992" s="4">
        <v>0</v>
      </c>
      <c r="W1992" s="4">
        <f t="shared" si="363"/>
        <v>-12.333333333333334</v>
      </c>
      <c r="X1992" s="4">
        <v>0</v>
      </c>
    </row>
    <row r="1993" spans="1:24">
      <c r="A1993" t="s">
        <v>5102</v>
      </c>
      <c r="B1993" s="15">
        <v>6</v>
      </c>
      <c r="C1993" s="15">
        <v>2</v>
      </c>
      <c r="D1993" s="15">
        <v>0</v>
      </c>
      <c r="E1993" s="15">
        <v>0</v>
      </c>
      <c r="F1993" s="3">
        <v>30</v>
      </c>
      <c r="G1993" s="3">
        <v>7</v>
      </c>
      <c r="H1993" s="3">
        <v>0</v>
      </c>
      <c r="I1993" s="21">
        <v>0</v>
      </c>
      <c r="T1993" s="23">
        <v>0</v>
      </c>
      <c r="U1993" s="4">
        <f t="shared" si="362"/>
        <v>12.333333333333334</v>
      </c>
      <c r="V1993" s="4">
        <v>0</v>
      </c>
      <c r="W1993" s="4">
        <f t="shared" si="363"/>
        <v>-12.333333333333334</v>
      </c>
      <c r="X1993" s="4">
        <v>0</v>
      </c>
    </row>
    <row r="1994" spans="1:24">
      <c r="A1994" t="s">
        <v>4066</v>
      </c>
      <c r="B1994" s="15">
        <v>0</v>
      </c>
      <c r="C1994" s="15">
        <v>2</v>
      </c>
      <c r="D1994" s="15">
        <v>8</v>
      </c>
      <c r="E1994" s="15">
        <v>2</v>
      </c>
      <c r="F1994" s="3">
        <v>0</v>
      </c>
      <c r="G1994" s="3">
        <v>7</v>
      </c>
      <c r="H1994" s="3">
        <v>30</v>
      </c>
      <c r="I1994" s="21">
        <v>3</v>
      </c>
      <c r="T1994" s="23">
        <v>0</v>
      </c>
      <c r="U1994" s="4">
        <f t="shared" si="362"/>
        <v>12.333333333333334</v>
      </c>
      <c r="V1994" s="4">
        <v>0</v>
      </c>
      <c r="W1994" s="4">
        <f t="shared" si="363"/>
        <v>-12.333333333333334</v>
      </c>
      <c r="X1994" s="4">
        <v>0</v>
      </c>
    </row>
    <row r="1995" spans="1:24">
      <c r="A1995" t="s">
        <v>4670</v>
      </c>
      <c r="B1995" s="15">
        <v>6</v>
      </c>
      <c r="C1995" s="15">
        <v>2</v>
      </c>
      <c r="D1995" s="15">
        <v>0</v>
      </c>
      <c r="E1995" s="15">
        <v>2</v>
      </c>
      <c r="F1995" s="3">
        <v>30</v>
      </c>
      <c r="G1995" s="3">
        <v>7</v>
      </c>
      <c r="H1995" s="3">
        <v>0</v>
      </c>
      <c r="I1995" s="21">
        <v>3</v>
      </c>
      <c r="T1995" s="23">
        <v>0</v>
      </c>
      <c r="U1995" s="4">
        <f t="shared" si="362"/>
        <v>12.333333333333334</v>
      </c>
      <c r="V1995" s="4">
        <v>0</v>
      </c>
      <c r="W1995" s="4">
        <f t="shared" si="363"/>
        <v>-12.333333333333334</v>
      </c>
      <c r="X1995" s="4">
        <v>0</v>
      </c>
    </row>
    <row r="1996" spans="1:24">
      <c r="A1996" t="s">
        <v>4671</v>
      </c>
      <c r="B1996" s="15">
        <v>6</v>
      </c>
      <c r="C1996" s="15">
        <v>2</v>
      </c>
      <c r="D1996" s="15">
        <v>0</v>
      </c>
      <c r="E1996" s="15">
        <v>2</v>
      </c>
      <c r="F1996" s="3">
        <v>30</v>
      </c>
      <c r="G1996" s="3">
        <v>7</v>
      </c>
      <c r="H1996" s="3">
        <v>0</v>
      </c>
      <c r="I1996" s="21">
        <v>3</v>
      </c>
      <c r="T1996" s="23">
        <v>0</v>
      </c>
      <c r="U1996" s="4">
        <f t="shared" si="362"/>
        <v>12.333333333333334</v>
      </c>
      <c r="V1996" s="4">
        <v>0</v>
      </c>
      <c r="W1996" s="4">
        <f t="shared" si="363"/>
        <v>-12.333333333333334</v>
      </c>
      <c r="X1996" s="4">
        <v>0</v>
      </c>
    </row>
    <row r="1997" spans="1:24">
      <c r="A1997" t="s">
        <v>5053</v>
      </c>
      <c r="B1997" s="15">
        <v>6</v>
      </c>
      <c r="C1997" s="15">
        <v>2</v>
      </c>
      <c r="D1997" s="15">
        <v>0</v>
      </c>
      <c r="E1997" s="15">
        <v>0</v>
      </c>
      <c r="F1997" s="3">
        <v>30</v>
      </c>
      <c r="G1997" s="3">
        <v>7</v>
      </c>
      <c r="H1997" s="3">
        <v>0</v>
      </c>
      <c r="I1997" s="21">
        <v>0</v>
      </c>
      <c r="T1997" s="23">
        <v>0</v>
      </c>
      <c r="U1997" s="4">
        <f t="shared" si="362"/>
        <v>12.333333333333334</v>
      </c>
      <c r="V1997" s="4">
        <v>0</v>
      </c>
      <c r="W1997" s="4">
        <f t="shared" si="363"/>
        <v>-12.333333333333334</v>
      </c>
      <c r="X1997" s="4">
        <v>0</v>
      </c>
    </row>
    <row r="1998" spans="1:24">
      <c r="A1998" t="s">
        <v>5054</v>
      </c>
      <c r="B1998" s="15">
        <v>6</v>
      </c>
      <c r="C1998" s="15">
        <v>2</v>
      </c>
      <c r="D1998" s="15">
        <v>0</v>
      </c>
      <c r="E1998" s="15">
        <v>0</v>
      </c>
      <c r="F1998" s="3">
        <v>30</v>
      </c>
      <c r="G1998" s="3">
        <v>7</v>
      </c>
      <c r="H1998" s="3">
        <v>0</v>
      </c>
      <c r="I1998" s="21">
        <v>0</v>
      </c>
      <c r="T1998" s="23">
        <v>0</v>
      </c>
      <c r="U1998" s="4">
        <f t="shared" si="362"/>
        <v>12.333333333333334</v>
      </c>
      <c r="V1998" s="4">
        <v>0</v>
      </c>
      <c r="W1998" s="4">
        <f t="shared" si="363"/>
        <v>-12.333333333333334</v>
      </c>
      <c r="X1998" s="4">
        <v>0</v>
      </c>
    </row>
    <row r="1999" spans="1:24">
      <c r="A1999" t="s">
        <v>5056</v>
      </c>
      <c r="B1999" s="15">
        <v>6</v>
      </c>
      <c r="C1999" s="15">
        <v>2</v>
      </c>
      <c r="D1999" s="15">
        <v>0</v>
      </c>
      <c r="E1999" s="15">
        <v>0</v>
      </c>
      <c r="F1999" s="3">
        <v>30</v>
      </c>
      <c r="G1999" s="3">
        <v>7</v>
      </c>
      <c r="H1999" s="3">
        <v>0</v>
      </c>
      <c r="I1999" s="21">
        <v>0</v>
      </c>
      <c r="T1999" s="23">
        <v>0</v>
      </c>
      <c r="U1999" s="4">
        <f t="shared" si="362"/>
        <v>12.333333333333334</v>
      </c>
      <c r="V1999" s="4">
        <v>0</v>
      </c>
      <c r="W1999" s="4">
        <f t="shared" si="363"/>
        <v>-12.333333333333334</v>
      </c>
      <c r="X1999" s="4">
        <v>0</v>
      </c>
    </row>
    <row r="2000" spans="1:24">
      <c r="A2000" t="s">
        <v>5059</v>
      </c>
      <c r="B2000" s="15">
        <v>6</v>
      </c>
      <c r="C2000" s="15">
        <v>2</v>
      </c>
      <c r="D2000" s="15">
        <v>0</v>
      </c>
      <c r="E2000" s="15">
        <v>0</v>
      </c>
      <c r="F2000" s="3">
        <v>30</v>
      </c>
      <c r="G2000" s="3">
        <v>7</v>
      </c>
      <c r="H2000" s="3">
        <v>0</v>
      </c>
      <c r="I2000" s="21">
        <v>0</v>
      </c>
      <c r="T2000" s="23">
        <v>0</v>
      </c>
      <c r="U2000" s="4">
        <f t="shared" si="362"/>
        <v>12.333333333333334</v>
      </c>
      <c r="V2000" s="4">
        <v>0</v>
      </c>
      <c r="W2000" s="4">
        <f t="shared" si="363"/>
        <v>-12.333333333333334</v>
      </c>
      <c r="X2000" s="4">
        <v>0</v>
      </c>
    </row>
    <row r="2001" spans="1:24">
      <c r="A2001" t="s">
        <v>5060</v>
      </c>
      <c r="B2001" s="15">
        <v>6</v>
      </c>
      <c r="C2001" s="15">
        <v>2</v>
      </c>
      <c r="D2001" s="15">
        <v>0</v>
      </c>
      <c r="E2001" s="15">
        <v>0</v>
      </c>
      <c r="F2001" s="3">
        <v>30</v>
      </c>
      <c r="G2001" s="3">
        <v>7</v>
      </c>
      <c r="H2001" s="3">
        <v>0</v>
      </c>
      <c r="I2001" s="21">
        <v>0</v>
      </c>
      <c r="T2001" s="23">
        <v>0</v>
      </c>
      <c r="U2001" s="4">
        <f t="shared" si="362"/>
        <v>12.333333333333334</v>
      </c>
      <c r="V2001" s="4">
        <v>0</v>
      </c>
      <c r="W2001" s="4">
        <f t="shared" si="363"/>
        <v>-12.333333333333334</v>
      </c>
      <c r="X2001" s="4">
        <v>0</v>
      </c>
    </row>
    <row r="2002" spans="1:24">
      <c r="A2002" t="s">
        <v>4534</v>
      </c>
      <c r="B2002" s="15">
        <v>3</v>
      </c>
      <c r="C2002" s="15">
        <v>6</v>
      </c>
      <c r="D2002" s="15">
        <v>1</v>
      </c>
      <c r="E2002" s="15">
        <v>0</v>
      </c>
      <c r="F2002" s="3">
        <v>15</v>
      </c>
      <c r="G2002" s="3">
        <v>21</v>
      </c>
      <c r="H2002" s="3">
        <v>4</v>
      </c>
      <c r="I2002" s="21">
        <v>0</v>
      </c>
      <c r="N2002" s="15">
        <v>1</v>
      </c>
      <c r="O2002" s="3">
        <v>0</v>
      </c>
      <c r="P2002" s="3">
        <v>0</v>
      </c>
      <c r="Q2002" s="3">
        <v>0</v>
      </c>
      <c r="R2002" s="3">
        <v>0</v>
      </c>
      <c r="S2002" s="3">
        <v>5</v>
      </c>
      <c r="T2002" s="23">
        <f t="shared" ref="T2002:T2019" si="364">_xlfn.T.TEST(F2002:H2002,O2002:S2002,1,2)</f>
        <v>9.4749754184174136E-3</v>
      </c>
      <c r="U2002" s="4">
        <f t="shared" si="362"/>
        <v>13.333333333333334</v>
      </c>
      <c r="V2002" s="4">
        <f t="shared" ref="V2002:V2019" si="365">AVERAGE(O2002:S2002)</f>
        <v>1</v>
      </c>
      <c r="W2002" s="4">
        <f t="shared" si="363"/>
        <v>-12.333333333333334</v>
      </c>
      <c r="X2002" s="4">
        <f t="shared" ref="X2002:X2019" si="366">U2002/V2002</f>
        <v>13.333333333333334</v>
      </c>
    </row>
    <row r="2003" spans="1:24">
      <c r="A2003" t="s">
        <v>4196</v>
      </c>
      <c r="B2003" s="15">
        <v>3</v>
      </c>
      <c r="C2003" s="15">
        <v>4</v>
      </c>
      <c r="D2003" s="15">
        <v>3</v>
      </c>
      <c r="E2003" s="15">
        <v>1</v>
      </c>
      <c r="F2003" s="3">
        <v>15</v>
      </c>
      <c r="G2003" s="3">
        <v>14</v>
      </c>
      <c r="H2003" s="3">
        <v>11</v>
      </c>
      <c r="I2003" s="21">
        <v>1</v>
      </c>
      <c r="N2003" s="15">
        <v>1</v>
      </c>
      <c r="O2003" s="3">
        <v>0</v>
      </c>
      <c r="P2003" s="3">
        <v>0</v>
      </c>
      <c r="Q2003" s="3">
        <v>0</v>
      </c>
      <c r="R2003" s="3">
        <v>0</v>
      </c>
      <c r="S2003" s="3">
        <v>5</v>
      </c>
      <c r="T2003" s="23">
        <f t="shared" si="364"/>
        <v>1.2335240970210589E-4</v>
      </c>
      <c r="U2003" s="4">
        <f t="shared" si="362"/>
        <v>13.333333333333334</v>
      </c>
      <c r="V2003" s="4">
        <f t="shared" si="365"/>
        <v>1</v>
      </c>
      <c r="W2003" s="4">
        <f t="shared" si="363"/>
        <v>-12.333333333333334</v>
      </c>
      <c r="X2003" s="4">
        <f t="shared" si="366"/>
        <v>13.333333333333334</v>
      </c>
    </row>
    <row r="2004" spans="1:24">
      <c r="A2004" t="s">
        <v>5554</v>
      </c>
      <c r="B2004" s="15">
        <v>8</v>
      </c>
      <c r="C2004" s="15">
        <v>0</v>
      </c>
      <c r="D2004" s="15">
        <v>0</v>
      </c>
      <c r="E2004" s="15">
        <v>0</v>
      </c>
      <c r="F2004" s="3">
        <v>40</v>
      </c>
      <c r="G2004" s="3">
        <v>0</v>
      </c>
      <c r="H2004" s="3">
        <v>0</v>
      </c>
      <c r="I2004" s="21">
        <v>0</v>
      </c>
      <c r="N2004" s="15">
        <v>1</v>
      </c>
      <c r="O2004" s="3">
        <v>0</v>
      </c>
      <c r="P2004" s="3">
        <v>0</v>
      </c>
      <c r="Q2004" s="3">
        <v>0</v>
      </c>
      <c r="R2004" s="3">
        <v>0</v>
      </c>
      <c r="S2004" s="3">
        <v>5</v>
      </c>
      <c r="T2004" s="23">
        <f t="shared" si="364"/>
        <v>0.12809028871759193</v>
      </c>
      <c r="U2004" s="4">
        <f t="shared" si="362"/>
        <v>13.333333333333334</v>
      </c>
      <c r="V2004" s="4">
        <f t="shared" si="365"/>
        <v>1</v>
      </c>
      <c r="W2004" s="4">
        <f t="shared" si="363"/>
        <v>-12.333333333333334</v>
      </c>
      <c r="X2004" s="4">
        <f t="shared" si="366"/>
        <v>13.333333333333334</v>
      </c>
    </row>
    <row r="2005" spans="1:24">
      <c r="A2005" t="s">
        <v>4479</v>
      </c>
      <c r="B2005" s="15">
        <v>7</v>
      </c>
      <c r="C2005" s="15">
        <v>4</v>
      </c>
      <c r="D2005" s="15">
        <v>0</v>
      </c>
      <c r="E2005" s="15">
        <v>1</v>
      </c>
      <c r="F2005" s="3">
        <v>35</v>
      </c>
      <c r="G2005" s="3">
        <v>14</v>
      </c>
      <c r="H2005" s="3">
        <v>0</v>
      </c>
      <c r="I2005" s="21">
        <v>1</v>
      </c>
      <c r="J2005" s="15">
        <v>2</v>
      </c>
      <c r="K2005" s="15">
        <v>1</v>
      </c>
      <c r="N2005" s="15">
        <v>1</v>
      </c>
      <c r="O2005" s="3">
        <v>8</v>
      </c>
      <c r="P2005" s="3">
        <v>7</v>
      </c>
      <c r="Q2005" s="3">
        <v>0</v>
      </c>
      <c r="R2005" s="3">
        <v>0</v>
      </c>
      <c r="S2005" s="3">
        <v>5</v>
      </c>
      <c r="T2005" s="23">
        <f t="shared" si="364"/>
        <v>8.1701660496902723E-2</v>
      </c>
      <c r="U2005" s="4">
        <f t="shared" si="362"/>
        <v>16.333333333333332</v>
      </c>
      <c r="V2005" s="4">
        <f t="shared" si="365"/>
        <v>4</v>
      </c>
      <c r="W2005" s="4">
        <f t="shared" si="363"/>
        <v>-12.333333333333332</v>
      </c>
      <c r="X2005" s="4">
        <f t="shared" si="366"/>
        <v>4.083333333333333</v>
      </c>
    </row>
    <row r="2006" spans="1:24">
      <c r="A2006" t="s">
        <v>1975</v>
      </c>
      <c r="B2006" s="15">
        <v>25</v>
      </c>
      <c r="C2006" s="15">
        <v>13</v>
      </c>
      <c r="D2006" s="15">
        <v>12</v>
      </c>
      <c r="E2006" s="15">
        <v>4</v>
      </c>
      <c r="F2006" s="3">
        <v>124</v>
      </c>
      <c r="G2006" s="3">
        <v>46</v>
      </c>
      <c r="H2006" s="3">
        <v>45</v>
      </c>
      <c r="I2006" s="21">
        <v>6</v>
      </c>
      <c r="J2006" s="15">
        <v>13</v>
      </c>
      <c r="K2006" s="15">
        <v>4</v>
      </c>
      <c r="L2006" s="15">
        <v>6</v>
      </c>
      <c r="M2006" s="15">
        <v>5</v>
      </c>
      <c r="N2006" s="15">
        <v>12</v>
      </c>
      <c r="O2006" s="3">
        <v>50</v>
      </c>
      <c r="P2006" s="3">
        <v>28</v>
      </c>
      <c r="Q2006" s="3">
        <v>51</v>
      </c>
      <c r="R2006" s="3">
        <v>103</v>
      </c>
      <c r="S2006" s="3">
        <v>65</v>
      </c>
      <c r="T2006" s="23">
        <f t="shared" si="364"/>
        <v>0.32231725999392336</v>
      </c>
      <c r="U2006" s="4">
        <f t="shared" si="362"/>
        <v>71.666666666666671</v>
      </c>
      <c r="V2006" s="4">
        <f t="shared" si="365"/>
        <v>59.4</v>
      </c>
      <c r="W2006" s="4">
        <f t="shared" si="363"/>
        <v>-12.266666666666673</v>
      </c>
      <c r="X2006" s="4">
        <f t="shared" si="366"/>
        <v>1.2065095398428733</v>
      </c>
    </row>
    <row r="2007" spans="1:24">
      <c r="A2007" t="s">
        <v>4267</v>
      </c>
      <c r="B2007" s="15">
        <v>7</v>
      </c>
      <c r="C2007" s="15">
        <v>3</v>
      </c>
      <c r="D2007" s="15">
        <v>1</v>
      </c>
      <c r="E2007" s="15">
        <v>2</v>
      </c>
      <c r="F2007" s="3">
        <v>35</v>
      </c>
      <c r="G2007" s="3">
        <v>11</v>
      </c>
      <c r="H2007" s="3">
        <v>4</v>
      </c>
      <c r="I2007" s="21">
        <v>3</v>
      </c>
      <c r="L2007" s="15">
        <v>2</v>
      </c>
      <c r="N2007" s="15">
        <v>1</v>
      </c>
      <c r="O2007" s="3">
        <v>0</v>
      </c>
      <c r="P2007" s="3">
        <v>0</v>
      </c>
      <c r="Q2007" s="3">
        <v>17</v>
      </c>
      <c r="R2007" s="3">
        <v>0</v>
      </c>
      <c r="S2007" s="3">
        <v>5</v>
      </c>
      <c r="T2007" s="23">
        <f t="shared" si="364"/>
        <v>9.132629045980846E-2</v>
      </c>
      <c r="U2007" s="4">
        <f t="shared" si="362"/>
        <v>16.666666666666668</v>
      </c>
      <c r="V2007" s="4">
        <f t="shared" si="365"/>
        <v>4.4000000000000004</v>
      </c>
      <c r="W2007" s="4">
        <f t="shared" si="363"/>
        <v>-12.266666666666667</v>
      </c>
      <c r="X2007" s="4">
        <f t="shared" si="366"/>
        <v>3.7878787878787876</v>
      </c>
    </row>
    <row r="2008" spans="1:24">
      <c r="A2008" t="s">
        <v>3712</v>
      </c>
      <c r="B2008" s="15">
        <v>3</v>
      </c>
      <c r="C2008" s="15">
        <v>1</v>
      </c>
      <c r="D2008" s="15">
        <v>9</v>
      </c>
      <c r="E2008" s="15">
        <v>2</v>
      </c>
      <c r="F2008" s="3">
        <v>15</v>
      </c>
      <c r="G2008" s="3">
        <v>4</v>
      </c>
      <c r="H2008" s="3">
        <v>34</v>
      </c>
      <c r="I2008" s="21">
        <v>3</v>
      </c>
      <c r="J2008" s="15">
        <v>3</v>
      </c>
      <c r="K2008" s="15">
        <v>1</v>
      </c>
      <c r="L2008" s="15">
        <v>1</v>
      </c>
      <c r="O2008" s="3">
        <v>11</v>
      </c>
      <c r="P2008" s="3">
        <v>7</v>
      </c>
      <c r="Q2008" s="3">
        <v>9</v>
      </c>
      <c r="R2008" s="3">
        <v>0</v>
      </c>
      <c r="S2008" s="3">
        <v>0</v>
      </c>
      <c r="T2008" s="23">
        <f t="shared" si="364"/>
        <v>6.7214565421395353E-2</v>
      </c>
      <c r="U2008" s="4">
        <f t="shared" si="362"/>
        <v>17.666666666666668</v>
      </c>
      <c r="V2008" s="4">
        <f t="shared" si="365"/>
        <v>5.4</v>
      </c>
      <c r="W2008" s="4">
        <f t="shared" si="363"/>
        <v>-12.266666666666667</v>
      </c>
      <c r="X2008" s="4">
        <f t="shared" si="366"/>
        <v>3.2716049382716048</v>
      </c>
    </row>
    <row r="2009" spans="1:24">
      <c r="A2009" t="s">
        <v>4896</v>
      </c>
      <c r="B2009" s="15">
        <v>6</v>
      </c>
      <c r="C2009" s="15">
        <v>3</v>
      </c>
      <c r="D2009" s="15">
        <v>0</v>
      </c>
      <c r="E2009" s="15">
        <v>0</v>
      </c>
      <c r="F2009" s="3">
        <v>30</v>
      </c>
      <c r="G2009" s="3">
        <v>11</v>
      </c>
      <c r="H2009" s="3">
        <v>0</v>
      </c>
      <c r="I2009" s="21">
        <v>0</v>
      </c>
      <c r="K2009" s="15">
        <v>1</v>
      </c>
      <c r="O2009" s="3">
        <v>0</v>
      </c>
      <c r="P2009" s="3">
        <v>7</v>
      </c>
      <c r="Q2009" s="3">
        <v>0</v>
      </c>
      <c r="R2009" s="3">
        <v>0</v>
      </c>
      <c r="S2009" s="3">
        <v>0</v>
      </c>
      <c r="T2009" s="23">
        <f t="shared" si="364"/>
        <v>5.7669463384072993E-2</v>
      </c>
      <c r="U2009" s="4">
        <f t="shared" si="362"/>
        <v>13.666666666666666</v>
      </c>
      <c r="V2009" s="4">
        <f t="shared" si="365"/>
        <v>1.4</v>
      </c>
      <c r="W2009" s="4">
        <f t="shared" si="363"/>
        <v>-12.266666666666666</v>
      </c>
      <c r="X2009" s="4">
        <f t="shared" si="366"/>
        <v>9.7619047619047628</v>
      </c>
    </row>
    <row r="2010" spans="1:24">
      <c r="A2010" t="s">
        <v>4352</v>
      </c>
      <c r="B2010" s="15">
        <v>3</v>
      </c>
      <c r="C2010" s="15">
        <v>3</v>
      </c>
      <c r="D2010" s="15">
        <v>4</v>
      </c>
      <c r="E2010" s="15">
        <v>0</v>
      </c>
      <c r="F2010" s="3">
        <v>15</v>
      </c>
      <c r="G2010" s="3">
        <v>11</v>
      </c>
      <c r="H2010" s="3">
        <v>15</v>
      </c>
      <c r="I2010" s="21">
        <v>0</v>
      </c>
      <c r="K2010" s="15">
        <v>1</v>
      </c>
      <c r="O2010" s="3">
        <v>0</v>
      </c>
      <c r="P2010" s="3">
        <v>7</v>
      </c>
      <c r="Q2010" s="3">
        <v>0</v>
      </c>
      <c r="R2010" s="3">
        <v>0</v>
      </c>
      <c r="S2010" s="3">
        <v>0</v>
      </c>
      <c r="T2010" s="23">
        <f t="shared" si="364"/>
        <v>5.6229044195168641E-4</v>
      </c>
      <c r="U2010" s="4">
        <f t="shared" si="362"/>
        <v>13.666666666666666</v>
      </c>
      <c r="V2010" s="4">
        <f t="shared" si="365"/>
        <v>1.4</v>
      </c>
      <c r="W2010" s="4">
        <f t="shared" si="363"/>
        <v>-12.266666666666666</v>
      </c>
      <c r="X2010" s="4">
        <f t="shared" si="366"/>
        <v>9.7619047619047628</v>
      </c>
    </row>
    <row r="2011" spans="1:24">
      <c r="A2011" t="s">
        <v>4539</v>
      </c>
      <c r="B2011" s="15">
        <v>2</v>
      </c>
      <c r="C2011" s="15">
        <v>8</v>
      </c>
      <c r="D2011" s="15">
        <v>1</v>
      </c>
      <c r="E2011" s="15">
        <v>0</v>
      </c>
      <c r="F2011" s="3">
        <v>10</v>
      </c>
      <c r="G2011" s="3">
        <v>28</v>
      </c>
      <c r="H2011" s="3">
        <v>4</v>
      </c>
      <c r="I2011" s="21">
        <v>0</v>
      </c>
      <c r="J2011" s="15">
        <v>1</v>
      </c>
      <c r="N2011" s="15">
        <v>1</v>
      </c>
      <c r="O2011" s="3">
        <v>4</v>
      </c>
      <c r="P2011" s="3">
        <v>0</v>
      </c>
      <c r="Q2011" s="3">
        <v>0</v>
      </c>
      <c r="R2011" s="3">
        <v>0</v>
      </c>
      <c r="S2011" s="3">
        <v>5</v>
      </c>
      <c r="T2011" s="23">
        <f t="shared" si="364"/>
        <v>3.3645982687727775E-2</v>
      </c>
      <c r="U2011" s="4">
        <f t="shared" si="362"/>
        <v>14</v>
      </c>
      <c r="V2011" s="4">
        <f t="shared" si="365"/>
        <v>1.8</v>
      </c>
      <c r="W2011" s="4">
        <f t="shared" si="363"/>
        <v>-12.2</v>
      </c>
      <c r="X2011" s="4">
        <f t="shared" si="366"/>
        <v>7.7777777777777777</v>
      </c>
    </row>
    <row r="2012" spans="1:24">
      <c r="A2012" t="s">
        <v>4689</v>
      </c>
      <c r="B2012" s="15">
        <v>7</v>
      </c>
      <c r="C2012" s="15">
        <v>2</v>
      </c>
      <c r="D2012" s="15">
        <v>0</v>
      </c>
      <c r="E2012" s="15">
        <v>1</v>
      </c>
      <c r="F2012" s="3">
        <v>35</v>
      </c>
      <c r="G2012" s="3">
        <v>7</v>
      </c>
      <c r="H2012" s="3">
        <v>0</v>
      </c>
      <c r="I2012" s="21">
        <v>1</v>
      </c>
      <c r="J2012" s="15">
        <v>1</v>
      </c>
      <c r="N2012" s="15">
        <v>1</v>
      </c>
      <c r="O2012" s="3">
        <v>4</v>
      </c>
      <c r="P2012" s="3">
        <v>0</v>
      </c>
      <c r="Q2012" s="3">
        <v>0</v>
      </c>
      <c r="R2012" s="3">
        <v>0</v>
      </c>
      <c r="S2012" s="3">
        <v>5</v>
      </c>
      <c r="T2012" s="23">
        <f t="shared" si="364"/>
        <v>8.7862209676664846E-2</v>
      </c>
      <c r="U2012" s="4">
        <f t="shared" si="362"/>
        <v>14</v>
      </c>
      <c r="V2012" s="4">
        <f t="shared" si="365"/>
        <v>1.8</v>
      </c>
      <c r="W2012" s="4">
        <f t="shared" si="363"/>
        <v>-12.2</v>
      </c>
      <c r="X2012" s="4">
        <f t="shared" si="366"/>
        <v>7.7777777777777777</v>
      </c>
    </row>
    <row r="2013" spans="1:24">
      <c r="A2013" t="s">
        <v>2651</v>
      </c>
      <c r="B2013" s="15">
        <v>10</v>
      </c>
      <c r="C2013" s="15">
        <v>1</v>
      </c>
      <c r="D2013" s="15">
        <v>12</v>
      </c>
      <c r="E2013" s="15">
        <v>9</v>
      </c>
      <c r="F2013" s="3">
        <v>50</v>
      </c>
      <c r="G2013" s="3">
        <v>4</v>
      </c>
      <c r="H2013" s="3">
        <v>45</v>
      </c>
      <c r="I2013" s="21">
        <v>13</v>
      </c>
      <c r="J2013" s="15">
        <v>2</v>
      </c>
      <c r="K2013" s="15">
        <v>1</v>
      </c>
      <c r="L2013" s="15">
        <v>6</v>
      </c>
      <c r="N2013" s="15">
        <v>7</v>
      </c>
      <c r="O2013" s="3">
        <v>8</v>
      </c>
      <c r="P2013" s="3">
        <v>7</v>
      </c>
      <c r="Q2013" s="3">
        <v>51</v>
      </c>
      <c r="R2013" s="3">
        <v>0</v>
      </c>
      <c r="S2013" s="3">
        <v>38</v>
      </c>
      <c r="T2013" s="23">
        <f t="shared" si="364"/>
        <v>0.25052836141728685</v>
      </c>
      <c r="U2013" s="4">
        <f t="shared" si="362"/>
        <v>33</v>
      </c>
      <c r="V2013" s="4">
        <f t="shared" si="365"/>
        <v>20.8</v>
      </c>
      <c r="W2013" s="4">
        <f t="shared" si="363"/>
        <v>-12.2</v>
      </c>
      <c r="X2013" s="4">
        <f t="shared" si="366"/>
        <v>1.5865384615384615</v>
      </c>
    </row>
    <row r="2014" spans="1:24">
      <c r="A2014" t="s">
        <v>1212</v>
      </c>
      <c r="B2014" s="15">
        <v>26</v>
      </c>
      <c r="C2014" s="15">
        <v>44</v>
      </c>
      <c r="D2014" s="15">
        <v>33</v>
      </c>
      <c r="E2014" s="15">
        <v>5</v>
      </c>
      <c r="F2014" s="3">
        <v>129</v>
      </c>
      <c r="G2014" s="3">
        <v>156</v>
      </c>
      <c r="H2014" s="3">
        <v>124</v>
      </c>
      <c r="I2014" s="21">
        <v>7</v>
      </c>
      <c r="J2014" s="15">
        <v>42</v>
      </c>
      <c r="K2014" s="15">
        <v>25</v>
      </c>
      <c r="L2014" s="15">
        <v>18</v>
      </c>
      <c r="M2014" s="15">
        <v>2</v>
      </c>
      <c r="N2014" s="15">
        <v>17</v>
      </c>
      <c r="O2014" s="3">
        <v>160</v>
      </c>
      <c r="P2014" s="3">
        <v>174</v>
      </c>
      <c r="Q2014" s="3">
        <v>154</v>
      </c>
      <c r="R2014" s="3">
        <v>41</v>
      </c>
      <c r="S2014" s="3">
        <v>92</v>
      </c>
      <c r="T2014" s="23">
        <f t="shared" si="364"/>
        <v>0.36765315815627719</v>
      </c>
      <c r="U2014" s="4">
        <f t="shared" si="362"/>
        <v>136.33333333333334</v>
      </c>
      <c r="V2014" s="4">
        <f t="shared" si="365"/>
        <v>124.2</v>
      </c>
      <c r="W2014" s="4">
        <f t="shared" si="363"/>
        <v>-12.13333333333334</v>
      </c>
      <c r="X2014" s="4">
        <f t="shared" si="366"/>
        <v>1.0976918947933441</v>
      </c>
    </row>
    <row r="2015" spans="1:24">
      <c r="A2015" t="s">
        <v>5040</v>
      </c>
      <c r="B2015" s="15">
        <v>7</v>
      </c>
      <c r="C2015" s="15">
        <v>1</v>
      </c>
      <c r="D2015" s="15">
        <v>1</v>
      </c>
      <c r="E2015" s="15">
        <v>1</v>
      </c>
      <c r="F2015" s="3">
        <v>35</v>
      </c>
      <c r="G2015" s="3">
        <v>4</v>
      </c>
      <c r="H2015" s="3">
        <v>4</v>
      </c>
      <c r="I2015" s="21">
        <v>1</v>
      </c>
      <c r="N2015" s="15">
        <v>2</v>
      </c>
      <c r="O2015" s="3">
        <v>0</v>
      </c>
      <c r="P2015" s="3">
        <v>0</v>
      </c>
      <c r="Q2015" s="3">
        <v>0</v>
      </c>
      <c r="R2015" s="3">
        <v>0</v>
      </c>
      <c r="S2015" s="3">
        <v>11</v>
      </c>
      <c r="T2015" s="23">
        <f t="shared" si="364"/>
        <v>9.2316535115023163E-2</v>
      </c>
      <c r="U2015" s="4">
        <f t="shared" si="362"/>
        <v>14.333333333333334</v>
      </c>
      <c r="V2015" s="4">
        <f t="shared" si="365"/>
        <v>2.2000000000000002</v>
      </c>
      <c r="W2015" s="4">
        <f t="shared" si="363"/>
        <v>-12.133333333333333</v>
      </c>
      <c r="X2015" s="4">
        <f t="shared" si="366"/>
        <v>6.5151515151515147</v>
      </c>
    </row>
    <row r="2016" spans="1:24">
      <c r="A2016" t="s">
        <v>4379</v>
      </c>
      <c r="B2016" s="15">
        <v>6</v>
      </c>
      <c r="C2016" s="15">
        <v>4</v>
      </c>
      <c r="D2016" s="15">
        <v>2</v>
      </c>
      <c r="E2016" s="15">
        <v>1</v>
      </c>
      <c r="F2016" s="3">
        <v>30</v>
      </c>
      <c r="G2016" s="3">
        <v>14</v>
      </c>
      <c r="H2016" s="3">
        <v>8</v>
      </c>
      <c r="I2016" s="21">
        <v>1</v>
      </c>
      <c r="J2016" s="15">
        <v>2</v>
      </c>
      <c r="K2016" s="15">
        <v>1</v>
      </c>
      <c r="N2016" s="15">
        <v>2</v>
      </c>
      <c r="O2016" s="3">
        <v>8</v>
      </c>
      <c r="P2016" s="3">
        <v>7</v>
      </c>
      <c r="Q2016" s="3">
        <v>0</v>
      </c>
      <c r="R2016" s="3">
        <v>0</v>
      </c>
      <c r="S2016" s="3">
        <v>11</v>
      </c>
      <c r="T2016" s="23">
        <f t="shared" si="364"/>
        <v>3.7424940628339745E-2</v>
      </c>
      <c r="U2016" s="4">
        <f t="shared" si="362"/>
        <v>17.333333333333332</v>
      </c>
      <c r="V2016" s="4">
        <f t="shared" si="365"/>
        <v>5.2</v>
      </c>
      <c r="W2016" s="4">
        <f t="shared" si="363"/>
        <v>-12.133333333333333</v>
      </c>
      <c r="X2016" s="4">
        <f t="shared" si="366"/>
        <v>3.333333333333333</v>
      </c>
    </row>
    <row r="2017" spans="1:24">
      <c r="A2017" t="s">
        <v>1916</v>
      </c>
      <c r="B2017" s="15">
        <v>20</v>
      </c>
      <c r="C2017" s="15">
        <v>9</v>
      </c>
      <c r="D2017" s="15">
        <v>24</v>
      </c>
      <c r="E2017" s="15">
        <v>2</v>
      </c>
      <c r="F2017" s="3">
        <v>99</v>
      </c>
      <c r="G2017" s="3">
        <v>32</v>
      </c>
      <c r="H2017" s="3">
        <v>90</v>
      </c>
      <c r="I2017" s="21">
        <v>3</v>
      </c>
      <c r="J2017" s="15">
        <v>13</v>
      </c>
      <c r="K2017" s="15">
        <v>11</v>
      </c>
      <c r="L2017" s="15">
        <v>5</v>
      </c>
      <c r="M2017" s="15">
        <v>3</v>
      </c>
      <c r="N2017" s="15">
        <v>14</v>
      </c>
      <c r="O2017" s="3">
        <v>50</v>
      </c>
      <c r="P2017" s="3">
        <v>77</v>
      </c>
      <c r="Q2017" s="3">
        <v>43</v>
      </c>
      <c r="R2017" s="3">
        <v>62</v>
      </c>
      <c r="S2017" s="3">
        <v>76</v>
      </c>
      <c r="T2017" s="23">
        <f t="shared" si="364"/>
        <v>0.26170275775227825</v>
      </c>
      <c r="U2017" s="4">
        <f t="shared" si="362"/>
        <v>73.666666666666671</v>
      </c>
      <c r="V2017" s="4">
        <f t="shared" si="365"/>
        <v>61.6</v>
      </c>
      <c r="W2017" s="4">
        <f t="shared" si="363"/>
        <v>-12.06666666666667</v>
      </c>
      <c r="X2017" s="4">
        <f t="shared" si="366"/>
        <v>1.195887445887446</v>
      </c>
    </row>
    <row r="2018" spans="1:24">
      <c r="A2018" t="s">
        <v>3520</v>
      </c>
      <c r="B2018" s="15">
        <v>8</v>
      </c>
      <c r="C2018" s="15">
        <v>2</v>
      </c>
      <c r="D2018" s="15">
        <v>8</v>
      </c>
      <c r="E2018" s="15">
        <v>0</v>
      </c>
      <c r="F2018" s="3">
        <v>40</v>
      </c>
      <c r="G2018" s="3">
        <v>7</v>
      </c>
      <c r="H2018" s="3">
        <v>30</v>
      </c>
      <c r="I2018" s="21">
        <v>0</v>
      </c>
      <c r="J2018" s="15">
        <v>3</v>
      </c>
      <c r="K2018" s="15">
        <v>5</v>
      </c>
      <c r="N2018" s="15">
        <v>4</v>
      </c>
      <c r="O2018" s="3">
        <v>11</v>
      </c>
      <c r="P2018" s="3">
        <v>35</v>
      </c>
      <c r="Q2018" s="3">
        <v>0</v>
      </c>
      <c r="R2018" s="3">
        <v>0</v>
      </c>
      <c r="S2018" s="3">
        <v>22</v>
      </c>
      <c r="T2018" s="23">
        <f t="shared" si="364"/>
        <v>0.16648624015358088</v>
      </c>
      <c r="U2018" s="4">
        <f t="shared" si="362"/>
        <v>25.666666666666668</v>
      </c>
      <c r="V2018" s="4">
        <f t="shared" si="365"/>
        <v>13.6</v>
      </c>
      <c r="W2018" s="4">
        <f t="shared" si="363"/>
        <v>-12.066666666666668</v>
      </c>
      <c r="X2018" s="4">
        <f t="shared" si="366"/>
        <v>1.8872549019607845</v>
      </c>
    </row>
    <row r="2019" spans="1:24">
      <c r="A2019" t="s">
        <v>2390</v>
      </c>
      <c r="B2019" s="15">
        <v>18</v>
      </c>
      <c r="C2019" s="15">
        <v>13</v>
      </c>
      <c r="D2019" s="15">
        <v>3</v>
      </c>
      <c r="E2019" s="15">
        <v>9</v>
      </c>
      <c r="F2019" s="3">
        <v>89</v>
      </c>
      <c r="G2019" s="3">
        <v>46</v>
      </c>
      <c r="H2019" s="3">
        <v>11</v>
      </c>
      <c r="I2019" s="21">
        <v>13</v>
      </c>
      <c r="J2019" s="15">
        <v>5</v>
      </c>
      <c r="K2019" s="15">
        <v>4</v>
      </c>
      <c r="L2019" s="15">
        <v>8</v>
      </c>
      <c r="M2019" s="15">
        <v>2</v>
      </c>
      <c r="N2019" s="15">
        <v>5</v>
      </c>
      <c r="O2019" s="3">
        <v>19</v>
      </c>
      <c r="P2019" s="3">
        <v>28</v>
      </c>
      <c r="Q2019" s="3">
        <v>68</v>
      </c>
      <c r="R2019" s="3">
        <v>41</v>
      </c>
      <c r="S2019" s="3">
        <v>27</v>
      </c>
      <c r="T2019" s="23">
        <f t="shared" si="364"/>
        <v>0.28489248979776427</v>
      </c>
      <c r="U2019" s="4">
        <f t="shared" si="362"/>
        <v>48.666666666666664</v>
      </c>
      <c r="V2019" s="4">
        <f t="shared" si="365"/>
        <v>36.6</v>
      </c>
      <c r="W2019" s="4">
        <f t="shared" si="363"/>
        <v>-12.066666666666663</v>
      </c>
      <c r="X2019" s="4">
        <f t="shared" si="366"/>
        <v>1.3296903460837886</v>
      </c>
    </row>
    <row r="2020" spans="1:24">
      <c r="A2020" t="s">
        <v>4444</v>
      </c>
      <c r="B2020" s="15">
        <v>2</v>
      </c>
      <c r="C2020" s="15">
        <v>5</v>
      </c>
      <c r="D2020" s="15">
        <v>2</v>
      </c>
      <c r="E2020" s="15">
        <v>0</v>
      </c>
      <c r="F2020" s="3">
        <v>10</v>
      </c>
      <c r="G2020" s="3">
        <v>18</v>
      </c>
      <c r="H2020" s="3">
        <v>8</v>
      </c>
      <c r="I2020" s="21">
        <v>0</v>
      </c>
      <c r="T2020" s="23">
        <v>0</v>
      </c>
      <c r="U2020" s="4">
        <f t="shared" si="362"/>
        <v>12</v>
      </c>
      <c r="V2020" s="4">
        <v>0</v>
      </c>
      <c r="W2020" s="4">
        <f t="shared" si="363"/>
        <v>-12</v>
      </c>
      <c r="X2020" s="4">
        <v>0</v>
      </c>
    </row>
    <row r="2021" spans="1:24">
      <c r="A2021" t="s">
        <v>4443</v>
      </c>
      <c r="B2021" s="15">
        <v>2</v>
      </c>
      <c r="C2021" s="15">
        <v>2</v>
      </c>
      <c r="D2021" s="15">
        <v>5</v>
      </c>
      <c r="E2021" s="15">
        <v>0</v>
      </c>
      <c r="F2021" s="3">
        <v>10</v>
      </c>
      <c r="G2021" s="3">
        <v>7</v>
      </c>
      <c r="H2021" s="3">
        <v>19</v>
      </c>
      <c r="I2021" s="21">
        <v>0</v>
      </c>
      <c r="T2021" s="23">
        <v>0</v>
      </c>
      <c r="U2021" s="4">
        <f t="shared" si="362"/>
        <v>12</v>
      </c>
      <c r="V2021" s="4">
        <v>0</v>
      </c>
      <c r="W2021" s="4">
        <f t="shared" si="363"/>
        <v>-12</v>
      </c>
      <c r="X2021" s="4">
        <v>0</v>
      </c>
    </row>
    <row r="2022" spans="1:24">
      <c r="A2022" t="s">
        <v>4862</v>
      </c>
      <c r="B2022" s="15">
        <v>5</v>
      </c>
      <c r="C2022" s="15">
        <v>0</v>
      </c>
      <c r="D2022" s="15">
        <v>3</v>
      </c>
      <c r="E2022" s="15">
        <v>0</v>
      </c>
      <c r="F2022" s="3">
        <v>25</v>
      </c>
      <c r="G2022" s="3">
        <v>0</v>
      </c>
      <c r="H2022" s="3">
        <v>11</v>
      </c>
      <c r="I2022" s="21">
        <v>0</v>
      </c>
      <c r="T2022" s="23">
        <v>0</v>
      </c>
      <c r="U2022" s="4">
        <f t="shared" si="362"/>
        <v>12</v>
      </c>
      <c r="V2022" s="4">
        <v>0</v>
      </c>
      <c r="W2022" s="4">
        <f t="shared" si="363"/>
        <v>-12</v>
      </c>
      <c r="X2022" s="4">
        <v>0</v>
      </c>
    </row>
    <row r="2023" spans="1:24">
      <c r="A2023" t="s">
        <v>4315</v>
      </c>
      <c r="B2023" s="15">
        <v>2</v>
      </c>
      <c r="C2023" s="15">
        <v>2</v>
      </c>
      <c r="D2023" s="15">
        <v>5</v>
      </c>
      <c r="E2023" s="15">
        <v>1</v>
      </c>
      <c r="F2023" s="3">
        <v>10</v>
      </c>
      <c r="G2023" s="3">
        <v>7</v>
      </c>
      <c r="H2023" s="3">
        <v>19</v>
      </c>
      <c r="I2023" s="21">
        <v>1</v>
      </c>
      <c r="T2023" s="23">
        <v>0</v>
      </c>
      <c r="U2023" s="4">
        <f t="shared" si="362"/>
        <v>12</v>
      </c>
      <c r="V2023" s="4">
        <v>0</v>
      </c>
      <c r="W2023" s="4">
        <f t="shared" si="363"/>
        <v>-12</v>
      </c>
      <c r="X2023" s="4">
        <v>0</v>
      </c>
    </row>
    <row r="2024" spans="1:24">
      <c r="A2024" t="s">
        <v>4412</v>
      </c>
      <c r="B2024" s="15">
        <v>5</v>
      </c>
      <c r="C2024" s="15">
        <v>2</v>
      </c>
      <c r="D2024" s="15">
        <v>1</v>
      </c>
      <c r="E2024" s="15">
        <v>3</v>
      </c>
      <c r="F2024" s="3">
        <v>25</v>
      </c>
      <c r="G2024" s="3">
        <v>7</v>
      </c>
      <c r="H2024" s="3">
        <v>4</v>
      </c>
      <c r="I2024" s="21">
        <v>4</v>
      </c>
      <c r="T2024" s="23">
        <v>0</v>
      </c>
      <c r="U2024" s="4">
        <f t="shared" si="362"/>
        <v>12</v>
      </c>
      <c r="V2024" s="4">
        <v>0</v>
      </c>
      <c r="W2024" s="4">
        <f t="shared" si="363"/>
        <v>-12</v>
      </c>
      <c r="X2024" s="4">
        <v>0</v>
      </c>
    </row>
    <row r="2025" spans="1:24">
      <c r="A2025" t="s">
        <v>5254</v>
      </c>
      <c r="B2025" s="15">
        <v>5</v>
      </c>
      <c r="C2025" s="15">
        <v>0</v>
      </c>
      <c r="D2025" s="15">
        <v>3</v>
      </c>
      <c r="E2025" s="15">
        <v>2</v>
      </c>
      <c r="F2025" s="3">
        <v>25</v>
      </c>
      <c r="G2025" s="3">
        <v>0</v>
      </c>
      <c r="H2025" s="3">
        <v>11</v>
      </c>
      <c r="I2025" s="21">
        <v>3</v>
      </c>
      <c r="T2025" s="23">
        <v>0</v>
      </c>
      <c r="U2025" s="4">
        <f t="shared" si="362"/>
        <v>12</v>
      </c>
      <c r="V2025" s="4">
        <v>0</v>
      </c>
      <c r="W2025" s="4">
        <f t="shared" si="363"/>
        <v>-12</v>
      </c>
      <c r="X2025" s="4">
        <v>0</v>
      </c>
    </row>
    <row r="2026" spans="1:24">
      <c r="A2026" t="s">
        <v>4620</v>
      </c>
      <c r="B2026" s="15">
        <v>7</v>
      </c>
      <c r="C2026" s="15">
        <v>1</v>
      </c>
      <c r="D2026" s="15">
        <v>0</v>
      </c>
      <c r="E2026" s="15">
        <v>2</v>
      </c>
      <c r="F2026" s="3">
        <v>35</v>
      </c>
      <c r="G2026" s="3">
        <v>4</v>
      </c>
      <c r="H2026" s="3">
        <v>0</v>
      </c>
      <c r="I2026" s="21">
        <v>3</v>
      </c>
      <c r="N2026" s="15">
        <v>1</v>
      </c>
      <c r="O2026" s="3">
        <v>0</v>
      </c>
      <c r="P2026" s="3">
        <v>0</v>
      </c>
      <c r="Q2026" s="3">
        <v>0</v>
      </c>
      <c r="R2026" s="3">
        <v>0</v>
      </c>
      <c r="S2026" s="3">
        <v>5</v>
      </c>
      <c r="T2026" s="23">
        <f t="shared" ref="T2026:T2053" si="367">_xlfn.T.TEST(F2026:H2026,O2026:S2026,1,2)</f>
        <v>9.6530132561131229E-2</v>
      </c>
      <c r="U2026" s="4">
        <f t="shared" si="362"/>
        <v>13</v>
      </c>
      <c r="V2026" s="4">
        <f t="shared" ref="V2026:V2053" si="368">AVERAGE(O2026:S2026)</f>
        <v>1</v>
      </c>
      <c r="W2026" s="4">
        <f t="shared" si="363"/>
        <v>-12</v>
      </c>
      <c r="X2026" s="4">
        <f t="shared" ref="X2026:X2053" si="369">U2026/V2026</f>
        <v>13</v>
      </c>
    </row>
    <row r="2027" spans="1:24">
      <c r="A2027" t="s">
        <v>4706</v>
      </c>
      <c r="B2027" s="15">
        <v>7</v>
      </c>
      <c r="C2027" s="15">
        <v>1</v>
      </c>
      <c r="D2027" s="15">
        <v>0</v>
      </c>
      <c r="E2027" s="15">
        <v>2</v>
      </c>
      <c r="F2027" s="3">
        <v>35</v>
      </c>
      <c r="G2027" s="3">
        <v>4</v>
      </c>
      <c r="H2027" s="3">
        <v>0</v>
      </c>
      <c r="I2027" s="21">
        <v>3</v>
      </c>
      <c r="N2027" s="15">
        <v>1</v>
      </c>
      <c r="O2027" s="3">
        <v>0</v>
      </c>
      <c r="P2027" s="3">
        <v>0</v>
      </c>
      <c r="Q2027" s="3">
        <v>0</v>
      </c>
      <c r="R2027" s="3">
        <v>0</v>
      </c>
      <c r="S2027" s="3">
        <v>5</v>
      </c>
      <c r="T2027" s="23">
        <f t="shared" si="367"/>
        <v>9.6530132561131229E-2</v>
      </c>
      <c r="U2027" s="4">
        <f t="shared" si="362"/>
        <v>13</v>
      </c>
      <c r="V2027" s="4">
        <f t="shared" si="368"/>
        <v>1</v>
      </c>
      <c r="W2027" s="4">
        <f t="shared" si="363"/>
        <v>-12</v>
      </c>
      <c r="X2027" s="4">
        <f t="shared" si="369"/>
        <v>13</v>
      </c>
    </row>
    <row r="2028" spans="1:24">
      <c r="A2028" t="s">
        <v>5112</v>
      </c>
      <c r="B2028" s="15">
        <v>7</v>
      </c>
      <c r="C2028" s="15">
        <v>1</v>
      </c>
      <c r="D2028" s="15">
        <v>0</v>
      </c>
      <c r="E2028" s="15">
        <v>0</v>
      </c>
      <c r="F2028" s="3">
        <v>35</v>
      </c>
      <c r="G2028" s="3">
        <v>4</v>
      </c>
      <c r="H2028" s="3">
        <v>0</v>
      </c>
      <c r="I2028" s="21">
        <v>0</v>
      </c>
      <c r="N2028" s="15">
        <v>1</v>
      </c>
      <c r="O2028" s="3">
        <v>0</v>
      </c>
      <c r="P2028" s="3">
        <v>0</v>
      </c>
      <c r="Q2028" s="3">
        <v>0</v>
      </c>
      <c r="R2028" s="3">
        <v>0</v>
      </c>
      <c r="S2028" s="3">
        <v>5</v>
      </c>
      <c r="T2028" s="23">
        <f t="shared" si="367"/>
        <v>9.6530132561131229E-2</v>
      </c>
      <c r="U2028" s="4">
        <f t="shared" si="362"/>
        <v>13</v>
      </c>
      <c r="V2028" s="4">
        <f t="shared" si="368"/>
        <v>1</v>
      </c>
      <c r="W2028" s="4">
        <f t="shared" si="363"/>
        <v>-12</v>
      </c>
      <c r="X2028" s="4">
        <f t="shared" si="369"/>
        <v>13</v>
      </c>
    </row>
    <row r="2029" spans="1:24">
      <c r="A2029" t="s">
        <v>5113</v>
      </c>
      <c r="B2029" s="15">
        <v>7</v>
      </c>
      <c r="C2029" s="15">
        <v>1</v>
      </c>
      <c r="D2029" s="15">
        <v>0</v>
      </c>
      <c r="E2029" s="15">
        <v>0</v>
      </c>
      <c r="F2029" s="3">
        <v>35</v>
      </c>
      <c r="G2029" s="3">
        <v>4</v>
      </c>
      <c r="H2029" s="3">
        <v>0</v>
      </c>
      <c r="I2029" s="21">
        <v>0</v>
      </c>
      <c r="N2029" s="15">
        <v>1</v>
      </c>
      <c r="O2029" s="3">
        <v>0</v>
      </c>
      <c r="P2029" s="3">
        <v>0</v>
      </c>
      <c r="Q2029" s="3">
        <v>0</v>
      </c>
      <c r="R2029" s="3">
        <v>0</v>
      </c>
      <c r="S2029" s="3">
        <v>5</v>
      </c>
      <c r="T2029" s="23">
        <f t="shared" si="367"/>
        <v>9.6530132561131229E-2</v>
      </c>
      <c r="U2029" s="4">
        <f t="shared" si="362"/>
        <v>13</v>
      </c>
      <c r="V2029" s="4">
        <f t="shared" si="368"/>
        <v>1</v>
      </c>
      <c r="W2029" s="4">
        <f t="shared" si="363"/>
        <v>-12</v>
      </c>
      <c r="X2029" s="4">
        <f t="shared" si="369"/>
        <v>13</v>
      </c>
    </row>
    <row r="2030" spans="1:24">
      <c r="A2030" t="s">
        <v>5553</v>
      </c>
      <c r="B2030" s="15">
        <v>7</v>
      </c>
      <c r="C2030" s="15">
        <v>1</v>
      </c>
      <c r="D2030" s="15">
        <v>0</v>
      </c>
      <c r="E2030" s="15">
        <v>0</v>
      </c>
      <c r="F2030" s="3">
        <v>35</v>
      </c>
      <c r="G2030" s="3">
        <v>4</v>
      </c>
      <c r="H2030" s="3">
        <v>0</v>
      </c>
      <c r="I2030" s="21">
        <v>0</v>
      </c>
      <c r="N2030" s="15">
        <v>1</v>
      </c>
      <c r="O2030" s="3">
        <v>0</v>
      </c>
      <c r="P2030" s="3">
        <v>0</v>
      </c>
      <c r="Q2030" s="3">
        <v>0</v>
      </c>
      <c r="R2030" s="3">
        <v>0</v>
      </c>
      <c r="S2030" s="3">
        <v>5</v>
      </c>
      <c r="T2030" s="23">
        <f t="shared" si="367"/>
        <v>9.6530132561131229E-2</v>
      </c>
      <c r="U2030" s="4">
        <f t="shared" si="362"/>
        <v>13</v>
      </c>
      <c r="V2030" s="4">
        <f t="shared" si="368"/>
        <v>1</v>
      </c>
      <c r="W2030" s="4">
        <f t="shared" si="363"/>
        <v>-12</v>
      </c>
      <c r="X2030" s="4">
        <f t="shared" si="369"/>
        <v>13</v>
      </c>
    </row>
    <row r="2031" spans="1:24">
      <c r="A2031" t="s">
        <v>3632</v>
      </c>
      <c r="B2031" s="15">
        <v>0</v>
      </c>
      <c r="C2031" s="15">
        <v>12</v>
      </c>
      <c r="D2031" s="15">
        <v>2</v>
      </c>
      <c r="E2031" s="15">
        <v>2</v>
      </c>
      <c r="F2031" s="3">
        <v>0</v>
      </c>
      <c r="G2031" s="3">
        <v>43</v>
      </c>
      <c r="H2031" s="3">
        <v>8</v>
      </c>
      <c r="I2031" s="21">
        <v>3</v>
      </c>
      <c r="J2031" s="15">
        <v>1</v>
      </c>
      <c r="K2031" s="15">
        <v>1</v>
      </c>
      <c r="L2031" s="15">
        <v>1</v>
      </c>
      <c r="N2031" s="15">
        <v>1</v>
      </c>
      <c r="O2031" s="3">
        <v>4</v>
      </c>
      <c r="P2031" s="3">
        <v>7</v>
      </c>
      <c r="Q2031" s="3">
        <v>9</v>
      </c>
      <c r="R2031" s="3">
        <v>0</v>
      </c>
      <c r="S2031" s="3">
        <v>5</v>
      </c>
      <c r="T2031" s="23">
        <f t="shared" si="367"/>
        <v>0.13447214251632314</v>
      </c>
      <c r="U2031" s="4">
        <f t="shared" si="362"/>
        <v>17</v>
      </c>
      <c r="V2031" s="4">
        <f t="shared" si="368"/>
        <v>5</v>
      </c>
      <c r="W2031" s="4">
        <f t="shared" si="363"/>
        <v>-12</v>
      </c>
      <c r="X2031" s="4">
        <f t="shared" si="369"/>
        <v>3.4</v>
      </c>
    </row>
    <row r="2032" spans="1:24">
      <c r="A2032" t="s">
        <v>4531</v>
      </c>
      <c r="B2032" s="15">
        <v>8</v>
      </c>
      <c r="C2032" s="15">
        <v>4</v>
      </c>
      <c r="D2032" s="15">
        <v>0</v>
      </c>
      <c r="E2032" s="15">
        <v>1</v>
      </c>
      <c r="F2032" s="3">
        <v>40</v>
      </c>
      <c r="G2032" s="3">
        <v>14</v>
      </c>
      <c r="H2032" s="3">
        <v>0</v>
      </c>
      <c r="I2032" s="21">
        <v>1</v>
      </c>
      <c r="J2032" s="15">
        <v>1</v>
      </c>
      <c r="M2032" s="15">
        <v>1</v>
      </c>
      <c r="N2032" s="15">
        <v>1</v>
      </c>
      <c r="O2032" s="3">
        <v>4</v>
      </c>
      <c r="P2032" s="3">
        <v>0</v>
      </c>
      <c r="Q2032" s="3">
        <v>0</v>
      </c>
      <c r="R2032" s="3">
        <v>21</v>
      </c>
      <c r="S2032" s="3">
        <v>5</v>
      </c>
      <c r="T2032" s="23">
        <f t="shared" si="367"/>
        <v>0.13777968943267904</v>
      </c>
      <c r="U2032" s="4">
        <f t="shared" si="362"/>
        <v>18</v>
      </c>
      <c r="V2032" s="4">
        <f t="shared" si="368"/>
        <v>6</v>
      </c>
      <c r="W2032" s="4">
        <f t="shared" si="363"/>
        <v>-12</v>
      </c>
      <c r="X2032" s="4">
        <f t="shared" si="369"/>
        <v>3</v>
      </c>
    </row>
    <row r="2033" spans="1:24">
      <c r="A2033" t="s">
        <v>4475</v>
      </c>
      <c r="B2033" s="15">
        <v>5</v>
      </c>
      <c r="C2033" s="15">
        <v>3</v>
      </c>
      <c r="D2033" s="15">
        <v>1</v>
      </c>
      <c r="E2033" s="15">
        <v>0</v>
      </c>
      <c r="F2033" s="3">
        <v>25</v>
      </c>
      <c r="G2033" s="3">
        <v>11</v>
      </c>
      <c r="H2033" s="3">
        <v>4</v>
      </c>
      <c r="I2033" s="21">
        <v>0</v>
      </c>
      <c r="K2033" s="15">
        <v>1</v>
      </c>
      <c r="O2033" s="3">
        <v>0</v>
      </c>
      <c r="P2033" s="3">
        <v>7</v>
      </c>
      <c r="Q2033" s="3">
        <v>0</v>
      </c>
      <c r="R2033" s="3">
        <v>0</v>
      </c>
      <c r="S2033" s="3">
        <v>0</v>
      </c>
      <c r="T2033" s="23">
        <f t="shared" si="367"/>
        <v>2.5045873390193013E-2</v>
      </c>
      <c r="U2033" s="4">
        <f t="shared" si="362"/>
        <v>13.333333333333334</v>
      </c>
      <c r="V2033" s="4">
        <f t="shared" si="368"/>
        <v>1.4</v>
      </c>
      <c r="W2033" s="4">
        <f t="shared" si="363"/>
        <v>-11.933333333333334</v>
      </c>
      <c r="X2033" s="4">
        <f t="shared" si="369"/>
        <v>9.5238095238095255</v>
      </c>
    </row>
    <row r="2034" spans="1:24">
      <c r="A2034" t="s">
        <v>4607</v>
      </c>
      <c r="B2034" s="15">
        <v>5</v>
      </c>
      <c r="C2034" s="15">
        <v>2</v>
      </c>
      <c r="D2034" s="15">
        <v>2</v>
      </c>
      <c r="E2034" s="15">
        <v>1</v>
      </c>
      <c r="F2034" s="3">
        <v>25</v>
      </c>
      <c r="G2034" s="3">
        <v>7</v>
      </c>
      <c r="H2034" s="3">
        <v>8</v>
      </c>
      <c r="I2034" s="21">
        <v>1</v>
      </c>
      <c r="K2034" s="15">
        <v>1</v>
      </c>
      <c r="O2034" s="3">
        <v>0</v>
      </c>
      <c r="P2034" s="3">
        <v>7</v>
      </c>
      <c r="Q2034" s="3">
        <v>0</v>
      </c>
      <c r="R2034" s="3">
        <v>0</v>
      </c>
      <c r="S2034" s="3">
        <v>0</v>
      </c>
      <c r="T2034" s="23">
        <f t="shared" si="367"/>
        <v>2.1365618996341092E-2</v>
      </c>
      <c r="U2034" s="4">
        <f t="shared" si="362"/>
        <v>13.333333333333334</v>
      </c>
      <c r="V2034" s="4">
        <f t="shared" si="368"/>
        <v>1.4</v>
      </c>
      <c r="W2034" s="4">
        <f t="shared" si="363"/>
        <v>-11.933333333333334</v>
      </c>
      <c r="X2034" s="4">
        <f t="shared" si="369"/>
        <v>9.5238095238095255</v>
      </c>
    </row>
    <row r="2035" spans="1:24">
      <c r="A2035" t="s">
        <v>3574</v>
      </c>
      <c r="B2035" s="15">
        <v>9</v>
      </c>
      <c r="C2035" s="15">
        <v>4</v>
      </c>
      <c r="D2035" s="15">
        <v>3</v>
      </c>
      <c r="E2035" s="15">
        <v>3</v>
      </c>
      <c r="F2035" s="3">
        <v>45</v>
      </c>
      <c r="G2035" s="3">
        <v>14</v>
      </c>
      <c r="H2035" s="3">
        <v>11</v>
      </c>
      <c r="I2035" s="21">
        <v>4</v>
      </c>
      <c r="J2035" s="15">
        <v>2</v>
      </c>
      <c r="L2035" s="15">
        <v>2</v>
      </c>
      <c r="M2035" s="15">
        <v>1</v>
      </c>
      <c r="N2035" s="15">
        <v>2</v>
      </c>
      <c r="O2035" s="3">
        <v>8</v>
      </c>
      <c r="P2035" s="3">
        <v>0</v>
      </c>
      <c r="Q2035" s="3">
        <v>17</v>
      </c>
      <c r="R2035" s="3">
        <v>21</v>
      </c>
      <c r="S2035" s="3">
        <v>11</v>
      </c>
      <c r="T2035" s="23">
        <f t="shared" si="367"/>
        <v>0.12347694344054883</v>
      </c>
      <c r="U2035" s="4">
        <f t="shared" si="362"/>
        <v>23.333333333333332</v>
      </c>
      <c r="V2035" s="4">
        <f t="shared" si="368"/>
        <v>11.4</v>
      </c>
      <c r="W2035" s="4">
        <f t="shared" si="363"/>
        <v>-11.933333333333332</v>
      </c>
      <c r="X2035" s="4">
        <f t="shared" si="369"/>
        <v>2.0467836257309941</v>
      </c>
    </row>
    <row r="2036" spans="1:24">
      <c r="A2036" t="s">
        <v>1713</v>
      </c>
      <c r="B2036" s="15">
        <v>12</v>
      </c>
      <c r="C2036" s="15">
        <v>22</v>
      </c>
      <c r="D2036" s="15">
        <v>27</v>
      </c>
      <c r="E2036" s="15">
        <v>6</v>
      </c>
      <c r="F2036" s="3">
        <v>59</v>
      </c>
      <c r="G2036" s="3">
        <v>78</v>
      </c>
      <c r="H2036" s="3">
        <v>102</v>
      </c>
      <c r="I2036" s="21">
        <v>9</v>
      </c>
      <c r="J2036" s="15">
        <v>10</v>
      </c>
      <c r="K2036" s="15">
        <v>11</v>
      </c>
      <c r="L2036" s="15">
        <v>5</v>
      </c>
      <c r="M2036" s="15">
        <v>3</v>
      </c>
      <c r="N2036" s="15">
        <v>22</v>
      </c>
      <c r="O2036" s="3">
        <v>38</v>
      </c>
      <c r="P2036" s="3">
        <v>77</v>
      </c>
      <c r="Q2036" s="3">
        <v>43</v>
      </c>
      <c r="R2036" s="3">
        <v>62</v>
      </c>
      <c r="S2036" s="3">
        <v>119</v>
      </c>
      <c r="T2036" s="23">
        <f t="shared" si="367"/>
        <v>0.29996969829762804</v>
      </c>
      <c r="U2036" s="4">
        <f t="shared" si="362"/>
        <v>79.666666666666671</v>
      </c>
      <c r="V2036" s="4">
        <f t="shared" si="368"/>
        <v>67.8</v>
      </c>
      <c r="W2036" s="4">
        <f t="shared" si="363"/>
        <v>-11.866666666666674</v>
      </c>
      <c r="X2036" s="4">
        <f t="shared" si="369"/>
        <v>1.1750245821042282</v>
      </c>
    </row>
    <row r="2037" spans="1:24">
      <c r="A2037" t="s">
        <v>4133</v>
      </c>
      <c r="B2037" s="15">
        <v>5</v>
      </c>
      <c r="C2037" s="15">
        <v>3</v>
      </c>
      <c r="D2037" s="15">
        <v>3</v>
      </c>
      <c r="E2037" s="15">
        <v>3</v>
      </c>
      <c r="F2037" s="3">
        <v>25</v>
      </c>
      <c r="G2037" s="3">
        <v>11</v>
      </c>
      <c r="H2037" s="3">
        <v>11</v>
      </c>
      <c r="I2037" s="21">
        <v>4</v>
      </c>
      <c r="J2037" s="15">
        <v>2</v>
      </c>
      <c r="N2037" s="15">
        <v>2</v>
      </c>
      <c r="O2037" s="3">
        <v>8</v>
      </c>
      <c r="P2037" s="3">
        <v>0</v>
      </c>
      <c r="Q2037" s="3">
        <v>0</v>
      </c>
      <c r="R2037" s="3">
        <v>0</v>
      </c>
      <c r="S2037" s="3">
        <v>11</v>
      </c>
      <c r="T2037" s="23">
        <f t="shared" si="367"/>
        <v>2.1720357129526299E-2</v>
      </c>
      <c r="U2037" s="4">
        <f t="shared" si="362"/>
        <v>15.666666666666666</v>
      </c>
      <c r="V2037" s="4">
        <f t="shared" si="368"/>
        <v>3.8</v>
      </c>
      <c r="W2037" s="4">
        <f t="shared" si="363"/>
        <v>-11.866666666666667</v>
      </c>
      <c r="X2037" s="4">
        <f t="shared" si="369"/>
        <v>4.1228070175438596</v>
      </c>
    </row>
    <row r="2038" spans="1:24">
      <c r="A2038" t="s">
        <v>3663</v>
      </c>
      <c r="B2038" s="15">
        <v>1</v>
      </c>
      <c r="C2038" s="15">
        <v>8</v>
      </c>
      <c r="D2038" s="15">
        <v>7</v>
      </c>
      <c r="E2038" s="15">
        <v>0</v>
      </c>
      <c r="F2038" s="3">
        <v>5</v>
      </c>
      <c r="G2038" s="3">
        <v>28</v>
      </c>
      <c r="H2038" s="3">
        <v>26</v>
      </c>
      <c r="I2038" s="21">
        <v>0</v>
      </c>
      <c r="K2038" s="15">
        <v>4</v>
      </c>
      <c r="N2038" s="15">
        <v>2</v>
      </c>
      <c r="O2038" s="3">
        <v>0</v>
      </c>
      <c r="P2038" s="3">
        <v>28</v>
      </c>
      <c r="Q2038" s="3">
        <v>0</v>
      </c>
      <c r="R2038" s="3">
        <v>0</v>
      </c>
      <c r="S2038" s="3">
        <v>11</v>
      </c>
      <c r="T2038" s="23">
        <f t="shared" si="367"/>
        <v>0.11931805790114479</v>
      </c>
      <c r="U2038" s="4">
        <f t="shared" si="362"/>
        <v>19.666666666666668</v>
      </c>
      <c r="V2038" s="4">
        <f t="shared" si="368"/>
        <v>7.8</v>
      </c>
      <c r="W2038" s="4">
        <f t="shared" si="363"/>
        <v>-11.866666666666667</v>
      </c>
      <c r="X2038" s="4">
        <f t="shared" si="369"/>
        <v>2.5213675213675217</v>
      </c>
    </row>
    <row r="2039" spans="1:24">
      <c r="A2039" t="s">
        <v>3489</v>
      </c>
      <c r="B2039" s="15">
        <v>7</v>
      </c>
      <c r="C2039" s="15">
        <v>2</v>
      </c>
      <c r="D2039" s="15">
        <v>6</v>
      </c>
      <c r="E2039" s="15">
        <v>5</v>
      </c>
      <c r="F2039" s="3">
        <v>35</v>
      </c>
      <c r="G2039" s="3">
        <v>7</v>
      </c>
      <c r="H2039" s="3">
        <v>23</v>
      </c>
      <c r="I2039" s="21">
        <v>7</v>
      </c>
      <c r="K2039" s="15">
        <v>1</v>
      </c>
      <c r="L2039" s="15">
        <v>3</v>
      </c>
      <c r="N2039" s="15">
        <v>3</v>
      </c>
      <c r="O2039" s="3">
        <v>0</v>
      </c>
      <c r="P2039" s="3">
        <v>7</v>
      </c>
      <c r="Q2039" s="3">
        <v>26</v>
      </c>
      <c r="R2039" s="3">
        <v>0</v>
      </c>
      <c r="S2039" s="3">
        <v>16</v>
      </c>
      <c r="T2039" s="23">
        <f t="shared" si="367"/>
        <v>0.11590654937444804</v>
      </c>
      <c r="U2039" s="4">
        <f t="shared" si="362"/>
        <v>21.666666666666668</v>
      </c>
      <c r="V2039" s="4">
        <f t="shared" si="368"/>
        <v>9.8000000000000007</v>
      </c>
      <c r="W2039" s="4">
        <f t="shared" si="363"/>
        <v>-11.866666666666667</v>
      </c>
      <c r="X2039" s="4">
        <f t="shared" si="369"/>
        <v>2.2108843537414966</v>
      </c>
    </row>
    <row r="2040" spans="1:24">
      <c r="A2040" t="s">
        <v>4887</v>
      </c>
      <c r="B2040" s="15">
        <v>4</v>
      </c>
      <c r="C2040" s="15">
        <v>5</v>
      </c>
      <c r="D2040" s="15">
        <v>0</v>
      </c>
      <c r="E2040" s="15">
        <v>0</v>
      </c>
      <c r="F2040" s="3">
        <v>20</v>
      </c>
      <c r="G2040" s="3">
        <v>18</v>
      </c>
      <c r="H2040" s="3">
        <v>0</v>
      </c>
      <c r="I2040" s="21">
        <v>0</v>
      </c>
      <c r="J2040" s="15">
        <v>1</v>
      </c>
      <c r="O2040" s="3">
        <v>4</v>
      </c>
      <c r="P2040" s="3">
        <v>0</v>
      </c>
      <c r="Q2040" s="3">
        <v>0</v>
      </c>
      <c r="R2040" s="3">
        <v>0</v>
      </c>
      <c r="S2040" s="3">
        <v>0</v>
      </c>
      <c r="T2040" s="23">
        <f t="shared" si="367"/>
        <v>2.3574059416121122E-2</v>
      </c>
      <c r="U2040" s="4">
        <f t="shared" si="362"/>
        <v>12.666666666666666</v>
      </c>
      <c r="V2040" s="4">
        <f t="shared" si="368"/>
        <v>0.8</v>
      </c>
      <c r="W2040" s="4">
        <f t="shared" si="363"/>
        <v>-11.866666666666665</v>
      </c>
      <c r="X2040" s="4">
        <f t="shared" si="369"/>
        <v>15.833333333333332</v>
      </c>
    </row>
    <row r="2041" spans="1:24">
      <c r="A2041" t="s">
        <v>2822</v>
      </c>
      <c r="B2041" s="15">
        <v>15</v>
      </c>
      <c r="C2041" s="15">
        <v>8</v>
      </c>
      <c r="D2041" s="15">
        <v>3</v>
      </c>
      <c r="E2041" s="15">
        <v>6</v>
      </c>
      <c r="F2041" s="3">
        <v>74</v>
      </c>
      <c r="G2041" s="3">
        <v>28</v>
      </c>
      <c r="H2041" s="3">
        <v>11</v>
      </c>
      <c r="I2041" s="21">
        <v>9</v>
      </c>
      <c r="J2041" s="15">
        <v>12</v>
      </c>
      <c r="K2041" s="15">
        <v>1</v>
      </c>
      <c r="L2041" s="15">
        <v>7</v>
      </c>
      <c r="N2041" s="15">
        <v>3</v>
      </c>
      <c r="O2041" s="3">
        <v>46</v>
      </c>
      <c r="P2041" s="3">
        <v>7</v>
      </c>
      <c r="Q2041" s="3">
        <v>60</v>
      </c>
      <c r="R2041" s="3">
        <v>0</v>
      </c>
      <c r="S2041" s="3">
        <v>16</v>
      </c>
      <c r="T2041" s="23">
        <f t="shared" si="367"/>
        <v>0.29358705844636601</v>
      </c>
      <c r="U2041" s="4">
        <f t="shared" si="362"/>
        <v>37.666666666666664</v>
      </c>
      <c r="V2041" s="4">
        <f t="shared" si="368"/>
        <v>25.8</v>
      </c>
      <c r="W2041" s="4">
        <f t="shared" si="363"/>
        <v>-11.866666666666664</v>
      </c>
      <c r="X2041" s="4">
        <f t="shared" si="369"/>
        <v>1.4599483204134365</v>
      </c>
    </row>
    <row r="2042" spans="1:24">
      <c r="A2042" t="s">
        <v>1031</v>
      </c>
      <c r="B2042" s="15">
        <v>42</v>
      </c>
      <c r="C2042" s="15">
        <v>52</v>
      </c>
      <c r="D2042" s="15">
        <v>27</v>
      </c>
      <c r="E2042" s="15">
        <v>7</v>
      </c>
      <c r="F2042" s="3">
        <v>208</v>
      </c>
      <c r="G2042" s="3">
        <v>184</v>
      </c>
      <c r="H2042" s="3">
        <v>102</v>
      </c>
      <c r="I2042" s="21">
        <v>10</v>
      </c>
      <c r="J2042" s="15">
        <v>20</v>
      </c>
      <c r="K2042" s="15">
        <v>34</v>
      </c>
      <c r="L2042" s="15">
        <v>14</v>
      </c>
      <c r="M2042" s="15">
        <v>9</v>
      </c>
      <c r="N2042" s="15">
        <v>27</v>
      </c>
      <c r="O2042" s="3">
        <v>76</v>
      </c>
      <c r="P2042" s="3">
        <v>237</v>
      </c>
      <c r="Q2042" s="3">
        <v>120</v>
      </c>
      <c r="R2042" s="3">
        <v>185</v>
      </c>
      <c r="S2042" s="3">
        <v>146</v>
      </c>
      <c r="T2042" s="23">
        <f t="shared" si="367"/>
        <v>0.39716591602388018</v>
      </c>
      <c r="U2042" s="4">
        <f t="shared" si="362"/>
        <v>164.66666666666666</v>
      </c>
      <c r="V2042" s="4">
        <f t="shared" si="368"/>
        <v>152.80000000000001</v>
      </c>
      <c r="W2042" s="4">
        <f t="shared" si="363"/>
        <v>-11.866666666666646</v>
      </c>
      <c r="X2042" s="4">
        <f t="shared" si="369"/>
        <v>1.0776614310645722</v>
      </c>
    </row>
    <row r="2043" spans="1:24">
      <c r="A2043" t="s">
        <v>4485</v>
      </c>
      <c r="B2043" s="15">
        <v>4</v>
      </c>
      <c r="C2043" s="15">
        <v>3</v>
      </c>
      <c r="D2043" s="15">
        <v>3</v>
      </c>
      <c r="E2043" s="15">
        <v>0</v>
      </c>
      <c r="F2043" s="3">
        <v>20</v>
      </c>
      <c r="G2043" s="3">
        <v>11</v>
      </c>
      <c r="H2043" s="3">
        <v>11</v>
      </c>
      <c r="I2043" s="21">
        <v>0</v>
      </c>
      <c r="N2043" s="15">
        <v>2</v>
      </c>
      <c r="O2043" s="3">
        <v>0</v>
      </c>
      <c r="P2043" s="3">
        <v>0</v>
      </c>
      <c r="Q2043" s="3">
        <v>0</v>
      </c>
      <c r="R2043" s="3">
        <v>0</v>
      </c>
      <c r="S2043" s="3">
        <v>11</v>
      </c>
      <c r="T2043" s="23">
        <f t="shared" si="367"/>
        <v>9.034653387524811E-3</v>
      </c>
      <c r="U2043" s="4">
        <f t="shared" si="362"/>
        <v>14</v>
      </c>
      <c r="V2043" s="4">
        <f t="shared" si="368"/>
        <v>2.2000000000000002</v>
      </c>
      <c r="W2043" s="4">
        <f t="shared" si="363"/>
        <v>-11.8</v>
      </c>
      <c r="X2043" s="4">
        <f t="shared" si="369"/>
        <v>6.3636363636363633</v>
      </c>
    </row>
    <row r="2044" spans="1:24">
      <c r="A2044" t="s">
        <v>4858</v>
      </c>
      <c r="B2044" s="15">
        <v>7</v>
      </c>
      <c r="C2044" s="15">
        <v>2</v>
      </c>
      <c r="D2044" s="15">
        <v>0</v>
      </c>
      <c r="E2044" s="15">
        <v>0</v>
      </c>
      <c r="F2044" s="3">
        <v>35</v>
      </c>
      <c r="G2044" s="3">
        <v>7</v>
      </c>
      <c r="H2044" s="3">
        <v>0</v>
      </c>
      <c r="I2044" s="21">
        <v>0</v>
      </c>
      <c r="N2044" s="15">
        <v>2</v>
      </c>
      <c r="O2044" s="3">
        <v>0</v>
      </c>
      <c r="P2044" s="3">
        <v>0</v>
      </c>
      <c r="Q2044" s="3">
        <v>0</v>
      </c>
      <c r="R2044" s="3">
        <v>0</v>
      </c>
      <c r="S2044" s="3">
        <v>11</v>
      </c>
      <c r="T2044" s="23">
        <f t="shared" si="367"/>
        <v>0.1034619624743341</v>
      </c>
      <c r="U2044" s="4">
        <f t="shared" si="362"/>
        <v>14</v>
      </c>
      <c r="V2044" s="4">
        <f t="shared" si="368"/>
        <v>2.2000000000000002</v>
      </c>
      <c r="W2044" s="4">
        <f t="shared" si="363"/>
        <v>-11.8</v>
      </c>
      <c r="X2044" s="4">
        <f t="shared" si="369"/>
        <v>6.3636363636363633</v>
      </c>
    </row>
    <row r="2045" spans="1:24">
      <c r="A2045" t="s">
        <v>4190</v>
      </c>
      <c r="B2045" s="15">
        <v>6</v>
      </c>
      <c r="C2045" s="15">
        <v>3</v>
      </c>
      <c r="D2045" s="15">
        <v>1</v>
      </c>
      <c r="E2045" s="15">
        <v>1</v>
      </c>
      <c r="F2045" s="3">
        <v>30</v>
      </c>
      <c r="G2045" s="3">
        <v>11</v>
      </c>
      <c r="H2045" s="3">
        <v>4</v>
      </c>
      <c r="I2045" s="21">
        <v>1</v>
      </c>
      <c r="J2045" s="15">
        <v>1</v>
      </c>
      <c r="K2045" s="15">
        <v>1</v>
      </c>
      <c r="N2045" s="15">
        <v>1</v>
      </c>
      <c r="O2045" s="3">
        <v>4</v>
      </c>
      <c r="P2045" s="3">
        <v>7</v>
      </c>
      <c r="Q2045" s="3">
        <v>0</v>
      </c>
      <c r="R2045" s="3">
        <v>0</v>
      </c>
      <c r="S2045" s="3">
        <v>5</v>
      </c>
      <c r="T2045" s="23">
        <f t="shared" si="367"/>
        <v>4.7713626740554002E-2</v>
      </c>
      <c r="U2045" s="4">
        <f t="shared" si="362"/>
        <v>15</v>
      </c>
      <c r="V2045" s="4">
        <f t="shared" si="368"/>
        <v>3.2</v>
      </c>
      <c r="W2045" s="4">
        <f t="shared" si="363"/>
        <v>-11.8</v>
      </c>
      <c r="X2045" s="4">
        <f t="shared" si="369"/>
        <v>4.6875</v>
      </c>
    </row>
    <row r="2046" spans="1:24">
      <c r="A2046" t="s">
        <v>3631</v>
      </c>
      <c r="B2046" s="15">
        <v>4</v>
      </c>
      <c r="C2046" s="15">
        <v>7</v>
      </c>
      <c r="D2046" s="15">
        <v>4</v>
      </c>
      <c r="E2046" s="15">
        <v>3</v>
      </c>
      <c r="F2046" s="3">
        <v>20</v>
      </c>
      <c r="G2046" s="3">
        <v>25</v>
      </c>
      <c r="H2046" s="3">
        <v>15</v>
      </c>
      <c r="I2046" s="21">
        <v>4</v>
      </c>
      <c r="J2046" s="15">
        <v>4</v>
      </c>
      <c r="M2046" s="15">
        <v>1</v>
      </c>
      <c r="N2046" s="15">
        <v>1</v>
      </c>
      <c r="O2046" s="3">
        <v>15</v>
      </c>
      <c r="P2046" s="3">
        <v>0</v>
      </c>
      <c r="Q2046" s="3">
        <v>0</v>
      </c>
      <c r="R2046" s="3">
        <v>21</v>
      </c>
      <c r="S2046" s="3">
        <v>5</v>
      </c>
      <c r="T2046" s="23">
        <f t="shared" si="367"/>
        <v>4.836564460678159E-2</v>
      </c>
      <c r="U2046" s="4">
        <f t="shared" si="362"/>
        <v>20</v>
      </c>
      <c r="V2046" s="4">
        <f t="shared" si="368"/>
        <v>8.1999999999999993</v>
      </c>
      <c r="W2046" s="4">
        <f t="shared" si="363"/>
        <v>-11.8</v>
      </c>
      <c r="X2046" s="4">
        <f t="shared" si="369"/>
        <v>2.4390243902439028</v>
      </c>
    </row>
    <row r="2047" spans="1:24">
      <c r="A2047" t="s">
        <v>3675</v>
      </c>
      <c r="B2047" s="15">
        <v>4</v>
      </c>
      <c r="C2047" s="15">
        <v>8</v>
      </c>
      <c r="D2047" s="15">
        <v>4</v>
      </c>
      <c r="E2047" s="15">
        <v>0</v>
      </c>
      <c r="F2047" s="3">
        <v>20</v>
      </c>
      <c r="G2047" s="3">
        <v>28</v>
      </c>
      <c r="H2047" s="3">
        <v>15</v>
      </c>
      <c r="I2047" s="21">
        <v>0</v>
      </c>
      <c r="J2047" s="15">
        <v>2</v>
      </c>
      <c r="K2047" s="15">
        <v>3</v>
      </c>
      <c r="L2047" s="15">
        <v>2</v>
      </c>
      <c r="O2047" s="3">
        <v>8</v>
      </c>
      <c r="P2047" s="3">
        <v>21</v>
      </c>
      <c r="Q2047" s="3">
        <v>17</v>
      </c>
      <c r="R2047" s="3">
        <v>0</v>
      </c>
      <c r="S2047" s="3">
        <v>0</v>
      </c>
      <c r="T2047" s="23">
        <f t="shared" si="367"/>
        <v>5.6752909849496137E-2</v>
      </c>
      <c r="U2047" s="4">
        <f t="shared" si="362"/>
        <v>21</v>
      </c>
      <c r="V2047" s="4">
        <f t="shared" si="368"/>
        <v>9.1999999999999993</v>
      </c>
      <c r="W2047" s="4">
        <f t="shared" si="363"/>
        <v>-11.8</v>
      </c>
      <c r="X2047" s="4">
        <f t="shared" si="369"/>
        <v>2.2826086956521743</v>
      </c>
    </row>
    <row r="2048" spans="1:24">
      <c r="A2048" t="s">
        <v>1049</v>
      </c>
      <c r="B2048" s="15">
        <v>34</v>
      </c>
      <c r="C2048" s="15">
        <v>27</v>
      </c>
      <c r="D2048" s="15">
        <v>48</v>
      </c>
      <c r="E2048" s="15">
        <v>16</v>
      </c>
      <c r="F2048" s="3">
        <v>168</v>
      </c>
      <c r="G2048" s="3">
        <v>96</v>
      </c>
      <c r="H2048" s="3">
        <v>181</v>
      </c>
      <c r="I2048" s="21">
        <v>23</v>
      </c>
      <c r="J2048" s="15">
        <v>56</v>
      </c>
      <c r="K2048" s="15">
        <v>19</v>
      </c>
      <c r="L2048" s="15">
        <v>16</v>
      </c>
      <c r="M2048" s="15">
        <v>5</v>
      </c>
      <c r="N2048" s="15">
        <v>18</v>
      </c>
      <c r="O2048" s="3">
        <v>213</v>
      </c>
      <c r="P2048" s="3">
        <v>133</v>
      </c>
      <c r="Q2048" s="3">
        <v>137</v>
      </c>
      <c r="R2048" s="3">
        <v>103</v>
      </c>
      <c r="S2048" s="3">
        <v>97</v>
      </c>
      <c r="T2048" s="23">
        <f t="shared" si="367"/>
        <v>0.36962285601275335</v>
      </c>
      <c r="U2048" s="4">
        <f t="shared" si="362"/>
        <v>148.33333333333334</v>
      </c>
      <c r="V2048" s="4">
        <f t="shared" si="368"/>
        <v>136.6</v>
      </c>
      <c r="W2048" s="4">
        <f t="shared" si="363"/>
        <v>-11.733333333333348</v>
      </c>
      <c r="X2048" s="4">
        <f t="shared" si="369"/>
        <v>1.0858955588091754</v>
      </c>
    </row>
    <row r="2049" spans="1:24">
      <c r="A2049" t="s">
        <v>4422</v>
      </c>
      <c r="B2049" s="15">
        <v>7</v>
      </c>
      <c r="C2049" s="15">
        <v>3</v>
      </c>
      <c r="D2049" s="15">
        <v>0</v>
      </c>
      <c r="E2049" s="15">
        <v>2</v>
      </c>
      <c r="F2049" s="3">
        <v>35</v>
      </c>
      <c r="G2049" s="3">
        <v>11</v>
      </c>
      <c r="H2049" s="3">
        <v>0</v>
      </c>
      <c r="I2049" s="21">
        <v>3</v>
      </c>
      <c r="K2049" s="15">
        <v>1</v>
      </c>
      <c r="N2049" s="15">
        <v>2</v>
      </c>
      <c r="O2049" s="3">
        <v>0</v>
      </c>
      <c r="P2049" s="3">
        <v>7</v>
      </c>
      <c r="Q2049" s="3">
        <v>0</v>
      </c>
      <c r="R2049" s="3">
        <v>0</v>
      </c>
      <c r="S2049" s="3">
        <v>11</v>
      </c>
      <c r="T2049" s="23">
        <f t="shared" si="367"/>
        <v>9.9830193442798837E-2</v>
      </c>
      <c r="U2049" s="4">
        <f t="shared" si="362"/>
        <v>15.333333333333334</v>
      </c>
      <c r="V2049" s="4">
        <f t="shared" si="368"/>
        <v>3.6</v>
      </c>
      <c r="W2049" s="4">
        <f t="shared" si="363"/>
        <v>-11.733333333333334</v>
      </c>
      <c r="X2049" s="4">
        <f t="shared" si="369"/>
        <v>4.2592592592592595</v>
      </c>
    </row>
    <row r="2050" spans="1:24">
      <c r="A2050" t="s">
        <v>2466</v>
      </c>
      <c r="B2050" s="15">
        <v>5</v>
      </c>
      <c r="C2050" s="15">
        <v>4</v>
      </c>
      <c r="D2050" s="15">
        <v>25</v>
      </c>
      <c r="E2050" s="15">
        <v>1</v>
      </c>
      <c r="F2050" s="3">
        <v>25</v>
      </c>
      <c r="G2050" s="3">
        <v>14</v>
      </c>
      <c r="H2050" s="3">
        <v>94</v>
      </c>
      <c r="I2050" s="21">
        <v>1</v>
      </c>
      <c r="J2050" s="15">
        <v>7</v>
      </c>
      <c r="K2050" s="15">
        <v>3</v>
      </c>
      <c r="L2050" s="15">
        <v>2</v>
      </c>
      <c r="M2050" s="15">
        <v>4</v>
      </c>
      <c r="N2050" s="15">
        <v>3</v>
      </c>
      <c r="O2050" s="3">
        <v>27</v>
      </c>
      <c r="P2050" s="3">
        <v>21</v>
      </c>
      <c r="Q2050" s="3">
        <v>17</v>
      </c>
      <c r="R2050" s="3">
        <v>82</v>
      </c>
      <c r="S2050" s="3">
        <v>16</v>
      </c>
      <c r="T2050" s="23">
        <f t="shared" si="367"/>
        <v>0.32604008809900775</v>
      </c>
      <c r="U2050" s="4">
        <f t="shared" ref="U2050:U2113" si="370">AVERAGE(F2050:H2050)</f>
        <v>44.333333333333336</v>
      </c>
      <c r="V2050" s="4">
        <f t="shared" si="368"/>
        <v>32.6</v>
      </c>
      <c r="W2050" s="4">
        <f t="shared" ref="W2050:W2113" si="371">V2050-U2050</f>
        <v>-11.733333333333334</v>
      </c>
      <c r="X2050" s="4">
        <f t="shared" si="369"/>
        <v>1.359918200408998</v>
      </c>
    </row>
    <row r="2051" spans="1:24">
      <c r="A2051" t="s">
        <v>111</v>
      </c>
      <c r="B2051" s="15">
        <v>91</v>
      </c>
      <c r="C2051" s="15">
        <v>125</v>
      </c>
      <c r="D2051" s="15">
        <v>156</v>
      </c>
      <c r="E2051" s="15">
        <v>31</v>
      </c>
      <c r="F2051" s="3">
        <v>451</v>
      </c>
      <c r="G2051" s="3">
        <v>443</v>
      </c>
      <c r="H2051" s="3">
        <v>587</v>
      </c>
      <c r="I2051" s="21">
        <v>44</v>
      </c>
      <c r="J2051" s="15">
        <v>128</v>
      </c>
      <c r="K2051" s="15">
        <v>77</v>
      </c>
      <c r="L2051" s="15">
        <v>48</v>
      </c>
      <c r="M2051" s="15">
        <v>23</v>
      </c>
      <c r="N2051" s="15">
        <v>93</v>
      </c>
      <c r="O2051" s="3">
        <v>488</v>
      </c>
      <c r="P2051" s="3">
        <v>537</v>
      </c>
      <c r="Q2051" s="3">
        <v>410</v>
      </c>
      <c r="R2051" s="3">
        <v>473</v>
      </c>
      <c r="S2051" s="3">
        <v>502</v>
      </c>
      <c r="T2051" s="23">
        <f t="shared" si="367"/>
        <v>0.39998327555345875</v>
      </c>
      <c r="U2051" s="4">
        <f t="shared" si="370"/>
        <v>493.66666666666669</v>
      </c>
      <c r="V2051" s="4">
        <f t="shared" si="368"/>
        <v>482</v>
      </c>
      <c r="W2051" s="4">
        <f t="shared" si="371"/>
        <v>-11.666666666666686</v>
      </c>
      <c r="X2051" s="4">
        <f t="shared" si="369"/>
        <v>1.0242047026279393</v>
      </c>
    </row>
    <row r="2052" spans="1:24">
      <c r="A2052" t="s">
        <v>3819</v>
      </c>
      <c r="B2052" s="15">
        <v>4</v>
      </c>
      <c r="C2052" s="15">
        <v>4</v>
      </c>
      <c r="D2052" s="15">
        <v>5</v>
      </c>
      <c r="E2052" s="15">
        <v>1</v>
      </c>
      <c r="F2052" s="3">
        <v>20</v>
      </c>
      <c r="G2052" s="3">
        <v>14</v>
      </c>
      <c r="H2052" s="3">
        <v>19</v>
      </c>
      <c r="I2052" s="21">
        <v>1</v>
      </c>
      <c r="J2052" s="15">
        <v>3</v>
      </c>
      <c r="K2052" s="15">
        <v>2</v>
      </c>
      <c r="N2052" s="15">
        <v>1</v>
      </c>
      <c r="O2052" s="3">
        <v>11</v>
      </c>
      <c r="P2052" s="3">
        <v>14</v>
      </c>
      <c r="Q2052" s="3">
        <v>0</v>
      </c>
      <c r="R2052" s="3">
        <v>0</v>
      </c>
      <c r="S2052" s="3">
        <v>5</v>
      </c>
      <c r="T2052" s="23">
        <f t="shared" si="367"/>
        <v>1.3751327447657525E-2</v>
      </c>
      <c r="U2052" s="4">
        <f t="shared" si="370"/>
        <v>17.666666666666668</v>
      </c>
      <c r="V2052" s="4">
        <f t="shared" si="368"/>
        <v>6</v>
      </c>
      <c r="W2052" s="4">
        <f t="shared" si="371"/>
        <v>-11.666666666666668</v>
      </c>
      <c r="X2052" s="4">
        <f t="shared" si="369"/>
        <v>2.9444444444444446</v>
      </c>
    </row>
    <row r="2053" spans="1:24">
      <c r="A2053" t="s">
        <v>4152</v>
      </c>
      <c r="B2053" s="15">
        <v>8</v>
      </c>
      <c r="C2053" s="15">
        <v>3</v>
      </c>
      <c r="D2053" s="15">
        <v>2</v>
      </c>
      <c r="E2053" s="15">
        <v>1</v>
      </c>
      <c r="F2053" s="3">
        <v>40</v>
      </c>
      <c r="G2053" s="3">
        <v>11</v>
      </c>
      <c r="H2053" s="3">
        <v>8</v>
      </c>
      <c r="I2053" s="21">
        <v>1</v>
      </c>
      <c r="K2053" s="15">
        <v>1</v>
      </c>
      <c r="L2053" s="15">
        <v>2</v>
      </c>
      <c r="N2053" s="15">
        <v>3</v>
      </c>
      <c r="O2053" s="3">
        <v>0</v>
      </c>
      <c r="P2053" s="3">
        <v>7</v>
      </c>
      <c r="Q2053" s="3">
        <v>17</v>
      </c>
      <c r="R2053" s="3">
        <v>0</v>
      </c>
      <c r="S2053" s="3">
        <v>16</v>
      </c>
      <c r="T2053" s="23">
        <f t="shared" si="367"/>
        <v>0.11979777062764324</v>
      </c>
      <c r="U2053" s="4">
        <f t="shared" si="370"/>
        <v>19.666666666666668</v>
      </c>
      <c r="V2053" s="4">
        <f t="shared" si="368"/>
        <v>8</v>
      </c>
      <c r="W2053" s="4">
        <f t="shared" si="371"/>
        <v>-11.666666666666668</v>
      </c>
      <c r="X2053" s="4">
        <f t="shared" si="369"/>
        <v>2.4583333333333335</v>
      </c>
    </row>
    <row r="2054" spans="1:24">
      <c r="A2054" t="s">
        <v>3887</v>
      </c>
      <c r="B2054" s="15">
        <v>0</v>
      </c>
      <c r="C2054" s="15">
        <v>10</v>
      </c>
      <c r="D2054" s="15">
        <v>0</v>
      </c>
      <c r="E2054" s="15">
        <v>4</v>
      </c>
      <c r="F2054" s="3">
        <v>0</v>
      </c>
      <c r="G2054" s="3">
        <v>35</v>
      </c>
      <c r="H2054" s="3">
        <v>0</v>
      </c>
      <c r="I2054" s="21">
        <v>6</v>
      </c>
      <c r="T2054" s="23">
        <v>0</v>
      </c>
      <c r="U2054" s="4">
        <f t="shared" si="370"/>
        <v>11.666666666666666</v>
      </c>
      <c r="V2054" s="4">
        <v>0</v>
      </c>
      <c r="W2054" s="4">
        <f t="shared" si="371"/>
        <v>-11.666666666666666</v>
      </c>
      <c r="X2054" s="4">
        <v>0</v>
      </c>
    </row>
    <row r="2055" spans="1:24">
      <c r="A2055" t="s">
        <v>4108</v>
      </c>
      <c r="B2055" s="15">
        <v>0</v>
      </c>
      <c r="C2055" s="15">
        <v>10</v>
      </c>
      <c r="D2055" s="15">
        <v>0</v>
      </c>
      <c r="E2055" s="15">
        <v>2</v>
      </c>
      <c r="F2055" s="3">
        <v>0</v>
      </c>
      <c r="G2055" s="3">
        <v>35</v>
      </c>
      <c r="H2055" s="3">
        <v>0</v>
      </c>
      <c r="I2055" s="21">
        <v>3</v>
      </c>
      <c r="T2055" s="23">
        <v>0</v>
      </c>
      <c r="U2055" s="4">
        <f t="shared" si="370"/>
        <v>11.666666666666666</v>
      </c>
      <c r="V2055" s="4">
        <v>0</v>
      </c>
      <c r="W2055" s="4">
        <f t="shared" si="371"/>
        <v>-11.666666666666666</v>
      </c>
      <c r="X2055" s="4">
        <v>0</v>
      </c>
    </row>
    <row r="2056" spans="1:24">
      <c r="A2056" t="s">
        <v>4355</v>
      </c>
      <c r="B2056" s="15">
        <v>0</v>
      </c>
      <c r="C2056" s="15">
        <v>10</v>
      </c>
      <c r="D2056" s="15">
        <v>0</v>
      </c>
      <c r="E2056" s="15">
        <v>0</v>
      </c>
      <c r="F2056" s="3">
        <v>0</v>
      </c>
      <c r="G2056" s="3">
        <v>35</v>
      </c>
      <c r="H2056" s="3">
        <v>0</v>
      </c>
      <c r="I2056" s="21">
        <v>0</v>
      </c>
      <c r="T2056" s="23">
        <v>0</v>
      </c>
      <c r="U2056" s="4">
        <f t="shared" si="370"/>
        <v>11.666666666666666</v>
      </c>
      <c r="V2056" s="4">
        <v>0</v>
      </c>
      <c r="W2056" s="4">
        <f t="shared" si="371"/>
        <v>-11.666666666666666</v>
      </c>
      <c r="X2056" s="4">
        <v>0</v>
      </c>
    </row>
    <row r="2057" spans="1:24">
      <c r="A2057" t="s">
        <v>4356</v>
      </c>
      <c r="B2057" s="15">
        <v>0</v>
      </c>
      <c r="C2057" s="15">
        <v>10</v>
      </c>
      <c r="D2057" s="15">
        <v>0</v>
      </c>
      <c r="E2057" s="15">
        <v>0</v>
      </c>
      <c r="F2057" s="3">
        <v>0</v>
      </c>
      <c r="G2057" s="3">
        <v>35</v>
      </c>
      <c r="H2057" s="3">
        <v>0</v>
      </c>
      <c r="I2057" s="21">
        <v>0</v>
      </c>
      <c r="T2057" s="23">
        <v>0</v>
      </c>
      <c r="U2057" s="4">
        <f t="shared" si="370"/>
        <v>11.666666666666666</v>
      </c>
      <c r="V2057" s="4">
        <v>0</v>
      </c>
      <c r="W2057" s="4">
        <f t="shared" si="371"/>
        <v>-11.666666666666666</v>
      </c>
      <c r="X2057" s="4">
        <v>0</v>
      </c>
    </row>
    <row r="2058" spans="1:24">
      <c r="A2058" t="s">
        <v>4357</v>
      </c>
      <c r="B2058" s="15">
        <v>0</v>
      </c>
      <c r="C2058" s="15">
        <v>10</v>
      </c>
      <c r="D2058" s="15">
        <v>0</v>
      </c>
      <c r="E2058" s="15">
        <v>0</v>
      </c>
      <c r="F2058" s="3">
        <v>0</v>
      </c>
      <c r="G2058" s="3">
        <v>35</v>
      </c>
      <c r="H2058" s="3">
        <v>0</v>
      </c>
      <c r="I2058" s="21">
        <v>0</v>
      </c>
      <c r="T2058" s="23">
        <v>0</v>
      </c>
      <c r="U2058" s="4">
        <f t="shared" si="370"/>
        <v>11.666666666666666</v>
      </c>
      <c r="V2058" s="4">
        <v>0</v>
      </c>
      <c r="W2058" s="4">
        <f t="shared" si="371"/>
        <v>-11.666666666666666</v>
      </c>
      <c r="X2058" s="4">
        <v>0</v>
      </c>
    </row>
    <row r="2059" spans="1:24">
      <c r="A2059" t="s">
        <v>4358</v>
      </c>
      <c r="B2059" s="15">
        <v>0</v>
      </c>
      <c r="C2059" s="15">
        <v>10</v>
      </c>
      <c r="D2059" s="15">
        <v>0</v>
      </c>
      <c r="E2059" s="15">
        <v>0</v>
      </c>
      <c r="F2059" s="3">
        <v>0</v>
      </c>
      <c r="G2059" s="3">
        <v>35</v>
      </c>
      <c r="H2059" s="3">
        <v>0</v>
      </c>
      <c r="I2059" s="21">
        <v>0</v>
      </c>
      <c r="T2059" s="23">
        <v>0</v>
      </c>
      <c r="U2059" s="4">
        <f t="shared" si="370"/>
        <v>11.666666666666666</v>
      </c>
      <c r="V2059" s="4">
        <v>0</v>
      </c>
      <c r="W2059" s="4">
        <f t="shared" si="371"/>
        <v>-11.666666666666666</v>
      </c>
      <c r="X2059" s="4">
        <v>0</v>
      </c>
    </row>
    <row r="2060" spans="1:24">
      <c r="A2060" t="s">
        <v>4359</v>
      </c>
      <c r="B2060" s="15">
        <v>0</v>
      </c>
      <c r="C2060" s="15">
        <v>10</v>
      </c>
      <c r="D2060" s="15">
        <v>0</v>
      </c>
      <c r="E2060" s="15">
        <v>0</v>
      </c>
      <c r="F2060" s="3">
        <v>0</v>
      </c>
      <c r="G2060" s="3">
        <v>35</v>
      </c>
      <c r="H2060" s="3">
        <v>0</v>
      </c>
      <c r="I2060" s="21">
        <v>0</v>
      </c>
      <c r="T2060" s="23">
        <v>0</v>
      </c>
      <c r="U2060" s="4">
        <f t="shared" si="370"/>
        <v>11.666666666666666</v>
      </c>
      <c r="V2060" s="4">
        <v>0</v>
      </c>
      <c r="W2060" s="4">
        <f t="shared" si="371"/>
        <v>-11.666666666666666</v>
      </c>
      <c r="X2060" s="4">
        <v>0</v>
      </c>
    </row>
    <row r="2061" spans="1:24">
      <c r="A2061" t="s">
        <v>4694</v>
      </c>
      <c r="B2061" s="15">
        <v>4</v>
      </c>
      <c r="C2061" s="15">
        <v>0</v>
      </c>
      <c r="D2061" s="15">
        <v>4</v>
      </c>
      <c r="E2061" s="15">
        <v>0</v>
      </c>
      <c r="F2061" s="3">
        <v>20</v>
      </c>
      <c r="G2061" s="3">
        <v>0</v>
      </c>
      <c r="H2061" s="3">
        <v>15</v>
      </c>
      <c r="I2061" s="21">
        <v>0</v>
      </c>
      <c r="T2061" s="23">
        <v>0</v>
      </c>
      <c r="U2061" s="4">
        <f t="shared" si="370"/>
        <v>11.666666666666666</v>
      </c>
      <c r="V2061" s="4">
        <v>0</v>
      </c>
      <c r="W2061" s="4">
        <f t="shared" si="371"/>
        <v>-11.666666666666666</v>
      </c>
      <c r="X2061" s="4">
        <v>0</v>
      </c>
    </row>
    <row r="2062" spans="1:24">
      <c r="A2062" t="s">
        <v>4598</v>
      </c>
      <c r="B2062" s="15">
        <v>4</v>
      </c>
      <c r="C2062" s="15">
        <v>2</v>
      </c>
      <c r="D2062" s="15">
        <v>2</v>
      </c>
      <c r="E2062" s="15">
        <v>2</v>
      </c>
      <c r="F2062" s="3">
        <v>20</v>
      </c>
      <c r="G2062" s="3">
        <v>7</v>
      </c>
      <c r="H2062" s="3">
        <v>8</v>
      </c>
      <c r="I2062" s="21">
        <v>3</v>
      </c>
      <c r="T2062" s="23">
        <v>0</v>
      </c>
      <c r="U2062" s="4">
        <f t="shared" si="370"/>
        <v>11.666666666666666</v>
      </c>
      <c r="V2062" s="4">
        <v>0</v>
      </c>
      <c r="W2062" s="4">
        <f t="shared" si="371"/>
        <v>-11.666666666666666</v>
      </c>
      <c r="X2062" s="4">
        <v>0</v>
      </c>
    </row>
    <row r="2063" spans="1:24">
      <c r="A2063" t="s">
        <v>4599</v>
      </c>
      <c r="B2063" s="15">
        <v>4</v>
      </c>
      <c r="C2063" s="15">
        <v>2</v>
      </c>
      <c r="D2063" s="15">
        <v>2</v>
      </c>
      <c r="E2063" s="15">
        <v>2</v>
      </c>
      <c r="F2063" s="3">
        <v>20</v>
      </c>
      <c r="G2063" s="3">
        <v>7</v>
      </c>
      <c r="H2063" s="3">
        <v>8</v>
      </c>
      <c r="I2063" s="21">
        <v>3</v>
      </c>
      <c r="T2063" s="23">
        <v>0</v>
      </c>
      <c r="U2063" s="4">
        <f t="shared" si="370"/>
        <v>11.666666666666666</v>
      </c>
      <c r="V2063" s="4">
        <v>0</v>
      </c>
      <c r="W2063" s="4">
        <f t="shared" si="371"/>
        <v>-11.666666666666666</v>
      </c>
      <c r="X2063" s="4">
        <v>0</v>
      </c>
    </row>
    <row r="2064" spans="1:24">
      <c r="A2064" t="s">
        <v>4774</v>
      </c>
      <c r="B2064" s="15">
        <v>4</v>
      </c>
      <c r="C2064" s="15">
        <v>2</v>
      </c>
      <c r="D2064" s="15">
        <v>2</v>
      </c>
      <c r="E2064" s="15">
        <v>1</v>
      </c>
      <c r="F2064" s="3">
        <v>20</v>
      </c>
      <c r="G2064" s="3">
        <v>7</v>
      </c>
      <c r="H2064" s="3">
        <v>8</v>
      </c>
      <c r="I2064" s="21">
        <v>1</v>
      </c>
      <c r="T2064" s="23">
        <v>0</v>
      </c>
      <c r="U2064" s="4">
        <f t="shared" si="370"/>
        <v>11.666666666666666</v>
      </c>
      <c r="V2064" s="4">
        <v>0</v>
      </c>
      <c r="W2064" s="4">
        <f t="shared" si="371"/>
        <v>-11.666666666666666</v>
      </c>
      <c r="X2064" s="4">
        <v>0</v>
      </c>
    </row>
    <row r="2065" spans="1:24">
      <c r="A2065" t="s">
        <v>4447</v>
      </c>
      <c r="B2065" s="15">
        <v>3</v>
      </c>
      <c r="C2065" s="15">
        <v>1</v>
      </c>
      <c r="D2065" s="15">
        <v>5</v>
      </c>
      <c r="E2065" s="15">
        <v>0</v>
      </c>
      <c r="F2065" s="3">
        <v>15</v>
      </c>
      <c r="G2065" s="3">
        <v>4</v>
      </c>
      <c r="H2065" s="3">
        <v>19</v>
      </c>
      <c r="I2065" s="21">
        <v>0</v>
      </c>
      <c r="N2065" s="15">
        <v>1</v>
      </c>
      <c r="O2065" s="3">
        <v>0</v>
      </c>
      <c r="P2065" s="3">
        <v>0</v>
      </c>
      <c r="Q2065" s="3">
        <v>0</v>
      </c>
      <c r="R2065" s="3">
        <v>0</v>
      </c>
      <c r="S2065" s="3">
        <v>5</v>
      </c>
      <c r="T2065" s="23">
        <f t="shared" ref="T2065:T2092" si="372">_xlfn.T.TEST(F2065:H2065,O2065:S2065,1,2)</f>
        <v>8.2106608011494574E-3</v>
      </c>
      <c r="U2065" s="4">
        <f t="shared" si="370"/>
        <v>12.666666666666666</v>
      </c>
      <c r="V2065" s="4">
        <f t="shared" ref="V2065:V2092" si="373">AVERAGE(O2065:S2065)</f>
        <v>1</v>
      </c>
      <c r="W2065" s="4">
        <f t="shared" si="371"/>
        <v>-11.666666666666666</v>
      </c>
      <c r="X2065" s="4">
        <f t="shared" ref="X2065:X2092" si="374">U2065/V2065</f>
        <v>12.666666666666666</v>
      </c>
    </row>
    <row r="2066" spans="1:24">
      <c r="A2066" t="s">
        <v>4565</v>
      </c>
      <c r="B2066" s="15">
        <v>4</v>
      </c>
      <c r="C2066" s="15">
        <v>5</v>
      </c>
      <c r="D2066" s="15">
        <v>0</v>
      </c>
      <c r="E2066" s="15">
        <v>0</v>
      </c>
      <c r="F2066" s="3">
        <v>20</v>
      </c>
      <c r="G2066" s="3">
        <v>18</v>
      </c>
      <c r="H2066" s="3">
        <v>0</v>
      </c>
      <c r="I2066" s="21">
        <v>0</v>
      </c>
      <c r="N2066" s="15">
        <v>1</v>
      </c>
      <c r="O2066" s="3">
        <v>0</v>
      </c>
      <c r="P2066" s="3">
        <v>0</v>
      </c>
      <c r="Q2066" s="3">
        <v>0</v>
      </c>
      <c r="R2066" s="3">
        <v>0</v>
      </c>
      <c r="S2066" s="3">
        <v>5</v>
      </c>
      <c r="T2066" s="23">
        <f t="shared" si="372"/>
        <v>2.612770453128466E-2</v>
      </c>
      <c r="U2066" s="4">
        <f t="shared" si="370"/>
        <v>12.666666666666666</v>
      </c>
      <c r="V2066" s="4">
        <f t="shared" si="373"/>
        <v>1</v>
      </c>
      <c r="W2066" s="4">
        <f t="shared" si="371"/>
        <v>-11.666666666666666</v>
      </c>
      <c r="X2066" s="4">
        <f t="shared" si="374"/>
        <v>12.666666666666666</v>
      </c>
    </row>
    <row r="2067" spans="1:24">
      <c r="A2067" t="s">
        <v>5039</v>
      </c>
      <c r="B2067" s="15">
        <v>6</v>
      </c>
      <c r="C2067" s="15">
        <v>1</v>
      </c>
      <c r="D2067" s="15">
        <v>1</v>
      </c>
      <c r="E2067" s="15">
        <v>0</v>
      </c>
      <c r="F2067" s="3">
        <v>30</v>
      </c>
      <c r="G2067" s="3">
        <v>4</v>
      </c>
      <c r="H2067" s="3">
        <v>4</v>
      </c>
      <c r="I2067" s="21">
        <v>0</v>
      </c>
      <c r="N2067" s="15">
        <v>1</v>
      </c>
      <c r="O2067" s="3">
        <v>0</v>
      </c>
      <c r="P2067" s="3">
        <v>0</v>
      </c>
      <c r="Q2067" s="3">
        <v>0</v>
      </c>
      <c r="R2067" s="3">
        <v>0</v>
      </c>
      <c r="S2067" s="3">
        <v>5</v>
      </c>
      <c r="T2067" s="23">
        <f t="shared" si="372"/>
        <v>6.0663845357803635E-2</v>
      </c>
      <c r="U2067" s="4">
        <f t="shared" si="370"/>
        <v>12.666666666666666</v>
      </c>
      <c r="V2067" s="4">
        <f t="shared" si="373"/>
        <v>1</v>
      </c>
      <c r="W2067" s="4">
        <f t="shared" si="371"/>
        <v>-11.666666666666666</v>
      </c>
      <c r="X2067" s="4">
        <f t="shared" si="374"/>
        <v>12.666666666666666</v>
      </c>
    </row>
    <row r="2068" spans="1:24">
      <c r="A2068" t="s">
        <v>4605</v>
      </c>
      <c r="B2068" s="15">
        <v>4</v>
      </c>
      <c r="C2068" s="15">
        <v>2</v>
      </c>
      <c r="D2068" s="15">
        <v>3</v>
      </c>
      <c r="E2068" s="15">
        <v>1</v>
      </c>
      <c r="F2068" s="3">
        <v>20</v>
      </c>
      <c r="G2068" s="3">
        <v>7</v>
      </c>
      <c r="H2068" s="3">
        <v>11</v>
      </c>
      <c r="I2068" s="21">
        <v>1</v>
      </c>
      <c r="N2068" s="15">
        <v>1</v>
      </c>
      <c r="O2068" s="3">
        <v>0</v>
      </c>
      <c r="P2068" s="3">
        <v>0</v>
      </c>
      <c r="Q2068" s="3">
        <v>0</v>
      </c>
      <c r="R2068" s="3">
        <v>0</v>
      </c>
      <c r="S2068" s="3">
        <v>5</v>
      </c>
      <c r="T2068" s="23">
        <f t="shared" si="372"/>
        <v>4.7334818822566439E-3</v>
      </c>
      <c r="U2068" s="4">
        <f t="shared" si="370"/>
        <v>12.666666666666666</v>
      </c>
      <c r="V2068" s="4">
        <f t="shared" si="373"/>
        <v>1</v>
      </c>
      <c r="W2068" s="4">
        <f t="shared" si="371"/>
        <v>-11.666666666666666</v>
      </c>
      <c r="X2068" s="4">
        <f t="shared" si="374"/>
        <v>12.666666666666666</v>
      </c>
    </row>
    <row r="2069" spans="1:24">
      <c r="A2069" t="s">
        <v>4566</v>
      </c>
      <c r="B2069" s="15">
        <v>5</v>
      </c>
      <c r="C2069" s="15">
        <v>3</v>
      </c>
      <c r="D2069" s="15">
        <v>2</v>
      </c>
      <c r="E2069" s="15">
        <v>0</v>
      </c>
      <c r="F2069" s="3">
        <v>25</v>
      </c>
      <c r="G2069" s="3">
        <v>11</v>
      </c>
      <c r="H2069" s="3">
        <v>8</v>
      </c>
      <c r="I2069" s="21">
        <v>0</v>
      </c>
      <c r="J2069" s="15">
        <v>1</v>
      </c>
      <c r="N2069" s="15">
        <v>2</v>
      </c>
      <c r="O2069" s="3">
        <v>4</v>
      </c>
      <c r="P2069" s="3">
        <v>0</v>
      </c>
      <c r="Q2069" s="3">
        <v>0</v>
      </c>
      <c r="R2069" s="3">
        <v>0</v>
      </c>
      <c r="S2069" s="3">
        <v>11</v>
      </c>
      <c r="T2069" s="23">
        <f t="shared" si="372"/>
        <v>2.5149553638507162E-2</v>
      </c>
      <c r="U2069" s="4">
        <f t="shared" si="370"/>
        <v>14.666666666666666</v>
      </c>
      <c r="V2069" s="4">
        <f t="shared" si="373"/>
        <v>3</v>
      </c>
      <c r="W2069" s="4">
        <f t="shared" si="371"/>
        <v>-11.666666666666666</v>
      </c>
      <c r="X2069" s="4">
        <f t="shared" si="374"/>
        <v>4.8888888888888884</v>
      </c>
    </row>
    <row r="2070" spans="1:24">
      <c r="A2070" t="s">
        <v>2626</v>
      </c>
      <c r="B2070" s="15">
        <v>12</v>
      </c>
      <c r="C2070" s="15">
        <v>13</v>
      </c>
      <c r="D2070" s="15">
        <v>6</v>
      </c>
      <c r="E2070" s="15">
        <v>4</v>
      </c>
      <c r="F2070" s="3">
        <v>59</v>
      </c>
      <c r="G2070" s="3">
        <v>46</v>
      </c>
      <c r="H2070" s="3">
        <v>23</v>
      </c>
      <c r="I2070" s="21">
        <v>6</v>
      </c>
      <c r="J2070" s="15">
        <v>8</v>
      </c>
      <c r="K2070" s="15">
        <v>5</v>
      </c>
      <c r="L2070" s="15">
        <v>2</v>
      </c>
      <c r="M2070" s="15">
        <v>2</v>
      </c>
      <c r="N2070" s="15">
        <v>6</v>
      </c>
      <c r="O2070" s="3">
        <v>30</v>
      </c>
      <c r="P2070" s="3">
        <v>35</v>
      </c>
      <c r="Q2070" s="3">
        <v>17</v>
      </c>
      <c r="R2070" s="3">
        <v>41</v>
      </c>
      <c r="S2070" s="3">
        <v>32</v>
      </c>
      <c r="T2070" s="23">
        <f t="shared" si="372"/>
        <v>0.12877704433644929</v>
      </c>
      <c r="U2070" s="4">
        <f t="shared" si="370"/>
        <v>42.666666666666664</v>
      </c>
      <c r="V2070" s="4">
        <f t="shared" si="373"/>
        <v>31</v>
      </c>
      <c r="W2070" s="4">
        <f t="shared" si="371"/>
        <v>-11.666666666666664</v>
      </c>
      <c r="X2070" s="4">
        <f t="shared" si="374"/>
        <v>1.3763440860215053</v>
      </c>
    </row>
    <row r="2071" spans="1:24">
      <c r="A2071" t="s">
        <v>2222</v>
      </c>
      <c r="B2071" s="15">
        <v>9</v>
      </c>
      <c r="C2071" s="15">
        <v>4</v>
      </c>
      <c r="D2071" s="15">
        <v>24</v>
      </c>
      <c r="E2071" s="15">
        <v>4</v>
      </c>
      <c r="F2071" s="3">
        <v>45</v>
      </c>
      <c r="G2071" s="3">
        <v>14</v>
      </c>
      <c r="H2071" s="3">
        <v>90</v>
      </c>
      <c r="I2071" s="21">
        <v>6</v>
      </c>
      <c r="J2071" s="15">
        <v>12</v>
      </c>
      <c r="K2071" s="15">
        <v>10</v>
      </c>
      <c r="L2071" s="15">
        <v>3</v>
      </c>
      <c r="M2071" s="15">
        <v>1</v>
      </c>
      <c r="N2071" s="15">
        <v>5</v>
      </c>
      <c r="O2071" s="3">
        <v>46</v>
      </c>
      <c r="P2071" s="3">
        <v>70</v>
      </c>
      <c r="Q2071" s="3">
        <v>26</v>
      </c>
      <c r="R2071" s="3">
        <v>21</v>
      </c>
      <c r="S2071" s="3">
        <v>27</v>
      </c>
      <c r="T2071" s="23">
        <f t="shared" si="372"/>
        <v>0.29172869360890963</v>
      </c>
      <c r="U2071" s="4">
        <f t="shared" si="370"/>
        <v>49.666666666666664</v>
      </c>
      <c r="V2071" s="4">
        <f t="shared" si="373"/>
        <v>38</v>
      </c>
      <c r="W2071" s="4">
        <f t="shared" si="371"/>
        <v>-11.666666666666664</v>
      </c>
      <c r="X2071" s="4">
        <f t="shared" si="374"/>
        <v>1.307017543859649</v>
      </c>
    </row>
    <row r="2072" spans="1:24">
      <c r="A2072" t="s">
        <v>1258</v>
      </c>
      <c r="B2072" s="15">
        <v>25</v>
      </c>
      <c r="C2072" s="15">
        <v>51</v>
      </c>
      <c r="D2072" s="15">
        <v>24</v>
      </c>
      <c r="E2072" s="15">
        <v>6</v>
      </c>
      <c r="F2072" s="3">
        <v>124</v>
      </c>
      <c r="G2072" s="3">
        <v>181</v>
      </c>
      <c r="H2072" s="3">
        <v>90</v>
      </c>
      <c r="I2072" s="21">
        <v>9</v>
      </c>
      <c r="J2072" s="15">
        <v>22</v>
      </c>
      <c r="K2072" s="15">
        <v>20</v>
      </c>
      <c r="L2072" s="15">
        <v>19</v>
      </c>
      <c r="M2072" s="15">
        <v>7</v>
      </c>
      <c r="N2072" s="15">
        <v>13</v>
      </c>
      <c r="O2072" s="3">
        <v>84</v>
      </c>
      <c r="P2072" s="3">
        <v>140</v>
      </c>
      <c r="Q2072" s="3">
        <v>162</v>
      </c>
      <c r="R2072" s="3">
        <v>144</v>
      </c>
      <c r="S2072" s="3">
        <v>70</v>
      </c>
      <c r="T2072" s="23">
        <f t="shared" si="372"/>
        <v>0.35951815950618304</v>
      </c>
      <c r="U2072" s="4">
        <f t="shared" si="370"/>
        <v>131.66666666666666</v>
      </c>
      <c r="V2072" s="4">
        <f t="shared" si="373"/>
        <v>120</v>
      </c>
      <c r="W2072" s="4">
        <f t="shared" si="371"/>
        <v>-11.666666666666657</v>
      </c>
      <c r="X2072" s="4">
        <f t="shared" si="374"/>
        <v>1.0972222222222221</v>
      </c>
    </row>
    <row r="2073" spans="1:24">
      <c r="A2073" t="s">
        <v>3259</v>
      </c>
      <c r="B2073" s="15">
        <v>10</v>
      </c>
      <c r="C2073" s="15">
        <v>4</v>
      </c>
      <c r="D2073" s="15">
        <v>6</v>
      </c>
      <c r="E2073" s="15">
        <v>4</v>
      </c>
      <c r="F2073" s="3">
        <v>50</v>
      </c>
      <c r="G2073" s="3">
        <v>14</v>
      </c>
      <c r="H2073" s="3">
        <v>23</v>
      </c>
      <c r="I2073" s="21">
        <v>6</v>
      </c>
      <c r="J2073" s="15">
        <v>12</v>
      </c>
      <c r="K2073" s="15">
        <v>3</v>
      </c>
      <c r="L2073" s="15">
        <v>1</v>
      </c>
      <c r="N2073" s="15">
        <v>2</v>
      </c>
      <c r="O2073" s="3">
        <v>46</v>
      </c>
      <c r="P2073" s="3">
        <v>21</v>
      </c>
      <c r="Q2073" s="3">
        <v>9</v>
      </c>
      <c r="R2073" s="3">
        <v>0</v>
      </c>
      <c r="S2073" s="3">
        <v>11</v>
      </c>
      <c r="T2073" s="23">
        <f t="shared" si="372"/>
        <v>0.20592793124297534</v>
      </c>
      <c r="U2073" s="4">
        <f t="shared" si="370"/>
        <v>29</v>
      </c>
      <c r="V2073" s="4">
        <f t="shared" si="373"/>
        <v>17.399999999999999</v>
      </c>
      <c r="W2073" s="4">
        <f t="shared" si="371"/>
        <v>-11.600000000000001</v>
      </c>
      <c r="X2073" s="4">
        <f t="shared" si="374"/>
        <v>1.6666666666666667</v>
      </c>
    </row>
    <row r="2074" spans="1:24">
      <c r="A2074" t="s">
        <v>2491</v>
      </c>
      <c r="B2074" s="15">
        <v>21</v>
      </c>
      <c r="C2074" s="15">
        <v>7</v>
      </c>
      <c r="D2074" s="15">
        <v>8</v>
      </c>
      <c r="E2074" s="15">
        <v>4</v>
      </c>
      <c r="F2074" s="3">
        <v>104</v>
      </c>
      <c r="G2074" s="3">
        <v>25</v>
      </c>
      <c r="H2074" s="3">
        <v>30</v>
      </c>
      <c r="I2074" s="21">
        <v>6</v>
      </c>
      <c r="J2074" s="15">
        <v>4</v>
      </c>
      <c r="K2074" s="15">
        <v>5</v>
      </c>
      <c r="L2074" s="15">
        <v>3</v>
      </c>
      <c r="M2074" s="15">
        <v>4</v>
      </c>
      <c r="N2074" s="15">
        <v>9</v>
      </c>
      <c r="O2074" s="3">
        <v>15</v>
      </c>
      <c r="P2074" s="3">
        <v>35</v>
      </c>
      <c r="Q2074" s="3">
        <v>26</v>
      </c>
      <c r="R2074" s="3">
        <v>82</v>
      </c>
      <c r="S2074" s="3">
        <v>49</v>
      </c>
      <c r="T2074" s="23">
        <f t="shared" si="372"/>
        <v>0.32441651594211107</v>
      </c>
      <c r="U2074" s="4">
        <f t="shared" si="370"/>
        <v>53</v>
      </c>
      <c r="V2074" s="4">
        <f t="shared" si="373"/>
        <v>41.4</v>
      </c>
      <c r="W2074" s="4">
        <f t="shared" si="371"/>
        <v>-11.600000000000001</v>
      </c>
      <c r="X2074" s="4">
        <f t="shared" si="374"/>
        <v>1.280193236714976</v>
      </c>
    </row>
    <row r="2075" spans="1:24">
      <c r="A2075" t="s">
        <v>2111</v>
      </c>
      <c r="B2075" s="15">
        <v>19</v>
      </c>
      <c r="C2075" s="15">
        <v>2</v>
      </c>
      <c r="D2075" s="15">
        <v>17</v>
      </c>
      <c r="E2075" s="15">
        <v>9</v>
      </c>
      <c r="F2075" s="3">
        <v>94</v>
      </c>
      <c r="G2075" s="3">
        <v>7</v>
      </c>
      <c r="H2075" s="3">
        <v>64</v>
      </c>
      <c r="I2075" s="21">
        <v>13</v>
      </c>
      <c r="J2075" s="15">
        <v>13</v>
      </c>
      <c r="K2075" s="15">
        <v>4</v>
      </c>
      <c r="L2075" s="15">
        <v>7</v>
      </c>
      <c r="M2075" s="15">
        <v>2</v>
      </c>
      <c r="N2075" s="15">
        <v>7</v>
      </c>
      <c r="O2075" s="3">
        <v>50</v>
      </c>
      <c r="P2075" s="3">
        <v>28</v>
      </c>
      <c r="Q2075" s="3">
        <v>60</v>
      </c>
      <c r="R2075" s="3">
        <v>41</v>
      </c>
      <c r="S2075" s="3">
        <v>38</v>
      </c>
      <c r="T2075" s="23">
        <f t="shared" si="372"/>
        <v>0.29145449878029478</v>
      </c>
      <c r="U2075" s="4">
        <f t="shared" si="370"/>
        <v>55</v>
      </c>
      <c r="V2075" s="4">
        <f t="shared" si="373"/>
        <v>43.4</v>
      </c>
      <c r="W2075" s="4">
        <f t="shared" si="371"/>
        <v>-11.600000000000001</v>
      </c>
      <c r="X2075" s="4">
        <f t="shared" si="374"/>
        <v>1.2672811059907834</v>
      </c>
    </row>
    <row r="2076" spans="1:24">
      <c r="A2076" t="s">
        <v>4484</v>
      </c>
      <c r="B2076" s="15">
        <v>5</v>
      </c>
      <c r="C2076" s="15">
        <v>4</v>
      </c>
      <c r="D2076" s="15">
        <v>0</v>
      </c>
      <c r="E2076" s="15">
        <v>0</v>
      </c>
      <c r="F2076" s="3">
        <v>25</v>
      </c>
      <c r="G2076" s="3">
        <v>14</v>
      </c>
      <c r="H2076" s="3">
        <v>0</v>
      </c>
      <c r="I2076" s="21">
        <v>0</v>
      </c>
      <c r="K2076" s="15">
        <v>1</v>
      </c>
      <c r="O2076" s="3">
        <v>0</v>
      </c>
      <c r="P2076" s="3">
        <v>7</v>
      </c>
      <c r="Q2076" s="3">
        <v>0</v>
      </c>
      <c r="R2076" s="3">
        <v>0</v>
      </c>
      <c r="S2076" s="3">
        <v>0</v>
      </c>
      <c r="T2076" s="23">
        <f t="shared" si="372"/>
        <v>4.1928907505469709E-2</v>
      </c>
      <c r="U2076" s="4">
        <f t="shared" si="370"/>
        <v>13</v>
      </c>
      <c r="V2076" s="4">
        <f t="shared" si="373"/>
        <v>1.4</v>
      </c>
      <c r="W2076" s="4">
        <f t="shared" si="371"/>
        <v>-11.6</v>
      </c>
      <c r="X2076" s="4">
        <f t="shared" si="374"/>
        <v>9.2857142857142865</v>
      </c>
    </row>
    <row r="2077" spans="1:24">
      <c r="A2077" t="s">
        <v>4054</v>
      </c>
      <c r="B2077" s="15">
        <v>3</v>
      </c>
      <c r="C2077" s="15">
        <v>0</v>
      </c>
      <c r="D2077" s="15">
        <v>8</v>
      </c>
      <c r="E2077" s="15">
        <v>1</v>
      </c>
      <c r="F2077" s="3">
        <v>15</v>
      </c>
      <c r="G2077" s="3">
        <v>0</v>
      </c>
      <c r="H2077" s="3">
        <v>30</v>
      </c>
      <c r="I2077" s="21">
        <v>1</v>
      </c>
      <c r="L2077" s="15">
        <v>2</v>
      </c>
      <c r="O2077" s="3">
        <v>0</v>
      </c>
      <c r="P2077" s="3">
        <v>0</v>
      </c>
      <c r="Q2077" s="3">
        <v>17</v>
      </c>
      <c r="R2077" s="3">
        <v>0</v>
      </c>
      <c r="S2077" s="3">
        <v>0</v>
      </c>
      <c r="T2077" s="23">
        <f t="shared" si="372"/>
        <v>9.3312053945794934E-2</v>
      </c>
      <c r="U2077" s="4">
        <f t="shared" si="370"/>
        <v>15</v>
      </c>
      <c r="V2077" s="4">
        <f t="shared" si="373"/>
        <v>3.4</v>
      </c>
      <c r="W2077" s="4">
        <f t="shared" si="371"/>
        <v>-11.6</v>
      </c>
      <c r="X2077" s="4">
        <f t="shared" si="374"/>
        <v>4.4117647058823533</v>
      </c>
    </row>
    <row r="2078" spans="1:24">
      <c r="A2078" t="s">
        <v>3174</v>
      </c>
      <c r="B2078" s="15">
        <v>8</v>
      </c>
      <c r="C2078" s="15">
        <v>5</v>
      </c>
      <c r="D2078" s="15">
        <v>6</v>
      </c>
      <c r="E2078" s="15">
        <v>2</v>
      </c>
      <c r="F2078" s="3">
        <v>40</v>
      </c>
      <c r="G2078" s="3">
        <v>18</v>
      </c>
      <c r="H2078" s="3">
        <v>23</v>
      </c>
      <c r="I2078" s="21">
        <v>3</v>
      </c>
      <c r="J2078" s="15">
        <v>8</v>
      </c>
      <c r="K2078" s="15">
        <v>3</v>
      </c>
      <c r="M2078" s="15">
        <v>1</v>
      </c>
      <c r="N2078" s="15">
        <v>1</v>
      </c>
      <c r="O2078" s="3">
        <v>30</v>
      </c>
      <c r="P2078" s="3">
        <v>21</v>
      </c>
      <c r="Q2078" s="3">
        <v>0</v>
      </c>
      <c r="R2078" s="3">
        <v>21</v>
      </c>
      <c r="S2078" s="3">
        <v>5</v>
      </c>
      <c r="T2078" s="23">
        <f t="shared" si="372"/>
        <v>0.11965403945154318</v>
      </c>
      <c r="U2078" s="4">
        <f t="shared" si="370"/>
        <v>27</v>
      </c>
      <c r="V2078" s="4">
        <f t="shared" si="373"/>
        <v>15.4</v>
      </c>
      <c r="W2078" s="4">
        <f t="shared" si="371"/>
        <v>-11.6</v>
      </c>
      <c r="X2078" s="4">
        <f t="shared" si="374"/>
        <v>1.7532467532467533</v>
      </c>
    </row>
    <row r="2079" spans="1:24">
      <c r="A2079" t="s">
        <v>1059</v>
      </c>
      <c r="B2079" s="15">
        <v>35</v>
      </c>
      <c r="C2079" s="15">
        <v>46</v>
      </c>
      <c r="D2079" s="15">
        <v>32</v>
      </c>
      <c r="E2079" s="15">
        <v>13</v>
      </c>
      <c r="F2079" s="3">
        <v>173</v>
      </c>
      <c r="G2079" s="3">
        <v>163</v>
      </c>
      <c r="H2079" s="3">
        <v>120</v>
      </c>
      <c r="I2079" s="21">
        <v>19</v>
      </c>
      <c r="J2079" s="15">
        <v>19</v>
      </c>
      <c r="K2079" s="15">
        <v>23</v>
      </c>
      <c r="L2079" s="15">
        <v>14</v>
      </c>
      <c r="M2079" s="15">
        <v>7</v>
      </c>
      <c r="N2079" s="15">
        <v>38</v>
      </c>
      <c r="O2079" s="3">
        <v>72</v>
      </c>
      <c r="P2079" s="3">
        <v>161</v>
      </c>
      <c r="Q2079" s="3">
        <v>120</v>
      </c>
      <c r="R2079" s="3">
        <v>144</v>
      </c>
      <c r="S2079" s="3">
        <v>205</v>
      </c>
      <c r="T2079" s="23">
        <f t="shared" si="372"/>
        <v>0.36340694946932184</v>
      </c>
      <c r="U2079" s="4">
        <f t="shared" si="370"/>
        <v>152</v>
      </c>
      <c r="V2079" s="4">
        <f t="shared" si="373"/>
        <v>140.4</v>
      </c>
      <c r="W2079" s="4">
        <f t="shared" si="371"/>
        <v>-11.599999999999994</v>
      </c>
      <c r="X2079" s="4">
        <f t="shared" si="374"/>
        <v>1.0826210826210825</v>
      </c>
    </row>
    <row r="2080" spans="1:24">
      <c r="A2080" t="s">
        <v>2446</v>
      </c>
      <c r="B2080" s="15">
        <v>16</v>
      </c>
      <c r="C2080" s="15">
        <v>6</v>
      </c>
      <c r="D2080" s="15">
        <v>12</v>
      </c>
      <c r="E2080" s="15">
        <v>4</v>
      </c>
      <c r="F2080" s="3">
        <v>79</v>
      </c>
      <c r="G2080" s="3">
        <v>21</v>
      </c>
      <c r="H2080" s="3">
        <v>45</v>
      </c>
      <c r="I2080" s="21">
        <v>6</v>
      </c>
      <c r="J2080" s="15">
        <v>15</v>
      </c>
      <c r="K2080" s="15">
        <v>1</v>
      </c>
      <c r="L2080" s="15">
        <v>3</v>
      </c>
      <c r="M2080" s="15">
        <v>3</v>
      </c>
      <c r="N2080" s="15">
        <v>6</v>
      </c>
      <c r="O2080" s="3">
        <v>57</v>
      </c>
      <c r="P2080" s="3">
        <v>7</v>
      </c>
      <c r="Q2080" s="3">
        <v>26</v>
      </c>
      <c r="R2080" s="3">
        <v>62</v>
      </c>
      <c r="S2080" s="3">
        <v>32</v>
      </c>
      <c r="T2080" s="23">
        <f t="shared" si="372"/>
        <v>0.27593549496445052</v>
      </c>
      <c r="U2080" s="4">
        <f t="shared" si="370"/>
        <v>48.333333333333336</v>
      </c>
      <c r="V2080" s="4">
        <f t="shared" si="373"/>
        <v>36.799999999999997</v>
      </c>
      <c r="W2080" s="4">
        <f t="shared" si="371"/>
        <v>-11.533333333333339</v>
      </c>
      <c r="X2080" s="4">
        <f t="shared" si="374"/>
        <v>1.3134057971014494</v>
      </c>
    </row>
    <row r="2081" spans="1:24">
      <c r="A2081" t="s">
        <v>2349</v>
      </c>
      <c r="B2081" s="15">
        <v>21</v>
      </c>
      <c r="C2081" s="15">
        <v>4</v>
      </c>
      <c r="D2081" s="15">
        <v>12</v>
      </c>
      <c r="E2081" s="15">
        <v>2</v>
      </c>
      <c r="F2081" s="3">
        <v>104</v>
      </c>
      <c r="G2081" s="3">
        <v>14</v>
      </c>
      <c r="H2081" s="3">
        <v>45</v>
      </c>
      <c r="I2081" s="21">
        <v>3</v>
      </c>
      <c r="J2081" s="15">
        <v>9</v>
      </c>
      <c r="K2081" s="15">
        <v>2</v>
      </c>
      <c r="L2081" s="15">
        <v>2</v>
      </c>
      <c r="M2081" s="15">
        <v>2</v>
      </c>
      <c r="N2081" s="15">
        <v>20</v>
      </c>
      <c r="O2081" s="3">
        <v>34</v>
      </c>
      <c r="P2081" s="3">
        <v>14</v>
      </c>
      <c r="Q2081" s="3">
        <v>17</v>
      </c>
      <c r="R2081" s="3">
        <v>41</v>
      </c>
      <c r="S2081" s="3">
        <v>108</v>
      </c>
      <c r="T2081" s="23">
        <f t="shared" si="372"/>
        <v>0.35616205376722487</v>
      </c>
      <c r="U2081" s="4">
        <f t="shared" si="370"/>
        <v>54.333333333333336</v>
      </c>
      <c r="V2081" s="4">
        <f t="shared" si="373"/>
        <v>42.8</v>
      </c>
      <c r="W2081" s="4">
        <f t="shared" si="371"/>
        <v>-11.533333333333339</v>
      </c>
      <c r="X2081" s="4">
        <f t="shared" si="374"/>
        <v>1.2694704049844239</v>
      </c>
    </row>
    <row r="2082" spans="1:24">
      <c r="A2082" t="s">
        <v>4368</v>
      </c>
      <c r="B2082" s="15">
        <v>6</v>
      </c>
      <c r="C2082" s="15">
        <v>0</v>
      </c>
      <c r="D2082" s="15">
        <v>5</v>
      </c>
      <c r="E2082" s="15">
        <v>1</v>
      </c>
      <c r="F2082" s="3">
        <v>30</v>
      </c>
      <c r="G2082" s="3">
        <v>0</v>
      </c>
      <c r="H2082" s="3">
        <v>19</v>
      </c>
      <c r="I2082" s="21">
        <v>1</v>
      </c>
      <c r="K2082" s="15">
        <v>1</v>
      </c>
      <c r="L2082" s="15">
        <v>2</v>
      </c>
      <c r="O2082" s="3">
        <v>0</v>
      </c>
      <c r="P2082" s="3">
        <v>7</v>
      </c>
      <c r="Q2082" s="3">
        <v>17</v>
      </c>
      <c r="R2082" s="3">
        <v>0</v>
      </c>
      <c r="S2082" s="3">
        <v>0</v>
      </c>
      <c r="T2082" s="23">
        <f t="shared" si="372"/>
        <v>9.4722832380959229E-2</v>
      </c>
      <c r="U2082" s="4">
        <f t="shared" si="370"/>
        <v>16.333333333333332</v>
      </c>
      <c r="V2082" s="4">
        <f t="shared" si="373"/>
        <v>4.8</v>
      </c>
      <c r="W2082" s="4">
        <f t="shared" si="371"/>
        <v>-11.533333333333331</v>
      </c>
      <c r="X2082" s="4">
        <f t="shared" si="374"/>
        <v>3.4027777777777777</v>
      </c>
    </row>
    <row r="2083" spans="1:24">
      <c r="A2083" t="s">
        <v>3761</v>
      </c>
      <c r="B2083" s="15">
        <v>3</v>
      </c>
      <c r="C2083" s="15">
        <v>7</v>
      </c>
      <c r="D2083" s="15">
        <v>4</v>
      </c>
      <c r="E2083" s="15">
        <v>1</v>
      </c>
      <c r="F2083" s="3">
        <v>15</v>
      </c>
      <c r="G2083" s="3">
        <v>25</v>
      </c>
      <c r="H2083" s="3">
        <v>15</v>
      </c>
      <c r="I2083" s="21">
        <v>1</v>
      </c>
      <c r="J2083" s="15">
        <v>2</v>
      </c>
      <c r="L2083" s="15">
        <v>3</v>
      </c>
      <c r="O2083" s="3">
        <v>8</v>
      </c>
      <c r="P2083" s="3">
        <v>0</v>
      </c>
      <c r="Q2083" s="3">
        <v>26</v>
      </c>
      <c r="R2083" s="3">
        <v>0</v>
      </c>
      <c r="S2083" s="3">
        <v>0</v>
      </c>
      <c r="T2083" s="23">
        <f t="shared" si="372"/>
        <v>7.8981298816891032E-2</v>
      </c>
      <c r="U2083" s="4">
        <f t="shared" si="370"/>
        <v>18.333333333333332</v>
      </c>
      <c r="V2083" s="4">
        <f t="shared" si="373"/>
        <v>6.8</v>
      </c>
      <c r="W2083" s="4">
        <f t="shared" si="371"/>
        <v>-11.533333333333331</v>
      </c>
      <c r="X2083" s="4">
        <f t="shared" si="374"/>
        <v>2.6960784313725488</v>
      </c>
    </row>
    <row r="2084" spans="1:24">
      <c r="A2084" t="s">
        <v>4058</v>
      </c>
      <c r="B2084" s="15">
        <v>9</v>
      </c>
      <c r="C2084" s="15">
        <v>3</v>
      </c>
      <c r="D2084" s="15">
        <v>2</v>
      </c>
      <c r="E2084" s="15">
        <v>2</v>
      </c>
      <c r="F2084" s="3">
        <v>45</v>
      </c>
      <c r="G2084" s="3">
        <v>11</v>
      </c>
      <c r="H2084" s="3">
        <v>8</v>
      </c>
      <c r="I2084" s="21">
        <v>3</v>
      </c>
      <c r="L2084" s="15">
        <v>2</v>
      </c>
      <c r="M2084" s="15">
        <v>1</v>
      </c>
      <c r="N2084" s="15">
        <v>2</v>
      </c>
      <c r="O2084" s="3">
        <v>0</v>
      </c>
      <c r="P2084" s="3">
        <v>0</v>
      </c>
      <c r="Q2084" s="3">
        <v>17</v>
      </c>
      <c r="R2084" s="3">
        <v>21</v>
      </c>
      <c r="S2084" s="3">
        <v>11</v>
      </c>
      <c r="T2084" s="23">
        <f t="shared" si="372"/>
        <v>0.15482983203756029</v>
      </c>
      <c r="U2084" s="4">
        <f t="shared" si="370"/>
        <v>21.333333333333332</v>
      </c>
      <c r="V2084" s="4">
        <f t="shared" si="373"/>
        <v>9.8000000000000007</v>
      </c>
      <c r="W2084" s="4">
        <f t="shared" si="371"/>
        <v>-11.533333333333331</v>
      </c>
      <c r="X2084" s="4">
        <f t="shared" si="374"/>
        <v>2.1768707482993195</v>
      </c>
    </row>
    <row r="2085" spans="1:24">
      <c r="A2085" t="s">
        <v>4114</v>
      </c>
      <c r="B2085" s="15">
        <v>3</v>
      </c>
      <c r="C2085" s="15">
        <v>8</v>
      </c>
      <c r="D2085" s="15">
        <v>1</v>
      </c>
      <c r="E2085" s="15">
        <v>0</v>
      </c>
      <c r="F2085" s="3">
        <v>15</v>
      </c>
      <c r="G2085" s="3">
        <v>28</v>
      </c>
      <c r="H2085" s="3">
        <v>4</v>
      </c>
      <c r="I2085" s="21">
        <v>0</v>
      </c>
      <c r="K2085" s="15">
        <v>1</v>
      </c>
      <c r="L2085" s="15">
        <v>1</v>
      </c>
      <c r="N2085" s="15">
        <v>1</v>
      </c>
      <c r="O2085" s="3">
        <v>0</v>
      </c>
      <c r="P2085" s="3">
        <v>7</v>
      </c>
      <c r="Q2085" s="3">
        <v>9</v>
      </c>
      <c r="R2085" s="3">
        <v>0</v>
      </c>
      <c r="S2085" s="3">
        <v>5</v>
      </c>
      <c r="T2085" s="23">
        <f t="shared" si="372"/>
        <v>4.3726795786536377E-2</v>
      </c>
      <c r="U2085" s="4">
        <f t="shared" si="370"/>
        <v>15.666666666666666</v>
      </c>
      <c r="V2085" s="4">
        <f t="shared" si="373"/>
        <v>4.2</v>
      </c>
      <c r="W2085" s="4">
        <f t="shared" si="371"/>
        <v>-11.466666666666665</v>
      </c>
      <c r="X2085" s="4">
        <f t="shared" si="374"/>
        <v>3.7301587301587298</v>
      </c>
    </row>
    <row r="2086" spans="1:24">
      <c r="A2086" t="s">
        <v>2119</v>
      </c>
      <c r="B2086" s="15">
        <v>19</v>
      </c>
      <c r="C2086" s="15">
        <v>14</v>
      </c>
      <c r="D2086" s="15">
        <v>11</v>
      </c>
      <c r="E2086" s="15">
        <v>6</v>
      </c>
      <c r="F2086" s="3">
        <v>94</v>
      </c>
      <c r="G2086" s="3">
        <v>50</v>
      </c>
      <c r="H2086" s="3">
        <v>41</v>
      </c>
      <c r="I2086" s="21">
        <v>9</v>
      </c>
      <c r="J2086" s="15">
        <v>27</v>
      </c>
      <c r="K2086" s="15">
        <v>8</v>
      </c>
      <c r="L2086" s="15">
        <v>7</v>
      </c>
      <c r="N2086" s="15">
        <v>6</v>
      </c>
      <c r="O2086" s="3">
        <v>103</v>
      </c>
      <c r="P2086" s="3">
        <v>56</v>
      </c>
      <c r="Q2086" s="3">
        <v>60</v>
      </c>
      <c r="R2086" s="3">
        <v>0</v>
      </c>
      <c r="S2086" s="3">
        <v>32</v>
      </c>
      <c r="T2086" s="23">
        <f t="shared" si="372"/>
        <v>0.33501452492694295</v>
      </c>
      <c r="U2086" s="4">
        <f t="shared" si="370"/>
        <v>61.666666666666664</v>
      </c>
      <c r="V2086" s="4">
        <f t="shared" si="373"/>
        <v>50.2</v>
      </c>
      <c r="W2086" s="4">
        <f t="shared" si="371"/>
        <v>-11.466666666666661</v>
      </c>
      <c r="X2086" s="4">
        <f t="shared" si="374"/>
        <v>1.2284196547144752</v>
      </c>
    </row>
    <row r="2087" spans="1:24">
      <c r="A2087" t="s">
        <v>3935</v>
      </c>
      <c r="B2087" s="15">
        <v>4</v>
      </c>
      <c r="C2087" s="15">
        <v>4</v>
      </c>
      <c r="D2087" s="15">
        <v>3</v>
      </c>
      <c r="E2087" s="15">
        <v>2</v>
      </c>
      <c r="F2087" s="3">
        <v>20</v>
      </c>
      <c r="G2087" s="3">
        <v>14</v>
      </c>
      <c r="H2087" s="3">
        <v>11</v>
      </c>
      <c r="I2087" s="21">
        <v>3</v>
      </c>
      <c r="J2087" s="15">
        <v>1</v>
      </c>
      <c r="L2087" s="15">
        <v>1</v>
      </c>
      <c r="N2087" s="15">
        <v>1</v>
      </c>
      <c r="O2087" s="3">
        <v>4</v>
      </c>
      <c r="P2087" s="3">
        <v>0</v>
      </c>
      <c r="Q2087" s="3">
        <v>9</v>
      </c>
      <c r="R2087" s="3">
        <v>0</v>
      </c>
      <c r="S2087" s="3">
        <v>5</v>
      </c>
      <c r="T2087" s="23">
        <f t="shared" si="372"/>
        <v>4.284128016303985E-3</v>
      </c>
      <c r="U2087" s="4">
        <f t="shared" si="370"/>
        <v>15</v>
      </c>
      <c r="V2087" s="4">
        <f t="shared" si="373"/>
        <v>3.6</v>
      </c>
      <c r="W2087" s="4">
        <f t="shared" si="371"/>
        <v>-11.4</v>
      </c>
      <c r="X2087" s="4">
        <f t="shared" si="374"/>
        <v>4.166666666666667</v>
      </c>
    </row>
    <row r="2088" spans="1:24">
      <c r="A2088" t="s">
        <v>4033</v>
      </c>
      <c r="B2088" s="15">
        <v>5</v>
      </c>
      <c r="C2088" s="15">
        <v>2</v>
      </c>
      <c r="D2088" s="15">
        <v>5</v>
      </c>
      <c r="E2088" s="15">
        <v>1</v>
      </c>
      <c r="F2088" s="3">
        <v>25</v>
      </c>
      <c r="G2088" s="3">
        <v>7</v>
      </c>
      <c r="H2088" s="3">
        <v>19</v>
      </c>
      <c r="I2088" s="21">
        <v>1</v>
      </c>
      <c r="L2088" s="15">
        <v>2</v>
      </c>
      <c r="N2088" s="15">
        <v>2</v>
      </c>
      <c r="O2088" s="3">
        <v>0</v>
      </c>
      <c r="P2088" s="3">
        <v>0</v>
      </c>
      <c r="Q2088" s="3">
        <v>17</v>
      </c>
      <c r="R2088" s="3">
        <v>0</v>
      </c>
      <c r="S2088" s="3">
        <v>11</v>
      </c>
      <c r="T2088" s="23">
        <f t="shared" si="372"/>
        <v>5.587102185491187E-2</v>
      </c>
      <c r="U2088" s="4">
        <f t="shared" si="370"/>
        <v>17</v>
      </c>
      <c r="V2088" s="4">
        <f t="shared" si="373"/>
        <v>5.6</v>
      </c>
      <c r="W2088" s="4">
        <f t="shared" si="371"/>
        <v>-11.4</v>
      </c>
      <c r="X2088" s="4">
        <f t="shared" si="374"/>
        <v>3.035714285714286</v>
      </c>
    </row>
    <row r="2089" spans="1:24">
      <c r="A2089" t="s">
        <v>3266</v>
      </c>
      <c r="B2089" s="15">
        <v>2</v>
      </c>
      <c r="C2089" s="15">
        <v>7</v>
      </c>
      <c r="D2089" s="15">
        <v>9</v>
      </c>
      <c r="E2089" s="15">
        <v>2</v>
      </c>
      <c r="F2089" s="3">
        <v>10</v>
      </c>
      <c r="G2089" s="3">
        <v>25</v>
      </c>
      <c r="H2089" s="3">
        <v>34</v>
      </c>
      <c r="I2089" s="21">
        <v>3</v>
      </c>
      <c r="J2089" s="15">
        <v>1</v>
      </c>
      <c r="K2089" s="15">
        <v>1</v>
      </c>
      <c r="L2089" s="15">
        <v>3</v>
      </c>
      <c r="M2089" s="15">
        <v>1</v>
      </c>
      <c r="O2089" s="3">
        <v>4</v>
      </c>
      <c r="P2089" s="3">
        <v>7</v>
      </c>
      <c r="Q2089" s="3">
        <v>26</v>
      </c>
      <c r="R2089" s="3">
        <v>21</v>
      </c>
      <c r="S2089" s="3">
        <v>0</v>
      </c>
      <c r="T2089" s="23">
        <f t="shared" si="372"/>
        <v>0.112982650692059</v>
      </c>
      <c r="U2089" s="4">
        <f t="shared" si="370"/>
        <v>23</v>
      </c>
      <c r="V2089" s="4">
        <f t="shared" si="373"/>
        <v>11.6</v>
      </c>
      <c r="W2089" s="4">
        <f t="shared" si="371"/>
        <v>-11.4</v>
      </c>
      <c r="X2089" s="4">
        <f t="shared" si="374"/>
        <v>1.9827586206896552</v>
      </c>
    </row>
    <row r="2090" spans="1:24">
      <c r="A2090" t="s">
        <v>3320</v>
      </c>
      <c r="B2090" s="15">
        <v>10</v>
      </c>
      <c r="C2090" s="15">
        <v>5</v>
      </c>
      <c r="D2090" s="15">
        <v>5</v>
      </c>
      <c r="E2090" s="15">
        <v>0</v>
      </c>
      <c r="F2090" s="3">
        <v>50</v>
      </c>
      <c r="G2090" s="3">
        <v>18</v>
      </c>
      <c r="H2090" s="3">
        <v>19</v>
      </c>
      <c r="I2090" s="21">
        <v>0</v>
      </c>
      <c r="J2090" s="15">
        <v>2</v>
      </c>
      <c r="K2090" s="15">
        <v>3</v>
      </c>
      <c r="M2090" s="15">
        <v>1</v>
      </c>
      <c r="N2090" s="15">
        <v>7</v>
      </c>
      <c r="O2090" s="3">
        <v>8</v>
      </c>
      <c r="P2090" s="3">
        <v>21</v>
      </c>
      <c r="Q2090" s="3">
        <v>0</v>
      </c>
      <c r="R2090" s="3">
        <v>21</v>
      </c>
      <c r="S2090" s="3">
        <v>38</v>
      </c>
      <c r="T2090" s="23">
        <f t="shared" si="372"/>
        <v>0.18105550892598921</v>
      </c>
      <c r="U2090" s="4">
        <f t="shared" si="370"/>
        <v>29</v>
      </c>
      <c r="V2090" s="4">
        <f t="shared" si="373"/>
        <v>17.600000000000001</v>
      </c>
      <c r="W2090" s="4">
        <f t="shared" si="371"/>
        <v>-11.399999999999999</v>
      </c>
      <c r="X2090" s="4">
        <f t="shared" si="374"/>
        <v>1.6477272727272725</v>
      </c>
    </row>
    <row r="2091" spans="1:24">
      <c r="A2091" t="s">
        <v>2504</v>
      </c>
      <c r="B2091" s="15">
        <v>7</v>
      </c>
      <c r="C2091" s="15">
        <v>15</v>
      </c>
      <c r="D2091" s="15">
        <v>11</v>
      </c>
      <c r="E2091" s="15">
        <v>2</v>
      </c>
      <c r="F2091" s="3">
        <v>35</v>
      </c>
      <c r="G2091" s="3">
        <v>53</v>
      </c>
      <c r="H2091" s="3">
        <v>41</v>
      </c>
      <c r="I2091" s="21">
        <v>3</v>
      </c>
      <c r="J2091" s="15">
        <v>6</v>
      </c>
      <c r="K2091" s="15">
        <v>4</v>
      </c>
      <c r="L2091" s="15">
        <v>2</v>
      </c>
      <c r="M2091" s="15">
        <v>2</v>
      </c>
      <c r="N2091" s="15">
        <v>9</v>
      </c>
      <c r="O2091" s="3">
        <v>23</v>
      </c>
      <c r="P2091" s="3">
        <v>28</v>
      </c>
      <c r="Q2091" s="3">
        <v>17</v>
      </c>
      <c r="R2091" s="3">
        <v>41</v>
      </c>
      <c r="S2091" s="3">
        <v>49</v>
      </c>
      <c r="T2091" s="23">
        <f t="shared" si="372"/>
        <v>0.11993676149166242</v>
      </c>
      <c r="U2091" s="4">
        <f t="shared" si="370"/>
        <v>43</v>
      </c>
      <c r="V2091" s="4">
        <f t="shared" si="373"/>
        <v>31.6</v>
      </c>
      <c r="W2091" s="4">
        <f t="shared" si="371"/>
        <v>-11.399999999999999</v>
      </c>
      <c r="X2091" s="4">
        <f t="shared" si="374"/>
        <v>1.360759493670886</v>
      </c>
    </row>
    <row r="2092" spans="1:24">
      <c r="A2092" t="s">
        <v>2056</v>
      </c>
      <c r="B2092" s="15">
        <v>15</v>
      </c>
      <c r="C2092" s="15">
        <v>15</v>
      </c>
      <c r="D2092" s="15">
        <v>14</v>
      </c>
      <c r="E2092" s="15">
        <v>6</v>
      </c>
      <c r="F2092" s="3">
        <v>74</v>
      </c>
      <c r="G2092" s="3">
        <v>53</v>
      </c>
      <c r="H2092" s="3">
        <v>53</v>
      </c>
      <c r="I2092" s="21">
        <v>9</v>
      </c>
      <c r="J2092" s="15">
        <v>5</v>
      </c>
      <c r="K2092" s="15">
        <v>9</v>
      </c>
      <c r="L2092" s="15">
        <v>4</v>
      </c>
      <c r="M2092" s="15">
        <v>3</v>
      </c>
      <c r="N2092" s="15">
        <v>12</v>
      </c>
      <c r="O2092" s="3">
        <v>19</v>
      </c>
      <c r="P2092" s="3">
        <v>63</v>
      </c>
      <c r="Q2092" s="3">
        <v>34</v>
      </c>
      <c r="R2092" s="3">
        <v>62</v>
      </c>
      <c r="S2092" s="3">
        <v>65</v>
      </c>
      <c r="T2092" s="23">
        <f t="shared" si="372"/>
        <v>0.21480584388930124</v>
      </c>
      <c r="U2092" s="4">
        <f t="shared" si="370"/>
        <v>60</v>
      </c>
      <c r="V2092" s="4">
        <f t="shared" si="373"/>
        <v>48.6</v>
      </c>
      <c r="W2092" s="4">
        <f t="shared" si="371"/>
        <v>-11.399999999999999</v>
      </c>
      <c r="X2092" s="4">
        <f t="shared" si="374"/>
        <v>1.2345679012345678</v>
      </c>
    </row>
    <row r="2093" spans="1:24">
      <c r="A2093" t="s">
        <v>4446</v>
      </c>
      <c r="B2093" s="15">
        <v>1</v>
      </c>
      <c r="C2093" s="15">
        <v>5</v>
      </c>
      <c r="D2093" s="15">
        <v>3</v>
      </c>
      <c r="E2093" s="15">
        <v>0</v>
      </c>
      <c r="F2093" s="3">
        <v>5</v>
      </c>
      <c r="G2093" s="3">
        <v>18</v>
      </c>
      <c r="H2093" s="3">
        <v>11</v>
      </c>
      <c r="I2093" s="21">
        <v>0</v>
      </c>
      <c r="T2093" s="23">
        <v>0</v>
      </c>
      <c r="U2093" s="4">
        <f t="shared" si="370"/>
        <v>11.333333333333334</v>
      </c>
      <c r="V2093" s="4">
        <v>0</v>
      </c>
      <c r="W2093" s="4">
        <f t="shared" si="371"/>
        <v>-11.333333333333334</v>
      </c>
      <c r="X2093" s="4">
        <v>0</v>
      </c>
    </row>
    <row r="2094" spans="1:24">
      <c r="A2094" t="s">
        <v>4667</v>
      </c>
      <c r="B2094" s="15">
        <v>4</v>
      </c>
      <c r="C2094" s="15">
        <v>4</v>
      </c>
      <c r="D2094" s="15">
        <v>0</v>
      </c>
      <c r="E2094" s="15">
        <v>0</v>
      </c>
      <c r="F2094" s="3">
        <v>20</v>
      </c>
      <c r="G2094" s="3">
        <v>14</v>
      </c>
      <c r="H2094" s="3">
        <v>0</v>
      </c>
      <c r="I2094" s="21">
        <v>0</v>
      </c>
      <c r="T2094" s="23">
        <v>0</v>
      </c>
      <c r="U2094" s="4">
        <f t="shared" si="370"/>
        <v>11.333333333333334</v>
      </c>
      <c r="V2094" s="4">
        <v>0</v>
      </c>
      <c r="W2094" s="4">
        <f t="shared" si="371"/>
        <v>-11.333333333333334</v>
      </c>
      <c r="X2094" s="4">
        <v>0</v>
      </c>
    </row>
    <row r="2095" spans="1:24">
      <c r="A2095" t="s">
        <v>4922</v>
      </c>
      <c r="B2095" s="15">
        <v>3</v>
      </c>
      <c r="C2095" s="15">
        <v>1</v>
      </c>
      <c r="D2095" s="15">
        <v>4</v>
      </c>
      <c r="E2095" s="15">
        <v>0</v>
      </c>
      <c r="F2095" s="3">
        <v>15</v>
      </c>
      <c r="G2095" s="3">
        <v>4</v>
      </c>
      <c r="H2095" s="3">
        <v>15</v>
      </c>
      <c r="I2095" s="21">
        <v>0</v>
      </c>
      <c r="T2095" s="23">
        <v>0</v>
      </c>
      <c r="U2095" s="4">
        <f t="shared" si="370"/>
        <v>11.333333333333334</v>
      </c>
      <c r="V2095" s="4">
        <v>0</v>
      </c>
      <c r="W2095" s="4">
        <f t="shared" si="371"/>
        <v>-11.333333333333334</v>
      </c>
      <c r="X2095" s="4">
        <v>0</v>
      </c>
    </row>
    <row r="2096" spans="1:24">
      <c r="A2096" t="s">
        <v>4558</v>
      </c>
      <c r="B2096" s="15">
        <v>1</v>
      </c>
      <c r="C2096" s="15">
        <v>6</v>
      </c>
      <c r="D2096" s="15">
        <v>2</v>
      </c>
      <c r="E2096" s="15">
        <v>1</v>
      </c>
      <c r="F2096" s="3">
        <v>5</v>
      </c>
      <c r="G2096" s="3">
        <v>21</v>
      </c>
      <c r="H2096" s="3">
        <v>8</v>
      </c>
      <c r="I2096" s="21">
        <v>1</v>
      </c>
      <c r="T2096" s="23">
        <v>0</v>
      </c>
      <c r="U2096" s="4">
        <f t="shared" si="370"/>
        <v>11.333333333333334</v>
      </c>
      <c r="V2096" s="4">
        <v>0</v>
      </c>
      <c r="W2096" s="4">
        <f t="shared" si="371"/>
        <v>-11.333333333333334</v>
      </c>
      <c r="X2096" s="4">
        <v>0</v>
      </c>
    </row>
    <row r="2097" spans="1:24">
      <c r="A2097" t="s">
        <v>4907</v>
      </c>
      <c r="B2097" s="15">
        <v>4</v>
      </c>
      <c r="C2097" s="15">
        <v>4</v>
      </c>
      <c r="D2097" s="15">
        <v>0</v>
      </c>
      <c r="E2097" s="15">
        <v>1</v>
      </c>
      <c r="F2097" s="3">
        <v>20</v>
      </c>
      <c r="G2097" s="3">
        <v>14</v>
      </c>
      <c r="H2097" s="3">
        <v>0</v>
      </c>
      <c r="I2097" s="21">
        <v>1</v>
      </c>
      <c r="T2097" s="23">
        <v>0</v>
      </c>
      <c r="U2097" s="4">
        <f t="shared" si="370"/>
        <v>11.333333333333334</v>
      </c>
      <c r="V2097" s="4">
        <v>0</v>
      </c>
      <c r="W2097" s="4">
        <f t="shared" si="371"/>
        <v>-11.333333333333334</v>
      </c>
      <c r="X2097" s="4">
        <v>0</v>
      </c>
    </row>
    <row r="2098" spans="1:24">
      <c r="A2098" t="s">
        <v>4281</v>
      </c>
      <c r="B2098" s="15">
        <v>6</v>
      </c>
      <c r="C2098" s="15">
        <v>1</v>
      </c>
      <c r="D2098" s="15">
        <v>0</v>
      </c>
      <c r="E2098" s="15">
        <v>5</v>
      </c>
      <c r="F2098" s="3">
        <v>30</v>
      </c>
      <c r="G2098" s="3">
        <v>4</v>
      </c>
      <c r="H2098" s="3">
        <v>0</v>
      </c>
      <c r="I2098" s="21">
        <v>7</v>
      </c>
      <c r="T2098" s="23">
        <v>0</v>
      </c>
      <c r="U2098" s="4">
        <f t="shared" si="370"/>
        <v>11.333333333333334</v>
      </c>
      <c r="V2098" s="4">
        <v>0</v>
      </c>
      <c r="W2098" s="4">
        <f t="shared" si="371"/>
        <v>-11.333333333333334</v>
      </c>
      <c r="X2098" s="4">
        <v>0</v>
      </c>
    </row>
    <row r="2099" spans="1:24">
      <c r="A2099" t="s">
        <v>4756</v>
      </c>
      <c r="B2099" s="15">
        <v>6</v>
      </c>
      <c r="C2099" s="15">
        <v>1</v>
      </c>
      <c r="D2099" s="15">
        <v>0</v>
      </c>
      <c r="E2099" s="15">
        <v>2</v>
      </c>
      <c r="F2099" s="3">
        <v>30</v>
      </c>
      <c r="G2099" s="3">
        <v>4</v>
      </c>
      <c r="H2099" s="3">
        <v>0</v>
      </c>
      <c r="I2099" s="21">
        <v>3</v>
      </c>
      <c r="T2099" s="23">
        <v>0</v>
      </c>
      <c r="U2099" s="4">
        <f t="shared" si="370"/>
        <v>11.333333333333334</v>
      </c>
      <c r="V2099" s="4">
        <v>0</v>
      </c>
      <c r="W2099" s="4">
        <f t="shared" si="371"/>
        <v>-11.333333333333334</v>
      </c>
      <c r="X2099" s="4">
        <v>0</v>
      </c>
    </row>
    <row r="2100" spans="1:24">
      <c r="A2100" t="s">
        <v>4986</v>
      </c>
      <c r="B2100" s="15">
        <v>6</v>
      </c>
      <c r="C2100" s="15">
        <v>1</v>
      </c>
      <c r="D2100" s="15">
        <v>0</v>
      </c>
      <c r="E2100" s="15">
        <v>1</v>
      </c>
      <c r="F2100" s="3">
        <v>30</v>
      </c>
      <c r="G2100" s="3">
        <v>4</v>
      </c>
      <c r="H2100" s="3">
        <v>0</v>
      </c>
      <c r="I2100" s="21">
        <v>1</v>
      </c>
      <c r="T2100" s="23">
        <v>0</v>
      </c>
      <c r="U2100" s="4">
        <f t="shared" si="370"/>
        <v>11.333333333333334</v>
      </c>
      <c r="V2100" s="4">
        <v>0</v>
      </c>
      <c r="W2100" s="4">
        <f t="shared" si="371"/>
        <v>-11.333333333333334</v>
      </c>
      <c r="X2100" s="4">
        <v>0</v>
      </c>
    </row>
    <row r="2101" spans="1:24">
      <c r="A2101" t="s">
        <v>5095</v>
      </c>
      <c r="B2101" s="15">
        <v>6</v>
      </c>
      <c r="C2101" s="15">
        <v>1</v>
      </c>
      <c r="D2101" s="15">
        <v>0</v>
      </c>
      <c r="E2101" s="15">
        <v>1</v>
      </c>
      <c r="F2101" s="3">
        <v>30</v>
      </c>
      <c r="G2101" s="3">
        <v>4</v>
      </c>
      <c r="H2101" s="3">
        <v>0</v>
      </c>
      <c r="I2101" s="21">
        <v>1</v>
      </c>
      <c r="T2101" s="23">
        <v>0</v>
      </c>
      <c r="U2101" s="4">
        <f t="shared" si="370"/>
        <v>11.333333333333334</v>
      </c>
      <c r="V2101" s="4">
        <v>0</v>
      </c>
      <c r="W2101" s="4">
        <f t="shared" si="371"/>
        <v>-11.333333333333334</v>
      </c>
      <c r="X2101" s="4">
        <v>0</v>
      </c>
    </row>
    <row r="2102" spans="1:24">
      <c r="A2102" t="s">
        <v>5096</v>
      </c>
      <c r="B2102" s="15">
        <v>6</v>
      </c>
      <c r="C2102" s="15">
        <v>1</v>
      </c>
      <c r="D2102" s="15">
        <v>0</v>
      </c>
      <c r="E2102" s="15">
        <v>1</v>
      </c>
      <c r="F2102" s="3">
        <v>30</v>
      </c>
      <c r="G2102" s="3">
        <v>4</v>
      </c>
      <c r="H2102" s="3">
        <v>0</v>
      </c>
      <c r="I2102" s="21">
        <v>1</v>
      </c>
      <c r="T2102" s="23">
        <v>0</v>
      </c>
      <c r="U2102" s="4">
        <f t="shared" si="370"/>
        <v>11.333333333333334</v>
      </c>
      <c r="V2102" s="4">
        <v>0</v>
      </c>
      <c r="W2102" s="4">
        <f t="shared" si="371"/>
        <v>-11.333333333333334</v>
      </c>
      <c r="X2102" s="4">
        <v>0</v>
      </c>
    </row>
    <row r="2103" spans="1:24">
      <c r="A2103" t="s">
        <v>5314</v>
      </c>
      <c r="B2103" s="15">
        <v>6</v>
      </c>
      <c r="C2103" s="15">
        <v>1</v>
      </c>
      <c r="D2103" s="15">
        <v>0</v>
      </c>
      <c r="E2103" s="15">
        <v>0</v>
      </c>
      <c r="F2103" s="3">
        <v>30</v>
      </c>
      <c r="G2103" s="3">
        <v>4</v>
      </c>
      <c r="H2103" s="3">
        <v>0</v>
      </c>
      <c r="I2103" s="21">
        <v>0</v>
      </c>
      <c r="T2103" s="23">
        <v>0</v>
      </c>
      <c r="U2103" s="4">
        <f t="shared" si="370"/>
        <v>11.333333333333334</v>
      </c>
      <c r="V2103" s="4">
        <v>0</v>
      </c>
      <c r="W2103" s="4">
        <f t="shared" si="371"/>
        <v>-11.333333333333334</v>
      </c>
      <c r="X2103" s="4">
        <v>0</v>
      </c>
    </row>
    <row r="2104" spans="1:24">
      <c r="A2104" t="s">
        <v>5319</v>
      </c>
      <c r="B2104" s="15">
        <v>6</v>
      </c>
      <c r="C2104" s="15">
        <v>1</v>
      </c>
      <c r="D2104" s="15">
        <v>0</v>
      </c>
      <c r="E2104" s="15">
        <v>0</v>
      </c>
      <c r="F2104" s="3">
        <v>30</v>
      </c>
      <c r="G2104" s="3">
        <v>4</v>
      </c>
      <c r="H2104" s="3">
        <v>0</v>
      </c>
      <c r="I2104" s="21">
        <v>0</v>
      </c>
      <c r="T2104" s="23">
        <v>0</v>
      </c>
      <c r="U2104" s="4">
        <f t="shared" si="370"/>
        <v>11.333333333333334</v>
      </c>
      <c r="V2104" s="4">
        <v>0</v>
      </c>
      <c r="W2104" s="4">
        <f t="shared" si="371"/>
        <v>-11.333333333333334</v>
      </c>
      <c r="X2104" s="4">
        <v>0</v>
      </c>
    </row>
    <row r="2105" spans="1:24">
      <c r="A2105" t="s">
        <v>5320</v>
      </c>
      <c r="B2105" s="15">
        <v>6</v>
      </c>
      <c r="C2105" s="15">
        <v>1</v>
      </c>
      <c r="D2105" s="15">
        <v>0</v>
      </c>
      <c r="E2105" s="15">
        <v>0</v>
      </c>
      <c r="F2105" s="3">
        <v>30</v>
      </c>
      <c r="G2105" s="3">
        <v>4</v>
      </c>
      <c r="H2105" s="3">
        <v>0</v>
      </c>
      <c r="I2105" s="21">
        <v>0</v>
      </c>
      <c r="T2105" s="23">
        <v>0</v>
      </c>
      <c r="U2105" s="4">
        <f t="shared" si="370"/>
        <v>11.333333333333334</v>
      </c>
      <c r="V2105" s="4">
        <v>0</v>
      </c>
      <c r="W2105" s="4">
        <f t="shared" si="371"/>
        <v>-11.333333333333334</v>
      </c>
      <c r="X2105" s="4">
        <v>0</v>
      </c>
    </row>
    <row r="2106" spans="1:24">
      <c r="A2106" t="s">
        <v>4497</v>
      </c>
      <c r="B2106" s="15">
        <v>0</v>
      </c>
      <c r="C2106" s="15">
        <v>0</v>
      </c>
      <c r="D2106" s="15">
        <v>9</v>
      </c>
      <c r="E2106" s="15">
        <v>0</v>
      </c>
      <c r="F2106" s="3">
        <v>0</v>
      </c>
      <c r="G2106" s="3">
        <v>0</v>
      </c>
      <c r="H2106" s="3">
        <v>34</v>
      </c>
      <c r="I2106" s="21">
        <v>0</v>
      </c>
      <c r="T2106" s="23">
        <v>0</v>
      </c>
      <c r="U2106" s="4">
        <f t="shared" si="370"/>
        <v>11.333333333333334</v>
      </c>
      <c r="V2106" s="4">
        <v>0</v>
      </c>
      <c r="W2106" s="4">
        <f t="shared" si="371"/>
        <v>-11.333333333333334</v>
      </c>
      <c r="X2106" s="4">
        <v>0</v>
      </c>
    </row>
    <row r="2107" spans="1:24">
      <c r="A2107" t="s">
        <v>4910</v>
      </c>
      <c r="B2107" s="15">
        <v>6</v>
      </c>
      <c r="C2107" s="15">
        <v>2</v>
      </c>
      <c r="D2107" s="15">
        <v>0</v>
      </c>
      <c r="E2107" s="15">
        <v>1</v>
      </c>
      <c r="F2107" s="3">
        <v>30</v>
      </c>
      <c r="G2107" s="3">
        <v>7</v>
      </c>
      <c r="H2107" s="3">
        <v>0</v>
      </c>
      <c r="I2107" s="21">
        <v>1</v>
      </c>
      <c r="N2107" s="15">
        <v>1</v>
      </c>
      <c r="O2107" s="3">
        <v>0</v>
      </c>
      <c r="P2107" s="3">
        <v>0</v>
      </c>
      <c r="Q2107" s="3">
        <v>0</v>
      </c>
      <c r="R2107" s="3">
        <v>0</v>
      </c>
      <c r="S2107" s="3">
        <v>5</v>
      </c>
      <c r="T2107" s="23">
        <f t="shared" ref="T2107:T2138" si="375">_xlfn.T.TEST(F2107:H2107,O2107:S2107,1,2)</f>
        <v>7.2091737222916702E-2</v>
      </c>
      <c r="U2107" s="4">
        <f t="shared" si="370"/>
        <v>12.333333333333334</v>
      </c>
      <c r="V2107" s="4">
        <f t="shared" ref="V2107:V2138" si="376">AVERAGE(O2107:S2107)</f>
        <v>1</v>
      </c>
      <c r="W2107" s="4">
        <f t="shared" si="371"/>
        <v>-11.333333333333334</v>
      </c>
      <c r="X2107" s="4">
        <f t="shared" ref="X2107:X2138" si="377">U2107/V2107</f>
        <v>12.333333333333334</v>
      </c>
    </row>
    <row r="2108" spans="1:24">
      <c r="A2108" t="s">
        <v>4669</v>
      </c>
      <c r="B2108" s="15">
        <v>6</v>
      </c>
      <c r="C2108" s="15">
        <v>2</v>
      </c>
      <c r="D2108" s="15">
        <v>0</v>
      </c>
      <c r="E2108" s="15">
        <v>2</v>
      </c>
      <c r="F2108" s="3">
        <v>30</v>
      </c>
      <c r="G2108" s="3">
        <v>7</v>
      </c>
      <c r="H2108" s="3">
        <v>0</v>
      </c>
      <c r="I2108" s="21">
        <v>3</v>
      </c>
      <c r="N2108" s="15">
        <v>1</v>
      </c>
      <c r="O2108" s="3">
        <v>0</v>
      </c>
      <c r="P2108" s="3">
        <v>0</v>
      </c>
      <c r="Q2108" s="3">
        <v>0</v>
      </c>
      <c r="R2108" s="3">
        <v>0</v>
      </c>
      <c r="S2108" s="3">
        <v>5</v>
      </c>
      <c r="T2108" s="23">
        <f t="shared" si="375"/>
        <v>7.2091737222916702E-2</v>
      </c>
      <c r="U2108" s="4">
        <f t="shared" si="370"/>
        <v>12.333333333333334</v>
      </c>
      <c r="V2108" s="4">
        <f t="shared" si="376"/>
        <v>1</v>
      </c>
      <c r="W2108" s="4">
        <f t="shared" si="371"/>
        <v>-11.333333333333334</v>
      </c>
      <c r="X2108" s="4">
        <f t="shared" si="377"/>
        <v>12.333333333333334</v>
      </c>
    </row>
    <row r="2109" spans="1:24">
      <c r="A2109" t="s">
        <v>5055</v>
      </c>
      <c r="B2109" s="15">
        <v>6</v>
      </c>
      <c r="C2109" s="15">
        <v>2</v>
      </c>
      <c r="D2109" s="15">
        <v>0</v>
      </c>
      <c r="E2109" s="15">
        <v>0</v>
      </c>
      <c r="F2109" s="3">
        <v>30</v>
      </c>
      <c r="G2109" s="3">
        <v>7</v>
      </c>
      <c r="H2109" s="3">
        <v>0</v>
      </c>
      <c r="I2109" s="21">
        <v>0</v>
      </c>
      <c r="N2109" s="15">
        <v>1</v>
      </c>
      <c r="O2109" s="3">
        <v>0</v>
      </c>
      <c r="P2109" s="3">
        <v>0</v>
      </c>
      <c r="Q2109" s="3">
        <v>0</v>
      </c>
      <c r="R2109" s="3">
        <v>0</v>
      </c>
      <c r="S2109" s="3">
        <v>5</v>
      </c>
      <c r="T2109" s="23">
        <f t="shared" si="375"/>
        <v>7.2091737222916702E-2</v>
      </c>
      <c r="U2109" s="4">
        <f t="shared" si="370"/>
        <v>12.333333333333334</v>
      </c>
      <c r="V2109" s="4">
        <f t="shared" si="376"/>
        <v>1</v>
      </c>
      <c r="W2109" s="4">
        <f t="shared" si="371"/>
        <v>-11.333333333333334</v>
      </c>
      <c r="X2109" s="4">
        <f t="shared" si="377"/>
        <v>12.333333333333334</v>
      </c>
    </row>
    <row r="2110" spans="1:24">
      <c r="A2110" t="s">
        <v>5058</v>
      </c>
      <c r="B2110" s="15">
        <v>6</v>
      </c>
      <c r="C2110" s="15">
        <v>2</v>
      </c>
      <c r="D2110" s="15">
        <v>0</v>
      </c>
      <c r="E2110" s="15">
        <v>0</v>
      </c>
      <c r="F2110" s="3">
        <v>30</v>
      </c>
      <c r="G2110" s="3">
        <v>7</v>
      </c>
      <c r="H2110" s="3">
        <v>0</v>
      </c>
      <c r="I2110" s="21">
        <v>0</v>
      </c>
      <c r="N2110" s="15">
        <v>1</v>
      </c>
      <c r="O2110" s="3">
        <v>0</v>
      </c>
      <c r="P2110" s="3">
        <v>0</v>
      </c>
      <c r="Q2110" s="3">
        <v>0</v>
      </c>
      <c r="R2110" s="3">
        <v>0</v>
      </c>
      <c r="S2110" s="3">
        <v>5</v>
      </c>
      <c r="T2110" s="23">
        <f t="shared" si="375"/>
        <v>7.2091737222916702E-2</v>
      </c>
      <c r="U2110" s="4">
        <f t="shared" si="370"/>
        <v>12.333333333333334</v>
      </c>
      <c r="V2110" s="4">
        <f t="shared" si="376"/>
        <v>1</v>
      </c>
      <c r="W2110" s="4">
        <f t="shared" si="371"/>
        <v>-11.333333333333334</v>
      </c>
      <c r="X2110" s="4">
        <f t="shared" si="377"/>
        <v>12.333333333333334</v>
      </c>
    </row>
    <row r="2111" spans="1:24">
      <c r="A2111" t="s">
        <v>4125</v>
      </c>
      <c r="B2111" s="15">
        <v>0</v>
      </c>
      <c r="C2111" s="15">
        <v>8</v>
      </c>
      <c r="D2111" s="15">
        <v>4</v>
      </c>
      <c r="E2111" s="15">
        <v>0</v>
      </c>
      <c r="F2111" s="3">
        <v>0</v>
      </c>
      <c r="G2111" s="3">
        <v>28</v>
      </c>
      <c r="H2111" s="3">
        <v>15</v>
      </c>
      <c r="I2111" s="21">
        <v>0</v>
      </c>
      <c r="J2111" s="15">
        <v>1</v>
      </c>
      <c r="N2111" s="15">
        <v>2</v>
      </c>
      <c r="O2111" s="3">
        <v>4</v>
      </c>
      <c r="P2111" s="3">
        <v>0</v>
      </c>
      <c r="Q2111" s="3">
        <v>0</v>
      </c>
      <c r="R2111" s="3">
        <v>0</v>
      </c>
      <c r="S2111" s="3">
        <v>11</v>
      </c>
      <c r="T2111" s="23">
        <f t="shared" si="375"/>
        <v>6.7486216544515476E-2</v>
      </c>
      <c r="U2111" s="4">
        <f t="shared" si="370"/>
        <v>14.333333333333334</v>
      </c>
      <c r="V2111" s="4">
        <f t="shared" si="376"/>
        <v>3</v>
      </c>
      <c r="W2111" s="4">
        <f t="shared" si="371"/>
        <v>-11.333333333333334</v>
      </c>
      <c r="X2111" s="4">
        <f t="shared" si="377"/>
        <v>4.7777777777777777</v>
      </c>
    </row>
    <row r="2112" spans="1:24">
      <c r="A2112" t="s">
        <v>1446</v>
      </c>
      <c r="B2112" s="15">
        <v>21</v>
      </c>
      <c r="C2112" s="15">
        <v>24</v>
      </c>
      <c r="D2112" s="15">
        <v>29</v>
      </c>
      <c r="E2112" s="15">
        <v>9</v>
      </c>
      <c r="F2112" s="3">
        <v>104</v>
      </c>
      <c r="G2112" s="3">
        <v>85</v>
      </c>
      <c r="H2112" s="3">
        <v>109</v>
      </c>
      <c r="I2112" s="21">
        <v>13</v>
      </c>
      <c r="J2112" s="15">
        <v>23</v>
      </c>
      <c r="K2112" s="15">
        <v>12</v>
      </c>
      <c r="L2112" s="15">
        <v>7</v>
      </c>
      <c r="M2112" s="15">
        <v>3</v>
      </c>
      <c r="N2112" s="15">
        <v>27</v>
      </c>
      <c r="O2112" s="3">
        <v>88</v>
      </c>
      <c r="P2112" s="3">
        <v>84</v>
      </c>
      <c r="Q2112" s="3">
        <v>60</v>
      </c>
      <c r="R2112" s="3">
        <v>62</v>
      </c>
      <c r="S2112" s="3">
        <v>146</v>
      </c>
      <c r="T2112" s="23">
        <f t="shared" si="375"/>
        <v>0.30784774556140859</v>
      </c>
      <c r="U2112" s="4">
        <f t="shared" si="370"/>
        <v>99.333333333333329</v>
      </c>
      <c r="V2112" s="4">
        <f t="shared" si="376"/>
        <v>88</v>
      </c>
      <c r="W2112" s="4">
        <f t="shared" si="371"/>
        <v>-11.333333333333329</v>
      </c>
      <c r="X2112" s="4">
        <f t="shared" si="377"/>
        <v>1.1287878787878787</v>
      </c>
    </row>
    <row r="2113" spans="1:24">
      <c r="A2113" t="s">
        <v>5083</v>
      </c>
      <c r="B2113" s="15">
        <v>8</v>
      </c>
      <c r="C2113" s="15">
        <v>1</v>
      </c>
      <c r="D2113" s="15">
        <v>0</v>
      </c>
      <c r="E2113" s="15">
        <v>1</v>
      </c>
      <c r="F2113" s="3">
        <v>40</v>
      </c>
      <c r="G2113" s="3">
        <v>4</v>
      </c>
      <c r="H2113" s="3">
        <v>0</v>
      </c>
      <c r="I2113" s="21">
        <v>1</v>
      </c>
      <c r="L2113" s="15">
        <v>2</v>
      </c>
      <c r="O2113" s="3">
        <v>0</v>
      </c>
      <c r="P2113" s="3">
        <v>0</v>
      </c>
      <c r="Q2113" s="3">
        <v>17</v>
      </c>
      <c r="R2113" s="3">
        <v>0</v>
      </c>
      <c r="S2113" s="3">
        <v>0</v>
      </c>
      <c r="T2113" s="23">
        <f t="shared" si="375"/>
        <v>0.15876223550952809</v>
      </c>
      <c r="U2113" s="4">
        <f t="shared" si="370"/>
        <v>14.666666666666666</v>
      </c>
      <c r="V2113" s="4">
        <f t="shared" si="376"/>
        <v>3.4</v>
      </c>
      <c r="W2113" s="4">
        <f t="shared" si="371"/>
        <v>-11.266666666666666</v>
      </c>
      <c r="X2113" s="4">
        <f t="shared" si="377"/>
        <v>4.3137254901960782</v>
      </c>
    </row>
    <row r="2114" spans="1:24">
      <c r="A2114" t="s">
        <v>2755</v>
      </c>
      <c r="B2114" s="15">
        <v>8</v>
      </c>
      <c r="C2114" s="15">
        <v>10</v>
      </c>
      <c r="D2114" s="15">
        <v>7</v>
      </c>
      <c r="E2114" s="15">
        <v>5</v>
      </c>
      <c r="F2114" s="3">
        <v>40</v>
      </c>
      <c r="G2114" s="3">
        <v>35</v>
      </c>
      <c r="H2114" s="3">
        <v>26</v>
      </c>
      <c r="I2114" s="21">
        <v>7</v>
      </c>
      <c r="J2114" s="15">
        <v>6</v>
      </c>
      <c r="K2114" s="15">
        <v>2</v>
      </c>
      <c r="L2114" s="15">
        <v>5</v>
      </c>
      <c r="N2114" s="15">
        <v>6</v>
      </c>
      <c r="O2114" s="3">
        <v>23</v>
      </c>
      <c r="P2114" s="3">
        <v>14</v>
      </c>
      <c r="Q2114" s="3">
        <v>43</v>
      </c>
      <c r="R2114" s="3">
        <v>0</v>
      </c>
      <c r="S2114" s="3">
        <v>32</v>
      </c>
      <c r="T2114" s="23">
        <f t="shared" si="375"/>
        <v>0.15765051162659452</v>
      </c>
      <c r="U2114" s="4">
        <f t="shared" ref="U2114:U2177" si="378">AVERAGE(F2114:H2114)</f>
        <v>33.666666666666664</v>
      </c>
      <c r="V2114" s="4">
        <f t="shared" si="376"/>
        <v>22.4</v>
      </c>
      <c r="W2114" s="4">
        <f t="shared" ref="W2114:W2177" si="379">V2114-U2114</f>
        <v>-11.266666666666666</v>
      </c>
      <c r="X2114" s="4">
        <f t="shared" si="377"/>
        <v>1.5029761904761905</v>
      </c>
    </row>
    <row r="2115" spans="1:24">
      <c r="A2115" t="s">
        <v>3234</v>
      </c>
      <c r="B2115" s="15">
        <v>8</v>
      </c>
      <c r="C2115" s="15">
        <v>13</v>
      </c>
      <c r="D2115" s="15">
        <v>4</v>
      </c>
      <c r="E2115" s="15">
        <v>0</v>
      </c>
      <c r="F2115" s="3">
        <v>40</v>
      </c>
      <c r="G2115" s="3">
        <v>46</v>
      </c>
      <c r="H2115" s="3">
        <v>15</v>
      </c>
      <c r="I2115" s="21">
        <v>0</v>
      </c>
      <c r="J2115" s="15">
        <v>6</v>
      </c>
      <c r="K2115" s="15">
        <v>4</v>
      </c>
      <c r="L2115" s="15">
        <v>4</v>
      </c>
      <c r="N2115" s="15">
        <v>5</v>
      </c>
      <c r="O2115" s="3">
        <v>23</v>
      </c>
      <c r="P2115" s="3">
        <v>28</v>
      </c>
      <c r="Q2115" s="3">
        <v>34</v>
      </c>
      <c r="R2115" s="3">
        <v>0</v>
      </c>
      <c r="S2115" s="3">
        <v>27</v>
      </c>
      <c r="T2115" s="23">
        <f t="shared" si="375"/>
        <v>0.16131690724306746</v>
      </c>
      <c r="U2115" s="4">
        <f t="shared" si="378"/>
        <v>33.666666666666664</v>
      </c>
      <c r="V2115" s="4">
        <f t="shared" si="376"/>
        <v>22.4</v>
      </c>
      <c r="W2115" s="4">
        <f t="shared" si="379"/>
        <v>-11.266666666666666</v>
      </c>
      <c r="X2115" s="4">
        <f t="shared" si="377"/>
        <v>1.5029761904761905</v>
      </c>
    </row>
    <row r="2116" spans="1:24">
      <c r="A2116" t="s">
        <v>2385</v>
      </c>
      <c r="B2116" s="15">
        <v>8</v>
      </c>
      <c r="C2116" s="15">
        <v>10</v>
      </c>
      <c r="D2116" s="15">
        <v>10</v>
      </c>
      <c r="E2116" s="15">
        <v>8</v>
      </c>
      <c r="F2116" s="3">
        <v>40</v>
      </c>
      <c r="G2116" s="3">
        <v>35</v>
      </c>
      <c r="H2116" s="3">
        <v>38</v>
      </c>
      <c r="I2116" s="21">
        <v>11</v>
      </c>
      <c r="J2116" s="15">
        <v>4</v>
      </c>
      <c r="K2116" s="15">
        <v>1</v>
      </c>
      <c r="L2116" s="15">
        <v>3</v>
      </c>
      <c r="M2116" s="15">
        <v>2</v>
      </c>
      <c r="N2116" s="15">
        <v>8</v>
      </c>
      <c r="O2116" s="3">
        <v>15</v>
      </c>
      <c r="P2116" s="3">
        <v>7</v>
      </c>
      <c r="Q2116" s="3">
        <v>26</v>
      </c>
      <c r="R2116" s="3">
        <v>41</v>
      </c>
      <c r="S2116" s="3">
        <v>43</v>
      </c>
      <c r="T2116" s="23">
        <f t="shared" si="375"/>
        <v>0.13943492033525687</v>
      </c>
      <c r="U2116" s="4">
        <f t="shared" si="378"/>
        <v>37.666666666666664</v>
      </c>
      <c r="V2116" s="4">
        <f t="shared" si="376"/>
        <v>26.4</v>
      </c>
      <c r="W2116" s="4">
        <f t="shared" si="379"/>
        <v>-11.266666666666666</v>
      </c>
      <c r="X2116" s="4">
        <f t="shared" si="377"/>
        <v>1.4267676767676767</v>
      </c>
    </row>
    <row r="2117" spans="1:24">
      <c r="A2117" t="s">
        <v>831</v>
      </c>
      <c r="B2117" s="15">
        <v>34</v>
      </c>
      <c r="C2117" s="15">
        <v>27</v>
      </c>
      <c r="D2117" s="15">
        <v>81</v>
      </c>
      <c r="E2117" s="15">
        <v>12</v>
      </c>
      <c r="F2117" s="3">
        <v>168</v>
      </c>
      <c r="G2117" s="3">
        <v>96</v>
      </c>
      <c r="H2117" s="3">
        <v>305</v>
      </c>
      <c r="I2117" s="21">
        <v>17</v>
      </c>
      <c r="J2117" s="15">
        <v>60</v>
      </c>
      <c r="K2117" s="15">
        <v>25</v>
      </c>
      <c r="L2117" s="15">
        <v>23</v>
      </c>
      <c r="M2117" s="15">
        <v>9</v>
      </c>
      <c r="N2117" s="15">
        <v>20</v>
      </c>
      <c r="O2117" s="3">
        <v>229</v>
      </c>
      <c r="P2117" s="3">
        <v>174</v>
      </c>
      <c r="Q2117" s="3">
        <v>196</v>
      </c>
      <c r="R2117" s="3">
        <v>185</v>
      </c>
      <c r="S2117" s="3">
        <v>108</v>
      </c>
      <c r="T2117" s="23">
        <f t="shared" si="375"/>
        <v>0.41784198797500111</v>
      </c>
      <c r="U2117" s="4">
        <f t="shared" si="378"/>
        <v>189.66666666666666</v>
      </c>
      <c r="V2117" s="4">
        <f t="shared" si="376"/>
        <v>178.4</v>
      </c>
      <c r="W2117" s="4">
        <f t="shared" si="379"/>
        <v>-11.266666666666652</v>
      </c>
      <c r="X2117" s="4">
        <f t="shared" si="377"/>
        <v>1.0631539611360239</v>
      </c>
    </row>
    <row r="2118" spans="1:24">
      <c r="A2118" t="s">
        <v>720</v>
      </c>
      <c r="B2118" s="15">
        <v>63</v>
      </c>
      <c r="C2118" s="15">
        <v>64</v>
      </c>
      <c r="D2118" s="15">
        <v>51</v>
      </c>
      <c r="E2118" s="15">
        <v>15</v>
      </c>
      <c r="F2118" s="3">
        <v>312</v>
      </c>
      <c r="G2118" s="3">
        <v>227</v>
      </c>
      <c r="H2118" s="3">
        <v>192</v>
      </c>
      <c r="I2118" s="21">
        <v>21</v>
      </c>
      <c r="J2118" s="15">
        <v>44</v>
      </c>
      <c r="K2118" s="15">
        <v>41</v>
      </c>
      <c r="L2118" s="15">
        <v>15</v>
      </c>
      <c r="M2118" s="15">
        <v>13</v>
      </c>
      <c r="N2118" s="15">
        <v>58</v>
      </c>
      <c r="O2118" s="3">
        <v>168</v>
      </c>
      <c r="P2118" s="3">
        <v>286</v>
      </c>
      <c r="Q2118" s="3">
        <v>128</v>
      </c>
      <c r="R2118" s="3">
        <v>267</v>
      </c>
      <c r="S2118" s="3">
        <v>313</v>
      </c>
      <c r="T2118" s="23">
        <f t="shared" si="375"/>
        <v>0.42131466417111085</v>
      </c>
      <c r="U2118" s="4">
        <f t="shared" si="378"/>
        <v>243.66666666666666</v>
      </c>
      <c r="V2118" s="4">
        <f t="shared" si="376"/>
        <v>232.4</v>
      </c>
      <c r="W2118" s="4">
        <f t="shared" si="379"/>
        <v>-11.266666666666652</v>
      </c>
      <c r="X2118" s="4">
        <f t="shared" si="377"/>
        <v>1.0484796328169821</v>
      </c>
    </row>
    <row r="2119" spans="1:24">
      <c r="A2119" t="s">
        <v>2189</v>
      </c>
      <c r="B2119" s="15">
        <v>15</v>
      </c>
      <c r="C2119" s="15">
        <v>10</v>
      </c>
      <c r="D2119" s="15">
        <v>19</v>
      </c>
      <c r="E2119" s="15">
        <v>0</v>
      </c>
      <c r="F2119" s="3">
        <v>74</v>
      </c>
      <c r="G2119" s="3">
        <v>35</v>
      </c>
      <c r="H2119" s="3">
        <v>71</v>
      </c>
      <c r="I2119" s="21">
        <v>0</v>
      </c>
      <c r="J2119" s="15">
        <v>18</v>
      </c>
      <c r="K2119" s="15">
        <v>8</v>
      </c>
      <c r="L2119" s="15">
        <v>7</v>
      </c>
      <c r="M2119" s="15">
        <v>1</v>
      </c>
      <c r="N2119" s="15">
        <v>7</v>
      </c>
      <c r="O2119" s="3">
        <v>69</v>
      </c>
      <c r="P2119" s="3">
        <v>56</v>
      </c>
      <c r="Q2119" s="3">
        <v>60</v>
      </c>
      <c r="R2119" s="3">
        <v>21</v>
      </c>
      <c r="S2119" s="3">
        <v>38</v>
      </c>
      <c r="T2119" s="23">
        <f t="shared" si="375"/>
        <v>0.23687595696537511</v>
      </c>
      <c r="U2119" s="4">
        <f t="shared" si="378"/>
        <v>60</v>
      </c>
      <c r="V2119" s="4">
        <f t="shared" si="376"/>
        <v>48.8</v>
      </c>
      <c r="W2119" s="4">
        <f t="shared" si="379"/>
        <v>-11.200000000000003</v>
      </c>
      <c r="X2119" s="4">
        <f t="shared" si="377"/>
        <v>1.2295081967213115</v>
      </c>
    </row>
    <row r="2120" spans="1:24">
      <c r="A2120" t="s">
        <v>4852</v>
      </c>
      <c r="B2120" s="15">
        <v>5</v>
      </c>
      <c r="C2120" s="15">
        <v>3</v>
      </c>
      <c r="D2120" s="15">
        <v>0</v>
      </c>
      <c r="E2120" s="15">
        <v>2</v>
      </c>
      <c r="F2120" s="3">
        <v>25</v>
      </c>
      <c r="G2120" s="3">
        <v>11</v>
      </c>
      <c r="H2120" s="3">
        <v>0</v>
      </c>
      <c r="I2120" s="21">
        <v>3</v>
      </c>
      <c r="J2120" s="15">
        <v>1</v>
      </c>
      <c r="O2120" s="3">
        <v>4</v>
      </c>
      <c r="P2120" s="3">
        <v>0</v>
      </c>
      <c r="Q2120" s="3">
        <v>0</v>
      </c>
      <c r="R2120" s="3">
        <v>0</v>
      </c>
      <c r="S2120" s="3">
        <v>0</v>
      </c>
      <c r="T2120" s="23">
        <f t="shared" si="375"/>
        <v>4.1479893043524549E-2</v>
      </c>
      <c r="U2120" s="4">
        <f t="shared" si="378"/>
        <v>12</v>
      </c>
      <c r="V2120" s="4">
        <f t="shared" si="376"/>
        <v>0.8</v>
      </c>
      <c r="W2120" s="4">
        <f t="shared" si="379"/>
        <v>-11.2</v>
      </c>
      <c r="X2120" s="4">
        <f t="shared" si="377"/>
        <v>15</v>
      </c>
    </row>
    <row r="2121" spans="1:24">
      <c r="A2121" t="s">
        <v>4915</v>
      </c>
      <c r="B2121" s="15">
        <v>7</v>
      </c>
      <c r="C2121" s="15">
        <v>0</v>
      </c>
      <c r="D2121" s="15">
        <v>1</v>
      </c>
      <c r="E2121" s="15">
        <v>1</v>
      </c>
      <c r="F2121" s="3">
        <v>35</v>
      </c>
      <c r="G2121" s="3">
        <v>0</v>
      </c>
      <c r="H2121" s="3">
        <v>4</v>
      </c>
      <c r="I2121" s="21">
        <v>1</v>
      </c>
      <c r="J2121" s="15">
        <v>1</v>
      </c>
      <c r="N2121" s="15">
        <v>1</v>
      </c>
      <c r="O2121" s="3">
        <v>4</v>
      </c>
      <c r="P2121" s="3">
        <v>0</v>
      </c>
      <c r="Q2121" s="3">
        <v>0</v>
      </c>
      <c r="R2121" s="3">
        <v>0</v>
      </c>
      <c r="S2121" s="3">
        <v>5</v>
      </c>
      <c r="T2121" s="23">
        <f t="shared" si="375"/>
        <v>0.11079762046054387</v>
      </c>
      <c r="U2121" s="4">
        <f t="shared" si="378"/>
        <v>13</v>
      </c>
      <c r="V2121" s="4">
        <f t="shared" si="376"/>
        <v>1.8</v>
      </c>
      <c r="W2121" s="4">
        <f t="shared" si="379"/>
        <v>-11.2</v>
      </c>
      <c r="X2121" s="4">
        <f t="shared" si="377"/>
        <v>7.2222222222222223</v>
      </c>
    </row>
    <row r="2122" spans="1:24">
      <c r="A2122" t="s">
        <v>3084</v>
      </c>
      <c r="B2122" s="15">
        <v>12</v>
      </c>
      <c r="C2122" s="15">
        <v>11</v>
      </c>
      <c r="D2122" s="15">
        <v>2</v>
      </c>
      <c r="E2122" s="15">
        <v>0</v>
      </c>
      <c r="F2122" s="3">
        <v>59</v>
      </c>
      <c r="G2122" s="3">
        <v>39</v>
      </c>
      <c r="H2122" s="3">
        <v>8</v>
      </c>
      <c r="I2122" s="21">
        <v>0</v>
      </c>
      <c r="J2122" s="15">
        <v>4</v>
      </c>
      <c r="K2122" s="15">
        <v>2</v>
      </c>
      <c r="L2122" s="15">
        <v>2</v>
      </c>
      <c r="M2122" s="15">
        <v>1</v>
      </c>
      <c r="N2122" s="15">
        <v>10</v>
      </c>
      <c r="O2122" s="3">
        <v>15</v>
      </c>
      <c r="P2122" s="3">
        <v>14</v>
      </c>
      <c r="Q2122" s="3">
        <v>17</v>
      </c>
      <c r="R2122" s="3">
        <v>21</v>
      </c>
      <c r="S2122" s="3">
        <v>54</v>
      </c>
      <c r="T2122" s="23">
        <f t="shared" si="375"/>
        <v>0.23997759376492905</v>
      </c>
      <c r="U2122" s="4">
        <f t="shared" si="378"/>
        <v>35.333333333333336</v>
      </c>
      <c r="V2122" s="4">
        <f t="shared" si="376"/>
        <v>24.2</v>
      </c>
      <c r="W2122" s="4">
        <f t="shared" si="379"/>
        <v>-11.133333333333336</v>
      </c>
      <c r="X2122" s="4">
        <f t="shared" si="377"/>
        <v>1.4600550964187329</v>
      </c>
    </row>
    <row r="2123" spans="1:24">
      <c r="A2123" t="s">
        <v>5559</v>
      </c>
      <c r="B2123" s="15">
        <v>8</v>
      </c>
      <c r="C2123" s="15">
        <v>0</v>
      </c>
      <c r="D2123" s="15">
        <v>0</v>
      </c>
      <c r="E2123" s="15">
        <v>0</v>
      </c>
      <c r="F2123" s="3">
        <v>40</v>
      </c>
      <c r="G2123" s="3">
        <v>0</v>
      </c>
      <c r="H2123" s="3">
        <v>0</v>
      </c>
      <c r="I2123" s="21">
        <v>0</v>
      </c>
      <c r="N2123" s="15">
        <v>2</v>
      </c>
      <c r="O2123" s="3">
        <v>0</v>
      </c>
      <c r="P2123" s="3">
        <v>0</v>
      </c>
      <c r="Q2123" s="3">
        <v>0</v>
      </c>
      <c r="R2123" s="3">
        <v>0</v>
      </c>
      <c r="S2123" s="3">
        <v>11</v>
      </c>
      <c r="T2123" s="23">
        <f t="shared" si="375"/>
        <v>0.15780252660259397</v>
      </c>
      <c r="U2123" s="4">
        <f t="shared" si="378"/>
        <v>13.333333333333334</v>
      </c>
      <c r="V2123" s="4">
        <f t="shared" si="376"/>
        <v>2.2000000000000002</v>
      </c>
      <c r="W2123" s="4">
        <f t="shared" si="379"/>
        <v>-11.133333333333333</v>
      </c>
      <c r="X2123" s="4">
        <f t="shared" si="377"/>
        <v>6.0606060606060606</v>
      </c>
    </row>
    <row r="2124" spans="1:24">
      <c r="A2124" t="s">
        <v>4391</v>
      </c>
      <c r="B2124" s="15">
        <v>4</v>
      </c>
      <c r="C2124" s="15">
        <v>0</v>
      </c>
      <c r="D2124" s="15">
        <v>6</v>
      </c>
      <c r="E2124" s="15">
        <v>0</v>
      </c>
      <c r="F2124" s="3">
        <v>20</v>
      </c>
      <c r="G2124" s="3">
        <v>0</v>
      </c>
      <c r="H2124" s="3">
        <v>23</v>
      </c>
      <c r="I2124" s="21">
        <v>0</v>
      </c>
      <c r="N2124" s="15">
        <v>3</v>
      </c>
      <c r="O2124" s="3">
        <v>0</v>
      </c>
      <c r="P2124" s="3">
        <v>0</v>
      </c>
      <c r="Q2124" s="3">
        <v>0</v>
      </c>
      <c r="R2124" s="3">
        <v>0</v>
      </c>
      <c r="S2124" s="3">
        <v>16</v>
      </c>
      <c r="T2124" s="23">
        <f t="shared" si="375"/>
        <v>7.5893399999382646E-2</v>
      </c>
      <c r="U2124" s="4">
        <f t="shared" si="378"/>
        <v>14.333333333333334</v>
      </c>
      <c r="V2124" s="4">
        <f t="shared" si="376"/>
        <v>3.2</v>
      </c>
      <c r="W2124" s="4">
        <f t="shared" si="379"/>
        <v>-11.133333333333333</v>
      </c>
      <c r="X2124" s="4">
        <f t="shared" si="377"/>
        <v>4.479166666666667</v>
      </c>
    </row>
    <row r="2125" spans="1:24">
      <c r="A2125" t="s">
        <v>4713</v>
      </c>
      <c r="B2125" s="15">
        <v>5</v>
      </c>
      <c r="C2125" s="15">
        <v>5</v>
      </c>
      <c r="D2125" s="15">
        <v>0</v>
      </c>
      <c r="E2125" s="15">
        <v>0</v>
      </c>
      <c r="F2125" s="3">
        <v>25</v>
      </c>
      <c r="G2125" s="3">
        <v>18</v>
      </c>
      <c r="H2125" s="3">
        <v>0</v>
      </c>
      <c r="I2125" s="21">
        <v>0</v>
      </c>
      <c r="N2125" s="15">
        <v>3</v>
      </c>
      <c r="O2125" s="3">
        <v>0</v>
      </c>
      <c r="P2125" s="3">
        <v>0</v>
      </c>
      <c r="Q2125" s="3">
        <v>0</v>
      </c>
      <c r="R2125" s="3">
        <v>0</v>
      </c>
      <c r="S2125" s="3">
        <v>16</v>
      </c>
      <c r="T2125" s="23">
        <f t="shared" si="375"/>
        <v>7.9181055125401856E-2</v>
      </c>
      <c r="U2125" s="4">
        <f t="shared" si="378"/>
        <v>14.333333333333334</v>
      </c>
      <c r="V2125" s="4">
        <f t="shared" si="376"/>
        <v>3.2</v>
      </c>
      <c r="W2125" s="4">
        <f t="shared" si="379"/>
        <v>-11.133333333333333</v>
      </c>
      <c r="X2125" s="4">
        <f t="shared" si="377"/>
        <v>4.479166666666667</v>
      </c>
    </row>
    <row r="2126" spans="1:24">
      <c r="A2126" t="s">
        <v>4339</v>
      </c>
      <c r="B2126" s="15">
        <v>7</v>
      </c>
      <c r="C2126" s="15">
        <v>0</v>
      </c>
      <c r="D2126" s="15">
        <v>3</v>
      </c>
      <c r="E2126" s="15">
        <v>0</v>
      </c>
      <c r="F2126" s="3">
        <v>35</v>
      </c>
      <c r="G2126" s="3">
        <v>0</v>
      </c>
      <c r="H2126" s="3">
        <v>11</v>
      </c>
      <c r="I2126" s="21">
        <v>0</v>
      </c>
      <c r="M2126" s="15">
        <v>1</v>
      </c>
      <c r="O2126" s="3">
        <v>0</v>
      </c>
      <c r="P2126" s="3">
        <v>0</v>
      </c>
      <c r="Q2126" s="3">
        <v>0</v>
      </c>
      <c r="R2126" s="3">
        <v>21</v>
      </c>
      <c r="S2126" s="3">
        <v>0</v>
      </c>
      <c r="T2126" s="23">
        <f t="shared" si="375"/>
        <v>0.14045736347664212</v>
      </c>
      <c r="U2126" s="4">
        <f t="shared" si="378"/>
        <v>15.333333333333334</v>
      </c>
      <c r="V2126" s="4">
        <f t="shared" si="376"/>
        <v>4.2</v>
      </c>
      <c r="W2126" s="4">
        <f t="shared" si="379"/>
        <v>-11.133333333333333</v>
      </c>
      <c r="X2126" s="4">
        <f t="shared" si="377"/>
        <v>3.6507936507936507</v>
      </c>
    </row>
    <row r="2127" spans="1:24">
      <c r="A2127" t="s">
        <v>3629</v>
      </c>
      <c r="B2127" s="15">
        <v>0</v>
      </c>
      <c r="C2127" s="15">
        <v>3</v>
      </c>
      <c r="D2127" s="15">
        <v>11</v>
      </c>
      <c r="E2127" s="15">
        <v>2</v>
      </c>
      <c r="F2127" s="3">
        <v>0</v>
      </c>
      <c r="G2127" s="3">
        <v>11</v>
      </c>
      <c r="H2127" s="3">
        <v>41</v>
      </c>
      <c r="I2127" s="21">
        <v>3</v>
      </c>
      <c r="J2127" s="15">
        <v>2</v>
      </c>
      <c r="K2127" s="15">
        <v>2</v>
      </c>
      <c r="L2127" s="15">
        <v>1</v>
      </c>
      <c r="O2127" s="3">
        <v>8</v>
      </c>
      <c r="P2127" s="3">
        <v>14</v>
      </c>
      <c r="Q2127" s="3">
        <v>9</v>
      </c>
      <c r="R2127" s="3">
        <v>0</v>
      </c>
      <c r="S2127" s="3">
        <v>0</v>
      </c>
      <c r="T2127" s="23">
        <f t="shared" si="375"/>
        <v>0.14643969756840847</v>
      </c>
      <c r="U2127" s="4">
        <f t="shared" si="378"/>
        <v>17.333333333333332</v>
      </c>
      <c r="V2127" s="4">
        <f t="shared" si="376"/>
        <v>6.2</v>
      </c>
      <c r="W2127" s="4">
        <f t="shared" si="379"/>
        <v>-11.133333333333333</v>
      </c>
      <c r="X2127" s="4">
        <f t="shared" si="377"/>
        <v>2.7956989247311825</v>
      </c>
    </row>
    <row r="2128" spans="1:24">
      <c r="A2128" t="s">
        <v>4261</v>
      </c>
      <c r="B2128" s="15">
        <v>15</v>
      </c>
      <c r="C2128" s="15">
        <v>0</v>
      </c>
      <c r="D2128" s="15">
        <v>3</v>
      </c>
      <c r="E2128" s="15">
        <v>0</v>
      </c>
      <c r="F2128" s="3">
        <v>74</v>
      </c>
      <c r="G2128" s="3">
        <v>0</v>
      </c>
      <c r="H2128" s="3">
        <v>11</v>
      </c>
      <c r="I2128" s="21">
        <v>0</v>
      </c>
      <c r="J2128" s="15">
        <v>2</v>
      </c>
      <c r="L2128" s="15">
        <v>3</v>
      </c>
      <c r="M2128" s="15">
        <v>2</v>
      </c>
      <c r="N2128" s="15">
        <v>2</v>
      </c>
      <c r="O2128" s="3">
        <v>8</v>
      </c>
      <c r="P2128" s="3">
        <v>0</v>
      </c>
      <c r="Q2128" s="3">
        <v>26</v>
      </c>
      <c r="R2128" s="3">
        <v>41</v>
      </c>
      <c r="S2128" s="3">
        <v>11</v>
      </c>
      <c r="T2128" s="23">
        <f t="shared" si="375"/>
        <v>0.29382324895883033</v>
      </c>
      <c r="U2128" s="4">
        <f t="shared" si="378"/>
        <v>28.333333333333332</v>
      </c>
      <c r="V2128" s="4">
        <f t="shared" si="376"/>
        <v>17.2</v>
      </c>
      <c r="W2128" s="4">
        <f t="shared" si="379"/>
        <v>-11.133333333333333</v>
      </c>
      <c r="X2128" s="4">
        <f t="shared" si="377"/>
        <v>1.6472868217054264</v>
      </c>
    </row>
    <row r="2129" spans="1:24">
      <c r="A2129" t="s">
        <v>2512</v>
      </c>
      <c r="B2129" s="15">
        <v>12</v>
      </c>
      <c r="C2129" s="15">
        <v>15</v>
      </c>
      <c r="D2129" s="15">
        <v>8</v>
      </c>
      <c r="E2129" s="15">
        <v>1</v>
      </c>
      <c r="F2129" s="3">
        <v>59</v>
      </c>
      <c r="G2129" s="3">
        <v>53</v>
      </c>
      <c r="H2129" s="3">
        <v>30</v>
      </c>
      <c r="I2129" s="21">
        <v>1</v>
      </c>
      <c r="J2129" s="15">
        <v>11</v>
      </c>
      <c r="K2129" s="15">
        <v>6</v>
      </c>
      <c r="L2129" s="15">
        <v>2</v>
      </c>
      <c r="M2129" s="15">
        <v>1</v>
      </c>
      <c r="N2129" s="15">
        <v>11</v>
      </c>
      <c r="O2129" s="3">
        <v>42</v>
      </c>
      <c r="P2129" s="3">
        <v>42</v>
      </c>
      <c r="Q2129" s="3">
        <v>17</v>
      </c>
      <c r="R2129" s="3">
        <v>21</v>
      </c>
      <c r="S2129" s="3">
        <v>59</v>
      </c>
      <c r="T2129" s="23">
        <f t="shared" si="375"/>
        <v>0.19706357018276369</v>
      </c>
      <c r="U2129" s="4">
        <f t="shared" si="378"/>
        <v>47.333333333333336</v>
      </c>
      <c r="V2129" s="4">
        <f t="shared" si="376"/>
        <v>36.200000000000003</v>
      </c>
      <c r="W2129" s="4">
        <f t="shared" si="379"/>
        <v>-11.133333333333333</v>
      </c>
      <c r="X2129" s="4">
        <f t="shared" si="377"/>
        <v>1.3075506445672191</v>
      </c>
    </row>
    <row r="2130" spans="1:24">
      <c r="A2130" t="s">
        <v>2247</v>
      </c>
      <c r="B2130" s="15">
        <v>11</v>
      </c>
      <c r="C2130" s="15">
        <v>12</v>
      </c>
      <c r="D2130" s="15">
        <v>18</v>
      </c>
      <c r="E2130" s="15">
        <v>1</v>
      </c>
      <c r="F2130" s="3">
        <v>55</v>
      </c>
      <c r="G2130" s="3">
        <v>43</v>
      </c>
      <c r="H2130" s="3">
        <v>68</v>
      </c>
      <c r="I2130" s="21">
        <v>1</v>
      </c>
      <c r="J2130" s="15">
        <v>2</v>
      </c>
      <c r="K2130" s="15">
        <v>12</v>
      </c>
      <c r="L2130" s="15">
        <v>4</v>
      </c>
      <c r="M2130" s="15">
        <v>2</v>
      </c>
      <c r="N2130" s="15">
        <v>10</v>
      </c>
      <c r="O2130" s="3">
        <v>8</v>
      </c>
      <c r="P2130" s="3">
        <v>84</v>
      </c>
      <c r="Q2130" s="3">
        <v>34</v>
      </c>
      <c r="R2130" s="3">
        <v>41</v>
      </c>
      <c r="S2130" s="3">
        <v>54</v>
      </c>
      <c r="T2130" s="23">
        <f t="shared" si="375"/>
        <v>0.27328147170784689</v>
      </c>
      <c r="U2130" s="4">
        <f t="shared" si="378"/>
        <v>55.333333333333336</v>
      </c>
      <c r="V2130" s="4">
        <f t="shared" si="376"/>
        <v>44.2</v>
      </c>
      <c r="W2130" s="4">
        <f t="shared" si="379"/>
        <v>-11.133333333333333</v>
      </c>
      <c r="X2130" s="4">
        <f t="shared" si="377"/>
        <v>1.2518853695324283</v>
      </c>
    </row>
    <row r="2131" spans="1:24">
      <c r="A2131" t="s">
        <v>360</v>
      </c>
      <c r="B2131" s="15">
        <v>67</v>
      </c>
      <c r="C2131" s="15">
        <v>130</v>
      </c>
      <c r="D2131" s="15">
        <v>72</v>
      </c>
      <c r="E2131" s="15">
        <v>15</v>
      </c>
      <c r="F2131" s="3">
        <v>332</v>
      </c>
      <c r="G2131" s="3">
        <v>460</v>
      </c>
      <c r="H2131" s="3">
        <v>271</v>
      </c>
      <c r="I2131" s="21">
        <v>21</v>
      </c>
      <c r="J2131" s="15">
        <v>72</v>
      </c>
      <c r="K2131" s="15">
        <v>59</v>
      </c>
      <c r="L2131" s="15">
        <v>22</v>
      </c>
      <c r="M2131" s="15">
        <v>21</v>
      </c>
      <c r="N2131" s="15">
        <v>76</v>
      </c>
      <c r="O2131" s="3">
        <v>274</v>
      </c>
      <c r="P2131" s="3">
        <v>412</v>
      </c>
      <c r="Q2131" s="3">
        <v>188</v>
      </c>
      <c r="R2131" s="3">
        <v>432</v>
      </c>
      <c r="S2131" s="3">
        <v>410</v>
      </c>
      <c r="T2131" s="23">
        <f t="shared" si="375"/>
        <v>0.44398837493411664</v>
      </c>
      <c r="U2131" s="4">
        <f t="shared" si="378"/>
        <v>354.33333333333331</v>
      </c>
      <c r="V2131" s="4">
        <f t="shared" si="376"/>
        <v>343.2</v>
      </c>
      <c r="W2131" s="4">
        <f t="shared" si="379"/>
        <v>-11.133333333333326</v>
      </c>
      <c r="X2131" s="4">
        <f t="shared" si="377"/>
        <v>1.0324397824397824</v>
      </c>
    </row>
    <row r="2132" spans="1:24">
      <c r="A2132" t="s">
        <v>1374</v>
      </c>
      <c r="B2132" s="15">
        <v>20</v>
      </c>
      <c r="C2132" s="15">
        <v>45</v>
      </c>
      <c r="D2132" s="15">
        <v>22</v>
      </c>
      <c r="E2132" s="15">
        <v>9</v>
      </c>
      <c r="F2132" s="3">
        <v>99</v>
      </c>
      <c r="G2132" s="3">
        <v>159</v>
      </c>
      <c r="H2132" s="3">
        <v>83</v>
      </c>
      <c r="I2132" s="21">
        <v>13</v>
      </c>
      <c r="J2132" s="15">
        <v>35</v>
      </c>
      <c r="K2132" s="15">
        <v>15</v>
      </c>
      <c r="L2132" s="15">
        <v>16</v>
      </c>
      <c r="M2132" s="15">
        <v>3</v>
      </c>
      <c r="N2132" s="15">
        <v>14</v>
      </c>
      <c r="O2132" s="3">
        <v>133</v>
      </c>
      <c r="P2132" s="3">
        <v>105</v>
      </c>
      <c r="Q2132" s="3">
        <v>137</v>
      </c>
      <c r="R2132" s="3">
        <v>62</v>
      </c>
      <c r="S2132" s="3">
        <v>76</v>
      </c>
      <c r="T2132" s="23">
        <f t="shared" si="375"/>
        <v>0.34332465240421511</v>
      </c>
      <c r="U2132" s="4">
        <f t="shared" si="378"/>
        <v>113.66666666666667</v>
      </c>
      <c r="V2132" s="4">
        <f t="shared" si="376"/>
        <v>102.6</v>
      </c>
      <c r="W2132" s="4">
        <f t="shared" si="379"/>
        <v>-11.066666666666677</v>
      </c>
      <c r="X2132" s="4">
        <f t="shared" si="377"/>
        <v>1.1078622482131255</v>
      </c>
    </row>
    <row r="2133" spans="1:24">
      <c r="A2133" t="s">
        <v>3667</v>
      </c>
      <c r="B2133" s="15">
        <v>3</v>
      </c>
      <c r="C2133" s="15">
        <v>6</v>
      </c>
      <c r="D2133" s="15">
        <v>7</v>
      </c>
      <c r="E2133" s="15">
        <v>0</v>
      </c>
      <c r="F2133" s="3">
        <v>15</v>
      </c>
      <c r="G2133" s="3">
        <v>21</v>
      </c>
      <c r="H2133" s="3">
        <v>26</v>
      </c>
      <c r="I2133" s="21">
        <v>0</v>
      </c>
      <c r="J2133" s="15">
        <v>8</v>
      </c>
      <c r="K2133" s="15">
        <v>1</v>
      </c>
      <c r="N2133" s="15">
        <v>2</v>
      </c>
      <c r="O2133" s="3">
        <v>30</v>
      </c>
      <c r="P2133" s="3">
        <v>7</v>
      </c>
      <c r="Q2133" s="3">
        <v>0</v>
      </c>
      <c r="R2133" s="3">
        <v>0</v>
      </c>
      <c r="S2133" s="3">
        <v>11</v>
      </c>
      <c r="T2133" s="23">
        <f t="shared" si="375"/>
        <v>0.10076008536610907</v>
      </c>
      <c r="U2133" s="4">
        <f t="shared" si="378"/>
        <v>20.666666666666668</v>
      </c>
      <c r="V2133" s="4">
        <f t="shared" si="376"/>
        <v>9.6</v>
      </c>
      <c r="W2133" s="4">
        <f t="shared" si="379"/>
        <v>-11.066666666666668</v>
      </c>
      <c r="X2133" s="4">
        <f t="shared" si="377"/>
        <v>2.1527777777777781</v>
      </c>
    </row>
    <row r="2134" spans="1:24">
      <c r="A2134" t="s">
        <v>4084</v>
      </c>
      <c r="B2134" s="15">
        <v>5</v>
      </c>
      <c r="C2134" s="15">
        <v>2</v>
      </c>
      <c r="D2134" s="15">
        <v>8</v>
      </c>
      <c r="E2134" s="15">
        <v>0</v>
      </c>
      <c r="F2134" s="3">
        <v>25</v>
      </c>
      <c r="G2134" s="3">
        <v>7</v>
      </c>
      <c r="H2134" s="3">
        <v>30</v>
      </c>
      <c r="I2134" s="21">
        <v>0</v>
      </c>
      <c r="K2134" s="15">
        <v>4</v>
      </c>
      <c r="L2134" s="15">
        <v>1</v>
      </c>
      <c r="N2134" s="15">
        <v>2</v>
      </c>
      <c r="O2134" s="3">
        <v>0</v>
      </c>
      <c r="P2134" s="3">
        <v>28</v>
      </c>
      <c r="Q2134" s="3">
        <v>9</v>
      </c>
      <c r="R2134" s="3">
        <v>0</v>
      </c>
      <c r="S2134" s="3">
        <v>11</v>
      </c>
      <c r="T2134" s="23">
        <f t="shared" si="375"/>
        <v>0.12098511665118829</v>
      </c>
      <c r="U2134" s="4">
        <f t="shared" si="378"/>
        <v>20.666666666666668</v>
      </c>
      <c r="V2134" s="4">
        <f t="shared" si="376"/>
        <v>9.6</v>
      </c>
      <c r="W2134" s="4">
        <f t="shared" si="379"/>
        <v>-11.066666666666668</v>
      </c>
      <c r="X2134" s="4">
        <f t="shared" si="377"/>
        <v>2.1527777777777781</v>
      </c>
    </row>
    <row r="2135" spans="1:24">
      <c r="A2135" t="s">
        <v>4897</v>
      </c>
      <c r="B2135" s="15">
        <v>6</v>
      </c>
      <c r="C2135" s="15">
        <v>3</v>
      </c>
      <c r="D2135" s="15">
        <v>0</v>
      </c>
      <c r="E2135" s="15">
        <v>0</v>
      </c>
      <c r="F2135" s="3">
        <v>30</v>
      </c>
      <c r="G2135" s="3">
        <v>11</v>
      </c>
      <c r="H2135" s="3">
        <v>0</v>
      </c>
      <c r="I2135" s="21">
        <v>0</v>
      </c>
      <c r="J2135" s="15">
        <v>2</v>
      </c>
      <c r="N2135" s="15">
        <v>1</v>
      </c>
      <c r="O2135" s="3">
        <v>8</v>
      </c>
      <c r="P2135" s="3">
        <v>0</v>
      </c>
      <c r="Q2135" s="3">
        <v>0</v>
      </c>
      <c r="R2135" s="3">
        <v>0</v>
      </c>
      <c r="S2135" s="3">
        <v>5</v>
      </c>
      <c r="T2135" s="23">
        <f t="shared" si="375"/>
        <v>7.6659906774564857E-2</v>
      </c>
      <c r="U2135" s="4">
        <f t="shared" si="378"/>
        <v>13.666666666666666</v>
      </c>
      <c r="V2135" s="4">
        <f t="shared" si="376"/>
        <v>2.6</v>
      </c>
      <c r="W2135" s="4">
        <f t="shared" si="379"/>
        <v>-11.066666666666666</v>
      </c>
      <c r="X2135" s="4">
        <f t="shared" si="377"/>
        <v>5.2564102564102564</v>
      </c>
    </row>
    <row r="2136" spans="1:24">
      <c r="A2136" t="s">
        <v>2956</v>
      </c>
      <c r="B2136" s="15">
        <v>0</v>
      </c>
      <c r="C2136" s="15">
        <v>25</v>
      </c>
      <c r="D2136" s="15">
        <v>0</v>
      </c>
      <c r="E2136" s="15">
        <v>0</v>
      </c>
      <c r="F2136" s="3">
        <v>0</v>
      </c>
      <c r="G2136" s="3">
        <v>89</v>
      </c>
      <c r="H2136" s="3">
        <v>0</v>
      </c>
      <c r="I2136" s="21">
        <v>0</v>
      </c>
      <c r="J2136" s="15">
        <v>5</v>
      </c>
      <c r="K2136" s="15">
        <v>3</v>
      </c>
      <c r="L2136" s="15">
        <v>3</v>
      </c>
      <c r="N2136" s="15">
        <v>5</v>
      </c>
      <c r="O2136" s="3">
        <v>19</v>
      </c>
      <c r="P2136" s="3">
        <v>21</v>
      </c>
      <c r="Q2136" s="3">
        <v>26</v>
      </c>
      <c r="R2136" s="3">
        <v>0</v>
      </c>
      <c r="S2136" s="3">
        <v>27</v>
      </c>
      <c r="T2136" s="23">
        <f t="shared" si="375"/>
        <v>0.32104304917858134</v>
      </c>
      <c r="U2136" s="4">
        <f t="shared" si="378"/>
        <v>29.666666666666668</v>
      </c>
      <c r="V2136" s="4">
        <f t="shared" si="376"/>
        <v>18.600000000000001</v>
      </c>
      <c r="W2136" s="4">
        <f t="shared" si="379"/>
        <v>-11.066666666666666</v>
      </c>
      <c r="X2136" s="4">
        <f t="shared" si="377"/>
        <v>1.5949820788530464</v>
      </c>
    </row>
    <row r="2137" spans="1:24">
      <c r="A2137" t="s">
        <v>2654</v>
      </c>
      <c r="B2137" s="15">
        <v>6</v>
      </c>
      <c r="C2137" s="15">
        <v>3</v>
      </c>
      <c r="D2137" s="15">
        <v>16</v>
      </c>
      <c r="E2137" s="15">
        <v>5</v>
      </c>
      <c r="F2137" s="3">
        <v>30</v>
      </c>
      <c r="G2137" s="3">
        <v>11</v>
      </c>
      <c r="H2137" s="3">
        <v>60</v>
      </c>
      <c r="I2137" s="21">
        <v>7</v>
      </c>
      <c r="J2137" s="15">
        <v>12</v>
      </c>
      <c r="K2137" s="15">
        <v>6</v>
      </c>
      <c r="L2137" s="15">
        <v>1</v>
      </c>
      <c r="N2137" s="15">
        <v>3</v>
      </c>
      <c r="O2137" s="3">
        <v>46</v>
      </c>
      <c r="P2137" s="3">
        <v>42</v>
      </c>
      <c r="Q2137" s="3">
        <v>9</v>
      </c>
      <c r="R2137" s="3">
        <v>0</v>
      </c>
      <c r="S2137" s="3">
        <v>16</v>
      </c>
      <c r="T2137" s="23">
        <f t="shared" si="375"/>
        <v>0.25763824194361123</v>
      </c>
      <c r="U2137" s="4">
        <f t="shared" si="378"/>
        <v>33.666666666666664</v>
      </c>
      <c r="V2137" s="4">
        <f t="shared" si="376"/>
        <v>22.6</v>
      </c>
      <c r="W2137" s="4">
        <f t="shared" si="379"/>
        <v>-11.066666666666663</v>
      </c>
      <c r="X2137" s="4">
        <f t="shared" si="377"/>
        <v>1.4896755162241886</v>
      </c>
    </row>
    <row r="2138" spans="1:24">
      <c r="A2138" t="s">
        <v>199</v>
      </c>
      <c r="B2138" s="15">
        <v>85</v>
      </c>
      <c r="C2138" s="15">
        <v>115</v>
      </c>
      <c r="D2138" s="15">
        <v>129</v>
      </c>
      <c r="E2138" s="15">
        <v>29</v>
      </c>
      <c r="F2138" s="3">
        <v>421</v>
      </c>
      <c r="G2138" s="3">
        <v>407</v>
      </c>
      <c r="H2138" s="3">
        <v>485</v>
      </c>
      <c r="I2138" s="21">
        <v>41</v>
      </c>
      <c r="J2138" s="15">
        <v>109</v>
      </c>
      <c r="K2138" s="15">
        <v>61</v>
      </c>
      <c r="L2138" s="15">
        <v>44</v>
      </c>
      <c r="M2138" s="15">
        <v>23</v>
      </c>
      <c r="N2138" s="15">
        <v>82</v>
      </c>
      <c r="O2138" s="3">
        <v>415</v>
      </c>
      <c r="P2138" s="3">
        <v>426</v>
      </c>
      <c r="Q2138" s="3">
        <v>376</v>
      </c>
      <c r="R2138" s="3">
        <v>473</v>
      </c>
      <c r="S2138" s="3">
        <v>443</v>
      </c>
      <c r="T2138" s="23">
        <f t="shared" si="375"/>
        <v>0.35121643250956019</v>
      </c>
      <c r="U2138" s="4">
        <f t="shared" si="378"/>
        <v>437.66666666666669</v>
      </c>
      <c r="V2138" s="4">
        <f t="shared" si="376"/>
        <v>426.6</v>
      </c>
      <c r="W2138" s="4">
        <f t="shared" si="379"/>
        <v>-11.066666666666663</v>
      </c>
      <c r="X2138" s="4">
        <f t="shared" si="377"/>
        <v>1.0259415533677136</v>
      </c>
    </row>
    <row r="2139" spans="1:24">
      <c r="A2139" t="s">
        <v>4634</v>
      </c>
      <c r="B2139" s="15">
        <v>2</v>
      </c>
      <c r="C2139" s="15">
        <v>1</v>
      </c>
      <c r="D2139" s="15">
        <v>5</v>
      </c>
      <c r="E2139" s="15">
        <v>0</v>
      </c>
      <c r="F2139" s="3">
        <v>10</v>
      </c>
      <c r="G2139" s="3">
        <v>4</v>
      </c>
      <c r="H2139" s="3">
        <v>19</v>
      </c>
      <c r="I2139" s="21">
        <v>0</v>
      </c>
      <c r="T2139" s="23">
        <v>0</v>
      </c>
      <c r="U2139" s="4">
        <f t="shared" si="378"/>
        <v>11</v>
      </c>
      <c r="V2139" s="4">
        <v>0</v>
      </c>
      <c r="W2139" s="4">
        <f t="shared" si="379"/>
        <v>-11</v>
      </c>
      <c r="X2139" s="4">
        <v>0</v>
      </c>
    </row>
    <row r="2140" spans="1:24">
      <c r="A2140" t="s">
        <v>4283</v>
      </c>
      <c r="B2140" s="15">
        <v>2</v>
      </c>
      <c r="C2140" s="15">
        <v>0</v>
      </c>
      <c r="D2140" s="15">
        <v>6</v>
      </c>
      <c r="E2140" s="15">
        <v>2</v>
      </c>
      <c r="F2140" s="3">
        <v>10</v>
      </c>
      <c r="G2140" s="3">
        <v>0</v>
      </c>
      <c r="H2140" s="3">
        <v>23</v>
      </c>
      <c r="I2140" s="21">
        <v>3</v>
      </c>
      <c r="T2140" s="23">
        <v>0</v>
      </c>
      <c r="U2140" s="4">
        <f t="shared" si="378"/>
        <v>11</v>
      </c>
      <c r="V2140" s="4">
        <v>0</v>
      </c>
      <c r="W2140" s="4">
        <f t="shared" si="379"/>
        <v>-11</v>
      </c>
      <c r="X2140" s="4">
        <v>0</v>
      </c>
    </row>
    <row r="2141" spans="1:24">
      <c r="A2141" t="s">
        <v>4881</v>
      </c>
      <c r="B2141" s="15">
        <v>5</v>
      </c>
      <c r="C2141" s="15">
        <v>1</v>
      </c>
      <c r="D2141" s="15">
        <v>1</v>
      </c>
      <c r="E2141" s="15">
        <v>0</v>
      </c>
      <c r="F2141" s="3">
        <v>25</v>
      </c>
      <c r="G2141" s="3">
        <v>4</v>
      </c>
      <c r="H2141" s="3">
        <v>4</v>
      </c>
      <c r="I2141" s="21">
        <v>0</v>
      </c>
      <c r="T2141" s="23">
        <v>0</v>
      </c>
      <c r="U2141" s="4">
        <f t="shared" si="378"/>
        <v>11</v>
      </c>
      <c r="V2141" s="4">
        <v>0</v>
      </c>
      <c r="W2141" s="4">
        <f t="shared" si="379"/>
        <v>-11</v>
      </c>
      <c r="X2141" s="4">
        <v>0</v>
      </c>
    </row>
    <row r="2142" spans="1:24">
      <c r="A2142" t="s">
        <v>5310</v>
      </c>
      <c r="B2142" s="15">
        <v>5</v>
      </c>
      <c r="C2142" s="15">
        <v>1</v>
      </c>
      <c r="D2142" s="15">
        <v>1</v>
      </c>
      <c r="E2142" s="15">
        <v>0</v>
      </c>
      <c r="F2142" s="3">
        <v>25</v>
      </c>
      <c r="G2142" s="3">
        <v>4</v>
      </c>
      <c r="H2142" s="3">
        <v>4</v>
      </c>
      <c r="I2142" s="21">
        <v>0</v>
      </c>
      <c r="T2142" s="23">
        <v>0</v>
      </c>
      <c r="U2142" s="4">
        <f t="shared" si="378"/>
        <v>11</v>
      </c>
      <c r="V2142" s="4">
        <v>0</v>
      </c>
      <c r="W2142" s="4">
        <f t="shared" si="379"/>
        <v>-11</v>
      </c>
      <c r="X2142" s="4">
        <v>0</v>
      </c>
    </row>
    <row r="2143" spans="1:24">
      <c r="A2143" t="s">
        <v>4652</v>
      </c>
      <c r="B2143" s="15">
        <v>3</v>
      </c>
      <c r="C2143" s="15">
        <v>5</v>
      </c>
      <c r="D2143" s="15">
        <v>0</v>
      </c>
      <c r="E2143" s="15">
        <v>1</v>
      </c>
      <c r="F2143" s="3">
        <v>15</v>
      </c>
      <c r="G2143" s="3">
        <v>18</v>
      </c>
      <c r="H2143" s="3">
        <v>0</v>
      </c>
      <c r="I2143" s="21">
        <v>1</v>
      </c>
      <c r="T2143" s="23">
        <v>0</v>
      </c>
      <c r="U2143" s="4">
        <f t="shared" si="378"/>
        <v>11</v>
      </c>
      <c r="V2143" s="4">
        <v>0</v>
      </c>
      <c r="W2143" s="4">
        <f t="shared" si="379"/>
        <v>-11</v>
      </c>
      <c r="X2143" s="4">
        <v>0</v>
      </c>
    </row>
    <row r="2144" spans="1:24">
      <c r="A2144" t="s">
        <v>4879</v>
      </c>
      <c r="B2144" s="15">
        <v>5</v>
      </c>
      <c r="C2144" s="15">
        <v>3</v>
      </c>
      <c r="D2144" s="15">
        <v>0</v>
      </c>
      <c r="E2144" s="15">
        <v>1</v>
      </c>
      <c r="F2144" s="3">
        <v>25</v>
      </c>
      <c r="G2144" s="3">
        <v>11</v>
      </c>
      <c r="H2144" s="3">
        <v>0</v>
      </c>
      <c r="I2144" s="21">
        <v>1</v>
      </c>
      <c r="N2144" s="15">
        <v>1</v>
      </c>
      <c r="O2144" s="3">
        <v>0</v>
      </c>
      <c r="P2144" s="3">
        <v>0</v>
      </c>
      <c r="Q2144" s="3">
        <v>0</v>
      </c>
      <c r="R2144" s="3">
        <v>0</v>
      </c>
      <c r="S2144" s="3">
        <v>5</v>
      </c>
      <c r="T2144" s="23">
        <f t="shared" ref="T2144:T2164" si="380">_xlfn.T.TEST(F2144:H2144,O2144:S2144,1,2)</f>
        <v>4.502429049801935E-2</v>
      </c>
      <c r="U2144" s="4">
        <f t="shared" si="378"/>
        <v>12</v>
      </c>
      <c r="V2144" s="4">
        <f t="shared" ref="V2144:V2164" si="381">AVERAGE(O2144:S2144)</f>
        <v>1</v>
      </c>
      <c r="W2144" s="4">
        <f t="shared" si="379"/>
        <v>-11</v>
      </c>
      <c r="X2144" s="4">
        <f t="shared" ref="X2144:X2164" si="382">U2144/V2144</f>
        <v>12</v>
      </c>
    </row>
    <row r="2145" spans="1:24">
      <c r="A2145" t="s">
        <v>4611</v>
      </c>
      <c r="B2145" s="15">
        <v>5</v>
      </c>
      <c r="C2145" s="15">
        <v>2</v>
      </c>
      <c r="D2145" s="15">
        <v>1</v>
      </c>
      <c r="E2145" s="15">
        <v>2</v>
      </c>
      <c r="F2145" s="3">
        <v>25</v>
      </c>
      <c r="G2145" s="3">
        <v>7</v>
      </c>
      <c r="H2145" s="3">
        <v>4</v>
      </c>
      <c r="I2145" s="21">
        <v>3</v>
      </c>
      <c r="N2145" s="15">
        <v>1</v>
      </c>
      <c r="O2145" s="3">
        <v>0</v>
      </c>
      <c r="P2145" s="3">
        <v>0</v>
      </c>
      <c r="Q2145" s="3">
        <v>0</v>
      </c>
      <c r="R2145" s="3">
        <v>0</v>
      </c>
      <c r="S2145" s="3">
        <v>5</v>
      </c>
      <c r="T2145" s="23">
        <f t="shared" si="380"/>
        <v>3.4437557789725119E-2</v>
      </c>
      <c r="U2145" s="4">
        <f t="shared" si="378"/>
        <v>12</v>
      </c>
      <c r="V2145" s="4">
        <f t="shared" si="381"/>
        <v>1</v>
      </c>
      <c r="W2145" s="4">
        <f t="shared" si="379"/>
        <v>-11</v>
      </c>
      <c r="X2145" s="4">
        <f t="shared" si="382"/>
        <v>12</v>
      </c>
    </row>
    <row r="2146" spans="1:24">
      <c r="A2146" t="s">
        <v>4804</v>
      </c>
      <c r="B2146" s="15">
        <v>5</v>
      </c>
      <c r="C2146" s="15">
        <v>2</v>
      </c>
      <c r="D2146" s="15">
        <v>1</v>
      </c>
      <c r="E2146" s="15">
        <v>1</v>
      </c>
      <c r="F2146" s="3">
        <v>25</v>
      </c>
      <c r="G2146" s="3">
        <v>7</v>
      </c>
      <c r="H2146" s="3">
        <v>4</v>
      </c>
      <c r="I2146" s="21">
        <v>1</v>
      </c>
      <c r="N2146" s="15">
        <v>1</v>
      </c>
      <c r="O2146" s="3">
        <v>0</v>
      </c>
      <c r="P2146" s="3">
        <v>0</v>
      </c>
      <c r="Q2146" s="3">
        <v>0</v>
      </c>
      <c r="R2146" s="3">
        <v>0</v>
      </c>
      <c r="S2146" s="3">
        <v>5</v>
      </c>
      <c r="T2146" s="23">
        <f t="shared" si="380"/>
        <v>3.4437557789725119E-2</v>
      </c>
      <c r="U2146" s="4">
        <f t="shared" si="378"/>
        <v>12</v>
      </c>
      <c r="V2146" s="4">
        <f t="shared" si="381"/>
        <v>1</v>
      </c>
      <c r="W2146" s="4">
        <f t="shared" si="379"/>
        <v>-11</v>
      </c>
      <c r="X2146" s="4">
        <f t="shared" si="382"/>
        <v>12</v>
      </c>
    </row>
    <row r="2147" spans="1:24">
      <c r="A2147" t="s">
        <v>2908</v>
      </c>
      <c r="B2147" s="15">
        <v>9</v>
      </c>
      <c r="C2147" s="15">
        <v>10</v>
      </c>
      <c r="D2147" s="15">
        <v>5</v>
      </c>
      <c r="E2147" s="15">
        <v>3</v>
      </c>
      <c r="F2147" s="3">
        <v>45</v>
      </c>
      <c r="G2147" s="3">
        <v>35</v>
      </c>
      <c r="H2147" s="3">
        <v>19</v>
      </c>
      <c r="I2147" s="21">
        <v>4</v>
      </c>
      <c r="J2147" s="15">
        <v>6</v>
      </c>
      <c r="K2147" s="15">
        <v>5</v>
      </c>
      <c r="M2147" s="15">
        <v>2</v>
      </c>
      <c r="N2147" s="15">
        <v>2</v>
      </c>
      <c r="O2147" s="3">
        <v>23</v>
      </c>
      <c r="P2147" s="3">
        <v>35</v>
      </c>
      <c r="Q2147" s="3">
        <v>0</v>
      </c>
      <c r="R2147" s="3">
        <v>41</v>
      </c>
      <c r="S2147" s="3">
        <v>11</v>
      </c>
      <c r="T2147" s="23">
        <f t="shared" si="380"/>
        <v>0.18728591504456407</v>
      </c>
      <c r="U2147" s="4">
        <f t="shared" si="378"/>
        <v>33</v>
      </c>
      <c r="V2147" s="4">
        <f t="shared" si="381"/>
        <v>22</v>
      </c>
      <c r="W2147" s="4">
        <f t="shared" si="379"/>
        <v>-11</v>
      </c>
      <c r="X2147" s="4">
        <f t="shared" si="382"/>
        <v>1.5</v>
      </c>
    </row>
    <row r="2148" spans="1:24">
      <c r="A2148" t="s">
        <v>2427</v>
      </c>
      <c r="B2148" s="15">
        <v>3</v>
      </c>
      <c r="C2148" s="15">
        <v>19</v>
      </c>
      <c r="D2148" s="15">
        <v>14</v>
      </c>
      <c r="E2148" s="15">
        <v>0</v>
      </c>
      <c r="F2148" s="3">
        <v>15</v>
      </c>
      <c r="G2148" s="3">
        <v>67</v>
      </c>
      <c r="H2148" s="3">
        <v>53</v>
      </c>
      <c r="I2148" s="21">
        <v>0</v>
      </c>
      <c r="J2148" s="15">
        <v>11</v>
      </c>
      <c r="K2148" s="15">
        <v>7</v>
      </c>
      <c r="L2148" s="15">
        <v>3</v>
      </c>
      <c r="M2148" s="15">
        <v>1</v>
      </c>
      <c r="N2148" s="15">
        <v>6</v>
      </c>
      <c r="O2148" s="3">
        <v>42</v>
      </c>
      <c r="P2148" s="3">
        <v>49</v>
      </c>
      <c r="Q2148" s="3">
        <v>26</v>
      </c>
      <c r="R2148" s="3">
        <v>21</v>
      </c>
      <c r="S2148" s="3">
        <v>32</v>
      </c>
      <c r="T2148" s="23">
        <f t="shared" si="380"/>
        <v>0.21904555144810881</v>
      </c>
      <c r="U2148" s="4">
        <f t="shared" si="378"/>
        <v>45</v>
      </c>
      <c r="V2148" s="4">
        <f t="shared" si="381"/>
        <v>34</v>
      </c>
      <c r="W2148" s="4">
        <f t="shared" si="379"/>
        <v>-11</v>
      </c>
      <c r="X2148" s="4">
        <f t="shared" si="382"/>
        <v>1.3235294117647058</v>
      </c>
    </row>
    <row r="2149" spans="1:24">
      <c r="A2149" t="s">
        <v>2094</v>
      </c>
      <c r="B2149" s="15">
        <v>16</v>
      </c>
      <c r="C2149" s="15">
        <v>24</v>
      </c>
      <c r="D2149" s="15">
        <v>5</v>
      </c>
      <c r="E2149" s="15">
        <v>5</v>
      </c>
      <c r="F2149" s="3">
        <v>79</v>
      </c>
      <c r="G2149" s="3">
        <v>85</v>
      </c>
      <c r="H2149" s="3">
        <v>19</v>
      </c>
      <c r="I2149" s="21">
        <v>7</v>
      </c>
      <c r="J2149" s="15">
        <v>8</v>
      </c>
      <c r="K2149" s="15">
        <v>4</v>
      </c>
      <c r="L2149" s="15">
        <v>6</v>
      </c>
      <c r="M2149" s="15">
        <v>5</v>
      </c>
      <c r="N2149" s="15">
        <v>7</v>
      </c>
      <c r="O2149" s="3">
        <v>30</v>
      </c>
      <c r="P2149" s="3">
        <v>28</v>
      </c>
      <c r="Q2149" s="3">
        <v>51</v>
      </c>
      <c r="R2149" s="3">
        <v>103</v>
      </c>
      <c r="S2149" s="3">
        <v>38</v>
      </c>
      <c r="T2149" s="23">
        <f t="shared" si="380"/>
        <v>0.33168569905417522</v>
      </c>
      <c r="U2149" s="4">
        <f t="shared" si="378"/>
        <v>61</v>
      </c>
      <c r="V2149" s="4">
        <f t="shared" si="381"/>
        <v>50</v>
      </c>
      <c r="W2149" s="4">
        <f t="shared" si="379"/>
        <v>-11</v>
      </c>
      <c r="X2149" s="4">
        <f t="shared" si="382"/>
        <v>1.22</v>
      </c>
    </row>
    <row r="2150" spans="1:24">
      <c r="A2150" t="s">
        <v>2671</v>
      </c>
      <c r="B2150" s="15">
        <v>11</v>
      </c>
      <c r="C2150" s="15">
        <v>13</v>
      </c>
      <c r="D2150" s="15">
        <v>3</v>
      </c>
      <c r="E2150" s="15">
        <v>5</v>
      </c>
      <c r="F2150" s="3">
        <v>55</v>
      </c>
      <c r="G2150" s="3">
        <v>46</v>
      </c>
      <c r="H2150" s="3">
        <v>11</v>
      </c>
      <c r="I2150" s="21">
        <v>7</v>
      </c>
      <c r="L2150" s="15">
        <v>1</v>
      </c>
      <c r="M2150" s="15">
        <v>6</v>
      </c>
      <c r="O2150" s="3">
        <v>0</v>
      </c>
      <c r="P2150" s="3">
        <v>0</v>
      </c>
      <c r="Q2150" s="3">
        <v>9</v>
      </c>
      <c r="R2150" s="3">
        <v>123</v>
      </c>
      <c r="S2150" s="3">
        <v>0</v>
      </c>
      <c r="T2150" s="23">
        <f t="shared" si="380"/>
        <v>0.3784460097685392</v>
      </c>
      <c r="U2150" s="4">
        <f t="shared" si="378"/>
        <v>37.333333333333336</v>
      </c>
      <c r="V2150" s="4">
        <f t="shared" si="381"/>
        <v>26.4</v>
      </c>
      <c r="W2150" s="4">
        <f t="shared" si="379"/>
        <v>-10.933333333333337</v>
      </c>
      <c r="X2150" s="4">
        <f t="shared" si="382"/>
        <v>1.4141414141414144</v>
      </c>
    </row>
    <row r="2151" spans="1:24">
      <c r="A2151" t="s">
        <v>1257</v>
      </c>
      <c r="B2151" s="15">
        <v>35</v>
      </c>
      <c r="C2151" s="15">
        <v>26</v>
      </c>
      <c r="D2151" s="15">
        <v>36</v>
      </c>
      <c r="E2151" s="15">
        <v>5</v>
      </c>
      <c r="F2151" s="3">
        <v>173</v>
      </c>
      <c r="G2151" s="3">
        <v>92</v>
      </c>
      <c r="H2151" s="3">
        <v>135</v>
      </c>
      <c r="I2151" s="21">
        <v>7</v>
      </c>
      <c r="J2151" s="15">
        <v>29</v>
      </c>
      <c r="K2151" s="15">
        <v>19</v>
      </c>
      <c r="L2151" s="15">
        <v>9</v>
      </c>
      <c r="M2151" s="15">
        <v>5</v>
      </c>
      <c r="N2151" s="15">
        <v>35</v>
      </c>
      <c r="O2151" s="3">
        <v>110</v>
      </c>
      <c r="P2151" s="3">
        <v>133</v>
      </c>
      <c r="Q2151" s="3">
        <v>77</v>
      </c>
      <c r="R2151" s="3">
        <v>103</v>
      </c>
      <c r="S2151" s="3">
        <v>189</v>
      </c>
      <c r="T2151" s="23">
        <f t="shared" si="380"/>
        <v>0.36588049598842431</v>
      </c>
      <c r="U2151" s="4">
        <f t="shared" si="378"/>
        <v>133.33333333333334</v>
      </c>
      <c r="V2151" s="4">
        <f t="shared" si="381"/>
        <v>122.4</v>
      </c>
      <c r="W2151" s="4">
        <f t="shared" si="379"/>
        <v>-10.933333333333337</v>
      </c>
      <c r="X2151" s="4">
        <f t="shared" si="382"/>
        <v>1.0893246187363834</v>
      </c>
    </row>
    <row r="2152" spans="1:24">
      <c r="A2152" t="s">
        <v>4651</v>
      </c>
      <c r="B2152" s="15">
        <v>7</v>
      </c>
      <c r="C2152" s="15">
        <v>2</v>
      </c>
      <c r="D2152" s="15">
        <v>1</v>
      </c>
      <c r="E2152" s="15">
        <v>0</v>
      </c>
      <c r="F2152" s="3">
        <v>35</v>
      </c>
      <c r="G2152" s="3">
        <v>7</v>
      </c>
      <c r="H2152" s="3">
        <v>4</v>
      </c>
      <c r="I2152" s="21">
        <v>0</v>
      </c>
      <c r="L2152" s="15">
        <v>2</v>
      </c>
      <c r="N2152" s="15">
        <v>1</v>
      </c>
      <c r="O2152" s="3">
        <v>0</v>
      </c>
      <c r="P2152" s="3">
        <v>0</v>
      </c>
      <c r="Q2152" s="3">
        <v>17</v>
      </c>
      <c r="R2152" s="3">
        <v>0</v>
      </c>
      <c r="S2152" s="3">
        <v>5</v>
      </c>
      <c r="T2152" s="23">
        <f t="shared" si="380"/>
        <v>0.12145399561127475</v>
      </c>
      <c r="U2152" s="4">
        <f t="shared" si="378"/>
        <v>15.333333333333334</v>
      </c>
      <c r="V2152" s="4">
        <f t="shared" si="381"/>
        <v>4.4000000000000004</v>
      </c>
      <c r="W2152" s="4">
        <f t="shared" si="379"/>
        <v>-10.933333333333334</v>
      </c>
      <c r="X2152" s="4">
        <f t="shared" si="382"/>
        <v>3.4848484848484849</v>
      </c>
    </row>
    <row r="2153" spans="1:24">
      <c r="A2153" t="s">
        <v>4268</v>
      </c>
      <c r="B2153" s="15">
        <v>7</v>
      </c>
      <c r="C2153" s="15">
        <v>4</v>
      </c>
      <c r="D2153" s="15">
        <v>0</v>
      </c>
      <c r="E2153" s="15">
        <v>2</v>
      </c>
      <c r="F2153" s="3">
        <v>35</v>
      </c>
      <c r="G2153" s="3">
        <v>14</v>
      </c>
      <c r="H2153" s="3">
        <v>0</v>
      </c>
      <c r="I2153" s="21">
        <v>3</v>
      </c>
      <c r="J2153" s="15">
        <v>1</v>
      </c>
      <c r="K2153" s="15">
        <v>1</v>
      </c>
      <c r="N2153" s="15">
        <v>3</v>
      </c>
      <c r="O2153" s="3">
        <v>4</v>
      </c>
      <c r="P2153" s="3">
        <v>7</v>
      </c>
      <c r="Q2153" s="3">
        <v>0</v>
      </c>
      <c r="R2153" s="3">
        <v>0</v>
      </c>
      <c r="S2153" s="3">
        <v>16</v>
      </c>
      <c r="T2153" s="23">
        <f t="shared" si="380"/>
        <v>0.1206692474179764</v>
      </c>
      <c r="U2153" s="4">
        <f t="shared" si="378"/>
        <v>16.333333333333332</v>
      </c>
      <c r="V2153" s="4">
        <f t="shared" si="381"/>
        <v>5.4</v>
      </c>
      <c r="W2153" s="4">
        <f t="shared" si="379"/>
        <v>-10.933333333333332</v>
      </c>
      <c r="X2153" s="4">
        <f t="shared" si="382"/>
        <v>3.024691358024691</v>
      </c>
    </row>
    <row r="2154" spans="1:24">
      <c r="A2154" t="s">
        <v>3353</v>
      </c>
      <c r="B2154" s="15">
        <v>10</v>
      </c>
      <c r="C2154" s="15">
        <v>5</v>
      </c>
      <c r="D2154" s="15">
        <v>2</v>
      </c>
      <c r="E2154" s="15">
        <v>5</v>
      </c>
      <c r="F2154" s="3">
        <v>50</v>
      </c>
      <c r="G2154" s="3">
        <v>18</v>
      </c>
      <c r="H2154" s="3">
        <v>8</v>
      </c>
      <c r="I2154" s="21">
        <v>7</v>
      </c>
      <c r="J2154" s="15">
        <v>1</v>
      </c>
      <c r="K2154" s="15">
        <v>2</v>
      </c>
      <c r="L2154" s="15">
        <v>2</v>
      </c>
      <c r="M2154" s="15">
        <v>1</v>
      </c>
      <c r="N2154" s="15">
        <v>3</v>
      </c>
      <c r="O2154" s="3">
        <v>4</v>
      </c>
      <c r="P2154" s="3">
        <v>14</v>
      </c>
      <c r="Q2154" s="3">
        <v>17</v>
      </c>
      <c r="R2154" s="3">
        <v>21</v>
      </c>
      <c r="S2154" s="3">
        <v>16</v>
      </c>
      <c r="T2154" s="23">
        <f t="shared" si="380"/>
        <v>0.15798260923569449</v>
      </c>
      <c r="U2154" s="4">
        <f t="shared" si="378"/>
        <v>25.333333333333332</v>
      </c>
      <c r="V2154" s="4">
        <f t="shared" si="381"/>
        <v>14.4</v>
      </c>
      <c r="W2154" s="4">
        <f t="shared" si="379"/>
        <v>-10.933333333333332</v>
      </c>
      <c r="X2154" s="4">
        <f t="shared" si="382"/>
        <v>1.7592592592592591</v>
      </c>
    </row>
    <row r="2155" spans="1:24">
      <c r="A2155" t="s">
        <v>2764</v>
      </c>
      <c r="B2155" s="15">
        <v>12</v>
      </c>
      <c r="C2155" s="15">
        <v>9</v>
      </c>
      <c r="D2155" s="15">
        <v>9</v>
      </c>
      <c r="E2155" s="15">
        <v>2</v>
      </c>
      <c r="F2155" s="3">
        <v>59</v>
      </c>
      <c r="G2155" s="3">
        <v>32</v>
      </c>
      <c r="H2155" s="3">
        <v>34</v>
      </c>
      <c r="I2155" s="21">
        <v>3</v>
      </c>
      <c r="J2155" s="15">
        <v>2</v>
      </c>
      <c r="L2155" s="15">
        <v>6</v>
      </c>
      <c r="M2155" s="15">
        <v>2</v>
      </c>
      <c r="N2155" s="15">
        <v>10</v>
      </c>
      <c r="O2155" s="3">
        <v>8</v>
      </c>
      <c r="P2155" s="3">
        <v>0</v>
      </c>
      <c r="Q2155" s="3">
        <v>51</v>
      </c>
      <c r="R2155" s="3">
        <v>41</v>
      </c>
      <c r="S2155" s="3">
        <v>54</v>
      </c>
      <c r="T2155" s="23">
        <f t="shared" si="380"/>
        <v>0.26430042074386412</v>
      </c>
      <c r="U2155" s="4">
        <f t="shared" si="378"/>
        <v>41.666666666666664</v>
      </c>
      <c r="V2155" s="4">
        <f t="shared" si="381"/>
        <v>30.8</v>
      </c>
      <c r="W2155" s="4">
        <f t="shared" si="379"/>
        <v>-10.866666666666664</v>
      </c>
      <c r="X2155" s="4">
        <f t="shared" si="382"/>
        <v>1.3528138528138527</v>
      </c>
    </row>
    <row r="2156" spans="1:24">
      <c r="A2156" t="s">
        <v>514</v>
      </c>
      <c r="B2156" s="15">
        <v>57</v>
      </c>
      <c r="C2156" s="15">
        <v>78</v>
      </c>
      <c r="D2156" s="15">
        <v>94</v>
      </c>
      <c r="E2156" s="15">
        <v>16</v>
      </c>
      <c r="F2156" s="3">
        <v>282</v>
      </c>
      <c r="G2156" s="3">
        <v>276</v>
      </c>
      <c r="H2156" s="3">
        <v>354</v>
      </c>
      <c r="I2156" s="21">
        <v>23</v>
      </c>
      <c r="J2156" s="15">
        <v>72</v>
      </c>
      <c r="K2156" s="15">
        <v>40</v>
      </c>
      <c r="L2156" s="15">
        <v>28</v>
      </c>
      <c r="M2156" s="15">
        <v>17</v>
      </c>
      <c r="N2156" s="15">
        <v>60</v>
      </c>
      <c r="O2156" s="3">
        <v>274</v>
      </c>
      <c r="P2156" s="3">
        <v>279</v>
      </c>
      <c r="Q2156" s="3">
        <v>239</v>
      </c>
      <c r="R2156" s="3">
        <v>350</v>
      </c>
      <c r="S2156" s="3">
        <v>324</v>
      </c>
      <c r="T2156" s="23">
        <f t="shared" si="380"/>
        <v>0.37325228708978853</v>
      </c>
      <c r="U2156" s="4">
        <f t="shared" si="378"/>
        <v>304</v>
      </c>
      <c r="V2156" s="4">
        <f t="shared" si="381"/>
        <v>293.2</v>
      </c>
      <c r="W2156" s="4">
        <f t="shared" si="379"/>
        <v>-10.800000000000011</v>
      </c>
      <c r="X2156" s="4">
        <f t="shared" si="382"/>
        <v>1.0368349249658937</v>
      </c>
    </row>
    <row r="2157" spans="1:24">
      <c r="A2157" t="s">
        <v>4891</v>
      </c>
      <c r="B2157" s="15">
        <v>7</v>
      </c>
      <c r="C2157" s="15">
        <v>1</v>
      </c>
      <c r="D2157" s="15">
        <v>0</v>
      </c>
      <c r="E2157" s="15">
        <v>1</v>
      </c>
      <c r="F2157" s="3">
        <v>35</v>
      </c>
      <c r="G2157" s="3">
        <v>4</v>
      </c>
      <c r="H2157" s="3">
        <v>0</v>
      </c>
      <c r="I2157" s="21">
        <v>1</v>
      </c>
      <c r="N2157" s="15">
        <v>2</v>
      </c>
      <c r="O2157" s="3">
        <v>0</v>
      </c>
      <c r="P2157" s="3">
        <v>0</v>
      </c>
      <c r="Q2157" s="3">
        <v>0</v>
      </c>
      <c r="R2157" s="3">
        <v>0</v>
      </c>
      <c r="S2157" s="3">
        <v>11</v>
      </c>
      <c r="T2157" s="23">
        <f t="shared" si="380"/>
        <v>0.12777575622574605</v>
      </c>
      <c r="U2157" s="4">
        <f t="shared" si="378"/>
        <v>13</v>
      </c>
      <c r="V2157" s="4">
        <f t="shared" si="381"/>
        <v>2.2000000000000002</v>
      </c>
      <c r="W2157" s="4">
        <f t="shared" si="379"/>
        <v>-10.8</v>
      </c>
      <c r="X2157" s="4">
        <f t="shared" si="382"/>
        <v>5.9090909090909083</v>
      </c>
    </row>
    <row r="2158" spans="1:24">
      <c r="A2158" t="s">
        <v>3851</v>
      </c>
      <c r="B2158" s="15">
        <v>3</v>
      </c>
      <c r="C2158" s="15">
        <v>9</v>
      </c>
      <c r="D2158" s="15">
        <v>1</v>
      </c>
      <c r="E2158" s="15">
        <v>1</v>
      </c>
      <c r="F2158" s="3">
        <v>15</v>
      </c>
      <c r="G2158" s="3">
        <v>32</v>
      </c>
      <c r="H2158" s="3">
        <v>4</v>
      </c>
      <c r="I2158" s="21">
        <v>1</v>
      </c>
      <c r="J2158" s="15">
        <v>1</v>
      </c>
      <c r="K2158" s="15">
        <v>1</v>
      </c>
      <c r="L2158" s="15">
        <v>1</v>
      </c>
      <c r="N2158" s="15">
        <v>2</v>
      </c>
      <c r="O2158" s="3">
        <v>4</v>
      </c>
      <c r="P2158" s="3">
        <v>7</v>
      </c>
      <c r="Q2158" s="3">
        <v>9</v>
      </c>
      <c r="R2158" s="3">
        <v>0</v>
      </c>
      <c r="S2158" s="3">
        <v>11</v>
      </c>
      <c r="T2158" s="23">
        <f t="shared" si="380"/>
        <v>7.3387509880417715E-2</v>
      </c>
      <c r="U2158" s="4">
        <f t="shared" si="378"/>
        <v>17</v>
      </c>
      <c r="V2158" s="4">
        <f t="shared" si="381"/>
        <v>6.2</v>
      </c>
      <c r="W2158" s="4">
        <f t="shared" si="379"/>
        <v>-10.8</v>
      </c>
      <c r="X2158" s="4">
        <f t="shared" si="382"/>
        <v>2.7419354838709675</v>
      </c>
    </row>
    <row r="2159" spans="1:24">
      <c r="A2159" t="s">
        <v>3751</v>
      </c>
      <c r="B2159" s="15">
        <v>6</v>
      </c>
      <c r="C2159" s="15">
        <v>2</v>
      </c>
      <c r="D2159" s="15">
        <v>6</v>
      </c>
      <c r="E2159" s="15">
        <v>1</v>
      </c>
      <c r="F2159" s="3">
        <v>30</v>
      </c>
      <c r="G2159" s="3">
        <v>7</v>
      </c>
      <c r="H2159" s="3">
        <v>23</v>
      </c>
      <c r="I2159" s="21">
        <v>1</v>
      </c>
      <c r="J2159" s="15">
        <v>3</v>
      </c>
      <c r="K2159" s="15">
        <v>3</v>
      </c>
      <c r="L2159" s="15">
        <v>1</v>
      </c>
      <c r="N2159" s="15">
        <v>1</v>
      </c>
      <c r="O2159" s="3">
        <v>11</v>
      </c>
      <c r="P2159" s="3">
        <v>21</v>
      </c>
      <c r="Q2159" s="3">
        <v>9</v>
      </c>
      <c r="R2159" s="3">
        <v>0</v>
      </c>
      <c r="S2159" s="3">
        <v>5</v>
      </c>
      <c r="T2159" s="23">
        <f t="shared" si="380"/>
        <v>8.2110509928924019E-2</v>
      </c>
      <c r="U2159" s="4">
        <f t="shared" si="378"/>
        <v>20</v>
      </c>
      <c r="V2159" s="4">
        <f t="shared" si="381"/>
        <v>9.1999999999999993</v>
      </c>
      <c r="W2159" s="4">
        <f t="shared" si="379"/>
        <v>-10.8</v>
      </c>
      <c r="X2159" s="4">
        <f t="shared" si="382"/>
        <v>2.1739130434782612</v>
      </c>
    </row>
    <row r="2160" spans="1:24">
      <c r="A2160" t="s">
        <v>3378</v>
      </c>
      <c r="B2160" s="15">
        <v>12</v>
      </c>
      <c r="C2160" s="15">
        <v>4</v>
      </c>
      <c r="D2160" s="15">
        <v>3</v>
      </c>
      <c r="E2160" s="15">
        <v>1</v>
      </c>
      <c r="F2160" s="3">
        <v>59</v>
      </c>
      <c r="G2160" s="3">
        <v>14</v>
      </c>
      <c r="H2160" s="3">
        <v>11</v>
      </c>
      <c r="I2160" s="21">
        <v>1</v>
      </c>
      <c r="J2160" s="15">
        <v>6</v>
      </c>
      <c r="K2160" s="15">
        <v>2</v>
      </c>
      <c r="L2160" s="15">
        <v>2</v>
      </c>
      <c r="M2160" s="15">
        <v>1</v>
      </c>
      <c r="N2160" s="15">
        <v>2</v>
      </c>
      <c r="O2160" s="3">
        <v>23</v>
      </c>
      <c r="P2160" s="3">
        <v>14</v>
      </c>
      <c r="Q2160" s="3">
        <v>17</v>
      </c>
      <c r="R2160" s="3">
        <v>21</v>
      </c>
      <c r="S2160" s="3">
        <v>11</v>
      </c>
      <c r="T2160" s="23">
        <f t="shared" si="380"/>
        <v>0.19598872526022901</v>
      </c>
      <c r="U2160" s="4">
        <f t="shared" si="378"/>
        <v>28</v>
      </c>
      <c r="V2160" s="4">
        <f t="shared" si="381"/>
        <v>17.2</v>
      </c>
      <c r="W2160" s="4">
        <f t="shared" si="379"/>
        <v>-10.8</v>
      </c>
      <c r="X2160" s="4">
        <f t="shared" si="382"/>
        <v>1.6279069767441861</v>
      </c>
    </row>
    <row r="2161" spans="1:24">
      <c r="A2161" t="s">
        <v>4622</v>
      </c>
      <c r="B2161" s="15">
        <v>7</v>
      </c>
      <c r="C2161" s="15">
        <v>1</v>
      </c>
      <c r="D2161" s="15">
        <v>1</v>
      </c>
      <c r="E2161" s="15">
        <v>1</v>
      </c>
      <c r="F2161" s="3">
        <v>35</v>
      </c>
      <c r="G2161" s="3">
        <v>4</v>
      </c>
      <c r="H2161" s="3">
        <v>4</v>
      </c>
      <c r="I2161" s="21">
        <v>1</v>
      </c>
      <c r="J2161" s="15">
        <v>1</v>
      </c>
      <c r="K2161" s="15">
        <v>2</v>
      </c>
      <c r="O2161" s="3">
        <v>4</v>
      </c>
      <c r="P2161" s="3">
        <v>14</v>
      </c>
      <c r="Q2161" s="3">
        <v>0</v>
      </c>
      <c r="R2161" s="3">
        <v>0</v>
      </c>
      <c r="S2161" s="3">
        <v>0</v>
      </c>
      <c r="T2161" s="23">
        <f t="shared" si="380"/>
        <v>0.12347876722753853</v>
      </c>
      <c r="U2161" s="4">
        <f t="shared" si="378"/>
        <v>14.333333333333334</v>
      </c>
      <c r="V2161" s="4">
        <f t="shared" si="381"/>
        <v>3.6</v>
      </c>
      <c r="W2161" s="4">
        <f t="shared" si="379"/>
        <v>-10.733333333333334</v>
      </c>
      <c r="X2161" s="4">
        <f t="shared" si="382"/>
        <v>3.9814814814814814</v>
      </c>
    </row>
    <row r="2162" spans="1:24">
      <c r="A2162" t="s">
        <v>4400</v>
      </c>
      <c r="B2162" s="15">
        <v>5</v>
      </c>
      <c r="C2162" s="15">
        <v>1</v>
      </c>
      <c r="D2162" s="15">
        <v>6</v>
      </c>
      <c r="E2162" s="15">
        <v>0</v>
      </c>
      <c r="F2162" s="3">
        <v>25</v>
      </c>
      <c r="G2162" s="3">
        <v>4</v>
      </c>
      <c r="H2162" s="3">
        <v>23</v>
      </c>
      <c r="I2162" s="21">
        <v>0</v>
      </c>
      <c r="J2162" s="15">
        <v>2</v>
      </c>
      <c r="K2162" s="15">
        <v>2</v>
      </c>
      <c r="N2162" s="15">
        <v>2</v>
      </c>
      <c r="O2162" s="3">
        <v>8</v>
      </c>
      <c r="P2162" s="3">
        <v>14</v>
      </c>
      <c r="Q2162" s="3">
        <v>0</v>
      </c>
      <c r="R2162" s="3">
        <v>0</v>
      </c>
      <c r="S2162" s="3">
        <v>11</v>
      </c>
      <c r="T2162" s="23">
        <f t="shared" si="380"/>
        <v>6.6959454676031052E-2</v>
      </c>
      <c r="U2162" s="4">
        <f t="shared" si="378"/>
        <v>17.333333333333332</v>
      </c>
      <c r="V2162" s="4">
        <f t="shared" si="381"/>
        <v>6.6</v>
      </c>
      <c r="W2162" s="4">
        <f t="shared" si="379"/>
        <v>-10.733333333333333</v>
      </c>
      <c r="X2162" s="4">
        <f t="shared" si="382"/>
        <v>2.6262626262626263</v>
      </c>
    </row>
    <row r="2163" spans="1:24">
      <c r="A2163" t="s">
        <v>4203</v>
      </c>
      <c r="B2163" s="15">
        <v>8</v>
      </c>
      <c r="C2163" s="15">
        <v>3</v>
      </c>
      <c r="D2163" s="15">
        <v>1</v>
      </c>
      <c r="E2163" s="15">
        <v>1</v>
      </c>
      <c r="F2163" s="3">
        <v>40</v>
      </c>
      <c r="G2163" s="3">
        <v>11</v>
      </c>
      <c r="H2163" s="3">
        <v>4</v>
      </c>
      <c r="I2163" s="21">
        <v>1</v>
      </c>
      <c r="K2163" s="15">
        <v>3</v>
      </c>
      <c r="L2163" s="15">
        <v>2</v>
      </c>
      <c r="O2163" s="3">
        <v>0</v>
      </c>
      <c r="P2163" s="3">
        <v>21</v>
      </c>
      <c r="Q2163" s="3">
        <v>17</v>
      </c>
      <c r="R2163" s="3">
        <v>0</v>
      </c>
      <c r="S2163" s="3">
        <v>0</v>
      </c>
      <c r="T2163" s="23">
        <f t="shared" si="380"/>
        <v>0.16653917051033054</v>
      </c>
      <c r="U2163" s="4">
        <f t="shared" si="378"/>
        <v>18.333333333333332</v>
      </c>
      <c r="V2163" s="4">
        <f t="shared" si="381"/>
        <v>7.6</v>
      </c>
      <c r="W2163" s="4">
        <f t="shared" si="379"/>
        <v>-10.733333333333333</v>
      </c>
      <c r="X2163" s="4">
        <f t="shared" si="382"/>
        <v>2.4122807017543861</v>
      </c>
    </row>
    <row r="2164" spans="1:24">
      <c r="A2164" t="s">
        <v>160</v>
      </c>
      <c r="B2164" s="15">
        <v>93</v>
      </c>
      <c r="C2164" s="15">
        <v>121</v>
      </c>
      <c r="D2164" s="15">
        <v>138</v>
      </c>
      <c r="E2164" s="15">
        <v>22</v>
      </c>
      <c r="F2164" s="3">
        <v>461</v>
      </c>
      <c r="G2164" s="3">
        <v>429</v>
      </c>
      <c r="H2164" s="3">
        <v>519</v>
      </c>
      <c r="I2164" s="21">
        <v>31</v>
      </c>
      <c r="J2164" s="15">
        <v>132</v>
      </c>
      <c r="K2164" s="15">
        <v>70</v>
      </c>
      <c r="L2164" s="15">
        <v>49</v>
      </c>
      <c r="M2164" s="15">
        <v>21</v>
      </c>
      <c r="N2164" s="15">
        <v>84</v>
      </c>
      <c r="O2164" s="3">
        <v>503</v>
      </c>
      <c r="P2164" s="3">
        <v>489</v>
      </c>
      <c r="Q2164" s="3">
        <v>418</v>
      </c>
      <c r="R2164" s="3">
        <v>432</v>
      </c>
      <c r="S2164" s="3">
        <v>453</v>
      </c>
      <c r="T2164" s="23">
        <f t="shared" si="380"/>
        <v>0.36270423643080152</v>
      </c>
      <c r="U2164" s="4">
        <f t="shared" si="378"/>
        <v>469.66666666666669</v>
      </c>
      <c r="V2164" s="4">
        <f t="shared" si="381"/>
        <v>459</v>
      </c>
      <c r="W2164" s="4">
        <f t="shared" si="379"/>
        <v>-10.666666666666686</v>
      </c>
      <c r="X2164" s="4">
        <f t="shared" si="382"/>
        <v>1.0232389251997096</v>
      </c>
    </row>
    <row r="2165" spans="1:24">
      <c r="A2165" t="s">
        <v>4109</v>
      </c>
      <c r="B2165" s="15">
        <v>0</v>
      </c>
      <c r="C2165" s="15">
        <v>9</v>
      </c>
      <c r="D2165" s="15">
        <v>0</v>
      </c>
      <c r="E2165" s="15">
        <v>3</v>
      </c>
      <c r="F2165" s="3">
        <v>0</v>
      </c>
      <c r="G2165" s="3">
        <v>32</v>
      </c>
      <c r="H2165" s="3">
        <v>0</v>
      </c>
      <c r="I2165" s="21">
        <v>4</v>
      </c>
      <c r="T2165" s="23">
        <v>0</v>
      </c>
      <c r="U2165" s="4">
        <f t="shared" si="378"/>
        <v>10.666666666666666</v>
      </c>
      <c r="V2165" s="4">
        <v>0</v>
      </c>
      <c r="W2165" s="4">
        <f t="shared" si="379"/>
        <v>-10.666666666666666</v>
      </c>
      <c r="X2165" s="4">
        <v>0</v>
      </c>
    </row>
    <row r="2166" spans="1:24">
      <c r="A2166" t="s">
        <v>4110</v>
      </c>
      <c r="B2166" s="15">
        <v>0</v>
      </c>
      <c r="C2166" s="15">
        <v>9</v>
      </c>
      <c r="D2166" s="15">
        <v>0</v>
      </c>
      <c r="E2166" s="15">
        <v>3</v>
      </c>
      <c r="F2166" s="3">
        <v>0</v>
      </c>
      <c r="G2166" s="3">
        <v>32</v>
      </c>
      <c r="H2166" s="3">
        <v>0</v>
      </c>
      <c r="I2166" s="21">
        <v>4</v>
      </c>
      <c r="T2166" s="23">
        <v>0</v>
      </c>
      <c r="U2166" s="4">
        <f t="shared" si="378"/>
        <v>10.666666666666666</v>
      </c>
      <c r="V2166" s="4">
        <v>0</v>
      </c>
      <c r="W2166" s="4">
        <f t="shared" si="379"/>
        <v>-10.666666666666666</v>
      </c>
      <c r="X2166" s="4">
        <v>0</v>
      </c>
    </row>
    <row r="2167" spans="1:24">
      <c r="A2167" t="s">
        <v>4361</v>
      </c>
      <c r="B2167" s="15">
        <v>0</v>
      </c>
      <c r="C2167" s="15">
        <v>9</v>
      </c>
      <c r="D2167" s="15">
        <v>0</v>
      </c>
      <c r="E2167" s="15">
        <v>1</v>
      </c>
      <c r="F2167" s="3">
        <v>0</v>
      </c>
      <c r="G2167" s="3">
        <v>32</v>
      </c>
      <c r="H2167" s="3">
        <v>0</v>
      </c>
      <c r="I2167" s="21">
        <v>1</v>
      </c>
      <c r="T2167" s="23">
        <v>0</v>
      </c>
      <c r="U2167" s="4">
        <f t="shared" si="378"/>
        <v>10.666666666666666</v>
      </c>
      <c r="V2167" s="4">
        <v>0</v>
      </c>
      <c r="W2167" s="4">
        <f t="shared" si="379"/>
        <v>-10.666666666666666</v>
      </c>
      <c r="X2167" s="4">
        <v>0</v>
      </c>
    </row>
    <row r="2168" spans="1:24">
      <c r="A2168" t="s">
        <v>4493</v>
      </c>
      <c r="B2168" s="15">
        <v>0</v>
      </c>
      <c r="C2168" s="15">
        <v>9</v>
      </c>
      <c r="D2168" s="15">
        <v>0</v>
      </c>
      <c r="E2168" s="15">
        <v>0</v>
      </c>
      <c r="F2168" s="3">
        <v>0</v>
      </c>
      <c r="G2168" s="3">
        <v>32</v>
      </c>
      <c r="H2168" s="3">
        <v>0</v>
      </c>
      <c r="I2168" s="21">
        <v>0</v>
      </c>
      <c r="T2168" s="23">
        <v>0</v>
      </c>
      <c r="U2168" s="4">
        <f t="shared" si="378"/>
        <v>10.666666666666666</v>
      </c>
      <c r="V2168" s="4">
        <v>0</v>
      </c>
      <c r="W2168" s="4">
        <f t="shared" si="379"/>
        <v>-10.666666666666666</v>
      </c>
      <c r="X2168" s="4">
        <v>0</v>
      </c>
    </row>
    <row r="2169" spans="1:24">
      <c r="A2169" t="s">
        <v>4494</v>
      </c>
      <c r="B2169" s="15">
        <v>0</v>
      </c>
      <c r="C2169" s="15">
        <v>9</v>
      </c>
      <c r="D2169" s="15">
        <v>0</v>
      </c>
      <c r="E2169" s="15">
        <v>0</v>
      </c>
      <c r="F2169" s="3">
        <v>0</v>
      </c>
      <c r="G2169" s="3">
        <v>32</v>
      </c>
      <c r="H2169" s="3">
        <v>0</v>
      </c>
      <c r="I2169" s="21">
        <v>0</v>
      </c>
      <c r="T2169" s="23">
        <v>0</v>
      </c>
      <c r="U2169" s="4">
        <f t="shared" si="378"/>
        <v>10.666666666666666</v>
      </c>
      <c r="V2169" s="4">
        <v>0</v>
      </c>
      <c r="W2169" s="4">
        <f t="shared" si="379"/>
        <v>-10.666666666666666</v>
      </c>
      <c r="X2169" s="4">
        <v>0</v>
      </c>
    </row>
    <row r="2170" spans="1:24">
      <c r="A2170" t="s">
        <v>4495</v>
      </c>
      <c r="B2170" s="15">
        <v>0</v>
      </c>
      <c r="C2170" s="15">
        <v>9</v>
      </c>
      <c r="D2170" s="15">
        <v>0</v>
      </c>
      <c r="E2170" s="15">
        <v>0</v>
      </c>
      <c r="F2170" s="3">
        <v>0</v>
      </c>
      <c r="G2170" s="3">
        <v>32</v>
      </c>
      <c r="H2170" s="3">
        <v>0</v>
      </c>
      <c r="I2170" s="21">
        <v>0</v>
      </c>
      <c r="T2170" s="23">
        <v>0</v>
      </c>
      <c r="U2170" s="4">
        <f t="shared" si="378"/>
        <v>10.666666666666666</v>
      </c>
      <c r="V2170" s="4">
        <v>0</v>
      </c>
      <c r="W2170" s="4">
        <f t="shared" si="379"/>
        <v>-10.666666666666666</v>
      </c>
      <c r="X2170" s="4">
        <v>0</v>
      </c>
    </row>
    <row r="2171" spans="1:24">
      <c r="A2171" t="s">
        <v>4639</v>
      </c>
      <c r="B2171" s="15">
        <v>2</v>
      </c>
      <c r="C2171" s="15">
        <v>4</v>
      </c>
      <c r="D2171" s="15">
        <v>2</v>
      </c>
      <c r="E2171" s="15">
        <v>0</v>
      </c>
      <c r="F2171" s="3">
        <v>10</v>
      </c>
      <c r="G2171" s="3">
        <v>14</v>
      </c>
      <c r="H2171" s="3">
        <v>8</v>
      </c>
      <c r="I2171" s="21">
        <v>0</v>
      </c>
      <c r="T2171" s="23">
        <v>0</v>
      </c>
      <c r="U2171" s="4">
        <f t="shared" si="378"/>
        <v>10.666666666666666</v>
      </c>
      <c r="V2171" s="4">
        <v>0</v>
      </c>
      <c r="W2171" s="4">
        <f t="shared" si="379"/>
        <v>-10.666666666666666</v>
      </c>
      <c r="X2171" s="4">
        <v>0</v>
      </c>
    </row>
    <row r="2172" spans="1:24">
      <c r="A2172" t="s">
        <v>4397</v>
      </c>
      <c r="B2172" s="15">
        <v>0</v>
      </c>
      <c r="C2172" s="15">
        <v>9</v>
      </c>
      <c r="D2172" s="15">
        <v>0</v>
      </c>
      <c r="E2172" s="15">
        <v>1</v>
      </c>
      <c r="F2172" s="3">
        <v>0</v>
      </c>
      <c r="G2172" s="3">
        <v>32</v>
      </c>
      <c r="H2172" s="3">
        <v>0</v>
      </c>
      <c r="I2172" s="21">
        <v>1</v>
      </c>
      <c r="T2172" s="23">
        <v>0</v>
      </c>
      <c r="U2172" s="4">
        <f t="shared" si="378"/>
        <v>10.666666666666666</v>
      </c>
      <c r="V2172" s="4">
        <v>0</v>
      </c>
      <c r="W2172" s="4">
        <f t="shared" si="379"/>
        <v>-10.666666666666666</v>
      </c>
      <c r="X2172" s="4">
        <v>0</v>
      </c>
    </row>
    <row r="2173" spans="1:24">
      <c r="A2173" t="s">
        <v>4732</v>
      </c>
      <c r="B2173" s="15">
        <v>2</v>
      </c>
      <c r="C2173" s="15">
        <v>4</v>
      </c>
      <c r="D2173" s="15">
        <v>2</v>
      </c>
      <c r="E2173" s="15">
        <v>0</v>
      </c>
      <c r="F2173" s="3">
        <v>10</v>
      </c>
      <c r="G2173" s="3">
        <v>14</v>
      </c>
      <c r="H2173" s="3">
        <v>8</v>
      </c>
      <c r="I2173" s="21">
        <v>0</v>
      </c>
      <c r="T2173" s="23">
        <v>0</v>
      </c>
      <c r="U2173" s="4">
        <f t="shared" si="378"/>
        <v>10.666666666666666</v>
      </c>
      <c r="V2173" s="4">
        <v>0</v>
      </c>
      <c r="W2173" s="4">
        <f t="shared" si="379"/>
        <v>-10.666666666666666</v>
      </c>
      <c r="X2173" s="4">
        <v>0</v>
      </c>
    </row>
    <row r="2174" spans="1:24">
      <c r="A2174" t="s">
        <v>4914</v>
      </c>
      <c r="B2174" s="15">
        <v>2</v>
      </c>
      <c r="C2174" s="15">
        <v>2</v>
      </c>
      <c r="D2174" s="15">
        <v>4</v>
      </c>
      <c r="E2174" s="15">
        <v>0</v>
      </c>
      <c r="F2174" s="3">
        <v>10</v>
      </c>
      <c r="G2174" s="3">
        <v>7</v>
      </c>
      <c r="H2174" s="3">
        <v>15</v>
      </c>
      <c r="I2174" s="21">
        <v>0</v>
      </c>
      <c r="T2174" s="23">
        <v>0</v>
      </c>
      <c r="U2174" s="4">
        <f t="shared" si="378"/>
        <v>10.666666666666666</v>
      </c>
      <c r="V2174" s="4">
        <v>0</v>
      </c>
      <c r="W2174" s="4">
        <f t="shared" si="379"/>
        <v>-10.666666666666666</v>
      </c>
      <c r="X2174" s="4">
        <v>0</v>
      </c>
    </row>
    <row r="2175" spans="1:24">
      <c r="A2175" t="s">
        <v>5272</v>
      </c>
      <c r="B2175" s="15">
        <v>5</v>
      </c>
      <c r="C2175" s="15">
        <v>2</v>
      </c>
      <c r="D2175" s="15">
        <v>0</v>
      </c>
      <c r="E2175" s="15">
        <v>0</v>
      </c>
      <c r="F2175" s="3">
        <v>25</v>
      </c>
      <c r="G2175" s="3">
        <v>7</v>
      </c>
      <c r="H2175" s="3">
        <v>0</v>
      </c>
      <c r="I2175" s="21">
        <v>0</v>
      </c>
      <c r="T2175" s="23">
        <v>0</v>
      </c>
      <c r="U2175" s="4">
        <f t="shared" si="378"/>
        <v>10.666666666666666</v>
      </c>
      <c r="V2175" s="4">
        <v>0</v>
      </c>
      <c r="W2175" s="4">
        <f t="shared" si="379"/>
        <v>-10.666666666666666</v>
      </c>
      <c r="X2175" s="4">
        <v>0</v>
      </c>
    </row>
    <row r="2176" spans="1:24">
      <c r="A2176" t="s">
        <v>5273</v>
      </c>
      <c r="B2176" s="15">
        <v>5</v>
      </c>
      <c r="C2176" s="15">
        <v>2</v>
      </c>
      <c r="D2176" s="15">
        <v>0</v>
      </c>
      <c r="E2176" s="15">
        <v>0</v>
      </c>
      <c r="F2176" s="3">
        <v>25</v>
      </c>
      <c r="G2176" s="3">
        <v>7</v>
      </c>
      <c r="H2176" s="3">
        <v>0</v>
      </c>
      <c r="I2176" s="21">
        <v>0</v>
      </c>
      <c r="T2176" s="23">
        <v>0</v>
      </c>
      <c r="U2176" s="4">
        <f t="shared" si="378"/>
        <v>10.666666666666666</v>
      </c>
      <c r="V2176" s="4">
        <v>0</v>
      </c>
      <c r="W2176" s="4">
        <f t="shared" si="379"/>
        <v>-10.666666666666666</v>
      </c>
      <c r="X2176" s="4">
        <v>0</v>
      </c>
    </row>
    <row r="2177" spans="1:24">
      <c r="A2177" t="s">
        <v>4772</v>
      </c>
      <c r="B2177" s="15">
        <v>4</v>
      </c>
      <c r="C2177" s="15">
        <v>1</v>
      </c>
      <c r="D2177" s="15">
        <v>2</v>
      </c>
      <c r="E2177" s="15">
        <v>2</v>
      </c>
      <c r="F2177" s="3">
        <v>20</v>
      </c>
      <c r="G2177" s="3">
        <v>4</v>
      </c>
      <c r="H2177" s="3">
        <v>8</v>
      </c>
      <c r="I2177" s="21">
        <v>3</v>
      </c>
      <c r="T2177" s="23">
        <v>0</v>
      </c>
      <c r="U2177" s="4">
        <f t="shared" si="378"/>
        <v>10.666666666666666</v>
      </c>
      <c r="V2177" s="4">
        <v>0</v>
      </c>
      <c r="W2177" s="4">
        <f t="shared" si="379"/>
        <v>-10.666666666666666</v>
      </c>
      <c r="X2177" s="4">
        <v>0</v>
      </c>
    </row>
    <row r="2178" spans="1:24">
      <c r="A2178" t="s">
        <v>4697</v>
      </c>
      <c r="B2178" s="15">
        <v>4</v>
      </c>
      <c r="C2178" s="15">
        <v>2</v>
      </c>
      <c r="D2178" s="15">
        <v>2</v>
      </c>
      <c r="E2178" s="15">
        <v>2</v>
      </c>
      <c r="F2178" s="3">
        <v>20</v>
      </c>
      <c r="G2178" s="3">
        <v>7</v>
      </c>
      <c r="H2178" s="3">
        <v>8</v>
      </c>
      <c r="I2178" s="21">
        <v>3</v>
      </c>
      <c r="N2178" s="15">
        <v>1</v>
      </c>
      <c r="O2178" s="3">
        <v>0</v>
      </c>
      <c r="P2178" s="3">
        <v>0</v>
      </c>
      <c r="Q2178" s="3">
        <v>0</v>
      </c>
      <c r="R2178" s="3">
        <v>0</v>
      </c>
      <c r="S2178" s="3">
        <v>5</v>
      </c>
      <c r="T2178" s="23">
        <f t="shared" ref="T2178:T2198" si="383">_xlfn.T.TEST(F2178:H2178,O2178:S2178,1,2)</f>
        <v>9.2500200023192328E-3</v>
      </c>
      <c r="U2178" s="4">
        <f t="shared" ref="U2178:U2241" si="384">AVERAGE(F2178:H2178)</f>
        <v>11.666666666666666</v>
      </c>
      <c r="V2178" s="4">
        <f t="shared" ref="V2178:V2198" si="385">AVERAGE(O2178:S2178)</f>
        <v>1</v>
      </c>
      <c r="W2178" s="4">
        <f t="shared" ref="W2178:W2241" si="386">V2178-U2178</f>
        <v>-10.666666666666666</v>
      </c>
      <c r="X2178" s="4">
        <f t="shared" ref="X2178:X2198" si="387">U2178/V2178</f>
        <v>11.666666666666666</v>
      </c>
    </row>
    <row r="2179" spans="1:24">
      <c r="A2179" t="s">
        <v>4581</v>
      </c>
      <c r="B2179" s="15">
        <v>4</v>
      </c>
      <c r="C2179" s="15">
        <v>2</v>
      </c>
      <c r="D2179" s="15">
        <v>2</v>
      </c>
      <c r="E2179" s="15">
        <v>2</v>
      </c>
      <c r="F2179" s="3">
        <v>20</v>
      </c>
      <c r="G2179" s="3">
        <v>7</v>
      </c>
      <c r="H2179" s="3">
        <v>8</v>
      </c>
      <c r="I2179" s="21">
        <v>3</v>
      </c>
      <c r="N2179" s="15">
        <v>1</v>
      </c>
      <c r="O2179" s="3">
        <v>0</v>
      </c>
      <c r="P2179" s="3">
        <v>0</v>
      </c>
      <c r="Q2179" s="3">
        <v>0</v>
      </c>
      <c r="R2179" s="3">
        <v>0</v>
      </c>
      <c r="S2179" s="3">
        <v>5</v>
      </c>
      <c r="T2179" s="23">
        <f t="shared" si="383"/>
        <v>9.2500200023192328E-3</v>
      </c>
      <c r="U2179" s="4">
        <f t="shared" si="384"/>
        <v>11.666666666666666</v>
      </c>
      <c r="V2179" s="4">
        <f t="shared" si="385"/>
        <v>1</v>
      </c>
      <c r="W2179" s="4">
        <f t="shared" si="386"/>
        <v>-10.666666666666666</v>
      </c>
      <c r="X2179" s="4">
        <f t="shared" si="387"/>
        <v>11.666666666666666</v>
      </c>
    </row>
    <row r="2180" spans="1:24">
      <c r="A2180" t="s">
        <v>4773</v>
      </c>
      <c r="B2180" s="15">
        <v>4</v>
      </c>
      <c r="C2180" s="15">
        <v>2</v>
      </c>
      <c r="D2180" s="15">
        <v>2</v>
      </c>
      <c r="E2180" s="15">
        <v>1</v>
      </c>
      <c r="F2180" s="3">
        <v>20</v>
      </c>
      <c r="G2180" s="3">
        <v>7</v>
      </c>
      <c r="H2180" s="3">
        <v>8</v>
      </c>
      <c r="I2180" s="21">
        <v>1</v>
      </c>
      <c r="N2180" s="15">
        <v>1</v>
      </c>
      <c r="O2180" s="3">
        <v>0</v>
      </c>
      <c r="P2180" s="3">
        <v>0</v>
      </c>
      <c r="Q2180" s="3">
        <v>0</v>
      </c>
      <c r="R2180" s="3">
        <v>0</v>
      </c>
      <c r="S2180" s="3">
        <v>5</v>
      </c>
      <c r="T2180" s="23">
        <f t="shared" si="383"/>
        <v>9.2500200023192328E-3</v>
      </c>
      <c r="U2180" s="4">
        <f t="shared" si="384"/>
        <v>11.666666666666666</v>
      </c>
      <c r="V2180" s="4">
        <f t="shared" si="385"/>
        <v>1</v>
      </c>
      <c r="W2180" s="4">
        <f t="shared" si="386"/>
        <v>-10.666666666666666</v>
      </c>
      <c r="X2180" s="4">
        <f t="shared" si="387"/>
        <v>11.666666666666666</v>
      </c>
    </row>
    <row r="2181" spans="1:24">
      <c r="A2181" t="s">
        <v>4465</v>
      </c>
      <c r="B2181" s="15">
        <v>6</v>
      </c>
      <c r="C2181" s="15">
        <v>2</v>
      </c>
      <c r="D2181" s="15">
        <v>1</v>
      </c>
      <c r="E2181" s="15">
        <v>2</v>
      </c>
      <c r="F2181" s="3">
        <v>30</v>
      </c>
      <c r="G2181" s="3">
        <v>7</v>
      </c>
      <c r="H2181" s="3">
        <v>4</v>
      </c>
      <c r="I2181" s="21">
        <v>3</v>
      </c>
      <c r="J2181" s="15">
        <v>1</v>
      </c>
      <c r="N2181" s="15">
        <v>2</v>
      </c>
      <c r="O2181" s="3">
        <v>4</v>
      </c>
      <c r="P2181" s="3">
        <v>0</v>
      </c>
      <c r="Q2181" s="3">
        <v>0</v>
      </c>
      <c r="R2181" s="3">
        <v>0</v>
      </c>
      <c r="S2181" s="3">
        <v>11</v>
      </c>
      <c r="T2181" s="23">
        <f t="shared" si="383"/>
        <v>7.9768594651468128E-2</v>
      </c>
      <c r="U2181" s="4">
        <f t="shared" si="384"/>
        <v>13.666666666666666</v>
      </c>
      <c r="V2181" s="4">
        <f t="shared" si="385"/>
        <v>3</v>
      </c>
      <c r="W2181" s="4">
        <f t="shared" si="386"/>
        <v>-10.666666666666666</v>
      </c>
      <c r="X2181" s="4">
        <f t="shared" si="387"/>
        <v>4.5555555555555554</v>
      </c>
    </row>
    <row r="2182" spans="1:24">
      <c r="A2182" t="s">
        <v>2715</v>
      </c>
      <c r="B2182" s="15">
        <v>8</v>
      </c>
      <c r="C2182" s="15">
        <v>3</v>
      </c>
      <c r="D2182" s="15">
        <v>16</v>
      </c>
      <c r="E2182" s="15">
        <v>2</v>
      </c>
      <c r="F2182" s="3">
        <v>40</v>
      </c>
      <c r="G2182" s="3">
        <v>11</v>
      </c>
      <c r="H2182" s="3">
        <v>60</v>
      </c>
      <c r="I2182" s="21">
        <v>3</v>
      </c>
      <c r="J2182" s="15">
        <v>13</v>
      </c>
      <c r="K2182" s="15">
        <v>7</v>
      </c>
      <c r="L2182" s="15">
        <v>2</v>
      </c>
      <c r="N2182" s="15">
        <v>3</v>
      </c>
      <c r="O2182" s="3">
        <v>50</v>
      </c>
      <c r="P2182" s="3">
        <v>49</v>
      </c>
      <c r="Q2182" s="3">
        <v>17</v>
      </c>
      <c r="R2182" s="3">
        <v>0</v>
      </c>
      <c r="S2182" s="3">
        <v>16</v>
      </c>
      <c r="T2182" s="23">
        <f t="shared" si="383"/>
        <v>0.27566674229220806</v>
      </c>
      <c r="U2182" s="4">
        <f t="shared" si="384"/>
        <v>37</v>
      </c>
      <c r="V2182" s="4">
        <f t="shared" si="385"/>
        <v>26.4</v>
      </c>
      <c r="W2182" s="4">
        <f t="shared" si="386"/>
        <v>-10.600000000000001</v>
      </c>
      <c r="X2182" s="4">
        <f t="shared" si="387"/>
        <v>1.4015151515151516</v>
      </c>
    </row>
    <row r="2183" spans="1:24">
      <c r="A2183" t="s">
        <v>4466</v>
      </c>
      <c r="B2183" s="15">
        <v>2</v>
      </c>
      <c r="C2183" s="15">
        <v>0</v>
      </c>
      <c r="D2183" s="15">
        <v>7</v>
      </c>
      <c r="E2183" s="15">
        <v>0</v>
      </c>
      <c r="F2183" s="3">
        <v>10</v>
      </c>
      <c r="G2183" s="3">
        <v>0</v>
      </c>
      <c r="H2183" s="3">
        <v>26</v>
      </c>
      <c r="I2183" s="21">
        <v>0</v>
      </c>
      <c r="K2183" s="15">
        <v>1</v>
      </c>
      <c r="O2183" s="3">
        <v>0</v>
      </c>
      <c r="P2183" s="3">
        <v>7</v>
      </c>
      <c r="Q2183" s="3">
        <v>0</v>
      </c>
      <c r="R2183" s="3">
        <v>0</v>
      </c>
      <c r="S2183" s="3">
        <v>0</v>
      </c>
      <c r="T2183" s="23">
        <f t="shared" si="383"/>
        <v>5.9621246478039326E-2</v>
      </c>
      <c r="U2183" s="4">
        <f t="shared" si="384"/>
        <v>12</v>
      </c>
      <c r="V2183" s="4">
        <f t="shared" si="385"/>
        <v>1.4</v>
      </c>
      <c r="W2183" s="4">
        <f t="shared" si="386"/>
        <v>-10.6</v>
      </c>
      <c r="X2183" s="4">
        <f t="shared" si="387"/>
        <v>8.5714285714285712</v>
      </c>
    </row>
    <row r="2184" spans="1:24">
      <c r="A2184" t="s">
        <v>3915</v>
      </c>
      <c r="B2184" s="15">
        <v>4</v>
      </c>
      <c r="C2184" s="15">
        <v>3</v>
      </c>
      <c r="D2184" s="15">
        <v>2</v>
      </c>
      <c r="E2184" s="15">
        <v>4</v>
      </c>
      <c r="F2184" s="3">
        <v>20</v>
      </c>
      <c r="G2184" s="3">
        <v>11</v>
      </c>
      <c r="H2184" s="3">
        <v>8</v>
      </c>
      <c r="I2184" s="21">
        <v>6</v>
      </c>
      <c r="K2184" s="15">
        <v>1</v>
      </c>
      <c r="N2184" s="15">
        <v>1</v>
      </c>
      <c r="O2184" s="3">
        <v>0</v>
      </c>
      <c r="P2184" s="3">
        <v>7</v>
      </c>
      <c r="Q2184" s="3">
        <v>0</v>
      </c>
      <c r="R2184" s="3">
        <v>0</v>
      </c>
      <c r="S2184" s="3">
        <v>5</v>
      </c>
      <c r="T2184" s="23">
        <f t="shared" si="383"/>
        <v>9.2631971433401791E-3</v>
      </c>
      <c r="U2184" s="4">
        <f t="shared" si="384"/>
        <v>13</v>
      </c>
      <c r="V2184" s="4">
        <f t="shared" si="385"/>
        <v>2.4</v>
      </c>
      <c r="W2184" s="4">
        <f t="shared" si="386"/>
        <v>-10.6</v>
      </c>
      <c r="X2184" s="4">
        <f t="shared" si="387"/>
        <v>5.416666666666667</v>
      </c>
    </row>
    <row r="2185" spans="1:24">
      <c r="A2185" t="s">
        <v>4985</v>
      </c>
      <c r="B2185" s="15">
        <v>7</v>
      </c>
      <c r="C2185" s="15">
        <v>1</v>
      </c>
      <c r="D2185" s="15">
        <v>0</v>
      </c>
      <c r="E2185" s="15">
        <v>1</v>
      </c>
      <c r="F2185" s="3">
        <v>35</v>
      </c>
      <c r="G2185" s="3">
        <v>4</v>
      </c>
      <c r="H2185" s="3">
        <v>0</v>
      </c>
      <c r="I2185" s="21">
        <v>1</v>
      </c>
      <c r="K2185" s="15">
        <v>1</v>
      </c>
      <c r="N2185" s="15">
        <v>1</v>
      </c>
      <c r="O2185" s="3">
        <v>0</v>
      </c>
      <c r="P2185" s="3">
        <v>7</v>
      </c>
      <c r="Q2185" s="3">
        <v>0</v>
      </c>
      <c r="R2185" s="3">
        <v>0</v>
      </c>
      <c r="S2185" s="3">
        <v>5</v>
      </c>
      <c r="T2185" s="23">
        <f t="shared" si="383"/>
        <v>0.12494651726292988</v>
      </c>
      <c r="U2185" s="4">
        <f t="shared" si="384"/>
        <v>13</v>
      </c>
      <c r="V2185" s="4">
        <f t="shared" si="385"/>
        <v>2.4</v>
      </c>
      <c r="W2185" s="4">
        <f t="shared" si="386"/>
        <v>-10.6</v>
      </c>
      <c r="X2185" s="4">
        <f t="shared" si="387"/>
        <v>5.416666666666667</v>
      </c>
    </row>
    <row r="2186" spans="1:24">
      <c r="A2186" t="s">
        <v>4234</v>
      </c>
      <c r="B2186" s="15">
        <v>3</v>
      </c>
      <c r="C2186" s="15">
        <v>2</v>
      </c>
      <c r="D2186" s="15">
        <v>6</v>
      </c>
      <c r="E2186" s="15">
        <v>0</v>
      </c>
      <c r="F2186" s="3">
        <v>15</v>
      </c>
      <c r="G2186" s="3">
        <v>7</v>
      </c>
      <c r="H2186" s="3">
        <v>23</v>
      </c>
      <c r="I2186" s="21">
        <v>0</v>
      </c>
      <c r="J2186" s="15">
        <v>3</v>
      </c>
      <c r="N2186" s="15">
        <v>2</v>
      </c>
      <c r="O2186" s="3">
        <v>11</v>
      </c>
      <c r="P2186" s="3">
        <v>0</v>
      </c>
      <c r="Q2186" s="3">
        <v>0</v>
      </c>
      <c r="R2186" s="3">
        <v>0</v>
      </c>
      <c r="S2186" s="3">
        <v>11</v>
      </c>
      <c r="T2186" s="23">
        <f t="shared" si="383"/>
        <v>3.7500987576501159E-2</v>
      </c>
      <c r="U2186" s="4">
        <f t="shared" si="384"/>
        <v>15</v>
      </c>
      <c r="V2186" s="4">
        <f t="shared" si="385"/>
        <v>4.4000000000000004</v>
      </c>
      <c r="W2186" s="4">
        <f t="shared" si="386"/>
        <v>-10.6</v>
      </c>
      <c r="X2186" s="4">
        <f t="shared" si="387"/>
        <v>3.4090909090909087</v>
      </c>
    </row>
    <row r="2187" spans="1:24">
      <c r="A2187" t="s">
        <v>3708</v>
      </c>
      <c r="B2187" s="15">
        <v>3</v>
      </c>
      <c r="C2187" s="15">
        <v>2</v>
      </c>
      <c r="D2187" s="15">
        <v>6</v>
      </c>
      <c r="E2187" s="15">
        <v>4</v>
      </c>
      <c r="F2187" s="3">
        <v>15</v>
      </c>
      <c r="G2187" s="3">
        <v>7</v>
      </c>
      <c r="H2187" s="3">
        <v>23</v>
      </c>
      <c r="I2187" s="21">
        <v>6</v>
      </c>
      <c r="J2187" s="15">
        <v>2</v>
      </c>
      <c r="L2187" s="15">
        <v>1</v>
      </c>
      <c r="N2187" s="15">
        <v>1</v>
      </c>
      <c r="O2187" s="3">
        <v>8</v>
      </c>
      <c r="P2187" s="3">
        <v>0</v>
      </c>
      <c r="Q2187" s="3">
        <v>9</v>
      </c>
      <c r="R2187" s="3">
        <v>0</v>
      </c>
      <c r="S2187" s="3">
        <v>5</v>
      </c>
      <c r="T2187" s="23">
        <f t="shared" si="383"/>
        <v>2.3060406274009779E-2</v>
      </c>
      <c r="U2187" s="4">
        <f t="shared" si="384"/>
        <v>15</v>
      </c>
      <c r="V2187" s="4">
        <f t="shared" si="385"/>
        <v>4.4000000000000004</v>
      </c>
      <c r="W2187" s="4">
        <f t="shared" si="386"/>
        <v>-10.6</v>
      </c>
      <c r="X2187" s="4">
        <f t="shared" si="387"/>
        <v>3.4090909090909087</v>
      </c>
    </row>
    <row r="2188" spans="1:24">
      <c r="A2188" t="s">
        <v>4456</v>
      </c>
      <c r="B2188" s="15">
        <v>2</v>
      </c>
      <c r="C2188" s="15">
        <v>2</v>
      </c>
      <c r="D2188" s="15">
        <v>6</v>
      </c>
      <c r="E2188" s="15">
        <v>0</v>
      </c>
      <c r="F2188" s="3">
        <v>10</v>
      </c>
      <c r="G2188" s="3">
        <v>7</v>
      </c>
      <c r="H2188" s="3">
        <v>23</v>
      </c>
      <c r="I2188" s="21">
        <v>0</v>
      </c>
      <c r="K2188" s="15">
        <v>2</v>
      </c>
      <c r="O2188" s="3">
        <v>0</v>
      </c>
      <c r="P2188" s="3">
        <v>14</v>
      </c>
      <c r="Q2188" s="3">
        <v>0</v>
      </c>
      <c r="R2188" s="3">
        <v>0</v>
      </c>
      <c r="S2188" s="3">
        <v>0</v>
      </c>
      <c r="T2188" s="23">
        <f t="shared" si="383"/>
        <v>4.4037969132616615E-2</v>
      </c>
      <c r="U2188" s="4">
        <f t="shared" si="384"/>
        <v>13.333333333333334</v>
      </c>
      <c r="V2188" s="4">
        <f t="shared" si="385"/>
        <v>2.8</v>
      </c>
      <c r="W2188" s="4">
        <f t="shared" si="386"/>
        <v>-10.533333333333335</v>
      </c>
      <c r="X2188" s="4">
        <f t="shared" si="387"/>
        <v>4.7619047619047628</v>
      </c>
    </row>
    <row r="2189" spans="1:24">
      <c r="A2189" t="s">
        <v>4178</v>
      </c>
      <c r="B2189" s="15">
        <v>4</v>
      </c>
      <c r="C2189" s="15">
        <v>1</v>
      </c>
      <c r="D2189" s="15">
        <v>5</v>
      </c>
      <c r="E2189" s="15">
        <v>1</v>
      </c>
      <c r="F2189" s="3">
        <v>20</v>
      </c>
      <c r="G2189" s="3">
        <v>4</v>
      </c>
      <c r="H2189" s="3">
        <v>19</v>
      </c>
      <c r="I2189" s="21">
        <v>1</v>
      </c>
      <c r="K2189" s="15">
        <v>2</v>
      </c>
      <c r="N2189" s="15">
        <v>1</v>
      </c>
      <c r="O2189" s="3">
        <v>0</v>
      </c>
      <c r="P2189" s="3">
        <v>14</v>
      </c>
      <c r="Q2189" s="3">
        <v>0</v>
      </c>
      <c r="R2189" s="3">
        <v>0</v>
      </c>
      <c r="S2189" s="3">
        <v>5</v>
      </c>
      <c r="T2189" s="23">
        <f t="shared" si="383"/>
        <v>4.5682812118981446E-2</v>
      </c>
      <c r="U2189" s="4">
        <f t="shared" si="384"/>
        <v>14.333333333333334</v>
      </c>
      <c r="V2189" s="4">
        <f t="shared" si="385"/>
        <v>3.8</v>
      </c>
      <c r="W2189" s="4">
        <f t="shared" si="386"/>
        <v>-10.533333333333335</v>
      </c>
      <c r="X2189" s="4">
        <f t="shared" si="387"/>
        <v>3.7719298245614037</v>
      </c>
    </row>
    <row r="2190" spans="1:24">
      <c r="A2190" t="s">
        <v>4130</v>
      </c>
      <c r="B2190" s="15">
        <v>7</v>
      </c>
      <c r="C2190" s="15">
        <v>3</v>
      </c>
      <c r="D2190" s="15">
        <v>4</v>
      </c>
      <c r="E2190" s="15">
        <v>0</v>
      </c>
      <c r="F2190" s="3">
        <v>35</v>
      </c>
      <c r="G2190" s="3">
        <v>11</v>
      </c>
      <c r="H2190" s="3">
        <v>15</v>
      </c>
      <c r="I2190" s="21">
        <v>0</v>
      </c>
      <c r="L2190" s="15">
        <v>2</v>
      </c>
      <c r="M2190" s="15">
        <v>1</v>
      </c>
      <c r="N2190" s="15">
        <v>2</v>
      </c>
      <c r="O2190" s="3">
        <v>0</v>
      </c>
      <c r="P2190" s="3">
        <v>0</v>
      </c>
      <c r="Q2190" s="3">
        <v>17</v>
      </c>
      <c r="R2190" s="3">
        <v>21</v>
      </c>
      <c r="S2190" s="3">
        <v>11</v>
      </c>
      <c r="T2190" s="23">
        <f t="shared" si="383"/>
        <v>0.11531003864596059</v>
      </c>
      <c r="U2190" s="4">
        <f t="shared" si="384"/>
        <v>20.333333333333332</v>
      </c>
      <c r="V2190" s="4">
        <f t="shared" si="385"/>
        <v>9.8000000000000007</v>
      </c>
      <c r="W2190" s="4">
        <f t="shared" si="386"/>
        <v>-10.533333333333331</v>
      </c>
      <c r="X2190" s="4">
        <f t="shared" si="387"/>
        <v>2.074829931972789</v>
      </c>
    </row>
    <row r="2191" spans="1:24">
      <c r="A2191" t="s">
        <v>3463</v>
      </c>
      <c r="B2191" s="15">
        <v>5</v>
      </c>
      <c r="C2191" s="15">
        <v>8</v>
      </c>
      <c r="D2191" s="15">
        <v>4</v>
      </c>
      <c r="E2191" s="15">
        <v>1</v>
      </c>
      <c r="F2191" s="3">
        <v>25</v>
      </c>
      <c r="G2191" s="3">
        <v>28</v>
      </c>
      <c r="H2191" s="3">
        <v>15</v>
      </c>
      <c r="I2191" s="21">
        <v>1</v>
      </c>
      <c r="J2191" s="15">
        <v>5</v>
      </c>
      <c r="L2191" s="15">
        <v>3</v>
      </c>
      <c r="N2191" s="15">
        <v>3</v>
      </c>
      <c r="O2191" s="3">
        <v>19</v>
      </c>
      <c r="P2191" s="3">
        <v>0</v>
      </c>
      <c r="Q2191" s="3">
        <v>26</v>
      </c>
      <c r="R2191" s="3">
        <v>0</v>
      </c>
      <c r="S2191" s="3">
        <v>16</v>
      </c>
      <c r="T2191" s="23">
        <f t="shared" si="383"/>
        <v>0.10751437182577381</v>
      </c>
      <c r="U2191" s="4">
        <f t="shared" si="384"/>
        <v>22.666666666666668</v>
      </c>
      <c r="V2191" s="4">
        <f t="shared" si="385"/>
        <v>12.2</v>
      </c>
      <c r="W2191" s="4">
        <f t="shared" si="386"/>
        <v>-10.466666666666669</v>
      </c>
      <c r="X2191" s="4">
        <f t="shared" si="387"/>
        <v>1.8579234972677598</v>
      </c>
    </row>
    <row r="2192" spans="1:24">
      <c r="A2192" t="s">
        <v>2039</v>
      </c>
      <c r="B2192" s="15">
        <v>20</v>
      </c>
      <c r="C2192" s="15">
        <v>2</v>
      </c>
      <c r="D2192" s="15">
        <v>25</v>
      </c>
      <c r="E2192" s="15">
        <v>3</v>
      </c>
      <c r="F2192" s="3">
        <v>99</v>
      </c>
      <c r="G2192" s="3">
        <v>7</v>
      </c>
      <c r="H2192" s="3">
        <v>94</v>
      </c>
      <c r="I2192" s="21">
        <v>4</v>
      </c>
      <c r="J2192" s="15">
        <v>20</v>
      </c>
      <c r="K2192" s="15">
        <v>5</v>
      </c>
      <c r="L2192" s="15">
        <v>5</v>
      </c>
      <c r="M2192" s="15">
        <v>3</v>
      </c>
      <c r="N2192" s="15">
        <v>12</v>
      </c>
      <c r="O2192" s="3">
        <v>76</v>
      </c>
      <c r="P2192" s="3">
        <v>35</v>
      </c>
      <c r="Q2192" s="3">
        <v>43</v>
      </c>
      <c r="R2192" s="3">
        <v>62</v>
      </c>
      <c r="S2192" s="3">
        <v>65</v>
      </c>
      <c r="T2192" s="23">
        <f t="shared" si="383"/>
        <v>0.33899902009534411</v>
      </c>
      <c r="U2192" s="4">
        <f t="shared" si="384"/>
        <v>66.666666666666671</v>
      </c>
      <c r="V2192" s="4">
        <f t="shared" si="385"/>
        <v>56.2</v>
      </c>
      <c r="W2192" s="4">
        <f t="shared" si="386"/>
        <v>-10.466666666666669</v>
      </c>
      <c r="X2192" s="4">
        <f t="shared" si="387"/>
        <v>1.1862396204033214</v>
      </c>
    </row>
    <row r="2193" spans="1:24">
      <c r="A2193" t="s">
        <v>4197</v>
      </c>
      <c r="B2193" s="15">
        <v>6</v>
      </c>
      <c r="C2193" s="15">
        <v>3</v>
      </c>
      <c r="D2193" s="15">
        <v>0</v>
      </c>
      <c r="E2193" s="15">
        <v>2</v>
      </c>
      <c r="F2193" s="3">
        <v>30</v>
      </c>
      <c r="G2193" s="3">
        <v>11</v>
      </c>
      <c r="H2193" s="3">
        <v>0</v>
      </c>
      <c r="I2193" s="21">
        <v>3</v>
      </c>
      <c r="J2193" s="15">
        <v>3</v>
      </c>
      <c r="N2193" s="15">
        <v>1</v>
      </c>
      <c r="O2193" s="3">
        <v>11</v>
      </c>
      <c r="P2193" s="3">
        <v>0</v>
      </c>
      <c r="Q2193" s="3">
        <v>0</v>
      </c>
      <c r="R2193" s="3">
        <v>0</v>
      </c>
      <c r="S2193" s="3">
        <v>5</v>
      </c>
      <c r="T2193" s="23">
        <f t="shared" si="383"/>
        <v>9.346093139222883E-2</v>
      </c>
      <c r="U2193" s="4">
        <f t="shared" si="384"/>
        <v>13.666666666666666</v>
      </c>
      <c r="V2193" s="4">
        <f t="shared" si="385"/>
        <v>3.2</v>
      </c>
      <c r="W2193" s="4">
        <f t="shared" si="386"/>
        <v>-10.466666666666665</v>
      </c>
      <c r="X2193" s="4">
        <f t="shared" si="387"/>
        <v>4.270833333333333</v>
      </c>
    </row>
    <row r="2194" spans="1:24">
      <c r="A2194" t="s">
        <v>4148</v>
      </c>
      <c r="B2194" s="15">
        <v>3</v>
      </c>
      <c r="C2194" s="15">
        <v>6</v>
      </c>
      <c r="D2194" s="15">
        <v>3</v>
      </c>
      <c r="E2194" s="15">
        <v>0</v>
      </c>
      <c r="F2194" s="3">
        <v>15</v>
      </c>
      <c r="G2194" s="3">
        <v>21</v>
      </c>
      <c r="H2194" s="3">
        <v>11</v>
      </c>
      <c r="I2194" s="21">
        <v>0</v>
      </c>
      <c r="J2194" s="15">
        <v>2</v>
      </c>
      <c r="K2194" s="15">
        <v>1</v>
      </c>
      <c r="N2194" s="15">
        <v>2</v>
      </c>
      <c r="O2194" s="3">
        <v>8</v>
      </c>
      <c r="P2194" s="3">
        <v>7</v>
      </c>
      <c r="Q2194" s="3">
        <v>0</v>
      </c>
      <c r="R2194" s="3">
        <v>0</v>
      </c>
      <c r="S2194" s="3">
        <v>11</v>
      </c>
      <c r="T2194" s="23">
        <f t="shared" si="383"/>
        <v>1.4185228192919456E-2</v>
      </c>
      <c r="U2194" s="4">
        <f t="shared" si="384"/>
        <v>15.666666666666666</v>
      </c>
      <c r="V2194" s="4">
        <f t="shared" si="385"/>
        <v>5.2</v>
      </c>
      <c r="W2194" s="4">
        <f t="shared" si="386"/>
        <v>-10.466666666666665</v>
      </c>
      <c r="X2194" s="4">
        <f t="shared" si="387"/>
        <v>3.0128205128205128</v>
      </c>
    </row>
    <row r="2195" spans="1:24">
      <c r="A2195" t="s">
        <v>2341</v>
      </c>
      <c r="B2195" s="15">
        <v>6</v>
      </c>
      <c r="C2195" s="15">
        <v>4</v>
      </c>
      <c r="D2195" s="15">
        <v>27</v>
      </c>
      <c r="E2195" s="15">
        <v>2</v>
      </c>
      <c r="F2195" s="3">
        <v>30</v>
      </c>
      <c r="G2195" s="3">
        <v>14</v>
      </c>
      <c r="H2195" s="3">
        <v>102</v>
      </c>
      <c r="I2195" s="21">
        <v>3</v>
      </c>
      <c r="J2195" s="15">
        <v>16</v>
      </c>
      <c r="K2195" s="15">
        <v>4</v>
      </c>
      <c r="L2195" s="15">
        <v>5</v>
      </c>
      <c r="M2195" s="15">
        <v>1</v>
      </c>
      <c r="N2195" s="15">
        <v>7</v>
      </c>
      <c r="O2195" s="3">
        <v>61</v>
      </c>
      <c r="P2195" s="3">
        <v>28</v>
      </c>
      <c r="Q2195" s="3">
        <v>43</v>
      </c>
      <c r="R2195" s="3">
        <v>21</v>
      </c>
      <c r="S2195" s="3">
        <v>38</v>
      </c>
      <c r="T2195" s="23">
        <f t="shared" si="383"/>
        <v>0.32393587394054058</v>
      </c>
      <c r="U2195" s="4">
        <f t="shared" si="384"/>
        <v>48.666666666666664</v>
      </c>
      <c r="V2195" s="4">
        <f t="shared" si="385"/>
        <v>38.200000000000003</v>
      </c>
      <c r="W2195" s="4">
        <f t="shared" si="386"/>
        <v>-10.466666666666661</v>
      </c>
      <c r="X2195" s="4">
        <f t="shared" si="387"/>
        <v>1.2739965095986037</v>
      </c>
    </row>
    <row r="2196" spans="1:24">
      <c r="A2196" t="s">
        <v>4420</v>
      </c>
      <c r="B2196" s="15">
        <v>2</v>
      </c>
      <c r="C2196" s="15">
        <v>2</v>
      </c>
      <c r="D2196" s="15">
        <v>5</v>
      </c>
      <c r="E2196" s="15">
        <v>1</v>
      </c>
      <c r="F2196" s="3">
        <v>10</v>
      </c>
      <c r="G2196" s="3">
        <v>7</v>
      </c>
      <c r="H2196" s="3">
        <v>19</v>
      </c>
      <c r="I2196" s="21">
        <v>1</v>
      </c>
      <c r="J2196" s="15">
        <v>2</v>
      </c>
      <c r="O2196" s="3">
        <v>8</v>
      </c>
      <c r="P2196" s="3">
        <v>0</v>
      </c>
      <c r="Q2196" s="3">
        <v>0</v>
      </c>
      <c r="R2196" s="3">
        <v>0</v>
      </c>
      <c r="S2196" s="3">
        <v>0</v>
      </c>
      <c r="T2196" s="23">
        <f t="shared" si="383"/>
        <v>1.0986930512047712E-2</v>
      </c>
      <c r="U2196" s="4">
        <f t="shared" si="384"/>
        <v>12</v>
      </c>
      <c r="V2196" s="4">
        <f t="shared" si="385"/>
        <v>1.6</v>
      </c>
      <c r="W2196" s="4">
        <f t="shared" si="386"/>
        <v>-10.4</v>
      </c>
      <c r="X2196" s="4">
        <f t="shared" si="387"/>
        <v>7.5</v>
      </c>
    </row>
    <row r="2197" spans="1:24">
      <c r="A2197" t="s">
        <v>3305</v>
      </c>
      <c r="B2197" s="15">
        <v>13</v>
      </c>
      <c r="C2197" s="15">
        <v>0</v>
      </c>
      <c r="D2197" s="15">
        <v>7</v>
      </c>
      <c r="E2197" s="15">
        <v>0</v>
      </c>
      <c r="F2197" s="3">
        <v>64</v>
      </c>
      <c r="G2197" s="3">
        <v>0</v>
      </c>
      <c r="H2197" s="3">
        <v>26</v>
      </c>
      <c r="I2197" s="21">
        <v>0</v>
      </c>
      <c r="J2197" s="15">
        <v>9</v>
      </c>
      <c r="K2197" s="15">
        <v>2</v>
      </c>
      <c r="L2197" s="15">
        <v>4</v>
      </c>
      <c r="N2197" s="15">
        <v>3</v>
      </c>
      <c r="O2197" s="3">
        <v>34</v>
      </c>
      <c r="P2197" s="3">
        <v>14</v>
      </c>
      <c r="Q2197" s="3">
        <v>34</v>
      </c>
      <c r="R2197" s="3">
        <v>0</v>
      </c>
      <c r="S2197" s="3">
        <v>16</v>
      </c>
      <c r="T2197" s="23">
        <f t="shared" si="383"/>
        <v>0.27107187297237489</v>
      </c>
      <c r="U2197" s="4">
        <f t="shared" si="384"/>
        <v>30</v>
      </c>
      <c r="V2197" s="4">
        <f t="shared" si="385"/>
        <v>19.600000000000001</v>
      </c>
      <c r="W2197" s="4">
        <f t="shared" si="386"/>
        <v>-10.399999999999999</v>
      </c>
      <c r="X2197" s="4">
        <f t="shared" si="387"/>
        <v>1.5306122448979591</v>
      </c>
    </row>
    <row r="2198" spans="1:24">
      <c r="A2198" t="s">
        <v>2125</v>
      </c>
      <c r="B2198" s="15">
        <v>10</v>
      </c>
      <c r="C2198" s="15">
        <v>20</v>
      </c>
      <c r="D2198" s="15">
        <v>15</v>
      </c>
      <c r="E2198" s="15">
        <v>1</v>
      </c>
      <c r="F2198" s="3">
        <v>50</v>
      </c>
      <c r="G2198" s="3">
        <v>71</v>
      </c>
      <c r="H2198" s="3">
        <v>56</v>
      </c>
      <c r="I2198" s="21">
        <v>1</v>
      </c>
      <c r="J2198" s="15">
        <v>9</v>
      </c>
      <c r="K2198" s="15">
        <v>9</v>
      </c>
      <c r="L2198" s="15">
        <v>7</v>
      </c>
      <c r="M2198" s="15">
        <v>1</v>
      </c>
      <c r="N2198" s="15">
        <v>12</v>
      </c>
      <c r="O2198" s="3">
        <v>34</v>
      </c>
      <c r="P2198" s="3">
        <v>63</v>
      </c>
      <c r="Q2198" s="3">
        <v>60</v>
      </c>
      <c r="R2198" s="3">
        <v>21</v>
      </c>
      <c r="S2198" s="3">
        <v>65</v>
      </c>
      <c r="T2198" s="23">
        <f t="shared" si="383"/>
        <v>0.22211385615234355</v>
      </c>
      <c r="U2198" s="4">
        <f t="shared" si="384"/>
        <v>59</v>
      </c>
      <c r="V2198" s="4">
        <f t="shared" si="385"/>
        <v>48.6</v>
      </c>
      <c r="W2198" s="4">
        <f t="shared" si="386"/>
        <v>-10.399999999999999</v>
      </c>
      <c r="X2198" s="4">
        <f t="shared" si="387"/>
        <v>1.213991769547325</v>
      </c>
    </row>
    <row r="2199" spans="1:24">
      <c r="A2199" t="s">
        <v>4635</v>
      </c>
      <c r="B2199" s="15">
        <v>1</v>
      </c>
      <c r="C2199" s="15">
        <v>5</v>
      </c>
      <c r="D2199" s="15">
        <v>2</v>
      </c>
      <c r="E2199" s="15">
        <v>0</v>
      </c>
      <c r="F2199" s="3">
        <v>5</v>
      </c>
      <c r="G2199" s="3">
        <v>18</v>
      </c>
      <c r="H2199" s="3">
        <v>8</v>
      </c>
      <c r="I2199" s="21">
        <v>0</v>
      </c>
      <c r="T2199" s="23">
        <v>0</v>
      </c>
      <c r="U2199" s="4">
        <f t="shared" si="384"/>
        <v>10.333333333333334</v>
      </c>
      <c r="V2199" s="4">
        <v>0</v>
      </c>
      <c r="W2199" s="4">
        <f t="shared" si="386"/>
        <v>-10.333333333333334</v>
      </c>
      <c r="X2199" s="4">
        <v>0</v>
      </c>
    </row>
    <row r="2200" spans="1:24">
      <c r="A2200" t="s">
        <v>4537</v>
      </c>
      <c r="B2200" s="15">
        <v>2</v>
      </c>
      <c r="C2200" s="15">
        <v>6</v>
      </c>
      <c r="D2200" s="15">
        <v>0</v>
      </c>
      <c r="E2200" s="15">
        <v>1</v>
      </c>
      <c r="F2200" s="3">
        <v>10</v>
      </c>
      <c r="G2200" s="3">
        <v>21</v>
      </c>
      <c r="H2200" s="3">
        <v>0</v>
      </c>
      <c r="I2200" s="21">
        <v>1</v>
      </c>
      <c r="T2200" s="23">
        <v>0</v>
      </c>
      <c r="U2200" s="4">
        <f t="shared" si="384"/>
        <v>10.333333333333334</v>
      </c>
      <c r="V2200" s="4">
        <v>0</v>
      </c>
      <c r="W2200" s="4">
        <f t="shared" si="386"/>
        <v>-10.333333333333334</v>
      </c>
      <c r="X2200" s="4">
        <v>0</v>
      </c>
    </row>
    <row r="2201" spans="1:24">
      <c r="A2201" t="s">
        <v>4687</v>
      </c>
      <c r="B2201" s="15">
        <v>1</v>
      </c>
      <c r="C2201" s="15">
        <v>2</v>
      </c>
      <c r="D2201" s="15">
        <v>5</v>
      </c>
      <c r="E2201" s="15">
        <v>0</v>
      </c>
      <c r="F2201" s="3">
        <v>5</v>
      </c>
      <c r="G2201" s="3">
        <v>7</v>
      </c>
      <c r="H2201" s="3">
        <v>19</v>
      </c>
      <c r="I2201" s="21">
        <v>0</v>
      </c>
      <c r="T2201" s="23">
        <v>0</v>
      </c>
      <c r="U2201" s="4">
        <f t="shared" si="384"/>
        <v>10.333333333333334</v>
      </c>
      <c r="V2201" s="4">
        <v>0</v>
      </c>
      <c r="W2201" s="4">
        <f t="shared" si="386"/>
        <v>-10.333333333333334</v>
      </c>
      <c r="X2201" s="4">
        <v>0</v>
      </c>
    </row>
    <row r="2202" spans="1:24">
      <c r="A2202" t="s">
        <v>4984</v>
      </c>
      <c r="B2202" s="15">
        <v>4</v>
      </c>
      <c r="C2202" s="15">
        <v>3</v>
      </c>
      <c r="D2202" s="15">
        <v>0</v>
      </c>
      <c r="E2202" s="15">
        <v>1</v>
      </c>
      <c r="F2202" s="3">
        <v>20</v>
      </c>
      <c r="G2202" s="3">
        <v>11</v>
      </c>
      <c r="H2202" s="3">
        <v>0</v>
      </c>
      <c r="I2202" s="21">
        <v>1</v>
      </c>
      <c r="T2202" s="23">
        <v>0</v>
      </c>
      <c r="U2202" s="4">
        <f t="shared" si="384"/>
        <v>10.333333333333334</v>
      </c>
      <c r="V2202" s="4">
        <v>0</v>
      </c>
      <c r="W2202" s="4">
        <f t="shared" si="386"/>
        <v>-10.333333333333334</v>
      </c>
      <c r="X2202" s="4">
        <v>0</v>
      </c>
    </row>
    <row r="2203" spans="1:24">
      <c r="A2203" t="s">
        <v>5090</v>
      </c>
      <c r="B2203" s="15">
        <v>4</v>
      </c>
      <c r="C2203" s="15">
        <v>2</v>
      </c>
      <c r="D2203" s="15">
        <v>1</v>
      </c>
      <c r="E2203" s="15">
        <v>1</v>
      </c>
      <c r="F2203" s="3">
        <v>20</v>
      </c>
      <c r="G2203" s="3">
        <v>7</v>
      </c>
      <c r="H2203" s="3">
        <v>4</v>
      </c>
      <c r="I2203" s="21">
        <v>1</v>
      </c>
      <c r="T2203" s="23">
        <v>0</v>
      </c>
      <c r="U2203" s="4">
        <f t="shared" si="384"/>
        <v>10.333333333333334</v>
      </c>
      <c r="V2203" s="4">
        <v>0</v>
      </c>
      <c r="W2203" s="4">
        <f t="shared" si="386"/>
        <v>-10.333333333333334</v>
      </c>
      <c r="X2203" s="4">
        <v>0</v>
      </c>
    </row>
    <row r="2204" spans="1:24">
      <c r="A2204" t="s">
        <v>4780</v>
      </c>
      <c r="B2204" s="15">
        <v>4</v>
      </c>
      <c r="C2204" s="15">
        <v>2</v>
      </c>
      <c r="D2204" s="15">
        <v>1</v>
      </c>
      <c r="E2204" s="15">
        <v>2</v>
      </c>
      <c r="F2204" s="3">
        <v>20</v>
      </c>
      <c r="G2204" s="3">
        <v>7</v>
      </c>
      <c r="H2204" s="3">
        <v>4</v>
      </c>
      <c r="I2204" s="21">
        <v>3</v>
      </c>
      <c r="T2204" s="23">
        <v>0</v>
      </c>
      <c r="U2204" s="4">
        <f t="shared" si="384"/>
        <v>10.333333333333334</v>
      </c>
      <c r="V2204" s="4">
        <v>0</v>
      </c>
      <c r="W2204" s="4">
        <f t="shared" si="386"/>
        <v>-10.333333333333334</v>
      </c>
      <c r="X2204" s="4">
        <v>0</v>
      </c>
    </row>
    <row r="2205" spans="1:24">
      <c r="A2205" t="s">
        <v>5035</v>
      </c>
      <c r="B2205" s="15">
        <v>4</v>
      </c>
      <c r="C2205" s="15">
        <v>2</v>
      </c>
      <c r="D2205" s="15">
        <v>1</v>
      </c>
      <c r="E2205" s="15">
        <v>1</v>
      </c>
      <c r="F2205" s="3">
        <v>20</v>
      </c>
      <c r="G2205" s="3">
        <v>7</v>
      </c>
      <c r="H2205" s="3">
        <v>4</v>
      </c>
      <c r="I2205" s="21">
        <v>1</v>
      </c>
      <c r="T2205" s="23">
        <v>0</v>
      </c>
      <c r="U2205" s="4">
        <f t="shared" si="384"/>
        <v>10.333333333333334</v>
      </c>
      <c r="V2205" s="4">
        <v>0</v>
      </c>
      <c r="W2205" s="4">
        <f t="shared" si="386"/>
        <v>-10.333333333333334</v>
      </c>
      <c r="X2205" s="4">
        <v>0</v>
      </c>
    </row>
    <row r="2206" spans="1:24">
      <c r="A2206" t="s">
        <v>4580</v>
      </c>
      <c r="B2206" s="15">
        <v>4</v>
      </c>
      <c r="C2206" s="15">
        <v>0</v>
      </c>
      <c r="D2206" s="15">
        <v>3</v>
      </c>
      <c r="E2206" s="15">
        <v>3</v>
      </c>
      <c r="F2206" s="3">
        <v>20</v>
      </c>
      <c r="G2206" s="3">
        <v>0</v>
      </c>
      <c r="H2206" s="3">
        <v>11</v>
      </c>
      <c r="I2206" s="21">
        <v>4</v>
      </c>
      <c r="T2206" s="23">
        <v>0</v>
      </c>
      <c r="U2206" s="4">
        <f t="shared" si="384"/>
        <v>10.333333333333334</v>
      </c>
      <c r="V2206" s="4">
        <v>0</v>
      </c>
      <c r="W2206" s="4">
        <f t="shared" si="386"/>
        <v>-10.333333333333334</v>
      </c>
      <c r="X2206" s="4">
        <v>0</v>
      </c>
    </row>
    <row r="2207" spans="1:24">
      <c r="A2207" t="s">
        <v>4454</v>
      </c>
      <c r="B2207" s="15">
        <v>1</v>
      </c>
      <c r="C2207" s="15">
        <v>6</v>
      </c>
      <c r="D2207" s="15">
        <v>2</v>
      </c>
      <c r="E2207" s="15">
        <v>0</v>
      </c>
      <c r="F2207" s="3">
        <v>5</v>
      </c>
      <c r="G2207" s="3">
        <v>21</v>
      </c>
      <c r="H2207" s="3">
        <v>8</v>
      </c>
      <c r="I2207" s="21">
        <v>0</v>
      </c>
      <c r="N2207" s="15">
        <v>1</v>
      </c>
      <c r="O2207" s="3">
        <v>0</v>
      </c>
      <c r="P2207" s="3">
        <v>0</v>
      </c>
      <c r="Q2207" s="3">
        <v>0</v>
      </c>
      <c r="R2207" s="3">
        <v>0</v>
      </c>
      <c r="S2207" s="3">
        <v>5</v>
      </c>
      <c r="T2207" s="23">
        <f t="shared" ref="T2207:T2235" si="388">_xlfn.T.TEST(F2207:H2207,O2207:S2207,1,2)</f>
        <v>1.7765932538863011E-2</v>
      </c>
      <c r="U2207" s="4">
        <f t="shared" si="384"/>
        <v>11.333333333333334</v>
      </c>
      <c r="V2207" s="4">
        <f t="shared" ref="V2207:V2235" si="389">AVERAGE(O2207:S2207)</f>
        <v>1</v>
      </c>
      <c r="W2207" s="4">
        <f t="shared" si="386"/>
        <v>-10.333333333333334</v>
      </c>
      <c r="X2207" s="4">
        <f t="shared" ref="X2207:X2235" si="390">U2207/V2207</f>
        <v>11.333333333333334</v>
      </c>
    </row>
    <row r="2208" spans="1:24">
      <c r="A2208" t="s">
        <v>4636</v>
      </c>
      <c r="B2208" s="15">
        <v>4</v>
      </c>
      <c r="C2208" s="15">
        <v>4</v>
      </c>
      <c r="D2208" s="15">
        <v>0</v>
      </c>
      <c r="E2208" s="15">
        <v>0</v>
      </c>
      <c r="F2208" s="3">
        <v>20</v>
      </c>
      <c r="G2208" s="3">
        <v>14</v>
      </c>
      <c r="H2208" s="3">
        <v>0</v>
      </c>
      <c r="I2208" s="21">
        <v>0</v>
      </c>
      <c r="N2208" s="15">
        <v>1</v>
      </c>
      <c r="O2208" s="3">
        <v>0</v>
      </c>
      <c r="P2208" s="3">
        <v>0</v>
      </c>
      <c r="Q2208" s="3">
        <v>0</v>
      </c>
      <c r="R2208" s="3">
        <v>0</v>
      </c>
      <c r="S2208" s="3">
        <v>5</v>
      </c>
      <c r="T2208" s="23">
        <f t="shared" si="388"/>
        <v>3.1311860684129639E-2</v>
      </c>
      <c r="U2208" s="4">
        <f t="shared" si="384"/>
        <v>11.333333333333334</v>
      </c>
      <c r="V2208" s="4">
        <f t="shared" si="389"/>
        <v>1</v>
      </c>
      <c r="W2208" s="4">
        <f t="shared" si="386"/>
        <v>-10.333333333333334</v>
      </c>
      <c r="X2208" s="4">
        <f t="shared" si="390"/>
        <v>11.333333333333334</v>
      </c>
    </row>
    <row r="2209" spans="1:24">
      <c r="A2209" t="s">
        <v>4738</v>
      </c>
      <c r="B2209" s="15">
        <v>3</v>
      </c>
      <c r="C2209" s="15">
        <v>3</v>
      </c>
      <c r="D2209" s="15">
        <v>2</v>
      </c>
      <c r="E2209" s="15">
        <v>0</v>
      </c>
      <c r="F2209" s="3">
        <v>15</v>
      </c>
      <c r="G2209" s="3">
        <v>11</v>
      </c>
      <c r="H2209" s="3">
        <v>8</v>
      </c>
      <c r="I2209" s="21">
        <v>0</v>
      </c>
      <c r="N2209" s="15">
        <v>1</v>
      </c>
      <c r="O2209" s="3">
        <v>0</v>
      </c>
      <c r="P2209" s="3">
        <v>0</v>
      </c>
      <c r="Q2209" s="3">
        <v>0</v>
      </c>
      <c r="R2209" s="3">
        <v>0</v>
      </c>
      <c r="S2209" s="3">
        <v>5</v>
      </c>
      <c r="T2209" s="23">
        <f t="shared" si="388"/>
        <v>1.0212882023386024E-3</v>
      </c>
      <c r="U2209" s="4">
        <f t="shared" si="384"/>
        <v>11.333333333333334</v>
      </c>
      <c r="V2209" s="4">
        <f t="shared" si="389"/>
        <v>1</v>
      </c>
      <c r="W2209" s="4">
        <f t="shared" si="386"/>
        <v>-10.333333333333334</v>
      </c>
      <c r="X2209" s="4">
        <f t="shared" si="390"/>
        <v>11.333333333333334</v>
      </c>
    </row>
    <row r="2210" spans="1:24">
      <c r="A2210" t="s">
        <v>4615</v>
      </c>
      <c r="B2210" s="15">
        <v>6</v>
      </c>
      <c r="C2210" s="15">
        <v>1</v>
      </c>
      <c r="D2210" s="15">
        <v>0</v>
      </c>
      <c r="E2210" s="15">
        <v>3</v>
      </c>
      <c r="F2210" s="3">
        <v>30</v>
      </c>
      <c r="G2210" s="3">
        <v>4</v>
      </c>
      <c r="H2210" s="3">
        <v>0</v>
      </c>
      <c r="I2210" s="21">
        <v>4</v>
      </c>
      <c r="N2210" s="15">
        <v>1</v>
      </c>
      <c r="O2210" s="3">
        <v>0</v>
      </c>
      <c r="P2210" s="3">
        <v>0</v>
      </c>
      <c r="Q2210" s="3">
        <v>0</v>
      </c>
      <c r="R2210" s="3">
        <v>0</v>
      </c>
      <c r="S2210" s="3">
        <v>5</v>
      </c>
      <c r="T2210" s="23">
        <f t="shared" si="388"/>
        <v>9.5074328772590311E-2</v>
      </c>
      <c r="U2210" s="4">
        <f t="shared" si="384"/>
        <v>11.333333333333334</v>
      </c>
      <c r="V2210" s="4">
        <f t="shared" si="389"/>
        <v>1</v>
      </c>
      <c r="W2210" s="4">
        <f t="shared" si="386"/>
        <v>-10.333333333333334</v>
      </c>
      <c r="X2210" s="4">
        <f t="shared" si="390"/>
        <v>11.333333333333334</v>
      </c>
    </row>
    <row r="2211" spans="1:24">
      <c r="A2211" t="s">
        <v>5317</v>
      </c>
      <c r="B2211" s="15">
        <v>6</v>
      </c>
      <c r="C2211" s="15">
        <v>1</v>
      </c>
      <c r="D2211" s="15">
        <v>0</v>
      </c>
      <c r="E2211" s="15">
        <v>0</v>
      </c>
      <c r="F2211" s="3">
        <v>30</v>
      </c>
      <c r="G2211" s="3">
        <v>4</v>
      </c>
      <c r="H2211" s="3">
        <v>0</v>
      </c>
      <c r="I2211" s="21">
        <v>0</v>
      </c>
      <c r="N2211" s="15">
        <v>1</v>
      </c>
      <c r="O2211" s="3">
        <v>0</v>
      </c>
      <c r="P2211" s="3">
        <v>0</v>
      </c>
      <c r="Q2211" s="3">
        <v>0</v>
      </c>
      <c r="R2211" s="3">
        <v>0</v>
      </c>
      <c r="S2211" s="3">
        <v>5</v>
      </c>
      <c r="T2211" s="23">
        <f t="shared" si="388"/>
        <v>9.5074328772590311E-2</v>
      </c>
      <c r="U2211" s="4">
        <f t="shared" si="384"/>
        <v>11.333333333333334</v>
      </c>
      <c r="V2211" s="4">
        <f t="shared" si="389"/>
        <v>1</v>
      </c>
      <c r="W2211" s="4">
        <f t="shared" si="386"/>
        <v>-10.333333333333334</v>
      </c>
      <c r="X2211" s="4">
        <f t="shared" si="390"/>
        <v>11.333333333333334</v>
      </c>
    </row>
    <row r="2212" spans="1:24">
      <c r="A2212" t="s">
        <v>5318</v>
      </c>
      <c r="B2212" s="15">
        <v>6</v>
      </c>
      <c r="C2212" s="15">
        <v>1</v>
      </c>
      <c r="D2212" s="15">
        <v>0</v>
      </c>
      <c r="E2212" s="15">
        <v>0</v>
      </c>
      <c r="F2212" s="3">
        <v>30</v>
      </c>
      <c r="G2212" s="3">
        <v>4</v>
      </c>
      <c r="H2212" s="3">
        <v>0</v>
      </c>
      <c r="I2212" s="21">
        <v>0</v>
      </c>
      <c r="N2212" s="15">
        <v>1</v>
      </c>
      <c r="O2212" s="3">
        <v>0</v>
      </c>
      <c r="P2212" s="3">
        <v>0</v>
      </c>
      <c r="Q2212" s="3">
        <v>0</v>
      </c>
      <c r="R2212" s="3">
        <v>0</v>
      </c>
      <c r="S2212" s="3">
        <v>5</v>
      </c>
      <c r="T2212" s="23">
        <f t="shared" si="388"/>
        <v>9.5074328772590311E-2</v>
      </c>
      <c r="U2212" s="4">
        <f t="shared" si="384"/>
        <v>11.333333333333334</v>
      </c>
      <c r="V2212" s="4">
        <f t="shared" si="389"/>
        <v>1</v>
      </c>
      <c r="W2212" s="4">
        <f t="shared" si="386"/>
        <v>-10.333333333333334</v>
      </c>
      <c r="X2212" s="4">
        <f t="shared" si="390"/>
        <v>11.333333333333334</v>
      </c>
    </row>
    <row r="2213" spans="1:24">
      <c r="A2213" t="s">
        <v>3529</v>
      </c>
      <c r="B2213" s="15">
        <v>4</v>
      </c>
      <c r="C2213" s="15">
        <v>4</v>
      </c>
      <c r="D2213" s="15">
        <v>0</v>
      </c>
      <c r="E2213" s="15">
        <v>11</v>
      </c>
      <c r="F2213" s="3">
        <v>20</v>
      </c>
      <c r="G2213" s="3">
        <v>14</v>
      </c>
      <c r="H2213" s="3">
        <v>0</v>
      </c>
      <c r="I2213" s="21">
        <v>16</v>
      </c>
      <c r="N2213" s="15">
        <v>1</v>
      </c>
      <c r="O2213" s="3">
        <v>0</v>
      </c>
      <c r="P2213" s="3">
        <v>0</v>
      </c>
      <c r="Q2213" s="3">
        <v>0</v>
      </c>
      <c r="R2213" s="3">
        <v>0</v>
      </c>
      <c r="S2213" s="3">
        <v>5</v>
      </c>
      <c r="T2213" s="23">
        <f t="shared" si="388"/>
        <v>3.1311860684129639E-2</v>
      </c>
      <c r="U2213" s="4">
        <f t="shared" si="384"/>
        <v>11.333333333333334</v>
      </c>
      <c r="V2213" s="4">
        <f t="shared" si="389"/>
        <v>1</v>
      </c>
      <c r="W2213" s="4">
        <f t="shared" si="386"/>
        <v>-10.333333333333334</v>
      </c>
      <c r="X2213" s="4">
        <f t="shared" si="390"/>
        <v>11.333333333333334</v>
      </c>
    </row>
    <row r="2214" spans="1:24">
      <c r="A2214" t="s">
        <v>4378</v>
      </c>
      <c r="B2214" s="15">
        <v>3</v>
      </c>
      <c r="C2214" s="15">
        <v>4</v>
      </c>
      <c r="D2214" s="15">
        <v>3</v>
      </c>
      <c r="E2214" s="15">
        <v>0</v>
      </c>
      <c r="F2214" s="3">
        <v>15</v>
      </c>
      <c r="G2214" s="3">
        <v>14</v>
      </c>
      <c r="H2214" s="3">
        <v>11</v>
      </c>
      <c r="I2214" s="21">
        <v>0</v>
      </c>
      <c r="J2214" s="15">
        <v>1</v>
      </c>
      <c r="N2214" s="15">
        <v>2</v>
      </c>
      <c r="O2214" s="3">
        <v>4</v>
      </c>
      <c r="P2214" s="3">
        <v>0</v>
      </c>
      <c r="Q2214" s="3">
        <v>0</v>
      </c>
      <c r="R2214" s="3">
        <v>0</v>
      </c>
      <c r="S2214" s="3">
        <v>11</v>
      </c>
      <c r="T2214" s="23">
        <f t="shared" si="388"/>
        <v>6.779821486939246E-3</v>
      </c>
      <c r="U2214" s="4">
        <f t="shared" si="384"/>
        <v>13.333333333333334</v>
      </c>
      <c r="V2214" s="4">
        <f t="shared" si="389"/>
        <v>3</v>
      </c>
      <c r="W2214" s="4">
        <f t="shared" si="386"/>
        <v>-10.333333333333334</v>
      </c>
      <c r="X2214" s="4">
        <f t="shared" si="390"/>
        <v>4.4444444444444446</v>
      </c>
    </row>
    <row r="2215" spans="1:24">
      <c r="A2215" t="s">
        <v>3732</v>
      </c>
      <c r="B2215" s="15">
        <v>7</v>
      </c>
      <c r="C2215" s="15">
        <v>5</v>
      </c>
      <c r="D2215" s="15">
        <v>2</v>
      </c>
      <c r="E2215" s="15">
        <v>1</v>
      </c>
      <c r="F2215" s="3">
        <v>35</v>
      </c>
      <c r="G2215" s="3">
        <v>18</v>
      </c>
      <c r="H2215" s="3">
        <v>8</v>
      </c>
      <c r="I2215" s="21">
        <v>1</v>
      </c>
      <c r="J2215" s="15">
        <v>1</v>
      </c>
      <c r="M2215" s="15">
        <v>2</v>
      </c>
      <c r="N2215" s="15">
        <v>1</v>
      </c>
      <c r="O2215" s="3">
        <v>4</v>
      </c>
      <c r="P2215" s="3">
        <v>0</v>
      </c>
      <c r="Q2215" s="3">
        <v>0</v>
      </c>
      <c r="R2215" s="3">
        <v>41</v>
      </c>
      <c r="S2215" s="3">
        <v>5</v>
      </c>
      <c r="T2215" s="23">
        <f t="shared" si="388"/>
        <v>0.20939576549659106</v>
      </c>
      <c r="U2215" s="4">
        <f t="shared" si="384"/>
        <v>20.333333333333332</v>
      </c>
      <c r="V2215" s="4">
        <f t="shared" si="389"/>
        <v>10</v>
      </c>
      <c r="W2215" s="4">
        <f t="shared" si="386"/>
        <v>-10.333333333333332</v>
      </c>
      <c r="X2215" s="4">
        <f t="shared" si="390"/>
        <v>2.0333333333333332</v>
      </c>
    </row>
    <row r="2216" spans="1:24">
      <c r="A2216" t="s">
        <v>2980</v>
      </c>
      <c r="B2216" s="15">
        <v>9</v>
      </c>
      <c r="C2216" s="15">
        <v>7</v>
      </c>
      <c r="D2216" s="15">
        <v>5</v>
      </c>
      <c r="E2216" s="15">
        <v>4</v>
      </c>
      <c r="F2216" s="3">
        <v>45</v>
      </c>
      <c r="G2216" s="3">
        <v>25</v>
      </c>
      <c r="H2216" s="3">
        <v>19</v>
      </c>
      <c r="I2216" s="21">
        <v>6</v>
      </c>
      <c r="J2216" s="15">
        <v>6</v>
      </c>
      <c r="K2216" s="15">
        <v>3</v>
      </c>
      <c r="L2216" s="15">
        <v>3</v>
      </c>
      <c r="N2216" s="15">
        <v>5</v>
      </c>
      <c r="O2216" s="3">
        <v>23</v>
      </c>
      <c r="P2216" s="3">
        <v>21</v>
      </c>
      <c r="Q2216" s="3">
        <v>26</v>
      </c>
      <c r="R2216" s="3">
        <v>0</v>
      </c>
      <c r="S2216" s="3">
        <v>27</v>
      </c>
      <c r="T2216" s="23">
        <f t="shared" si="388"/>
        <v>0.14288425232520702</v>
      </c>
      <c r="U2216" s="4">
        <f t="shared" si="384"/>
        <v>29.666666666666668</v>
      </c>
      <c r="V2216" s="4">
        <f t="shared" si="389"/>
        <v>19.399999999999999</v>
      </c>
      <c r="W2216" s="4">
        <f t="shared" si="386"/>
        <v>-10.266666666666669</v>
      </c>
      <c r="X2216" s="4">
        <f t="shared" si="390"/>
        <v>1.5292096219931273</v>
      </c>
    </row>
    <row r="2217" spans="1:24">
      <c r="A2217" t="s">
        <v>4034</v>
      </c>
      <c r="B2217" s="15">
        <v>6</v>
      </c>
      <c r="C2217" s="15">
        <v>2</v>
      </c>
      <c r="D2217" s="15">
        <v>5</v>
      </c>
      <c r="E2217" s="15">
        <v>2</v>
      </c>
      <c r="F2217" s="3">
        <v>30</v>
      </c>
      <c r="G2217" s="3">
        <v>7</v>
      </c>
      <c r="H2217" s="3">
        <v>19</v>
      </c>
      <c r="I2217" s="21">
        <v>3</v>
      </c>
      <c r="J2217" s="15">
        <v>2</v>
      </c>
      <c r="K2217" s="15">
        <v>2</v>
      </c>
      <c r="L2217" s="15">
        <v>1</v>
      </c>
      <c r="N2217" s="15">
        <v>2</v>
      </c>
      <c r="O2217" s="3">
        <v>8</v>
      </c>
      <c r="P2217" s="3">
        <v>14</v>
      </c>
      <c r="Q2217" s="3">
        <v>9</v>
      </c>
      <c r="R2217" s="3">
        <v>0</v>
      </c>
      <c r="S2217" s="3">
        <v>11</v>
      </c>
      <c r="T2217" s="23">
        <f t="shared" si="388"/>
        <v>6.2607494334381841E-2</v>
      </c>
      <c r="U2217" s="4">
        <f t="shared" si="384"/>
        <v>18.666666666666668</v>
      </c>
      <c r="V2217" s="4">
        <f t="shared" si="389"/>
        <v>8.4</v>
      </c>
      <c r="W2217" s="4">
        <f t="shared" si="386"/>
        <v>-10.266666666666667</v>
      </c>
      <c r="X2217" s="4">
        <f t="shared" si="390"/>
        <v>2.2222222222222223</v>
      </c>
    </row>
    <row r="2218" spans="1:24">
      <c r="A2218" t="s">
        <v>4817</v>
      </c>
      <c r="B2218" s="15">
        <v>4</v>
      </c>
      <c r="C2218" s="15">
        <v>3</v>
      </c>
      <c r="D2218" s="15">
        <v>1</v>
      </c>
      <c r="E2218" s="15">
        <v>1</v>
      </c>
      <c r="F2218" s="3">
        <v>20</v>
      </c>
      <c r="G2218" s="3">
        <v>11</v>
      </c>
      <c r="H2218" s="3">
        <v>4</v>
      </c>
      <c r="I2218" s="21">
        <v>1</v>
      </c>
      <c r="K2218" s="15">
        <v>1</v>
      </c>
      <c r="O2218" s="3">
        <v>0</v>
      </c>
      <c r="P2218" s="3">
        <v>7</v>
      </c>
      <c r="Q2218" s="3">
        <v>0</v>
      </c>
      <c r="R2218" s="3">
        <v>0</v>
      </c>
      <c r="S2218" s="3">
        <v>0</v>
      </c>
      <c r="T2218" s="23">
        <f t="shared" si="388"/>
        <v>1.8817027858619193E-2</v>
      </c>
      <c r="U2218" s="4">
        <f t="shared" si="384"/>
        <v>11.666666666666666</v>
      </c>
      <c r="V2218" s="4">
        <f t="shared" si="389"/>
        <v>1.4</v>
      </c>
      <c r="W2218" s="4">
        <f t="shared" si="386"/>
        <v>-10.266666666666666</v>
      </c>
      <c r="X2218" s="4">
        <f t="shared" si="390"/>
        <v>8.3333333333333339</v>
      </c>
    </row>
    <row r="2219" spans="1:24">
      <c r="A2219" t="s">
        <v>2408</v>
      </c>
      <c r="B2219" s="15">
        <v>8</v>
      </c>
      <c r="C2219" s="15">
        <v>20</v>
      </c>
      <c r="D2219" s="15">
        <v>6</v>
      </c>
      <c r="E2219" s="15">
        <v>2</v>
      </c>
      <c r="F2219" s="3">
        <v>40</v>
      </c>
      <c r="G2219" s="3">
        <v>71</v>
      </c>
      <c r="H2219" s="3">
        <v>23</v>
      </c>
      <c r="I2219" s="21">
        <v>3</v>
      </c>
      <c r="J2219" s="15">
        <v>3</v>
      </c>
      <c r="K2219" s="15">
        <v>4</v>
      </c>
      <c r="M2219" s="15">
        <v>2</v>
      </c>
      <c r="N2219" s="15">
        <v>17</v>
      </c>
      <c r="O2219" s="3">
        <v>11</v>
      </c>
      <c r="P2219" s="3">
        <v>28</v>
      </c>
      <c r="Q2219" s="3">
        <v>0</v>
      </c>
      <c r="R2219" s="3">
        <v>41</v>
      </c>
      <c r="S2219" s="3">
        <v>92</v>
      </c>
      <c r="T2219" s="23">
        <f t="shared" si="388"/>
        <v>0.33999380332578022</v>
      </c>
      <c r="U2219" s="4">
        <f t="shared" si="384"/>
        <v>44.666666666666664</v>
      </c>
      <c r="V2219" s="4">
        <f t="shared" si="389"/>
        <v>34.4</v>
      </c>
      <c r="W2219" s="4">
        <f t="shared" si="386"/>
        <v>-10.266666666666666</v>
      </c>
      <c r="X2219" s="4">
        <f t="shared" si="390"/>
        <v>1.2984496124031009</v>
      </c>
    </row>
    <row r="2220" spans="1:24">
      <c r="A2220" t="s">
        <v>5111</v>
      </c>
      <c r="B2220" s="15">
        <v>7</v>
      </c>
      <c r="C2220" s="15">
        <v>1</v>
      </c>
      <c r="D2220" s="15">
        <v>0</v>
      </c>
      <c r="E2220" s="15">
        <v>0</v>
      </c>
      <c r="F2220" s="3">
        <v>35</v>
      </c>
      <c r="G2220" s="3">
        <v>4</v>
      </c>
      <c r="H2220" s="3">
        <v>0</v>
      </c>
      <c r="I2220" s="21">
        <v>0</v>
      </c>
      <c r="L2220" s="15">
        <v>1</v>
      </c>
      <c r="N2220" s="15">
        <v>1</v>
      </c>
      <c r="O2220" s="3">
        <v>0</v>
      </c>
      <c r="P2220" s="3">
        <v>0</v>
      </c>
      <c r="Q2220" s="3">
        <v>9</v>
      </c>
      <c r="R2220" s="3">
        <v>0</v>
      </c>
      <c r="S2220" s="3">
        <v>5</v>
      </c>
      <c r="T2220" s="23">
        <f t="shared" si="388"/>
        <v>0.13607530422718833</v>
      </c>
      <c r="U2220" s="4">
        <f t="shared" si="384"/>
        <v>13</v>
      </c>
      <c r="V2220" s="4">
        <f t="shared" si="389"/>
        <v>2.8</v>
      </c>
      <c r="W2220" s="4">
        <f t="shared" si="386"/>
        <v>-10.199999999999999</v>
      </c>
      <c r="X2220" s="4">
        <f t="shared" si="390"/>
        <v>4.6428571428571432</v>
      </c>
    </row>
    <row r="2221" spans="1:24">
      <c r="A2221" t="s">
        <v>3739</v>
      </c>
      <c r="B2221" s="15">
        <v>2</v>
      </c>
      <c r="C2221" s="15">
        <v>4</v>
      </c>
      <c r="D2221" s="15">
        <v>8</v>
      </c>
      <c r="E2221" s="15">
        <v>1</v>
      </c>
      <c r="F2221" s="3">
        <v>10</v>
      </c>
      <c r="G2221" s="3">
        <v>14</v>
      </c>
      <c r="H2221" s="3">
        <v>30</v>
      </c>
      <c r="I2221" s="21">
        <v>1</v>
      </c>
      <c r="K2221" s="15">
        <v>1</v>
      </c>
      <c r="N2221" s="15">
        <v>6</v>
      </c>
      <c r="O2221" s="3">
        <v>0</v>
      </c>
      <c r="P2221" s="3">
        <v>7</v>
      </c>
      <c r="Q2221" s="3">
        <v>0</v>
      </c>
      <c r="R2221" s="3">
        <v>0</v>
      </c>
      <c r="S2221" s="3">
        <v>32</v>
      </c>
      <c r="T2221" s="23">
        <f t="shared" si="388"/>
        <v>0.15962917216153122</v>
      </c>
      <c r="U2221" s="4">
        <f t="shared" si="384"/>
        <v>18</v>
      </c>
      <c r="V2221" s="4">
        <f t="shared" si="389"/>
        <v>7.8</v>
      </c>
      <c r="W2221" s="4">
        <f t="shared" si="386"/>
        <v>-10.199999999999999</v>
      </c>
      <c r="X2221" s="4">
        <f t="shared" si="390"/>
        <v>2.3076923076923079</v>
      </c>
    </row>
    <row r="2222" spans="1:24">
      <c r="A2222" t="s">
        <v>4608</v>
      </c>
      <c r="B2222" s="15">
        <v>6</v>
      </c>
      <c r="C2222" s="15">
        <v>2</v>
      </c>
      <c r="D2222" s="15">
        <v>0</v>
      </c>
      <c r="E2222" s="15">
        <v>2</v>
      </c>
      <c r="F2222" s="3">
        <v>30</v>
      </c>
      <c r="G2222" s="3">
        <v>7</v>
      </c>
      <c r="H2222" s="3">
        <v>0</v>
      </c>
      <c r="I2222" s="21">
        <v>3</v>
      </c>
      <c r="J2222" s="15">
        <v>3</v>
      </c>
      <c r="O2222" s="3">
        <v>11</v>
      </c>
      <c r="P2222" s="3">
        <v>0</v>
      </c>
      <c r="Q2222" s="3">
        <v>0</v>
      </c>
      <c r="R2222" s="3">
        <v>0</v>
      </c>
      <c r="S2222" s="3">
        <v>0</v>
      </c>
      <c r="T2222" s="23">
        <f t="shared" si="388"/>
        <v>0.10553404039149655</v>
      </c>
      <c r="U2222" s="4">
        <f t="shared" si="384"/>
        <v>12.333333333333334</v>
      </c>
      <c r="V2222" s="4">
        <f t="shared" si="389"/>
        <v>2.2000000000000002</v>
      </c>
      <c r="W2222" s="4">
        <f t="shared" si="386"/>
        <v>-10.133333333333333</v>
      </c>
      <c r="X2222" s="4">
        <f t="shared" si="390"/>
        <v>5.6060606060606055</v>
      </c>
    </row>
    <row r="2223" spans="1:24">
      <c r="A2223" t="s">
        <v>4257</v>
      </c>
      <c r="B2223" s="15">
        <v>1</v>
      </c>
      <c r="C2223" s="15">
        <v>10</v>
      </c>
      <c r="D2223" s="15">
        <v>0</v>
      </c>
      <c r="E2223" s="15">
        <v>0</v>
      </c>
      <c r="F2223" s="3">
        <v>5</v>
      </c>
      <c r="G2223" s="3">
        <v>35</v>
      </c>
      <c r="H2223" s="3">
        <v>0</v>
      </c>
      <c r="I2223" s="21">
        <v>0</v>
      </c>
      <c r="J2223" s="15">
        <v>1</v>
      </c>
      <c r="K2223" s="15">
        <v>1</v>
      </c>
      <c r="N2223" s="15">
        <v>1</v>
      </c>
      <c r="O2223" s="3">
        <v>4</v>
      </c>
      <c r="P2223" s="3">
        <v>7</v>
      </c>
      <c r="Q2223" s="3">
        <v>0</v>
      </c>
      <c r="R2223" s="3">
        <v>0</v>
      </c>
      <c r="S2223" s="3">
        <v>5</v>
      </c>
      <c r="T2223" s="23">
        <f t="shared" si="388"/>
        <v>0.13122512048516363</v>
      </c>
      <c r="U2223" s="4">
        <f t="shared" si="384"/>
        <v>13.333333333333334</v>
      </c>
      <c r="V2223" s="4">
        <f t="shared" si="389"/>
        <v>3.2</v>
      </c>
      <c r="W2223" s="4">
        <f t="shared" si="386"/>
        <v>-10.133333333333333</v>
      </c>
      <c r="X2223" s="4">
        <f t="shared" si="390"/>
        <v>4.166666666666667</v>
      </c>
    </row>
    <row r="2224" spans="1:24">
      <c r="A2224" t="s">
        <v>4385</v>
      </c>
      <c r="B2224" s="15">
        <v>2</v>
      </c>
      <c r="C2224" s="15">
        <v>1</v>
      </c>
      <c r="D2224" s="15">
        <v>7</v>
      </c>
      <c r="E2224" s="15">
        <v>0</v>
      </c>
      <c r="F2224" s="3">
        <v>10</v>
      </c>
      <c r="G2224" s="3">
        <v>4</v>
      </c>
      <c r="H2224" s="3">
        <v>26</v>
      </c>
      <c r="I2224" s="21">
        <v>0</v>
      </c>
      <c r="K2224" s="15">
        <v>1</v>
      </c>
      <c r="L2224" s="15">
        <v>1</v>
      </c>
      <c r="O2224" s="3">
        <v>0</v>
      </c>
      <c r="P2224" s="3">
        <v>7</v>
      </c>
      <c r="Q2224" s="3">
        <v>9</v>
      </c>
      <c r="R2224" s="3">
        <v>0</v>
      </c>
      <c r="S2224" s="3">
        <v>0</v>
      </c>
      <c r="T2224" s="23">
        <f t="shared" si="388"/>
        <v>5.6881147923105016E-2</v>
      </c>
      <c r="U2224" s="4">
        <f t="shared" si="384"/>
        <v>13.333333333333334</v>
      </c>
      <c r="V2224" s="4">
        <f t="shared" si="389"/>
        <v>3.2</v>
      </c>
      <c r="W2224" s="4">
        <f t="shared" si="386"/>
        <v>-10.133333333333333</v>
      </c>
      <c r="X2224" s="4">
        <f t="shared" si="390"/>
        <v>4.166666666666667</v>
      </c>
    </row>
    <row r="2225" spans="1:24">
      <c r="A2225" t="s">
        <v>4633</v>
      </c>
      <c r="B2225" s="15">
        <v>5</v>
      </c>
      <c r="C2225" s="15">
        <v>2</v>
      </c>
      <c r="D2225" s="15">
        <v>2</v>
      </c>
      <c r="E2225" s="15">
        <v>0</v>
      </c>
      <c r="F2225" s="3">
        <v>25</v>
      </c>
      <c r="G2225" s="3">
        <v>7</v>
      </c>
      <c r="H2225" s="3">
        <v>8</v>
      </c>
      <c r="I2225" s="21">
        <v>0</v>
      </c>
      <c r="J2225" s="15">
        <v>1</v>
      </c>
      <c r="K2225" s="15">
        <v>1</v>
      </c>
      <c r="N2225" s="15">
        <v>1</v>
      </c>
      <c r="O2225" s="3">
        <v>4</v>
      </c>
      <c r="P2225" s="3">
        <v>7</v>
      </c>
      <c r="Q2225" s="3">
        <v>0</v>
      </c>
      <c r="R2225" s="3">
        <v>0</v>
      </c>
      <c r="S2225" s="3">
        <v>5</v>
      </c>
      <c r="T2225" s="23">
        <f t="shared" si="388"/>
        <v>3.6117427039955179E-2</v>
      </c>
      <c r="U2225" s="4">
        <f t="shared" si="384"/>
        <v>13.333333333333334</v>
      </c>
      <c r="V2225" s="4">
        <f t="shared" si="389"/>
        <v>3.2</v>
      </c>
      <c r="W2225" s="4">
        <f t="shared" si="386"/>
        <v>-10.133333333333333</v>
      </c>
      <c r="X2225" s="4">
        <f t="shared" si="390"/>
        <v>4.166666666666667</v>
      </c>
    </row>
    <row r="2226" spans="1:24">
      <c r="A2226" t="s">
        <v>4345</v>
      </c>
      <c r="B2226" s="15">
        <v>5</v>
      </c>
      <c r="C2226" s="15">
        <v>5</v>
      </c>
      <c r="D2226" s="15">
        <v>0</v>
      </c>
      <c r="E2226" s="15">
        <v>2</v>
      </c>
      <c r="F2226" s="3">
        <v>25</v>
      </c>
      <c r="G2226" s="3">
        <v>18</v>
      </c>
      <c r="H2226" s="3">
        <v>0</v>
      </c>
      <c r="I2226" s="21">
        <v>3</v>
      </c>
      <c r="M2226" s="15">
        <v>1</v>
      </c>
      <c r="O2226" s="3">
        <v>0</v>
      </c>
      <c r="P2226" s="3">
        <v>0</v>
      </c>
      <c r="Q2226" s="3">
        <v>0</v>
      </c>
      <c r="R2226" s="3">
        <v>21</v>
      </c>
      <c r="S2226" s="3">
        <v>0</v>
      </c>
      <c r="T2226" s="23">
        <f t="shared" si="388"/>
        <v>0.12094490864101026</v>
      </c>
      <c r="U2226" s="4">
        <f t="shared" si="384"/>
        <v>14.333333333333334</v>
      </c>
      <c r="V2226" s="4">
        <f t="shared" si="389"/>
        <v>4.2</v>
      </c>
      <c r="W2226" s="4">
        <f t="shared" si="386"/>
        <v>-10.133333333333333</v>
      </c>
      <c r="X2226" s="4">
        <f t="shared" si="390"/>
        <v>3.4126984126984126</v>
      </c>
    </row>
    <row r="2227" spans="1:24">
      <c r="A2227" t="s">
        <v>4135</v>
      </c>
      <c r="B2227" s="15">
        <v>4</v>
      </c>
      <c r="C2227" s="15">
        <v>6</v>
      </c>
      <c r="D2227" s="15">
        <v>2</v>
      </c>
      <c r="E2227" s="15">
        <v>0</v>
      </c>
      <c r="F2227" s="3">
        <v>20</v>
      </c>
      <c r="G2227" s="3">
        <v>21</v>
      </c>
      <c r="H2227" s="3">
        <v>8</v>
      </c>
      <c r="I2227" s="21">
        <v>0</v>
      </c>
      <c r="J2227" s="15">
        <v>2</v>
      </c>
      <c r="K2227" s="15">
        <v>1</v>
      </c>
      <c r="N2227" s="15">
        <v>3</v>
      </c>
      <c r="O2227" s="3">
        <v>8</v>
      </c>
      <c r="P2227" s="3">
        <v>7</v>
      </c>
      <c r="Q2227" s="3">
        <v>0</v>
      </c>
      <c r="R2227" s="3">
        <v>0</v>
      </c>
      <c r="S2227" s="3">
        <v>16</v>
      </c>
      <c r="T2227" s="23">
        <f t="shared" si="388"/>
        <v>4.4585189271780172E-2</v>
      </c>
      <c r="U2227" s="4">
        <f t="shared" si="384"/>
        <v>16.333333333333332</v>
      </c>
      <c r="V2227" s="4">
        <f t="shared" si="389"/>
        <v>6.2</v>
      </c>
      <c r="W2227" s="4">
        <f t="shared" si="386"/>
        <v>-10.133333333333333</v>
      </c>
      <c r="X2227" s="4">
        <f t="shared" si="390"/>
        <v>2.6344086021505375</v>
      </c>
    </row>
    <row r="2228" spans="1:24">
      <c r="A2228" t="s">
        <v>3789</v>
      </c>
      <c r="B2228" s="15">
        <v>8</v>
      </c>
      <c r="C2228" s="15">
        <v>7</v>
      </c>
      <c r="D2228" s="15">
        <v>2</v>
      </c>
      <c r="E2228" s="15">
        <v>2</v>
      </c>
      <c r="F2228" s="3">
        <v>40</v>
      </c>
      <c r="G2228" s="3">
        <v>25</v>
      </c>
      <c r="H2228" s="3">
        <v>8</v>
      </c>
      <c r="I2228" s="21">
        <v>3</v>
      </c>
      <c r="J2228" s="15">
        <v>1</v>
      </c>
      <c r="K2228" s="15">
        <v>4</v>
      </c>
      <c r="L2228" s="15">
        <v>2</v>
      </c>
      <c r="N2228" s="15">
        <v>4</v>
      </c>
      <c r="O2228" s="3">
        <v>4</v>
      </c>
      <c r="P2228" s="3">
        <v>28</v>
      </c>
      <c r="Q2228" s="3">
        <v>17</v>
      </c>
      <c r="R2228" s="3">
        <v>0</v>
      </c>
      <c r="S2228" s="3">
        <v>22</v>
      </c>
      <c r="T2228" s="23">
        <f t="shared" si="388"/>
        <v>0.17018942420263325</v>
      </c>
      <c r="U2228" s="4">
        <f t="shared" si="384"/>
        <v>24.333333333333332</v>
      </c>
      <c r="V2228" s="4">
        <f t="shared" si="389"/>
        <v>14.2</v>
      </c>
      <c r="W2228" s="4">
        <f t="shared" si="386"/>
        <v>-10.133333333333333</v>
      </c>
      <c r="X2228" s="4">
        <f t="shared" si="390"/>
        <v>1.7136150234741785</v>
      </c>
    </row>
    <row r="2229" spans="1:24">
      <c r="A2229" t="s">
        <v>409</v>
      </c>
      <c r="B2229" s="15">
        <v>63</v>
      </c>
      <c r="C2229" s="15">
        <v>97</v>
      </c>
      <c r="D2229" s="15">
        <v>89</v>
      </c>
      <c r="E2229" s="15">
        <v>26</v>
      </c>
      <c r="F2229" s="3">
        <v>312</v>
      </c>
      <c r="G2229" s="3">
        <v>344</v>
      </c>
      <c r="H2229" s="3">
        <v>335</v>
      </c>
      <c r="I2229" s="21">
        <v>37</v>
      </c>
      <c r="J2229" s="15">
        <v>83</v>
      </c>
      <c r="K2229" s="15">
        <v>55</v>
      </c>
      <c r="L2229" s="15">
        <v>32</v>
      </c>
      <c r="M2229" s="15">
        <v>14</v>
      </c>
      <c r="N2229" s="15">
        <v>63</v>
      </c>
      <c r="O2229" s="3">
        <v>316</v>
      </c>
      <c r="P2229" s="3">
        <v>384</v>
      </c>
      <c r="Q2229" s="3">
        <v>273</v>
      </c>
      <c r="R2229" s="3">
        <v>288</v>
      </c>
      <c r="S2229" s="3">
        <v>340</v>
      </c>
      <c r="T2229" s="23">
        <f t="shared" si="388"/>
        <v>0.36087721444118581</v>
      </c>
      <c r="U2229" s="4">
        <f t="shared" si="384"/>
        <v>330.33333333333331</v>
      </c>
      <c r="V2229" s="4">
        <f t="shared" si="389"/>
        <v>320.2</v>
      </c>
      <c r="W2229" s="4">
        <f t="shared" si="386"/>
        <v>-10.133333333333326</v>
      </c>
      <c r="X2229" s="4">
        <f t="shared" si="390"/>
        <v>1.0316468873620654</v>
      </c>
    </row>
    <row r="2230" spans="1:24">
      <c r="A2230" t="s">
        <v>1705</v>
      </c>
      <c r="B2230" s="15">
        <v>24</v>
      </c>
      <c r="C2230" s="15">
        <v>10</v>
      </c>
      <c r="D2230" s="15">
        <v>29</v>
      </c>
      <c r="E2230" s="15">
        <v>2</v>
      </c>
      <c r="F2230" s="3">
        <v>119</v>
      </c>
      <c r="G2230" s="3">
        <v>35</v>
      </c>
      <c r="H2230" s="3">
        <v>109</v>
      </c>
      <c r="I2230" s="21">
        <v>3</v>
      </c>
      <c r="J2230" s="15">
        <v>18</v>
      </c>
      <c r="K2230" s="15">
        <v>13</v>
      </c>
      <c r="L2230" s="15">
        <v>5</v>
      </c>
      <c r="M2230" s="15">
        <v>4</v>
      </c>
      <c r="N2230" s="15">
        <v>19</v>
      </c>
      <c r="O2230" s="3">
        <v>69</v>
      </c>
      <c r="P2230" s="3">
        <v>91</v>
      </c>
      <c r="Q2230" s="3">
        <v>43</v>
      </c>
      <c r="R2230" s="3">
        <v>82</v>
      </c>
      <c r="S2230" s="3">
        <v>103</v>
      </c>
      <c r="T2230" s="23">
        <f t="shared" si="388"/>
        <v>0.34299247242098163</v>
      </c>
      <c r="U2230" s="4">
        <f t="shared" si="384"/>
        <v>87.666666666666671</v>
      </c>
      <c r="V2230" s="4">
        <f t="shared" si="389"/>
        <v>77.599999999999994</v>
      </c>
      <c r="W2230" s="4">
        <f t="shared" si="386"/>
        <v>-10.066666666666677</v>
      </c>
      <c r="X2230" s="4">
        <f t="shared" si="390"/>
        <v>1.1297250859106531</v>
      </c>
    </row>
    <row r="2231" spans="1:24">
      <c r="A2231" t="s">
        <v>3394</v>
      </c>
      <c r="B2231" s="15">
        <v>2</v>
      </c>
      <c r="C2231" s="15">
        <v>10</v>
      </c>
      <c r="D2231" s="15">
        <v>7</v>
      </c>
      <c r="E2231" s="15">
        <v>0</v>
      </c>
      <c r="F2231" s="3">
        <v>10</v>
      </c>
      <c r="G2231" s="3">
        <v>35</v>
      </c>
      <c r="H2231" s="3">
        <v>26</v>
      </c>
      <c r="I2231" s="21">
        <v>0</v>
      </c>
      <c r="J2231" s="15">
        <v>3</v>
      </c>
      <c r="K2231" s="15">
        <v>2</v>
      </c>
      <c r="L2231" s="15">
        <v>2</v>
      </c>
      <c r="M2231" s="15">
        <v>1</v>
      </c>
      <c r="N2231" s="15">
        <v>1</v>
      </c>
      <c r="O2231" s="3">
        <v>11</v>
      </c>
      <c r="P2231" s="3">
        <v>14</v>
      </c>
      <c r="Q2231" s="3">
        <v>17</v>
      </c>
      <c r="R2231" s="3">
        <v>21</v>
      </c>
      <c r="S2231" s="3">
        <v>5</v>
      </c>
      <c r="T2231" s="23">
        <f t="shared" si="388"/>
        <v>8.4773757243131617E-2</v>
      </c>
      <c r="U2231" s="4">
        <f t="shared" si="384"/>
        <v>23.666666666666668</v>
      </c>
      <c r="V2231" s="4">
        <f t="shared" si="389"/>
        <v>13.6</v>
      </c>
      <c r="W2231" s="4">
        <f t="shared" si="386"/>
        <v>-10.066666666666668</v>
      </c>
      <c r="X2231" s="4">
        <f t="shared" si="390"/>
        <v>1.7401960784313726</v>
      </c>
    </row>
    <row r="2232" spans="1:24">
      <c r="A2232" t="s">
        <v>3256</v>
      </c>
      <c r="B2232" s="15">
        <v>8</v>
      </c>
      <c r="C2232" s="15">
        <v>5</v>
      </c>
      <c r="D2232" s="15">
        <v>5</v>
      </c>
      <c r="E2232" s="15">
        <v>2</v>
      </c>
      <c r="F2232" s="3">
        <v>40</v>
      </c>
      <c r="G2232" s="3">
        <v>18</v>
      </c>
      <c r="H2232" s="3">
        <v>19</v>
      </c>
      <c r="I2232" s="21">
        <v>3</v>
      </c>
      <c r="J2232" s="15">
        <v>4</v>
      </c>
      <c r="K2232" s="15">
        <v>7</v>
      </c>
      <c r="L2232" s="15">
        <v>1</v>
      </c>
      <c r="N2232" s="15">
        <v>1</v>
      </c>
      <c r="O2232" s="3">
        <v>15</v>
      </c>
      <c r="P2232" s="3">
        <v>49</v>
      </c>
      <c r="Q2232" s="3">
        <v>9</v>
      </c>
      <c r="R2232" s="3">
        <v>0</v>
      </c>
      <c r="S2232" s="3">
        <v>5</v>
      </c>
      <c r="T2232" s="23">
        <f t="shared" si="388"/>
        <v>0.22963421983434729</v>
      </c>
      <c r="U2232" s="4">
        <f t="shared" si="384"/>
        <v>25.666666666666668</v>
      </c>
      <c r="V2232" s="4">
        <f t="shared" si="389"/>
        <v>15.6</v>
      </c>
      <c r="W2232" s="4">
        <f t="shared" si="386"/>
        <v>-10.066666666666668</v>
      </c>
      <c r="X2232" s="4">
        <f t="shared" si="390"/>
        <v>1.6452991452991454</v>
      </c>
    </row>
    <row r="2233" spans="1:24">
      <c r="A2233" t="s">
        <v>4427</v>
      </c>
      <c r="B2233" s="15">
        <v>7</v>
      </c>
      <c r="C2233" s="15">
        <v>1</v>
      </c>
      <c r="D2233" s="15">
        <v>2</v>
      </c>
      <c r="E2233" s="15">
        <v>2</v>
      </c>
      <c r="F2233" s="3">
        <v>35</v>
      </c>
      <c r="G2233" s="3">
        <v>4</v>
      </c>
      <c r="H2233" s="3">
        <v>8</v>
      </c>
      <c r="I2233" s="21">
        <v>3</v>
      </c>
      <c r="J2233" s="15">
        <v>5</v>
      </c>
      <c r="L2233" s="15">
        <v>1</v>
      </c>
      <c r="O2233" s="3">
        <v>19</v>
      </c>
      <c r="P2233" s="3">
        <v>0</v>
      </c>
      <c r="Q2233" s="3">
        <v>9</v>
      </c>
      <c r="R2233" s="3">
        <v>0</v>
      </c>
      <c r="S2233" s="3">
        <v>0</v>
      </c>
      <c r="T2233" s="23">
        <f t="shared" si="388"/>
        <v>0.14591038621109559</v>
      </c>
      <c r="U2233" s="4">
        <f t="shared" si="384"/>
        <v>15.666666666666666</v>
      </c>
      <c r="V2233" s="4">
        <f t="shared" si="389"/>
        <v>5.6</v>
      </c>
      <c r="W2233" s="4">
        <f t="shared" si="386"/>
        <v>-10.066666666666666</v>
      </c>
      <c r="X2233" s="4">
        <f t="shared" si="390"/>
        <v>2.7976190476190479</v>
      </c>
    </row>
    <row r="2234" spans="1:24">
      <c r="A2234" t="s">
        <v>3095</v>
      </c>
      <c r="B2234" s="15">
        <v>11</v>
      </c>
      <c r="C2234" s="15">
        <v>2</v>
      </c>
      <c r="D2234" s="15">
        <v>8</v>
      </c>
      <c r="E2234" s="15">
        <v>3</v>
      </c>
      <c r="F2234" s="3">
        <v>55</v>
      </c>
      <c r="G2234" s="3">
        <v>7</v>
      </c>
      <c r="H2234" s="3">
        <v>30</v>
      </c>
      <c r="I2234" s="21">
        <v>4</v>
      </c>
      <c r="J2234" s="15">
        <v>7</v>
      </c>
      <c r="K2234" s="15">
        <v>2</v>
      </c>
      <c r="L2234" s="15">
        <v>6</v>
      </c>
      <c r="N2234" s="15">
        <v>2</v>
      </c>
      <c r="O2234" s="3">
        <v>27</v>
      </c>
      <c r="P2234" s="3">
        <v>14</v>
      </c>
      <c r="Q2234" s="3">
        <v>51</v>
      </c>
      <c r="R2234" s="3">
        <v>0</v>
      </c>
      <c r="S2234" s="3">
        <v>11</v>
      </c>
      <c r="T2234" s="23">
        <f t="shared" si="388"/>
        <v>0.26913550444333667</v>
      </c>
      <c r="U2234" s="4">
        <f t="shared" si="384"/>
        <v>30.666666666666668</v>
      </c>
      <c r="V2234" s="4">
        <f t="shared" si="389"/>
        <v>20.6</v>
      </c>
      <c r="W2234" s="4">
        <f t="shared" si="386"/>
        <v>-10.066666666666666</v>
      </c>
      <c r="X2234" s="4">
        <f t="shared" si="390"/>
        <v>1.4886731391585759</v>
      </c>
    </row>
    <row r="2235" spans="1:24">
      <c r="A2235" t="s">
        <v>2637</v>
      </c>
      <c r="B2235" s="15">
        <v>11</v>
      </c>
      <c r="C2235" s="15">
        <v>5</v>
      </c>
      <c r="D2235" s="15">
        <v>13</v>
      </c>
      <c r="E2235" s="15">
        <v>4</v>
      </c>
      <c r="F2235" s="3">
        <v>55</v>
      </c>
      <c r="G2235" s="3">
        <v>18</v>
      </c>
      <c r="H2235" s="3">
        <v>49</v>
      </c>
      <c r="I2235" s="21">
        <v>6</v>
      </c>
      <c r="J2235" s="15">
        <v>10</v>
      </c>
      <c r="K2235" s="15">
        <v>2</v>
      </c>
      <c r="L2235" s="15">
        <v>2</v>
      </c>
      <c r="M2235" s="15">
        <v>2</v>
      </c>
      <c r="N2235" s="15">
        <v>8</v>
      </c>
      <c r="O2235" s="3">
        <v>38</v>
      </c>
      <c r="P2235" s="3">
        <v>14</v>
      </c>
      <c r="Q2235" s="3">
        <v>17</v>
      </c>
      <c r="R2235" s="3">
        <v>41</v>
      </c>
      <c r="S2235" s="3">
        <v>43</v>
      </c>
      <c r="T2235" s="23">
        <f t="shared" si="388"/>
        <v>0.21312865410539678</v>
      </c>
      <c r="U2235" s="4">
        <f t="shared" si="384"/>
        <v>40.666666666666664</v>
      </c>
      <c r="V2235" s="4">
        <f t="shared" si="389"/>
        <v>30.6</v>
      </c>
      <c r="W2235" s="4">
        <f t="shared" si="386"/>
        <v>-10.066666666666663</v>
      </c>
      <c r="X2235" s="4">
        <f t="shared" si="390"/>
        <v>1.3289760348583877</v>
      </c>
    </row>
    <row r="2236" spans="1:24">
      <c r="A2236" t="s">
        <v>4641</v>
      </c>
      <c r="B2236" s="15">
        <v>1</v>
      </c>
      <c r="C2236" s="15">
        <v>6</v>
      </c>
      <c r="D2236" s="15">
        <v>1</v>
      </c>
      <c r="E2236" s="15">
        <v>0</v>
      </c>
      <c r="F2236" s="3">
        <v>5</v>
      </c>
      <c r="G2236" s="3">
        <v>21</v>
      </c>
      <c r="H2236" s="3">
        <v>4</v>
      </c>
      <c r="I2236" s="21">
        <v>0</v>
      </c>
      <c r="T2236" s="23">
        <v>0</v>
      </c>
      <c r="U2236" s="4">
        <f t="shared" si="384"/>
        <v>10</v>
      </c>
      <c r="V2236" s="4">
        <v>0</v>
      </c>
      <c r="W2236" s="4">
        <f t="shared" si="386"/>
        <v>-10</v>
      </c>
      <c r="X2236" s="4">
        <v>0</v>
      </c>
    </row>
    <row r="2237" spans="1:24">
      <c r="A2237" t="s">
        <v>4632</v>
      </c>
      <c r="B2237" s="15">
        <v>3</v>
      </c>
      <c r="C2237" s="15">
        <v>1</v>
      </c>
      <c r="D2237" s="15">
        <v>3</v>
      </c>
      <c r="E2237" s="15">
        <v>1</v>
      </c>
      <c r="F2237" s="3">
        <v>15</v>
      </c>
      <c r="G2237" s="3">
        <v>4</v>
      </c>
      <c r="H2237" s="3">
        <v>11</v>
      </c>
      <c r="I2237" s="21">
        <v>1</v>
      </c>
      <c r="T2237" s="23">
        <v>0</v>
      </c>
      <c r="U2237" s="4">
        <f t="shared" si="384"/>
        <v>10</v>
      </c>
      <c r="V2237" s="4">
        <v>0</v>
      </c>
      <c r="W2237" s="4">
        <f t="shared" si="386"/>
        <v>-10</v>
      </c>
      <c r="X2237" s="4">
        <v>0</v>
      </c>
    </row>
    <row r="2238" spans="1:24">
      <c r="A2238" t="s">
        <v>4830</v>
      </c>
      <c r="B2238" s="15">
        <v>3</v>
      </c>
      <c r="C2238" s="15">
        <v>3</v>
      </c>
      <c r="D2238" s="15">
        <v>1</v>
      </c>
      <c r="E2238" s="15">
        <v>0</v>
      </c>
      <c r="F2238" s="3">
        <v>15</v>
      </c>
      <c r="G2238" s="3">
        <v>11</v>
      </c>
      <c r="H2238" s="3">
        <v>4</v>
      </c>
      <c r="I2238" s="21">
        <v>0</v>
      </c>
      <c r="T2238" s="23">
        <v>0</v>
      </c>
      <c r="U2238" s="4">
        <f t="shared" si="384"/>
        <v>10</v>
      </c>
      <c r="V2238" s="4">
        <v>0</v>
      </c>
      <c r="W2238" s="4">
        <f t="shared" si="386"/>
        <v>-10</v>
      </c>
      <c r="X2238" s="4">
        <v>0</v>
      </c>
    </row>
    <row r="2239" spans="1:24">
      <c r="A2239" t="s">
        <v>5103</v>
      </c>
      <c r="B2239" s="15">
        <v>3</v>
      </c>
      <c r="C2239" s="15">
        <v>2</v>
      </c>
      <c r="D2239" s="15">
        <v>2</v>
      </c>
      <c r="E2239" s="15">
        <v>0</v>
      </c>
      <c r="F2239" s="3">
        <v>15</v>
      </c>
      <c r="G2239" s="3">
        <v>7</v>
      </c>
      <c r="H2239" s="3">
        <v>8</v>
      </c>
      <c r="I2239" s="21">
        <v>0</v>
      </c>
      <c r="T2239" s="23">
        <v>0</v>
      </c>
      <c r="U2239" s="4">
        <f t="shared" si="384"/>
        <v>10</v>
      </c>
      <c r="V2239" s="4">
        <v>0</v>
      </c>
      <c r="W2239" s="4">
        <f t="shared" si="386"/>
        <v>-10</v>
      </c>
      <c r="X2239" s="4">
        <v>0</v>
      </c>
    </row>
    <row r="2240" spans="1:24">
      <c r="A2240" t="s">
        <v>5575</v>
      </c>
      <c r="B2240" s="15">
        <v>6</v>
      </c>
      <c r="C2240" s="15">
        <v>0</v>
      </c>
      <c r="D2240" s="15">
        <v>0</v>
      </c>
      <c r="E2240" s="15">
        <v>0</v>
      </c>
      <c r="F2240" s="3">
        <v>30</v>
      </c>
      <c r="G2240" s="3">
        <v>0</v>
      </c>
      <c r="H2240" s="3">
        <v>0</v>
      </c>
      <c r="I2240" s="21">
        <v>0</v>
      </c>
      <c r="T2240" s="23">
        <v>0</v>
      </c>
      <c r="U2240" s="4">
        <f t="shared" si="384"/>
        <v>10</v>
      </c>
      <c r="V2240" s="4">
        <v>0</v>
      </c>
      <c r="W2240" s="4">
        <f t="shared" si="386"/>
        <v>-10</v>
      </c>
      <c r="X2240" s="4">
        <v>0</v>
      </c>
    </row>
    <row r="2241" spans="1:24">
      <c r="A2241" t="s">
        <v>5850</v>
      </c>
      <c r="B2241" s="15">
        <v>6</v>
      </c>
      <c r="C2241" s="15">
        <v>0</v>
      </c>
      <c r="D2241" s="15">
        <v>0</v>
      </c>
      <c r="E2241" s="15">
        <v>1</v>
      </c>
      <c r="F2241" s="3">
        <v>30</v>
      </c>
      <c r="G2241" s="3">
        <v>0</v>
      </c>
      <c r="H2241" s="3">
        <v>0</v>
      </c>
      <c r="I2241" s="21">
        <v>1</v>
      </c>
      <c r="T2241" s="23">
        <v>0</v>
      </c>
      <c r="U2241" s="4">
        <f t="shared" si="384"/>
        <v>10</v>
      </c>
      <c r="V2241" s="4">
        <v>0</v>
      </c>
      <c r="W2241" s="4">
        <f t="shared" si="386"/>
        <v>-10</v>
      </c>
      <c r="X2241" s="4">
        <v>0</v>
      </c>
    </row>
    <row r="2242" spans="1:24">
      <c r="A2242" t="s">
        <v>5032</v>
      </c>
      <c r="B2242" s="15">
        <v>5</v>
      </c>
      <c r="C2242" s="15">
        <v>1</v>
      </c>
      <c r="D2242" s="15">
        <v>1</v>
      </c>
      <c r="E2242" s="15">
        <v>1</v>
      </c>
      <c r="F2242" s="3">
        <v>25</v>
      </c>
      <c r="G2242" s="3">
        <v>4</v>
      </c>
      <c r="H2242" s="3">
        <v>4</v>
      </c>
      <c r="I2242" s="21">
        <v>1</v>
      </c>
      <c r="N2242" s="15">
        <v>1</v>
      </c>
      <c r="O2242" s="3">
        <v>0</v>
      </c>
      <c r="P2242" s="3">
        <v>0</v>
      </c>
      <c r="Q2242" s="3">
        <v>0</v>
      </c>
      <c r="R2242" s="3">
        <v>0</v>
      </c>
      <c r="S2242" s="3">
        <v>5</v>
      </c>
      <c r="T2242" s="23">
        <f t="shared" ref="T2242:T2264" si="391">_xlfn.T.TEST(F2242:H2242,O2242:S2242,1,2)</f>
        <v>5.361532640350556E-2</v>
      </c>
      <c r="U2242" s="4">
        <f t="shared" ref="U2242:U2305" si="392">AVERAGE(F2242:H2242)</f>
        <v>11</v>
      </c>
      <c r="V2242" s="4">
        <f t="shared" ref="V2242:V2264" si="393">AVERAGE(O2242:S2242)</f>
        <v>1</v>
      </c>
      <c r="W2242" s="4">
        <f t="shared" ref="W2242:W2305" si="394">V2242-U2242</f>
        <v>-10</v>
      </c>
      <c r="X2242" s="4">
        <f t="shared" ref="X2242:X2264" si="395">U2242/V2242</f>
        <v>11</v>
      </c>
    </row>
    <row r="2243" spans="1:24">
      <c r="A2243" t="s">
        <v>5109</v>
      </c>
      <c r="B2243" s="15">
        <v>7</v>
      </c>
      <c r="C2243" s="15">
        <v>1</v>
      </c>
      <c r="D2243" s="15">
        <v>0</v>
      </c>
      <c r="E2243" s="15">
        <v>0</v>
      </c>
      <c r="F2243" s="3">
        <v>35</v>
      </c>
      <c r="G2243" s="3">
        <v>4</v>
      </c>
      <c r="H2243" s="3">
        <v>0</v>
      </c>
      <c r="I2243" s="21">
        <v>0</v>
      </c>
      <c r="J2243" s="15">
        <v>1</v>
      </c>
      <c r="N2243" s="15">
        <v>2</v>
      </c>
      <c r="O2243" s="3">
        <v>4</v>
      </c>
      <c r="P2243" s="3">
        <v>0</v>
      </c>
      <c r="Q2243" s="3">
        <v>0</v>
      </c>
      <c r="R2243" s="3">
        <v>0</v>
      </c>
      <c r="S2243" s="3">
        <v>11</v>
      </c>
      <c r="T2243" s="23">
        <f t="shared" si="391"/>
        <v>0.14373627374894138</v>
      </c>
      <c r="U2243" s="4">
        <f t="shared" si="392"/>
        <v>13</v>
      </c>
      <c r="V2243" s="4">
        <f t="shared" si="393"/>
        <v>3</v>
      </c>
      <c r="W2243" s="4">
        <f t="shared" si="394"/>
        <v>-10</v>
      </c>
      <c r="X2243" s="4">
        <f t="shared" si="395"/>
        <v>4.333333333333333</v>
      </c>
    </row>
    <row r="2244" spans="1:24">
      <c r="A2244" t="s">
        <v>4399</v>
      </c>
      <c r="B2244" s="15">
        <v>4</v>
      </c>
      <c r="C2244" s="15">
        <v>4</v>
      </c>
      <c r="D2244" s="15">
        <v>3</v>
      </c>
      <c r="E2244" s="15">
        <v>0</v>
      </c>
      <c r="F2244" s="3">
        <v>20</v>
      </c>
      <c r="G2244" s="3">
        <v>14</v>
      </c>
      <c r="H2244" s="3">
        <v>11</v>
      </c>
      <c r="I2244" s="21">
        <v>0</v>
      </c>
      <c r="J2244" s="15">
        <v>3</v>
      </c>
      <c r="K2244" s="15">
        <v>2</v>
      </c>
      <c r="O2244" s="3">
        <v>11</v>
      </c>
      <c r="P2244" s="3">
        <v>14</v>
      </c>
      <c r="Q2244" s="3">
        <v>0</v>
      </c>
      <c r="R2244" s="3">
        <v>0</v>
      </c>
      <c r="S2244" s="3">
        <v>0</v>
      </c>
      <c r="T2244" s="23">
        <f t="shared" si="391"/>
        <v>3.5408097122428643E-2</v>
      </c>
      <c r="U2244" s="4">
        <f t="shared" si="392"/>
        <v>15</v>
      </c>
      <c r="V2244" s="4">
        <f t="shared" si="393"/>
        <v>5</v>
      </c>
      <c r="W2244" s="4">
        <f t="shared" si="394"/>
        <v>-10</v>
      </c>
      <c r="X2244" s="4">
        <f t="shared" si="395"/>
        <v>3</v>
      </c>
    </row>
    <row r="2245" spans="1:24">
      <c r="A2245" t="s">
        <v>4481</v>
      </c>
      <c r="B2245" s="15">
        <v>4</v>
      </c>
      <c r="C2245" s="15">
        <v>7</v>
      </c>
      <c r="D2245" s="15">
        <v>0</v>
      </c>
      <c r="E2245" s="15">
        <v>0</v>
      </c>
      <c r="F2245" s="3">
        <v>20</v>
      </c>
      <c r="G2245" s="3">
        <v>25</v>
      </c>
      <c r="H2245" s="3">
        <v>0</v>
      </c>
      <c r="I2245" s="21">
        <v>0</v>
      </c>
      <c r="J2245" s="15">
        <v>1</v>
      </c>
      <c r="M2245" s="15">
        <v>1</v>
      </c>
      <c r="O2245" s="3">
        <v>4</v>
      </c>
      <c r="P2245" s="3">
        <v>0</v>
      </c>
      <c r="Q2245" s="3">
        <v>0</v>
      </c>
      <c r="R2245" s="3">
        <v>21</v>
      </c>
      <c r="S2245" s="3">
        <v>0</v>
      </c>
      <c r="T2245" s="23">
        <f t="shared" si="391"/>
        <v>0.12318864466255834</v>
      </c>
      <c r="U2245" s="4">
        <f t="shared" si="392"/>
        <v>15</v>
      </c>
      <c r="V2245" s="4">
        <f t="shared" si="393"/>
        <v>5</v>
      </c>
      <c r="W2245" s="4">
        <f t="shared" si="394"/>
        <v>-10</v>
      </c>
      <c r="X2245" s="4">
        <f t="shared" si="395"/>
        <v>3</v>
      </c>
    </row>
    <row r="2246" spans="1:24">
      <c r="A2246" t="s">
        <v>4304</v>
      </c>
      <c r="B2246" s="15">
        <v>6</v>
      </c>
      <c r="C2246" s="15">
        <v>5</v>
      </c>
      <c r="D2246" s="15">
        <v>0</v>
      </c>
      <c r="E2246" s="15">
        <v>1</v>
      </c>
      <c r="F2246" s="3">
        <v>30</v>
      </c>
      <c r="G2246" s="3">
        <v>18</v>
      </c>
      <c r="H2246" s="3">
        <v>0</v>
      </c>
      <c r="I2246" s="21">
        <v>1</v>
      </c>
      <c r="J2246" s="15">
        <v>2</v>
      </c>
      <c r="N2246" s="15">
        <v>4</v>
      </c>
      <c r="O2246" s="3">
        <v>8</v>
      </c>
      <c r="P2246" s="3">
        <v>0</v>
      </c>
      <c r="Q2246" s="3">
        <v>0</v>
      </c>
      <c r="R2246" s="3">
        <v>0</v>
      </c>
      <c r="S2246" s="3">
        <v>22</v>
      </c>
      <c r="T2246" s="23">
        <f t="shared" si="391"/>
        <v>0.14347173011833347</v>
      </c>
      <c r="U2246" s="4">
        <f t="shared" si="392"/>
        <v>16</v>
      </c>
      <c r="V2246" s="4">
        <f t="shared" si="393"/>
        <v>6</v>
      </c>
      <c r="W2246" s="4">
        <f t="shared" si="394"/>
        <v>-10</v>
      </c>
      <c r="X2246" s="4">
        <f t="shared" si="395"/>
        <v>2.6666666666666665</v>
      </c>
    </row>
    <row r="2247" spans="1:24">
      <c r="A2247" t="s">
        <v>4473</v>
      </c>
      <c r="B2247" s="15">
        <v>6</v>
      </c>
      <c r="C2247" s="15">
        <v>5</v>
      </c>
      <c r="D2247" s="15">
        <v>0</v>
      </c>
      <c r="E2247" s="15">
        <v>0</v>
      </c>
      <c r="F2247" s="3">
        <v>30</v>
      </c>
      <c r="G2247" s="3">
        <v>18</v>
      </c>
      <c r="H2247" s="3">
        <v>0</v>
      </c>
      <c r="I2247" s="21">
        <v>0</v>
      </c>
      <c r="J2247" s="15">
        <v>3</v>
      </c>
      <c r="K2247" s="15">
        <v>2</v>
      </c>
      <c r="N2247" s="15">
        <v>1</v>
      </c>
      <c r="O2247" s="3">
        <v>11</v>
      </c>
      <c r="P2247" s="3">
        <v>14</v>
      </c>
      <c r="Q2247" s="3">
        <v>0</v>
      </c>
      <c r="R2247" s="3">
        <v>0</v>
      </c>
      <c r="S2247" s="3">
        <v>5</v>
      </c>
      <c r="T2247" s="23">
        <f t="shared" si="391"/>
        <v>0.11297664845683623</v>
      </c>
      <c r="U2247" s="4">
        <f t="shared" si="392"/>
        <v>16</v>
      </c>
      <c r="V2247" s="4">
        <f t="shared" si="393"/>
        <v>6</v>
      </c>
      <c r="W2247" s="4">
        <f t="shared" si="394"/>
        <v>-10</v>
      </c>
      <c r="X2247" s="4">
        <f t="shared" si="395"/>
        <v>2.6666666666666665</v>
      </c>
    </row>
    <row r="2248" spans="1:24">
      <c r="A2248" t="s">
        <v>2887</v>
      </c>
      <c r="B2248" s="15">
        <v>4</v>
      </c>
      <c r="C2248" s="15">
        <v>10</v>
      </c>
      <c r="D2248" s="15">
        <v>11</v>
      </c>
      <c r="E2248" s="15">
        <v>1</v>
      </c>
      <c r="F2248" s="3">
        <v>20</v>
      </c>
      <c r="G2248" s="3">
        <v>35</v>
      </c>
      <c r="H2248" s="3">
        <v>41</v>
      </c>
      <c r="I2248" s="21">
        <v>1</v>
      </c>
      <c r="J2248" s="15">
        <v>11</v>
      </c>
      <c r="K2248" s="15">
        <v>1</v>
      </c>
      <c r="L2248" s="15">
        <v>4</v>
      </c>
      <c r="N2248" s="15">
        <v>5</v>
      </c>
      <c r="O2248" s="3">
        <v>42</v>
      </c>
      <c r="P2248" s="3">
        <v>7</v>
      </c>
      <c r="Q2248" s="3">
        <v>34</v>
      </c>
      <c r="R2248" s="3">
        <v>0</v>
      </c>
      <c r="S2248" s="3">
        <v>27</v>
      </c>
      <c r="T2248" s="23">
        <f t="shared" si="391"/>
        <v>0.21075057495627023</v>
      </c>
      <c r="U2248" s="4">
        <f t="shared" si="392"/>
        <v>32</v>
      </c>
      <c r="V2248" s="4">
        <f t="shared" si="393"/>
        <v>22</v>
      </c>
      <c r="W2248" s="4">
        <f t="shared" si="394"/>
        <v>-10</v>
      </c>
      <c r="X2248" s="4">
        <f t="shared" si="395"/>
        <v>1.4545454545454546</v>
      </c>
    </row>
    <row r="2249" spans="1:24">
      <c r="A2249" t="s">
        <v>4928</v>
      </c>
      <c r="B2249" s="15">
        <v>6</v>
      </c>
      <c r="C2249" s="15">
        <v>2</v>
      </c>
      <c r="D2249" s="15">
        <v>0</v>
      </c>
      <c r="E2249" s="15">
        <v>0</v>
      </c>
      <c r="F2249" s="3">
        <v>30</v>
      </c>
      <c r="G2249" s="3">
        <v>7</v>
      </c>
      <c r="H2249" s="3">
        <v>0</v>
      </c>
      <c r="I2249" s="21">
        <v>0</v>
      </c>
      <c r="K2249" s="15">
        <v>1</v>
      </c>
      <c r="N2249" s="15">
        <v>1</v>
      </c>
      <c r="O2249" s="3">
        <v>0</v>
      </c>
      <c r="P2249" s="3">
        <v>7</v>
      </c>
      <c r="Q2249" s="3">
        <v>0</v>
      </c>
      <c r="R2249" s="3">
        <v>0</v>
      </c>
      <c r="S2249" s="3">
        <v>5</v>
      </c>
      <c r="T2249" s="23">
        <f t="shared" si="391"/>
        <v>0.10042918911660474</v>
      </c>
      <c r="U2249" s="4">
        <f t="shared" si="392"/>
        <v>12.333333333333334</v>
      </c>
      <c r="V2249" s="4">
        <f t="shared" si="393"/>
        <v>2.4</v>
      </c>
      <c r="W2249" s="4">
        <f t="shared" si="394"/>
        <v>-9.9333333333333336</v>
      </c>
      <c r="X2249" s="4">
        <f t="shared" si="395"/>
        <v>5.1388888888888893</v>
      </c>
    </row>
    <row r="2250" spans="1:24">
      <c r="A2250" t="s">
        <v>4916</v>
      </c>
      <c r="B2250" s="15">
        <v>5</v>
      </c>
      <c r="C2250" s="15">
        <v>2</v>
      </c>
      <c r="D2250" s="15">
        <v>2</v>
      </c>
      <c r="E2250" s="15">
        <v>0</v>
      </c>
      <c r="F2250" s="3">
        <v>25</v>
      </c>
      <c r="G2250" s="3">
        <v>7</v>
      </c>
      <c r="H2250" s="3">
        <v>8</v>
      </c>
      <c r="I2250" s="21">
        <v>0</v>
      </c>
      <c r="L2250" s="15">
        <v>2</v>
      </c>
      <c r="O2250" s="3">
        <v>0</v>
      </c>
      <c r="P2250" s="3">
        <v>0</v>
      </c>
      <c r="Q2250" s="3">
        <v>17</v>
      </c>
      <c r="R2250" s="3">
        <v>0</v>
      </c>
      <c r="S2250" s="3">
        <v>0</v>
      </c>
      <c r="T2250" s="23">
        <f t="shared" si="391"/>
        <v>8.0816233380187355E-2</v>
      </c>
      <c r="U2250" s="4">
        <f t="shared" si="392"/>
        <v>13.333333333333334</v>
      </c>
      <c r="V2250" s="4">
        <f t="shared" si="393"/>
        <v>3.4</v>
      </c>
      <c r="W2250" s="4">
        <f t="shared" si="394"/>
        <v>-9.9333333333333336</v>
      </c>
      <c r="X2250" s="4">
        <f t="shared" si="395"/>
        <v>3.9215686274509807</v>
      </c>
    </row>
    <row r="2251" spans="1:24">
      <c r="A2251" t="s">
        <v>4265</v>
      </c>
      <c r="B2251" s="15">
        <v>5</v>
      </c>
      <c r="C2251" s="15">
        <v>5</v>
      </c>
      <c r="D2251" s="15">
        <v>0</v>
      </c>
      <c r="E2251" s="15">
        <v>1</v>
      </c>
      <c r="F2251" s="3">
        <v>25</v>
      </c>
      <c r="G2251" s="3">
        <v>18</v>
      </c>
      <c r="H2251" s="3">
        <v>0</v>
      </c>
      <c r="I2251" s="21">
        <v>1</v>
      </c>
      <c r="J2251" s="15">
        <v>1</v>
      </c>
      <c r="K2251" s="15">
        <v>1</v>
      </c>
      <c r="N2251" s="15">
        <v>2</v>
      </c>
      <c r="O2251" s="3">
        <v>4</v>
      </c>
      <c r="P2251" s="3">
        <v>7</v>
      </c>
      <c r="Q2251" s="3">
        <v>0</v>
      </c>
      <c r="R2251" s="3">
        <v>0</v>
      </c>
      <c r="S2251" s="3">
        <v>11</v>
      </c>
      <c r="T2251" s="23">
        <f t="shared" si="391"/>
        <v>7.7951871240221238E-2</v>
      </c>
      <c r="U2251" s="4">
        <f t="shared" si="392"/>
        <v>14.333333333333334</v>
      </c>
      <c r="V2251" s="4">
        <f t="shared" si="393"/>
        <v>4.4000000000000004</v>
      </c>
      <c r="W2251" s="4">
        <f t="shared" si="394"/>
        <v>-9.9333333333333336</v>
      </c>
      <c r="X2251" s="4">
        <f t="shared" si="395"/>
        <v>3.2575757575757573</v>
      </c>
    </row>
    <row r="2252" spans="1:24">
      <c r="A2252" t="s">
        <v>1560</v>
      </c>
      <c r="B2252" s="15">
        <v>14</v>
      </c>
      <c r="C2252" s="15">
        <v>32</v>
      </c>
      <c r="D2252" s="15">
        <v>22</v>
      </c>
      <c r="E2252" s="15">
        <v>6</v>
      </c>
      <c r="F2252" s="3">
        <v>69</v>
      </c>
      <c r="G2252" s="3">
        <v>113</v>
      </c>
      <c r="H2252" s="3">
        <v>83</v>
      </c>
      <c r="I2252" s="21">
        <v>9</v>
      </c>
      <c r="J2252" s="15">
        <v>35</v>
      </c>
      <c r="K2252" s="15">
        <v>16</v>
      </c>
      <c r="L2252" s="15">
        <v>9</v>
      </c>
      <c r="M2252" s="15">
        <v>1</v>
      </c>
      <c r="N2252" s="15">
        <v>9</v>
      </c>
      <c r="O2252" s="3">
        <v>133</v>
      </c>
      <c r="P2252" s="3">
        <v>112</v>
      </c>
      <c r="Q2252" s="3">
        <v>77</v>
      </c>
      <c r="R2252" s="3">
        <v>21</v>
      </c>
      <c r="S2252" s="3">
        <v>49</v>
      </c>
      <c r="T2252" s="23">
        <f t="shared" si="391"/>
        <v>0.37063945530839537</v>
      </c>
      <c r="U2252" s="4">
        <f t="shared" si="392"/>
        <v>88.333333333333329</v>
      </c>
      <c r="V2252" s="4">
        <f t="shared" si="393"/>
        <v>78.400000000000006</v>
      </c>
      <c r="W2252" s="4">
        <f t="shared" si="394"/>
        <v>-9.9333333333333229</v>
      </c>
      <c r="X2252" s="4">
        <f t="shared" si="395"/>
        <v>1.1267006802721087</v>
      </c>
    </row>
    <row r="2253" spans="1:24">
      <c r="A2253" t="s">
        <v>4316</v>
      </c>
      <c r="B2253" s="15">
        <v>3</v>
      </c>
      <c r="C2253" s="15">
        <v>5</v>
      </c>
      <c r="D2253" s="15">
        <v>2</v>
      </c>
      <c r="E2253" s="15">
        <v>1</v>
      </c>
      <c r="F2253" s="3">
        <v>15</v>
      </c>
      <c r="G2253" s="3">
        <v>18</v>
      </c>
      <c r="H2253" s="3">
        <v>8</v>
      </c>
      <c r="I2253" s="21">
        <v>1</v>
      </c>
      <c r="J2253" s="15">
        <v>2</v>
      </c>
      <c r="N2253" s="15">
        <v>2</v>
      </c>
      <c r="O2253" s="3">
        <v>8</v>
      </c>
      <c r="P2253" s="3">
        <v>0</v>
      </c>
      <c r="Q2253" s="3">
        <v>0</v>
      </c>
      <c r="R2253" s="3">
        <v>0</v>
      </c>
      <c r="S2253" s="3">
        <v>11</v>
      </c>
      <c r="T2253" s="23">
        <f t="shared" si="391"/>
        <v>2.1090366788088646E-2</v>
      </c>
      <c r="U2253" s="4">
        <f t="shared" si="392"/>
        <v>13.666666666666666</v>
      </c>
      <c r="V2253" s="4">
        <f t="shared" si="393"/>
        <v>3.8</v>
      </c>
      <c r="W2253" s="4">
        <f t="shared" si="394"/>
        <v>-9.8666666666666671</v>
      </c>
      <c r="X2253" s="4">
        <f t="shared" si="395"/>
        <v>3.5964912280701755</v>
      </c>
    </row>
    <row r="2254" spans="1:24">
      <c r="A2254" t="s">
        <v>4642</v>
      </c>
      <c r="B2254" s="15">
        <v>6</v>
      </c>
      <c r="C2254" s="15">
        <v>2</v>
      </c>
      <c r="D2254" s="15">
        <v>1</v>
      </c>
      <c r="E2254" s="15">
        <v>1</v>
      </c>
      <c r="F2254" s="3">
        <v>30</v>
      </c>
      <c r="G2254" s="3">
        <v>7</v>
      </c>
      <c r="H2254" s="3">
        <v>4</v>
      </c>
      <c r="I2254" s="21">
        <v>1</v>
      </c>
      <c r="J2254" s="15">
        <v>5</v>
      </c>
      <c r="O2254" s="3">
        <v>19</v>
      </c>
      <c r="P2254" s="3">
        <v>0</v>
      </c>
      <c r="Q2254" s="3">
        <v>0</v>
      </c>
      <c r="R2254" s="3">
        <v>0</v>
      </c>
      <c r="S2254" s="3">
        <v>0</v>
      </c>
      <c r="T2254" s="23">
        <f t="shared" si="391"/>
        <v>0.12778448221158079</v>
      </c>
      <c r="U2254" s="4">
        <f t="shared" si="392"/>
        <v>13.666666666666666</v>
      </c>
      <c r="V2254" s="4">
        <f t="shared" si="393"/>
        <v>3.8</v>
      </c>
      <c r="W2254" s="4">
        <f t="shared" si="394"/>
        <v>-9.8666666666666671</v>
      </c>
      <c r="X2254" s="4">
        <f t="shared" si="395"/>
        <v>3.5964912280701755</v>
      </c>
    </row>
    <row r="2255" spans="1:24">
      <c r="A2255" t="s">
        <v>4354</v>
      </c>
      <c r="B2255" s="15">
        <v>5</v>
      </c>
      <c r="C2255" s="15">
        <v>3</v>
      </c>
      <c r="D2255" s="15">
        <v>3</v>
      </c>
      <c r="E2255" s="15">
        <v>1</v>
      </c>
      <c r="F2255" s="3">
        <v>25</v>
      </c>
      <c r="G2255" s="3">
        <v>11</v>
      </c>
      <c r="H2255" s="3">
        <v>11</v>
      </c>
      <c r="I2255" s="21">
        <v>1</v>
      </c>
      <c r="K2255" s="15">
        <v>1</v>
      </c>
      <c r="L2255" s="15">
        <v>2</v>
      </c>
      <c r="N2255" s="15">
        <v>1</v>
      </c>
      <c r="O2255" s="3">
        <v>0</v>
      </c>
      <c r="P2255" s="3">
        <v>7</v>
      </c>
      <c r="Q2255" s="3">
        <v>17</v>
      </c>
      <c r="R2255" s="3">
        <v>0</v>
      </c>
      <c r="S2255" s="3">
        <v>5</v>
      </c>
      <c r="T2255" s="23">
        <f t="shared" si="391"/>
        <v>5.8138709363251079E-2</v>
      </c>
      <c r="U2255" s="4">
        <f t="shared" si="392"/>
        <v>15.666666666666666</v>
      </c>
      <c r="V2255" s="4">
        <f t="shared" si="393"/>
        <v>5.8</v>
      </c>
      <c r="W2255" s="4">
        <f t="shared" si="394"/>
        <v>-9.8666666666666671</v>
      </c>
      <c r="X2255" s="4">
        <f t="shared" si="395"/>
        <v>2.7011494252873565</v>
      </c>
    </row>
    <row r="2256" spans="1:24">
      <c r="A2256" t="s">
        <v>4672</v>
      </c>
      <c r="B2256" s="15">
        <v>10</v>
      </c>
      <c r="C2256" s="15">
        <v>1</v>
      </c>
      <c r="D2256" s="15">
        <v>2</v>
      </c>
      <c r="E2256" s="15">
        <v>0</v>
      </c>
      <c r="F2256" s="3">
        <v>50</v>
      </c>
      <c r="G2256" s="3">
        <v>4</v>
      </c>
      <c r="H2256" s="3">
        <v>8</v>
      </c>
      <c r="I2256" s="21">
        <v>0</v>
      </c>
      <c r="J2256" s="15">
        <v>1</v>
      </c>
      <c r="K2256" s="15">
        <v>1</v>
      </c>
      <c r="M2256" s="15">
        <v>1</v>
      </c>
      <c r="N2256" s="15">
        <v>4</v>
      </c>
      <c r="O2256" s="3">
        <v>4</v>
      </c>
      <c r="P2256" s="3">
        <v>7</v>
      </c>
      <c r="Q2256" s="3">
        <v>0</v>
      </c>
      <c r="R2256" s="3">
        <v>21</v>
      </c>
      <c r="S2256" s="3">
        <v>22</v>
      </c>
      <c r="T2256" s="23">
        <f t="shared" si="391"/>
        <v>0.22674158905193326</v>
      </c>
      <c r="U2256" s="4">
        <f t="shared" si="392"/>
        <v>20.666666666666668</v>
      </c>
      <c r="V2256" s="4">
        <f t="shared" si="393"/>
        <v>10.8</v>
      </c>
      <c r="W2256" s="4">
        <f t="shared" si="394"/>
        <v>-9.8666666666666671</v>
      </c>
      <c r="X2256" s="4">
        <f t="shared" si="395"/>
        <v>1.9135802469135803</v>
      </c>
    </row>
    <row r="2257" spans="1:24">
      <c r="A2257" t="s">
        <v>3464</v>
      </c>
      <c r="B2257" s="15">
        <v>2</v>
      </c>
      <c r="C2257" s="15">
        <v>10</v>
      </c>
      <c r="D2257" s="15">
        <v>6</v>
      </c>
      <c r="E2257" s="15">
        <v>1</v>
      </c>
      <c r="F2257" s="3">
        <v>10</v>
      </c>
      <c r="G2257" s="3">
        <v>35</v>
      </c>
      <c r="H2257" s="3">
        <v>23</v>
      </c>
      <c r="I2257" s="21">
        <v>1</v>
      </c>
      <c r="J2257" s="15">
        <v>1</v>
      </c>
      <c r="K2257" s="15">
        <v>2</v>
      </c>
      <c r="L2257" s="15">
        <v>1</v>
      </c>
      <c r="M2257" s="15">
        <v>1</v>
      </c>
      <c r="N2257" s="15">
        <v>3</v>
      </c>
      <c r="O2257" s="3">
        <v>4</v>
      </c>
      <c r="P2257" s="3">
        <v>14</v>
      </c>
      <c r="Q2257" s="3">
        <v>9</v>
      </c>
      <c r="R2257" s="3">
        <v>21</v>
      </c>
      <c r="S2257" s="3">
        <v>16</v>
      </c>
      <c r="T2257" s="23">
        <f t="shared" si="391"/>
        <v>9.1502933227583044E-2</v>
      </c>
      <c r="U2257" s="4">
        <f t="shared" si="392"/>
        <v>22.666666666666668</v>
      </c>
      <c r="V2257" s="4">
        <f t="shared" si="393"/>
        <v>12.8</v>
      </c>
      <c r="W2257" s="4">
        <f t="shared" si="394"/>
        <v>-9.8666666666666671</v>
      </c>
      <c r="X2257" s="4">
        <f t="shared" si="395"/>
        <v>1.7708333333333333</v>
      </c>
    </row>
    <row r="2258" spans="1:24">
      <c r="A2258" t="s">
        <v>3769</v>
      </c>
      <c r="B2258" s="15">
        <v>4</v>
      </c>
      <c r="C2258" s="15">
        <v>8</v>
      </c>
      <c r="D2258" s="15">
        <v>6</v>
      </c>
      <c r="E2258" s="15">
        <v>0</v>
      </c>
      <c r="F2258" s="3">
        <v>20</v>
      </c>
      <c r="G2258" s="3">
        <v>28</v>
      </c>
      <c r="H2258" s="3">
        <v>23</v>
      </c>
      <c r="I2258" s="21">
        <v>0</v>
      </c>
      <c r="J2258" s="15">
        <v>2</v>
      </c>
      <c r="L2258" s="15">
        <v>1</v>
      </c>
      <c r="M2258" s="15">
        <v>2</v>
      </c>
      <c r="N2258" s="15">
        <v>2</v>
      </c>
      <c r="O2258" s="3">
        <v>8</v>
      </c>
      <c r="P2258" s="3">
        <v>0</v>
      </c>
      <c r="Q2258" s="3">
        <v>9</v>
      </c>
      <c r="R2258" s="3">
        <v>41</v>
      </c>
      <c r="S2258" s="3">
        <v>11</v>
      </c>
      <c r="T2258" s="23">
        <f t="shared" si="391"/>
        <v>0.17083815087365814</v>
      </c>
      <c r="U2258" s="4">
        <f t="shared" si="392"/>
        <v>23.666666666666668</v>
      </c>
      <c r="V2258" s="4">
        <f t="shared" si="393"/>
        <v>13.8</v>
      </c>
      <c r="W2258" s="4">
        <f t="shared" si="394"/>
        <v>-9.8666666666666671</v>
      </c>
      <c r="X2258" s="4">
        <f t="shared" si="395"/>
        <v>1.7149758454106281</v>
      </c>
    </row>
    <row r="2259" spans="1:24">
      <c r="A2259" t="s">
        <v>1054</v>
      </c>
      <c r="B2259" s="15">
        <v>32</v>
      </c>
      <c r="C2259" s="15">
        <v>64</v>
      </c>
      <c r="D2259" s="15">
        <v>21</v>
      </c>
      <c r="E2259" s="15">
        <v>9</v>
      </c>
      <c r="F2259" s="3">
        <v>159</v>
      </c>
      <c r="G2259" s="3">
        <v>227</v>
      </c>
      <c r="H2259" s="3">
        <v>79</v>
      </c>
      <c r="I2259" s="21">
        <v>13</v>
      </c>
      <c r="J2259" s="15">
        <v>26</v>
      </c>
      <c r="K2259" s="15">
        <v>25</v>
      </c>
      <c r="L2259" s="15">
        <v>15</v>
      </c>
      <c r="M2259" s="15">
        <v>9</v>
      </c>
      <c r="N2259" s="15">
        <v>26</v>
      </c>
      <c r="O2259" s="3">
        <v>99</v>
      </c>
      <c r="P2259" s="3">
        <v>174</v>
      </c>
      <c r="Q2259" s="3">
        <v>128</v>
      </c>
      <c r="R2259" s="3">
        <v>185</v>
      </c>
      <c r="S2259" s="3">
        <v>140</v>
      </c>
      <c r="T2259" s="23">
        <f t="shared" si="391"/>
        <v>0.40136767633279108</v>
      </c>
      <c r="U2259" s="4">
        <f t="shared" si="392"/>
        <v>155</v>
      </c>
      <c r="V2259" s="4">
        <f t="shared" si="393"/>
        <v>145.19999999999999</v>
      </c>
      <c r="W2259" s="4">
        <f t="shared" si="394"/>
        <v>-9.8000000000000114</v>
      </c>
      <c r="X2259" s="4">
        <f t="shared" si="395"/>
        <v>1.0674931129476586</v>
      </c>
    </row>
    <row r="2260" spans="1:24">
      <c r="A2260" t="s">
        <v>961</v>
      </c>
      <c r="B2260" s="15">
        <v>35</v>
      </c>
      <c r="C2260" s="15">
        <v>40</v>
      </c>
      <c r="D2260" s="15">
        <v>55</v>
      </c>
      <c r="E2260" s="15">
        <v>10</v>
      </c>
      <c r="F2260" s="3">
        <v>173</v>
      </c>
      <c r="G2260" s="3">
        <v>142</v>
      </c>
      <c r="H2260" s="3">
        <v>207</v>
      </c>
      <c r="I2260" s="21">
        <v>14</v>
      </c>
      <c r="J2260" s="15">
        <v>31</v>
      </c>
      <c r="K2260" s="15">
        <v>24</v>
      </c>
      <c r="L2260" s="15">
        <v>12</v>
      </c>
      <c r="M2260" s="15">
        <v>9</v>
      </c>
      <c r="N2260" s="15">
        <v>46</v>
      </c>
      <c r="O2260" s="3">
        <v>118</v>
      </c>
      <c r="P2260" s="3">
        <v>168</v>
      </c>
      <c r="Q2260" s="3">
        <v>102</v>
      </c>
      <c r="R2260" s="3">
        <v>185</v>
      </c>
      <c r="S2260" s="3">
        <v>248</v>
      </c>
      <c r="T2260" s="23">
        <f t="shared" si="391"/>
        <v>0.40057005633209553</v>
      </c>
      <c r="U2260" s="4">
        <f t="shared" si="392"/>
        <v>174</v>
      </c>
      <c r="V2260" s="4">
        <f t="shared" si="393"/>
        <v>164.2</v>
      </c>
      <c r="W2260" s="4">
        <f t="shared" si="394"/>
        <v>-9.8000000000000114</v>
      </c>
      <c r="X2260" s="4">
        <f t="shared" si="395"/>
        <v>1.0596833130328869</v>
      </c>
    </row>
    <row r="2261" spans="1:24">
      <c r="A2261" t="s">
        <v>4193</v>
      </c>
      <c r="B2261" s="15">
        <v>8</v>
      </c>
      <c r="C2261" s="15">
        <v>2</v>
      </c>
      <c r="D2261" s="15">
        <v>1</v>
      </c>
      <c r="E2261" s="15">
        <v>2</v>
      </c>
      <c r="F2261" s="3">
        <v>40</v>
      </c>
      <c r="G2261" s="3">
        <v>7</v>
      </c>
      <c r="H2261" s="3">
        <v>4</v>
      </c>
      <c r="I2261" s="21">
        <v>3</v>
      </c>
      <c r="J2261" s="15">
        <v>2</v>
      </c>
      <c r="L2261" s="15">
        <v>2</v>
      </c>
      <c r="N2261" s="15">
        <v>2</v>
      </c>
      <c r="O2261" s="3">
        <v>8</v>
      </c>
      <c r="P2261" s="3">
        <v>0</v>
      </c>
      <c r="Q2261" s="3">
        <v>17</v>
      </c>
      <c r="R2261" s="3">
        <v>0</v>
      </c>
      <c r="S2261" s="3">
        <v>11</v>
      </c>
      <c r="T2261" s="23">
        <f t="shared" si="391"/>
        <v>0.17074695877680274</v>
      </c>
      <c r="U2261" s="4">
        <f t="shared" si="392"/>
        <v>17</v>
      </c>
      <c r="V2261" s="4">
        <f t="shared" si="393"/>
        <v>7.2</v>
      </c>
      <c r="W2261" s="4">
        <f t="shared" si="394"/>
        <v>-9.8000000000000007</v>
      </c>
      <c r="X2261" s="4">
        <f t="shared" si="395"/>
        <v>2.3611111111111112</v>
      </c>
    </row>
    <row r="2262" spans="1:24">
      <c r="A2262" t="s">
        <v>3203</v>
      </c>
      <c r="B2262" s="15">
        <v>11</v>
      </c>
      <c r="C2262" s="15">
        <v>6</v>
      </c>
      <c r="D2262" s="15">
        <v>6</v>
      </c>
      <c r="E2262" s="15">
        <v>2</v>
      </c>
      <c r="F2262" s="3">
        <v>55</v>
      </c>
      <c r="G2262" s="3">
        <v>21</v>
      </c>
      <c r="H2262" s="3">
        <v>23</v>
      </c>
      <c r="I2262" s="21">
        <v>3</v>
      </c>
      <c r="J2262" s="15">
        <v>3</v>
      </c>
      <c r="K2262" s="15">
        <v>4</v>
      </c>
      <c r="L2262" s="15">
        <v>4</v>
      </c>
      <c r="M2262" s="15">
        <v>1</v>
      </c>
      <c r="N2262" s="15">
        <v>4</v>
      </c>
      <c r="O2262" s="3">
        <v>11</v>
      </c>
      <c r="P2262" s="3">
        <v>28</v>
      </c>
      <c r="Q2262" s="3">
        <v>34</v>
      </c>
      <c r="R2262" s="3">
        <v>21</v>
      </c>
      <c r="S2262" s="3">
        <v>22</v>
      </c>
      <c r="T2262" s="23">
        <f t="shared" si="391"/>
        <v>0.17184231456707924</v>
      </c>
      <c r="U2262" s="4">
        <f t="shared" si="392"/>
        <v>33</v>
      </c>
      <c r="V2262" s="4">
        <f t="shared" si="393"/>
        <v>23.2</v>
      </c>
      <c r="W2262" s="4">
        <f t="shared" si="394"/>
        <v>-9.8000000000000007</v>
      </c>
      <c r="X2262" s="4">
        <f t="shared" si="395"/>
        <v>1.4224137931034484</v>
      </c>
    </row>
    <row r="2263" spans="1:24">
      <c r="A2263" t="s">
        <v>2244</v>
      </c>
      <c r="B2263" s="15">
        <v>22</v>
      </c>
      <c r="C2263" s="15">
        <v>8</v>
      </c>
      <c r="D2263" s="15">
        <v>14</v>
      </c>
      <c r="E2263" s="15">
        <v>1</v>
      </c>
      <c r="F2263" s="3">
        <v>109</v>
      </c>
      <c r="G2263" s="3">
        <v>28</v>
      </c>
      <c r="H2263" s="3">
        <v>53</v>
      </c>
      <c r="I2263" s="21">
        <v>1</v>
      </c>
      <c r="J2263" s="15">
        <v>17</v>
      </c>
      <c r="K2263" s="15">
        <v>10</v>
      </c>
      <c r="L2263" s="15">
        <v>7</v>
      </c>
      <c r="M2263" s="15">
        <v>2</v>
      </c>
      <c r="N2263" s="15">
        <v>6</v>
      </c>
      <c r="O2263" s="3">
        <v>65</v>
      </c>
      <c r="P2263" s="3">
        <v>70</v>
      </c>
      <c r="Q2263" s="3">
        <v>60</v>
      </c>
      <c r="R2263" s="3">
        <v>41</v>
      </c>
      <c r="S2263" s="3">
        <v>32</v>
      </c>
      <c r="T2263" s="23">
        <f t="shared" si="391"/>
        <v>0.32198603572167839</v>
      </c>
      <c r="U2263" s="4">
        <f t="shared" si="392"/>
        <v>63.333333333333336</v>
      </c>
      <c r="V2263" s="4">
        <f t="shared" si="393"/>
        <v>53.6</v>
      </c>
      <c r="W2263" s="4">
        <f t="shared" si="394"/>
        <v>-9.7333333333333343</v>
      </c>
      <c r="X2263" s="4">
        <f t="shared" si="395"/>
        <v>1.1815920398009951</v>
      </c>
    </row>
    <row r="2264" spans="1:24">
      <c r="A2264" t="s">
        <v>4328</v>
      </c>
      <c r="B2264" s="15">
        <v>6</v>
      </c>
      <c r="C2264" s="15">
        <v>4</v>
      </c>
      <c r="D2264" s="15">
        <v>3</v>
      </c>
      <c r="E2264" s="15">
        <v>0</v>
      </c>
      <c r="F2264" s="3">
        <v>30</v>
      </c>
      <c r="G2264" s="3">
        <v>14</v>
      </c>
      <c r="H2264" s="3">
        <v>11</v>
      </c>
      <c r="I2264" s="21">
        <v>0</v>
      </c>
      <c r="J2264" s="15">
        <v>1</v>
      </c>
      <c r="K2264" s="15">
        <v>4</v>
      </c>
      <c r="N2264" s="15">
        <v>2</v>
      </c>
      <c r="O2264" s="3">
        <v>4</v>
      </c>
      <c r="P2264" s="3">
        <v>28</v>
      </c>
      <c r="Q2264" s="3">
        <v>0</v>
      </c>
      <c r="R2264" s="3">
        <v>0</v>
      </c>
      <c r="S2264" s="3">
        <v>11</v>
      </c>
      <c r="T2264" s="23">
        <f t="shared" si="391"/>
        <v>0.14053524232506581</v>
      </c>
      <c r="U2264" s="4">
        <f t="shared" si="392"/>
        <v>18.333333333333332</v>
      </c>
      <c r="V2264" s="4">
        <f t="shared" si="393"/>
        <v>8.6</v>
      </c>
      <c r="W2264" s="4">
        <f t="shared" si="394"/>
        <v>-9.7333333333333325</v>
      </c>
      <c r="X2264" s="4">
        <f t="shared" si="395"/>
        <v>2.1317829457364339</v>
      </c>
    </row>
    <row r="2265" spans="1:24">
      <c r="A2265" t="s">
        <v>5037</v>
      </c>
      <c r="B2265" s="15">
        <v>5</v>
      </c>
      <c r="C2265" s="15">
        <v>0</v>
      </c>
      <c r="D2265" s="15">
        <v>1</v>
      </c>
      <c r="E2265" s="15">
        <v>0</v>
      </c>
      <c r="F2265" s="3">
        <v>25</v>
      </c>
      <c r="G2265" s="3">
        <v>0</v>
      </c>
      <c r="H2265" s="3">
        <v>4</v>
      </c>
      <c r="I2265" s="21">
        <v>0</v>
      </c>
      <c r="T2265" s="23">
        <v>0</v>
      </c>
      <c r="U2265" s="4">
        <f t="shared" si="392"/>
        <v>9.6666666666666661</v>
      </c>
      <c r="V2265" s="4">
        <v>0</v>
      </c>
      <c r="W2265" s="4">
        <f t="shared" si="394"/>
        <v>-9.6666666666666661</v>
      </c>
      <c r="X2265" s="4">
        <v>0</v>
      </c>
    </row>
    <row r="2266" spans="1:24">
      <c r="A2266" t="s">
        <v>5120</v>
      </c>
      <c r="B2266" s="15">
        <v>5</v>
      </c>
      <c r="C2266" s="15">
        <v>1</v>
      </c>
      <c r="D2266" s="15">
        <v>0</v>
      </c>
      <c r="E2266" s="15">
        <v>2</v>
      </c>
      <c r="F2266" s="3">
        <v>25</v>
      </c>
      <c r="G2266" s="3">
        <v>4</v>
      </c>
      <c r="H2266" s="3">
        <v>0</v>
      </c>
      <c r="I2266" s="21">
        <v>3</v>
      </c>
      <c r="T2266" s="23">
        <v>0</v>
      </c>
      <c r="U2266" s="4">
        <f t="shared" si="392"/>
        <v>9.6666666666666661</v>
      </c>
      <c r="V2266" s="4">
        <v>0</v>
      </c>
      <c r="W2266" s="4">
        <f t="shared" si="394"/>
        <v>-9.6666666666666661</v>
      </c>
      <c r="X2266" s="4">
        <v>0</v>
      </c>
    </row>
    <row r="2267" spans="1:24">
      <c r="A2267" t="s">
        <v>5202</v>
      </c>
      <c r="B2267" s="15">
        <v>5</v>
      </c>
      <c r="C2267" s="15">
        <v>1</v>
      </c>
      <c r="D2267" s="15">
        <v>0</v>
      </c>
      <c r="E2267" s="15">
        <v>1</v>
      </c>
      <c r="F2267" s="3">
        <v>25</v>
      </c>
      <c r="G2267" s="3">
        <v>4</v>
      </c>
      <c r="H2267" s="3">
        <v>0</v>
      </c>
      <c r="I2267" s="21">
        <v>1</v>
      </c>
      <c r="T2267" s="23">
        <v>0</v>
      </c>
      <c r="U2267" s="4">
        <f t="shared" si="392"/>
        <v>9.6666666666666661</v>
      </c>
      <c r="V2267" s="4">
        <v>0</v>
      </c>
      <c r="W2267" s="4">
        <f t="shared" si="394"/>
        <v>-9.6666666666666661</v>
      </c>
      <c r="X2267" s="4">
        <v>0</v>
      </c>
    </row>
    <row r="2268" spans="1:24">
      <c r="A2268" t="s">
        <v>5546</v>
      </c>
      <c r="B2268" s="15">
        <v>5</v>
      </c>
      <c r="C2268" s="15">
        <v>1</v>
      </c>
      <c r="D2268" s="15">
        <v>0</v>
      </c>
      <c r="E2268" s="15">
        <v>0</v>
      </c>
      <c r="F2268" s="3">
        <v>25</v>
      </c>
      <c r="G2268" s="3">
        <v>4</v>
      </c>
      <c r="H2268" s="3">
        <v>0</v>
      </c>
      <c r="I2268" s="21">
        <v>0</v>
      </c>
      <c r="T2268" s="23">
        <v>0</v>
      </c>
      <c r="U2268" s="4">
        <f t="shared" si="392"/>
        <v>9.6666666666666661</v>
      </c>
      <c r="V2268" s="4">
        <v>0</v>
      </c>
      <c r="W2268" s="4">
        <f t="shared" si="394"/>
        <v>-9.6666666666666661</v>
      </c>
      <c r="X2268" s="4">
        <v>0</v>
      </c>
    </row>
    <row r="2269" spans="1:24">
      <c r="A2269" t="s">
        <v>5548</v>
      </c>
      <c r="B2269" s="15">
        <v>5</v>
      </c>
      <c r="C2269" s="15">
        <v>1</v>
      </c>
      <c r="D2269" s="15">
        <v>0</v>
      </c>
      <c r="E2269" s="15">
        <v>0</v>
      </c>
      <c r="F2269" s="3">
        <v>25</v>
      </c>
      <c r="G2269" s="3">
        <v>4</v>
      </c>
      <c r="H2269" s="3">
        <v>0</v>
      </c>
      <c r="I2269" s="21">
        <v>0</v>
      </c>
      <c r="T2269" s="23">
        <v>0</v>
      </c>
      <c r="U2269" s="4">
        <f t="shared" si="392"/>
        <v>9.6666666666666661</v>
      </c>
      <c r="V2269" s="4">
        <v>0</v>
      </c>
      <c r="W2269" s="4">
        <f t="shared" si="394"/>
        <v>-9.6666666666666661</v>
      </c>
      <c r="X2269" s="4">
        <v>0</v>
      </c>
    </row>
    <row r="2270" spans="1:24">
      <c r="A2270" t="s">
        <v>4512</v>
      </c>
      <c r="B2270" s="15">
        <v>2</v>
      </c>
      <c r="C2270" s="15">
        <v>3</v>
      </c>
      <c r="D2270" s="15">
        <v>3</v>
      </c>
      <c r="E2270" s="15">
        <v>1</v>
      </c>
      <c r="F2270" s="3">
        <v>10</v>
      </c>
      <c r="G2270" s="3">
        <v>11</v>
      </c>
      <c r="H2270" s="3">
        <v>11</v>
      </c>
      <c r="I2270" s="21">
        <v>1</v>
      </c>
      <c r="N2270" s="15">
        <v>1</v>
      </c>
      <c r="O2270" s="3">
        <v>0</v>
      </c>
      <c r="P2270" s="3">
        <v>0</v>
      </c>
      <c r="Q2270" s="3">
        <v>0</v>
      </c>
      <c r="R2270" s="3">
        <v>0</v>
      </c>
      <c r="S2270" s="3">
        <v>5</v>
      </c>
      <c r="T2270" s="23">
        <f t="shared" ref="T2270:T2298" si="396">_xlfn.T.TEST(F2270:H2270,O2270:S2270,1,2)</f>
        <v>1.9128222356258609E-4</v>
      </c>
      <c r="U2270" s="4">
        <f t="shared" si="392"/>
        <v>10.666666666666666</v>
      </c>
      <c r="V2270" s="4">
        <f t="shared" ref="V2270:V2298" si="397">AVERAGE(O2270:S2270)</f>
        <v>1</v>
      </c>
      <c r="W2270" s="4">
        <f t="shared" si="394"/>
        <v>-9.6666666666666661</v>
      </c>
      <c r="X2270" s="4">
        <f t="shared" ref="X2270:X2298" si="398">U2270/V2270</f>
        <v>10.666666666666666</v>
      </c>
    </row>
    <row r="2271" spans="1:24">
      <c r="A2271" t="s">
        <v>5041</v>
      </c>
      <c r="B2271" s="15">
        <v>5</v>
      </c>
      <c r="C2271" s="15">
        <v>2</v>
      </c>
      <c r="D2271" s="15">
        <v>0</v>
      </c>
      <c r="E2271" s="15">
        <v>1</v>
      </c>
      <c r="F2271" s="3">
        <v>25</v>
      </c>
      <c r="G2271" s="3">
        <v>7</v>
      </c>
      <c r="H2271" s="3">
        <v>0</v>
      </c>
      <c r="I2271" s="21">
        <v>1</v>
      </c>
      <c r="N2271" s="15">
        <v>1</v>
      </c>
      <c r="O2271" s="3">
        <v>0</v>
      </c>
      <c r="P2271" s="3">
        <v>0</v>
      </c>
      <c r="Q2271" s="3">
        <v>0</v>
      </c>
      <c r="R2271" s="3">
        <v>0</v>
      </c>
      <c r="S2271" s="3">
        <v>5</v>
      </c>
      <c r="T2271" s="23">
        <f t="shared" si="396"/>
        <v>6.7501624303560367E-2</v>
      </c>
      <c r="U2271" s="4">
        <f t="shared" si="392"/>
        <v>10.666666666666666</v>
      </c>
      <c r="V2271" s="4">
        <f t="shared" si="397"/>
        <v>1</v>
      </c>
      <c r="W2271" s="4">
        <f t="shared" si="394"/>
        <v>-9.6666666666666661</v>
      </c>
      <c r="X2271" s="4">
        <f t="shared" si="398"/>
        <v>10.666666666666666</v>
      </c>
    </row>
    <row r="2272" spans="1:24">
      <c r="A2272" t="s">
        <v>4977</v>
      </c>
      <c r="B2272" s="15">
        <v>4</v>
      </c>
      <c r="C2272" s="15">
        <v>1</v>
      </c>
      <c r="D2272" s="15">
        <v>2</v>
      </c>
      <c r="E2272" s="15">
        <v>1</v>
      </c>
      <c r="F2272" s="3">
        <v>20</v>
      </c>
      <c r="G2272" s="3">
        <v>4</v>
      </c>
      <c r="H2272" s="3">
        <v>8</v>
      </c>
      <c r="I2272" s="21">
        <v>1</v>
      </c>
      <c r="N2272" s="15">
        <v>1</v>
      </c>
      <c r="O2272" s="3">
        <v>0</v>
      </c>
      <c r="P2272" s="3">
        <v>0</v>
      </c>
      <c r="Q2272" s="3">
        <v>0</v>
      </c>
      <c r="R2272" s="3">
        <v>0</v>
      </c>
      <c r="S2272" s="3">
        <v>5</v>
      </c>
      <c r="T2272" s="23">
        <f t="shared" si="396"/>
        <v>2.105363748402745E-2</v>
      </c>
      <c r="U2272" s="4">
        <f t="shared" si="392"/>
        <v>10.666666666666666</v>
      </c>
      <c r="V2272" s="4">
        <f t="shared" si="397"/>
        <v>1</v>
      </c>
      <c r="W2272" s="4">
        <f t="shared" si="394"/>
        <v>-9.6666666666666661</v>
      </c>
      <c r="X2272" s="4">
        <f t="shared" si="398"/>
        <v>10.666666666666666</v>
      </c>
    </row>
    <row r="2273" spans="1:24">
      <c r="A2273" t="s">
        <v>4296</v>
      </c>
      <c r="B2273" s="15">
        <v>4</v>
      </c>
      <c r="C2273" s="15">
        <v>5</v>
      </c>
      <c r="D2273" s="15">
        <v>0</v>
      </c>
      <c r="E2273" s="15">
        <v>1</v>
      </c>
      <c r="F2273" s="3">
        <v>20</v>
      </c>
      <c r="G2273" s="3">
        <v>18</v>
      </c>
      <c r="H2273" s="3">
        <v>0</v>
      </c>
      <c r="I2273" s="21">
        <v>1</v>
      </c>
      <c r="J2273" s="15">
        <v>1</v>
      </c>
      <c r="N2273" s="15">
        <v>2</v>
      </c>
      <c r="O2273" s="3">
        <v>4</v>
      </c>
      <c r="P2273" s="3">
        <v>0</v>
      </c>
      <c r="Q2273" s="3">
        <v>0</v>
      </c>
      <c r="R2273" s="3">
        <v>0</v>
      </c>
      <c r="S2273" s="3">
        <v>11</v>
      </c>
      <c r="T2273" s="23">
        <f t="shared" si="396"/>
        <v>6.335658820556743E-2</v>
      </c>
      <c r="U2273" s="4">
        <f t="shared" si="392"/>
        <v>12.666666666666666</v>
      </c>
      <c r="V2273" s="4">
        <f t="shared" si="397"/>
        <v>3</v>
      </c>
      <c r="W2273" s="4">
        <f t="shared" si="394"/>
        <v>-9.6666666666666661</v>
      </c>
      <c r="X2273" s="4">
        <f t="shared" si="398"/>
        <v>4.2222222222222223</v>
      </c>
    </row>
    <row r="2274" spans="1:24">
      <c r="A2274" t="s">
        <v>2438</v>
      </c>
      <c r="B2274" s="15">
        <v>10</v>
      </c>
      <c r="C2274" s="15">
        <v>7</v>
      </c>
      <c r="D2274" s="15">
        <v>14</v>
      </c>
      <c r="E2274" s="15">
        <v>4</v>
      </c>
      <c r="F2274" s="3">
        <v>50</v>
      </c>
      <c r="G2274" s="3">
        <v>25</v>
      </c>
      <c r="H2274" s="3">
        <v>53</v>
      </c>
      <c r="I2274" s="21">
        <v>6</v>
      </c>
      <c r="J2274" s="15">
        <v>7</v>
      </c>
      <c r="K2274" s="15">
        <v>3</v>
      </c>
      <c r="L2274" s="15">
        <v>7</v>
      </c>
      <c r="M2274" s="15">
        <v>2</v>
      </c>
      <c r="N2274" s="15">
        <v>3</v>
      </c>
      <c r="O2274" s="3">
        <v>27</v>
      </c>
      <c r="P2274" s="3">
        <v>21</v>
      </c>
      <c r="Q2274" s="3">
        <v>60</v>
      </c>
      <c r="R2274" s="3">
        <v>41</v>
      </c>
      <c r="S2274" s="3">
        <v>16</v>
      </c>
      <c r="T2274" s="23">
        <f t="shared" si="396"/>
        <v>0.23293543656735771</v>
      </c>
      <c r="U2274" s="4">
        <f t="shared" si="392"/>
        <v>42.666666666666664</v>
      </c>
      <c r="V2274" s="4">
        <f t="shared" si="397"/>
        <v>33</v>
      </c>
      <c r="W2274" s="4">
        <f t="shared" si="394"/>
        <v>-9.6666666666666643</v>
      </c>
      <c r="X2274" s="4">
        <f t="shared" si="398"/>
        <v>1.2929292929292928</v>
      </c>
    </row>
    <row r="2275" spans="1:24">
      <c r="A2275" t="s">
        <v>1222</v>
      </c>
      <c r="B2275" s="15">
        <v>39</v>
      </c>
      <c r="C2275" s="15">
        <v>23</v>
      </c>
      <c r="D2275" s="15">
        <v>45</v>
      </c>
      <c r="E2275" s="15">
        <v>9</v>
      </c>
      <c r="F2275" s="3">
        <v>193</v>
      </c>
      <c r="G2275" s="3">
        <v>81</v>
      </c>
      <c r="H2275" s="3">
        <v>169</v>
      </c>
      <c r="I2275" s="21">
        <v>13</v>
      </c>
      <c r="J2275" s="15">
        <v>38</v>
      </c>
      <c r="K2275" s="15">
        <v>18</v>
      </c>
      <c r="L2275" s="15">
        <v>26</v>
      </c>
      <c r="M2275" s="15">
        <v>3</v>
      </c>
      <c r="N2275" s="15">
        <v>25</v>
      </c>
      <c r="O2275" s="3">
        <v>145</v>
      </c>
      <c r="P2275" s="3">
        <v>126</v>
      </c>
      <c r="Q2275" s="3">
        <v>222</v>
      </c>
      <c r="R2275" s="3">
        <v>62</v>
      </c>
      <c r="S2275" s="3">
        <v>135</v>
      </c>
      <c r="T2275" s="23">
        <f t="shared" si="396"/>
        <v>0.41311493068914024</v>
      </c>
      <c r="U2275" s="4">
        <f t="shared" si="392"/>
        <v>147.66666666666666</v>
      </c>
      <c r="V2275" s="4">
        <f t="shared" si="397"/>
        <v>138</v>
      </c>
      <c r="W2275" s="4">
        <f t="shared" si="394"/>
        <v>-9.6666666666666572</v>
      </c>
      <c r="X2275" s="4">
        <f t="shared" si="398"/>
        <v>1.0700483091787438</v>
      </c>
    </row>
    <row r="2276" spans="1:24">
      <c r="A2276" t="s">
        <v>4751</v>
      </c>
      <c r="B2276" s="15">
        <v>3</v>
      </c>
      <c r="C2276" s="15">
        <v>2</v>
      </c>
      <c r="D2276" s="15">
        <v>3</v>
      </c>
      <c r="E2276" s="15">
        <v>0</v>
      </c>
      <c r="F2276" s="3">
        <v>15</v>
      </c>
      <c r="G2276" s="3">
        <v>7</v>
      </c>
      <c r="H2276" s="3">
        <v>11</v>
      </c>
      <c r="I2276" s="21">
        <v>0</v>
      </c>
      <c r="K2276" s="15">
        <v>1</v>
      </c>
      <c r="O2276" s="3">
        <v>0</v>
      </c>
      <c r="P2276" s="3">
        <v>7</v>
      </c>
      <c r="Q2276" s="3">
        <v>0</v>
      </c>
      <c r="R2276" s="3">
        <v>0</v>
      </c>
      <c r="S2276" s="3">
        <v>0</v>
      </c>
      <c r="T2276" s="23">
        <f t="shared" si="396"/>
        <v>4.4008870204067458E-3</v>
      </c>
      <c r="U2276" s="4">
        <f t="shared" si="392"/>
        <v>11</v>
      </c>
      <c r="V2276" s="4">
        <f t="shared" si="397"/>
        <v>1.4</v>
      </c>
      <c r="W2276" s="4">
        <f t="shared" si="394"/>
        <v>-9.6</v>
      </c>
      <c r="X2276" s="4">
        <f t="shared" si="398"/>
        <v>7.8571428571428577</v>
      </c>
    </row>
    <row r="2277" spans="1:24">
      <c r="A2277" t="s">
        <v>3967</v>
      </c>
      <c r="B2277" s="15">
        <v>2</v>
      </c>
      <c r="C2277" s="15">
        <v>9</v>
      </c>
      <c r="D2277" s="15">
        <v>0</v>
      </c>
      <c r="E2277" s="15">
        <v>2</v>
      </c>
      <c r="F2277" s="3">
        <v>10</v>
      </c>
      <c r="G2277" s="3">
        <v>32</v>
      </c>
      <c r="H2277" s="3">
        <v>0</v>
      </c>
      <c r="I2277" s="21">
        <v>3</v>
      </c>
      <c r="J2277" s="15">
        <v>2</v>
      </c>
      <c r="K2277" s="15">
        <v>2</v>
      </c>
      <c r="O2277" s="3">
        <v>8</v>
      </c>
      <c r="P2277" s="3">
        <v>14</v>
      </c>
      <c r="Q2277" s="3">
        <v>0</v>
      </c>
      <c r="R2277" s="3">
        <v>0</v>
      </c>
      <c r="S2277" s="3">
        <v>0</v>
      </c>
      <c r="T2277" s="23">
        <f t="shared" si="396"/>
        <v>0.13452138482648621</v>
      </c>
      <c r="U2277" s="4">
        <f t="shared" si="392"/>
        <v>14</v>
      </c>
      <c r="V2277" s="4">
        <f t="shared" si="397"/>
        <v>4.4000000000000004</v>
      </c>
      <c r="W2277" s="4">
        <f t="shared" si="394"/>
        <v>-9.6</v>
      </c>
      <c r="X2277" s="4">
        <f t="shared" si="398"/>
        <v>3.1818181818181817</v>
      </c>
    </row>
    <row r="2278" spans="1:24">
      <c r="A2278" t="s">
        <v>4533</v>
      </c>
      <c r="B2278" s="15">
        <v>7</v>
      </c>
      <c r="C2278" s="15">
        <v>2</v>
      </c>
      <c r="D2278" s="15">
        <v>0</v>
      </c>
      <c r="E2278" s="15">
        <v>2</v>
      </c>
      <c r="F2278" s="3">
        <v>35</v>
      </c>
      <c r="G2278" s="3">
        <v>7</v>
      </c>
      <c r="H2278" s="3">
        <v>0</v>
      </c>
      <c r="I2278" s="21">
        <v>3</v>
      </c>
      <c r="L2278" s="15">
        <v>2</v>
      </c>
      <c r="N2278" s="15">
        <v>1</v>
      </c>
      <c r="O2278" s="3">
        <v>0</v>
      </c>
      <c r="P2278" s="3">
        <v>0</v>
      </c>
      <c r="Q2278" s="3">
        <v>17</v>
      </c>
      <c r="R2278" s="3">
        <v>0</v>
      </c>
      <c r="S2278" s="3">
        <v>5</v>
      </c>
      <c r="T2278" s="23">
        <f t="shared" si="396"/>
        <v>0.16258898241543734</v>
      </c>
      <c r="U2278" s="4">
        <f t="shared" si="392"/>
        <v>14</v>
      </c>
      <c r="V2278" s="4">
        <f t="shared" si="397"/>
        <v>4.4000000000000004</v>
      </c>
      <c r="W2278" s="4">
        <f t="shared" si="394"/>
        <v>-9.6</v>
      </c>
      <c r="X2278" s="4">
        <f t="shared" si="398"/>
        <v>3.1818181818181817</v>
      </c>
    </row>
    <row r="2279" spans="1:24">
      <c r="A2279" t="s">
        <v>4202</v>
      </c>
      <c r="B2279" s="15">
        <v>7</v>
      </c>
      <c r="C2279" s="15">
        <v>2</v>
      </c>
      <c r="D2279" s="15">
        <v>0</v>
      </c>
      <c r="E2279" s="15">
        <v>4</v>
      </c>
      <c r="F2279" s="3">
        <v>35</v>
      </c>
      <c r="G2279" s="3">
        <v>7</v>
      </c>
      <c r="H2279" s="3">
        <v>0</v>
      </c>
      <c r="I2279" s="21">
        <v>6</v>
      </c>
      <c r="L2279" s="15">
        <v>2</v>
      </c>
      <c r="N2279" s="15">
        <v>1</v>
      </c>
      <c r="O2279" s="3">
        <v>0</v>
      </c>
      <c r="P2279" s="3">
        <v>0</v>
      </c>
      <c r="Q2279" s="3">
        <v>17</v>
      </c>
      <c r="R2279" s="3">
        <v>0</v>
      </c>
      <c r="S2279" s="3">
        <v>5</v>
      </c>
      <c r="T2279" s="23">
        <f t="shared" si="396"/>
        <v>0.16258898241543734</v>
      </c>
      <c r="U2279" s="4">
        <f t="shared" si="392"/>
        <v>14</v>
      </c>
      <c r="V2279" s="4">
        <f t="shared" si="397"/>
        <v>4.4000000000000004</v>
      </c>
      <c r="W2279" s="4">
        <f t="shared" si="394"/>
        <v>-9.6</v>
      </c>
      <c r="X2279" s="4">
        <f t="shared" si="398"/>
        <v>3.1818181818181817</v>
      </c>
    </row>
    <row r="2280" spans="1:24">
      <c r="A2280" t="s">
        <v>4297</v>
      </c>
      <c r="B2280" s="15">
        <v>6</v>
      </c>
      <c r="C2280" s="15">
        <v>3</v>
      </c>
      <c r="D2280" s="15">
        <v>1</v>
      </c>
      <c r="E2280" s="15">
        <v>2</v>
      </c>
      <c r="F2280" s="3">
        <v>30</v>
      </c>
      <c r="G2280" s="3">
        <v>11</v>
      </c>
      <c r="H2280" s="3">
        <v>4</v>
      </c>
      <c r="I2280" s="21">
        <v>3</v>
      </c>
      <c r="K2280" s="15">
        <v>1</v>
      </c>
      <c r="L2280" s="15">
        <v>1</v>
      </c>
      <c r="N2280" s="15">
        <v>2</v>
      </c>
      <c r="O2280" s="3">
        <v>0</v>
      </c>
      <c r="P2280" s="3">
        <v>7</v>
      </c>
      <c r="Q2280" s="3">
        <v>9</v>
      </c>
      <c r="R2280" s="3">
        <v>0</v>
      </c>
      <c r="S2280" s="3">
        <v>11</v>
      </c>
      <c r="T2280" s="23">
        <f t="shared" si="396"/>
        <v>9.3443291661640476E-2</v>
      </c>
      <c r="U2280" s="4">
        <f t="shared" si="392"/>
        <v>15</v>
      </c>
      <c r="V2280" s="4">
        <f t="shared" si="397"/>
        <v>5.4</v>
      </c>
      <c r="W2280" s="4">
        <f t="shared" si="394"/>
        <v>-9.6</v>
      </c>
      <c r="X2280" s="4">
        <f t="shared" si="398"/>
        <v>2.7777777777777777</v>
      </c>
    </row>
    <row r="2281" spans="1:24">
      <c r="A2281" t="s">
        <v>4121</v>
      </c>
      <c r="B2281" s="15">
        <v>6</v>
      </c>
      <c r="C2281" s="15">
        <v>6</v>
      </c>
      <c r="D2281" s="15">
        <v>0</v>
      </c>
      <c r="E2281" s="15">
        <v>0</v>
      </c>
      <c r="F2281" s="3">
        <v>30</v>
      </c>
      <c r="G2281" s="3">
        <v>21</v>
      </c>
      <c r="H2281" s="3">
        <v>0</v>
      </c>
      <c r="I2281" s="21">
        <v>0</v>
      </c>
      <c r="J2281" s="15">
        <v>1</v>
      </c>
      <c r="K2281" s="15">
        <v>1</v>
      </c>
      <c r="M2281" s="15">
        <v>1</v>
      </c>
      <c r="N2281" s="15">
        <v>1</v>
      </c>
      <c r="O2281" s="3">
        <v>4</v>
      </c>
      <c r="P2281" s="3">
        <v>7</v>
      </c>
      <c r="Q2281" s="3">
        <v>0</v>
      </c>
      <c r="R2281" s="3">
        <v>21</v>
      </c>
      <c r="S2281" s="3">
        <v>5</v>
      </c>
      <c r="T2281" s="23">
        <f t="shared" si="396"/>
        <v>0.13935538703347028</v>
      </c>
      <c r="U2281" s="4">
        <f t="shared" si="392"/>
        <v>17</v>
      </c>
      <c r="V2281" s="4">
        <f t="shared" si="397"/>
        <v>7.4</v>
      </c>
      <c r="W2281" s="4">
        <f t="shared" si="394"/>
        <v>-9.6</v>
      </c>
      <c r="X2281" s="4">
        <f t="shared" si="398"/>
        <v>2.2972972972972974</v>
      </c>
    </row>
    <row r="2282" spans="1:24">
      <c r="A2282" t="s">
        <v>3745</v>
      </c>
      <c r="B2282" s="15">
        <v>5</v>
      </c>
      <c r="C2282" s="15">
        <v>3</v>
      </c>
      <c r="D2282" s="15">
        <v>4</v>
      </c>
      <c r="E2282" s="15">
        <v>3</v>
      </c>
      <c r="F2282" s="3">
        <v>25</v>
      </c>
      <c r="G2282" s="3">
        <v>11</v>
      </c>
      <c r="H2282" s="3">
        <v>15</v>
      </c>
      <c r="I2282" s="21">
        <v>4</v>
      </c>
      <c r="J2282" s="15">
        <v>1</v>
      </c>
      <c r="L2282" s="15">
        <v>2</v>
      </c>
      <c r="N2282" s="15">
        <v>3</v>
      </c>
      <c r="O2282" s="3">
        <v>4</v>
      </c>
      <c r="P2282" s="3">
        <v>0</v>
      </c>
      <c r="Q2282" s="3">
        <v>17</v>
      </c>
      <c r="R2282" s="3">
        <v>0</v>
      </c>
      <c r="S2282" s="3">
        <v>16</v>
      </c>
      <c r="T2282" s="23">
        <f t="shared" si="396"/>
        <v>7.7326812313463833E-2</v>
      </c>
      <c r="U2282" s="4">
        <f t="shared" si="392"/>
        <v>17</v>
      </c>
      <c r="V2282" s="4">
        <f t="shared" si="397"/>
        <v>7.4</v>
      </c>
      <c r="W2282" s="4">
        <f t="shared" si="394"/>
        <v>-9.6</v>
      </c>
      <c r="X2282" s="4">
        <f t="shared" si="398"/>
        <v>2.2972972972972974</v>
      </c>
    </row>
    <row r="2283" spans="1:24">
      <c r="A2283" t="s">
        <v>4483</v>
      </c>
      <c r="B2283" s="15">
        <v>8</v>
      </c>
      <c r="C2283" s="15">
        <v>3</v>
      </c>
      <c r="D2283" s="15">
        <v>0</v>
      </c>
      <c r="E2283" s="15">
        <v>1</v>
      </c>
      <c r="F2283" s="3">
        <v>40</v>
      </c>
      <c r="G2283" s="3">
        <v>11</v>
      </c>
      <c r="H2283" s="3">
        <v>0</v>
      </c>
      <c r="I2283" s="21">
        <v>1</v>
      </c>
      <c r="L2283" s="15">
        <v>3</v>
      </c>
      <c r="N2283" s="15">
        <v>2</v>
      </c>
      <c r="O2283" s="3">
        <v>0</v>
      </c>
      <c r="P2283" s="3">
        <v>0</v>
      </c>
      <c r="Q2283" s="3">
        <v>26</v>
      </c>
      <c r="R2283" s="3">
        <v>0</v>
      </c>
      <c r="S2283" s="3">
        <v>11</v>
      </c>
      <c r="T2283" s="23">
        <f t="shared" si="396"/>
        <v>0.20946288585397499</v>
      </c>
      <c r="U2283" s="4">
        <f t="shared" si="392"/>
        <v>17</v>
      </c>
      <c r="V2283" s="4">
        <f t="shared" si="397"/>
        <v>7.4</v>
      </c>
      <c r="W2283" s="4">
        <f t="shared" si="394"/>
        <v>-9.6</v>
      </c>
      <c r="X2283" s="4">
        <f t="shared" si="398"/>
        <v>2.2972972972972974</v>
      </c>
    </row>
    <row r="2284" spans="1:24">
      <c r="A2284" t="s">
        <v>2948</v>
      </c>
      <c r="B2284" s="15">
        <v>4</v>
      </c>
      <c r="C2284" s="15">
        <v>11</v>
      </c>
      <c r="D2284" s="15">
        <v>10</v>
      </c>
      <c r="E2284" s="15">
        <v>0</v>
      </c>
      <c r="F2284" s="3">
        <v>20</v>
      </c>
      <c r="G2284" s="3">
        <v>39</v>
      </c>
      <c r="H2284" s="3">
        <v>38</v>
      </c>
      <c r="I2284" s="21">
        <v>0</v>
      </c>
      <c r="J2284" s="15">
        <v>4</v>
      </c>
      <c r="K2284" s="15">
        <v>5</v>
      </c>
      <c r="L2284" s="15">
        <v>5</v>
      </c>
      <c r="M2284" s="15">
        <v>1</v>
      </c>
      <c r="O2284" s="3">
        <v>15</v>
      </c>
      <c r="P2284" s="3">
        <v>35</v>
      </c>
      <c r="Q2284" s="3">
        <v>43</v>
      </c>
      <c r="R2284" s="3">
        <v>21</v>
      </c>
      <c r="S2284" s="3">
        <v>0</v>
      </c>
      <c r="T2284" s="23">
        <f t="shared" si="396"/>
        <v>0.21037436928934652</v>
      </c>
      <c r="U2284" s="4">
        <f t="shared" si="392"/>
        <v>32.333333333333336</v>
      </c>
      <c r="V2284" s="4">
        <f t="shared" si="397"/>
        <v>22.8</v>
      </c>
      <c r="W2284" s="4">
        <f t="shared" si="394"/>
        <v>-9.533333333333335</v>
      </c>
      <c r="X2284" s="4">
        <f t="shared" si="398"/>
        <v>1.4181286549707603</v>
      </c>
    </row>
    <row r="2285" spans="1:24">
      <c r="A2285" t="s">
        <v>3647</v>
      </c>
      <c r="B2285" s="15">
        <v>1</v>
      </c>
      <c r="C2285" s="15">
        <v>12</v>
      </c>
      <c r="D2285" s="15">
        <v>2</v>
      </c>
      <c r="E2285" s="15">
        <v>1</v>
      </c>
      <c r="F2285" s="3">
        <v>5</v>
      </c>
      <c r="G2285" s="3">
        <v>43</v>
      </c>
      <c r="H2285" s="3">
        <v>8</v>
      </c>
      <c r="I2285" s="21">
        <v>1</v>
      </c>
      <c r="J2285" s="15">
        <v>7</v>
      </c>
      <c r="K2285" s="15">
        <v>2</v>
      </c>
      <c r="N2285" s="15">
        <v>1</v>
      </c>
      <c r="O2285" s="3">
        <v>27</v>
      </c>
      <c r="P2285" s="3">
        <v>14</v>
      </c>
      <c r="Q2285" s="3">
        <v>0</v>
      </c>
      <c r="R2285" s="3">
        <v>0</v>
      </c>
      <c r="S2285" s="3">
        <v>5</v>
      </c>
      <c r="T2285" s="23">
        <f t="shared" si="396"/>
        <v>0.21583090848182884</v>
      </c>
      <c r="U2285" s="4">
        <f t="shared" si="392"/>
        <v>18.666666666666668</v>
      </c>
      <c r="V2285" s="4">
        <f t="shared" si="397"/>
        <v>9.1999999999999993</v>
      </c>
      <c r="W2285" s="4">
        <f t="shared" si="394"/>
        <v>-9.4666666666666686</v>
      </c>
      <c r="X2285" s="4">
        <f t="shared" si="398"/>
        <v>2.0289855072463769</v>
      </c>
    </row>
    <row r="2286" spans="1:24">
      <c r="A2286" t="s">
        <v>3164</v>
      </c>
      <c r="B2286" s="15">
        <v>0</v>
      </c>
      <c r="C2286" s="15">
        <v>4</v>
      </c>
      <c r="D2286" s="15">
        <v>12</v>
      </c>
      <c r="E2286" s="15">
        <v>5</v>
      </c>
      <c r="F2286" s="3">
        <v>0</v>
      </c>
      <c r="G2286" s="3">
        <v>14</v>
      </c>
      <c r="H2286" s="3">
        <v>45</v>
      </c>
      <c r="I2286" s="21">
        <v>7</v>
      </c>
      <c r="J2286" s="15">
        <v>2</v>
      </c>
      <c r="K2286" s="15">
        <v>3</v>
      </c>
      <c r="N2286" s="15">
        <v>4</v>
      </c>
      <c r="O2286" s="3">
        <v>8</v>
      </c>
      <c r="P2286" s="3">
        <v>21</v>
      </c>
      <c r="Q2286" s="3">
        <v>0</v>
      </c>
      <c r="R2286" s="3">
        <v>0</v>
      </c>
      <c r="S2286" s="3">
        <v>22</v>
      </c>
      <c r="T2286" s="23">
        <f t="shared" si="396"/>
        <v>0.22392646696130325</v>
      </c>
      <c r="U2286" s="4">
        <f t="shared" si="392"/>
        <v>19.666666666666668</v>
      </c>
      <c r="V2286" s="4">
        <f t="shared" si="397"/>
        <v>10.199999999999999</v>
      </c>
      <c r="W2286" s="4">
        <f t="shared" si="394"/>
        <v>-9.4666666666666686</v>
      </c>
      <c r="X2286" s="4">
        <f t="shared" si="398"/>
        <v>1.9281045751633989</v>
      </c>
    </row>
    <row r="2287" spans="1:24">
      <c r="A2287" t="s">
        <v>3295</v>
      </c>
      <c r="B2287" s="15">
        <v>9</v>
      </c>
      <c r="C2287" s="15">
        <v>3</v>
      </c>
      <c r="D2287" s="15">
        <v>8</v>
      </c>
      <c r="E2287" s="15">
        <v>2</v>
      </c>
      <c r="F2287" s="3">
        <v>45</v>
      </c>
      <c r="G2287" s="3">
        <v>11</v>
      </c>
      <c r="H2287" s="3">
        <v>30</v>
      </c>
      <c r="I2287" s="21">
        <v>3</v>
      </c>
      <c r="J2287" s="15">
        <v>4</v>
      </c>
      <c r="K2287" s="15">
        <v>3</v>
      </c>
      <c r="L2287" s="15">
        <v>2</v>
      </c>
      <c r="M2287" s="15">
        <v>1</v>
      </c>
      <c r="N2287" s="15">
        <v>4</v>
      </c>
      <c r="O2287" s="3">
        <v>15</v>
      </c>
      <c r="P2287" s="3">
        <v>21</v>
      </c>
      <c r="Q2287" s="3">
        <v>17</v>
      </c>
      <c r="R2287" s="3">
        <v>21</v>
      </c>
      <c r="S2287" s="3">
        <v>22</v>
      </c>
      <c r="T2287" s="23">
        <f t="shared" si="396"/>
        <v>0.12426268016459602</v>
      </c>
      <c r="U2287" s="4">
        <f t="shared" si="392"/>
        <v>28.666666666666668</v>
      </c>
      <c r="V2287" s="4">
        <f t="shared" si="397"/>
        <v>19.2</v>
      </c>
      <c r="W2287" s="4">
        <f t="shared" si="394"/>
        <v>-9.4666666666666686</v>
      </c>
      <c r="X2287" s="4">
        <f t="shared" si="398"/>
        <v>1.4930555555555556</v>
      </c>
    </row>
    <row r="2288" spans="1:24">
      <c r="A2288" t="s">
        <v>3210</v>
      </c>
      <c r="B2288" s="15">
        <v>4</v>
      </c>
      <c r="C2288" s="15">
        <v>9</v>
      </c>
      <c r="D2288" s="15">
        <v>9</v>
      </c>
      <c r="E2288" s="15">
        <v>1</v>
      </c>
      <c r="F2288" s="3">
        <v>20</v>
      </c>
      <c r="G2288" s="3">
        <v>32</v>
      </c>
      <c r="H2288" s="3">
        <v>34</v>
      </c>
      <c r="I2288" s="21">
        <v>1</v>
      </c>
      <c r="K2288" s="15">
        <v>6</v>
      </c>
      <c r="N2288" s="15">
        <v>10</v>
      </c>
      <c r="O2288" s="3">
        <v>0</v>
      </c>
      <c r="P2288" s="3">
        <v>42</v>
      </c>
      <c r="Q2288" s="3">
        <v>0</v>
      </c>
      <c r="R2288" s="3">
        <v>0</v>
      </c>
      <c r="S2288" s="3">
        <v>54</v>
      </c>
      <c r="T2288" s="23">
        <f t="shared" si="396"/>
        <v>0.29010346534639841</v>
      </c>
      <c r="U2288" s="4">
        <f t="shared" si="392"/>
        <v>28.666666666666668</v>
      </c>
      <c r="V2288" s="4">
        <f t="shared" si="397"/>
        <v>19.2</v>
      </c>
      <c r="W2288" s="4">
        <f t="shared" si="394"/>
        <v>-9.4666666666666686</v>
      </c>
      <c r="X2288" s="4">
        <f t="shared" si="398"/>
        <v>1.4930555555555556</v>
      </c>
    </row>
    <row r="2289" spans="1:24">
      <c r="A2289" t="s">
        <v>5136</v>
      </c>
      <c r="B2289" s="15">
        <v>4</v>
      </c>
      <c r="C2289" s="15">
        <v>0</v>
      </c>
      <c r="D2289" s="15">
        <v>4</v>
      </c>
      <c r="E2289" s="15">
        <v>0</v>
      </c>
      <c r="F2289" s="3">
        <v>20</v>
      </c>
      <c r="G2289" s="3">
        <v>0</v>
      </c>
      <c r="H2289" s="3">
        <v>15</v>
      </c>
      <c r="I2289" s="21">
        <v>0</v>
      </c>
      <c r="N2289" s="15">
        <v>2</v>
      </c>
      <c r="O2289" s="3">
        <v>0</v>
      </c>
      <c r="P2289" s="3">
        <v>0</v>
      </c>
      <c r="Q2289" s="3">
        <v>0</v>
      </c>
      <c r="R2289" s="3">
        <v>0</v>
      </c>
      <c r="S2289" s="3">
        <v>11</v>
      </c>
      <c r="T2289" s="23">
        <f t="shared" si="396"/>
        <v>6.1535885958821576E-2</v>
      </c>
      <c r="U2289" s="4">
        <f t="shared" si="392"/>
        <v>11.666666666666666</v>
      </c>
      <c r="V2289" s="4">
        <f t="shared" si="397"/>
        <v>2.2000000000000002</v>
      </c>
      <c r="W2289" s="4">
        <f t="shared" si="394"/>
        <v>-9.466666666666665</v>
      </c>
      <c r="X2289" s="4">
        <f t="shared" si="398"/>
        <v>5.3030303030303028</v>
      </c>
    </row>
    <row r="2290" spans="1:24">
      <c r="A2290" t="s">
        <v>4173</v>
      </c>
      <c r="B2290" s="15">
        <v>4</v>
      </c>
      <c r="C2290" s="15">
        <v>3</v>
      </c>
      <c r="D2290" s="15">
        <v>1</v>
      </c>
      <c r="E2290" s="15">
        <v>5</v>
      </c>
      <c r="F2290" s="3">
        <v>20</v>
      </c>
      <c r="G2290" s="3">
        <v>11</v>
      </c>
      <c r="H2290" s="3">
        <v>4</v>
      </c>
      <c r="I2290" s="21">
        <v>7</v>
      </c>
      <c r="N2290" s="15">
        <v>2</v>
      </c>
      <c r="O2290" s="3">
        <v>0</v>
      </c>
      <c r="P2290" s="3">
        <v>0</v>
      </c>
      <c r="Q2290" s="3">
        <v>0</v>
      </c>
      <c r="R2290" s="3">
        <v>0</v>
      </c>
      <c r="S2290" s="3">
        <v>11</v>
      </c>
      <c r="T2290" s="23">
        <f t="shared" si="396"/>
        <v>3.9433845512630891E-2</v>
      </c>
      <c r="U2290" s="4">
        <f t="shared" si="392"/>
        <v>11.666666666666666</v>
      </c>
      <c r="V2290" s="4">
        <f t="shared" si="397"/>
        <v>2.2000000000000002</v>
      </c>
      <c r="W2290" s="4">
        <f t="shared" si="394"/>
        <v>-9.466666666666665</v>
      </c>
      <c r="X2290" s="4">
        <f t="shared" si="398"/>
        <v>5.3030303030303028</v>
      </c>
    </row>
    <row r="2291" spans="1:24">
      <c r="A2291" t="s">
        <v>4785</v>
      </c>
      <c r="B2291" s="15">
        <v>7</v>
      </c>
      <c r="C2291" s="15">
        <v>0</v>
      </c>
      <c r="D2291" s="15">
        <v>0</v>
      </c>
      <c r="E2291" s="15">
        <v>3</v>
      </c>
      <c r="F2291" s="3">
        <v>35</v>
      </c>
      <c r="G2291" s="3">
        <v>0</v>
      </c>
      <c r="H2291" s="3">
        <v>0</v>
      </c>
      <c r="I2291" s="21">
        <v>4</v>
      </c>
      <c r="N2291" s="15">
        <v>2</v>
      </c>
      <c r="O2291" s="3">
        <v>0</v>
      </c>
      <c r="P2291" s="3">
        <v>0</v>
      </c>
      <c r="Q2291" s="3">
        <v>0</v>
      </c>
      <c r="R2291" s="3">
        <v>0</v>
      </c>
      <c r="S2291" s="3">
        <v>11</v>
      </c>
      <c r="T2291" s="23">
        <f t="shared" si="396"/>
        <v>0.16695735164123451</v>
      </c>
      <c r="U2291" s="4">
        <f t="shared" si="392"/>
        <v>11.666666666666666</v>
      </c>
      <c r="V2291" s="4">
        <f t="shared" si="397"/>
        <v>2.2000000000000002</v>
      </c>
      <c r="W2291" s="4">
        <f t="shared" si="394"/>
        <v>-9.466666666666665</v>
      </c>
      <c r="X2291" s="4">
        <f t="shared" si="398"/>
        <v>5.3030303030303028</v>
      </c>
    </row>
    <row r="2292" spans="1:24">
      <c r="A2292" t="s">
        <v>2702</v>
      </c>
      <c r="B2292" s="15">
        <v>10</v>
      </c>
      <c r="C2292" s="15">
        <v>10</v>
      </c>
      <c r="D2292" s="15">
        <v>9</v>
      </c>
      <c r="E2292" s="15">
        <v>1</v>
      </c>
      <c r="F2292" s="3">
        <v>50</v>
      </c>
      <c r="G2292" s="3">
        <v>35</v>
      </c>
      <c r="H2292" s="3">
        <v>34</v>
      </c>
      <c r="I2292" s="21">
        <v>1</v>
      </c>
      <c r="J2292" s="15">
        <v>8</v>
      </c>
      <c r="K2292" s="15">
        <v>4</v>
      </c>
      <c r="L2292" s="15">
        <v>4</v>
      </c>
      <c r="M2292" s="15">
        <v>1</v>
      </c>
      <c r="N2292" s="15">
        <v>7</v>
      </c>
      <c r="O2292" s="3">
        <v>30</v>
      </c>
      <c r="P2292" s="3">
        <v>28</v>
      </c>
      <c r="Q2292" s="3">
        <v>34</v>
      </c>
      <c r="R2292" s="3">
        <v>21</v>
      </c>
      <c r="S2292" s="3">
        <v>38</v>
      </c>
      <c r="T2292" s="23">
        <f t="shared" si="396"/>
        <v>6.4444925916270004E-2</v>
      </c>
      <c r="U2292" s="4">
        <f t="shared" si="392"/>
        <v>39.666666666666664</v>
      </c>
      <c r="V2292" s="4">
        <f t="shared" si="397"/>
        <v>30.2</v>
      </c>
      <c r="W2292" s="4">
        <f t="shared" si="394"/>
        <v>-9.466666666666665</v>
      </c>
      <c r="X2292" s="4">
        <f t="shared" si="398"/>
        <v>1.3134657836644592</v>
      </c>
    </row>
    <row r="2293" spans="1:24">
      <c r="A2293" t="s">
        <v>1997</v>
      </c>
      <c r="B2293" s="15">
        <v>25</v>
      </c>
      <c r="C2293" s="15">
        <v>18</v>
      </c>
      <c r="D2293" s="15">
        <v>9</v>
      </c>
      <c r="E2293" s="15">
        <v>8</v>
      </c>
      <c r="F2293" s="3">
        <v>124</v>
      </c>
      <c r="G2293" s="3">
        <v>64</v>
      </c>
      <c r="H2293" s="3">
        <v>34</v>
      </c>
      <c r="I2293" s="21">
        <v>11</v>
      </c>
      <c r="J2293" s="15">
        <v>21</v>
      </c>
      <c r="K2293" s="15">
        <v>6</v>
      </c>
      <c r="L2293" s="15">
        <v>14</v>
      </c>
      <c r="N2293" s="15">
        <v>15</v>
      </c>
      <c r="O2293" s="3">
        <v>80</v>
      </c>
      <c r="P2293" s="3">
        <v>42</v>
      </c>
      <c r="Q2293" s="3">
        <v>120</v>
      </c>
      <c r="R2293" s="3">
        <v>0</v>
      </c>
      <c r="S2293" s="3">
        <v>81</v>
      </c>
      <c r="T2293" s="23">
        <f t="shared" si="396"/>
        <v>0.39354032759148067</v>
      </c>
      <c r="U2293" s="4">
        <f t="shared" si="392"/>
        <v>74</v>
      </c>
      <c r="V2293" s="4">
        <f t="shared" si="397"/>
        <v>64.599999999999994</v>
      </c>
      <c r="W2293" s="4">
        <f t="shared" si="394"/>
        <v>-9.4000000000000057</v>
      </c>
      <c r="X2293" s="4">
        <f t="shared" si="398"/>
        <v>1.1455108359133128</v>
      </c>
    </row>
    <row r="2294" spans="1:24">
      <c r="A2294" t="s">
        <v>1634</v>
      </c>
      <c r="B2294" s="15">
        <v>21</v>
      </c>
      <c r="C2294" s="15">
        <v>9</v>
      </c>
      <c r="D2294" s="15">
        <v>34</v>
      </c>
      <c r="E2294" s="15">
        <v>4</v>
      </c>
      <c r="F2294" s="3">
        <v>104</v>
      </c>
      <c r="G2294" s="3">
        <v>32</v>
      </c>
      <c r="H2294" s="3">
        <v>128</v>
      </c>
      <c r="I2294" s="21">
        <v>6</v>
      </c>
      <c r="J2294" s="15">
        <v>25</v>
      </c>
      <c r="K2294" s="15">
        <v>12</v>
      </c>
      <c r="L2294" s="15">
        <v>8</v>
      </c>
      <c r="N2294" s="15">
        <v>27</v>
      </c>
      <c r="O2294" s="3">
        <v>95</v>
      </c>
      <c r="P2294" s="3">
        <v>84</v>
      </c>
      <c r="Q2294" s="3">
        <v>68</v>
      </c>
      <c r="R2294" s="3">
        <v>0</v>
      </c>
      <c r="S2294" s="3">
        <v>146</v>
      </c>
      <c r="T2294" s="23">
        <f t="shared" si="396"/>
        <v>0.40609074029619541</v>
      </c>
      <c r="U2294" s="4">
        <f t="shared" si="392"/>
        <v>88</v>
      </c>
      <c r="V2294" s="4">
        <f t="shared" si="397"/>
        <v>78.599999999999994</v>
      </c>
      <c r="W2294" s="4">
        <f t="shared" si="394"/>
        <v>-9.4000000000000057</v>
      </c>
      <c r="X2294" s="4">
        <f t="shared" si="398"/>
        <v>1.1195928753180662</v>
      </c>
    </row>
    <row r="2295" spans="1:24">
      <c r="A2295" t="s">
        <v>4712</v>
      </c>
      <c r="B2295" s="15">
        <v>4</v>
      </c>
      <c r="C2295" s="15">
        <v>5</v>
      </c>
      <c r="D2295" s="15">
        <v>1</v>
      </c>
      <c r="E2295" s="15">
        <v>0</v>
      </c>
      <c r="F2295" s="3">
        <v>20</v>
      </c>
      <c r="G2295" s="3">
        <v>18</v>
      </c>
      <c r="H2295" s="3">
        <v>4</v>
      </c>
      <c r="I2295" s="21">
        <v>0</v>
      </c>
      <c r="J2295" s="15">
        <v>1</v>
      </c>
      <c r="K2295" s="15">
        <v>2</v>
      </c>
      <c r="N2295" s="15">
        <v>1</v>
      </c>
      <c r="O2295" s="3">
        <v>4</v>
      </c>
      <c r="P2295" s="3">
        <v>14</v>
      </c>
      <c r="Q2295" s="3">
        <v>0</v>
      </c>
      <c r="R2295" s="3">
        <v>0</v>
      </c>
      <c r="S2295" s="3">
        <v>5</v>
      </c>
      <c r="T2295" s="23">
        <f t="shared" si="396"/>
        <v>5.5070298286684242E-2</v>
      </c>
      <c r="U2295" s="4">
        <f t="shared" si="392"/>
        <v>14</v>
      </c>
      <c r="V2295" s="4">
        <f t="shared" si="397"/>
        <v>4.5999999999999996</v>
      </c>
      <c r="W2295" s="4">
        <f t="shared" si="394"/>
        <v>-9.4</v>
      </c>
      <c r="X2295" s="4">
        <f t="shared" si="398"/>
        <v>3.0434782608695654</v>
      </c>
    </row>
    <row r="2296" spans="1:24">
      <c r="A2296" t="s">
        <v>3217</v>
      </c>
      <c r="B2296" s="15">
        <v>10</v>
      </c>
      <c r="C2296" s="15">
        <v>9</v>
      </c>
      <c r="D2296" s="15">
        <v>2</v>
      </c>
      <c r="E2296" s="15">
        <v>0</v>
      </c>
      <c r="F2296" s="3">
        <v>50</v>
      </c>
      <c r="G2296" s="3">
        <v>32</v>
      </c>
      <c r="H2296" s="3">
        <v>8</v>
      </c>
      <c r="I2296" s="21">
        <v>0</v>
      </c>
      <c r="J2296" s="15">
        <v>2</v>
      </c>
      <c r="K2296" s="15">
        <v>3</v>
      </c>
      <c r="L2296" s="15">
        <v>1</v>
      </c>
      <c r="N2296" s="15">
        <v>12</v>
      </c>
      <c r="O2296" s="3">
        <v>8</v>
      </c>
      <c r="P2296" s="3">
        <v>21</v>
      </c>
      <c r="Q2296" s="3">
        <v>9</v>
      </c>
      <c r="R2296" s="3">
        <v>0</v>
      </c>
      <c r="S2296" s="3">
        <v>65</v>
      </c>
      <c r="T2296" s="23">
        <f t="shared" si="396"/>
        <v>0.30850221279529816</v>
      </c>
      <c r="U2296" s="4">
        <f t="shared" si="392"/>
        <v>30</v>
      </c>
      <c r="V2296" s="4">
        <f t="shared" si="397"/>
        <v>20.6</v>
      </c>
      <c r="W2296" s="4">
        <f t="shared" si="394"/>
        <v>-9.3999999999999986</v>
      </c>
      <c r="X2296" s="4">
        <f t="shared" si="398"/>
        <v>1.4563106796116503</v>
      </c>
    </row>
    <row r="2297" spans="1:24">
      <c r="A2297" t="s">
        <v>2615</v>
      </c>
      <c r="B2297" s="15">
        <v>4</v>
      </c>
      <c r="C2297" s="15">
        <v>11</v>
      </c>
      <c r="D2297" s="15">
        <v>14</v>
      </c>
      <c r="E2297" s="15">
        <v>3</v>
      </c>
      <c r="F2297" s="3">
        <v>20</v>
      </c>
      <c r="G2297" s="3">
        <v>39</v>
      </c>
      <c r="H2297" s="3">
        <v>53</v>
      </c>
      <c r="I2297" s="21">
        <v>4</v>
      </c>
      <c r="J2297" s="15">
        <v>6</v>
      </c>
      <c r="K2297" s="15">
        <v>5</v>
      </c>
      <c r="L2297" s="15">
        <v>1</v>
      </c>
      <c r="M2297" s="15">
        <v>2</v>
      </c>
      <c r="N2297" s="15">
        <v>6</v>
      </c>
      <c r="O2297" s="3">
        <v>23</v>
      </c>
      <c r="P2297" s="3">
        <v>35</v>
      </c>
      <c r="Q2297" s="3">
        <v>9</v>
      </c>
      <c r="R2297" s="3">
        <v>41</v>
      </c>
      <c r="S2297" s="3">
        <v>32</v>
      </c>
      <c r="T2297" s="23">
        <f t="shared" si="396"/>
        <v>0.19756068353177367</v>
      </c>
      <c r="U2297" s="4">
        <f t="shared" si="392"/>
        <v>37.333333333333336</v>
      </c>
      <c r="V2297" s="4">
        <f t="shared" si="397"/>
        <v>28</v>
      </c>
      <c r="W2297" s="4">
        <f t="shared" si="394"/>
        <v>-9.3333333333333357</v>
      </c>
      <c r="X2297" s="4">
        <f t="shared" si="398"/>
        <v>1.3333333333333335</v>
      </c>
    </row>
    <row r="2298" spans="1:24">
      <c r="A2298" t="s">
        <v>2079</v>
      </c>
      <c r="B2298" s="15">
        <v>11</v>
      </c>
      <c r="C2298" s="15">
        <v>23</v>
      </c>
      <c r="D2298" s="15">
        <v>12</v>
      </c>
      <c r="E2298" s="15">
        <v>3</v>
      </c>
      <c r="F2298" s="3">
        <v>55</v>
      </c>
      <c r="G2298" s="3">
        <v>81</v>
      </c>
      <c r="H2298" s="3">
        <v>45</v>
      </c>
      <c r="I2298" s="21">
        <v>4</v>
      </c>
      <c r="J2298" s="15">
        <v>4</v>
      </c>
      <c r="K2298" s="15">
        <v>8</v>
      </c>
      <c r="L2298" s="15">
        <v>7</v>
      </c>
      <c r="M2298" s="15">
        <v>1</v>
      </c>
      <c r="N2298" s="15">
        <v>19</v>
      </c>
      <c r="O2298" s="3">
        <v>15</v>
      </c>
      <c r="P2298" s="3">
        <v>56</v>
      </c>
      <c r="Q2298" s="3">
        <v>60</v>
      </c>
      <c r="R2298" s="3">
        <v>21</v>
      </c>
      <c r="S2298" s="3">
        <v>103</v>
      </c>
      <c r="T2298" s="23">
        <f t="shared" si="396"/>
        <v>0.34636761435907598</v>
      </c>
      <c r="U2298" s="4">
        <f t="shared" si="392"/>
        <v>60.333333333333336</v>
      </c>
      <c r="V2298" s="4">
        <f t="shared" si="397"/>
        <v>51</v>
      </c>
      <c r="W2298" s="4">
        <f t="shared" si="394"/>
        <v>-9.3333333333333357</v>
      </c>
      <c r="X2298" s="4">
        <f t="shared" si="398"/>
        <v>1.1830065359477124</v>
      </c>
    </row>
    <row r="2299" spans="1:24">
      <c r="A2299" t="s">
        <v>4362</v>
      </c>
      <c r="B2299" s="15">
        <v>0</v>
      </c>
      <c r="C2299" s="15">
        <v>8</v>
      </c>
      <c r="D2299" s="15">
        <v>0</v>
      </c>
      <c r="E2299" s="15">
        <v>2</v>
      </c>
      <c r="F2299" s="3">
        <v>0</v>
      </c>
      <c r="G2299" s="3">
        <v>28</v>
      </c>
      <c r="H2299" s="3">
        <v>0</v>
      </c>
      <c r="I2299" s="21">
        <v>3</v>
      </c>
      <c r="T2299" s="23">
        <v>0</v>
      </c>
      <c r="U2299" s="4">
        <f t="shared" si="392"/>
        <v>9.3333333333333339</v>
      </c>
      <c r="V2299" s="4">
        <v>0</v>
      </c>
      <c r="W2299" s="4">
        <f t="shared" si="394"/>
        <v>-9.3333333333333339</v>
      </c>
      <c r="X2299" s="4">
        <v>0</v>
      </c>
    </row>
    <row r="2300" spans="1:24">
      <c r="A2300" t="s">
        <v>4673</v>
      </c>
      <c r="B2300" s="15">
        <v>0</v>
      </c>
      <c r="C2300" s="15">
        <v>8</v>
      </c>
      <c r="D2300" s="15">
        <v>0</v>
      </c>
      <c r="E2300" s="15">
        <v>0</v>
      </c>
      <c r="F2300" s="3">
        <v>0</v>
      </c>
      <c r="G2300" s="3">
        <v>28</v>
      </c>
      <c r="H2300" s="3">
        <v>0</v>
      </c>
      <c r="I2300" s="21">
        <v>0</v>
      </c>
      <c r="T2300" s="23">
        <v>0</v>
      </c>
      <c r="U2300" s="4">
        <f t="shared" si="392"/>
        <v>9.3333333333333339</v>
      </c>
      <c r="V2300" s="4">
        <v>0</v>
      </c>
      <c r="W2300" s="4">
        <f t="shared" si="394"/>
        <v>-9.3333333333333339</v>
      </c>
      <c r="X2300" s="4">
        <v>0</v>
      </c>
    </row>
    <row r="2301" spans="1:24">
      <c r="A2301" t="s">
        <v>4675</v>
      </c>
      <c r="B2301" s="15">
        <v>0</v>
      </c>
      <c r="C2301" s="15">
        <v>8</v>
      </c>
      <c r="D2301" s="15">
        <v>0</v>
      </c>
      <c r="E2301" s="15">
        <v>0</v>
      </c>
      <c r="F2301" s="3">
        <v>0</v>
      </c>
      <c r="G2301" s="3">
        <v>28</v>
      </c>
      <c r="H2301" s="3">
        <v>0</v>
      </c>
      <c r="I2301" s="21">
        <v>0</v>
      </c>
      <c r="T2301" s="23">
        <v>0</v>
      </c>
      <c r="U2301" s="4">
        <f t="shared" si="392"/>
        <v>9.3333333333333339</v>
      </c>
      <c r="V2301" s="4">
        <v>0</v>
      </c>
      <c r="W2301" s="4">
        <f t="shared" si="394"/>
        <v>-9.3333333333333339</v>
      </c>
      <c r="X2301" s="4">
        <v>0</v>
      </c>
    </row>
    <row r="2302" spans="1:24">
      <c r="A2302" t="s">
        <v>4678</v>
      </c>
      <c r="B2302" s="15">
        <v>0</v>
      </c>
      <c r="C2302" s="15">
        <v>8</v>
      </c>
      <c r="D2302" s="15">
        <v>0</v>
      </c>
      <c r="E2302" s="15">
        <v>0</v>
      </c>
      <c r="F2302" s="3">
        <v>0</v>
      </c>
      <c r="G2302" s="3">
        <v>28</v>
      </c>
      <c r="H2302" s="3">
        <v>0</v>
      </c>
      <c r="I2302" s="21">
        <v>0</v>
      </c>
      <c r="T2302" s="23">
        <v>0</v>
      </c>
      <c r="U2302" s="4">
        <f t="shared" si="392"/>
        <v>9.3333333333333339</v>
      </c>
      <c r="V2302" s="4">
        <v>0</v>
      </c>
      <c r="W2302" s="4">
        <f t="shared" si="394"/>
        <v>-9.3333333333333339</v>
      </c>
      <c r="X2302" s="4">
        <v>0</v>
      </c>
    </row>
    <row r="2303" spans="1:24">
      <c r="A2303" t="s">
        <v>5038</v>
      </c>
      <c r="B2303" s="15">
        <v>1</v>
      </c>
      <c r="C2303" s="15">
        <v>1</v>
      </c>
      <c r="D2303" s="15">
        <v>5</v>
      </c>
      <c r="E2303" s="15">
        <v>0</v>
      </c>
      <c r="F2303" s="3">
        <v>5</v>
      </c>
      <c r="G2303" s="3">
        <v>4</v>
      </c>
      <c r="H2303" s="3">
        <v>19</v>
      </c>
      <c r="I2303" s="21">
        <v>0</v>
      </c>
      <c r="T2303" s="23">
        <v>0</v>
      </c>
      <c r="U2303" s="4">
        <f t="shared" si="392"/>
        <v>9.3333333333333339</v>
      </c>
      <c r="V2303" s="4">
        <v>0</v>
      </c>
      <c r="W2303" s="4">
        <f t="shared" si="394"/>
        <v>-9.3333333333333339</v>
      </c>
      <c r="X2303" s="4">
        <v>0</v>
      </c>
    </row>
    <row r="2304" spans="1:24">
      <c r="A2304" t="s">
        <v>4975</v>
      </c>
      <c r="B2304" s="15">
        <v>4</v>
      </c>
      <c r="C2304" s="15">
        <v>0</v>
      </c>
      <c r="D2304" s="15">
        <v>2</v>
      </c>
      <c r="E2304" s="15">
        <v>2</v>
      </c>
      <c r="F2304" s="3">
        <v>20</v>
      </c>
      <c r="G2304" s="3">
        <v>0</v>
      </c>
      <c r="H2304" s="3">
        <v>8</v>
      </c>
      <c r="I2304" s="21">
        <v>3</v>
      </c>
      <c r="T2304" s="23">
        <v>0</v>
      </c>
      <c r="U2304" s="4">
        <f t="shared" si="392"/>
        <v>9.3333333333333339</v>
      </c>
      <c r="V2304" s="4">
        <v>0</v>
      </c>
      <c r="W2304" s="4">
        <f t="shared" si="394"/>
        <v>-9.3333333333333339</v>
      </c>
      <c r="X2304" s="4">
        <v>0</v>
      </c>
    </row>
    <row r="2305" spans="1:24">
      <c r="A2305" t="s">
        <v>4976</v>
      </c>
      <c r="B2305" s="15">
        <v>4</v>
      </c>
      <c r="C2305" s="15">
        <v>0</v>
      </c>
      <c r="D2305" s="15">
        <v>2</v>
      </c>
      <c r="E2305" s="15">
        <v>2</v>
      </c>
      <c r="F2305" s="3">
        <v>20</v>
      </c>
      <c r="G2305" s="3">
        <v>0</v>
      </c>
      <c r="H2305" s="3">
        <v>8</v>
      </c>
      <c r="I2305" s="21">
        <v>3</v>
      </c>
      <c r="T2305" s="23">
        <v>0</v>
      </c>
      <c r="U2305" s="4">
        <f t="shared" si="392"/>
        <v>9.3333333333333339</v>
      </c>
      <c r="V2305" s="4">
        <v>0</v>
      </c>
      <c r="W2305" s="4">
        <f t="shared" si="394"/>
        <v>-9.3333333333333339</v>
      </c>
      <c r="X2305" s="4">
        <v>0</v>
      </c>
    </row>
    <row r="2306" spans="1:24">
      <c r="A2306" t="s">
        <v>5189</v>
      </c>
      <c r="B2306" s="15">
        <v>4</v>
      </c>
      <c r="C2306" s="15">
        <v>0</v>
      </c>
      <c r="D2306" s="15">
        <v>2</v>
      </c>
      <c r="E2306" s="15">
        <v>1</v>
      </c>
      <c r="F2306" s="3">
        <v>20</v>
      </c>
      <c r="G2306" s="3">
        <v>0</v>
      </c>
      <c r="H2306" s="3">
        <v>8</v>
      </c>
      <c r="I2306" s="21">
        <v>1</v>
      </c>
      <c r="T2306" s="23">
        <v>0</v>
      </c>
      <c r="U2306" s="4">
        <f t="shared" ref="U2306:U2369" si="399">AVERAGE(F2306:H2306)</f>
        <v>9.3333333333333339</v>
      </c>
      <c r="V2306" s="4">
        <v>0</v>
      </c>
      <c r="W2306" s="4">
        <f t="shared" ref="W2306:W2369" si="400">V2306-U2306</f>
        <v>-9.3333333333333339</v>
      </c>
      <c r="X2306" s="4">
        <v>0</v>
      </c>
    </row>
    <row r="2307" spans="1:24">
      <c r="A2307" t="s">
        <v>4626</v>
      </c>
      <c r="B2307" s="15">
        <v>1</v>
      </c>
      <c r="C2307" s="15">
        <v>5</v>
      </c>
      <c r="D2307" s="15">
        <v>2</v>
      </c>
      <c r="E2307" s="15">
        <v>1</v>
      </c>
      <c r="F2307" s="3">
        <v>5</v>
      </c>
      <c r="G2307" s="3">
        <v>18</v>
      </c>
      <c r="H2307" s="3">
        <v>8</v>
      </c>
      <c r="I2307" s="21">
        <v>1</v>
      </c>
      <c r="N2307" s="15">
        <v>1</v>
      </c>
      <c r="O2307" s="3">
        <v>0</v>
      </c>
      <c r="P2307" s="3">
        <v>0</v>
      </c>
      <c r="Q2307" s="3">
        <v>0</v>
      </c>
      <c r="R2307" s="3">
        <v>0</v>
      </c>
      <c r="S2307" s="3">
        <v>5</v>
      </c>
      <c r="T2307" s="23">
        <f t="shared" ref="T2307:T2327" si="401">_xlfn.T.TEST(F2307:H2307,O2307:S2307,1,2)</f>
        <v>1.2818529410999131E-2</v>
      </c>
      <c r="U2307" s="4">
        <f t="shared" si="399"/>
        <v>10.333333333333334</v>
      </c>
      <c r="V2307" s="4">
        <f t="shared" ref="V2307:V2327" si="402">AVERAGE(O2307:S2307)</f>
        <v>1</v>
      </c>
      <c r="W2307" s="4">
        <f t="shared" si="400"/>
        <v>-9.3333333333333339</v>
      </c>
      <c r="X2307" s="4">
        <f t="shared" ref="X2307:X2327" si="403">U2307/V2307</f>
        <v>10.333333333333334</v>
      </c>
    </row>
    <row r="2308" spans="1:24">
      <c r="A2308" t="s">
        <v>4151</v>
      </c>
      <c r="B2308" s="15">
        <v>4</v>
      </c>
      <c r="C2308" s="15">
        <v>5</v>
      </c>
      <c r="D2308" s="15">
        <v>3</v>
      </c>
      <c r="E2308" s="15">
        <v>0</v>
      </c>
      <c r="F2308" s="3">
        <v>20</v>
      </c>
      <c r="G2308" s="3">
        <v>18</v>
      </c>
      <c r="H2308" s="3">
        <v>11</v>
      </c>
      <c r="I2308" s="21">
        <v>0</v>
      </c>
      <c r="K2308" s="15">
        <v>3</v>
      </c>
      <c r="L2308" s="15">
        <v>1</v>
      </c>
      <c r="N2308" s="15">
        <v>1</v>
      </c>
      <c r="O2308" s="3">
        <v>0</v>
      </c>
      <c r="P2308" s="3">
        <v>21</v>
      </c>
      <c r="Q2308" s="3">
        <v>9</v>
      </c>
      <c r="R2308" s="3">
        <v>0</v>
      </c>
      <c r="S2308" s="3">
        <v>5</v>
      </c>
      <c r="T2308" s="23">
        <f t="shared" si="401"/>
        <v>7.1845724430178892E-2</v>
      </c>
      <c r="U2308" s="4">
        <f t="shared" si="399"/>
        <v>16.333333333333332</v>
      </c>
      <c r="V2308" s="4">
        <f t="shared" si="402"/>
        <v>7</v>
      </c>
      <c r="W2308" s="4">
        <f t="shared" si="400"/>
        <v>-9.3333333333333321</v>
      </c>
      <c r="X2308" s="4">
        <f t="shared" si="403"/>
        <v>2.333333333333333</v>
      </c>
    </row>
    <row r="2309" spans="1:24">
      <c r="A2309" t="s">
        <v>4430</v>
      </c>
      <c r="B2309" s="15">
        <v>2</v>
      </c>
      <c r="C2309" s="15">
        <v>4</v>
      </c>
      <c r="D2309" s="15">
        <v>2</v>
      </c>
      <c r="E2309" s="15">
        <v>1</v>
      </c>
      <c r="F2309" s="3">
        <v>10</v>
      </c>
      <c r="G2309" s="3">
        <v>14</v>
      </c>
      <c r="H2309" s="3">
        <v>8</v>
      </c>
      <c r="I2309" s="21">
        <v>1</v>
      </c>
      <c r="K2309" s="15">
        <v>1</v>
      </c>
      <c r="O2309" s="3">
        <v>0</v>
      </c>
      <c r="P2309" s="3">
        <v>7</v>
      </c>
      <c r="Q2309" s="3">
        <v>0</v>
      </c>
      <c r="R2309" s="3">
        <v>0</v>
      </c>
      <c r="S2309" s="3">
        <v>0</v>
      </c>
      <c r="T2309" s="23">
        <f t="shared" si="401"/>
        <v>3.2295810484300295E-3</v>
      </c>
      <c r="U2309" s="4">
        <f t="shared" si="399"/>
        <v>10.666666666666666</v>
      </c>
      <c r="V2309" s="4">
        <f t="shared" si="402"/>
        <v>1.4</v>
      </c>
      <c r="W2309" s="4">
        <f t="shared" si="400"/>
        <v>-9.2666666666666657</v>
      </c>
      <c r="X2309" s="4">
        <f t="shared" si="403"/>
        <v>7.6190476190476195</v>
      </c>
    </row>
    <row r="2310" spans="1:24">
      <c r="A2310" t="s">
        <v>2045</v>
      </c>
      <c r="B2310" s="15">
        <v>33</v>
      </c>
      <c r="C2310" s="15">
        <v>11</v>
      </c>
      <c r="D2310" s="15">
        <v>9</v>
      </c>
      <c r="E2310" s="15">
        <v>5</v>
      </c>
      <c r="F2310" s="3">
        <v>164</v>
      </c>
      <c r="G2310" s="3">
        <v>39</v>
      </c>
      <c r="H2310" s="3">
        <v>34</v>
      </c>
      <c r="I2310" s="21">
        <v>7</v>
      </c>
      <c r="J2310" s="15">
        <v>14</v>
      </c>
      <c r="K2310" s="15">
        <v>10</v>
      </c>
      <c r="L2310" s="15">
        <v>8</v>
      </c>
      <c r="M2310" s="15">
        <v>4</v>
      </c>
      <c r="N2310" s="15">
        <v>14</v>
      </c>
      <c r="O2310" s="3">
        <v>53</v>
      </c>
      <c r="P2310" s="3">
        <v>70</v>
      </c>
      <c r="Q2310" s="3">
        <v>68</v>
      </c>
      <c r="R2310" s="3">
        <v>82</v>
      </c>
      <c r="S2310" s="3">
        <v>76</v>
      </c>
      <c r="T2310" s="23">
        <f t="shared" si="401"/>
        <v>0.39079144175604541</v>
      </c>
      <c r="U2310" s="4">
        <f t="shared" si="399"/>
        <v>79</v>
      </c>
      <c r="V2310" s="4">
        <f t="shared" si="402"/>
        <v>69.8</v>
      </c>
      <c r="W2310" s="4">
        <f t="shared" si="400"/>
        <v>-9.2000000000000028</v>
      </c>
      <c r="X2310" s="4">
        <f t="shared" si="403"/>
        <v>1.1318051575931232</v>
      </c>
    </row>
    <row r="2311" spans="1:24">
      <c r="A2311" t="s">
        <v>3628</v>
      </c>
      <c r="B2311" s="15">
        <v>7</v>
      </c>
      <c r="C2311" s="15">
        <v>0</v>
      </c>
      <c r="D2311" s="15">
        <v>5</v>
      </c>
      <c r="E2311" s="15">
        <v>4</v>
      </c>
      <c r="F2311" s="3">
        <v>35</v>
      </c>
      <c r="G2311" s="3">
        <v>0</v>
      </c>
      <c r="H2311" s="3">
        <v>19</v>
      </c>
      <c r="I2311" s="21">
        <v>6</v>
      </c>
      <c r="J2311" s="15">
        <v>1</v>
      </c>
      <c r="K2311" s="15">
        <v>1</v>
      </c>
      <c r="L2311" s="15">
        <v>2</v>
      </c>
      <c r="N2311" s="15">
        <v>3</v>
      </c>
      <c r="O2311" s="3">
        <v>4</v>
      </c>
      <c r="P2311" s="3">
        <v>7</v>
      </c>
      <c r="Q2311" s="3">
        <v>17</v>
      </c>
      <c r="R2311" s="3">
        <v>0</v>
      </c>
      <c r="S2311" s="3">
        <v>16</v>
      </c>
      <c r="T2311" s="23">
        <f t="shared" si="401"/>
        <v>0.1635625293920375</v>
      </c>
      <c r="U2311" s="4">
        <f t="shared" si="399"/>
        <v>18</v>
      </c>
      <c r="V2311" s="4">
        <f t="shared" si="402"/>
        <v>8.8000000000000007</v>
      </c>
      <c r="W2311" s="4">
        <f t="shared" si="400"/>
        <v>-9.1999999999999993</v>
      </c>
      <c r="X2311" s="4">
        <f t="shared" si="403"/>
        <v>2.0454545454545454</v>
      </c>
    </row>
    <row r="2312" spans="1:24">
      <c r="A2312" t="s">
        <v>4162</v>
      </c>
      <c r="B2312" s="15">
        <v>3</v>
      </c>
      <c r="C2312" s="15">
        <v>8</v>
      </c>
      <c r="D2312" s="15">
        <v>3</v>
      </c>
      <c r="E2312" s="15">
        <v>0</v>
      </c>
      <c r="F2312" s="3">
        <v>15</v>
      </c>
      <c r="G2312" s="3">
        <v>28</v>
      </c>
      <c r="H2312" s="3">
        <v>11</v>
      </c>
      <c r="I2312" s="21">
        <v>0</v>
      </c>
      <c r="K2312" s="15">
        <v>1</v>
      </c>
      <c r="L2312" s="15">
        <v>3</v>
      </c>
      <c r="N2312" s="15">
        <v>2</v>
      </c>
      <c r="O2312" s="3">
        <v>0</v>
      </c>
      <c r="P2312" s="3">
        <v>7</v>
      </c>
      <c r="Q2312" s="3">
        <v>26</v>
      </c>
      <c r="R2312" s="3">
        <v>0</v>
      </c>
      <c r="S2312" s="3">
        <v>11</v>
      </c>
      <c r="T2312" s="23">
        <f t="shared" si="401"/>
        <v>0.13020655242060047</v>
      </c>
      <c r="U2312" s="4">
        <f t="shared" si="399"/>
        <v>18</v>
      </c>
      <c r="V2312" s="4">
        <f t="shared" si="402"/>
        <v>8.8000000000000007</v>
      </c>
      <c r="W2312" s="4">
        <f t="shared" si="400"/>
        <v>-9.1999999999999993</v>
      </c>
      <c r="X2312" s="4">
        <f t="shared" si="403"/>
        <v>2.0454545454545454</v>
      </c>
    </row>
    <row r="2313" spans="1:24">
      <c r="A2313" t="s">
        <v>4367</v>
      </c>
      <c r="B2313" s="15">
        <v>9</v>
      </c>
      <c r="C2313" s="15">
        <v>5</v>
      </c>
      <c r="D2313" s="15">
        <v>0</v>
      </c>
      <c r="E2313" s="15">
        <v>1</v>
      </c>
      <c r="F2313" s="3">
        <v>45</v>
      </c>
      <c r="G2313" s="3">
        <v>18</v>
      </c>
      <c r="H2313" s="3">
        <v>0</v>
      </c>
      <c r="I2313" s="21">
        <v>1</v>
      </c>
      <c r="K2313" s="15">
        <v>2</v>
      </c>
      <c r="L2313" s="15">
        <v>4</v>
      </c>
      <c r="N2313" s="15">
        <v>2</v>
      </c>
      <c r="O2313" s="3">
        <v>0</v>
      </c>
      <c r="P2313" s="3">
        <v>14</v>
      </c>
      <c r="Q2313" s="3">
        <v>34</v>
      </c>
      <c r="R2313" s="3">
        <v>0</v>
      </c>
      <c r="S2313" s="3">
        <v>11</v>
      </c>
      <c r="T2313" s="23">
        <f t="shared" si="401"/>
        <v>0.24736959398184849</v>
      </c>
      <c r="U2313" s="4">
        <f t="shared" si="399"/>
        <v>21</v>
      </c>
      <c r="V2313" s="4">
        <f t="shared" si="402"/>
        <v>11.8</v>
      </c>
      <c r="W2313" s="4">
        <f t="shared" si="400"/>
        <v>-9.1999999999999993</v>
      </c>
      <c r="X2313" s="4">
        <f t="shared" si="403"/>
        <v>1.7796610169491525</v>
      </c>
    </row>
    <row r="2314" spans="1:24">
      <c r="A2314" t="s">
        <v>3505</v>
      </c>
      <c r="B2314" s="15">
        <v>19</v>
      </c>
      <c r="C2314" s="15">
        <v>4</v>
      </c>
      <c r="D2314" s="15">
        <v>0</v>
      </c>
      <c r="E2314" s="15">
        <v>1</v>
      </c>
      <c r="F2314" s="3">
        <v>94</v>
      </c>
      <c r="G2314" s="3">
        <v>14</v>
      </c>
      <c r="H2314" s="3">
        <v>0</v>
      </c>
      <c r="I2314" s="21">
        <v>1</v>
      </c>
      <c r="J2314" s="15">
        <v>6</v>
      </c>
      <c r="K2314" s="15">
        <v>1</v>
      </c>
      <c r="L2314" s="15">
        <v>9</v>
      </c>
      <c r="N2314" s="15">
        <v>5</v>
      </c>
      <c r="O2314" s="3">
        <v>23</v>
      </c>
      <c r="P2314" s="3">
        <v>7</v>
      </c>
      <c r="Q2314" s="3">
        <v>77</v>
      </c>
      <c r="R2314" s="3">
        <v>0</v>
      </c>
      <c r="S2314" s="3">
        <v>27</v>
      </c>
      <c r="T2314" s="23">
        <f t="shared" si="401"/>
        <v>0.37661265887324213</v>
      </c>
      <c r="U2314" s="4">
        <f t="shared" si="399"/>
        <v>36</v>
      </c>
      <c r="V2314" s="4">
        <f t="shared" si="402"/>
        <v>26.8</v>
      </c>
      <c r="W2314" s="4">
        <f t="shared" si="400"/>
        <v>-9.1999999999999993</v>
      </c>
      <c r="X2314" s="4">
        <f t="shared" si="403"/>
        <v>1.3432835820895521</v>
      </c>
    </row>
    <row r="2315" spans="1:24">
      <c r="A2315" t="s">
        <v>3930</v>
      </c>
      <c r="B2315" s="15">
        <v>1</v>
      </c>
      <c r="C2315" s="15">
        <v>4</v>
      </c>
      <c r="D2315" s="15">
        <v>4</v>
      </c>
      <c r="E2315" s="15">
        <v>4</v>
      </c>
      <c r="F2315" s="3">
        <v>5</v>
      </c>
      <c r="G2315" s="3">
        <v>14</v>
      </c>
      <c r="H2315" s="3">
        <v>15</v>
      </c>
      <c r="I2315" s="21">
        <v>6</v>
      </c>
      <c r="J2315" s="15">
        <v>1</v>
      </c>
      <c r="K2315" s="15">
        <v>1</v>
      </c>
      <c r="O2315" s="3">
        <v>4</v>
      </c>
      <c r="P2315" s="3">
        <v>7</v>
      </c>
      <c r="Q2315" s="3">
        <v>0</v>
      </c>
      <c r="R2315" s="3">
        <v>0</v>
      </c>
      <c r="S2315" s="3">
        <v>0</v>
      </c>
      <c r="T2315" s="23">
        <f t="shared" si="401"/>
        <v>1.1383986745569355E-2</v>
      </c>
      <c r="U2315" s="4">
        <f t="shared" si="399"/>
        <v>11.333333333333334</v>
      </c>
      <c r="V2315" s="4">
        <f t="shared" si="402"/>
        <v>2.2000000000000002</v>
      </c>
      <c r="W2315" s="4">
        <f t="shared" si="400"/>
        <v>-9.1333333333333329</v>
      </c>
      <c r="X2315" s="4">
        <f t="shared" si="403"/>
        <v>5.1515151515151514</v>
      </c>
    </row>
    <row r="2316" spans="1:24">
      <c r="A2316" t="s">
        <v>4464</v>
      </c>
      <c r="B2316" s="15">
        <v>3</v>
      </c>
      <c r="C2316" s="15">
        <v>2</v>
      </c>
      <c r="D2316" s="15">
        <v>4</v>
      </c>
      <c r="E2316" s="15">
        <v>0</v>
      </c>
      <c r="F2316" s="3">
        <v>15</v>
      </c>
      <c r="G2316" s="3">
        <v>7</v>
      </c>
      <c r="H2316" s="3">
        <v>15</v>
      </c>
      <c r="I2316" s="21">
        <v>0</v>
      </c>
      <c r="N2316" s="15">
        <v>3</v>
      </c>
      <c r="O2316" s="3">
        <v>0</v>
      </c>
      <c r="P2316" s="3">
        <v>0</v>
      </c>
      <c r="Q2316" s="3">
        <v>0</v>
      </c>
      <c r="R2316" s="3">
        <v>0</v>
      </c>
      <c r="S2316" s="3">
        <v>16</v>
      </c>
      <c r="T2316" s="23">
        <f t="shared" si="401"/>
        <v>4.9710796358448946E-2</v>
      </c>
      <c r="U2316" s="4">
        <f t="shared" si="399"/>
        <v>12.333333333333334</v>
      </c>
      <c r="V2316" s="4">
        <f t="shared" si="402"/>
        <v>3.2</v>
      </c>
      <c r="W2316" s="4">
        <f t="shared" si="400"/>
        <v>-9.1333333333333329</v>
      </c>
      <c r="X2316" s="4">
        <f t="shared" si="403"/>
        <v>3.8541666666666665</v>
      </c>
    </row>
    <row r="2317" spans="1:24">
      <c r="A2317" t="s">
        <v>5042</v>
      </c>
      <c r="B2317" s="15">
        <v>6</v>
      </c>
      <c r="C2317" s="15">
        <v>2</v>
      </c>
      <c r="D2317" s="15">
        <v>0</v>
      </c>
      <c r="E2317" s="15">
        <v>2</v>
      </c>
      <c r="F2317" s="3">
        <v>30</v>
      </c>
      <c r="G2317" s="3">
        <v>7</v>
      </c>
      <c r="H2317" s="3">
        <v>0</v>
      </c>
      <c r="I2317" s="21">
        <v>3</v>
      </c>
      <c r="N2317" s="15">
        <v>3</v>
      </c>
      <c r="O2317" s="3">
        <v>0</v>
      </c>
      <c r="P2317" s="3">
        <v>0</v>
      </c>
      <c r="Q2317" s="3">
        <v>0</v>
      </c>
      <c r="R2317" s="3">
        <v>0</v>
      </c>
      <c r="S2317" s="3">
        <v>16</v>
      </c>
      <c r="T2317" s="23">
        <f t="shared" si="401"/>
        <v>0.1450655853321095</v>
      </c>
      <c r="U2317" s="4">
        <f t="shared" si="399"/>
        <v>12.333333333333334</v>
      </c>
      <c r="V2317" s="4">
        <f t="shared" si="402"/>
        <v>3.2</v>
      </c>
      <c r="W2317" s="4">
        <f t="shared" si="400"/>
        <v>-9.1333333333333329</v>
      </c>
      <c r="X2317" s="4">
        <f t="shared" si="403"/>
        <v>3.8541666666666665</v>
      </c>
    </row>
    <row r="2318" spans="1:24">
      <c r="A2318" t="s">
        <v>3970</v>
      </c>
      <c r="B2318" s="15">
        <v>2</v>
      </c>
      <c r="C2318" s="15">
        <v>7</v>
      </c>
      <c r="D2318" s="15">
        <v>3</v>
      </c>
      <c r="E2318" s="15">
        <v>1</v>
      </c>
      <c r="F2318" s="3">
        <v>10</v>
      </c>
      <c r="G2318" s="3">
        <v>25</v>
      </c>
      <c r="H2318" s="3">
        <v>11</v>
      </c>
      <c r="I2318" s="21">
        <v>1</v>
      </c>
      <c r="L2318" s="15">
        <v>3</v>
      </c>
      <c r="N2318" s="15">
        <v>1</v>
      </c>
      <c r="O2318" s="3">
        <v>0</v>
      </c>
      <c r="P2318" s="3">
        <v>0</v>
      </c>
      <c r="Q2318" s="3">
        <v>26</v>
      </c>
      <c r="R2318" s="3">
        <v>0</v>
      </c>
      <c r="S2318" s="3">
        <v>5</v>
      </c>
      <c r="T2318" s="23">
        <f t="shared" si="401"/>
        <v>0.13731216694876155</v>
      </c>
      <c r="U2318" s="4">
        <f t="shared" si="399"/>
        <v>15.333333333333334</v>
      </c>
      <c r="V2318" s="4">
        <f t="shared" si="402"/>
        <v>6.2</v>
      </c>
      <c r="W2318" s="4">
        <f t="shared" si="400"/>
        <v>-9.1333333333333329</v>
      </c>
      <c r="X2318" s="4">
        <f t="shared" si="403"/>
        <v>2.4731182795698925</v>
      </c>
    </row>
    <row r="2319" spans="1:24">
      <c r="A2319" t="s">
        <v>4030</v>
      </c>
      <c r="B2319" s="15">
        <v>11</v>
      </c>
      <c r="C2319" s="15">
        <v>1</v>
      </c>
      <c r="D2319" s="15">
        <v>2</v>
      </c>
      <c r="E2319" s="15">
        <v>1</v>
      </c>
      <c r="F2319" s="3">
        <v>55</v>
      </c>
      <c r="G2319" s="3">
        <v>4</v>
      </c>
      <c r="H2319" s="3">
        <v>8</v>
      </c>
      <c r="I2319" s="21">
        <v>1</v>
      </c>
      <c r="J2319" s="15">
        <v>1</v>
      </c>
      <c r="K2319" s="15">
        <v>1</v>
      </c>
      <c r="L2319" s="15">
        <v>1</v>
      </c>
      <c r="M2319" s="15">
        <v>2</v>
      </c>
      <c r="N2319" s="15">
        <v>1</v>
      </c>
      <c r="O2319" s="3">
        <v>4</v>
      </c>
      <c r="P2319" s="3">
        <v>7</v>
      </c>
      <c r="Q2319" s="3">
        <v>9</v>
      </c>
      <c r="R2319" s="3">
        <v>41</v>
      </c>
      <c r="S2319" s="3">
        <v>5</v>
      </c>
      <c r="T2319" s="23">
        <f t="shared" si="401"/>
        <v>0.28460261096967365</v>
      </c>
      <c r="U2319" s="4">
        <f t="shared" si="399"/>
        <v>22.333333333333332</v>
      </c>
      <c r="V2319" s="4">
        <f t="shared" si="402"/>
        <v>13.2</v>
      </c>
      <c r="W2319" s="4">
        <f t="shared" si="400"/>
        <v>-9.1333333333333329</v>
      </c>
      <c r="X2319" s="4">
        <f t="shared" si="403"/>
        <v>1.6919191919191918</v>
      </c>
    </row>
    <row r="2320" spans="1:24">
      <c r="A2320" t="s">
        <v>3791</v>
      </c>
      <c r="B2320" s="15">
        <v>6</v>
      </c>
      <c r="C2320" s="15">
        <v>2</v>
      </c>
      <c r="D2320" s="15">
        <v>8</v>
      </c>
      <c r="E2320" s="15">
        <v>0</v>
      </c>
      <c r="F2320" s="3">
        <v>30</v>
      </c>
      <c r="G2320" s="3">
        <v>7</v>
      </c>
      <c r="H2320" s="3">
        <v>30</v>
      </c>
      <c r="I2320" s="21">
        <v>0</v>
      </c>
      <c r="J2320" s="15">
        <v>1</v>
      </c>
      <c r="K2320" s="15">
        <v>5</v>
      </c>
      <c r="N2320" s="15">
        <v>5</v>
      </c>
      <c r="O2320" s="3">
        <v>4</v>
      </c>
      <c r="P2320" s="3">
        <v>35</v>
      </c>
      <c r="Q2320" s="3">
        <v>0</v>
      </c>
      <c r="R2320" s="3">
        <v>0</v>
      </c>
      <c r="S2320" s="3">
        <v>27</v>
      </c>
      <c r="T2320" s="23">
        <f t="shared" si="401"/>
        <v>0.22601048323233774</v>
      </c>
      <c r="U2320" s="4">
        <f t="shared" si="399"/>
        <v>22.333333333333332</v>
      </c>
      <c r="V2320" s="4">
        <f t="shared" si="402"/>
        <v>13.2</v>
      </c>
      <c r="W2320" s="4">
        <f t="shared" si="400"/>
        <v>-9.1333333333333329</v>
      </c>
      <c r="X2320" s="4">
        <f t="shared" si="403"/>
        <v>1.6919191919191918</v>
      </c>
    </row>
    <row r="2321" spans="1:24">
      <c r="A2321" t="s">
        <v>2599</v>
      </c>
      <c r="B2321" s="15">
        <v>9</v>
      </c>
      <c r="C2321" s="15">
        <v>21</v>
      </c>
      <c r="D2321" s="15">
        <v>2</v>
      </c>
      <c r="E2321" s="15">
        <v>0</v>
      </c>
      <c r="F2321" s="3">
        <v>45</v>
      </c>
      <c r="G2321" s="3">
        <v>74</v>
      </c>
      <c r="H2321" s="3">
        <v>8</v>
      </c>
      <c r="I2321" s="21">
        <v>0</v>
      </c>
      <c r="J2321" s="15">
        <v>11</v>
      </c>
      <c r="K2321" s="15">
        <v>7</v>
      </c>
      <c r="L2321" s="15">
        <v>3</v>
      </c>
      <c r="N2321" s="15">
        <v>9</v>
      </c>
      <c r="O2321" s="3">
        <v>42</v>
      </c>
      <c r="P2321" s="3">
        <v>49</v>
      </c>
      <c r="Q2321" s="3">
        <v>26</v>
      </c>
      <c r="R2321" s="3">
        <v>0</v>
      </c>
      <c r="S2321" s="3">
        <v>49</v>
      </c>
      <c r="T2321" s="23">
        <f t="shared" si="401"/>
        <v>0.32099424804889992</v>
      </c>
      <c r="U2321" s="4">
        <f t="shared" si="399"/>
        <v>42.333333333333336</v>
      </c>
      <c r="V2321" s="4">
        <f t="shared" si="402"/>
        <v>33.200000000000003</v>
      </c>
      <c r="W2321" s="4">
        <f t="shared" si="400"/>
        <v>-9.1333333333333329</v>
      </c>
      <c r="X2321" s="4">
        <f t="shared" si="403"/>
        <v>1.2751004016064256</v>
      </c>
    </row>
    <row r="2322" spans="1:24">
      <c r="A2322" t="s">
        <v>3435</v>
      </c>
      <c r="B2322" s="15">
        <v>5</v>
      </c>
      <c r="C2322" s="15">
        <v>9</v>
      </c>
      <c r="D2322" s="15">
        <v>3</v>
      </c>
      <c r="E2322" s="15">
        <v>3</v>
      </c>
      <c r="F2322" s="3">
        <v>25</v>
      </c>
      <c r="G2322" s="3">
        <v>32</v>
      </c>
      <c r="H2322" s="3">
        <v>11</v>
      </c>
      <c r="I2322" s="21">
        <v>4</v>
      </c>
      <c r="J2322" s="15">
        <v>1</v>
      </c>
      <c r="K2322" s="15">
        <v>3</v>
      </c>
      <c r="M2322" s="15">
        <v>1</v>
      </c>
      <c r="N2322" s="15">
        <v>4</v>
      </c>
      <c r="O2322" s="3">
        <v>4</v>
      </c>
      <c r="P2322" s="3">
        <v>21</v>
      </c>
      <c r="Q2322" s="3">
        <v>0</v>
      </c>
      <c r="R2322" s="3">
        <v>21</v>
      </c>
      <c r="S2322" s="3">
        <v>22</v>
      </c>
      <c r="T2322" s="23">
        <f t="shared" si="401"/>
        <v>0.14483389452112905</v>
      </c>
      <c r="U2322" s="4">
        <f t="shared" si="399"/>
        <v>22.666666666666668</v>
      </c>
      <c r="V2322" s="4">
        <f t="shared" si="402"/>
        <v>13.6</v>
      </c>
      <c r="W2322" s="4">
        <f t="shared" si="400"/>
        <v>-9.0666666666666682</v>
      </c>
      <c r="X2322" s="4">
        <f t="shared" si="403"/>
        <v>1.6666666666666667</v>
      </c>
    </row>
    <row r="2323" spans="1:24">
      <c r="A2323" t="s">
        <v>4452</v>
      </c>
      <c r="B2323" s="15">
        <v>2</v>
      </c>
      <c r="C2323" s="15">
        <v>6</v>
      </c>
      <c r="D2323" s="15">
        <v>1</v>
      </c>
      <c r="E2323" s="15">
        <v>0</v>
      </c>
      <c r="F2323" s="3">
        <v>10</v>
      </c>
      <c r="G2323" s="3">
        <v>21</v>
      </c>
      <c r="H2323" s="3">
        <v>4</v>
      </c>
      <c r="I2323" s="21">
        <v>0</v>
      </c>
      <c r="J2323" s="15">
        <v>2</v>
      </c>
      <c r="N2323" s="15">
        <v>1</v>
      </c>
      <c r="O2323" s="3">
        <v>8</v>
      </c>
      <c r="P2323" s="3">
        <v>0</v>
      </c>
      <c r="Q2323" s="3">
        <v>0</v>
      </c>
      <c r="R2323" s="3">
        <v>0</v>
      </c>
      <c r="S2323" s="3">
        <v>5</v>
      </c>
      <c r="T2323" s="23">
        <f t="shared" si="401"/>
        <v>3.8612213151593897E-2</v>
      </c>
      <c r="U2323" s="4">
        <f t="shared" si="399"/>
        <v>11.666666666666666</v>
      </c>
      <c r="V2323" s="4">
        <f t="shared" si="402"/>
        <v>2.6</v>
      </c>
      <c r="W2323" s="4">
        <f t="shared" si="400"/>
        <v>-9.0666666666666664</v>
      </c>
      <c r="X2323" s="4">
        <f t="shared" si="403"/>
        <v>4.4871794871794872</v>
      </c>
    </row>
    <row r="2324" spans="1:24">
      <c r="A2324" t="s">
        <v>4637</v>
      </c>
      <c r="B2324" s="15">
        <v>4</v>
      </c>
      <c r="C2324" s="15">
        <v>0</v>
      </c>
      <c r="D2324" s="15">
        <v>4</v>
      </c>
      <c r="E2324" s="15">
        <v>0</v>
      </c>
      <c r="F2324" s="3">
        <v>20</v>
      </c>
      <c r="G2324" s="3">
        <v>0</v>
      </c>
      <c r="H2324" s="3">
        <v>15</v>
      </c>
      <c r="I2324" s="21">
        <v>0</v>
      </c>
      <c r="J2324" s="15">
        <v>2</v>
      </c>
      <c r="N2324" s="15">
        <v>1</v>
      </c>
      <c r="O2324" s="3">
        <v>8</v>
      </c>
      <c r="P2324" s="3">
        <v>0</v>
      </c>
      <c r="Q2324" s="3">
        <v>0</v>
      </c>
      <c r="R2324" s="3">
        <v>0</v>
      </c>
      <c r="S2324" s="3">
        <v>5</v>
      </c>
      <c r="T2324" s="23">
        <f t="shared" si="401"/>
        <v>5.7341466219101488E-2</v>
      </c>
      <c r="U2324" s="4">
        <f t="shared" si="399"/>
        <v>11.666666666666666</v>
      </c>
      <c r="V2324" s="4">
        <f t="shared" si="402"/>
        <v>2.6</v>
      </c>
      <c r="W2324" s="4">
        <f t="shared" si="400"/>
        <v>-9.0666666666666664</v>
      </c>
      <c r="X2324" s="4">
        <f t="shared" si="403"/>
        <v>4.4871794871794872</v>
      </c>
    </row>
    <row r="2325" spans="1:24">
      <c r="A2325" t="s">
        <v>4398</v>
      </c>
      <c r="B2325" s="15">
        <v>1</v>
      </c>
      <c r="C2325" s="15">
        <v>4</v>
      </c>
      <c r="D2325" s="15">
        <v>5</v>
      </c>
      <c r="E2325" s="15">
        <v>0</v>
      </c>
      <c r="F2325" s="3">
        <v>5</v>
      </c>
      <c r="G2325" s="3">
        <v>14</v>
      </c>
      <c r="H2325" s="3">
        <v>19</v>
      </c>
      <c r="I2325" s="21">
        <v>0</v>
      </c>
      <c r="J2325" s="15">
        <v>1</v>
      </c>
      <c r="L2325" s="15">
        <v>1</v>
      </c>
      <c r="N2325" s="15">
        <v>1</v>
      </c>
      <c r="O2325" s="3">
        <v>4</v>
      </c>
      <c r="P2325" s="3">
        <v>0</v>
      </c>
      <c r="Q2325" s="3">
        <v>9</v>
      </c>
      <c r="R2325" s="3">
        <v>0</v>
      </c>
      <c r="S2325" s="3">
        <v>5</v>
      </c>
      <c r="T2325" s="23">
        <f t="shared" si="401"/>
        <v>2.5919111068154185E-2</v>
      </c>
      <c r="U2325" s="4">
        <f t="shared" si="399"/>
        <v>12.666666666666666</v>
      </c>
      <c r="V2325" s="4">
        <f t="shared" si="402"/>
        <v>3.6</v>
      </c>
      <c r="W2325" s="4">
        <f t="shared" si="400"/>
        <v>-9.0666666666666664</v>
      </c>
      <c r="X2325" s="4">
        <f t="shared" si="403"/>
        <v>3.5185185185185182</v>
      </c>
    </row>
    <row r="2326" spans="1:24">
      <c r="A2326" t="s">
        <v>2678</v>
      </c>
      <c r="B2326" s="15">
        <v>9</v>
      </c>
      <c r="C2326" s="15">
        <v>6</v>
      </c>
      <c r="D2326" s="15">
        <v>14</v>
      </c>
      <c r="E2326" s="15">
        <v>2</v>
      </c>
      <c r="F2326" s="3">
        <v>45</v>
      </c>
      <c r="G2326" s="3">
        <v>21</v>
      </c>
      <c r="H2326" s="3">
        <v>53</v>
      </c>
      <c r="I2326" s="21">
        <v>3</v>
      </c>
      <c r="J2326" s="15">
        <v>6</v>
      </c>
      <c r="K2326" s="15">
        <v>2</v>
      </c>
      <c r="M2326" s="15">
        <v>3</v>
      </c>
      <c r="N2326" s="15">
        <v>10</v>
      </c>
      <c r="O2326" s="3">
        <v>23</v>
      </c>
      <c r="P2326" s="3">
        <v>14</v>
      </c>
      <c r="Q2326" s="3">
        <v>0</v>
      </c>
      <c r="R2326" s="3">
        <v>62</v>
      </c>
      <c r="S2326" s="3">
        <v>54</v>
      </c>
      <c r="T2326" s="23">
        <f t="shared" si="401"/>
        <v>0.30927033251687652</v>
      </c>
      <c r="U2326" s="4">
        <f t="shared" si="399"/>
        <v>39.666666666666664</v>
      </c>
      <c r="V2326" s="4">
        <f t="shared" si="402"/>
        <v>30.6</v>
      </c>
      <c r="W2326" s="4">
        <f t="shared" si="400"/>
        <v>-9.0666666666666629</v>
      </c>
      <c r="X2326" s="4">
        <f t="shared" si="403"/>
        <v>1.2962962962962961</v>
      </c>
    </row>
    <row r="2327" spans="1:24">
      <c r="A2327" t="s">
        <v>2177</v>
      </c>
      <c r="B2327" s="15">
        <v>8</v>
      </c>
      <c r="C2327" s="15">
        <v>13</v>
      </c>
      <c r="D2327" s="15">
        <v>20</v>
      </c>
      <c r="E2327" s="15">
        <v>2</v>
      </c>
      <c r="F2327" s="3">
        <v>40</v>
      </c>
      <c r="G2327" s="3">
        <v>46</v>
      </c>
      <c r="H2327" s="3">
        <v>75</v>
      </c>
      <c r="I2327" s="21">
        <v>3</v>
      </c>
      <c r="J2327" s="15">
        <v>6</v>
      </c>
      <c r="K2327" s="15">
        <v>8</v>
      </c>
      <c r="L2327" s="15">
        <v>2</v>
      </c>
      <c r="M2327" s="15">
        <v>2</v>
      </c>
      <c r="N2327" s="15">
        <v>16</v>
      </c>
      <c r="O2327" s="3">
        <v>23</v>
      </c>
      <c r="P2327" s="3">
        <v>56</v>
      </c>
      <c r="Q2327" s="3">
        <v>17</v>
      </c>
      <c r="R2327" s="3">
        <v>41</v>
      </c>
      <c r="S2327" s="3">
        <v>86</v>
      </c>
      <c r="T2327" s="23">
        <f t="shared" si="401"/>
        <v>0.31935283068124182</v>
      </c>
      <c r="U2327" s="4">
        <f t="shared" si="399"/>
        <v>53.666666666666664</v>
      </c>
      <c r="V2327" s="4">
        <f t="shared" si="402"/>
        <v>44.6</v>
      </c>
      <c r="W2327" s="4">
        <f t="shared" si="400"/>
        <v>-9.0666666666666629</v>
      </c>
      <c r="X2327" s="4">
        <f t="shared" si="403"/>
        <v>1.203288490284006</v>
      </c>
    </row>
    <row r="2328" spans="1:24">
      <c r="A2328" t="s">
        <v>4764</v>
      </c>
      <c r="B2328" s="15">
        <v>3</v>
      </c>
      <c r="C2328" s="15">
        <v>1</v>
      </c>
      <c r="D2328" s="15">
        <v>2</v>
      </c>
      <c r="E2328" s="15">
        <v>1</v>
      </c>
      <c r="F2328" s="3">
        <v>15</v>
      </c>
      <c r="G2328" s="3">
        <v>4</v>
      </c>
      <c r="H2328" s="3">
        <v>8</v>
      </c>
      <c r="I2328" s="21">
        <v>1</v>
      </c>
      <c r="T2328" s="23">
        <v>0</v>
      </c>
      <c r="U2328" s="4">
        <f t="shared" si="399"/>
        <v>9</v>
      </c>
      <c r="V2328" s="4">
        <v>0</v>
      </c>
      <c r="W2328" s="4">
        <f t="shared" si="400"/>
        <v>-9</v>
      </c>
      <c r="X2328" s="4">
        <v>0</v>
      </c>
    </row>
    <row r="2329" spans="1:24">
      <c r="A2329" t="s">
        <v>5013</v>
      </c>
      <c r="B2329" s="15">
        <v>3</v>
      </c>
      <c r="C2329" s="15">
        <v>1</v>
      </c>
      <c r="D2329" s="15">
        <v>2</v>
      </c>
      <c r="E2329" s="15">
        <v>0</v>
      </c>
      <c r="F2329" s="3">
        <v>15</v>
      </c>
      <c r="G2329" s="3">
        <v>4</v>
      </c>
      <c r="H2329" s="3">
        <v>8</v>
      </c>
      <c r="I2329" s="21">
        <v>0</v>
      </c>
      <c r="T2329" s="23">
        <v>0</v>
      </c>
      <c r="U2329" s="4">
        <f t="shared" si="399"/>
        <v>9</v>
      </c>
      <c r="V2329" s="4">
        <v>0</v>
      </c>
      <c r="W2329" s="4">
        <f t="shared" si="400"/>
        <v>-9</v>
      </c>
      <c r="X2329" s="4">
        <v>0</v>
      </c>
    </row>
    <row r="2330" spans="1:24">
      <c r="A2330" t="s">
        <v>4824</v>
      </c>
      <c r="B2330" s="15">
        <v>1</v>
      </c>
      <c r="C2330" s="15">
        <v>4</v>
      </c>
      <c r="D2330" s="15">
        <v>2</v>
      </c>
      <c r="E2330" s="15">
        <v>0</v>
      </c>
      <c r="F2330" s="3">
        <v>5</v>
      </c>
      <c r="G2330" s="3">
        <v>14</v>
      </c>
      <c r="H2330" s="3">
        <v>8</v>
      </c>
      <c r="I2330" s="21">
        <v>0</v>
      </c>
      <c r="T2330" s="23">
        <v>0</v>
      </c>
      <c r="U2330" s="4">
        <f t="shared" si="399"/>
        <v>9</v>
      </c>
      <c r="V2330" s="4">
        <v>0</v>
      </c>
      <c r="W2330" s="4">
        <f t="shared" si="400"/>
        <v>-9</v>
      </c>
      <c r="X2330" s="4">
        <v>0</v>
      </c>
    </row>
    <row r="2331" spans="1:24">
      <c r="A2331" t="s">
        <v>5106</v>
      </c>
      <c r="B2331" s="15">
        <v>4</v>
      </c>
      <c r="C2331" s="15">
        <v>2</v>
      </c>
      <c r="D2331" s="15">
        <v>0</v>
      </c>
      <c r="E2331" s="15">
        <v>0</v>
      </c>
      <c r="F2331" s="3">
        <v>20</v>
      </c>
      <c r="G2331" s="3">
        <v>7</v>
      </c>
      <c r="H2331" s="3">
        <v>0</v>
      </c>
      <c r="I2331" s="21">
        <v>0</v>
      </c>
      <c r="T2331" s="23">
        <v>0</v>
      </c>
      <c r="U2331" s="4">
        <f t="shared" si="399"/>
        <v>9</v>
      </c>
      <c r="V2331" s="4">
        <v>0</v>
      </c>
      <c r="W2331" s="4">
        <f t="shared" si="400"/>
        <v>-9</v>
      </c>
      <c r="X2331" s="4">
        <v>0</v>
      </c>
    </row>
    <row r="2332" spans="1:24">
      <c r="A2332" t="s">
        <v>4784</v>
      </c>
      <c r="B2332" s="15">
        <v>3</v>
      </c>
      <c r="C2332" s="15">
        <v>1</v>
      </c>
      <c r="D2332" s="15">
        <v>2</v>
      </c>
      <c r="E2332" s="15">
        <v>1</v>
      </c>
      <c r="F2332" s="3">
        <v>15</v>
      </c>
      <c r="G2332" s="3">
        <v>4</v>
      </c>
      <c r="H2332" s="3">
        <v>8</v>
      </c>
      <c r="I2332" s="21">
        <v>1</v>
      </c>
      <c r="T2332" s="23">
        <v>0</v>
      </c>
      <c r="U2332" s="4">
        <f t="shared" si="399"/>
        <v>9</v>
      </c>
      <c r="V2332" s="4">
        <v>0</v>
      </c>
      <c r="W2332" s="4">
        <f t="shared" si="400"/>
        <v>-9</v>
      </c>
      <c r="X2332" s="4">
        <v>0</v>
      </c>
    </row>
    <row r="2333" spans="1:24">
      <c r="A2333" t="s">
        <v>5305</v>
      </c>
      <c r="B2333" s="15">
        <v>3</v>
      </c>
      <c r="C2333" s="15">
        <v>1</v>
      </c>
      <c r="D2333" s="15">
        <v>2</v>
      </c>
      <c r="E2333" s="15">
        <v>0</v>
      </c>
      <c r="F2333" s="3">
        <v>15</v>
      </c>
      <c r="G2333" s="3">
        <v>4</v>
      </c>
      <c r="H2333" s="3">
        <v>8</v>
      </c>
      <c r="I2333" s="21">
        <v>0</v>
      </c>
      <c r="T2333" s="23">
        <v>0</v>
      </c>
      <c r="U2333" s="4">
        <f t="shared" si="399"/>
        <v>9</v>
      </c>
      <c r="V2333" s="4">
        <v>0</v>
      </c>
      <c r="W2333" s="4">
        <f t="shared" si="400"/>
        <v>-9</v>
      </c>
      <c r="X2333" s="4">
        <v>0</v>
      </c>
    </row>
    <row r="2334" spans="1:24">
      <c r="A2334" t="s">
        <v>5568</v>
      </c>
      <c r="B2334" s="15">
        <v>4</v>
      </c>
      <c r="C2334" s="15">
        <v>2</v>
      </c>
      <c r="D2334" s="15">
        <v>0</v>
      </c>
      <c r="E2334" s="15">
        <v>0</v>
      </c>
      <c r="F2334" s="3">
        <v>20</v>
      </c>
      <c r="G2334" s="3">
        <v>7</v>
      </c>
      <c r="H2334" s="3">
        <v>0</v>
      </c>
      <c r="I2334" s="21">
        <v>0</v>
      </c>
      <c r="T2334" s="23">
        <v>0</v>
      </c>
      <c r="U2334" s="4">
        <f t="shared" si="399"/>
        <v>9</v>
      </c>
      <c r="V2334" s="4">
        <v>0</v>
      </c>
      <c r="W2334" s="4">
        <f t="shared" si="400"/>
        <v>-9</v>
      </c>
      <c r="X2334" s="4">
        <v>0</v>
      </c>
    </row>
    <row r="2335" spans="1:24">
      <c r="A2335" t="s">
        <v>5569</v>
      </c>
      <c r="B2335" s="15">
        <v>4</v>
      </c>
      <c r="C2335" s="15">
        <v>2</v>
      </c>
      <c r="D2335" s="15">
        <v>0</v>
      </c>
      <c r="E2335" s="15">
        <v>0</v>
      </c>
      <c r="F2335" s="3">
        <v>20</v>
      </c>
      <c r="G2335" s="3">
        <v>7</v>
      </c>
      <c r="H2335" s="3">
        <v>0</v>
      </c>
      <c r="I2335" s="21">
        <v>0</v>
      </c>
      <c r="T2335" s="23">
        <v>0</v>
      </c>
      <c r="U2335" s="4">
        <f t="shared" si="399"/>
        <v>9</v>
      </c>
      <c r="V2335" s="4">
        <v>0</v>
      </c>
      <c r="W2335" s="4">
        <f t="shared" si="400"/>
        <v>-9</v>
      </c>
      <c r="X2335" s="4">
        <v>0</v>
      </c>
    </row>
    <row r="2336" spans="1:24">
      <c r="A2336" t="s">
        <v>5193</v>
      </c>
      <c r="B2336" s="15">
        <v>4</v>
      </c>
      <c r="C2336" s="15">
        <v>2</v>
      </c>
      <c r="D2336" s="15">
        <v>0</v>
      </c>
      <c r="E2336" s="15">
        <v>1</v>
      </c>
      <c r="F2336" s="3">
        <v>20</v>
      </c>
      <c r="G2336" s="3">
        <v>7</v>
      </c>
      <c r="H2336" s="3">
        <v>0</v>
      </c>
      <c r="I2336" s="21">
        <v>1</v>
      </c>
      <c r="T2336" s="23">
        <v>0</v>
      </c>
      <c r="U2336" s="4">
        <f t="shared" si="399"/>
        <v>9</v>
      </c>
      <c r="V2336" s="4">
        <v>0</v>
      </c>
      <c r="W2336" s="4">
        <f t="shared" si="400"/>
        <v>-9</v>
      </c>
      <c r="X2336" s="4">
        <v>0</v>
      </c>
    </row>
    <row r="2337" spans="1:24">
      <c r="A2337" t="s">
        <v>5265</v>
      </c>
      <c r="B2337" s="15">
        <v>4</v>
      </c>
      <c r="C2337" s="15">
        <v>2</v>
      </c>
      <c r="D2337" s="15">
        <v>0</v>
      </c>
      <c r="E2337" s="15">
        <v>1</v>
      </c>
      <c r="F2337" s="3">
        <v>20</v>
      </c>
      <c r="G2337" s="3">
        <v>7</v>
      </c>
      <c r="H2337" s="3">
        <v>0</v>
      </c>
      <c r="I2337" s="21">
        <v>1</v>
      </c>
      <c r="T2337" s="23">
        <v>0</v>
      </c>
      <c r="U2337" s="4">
        <f t="shared" si="399"/>
        <v>9</v>
      </c>
      <c r="V2337" s="4">
        <v>0</v>
      </c>
      <c r="W2337" s="4">
        <f t="shared" si="400"/>
        <v>-9</v>
      </c>
      <c r="X2337" s="4">
        <v>0</v>
      </c>
    </row>
    <row r="2338" spans="1:24">
      <c r="A2338" t="s">
        <v>5494</v>
      </c>
      <c r="B2338" s="15">
        <v>4</v>
      </c>
      <c r="C2338" s="15">
        <v>2</v>
      </c>
      <c r="D2338" s="15">
        <v>0</v>
      </c>
      <c r="E2338" s="15">
        <v>0</v>
      </c>
      <c r="F2338" s="3">
        <v>20</v>
      </c>
      <c r="G2338" s="3">
        <v>7</v>
      </c>
      <c r="H2338" s="3">
        <v>0</v>
      </c>
      <c r="I2338" s="21">
        <v>0</v>
      </c>
      <c r="T2338" s="23">
        <v>0</v>
      </c>
      <c r="U2338" s="4">
        <f t="shared" si="399"/>
        <v>9</v>
      </c>
      <c r="V2338" s="4">
        <v>0</v>
      </c>
      <c r="W2338" s="4">
        <f t="shared" si="400"/>
        <v>-9</v>
      </c>
      <c r="X2338" s="4">
        <v>0</v>
      </c>
    </row>
    <row r="2339" spans="1:24">
      <c r="A2339" t="s">
        <v>5495</v>
      </c>
      <c r="B2339" s="15">
        <v>4</v>
      </c>
      <c r="C2339" s="15">
        <v>2</v>
      </c>
      <c r="D2339" s="15">
        <v>0</v>
      </c>
      <c r="E2339" s="15">
        <v>0</v>
      </c>
      <c r="F2339" s="3">
        <v>20</v>
      </c>
      <c r="G2339" s="3">
        <v>7</v>
      </c>
      <c r="H2339" s="3">
        <v>0</v>
      </c>
      <c r="I2339" s="21">
        <v>0</v>
      </c>
      <c r="T2339" s="23">
        <v>0</v>
      </c>
      <c r="U2339" s="4">
        <f t="shared" si="399"/>
        <v>9</v>
      </c>
      <c r="V2339" s="4">
        <v>0</v>
      </c>
      <c r="W2339" s="4">
        <f t="shared" si="400"/>
        <v>-9</v>
      </c>
      <c r="X2339" s="4">
        <v>0</v>
      </c>
    </row>
    <row r="2340" spans="1:24">
      <c r="A2340" t="s">
        <v>5045</v>
      </c>
      <c r="B2340" s="15">
        <v>3</v>
      </c>
      <c r="C2340" s="15">
        <v>2</v>
      </c>
      <c r="D2340" s="15">
        <v>2</v>
      </c>
      <c r="E2340" s="15">
        <v>0</v>
      </c>
      <c r="F2340" s="3">
        <v>15</v>
      </c>
      <c r="G2340" s="3">
        <v>7</v>
      </c>
      <c r="H2340" s="3">
        <v>8</v>
      </c>
      <c r="I2340" s="21">
        <v>0</v>
      </c>
      <c r="N2340" s="15">
        <v>1</v>
      </c>
      <c r="O2340" s="3">
        <v>0</v>
      </c>
      <c r="P2340" s="3">
        <v>0</v>
      </c>
      <c r="Q2340" s="3">
        <v>0</v>
      </c>
      <c r="R2340" s="3">
        <v>0</v>
      </c>
      <c r="S2340" s="3">
        <v>5</v>
      </c>
      <c r="T2340" s="23">
        <f t="shared" ref="T2340:T2358" si="404">_xlfn.T.TEST(F2340:H2340,O2340:S2340,1,2)</f>
        <v>3.7099729254168787E-3</v>
      </c>
      <c r="U2340" s="4">
        <f t="shared" si="399"/>
        <v>10</v>
      </c>
      <c r="V2340" s="4">
        <f t="shared" ref="V2340:V2358" si="405">AVERAGE(O2340:S2340)</f>
        <v>1</v>
      </c>
      <c r="W2340" s="4">
        <f t="shared" si="400"/>
        <v>-9</v>
      </c>
      <c r="X2340" s="4">
        <f t="shared" ref="X2340:X2358" si="406">U2340/V2340</f>
        <v>10</v>
      </c>
    </row>
    <row r="2341" spans="1:24">
      <c r="A2341" t="s">
        <v>5342</v>
      </c>
      <c r="B2341" s="15">
        <v>6</v>
      </c>
      <c r="C2341" s="15">
        <v>0</v>
      </c>
      <c r="D2341" s="15">
        <v>0</v>
      </c>
      <c r="E2341" s="15">
        <v>1</v>
      </c>
      <c r="F2341" s="3">
        <v>30</v>
      </c>
      <c r="G2341" s="3">
        <v>0</v>
      </c>
      <c r="H2341" s="3">
        <v>0</v>
      </c>
      <c r="I2341" s="21">
        <v>1</v>
      </c>
      <c r="N2341" s="15">
        <v>1</v>
      </c>
      <c r="O2341" s="3">
        <v>0</v>
      </c>
      <c r="P2341" s="3">
        <v>0</v>
      </c>
      <c r="Q2341" s="3">
        <v>0</v>
      </c>
      <c r="R2341" s="3">
        <v>0</v>
      </c>
      <c r="S2341" s="3">
        <v>5</v>
      </c>
      <c r="T2341" s="23">
        <f t="shared" si="404"/>
        <v>0.13547527383264546</v>
      </c>
      <c r="U2341" s="4">
        <f t="shared" si="399"/>
        <v>10</v>
      </c>
      <c r="V2341" s="4">
        <f t="shared" si="405"/>
        <v>1</v>
      </c>
      <c r="W2341" s="4">
        <f t="shared" si="400"/>
        <v>-9</v>
      </c>
      <c r="X2341" s="4">
        <f t="shared" si="406"/>
        <v>10</v>
      </c>
    </row>
    <row r="2342" spans="1:24">
      <c r="A2342" t="s">
        <v>4808</v>
      </c>
      <c r="B2342" s="15">
        <v>2</v>
      </c>
      <c r="C2342" s="15">
        <v>0</v>
      </c>
      <c r="D2342" s="15">
        <v>7</v>
      </c>
      <c r="E2342" s="15">
        <v>0</v>
      </c>
      <c r="F2342" s="3">
        <v>10</v>
      </c>
      <c r="G2342" s="3">
        <v>0</v>
      </c>
      <c r="H2342" s="3">
        <v>26</v>
      </c>
      <c r="I2342" s="21">
        <v>0</v>
      </c>
      <c r="J2342" s="15">
        <v>1</v>
      </c>
      <c r="N2342" s="15">
        <v>2</v>
      </c>
      <c r="O2342" s="3">
        <v>4</v>
      </c>
      <c r="P2342" s="3">
        <v>0</v>
      </c>
      <c r="Q2342" s="3">
        <v>0</v>
      </c>
      <c r="R2342" s="3">
        <v>0</v>
      </c>
      <c r="S2342" s="3">
        <v>11</v>
      </c>
      <c r="T2342" s="23">
        <f t="shared" si="404"/>
        <v>9.9198941698603701E-2</v>
      </c>
      <c r="U2342" s="4">
        <f t="shared" si="399"/>
        <v>12</v>
      </c>
      <c r="V2342" s="4">
        <f t="shared" si="405"/>
        <v>3</v>
      </c>
      <c r="W2342" s="4">
        <f t="shared" si="400"/>
        <v>-9</v>
      </c>
      <c r="X2342" s="4">
        <f t="shared" si="406"/>
        <v>4</v>
      </c>
    </row>
    <row r="2343" spans="1:24">
      <c r="A2343" t="s">
        <v>4730</v>
      </c>
      <c r="B2343" s="15">
        <v>5</v>
      </c>
      <c r="C2343" s="15">
        <v>4</v>
      </c>
      <c r="D2343" s="15">
        <v>0</v>
      </c>
      <c r="E2343" s="15">
        <v>1</v>
      </c>
      <c r="F2343" s="3">
        <v>25</v>
      </c>
      <c r="G2343" s="3">
        <v>14</v>
      </c>
      <c r="H2343" s="3">
        <v>0</v>
      </c>
      <c r="I2343" s="21">
        <v>1</v>
      </c>
      <c r="J2343" s="15">
        <v>2</v>
      </c>
      <c r="K2343" s="15">
        <v>1</v>
      </c>
      <c r="N2343" s="15">
        <v>1</v>
      </c>
      <c r="O2343" s="3">
        <v>8</v>
      </c>
      <c r="P2343" s="3">
        <v>7</v>
      </c>
      <c r="Q2343" s="3">
        <v>0</v>
      </c>
      <c r="R2343" s="3">
        <v>0</v>
      </c>
      <c r="S2343" s="3">
        <v>5</v>
      </c>
      <c r="T2343" s="23">
        <f t="shared" si="404"/>
        <v>8.4296020829638274E-2</v>
      </c>
      <c r="U2343" s="4">
        <f t="shared" si="399"/>
        <v>13</v>
      </c>
      <c r="V2343" s="4">
        <f t="shared" si="405"/>
        <v>4</v>
      </c>
      <c r="W2343" s="4">
        <f t="shared" si="400"/>
        <v>-9</v>
      </c>
      <c r="X2343" s="4">
        <f t="shared" si="406"/>
        <v>3.25</v>
      </c>
    </row>
    <row r="2344" spans="1:24">
      <c r="A2344" t="s">
        <v>4854</v>
      </c>
      <c r="B2344" s="15">
        <v>7</v>
      </c>
      <c r="C2344" s="15">
        <v>2</v>
      </c>
      <c r="D2344" s="15">
        <v>0</v>
      </c>
      <c r="E2344" s="15">
        <v>0</v>
      </c>
      <c r="F2344" s="3">
        <v>35</v>
      </c>
      <c r="G2344" s="3">
        <v>7</v>
      </c>
      <c r="H2344" s="3">
        <v>0</v>
      </c>
      <c r="I2344" s="21">
        <v>0</v>
      </c>
      <c r="J2344" s="15">
        <v>1</v>
      </c>
      <c r="K2344" s="15">
        <v>1</v>
      </c>
      <c r="L2344" s="15">
        <v>1</v>
      </c>
      <c r="N2344" s="15">
        <v>1</v>
      </c>
      <c r="O2344" s="3">
        <v>4</v>
      </c>
      <c r="P2344" s="3">
        <v>7</v>
      </c>
      <c r="Q2344" s="3">
        <v>9</v>
      </c>
      <c r="R2344" s="3">
        <v>0</v>
      </c>
      <c r="S2344" s="3">
        <v>5</v>
      </c>
      <c r="T2344" s="23">
        <f t="shared" si="404"/>
        <v>0.15360745213125038</v>
      </c>
      <c r="U2344" s="4">
        <f t="shared" si="399"/>
        <v>14</v>
      </c>
      <c r="V2344" s="4">
        <f t="shared" si="405"/>
        <v>5</v>
      </c>
      <c r="W2344" s="4">
        <f t="shared" si="400"/>
        <v>-9</v>
      </c>
      <c r="X2344" s="4">
        <f t="shared" si="406"/>
        <v>2.8</v>
      </c>
    </row>
    <row r="2345" spans="1:24">
      <c r="A2345" t="s">
        <v>4681</v>
      </c>
      <c r="B2345" s="15">
        <v>2</v>
      </c>
      <c r="C2345" s="15">
        <v>6</v>
      </c>
      <c r="D2345" s="15">
        <v>0</v>
      </c>
      <c r="E2345" s="15">
        <v>0</v>
      </c>
      <c r="F2345" s="3">
        <v>10</v>
      </c>
      <c r="G2345" s="3">
        <v>21</v>
      </c>
      <c r="H2345" s="3">
        <v>0</v>
      </c>
      <c r="I2345" s="21">
        <v>0</v>
      </c>
      <c r="K2345" s="15">
        <v>1</v>
      </c>
      <c r="O2345" s="3">
        <v>0</v>
      </c>
      <c r="P2345" s="3">
        <v>7</v>
      </c>
      <c r="Q2345" s="3">
        <v>0</v>
      </c>
      <c r="R2345" s="3">
        <v>0</v>
      </c>
      <c r="S2345" s="3">
        <v>0</v>
      </c>
      <c r="T2345" s="23">
        <f t="shared" si="404"/>
        <v>5.6211348156674147E-2</v>
      </c>
      <c r="U2345" s="4">
        <f t="shared" si="399"/>
        <v>10.333333333333334</v>
      </c>
      <c r="V2345" s="4">
        <f t="shared" si="405"/>
        <v>1.4</v>
      </c>
      <c r="W2345" s="4">
        <f t="shared" si="400"/>
        <v>-8.9333333333333336</v>
      </c>
      <c r="X2345" s="4">
        <f t="shared" si="406"/>
        <v>7.3809523809523823</v>
      </c>
    </row>
    <row r="2346" spans="1:24">
      <c r="A2346" t="s">
        <v>4736</v>
      </c>
      <c r="B2346" s="15">
        <v>1</v>
      </c>
      <c r="C2346" s="15">
        <v>5</v>
      </c>
      <c r="D2346" s="15">
        <v>2</v>
      </c>
      <c r="E2346" s="15">
        <v>0</v>
      </c>
      <c r="F2346" s="3">
        <v>5</v>
      </c>
      <c r="G2346" s="3">
        <v>18</v>
      </c>
      <c r="H2346" s="3">
        <v>8</v>
      </c>
      <c r="I2346" s="21">
        <v>0</v>
      </c>
      <c r="K2346" s="15">
        <v>1</v>
      </c>
      <c r="O2346" s="3">
        <v>0</v>
      </c>
      <c r="P2346" s="3">
        <v>7</v>
      </c>
      <c r="Q2346" s="3">
        <v>0</v>
      </c>
      <c r="R2346" s="3">
        <v>0</v>
      </c>
      <c r="S2346" s="3">
        <v>0</v>
      </c>
      <c r="T2346" s="23">
        <f t="shared" si="404"/>
        <v>2.0079328626125645E-2</v>
      </c>
      <c r="U2346" s="4">
        <f t="shared" si="399"/>
        <v>10.333333333333334</v>
      </c>
      <c r="V2346" s="4">
        <f t="shared" si="405"/>
        <v>1.4</v>
      </c>
      <c r="W2346" s="4">
        <f t="shared" si="400"/>
        <v>-8.9333333333333336</v>
      </c>
      <c r="X2346" s="4">
        <f t="shared" si="406"/>
        <v>7.3809523809523823</v>
      </c>
    </row>
    <row r="2347" spans="1:24">
      <c r="A2347" t="s">
        <v>4627</v>
      </c>
      <c r="B2347" s="15">
        <v>3</v>
      </c>
      <c r="C2347" s="15">
        <v>3</v>
      </c>
      <c r="D2347" s="15">
        <v>2</v>
      </c>
      <c r="E2347" s="15">
        <v>0</v>
      </c>
      <c r="F2347" s="3">
        <v>15</v>
      </c>
      <c r="G2347" s="3">
        <v>11</v>
      </c>
      <c r="H2347" s="3">
        <v>8</v>
      </c>
      <c r="I2347" s="21">
        <v>0</v>
      </c>
      <c r="K2347" s="15">
        <v>1</v>
      </c>
      <c r="N2347" s="15">
        <v>1</v>
      </c>
      <c r="O2347" s="3">
        <v>0</v>
      </c>
      <c r="P2347" s="3">
        <v>7</v>
      </c>
      <c r="Q2347" s="3">
        <v>0</v>
      </c>
      <c r="R2347" s="3">
        <v>0</v>
      </c>
      <c r="S2347" s="3">
        <v>5</v>
      </c>
      <c r="T2347" s="23">
        <f t="shared" si="404"/>
        <v>5.7886053465420759E-3</v>
      </c>
      <c r="U2347" s="4">
        <f t="shared" si="399"/>
        <v>11.333333333333334</v>
      </c>
      <c r="V2347" s="4">
        <f t="shared" si="405"/>
        <v>2.4</v>
      </c>
      <c r="W2347" s="4">
        <f t="shared" si="400"/>
        <v>-8.9333333333333336</v>
      </c>
      <c r="X2347" s="4">
        <f t="shared" si="406"/>
        <v>4.7222222222222223</v>
      </c>
    </row>
    <row r="2348" spans="1:24">
      <c r="A2348" t="s">
        <v>3327</v>
      </c>
      <c r="B2348" s="15">
        <v>6</v>
      </c>
      <c r="C2348" s="15">
        <v>2</v>
      </c>
      <c r="D2348" s="15">
        <v>12</v>
      </c>
      <c r="E2348" s="15">
        <v>0</v>
      </c>
      <c r="F2348" s="3">
        <v>30</v>
      </c>
      <c r="G2348" s="3">
        <v>7</v>
      </c>
      <c r="H2348" s="3">
        <v>45</v>
      </c>
      <c r="I2348" s="21">
        <v>0</v>
      </c>
      <c r="K2348" s="15">
        <v>3</v>
      </c>
      <c r="L2348" s="15">
        <v>7</v>
      </c>
      <c r="N2348" s="15">
        <v>2</v>
      </c>
      <c r="O2348" s="3">
        <v>0</v>
      </c>
      <c r="P2348" s="3">
        <v>21</v>
      </c>
      <c r="Q2348" s="3">
        <v>60</v>
      </c>
      <c r="R2348" s="3">
        <v>0</v>
      </c>
      <c r="S2348" s="3">
        <v>11</v>
      </c>
      <c r="T2348" s="23">
        <f t="shared" si="404"/>
        <v>0.30772561277384503</v>
      </c>
      <c r="U2348" s="4">
        <f t="shared" si="399"/>
        <v>27.333333333333332</v>
      </c>
      <c r="V2348" s="4">
        <f t="shared" si="405"/>
        <v>18.399999999999999</v>
      </c>
      <c r="W2348" s="4">
        <f t="shared" si="400"/>
        <v>-8.9333333333333336</v>
      </c>
      <c r="X2348" s="4">
        <f t="shared" si="406"/>
        <v>1.4855072463768118</v>
      </c>
    </row>
    <row r="2349" spans="1:24">
      <c r="A2349" t="s">
        <v>2232</v>
      </c>
      <c r="B2349" s="15">
        <v>5</v>
      </c>
      <c r="C2349" s="15">
        <v>20</v>
      </c>
      <c r="D2349" s="15">
        <v>14</v>
      </c>
      <c r="E2349" s="15">
        <v>2</v>
      </c>
      <c r="F2349" s="3">
        <v>25</v>
      </c>
      <c r="G2349" s="3">
        <v>71</v>
      </c>
      <c r="H2349" s="3">
        <v>53</v>
      </c>
      <c r="I2349" s="21">
        <v>3</v>
      </c>
      <c r="J2349" s="15">
        <v>22</v>
      </c>
      <c r="K2349" s="15">
        <v>7</v>
      </c>
      <c r="L2349" s="15">
        <v>7</v>
      </c>
      <c r="N2349" s="15">
        <v>2</v>
      </c>
      <c r="O2349" s="3">
        <v>84</v>
      </c>
      <c r="P2349" s="3">
        <v>49</v>
      </c>
      <c r="Q2349" s="3">
        <v>60</v>
      </c>
      <c r="R2349" s="3">
        <v>0</v>
      </c>
      <c r="S2349" s="3">
        <v>11</v>
      </c>
      <c r="T2349" s="23">
        <f t="shared" si="404"/>
        <v>0.35633086224502175</v>
      </c>
      <c r="U2349" s="4">
        <f t="shared" si="399"/>
        <v>49.666666666666664</v>
      </c>
      <c r="V2349" s="4">
        <f t="shared" si="405"/>
        <v>40.799999999999997</v>
      </c>
      <c r="W2349" s="4">
        <f t="shared" si="400"/>
        <v>-8.8666666666666671</v>
      </c>
      <c r="X2349" s="4">
        <f t="shared" si="406"/>
        <v>1.2173202614379086</v>
      </c>
    </row>
    <row r="2350" spans="1:24">
      <c r="A2350" t="s">
        <v>904</v>
      </c>
      <c r="B2350" s="15">
        <v>46</v>
      </c>
      <c r="C2350" s="15">
        <v>47</v>
      </c>
      <c r="D2350" s="15">
        <v>45</v>
      </c>
      <c r="E2350" s="15">
        <v>10</v>
      </c>
      <c r="F2350" s="3">
        <v>228</v>
      </c>
      <c r="G2350" s="3">
        <v>166</v>
      </c>
      <c r="H2350" s="3">
        <v>169</v>
      </c>
      <c r="I2350" s="21">
        <v>14</v>
      </c>
      <c r="J2350" s="15">
        <v>49</v>
      </c>
      <c r="K2350" s="15">
        <v>26</v>
      </c>
      <c r="L2350" s="15">
        <v>23</v>
      </c>
      <c r="M2350" s="15">
        <v>4</v>
      </c>
      <c r="N2350" s="15">
        <v>46</v>
      </c>
      <c r="O2350" s="3">
        <v>187</v>
      </c>
      <c r="P2350" s="3">
        <v>181</v>
      </c>
      <c r="Q2350" s="3">
        <v>196</v>
      </c>
      <c r="R2350" s="3">
        <v>82</v>
      </c>
      <c r="S2350" s="3">
        <v>248</v>
      </c>
      <c r="T2350" s="23">
        <f t="shared" si="404"/>
        <v>0.41350303344818773</v>
      </c>
      <c r="U2350" s="4">
        <f t="shared" si="399"/>
        <v>187.66666666666666</v>
      </c>
      <c r="V2350" s="4">
        <f t="shared" si="405"/>
        <v>178.8</v>
      </c>
      <c r="W2350" s="4">
        <f t="shared" si="400"/>
        <v>-8.8666666666666458</v>
      </c>
      <c r="X2350" s="4">
        <f t="shared" si="406"/>
        <v>1.0495898583146903</v>
      </c>
    </row>
    <row r="2351" spans="1:24">
      <c r="A2351" t="s">
        <v>4349</v>
      </c>
      <c r="B2351" s="15">
        <v>0</v>
      </c>
      <c r="C2351" s="15">
        <v>7</v>
      </c>
      <c r="D2351" s="15">
        <v>3</v>
      </c>
      <c r="E2351" s="15">
        <v>0</v>
      </c>
      <c r="F2351" s="3">
        <v>0</v>
      </c>
      <c r="G2351" s="3">
        <v>25</v>
      </c>
      <c r="H2351" s="3">
        <v>11</v>
      </c>
      <c r="I2351" s="21">
        <v>0</v>
      </c>
      <c r="J2351" s="15">
        <v>3</v>
      </c>
      <c r="N2351" s="15">
        <v>1</v>
      </c>
      <c r="O2351" s="3">
        <v>11</v>
      </c>
      <c r="P2351" s="3">
        <v>0</v>
      </c>
      <c r="Q2351" s="3">
        <v>0</v>
      </c>
      <c r="R2351" s="3">
        <v>0</v>
      </c>
      <c r="S2351" s="3">
        <v>5</v>
      </c>
      <c r="T2351" s="23">
        <f t="shared" si="404"/>
        <v>9.7314003600110582E-2</v>
      </c>
      <c r="U2351" s="4">
        <f t="shared" si="399"/>
        <v>12</v>
      </c>
      <c r="V2351" s="4">
        <f t="shared" si="405"/>
        <v>3.2</v>
      </c>
      <c r="W2351" s="4">
        <f t="shared" si="400"/>
        <v>-8.8000000000000007</v>
      </c>
      <c r="X2351" s="4">
        <f t="shared" si="406"/>
        <v>3.75</v>
      </c>
    </row>
    <row r="2352" spans="1:24">
      <c r="A2352" t="s">
        <v>3877</v>
      </c>
      <c r="B2352" s="15">
        <v>8</v>
      </c>
      <c r="C2352" s="15">
        <v>5</v>
      </c>
      <c r="D2352" s="15">
        <v>3</v>
      </c>
      <c r="E2352" s="15">
        <v>2</v>
      </c>
      <c r="F2352" s="3">
        <v>40</v>
      </c>
      <c r="G2352" s="3">
        <v>18</v>
      </c>
      <c r="H2352" s="3">
        <v>11</v>
      </c>
      <c r="I2352" s="21">
        <v>3</v>
      </c>
      <c r="J2352" s="15">
        <v>1</v>
      </c>
      <c r="K2352" s="15">
        <v>1</v>
      </c>
      <c r="L2352" s="15">
        <v>2</v>
      </c>
      <c r="M2352" s="15">
        <v>1</v>
      </c>
      <c r="N2352" s="15">
        <v>4</v>
      </c>
      <c r="O2352" s="3">
        <v>4</v>
      </c>
      <c r="P2352" s="3">
        <v>7</v>
      </c>
      <c r="Q2352" s="3">
        <v>17</v>
      </c>
      <c r="R2352" s="3">
        <v>21</v>
      </c>
      <c r="S2352" s="3">
        <v>22</v>
      </c>
      <c r="T2352" s="23">
        <f t="shared" si="404"/>
        <v>0.15809315797446999</v>
      </c>
      <c r="U2352" s="4">
        <f t="shared" si="399"/>
        <v>23</v>
      </c>
      <c r="V2352" s="4">
        <f t="shared" si="405"/>
        <v>14.2</v>
      </c>
      <c r="W2352" s="4">
        <f t="shared" si="400"/>
        <v>-8.8000000000000007</v>
      </c>
      <c r="X2352" s="4">
        <f t="shared" si="406"/>
        <v>1.619718309859155</v>
      </c>
    </row>
    <row r="2353" spans="1:24">
      <c r="A2353" t="s">
        <v>3231</v>
      </c>
      <c r="B2353" s="15">
        <v>12</v>
      </c>
      <c r="C2353" s="15">
        <v>4</v>
      </c>
      <c r="D2353" s="15">
        <v>6</v>
      </c>
      <c r="E2353" s="15">
        <v>0</v>
      </c>
      <c r="F2353" s="3">
        <v>59</v>
      </c>
      <c r="G2353" s="3">
        <v>14</v>
      </c>
      <c r="H2353" s="3">
        <v>23</v>
      </c>
      <c r="I2353" s="21">
        <v>0</v>
      </c>
      <c r="J2353" s="15">
        <v>3</v>
      </c>
      <c r="K2353" s="15">
        <v>1</v>
      </c>
      <c r="L2353" s="15">
        <v>1</v>
      </c>
      <c r="M2353" s="15">
        <v>3</v>
      </c>
      <c r="N2353" s="15">
        <v>5</v>
      </c>
      <c r="O2353" s="3">
        <v>11</v>
      </c>
      <c r="P2353" s="3">
        <v>7</v>
      </c>
      <c r="Q2353" s="3">
        <v>9</v>
      </c>
      <c r="R2353" s="3">
        <v>62</v>
      </c>
      <c r="S2353" s="3">
        <v>27</v>
      </c>
      <c r="T2353" s="23">
        <f t="shared" si="404"/>
        <v>0.31201956612042503</v>
      </c>
      <c r="U2353" s="4">
        <f t="shared" si="399"/>
        <v>32</v>
      </c>
      <c r="V2353" s="4">
        <f t="shared" si="405"/>
        <v>23.2</v>
      </c>
      <c r="W2353" s="4">
        <f t="shared" si="400"/>
        <v>-8.8000000000000007</v>
      </c>
      <c r="X2353" s="4">
        <f t="shared" si="406"/>
        <v>1.3793103448275863</v>
      </c>
    </row>
    <row r="2354" spans="1:24">
      <c r="A2354" t="s">
        <v>2827</v>
      </c>
      <c r="B2354" s="15">
        <v>15</v>
      </c>
      <c r="C2354" s="15">
        <v>8</v>
      </c>
      <c r="D2354" s="15">
        <v>5</v>
      </c>
      <c r="E2354" s="15">
        <v>4</v>
      </c>
      <c r="F2354" s="3">
        <v>74</v>
      </c>
      <c r="G2354" s="3">
        <v>28</v>
      </c>
      <c r="H2354" s="3">
        <v>19</v>
      </c>
      <c r="I2354" s="21">
        <v>6</v>
      </c>
      <c r="J2354" s="15">
        <v>10</v>
      </c>
      <c r="K2354" s="15">
        <v>3</v>
      </c>
      <c r="L2354" s="15">
        <v>3</v>
      </c>
      <c r="M2354" s="15">
        <v>2</v>
      </c>
      <c r="N2354" s="15">
        <v>6</v>
      </c>
      <c r="O2354" s="3">
        <v>38</v>
      </c>
      <c r="P2354" s="3">
        <v>21</v>
      </c>
      <c r="Q2354" s="3">
        <v>26</v>
      </c>
      <c r="R2354" s="3">
        <v>41</v>
      </c>
      <c r="S2354" s="3">
        <v>32</v>
      </c>
      <c r="T2354" s="23">
        <f t="shared" si="404"/>
        <v>0.26905702772575191</v>
      </c>
      <c r="U2354" s="4">
        <f t="shared" si="399"/>
        <v>40.333333333333336</v>
      </c>
      <c r="V2354" s="4">
        <f t="shared" si="405"/>
        <v>31.6</v>
      </c>
      <c r="W2354" s="4">
        <f t="shared" si="400"/>
        <v>-8.7333333333333343</v>
      </c>
      <c r="X2354" s="4">
        <f t="shared" si="406"/>
        <v>1.2763713080168777</v>
      </c>
    </row>
    <row r="2355" spans="1:24">
      <c r="A2355" t="s">
        <v>1375</v>
      </c>
      <c r="B2355" s="15">
        <v>19</v>
      </c>
      <c r="C2355" s="15">
        <v>41</v>
      </c>
      <c r="D2355" s="15">
        <v>22</v>
      </c>
      <c r="E2355" s="15">
        <v>6</v>
      </c>
      <c r="F2355" s="3">
        <v>94</v>
      </c>
      <c r="G2355" s="3">
        <v>145</v>
      </c>
      <c r="H2355" s="3">
        <v>83</v>
      </c>
      <c r="I2355" s="21">
        <v>9</v>
      </c>
      <c r="J2355" s="15">
        <v>12</v>
      </c>
      <c r="K2355" s="15">
        <v>21</v>
      </c>
      <c r="L2355" s="15">
        <v>11</v>
      </c>
      <c r="M2355" s="15">
        <v>4</v>
      </c>
      <c r="N2355" s="15">
        <v>23</v>
      </c>
      <c r="O2355" s="3">
        <v>46</v>
      </c>
      <c r="P2355" s="3">
        <v>147</v>
      </c>
      <c r="Q2355" s="3">
        <v>94</v>
      </c>
      <c r="R2355" s="3">
        <v>82</v>
      </c>
      <c r="S2355" s="3">
        <v>124</v>
      </c>
      <c r="T2355" s="23">
        <f t="shared" si="404"/>
        <v>0.37893643296313184</v>
      </c>
      <c r="U2355" s="4">
        <f t="shared" si="399"/>
        <v>107.33333333333333</v>
      </c>
      <c r="V2355" s="4">
        <f t="shared" si="405"/>
        <v>98.6</v>
      </c>
      <c r="W2355" s="4">
        <f t="shared" si="400"/>
        <v>-8.7333333333333343</v>
      </c>
      <c r="X2355" s="4">
        <f t="shared" si="406"/>
        <v>1.0885733603786343</v>
      </c>
    </row>
    <row r="2356" spans="1:24">
      <c r="A2356" t="s">
        <v>4549</v>
      </c>
      <c r="B2356" s="15">
        <v>8</v>
      </c>
      <c r="C2356" s="15">
        <v>1</v>
      </c>
      <c r="D2356" s="15">
        <v>2</v>
      </c>
      <c r="E2356" s="15">
        <v>0</v>
      </c>
      <c r="F2356" s="3">
        <v>40</v>
      </c>
      <c r="G2356" s="3">
        <v>4</v>
      </c>
      <c r="H2356" s="3">
        <v>8</v>
      </c>
      <c r="I2356" s="21">
        <v>0</v>
      </c>
      <c r="J2356" s="15">
        <v>1</v>
      </c>
      <c r="K2356" s="15">
        <v>4</v>
      </c>
      <c r="N2356" s="15">
        <v>2</v>
      </c>
      <c r="O2356" s="3">
        <v>4</v>
      </c>
      <c r="P2356" s="3">
        <v>28</v>
      </c>
      <c r="Q2356" s="3">
        <v>0</v>
      </c>
      <c r="R2356" s="3">
        <v>0</v>
      </c>
      <c r="S2356" s="3">
        <v>11</v>
      </c>
      <c r="T2356" s="23">
        <f t="shared" si="404"/>
        <v>0.2262332198245266</v>
      </c>
      <c r="U2356" s="4">
        <f t="shared" si="399"/>
        <v>17.333333333333332</v>
      </c>
      <c r="V2356" s="4">
        <f t="shared" si="405"/>
        <v>8.6</v>
      </c>
      <c r="W2356" s="4">
        <f t="shared" si="400"/>
        <v>-8.7333333333333325</v>
      </c>
      <c r="X2356" s="4">
        <f t="shared" si="406"/>
        <v>2.0155038759689923</v>
      </c>
    </row>
    <row r="2357" spans="1:24">
      <c r="A2357" t="s">
        <v>390</v>
      </c>
      <c r="B2357" s="15">
        <v>51</v>
      </c>
      <c r="C2357" s="15">
        <v>106</v>
      </c>
      <c r="D2357" s="15">
        <v>110</v>
      </c>
      <c r="E2357" s="15">
        <v>16</v>
      </c>
      <c r="F2357" s="3">
        <v>253</v>
      </c>
      <c r="G2357" s="3">
        <v>375</v>
      </c>
      <c r="H2357" s="3">
        <v>414</v>
      </c>
      <c r="I2357" s="21">
        <v>23</v>
      </c>
      <c r="J2357" s="15">
        <v>89</v>
      </c>
      <c r="K2357" s="15">
        <v>51</v>
      </c>
      <c r="L2357" s="15">
        <v>43</v>
      </c>
      <c r="M2357" s="15">
        <v>16</v>
      </c>
      <c r="N2357" s="15">
        <v>56</v>
      </c>
      <c r="O2357" s="3">
        <v>339</v>
      </c>
      <c r="P2357" s="3">
        <v>356</v>
      </c>
      <c r="Q2357" s="3">
        <v>367</v>
      </c>
      <c r="R2357" s="3">
        <v>329</v>
      </c>
      <c r="S2357" s="3">
        <v>302</v>
      </c>
      <c r="T2357" s="23">
        <f t="shared" si="404"/>
        <v>0.41397531467849485</v>
      </c>
      <c r="U2357" s="4">
        <f t="shared" si="399"/>
        <v>347.33333333333331</v>
      </c>
      <c r="V2357" s="4">
        <f t="shared" si="405"/>
        <v>338.6</v>
      </c>
      <c r="W2357" s="4">
        <f t="shared" si="400"/>
        <v>-8.7333333333332916</v>
      </c>
      <c r="X2357" s="4">
        <f t="shared" si="406"/>
        <v>1.0257924788344162</v>
      </c>
    </row>
    <row r="2358" spans="1:24">
      <c r="A2358" t="s">
        <v>197</v>
      </c>
      <c r="B2358" s="15">
        <v>74</v>
      </c>
      <c r="C2358" s="15">
        <v>119</v>
      </c>
      <c r="D2358" s="15">
        <v>145</v>
      </c>
      <c r="E2358" s="15">
        <v>20</v>
      </c>
      <c r="F2358" s="3">
        <v>367</v>
      </c>
      <c r="G2358" s="3">
        <v>422</v>
      </c>
      <c r="H2358" s="3">
        <v>545</v>
      </c>
      <c r="I2358" s="21">
        <v>28</v>
      </c>
      <c r="J2358" s="15">
        <v>116</v>
      </c>
      <c r="K2358" s="15">
        <v>66</v>
      </c>
      <c r="L2358" s="15">
        <v>50</v>
      </c>
      <c r="M2358" s="15">
        <v>19</v>
      </c>
      <c r="N2358" s="15">
        <v>85</v>
      </c>
      <c r="O2358" s="3">
        <v>442</v>
      </c>
      <c r="P2358" s="3">
        <v>461</v>
      </c>
      <c r="Q2358" s="3">
        <v>427</v>
      </c>
      <c r="R2358" s="3">
        <v>391</v>
      </c>
      <c r="S2358" s="3">
        <v>459</v>
      </c>
      <c r="T2358" s="23">
        <f t="shared" si="404"/>
        <v>0.42179436914970175</v>
      </c>
      <c r="U2358" s="4">
        <f t="shared" si="399"/>
        <v>444.66666666666669</v>
      </c>
      <c r="V2358" s="4">
        <f t="shared" si="405"/>
        <v>436</v>
      </c>
      <c r="W2358" s="4">
        <f t="shared" si="400"/>
        <v>-8.6666666666666856</v>
      </c>
      <c r="X2358" s="4">
        <f t="shared" si="406"/>
        <v>1.0198776758409787</v>
      </c>
    </row>
    <row r="2359" spans="1:24">
      <c r="A2359" t="s">
        <v>5159</v>
      </c>
      <c r="B2359" s="15">
        <v>3</v>
      </c>
      <c r="C2359" s="15">
        <v>3</v>
      </c>
      <c r="D2359" s="15">
        <v>0</v>
      </c>
      <c r="E2359" s="15">
        <v>0</v>
      </c>
      <c r="F2359" s="3">
        <v>15</v>
      </c>
      <c r="G2359" s="3">
        <v>11</v>
      </c>
      <c r="H2359" s="3">
        <v>0</v>
      </c>
      <c r="I2359" s="21">
        <v>0</v>
      </c>
      <c r="T2359" s="23">
        <v>0</v>
      </c>
      <c r="U2359" s="4">
        <f t="shared" si="399"/>
        <v>8.6666666666666661</v>
      </c>
      <c r="V2359" s="4">
        <v>0</v>
      </c>
      <c r="W2359" s="4">
        <f t="shared" si="400"/>
        <v>-8.6666666666666661</v>
      </c>
      <c r="X2359" s="4">
        <v>0</v>
      </c>
    </row>
    <row r="2360" spans="1:24">
      <c r="A2360" t="s">
        <v>4909</v>
      </c>
      <c r="B2360" s="15">
        <v>1</v>
      </c>
      <c r="C2360" s="15">
        <v>6</v>
      </c>
      <c r="D2360" s="15">
        <v>0</v>
      </c>
      <c r="E2360" s="15">
        <v>0</v>
      </c>
      <c r="F2360" s="3">
        <v>5</v>
      </c>
      <c r="G2360" s="3">
        <v>21</v>
      </c>
      <c r="H2360" s="3">
        <v>0</v>
      </c>
      <c r="I2360" s="21">
        <v>0</v>
      </c>
      <c r="T2360" s="23">
        <v>0</v>
      </c>
      <c r="U2360" s="4">
        <f t="shared" si="399"/>
        <v>8.6666666666666661</v>
      </c>
      <c r="V2360" s="4">
        <v>0</v>
      </c>
      <c r="W2360" s="4">
        <f t="shared" si="400"/>
        <v>-8.6666666666666661</v>
      </c>
      <c r="X2360" s="4">
        <v>0</v>
      </c>
    </row>
    <row r="2361" spans="1:24">
      <c r="A2361" t="s">
        <v>4873</v>
      </c>
      <c r="B2361" s="15">
        <v>0</v>
      </c>
      <c r="C2361" s="15">
        <v>2</v>
      </c>
      <c r="D2361" s="15">
        <v>5</v>
      </c>
      <c r="E2361" s="15">
        <v>0</v>
      </c>
      <c r="F2361" s="3">
        <v>0</v>
      </c>
      <c r="G2361" s="3">
        <v>7</v>
      </c>
      <c r="H2361" s="3">
        <v>19</v>
      </c>
      <c r="I2361" s="21">
        <v>0</v>
      </c>
      <c r="T2361" s="23">
        <v>0</v>
      </c>
      <c r="U2361" s="4">
        <f t="shared" si="399"/>
        <v>8.6666666666666661</v>
      </c>
      <c r="V2361" s="4">
        <v>0</v>
      </c>
      <c r="W2361" s="4">
        <f t="shared" si="400"/>
        <v>-8.6666666666666661</v>
      </c>
      <c r="X2361" s="4">
        <v>0</v>
      </c>
    </row>
    <row r="2362" spans="1:24">
      <c r="A2362" t="s">
        <v>5269</v>
      </c>
      <c r="B2362" s="15">
        <v>3</v>
      </c>
      <c r="C2362" s="15">
        <v>2</v>
      </c>
      <c r="D2362" s="15">
        <v>1</v>
      </c>
      <c r="E2362" s="15">
        <v>0</v>
      </c>
      <c r="F2362" s="3">
        <v>15</v>
      </c>
      <c r="G2362" s="3">
        <v>7</v>
      </c>
      <c r="H2362" s="3">
        <v>4</v>
      </c>
      <c r="I2362" s="21">
        <v>0</v>
      </c>
      <c r="T2362" s="23">
        <v>0</v>
      </c>
      <c r="U2362" s="4">
        <f t="shared" si="399"/>
        <v>8.6666666666666661</v>
      </c>
      <c r="V2362" s="4">
        <v>0</v>
      </c>
      <c r="W2362" s="4">
        <f t="shared" si="400"/>
        <v>-8.6666666666666661</v>
      </c>
      <c r="X2362" s="4">
        <v>0</v>
      </c>
    </row>
    <row r="2363" spans="1:24">
      <c r="A2363" t="s">
        <v>4796</v>
      </c>
      <c r="B2363" s="15">
        <v>2</v>
      </c>
      <c r="C2363" s="15">
        <v>1</v>
      </c>
      <c r="D2363" s="15">
        <v>4</v>
      </c>
      <c r="E2363" s="15">
        <v>0</v>
      </c>
      <c r="F2363" s="3">
        <v>10</v>
      </c>
      <c r="G2363" s="3">
        <v>4</v>
      </c>
      <c r="H2363" s="3">
        <v>15</v>
      </c>
      <c r="I2363" s="21">
        <v>0</v>
      </c>
      <c r="N2363" s="15">
        <v>1</v>
      </c>
      <c r="O2363" s="3">
        <v>0</v>
      </c>
      <c r="P2363" s="3">
        <v>0</v>
      </c>
      <c r="Q2363" s="3">
        <v>0</v>
      </c>
      <c r="R2363" s="3">
        <v>0</v>
      </c>
      <c r="S2363" s="3">
        <v>5</v>
      </c>
      <c r="T2363" s="23">
        <f t="shared" ref="T2363:T2387" si="407">_xlfn.T.TEST(F2363:H2363,O2363:S2363,1,2)</f>
        <v>8.8819270955876519E-3</v>
      </c>
      <c r="U2363" s="4">
        <f t="shared" si="399"/>
        <v>9.6666666666666661</v>
      </c>
      <c r="V2363" s="4">
        <f t="shared" ref="V2363:V2387" si="408">AVERAGE(O2363:S2363)</f>
        <v>1</v>
      </c>
      <c r="W2363" s="4">
        <f t="shared" si="400"/>
        <v>-8.6666666666666661</v>
      </c>
      <c r="X2363" s="4">
        <f t="shared" ref="X2363:X2387" si="409">U2363/V2363</f>
        <v>9.6666666666666661</v>
      </c>
    </row>
    <row r="2364" spans="1:24">
      <c r="A2364" t="s">
        <v>4930</v>
      </c>
      <c r="B2364" s="15">
        <v>2</v>
      </c>
      <c r="C2364" s="15">
        <v>0</v>
      </c>
      <c r="D2364" s="15">
        <v>5</v>
      </c>
      <c r="E2364" s="15">
        <v>0</v>
      </c>
      <c r="F2364" s="3">
        <v>10</v>
      </c>
      <c r="G2364" s="3">
        <v>0</v>
      </c>
      <c r="H2364" s="3">
        <v>19</v>
      </c>
      <c r="I2364" s="21">
        <v>0</v>
      </c>
      <c r="N2364" s="15">
        <v>1</v>
      </c>
      <c r="O2364" s="3">
        <v>0</v>
      </c>
      <c r="P2364" s="3">
        <v>0</v>
      </c>
      <c r="Q2364" s="3">
        <v>0</v>
      </c>
      <c r="R2364" s="3">
        <v>0</v>
      </c>
      <c r="S2364" s="3">
        <v>5</v>
      </c>
      <c r="T2364" s="23">
        <f t="shared" si="407"/>
        <v>4.2998025002546153E-2</v>
      </c>
      <c r="U2364" s="4">
        <f t="shared" si="399"/>
        <v>9.6666666666666661</v>
      </c>
      <c r="V2364" s="4">
        <f t="shared" si="408"/>
        <v>1</v>
      </c>
      <c r="W2364" s="4">
        <f t="shared" si="400"/>
        <v>-8.6666666666666661</v>
      </c>
      <c r="X2364" s="4">
        <f t="shared" si="409"/>
        <v>9.6666666666666661</v>
      </c>
    </row>
    <row r="2365" spans="1:24">
      <c r="A2365" t="s">
        <v>4597</v>
      </c>
      <c r="B2365" s="15">
        <v>3</v>
      </c>
      <c r="C2365" s="15">
        <v>4</v>
      </c>
      <c r="D2365" s="15">
        <v>0</v>
      </c>
      <c r="E2365" s="15">
        <v>2</v>
      </c>
      <c r="F2365" s="3">
        <v>15</v>
      </c>
      <c r="G2365" s="3">
        <v>14</v>
      </c>
      <c r="H2365" s="3">
        <v>0</v>
      </c>
      <c r="I2365" s="21">
        <v>3</v>
      </c>
      <c r="N2365" s="15">
        <v>1</v>
      </c>
      <c r="O2365" s="3">
        <v>0</v>
      </c>
      <c r="P2365" s="3">
        <v>0</v>
      </c>
      <c r="Q2365" s="3">
        <v>0</v>
      </c>
      <c r="R2365" s="3">
        <v>0</v>
      </c>
      <c r="S2365" s="3">
        <v>5</v>
      </c>
      <c r="T2365" s="23">
        <f t="shared" si="407"/>
        <v>3.0831141806714576E-2</v>
      </c>
      <c r="U2365" s="4">
        <f t="shared" si="399"/>
        <v>9.6666666666666661</v>
      </c>
      <c r="V2365" s="4">
        <f t="shared" si="408"/>
        <v>1</v>
      </c>
      <c r="W2365" s="4">
        <f t="shared" si="400"/>
        <v>-8.6666666666666661</v>
      </c>
      <c r="X2365" s="4">
        <f t="shared" si="409"/>
        <v>9.6666666666666661</v>
      </c>
    </row>
    <row r="2366" spans="1:24">
      <c r="A2366" t="s">
        <v>4818</v>
      </c>
      <c r="B2366" s="15">
        <v>3</v>
      </c>
      <c r="C2366" s="15">
        <v>4</v>
      </c>
      <c r="D2366" s="15">
        <v>0</v>
      </c>
      <c r="E2366" s="15">
        <v>1</v>
      </c>
      <c r="F2366" s="3">
        <v>15</v>
      </c>
      <c r="G2366" s="3">
        <v>14</v>
      </c>
      <c r="H2366" s="3">
        <v>0</v>
      </c>
      <c r="I2366" s="21">
        <v>1</v>
      </c>
      <c r="N2366" s="15">
        <v>1</v>
      </c>
      <c r="O2366" s="3">
        <v>0</v>
      </c>
      <c r="P2366" s="3">
        <v>0</v>
      </c>
      <c r="Q2366" s="3">
        <v>0</v>
      </c>
      <c r="R2366" s="3">
        <v>0</v>
      </c>
      <c r="S2366" s="3">
        <v>5</v>
      </c>
      <c r="T2366" s="23">
        <f t="shared" si="407"/>
        <v>3.0831141806714576E-2</v>
      </c>
      <c r="U2366" s="4">
        <f t="shared" si="399"/>
        <v>9.6666666666666661</v>
      </c>
      <c r="V2366" s="4">
        <f t="shared" si="408"/>
        <v>1</v>
      </c>
      <c r="W2366" s="4">
        <f t="shared" si="400"/>
        <v>-8.6666666666666661</v>
      </c>
      <c r="X2366" s="4">
        <f t="shared" si="409"/>
        <v>9.6666666666666661</v>
      </c>
    </row>
    <row r="2367" spans="1:24">
      <c r="A2367" t="s">
        <v>5304</v>
      </c>
      <c r="B2367" s="15">
        <v>5</v>
      </c>
      <c r="C2367" s="15">
        <v>1</v>
      </c>
      <c r="D2367" s="15">
        <v>0</v>
      </c>
      <c r="E2367" s="15">
        <v>1</v>
      </c>
      <c r="F2367" s="3">
        <v>25</v>
      </c>
      <c r="G2367" s="3">
        <v>4</v>
      </c>
      <c r="H2367" s="3">
        <v>0</v>
      </c>
      <c r="I2367" s="21">
        <v>1</v>
      </c>
      <c r="N2367" s="15">
        <v>1</v>
      </c>
      <c r="O2367" s="3">
        <v>0</v>
      </c>
      <c r="P2367" s="3">
        <v>0</v>
      </c>
      <c r="Q2367" s="3">
        <v>0</v>
      </c>
      <c r="R2367" s="3">
        <v>0</v>
      </c>
      <c r="S2367" s="3">
        <v>5</v>
      </c>
      <c r="T2367" s="23">
        <f t="shared" si="407"/>
        <v>9.3417176404355665E-2</v>
      </c>
      <c r="U2367" s="4">
        <f t="shared" si="399"/>
        <v>9.6666666666666661</v>
      </c>
      <c r="V2367" s="4">
        <f t="shared" si="408"/>
        <v>1</v>
      </c>
      <c r="W2367" s="4">
        <f t="shared" si="400"/>
        <v>-8.6666666666666661</v>
      </c>
      <c r="X2367" s="4">
        <f t="shared" si="409"/>
        <v>9.6666666666666661</v>
      </c>
    </row>
    <row r="2368" spans="1:24">
      <c r="A2368" t="s">
        <v>5547</v>
      </c>
      <c r="B2368" s="15">
        <v>5</v>
      </c>
      <c r="C2368" s="15">
        <v>1</v>
      </c>
      <c r="D2368" s="15">
        <v>0</v>
      </c>
      <c r="E2368" s="15">
        <v>0</v>
      </c>
      <c r="F2368" s="3">
        <v>25</v>
      </c>
      <c r="G2368" s="3">
        <v>4</v>
      </c>
      <c r="H2368" s="3">
        <v>0</v>
      </c>
      <c r="I2368" s="21">
        <v>0</v>
      </c>
      <c r="N2368" s="15">
        <v>1</v>
      </c>
      <c r="O2368" s="3">
        <v>0</v>
      </c>
      <c r="P2368" s="3">
        <v>0</v>
      </c>
      <c r="Q2368" s="3">
        <v>0</v>
      </c>
      <c r="R2368" s="3">
        <v>0</v>
      </c>
      <c r="S2368" s="3">
        <v>5</v>
      </c>
      <c r="T2368" s="23">
        <f t="shared" si="407"/>
        <v>9.3417176404355665E-2</v>
      </c>
      <c r="U2368" s="4">
        <f t="shared" si="399"/>
        <v>9.6666666666666661</v>
      </c>
      <c r="V2368" s="4">
        <f t="shared" si="408"/>
        <v>1</v>
      </c>
      <c r="W2368" s="4">
        <f t="shared" si="400"/>
        <v>-8.6666666666666661</v>
      </c>
      <c r="X2368" s="4">
        <f t="shared" si="409"/>
        <v>9.6666666666666661</v>
      </c>
    </row>
    <row r="2369" spans="1:24">
      <c r="A2369" t="s">
        <v>5509</v>
      </c>
      <c r="B2369" s="15">
        <v>5</v>
      </c>
      <c r="C2369" s="15">
        <v>0</v>
      </c>
      <c r="D2369" s="15">
        <v>1</v>
      </c>
      <c r="E2369" s="15">
        <v>0</v>
      </c>
      <c r="F2369" s="3">
        <v>25</v>
      </c>
      <c r="G2369" s="3">
        <v>0</v>
      </c>
      <c r="H2369" s="3">
        <v>4</v>
      </c>
      <c r="I2369" s="21">
        <v>0</v>
      </c>
      <c r="N2369" s="15">
        <v>1</v>
      </c>
      <c r="O2369" s="3">
        <v>0</v>
      </c>
      <c r="P2369" s="3">
        <v>0</v>
      </c>
      <c r="Q2369" s="3">
        <v>0</v>
      </c>
      <c r="R2369" s="3">
        <v>0</v>
      </c>
      <c r="S2369" s="3">
        <v>5</v>
      </c>
      <c r="T2369" s="23">
        <f t="shared" si="407"/>
        <v>9.3417176404355665E-2</v>
      </c>
      <c r="U2369" s="4">
        <f t="shared" si="399"/>
        <v>9.6666666666666661</v>
      </c>
      <c r="V2369" s="4">
        <f t="shared" si="408"/>
        <v>1</v>
      </c>
      <c r="W2369" s="4">
        <f t="shared" si="400"/>
        <v>-8.6666666666666661</v>
      </c>
      <c r="X2369" s="4">
        <f t="shared" si="409"/>
        <v>9.6666666666666661</v>
      </c>
    </row>
    <row r="2370" spans="1:24">
      <c r="A2370" t="s">
        <v>4574</v>
      </c>
      <c r="B2370" s="15">
        <v>5</v>
      </c>
      <c r="C2370" s="15">
        <v>1</v>
      </c>
      <c r="D2370" s="15">
        <v>0</v>
      </c>
      <c r="E2370" s="15">
        <v>5</v>
      </c>
      <c r="F2370" s="3">
        <v>25</v>
      </c>
      <c r="G2370" s="3">
        <v>4</v>
      </c>
      <c r="H2370" s="3">
        <v>0</v>
      </c>
      <c r="I2370" s="21">
        <v>7</v>
      </c>
      <c r="N2370" s="15">
        <v>1</v>
      </c>
      <c r="O2370" s="3">
        <v>0</v>
      </c>
      <c r="P2370" s="3">
        <v>0</v>
      </c>
      <c r="Q2370" s="3">
        <v>0</v>
      </c>
      <c r="R2370" s="3">
        <v>0</v>
      </c>
      <c r="S2370" s="3">
        <v>5</v>
      </c>
      <c r="T2370" s="23">
        <f t="shared" si="407"/>
        <v>9.3417176404355665E-2</v>
      </c>
      <c r="U2370" s="4">
        <f t="shared" ref="U2370:U2433" si="410">AVERAGE(F2370:H2370)</f>
        <v>9.6666666666666661</v>
      </c>
      <c r="V2370" s="4">
        <f t="shared" si="408"/>
        <v>1</v>
      </c>
      <c r="W2370" s="4">
        <f t="shared" ref="W2370:W2433" si="411">V2370-U2370</f>
        <v>-8.6666666666666661</v>
      </c>
      <c r="X2370" s="4">
        <f t="shared" si="409"/>
        <v>9.6666666666666661</v>
      </c>
    </row>
    <row r="2371" spans="1:24">
      <c r="A2371" t="s">
        <v>2302</v>
      </c>
      <c r="B2371" s="15">
        <v>14</v>
      </c>
      <c r="C2371" s="15">
        <v>16</v>
      </c>
      <c r="D2371" s="15">
        <v>11</v>
      </c>
      <c r="E2371" s="15">
        <v>2</v>
      </c>
      <c r="F2371" s="3">
        <v>69</v>
      </c>
      <c r="G2371" s="3">
        <v>57</v>
      </c>
      <c r="H2371" s="3">
        <v>41</v>
      </c>
      <c r="I2371" s="21">
        <v>3</v>
      </c>
      <c r="J2371" s="15">
        <v>22</v>
      </c>
      <c r="K2371" s="15">
        <v>6</v>
      </c>
      <c r="L2371" s="15">
        <v>4</v>
      </c>
      <c r="M2371" s="15">
        <v>1</v>
      </c>
      <c r="N2371" s="15">
        <v>10</v>
      </c>
      <c r="O2371" s="3">
        <v>84</v>
      </c>
      <c r="P2371" s="3">
        <v>42</v>
      </c>
      <c r="Q2371" s="3">
        <v>34</v>
      </c>
      <c r="R2371" s="3">
        <v>21</v>
      </c>
      <c r="S2371" s="3">
        <v>54</v>
      </c>
      <c r="T2371" s="23">
        <f t="shared" si="407"/>
        <v>0.29748062994690716</v>
      </c>
      <c r="U2371" s="4">
        <f t="shared" si="410"/>
        <v>55.666666666666664</v>
      </c>
      <c r="V2371" s="4">
        <f t="shared" si="408"/>
        <v>47</v>
      </c>
      <c r="W2371" s="4">
        <f t="shared" si="411"/>
        <v>-8.6666666666666643</v>
      </c>
      <c r="X2371" s="4">
        <f t="shared" si="409"/>
        <v>1.1843971631205674</v>
      </c>
    </row>
    <row r="2372" spans="1:24">
      <c r="A2372" t="s">
        <v>5061</v>
      </c>
      <c r="B2372" s="15">
        <v>6</v>
      </c>
      <c r="C2372" s="15">
        <v>0</v>
      </c>
      <c r="D2372" s="15">
        <v>0</v>
      </c>
      <c r="E2372" s="15">
        <v>0</v>
      </c>
      <c r="F2372" s="3">
        <v>30</v>
      </c>
      <c r="G2372" s="3">
        <v>0</v>
      </c>
      <c r="H2372" s="3">
        <v>0</v>
      </c>
      <c r="I2372" s="21">
        <v>0</v>
      </c>
      <c r="K2372" s="15">
        <v>1</v>
      </c>
      <c r="O2372" s="3">
        <v>0</v>
      </c>
      <c r="P2372" s="3">
        <v>7</v>
      </c>
      <c r="Q2372" s="3">
        <v>0</v>
      </c>
      <c r="R2372" s="3">
        <v>0</v>
      </c>
      <c r="S2372" s="3">
        <v>0</v>
      </c>
      <c r="T2372" s="23">
        <f t="shared" si="407"/>
        <v>0.14869268156035181</v>
      </c>
      <c r="U2372" s="4">
        <f t="shared" si="410"/>
        <v>10</v>
      </c>
      <c r="V2372" s="4">
        <f t="shared" si="408"/>
        <v>1.4</v>
      </c>
      <c r="W2372" s="4">
        <f t="shared" si="411"/>
        <v>-8.6</v>
      </c>
      <c r="X2372" s="4">
        <f t="shared" si="409"/>
        <v>7.1428571428571432</v>
      </c>
    </row>
    <row r="2373" spans="1:24">
      <c r="A2373" t="s">
        <v>4741</v>
      </c>
      <c r="B2373" s="15">
        <v>3</v>
      </c>
      <c r="C2373" s="15">
        <v>4</v>
      </c>
      <c r="D2373" s="15">
        <v>1</v>
      </c>
      <c r="E2373" s="15">
        <v>0</v>
      </c>
      <c r="F2373" s="3">
        <v>15</v>
      </c>
      <c r="G2373" s="3">
        <v>14</v>
      </c>
      <c r="H2373" s="3">
        <v>4</v>
      </c>
      <c r="I2373" s="21">
        <v>0</v>
      </c>
      <c r="K2373" s="15">
        <v>1</v>
      </c>
      <c r="N2373" s="15">
        <v>1</v>
      </c>
      <c r="O2373" s="3">
        <v>0</v>
      </c>
      <c r="P2373" s="3">
        <v>7</v>
      </c>
      <c r="Q2373" s="3">
        <v>0</v>
      </c>
      <c r="R2373" s="3">
        <v>0</v>
      </c>
      <c r="S2373" s="3">
        <v>5</v>
      </c>
      <c r="T2373" s="23">
        <f t="shared" si="407"/>
        <v>1.9218156268336513E-2</v>
      </c>
      <c r="U2373" s="4">
        <f t="shared" si="410"/>
        <v>11</v>
      </c>
      <c r="V2373" s="4">
        <f t="shared" si="408"/>
        <v>2.4</v>
      </c>
      <c r="W2373" s="4">
        <f t="shared" si="411"/>
        <v>-8.6</v>
      </c>
      <c r="X2373" s="4">
        <f t="shared" si="409"/>
        <v>4.5833333333333339</v>
      </c>
    </row>
    <row r="2374" spans="1:24">
      <c r="A2374" t="s">
        <v>3955</v>
      </c>
      <c r="B2374" s="15">
        <v>8</v>
      </c>
      <c r="C2374" s="15">
        <v>5</v>
      </c>
      <c r="D2374" s="15">
        <v>2</v>
      </c>
      <c r="E2374" s="15">
        <v>2</v>
      </c>
      <c r="F2374" s="3">
        <v>40</v>
      </c>
      <c r="G2374" s="3">
        <v>18</v>
      </c>
      <c r="H2374" s="3">
        <v>8</v>
      </c>
      <c r="I2374" s="21">
        <v>3</v>
      </c>
      <c r="J2374" s="15">
        <v>2</v>
      </c>
      <c r="K2374" s="15">
        <v>1</v>
      </c>
      <c r="M2374" s="15">
        <v>2</v>
      </c>
      <c r="N2374" s="15">
        <v>2</v>
      </c>
      <c r="O2374" s="3">
        <v>8</v>
      </c>
      <c r="P2374" s="3">
        <v>7</v>
      </c>
      <c r="Q2374" s="3">
        <v>0</v>
      </c>
      <c r="R2374" s="3">
        <v>41</v>
      </c>
      <c r="S2374" s="3">
        <v>11</v>
      </c>
      <c r="T2374" s="23">
        <f t="shared" si="407"/>
        <v>0.24590350730524319</v>
      </c>
      <c r="U2374" s="4">
        <f t="shared" si="410"/>
        <v>22</v>
      </c>
      <c r="V2374" s="4">
        <f t="shared" si="408"/>
        <v>13.4</v>
      </c>
      <c r="W2374" s="4">
        <f t="shared" si="411"/>
        <v>-8.6</v>
      </c>
      <c r="X2374" s="4">
        <f t="shared" si="409"/>
        <v>1.6417910447761193</v>
      </c>
    </row>
    <row r="2375" spans="1:24">
      <c r="A2375" t="s">
        <v>4806</v>
      </c>
      <c r="B2375" s="15">
        <v>4</v>
      </c>
      <c r="C2375" s="15">
        <v>0</v>
      </c>
      <c r="D2375" s="15">
        <v>3</v>
      </c>
      <c r="E2375" s="15">
        <v>0</v>
      </c>
      <c r="F2375" s="3">
        <v>20</v>
      </c>
      <c r="G2375" s="3">
        <v>0</v>
      </c>
      <c r="H2375" s="3">
        <v>11</v>
      </c>
      <c r="I2375" s="21">
        <v>0</v>
      </c>
      <c r="L2375" s="15">
        <v>1</v>
      </c>
      <c r="O2375" s="3">
        <v>0</v>
      </c>
      <c r="P2375" s="3">
        <v>0</v>
      </c>
      <c r="Q2375" s="3">
        <v>9</v>
      </c>
      <c r="R2375" s="3">
        <v>0</v>
      </c>
      <c r="S2375" s="3">
        <v>0</v>
      </c>
      <c r="T2375" s="23">
        <f t="shared" si="407"/>
        <v>6.4745264393488031E-2</v>
      </c>
      <c r="U2375" s="4">
        <f t="shared" si="410"/>
        <v>10.333333333333334</v>
      </c>
      <c r="V2375" s="4">
        <f t="shared" si="408"/>
        <v>1.8</v>
      </c>
      <c r="W2375" s="4">
        <f t="shared" si="411"/>
        <v>-8.5333333333333332</v>
      </c>
      <c r="X2375" s="4">
        <f t="shared" si="409"/>
        <v>5.7407407407407414</v>
      </c>
    </row>
    <row r="2376" spans="1:24">
      <c r="A2376" t="s">
        <v>3813</v>
      </c>
      <c r="B2376" s="15">
        <v>4</v>
      </c>
      <c r="C2376" s="15">
        <v>5</v>
      </c>
      <c r="D2376" s="15">
        <v>3</v>
      </c>
      <c r="E2376" s="15">
        <v>2</v>
      </c>
      <c r="F2376" s="3">
        <v>20</v>
      </c>
      <c r="G2376" s="3">
        <v>18</v>
      </c>
      <c r="H2376" s="3">
        <v>11</v>
      </c>
      <c r="I2376" s="21">
        <v>3</v>
      </c>
      <c r="J2376" s="15">
        <v>2</v>
      </c>
      <c r="L2376" s="15">
        <v>3</v>
      </c>
      <c r="N2376" s="15">
        <v>1</v>
      </c>
      <c r="O2376" s="3">
        <v>8</v>
      </c>
      <c r="P2376" s="3">
        <v>0</v>
      </c>
      <c r="Q2376" s="3">
        <v>26</v>
      </c>
      <c r="R2376" s="3">
        <v>0</v>
      </c>
      <c r="S2376" s="3">
        <v>5</v>
      </c>
      <c r="T2376" s="23">
        <f t="shared" si="407"/>
        <v>0.12504802252114774</v>
      </c>
      <c r="U2376" s="4">
        <f t="shared" si="410"/>
        <v>16.333333333333332</v>
      </c>
      <c r="V2376" s="4">
        <f t="shared" si="408"/>
        <v>7.8</v>
      </c>
      <c r="W2376" s="4">
        <f t="shared" si="411"/>
        <v>-8.5333333333333314</v>
      </c>
      <c r="X2376" s="4">
        <f t="shared" si="409"/>
        <v>2.0940170940170941</v>
      </c>
    </row>
    <row r="2377" spans="1:24">
      <c r="A2377" t="s">
        <v>3563</v>
      </c>
      <c r="B2377" s="15">
        <v>7</v>
      </c>
      <c r="C2377" s="15">
        <v>5</v>
      </c>
      <c r="D2377" s="15">
        <v>6</v>
      </c>
      <c r="E2377" s="15">
        <v>1</v>
      </c>
      <c r="F2377" s="3">
        <v>35</v>
      </c>
      <c r="G2377" s="3">
        <v>18</v>
      </c>
      <c r="H2377" s="3">
        <v>23</v>
      </c>
      <c r="I2377" s="21">
        <v>1</v>
      </c>
      <c r="J2377" s="15">
        <v>7</v>
      </c>
      <c r="K2377" s="15">
        <v>1</v>
      </c>
      <c r="L2377" s="15">
        <v>4</v>
      </c>
      <c r="N2377" s="15">
        <v>3</v>
      </c>
      <c r="O2377" s="3">
        <v>27</v>
      </c>
      <c r="P2377" s="3">
        <v>7</v>
      </c>
      <c r="Q2377" s="3">
        <v>34</v>
      </c>
      <c r="R2377" s="3">
        <v>0</v>
      </c>
      <c r="S2377" s="3">
        <v>16</v>
      </c>
      <c r="T2377" s="23">
        <f t="shared" si="407"/>
        <v>0.19227168160296523</v>
      </c>
      <c r="U2377" s="4">
        <f t="shared" si="410"/>
        <v>25.333333333333332</v>
      </c>
      <c r="V2377" s="4">
        <f t="shared" si="408"/>
        <v>16.8</v>
      </c>
      <c r="W2377" s="4">
        <f t="shared" si="411"/>
        <v>-8.5333333333333314</v>
      </c>
      <c r="X2377" s="4">
        <f t="shared" si="409"/>
        <v>1.5079365079365079</v>
      </c>
    </row>
    <row r="2378" spans="1:24">
      <c r="A2378" t="s">
        <v>292</v>
      </c>
      <c r="B2378" s="15">
        <v>78</v>
      </c>
      <c r="C2378" s="15">
        <v>98</v>
      </c>
      <c r="D2378" s="15">
        <v>127</v>
      </c>
      <c r="E2378" s="15">
        <v>16</v>
      </c>
      <c r="F2378" s="3">
        <v>386</v>
      </c>
      <c r="G2378" s="3">
        <v>347</v>
      </c>
      <c r="H2378" s="3">
        <v>478</v>
      </c>
      <c r="I2378" s="21">
        <v>23</v>
      </c>
      <c r="J2378" s="15">
        <v>114</v>
      </c>
      <c r="K2378" s="15">
        <v>54</v>
      </c>
      <c r="L2378" s="15">
        <v>48</v>
      </c>
      <c r="M2378" s="15">
        <v>17</v>
      </c>
      <c r="N2378" s="15">
        <v>75</v>
      </c>
      <c r="O2378" s="3">
        <v>434</v>
      </c>
      <c r="P2378" s="3">
        <v>377</v>
      </c>
      <c r="Q2378" s="3">
        <v>410</v>
      </c>
      <c r="R2378" s="3">
        <v>350</v>
      </c>
      <c r="S2378" s="3">
        <v>405</v>
      </c>
      <c r="T2378" s="23">
        <f t="shared" si="407"/>
        <v>0.40665717805868473</v>
      </c>
      <c r="U2378" s="4">
        <f t="shared" si="410"/>
        <v>403.66666666666669</v>
      </c>
      <c r="V2378" s="4">
        <f t="shared" si="408"/>
        <v>395.2</v>
      </c>
      <c r="W2378" s="4">
        <f t="shared" si="411"/>
        <v>-8.466666666666697</v>
      </c>
      <c r="X2378" s="4">
        <f t="shared" si="409"/>
        <v>1.0214237516869096</v>
      </c>
    </row>
    <row r="2379" spans="1:24">
      <c r="A2379" t="s">
        <v>3676</v>
      </c>
      <c r="B2379" s="15">
        <v>3</v>
      </c>
      <c r="C2379" s="15">
        <v>11</v>
      </c>
      <c r="D2379" s="15">
        <v>2</v>
      </c>
      <c r="E2379" s="15">
        <v>0</v>
      </c>
      <c r="F2379" s="3">
        <v>15</v>
      </c>
      <c r="G2379" s="3">
        <v>39</v>
      </c>
      <c r="H2379" s="3">
        <v>8</v>
      </c>
      <c r="I2379" s="21">
        <v>0</v>
      </c>
      <c r="J2379" s="15">
        <v>4</v>
      </c>
      <c r="K2379" s="15">
        <v>5</v>
      </c>
      <c r="N2379" s="15">
        <v>2</v>
      </c>
      <c r="O2379" s="3">
        <v>15</v>
      </c>
      <c r="P2379" s="3">
        <v>35</v>
      </c>
      <c r="Q2379" s="3">
        <v>0</v>
      </c>
      <c r="R2379" s="3">
        <v>0</v>
      </c>
      <c r="S2379" s="3">
        <v>11</v>
      </c>
      <c r="T2379" s="23">
        <f t="shared" si="407"/>
        <v>0.23489205818413089</v>
      </c>
      <c r="U2379" s="4">
        <f t="shared" si="410"/>
        <v>20.666666666666668</v>
      </c>
      <c r="V2379" s="4">
        <f t="shared" si="408"/>
        <v>12.2</v>
      </c>
      <c r="W2379" s="4">
        <f t="shared" si="411"/>
        <v>-8.4666666666666686</v>
      </c>
      <c r="X2379" s="4">
        <f t="shared" si="409"/>
        <v>1.6939890710382515</v>
      </c>
    </row>
    <row r="2380" spans="1:24">
      <c r="A2380" t="s">
        <v>3329</v>
      </c>
      <c r="B2380" s="15">
        <v>3</v>
      </c>
      <c r="C2380" s="15">
        <v>8</v>
      </c>
      <c r="D2380" s="15">
        <v>9</v>
      </c>
      <c r="E2380" s="15">
        <v>0</v>
      </c>
      <c r="F2380" s="3">
        <v>15</v>
      </c>
      <c r="G2380" s="3">
        <v>28</v>
      </c>
      <c r="H2380" s="3">
        <v>34</v>
      </c>
      <c r="I2380" s="21">
        <v>0</v>
      </c>
      <c r="J2380" s="15">
        <v>2</v>
      </c>
      <c r="K2380" s="15">
        <v>3</v>
      </c>
      <c r="L2380" s="15">
        <v>1</v>
      </c>
      <c r="M2380" s="15">
        <v>1</v>
      </c>
      <c r="N2380" s="15">
        <v>5</v>
      </c>
      <c r="O2380" s="3">
        <v>8</v>
      </c>
      <c r="P2380" s="3">
        <v>21</v>
      </c>
      <c r="Q2380" s="3">
        <v>9</v>
      </c>
      <c r="R2380" s="3">
        <v>21</v>
      </c>
      <c r="S2380" s="3">
        <v>27</v>
      </c>
      <c r="T2380" s="23">
        <f t="shared" si="407"/>
        <v>0.11806531369591912</v>
      </c>
      <c r="U2380" s="4">
        <f t="shared" si="410"/>
        <v>25.666666666666668</v>
      </c>
      <c r="V2380" s="4">
        <f t="shared" si="408"/>
        <v>17.2</v>
      </c>
      <c r="W2380" s="4">
        <f t="shared" si="411"/>
        <v>-8.4666666666666686</v>
      </c>
      <c r="X2380" s="4">
        <f t="shared" si="409"/>
        <v>1.4922480620155041</v>
      </c>
    </row>
    <row r="2381" spans="1:24">
      <c r="A2381" t="s">
        <v>4725</v>
      </c>
      <c r="B2381" s="15">
        <v>4</v>
      </c>
      <c r="C2381" s="15">
        <v>1</v>
      </c>
      <c r="D2381" s="15">
        <v>3</v>
      </c>
      <c r="E2381" s="15">
        <v>0</v>
      </c>
      <c r="F2381" s="3">
        <v>20</v>
      </c>
      <c r="G2381" s="3">
        <v>4</v>
      </c>
      <c r="H2381" s="3">
        <v>11</v>
      </c>
      <c r="I2381" s="21">
        <v>0</v>
      </c>
      <c r="K2381" s="15">
        <v>1</v>
      </c>
      <c r="L2381" s="15">
        <v>1</v>
      </c>
      <c r="O2381" s="3">
        <v>0</v>
      </c>
      <c r="P2381" s="3">
        <v>7</v>
      </c>
      <c r="Q2381" s="3">
        <v>9</v>
      </c>
      <c r="R2381" s="3">
        <v>0</v>
      </c>
      <c r="S2381" s="3">
        <v>0</v>
      </c>
      <c r="T2381" s="23">
        <f t="shared" si="407"/>
        <v>4.8069669793592118E-2</v>
      </c>
      <c r="U2381" s="4">
        <f t="shared" si="410"/>
        <v>11.666666666666666</v>
      </c>
      <c r="V2381" s="4">
        <f t="shared" si="408"/>
        <v>3.2</v>
      </c>
      <c r="W2381" s="4">
        <f t="shared" si="411"/>
        <v>-8.466666666666665</v>
      </c>
      <c r="X2381" s="4">
        <f t="shared" si="409"/>
        <v>3.645833333333333</v>
      </c>
    </row>
    <row r="2382" spans="1:24">
      <c r="A2382" t="s">
        <v>4503</v>
      </c>
      <c r="B2382" s="15">
        <v>3</v>
      </c>
      <c r="C2382" s="15">
        <v>0</v>
      </c>
      <c r="D2382" s="15">
        <v>6</v>
      </c>
      <c r="E2382" s="15">
        <v>0</v>
      </c>
      <c r="F2382" s="3">
        <v>15</v>
      </c>
      <c r="G2382" s="3">
        <v>0</v>
      </c>
      <c r="H2382" s="3">
        <v>23</v>
      </c>
      <c r="I2382" s="21">
        <v>0</v>
      </c>
      <c r="K2382" s="15">
        <v>1</v>
      </c>
      <c r="L2382" s="15">
        <v>1</v>
      </c>
      <c r="N2382" s="15">
        <v>1</v>
      </c>
      <c r="O2382" s="3">
        <v>0</v>
      </c>
      <c r="P2382" s="3">
        <v>7</v>
      </c>
      <c r="Q2382" s="3">
        <v>9</v>
      </c>
      <c r="R2382" s="3">
        <v>0</v>
      </c>
      <c r="S2382" s="3">
        <v>5</v>
      </c>
      <c r="T2382" s="23">
        <f t="shared" si="407"/>
        <v>8.7088126451361311E-2</v>
      </c>
      <c r="U2382" s="4">
        <f t="shared" si="410"/>
        <v>12.666666666666666</v>
      </c>
      <c r="V2382" s="4">
        <f t="shared" si="408"/>
        <v>4.2</v>
      </c>
      <c r="W2382" s="4">
        <f t="shared" si="411"/>
        <v>-8.466666666666665</v>
      </c>
      <c r="X2382" s="4">
        <f t="shared" si="409"/>
        <v>3.0158730158730158</v>
      </c>
    </row>
    <row r="2383" spans="1:24">
      <c r="A2383" t="s">
        <v>4068</v>
      </c>
      <c r="B2383" s="15">
        <v>5</v>
      </c>
      <c r="C2383" s="15">
        <v>2</v>
      </c>
      <c r="D2383" s="15">
        <v>5</v>
      </c>
      <c r="E2383" s="15">
        <v>2</v>
      </c>
      <c r="F2383" s="3">
        <v>25</v>
      </c>
      <c r="G2383" s="3">
        <v>7</v>
      </c>
      <c r="H2383" s="3">
        <v>19</v>
      </c>
      <c r="I2383" s="21">
        <v>3</v>
      </c>
      <c r="J2383" s="15">
        <v>1</v>
      </c>
      <c r="K2383" s="15">
        <v>4</v>
      </c>
      <c r="N2383" s="15">
        <v>2</v>
      </c>
      <c r="O2383" s="3">
        <v>4</v>
      </c>
      <c r="P2383" s="3">
        <v>28</v>
      </c>
      <c r="Q2383" s="3">
        <v>0</v>
      </c>
      <c r="R2383" s="3">
        <v>0</v>
      </c>
      <c r="S2383" s="3">
        <v>11</v>
      </c>
      <c r="T2383" s="23">
        <f t="shared" si="407"/>
        <v>0.16695544773428758</v>
      </c>
      <c r="U2383" s="4">
        <f t="shared" si="410"/>
        <v>17</v>
      </c>
      <c r="V2383" s="4">
        <f t="shared" si="408"/>
        <v>8.6</v>
      </c>
      <c r="W2383" s="4">
        <f t="shared" si="411"/>
        <v>-8.4</v>
      </c>
      <c r="X2383" s="4">
        <f t="shared" si="409"/>
        <v>1.9767441860465118</v>
      </c>
    </row>
    <row r="2384" spans="1:24">
      <c r="A2384" t="s">
        <v>4242</v>
      </c>
      <c r="B2384" s="15">
        <v>8</v>
      </c>
      <c r="C2384" s="15">
        <v>2</v>
      </c>
      <c r="D2384" s="15">
        <v>1</v>
      </c>
      <c r="E2384" s="15">
        <v>2</v>
      </c>
      <c r="F2384" s="3">
        <v>40</v>
      </c>
      <c r="G2384" s="3">
        <v>7</v>
      </c>
      <c r="H2384" s="3">
        <v>4</v>
      </c>
      <c r="I2384" s="21">
        <v>3</v>
      </c>
      <c r="J2384" s="15">
        <v>7</v>
      </c>
      <c r="N2384" s="15">
        <v>3</v>
      </c>
      <c r="O2384" s="3">
        <v>27</v>
      </c>
      <c r="P2384" s="3">
        <v>0</v>
      </c>
      <c r="Q2384" s="3">
        <v>0</v>
      </c>
      <c r="R2384" s="3">
        <v>0</v>
      </c>
      <c r="S2384" s="3">
        <v>16</v>
      </c>
      <c r="T2384" s="23">
        <f t="shared" si="407"/>
        <v>0.24095742751991633</v>
      </c>
      <c r="U2384" s="4">
        <f t="shared" si="410"/>
        <v>17</v>
      </c>
      <c r="V2384" s="4">
        <f t="shared" si="408"/>
        <v>8.6</v>
      </c>
      <c r="W2384" s="4">
        <f t="shared" si="411"/>
        <v>-8.4</v>
      </c>
      <c r="X2384" s="4">
        <f t="shared" si="409"/>
        <v>1.9767441860465118</v>
      </c>
    </row>
    <row r="2385" spans="1:24">
      <c r="A2385" t="s">
        <v>4055</v>
      </c>
      <c r="B2385" s="15">
        <v>5</v>
      </c>
      <c r="C2385" s="15">
        <v>3</v>
      </c>
      <c r="D2385" s="15">
        <v>4</v>
      </c>
      <c r="E2385" s="15">
        <v>2</v>
      </c>
      <c r="F2385" s="3">
        <v>25</v>
      </c>
      <c r="G2385" s="3">
        <v>11</v>
      </c>
      <c r="H2385" s="3">
        <v>15</v>
      </c>
      <c r="I2385" s="21">
        <v>3</v>
      </c>
      <c r="J2385" s="15">
        <v>2</v>
      </c>
      <c r="K2385" s="15">
        <v>2</v>
      </c>
      <c r="M2385" s="15">
        <v>1</v>
      </c>
      <c r="O2385" s="3">
        <v>8</v>
      </c>
      <c r="P2385" s="3">
        <v>14</v>
      </c>
      <c r="Q2385" s="3">
        <v>0</v>
      </c>
      <c r="R2385" s="3">
        <v>21</v>
      </c>
      <c r="S2385" s="3">
        <v>0</v>
      </c>
      <c r="T2385" s="23">
        <f t="shared" si="407"/>
        <v>0.11277489222874888</v>
      </c>
      <c r="U2385" s="4">
        <f t="shared" si="410"/>
        <v>17</v>
      </c>
      <c r="V2385" s="4">
        <f t="shared" si="408"/>
        <v>8.6</v>
      </c>
      <c r="W2385" s="4">
        <f t="shared" si="411"/>
        <v>-8.4</v>
      </c>
      <c r="X2385" s="4">
        <f t="shared" si="409"/>
        <v>1.9767441860465118</v>
      </c>
    </row>
    <row r="2386" spans="1:24">
      <c r="A2386" t="s">
        <v>3419</v>
      </c>
      <c r="B2386" s="15">
        <v>7</v>
      </c>
      <c r="C2386" s="15">
        <v>9</v>
      </c>
      <c r="D2386" s="15">
        <v>2</v>
      </c>
      <c r="E2386" s="15">
        <v>4</v>
      </c>
      <c r="F2386" s="3">
        <v>35</v>
      </c>
      <c r="G2386" s="3">
        <v>32</v>
      </c>
      <c r="H2386" s="3">
        <v>8</v>
      </c>
      <c r="I2386" s="21">
        <v>6</v>
      </c>
      <c r="J2386" s="15">
        <v>1</v>
      </c>
      <c r="K2386" s="15">
        <v>3</v>
      </c>
      <c r="L2386" s="15">
        <v>3</v>
      </c>
      <c r="N2386" s="15">
        <v>6</v>
      </c>
      <c r="O2386" s="3">
        <v>4</v>
      </c>
      <c r="P2386" s="3">
        <v>21</v>
      </c>
      <c r="Q2386" s="3">
        <v>26</v>
      </c>
      <c r="R2386" s="3">
        <v>0</v>
      </c>
      <c r="S2386" s="3">
        <v>32</v>
      </c>
      <c r="T2386" s="23">
        <f t="shared" si="407"/>
        <v>0.22508240797481394</v>
      </c>
      <c r="U2386" s="4">
        <f t="shared" si="410"/>
        <v>25</v>
      </c>
      <c r="V2386" s="4">
        <f t="shared" si="408"/>
        <v>16.600000000000001</v>
      </c>
      <c r="W2386" s="4">
        <f t="shared" si="411"/>
        <v>-8.3999999999999986</v>
      </c>
      <c r="X2386" s="4">
        <f t="shared" si="409"/>
        <v>1.506024096385542</v>
      </c>
    </row>
    <row r="2387" spans="1:24">
      <c r="A2387" t="s">
        <v>3005</v>
      </c>
      <c r="B2387" s="15">
        <v>6</v>
      </c>
      <c r="C2387" s="15">
        <v>12</v>
      </c>
      <c r="D2387" s="15">
        <v>8</v>
      </c>
      <c r="E2387" s="15">
        <v>1</v>
      </c>
      <c r="F2387" s="3">
        <v>30</v>
      </c>
      <c r="G2387" s="3">
        <v>43</v>
      </c>
      <c r="H2387" s="3">
        <v>30</v>
      </c>
      <c r="I2387" s="21">
        <v>1</v>
      </c>
      <c r="J2387" s="15">
        <v>7</v>
      </c>
      <c r="K2387" s="15">
        <v>7</v>
      </c>
      <c r="N2387" s="15">
        <v>10</v>
      </c>
      <c r="O2387" s="3">
        <v>27</v>
      </c>
      <c r="P2387" s="3">
        <v>49</v>
      </c>
      <c r="Q2387" s="3">
        <v>0</v>
      </c>
      <c r="R2387" s="3">
        <v>0</v>
      </c>
      <c r="S2387" s="3">
        <v>54</v>
      </c>
      <c r="T2387" s="23">
        <f t="shared" si="407"/>
        <v>0.30749140363436567</v>
      </c>
      <c r="U2387" s="4">
        <f t="shared" si="410"/>
        <v>34.333333333333336</v>
      </c>
      <c r="V2387" s="4">
        <f t="shared" si="408"/>
        <v>26</v>
      </c>
      <c r="W2387" s="4">
        <f t="shared" si="411"/>
        <v>-8.3333333333333357</v>
      </c>
      <c r="X2387" s="4">
        <f t="shared" si="409"/>
        <v>1.3205128205128207</v>
      </c>
    </row>
    <row r="2388" spans="1:24">
      <c r="A2388" t="s">
        <v>4363</v>
      </c>
      <c r="B2388" s="15">
        <v>0</v>
      </c>
      <c r="C2388" s="15">
        <v>7</v>
      </c>
      <c r="D2388" s="15">
        <v>0</v>
      </c>
      <c r="E2388" s="15">
        <v>3</v>
      </c>
      <c r="F2388" s="3">
        <v>0</v>
      </c>
      <c r="G2388" s="3">
        <v>25</v>
      </c>
      <c r="H2388" s="3">
        <v>0</v>
      </c>
      <c r="I2388" s="21">
        <v>4</v>
      </c>
      <c r="T2388" s="23">
        <v>0</v>
      </c>
      <c r="U2388" s="4">
        <f t="shared" si="410"/>
        <v>8.3333333333333339</v>
      </c>
      <c r="V2388" s="4">
        <v>0</v>
      </c>
      <c r="W2388" s="4">
        <f t="shared" si="411"/>
        <v>-8.3333333333333339</v>
      </c>
      <c r="X2388" s="4">
        <v>0</v>
      </c>
    </row>
    <row r="2389" spans="1:24">
      <c r="A2389" t="s">
        <v>4496</v>
      </c>
      <c r="B2389" s="15">
        <v>0</v>
      </c>
      <c r="C2389" s="15">
        <v>7</v>
      </c>
      <c r="D2389" s="15">
        <v>0</v>
      </c>
      <c r="E2389" s="15">
        <v>2</v>
      </c>
      <c r="F2389" s="3">
        <v>0</v>
      </c>
      <c r="G2389" s="3">
        <v>25</v>
      </c>
      <c r="H2389" s="3">
        <v>0</v>
      </c>
      <c r="I2389" s="21">
        <v>3</v>
      </c>
      <c r="T2389" s="23">
        <v>0</v>
      </c>
      <c r="U2389" s="4">
        <f t="shared" si="410"/>
        <v>8.3333333333333339</v>
      </c>
      <c r="V2389" s="4">
        <v>0</v>
      </c>
      <c r="W2389" s="4">
        <f t="shared" si="411"/>
        <v>-8.3333333333333339</v>
      </c>
      <c r="X2389" s="4">
        <v>0</v>
      </c>
    </row>
    <row r="2390" spans="1:24">
      <c r="A2390" t="s">
        <v>4680</v>
      </c>
      <c r="B2390" s="15">
        <v>0</v>
      </c>
      <c r="C2390" s="15">
        <v>7</v>
      </c>
      <c r="D2390" s="15">
        <v>0</v>
      </c>
      <c r="E2390" s="15">
        <v>1</v>
      </c>
      <c r="F2390" s="3">
        <v>0</v>
      </c>
      <c r="G2390" s="3">
        <v>25</v>
      </c>
      <c r="H2390" s="3">
        <v>0</v>
      </c>
      <c r="I2390" s="21">
        <v>1</v>
      </c>
      <c r="T2390" s="23">
        <v>0</v>
      </c>
      <c r="U2390" s="4">
        <f t="shared" si="410"/>
        <v>8.3333333333333339</v>
      </c>
      <c r="V2390" s="4">
        <v>0</v>
      </c>
      <c r="W2390" s="4">
        <f t="shared" si="411"/>
        <v>-8.3333333333333339</v>
      </c>
      <c r="X2390" s="4">
        <v>0</v>
      </c>
    </row>
    <row r="2391" spans="1:24">
      <c r="A2391" t="s">
        <v>4837</v>
      </c>
      <c r="B2391" s="15">
        <v>0</v>
      </c>
      <c r="C2391" s="15">
        <v>7</v>
      </c>
      <c r="D2391" s="15">
        <v>0</v>
      </c>
      <c r="E2391" s="15">
        <v>0</v>
      </c>
      <c r="F2391" s="3">
        <v>0</v>
      </c>
      <c r="G2391" s="3">
        <v>25</v>
      </c>
      <c r="H2391" s="3">
        <v>0</v>
      </c>
      <c r="I2391" s="21">
        <v>0</v>
      </c>
      <c r="T2391" s="23">
        <v>0</v>
      </c>
      <c r="U2391" s="4">
        <f t="shared" si="410"/>
        <v>8.3333333333333339</v>
      </c>
      <c r="V2391" s="4">
        <v>0</v>
      </c>
      <c r="W2391" s="4">
        <f t="shared" si="411"/>
        <v>-8.3333333333333339</v>
      </c>
      <c r="X2391" s="4">
        <v>0</v>
      </c>
    </row>
    <row r="2392" spans="1:24">
      <c r="A2392" t="s">
        <v>4838</v>
      </c>
      <c r="B2392" s="15">
        <v>0</v>
      </c>
      <c r="C2392" s="15">
        <v>7</v>
      </c>
      <c r="D2392" s="15">
        <v>0</v>
      </c>
      <c r="E2392" s="15">
        <v>0</v>
      </c>
      <c r="F2392" s="3">
        <v>0</v>
      </c>
      <c r="G2392" s="3">
        <v>25</v>
      </c>
      <c r="H2392" s="3">
        <v>0</v>
      </c>
      <c r="I2392" s="21">
        <v>0</v>
      </c>
      <c r="T2392" s="23">
        <v>0</v>
      </c>
      <c r="U2392" s="4">
        <f t="shared" si="410"/>
        <v>8.3333333333333339</v>
      </c>
      <c r="V2392" s="4">
        <v>0</v>
      </c>
      <c r="W2392" s="4">
        <f t="shared" si="411"/>
        <v>-8.3333333333333339</v>
      </c>
      <c r="X2392" s="4">
        <v>0</v>
      </c>
    </row>
    <row r="2393" spans="1:24">
      <c r="A2393" t="s">
        <v>4839</v>
      </c>
      <c r="B2393" s="15">
        <v>0</v>
      </c>
      <c r="C2393" s="15">
        <v>7</v>
      </c>
      <c r="D2393" s="15">
        <v>0</v>
      </c>
      <c r="E2393" s="15">
        <v>0</v>
      </c>
      <c r="F2393" s="3">
        <v>0</v>
      </c>
      <c r="G2393" s="3">
        <v>25</v>
      </c>
      <c r="H2393" s="3">
        <v>0</v>
      </c>
      <c r="I2393" s="21">
        <v>0</v>
      </c>
      <c r="T2393" s="23">
        <v>0</v>
      </c>
      <c r="U2393" s="4">
        <f t="shared" si="410"/>
        <v>8.3333333333333339</v>
      </c>
      <c r="V2393" s="4">
        <v>0</v>
      </c>
      <c r="W2393" s="4">
        <f t="shared" si="411"/>
        <v>-8.3333333333333339</v>
      </c>
      <c r="X2393" s="4">
        <v>0</v>
      </c>
    </row>
    <row r="2394" spans="1:24">
      <c r="A2394" t="s">
        <v>4840</v>
      </c>
      <c r="B2394" s="15">
        <v>0</v>
      </c>
      <c r="C2394" s="15">
        <v>7</v>
      </c>
      <c r="D2394" s="15">
        <v>0</v>
      </c>
      <c r="E2394" s="15">
        <v>0</v>
      </c>
      <c r="F2394" s="3">
        <v>0</v>
      </c>
      <c r="G2394" s="3">
        <v>25</v>
      </c>
      <c r="H2394" s="3">
        <v>0</v>
      </c>
      <c r="I2394" s="21">
        <v>0</v>
      </c>
      <c r="T2394" s="23">
        <v>0</v>
      </c>
      <c r="U2394" s="4">
        <f t="shared" si="410"/>
        <v>8.3333333333333339</v>
      </c>
      <c r="V2394" s="4">
        <v>0</v>
      </c>
      <c r="W2394" s="4">
        <f t="shared" si="411"/>
        <v>-8.3333333333333339</v>
      </c>
      <c r="X2394" s="4">
        <v>0</v>
      </c>
    </row>
    <row r="2395" spans="1:24">
      <c r="A2395" t="s">
        <v>4841</v>
      </c>
      <c r="B2395" s="15">
        <v>0</v>
      </c>
      <c r="C2395" s="15">
        <v>7</v>
      </c>
      <c r="D2395" s="15">
        <v>0</v>
      </c>
      <c r="E2395" s="15">
        <v>0</v>
      </c>
      <c r="F2395" s="3">
        <v>0</v>
      </c>
      <c r="G2395" s="3">
        <v>25</v>
      </c>
      <c r="H2395" s="3">
        <v>0</v>
      </c>
      <c r="I2395" s="21">
        <v>0</v>
      </c>
      <c r="T2395" s="23">
        <v>0</v>
      </c>
      <c r="U2395" s="4">
        <f t="shared" si="410"/>
        <v>8.3333333333333339</v>
      </c>
      <c r="V2395" s="4">
        <v>0</v>
      </c>
      <c r="W2395" s="4">
        <f t="shared" si="411"/>
        <v>-8.3333333333333339</v>
      </c>
      <c r="X2395" s="4">
        <v>0</v>
      </c>
    </row>
    <row r="2396" spans="1:24">
      <c r="A2396" t="s">
        <v>4770</v>
      </c>
      <c r="B2396" s="15">
        <v>2</v>
      </c>
      <c r="C2396" s="15">
        <v>0</v>
      </c>
      <c r="D2396" s="15">
        <v>4</v>
      </c>
      <c r="E2396" s="15">
        <v>1</v>
      </c>
      <c r="F2396" s="3">
        <v>10</v>
      </c>
      <c r="G2396" s="3">
        <v>0</v>
      </c>
      <c r="H2396" s="3">
        <v>15</v>
      </c>
      <c r="I2396" s="21">
        <v>1</v>
      </c>
      <c r="T2396" s="23">
        <v>0</v>
      </c>
      <c r="U2396" s="4">
        <f t="shared" si="410"/>
        <v>8.3333333333333339</v>
      </c>
      <c r="V2396" s="4">
        <v>0</v>
      </c>
      <c r="W2396" s="4">
        <f t="shared" si="411"/>
        <v>-8.3333333333333339</v>
      </c>
      <c r="X2396" s="4">
        <v>0</v>
      </c>
    </row>
    <row r="2397" spans="1:24">
      <c r="A2397" t="s">
        <v>4947</v>
      </c>
      <c r="B2397" s="15">
        <v>0</v>
      </c>
      <c r="C2397" s="15">
        <v>6</v>
      </c>
      <c r="D2397" s="15">
        <v>1</v>
      </c>
      <c r="E2397" s="15">
        <v>0</v>
      </c>
      <c r="F2397" s="3">
        <v>0</v>
      </c>
      <c r="G2397" s="3">
        <v>21</v>
      </c>
      <c r="H2397" s="3">
        <v>4</v>
      </c>
      <c r="I2397" s="21">
        <v>0</v>
      </c>
      <c r="T2397" s="23">
        <v>0</v>
      </c>
      <c r="U2397" s="4">
        <f t="shared" si="410"/>
        <v>8.3333333333333339</v>
      </c>
      <c r="V2397" s="4">
        <v>0</v>
      </c>
      <c r="W2397" s="4">
        <f t="shared" si="411"/>
        <v>-8.3333333333333339</v>
      </c>
      <c r="X2397" s="4">
        <v>0</v>
      </c>
    </row>
    <row r="2398" spans="1:24">
      <c r="A2398" t="s">
        <v>4166</v>
      </c>
      <c r="B2398" s="15">
        <v>2</v>
      </c>
      <c r="C2398" s="15">
        <v>3</v>
      </c>
      <c r="D2398" s="15">
        <v>1</v>
      </c>
      <c r="E2398" s="15">
        <v>5</v>
      </c>
      <c r="F2398" s="3">
        <v>10</v>
      </c>
      <c r="G2398" s="3">
        <v>11</v>
      </c>
      <c r="H2398" s="3">
        <v>4</v>
      </c>
      <c r="I2398" s="21">
        <v>7</v>
      </c>
      <c r="T2398" s="23">
        <v>0</v>
      </c>
      <c r="U2398" s="4">
        <f t="shared" si="410"/>
        <v>8.3333333333333339</v>
      </c>
      <c r="V2398" s="4">
        <v>0</v>
      </c>
      <c r="W2398" s="4">
        <f t="shared" si="411"/>
        <v>-8.3333333333333339</v>
      </c>
      <c r="X2398" s="4">
        <v>0</v>
      </c>
    </row>
    <row r="2399" spans="1:24">
      <c r="A2399" t="s">
        <v>4911</v>
      </c>
      <c r="B2399" s="15">
        <v>0</v>
      </c>
      <c r="C2399" s="15">
        <v>7</v>
      </c>
      <c r="D2399" s="15">
        <v>0</v>
      </c>
      <c r="E2399" s="15">
        <v>0</v>
      </c>
      <c r="F2399" s="3">
        <v>0</v>
      </c>
      <c r="G2399" s="3">
        <v>25</v>
      </c>
      <c r="H2399" s="3">
        <v>0</v>
      </c>
      <c r="I2399" s="21">
        <v>0</v>
      </c>
      <c r="T2399" s="23">
        <v>0</v>
      </c>
      <c r="U2399" s="4">
        <f t="shared" si="410"/>
        <v>8.3333333333333339</v>
      </c>
      <c r="V2399" s="4">
        <v>0</v>
      </c>
      <c r="W2399" s="4">
        <f t="shared" si="411"/>
        <v>-8.3333333333333339</v>
      </c>
      <c r="X2399" s="4">
        <v>0</v>
      </c>
    </row>
    <row r="2400" spans="1:24">
      <c r="A2400" t="s">
        <v>5425</v>
      </c>
      <c r="B2400" s="15">
        <v>5</v>
      </c>
      <c r="C2400" s="15">
        <v>0</v>
      </c>
      <c r="D2400" s="15">
        <v>0</v>
      </c>
      <c r="E2400" s="15">
        <v>1</v>
      </c>
      <c r="F2400" s="3">
        <v>25</v>
      </c>
      <c r="G2400" s="3">
        <v>0</v>
      </c>
      <c r="H2400" s="3">
        <v>0</v>
      </c>
      <c r="I2400" s="21">
        <v>1</v>
      </c>
      <c r="T2400" s="23">
        <v>0</v>
      </c>
      <c r="U2400" s="4">
        <f t="shared" si="410"/>
        <v>8.3333333333333339</v>
      </c>
      <c r="V2400" s="4">
        <v>0</v>
      </c>
      <c r="W2400" s="4">
        <f t="shared" si="411"/>
        <v>-8.3333333333333339</v>
      </c>
      <c r="X2400" s="4">
        <v>0</v>
      </c>
    </row>
    <row r="2401" spans="1:24">
      <c r="A2401" t="s">
        <v>5564</v>
      </c>
      <c r="B2401" s="15">
        <v>5</v>
      </c>
      <c r="C2401" s="15">
        <v>0</v>
      </c>
      <c r="D2401" s="15">
        <v>0</v>
      </c>
      <c r="E2401" s="15">
        <v>1</v>
      </c>
      <c r="F2401" s="3">
        <v>25</v>
      </c>
      <c r="G2401" s="3">
        <v>0</v>
      </c>
      <c r="H2401" s="3">
        <v>0</v>
      </c>
      <c r="I2401" s="21">
        <v>1</v>
      </c>
      <c r="T2401" s="23">
        <v>0</v>
      </c>
      <c r="U2401" s="4">
        <f t="shared" si="410"/>
        <v>8.3333333333333339</v>
      </c>
      <c r="V2401" s="4">
        <v>0</v>
      </c>
      <c r="W2401" s="4">
        <f t="shared" si="411"/>
        <v>-8.3333333333333339</v>
      </c>
      <c r="X2401" s="4">
        <v>0</v>
      </c>
    </row>
    <row r="2402" spans="1:24">
      <c r="A2402" t="s">
        <v>5893</v>
      </c>
      <c r="B2402" s="15">
        <v>5</v>
      </c>
      <c r="C2402" s="15">
        <v>0</v>
      </c>
      <c r="D2402" s="15">
        <v>0</v>
      </c>
      <c r="E2402" s="15">
        <v>0</v>
      </c>
      <c r="F2402" s="3">
        <v>25</v>
      </c>
      <c r="G2402" s="3">
        <v>0</v>
      </c>
      <c r="H2402" s="3">
        <v>0</v>
      </c>
      <c r="I2402" s="21">
        <v>0</v>
      </c>
      <c r="T2402" s="23">
        <v>0</v>
      </c>
      <c r="U2402" s="4">
        <f t="shared" si="410"/>
        <v>8.3333333333333339</v>
      </c>
      <c r="V2402" s="4">
        <v>0</v>
      </c>
      <c r="W2402" s="4">
        <f t="shared" si="411"/>
        <v>-8.3333333333333339</v>
      </c>
      <c r="X2402" s="4">
        <v>0</v>
      </c>
    </row>
    <row r="2403" spans="1:24">
      <c r="A2403" t="s">
        <v>5894</v>
      </c>
      <c r="B2403" s="15">
        <v>5</v>
      </c>
      <c r="C2403" s="15">
        <v>0</v>
      </c>
      <c r="D2403" s="15">
        <v>0</v>
      </c>
      <c r="E2403" s="15">
        <v>0</v>
      </c>
      <c r="F2403" s="3">
        <v>25</v>
      </c>
      <c r="G2403" s="3">
        <v>0</v>
      </c>
      <c r="H2403" s="3">
        <v>0</v>
      </c>
      <c r="I2403" s="21">
        <v>0</v>
      </c>
      <c r="T2403" s="23">
        <v>0</v>
      </c>
      <c r="U2403" s="4">
        <f t="shared" si="410"/>
        <v>8.3333333333333339</v>
      </c>
      <c r="V2403" s="4">
        <v>0</v>
      </c>
      <c r="W2403" s="4">
        <f t="shared" si="411"/>
        <v>-8.3333333333333339</v>
      </c>
      <c r="X2403" s="4">
        <v>0</v>
      </c>
    </row>
    <row r="2404" spans="1:24">
      <c r="A2404" t="s">
        <v>5479</v>
      </c>
      <c r="B2404" s="15">
        <v>4</v>
      </c>
      <c r="C2404" s="15">
        <v>0</v>
      </c>
      <c r="D2404" s="15">
        <v>2</v>
      </c>
      <c r="E2404" s="15">
        <v>0</v>
      </c>
      <c r="F2404" s="3">
        <v>20</v>
      </c>
      <c r="G2404" s="3">
        <v>0</v>
      </c>
      <c r="H2404" s="3">
        <v>8</v>
      </c>
      <c r="I2404" s="21">
        <v>0</v>
      </c>
      <c r="N2404" s="15">
        <v>1</v>
      </c>
      <c r="O2404" s="3">
        <v>0</v>
      </c>
      <c r="P2404" s="3">
        <v>0</v>
      </c>
      <c r="Q2404" s="3">
        <v>0</v>
      </c>
      <c r="R2404" s="3">
        <v>0</v>
      </c>
      <c r="S2404" s="3">
        <v>5</v>
      </c>
      <c r="T2404" s="23">
        <f t="shared" ref="T2404:T2419" si="412">_xlfn.T.TEST(F2404:H2404,O2404:S2404,1,2)</f>
        <v>5.5099970585312637E-2</v>
      </c>
      <c r="U2404" s="4">
        <f t="shared" si="410"/>
        <v>9.3333333333333339</v>
      </c>
      <c r="V2404" s="4">
        <f t="shared" ref="V2404:V2419" si="413">AVERAGE(O2404:S2404)</f>
        <v>1</v>
      </c>
      <c r="W2404" s="4">
        <f t="shared" si="411"/>
        <v>-8.3333333333333339</v>
      </c>
      <c r="X2404" s="4">
        <f t="shared" ref="X2404:X2419" si="414">U2404/V2404</f>
        <v>9.3333333333333339</v>
      </c>
    </row>
    <row r="2405" spans="1:24">
      <c r="A2405" t="s">
        <v>4321</v>
      </c>
      <c r="B2405" s="15">
        <v>3</v>
      </c>
      <c r="C2405" s="15">
        <v>3</v>
      </c>
      <c r="D2405" s="15">
        <v>2</v>
      </c>
      <c r="E2405" s="15">
        <v>2</v>
      </c>
      <c r="F2405" s="3">
        <v>15</v>
      </c>
      <c r="G2405" s="3">
        <v>11</v>
      </c>
      <c r="H2405" s="3">
        <v>8</v>
      </c>
      <c r="I2405" s="21">
        <v>3</v>
      </c>
      <c r="J2405" s="15">
        <v>4</v>
      </c>
      <c r="O2405" s="3">
        <v>15</v>
      </c>
      <c r="P2405" s="3">
        <v>0</v>
      </c>
      <c r="Q2405" s="3">
        <v>0</v>
      </c>
      <c r="R2405" s="3">
        <v>0</v>
      </c>
      <c r="S2405" s="3">
        <v>0</v>
      </c>
      <c r="T2405" s="23">
        <f t="shared" si="412"/>
        <v>4.9271895914623387E-2</v>
      </c>
      <c r="U2405" s="4">
        <f t="shared" si="410"/>
        <v>11.333333333333334</v>
      </c>
      <c r="V2405" s="4">
        <f t="shared" si="413"/>
        <v>3</v>
      </c>
      <c r="W2405" s="4">
        <f t="shared" si="411"/>
        <v>-8.3333333333333339</v>
      </c>
      <c r="X2405" s="4">
        <f t="shared" si="414"/>
        <v>3.7777777777777781</v>
      </c>
    </row>
    <row r="2406" spans="1:24">
      <c r="A2406" t="s">
        <v>4872</v>
      </c>
      <c r="B2406" s="15">
        <v>6</v>
      </c>
      <c r="C2406" s="15">
        <v>1</v>
      </c>
      <c r="D2406" s="15">
        <v>0</v>
      </c>
      <c r="E2406" s="15">
        <v>2</v>
      </c>
      <c r="F2406" s="3">
        <v>30</v>
      </c>
      <c r="G2406" s="3">
        <v>4</v>
      </c>
      <c r="H2406" s="3">
        <v>0</v>
      </c>
      <c r="I2406" s="21">
        <v>3</v>
      </c>
      <c r="J2406" s="15">
        <v>1</v>
      </c>
      <c r="N2406" s="15">
        <v>2</v>
      </c>
      <c r="O2406" s="3">
        <v>4</v>
      </c>
      <c r="P2406" s="3">
        <v>0</v>
      </c>
      <c r="Q2406" s="3">
        <v>0</v>
      </c>
      <c r="R2406" s="3">
        <v>0</v>
      </c>
      <c r="S2406" s="3">
        <v>11</v>
      </c>
      <c r="T2406" s="23">
        <f t="shared" si="412"/>
        <v>0.15274171912942253</v>
      </c>
      <c r="U2406" s="4">
        <f t="shared" si="410"/>
        <v>11.333333333333334</v>
      </c>
      <c r="V2406" s="4">
        <f t="shared" si="413"/>
        <v>3</v>
      </c>
      <c r="W2406" s="4">
        <f t="shared" si="411"/>
        <v>-8.3333333333333339</v>
      </c>
      <c r="X2406" s="4">
        <f t="shared" si="414"/>
        <v>3.7777777777777781</v>
      </c>
    </row>
    <row r="2407" spans="1:24">
      <c r="A2407" t="s">
        <v>3616</v>
      </c>
      <c r="B2407" s="15">
        <v>4</v>
      </c>
      <c r="C2407" s="15">
        <v>2</v>
      </c>
      <c r="D2407" s="15">
        <v>5</v>
      </c>
      <c r="E2407" s="15">
        <v>5</v>
      </c>
      <c r="F2407" s="3">
        <v>20</v>
      </c>
      <c r="G2407" s="3">
        <v>7</v>
      </c>
      <c r="H2407" s="3">
        <v>19</v>
      </c>
      <c r="I2407" s="21">
        <v>7</v>
      </c>
      <c r="J2407" s="15">
        <v>5</v>
      </c>
      <c r="N2407" s="15">
        <v>3</v>
      </c>
      <c r="O2407" s="3">
        <v>19</v>
      </c>
      <c r="P2407" s="3">
        <v>0</v>
      </c>
      <c r="Q2407" s="3">
        <v>0</v>
      </c>
      <c r="R2407" s="3">
        <v>0</v>
      </c>
      <c r="S2407" s="3">
        <v>16</v>
      </c>
      <c r="T2407" s="23">
        <f t="shared" si="412"/>
        <v>0.12386469122169111</v>
      </c>
      <c r="U2407" s="4">
        <f t="shared" si="410"/>
        <v>15.333333333333334</v>
      </c>
      <c r="V2407" s="4">
        <f t="shared" si="413"/>
        <v>7</v>
      </c>
      <c r="W2407" s="4">
        <f t="shared" si="411"/>
        <v>-8.3333333333333339</v>
      </c>
      <c r="X2407" s="4">
        <f t="shared" si="414"/>
        <v>2.1904761904761907</v>
      </c>
    </row>
    <row r="2408" spans="1:24">
      <c r="A2408" t="s">
        <v>1882</v>
      </c>
      <c r="B2408" s="15">
        <v>25</v>
      </c>
      <c r="C2408" s="15">
        <v>14</v>
      </c>
      <c r="D2408" s="15">
        <v>14</v>
      </c>
      <c r="E2408" s="15">
        <v>8</v>
      </c>
      <c r="F2408" s="3">
        <v>124</v>
      </c>
      <c r="G2408" s="3">
        <v>50</v>
      </c>
      <c r="H2408" s="3">
        <v>53</v>
      </c>
      <c r="I2408" s="21">
        <v>11</v>
      </c>
      <c r="J2408" s="15">
        <v>22</v>
      </c>
      <c r="K2408" s="15">
        <v>13</v>
      </c>
      <c r="L2408" s="15">
        <v>8</v>
      </c>
      <c r="M2408" s="15">
        <v>3</v>
      </c>
      <c r="N2408" s="15">
        <v>6</v>
      </c>
      <c r="O2408" s="3">
        <v>84</v>
      </c>
      <c r="P2408" s="3">
        <v>91</v>
      </c>
      <c r="Q2408" s="3">
        <v>68</v>
      </c>
      <c r="R2408" s="3">
        <v>62</v>
      </c>
      <c r="S2408" s="3">
        <v>32</v>
      </c>
      <c r="T2408" s="23">
        <f t="shared" si="412"/>
        <v>0.36213988815232379</v>
      </c>
      <c r="U2408" s="4">
        <f t="shared" si="410"/>
        <v>75.666666666666671</v>
      </c>
      <c r="V2408" s="4">
        <f t="shared" si="413"/>
        <v>67.400000000000006</v>
      </c>
      <c r="W2408" s="4">
        <f t="shared" si="411"/>
        <v>-8.2666666666666657</v>
      </c>
      <c r="X2408" s="4">
        <f t="shared" si="414"/>
        <v>1.1226508407517308</v>
      </c>
    </row>
    <row r="2409" spans="1:24">
      <c r="A2409" t="s">
        <v>4552</v>
      </c>
      <c r="B2409" s="15">
        <v>1</v>
      </c>
      <c r="C2409" s="15">
        <v>8</v>
      </c>
      <c r="D2409" s="15">
        <v>0</v>
      </c>
      <c r="E2409" s="15">
        <v>0</v>
      </c>
      <c r="F2409" s="3">
        <v>5</v>
      </c>
      <c r="G2409" s="3">
        <v>28</v>
      </c>
      <c r="H2409" s="3">
        <v>0</v>
      </c>
      <c r="I2409" s="21">
        <v>0</v>
      </c>
      <c r="L2409" s="15">
        <v>1</v>
      </c>
      <c r="N2409" s="15">
        <v>1</v>
      </c>
      <c r="O2409" s="3">
        <v>0</v>
      </c>
      <c r="P2409" s="3">
        <v>0</v>
      </c>
      <c r="Q2409" s="3">
        <v>9</v>
      </c>
      <c r="R2409" s="3">
        <v>0</v>
      </c>
      <c r="S2409" s="3">
        <v>5</v>
      </c>
      <c r="T2409" s="23">
        <f t="shared" si="412"/>
        <v>0.13508180345341708</v>
      </c>
      <c r="U2409" s="4">
        <f t="shared" si="410"/>
        <v>11</v>
      </c>
      <c r="V2409" s="4">
        <f t="shared" si="413"/>
        <v>2.8</v>
      </c>
      <c r="W2409" s="4">
        <f t="shared" si="411"/>
        <v>-8.1999999999999993</v>
      </c>
      <c r="X2409" s="4">
        <f t="shared" si="414"/>
        <v>3.9285714285714288</v>
      </c>
    </row>
    <row r="2410" spans="1:24">
      <c r="A2410" t="s">
        <v>4023</v>
      </c>
      <c r="B2410" s="15">
        <v>1</v>
      </c>
      <c r="C2410" s="15">
        <v>8</v>
      </c>
      <c r="D2410" s="15">
        <v>4</v>
      </c>
      <c r="E2410" s="15">
        <v>0</v>
      </c>
      <c r="F2410" s="3">
        <v>5</v>
      </c>
      <c r="G2410" s="3">
        <v>28</v>
      </c>
      <c r="H2410" s="3">
        <v>15</v>
      </c>
      <c r="I2410" s="21">
        <v>0</v>
      </c>
      <c r="J2410" s="15">
        <v>1</v>
      </c>
      <c r="K2410" s="15">
        <v>1</v>
      </c>
      <c r="L2410" s="15">
        <v>2</v>
      </c>
      <c r="N2410" s="15">
        <v>2</v>
      </c>
      <c r="O2410" s="3">
        <v>4</v>
      </c>
      <c r="P2410" s="3">
        <v>7</v>
      </c>
      <c r="Q2410" s="3">
        <v>17</v>
      </c>
      <c r="R2410" s="3">
        <v>0</v>
      </c>
      <c r="S2410" s="3">
        <v>11</v>
      </c>
      <c r="T2410" s="23">
        <f t="shared" si="412"/>
        <v>0.1181109680272211</v>
      </c>
      <c r="U2410" s="4">
        <f t="shared" si="410"/>
        <v>16</v>
      </c>
      <c r="V2410" s="4">
        <f t="shared" si="413"/>
        <v>7.8</v>
      </c>
      <c r="W2410" s="4">
        <f t="shared" si="411"/>
        <v>-8.1999999999999993</v>
      </c>
      <c r="X2410" s="4">
        <f t="shared" si="414"/>
        <v>2.0512820512820515</v>
      </c>
    </row>
    <row r="2411" spans="1:24">
      <c r="A2411" t="s">
        <v>2724</v>
      </c>
      <c r="B2411" s="15">
        <v>14</v>
      </c>
      <c r="C2411" s="15">
        <v>8</v>
      </c>
      <c r="D2411" s="15">
        <v>2</v>
      </c>
      <c r="E2411" s="15">
        <v>9</v>
      </c>
      <c r="F2411" s="3">
        <v>69</v>
      </c>
      <c r="G2411" s="3">
        <v>28</v>
      </c>
      <c r="H2411" s="3">
        <v>8</v>
      </c>
      <c r="I2411" s="21">
        <v>13</v>
      </c>
      <c r="J2411" s="15">
        <v>11</v>
      </c>
      <c r="K2411" s="15">
        <v>1</v>
      </c>
      <c r="L2411" s="15">
        <v>2</v>
      </c>
      <c r="M2411" s="15">
        <v>2</v>
      </c>
      <c r="N2411" s="15">
        <v>5</v>
      </c>
      <c r="O2411" s="3">
        <v>42</v>
      </c>
      <c r="P2411" s="3">
        <v>7</v>
      </c>
      <c r="Q2411" s="3">
        <v>17</v>
      </c>
      <c r="R2411" s="3">
        <v>41</v>
      </c>
      <c r="S2411" s="3">
        <v>27</v>
      </c>
      <c r="T2411" s="23">
        <f t="shared" si="412"/>
        <v>0.31256433445862775</v>
      </c>
      <c r="U2411" s="4">
        <f t="shared" si="410"/>
        <v>35</v>
      </c>
      <c r="V2411" s="4">
        <f t="shared" si="413"/>
        <v>26.8</v>
      </c>
      <c r="W2411" s="4">
        <f t="shared" si="411"/>
        <v>-8.1999999999999993</v>
      </c>
      <c r="X2411" s="4">
        <f t="shared" si="414"/>
        <v>1.3059701492537312</v>
      </c>
    </row>
    <row r="2412" spans="1:24">
      <c r="A2412" t="s">
        <v>4289</v>
      </c>
      <c r="B2412" s="15">
        <v>4</v>
      </c>
      <c r="C2412" s="15">
        <v>2</v>
      </c>
      <c r="D2412" s="15">
        <v>1</v>
      </c>
      <c r="E2412" s="15">
        <v>3</v>
      </c>
      <c r="F2412" s="3">
        <v>20</v>
      </c>
      <c r="G2412" s="3">
        <v>7</v>
      </c>
      <c r="H2412" s="3">
        <v>4</v>
      </c>
      <c r="I2412" s="21">
        <v>4</v>
      </c>
      <c r="J2412" s="15">
        <v>1</v>
      </c>
      <c r="K2412" s="15">
        <v>1</v>
      </c>
      <c r="O2412" s="3">
        <v>4</v>
      </c>
      <c r="P2412" s="3">
        <v>7</v>
      </c>
      <c r="Q2412" s="3">
        <v>0</v>
      </c>
      <c r="R2412" s="3">
        <v>0</v>
      </c>
      <c r="S2412" s="3">
        <v>0</v>
      </c>
      <c r="T2412" s="23">
        <f t="shared" si="412"/>
        <v>4.6012348369844421E-2</v>
      </c>
      <c r="U2412" s="4">
        <f t="shared" si="410"/>
        <v>10.333333333333334</v>
      </c>
      <c r="V2412" s="4">
        <f t="shared" si="413"/>
        <v>2.2000000000000002</v>
      </c>
      <c r="W2412" s="4">
        <f t="shared" si="411"/>
        <v>-8.1333333333333329</v>
      </c>
      <c r="X2412" s="4">
        <f t="shared" si="414"/>
        <v>4.6969696969696972</v>
      </c>
    </row>
    <row r="2413" spans="1:24">
      <c r="A2413" t="s">
        <v>4353</v>
      </c>
      <c r="B2413" s="15">
        <v>0</v>
      </c>
      <c r="C2413" s="15">
        <v>4</v>
      </c>
      <c r="D2413" s="15">
        <v>6</v>
      </c>
      <c r="E2413" s="15">
        <v>0</v>
      </c>
      <c r="F2413" s="3">
        <v>0</v>
      </c>
      <c r="G2413" s="3">
        <v>14</v>
      </c>
      <c r="H2413" s="3">
        <v>23</v>
      </c>
      <c r="I2413" s="21">
        <v>0</v>
      </c>
      <c r="K2413" s="15">
        <v>1</v>
      </c>
      <c r="L2413" s="15">
        <v>1</v>
      </c>
      <c r="N2413" s="15">
        <v>1</v>
      </c>
      <c r="O2413" s="3">
        <v>0</v>
      </c>
      <c r="P2413" s="3">
        <v>7</v>
      </c>
      <c r="Q2413" s="3">
        <v>9</v>
      </c>
      <c r="R2413" s="3">
        <v>0</v>
      </c>
      <c r="S2413" s="3">
        <v>5</v>
      </c>
      <c r="T2413" s="23">
        <f t="shared" si="412"/>
        <v>9.3476426943462865E-2</v>
      </c>
      <c r="U2413" s="4">
        <f t="shared" si="410"/>
        <v>12.333333333333334</v>
      </c>
      <c r="V2413" s="4">
        <f t="shared" si="413"/>
        <v>4.2</v>
      </c>
      <c r="W2413" s="4">
        <f t="shared" si="411"/>
        <v>-8.1333333333333329</v>
      </c>
      <c r="X2413" s="4">
        <f t="shared" si="414"/>
        <v>2.9365079365079367</v>
      </c>
    </row>
    <row r="2414" spans="1:24">
      <c r="A2414" t="s">
        <v>5147</v>
      </c>
      <c r="B2414" s="15">
        <v>8</v>
      </c>
      <c r="C2414" s="15">
        <v>0</v>
      </c>
      <c r="D2414" s="15">
        <v>0</v>
      </c>
      <c r="E2414" s="15">
        <v>0</v>
      </c>
      <c r="F2414" s="3">
        <v>40</v>
      </c>
      <c r="G2414" s="3">
        <v>0</v>
      </c>
      <c r="H2414" s="3">
        <v>0</v>
      </c>
      <c r="I2414" s="21">
        <v>0</v>
      </c>
      <c r="M2414" s="15">
        <v>1</v>
      </c>
      <c r="N2414" s="15">
        <v>1</v>
      </c>
      <c r="O2414" s="3">
        <v>0</v>
      </c>
      <c r="P2414" s="3">
        <v>0</v>
      </c>
      <c r="Q2414" s="3">
        <v>0</v>
      </c>
      <c r="R2414" s="3">
        <v>21</v>
      </c>
      <c r="S2414" s="3">
        <v>5</v>
      </c>
      <c r="T2414" s="23">
        <f t="shared" si="412"/>
        <v>0.24651847886788497</v>
      </c>
      <c r="U2414" s="4">
        <f t="shared" si="410"/>
        <v>13.333333333333334</v>
      </c>
      <c r="V2414" s="4">
        <f t="shared" si="413"/>
        <v>5.2</v>
      </c>
      <c r="W2414" s="4">
        <f t="shared" si="411"/>
        <v>-8.1333333333333329</v>
      </c>
      <c r="X2414" s="4">
        <f t="shared" si="414"/>
        <v>2.5641025641025643</v>
      </c>
    </row>
    <row r="2415" spans="1:24">
      <c r="A2415" t="s">
        <v>3711</v>
      </c>
      <c r="B2415" s="15">
        <v>2</v>
      </c>
      <c r="C2415" s="15">
        <v>8</v>
      </c>
      <c r="D2415" s="15">
        <v>3</v>
      </c>
      <c r="E2415" s="15">
        <v>2</v>
      </c>
      <c r="F2415" s="3">
        <v>10</v>
      </c>
      <c r="G2415" s="3">
        <v>28</v>
      </c>
      <c r="H2415" s="3">
        <v>11</v>
      </c>
      <c r="I2415" s="21">
        <v>3</v>
      </c>
      <c r="J2415" s="15">
        <v>2</v>
      </c>
      <c r="L2415" s="15">
        <v>2</v>
      </c>
      <c r="N2415" s="15">
        <v>3</v>
      </c>
      <c r="O2415" s="3">
        <v>8</v>
      </c>
      <c r="P2415" s="3">
        <v>0</v>
      </c>
      <c r="Q2415" s="3">
        <v>17</v>
      </c>
      <c r="R2415" s="3">
        <v>0</v>
      </c>
      <c r="S2415" s="3">
        <v>16</v>
      </c>
      <c r="T2415" s="23">
        <f t="shared" si="412"/>
        <v>0.12918496970948748</v>
      </c>
      <c r="U2415" s="4">
        <f t="shared" si="410"/>
        <v>16.333333333333332</v>
      </c>
      <c r="V2415" s="4">
        <f t="shared" si="413"/>
        <v>8.1999999999999993</v>
      </c>
      <c r="W2415" s="4">
        <f t="shared" si="411"/>
        <v>-8.1333333333333329</v>
      </c>
      <c r="X2415" s="4">
        <f t="shared" si="414"/>
        <v>1.9918699186991871</v>
      </c>
    </row>
    <row r="2416" spans="1:24">
      <c r="A2416" t="s">
        <v>3783</v>
      </c>
      <c r="B2416" s="15">
        <v>6</v>
      </c>
      <c r="C2416" s="15">
        <v>5</v>
      </c>
      <c r="D2416" s="15">
        <v>5</v>
      </c>
      <c r="E2416" s="15">
        <v>0</v>
      </c>
      <c r="F2416" s="3">
        <v>30</v>
      </c>
      <c r="G2416" s="3">
        <v>18</v>
      </c>
      <c r="H2416" s="3">
        <v>19</v>
      </c>
      <c r="I2416" s="21">
        <v>0</v>
      </c>
      <c r="J2416" s="15">
        <v>9</v>
      </c>
      <c r="K2416" s="15">
        <v>3</v>
      </c>
      <c r="N2416" s="15">
        <v>3</v>
      </c>
      <c r="O2416" s="3">
        <v>34</v>
      </c>
      <c r="P2416" s="3">
        <v>21</v>
      </c>
      <c r="Q2416" s="3">
        <v>0</v>
      </c>
      <c r="R2416" s="3">
        <v>0</v>
      </c>
      <c r="S2416" s="3">
        <v>16</v>
      </c>
      <c r="T2416" s="23">
        <f t="shared" si="412"/>
        <v>0.20315159852530876</v>
      </c>
      <c r="U2416" s="4">
        <f t="shared" si="410"/>
        <v>22.333333333333332</v>
      </c>
      <c r="V2416" s="4">
        <f t="shared" si="413"/>
        <v>14.2</v>
      </c>
      <c r="W2416" s="4">
        <f t="shared" si="411"/>
        <v>-8.1333333333333329</v>
      </c>
      <c r="X2416" s="4">
        <f t="shared" si="414"/>
        <v>1.5727699530516432</v>
      </c>
    </row>
    <row r="2417" spans="1:24">
      <c r="A2417" t="s">
        <v>1330</v>
      </c>
      <c r="B2417" s="15">
        <v>39</v>
      </c>
      <c r="C2417" s="15">
        <v>13</v>
      </c>
      <c r="D2417" s="15">
        <v>38</v>
      </c>
      <c r="E2417" s="15">
        <v>5</v>
      </c>
      <c r="F2417" s="3">
        <v>193</v>
      </c>
      <c r="G2417" s="3">
        <v>46</v>
      </c>
      <c r="H2417" s="3">
        <v>143</v>
      </c>
      <c r="I2417" s="21">
        <v>7</v>
      </c>
      <c r="J2417" s="15">
        <v>28</v>
      </c>
      <c r="K2417" s="15">
        <v>30</v>
      </c>
      <c r="L2417" s="15">
        <v>9</v>
      </c>
      <c r="M2417" s="15">
        <v>2</v>
      </c>
      <c r="N2417" s="15">
        <v>30</v>
      </c>
      <c r="O2417" s="3">
        <v>107</v>
      </c>
      <c r="P2417" s="3">
        <v>209</v>
      </c>
      <c r="Q2417" s="3">
        <v>77</v>
      </c>
      <c r="R2417" s="3">
        <v>41</v>
      </c>
      <c r="S2417" s="3">
        <v>162</v>
      </c>
      <c r="T2417" s="23">
        <f t="shared" si="412"/>
        <v>0.4391105667826819</v>
      </c>
      <c r="U2417" s="4">
        <f t="shared" si="410"/>
        <v>127.33333333333333</v>
      </c>
      <c r="V2417" s="4">
        <f t="shared" si="413"/>
        <v>119.2</v>
      </c>
      <c r="W2417" s="4">
        <f t="shared" si="411"/>
        <v>-8.1333333333333258</v>
      </c>
      <c r="X2417" s="4">
        <f t="shared" si="414"/>
        <v>1.0682326621923937</v>
      </c>
    </row>
    <row r="2418" spans="1:24">
      <c r="A2418" t="s">
        <v>4154</v>
      </c>
      <c r="B2418" s="15">
        <v>10</v>
      </c>
      <c r="C2418" s="15">
        <v>0</v>
      </c>
      <c r="D2418" s="15">
        <v>4</v>
      </c>
      <c r="E2418" s="15">
        <v>0</v>
      </c>
      <c r="F2418" s="3">
        <v>50</v>
      </c>
      <c r="G2418" s="3">
        <v>0</v>
      </c>
      <c r="H2418" s="3">
        <v>15</v>
      </c>
      <c r="I2418" s="21">
        <v>0</v>
      </c>
      <c r="J2418" s="15">
        <v>2</v>
      </c>
      <c r="K2418" s="15">
        <v>2</v>
      </c>
      <c r="M2418" s="15">
        <v>2</v>
      </c>
      <c r="N2418" s="15">
        <v>1</v>
      </c>
      <c r="O2418" s="3">
        <v>8</v>
      </c>
      <c r="P2418" s="3">
        <v>14</v>
      </c>
      <c r="Q2418" s="3">
        <v>0</v>
      </c>
      <c r="R2418" s="3">
        <v>41</v>
      </c>
      <c r="S2418" s="3">
        <v>5</v>
      </c>
      <c r="T2418" s="23">
        <f t="shared" si="412"/>
        <v>0.2987736156403803</v>
      </c>
      <c r="U2418" s="4">
        <f t="shared" si="410"/>
        <v>21.666666666666668</v>
      </c>
      <c r="V2418" s="4">
        <f t="shared" si="413"/>
        <v>13.6</v>
      </c>
      <c r="W2418" s="4">
        <f t="shared" si="411"/>
        <v>-8.0666666666666682</v>
      </c>
      <c r="X2418" s="4">
        <f t="shared" si="414"/>
        <v>1.5931372549019609</v>
      </c>
    </row>
    <row r="2419" spans="1:24">
      <c r="A2419" t="s">
        <v>3473</v>
      </c>
      <c r="B2419" s="15">
        <v>13</v>
      </c>
      <c r="C2419" s="15">
        <v>4</v>
      </c>
      <c r="D2419" s="15">
        <v>2</v>
      </c>
      <c r="E2419" s="15">
        <v>3</v>
      </c>
      <c r="F2419" s="3">
        <v>64</v>
      </c>
      <c r="G2419" s="3">
        <v>14</v>
      </c>
      <c r="H2419" s="3">
        <v>8</v>
      </c>
      <c r="I2419" s="21">
        <v>4</v>
      </c>
      <c r="J2419" s="15">
        <v>4</v>
      </c>
      <c r="K2419" s="15">
        <v>6</v>
      </c>
      <c r="L2419" s="15">
        <v>1</v>
      </c>
      <c r="M2419" s="15">
        <v>1</v>
      </c>
      <c r="N2419" s="15">
        <v>3</v>
      </c>
      <c r="O2419" s="3">
        <v>15</v>
      </c>
      <c r="P2419" s="3">
        <v>42</v>
      </c>
      <c r="Q2419" s="3">
        <v>9</v>
      </c>
      <c r="R2419" s="3">
        <v>21</v>
      </c>
      <c r="S2419" s="3">
        <v>16</v>
      </c>
      <c r="T2419" s="23">
        <f t="shared" si="412"/>
        <v>0.30519989038196715</v>
      </c>
      <c r="U2419" s="4">
        <f t="shared" si="410"/>
        <v>28.666666666666668</v>
      </c>
      <c r="V2419" s="4">
        <f t="shared" si="413"/>
        <v>20.6</v>
      </c>
      <c r="W2419" s="4">
        <f t="shared" si="411"/>
        <v>-8.0666666666666664</v>
      </c>
      <c r="X2419" s="4">
        <f t="shared" si="414"/>
        <v>1.3915857605177993</v>
      </c>
    </row>
    <row r="2420" spans="1:24">
      <c r="A2420" t="s">
        <v>5358</v>
      </c>
      <c r="B2420" s="15">
        <v>4</v>
      </c>
      <c r="C2420" s="15">
        <v>1</v>
      </c>
      <c r="D2420" s="15">
        <v>0</v>
      </c>
      <c r="E2420" s="15">
        <v>0</v>
      </c>
      <c r="F2420" s="3">
        <v>20</v>
      </c>
      <c r="G2420" s="3">
        <v>4</v>
      </c>
      <c r="H2420" s="3">
        <v>0</v>
      </c>
      <c r="I2420" s="21">
        <v>0</v>
      </c>
      <c r="T2420" s="23">
        <v>0</v>
      </c>
      <c r="U2420" s="4">
        <f t="shared" si="410"/>
        <v>8</v>
      </c>
      <c r="V2420" s="4">
        <v>0</v>
      </c>
      <c r="W2420" s="4">
        <f t="shared" si="411"/>
        <v>-8</v>
      </c>
      <c r="X2420" s="4">
        <v>0</v>
      </c>
    </row>
    <row r="2421" spans="1:24">
      <c r="A2421" t="s">
        <v>5386</v>
      </c>
      <c r="B2421" s="15">
        <v>2</v>
      </c>
      <c r="C2421" s="15">
        <v>4</v>
      </c>
      <c r="D2421" s="15">
        <v>0</v>
      </c>
      <c r="E2421" s="15">
        <v>0</v>
      </c>
      <c r="F2421" s="3">
        <v>10</v>
      </c>
      <c r="G2421" s="3">
        <v>14</v>
      </c>
      <c r="H2421" s="3">
        <v>0</v>
      </c>
      <c r="I2421" s="21">
        <v>0</v>
      </c>
      <c r="T2421" s="23">
        <v>0</v>
      </c>
      <c r="U2421" s="4">
        <f t="shared" si="410"/>
        <v>8</v>
      </c>
      <c r="V2421" s="4">
        <v>0</v>
      </c>
      <c r="W2421" s="4">
        <f t="shared" si="411"/>
        <v>-8</v>
      </c>
      <c r="X2421" s="4">
        <v>0</v>
      </c>
    </row>
    <row r="2422" spans="1:24">
      <c r="A2422" t="s">
        <v>4983</v>
      </c>
      <c r="B2422" s="15">
        <v>1</v>
      </c>
      <c r="C2422" s="15">
        <v>3</v>
      </c>
      <c r="D2422" s="15">
        <v>2</v>
      </c>
      <c r="E2422" s="15">
        <v>1</v>
      </c>
      <c r="F2422" s="3">
        <v>5</v>
      </c>
      <c r="G2422" s="3">
        <v>11</v>
      </c>
      <c r="H2422" s="3">
        <v>8</v>
      </c>
      <c r="I2422" s="21">
        <v>1</v>
      </c>
      <c r="T2422" s="23">
        <v>0</v>
      </c>
      <c r="U2422" s="4">
        <f t="shared" si="410"/>
        <v>8</v>
      </c>
      <c r="V2422" s="4">
        <v>0</v>
      </c>
      <c r="W2422" s="4">
        <f t="shared" si="411"/>
        <v>-8</v>
      </c>
      <c r="X2422" s="4">
        <v>0</v>
      </c>
    </row>
    <row r="2423" spans="1:24">
      <c r="A2423" t="s">
        <v>4885</v>
      </c>
      <c r="B2423" s="15">
        <v>4</v>
      </c>
      <c r="C2423" s="15">
        <v>1</v>
      </c>
      <c r="D2423" s="15">
        <v>0</v>
      </c>
      <c r="E2423" s="15">
        <v>4</v>
      </c>
      <c r="F2423" s="3">
        <v>20</v>
      </c>
      <c r="G2423" s="3">
        <v>4</v>
      </c>
      <c r="H2423" s="3">
        <v>0</v>
      </c>
      <c r="I2423" s="21">
        <v>6</v>
      </c>
      <c r="T2423" s="23">
        <v>0</v>
      </c>
      <c r="U2423" s="4">
        <f t="shared" si="410"/>
        <v>8</v>
      </c>
      <c r="V2423" s="4">
        <v>0</v>
      </c>
      <c r="W2423" s="4">
        <f t="shared" si="411"/>
        <v>-8</v>
      </c>
      <c r="X2423" s="4">
        <v>0</v>
      </c>
    </row>
    <row r="2424" spans="1:24">
      <c r="A2424" t="s">
        <v>5173</v>
      </c>
      <c r="B2424" s="15">
        <v>4</v>
      </c>
      <c r="C2424" s="15">
        <v>0</v>
      </c>
      <c r="D2424" s="15">
        <v>1</v>
      </c>
      <c r="E2424" s="15">
        <v>2</v>
      </c>
      <c r="F2424" s="3">
        <v>20</v>
      </c>
      <c r="G2424" s="3">
        <v>0</v>
      </c>
      <c r="H2424" s="3">
        <v>4</v>
      </c>
      <c r="I2424" s="21">
        <v>3</v>
      </c>
      <c r="T2424" s="23">
        <v>0</v>
      </c>
      <c r="U2424" s="4">
        <f t="shared" si="410"/>
        <v>8</v>
      </c>
      <c r="V2424" s="4">
        <v>0</v>
      </c>
      <c r="W2424" s="4">
        <f t="shared" si="411"/>
        <v>-8</v>
      </c>
      <c r="X2424" s="4">
        <v>0</v>
      </c>
    </row>
    <row r="2425" spans="1:24">
      <c r="A2425" t="s">
        <v>5210</v>
      </c>
      <c r="B2425" s="15">
        <v>4</v>
      </c>
      <c r="C2425" s="15">
        <v>0</v>
      </c>
      <c r="D2425" s="15">
        <v>1</v>
      </c>
      <c r="E2425" s="15">
        <v>2</v>
      </c>
      <c r="F2425" s="3">
        <v>20</v>
      </c>
      <c r="G2425" s="3">
        <v>0</v>
      </c>
      <c r="H2425" s="3">
        <v>4</v>
      </c>
      <c r="I2425" s="21">
        <v>3</v>
      </c>
      <c r="T2425" s="23">
        <v>0</v>
      </c>
      <c r="U2425" s="4">
        <f t="shared" si="410"/>
        <v>8</v>
      </c>
      <c r="V2425" s="4">
        <v>0</v>
      </c>
      <c r="W2425" s="4">
        <f t="shared" si="411"/>
        <v>-8</v>
      </c>
      <c r="X2425" s="4">
        <v>0</v>
      </c>
    </row>
    <row r="2426" spans="1:24">
      <c r="A2426" t="s">
        <v>5412</v>
      </c>
      <c r="B2426" s="15">
        <v>4</v>
      </c>
      <c r="C2426" s="15">
        <v>1</v>
      </c>
      <c r="D2426" s="15">
        <v>0</v>
      </c>
      <c r="E2426" s="15">
        <v>1</v>
      </c>
      <c r="F2426" s="3">
        <v>20</v>
      </c>
      <c r="G2426" s="3">
        <v>4</v>
      </c>
      <c r="H2426" s="3">
        <v>0</v>
      </c>
      <c r="I2426" s="21">
        <v>1</v>
      </c>
      <c r="T2426" s="23">
        <v>0</v>
      </c>
      <c r="U2426" s="4">
        <f t="shared" si="410"/>
        <v>8</v>
      </c>
      <c r="V2426" s="4">
        <v>0</v>
      </c>
      <c r="W2426" s="4">
        <f t="shared" si="411"/>
        <v>-8</v>
      </c>
      <c r="X2426" s="4">
        <v>0</v>
      </c>
    </row>
    <row r="2427" spans="1:24">
      <c r="A2427" t="s">
        <v>5414</v>
      </c>
      <c r="B2427" s="15">
        <v>4</v>
      </c>
      <c r="C2427" s="15">
        <v>1</v>
      </c>
      <c r="D2427" s="15">
        <v>0</v>
      </c>
      <c r="E2427" s="15">
        <v>1</v>
      </c>
      <c r="F2427" s="3">
        <v>20</v>
      </c>
      <c r="G2427" s="3">
        <v>4</v>
      </c>
      <c r="H2427" s="3">
        <v>0</v>
      </c>
      <c r="I2427" s="21">
        <v>1</v>
      </c>
      <c r="T2427" s="23">
        <v>0</v>
      </c>
      <c r="U2427" s="4">
        <f t="shared" si="410"/>
        <v>8</v>
      </c>
      <c r="V2427" s="4">
        <v>0</v>
      </c>
      <c r="W2427" s="4">
        <f t="shared" si="411"/>
        <v>-8</v>
      </c>
      <c r="X2427" s="4">
        <v>0</v>
      </c>
    </row>
    <row r="2428" spans="1:24">
      <c r="A2428" t="s">
        <v>5500</v>
      </c>
      <c r="B2428" s="15">
        <v>4</v>
      </c>
      <c r="C2428" s="15">
        <v>1</v>
      </c>
      <c r="D2428" s="15">
        <v>0</v>
      </c>
      <c r="E2428" s="15">
        <v>1</v>
      </c>
      <c r="F2428" s="3">
        <v>20</v>
      </c>
      <c r="G2428" s="3">
        <v>4</v>
      </c>
      <c r="H2428" s="3">
        <v>0</v>
      </c>
      <c r="I2428" s="21">
        <v>1</v>
      </c>
      <c r="T2428" s="23">
        <v>0</v>
      </c>
      <c r="U2428" s="4">
        <f t="shared" si="410"/>
        <v>8</v>
      </c>
      <c r="V2428" s="4">
        <v>0</v>
      </c>
      <c r="W2428" s="4">
        <f t="shared" si="411"/>
        <v>-8</v>
      </c>
      <c r="X2428" s="4">
        <v>0</v>
      </c>
    </row>
    <row r="2429" spans="1:24">
      <c r="A2429" t="s">
        <v>5501</v>
      </c>
      <c r="B2429" s="15">
        <v>4</v>
      </c>
      <c r="C2429" s="15">
        <v>1</v>
      </c>
      <c r="D2429" s="15">
        <v>0</v>
      </c>
      <c r="E2429" s="15">
        <v>1</v>
      </c>
      <c r="F2429" s="3">
        <v>20</v>
      </c>
      <c r="G2429" s="3">
        <v>4</v>
      </c>
      <c r="H2429" s="3">
        <v>0</v>
      </c>
      <c r="I2429" s="21">
        <v>1</v>
      </c>
      <c r="T2429" s="23">
        <v>0</v>
      </c>
      <c r="U2429" s="4">
        <f t="shared" si="410"/>
        <v>8</v>
      </c>
      <c r="V2429" s="4">
        <v>0</v>
      </c>
      <c r="W2429" s="4">
        <f t="shared" si="411"/>
        <v>-8</v>
      </c>
      <c r="X2429" s="4">
        <v>0</v>
      </c>
    </row>
    <row r="2430" spans="1:24">
      <c r="A2430" t="s">
        <v>5502</v>
      </c>
      <c r="B2430" s="15">
        <v>4</v>
      </c>
      <c r="C2430" s="15">
        <v>1</v>
      </c>
      <c r="D2430" s="15">
        <v>0</v>
      </c>
      <c r="E2430" s="15">
        <v>1</v>
      </c>
      <c r="F2430" s="3">
        <v>20</v>
      </c>
      <c r="G2430" s="3">
        <v>4</v>
      </c>
      <c r="H2430" s="3">
        <v>0</v>
      </c>
      <c r="I2430" s="21">
        <v>1</v>
      </c>
      <c r="T2430" s="23">
        <v>0</v>
      </c>
      <c r="U2430" s="4">
        <f t="shared" si="410"/>
        <v>8</v>
      </c>
      <c r="V2430" s="4">
        <v>0</v>
      </c>
      <c r="W2430" s="4">
        <f t="shared" si="411"/>
        <v>-8</v>
      </c>
      <c r="X2430" s="4">
        <v>0</v>
      </c>
    </row>
    <row r="2431" spans="1:24">
      <c r="A2431" t="s">
        <v>5503</v>
      </c>
      <c r="B2431" s="15">
        <v>4</v>
      </c>
      <c r="C2431" s="15">
        <v>1</v>
      </c>
      <c r="D2431" s="15">
        <v>0</v>
      </c>
      <c r="E2431" s="15">
        <v>1</v>
      </c>
      <c r="F2431" s="3">
        <v>20</v>
      </c>
      <c r="G2431" s="3">
        <v>4</v>
      </c>
      <c r="H2431" s="3">
        <v>0</v>
      </c>
      <c r="I2431" s="21">
        <v>1</v>
      </c>
      <c r="T2431" s="23">
        <v>0</v>
      </c>
      <c r="U2431" s="4">
        <f t="shared" si="410"/>
        <v>8</v>
      </c>
      <c r="V2431" s="4">
        <v>0</v>
      </c>
      <c r="W2431" s="4">
        <f t="shared" si="411"/>
        <v>-8</v>
      </c>
      <c r="X2431" s="4">
        <v>0</v>
      </c>
    </row>
    <row r="2432" spans="1:24">
      <c r="A2432" t="s">
        <v>5773</v>
      </c>
      <c r="B2432" s="15">
        <v>4</v>
      </c>
      <c r="C2432" s="15">
        <v>1</v>
      </c>
      <c r="D2432" s="15">
        <v>0</v>
      </c>
      <c r="E2432" s="15">
        <v>0</v>
      </c>
      <c r="F2432" s="3">
        <v>20</v>
      </c>
      <c r="G2432" s="3">
        <v>4</v>
      </c>
      <c r="H2432" s="3">
        <v>0</v>
      </c>
      <c r="I2432" s="21">
        <v>0</v>
      </c>
      <c r="T2432" s="23">
        <v>0</v>
      </c>
      <c r="U2432" s="4">
        <f t="shared" si="410"/>
        <v>8</v>
      </c>
      <c r="V2432" s="4">
        <v>0</v>
      </c>
      <c r="W2432" s="4">
        <f t="shared" si="411"/>
        <v>-8</v>
      </c>
      <c r="X2432" s="4">
        <v>0</v>
      </c>
    </row>
    <row r="2433" spans="1:24">
      <c r="A2433" t="s">
        <v>5774</v>
      </c>
      <c r="B2433" s="15">
        <v>4</v>
      </c>
      <c r="C2433" s="15">
        <v>1</v>
      </c>
      <c r="D2433" s="15">
        <v>0</v>
      </c>
      <c r="E2433" s="15">
        <v>0</v>
      </c>
      <c r="F2433" s="3">
        <v>20</v>
      </c>
      <c r="G2433" s="3">
        <v>4</v>
      </c>
      <c r="H2433" s="3">
        <v>0</v>
      </c>
      <c r="I2433" s="21">
        <v>0</v>
      </c>
      <c r="T2433" s="23">
        <v>0</v>
      </c>
      <c r="U2433" s="4">
        <f t="shared" si="410"/>
        <v>8</v>
      </c>
      <c r="V2433" s="4">
        <v>0</v>
      </c>
      <c r="W2433" s="4">
        <f t="shared" si="411"/>
        <v>-8</v>
      </c>
      <c r="X2433" s="4">
        <v>0</v>
      </c>
    </row>
    <row r="2434" spans="1:24">
      <c r="A2434" t="s">
        <v>5775</v>
      </c>
      <c r="B2434" s="15">
        <v>4</v>
      </c>
      <c r="C2434" s="15">
        <v>1</v>
      </c>
      <c r="D2434" s="15">
        <v>0</v>
      </c>
      <c r="E2434" s="15">
        <v>0</v>
      </c>
      <c r="F2434" s="3">
        <v>20</v>
      </c>
      <c r="G2434" s="3">
        <v>4</v>
      </c>
      <c r="H2434" s="3">
        <v>0</v>
      </c>
      <c r="I2434" s="21">
        <v>0</v>
      </c>
      <c r="T2434" s="23">
        <v>0</v>
      </c>
      <c r="U2434" s="4">
        <f t="shared" ref="U2434:U2497" si="415">AVERAGE(F2434:H2434)</f>
        <v>8</v>
      </c>
      <c r="V2434" s="4">
        <v>0</v>
      </c>
      <c r="W2434" s="4">
        <f t="shared" ref="W2434:W2497" si="416">V2434-U2434</f>
        <v>-8</v>
      </c>
      <c r="X2434" s="4">
        <v>0</v>
      </c>
    </row>
    <row r="2435" spans="1:24">
      <c r="A2435" t="s">
        <v>5776</v>
      </c>
      <c r="B2435" s="15">
        <v>4</v>
      </c>
      <c r="C2435" s="15">
        <v>1</v>
      </c>
      <c r="D2435" s="15">
        <v>0</v>
      </c>
      <c r="E2435" s="15">
        <v>0</v>
      </c>
      <c r="F2435" s="3">
        <v>20</v>
      </c>
      <c r="G2435" s="3">
        <v>4</v>
      </c>
      <c r="H2435" s="3">
        <v>0</v>
      </c>
      <c r="I2435" s="21">
        <v>0</v>
      </c>
      <c r="T2435" s="23">
        <v>0</v>
      </c>
      <c r="U2435" s="4">
        <f t="shared" si="415"/>
        <v>8</v>
      </c>
      <c r="V2435" s="4">
        <v>0</v>
      </c>
      <c r="W2435" s="4">
        <f t="shared" si="416"/>
        <v>-8</v>
      </c>
      <c r="X2435" s="4">
        <v>0</v>
      </c>
    </row>
    <row r="2436" spans="1:24">
      <c r="A2436" t="s">
        <v>5778</v>
      </c>
      <c r="B2436" s="15">
        <v>4</v>
      </c>
      <c r="C2436" s="15">
        <v>1</v>
      </c>
      <c r="D2436" s="15">
        <v>0</v>
      </c>
      <c r="E2436" s="15">
        <v>0</v>
      </c>
      <c r="F2436" s="3">
        <v>20</v>
      </c>
      <c r="G2436" s="3">
        <v>4</v>
      </c>
      <c r="H2436" s="3">
        <v>0</v>
      </c>
      <c r="I2436" s="21">
        <v>0</v>
      </c>
      <c r="T2436" s="23">
        <v>0</v>
      </c>
      <c r="U2436" s="4">
        <f t="shared" si="415"/>
        <v>8</v>
      </c>
      <c r="V2436" s="4">
        <v>0</v>
      </c>
      <c r="W2436" s="4">
        <f t="shared" si="416"/>
        <v>-8</v>
      </c>
      <c r="X2436" s="4">
        <v>0</v>
      </c>
    </row>
    <row r="2437" spans="1:24">
      <c r="A2437" t="s">
        <v>5779</v>
      </c>
      <c r="B2437" s="15">
        <v>4</v>
      </c>
      <c r="C2437" s="15">
        <v>1</v>
      </c>
      <c r="D2437" s="15">
        <v>0</v>
      </c>
      <c r="E2437" s="15">
        <v>0</v>
      </c>
      <c r="F2437" s="3">
        <v>20</v>
      </c>
      <c r="G2437" s="3">
        <v>4</v>
      </c>
      <c r="H2437" s="3">
        <v>0</v>
      </c>
      <c r="I2437" s="21">
        <v>0</v>
      </c>
      <c r="T2437" s="23">
        <v>0</v>
      </c>
      <c r="U2437" s="4">
        <f t="shared" si="415"/>
        <v>8</v>
      </c>
      <c r="V2437" s="4">
        <v>0</v>
      </c>
      <c r="W2437" s="4">
        <f t="shared" si="416"/>
        <v>-8</v>
      </c>
      <c r="X2437" s="4">
        <v>0</v>
      </c>
    </row>
    <row r="2438" spans="1:24">
      <c r="A2438" t="s">
        <v>5784</v>
      </c>
      <c r="B2438" s="15">
        <v>4</v>
      </c>
      <c r="C2438" s="15">
        <v>1</v>
      </c>
      <c r="D2438" s="15">
        <v>0</v>
      </c>
      <c r="E2438" s="15">
        <v>0</v>
      </c>
      <c r="F2438" s="3">
        <v>20</v>
      </c>
      <c r="G2438" s="3">
        <v>4</v>
      </c>
      <c r="H2438" s="3">
        <v>0</v>
      </c>
      <c r="I2438" s="21">
        <v>0</v>
      </c>
      <c r="T2438" s="23">
        <v>0</v>
      </c>
      <c r="U2438" s="4">
        <f t="shared" si="415"/>
        <v>8</v>
      </c>
      <c r="V2438" s="4">
        <v>0</v>
      </c>
      <c r="W2438" s="4">
        <f t="shared" si="416"/>
        <v>-8</v>
      </c>
      <c r="X2438" s="4">
        <v>0</v>
      </c>
    </row>
    <row r="2439" spans="1:24">
      <c r="A2439" t="s">
        <v>5785</v>
      </c>
      <c r="B2439" s="15">
        <v>4</v>
      </c>
      <c r="C2439" s="15">
        <v>1</v>
      </c>
      <c r="D2439" s="15">
        <v>0</v>
      </c>
      <c r="E2439" s="15">
        <v>0</v>
      </c>
      <c r="F2439" s="3">
        <v>20</v>
      </c>
      <c r="G2439" s="3">
        <v>4</v>
      </c>
      <c r="H2439" s="3">
        <v>0</v>
      </c>
      <c r="I2439" s="21">
        <v>0</v>
      </c>
      <c r="T2439" s="23">
        <v>0</v>
      </c>
      <c r="U2439" s="4">
        <f t="shared" si="415"/>
        <v>8</v>
      </c>
      <c r="V2439" s="4">
        <v>0</v>
      </c>
      <c r="W2439" s="4">
        <f t="shared" si="416"/>
        <v>-8</v>
      </c>
      <c r="X2439" s="4">
        <v>0</v>
      </c>
    </row>
    <row r="2440" spans="1:24">
      <c r="A2440" t="s">
        <v>5786</v>
      </c>
      <c r="B2440" s="15">
        <v>4</v>
      </c>
      <c r="C2440" s="15">
        <v>1</v>
      </c>
      <c r="D2440" s="15">
        <v>0</v>
      </c>
      <c r="E2440" s="15">
        <v>0</v>
      </c>
      <c r="F2440" s="3">
        <v>20</v>
      </c>
      <c r="G2440" s="3">
        <v>4</v>
      </c>
      <c r="H2440" s="3">
        <v>0</v>
      </c>
      <c r="I2440" s="21">
        <v>0</v>
      </c>
      <c r="T2440" s="23">
        <v>0</v>
      </c>
      <c r="U2440" s="4">
        <f t="shared" si="415"/>
        <v>8</v>
      </c>
      <c r="V2440" s="4">
        <v>0</v>
      </c>
      <c r="W2440" s="4">
        <f t="shared" si="416"/>
        <v>-8</v>
      </c>
      <c r="X2440" s="4">
        <v>0</v>
      </c>
    </row>
    <row r="2441" spans="1:24">
      <c r="A2441" t="s">
        <v>5252</v>
      </c>
      <c r="B2441" s="15">
        <v>1</v>
      </c>
      <c r="C2441" s="15">
        <v>0</v>
      </c>
      <c r="D2441" s="15">
        <v>5</v>
      </c>
      <c r="E2441" s="15">
        <v>0</v>
      </c>
      <c r="F2441" s="3">
        <v>5</v>
      </c>
      <c r="G2441" s="3">
        <v>0</v>
      </c>
      <c r="H2441" s="3">
        <v>19</v>
      </c>
      <c r="I2441" s="21">
        <v>0</v>
      </c>
      <c r="T2441" s="23">
        <v>0</v>
      </c>
      <c r="U2441" s="4">
        <f t="shared" si="415"/>
        <v>8</v>
      </c>
      <c r="V2441" s="4">
        <v>0</v>
      </c>
      <c r="W2441" s="4">
        <f t="shared" si="416"/>
        <v>-8</v>
      </c>
      <c r="X2441" s="4">
        <v>0</v>
      </c>
    </row>
    <row r="2442" spans="1:24">
      <c r="A2442" t="s">
        <v>5163</v>
      </c>
      <c r="B2442" s="15">
        <v>4</v>
      </c>
      <c r="C2442" s="15">
        <v>2</v>
      </c>
      <c r="D2442" s="15">
        <v>0</v>
      </c>
      <c r="E2442" s="15">
        <v>0</v>
      </c>
      <c r="F2442" s="3">
        <v>20</v>
      </c>
      <c r="G2442" s="3">
        <v>7</v>
      </c>
      <c r="H2442" s="3">
        <v>0</v>
      </c>
      <c r="I2442" s="21">
        <v>0</v>
      </c>
      <c r="N2442" s="15">
        <v>1</v>
      </c>
      <c r="O2442" s="3">
        <v>0</v>
      </c>
      <c r="P2442" s="3">
        <v>0</v>
      </c>
      <c r="Q2442" s="3">
        <v>0</v>
      </c>
      <c r="R2442" s="3">
        <v>0</v>
      </c>
      <c r="S2442" s="3">
        <v>5</v>
      </c>
      <c r="T2442" s="23">
        <f t="shared" ref="T2442:T2457" si="417">_xlfn.T.TEST(F2442:H2442,O2442:S2442,1,2)</f>
        <v>6.2265194329039333E-2</v>
      </c>
      <c r="U2442" s="4">
        <f t="shared" si="415"/>
        <v>9</v>
      </c>
      <c r="V2442" s="4">
        <f t="shared" ref="V2442:V2457" si="418">AVERAGE(O2442:S2442)</f>
        <v>1</v>
      </c>
      <c r="W2442" s="4">
        <f t="shared" si="416"/>
        <v>-8</v>
      </c>
      <c r="X2442" s="4">
        <f t="shared" ref="X2442:X2457" si="419">U2442/V2442</f>
        <v>9</v>
      </c>
    </row>
    <row r="2443" spans="1:24">
      <c r="A2443" t="s">
        <v>4290</v>
      </c>
      <c r="B2443" s="15">
        <v>3</v>
      </c>
      <c r="C2443" s="15">
        <v>2</v>
      </c>
      <c r="D2443" s="15">
        <v>3</v>
      </c>
      <c r="E2443" s="15">
        <v>2</v>
      </c>
      <c r="F2443" s="3">
        <v>15</v>
      </c>
      <c r="G2443" s="3">
        <v>7</v>
      </c>
      <c r="H2443" s="3">
        <v>11</v>
      </c>
      <c r="I2443" s="21">
        <v>3</v>
      </c>
      <c r="J2443" s="15">
        <v>1</v>
      </c>
      <c r="N2443" s="15">
        <v>2</v>
      </c>
      <c r="O2443" s="3">
        <v>4</v>
      </c>
      <c r="P2443" s="3">
        <v>0</v>
      </c>
      <c r="Q2443" s="3">
        <v>0</v>
      </c>
      <c r="R2443" s="3">
        <v>0</v>
      </c>
      <c r="S2443" s="3">
        <v>11</v>
      </c>
      <c r="T2443" s="23">
        <f t="shared" si="417"/>
        <v>2.6299186870221484E-2</v>
      </c>
      <c r="U2443" s="4">
        <f t="shared" si="415"/>
        <v>11</v>
      </c>
      <c r="V2443" s="4">
        <f t="shared" si="418"/>
        <v>3</v>
      </c>
      <c r="W2443" s="4">
        <f t="shared" si="416"/>
        <v>-8</v>
      </c>
      <c r="X2443" s="4">
        <f t="shared" si="419"/>
        <v>3.6666666666666665</v>
      </c>
    </row>
    <row r="2444" spans="1:24">
      <c r="A2444" t="s">
        <v>5143</v>
      </c>
      <c r="B2444" s="15">
        <v>7</v>
      </c>
      <c r="C2444" s="15">
        <v>1</v>
      </c>
      <c r="D2444" s="15">
        <v>0</v>
      </c>
      <c r="E2444" s="15">
        <v>0</v>
      </c>
      <c r="F2444" s="3">
        <v>35</v>
      </c>
      <c r="G2444" s="3">
        <v>4</v>
      </c>
      <c r="H2444" s="3">
        <v>0</v>
      </c>
      <c r="I2444" s="21">
        <v>0</v>
      </c>
      <c r="J2444" s="15">
        <v>1</v>
      </c>
      <c r="M2444" s="15">
        <v>1</v>
      </c>
      <c r="O2444" s="3">
        <v>4</v>
      </c>
      <c r="P2444" s="3">
        <v>0</v>
      </c>
      <c r="Q2444" s="3">
        <v>0</v>
      </c>
      <c r="R2444" s="3">
        <v>21</v>
      </c>
      <c r="S2444" s="3">
        <v>0</v>
      </c>
      <c r="T2444" s="23">
        <f t="shared" si="417"/>
        <v>0.22129646107005743</v>
      </c>
      <c r="U2444" s="4">
        <f t="shared" si="415"/>
        <v>13</v>
      </c>
      <c r="V2444" s="4">
        <f t="shared" si="418"/>
        <v>5</v>
      </c>
      <c r="W2444" s="4">
        <f t="shared" si="416"/>
        <v>-8</v>
      </c>
      <c r="X2444" s="4">
        <f t="shared" si="419"/>
        <v>2.6</v>
      </c>
    </row>
    <row r="2445" spans="1:24">
      <c r="A2445" t="s">
        <v>4249</v>
      </c>
      <c r="B2445" s="15">
        <v>3</v>
      </c>
      <c r="C2445" s="15">
        <v>3</v>
      </c>
      <c r="D2445" s="15">
        <v>5</v>
      </c>
      <c r="E2445" s="15">
        <v>0</v>
      </c>
      <c r="F2445" s="3">
        <v>15</v>
      </c>
      <c r="G2445" s="3">
        <v>11</v>
      </c>
      <c r="H2445" s="3">
        <v>19</v>
      </c>
      <c r="I2445" s="21">
        <v>0</v>
      </c>
      <c r="J2445" s="15">
        <v>1</v>
      </c>
      <c r="K2445" s="15">
        <v>2</v>
      </c>
      <c r="L2445" s="15">
        <v>2</v>
      </c>
      <c r="O2445" s="3">
        <v>4</v>
      </c>
      <c r="P2445" s="3">
        <v>14</v>
      </c>
      <c r="Q2445" s="3">
        <v>17</v>
      </c>
      <c r="R2445" s="3">
        <v>0</v>
      </c>
      <c r="S2445" s="3">
        <v>0</v>
      </c>
      <c r="T2445" s="23">
        <f t="shared" si="417"/>
        <v>8.2465165530700713E-2</v>
      </c>
      <c r="U2445" s="4">
        <f t="shared" si="415"/>
        <v>15</v>
      </c>
      <c r="V2445" s="4">
        <f t="shared" si="418"/>
        <v>7</v>
      </c>
      <c r="W2445" s="4">
        <f t="shared" si="416"/>
        <v>-8</v>
      </c>
      <c r="X2445" s="4">
        <f t="shared" si="419"/>
        <v>2.1428571428571428</v>
      </c>
    </row>
    <row r="2446" spans="1:24">
      <c r="A2446" t="s">
        <v>1961</v>
      </c>
      <c r="B2446" s="15">
        <v>14</v>
      </c>
      <c r="C2446" s="15">
        <v>22</v>
      </c>
      <c r="D2446" s="15">
        <v>16</v>
      </c>
      <c r="E2446" s="15">
        <v>1</v>
      </c>
      <c r="F2446" s="3">
        <v>69</v>
      </c>
      <c r="G2446" s="3">
        <v>78</v>
      </c>
      <c r="H2446" s="3">
        <v>60</v>
      </c>
      <c r="I2446" s="21">
        <v>1</v>
      </c>
      <c r="J2446" s="15">
        <v>16</v>
      </c>
      <c r="K2446" s="15">
        <v>10</v>
      </c>
      <c r="L2446" s="15">
        <v>5</v>
      </c>
      <c r="M2446" s="15">
        <v>4</v>
      </c>
      <c r="N2446" s="15">
        <v>9</v>
      </c>
      <c r="O2446" s="3">
        <v>61</v>
      </c>
      <c r="P2446" s="3">
        <v>70</v>
      </c>
      <c r="Q2446" s="3">
        <v>43</v>
      </c>
      <c r="R2446" s="3">
        <v>82</v>
      </c>
      <c r="S2446" s="3">
        <v>49</v>
      </c>
      <c r="T2446" s="23">
        <f t="shared" si="417"/>
        <v>0.22964672901887784</v>
      </c>
      <c r="U2446" s="4">
        <f t="shared" si="415"/>
        <v>69</v>
      </c>
      <c r="V2446" s="4">
        <f t="shared" si="418"/>
        <v>61</v>
      </c>
      <c r="W2446" s="4">
        <f t="shared" si="416"/>
        <v>-8</v>
      </c>
      <c r="X2446" s="4">
        <f t="shared" si="419"/>
        <v>1.1311475409836065</v>
      </c>
    </row>
    <row r="2447" spans="1:24">
      <c r="A2447" t="s">
        <v>2584</v>
      </c>
      <c r="B2447" s="15">
        <v>5</v>
      </c>
      <c r="C2447" s="15">
        <v>15</v>
      </c>
      <c r="D2447" s="15">
        <v>13</v>
      </c>
      <c r="E2447" s="15">
        <v>2</v>
      </c>
      <c r="F2447" s="3">
        <v>25</v>
      </c>
      <c r="G2447" s="3">
        <v>53</v>
      </c>
      <c r="H2447" s="3">
        <v>49</v>
      </c>
      <c r="I2447" s="21">
        <v>3</v>
      </c>
      <c r="J2447" s="15">
        <v>8</v>
      </c>
      <c r="K2447" s="15">
        <v>5</v>
      </c>
      <c r="L2447" s="15">
        <v>4</v>
      </c>
      <c r="M2447" s="15">
        <v>3</v>
      </c>
      <c r="N2447" s="15">
        <v>2</v>
      </c>
      <c r="O2447" s="3">
        <v>30</v>
      </c>
      <c r="P2447" s="3">
        <v>35</v>
      </c>
      <c r="Q2447" s="3">
        <v>34</v>
      </c>
      <c r="R2447" s="3">
        <v>62</v>
      </c>
      <c r="S2447" s="3">
        <v>11</v>
      </c>
      <c r="T2447" s="23">
        <f t="shared" si="417"/>
        <v>0.27616914907839457</v>
      </c>
      <c r="U2447" s="4">
        <f t="shared" si="415"/>
        <v>42.333333333333336</v>
      </c>
      <c r="V2447" s="4">
        <f t="shared" si="418"/>
        <v>34.4</v>
      </c>
      <c r="W2447" s="4">
        <f t="shared" si="416"/>
        <v>-7.9333333333333371</v>
      </c>
      <c r="X2447" s="4">
        <f t="shared" si="419"/>
        <v>1.2306201550387599</v>
      </c>
    </row>
    <row r="2448" spans="1:24">
      <c r="A2448" t="s">
        <v>4913</v>
      </c>
      <c r="B2448" s="15">
        <v>3</v>
      </c>
      <c r="C2448" s="15">
        <v>3</v>
      </c>
      <c r="D2448" s="15">
        <v>2</v>
      </c>
      <c r="E2448" s="15">
        <v>0</v>
      </c>
      <c r="F2448" s="3">
        <v>15</v>
      </c>
      <c r="G2448" s="3">
        <v>11</v>
      </c>
      <c r="H2448" s="3">
        <v>8</v>
      </c>
      <c r="I2448" s="21">
        <v>0</v>
      </c>
      <c r="L2448" s="15">
        <v>2</v>
      </c>
      <c r="O2448" s="3">
        <v>0</v>
      </c>
      <c r="P2448" s="3">
        <v>0</v>
      </c>
      <c r="Q2448" s="3">
        <v>17</v>
      </c>
      <c r="R2448" s="3">
        <v>0</v>
      </c>
      <c r="S2448" s="3">
        <v>0</v>
      </c>
      <c r="T2448" s="23">
        <f t="shared" si="417"/>
        <v>7.3634587462549431E-2</v>
      </c>
      <c r="U2448" s="4">
        <f t="shared" si="415"/>
        <v>11.333333333333334</v>
      </c>
      <c r="V2448" s="4">
        <f t="shared" si="418"/>
        <v>3.4</v>
      </c>
      <c r="W2448" s="4">
        <f t="shared" si="416"/>
        <v>-7.9333333333333336</v>
      </c>
      <c r="X2448" s="4">
        <f t="shared" si="419"/>
        <v>3.3333333333333335</v>
      </c>
    </row>
    <row r="2449" spans="1:24">
      <c r="A2449" t="s">
        <v>2865</v>
      </c>
      <c r="B2449" s="15">
        <v>11</v>
      </c>
      <c r="C2449" s="15">
        <v>6</v>
      </c>
      <c r="D2449" s="15">
        <v>9</v>
      </c>
      <c r="E2449" s="15">
        <v>3</v>
      </c>
      <c r="F2449" s="3">
        <v>55</v>
      </c>
      <c r="G2449" s="3">
        <v>21</v>
      </c>
      <c r="H2449" s="3">
        <v>34</v>
      </c>
      <c r="I2449" s="21">
        <v>4</v>
      </c>
      <c r="J2449" s="15">
        <v>20</v>
      </c>
      <c r="K2449" s="15">
        <v>5</v>
      </c>
      <c r="L2449" s="15">
        <v>2</v>
      </c>
      <c r="N2449" s="15">
        <v>3</v>
      </c>
      <c r="O2449" s="3">
        <v>76</v>
      </c>
      <c r="P2449" s="3">
        <v>35</v>
      </c>
      <c r="Q2449" s="3">
        <v>17</v>
      </c>
      <c r="R2449" s="3">
        <v>0</v>
      </c>
      <c r="S2449" s="3">
        <v>16</v>
      </c>
      <c r="T2449" s="23">
        <f t="shared" si="417"/>
        <v>0.345299707700785</v>
      </c>
      <c r="U2449" s="4">
        <f t="shared" si="415"/>
        <v>36.666666666666664</v>
      </c>
      <c r="V2449" s="4">
        <f t="shared" si="418"/>
        <v>28.8</v>
      </c>
      <c r="W2449" s="4">
        <f t="shared" si="416"/>
        <v>-7.8666666666666636</v>
      </c>
      <c r="X2449" s="4">
        <f t="shared" si="419"/>
        <v>1.2731481481481481</v>
      </c>
    </row>
    <row r="2450" spans="1:24">
      <c r="A2450" t="s">
        <v>855</v>
      </c>
      <c r="B2450" s="15">
        <v>33</v>
      </c>
      <c r="C2450" s="15">
        <v>56</v>
      </c>
      <c r="D2450" s="15">
        <v>52</v>
      </c>
      <c r="E2450" s="15">
        <v>11</v>
      </c>
      <c r="F2450" s="3">
        <v>164</v>
      </c>
      <c r="G2450" s="3">
        <v>198</v>
      </c>
      <c r="H2450" s="3">
        <v>196</v>
      </c>
      <c r="I2450" s="21">
        <v>16</v>
      </c>
      <c r="J2450" s="15">
        <v>35</v>
      </c>
      <c r="K2450" s="15">
        <v>30</v>
      </c>
      <c r="L2450" s="15">
        <v>8</v>
      </c>
      <c r="M2450" s="15">
        <v>10</v>
      </c>
      <c r="N2450" s="15">
        <v>51</v>
      </c>
      <c r="O2450" s="3">
        <v>133</v>
      </c>
      <c r="P2450" s="3">
        <v>209</v>
      </c>
      <c r="Q2450" s="3">
        <v>68</v>
      </c>
      <c r="R2450" s="3">
        <v>206</v>
      </c>
      <c r="S2450" s="3">
        <v>275</v>
      </c>
      <c r="T2450" s="23">
        <f t="shared" si="417"/>
        <v>0.43822567069307378</v>
      </c>
      <c r="U2450" s="4">
        <f t="shared" si="415"/>
        <v>186</v>
      </c>
      <c r="V2450" s="4">
        <f t="shared" si="418"/>
        <v>178.2</v>
      </c>
      <c r="W2450" s="4">
        <f t="shared" si="416"/>
        <v>-7.8000000000000114</v>
      </c>
      <c r="X2450" s="4">
        <f t="shared" si="419"/>
        <v>1.0437710437710439</v>
      </c>
    </row>
    <row r="2451" spans="1:24">
      <c r="A2451" t="s">
        <v>5572</v>
      </c>
      <c r="B2451" s="15">
        <v>6</v>
      </c>
      <c r="C2451" s="15">
        <v>0</v>
      </c>
      <c r="D2451" s="15">
        <v>0</v>
      </c>
      <c r="E2451" s="15">
        <v>0</v>
      </c>
      <c r="F2451" s="3">
        <v>30</v>
      </c>
      <c r="G2451" s="3">
        <v>0</v>
      </c>
      <c r="H2451" s="3">
        <v>0</v>
      </c>
      <c r="I2451" s="21">
        <v>0</v>
      </c>
      <c r="N2451" s="15">
        <v>2</v>
      </c>
      <c r="O2451" s="3">
        <v>0</v>
      </c>
      <c r="P2451" s="3">
        <v>0</v>
      </c>
      <c r="Q2451" s="3">
        <v>0</v>
      </c>
      <c r="R2451" s="3">
        <v>0</v>
      </c>
      <c r="S2451" s="3">
        <v>11</v>
      </c>
      <c r="T2451" s="23">
        <f t="shared" si="417"/>
        <v>0.17995400421643881</v>
      </c>
      <c r="U2451" s="4">
        <f t="shared" si="415"/>
        <v>10</v>
      </c>
      <c r="V2451" s="4">
        <f t="shared" si="418"/>
        <v>2.2000000000000002</v>
      </c>
      <c r="W2451" s="4">
        <f t="shared" si="416"/>
        <v>-7.8</v>
      </c>
      <c r="X2451" s="4">
        <f t="shared" si="419"/>
        <v>4.545454545454545</v>
      </c>
    </row>
    <row r="2452" spans="1:24">
      <c r="A2452" t="s">
        <v>4490</v>
      </c>
      <c r="B2452" s="15">
        <v>7</v>
      </c>
      <c r="C2452" s="15">
        <v>1</v>
      </c>
      <c r="D2452" s="15">
        <v>1</v>
      </c>
      <c r="E2452" s="15">
        <v>2</v>
      </c>
      <c r="F2452" s="3">
        <v>35</v>
      </c>
      <c r="G2452" s="3">
        <v>4</v>
      </c>
      <c r="H2452" s="3">
        <v>4</v>
      </c>
      <c r="I2452" s="21">
        <v>3</v>
      </c>
      <c r="J2452" s="15">
        <v>5</v>
      </c>
      <c r="L2452" s="15">
        <v>1</v>
      </c>
      <c r="N2452" s="15">
        <v>1</v>
      </c>
      <c r="O2452" s="3">
        <v>19</v>
      </c>
      <c r="P2452" s="3">
        <v>0</v>
      </c>
      <c r="Q2452" s="3">
        <v>9</v>
      </c>
      <c r="R2452" s="3">
        <v>0</v>
      </c>
      <c r="S2452" s="3">
        <v>5</v>
      </c>
      <c r="T2452" s="23">
        <f t="shared" si="417"/>
        <v>0.20899181114026316</v>
      </c>
      <c r="U2452" s="4">
        <f t="shared" si="415"/>
        <v>14.333333333333334</v>
      </c>
      <c r="V2452" s="4">
        <f t="shared" si="418"/>
        <v>6.6</v>
      </c>
      <c r="W2452" s="4">
        <f t="shared" si="416"/>
        <v>-7.7333333333333343</v>
      </c>
      <c r="X2452" s="4">
        <f t="shared" si="419"/>
        <v>2.1717171717171717</v>
      </c>
    </row>
    <row r="2453" spans="1:24">
      <c r="A2453" t="s">
        <v>1635</v>
      </c>
      <c r="B2453" s="15">
        <v>14</v>
      </c>
      <c r="C2453" s="15">
        <v>12</v>
      </c>
      <c r="D2453" s="15">
        <v>39</v>
      </c>
      <c r="E2453" s="15">
        <v>4</v>
      </c>
      <c r="F2453" s="3">
        <v>69</v>
      </c>
      <c r="G2453" s="3">
        <v>43</v>
      </c>
      <c r="H2453" s="3">
        <v>147</v>
      </c>
      <c r="I2453" s="21">
        <v>6</v>
      </c>
      <c r="J2453" s="15">
        <v>21</v>
      </c>
      <c r="K2453" s="15">
        <v>10</v>
      </c>
      <c r="L2453" s="15">
        <v>13</v>
      </c>
      <c r="M2453" s="15">
        <v>3</v>
      </c>
      <c r="N2453" s="15">
        <v>13</v>
      </c>
      <c r="O2453" s="3">
        <v>80</v>
      </c>
      <c r="P2453" s="3">
        <v>70</v>
      </c>
      <c r="Q2453" s="3">
        <v>111</v>
      </c>
      <c r="R2453" s="3">
        <v>62</v>
      </c>
      <c r="S2453" s="3">
        <v>70</v>
      </c>
      <c r="T2453" s="23">
        <f t="shared" si="417"/>
        <v>0.38610233879977152</v>
      </c>
      <c r="U2453" s="4">
        <f t="shared" si="415"/>
        <v>86.333333333333329</v>
      </c>
      <c r="V2453" s="4">
        <f t="shared" si="418"/>
        <v>78.599999999999994</v>
      </c>
      <c r="W2453" s="4">
        <f t="shared" si="416"/>
        <v>-7.7333333333333343</v>
      </c>
      <c r="X2453" s="4">
        <f t="shared" si="419"/>
        <v>1.0983884648006785</v>
      </c>
    </row>
    <row r="2454" spans="1:24">
      <c r="A2454" t="s">
        <v>1435</v>
      </c>
      <c r="B2454" s="15">
        <v>16</v>
      </c>
      <c r="C2454" s="15">
        <v>34</v>
      </c>
      <c r="D2454" s="15">
        <v>27</v>
      </c>
      <c r="E2454" s="15">
        <v>5</v>
      </c>
      <c r="F2454" s="3">
        <v>79</v>
      </c>
      <c r="G2454" s="3">
        <v>120</v>
      </c>
      <c r="H2454" s="3">
        <v>102</v>
      </c>
      <c r="I2454" s="21">
        <v>7</v>
      </c>
      <c r="J2454" s="15">
        <v>20</v>
      </c>
      <c r="K2454" s="15">
        <v>14</v>
      </c>
      <c r="L2454" s="15">
        <v>16</v>
      </c>
      <c r="M2454" s="15">
        <v>5</v>
      </c>
      <c r="N2454" s="15">
        <v>9</v>
      </c>
      <c r="O2454" s="3">
        <v>76</v>
      </c>
      <c r="P2454" s="3">
        <v>98</v>
      </c>
      <c r="Q2454" s="3">
        <v>137</v>
      </c>
      <c r="R2454" s="3">
        <v>103</v>
      </c>
      <c r="S2454" s="3">
        <v>49</v>
      </c>
      <c r="T2454" s="23">
        <f t="shared" si="417"/>
        <v>0.36482622469662851</v>
      </c>
      <c r="U2454" s="4">
        <f t="shared" si="415"/>
        <v>100.33333333333333</v>
      </c>
      <c r="V2454" s="4">
        <f t="shared" si="418"/>
        <v>92.6</v>
      </c>
      <c r="W2454" s="4">
        <f t="shared" si="416"/>
        <v>-7.7333333333333343</v>
      </c>
      <c r="X2454" s="4">
        <f t="shared" si="419"/>
        <v>1.0835133189344852</v>
      </c>
    </row>
    <row r="2455" spans="1:24">
      <c r="A2455" t="s">
        <v>3260</v>
      </c>
      <c r="B2455" s="15">
        <v>6</v>
      </c>
      <c r="C2455" s="15">
        <v>8</v>
      </c>
      <c r="D2455" s="15">
        <v>4</v>
      </c>
      <c r="E2455" s="15">
        <v>2</v>
      </c>
      <c r="F2455" s="3">
        <v>30</v>
      </c>
      <c r="G2455" s="3">
        <v>28</v>
      </c>
      <c r="H2455" s="3">
        <v>15</v>
      </c>
      <c r="I2455" s="21">
        <v>3</v>
      </c>
      <c r="J2455" s="15">
        <v>2</v>
      </c>
      <c r="K2455" s="15">
        <v>3</v>
      </c>
      <c r="L2455" s="15">
        <v>2</v>
      </c>
      <c r="M2455" s="15">
        <v>1</v>
      </c>
      <c r="N2455" s="15">
        <v>3</v>
      </c>
      <c r="O2455" s="3">
        <v>8</v>
      </c>
      <c r="P2455" s="3">
        <v>21</v>
      </c>
      <c r="Q2455" s="3">
        <v>17</v>
      </c>
      <c r="R2455" s="3">
        <v>21</v>
      </c>
      <c r="S2455" s="3">
        <v>16</v>
      </c>
      <c r="T2455" s="23">
        <f t="shared" si="417"/>
        <v>7.4583136931406918E-2</v>
      </c>
      <c r="U2455" s="4">
        <f t="shared" si="415"/>
        <v>24.333333333333332</v>
      </c>
      <c r="V2455" s="4">
        <f t="shared" si="418"/>
        <v>16.600000000000001</v>
      </c>
      <c r="W2455" s="4">
        <f t="shared" si="416"/>
        <v>-7.7333333333333307</v>
      </c>
      <c r="X2455" s="4">
        <f t="shared" si="419"/>
        <v>1.4658634538152608</v>
      </c>
    </row>
    <row r="2456" spans="1:24">
      <c r="A2456" t="s">
        <v>3407</v>
      </c>
      <c r="B2456" s="15">
        <v>5</v>
      </c>
      <c r="C2456" s="15">
        <v>9</v>
      </c>
      <c r="D2456" s="15">
        <v>5</v>
      </c>
      <c r="E2456" s="15">
        <v>0</v>
      </c>
      <c r="F2456" s="3">
        <v>25</v>
      </c>
      <c r="G2456" s="3">
        <v>32</v>
      </c>
      <c r="H2456" s="3">
        <v>19</v>
      </c>
      <c r="I2456" s="21">
        <v>0</v>
      </c>
      <c r="J2456" s="15">
        <v>2</v>
      </c>
      <c r="K2456" s="15">
        <v>2</v>
      </c>
      <c r="L2456" s="15">
        <v>1</v>
      </c>
      <c r="M2456" s="15">
        <v>2</v>
      </c>
      <c r="N2456" s="15">
        <v>3</v>
      </c>
      <c r="O2456" s="3">
        <v>8</v>
      </c>
      <c r="P2456" s="3">
        <v>14</v>
      </c>
      <c r="Q2456" s="3">
        <v>9</v>
      </c>
      <c r="R2456" s="3">
        <v>41</v>
      </c>
      <c r="S2456" s="3">
        <v>16</v>
      </c>
      <c r="T2456" s="23">
        <f t="shared" si="417"/>
        <v>0.19914323191780178</v>
      </c>
      <c r="U2456" s="4">
        <f t="shared" si="415"/>
        <v>25.333333333333332</v>
      </c>
      <c r="V2456" s="4">
        <f t="shared" si="418"/>
        <v>17.600000000000001</v>
      </c>
      <c r="W2456" s="4">
        <f t="shared" si="416"/>
        <v>-7.7333333333333307</v>
      </c>
      <c r="X2456" s="4">
        <f t="shared" si="419"/>
        <v>1.4393939393939392</v>
      </c>
    </row>
    <row r="2457" spans="1:24">
      <c r="A2457" t="s">
        <v>1773</v>
      </c>
      <c r="B2457" s="15">
        <v>12</v>
      </c>
      <c r="C2457" s="15">
        <v>4</v>
      </c>
      <c r="D2457" s="15">
        <v>41</v>
      </c>
      <c r="E2457" s="15">
        <v>3</v>
      </c>
      <c r="F2457" s="3">
        <v>59</v>
      </c>
      <c r="G2457" s="3">
        <v>14</v>
      </c>
      <c r="H2457" s="3">
        <v>154</v>
      </c>
      <c r="I2457" s="21">
        <v>4</v>
      </c>
      <c r="J2457" s="15">
        <v>2</v>
      </c>
      <c r="K2457" s="15">
        <v>15</v>
      </c>
      <c r="L2457" s="15">
        <v>4</v>
      </c>
      <c r="M2457" s="15">
        <v>6</v>
      </c>
      <c r="N2457" s="15">
        <v>13</v>
      </c>
      <c r="O2457" s="3">
        <v>8</v>
      </c>
      <c r="P2457" s="3">
        <v>105</v>
      </c>
      <c r="Q2457" s="3">
        <v>34</v>
      </c>
      <c r="R2457" s="3">
        <v>123</v>
      </c>
      <c r="S2457" s="3">
        <v>70</v>
      </c>
      <c r="T2457" s="23">
        <f t="shared" si="417"/>
        <v>0.42975166845991081</v>
      </c>
      <c r="U2457" s="4">
        <f t="shared" si="415"/>
        <v>75.666666666666671</v>
      </c>
      <c r="V2457" s="4">
        <f t="shared" si="418"/>
        <v>68</v>
      </c>
      <c r="W2457" s="4">
        <f t="shared" si="416"/>
        <v>-7.6666666666666714</v>
      </c>
      <c r="X2457" s="4">
        <f t="shared" si="419"/>
        <v>1.1127450980392157</v>
      </c>
    </row>
    <row r="2458" spans="1:24">
      <c r="A2458" t="s">
        <v>5247</v>
      </c>
      <c r="B2458" s="15">
        <v>3</v>
      </c>
      <c r="C2458" s="15">
        <v>0</v>
      </c>
      <c r="D2458" s="15">
        <v>2</v>
      </c>
      <c r="E2458" s="15">
        <v>0</v>
      </c>
      <c r="F2458" s="3">
        <v>15</v>
      </c>
      <c r="G2458" s="3">
        <v>0</v>
      </c>
      <c r="H2458" s="3">
        <v>8</v>
      </c>
      <c r="I2458" s="21">
        <v>0</v>
      </c>
      <c r="T2458" s="23">
        <v>0</v>
      </c>
      <c r="U2458" s="4">
        <f t="shared" si="415"/>
        <v>7.666666666666667</v>
      </c>
      <c r="V2458" s="4">
        <v>0</v>
      </c>
      <c r="W2458" s="4">
        <f t="shared" si="416"/>
        <v>-7.666666666666667</v>
      </c>
      <c r="X2458" s="4">
        <v>0</v>
      </c>
    </row>
    <row r="2459" spans="1:24">
      <c r="A2459" t="s">
        <v>5347</v>
      </c>
      <c r="B2459" s="15">
        <v>3</v>
      </c>
      <c r="C2459" s="15">
        <v>1</v>
      </c>
      <c r="D2459" s="15">
        <v>1</v>
      </c>
      <c r="E2459" s="15">
        <v>0</v>
      </c>
      <c r="F2459" s="3">
        <v>15</v>
      </c>
      <c r="G2459" s="3">
        <v>4</v>
      </c>
      <c r="H2459" s="3">
        <v>4</v>
      </c>
      <c r="I2459" s="21">
        <v>0</v>
      </c>
      <c r="T2459" s="23">
        <v>0</v>
      </c>
      <c r="U2459" s="4">
        <f t="shared" si="415"/>
        <v>7.666666666666667</v>
      </c>
      <c r="V2459" s="4">
        <v>0</v>
      </c>
      <c r="W2459" s="4">
        <f t="shared" si="416"/>
        <v>-7.666666666666667</v>
      </c>
      <c r="X2459" s="4">
        <v>0</v>
      </c>
    </row>
    <row r="2460" spans="1:24">
      <c r="A2460" t="s">
        <v>5122</v>
      </c>
      <c r="B2460" s="15">
        <v>1</v>
      </c>
      <c r="C2460" s="15">
        <v>2</v>
      </c>
      <c r="D2460" s="15">
        <v>3</v>
      </c>
      <c r="E2460" s="15">
        <v>0</v>
      </c>
      <c r="F2460" s="3">
        <v>5</v>
      </c>
      <c r="G2460" s="3">
        <v>7</v>
      </c>
      <c r="H2460" s="3">
        <v>11</v>
      </c>
      <c r="I2460" s="21">
        <v>0</v>
      </c>
      <c r="T2460" s="23">
        <v>0</v>
      </c>
      <c r="U2460" s="4">
        <f t="shared" si="415"/>
        <v>7.666666666666667</v>
      </c>
      <c r="V2460" s="4">
        <v>0</v>
      </c>
      <c r="W2460" s="4">
        <f t="shared" si="416"/>
        <v>-7.666666666666667</v>
      </c>
      <c r="X2460" s="4">
        <v>0</v>
      </c>
    </row>
    <row r="2461" spans="1:24">
      <c r="A2461" t="s">
        <v>5383</v>
      </c>
      <c r="B2461" s="15">
        <v>1</v>
      </c>
      <c r="C2461" s="15">
        <v>4</v>
      </c>
      <c r="D2461" s="15">
        <v>1</v>
      </c>
      <c r="E2461" s="15">
        <v>0</v>
      </c>
      <c r="F2461" s="3">
        <v>5</v>
      </c>
      <c r="G2461" s="3">
        <v>14</v>
      </c>
      <c r="H2461" s="3">
        <v>4</v>
      </c>
      <c r="I2461" s="21">
        <v>0</v>
      </c>
      <c r="T2461" s="23">
        <v>0</v>
      </c>
      <c r="U2461" s="4">
        <f t="shared" si="415"/>
        <v>7.666666666666667</v>
      </c>
      <c r="V2461" s="4">
        <v>0</v>
      </c>
      <c r="W2461" s="4">
        <f t="shared" si="416"/>
        <v>-7.666666666666667</v>
      </c>
      <c r="X2461" s="4">
        <v>0</v>
      </c>
    </row>
    <row r="2462" spans="1:24">
      <c r="A2462" t="s">
        <v>5279</v>
      </c>
      <c r="B2462" s="15">
        <v>3</v>
      </c>
      <c r="C2462" s="15">
        <v>1</v>
      </c>
      <c r="D2462" s="15">
        <v>1</v>
      </c>
      <c r="E2462" s="15">
        <v>1</v>
      </c>
      <c r="F2462" s="3">
        <v>15</v>
      </c>
      <c r="G2462" s="3">
        <v>4</v>
      </c>
      <c r="H2462" s="3">
        <v>4</v>
      </c>
      <c r="I2462" s="21">
        <v>1</v>
      </c>
      <c r="T2462" s="23">
        <v>0</v>
      </c>
      <c r="U2462" s="4">
        <f t="shared" si="415"/>
        <v>7.666666666666667</v>
      </c>
      <c r="V2462" s="4">
        <v>0</v>
      </c>
      <c r="W2462" s="4">
        <f t="shared" si="416"/>
        <v>-7.666666666666667</v>
      </c>
      <c r="X2462" s="4">
        <v>0</v>
      </c>
    </row>
    <row r="2463" spans="1:24">
      <c r="A2463" t="s">
        <v>5505</v>
      </c>
      <c r="B2463" s="15">
        <v>3</v>
      </c>
      <c r="C2463" s="15">
        <v>0</v>
      </c>
      <c r="D2463" s="15">
        <v>2</v>
      </c>
      <c r="E2463" s="15">
        <v>0</v>
      </c>
      <c r="F2463" s="3">
        <v>15</v>
      </c>
      <c r="G2463" s="3">
        <v>0</v>
      </c>
      <c r="H2463" s="3">
        <v>8</v>
      </c>
      <c r="I2463" s="21">
        <v>0</v>
      </c>
      <c r="T2463" s="23">
        <v>0</v>
      </c>
      <c r="U2463" s="4">
        <f t="shared" si="415"/>
        <v>7.666666666666667</v>
      </c>
      <c r="V2463" s="4">
        <v>0</v>
      </c>
      <c r="W2463" s="4">
        <f t="shared" si="416"/>
        <v>-7.666666666666667</v>
      </c>
      <c r="X2463" s="4">
        <v>0</v>
      </c>
    </row>
    <row r="2464" spans="1:24">
      <c r="A2464" t="s">
        <v>5878</v>
      </c>
      <c r="B2464" s="15">
        <v>3</v>
      </c>
      <c r="C2464" s="15">
        <v>0</v>
      </c>
      <c r="D2464" s="15">
        <v>2</v>
      </c>
      <c r="E2464" s="15">
        <v>0</v>
      </c>
      <c r="F2464" s="3">
        <v>15</v>
      </c>
      <c r="G2464" s="3">
        <v>0</v>
      </c>
      <c r="H2464" s="3">
        <v>8</v>
      </c>
      <c r="I2464" s="21">
        <v>0</v>
      </c>
      <c r="T2464" s="23">
        <v>0</v>
      </c>
      <c r="U2464" s="4">
        <f t="shared" si="415"/>
        <v>7.666666666666667</v>
      </c>
      <c r="V2464" s="4">
        <v>0</v>
      </c>
      <c r="W2464" s="4">
        <f t="shared" si="416"/>
        <v>-7.666666666666667</v>
      </c>
      <c r="X2464" s="4">
        <v>0</v>
      </c>
    </row>
    <row r="2465" spans="1:24">
      <c r="A2465" t="s">
        <v>5020</v>
      </c>
      <c r="B2465" s="15">
        <v>3</v>
      </c>
      <c r="C2465" s="15">
        <v>3</v>
      </c>
      <c r="D2465" s="15">
        <v>0</v>
      </c>
      <c r="E2465" s="15">
        <v>0</v>
      </c>
      <c r="F2465" s="3">
        <v>15</v>
      </c>
      <c r="G2465" s="3">
        <v>11</v>
      </c>
      <c r="H2465" s="3">
        <v>0</v>
      </c>
      <c r="I2465" s="21">
        <v>0</v>
      </c>
      <c r="N2465" s="15">
        <v>1</v>
      </c>
      <c r="O2465" s="3">
        <v>0</v>
      </c>
      <c r="P2465" s="3">
        <v>0</v>
      </c>
      <c r="Q2465" s="3">
        <v>0</v>
      </c>
      <c r="R2465" s="3">
        <v>0</v>
      </c>
      <c r="S2465" s="3">
        <v>5</v>
      </c>
      <c r="T2465" s="23">
        <f t="shared" ref="T2465:T2504" si="420">_xlfn.T.TEST(F2465:H2465,O2465:S2465,1,2)</f>
        <v>3.6624837009556939E-2</v>
      </c>
      <c r="U2465" s="4">
        <f t="shared" si="415"/>
        <v>8.6666666666666661</v>
      </c>
      <c r="V2465" s="4">
        <f t="shared" ref="V2465:V2504" si="421">AVERAGE(O2465:S2465)</f>
        <v>1</v>
      </c>
      <c r="W2465" s="4">
        <f t="shared" si="416"/>
        <v>-7.6666666666666661</v>
      </c>
      <c r="X2465" s="4">
        <f t="shared" ref="X2465:X2504" si="422">U2465/V2465</f>
        <v>8.6666666666666661</v>
      </c>
    </row>
    <row r="2466" spans="1:24">
      <c r="A2466" t="s">
        <v>4612</v>
      </c>
      <c r="B2466" s="15">
        <v>0</v>
      </c>
      <c r="C2466" s="15">
        <v>5</v>
      </c>
      <c r="D2466" s="15">
        <v>2</v>
      </c>
      <c r="E2466" s="15">
        <v>1</v>
      </c>
      <c r="F2466" s="3">
        <v>0</v>
      </c>
      <c r="G2466" s="3">
        <v>18</v>
      </c>
      <c r="H2466" s="3">
        <v>8</v>
      </c>
      <c r="I2466" s="21">
        <v>1</v>
      </c>
      <c r="N2466" s="15">
        <v>1</v>
      </c>
      <c r="O2466" s="3">
        <v>0</v>
      </c>
      <c r="P2466" s="3">
        <v>0</v>
      </c>
      <c r="Q2466" s="3">
        <v>0</v>
      </c>
      <c r="R2466" s="3">
        <v>0</v>
      </c>
      <c r="S2466" s="3">
        <v>5</v>
      </c>
      <c r="T2466" s="23">
        <f t="shared" si="420"/>
        <v>5.2892059758570108E-2</v>
      </c>
      <c r="U2466" s="4">
        <f t="shared" si="415"/>
        <v>8.6666666666666661</v>
      </c>
      <c r="V2466" s="4">
        <f t="shared" si="421"/>
        <v>1</v>
      </c>
      <c r="W2466" s="4">
        <f t="shared" si="416"/>
        <v>-7.6666666666666661</v>
      </c>
      <c r="X2466" s="4">
        <f t="shared" si="422"/>
        <v>8.6666666666666661</v>
      </c>
    </row>
    <row r="2467" spans="1:24">
      <c r="A2467" t="s">
        <v>5150</v>
      </c>
      <c r="B2467" s="15">
        <v>3</v>
      </c>
      <c r="C2467" s="15">
        <v>0</v>
      </c>
      <c r="D2467" s="15">
        <v>3</v>
      </c>
      <c r="E2467" s="15">
        <v>0</v>
      </c>
      <c r="F2467" s="3">
        <v>15</v>
      </c>
      <c r="G2467" s="3">
        <v>0</v>
      </c>
      <c r="H2467" s="3">
        <v>11</v>
      </c>
      <c r="I2467" s="21">
        <v>0</v>
      </c>
      <c r="N2467" s="15">
        <v>1</v>
      </c>
      <c r="O2467" s="3">
        <v>0</v>
      </c>
      <c r="P2467" s="3">
        <v>0</v>
      </c>
      <c r="Q2467" s="3">
        <v>0</v>
      </c>
      <c r="R2467" s="3">
        <v>0</v>
      </c>
      <c r="S2467" s="3">
        <v>5</v>
      </c>
      <c r="T2467" s="23">
        <f t="shared" si="420"/>
        <v>3.6624837009556939E-2</v>
      </c>
      <c r="U2467" s="4">
        <f t="shared" si="415"/>
        <v>8.6666666666666661</v>
      </c>
      <c r="V2467" s="4">
        <f t="shared" si="421"/>
        <v>1</v>
      </c>
      <c r="W2467" s="4">
        <f t="shared" si="416"/>
        <v>-7.6666666666666661</v>
      </c>
      <c r="X2467" s="4">
        <f t="shared" si="422"/>
        <v>8.6666666666666661</v>
      </c>
    </row>
    <row r="2468" spans="1:24">
      <c r="A2468" t="s">
        <v>5094</v>
      </c>
      <c r="B2468" s="15">
        <v>3</v>
      </c>
      <c r="C2468" s="15">
        <v>2</v>
      </c>
      <c r="D2468" s="15">
        <v>1</v>
      </c>
      <c r="E2468" s="15">
        <v>0</v>
      </c>
      <c r="F2468" s="3">
        <v>15</v>
      </c>
      <c r="G2468" s="3">
        <v>7</v>
      </c>
      <c r="H2468" s="3">
        <v>4</v>
      </c>
      <c r="I2468" s="21">
        <v>0</v>
      </c>
      <c r="N2468" s="15">
        <v>1</v>
      </c>
      <c r="O2468" s="3">
        <v>0</v>
      </c>
      <c r="P2468" s="3">
        <v>0</v>
      </c>
      <c r="Q2468" s="3">
        <v>0</v>
      </c>
      <c r="R2468" s="3">
        <v>0</v>
      </c>
      <c r="S2468" s="3">
        <v>5</v>
      </c>
      <c r="T2468" s="23">
        <f t="shared" si="420"/>
        <v>1.5692350161553854E-2</v>
      </c>
      <c r="U2468" s="4">
        <f t="shared" si="415"/>
        <v>8.6666666666666661</v>
      </c>
      <c r="V2468" s="4">
        <f t="shared" si="421"/>
        <v>1</v>
      </c>
      <c r="W2468" s="4">
        <f t="shared" si="416"/>
        <v>-7.6666666666666661</v>
      </c>
      <c r="X2468" s="4">
        <f t="shared" si="422"/>
        <v>8.6666666666666661</v>
      </c>
    </row>
    <row r="2469" spans="1:24">
      <c r="A2469" t="s">
        <v>4974</v>
      </c>
      <c r="B2469" s="15">
        <v>3</v>
      </c>
      <c r="C2469" s="15">
        <v>3</v>
      </c>
      <c r="D2469" s="15">
        <v>0</v>
      </c>
      <c r="E2469" s="15">
        <v>1</v>
      </c>
      <c r="F2469" s="3">
        <v>15</v>
      </c>
      <c r="G2469" s="3">
        <v>11</v>
      </c>
      <c r="H2469" s="3">
        <v>0</v>
      </c>
      <c r="I2469" s="21">
        <v>1</v>
      </c>
      <c r="N2469" s="15">
        <v>1</v>
      </c>
      <c r="O2469" s="3">
        <v>0</v>
      </c>
      <c r="P2469" s="3">
        <v>0</v>
      </c>
      <c r="Q2469" s="3">
        <v>0</v>
      </c>
      <c r="R2469" s="3">
        <v>0</v>
      </c>
      <c r="S2469" s="3">
        <v>5</v>
      </c>
      <c r="T2469" s="23">
        <f t="shared" si="420"/>
        <v>3.6624837009556939E-2</v>
      </c>
      <c r="U2469" s="4">
        <f t="shared" si="415"/>
        <v>8.6666666666666661</v>
      </c>
      <c r="V2469" s="4">
        <f t="shared" si="421"/>
        <v>1</v>
      </c>
      <c r="W2469" s="4">
        <f t="shared" si="416"/>
        <v>-7.6666666666666661</v>
      </c>
      <c r="X2469" s="4">
        <f t="shared" si="422"/>
        <v>8.6666666666666661</v>
      </c>
    </row>
    <row r="2470" spans="1:24">
      <c r="A2470" t="s">
        <v>4834</v>
      </c>
      <c r="B2470" s="15">
        <v>0</v>
      </c>
      <c r="C2470" s="15">
        <v>2</v>
      </c>
      <c r="D2470" s="15">
        <v>5</v>
      </c>
      <c r="E2470" s="15">
        <v>0</v>
      </c>
      <c r="F2470" s="3">
        <v>0</v>
      </c>
      <c r="G2470" s="3">
        <v>7</v>
      </c>
      <c r="H2470" s="3">
        <v>19</v>
      </c>
      <c r="I2470" s="21">
        <v>0</v>
      </c>
      <c r="N2470" s="15">
        <v>1</v>
      </c>
      <c r="O2470" s="3">
        <v>0</v>
      </c>
      <c r="P2470" s="3">
        <v>0</v>
      </c>
      <c r="Q2470" s="3">
        <v>0</v>
      </c>
      <c r="R2470" s="3">
        <v>0</v>
      </c>
      <c r="S2470" s="3">
        <v>5</v>
      </c>
      <c r="T2470" s="23">
        <f t="shared" si="420"/>
        <v>6.1191054968723832E-2</v>
      </c>
      <c r="U2470" s="4">
        <f t="shared" si="415"/>
        <v>8.6666666666666661</v>
      </c>
      <c r="V2470" s="4">
        <f t="shared" si="421"/>
        <v>1</v>
      </c>
      <c r="W2470" s="4">
        <f t="shared" si="416"/>
        <v>-7.6666666666666661</v>
      </c>
      <c r="X2470" s="4">
        <f t="shared" si="422"/>
        <v>8.6666666666666661</v>
      </c>
    </row>
    <row r="2471" spans="1:24">
      <c r="A2471" t="s">
        <v>4906</v>
      </c>
      <c r="B2471" s="15">
        <v>4</v>
      </c>
      <c r="C2471" s="15">
        <v>2</v>
      </c>
      <c r="D2471" s="15">
        <v>2</v>
      </c>
      <c r="E2471" s="15">
        <v>0</v>
      </c>
      <c r="F2471" s="3">
        <v>20</v>
      </c>
      <c r="G2471" s="3">
        <v>7</v>
      </c>
      <c r="H2471" s="3">
        <v>8</v>
      </c>
      <c r="I2471" s="21">
        <v>0</v>
      </c>
      <c r="J2471" s="15">
        <v>1</v>
      </c>
      <c r="N2471" s="15">
        <v>3</v>
      </c>
      <c r="O2471" s="3">
        <v>4</v>
      </c>
      <c r="P2471" s="3">
        <v>0</v>
      </c>
      <c r="Q2471" s="3">
        <v>0</v>
      </c>
      <c r="R2471" s="3">
        <v>0</v>
      </c>
      <c r="S2471" s="3">
        <v>16</v>
      </c>
      <c r="T2471" s="23">
        <f t="shared" si="420"/>
        <v>9.3028120430379585E-2</v>
      </c>
      <c r="U2471" s="4">
        <f t="shared" si="415"/>
        <v>11.666666666666666</v>
      </c>
      <c r="V2471" s="4">
        <f t="shared" si="421"/>
        <v>4</v>
      </c>
      <c r="W2471" s="4">
        <f t="shared" si="416"/>
        <v>-7.6666666666666661</v>
      </c>
      <c r="X2471" s="4">
        <f t="shared" si="422"/>
        <v>2.9166666666666665</v>
      </c>
    </row>
    <row r="2472" spans="1:24">
      <c r="A2472" t="s">
        <v>4270</v>
      </c>
      <c r="B2472" s="15">
        <v>1</v>
      </c>
      <c r="C2472" s="15">
        <v>9</v>
      </c>
      <c r="D2472" s="15">
        <v>1</v>
      </c>
      <c r="E2472" s="15">
        <v>0</v>
      </c>
      <c r="F2472" s="3">
        <v>5</v>
      </c>
      <c r="G2472" s="3">
        <v>32</v>
      </c>
      <c r="H2472" s="3">
        <v>4</v>
      </c>
      <c r="I2472" s="21">
        <v>0</v>
      </c>
      <c r="J2472" s="15">
        <v>1</v>
      </c>
      <c r="L2472" s="15">
        <v>3</v>
      </c>
      <c r="O2472" s="3">
        <v>4</v>
      </c>
      <c r="P2472" s="3">
        <v>0</v>
      </c>
      <c r="Q2472" s="3">
        <v>26</v>
      </c>
      <c r="R2472" s="3">
        <v>0</v>
      </c>
      <c r="S2472" s="3">
        <v>0</v>
      </c>
      <c r="T2472" s="23">
        <f t="shared" si="420"/>
        <v>0.22537051330788693</v>
      </c>
      <c r="U2472" s="4">
        <f t="shared" si="415"/>
        <v>13.666666666666666</v>
      </c>
      <c r="V2472" s="4">
        <f t="shared" si="421"/>
        <v>6</v>
      </c>
      <c r="W2472" s="4">
        <f t="shared" si="416"/>
        <v>-7.6666666666666661</v>
      </c>
      <c r="X2472" s="4">
        <f t="shared" si="422"/>
        <v>2.2777777777777777</v>
      </c>
    </row>
    <row r="2473" spans="1:24">
      <c r="A2473" t="s">
        <v>3085</v>
      </c>
      <c r="B2473" s="15">
        <v>3</v>
      </c>
      <c r="C2473" s="15">
        <v>6</v>
      </c>
      <c r="D2473" s="15">
        <v>2</v>
      </c>
      <c r="E2473" s="15">
        <v>11</v>
      </c>
      <c r="F2473" s="3">
        <v>15</v>
      </c>
      <c r="G2473" s="3">
        <v>21</v>
      </c>
      <c r="H2473" s="3">
        <v>8</v>
      </c>
      <c r="I2473" s="21">
        <v>16</v>
      </c>
      <c r="J2473" s="15">
        <v>3</v>
      </c>
      <c r="K2473" s="15">
        <v>1</v>
      </c>
      <c r="L2473" s="15">
        <v>2</v>
      </c>
      <c r="O2473" s="3">
        <v>11</v>
      </c>
      <c r="P2473" s="3">
        <v>7</v>
      </c>
      <c r="Q2473" s="3">
        <v>17</v>
      </c>
      <c r="R2473" s="3">
        <v>0</v>
      </c>
      <c r="S2473" s="3">
        <v>0</v>
      </c>
      <c r="T2473" s="23">
        <f t="shared" si="420"/>
        <v>9.3664467778020372E-2</v>
      </c>
      <c r="U2473" s="4">
        <f t="shared" si="415"/>
        <v>14.666666666666666</v>
      </c>
      <c r="V2473" s="4">
        <f t="shared" si="421"/>
        <v>7</v>
      </c>
      <c r="W2473" s="4">
        <f t="shared" si="416"/>
        <v>-7.6666666666666661</v>
      </c>
      <c r="X2473" s="4">
        <f t="shared" si="422"/>
        <v>2.0952380952380953</v>
      </c>
    </row>
    <row r="2474" spans="1:24">
      <c r="A2474" t="s">
        <v>3124</v>
      </c>
      <c r="B2474" s="15">
        <v>4</v>
      </c>
      <c r="C2474" s="15">
        <v>14</v>
      </c>
      <c r="D2474" s="15">
        <v>3</v>
      </c>
      <c r="E2474" s="15">
        <v>2</v>
      </c>
      <c r="F2474" s="3">
        <v>20</v>
      </c>
      <c r="G2474" s="3">
        <v>50</v>
      </c>
      <c r="H2474" s="3">
        <v>11</v>
      </c>
      <c r="I2474" s="21">
        <v>3</v>
      </c>
      <c r="J2474" s="15">
        <v>14</v>
      </c>
      <c r="K2474" s="15">
        <v>2</v>
      </c>
      <c r="L2474" s="15">
        <v>1</v>
      </c>
      <c r="M2474" s="15">
        <v>1</v>
      </c>
      <c r="O2474" s="3">
        <v>53</v>
      </c>
      <c r="P2474" s="3">
        <v>14</v>
      </c>
      <c r="Q2474" s="3">
        <v>9</v>
      </c>
      <c r="R2474" s="3">
        <v>21</v>
      </c>
      <c r="S2474" s="3">
        <v>0</v>
      </c>
      <c r="T2474" s="23">
        <f t="shared" si="420"/>
        <v>0.31348607525640038</v>
      </c>
      <c r="U2474" s="4">
        <f t="shared" si="415"/>
        <v>27</v>
      </c>
      <c r="V2474" s="4">
        <f t="shared" si="421"/>
        <v>19.399999999999999</v>
      </c>
      <c r="W2474" s="4">
        <f t="shared" si="416"/>
        <v>-7.6000000000000014</v>
      </c>
      <c r="X2474" s="4">
        <f t="shared" si="422"/>
        <v>1.3917525773195878</v>
      </c>
    </row>
    <row r="2475" spans="1:24">
      <c r="A2475" t="s">
        <v>2418</v>
      </c>
      <c r="B2475" s="15">
        <v>14</v>
      </c>
      <c r="C2475" s="15">
        <v>13</v>
      </c>
      <c r="D2475" s="15">
        <v>14</v>
      </c>
      <c r="E2475" s="15">
        <v>1</v>
      </c>
      <c r="F2475" s="3">
        <v>69</v>
      </c>
      <c r="G2475" s="3">
        <v>46</v>
      </c>
      <c r="H2475" s="3">
        <v>53</v>
      </c>
      <c r="I2475" s="21">
        <v>1</v>
      </c>
      <c r="J2475" s="15">
        <v>3</v>
      </c>
      <c r="K2475" s="15">
        <v>9</v>
      </c>
      <c r="L2475" s="15">
        <v>5</v>
      </c>
      <c r="M2475" s="15">
        <v>5</v>
      </c>
      <c r="N2475" s="15">
        <v>4</v>
      </c>
      <c r="O2475" s="3">
        <v>11</v>
      </c>
      <c r="P2475" s="3">
        <v>63</v>
      </c>
      <c r="Q2475" s="3">
        <v>43</v>
      </c>
      <c r="R2475" s="3">
        <v>103</v>
      </c>
      <c r="S2475" s="3">
        <v>22</v>
      </c>
      <c r="T2475" s="23">
        <f t="shared" si="420"/>
        <v>0.37246202538315343</v>
      </c>
      <c r="U2475" s="4">
        <f t="shared" si="415"/>
        <v>56</v>
      </c>
      <c r="V2475" s="4">
        <f t="shared" si="421"/>
        <v>48.4</v>
      </c>
      <c r="W2475" s="4">
        <f t="shared" si="416"/>
        <v>-7.6000000000000014</v>
      </c>
      <c r="X2475" s="4">
        <f t="shared" si="422"/>
        <v>1.1570247933884299</v>
      </c>
    </row>
    <row r="2476" spans="1:24">
      <c r="A2476" t="s">
        <v>4888</v>
      </c>
      <c r="B2476" s="15">
        <v>1</v>
      </c>
      <c r="C2476" s="15">
        <v>4</v>
      </c>
      <c r="D2476" s="15">
        <v>2</v>
      </c>
      <c r="E2476" s="15">
        <v>0</v>
      </c>
      <c r="F2476" s="3">
        <v>5</v>
      </c>
      <c r="G2476" s="3">
        <v>14</v>
      </c>
      <c r="H2476" s="3">
        <v>8</v>
      </c>
      <c r="I2476" s="21">
        <v>0</v>
      </c>
      <c r="K2476" s="15">
        <v>1</v>
      </c>
      <c r="O2476" s="3">
        <v>0</v>
      </c>
      <c r="P2476" s="3">
        <v>7</v>
      </c>
      <c r="Q2476" s="3">
        <v>0</v>
      </c>
      <c r="R2476" s="3">
        <v>0</v>
      </c>
      <c r="S2476" s="3">
        <v>0</v>
      </c>
      <c r="T2476" s="23">
        <f t="shared" si="420"/>
        <v>1.5001288267158595E-2</v>
      </c>
      <c r="U2476" s="4">
        <f t="shared" si="415"/>
        <v>9</v>
      </c>
      <c r="V2476" s="4">
        <f t="shared" si="421"/>
        <v>1.4</v>
      </c>
      <c r="W2476" s="4">
        <f t="shared" si="416"/>
        <v>-7.6</v>
      </c>
      <c r="X2476" s="4">
        <f t="shared" si="422"/>
        <v>6.4285714285714288</v>
      </c>
    </row>
    <row r="2477" spans="1:24">
      <c r="A2477" t="s">
        <v>4613</v>
      </c>
      <c r="B2477" s="15">
        <v>1</v>
      </c>
      <c r="C2477" s="15">
        <v>2</v>
      </c>
      <c r="D2477" s="15">
        <v>4</v>
      </c>
      <c r="E2477" s="15">
        <v>1</v>
      </c>
      <c r="F2477" s="3">
        <v>5</v>
      </c>
      <c r="G2477" s="3">
        <v>7</v>
      </c>
      <c r="H2477" s="3">
        <v>15</v>
      </c>
      <c r="I2477" s="21">
        <v>1</v>
      </c>
      <c r="K2477" s="15">
        <v>1</v>
      </c>
      <c r="O2477" s="3">
        <v>0</v>
      </c>
      <c r="P2477" s="3">
        <v>7</v>
      </c>
      <c r="Q2477" s="3">
        <v>0</v>
      </c>
      <c r="R2477" s="3">
        <v>0</v>
      </c>
      <c r="S2477" s="3">
        <v>0</v>
      </c>
      <c r="T2477" s="23">
        <f t="shared" si="420"/>
        <v>1.9990647655129871E-2</v>
      </c>
      <c r="U2477" s="4">
        <f t="shared" si="415"/>
        <v>9</v>
      </c>
      <c r="V2477" s="4">
        <f t="shared" si="421"/>
        <v>1.4</v>
      </c>
      <c r="W2477" s="4">
        <f t="shared" si="416"/>
        <v>-7.6</v>
      </c>
      <c r="X2477" s="4">
        <f t="shared" si="422"/>
        <v>6.4285714285714288</v>
      </c>
    </row>
    <row r="2478" spans="1:24">
      <c r="A2478" t="s">
        <v>3916</v>
      </c>
      <c r="B2478" s="15">
        <v>1</v>
      </c>
      <c r="C2478" s="15">
        <v>3</v>
      </c>
      <c r="D2478" s="15">
        <v>3</v>
      </c>
      <c r="E2478" s="15">
        <v>7</v>
      </c>
      <c r="F2478" s="3">
        <v>5</v>
      </c>
      <c r="G2478" s="3">
        <v>11</v>
      </c>
      <c r="H2478" s="3">
        <v>11</v>
      </c>
      <c r="I2478" s="21">
        <v>10</v>
      </c>
      <c r="K2478" s="15">
        <v>1</v>
      </c>
      <c r="O2478" s="3">
        <v>0</v>
      </c>
      <c r="P2478" s="3">
        <v>7</v>
      </c>
      <c r="Q2478" s="3">
        <v>0</v>
      </c>
      <c r="R2478" s="3">
        <v>0</v>
      </c>
      <c r="S2478" s="3">
        <v>0</v>
      </c>
      <c r="T2478" s="23">
        <f t="shared" si="420"/>
        <v>9.2241059307330928E-3</v>
      </c>
      <c r="U2478" s="4">
        <f t="shared" si="415"/>
        <v>9</v>
      </c>
      <c r="V2478" s="4">
        <f t="shared" si="421"/>
        <v>1.4</v>
      </c>
      <c r="W2478" s="4">
        <f t="shared" si="416"/>
        <v>-7.6</v>
      </c>
      <c r="X2478" s="4">
        <f t="shared" si="422"/>
        <v>6.4285714285714288</v>
      </c>
    </row>
    <row r="2479" spans="1:24">
      <c r="A2479" t="s">
        <v>5115</v>
      </c>
      <c r="B2479" s="15">
        <v>7</v>
      </c>
      <c r="C2479" s="15">
        <v>0</v>
      </c>
      <c r="D2479" s="15">
        <v>1</v>
      </c>
      <c r="E2479" s="15">
        <v>1</v>
      </c>
      <c r="F2479" s="3">
        <v>35</v>
      </c>
      <c r="G2479" s="3">
        <v>0</v>
      </c>
      <c r="H2479" s="3">
        <v>4</v>
      </c>
      <c r="I2479" s="21">
        <v>1</v>
      </c>
      <c r="K2479" s="15">
        <v>1</v>
      </c>
      <c r="L2479" s="15">
        <v>1</v>
      </c>
      <c r="N2479" s="15">
        <v>2</v>
      </c>
      <c r="O2479" s="3">
        <v>0</v>
      </c>
      <c r="P2479" s="3">
        <v>7</v>
      </c>
      <c r="Q2479" s="3">
        <v>9</v>
      </c>
      <c r="R2479" s="3">
        <v>0</v>
      </c>
      <c r="S2479" s="3">
        <v>11</v>
      </c>
      <c r="T2479" s="23">
        <f t="shared" si="420"/>
        <v>0.20637011307469441</v>
      </c>
      <c r="U2479" s="4">
        <f t="shared" si="415"/>
        <v>13</v>
      </c>
      <c r="V2479" s="4">
        <f t="shared" si="421"/>
        <v>5.4</v>
      </c>
      <c r="W2479" s="4">
        <f t="shared" si="416"/>
        <v>-7.6</v>
      </c>
      <c r="X2479" s="4">
        <f t="shared" si="422"/>
        <v>2.4074074074074074</v>
      </c>
    </row>
    <row r="2480" spans="1:24">
      <c r="A2480" t="s">
        <v>3962</v>
      </c>
      <c r="B2480" s="15">
        <v>2</v>
      </c>
      <c r="C2480" s="15">
        <v>6</v>
      </c>
      <c r="D2480" s="15">
        <v>3</v>
      </c>
      <c r="E2480" s="15">
        <v>2</v>
      </c>
      <c r="F2480" s="3">
        <v>10</v>
      </c>
      <c r="G2480" s="3">
        <v>21</v>
      </c>
      <c r="H2480" s="3">
        <v>11</v>
      </c>
      <c r="I2480" s="21">
        <v>3</v>
      </c>
      <c r="M2480" s="15">
        <v>1</v>
      </c>
      <c r="N2480" s="15">
        <v>2</v>
      </c>
      <c r="O2480" s="3">
        <v>0</v>
      </c>
      <c r="P2480" s="3">
        <v>0</v>
      </c>
      <c r="Q2480" s="3">
        <v>0</v>
      </c>
      <c r="R2480" s="3">
        <v>21</v>
      </c>
      <c r="S2480" s="3">
        <v>11</v>
      </c>
      <c r="T2480" s="23">
        <f t="shared" si="420"/>
        <v>0.13278840750830076</v>
      </c>
      <c r="U2480" s="4">
        <f t="shared" si="415"/>
        <v>14</v>
      </c>
      <c r="V2480" s="4">
        <f t="shared" si="421"/>
        <v>6.4</v>
      </c>
      <c r="W2480" s="4">
        <f t="shared" si="416"/>
        <v>-7.6</v>
      </c>
      <c r="X2480" s="4">
        <f t="shared" si="422"/>
        <v>2.1875</v>
      </c>
    </row>
    <row r="2481" spans="1:24">
      <c r="A2481" t="s">
        <v>4019</v>
      </c>
      <c r="B2481" s="15">
        <v>5</v>
      </c>
      <c r="C2481" s="15">
        <v>5</v>
      </c>
      <c r="D2481" s="15">
        <v>3</v>
      </c>
      <c r="E2481" s="15">
        <v>0</v>
      </c>
      <c r="F2481" s="3">
        <v>25</v>
      </c>
      <c r="G2481" s="3">
        <v>18</v>
      </c>
      <c r="H2481" s="3">
        <v>11</v>
      </c>
      <c r="I2481" s="21">
        <v>0</v>
      </c>
      <c r="J2481" s="15">
        <v>10</v>
      </c>
      <c r="L2481" s="15">
        <v>1</v>
      </c>
      <c r="N2481" s="15">
        <v>1</v>
      </c>
      <c r="O2481" s="3">
        <v>38</v>
      </c>
      <c r="P2481" s="3">
        <v>0</v>
      </c>
      <c r="Q2481" s="3">
        <v>9</v>
      </c>
      <c r="R2481" s="3">
        <v>0</v>
      </c>
      <c r="S2481" s="3">
        <v>5</v>
      </c>
      <c r="T2481" s="23">
        <f t="shared" si="420"/>
        <v>0.23633909811126297</v>
      </c>
      <c r="U2481" s="4">
        <f t="shared" si="415"/>
        <v>18</v>
      </c>
      <c r="V2481" s="4">
        <f t="shared" si="421"/>
        <v>10.4</v>
      </c>
      <c r="W2481" s="4">
        <f t="shared" si="416"/>
        <v>-7.6</v>
      </c>
      <c r="X2481" s="4">
        <f t="shared" si="422"/>
        <v>1.7307692307692306</v>
      </c>
    </row>
    <row r="2482" spans="1:24">
      <c r="A2482" t="s">
        <v>5050</v>
      </c>
      <c r="B2482" s="15">
        <v>2</v>
      </c>
      <c r="C2482" s="15">
        <v>2</v>
      </c>
      <c r="D2482" s="15">
        <v>2</v>
      </c>
      <c r="E2482" s="15">
        <v>0</v>
      </c>
      <c r="F2482" s="3">
        <v>10</v>
      </c>
      <c r="G2482" s="3">
        <v>7</v>
      </c>
      <c r="H2482" s="3">
        <v>8</v>
      </c>
      <c r="I2482" s="21">
        <v>0</v>
      </c>
      <c r="J2482" s="15">
        <v>1</v>
      </c>
      <c r="O2482" s="3">
        <v>4</v>
      </c>
      <c r="P2482" s="3">
        <v>0</v>
      </c>
      <c r="Q2482" s="3">
        <v>0</v>
      </c>
      <c r="R2482" s="3">
        <v>0</v>
      </c>
      <c r="S2482" s="3">
        <v>0</v>
      </c>
      <c r="T2482" s="23">
        <f t="shared" si="420"/>
        <v>4.6336034804344585E-4</v>
      </c>
      <c r="U2482" s="4">
        <f t="shared" si="415"/>
        <v>8.3333333333333339</v>
      </c>
      <c r="V2482" s="4">
        <f t="shared" si="421"/>
        <v>0.8</v>
      </c>
      <c r="W2482" s="4">
        <f t="shared" si="416"/>
        <v>-7.5333333333333341</v>
      </c>
      <c r="X2482" s="4">
        <f t="shared" si="422"/>
        <v>10.416666666666666</v>
      </c>
    </row>
    <row r="2483" spans="1:24">
      <c r="A2483" t="s">
        <v>5327</v>
      </c>
      <c r="B2483" s="15">
        <v>4</v>
      </c>
      <c r="C2483" s="15">
        <v>1</v>
      </c>
      <c r="D2483" s="15">
        <v>1</v>
      </c>
      <c r="E2483" s="15">
        <v>0</v>
      </c>
      <c r="F2483" s="3">
        <v>20</v>
      </c>
      <c r="G2483" s="3">
        <v>4</v>
      </c>
      <c r="H2483" s="3">
        <v>4</v>
      </c>
      <c r="I2483" s="21">
        <v>0</v>
      </c>
      <c r="J2483" s="15">
        <v>1</v>
      </c>
      <c r="N2483" s="15">
        <v>1</v>
      </c>
      <c r="O2483" s="3">
        <v>4</v>
      </c>
      <c r="P2483" s="3">
        <v>0</v>
      </c>
      <c r="Q2483" s="3">
        <v>0</v>
      </c>
      <c r="R2483" s="3">
        <v>0</v>
      </c>
      <c r="S2483" s="3">
        <v>5</v>
      </c>
      <c r="T2483" s="23">
        <f t="shared" si="420"/>
        <v>6.0363920855250643E-2</v>
      </c>
      <c r="U2483" s="4">
        <f t="shared" si="415"/>
        <v>9.3333333333333339</v>
      </c>
      <c r="V2483" s="4">
        <f t="shared" si="421"/>
        <v>1.8</v>
      </c>
      <c r="W2483" s="4">
        <f t="shared" si="416"/>
        <v>-7.5333333333333341</v>
      </c>
      <c r="X2483" s="4">
        <f t="shared" si="422"/>
        <v>5.1851851851851851</v>
      </c>
    </row>
    <row r="2484" spans="1:24">
      <c r="A2484" t="s">
        <v>3806</v>
      </c>
      <c r="B2484" s="15">
        <v>4</v>
      </c>
      <c r="C2484" s="15">
        <v>5</v>
      </c>
      <c r="D2484" s="15">
        <v>2</v>
      </c>
      <c r="E2484" s="15">
        <v>3</v>
      </c>
      <c r="F2484" s="3">
        <v>20</v>
      </c>
      <c r="G2484" s="3">
        <v>18</v>
      </c>
      <c r="H2484" s="3">
        <v>8</v>
      </c>
      <c r="I2484" s="21">
        <v>4</v>
      </c>
      <c r="J2484" s="15">
        <v>2</v>
      </c>
      <c r="K2484" s="15">
        <v>2</v>
      </c>
      <c r="L2484" s="15">
        <v>2</v>
      </c>
      <c r="O2484" s="3">
        <v>8</v>
      </c>
      <c r="P2484" s="3">
        <v>14</v>
      </c>
      <c r="Q2484" s="3">
        <v>17</v>
      </c>
      <c r="R2484" s="3">
        <v>0</v>
      </c>
      <c r="S2484" s="3">
        <v>0</v>
      </c>
      <c r="T2484" s="23">
        <f t="shared" si="420"/>
        <v>0.10604791153017669</v>
      </c>
      <c r="U2484" s="4">
        <f t="shared" si="415"/>
        <v>15.333333333333334</v>
      </c>
      <c r="V2484" s="4">
        <f t="shared" si="421"/>
        <v>7.8</v>
      </c>
      <c r="W2484" s="4">
        <f t="shared" si="416"/>
        <v>-7.5333333333333341</v>
      </c>
      <c r="X2484" s="4">
        <f t="shared" si="422"/>
        <v>1.9658119658119659</v>
      </c>
    </row>
    <row r="2485" spans="1:24">
      <c r="A2485" t="s">
        <v>4163</v>
      </c>
      <c r="B2485" s="15">
        <v>4</v>
      </c>
      <c r="C2485" s="15">
        <v>4</v>
      </c>
      <c r="D2485" s="15">
        <v>4</v>
      </c>
      <c r="E2485" s="15">
        <v>0</v>
      </c>
      <c r="F2485" s="3">
        <v>20</v>
      </c>
      <c r="G2485" s="3">
        <v>14</v>
      </c>
      <c r="H2485" s="3">
        <v>15</v>
      </c>
      <c r="I2485" s="21">
        <v>0</v>
      </c>
      <c r="K2485" s="15">
        <v>4</v>
      </c>
      <c r="N2485" s="15">
        <v>3</v>
      </c>
      <c r="O2485" s="3">
        <v>0</v>
      </c>
      <c r="P2485" s="3">
        <v>28</v>
      </c>
      <c r="Q2485" s="3">
        <v>0</v>
      </c>
      <c r="R2485" s="3">
        <v>0</v>
      </c>
      <c r="S2485" s="3">
        <v>16</v>
      </c>
      <c r="T2485" s="23">
        <f t="shared" si="420"/>
        <v>0.18391499713786436</v>
      </c>
      <c r="U2485" s="4">
        <f t="shared" si="415"/>
        <v>16.333333333333332</v>
      </c>
      <c r="V2485" s="4">
        <f t="shared" si="421"/>
        <v>8.8000000000000007</v>
      </c>
      <c r="W2485" s="4">
        <f t="shared" si="416"/>
        <v>-7.5333333333333314</v>
      </c>
      <c r="X2485" s="4">
        <f t="shared" si="422"/>
        <v>1.8560606060606057</v>
      </c>
    </row>
    <row r="2486" spans="1:24">
      <c r="A2486" t="s">
        <v>4586</v>
      </c>
      <c r="B2486" s="15">
        <v>5</v>
      </c>
      <c r="C2486" s="15">
        <v>0</v>
      </c>
      <c r="D2486" s="15">
        <v>1</v>
      </c>
      <c r="E2486" s="15">
        <v>4</v>
      </c>
      <c r="F2486" s="3">
        <v>25</v>
      </c>
      <c r="G2486" s="3">
        <v>0</v>
      </c>
      <c r="H2486" s="3">
        <v>4</v>
      </c>
      <c r="I2486" s="21">
        <v>6</v>
      </c>
      <c r="N2486" s="15">
        <v>2</v>
      </c>
      <c r="O2486" s="3">
        <v>0</v>
      </c>
      <c r="P2486" s="3">
        <v>0</v>
      </c>
      <c r="Q2486" s="3">
        <v>0</v>
      </c>
      <c r="R2486" s="3">
        <v>0</v>
      </c>
      <c r="S2486" s="3">
        <v>11</v>
      </c>
      <c r="T2486" s="23">
        <f t="shared" si="420"/>
        <v>0.14301432585223858</v>
      </c>
      <c r="U2486" s="4">
        <f t="shared" si="415"/>
        <v>9.6666666666666661</v>
      </c>
      <c r="V2486" s="4">
        <f t="shared" si="421"/>
        <v>2.2000000000000002</v>
      </c>
      <c r="W2486" s="4">
        <f t="shared" si="416"/>
        <v>-7.4666666666666659</v>
      </c>
      <c r="X2486" s="4">
        <f t="shared" si="422"/>
        <v>4.3939393939393936</v>
      </c>
    </row>
    <row r="2487" spans="1:24">
      <c r="A2487" t="s">
        <v>4980</v>
      </c>
      <c r="B2487" s="15">
        <v>5</v>
      </c>
      <c r="C2487" s="15">
        <v>0</v>
      </c>
      <c r="D2487" s="15">
        <v>1</v>
      </c>
      <c r="E2487" s="15">
        <v>2</v>
      </c>
      <c r="F2487" s="3">
        <v>25</v>
      </c>
      <c r="G2487" s="3">
        <v>0</v>
      </c>
      <c r="H2487" s="3">
        <v>4</v>
      </c>
      <c r="I2487" s="21">
        <v>3</v>
      </c>
      <c r="J2487" s="15">
        <v>1</v>
      </c>
      <c r="K2487" s="15">
        <v>1</v>
      </c>
      <c r="O2487" s="3">
        <v>4</v>
      </c>
      <c r="P2487" s="3">
        <v>7</v>
      </c>
      <c r="Q2487" s="3">
        <v>0</v>
      </c>
      <c r="R2487" s="3">
        <v>0</v>
      </c>
      <c r="S2487" s="3">
        <v>0</v>
      </c>
      <c r="T2487" s="23">
        <f t="shared" si="420"/>
        <v>0.12893744525670836</v>
      </c>
      <c r="U2487" s="4">
        <f t="shared" si="415"/>
        <v>9.6666666666666661</v>
      </c>
      <c r="V2487" s="4">
        <f t="shared" si="421"/>
        <v>2.2000000000000002</v>
      </c>
      <c r="W2487" s="4">
        <f t="shared" si="416"/>
        <v>-7.4666666666666659</v>
      </c>
      <c r="X2487" s="4">
        <f t="shared" si="422"/>
        <v>4.3939393939393936</v>
      </c>
    </row>
    <row r="2488" spans="1:24">
      <c r="A2488" t="s">
        <v>4683</v>
      </c>
      <c r="B2488" s="15">
        <v>4</v>
      </c>
      <c r="C2488" s="15">
        <v>1</v>
      </c>
      <c r="D2488" s="15">
        <v>3</v>
      </c>
      <c r="E2488" s="15">
        <v>0</v>
      </c>
      <c r="F2488" s="3">
        <v>20</v>
      </c>
      <c r="G2488" s="3">
        <v>4</v>
      </c>
      <c r="H2488" s="3">
        <v>11</v>
      </c>
      <c r="I2488" s="21">
        <v>0</v>
      </c>
      <c r="K2488" s="15">
        <v>1</v>
      </c>
      <c r="L2488" s="15">
        <v>1</v>
      </c>
      <c r="N2488" s="15">
        <v>1</v>
      </c>
      <c r="O2488" s="3">
        <v>0</v>
      </c>
      <c r="P2488" s="3">
        <v>7</v>
      </c>
      <c r="Q2488" s="3">
        <v>9</v>
      </c>
      <c r="R2488" s="3">
        <v>0</v>
      </c>
      <c r="S2488" s="3">
        <v>5</v>
      </c>
      <c r="T2488" s="23">
        <f t="shared" si="420"/>
        <v>6.1715837055828768E-2</v>
      </c>
      <c r="U2488" s="4">
        <f t="shared" si="415"/>
        <v>11.666666666666666</v>
      </c>
      <c r="V2488" s="4">
        <f t="shared" si="421"/>
        <v>4.2</v>
      </c>
      <c r="W2488" s="4">
        <f t="shared" si="416"/>
        <v>-7.4666666666666659</v>
      </c>
      <c r="X2488" s="4">
        <f t="shared" si="422"/>
        <v>2.7777777777777777</v>
      </c>
    </row>
    <row r="2489" spans="1:24">
      <c r="A2489" t="s">
        <v>4903</v>
      </c>
      <c r="B2489" s="15">
        <v>8</v>
      </c>
      <c r="C2489" s="15">
        <v>1</v>
      </c>
      <c r="D2489" s="15">
        <v>0</v>
      </c>
      <c r="E2489" s="15">
        <v>0</v>
      </c>
      <c r="F2489" s="3">
        <v>40</v>
      </c>
      <c r="G2489" s="3">
        <v>4</v>
      </c>
      <c r="H2489" s="3">
        <v>0</v>
      </c>
      <c r="I2489" s="21">
        <v>0</v>
      </c>
      <c r="J2489" s="15">
        <v>4</v>
      </c>
      <c r="K2489" s="15">
        <v>1</v>
      </c>
      <c r="L2489" s="15">
        <v>1</v>
      </c>
      <c r="N2489" s="15">
        <v>1</v>
      </c>
      <c r="O2489" s="3">
        <v>15</v>
      </c>
      <c r="P2489" s="3">
        <v>7</v>
      </c>
      <c r="Q2489" s="3">
        <v>9</v>
      </c>
      <c r="R2489" s="3">
        <v>0</v>
      </c>
      <c r="S2489" s="3">
        <v>5</v>
      </c>
      <c r="T2489" s="23">
        <f t="shared" si="420"/>
        <v>0.23856466186291425</v>
      </c>
      <c r="U2489" s="4">
        <f t="shared" si="415"/>
        <v>14.666666666666666</v>
      </c>
      <c r="V2489" s="4">
        <f t="shared" si="421"/>
        <v>7.2</v>
      </c>
      <c r="W2489" s="4">
        <f t="shared" si="416"/>
        <v>-7.4666666666666659</v>
      </c>
      <c r="X2489" s="4">
        <f t="shared" si="422"/>
        <v>2.0370370370370368</v>
      </c>
    </row>
    <row r="2490" spans="1:24">
      <c r="A2490" t="s">
        <v>2240</v>
      </c>
      <c r="B2490" s="15">
        <v>15</v>
      </c>
      <c r="C2490" s="15">
        <v>13</v>
      </c>
      <c r="D2490" s="15">
        <v>11</v>
      </c>
      <c r="E2490" s="15">
        <v>3</v>
      </c>
      <c r="F2490" s="3">
        <v>74</v>
      </c>
      <c r="G2490" s="3">
        <v>46</v>
      </c>
      <c r="H2490" s="3">
        <v>41</v>
      </c>
      <c r="I2490" s="21">
        <v>4</v>
      </c>
      <c r="J2490" s="15">
        <v>13</v>
      </c>
      <c r="K2490" s="15">
        <v>3</v>
      </c>
      <c r="L2490" s="15">
        <v>7</v>
      </c>
      <c r="M2490" s="15">
        <v>2</v>
      </c>
      <c r="N2490" s="15">
        <v>11</v>
      </c>
      <c r="O2490" s="3">
        <v>50</v>
      </c>
      <c r="P2490" s="3">
        <v>21</v>
      </c>
      <c r="Q2490" s="3">
        <v>60</v>
      </c>
      <c r="R2490" s="3">
        <v>41</v>
      </c>
      <c r="S2490" s="3">
        <v>59</v>
      </c>
      <c r="T2490" s="23">
        <f t="shared" si="420"/>
        <v>0.28086662836332127</v>
      </c>
      <c r="U2490" s="4">
        <f t="shared" si="415"/>
        <v>53.666666666666664</v>
      </c>
      <c r="V2490" s="4">
        <f t="shared" si="421"/>
        <v>46.2</v>
      </c>
      <c r="W2490" s="4">
        <f t="shared" si="416"/>
        <v>-7.4666666666666615</v>
      </c>
      <c r="X2490" s="4">
        <f t="shared" si="422"/>
        <v>1.1616161616161615</v>
      </c>
    </row>
    <row r="2491" spans="1:24">
      <c r="A2491" t="s">
        <v>4619</v>
      </c>
      <c r="B2491" s="15">
        <v>1</v>
      </c>
      <c r="C2491" s="15">
        <v>4</v>
      </c>
      <c r="D2491" s="15">
        <v>2</v>
      </c>
      <c r="E2491" s="15">
        <v>1</v>
      </c>
      <c r="F2491" s="3">
        <v>5</v>
      </c>
      <c r="G2491" s="3">
        <v>14</v>
      </c>
      <c r="H2491" s="3">
        <v>8</v>
      </c>
      <c r="I2491" s="21">
        <v>1</v>
      </c>
      <c r="J2491" s="15">
        <v>2</v>
      </c>
      <c r="O2491" s="3">
        <v>8</v>
      </c>
      <c r="P2491" s="3">
        <v>0</v>
      </c>
      <c r="Q2491" s="3">
        <v>0</v>
      </c>
      <c r="R2491" s="3">
        <v>0</v>
      </c>
      <c r="S2491" s="3">
        <v>0</v>
      </c>
      <c r="T2491" s="23">
        <f t="shared" si="420"/>
        <v>2.1139388821746839E-2</v>
      </c>
      <c r="U2491" s="4">
        <f t="shared" si="415"/>
        <v>9</v>
      </c>
      <c r="V2491" s="4">
        <f t="shared" si="421"/>
        <v>1.6</v>
      </c>
      <c r="W2491" s="4">
        <f t="shared" si="416"/>
        <v>-7.4</v>
      </c>
      <c r="X2491" s="4">
        <f t="shared" si="422"/>
        <v>5.625</v>
      </c>
    </row>
    <row r="2492" spans="1:24">
      <c r="A2492" t="s">
        <v>4921</v>
      </c>
      <c r="B2492" s="15">
        <v>3</v>
      </c>
      <c r="C2492" s="15">
        <v>4</v>
      </c>
      <c r="D2492" s="15">
        <v>1</v>
      </c>
      <c r="E2492" s="15">
        <v>0</v>
      </c>
      <c r="F2492" s="3">
        <v>15</v>
      </c>
      <c r="G2492" s="3">
        <v>14</v>
      </c>
      <c r="H2492" s="3">
        <v>4</v>
      </c>
      <c r="I2492" s="21">
        <v>0</v>
      </c>
      <c r="J2492" s="15">
        <v>1</v>
      </c>
      <c r="K2492" s="15">
        <v>2</v>
      </c>
      <c r="O2492" s="3">
        <v>4</v>
      </c>
      <c r="P2492" s="3">
        <v>14</v>
      </c>
      <c r="Q2492" s="3">
        <v>0</v>
      </c>
      <c r="R2492" s="3">
        <v>0</v>
      </c>
      <c r="S2492" s="3">
        <v>0</v>
      </c>
      <c r="T2492" s="23">
        <f t="shared" si="420"/>
        <v>7.3095186879505766E-2</v>
      </c>
      <c r="U2492" s="4">
        <f t="shared" si="415"/>
        <v>11</v>
      </c>
      <c r="V2492" s="4">
        <f t="shared" si="421"/>
        <v>3.6</v>
      </c>
      <c r="W2492" s="4">
        <f t="shared" si="416"/>
        <v>-7.4</v>
      </c>
      <c r="X2492" s="4">
        <f t="shared" si="422"/>
        <v>3.0555555555555554</v>
      </c>
    </row>
    <row r="2493" spans="1:24">
      <c r="A2493" t="s">
        <v>5110</v>
      </c>
      <c r="B2493" s="15">
        <v>7</v>
      </c>
      <c r="C2493" s="15">
        <v>1</v>
      </c>
      <c r="D2493" s="15">
        <v>0</v>
      </c>
      <c r="E2493" s="15">
        <v>0</v>
      </c>
      <c r="F2493" s="3">
        <v>35</v>
      </c>
      <c r="G2493" s="3">
        <v>4</v>
      </c>
      <c r="H2493" s="3">
        <v>0</v>
      </c>
      <c r="I2493" s="21">
        <v>0</v>
      </c>
      <c r="L2493" s="15">
        <v>2</v>
      </c>
      <c r="N2493" s="15">
        <v>2</v>
      </c>
      <c r="O2493" s="3">
        <v>0</v>
      </c>
      <c r="P2493" s="3">
        <v>0</v>
      </c>
      <c r="Q2493" s="3">
        <v>17</v>
      </c>
      <c r="R2493" s="3">
        <v>0</v>
      </c>
      <c r="S2493" s="3">
        <v>11</v>
      </c>
      <c r="T2493" s="23">
        <f t="shared" si="420"/>
        <v>0.22981150753272495</v>
      </c>
      <c r="U2493" s="4">
        <f t="shared" si="415"/>
        <v>13</v>
      </c>
      <c r="V2493" s="4">
        <f t="shared" si="421"/>
        <v>5.6</v>
      </c>
      <c r="W2493" s="4">
        <f t="shared" si="416"/>
        <v>-7.4</v>
      </c>
      <c r="X2493" s="4">
        <f t="shared" si="422"/>
        <v>2.3214285714285716</v>
      </c>
    </row>
    <row r="2494" spans="1:24">
      <c r="A2494" t="s">
        <v>3533</v>
      </c>
      <c r="B2494" s="15">
        <v>4</v>
      </c>
      <c r="C2494" s="15">
        <v>5</v>
      </c>
      <c r="D2494" s="15">
        <v>1</v>
      </c>
      <c r="E2494" s="15">
        <v>7</v>
      </c>
      <c r="F2494" s="3">
        <v>20</v>
      </c>
      <c r="G2494" s="3">
        <v>18</v>
      </c>
      <c r="H2494" s="3">
        <v>4</v>
      </c>
      <c r="I2494" s="21">
        <v>10</v>
      </c>
      <c r="L2494" s="15">
        <v>2</v>
      </c>
      <c r="N2494" s="15">
        <v>3</v>
      </c>
      <c r="O2494" s="3">
        <v>0</v>
      </c>
      <c r="P2494" s="3">
        <v>0</v>
      </c>
      <c r="Q2494" s="3">
        <v>17</v>
      </c>
      <c r="R2494" s="3">
        <v>0</v>
      </c>
      <c r="S2494" s="3">
        <v>16</v>
      </c>
      <c r="T2494" s="23">
        <f t="shared" si="420"/>
        <v>0.15006258656133156</v>
      </c>
      <c r="U2494" s="4">
        <f t="shared" si="415"/>
        <v>14</v>
      </c>
      <c r="V2494" s="4">
        <f t="shared" si="421"/>
        <v>6.6</v>
      </c>
      <c r="W2494" s="4">
        <f t="shared" si="416"/>
        <v>-7.4</v>
      </c>
      <c r="X2494" s="4">
        <f t="shared" si="422"/>
        <v>2.1212121212121211</v>
      </c>
    </row>
    <row r="2495" spans="1:24">
      <c r="A2495" t="s">
        <v>4737</v>
      </c>
      <c r="B2495" s="15">
        <v>6</v>
      </c>
      <c r="C2495" s="15">
        <v>0</v>
      </c>
      <c r="D2495" s="15">
        <v>4</v>
      </c>
      <c r="E2495" s="15">
        <v>0</v>
      </c>
      <c r="F2495" s="3">
        <v>30</v>
      </c>
      <c r="G2495" s="3">
        <v>0</v>
      </c>
      <c r="H2495" s="3">
        <v>15</v>
      </c>
      <c r="I2495" s="21">
        <v>0</v>
      </c>
      <c r="J2495" s="15">
        <v>5</v>
      </c>
      <c r="K2495" s="15">
        <v>2</v>
      </c>
      <c r="N2495" s="15">
        <v>1</v>
      </c>
      <c r="O2495" s="3">
        <v>19</v>
      </c>
      <c r="P2495" s="3">
        <v>14</v>
      </c>
      <c r="Q2495" s="3">
        <v>0</v>
      </c>
      <c r="R2495" s="3">
        <v>0</v>
      </c>
      <c r="S2495" s="3">
        <v>5</v>
      </c>
      <c r="T2495" s="23">
        <f t="shared" si="420"/>
        <v>0.1988429246312772</v>
      </c>
      <c r="U2495" s="4">
        <f t="shared" si="415"/>
        <v>15</v>
      </c>
      <c r="V2495" s="4">
        <f t="shared" si="421"/>
        <v>7.6</v>
      </c>
      <c r="W2495" s="4">
        <f t="shared" si="416"/>
        <v>-7.4</v>
      </c>
      <c r="X2495" s="4">
        <f t="shared" si="422"/>
        <v>1.9736842105263159</v>
      </c>
    </row>
    <row r="2496" spans="1:24">
      <c r="A2496" t="s">
        <v>3620</v>
      </c>
      <c r="B2496" s="15">
        <v>6</v>
      </c>
      <c r="C2496" s="15">
        <v>1</v>
      </c>
      <c r="D2496" s="15">
        <v>7</v>
      </c>
      <c r="E2496" s="15">
        <v>2</v>
      </c>
      <c r="F2496" s="3">
        <v>30</v>
      </c>
      <c r="G2496" s="3">
        <v>4</v>
      </c>
      <c r="H2496" s="3">
        <v>26</v>
      </c>
      <c r="I2496" s="21">
        <v>3</v>
      </c>
      <c r="J2496" s="15">
        <v>1</v>
      </c>
      <c r="K2496" s="15">
        <v>4</v>
      </c>
      <c r="L2496" s="15">
        <v>1</v>
      </c>
      <c r="N2496" s="15">
        <v>4</v>
      </c>
      <c r="O2496" s="3">
        <v>4</v>
      </c>
      <c r="P2496" s="3">
        <v>28</v>
      </c>
      <c r="Q2496" s="3">
        <v>9</v>
      </c>
      <c r="R2496" s="3">
        <v>0</v>
      </c>
      <c r="S2496" s="3">
        <v>22</v>
      </c>
      <c r="T2496" s="23">
        <f t="shared" si="420"/>
        <v>0.22717452493746565</v>
      </c>
      <c r="U2496" s="4">
        <f t="shared" si="415"/>
        <v>20</v>
      </c>
      <c r="V2496" s="4">
        <f t="shared" si="421"/>
        <v>12.6</v>
      </c>
      <c r="W2496" s="4">
        <f t="shared" si="416"/>
        <v>-7.4</v>
      </c>
      <c r="X2496" s="4">
        <f t="shared" si="422"/>
        <v>1.5873015873015874</v>
      </c>
    </row>
    <row r="2497" spans="1:24">
      <c r="A2497" t="s">
        <v>3894</v>
      </c>
      <c r="B2497" s="15">
        <v>10</v>
      </c>
      <c r="C2497" s="15">
        <v>3</v>
      </c>
      <c r="D2497" s="15">
        <v>2</v>
      </c>
      <c r="E2497" s="15">
        <v>1</v>
      </c>
      <c r="F2497" s="3">
        <v>50</v>
      </c>
      <c r="G2497" s="3">
        <v>11</v>
      </c>
      <c r="H2497" s="3">
        <v>8</v>
      </c>
      <c r="I2497" s="21">
        <v>1</v>
      </c>
      <c r="J2497" s="15">
        <v>5</v>
      </c>
      <c r="K2497" s="15">
        <v>1</v>
      </c>
      <c r="M2497" s="15">
        <v>2</v>
      </c>
      <c r="N2497" s="15">
        <v>2</v>
      </c>
      <c r="O2497" s="3">
        <v>19</v>
      </c>
      <c r="P2497" s="3">
        <v>7</v>
      </c>
      <c r="Q2497" s="3">
        <v>0</v>
      </c>
      <c r="R2497" s="3">
        <v>41</v>
      </c>
      <c r="S2497" s="3">
        <v>11</v>
      </c>
      <c r="T2497" s="23">
        <f t="shared" si="420"/>
        <v>0.30350910239757201</v>
      </c>
      <c r="U2497" s="4">
        <f t="shared" si="415"/>
        <v>23</v>
      </c>
      <c r="V2497" s="4">
        <f t="shared" si="421"/>
        <v>15.6</v>
      </c>
      <c r="W2497" s="4">
        <f t="shared" si="416"/>
        <v>-7.4</v>
      </c>
      <c r="X2497" s="4">
        <f t="shared" si="422"/>
        <v>1.4743589743589745</v>
      </c>
    </row>
    <row r="2498" spans="1:24">
      <c r="A2498" t="s">
        <v>2975</v>
      </c>
      <c r="B2498" s="15">
        <v>1</v>
      </c>
      <c r="C2498" s="15">
        <v>16</v>
      </c>
      <c r="D2498" s="15">
        <v>5</v>
      </c>
      <c r="E2498" s="15">
        <v>2</v>
      </c>
      <c r="F2498" s="3">
        <v>5</v>
      </c>
      <c r="G2498" s="3">
        <v>57</v>
      </c>
      <c r="H2498" s="3">
        <v>19</v>
      </c>
      <c r="I2498" s="21">
        <v>3</v>
      </c>
      <c r="J2498" s="15">
        <v>2</v>
      </c>
      <c r="K2498" s="15">
        <v>9</v>
      </c>
      <c r="N2498" s="15">
        <v>5</v>
      </c>
      <c r="O2498" s="3">
        <v>8</v>
      </c>
      <c r="P2498" s="3">
        <v>63</v>
      </c>
      <c r="Q2498" s="3">
        <v>0</v>
      </c>
      <c r="R2498" s="3">
        <v>0</v>
      </c>
      <c r="S2498" s="3">
        <v>27</v>
      </c>
      <c r="T2498" s="23">
        <f t="shared" si="420"/>
        <v>0.35887471663015874</v>
      </c>
      <c r="U2498" s="4">
        <f t="shared" ref="U2498:U2561" si="423">AVERAGE(F2498:H2498)</f>
        <v>27</v>
      </c>
      <c r="V2498" s="4">
        <f t="shared" si="421"/>
        <v>19.600000000000001</v>
      </c>
      <c r="W2498" s="4">
        <f t="shared" ref="W2498:W2561" si="424">V2498-U2498</f>
        <v>-7.3999999999999986</v>
      </c>
      <c r="X2498" s="4">
        <f t="shared" si="422"/>
        <v>1.3775510204081631</v>
      </c>
    </row>
    <row r="2499" spans="1:24">
      <c r="A2499" t="s">
        <v>5005</v>
      </c>
      <c r="B2499" s="15">
        <v>2</v>
      </c>
      <c r="C2499" s="15">
        <v>2</v>
      </c>
      <c r="D2499" s="15">
        <v>2</v>
      </c>
      <c r="E2499" s="15">
        <v>0</v>
      </c>
      <c r="F2499" s="3">
        <v>10</v>
      </c>
      <c r="G2499" s="3">
        <v>7</v>
      </c>
      <c r="H2499" s="3">
        <v>8</v>
      </c>
      <c r="I2499" s="21">
        <v>0</v>
      </c>
      <c r="N2499" s="15">
        <v>1</v>
      </c>
      <c r="O2499" s="3">
        <v>0</v>
      </c>
      <c r="P2499" s="3">
        <v>0</v>
      </c>
      <c r="Q2499" s="3">
        <v>0</v>
      </c>
      <c r="R2499" s="3">
        <v>0</v>
      </c>
      <c r="S2499" s="3">
        <v>5</v>
      </c>
      <c r="T2499" s="23">
        <f t="shared" si="420"/>
        <v>1.2857769343948583E-3</v>
      </c>
      <c r="U2499" s="4">
        <f t="shared" si="423"/>
        <v>8.3333333333333339</v>
      </c>
      <c r="V2499" s="4">
        <f t="shared" si="421"/>
        <v>1</v>
      </c>
      <c r="W2499" s="4">
        <f t="shared" si="424"/>
        <v>-7.3333333333333339</v>
      </c>
      <c r="X2499" s="4">
        <f t="shared" si="422"/>
        <v>8.3333333333333339</v>
      </c>
    </row>
    <row r="2500" spans="1:24">
      <c r="A2500" t="s">
        <v>5079</v>
      </c>
      <c r="B2500" s="15">
        <v>2</v>
      </c>
      <c r="C2500" s="15">
        <v>3</v>
      </c>
      <c r="D2500" s="15">
        <v>1</v>
      </c>
      <c r="E2500" s="15">
        <v>0</v>
      </c>
      <c r="F2500" s="3">
        <v>10</v>
      </c>
      <c r="G2500" s="3">
        <v>11</v>
      </c>
      <c r="H2500" s="3">
        <v>4</v>
      </c>
      <c r="I2500" s="21">
        <v>0</v>
      </c>
      <c r="N2500" s="15">
        <v>1</v>
      </c>
      <c r="O2500" s="3">
        <v>0</v>
      </c>
      <c r="P2500" s="3">
        <v>0</v>
      </c>
      <c r="Q2500" s="3">
        <v>0</v>
      </c>
      <c r="R2500" s="3">
        <v>0</v>
      </c>
      <c r="S2500" s="3">
        <v>5</v>
      </c>
      <c r="T2500" s="23">
        <f t="shared" si="420"/>
        <v>6.2151545823381808E-3</v>
      </c>
      <c r="U2500" s="4">
        <f t="shared" si="423"/>
        <v>8.3333333333333339</v>
      </c>
      <c r="V2500" s="4">
        <f t="shared" si="421"/>
        <v>1</v>
      </c>
      <c r="W2500" s="4">
        <f t="shared" si="424"/>
        <v>-7.3333333333333339</v>
      </c>
      <c r="X2500" s="4">
        <f t="shared" si="422"/>
        <v>8.3333333333333339</v>
      </c>
    </row>
    <row r="2501" spans="1:24">
      <c r="A2501" t="s">
        <v>5890</v>
      </c>
      <c r="B2501" s="15">
        <v>5</v>
      </c>
      <c r="C2501" s="15">
        <v>0</v>
      </c>
      <c r="D2501" s="15">
        <v>0</v>
      </c>
      <c r="E2501" s="15">
        <v>0</v>
      </c>
      <c r="F2501" s="3">
        <v>25</v>
      </c>
      <c r="G2501" s="3">
        <v>0</v>
      </c>
      <c r="H2501" s="3">
        <v>0</v>
      </c>
      <c r="I2501" s="21">
        <v>0</v>
      </c>
      <c r="N2501" s="15">
        <v>1</v>
      </c>
      <c r="O2501" s="3">
        <v>0</v>
      </c>
      <c r="P2501" s="3">
        <v>0</v>
      </c>
      <c r="Q2501" s="3">
        <v>0</v>
      </c>
      <c r="R2501" s="3">
        <v>0</v>
      </c>
      <c r="S2501" s="3">
        <v>5</v>
      </c>
      <c r="T2501" s="23">
        <f t="shared" si="420"/>
        <v>0.14187070533308888</v>
      </c>
      <c r="U2501" s="4">
        <f t="shared" si="423"/>
        <v>8.3333333333333339</v>
      </c>
      <c r="V2501" s="4">
        <f t="shared" si="421"/>
        <v>1</v>
      </c>
      <c r="W2501" s="4">
        <f t="shared" si="424"/>
        <v>-7.3333333333333339</v>
      </c>
      <c r="X2501" s="4">
        <f t="shared" si="422"/>
        <v>8.3333333333333339</v>
      </c>
    </row>
    <row r="2502" spans="1:24">
      <c r="A2502" t="s">
        <v>5892</v>
      </c>
      <c r="B2502" s="15">
        <v>5</v>
      </c>
      <c r="C2502" s="15">
        <v>0</v>
      </c>
      <c r="D2502" s="15">
        <v>0</v>
      </c>
      <c r="E2502" s="15">
        <v>0</v>
      </c>
      <c r="F2502" s="3">
        <v>25</v>
      </c>
      <c r="G2502" s="3">
        <v>0</v>
      </c>
      <c r="H2502" s="3">
        <v>0</v>
      </c>
      <c r="I2502" s="21">
        <v>0</v>
      </c>
      <c r="N2502" s="15">
        <v>1</v>
      </c>
      <c r="O2502" s="3">
        <v>0</v>
      </c>
      <c r="P2502" s="3">
        <v>0</v>
      </c>
      <c r="Q2502" s="3">
        <v>0</v>
      </c>
      <c r="R2502" s="3">
        <v>0</v>
      </c>
      <c r="S2502" s="3">
        <v>5</v>
      </c>
      <c r="T2502" s="23">
        <f t="shared" si="420"/>
        <v>0.14187070533308888</v>
      </c>
      <c r="U2502" s="4">
        <f t="shared" si="423"/>
        <v>8.3333333333333339</v>
      </c>
      <c r="V2502" s="4">
        <f t="shared" si="421"/>
        <v>1</v>
      </c>
      <c r="W2502" s="4">
        <f t="shared" si="424"/>
        <v>-7.3333333333333339</v>
      </c>
      <c r="X2502" s="4">
        <f t="shared" si="422"/>
        <v>8.3333333333333339</v>
      </c>
    </row>
    <row r="2503" spans="1:24">
      <c r="A2503" t="s">
        <v>4710</v>
      </c>
      <c r="B2503" s="15">
        <v>1</v>
      </c>
      <c r="C2503" s="15">
        <v>2</v>
      </c>
      <c r="D2503" s="15">
        <v>5</v>
      </c>
      <c r="E2503" s="15">
        <v>0</v>
      </c>
      <c r="F2503" s="3">
        <v>5</v>
      </c>
      <c r="G2503" s="3">
        <v>7</v>
      </c>
      <c r="H2503" s="3">
        <v>19</v>
      </c>
      <c r="I2503" s="21">
        <v>0</v>
      </c>
      <c r="J2503" s="15">
        <v>1</v>
      </c>
      <c r="N2503" s="15">
        <v>2</v>
      </c>
      <c r="O2503" s="3">
        <v>4</v>
      </c>
      <c r="P2503" s="3">
        <v>0</v>
      </c>
      <c r="Q2503" s="3">
        <v>0</v>
      </c>
      <c r="R2503" s="3">
        <v>0</v>
      </c>
      <c r="S2503" s="3">
        <v>11</v>
      </c>
      <c r="T2503" s="23">
        <f t="shared" si="420"/>
        <v>6.8967138482419116E-2</v>
      </c>
      <c r="U2503" s="4">
        <f t="shared" si="423"/>
        <v>10.333333333333334</v>
      </c>
      <c r="V2503" s="4">
        <f t="shared" si="421"/>
        <v>3</v>
      </c>
      <c r="W2503" s="4">
        <f t="shared" si="424"/>
        <v>-7.3333333333333339</v>
      </c>
      <c r="X2503" s="4">
        <f t="shared" si="422"/>
        <v>3.4444444444444446</v>
      </c>
    </row>
    <row r="2504" spans="1:24">
      <c r="A2504" t="s">
        <v>4592</v>
      </c>
      <c r="B2504" s="15">
        <v>5</v>
      </c>
      <c r="C2504" s="15">
        <v>4</v>
      </c>
      <c r="D2504" s="15">
        <v>1</v>
      </c>
      <c r="E2504" s="15">
        <v>1</v>
      </c>
      <c r="F2504" s="3">
        <v>25</v>
      </c>
      <c r="G2504" s="3">
        <v>14</v>
      </c>
      <c r="H2504" s="3">
        <v>4</v>
      </c>
      <c r="I2504" s="21">
        <v>1</v>
      </c>
      <c r="J2504" s="15">
        <v>1</v>
      </c>
      <c r="L2504" s="15">
        <v>3</v>
      </c>
      <c r="N2504" s="15">
        <v>1</v>
      </c>
      <c r="O2504" s="3">
        <v>4</v>
      </c>
      <c r="P2504" s="3">
        <v>0</v>
      </c>
      <c r="Q2504" s="3">
        <v>26</v>
      </c>
      <c r="R2504" s="3">
        <v>0</v>
      </c>
      <c r="S2504" s="3">
        <v>5</v>
      </c>
      <c r="T2504" s="23">
        <f t="shared" si="420"/>
        <v>0.19303744337970985</v>
      </c>
      <c r="U2504" s="4">
        <f t="shared" si="423"/>
        <v>14.333333333333334</v>
      </c>
      <c r="V2504" s="4">
        <f t="shared" si="421"/>
        <v>7</v>
      </c>
      <c r="W2504" s="4">
        <f t="shared" si="424"/>
        <v>-7.3333333333333339</v>
      </c>
      <c r="X2504" s="4">
        <f t="shared" si="422"/>
        <v>2.0476190476190479</v>
      </c>
    </row>
    <row r="2505" spans="1:24">
      <c r="A2505" t="s">
        <v>5244</v>
      </c>
      <c r="B2505" s="15">
        <v>3</v>
      </c>
      <c r="C2505" s="15">
        <v>2</v>
      </c>
      <c r="D2505" s="15">
        <v>0</v>
      </c>
      <c r="E2505" s="15">
        <v>0</v>
      </c>
      <c r="F2505" s="3">
        <v>15</v>
      </c>
      <c r="G2505" s="3">
        <v>7</v>
      </c>
      <c r="H2505" s="3">
        <v>0</v>
      </c>
      <c r="I2505" s="21">
        <v>0</v>
      </c>
      <c r="T2505" s="23">
        <v>0</v>
      </c>
      <c r="U2505" s="4">
        <f t="shared" si="423"/>
        <v>7.333333333333333</v>
      </c>
      <c r="V2505" s="4">
        <v>0</v>
      </c>
      <c r="W2505" s="4">
        <f t="shared" si="424"/>
        <v>-7.333333333333333</v>
      </c>
      <c r="X2505" s="4">
        <v>0</v>
      </c>
    </row>
    <row r="2506" spans="1:24">
      <c r="A2506" t="s">
        <v>5245</v>
      </c>
      <c r="B2506" s="15">
        <v>3</v>
      </c>
      <c r="C2506" s="15">
        <v>2</v>
      </c>
      <c r="D2506" s="15">
        <v>0</v>
      </c>
      <c r="E2506" s="15">
        <v>0</v>
      </c>
      <c r="F2506" s="3">
        <v>15</v>
      </c>
      <c r="G2506" s="3">
        <v>7</v>
      </c>
      <c r="H2506" s="3">
        <v>0</v>
      </c>
      <c r="I2506" s="21">
        <v>0</v>
      </c>
      <c r="T2506" s="23">
        <v>0</v>
      </c>
      <c r="U2506" s="4">
        <f t="shared" si="423"/>
        <v>7.333333333333333</v>
      </c>
      <c r="V2506" s="4">
        <v>0</v>
      </c>
      <c r="W2506" s="4">
        <f t="shared" si="424"/>
        <v>-7.333333333333333</v>
      </c>
      <c r="X2506" s="4">
        <v>0</v>
      </c>
    </row>
    <row r="2507" spans="1:24">
      <c r="A2507" t="s">
        <v>5219</v>
      </c>
      <c r="B2507" s="15">
        <v>2</v>
      </c>
      <c r="C2507" s="15">
        <v>1</v>
      </c>
      <c r="D2507" s="15">
        <v>2</v>
      </c>
      <c r="E2507" s="15">
        <v>0</v>
      </c>
      <c r="F2507" s="3">
        <v>10</v>
      </c>
      <c r="G2507" s="3">
        <v>4</v>
      </c>
      <c r="H2507" s="3">
        <v>8</v>
      </c>
      <c r="I2507" s="21">
        <v>0</v>
      </c>
      <c r="T2507" s="23">
        <v>0</v>
      </c>
      <c r="U2507" s="4">
        <f t="shared" si="423"/>
        <v>7.333333333333333</v>
      </c>
      <c r="V2507" s="4">
        <v>0</v>
      </c>
      <c r="W2507" s="4">
        <f t="shared" si="424"/>
        <v>-7.333333333333333</v>
      </c>
      <c r="X2507" s="4">
        <v>0</v>
      </c>
    </row>
    <row r="2508" spans="1:24">
      <c r="A2508" t="s">
        <v>5221</v>
      </c>
      <c r="B2508" s="15">
        <v>2</v>
      </c>
      <c r="C2508" s="15">
        <v>1</v>
      </c>
      <c r="D2508" s="15">
        <v>2</v>
      </c>
      <c r="E2508" s="15">
        <v>0</v>
      </c>
      <c r="F2508" s="3">
        <v>10</v>
      </c>
      <c r="G2508" s="3">
        <v>4</v>
      </c>
      <c r="H2508" s="3">
        <v>8</v>
      </c>
      <c r="I2508" s="21">
        <v>0</v>
      </c>
      <c r="T2508" s="23">
        <v>0</v>
      </c>
      <c r="U2508" s="4">
        <f t="shared" si="423"/>
        <v>7.333333333333333</v>
      </c>
      <c r="V2508" s="4">
        <v>0</v>
      </c>
      <c r="W2508" s="4">
        <f t="shared" si="424"/>
        <v>-7.333333333333333</v>
      </c>
      <c r="X2508" s="4">
        <v>0</v>
      </c>
    </row>
    <row r="2509" spans="1:24">
      <c r="A2509" t="s">
        <v>5104</v>
      </c>
      <c r="B2509" s="15">
        <v>0</v>
      </c>
      <c r="C2509" s="15">
        <v>3</v>
      </c>
      <c r="D2509" s="15">
        <v>3</v>
      </c>
      <c r="E2509" s="15">
        <v>0</v>
      </c>
      <c r="F2509" s="3">
        <v>0</v>
      </c>
      <c r="G2509" s="3">
        <v>11</v>
      </c>
      <c r="H2509" s="3">
        <v>11</v>
      </c>
      <c r="I2509" s="21">
        <v>0</v>
      </c>
      <c r="T2509" s="23">
        <v>0</v>
      </c>
      <c r="U2509" s="4">
        <f t="shared" si="423"/>
        <v>7.333333333333333</v>
      </c>
      <c r="V2509" s="4">
        <v>0</v>
      </c>
      <c r="W2509" s="4">
        <f t="shared" si="424"/>
        <v>-7.333333333333333</v>
      </c>
      <c r="X2509" s="4">
        <v>0</v>
      </c>
    </row>
    <row r="2510" spans="1:24">
      <c r="A2510" t="s">
        <v>5148</v>
      </c>
      <c r="B2510" s="15">
        <v>0</v>
      </c>
      <c r="C2510" s="15">
        <v>4</v>
      </c>
      <c r="D2510" s="15">
        <v>2</v>
      </c>
      <c r="E2510" s="15">
        <v>0</v>
      </c>
      <c r="F2510" s="3">
        <v>0</v>
      </c>
      <c r="G2510" s="3">
        <v>14</v>
      </c>
      <c r="H2510" s="3">
        <v>8</v>
      </c>
      <c r="I2510" s="21">
        <v>0</v>
      </c>
      <c r="T2510" s="23">
        <v>0</v>
      </c>
      <c r="U2510" s="4">
        <f t="shared" si="423"/>
        <v>7.333333333333333</v>
      </c>
      <c r="V2510" s="4">
        <v>0</v>
      </c>
      <c r="W2510" s="4">
        <f t="shared" si="424"/>
        <v>-7.333333333333333</v>
      </c>
      <c r="X2510" s="4">
        <v>0</v>
      </c>
    </row>
    <row r="2511" spans="1:24">
      <c r="A2511" t="s">
        <v>5085</v>
      </c>
      <c r="B2511" s="15">
        <v>0</v>
      </c>
      <c r="C2511" s="15">
        <v>4</v>
      </c>
      <c r="D2511" s="15">
        <v>2</v>
      </c>
      <c r="E2511" s="15">
        <v>0</v>
      </c>
      <c r="F2511" s="3">
        <v>0</v>
      </c>
      <c r="G2511" s="3">
        <v>14</v>
      </c>
      <c r="H2511" s="3">
        <v>8</v>
      </c>
      <c r="I2511" s="21">
        <v>0</v>
      </c>
      <c r="T2511" s="23">
        <v>0</v>
      </c>
      <c r="U2511" s="4">
        <f t="shared" si="423"/>
        <v>7.333333333333333</v>
      </c>
      <c r="V2511" s="4">
        <v>0</v>
      </c>
      <c r="W2511" s="4">
        <f t="shared" si="424"/>
        <v>-7.333333333333333</v>
      </c>
      <c r="X2511" s="4">
        <v>0</v>
      </c>
    </row>
    <row r="2512" spans="1:24">
      <c r="A2512" t="s">
        <v>4776</v>
      </c>
      <c r="B2512" s="15">
        <v>0</v>
      </c>
      <c r="C2512" s="15">
        <v>2</v>
      </c>
      <c r="D2512" s="15">
        <v>4</v>
      </c>
      <c r="E2512" s="15">
        <v>1</v>
      </c>
      <c r="F2512" s="3">
        <v>0</v>
      </c>
      <c r="G2512" s="3">
        <v>7</v>
      </c>
      <c r="H2512" s="3">
        <v>15</v>
      </c>
      <c r="I2512" s="21">
        <v>1</v>
      </c>
      <c r="T2512" s="23">
        <v>0</v>
      </c>
      <c r="U2512" s="4">
        <f t="shared" si="423"/>
        <v>7.333333333333333</v>
      </c>
      <c r="V2512" s="4">
        <v>0</v>
      </c>
      <c r="W2512" s="4">
        <f t="shared" si="424"/>
        <v>-7.333333333333333</v>
      </c>
      <c r="X2512" s="4">
        <v>0</v>
      </c>
    </row>
    <row r="2513" spans="1:24">
      <c r="A2513" t="s">
        <v>5409</v>
      </c>
      <c r="B2513" s="15">
        <v>3</v>
      </c>
      <c r="C2513" s="15">
        <v>2</v>
      </c>
      <c r="D2513" s="15">
        <v>0</v>
      </c>
      <c r="E2513" s="15">
        <v>1</v>
      </c>
      <c r="F2513" s="3">
        <v>15</v>
      </c>
      <c r="G2513" s="3">
        <v>7</v>
      </c>
      <c r="H2513" s="3">
        <v>0</v>
      </c>
      <c r="I2513" s="21">
        <v>1</v>
      </c>
      <c r="T2513" s="23">
        <v>0</v>
      </c>
      <c r="U2513" s="4">
        <f t="shared" si="423"/>
        <v>7.333333333333333</v>
      </c>
      <c r="V2513" s="4">
        <v>0</v>
      </c>
      <c r="W2513" s="4">
        <f t="shared" si="424"/>
        <v>-7.333333333333333</v>
      </c>
      <c r="X2513" s="4">
        <v>0</v>
      </c>
    </row>
    <row r="2514" spans="1:24">
      <c r="A2514" t="s">
        <v>5705</v>
      </c>
      <c r="B2514" s="15">
        <v>2</v>
      </c>
      <c r="C2514" s="15">
        <v>1</v>
      </c>
      <c r="D2514" s="15">
        <v>2</v>
      </c>
      <c r="E2514" s="15">
        <v>0</v>
      </c>
      <c r="F2514" s="3">
        <v>10</v>
      </c>
      <c r="G2514" s="3">
        <v>4</v>
      </c>
      <c r="H2514" s="3">
        <v>8</v>
      </c>
      <c r="I2514" s="21">
        <v>0</v>
      </c>
      <c r="T2514" s="23">
        <v>0</v>
      </c>
      <c r="U2514" s="4">
        <f t="shared" si="423"/>
        <v>7.333333333333333</v>
      </c>
      <c r="V2514" s="4">
        <v>0</v>
      </c>
      <c r="W2514" s="4">
        <f t="shared" si="424"/>
        <v>-7.333333333333333</v>
      </c>
      <c r="X2514" s="4">
        <v>0</v>
      </c>
    </row>
    <row r="2515" spans="1:24">
      <c r="A2515" t="s">
        <v>3564</v>
      </c>
      <c r="B2515" s="15">
        <v>6</v>
      </c>
      <c r="C2515" s="15">
        <v>5</v>
      </c>
      <c r="D2515" s="15">
        <v>5</v>
      </c>
      <c r="E2515" s="15">
        <v>1</v>
      </c>
      <c r="F2515" s="3">
        <v>30</v>
      </c>
      <c r="G2515" s="3">
        <v>18</v>
      </c>
      <c r="H2515" s="3">
        <v>19</v>
      </c>
      <c r="I2515" s="21">
        <v>1</v>
      </c>
      <c r="J2515" s="15">
        <v>3</v>
      </c>
      <c r="K2515" s="15">
        <v>6</v>
      </c>
      <c r="N2515" s="15">
        <v>4</v>
      </c>
      <c r="O2515" s="3">
        <v>11</v>
      </c>
      <c r="P2515" s="3">
        <v>42</v>
      </c>
      <c r="Q2515" s="3">
        <v>0</v>
      </c>
      <c r="R2515" s="3">
        <v>0</v>
      </c>
      <c r="S2515" s="3">
        <v>22</v>
      </c>
      <c r="T2515" s="23">
        <f t="shared" ref="T2515:T2532" si="425">_xlfn.T.TEST(F2515:H2515,O2515:S2515,1,2)</f>
        <v>0.26277171499724772</v>
      </c>
      <c r="U2515" s="4">
        <f t="shared" si="423"/>
        <v>22.333333333333332</v>
      </c>
      <c r="V2515" s="4">
        <f t="shared" ref="V2515:V2532" si="426">AVERAGE(O2515:S2515)</f>
        <v>15</v>
      </c>
      <c r="W2515" s="4">
        <f t="shared" si="424"/>
        <v>-7.3333333333333321</v>
      </c>
      <c r="X2515" s="4">
        <f t="shared" ref="X2515:X2532" si="427">U2515/V2515</f>
        <v>1.4888888888888887</v>
      </c>
    </row>
    <row r="2516" spans="1:24">
      <c r="A2516" t="s">
        <v>4027</v>
      </c>
      <c r="B2516" s="15">
        <v>8</v>
      </c>
      <c r="C2516" s="15">
        <v>1</v>
      </c>
      <c r="D2516" s="15">
        <v>4</v>
      </c>
      <c r="E2516" s="15">
        <v>0</v>
      </c>
      <c r="F2516" s="3">
        <v>40</v>
      </c>
      <c r="G2516" s="3">
        <v>4</v>
      </c>
      <c r="H2516" s="3">
        <v>15</v>
      </c>
      <c r="I2516" s="21">
        <v>0</v>
      </c>
      <c r="J2516" s="15">
        <v>5</v>
      </c>
      <c r="K2516" s="15">
        <v>3</v>
      </c>
      <c r="L2516" s="15">
        <v>2</v>
      </c>
      <c r="N2516" s="15">
        <v>1</v>
      </c>
      <c r="O2516" s="3">
        <v>19</v>
      </c>
      <c r="P2516" s="3">
        <v>21</v>
      </c>
      <c r="Q2516" s="3">
        <v>17</v>
      </c>
      <c r="R2516" s="3">
        <v>0</v>
      </c>
      <c r="S2516" s="3">
        <v>5</v>
      </c>
      <c r="T2516" s="23">
        <f t="shared" si="425"/>
        <v>0.23796028254244195</v>
      </c>
      <c r="U2516" s="4">
        <f t="shared" si="423"/>
        <v>19.666666666666668</v>
      </c>
      <c r="V2516" s="4">
        <f t="shared" si="426"/>
        <v>12.4</v>
      </c>
      <c r="W2516" s="4">
        <f t="shared" si="424"/>
        <v>-7.2666666666666675</v>
      </c>
      <c r="X2516" s="4">
        <f t="shared" si="427"/>
        <v>1.5860215053763442</v>
      </c>
    </row>
    <row r="2517" spans="1:24">
      <c r="A2517" t="s">
        <v>5341</v>
      </c>
      <c r="B2517" s="15">
        <v>5</v>
      </c>
      <c r="C2517" s="15">
        <v>1</v>
      </c>
      <c r="D2517" s="15">
        <v>0</v>
      </c>
      <c r="E2517" s="15">
        <v>1</v>
      </c>
      <c r="F2517" s="3">
        <v>25</v>
      </c>
      <c r="G2517" s="3">
        <v>4</v>
      </c>
      <c r="H2517" s="3">
        <v>0</v>
      </c>
      <c r="I2517" s="21">
        <v>1</v>
      </c>
      <c r="K2517" s="15">
        <v>1</v>
      </c>
      <c r="N2517" s="15">
        <v>1</v>
      </c>
      <c r="O2517" s="3">
        <v>0</v>
      </c>
      <c r="P2517" s="3">
        <v>7</v>
      </c>
      <c r="Q2517" s="3">
        <v>0</v>
      </c>
      <c r="R2517" s="3">
        <v>0</v>
      </c>
      <c r="S2517" s="3">
        <v>5</v>
      </c>
      <c r="T2517" s="23">
        <f t="shared" si="425"/>
        <v>0.13592361131228295</v>
      </c>
      <c r="U2517" s="4">
        <f t="shared" si="423"/>
        <v>9.6666666666666661</v>
      </c>
      <c r="V2517" s="4">
        <f t="shared" si="426"/>
        <v>2.4</v>
      </c>
      <c r="W2517" s="4">
        <f t="shared" si="424"/>
        <v>-7.2666666666666657</v>
      </c>
      <c r="X2517" s="4">
        <f t="shared" si="427"/>
        <v>4.0277777777777777</v>
      </c>
    </row>
    <row r="2518" spans="1:24">
      <c r="A2518" t="s">
        <v>4542</v>
      </c>
      <c r="B2518" s="15">
        <v>8</v>
      </c>
      <c r="C2518" s="15">
        <v>2</v>
      </c>
      <c r="D2518" s="15">
        <v>0</v>
      </c>
      <c r="E2518" s="15">
        <v>1</v>
      </c>
      <c r="F2518" s="3">
        <v>40</v>
      </c>
      <c r="G2518" s="3">
        <v>7</v>
      </c>
      <c r="H2518" s="3">
        <v>0</v>
      </c>
      <c r="I2518" s="21">
        <v>1</v>
      </c>
      <c r="L2518" s="15">
        <v>3</v>
      </c>
      <c r="N2518" s="15">
        <v>3</v>
      </c>
      <c r="O2518" s="3">
        <v>0</v>
      </c>
      <c r="P2518" s="3">
        <v>0</v>
      </c>
      <c r="Q2518" s="3">
        <v>26</v>
      </c>
      <c r="R2518" s="3">
        <v>0</v>
      </c>
      <c r="S2518" s="3">
        <v>16</v>
      </c>
      <c r="T2518" s="23">
        <f t="shared" si="425"/>
        <v>0.27564457708331258</v>
      </c>
      <c r="U2518" s="4">
        <f t="shared" si="423"/>
        <v>15.666666666666666</v>
      </c>
      <c r="V2518" s="4">
        <f t="shared" si="426"/>
        <v>8.4</v>
      </c>
      <c r="W2518" s="4">
        <f t="shared" si="424"/>
        <v>-7.2666666666666657</v>
      </c>
      <c r="X2518" s="4">
        <f t="shared" si="427"/>
        <v>1.8650793650793649</v>
      </c>
    </row>
    <row r="2519" spans="1:24">
      <c r="A2519" t="s">
        <v>2231</v>
      </c>
      <c r="B2519" s="15">
        <v>12</v>
      </c>
      <c r="C2519" s="15">
        <v>13</v>
      </c>
      <c r="D2519" s="15">
        <v>16</v>
      </c>
      <c r="E2519" s="15">
        <v>3</v>
      </c>
      <c r="F2519" s="3">
        <v>59</v>
      </c>
      <c r="G2519" s="3">
        <v>46</v>
      </c>
      <c r="H2519" s="3">
        <v>60</v>
      </c>
      <c r="I2519" s="21">
        <v>4</v>
      </c>
      <c r="J2519" s="15">
        <v>6</v>
      </c>
      <c r="K2519" s="15">
        <v>3</v>
      </c>
      <c r="L2519" s="15">
        <v>4</v>
      </c>
      <c r="M2519" s="15">
        <v>6</v>
      </c>
      <c r="N2519" s="15">
        <v>7</v>
      </c>
      <c r="O2519" s="3">
        <v>23</v>
      </c>
      <c r="P2519" s="3">
        <v>21</v>
      </c>
      <c r="Q2519" s="3">
        <v>34</v>
      </c>
      <c r="R2519" s="3">
        <v>123</v>
      </c>
      <c r="S2519" s="3">
        <v>38</v>
      </c>
      <c r="T2519" s="23">
        <f t="shared" si="425"/>
        <v>0.39415004802318787</v>
      </c>
      <c r="U2519" s="4">
        <f t="shared" si="423"/>
        <v>55</v>
      </c>
      <c r="V2519" s="4">
        <f t="shared" si="426"/>
        <v>47.8</v>
      </c>
      <c r="W2519" s="4">
        <f t="shared" si="424"/>
        <v>-7.2000000000000028</v>
      </c>
      <c r="X2519" s="4">
        <f t="shared" si="427"/>
        <v>1.1506276150627617</v>
      </c>
    </row>
    <row r="2520" spans="1:24">
      <c r="A2520" t="s">
        <v>5194</v>
      </c>
      <c r="B2520" s="15">
        <v>4</v>
      </c>
      <c r="C2520" s="15">
        <v>0</v>
      </c>
      <c r="D2520" s="15">
        <v>1</v>
      </c>
      <c r="E2520" s="15">
        <v>2</v>
      </c>
      <c r="F2520" s="3">
        <v>20</v>
      </c>
      <c r="G2520" s="3">
        <v>0</v>
      </c>
      <c r="H2520" s="3">
        <v>4</v>
      </c>
      <c r="I2520" s="21">
        <v>3</v>
      </c>
      <c r="J2520" s="15">
        <v>1</v>
      </c>
      <c r="O2520" s="3">
        <v>4</v>
      </c>
      <c r="P2520" s="3">
        <v>0</v>
      </c>
      <c r="Q2520" s="3">
        <v>0</v>
      </c>
      <c r="R2520" s="3">
        <v>0</v>
      </c>
      <c r="S2520" s="3">
        <v>0</v>
      </c>
      <c r="T2520" s="23">
        <f t="shared" si="425"/>
        <v>8.3809535590745526E-2</v>
      </c>
      <c r="U2520" s="4">
        <f t="shared" si="423"/>
        <v>8</v>
      </c>
      <c r="V2520" s="4">
        <f t="shared" si="426"/>
        <v>0.8</v>
      </c>
      <c r="W2520" s="4">
        <f t="shared" si="424"/>
        <v>-7.2</v>
      </c>
      <c r="X2520" s="4">
        <f t="shared" si="427"/>
        <v>10</v>
      </c>
    </row>
    <row r="2521" spans="1:24">
      <c r="A2521" t="s">
        <v>4336</v>
      </c>
      <c r="B2521" s="15">
        <v>4</v>
      </c>
      <c r="C2521" s="15">
        <v>2</v>
      </c>
      <c r="D2521" s="15">
        <v>4</v>
      </c>
      <c r="E2521" s="15">
        <v>0</v>
      </c>
      <c r="F2521" s="3">
        <v>20</v>
      </c>
      <c r="G2521" s="3">
        <v>7</v>
      </c>
      <c r="H2521" s="3">
        <v>15</v>
      </c>
      <c r="I2521" s="21">
        <v>0</v>
      </c>
      <c r="J2521" s="15">
        <v>4</v>
      </c>
      <c r="K2521" s="15">
        <v>2</v>
      </c>
      <c r="N2521" s="15">
        <v>1</v>
      </c>
      <c r="O2521" s="3">
        <v>15</v>
      </c>
      <c r="P2521" s="3">
        <v>14</v>
      </c>
      <c r="Q2521" s="3">
        <v>0</v>
      </c>
      <c r="R2521" s="3">
        <v>0</v>
      </c>
      <c r="S2521" s="3">
        <v>5</v>
      </c>
      <c r="T2521" s="23">
        <f t="shared" si="425"/>
        <v>0.10660463184006069</v>
      </c>
      <c r="U2521" s="4">
        <f t="shared" si="423"/>
        <v>14</v>
      </c>
      <c r="V2521" s="4">
        <f t="shared" si="426"/>
        <v>6.8</v>
      </c>
      <c r="W2521" s="4">
        <f t="shared" si="424"/>
        <v>-7.2</v>
      </c>
      <c r="X2521" s="4">
        <f t="shared" si="427"/>
        <v>2.0588235294117649</v>
      </c>
    </row>
    <row r="2522" spans="1:24">
      <c r="A2522" t="s">
        <v>2937</v>
      </c>
      <c r="B2522" s="15">
        <v>6</v>
      </c>
      <c r="C2522" s="15">
        <v>6</v>
      </c>
      <c r="D2522" s="15">
        <v>12</v>
      </c>
      <c r="E2522" s="15">
        <v>1</v>
      </c>
      <c r="F2522" s="3">
        <v>30</v>
      </c>
      <c r="G2522" s="3">
        <v>21</v>
      </c>
      <c r="H2522" s="3">
        <v>45</v>
      </c>
      <c r="I2522" s="21">
        <v>1</v>
      </c>
      <c r="J2522" s="15">
        <v>7</v>
      </c>
      <c r="K2522" s="15">
        <v>2</v>
      </c>
      <c r="L2522" s="15">
        <v>3</v>
      </c>
      <c r="M2522" s="15">
        <v>2</v>
      </c>
      <c r="N2522" s="15">
        <v>3</v>
      </c>
      <c r="O2522" s="3">
        <v>27</v>
      </c>
      <c r="P2522" s="3">
        <v>14</v>
      </c>
      <c r="Q2522" s="3">
        <v>26</v>
      </c>
      <c r="R2522" s="3">
        <v>41</v>
      </c>
      <c r="S2522" s="3">
        <v>16</v>
      </c>
      <c r="T2522" s="23">
        <f t="shared" si="425"/>
        <v>0.20689679452367304</v>
      </c>
      <c r="U2522" s="4">
        <f t="shared" si="423"/>
        <v>32</v>
      </c>
      <c r="V2522" s="4">
        <f t="shared" si="426"/>
        <v>24.8</v>
      </c>
      <c r="W2522" s="4">
        <f t="shared" si="424"/>
        <v>-7.1999999999999993</v>
      </c>
      <c r="X2522" s="4">
        <f t="shared" si="427"/>
        <v>1.2903225806451613</v>
      </c>
    </row>
    <row r="2523" spans="1:24">
      <c r="A2523" t="s">
        <v>3591</v>
      </c>
      <c r="B2523" s="15">
        <v>6</v>
      </c>
      <c r="C2523" s="15">
        <v>4</v>
      </c>
      <c r="D2523" s="15">
        <v>7</v>
      </c>
      <c r="E2523" s="15">
        <v>0</v>
      </c>
      <c r="F2523" s="3">
        <v>30</v>
      </c>
      <c r="G2523" s="3">
        <v>14</v>
      </c>
      <c r="H2523" s="3">
        <v>26</v>
      </c>
      <c r="I2523" s="21">
        <v>0</v>
      </c>
      <c r="J2523" s="15">
        <v>3</v>
      </c>
      <c r="K2523" s="15">
        <v>1</v>
      </c>
      <c r="L2523" s="15">
        <v>3</v>
      </c>
      <c r="M2523" s="15">
        <v>1</v>
      </c>
      <c r="N2523" s="15">
        <v>3</v>
      </c>
      <c r="O2523" s="3">
        <v>11</v>
      </c>
      <c r="P2523" s="3">
        <v>7</v>
      </c>
      <c r="Q2523" s="3">
        <v>26</v>
      </c>
      <c r="R2523" s="3">
        <v>21</v>
      </c>
      <c r="S2523" s="3">
        <v>16</v>
      </c>
      <c r="T2523" s="23">
        <f t="shared" si="425"/>
        <v>0.12981892763882621</v>
      </c>
      <c r="U2523" s="4">
        <f t="shared" si="423"/>
        <v>23.333333333333332</v>
      </c>
      <c r="V2523" s="4">
        <f t="shared" si="426"/>
        <v>16.2</v>
      </c>
      <c r="W2523" s="4">
        <f t="shared" si="424"/>
        <v>-7.1333333333333329</v>
      </c>
      <c r="X2523" s="4">
        <f t="shared" si="427"/>
        <v>1.4403292181069958</v>
      </c>
    </row>
    <row r="2524" spans="1:24">
      <c r="A2524" t="s">
        <v>3071</v>
      </c>
      <c r="B2524" s="15">
        <v>3</v>
      </c>
      <c r="C2524" s="15">
        <v>10</v>
      </c>
      <c r="D2524" s="15">
        <v>11</v>
      </c>
      <c r="E2524" s="15">
        <v>1</v>
      </c>
      <c r="F2524" s="3">
        <v>15</v>
      </c>
      <c r="G2524" s="3">
        <v>35</v>
      </c>
      <c r="H2524" s="3">
        <v>41</v>
      </c>
      <c r="I2524" s="21">
        <v>1</v>
      </c>
      <c r="J2524" s="15">
        <v>4</v>
      </c>
      <c r="K2524" s="15">
        <v>5</v>
      </c>
      <c r="L2524" s="15">
        <v>1</v>
      </c>
      <c r="M2524" s="15">
        <v>2</v>
      </c>
      <c r="N2524" s="15">
        <v>3</v>
      </c>
      <c r="O2524" s="3">
        <v>15</v>
      </c>
      <c r="P2524" s="3">
        <v>35</v>
      </c>
      <c r="Q2524" s="3">
        <v>9</v>
      </c>
      <c r="R2524" s="3">
        <v>41</v>
      </c>
      <c r="S2524" s="3">
        <v>16</v>
      </c>
      <c r="T2524" s="23">
        <f t="shared" si="425"/>
        <v>0.25323963292627599</v>
      </c>
      <c r="U2524" s="4">
        <f t="shared" si="423"/>
        <v>30.333333333333332</v>
      </c>
      <c r="V2524" s="4">
        <f t="shared" si="426"/>
        <v>23.2</v>
      </c>
      <c r="W2524" s="4">
        <f t="shared" si="424"/>
        <v>-7.1333333333333329</v>
      </c>
      <c r="X2524" s="4">
        <f t="shared" si="427"/>
        <v>1.3074712643678161</v>
      </c>
    </row>
    <row r="2525" spans="1:24">
      <c r="A2525" t="s">
        <v>120</v>
      </c>
      <c r="B2525" s="15">
        <v>87</v>
      </c>
      <c r="C2525" s="15">
        <v>129</v>
      </c>
      <c r="D2525" s="15">
        <v>147</v>
      </c>
      <c r="E2525" s="15">
        <v>27</v>
      </c>
      <c r="F2525" s="3">
        <v>431</v>
      </c>
      <c r="G2525" s="3">
        <v>457</v>
      </c>
      <c r="H2525" s="3">
        <v>553</v>
      </c>
      <c r="I2525" s="21">
        <v>38</v>
      </c>
      <c r="J2525" s="15">
        <v>141</v>
      </c>
      <c r="K2525" s="15">
        <v>72</v>
      </c>
      <c r="L2525" s="15">
        <v>45</v>
      </c>
      <c r="M2525" s="15">
        <v>18</v>
      </c>
      <c r="N2525" s="15">
        <v>106</v>
      </c>
      <c r="O2525" s="3">
        <v>537</v>
      </c>
      <c r="P2525" s="3">
        <v>503</v>
      </c>
      <c r="Q2525" s="3">
        <v>384</v>
      </c>
      <c r="R2525" s="3">
        <v>370</v>
      </c>
      <c r="S2525" s="3">
        <v>572</v>
      </c>
      <c r="T2525" s="23">
        <f t="shared" si="425"/>
        <v>0.45521493303472194</v>
      </c>
      <c r="U2525" s="4">
        <f t="shared" si="423"/>
        <v>480.33333333333331</v>
      </c>
      <c r="V2525" s="4">
        <f t="shared" si="426"/>
        <v>473.2</v>
      </c>
      <c r="W2525" s="4">
        <f t="shared" si="424"/>
        <v>-7.1333333333333258</v>
      </c>
      <c r="X2525" s="4">
        <f t="shared" si="427"/>
        <v>1.0150746689208228</v>
      </c>
    </row>
    <row r="2526" spans="1:24">
      <c r="A2526" t="s">
        <v>5021</v>
      </c>
      <c r="B2526" s="15">
        <v>3</v>
      </c>
      <c r="C2526" s="15">
        <v>3</v>
      </c>
      <c r="D2526" s="15">
        <v>0</v>
      </c>
      <c r="E2526" s="15">
        <v>0</v>
      </c>
      <c r="F2526" s="3">
        <v>15</v>
      </c>
      <c r="G2526" s="3">
        <v>11</v>
      </c>
      <c r="H2526" s="3">
        <v>0</v>
      </c>
      <c r="I2526" s="21">
        <v>0</v>
      </c>
      <c r="J2526" s="15">
        <v>2</v>
      </c>
      <c r="O2526" s="3">
        <v>8</v>
      </c>
      <c r="P2526" s="3">
        <v>0</v>
      </c>
      <c r="Q2526" s="3">
        <v>0</v>
      </c>
      <c r="R2526" s="3">
        <v>0</v>
      </c>
      <c r="S2526" s="3">
        <v>0</v>
      </c>
      <c r="T2526" s="23">
        <f t="shared" si="425"/>
        <v>6.0305502391261583E-2</v>
      </c>
      <c r="U2526" s="4">
        <f t="shared" si="423"/>
        <v>8.6666666666666661</v>
      </c>
      <c r="V2526" s="4">
        <f t="shared" si="426"/>
        <v>1.6</v>
      </c>
      <c r="W2526" s="4">
        <f t="shared" si="424"/>
        <v>-7.0666666666666664</v>
      </c>
      <c r="X2526" s="4">
        <f t="shared" si="427"/>
        <v>5.4166666666666661</v>
      </c>
    </row>
    <row r="2527" spans="1:24">
      <c r="A2527" t="s">
        <v>5350</v>
      </c>
      <c r="B2527" s="15">
        <v>5</v>
      </c>
      <c r="C2527" s="15">
        <v>2</v>
      </c>
      <c r="D2527" s="15">
        <v>0</v>
      </c>
      <c r="E2527" s="15">
        <v>0</v>
      </c>
      <c r="F2527" s="3">
        <v>25</v>
      </c>
      <c r="G2527" s="3">
        <v>7</v>
      </c>
      <c r="H2527" s="3">
        <v>0</v>
      </c>
      <c r="I2527" s="21">
        <v>0</v>
      </c>
      <c r="K2527" s="15">
        <v>1</v>
      </c>
      <c r="N2527" s="15">
        <v>2</v>
      </c>
      <c r="O2527" s="3">
        <v>0</v>
      </c>
      <c r="P2527" s="3">
        <v>7</v>
      </c>
      <c r="Q2527" s="3">
        <v>0</v>
      </c>
      <c r="R2527" s="3">
        <v>0</v>
      </c>
      <c r="S2527" s="3">
        <v>11</v>
      </c>
      <c r="T2527" s="23">
        <f t="shared" si="425"/>
        <v>0.15028022338359387</v>
      </c>
      <c r="U2527" s="4">
        <f t="shared" si="423"/>
        <v>10.666666666666666</v>
      </c>
      <c r="V2527" s="4">
        <f t="shared" si="426"/>
        <v>3.6</v>
      </c>
      <c r="W2527" s="4">
        <f t="shared" si="424"/>
        <v>-7.0666666666666664</v>
      </c>
      <c r="X2527" s="4">
        <f t="shared" si="427"/>
        <v>2.9629629629629628</v>
      </c>
    </row>
    <row r="2528" spans="1:24">
      <c r="A2528" t="s">
        <v>4394</v>
      </c>
      <c r="B2528" s="15">
        <v>0</v>
      </c>
      <c r="C2528" s="15">
        <v>10</v>
      </c>
      <c r="D2528" s="15">
        <v>0</v>
      </c>
      <c r="E2528" s="15">
        <v>0</v>
      </c>
      <c r="F2528" s="3">
        <v>0</v>
      </c>
      <c r="G2528" s="3">
        <v>35</v>
      </c>
      <c r="H2528" s="3">
        <v>0</v>
      </c>
      <c r="I2528" s="21">
        <v>0</v>
      </c>
      <c r="K2528" s="15">
        <v>1</v>
      </c>
      <c r="N2528" s="15">
        <v>3</v>
      </c>
      <c r="O2528" s="3">
        <v>0</v>
      </c>
      <c r="P2528" s="3">
        <v>7</v>
      </c>
      <c r="Q2528" s="3">
        <v>0</v>
      </c>
      <c r="R2528" s="3">
        <v>0</v>
      </c>
      <c r="S2528" s="3">
        <v>16</v>
      </c>
      <c r="T2528" s="23">
        <f t="shared" si="425"/>
        <v>0.24258757753591703</v>
      </c>
      <c r="U2528" s="4">
        <f t="shared" si="423"/>
        <v>11.666666666666666</v>
      </c>
      <c r="V2528" s="4">
        <f t="shared" si="426"/>
        <v>4.5999999999999996</v>
      </c>
      <c r="W2528" s="4">
        <f t="shared" si="424"/>
        <v>-7.0666666666666664</v>
      </c>
      <c r="X2528" s="4">
        <f t="shared" si="427"/>
        <v>2.5362318840579712</v>
      </c>
    </row>
    <row r="2529" spans="1:24">
      <c r="A2529" t="s">
        <v>4260</v>
      </c>
      <c r="B2529" s="15">
        <v>1</v>
      </c>
      <c r="C2529" s="15">
        <v>7</v>
      </c>
      <c r="D2529" s="15">
        <v>3</v>
      </c>
      <c r="E2529" s="15">
        <v>0</v>
      </c>
      <c r="F2529" s="3">
        <v>5</v>
      </c>
      <c r="G2529" s="3">
        <v>25</v>
      </c>
      <c r="H2529" s="3">
        <v>11</v>
      </c>
      <c r="I2529" s="21">
        <v>0</v>
      </c>
      <c r="K2529" s="15">
        <v>1</v>
      </c>
      <c r="M2529" s="15">
        <v>1</v>
      </c>
      <c r="N2529" s="15">
        <v>1</v>
      </c>
      <c r="O2529" s="3">
        <v>0</v>
      </c>
      <c r="P2529" s="3">
        <v>7</v>
      </c>
      <c r="Q2529" s="3">
        <v>0</v>
      </c>
      <c r="R2529" s="3">
        <v>21</v>
      </c>
      <c r="S2529" s="3">
        <v>5</v>
      </c>
      <c r="T2529" s="23">
        <f t="shared" si="425"/>
        <v>0.16670664057679227</v>
      </c>
      <c r="U2529" s="4">
        <f t="shared" si="423"/>
        <v>13.666666666666666</v>
      </c>
      <c r="V2529" s="4">
        <f t="shared" si="426"/>
        <v>6.6</v>
      </c>
      <c r="W2529" s="4">
        <f t="shared" si="424"/>
        <v>-7.0666666666666664</v>
      </c>
      <c r="X2529" s="4">
        <f t="shared" si="427"/>
        <v>2.0707070707070709</v>
      </c>
    </row>
    <row r="2530" spans="1:24">
      <c r="A2530" t="s">
        <v>4536</v>
      </c>
      <c r="B2530" s="15">
        <v>6</v>
      </c>
      <c r="C2530" s="15">
        <v>4</v>
      </c>
      <c r="D2530" s="15">
        <v>0</v>
      </c>
      <c r="E2530" s="15">
        <v>1</v>
      </c>
      <c r="F2530" s="3">
        <v>30</v>
      </c>
      <c r="G2530" s="3">
        <v>14</v>
      </c>
      <c r="H2530" s="3">
        <v>0</v>
      </c>
      <c r="I2530" s="21">
        <v>1</v>
      </c>
      <c r="J2530" s="15">
        <v>2</v>
      </c>
      <c r="K2530" s="15">
        <v>2</v>
      </c>
      <c r="N2530" s="15">
        <v>3</v>
      </c>
      <c r="O2530" s="3">
        <v>8</v>
      </c>
      <c r="P2530" s="3">
        <v>14</v>
      </c>
      <c r="Q2530" s="3">
        <v>0</v>
      </c>
      <c r="R2530" s="3">
        <v>0</v>
      </c>
      <c r="S2530" s="3">
        <v>16</v>
      </c>
      <c r="T2530" s="23">
        <f t="shared" si="425"/>
        <v>0.19886149371784601</v>
      </c>
      <c r="U2530" s="4">
        <f t="shared" si="423"/>
        <v>14.666666666666666</v>
      </c>
      <c r="V2530" s="4">
        <f t="shared" si="426"/>
        <v>7.6</v>
      </c>
      <c r="W2530" s="4">
        <f t="shared" si="424"/>
        <v>-7.0666666666666664</v>
      </c>
      <c r="X2530" s="4">
        <f t="shared" si="427"/>
        <v>1.9298245614035088</v>
      </c>
    </row>
    <row r="2531" spans="1:24">
      <c r="A2531" t="s">
        <v>2413</v>
      </c>
      <c r="B2531" s="15">
        <v>9</v>
      </c>
      <c r="C2531" s="15">
        <v>14</v>
      </c>
      <c r="D2531" s="15">
        <v>12</v>
      </c>
      <c r="E2531" s="15">
        <v>2</v>
      </c>
      <c r="F2531" s="3">
        <v>45</v>
      </c>
      <c r="G2531" s="3">
        <v>50</v>
      </c>
      <c r="H2531" s="3">
        <v>45</v>
      </c>
      <c r="I2531" s="21">
        <v>3</v>
      </c>
      <c r="J2531" s="15">
        <v>3</v>
      </c>
      <c r="K2531" s="15">
        <v>7</v>
      </c>
      <c r="L2531" s="15">
        <v>5</v>
      </c>
      <c r="M2531" s="15">
        <v>2</v>
      </c>
      <c r="N2531" s="15">
        <v>10</v>
      </c>
      <c r="O2531" s="3">
        <v>11</v>
      </c>
      <c r="P2531" s="3">
        <v>49</v>
      </c>
      <c r="Q2531" s="3">
        <v>43</v>
      </c>
      <c r="R2531" s="3">
        <v>41</v>
      </c>
      <c r="S2531" s="3">
        <v>54</v>
      </c>
      <c r="T2531" s="23">
        <f t="shared" si="425"/>
        <v>0.25483488030758439</v>
      </c>
      <c r="U2531" s="4">
        <f t="shared" si="423"/>
        <v>46.666666666666664</v>
      </c>
      <c r="V2531" s="4">
        <f t="shared" si="426"/>
        <v>39.6</v>
      </c>
      <c r="W2531" s="4">
        <f t="shared" si="424"/>
        <v>-7.0666666666666629</v>
      </c>
      <c r="X2531" s="4">
        <f t="shared" si="427"/>
        <v>1.1784511784511784</v>
      </c>
    </row>
    <row r="2532" spans="1:24">
      <c r="A2532" t="s">
        <v>217</v>
      </c>
      <c r="B2532" s="15">
        <v>74</v>
      </c>
      <c r="C2532" s="15">
        <v>108</v>
      </c>
      <c r="D2532" s="15">
        <v>136</v>
      </c>
      <c r="E2532" s="15">
        <v>28</v>
      </c>
      <c r="F2532" s="3">
        <v>367</v>
      </c>
      <c r="G2532" s="3">
        <v>383</v>
      </c>
      <c r="H2532" s="3">
        <v>512</v>
      </c>
      <c r="I2532" s="21">
        <v>40</v>
      </c>
      <c r="J2532" s="15">
        <v>106</v>
      </c>
      <c r="K2532" s="15">
        <v>68</v>
      </c>
      <c r="L2532" s="15">
        <v>44</v>
      </c>
      <c r="M2532" s="15">
        <v>18</v>
      </c>
      <c r="N2532" s="15">
        <v>82</v>
      </c>
      <c r="O2532" s="3">
        <v>404</v>
      </c>
      <c r="P2532" s="3">
        <v>475</v>
      </c>
      <c r="Q2532" s="3">
        <v>376</v>
      </c>
      <c r="R2532" s="3">
        <v>370</v>
      </c>
      <c r="S2532" s="3">
        <v>443</v>
      </c>
      <c r="T2532" s="23">
        <f t="shared" si="425"/>
        <v>0.43725116064622904</v>
      </c>
      <c r="U2532" s="4">
        <f t="shared" si="423"/>
        <v>420.66666666666669</v>
      </c>
      <c r="V2532" s="4">
        <f t="shared" si="426"/>
        <v>413.6</v>
      </c>
      <c r="W2532" s="4">
        <f t="shared" si="424"/>
        <v>-7.0666666666666629</v>
      </c>
      <c r="X2532" s="4">
        <f t="shared" si="427"/>
        <v>1.0170857511283042</v>
      </c>
    </row>
    <row r="2533" spans="1:24">
      <c r="A2533" t="s">
        <v>4364</v>
      </c>
      <c r="B2533" s="15">
        <v>0</v>
      </c>
      <c r="C2533" s="15">
        <v>6</v>
      </c>
      <c r="D2533" s="15">
        <v>0</v>
      </c>
      <c r="E2533" s="15">
        <v>4</v>
      </c>
      <c r="F2533" s="3">
        <v>0</v>
      </c>
      <c r="G2533" s="3">
        <v>21</v>
      </c>
      <c r="H2533" s="3">
        <v>0</v>
      </c>
      <c r="I2533" s="21">
        <v>6</v>
      </c>
      <c r="T2533" s="23">
        <v>0</v>
      </c>
      <c r="U2533" s="4">
        <f t="shared" si="423"/>
        <v>7</v>
      </c>
      <c r="V2533" s="4">
        <v>0</v>
      </c>
      <c r="W2533" s="4">
        <f t="shared" si="424"/>
        <v>-7</v>
      </c>
      <c r="X2533" s="4">
        <v>0</v>
      </c>
    </row>
    <row r="2534" spans="1:24">
      <c r="A2534" t="s">
        <v>4842</v>
      </c>
      <c r="B2534" s="15">
        <v>0</v>
      </c>
      <c r="C2534" s="15">
        <v>6</v>
      </c>
      <c r="D2534" s="15">
        <v>0</v>
      </c>
      <c r="E2534" s="15">
        <v>1</v>
      </c>
      <c r="F2534" s="3">
        <v>0</v>
      </c>
      <c r="G2534" s="3">
        <v>21</v>
      </c>
      <c r="H2534" s="3">
        <v>0</v>
      </c>
      <c r="I2534" s="21">
        <v>1</v>
      </c>
      <c r="T2534" s="23">
        <v>0</v>
      </c>
      <c r="U2534" s="4">
        <f t="shared" si="423"/>
        <v>7</v>
      </c>
      <c r="V2534" s="4">
        <v>0</v>
      </c>
      <c r="W2534" s="4">
        <f t="shared" si="424"/>
        <v>-7</v>
      </c>
      <c r="X2534" s="4">
        <v>0</v>
      </c>
    </row>
    <row r="2535" spans="1:24">
      <c r="A2535" t="s">
        <v>4843</v>
      </c>
      <c r="B2535" s="15">
        <v>0</v>
      </c>
      <c r="C2535" s="15">
        <v>6</v>
      </c>
      <c r="D2535" s="15">
        <v>0</v>
      </c>
      <c r="E2535" s="15">
        <v>1</v>
      </c>
      <c r="F2535" s="3">
        <v>0</v>
      </c>
      <c r="G2535" s="3">
        <v>21</v>
      </c>
      <c r="H2535" s="3">
        <v>0</v>
      </c>
      <c r="I2535" s="21">
        <v>1</v>
      </c>
      <c r="T2535" s="23">
        <v>0</v>
      </c>
      <c r="U2535" s="4">
        <f t="shared" si="423"/>
        <v>7</v>
      </c>
      <c r="V2535" s="4">
        <v>0</v>
      </c>
      <c r="W2535" s="4">
        <f t="shared" si="424"/>
        <v>-7</v>
      </c>
      <c r="X2535" s="4">
        <v>0</v>
      </c>
    </row>
    <row r="2536" spans="1:24">
      <c r="A2536" t="s">
        <v>4844</v>
      </c>
      <c r="B2536" s="15">
        <v>0</v>
      </c>
      <c r="C2536" s="15">
        <v>6</v>
      </c>
      <c r="D2536" s="15">
        <v>0</v>
      </c>
      <c r="E2536" s="15">
        <v>1</v>
      </c>
      <c r="F2536" s="3">
        <v>0</v>
      </c>
      <c r="G2536" s="3">
        <v>21</v>
      </c>
      <c r="H2536" s="3">
        <v>0</v>
      </c>
      <c r="I2536" s="21">
        <v>1</v>
      </c>
      <c r="T2536" s="23">
        <v>0</v>
      </c>
      <c r="U2536" s="4">
        <f t="shared" si="423"/>
        <v>7</v>
      </c>
      <c r="V2536" s="4">
        <v>0</v>
      </c>
      <c r="W2536" s="4">
        <f t="shared" si="424"/>
        <v>-7</v>
      </c>
      <c r="X2536" s="4">
        <v>0</v>
      </c>
    </row>
    <row r="2537" spans="1:24">
      <c r="A2537" t="s">
        <v>4845</v>
      </c>
      <c r="B2537" s="15">
        <v>0</v>
      </c>
      <c r="C2537" s="15">
        <v>6</v>
      </c>
      <c r="D2537" s="15">
        <v>0</v>
      </c>
      <c r="E2537" s="15">
        <v>1</v>
      </c>
      <c r="F2537" s="3">
        <v>0</v>
      </c>
      <c r="G2537" s="3">
        <v>21</v>
      </c>
      <c r="H2537" s="3">
        <v>0</v>
      </c>
      <c r="I2537" s="21">
        <v>1</v>
      </c>
      <c r="T2537" s="23">
        <v>0</v>
      </c>
      <c r="U2537" s="4">
        <f t="shared" si="423"/>
        <v>7</v>
      </c>
      <c r="V2537" s="4">
        <v>0</v>
      </c>
      <c r="W2537" s="4">
        <f t="shared" si="424"/>
        <v>-7</v>
      </c>
      <c r="X2537" s="4">
        <v>0</v>
      </c>
    </row>
    <row r="2538" spans="1:24">
      <c r="A2538" t="s">
        <v>5062</v>
      </c>
      <c r="B2538" s="15">
        <v>0</v>
      </c>
      <c r="C2538" s="15">
        <v>6</v>
      </c>
      <c r="D2538" s="15">
        <v>0</v>
      </c>
      <c r="E2538" s="15">
        <v>0</v>
      </c>
      <c r="F2538" s="3">
        <v>0</v>
      </c>
      <c r="G2538" s="3">
        <v>21</v>
      </c>
      <c r="H2538" s="3">
        <v>0</v>
      </c>
      <c r="I2538" s="21">
        <v>0</v>
      </c>
      <c r="T2538" s="23">
        <v>0</v>
      </c>
      <c r="U2538" s="4">
        <f t="shared" si="423"/>
        <v>7</v>
      </c>
      <c r="V2538" s="4">
        <v>0</v>
      </c>
      <c r="W2538" s="4">
        <f t="shared" si="424"/>
        <v>-7</v>
      </c>
      <c r="X2538" s="4">
        <v>0</v>
      </c>
    </row>
    <row r="2539" spans="1:24">
      <c r="A2539" t="s">
        <v>5063</v>
      </c>
      <c r="B2539" s="15">
        <v>0</v>
      </c>
      <c r="C2539" s="15">
        <v>6</v>
      </c>
      <c r="D2539" s="15">
        <v>0</v>
      </c>
      <c r="E2539" s="15">
        <v>0</v>
      </c>
      <c r="F2539" s="3">
        <v>0</v>
      </c>
      <c r="G2539" s="3">
        <v>21</v>
      </c>
      <c r="H2539" s="3">
        <v>0</v>
      </c>
      <c r="I2539" s="21">
        <v>0</v>
      </c>
      <c r="T2539" s="23">
        <v>0</v>
      </c>
      <c r="U2539" s="4">
        <f t="shared" si="423"/>
        <v>7</v>
      </c>
      <c r="V2539" s="4">
        <v>0</v>
      </c>
      <c r="W2539" s="4">
        <f t="shared" si="424"/>
        <v>-7</v>
      </c>
      <c r="X2539" s="4">
        <v>0</v>
      </c>
    </row>
    <row r="2540" spans="1:24">
      <c r="A2540" t="s">
        <v>5064</v>
      </c>
      <c r="B2540" s="15">
        <v>0</v>
      </c>
      <c r="C2540" s="15">
        <v>6</v>
      </c>
      <c r="D2540" s="15">
        <v>0</v>
      </c>
      <c r="E2540" s="15">
        <v>0</v>
      </c>
      <c r="F2540" s="3">
        <v>0</v>
      </c>
      <c r="G2540" s="3">
        <v>21</v>
      </c>
      <c r="H2540" s="3">
        <v>0</v>
      </c>
      <c r="I2540" s="21">
        <v>0</v>
      </c>
      <c r="T2540" s="23">
        <v>0</v>
      </c>
      <c r="U2540" s="4">
        <f t="shared" si="423"/>
        <v>7</v>
      </c>
      <c r="V2540" s="4">
        <v>0</v>
      </c>
      <c r="W2540" s="4">
        <f t="shared" si="424"/>
        <v>-7</v>
      </c>
      <c r="X2540" s="4">
        <v>0</v>
      </c>
    </row>
    <row r="2541" spans="1:24">
      <c r="A2541" t="s">
        <v>5065</v>
      </c>
      <c r="B2541" s="15">
        <v>0</v>
      </c>
      <c r="C2541" s="15">
        <v>6</v>
      </c>
      <c r="D2541" s="15">
        <v>0</v>
      </c>
      <c r="E2541" s="15">
        <v>0</v>
      </c>
      <c r="F2541" s="3">
        <v>0</v>
      </c>
      <c r="G2541" s="3">
        <v>21</v>
      </c>
      <c r="H2541" s="3">
        <v>0</v>
      </c>
      <c r="I2541" s="21">
        <v>0</v>
      </c>
      <c r="T2541" s="23">
        <v>0</v>
      </c>
      <c r="U2541" s="4">
        <f t="shared" si="423"/>
        <v>7</v>
      </c>
      <c r="V2541" s="4">
        <v>0</v>
      </c>
      <c r="W2541" s="4">
        <f t="shared" si="424"/>
        <v>-7</v>
      </c>
      <c r="X2541" s="4">
        <v>0</v>
      </c>
    </row>
    <row r="2542" spans="1:24">
      <c r="A2542" t="s">
        <v>5066</v>
      </c>
      <c r="B2542" s="15">
        <v>0</v>
      </c>
      <c r="C2542" s="15">
        <v>6</v>
      </c>
      <c r="D2542" s="15">
        <v>0</v>
      </c>
      <c r="E2542" s="15">
        <v>0</v>
      </c>
      <c r="F2542" s="3">
        <v>0</v>
      </c>
      <c r="G2542" s="3">
        <v>21</v>
      </c>
      <c r="H2542" s="3">
        <v>0</v>
      </c>
      <c r="I2542" s="21">
        <v>0</v>
      </c>
      <c r="T2542" s="23">
        <v>0</v>
      </c>
      <c r="U2542" s="4">
        <f t="shared" si="423"/>
        <v>7</v>
      </c>
      <c r="V2542" s="4">
        <v>0</v>
      </c>
      <c r="W2542" s="4">
        <f t="shared" si="424"/>
        <v>-7</v>
      </c>
      <c r="X2542" s="4">
        <v>0</v>
      </c>
    </row>
    <row r="2543" spans="1:24">
      <c r="A2543" t="s">
        <v>5067</v>
      </c>
      <c r="B2543" s="15">
        <v>0</v>
      </c>
      <c r="C2543" s="15">
        <v>6</v>
      </c>
      <c r="D2543" s="15">
        <v>0</v>
      </c>
      <c r="E2543" s="15">
        <v>0</v>
      </c>
      <c r="F2543" s="3">
        <v>0</v>
      </c>
      <c r="G2543" s="3">
        <v>21</v>
      </c>
      <c r="H2543" s="3">
        <v>0</v>
      </c>
      <c r="I2543" s="21">
        <v>0</v>
      </c>
      <c r="T2543" s="23">
        <v>0</v>
      </c>
      <c r="U2543" s="4">
        <f t="shared" si="423"/>
        <v>7</v>
      </c>
      <c r="V2543" s="4">
        <v>0</v>
      </c>
      <c r="W2543" s="4">
        <f t="shared" si="424"/>
        <v>-7</v>
      </c>
      <c r="X2543" s="4">
        <v>0</v>
      </c>
    </row>
    <row r="2544" spans="1:24">
      <c r="A2544" t="s">
        <v>5069</v>
      </c>
      <c r="B2544" s="15">
        <v>0</v>
      </c>
      <c r="C2544" s="15">
        <v>6</v>
      </c>
      <c r="D2544" s="15">
        <v>0</v>
      </c>
      <c r="E2544" s="15">
        <v>0</v>
      </c>
      <c r="F2544" s="3">
        <v>0</v>
      </c>
      <c r="G2544" s="3">
        <v>21</v>
      </c>
      <c r="H2544" s="3">
        <v>0</v>
      </c>
      <c r="I2544" s="21">
        <v>0</v>
      </c>
      <c r="T2544" s="23">
        <v>0</v>
      </c>
      <c r="U2544" s="4">
        <f t="shared" si="423"/>
        <v>7</v>
      </c>
      <c r="V2544" s="4">
        <v>0</v>
      </c>
      <c r="W2544" s="4">
        <f t="shared" si="424"/>
        <v>-7</v>
      </c>
      <c r="X2544" s="4">
        <v>0</v>
      </c>
    </row>
    <row r="2545" spans="1:24">
      <c r="A2545" t="s">
        <v>5071</v>
      </c>
      <c r="B2545" s="15">
        <v>0</v>
      </c>
      <c r="C2545" s="15">
        <v>6</v>
      </c>
      <c r="D2545" s="15">
        <v>0</v>
      </c>
      <c r="E2545" s="15">
        <v>0</v>
      </c>
      <c r="F2545" s="3">
        <v>0</v>
      </c>
      <c r="G2545" s="3">
        <v>21</v>
      </c>
      <c r="H2545" s="3">
        <v>0</v>
      </c>
      <c r="I2545" s="21">
        <v>0</v>
      </c>
      <c r="T2545" s="23">
        <v>0</v>
      </c>
      <c r="U2545" s="4">
        <f t="shared" si="423"/>
        <v>7</v>
      </c>
      <c r="V2545" s="4">
        <v>0</v>
      </c>
      <c r="W2545" s="4">
        <f t="shared" si="424"/>
        <v>-7</v>
      </c>
      <c r="X2545" s="4">
        <v>0</v>
      </c>
    </row>
    <row r="2546" spans="1:24">
      <c r="A2546" t="s">
        <v>5073</v>
      </c>
      <c r="B2546" s="15">
        <v>0</v>
      </c>
      <c r="C2546" s="15">
        <v>6</v>
      </c>
      <c r="D2546" s="15">
        <v>0</v>
      </c>
      <c r="E2546" s="15">
        <v>0</v>
      </c>
      <c r="F2546" s="3">
        <v>0</v>
      </c>
      <c r="G2546" s="3">
        <v>21</v>
      </c>
      <c r="H2546" s="3">
        <v>0</v>
      </c>
      <c r="I2546" s="21">
        <v>0</v>
      </c>
      <c r="T2546" s="23">
        <v>0</v>
      </c>
      <c r="U2546" s="4">
        <f t="shared" si="423"/>
        <v>7</v>
      </c>
      <c r="V2546" s="4">
        <v>0</v>
      </c>
      <c r="W2546" s="4">
        <f t="shared" si="424"/>
        <v>-7</v>
      </c>
      <c r="X2546" s="4">
        <v>0</v>
      </c>
    </row>
    <row r="2547" spans="1:24">
      <c r="A2547" t="s">
        <v>5074</v>
      </c>
      <c r="B2547" s="15">
        <v>0</v>
      </c>
      <c r="C2547" s="15">
        <v>6</v>
      </c>
      <c r="D2547" s="15">
        <v>0</v>
      </c>
      <c r="E2547" s="15">
        <v>0</v>
      </c>
      <c r="F2547" s="3">
        <v>0</v>
      </c>
      <c r="G2547" s="3">
        <v>21</v>
      </c>
      <c r="H2547" s="3">
        <v>0</v>
      </c>
      <c r="I2547" s="21">
        <v>0</v>
      </c>
      <c r="T2547" s="23">
        <v>0</v>
      </c>
      <c r="U2547" s="4">
        <f t="shared" si="423"/>
        <v>7</v>
      </c>
      <c r="V2547" s="4">
        <v>0</v>
      </c>
      <c r="W2547" s="4">
        <f t="shared" si="424"/>
        <v>-7</v>
      </c>
      <c r="X2547" s="4">
        <v>0</v>
      </c>
    </row>
    <row r="2548" spans="1:24">
      <c r="A2548" t="s">
        <v>5132</v>
      </c>
      <c r="B2548" s="15">
        <v>0</v>
      </c>
      <c r="C2548" s="15">
        <v>6</v>
      </c>
      <c r="D2548" s="15">
        <v>0</v>
      </c>
      <c r="E2548" s="15">
        <v>0</v>
      </c>
      <c r="F2548" s="3">
        <v>0</v>
      </c>
      <c r="G2548" s="3">
        <v>21</v>
      </c>
      <c r="H2548" s="3">
        <v>0</v>
      </c>
      <c r="I2548" s="21">
        <v>0</v>
      </c>
      <c r="T2548" s="23">
        <v>0</v>
      </c>
      <c r="U2548" s="4">
        <f t="shared" si="423"/>
        <v>7</v>
      </c>
      <c r="V2548" s="4">
        <v>0</v>
      </c>
      <c r="W2548" s="4">
        <f t="shared" si="424"/>
        <v>-7</v>
      </c>
      <c r="X2548" s="4">
        <v>0</v>
      </c>
    </row>
    <row r="2549" spans="1:24">
      <c r="A2549" t="s">
        <v>5338</v>
      </c>
      <c r="B2549" s="15">
        <v>2</v>
      </c>
      <c r="C2549" s="15">
        <v>3</v>
      </c>
      <c r="D2549" s="15">
        <v>0</v>
      </c>
      <c r="E2549" s="15">
        <v>0</v>
      </c>
      <c r="F2549" s="3">
        <v>10</v>
      </c>
      <c r="G2549" s="3">
        <v>11</v>
      </c>
      <c r="H2549" s="3">
        <v>0</v>
      </c>
      <c r="I2549" s="21">
        <v>0</v>
      </c>
      <c r="T2549" s="23">
        <v>0</v>
      </c>
      <c r="U2549" s="4">
        <f t="shared" si="423"/>
        <v>7</v>
      </c>
      <c r="V2549" s="4">
        <v>0</v>
      </c>
      <c r="W2549" s="4">
        <f t="shared" si="424"/>
        <v>-7</v>
      </c>
      <c r="X2549" s="4">
        <v>0</v>
      </c>
    </row>
    <row r="2550" spans="1:24">
      <c r="A2550" t="s">
        <v>5340</v>
      </c>
      <c r="B2550" s="15">
        <v>2</v>
      </c>
      <c r="C2550" s="15">
        <v>3</v>
      </c>
      <c r="D2550" s="15">
        <v>0</v>
      </c>
      <c r="E2550" s="15">
        <v>0</v>
      </c>
      <c r="F2550" s="3">
        <v>10</v>
      </c>
      <c r="G2550" s="3">
        <v>11</v>
      </c>
      <c r="H2550" s="3">
        <v>0</v>
      </c>
      <c r="I2550" s="21">
        <v>0</v>
      </c>
      <c r="T2550" s="23">
        <v>0</v>
      </c>
      <c r="U2550" s="4">
        <f t="shared" si="423"/>
        <v>7</v>
      </c>
      <c r="V2550" s="4">
        <v>0</v>
      </c>
      <c r="W2550" s="4">
        <f t="shared" si="424"/>
        <v>-7</v>
      </c>
      <c r="X2550" s="4">
        <v>0</v>
      </c>
    </row>
    <row r="2551" spans="1:24">
      <c r="A2551" t="s">
        <v>5332</v>
      </c>
      <c r="B2551" s="15">
        <v>2</v>
      </c>
      <c r="C2551" s="15">
        <v>2</v>
      </c>
      <c r="D2551" s="15">
        <v>1</v>
      </c>
      <c r="E2551" s="15">
        <v>0</v>
      </c>
      <c r="F2551" s="3">
        <v>10</v>
      </c>
      <c r="G2551" s="3">
        <v>7</v>
      </c>
      <c r="H2551" s="3">
        <v>4</v>
      </c>
      <c r="I2551" s="21">
        <v>0</v>
      </c>
      <c r="T2551" s="23">
        <v>0</v>
      </c>
      <c r="U2551" s="4">
        <f t="shared" si="423"/>
        <v>7</v>
      </c>
      <c r="V2551" s="4">
        <v>0</v>
      </c>
      <c r="W2551" s="4">
        <f t="shared" si="424"/>
        <v>-7</v>
      </c>
      <c r="X2551" s="4">
        <v>0</v>
      </c>
    </row>
    <row r="2552" spans="1:24">
      <c r="A2552" t="s">
        <v>5466</v>
      </c>
      <c r="B2552" s="15">
        <v>2</v>
      </c>
      <c r="C2552" s="15">
        <v>0</v>
      </c>
      <c r="D2552" s="15">
        <v>3</v>
      </c>
      <c r="E2552" s="15">
        <v>0</v>
      </c>
      <c r="F2552" s="3">
        <v>10</v>
      </c>
      <c r="G2552" s="3">
        <v>0</v>
      </c>
      <c r="H2552" s="3">
        <v>11</v>
      </c>
      <c r="I2552" s="21">
        <v>0</v>
      </c>
      <c r="T2552" s="23">
        <v>0</v>
      </c>
      <c r="U2552" s="4">
        <f t="shared" si="423"/>
        <v>7</v>
      </c>
      <c r="V2552" s="4">
        <v>0</v>
      </c>
      <c r="W2552" s="4">
        <f t="shared" si="424"/>
        <v>-7</v>
      </c>
      <c r="X2552" s="4">
        <v>0</v>
      </c>
    </row>
    <row r="2553" spans="1:24">
      <c r="A2553" t="s">
        <v>5178</v>
      </c>
      <c r="B2553" s="15">
        <v>2</v>
      </c>
      <c r="C2553" s="15">
        <v>2</v>
      </c>
      <c r="D2553" s="15">
        <v>1</v>
      </c>
      <c r="E2553" s="15">
        <v>2</v>
      </c>
      <c r="F2553" s="3">
        <v>10</v>
      </c>
      <c r="G2553" s="3">
        <v>7</v>
      </c>
      <c r="H2553" s="3">
        <v>4</v>
      </c>
      <c r="I2553" s="21">
        <v>3</v>
      </c>
      <c r="T2553" s="23">
        <v>0</v>
      </c>
      <c r="U2553" s="4">
        <f t="shared" si="423"/>
        <v>7</v>
      </c>
      <c r="V2553" s="4">
        <v>0</v>
      </c>
      <c r="W2553" s="4">
        <f t="shared" si="424"/>
        <v>-7</v>
      </c>
      <c r="X2553" s="4">
        <v>0</v>
      </c>
    </row>
    <row r="2554" spans="1:24">
      <c r="A2554" t="s">
        <v>5195</v>
      </c>
      <c r="B2554" s="15">
        <v>4</v>
      </c>
      <c r="C2554" s="15">
        <v>1</v>
      </c>
      <c r="D2554" s="15">
        <v>0</v>
      </c>
      <c r="E2554" s="15">
        <v>2</v>
      </c>
      <c r="F2554" s="3">
        <v>20</v>
      </c>
      <c r="G2554" s="3">
        <v>4</v>
      </c>
      <c r="H2554" s="3">
        <v>0</v>
      </c>
      <c r="I2554" s="21">
        <v>3</v>
      </c>
      <c r="N2554" s="15">
        <v>1</v>
      </c>
      <c r="O2554" s="3">
        <v>0</v>
      </c>
      <c r="P2554" s="3">
        <v>0</v>
      </c>
      <c r="Q2554" s="3">
        <v>0</v>
      </c>
      <c r="R2554" s="3">
        <v>0</v>
      </c>
      <c r="S2554" s="3">
        <v>5</v>
      </c>
      <c r="T2554" s="23">
        <f t="shared" ref="T2554:T2585" si="428">_xlfn.T.TEST(F2554:H2554,O2554:S2554,1,2)</f>
        <v>9.1755586077583787E-2</v>
      </c>
      <c r="U2554" s="4">
        <f t="shared" si="423"/>
        <v>8</v>
      </c>
      <c r="V2554" s="4">
        <f t="shared" ref="V2554:V2585" si="429">AVERAGE(O2554:S2554)</f>
        <v>1</v>
      </c>
      <c r="W2554" s="4">
        <f t="shared" si="424"/>
        <v>-7</v>
      </c>
      <c r="X2554" s="4">
        <f t="shared" ref="X2554:X2585" si="430">U2554/V2554</f>
        <v>8</v>
      </c>
    </row>
    <row r="2555" spans="1:24">
      <c r="A2555" t="s">
        <v>5413</v>
      </c>
      <c r="B2555" s="15">
        <v>4</v>
      </c>
      <c r="C2555" s="15">
        <v>1</v>
      </c>
      <c r="D2555" s="15">
        <v>0</v>
      </c>
      <c r="E2555" s="15">
        <v>1</v>
      </c>
      <c r="F2555" s="3">
        <v>20</v>
      </c>
      <c r="G2555" s="3">
        <v>4</v>
      </c>
      <c r="H2555" s="3">
        <v>0</v>
      </c>
      <c r="I2555" s="21">
        <v>1</v>
      </c>
      <c r="N2555" s="15">
        <v>1</v>
      </c>
      <c r="O2555" s="3">
        <v>0</v>
      </c>
      <c r="P2555" s="3">
        <v>0</v>
      </c>
      <c r="Q2555" s="3">
        <v>0</v>
      </c>
      <c r="R2555" s="3">
        <v>0</v>
      </c>
      <c r="S2555" s="3">
        <v>5</v>
      </c>
      <c r="T2555" s="23">
        <f t="shared" si="428"/>
        <v>9.1755586077583787E-2</v>
      </c>
      <c r="U2555" s="4">
        <f t="shared" si="423"/>
        <v>8</v>
      </c>
      <c r="V2555" s="4">
        <f t="shared" si="429"/>
        <v>1</v>
      </c>
      <c r="W2555" s="4">
        <f t="shared" si="424"/>
        <v>-7</v>
      </c>
      <c r="X2555" s="4">
        <f t="shared" si="430"/>
        <v>8</v>
      </c>
    </row>
    <row r="2556" spans="1:24">
      <c r="A2556" t="s">
        <v>5499</v>
      </c>
      <c r="B2556" s="15">
        <v>4</v>
      </c>
      <c r="C2556" s="15">
        <v>1</v>
      </c>
      <c r="D2556" s="15">
        <v>0</v>
      </c>
      <c r="E2556" s="15">
        <v>1</v>
      </c>
      <c r="F2556" s="3">
        <v>20</v>
      </c>
      <c r="G2556" s="3">
        <v>4</v>
      </c>
      <c r="H2556" s="3">
        <v>0</v>
      </c>
      <c r="I2556" s="21">
        <v>1</v>
      </c>
      <c r="N2556" s="15">
        <v>1</v>
      </c>
      <c r="O2556" s="3">
        <v>0</v>
      </c>
      <c r="P2556" s="3">
        <v>0</v>
      </c>
      <c r="Q2556" s="3">
        <v>0</v>
      </c>
      <c r="R2556" s="3">
        <v>0</v>
      </c>
      <c r="S2556" s="3">
        <v>5</v>
      </c>
      <c r="T2556" s="23">
        <f t="shared" si="428"/>
        <v>9.1755586077583787E-2</v>
      </c>
      <c r="U2556" s="4">
        <f t="shared" si="423"/>
        <v>8</v>
      </c>
      <c r="V2556" s="4">
        <f t="shared" si="429"/>
        <v>1</v>
      </c>
      <c r="W2556" s="4">
        <f t="shared" si="424"/>
        <v>-7</v>
      </c>
      <c r="X2556" s="4">
        <f t="shared" si="430"/>
        <v>8</v>
      </c>
    </row>
    <row r="2557" spans="1:24">
      <c r="A2557" t="s">
        <v>5777</v>
      </c>
      <c r="B2557" s="15">
        <v>4</v>
      </c>
      <c r="C2557" s="15">
        <v>1</v>
      </c>
      <c r="D2557" s="15">
        <v>0</v>
      </c>
      <c r="E2557" s="15">
        <v>0</v>
      </c>
      <c r="F2557" s="3">
        <v>20</v>
      </c>
      <c r="G2557" s="3">
        <v>4</v>
      </c>
      <c r="H2557" s="3">
        <v>0</v>
      </c>
      <c r="I2557" s="21">
        <v>0</v>
      </c>
      <c r="N2557" s="15">
        <v>1</v>
      </c>
      <c r="O2557" s="3">
        <v>0</v>
      </c>
      <c r="P2557" s="3">
        <v>0</v>
      </c>
      <c r="Q2557" s="3">
        <v>0</v>
      </c>
      <c r="R2557" s="3">
        <v>0</v>
      </c>
      <c r="S2557" s="3">
        <v>5</v>
      </c>
      <c r="T2557" s="23">
        <f t="shared" si="428"/>
        <v>9.1755586077583787E-2</v>
      </c>
      <c r="U2557" s="4">
        <f t="shared" si="423"/>
        <v>8</v>
      </c>
      <c r="V2557" s="4">
        <f t="shared" si="429"/>
        <v>1</v>
      </c>
      <c r="W2557" s="4">
        <f t="shared" si="424"/>
        <v>-7</v>
      </c>
      <c r="X2557" s="4">
        <f t="shared" si="430"/>
        <v>8</v>
      </c>
    </row>
    <row r="2558" spans="1:24">
      <c r="A2558" t="s">
        <v>5781</v>
      </c>
      <c r="B2558" s="15">
        <v>4</v>
      </c>
      <c r="C2558" s="15">
        <v>1</v>
      </c>
      <c r="D2558" s="15">
        <v>0</v>
      </c>
      <c r="E2558" s="15">
        <v>0</v>
      </c>
      <c r="F2558" s="3">
        <v>20</v>
      </c>
      <c r="G2558" s="3">
        <v>4</v>
      </c>
      <c r="H2558" s="3">
        <v>0</v>
      </c>
      <c r="I2558" s="21">
        <v>0</v>
      </c>
      <c r="N2558" s="15">
        <v>1</v>
      </c>
      <c r="O2558" s="3">
        <v>0</v>
      </c>
      <c r="P2558" s="3">
        <v>0</v>
      </c>
      <c r="Q2558" s="3">
        <v>0</v>
      </c>
      <c r="R2558" s="3">
        <v>0</v>
      </c>
      <c r="S2558" s="3">
        <v>5</v>
      </c>
      <c r="T2558" s="23">
        <f t="shared" si="428"/>
        <v>9.1755586077583787E-2</v>
      </c>
      <c r="U2558" s="4">
        <f t="shared" si="423"/>
        <v>8</v>
      </c>
      <c r="V2558" s="4">
        <f t="shared" si="429"/>
        <v>1</v>
      </c>
      <c r="W2558" s="4">
        <f t="shared" si="424"/>
        <v>-7</v>
      </c>
      <c r="X2558" s="4">
        <f t="shared" si="430"/>
        <v>8</v>
      </c>
    </row>
    <row r="2559" spans="1:24">
      <c r="A2559" t="s">
        <v>5782</v>
      </c>
      <c r="B2559" s="15">
        <v>4</v>
      </c>
      <c r="C2559" s="15">
        <v>1</v>
      </c>
      <c r="D2559" s="15">
        <v>0</v>
      </c>
      <c r="E2559" s="15">
        <v>0</v>
      </c>
      <c r="F2559" s="3">
        <v>20</v>
      </c>
      <c r="G2559" s="3">
        <v>4</v>
      </c>
      <c r="H2559" s="3">
        <v>0</v>
      </c>
      <c r="I2559" s="21">
        <v>0</v>
      </c>
      <c r="N2559" s="15">
        <v>1</v>
      </c>
      <c r="O2559" s="3">
        <v>0</v>
      </c>
      <c r="P2559" s="3">
        <v>0</v>
      </c>
      <c r="Q2559" s="3">
        <v>0</v>
      </c>
      <c r="R2559" s="3">
        <v>0</v>
      </c>
      <c r="S2559" s="3">
        <v>5</v>
      </c>
      <c r="T2559" s="23">
        <f t="shared" si="428"/>
        <v>9.1755586077583787E-2</v>
      </c>
      <c r="U2559" s="4">
        <f t="shared" si="423"/>
        <v>8</v>
      </c>
      <c r="V2559" s="4">
        <f t="shared" si="429"/>
        <v>1</v>
      </c>
      <c r="W2559" s="4">
        <f t="shared" si="424"/>
        <v>-7</v>
      </c>
      <c r="X2559" s="4">
        <f t="shared" si="430"/>
        <v>8</v>
      </c>
    </row>
    <row r="2560" spans="1:24">
      <c r="A2560" t="s">
        <v>3356</v>
      </c>
      <c r="B2560" s="15">
        <v>7</v>
      </c>
      <c r="C2560" s="15">
        <v>2</v>
      </c>
      <c r="D2560" s="15">
        <v>8</v>
      </c>
      <c r="E2560" s="15">
        <v>2</v>
      </c>
      <c r="F2560" s="3">
        <v>35</v>
      </c>
      <c r="G2560" s="3">
        <v>7</v>
      </c>
      <c r="H2560" s="3">
        <v>30</v>
      </c>
      <c r="I2560" s="21">
        <v>3</v>
      </c>
      <c r="J2560" s="15">
        <v>8</v>
      </c>
      <c r="L2560" s="15">
        <v>2</v>
      </c>
      <c r="N2560" s="15">
        <v>7</v>
      </c>
      <c r="O2560" s="3">
        <v>30</v>
      </c>
      <c r="P2560" s="3">
        <v>0</v>
      </c>
      <c r="Q2560" s="3">
        <v>17</v>
      </c>
      <c r="R2560" s="3">
        <v>0</v>
      </c>
      <c r="S2560" s="3">
        <v>38</v>
      </c>
      <c r="T2560" s="23">
        <f t="shared" si="428"/>
        <v>0.29124951893803386</v>
      </c>
      <c r="U2560" s="4">
        <f t="shared" si="423"/>
        <v>24</v>
      </c>
      <c r="V2560" s="4">
        <f t="shared" si="429"/>
        <v>17</v>
      </c>
      <c r="W2560" s="4">
        <f t="shared" si="424"/>
        <v>-7</v>
      </c>
      <c r="X2560" s="4">
        <f t="shared" si="430"/>
        <v>1.411764705882353</v>
      </c>
    </row>
    <row r="2561" spans="1:24">
      <c r="A2561" t="s">
        <v>2673</v>
      </c>
      <c r="B2561" s="15">
        <v>12</v>
      </c>
      <c r="C2561" s="15">
        <v>9</v>
      </c>
      <c r="D2561" s="15">
        <v>8</v>
      </c>
      <c r="E2561" s="15">
        <v>2</v>
      </c>
      <c r="F2561" s="3">
        <v>59</v>
      </c>
      <c r="G2561" s="3">
        <v>32</v>
      </c>
      <c r="H2561" s="3">
        <v>30</v>
      </c>
      <c r="I2561" s="21">
        <v>3</v>
      </c>
      <c r="J2561" s="15">
        <v>9</v>
      </c>
      <c r="K2561" s="15">
        <v>9</v>
      </c>
      <c r="L2561" s="15">
        <v>2</v>
      </c>
      <c r="M2561" s="15">
        <v>1</v>
      </c>
      <c r="N2561" s="15">
        <v>6</v>
      </c>
      <c r="O2561" s="3">
        <v>34</v>
      </c>
      <c r="P2561" s="3">
        <v>63</v>
      </c>
      <c r="Q2561" s="3">
        <v>17</v>
      </c>
      <c r="R2561" s="3">
        <v>21</v>
      </c>
      <c r="S2561" s="3">
        <v>32</v>
      </c>
      <c r="T2561" s="23">
        <f t="shared" si="428"/>
        <v>0.30295006153665927</v>
      </c>
      <c r="U2561" s="4">
        <f t="shared" si="423"/>
        <v>40.333333333333336</v>
      </c>
      <c r="V2561" s="4">
        <f t="shared" si="429"/>
        <v>33.4</v>
      </c>
      <c r="W2561" s="4">
        <f t="shared" si="424"/>
        <v>-6.9333333333333371</v>
      </c>
      <c r="X2561" s="4">
        <f t="shared" si="430"/>
        <v>1.2075848303393215</v>
      </c>
    </row>
    <row r="2562" spans="1:24">
      <c r="A2562" t="s">
        <v>5384</v>
      </c>
      <c r="B2562" s="15">
        <v>2</v>
      </c>
      <c r="C2562" s="15">
        <v>2</v>
      </c>
      <c r="D2562" s="15">
        <v>2</v>
      </c>
      <c r="E2562" s="15">
        <v>0</v>
      </c>
      <c r="F2562" s="3">
        <v>10</v>
      </c>
      <c r="G2562" s="3">
        <v>7</v>
      </c>
      <c r="H2562" s="3">
        <v>8</v>
      </c>
      <c r="I2562" s="21">
        <v>0</v>
      </c>
      <c r="K2562" s="15">
        <v>1</v>
      </c>
      <c r="O2562" s="3">
        <v>0</v>
      </c>
      <c r="P2562" s="3">
        <v>7</v>
      </c>
      <c r="Q2562" s="3">
        <v>0</v>
      </c>
      <c r="R2562" s="3">
        <v>0</v>
      </c>
      <c r="S2562" s="3">
        <v>0</v>
      </c>
      <c r="T2562" s="23">
        <f t="shared" si="428"/>
        <v>6.3267624993774653E-3</v>
      </c>
      <c r="U2562" s="4">
        <f t="shared" ref="U2562:U2625" si="431">AVERAGE(F2562:H2562)</f>
        <v>8.3333333333333339</v>
      </c>
      <c r="V2562" s="4">
        <f t="shared" si="429"/>
        <v>1.4</v>
      </c>
      <c r="W2562" s="4">
        <f t="shared" ref="W2562:W2625" si="432">V2562-U2562</f>
        <v>-6.9333333333333336</v>
      </c>
      <c r="X2562" s="4">
        <f t="shared" si="430"/>
        <v>5.9523809523809534</v>
      </c>
    </row>
    <row r="2563" spans="1:24">
      <c r="A2563" t="s">
        <v>5886</v>
      </c>
      <c r="B2563" s="15">
        <v>5</v>
      </c>
      <c r="C2563" s="15">
        <v>0</v>
      </c>
      <c r="D2563" s="15">
        <v>0</v>
      </c>
      <c r="E2563" s="15">
        <v>0</v>
      </c>
      <c r="F2563" s="3">
        <v>25</v>
      </c>
      <c r="G2563" s="3">
        <v>0</v>
      </c>
      <c r="H2563" s="3">
        <v>0</v>
      </c>
      <c r="I2563" s="21">
        <v>0</v>
      </c>
      <c r="K2563" s="15">
        <v>1</v>
      </c>
      <c r="O2563" s="3">
        <v>0</v>
      </c>
      <c r="P2563" s="3">
        <v>7</v>
      </c>
      <c r="Q2563" s="3">
        <v>0</v>
      </c>
      <c r="R2563" s="3">
        <v>0</v>
      </c>
      <c r="S2563" s="3">
        <v>0</v>
      </c>
      <c r="T2563" s="23">
        <f t="shared" si="428"/>
        <v>0.158937896686382</v>
      </c>
      <c r="U2563" s="4">
        <f t="shared" si="431"/>
        <v>8.3333333333333339</v>
      </c>
      <c r="V2563" s="4">
        <f t="shared" si="429"/>
        <v>1.4</v>
      </c>
      <c r="W2563" s="4">
        <f t="shared" si="432"/>
        <v>-6.9333333333333336</v>
      </c>
      <c r="X2563" s="4">
        <f t="shared" si="430"/>
        <v>5.9523809523809534</v>
      </c>
    </row>
    <row r="2564" spans="1:24">
      <c r="A2564" t="s">
        <v>4618</v>
      </c>
      <c r="B2564" s="15">
        <v>7</v>
      </c>
      <c r="C2564" s="15">
        <v>0</v>
      </c>
      <c r="D2564" s="15">
        <v>2</v>
      </c>
      <c r="E2564" s="15">
        <v>1</v>
      </c>
      <c r="F2564" s="3">
        <v>35</v>
      </c>
      <c r="G2564" s="3">
        <v>0</v>
      </c>
      <c r="H2564" s="3">
        <v>8</v>
      </c>
      <c r="I2564" s="21">
        <v>1</v>
      </c>
      <c r="J2564" s="15">
        <v>2</v>
      </c>
      <c r="K2564" s="15">
        <v>1</v>
      </c>
      <c r="N2564" s="15">
        <v>4</v>
      </c>
      <c r="O2564" s="3">
        <v>8</v>
      </c>
      <c r="P2564" s="3">
        <v>7</v>
      </c>
      <c r="Q2564" s="3">
        <v>0</v>
      </c>
      <c r="R2564" s="3">
        <v>0</v>
      </c>
      <c r="S2564" s="3">
        <v>22</v>
      </c>
      <c r="T2564" s="23">
        <f t="shared" si="428"/>
        <v>0.24448765983670917</v>
      </c>
      <c r="U2564" s="4">
        <f t="shared" si="431"/>
        <v>14.333333333333334</v>
      </c>
      <c r="V2564" s="4">
        <f t="shared" si="429"/>
        <v>7.4</v>
      </c>
      <c r="W2564" s="4">
        <f t="shared" si="432"/>
        <v>-6.9333333333333336</v>
      </c>
      <c r="X2564" s="4">
        <f t="shared" si="430"/>
        <v>1.9369369369369369</v>
      </c>
    </row>
    <row r="2565" spans="1:24">
      <c r="A2565" t="s">
        <v>3765</v>
      </c>
      <c r="B2565" s="15">
        <v>7</v>
      </c>
      <c r="C2565" s="15">
        <v>4</v>
      </c>
      <c r="D2565" s="15">
        <v>4</v>
      </c>
      <c r="E2565" s="15">
        <v>0</v>
      </c>
      <c r="F2565" s="3">
        <v>35</v>
      </c>
      <c r="G2565" s="3">
        <v>14</v>
      </c>
      <c r="H2565" s="3">
        <v>15</v>
      </c>
      <c r="I2565" s="21">
        <v>0</v>
      </c>
      <c r="J2565" s="15">
        <v>2</v>
      </c>
      <c r="K2565" s="15">
        <v>6</v>
      </c>
      <c r="N2565" s="15">
        <v>4</v>
      </c>
      <c r="O2565" s="3">
        <v>8</v>
      </c>
      <c r="P2565" s="3">
        <v>42</v>
      </c>
      <c r="Q2565" s="3">
        <v>0</v>
      </c>
      <c r="R2565" s="3">
        <v>0</v>
      </c>
      <c r="S2565" s="3">
        <v>22</v>
      </c>
      <c r="T2565" s="23">
        <f t="shared" si="428"/>
        <v>0.28849612767784188</v>
      </c>
      <c r="U2565" s="4">
        <f t="shared" si="431"/>
        <v>21.333333333333332</v>
      </c>
      <c r="V2565" s="4">
        <f t="shared" si="429"/>
        <v>14.4</v>
      </c>
      <c r="W2565" s="4">
        <f t="shared" si="432"/>
        <v>-6.9333333333333318</v>
      </c>
      <c r="X2565" s="4">
        <f t="shared" si="430"/>
        <v>1.4814814814814814</v>
      </c>
    </row>
    <row r="2566" spans="1:24">
      <c r="A2566" t="s">
        <v>2014</v>
      </c>
      <c r="B2566" s="15">
        <v>19</v>
      </c>
      <c r="C2566" s="15">
        <v>18</v>
      </c>
      <c r="D2566" s="15">
        <v>12</v>
      </c>
      <c r="E2566" s="15">
        <v>4</v>
      </c>
      <c r="F2566" s="3">
        <v>94</v>
      </c>
      <c r="G2566" s="3">
        <v>64</v>
      </c>
      <c r="H2566" s="3">
        <v>45</v>
      </c>
      <c r="I2566" s="21">
        <v>6</v>
      </c>
      <c r="J2566" s="15">
        <v>9</v>
      </c>
      <c r="K2566" s="15">
        <v>8</v>
      </c>
      <c r="L2566" s="15">
        <v>7</v>
      </c>
      <c r="M2566" s="15">
        <v>2</v>
      </c>
      <c r="N2566" s="15">
        <v>21</v>
      </c>
      <c r="O2566" s="3">
        <v>34</v>
      </c>
      <c r="P2566" s="3">
        <v>56</v>
      </c>
      <c r="Q2566" s="3">
        <v>60</v>
      </c>
      <c r="R2566" s="3">
        <v>41</v>
      </c>
      <c r="S2566" s="3">
        <v>113</v>
      </c>
      <c r="T2566" s="23">
        <f t="shared" si="428"/>
        <v>0.37877112869653934</v>
      </c>
      <c r="U2566" s="4">
        <f t="shared" si="431"/>
        <v>67.666666666666671</v>
      </c>
      <c r="V2566" s="4">
        <f t="shared" si="429"/>
        <v>60.8</v>
      </c>
      <c r="W2566" s="4">
        <f t="shared" si="432"/>
        <v>-6.8666666666666742</v>
      </c>
      <c r="X2566" s="4">
        <f t="shared" si="430"/>
        <v>1.1129385964912282</v>
      </c>
    </row>
    <row r="2567" spans="1:24">
      <c r="A2567" t="s">
        <v>3371</v>
      </c>
      <c r="B2567" s="15">
        <v>5</v>
      </c>
      <c r="C2567" s="15">
        <v>10</v>
      </c>
      <c r="D2567" s="15">
        <v>3</v>
      </c>
      <c r="E2567" s="15">
        <v>1</v>
      </c>
      <c r="F2567" s="3">
        <v>25</v>
      </c>
      <c r="G2567" s="3">
        <v>35</v>
      </c>
      <c r="H2567" s="3">
        <v>11</v>
      </c>
      <c r="I2567" s="21">
        <v>1</v>
      </c>
      <c r="J2567" s="15">
        <v>1</v>
      </c>
      <c r="K2567" s="15">
        <v>4</v>
      </c>
      <c r="M2567" s="15">
        <v>2</v>
      </c>
      <c r="N2567" s="15">
        <v>2</v>
      </c>
      <c r="O2567" s="3">
        <v>4</v>
      </c>
      <c r="P2567" s="3">
        <v>28</v>
      </c>
      <c r="Q2567" s="3">
        <v>0</v>
      </c>
      <c r="R2567" s="3">
        <v>41</v>
      </c>
      <c r="S2567" s="3">
        <v>11</v>
      </c>
      <c r="T2567" s="23">
        <f t="shared" si="428"/>
        <v>0.28573438209340246</v>
      </c>
      <c r="U2567" s="4">
        <f t="shared" si="431"/>
        <v>23.666666666666668</v>
      </c>
      <c r="V2567" s="4">
        <f t="shared" si="429"/>
        <v>16.8</v>
      </c>
      <c r="W2567" s="4">
        <f t="shared" si="432"/>
        <v>-6.8666666666666671</v>
      </c>
      <c r="X2567" s="4">
        <f t="shared" si="430"/>
        <v>1.4087301587301588</v>
      </c>
    </row>
    <row r="2568" spans="1:24">
      <c r="A2568" t="s">
        <v>4875</v>
      </c>
      <c r="B2568" s="15">
        <v>0</v>
      </c>
      <c r="C2568" s="15">
        <v>2</v>
      </c>
      <c r="D2568" s="15">
        <v>5</v>
      </c>
      <c r="E2568" s="15">
        <v>0</v>
      </c>
      <c r="F2568" s="3">
        <v>0</v>
      </c>
      <c r="G2568" s="3">
        <v>7</v>
      </c>
      <c r="H2568" s="3">
        <v>19</v>
      </c>
      <c r="I2568" s="21">
        <v>0</v>
      </c>
      <c r="J2568" s="15">
        <v>1</v>
      </c>
      <c r="N2568" s="15">
        <v>1</v>
      </c>
      <c r="O2568" s="3">
        <v>4</v>
      </c>
      <c r="P2568" s="3">
        <v>0</v>
      </c>
      <c r="Q2568" s="3">
        <v>0</v>
      </c>
      <c r="R2568" s="3">
        <v>0</v>
      </c>
      <c r="S2568" s="3">
        <v>5</v>
      </c>
      <c r="T2568" s="23">
        <f t="shared" si="428"/>
        <v>8.1318328211118937E-2</v>
      </c>
      <c r="U2568" s="4">
        <f t="shared" si="431"/>
        <v>8.6666666666666661</v>
      </c>
      <c r="V2568" s="4">
        <f t="shared" si="429"/>
        <v>1.8</v>
      </c>
      <c r="W2568" s="4">
        <f t="shared" si="432"/>
        <v>-6.8666666666666663</v>
      </c>
      <c r="X2568" s="4">
        <f t="shared" si="430"/>
        <v>4.814814814814814</v>
      </c>
    </row>
    <row r="2569" spans="1:24">
      <c r="A2569" t="s">
        <v>5036</v>
      </c>
      <c r="B2569" s="15">
        <v>5</v>
      </c>
      <c r="C2569" s="15">
        <v>0</v>
      </c>
      <c r="D2569" s="15">
        <v>1</v>
      </c>
      <c r="E2569" s="15">
        <v>0</v>
      </c>
      <c r="F2569" s="3">
        <v>25</v>
      </c>
      <c r="G2569" s="3">
        <v>0</v>
      </c>
      <c r="H2569" s="3">
        <v>4</v>
      </c>
      <c r="I2569" s="21">
        <v>0</v>
      </c>
      <c r="L2569" s="15">
        <v>1</v>
      </c>
      <c r="N2569" s="15">
        <v>1</v>
      </c>
      <c r="O2569" s="3">
        <v>0</v>
      </c>
      <c r="P2569" s="3">
        <v>0</v>
      </c>
      <c r="Q2569" s="3">
        <v>9</v>
      </c>
      <c r="R2569" s="3">
        <v>0</v>
      </c>
      <c r="S2569" s="3">
        <v>5</v>
      </c>
      <c r="T2569" s="23">
        <f t="shared" si="428"/>
        <v>0.1539592986268043</v>
      </c>
      <c r="U2569" s="4">
        <f t="shared" si="431"/>
        <v>9.6666666666666661</v>
      </c>
      <c r="V2569" s="4">
        <f t="shared" si="429"/>
        <v>2.8</v>
      </c>
      <c r="W2569" s="4">
        <f t="shared" si="432"/>
        <v>-6.8666666666666663</v>
      </c>
      <c r="X2569" s="4">
        <f t="shared" si="430"/>
        <v>3.4523809523809526</v>
      </c>
    </row>
    <row r="2570" spans="1:24">
      <c r="A2570" t="s">
        <v>4691</v>
      </c>
      <c r="B2570" s="15">
        <v>2</v>
      </c>
      <c r="C2570" s="15">
        <v>2</v>
      </c>
      <c r="D2570" s="15">
        <v>4</v>
      </c>
      <c r="E2570" s="15">
        <v>0</v>
      </c>
      <c r="F2570" s="3">
        <v>10</v>
      </c>
      <c r="G2570" s="3">
        <v>7</v>
      </c>
      <c r="H2570" s="3">
        <v>15</v>
      </c>
      <c r="I2570" s="21">
        <v>0</v>
      </c>
      <c r="K2570" s="15">
        <v>2</v>
      </c>
      <c r="N2570" s="15">
        <v>1</v>
      </c>
      <c r="O2570" s="3">
        <v>0</v>
      </c>
      <c r="P2570" s="3">
        <v>14</v>
      </c>
      <c r="Q2570" s="3">
        <v>0</v>
      </c>
      <c r="R2570" s="3">
        <v>0</v>
      </c>
      <c r="S2570" s="3">
        <v>5</v>
      </c>
      <c r="T2570" s="23">
        <f t="shared" si="428"/>
        <v>6.9086783688334985E-2</v>
      </c>
      <c r="U2570" s="4">
        <f t="shared" si="431"/>
        <v>10.666666666666666</v>
      </c>
      <c r="V2570" s="4">
        <f t="shared" si="429"/>
        <v>3.8</v>
      </c>
      <c r="W2570" s="4">
        <f t="shared" si="432"/>
        <v>-6.8666666666666663</v>
      </c>
      <c r="X2570" s="4">
        <f t="shared" si="430"/>
        <v>2.807017543859649</v>
      </c>
    </row>
    <row r="2571" spans="1:24">
      <c r="A2571" t="s">
        <v>4476</v>
      </c>
      <c r="B2571" s="15">
        <v>1</v>
      </c>
      <c r="C2571" s="15">
        <v>7</v>
      </c>
      <c r="D2571" s="15">
        <v>2</v>
      </c>
      <c r="E2571" s="15">
        <v>0</v>
      </c>
      <c r="F2571" s="3">
        <v>5</v>
      </c>
      <c r="G2571" s="3">
        <v>25</v>
      </c>
      <c r="H2571" s="3">
        <v>8</v>
      </c>
      <c r="I2571" s="21">
        <v>0</v>
      </c>
      <c r="J2571" s="15">
        <v>2</v>
      </c>
      <c r="M2571" s="15">
        <v>1</v>
      </c>
      <c r="O2571" s="3">
        <v>8</v>
      </c>
      <c r="P2571" s="3">
        <v>0</v>
      </c>
      <c r="Q2571" s="3">
        <v>0</v>
      </c>
      <c r="R2571" s="3">
        <v>21</v>
      </c>
      <c r="S2571" s="3">
        <v>0</v>
      </c>
      <c r="T2571" s="23">
        <f t="shared" si="428"/>
        <v>0.18587474098328222</v>
      </c>
      <c r="U2571" s="4">
        <f t="shared" si="431"/>
        <v>12.666666666666666</v>
      </c>
      <c r="V2571" s="4">
        <f t="shared" si="429"/>
        <v>5.8</v>
      </c>
      <c r="W2571" s="4">
        <f t="shared" si="432"/>
        <v>-6.8666666666666663</v>
      </c>
      <c r="X2571" s="4">
        <f t="shared" si="430"/>
        <v>2.1839080459770113</v>
      </c>
    </row>
    <row r="2572" spans="1:24">
      <c r="A2572" t="s">
        <v>3802</v>
      </c>
      <c r="B2572" s="15">
        <v>3</v>
      </c>
      <c r="C2572" s="15">
        <v>5</v>
      </c>
      <c r="D2572" s="15">
        <v>3</v>
      </c>
      <c r="E2572" s="15">
        <v>5</v>
      </c>
      <c r="F2572" s="3">
        <v>15</v>
      </c>
      <c r="G2572" s="3">
        <v>18</v>
      </c>
      <c r="H2572" s="3">
        <v>11</v>
      </c>
      <c r="I2572" s="21">
        <v>7</v>
      </c>
      <c r="J2572" s="15">
        <v>2</v>
      </c>
      <c r="L2572" s="15">
        <v>1</v>
      </c>
      <c r="N2572" s="15">
        <v>4</v>
      </c>
      <c r="O2572" s="3">
        <v>8</v>
      </c>
      <c r="P2572" s="3">
        <v>0</v>
      </c>
      <c r="Q2572" s="3">
        <v>9</v>
      </c>
      <c r="R2572" s="3">
        <v>0</v>
      </c>
      <c r="S2572" s="3">
        <v>22</v>
      </c>
      <c r="T2572" s="23">
        <f t="shared" si="428"/>
        <v>0.13201424061435743</v>
      </c>
      <c r="U2572" s="4">
        <f t="shared" si="431"/>
        <v>14.666666666666666</v>
      </c>
      <c r="V2572" s="4">
        <f t="shared" si="429"/>
        <v>7.8</v>
      </c>
      <c r="W2572" s="4">
        <f t="shared" si="432"/>
        <v>-6.8666666666666663</v>
      </c>
      <c r="X2572" s="4">
        <f t="shared" si="430"/>
        <v>1.8803418803418803</v>
      </c>
    </row>
    <row r="2573" spans="1:24">
      <c r="A2573" t="s">
        <v>1032</v>
      </c>
      <c r="B2573" s="15">
        <v>37</v>
      </c>
      <c r="C2573" s="15">
        <v>35</v>
      </c>
      <c r="D2573" s="15">
        <v>49</v>
      </c>
      <c r="E2573" s="15">
        <v>3</v>
      </c>
      <c r="F2573" s="3">
        <v>183</v>
      </c>
      <c r="G2573" s="3">
        <v>124</v>
      </c>
      <c r="H2573" s="3">
        <v>184</v>
      </c>
      <c r="I2573" s="21">
        <v>4</v>
      </c>
      <c r="J2573" s="15">
        <v>26</v>
      </c>
      <c r="K2573" s="15">
        <v>23</v>
      </c>
      <c r="L2573" s="15">
        <v>10</v>
      </c>
      <c r="M2573" s="15">
        <v>9</v>
      </c>
      <c r="N2573" s="15">
        <v>47</v>
      </c>
      <c r="O2573" s="3">
        <v>99</v>
      </c>
      <c r="P2573" s="3">
        <v>161</v>
      </c>
      <c r="Q2573" s="3">
        <v>85</v>
      </c>
      <c r="R2573" s="3">
        <v>185</v>
      </c>
      <c r="S2573" s="3">
        <v>254</v>
      </c>
      <c r="T2573" s="23">
        <f t="shared" si="428"/>
        <v>0.43963536909054618</v>
      </c>
      <c r="U2573" s="4">
        <f t="shared" si="431"/>
        <v>163.66666666666666</v>
      </c>
      <c r="V2573" s="4">
        <f t="shared" si="429"/>
        <v>156.80000000000001</v>
      </c>
      <c r="W2573" s="4">
        <f t="shared" si="432"/>
        <v>-6.8666666666666458</v>
      </c>
      <c r="X2573" s="4">
        <f t="shared" si="430"/>
        <v>1.0437925170068025</v>
      </c>
    </row>
    <row r="2574" spans="1:24">
      <c r="A2574" t="s">
        <v>4664</v>
      </c>
      <c r="B2574" s="15">
        <v>8</v>
      </c>
      <c r="C2574" s="15">
        <v>4</v>
      </c>
      <c r="D2574" s="15">
        <v>0</v>
      </c>
      <c r="E2574" s="15">
        <v>2</v>
      </c>
      <c r="F2574" s="3">
        <v>40</v>
      </c>
      <c r="G2574" s="3">
        <v>14</v>
      </c>
      <c r="H2574" s="3">
        <v>0</v>
      </c>
      <c r="I2574" s="21">
        <v>3</v>
      </c>
      <c r="J2574" s="15">
        <v>2</v>
      </c>
      <c r="K2574" s="15">
        <v>4</v>
      </c>
      <c r="L2574" s="15">
        <v>1</v>
      </c>
      <c r="N2574" s="15">
        <v>2</v>
      </c>
      <c r="O2574" s="3">
        <v>8</v>
      </c>
      <c r="P2574" s="3">
        <v>28</v>
      </c>
      <c r="Q2574" s="3">
        <v>9</v>
      </c>
      <c r="R2574" s="3">
        <v>0</v>
      </c>
      <c r="S2574" s="3">
        <v>11</v>
      </c>
      <c r="T2574" s="23">
        <f t="shared" si="428"/>
        <v>0.27111175648351138</v>
      </c>
      <c r="U2574" s="4">
        <f t="shared" si="431"/>
        <v>18</v>
      </c>
      <c r="V2574" s="4">
        <f t="shared" si="429"/>
        <v>11.2</v>
      </c>
      <c r="W2574" s="4">
        <f t="shared" si="432"/>
        <v>-6.8000000000000007</v>
      </c>
      <c r="X2574" s="4">
        <f t="shared" si="430"/>
        <v>1.6071428571428572</v>
      </c>
    </row>
    <row r="2575" spans="1:24">
      <c r="A2575" t="s">
        <v>4340</v>
      </c>
      <c r="B2575" s="15">
        <v>8</v>
      </c>
      <c r="C2575" s="15">
        <v>1</v>
      </c>
      <c r="D2575" s="15">
        <v>5</v>
      </c>
      <c r="E2575" s="15">
        <v>0</v>
      </c>
      <c r="F2575" s="3">
        <v>40</v>
      </c>
      <c r="G2575" s="3">
        <v>4</v>
      </c>
      <c r="H2575" s="3">
        <v>19</v>
      </c>
      <c r="I2575" s="21">
        <v>0</v>
      </c>
      <c r="J2575" s="15">
        <v>3</v>
      </c>
      <c r="K2575" s="15">
        <v>1</v>
      </c>
      <c r="L2575" s="15">
        <v>3</v>
      </c>
      <c r="N2575" s="15">
        <v>5</v>
      </c>
      <c r="O2575" s="3">
        <v>11</v>
      </c>
      <c r="P2575" s="3">
        <v>7</v>
      </c>
      <c r="Q2575" s="3">
        <v>26</v>
      </c>
      <c r="R2575" s="3">
        <v>0</v>
      </c>
      <c r="S2575" s="3">
        <v>27</v>
      </c>
      <c r="T2575" s="23">
        <f t="shared" si="428"/>
        <v>0.26904708605584421</v>
      </c>
      <c r="U2575" s="4">
        <f t="shared" si="431"/>
        <v>21</v>
      </c>
      <c r="V2575" s="4">
        <f t="shared" si="429"/>
        <v>14.2</v>
      </c>
      <c r="W2575" s="4">
        <f t="shared" si="432"/>
        <v>-6.8000000000000007</v>
      </c>
      <c r="X2575" s="4">
        <f t="shared" si="430"/>
        <v>1.4788732394366197</v>
      </c>
    </row>
    <row r="2576" spans="1:24">
      <c r="A2576" t="s">
        <v>4478</v>
      </c>
      <c r="B2576" s="15">
        <v>1</v>
      </c>
      <c r="C2576" s="15">
        <v>8</v>
      </c>
      <c r="D2576" s="15">
        <v>0</v>
      </c>
      <c r="E2576" s="15">
        <v>0</v>
      </c>
      <c r="F2576" s="3">
        <v>5</v>
      </c>
      <c r="G2576" s="3">
        <v>28</v>
      </c>
      <c r="H2576" s="3">
        <v>0</v>
      </c>
      <c r="I2576" s="21">
        <v>0</v>
      </c>
      <c r="M2576" s="15">
        <v>1</v>
      </c>
      <c r="O2576" s="3">
        <v>0</v>
      </c>
      <c r="P2576" s="3">
        <v>0</v>
      </c>
      <c r="Q2576" s="3">
        <v>0</v>
      </c>
      <c r="R2576" s="3">
        <v>21</v>
      </c>
      <c r="S2576" s="3">
        <v>0</v>
      </c>
      <c r="T2576" s="23">
        <f t="shared" si="428"/>
        <v>0.22523536000503624</v>
      </c>
      <c r="U2576" s="4">
        <f t="shared" si="431"/>
        <v>11</v>
      </c>
      <c r="V2576" s="4">
        <f t="shared" si="429"/>
        <v>4.2</v>
      </c>
      <c r="W2576" s="4">
        <f t="shared" si="432"/>
        <v>-6.8</v>
      </c>
      <c r="X2576" s="4">
        <f t="shared" si="430"/>
        <v>2.6190476190476191</v>
      </c>
    </row>
    <row r="2577" spans="1:24">
      <c r="A2577" t="s">
        <v>4726</v>
      </c>
      <c r="B2577" s="15">
        <v>5</v>
      </c>
      <c r="C2577" s="15">
        <v>1</v>
      </c>
      <c r="D2577" s="15">
        <v>2</v>
      </c>
      <c r="E2577" s="15">
        <v>2</v>
      </c>
      <c r="F2577" s="3">
        <v>25</v>
      </c>
      <c r="G2577" s="3">
        <v>4</v>
      </c>
      <c r="H2577" s="3">
        <v>8</v>
      </c>
      <c r="I2577" s="21">
        <v>3</v>
      </c>
      <c r="K2577" s="15">
        <v>2</v>
      </c>
      <c r="L2577" s="15">
        <v>1</v>
      </c>
      <c r="N2577" s="15">
        <v>1</v>
      </c>
      <c r="O2577" s="3">
        <v>0</v>
      </c>
      <c r="P2577" s="3">
        <v>14</v>
      </c>
      <c r="Q2577" s="3">
        <v>9</v>
      </c>
      <c r="R2577" s="3">
        <v>0</v>
      </c>
      <c r="S2577" s="3">
        <v>5</v>
      </c>
      <c r="T2577" s="23">
        <f t="shared" si="428"/>
        <v>0.14926158139976803</v>
      </c>
      <c r="U2577" s="4">
        <f t="shared" si="431"/>
        <v>12.333333333333334</v>
      </c>
      <c r="V2577" s="4">
        <f t="shared" si="429"/>
        <v>5.6</v>
      </c>
      <c r="W2577" s="4">
        <f t="shared" si="432"/>
        <v>-6.7333333333333343</v>
      </c>
      <c r="X2577" s="4">
        <f t="shared" si="430"/>
        <v>2.2023809523809526</v>
      </c>
    </row>
    <row r="2578" spans="1:24">
      <c r="A2578" t="s">
        <v>5325</v>
      </c>
      <c r="B2578" s="15">
        <v>8</v>
      </c>
      <c r="C2578" s="15">
        <v>0</v>
      </c>
      <c r="D2578" s="15">
        <v>0</v>
      </c>
      <c r="E2578" s="15">
        <v>1</v>
      </c>
      <c r="F2578" s="3">
        <v>40</v>
      </c>
      <c r="G2578" s="3">
        <v>0</v>
      </c>
      <c r="H2578" s="3">
        <v>0</v>
      </c>
      <c r="I2578" s="21">
        <v>1</v>
      </c>
      <c r="J2578" s="15">
        <v>1</v>
      </c>
      <c r="K2578" s="15">
        <v>1</v>
      </c>
      <c r="L2578" s="15">
        <v>2</v>
      </c>
      <c r="N2578" s="15">
        <v>1</v>
      </c>
      <c r="O2578" s="3">
        <v>4</v>
      </c>
      <c r="P2578" s="3">
        <v>7</v>
      </c>
      <c r="Q2578" s="3">
        <v>17</v>
      </c>
      <c r="R2578" s="3">
        <v>0</v>
      </c>
      <c r="S2578" s="3">
        <v>5</v>
      </c>
      <c r="T2578" s="23">
        <f t="shared" si="428"/>
        <v>0.27154160081091822</v>
      </c>
      <c r="U2578" s="4">
        <f t="shared" si="431"/>
        <v>13.333333333333334</v>
      </c>
      <c r="V2578" s="4">
        <f t="shared" si="429"/>
        <v>6.6</v>
      </c>
      <c r="W2578" s="4">
        <f t="shared" si="432"/>
        <v>-6.7333333333333343</v>
      </c>
      <c r="X2578" s="4">
        <f t="shared" si="430"/>
        <v>2.0202020202020203</v>
      </c>
    </row>
    <row r="2579" spans="1:24">
      <c r="A2579" t="s">
        <v>2934</v>
      </c>
      <c r="B2579" s="15">
        <v>9</v>
      </c>
      <c r="C2579" s="15">
        <v>14</v>
      </c>
      <c r="D2579" s="15">
        <v>2</v>
      </c>
      <c r="E2579" s="15">
        <v>2</v>
      </c>
      <c r="F2579" s="3">
        <v>45</v>
      </c>
      <c r="G2579" s="3">
        <v>50</v>
      </c>
      <c r="H2579" s="3">
        <v>8</v>
      </c>
      <c r="I2579" s="21">
        <v>3</v>
      </c>
      <c r="J2579" s="15">
        <v>5</v>
      </c>
      <c r="K2579" s="15">
        <v>6</v>
      </c>
      <c r="L2579" s="15">
        <v>4</v>
      </c>
      <c r="M2579" s="15">
        <v>1</v>
      </c>
      <c r="N2579" s="15">
        <v>4</v>
      </c>
      <c r="O2579" s="3">
        <v>19</v>
      </c>
      <c r="P2579" s="3">
        <v>42</v>
      </c>
      <c r="Q2579" s="3">
        <v>34</v>
      </c>
      <c r="R2579" s="3">
        <v>21</v>
      </c>
      <c r="S2579" s="3">
        <v>22</v>
      </c>
      <c r="T2579" s="23">
        <f t="shared" si="428"/>
        <v>0.28738050401241011</v>
      </c>
      <c r="U2579" s="4">
        <f t="shared" si="431"/>
        <v>34.333333333333336</v>
      </c>
      <c r="V2579" s="4">
        <f t="shared" si="429"/>
        <v>27.6</v>
      </c>
      <c r="W2579" s="4">
        <f t="shared" si="432"/>
        <v>-6.7333333333333343</v>
      </c>
      <c r="X2579" s="4">
        <f t="shared" si="430"/>
        <v>1.2439613526570048</v>
      </c>
    </row>
    <row r="2580" spans="1:24">
      <c r="A2580" t="s">
        <v>2529</v>
      </c>
      <c r="B2580" s="15">
        <v>3</v>
      </c>
      <c r="C2580" s="15">
        <v>20</v>
      </c>
      <c r="D2580" s="15">
        <v>7</v>
      </c>
      <c r="E2580" s="15">
        <v>3</v>
      </c>
      <c r="F2580" s="3">
        <v>15</v>
      </c>
      <c r="G2580" s="3">
        <v>71</v>
      </c>
      <c r="H2580" s="3">
        <v>26</v>
      </c>
      <c r="I2580" s="21">
        <v>4</v>
      </c>
      <c r="J2580" s="15">
        <v>11</v>
      </c>
      <c r="K2580" s="15">
        <v>8</v>
      </c>
      <c r="L2580" s="15">
        <v>2</v>
      </c>
      <c r="N2580" s="15">
        <v>7</v>
      </c>
      <c r="O2580" s="3">
        <v>42</v>
      </c>
      <c r="P2580" s="3">
        <v>56</v>
      </c>
      <c r="Q2580" s="3">
        <v>17</v>
      </c>
      <c r="R2580" s="3">
        <v>0</v>
      </c>
      <c r="S2580" s="3">
        <v>38</v>
      </c>
      <c r="T2580" s="23">
        <f t="shared" si="428"/>
        <v>0.36180194740480109</v>
      </c>
      <c r="U2580" s="4">
        <f t="shared" si="431"/>
        <v>37.333333333333336</v>
      </c>
      <c r="V2580" s="4">
        <f t="shared" si="429"/>
        <v>30.6</v>
      </c>
      <c r="W2580" s="4">
        <f t="shared" si="432"/>
        <v>-6.7333333333333343</v>
      </c>
      <c r="X2580" s="4">
        <f t="shared" si="430"/>
        <v>1.2200435729847494</v>
      </c>
    </row>
    <row r="2581" spans="1:24">
      <c r="A2581" t="s">
        <v>2699</v>
      </c>
      <c r="B2581" s="15">
        <v>10</v>
      </c>
      <c r="C2581" s="15">
        <v>20</v>
      </c>
      <c r="D2581" s="15">
        <v>4</v>
      </c>
      <c r="E2581" s="15">
        <v>0</v>
      </c>
      <c r="F2581" s="3">
        <v>50</v>
      </c>
      <c r="G2581" s="3">
        <v>71</v>
      </c>
      <c r="H2581" s="3">
        <v>15</v>
      </c>
      <c r="I2581" s="21">
        <v>0</v>
      </c>
      <c r="J2581" s="15">
        <v>18</v>
      </c>
      <c r="K2581" s="15">
        <v>7</v>
      </c>
      <c r="L2581" s="15">
        <v>3</v>
      </c>
      <c r="N2581" s="15">
        <v>9</v>
      </c>
      <c r="O2581" s="3">
        <v>69</v>
      </c>
      <c r="P2581" s="3">
        <v>49</v>
      </c>
      <c r="Q2581" s="3">
        <v>26</v>
      </c>
      <c r="R2581" s="3">
        <v>0</v>
      </c>
      <c r="S2581" s="3">
        <v>49</v>
      </c>
      <c r="T2581" s="23">
        <f t="shared" si="428"/>
        <v>0.37241252125563618</v>
      </c>
      <c r="U2581" s="4">
        <f t="shared" si="431"/>
        <v>45.333333333333336</v>
      </c>
      <c r="V2581" s="4">
        <f t="shared" si="429"/>
        <v>38.6</v>
      </c>
      <c r="W2581" s="4">
        <f t="shared" si="432"/>
        <v>-6.7333333333333343</v>
      </c>
      <c r="X2581" s="4">
        <f t="shared" si="430"/>
        <v>1.1744386873920554</v>
      </c>
    </row>
    <row r="2582" spans="1:24">
      <c r="A2582" t="s">
        <v>1926</v>
      </c>
      <c r="B2582" s="15">
        <v>14</v>
      </c>
      <c r="C2582" s="15">
        <v>15</v>
      </c>
      <c r="D2582" s="15">
        <v>20</v>
      </c>
      <c r="E2582" s="15">
        <v>4</v>
      </c>
      <c r="F2582" s="3">
        <v>69</v>
      </c>
      <c r="G2582" s="3">
        <v>53</v>
      </c>
      <c r="H2582" s="3">
        <v>75</v>
      </c>
      <c r="I2582" s="21">
        <v>6</v>
      </c>
      <c r="J2582" s="15">
        <v>18</v>
      </c>
      <c r="K2582" s="15">
        <v>7</v>
      </c>
      <c r="L2582" s="15">
        <v>7</v>
      </c>
      <c r="M2582" s="15">
        <v>2</v>
      </c>
      <c r="N2582" s="15">
        <v>14</v>
      </c>
      <c r="O2582" s="3">
        <v>69</v>
      </c>
      <c r="P2582" s="3">
        <v>49</v>
      </c>
      <c r="Q2582" s="3">
        <v>60</v>
      </c>
      <c r="R2582" s="3">
        <v>41</v>
      </c>
      <c r="S2582" s="3">
        <v>76</v>
      </c>
      <c r="T2582" s="23">
        <f t="shared" si="428"/>
        <v>0.26012448129393617</v>
      </c>
      <c r="U2582" s="4">
        <f t="shared" si="431"/>
        <v>65.666666666666671</v>
      </c>
      <c r="V2582" s="4">
        <f t="shared" si="429"/>
        <v>59</v>
      </c>
      <c r="W2582" s="4">
        <f t="shared" si="432"/>
        <v>-6.6666666666666714</v>
      </c>
      <c r="X2582" s="4">
        <f t="shared" si="430"/>
        <v>1.1129943502824859</v>
      </c>
    </row>
    <row r="2583" spans="1:24">
      <c r="A2583" t="s">
        <v>4207</v>
      </c>
      <c r="B2583" s="15">
        <v>7</v>
      </c>
      <c r="C2583" s="15">
        <v>4</v>
      </c>
      <c r="D2583" s="15">
        <v>1</v>
      </c>
      <c r="E2583" s="15">
        <v>1</v>
      </c>
      <c r="F2583" s="3">
        <v>35</v>
      </c>
      <c r="G2583" s="3">
        <v>14</v>
      </c>
      <c r="H2583" s="3">
        <v>4</v>
      </c>
      <c r="I2583" s="21">
        <v>1</v>
      </c>
      <c r="J2583" s="15">
        <v>4</v>
      </c>
      <c r="K2583" s="15">
        <v>1</v>
      </c>
      <c r="L2583" s="15">
        <v>2</v>
      </c>
      <c r="N2583" s="15">
        <v>3</v>
      </c>
      <c r="O2583" s="3">
        <v>15</v>
      </c>
      <c r="P2583" s="3">
        <v>7</v>
      </c>
      <c r="Q2583" s="3">
        <v>17</v>
      </c>
      <c r="R2583" s="3">
        <v>0</v>
      </c>
      <c r="S2583" s="3">
        <v>16</v>
      </c>
      <c r="T2583" s="23">
        <f t="shared" si="428"/>
        <v>0.21747481113168043</v>
      </c>
      <c r="U2583" s="4">
        <f t="shared" si="431"/>
        <v>17.666666666666668</v>
      </c>
      <c r="V2583" s="4">
        <f t="shared" si="429"/>
        <v>11</v>
      </c>
      <c r="W2583" s="4">
        <f t="shared" si="432"/>
        <v>-6.6666666666666679</v>
      </c>
      <c r="X2583" s="4">
        <f t="shared" si="430"/>
        <v>1.6060606060606062</v>
      </c>
    </row>
    <row r="2584" spans="1:24">
      <c r="A2584" t="s">
        <v>3580</v>
      </c>
      <c r="B2584" s="15">
        <v>9</v>
      </c>
      <c r="C2584" s="15">
        <v>6</v>
      </c>
      <c r="D2584" s="15">
        <v>3</v>
      </c>
      <c r="E2584" s="15">
        <v>2</v>
      </c>
      <c r="F2584" s="3">
        <v>45</v>
      </c>
      <c r="G2584" s="3">
        <v>21</v>
      </c>
      <c r="H2584" s="3">
        <v>11</v>
      </c>
      <c r="I2584" s="21">
        <v>3</v>
      </c>
      <c r="J2584" s="15">
        <v>2</v>
      </c>
      <c r="K2584" s="15">
        <v>3</v>
      </c>
      <c r="L2584" s="15">
        <v>1</v>
      </c>
      <c r="M2584" s="15">
        <v>2</v>
      </c>
      <c r="N2584" s="15">
        <v>3</v>
      </c>
      <c r="O2584" s="3">
        <v>8</v>
      </c>
      <c r="P2584" s="3">
        <v>21</v>
      </c>
      <c r="Q2584" s="3">
        <v>9</v>
      </c>
      <c r="R2584" s="3">
        <v>41</v>
      </c>
      <c r="S2584" s="3">
        <v>16</v>
      </c>
      <c r="T2584" s="23">
        <f t="shared" si="428"/>
        <v>0.28104975468369087</v>
      </c>
      <c r="U2584" s="4">
        <f t="shared" si="431"/>
        <v>25.666666666666668</v>
      </c>
      <c r="V2584" s="4">
        <f t="shared" si="429"/>
        <v>19</v>
      </c>
      <c r="W2584" s="4">
        <f t="shared" si="432"/>
        <v>-6.6666666666666679</v>
      </c>
      <c r="X2584" s="4">
        <f t="shared" si="430"/>
        <v>1.3508771929824561</v>
      </c>
    </row>
    <row r="2585" spans="1:24">
      <c r="A2585" t="s">
        <v>3646</v>
      </c>
      <c r="B2585" s="15">
        <v>9</v>
      </c>
      <c r="C2585" s="15">
        <v>5</v>
      </c>
      <c r="D2585" s="15">
        <v>6</v>
      </c>
      <c r="E2585" s="15">
        <v>1</v>
      </c>
      <c r="F2585" s="3">
        <v>45</v>
      </c>
      <c r="G2585" s="3">
        <v>18</v>
      </c>
      <c r="H2585" s="3">
        <v>23</v>
      </c>
      <c r="I2585" s="21">
        <v>1</v>
      </c>
      <c r="J2585" s="15">
        <v>7</v>
      </c>
      <c r="K2585" s="15">
        <v>4</v>
      </c>
      <c r="L2585" s="15">
        <v>2</v>
      </c>
      <c r="N2585" s="15">
        <v>7</v>
      </c>
      <c r="O2585" s="3">
        <v>27</v>
      </c>
      <c r="P2585" s="3">
        <v>28</v>
      </c>
      <c r="Q2585" s="3">
        <v>17</v>
      </c>
      <c r="R2585" s="3">
        <v>0</v>
      </c>
      <c r="S2585" s="3">
        <v>38</v>
      </c>
      <c r="T2585" s="23">
        <f t="shared" si="428"/>
        <v>0.27432692865176389</v>
      </c>
      <c r="U2585" s="4">
        <f t="shared" si="431"/>
        <v>28.666666666666668</v>
      </c>
      <c r="V2585" s="4">
        <f t="shared" si="429"/>
        <v>22</v>
      </c>
      <c r="W2585" s="4">
        <f t="shared" si="432"/>
        <v>-6.6666666666666679</v>
      </c>
      <c r="X2585" s="4">
        <f t="shared" si="430"/>
        <v>1.303030303030303</v>
      </c>
    </row>
    <row r="2586" spans="1:24">
      <c r="A2586" t="s">
        <v>5228</v>
      </c>
      <c r="B2586" s="15">
        <v>1</v>
      </c>
      <c r="C2586" s="15">
        <v>3</v>
      </c>
      <c r="D2586" s="15">
        <v>1</v>
      </c>
      <c r="E2586" s="15">
        <v>0</v>
      </c>
      <c r="F2586" s="3">
        <v>5</v>
      </c>
      <c r="G2586" s="3">
        <v>11</v>
      </c>
      <c r="H2586" s="3">
        <v>4</v>
      </c>
      <c r="I2586" s="21">
        <v>0</v>
      </c>
      <c r="T2586" s="23">
        <v>0</v>
      </c>
      <c r="U2586" s="4">
        <f t="shared" si="431"/>
        <v>6.666666666666667</v>
      </c>
      <c r="V2586" s="4">
        <v>0</v>
      </c>
      <c r="W2586" s="4">
        <f t="shared" si="432"/>
        <v>-6.666666666666667</v>
      </c>
      <c r="X2586" s="4">
        <v>0</v>
      </c>
    </row>
    <row r="2587" spans="1:24">
      <c r="A2587" t="s">
        <v>5215</v>
      </c>
      <c r="B2587" s="15">
        <v>1</v>
      </c>
      <c r="C2587" s="15">
        <v>2</v>
      </c>
      <c r="D2587" s="15">
        <v>2</v>
      </c>
      <c r="E2587" s="15">
        <v>0</v>
      </c>
      <c r="F2587" s="3">
        <v>5</v>
      </c>
      <c r="G2587" s="3">
        <v>7</v>
      </c>
      <c r="H2587" s="3">
        <v>8</v>
      </c>
      <c r="I2587" s="21">
        <v>0</v>
      </c>
      <c r="T2587" s="23">
        <v>0</v>
      </c>
      <c r="U2587" s="4">
        <f t="shared" si="431"/>
        <v>6.666666666666667</v>
      </c>
      <c r="V2587" s="4">
        <v>0</v>
      </c>
      <c r="W2587" s="4">
        <f t="shared" si="432"/>
        <v>-6.666666666666667</v>
      </c>
      <c r="X2587" s="4">
        <v>0</v>
      </c>
    </row>
    <row r="2588" spans="1:24">
      <c r="A2588" t="s">
        <v>5224</v>
      </c>
      <c r="B2588" s="15">
        <v>1</v>
      </c>
      <c r="C2588" s="15">
        <v>1</v>
      </c>
      <c r="D2588" s="15">
        <v>3</v>
      </c>
      <c r="E2588" s="15">
        <v>0</v>
      </c>
      <c r="F2588" s="3">
        <v>5</v>
      </c>
      <c r="G2588" s="3">
        <v>4</v>
      </c>
      <c r="H2588" s="3">
        <v>11</v>
      </c>
      <c r="I2588" s="21">
        <v>0</v>
      </c>
      <c r="T2588" s="23">
        <v>0</v>
      </c>
      <c r="U2588" s="4">
        <f t="shared" si="431"/>
        <v>6.666666666666667</v>
      </c>
      <c r="V2588" s="4">
        <v>0</v>
      </c>
      <c r="W2588" s="4">
        <f t="shared" si="432"/>
        <v>-6.666666666666667</v>
      </c>
      <c r="X2588" s="4">
        <v>0</v>
      </c>
    </row>
    <row r="2589" spans="1:24">
      <c r="A2589" t="s">
        <v>5257</v>
      </c>
      <c r="B2589" s="15">
        <v>1</v>
      </c>
      <c r="C2589" s="15">
        <v>0</v>
      </c>
      <c r="D2589" s="15">
        <v>4</v>
      </c>
      <c r="E2589" s="15">
        <v>0</v>
      </c>
      <c r="F2589" s="3">
        <v>5</v>
      </c>
      <c r="G2589" s="3">
        <v>0</v>
      </c>
      <c r="H2589" s="3">
        <v>15</v>
      </c>
      <c r="I2589" s="21">
        <v>0</v>
      </c>
      <c r="T2589" s="23">
        <v>0</v>
      </c>
      <c r="U2589" s="4">
        <f t="shared" si="431"/>
        <v>6.666666666666667</v>
      </c>
      <c r="V2589" s="4">
        <v>0</v>
      </c>
      <c r="W2589" s="4">
        <f t="shared" si="432"/>
        <v>-6.666666666666667</v>
      </c>
      <c r="X2589" s="4">
        <v>0</v>
      </c>
    </row>
    <row r="2590" spans="1:24">
      <c r="A2590" t="s">
        <v>5335</v>
      </c>
      <c r="B2590" s="15">
        <v>1</v>
      </c>
      <c r="C2590" s="15">
        <v>2</v>
      </c>
      <c r="D2590" s="15">
        <v>2</v>
      </c>
      <c r="E2590" s="15">
        <v>0</v>
      </c>
      <c r="F2590" s="3">
        <v>5</v>
      </c>
      <c r="G2590" s="3">
        <v>7</v>
      </c>
      <c r="H2590" s="3">
        <v>8</v>
      </c>
      <c r="I2590" s="21">
        <v>0</v>
      </c>
      <c r="T2590" s="23">
        <v>0</v>
      </c>
      <c r="U2590" s="4">
        <f t="shared" si="431"/>
        <v>6.666666666666667</v>
      </c>
      <c r="V2590" s="4">
        <v>0</v>
      </c>
      <c r="W2590" s="4">
        <f t="shared" si="432"/>
        <v>-6.666666666666667</v>
      </c>
      <c r="X2590" s="4">
        <v>0</v>
      </c>
    </row>
    <row r="2591" spans="1:24">
      <c r="A2591" t="s">
        <v>5587</v>
      </c>
      <c r="B2591" s="15">
        <v>1</v>
      </c>
      <c r="C2591" s="15">
        <v>3</v>
      </c>
      <c r="D2591" s="15">
        <v>1</v>
      </c>
      <c r="E2591" s="15">
        <v>0</v>
      </c>
      <c r="F2591" s="3">
        <v>5</v>
      </c>
      <c r="G2591" s="3">
        <v>11</v>
      </c>
      <c r="H2591" s="3">
        <v>4</v>
      </c>
      <c r="I2591" s="21">
        <v>0</v>
      </c>
      <c r="T2591" s="23">
        <v>0</v>
      </c>
      <c r="U2591" s="4">
        <f t="shared" si="431"/>
        <v>6.666666666666667</v>
      </c>
      <c r="V2591" s="4">
        <v>0</v>
      </c>
      <c r="W2591" s="4">
        <f t="shared" si="432"/>
        <v>-6.666666666666667</v>
      </c>
      <c r="X2591" s="4">
        <v>0</v>
      </c>
    </row>
    <row r="2592" spans="1:24">
      <c r="A2592" t="s">
        <v>4979</v>
      </c>
      <c r="B2592" s="15">
        <v>1</v>
      </c>
      <c r="C2592" s="15">
        <v>2</v>
      </c>
      <c r="D2592" s="15">
        <v>2</v>
      </c>
      <c r="E2592" s="15">
        <v>2</v>
      </c>
      <c r="F2592" s="3">
        <v>5</v>
      </c>
      <c r="G2592" s="3">
        <v>7</v>
      </c>
      <c r="H2592" s="3">
        <v>8</v>
      </c>
      <c r="I2592" s="21">
        <v>3</v>
      </c>
      <c r="T2592" s="23">
        <v>0</v>
      </c>
      <c r="U2592" s="4">
        <f t="shared" si="431"/>
        <v>6.666666666666667</v>
      </c>
      <c r="V2592" s="4">
        <v>0</v>
      </c>
      <c r="W2592" s="4">
        <f t="shared" si="432"/>
        <v>-6.666666666666667</v>
      </c>
      <c r="X2592" s="4">
        <v>0</v>
      </c>
    </row>
    <row r="2593" spans="1:24">
      <c r="A2593" t="s">
        <v>5206</v>
      </c>
      <c r="B2593" s="15">
        <v>4</v>
      </c>
      <c r="C2593" s="15">
        <v>0</v>
      </c>
      <c r="D2593" s="15">
        <v>0</v>
      </c>
      <c r="E2593" s="15">
        <v>3</v>
      </c>
      <c r="F2593" s="3">
        <v>20</v>
      </c>
      <c r="G2593" s="3">
        <v>0</v>
      </c>
      <c r="H2593" s="3">
        <v>0</v>
      </c>
      <c r="I2593" s="21">
        <v>4</v>
      </c>
      <c r="T2593" s="23">
        <v>0</v>
      </c>
      <c r="U2593" s="4">
        <f t="shared" si="431"/>
        <v>6.666666666666667</v>
      </c>
      <c r="V2593" s="4">
        <v>0</v>
      </c>
      <c r="W2593" s="4">
        <f t="shared" si="432"/>
        <v>-6.666666666666667</v>
      </c>
      <c r="X2593" s="4">
        <v>0</v>
      </c>
    </row>
    <row r="2594" spans="1:24">
      <c r="A2594" t="s">
        <v>5208</v>
      </c>
      <c r="B2594" s="15">
        <v>4</v>
      </c>
      <c r="C2594" s="15">
        <v>0</v>
      </c>
      <c r="D2594" s="15">
        <v>0</v>
      </c>
      <c r="E2594" s="15">
        <v>3</v>
      </c>
      <c r="F2594" s="3">
        <v>20</v>
      </c>
      <c r="G2594" s="3">
        <v>0</v>
      </c>
      <c r="H2594" s="3">
        <v>0</v>
      </c>
      <c r="I2594" s="21">
        <v>4</v>
      </c>
      <c r="T2594" s="23">
        <v>0</v>
      </c>
      <c r="U2594" s="4">
        <f t="shared" si="431"/>
        <v>6.666666666666667</v>
      </c>
      <c r="V2594" s="4">
        <v>0</v>
      </c>
      <c r="W2594" s="4">
        <f t="shared" si="432"/>
        <v>-6.666666666666667</v>
      </c>
      <c r="X2594" s="4">
        <v>0</v>
      </c>
    </row>
    <row r="2595" spans="1:24">
      <c r="A2595" t="s">
        <v>5422</v>
      </c>
      <c r="B2595" s="15">
        <v>4</v>
      </c>
      <c r="C2595" s="15">
        <v>0</v>
      </c>
      <c r="D2595" s="15">
        <v>0</v>
      </c>
      <c r="E2595" s="15">
        <v>2</v>
      </c>
      <c r="F2595" s="3">
        <v>20</v>
      </c>
      <c r="G2595" s="3">
        <v>0</v>
      </c>
      <c r="H2595" s="3">
        <v>0</v>
      </c>
      <c r="I2595" s="21">
        <v>3</v>
      </c>
      <c r="T2595" s="23">
        <v>0</v>
      </c>
      <c r="U2595" s="4">
        <f t="shared" si="431"/>
        <v>6.666666666666667</v>
      </c>
      <c r="V2595" s="4">
        <v>0</v>
      </c>
      <c r="W2595" s="4">
        <f t="shared" si="432"/>
        <v>-6.666666666666667</v>
      </c>
      <c r="X2595" s="4">
        <v>0</v>
      </c>
    </row>
    <row r="2596" spans="1:24">
      <c r="A2596" t="s">
        <v>5560</v>
      </c>
      <c r="B2596" s="15">
        <v>4</v>
      </c>
      <c r="C2596" s="15">
        <v>0</v>
      </c>
      <c r="D2596" s="15">
        <v>0</v>
      </c>
      <c r="E2596" s="15">
        <v>2</v>
      </c>
      <c r="F2596" s="3">
        <v>20</v>
      </c>
      <c r="G2596" s="3">
        <v>0</v>
      </c>
      <c r="H2596" s="3">
        <v>0</v>
      </c>
      <c r="I2596" s="21">
        <v>3</v>
      </c>
      <c r="T2596" s="23">
        <v>0</v>
      </c>
      <c r="U2596" s="4">
        <f t="shared" si="431"/>
        <v>6.666666666666667</v>
      </c>
      <c r="V2596" s="4">
        <v>0</v>
      </c>
      <c r="W2596" s="4">
        <f t="shared" si="432"/>
        <v>-6.666666666666667</v>
      </c>
      <c r="X2596" s="4">
        <v>0</v>
      </c>
    </row>
    <row r="2597" spans="1:24">
      <c r="A2597" t="s">
        <v>5561</v>
      </c>
      <c r="B2597" s="15">
        <v>4</v>
      </c>
      <c r="C2597" s="15">
        <v>0</v>
      </c>
      <c r="D2597" s="15">
        <v>0</v>
      </c>
      <c r="E2597" s="15">
        <v>2</v>
      </c>
      <c r="F2597" s="3">
        <v>20</v>
      </c>
      <c r="G2597" s="3">
        <v>0</v>
      </c>
      <c r="H2597" s="3">
        <v>0</v>
      </c>
      <c r="I2597" s="21">
        <v>3</v>
      </c>
      <c r="T2597" s="23">
        <v>0</v>
      </c>
      <c r="U2597" s="4">
        <f t="shared" si="431"/>
        <v>6.666666666666667</v>
      </c>
      <c r="V2597" s="4">
        <v>0</v>
      </c>
      <c r="W2597" s="4">
        <f t="shared" si="432"/>
        <v>-6.666666666666667</v>
      </c>
      <c r="X2597" s="4">
        <v>0</v>
      </c>
    </row>
    <row r="2598" spans="1:24">
      <c r="A2598" t="s">
        <v>5690</v>
      </c>
      <c r="B2598" s="15">
        <v>4</v>
      </c>
      <c r="C2598" s="15">
        <v>0</v>
      </c>
      <c r="D2598" s="15">
        <v>0</v>
      </c>
      <c r="E2598" s="15">
        <v>1</v>
      </c>
      <c r="F2598" s="3">
        <v>20</v>
      </c>
      <c r="G2598" s="3">
        <v>0</v>
      </c>
      <c r="H2598" s="3">
        <v>0</v>
      </c>
      <c r="I2598" s="21">
        <v>1</v>
      </c>
      <c r="T2598" s="23">
        <v>0</v>
      </c>
      <c r="U2598" s="4">
        <f t="shared" si="431"/>
        <v>6.666666666666667</v>
      </c>
      <c r="V2598" s="4">
        <v>0</v>
      </c>
      <c r="W2598" s="4">
        <f t="shared" si="432"/>
        <v>-6.666666666666667</v>
      </c>
      <c r="X2598" s="4">
        <v>0</v>
      </c>
    </row>
    <row r="2599" spans="1:24">
      <c r="A2599" t="s">
        <v>5691</v>
      </c>
      <c r="B2599" s="15">
        <v>4</v>
      </c>
      <c r="C2599" s="15">
        <v>0</v>
      </c>
      <c r="D2599" s="15">
        <v>0</v>
      </c>
      <c r="E2599" s="15">
        <v>1</v>
      </c>
      <c r="F2599" s="3">
        <v>20</v>
      </c>
      <c r="G2599" s="3">
        <v>0</v>
      </c>
      <c r="H2599" s="3">
        <v>0</v>
      </c>
      <c r="I2599" s="21">
        <v>1</v>
      </c>
      <c r="T2599" s="23">
        <v>0</v>
      </c>
      <c r="U2599" s="4">
        <f t="shared" si="431"/>
        <v>6.666666666666667</v>
      </c>
      <c r="V2599" s="4">
        <v>0</v>
      </c>
      <c r="W2599" s="4">
        <f t="shared" si="432"/>
        <v>-6.666666666666667</v>
      </c>
      <c r="X2599" s="4">
        <v>0</v>
      </c>
    </row>
    <row r="2600" spans="1:24">
      <c r="A2600" t="s">
        <v>5693</v>
      </c>
      <c r="B2600" s="15">
        <v>4</v>
      </c>
      <c r="C2600" s="15">
        <v>0</v>
      </c>
      <c r="D2600" s="15">
        <v>0</v>
      </c>
      <c r="E2600" s="15">
        <v>1</v>
      </c>
      <c r="F2600" s="3">
        <v>20</v>
      </c>
      <c r="G2600" s="3">
        <v>0</v>
      </c>
      <c r="H2600" s="3">
        <v>0</v>
      </c>
      <c r="I2600" s="21">
        <v>1</v>
      </c>
      <c r="T2600" s="23">
        <v>0</v>
      </c>
      <c r="U2600" s="4">
        <f t="shared" si="431"/>
        <v>6.666666666666667</v>
      </c>
      <c r="V2600" s="4">
        <v>0</v>
      </c>
      <c r="W2600" s="4">
        <f t="shared" si="432"/>
        <v>-6.666666666666667</v>
      </c>
      <c r="X2600" s="4">
        <v>0</v>
      </c>
    </row>
    <row r="2601" spans="1:24">
      <c r="A2601" t="s">
        <v>5860</v>
      </c>
      <c r="B2601" s="15">
        <v>4</v>
      </c>
      <c r="C2601" s="15">
        <v>0</v>
      </c>
      <c r="D2601" s="15">
        <v>0</v>
      </c>
      <c r="E2601" s="15">
        <v>1</v>
      </c>
      <c r="F2601" s="3">
        <v>20</v>
      </c>
      <c r="G2601" s="3">
        <v>0</v>
      </c>
      <c r="H2601" s="3">
        <v>0</v>
      </c>
      <c r="I2601" s="21">
        <v>1</v>
      </c>
      <c r="T2601" s="23">
        <v>0</v>
      </c>
      <c r="U2601" s="4">
        <f t="shared" si="431"/>
        <v>6.666666666666667</v>
      </c>
      <c r="V2601" s="4">
        <v>0</v>
      </c>
      <c r="W2601" s="4">
        <f t="shared" si="432"/>
        <v>-6.666666666666667</v>
      </c>
      <c r="X2601" s="4">
        <v>0</v>
      </c>
    </row>
    <row r="2602" spans="1:24">
      <c r="A2602" t="s">
        <v>5864</v>
      </c>
      <c r="B2602" s="15">
        <v>4</v>
      </c>
      <c r="C2602" s="15">
        <v>0</v>
      </c>
      <c r="D2602" s="15">
        <v>0</v>
      </c>
      <c r="E2602" s="15">
        <v>1</v>
      </c>
      <c r="F2602" s="3">
        <v>20</v>
      </c>
      <c r="G2602" s="3">
        <v>0</v>
      </c>
      <c r="H2602" s="3">
        <v>0</v>
      </c>
      <c r="I2602" s="21">
        <v>1</v>
      </c>
      <c r="T2602" s="23">
        <v>0</v>
      </c>
      <c r="U2602" s="4">
        <f t="shared" si="431"/>
        <v>6.666666666666667</v>
      </c>
      <c r="V2602" s="4">
        <v>0</v>
      </c>
      <c r="W2602" s="4">
        <f t="shared" si="432"/>
        <v>-6.666666666666667</v>
      </c>
      <c r="X2602" s="4">
        <v>0</v>
      </c>
    </row>
    <row r="2603" spans="1:24">
      <c r="A2603" t="s">
        <v>5865</v>
      </c>
      <c r="B2603" s="15">
        <v>4</v>
      </c>
      <c r="C2603" s="15">
        <v>0</v>
      </c>
      <c r="D2603" s="15">
        <v>0</v>
      </c>
      <c r="E2603" s="15">
        <v>1</v>
      </c>
      <c r="F2603" s="3">
        <v>20</v>
      </c>
      <c r="G2603" s="3">
        <v>0</v>
      </c>
      <c r="H2603" s="3">
        <v>0</v>
      </c>
      <c r="I2603" s="21">
        <v>1</v>
      </c>
      <c r="T2603" s="23">
        <v>0</v>
      </c>
      <c r="U2603" s="4">
        <f t="shared" si="431"/>
        <v>6.666666666666667</v>
      </c>
      <c r="V2603" s="4">
        <v>0</v>
      </c>
      <c r="W2603" s="4">
        <f t="shared" si="432"/>
        <v>-6.666666666666667</v>
      </c>
      <c r="X2603" s="4">
        <v>0</v>
      </c>
    </row>
    <row r="2604" spans="1:24">
      <c r="A2604" t="s">
        <v>5868</v>
      </c>
      <c r="B2604" s="15">
        <v>4</v>
      </c>
      <c r="C2604" s="15">
        <v>0</v>
      </c>
      <c r="D2604" s="15">
        <v>0</v>
      </c>
      <c r="E2604" s="15">
        <v>1</v>
      </c>
      <c r="F2604" s="3">
        <v>20</v>
      </c>
      <c r="G2604" s="3">
        <v>0</v>
      </c>
      <c r="H2604" s="3">
        <v>0</v>
      </c>
      <c r="I2604" s="21">
        <v>1</v>
      </c>
      <c r="T2604" s="23">
        <v>0</v>
      </c>
      <c r="U2604" s="4">
        <f t="shared" si="431"/>
        <v>6.666666666666667</v>
      </c>
      <c r="V2604" s="4">
        <v>0</v>
      </c>
      <c r="W2604" s="4">
        <f t="shared" si="432"/>
        <v>-6.666666666666667</v>
      </c>
      <c r="X2604" s="4">
        <v>0</v>
      </c>
    </row>
    <row r="2605" spans="1:24">
      <c r="A2605" t="s">
        <v>5869</v>
      </c>
      <c r="B2605" s="15">
        <v>4</v>
      </c>
      <c r="C2605" s="15">
        <v>0</v>
      </c>
      <c r="D2605" s="15">
        <v>0</v>
      </c>
      <c r="E2605" s="15">
        <v>1</v>
      </c>
      <c r="F2605" s="3">
        <v>20</v>
      </c>
      <c r="G2605" s="3">
        <v>0</v>
      </c>
      <c r="H2605" s="3">
        <v>0</v>
      </c>
      <c r="I2605" s="21">
        <v>1</v>
      </c>
      <c r="T2605" s="23">
        <v>0</v>
      </c>
      <c r="U2605" s="4">
        <f t="shared" si="431"/>
        <v>6.666666666666667</v>
      </c>
      <c r="V2605" s="4">
        <v>0</v>
      </c>
      <c r="W2605" s="4">
        <f t="shared" si="432"/>
        <v>-6.666666666666667</v>
      </c>
      <c r="X2605" s="4">
        <v>0</v>
      </c>
    </row>
    <row r="2606" spans="1:24">
      <c r="A2606" t="s">
        <v>5870</v>
      </c>
      <c r="B2606" s="15">
        <v>4</v>
      </c>
      <c r="C2606" s="15">
        <v>0</v>
      </c>
      <c r="D2606" s="15">
        <v>0</v>
      </c>
      <c r="E2606" s="15">
        <v>1</v>
      </c>
      <c r="F2606" s="3">
        <v>20</v>
      </c>
      <c r="G2606" s="3">
        <v>0</v>
      </c>
      <c r="H2606" s="3">
        <v>0</v>
      </c>
      <c r="I2606" s="21">
        <v>1</v>
      </c>
      <c r="T2606" s="23">
        <v>0</v>
      </c>
      <c r="U2606" s="4">
        <f t="shared" si="431"/>
        <v>6.666666666666667</v>
      </c>
      <c r="V2606" s="4">
        <v>0</v>
      </c>
      <c r="W2606" s="4">
        <f t="shared" si="432"/>
        <v>-6.666666666666667</v>
      </c>
      <c r="X2606" s="4">
        <v>0</v>
      </c>
    </row>
    <row r="2607" spans="1:24">
      <c r="A2607" t="s">
        <v>5872</v>
      </c>
      <c r="B2607" s="15">
        <v>4</v>
      </c>
      <c r="C2607" s="15">
        <v>0</v>
      </c>
      <c r="D2607" s="15">
        <v>0</v>
      </c>
      <c r="E2607" s="15">
        <v>1</v>
      </c>
      <c r="F2607" s="3">
        <v>20</v>
      </c>
      <c r="G2607" s="3">
        <v>0</v>
      </c>
      <c r="H2607" s="3">
        <v>0</v>
      </c>
      <c r="I2607" s="21">
        <v>1</v>
      </c>
      <c r="T2607" s="23">
        <v>0</v>
      </c>
      <c r="U2607" s="4">
        <f t="shared" si="431"/>
        <v>6.666666666666667</v>
      </c>
      <c r="V2607" s="4">
        <v>0</v>
      </c>
      <c r="W2607" s="4">
        <f t="shared" si="432"/>
        <v>-6.666666666666667</v>
      </c>
      <c r="X2607" s="4">
        <v>0</v>
      </c>
    </row>
    <row r="2608" spans="1:24">
      <c r="A2608" t="s">
        <v>5873</v>
      </c>
      <c r="B2608" s="15">
        <v>4</v>
      </c>
      <c r="C2608" s="15">
        <v>0</v>
      </c>
      <c r="D2608" s="15">
        <v>0</v>
      </c>
      <c r="E2608" s="15">
        <v>1</v>
      </c>
      <c r="F2608" s="3">
        <v>20</v>
      </c>
      <c r="G2608" s="3">
        <v>0</v>
      </c>
      <c r="H2608" s="3">
        <v>0</v>
      </c>
      <c r="I2608" s="21">
        <v>1</v>
      </c>
      <c r="T2608" s="23">
        <v>0</v>
      </c>
      <c r="U2608" s="4">
        <f t="shared" si="431"/>
        <v>6.666666666666667</v>
      </c>
      <c r="V2608" s="4">
        <v>0</v>
      </c>
      <c r="W2608" s="4">
        <f t="shared" si="432"/>
        <v>-6.666666666666667</v>
      </c>
      <c r="X2608" s="4">
        <v>0</v>
      </c>
    </row>
    <row r="2609" spans="1:24">
      <c r="A2609" t="s">
        <v>6302</v>
      </c>
      <c r="B2609" s="15">
        <v>4</v>
      </c>
      <c r="C2609" s="15">
        <v>0</v>
      </c>
      <c r="D2609" s="15">
        <v>0</v>
      </c>
      <c r="E2609" s="15">
        <v>0</v>
      </c>
      <c r="F2609" s="3">
        <v>20</v>
      </c>
      <c r="G2609" s="3">
        <v>0</v>
      </c>
      <c r="H2609" s="3">
        <v>0</v>
      </c>
      <c r="I2609" s="21">
        <v>0</v>
      </c>
      <c r="T2609" s="23">
        <v>0</v>
      </c>
      <c r="U2609" s="4">
        <f t="shared" si="431"/>
        <v>6.666666666666667</v>
      </c>
      <c r="V2609" s="4">
        <v>0</v>
      </c>
      <c r="W2609" s="4">
        <f t="shared" si="432"/>
        <v>-6.666666666666667</v>
      </c>
      <c r="X2609" s="4">
        <v>0</v>
      </c>
    </row>
    <row r="2610" spans="1:24">
      <c r="A2610" t="s">
        <v>6303</v>
      </c>
      <c r="B2610" s="15">
        <v>4</v>
      </c>
      <c r="C2610" s="15">
        <v>0</v>
      </c>
      <c r="D2610" s="15">
        <v>0</v>
      </c>
      <c r="E2610" s="15">
        <v>0</v>
      </c>
      <c r="F2610" s="3">
        <v>20</v>
      </c>
      <c r="G2610" s="3">
        <v>0</v>
      </c>
      <c r="H2610" s="3">
        <v>0</v>
      </c>
      <c r="I2610" s="21">
        <v>0</v>
      </c>
      <c r="T2610" s="23">
        <v>0</v>
      </c>
      <c r="U2610" s="4">
        <f t="shared" si="431"/>
        <v>6.666666666666667</v>
      </c>
      <c r="V2610" s="4">
        <v>0</v>
      </c>
      <c r="W2610" s="4">
        <f t="shared" si="432"/>
        <v>-6.666666666666667</v>
      </c>
      <c r="X2610" s="4">
        <v>0</v>
      </c>
    </row>
    <row r="2611" spans="1:24">
      <c r="A2611" t="s">
        <v>6304</v>
      </c>
      <c r="B2611" s="15">
        <v>4</v>
      </c>
      <c r="C2611" s="15">
        <v>0</v>
      </c>
      <c r="D2611" s="15">
        <v>0</v>
      </c>
      <c r="E2611" s="15">
        <v>0</v>
      </c>
      <c r="F2611" s="3">
        <v>20</v>
      </c>
      <c r="G2611" s="3">
        <v>0</v>
      </c>
      <c r="H2611" s="3">
        <v>0</v>
      </c>
      <c r="I2611" s="21">
        <v>0</v>
      </c>
      <c r="T2611" s="23">
        <v>0</v>
      </c>
      <c r="U2611" s="4">
        <f t="shared" si="431"/>
        <v>6.666666666666667</v>
      </c>
      <c r="V2611" s="4">
        <v>0</v>
      </c>
      <c r="W2611" s="4">
        <f t="shared" si="432"/>
        <v>-6.666666666666667</v>
      </c>
      <c r="X2611" s="4">
        <v>0</v>
      </c>
    </row>
    <row r="2612" spans="1:24">
      <c r="A2612" t="s">
        <v>6305</v>
      </c>
      <c r="B2612" s="15">
        <v>4</v>
      </c>
      <c r="C2612" s="15">
        <v>0</v>
      </c>
      <c r="D2612" s="15">
        <v>0</v>
      </c>
      <c r="E2612" s="15">
        <v>0</v>
      </c>
      <c r="F2612" s="3">
        <v>20</v>
      </c>
      <c r="G2612" s="3">
        <v>0</v>
      </c>
      <c r="H2612" s="3">
        <v>0</v>
      </c>
      <c r="I2612" s="21">
        <v>0</v>
      </c>
      <c r="T2612" s="23">
        <v>0</v>
      </c>
      <c r="U2612" s="4">
        <f t="shared" si="431"/>
        <v>6.666666666666667</v>
      </c>
      <c r="V2612" s="4">
        <v>0</v>
      </c>
      <c r="W2612" s="4">
        <f t="shared" si="432"/>
        <v>-6.666666666666667</v>
      </c>
      <c r="X2612" s="4">
        <v>0</v>
      </c>
    </row>
    <row r="2613" spans="1:24">
      <c r="A2613" t="s">
        <v>6308</v>
      </c>
      <c r="B2613" s="15">
        <v>4</v>
      </c>
      <c r="C2613" s="15">
        <v>0</v>
      </c>
      <c r="D2613" s="15">
        <v>0</v>
      </c>
      <c r="E2613" s="15">
        <v>0</v>
      </c>
      <c r="F2613" s="3">
        <v>20</v>
      </c>
      <c r="G2613" s="3">
        <v>0</v>
      </c>
      <c r="H2613" s="3">
        <v>0</v>
      </c>
      <c r="I2613" s="21">
        <v>0</v>
      </c>
      <c r="T2613" s="23">
        <v>0</v>
      </c>
      <c r="U2613" s="4">
        <f t="shared" si="431"/>
        <v>6.666666666666667</v>
      </c>
      <c r="V2613" s="4">
        <v>0</v>
      </c>
      <c r="W2613" s="4">
        <f t="shared" si="432"/>
        <v>-6.666666666666667</v>
      </c>
      <c r="X2613" s="4">
        <v>0</v>
      </c>
    </row>
    <row r="2614" spans="1:24">
      <c r="A2614" t="s">
        <v>6309</v>
      </c>
      <c r="B2614" s="15">
        <v>4</v>
      </c>
      <c r="C2614" s="15">
        <v>0</v>
      </c>
      <c r="D2614" s="15">
        <v>0</v>
      </c>
      <c r="E2614" s="15">
        <v>0</v>
      </c>
      <c r="F2614" s="3">
        <v>20</v>
      </c>
      <c r="G2614" s="3">
        <v>0</v>
      </c>
      <c r="H2614" s="3">
        <v>0</v>
      </c>
      <c r="I2614" s="21">
        <v>0</v>
      </c>
      <c r="T2614" s="23">
        <v>0</v>
      </c>
      <c r="U2614" s="4">
        <f t="shared" si="431"/>
        <v>6.666666666666667</v>
      </c>
      <c r="V2614" s="4">
        <v>0</v>
      </c>
      <c r="W2614" s="4">
        <f t="shared" si="432"/>
        <v>-6.666666666666667</v>
      </c>
      <c r="X2614" s="4">
        <v>0</v>
      </c>
    </row>
    <row r="2615" spans="1:24">
      <c r="A2615" t="s">
        <v>6311</v>
      </c>
      <c r="B2615" s="15">
        <v>4</v>
      </c>
      <c r="C2615" s="15">
        <v>0</v>
      </c>
      <c r="D2615" s="15">
        <v>0</v>
      </c>
      <c r="E2615" s="15">
        <v>0</v>
      </c>
      <c r="F2615" s="3">
        <v>20</v>
      </c>
      <c r="G2615" s="3">
        <v>0</v>
      </c>
      <c r="H2615" s="3">
        <v>0</v>
      </c>
      <c r="I2615" s="21">
        <v>0</v>
      </c>
      <c r="T2615" s="23">
        <v>0</v>
      </c>
      <c r="U2615" s="4">
        <f t="shared" si="431"/>
        <v>6.666666666666667</v>
      </c>
      <c r="V2615" s="4">
        <v>0</v>
      </c>
      <c r="W2615" s="4">
        <f t="shared" si="432"/>
        <v>-6.666666666666667</v>
      </c>
      <c r="X2615" s="4">
        <v>0</v>
      </c>
    </row>
    <row r="2616" spans="1:24">
      <c r="A2616" t="s">
        <v>6313</v>
      </c>
      <c r="B2616" s="15">
        <v>4</v>
      </c>
      <c r="C2616" s="15">
        <v>0</v>
      </c>
      <c r="D2616" s="15">
        <v>0</v>
      </c>
      <c r="E2616" s="15">
        <v>0</v>
      </c>
      <c r="F2616" s="3">
        <v>20</v>
      </c>
      <c r="G2616" s="3">
        <v>0</v>
      </c>
      <c r="H2616" s="3">
        <v>0</v>
      </c>
      <c r="I2616" s="21">
        <v>0</v>
      </c>
      <c r="T2616" s="23">
        <v>0</v>
      </c>
      <c r="U2616" s="4">
        <f t="shared" si="431"/>
        <v>6.666666666666667</v>
      </c>
      <c r="V2616" s="4">
        <v>0</v>
      </c>
      <c r="W2616" s="4">
        <f t="shared" si="432"/>
        <v>-6.666666666666667</v>
      </c>
      <c r="X2616" s="4">
        <v>0</v>
      </c>
    </row>
    <row r="2617" spans="1:24">
      <c r="A2617" t="s">
        <v>6316</v>
      </c>
      <c r="B2617" s="15">
        <v>4</v>
      </c>
      <c r="C2617" s="15">
        <v>0</v>
      </c>
      <c r="D2617" s="15">
        <v>0</v>
      </c>
      <c r="E2617" s="15">
        <v>0</v>
      </c>
      <c r="F2617" s="3">
        <v>20</v>
      </c>
      <c r="G2617" s="3">
        <v>0</v>
      </c>
      <c r="H2617" s="3">
        <v>0</v>
      </c>
      <c r="I2617" s="21">
        <v>0</v>
      </c>
      <c r="T2617" s="23">
        <v>0</v>
      </c>
      <c r="U2617" s="4">
        <f t="shared" si="431"/>
        <v>6.666666666666667</v>
      </c>
      <c r="V2617" s="4">
        <v>0</v>
      </c>
      <c r="W2617" s="4">
        <f t="shared" si="432"/>
        <v>-6.666666666666667</v>
      </c>
      <c r="X2617" s="4">
        <v>0</v>
      </c>
    </row>
    <row r="2618" spans="1:24">
      <c r="A2618" t="s">
        <v>6318</v>
      </c>
      <c r="B2618" s="15">
        <v>4</v>
      </c>
      <c r="C2618" s="15">
        <v>0</v>
      </c>
      <c r="D2618" s="15">
        <v>0</v>
      </c>
      <c r="E2618" s="15">
        <v>0</v>
      </c>
      <c r="F2618" s="3">
        <v>20</v>
      </c>
      <c r="G2618" s="3">
        <v>0</v>
      </c>
      <c r="H2618" s="3">
        <v>0</v>
      </c>
      <c r="I2618" s="21">
        <v>0</v>
      </c>
      <c r="T2618" s="23">
        <v>0</v>
      </c>
      <c r="U2618" s="4">
        <f t="shared" si="431"/>
        <v>6.666666666666667</v>
      </c>
      <c r="V2618" s="4">
        <v>0</v>
      </c>
      <c r="W2618" s="4">
        <f t="shared" si="432"/>
        <v>-6.666666666666667</v>
      </c>
      <c r="X2618" s="4">
        <v>0</v>
      </c>
    </row>
    <row r="2619" spans="1:24">
      <c r="A2619" t="s">
        <v>6320</v>
      </c>
      <c r="B2619" s="15">
        <v>4</v>
      </c>
      <c r="C2619" s="15">
        <v>0</v>
      </c>
      <c r="D2619" s="15">
        <v>0</v>
      </c>
      <c r="E2619" s="15">
        <v>0</v>
      </c>
      <c r="F2619" s="3">
        <v>20</v>
      </c>
      <c r="G2619" s="3">
        <v>0</v>
      </c>
      <c r="H2619" s="3">
        <v>0</v>
      </c>
      <c r="I2619" s="21">
        <v>0</v>
      </c>
      <c r="T2619" s="23">
        <v>0</v>
      </c>
      <c r="U2619" s="4">
        <f t="shared" si="431"/>
        <v>6.666666666666667</v>
      </c>
      <c r="V2619" s="4">
        <v>0</v>
      </c>
      <c r="W2619" s="4">
        <f t="shared" si="432"/>
        <v>-6.666666666666667</v>
      </c>
      <c r="X2619" s="4">
        <v>0</v>
      </c>
    </row>
    <row r="2620" spans="1:24">
      <c r="A2620" t="s">
        <v>6321</v>
      </c>
      <c r="B2620" s="15">
        <v>4</v>
      </c>
      <c r="C2620" s="15">
        <v>0</v>
      </c>
      <c r="D2620" s="15">
        <v>0</v>
      </c>
      <c r="E2620" s="15">
        <v>0</v>
      </c>
      <c r="F2620" s="3">
        <v>20</v>
      </c>
      <c r="G2620" s="3">
        <v>0</v>
      </c>
      <c r="H2620" s="3">
        <v>0</v>
      </c>
      <c r="I2620" s="21">
        <v>0</v>
      </c>
      <c r="T2620" s="23">
        <v>0</v>
      </c>
      <c r="U2620" s="4">
        <f t="shared" si="431"/>
        <v>6.666666666666667</v>
      </c>
      <c r="V2620" s="4">
        <v>0</v>
      </c>
      <c r="W2620" s="4">
        <f t="shared" si="432"/>
        <v>-6.666666666666667</v>
      </c>
      <c r="X2620" s="4">
        <v>0</v>
      </c>
    </row>
    <row r="2621" spans="1:24">
      <c r="A2621" t="s">
        <v>6323</v>
      </c>
      <c r="B2621" s="15">
        <v>4</v>
      </c>
      <c r="C2621" s="15">
        <v>0</v>
      </c>
      <c r="D2621" s="15">
        <v>0</v>
      </c>
      <c r="E2621" s="15">
        <v>0</v>
      </c>
      <c r="F2621" s="3">
        <v>20</v>
      </c>
      <c r="G2621" s="3">
        <v>0</v>
      </c>
      <c r="H2621" s="3">
        <v>0</v>
      </c>
      <c r="I2621" s="21">
        <v>0</v>
      </c>
      <c r="T2621" s="23">
        <v>0</v>
      </c>
      <c r="U2621" s="4">
        <f t="shared" si="431"/>
        <v>6.666666666666667</v>
      </c>
      <c r="V2621" s="4">
        <v>0</v>
      </c>
      <c r="W2621" s="4">
        <f t="shared" si="432"/>
        <v>-6.666666666666667</v>
      </c>
      <c r="X2621" s="4">
        <v>0</v>
      </c>
    </row>
    <row r="2622" spans="1:24">
      <c r="A2622" t="s">
        <v>6328</v>
      </c>
      <c r="B2622" s="15">
        <v>4</v>
      </c>
      <c r="C2622" s="15">
        <v>0</v>
      </c>
      <c r="D2622" s="15">
        <v>0</v>
      </c>
      <c r="E2622" s="15">
        <v>0</v>
      </c>
      <c r="F2622" s="3">
        <v>20</v>
      </c>
      <c r="G2622" s="3">
        <v>0</v>
      </c>
      <c r="H2622" s="3">
        <v>0</v>
      </c>
      <c r="I2622" s="21">
        <v>0</v>
      </c>
      <c r="T2622" s="23">
        <v>0</v>
      </c>
      <c r="U2622" s="4">
        <f t="shared" si="431"/>
        <v>6.666666666666667</v>
      </c>
      <c r="V2622" s="4">
        <v>0</v>
      </c>
      <c r="W2622" s="4">
        <f t="shared" si="432"/>
        <v>-6.666666666666667</v>
      </c>
      <c r="X2622" s="4">
        <v>0</v>
      </c>
    </row>
    <row r="2623" spans="1:24">
      <c r="A2623" t="s">
        <v>6331</v>
      </c>
      <c r="B2623" s="15">
        <v>4</v>
      </c>
      <c r="C2623" s="15">
        <v>0</v>
      </c>
      <c r="D2623" s="15">
        <v>0</v>
      </c>
      <c r="E2623" s="15">
        <v>0</v>
      </c>
      <c r="F2623" s="3">
        <v>20</v>
      </c>
      <c r="G2623" s="3">
        <v>0</v>
      </c>
      <c r="H2623" s="3">
        <v>0</v>
      </c>
      <c r="I2623" s="21">
        <v>0</v>
      </c>
      <c r="T2623" s="23">
        <v>0</v>
      </c>
      <c r="U2623" s="4">
        <f t="shared" si="431"/>
        <v>6.666666666666667</v>
      </c>
      <c r="V2623" s="4">
        <v>0</v>
      </c>
      <c r="W2623" s="4">
        <f t="shared" si="432"/>
        <v>-6.666666666666667</v>
      </c>
      <c r="X2623" s="4">
        <v>0</v>
      </c>
    </row>
    <row r="2624" spans="1:24">
      <c r="A2624" t="s">
        <v>6332</v>
      </c>
      <c r="B2624" s="15">
        <v>4</v>
      </c>
      <c r="C2624" s="15">
        <v>0</v>
      </c>
      <c r="D2624" s="15">
        <v>0</v>
      </c>
      <c r="E2624" s="15">
        <v>0</v>
      </c>
      <c r="F2624" s="3">
        <v>20</v>
      </c>
      <c r="G2624" s="3">
        <v>0</v>
      </c>
      <c r="H2624" s="3">
        <v>0</v>
      </c>
      <c r="I2624" s="21">
        <v>0</v>
      </c>
      <c r="T2624" s="23">
        <v>0</v>
      </c>
      <c r="U2624" s="4">
        <f t="shared" si="431"/>
        <v>6.666666666666667</v>
      </c>
      <c r="V2624" s="4">
        <v>0</v>
      </c>
      <c r="W2624" s="4">
        <f t="shared" si="432"/>
        <v>-6.666666666666667</v>
      </c>
      <c r="X2624" s="4">
        <v>0</v>
      </c>
    </row>
    <row r="2625" spans="1:24">
      <c r="A2625" t="s">
        <v>6334</v>
      </c>
      <c r="B2625" s="15">
        <v>4</v>
      </c>
      <c r="C2625" s="15">
        <v>0</v>
      </c>
      <c r="D2625" s="15">
        <v>0</v>
      </c>
      <c r="E2625" s="15">
        <v>0</v>
      </c>
      <c r="F2625" s="3">
        <v>20</v>
      </c>
      <c r="G2625" s="3">
        <v>0</v>
      </c>
      <c r="H2625" s="3">
        <v>0</v>
      </c>
      <c r="I2625" s="21">
        <v>0</v>
      </c>
      <c r="T2625" s="23">
        <v>0</v>
      </c>
      <c r="U2625" s="4">
        <f t="shared" si="431"/>
        <v>6.666666666666667</v>
      </c>
      <c r="V2625" s="4">
        <v>0</v>
      </c>
      <c r="W2625" s="4">
        <f t="shared" si="432"/>
        <v>-6.666666666666667</v>
      </c>
      <c r="X2625" s="4">
        <v>0</v>
      </c>
    </row>
    <row r="2626" spans="1:24">
      <c r="A2626" t="s">
        <v>6335</v>
      </c>
      <c r="B2626" s="15">
        <v>4</v>
      </c>
      <c r="C2626" s="15">
        <v>0</v>
      </c>
      <c r="D2626" s="15">
        <v>0</v>
      </c>
      <c r="E2626" s="15">
        <v>0</v>
      </c>
      <c r="F2626" s="3">
        <v>20</v>
      </c>
      <c r="G2626" s="3">
        <v>0</v>
      </c>
      <c r="H2626" s="3">
        <v>0</v>
      </c>
      <c r="I2626" s="21">
        <v>0</v>
      </c>
      <c r="T2626" s="23">
        <v>0</v>
      </c>
      <c r="U2626" s="4">
        <f t="shared" ref="U2626:U2689" si="433">AVERAGE(F2626:H2626)</f>
        <v>6.666666666666667</v>
      </c>
      <c r="V2626" s="4">
        <v>0</v>
      </c>
      <c r="W2626" s="4">
        <f t="shared" ref="W2626:W2689" si="434">V2626-U2626</f>
        <v>-6.666666666666667</v>
      </c>
      <c r="X2626" s="4">
        <v>0</v>
      </c>
    </row>
    <row r="2627" spans="1:24">
      <c r="A2627" t="s">
        <v>6337</v>
      </c>
      <c r="B2627" s="15">
        <v>4</v>
      </c>
      <c r="C2627" s="15">
        <v>0</v>
      </c>
      <c r="D2627" s="15">
        <v>0</v>
      </c>
      <c r="E2627" s="15">
        <v>0</v>
      </c>
      <c r="F2627" s="3">
        <v>20</v>
      </c>
      <c r="G2627" s="3">
        <v>0</v>
      </c>
      <c r="H2627" s="3">
        <v>0</v>
      </c>
      <c r="I2627" s="21">
        <v>0</v>
      </c>
      <c r="T2627" s="23">
        <v>0</v>
      </c>
      <c r="U2627" s="4">
        <f t="shared" si="433"/>
        <v>6.666666666666667</v>
      </c>
      <c r="V2627" s="4">
        <v>0</v>
      </c>
      <c r="W2627" s="4">
        <f t="shared" si="434"/>
        <v>-6.666666666666667</v>
      </c>
      <c r="X2627" s="4">
        <v>0</v>
      </c>
    </row>
    <row r="2628" spans="1:24">
      <c r="A2628" t="s">
        <v>6339</v>
      </c>
      <c r="B2628" s="15">
        <v>4</v>
      </c>
      <c r="C2628" s="15">
        <v>0</v>
      </c>
      <c r="D2628" s="15">
        <v>0</v>
      </c>
      <c r="E2628" s="15">
        <v>0</v>
      </c>
      <c r="F2628" s="3">
        <v>20</v>
      </c>
      <c r="G2628" s="3">
        <v>0</v>
      </c>
      <c r="H2628" s="3">
        <v>0</v>
      </c>
      <c r="I2628" s="21">
        <v>0</v>
      </c>
      <c r="T2628" s="23">
        <v>0</v>
      </c>
      <c r="U2628" s="4">
        <f t="shared" si="433"/>
        <v>6.666666666666667</v>
      </c>
      <c r="V2628" s="4">
        <v>0</v>
      </c>
      <c r="W2628" s="4">
        <f t="shared" si="434"/>
        <v>-6.666666666666667</v>
      </c>
      <c r="X2628" s="4">
        <v>0</v>
      </c>
    </row>
    <row r="2629" spans="1:24">
      <c r="A2629" t="s">
        <v>5271</v>
      </c>
      <c r="B2629" s="15">
        <v>1</v>
      </c>
      <c r="C2629" s="15">
        <v>1</v>
      </c>
      <c r="D2629" s="15">
        <v>3</v>
      </c>
      <c r="E2629" s="15">
        <v>0</v>
      </c>
      <c r="F2629" s="3">
        <v>5</v>
      </c>
      <c r="G2629" s="3">
        <v>4</v>
      </c>
      <c r="H2629" s="3">
        <v>11</v>
      </c>
      <c r="I2629" s="21">
        <v>0</v>
      </c>
      <c r="T2629" s="23">
        <v>0</v>
      </c>
      <c r="U2629" s="4">
        <f t="shared" si="433"/>
        <v>6.666666666666667</v>
      </c>
      <c r="V2629" s="4">
        <v>0</v>
      </c>
      <c r="W2629" s="4">
        <f t="shared" si="434"/>
        <v>-6.666666666666667</v>
      </c>
      <c r="X2629" s="4">
        <v>0</v>
      </c>
    </row>
    <row r="2630" spans="1:24">
      <c r="A2630" t="s">
        <v>5249</v>
      </c>
      <c r="B2630" s="15">
        <v>3</v>
      </c>
      <c r="C2630" s="15">
        <v>0</v>
      </c>
      <c r="D2630" s="15">
        <v>2</v>
      </c>
      <c r="E2630" s="15">
        <v>0</v>
      </c>
      <c r="F2630" s="3">
        <v>15</v>
      </c>
      <c r="G2630" s="3">
        <v>0</v>
      </c>
      <c r="H2630" s="3">
        <v>8</v>
      </c>
      <c r="I2630" s="21">
        <v>0</v>
      </c>
      <c r="N2630" s="15">
        <v>1</v>
      </c>
      <c r="O2630" s="3">
        <v>0</v>
      </c>
      <c r="P2630" s="3">
        <v>0</v>
      </c>
      <c r="Q2630" s="3">
        <v>0</v>
      </c>
      <c r="R2630" s="3">
        <v>0</v>
      </c>
      <c r="S2630" s="3">
        <v>5</v>
      </c>
      <c r="T2630" s="23">
        <f t="shared" ref="T2630:T2657" si="435">_xlfn.T.TEST(F2630:H2630,O2630:S2630,1,2)</f>
        <v>5.0126960956129119E-2</v>
      </c>
      <c r="U2630" s="4">
        <f t="shared" si="433"/>
        <v>7.666666666666667</v>
      </c>
      <c r="V2630" s="4">
        <f t="shared" ref="V2630:V2657" si="436">AVERAGE(O2630:S2630)</f>
        <v>1</v>
      </c>
      <c r="W2630" s="4">
        <f t="shared" si="434"/>
        <v>-6.666666666666667</v>
      </c>
      <c r="X2630" s="4">
        <f t="shared" ref="X2630:X2657" si="437">U2630/V2630</f>
        <v>7.666666666666667</v>
      </c>
    </row>
    <row r="2631" spans="1:24">
      <c r="A2631" t="s">
        <v>4815</v>
      </c>
      <c r="B2631" s="15">
        <v>2</v>
      </c>
      <c r="C2631" s="15">
        <v>3</v>
      </c>
      <c r="D2631" s="15">
        <v>2</v>
      </c>
      <c r="E2631" s="15">
        <v>0</v>
      </c>
      <c r="F2631" s="3">
        <v>10</v>
      </c>
      <c r="G2631" s="3">
        <v>11</v>
      </c>
      <c r="H2631" s="3">
        <v>8</v>
      </c>
      <c r="I2631" s="21">
        <v>0</v>
      </c>
      <c r="J2631" s="15">
        <v>1</v>
      </c>
      <c r="N2631" s="15">
        <v>2</v>
      </c>
      <c r="O2631" s="3">
        <v>4</v>
      </c>
      <c r="P2631" s="3">
        <v>0</v>
      </c>
      <c r="Q2631" s="3">
        <v>0</v>
      </c>
      <c r="R2631" s="3">
        <v>0</v>
      </c>
      <c r="S2631" s="3">
        <v>11</v>
      </c>
      <c r="T2631" s="23">
        <f t="shared" si="435"/>
        <v>3.1646738960085102E-2</v>
      </c>
      <c r="U2631" s="4">
        <f t="shared" si="433"/>
        <v>9.6666666666666661</v>
      </c>
      <c r="V2631" s="4">
        <f t="shared" si="436"/>
        <v>3</v>
      </c>
      <c r="W2631" s="4">
        <f t="shared" si="434"/>
        <v>-6.6666666666666661</v>
      </c>
      <c r="X2631" s="4">
        <f t="shared" si="437"/>
        <v>3.2222222222222219</v>
      </c>
    </row>
    <row r="2632" spans="1:24">
      <c r="A2632" t="s">
        <v>2561</v>
      </c>
      <c r="B2632" s="15">
        <v>0</v>
      </c>
      <c r="C2632" s="15">
        <v>6</v>
      </c>
      <c r="D2632" s="15">
        <v>3</v>
      </c>
      <c r="E2632" s="15">
        <v>23</v>
      </c>
      <c r="F2632" s="3">
        <v>0</v>
      </c>
      <c r="G2632" s="3">
        <v>21</v>
      </c>
      <c r="H2632" s="3">
        <v>11</v>
      </c>
      <c r="I2632" s="21">
        <v>33</v>
      </c>
      <c r="J2632" s="15">
        <v>2</v>
      </c>
      <c r="K2632" s="15">
        <v>1</v>
      </c>
      <c r="N2632" s="15">
        <v>1</v>
      </c>
      <c r="O2632" s="3">
        <v>8</v>
      </c>
      <c r="P2632" s="3">
        <v>7</v>
      </c>
      <c r="Q2632" s="3">
        <v>0</v>
      </c>
      <c r="R2632" s="3">
        <v>0</v>
      </c>
      <c r="S2632" s="3">
        <v>5</v>
      </c>
      <c r="T2632" s="23">
        <f t="shared" si="435"/>
        <v>0.11445666859779322</v>
      </c>
      <c r="U2632" s="4">
        <f t="shared" si="433"/>
        <v>10.666666666666666</v>
      </c>
      <c r="V2632" s="4">
        <f t="shared" si="436"/>
        <v>4</v>
      </c>
      <c r="W2632" s="4">
        <f t="shared" si="434"/>
        <v>-6.6666666666666661</v>
      </c>
      <c r="X2632" s="4">
        <f t="shared" si="437"/>
        <v>2.6666666666666665</v>
      </c>
    </row>
    <row r="2633" spans="1:24">
      <c r="A2633" t="s">
        <v>2395</v>
      </c>
      <c r="B2633" s="15">
        <v>8</v>
      </c>
      <c r="C2633" s="15">
        <v>5</v>
      </c>
      <c r="D2633" s="15">
        <v>21</v>
      </c>
      <c r="E2633" s="15">
        <v>2</v>
      </c>
      <c r="F2633" s="3">
        <v>40</v>
      </c>
      <c r="G2633" s="3">
        <v>18</v>
      </c>
      <c r="H2633" s="3">
        <v>79</v>
      </c>
      <c r="I2633" s="21">
        <v>3</v>
      </c>
      <c r="J2633" s="15">
        <v>15</v>
      </c>
      <c r="K2633" s="15">
        <v>10</v>
      </c>
      <c r="L2633" s="15">
        <v>1</v>
      </c>
      <c r="M2633" s="15">
        <v>1</v>
      </c>
      <c r="N2633" s="15">
        <v>7</v>
      </c>
      <c r="O2633" s="3">
        <v>57</v>
      </c>
      <c r="P2633" s="3">
        <v>70</v>
      </c>
      <c r="Q2633" s="3">
        <v>9</v>
      </c>
      <c r="R2633" s="3">
        <v>21</v>
      </c>
      <c r="S2633" s="3">
        <v>38</v>
      </c>
      <c r="T2633" s="23">
        <f t="shared" si="435"/>
        <v>0.37401599244277967</v>
      </c>
      <c r="U2633" s="4">
        <f t="shared" si="433"/>
        <v>45.666666666666664</v>
      </c>
      <c r="V2633" s="4">
        <f t="shared" si="436"/>
        <v>39</v>
      </c>
      <c r="W2633" s="4">
        <f t="shared" si="434"/>
        <v>-6.6666666666666643</v>
      </c>
      <c r="X2633" s="4">
        <f t="shared" si="437"/>
        <v>1.1709401709401708</v>
      </c>
    </row>
    <row r="2634" spans="1:24">
      <c r="A2634" t="s">
        <v>1121</v>
      </c>
      <c r="B2634" s="15">
        <v>39</v>
      </c>
      <c r="C2634" s="15">
        <v>42</v>
      </c>
      <c r="D2634" s="15">
        <v>34</v>
      </c>
      <c r="E2634" s="15">
        <v>7</v>
      </c>
      <c r="F2634" s="3">
        <v>193</v>
      </c>
      <c r="G2634" s="3">
        <v>149</v>
      </c>
      <c r="H2634" s="3">
        <v>128</v>
      </c>
      <c r="I2634" s="21">
        <v>10</v>
      </c>
      <c r="J2634" s="15">
        <v>41</v>
      </c>
      <c r="K2634" s="15">
        <v>17</v>
      </c>
      <c r="L2634" s="15">
        <v>21</v>
      </c>
      <c r="M2634" s="15">
        <v>6</v>
      </c>
      <c r="N2634" s="15">
        <v>32</v>
      </c>
      <c r="O2634" s="3">
        <v>156</v>
      </c>
      <c r="P2634" s="3">
        <v>119</v>
      </c>
      <c r="Q2634" s="3">
        <v>179</v>
      </c>
      <c r="R2634" s="3">
        <v>123</v>
      </c>
      <c r="S2634" s="3">
        <v>173</v>
      </c>
      <c r="T2634" s="23">
        <f t="shared" si="435"/>
        <v>0.38452111119116594</v>
      </c>
      <c r="U2634" s="4">
        <f t="shared" si="433"/>
        <v>156.66666666666666</v>
      </c>
      <c r="V2634" s="4">
        <f t="shared" si="436"/>
        <v>150</v>
      </c>
      <c r="W2634" s="4">
        <f t="shared" si="434"/>
        <v>-6.6666666666666572</v>
      </c>
      <c r="X2634" s="4">
        <f t="shared" si="437"/>
        <v>1.0444444444444443</v>
      </c>
    </row>
    <row r="2635" spans="1:24">
      <c r="A2635" t="s">
        <v>526</v>
      </c>
      <c r="B2635" s="15">
        <v>49</v>
      </c>
      <c r="C2635" s="15">
        <v>66</v>
      </c>
      <c r="D2635" s="15">
        <v>102</v>
      </c>
      <c r="E2635" s="15">
        <v>17</v>
      </c>
      <c r="F2635" s="3">
        <v>243</v>
      </c>
      <c r="G2635" s="3">
        <v>234</v>
      </c>
      <c r="H2635" s="3">
        <v>384</v>
      </c>
      <c r="I2635" s="21">
        <v>24</v>
      </c>
      <c r="J2635" s="15">
        <v>86</v>
      </c>
      <c r="K2635" s="15">
        <v>40</v>
      </c>
      <c r="L2635" s="15">
        <v>37</v>
      </c>
      <c r="M2635" s="15">
        <v>12</v>
      </c>
      <c r="N2635" s="15">
        <v>43</v>
      </c>
      <c r="O2635" s="3">
        <v>328</v>
      </c>
      <c r="P2635" s="3">
        <v>279</v>
      </c>
      <c r="Q2635" s="3">
        <v>316</v>
      </c>
      <c r="R2635" s="3">
        <v>247</v>
      </c>
      <c r="S2635" s="3">
        <v>232</v>
      </c>
      <c r="T2635" s="23">
        <f t="shared" si="435"/>
        <v>0.44199862450205385</v>
      </c>
      <c r="U2635" s="4">
        <f t="shared" si="433"/>
        <v>287</v>
      </c>
      <c r="V2635" s="4">
        <f t="shared" si="436"/>
        <v>280.39999999999998</v>
      </c>
      <c r="W2635" s="4">
        <f t="shared" si="434"/>
        <v>-6.6000000000000227</v>
      </c>
      <c r="X2635" s="4">
        <f t="shared" si="437"/>
        <v>1.0235378031383737</v>
      </c>
    </row>
    <row r="2636" spans="1:24">
      <c r="A2636" t="s">
        <v>3298</v>
      </c>
      <c r="B2636" s="15">
        <v>7</v>
      </c>
      <c r="C2636" s="15">
        <v>10</v>
      </c>
      <c r="D2636" s="15">
        <v>2</v>
      </c>
      <c r="E2636" s="15">
        <v>2</v>
      </c>
      <c r="F2636" s="3">
        <v>35</v>
      </c>
      <c r="G2636" s="3">
        <v>35</v>
      </c>
      <c r="H2636" s="3">
        <v>8</v>
      </c>
      <c r="I2636" s="21">
        <v>3</v>
      </c>
      <c r="J2636" s="15">
        <v>7</v>
      </c>
      <c r="K2636" s="15">
        <v>1</v>
      </c>
      <c r="M2636" s="15">
        <v>2</v>
      </c>
      <c r="N2636" s="15">
        <v>4</v>
      </c>
      <c r="O2636" s="3">
        <v>27</v>
      </c>
      <c r="P2636" s="3">
        <v>7</v>
      </c>
      <c r="Q2636" s="3">
        <v>0</v>
      </c>
      <c r="R2636" s="3">
        <v>41</v>
      </c>
      <c r="S2636" s="3">
        <v>22</v>
      </c>
      <c r="T2636" s="23">
        <f t="shared" si="435"/>
        <v>0.29698315962143046</v>
      </c>
      <c r="U2636" s="4">
        <f t="shared" si="433"/>
        <v>26</v>
      </c>
      <c r="V2636" s="4">
        <f t="shared" si="436"/>
        <v>19.399999999999999</v>
      </c>
      <c r="W2636" s="4">
        <f t="shared" si="434"/>
        <v>-6.6000000000000014</v>
      </c>
      <c r="X2636" s="4">
        <f t="shared" si="437"/>
        <v>1.3402061855670104</v>
      </c>
    </row>
    <row r="2637" spans="1:24">
      <c r="A2637" t="s">
        <v>2612</v>
      </c>
      <c r="B2637" s="15">
        <v>5</v>
      </c>
      <c r="C2637" s="15">
        <v>11</v>
      </c>
      <c r="D2637" s="15">
        <v>11</v>
      </c>
      <c r="E2637" s="15">
        <v>4</v>
      </c>
      <c r="F2637" s="3">
        <v>25</v>
      </c>
      <c r="G2637" s="3">
        <v>39</v>
      </c>
      <c r="H2637" s="3">
        <v>41</v>
      </c>
      <c r="I2637" s="21">
        <v>6</v>
      </c>
      <c r="J2637" s="15">
        <v>11</v>
      </c>
      <c r="K2637" s="15">
        <v>6</v>
      </c>
      <c r="L2637" s="15">
        <v>3</v>
      </c>
      <c r="M2637" s="15">
        <v>1</v>
      </c>
      <c r="N2637" s="15">
        <v>2</v>
      </c>
      <c r="O2637" s="3">
        <v>42</v>
      </c>
      <c r="P2637" s="3">
        <v>42</v>
      </c>
      <c r="Q2637" s="3">
        <v>26</v>
      </c>
      <c r="R2637" s="3">
        <v>21</v>
      </c>
      <c r="S2637" s="3">
        <v>11</v>
      </c>
      <c r="T2637" s="23">
        <f t="shared" si="435"/>
        <v>0.24247830671178311</v>
      </c>
      <c r="U2637" s="4">
        <f t="shared" si="433"/>
        <v>35</v>
      </c>
      <c r="V2637" s="4">
        <f t="shared" si="436"/>
        <v>28.4</v>
      </c>
      <c r="W2637" s="4">
        <f t="shared" si="434"/>
        <v>-6.6000000000000014</v>
      </c>
      <c r="X2637" s="4">
        <f t="shared" si="437"/>
        <v>1.2323943661971832</v>
      </c>
    </row>
    <row r="2638" spans="1:24">
      <c r="A2638" t="s">
        <v>2480</v>
      </c>
      <c r="B2638" s="15">
        <v>14</v>
      </c>
      <c r="C2638" s="15">
        <v>10</v>
      </c>
      <c r="D2638" s="15">
        <v>5</v>
      </c>
      <c r="E2638" s="15">
        <v>9</v>
      </c>
      <c r="F2638" s="3">
        <v>69</v>
      </c>
      <c r="G2638" s="3">
        <v>35</v>
      </c>
      <c r="H2638" s="3">
        <v>19</v>
      </c>
      <c r="I2638" s="21">
        <v>13</v>
      </c>
      <c r="J2638" s="15">
        <v>8</v>
      </c>
      <c r="K2638" s="15">
        <v>6</v>
      </c>
      <c r="L2638" s="15">
        <v>6</v>
      </c>
      <c r="N2638" s="15">
        <v>9</v>
      </c>
      <c r="O2638" s="3">
        <v>30</v>
      </c>
      <c r="P2638" s="3">
        <v>42</v>
      </c>
      <c r="Q2638" s="3">
        <v>51</v>
      </c>
      <c r="R2638" s="3">
        <v>0</v>
      </c>
      <c r="S2638" s="3">
        <v>49</v>
      </c>
      <c r="T2638" s="23">
        <f t="shared" si="435"/>
        <v>0.35128453206357513</v>
      </c>
      <c r="U2638" s="4">
        <f t="shared" si="433"/>
        <v>41</v>
      </c>
      <c r="V2638" s="4">
        <f t="shared" si="436"/>
        <v>34.4</v>
      </c>
      <c r="W2638" s="4">
        <f t="shared" si="434"/>
        <v>-6.6000000000000014</v>
      </c>
      <c r="X2638" s="4">
        <f t="shared" si="437"/>
        <v>1.1918604651162792</v>
      </c>
    </row>
    <row r="2639" spans="1:24">
      <c r="A2639" t="s">
        <v>5018</v>
      </c>
      <c r="B2639" s="15">
        <v>1</v>
      </c>
      <c r="C2639" s="15">
        <v>1</v>
      </c>
      <c r="D2639" s="15">
        <v>4</v>
      </c>
      <c r="E2639" s="15">
        <v>0</v>
      </c>
      <c r="F2639" s="3">
        <v>5</v>
      </c>
      <c r="G2639" s="3">
        <v>4</v>
      </c>
      <c r="H2639" s="3">
        <v>15</v>
      </c>
      <c r="I2639" s="21">
        <v>0</v>
      </c>
      <c r="K2639" s="15">
        <v>1</v>
      </c>
      <c r="O2639" s="3">
        <v>0</v>
      </c>
      <c r="P2639" s="3">
        <v>7</v>
      </c>
      <c r="Q2639" s="3">
        <v>0</v>
      </c>
      <c r="R2639" s="3">
        <v>0</v>
      </c>
      <c r="S2639" s="3">
        <v>0</v>
      </c>
      <c r="T2639" s="23">
        <f t="shared" si="435"/>
        <v>4.1330775816336214E-2</v>
      </c>
      <c r="U2639" s="4">
        <f t="shared" si="433"/>
        <v>8</v>
      </c>
      <c r="V2639" s="4">
        <f t="shared" si="436"/>
        <v>1.4</v>
      </c>
      <c r="W2639" s="4">
        <f t="shared" si="434"/>
        <v>-6.6</v>
      </c>
      <c r="X2639" s="4">
        <f t="shared" si="437"/>
        <v>5.7142857142857144</v>
      </c>
    </row>
    <row r="2640" spans="1:24">
      <c r="A2640" t="s">
        <v>4981</v>
      </c>
      <c r="B2640" s="15">
        <v>4</v>
      </c>
      <c r="C2640" s="15">
        <v>2</v>
      </c>
      <c r="D2640" s="15">
        <v>0</v>
      </c>
      <c r="E2640" s="15">
        <v>2</v>
      </c>
      <c r="F2640" s="3">
        <v>20</v>
      </c>
      <c r="G2640" s="3">
        <v>7</v>
      </c>
      <c r="H2640" s="3">
        <v>0</v>
      </c>
      <c r="I2640" s="21">
        <v>3</v>
      </c>
      <c r="K2640" s="15">
        <v>1</v>
      </c>
      <c r="N2640" s="15">
        <v>1</v>
      </c>
      <c r="O2640" s="3">
        <v>0</v>
      </c>
      <c r="P2640" s="3">
        <v>7</v>
      </c>
      <c r="Q2640" s="3">
        <v>0</v>
      </c>
      <c r="R2640" s="3">
        <v>0</v>
      </c>
      <c r="S2640" s="3">
        <v>5</v>
      </c>
      <c r="T2640" s="23">
        <f t="shared" si="435"/>
        <v>0.10598794520376074</v>
      </c>
      <c r="U2640" s="4">
        <f t="shared" si="433"/>
        <v>9</v>
      </c>
      <c r="V2640" s="4">
        <f t="shared" si="436"/>
        <v>2.4</v>
      </c>
      <c r="W2640" s="4">
        <f t="shared" si="434"/>
        <v>-6.6</v>
      </c>
      <c r="X2640" s="4">
        <f t="shared" si="437"/>
        <v>3.75</v>
      </c>
    </row>
    <row r="2641" spans="1:24">
      <c r="A2641" t="s">
        <v>5192</v>
      </c>
      <c r="B2641" s="15">
        <v>4</v>
      </c>
      <c r="C2641" s="15">
        <v>2</v>
      </c>
      <c r="D2641" s="15">
        <v>0</v>
      </c>
      <c r="E2641" s="15">
        <v>1</v>
      </c>
      <c r="F2641" s="3">
        <v>20</v>
      </c>
      <c r="G2641" s="3">
        <v>7</v>
      </c>
      <c r="H2641" s="3">
        <v>0</v>
      </c>
      <c r="I2641" s="21">
        <v>1</v>
      </c>
      <c r="K2641" s="15">
        <v>1</v>
      </c>
      <c r="N2641" s="15">
        <v>1</v>
      </c>
      <c r="O2641" s="3">
        <v>0</v>
      </c>
      <c r="P2641" s="3">
        <v>7</v>
      </c>
      <c r="Q2641" s="3">
        <v>0</v>
      </c>
      <c r="R2641" s="3">
        <v>0</v>
      </c>
      <c r="S2641" s="3">
        <v>5</v>
      </c>
      <c r="T2641" s="23">
        <f t="shared" si="435"/>
        <v>0.10598794520376074</v>
      </c>
      <c r="U2641" s="4">
        <f t="shared" si="433"/>
        <v>9</v>
      </c>
      <c r="V2641" s="4">
        <f t="shared" si="436"/>
        <v>2.4</v>
      </c>
      <c r="W2641" s="4">
        <f t="shared" si="434"/>
        <v>-6.6</v>
      </c>
      <c r="X2641" s="4">
        <f t="shared" si="437"/>
        <v>3.75</v>
      </c>
    </row>
    <row r="2642" spans="1:24">
      <c r="A2642" t="s">
        <v>5573</v>
      </c>
      <c r="B2642" s="15">
        <v>6</v>
      </c>
      <c r="C2642" s="15">
        <v>0</v>
      </c>
      <c r="D2642" s="15">
        <v>0</v>
      </c>
      <c r="E2642" s="15">
        <v>0</v>
      </c>
      <c r="F2642" s="3">
        <v>30</v>
      </c>
      <c r="G2642" s="3">
        <v>0</v>
      </c>
      <c r="H2642" s="3">
        <v>0</v>
      </c>
      <c r="I2642" s="21">
        <v>0</v>
      </c>
      <c r="J2642" s="15">
        <v>2</v>
      </c>
      <c r="L2642" s="15">
        <v>1</v>
      </c>
      <c r="O2642" s="3">
        <v>8</v>
      </c>
      <c r="P2642" s="3">
        <v>0</v>
      </c>
      <c r="Q2642" s="3">
        <v>9</v>
      </c>
      <c r="R2642" s="3">
        <v>0</v>
      </c>
      <c r="S2642" s="3">
        <v>0</v>
      </c>
      <c r="T2642" s="23">
        <f t="shared" si="435"/>
        <v>0.2153950646108313</v>
      </c>
      <c r="U2642" s="4">
        <f t="shared" si="433"/>
        <v>10</v>
      </c>
      <c r="V2642" s="4">
        <f t="shared" si="436"/>
        <v>3.4</v>
      </c>
      <c r="W2642" s="4">
        <f t="shared" si="434"/>
        <v>-6.6</v>
      </c>
      <c r="X2642" s="4">
        <f t="shared" si="437"/>
        <v>2.9411764705882355</v>
      </c>
    </row>
    <row r="2643" spans="1:24">
      <c r="A2643" t="s">
        <v>5129</v>
      </c>
      <c r="B2643" s="15">
        <v>3</v>
      </c>
      <c r="C2643" s="15">
        <v>3</v>
      </c>
      <c r="D2643" s="15">
        <v>2</v>
      </c>
      <c r="E2643" s="15">
        <v>0</v>
      </c>
      <c r="F2643" s="3">
        <v>15</v>
      </c>
      <c r="G2643" s="3">
        <v>11</v>
      </c>
      <c r="H2643" s="3">
        <v>8</v>
      </c>
      <c r="I2643" s="21">
        <v>0</v>
      </c>
      <c r="J2643" s="15">
        <v>2</v>
      </c>
      <c r="N2643" s="15">
        <v>3</v>
      </c>
      <c r="O2643" s="3">
        <v>8</v>
      </c>
      <c r="P2643" s="3">
        <v>0</v>
      </c>
      <c r="Q2643" s="3">
        <v>0</v>
      </c>
      <c r="R2643" s="3">
        <v>0</v>
      </c>
      <c r="S2643" s="3">
        <v>16</v>
      </c>
      <c r="T2643" s="23">
        <f t="shared" si="435"/>
        <v>9.9075547847785786E-2</v>
      </c>
      <c r="U2643" s="4">
        <f t="shared" si="433"/>
        <v>11.333333333333334</v>
      </c>
      <c r="V2643" s="4">
        <f t="shared" si="436"/>
        <v>4.8</v>
      </c>
      <c r="W2643" s="4">
        <f t="shared" si="434"/>
        <v>-6.5333333333333341</v>
      </c>
      <c r="X2643" s="4">
        <f t="shared" si="437"/>
        <v>2.3611111111111112</v>
      </c>
    </row>
    <row r="2644" spans="1:24">
      <c r="A2644" t="s">
        <v>4617</v>
      </c>
      <c r="B2644" s="15">
        <v>5</v>
      </c>
      <c r="C2644" s="15">
        <v>3</v>
      </c>
      <c r="D2644" s="15">
        <v>1</v>
      </c>
      <c r="E2644" s="15">
        <v>1</v>
      </c>
      <c r="F2644" s="3">
        <v>25</v>
      </c>
      <c r="G2644" s="3">
        <v>11</v>
      </c>
      <c r="H2644" s="3">
        <v>4</v>
      </c>
      <c r="I2644" s="21">
        <v>1</v>
      </c>
      <c r="K2644" s="15">
        <v>2</v>
      </c>
      <c r="L2644" s="15">
        <v>1</v>
      </c>
      <c r="N2644" s="15">
        <v>2</v>
      </c>
      <c r="O2644" s="3">
        <v>0</v>
      </c>
      <c r="P2644" s="3">
        <v>14</v>
      </c>
      <c r="Q2644" s="3">
        <v>9</v>
      </c>
      <c r="R2644" s="3">
        <v>0</v>
      </c>
      <c r="S2644" s="3">
        <v>11</v>
      </c>
      <c r="T2644" s="23">
        <f t="shared" si="435"/>
        <v>0.1563590528307027</v>
      </c>
      <c r="U2644" s="4">
        <f t="shared" si="433"/>
        <v>13.333333333333334</v>
      </c>
      <c r="V2644" s="4">
        <f t="shared" si="436"/>
        <v>6.8</v>
      </c>
      <c r="W2644" s="4">
        <f t="shared" si="434"/>
        <v>-6.5333333333333341</v>
      </c>
      <c r="X2644" s="4">
        <f t="shared" si="437"/>
        <v>1.9607843137254903</v>
      </c>
    </row>
    <row r="2645" spans="1:24">
      <c r="A2645" t="s">
        <v>5322</v>
      </c>
      <c r="B2645" s="15">
        <v>8</v>
      </c>
      <c r="C2645" s="15">
        <v>0</v>
      </c>
      <c r="D2645" s="15">
        <v>0</v>
      </c>
      <c r="E2645" s="15">
        <v>1</v>
      </c>
      <c r="F2645" s="3">
        <v>40</v>
      </c>
      <c r="G2645" s="3">
        <v>0</v>
      </c>
      <c r="H2645" s="3">
        <v>0</v>
      </c>
      <c r="I2645" s="21">
        <v>1</v>
      </c>
      <c r="J2645" s="15">
        <v>2</v>
      </c>
      <c r="M2645" s="15">
        <v>1</v>
      </c>
      <c r="N2645" s="15">
        <v>1</v>
      </c>
      <c r="O2645" s="3">
        <v>8</v>
      </c>
      <c r="P2645" s="3">
        <v>0</v>
      </c>
      <c r="Q2645" s="3">
        <v>0</v>
      </c>
      <c r="R2645" s="3">
        <v>21</v>
      </c>
      <c r="S2645" s="3">
        <v>5</v>
      </c>
      <c r="T2645" s="23">
        <f t="shared" si="435"/>
        <v>0.28741125439998072</v>
      </c>
      <c r="U2645" s="4">
        <f t="shared" si="433"/>
        <v>13.333333333333334</v>
      </c>
      <c r="V2645" s="4">
        <f t="shared" si="436"/>
        <v>6.8</v>
      </c>
      <c r="W2645" s="4">
        <f t="shared" si="434"/>
        <v>-6.5333333333333341</v>
      </c>
      <c r="X2645" s="4">
        <f t="shared" si="437"/>
        <v>1.9607843137254903</v>
      </c>
    </row>
    <row r="2646" spans="1:24">
      <c r="A2646" t="s">
        <v>4056</v>
      </c>
      <c r="B2646" s="15">
        <v>4</v>
      </c>
      <c r="C2646" s="15">
        <v>5</v>
      </c>
      <c r="D2646" s="15">
        <v>2</v>
      </c>
      <c r="E2646" s="15">
        <v>1</v>
      </c>
      <c r="F2646" s="3">
        <v>20</v>
      </c>
      <c r="G2646" s="3">
        <v>18</v>
      </c>
      <c r="H2646" s="3">
        <v>8</v>
      </c>
      <c r="I2646" s="21">
        <v>1</v>
      </c>
      <c r="J2646" s="15">
        <v>1</v>
      </c>
      <c r="K2646" s="15">
        <v>2</v>
      </c>
      <c r="M2646" s="15">
        <v>1</v>
      </c>
      <c r="N2646" s="15">
        <v>1</v>
      </c>
      <c r="O2646" s="3">
        <v>4</v>
      </c>
      <c r="P2646" s="3">
        <v>14</v>
      </c>
      <c r="Q2646" s="3">
        <v>0</v>
      </c>
      <c r="R2646" s="3">
        <v>21</v>
      </c>
      <c r="S2646" s="3">
        <v>5</v>
      </c>
      <c r="T2646" s="23">
        <f t="shared" si="435"/>
        <v>0.1500445665981556</v>
      </c>
      <c r="U2646" s="4">
        <f t="shared" si="433"/>
        <v>15.333333333333334</v>
      </c>
      <c r="V2646" s="4">
        <f t="shared" si="436"/>
        <v>8.8000000000000007</v>
      </c>
      <c r="W2646" s="4">
        <f t="shared" si="434"/>
        <v>-6.5333333333333332</v>
      </c>
      <c r="X2646" s="4">
        <f t="shared" si="437"/>
        <v>1.7424242424242424</v>
      </c>
    </row>
    <row r="2647" spans="1:24">
      <c r="A2647" t="s">
        <v>4719</v>
      </c>
      <c r="B2647" s="15">
        <v>7</v>
      </c>
      <c r="C2647" s="15">
        <v>2</v>
      </c>
      <c r="D2647" s="15">
        <v>1</v>
      </c>
      <c r="E2647" s="15">
        <v>0</v>
      </c>
      <c r="F2647" s="3">
        <v>35</v>
      </c>
      <c r="G2647" s="3">
        <v>7</v>
      </c>
      <c r="H2647" s="3">
        <v>4</v>
      </c>
      <c r="I2647" s="21">
        <v>0</v>
      </c>
      <c r="J2647" s="15">
        <v>1</v>
      </c>
      <c r="K2647" s="15">
        <v>2</v>
      </c>
      <c r="M2647" s="15">
        <v>1</v>
      </c>
      <c r="N2647" s="15">
        <v>1</v>
      </c>
      <c r="O2647" s="3">
        <v>4</v>
      </c>
      <c r="P2647" s="3">
        <v>14</v>
      </c>
      <c r="Q2647" s="3">
        <v>0</v>
      </c>
      <c r="R2647" s="3">
        <v>21</v>
      </c>
      <c r="S2647" s="3">
        <v>5</v>
      </c>
      <c r="T2647" s="23">
        <f t="shared" si="435"/>
        <v>0.24344426800314778</v>
      </c>
      <c r="U2647" s="4">
        <f t="shared" si="433"/>
        <v>15.333333333333334</v>
      </c>
      <c r="V2647" s="4">
        <f t="shared" si="436"/>
        <v>8.8000000000000007</v>
      </c>
      <c r="W2647" s="4">
        <f t="shared" si="434"/>
        <v>-6.5333333333333332</v>
      </c>
      <c r="X2647" s="4">
        <f t="shared" si="437"/>
        <v>1.7424242424242424</v>
      </c>
    </row>
    <row r="2648" spans="1:24">
      <c r="A2648" t="s">
        <v>4390</v>
      </c>
      <c r="B2648" s="15">
        <v>6</v>
      </c>
      <c r="C2648" s="15">
        <v>2</v>
      </c>
      <c r="D2648" s="15">
        <v>4</v>
      </c>
      <c r="E2648" s="15">
        <v>0</v>
      </c>
      <c r="F2648" s="3">
        <v>30</v>
      </c>
      <c r="G2648" s="3">
        <v>7</v>
      </c>
      <c r="H2648" s="3">
        <v>15</v>
      </c>
      <c r="I2648" s="21">
        <v>0</v>
      </c>
      <c r="J2648" s="15">
        <v>4</v>
      </c>
      <c r="K2648" s="15">
        <v>2</v>
      </c>
      <c r="L2648" s="15">
        <v>1</v>
      </c>
      <c r="N2648" s="15">
        <v>3</v>
      </c>
      <c r="O2648" s="3">
        <v>15</v>
      </c>
      <c r="P2648" s="3">
        <v>14</v>
      </c>
      <c r="Q2648" s="3">
        <v>9</v>
      </c>
      <c r="R2648" s="3">
        <v>0</v>
      </c>
      <c r="S2648" s="3">
        <v>16</v>
      </c>
      <c r="T2648" s="23">
        <f t="shared" si="435"/>
        <v>0.17008468704163218</v>
      </c>
      <c r="U2648" s="4">
        <f t="shared" si="433"/>
        <v>17.333333333333332</v>
      </c>
      <c r="V2648" s="4">
        <f t="shared" si="436"/>
        <v>10.8</v>
      </c>
      <c r="W2648" s="4">
        <f t="shared" si="434"/>
        <v>-6.5333333333333314</v>
      </c>
      <c r="X2648" s="4">
        <f t="shared" si="437"/>
        <v>1.6049382716049381</v>
      </c>
    </row>
    <row r="2649" spans="1:24">
      <c r="A2649" t="s">
        <v>1487</v>
      </c>
      <c r="B2649" s="15">
        <v>28</v>
      </c>
      <c r="C2649" s="15">
        <v>29</v>
      </c>
      <c r="D2649" s="15">
        <v>20</v>
      </c>
      <c r="E2649" s="15">
        <v>4</v>
      </c>
      <c r="F2649" s="3">
        <v>139</v>
      </c>
      <c r="G2649" s="3">
        <v>103</v>
      </c>
      <c r="H2649" s="3">
        <v>75</v>
      </c>
      <c r="I2649" s="21">
        <v>6</v>
      </c>
      <c r="J2649" s="15">
        <v>29</v>
      </c>
      <c r="K2649" s="15">
        <v>15</v>
      </c>
      <c r="L2649" s="15">
        <v>13</v>
      </c>
      <c r="M2649" s="15">
        <v>3</v>
      </c>
      <c r="N2649" s="15">
        <v>20</v>
      </c>
      <c r="O2649" s="3">
        <v>110</v>
      </c>
      <c r="P2649" s="3">
        <v>105</v>
      </c>
      <c r="Q2649" s="3">
        <v>111</v>
      </c>
      <c r="R2649" s="3">
        <v>62</v>
      </c>
      <c r="S2649" s="3">
        <v>108</v>
      </c>
      <c r="T2649" s="23">
        <f t="shared" si="435"/>
        <v>0.36864295209273557</v>
      </c>
      <c r="U2649" s="4">
        <f t="shared" si="433"/>
        <v>105.66666666666667</v>
      </c>
      <c r="V2649" s="4">
        <f t="shared" si="436"/>
        <v>99.2</v>
      </c>
      <c r="W2649" s="4">
        <f t="shared" si="434"/>
        <v>-6.4666666666666686</v>
      </c>
      <c r="X2649" s="4">
        <f t="shared" si="437"/>
        <v>1.0651881720430108</v>
      </c>
    </row>
    <row r="2650" spans="1:24">
      <c r="A2650" t="s">
        <v>5389</v>
      </c>
      <c r="B2650" s="15">
        <v>3</v>
      </c>
      <c r="C2650" s="15">
        <v>3</v>
      </c>
      <c r="D2650" s="15">
        <v>0</v>
      </c>
      <c r="E2650" s="15">
        <v>0</v>
      </c>
      <c r="F2650" s="3">
        <v>15</v>
      </c>
      <c r="G2650" s="3">
        <v>11</v>
      </c>
      <c r="H2650" s="3">
        <v>0</v>
      </c>
      <c r="I2650" s="21">
        <v>0</v>
      </c>
      <c r="N2650" s="15">
        <v>2</v>
      </c>
      <c r="O2650" s="3">
        <v>0</v>
      </c>
      <c r="P2650" s="3">
        <v>0</v>
      </c>
      <c r="Q2650" s="3">
        <v>0</v>
      </c>
      <c r="R2650" s="3">
        <v>0</v>
      </c>
      <c r="S2650" s="3">
        <v>11</v>
      </c>
      <c r="T2650" s="23">
        <f t="shared" si="435"/>
        <v>9.5872375040853997E-2</v>
      </c>
      <c r="U2650" s="4">
        <f t="shared" si="433"/>
        <v>8.6666666666666661</v>
      </c>
      <c r="V2650" s="4">
        <f t="shared" si="436"/>
        <v>2.2000000000000002</v>
      </c>
      <c r="W2650" s="4">
        <f t="shared" si="434"/>
        <v>-6.4666666666666659</v>
      </c>
      <c r="X2650" s="4">
        <f t="shared" si="437"/>
        <v>3.939393939393939</v>
      </c>
    </row>
    <row r="2651" spans="1:24">
      <c r="A2651" t="s">
        <v>4882</v>
      </c>
      <c r="B2651" s="15">
        <v>2</v>
      </c>
      <c r="C2651" s="15">
        <v>3</v>
      </c>
      <c r="D2651" s="15">
        <v>2</v>
      </c>
      <c r="E2651" s="15">
        <v>0</v>
      </c>
      <c r="F2651" s="3">
        <v>10</v>
      </c>
      <c r="G2651" s="3">
        <v>11</v>
      </c>
      <c r="H2651" s="3">
        <v>8</v>
      </c>
      <c r="I2651" s="21">
        <v>0</v>
      </c>
      <c r="J2651" s="15">
        <v>1</v>
      </c>
      <c r="K2651" s="15">
        <v>1</v>
      </c>
      <c r="N2651" s="15">
        <v>1</v>
      </c>
      <c r="O2651" s="3">
        <v>4</v>
      </c>
      <c r="P2651" s="3">
        <v>7</v>
      </c>
      <c r="Q2651" s="3">
        <v>0</v>
      </c>
      <c r="R2651" s="3">
        <v>0</v>
      </c>
      <c r="S2651" s="3">
        <v>5</v>
      </c>
      <c r="T2651" s="23">
        <f t="shared" si="435"/>
        <v>8.3082654322687039E-3</v>
      </c>
      <c r="U2651" s="4">
        <f t="shared" si="433"/>
        <v>9.6666666666666661</v>
      </c>
      <c r="V2651" s="4">
        <f t="shared" si="436"/>
        <v>3.2</v>
      </c>
      <c r="W2651" s="4">
        <f t="shared" si="434"/>
        <v>-6.4666666666666659</v>
      </c>
      <c r="X2651" s="4">
        <f t="shared" si="437"/>
        <v>3.020833333333333</v>
      </c>
    </row>
    <row r="2652" spans="1:24">
      <c r="A2652" t="s">
        <v>2695</v>
      </c>
      <c r="B2652" s="15">
        <v>4</v>
      </c>
      <c r="C2652" s="15">
        <v>7</v>
      </c>
      <c r="D2652" s="15">
        <v>19</v>
      </c>
      <c r="E2652" s="15">
        <v>0</v>
      </c>
      <c r="F2652" s="3">
        <v>20</v>
      </c>
      <c r="G2652" s="3">
        <v>25</v>
      </c>
      <c r="H2652" s="3">
        <v>71</v>
      </c>
      <c r="I2652" s="21">
        <v>0</v>
      </c>
      <c r="J2652" s="15">
        <v>10</v>
      </c>
      <c r="K2652" s="15">
        <v>5</v>
      </c>
      <c r="L2652" s="15">
        <v>6</v>
      </c>
      <c r="M2652" s="15">
        <v>1</v>
      </c>
      <c r="N2652" s="15">
        <v>3</v>
      </c>
      <c r="O2652" s="3">
        <v>38</v>
      </c>
      <c r="P2652" s="3">
        <v>35</v>
      </c>
      <c r="Q2652" s="3">
        <v>51</v>
      </c>
      <c r="R2652" s="3">
        <v>21</v>
      </c>
      <c r="S2652" s="3">
        <v>16</v>
      </c>
      <c r="T2652" s="23">
        <f t="shared" si="435"/>
        <v>0.33556870996904314</v>
      </c>
      <c r="U2652" s="4">
        <f t="shared" si="433"/>
        <v>38.666666666666664</v>
      </c>
      <c r="V2652" s="4">
        <f t="shared" si="436"/>
        <v>32.200000000000003</v>
      </c>
      <c r="W2652" s="4">
        <f t="shared" si="434"/>
        <v>-6.4666666666666615</v>
      </c>
      <c r="X2652" s="4">
        <f t="shared" si="437"/>
        <v>1.2008281573498962</v>
      </c>
    </row>
    <row r="2653" spans="1:24">
      <c r="A2653" t="s">
        <v>4939</v>
      </c>
      <c r="B2653" s="15">
        <v>1</v>
      </c>
      <c r="C2653" s="15">
        <v>5</v>
      </c>
      <c r="D2653" s="15">
        <v>1</v>
      </c>
      <c r="E2653" s="15">
        <v>0</v>
      </c>
      <c r="F2653" s="3">
        <v>5</v>
      </c>
      <c r="G2653" s="3">
        <v>18</v>
      </c>
      <c r="H2653" s="3">
        <v>4</v>
      </c>
      <c r="I2653" s="21">
        <v>0</v>
      </c>
      <c r="J2653" s="15">
        <v>2</v>
      </c>
      <c r="N2653" s="15">
        <v>1</v>
      </c>
      <c r="O2653" s="3">
        <v>8</v>
      </c>
      <c r="P2653" s="3">
        <v>0</v>
      </c>
      <c r="Q2653" s="3">
        <v>0</v>
      </c>
      <c r="R2653" s="3">
        <v>0</v>
      </c>
      <c r="S2653" s="3">
        <v>5</v>
      </c>
      <c r="T2653" s="23">
        <f t="shared" si="435"/>
        <v>7.897994564963326E-2</v>
      </c>
      <c r="U2653" s="4">
        <f t="shared" si="433"/>
        <v>9</v>
      </c>
      <c r="V2653" s="4">
        <f t="shared" si="436"/>
        <v>2.6</v>
      </c>
      <c r="W2653" s="4">
        <f t="shared" si="434"/>
        <v>-6.4</v>
      </c>
      <c r="X2653" s="4">
        <f t="shared" si="437"/>
        <v>3.4615384615384612</v>
      </c>
    </row>
    <row r="2654" spans="1:24">
      <c r="A2654" t="s">
        <v>4237</v>
      </c>
      <c r="B2654" s="15">
        <v>3</v>
      </c>
      <c r="C2654" s="15">
        <v>5</v>
      </c>
      <c r="D2654" s="15">
        <v>4</v>
      </c>
      <c r="E2654" s="15">
        <v>0</v>
      </c>
      <c r="F2654" s="3">
        <v>15</v>
      </c>
      <c r="G2654" s="3">
        <v>18</v>
      </c>
      <c r="H2654" s="3">
        <v>15</v>
      </c>
      <c r="I2654" s="21">
        <v>0</v>
      </c>
      <c r="J2654" s="15">
        <v>7</v>
      </c>
      <c r="K2654" s="15">
        <v>1</v>
      </c>
      <c r="L2654" s="15">
        <v>1</v>
      </c>
      <c r="N2654" s="15">
        <v>1</v>
      </c>
      <c r="O2654" s="3">
        <v>27</v>
      </c>
      <c r="P2654" s="3">
        <v>7</v>
      </c>
      <c r="Q2654" s="3">
        <v>9</v>
      </c>
      <c r="R2654" s="3">
        <v>0</v>
      </c>
      <c r="S2654" s="3">
        <v>5</v>
      </c>
      <c r="T2654" s="23">
        <f t="shared" si="435"/>
        <v>0.17003559788929656</v>
      </c>
      <c r="U2654" s="4">
        <f t="shared" si="433"/>
        <v>16</v>
      </c>
      <c r="V2654" s="4">
        <f t="shared" si="436"/>
        <v>9.6</v>
      </c>
      <c r="W2654" s="4">
        <f t="shared" si="434"/>
        <v>-6.4</v>
      </c>
      <c r="X2654" s="4">
        <f t="shared" si="437"/>
        <v>1.6666666666666667</v>
      </c>
    </row>
    <row r="2655" spans="1:24">
      <c r="A2655" t="s">
        <v>4094</v>
      </c>
      <c r="B2655" s="15">
        <v>7</v>
      </c>
      <c r="C2655" s="15">
        <v>1</v>
      </c>
      <c r="D2655" s="15">
        <v>4</v>
      </c>
      <c r="E2655" s="15">
        <v>0</v>
      </c>
      <c r="F2655" s="3">
        <v>35</v>
      </c>
      <c r="G2655" s="3">
        <v>4</v>
      </c>
      <c r="H2655" s="3">
        <v>15</v>
      </c>
      <c r="I2655" s="21">
        <v>0</v>
      </c>
      <c r="J2655" s="15">
        <v>4</v>
      </c>
      <c r="K2655" s="15">
        <v>3</v>
      </c>
      <c r="L2655" s="15">
        <v>2</v>
      </c>
      <c r="N2655" s="15">
        <v>1</v>
      </c>
      <c r="O2655" s="3">
        <v>15</v>
      </c>
      <c r="P2655" s="3">
        <v>21</v>
      </c>
      <c r="Q2655" s="3">
        <v>17</v>
      </c>
      <c r="R2655" s="3">
        <v>0</v>
      </c>
      <c r="S2655" s="3">
        <v>5</v>
      </c>
      <c r="T2655" s="23">
        <f t="shared" si="435"/>
        <v>0.23847347519273998</v>
      </c>
      <c r="U2655" s="4">
        <f t="shared" si="433"/>
        <v>18</v>
      </c>
      <c r="V2655" s="4">
        <f t="shared" si="436"/>
        <v>11.6</v>
      </c>
      <c r="W2655" s="4">
        <f t="shared" si="434"/>
        <v>-6.4</v>
      </c>
      <c r="X2655" s="4">
        <f t="shared" si="437"/>
        <v>1.5517241379310345</v>
      </c>
    </row>
    <row r="2656" spans="1:24">
      <c r="A2656" t="s">
        <v>265</v>
      </c>
      <c r="B2656" s="15">
        <v>72</v>
      </c>
      <c r="C2656" s="15">
        <v>120</v>
      </c>
      <c r="D2656" s="15">
        <v>116</v>
      </c>
      <c r="E2656" s="15">
        <v>21</v>
      </c>
      <c r="F2656" s="3">
        <v>357</v>
      </c>
      <c r="G2656" s="3">
        <v>425</v>
      </c>
      <c r="H2656" s="3">
        <v>436</v>
      </c>
      <c r="I2656" s="21">
        <v>30</v>
      </c>
      <c r="J2656" s="15">
        <v>113</v>
      </c>
      <c r="K2656" s="15">
        <v>54</v>
      </c>
      <c r="L2656" s="15">
        <v>42</v>
      </c>
      <c r="M2656" s="15">
        <v>21</v>
      </c>
      <c r="N2656" s="15">
        <v>74</v>
      </c>
      <c r="O2656" s="3">
        <v>431</v>
      </c>
      <c r="P2656" s="3">
        <v>377</v>
      </c>
      <c r="Q2656" s="3">
        <v>359</v>
      </c>
      <c r="R2656" s="3">
        <v>432</v>
      </c>
      <c r="S2656" s="3">
        <v>399</v>
      </c>
      <c r="T2656" s="23">
        <f t="shared" si="435"/>
        <v>0.40835636824534083</v>
      </c>
      <c r="U2656" s="4">
        <f t="shared" si="433"/>
        <v>406</v>
      </c>
      <c r="V2656" s="4">
        <f t="shared" si="436"/>
        <v>399.6</v>
      </c>
      <c r="W2656" s="4">
        <f t="shared" si="434"/>
        <v>-6.3999999999999773</v>
      </c>
      <c r="X2656" s="4">
        <f t="shared" si="437"/>
        <v>1.0160160160160159</v>
      </c>
    </row>
    <row r="2657" spans="1:24">
      <c r="A2657" t="s">
        <v>2585</v>
      </c>
      <c r="B2657" s="15">
        <v>6</v>
      </c>
      <c r="C2657" s="15">
        <v>14</v>
      </c>
      <c r="D2657" s="15">
        <v>10</v>
      </c>
      <c r="E2657" s="15">
        <v>3</v>
      </c>
      <c r="F2657" s="3">
        <v>30</v>
      </c>
      <c r="G2657" s="3">
        <v>50</v>
      </c>
      <c r="H2657" s="3">
        <v>38</v>
      </c>
      <c r="I2657" s="21">
        <v>4</v>
      </c>
      <c r="J2657" s="15">
        <v>9</v>
      </c>
      <c r="K2657" s="15">
        <v>9</v>
      </c>
      <c r="M2657" s="15">
        <v>2</v>
      </c>
      <c r="N2657" s="15">
        <v>5</v>
      </c>
      <c r="O2657" s="3">
        <v>34</v>
      </c>
      <c r="P2657" s="3">
        <v>63</v>
      </c>
      <c r="Q2657" s="3">
        <v>0</v>
      </c>
      <c r="R2657" s="3">
        <v>41</v>
      </c>
      <c r="S2657" s="3">
        <v>27</v>
      </c>
      <c r="T2657" s="23">
        <f t="shared" si="435"/>
        <v>0.33642399434040704</v>
      </c>
      <c r="U2657" s="4">
        <f t="shared" si="433"/>
        <v>39.333333333333336</v>
      </c>
      <c r="V2657" s="4">
        <f t="shared" si="436"/>
        <v>33</v>
      </c>
      <c r="W2657" s="4">
        <f t="shared" si="434"/>
        <v>-6.3333333333333357</v>
      </c>
      <c r="X2657" s="4">
        <f t="shared" si="437"/>
        <v>1.191919191919192</v>
      </c>
    </row>
    <row r="2658" spans="1:24">
      <c r="A2658" t="s">
        <v>5262</v>
      </c>
      <c r="B2658" s="15">
        <v>1</v>
      </c>
      <c r="C2658" s="15">
        <v>4</v>
      </c>
      <c r="D2658" s="15">
        <v>0</v>
      </c>
      <c r="E2658" s="15">
        <v>0</v>
      </c>
      <c r="F2658" s="3">
        <v>5</v>
      </c>
      <c r="G2658" s="3">
        <v>14</v>
      </c>
      <c r="H2658" s="3">
        <v>0</v>
      </c>
      <c r="I2658" s="21">
        <v>0</v>
      </c>
      <c r="T2658" s="23">
        <v>0</v>
      </c>
      <c r="U2658" s="4">
        <f t="shared" si="433"/>
        <v>6.333333333333333</v>
      </c>
      <c r="V2658" s="4">
        <v>0</v>
      </c>
      <c r="W2658" s="4">
        <f t="shared" si="434"/>
        <v>-6.333333333333333</v>
      </c>
      <c r="X2658" s="4">
        <v>0</v>
      </c>
    </row>
    <row r="2659" spans="1:24">
      <c r="A2659" t="s">
        <v>5488</v>
      </c>
      <c r="B2659" s="15">
        <v>3</v>
      </c>
      <c r="C2659" s="15">
        <v>0</v>
      </c>
      <c r="D2659" s="15">
        <v>1</v>
      </c>
      <c r="E2659" s="15">
        <v>0</v>
      </c>
      <c r="F2659" s="3">
        <v>15</v>
      </c>
      <c r="G2659" s="3">
        <v>0</v>
      </c>
      <c r="H2659" s="3">
        <v>4</v>
      </c>
      <c r="I2659" s="21">
        <v>0</v>
      </c>
      <c r="T2659" s="23">
        <v>0</v>
      </c>
      <c r="U2659" s="4">
        <f t="shared" si="433"/>
        <v>6.333333333333333</v>
      </c>
      <c r="V2659" s="4">
        <v>0</v>
      </c>
      <c r="W2659" s="4">
        <f t="shared" si="434"/>
        <v>-6.333333333333333</v>
      </c>
      <c r="X2659" s="4">
        <v>0</v>
      </c>
    </row>
    <row r="2660" spans="1:24">
      <c r="A2660" t="s">
        <v>4996</v>
      </c>
      <c r="B2660" s="15">
        <v>0</v>
      </c>
      <c r="C2660" s="15">
        <v>3</v>
      </c>
      <c r="D2660" s="15">
        <v>2</v>
      </c>
      <c r="E2660" s="15">
        <v>1</v>
      </c>
      <c r="F2660" s="3">
        <v>0</v>
      </c>
      <c r="G2660" s="3">
        <v>11</v>
      </c>
      <c r="H2660" s="3">
        <v>8</v>
      </c>
      <c r="I2660" s="21">
        <v>1</v>
      </c>
      <c r="T2660" s="23">
        <v>0</v>
      </c>
      <c r="U2660" s="4">
        <f t="shared" si="433"/>
        <v>6.333333333333333</v>
      </c>
      <c r="V2660" s="4">
        <v>0</v>
      </c>
      <c r="W2660" s="4">
        <f t="shared" si="434"/>
        <v>-6.333333333333333</v>
      </c>
      <c r="X2660" s="4">
        <v>0</v>
      </c>
    </row>
    <row r="2661" spans="1:24">
      <c r="A2661" t="s">
        <v>5907</v>
      </c>
      <c r="B2661" s="15">
        <v>3</v>
      </c>
      <c r="C2661" s="15">
        <v>1</v>
      </c>
      <c r="D2661" s="15">
        <v>0</v>
      </c>
      <c r="E2661" s="15">
        <v>0</v>
      </c>
      <c r="F2661" s="3">
        <v>15</v>
      </c>
      <c r="G2661" s="3">
        <v>4</v>
      </c>
      <c r="H2661" s="3">
        <v>0</v>
      </c>
      <c r="I2661" s="21">
        <v>0</v>
      </c>
      <c r="T2661" s="23">
        <v>0</v>
      </c>
      <c r="U2661" s="4">
        <f t="shared" si="433"/>
        <v>6.333333333333333</v>
      </c>
      <c r="V2661" s="4">
        <v>0</v>
      </c>
      <c r="W2661" s="4">
        <f t="shared" si="434"/>
        <v>-6.333333333333333</v>
      </c>
      <c r="X2661" s="4">
        <v>0</v>
      </c>
    </row>
    <row r="2662" spans="1:24">
      <c r="A2662" t="s">
        <v>5331</v>
      </c>
      <c r="B2662" s="15">
        <v>1</v>
      </c>
      <c r="C2662" s="15">
        <v>4</v>
      </c>
      <c r="D2662" s="15">
        <v>0</v>
      </c>
      <c r="E2662" s="15">
        <v>0</v>
      </c>
      <c r="F2662" s="3">
        <v>5</v>
      </c>
      <c r="G2662" s="3">
        <v>14</v>
      </c>
      <c r="H2662" s="3">
        <v>0</v>
      </c>
      <c r="I2662" s="21">
        <v>0</v>
      </c>
      <c r="T2662" s="23">
        <v>0</v>
      </c>
      <c r="U2662" s="4">
        <f t="shared" si="433"/>
        <v>6.333333333333333</v>
      </c>
      <c r="V2662" s="4">
        <v>0</v>
      </c>
      <c r="W2662" s="4">
        <f t="shared" si="434"/>
        <v>-6.333333333333333</v>
      </c>
      <c r="X2662" s="4">
        <v>0</v>
      </c>
    </row>
    <row r="2663" spans="1:24">
      <c r="A2663" t="s">
        <v>5789</v>
      </c>
      <c r="B2663" s="15">
        <v>3</v>
      </c>
      <c r="C2663" s="15">
        <v>1</v>
      </c>
      <c r="D2663" s="15">
        <v>0</v>
      </c>
      <c r="E2663" s="15">
        <v>0</v>
      </c>
      <c r="F2663" s="3">
        <v>15</v>
      </c>
      <c r="G2663" s="3">
        <v>4</v>
      </c>
      <c r="H2663" s="3">
        <v>0</v>
      </c>
      <c r="I2663" s="21">
        <v>0</v>
      </c>
      <c r="T2663" s="23">
        <v>0</v>
      </c>
      <c r="U2663" s="4">
        <f t="shared" si="433"/>
        <v>6.333333333333333</v>
      </c>
      <c r="V2663" s="4">
        <v>0</v>
      </c>
      <c r="W2663" s="4">
        <f t="shared" si="434"/>
        <v>-6.333333333333333</v>
      </c>
      <c r="X2663" s="4">
        <v>0</v>
      </c>
    </row>
    <row r="2664" spans="1:24">
      <c r="A2664" t="s">
        <v>5686</v>
      </c>
      <c r="B2664" s="15">
        <v>3</v>
      </c>
      <c r="C2664" s="15">
        <v>1</v>
      </c>
      <c r="D2664" s="15">
        <v>0</v>
      </c>
      <c r="E2664" s="15">
        <v>1</v>
      </c>
      <c r="F2664" s="3">
        <v>15</v>
      </c>
      <c r="G2664" s="3">
        <v>4</v>
      </c>
      <c r="H2664" s="3">
        <v>0</v>
      </c>
      <c r="I2664" s="21">
        <v>1</v>
      </c>
      <c r="T2664" s="23">
        <v>0</v>
      </c>
      <c r="U2664" s="4">
        <f t="shared" si="433"/>
        <v>6.333333333333333</v>
      </c>
      <c r="V2664" s="4">
        <v>0</v>
      </c>
      <c r="W2664" s="4">
        <f t="shared" si="434"/>
        <v>-6.333333333333333</v>
      </c>
      <c r="X2664" s="4">
        <v>0</v>
      </c>
    </row>
    <row r="2665" spans="1:24">
      <c r="A2665" t="s">
        <v>6095</v>
      </c>
      <c r="B2665" s="15">
        <v>3</v>
      </c>
      <c r="C2665" s="15">
        <v>1</v>
      </c>
      <c r="D2665" s="15">
        <v>0</v>
      </c>
      <c r="E2665" s="15">
        <v>0</v>
      </c>
      <c r="F2665" s="3">
        <v>15</v>
      </c>
      <c r="G2665" s="3">
        <v>4</v>
      </c>
      <c r="H2665" s="3">
        <v>0</v>
      </c>
      <c r="I2665" s="21">
        <v>0</v>
      </c>
      <c r="T2665" s="23">
        <v>0</v>
      </c>
      <c r="U2665" s="4">
        <f t="shared" si="433"/>
        <v>6.333333333333333</v>
      </c>
      <c r="V2665" s="4">
        <v>0</v>
      </c>
      <c r="W2665" s="4">
        <f t="shared" si="434"/>
        <v>-6.333333333333333</v>
      </c>
      <c r="X2665" s="4">
        <v>0</v>
      </c>
    </row>
    <row r="2666" spans="1:24">
      <c r="A2666" t="s">
        <v>6094</v>
      </c>
      <c r="B2666" s="15">
        <v>3</v>
      </c>
      <c r="C2666" s="15">
        <v>0</v>
      </c>
      <c r="D2666" s="15">
        <v>1</v>
      </c>
      <c r="E2666" s="15">
        <v>0</v>
      </c>
      <c r="F2666" s="3">
        <v>15</v>
      </c>
      <c r="G2666" s="3">
        <v>0</v>
      </c>
      <c r="H2666" s="3">
        <v>4</v>
      </c>
      <c r="I2666" s="21">
        <v>0</v>
      </c>
      <c r="T2666" s="23">
        <v>0</v>
      </c>
      <c r="U2666" s="4">
        <f t="shared" si="433"/>
        <v>6.333333333333333</v>
      </c>
      <c r="V2666" s="4">
        <v>0</v>
      </c>
      <c r="W2666" s="4">
        <f t="shared" si="434"/>
        <v>-6.333333333333333</v>
      </c>
      <c r="X2666" s="4">
        <v>0</v>
      </c>
    </row>
    <row r="2667" spans="1:24">
      <c r="A2667" t="s">
        <v>5116</v>
      </c>
      <c r="B2667" s="15">
        <v>1</v>
      </c>
      <c r="C2667" s="15">
        <v>5</v>
      </c>
      <c r="D2667" s="15">
        <v>0</v>
      </c>
      <c r="E2667" s="15">
        <v>0</v>
      </c>
      <c r="F2667" s="3">
        <v>5</v>
      </c>
      <c r="G2667" s="3">
        <v>18</v>
      </c>
      <c r="H2667" s="3">
        <v>0</v>
      </c>
      <c r="I2667" s="21">
        <v>0</v>
      </c>
      <c r="K2667" s="15">
        <v>1</v>
      </c>
      <c r="O2667" s="3">
        <v>0</v>
      </c>
      <c r="P2667" s="3">
        <v>7</v>
      </c>
      <c r="Q2667" s="3">
        <v>0</v>
      </c>
      <c r="R2667" s="3">
        <v>0</v>
      </c>
      <c r="S2667" s="3">
        <v>0</v>
      </c>
      <c r="T2667" s="23">
        <f t="shared" ref="T2667:T2698" si="438">_xlfn.T.TEST(F2667:H2667,O2667:S2667,1,2)</f>
        <v>9.9420152950908822E-2</v>
      </c>
      <c r="U2667" s="4">
        <f t="shared" si="433"/>
        <v>7.666666666666667</v>
      </c>
      <c r="V2667" s="4">
        <f t="shared" ref="V2667:V2698" si="439">AVERAGE(O2667:S2667)</f>
        <v>1.4</v>
      </c>
      <c r="W2667" s="4">
        <f t="shared" si="434"/>
        <v>-6.2666666666666675</v>
      </c>
      <c r="X2667" s="4">
        <f t="shared" ref="X2667:X2698" si="440">U2667/V2667</f>
        <v>5.4761904761904772</v>
      </c>
    </row>
    <row r="2668" spans="1:24">
      <c r="A2668" t="s">
        <v>4768</v>
      </c>
      <c r="B2668" s="15">
        <v>3</v>
      </c>
      <c r="C2668" s="15">
        <v>0</v>
      </c>
      <c r="D2668" s="15">
        <v>3</v>
      </c>
      <c r="E2668" s="15">
        <v>1</v>
      </c>
      <c r="F2668" s="3">
        <v>15</v>
      </c>
      <c r="G2668" s="3">
        <v>0</v>
      </c>
      <c r="H2668" s="3">
        <v>11</v>
      </c>
      <c r="I2668" s="21">
        <v>1</v>
      </c>
      <c r="K2668" s="15">
        <v>1</v>
      </c>
      <c r="N2668" s="15">
        <v>1</v>
      </c>
      <c r="O2668" s="3">
        <v>0</v>
      </c>
      <c r="P2668" s="3">
        <v>7</v>
      </c>
      <c r="Q2668" s="3">
        <v>0</v>
      </c>
      <c r="R2668" s="3">
        <v>0</v>
      </c>
      <c r="S2668" s="3">
        <v>5</v>
      </c>
      <c r="T2668" s="23">
        <f t="shared" si="438"/>
        <v>7.6894720124135979E-2</v>
      </c>
      <c r="U2668" s="4">
        <f t="shared" si="433"/>
        <v>8.6666666666666661</v>
      </c>
      <c r="V2668" s="4">
        <f t="shared" si="439"/>
        <v>2.4</v>
      </c>
      <c r="W2668" s="4">
        <f t="shared" si="434"/>
        <v>-6.2666666666666657</v>
      </c>
      <c r="X2668" s="4">
        <f t="shared" si="440"/>
        <v>3.6111111111111112</v>
      </c>
    </row>
    <row r="2669" spans="1:24">
      <c r="A2669" t="s">
        <v>4282</v>
      </c>
      <c r="B2669" s="15">
        <v>2</v>
      </c>
      <c r="C2669" s="15">
        <v>5</v>
      </c>
      <c r="D2669" s="15">
        <v>1</v>
      </c>
      <c r="E2669" s="15">
        <v>2</v>
      </c>
      <c r="F2669" s="3">
        <v>10</v>
      </c>
      <c r="G2669" s="3">
        <v>18</v>
      </c>
      <c r="H2669" s="3">
        <v>4</v>
      </c>
      <c r="I2669" s="21">
        <v>3</v>
      </c>
      <c r="J2669" s="15">
        <v>2</v>
      </c>
      <c r="K2669" s="15">
        <v>2</v>
      </c>
      <c r="O2669" s="3">
        <v>8</v>
      </c>
      <c r="P2669" s="3">
        <v>14</v>
      </c>
      <c r="Q2669" s="3">
        <v>0</v>
      </c>
      <c r="R2669" s="3">
        <v>0</v>
      </c>
      <c r="S2669" s="3">
        <v>0</v>
      </c>
      <c r="T2669" s="23">
        <f t="shared" si="438"/>
        <v>0.12083076553685329</v>
      </c>
      <c r="U2669" s="4">
        <f t="shared" si="433"/>
        <v>10.666666666666666</v>
      </c>
      <c r="V2669" s="4">
        <f t="shared" si="439"/>
        <v>4.4000000000000004</v>
      </c>
      <c r="W2669" s="4">
        <f t="shared" si="434"/>
        <v>-6.2666666666666657</v>
      </c>
      <c r="X2669" s="4">
        <f t="shared" si="440"/>
        <v>2.4242424242424239</v>
      </c>
    </row>
    <row r="2670" spans="1:24">
      <c r="A2670" t="s">
        <v>4561</v>
      </c>
      <c r="B2670" s="15">
        <v>4</v>
      </c>
      <c r="C2670" s="15">
        <v>2</v>
      </c>
      <c r="D2670" s="15">
        <v>3</v>
      </c>
      <c r="E2670" s="15">
        <v>0</v>
      </c>
      <c r="F2670" s="3">
        <v>20</v>
      </c>
      <c r="G2670" s="3">
        <v>7</v>
      </c>
      <c r="H2670" s="3">
        <v>11</v>
      </c>
      <c r="I2670" s="21">
        <v>0</v>
      </c>
      <c r="K2670" s="15">
        <v>1</v>
      </c>
      <c r="L2670" s="15">
        <v>1</v>
      </c>
      <c r="N2670" s="15">
        <v>3</v>
      </c>
      <c r="O2670" s="3">
        <v>0</v>
      </c>
      <c r="P2670" s="3">
        <v>7</v>
      </c>
      <c r="Q2670" s="3">
        <v>9</v>
      </c>
      <c r="R2670" s="3">
        <v>0</v>
      </c>
      <c r="S2670" s="3">
        <v>16</v>
      </c>
      <c r="T2670" s="23">
        <f t="shared" si="438"/>
        <v>0.12398554093910387</v>
      </c>
      <c r="U2670" s="4">
        <f t="shared" si="433"/>
        <v>12.666666666666666</v>
      </c>
      <c r="V2670" s="4">
        <f t="shared" si="439"/>
        <v>6.4</v>
      </c>
      <c r="W2670" s="4">
        <f t="shared" si="434"/>
        <v>-6.2666666666666657</v>
      </c>
      <c r="X2670" s="4">
        <f t="shared" si="440"/>
        <v>1.9791666666666665</v>
      </c>
    </row>
    <row r="2671" spans="1:24">
      <c r="A2671" t="s">
        <v>2870</v>
      </c>
      <c r="B2671" s="15">
        <v>14</v>
      </c>
      <c r="C2671" s="15">
        <v>10</v>
      </c>
      <c r="D2671" s="15">
        <v>4</v>
      </c>
      <c r="E2671" s="15">
        <v>4</v>
      </c>
      <c r="F2671" s="3">
        <v>69</v>
      </c>
      <c r="G2671" s="3">
        <v>35</v>
      </c>
      <c r="H2671" s="3">
        <v>15</v>
      </c>
      <c r="I2671" s="21">
        <v>6</v>
      </c>
      <c r="J2671" s="15">
        <v>3</v>
      </c>
      <c r="K2671" s="15">
        <v>3</v>
      </c>
      <c r="L2671" s="15">
        <v>3</v>
      </c>
      <c r="M2671" s="15">
        <v>4</v>
      </c>
      <c r="N2671" s="15">
        <v>5</v>
      </c>
      <c r="O2671" s="3">
        <v>11</v>
      </c>
      <c r="P2671" s="3">
        <v>21</v>
      </c>
      <c r="Q2671" s="3">
        <v>26</v>
      </c>
      <c r="R2671" s="3">
        <v>82</v>
      </c>
      <c r="S2671" s="3">
        <v>27</v>
      </c>
      <c r="T2671" s="23">
        <f t="shared" si="438"/>
        <v>0.38360307891048817</v>
      </c>
      <c r="U2671" s="4">
        <f t="shared" si="433"/>
        <v>39.666666666666664</v>
      </c>
      <c r="V2671" s="4">
        <f t="shared" si="439"/>
        <v>33.4</v>
      </c>
      <c r="W2671" s="4">
        <f t="shared" si="434"/>
        <v>-6.2666666666666657</v>
      </c>
      <c r="X2671" s="4">
        <f t="shared" si="440"/>
        <v>1.1876247504990021</v>
      </c>
    </row>
    <row r="2672" spans="1:24">
      <c r="A2672" t="s">
        <v>2259</v>
      </c>
      <c r="B2672" s="15">
        <v>10</v>
      </c>
      <c r="C2672" s="15">
        <v>15</v>
      </c>
      <c r="D2672" s="15">
        <v>10</v>
      </c>
      <c r="E2672" s="15">
        <v>7</v>
      </c>
      <c r="F2672" s="3">
        <v>50</v>
      </c>
      <c r="G2672" s="3">
        <v>53</v>
      </c>
      <c r="H2672" s="3">
        <v>38</v>
      </c>
      <c r="I2672" s="21">
        <v>10</v>
      </c>
      <c r="J2672" s="15">
        <v>14</v>
      </c>
      <c r="K2672" s="15">
        <v>3</v>
      </c>
      <c r="L2672" s="15">
        <v>9</v>
      </c>
      <c r="M2672" s="15">
        <v>1</v>
      </c>
      <c r="N2672" s="15">
        <v>6</v>
      </c>
      <c r="O2672" s="3">
        <v>53</v>
      </c>
      <c r="P2672" s="3">
        <v>21</v>
      </c>
      <c r="Q2672" s="3">
        <v>77</v>
      </c>
      <c r="R2672" s="3">
        <v>21</v>
      </c>
      <c r="S2672" s="3">
        <v>32</v>
      </c>
      <c r="T2672" s="23">
        <f t="shared" si="438"/>
        <v>0.34441484450213267</v>
      </c>
      <c r="U2672" s="4">
        <f t="shared" si="433"/>
        <v>47</v>
      </c>
      <c r="V2672" s="4">
        <f t="shared" si="439"/>
        <v>40.799999999999997</v>
      </c>
      <c r="W2672" s="4">
        <f t="shared" si="434"/>
        <v>-6.2000000000000028</v>
      </c>
      <c r="X2672" s="4">
        <f t="shared" si="440"/>
        <v>1.1519607843137256</v>
      </c>
    </row>
    <row r="2673" spans="1:24">
      <c r="A2673" t="s">
        <v>2392</v>
      </c>
      <c r="B2673" s="15">
        <v>15</v>
      </c>
      <c r="C2673" s="15">
        <v>10</v>
      </c>
      <c r="D2673" s="15">
        <v>10</v>
      </c>
      <c r="E2673" s="15">
        <v>3</v>
      </c>
      <c r="F2673" s="3">
        <v>74</v>
      </c>
      <c r="G2673" s="3">
        <v>35</v>
      </c>
      <c r="H2673" s="3">
        <v>38</v>
      </c>
      <c r="I2673" s="21">
        <v>4</v>
      </c>
      <c r="J2673" s="15">
        <v>2</v>
      </c>
      <c r="K2673" s="15">
        <v>4</v>
      </c>
      <c r="L2673" s="15">
        <v>6</v>
      </c>
      <c r="M2673" s="15">
        <v>2</v>
      </c>
      <c r="N2673" s="15">
        <v>16</v>
      </c>
      <c r="O2673" s="3">
        <v>8</v>
      </c>
      <c r="P2673" s="3">
        <v>28</v>
      </c>
      <c r="Q2673" s="3">
        <v>51</v>
      </c>
      <c r="R2673" s="3">
        <v>41</v>
      </c>
      <c r="S2673" s="3">
        <v>86</v>
      </c>
      <c r="T2673" s="23">
        <f t="shared" si="438"/>
        <v>0.38106293187731716</v>
      </c>
      <c r="U2673" s="4">
        <f t="shared" si="433"/>
        <v>49</v>
      </c>
      <c r="V2673" s="4">
        <f t="shared" si="439"/>
        <v>42.8</v>
      </c>
      <c r="W2673" s="4">
        <f t="shared" si="434"/>
        <v>-6.2000000000000028</v>
      </c>
      <c r="X2673" s="4">
        <f t="shared" si="440"/>
        <v>1.1448598130841123</v>
      </c>
    </row>
    <row r="2674" spans="1:24">
      <c r="A2674" t="s">
        <v>1430</v>
      </c>
      <c r="B2674" s="15">
        <v>30</v>
      </c>
      <c r="C2674" s="15">
        <v>25</v>
      </c>
      <c r="D2674" s="15">
        <v>26</v>
      </c>
      <c r="E2674" s="15">
        <v>8</v>
      </c>
      <c r="F2674" s="3">
        <v>149</v>
      </c>
      <c r="G2674" s="3">
        <v>89</v>
      </c>
      <c r="H2674" s="3">
        <v>98</v>
      </c>
      <c r="I2674" s="21">
        <v>11</v>
      </c>
      <c r="J2674" s="15">
        <v>26</v>
      </c>
      <c r="K2674" s="15">
        <v>14</v>
      </c>
      <c r="L2674" s="15">
        <v>16</v>
      </c>
      <c r="M2674" s="15">
        <v>5</v>
      </c>
      <c r="N2674" s="15">
        <v>17</v>
      </c>
      <c r="O2674" s="3">
        <v>99</v>
      </c>
      <c r="P2674" s="3">
        <v>98</v>
      </c>
      <c r="Q2674" s="3">
        <v>137</v>
      </c>
      <c r="R2674" s="3">
        <v>103</v>
      </c>
      <c r="S2674" s="3">
        <v>92</v>
      </c>
      <c r="T2674" s="23">
        <f t="shared" si="438"/>
        <v>0.36627422248999381</v>
      </c>
      <c r="U2674" s="4">
        <f t="shared" si="433"/>
        <v>112</v>
      </c>
      <c r="V2674" s="4">
        <f t="shared" si="439"/>
        <v>105.8</v>
      </c>
      <c r="W2674" s="4">
        <f t="shared" si="434"/>
        <v>-6.2000000000000028</v>
      </c>
      <c r="X2674" s="4">
        <f t="shared" si="440"/>
        <v>1.0586011342155011</v>
      </c>
    </row>
    <row r="2675" spans="1:24">
      <c r="A2675" t="s">
        <v>4754</v>
      </c>
      <c r="B2675" s="15">
        <v>2</v>
      </c>
      <c r="C2675" s="15">
        <v>2</v>
      </c>
      <c r="D2675" s="15">
        <v>1</v>
      </c>
      <c r="E2675" s="15">
        <v>2</v>
      </c>
      <c r="F2675" s="3">
        <v>10</v>
      </c>
      <c r="G2675" s="3">
        <v>7</v>
      </c>
      <c r="H2675" s="3">
        <v>4</v>
      </c>
      <c r="I2675" s="21">
        <v>3</v>
      </c>
      <c r="J2675" s="15">
        <v>1</v>
      </c>
      <c r="O2675" s="3">
        <v>4</v>
      </c>
      <c r="P2675" s="3">
        <v>0</v>
      </c>
      <c r="Q2675" s="3">
        <v>0</v>
      </c>
      <c r="R2675" s="3">
        <v>0</v>
      </c>
      <c r="S2675" s="3">
        <v>0</v>
      </c>
      <c r="T2675" s="23">
        <f t="shared" si="438"/>
        <v>4.7712813299140046E-3</v>
      </c>
      <c r="U2675" s="4">
        <f t="shared" si="433"/>
        <v>7</v>
      </c>
      <c r="V2675" s="4">
        <f t="shared" si="439"/>
        <v>0.8</v>
      </c>
      <c r="W2675" s="4">
        <f t="shared" si="434"/>
        <v>-6.2</v>
      </c>
      <c r="X2675" s="4">
        <f t="shared" si="440"/>
        <v>8.75</v>
      </c>
    </row>
    <row r="2676" spans="1:24">
      <c r="A2676" t="s">
        <v>5879</v>
      </c>
      <c r="B2676" s="15">
        <v>4</v>
      </c>
      <c r="C2676" s="15">
        <v>0</v>
      </c>
      <c r="D2676" s="15">
        <v>1</v>
      </c>
      <c r="E2676" s="15">
        <v>0</v>
      </c>
      <c r="F2676" s="3">
        <v>20</v>
      </c>
      <c r="G2676" s="3">
        <v>0</v>
      </c>
      <c r="H2676" s="3">
        <v>4</v>
      </c>
      <c r="I2676" s="21">
        <v>0</v>
      </c>
      <c r="L2676" s="15">
        <v>1</v>
      </c>
      <c r="O2676" s="3">
        <v>0</v>
      </c>
      <c r="P2676" s="3">
        <v>0</v>
      </c>
      <c r="Q2676" s="3">
        <v>9</v>
      </c>
      <c r="R2676" s="3">
        <v>0</v>
      </c>
      <c r="S2676" s="3">
        <v>0</v>
      </c>
      <c r="T2676" s="23">
        <f t="shared" si="438"/>
        <v>0.13347086773619174</v>
      </c>
      <c r="U2676" s="4">
        <f t="shared" si="433"/>
        <v>8</v>
      </c>
      <c r="V2676" s="4">
        <f t="shared" si="439"/>
        <v>1.8</v>
      </c>
      <c r="W2676" s="4">
        <f t="shared" si="434"/>
        <v>-6.2</v>
      </c>
      <c r="X2676" s="4">
        <f t="shared" si="440"/>
        <v>4.4444444444444446</v>
      </c>
    </row>
    <row r="2677" spans="1:24">
      <c r="A2677" t="s">
        <v>4280</v>
      </c>
      <c r="B2677" s="15">
        <v>4</v>
      </c>
      <c r="C2677" s="15">
        <v>1</v>
      </c>
      <c r="D2677" s="15">
        <v>0</v>
      </c>
      <c r="E2677" s="15">
        <v>7</v>
      </c>
      <c r="F2677" s="3">
        <v>20</v>
      </c>
      <c r="G2677" s="3">
        <v>4</v>
      </c>
      <c r="H2677" s="3">
        <v>0</v>
      </c>
      <c r="I2677" s="21">
        <v>10</v>
      </c>
      <c r="J2677" s="15">
        <v>1</v>
      </c>
      <c r="N2677" s="15">
        <v>1</v>
      </c>
      <c r="O2677" s="3">
        <v>4</v>
      </c>
      <c r="P2677" s="3">
        <v>0</v>
      </c>
      <c r="Q2677" s="3">
        <v>0</v>
      </c>
      <c r="R2677" s="3">
        <v>0</v>
      </c>
      <c r="S2677" s="3">
        <v>5</v>
      </c>
      <c r="T2677" s="23">
        <f t="shared" si="438"/>
        <v>0.11773210497157692</v>
      </c>
      <c r="U2677" s="4">
        <f t="shared" si="433"/>
        <v>8</v>
      </c>
      <c r="V2677" s="4">
        <f t="shared" si="439"/>
        <v>1.8</v>
      </c>
      <c r="W2677" s="4">
        <f t="shared" si="434"/>
        <v>-6.2</v>
      </c>
      <c r="X2677" s="4">
        <f t="shared" si="440"/>
        <v>4.4444444444444446</v>
      </c>
    </row>
    <row r="2678" spans="1:24">
      <c r="A2678" t="s">
        <v>5276</v>
      </c>
      <c r="B2678" s="15">
        <v>4</v>
      </c>
      <c r="C2678" s="15">
        <v>1</v>
      </c>
      <c r="D2678" s="15">
        <v>0</v>
      </c>
      <c r="E2678" s="15">
        <v>2</v>
      </c>
      <c r="F2678" s="3">
        <v>20</v>
      </c>
      <c r="G2678" s="3">
        <v>4</v>
      </c>
      <c r="H2678" s="3">
        <v>0</v>
      </c>
      <c r="I2678" s="21">
        <v>3</v>
      </c>
      <c r="L2678" s="15">
        <v>1</v>
      </c>
      <c r="O2678" s="3">
        <v>0</v>
      </c>
      <c r="P2678" s="3">
        <v>0</v>
      </c>
      <c r="Q2678" s="3">
        <v>9</v>
      </c>
      <c r="R2678" s="3">
        <v>0</v>
      </c>
      <c r="S2678" s="3">
        <v>0</v>
      </c>
      <c r="T2678" s="23">
        <f t="shared" si="438"/>
        <v>0.13347086773619174</v>
      </c>
      <c r="U2678" s="4">
        <f t="shared" si="433"/>
        <v>8</v>
      </c>
      <c r="V2678" s="4">
        <f t="shared" si="439"/>
        <v>1.8</v>
      </c>
      <c r="W2678" s="4">
        <f t="shared" si="434"/>
        <v>-6.2</v>
      </c>
      <c r="X2678" s="4">
        <f t="shared" si="440"/>
        <v>4.4444444444444446</v>
      </c>
    </row>
    <row r="2679" spans="1:24">
      <c r="A2679" t="s">
        <v>5787</v>
      </c>
      <c r="B2679" s="15">
        <v>4</v>
      </c>
      <c r="C2679" s="15">
        <v>1</v>
      </c>
      <c r="D2679" s="15">
        <v>0</v>
      </c>
      <c r="E2679" s="15">
        <v>0</v>
      </c>
      <c r="F2679" s="3">
        <v>20</v>
      </c>
      <c r="G2679" s="3">
        <v>4</v>
      </c>
      <c r="H2679" s="3">
        <v>0</v>
      </c>
      <c r="I2679" s="21">
        <v>0</v>
      </c>
      <c r="J2679" s="15">
        <v>1</v>
      </c>
      <c r="N2679" s="15">
        <v>1</v>
      </c>
      <c r="O2679" s="3">
        <v>4</v>
      </c>
      <c r="P2679" s="3">
        <v>0</v>
      </c>
      <c r="Q2679" s="3">
        <v>0</v>
      </c>
      <c r="R2679" s="3">
        <v>0</v>
      </c>
      <c r="S2679" s="3">
        <v>5</v>
      </c>
      <c r="T2679" s="23">
        <f t="shared" si="438"/>
        <v>0.11773210497157692</v>
      </c>
      <c r="U2679" s="4">
        <f t="shared" si="433"/>
        <v>8</v>
      </c>
      <c r="V2679" s="4">
        <f t="shared" si="439"/>
        <v>1.8</v>
      </c>
      <c r="W2679" s="4">
        <f t="shared" si="434"/>
        <v>-6.2</v>
      </c>
      <c r="X2679" s="4">
        <f t="shared" si="440"/>
        <v>4.4444444444444446</v>
      </c>
    </row>
    <row r="2680" spans="1:24">
      <c r="A2680" t="s">
        <v>4798</v>
      </c>
      <c r="B2680" s="15">
        <v>3</v>
      </c>
      <c r="C2680" s="15">
        <v>1</v>
      </c>
      <c r="D2680" s="15">
        <v>6</v>
      </c>
      <c r="E2680" s="15">
        <v>0</v>
      </c>
      <c r="F2680" s="3">
        <v>15</v>
      </c>
      <c r="G2680" s="3">
        <v>4</v>
      </c>
      <c r="H2680" s="3">
        <v>23</v>
      </c>
      <c r="I2680" s="21">
        <v>0</v>
      </c>
      <c r="J2680" s="15">
        <v>1</v>
      </c>
      <c r="L2680" s="15">
        <v>1</v>
      </c>
      <c r="M2680" s="15">
        <v>1</v>
      </c>
      <c r="N2680" s="15">
        <v>1</v>
      </c>
      <c r="O2680" s="3">
        <v>4</v>
      </c>
      <c r="P2680" s="3">
        <v>0</v>
      </c>
      <c r="Q2680" s="3">
        <v>9</v>
      </c>
      <c r="R2680" s="3">
        <v>21</v>
      </c>
      <c r="S2680" s="3">
        <v>5</v>
      </c>
      <c r="T2680" s="23">
        <f t="shared" si="438"/>
        <v>0.18009253372394443</v>
      </c>
      <c r="U2680" s="4">
        <f t="shared" si="433"/>
        <v>14</v>
      </c>
      <c r="V2680" s="4">
        <f t="shared" si="439"/>
        <v>7.8</v>
      </c>
      <c r="W2680" s="4">
        <f t="shared" si="434"/>
        <v>-6.2</v>
      </c>
      <c r="X2680" s="4">
        <f t="shared" si="440"/>
        <v>1.7948717948717949</v>
      </c>
    </row>
    <row r="2681" spans="1:24">
      <c r="A2681" t="s">
        <v>4206</v>
      </c>
      <c r="B2681" s="15">
        <v>8</v>
      </c>
      <c r="C2681" s="15">
        <v>3</v>
      </c>
      <c r="D2681" s="15">
        <v>0</v>
      </c>
      <c r="E2681" s="15">
        <v>2</v>
      </c>
      <c r="F2681" s="3">
        <v>40</v>
      </c>
      <c r="G2681" s="3">
        <v>11</v>
      </c>
      <c r="H2681" s="3">
        <v>0</v>
      </c>
      <c r="I2681" s="21">
        <v>3</v>
      </c>
      <c r="J2681" s="15">
        <v>5</v>
      </c>
      <c r="K2681" s="15">
        <v>5</v>
      </c>
      <c r="O2681" s="3">
        <v>19</v>
      </c>
      <c r="P2681" s="3">
        <v>35</v>
      </c>
      <c r="Q2681" s="3">
        <v>0</v>
      </c>
      <c r="R2681" s="3">
        <v>0</v>
      </c>
      <c r="S2681" s="3">
        <v>0</v>
      </c>
      <c r="T2681" s="23">
        <f t="shared" si="438"/>
        <v>0.32324153518202881</v>
      </c>
      <c r="U2681" s="4">
        <f t="shared" si="433"/>
        <v>17</v>
      </c>
      <c r="V2681" s="4">
        <f t="shared" si="439"/>
        <v>10.8</v>
      </c>
      <c r="W2681" s="4">
        <f t="shared" si="434"/>
        <v>-6.1999999999999993</v>
      </c>
      <c r="X2681" s="4">
        <f t="shared" si="440"/>
        <v>1.574074074074074</v>
      </c>
    </row>
    <row r="2682" spans="1:24">
      <c r="A2682" t="s">
        <v>4160</v>
      </c>
      <c r="B2682" s="15">
        <v>7</v>
      </c>
      <c r="C2682" s="15">
        <v>4</v>
      </c>
      <c r="D2682" s="15">
        <v>2</v>
      </c>
      <c r="E2682" s="15">
        <v>0</v>
      </c>
      <c r="F2682" s="3">
        <v>35</v>
      </c>
      <c r="G2682" s="3">
        <v>14</v>
      </c>
      <c r="H2682" s="3">
        <v>8</v>
      </c>
      <c r="I2682" s="21">
        <v>0</v>
      </c>
      <c r="J2682" s="15">
        <v>4</v>
      </c>
      <c r="L2682" s="15">
        <v>2</v>
      </c>
      <c r="M2682" s="15">
        <v>1</v>
      </c>
      <c r="N2682" s="15">
        <v>2</v>
      </c>
      <c r="O2682" s="3">
        <v>15</v>
      </c>
      <c r="P2682" s="3">
        <v>0</v>
      </c>
      <c r="Q2682" s="3">
        <v>17</v>
      </c>
      <c r="R2682" s="3">
        <v>21</v>
      </c>
      <c r="S2682" s="3">
        <v>11</v>
      </c>
      <c r="T2682" s="23">
        <f t="shared" si="438"/>
        <v>0.2243794813238949</v>
      </c>
      <c r="U2682" s="4">
        <f t="shared" si="433"/>
        <v>19</v>
      </c>
      <c r="V2682" s="4">
        <f t="shared" si="439"/>
        <v>12.8</v>
      </c>
      <c r="W2682" s="4">
        <f t="shared" si="434"/>
        <v>-6.1999999999999993</v>
      </c>
      <c r="X2682" s="4">
        <f t="shared" si="440"/>
        <v>1.484375</v>
      </c>
    </row>
    <row r="2683" spans="1:24">
      <c r="A2683" t="s">
        <v>2861</v>
      </c>
      <c r="B2683" s="15">
        <v>12</v>
      </c>
      <c r="C2683" s="15">
        <v>9</v>
      </c>
      <c r="D2683" s="15">
        <v>6</v>
      </c>
      <c r="E2683" s="15">
        <v>4</v>
      </c>
      <c r="F2683" s="3">
        <v>59</v>
      </c>
      <c r="G2683" s="3">
        <v>32</v>
      </c>
      <c r="H2683" s="3">
        <v>23</v>
      </c>
      <c r="I2683" s="21">
        <v>6</v>
      </c>
      <c r="J2683" s="15">
        <v>2</v>
      </c>
      <c r="K2683" s="15">
        <v>6</v>
      </c>
      <c r="L2683" s="15">
        <v>1</v>
      </c>
      <c r="M2683" s="15">
        <v>3</v>
      </c>
      <c r="N2683" s="15">
        <v>7</v>
      </c>
      <c r="O2683" s="3">
        <v>8</v>
      </c>
      <c r="P2683" s="3">
        <v>42</v>
      </c>
      <c r="Q2683" s="3">
        <v>9</v>
      </c>
      <c r="R2683" s="3">
        <v>62</v>
      </c>
      <c r="S2683" s="3">
        <v>38</v>
      </c>
      <c r="T2683" s="23">
        <f t="shared" si="438"/>
        <v>0.3549930310775351</v>
      </c>
      <c r="U2683" s="4">
        <f t="shared" si="433"/>
        <v>38</v>
      </c>
      <c r="V2683" s="4">
        <f t="shared" si="439"/>
        <v>31.8</v>
      </c>
      <c r="W2683" s="4">
        <f t="shared" si="434"/>
        <v>-6.1999999999999993</v>
      </c>
      <c r="X2683" s="4">
        <f t="shared" si="440"/>
        <v>1.1949685534591195</v>
      </c>
    </row>
    <row r="2684" spans="1:24">
      <c r="A2684" t="s">
        <v>990</v>
      </c>
      <c r="B2684" s="15">
        <v>30</v>
      </c>
      <c r="C2684" s="15">
        <v>71</v>
      </c>
      <c r="D2684" s="15">
        <v>31</v>
      </c>
      <c r="E2684" s="15">
        <v>2</v>
      </c>
      <c r="F2684" s="3">
        <v>149</v>
      </c>
      <c r="G2684" s="3">
        <v>251</v>
      </c>
      <c r="H2684" s="3">
        <v>117</v>
      </c>
      <c r="I2684" s="21">
        <v>3</v>
      </c>
      <c r="J2684" s="15">
        <v>61</v>
      </c>
      <c r="K2684" s="15">
        <v>16</v>
      </c>
      <c r="L2684" s="15">
        <v>18</v>
      </c>
      <c r="M2684" s="15">
        <v>12</v>
      </c>
      <c r="N2684" s="15">
        <v>16</v>
      </c>
      <c r="O2684" s="3">
        <v>232</v>
      </c>
      <c r="P2684" s="3">
        <v>112</v>
      </c>
      <c r="Q2684" s="3">
        <v>154</v>
      </c>
      <c r="R2684" s="3">
        <v>247</v>
      </c>
      <c r="S2684" s="3">
        <v>86</v>
      </c>
      <c r="T2684" s="23">
        <f t="shared" si="438"/>
        <v>0.45479485104002437</v>
      </c>
      <c r="U2684" s="4">
        <f t="shared" si="433"/>
        <v>172.33333333333334</v>
      </c>
      <c r="V2684" s="4">
        <f t="shared" si="439"/>
        <v>166.2</v>
      </c>
      <c r="W2684" s="4">
        <f t="shared" si="434"/>
        <v>-6.1333333333333542</v>
      </c>
      <c r="X2684" s="4">
        <f t="shared" si="440"/>
        <v>1.0369033293221019</v>
      </c>
    </row>
    <row r="2685" spans="1:24">
      <c r="A2685" t="s">
        <v>711</v>
      </c>
      <c r="B2685" s="15">
        <v>43</v>
      </c>
      <c r="C2685" s="15">
        <v>76</v>
      </c>
      <c r="D2685" s="15">
        <v>54</v>
      </c>
      <c r="E2685" s="15">
        <v>11</v>
      </c>
      <c r="F2685" s="3">
        <v>213</v>
      </c>
      <c r="G2685" s="3">
        <v>269</v>
      </c>
      <c r="H2685" s="3">
        <v>203</v>
      </c>
      <c r="I2685" s="21">
        <v>16</v>
      </c>
      <c r="J2685" s="15">
        <v>38</v>
      </c>
      <c r="K2685" s="15">
        <v>32</v>
      </c>
      <c r="L2685" s="15">
        <v>21</v>
      </c>
      <c r="M2685" s="15">
        <v>13</v>
      </c>
      <c r="N2685" s="15">
        <v>55</v>
      </c>
      <c r="O2685" s="3">
        <v>145</v>
      </c>
      <c r="P2685" s="3">
        <v>223</v>
      </c>
      <c r="Q2685" s="3">
        <v>179</v>
      </c>
      <c r="R2685" s="3">
        <v>267</v>
      </c>
      <c r="S2685" s="3">
        <v>297</v>
      </c>
      <c r="T2685" s="23">
        <f t="shared" si="438"/>
        <v>0.44151589731218954</v>
      </c>
      <c r="U2685" s="4">
        <f t="shared" si="433"/>
        <v>228.33333333333334</v>
      </c>
      <c r="V2685" s="4">
        <f t="shared" si="439"/>
        <v>222.2</v>
      </c>
      <c r="W2685" s="4">
        <f t="shared" si="434"/>
        <v>-6.1333333333333542</v>
      </c>
      <c r="X2685" s="4">
        <f t="shared" si="440"/>
        <v>1.0276027602760276</v>
      </c>
    </row>
    <row r="2686" spans="1:24">
      <c r="A2686" t="s">
        <v>4471</v>
      </c>
      <c r="B2686" s="15">
        <v>7</v>
      </c>
      <c r="C2686" s="15">
        <v>0</v>
      </c>
      <c r="D2686" s="15">
        <v>2</v>
      </c>
      <c r="E2686" s="15">
        <v>0</v>
      </c>
      <c r="F2686" s="3">
        <v>35</v>
      </c>
      <c r="G2686" s="3">
        <v>0</v>
      </c>
      <c r="H2686" s="3">
        <v>8</v>
      </c>
      <c r="I2686" s="21">
        <v>0</v>
      </c>
      <c r="J2686" s="15">
        <v>6</v>
      </c>
      <c r="K2686" s="15">
        <v>1</v>
      </c>
      <c r="N2686" s="15">
        <v>2</v>
      </c>
      <c r="O2686" s="3">
        <v>23</v>
      </c>
      <c r="P2686" s="3">
        <v>7</v>
      </c>
      <c r="Q2686" s="3">
        <v>0</v>
      </c>
      <c r="R2686" s="3">
        <v>0</v>
      </c>
      <c r="S2686" s="3">
        <v>11</v>
      </c>
      <c r="T2686" s="23">
        <f t="shared" si="438"/>
        <v>0.2731225015792631</v>
      </c>
      <c r="U2686" s="4">
        <f t="shared" si="433"/>
        <v>14.333333333333334</v>
      </c>
      <c r="V2686" s="4">
        <f t="shared" si="439"/>
        <v>8.1999999999999993</v>
      </c>
      <c r="W2686" s="4">
        <f t="shared" si="434"/>
        <v>-6.1333333333333346</v>
      </c>
      <c r="X2686" s="4">
        <f t="shared" si="440"/>
        <v>1.747967479674797</v>
      </c>
    </row>
    <row r="2687" spans="1:24">
      <c r="A2687" t="s">
        <v>4744</v>
      </c>
      <c r="B2687" s="15">
        <v>1</v>
      </c>
      <c r="C2687" s="15">
        <v>2</v>
      </c>
      <c r="D2687" s="15">
        <v>5</v>
      </c>
      <c r="E2687" s="15">
        <v>0</v>
      </c>
      <c r="F2687" s="3">
        <v>5</v>
      </c>
      <c r="G2687" s="3">
        <v>7</v>
      </c>
      <c r="H2687" s="3">
        <v>19</v>
      </c>
      <c r="I2687" s="21">
        <v>0</v>
      </c>
      <c r="M2687" s="15">
        <v>1</v>
      </c>
      <c r="O2687" s="3">
        <v>0</v>
      </c>
      <c r="P2687" s="3">
        <v>0</v>
      </c>
      <c r="Q2687" s="3">
        <v>0</v>
      </c>
      <c r="R2687" s="3">
        <v>21</v>
      </c>
      <c r="S2687" s="3">
        <v>0</v>
      </c>
      <c r="T2687" s="23">
        <f t="shared" si="438"/>
        <v>0.18905058917681999</v>
      </c>
      <c r="U2687" s="4">
        <f t="shared" si="433"/>
        <v>10.333333333333334</v>
      </c>
      <c r="V2687" s="4">
        <f t="shared" si="439"/>
        <v>4.2</v>
      </c>
      <c r="W2687" s="4">
        <f t="shared" si="434"/>
        <v>-6.1333333333333337</v>
      </c>
      <c r="X2687" s="4">
        <f t="shared" si="440"/>
        <v>2.4603174603174605</v>
      </c>
    </row>
    <row r="2688" spans="1:24">
      <c r="A2688" t="s">
        <v>5156</v>
      </c>
      <c r="B2688" s="15">
        <v>4</v>
      </c>
      <c r="C2688" s="15">
        <v>3</v>
      </c>
      <c r="D2688" s="15">
        <v>0</v>
      </c>
      <c r="E2688" s="15">
        <v>0</v>
      </c>
      <c r="F2688" s="3">
        <v>20</v>
      </c>
      <c r="G2688" s="3">
        <v>11</v>
      </c>
      <c r="H2688" s="3">
        <v>0</v>
      </c>
      <c r="I2688" s="21">
        <v>0</v>
      </c>
      <c r="K2688" s="15">
        <v>3</v>
      </c>
      <c r="O2688" s="3">
        <v>0</v>
      </c>
      <c r="P2688" s="3">
        <v>21</v>
      </c>
      <c r="Q2688" s="3">
        <v>0</v>
      </c>
      <c r="R2688" s="3">
        <v>0</v>
      </c>
      <c r="S2688" s="3">
        <v>0</v>
      </c>
      <c r="T2688" s="23">
        <f t="shared" si="438"/>
        <v>0.20775355053626141</v>
      </c>
      <c r="U2688" s="4">
        <f t="shared" si="433"/>
        <v>10.333333333333334</v>
      </c>
      <c r="V2688" s="4">
        <f t="shared" si="439"/>
        <v>4.2</v>
      </c>
      <c r="W2688" s="4">
        <f t="shared" si="434"/>
        <v>-6.1333333333333337</v>
      </c>
      <c r="X2688" s="4">
        <f t="shared" si="440"/>
        <v>2.4603174603174605</v>
      </c>
    </row>
    <row r="2689" spans="1:24">
      <c r="A2689" t="s">
        <v>4383</v>
      </c>
      <c r="B2689" s="15">
        <v>3</v>
      </c>
      <c r="C2689" s="15">
        <v>6</v>
      </c>
      <c r="D2689" s="15">
        <v>1</v>
      </c>
      <c r="E2689" s="15">
        <v>0</v>
      </c>
      <c r="F2689" s="3">
        <v>15</v>
      </c>
      <c r="G2689" s="3">
        <v>21</v>
      </c>
      <c r="H2689" s="3">
        <v>4</v>
      </c>
      <c r="I2689" s="21">
        <v>0</v>
      </c>
      <c r="K2689" s="15">
        <v>2</v>
      </c>
      <c r="N2689" s="15">
        <v>4</v>
      </c>
      <c r="O2689" s="3">
        <v>0</v>
      </c>
      <c r="P2689" s="3">
        <v>14</v>
      </c>
      <c r="Q2689" s="3">
        <v>0</v>
      </c>
      <c r="R2689" s="3">
        <v>0</v>
      </c>
      <c r="S2689" s="3">
        <v>22</v>
      </c>
      <c r="T2689" s="23">
        <f t="shared" si="438"/>
        <v>0.21088269734602941</v>
      </c>
      <c r="U2689" s="4">
        <f t="shared" si="433"/>
        <v>13.333333333333334</v>
      </c>
      <c r="V2689" s="4">
        <f t="shared" si="439"/>
        <v>7.2</v>
      </c>
      <c r="W2689" s="4">
        <f t="shared" si="434"/>
        <v>-6.1333333333333337</v>
      </c>
      <c r="X2689" s="4">
        <f t="shared" si="440"/>
        <v>1.8518518518518519</v>
      </c>
    </row>
    <row r="2690" spans="1:24">
      <c r="A2690" t="s">
        <v>3849</v>
      </c>
      <c r="B2690" s="15">
        <v>4</v>
      </c>
      <c r="C2690" s="15">
        <v>6</v>
      </c>
      <c r="D2690" s="15">
        <v>3</v>
      </c>
      <c r="E2690" s="15">
        <v>1</v>
      </c>
      <c r="F2690" s="3">
        <v>20</v>
      </c>
      <c r="G2690" s="3">
        <v>21</v>
      </c>
      <c r="H2690" s="3">
        <v>11</v>
      </c>
      <c r="I2690" s="21">
        <v>1</v>
      </c>
      <c r="J2690" s="15">
        <v>1</v>
      </c>
      <c r="L2690" s="15">
        <v>3</v>
      </c>
      <c r="M2690" s="15">
        <v>1</v>
      </c>
      <c r="N2690" s="15">
        <v>1</v>
      </c>
      <c r="O2690" s="3">
        <v>4</v>
      </c>
      <c r="P2690" s="3">
        <v>0</v>
      </c>
      <c r="Q2690" s="3">
        <v>26</v>
      </c>
      <c r="R2690" s="3">
        <v>21</v>
      </c>
      <c r="S2690" s="3">
        <v>5</v>
      </c>
      <c r="T2690" s="23">
        <f t="shared" si="438"/>
        <v>0.21502875442393576</v>
      </c>
      <c r="U2690" s="4">
        <f t="shared" ref="U2690:U2753" si="441">AVERAGE(F2690:H2690)</f>
        <v>17.333333333333332</v>
      </c>
      <c r="V2690" s="4">
        <f t="shared" si="439"/>
        <v>11.2</v>
      </c>
      <c r="W2690" s="4">
        <f t="shared" ref="W2690:W2753" si="442">V2690-U2690</f>
        <v>-6.1333333333333329</v>
      </c>
      <c r="X2690" s="4">
        <f t="shared" si="440"/>
        <v>1.5476190476190477</v>
      </c>
    </row>
    <row r="2691" spans="1:24">
      <c r="A2691" t="s">
        <v>3360</v>
      </c>
      <c r="B2691" s="15">
        <v>3</v>
      </c>
      <c r="C2691" s="15">
        <v>9</v>
      </c>
      <c r="D2691" s="15">
        <v>6</v>
      </c>
      <c r="E2691" s="15">
        <v>1</v>
      </c>
      <c r="F2691" s="3">
        <v>15</v>
      </c>
      <c r="G2691" s="3">
        <v>32</v>
      </c>
      <c r="H2691" s="3">
        <v>23</v>
      </c>
      <c r="I2691" s="21">
        <v>1</v>
      </c>
      <c r="J2691" s="15">
        <v>6</v>
      </c>
      <c r="K2691" s="15">
        <v>2</v>
      </c>
      <c r="L2691" s="15">
        <v>2</v>
      </c>
      <c r="N2691" s="15">
        <v>6</v>
      </c>
      <c r="O2691" s="3">
        <v>23</v>
      </c>
      <c r="P2691" s="3">
        <v>14</v>
      </c>
      <c r="Q2691" s="3">
        <v>17</v>
      </c>
      <c r="R2691" s="3">
        <v>0</v>
      </c>
      <c r="S2691" s="3">
        <v>32</v>
      </c>
      <c r="T2691" s="23">
        <f t="shared" si="438"/>
        <v>0.23371576133172595</v>
      </c>
      <c r="U2691" s="4">
        <f t="shared" si="441"/>
        <v>23.333333333333332</v>
      </c>
      <c r="V2691" s="4">
        <f t="shared" si="439"/>
        <v>17.2</v>
      </c>
      <c r="W2691" s="4">
        <f t="shared" si="442"/>
        <v>-6.1333333333333329</v>
      </c>
      <c r="X2691" s="4">
        <f t="shared" si="440"/>
        <v>1.3565891472868217</v>
      </c>
    </row>
    <row r="2692" spans="1:24">
      <c r="A2692" t="s">
        <v>2557</v>
      </c>
      <c r="B2692" s="15">
        <v>9</v>
      </c>
      <c r="C2692" s="15">
        <v>12</v>
      </c>
      <c r="D2692" s="15">
        <v>12</v>
      </c>
      <c r="E2692" s="15">
        <v>1</v>
      </c>
      <c r="F2692" s="3">
        <v>45</v>
      </c>
      <c r="G2692" s="3">
        <v>43</v>
      </c>
      <c r="H2692" s="3">
        <v>45</v>
      </c>
      <c r="I2692" s="21">
        <v>1</v>
      </c>
      <c r="J2692" s="15">
        <v>9</v>
      </c>
      <c r="K2692" s="15">
        <v>4</v>
      </c>
      <c r="L2692" s="15">
        <v>6</v>
      </c>
      <c r="M2692" s="15">
        <v>3</v>
      </c>
      <c r="N2692" s="15">
        <v>3</v>
      </c>
      <c r="O2692" s="3">
        <v>34</v>
      </c>
      <c r="P2692" s="3">
        <v>28</v>
      </c>
      <c r="Q2692" s="3">
        <v>51</v>
      </c>
      <c r="R2692" s="3">
        <v>62</v>
      </c>
      <c r="S2692" s="3">
        <v>16</v>
      </c>
      <c r="T2692" s="23">
        <f t="shared" si="438"/>
        <v>0.29774150518767251</v>
      </c>
      <c r="U2692" s="4">
        <f t="shared" si="441"/>
        <v>44.333333333333336</v>
      </c>
      <c r="V2692" s="4">
        <f t="shared" si="439"/>
        <v>38.200000000000003</v>
      </c>
      <c r="W2692" s="4">
        <f t="shared" si="442"/>
        <v>-6.1333333333333329</v>
      </c>
      <c r="X2692" s="4">
        <f t="shared" si="440"/>
        <v>1.1605584642233857</v>
      </c>
    </row>
    <row r="2693" spans="1:24">
      <c r="A2693" t="s">
        <v>5100</v>
      </c>
      <c r="B2693" s="15">
        <v>12</v>
      </c>
      <c r="C2693" s="15">
        <v>0</v>
      </c>
      <c r="D2693" s="15">
        <v>0</v>
      </c>
      <c r="E2693" s="15">
        <v>0</v>
      </c>
      <c r="F2693" s="3">
        <v>59</v>
      </c>
      <c r="G2693" s="3">
        <v>0</v>
      </c>
      <c r="H2693" s="3">
        <v>0</v>
      </c>
      <c r="I2693" s="21">
        <v>0</v>
      </c>
      <c r="L2693" s="15">
        <v>8</v>
      </c>
      <c r="O2693" s="3">
        <v>0</v>
      </c>
      <c r="P2693" s="3">
        <v>0</v>
      </c>
      <c r="Q2693" s="3">
        <v>68</v>
      </c>
      <c r="R2693" s="3">
        <v>0</v>
      </c>
      <c r="S2693" s="3">
        <v>0</v>
      </c>
      <c r="T2693" s="23">
        <f t="shared" si="438"/>
        <v>0.40094625241152393</v>
      </c>
      <c r="U2693" s="4">
        <f t="shared" si="441"/>
        <v>19.666666666666668</v>
      </c>
      <c r="V2693" s="4">
        <f t="shared" si="439"/>
        <v>13.6</v>
      </c>
      <c r="W2693" s="4">
        <f t="shared" si="442"/>
        <v>-6.0666666666666682</v>
      </c>
      <c r="X2693" s="4">
        <f t="shared" si="440"/>
        <v>1.4460784313725492</v>
      </c>
    </row>
    <row r="2694" spans="1:24">
      <c r="A2694" t="s">
        <v>3953</v>
      </c>
      <c r="B2694" s="15">
        <v>8</v>
      </c>
      <c r="C2694" s="15">
        <v>5</v>
      </c>
      <c r="D2694" s="15">
        <v>1</v>
      </c>
      <c r="E2694" s="15">
        <v>2</v>
      </c>
      <c r="F2694" s="3">
        <v>40</v>
      </c>
      <c r="G2694" s="3">
        <v>18</v>
      </c>
      <c r="H2694" s="3">
        <v>4</v>
      </c>
      <c r="I2694" s="21">
        <v>3</v>
      </c>
      <c r="J2694" s="15">
        <v>6</v>
      </c>
      <c r="L2694" s="15">
        <v>4</v>
      </c>
      <c r="N2694" s="15">
        <v>3</v>
      </c>
      <c r="O2694" s="3">
        <v>23</v>
      </c>
      <c r="P2694" s="3">
        <v>0</v>
      </c>
      <c r="Q2694" s="3">
        <v>34</v>
      </c>
      <c r="R2694" s="3">
        <v>0</v>
      </c>
      <c r="S2694" s="3">
        <v>16</v>
      </c>
      <c r="T2694" s="23">
        <f t="shared" si="438"/>
        <v>0.31098751981273809</v>
      </c>
      <c r="U2694" s="4">
        <f t="shared" si="441"/>
        <v>20.666666666666668</v>
      </c>
      <c r="V2694" s="4">
        <f t="shared" si="439"/>
        <v>14.6</v>
      </c>
      <c r="W2694" s="4">
        <f t="shared" si="442"/>
        <v>-6.0666666666666682</v>
      </c>
      <c r="X2694" s="4">
        <f t="shared" si="440"/>
        <v>1.4155251141552512</v>
      </c>
    </row>
    <row r="2695" spans="1:24">
      <c r="A2695" t="s">
        <v>5014</v>
      </c>
      <c r="B2695" s="15">
        <v>3</v>
      </c>
      <c r="C2695" s="15">
        <v>2</v>
      </c>
      <c r="D2695" s="15">
        <v>1</v>
      </c>
      <c r="E2695" s="15">
        <v>0</v>
      </c>
      <c r="F2695" s="3">
        <v>15</v>
      </c>
      <c r="G2695" s="3">
        <v>7</v>
      </c>
      <c r="H2695" s="3">
        <v>4</v>
      </c>
      <c r="I2695" s="21">
        <v>0</v>
      </c>
      <c r="J2695" s="15">
        <v>2</v>
      </c>
      <c r="N2695" s="15">
        <v>1</v>
      </c>
      <c r="O2695" s="3">
        <v>8</v>
      </c>
      <c r="P2695" s="3">
        <v>0</v>
      </c>
      <c r="Q2695" s="3">
        <v>0</v>
      </c>
      <c r="R2695" s="3">
        <v>0</v>
      </c>
      <c r="S2695" s="3">
        <v>5</v>
      </c>
      <c r="T2695" s="23">
        <f t="shared" si="438"/>
        <v>5.6223798422384605E-2</v>
      </c>
      <c r="U2695" s="4">
        <f t="shared" si="441"/>
        <v>8.6666666666666661</v>
      </c>
      <c r="V2695" s="4">
        <f t="shared" si="439"/>
        <v>2.6</v>
      </c>
      <c r="W2695" s="4">
        <f t="shared" si="442"/>
        <v>-6.0666666666666664</v>
      </c>
      <c r="X2695" s="4">
        <f t="shared" si="440"/>
        <v>3.333333333333333</v>
      </c>
    </row>
    <row r="2696" spans="1:24">
      <c r="A2696" t="s">
        <v>5204</v>
      </c>
      <c r="B2696" s="15">
        <v>5</v>
      </c>
      <c r="C2696" s="15">
        <v>1</v>
      </c>
      <c r="D2696" s="15">
        <v>0</v>
      </c>
      <c r="E2696" s="15">
        <v>1</v>
      </c>
      <c r="F2696" s="3">
        <v>25</v>
      </c>
      <c r="G2696" s="3">
        <v>4</v>
      </c>
      <c r="H2696" s="3">
        <v>0</v>
      </c>
      <c r="I2696" s="21">
        <v>1</v>
      </c>
      <c r="K2696" s="15">
        <v>1</v>
      </c>
      <c r="N2696" s="15">
        <v>2</v>
      </c>
      <c r="O2696" s="3">
        <v>0</v>
      </c>
      <c r="P2696" s="3">
        <v>7</v>
      </c>
      <c r="Q2696" s="3">
        <v>0</v>
      </c>
      <c r="R2696" s="3">
        <v>0</v>
      </c>
      <c r="S2696" s="3">
        <v>11</v>
      </c>
      <c r="T2696" s="23">
        <f t="shared" si="438"/>
        <v>0.19110171916474983</v>
      </c>
      <c r="U2696" s="4">
        <f t="shared" si="441"/>
        <v>9.6666666666666661</v>
      </c>
      <c r="V2696" s="4">
        <f t="shared" si="439"/>
        <v>3.6</v>
      </c>
      <c r="W2696" s="4">
        <f t="shared" si="442"/>
        <v>-6.0666666666666664</v>
      </c>
      <c r="X2696" s="4">
        <f t="shared" si="440"/>
        <v>2.6851851851851851</v>
      </c>
    </row>
    <row r="2697" spans="1:24">
      <c r="A2697" t="s">
        <v>5030</v>
      </c>
      <c r="B2697" s="15">
        <v>4</v>
      </c>
      <c r="C2697" s="15">
        <v>1</v>
      </c>
      <c r="D2697" s="15">
        <v>2</v>
      </c>
      <c r="E2697" s="15">
        <v>1</v>
      </c>
      <c r="F2697" s="3">
        <v>20</v>
      </c>
      <c r="G2697" s="3">
        <v>4</v>
      </c>
      <c r="H2697" s="3">
        <v>8</v>
      </c>
      <c r="I2697" s="21">
        <v>1</v>
      </c>
      <c r="K2697" s="15">
        <v>1</v>
      </c>
      <c r="N2697" s="15">
        <v>3</v>
      </c>
      <c r="O2697" s="3">
        <v>0</v>
      </c>
      <c r="P2697" s="3">
        <v>7</v>
      </c>
      <c r="Q2697" s="3">
        <v>0</v>
      </c>
      <c r="R2697" s="3">
        <v>0</v>
      </c>
      <c r="S2697" s="3">
        <v>16</v>
      </c>
      <c r="T2697" s="23">
        <f t="shared" si="438"/>
        <v>0.15534175183322277</v>
      </c>
      <c r="U2697" s="4">
        <f t="shared" si="441"/>
        <v>10.666666666666666</v>
      </c>
      <c r="V2697" s="4">
        <f t="shared" si="439"/>
        <v>4.5999999999999996</v>
      </c>
      <c r="W2697" s="4">
        <f t="shared" si="442"/>
        <v>-6.0666666666666664</v>
      </c>
      <c r="X2697" s="4">
        <f t="shared" si="440"/>
        <v>2.318840579710145</v>
      </c>
    </row>
    <row r="2698" spans="1:24">
      <c r="A2698" t="s">
        <v>3625</v>
      </c>
      <c r="B2698" s="15">
        <v>7</v>
      </c>
      <c r="C2698" s="15">
        <v>7</v>
      </c>
      <c r="D2698" s="15">
        <v>2</v>
      </c>
      <c r="E2698" s="15">
        <v>2</v>
      </c>
      <c r="F2698" s="3">
        <v>35</v>
      </c>
      <c r="G2698" s="3">
        <v>25</v>
      </c>
      <c r="H2698" s="3">
        <v>8</v>
      </c>
      <c r="I2698" s="21">
        <v>3</v>
      </c>
      <c r="J2698" s="15">
        <v>7</v>
      </c>
      <c r="K2698" s="15">
        <v>2</v>
      </c>
      <c r="L2698" s="15">
        <v>3</v>
      </c>
      <c r="N2698" s="15">
        <v>3</v>
      </c>
      <c r="O2698" s="3">
        <v>27</v>
      </c>
      <c r="P2698" s="3">
        <v>14</v>
      </c>
      <c r="Q2698" s="3">
        <v>26</v>
      </c>
      <c r="R2698" s="3">
        <v>0</v>
      </c>
      <c r="S2698" s="3">
        <v>16</v>
      </c>
      <c r="T2698" s="23">
        <f t="shared" si="438"/>
        <v>0.25589459952957139</v>
      </c>
      <c r="U2698" s="4">
        <f t="shared" si="441"/>
        <v>22.666666666666668</v>
      </c>
      <c r="V2698" s="4">
        <f t="shared" si="439"/>
        <v>16.600000000000001</v>
      </c>
      <c r="W2698" s="4">
        <f t="shared" si="442"/>
        <v>-6.0666666666666664</v>
      </c>
      <c r="X2698" s="4">
        <f t="shared" si="440"/>
        <v>1.3654618473895581</v>
      </c>
    </row>
    <row r="2699" spans="1:24">
      <c r="A2699" t="s">
        <v>4365</v>
      </c>
      <c r="B2699" s="15">
        <v>0</v>
      </c>
      <c r="C2699" s="15">
        <v>5</v>
      </c>
      <c r="D2699" s="15">
        <v>0</v>
      </c>
      <c r="E2699" s="15">
        <v>5</v>
      </c>
      <c r="F2699" s="3">
        <v>0</v>
      </c>
      <c r="G2699" s="3">
        <v>18</v>
      </c>
      <c r="H2699" s="3">
        <v>0</v>
      </c>
      <c r="I2699" s="21">
        <v>7</v>
      </c>
      <c r="T2699" s="23">
        <v>0</v>
      </c>
      <c r="U2699" s="4">
        <f t="shared" si="441"/>
        <v>6</v>
      </c>
      <c r="V2699" s="4">
        <v>0</v>
      </c>
      <c r="W2699" s="4">
        <f t="shared" si="442"/>
        <v>-6</v>
      </c>
      <c r="X2699" s="4">
        <v>0</v>
      </c>
    </row>
    <row r="2700" spans="1:24">
      <c r="A2700" t="s">
        <v>4846</v>
      </c>
      <c r="B2700" s="15">
        <v>0</v>
      </c>
      <c r="C2700" s="15">
        <v>5</v>
      </c>
      <c r="D2700" s="15">
        <v>0</v>
      </c>
      <c r="E2700" s="15">
        <v>2</v>
      </c>
      <c r="F2700" s="3">
        <v>0</v>
      </c>
      <c r="G2700" s="3">
        <v>18</v>
      </c>
      <c r="H2700" s="3">
        <v>0</v>
      </c>
      <c r="I2700" s="21">
        <v>3</v>
      </c>
      <c r="T2700" s="23">
        <v>0</v>
      </c>
      <c r="U2700" s="4">
        <f t="shared" si="441"/>
        <v>6</v>
      </c>
      <c r="V2700" s="4">
        <v>0</v>
      </c>
      <c r="W2700" s="4">
        <f t="shared" si="442"/>
        <v>-6</v>
      </c>
      <c r="X2700" s="4">
        <v>0</v>
      </c>
    </row>
    <row r="2701" spans="1:24">
      <c r="A2701" t="s">
        <v>5075</v>
      </c>
      <c r="B2701" s="15">
        <v>0</v>
      </c>
      <c r="C2701" s="15">
        <v>5</v>
      </c>
      <c r="D2701" s="15">
        <v>0</v>
      </c>
      <c r="E2701" s="15">
        <v>1</v>
      </c>
      <c r="F2701" s="3">
        <v>0</v>
      </c>
      <c r="G2701" s="3">
        <v>18</v>
      </c>
      <c r="H2701" s="3">
        <v>0</v>
      </c>
      <c r="I2701" s="21">
        <v>1</v>
      </c>
      <c r="T2701" s="23">
        <v>0</v>
      </c>
      <c r="U2701" s="4">
        <f t="shared" si="441"/>
        <v>6</v>
      </c>
      <c r="V2701" s="4">
        <v>0</v>
      </c>
      <c r="W2701" s="4">
        <f t="shared" si="442"/>
        <v>-6</v>
      </c>
      <c r="X2701" s="4">
        <v>0</v>
      </c>
    </row>
    <row r="2702" spans="1:24">
      <c r="A2702" t="s">
        <v>5280</v>
      </c>
      <c r="B2702" s="15">
        <v>0</v>
      </c>
      <c r="C2702" s="15">
        <v>5</v>
      </c>
      <c r="D2702" s="15">
        <v>0</v>
      </c>
      <c r="E2702" s="15">
        <v>0</v>
      </c>
      <c r="F2702" s="3">
        <v>0</v>
      </c>
      <c r="G2702" s="3">
        <v>18</v>
      </c>
      <c r="H2702" s="3">
        <v>0</v>
      </c>
      <c r="I2702" s="21">
        <v>0</v>
      </c>
      <c r="T2702" s="23">
        <v>0</v>
      </c>
      <c r="U2702" s="4">
        <f t="shared" si="441"/>
        <v>6</v>
      </c>
      <c r="V2702" s="4">
        <v>0</v>
      </c>
      <c r="W2702" s="4">
        <f t="shared" si="442"/>
        <v>-6</v>
      </c>
      <c r="X2702" s="4">
        <v>0</v>
      </c>
    </row>
    <row r="2703" spans="1:24">
      <c r="A2703" t="s">
        <v>5281</v>
      </c>
      <c r="B2703" s="15">
        <v>0</v>
      </c>
      <c r="C2703" s="15">
        <v>5</v>
      </c>
      <c r="D2703" s="15">
        <v>0</v>
      </c>
      <c r="E2703" s="15">
        <v>0</v>
      </c>
      <c r="F2703" s="3">
        <v>0</v>
      </c>
      <c r="G2703" s="3">
        <v>18</v>
      </c>
      <c r="H2703" s="3">
        <v>0</v>
      </c>
      <c r="I2703" s="21">
        <v>0</v>
      </c>
      <c r="T2703" s="23">
        <v>0</v>
      </c>
      <c r="U2703" s="4">
        <f t="shared" si="441"/>
        <v>6</v>
      </c>
      <c r="V2703" s="4">
        <v>0</v>
      </c>
      <c r="W2703" s="4">
        <f t="shared" si="442"/>
        <v>-6</v>
      </c>
      <c r="X2703" s="4">
        <v>0</v>
      </c>
    </row>
    <row r="2704" spans="1:24">
      <c r="A2704" t="s">
        <v>5282</v>
      </c>
      <c r="B2704" s="15">
        <v>0</v>
      </c>
      <c r="C2704" s="15">
        <v>5</v>
      </c>
      <c r="D2704" s="15">
        <v>0</v>
      </c>
      <c r="E2704" s="15">
        <v>0</v>
      </c>
      <c r="F2704" s="3">
        <v>0</v>
      </c>
      <c r="G2704" s="3">
        <v>18</v>
      </c>
      <c r="H2704" s="3">
        <v>0</v>
      </c>
      <c r="I2704" s="21">
        <v>0</v>
      </c>
      <c r="T2704" s="23">
        <v>0</v>
      </c>
      <c r="U2704" s="4">
        <f t="shared" si="441"/>
        <v>6</v>
      </c>
      <c r="V2704" s="4">
        <v>0</v>
      </c>
      <c r="W2704" s="4">
        <f t="shared" si="442"/>
        <v>-6</v>
      </c>
      <c r="X2704" s="4">
        <v>0</v>
      </c>
    </row>
    <row r="2705" spans="1:24">
      <c r="A2705" t="s">
        <v>5283</v>
      </c>
      <c r="B2705" s="15">
        <v>0</v>
      </c>
      <c r="C2705" s="15">
        <v>5</v>
      </c>
      <c r="D2705" s="15">
        <v>0</v>
      </c>
      <c r="E2705" s="15">
        <v>0</v>
      </c>
      <c r="F2705" s="3">
        <v>0</v>
      </c>
      <c r="G2705" s="3">
        <v>18</v>
      </c>
      <c r="H2705" s="3">
        <v>0</v>
      </c>
      <c r="I2705" s="21">
        <v>0</v>
      </c>
      <c r="T2705" s="23">
        <v>0</v>
      </c>
      <c r="U2705" s="4">
        <f t="shared" si="441"/>
        <v>6</v>
      </c>
      <c r="V2705" s="4">
        <v>0</v>
      </c>
      <c r="W2705" s="4">
        <f t="shared" si="442"/>
        <v>-6</v>
      </c>
      <c r="X2705" s="4">
        <v>0</v>
      </c>
    </row>
    <row r="2706" spans="1:24">
      <c r="A2706" t="s">
        <v>5284</v>
      </c>
      <c r="B2706" s="15">
        <v>0</v>
      </c>
      <c r="C2706" s="15">
        <v>5</v>
      </c>
      <c r="D2706" s="15">
        <v>0</v>
      </c>
      <c r="E2706" s="15">
        <v>0</v>
      </c>
      <c r="F2706" s="3">
        <v>0</v>
      </c>
      <c r="G2706" s="3">
        <v>18</v>
      </c>
      <c r="H2706" s="3">
        <v>0</v>
      </c>
      <c r="I2706" s="21">
        <v>0</v>
      </c>
      <c r="T2706" s="23">
        <v>0</v>
      </c>
      <c r="U2706" s="4">
        <f t="shared" si="441"/>
        <v>6</v>
      </c>
      <c r="V2706" s="4">
        <v>0</v>
      </c>
      <c r="W2706" s="4">
        <f t="shared" si="442"/>
        <v>-6</v>
      </c>
      <c r="X2706" s="4">
        <v>0</v>
      </c>
    </row>
    <row r="2707" spans="1:24">
      <c r="A2707" t="s">
        <v>5285</v>
      </c>
      <c r="B2707" s="15">
        <v>0</v>
      </c>
      <c r="C2707" s="15">
        <v>5</v>
      </c>
      <c r="D2707" s="15">
        <v>0</v>
      </c>
      <c r="E2707" s="15">
        <v>0</v>
      </c>
      <c r="F2707" s="3">
        <v>0</v>
      </c>
      <c r="G2707" s="3">
        <v>18</v>
      </c>
      <c r="H2707" s="3">
        <v>0</v>
      </c>
      <c r="I2707" s="21">
        <v>0</v>
      </c>
      <c r="T2707" s="23">
        <v>0</v>
      </c>
      <c r="U2707" s="4">
        <f t="shared" si="441"/>
        <v>6</v>
      </c>
      <c r="V2707" s="4">
        <v>0</v>
      </c>
      <c r="W2707" s="4">
        <f t="shared" si="442"/>
        <v>-6</v>
      </c>
      <c r="X2707" s="4">
        <v>0</v>
      </c>
    </row>
    <row r="2708" spans="1:24">
      <c r="A2708" t="s">
        <v>5287</v>
      </c>
      <c r="B2708" s="15">
        <v>0</v>
      </c>
      <c r="C2708" s="15">
        <v>5</v>
      </c>
      <c r="D2708" s="15">
        <v>0</v>
      </c>
      <c r="E2708" s="15">
        <v>0</v>
      </c>
      <c r="F2708" s="3">
        <v>0</v>
      </c>
      <c r="G2708" s="3">
        <v>18</v>
      </c>
      <c r="H2708" s="3">
        <v>0</v>
      </c>
      <c r="I2708" s="21">
        <v>0</v>
      </c>
      <c r="T2708" s="23">
        <v>0</v>
      </c>
      <c r="U2708" s="4">
        <f t="shared" si="441"/>
        <v>6</v>
      </c>
      <c r="V2708" s="4">
        <v>0</v>
      </c>
      <c r="W2708" s="4">
        <f t="shared" si="442"/>
        <v>-6</v>
      </c>
      <c r="X2708" s="4">
        <v>0</v>
      </c>
    </row>
    <row r="2709" spans="1:24">
      <c r="A2709" t="s">
        <v>5288</v>
      </c>
      <c r="B2709" s="15">
        <v>0</v>
      </c>
      <c r="C2709" s="15">
        <v>5</v>
      </c>
      <c r="D2709" s="15">
        <v>0</v>
      </c>
      <c r="E2709" s="15">
        <v>0</v>
      </c>
      <c r="F2709" s="3">
        <v>0</v>
      </c>
      <c r="G2709" s="3">
        <v>18</v>
      </c>
      <c r="H2709" s="3">
        <v>0</v>
      </c>
      <c r="I2709" s="21">
        <v>0</v>
      </c>
      <c r="T2709" s="23">
        <v>0</v>
      </c>
      <c r="U2709" s="4">
        <f t="shared" si="441"/>
        <v>6</v>
      </c>
      <c r="V2709" s="4">
        <v>0</v>
      </c>
      <c r="W2709" s="4">
        <f t="shared" si="442"/>
        <v>-6</v>
      </c>
      <c r="X2709" s="4">
        <v>0</v>
      </c>
    </row>
    <row r="2710" spans="1:24">
      <c r="A2710" t="s">
        <v>5033</v>
      </c>
      <c r="B2710" s="15">
        <v>0</v>
      </c>
      <c r="C2710" s="15">
        <v>4</v>
      </c>
      <c r="D2710" s="15">
        <v>1</v>
      </c>
      <c r="E2710" s="15">
        <v>1</v>
      </c>
      <c r="F2710" s="3">
        <v>0</v>
      </c>
      <c r="G2710" s="3">
        <v>14</v>
      </c>
      <c r="H2710" s="3">
        <v>4</v>
      </c>
      <c r="I2710" s="21">
        <v>1</v>
      </c>
      <c r="T2710" s="23">
        <v>0</v>
      </c>
      <c r="U2710" s="4">
        <f t="shared" si="441"/>
        <v>6</v>
      </c>
      <c r="V2710" s="4">
        <v>0</v>
      </c>
      <c r="W2710" s="4">
        <f t="shared" si="442"/>
        <v>-6</v>
      </c>
      <c r="X2710" s="4">
        <v>0</v>
      </c>
    </row>
    <row r="2711" spans="1:24">
      <c r="A2711" t="s">
        <v>5591</v>
      </c>
      <c r="B2711" s="15">
        <v>2</v>
      </c>
      <c r="C2711" s="15">
        <v>1</v>
      </c>
      <c r="D2711" s="15">
        <v>1</v>
      </c>
      <c r="E2711" s="15">
        <v>0</v>
      </c>
      <c r="F2711" s="3">
        <v>10</v>
      </c>
      <c r="G2711" s="3">
        <v>4</v>
      </c>
      <c r="H2711" s="3">
        <v>4</v>
      </c>
      <c r="I2711" s="21">
        <v>0</v>
      </c>
      <c r="T2711" s="23">
        <v>0</v>
      </c>
      <c r="U2711" s="4">
        <f t="shared" si="441"/>
        <v>6</v>
      </c>
      <c r="V2711" s="4">
        <v>0</v>
      </c>
      <c r="W2711" s="4">
        <f t="shared" si="442"/>
        <v>-6</v>
      </c>
      <c r="X2711" s="4">
        <v>0</v>
      </c>
    </row>
    <row r="2712" spans="1:24">
      <c r="A2712" t="s">
        <v>5152</v>
      </c>
      <c r="B2712" s="15">
        <v>0</v>
      </c>
      <c r="C2712" s="15">
        <v>4</v>
      </c>
      <c r="D2712" s="15">
        <v>1</v>
      </c>
      <c r="E2712" s="15">
        <v>1</v>
      </c>
      <c r="F2712" s="3">
        <v>0</v>
      </c>
      <c r="G2712" s="3">
        <v>14</v>
      </c>
      <c r="H2712" s="3">
        <v>4</v>
      </c>
      <c r="I2712" s="21">
        <v>1</v>
      </c>
      <c r="T2712" s="23">
        <v>0</v>
      </c>
      <c r="U2712" s="4">
        <f t="shared" si="441"/>
        <v>6</v>
      </c>
      <c r="V2712" s="4">
        <v>0</v>
      </c>
      <c r="W2712" s="4">
        <f t="shared" si="442"/>
        <v>-6</v>
      </c>
      <c r="X2712" s="4">
        <v>0</v>
      </c>
    </row>
    <row r="2713" spans="1:24">
      <c r="A2713" t="s">
        <v>4037</v>
      </c>
      <c r="B2713" s="15">
        <v>2</v>
      </c>
      <c r="C2713" s="15">
        <v>1</v>
      </c>
      <c r="D2713" s="15">
        <v>1</v>
      </c>
      <c r="E2713" s="15">
        <v>8</v>
      </c>
      <c r="F2713" s="3">
        <v>10</v>
      </c>
      <c r="G2713" s="3">
        <v>4</v>
      </c>
      <c r="H2713" s="3">
        <v>4</v>
      </c>
      <c r="I2713" s="21">
        <v>11</v>
      </c>
      <c r="T2713" s="23">
        <v>0</v>
      </c>
      <c r="U2713" s="4">
        <f t="shared" si="441"/>
        <v>6</v>
      </c>
      <c r="V2713" s="4">
        <v>0</v>
      </c>
      <c r="W2713" s="4">
        <f t="shared" si="442"/>
        <v>-6</v>
      </c>
      <c r="X2713" s="4">
        <v>0</v>
      </c>
    </row>
    <row r="2714" spans="1:24">
      <c r="A2714" t="s">
        <v>5660</v>
      </c>
      <c r="B2714" s="15">
        <v>2</v>
      </c>
      <c r="C2714" s="15">
        <v>0</v>
      </c>
      <c r="D2714" s="15">
        <v>2</v>
      </c>
      <c r="E2714" s="15">
        <v>1</v>
      </c>
      <c r="F2714" s="3">
        <v>10</v>
      </c>
      <c r="G2714" s="3">
        <v>0</v>
      </c>
      <c r="H2714" s="3">
        <v>8</v>
      </c>
      <c r="I2714" s="21">
        <v>1</v>
      </c>
      <c r="T2714" s="23">
        <v>0</v>
      </c>
      <c r="U2714" s="4">
        <f t="shared" si="441"/>
        <v>6</v>
      </c>
      <c r="V2714" s="4">
        <v>0</v>
      </c>
      <c r="W2714" s="4">
        <f t="shared" si="442"/>
        <v>-6</v>
      </c>
      <c r="X2714" s="4">
        <v>0</v>
      </c>
    </row>
    <row r="2715" spans="1:24">
      <c r="A2715" t="s">
        <v>5222</v>
      </c>
      <c r="B2715" s="15">
        <v>2</v>
      </c>
      <c r="C2715" s="15">
        <v>2</v>
      </c>
      <c r="D2715" s="15">
        <v>1</v>
      </c>
      <c r="E2715" s="15">
        <v>0</v>
      </c>
      <c r="F2715" s="3">
        <v>10</v>
      </c>
      <c r="G2715" s="3">
        <v>7</v>
      </c>
      <c r="H2715" s="3">
        <v>4</v>
      </c>
      <c r="I2715" s="21">
        <v>0</v>
      </c>
      <c r="N2715" s="15">
        <v>1</v>
      </c>
      <c r="O2715" s="3">
        <v>0</v>
      </c>
      <c r="P2715" s="3">
        <v>0</v>
      </c>
      <c r="Q2715" s="3">
        <v>0</v>
      </c>
      <c r="R2715" s="3">
        <v>0</v>
      </c>
      <c r="S2715" s="3">
        <v>5</v>
      </c>
      <c r="T2715" s="23">
        <f t="shared" ref="T2715:T2742" si="443">_xlfn.T.TEST(F2715:H2715,O2715:S2715,1,2)</f>
        <v>8.5744043835615878E-3</v>
      </c>
      <c r="U2715" s="4">
        <f t="shared" si="441"/>
        <v>7</v>
      </c>
      <c r="V2715" s="4">
        <f t="shared" ref="V2715:V2742" si="444">AVERAGE(O2715:S2715)</f>
        <v>1</v>
      </c>
      <c r="W2715" s="4">
        <f t="shared" si="442"/>
        <v>-6</v>
      </c>
      <c r="X2715" s="4">
        <f t="shared" ref="X2715:X2742" si="445">U2715/V2715</f>
        <v>7</v>
      </c>
    </row>
    <row r="2716" spans="1:24">
      <c r="A2716" t="s">
        <v>5233</v>
      </c>
      <c r="B2716" s="15">
        <v>2</v>
      </c>
      <c r="C2716" s="15">
        <v>0</v>
      </c>
      <c r="D2716" s="15">
        <v>3</v>
      </c>
      <c r="E2716" s="15">
        <v>0</v>
      </c>
      <c r="F2716" s="3">
        <v>10</v>
      </c>
      <c r="G2716" s="3">
        <v>0</v>
      </c>
      <c r="H2716" s="3">
        <v>11</v>
      </c>
      <c r="I2716" s="21">
        <v>0</v>
      </c>
      <c r="N2716" s="15">
        <v>1</v>
      </c>
      <c r="O2716" s="3">
        <v>0</v>
      </c>
      <c r="P2716" s="3">
        <v>0</v>
      </c>
      <c r="Q2716" s="3">
        <v>0</v>
      </c>
      <c r="R2716" s="3">
        <v>0</v>
      </c>
      <c r="S2716" s="3">
        <v>5</v>
      </c>
      <c r="T2716" s="23">
        <f t="shared" si="443"/>
        <v>4.1614496102171002E-2</v>
      </c>
      <c r="U2716" s="4">
        <f t="shared" si="441"/>
        <v>7</v>
      </c>
      <c r="V2716" s="4">
        <f t="shared" si="444"/>
        <v>1</v>
      </c>
      <c r="W2716" s="4">
        <f t="shared" si="442"/>
        <v>-6</v>
      </c>
      <c r="X2716" s="4">
        <f t="shared" si="445"/>
        <v>7</v>
      </c>
    </row>
    <row r="2717" spans="1:24">
      <c r="A2717" t="s">
        <v>5155</v>
      </c>
      <c r="B2717" s="15">
        <v>0</v>
      </c>
      <c r="C2717" s="15">
        <v>6</v>
      </c>
      <c r="D2717" s="15">
        <v>0</v>
      </c>
      <c r="E2717" s="15">
        <v>0</v>
      </c>
      <c r="F2717" s="3">
        <v>0</v>
      </c>
      <c r="G2717" s="3">
        <v>21</v>
      </c>
      <c r="H2717" s="3">
        <v>0</v>
      </c>
      <c r="I2717" s="21">
        <v>0</v>
      </c>
      <c r="N2717" s="15">
        <v>1</v>
      </c>
      <c r="O2717" s="3">
        <v>0</v>
      </c>
      <c r="P2717" s="3">
        <v>0</v>
      </c>
      <c r="Q2717" s="3">
        <v>0</v>
      </c>
      <c r="R2717" s="3">
        <v>0</v>
      </c>
      <c r="S2717" s="3">
        <v>5</v>
      </c>
      <c r="T2717" s="23">
        <f t="shared" si="443"/>
        <v>0.14970147709353288</v>
      </c>
      <c r="U2717" s="4">
        <f t="shared" si="441"/>
        <v>7</v>
      </c>
      <c r="V2717" s="4">
        <f t="shared" si="444"/>
        <v>1</v>
      </c>
      <c r="W2717" s="4">
        <f t="shared" si="442"/>
        <v>-6</v>
      </c>
      <c r="X2717" s="4">
        <f t="shared" si="445"/>
        <v>7</v>
      </c>
    </row>
    <row r="2718" spans="1:24">
      <c r="A2718" t="s">
        <v>5123</v>
      </c>
      <c r="B2718" s="15">
        <v>3</v>
      </c>
      <c r="C2718" s="15">
        <v>3</v>
      </c>
      <c r="D2718" s="15">
        <v>1</v>
      </c>
      <c r="E2718" s="15">
        <v>0</v>
      </c>
      <c r="F2718" s="3">
        <v>15</v>
      </c>
      <c r="G2718" s="3">
        <v>11</v>
      </c>
      <c r="H2718" s="3">
        <v>4</v>
      </c>
      <c r="I2718" s="21">
        <v>0</v>
      </c>
      <c r="L2718" s="15">
        <v>1</v>
      </c>
      <c r="N2718" s="15">
        <v>2</v>
      </c>
      <c r="O2718" s="3">
        <v>0</v>
      </c>
      <c r="P2718" s="3">
        <v>0</v>
      </c>
      <c r="Q2718" s="3">
        <v>9</v>
      </c>
      <c r="R2718" s="3">
        <v>0</v>
      </c>
      <c r="S2718" s="3">
        <v>11</v>
      </c>
      <c r="T2718" s="23">
        <f t="shared" si="443"/>
        <v>9.4220306505815227E-2</v>
      </c>
      <c r="U2718" s="4">
        <f t="shared" si="441"/>
        <v>10</v>
      </c>
      <c r="V2718" s="4">
        <f t="shared" si="444"/>
        <v>4</v>
      </c>
      <c r="W2718" s="4">
        <f t="shared" si="442"/>
        <v>-6</v>
      </c>
      <c r="X2718" s="4">
        <f t="shared" si="445"/>
        <v>2.5</v>
      </c>
    </row>
    <row r="2719" spans="1:24">
      <c r="A2719" t="s">
        <v>4562</v>
      </c>
      <c r="B2719" s="15">
        <v>0</v>
      </c>
      <c r="C2719" s="15">
        <v>7</v>
      </c>
      <c r="D2719" s="15">
        <v>2</v>
      </c>
      <c r="E2719" s="15">
        <v>0</v>
      </c>
      <c r="F2719" s="3">
        <v>0</v>
      </c>
      <c r="G2719" s="3">
        <v>25</v>
      </c>
      <c r="H2719" s="3">
        <v>8</v>
      </c>
      <c r="I2719" s="21">
        <v>0</v>
      </c>
      <c r="K2719" s="15">
        <v>2</v>
      </c>
      <c r="N2719" s="15">
        <v>2</v>
      </c>
      <c r="O2719" s="3">
        <v>0</v>
      </c>
      <c r="P2719" s="3">
        <v>14</v>
      </c>
      <c r="Q2719" s="3">
        <v>0</v>
      </c>
      <c r="R2719" s="3">
        <v>0</v>
      </c>
      <c r="S2719" s="3">
        <v>11</v>
      </c>
      <c r="T2719" s="23">
        <f t="shared" si="443"/>
        <v>0.2053019516145366</v>
      </c>
      <c r="U2719" s="4">
        <f t="shared" si="441"/>
        <v>11</v>
      </c>
      <c r="V2719" s="4">
        <f t="shared" si="444"/>
        <v>5</v>
      </c>
      <c r="W2719" s="4">
        <f t="shared" si="442"/>
        <v>-6</v>
      </c>
      <c r="X2719" s="4">
        <f t="shared" si="445"/>
        <v>2.2000000000000002</v>
      </c>
    </row>
    <row r="2720" spans="1:24">
      <c r="A2720" t="s">
        <v>4919</v>
      </c>
      <c r="B2720" s="15">
        <v>5</v>
      </c>
      <c r="C2720" s="15">
        <v>0</v>
      </c>
      <c r="D2720" s="15">
        <v>3</v>
      </c>
      <c r="E2720" s="15">
        <v>0</v>
      </c>
      <c r="F2720" s="3">
        <v>25</v>
      </c>
      <c r="G2720" s="3">
        <v>0</v>
      </c>
      <c r="H2720" s="3">
        <v>11</v>
      </c>
      <c r="I2720" s="21">
        <v>0</v>
      </c>
      <c r="J2720" s="15">
        <v>3</v>
      </c>
      <c r="K2720" s="15">
        <v>2</v>
      </c>
      <c r="N2720" s="15">
        <v>1</v>
      </c>
      <c r="O2720" s="3">
        <v>11</v>
      </c>
      <c r="P2720" s="3">
        <v>14</v>
      </c>
      <c r="Q2720" s="3">
        <v>0</v>
      </c>
      <c r="R2720" s="3">
        <v>0</v>
      </c>
      <c r="S2720" s="3">
        <v>5</v>
      </c>
      <c r="T2720" s="23">
        <f t="shared" si="443"/>
        <v>0.1959484380048927</v>
      </c>
      <c r="U2720" s="4">
        <f t="shared" si="441"/>
        <v>12</v>
      </c>
      <c r="V2720" s="4">
        <f t="shared" si="444"/>
        <v>6</v>
      </c>
      <c r="W2720" s="4">
        <f t="shared" si="442"/>
        <v>-6</v>
      </c>
      <c r="X2720" s="4">
        <f t="shared" si="445"/>
        <v>2</v>
      </c>
    </row>
    <row r="2721" spans="1:24">
      <c r="A2721" t="s">
        <v>4331</v>
      </c>
      <c r="B2721" s="15">
        <v>3</v>
      </c>
      <c r="C2721" s="15">
        <v>1</v>
      </c>
      <c r="D2721" s="15">
        <v>6</v>
      </c>
      <c r="E2721" s="15">
        <v>0</v>
      </c>
      <c r="F2721" s="3">
        <v>15</v>
      </c>
      <c r="G2721" s="3">
        <v>4</v>
      </c>
      <c r="H2721" s="3">
        <v>23</v>
      </c>
      <c r="I2721" s="21">
        <v>0</v>
      </c>
      <c r="J2721" s="15">
        <v>1</v>
      </c>
      <c r="K2721" s="15">
        <v>2</v>
      </c>
      <c r="N2721" s="15">
        <v>4</v>
      </c>
      <c r="O2721" s="3">
        <v>4</v>
      </c>
      <c r="P2721" s="3">
        <v>14</v>
      </c>
      <c r="Q2721" s="3">
        <v>0</v>
      </c>
      <c r="R2721" s="3">
        <v>0</v>
      </c>
      <c r="S2721" s="3">
        <v>22</v>
      </c>
      <c r="T2721" s="23">
        <f t="shared" si="443"/>
        <v>0.21346810983577003</v>
      </c>
      <c r="U2721" s="4">
        <f t="shared" si="441"/>
        <v>14</v>
      </c>
      <c r="V2721" s="4">
        <f t="shared" si="444"/>
        <v>8</v>
      </c>
      <c r="W2721" s="4">
        <f t="shared" si="442"/>
        <v>-6</v>
      </c>
      <c r="X2721" s="4">
        <f t="shared" si="445"/>
        <v>1.75</v>
      </c>
    </row>
    <row r="2722" spans="1:24">
      <c r="A2722" t="s">
        <v>4232</v>
      </c>
      <c r="B2722" s="15">
        <v>6</v>
      </c>
      <c r="C2722" s="15">
        <v>5</v>
      </c>
      <c r="D2722" s="15">
        <v>0</v>
      </c>
      <c r="E2722" s="15">
        <v>0</v>
      </c>
      <c r="F2722" s="3">
        <v>30</v>
      </c>
      <c r="G2722" s="3">
        <v>18</v>
      </c>
      <c r="H2722" s="3">
        <v>0</v>
      </c>
      <c r="I2722" s="21">
        <v>0</v>
      </c>
      <c r="J2722" s="15">
        <v>1</v>
      </c>
      <c r="K2722" s="15">
        <v>2</v>
      </c>
      <c r="M2722" s="15">
        <v>1</v>
      </c>
      <c r="N2722" s="15">
        <v>2</v>
      </c>
      <c r="O2722" s="3">
        <v>4</v>
      </c>
      <c r="P2722" s="3">
        <v>14</v>
      </c>
      <c r="Q2722" s="3">
        <v>0</v>
      </c>
      <c r="R2722" s="3">
        <v>21</v>
      </c>
      <c r="S2722" s="3">
        <v>11</v>
      </c>
      <c r="T2722" s="23">
        <f t="shared" si="443"/>
        <v>0.24225361457917877</v>
      </c>
      <c r="U2722" s="4">
        <f t="shared" si="441"/>
        <v>16</v>
      </c>
      <c r="V2722" s="4">
        <f t="shared" si="444"/>
        <v>10</v>
      </c>
      <c r="W2722" s="4">
        <f t="shared" si="442"/>
        <v>-6</v>
      </c>
      <c r="X2722" s="4">
        <f t="shared" si="445"/>
        <v>1.6</v>
      </c>
    </row>
    <row r="2723" spans="1:24">
      <c r="A2723" t="s">
        <v>3568</v>
      </c>
      <c r="B2723" s="15">
        <v>4</v>
      </c>
      <c r="C2723" s="15">
        <v>8</v>
      </c>
      <c r="D2723" s="15">
        <v>4</v>
      </c>
      <c r="E2723" s="15">
        <v>1</v>
      </c>
      <c r="F2723" s="3">
        <v>20</v>
      </c>
      <c r="G2723" s="3">
        <v>28</v>
      </c>
      <c r="H2723" s="3">
        <v>15</v>
      </c>
      <c r="I2723" s="21">
        <v>1</v>
      </c>
      <c r="J2723" s="15">
        <v>3</v>
      </c>
      <c r="K2723" s="15">
        <v>2</v>
      </c>
      <c r="L2723" s="15">
        <v>1</v>
      </c>
      <c r="M2723" s="15">
        <v>2</v>
      </c>
      <c r="O2723" s="3">
        <v>11</v>
      </c>
      <c r="P2723" s="3">
        <v>14</v>
      </c>
      <c r="Q2723" s="3">
        <v>9</v>
      </c>
      <c r="R2723" s="3">
        <v>41</v>
      </c>
      <c r="S2723" s="3">
        <v>0</v>
      </c>
      <c r="T2723" s="23">
        <f t="shared" si="443"/>
        <v>0.27778535054753362</v>
      </c>
      <c r="U2723" s="4">
        <f t="shared" si="441"/>
        <v>21</v>
      </c>
      <c r="V2723" s="4">
        <f t="shared" si="444"/>
        <v>15</v>
      </c>
      <c r="W2723" s="4">
        <f t="shared" si="442"/>
        <v>-6</v>
      </c>
      <c r="X2723" s="4">
        <f t="shared" si="445"/>
        <v>1.4</v>
      </c>
    </row>
    <row r="2724" spans="1:24">
      <c r="A2724" t="s">
        <v>4159</v>
      </c>
      <c r="B2724" s="15">
        <v>9</v>
      </c>
      <c r="C2724" s="15">
        <v>2</v>
      </c>
      <c r="D2724" s="15">
        <v>3</v>
      </c>
      <c r="E2724" s="15">
        <v>0</v>
      </c>
      <c r="F2724" s="3">
        <v>45</v>
      </c>
      <c r="G2724" s="3">
        <v>7</v>
      </c>
      <c r="H2724" s="3">
        <v>11</v>
      </c>
      <c r="I2724" s="21">
        <v>0</v>
      </c>
      <c r="J2724" s="15">
        <v>7</v>
      </c>
      <c r="L2724" s="15">
        <v>3</v>
      </c>
      <c r="N2724" s="15">
        <v>4</v>
      </c>
      <c r="O2724" s="3">
        <v>27</v>
      </c>
      <c r="P2724" s="3">
        <v>0</v>
      </c>
      <c r="Q2724" s="3">
        <v>26</v>
      </c>
      <c r="R2724" s="3">
        <v>0</v>
      </c>
      <c r="S2724" s="3">
        <v>22</v>
      </c>
      <c r="T2724" s="23">
        <f t="shared" si="443"/>
        <v>0.31825373885201941</v>
      </c>
      <c r="U2724" s="4">
        <f t="shared" si="441"/>
        <v>21</v>
      </c>
      <c r="V2724" s="4">
        <f t="shared" si="444"/>
        <v>15</v>
      </c>
      <c r="W2724" s="4">
        <f t="shared" si="442"/>
        <v>-6</v>
      </c>
      <c r="X2724" s="4">
        <f t="shared" si="445"/>
        <v>1.4</v>
      </c>
    </row>
    <row r="2725" spans="1:24">
      <c r="A2725" t="s">
        <v>4018</v>
      </c>
      <c r="B2725" s="15">
        <v>6</v>
      </c>
      <c r="C2725" s="15">
        <v>5</v>
      </c>
      <c r="D2725" s="15">
        <v>4</v>
      </c>
      <c r="E2725" s="15">
        <v>0</v>
      </c>
      <c r="F2725" s="3">
        <v>30</v>
      </c>
      <c r="G2725" s="3">
        <v>18</v>
      </c>
      <c r="H2725" s="3">
        <v>15</v>
      </c>
      <c r="I2725" s="21">
        <v>0</v>
      </c>
      <c r="J2725" s="15">
        <v>3</v>
      </c>
      <c r="K2725" s="15">
        <v>1</v>
      </c>
      <c r="M2725" s="15">
        <v>2</v>
      </c>
      <c r="N2725" s="15">
        <v>3</v>
      </c>
      <c r="O2725" s="3">
        <v>11</v>
      </c>
      <c r="P2725" s="3">
        <v>7</v>
      </c>
      <c r="Q2725" s="3">
        <v>0</v>
      </c>
      <c r="R2725" s="3">
        <v>41</v>
      </c>
      <c r="S2725" s="3">
        <v>16</v>
      </c>
      <c r="T2725" s="23">
        <f t="shared" si="443"/>
        <v>0.28379910873044112</v>
      </c>
      <c r="U2725" s="4">
        <f t="shared" si="441"/>
        <v>21</v>
      </c>
      <c r="V2725" s="4">
        <f t="shared" si="444"/>
        <v>15</v>
      </c>
      <c r="W2725" s="4">
        <f t="shared" si="442"/>
        <v>-6</v>
      </c>
      <c r="X2725" s="4">
        <f t="shared" si="445"/>
        <v>1.4</v>
      </c>
    </row>
    <row r="2726" spans="1:24">
      <c r="A2726" t="s">
        <v>2564</v>
      </c>
      <c r="B2726" s="15">
        <v>14</v>
      </c>
      <c r="C2726" s="15">
        <v>7</v>
      </c>
      <c r="D2726" s="15">
        <v>7</v>
      </c>
      <c r="E2726" s="15">
        <v>10</v>
      </c>
      <c r="F2726" s="3">
        <v>69</v>
      </c>
      <c r="G2726" s="3">
        <v>25</v>
      </c>
      <c r="H2726" s="3">
        <v>26</v>
      </c>
      <c r="I2726" s="21">
        <v>14</v>
      </c>
      <c r="J2726" s="15">
        <v>3</v>
      </c>
      <c r="K2726" s="15">
        <v>2</v>
      </c>
      <c r="L2726" s="15">
        <v>1</v>
      </c>
      <c r="M2726" s="15">
        <v>4</v>
      </c>
      <c r="N2726" s="15">
        <v>10</v>
      </c>
      <c r="O2726" s="3">
        <v>11</v>
      </c>
      <c r="P2726" s="3">
        <v>14</v>
      </c>
      <c r="Q2726" s="3">
        <v>9</v>
      </c>
      <c r="R2726" s="3">
        <v>82</v>
      </c>
      <c r="S2726" s="3">
        <v>54</v>
      </c>
      <c r="T2726" s="23">
        <f t="shared" si="443"/>
        <v>0.39778483377018947</v>
      </c>
      <c r="U2726" s="4">
        <f t="shared" si="441"/>
        <v>40</v>
      </c>
      <c r="V2726" s="4">
        <f t="shared" si="444"/>
        <v>34</v>
      </c>
      <c r="W2726" s="4">
        <f t="shared" si="442"/>
        <v>-6</v>
      </c>
      <c r="X2726" s="4">
        <f t="shared" si="445"/>
        <v>1.1764705882352942</v>
      </c>
    </row>
    <row r="2727" spans="1:24">
      <c r="A2727" t="s">
        <v>5012</v>
      </c>
      <c r="B2727" s="15">
        <v>2</v>
      </c>
      <c r="C2727" s="15">
        <v>3</v>
      </c>
      <c r="D2727" s="15">
        <v>1</v>
      </c>
      <c r="E2727" s="15">
        <v>0</v>
      </c>
      <c r="F2727" s="3">
        <v>10</v>
      </c>
      <c r="G2727" s="3">
        <v>11</v>
      </c>
      <c r="H2727" s="3">
        <v>4</v>
      </c>
      <c r="I2727" s="21">
        <v>0</v>
      </c>
      <c r="K2727" s="15">
        <v>1</v>
      </c>
      <c r="N2727" s="15">
        <v>1</v>
      </c>
      <c r="O2727" s="3">
        <v>0</v>
      </c>
      <c r="P2727" s="3">
        <v>7</v>
      </c>
      <c r="Q2727" s="3">
        <v>0</v>
      </c>
      <c r="R2727" s="3">
        <v>0</v>
      </c>
      <c r="S2727" s="3">
        <v>5</v>
      </c>
      <c r="T2727" s="23">
        <f t="shared" si="443"/>
        <v>2.9906926628296849E-2</v>
      </c>
      <c r="U2727" s="4">
        <f t="shared" si="441"/>
        <v>8.3333333333333339</v>
      </c>
      <c r="V2727" s="4">
        <f t="shared" si="444"/>
        <v>2.4</v>
      </c>
      <c r="W2727" s="4">
        <f t="shared" si="442"/>
        <v>-5.9333333333333336</v>
      </c>
      <c r="X2727" s="4">
        <f t="shared" si="445"/>
        <v>3.4722222222222228</v>
      </c>
    </row>
    <row r="2728" spans="1:24">
      <c r="A2728" t="s">
        <v>4946</v>
      </c>
      <c r="B2728" s="15">
        <v>0</v>
      </c>
      <c r="C2728" s="15">
        <v>7</v>
      </c>
      <c r="D2728" s="15">
        <v>0</v>
      </c>
      <c r="E2728" s="15">
        <v>0</v>
      </c>
      <c r="F2728" s="3">
        <v>0</v>
      </c>
      <c r="G2728" s="3">
        <v>25</v>
      </c>
      <c r="H2728" s="3">
        <v>0</v>
      </c>
      <c r="I2728" s="21">
        <v>0</v>
      </c>
      <c r="K2728" s="15">
        <v>1</v>
      </c>
      <c r="N2728" s="15">
        <v>1</v>
      </c>
      <c r="O2728" s="3">
        <v>0</v>
      </c>
      <c r="P2728" s="3">
        <v>7</v>
      </c>
      <c r="Q2728" s="3">
        <v>0</v>
      </c>
      <c r="R2728" s="3">
        <v>0</v>
      </c>
      <c r="S2728" s="3">
        <v>5</v>
      </c>
      <c r="T2728" s="23">
        <f t="shared" si="443"/>
        <v>0.19508318955401396</v>
      </c>
      <c r="U2728" s="4">
        <f t="shared" si="441"/>
        <v>8.3333333333333339</v>
      </c>
      <c r="V2728" s="4">
        <f t="shared" si="444"/>
        <v>2.4</v>
      </c>
      <c r="W2728" s="4">
        <f t="shared" si="442"/>
        <v>-5.9333333333333336</v>
      </c>
      <c r="X2728" s="4">
        <f t="shared" si="445"/>
        <v>3.4722222222222228</v>
      </c>
    </row>
    <row r="2729" spans="1:24">
      <c r="A2729" t="s">
        <v>4978</v>
      </c>
      <c r="B2729" s="15">
        <v>4</v>
      </c>
      <c r="C2729" s="15">
        <v>2</v>
      </c>
      <c r="D2729" s="15">
        <v>1</v>
      </c>
      <c r="E2729" s="15">
        <v>1</v>
      </c>
      <c r="F2729" s="3">
        <v>20</v>
      </c>
      <c r="G2729" s="3">
        <v>7</v>
      </c>
      <c r="H2729" s="3">
        <v>4</v>
      </c>
      <c r="I2729" s="21">
        <v>1</v>
      </c>
      <c r="J2729" s="15">
        <v>1</v>
      </c>
      <c r="K2729" s="15">
        <v>1</v>
      </c>
      <c r="N2729" s="15">
        <v>2</v>
      </c>
      <c r="O2729" s="3">
        <v>4</v>
      </c>
      <c r="P2729" s="3">
        <v>7</v>
      </c>
      <c r="Q2729" s="3">
        <v>0</v>
      </c>
      <c r="R2729" s="3">
        <v>0</v>
      </c>
      <c r="S2729" s="3">
        <v>11</v>
      </c>
      <c r="T2729" s="23">
        <f t="shared" si="443"/>
        <v>0.12043755280494972</v>
      </c>
      <c r="U2729" s="4">
        <f t="shared" si="441"/>
        <v>10.333333333333334</v>
      </c>
      <c r="V2729" s="4">
        <f t="shared" si="444"/>
        <v>4.4000000000000004</v>
      </c>
      <c r="W2729" s="4">
        <f t="shared" si="442"/>
        <v>-5.9333333333333336</v>
      </c>
      <c r="X2729" s="4">
        <f t="shared" si="445"/>
        <v>2.3484848484848486</v>
      </c>
    </row>
    <row r="2730" spans="1:24">
      <c r="A2730" t="s">
        <v>5256</v>
      </c>
      <c r="B2730" s="15">
        <v>4</v>
      </c>
      <c r="C2730" s="15">
        <v>3</v>
      </c>
      <c r="D2730" s="15">
        <v>0</v>
      </c>
      <c r="E2730" s="15">
        <v>2</v>
      </c>
      <c r="F2730" s="3">
        <v>20</v>
      </c>
      <c r="G2730" s="3">
        <v>11</v>
      </c>
      <c r="H2730" s="3">
        <v>0</v>
      </c>
      <c r="I2730" s="21">
        <v>3</v>
      </c>
      <c r="L2730" s="15">
        <v>2</v>
      </c>
      <c r="N2730" s="15">
        <v>1</v>
      </c>
      <c r="O2730" s="3">
        <v>0</v>
      </c>
      <c r="P2730" s="3">
        <v>0</v>
      </c>
      <c r="Q2730" s="3">
        <v>17</v>
      </c>
      <c r="R2730" s="3">
        <v>0</v>
      </c>
      <c r="S2730" s="3">
        <v>5</v>
      </c>
      <c r="T2730" s="23">
        <f t="shared" si="443"/>
        <v>0.18394028597249407</v>
      </c>
      <c r="U2730" s="4">
        <f t="shared" si="441"/>
        <v>10.333333333333334</v>
      </c>
      <c r="V2730" s="4">
        <f t="shared" si="444"/>
        <v>4.4000000000000004</v>
      </c>
      <c r="W2730" s="4">
        <f t="shared" si="442"/>
        <v>-5.9333333333333336</v>
      </c>
      <c r="X2730" s="4">
        <f t="shared" si="445"/>
        <v>2.3484848484848486</v>
      </c>
    </row>
    <row r="2731" spans="1:24">
      <c r="A2731" t="s">
        <v>5687</v>
      </c>
      <c r="B2731" s="15">
        <v>4</v>
      </c>
      <c r="C2731" s="15">
        <v>0</v>
      </c>
      <c r="D2731" s="15">
        <v>0</v>
      </c>
      <c r="E2731" s="15">
        <v>1</v>
      </c>
      <c r="F2731" s="3">
        <v>20</v>
      </c>
      <c r="G2731" s="3">
        <v>0</v>
      </c>
      <c r="H2731" s="3">
        <v>0</v>
      </c>
      <c r="I2731" s="21">
        <v>1</v>
      </c>
      <c r="J2731" s="15">
        <v>1</v>
      </c>
      <c r="O2731" s="3">
        <v>4</v>
      </c>
      <c r="P2731" s="3">
        <v>0</v>
      </c>
      <c r="Q2731" s="3">
        <v>0</v>
      </c>
      <c r="R2731" s="3">
        <v>0</v>
      </c>
      <c r="S2731" s="3">
        <v>0</v>
      </c>
      <c r="T2731" s="23">
        <f t="shared" si="443"/>
        <v>0.14187070533308888</v>
      </c>
      <c r="U2731" s="4">
        <f t="shared" si="441"/>
        <v>6.666666666666667</v>
      </c>
      <c r="V2731" s="4">
        <f t="shared" si="444"/>
        <v>0.8</v>
      </c>
      <c r="W2731" s="4">
        <f t="shared" si="442"/>
        <v>-5.8666666666666671</v>
      </c>
      <c r="X2731" s="4">
        <f t="shared" si="445"/>
        <v>8.3333333333333339</v>
      </c>
    </row>
    <row r="2732" spans="1:24">
      <c r="A2732" t="s">
        <v>4971</v>
      </c>
      <c r="B2732" s="15">
        <v>3</v>
      </c>
      <c r="C2732" s="15">
        <v>0</v>
      </c>
      <c r="D2732" s="15">
        <v>2</v>
      </c>
      <c r="E2732" s="15">
        <v>1</v>
      </c>
      <c r="F2732" s="3">
        <v>15</v>
      </c>
      <c r="G2732" s="3">
        <v>0</v>
      </c>
      <c r="H2732" s="3">
        <v>8</v>
      </c>
      <c r="I2732" s="21">
        <v>1</v>
      </c>
      <c r="J2732" s="15">
        <v>1</v>
      </c>
      <c r="N2732" s="15">
        <v>1</v>
      </c>
      <c r="O2732" s="3">
        <v>4</v>
      </c>
      <c r="P2732" s="3">
        <v>0</v>
      </c>
      <c r="Q2732" s="3">
        <v>0</v>
      </c>
      <c r="R2732" s="3">
        <v>0</v>
      </c>
      <c r="S2732" s="3">
        <v>5</v>
      </c>
      <c r="T2732" s="23">
        <f t="shared" si="443"/>
        <v>7.2148410280409872E-2</v>
      </c>
      <c r="U2732" s="4">
        <f t="shared" si="441"/>
        <v>7.666666666666667</v>
      </c>
      <c r="V2732" s="4">
        <f t="shared" si="444"/>
        <v>1.8</v>
      </c>
      <c r="W2732" s="4">
        <f t="shared" si="442"/>
        <v>-5.8666666666666671</v>
      </c>
      <c r="X2732" s="4">
        <f t="shared" si="445"/>
        <v>4.2592592592592595</v>
      </c>
    </row>
    <row r="2733" spans="1:24">
      <c r="A2733" t="s">
        <v>3937</v>
      </c>
      <c r="B2733" s="15">
        <v>4</v>
      </c>
      <c r="C2733" s="15">
        <v>3</v>
      </c>
      <c r="D2733" s="15">
        <v>5</v>
      </c>
      <c r="E2733" s="15">
        <v>1</v>
      </c>
      <c r="F2733" s="3">
        <v>20</v>
      </c>
      <c r="G2733" s="3">
        <v>11</v>
      </c>
      <c r="H2733" s="3">
        <v>19</v>
      </c>
      <c r="I2733" s="21">
        <v>1</v>
      </c>
      <c r="J2733" s="15">
        <v>3</v>
      </c>
      <c r="N2733" s="15">
        <v>8</v>
      </c>
      <c r="O2733" s="3">
        <v>11</v>
      </c>
      <c r="P2733" s="3">
        <v>0</v>
      </c>
      <c r="Q2733" s="3">
        <v>0</v>
      </c>
      <c r="R2733" s="3">
        <v>0</v>
      </c>
      <c r="S2733" s="3">
        <v>43</v>
      </c>
      <c r="T2733" s="23">
        <f t="shared" si="443"/>
        <v>0.3110508908693605</v>
      </c>
      <c r="U2733" s="4">
        <f t="shared" si="441"/>
        <v>16.666666666666668</v>
      </c>
      <c r="V2733" s="4">
        <f t="shared" si="444"/>
        <v>10.8</v>
      </c>
      <c r="W2733" s="4">
        <f t="shared" si="442"/>
        <v>-5.8666666666666671</v>
      </c>
      <c r="X2733" s="4">
        <f t="shared" si="445"/>
        <v>1.5432098765432098</v>
      </c>
    </row>
    <row r="2734" spans="1:24">
      <c r="A2734" t="s">
        <v>5097</v>
      </c>
      <c r="B2734" s="15">
        <v>3</v>
      </c>
      <c r="C2734" s="15">
        <v>3</v>
      </c>
      <c r="D2734" s="15">
        <v>0</v>
      </c>
      <c r="E2734" s="15">
        <v>0</v>
      </c>
      <c r="F2734" s="3">
        <v>15</v>
      </c>
      <c r="G2734" s="3">
        <v>11</v>
      </c>
      <c r="H2734" s="3">
        <v>0</v>
      </c>
      <c r="I2734" s="21">
        <v>0</v>
      </c>
      <c r="K2734" s="15">
        <v>2</v>
      </c>
      <c r="O2734" s="3">
        <v>0</v>
      </c>
      <c r="P2734" s="3">
        <v>14</v>
      </c>
      <c r="Q2734" s="3">
        <v>0</v>
      </c>
      <c r="R2734" s="3">
        <v>0</v>
      </c>
      <c r="S2734" s="3">
        <v>0</v>
      </c>
      <c r="T2734" s="23">
        <f t="shared" si="443"/>
        <v>0.14108929115791885</v>
      </c>
      <c r="U2734" s="4">
        <f t="shared" si="441"/>
        <v>8.6666666666666661</v>
      </c>
      <c r="V2734" s="4">
        <f t="shared" si="444"/>
        <v>2.8</v>
      </c>
      <c r="W2734" s="4">
        <f t="shared" si="442"/>
        <v>-5.8666666666666663</v>
      </c>
      <c r="X2734" s="4">
        <f t="shared" si="445"/>
        <v>3.0952380952380953</v>
      </c>
    </row>
    <row r="2735" spans="1:24">
      <c r="A2735" t="s">
        <v>4746</v>
      </c>
      <c r="B2735" s="15">
        <v>0</v>
      </c>
      <c r="C2735" s="15">
        <v>7</v>
      </c>
      <c r="D2735" s="15">
        <v>1</v>
      </c>
      <c r="E2735" s="15">
        <v>0</v>
      </c>
      <c r="F2735" s="3">
        <v>0</v>
      </c>
      <c r="G2735" s="3">
        <v>25</v>
      </c>
      <c r="H2735" s="3">
        <v>4</v>
      </c>
      <c r="I2735" s="21">
        <v>0</v>
      </c>
      <c r="K2735" s="15">
        <v>2</v>
      </c>
      <c r="N2735" s="15">
        <v>1</v>
      </c>
      <c r="O2735" s="3">
        <v>0</v>
      </c>
      <c r="P2735" s="3">
        <v>14</v>
      </c>
      <c r="Q2735" s="3">
        <v>0</v>
      </c>
      <c r="R2735" s="3">
        <v>0</v>
      </c>
      <c r="S2735" s="3">
        <v>5</v>
      </c>
      <c r="T2735" s="23">
        <f t="shared" si="443"/>
        <v>0.20842045128251921</v>
      </c>
      <c r="U2735" s="4">
        <f t="shared" si="441"/>
        <v>9.6666666666666661</v>
      </c>
      <c r="V2735" s="4">
        <f t="shared" si="444"/>
        <v>3.8</v>
      </c>
      <c r="W2735" s="4">
        <f t="shared" si="442"/>
        <v>-5.8666666666666663</v>
      </c>
      <c r="X2735" s="4">
        <f t="shared" si="445"/>
        <v>2.5438596491228069</v>
      </c>
    </row>
    <row r="2736" spans="1:24">
      <c r="A2736" t="s">
        <v>5504</v>
      </c>
      <c r="B2736" s="15">
        <v>5</v>
      </c>
      <c r="C2736" s="15">
        <v>1</v>
      </c>
      <c r="D2736" s="15">
        <v>0</v>
      </c>
      <c r="E2736" s="15">
        <v>1</v>
      </c>
      <c r="F2736" s="3">
        <v>25</v>
      </c>
      <c r="G2736" s="3">
        <v>4</v>
      </c>
      <c r="H2736" s="3">
        <v>0</v>
      </c>
      <c r="I2736" s="21">
        <v>1</v>
      </c>
      <c r="J2736" s="15">
        <v>2</v>
      </c>
      <c r="N2736" s="15">
        <v>2</v>
      </c>
      <c r="O2736" s="3">
        <v>8</v>
      </c>
      <c r="P2736" s="3">
        <v>0</v>
      </c>
      <c r="Q2736" s="3">
        <v>0</v>
      </c>
      <c r="R2736" s="3">
        <v>0</v>
      </c>
      <c r="S2736" s="3">
        <v>11</v>
      </c>
      <c r="T2736" s="23">
        <f t="shared" si="443"/>
        <v>0.200337876610273</v>
      </c>
      <c r="U2736" s="4">
        <f t="shared" si="441"/>
        <v>9.6666666666666661</v>
      </c>
      <c r="V2736" s="4">
        <f t="shared" si="444"/>
        <v>3.8</v>
      </c>
      <c r="W2736" s="4">
        <f t="shared" si="442"/>
        <v>-5.8666666666666663</v>
      </c>
      <c r="X2736" s="4">
        <f t="shared" si="445"/>
        <v>2.5438596491228069</v>
      </c>
    </row>
    <row r="2737" spans="1:24">
      <c r="A2737" t="s">
        <v>3581</v>
      </c>
      <c r="B2737" s="15">
        <v>1</v>
      </c>
      <c r="C2737" s="15">
        <v>8</v>
      </c>
      <c r="D2737" s="15">
        <v>8</v>
      </c>
      <c r="E2737" s="15">
        <v>0</v>
      </c>
      <c r="F2737" s="3">
        <v>5</v>
      </c>
      <c r="G2737" s="3">
        <v>28</v>
      </c>
      <c r="H2737" s="3">
        <v>30</v>
      </c>
      <c r="I2737" s="21">
        <v>0</v>
      </c>
      <c r="J2737" s="15">
        <v>4</v>
      </c>
      <c r="K2737" s="15">
        <v>1</v>
      </c>
      <c r="L2737" s="15">
        <v>5</v>
      </c>
      <c r="N2737" s="15">
        <v>2</v>
      </c>
      <c r="O2737" s="3">
        <v>15</v>
      </c>
      <c r="P2737" s="3">
        <v>7</v>
      </c>
      <c r="Q2737" s="3">
        <v>43</v>
      </c>
      <c r="R2737" s="3">
        <v>0</v>
      </c>
      <c r="S2737" s="3">
        <v>11</v>
      </c>
      <c r="T2737" s="23">
        <f t="shared" si="443"/>
        <v>0.31526493759490792</v>
      </c>
      <c r="U2737" s="4">
        <f t="shared" si="441"/>
        <v>21</v>
      </c>
      <c r="V2737" s="4">
        <f t="shared" si="444"/>
        <v>15.2</v>
      </c>
      <c r="W2737" s="4">
        <f t="shared" si="442"/>
        <v>-5.8000000000000007</v>
      </c>
      <c r="X2737" s="4">
        <f t="shared" si="445"/>
        <v>1.381578947368421</v>
      </c>
    </row>
    <row r="2738" spans="1:24">
      <c r="A2738" t="s">
        <v>3660</v>
      </c>
      <c r="B2738" s="15">
        <v>6</v>
      </c>
      <c r="C2738" s="15">
        <v>6</v>
      </c>
      <c r="D2738" s="15">
        <v>4</v>
      </c>
      <c r="E2738" s="15">
        <v>0</v>
      </c>
      <c r="F2738" s="3">
        <v>30</v>
      </c>
      <c r="G2738" s="3">
        <v>21</v>
      </c>
      <c r="H2738" s="3">
        <v>15</v>
      </c>
      <c r="I2738" s="21">
        <v>0</v>
      </c>
      <c r="J2738" s="15">
        <v>3</v>
      </c>
      <c r="K2738" s="15">
        <v>4</v>
      </c>
      <c r="L2738" s="15">
        <v>3</v>
      </c>
      <c r="N2738" s="15">
        <v>3</v>
      </c>
      <c r="O2738" s="3">
        <v>11</v>
      </c>
      <c r="P2738" s="3">
        <v>28</v>
      </c>
      <c r="Q2738" s="3">
        <v>26</v>
      </c>
      <c r="R2738" s="3">
        <v>0</v>
      </c>
      <c r="S2738" s="3">
        <v>16</v>
      </c>
      <c r="T2738" s="23">
        <f t="shared" si="443"/>
        <v>0.23534229263698414</v>
      </c>
      <c r="U2738" s="4">
        <f t="shared" si="441"/>
        <v>22</v>
      </c>
      <c r="V2738" s="4">
        <f t="shared" si="444"/>
        <v>16.2</v>
      </c>
      <c r="W2738" s="4">
        <f t="shared" si="442"/>
        <v>-5.8000000000000007</v>
      </c>
      <c r="X2738" s="4">
        <f t="shared" si="445"/>
        <v>1.3580246913580247</v>
      </c>
    </row>
    <row r="2739" spans="1:24">
      <c r="A2739" t="s">
        <v>3438</v>
      </c>
      <c r="B2739" s="15">
        <v>8</v>
      </c>
      <c r="C2739" s="15">
        <v>6</v>
      </c>
      <c r="D2739" s="15">
        <v>2</v>
      </c>
      <c r="E2739" s="15">
        <v>5</v>
      </c>
      <c r="F2739" s="3">
        <v>40</v>
      </c>
      <c r="G2739" s="3">
        <v>21</v>
      </c>
      <c r="H2739" s="3">
        <v>8</v>
      </c>
      <c r="I2739" s="21">
        <v>7</v>
      </c>
      <c r="J2739" s="15">
        <v>1</v>
      </c>
      <c r="K2739" s="15">
        <v>5</v>
      </c>
      <c r="L2739" s="15">
        <v>1</v>
      </c>
      <c r="N2739" s="15">
        <v>7</v>
      </c>
      <c r="O2739" s="3">
        <v>4</v>
      </c>
      <c r="P2739" s="3">
        <v>35</v>
      </c>
      <c r="Q2739" s="3">
        <v>9</v>
      </c>
      <c r="R2739" s="3">
        <v>0</v>
      </c>
      <c r="S2739" s="3">
        <v>38</v>
      </c>
      <c r="T2739" s="23">
        <f t="shared" si="443"/>
        <v>0.3315625509318384</v>
      </c>
      <c r="U2739" s="4">
        <f t="shared" si="441"/>
        <v>23</v>
      </c>
      <c r="V2739" s="4">
        <f t="shared" si="444"/>
        <v>17.2</v>
      </c>
      <c r="W2739" s="4">
        <f t="shared" si="442"/>
        <v>-5.8000000000000007</v>
      </c>
      <c r="X2739" s="4">
        <f t="shared" si="445"/>
        <v>1.3372093023255816</v>
      </c>
    </row>
    <row r="2740" spans="1:24">
      <c r="A2740" t="s">
        <v>4942</v>
      </c>
      <c r="B2740" s="15">
        <v>2</v>
      </c>
      <c r="C2740" s="15">
        <v>5</v>
      </c>
      <c r="D2740" s="15">
        <v>0</v>
      </c>
      <c r="E2740" s="15">
        <v>0</v>
      </c>
      <c r="F2740" s="3">
        <v>10</v>
      </c>
      <c r="G2740" s="3">
        <v>18</v>
      </c>
      <c r="H2740" s="3">
        <v>0</v>
      </c>
      <c r="I2740" s="21">
        <v>0</v>
      </c>
      <c r="K2740" s="15">
        <v>1</v>
      </c>
      <c r="N2740" s="15">
        <v>2</v>
      </c>
      <c r="O2740" s="3">
        <v>0</v>
      </c>
      <c r="P2740" s="3">
        <v>7</v>
      </c>
      <c r="Q2740" s="3">
        <v>0</v>
      </c>
      <c r="R2740" s="3">
        <v>0</v>
      </c>
      <c r="S2740" s="3">
        <v>11</v>
      </c>
      <c r="T2740" s="23">
        <f t="shared" si="443"/>
        <v>0.14226111675125902</v>
      </c>
      <c r="U2740" s="4">
        <f t="shared" si="441"/>
        <v>9.3333333333333339</v>
      </c>
      <c r="V2740" s="4">
        <f t="shared" si="444"/>
        <v>3.6</v>
      </c>
      <c r="W2740" s="4">
        <f t="shared" si="442"/>
        <v>-5.7333333333333343</v>
      </c>
      <c r="X2740" s="4">
        <f t="shared" si="445"/>
        <v>2.5925925925925926</v>
      </c>
    </row>
    <row r="2741" spans="1:24">
      <c r="A2741" t="s">
        <v>4428</v>
      </c>
      <c r="B2741" s="15">
        <v>3</v>
      </c>
      <c r="C2741" s="15">
        <v>1</v>
      </c>
      <c r="D2741" s="15">
        <v>4</v>
      </c>
      <c r="E2741" s="15">
        <v>1</v>
      </c>
      <c r="F2741" s="3">
        <v>15</v>
      </c>
      <c r="G2741" s="3">
        <v>4</v>
      </c>
      <c r="H2741" s="3">
        <v>15</v>
      </c>
      <c r="I2741" s="21">
        <v>1</v>
      </c>
      <c r="K2741" s="15">
        <v>1</v>
      </c>
      <c r="M2741" s="15">
        <v>1</v>
      </c>
      <c r="O2741" s="3">
        <v>0</v>
      </c>
      <c r="P2741" s="3">
        <v>7</v>
      </c>
      <c r="Q2741" s="3">
        <v>0</v>
      </c>
      <c r="R2741" s="3">
        <v>21</v>
      </c>
      <c r="S2741" s="3">
        <v>0</v>
      </c>
      <c r="T2741" s="23">
        <f t="shared" si="443"/>
        <v>0.19050855726482327</v>
      </c>
      <c r="U2741" s="4">
        <f t="shared" si="441"/>
        <v>11.333333333333334</v>
      </c>
      <c r="V2741" s="4">
        <f t="shared" si="444"/>
        <v>5.6</v>
      </c>
      <c r="W2741" s="4">
        <f t="shared" si="442"/>
        <v>-5.7333333333333343</v>
      </c>
      <c r="X2741" s="4">
        <f t="shared" si="445"/>
        <v>2.0238095238095242</v>
      </c>
    </row>
    <row r="2742" spans="1:24">
      <c r="A2742" t="s">
        <v>4266</v>
      </c>
      <c r="B2742" s="15">
        <v>7</v>
      </c>
      <c r="C2742" s="15">
        <v>3</v>
      </c>
      <c r="D2742" s="15">
        <v>0</v>
      </c>
      <c r="E2742" s="15">
        <v>3</v>
      </c>
      <c r="F2742" s="3">
        <v>35</v>
      </c>
      <c r="G2742" s="3">
        <v>11</v>
      </c>
      <c r="H2742" s="3">
        <v>0</v>
      </c>
      <c r="I2742" s="21">
        <v>4</v>
      </c>
      <c r="L2742" s="15">
        <v>3</v>
      </c>
      <c r="N2742" s="15">
        <v>4</v>
      </c>
      <c r="O2742" s="3">
        <v>0</v>
      </c>
      <c r="P2742" s="3">
        <v>0</v>
      </c>
      <c r="Q2742" s="3">
        <v>26</v>
      </c>
      <c r="R2742" s="3">
        <v>0</v>
      </c>
      <c r="S2742" s="3">
        <v>22</v>
      </c>
      <c r="T2742" s="23">
        <f t="shared" si="443"/>
        <v>0.30908825746786606</v>
      </c>
      <c r="U2742" s="4">
        <f t="shared" si="441"/>
        <v>15.333333333333334</v>
      </c>
      <c r="V2742" s="4">
        <f t="shared" si="444"/>
        <v>9.6</v>
      </c>
      <c r="W2742" s="4">
        <f t="shared" si="442"/>
        <v>-5.7333333333333343</v>
      </c>
      <c r="X2742" s="4">
        <f t="shared" si="445"/>
        <v>1.5972222222222223</v>
      </c>
    </row>
    <row r="2743" spans="1:24">
      <c r="A2743" t="s">
        <v>5435</v>
      </c>
      <c r="B2743" s="15">
        <v>1</v>
      </c>
      <c r="C2743" s="15">
        <v>1</v>
      </c>
      <c r="D2743" s="15">
        <v>2</v>
      </c>
      <c r="E2743" s="15">
        <v>0</v>
      </c>
      <c r="F2743" s="3">
        <v>5</v>
      </c>
      <c r="G2743" s="3">
        <v>4</v>
      </c>
      <c r="H2743" s="3">
        <v>8</v>
      </c>
      <c r="I2743" s="21">
        <v>0</v>
      </c>
      <c r="T2743" s="23">
        <v>0</v>
      </c>
      <c r="U2743" s="4">
        <f t="shared" si="441"/>
        <v>5.666666666666667</v>
      </c>
      <c r="V2743" s="4">
        <v>0</v>
      </c>
      <c r="W2743" s="4">
        <f t="shared" si="442"/>
        <v>-5.666666666666667</v>
      </c>
      <c r="X2743" s="4">
        <v>0</v>
      </c>
    </row>
    <row r="2744" spans="1:24">
      <c r="A2744" t="s">
        <v>5585</v>
      </c>
      <c r="B2744" s="15">
        <v>2</v>
      </c>
      <c r="C2744" s="15">
        <v>2</v>
      </c>
      <c r="D2744" s="15">
        <v>0</v>
      </c>
      <c r="E2744" s="15">
        <v>0</v>
      </c>
      <c r="F2744" s="3">
        <v>10</v>
      </c>
      <c r="G2744" s="3">
        <v>7</v>
      </c>
      <c r="H2744" s="3">
        <v>0</v>
      </c>
      <c r="I2744" s="21">
        <v>0</v>
      </c>
      <c r="T2744" s="23">
        <v>0</v>
      </c>
      <c r="U2744" s="4">
        <f t="shared" si="441"/>
        <v>5.666666666666667</v>
      </c>
      <c r="V2744" s="4">
        <v>0</v>
      </c>
      <c r="W2744" s="4">
        <f t="shared" si="442"/>
        <v>-5.666666666666667</v>
      </c>
      <c r="X2744" s="4">
        <v>0</v>
      </c>
    </row>
    <row r="2745" spans="1:24">
      <c r="A2745" t="s">
        <v>5002</v>
      </c>
      <c r="B2745" s="15">
        <v>1</v>
      </c>
      <c r="C2745" s="15">
        <v>1</v>
      </c>
      <c r="D2745" s="15">
        <v>2</v>
      </c>
      <c r="E2745" s="15">
        <v>2</v>
      </c>
      <c r="F2745" s="3">
        <v>5</v>
      </c>
      <c r="G2745" s="3">
        <v>4</v>
      </c>
      <c r="H2745" s="3">
        <v>8</v>
      </c>
      <c r="I2745" s="21">
        <v>3</v>
      </c>
      <c r="T2745" s="23">
        <v>0</v>
      </c>
      <c r="U2745" s="4">
        <f t="shared" si="441"/>
        <v>5.666666666666667</v>
      </c>
      <c r="V2745" s="4">
        <v>0</v>
      </c>
      <c r="W2745" s="4">
        <f t="shared" si="442"/>
        <v>-5.666666666666667</v>
      </c>
      <c r="X2745" s="4">
        <v>0</v>
      </c>
    </row>
    <row r="2746" spans="1:24">
      <c r="A2746" t="s">
        <v>5579</v>
      </c>
      <c r="B2746" s="15">
        <v>2</v>
      </c>
      <c r="C2746" s="15">
        <v>2</v>
      </c>
      <c r="D2746" s="15">
        <v>0</v>
      </c>
      <c r="E2746" s="15">
        <v>0</v>
      </c>
      <c r="F2746" s="3">
        <v>10</v>
      </c>
      <c r="G2746" s="3">
        <v>7</v>
      </c>
      <c r="H2746" s="3">
        <v>0</v>
      </c>
      <c r="I2746" s="21">
        <v>0</v>
      </c>
      <c r="T2746" s="23">
        <v>0</v>
      </c>
      <c r="U2746" s="4">
        <f t="shared" si="441"/>
        <v>5.666666666666667</v>
      </c>
      <c r="V2746" s="4">
        <v>0</v>
      </c>
      <c r="W2746" s="4">
        <f t="shared" si="442"/>
        <v>-5.666666666666667</v>
      </c>
      <c r="X2746" s="4">
        <v>0</v>
      </c>
    </row>
    <row r="2747" spans="1:24">
      <c r="A2747" t="s">
        <v>5289</v>
      </c>
      <c r="B2747" s="15">
        <v>4</v>
      </c>
      <c r="C2747" s="15">
        <v>0</v>
      </c>
      <c r="D2747" s="15">
        <v>0</v>
      </c>
      <c r="E2747" s="15">
        <v>1</v>
      </c>
      <c r="F2747" s="3">
        <v>20</v>
      </c>
      <c r="G2747" s="3">
        <v>0</v>
      </c>
      <c r="H2747" s="3">
        <v>0</v>
      </c>
      <c r="I2747" s="21">
        <v>1</v>
      </c>
      <c r="N2747" s="15">
        <v>1</v>
      </c>
      <c r="O2747" s="3">
        <v>0</v>
      </c>
      <c r="P2747" s="3">
        <v>0</v>
      </c>
      <c r="Q2747" s="3">
        <v>0</v>
      </c>
      <c r="R2747" s="3">
        <v>0</v>
      </c>
      <c r="S2747" s="3">
        <v>5</v>
      </c>
      <c r="T2747" s="23">
        <f t="shared" ref="T2747:T2788" si="446">_xlfn.T.TEST(F2747:H2747,O2747:S2747,1,2)</f>
        <v>0.15226031779020549</v>
      </c>
      <c r="U2747" s="4">
        <f t="shared" si="441"/>
        <v>6.666666666666667</v>
      </c>
      <c r="V2747" s="4">
        <f t="shared" ref="V2747:V2788" si="447">AVERAGE(O2747:S2747)</f>
        <v>1</v>
      </c>
      <c r="W2747" s="4">
        <f t="shared" si="442"/>
        <v>-5.666666666666667</v>
      </c>
      <c r="X2747" s="4">
        <f t="shared" ref="X2747:X2788" si="448">U2747/V2747</f>
        <v>6.666666666666667</v>
      </c>
    </row>
    <row r="2748" spans="1:24">
      <c r="A2748" t="s">
        <v>5205</v>
      </c>
      <c r="B2748" s="15">
        <v>4</v>
      </c>
      <c r="C2748" s="15">
        <v>0</v>
      </c>
      <c r="D2748" s="15">
        <v>0</v>
      </c>
      <c r="E2748" s="15">
        <v>3</v>
      </c>
      <c r="F2748" s="3">
        <v>20</v>
      </c>
      <c r="G2748" s="3">
        <v>0</v>
      </c>
      <c r="H2748" s="3">
        <v>0</v>
      </c>
      <c r="I2748" s="21">
        <v>4</v>
      </c>
      <c r="N2748" s="15">
        <v>1</v>
      </c>
      <c r="O2748" s="3">
        <v>0</v>
      </c>
      <c r="P2748" s="3">
        <v>0</v>
      </c>
      <c r="Q2748" s="3">
        <v>0</v>
      </c>
      <c r="R2748" s="3">
        <v>0</v>
      </c>
      <c r="S2748" s="3">
        <v>5</v>
      </c>
      <c r="T2748" s="23">
        <f t="shared" si="446"/>
        <v>0.15226031779020549</v>
      </c>
      <c r="U2748" s="4">
        <f t="shared" si="441"/>
        <v>6.666666666666667</v>
      </c>
      <c r="V2748" s="4">
        <f t="shared" si="447"/>
        <v>1</v>
      </c>
      <c r="W2748" s="4">
        <f t="shared" si="442"/>
        <v>-5.666666666666667</v>
      </c>
      <c r="X2748" s="4">
        <f t="shared" si="448"/>
        <v>6.666666666666667</v>
      </c>
    </row>
    <row r="2749" spans="1:24">
      <c r="A2749" t="s">
        <v>5421</v>
      </c>
      <c r="B2749" s="15">
        <v>4</v>
      </c>
      <c r="C2749" s="15">
        <v>0</v>
      </c>
      <c r="D2749" s="15">
        <v>0</v>
      </c>
      <c r="E2749" s="15">
        <v>2</v>
      </c>
      <c r="F2749" s="3">
        <v>20</v>
      </c>
      <c r="G2749" s="3">
        <v>0</v>
      </c>
      <c r="H2749" s="3">
        <v>0</v>
      </c>
      <c r="I2749" s="21">
        <v>3</v>
      </c>
      <c r="N2749" s="15">
        <v>1</v>
      </c>
      <c r="O2749" s="3">
        <v>0</v>
      </c>
      <c r="P2749" s="3">
        <v>0</v>
      </c>
      <c r="Q2749" s="3">
        <v>0</v>
      </c>
      <c r="R2749" s="3">
        <v>0</v>
      </c>
      <c r="S2749" s="3">
        <v>5</v>
      </c>
      <c r="T2749" s="23">
        <f t="shared" si="446"/>
        <v>0.15226031779020549</v>
      </c>
      <c r="U2749" s="4">
        <f t="shared" si="441"/>
        <v>6.666666666666667</v>
      </c>
      <c r="V2749" s="4">
        <f t="shared" si="447"/>
        <v>1</v>
      </c>
      <c r="W2749" s="4">
        <f t="shared" si="442"/>
        <v>-5.666666666666667</v>
      </c>
      <c r="X2749" s="4">
        <f t="shared" si="448"/>
        <v>6.666666666666667</v>
      </c>
    </row>
    <row r="2750" spans="1:24">
      <c r="A2750" t="s">
        <v>5692</v>
      </c>
      <c r="B2750" s="15">
        <v>4</v>
      </c>
      <c r="C2750" s="15">
        <v>0</v>
      </c>
      <c r="D2750" s="15">
        <v>0</v>
      </c>
      <c r="E2750" s="15">
        <v>1</v>
      </c>
      <c r="F2750" s="3">
        <v>20</v>
      </c>
      <c r="G2750" s="3">
        <v>0</v>
      </c>
      <c r="H2750" s="3">
        <v>0</v>
      </c>
      <c r="I2750" s="21">
        <v>1</v>
      </c>
      <c r="N2750" s="15">
        <v>1</v>
      </c>
      <c r="O2750" s="3">
        <v>0</v>
      </c>
      <c r="P2750" s="3">
        <v>0</v>
      </c>
      <c r="Q2750" s="3">
        <v>0</v>
      </c>
      <c r="R2750" s="3">
        <v>0</v>
      </c>
      <c r="S2750" s="3">
        <v>5</v>
      </c>
      <c r="T2750" s="23">
        <f t="shared" si="446"/>
        <v>0.15226031779020549</v>
      </c>
      <c r="U2750" s="4">
        <f t="shared" si="441"/>
        <v>6.666666666666667</v>
      </c>
      <c r="V2750" s="4">
        <f t="shared" si="447"/>
        <v>1</v>
      </c>
      <c r="W2750" s="4">
        <f t="shared" si="442"/>
        <v>-5.666666666666667</v>
      </c>
      <c r="X2750" s="4">
        <f t="shared" si="448"/>
        <v>6.666666666666667</v>
      </c>
    </row>
    <row r="2751" spans="1:24">
      <c r="A2751" t="s">
        <v>5861</v>
      </c>
      <c r="B2751" s="15">
        <v>4</v>
      </c>
      <c r="C2751" s="15">
        <v>0</v>
      </c>
      <c r="D2751" s="15">
        <v>0</v>
      </c>
      <c r="E2751" s="15">
        <v>1</v>
      </c>
      <c r="F2751" s="3">
        <v>20</v>
      </c>
      <c r="G2751" s="3">
        <v>0</v>
      </c>
      <c r="H2751" s="3">
        <v>0</v>
      </c>
      <c r="I2751" s="21">
        <v>1</v>
      </c>
      <c r="N2751" s="15">
        <v>1</v>
      </c>
      <c r="O2751" s="3">
        <v>0</v>
      </c>
      <c r="P2751" s="3">
        <v>0</v>
      </c>
      <c r="Q2751" s="3">
        <v>0</v>
      </c>
      <c r="R2751" s="3">
        <v>0</v>
      </c>
      <c r="S2751" s="3">
        <v>5</v>
      </c>
      <c r="T2751" s="23">
        <f t="shared" si="446"/>
        <v>0.15226031779020549</v>
      </c>
      <c r="U2751" s="4">
        <f t="shared" si="441"/>
        <v>6.666666666666667</v>
      </c>
      <c r="V2751" s="4">
        <f t="shared" si="447"/>
        <v>1</v>
      </c>
      <c r="W2751" s="4">
        <f t="shared" si="442"/>
        <v>-5.666666666666667</v>
      </c>
      <c r="X2751" s="4">
        <f t="shared" si="448"/>
        <v>6.666666666666667</v>
      </c>
    </row>
    <row r="2752" spans="1:24">
      <c r="A2752" t="s">
        <v>5862</v>
      </c>
      <c r="B2752" s="15">
        <v>4</v>
      </c>
      <c r="C2752" s="15">
        <v>0</v>
      </c>
      <c r="D2752" s="15">
        <v>0</v>
      </c>
      <c r="E2752" s="15">
        <v>1</v>
      </c>
      <c r="F2752" s="3">
        <v>20</v>
      </c>
      <c r="G2752" s="3">
        <v>0</v>
      </c>
      <c r="H2752" s="3">
        <v>0</v>
      </c>
      <c r="I2752" s="21">
        <v>1</v>
      </c>
      <c r="N2752" s="15">
        <v>1</v>
      </c>
      <c r="O2752" s="3">
        <v>0</v>
      </c>
      <c r="P2752" s="3">
        <v>0</v>
      </c>
      <c r="Q2752" s="3">
        <v>0</v>
      </c>
      <c r="R2752" s="3">
        <v>0</v>
      </c>
      <c r="S2752" s="3">
        <v>5</v>
      </c>
      <c r="T2752" s="23">
        <f t="shared" si="446"/>
        <v>0.15226031779020549</v>
      </c>
      <c r="U2752" s="4">
        <f t="shared" si="441"/>
        <v>6.666666666666667</v>
      </c>
      <c r="V2752" s="4">
        <f t="shared" si="447"/>
        <v>1</v>
      </c>
      <c r="W2752" s="4">
        <f t="shared" si="442"/>
        <v>-5.666666666666667</v>
      </c>
      <c r="X2752" s="4">
        <f t="shared" si="448"/>
        <v>6.666666666666667</v>
      </c>
    </row>
    <row r="2753" spans="1:24">
      <c r="A2753" t="s">
        <v>5863</v>
      </c>
      <c r="B2753" s="15">
        <v>4</v>
      </c>
      <c r="C2753" s="15">
        <v>0</v>
      </c>
      <c r="D2753" s="15">
        <v>0</v>
      </c>
      <c r="E2753" s="15">
        <v>1</v>
      </c>
      <c r="F2753" s="3">
        <v>20</v>
      </c>
      <c r="G2753" s="3">
        <v>0</v>
      </c>
      <c r="H2753" s="3">
        <v>0</v>
      </c>
      <c r="I2753" s="21">
        <v>1</v>
      </c>
      <c r="N2753" s="15">
        <v>1</v>
      </c>
      <c r="O2753" s="3">
        <v>0</v>
      </c>
      <c r="P2753" s="3">
        <v>0</v>
      </c>
      <c r="Q2753" s="3">
        <v>0</v>
      </c>
      <c r="R2753" s="3">
        <v>0</v>
      </c>
      <c r="S2753" s="3">
        <v>5</v>
      </c>
      <c r="T2753" s="23">
        <f t="shared" si="446"/>
        <v>0.15226031779020549</v>
      </c>
      <c r="U2753" s="4">
        <f t="shared" si="441"/>
        <v>6.666666666666667</v>
      </c>
      <c r="V2753" s="4">
        <f t="shared" si="447"/>
        <v>1</v>
      </c>
      <c r="W2753" s="4">
        <f t="shared" si="442"/>
        <v>-5.666666666666667</v>
      </c>
      <c r="X2753" s="4">
        <f t="shared" si="448"/>
        <v>6.666666666666667</v>
      </c>
    </row>
    <row r="2754" spans="1:24">
      <c r="A2754" t="s">
        <v>5866</v>
      </c>
      <c r="B2754" s="15">
        <v>4</v>
      </c>
      <c r="C2754" s="15">
        <v>0</v>
      </c>
      <c r="D2754" s="15">
        <v>0</v>
      </c>
      <c r="E2754" s="15">
        <v>1</v>
      </c>
      <c r="F2754" s="3">
        <v>20</v>
      </c>
      <c r="G2754" s="3">
        <v>0</v>
      </c>
      <c r="H2754" s="3">
        <v>0</v>
      </c>
      <c r="I2754" s="21">
        <v>1</v>
      </c>
      <c r="N2754" s="15">
        <v>1</v>
      </c>
      <c r="O2754" s="3">
        <v>0</v>
      </c>
      <c r="P2754" s="3">
        <v>0</v>
      </c>
      <c r="Q2754" s="3">
        <v>0</v>
      </c>
      <c r="R2754" s="3">
        <v>0</v>
      </c>
      <c r="S2754" s="3">
        <v>5</v>
      </c>
      <c r="T2754" s="23">
        <f t="shared" si="446"/>
        <v>0.15226031779020549</v>
      </c>
      <c r="U2754" s="4">
        <f t="shared" ref="U2754:U2817" si="449">AVERAGE(F2754:H2754)</f>
        <v>6.666666666666667</v>
      </c>
      <c r="V2754" s="4">
        <f t="shared" si="447"/>
        <v>1</v>
      </c>
      <c r="W2754" s="4">
        <f t="shared" ref="W2754:W2817" si="450">V2754-U2754</f>
        <v>-5.666666666666667</v>
      </c>
      <c r="X2754" s="4">
        <f t="shared" si="448"/>
        <v>6.666666666666667</v>
      </c>
    </row>
    <row r="2755" spans="1:24">
      <c r="A2755" t="s">
        <v>5867</v>
      </c>
      <c r="B2755" s="15">
        <v>4</v>
      </c>
      <c r="C2755" s="15">
        <v>0</v>
      </c>
      <c r="D2755" s="15">
        <v>0</v>
      </c>
      <c r="E2755" s="15">
        <v>1</v>
      </c>
      <c r="F2755" s="3">
        <v>20</v>
      </c>
      <c r="G2755" s="3">
        <v>0</v>
      </c>
      <c r="H2755" s="3">
        <v>0</v>
      </c>
      <c r="I2755" s="21">
        <v>1</v>
      </c>
      <c r="N2755" s="15">
        <v>1</v>
      </c>
      <c r="O2755" s="3">
        <v>0</v>
      </c>
      <c r="P2755" s="3">
        <v>0</v>
      </c>
      <c r="Q2755" s="3">
        <v>0</v>
      </c>
      <c r="R2755" s="3">
        <v>0</v>
      </c>
      <c r="S2755" s="3">
        <v>5</v>
      </c>
      <c r="T2755" s="23">
        <f t="shared" si="446"/>
        <v>0.15226031779020549</v>
      </c>
      <c r="U2755" s="4">
        <f t="shared" si="449"/>
        <v>6.666666666666667</v>
      </c>
      <c r="V2755" s="4">
        <f t="shared" si="447"/>
        <v>1</v>
      </c>
      <c r="W2755" s="4">
        <f t="shared" si="450"/>
        <v>-5.666666666666667</v>
      </c>
      <c r="X2755" s="4">
        <f t="shared" si="448"/>
        <v>6.666666666666667</v>
      </c>
    </row>
    <row r="2756" spans="1:24">
      <c r="A2756" t="s">
        <v>6306</v>
      </c>
      <c r="B2756" s="15">
        <v>4</v>
      </c>
      <c r="C2756" s="15">
        <v>0</v>
      </c>
      <c r="D2756" s="15">
        <v>0</v>
      </c>
      <c r="E2756" s="15">
        <v>0</v>
      </c>
      <c r="F2756" s="3">
        <v>20</v>
      </c>
      <c r="G2756" s="3">
        <v>0</v>
      </c>
      <c r="H2756" s="3">
        <v>0</v>
      </c>
      <c r="I2756" s="21">
        <v>0</v>
      </c>
      <c r="N2756" s="15">
        <v>1</v>
      </c>
      <c r="O2756" s="3">
        <v>0</v>
      </c>
      <c r="P2756" s="3">
        <v>0</v>
      </c>
      <c r="Q2756" s="3">
        <v>0</v>
      </c>
      <c r="R2756" s="3">
        <v>0</v>
      </c>
      <c r="S2756" s="3">
        <v>5</v>
      </c>
      <c r="T2756" s="23">
        <f t="shared" si="446"/>
        <v>0.15226031779020549</v>
      </c>
      <c r="U2756" s="4">
        <f t="shared" si="449"/>
        <v>6.666666666666667</v>
      </c>
      <c r="V2756" s="4">
        <f t="shared" si="447"/>
        <v>1</v>
      </c>
      <c r="W2756" s="4">
        <f t="shared" si="450"/>
        <v>-5.666666666666667</v>
      </c>
      <c r="X2756" s="4">
        <f t="shared" si="448"/>
        <v>6.666666666666667</v>
      </c>
    </row>
    <row r="2757" spans="1:24">
      <c r="A2757" t="s">
        <v>6312</v>
      </c>
      <c r="B2757" s="15">
        <v>4</v>
      </c>
      <c r="C2757" s="15">
        <v>0</v>
      </c>
      <c r="D2757" s="15">
        <v>0</v>
      </c>
      <c r="E2757" s="15">
        <v>0</v>
      </c>
      <c r="F2757" s="3">
        <v>20</v>
      </c>
      <c r="G2757" s="3">
        <v>0</v>
      </c>
      <c r="H2757" s="3">
        <v>0</v>
      </c>
      <c r="I2757" s="21">
        <v>0</v>
      </c>
      <c r="N2757" s="15">
        <v>1</v>
      </c>
      <c r="O2757" s="3">
        <v>0</v>
      </c>
      <c r="P2757" s="3">
        <v>0</v>
      </c>
      <c r="Q2757" s="3">
        <v>0</v>
      </c>
      <c r="R2757" s="3">
        <v>0</v>
      </c>
      <c r="S2757" s="3">
        <v>5</v>
      </c>
      <c r="T2757" s="23">
        <f t="shared" si="446"/>
        <v>0.15226031779020549</v>
      </c>
      <c r="U2757" s="4">
        <f t="shared" si="449"/>
        <v>6.666666666666667</v>
      </c>
      <c r="V2757" s="4">
        <f t="shared" si="447"/>
        <v>1</v>
      </c>
      <c r="W2757" s="4">
        <f t="shared" si="450"/>
        <v>-5.666666666666667</v>
      </c>
      <c r="X2757" s="4">
        <f t="shared" si="448"/>
        <v>6.666666666666667</v>
      </c>
    </row>
    <row r="2758" spans="1:24">
      <c r="A2758" t="s">
        <v>6314</v>
      </c>
      <c r="B2758" s="15">
        <v>4</v>
      </c>
      <c r="C2758" s="15">
        <v>0</v>
      </c>
      <c r="D2758" s="15">
        <v>0</v>
      </c>
      <c r="E2758" s="15">
        <v>0</v>
      </c>
      <c r="F2758" s="3">
        <v>20</v>
      </c>
      <c r="G2758" s="3">
        <v>0</v>
      </c>
      <c r="H2758" s="3">
        <v>0</v>
      </c>
      <c r="I2758" s="21">
        <v>0</v>
      </c>
      <c r="N2758" s="15">
        <v>1</v>
      </c>
      <c r="O2758" s="3">
        <v>0</v>
      </c>
      <c r="P2758" s="3">
        <v>0</v>
      </c>
      <c r="Q2758" s="3">
        <v>0</v>
      </c>
      <c r="R2758" s="3">
        <v>0</v>
      </c>
      <c r="S2758" s="3">
        <v>5</v>
      </c>
      <c r="T2758" s="23">
        <f t="shared" si="446"/>
        <v>0.15226031779020549</v>
      </c>
      <c r="U2758" s="4">
        <f t="shared" si="449"/>
        <v>6.666666666666667</v>
      </c>
      <c r="V2758" s="4">
        <f t="shared" si="447"/>
        <v>1</v>
      </c>
      <c r="W2758" s="4">
        <f t="shared" si="450"/>
        <v>-5.666666666666667</v>
      </c>
      <c r="X2758" s="4">
        <f t="shared" si="448"/>
        <v>6.666666666666667</v>
      </c>
    </row>
    <row r="2759" spans="1:24">
      <c r="A2759" t="s">
        <v>6324</v>
      </c>
      <c r="B2759" s="15">
        <v>4</v>
      </c>
      <c r="C2759" s="15">
        <v>0</v>
      </c>
      <c r="D2759" s="15">
        <v>0</v>
      </c>
      <c r="E2759" s="15">
        <v>0</v>
      </c>
      <c r="F2759" s="3">
        <v>20</v>
      </c>
      <c r="G2759" s="3">
        <v>0</v>
      </c>
      <c r="H2759" s="3">
        <v>0</v>
      </c>
      <c r="I2759" s="21">
        <v>0</v>
      </c>
      <c r="N2759" s="15">
        <v>1</v>
      </c>
      <c r="O2759" s="3">
        <v>0</v>
      </c>
      <c r="P2759" s="3">
        <v>0</v>
      </c>
      <c r="Q2759" s="3">
        <v>0</v>
      </c>
      <c r="R2759" s="3">
        <v>0</v>
      </c>
      <c r="S2759" s="3">
        <v>5</v>
      </c>
      <c r="T2759" s="23">
        <f t="shared" si="446"/>
        <v>0.15226031779020549</v>
      </c>
      <c r="U2759" s="4">
        <f t="shared" si="449"/>
        <v>6.666666666666667</v>
      </c>
      <c r="V2759" s="4">
        <f t="shared" si="447"/>
        <v>1</v>
      </c>
      <c r="W2759" s="4">
        <f t="shared" si="450"/>
        <v>-5.666666666666667</v>
      </c>
      <c r="X2759" s="4">
        <f t="shared" si="448"/>
        <v>6.666666666666667</v>
      </c>
    </row>
    <row r="2760" spans="1:24">
      <c r="A2760" t="s">
        <v>6326</v>
      </c>
      <c r="B2760" s="15">
        <v>4</v>
      </c>
      <c r="C2760" s="15">
        <v>0</v>
      </c>
      <c r="D2760" s="15">
        <v>0</v>
      </c>
      <c r="E2760" s="15">
        <v>0</v>
      </c>
      <c r="F2760" s="3">
        <v>20</v>
      </c>
      <c r="G2760" s="3">
        <v>0</v>
      </c>
      <c r="H2760" s="3">
        <v>0</v>
      </c>
      <c r="I2760" s="21">
        <v>0</v>
      </c>
      <c r="N2760" s="15">
        <v>1</v>
      </c>
      <c r="O2760" s="3">
        <v>0</v>
      </c>
      <c r="P2760" s="3">
        <v>0</v>
      </c>
      <c r="Q2760" s="3">
        <v>0</v>
      </c>
      <c r="R2760" s="3">
        <v>0</v>
      </c>
      <c r="S2760" s="3">
        <v>5</v>
      </c>
      <c r="T2760" s="23">
        <f t="shared" si="446"/>
        <v>0.15226031779020549</v>
      </c>
      <c r="U2760" s="4">
        <f t="shared" si="449"/>
        <v>6.666666666666667</v>
      </c>
      <c r="V2760" s="4">
        <f t="shared" si="447"/>
        <v>1</v>
      </c>
      <c r="W2760" s="4">
        <f t="shared" si="450"/>
        <v>-5.666666666666667</v>
      </c>
      <c r="X2760" s="4">
        <f t="shared" si="448"/>
        <v>6.666666666666667</v>
      </c>
    </row>
    <row r="2761" spans="1:24">
      <c r="A2761" t="s">
        <v>6330</v>
      </c>
      <c r="B2761" s="15">
        <v>4</v>
      </c>
      <c r="C2761" s="15">
        <v>0</v>
      </c>
      <c r="D2761" s="15">
        <v>0</v>
      </c>
      <c r="E2761" s="15">
        <v>0</v>
      </c>
      <c r="F2761" s="3">
        <v>20</v>
      </c>
      <c r="G2761" s="3">
        <v>0</v>
      </c>
      <c r="H2761" s="3">
        <v>0</v>
      </c>
      <c r="I2761" s="21">
        <v>0</v>
      </c>
      <c r="N2761" s="15">
        <v>1</v>
      </c>
      <c r="O2761" s="3">
        <v>0</v>
      </c>
      <c r="P2761" s="3">
        <v>0</v>
      </c>
      <c r="Q2761" s="3">
        <v>0</v>
      </c>
      <c r="R2761" s="3">
        <v>0</v>
      </c>
      <c r="S2761" s="3">
        <v>5</v>
      </c>
      <c r="T2761" s="23">
        <f t="shared" si="446"/>
        <v>0.15226031779020549</v>
      </c>
      <c r="U2761" s="4">
        <f t="shared" si="449"/>
        <v>6.666666666666667</v>
      </c>
      <c r="V2761" s="4">
        <f t="shared" si="447"/>
        <v>1</v>
      </c>
      <c r="W2761" s="4">
        <f t="shared" si="450"/>
        <v>-5.666666666666667</v>
      </c>
      <c r="X2761" s="4">
        <f t="shared" si="448"/>
        <v>6.666666666666667</v>
      </c>
    </row>
    <row r="2762" spans="1:24">
      <c r="A2762" t="s">
        <v>5300</v>
      </c>
      <c r="B2762" s="15">
        <v>6</v>
      </c>
      <c r="C2762" s="15">
        <v>1</v>
      </c>
      <c r="D2762" s="15">
        <v>1</v>
      </c>
      <c r="E2762" s="15">
        <v>0</v>
      </c>
      <c r="F2762" s="3">
        <v>30</v>
      </c>
      <c r="G2762" s="3">
        <v>4</v>
      </c>
      <c r="H2762" s="3">
        <v>4</v>
      </c>
      <c r="I2762" s="21">
        <v>0</v>
      </c>
      <c r="J2762" s="15">
        <v>2</v>
      </c>
      <c r="K2762" s="15">
        <v>1</v>
      </c>
      <c r="L2762" s="15">
        <v>1</v>
      </c>
      <c r="N2762" s="15">
        <v>2</v>
      </c>
      <c r="O2762" s="3">
        <v>8</v>
      </c>
      <c r="P2762" s="3">
        <v>7</v>
      </c>
      <c r="Q2762" s="3">
        <v>9</v>
      </c>
      <c r="R2762" s="3">
        <v>0</v>
      </c>
      <c r="S2762" s="3">
        <v>11</v>
      </c>
      <c r="T2762" s="23">
        <f t="shared" si="446"/>
        <v>0.21838083172700706</v>
      </c>
      <c r="U2762" s="4">
        <f t="shared" si="449"/>
        <v>12.666666666666666</v>
      </c>
      <c r="V2762" s="4">
        <f t="shared" si="447"/>
        <v>7</v>
      </c>
      <c r="W2762" s="4">
        <f t="shared" si="450"/>
        <v>-5.6666666666666661</v>
      </c>
      <c r="X2762" s="4">
        <f t="shared" si="448"/>
        <v>1.8095238095238095</v>
      </c>
    </row>
    <row r="2763" spans="1:24">
      <c r="A2763" t="s">
        <v>4779</v>
      </c>
      <c r="B2763" s="15">
        <v>0</v>
      </c>
      <c r="C2763" s="15">
        <v>6</v>
      </c>
      <c r="D2763" s="15">
        <v>0</v>
      </c>
      <c r="E2763" s="15">
        <v>1</v>
      </c>
      <c r="F2763" s="3">
        <v>0</v>
      </c>
      <c r="G2763" s="3">
        <v>21</v>
      </c>
      <c r="H2763" s="3">
        <v>0</v>
      </c>
      <c r="I2763" s="21">
        <v>1</v>
      </c>
      <c r="K2763" s="15">
        <v>1</v>
      </c>
      <c r="O2763" s="3">
        <v>0</v>
      </c>
      <c r="P2763" s="3">
        <v>7</v>
      </c>
      <c r="Q2763" s="3">
        <v>0</v>
      </c>
      <c r="R2763" s="3">
        <v>0</v>
      </c>
      <c r="S2763" s="3">
        <v>0</v>
      </c>
      <c r="T2763" s="23">
        <f t="shared" si="446"/>
        <v>0.17158311531456788</v>
      </c>
      <c r="U2763" s="4">
        <f t="shared" si="449"/>
        <v>7</v>
      </c>
      <c r="V2763" s="4">
        <f t="shared" si="447"/>
        <v>1.4</v>
      </c>
      <c r="W2763" s="4">
        <f t="shared" si="450"/>
        <v>-5.6</v>
      </c>
      <c r="X2763" s="4">
        <f t="shared" si="448"/>
        <v>5</v>
      </c>
    </row>
    <row r="2764" spans="1:24">
      <c r="A2764" t="s">
        <v>5474</v>
      </c>
      <c r="B2764" s="15">
        <v>2</v>
      </c>
      <c r="C2764" s="15">
        <v>3</v>
      </c>
      <c r="D2764" s="15">
        <v>0</v>
      </c>
      <c r="E2764" s="15">
        <v>0</v>
      </c>
      <c r="F2764" s="3">
        <v>10</v>
      </c>
      <c r="G2764" s="3">
        <v>11</v>
      </c>
      <c r="H2764" s="3">
        <v>0</v>
      </c>
      <c r="I2764" s="21">
        <v>0</v>
      </c>
      <c r="K2764" s="15">
        <v>1</v>
      </c>
      <c r="O2764" s="3">
        <v>0</v>
      </c>
      <c r="P2764" s="3">
        <v>7</v>
      </c>
      <c r="Q2764" s="3">
        <v>0</v>
      </c>
      <c r="R2764" s="3">
        <v>0</v>
      </c>
      <c r="S2764" s="3">
        <v>0</v>
      </c>
      <c r="T2764" s="23">
        <f t="shared" si="446"/>
        <v>6.3968624422786113E-2</v>
      </c>
      <c r="U2764" s="4">
        <f t="shared" si="449"/>
        <v>7</v>
      </c>
      <c r="V2764" s="4">
        <f t="shared" si="447"/>
        <v>1.4</v>
      </c>
      <c r="W2764" s="4">
        <f t="shared" si="450"/>
        <v>-5.6</v>
      </c>
      <c r="X2764" s="4">
        <f t="shared" si="448"/>
        <v>5</v>
      </c>
    </row>
    <row r="2765" spans="1:24">
      <c r="A2765" t="s">
        <v>4415</v>
      </c>
      <c r="B2765" s="15">
        <v>2</v>
      </c>
      <c r="C2765" s="15">
        <v>0</v>
      </c>
      <c r="D2765" s="15">
        <v>6</v>
      </c>
      <c r="E2765" s="15">
        <v>1</v>
      </c>
      <c r="F2765" s="3">
        <v>10</v>
      </c>
      <c r="G2765" s="3">
        <v>0</v>
      </c>
      <c r="H2765" s="3">
        <v>23</v>
      </c>
      <c r="I2765" s="21">
        <v>1</v>
      </c>
      <c r="J2765" s="15">
        <v>4</v>
      </c>
      <c r="K2765" s="15">
        <v>1</v>
      </c>
      <c r="N2765" s="15">
        <v>1</v>
      </c>
      <c r="O2765" s="3">
        <v>15</v>
      </c>
      <c r="P2765" s="3">
        <v>7</v>
      </c>
      <c r="Q2765" s="3">
        <v>0</v>
      </c>
      <c r="R2765" s="3">
        <v>0</v>
      </c>
      <c r="S2765" s="3">
        <v>5</v>
      </c>
      <c r="T2765" s="23">
        <f t="shared" si="446"/>
        <v>0.1971593759936956</v>
      </c>
      <c r="U2765" s="4">
        <f t="shared" si="449"/>
        <v>11</v>
      </c>
      <c r="V2765" s="4">
        <f t="shared" si="447"/>
        <v>5.4</v>
      </c>
      <c r="W2765" s="4">
        <f t="shared" si="450"/>
        <v>-5.6</v>
      </c>
      <c r="X2765" s="4">
        <f t="shared" si="448"/>
        <v>2.0370370370370368</v>
      </c>
    </row>
    <row r="2766" spans="1:24">
      <c r="A2766" t="s">
        <v>4557</v>
      </c>
      <c r="B2766" s="15">
        <v>4</v>
      </c>
      <c r="C2766" s="15">
        <v>1</v>
      </c>
      <c r="D2766" s="15">
        <v>4</v>
      </c>
      <c r="E2766" s="15">
        <v>0</v>
      </c>
      <c r="F2766" s="3">
        <v>20</v>
      </c>
      <c r="G2766" s="3">
        <v>4</v>
      </c>
      <c r="H2766" s="3">
        <v>15</v>
      </c>
      <c r="I2766" s="21">
        <v>0</v>
      </c>
      <c r="K2766" s="15">
        <v>4</v>
      </c>
      <c r="L2766" s="15">
        <v>1</v>
      </c>
      <c r="O2766" s="3">
        <v>0</v>
      </c>
      <c r="P2766" s="3">
        <v>28</v>
      </c>
      <c r="Q2766" s="3">
        <v>9</v>
      </c>
      <c r="R2766" s="3">
        <v>0</v>
      </c>
      <c r="S2766" s="3">
        <v>0</v>
      </c>
      <c r="T2766" s="23">
        <f t="shared" si="446"/>
        <v>0.2558034605435463</v>
      </c>
      <c r="U2766" s="4">
        <f t="shared" si="449"/>
        <v>13</v>
      </c>
      <c r="V2766" s="4">
        <f t="shared" si="447"/>
        <v>7.4</v>
      </c>
      <c r="W2766" s="4">
        <f t="shared" si="450"/>
        <v>-5.6</v>
      </c>
      <c r="X2766" s="4">
        <f t="shared" si="448"/>
        <v>1.7567567567567566</v>
      </c>
    </row>
    <row r="2767" spans="1:24">
      <c r="A2767" t="s">
        <v>1876</v>
      </c>
      <c r="B2767" s="15">
        <v>27</v>
      </c>
      <c r="C2767" s="15">
        <v>8</v>
      </c>
      <c r="D2767" s="15">
        <v>23</v>
      </c>
      <c r="E2767" s="15">
        <v>2</v>
      </c>
      <c r="F2767" s="3">
        <v>134</v>
      </c>
      <c r="G2767" s="3">
        <v>28</v>
      </c>
      <c r="H2767" s="3">
        <v>87</v>
      </c>
      <c r="I2767" s="21">
        <v>3</v>
      </c>
      <c r="J2767" s="15">
        <v>28</v>
      </c>
      <c r="K2767" s="15">
        <v>11</v>
      </c>
      <c r="L2767" s="15">
        <v>6</v>
      </c>
      <c r="M2767" s="15">
        <v>5</v>
      </c>
      <c r="N2767" s="15">
        <v>9</v>
      </c>
      <c r="O2767" s="3">
        <v>107</v>
      </c>
      <c r="P2767" s="3">
        <v>77</v>
      </c>
      <c r="Q2767" s="3">
        <v>51</v>
      </c>
      <c r="R2767" s="3">
        <v>103</v>
      </c>
      <c r="S2767" s="3">
        <v>49</v>
      </c>
      <c r="T2767" s="23">
        <f t="shared" si="446"/>
        <v>0.42343074230165767</v>
      </c>
      <c r="U2767" s="4">
        <f t="shared" si="449"/>
        <v>83</v>
      </c>
      <c r="V2767" s="4">
        <f t="shared" si="447"/>
        <v>77.400000000000006</v>
      </c>
      <c r="W2767" s="4">
        <f t="shared" si="450"/>
        <v>-5.5999999999999943</v>
      </c>
      <c r="X2767" s="4">
        <f t="shared" si="448"/>
        <v>1.0723514211886305</v>
      </c>
    </row>
    <row r="2768" spans="1:24">
      <c r="A2768" t="s">
        <v>5618</v>
      </c>
      <c r="B2768" s="15">
        <v>5</v>
      </c>
      <c r="C2768" s="15">
        <v>0</v>
      </c>
      <c r="D2768" s="15">
        <v>0</v>
      </c>
      <c r="E2768" s="15">
        <v>0</v>
      </c>
      <c r="F2768" s="3">
        <v>25</v>
      </c>
      <c r="G2768" s="3">
        <v>0</v>
      </c>
      <c r="H2768" s="3">
        <v>0</v>
      </c>
      <c r="I2768" s="21">
        <v>0</v>
      </c>
      <c r="L2768" s="15">
        <v>1</v>
      </c>
      <c r="N2768" s="15">
        <v>1</v>
      </c>
      <c r="O2768" s="3">
        <v>0</v>
      </c>
      <c r="P2768" s="3">
        <v>0</v>
      </c>
      <c r="Q2768" s="3">
        <v>9</v>
      </c>
      <c r="R2768" s="3">
        <v>0</v>
      </c>
      <c r="S2768" s="3">
        <v>5</v>
      </c>
      <c r="T2768" s="23">
        <f t="shared" si="446"/>
        <v>0.21549491869566212</v>
      </c>
      <c r="U2768" s="4">
        <f t="shared" si="449"/>
        <v>8.3333333333333339</v>
      </c>
      <c r="V2768" s="4">
        <f t="shared" si="447"/>
        <v>2.8</v>
      </c>
      <c r="W2768" s="4">
        <f t="shared" si="450"/>
        <v>-5.5333333333333341</v>
      </c>
      <c r="X2768" s="4">
        <f t="shared" si="448"/>
        <v>2.9761904761904767</v>
      </c>
    </row>
    <row r="2769" spans="1:24">
      <c r="A2769" t="s">
        <v>5370</v>
      </c>
      <c r="B2769" s="15">
        <v>0</v>
      </c>
      <c r="C2769" s="15">
        <v>1</v>
      </c>
      <c r="D2769" s="15">
        <v>4</v>
      </c>
      <c r="E2769" s="15">
        <v>0</v>
      </c>
      <c r="F2769" s="3">
        <v>0</v>
      </c>
      <c r="G2769" s="3">
        <v>4</v>
      </c>
      <c r="H2769" s="3">
        <v>15</v>
      </c>
      <c r="I2769" s="21">
        <v>0</v>
      </c>
      <c r="J2769" s="15">
        <v>1</v>
      </c>
      <c r="O2769" s="3">
        <v>4</v>
      </c>
      <c r="P2769" s="3">
        <v>0</v>
      </c>
      <c r="Q2769" s="3">
        <v>0</v>
      </c>
      <c r="R2769" s="3">
        <v>0</v>
      </c>
      <c r="S2769" s="3">
        <v>0</v>
      </c>
      <c r="T2769" s="23">
        <f t="shared" si="446"/>
        <v>7.9645422637916616E-2</v>
      </c>
      <c r="U2769" s="4">
        <f t="shared" si="449"/>
        <v>6.333333333333333</v>
      </c>
      <c r="V2769" s="4">
        <f t="shared" si="447"/>
        <v>0.8</v>
      </c>
      <c r="W2769" s="4">
        <f t="shared" si="450"/>
        <v>-5.5333333333333332</v>
      </c>
      <c r="X2769" s="4">
        <f t="shared" si="448"/>
        <v>7.9166666666666661</v>
      </c>
    </row>
    <row r="2770" spans="1:24">
      <c r="A2770" t="s">
        <v>5906</v>
      </c>
      <c r="B2770" s="15">
        <v>3</v>
      </c>
      <c r="C2770" s="15">
        <v>1</v>
      </c>
      <c r="D2770" s="15">
        <v>0</v>
      </c>
      <c r="E2770" s="15">
        <v>0</v>
      </c>
      <c r="F2770" s="3">
        <v>15</v>
      </c>
      <c r="G2770" s="3">
        <v>4</v>
      </c>
      <c r="H2770" s="3">
        <v>0</v>
      </c>
      <c r="I2770" s="21">
        <v>0</v>
      </c>
      <c r="J2770" s="15">
        <v>1</v>
      </c>
      <c r="O2770" s="3">
        <v>4</v>
      </c>
      <c r="P2770" s="3">
        <v>0</v>
      </c>
      <c r="Q2770" s="3">
        <v>0</v>
      </c>
      <c r="R2770" s="3">
        <v>0</v>
      </c>
      <c r="S2770" s="3">
        <v>0</v>
      </c>
      <c r="T2770" s="23">
        <f t="shared" si="446"/>
        <v>7.9645422637916616E-2</v>
      </c>
      <c r="U2770" s="4">
        <f t="shared" si="449"/>
        <v>6.333333333333333</v>
      </c>
      <c r="V2770" s="4">
        <f t="shared" si="447"/>
        <v>0.8</v>
      </c>
      <c r="W2770" s="4">
        <f t="shared" si="450"/>
        <v>-5.5333333333333332</v>
      </c>
      <c r="X2770" s="4">
        <f t="shared" si="448"/>
        <v>7.9166666666666661</v>
      </c>
    </row>
    <row r="2771" spans="1:24">
      <c r="A2771" t="s">
        <v>3756</v>
      </c>
      <c r="B2771" s="15">
        <v>4</v>
      </c>
      <c r="C2771" s="15">
        <v>6</v>
      </c>
      <c r="D2771" s="15">
        <v>6</v>
      </c>
      <c r="E2771" s="15">
        <v>1</v>
      </c>
      <c r="F2771" s="3">
        <v>20</v>
      </c>
      <c r="G2771" s="3">
        <v>21</v>
      </c>
      <c r="H2771" s="3">
        <v>23</v>
      </c>
      <c r="I2771" s="21">
        <v>1</v>
      </c>
      <c r="J2771" s="15">
        <v>4</v>
      </c>
      <c r="K2771" s="15">
        <v>3</v>
      </c>
      <c r="M2771" s="15">
        <v>1</v>
      </c>
      <c r="N2771" s="15">
        <v>4</v>
      </c>
      <c r="O2771" s="3">
        <v>15</v>
      </c>
      <c r="P2771" s="3">
        <v>21</v>
      </c>
      <c r="Q2771" s="3">
        <v>0</v>
      </c>
      <c r="R2771" s="3">
        <v>21</v>
      </c>
      <c r="S2771" s="3">
        <v>22</v>
      </c>
      <c r="T2771" s="23">
        <f t="shared" si="446"/>
        <v>0.17893171412712255</v>
      </c>
      <c r="U2771" s="4">
        <f t="shared" si="449"/>
        <v>21.333333333333332</v>
      </c>
      <c r="V2771" s="4">
        <f t="shared" si="447"/>
        <v>15.8</v>
      </c>
      <c r="W2771" s="4">
        <f t="shared" si="450"/>
        <v>-5.5333333333333314</v>
      </c>
      <c r="X2771" s="4">
        <f t="shared" si="448"/>
        <v>1.350210970464135</v>
      </c>
    </row>
    <row r="2772" spans="1:24">
      <c r="A2772" t="s">
        <v>1219</v>
      </c>
      <c r="B2772" s="15">
        <v>28</v>
      </c>
      <c r="C2772" s="15">
        <v>47</v>
      </c>
      <c r="D2772" s="15">
        <v>26</v>
      </c>
      <c r="E2772" s="15">
        <v>3</v>
      </c>
      <c r="F2772" s="3">
        <v>139</v>
      </c>
      <c r="G2772" s="3">
        <v>166</v>
      </c>
      <c r="H2772" s="3">
        <v>98</v>
      </c>
      <c r="I2772" s="21">
        <v>4</v>
      </c>
      <c r="J2772" s="15">
        <v>35</v>
      </c>
      <c r="K2772" s="15">
        <v>21</v>
      </c>
      <c r="L2772" s="15">
        <v>15</v>
      </c>
      <c r="M2772" s="15">
        <v>6</v>
      </c>
      <c r="N2772" s="15">
        <v>21</v>
      </c>
      <c r="O2772" s="3">
        <v>133</v>
      </c>
      <c r="P2772" s="3">
        <v>147</v>
      </c>
      <c r="Q2772" s="3">
        <v>128</v>
      </c>
      <c r="R2772" s="3">
        <v>123</v>
      </c>
      <c r="S2772" s="3">
        <v>113</v>
      </c>
      <c r="T2772" s="23">
        <f t="shared" si="446"/>
        <v>0.37267661175528632</v>
      </c>
      <c r="U2772" s="4">
        <f t="shared" si="449"/>
        <v>134.33333333333334</v>
      </c>
      <c r="V2772" s="4">
        <f t="shared" si="447"/>
        <v>128.80000000000001</v>
      </c>
      <c r="W2772" s="4">
        <f t="shared" si="450"/>
        <v>-5.5333333333333314</v>
      </c>
      <c r="X2772" s="4">
        <f t="shared" si="448"/>
        <v>1.0429606625258798</v>
      </c>
    </row>
    <row r="2773" spans="1:24">
      <c r="A2773" t="s">
        <v>3158</v>
      </c>
      <c r="B2773" s="15">
        <v>2</v>
      </c>
      <c r="C2773" s="15">
        <v>7</v>
      </c>
      <c r="D2773" s="15">
        <v>8</v>
      </c>
      <c r="E2773" s="15">
        <v>4</v>
      </c>
      <c r="F2773" s="3">
        <v>10</v>
      </c>
      <c r="G2773" s="3">
        <v>25</v>
      </c>
      <c r="H2773" s="3">
        <v>30</v>
      </c>
      <c r="I2773" s="21">
        <v>6</v>
      </c>
      <c r="J2773" s="15">
        <v>4</v>
      </c>
      <c r="K2773" s="15">
        <v>5</v>
      </c>
      <c r="L2773" s="15">
        <v>1</v>
      </c>
      <c r="N2773" s="15">
        <v>4</v>
      </c>
      <c r="O2773" s="3">
        <v>15</v>
      </c>
      <c r="P2773" s="3">
        <v>35</v>
      </c>
      <c r="Q2773" s="3">
        <v>9</v>
      </c>
      <c r="R2773" s="3">
        <v>0</v>
      </c>
      <c r="S2773" s="3">
        <v>22</v>
      </c>
      <c r="T2773" s="23">
        <f t="shared" si="446"/>
        <v>0.28376738527231538</v>
      </c>
      <c r="U2773" s="4">
        <f t="shared" si="449"/>
        <v>21.666666666666668</v>
      </c>
      <c r="V2773" s="4">
        <f t="shared" si="447"/>
        <v>16.2</v>
      </c>
      <c r="W2773" s="4">
        <f t="shared" si="450"/>
        <v>-5.4666666666666686</v>
      </c>
      <c r="X2773" s="4">
        <f t="shared" si="448"/>
        <v>1.3374485596707821</v>
      </c>
    </row>
    <row r="2774" spans="1:24">
      <c r="A2774" t="s">
        <v>3834</v>
      </c>
      <c r="B2774" s="15">
        <v>8</v>
      </c>
      <c r="C2774" s="15">
        <v>4</v>
      </c>
      <c r="D2774" s="15">
        <v>3</v>
      </c>
      <c r="E2774" s="15">
        <v>2</v>
      </c>
      <c r="F2774" s="3">
        <v>40</v>
      </c>
      <c r="G2774" s="3">
        <v>14</v>
      </c>
      <c r="H2774" s="3">
        <v>11</v>
      </c>
      <c r="I2774" s="21">
        <v>3</v>
      </c>
      <c r="J2774" s="15">
        <v>4</v>
      </c>
      <c r="K2774" s="15">
        <v>2</v>
      </c>
      <c r="L2774" s="15">
        <v>3</v>
      </c>
      <c r="M2774" s="15">
        <v>1</v>
      </c>
      <c r="N2774" s="15">
        <v>1</v>
      </c>
      <c r="O2774" s="3">
        <v>15</v>
      </c>
      <c r="P2774" s="3">
        <v>14</v>
      </c>
      <c r="Q2774" s="3">
        <v>26</v>
      </c>
      <c r="R2774" s="3">
        <v>21</v>
      </c>
      <c r="S2774" s="3">
        <v>5</v>
      </c>
      <c r="T2774" s="23">
        <f t="shared" si="446"/>
        <v>0.26528095827216897</v>
      </c>
      <c r="U2774" s="4">
        <f t="shared" si="449"/>
        <v>21.666666666666668</v>
      </c>
      <c r="V2774" s="4">
        <f t="shared" si="447"/>
        <v>16.2</v>
      </c>
      <c r="W2774" s="4">
        <f t="shared" si="450"/>
        <v>-5.4666666666666686</v>
      </c>
      <c r="X2774" s="4">
        <f t="shared" si="448"/>
        <v>1.3374485596707821</v>
      </c>
    </row>
    <row r="2775" spans="1:24">
      <c r="A2775" t="s">
        <v>5230</v>
      </c>
      <c r="B2775" s="15">
        <v>3</v>
      </c>
      <c r="C2775" s="15">
        <v>1</v>
      </c>
      <c r="D2775" s="15">
        <v>1</v>
      </c>
      <c r="E2775" s="15">
        <v>0</v>
      </c>
      <c r="F2775" s="3">
        <v>15</v>
      </c>
      <c r="G2775" s="3">
        <v>4</v>
      </c>
      <c r="H2775" s="3">
        <v>4</v>
      </c>
      <c r="I2775" s="21">
        <v>0</v>
      </c>
      <c r="N2775" s="15">
        <v>2</v>
      </c>
      <c r="O2775" s="3">
        <v>0</v>
      </c>
      <c r="P2775" s="3">
        <v>0</v>
      </c>
      <c r="Q2775" s="3">
        <v>0</v>
      </c>
      <c r="R2775" s="3">
        <v>0</v>
      </c>
      <c r="S2775" s="3">
        <v>11</v>
      </c>
      <c r="T2775" s="23">
        <f t="shared" si="446"/>
        <v>0.10893024791917282</v>
      </c>
      <c r="U2775" s="4">
        <f t="shared" si="449"/>
        <v>7.666666666666667</v>
      </c>
      <c r="V2775" s="4">
        <f t="shared" si="447"/>
        <v>2.2000000000000002</v>
      </c>
      <c r="W2775" s="4">
        <f t="shared" si="450"/>
        <v>-5.4666666666666668</v>
      </c>
      <c r="X2775" s="4">
        <f t="shared" si="448"/>
        <v>3.4848484848484849</v>
      </c>
    </row>
    <row r="2776" spans="1:24">
      <c r="A2776" t="s">
        <v>4960</v>
      </c>
      <c r="B2776" s="15">
        <v>3</v>
      </c>
      <c r="C2776" s="15">
        <v>1</v>
      </c>
      <c r="D2776" s="15">
        <v>1</v>
      </c>
      <c r="E2776" s="15">
        <v>2</v>
      </c>
      <c r="F2776" s="3">
        <v>15</v>
      </c>
      <c r="G2776" s="3">
        <v>4</v>
      </c>
      <c r="H2776" s="3">
        <v>4</v>
      </c>
      <c r="I2776" s="21">
        <v>3</v>
      </c>
      <c r="J2776" s="15">
        <v>3</v>
      </c>
      <c r="O2776" s="3">
        <v>11</v>
      </c>
      <c r="P2776" s="3">
        <v>0</v>
      </c>
      <c r="Q2776" s="3">
        <v>0</v>
      </c>
      <c r="R2776" s="3">
        <v>0</v>
      </c>
      <c r="S2776" s="3">
        <v>0</v>
      </c>
      <c r="T2776" s="23">
        <f t="shared" si="446"/>
        <v>0.10893024791917288</v>
      </c>
      <c r="U2776" s="4">
        <f t="shared" si="449"/>
        <v>7.666666666666667</v>
      </c>
      <c r="V2776" s="4">
        <f t="shared" si="447"/>
        <v>2.2000000000000002</v>
      </c>
      <c r="W2776" s="4">
        <f t="shared" si="450"/>
        <v>-5.4666666666666668</v>
      </c>
      <c r="X2776" s="4">
        <f t="shared" si="448"/>
        <v>3.4848484848484849</v>
      </c>
    </row>
    <row r="2777" spans="1:24">
      <c r="A2777" t="s">
        <v>5082</v>
      </c>
      <c r="B2777" s="15">
        <v>0</v>
      </c>
      <c r="C2777" s="15">
        <v>1</v>
      </c>
      <c r="D2777" s="15">
        <v>5</v>
      </c>
      <c r="E2777" s="15">
        <v>0</v>
      </c>
      <c r="F2777" s="3">
        <v>0</v>
      </c>
      <c r="G2777" s="3">
        <v>4</v>
      </c>
      <c r="H2777" s="3">
        <v>19</v>
      </c>
      <c r="I2777" s="21">
        <v>0</v>
      </c>
      <c r="N2777" s="15">
        <v>2</v>
      </c>
      <c r="O2777" s="3">
        <v>0</v>
      </c>
      <c r="P2777" s="3">
        <v>0</v>
      </c>
      <c r="Q2777" s="3">
        <v>0</v>
      </c>
      <c r="R2777" s="3">
        <v>0</v>
      </c>
      <c r="S2777" s="3">
        <v>11</v>
      </c>
      <c r="T2777" s="23">
        <f t="shared" si="446"/>
        <v>0.16431700507280908</v>
      </c>
      <c r="U2777" s="4">
        <f t="shared" si="449"/>
        <v>7.666666666666667</v>
      </c>
      <c r="V2777" s="4">
        <f t="shared" si="447"/>
        <v>2.2000000000000002</v>
      </c>
      <c r="W2777" s="4">
        <f t="shared" si="450"/>
        <v>-5.4666666666666668</v>
      </c>
      <c r="X2777" s="4">
        <f t="shared" si="448"/>
        <v>3.4848484848484849</v>
      </c>
    </row>
    <row r="2778" spans="1:24">
      <c r="A2778" t="s">
        <v>5084</v>
      </c>
      <c r="B2778" s="15">
        <v>8</v>
      </c>
      <c r="C2778" s="15">
        <v>1</v>
      </c>
      <c r="D2778" s="15">
        <v>0</v>
      </c>
      <c r="E2778" s="15">
        <v>1</v>
      </c>
      <c r="F2778" s="3">
        <v>40</v>
      </c>
      <c r="G2778" s="3">
        <v>4</v>
      </c>
      <c r="H2778" s="3">
        <v>0</v>
      </c>
      <c r="I2778" s="21">
        <v>1</v>
      </c>
      <c r="J2778" s="15">
        <v>1</v>
      </c>
      <c r="K2778" s="15">
        <v>1</v>
      </c>
      <c r="L2778" s="15">
        <v>1</v>
      </c>
      <c r="M2778" s="15">
        <v>1</v>
      </c>
      <c r="N2778" s="15">
        <v>1</v>
      </c>
      <c r="O2778" s="3">
        <v>4</v>
      </c>
      <c r="P2778" s="3">
        <v>7</v>
      </c>
      <c r="Q2778" s="3">
        <v>9</v>
      </c>
      <c r="R2778" s="3">
        <v>21</v>
      </c>
      <c r="S2778" s="3">
        <v>5</v>
      </c>
      <c r="T2778" s="23">
        <f t="shared" si="446"/>
        <v>0.304812951505948</v>
      </c>
      <c r="U2778" s="4">
        <f t="shared" si="449"/>
        <v>14.666666666666666</v>
      </c>
      <c r="V2778" s="4">
        <f t="shared" si="447"/>
        <v>9.1999999999999993</v>
      </c>
      <c r="W2778" s="4">
        <f t="shared" si="450"/>
        <v>-5.4666666666666668</v>
      </c>
      <c r="X2778" s="4">
        <f t="shared" si="448"/>
        <v>1.5942028985507246</v>
      </c>
    </row>
    <row r="2779" spans="1:24">
      <c r="A2779" t="s">
        <v>4314</v>
      </c>
      <c r="B2779" s="15">
        <v>0</v>
      </c>
      <c r="C2779" s="15">
        <v>8</v>
      </c>
      <c r="D2779" s="15">
        <v>1</v>
      </c>
      <c r="E2779" s="15">
        <v>1</v>
      </c>
      <c r="F2779" s="3">
        <v>0</v>
      </c>
      <c r="G2779" s="3">
        <v>28</v>
      </c>
      <c r="H2779" s="3">
        <v>4</v>
      </c>
      <c r="I2779" s="21">
        <v>1</v>
      </c>
      <c r="M2779" s="15">
        <v>1</v>
      </c>
      <c r="N2779" s="15">
        <v>1</v>
      </c>
      <c r="O2779" s="3">
        <v>0</v>
      </c>
      <c r="P2779" s="3">
        <v>0</v>
      </c>
      <c r="Q2779" s="3">
        <v>0</v>
      </c>
      <c r="R2779" s="3">
        <v>21</v>
      </c>
      <c r="S2779" s="3">
        <v>5</v>
      </c>
      <c r="T2779" s="23">
        <f t="shared" si="446"/>
        <v>0.26910633502588011</v>
      </c>
      <c r="U2779" s="4">
        <f t="shared" si="449"/>
        <v>10.666666666666666</v>
      </c>
      <c r="V2779" s="4">
        <f t="shared" si="447"/>
        <v>5.2</v>
      </c>
      <c r="W2779" s="4">
        <f t="shared" si="450"/>
        <v>-5.4666666666666659</v>
      </c>
      <c r="X2779" s="4">
        <f t="shared" si="448"/>
        <v>2.0512820512820511</v>
      </c>
    </row>
    <row r="2780" spans="1:24">
      <c r="A2780" t="s">
        <v>4169</v>
      </c>
      <c r="B2780" s="15">
        <v>1</v>
      </c>
      <c r="C2780" s="15">
        <v>2</v>
      </c>
      <c r="D2780" s="15">
        <v>6</v>
      </c>
      <c r="E2780" s="15">
        <v>2</v>
      </c>
      <c r="F2780" s="3">
        <v>5</v>
      </c>
      <c r="G2780" s="3">
        <v>7</v>
      </c>
      <c r="H2780" s="3">
        <v>23</v>
      </c>
      <c r="I2780" s="21">
        <v>3</v>
      </c>
      <c r="J2780" s="15">
        <v>1</v>
      </c>
      <c r="K2780" s="15">
        <v>1</v>
      </c>
      <c r="L2780" s="15">
        <v>1</v>
      </c>
      <c r="N2780" s="15">
        <v>2</v>
      </c>
      <c r="O2780" s="3">
        <v>4</v>
      </c>
      <c r="P2780" s="3">
        <v>7</v>
      </c>
      <c r="Q2780" s="3">
        <v>9</v>
      </c>
      <c r="R2780" s="3">
        <v>0</v>
      </c>
      <c r="S2780" s="3">
        <v>11</v>
      </c>
      <c r="T2780" s="23">
        <f t="shared" si="446"/>
        <v>0.15336193450721344</v>
      </c>
      <c r="U2780" s="4">
        <f t="shared" si="449"/>
        <v>11.666666666666666</v>
      </c>
      <c r="V2780" s="4">
        <f t="shared" si="447"/>
        <v>6.2</v>
      </c>
      <c r="W2780" s="4">
        <f t="shared" si="450"/>
        <v>-5.4666666666666659</v>
      </c>
      <c r="X2780" s="4">
        <f t="shared" si="448"/>
        <v>1.8817204301075268</v>
      </c>
    </row>
    <row r="2781" spans="1:24">
      <c r="A2781" t="s">
        <v>2796</v>
      </c>
      <c r="B2781" s="15">
        <v>17</v>
      </c>
      <c r="C2781" s="15">
        <v>11</v>
      </c>
      <c r="D2781" s="15">
        <v>6</v>
      </c>
      <c r="E2781" s="15">
        <v>0</v>
      </c>
      <c r="F2781" s="3">
        <v>84</v>
      </c>
      <c r="G2781" s="3">
        <v>39</v>
      </c>
      <c r="H2781" s="3">
        <v>23</v>
      </c>
      <c r="I2781" s="21">
        <v>0</v>
      </c>
      <c r="J2781" s="15">
        <v>9</v>
      </c>
      <c r="K2781" s="15">
        <v>11</v>
      </c>
      <c r="L2781" s="15">
        <v>6</v>
      </c>
      <c r="N2781" s="15">
        <v>10</v>
      </c>
      <c r="O2781" s="3">
        <v>34</v>
      </c>
      <c r="P2781" s="3">
        <v>77</v>
      </c>
      <c r="Q2781" s="3">
        <v>51</v>
      </c>
      <c r="R2781" s="3">
        <v>0</v>
      </c>
      <c r="S2781" s="3">
        <v>54</v>
      </c>
      <c r="T2781" s="23">
        <f t="shared" si="446"/>
        <v>0.40452569076627842</v>
      </c>
      <c r="U2781" s="4">
        <f t="shared" si="449"/>
        <v>48.666666666666664</v>
      </c>
      <c r="V2781" s="4">
        <f t="shared" si="447"/>
        <v>43.2</v>
      </c>
      <c r="W2781" s="4">
        <f t="shared" si="450"/>
        <v>-5.4666666666666615</v>
      </c>
      <c r="X2781" s="4">
        <f t="shared" si="448"/>
        <v>1.1265432098765431</v>
      </c>
    </row>
    <row r="2782" spans="1:24">
      <c r="A2782" t="s">
        <v>5882</v>
      </c>
      <c r="B2782" s="15">
        <v>4</v>
      </c>
      <c r="C2782" s="15">
        <v>1</v>
      </c>
      <c r="D2782" s="15">
        <v>0</v>
      </c>
      <c r="E2782" s="15">
        <v>0</v>
      </c>
      <c r="F2782" s="3">
        <v>20</v>
      </c>
      <c r="G2782" s="3">
        <v>4</v>
      </c>
      <c r="H2782" s="3">
        <v>0</v>
      </c>
      <c r="I2782" s="21">
        <v>0</v>
      </c>
      <c r="J2782" s="15">
        <v>2</v>
      </c>
      <c r="N2782" s="15">
        <v>1</v>
      </c>
      <c r="O2782" s="3">
        <v>8</v>
      </c>
      <c r="P2782" s="3">
        <v>0</v>
      </c>
      <c r="Q2782" s="3">
        <v>0</v>
      </c>
      <c r="R2782" s="3">
        <v>0</v>
      </c>
      <c r="S2782" s="3">
        <v>5</v>
      </c>
      <c r="T2782" s="23">
        <f t="shared" si="446"/>
        <v>0.16000369034241033</v>
      </c>
      <c r="U2782" s="4">
        <f t="shared" si="449"/>
        <v>8</v>
      </c>
      <c r="V2782" s="4">
        <f t="shared" si="447"/>
        <v>2.6</v>
      </c>
      <c r="W2782" s="4">
        <f t="shared" si="450"/>
        <v>-5.4</v>
      </c>
      <c r="X2782" s="4">
        <f t="shared" si="448"/>
        <v>3.0769230769230766</v>
      </c>
    </row>
    <row r="2783" spans="1:24">
      <c r="A2783" t="s">
        <v>5162</v>
      </c>
      <c r="B2783" s="15">
        <v>4</v>
      </c>
      <c r="C2783" s="15">
        <v>2</v>
      </c>
      <c r="D2783" s="15">
        <v>0</v>
      </c>
      <c r="E2783" s="15">
        <v>0</v>
      </c>
      <c r="F2783" s="3">
        <v>20</v>
      </c>
      <c r="G2783" s="3">
        <v>7</v>
      </c>
      <c r="H2783" s="3">
        <v>0</v>
      </c>
      <c r="I2783" s="21">
        <v>0</v>
      </c>
      <c r="J2783" s="15">
        <v>1</v>
      </c>
      <c r="L2783" s="15">
        <v>1</v>
      </c>
      <c r="N2783" s="15">
        <v>1</v>
      </c>
      <c r="O2783" s="3">
        <v>4</v>
      </c>
      <c r="P2783" s="3">
        <v>0</v>
      </c>
      <c r="Q2783" s="3">
        <v>9</v>
      </c>
      <c r="R2783" s="3">
        <v>0</v>
      </c>
      <c r="S2783" s="3">
        <v>5</v>
      </c>
      <c r="T2783" s="23">
        <f t="shared" si="446"/>
        <v>0.1534733538830356</v>
      </c>
      <c r="U2783" s="4">
        <f t="shared" si="449"/>
        <v>9</v>
      </c>
      <c r="V2783" s="4">
        <f t="shared" si="447"/>
        <v>3.6</v>
      </c>
      <c r="W2783" s="4">
        <f t="shared" si="450"/>
        <v>-5.4</v>
      </c>
      <c r="X2783" s="4">
        <f t="shared" si="448"/>
        <v>2.5</v>
      </c>
    </row>
    <row r="2784" spans="1:24">
      <c r="A2784" t="s">
        <v>5023</v>
      </c>
      <c r="B2784" s="15">
        <v>5</v>
      </c>
      <c r="C2784" s="15">
        <v>2</v>
      </c>
      <c r="D2784" s="15">
        <v>1</v>
      </c>
      <c r="E2784" s="15">
        <v>0</v>
      </c>
      <c r="F2784" s="3">
        <v>25</v>
      </c>
      <c r="G2784" s="3">
        <v>7</v>
      </c>
      <c r="H2784" s="3">
        <v>4</v>
      </c>
      <c r="I2784" s="21">
        <v>0</v>
      </c>
      <c r="J2784" s="15">
        <v>1</v>
      </c>
      <c r="K2784" s="15">
        <v>1</v>
      </c>
      <c r="L2784" s="15">
        <v>2</v>
      </c>
      <c r="N2784" s="15">
        <v>1</v>
      </c>
      <c r="O2784" s="3">
        <v>4</v>
      </c>
      <c r="P2784" s="3">
        <v>7</v>
      </c>
      <c r="Q2784" s="3">
        <v>17</v>
      </c>
      <c r="R2784" s="3">
        <v>0</v>
      </c>
      <c r="S2784" s="3">
        <v>5</v>
      </c>
      <c r="T2784" s="23">
        <f t="shared" si="446"/>
        <v>0.20520208442705623</v>
      </c>
      <c r="U2784" s="4">
        <f t="shared" si="449"/>
        <v>12</v>
      </c>
      <c r="V2784" s="4">
        <f t="shared" si="447"/>
        <v>6.6</v>
      </c>
      <c r="W2784" s="4">
        <f t="shared" si="450"/>
        <v>-5.4</v>
      </c>
      <c r="X2784" s="4">
        <f t="shared" si="448"/>
        <v>1.8181818181818183</v>
      </c>
    </row>
    <row r="2785" spans="1:24">
      <c r="A2785" t="s">
        <v>4100</v>
      </c>
      <c r="B2785" s="15">
        <v>7</v>
      </c>
      <c r="C2785" s="15">
        <v>0</v>
      </c>
      <c r="D2785" s="15">
        <v>5</v>
      </c>
      <c r="E2785" s="15">
        <v>0</v>
      </c>
      <c r="F2785" s="3">
        <v>35</v>
      </c>
      <c r="G2785" s="3">
        <v>0</v>
      </c>
      <c r="H2785" s="3">
        <v>19</v>
      </c>
      <c r="I2785" s="21">
        <v>0</v>
      </c>
      <c r="J2785" s="15">
        <v>3</v>
      </c>
      <c r="L2785" s="15">
        <v>1</v>
      </c>
      <c r="M2785" s="15">
        <v>1</v>
      </c>
      <c r="N2785" s="15">
        <v>4</v>
      </c>
      <c r="O2785" s="3">
        <v>11</v>
      </c>
      <c r="P2785" s="3">
        <v>0</v>
      </c>
      <c r="Q2785" s="3">
        <v>9</v>
      </c>
      <c r="R2785" s="3">
        <v>21</v>
      </c>
      <c r="S2785" s="3">
        <v>22</v>
      </c>
      <c r="T2785" s="23">
        <f t="shared" si="446"/>
        <v>0.28882997643942487</v>
      </c>
      <c r="U2785" s="4">
        <f t="shared" si="449"/>
        <v>18</v>
      </c>
      <c r="V2785" s="4">
        <f t="shared" si="447"/>
        <v>12.6</v>
      </c>
      <c r="W2785" s="4">
        <f t="shared" si="450"/>
        <v>-5.4</v>
      </c>
      <c r="X2785" s="4">
        <f t="shared" si="448"/>
        <v>1.4285714285714286</v>
      </c>
    </row>
    <row r="2786" spans="1:24">
      <c r="A2786" t="s">
        <v>2610</v>
      </c>
      <c r="B2786" s="15">
        <v>4</v>
      </c>
      <c r="C2786" s="15">
        <v>20</v>
      </c>
      <c r="D2786" s="15">
        <v>4</v>
      </c>
      <c r="E2786" s="15">
        <v>4</v>
      </c>
      <c r="F2786" s="3">
        <v>20</v>
      </c>
      <c r="G2786" s="3">
        <v>71</v>
      </c>
      <c r="H2786" s="3">
        <v>15</v>
      </c>
      <c r="I2786" s="21">
        <v>6</v>
      </c>
      <c r="J2786" s="15">
        <v>14</v>
      </c>
      <c r="K2786" s="15">
        <v>7</v>
      </c>
      <c r="L2786" s="15">
        <v>3</v>
      </c>
      <c r="N2786" s="15">
        <v>4</v>
      </c>
      <c r="O2786" s="3">
        <v>53</v>
      </c>
      <c r="P2786" s="3">
        <v>49</v>
      </c>
      <c r="Q2786" s="3">
        <v>26</v>
      </c>
      <c r="R2786" s="3">
        <v>0</v>
      </c>
      <c r="S2786" s="3">
        <v>22</v>
      </c>
      <c r="T2786" s="23">
        <f t="shared" si="446"/>
        <v>0.39058923044748645</v>
      </c>
      <c r="U2786" s="4">
        <f t="shared" si="449"/>
        <v>35.333333333333336</v>
      </c>
      <c r="V2786" s="4">
        <f t="shared" si="447"/>
        <v>30</v>
      </c>
      <c r="W2786" s="4">
        <f t="shared" si="450"/>
        <v>-5.3333333333333357</v>
      </c>
      <c r="X2786" s="4">
        <f t="shared" si="448"/>
        <v>1.1777777777777778</v>
      </c>
    </row>
    <row r="2787" spans="1:24">
      <c r="A2787" t="s">
        <v>5889</v>
      </c>
      <c r="B2787" s="15">
        <v>5</v>
      </c>
      <c r="C2787" s="15">
        <v>0</v>
      </c>
      <c r="D2787" s="15">
        <v>0</v>
      </c>
      <c r="E2787" s="15">
        <v>0</v>
      </c>
      <c r="F2787" s="3">
        <v>25</v>
      </c>
      <c r="G2787" s="3">
        <v>0</v>
      </c>
      <c r="H2787" s="3">
        <v>0</v>
      </c>
      <c r="I2787" s="21">
        <v>0</v>
      </c>
      <c r="J2787" s="15">
        <v>1</v>
      </c>
      <c r="N2787" s="15">
        <v>2</v>
      </c>
      <c r="O2787" s="3">
        <v>4</v>
      </c>
      <c r="P2787" s="3">
        <v>0</v>
      </c>
      <c r="Q2787" s="3">
        <v>0</v>
      </c>
      <c r="R2787" s="3">
        <v>0</v>
      </c>
      <c r="S2787" s="3">
        <v>11</v>
      </c>
      <c r="T2787" s="23">
        <f t="shared" si="446"/>
        <v>0.22894777154605872</v>
      </c>
      <c r="U2787" s="4">
        <f t="shared" si="449"/>
        <v>8.3333333333333339</v>
      </c>
      <c r="V2787" s="4">
        <f t="shared" si="447"/>
        <v>3</v>
      </c>
      <c r="W2787" s="4">
        <f t="shared" si="450"/>
        <v>-5.3333333333333339</v>
      </c>
      <c r="X2787" s="4">
        <f t="shared" si="448"/>
        <v>2.7777777777777781</v>
      </c>
    </row>
    <row r="2788" spans="1:24">
      <c r="A2788" t="s">
        <v>5218</v>
      </c>
      <c r="B2788" s="15">
        <v>2</v>
      </c>
      <c r="C2788" s="15">
        <v>3</v>
      </c>
      <c r="D2788" s="15">
        <v>1</v>
      </c>
      <c r="E2788" s="15">
        <v>0</v>
      </c>
      <c r="F2788" s="3">
        <v>10</v>
      </c>
      <c r="G2788" s="3">
        <v>11</v>
      </c>
      <c r="H2788" s="3">
        <v>4</v>
      </c>
      <c r="I2788" s="21">
        <v>0</v>
      </c>
      <c r="J2788" s="15">
        <v>1</v>
      </c>
      <c r="N2788" s="15">
        <v>2</v>
      </c>
      <c r="O2788" s="3">
        <v>4</v>
      </c>
      <c r="P2788" s="3">
        <v>0</v>
      </c>
      <c r="Q2788" s="3">
        <v>0</v>
      </c>
      <c r="R2788" s="3">
        <v>0</v>
      </c>
      <c r="S2788" s="3">
        <v>11</v>
      </c>
      <c r="T2788" s="23">
        <f t="shared" si="446"/>
        <v>7.7273686916906337E-2</v>
      </c>
      <c r="U2788" s="4">
        <f t="shared" si="449"/>
        <v>8.3333333333333339</v>
      </c>
      <c r="V2788" s="4">
        <f t="shared" si="447"/>
        <v>3</v>
      </c>
      <c r="W2788" s="4">
        <f t="shared" si="450"/>
        <v>-5.3333333333333339</v>
      </c>
      <c r="X2788" s="4">
        <f t="shared" si="448"/>
        <v>2.7777777777777781</v>
      </c>
    </row>
    <row r="2789" spans="1:24">
      <c r="A2789" t="s">
        <v>5444</v>
      </c>
      <c r="B2789" s="15">
        <v>1</v>
      </c>
      <c r="C2789" s="15">
        <v>2</v>
      </c>
      <c r="D2789" s="15">
        <v>1</v>
      </c>
      <c r="E2789" s="15">
        <v>0</v>
      </c>
      <c r="F2789" s="3">
        <v>5</v>
      </c>
      <c r="G2789" s="3">
        <v>7</v>
      </c>
      <c r="H2789" s="3">
        <v>4</v>
      </c>
      <c r="I2789" s="21">
        <v>0</v>
      </c>
      <c r="T2789" s="23">
        <v>0</v>
      </c>
      <c r="U2789" s="4">
        <f t="shared" si="449"/>
        <v>5.333333333333333</v>
      </c>
      <c r="V2789" s="4">
        <v>0</v>
      </c>
      <c r="W2789" s="4">
        <f t="shared" si="450"/>
        <v>-5.333333333333333</v>
      </c>
      <c r="X2789" s="4">
        <v>0</v>
      </c>
    </row>
    <row r="2790" spans="1:24">
      <c r="A2790" t="s">
        <v>5184</v>
      </c>
      <c r="B2790" s="15">
        <v>1</v>
      </c>
      <c r="C2790" s="15">
        <v>0</v>
      </c>
      <c r="D2790" s="15">
        <v>3</v>
      </c>
      <c r="E2790" s="15">
        <v>1</v>
      </c>
      <c r="F2790" s="3">
        <v>5</v>
      </c>
      <c r="G2790" s="3">
        <v>0</v>
      </c>
      <c r="H2790" s="3">
        <v>11</v>
      </c>
      <c r="I2790" s="21">
        <v>1</v>
      </c>
      <c r="T2790" s="23">
        <v>0</v>
      </c>
      <c r="U2790" s="4">
        <f t="shared" si="449"/>
        <v>5.333333333333333</v>
      </c>
      <c r="V2790" s="4">
        <v>0</v>
      </c>
      <c r="W2790" s="4">
        <f t="shared" si="450"/>
        <v>-5.333333333333333</v>
      </c>
      <c r="X2790" s="4">
        <v>0</v>
      </c>
    </row>
    <row r="2791" spans="1:24">
      <c r="A2791" t="s">
        <v>5467</v>
      </c>
      <c r="B2791" s="15">
        <v>1</v>
      </c>
      <c r="C2791" s="15">
        <v>0</v>
      </c>
      <c r="D2791" s="15">
        <v>3</v>
      </c>
      <c r="E2791" s="15">
        <v>0</v>
      </c>
      <c r="F2791" s="3">
        <v>5</v>
      </c>
      <c r="G2791" s="3">
        <v>0</v>
      </c>
      <c r="H2791" s="3">
        <v>11</v>
      </c>
      <c r="I2791" s="21">
        <v>0</v>
      </c>
      <c r="T2791" s="23">
        <v>0</v>
      </c>
      <c r="U2791" s="4">
        <f t="shared" si="449"/>
        <v>5.333333333333333</v>
      </c>
      <c r="V2791" s="4">
        <v>0</v>
      </c>
      <c r="W2791" s="4">
        <f t="shared" si="450"/>
        <v>-5.333333333333333</v>
      </c>
      <c r="X2791" s="4">
        <v>0</v>
      </c>
    </row>
    <row r="2792" spans="1:24">
      <c r="A2792" t="s">
        <v>5632</v>
      </c>
      <c r="B2792" s="15">
        <v>1</v>
      </c>
      <c r="C2792" s="15">
        <v>0</v>
      </c>
      <c r="D2792" s="15">
        <v>3</v>
      </c>
      <c r="E2792" s="15">
        <v>0</v>
      </c>
      <c r="F2792" s="3">
        <v>5</v>
      </c>
      <c r="G2792" s="3">
        <v>0</v>
      </c>
      <c r="H2792" s="3">
        <v>11</v>
      </c>
      <c r="I2792" s="21">
        <v>0</v>
      </c>
      <c r="T2792" s="23">
        <v>0</v>
      </c>
      <c r="U2792" s="4">
        <f t="shared" si="449"/>
        <v>5.333333333333333</v>
      </c>
      <c r="V2792" s="4">
        <v>0</v>
      </c>
      <c r="W2792" s="4">
        <f t="shared" si="450"/>
        <v>-5.333333333333333</v>
      </c>
      <c r="X2792" s="4">
        <v>0</v>
      </c>
    </row>
    <row r="2793" spans="1:24">
      <c r="A2793" t="s">
        <v>5905</v>
      </c>
      <c r="B2793" s="15">
        <v>1</v>
      </c>
      <c r="C2793" s="15">
        <v>3</v>
      </c>
      <c r="D2793" s="15">
        <v>0</v>
      </c>
      <c r="E2793" s="15">
        <v>0</v>
      </c>
      <c r="F2793" s="3">
        <v>5</v>
      </c>
      <c r="G2793" s="3">
        <v>11</v>
      </c>
      <c r="H2793" s="3">
        <v>0</v>
      </c>
      <c r="I2793" s="21">
        <v>0</v>
      </c>
      <c r="T2793" s="23">
        <v>0</v>
      </c>
      <c r="U2793" s="4">
        <f t="shared" si="449"/>
        <v>5.333333333333333</v>
      </c>
      <c r="V2793" s="4">
        <v>0</v>
      </c>
      <c r="W2793" s="4">
        <f t="shared" si="450"/>
        <v>-5.333333333333333</v>
      </c>
      <c r="X2793" s="4">
        <v>0</v>
      </c>
    </row>
    <row r="2794" spans="1:24">
      <c r="A2794" t="s">
        <v>5899</v>
      </c>
      <c r="B2794" s="15">
        <v>1</v>
      </c>
      <c r="C2794" s="15">
        <v>2</v>
      </c>
      <c r="D2794" s="15">
        <v>1</v>
      </c>
      <c r="E2794" s="15">
        <v>0</v>
      </c>
      <c r="F2794" s="3">
        <v>5</v>
      </c>
      <c r="G2794" s="3">
        <v>7</v>
      </c>
      <c r="H2794" s="3">
        <v>4</v>
      </c>
      <c r="I2794" s="21">
        <v>0</v>
      </c>
      <c r="T2794" s="23">
        <v>0</v>
      </c>
      <c r="U2794" s="4">
        <f t="shared" si="449"/>
        <v>5.333333333333333</v>
      </c>
      <c r="V2794" s="4">
        <v>0</v>
      </c>
      <c r="W2794" s="4">
        <f t="shared" si="450"/>
        <v>-5.333333333333333</v>
      </c>
      <c r="X2794" s="4">
        <v>0</v>
      </c>
    </row>
    <row r="2795" spans="1:24">
      <c r="A2795" t="s">
        <v>5902</v>
      </c>
      <c r="B2795" s="15">
        <v>1</v>
      </c>
      <c r="C2795" s="15">
        <v>0</v>
      </c>
      <c r="D2795" s="15">
        <v>3</v>
      </c>
      <c r="E2795" s="15">
        <v>0</v>
      </c>
      <c r="F2795" s="3">
        <v>5</v>
      </c>
      <c r="G2795" s="3">
        <v>0</v>
      </c>
      <c r="H2795" s="3">
        <v>11</v>
      </c>
      <c r="I2795" s="21">
        <v>0</v>
      </c>
      <c r="T2795" s="23">
        <v>0</v>
      </c>
      <c r="U2795" s="4">
        <f t="shared" si="449"/>
        <v>5.333333333333333</v>
      </c>
      <c r="V2795" s="4">
        <v>0</v>
      </c>
      <c r="W2795" s="4">
        <f t="shared" si="450"/>
        <v>-5.333333333333333</v>
      </c>
      <c r="X2795" s="4">
        <v>0</v>
      </c>
    </row>
    <row r="2796" spans="1:24">
      <c r="A2796" t="s">
        <v>5399</v>
      </c>
      <c r="B2796" s="15">
        <v>1</v>
      </c>
      <c r="C2796" s="15">
        <v>2</v>
      </c>
      <c r="D2796" s="15">
        <v>1</v>
      </c>
      <c r="E2796" s="15">
        <v>1</v>
      </c>
      <c r="F2796" s="3">
        <v>5</v>
      </c>
      <c r="G2796" s="3">
        <v>7</v>
      </c>
      <c r="H2796" s="3">
        <v>4</v>
      </c>
      <c r="I2796" s="21">
        <v>1</v>
      </c>
      <c r="T2796" s="23">
        <v>0</v>
      </c>
      <c r="U2796" s="4">
        <f t="shared" si="449"/>
        <v>5.333333333333333</v>
      </c>
      <c r="V2796" s="4">
        <v>0</v>
      </c>
      <c r="W2796" s="4">
        <f t="shared" si="450"/>
        <v>-5.333333333333333</v>
      </c>
      <c r="X2796" s="4">
        <v>0</v>
      </c>
    </row>
    <row r="2797" spans="1:24">
      <c r="A2797" t="s">
        <v>5241</v>
      </c>
      <c r="B2797" s="15">
        <v>0</v>
      </c>
      <c r="C2797" s="15">
        <v>3</v>
      </c>
      <c r="D2797" s="15">
        <v>2</v>
      </c>
      <c r="E2797" s="15">
        <v>0</v>
      </c>
      <c r="F2797" s="3">
        <v>0</v>
      </c>
      <c r="G2797" s="3">
        <v>11</v>
      </c>
      <c r="H2797" s="3">
        <v>8</v>
      </c>
      <c r="I2797" s="21">
        <v>0</v>
      </c>
      <c r="N2797" s="15">
        <v>1</v>
      </c>
      <c r="O2797" s="3">
        <v>0</v>
      </c>
      <c r="P2797" s="3">
        <v>0</v>
      </c>
      <c r="Q2797" s="3">
        <v>0</v>
      </c>
      <c r="R2797" s="3">
        <v>0</v>
      </c>
      <c r="S2797" s="3">
        <v>5</v>
      </c>
      <c r="T2797" s="23">
        <f t="shared" ref="T2797:T2832" si="451">_xlfn.T.TEST(F2797:H2797,O2797:S2797,1,2)</f>
        <v>4.9936235386710513E-2</v>
      </c>
      <c r="U2797" s="4">
        <f t="shared" si="449"/>
        <v>6.333333333333333</v>
      </c>
      <c r="V2797" s="4">
        <f t="shared" ref="V2797:V2832" si="452">AVERAGE(O2797:S2797)</f>
        <v>1</v>
      </c>
      <c r="W2797" s="4">
        <f t="shared" si="450"/>
        <v>-5.333333333333333</v>
      </c>
      <c r="X2797" s="4">
        <f t="shared" ref="X2797:X2832" si="453">U2797/V2797</f>
        <v>6.333333333333333</v>
      </c>
    </row>
    <row r="2798" spans="1:24">
      <c r="A2798" t="s">
        <v>4572</v>
      </c>
      <c r="B2798" s="15">
        <v>3</v>
      </c>
      <c r="C2798" s="15">
        <v>1</v>
      </c>
      <c r="D2798" s="15">
        <v>0</v>
      </c>
      <c r="E2798" s="15">
        <v>4</v>
      </c>
      <c r="F2798" s="3">
        <v>15</v>
      </c>
      <c r="G2798" s="3">
        <v>4</v>
      </c>
      <c r="H2798" s="3">
        <v>0</v>
      </c>
      <c r="I2798" s="21">
        <v>6</v>
      </c>
      <c r="N2798" s="15">
        <v>1</v>
      </c>
      <c r="O2798" s="3">
        <v>0</v>
      </c>
      <c r="P2798" s="3">
        <v>0</v>
      </c>
      <c r="Q2798" s="3">
        <v>0</v>
      </c>
      <c r="R2798" s="3">
        <v>0</v>
      </c>
      <c r="S2798" s="3">
        <v>5</v>
      </c>
      <c r="T2798" s="23">
        <f t="shared" si="451"/>
        <v>9.1107344239763952E-2</v>
      </c>
      <c r="U2798" s="4">
        <f t="shared" si="449"/>
        <v>6.333333333333333</v>
      </c>
      <c r="V2798" s="4">
        <f t="shared" si="452"/>
        <v>1</v>
      </c>
      <c r="W2798" s="4">
        <f t="shared" si="450"/>
        <v>-5.333333333333333</v>
      </c>
      <c r="X2798" s="4">
        <f t="shared" si="453"/>
        <v>6.333333333333333</v>
      </c>
    </row>
    <row r="2799" spans="1:24">
      <c r="A2799" t="s">
        <v>5593</v>
      </c>
      <c r="B2799" s="15">
        <v>3</v>
      </c>
      <c r="C2799" s="15">
        <v>1</v>
      </c>
      <c r="D2799" s="15">
        <v>0</v>
      </c>
      <c r="E2799" s="15">
        <v>0</v>
      </c>
      <c r="F2799" s="3">
        <v>15</v>
      </c>
      <c r="G2799" s="3">
        <v>4</v>
      </c>
      <c r="H2799" s="3">
        <v>0</v>
      </c>
      <c r="I2799" s="21">
        <v>0</v>
      </c>
      <c r="N2799" s="15">
        <v>1</v>
      </c>
      <c r="O2799" s="3">
        <v>0</v>
      </c>
      <c r="P2799" s="3">
        <v>0</v>
      </c>
      <c r="Q2799" s="3">
        <v>0</v>
      </c>
      <c r="R2799" s="3">
        <v>0</v>
      </c>
      <c r="S2799" s="3">
        <v>5</v>
      </c>
      <c r="T2799" s="23">
        <f t="shared" si="451"/>
        <v>9.1107344239763952E-2</v>
      </c>
      <c r="U2799" s="4">
        <f t="shared" si="449"/>
        <v>6.333333333333333</v>
      </c>
      <c r="V2799" s="4">
        <f t="shared" si="452"/>
        <v>1</v>
      </c>
      <c r="W2799" s="4">
        <f t="shared" si="450"/>
        <v>-5.333333333333333</v>
      </c>
      <c r="X2799" s="4">
        <f t="shared" si="453"/>
        <v>6.333333333333333</v>
      </c>
    </row>
    <row r="2800" spans="1:24">
      <c r="A2800" t="s">
        <v>5596</v>
      </c>
      <c r="B2800" s="15">
        <v>3</v>
      </c>
      <c r="C2800" s="15">
        <v>1</v>
      </c>
      <c r="D2800" s="15">
        <v>0</v>
      </c>
      <c r="E2800" s="15">
        <v>0</v>
      </c>
      <c r="F2800" s="3">
        <v>15</v>
      </c>
      <c r="G2800" s="3">
        <v>4</v>
      </c>
      <c r="H2800" s="3">
        <v>0</v>
      </c>
      <c r="I2800" s="21">
        <v>0</v>
      </c>
      <c r="N2800" s="15">
        <v>1</v>
      </c>
      <c r="O2800" s="3">
        <v>0</v>
      </c>
      <c r="P2800" s="3">
        <v>0</v>
      </c>
      <c r="Q2800" s="3">
        <v>0</v>
      </c>
      <c r="R2800" s="3">
        <v>0</v>
      </c>
      <c r="S2800" s="3">
        <v>5</v>
      </c>
      <c r="T2800" s="23">
        <f t="shared" si="451"/>
        <v>9.1107344239763952E-2</v>
      </c>
      <c r="U2800" s="4">
        <f t="shared" si="449"/>
        <v>6.333333333333333</v>
      </c>
      <c r="V2800" s="4">
        <f t="shared" si="452"/>
        <v>1</v>
      </c>
      <c r="W2800" s="4">
        <f t="shared" si="450"/>
        <v>-5.333333333333333</v>
      </c>
      <c r="X2800" s="4">
        <f t="shared" si="453"/>
        <v>6.333333333333333</v>
      </c>
    </row>
    <row r="2801" spans="1:24">
      <c r="A2801" t="s">
        <v>5597</v>
      </c>
      <c r="B2801" s="15">
        <v>3</v>
      </c>
      <c r="C2801" s="15">
        <v>1</v>
      </c>
      <c r="D2801" s="15">
        <v>0</v>
      </c>
      <c r="E2801" s="15">
        <v>0</v>
      </c>
      <c r="F2801" s="3">
        <v>15</v>
      </c>
      <c r="G2801" s="3">
        <v>4</v>
      </c>
      <c r="H2801" s="3">
        <v>0</v>
      </c>
      <c r="I2801" s="21">
        <v>0</v>
      </c>
      <c r="N2801" s="15">
        <v>1</v>
      </c>
      <c r="O2801" s="3">
        <v>0</v>
      </c>
      <c r="P2801" s="3">
        <v>0</v>
      </c>
      <c r="Q2801" s="3">
        <v>0</v>
      </c>
      <c r="R2801" s="3">
        <v>0</v>
      </c>
      <c r="S2801" s="3">
        <v>5</v>
      </c>
      <c r="T2801" s="23">
        <f t="shared" si="451"/>
        <v>9.1107344239763952E-2</v>
      </c>
      <c r="U2801" s="4">
        <f t="shared" si="449"/>
        <v>6.333333333333333</v>
      </c>
      <c r="V2801" s="4">
        <f t="shared" si="452"/>
        <v>1</v>
      </c>
      <c r="W2801" s="4">
        <f t="shared" si="450"/>
        <v>-5.333333333333333</v>
      </c>
      <c r="X2801" s="4">
        <f t="shared" si="453"/>
        <v>6.333333333333333</v>
      </c>
    </row>
    <row r="2802" spans="1:24">
      <c r="A2802" t="s">
        <v>6414</v>
      </c>
      <c r="B2802" s="15">
        <v>3</v>
      </c>
      <c r="C2802" s="15">
        <v>1</v>
      </c>
      <c r="D2802" s="15">
        <v>0</v>
      </c>
      <c r="E2802" s="15">
        <v>0</v>
      </c>
      <c r="F2802" s="3">
        <v>15</v>
      </c>
      <c r="G2802" s="3">
        <v>4</v>
      </c>
      <c r="H2802" s="3">
        <v>0</v>
      </c>
      <c r="I2802" s="21">
        <v>0</v>
      </c>
      <c r="N2802" s="15">
        <v>1</v>
      </c>
      <c r="O2802" s="3">
        <v>0</v>
      </c>
      <c r="P2802" s="3">
        <v>0</v>
      </c>
      <c r="Q2802" s="3">
        <v>0</v>
      </c>
      <c r="R2802" s="3">
        <v>0</v>
      </c>
      <c r="S2802" s="3">
        <v>5</v>
      </c>
      <c r="T2802" s="23">
        <f t="shared" si="451"/>
        <v>9.1107344239763952E-2</v>
      </c>
      <c r="U2802" s="4">
        <f t="shared" si="449"/>
        <v>6.333333333333333</v>
      </c>
      <c r="V2802" s="4">
        <f t="shared" si="452"/>
        <v>1</v>
      </c>
      <c r="W2802" s="4">
        <f t="shared" si="450"/>
        <v>-5.333333333333333</v>
      </c>
      <c r="X2802" s="4">
        <f t="shared" si="453"/>
        <v>6.333333333333333</v>
      </c>
    </row>
    <row r="2803" spans="1:24">
      <c r="A2803" t="s">
        <v>4022</v>
      </c>
      <c r="B2803" s="15">
        <v>9</v>
      </c>
      <c r="C2803" s="15">
        <v>4</v>
      </c>
      <c r="D2803" s="15">
        <v>2</v>
      </c>
      <c r="E2803" s="15">
        <v>0</v>
      </c>
      <c r="F2803" s="3">
        <v>45</v>
      </c>
      <c r="G2803" s="3">
        <v>14</v>
      </c>
      <c r="H2803" s="3">
        <v>8</v>
      </c>
      <c r="I2803" s="21">
        <v>0</v>
      </c>
      <c r="J2803" s="15">
        <v>5</v>
      </c>
      <c r="K2803" s="15">
        <v>4</v>
      </c>
      <c r="N2803" s="15">
        <v>7</v>
      </c>
      <c r="O2803" s="3">
        <v>19</v>
      </c>
      <c r="P2803" s="3">
        <v>28</v>
      </c>
      <c r="Q2803" s="3">
        <v>0</v>
      </c>
      <c r="R2803" s="3">
        <v>0</v>
      </c>
      <c r="S2803" s="3">
        <v>38</v>
      </c>
      <c r="T2803" s="23">
        <f t="shared" si="451"/>
        <v>0.34909656136757383</v>
      </c>
      <c r="U2803" s="4">
        <f t="shared" si="449"/>
        <v>22.333333333333332</v>
      </c>
      <c r="V2803" s="4">
        <f t="shared" si="452"/>
        <v>17</v>
      </c>
      <c r="W2803" s="4">
        <f t="shared" si="450"/>
        <v>-5.3333333333333321</v>
      </c>
      <c r="X2803" s="4">
        <f t="shared" si="453"/>
        <v>1.3137254901960784</v>
      </c>
    </row>
    <row r="2804" spans="1:24">
      <c r="A2804" t="s">
        <v>3514</v>
      </c>
      <c r="B2804" s="15">
        <v>9</v>
      </c>
      <c r="C2804" s="15">
        <v>6</v>
      </c>
      <c r="D2804" s="15">
        <v>3</v>
      </c>
      <c r="E2804" s="15">
        <v>0</v>
      </c>
      <c r="F2804" s="3">
        <v>45</v>
      </c>
      <c r="G2804" s="3">
        <v>21</v>
      </c>
      <c r="H2804" s="3">
        <v>11</v>
      </c>
      <c r="I2804" s="21">
        <v>0</v>
      </c>
      <c r="J2804" s="15">
        <v>4</v>
      </c>
      <c r="M2804" s="15">
        <v>4</v>
      </c>
      <c r="N2804" s="15">
        <v>1</v>
      </c>
      <c r="O2804" s="3">
        <v>15</v>
      </c>
      <c r="P2804" s="3">
        <v>0</v>
      </c>
      <c r="Q2804" s="3">
        <v>0</v>
      </c>
      <c r="R2804" s="3">
        <v>82</v>
      </c>
      <c r="S2804" s="3">
        <v>5</v>
      </c>
      <c r="T2804" s="23">
        <f t="shared" si="451"/>
        <v>0.40985940876891191</v>
      </c>
      <c r="U2804" s="4">
        <f t="shared" si="449"/>
        <v>25.666666666666668</v>
      </c>
      <c r="V2804" s="4">
        <f t="shared" si="452"/>
        <v>20.399999999999999</v>
      </c>
      <c r="W2804" s="4">
        <f t="shared" si="450"/>
        <v>-5.2666666666666693</v>
      </c>
      <c r="X2804" s="4">
        <f t="shared" si="453"/>
        <v>1.2581699346405231</v>
      </c>
    </row>
    <row r="2805" spans="1:24">
      <c r="A2805" t="s">
        <v>3400</v>
      </c>
      <c r="B2805" s="15">
        <v>9</v>
      </c>
      <c r="C2805" s="15">
        <v>1</v>
      </c>
      <c r="D2805" s="15">
        <v>9</v>
      </c>
      <c r="E2805" s="15">
        <v>0</v>
      </c>
      <c r="F2805" s="3">
        <v>45</v>
      </c>
      <c r="G2805" s="3">
        <v>4</v>
      </c>
      <c r="H2805" s="3">
        <v>34</v>
      </c>
      <c r="I2805" s="21">
        <v>0</v>
      </c>
      <c r="J2805" s="15">
        <v>3</v>
      </c>
      <c r="K2805" s="15">
        <v>5</v>
      </c>
      <c r="L2805" s="15">
        <v>1</v>
      </c>
      <c r="M2805" s="15">
        <v>2</v>
      </c>
      <c r="N2805" s="15">
        <v>3</v>
      </c>
      <c r="O2805" s="3">
        <v>11</v>
      </c>
      <c r="P2805" s="3">
        <v>35</v>
      </c>
      <c r="Q2805" s="3">
        <v>9</v>
      </c>
      <c r="R2805" s="3">
        <v>41</v>
      </c>
      <c r="S2805" s="3">
        <v>16</v>
      </c>
      <c r="T2805" s="23">
        <f t="shared" si="451"/>
        <v>0.34401356566929825</v>
      </c>
      <c r="U2805" s="4">
        <f t="shared" si="449"/>
        <v>27.666666666666668</v>
      </c>
      <c r="V2805" s="4">
        <f t="shared" si="452"/>
        <v>22.4</v>
      </c>
      <c r="W2805" s="4">
        <f t="shared" si="450"/>
        <v>-5.2666666666666693</v>
      </c>
      <c r="X2805" s="4">
        <f t="shared" si="453"/>
        <v>1.2351190476190477</v>
      </c>
    </row>
    <row r="2806" spans="1:24">
      <c r="A2806" t="s">
        <v>4762</v>
      </c>
      <c r="B2806" s="15">
        <v>1</v>
      </c>
      <c r="C2806" s="15">
        <v>2</v>
      </c>
      <c r="D2806" s="15">
        <v>2</v>
      </c>
      <c r="E2806" s="15">
        <v>2</v>
      </c>
      <c r="F2806" s="3">
        <v>5</v>
      </c>
      <c r="G2806" s="3">
        <v>7</v>
      </c>
      <c r="H2806" s="3">
        <v>8</v>
      </c>
      <c r="I2806" s="21">
        <v>3</v>
      </c>
      <c r="K2806" s="15">
        <v>1</v>
      </c>
      <c r="O2806" s="3">
        <v>0</v>
      </c>
      <c r="P2806" s="3">
        <v>7</v>
      </c>
      <c r="Q2806" s="3">
        <v>0</v>
      </c>
      <c r="R2806" s="3">
        <v>0</v>
      </c>
      <c r="S2806" s="3">
        <v>0</v>
      </c>
      <c r="T2806" s="23">
        <f t="shared" si="451"/>
        <v>1.8584220948333001E-2</v>
      </c>
      <c r="U2806" s="4">
        <f t="shared" si="449"/>
        <v>6.666666666666667</v>
      </c>
      <c r="V2806" s="4">
        <f t="shared" si="452"/>
        <v>1.4</v>
      </c>
      <c r="W2806" s="4">
        <f t="shared" si="450"/>
        <v>-5.2666666666666675</v>
      </c>
      <c r="X2806" s="4">
        <f t="shared" si="453"/>
        <v>4.7619047619047628</v>
      </c>
    </row>
    <row r="2807" spans="1:24">
      <c r="A2807" t="s">
        <v>5225</v>
      </c>
      <c r="B2807" s="15">
        <v>1</v>
      </c>
      <c r="C2807" s="15">
        <v>1</v>
      </c>
      <c r="D2807" s="15">
        <v>3</v>
      </c>
      <c r="E2807" s="15">
        <v>0</v>
      </c>
      <c r="F2807" s="3">
        <v>5</v>
      </c>
      <c r="G2807" s="3">
        <v>4</v>
      </c>
      <c r="H2807" s="3">
        <v>11</v>
      </c>
      <c r="I2807" s="21">
        <v>0</v>
      </c>
      <c r="K2807" s="15">
        <v>1</v>
      </c>
      <c r="O2807" s="3">
        <v>0</v>
      </c>
      <c r="P2807" s="3">
        <v>7</v>
      </c>
      <c r="Q2807" s="3">
        <v>0</v>
      </c>
      <c r="R2807" s="3">
        <v>0</v>
      </c>
      <c r="S2807" s="3">
        <v>0</v>
      </c>
      <c r="T2807" s="23">
        <f t="shared" si="451"/>
        <v>3.7850240658913306E-2</v>
      </c>
      <c r="U2807" s="4">
        <f t="shared" si="449"/>
        <v>6.666666666666667</v>
      </c>
      <c r="V2807" s="4">
        <f t="shared" si="452"/>
        <v>1.4</v>
      </c>
      <c r="W2807" s="4">
        <f t="shared" si="450"/>
        <v>-5.2666666666666675</v>
      </c>
      <c r="X2807" s="4">
        <f t="shared" si="453"/>
        <v>4.7619047619047628</v>
      </c>
    </row>
    <row r="2808" spans="1:24">
      <c r="A2808" t="s">
        <v>5009</v>
      </c>
      <c r="B2808" s="15">
        <v>1</v>
      </c>
      <c r="C2808" s="15">
        <v>2</v>
      </c>
      <c r="D2808" s="15">
        <v>3</v>
      </c>
      <c r="E2808" s="15">
        <v>0</v>
      </c>
      <c r="F2808" s="3">
        <v>5</v>
      </c>
      <c r="G2808" s="3">
        <v>7</v>
      </c>
      <c r="H2808" s="3">
        <v>11</v>
      </c>
      <c r="I2808" s="21">
        <v>0</v>
      </c>
      <c r="K2808" s="15">
        <v>1</v>
      </c>
      <c r="N2808" s="15">
        <v>1</v>
      </c>
      <c r="O2808" s="3">
        <v>0</v>
      </c>
      <c r="P2808" s="3">
        <v>7</v>
      </c>
      <c r="Q2808" s="3">
        <v>0</v>
      </c>
      <c r="R2808" s="3">
        <v>0</v>
      </c>
      <c r="S2808" s="3">
        <v>5</v>
      </c>
      <c r="T2808" s="23">
        <f t="shared" si="451"/>
        <v>3.4551617485044546E-2</v>
      </c>
      <c r="U2808" s="4">
        <f t="shared" si="449"/>
        <v>7.666666666666667</v>
      </c>
      <c r="V2808" s="4">
        <f t="shared" si="452"/>
        <v>2.4</v>
      </c>
      <c r="W2808" s="4">
        <f t="shared" si="450"/>
        <v>-5.2666666666666675</v>
      </c>
      <c r="X2808" s="4">
        <f t="shared" si="453"/>
        <v>3.1944444444444446</v>
      </c>
    </row>
    <row r="2809" spans="1:24">
      <c r="A2809" t="s">
        <v>5731</v>
      </c>
      <c r="B2809" s="15">
        <v>3</v>
      </c>
      <c r="C2809" s="15">
        <v>1</v>
      </c>
      <c r="D2809" s="15">
        <v>1</v>
      </c>
      <c r="E2809" s="15">
        <v>0</v>
      </c>
      <c r="F2809" s="3">
        <v>15</v>
      </c>
      <c r="G2809" s="3">
        <v>4</v>
      </c>
      <c r="H2809" s="3">
        <v>4</v>
      </c>
      <c r="I2809" s="21">
        <v>0</v>
      </c>
      <c r="K2809" s="15">
        <v>1</v>
      </c>
      <c r="N2809" s="15">
        <v>1</v>
      </c>
      <c r="O2809" s="3">
        <v>0</v>
      </c>
      <c r="P2809" s="3">
        <v>7</v>
      </c>
      <c r="Q2809" s="3">
        <v>0</v>
      </c>
      <c r="R2809" s="3">
        <v>0</v>
      </c>
      <c r="S2809" s="3">
        <v>5</v>
      </c>
      <c r="T2809" s="23">
        <f t="shared" si="451"/>
        <v>8.3213447237636781E-2</v>
      </c>
      <c r="U2809" s="4">
        <f t="shared" si="449"/>
        <v>7.666666666666667</v>
      </c>
      <c r="V2809" s="4">
        <f t="shared" si="452"/>
        <v>2.4</v>
      </c>
      <c r="W2809" s="4">
        <f t="shared" si="450"/>
        <v>-5.2666666666666675</v>
      </c>
      <c r="X2809" s="4">
        <f t="shared" si="453"/>
        <v>3.1944444444444446</v>
      </c>
    </row>
    <row r="2810" spans="1:24">
      <c r="A2810" t="s">
        <v>5567</v>
      </c>
      <c r="B2810" s="15">
        <v>3</v>
      </c>
      <c r="C2810" s="15">
        <v>2</v>
      </c>
      <c r="D2810" s="15">
        <v>1</v>
      </c>
      <c r="E2810" s="15">
        <v>0</v>
      </c>
      <c r="F2810" s="3">
        <v>15</v>
      </c>
      <c r="G2810" s="3">
        <v>7</v>
      </c>
      <c r="H2810" s="3">
        <v>4</v>
      </c>
      <c r="I2810" s="21">
        <v>0</v>
      </c>
      <c r="L2810" s="15">
        <v>2</v>
      </c>
      <c r="O2810" s="3">
        <v>0</v>
      </c>
      <c r="P2810" s="3">
        <v>0</v>
      </c>
      <c r="Q2810" s="3">
        <v>17</v>
      </c>
      <c r="R2810" s="3">
        <v>0</v>
      </c>
      <c r="S2810" s="3">
        <v>0</v>
      </c>
      <c r="T2810" s="23">
        <f t="shared" si="451"/>
        <v>0.17201838797283217</v>
      </c>
      <c r="U2810" s="4">
        <f t="shared" si="449"/>
        <v>8.6666666666666661</v>
      </c>
      <c r="V2810" s="4">
        <f t="shared" si="452"/>
        <v>3.4</v>
      </c>
      <c r="W2810" s="4">
        <f t="shared" si="450"/>
        <v>-5.2666666666666657</v>
      </c>
      <c r="X2810" s="4">
        <f t="shared" si="453"/>
        <v>2.5490196078431371</v>
      </c>
    </row>
    <row r="2811" spans="1:24">
      <c r="A2811" t="s">
        <v>1503</v>
      </c>
      <c r="B2811" s="15">
        <v>36</v>
      </c>
      <c r="C2811" s="15">
        <v>18</v>
      </c>
      <c r="D2811" s="15">
        <v>20</v>
      </c>
      <c r="E2811" s="15">
        <v>7</v>
      </c>
      <c r="F2811" s="3">
        <v>178</v>
      </c>
      <c r="G2811" s="3">
        <v>64</v>
      </c>
      <c r="H2811" s="3">
        <v>75</v>
      </c>
      <c r="I2811" s="21">
        <v>10</v>
      </c>
      <c r="J2811" s="15">
        <v>41</v>
      </c>
      <c r="K2811" s="15">
        <v>12</v>
      </c>
      <c r="L2811" s="15">
        <v>9</v>
      </c>
      <c r="M2811" s="15">
        <v>4</v>
      </c>
      <c r="N2811" s="15">
        <v>19</v>
      </c>
      <c r="O2811" s="3">
        <v>156</v>
      </c>
      <c r="P2811" s="3">
        <v>84</v>
      </c>
      <c r="Q2811" s="3">
        <v>77</v>
      </c>
      <c r="R2811" s="3">
        <v>82</v>
      </c>
      <c r="S2811" s="3">
        <v>103</v>
      </c>
      <c r="T2811" s="23">
        <f t="shared" si="451"/>
        <v>0.43899745150187008</v>
      </c>
      <c r="U2811" s="4">
        <f t="shared" si="449"/>
        <v>105.66666666666667</v>
      </c>
      <c r="V2811" s="4">
        <f t="shared" si="452"/>
        <v>100.4</v>
      </c>
      <c r="W2811" s="4">
        <f t="shared" si="450"/>
        <v>-5.2666666666666657</v>
      </c>
      <c r="X2811" s="4">
        <f t="shared" si="453"/>
        <v>1.0524568393094289</v>
      </c>
    </row>
    <row r="2812" spans="1:24">
      <c r="A2812" t="s">
        <v>75</v>
      </c>
      <c r="B2812" s="15">
        <v>99</v>
      </c>
      <c r="C2812" s="15">
        <v>150</v>
      </c>
      <c r="D2812" s="15">
        <v>155</v>
      </c>
      <c r="E2812" s="15">
        <v>37</v>
      </c>
      <c r="F2812" s="3">
        <v>491</v>
      </c>
      <c r="G2812" s="3">
        <v>531</v>
      </c>
      <c r="H2812" s="3">
        <v>583</v>
      </c>
      <c r="I2812" s="21">
        <v>53</v>
      </c>
      <c r="J2812" s="15">
        <v>136</v>
      </c>
      <c r="K2812" s="15">
        <v>83</v>
      </c>
      <c r="L2812" s="15">
        <v>52</v>
      </c>
      <c r="M2812" s="15">
        <v>25</v>
      </c>
      <c r="N2812" s="15">
        <v>110</v>
      </c>
      <c r="O2812" s="3">
        <v>518</v>
      </c>
      <c r="P2812" s="3">
        <v>579</v>
      </c>
      <c r="Q2812" s="3">
        <v>444</v>
      </c>
      <c r="R2812" s="3">
        <v>514</v>
      </c>
      <c r="S2812" s="3">
        <v>594</v>
      </c>
      <c r="T2812" s="23">
        <f t="shared" si="451"/>
        <v>0.45114204030543203</v>
      </c>
      <c r="U2812" s="4">
        <f t="shared" si="449"/>
        <v>535</v>
      </c>
      <c r="V2812" s="4">
        <f t="shared" si="452"/>
        <v>529.79999999999995</v>
      </c>
      <c r="W2812" s="4">
        <f t="shared" si="450"/>
        <v>-5.2000000000000455</v>
      </c>
      <c r="X2812" s="4">
        <f t="shared" si="453"/>
        <v>1.0098150245375614</v>
      </c>
    </row>
    <row r="2813" spans="1:24">
      <c r="A2813" t="s">
        <v>1619</v>
      </c>
      <c r="B2813" s="15">
        <v>15</v>
      </c>
      <c r="C2813" s="15">
        <v>41</v>
      </c>
      <c r="D2813" s="15">
        <v>16</v>
      </c>
      <c r="E2813" s="15">
        <v>2</v>
      </c>
      <c r="F2813" s="3">
        <v>74</v>
      </c>
      <c r="G2813" s="3">
        <v>145</v>
      </c>
      <c r="H2813" s="3">
        <v>60</v>
      </c>
      <c r="I2813" s="21">
        <v>3</v>
      </c>
      <c r="J2813" s="15">
        <v>19</v>
      </c>
      <c r="K2813" s="15">
        <v>15</v>
      </c>
      <c r="L2813" s="15">
        <v>9</v>
      </c>
      <c r="M2813" s="15">
        <v>4</v>
      </c>
      <c r="N2813" s="15">
        <v>19</v>
      </c>
      <c r="O2813" s="3">
        <v>72</v>
      </c>
      <c r="P2813" s="3">
        <v>105</v>
      </c>
      <c r="Q2813" s="3">
        <v>77</v>
      </c>
      <c r="R2813" s="3">
        <v>82</v>
      </c>
      <c r="S2813" s="3">
        <v>103</v>
      </c>
      <c r="T2813" s="23">
        <f t="shared" si="451"/>
        <v>0.40742545953655701</v>
      </c>
      <c r="U2813" s="4">
        <f t="shared" si="449"/>
        <v>93</v>
      </c>
      <c r="V2813" s="4">
        <f t="shared" si="452"/>
        <v>87.8</v>
      </c>
      <c r="W2813" s="4">
        <f t="shared" si="450"/>
        <v>-5.2000000000000028</v>
      </c>
      <c r="X2813" s="4">
        <f t="shared" si="453"/>
        <v>1.0592255125284737</v>
      </c>
    </row>
    <row r="2814" spans="1:24">
      <c r="A2814" t="s">
        <v>5446</v>
      </c>
      <c r="B2814" s="15">
        <v>2</v>
      </c>
      <c r="C2814" s="15">
        <v>1</v>
      </c>
      <c r="D2814" s="15">
        <v>1</v>
      </c>
      <c r="E2814" s="15">
        <v>0</v>
      </c>
      <c r="F2814" s="3">
        <v>10</v>
      </c>
      <c r="G2814" s="3">
        <v>4</v>
      </c>
      <c r="H2814" s="3">
        <v>4</v>
      </c>
      <c r="I2814" s="21">
        <v>0</v>
      </c>
      <c r="J2814" s="15">
        <v>1</v>
      </c>
      <c r="O2814" s="3">
        <v>4</v>
      </c>
      <c r="P2814" s="3">
        <v>0</v>
      </c>
      <c r="Q2814" s="3">
        <v>0</v>
      </c>
      <c r="R2814" s="3">
        <v>0</v>
      </c>
      <c r="S2814" s="3">
        <v>0</v>
      </c>
      <c r="T2814" s="23">
        <f t="shared" si="451"/>
        <v>1.4118699603310221E-2</v>
      </c>
      <c r="U2814" s="4">
        <f t="shared" si="449"/>
        <v>6</v>
      </c>
      <c r="V2814" s="4">
        <f t="shared" si="452"/>
        <v>0.8</v>
      </c>
      <c r="W2814" s="4">
        <f t="shared" si="450"/>
        <v>-5.2</v>
      </c>
      <c r="X2814" s="4">
        <f t="shared" si="453"/>
        <v>7.5</v>
      </c>
    </row>
    <row r="2815" spans="1:24">
      <c r="A2815" t="s">
        <v>5592</v>
      </c>
      <c r="B2815" s="15">
        <v>2</v>
      </c>
      <c r="C2815" s="15">
        <v>1</v>
      </c>
      <c r="D2815" s="15">
        <v>1</v>
      </c>
      <c r="E2815" s="15">
        <v>0</v>
      </c>
      <c r="F2815" s="3">
        <v>10</v>
      </c>
      <c r="G2815" s="3">
        <v>4</v>
      </c>
      <c r="H2815" s="3">
        <v>4</v>
      </c>
      <c r="I2815" s="21">
        <v>0</v>
      </c>
      <c r="J2815" s="15">
        <v>1</v>
      </c>
      <c r="O2815" s="3">
        <v>4</v>
      </c>
      <c r="P2815" s="3">
        <v>0</v>
      </c>
      <c r="Q2815" s="3">
        <v>0</v>
      </c>
      <c r="R2815" s="3">
        <v>0</v>
      </c>
      <c r="S2815" s="3">
        <v>0</v>
      </c>
      <c r="T2815" s="23">
        <f t="shared" si="451"/>
        <v>1.4118699603310221E-2</v>
      </c>
      <c r="U2815" s="4">
        <f t="shared" si="449"/>
        <v>6</v>
      </c>
      <c r="V2815" s="4">
        <f t="shared" si="452"/>
        <v>0.8</v>
      </c>
      <c r="W2815" s="4">
        <f t="shared" si="450"/>
        <v>-5.2</v>
      </c>
      <c r="X2815" s="4">
        <f t="shared" si="453"/>
        <v>7.5</v>
      </c>
    </row>
    <row r="2816" spans="1:24">
      <c r="A2816" t="s">
        <v>4988</v>
      </c>
      <c r="B2816" s="15">
        <v>2</v>
      </c>
      <c r="C2816" s="15">
        <v>2</v>
      </c>
      <c r="D2816" s="15">
        <v>1</v>
      </c>
      <c r="E2816" s="15">
        <v>1</v>
      </c>
      <c r="F2816" s="3">
        <v>10</v>
      </c>
      <c r="G2816" s="3">
        <v>7</v>
      </c>
      <c r="H2816" s="3">
        <v>4</v>
      </c>
      <c r="I2816" s="21">
        <v>1</v>
      </c>
      <c r="J2816" s="15">
        <v>1</v>
      </c>
      <c r="N2816" s="15">
        <v>1</v>
      </c>
      <c r="O2816" s="3">
        <v>4</v>
      </c>
      <c r="P2816" s="3">
        <v>0</v>
      </c>
      <c r="Q2816" s="3">
        <v>0</v>
      </c>
      <c r="R2816" s="3">
        <v>0</v>
      </c>
      <c r="S2816" s="3">
        <v>5</v>
      </c>
      <c r="T2816" s="23">
        <f t="shared" si="451"/>
        <v>1.8612723999849926E-2</v>
      </c>
      <c r="U2816" s="4">
        <f t="shared" si="449"/>
        <v>7</v>
      </c>
      <c r="V2816" s="4">
        <f t="shared" si="452"/>
        <v>1.8</v>
      </c>
      <c r="W2816" s="4">
        <f t="shared" si="450"/>
        <v>-5.2</v>
      </c>
      <c r="X2816" s="4">
        <f t="shared" si="453"/>
        <v>3.8888888888888888</v>
      </c>
    </row>
    <row r="2817" spans="1:24">
      <c r="A2817" t="s">
        <v>4892</v>
      </c>
      <c r="B2817" s="15">
        <v>3</v>
      </c>
      <c r="C2817" s="15">
        <v>1</v>
      </c>
      <c r="D2817" s="15">
        <v>3</v>
      </c>
      <c r="E2817" s="15">
        <v>0</v>
      </c>
      <c r="F2817" s="3">
        <v>15</v>
      </c>
      <c r="G2817" s="3">
        <v>4</v>
      </c>
      <c r="H2817" s="3">
        <v>11</v>
      </c>
      <c r="I2817" s="21">
        <v>0</v>
      </c>
      <c r="J2817" s="15">
        <v>1</v>
      </c>
      <c r="L2817" s="15">
        <v>1</v>
      </c>
      <c r="N2817" s="15">
        <v>2</v>
      </c>
      <c r="O2817" s="3">
        <v>4</v>
      </c>
      <c r="P2817" s="3">
        <v>0</v>
      </c>
      <c r="Q2817" s="3">
        <v>9</v>
      </c>
      <c r="R2817" s="3">
        <v>0</v>
      </c>
      <c r="S2817" s="3">
        <v>11</v>
      </c>
      <c r="T2817" s="23">
        <f t="shared" si="451"/>
        <v>0.11155979483730946</v>
      </c>
      <c r="U2817" s="4">
        <f t="shared" si="449"/>
        <v>10</v>
      </c>
      <c r="V2817" s="4">
        <f t="shared" si="452"/>
        <v>4.8</v>
      </c>
      <c r="W2817" s="4">
        <f t="shared" si="450"/>
        <v>-5.2</v>
      </c>
      <c r="X2817" s="4">
        <f t="shared" si="453"/>
        <v>2.0833333333333335</v>
      </c>
    </row>
    <row r="2818" spans="1:24">
      <c r="A2818" t="s">
        <v>4048</v>
      </c>
      <c r="B2818" s="15">
        <v>2</v>
      </c>
      <c r="C2818" s="15">
        <v>4</v>
      </c>
      <c r="D2818" s="15">
        <v>4</v>
      </c>
      <c r="E2818" s="15">
        <v>2</v>
      </c>
      <c r="F2818" s="3">
        <v>10</v>
      </c>
      <c r="G2818" s="3">
        <v>14</v>
      </c>
      <c r="H2818" s="3">
        <v>15</v>
      </c>
      <c r="I2818" s="21">
        <v>3</v>
      </c>
      <c r="K2818" s="15">
        <v>1</v>
      </c>
      <c r="N2818" s="15">
        <v>6</v>
      </c>
      <c r="O2818" s="3">
        <v>0</v>
      </c>
      <c r="P2818" s="3">
        <v>7</v>
      </c>
      <c r="Q2818" s="3">
        <v>0</v>
      </c>
      <c r="R2818" s="3">
        <v>0</v>
      </c>
      <c r="S2818" s="3">
        <v>32</v>
      </c>
      <c r="T2818" s="23">
        <f t="shared" si="451"/>
        <v>0.27798680835265221</v>
      </c>
      <c r="U2818" s="4">
        <f t="shared" ref="U2818:U2881" si="454">AVERAGE(F2818:H2818)</f>
        <v>13</v>
      </c>
      <c r="V2818" s="4">
        <f t="shared" si="452"/>
        <v>7.8</v>
      </c>
      <c r="W2818" s="4">
        <f t="shared" ref="W2818:W2881" si="455">V2818-U2818</f>
        <v>-5.2</v>
      </c>
      <c r="X2818" s="4">
        <f t="shared" si="453"/>
        <v>1.6666666666666667</v>
      </c>
    </row>
    <row r="2819" spans="1:24">
      <c r="A2819" t="s">
        <v>4431</v>
      </c>
      <c r="B2819" s="15">
        <v>10</v>
      </c>
      <c r="C2819" s="15">
        <v>2</v>
      </c>
      <c r="D2819" s="15">
        <v>0</v>
      </c>
      <c r="E2819" s="15">
        <v>1</v>
      </c>
      <c r="F2819" s="3">
        <v>50</v>
      </c>
      <c r="G2819" s="3">
        <v>7</v>
      </c>
      <c r="H2819" s="3">
        <v>0</v>
      </c>
      <c r="I2819" s="21">
        <v>1</v>
      </c>
      <c r="J2819" s="15">
        <v>2</v>
      </c>
      <c r="L2819" s="15">
        <v>4</v>
      </c>
      <c r="N2819" s="15">
        <v>5</v>
      </c>
      <c r="O2819" s="3">
        <v>8</v>
      </c>
      <c r="P2819" s="3">
        <v>0</v>
      </c>
      <c r="Q2819" s="3">
        <v>34</v>
      </c>
      <c r="R2819" s="3">
        <v>0</v>
      </c>
      <c r="S2819" s="3">
        <v>27</v>
      </c>
      <c r="T2819" s="23">
        <f t="shared" si="451"/>
        <v>0.36863130537603739</v>
      </c>
      <c r="U2819" s="4">
        <f t="shared" si="454"/>
        <v>19</v>
      </c>
      <c r="V2819" s="4">
        <f t="shared" si="452"/>
        <v>13.8</v>
      </c>
      <c r="W2819" s="4">
        <f t="shared" si="455"/>
        <v>-5.1999999999999993</v>
      </c>
      <c r="X2819" s="4">
        <f t="shared" si="453"/>
        <v>1.3768115942028984</v>
      </c>
    </row>
    <row r="2820" spans="1:24">
      <c r="A2820" t="s">
        <v>2977</v>
      </c>
      <c r="B2820" s="15">
        <v>9</v>
      </c>
      <c r="C2820" s="15">
        <v>7</v>
      </c>
      <c r="D2820" s="15">
        <v>6</v>
      </c>
      <c r="E2820" s="15">
        <v>2</v>
      </c>
      <c r="F2820" s="3">
        <v>45</v>
      </c>
      <c r="G2820" s="3">
        <v>25</v>
      </c>
      <c r="H2820" s="3">
        <v>23</v>
      </c>
      <c r="I2820" s="21">
        <v>3</v>
      </c>
      <c r="J2820" s="15">
        <v>11</v>
      </c>
      <c r="K2820" s="15">
        <v>1</v>
      </c>
      <c r="M2820" s="15">
        <v>1</v>
      </c>
      <c r="N2820" s="15">
        <v>11</v>
      </c>
      <c r="O2820" s="3">
        <v>42</v>
      </c>
      <c r="P2820" s="3">
        <v>7</v>
      </c>
      <c r="Q2820" s="3">
        <v>0</v>
      </c>
      <c r="R2820" s="3">
        <v>21</v>
      </c>
      <c r="S2820" s="3">
        <v>59</v>
      </c>
      <c r="T2820" s="23">
        <f t="shared" si="451"/>
        <v>0.37433959666396954</v>
      </c>
      <c r="U2820" s="4">
        <f t="shared" si="454"/>
        <v>31</v>
      </c>
      <c r="V2820" s="4">
        <f t="shared" si="452"/>
        <v>25.8</v>
      </c>
      <c r="W2820" s="4">
        <f t="shared" si="455"/>
        <v>-5.1999999999999993</v>
      </c>
      <c r="X2820" s="4">
        <f t="shared" si="453"/>
        <v>1.2015503875968991</v>
      </c>
    </row>
    <row r="2821" spans="1:24">
      <c r="A2821" t="s">
        <v>3069</v>
      </c>
      <c r="B2821" s="15">
        <v>9</v>
      </c>
      <c r="C2821" s="15">
        <v>9</v>
      </c>
      <c r="D2821" s="15">
        <v>5</v>
      </c>
      <c r="E2821" s="15">
        <v>0</v>
      </c>
      <c r="F2821" s="3">
        <v>45</v>
      </c>
      <c r="G2821" s="3">
        <v>32</v>
      </c>
      <c r="H2821" s="3">
        <v>19</v>
      </c>
      <c r="I2821" s="21">
        <v>0</v>
      </c>
      <c r="J2821" s="15">
        <v>10</v>
      </c>
      <c r="K2821" s="15">
        <v>1</v>
      </c>
      <c r="L2821" s="15">
        <v>6</v>
      </c>
      <c r="N2821" s="15">
        <v>7</v>
      </c>
      <c r="O2821" s="3">
        <v>38</v>
      </c>
      <c r="P2821" s="3">
        <v>7</v>
      </c>
      <c r="Q2821" s="3">
        <v>51</v>
      </c>
      <c r="R2821" s="3">
        <v>0</v>
      </c>
      <c r="S2821" s="3">
        <v>38</v>
      </c>
      <c r="T2821" s="23">
        <f t="shared" si="451"/>
        <v>0.36385688030677615</v>
      </c>
      <c r="U2821" s="4">
        <f t="shared" si="454"/>
        <v>32</v>
      </c>
      <c r="V2821" s="4">
        <f t="shared" si="452"/>
        <v>26.8</v>
      </c>
      <c r="W2821" s="4">
        <f t="shared" si="455"/>
        <v>-5.1999999999999993</v>
      </c>
      <c r="X2821" s="4">
        <f t="shared" si="453"/>
        <v>1.1940298507462686</v>
      </c>
    </row>
    <row r="2822" spans="1:24">
      <c r="A2822" t="s">
        <v>4335</v>
      </c>
      <c r="B2822" s="15">
        <v>5</v>
      </c>
      <c r="C2822" s="15">
        <v>1</v>
      </c>
      <c r="D2822" s="15">
        <v>3</v>
      </c>
      <c r="E2822" s="15">
        <v>3</v>
      </c>
      <c r="F2822" s="3">
        <v>25</v>
      </c>
      <c r="G2822" s="3">
        <v>4</v>
      </c>
      <c r="H2822" s="3">
        <v>11</v>
      </c>
      <c r="I2822" s="21">
        <v>4</v>
      </c>
      <c r="J2822" s="15">
        <v>1</v>
      </c>
      <c r="L2822" s="15">
        <v>3</v>
      </c>
      <c r="N2822" s="15">
        <v>2</v>
      </c>
      <c r="O2822" s="3">
        <v>4</v>
      </c>
      <c r="P2822" s="3">
        <v>0</v>
      </c>
      <c r="Q2822" s="3">
        <v>26</v>
      </c>
      <c r="R2822" s="3">
        <v>0</v>
      </c>
      <c r="S2822" s="3">
        <v>11</v>
      </c>
      <c r="T2822" s="23">
        <f t="shared" si="451"/>
        <v>0.27041342569894022</v>
      </c>
      <c r="U2822" s="4">
        <f t="shared" si="454"/>
        <v>13.333333333333334</v>
      </c>
      <c r="V2822" s="4">
        <f t="shared" si="452"/>
        <v>8.1999999999999993</v>
      </c>
      <c r="W2822" s="4">
        <f t="shared" si="455"/>
        <v>-5.1333333333333346</v>
      </c>
      <c r="X2822" s="4">
        <f t="shared" si="453"/>
        <v>1.6260162601626018</v>
      </c>
    </row>
    <row r="2823" spans="1:24">
      <c r="A2823" t="s">
        <v>5555</v>
      </c>
      <c r="B2823" s="15">
        <v>8</v>
      </c>
      <c r="C2823" s="15">
        <v>0</v>
      </c>
      <c r="D2823" s="15">
        <v>0</v>
      </c>
      <c r="E2823" s="15">
        <v>0</v>
      </c>
      <c r="F2823" s="3">
        <v>40</v>
      </c>
      <c r="G2823" s="3">
        <v>0</v>
      </c>
      <c r="H2823" s="3">
        <v>0</v>
      </c>
      <c r="I2823" s="21">
        <v>0</v>
      </c>
      <c r="J2823" s="15">
        <v>8</v>
      </c>
      <c r="N2823" s="15">
        <v>2</v>
      </c>
      <c r="O2823" s="3">
        <v>30</v>
      </c>
      <c r="P2823" s="3">
        <v>0</v>
      </c>
      <c r="Q2823" s="3">
        <v>0</v>
      </c>
      <c r="R2823" s="3">
        <v>0</v>
      </c>
      <c r="S2823" s="3">
        <v>11</v>
      </c>
      <c r="T2823" s="23">
        <f t="shared" si="451"/>
        <v>0.34753183101656077</v>
      </c>
      <c r="U2823" s="4">
        <f t="shared" si="454"/>
        <v>13.333333333333334</v>
      </c>
      <c r="V2823" s="4">
        <f t="shared" si="452"/>
        <v>8.1999999999999993</v>
      </c>
      <c r="W2823" s="4">
        <f t="shared" si="455"/>
        <v>-5.1333333333333346</v>
      </c>
      <c r="X2823" s="4">
        <f t="shared" si="453"/>
        <v>1.6260162601626018</v>
      </c>
    </row>
    <row r="2824" spans="1:24">
      <c r="A2824" t="s">
        <v>5891</v>
      </c>
      <c r="B2824" s="15">
        <v>5</v>
      </c>
      <c r="C2824" s="15">
        <v>0</v>
      </c>
      <c r="D2824" s="15">
        <v>0</v>
      </c>
      <c r="E2824" s="15">
        <v>0</v>
      </c>
      <c r="F2824" s="3">
        <v>25</v>
      </c>
      <c r="G2824" s="3">
        <v>0</v>
      </c>
      <c r="H2824" s="3">
        <v>0</v>
      </c>
      <c r="I2824" s="21">
        <v>0</v>
      </c>
      <c r="N2824" s="15">
        <v>3</v>
      </c>
      <c r="O2824" s="3">
        <v>0</v>
      </c>
      <c r="P2824" s="3">
        <v>0</v>
      </c>
      <c r="Q2824" s="3">
        <v>0</v>
      </c>
      <c r="R2824" s="3">
        <v>0</v>
      </c>
      <c r="S2824" s="3">
        <v>16</v>
      </c>
      <c r="T2824" s="23">
        <f t="shared" si="451"/>
        <v>0.25779599743442033</v>
      </c>
      <c r="U2824" s="4">
        <f t="shared" si="454"/>
        <v>8.3333333333333339</v>
      </c>
      <c r="V2824" s="4">
        <f t="shared" si="452"/>
        <v>3.2</v>
      </c>
      <c r="W2824" s="4">
        <f t="shared" si="455"/>
        <v>-5.1333333333333337</v>
      </c>
      <c r="X2824" s="4">
        <f t="shared" si="453"/>
        <v>2.6041666666666665</v>
      </c>
    </row>
    <row r="2825" spans="1:24">
      <c r="A2825" t="s">
        <v>4416</v>
      </c>
      <c r="B2825" s="15">
        <v>2</v>
      </c>
      <c r="C2825" s="15">
        <v>6</v>
      </c>
      <c r="D2825" s="15">
        <v>0</v>
      </c>
      <c r="E2825" s="15">
        <v>1</v>
      </c>
      <c r="F2825" s="3">
        <v>10</v>
      </c>
      <c r="G2825" s="3">
        <v>21</v>
      </c>
      <c r="H2825" s="3">
        <v>0</v>
      </c>
      <c r="I2825" s="21">
        <v>1</v>
      </c>
      <c r="J2825" s="15">
        <v>2</v>
      </c>
      <c r="K2825" s="15">
        <v>1</v>
      </c>
      <c r="N2825" s="15">
        <v>2</v>
      </c>
      <c r="O2825" s="3">
        <v>8</v>
      </c>
      <c r="P2825" s="3">
        <v>7</v>
      </c>
      <c r="Q2825" s="3">
        <v>0</v>
      </c>
      <c r="R2825" s="3">
        <v>0</v>
      </c>
      <c r="S2825" s="3">
        <v>11</v>
      </c>
      <c r="T2825" s="23">
        <f t="shared" si="451"/>
        <v>0.18629821739887259</v>
      </c>
      <c r="U2825" s="4">
        <f t="shared" si="454"/>
        <v>10.333333333333334</v>
      </c>
      <c r="V2825" s="4">
        <f t="shared" si="452"/>
        <v>5.2</v>
      </c>
      <c r="W2825" s="4">
        <f t="shared" si="455"/>
        <v>-5.1333333333333337</v>
      </c>
      <c r="X2825" s="4">
        <f t="shared" si="453"/>
        <v>1.9871794871794872</v>
      </c>
    </row>
    <row r="2826" spans="1:24">
      <c r="A2826" t="s">
        <v>4441</v>
      </c>
      <c r="B2826" s="15">
        <v>3</v>
      </c>
      <c r="C2826" s="15">
        <v>2</v>
      </c>
      <c r="D2826" s="15">
        <v>4</v>
      </c>
      <c r="E2826" s="15">
        <v>0</v>
      </c>
      <c r="F2826" s="3">
        <v>15</v>
      </c>
      <c r="G2826" s="3">
        <v>7</v>
      </c>
      <c r="H2826" s="3">
        <v>15</v>
      </c>
      <c r="I2826" s="21">
        <v>0</v>
      </c>
      <c r="J2826" s="15">
        <v>3</v>
      </c>
      <c r="K2826" s="15">
        <v>2</v>
      </c>
      <c r="N2826" s="15">
        <v>2</v>
      </c>
      <c r="O2826" s="3">
        <v>11</v>
      </c>
      <c r="P2826" s="3">
        <v>14</v>
      </c>
      <c r="Q2826" s="3">
        <v>0</v>
      </c>
      <c r="R2826" s="3">
        <v>0</v>
      </c>
      <c r="S2826" s="3">
        <v>11</v>
      </c>
      <c r="T2826" s="23">
        <f t="shared" si="451"/>
        <v>0.14563087736776648</v>
      </c>
      <c r="U2826" s="4">
        <f t="shared" si="454"/>
        <v>12.333333333333334</v>
      </c>
      <c r="V2826" s="4">
        <f t="shared" si="452"/>
        <v>7.2</v>
      </c>
      <c r="W2826" s="4">
        <f t="shared" si="455"/>
        <v>-5.1333333333333337</v>
      </c>
      <c r="X2826" s="4">
        <f t="shared" si="453"/>
        <v>1.712962962962963</v>
      </c>
    </row>
    <row r="2827" spans="1:24">
      <c r="A2827" t="s">
        <v>4095</v>
      </c>
      <c r="B2827" s="15">
        <v>9</v>
      </c>
      <c r="C2827" s="15">
        <v>1</v>
      </c>
      <c r="D2827" s="15">
        <v>4</v>
      </c>
      <c r="E2827" s="15">
        <v>0</v>
      </c>
      <c r="F2827" s="3">
        <v>45</v>
      </c>
      <c r="G2827" s="3">
        <v>4</v>
      </c>
      <c r="H2827" s="3">
        <v>15</v>
      </c>
      <c r="I2827" s="21">
        <v>0</v>
      </c>
      <c r="L2827" s="15">
        <v>5</v>
      </c>
      <c r="N2827" s="15">
        <v>7</v>
      </c>
      <c r="O2827" s="3">
        <v>0</v>
      </c>
      <c r="P2827" s="3">
        <v>0</v>
      </c>
      <c r="Q2827" s="3">
        <v>43</v>
      </c>
      <c r="R2827" s="3">
        <v>0</v>
      </c>
      <c r="S2827" s="3">
        <v>38</v>
      </c>
      <c r="T2827" s="23">
        <f t="shared" si="451"/>
        <v>0.37963805292540798</v>
      </c>
      <c r="U2827" s="4">
        <f t="shared" si="454"/>
        <v>21.333333333333332</v>
      </c>
      <c r="V2827" s="4">
        <f t="shared" si="452"/>
        <v>16.2</v>
      </c>
      <c r="W2827" s="4">
        <f t="shared" si="455"/>
        <v>-5.1333333333333329</v>
      </c>
      <c r="X2827" s="4">
        <f t="shared" si="453"/>
        <v>1.3168724279835391</v>
      </c>
    </row>
    <row r="2828" spans="1:24">
      <c r="A2828" t="s">
        <v>3518</v>
      </c>
      <c r="B2828" s="15">
        <v>9</v>
      </c>
      <c r="C2828" s="15">
        <v>6</v>
      </c>
      <c r="D2828" s="15">
        <v>5</v>
      </c>
      <c r="E2828" s="15">
        <v>0</v>
      </c>
      <c r="F2828" s="3">
        <v>45</v>
      </c>
      <c r="G2828" s="3">
        <v>21</v>
      </c>
      <c r="H2828" s="3">
        <v>19</v>
      </c>
      <c r="I2828" s="21">
        <v>0</v>
      </c>
      <c r="J2828" s="15">
        <v>4</v>
      </c>
      <c r="K2828" s="15">
        <v>5</v>
      </c>
      <c r="L2828" s="15">
        <v>4</v>
      </c>
      <c r="M2828" s="15">
        <v>1</v>
      </c>
      <c r="N2828" s="15">
        <v>2</v>
      </c>
      <c r="O2828" s="3">
        <v>15</v>
      </c>
      <c r="P2828" s="3">
        <v>35</v>
      </c>
      <c r="Q2828" s="3">
        <v>34</v>
      </c>
      <c r="R2828" s="3">
        <v>21</v>
      </c>
      <c r="S2828" s="3">
        <v>11</v>
      </c>
      <c r="T2828" s="23">
        <f t="shared" si="451"/>
        <v>0.29297620546864944</v>
      </c>
      <c r="U2828" s="4">
        <f t="shared" si="454"/>
        <v>28.333333333333332</v>
      </c>
      <c r="V2828" s="4">
        <f t="shared" si="452"/>
        <v>23.2</v>
      </c>
      <c r="W2828" s="4">
        <f t="shared" si="455"/>
        <v>-5.1333333333333329</v>
      </c>
      <c r="X2828" s="4">
        <f t="shared" si="453"/>
        <v>1.2212643678160919</v>
      </c>
    </row>
    <row r="2829" spans="1:24">
      <c r="A2829" t="s">
        <v>4011</v>
      </c>
      <c r="B2829" s="15">
        <v>2</v>
      </c>
      <c r="C2829" s="15">
        <v>7</v>
      </c>
      <c r="D2829" s="15">
        <v>4</v>
      </c>
      <c r="E2829" s="15">
        <v>1</v>
      </c>
      <c r="F2829" s="3">
        <v>10</v>
      </c>
      <c r="G2829" s="3">
        <v>25</v>
      </c>
      <c r="H2829" s="3">
        <v>15</v>
      </c>
      <c r="I2829" s="21">
        <v>1</v>
      </c>
      <c r="J2829" s="15">
        <v>5</v>
      </c>
      <c r="K2829" s="15">
        <v>1</v>
      </c>
      <c r="N2829" s="15">
        <v>6</v>
      </c>
      <c r="O2829" s="3">
        <v>19</v>
      </c>
      <c r="P2829" s="3">
        <v>7</v>
      </c>
      <c r="Q2829" s="3">
        <v>0</v>
      </c>
      <c r="R2829" s="3">
        <v>0</v>
      </c>
      <c r="S2829" s="3">
        <v>32</v>
      </c>
      <c r="T2829" s="23">
        <f t="shared" si="451"/>
        <v>0.29354987887631523</v>
      </c>
      <c r="U2829" s="4">
        <f t="shared" si="454"/>
        <v>16.666666666666668</v>
      </c>
      <c r="V2829" s="4">
        <f t="shared" si="452"/>
        <v>11.6</v>
      </c>
      <c r="W2829" s="4">
        <f t="shared" si="455"/>
        <v>-5.0666666666666682</v>
      </c>
      <c r="X2829" s="4">
        <f t="shared" si="453"/>
        <v>1.4367816091954024</v>
      </c>
    </row>
    <row r="2830" spans="1:24">
      <c r="A2830" t="s">
        <v>5311</v>
      </c>
      <c r="B2830" s="15">
        <v>3</v>
      </c>
      <c r="C2830" s="15">
        <v>0</v>
      </c>
      <c r="D2830" s="15">
        <v>3</v>
      </c>
      <c r="E2830" s="15">
        <v>0</v>
      </c>
      <c r="F2830" s="3">
        <v>15</v>
      </c>
      <c r="G2830" s="3">
        <v>0</v>
      </c>
      <c r="H2830" s="3">
        <v>11</v>
      </c>
      <c r="I2830" s="21">
        <v>0</v>
      </c>
      <c r="K2830" s="15">
        <v>1</v>
      </c>
      <c r="N2830" s="15">
        <v>2</v>
      </c>
      <c r="O2830" s="3">
        <v>0</v>
      </c>
      <c r="P2830" s="3">
        <v>7</v>
      </c>
      <c r="Q2830" s="3">
        <v>0</v>
      </c>
      <c r="R2830" s="3">
        <v>0</v>
      </c>
      <c r="S2830" s="3">
        <v>11</v>
      </c>
      <c r="T2830" s="23">
        <f t="shared" si="451"/>
        <v>0.15065893379268078</v>
      </c>
      <c r="U2830" s="4">
        <f t="shared" si="454"/>
        <v>8.6666666666666661</v>
      </c>
      <c r="V2830" s="4">
        <f t="shared" si="452"/>
        <v>3.6</v>
      </c>
      <c r="W2830" s="4">
        <f t="shared" si="455"/>
        <v>-5.0666666666666664</v>
      </c>
      <c r="X2830" s="4">
        <f t="shared" si="453"/>
        <v>2.407407407407407</v>
      </c>
    </row>
    <row r="2831" spans="1:24">
      <c r="A2831" t="s">
        <v>3066</v>
      </c>
      <c r="B2831" s="15">
        <v>4</v>
      </c>
      <c r="C2831" s="15">
        <v>15</v>
      </c>
      <c r="D2831" s="15">
        <v>1</v>
      </c>
      <c r="E2831" s="15">
        <v>4</v>
      </c>
      <c r="F2831" s="3">
        <v>20</v>
      </c>
      <c r="G2831" s="3">
        <v>53</v>
      </c>
      <c r="H2831" s="3">
        <v>4</v>
      </c>
      <c r="I2831" s="21">
        <v>6</v>
      </c>
      <c r="J2831" s="15">
        <v>3</v>
      </c>
      <c r="K2831" s="15">
        <v>3</v>
      </c>
      <c r="L2831" s="15">
        <v>4</v>
      </c>
      <c r="M2831" s="15">
        <v>1</v>
      </c>
      <c r="N2831" s="15">
        <v>3</v>
      </c>
      <c r="O2831" s="3">
        <v>11</v>
      </c>
      <c r="P2831" s="3">
        <v>21</v>
      </c>
      <c r="Q2831" s="3">
        <v>34</v>
      </c>
      <c r="R2831" s="3">
        <v>21</v>
      </c>
      <c r="S2831" s="3">
        <v>16</v>
      </c>
      <c r="T2831" s="23">
        <f t="shared" si="451"/>
        <v>0.34014638367053873</v>
      </c>
      <c r="U2831" s="4">
        <f t="shared" si="454"/>
        <v>25.666666666666668</v>
      </c>
      <c r="V2831" s="4">
        <f t="shared" si="452"/>
        <v>20.6</v>
      </c>
      <c r="W2831" s="4">
        <f t="shared" si="455"/>
        <v>-5.0666666666666664</v>
      </c>
      <c r="X2831" s="4">
        <f t="shared" si="453"/>
        <v>1.2459546925566343</v>
      </c>
    </row>
    <row r="2832" spans="1:24">
      <c r="A2832" t="s">
        <v>3104</v>
      </c>
      <c r="B2832" s="15">
        <v>7</v>
      </c>
      <c r="C2832" s="15">
        <v>8</v>
      </c>
      <c r="D2832" s="15">
        <v>6</v>
      </c>
      <c r="E2832" s="15">
        <v>3</v>
      </c>
      <c r="F2832" s="3">
        <v>35</v>
      </c>
      <c r="G2832" s="3">
        <v>28</v>
      </c>
      <c r="H2832" s="3">
        <v>23</v>
      </c>
      <c r="I2832" s="21">
        <v>4</v>
      </c>
      <c r="J2832" s="15">
        <v>3</v>
      </c>
      <c r="K2832" s="15">
        <v>2</v>
      </c>
      <c r="L2832" s="15">
        <v>1</v>
      </c>
      <c r="M2832" s="15">
        <v>2</v>
      </c>
      <c r="N2832" s="15">
        <v>8</v>
      </c>
      <c r="O2832" s="3">
        <v>11</v>
      </c>
      <c r="P2832" s="3">
        <v>14</v>
      </c>
      <c r="Q2832" s="3">
        <v>9</v>
      </c>
      <c r="R2832" s="3">
        <v>41</v>
      </c>
      <c r="S2832" s="3">
        <v>43</v>
      </c>
      <c r="T2832" s="23">
        <f t="shared" si="451"/>
        <v>0.32164625918889933</v>
      </c>
      <c r="U2832" s="4">
        <f t="shared" si="454"/>
        <v>28.666666666666668</v>
      </c>
      <c r="V2832" s="4">
        <f t="shared" si="452"/>
        <v>23.6</v>
      </c>
      <c r="W2832" s="4">
        <f t="shared" si="455"/>
        <v>-5.0666666666666664</v>
      </c>
      <c r="X2832" s="4">
        <f t="shared" si="453"/>
        <v>1.2146892655367232</v>
      </c>
    </row>
    <row r="2833" spans="1:24">
      <c r="A2833" t="s">
        <v>5481</v>
      </c>
      <c r="B2833" s="15">
        <v>0</v>
      </c>
      <c r="C2833" s="15">
        <v>3</v>
      </c>
      <c r="D2833" s="15">
        <v>1</v>
      </c>
      <c r="E2833" s="15">
        <v>0</v>
      </c>
      <c r="F2833" s="3">
        <v>0</v>
      </c>
      <c r="G2833" s="3">
        <v>11</v>
      </c>
      <c r="H2833" s="3">
        <v>4</v>
      </c>
      <c r="I2833" s="21">
        <v>0</v>
      </c>
      <c r="T2833" s="23">
        <v>0</v>
      </c>
      <c r="U2833" s="4">
        <f t="shared" si="454"/>
        <v>5</v>
      </c>
      <c r="V2833" s="4">
        <v>0</v>
      </c>
      <c r="W2833" s="4">
        <f t="shared" si="455"/>
        <v>-5</v>
      </c>
      <c r="X2833" s="4">
        <v>0</v>
      </c>
    </row>
    <row r="2834" spans="1:24">
      <c r="A2834" t="s">
        <v>5477</v>
      </c>
      <c r="B2834" s="15">
        <v>0</v>
      </c>
      <c r="C2834" s="15">
        <v>1</v>
      </c>
      <c r="D2834" s="15">
        <v>3</v>
      </c>
      <c r="E2834" s="15">
        <v>0</v>
      </c>
      <c r="F2834" s="3">
        <v>0</v>
      </c>
      <c r="G2834" s="3">
        <v>4</v>
      </c>
      <c r="H2834" s="3">
        <v>11</v>
      </c>
      <c r="I2834" s="21">
        <v>0</v>
      </c>
      <c r="T2834" s="23">
        <v>0</v>
      </c>
      <c r="U2834" s="4">
        <f t="shared" si="454"/>
        <v>5</v>
      </c>
      <c r="V2834" s="4">
        <v>0</v>
      </c>
      <c r="W2834" s="4">
        <f t="shared" si="455"/>
        <v>-5</v>
      </c>
      <c r="X2834" s="4">
        <v>0</v>
      </c>
    </row>
    <row r="2835" spans="1:24">
      <c r="A2835" t="s">
        <v>5528</v>
      </c>
      <c r="B2835" s="15">
        <v>0</v>
      </c>
      <c r="C2835" s="15">
        <v>0</v>
      </c>
      <c r="D2835" s="15">
        <v>4</v>
      </c>
      <c r="E2835" s="15">
        <v>0</v>
      </c>
      <c r="F2835" s="3">
        <v>0</v>
      </c>
      <c r="G2835" s="3">
        <v>0</v>
      </c>
      <c r="H2835" s="3">
        <v>15</v>
      </c>
      <c r="I2835" s="21">
        <v>0</v>
      </c>
      <c r="T2835" s="23">
        <v>0</v>
      </c>
      <c r="U2835" s="4">
        <f t="shared" si="454"/>
        <v>5</v>
      </c>
      <c r="V2835" s="4">
        <v>0</v>
      </c>
      <c r="W2835" s="4">
        <f t="shared" si="455"/>
        <v>-5</v>
      </c>
      <c r="X2835" s="4">
        <v>0</v>
      </c>
    </row>
    <row r="2836" spans="1:24">
      <c r="A2836" t="s">
        <v>5791</v>
      </c>
      <c r="B2836" s="15">
        <v>3</v>
      </c>
      <c r="C2836" s="15">
        <v>0</v>
      </c>
      <c r="D2836" s="15">
        <v>0</v>
      </c>
      <c r="E2836" s="15">
        <v>0</v>
      </c>
      <c r="F2836" s="3">
        <v>15</v>
      </c>
      <c r="G2836" s="3">
        <v>0</v>
      </c>
      <c r="H2836" s="3">
        <v>0</v>
      </c>
      <c r="I2836" s="21">
        <v>0</v>
      </c>
      <c r="T2836" s="23">
        <v>0</v>
      </c>
      <c r="U2836" s="4">
        <f t="shared" si="454"/>
        <v>5</v>
      </c>
      <c r="V2836" s="4">
        <v>0</v>
      </c>
      <c r="W2836" s="4">
        <f t="shared" si="455"/>
        <v>-5</v>
      </c>
      <c r="X2836" s="4">
        <v>0</v>
      </c>
    </row>
    <row r="2837" spans="1:24">
      <c r="A2837" t="s">
        <v>5796</v>
      </c>
      <c r="B2837" s="15">
        <v>3</v>
      </c>
      <c r="C2837" s="15">
        <v>0</v>
      </c>
      <c r="D2837" s="15">
        <v>0</v>
      </c>
      <c r="E2837" s="15">
        <v>0</v>
      </c>
      <c r="F2837" s="3">
        <v>15</v>
      </c>
      <c r="G2837" s="3">
        <v>0</v>
      </c>
      <c r="H2837" s="3">
        <v>0</v>
      </c>
      <c r="I2837" s="21">
        <v>0</v>
      </c>
      <c r="T2837" s="23">
        <v>0</v>
      </c>
      <c r="U2837" s="4">
        <f t="shared" si="454"/>
        <v>5</v>
      </c>
      <c r="V2837" s="4">
        <v>0</v>
      </c>
      <c r="W2837" s="4">
        <f t="shared" si="455"/>
        <v>-5</v>
      </c>
      <c r="X2837" s="4">
        <v>0</v>
      </c>
    </row>
    <row r="2838" spans="1:24">
      <c r="A2838" t="s">
        <v>5797</v>
      </c>
      <c r="B2838" s="15">
        <v>3</v>
      </c>
      <c r="C2838" s="15">
        <v>0</v>
      </c>
      <c r="D2838" s="15">
        <v>0</v>
      </c>
      <c r="E2838" s="15">
        <v>0</v>
      </c>
      <c r="F2838" s="3">
        <v>15</v>
      </c>
      <c r="G2838" s="3">
        <v>0</v>
      </c>
      <c r="H2838" s="3">
        <v>0</v>
      </c>
      <c r="I2838" s="21">
        <v>0</v>
      </c>
      <c r="T2838" s="23">
        <v>0</v>
      </c>
      <c r="U2838" s="4">
        <f t="shared" si="454"/>
        <v>5</v>
      </c>
      <c r="V2838" s="4">
        <v>0</v>
      </c>
      <c r="W2838" s="4">
        <f t="shared" si="455"/>
        <v>-5</v>
      </c>
      <c r="X2838" s="4">
        <v>0</v>
      </c>
    </row>
    <row r="2839" spans="1:24">
      <c r="A2839" t="s">
        <v>5607</v>
      </c>
      <c r="B2839" s="15">
        <v>0</v>
      </c>
      <c r="C2839" s="15">
        <v>3</v>
      </c>
      <c r="D2839" s="15">
        <v>1</v>
      </c>
      <c r="E2839" s="15">
        <v>0</v>
      </c>
      <c r="F2839" s="3">
        <v>0</v>
      </c>
      <c r="G2839" s="3">
        <v>11</v>
      </c>
      <c r="H2839" s="3">
        <v>4</v>
      </c>
      <c r="I2839" s="21">
        <v>0</v>
      </c>
      <c r="T2839" s="23">
        <v>0</v>
      </c>
      <c r="U2839" s="4">
        <f t="shared" si="454"/>
        <v>5</v>
      </c>
      <c r="V2839" s="4">
        <v>0</v>
      </c>
      <c r="W2839" s="4">
        <f t="shared" si="455"/>
        <v>-5</v>
      </c>
      <c r="X2839" s="4">
        <v>0</v>
      </c>
    </row>
    <row r="2840" spans="1:24">
      <c r="A2840" t="s">
        <v>5611</v>
      </c>
      <c r="B2840" s="15">
        <v>0</v>
      </c>
      <c r="C2840" s="15">
        <v>3</v>
      </c>
      <c r="D2840" s="15">
        <v>1</v>
      </c>
      <c r="E2840" s="15">
        <v>0</v>
      </c>
      <c r="F2840" s="3">
        <v>0</v>
      </c>
      <c r="G2840" s="3">
        <v>11</v>
      </c>
      <c r="H2840" s="3">
        <v>4</v>
      </c>
      <c r="I2840" s="21">
        <v>0</v>
      </c>
      <c r="T2840" s="23">
        <v>0</v>
      </c>
      <c r="U2840" s="4">
        <f t="shared" si="454"/>
        <v>5</v>
      </c>
      <c r="V2840" s="4">
        <v>0</v>
      </c>
      <c r="W2840" s="4">
        <f t="shared" si="455"/>
        <v>-5</v>
      </c>
      <c r="X2840" s="4">
        <v>0</v>
      </c>
    </row>
    <row r="2841" spans="1:24">
      <c r="A2841" t="s">
        <v>5613</v>
      </c>
      <c r="B2841" s="15">
        <v>0</v>
      </c>
      <c r="C2841" s="15">
        <v>2</v>
      </c>
      <c r="D2841" s="15">
        <v>2</v>
      </c>
      <c r="E2841" s="15">
        <v>0</v>
      </c>
      <c r="F2841" s="3">
        <v>0</v>
      </c>
      <c r="G2841" s="3">
        <v>7</v>
      </c>
      <c r="H2841" s="3">
        <v>8</v>
      </c>
      <c r="I2841" s="21">
        <v>0</v>
      </c>
      <c r="T2841" s="23">
        <v>0</v>
      </c>
      <c r="U2841" s="4">
        <f t="shared" si="454"/>
        <v>5</v>
      </c>
      <c r="V2841" s="4">
        <v>0</v>
      </c>
      <c r="W2841" s="4">
        <f t="shared" si="455"/>
        <v>-5</v>
      </c>
      <c r="X2841" s="4">
        <v>0</v>
      </c>
    </row>
    <row r="2842" spans="1:24">
      <c r="A2842" t="s">
        <v>5506</v>
      </c>
      <c r="B2842" s="15">
        <v>0</v>
      </c>
      <c r="C2842" s="15">
        <v>3</v>
      </c>
      <c r="D2842" s="15">
        <v>1</v>
      </c>
      <c r="E2842" s="15">
        <v>0</v>
      </c>
      <c r="F2842" s="3">
        <v>0</v>
      </c>
      <c r="G2842" s="3">
        <v>11</v>
      </c>
      <c r="H2842" s="3">
        <v>4</v>
      </c>
      <c r="I2842" s="21">
        <v>0</v>
      </c>
      <c r="T2842" s="23">
        <v>0</v>
      </c>
      <c r="U2842" s="4">
        <f t="shared" si="454"/>
        <v>5</v>
      </c>
      <c r="V2842" s="4">
        <v>0</v>
      </c>
      <c r="W2842" s="4">
        <f t="shared" si="455"/>
        <v>-5</v>
      </c>
      <c r="X2842" s="4">
        <v>0</v>
      </c>
    </row>
    <row r="2843" spans="1:24">
      <c r="A2843" t="s">
        <v>4757</v>
      </c>
      <c r="B2843" s="15">
        <v>0</v>
      </c>
      <c r="C2843" s="15">
        <v>2</v>
      </c>
      <c r="D2843" s="15">
        <v>2</v>
      </c>
      <c r="E2843" s="15">
        <v>3</v>
      </c>
      <c r="F2843" s="3">
        <v>0</v>
      </c>
      <c r="G2843" s="3">
        <v>7</v>
      </c>
      <c r="H2843" s="3">
        <v>8</v>
      </c>
      <c r="I2843" s="21">
        <v>4</v>
      </c>
      <c r="T2843" s="23">
        <v>0</v>
      </c>
      <c r="U2843" s="4">
        <f t="shared" si="454"/>
        <v>5</v>
      </c>
      <c r="V2843" s="4">
        <v>0</v>
      </c>
      <c r="W2843" s="4">
        <f t="shared" si="455"/>
        <v>-5</v>
      </c>
      <c r="X2843" s="4">
        <v>0</v>
      </c>
    </row>
    <row r="2844" spans="1:24">
      <c r="A2844" t="s">
        <v>5684</v>
      </c>
      <c r="B2844" s="15">
        <v>3</v>
      </c>
      <c r="C2844" s="15">
        <v>0</v>
      </c>
      <c r="D2844" s="15">
        <v>0</v>
      </c>
      <c r="E2844" s="15">
        <v>2</v>
      </c>
      <c r="F2844" s="3">
        <v>15</v>
      </c>
      <c r="G2844" s="3">
        <v>0</v>
      </c>
      <c r="H2844" s="3">
        <v>0</v>
      </c>
      <c r="I2844" s="21">
        <v>3</v>
      </c>
      <c r="T2844" s="23">
        <v>0</v>
      </c>
      <c r="U2844" s="4">
        <f t="shared" si="454"/>
        <v>5</v>
      </c>
      <c r="V2844" s="4">
        <v>0</v>
      </c>
      <c r="W2844" s="4">
        <f t="shared" si="455"/>
        <v>-5</v>
      </c>
      <c r="X2844" s="4">
        <v>0</v>
      </c>
    </row>
    <row r="2845" spans="1:24">
      <c r="A2845" t="s">
        <v>5543</v>
      </c>
      <c r="B2845" s="15">
        <v>0</v>
      </c>
      <c r="C2845" s="15">
        <v>0</v>
      </c>
      <c r="D2845" s="15">
        <v>4</v>
      </c>
      <c r="E2845" s="15">
        <v>0</v>
      </c>
      <c r="F2845" s="3">
        <v>0</v>
      </c>
      <c r="G2845" s="3">
        <v>0</v>
      </c>
      <c r="H2845" s="3">
        <v>15</v>
      </c>
      <c r="I2845" s="21">
        <v>0</v>
      </c>
      <c r="T2845" s="23">
        <v>0</v>
      </c>
      <c r="U2845" s="4">
        <f t="shared" si="454"/>
        <v>5</v>
      </c>
      <c r="V2845" s="4">
        <v>0</v>
      </c>
      <c r="W2845" s="4">
        <f t="shared" si="455"/>
        <v>-5</v>
      </c>
      <c r="X2845" s="4">
        <v>0</v>
      </c>
    </row>
    <row r="2846" spans="1:24">
      <c r="A2846" t="s">
        <v>5544</v>
      </c>
      <c r="B2846" s="15">
        <v>0</v>
      </c>
      <c r="C2846" s="15">
        <v>0</v>
      </c>
      <c r="D2846" s="15">
        <v>4</v>
      </c>
      <c r="E2846" s="15">
        <v>0</v>
      </c>
      <c r="F2846" s="3">
        <v>0</v>
      </c>
      <c r="G2846" s="3">
        <v>0</v>
      </c>
      <c r="H2846" s="3">
        <v>15</v>
      </c>
      <c r="I2846" s="21">
        <v>0</v>
      </c>
      <c r="T2846" s="23">
        <v>0</v>
      </c>
      <c r="U2846" s="4">
        <f t="shared" si="454"/>
        <v>5</v>
      </c>
      <c r="V2846" s="4">
        <v>0</v>
      </c>
      <c r="W2846" s="4">
        <f t="shared" si="455"/>
        <v>-5</v>
      </c>
      <c r="X2846" s="4">
        <v>0</v>
      </c>
    </row>
    <row r="2847" spans="1:24">
      <c r="A2847" t="s">
        <v>6723</v>
      </c>
      <c r="B2847" s="15">
        <v>3</v>
      </c>
      <c r="C2847" s="15">
        <v>0</v>
      </c>
      <c r="D2847" s="15">
        <v>0</v>
      </c>
      <c r="E2847" s="15">
        <v>1</v>
      </c>
      <c r="F2847" s="3">
        <v>15</v>
      </c>
      <c r="G2847" s="3">
        <v>0</v>
      </c>
      <c r="H2847" s="3">
        <v>0</v>
      </c>
      <c r="I2847" s="21">
        <v>1</v>
      </c>
      <c r="T2847" s="23">
        <v>0</v>
      </c>
      <c r="U2847" s="4">
        <f t="shared" si="454"/>
        <v>5</v>
      </c>
      <c r="V2847" s="4">
        <v>0</v>
      </c>
      <c r="W2847" s="4">
        <f t="shared" si="455"/>
        <v>-5</v>
      </c>
      <c r="X2847" s="4">
        <v>0</v>
      </c>
    </row>
    <row r="2848" spans="1:24">
      <c r="A2848" t="s">
        <v>6724</v>
      </c>
      <c r="B2848" s="15">
        <v>3</v>
      </c>
      <c r="C2848" s="15">
        <v>0</v>
      </c>
      <c r="D2848" s="15">
        <v>0</v>
      </c>
      <c r="E2848" s="15">
        <v>1</v>
      </c>
      <c r="F2848" s="3">
        <v>15</v>
      </c>
      <c r="G2848" s="3">
        <v>0</v>
      </c>
      <c r="H2848" s="3">
        <v>0</v>
      </c>
      <c r="I2848" s="21">
        <v>1</v>
      </c>
      <c r="T2848" s="23">
        <v>0</v>
      </c>
      <c r="U2848" s="4">
        <f t="shared" si="454"/>
        <v>5</v>
      </c>
      <c r="V2848" s="4">
        <v>0</v>
      </c>
      <c r="W2848" s="4">
        <f t="shared" si="455"/>
        <v>-5</v>
      </c>
      <c r="X2848" s="4">
        <v>0</v>
      </c>
    </row>
    <row r="2849" spans="1:24">
      <c r="A2849" t="s">
        <v>5376</v>
      </c>
      <c r="B2849" s="15">
        <v>0</v>
      </c>
      <c r="C2849" s="15">
        <v>2</v>
      </c>
      <c r="D2849" s="15">
        <v>3</v>
      </c>
      <c r="E2849" s="15">
        <v>0</v>
      </c>
      <c r="F2849" s="3">
        <v>0</v>
      </c>
      <c r="G2849" s="3">
        <v>7</v>
      </c>
      <c r="H2849" s="3">
        <v>11</v>
      </c>
      <c r="I2849" s="21">
        <v>0</v>
      </c>
      <c r="N2849" s="15">
        <v>1</v>
      </c>
      <c r="O2849" s="3">
        <v>0</v>
      </c>
      <c r="P2849" s="3">
        <v>0</v>
      </c>
      <c r="Q2849" s="3">
        <v>0</v>
      </c>
      <c r="R2849" s="3">
        <v>0</v>
      </c>
      <c r="S2849" s="3">
        <v>5</v>
      </c>
      <c r="T2849" s="23">
        <f t="shared" ref="T2849:T2876" si="456">_xlfn.T.TEST(F2849:H2849,O2849:S2849,1,2)</f>
        <v>5.6738113206140674E-2</v>
      </c>
      <c r="U2849" s="4">
        <f t="shared" si="454"/>
        <v>6</v>
      </c>
      <c r="V2849" s="4">
        <f t="shared" ref="V2849:V2876" si="457">AVERAGE(O2849:S2849)</f>
        <v>1</v>
      </c>
      <c r="W2849" s="4">
        <f t="shared" si="455"/>
        <v>-5</v>
      </c>
      <c r="X2849" s="4">
        <f t="shared" ref="X2849:X2876" si="458">U2849/V2849</f>
        <v>6</v>
      </c>
    </row>
    <row r="2850" spans="1:24">
      <c r="A2850" t="s">
        <v>6301</v>
      </c>
      <c r="B2850" s="15">
        <v>2</v>
      </c>
      <c r="C2850" s="15">
        <v>1</v>
      </c>
      <c r="D2850" s="15">
        <v>1</v>
      </c>
      <c r="E2850" s="15">
        <v>0</v>
      </c>
      <c r="F2850" s="3">
        <v>10</v>
      </c>
      <c r="G2850" s="3">
        <v>4</v>
      </c>
      <c r="H2850" s="3">
        <v>4</v>
      </c>
      <c r="I2850" s="21">
        <v>0</v>
      </c>
      <c r="N2850" s="15">
        <v>1</v>
      </c>
      <c r="O2850" s="3">
        <v>0</v>
      </c>
      <c r="P2850" s="3">
        <v>0</v>
      </c>
      <c r="Q2850" s="3">
        <v>0</v>
      </c>
      <c r="R2850" s="3">
        <v>0</v>
      </c>
      <c r="S2850" s="3">
        <v>5</v>
      </c>
      <c r="T2850" s="23">
        <f t="shared" si="456"/>
        <v>2.2392698826888203E-2</v>
      </c>
      <c r="U2850" s="4">
        <f t="shared" si="454"/>
        <v>6</v>
      </c>
      <c r="V2850" s="4">
        <f t="shared" si="457"/>
        <v>1</v>
      </c>
      <c r="W2850" s="4">
        <f t="shared" si="455"/>
        <v>-5</v>
      </c>
      <c r="X2850" s="4">
        <f t="shared" si="458"/>
        <v>6</v>
      </c>
    </row>
    <row r="2851" spans="1:24">
      <c r="A2851" t="s">
        <v>4467</v>
      </c>
      <c r="B2851" s="15">
        <v>2</v>
      </c>
      <c r="C2851" s="15">
        <v>3</v>
      </c>
      <c r="D2851" s="15">
        <v>4</v>
      </c>
      <c r="E2851" s="15">
        <v>0</v>
      </c>
      <c r="F2851" s="3">
        <v>10</v>
      </c>
      <c r="G2851" s="3">
        <v>11</v>
      </c>
      <c r="H2851" s="3">
        <v>15</v>
      </c>
      <c r="I2851" s="21">
        <v>0</v>
      </c>
      <c r="K2851" s="15">
        <v>1</v>
      </c>
      <c r="L2851" s="15">
        <v>2</v>
      </c>
      <c r="N2851" s="15">
        <v>2</v>
      </c>
      <c r="O2851" s="3">
        <v>0</v>
      </c>
      <c r="P2851" s="3">
        <v>7</v>
      </c>
      <c r="Q2851" s="3">
        <v>17</v>
      </c>
      <c r="R2851" s="3">
        <v>0</v>
      </c>
      <c r="S2851" s="3">
        <v>11</v>
      </c>
      <c r="T2851" s="23">
        <f t="shared" si="456"/>
        <v>0.15461651961591363</v>
      </c>
      <c r="U2851" s="4">
        <f t="shared" si="454"/>
        <v>12</v>
      </c>
      <c r="V2851" s="4">
        <f t="shared" si="457"/>
        <v>7</v>
      </c>
      <c r="W2851" s="4">
        <f t="shared" si="455"/>
        <v>-5</v>
      </c>
      <c r="X2851" s="4">
        <f t="shared" si="458"/>
        <v>1.7142857142857142</v>
      </c>
    </row>
    <row r="2852" spans="1:24">
      <c r="A2852" t="s">
        <v>4194</v>
      </c>
      <c r="B2852" s="15">
        <v>2</v>
      </c>
      <c r="C2852" s="15">
        <v>6</v>
      </c>
      <c r="D2852" s="15">
        <v>2</v>
      </c>
      <c r="E2852" s="15">
        <v>1</v>
      </c>
      <c r="F2852" s="3">
        <v>10</v>
      </c>
      <c r="G2852" s="3">
        <v>21</v>
      </c>
      <c r="H2852" s="3">
        <v>8</v>
      </c>
      <c r="I2852" s="21">
        <v>1</v>
      </c>
      <c r="K2852" s="15">
        <v>1</v>
      </c>
      <c r="L2852" s="15">
        <v>2</v>
      </c>
      <c r="N2852" s="15">
        <v>3</v>
      </c>
      <c r="O2852" s="3">
        <v>0</v>
      </c>
      <c r="P2852" s="3">
        <v>7</v>
      </c>
      <c r="Q2852" s="3">
        <v>17</v>
      </c>
      <c r="R2852" s="3">
        <v>0</v>
      </c>
      <c r="S2852" s="3">
        <v>16</v>
      </c>
      <c r="T2852" s="23">
        <f t="shared" si="456"/>
        <v>0.20899470759374034</v>
      </c>
      <c r="U2852" s="4">
        <f t="shared" si="454"/>
        <v>13</v>
      </c>
      <c r="V2852" s="4">
        <f t="shared" si="457"/>
        <v>8</v>
      </c>
      <c r="W2852" s="4">
        <f t="shared" si="455"/>
        <v>-5</v>
      </c>
      <c r="X2852" s="4">
        <f t="shared" si="458"/>
        <v>1.625</v>
      </c>
    </row>
    <row r="2853" spans="1:24">
      <c r="A2853" t="s">
        <v>4317</v>
      </c>
      <c r="B2853" s="15">
        <v>6</v>
      </c>
      <c r="C2853" s="15">
        <v>3</v>
      </c>
      <c r="D2853" s="15">
        <v>1</v>
      </c>
      <c r="E2853" s="15">
        <v>2</v>
      </c>
      <c r="F2853" s="3">
        <v>30</v>
      </c>
      <c r="G2853" s="3">
        <v>11</v>
      </c>
      <c r="H2853" s="3">
        <v>4</v>
      </c>
      <c r="I2853" s="21">
        <v>3</v>
      </c>
      <c r="J2853" s="15">
        <v>3</v>
      </c>
      <c r="K2853" s="15">
        <v>1</v>
      </c>
      <c r="M2853" s="15">
        <v>1</v>
      </c>
      <c r="N2853" s="15">
        <v>2</v>
      </c>
      <c r="O2853" s="3">
        <v>11</v>
      </c>
      <c r="P2853" s="3">
        <v>7</v>
      </c>
      <c r="Q2853" s="3">
        <v>0</v>
      </c>
      <c r="R2853" s="3">
        <v>21</v>
      </c>
      <c r="S2853" s="3">
        <v>11</v>
      </c>
      <c r="T2853" s="23">
        <f t="shared" si="456"/>
        <v>0.25854683036669784</v>
      </c>
      <c r="U2853" s="4">
        <f t="shared" si="454"/>
        <v>15</v>
      </c>
      <c r="V2853" s="4">
        <f t="shared" si="457"/>
        <v>10</v>
      </c>
      <c r="W2853" s="4">
        <f t="shared" si="455"/>
        <v>-5</v>
      </c>
      <c r="X2853" s="4">
        <f t="shared" si="458"/>
        <v>1.5</v>
      </c>
    </row>
    <row r="2854" spans="1:24">
      <c r="A2854" t="s">
        <v>4369</v>
      </c>
      <c r="B2854" s="15">
        <v>8</v>
      </c>
      <c r="C2854" s="15">
        <v>3</v>
      </c>
      <c r="D2854" s="15">
        <v>0</v>
      </c>
      <c r="E2854" s="15">
        <v>1</v>
      </c>
      <c r="F2854" s="3">
        <v>40</v>
      </c>
      <c r="G2854" s="3">
        <v>11</v>
      </c>
      <c r="H2854" s="3">
        <v>0</v>
      </c>
      <c r="I2854" s="21">
        <v>1</v>
      </c>
      <c r="J2854" s="15">
        <v>2</v>
      </c>
      <c r="K2854" s="15">
        <v>5</v>
      </c>
      <c r="L2854" s="15">
        <v>2</v>
      </c>
      <c r="O2854" s="3">
        <v>8</v>
      </c>
      <c r="P2854" s="3">
        <v>35</v>
      </c>
      <c r="Q2854" s="3">
        <v>17</v>
      </c>
      <c r="R2854" s="3">
        <v>0</v>
      </c>
      <c r="S2854" s="3">
        <v>0</v>
      </c>
      <c r="T2854" s="23">
        <f t="shared" si="456"/>
        <v>0.34965058737493449</v>
      </c>
      <c r="U2854" s="4">
        <f t="shared" si="454"/>
        <v>17</v>
      </c>
      <c r="V2854" s="4">
        <f t="shared" si="457"/>
        <v>12</v>
      </c>
      <c r="W2854" s="4">
        <f t="shared" si="455"/>
        <v>-5</v>
      </c>
      <c r="X2854" s="4">
        <f t="shared" si="458"/>
        <v>1.4166666666666667</v>
      </c>
    </row>
    <row r="2855" spans="1:24">
      <c r="A2855" t="s">
        <v>3654</v>
      </c>
      <c r="B2855" s="15">
        <v>0</v>
      </c>
      <c r="C2855" s="15">
        <v>1</v>
      </c>
      <c r="D2855" s="15">
        <v>14</v>
      </c>
      <c r="E2855" s="15">
        <v>1</v>
      </c>
      <c r="F2855" s="3">
        <v>0</v>
      </c>
      <c r="G2855" s="3">
        <v>4</v>
      </c>
      <c r="H2855" s="3">
        <v>53</v>
      </c>
      <c r="I2855" s="21">
        <v>1</v>
      </c>
      <c r="J2855" s="15">
        <v>1</v>
      </c>
      <c r="L2855" s="15">
        <v>1</v>
      </c>
      <c r="M2855" s="15">
        <v>2</v>
      </c>
      <c r="N2855" s="15">
        <v>3</v>
      </c>
      <c r="O2855" s="3">
        <v>4</v>
      </c>
      <c r="P2855" s="3">
        <v>0</v>
      </c>
      <c r="Q2855" s="3">
        <v>9</v>
      </c>
      <c r="R2855" s="3">
        <v>41</v>
      </c>
      <c r="S2855" s="3">
        <v>16</v>
      </c>
      <c r="T2855" s="23">
        <f t="shared" si="456"/>
        <v>0.38093433472207644</v>
      </c>
      <c r="U2855" s="4">
        <f t="shared" si="454"/>
        <v>19</v>
      </c>
      <c r="V2855" s="4">
        <f t="shared" si="457"/>
        <v>14</v>
      </c>
      <c r="W2855" s="4">
        <f t="shared" si="455"/>
        <v>-5</v>
      </c>
      <c r="X2855" s="4">
        <f t="shared" si="458"/>
        <v>1.3571428571428572</v>
      </c>
    </row>
    <row r="2856" spans="1:24">
      <c r="A2856" t="s">
        <v>3354</v>
      </c>
      <c r="B2856" s="15">
        <v>8</v>
      </c>
      <c r="C2856" s="15">
        <v>2</v>
      </c>
      <c r="D2856" s="15">
        <v>9</v>
      </c>
      <c r="E2856" s="15">
        <v>3</v>
      </c>
      <c r="F2856" s="3">
        <v>40</v>
      </c>
      <c r="G2856" s="3">
        <v>7</v>
      </c>
      <c r="H2856" s="3">
        <v>34</v>
      </c>
      <c r="I2856" s="21">
        <v>4</v>
      </c>
      <c r="J2856" s="15">
        <v>9</v>
      </c>
      <c r="K2856" s="15">
        <v>1</v>
      </c>
      <c r="L2856" s="15">
        <v>2</v>
      </c>
      <c r="M2856" s="15">
        <v>2</v>
      </c>
      <c r="N2856" s="15">
        <v>2</v>
      </c>
      <c r="O2856" s="3">
        <v>34</v>
      </c>
      <c r="P2856" s="3">
        <v>7</v>
      </c>
      <c r="Q2856" s="3">
        <v>17</v>
      </c>
      <c r="R2856" s="3">
        <v>41</v>
      </c>
      <c r="S2856" s="3">
        <v>11</v>
      </c>
      <c r="T2856" s="23">
        <f t="shared" si="456"/>
        <v>0.33977070515425772</v>
      </c>
      <c r="U2856" s="4">
        <f t="shared" si="454"/>
        <v>27</v>
      </c>
      <c r="V2856" s="4">
        <f t="shared" si="457"/>
        <v>22</v>
      </c>
      <c r="W2856" s="4">
        <f t="shared" si="455"/>
        <v>-5</v>
      </c>
      <c r="X2856" s="4">
        <f t="shared" si="458"/>
        <v>1.2272727272727273</v>
      </c>
    </row>
    <row r="2857" spans="1:24">
      <c r="A2857" t="s">
        <v>4893</v>
      </c>
      <c r="B2857" s="15">
        <v>4</v>
      </c>
      <c r="C2857" s="15">
        <v>0</v>
      </c>
      <c r="D2857" s="15">
        <v>3</v>
      </c>
      <c r="E2857" s="15">
        <v>0</v>
      </c>
      <c r="F2857" s="3">
        <v>20</v>
      </c>
      <c r="G2857" s="3">
        <v>0</v>
      </c>
      <c r="H2857" s="3">
        <v>11</v>
      </c>
      <c r="I2857" s="21">
        <v>0</v>
      </c>
      <c r="J2857" s="15">
        <v>3</v>
      </c>
      <c r="N2857" s="15">
        <v>3</v>
      </c>
      <c r="O2857" s="3">
        <v>11</v>
      </c>
      <c r="P2857" s="3">
        <v>0</v>
      </c>
      <c r="Q2857" s="3">
        <v>0</v>
      </c>
      <c r="R2857" s="3">
        <v>0</v>
      </c>
      <c r="S2857" s="3">
        <v>16</v>
      </c>
      <c r="T2857" s="23">
        <f t="shared" si="456"/>
        <v>0.22811713469319839</v>
      </c>
      <c r="U2857" s="4">
        <f t="shared" si="454"/>
        <v>10.333333333333334</v>
      </c>
      <c r="V2857" s="4">
        <f t="shared" si="457"/>
        <v>5.4</v>
      </c>
      <c r="W2857" s="4">
        <f t="shared" si="455"/>
        <v>-4.9333333333333336</v>
      </c>
      <c r="X2857" s="4">
        <f t="shared" si="458"/>
        <v>1.9135802469135803</v>
      </c>
    </row>
    <row r="2858" spans="1:24">
      <c r="A2858" t="s">
        <v>4142</v>
      </c>
      <c r="B2858" s="15">
        <v>0</v>
      </c>
      <c r="C2858" s="15">
        <v>9</v>
      </c>
      <c r="D2858" s="15">
        <v>3</v>
      </c>
      <c r="E2858" s="15">
        <v>0</v>
      </c>
      <c r="F2858" s="3">
        <v>0</v>
      </c>
      <c r="G2858" s="3">
        <v>32</v>
      </c>
      <c r="H2858" s="3">
        <v>11</v>
      </c>
      <c r="I2858" s="21">
        <v>0</v>
      </c>
      <c r="J2858" s="15">
        <v>3</v>
      </c>
      <c r="K2858" s="15">
        <v>2</v>
      </c>
      <c r="N2858" s="15">
        <v>4</v>
      </c>
      <c r="O2858" s="3">
        <v>11</v>
      </c>
      <c r="P2858" s="3">
        <v>14</v>
      </c>
      <c r="Q2858" s="3">
        <v>0</v>
      </c>
      <c r="R2858" s="3">
        <v>0</v>
      </c>
      <c r="S2858" s="3">
        <v>22</v>
      </c>
      <c r="T2858" s="23">
        <f t="shared" si="456"/>
        <v>0.29937707977646377</v>
      </c>
      <c r="U2858" s="4">
        <f t="shared" si="454"/>
        <v>14.333333333333334</v>
      </c>
      <c r="V2858" s="4">
        <f t="shared" si="457"/>
        <v>9.4</v>
      </c>
      <c r="W2858" s="4">
        <f t="shared" si="455"/>
        <v>-4.9333333333333336</v>
      </c>
      <c r="X2858" s="4">
        <f t="shared" si="458"/>
        <v>1.5248226950354611</v>
      </c>
    </row>
    <row r="2859" spans="1:24">
      <c r="A2859" t="s">
        <v>3698</v>
      </c>
      <c r="B2859" s="15">
        <v>8</v>
      </c>
      <c r="C2859" s="15">
        <v>0</v>
      </c>
      <c r="D2859" s="15">
        <v>8</v>
      </c>
      <c r="E2859" s="15">
        <v>0</v>
      </c>
      <c r="F2859" s="3">
        <v>40</v>
      </c>
      <c r="G2859" s="3">
        <v>0</v>
      </c>
      <c r="H2859" s="3">
        <v>30</v>
      </c>
      <c r="I2859" s="21">
        <v>0</v>
      </c>
      <c r="K2859" s="15">
        <v>1</v>
      </c>
      <c r="L2859" s="15">
        <v>10</v>
      </c>
      <c r="O2859" s="3">
        <v>0</v>
      </c>
      <c r="P2859" s="3">
        <v>7</v>
      </c>
      <c r="Q2859" s="3">
        <v>85</v>
      </c>
      <c r="R2859" s="3">
        <v>0</v>
      </c>
      <c r="S2859" s="3">
        <v>0</v>
      </c>
      <c r="T2859" s="23">
        <f t="shared" si="456"/>
        <v>0.42177640021562812</v>
      </c>
      <c r="U2859" s="4">
        <f t="shared" si="454"/>
        <v>23.333333333333332</v>
      </c>
      <c r="V2859" s="4">
        <f t="shared" si="457"/>
        <v>18.399999999999999</v>
      </c>
      <c r="W2859" s="4">
        <f t="shared" si="455"/>
        <v>-4.9333333333333336</v>
      </c>
      <c r="X2859" s="4">
        <f t="shared" si="458"/>
        <v>1.2681159420289856</v>
      </c>
    </row>
    <row r="2860" spans="1:24">
      <c r="A2860" t="s">
        <v>3470</v>
      </c>
      <c r="B2860" s="15">
        <v>6</v>
      </c>
      <c r="C2860" s="15">
        <v>9</v>
      </c>
      <c r="D2860" s="15">
        <v>3</v>
      </c>
      <c r="E2860" s="15">
        <v>2</v>
      </c>
      <c r="F2860" s="3">
        <v>30</v>
      </c>
      <c r="G2860" s="3">
        <v>32</v>
      </c>
      <c r="H2860" s="3">
        <v>11</v>
      </c>
      <c r="I2860" s="21">
        <v>3</v>
      </c>
      <c r="J2860" s="15">
        <v>2</v>
      </c>
      <c r="L2860" s="15">
        <v>3</v>
      </c>
      <c r="M2860" s="15">
        <v>2</v>
      </c>
      <c r="N2860" s="15">
        <v>4</v>
      </c>
      <c r="O2860" s="3">
        <v>8</v>
      </c>
      <c r="P2860" s="3">
        <v>0</v>
      </c>
      <c r="Q2860" s="3">
        <v>26</v>
      </c>
      <c r="R2860" s="3">
        <v>41</v>
      </c>
      <c r="S2860" s="3">
        <v>22</v>
      </c>
      <c r="T2860" s="23">
        <f t="shared" si="456"/>
        <v>0.33073133521379261</v>
      </c>
      <c r="U2860" s="4">
        <f t="shared" si="454"/>
        <v>24.333333333333332</v>
      </c>
      <c r="V2860" s="4">
        <f t="shared" si="457"/>
        <v>19.399999999999999</v>
      </c>
      <c r="W2860" s="4">
        <f t="shared" si="455"/>
        <v>-4.9333333333333336</v>
      </c>
      <c r="X2860" s="4">
        <f t="shared" si="458"/>
        <v>1.2542955326460481</v>
      </c>
    </row>
    <row r="2861" spans="1:24">
      <c r="A2861" t="s">
        <v>4835</v>
      </c>
      <c r="B2861" s="15">
        <v>10</v>
      </c>
      <c r="C2861" s="15">
        <v>1</v>
      </c>
      <c r="D2861" s="15">
        <v>1</v>
      </c>
      <c r="E2861" s="15">
        <v>0</v>
      </c>
      <c r="F2861" s="3">
        <v>50</v>
      </c>
      <c r="G2861" s="3">
        <v>4</v>
      </c>
      <c r="H2861" s="3">
        <v>4</v>
      </c>
      <c r="I2861" s="21">
        <v>0</v>
      </c>
      <c r="J2861" s="15">
        <v>6</v>
      </c>
      <c r="K2861" s="15">
        <v>2</v>
      </c>
      <c r="L2861" s="15">
        <v>1</v>
      </c>
      <c r="M2861" s="15">
        <v>1</v>
      </c>
      <c r="N2861" s="15">
        <v>1</v>
      </c>
      <c r="O2861" s="3">
        <v>23</v>
      </c>
      <c r="P2861" s="3">
        <v>14</v>
      </c>
      <c r="Q2861" s="3">
        <v>9</v>
      </c>
      <c r="R2861" s="3">
        <v>21</v>
      </c>
      <c r="S2861" s="3">
        <v>5</v>
      </c>
      <c r="T2861" s="23">
        <f t="shared" si="456"/>
        <v>0.34876277213588003</v>
      </c>
      <c r="U2861" s="4">
        <f t="shared" si="454"/>
        <v>19.333333333333332</v>
      </c>
      <c r="V2861" s="4">
        <f t="shared" si="457"/>
        <v>14.4</v>
      </c>
      <c r="W2861" s="4">
        <f t="shared" si="455"/>
        <v>-4.9333333333333318</v>
      </c>
      <c r="X2861" s="4">
        <f t="shared" si="458"/>
        <v>1.3425925925925926</v>
      </c>
    </row>
    <row r="2862" spans="1:24">
      <c r="A2862" t="s">
        <v>1874</v>
      </c>
      <c r="B2862" s="15">
        <v>11</v>
      </c>
      <c r="C2862" s="15">
        <v>17</v>
      </c>
      <c r="D2862" s="15">
        <v>24</v>
      </c>
      <c r="E2862" s="15">
        <v>3</v>
      </c>
      <c r="F2862" s="3">
        <v>55</v>
      </c>
      <c r="G2862" s="3">
        <v>60</v>
      </c>
      <c r="H2862" s="3">
        <v>90</v>
      </c>
      <c r="I2862" s="21">
        <v>4</v>
      </c>
      <c r="J2862" s="15">
        <v>19</v>
      </c>
      <c r="K2862" s="15">
        <v>12</v>
      </c>
      <c r="L2862" s="15">
        <v>12</v>
      </c>
      <c r="N2862" s="15">
        <v>11</v>
      </c>
      <c r="O2862" s="3">
        <v>72</v>
      </c>
      <c r="P2862" s="3">
        <v>84</v>
      </c>
      <c r="Q2862" s="3">
        <v>102</v>
      </c>
      <c r="R2862" s="3">
        <v>0</v>
      </c>
      <c r="S2862" s="3">
        <v>59</v>
      </c>
      <c r="T2862" s="23">
        <f t="shared" si="456"/>
        <v>0.42348491421435552</v>
      </c>
      <c r="U2862" s="4">
        <f t="shared" si="454"/>
        <v>68.333333333333329</v>
      </c>
      <c r="V2862" s="4">
        <f t="shared" si="457"/>
        <v>63.4</v>
      </c>
      <c r="W2862" s="4">
        <f t="shared" si="455"/>
        <v>-4.93333333333333</v>
      </c>
      <c r="X2862" s="4">
        <f t="shared" si="458"/>
        <v>1.0778128286014721</v>
      </c>
    </row>
    <row r="2863" spans="1:24">
      <c r="A2863" t="s">
        <v>1678</v>
      </c>
      <c r="B2863" s="15">
        <v>32</v>
      </c>
      <c r="C2863" s="15">
        <v>16</v>
      </c>
      <c r="D2863" s="15">
        <v>17</v>
      </c>
      <c r="E2863" s="15">
        <v>6</v>
      </c>
      <c r="F2863" s="3">
        <v>159</v>
      </c>
      <c r="G2863" s="3">
        <v>57</v>
      </c>
      <c r="H2863" s="3">
        <v>64</v>
      </c>
      <c r="I2863" s="21">
        <v>9</v>
      </c>
      <c r="J2863" s="15">
        <v>16</v>
      </c>
      <c r="K2863" s="15">
        <v>8</v>
      </c>
      <c r="L2863" s="15">
        <v>6</v>
      </c>
      <c r="M2863" s="15">
        <v>6</v>
      </c>
      <c r="N2863" s="15">
        <v>28</v>
      </c>
      <c r="O2863" s="3">
        <v>61</v>
      </c>
      <c r="P2863" s="3">
        <v>56</v>
      </c>
      <c r="Q2863" s="3">
        <v>51</v>
      </c>
      <c r="R2863" s="3">
        <v>123</v>
      </c>
      <c r="S2863" s="3">
        <v>151</v>
      </c>
      <c r="T2863" s="23">
        <f t="shared" si="456"/>
        <v>0.44814288148488879</v>
      </c>
      <c r="U2863" s="4">
        <f t="shared" si="454"/>
        <v>93.333333333333329</v>
      </c>
      <c r="V2863" s="4">
        <f t="shared" si="457"/>
        <v>88.4</v>
      </c>
      <c r="W2863" s="4">
        <f t="shared" si="455"/>
        <v>-4.9333333333333229</v>
      </c>
      <c r="X2863" s="4">
        <f t="shared" si="458"/>
        <v>1.0558069381598791</v>
      </c>
    </row>
    <row r="2864" spans="1:24">
      <c r="A2864" t="s">
        <v>411</v>
      </c>
      <c r="B2864" s="15">
        <v>73</v>
      </c>
      <c r="C2864" s="15">
        <v>79</v>
      </c>
      <c r="D2864" s="15">
        <v>97</v>
      </c>
      <c r="E2864" s="15">
        <v>23</v>
      </c>
      <c r="F2864" s="3">
        <v>362</v>
      </c>
      <c r="G2864" s="3">
        <v>280</v>
      </c>
      <c r="H2864" s="3">
        <v>365</v>
      </c>
      <c r="I2864" s="21">
        <v>33</v>
      </c>
      <c r="J2864" s="15">
        <v>82</v>
      </c>
      <c r="K2864" s="15">
        <v>46</v>
      </c>
      <c r="L2864" s="15">
        <v>28</v>
      </c>
      <c r="M2864" s="15">
        <v>16</v>
      </c>
      <c r="N2864" s="15">
        <v>84</v>
      </c>
      <c r="O2864" s="3">
        <v>312</v>
      </c>
      <c r="P2864" s="3">
        <v>321</v>
      </c>
      <c r="Q2864" s="3">
        <v>239</v>
      </c>
      <c r="R2864" s="3">
        <v>329</v>
      </c>
      <c r="S2864" s="3">
        <v>453</v>
      </c>
      <c r="T2864" s="23">
        <f t="shared" si="456"/>
        <v>0.46303805227896921</v>
      </c>
      <c r="U2864" s="4">
        <f t="shared" si="454"/>
        <v>335.66666666666669</v>
      </c>
      <c r="V2864" s="4">
        <f t="shared" si="457"/>
        <v>330.8</v>
      </c>
      <c r="W2864" s="4">
        <f t="shared" si="455"/>
        <v>-4.8666666666666742</v>
      </c>
      <c r="X2864" s="4">
        <f t="shared" si="458"/>
        <v>1.0147118097541314</v>
      </c>
    </row>
    <row r="2865" spans="1:24">
      <c r="A2865" t="s">
        <v>5016</v>
      </c>
      <c r="B2865" s="15">
        <v>1</v>
      </c>
      <c r="C2865" s="15">
        <v>1</v>
      </c>
      <c r="D2865" s="15">
        <v>3</v>
      </c>
      <c r="E2865" s="15">
        <v>1</v>
      </c>
      <c r="F2865" s="3">
        <v>5</v>
      </c>
      <c r="G2865" s="3">
        <v>4</v>
      </c>
      <c r="H2865" s="3">
        <v>11</v>
      </c>
      <c r="I2865" s="21">
        <v>1</v>
      </c>
      <c r="L2865" s="15">
        <v>1</v>
      </c>
      <c r="O2865" s="3">
        <v>0</v>
      </c>
      <c r="P2865" s="3">
        <v>0</v>
      </c>
      <c r="Q2865" s="3">
        <v>9</v>
      </c>
      <c r="R2865" s="3">
        <v>0</v>
      </c>
      <c r="S2865" s="3">
        <v>0</v>
      </c>
      <c r="T2865" s="23">
        <f t="shared" si="456"/>
        <v>7.1148303407405342E-2</v>
      </c>
      <c r="U2865" s="4">
        <f t="shared" si="454"/>
        <v>6.666666666666667</v>
      </c>
      <c r="V2865" s="4">
        <f t="shared" si="457"/>
        <v>1.8</v>
      </c>
      <c r="W2865" s="4">
        <f t="shared" si="455"/>
        <v>-4.8666666666666671</v>
      </c>
      <c r="X2865" s="4">
        <f t="shared" si="458"/>
        <v>3.7037037037037037</v>
      </c>
    </row>
    <row r="2866" spans="1:24">
      <c r="A2866" t="s">
        <v>4577</v>
      </c>
      <c r="B2866" s="15">
        <v>1</v>
      </c>
      <c r="C2866" s="15">
        <v>1</v>
      </c>
      <c r="D2866" s="15">
        <v>3</v>
      </c>
      <c r="E2866" s="15">
        <v>3</v>
      </c>
      <c r="F2866" s="3">
        <v>5</v>
      </c>
      <c r="G2866" s="3">
        <v>4</v>
      </c>
      <c r="H2866" s="3">
        <v>11</v>
      </c>
      <c r="I2866" s="21">
        <v>4</v>
      </c>
      <c r="L2866" s="15">
        <v>1</v>
      </c>
      <c r="O2866" s="3">
        <v>0</v>
      </c>
      <c r="P2866" s="3">
        <v>0</v>
      </c>
      <c r="Q2866" s="3">
        <v>9</v>
      </c>
      <c r="R2866" s="3">
        <v>0</v>
      </c>
      <c r="S2866" s="3">
        <v>0</v>
      </c>
      <c r="T2866" s="23">
        <f t="shared" si="456"/>
        <v>7.1148303407405342E-2</v>
      </c>
      <c r="U2866" s="4">
        <f t="shared" si="454"/>
        <v>6.666666666666667</v>
      </c>
      <c r="V2866" s="4">
        <f t="shared" si="457"/>
        <v>1.8</v>
      </c>
      <c r="W2866" s="4">
        <f t="shared" si="455"/>
        <v>-4.8666666666666671</v>
      </c>
      <c r="X2866" s="4">
        <f t="shared" si="458"/>
        <v>3.7037037037037037</v>
      </c>
    </row>
    <row r="2867" spans="1:24">
      <c r="A2867" t="s">
        <v>6333</v>
      </c>
      <c r="B2867" s="15">
        <v>4</v>
      </c>
      <c r="C2867" s="15">
        <v>0</v>
      </c>
      <c r="D2867" s="15">
        <v>0</v>
      </c>
      <c r="E2867" s="15">
        <v>0</v>
      </c>
      <c r="F2867" s="3">
        <v>20</v>
      </c>
      <c r="G2867" s="3">
        <v>0</v>
      </c>
      <c r="H2867" s="3">
        <v>0</v>
      </c>
      <c r="I2867" s="21">
        <v>0</v>
      </c>
      <c r="J2867" s="15">
        <v>1</v>
      </c>
      <c r="N2867" s="15">
        <v>1</v>
      </c>
      <c r="O2867" s="3">
        <v>4</v>
      </c>
      <c r="P2867" s="3">
        <v>0</v>
      </c>
      <c r="Q2867" s="3">
        <v>0</v>
      </c>
      <c r="R2867" s="3">
        <v>0</v>
      </c>
      <c r="S2867" s="3">
        <v>5</v>
      </c>
      <c r="T2867" s="23">
        <f t="shared" si="456"/>
        <v>0.18796546456080412</v>
      </c>
      <c r="U2867" s="4">
        <f t="shared" si="454"/>
        <v>6.666666666666667</v>
      </c>
      <c r="V2867" s="4">
        <f t="shared" si="457"/>
        <v>1.8</v>
      </c>
      <c r="W2867" s="4">
        <f t="shared" si="455"/>
        <v>-4.8666666666666671</v>
      </c>
      <c r="X2867" s="4">
        <f t="shared" si="458"/>
        <v>3.7037037037037037</v>
      </c>
    </row>
    <row r="2868" spans="1:24">
      <c r="A2868" t="s">
        <v>3904</v>
      </c>
      <c r="B2868" s="15">
        <v>5</v>
      </c>
      <c r="C2868" s="15">
        <v>6</v>
      </c>
      <c r="D2868" s="15">
        <v>1</v>
      </c>
      <c r="E2868" s="15">
        <v>2</v>
      </c>
      <c r="F2868" s="3">
        <v>25</v>
      </c>
      <c r="G2868" s="3">
        <v>21</v>
      </c>
      <c r="H2868" s="3">
        <v>4</v>
      </c>
      <c r="I2868" s="21">
        <v>3</v>
      </c>
      <c r="J2868" s="15">
        <v>5</v>
      </c>
      <c r="K2868" s="15">
        <v>1</v>
      </c>
      <c r="L2868" s="15">
        <v>2</v>
      </c>
      <c r="N2868" s="15">
        <v>3</v>
      </c>
      <c r="O2868" s="3">
        <v>19</v>
      </c>
      <c r="P2868" s="3">
        <v>7</v>
      </c>
      <c r="Q2868" s="3">
        <v>17</v>
      </c>
      <c r="R2868" s="3">
        <v>0</v>
      </c>
      <c r="S2868" s="3">
        <v>16</v>
      </c>
      <c r="T2868" s="23">
        <f t="shared" si="456"/>
        <v>0.24798235620298159</v>
      </c>
      <c r="U2868" s="4">
        <f t="shared" si="454"/>
        <v>16.666666666666668</v>
      </c>
      <c r="V2868" s="4">
        <f t="shared" si="457"/>
        <v>11.8</v>
      </c>
      <c r="W2868" s="4">
        <f t="shared" si="455"/>
        <v>-4.8666666666666671</v>
      </c>
      <c r="X2868" s="4">
        <f t="shared" si="458"/>
        <v>1.4124293785310735</v>
      </c>
    </row>
    <row r="2869" spans="1:24">
      <c r="A2869" t="s">
        <v>3525</v>
      </c>
      <c r="B2869" s="15">
        <v>3</v>
      </c>
      <c r="C2869" s="15">
        <v>3</v>
      </c>
      <c r="D2869" s="15">
        <v>12</v>
      </c>
      <c r="E2869" s="15">
        <v>0</v>
      </c>
      <c r="F2869" s="3">
        <v>15</v>
      </c>
      <c r="G2869" s="3">
        <v>11</v>
      </c>
      <c r="H2869" s="3">
        <v>45</v>
      </c>
      <c r="I2869" s="21">
        <v>0</v>
      </c>
      <c r="J2869" s="15">
        <v>9</v>
      </c>
      <c r="K2869" s="15">
        <v>3</v>
      </c>
      <c r="L2869" s="15">
        <v>2</v>
      </c>
      <c r="N2869" s="15">
        <v>4</v>
      </c>
      <c r="O2869" s="3">
        <v>34</v>
      </c>
      <c r="P2869" s="3">
        <v>21</v>
      </c>
      <c r="Q2869" s="3">
        <v>17</v>
      </c>
      <c r="R2869" s="3">
        <v>0</v>
      </c>
      <c r="S2869" s="3">
        <v>22</v>
      </c>
      <c r="T2869" s="23">
        <f t="shared" si="456"/>
        <v>0.33293892995662766</v>
      </c>
      <c r="U2869" s="4">
        <f t="shared" si="454"/>
        <v>23.666666666666668</v>
      </c>
      <c r="V2869" s="4">
        <f t="shared" si="457"/>
        <v>18.8</v>
      </c>
      <c r="W2869" s="4">
        <f t="shared" si="455"/>
        <v>-4.8666666666666671</v>
      </c>
      <c r="X2869" s="4">
        <f t="shared" si="458"/>
        <v>1.2588652482269505</v>
      </c>
    </row>
    <row r="2870" spans="1:24">
      <c r="A2870" t="s">
        <v>4655</v>
      </c>
      <c r="B2870" s="15">
        <v>4</v>
      </c>
      <c r="C2870" s="15">
        <v>2</v>
      </c>
      <c r="D2870" s="15">
        <v>3</v>
      </c>
      <c r="E2870" s="15">
        <v>0</v>
      </c>
      <c r="F2870" s="3">
        <v>20</v>
      </c>
      <c r="G2870" s="3">
        <v>7</v>
      </c>
      <c r="H2870" s="3">
        <v>11</v>
      </c>
      <c r="I2870" s="21">
        <v>0</v>
      </c>
      <c r="J2870" s="15">
        <v>3</v>
      </c>
      <c r="K2870" s="15">
        <v>2</v>
      </c>
      <c r="L2870" s="15">
        <v>1</v>
      </c>
      <c r="N2870" s="15">
        <v>1</v>
      </c>
      <c r="O2870" s="3">
        <v>11</v>
      </c>
      <c r="P2870" s="3">
        <v>14</v>
      </c>
      <c r="Q2870" s="3">
        <v>9</v>
      </c>
      <c r="R2870" s="3">
        <v>0</v>
      </c>
      <c r="S2870" s="3">
        <v>5</v>
      </c>
      <c r="T2870" s="23">
        <f t="shared" si="456"/>
        <v>0.15017193202258231</v>
      </c>
      <c r="U2870" s="4">
        <f t="shared" si="454"/>
        <v>12.666666666666666</v>
      </c>
      <c r="V2870" s="4">
        <f t="shared" si="457"/>
        <v>7.8</v>
      </c>
      <c r="W2870" s="4">
        <f t="shared" si="455"/>
        <v>-4.8666666666666663</v>
      </c>
      <c r="X2870" s="4">
        <f t="shared" si="458"/>
        <v>1.6239316239316239</v>
      </c>
    </row>
    <row r="2871" spans="1:24">
      <c r="A2871" t="s">
        <v>786</v>
      </c>
      <c r="B2871" s="15">
        <v>63</v>
      </c>
      <c r="C2871" s="15">
        <v>59</v>
      </c>
      <c r="D2871" s="15">
        <v>47</v>
      </c>
      <c r="E2871" s="15">
        <v>11</v>
      </c>
      <c r="F2871" s="3">
        <v>312</v>
      </c>
      <c r="G2871" s="3">
        <v>209</v>
      </c>
      <c r="H2871" s="3">
        <v>177</v>
      </c>
      <c r="I2871" s="21">
        <v>16</v>
      </c>
      <c r="J2871" s="15">
        <v>51</v>
      </c>
      <c r="K2871" s="15">
        <v>30</v>
      </c>
      <c r="L2871" s="15">
        <v>23</v>
      </c>
      <c r="M2871" s="15">
        <v>15</v>
      </c>
      <c r="N2871" s="15">
        <v>43</v>
      </c>
      <c r="O2871" s="3">
        <v>194</v>
      </c>
      <c r="P2871" s="3">
        <v>209</v>
      </c>
      <c r="Q2871" s="3">
        <v>196</v>
      </c>
      <c r="R2871" s="3">
        <v>308</v>
      </c>
      <c r="S2871" s="3">
        <v>232</v>
      </c>
      <c r="T2871" s="23">
        <f t="shared" si="456"/>
        <v>0.45469187440023412</v>
      </c>
      <c r="U2871" s="4">
        <f t="shared" si="454"/>
        <v>232.66666666666666</v>
      </c>
      <c r="V2871" s="4">
        <f t="shared" si="457"/>
        <v>227.8</v>
      </c>
      <c r="W2871" s="4">
        <f t="shared" si="455"/>
        <v>-4.8666666666666458</v>
      </c>
      <c r="X2871" s="4">
        <f t="shared" si="458"/>
        <v>1.0213637693883522</v>
      </c>
    </row>
    <row r="2872" spans="1:24">
      <c r="A2872" t="s">
        <v>670</v>
      </c>
      <c r="B2872" s="15">
        <v>46</v>
      </c>
      <c r="C2872" s="15">
        <v>60</v>
      </c>
      <c r="D2872" s="15">
        <v>77</v>
      </c>
      <c r="E2872" s="15">
        <v>14</v>
      </c>
      <c r="F2872" s="3">
        <v>228</v>
      </c>
      <c r="G2872" s="3">
        <v>213</v>
      </c>
      <c r="H2872" s="3">
        <v>290</v>
      </c>
      <c r="I2872" s="21">
        <v>20</v>
      </c>
      <c r="J2872" s="15">
        <v>67</v>
      </c>
      <c r="K2872" s="15">
        <v>35</v>
      </c>
      <c r="L2872" s="15">
        <v>31</v>
      </c>
      <c r="M2872" s="15">
        <v>12</v>
      </c>
      <c r="N2872" s="15">
        <v>34</v>
      </c>
      <c r="O2872" s="3">
        <v>255</v>
      </c>
      <c r="P2872" s="3">
        <v>244</v>
      </c>
      <c r="Q2872" s="3">
        <v>265</v>
      </c>
      <c r="R2872" s="3">
        <v>247</v>
      </c>
      <c r="S2872" s="3">
        <v>183</v>
      </c>
      <c r="T2872" s="23">
        <f t="shared" si="456"/>
        <v>0.4283052512442071</v>
      </c>
      <c r="U2872" s="4">
        <f t="shared" si="454"/>
        <v>243.66666666666666</v>
      </c>
      <c r="V2872" s="4">
        <f t="shared" si="457"/>
        <v>238.8</v>
      </c>
      <c r="W2872" s="4">
        <f t="shared" si="455"/>
        <v>-4.8666666666666458</v>
      </c>
      <c r="X2872" s="4">
        <f t="shared" si="458"/>
        <v>1.0203796761585706</v>
      </c>
    </row>
    <row r="2873" spans="1:24">
      <c r="A2873" t="s">
        <v>5880</v>
      </c>
      <c r="B2873" s="15">
        <v>4</v>
      </c>
      <c r="C2873" s="15">
        <v>1</v>
      </c>
      <c r="D2873" s="15">
        <v>0</v>
      </c>
      <c r="E2873" s="15">
        <v>0</v>
      </c>
      <c r="F2873" s="3">
        <v>20</v>
      </c>
      <c r="G2873" s="3">
        <v>4</v>
      </c>
      <c r="H2873" s="3">
        <v>0</v>
      </c>
      <c r="I2873" s="21">
        <v>0</v>
      </c>
      <c r="N2873" s="15">
        <v>3</v>
      </c>
      <c r="O2873" s="3">
        <v>0</v>
      </c>
      <c r="P2873" s="3">
        <v>0</v>
      </c>
      <c r="Q2873" s="3">
        <v>0</v>
      </c>
      <c r="R2873" s="3">
        <v>0</v>
      </c>
      <c r="S2873" s="3">
        <v>16</v>
      </c>
      <c r="T2873" s="23">
        <f t="shared" si="456"/>
        <v>0.23320720117174287</v>
      </c>
      <c r="U2873" s="4">
        <f t="shared" si="454"/>
        <v>8</v>
      </c>
      <c r="V2873" s="4">
        <f t="shared" si="457"/>
        <v>3.2</v>
      </c>
      <c r="W2873" s="4">
        <f t="shared" si="455"/>
        <v>-4.8</v>
      </c>
      <c r="X2873" s="4">
        <f t="shared" si="458"/>
        <v>2.5</v>
      </c>
    </row>
    <row r="2874" spans="1:24">
      <c r="A2874" t="s">
        <v>3610</v>
      </c>
      <c r="B2874" s="15">
        <v>6</v>
      </c>
      <c r="C2874" s="15">
        <v>2</v>
      </c>
      <c r="D2874" s="15">
        <v>8</v>
      </c>
      <c r="E2874" s="15">
        <v>1</v>
      </c>
      <c r="F2874" s="3">
        <v>30</v>
      </c>
      <c r="G2874" s="3">
        <v>7</v>
      </c>
      <c r="H2874" s="3">
        <v>30</v>
      </c>
      <c r="I2874" s="21">
        <v>1</v>
      </c>
      <c r="J2874" s="15">
        <v>4</v>
      </c>
      <c r="K2874" s="15">
        <v>2</v>
      </c>
      <c r="M2874" s="15">
        <v>1</v>
      </c>
      <c r="N2874" s="15">
        <v>7</v>
      </c>
      <c r="O2874" s="3">
        <v>15</v>
      </c>
      <c r="P2874" s="3">
        <v>14</v>
      </c>
      <c r="Q2874" s="3">
        <v>0</v>
      </c>
      <c r="R2874" s="3">
        <v>21</v>
      </c>
      <c r="S2874" s="3">
        <v>38</v>
      </c>
      <c r="T2874" s="23">
        <f t="shared" si="456"/>
        <v>0.32527090628397559</v>
      </c>
      <c r="U2874" s="4">
        <f t="shared" si="454"/>
        <v>22.333333333333332</v>
      </c>
      <c r="V2874" s="4">
        <f t="shared" si="457"/>
        <v>17.600000000000001</v>
      </c>
      <c r="W2874" s="4">
        <f t="shared" si="455"/>
        <v>-4.7333333333333307</v>
      </c>
      <c r="X2874" s="4">
        <f t="shared" si="458"/>
        <v>1.2689393939393938</v>
      </c>
    </row>
    <row r="2875" spans="1:24">
      <c r="A2875" t="s">
        <v>4103</v>
      </c>
      <c r="B2875" s="15">
        <v>9</v>
      </c>
      <c r="C2875" s="15">
        <v>3</v>
      </c>
      <c r="D2875" s="15">
        <v>3</v>
      </c>
      <c r="E2875" s="15">
        <v>0</v>
      </c>
      <c r="F2875" s="3">
        <v>45</v>
      </c>
      <c r="G2875" s="3">
        <v>11</v>
      </c>
      <c r="H2875" s="3">
        <v>11</v>
      </c>
      <c r="I2875" s="21">
        <v>0</v>
      </c>
      <c r="J2875" s="15">
        <v>4</v>
      </c>
      <c r="K2875" s="15">
        <v>5</v>
      </c>
      <c r="N2875" s="15">
        <v>7</v>
      </c>
      <c r="O2875" s="3">
        <v>15</v>
      </c>
      <c r="P2875" s="3">
        <v>35</v>
      </c>
      <c r="Q2875" s="3">
        <v>0</v>
      </c>
      <c r="R2875" s="3">
        <v>0</v>
      </c>
      <c r="S2875" s="3">
        <v>38</v>
      </c>
      <c r="T2875" s="23">
        <f t="shared" si="456"/>
        <v>0.37088226191000462</v>
      </c>
      <c r="U2875" s="4">
        <f t="shared" si="454"/>
        <v>22.333333333333332</v>
      </c>
      <c r="V2875" s="4">
        <f t="shared" si="457"/>
        <v>17.600000000000001</v>
      </c>
      <c r="W2875" s="4">
        <f t="shared" si="455"/>
        <v>-4.7333333333333307</v>
      </c>
      <c r="X2875" s="4">
        <f t="shared" si="458"/>
        <v>1.2689393939393938</v>
      </c>
    </row>
    <row r="2876" spans="1:24">
      <c r="A2876" t="s">
        <v>598</v>
      </c>
      <c r="B2876" s="15">
        <v>60</v>
      </c>
      <c r="C2876" s="15">
        <v>73</v>
      </c>
      <c r="D2876" s="15">
        <v>79</v>
      </c>
      <c r="E2876" s="15">
        <v>16</v>
      </c>
      <c r="F2876" s="3">
        <v>297</v>
      </c>
      <c r="G2876" s="3">
        <v>259</v>
      </c>
      <c r="H2876" s="3">
        <v>297</v>
      </c>
      <c r="I2876" s="21">
        <v>23</v>
      </c>
      <c r="J2876" s="15">
        <v>69</v>
      </c>
      <c r="K2876" s="15">
        <v>41</v>
      </c>
      <c r="L2876" s="15">
        <v>29</v>
      </c>
      <c r="M2876" s="15">
        <v>19</v>
      </c>
      <c r="N2876" s="15">
        <v>39</v>
      </c>
      <c r="O2876" s="3">
        <v>263</v>
      </c>
      <c r="P2876" s="3">
        <v>286</v>
      </c>
      <c r="Q2876" s="3">
        <v>248</v>
      </c>
      <c r="R2876" s="3">
        <v>391</v>
      </c>
      <c r="S2876" s="3">
        <v>210</v>
      </c>
      <c r="T2876" s="23">
        <f t="shared" si="456"/>
        <v>0.45663102275165857</v>
      </c>
      <c r="U2876" s="4">
        <f t="shared" si="454"/>
        <v>284.33333333333331</v>
      </c>
      <c r="V2876" s="4">
        <f t="shared" si="457"/>
        <v>279.60000000000002</v>
      </c>
      <c r="W2876" s="4">
        <f t="shared" si="455"/>
        <v>-4.7333333333332916</v>
      </c>
      <c r="X2876" s="4">
        <f t="shared" si="458"/>
        <v>1.0169289461134954</v>
      </c>
    </row>
    <row r="2877" spans="1:24">
      <c r="A2877" t="s">
        <v>4847</v>
      </c>
      <c r="B2877" s="15">
        <v>0</v>
      </c>
      <c r="C2877" s="15">
        <v>4</v>
      </c>
      <c r="D2877" s="15">
        <v>0</v>
      </c>
      <c r="E2877" s="15">
        <v>3</v>
      </c>
      <c r="F2877" s="3">
        <v>0</v>
      </c>
      <c r="G2877" s="3">
        <v>14</v>
      </c>
      <c r="H2877" s="3">
        <v>0</v>
      </c>
      <c r="I2877" s="21">
        <v>4</v>
      </c>
      <c r="T2877" s="23">
        <v>0</v>
      </c>
      <c r="U2877" s="4">
        <f t="shared" si="454"/>
        <v>4.666666666666667</v>
      </c>
      <c r="V2877" s="4">
        <v>0</v>
      </c>
      <c r="W2877" s="4">
        <f t="shared" si="455"/>
        <v>-4.666666666666667</v>
      </c>
      <c r="X2877" s="4">
        <v>0</v>
      </c>
    </row>
    <row r="2878" spans="1:24">
      <c r="A2878" t="s">
        <v>4848</v>
      </c>
      <c r="B2878" s="15">
        <v>0</v>
      </c>
      <c r="C2878" s="15">
        <v>4</v>
      </c>
      <c r="D2878" s="15">
        <v>0</v>
      </c>
      <c r="E2878" s="15">
        <v>3</v>
      </c>
      <c r="F2878" s="3">
        <v>0</v>
      </c>
      <c r="G2878" s="3">
        <v>14</v>
      </c>
      <c r="H2878" s="3">
        <v>0</v>
      </c>
      <c r="I2878" s="21">
        <v>4</v>
      </c>
      <c r="T2878" s="23">
        <v>0</v>
      </c>
      <c r="U2878" s="4">
        <f t="shared" si="454"/>
        <v>4.666666666666667</v>
      </c>
      <c r="V2878" s="4">
        <v>0</v>
      </c>
      <c r="W2878" s="4">
        <f t="shared" si="455"/>
        <v>-4.666666666666667</v>
      </c>
      <c r="X2878" s="4">
        <v>0</v>
      </c>
    </row>
    <row r="2879" spans="1:24">
      <c r="A2879" t="s">
        <v>5076</v>
      </c>
      <c r="B2879" s="15">
        <v>0</v>
      </c>
      <c r="C2879" s="15">
        <v>4</v>
      </c>
      <c r="D2879" s="15">
        <v>0</v>
      </c>
      <c r="E2879" s="15">
        <v>2</v>
      </c>
      <c r="F2879" s="3">
        <v>0</v>
      </c>
      <c r="G2879" s="3">
        <v>14</v>
      </c>
      <c r="H2879" s="3">
        <v>0</v>
      </c>
      <c r="I2879" s="21">
        <v>3</v>
      </c>
      <c r="T2879" s="23">
        <v>0</v>
      </c>
      <c r="U2879" s="4">
        <f t="shared" si="454"/>
        <v>4.666666666666667</v>
      </c>
      <c r="V2879" s="4">
        <v>0</v>
      </c>
      <c r="W2879" s="4">
        <f t="shared" si="455"/>
        <v>-4.666666666666667</v>
      </c>
      <c r="X2879" s="4">
        <v>0</v>
      </c>
    </row>
    <row r="2880" spans="1:24">
      <c r="A2880" t="s">
        <v>5077</v>
      </c>
      <c r="B2880" s="15">
        <v>0</v>
      </c>
      <c r="C2880" s="15">
        <v>4</v>
      </c>
      <c r="D2880" s="15">
        <v>0</v>
      </c>
      <c r="E2880" s="15">
        <v>2</v>
      </c>
      <c r="F2880" s="3">
        <v>0</v>
      </c>
      <c r="G2880" s="3">
        <v>14</v>
      </c>
      <c r="H2880" s="3">
        <v>0</v>
      </c>
      <c r="I2880" s="21">
        <v>3</v>
      </c>
      <c r="T2880" s="23">
        <v>0</v>
      </c>
      <c r="U2880" s="4">
        <f t="shared" si="454"/>
        <v>4.666666666666667</v>
      </c>
      <c r="V2880" s="4">
        <v>0</v>
      </c>
      <c r="W2880" s="4">
        <f t="shared" si="455"/>
        <v>-4.666666666666667</v>
      </c>
      <c r="X2880" s="4">
        <v>0</v>
      </c>
    </row>
    <row r="2881" spans="1:24">
      <c r="A2881" t="s">
        <v>5290</v>
      </c>
      <c r="B2881" s="15">
        <v>0</v>
      </c>
      <c r="C2881" s="15">
        <v>4</v>
      </c>
      <c r="D2881" s="15">
        <v>0</v>
      </c>
      <c r="E2881" s="15">
        <v>1</v>
      </c>
      <c r="F2881" s="3">
        <v>0</v>
      </c>
      <c r="G2881" s="3">
        <v>14</v>
      </c>
      <c r="H2881" s="3">
        <v>0</v>
      </c>
      <c r="I2881" s="21">
        <v>1</v>
      </c>
      <c r="T2881" s="23">
        <v>0</v>
      </c>
      <c r="U2881" s="4">
        <f t="shared" si="454"/>
        <v>4.666666666666667</v>
      </c>
      <c r="V2881" s="4">
        <v>0</v>
      </c>
      <c r="W2881" s="4">
        <f t="shared" si="455"/>
        <v>-4.666666666666667</v>
      </c>
      <c r="X2881" s="4">
        <v>0</v>
      </c>
    </row>
    <row r="2882" spans="1:24">
      <c r="A2882" t="s">
        <v>5291</v>
      </c>
      <c r="B2882" s="15">
        <v>0</v>
      </c>
      <c r="C2882" s="15">
        <v>4</v>
      </c>
      <c r="D2882" s="15">
        <v>0</v>
      </c>
      <c r="E2882" s="15">
        <v>1</v>
      </c>
      <c r="F2882" s="3">
        <v>0</v>
      </c>
      <c r="G2882" s="3">
        <v>14</v>
      </c>
      <c r="H2882" s="3">
        <v>0</v>
      </c>
      <c r="I2882" s="21">
        <v>1</v>
      </c>
      <c r="T2882" s="23">
        <v>0</v>
      </c>
      <c r="U2882" s="4">
        <f t="shared" ref="U2882:U2945" si="459">AVERAGE(F2882:H2882)</f>
        <v>4.666666666666667</v>
      </c>
      <c r="V2882" s="4">
        <v>0</v>
      </c>
      <c r="W2882" s="4">
        <f t="shared" ref="W2882:W2945" si="460">V2882-U2882</f>
        <v>-4.666666666666667</v>
      </c>
      <c r="X2882" s="4">
        <v>0</v>
      </c>
    </row>
    <row r="2883" spans="1:24">
      <c r="A2883" t="s">
        <v>5511</v>
      </c>
      <c r="B2883" s="15">
        <v>0</v>
      </c>
      <c r="C2883" s="15">
        <v>4</v>
      </c>
      <c r="D2883" s="15">
        <v>0</v>
      </c>
      <c r="E2883" s="15">
        <v>0</v>
      </c>
      <c r="F2883" s="3">
        <v>0</v>
      </c>
      <c r="G2883" s="3">
        <v>14</v>
      </c>
      <c r="H2883" s="3">
        <v>0</v>
      </c>
      <c r="I2883" s="21">
        <v>0</v>
      </c>
      <c r="T2883" s="23">
        <v>0</v>
      </c>
      <c r="U2883" s="4">
        <f t="shared" si="459"/>
        <v>4.666666666666667</v>
      </c>
      <c r="V2883" s="4">
        <v>0</v>
      </c>
      <c r="W2883" s="4">
        <f t="shared" si="460"/>
        <v>-4.666666666666667</v>
      </c>
      <c r="X2883" s="4">
        <v>0</v>
      </c>
    </row>
    <row r="2884" spans="1:24">
      <c r="A2884" t="s">
        <v>5512</v>
      </c>
      <c r="B2884" s="15">
        <v>0</v>
      </c>
      <c r="C2884" s="15">
        <v>4</v>
      </c>
      <c r="D2884" s="15">
        <v>0</v>
      </c>
      <c r="E2884" s="15">
        <v>0</v>
      </c>
      <c r="F2884" s="3">
        <v>0</v>
      </c>
      <c r="G2884" s="3">
        <v>14</v>
      </c>
      <c r="H2884" s="3">
        <v>0</v>
      </c>
      <c r="I2884" s="21">
        <v>0</v>
      </c>
      <c r="T2884" s="23">
        <v>0</v>
      </c>
      <c r="U2884" s="4">
        <f t="shared" si="459"/>
        <v>4.666666666666667</v>
      </c>
      <c r="V2884" s="4">
        <v>0</v>
      </c>
      <c r="W2884" s="4">
        <f t="shared" si="460"/>
        <v>-4.666666666666667</v>
      </c>
      <c r="X2884" s="4">
        <v>0</v>
      </c>
    </row>
    <row r="2885" spans="1:24">
      <c r="A2885" t="s">
        <v>5515</v>
      </c>
      <c r="B2885" s="15">
        <v>0</v>
      </c>
      <c r="C2885" s="15">
        <v>4</v>
      </c>
      <c r="D2885" s="15">
        <v>0</v>
      </c>
      <c r="E2885" s="15">
        <v>0</v>
      </c>
      <c r="F2885" s="3">
        <v>0</v>
      </c>
      <c r="G2885" s="3">
        <v>14</v>
      </c>
      <c r="H2885" s="3">
        <v>0</v>
      </c>
      <c r="I2885" s="21">
        <v>0</v>
      </c>
      <c r="T2885" s="23">
        <v>0</v>
      </c>
      <c r="U2885" s="4">
        <f t="shared" si="459"/>
        <v>4.666666666666667</v>
      </c>
      <c r="V2885" s="4">
        <v>0</v>
      </c>
      <c r="W2885" s="4">
        <f t="shared" si="460"/>
        <v>-4.666666666666667</v>
      </c>
      <c r="X2885" s="4">
        <v>0</v>
      </c>
    </row>
    <row r="2886" spans="1:24">
      <c r="A2886" t="s">
        <v>5516</v>
      </c>
      <c r="B2886" s="15">
        <v>0</v>
      </c>
      <c r="C2886" s="15">
        <v>4</v>
      </c>
      <c r="D2886" s="15">
        <v>0</v>
      </c>
      <c r="E2886" s="15">
        <v>0</v>
      </c>
      <c r="F2886" s="3">
        <v>0</v>
      </c>
      <c r="G2886" s="3">
        <v>14</v>
      </c>
      <c r="H2886" s="3">
        <v>0</v>
      </c>
      <c r="I2886" s="21">
        <v>0</v>
      </c>
      <c r="T2886" s="23">
        <v>0</v>
      </c>
      <c r="U2886" s="4">
        <f t="shared" si="459"/>
        <v>4.666666666666667</v>
      </c>
      <c r="V2886" s="4">
        <v>0</v>
      </c>
      <c r="W2886" s="4">
        <f t="shared" si="460"/>
        <v>-4.666666666666667</v>
      </c>
      <c r="X2886" s="4">
        <v>0</v>
      </c>
    </row>
    <row r="2887" spans="1:24">
      <c r="A2887" t="s">
        <v>5517</v>
      </c>
      <c r="B2887" s="15">
        <v>0</v>
      </c>
      <c r="C2887" s="15">
        <v>4</v>
      </c>
      <c r="D2887" s="15">
        <v>0</v>
      </c>
      <c r="E2887" s="15">
        <v>0</v>
      </c>
      <c r="F2887" s="3">
        <v>0</v>
      </c>
      <c r="G2887" s="3">
        <v>14</v>
      </c>
      <c r="H2887" s="3">
        <v>0</v>
      </c>
      <c r="I2887" s="21">
        <v>0</v>
      </c>
      <c r="T2887" s="23">
        <v>0</v>
      </c>
      <c r="U2887" s="4">
        <f t="shared" si="459"/>
        <v>4.666666666666667</v>
      </c>
      <c r="V2887" s="4">
        <v>0</v>
      </c>
      <c r="W2887" s="4">
        <f t="shared" si="460"/>
        <v>-4.666666666666667</v>
      </c>
      <c r="X2887" s="4">
        <v>0</v>
      </c>
    </row>
    <row r="2888" spans="1:24">
      <c r="A2888" t="s">
        <v>5519</v>
      </c>
      <c r="B2888" s="15">
        <v>0</v>
      </c>
      <c r="C2888" s="15">
        <v>4</v>
      </c>
      <c r="D2888" s="15">
        <v>0</v>
      </c>
      <c r="E2888" s="15">
        <v>0</v>
      </c>
      <c r="F2888" s="3">
        <v>0</v>
      </c>
      <c r="G2888" s="3">
        <v>14</v>
      </c>
      <c r="H2888" s="3">
        <v>0</v>
      </c>
      <c r="I2888" s="21">
        <v>0</v>
      </c>
      <c r="T2888" s="23">
        <v>0</v>
      </c>
      <c r="U2888" s="4">
        <f t="shared" si="459"/>
        <v>4.666666666666667</v>
      </c>
      <c r="V2888" s="4">
        <v>0</v>
      </c>
      <c r="W2888" s="4">
        <f t="shared" si="460"/>
        <v>-4.666666666666667</v>
      </c>
      <c r="X2888" s="4">
        <v>0</v>
      </c>
    </row>
    <row r="2889" spans="1:24">
      <c r="A2889" t="s">
        <v>5520</v>
      </c>
      <c r="B2889" s="15">
        <v>0</v>
      </c>
      <c r="C2889" s="15">
        <v>4</v>
      </c>
      <c r="D2889" s="15">
        <v>0</v>
      </c>
      <c r="E2889" s="15">
        <v>0</v>
      </c>
      <c r="F2889" s="3">
        <v>0</v>
      </c>
      <c r="G2889" s="3">
        <v>14</v>
      </c>
      <c r="H2889" s="3">
        <v>0</v>
      </c>
      <c r="I2889" s="21">
        <v>0</v>
      </c>
      <c r="T2889" s="23">
        <v>0</v>
      </c>
      <c r="U2889" s="4">
        <f t="shared" si="459"/>
        <v>4.666666666666667</v>
      </c>
      <c r="V2889" s="4">
        <v>0</v>
      </c>
      <c r="W2889" s="4">
        <f t="shared" si="460"/>
        <v>-4.666666666666667</v>
      </c>
      <c r="X2889" s="4">
        <v>0</v>
      </c>
    </row>
    <row r="2890" spans="1:24">
      <c r="A2890" t="s">
        <v>5521</v>
      </c>
      <c r="B2890" s="15">
        <v>0</v>
      </c>
      <c r="C2890" s="15">
        <v>4</v>
      </c>
      <c r="D2890" s="15">
        <v>0</v>
      </c>
      <c r="E2890" s="15">
        <v>0</v>
      </c>
      <c r="F2890" s="3">
        <v>0</v>
      </c>
      <c r="G2890" s="3">
        <v>14</v>
      </c>
      <c r="H2890" s="3">
        <v>0</v>
      </c>
      <c r="I2890" s="21">
        <v>0</v>
      </c>
      <c r="T2890" s="23">
        <v>0</v>
      </c>
      <c r="U2890" s="4">
        <f t="shared" si="459"/>
        <v>4.666666666666667</v>
      </c>
      <c r="V2890" s="4">
        <v>0</v>
      </c>
      <c r="W2890" s="4">
        <f t="shared" si="460"/>
        <v>-4.666666666666667</v>
      </c>
      <c r="X2890" s="4">
        <v>0</v>
      </c>
    </row>
    <row r="2891" spans="1:24">
      <c r="A2891" t="s">
        <v>5523</v>
      </c>
      <c r="B2891" s="15">
        <v>0</v>
      </c>
      <c r="C2891" s="15">
        <v>4</v>
      </c>
      <c r="D2891" s="15">
        <v>0</v>
      </c>
      <c r="E2891" s="15">
        <v>0</v>
      </c>
      <c r="F2891" s="3">
        <v>0</v>
      </c>
      <c r="G2891" s="3">
        <v>14</v>
      </c>
      <c r="H2891" s="3">
        <v>0</v>
      </c>
      <c r="I2891" s="21">
        <v>0</v>
      </c>
      <c r="T2891" s="23">
        <v>0</v>
      </c>
      <c r="U2891" s="4">
        <f t="shared" si="459"/>
        <v>4.666666666666667</v>
      </c>
      <c r="V2891" s="4">
        <v>0</v>
      </c>
      <c r="W2891" s="4">
        <f t="shared" si="460"/>
        <v>-4.666666666666667</v>
      </c>
      <c r="X2891" s="4">
        <v>0</v>
      </c>
    </row>
    <row r="2892" spans="1:24">
      <c r="A2892" t="s">
        <v>5526</v>
      </c>
      <c r="B2892" s="15">
        <v>0</v>
      </c>
      <c r="C2892" s="15">
        <v>4</v>
      </c>
      <c r="D2892" s="15">
        <v>0</v>
      </c>
      <c r="E2892" s="15">
        <v>0</v>
      </c>
      <c r="F2892" s="3">
        <v>0</v>
      </c>
      <c r="G2892" s="3">
        <v>14</v>
      </c>
      <c r="H2892" s="3">
        <v>0</v>
      </c>
      <c r="I2892" s="21">
        <v>0</v>
      </c>
      <c r="T2892" s="23">
        <v>0</v>
      </c>
      <c r="U2892" s="4">
        <f t="shared" si="459"/>
        <v>4.666666666666667</v>
      </c>
      <c r="V2892" s="4">
        <v>0</v>
      </c>
      <c r="W2892" s="4">
        <f t="shared" si="460"/>
        <v>-4.666666666666667</v>
      </c>
      <c r="X2892" s="4">
        <v>0</v>
      </c>
    </row>
    <row r="2893" spans="1:24">
      <c r="A2893" t="s">
        <v>5753</v>
      </c>
      <c r="B2893" s="15">
        <v>2</v>
      </c>
      <c r="C2893" s="15">
        <v>1</v>
      </c>
      <c r="D2893" s="15">
        <v>0</v>
      </c>
      <c r="E2893" s="15">
        <v>0</v>
      </c>
      <c r="F2893" s="3">
        <v>10</v>
      </c>
      <c r="G2893" s="3">
        <v>4</v>
      </c>
      <c r="H2893" s="3">
        <v>0</v>
      </c>
      <c r="I2893" s="21">
        <v>0</v>
      </c>
      <c r="T2893" s="23">
        <v>0</v>
      </c>
      <c r="U2893" s="4">
        <f t="shared" si="459"/>
        <v>4.666666666666667</v>
      </c>
      <c r="V2893" s="4">
        <v>0</v>
      </c>
      <c r="W2893" s="4">
        <f t="shared" si="460"/>
        <v>-4.666666666666667</v>
      </c>
      <c r="X2893" s="4">
        <v>0</v>
      </c>
    </row>
    <row r="2894" spans="1:24">
      <c r="A2894" t="s">
        <v>5754</v>
      </c>
      <c r="B2894" s="15">
        <v>2</v>
      </c>
      <c r="C2894" s="15">
        <v>1</v>
      </c>
      <c r="D2894" s="15">
        <v>0</v>
      </c>
      <c r="E2894" s="15">
        <v>0</v>
      </c>
      <c r="F2894" s="3">
        <v>10</v>
      </c>
      <c r="G2894" s="3">
        <v>4</v>
      </c>
      <c r="H2894" s="3">
        <v>0</v>
      </c>
      <c r="I2894" s="21">
        <v>0</v>
      </c>
      <c r="T2894" s="23">
        <v>0</v>
      </c>
      <c r="U2894" s="4">
        <f t="shared" si="459"/>
        <v>4.666666666666667</v>
      </c>
      <c r="V2894" s="4">
        <v>0</v>
      </c>
      <c r="W2894" s="4">
        <f t="shared" si="460"/>
        <v>-4.666666666666667</v>
      </c>
      <c r="X2894" s="4">
        <v>0</v>
      </c>
    </row>
    <row r="2895" spans="1:24">
      <c r="A2895" t="s">
        <v>5758</v>
      </c>
      <c r="B2895" s="15">
        <v>2</v>
      </c>
      <c r="C2895" s="15">
        <v>0</v>
      </c>
      <c r="D2895" s="15">
        <v>1</v>
      </c>
      <c r="E2895" s="15">
        <v>0</v>
      </c>
      <c r="F2895" s="3">
        <v>10</v>
      </c>
      <c r="G2895" s="3">
        <v>0</v>
      </c>
      <c r="H2895" s="3">
        <v>4</v>
      </c>
      <c r="I2895" s="21">
        <v>0</v>
      </c>
      <c r="T2895" s="23">
        <v>0</v>
      </c>
      <c r="U2895" s="4">
        <f t="shared" si="459"/>
        <v>4.666666666666667</v>
      </c>
      <c r="V2895" s="4">
        <v>0</v>
      </c>
      <c r="W2895" s="4">
        <f t="shared" si="460"/>
        <v>-4.666666666666667</v>
      </c>
      <c r="X2895" s="4">
        <v>0</v>
      </c>
    </row>
    <row r="2896" spans="1:24">
      <c r="A2896" t="s">
        <v>5762</v>
      </c>
      <c r="B2896" s="15">
        <v>2</v>
      </c>
      <c r="C2896" s="15">
        <v>0</v>
      </c>
      <c r="D2896" s="15">
        <v>1</v>
      </c>
      <c r="E2896" s="15">
        <v>0</v>
      </c>
      <c r="F2896" s="3">
        <v>10</v>
      </c>
      <c r="G2896" s="3">
        <v>0</v>
      </c>
      <c r="H2896" s="3">
        <v>4</v>
      </c>
      <c r="I2896" s="21">
        <v>0</v>
      </c>
      <c r="T2896" s="23">
        <v>0</v>
      </c>
      <c r="U2896" s="4">
        <f t="shared" si="459"/>
        <v>4.666666666666667</v>
      </c>
      <c r="V2896" s="4">
        <v>0</v>
      </c>
      <c r="W2896" s="4">
        <f t="shared" si="460"/>
        <v>-4.666666666666667</v>
      </c>
      <c r="X2896" s="4">
        <v>0</v>
      </c>
    </row>
    <row r="2897" spans="1:24">
      <c r="A2897" t="s">
        <v>5617</v>
      </c>
      <c r="B2897" s="15">
        <v>0</v>
      </c>
      <c r="C2897" s="15">
        <v>4</v>
      </c>
      <c r="D2897" s="15">
        <v>0</v>
      </c>
      <c r="E2897" s="15">
        <v>0</v>
      </c>
      <c r="F2897" s="3">
        <v>0</v>
      </c>
      <c r="G2897" s="3">
        <v>14</v>
      </c>
      <c r="H2897" s="3">
        <v>0</v>
      </c>
      <c r="I2897" s="21">
        <v>0</v>
      </c>
      <c r="T2897" s="23">
        <v>0</v>
      </c>
      <c r="U2897" s="4">
        <f t="shared" si="459"/>
        <v>4.666666666666667</v>
      </c>
      <c r="V2897" s="4">
        <v>0</v>
      </c>
      <c r="W2897" s="4">
        <f t="shared" si="460"/>
        <v>-4.666666666666667</v>
      </c>
      <c r="X2897" s="4">
        <v>0</v>
      </c>
    </row>
    <row r="2898" spans="1:24">
      <c r="A2898" t="s">
        <v>5970</v>
      </c>
      <c r="B2898" s="15">
        <v>2</v>
      </c>
      <c r="C2898" s="15">
        <v>1</v>
      </c>
      <c r="D2898" s="15">
        <v>0</v>
      </c>
      <c r="E2898" s="15">
        <v>0</v>
      </c>
      <c r="F2898" s="3">
        <v>10</v>
      </c>
      <c r="G2898" s="3">
        <v>4</v>
      </c>
      <c r="H2898" s="3">
        <v>0</v>
      </c>
      <c r="I2898" s="21">
        <v>0</v>
      </c>
      <c r="T2898" s="23">
        <v>0</v>
      </c>
      <c r="U2898" s="4">
        <f t="shared" si="459"/>
        <v>4.666666666666667</v>
      </c>
      <c r="V2898" s="4">
        <v>0</v>
      </c>
      <c r="W2898" s="4">
        <f t="shared" si="460"/>
        <v>-4.666666666666667</v>
      </c>
      <c r="X2898" s="4">
        <v>0</v>
      </c>
    </row>
    <row r="2899" spans="1:24">
      <c r="A2899" t="s">
        <v>5971</v>
      </c>
      <c r="B2899" s="15">
        <v>2</v>
      </c>
      <c r="C2899" s="15">
        <v>1</v>
      </c>
      <c r="D2899" s="15">
        <v>0</v>
      </c>
      <c r="E2899" s="15">
        <v>0</v>
      </c>
      <c r="F2899" s="3">
        <v>10</v>
      </c>
      <c r="G2899" s="3">
        <v>4</v>
      </c>
      <c r="H2899" s="3">
        <v>0</v>
      </c>
      <c r="I2899" s="21">
        <v>0</v>
      </c>
      <c r="T2899" s="23">
        <v>0</v>
      </c>
      <c r="U2899" s="4">
        <f t="shared" si="459"/>
        <v>4.666666666666667</v>
      </c>
      <c r="V2899" s="4">
        <v>0</v>
      </c>
      <c r="W2899" s="4">
        <f t="shared" si="460"/>
        <v>-4.666666666666667</v>
      </c>
      <c r="X2899" s="4">
        <v>0</v>
      </c>
    </row>
    <row r="2900" spans="1:24">
      <c r="A2900" t="s">
        <v>5973</v>
      </c>
      <c r="B2900" s="15">
        <v>2</v>
      </c>
      <c r="C2900" s="15">
        <v>1</v>
      </c>
      <c r="D2900" s="15">
        <v>0</v>
      </c>
      <c r="E2900" s="15">
        <v>0</v>
      </c>
      <c r="F2900" s="3">
        <v>10</v>
      </c>
      <c r="G2900" s="3">
        <v>4</v>
      </c>
      <c r="H2900" s="3">
        <v>0</v>
      </c>
      <c r="I2900" s="21">
        <v>0</v>
      </c>
      <c r="T2900" s="23">
        <v>0</v>
      </c>
      <c r="U2900" s="4">
        <f t="shared" si="459"/>
        <v>4.666666666666667</v>
      </c>
      <c r="V2900" s="4">
        <v>0</v>
      </c>
      <c r="W2900" s="4">
        <f t="shared" si="460"/>
        <v>-4.666666666666667</v>
      </c>
      <c r="X2900" s="4">
        <v>0</v>
      </c>
    </row>
    <row r="2901" spans="1:24">
      <c r="A2901" t="s">
        <v>5978</v>
      </c>
      <c r="B2901" s="15">
        <v>2</v>
      </c>
      <c r="C2901" s="15">
        <v>1</v>
      </c>
      <c r="D2901" s="15">
        <v>0</v>
      </c>
      <c r="E2901" s="15">
        <v>0</v>
      </c>
      <c r="F2901" s="3">
        <v>10</v>
      </c>
      <c r="G2901" s="3">
        <v>4</v>
      </c>
      <c r="H2901" s="3">
        <v>0</v>
      </c>
      <c r="I2901" s="21">
        <v>0</v>
      </c>
      <c r="T2901" s="23">
        <v>0</v>
      </c>
      <c r="U2901" s="4">
        <f t="shared" si="459"/>
        <v>4.666666666666667</v>
      </c>
      <c r="V2901" s="4">
        <v>0</v>
      </c>
      <c r="W2901" s="4">
        <f t="shared" si="460"/>
        <v>-4.666666666666667</v>
      </c>
      <c r="X2901" s="4">
        <v>0</v>
      </c>
    </row>
    <row r="2902" spans="1:24">
      <c r="A2902" t="s">
        <v>6359</v>
      </c>
      <c r="B2902" s="15">
        <v>2</v>
      </c>
      <c r="C2902" s="15">
        <v>0</v>
      </c>
      <c r="D2902" s="15">
        <v>1</v>
      </c>
      <c r="E2902" s="15">
        <v>0</v>
      </c>
      <c r="F2902" s="3">
        <v>10</v>
      </c>
      <c r="G2902" s="3">
        <v>0</v>
      </c>
      <c r="H2902" s="3">
        <v>4</v>
      </c>
      <c r="I2902" s="21">
        <v>0</v>
      </c>
      <c r="T2902" s="23">
        <v>0</v>
      </c>
      <c r="U2902" s="4">
        <f t="shared" si="459"/>
        <v>4.666666666666667</v>
      </c>
      <c r="V2902" s="4">
        <v>0</v>
      </c>
      <c r="W2902" s="4">
        <f t="shared" si="460"/>
        <v>-4.666666666666667</v>
      </c>
      <c r="X2902" s="4">
        <v>0</v>
      </c>
    </row>
    <row r="2903" spans="1:24">
      <c r="A2903" t="s">
        <v>5552</v>
      </c>
      <c r="B2903" s="15">
        <v>0</v>
      </c>
      <c r="C2903" s="15">
        <v>4</v>
      </c>
      <c r="D2903" s="15">
        <v>0</v>
      </c>
      <c r="E2903" s="15">
        <v>0</v>
      </c>
      <c r="F2903" s="3">
        <v>0</v>
      </c>
      <c r="G2903" s="3">
        <v>14</v>
      </c>
      <c r="H2903" s="3">
        <v>0</v>
      </c>
      <c r="I2903" s="21">
        <v>0</v>
      </c>
      <c r="T2903" s="23">
        <v>0</v>
      </c>
      <c r="U2903" s="4">
        <f t="shared" si="459"/>
        <v>4.666666666666667</v>
      </c>
      <c r="V2903" s="4">
        <v>0</v>
      </c>
      <c r="W2903" s="4">
        <f t="shared" si="460"/>
        <v>-4.666666666666667</v>
      </c>
      <c r="X2903" s="4">
        <v>0</v>
      </c>
    </row>
    <row r="2904" spans="1:24">
      <c r="A2904" t="s">
        <v>6851</v>
      </c>
      <c r="B2904" s="15">
        <v>2</v>
      </c>
      <c r="C2904" s="15">
        <v>1</v>
      </c>
      <c r="D2904" s="15">
        <v>0</v>
      </c>
      <c r="E2904" s="15">
        <v>0</v>
      </c>
      <c r="F2904" s="3">
        <v>10</v>
      </c>
      <c r="G2904" s="3">
        <v>4</v>
      </c>
      <c r="H2904" s="3">
        <v>0</v>
      </c>
      <c r="I2904" s="21">
        <v>0</v>
      </c>
      <c r="T2904" s="23">
        <v>0</v>
      </c>
      <c r="U2904" s="4">
        <f t="shared" si="459"/>
        <v>4.666666666666667</v>
      </c>
      <c r="V2904" s="4">
        <v>0</v>
      </c>
      <c r="W2904" s="4">
        <f t="shared" si="460"/>
        <v>-4.666666666666667</v>
      </c>
      <c r="X2904" s="4">
        <v>0</v>
      </c>
    </row>
    <row r="2905" spans="1:24">
      <c r="A2905" t="s">
        <v>6850</v>
      </c>
      <c r="B2905" s="15">
        <v>2</v>
      </c>
      <c r="C2905" s="15">
        <v>0</v>
      </c>
      <c r="D2905" s="15">
        <v>1</v>
      </c>
      <c r="E2905" s="15">
        <v>0</v>
      </c>
      <c r="F2905" s="3">
        <v>10</v>
      </c>
      <c r="G2905" s="3">
        <v>0</v>
      </c>
      <c r="H2905" s="3">
        <v>4</v>
      </c>
      <c r="I2905" s="21">
        <v>0</v>
      </c>
      <c r="T2905" s="23">
        <v>0</v>
      </c>
      <c r="U2905" s="4">
        <f t="shared" si="459"/>
        <v>4.666666666666667</v>
      </c>
      <c r="V2905" s="4">
        <v>0</v>
      </c>
      <c r="W2905" s="4">
        <f t="shared" si="460"/>
        <v>-4.666666666666667</v>
      </c>
      <c r="X2905" s="4">
        <v>0</v>
      </c>
    </row>
    <row r="2906" spans="1:24">
      <c r="A2906" t="s">
        <v>5456</v>
      </c>
      <c r="B2906" s="15">
        <v>2</v>
      </c>
      <c r="C2906" s="15">
        <v>2</v>
      </c>
      <c r="D2906" s="15">
        <v>0</v>
      </c>
      <c r="E2906" s="15">
        <v>0</v>
      </c>
      <c r="F2906" s="3">
        <v>10</v>
      </c>
      <c r="G2906" s="3">
        <v>7</v>
      </c>
      <c r="H2906" s="3">
        <v>0</v>
      </c>
      <c r="I2906" s="21">
        <v>0</v>
      </c>
      <c r="N2906" s="15">
        <v>1</v>
      </c>
      <c r="O2906" s="3">
        <v>0</v>
      </c>
      <c r="P2906" s="3">
        <v>0</v>
      </c>
      <c r="Q2906" s="3">
        <v>0</v>
      </c>
      <c r="R2906" s="3">
        <v>0</v>
      </c>
      <c r="S2906" s="3">
        <v>5</v>
      </c>
      <c r="T2906" s="23">
        <f t="shared" ref="T2906:T2945" si="461">_xlfn.T.TEST(F2906:H2906,O2906:S2906,1,2)</f>
        <v>5.7995223434265344E-2</v>
      </c>
      <c r="U2906" s="4">
        <f t="shared" si="459"/>
        <v>5.666666666666667</v>
      </c>
      <c r="V2906" s="4">
        <f t="shared" ref="V2906:V2945" si="462">AVERAGE(O2906:S2906)</f>
        <v>1</v>
      </c>
      <c r="W2906" s="4">
        <f t="shared" si="460"/>
        <v>-4.666666666666667</v>
      </c>
      <c r="X2906" s="4">
        <f t="shared" ref="X2906:X2945" si="463">U2906/V2906</f>
        <v>5.666666666666667</v>
      </c>
    </row>
    <row r="2907" spans="1:24">
      <c r="A2907" t="s">
        <v>5436</v>
      </c>
      <c r="B2907" s="15">
        <v>1</v>
      </c>
      <c r="C2907" s="15">
        <v>1</v>
      </c>
      <c r="D2907" s="15">
        <v>2</v>
      </c>
      <c r="E2907" s="15">
        <v>0</v>
      </c>
      <c r="F2907" s="3">
        <v>5</v>
      </c>
      <c r="G2907" s="3">
        <v>4</v>
      </c>
      <c r="H2907" s="3">
        <v>8</v>
      </c>
      <c r="I2907" s="21">
        <v>0</v>
      </c>
      <c r="N2907" s="15">
        <v>1</v>
      </c>
      <c r="O2907" s="3">
        <v>0</v>
      </c>
      <c r="P2907" s="3">
        <v>0</v>
      </c>
      <c r="Q2907" s="3">
        <v>0</v>
      </c>
      <c r="R2907" s="3">
        <v>0</v>
      </c>
      <c r="S2907" s="3">
        <v>5</v>
      </c>
      <c r="T2907" s="23">
        <f t="shared" si="461"/>
        <v>1.3256141815165764E-2</v>
      </c>
      <c r="U2907" s="4">
        <f t="shared" si="459"/>
        <v>5.666666666666667</v>
      </c>
      <c r="V2907" s="4">
        <f t="shared" si="462"/>
        <v>1</v>
      </c>
      <c r="W2907" s="4">
        <f t="shared" si="460"/>
        <v>-4.666666666666667</v>
      </c>
      <c r="X2907" s="4">
        <f t="shared" si="463"/>
        <v>5.666666666666667</v>
      </c>
    </row>
    <row r="2908" spans="1:24">
      <c r="A2908" t="s">
        <v>5897</v>
      </c>
      <c r="B2908" s="15">
        <v>1</v>
      </c>
      <c r="C2908" s="15">
        <v>1</v>
      </c>
      <c r="D2908" s="15">
        <v>2</v>
      </c>
      <c r="E2908" s="15">
        <v>0</v>
      </c>
      <c r="F2908" s="3">
        <v>5</v>
      </c>
      <c r="G2908" s="3">
        <v>4</v>
      </c>
      <c r="H2908" s="3">
        <v>8</v>
      </c>
      <c r="I2908" s="21">
        <v>0</v>
      </c>
      <c r="N2908" s="15">
        <v>1</v>
      </c>
      <c r="O2908" s="3">
        <v>0</v>
      </c>
      <c r="P2908" s="3">
        <v>0</v>
      </c>
      <c r="Q2908" s="3">
        <v>0</v>
      </c>
      <c r="R2908" s="3">
        <v>0</v>
      </c>
      <c r="S2908" s="3">
        <v>5</v>
      </c>
      <c r="T2908" s="23">
        <f t="shared" si="461"/>
        <v>1.3256141815165764E-2</v>
      </c>
      <c r="U2908" s="4">
        <f t="shared" si="459"/>
        <v>5.666666666666667</v>
      </c>
      <c r="V2908" s="4">
        <f t="shared" si="462"/>
        <v>1</v>
      </c>
      <c r="W2908" s="4">
        <f t="shared" si="460"/>
        <v>-4.666666666666667</v>
      </c>
      <c r="X2908" s="4">
        <f t="shared" si="463"/>
        <v>5.666666666666667</v>
      </c>
    </row>
    <row r="2909" spans="1:24">
      <c r="A2909" t="s">
        <v>5128</v>
      </c>
      <c r="B2909" s="15">
        <v>3</v>
      </c>
      <c r="C2909" s="15">
        <v>0</v>
      </c>
      <c r="D2909" s="15">
        <v>3</v>
      </c>
      <c r="E2909" s="15">
        <v>0</v>
      </c>
      <c r="F2909" s="3">
        <v>15</v>
      </c>
      <c r="G2909" s="3">
        <v>0</v>
      </c>
      <c r="H2909" s="3">
        <v>11</v>
      </c>
      <c r="I2909" s="21">
        <v>0</v>
      </c>
      <c r="L2909" s="15">
        <v>1</v>
      </c>
      <c r="N2909" s="15">
        <v>2</v>
      </c>
      <c r="O2909" s="3">
        <v>0</v>
      </c>
      <c r="P2909" s="3">
        <v>0</v>
      </c>
      <c r="Q2909" s="3">
        <v>9</v>
      </c>
      <c r="R2909" s="3">
        <v>0</v>
      </c>
      <c r="S2909" s="3">
        <v>11</v>
      </c>
      <c r="T2909" s="23">
        <f t="shared" si="461"/>
        <v>0.17689117425910322</v>
      </c>
      <c r="U2909" s="4">
        <f t="shared" si="459"/>
        <v>8.6666666666666661</v>
      </c>
      <c r="V2909" s="4">
        <f t="shared" si="462"/>
        <v>4</v>
      </c>
      <c r="W2909" s="4">
        <f t="shared" si="460"/>
        <v>-4.6666666666666661</v>
      </c>
      <c r="X2909" s="4">
        <f t="shared" si="463"/>
        <v>2.1666666666666665</v>
      </c>
    </row>
    <row r="2910" spans="1:24">
      <c r="A2910" t="s">
        <v>4936</v>
      </c>
      <c r="B2910" s="15">
        <v>3</v>
      </c>
      <c r="C2910" s="15">
        <v>4</v>
      </c>
      <c r="D2910" s="15">
        <v>0</v>
      </c>
      <c r="E2910" s="15">
        <v>0</v>
      </c>
      <c r="F2910" s="3">
        <v>15</v>
      </c>
      <c r="G2910" s="3">
        <v>14</v>
      </c>
      <c r="H2910" s="3">
        <v>0</v>
      </c>
      <c r="I2910" s="21">
        <v>0</v>
      </c>
      <c r="J2910" s="15">
        <v>3</v>
      </c>
      <c r="L2910" s="15">
        <v>1</v>
      </c>
      <c r="N2910" s="15">
        <v>1</v>
      </c>
      <c r="O2910" s="3">
        <v>11</v>
      </c>
      <c r="P2910" s="3">
        <v>0</v>
      </c>
      <c r="Q2910" s="3">
        <v>9</v>
      </c>
      <c r="R2910" s="3">
        <v>0</v>
      </c>
      <c r="S2910" s="3">
        <v>5</v>
      </c>
      <c r="T2910" s="23">
        <f t="shared" si="461"/>
        <v>0.17689117425910322</v>
      </c>
      <c r="U2910" s="4">
        <f t="shared" si="459"/>
        <v>9.6666666666666661</v>
      </c>
      <c r="V2910" s="4">
        <f t="shared" si="462"/>
        <v>5</v>
      </c>
      <c r="W2910" s="4">
        <f t="shared" si="460"/>
        <v>-4.6666666666666661</v>
      </c>
      <c r="X2910" s="4">
        <f t="shared" si="463"/>
        <v>1.9333333333333331</v>
      </c>
    </row>
    <row r="2911" spans="1:24">
      <c r="A2911" t="s">
        <v>5303</v>
      </c>
      <c r="B2911" s="15">
        <v>5</v>
      </c>
      <c r="C2911" s="15">
        <v>1</v>
      </c>
      <c r="D2911" s="15">
        <v>0</v>
      </c>
      <c r="E2911" s="15">
        <v>1</v>
      </c>
      <c r="F2911" s="3">
        <v>25</v>
      </c>
      <c r="G2911" s="3">
        <v>4</v>
      </c>
      <c r="H2911" s="3">
        <v>0</v>
      </c>
      <c r="I2911" s="21">
        <v>1</v>
      </c>
      <c r="K2911" s="15">
        <v>2</v>
      </c>
      <c r="N2911" s="15">
        <v>2</v>
      </c>
      <c r="O2911" s="3">
        <v>0</v>
      </c>
      <c r="P2911" s="3">
        <v>14</v>
      </c>
      <c r="Q2911" s="3">
        <v>0</v>
      </c>
      <c r="R2911" s="3">
        <v>0</v>
      </c>
      <c r="S2911" s="3">
        <v>11</v>
      </c>
      <c r="T2911" s="23">
        <f t="shared" si="461"/>
        <v>0.26514066274215004</v>
      </c>
      <c r="U2911" s="4">
        <f t="shared" si="459"/>
        <v>9.6666666666666661</v>
      </c>
      <c r="V2911" s="4">
        <f t="shared" si="462"/>
        <v>5</v>
      </c>
      <c r="W2911" s="4">
        <f t="shared" si="460"/>
        <v>-4.6666666666666661</v>
      </c>
      <c r="X2911" s="4">
        <f t="shared" si="463"/>
        <v>1.9333333333333331</v>
      </c>
    </row>
    <row r="2912" spans="1:24">
      <c r="A2912" t="s">
        <v>4123</v>
      </c>
      <c r="B2912" s="15">
        <v>3</v>
      </c>
      <c r="C2912" s="15">
        <v>6</v>
      </c>
      <c r="D2912" s="15">
        <v>3</v>
      </c>
      <c r="E2912" s="15">
        <v>0</v>
      </c>
      <c r="F2912" s="3">
        <v>15</v>
      </c>
      <c r="G2912" s="3">
        <v>21</v>
      </c>
      <c r="H2912" s="3">
        <v>11</v>
      </c>
      <c r="I2912" s="21">
        <v>0</v>
      </c>
      <c r="J2912" s="15">
        <v>1</v>
      </c>
      <c r="K2912" s="15">
        <v>2</v>
      </c>
      <c r="M2912" s="15">
        <v>1</v>
      </c>
      <c r="N2912" s="15">
        <v>3</v>
      </c>
      <c r="O2912" s="3">
        <v>4</v>
      </c>
      <c r="P2912" s="3">
        <v>14</v>
      </c>
      <c r="Q2912" s="3">
        <v>0</v>
      </c>
      <c r="R2912" s="3">
        <v>21</v>
      </c>
      <c r="S2912" s="3">
        <v>16</v>
      </c>
      <c r="T2912" s="23">
        <f t="shared" si="461"/>
        <v>0.21885675744863398</v>
      </c>
      <c r="U2912" s="4">
        <f t="shared" si="459"/>
        <v>15.666666666666666</v>
      </c>
      <c r="V2912" s="4">
        <f t="shared" si="462"/>
        <v>11</v>
      </c>
      <c r="W2912" s="4">
        <f t="shared" si="460"/>
        <v>-4.6666666666666661</v>
      </c>
      <c r="X2912" s="4">
        <f t="shared" si="463"/>
        <v>1.4242424242424241</v>
      </c>
    </row>
    <row r="2913" spans="1:24">
      <c r="A2913" t="s">
        <v>2792</v>
      </c>
      <c r="B2913" s="15">
        <v>9</v>
      </c>
      <c r="C2913" s="15">
        <v>10</v>
      </c>
      <c r="D2913" s="15">
        <v>9</v>
      </c>
      <c r="E2913" s="15">
        <v>0</v>
      </c>
      <c r="F2913" s="3">
        <v>45</v>
      </c>
      <c r="G2913" s="3">
        <v>35</v>
      </c>
      <c r="H2913" s="3">
        <v>34</v>
      </c>
      <c r="I2913" s="21">
        <v>0</v>
      </c>
      <c r="J2913" s="15">
        <v>4</v>
      </c>
      <c r="K2913" s="15">
        <v>3</v>
      </c>
      <c r="L2913" s="15">
        <v>6</v>
      </c>
      <c r="M2913" s="15">
        <v>1</v>
      </c>
      <c r="N2913" s="15">
        <v>11</v>
      </c>
      <c r="O2913" s="3">
        <v>15</v>
      </c>
      <c r="P2913" s="3">
        <v>21</v>
      </c>
      <c r="Q2913" s="3">
        <v>51</v>
      </c>
      <c r="R2913" s="3">
        <v>21</v>
      </c>
      <c r="S2913" s="3">
        <v>59</v>
      </c>
      <c r="T2913" s="23">
        <f t="shared" si="461"/>
        <v>0.35998120215598528</v>
      </c>
      <c r="U2913" s="4">
        <f t="shared" si="459"/>
        <v>38</v>
      </c>
      <c r="V2913" s="4">
        <f t="shared" si="462"/>
        <v>33.4</v>
      </c>
      <c r="W2913" s="4">
        <f t="shared" si="460"/>
        <v>-4.6000000000000014</v>
      </c>
      <c r="X2913" s="4">
        <f t="shared" si="463"/>
        <v>1.1377245508982037</v>
      </c>
    </row>
    <row r="2914" spans="1:24">
      <c r="A2914" t="s">
        <v>2095</v>
      </c>
      <c r="B2914" s="15">
        <v>7</v>
      </c>
      <c r="C2914" s="15">
        <v>27</v>
      </c>
      <c r="D2914" s="15">
        <v>9</v>
      </c>
      <c r="E2914" s="15">
        <v>4</v>
      </c>
      <c r="F2914" s="3">
        <v>35</v>
      </c>
      <c r="G2914" s="3">
        <v>96</v>
      </c>
      <c r="H2914" s="3">
        <v>34</v>
      </c>
      <c r="I2914" s="21">
        <v>6</v>
      </c>
      <c r="J2914" s="15">
        <v>19</v>
      </c>
      <c r="K2914" s="15">
        <v>13</v>
      </c>
      <c r="L2914" s="15">
        <v>6</v>
      </c>
      <c r="N2914" s="15">
        <v>7</v>
      </c>
      <c r="O2914" s="3">
        <v>72</v>
      </c>
      <c r="P2914" s="3">
        <v>91</v>
      </c>
      <c r="Q2914" s="3">
        <v>51</v>
      </c>
      <c r="R2914" s="3">
        <v>0</v>
      </c>
      <c r="S2914" s="3">
        <v>38</v>
      </c>
      <c r="T2914" s="23">
        <f t="shared" si="461"/>
        <v>0.43146514462216567</v>
      </c>
      <c r="U2914" s="4">
        <f t="shared" si="459"/>
        <v>55</v>
      </c>
      <c r="V2914" s="4">
        <f t="shared" si="462"/>
        <v>50.4</v>
      </c>
      <c r="W2914" s="4">
        <f t="shared" si="460"/>
        <v>-4.6000000000000014</v>
      </c>
      <c r="X2914" s="4">
        <f t="shared" si="463"/>
        <v>1.0912698412698414</v>
      </c>
    </row>
    <row r="2915" spans="1:24">
      <c r="A2915" t="s">
        <v>5475</v>
      </c>
      <c r="B2915" s="15">
        <v>2</v>
      </c>
      <c r="C2915" s="15">
        <v>3</v>
      </c>
      <c r="D2915" s="15">
        <v>0</v>
      </c>
      <c r="E2915" s="15">
        <v>0</v>
      </c>
      <c r="F2915" s="3">
        <v>10</v>
      </c>
      <c r="G2915" s="3">
        <v>11</v>
      </c>
      <c r="H2915" s="3">
        <v>0</v>
      </c>
      <c r="I2915" s="21">
        <v>0</v>
      </c>
      <c r="K2915" s="15">
        <v>1</v>
      </c>
      <c r="N2915" s="15">
        <v>1</v>
      </c>
      <c r="O2915" s="3">
        <v>0</v>
      </c>
      <c r="P2915" s="3">
        <v>7</v>
      </c>
      <c r="Q2915" s="3">
        <v>0</v>
      </c>
      <c r="R2915" s="3">
        <v>0</v>
      </c>
      <c r="S2915" s="3">
        <v>5</v>
      </c>
      <c r="T2915" s="23">
        <f t="shared" si="461"/>
        <v>0.10366093496638229</v>
      </c>
      <c r="U2915" s="4">
        <f t="shared" si="459"/>
        <v>7</v>
      </c>
      <c r="V2915" s="4">
        <f t="shared" si="462"/>
        <v>2.4</v>
      </c>
      <c r="W2915" s="4">
        <f t="shared" si="460"/>
        <v>-4.5999999999999996</v>
      </c>
      <c r="X2915" s="4">
        <f t="shared" si="463"/>
        <v>2.916666666666667</v>
      </c>
    </row>
    <row r="2916" spans="1:24">
      <c r="A2916" t="s">
        <v>5277</v>
      </c>
      <c r="B2916" s="15">
        <v>4</v>
      </c>
      <c r="C2916" s="15">
        <v>1</v>
      </c>
      <c r="D2916" s="15">
        <v>0</v>
      </c>
      <c r="E2916" s="15">
        <v>2</v>
      </c>
      <c r="F2916" s="3">
        <v>20</v>
      </c>
      <c r="G2916" s="3">
        <v>4</v>
      </c>
      <c r="H2916" s="3">
        <v>0</v>
      </c>
      <c r="I2916" s="21">
        <v>3</v>
      </c>
      <c r="L2916" s="15">
        <v>2</v>
      </c>
      <c r="O2916" s="3">
        <v>0</v>
      </c>
      <c r="P2916" s="3">
        <v>0</v>
      </c>
      <c r="Q2916" s="3">
        <v>17</v>
      </c>
      <c r="R2916" s="3">
        <v>0</v>
      </c>
      <c r="S2916" s="3">
        <v>0</v>
      </c>
      <c r="T2916" s="23">
        <f t="shared" si="461"/>
        <v>0.24839692307127426</v>
      </c>
      <c r="U2916" s="4">
        <f t="shared" si="459"/>
        <v>8</v>
      </c>
      <c r="V2916" s="4">
        <f t="shared" si="462"/>
        <v>3.4</v>
      </c>
      <c r="W2916" s="4">
        <f t="shared" si="460"/>
        <v>-4.5999999999999996</v>
      </c>
      <c r="X2916" s="4">
        <f t="shared" si="463"/>
        <v>2.3529411764705883</v>
      </c>
    </row>
    <row r="2917" spans="1:24">
      <c r="A2917" t="s">
        <v>4867</v>
      </c>
      <c r="B2917" s="15">
        <v>3</v>
      </c>
      <c r="C2917" s="15">
        <v>1</v>
      </c>
      <c r="D2917" s="15">
        <v>3</v>
      </c>
      <c r="E2917" s="15">
        <v>0</v>
      </c>
      <c r="F2917" s="3">
        <v>15</v>
      </c>
      <c r="G2917" s="3">
        <v>4</v>
      </c>
      <c r="H2917" s="3">
        <v>11</v>
      </c>
      <c r="I2917" s="21">
        <v>0</v>
      </c>
      <c r="J2917" s="15">
        <v>4</v>
      </c>
      <c r="K2917" s="15">
        <v>1</v>
      </c>
      <c r="N2917" s="15">
        <v>1</v>
      </c>
      <c r="O2917" s="3">
        <v>15</v>
      </c>
      <c r="P2917" s="3">
        <v>7</v>
      </c>
      <c r="Q2917" s="3">
        <v>0</v>
      </c>
      <c r="R2917" s="3">
        <v>0</v>
      </c>
      <c r="S2917" s="3">
        <v>5</v>
      </c>
      <c r="T2917" s="23">
        <f t="shared" si="461"/>
        <v>0.16670820591811344</v>
      </c>
      <c r="U2917" s="4">
        <f t="shared" si="459"/>
        <v>10</v>
      </c>
      <c r="V2917" s="4">
        <f t="shared" si="462"/>
        <v>5.4</v>
      </c>
      <c r="W2917" s="4">
        <f t="shared" si="460"/>
        <v>-4.5999999999999996</v>
      </c>
      <c r="X2917" s="4">
        <f t="shared" si="463"/>
        <v>1.8518518518518516</v>
      </c>
    </row>
    <row r="2918" spans="1:24">
      <c r="A2918" t="s">
        <v>4883</v>
      </c>
      <c r="B2918" s="15">
        <v>9</v>
      </c>
      <c r="C2918" s="15">
        <v>0</v>
      </c>
      <c r="D2918" s="15">
        <v>0</v>
      </c>
      <c r="E2918" s="15">
        <v>2</v>
      </c>
      <c r="F2918" s="3">
        <v>45</v>
      </c>
      <c r="G2918" s="3">
        <v>0</v>
      </c>
      <c r="H2918" s="3">
        <v>0</v>
      </c>
      <c r="I2918" s="21">
        <v>3</v>
      </c>
      <c r="J2918" s="15">
        <v>4</v>
      </c>
      <c r="L2918" s="15">
        <v>3</v>
      </c>
      <c r="N2918" s="15">
        <v>2</v>
      </c>
      <c r="O2918" s="3">
        <v>15</v>
      </c>
      <c r="P2918" s="3">
        <v>0</v>
      </c>
      <c r="Q2918" s="3">
        <v>26</v>
      </c>
      <c r="R2918" s="3">
        <v>0</v>
      </c>
      <c r="S2918" s="3">
        <v>11</v>
      </c>
      <c r="T2918" s="23">
        <f t="shared" si="461"/>
        <v>0.36539437542249653</v>
      </c>
      <c r="U2918" s="4">
        <f t="shared" si="459"/>
        <v>15</v>
      </c>
      <c r="V2918" s="4">
        <f t="shared" si="462"/>
        <v>10.4</v>
      </c>
      <c r="W2918" s="4">
        <f t="shared" si="460"/>
        <v>-4.5999999999999996</v>
      </c>
      <c r="X2918" s="4">
        <f t="shared" si="463"/>
        <v>1.4423076923076923</v>
      </c>
    </row>
    <row r="2919" spans="1:24">
      <c r="A2919" t="s">
        <v>3702</v>
      </c>
      <c r="B2919" s="15">
        <v>0</v>
      </c>
      <c r="C2919" s="15">
        <v>16</v>
      </c>
      <c r="D2919" s="15">
        <v>0</v>
      </c>
      <c r="E2919" s="15">
        <v>0</v>
      </c>
      <c r="F2919" s="3">
        <v>0</v>
      </c>
      <c r="G2919" s="3">
        <v>57</v>
      </c>
      <c r="H2919" s="3">
        <v>0</v>
      </c>
      <c r="I2919" s="21">
        <v>0</v>
      </c>
      <c r="J2919" s="15">
        <v>1</v>
      </c>
      <c r="K2919" s="15">
        <v>1</v>
      </c>
      <c r="L2919" s="15">
        <v>1</v>
      </c>
      <c r="M2919" s="15">
        <v>2</v>
      </c>
      <c r="N2919" s="15">
        <v>2</v>
      </c>
      <c r="O2919" s="3">
        <v>4</v>
      </c>
      <c r="P2919" s="3">
        <v>7</v>
      </c>
      <c r="Q2919" s="3">
        <v>9</v>
      </c>
      <c r="R2919" s="3">
        <v>41</v>
      </c>
      <c r="S2919" s="3">
        <v>11</v>
      </c>
      <c r="T2919" s="23">
        <f t="shared" si="461"/>
        <v>0.3951223208821163</v>
      </c>
      <c r="U2919" s="4">
        <f t="shared" si="459"/>
        <v>19</v>
      </c>
      <c r="V2919" s="4">
        <f t="shared" si="462"/>
        <v>14.4</v>
      </c>
      <c r="W2919" s="4">
        <f t="shared" si="460"/>
        <v>-4.5999999999999996</v>
      </c>
      <c r="X2919" s="4">
        <f t="shared" si="463"/>
        <v>1.3194444444444444</v>
      </c>
    </row>
    <row r="2920" spans="1:24">
      <c r="A2920" t="s">
        <v>2489</v>
      </c>
      <c r="B2920" s="15">
        <v>13</v>
      </c>
      <c r="C2920" s="15">
        <v>8</v>
      </c>
      <c r="D2920" s="15">
        <v>11</v>
      </c>
      <c r="E2920" s="15">
        <v>3</v>
      </c>
      <c r="F2920" s="3">
        <v>64</v>
      </c>
      <c r="G2920" s="3">
        <v>28</v>
      </c>
      <c r="H2920" s="3">
        <v>41</v>
      </c>
      <c r="I2920" s="21">
        <v>4</v>
      </c>
      <c r="J2920" s="15">
        <v>9</v>
      </c>
      <c r="K2920" s="15">
        <v>6</v>
      </c>
      <c r="L2920" s="15">
        <v>3</v>
      </c>
      <c r="N2920" s="15">
        <v>18</v>
      </c>
      <c r="O2920" s="3">
        <v>34</v>
      </c>
      <c r="P2920" s="3">
        <v>42</v>
      </c>
      <c r="Q2920" s="3">
        <v>26</v>
      </c>
      <c r="R2920" s="3">
        <v>0</v>
      </c>
      <c r="S2920" s="3">
        <v>97</v>
      </c>
      <c r="T2920" s="23">
        <f t="shared" si="461"/>
        <v>0.42384518775746927</v>
      </c>
      <c r="U2920" s="4">
        <f t="shared" si="459"/>
        <v>44.333333333333336</v>
      </c>
      <c r="V2920" s="4">
        <f t="shared" si="462"/>
        <v>39.799999999999997</v>
      </c>
      <c r="W2920" s="4">
        <f t="shared" si="460"/>
        <v>-4.5333333333333385</v>
      </c>
      <c r="X2920" s="4">
        <f t="shared" si="463"/>
        <v>1.1139028475711894</v>
      </c>
    </row>
    <row r="2921" spans="1:24">
      <c r="A2921" t="s">
        <v>2354</v>
      </c>
      <c r="B2921" s="15">
        <v>19</v>
      </c>
      <c r="C2921" s="15">
        <v>18</v>
      </c>
      <c r="D2921" s="15">
        <v>2</v>
      </c>
      <c r="E2921" s="15">
        <v>4</v>
      </c>
      <c r="F2921" s="3">
        <v>94</v>
      </c>
      <c r="G2921" s="3">
        <v>64</v>
      </c>
      <c r="H2921" s="3">
        <v>8</v>
      </c>
      <c r="I2921" s="21">
        <v>6</v>
      </c>
      <c r="J2921" s="15">
        <v>9</v>
      </c>
      <c r="K2921" s="15">
        <v>2</v>
      </c>
      <c r="L2921" s="15">
        <v>8</v>
      </c>
      <c r="M2921" s="15">
        <v>2</v>
      </c>
      <c r="N2921" s="15">
        <v>18</v>
      </c>
      <c r="O2921" s="3">
        <v>34</v>
      </c>
      <c r="P2921" s="3">
        <v>14</v>
      </c>
      <c r="Q2921" s="3">
        <v>68</v>
      </c>
      <c r="R2921" s="3">
        <v>41</v>
      </c>
      <c r="S2921" s="3">
        <v>97</v>
      </c>
      <c r="T2921" s="23">
        <f t="shared" si="461"/>
        <v>0.43519233188821049</v>
      </c>
      <c r="U2921" s="4">
        <f t="shared" si="459"/>
        <v>55.333333333333336</v>
      </c>
      <c r="V2921" s="4">
        <f t="shared" si="462"/>
        <v>50.8</v>
      </c>
      <c r="W2921" s="4">
        <f t="shared" si="460"/>
        <v>-4.5333333333333385</v>
      </c>
      <c r="X2921" s="4">
        <f t="shared" si="463"/>
        <v>1.0892388451443571</v>
      </c>
    </row>
    <row r="2922" spans="1:24">
      <c r="A2922" t="s">
        <v>2963</v>
      </c>
      <c r="B2922" s="15">
        <v>10</v>
      </c>
      <c r="C2922" s="15">
        <v>6</v>
      </c>
      <c r="D2922" s="15">
        <v>6</v>
      </c>
      <c r="E2922" s="15">
        <v>6</v>
      </c>
      <c r="F2922" s="3">
        <v>50</v>
      </c>
      <c r="G2922" s="3">
        <v>21</v>
      </c>
      <c r="H2922" s="3">
        <v>23</v>
      </c>
      <c r="I2922" s="21">
        <v>9</v>
      </c>
      <c r="J2922" s="15">
        <v>1</v>
      </c>
      <c r="K2922" s="15">
        <v>3</v>
      </c>
      <c r="L2922" s="15">
        <v>9</v>
      </c>
      <c r="N2922" s="15">
        <v>6</v>
      </c>
      <c r="O2922" s="3">
        <v>4</v>
      </c>
      <c r="P2922" s="3">
        <v>21</v>
      </c>
      <c r="Q2922" s="3">
        <v>77</v>
      </c>
      <c r="R2922" s="3">
        <v>0</v>
      </c>
      <c r="S2922" s="3">
        <v>32</v>
      </c>
      <c r="T2922" s="23">
        <f t="shared" si="461"/>
        <v>0.41260096245223543</v>
      </c>
      <c r="U2922" s="4">
        <f t="shared" si="459"/>
        <v>31.333333333333332</v>
      </c>
      <c r="V2922" s="4">
        <f t="shared" si="462"/>
        <v>26.8</v>
      </c>
      <c r="W2922" s="4">
        <f t="shared" si="460"/>
        <v>-4.5333333333333314</v>
      </c>
      <c r="X2922" s="4">
        <f t="shared" si="463"/>
        <v>1.1691542288557213</v>
      </c>
    </row>
    <row r="2923" spans="1:24">
      <c r="A2923" t="s">
        <v>3842</v>
      </c>
      <c r="B2923" s="15">
        <v>6</v>
      </c>
      <c r="C2923" s="15">
        <v>6</v>
      </c>
      <c r="D2923" s="15">
        <v>2</v>
      </c>
      <c r="E2923" s="15">
        <v>2</v>
      </c>
      <c r="F2923" s="3">
        <v>30</v>
      </c>
      <c r="G2923" s="3">
        <v>21</v>
      </c>
      <c r="H2923" s="3">
        <v>8</v>
      </c>
      <c r="I2923" s="21">
        <v>3</v>
      </c>
      <c r="J2923" s="15">
        <v>1</v>
      </c>
      <c r="K2923" s="15">
        <v>2</v>
      </c>
      <c r="L2923" s="15">
        <v>2</v>
      </c>
      <c r="M2923" s="15">
        <v>2</v>
      </c>
      <c r="O2923" s="3">
        <v>4</v>
      </c>
      <c r="P2923" s="3">
        <v>14</v>
      </c>
      <c r="Q2923" s="3">
        <v>17</v>
      </c>
      <c r="R2923" s="3">
        <v>41</v>
      </c>
      <c r="S2923" s="3">
        <v>0</v>
      </c>
      <c r="T2923" s="23">
        <f t="shared" si="461"/>
        <v>0.34450231300237755</v>
      </c>
      <c r="U2923" s="4">
        <f t="shared" si="459"/>
        <v>19.666666666666668</v>
      </c>
      <c r="V2923" s="4">
        <f t="shared" si="462"/>
        <v>15.2</v>
      </c>
      <c r="W2923" s="4">
        <f t="shared" si="460"/>
        <v>-4.4666666666666686</v>
      </c>
      <c r="X2923" s="4">
        <f t="shared" si="463"/>
        <v>1.2938596491228072</v>
      </c>
    </row>
    <row r="2924" spans="1:24">
      <c r="A2924" t="s">
        <v>3160</v>
      </c>
      <c r="B2924" s="15">
        <v>7</v>
      </c>
      <c r="C2924" s="15">
        <v>8</v>
      </c>
      <c r="D2924" s="15">
        <v>3</v>
      </c>
      <c r="E2924" s="15">
        <v>3</v>
      </c>
      <c r="F2924" s="3">
        <v>35</v>
      </c>
      <c r="G2924" s="3">
        <v>28</v>
      </c>
      <c r="H2924" s="3">
        <v>11</v>
      </c>
      <c r="I2924" s="21">
        <v>4</v>
      </c>
      <c r="J2924" s="15">
        <v>12</v>
      </c>
      <c r="K2924" s="15">
        <v>4</v>
      </c>
      <c r="N2924" s="15">
        <v>5</v>
      </c>
      <c r="O2924" s="3">
        <v>46</v>
      </c>
      <c r="P2924" s="3">
        <v>28</v>
      </c>
      <c r="Q2924" s="3">
        <v>0</v>
      </c>
      <c r="R2924" s="3">
        <v>0</v>
      </c>
      <c r="S2924" s="3">
        <v>27</v>
      </c>
      <c r="T2924" s="23">
        <f t="shared" si="461"/>
        <v>0.37118525369660765</v>
      </c>
      <c r="U2924" s="4">
        <f t="shared" si="459"/>
        <v>24.666666666666668</v>
      </c>
      <c r="V2924" s="4">
        <f t="shared" si="462"/>
        <v>20.2</v>
      </c>
      <c r="W2924" s="4">
        <f t="shared" si="460"/>
        <v>-4.4666666666666686</v>
      </c>
      <c r="X2924" s="4">
        <f t="shared" si="463"/>
        <v>1.2211221122112212</v>
      </c>
    </row>
    <row r="2925" spans="1:24">
      <c r="A2925" t="s">
        <v>3306</v>
      </c>
      <c r="B2925" s="15">
        <v>7</v>
      </c>
      <c r="C2925" s="15">
        <v>8</v>
      </c>
      <c r="D2925" s="15">
        <v>7</v>
      </c>
      <c r="E2925" s="15">
        <v>0</v>
      </c>
      <c r="F2925" s="3">
        <v>35</v>
      </c>
      <c r="G2925" s="3">
        <v>28</v>
      </c>
      <c r="H2925" s="3">
        <v>26</v>
      </c>
      <c r="I2925" s="21">
        <v>0</v>
      </c>
      <c r="J2925" s="15">
        <v>1</v>
      </c>
      <c r="K2925" s="15">
        <v>1</v>
      </c>
      <c r="L2925" s="15">
        <v>2</v>
      </c>
      <c r="M2925" s="15">
        <v>4</v>
      </c>
      <c r="N2925" s="15">
        <v>3</v>
      </c>
      <c r="O2925" s="3">
        <v>4</v>
      </c>
      <c r="P2925" s="3">
        <v>7</v>
      </c>
      <c r="Q2925" s="3">
        <v>17</v>
      </c>
      <c r="R2925" s="3">
        <v>82</v>
      </c>
      <c r="S2925" s="3">
        <v>16</v>
      </c>
      <c r="T2925" s="23">
        <f t="shared" si="461"/>
        <v>0.41246674718546894</v>
      </c>
      <c r="U2925" s="4">
        <f t="shared" si="459"/>
        <v>29.666666666666668</v>
      </c>
      <c r="V2925" s="4">
        <f t="shared" si="462"/>
        <v>25.2</v>
      </c>
      <c r="W2925" s="4">
        <f t="shared" si="460"/>
        <v>-4.4666666666666686</v>
      </c>
      <c r="X2925" s="4">
        <f t="shared" si="463"/>
        <v>1.1772486772486774</v>
      </c>
    </row>
    <row r="2926" spans="1:24">
      <c r="A2926" t="s">
        <v>5874</v>
      </c>
      <c r="B2926" s="15">
        <v>4</v>
      </c>
      <c r="C2926" s="15">
        <v>0</v>
      </c>
      <c r="D2926" s="15">
        <v>0</v>
      </c>
      <c r="E2926" s="15">
        <v>1</v>
      </c>
      <c r="F2926" s="3">
        <v>20</v>
      </c>
      <c r="G2926" s="3">
        <v>0</v>
      </c>
      <c r="H2926" s="3">
        <v>0</v>
      </c>
      <c r="I2926" s="21">
        <v>1</v>
      </c>
      <c r="N2926" s="15">
        <v>2</v>
      </c>
      <c r="O2926" s="3">
        <v>0</v>
      </c>
      <c r="P2926" s="3">
        <v>0</v>
      </c>
      <c r="Q2926" s="3">
        <v>0</v>
      </c>
      <c r="R2926" s="3">
        <v>0</v>
      </c>
      <c r="S2926" s="3">
        <v>11</v>
      </c>
      <c r="T2926" s="23">
        <f t="shared" si="461"/>
        <v>0.23093213228367609</v>
      </c>
      <c r="U2926" s="4">
        <f t="shared" si="459"/>
        <v>6.666666666666667</v>
      </c>
      <c r="V2926" s="4">
        <f t="shared" si="462"/>
        <v>2.2000000000000002</v>
      </c>
      <c r="W2926" s="4">
        <f t="shared" si="460"/>
        <v>-4.4666666666666668</v>
      </c>
      <c r="X2926" s="4">
        <f t="shared" si="463"/>
        <v>3.0303030303030303</v>
      </c>
    </row>
    <row r="2927" spans="1:24">
      <c r="A2927" t="s">
        <v>6310</v>
      </c>
      <c r="B2927" s="15">
        <v>4</v>
      </c>
      <c r="C2927" s="15">
        <v>0</v>
      </c>
      <c r="D2927" s="15">
        <v>0</v>
      </c>
      <c r="E2927" s="15">
        <v>0</v>
      </c>
      <c r="F2927" s="3">
        <v>20</v>
      </c>
      <c r="G2927" s="3">
        <v>0</v>
      </c>
      <c r="H2927" s="3">
        <v>0</v>
      </c>
      <c r="I2927" s="21">
        <v>0</v>
      </c>
      <c r="N2927" s="15">
        <v>2</v>
      </c>
      <c r="O2927" s="3">
        <v>0</v>
      </c>
      <c r="P2927" s="3">
        <v>0</v>
      </c>
      <c r="Q2927" s="3">
        <v>0</v>
      </c>
      <c r="R2927" s="3">
        <v>0</v>
      </c>
      <c r="S2927" s="3">
        <v>11</v>
      </c>
      <c r="T2927" s="23">
        <f t="shared" si="461"/>
        <v>0.23093213228367609</v>
      </c>
      <c r="U2927" s="4">
        <f t="shared" si="459"/>
        <v>6.666666666666667</v>
      </c>
      <c r="V2927" s="4">
        <f t="shared" si="462"/>
        <v>2.2000000000000002</v>
      </c>
      <c r="W2927" s="4">
        <f t="shared" si="460"/>
        <v>-4.4666666666666668</v>
      </c>
      <c r="X2927" s="4">
        <f t="shared" si="463"/>
        <v>3.0303030303030303</v>
      </c>
    </row>
    <row r="2928" spans="1:24">
      <c r="A2928" t="s">
        <v>6315</v>
      </c>
      <c r="B2928" s="15">
        <v>4</v>
      </c>
      <c r="C2928" s="15">
        <v>0</v>
      </c>
      <c r="D2928" s="15">
        <v>0</v>
      </c>
      <c r="E2928" s="15">
        <v>0</v>
      </c>
      <c r="F2928" s="3">
        <v>20</v>
      </c>
      <c r="G2928" s="3">
        <v>0</v>
      </c>
      <c r="H2928" s="3">
        <v>0</v>
      </c>
      <c r="I2928" s="21">
        <v>0</v>
      </c>
      <c r="N2928" s="15">
        <v>2</v>
      </c>
      <c r="O2928" s="3">
        <v>0</v>
      </c>
      <c r="P2928" s="3">
        <v>0</v>
      </c>
      <c r="Q2928" s="3">
        <v>0</v>
      </c>
      <c r="R2928" s="3">
        <v>0</v>
      </c>
      <c r="S2928" s="3">
        <v>11</v>
      </c>
      <c r="T2928" s="23">
        <f t="shared" si="461"/>
        <v>0.23093213228367609</v>
      </c>
      <c r="U2928" s="4">
        <f t="shared" si="459"/>
        <v>6.666666666666667</v>
      </c>
      <c r="V2928" s="4">
        <f t="shared" si="462"/>
        <v>2.2000000000000002</v>
      </c>
      <c r="W2928" s="4">
        <f t="shared" si="460"/>
        <v>-4.4666666666666668</v>
      </c>
      <c r="X2928" s="4">
        <f t="shared" si="463"/>
        <v>3.0303030303030303</v>
      </c>
    </row>
    <row r="2929" spans="1:24">
      <c r="A2929" t="s">
        <v>6336</v>
      </c>
      <c r="B2929" s="15">
        <v>4</v>
      </c>
      <c r="C2929" s="15">
        <v>0</v>
      </c>
      <c r="D2929" s="15">
        <v>0</v>
      </c>
      <c r="E2929" s="15">
        <v>0</v>
      </c>
      <c r="F2929" s="3">
        <v>20</v>
      </c>
      <c r="G2929" s="3">
        <v>0</v>
      </c>
      <c r="H2929" s="3">
        <v>0</v>
      </c>
      <c r="I2929" s="21">
        <v>0</v>
      </c>
      <c r="N2929" s="15">
        <v>2</v>
      </c>
      <c r="O2929" s="3">
        <v>0</v>
      </c>
      <c r="P2929" s="3">
        <v>0</v>
      </c>
      <c r="Q2929" s="3">
        <v>0</v>
      </c>
      <c r="R2929" s="3">
        <v>0</v>
      </c>
      <c r="S2929" s="3">
        <v>11</v>
      </c>
      <c r="T2929" s="23">
        <f t="shared" si="461"/>
        <v>0.23093213228367609</v>
      </c>
      <c r="U2929" s="4">
        <f t="shared" si="459"/>
        <v>6.666666666666667</v>
      </c>
      <c r="V2929" s="4">
        <f t="shared" si="462"/>
        <v>2.2000000000000002</v>
      </c>
      <c r="W2929" s="4">
        <f t="shared" si="460"/>
        <v>-4.4666666666666668</v>
      </c>
      <c r="X2929" s="4">
        <f t="shared" si="463"/>
        <v>3.0303030303030303</v>
      </c>
    </row>
    <row r="2930" spans="1:24">
      <c r="A2930" t="s">
        <v>4502</v>
      </c>
      <c r="B2930" s="15">
        <v>3</v>
      </c>
      <c r="C2930" s="15">
        <v>0</v>
      </c>
      <c r="D2930" s="15">
        <v>6</v>
      </c>
      <c r="E2930" s="15">
        <v>0</v>
      </c>
      <c r="F2930" s="3">
        <v>15</v>
      </c>
      <c r="G2930" s="3">
        <v>0</v>
      </c>
      <c r="H2930" s="3">
        <v>23</v>
      </c>
      <c r="I2930" s="21">
        <v>0</v>
      </c>
      <c r="J2930" s="15">
        <v>5</v>
      </c>
      <c r="L2930" s="15">
        <v>2</v>
      </c>
      <c r="N2930" s="15">
        <v>1</v>
      </c>
      <c r="O2930" s="3">
        <v>19</v>
      </c>
      <c r="P2930" s="3">
        <v>0</v>
      </c>
      <c r="Q2930" s="3">
        <v>17</v>
      </c>
      <c r="R2930" s="3">
        <v>0</v>
      </c>
      <c r="S2930" s="3">
        <v>5</v>
      </c>
      <c r="T2930" s="23">
        <f t="shared" si="461"/>
        <v>0.28340215154077564</v>
      </c>
      <c r="U2930" s="4">
        <f t="shared" si="459"/>
        <v>12.666666666666666</v>
      </c>
      <c r="V2930" s="4">
        <f t="shared" si="462"/>
        <v>8.1999999999999993</v>
      </c>
      <c r="W2930" s="4">
        <f t="shared" si="460"/>
        <v>-4.4666666666666668</v>
      </c>
      <c r="X2930" s="4">
        <f t="shared" si="463"/>
        <v>1.5447154471544715</v>
      </c>
    </row>
    <row r="2931" spans="1:24">
      <c r="A2931" t="s">
        <v>4707</v>
      </c>
      <c r="B2931" s="15">
        <v>6</v>
      </c>
      <c r="C2931" s="15">
        <v>2</v>
      </c>
      <c r="D2931" s="15">
        <v>1</v>
      </c>
      <c r="E2931" s="15">
        <v>1</v>
      </c>
      <c r="F2931" s="3">
        <v>30</v>
      </c>
      <c r="G2931" s="3">
        <v>7</v>
      </c>
      <c r="H2931" s="3">
        <v>4</v>
      </c>
      <c r="I2931" s="21">
        <v>1</v>
      </c>
      <c r="L2931" s="15">
        <v>1</v>
      </c>
      <c r="M2931" s="15">
        <v>1</v>
      </c>
      <c r="N2931" s="15">
        <v>3</v>
      </c>
      <c r="O2931" s="3">
        <v>0</v>
      </c>
      <c r="P2931" s="3">
        <v>0</v>
      </c>
      <c r="Q2931" s="3">
        <v>9</v>
      </c>
      <c r="R2931" s="3">
        <v>21</v>
      </c>
      <c r="S2931" s="3">
        <v>16</v>
      </c>
      <c r="T2931" s="23">
        <f t="shared" si="461"/>
        <v>0.30314381597484596</v>
      </c>
      <c r="U2931" s="4">
        <f t="shared" si="459"/>
        <v>13.666666666666666</v>
      </c>
      <c r="V2931" s="4">
        <f t="shared" si="462"/>
        <v>9.1999999999999993</v>
      </c>
      <c r="W2931" s="4">
        <f t="shared" si="460"/>
        <v>-4.4666666666666668</v>
      </c>
      <c r="X2931" s="4">
        <f t="shared" si="463"/>
        <v>1.4855072463768118</v>
      </c>
    </row>
    <row r="2932" spans="1:24">
      <c r="A2932" t="s">
        <v>4373</v>
      </c>
      <c r="B2932" s="15">
        <v>8</v>
      </c>
      <c r="C2932" s="15">
        <v>2</v>
      </c>
      <c r="D2932" s="15">
        <v>0</v>
      </c>
      <c r="E2932" s="15">
        <v>0</v>
      </c>
      <c r="F2932" s="3">
        <v>40</v>
      </c>
      <c r="G2932" s="3">
        <v>7</v>
      </c>
      <c r="H2932" s="3">
        <v>0</v>
      </c>
      <c r="I2932" s="21">
        <v>0</v>
      </c>
      <c r="J2932" s="15">
        <v>1</v>
      </c>
      <c r="M2932" s="15">
        <v>2</v>
      </c>
      <c r="N2932" s="15">
        <v>2</v>
      </c>
      <c r="O2932" s="3">
        <v>4</v>
      </c>
      <c r="P2932" s="3">
        <v>0</v>
      </c>
      <c r="Q2932" s="3">
        <v>0</v>
      </c>
      <c r="R2932" s="3">
        <v>41</v>
      </c>
      <c r="S2932" s="3">
        <v>11</v>
      </c>
      <c r="T2932" s="23">
        <f t="shared" si="461"/>
        <v>0.37751077923695225</v>
      </c>
      <c r="U2932" s="4">
        <f t="shared" si="459"/>
        <v>15.666666666666666</v>
      </c>
      <c r="V2932" s="4">
        <f t="shared" si="462"/>
        <v>11.2</v>
      </c>
      <c r="W2932" s="4">
        <f t="shared" si="460"/>
        <v>-4.4666666666666668</v>
      </c>
      <c r="X2932" s="4">
        <f t="shared" si="463"/>
        <v>1.3988095238095239</v>
      </c>
    </row>
    <row r="2933" spans="1:24">
      <c r="A2933" t="s">
        <v>4085</v>
      </c>
      <c r="B2933" s="15">
        <v>2</v>
      </c>
      <c r="C2933" s="15">
        <v>5</v>
      </c>
      <c r="D2933" s="15">
        <v>5</v>
      </c>
      <c r="E2933" s="15">
        <v>0</v>
      </c>
      <c r="F2933" s="3">
        <v>10</v>
      </c>
      <c r="G2933" s="3">
        <v>18</v>
      </c>
      <c r="H2933" s="3">
        <v>19</v>
      </c>
      <c r="I2933" s="21">
        <v>0</v>
      </c>
      <c r="J2933" s="15">
        <v>4</v>
      </c>
      <c r="K2933" s="15">
        <v>3</v>
      </c>
      <c r="L2933" s="15">
        <v>1</v>
      </c>
      <c r="N2933" s="15">
        <v>2</v>
      </c>
      <c r="O2933" s="3">
        <v>15</v>
      </c>
      <c r="P2933" s="3">
        <v>21</v>
      </c>
      <c r="Q2933" s="3">
        <v>9</v>
      </c>
      <c r="R2933" s="3">
        <v>0</v>
      </c>
      <c r="S2933" s="3">
        <v>11</v>
      </c>
      <c r="T2933" s="23">
        <f t="shared" si="461"/>
        <v>0.20621625192202742</v>
      </c>
      <c r="U2933" s="4">
        <f t="shared" si="459"/>
        <v>15.666666666666666</v>
      </c>
      <c r="V2933" s="4">
        <f t="shared" si="462"/>
        <v>11.2</v>
      </c>
      <c r="W2933" s="4">
        <f t="shared" si="460"/>
        <v>-4.4666666666666668</v>
      </c>
      <c r="X2933" s="4">
        <f t="shared" si="463"/>
        <v>1.3988095238095239</v>
      </c>
    </row>
    <row r="2934" spans="1:24">
      <c r="A2934" t="s">
        <v>4811</v>
      </c>
      <c r="B2934" s="15">
        <v>2</v>
      </c>
      <c r="C2934" s="15">
        <v>0</v>
      </c>
      <c r="D2934" s="15">
        <v>5</v>
      </c>
      <c r="E2934" s="15">
        <v>0</v>
      </c>
      <c r="F2934" s="3">
        <v>10</v>
      </c>
      <c r="G2934" s="3">
        <v>0</v>
      </c>
      <c r="H2934" s="3">
        <v>19</v>
      </c>
      <c r="I2934" s="21">
        <v>0</v>
      </c>
      <c r="M2934" s="15">
        <v>1</v>
      </c>
      <c r="N2934" s="15">
        <v>1</v>
      </c>
      <c r="O2934" s="3">
        <v>0</v>
      </c>
      <c r="P2934" s="3">
        <v>0</v>
      </c>
      <c r="Q2934" s="3">
        <v>0</v>
      </c>
      <c r="R2934" s="3">
        <v>21</v>
      </c>
      <c r="S2934" s="3">
        <v>5</v>
      </c>
      <c r="T2934" s="23">
        <f t="shared" si="461"/>
        <v>0.26614531468609276</v>
      </c>
      <c r="U2934" s="4">
        <f t="shared" si="459"/>
        <v>9.6666666666666661</v>
      </c>
      <c r="V2934" s="4">
        <f t="shared" si="462"/>
        <v>5.2</v>
      </c>
      <c r="W2934" s="4">
        <f t="shared" si="460"/>
        <v>-4.4666666666666659</v>
      </c>
      <c r="X2934" s="4">
        <f t="shared" si="463"/>
        <v>1.8589743589743588</v>
      </c>
    </row>
    <row r="2935" spans="1:24">
      <c r="A2935" t="s">
        <v>4749</v>
      </c>
      <c r="B2935" s="15">
        <v>0</v>
      </c>
      <c r="C2935" s="15">
        <v>6</v>
      </c>
      <c r="D2935" s="15">
        <v>2</v>
      </c>
      <c r="E2935" s="15">
        <v>0</v>
      </c>
      <c r="F2935" s="3">
        <v>0</v>
      </c>
      <c r="G2935" s="3">
        <v>21</v>
      </c>
      <c r="H2935" s="3">
        <v>8</v>
      </c>
      <c r="I2935" s="21">
        <v>0</v>
      </c>
      <c r="M2935" s="15">
        <v>1</v>
      </c>
      <c r="N2935" s="15">
        <v>1</v>
      </c>
      <c r="O2935" s="3">
        <v>0</v>
      </c>
      <c r="P2935" s="3">
        <v>0</v>
      </c>
      <c r="Q2935" s="3">
        <v>0</v>
      </c>
      <c r="R2935" s="3">
        <v>21</v>
      </c>
      <c r="S2935" s="3">
        <v>5</v>
      </c>
      <c r="T2935" s="23">
        <f t="shared" si="461"/>
        <v>0.27422748681750542</v>
      </c>
      <c r="U2935" s="4">
        <f t="shared" si="459"/>
        <v>9.6666666666666661</v>
      </c>
      <c r="V2935" s="4">
        <f t="shared" si="462"/>
        <v>5.2</v>
      </c>
      <c r="W2935" s="4">
        <f t="shared" si="460"/>
        <v>-4.4666666666666659</v>
      </c>
      <c r="X2935" s="4">
        <f t="shared" si="463"/>
        <v>1.8589743589743588</v>
      </c>
    </row>
    <row r="2936" spans="1:24">
      <c r="A2936" t="s">
        <v>4692</v>
      </c>
      <c r="B2936" s="15">
        <v>0</v>
      </c>
      <c r="C2936" s="15">
        <v>7</v>
      </c>
      <c r="D2936" s="15">
        <v>1</v>
      </c>
      <c r="E2936" s="15">
        <v>0</v>
      </c>
      <c r="F2936" s="3">
        <v>0</v>
      </c>
      <c r="G2936" s="3">
        <v>25</v>
      </c>
      <c r="H2936" s="3">
        <v>4</v>
      </c>
      <c r="I2936" s="21">
        <v>0</v>
      </c>
      <c r="M2936" s="15">
        <v>1</v>
      </c>
      <c r="N2936" s="15">
        <v>1</v>
      </c>
      <c r="O2936" s="3">
        <v>0</v>
      </c>
      <c r="P2936" s="3">
        <v>0</v>
      </c>
      <c r="Q2936" s="3">
        <v>0</v>
      </c>
      <c r="R2936" s="3">
        <v>21</v>
      </c>
      <c r="S2936" s="3">
        <v>5</v>
      </c>
      <c r="T2936" s="23">
        <f t="shared" si="461"/>
        <v>0.29476758563237077</v>
      </c>
      <c r="U2936" s="4">
        <f t="shared" si="459"/>
        <v>9.6666666666666661</v>
      </c>
      <c r="V2936" s="4">
        <f t="shared" si="462"/>
        <v>5.2</v>
      </c>
      <c r="W2936" s="4">
        <f t="shared" si="460"/>
        <v>-4.4666666666666659</v>
      </c>
      <c r="X2936" s="4">
        <f t="shared" si="463"/>
        <v>1.8589743589743588</v>
      </c>
    </row>
    <row r="2937" spans="1:24">
      <c r="A2937" t="s">
        <v>4803</v>
      </c>
      <c r="B2937" s="15">
        <v>3</v>
      </c>
      <c r="C2937" s="15">
        <v>0</v>
      </c>
      <c r="D2937" s="15">
        <v>4</v>
      </c>
      <c r="E2937" s="15">
        <v>0</v>
      </c>
      <c r="F2937" s="3">
        <v>15</v>
      </c>
      <c r="G2937" s="3">
        <v>0</v>
      </c>
      <c r="H2937" s="3">
        <v>15</v>
      </c>
      <c r="I2937" s="21">
        <v>0</v>
      </c>
      <c r="K2937" s="15">
        <v>1</v>
      </c>
      <c r="M2937" s="15">
        <v>1</v>
      </c>
      <c r="O2937" s="3">
        <v>0</v>
      </c>
      <c r="P2937" s="3">
        <v>7</v>
      </c>
      <c r="Q2937" s="3">
        <v>0</v>
      </c>
      <c r="R2937" s="3">
        <v>21</v>
      </c>
      <c r="S2937" s="3">
        <v>0</v>
      </c>
      <c r="T2937" s="23">
        <f t="shared" si="461"/>
        <v>0.26348473792082355</v>
      </c>
      <c r="U2937" s="4">
        <f t="shared" si="459"/>
        <v>10</v>
      </c>
      <c r="V2937" s="4">
        <f t="shared" si="462"/>
        <v>5.6</v>
      </c>
      <c r="W2937" s="4">
        <f t="shared" si="460"/>
        <v>-4.4000000000000004</v>
      </c>
      <c r="X2937" s="4">
        <f t="shared" si="463"/>
        <v>1.7857142857142858</v>
      </c>
    </row>
    <row r="2938" spans="1:24">
      <c r="A2938" t="s">
        <v>4256</v>
      </c>
      <c r="B2938" s="15">
        <v>1</v>
      </c>
      <c r="C2938" s="15">
        <v>2</v>
      </c>
      <c r="D2938" s="15">
        <v>8</v>
      </c>
      <c r="E2938" s="15">
        <v>0</v>
      </c>
      <c r="F2938" s="3">
        <v>5</v>
      </c>
      <c r="G2938" s="3">
        <v>7</v>
      </c>
      <c r="H2938" s="3">
        <v>30</v>
      </c>
      <c r="I2938" s="21">
        <v>0</v>
      </c>
      <c r="J2938" s="15">
        <v>9</v>
      </c>
      <c r="K2938" s="15">
        <v>2</v>
      </c>
      <c r="O2938" s="3">
        <v>34</v>
      </c>
      <c r="P2938" s="3">
        <v>14</v>
      </c>
      <c r="Q2938" s="3">
        <v>0</v>
      </c>
      <c r="R2938" s="3">
        <v>0</v>
      </c>
      <c r="S2938" s="3">
        <v>0</v>
      </c>
      <c r="T2938" s="23">
        <f t="shared" si="461"/>
        <v>0.34699661660043291</v>
      </c>
      <c r="U2938" s="4">
        <f t="shared" si="459"/>
        <v>14</v>
      </c>
      <c r="V2938" s="4">
        <f t="shared" si="462"/>
        <v>9.6</v>
      </c>
      <c r="W2938" s="4">
        <f t="shared" si="460"/>
        <v>-4.4000000000000004</v>
      </c>
      <c r="X2938" s="4">
        <f t="shared" si="463"/>
        <v>1.4583333333333335</v>
      </c>
    </row>
    <row r="2939" spans="1:24">
      <c r="A2939" t="s">
        <v>4857</v>
      </c>
      <c r="B2939" s="15">
        <v>7</v>
      </c>
      <c r="C2939" s="15">
        <v>2</v>
      </c>
      <c r="D2939" s="15">
        <v>0</v>
      </c>
      <c r="E2939" s="15">
        <v>0</v>
      </c>
      <c r="F2939" s="3">
        <v>35</v>
      </c>
      <c r="G2939" s="3">
        <v>7</v>
      </c>
      <c r="H2939" s="3">
        <v>0</v>
      </c>
      <c r="I2939" s="21">
        <v>0</v>
      </c>
      <c r="J2939" s="15">
        <v>2</v>
      </c>
      <c r="K2939" s="15">
        <v>1</v>
      </c>
      <c r="L2939" s="15">
        <v>2</v>
      </c>
      <c r="N2939" s="15">
        <v>3</v>
      </c>
      <c r="O2939" s="3">
        <v>8</v>
      </c>
      <c r="P2939" s="3">
        <v>7</v>
      </c>
      <c r="Q2939" s="3">
        <v>17</v>
      </c>
      <c r="R2939" s="3">
        <v>0</v>
      </c>
      <c r="S2939" s="3">
        <v>16</v>
      </c>
      <c r="T2939" s="23">
        <f t="shared" si="461"/>
        <v>0.3185718883316202</v>
      </c>
      <c r="U2939" s="4">
        <f t="shared" si="459"/>
        <v>14</v>
      </c>
      <c r="V2939" s="4">
        <f t="shared" si="462"/>
        <v>9.6</v>
      </c>
      <c r="W2939" s="4">
        <f t="shared" si="460"/>
        <v>-4.4000000000000004</v>
      </c>
      <c r="X2939" s="4">
        <f t="shared" si="463"/>
        <v>1.4583333333333335</v>
      </c>
    </row>
    <row r="2940" spans="1:24">
      <c r="A2940" t="s">
        <v>4067</v>
      </c>
      <c r="B2940" s="15">
        <v>4</v>
      </c>
      <c r="C2940" s="15">
        <v>6</v>
      </c>
      <c r="D2940" s="15">
        <v>1</v>
      </c>
      <c r="E2940" s="15">
        <v>1</v>
      </c>
      <c r="F2940" s="3">
        <v>20</v>
      </c>
      <c r="G2940" s="3">
        <v>21</v>
      </c>
      <c r="H2940" s="3">
        <v>4</v>
      </c>
      <c r="I2940" s="21">
        <v>1</v>
      </c>
      <c r="J2940" s="15">
        <v>5</v>
      </c>
      <c r="K2940" s="15">
        <v>1</v>
      </c>
      <c r="N2940" s="15">
        <v>5</v>
      </c>
      <c r="O2940" s="3">
        <v>19</v>
      </c>
      <c r="P2940" s="3">
        <v>7</v>
      </c>
      <c r="Q2940" s="3">
        <v>0</v>
      </c>
      <c r="R2940" s="3">
        <v>0</v>
      </c>
      <c r="S2940" s="3">
        <v>27</v>
      </c>
      <c r="T2940" s="23">
        <f t="shared" si="461"/>
        <v>0.30574413459692895</v>
      </c>
      <c r="U2940" s="4">
        <f t="shared" si="459"/>
        <v>15</v>
      </c>
      <c r="V2940" s="4">
        <f t="shared" si="462"/>
        <v>10.6</v>
      </c>
      <c r="W2940" s="4">
        <f t="shared" si="460"/>
        <v>-4.4000000000000004</v>
      </c>
      <c r="X2940" s="4">
        <f t="shared" si="463"/>
        <v>1.4150943396226416</v>
      </c>
    </row>
    <row r="2941" spans="1:24">
      <c r="A2941" t="s">
        <v>3980</v>
      </c>
      <c r="B2941" s="15">
        <v>7</v>
      </c>
      <c r="C2941" s="15">
        <v>5</v>
      </c>
      <c r="D2941" s="15">
        <v>1</v>
      </c>
      <c r="E2941" s="15">
        <v>0</v>
      </c>
      <c r="F2941" s="3">
        <v>35</v>
      </c>
      <c r="G2941" s="3">
        <v>18</v>
      </c>
      <c r="H2941" s="3">
        <v>4</v>
      </c>
      <c r="I2941" s="21">
        <v>0</v>
      </c>
      <c r="J2941" s="15">
        <v>1</v>
      </c>
      <c r="K2941" s="15">
        <v>7</v>
      </c>
      <c r="L2941" s="15">
        <v>1</v>
      </c>
      <c r="N2941" s="15">
        <v>2</v>
      </c>
      <c r="O2941" s="3">
        <v>4</v>
      </c>
      <c r="P2941" s="3">
        <v>49</v>
      </c>
      <c r="Q2941" s="3">
        <v>9</v>
      </c>
      <c r="R2941" s="3">
        <v>0</v>
      </c>
      <c r="S2941" s="3">
        <v>11</v>
      </c>
      <c r="T2941" s="23">
        <f t="shared" si="461"/>
        <v>0.37733923880265058</v>
      </c>
      <c r="U2941" s="4">
        <f t="shared" si="459"/>
        <v>19</v>
      </c>
      <c r="V2941" s="4">
        <f t="shared" si="462"/>
        <v>14.6</v>
      </c>
      <c r="W2941" s="4">
        <f t="shared" si="460"/>
        <v>-4.4000000000000004</v>
      </c>
      <c r="X2941" s="4">
        <f t="shared" si="463"/>
        <v>1.3013698630136987</v>
      </c>
    </row>
    <row r="2942" spans="1:24">
      <c r="A2942" t="s">
        <v>2751</v>
      </c>
      <c r="B2942" s="15">
        <v>8</v>
      </c>
      <c r="C2942" s="15">
        <v>2</v>
      </c>
      <c r="D2942" s="15">
        <v>13</v>
      </c>
      <c r="E2942" s="15">
        <v>5</v>
      </c>
      <c r="F2942" s="3">
        <v>40</v>
      </c>
      <c r="G2942" s="3">
        <v>7</v>
      </c>
      <c r="H2942" s="3">
        <v>49</v>
      </c>
      <c r="I2942" s="21">
        <v>7</v>
      </c>
      <c r="J2942" s="15">
        <v>8</v>
      </c>
      <c r="K2942" s="15">
        <v>5</v>
      </c>
      <c r="L2942" s="15">
        <v>6</v>
      </c>
      <c r="N2942" s="15">
        <v>4</v>
      </c>
      <c r="O2942" s="3">
        <v>30</v>
      </c>
      <c r="P2942" s="3">
        <v>35</v>
      </c>
      <c r="Q2942" s="3">
        <v>51</v>
      </c>
      <c r="R2942" s="3">
        <v>0</v>
      </c>
      <c r="S2942" s="3">
        <v>22</v>
      </c>
      <c r="T2942" s="23">
        <f t="shared" si="461"/>
        <v>0.38621948262415262</v>
      </c>
      <c r="U2942" s="4">
        <f t="shared" si="459"/>
        <v>32</v>
      </c>
      <c r="V2942" s="4">
        <f t="shared" si="462"/>
        <v>27.6</v>
      </c>
      <c r="W2942" s="4">
        <f t="shared" si="460"/>
        <v>-4.3999999999999986</v>
      </c>
      <c r="X2942" s="4">
        <f t="shared" si="463"/>
        <v>1.1594202898550725</v>
      </c>
    </row>
    <row r="2943" spans="1:24">
      <c r="A2943" t="s">
        <v>2880</v>
      </c>
      <c r="B2943" s="15">
        <v>12</v>
      </c>
      <c r="C2943" s="15">
        <v>9</v>
      </c>
      <c r="D2943" s="15">
        <v>7</v>
      </c>
      <c r="E2943" s="15">
        <v>3</v>
      </c>
      <c r="F2943" s="3">
        <v>59</v>
      </c>
      <c r="G2943" s="3">
        <v>32</v>
      </c>
      <c r="H2943" s="3">
        <v>26</v>
      </c>
      <c r="I2943" s="21">
        <v>4</v>
      </c>
      <c r="J2943" s="15">
        <v>8</v>
      </c>
      <c r="K2943" s="15">
        <v>4</v>
      </c>
      <c r="L2943" s="15">
        <v>6</v>
      </c>
      <c r="M2943" s="15">
        <v>1</v>
      </c>
      <c r="N2943" s="15">
        <v>8</v>
      </c>
      <c r="O2943" s="3">
        <v>30</v>
      </c>
      <c r="P2943" s="3">
        <v>28</v>
      </c>
      <c r="Q2943" s="3">
        <v>51</v>
      </c>
      <c r="R2943" s="3">
        <v>21</v>
      </c>
      <c r="S2943" s="3">
        <v>43</v>
      </c>
      <c r="T2943" s="23">
        <f t="shared" si="461"/>
        <v>0.3429123804583416</v>
      </c>
      <c r="U2943" s="4">
        <f t="shared" si="459"/>
        <v>39</v>
      </c>
      <c r="V2943" s="4">
        <f t="shared" si="462"/>
        <v>34.6</v>
      </c>
      <c r="W2943" s="4">
        <f t="shared" si="460"/>
        <v>-4.3999999999999986</v>
      </c>
      <c r="X2943" s="4">
        <f t="shared" si="463"/>
        <v>1.1271676300578035</v>
      </c>
    </row>
    <row r="2944" spans="1:24">
      <c r="A2944" t="s">
        <v>1107</v>
      </c>
      <c r="B2944" s="15">
        <v>38</v>
      </c>
      <c r="C2944" s="15">
        <v>50</v>
      </c>
      <c r="D2944" s="15">
        <v>30</v>
      </c>
      <c r="E2944" s="15">
        <v>4</v>
      </c>
      <c r="F2944" s="3">
        <v>188</v>
      </c>
      <c r="G2944" s="3">
        <v>177</v>
      </c>
      <c r="H2944" s="3">
        <v>113</v>
      </c>
      <c r="I2944" s="21">
        <v>6</v>
      </c>
      <c r="J2944" s="15">
        <v>43</v>
      </c>
      <c r="K2944" s="15">
        <v>14</v>
      </c>
      <c r="L2944" s="15">
        <v>15</v>
      </c>
      <c r="M2944" s="15">
        <v>9</v>
      </c>
      <c r="N2944" s="15">
        <v>37</v>
      </c>
      <c r="O2944" s="3">
        <v>164</v>
      </c>
      <c r="P2944" s="3">
        <v>98</v>
      </c>
      <c r="Q2944" s="3">
        <v>128</v>
      </c>
      <c r="R2944" s="3">
        <v>185</v>
      </c>
      <c r="S2944" s="3">
        <v>200</v>
      </c>
      <c r="T2944" s="23">
        <f t="shared" si="461"/>
        <v>0.44531248191727824</v>
      </c>
      <c r="U2944" s="4">
        <f t="shared" si="459"/>
        <v>159.33333333333334</v>
      </c>
      <c r="V2944" s="4">
        <f t="shared" si="462"/>
        <v>155</v>
      </c>
      <c r="W2944" s="4">
        <f t="shared" si="460"/>
        <v>-4.3333333333333428</v>
      </c>
      <c r="X2944" s="4">
        <f t="shared" si="463"/>
        <v>1.0279569892473119</v>
      </c>
    </row>
    <row r="2945" spans="1:24">
      <c r="A2945" t="s">
        <v>5004</v>
      </c>
      <c r="B2945" s="15">
        <v>2</v>
      </c>
      <c r="C2945" s="15">
        <v>2</v>
      </c>
      <c r="D2945" s="15">
        <v>2</v>
      </c>
      <c r="E2945" s="15">
        <v>0</v>
      </c>
      <c r="F2945" s="3">
        <v>10</v>
      </c>
      <c r="G2945" s="3">
        <v>7</v>
      </c>
      <c r="H2945" s="3">
        <v>8</v>
      </c>
      <c r="I2945" s="21">
        <v>0</v>
      </c>
      <c r="J2945" s="15">
        <v>2</v>
      </c>
      <c r="K2945" s="15">
        <v>1</v>
      </c>
      <c r="N2945" s="15">
        <v>1</v>
      </c>
      <c r="O2945" s="3">
        <v>8</v>
      </c>
      <c r="P2945" s="3">
        <v>7</v>
      </c>
      <c r="Q2945" s="3">
        <v>0</v>
      </c>
      <c r="R2945" s="3">
        <v>0</v>
      </c>
      <c r="S2945" s="3">
        <v>5</v>
      </c>
      <c r="T2945" s="23">
        <f t="shared" si="461"/>
        <v>5.8007239669832296E-2</v>
      </c>
      <c r="U2945" s="4">
        <f t="shared" si="459"/>
        <v>8.3333333333333339</v>
      </c>
      <c r="V2945" s="4">
        <f t="shared" si="462"/>
        <v>4</v>
      </c>
      <c r="W2945" s="4">
        <f t="shared" si="460"/>
        <v>-4.3333333333333339</v>
      </c>
      <c r="X2945" s="4">
        <f t="shared" si="463"/>
        <v>2.0833333333333335</v>
      </c>
    </row>
    <row r="2946" spans="1:24">
      <c r="A2946" t="s">
        <v>5703</v>
      </c>
      <c r="B2946" s="15">
        <v>1</v>
      </c>
      <c r="C2946" s="15">
        <v>1</v>
      </c>
      <c r="D2946" s="15">
        <v>1</v>
      </c>
      <c r="E2946" s="15">
        <v>0</v>
      </c>
      <c r="F2946" s="3">
        <v>5</v>
      </c>
      <c r="G2946" s="3">
        <v>4</v>
      </c>
      <c r="H2946" s="3">
        <v>4</v>
      </c>
      <c r="I2946" s="21">
        <v>0</v>
      </c>
      <c r="T2946" s="23">
        <v>0</v>
      </c>
      <c r="U2946" s="4">
        <f t="shared" ref="U2946:U3009" si="464">AVERAGE(F2946:H2946)</f>
        <v>4.333333333333333</v>
      </c>
      <c r="V2946" s="4">
        <v>0</v>
      </c>
      <c r="W2946" s="4">
        <f t="shared" ref="W2946:W3009" si="465">V2946-U2946</f>
        <v>-4.333333333333333</v>
      </c>
      <c r="X2946" s="4">
        <v>0</v>
      </c>
    </row>
    <row r="2947" spans="1:24">
      <c r="A2947" t="s">
        <v>5711</v>
      </c>
      <c r="B2947" s="15">
        <v>1</v>
      </c>
      <c r="C2947" s="15">
        <v>0</v>
      </c>
      <c r="D2947" s="15">
        <v>2</v>
      </c>
      <c r="E2947" s="15">
        <v>0</v>
      </c>
      <c r="F2947" s="3">
        <v>5</v>
      </c>
      <c r="G2947" s="3">
        <v>0</v>
      </c>
      <c r="H2947" s="3">
        <v>8</v>
      </c>
      <c r="I2947" s="21">
        <v>0</v>
      </c>
      <c r="T2947" s="23">
        <v>0</v>
      </c>
      <c r="U2947" s="4">
        <f t="shared" si="464"/>
        <v>4.333333333333333</v>
      </c>
      <c r="V2947" s="4">
        <v>0</v>
      </c>
      <c r="W2947" s="4">
        <f t="shared" si="465"/>
        <v>-4.333333333333333</v>
      </c>
      <c r="X2947" s="4">
        <v>0</v>
      </c>
    </row>
    <row r="2948" spans="1:24">
      <c r="A2948" t="s">
        <v>5713</v>
      </c>
      <c r="B2948" s="15">
        <v>1</v>
      </c>
      <c r="C2948" s="15">
        <v>0</v>
      </c>
      <c r="D2948" s="15">
        <v>2</v>
      </c>
      <c r="E2948" s="15">
        <v>0</v>
      </c>
      <c r="F2948" s="3">
        <v>5</v>
      </c>
      <c r="G2948" s="3">
        <v>0</v>
      </c>
      <c r="H2948" s="3">
        <v>8</v>
      </c>
      <c r="I2948" s="21">
        <v>0</v>
      </c>
      <c r="T2948" s="23">
        <v>0</v>
      </c>
      <c r="U2948" s="4">
        <f t="shared" si="464"/>
        <v>4.333333333333333</v>
      </c>
      <c r="V2948" s="4">
        <v>0</v>
      </c>
      <c r="W2948" s="4">
        <f t="shared" si="465"/>
        <v>-4.333333333333333</v>
      </c>
      <c r="X2948" s="4">
        <v>0</v>
      </c>
    </row>
    <row r="2949" spans="1:24">
      <c r="A2949" t="s">
        <v>5717</v>
      </c>
      <c r="B2949" s="15">
        <v>1</v>
      </c>
      <c r="C2949" s="15">
        <v>0</v>
      </c>
      <c r="D2949" s="15">
        <v>2</v>
      </c>
      <c r="E2949" s="15">
        <v>0</v>
      </c>
      <c r="F2949" s="3">
        <v>5</v>
      </c>
      <c r="G2949" s="3">
        <v>0</v>
      </c>
      <c r="H2949" s="3">
        <v>8</v>
      </c>
      <c r="I2949" s="21">
        <v>0</v>
      </c>
      <c r="T2949" s="23">
        <v>0</v>
      </c>
      <c r="U2949" s="4">
        <f t="shared" si="464"/>
        <v>4.333333333333333</v>
      </c>
      <c r="V2949" s="4">
        <v>0</v>
      </c>
      <c r="W2949" s="4">
        <f t="shared" si="465"/>
        <v>-4.333333333333333</v>
      </c>
      <c r="X2949" s="4">
        <v>0</v>
      </c>
    </row>
    <row r="2950" spans="1:24">
      <c r="A2950" t="s">
        <v>5718</v>
      </c>
      <c r="B2950" s="15">
        <v>1</v>
      </c>
      <c r="C2950" s="15">
        <v>0</v>
      </c>
      <c r="D2950" s="15">
        <v>2</v>
      </c>
      <c r="E2950" s="15">
        <v>0</v>
      </c>
      <c r="F2950" s="3">
        <v>5</v>
      </c>
      <c r="G2950" s="3">
        <v>0</v>
      </c>
      <c r="H2950" s="3">
        <v>8</v>
      </c>
      <c r="I2950" s="21">
        <v>0</v>
      </c>
      <c r="T2950" s="23">
        <v>0</v>
      </c>
      <c r="U2950" s="4">
        <f t="shared" si="464"/>
        <v>4.333333333333333</v>
      </c>
      <c r="V2950" s="4">
        <v>0</v>
      </c>
      <c r="W2950" s="4">
        <f t="shared" si="465"/>
        <v>-4.333333333333333</v>
      </c>
      <c r="X2950" s="4">
        <v>0</v>
      </c>
    </row>
    <row r="2951" spans="1:24">
      <c r="A2951" t="s">
        <v>5921</v>
      </c>
      <c r="B2951" s="15">
        <v>1</v>
      </c>
      <c r="C2951" s="15">
        <v>0</v>
      </c>
      <c r="D2951" s="15">
        <v>2</v>
      </c>
      <c r="E2951" s="15">
        <v>0</v>
      </c>
      <c r="F2951" s="3">
        <v>5</v>
      </c>
      <c r="G2951" s="3">
        <v>0</v>
      </c>
      <c r="H2951" s="3">
        <v>8</v>
      </c>
      <c r="I2951" s="21">
        <v>0</v>
      </c>
      <c r="T2951" s="23">
        <v>0</v>
      </c>
      <c r="U2951" s="4">
        <f t="shared" si="464"/>
        <v>4.333333333333333</v>
      </c>
      <c r="V2951" s="4">
        <v>0</v>
      </c>
      <c r="W2951" s="4">
        <f t="shared" si="465"/>
        <v>-4.333333333333333</v>
      </c>
      <c r="X2951" s="4">
        <v>0</v>
      </c>
    </row>
    <row r="2952" spans="1:24">
      <c r="A2952" t="s">
        <v>5858</v>
      </c>
      <c r="B2952" s="15">
        <v>1</v>
      </c>
      <c r="C2952" s="15">
        <v>0</v>
      </c>
      <c r="D2952" s="15">
        <v>2</v>
      </c>
      <c r="E2952" s="15">
        <v>0</v>
      </c>
      <c r="F2952" s="3">
        <v>5</v>
      </c>
      <c r="G2952" s="3">
        <v>0</v>
      </c>
      <c r="H2952" s="3">
        <v>8</v>
      </c>
      <c r="I2952" s="21">
        <v>0</v>
      </c>
      <c r="T2952" s="23">
        <v>0</v>
      </c>
      <c r="U2952" s="4">
        <f t="shared" si="464"/>
        <v>4.333333333333333</v>
      </c>
      <c r="V2952" s="4">
        <v>0</v>
      </c>
      <c r="W2952" s="4">
        <f t="shared" si="465"/>
        <v>-4.333333333333333</v>
      </c>
      <c r="X2952" s="4">
        <v>0</v>
      </c>
    </row>
    <row r="2953" spans="1:24">
      <c r="A2953" t="s">
        <v>5469</v>
      </c>
      <c r="B2953" s="15">
        <v>1</v>
      </c>
      <c r="C2953" s="15">
        <v>0</v>
      </c>
      <c r="D2953" s="15">
        <v>3</v>
      </c>
      <c r="E2953" s="15">
        <v>0</v>
      </c>
      <c r="F2953" s="3">
        <v>5</v>
      </c>
      <c r="G2953" s="3">
        <v>0</v>
      </c>
      <c r="H2953" s="3">
        <v>11</v>
      </c>
      <c r="I2953" s="21">
        <v>0</v>
      </c>
      <c r="N2953" s="15">
        <v>1</v>
      </c>
      <c r="O2953" s="3">
        <v>0</v>
      </c>
      <c r="P2953" s="3">
        <v>0</v>
      </c>
      <c r="Q2953" s="3">
        <v>0</v>
      </c>
      <c r="R2953" s="3">
        <v>0</v>
      </c>
      <c r="S2953" s="3">
        <v>5</v>
      </c>
      <c r="T2953" s="23">
        <f t="shared" ref="T2953:T2976" si="466">_xlfn.T.TEST(F2953:H2953,O2953:S2953,1,2)</f>
        <v>7.8365753691081563E-2</v>
      </c>
      <c r="U2953" s="4">
        <f t="shared" si="464"/>
        <v>5.333333333333333</v>
      </c>
      <c r="V2953" s="4">
        <f t="shared" ref="V2953:V2976" si="467">AVERAGE(O2953:S2953)</f>
        <v>1</v>
      </c>
      <c r="W2953" s="4">
        <f t="shared" si="465"/>
        <v>-4.333333333333333</v>
      </c>
      <c r="X2953" s="4">
        <f t="shared" ref="X2953:X2976" si="468">U2953/V2953</f>
        <v>5.333333333333333</v>
      </c>
    </row>
    <row r="2954" spans="1:24">
      <c r="A2954" t="s">
        <v>5185</v>
      </c>
      <c r="B2954" s="15">
        <v>2</v>
      </c>
      <c r="C2954" s="15">
        <v>1</v>
      </c>
      <c r="D2954" s="15">
        <v>2</v>
      </c>
      <c r="E2954" s="15">
        <v>1</v>
      </c>
      <c r="F2954" s="3">
        <v>10</v>
      </c>
      <c r="G2954" s="3">
        <v>4</v>
      </c>
      <c r="H2954" s="3">
        <v>8</v>
      </c>
      <c r="I2954" s="21">
        <v>1</v>
      </c>
      <c r="J2954" s="15">
        <v>1</v>
      </c>
      <c r="N2954" s="15">
        <v>2</v>
      </c>
      <c r="O2954" s="3">
        <v>4</v>
      </c>
      <c r="P2954" s="3">
        <v>0</v>
      </c>
      <c r="Q2954" s="3">
        <v>0</v>
      </c>
      <c r="R2954" s="3">
        <v>0</v>
      </c>
      <c r="S2954" s="3">
        <v>11</v>
      </c>
      <c r="T2954" s="23">
        <f t="shared" si="466"/>
        <v>0.10816545853637462</v>
      </c>
      <c r="U2954" s="4">
        <f t="shared" si="464"/>
        <v>7.333333333333333</v>
      </c>
      <c r="V2954" s="4">
        <f t="shared" si="467"/>
        <v>3</v>
      </c>
      <c r="W2954" s="4">
        <f t="shared" si="465"/>
        <v>-4.333333333333333</v>
      </c>
      <c r="X2954" s="4">
        <f t="shared" si="468"/>
        <v>2.4444444444444442</v>
      </c>
    </row>
    <row r="2955" spans="1:24">
      <c r="A2955" t="s">
        <v>4070</v>
      </c>
      <c r="B2955" s="15">
        <v>8</v>
      </c>
      <c r="C2955" s="15">
        <v>1</v>
      </c>
      <c r="D2955" s="15">
        <v>2</v>
      </c>
      <c r="E2955" s="15">
        <v>3</v>
      </c>
      <c r="F2955" s="3">
        <v>40</v>
      </c>
      <c r="G2955" s="3">
        <v>4</v>
      </c>
      <c r="H2955" s="3">
        <v>8</v>
      </c>
      <c r="I2955" s="21">
        <v>4</v>
      </c>
      <c r="K2955" s="15">
        <v>7</v>
      </c>
      <c r="N2955" s="15">
        <v>3</v>
      </c>
      <c r="O2955" s="3">
        <v>0</v>
      </c>
      <c r="P2955" s="3">
        <v>49</v>
      </c>
      <c r="Q2955" s="3">
        <v>0</v>
      </c>
      <c r="R2955" s="3">
        <v>0</v>
      </c>
      <c r="S2955" s="3">
        <v>16</v>
      </c>
      <c r="T2955" s="23">
        <f t="shared" si="466"/>
        <v>0.39240967800029303</v>
      </c>
      <c r="U2955" s="4">
        <f t="shared" si="464"/>
        <v>17.333333333333332</v>
      </c>
      <c r="V2955" s="4">
        <f t="shared" si="467"/>
        <v>13</v>
      </c>
      <c r="W2955" s="4">
        <f t="shared" si="465"/>
        <v>-4.3333333333333321</v>
      </c>
      <c r="X2955" s="4">
        <f t="shared" si="468"/>
        <v>1.3333333333333333</v>
      </c>
    </row>
    <row r="2956" spans="1:24">
      <c r="A2956" t="s">
        <v>3692</v>
      </c>
      <c r="B2956" s="15">
        <v>5</v>
      </c>
      <c r="C2956" s="15">
        <v>7</v>
      </c>
      <c r="D2956" s="15">
        <v>4</v>
      </c>
      <c r="E2956" s="15">
        <v>0</v>
      </c>
      <c r="F2956" s="3">
        <v>25</v>
      </c>
      <c r="G2956" s="3">
        <v>25</v>
      </c>
      <c r="H2956" s="3">
        <v>15</v>
      </c>
      <c r="I2956" s="21">
        <v>0</v>
      </c>
      <c r="J2956" s="15">
        <v>1</v>
      </c>
      <c r="K2956" s="15">
        <v>2</v>
      </c>
      <c r="L2956" s="15">
        <v>3</v>
      </c>
      <c r="M2956" s="15">
        <v>1</v>
      </c>
      <c r="N2956" s="15">
        <v>4</v>
      </c>
      <c r="O2956" s="3">
        <v>4</v>
      </c>
      <c r="P2956" s="3">
        <v>14</v>
      </c>
      <c r="Q2956" s="3">
        <v>26</v>
      </c>
      <c r="R2956" s="3">
        <v>21</v>
      </c>
      <c r="S2956" s="3">
        <v>22</v>
      </c>
      <c r="T2956" s="23">
        <f t="shared" si="466"/>
        <v>0.24131954571057856</v>
      </c>
      <c r="U2956" s="4">
        <f t="shared" si="464"/>
        <v>21.666666666666668</v>
      </c>
      <c r="V2956" s="4">
        <f t="shared" si="467"/>
        <v>17.399999999999999</v>
      </c>
      <c r="W2956" s="4">
        <f t="shared" si="465"/>
        <v>-4.2666666666666693</v>
      </c>
      <c r="X2956" s="4">
        <f t="shared" si="468"/>
        <v>1.2452107279693487</v>
      </c>
    </row>
    <row r="2957" spans="1:24">
      <c r="A2957" t="s">
        <v>5635</v>
      </c>
      <c r="B2957" s="15">
        <v>1</v>
      </c>
      <c r="C2957" s="15">
        <v>1</v>
      </c>
      <c r="D2957" s="15">
        <v>2</v>
      </c>
      <c r="E2957" s="15">
        <v>0</v>
      </c>
      <c r="F2957" s="3">
        <v>5</v>
      </c>
      <c r="G2957" s="3">
        <v>4</v>
      </c>
      <c r="H2957" s="3">
        <v>8</v>
      </c>
      <c r="I2957" s="21">
        <v>0</v>
      </c>
      <c r="K2957" s="15">
        <v>1</v>
      </c>
      <c r="O2957" s="3">
        <v>0</v>
      </c>
      <c r="P2957" s="3">
        <v>7</v>
      </c>
      <c r="Q2957" s="3">
        <v>0</v>
      </c>
      <c r="R2957" s="3">
        <v>0</v>
      </c>
      <c r="S2957" s="3">
        <v>0</v>
      </c>
      <c r="T2957" s="23">
        <f t="shared" si="466"/>
        <v>4.2032851724126415E-2</v>
      </c>
      <c r="U2957" s="4">
        <f t="shared" si="464"/>
        <v>5.666666666666667</v>
      </c>
      <c r="V2957" s="4">
        <f t="shared" si="467"/>
        <v>1.4</v>
      </c>
      <c r="W2957" s="4">
        <f t="shared" si="465"/>
        <v>-4.2666666666666675</v>
      </c>
      <c r="X2957" s="4">
        <f t="shared" si="468"/>
        <v>4.0476190476190483</v>
      </c>
    </row>
    <row r="2958" spans="1:24">
      <c r="A2958" t="s">
        <v>5430</v>
      </c>
      <c r="B2958" s="15">
        <v>1</v>
      </c>
      <c r="C2958" s="15">
        <v>3</v>
      </c>
      <c r="D2958" s="15">
        <v>1</v>
      </c>
      <c r="E2958" s="15">
        <v>0</v>
      </c>
      <c r="F2958" s="3">
        <v>5</v>
      </c>
      <c r="G2958" s="3">
        <v>11</v>
      </c>
      <c r="H2958" s="3">
        <v>4</v>
      </c>
      <c r="I2958" s="21">
        <v>0</v>
      </c>
      <c r="K2958" s="15">
        <v>1</v>
      </c>
      <c r="N2958" s="15">
        <v>1</v>
      </c>
      <c r="O2958" s="3">
        <v>0</v>
      </c>
      <c r="P2958" s="3">
        <v>7</v>
      </c>
      <c r="Q2958" s="3">
        <v>0</v>
      </c>
      <c r="R2958" s="3">
        <v>0</v>
      </c>
      <c r="S2958" s="3">
        <v>5</v>
      </c>
      <c r="T2958" s="23">
        <f t="shared" si="466"/>
        <v>7.3473120245349688E-2</v>
      </c>
      <c r="U2958" s="4">
        <f t="shared" si="464"/>
        <v>6.666666666666667</v>
      </c>
      <c r="V2958" s="4">
        <f t="shared" si="467"/>
        <v>2.4</v>
      </c>
      <c r="W2958" s="4">
        <f t="shared" si="465"/>
        <v>-4.2666666666666675</v>
      </c>
      <c r="X2958" s="4">
        <f t="shared" si="468"/>
        <v>2.7777777777777781</v>
      </c>
    </row>
    <row r="2959" spans="1:24">
      <c r="A2959" t="s">
        <v>4802</v>
      </c>
      <c r="B2959" s="15">
        <v>1</v>
      </c>
      <c r="C2959" s="15">
        <v>4</v>
      </c>
      <c r="D2959" s="15">
        <v>1</v>
      </c>
      <c r="E2959" s="15">
        <v>1</v>
      </c>
      <c r="F2959" s="3">
        <v>5</v>
      </c>
      <c r="G2959" s="3">
        <v>14</v>
      </c>
      <c r="H2959" s="3">
        <v>4</v>
      </c>
      <c r="I2959" s="21">
        <v>1</v>
      </c>
      <c r="L2959" s="15">
        <v>2</v>
      </c>
      <c r="O2959" s="3">
        <v>0</v>
      </c>
      <c r="P2959" s="3">
        <v>0</v>
      </c>
      <c r="Q2959" s="3">
        <v>17</v>
      </c>
      <c r="R2959" s="3">
        <v>0</v>
      </c>
      <c r="S2959" s="3">
        <v>0</v>
      </c>
      <c r="T2959" s="23">
        <f t="shared" si="466"/>
        <v>0.21715432071904167</v>
      </c>
      <c r="U2959" s="4">
        <f t="shared" si="464"/>
        <v>7.666666666666667</v>
      </c>
      <c r="V2959" s="4">
        <f t="shared" si="467"/>
        <v>3.4</v>
      </c>
      <c r="W2959" s="4">
        <f t="shared" si="465"/>
        <v>-4.2666666666666675</v>
      </c>
      <c r="X2959" s="4">
        <f t="shared" si="468"/>
        <v>2.2549019607843137</v>
      </c>
    </row>
    <row r="2960" spans="1:24">
      <c r="A2960" t="s">
        <v>5160</v>
      </c>
      <c r="B2960" s="15">
        <v>2</v>
      </c>
      <c r="C2960" s="15">
        <v>3</v>
      </c>
      <c r="D2960" s="15">
        <v>2</v>
      </c>
      <c r="E2960" s="15">
        <v>0</v>
      </c>
      <c r="F2960" s="3">
        <v>10</v>
      </c>
      <c r="G2960" s="3">
        <v>11</v>
      </c>
      <c r="H2960" s="3">
        <v>8</v>
      </c>
      <c r="I2960" s="21">
        <v>0</v>
      </c>
      <c r="N2960" s="15">
        <v>5</v>
      </c>
      <c r="O2960" s="3">
        <v>0</v>
      </c>
      <c r="P2960" s="3">
        <v>0</v>
      </c>
      <c r="Q2960" s="3">
        <v>0</v>
      </c>
      <c r="R2960" s="3">
        <v>0</v>
      </c>
      <c r="S2960" s="3">
        <v>27</v>
      </c>
      <c r="T2960" s="23">
        <f t="shared" si="466"/>
        <v>0.28828555685308122</v>
      </c>
      <c r="U2960" s="4">
        <f t="shared" si="464"/>
        <v>9.6666666666666661</v>
      </c>
      <c r="V2960" s="4">
        <f t="shared" si="467"/>
        <v>5.4</v>
      </c>
      <c r="W2960" s="4">
        <f t="shared" si="465"/>
        <v>-4.2666666666666657</v>
      </c>
      <c r="X2960" s="4">
        <f t="shared" si="468"/>
        <v>1.7901234567901232</v>
      </c>
    </row>
    <row r="2961" spans="1:24">
      <c r="A2961" t="s">
        <v>1368</v>
      </c>
      <c r="B2961" s="15">
        <v>28</v>
      </c>
      <c r="C2961" s="15">
        <v>18</v>
      </c>
      <c r="D2961" s="15">
        <v>40</v>
      </c>
      <c r="E2961" s="15">
        <v>5</v>
      </c>
      <c r="F2961" s="3">
        <v>139</v>
      </c>
      <c r="G2961" s="3">
        <v>64</v>
      </c>
      <c r="H2961" s="3">
        <v>150</v>
      </c>
      <c r="I2961" s="21">
        <v>7</v>
      </c>
      <c r="J2961" s="15">
        <v>36</v>
      </c>
      <c r="K2961" s="15">
        <v>18</v>
      </c>
      <c r="L2961" s="15">
        <v>15</v>
      </c>
      <c r="M2961" s="15">
        <v>2</v>
      </c>
      <c r="N2961" s="15">
        <v>25</v>
      </c>
      <c r="O2961" s="3">
        <v>137</v>
      </c>
      <c r="P2961" s="3">
        <v>126</v>
      </c>
      <c r="Q2961" s="3">
        <v>128</v>
      </c>
      <c r="R2961" s="3">
        <v>41</v>
      </c>
      <c r="S2961" s="3">
        <v>135</v>
      </c>
      <c r="T2961" s="23">
        <f t="shared" si="466"/>
        <v>0.44800687687634977</v>
      </c>
      <c r="U2961" s="4">
        <f t="shared" si="464"/>
        <v>117.66666666666667</v>
      </c>
      <c r="V2961" s="4">
        <f t="shared" si="467"/>
        <v>113.4</v>
      </c>
      <c r="W2961" s="4">
        <f t="shared" si="465"/>
        <v>-4.2666666666666657</v>
      </c>
      <c r="X2961" s="4">
        <f t="shared" si="468"/>
        <v>1.0376249265138153</v>
      </c>
    </row>
    <row r="2962" spans="1:24">
      <c r="A2962" t="s">
        <v>5798</v>
      </c>
      <c r="B2962" s="15">
        <v>3</v>
      </c>
      <c r="C2962" s="15">
        <v>0</v>
      </c>
      <c r="D2962" s="15">
        <v>0</v>
      </c>
      <c r="E2962" s="15">
        <v>0</v>
      </c>
      <c r="F2962" s="3">
        <v>15</v>
      </c>
      <c r="G2962" s="3">
        <v>0</v>
      </c>
      <c r="H2962" s="3">
        <v>0</v>
      </c>
      <c r="I2962" s="21">
        <v>0</v>
      </c>
      <c r="J2962" s="15">
        <v>1</v>
      </c>
      <c r="O2962" s="3">
        <v>4</v>
      </c>
      <c r="P2962" s="3">
        <v>0</v>
      </c>
      <c r="Q2962" s="3">
        <v>0</v>
      </c>
      <c r="R2962" s="3">
        <v>0</v>
      </c>
      <c r="S2962" s="3">
        <v>0</v>
      </c>
      <c r="T2962" s="23">
        <f t="shared" si="466"/>
        <v>0.15593003759815785</v>
      </c>
      <c r="U2962" s="4">
        <f t="shared" si="464"/>
        <v>5</v>
      </c>
      <c r="V2962" s="4">
        <f t="shared" si="467"/>
        <v>0.8</v>
      </c>
      <c r="W2962" s="4">
        <f t="shared" si="465"/>
        <v>-4.2</v>
      </c>
      <c r="X2962" s="4">
        <f t="shared" si="468"/>
        <v>6.25</v>
      </c>
    </row>
    <row r="2963" spans="1:24">
      <c r="A2963" t="s">
        <v>5685</v>
      </c>
      <c r="B2963" s="15">
        <v>2</v>
      </c>
      <c r="C2963" s="15">
        <v>0</v>
      </c>
      <c r="D2963" s="15">
        <v>2</v>
      </c>
      <c r="E2963" s="15">
        <v>1</v>
      </c>
      <c r="F2963" s="3">
        <v>10</v>
      </c>
      <c r="G2963" s="3">
        <v>0</v>
      </c>
      <c r="H2963" s="3">
        <v>8</v>
      </c>
      <c r="I2963" s="21">
        <v>1</v>
      </c>
      <c r="L2963" s="15">
        <v>1</v>
      </c>
      <c r="O2963" s="3">
        <v>0</v>
      </c>
      <c r="P2963" s="3">
        <v>0</v>
      </c>
      <c r="Q2963" s="3">
        <v>9</v>
      </c>
      <c r="R2963" s="3">
        <v>0</v>
      </c>
      <c r="S2963" s="3">
        <v>0</v>
      </c>
      <c r="T2963" s="23">
        <f t="shared" si="466"/>
        <v>0.12362034600624507</v>
      </c>
      <c r="U2963" s="4">
        <f t="shared" si="464"/>
        <v>6</v>
      </c>
      <c r="V2963" s="4">
        <f t="shared" si="467"/>
        <v>1.8</v>
      </c>
      <c r="W2963" s="4">
        <f t="shared" si="465"/>
        <v>-4.2</v>
      </c>
      <c r="X2963" s="4">
        <f t="shared" si="468"/>
        <v>3.333333333333333</v>
      </c>
    </row>
    <row r="2964" spans="1:24">
      <c r="A2964" t="s">
        <v>5732</v>
      </c>
      <c r="B2964" s="15">
        <v>2</v>
      </c>
      <c r="C2964" s="15">
        <v>0</v>
      </c>
      <c r="D2964" s="15">
        <v>2</v>
      </c>
      <c r="E2964" s="15">
        <v>1</v>
      </c>
      <c r="F2964" s="3">
        <v>10</v>
      </c>
      <c r="G2964" s="3">
        <v>0</v>
      </c>
      <c r="H2964" s="3">
        <v>8</v>
      </c>
      <c r="I2964" s="21">
        <v>1</v>
      </c>
      <c r="J2964" s="15">
        <v>1</v>
      </c>
      <c r="N2964" s="15">
        <v>1</v>
      </c>
      <c r="O2964" s="3">
        <v>4</v>
      </c>
      <c r="P2964" s="3">
        <v>0</v>
      </c>
      <c r="Q2964" s="3">
        <v>0</v>
      </c>
      <c r="R2964" s="3">
        <v>0</v>
      </c>
      <c r="S2964" s="3">
        <v>5</v>
      </c>
      <c r="T2964" s="23">
        <f t="shared" si="466"/>
        <v>8.4057900742396871E-2</v>
      </c>
      <c r="U2964" s="4">
        <f t="shared" si="464"/>
        <v>6</v>
      </c>
      <c r="V2964" s="4">
        <f t="shared" si="467"/>
        <v>1.8</v>
      </c>
      <c r="W2964" s="4">
        <f t="shared" si="465"/>
        <v>-4.2</v>
      </c>
      <c r="X2964" s="4">
        <f t="shared" si="468"/>
        <v>3.333333333333333</v>
      </c>
    </row>
    <row r="2965" spans="1:24">
      <c r="A2965" t="s">
        <v>4851</v>
      </c>
      <c r="B2965" s="15">
        <v>1</v>
      </c>
      <c r="C2965" s="15">
        <v>3</v>
      </c>
      <c r="D2965" s="15">
        <v>2</v>
      </c>
      <c r="E2965" s="15">
        <v>1</v>
      </c>
      <c r="F2965" s="3">
        <v>5</v>
      </c>
      <c r="G2965" s="3">
        <v>11</v>
      </c>
      <c r="H2965" s="3">
        <v>8</v>
      </c>
      <c r="I2965" s="21">
        <v>1</v>
      </c>
      <c r="K2965" s="15">
        <v>2</v>
      </c>
      <c r="N2965" s="15">
        <v>1</v>
      </c>
      <c r="O2965" s="3">
        <v>0</v>
      </c>
      <c r="P2965" s="3">
        <v>14</v>
      </c>
      <c r="Q2965" s="3">
        <v>0</v>
      </c>
      <c r="R2965" s="3">
        <v>0</v>
      </c>
      <c r="S2965" s="3">
        <v>5</v>
      </c>
      <c r="T2965" s="23">
        <f t="shared" si="466"/>
        <v>0.15861730479099509</v>
      </c>
      <c r="U2965" s="4">
        <f t="shared" si="464"/>
        <v>8</v>
      </c>
      <c r="V2965" s="4">
        <f t="shared" si="467"/>
        <v>3.8</v>
      </c>
      <c r="W2965" s="4">
        <f t="shared" si="465"/>
        <v>-4.2</v>
      </c>
      <c r="X2965" s="4">
        <f t="shared" si="468"/>
        <v>2.1052631578947367</v>
      </c>
    </row>
    <row r="2966" spans="1:24">
      <c r="A2966" t="s">
        <v>5883</v>
      </c>
      <c r="B2966" s="15">
        <v>4</v>
      </c>
      <c r="C2966" s="15">
        <v>1</v>
      </c>
      <c r="D2966" s="15">
        <v>0</v>
      </c>
      <c r="E2966" s="15">
        <v>0</v>
      </c>
      <c r="F2966" s="3">
        <v>20</v>
      </c>
      <c r="G2966" s="3">
        <v>4</v>
      </c>
      <c r="H2966" s="3">
        <v>0</v>
      </c>
      <c r="I2966" s="21">
        <v>0</v>
      </c>
      <c r="J2966" s="15">
        <v>5</v>
      </c>
      <c r="O2966" s="3">
        <v>19</v>
      </c>
      <c r="P2966" s="3">
        <v>0</v>
      </c>
      <c r="Q2966" s="3">
        <v>0</v>
      </c>
      <c r="R2966" s="3">
        <v>0</v>
      </c>
      <c r="S2966" s="3">
        <v>0</v>
      </c>
      <c r="T2966" s="23">
        <f t="shared" si="466"/>
        <v>0.27838467289142776</v>
      </c>
      <c r="U2966" s="4">
        <f t="shared" si="464"/>
        <v>8</v>
      </c>
      <c r="V2966" s="4">
        <f t="shared" si="467"/>
        <v>3.8</v>
      </c>
      <c r="W2966" s="4">
        <f t="shared" si="465"/>
        <v>-4.2</v>
      </c>
      <c r="X2966" s="4">
        <f t="shared" si="468"/>
        <v>2.1052631578947367</v>
      </c>
    </row>
    <row r="2967" spans="1:24">
      <c r="A2967" t="s">
        <v>5158</v>
      </c>
      <c r="B2967" s="15">
        <v>3</v>
      </c>
      <c r="C2967" s="15">
        <v>3</v>
      </c>
      <c r="D2967" s="15">
        <v>1</v>
      </c>
      <c r="E2967" s="15">
        <v>0</v>
      </c>
      <c r="F2967" s="3">
        <v>15</v>
      </c>
      <c r="G2967" s="3">
        <v>11</v>
      </c>
      <c r="H2967" s="3">
        <v>4</v>
      </c>
      <c r="I2967" s="21">
        <v>0</v>
      </c>
      <c r="J2967" s="15">
        <v>3</v>
      </c>
      <c r="K2967" s="15">
        <v>1</v>
      </c>
      <c r="N2967" s="15">
        <v>2</v>
      </c>
      <c r="O2967" s="3">
        <v>11</v>
      </c>
      <c r="P2967" s="3">
        <v>7</v>
      </c>
      <c r="Q2967" s="3">
        <v>0</v>
      </c>
      <c r="R2967" s="3">
        <v>0</v>
      </c>
      <c r="S2967" s="3">
        <v>11</v>
      </c>
      <c r="T2967" s="23">
        <f t="shared" si="466"/>
        <v>0.17001086516867828</v>
      </c>
      <c r="U2967" s="4">
        <f t="shared" si="464"/>
        <v>10</v>
      </c>
      <c r="V2967" s="4">
        <f t="shared" si="467"/>
        <v>5.8</v>
      </c>
      <c r="W2967" s="4">
        <f t="shared" si="465"/>
        <v>-4.2</v>
      </c>
      <c r="X2967" s="4">
        <f t="shared" si="468"/>
        <v>1.7241379310344829</v>
      </c>
    </row>
    <row r="2968" spans="1:24">
      <c r="A2968" t="s">
        <v>4935</v>
      </c>
      <c r="B2968" s="15">
        <v>3</v>
      </c>
      <c r="C2968" s="15">
        <v>2</v>
      </c>
      <c r="D2968" s="15">
        <v>2</v>
      </c>
      <c r="E2968" s="15">
        <v>0</v>
      </c>
      <c r="F2968" s="3">
        <v>15</v>
      </c>
      <c r="G2968" s="3">
        <v>7</v>
      </c>
      <c r="H2968" s="3">
        <v>8</v>
      </c>
      <c r="I2968" s="21">
        <v>0</v>
      </c>
      <c r="J2968" s="15">
        <v>2</v>
      </c>
      <c r="K2968" s="15">
        <v>1</v>
      </c>
      <c r="L2968" s="15">
        <v>1</v>
      </c>
      <c r="N2968" s="15">
        <v>1</v>
      </c>
      <c r="O2968" s="3">
        <v>8</v>
      </c>
      <c r="P2968" s="3">
        <v>7</v>
      </c>
      <c r="Q2968" s="3">
        <v>9</v>
      </c>
      <c r="R2968" s="3">
        <v>0</v>
      </c>
      <c r="S2968" s="3">
        <v>5</v>
      </c>
      <c r="T2968" s="23">
        <f t="shared" si="466"/>
        <v>9.2779770311378199E-2</v>
      </c>
      <c r="U2968" s="4">
        <f t="shared" si="464"/>
        <v>10</v>
      </c>
      <c r="V2968" s="4">
        <f t="shared" si="467"/>
        <v>5.8</v>
      </c>
      <c r="W2968" s="4">
        <f t="shared" si="465"/>
        <v>-4.2</v>
      </c>
      <c r="X2968" s="4">
        <f t="shared" si="468"/>
        <v>1.7241379310344829</v>
      </c>
    </row>
    <row r="2969" spans="1:24">
      <c r="A2969" t="s">
        <v>4083</v>
      </c>
      <c r="B2969" s="15">
        <v>7</v>
      </c>
      <c r="C2969" s="15">
        <v>1</v>
      </c>
      <c r="D2969" s="15">
        <v>4</v>
      </c>
      <c r="E2969" s="15">
        <v>0</v>
      </c>
      <c r="F2969" s="3">
        <v>35</v>
      </c>
      <c r="G2969" s="3">
        <v>4</v>
      </c>
      <c r="H2969" s="3">
        <v>15</v>
      </c>
      <c r="I2969" s="21">
        <v>0</v>
      </c>
      <c r="J2969" s="15">
        <v>4</v>
      </c>
      <c r="K2969" s="15">
        <v>3</v>
      </c>
      <c r="L2969" s="15">
        <v>2</v>
      </c>
      <c r="N2969" s="15">
        <v>3</v>
      </c>
      <c r="O2969" s="3">
        <v>15</v>
      </c>
      <c r="P2969" s="3">
        <v>21</v>
      </c>
      <c r="Q2969" s="3">
        <v>17</v>
      </c>
      <c r="R2969" s="3">
        <v>0</v>
      </c>
      <c r="S2969" s="3">
        <v>16</v>
      </c>
      <c r="T2969" s="23">
        <f t="shared" si="466"/>
        <v>0.31299934510075988</v>
      </c>
      <c r="U2969" s="4">
        <f t="shared" si="464"/>
        <v>18</v>
      </c>
      <c r="V2969" s="4">
        <f t="shared" si="467"/>
        <v>13.8</v>
      </c>
      <c r="W2969" s="4">
        <f t="shared" si="465"/>
        <v>-4.1999999999999993</v>
      </c>
      <c r="X2969" s="4">
        <f t="shared" si="468"/>
        <v>1.3043478260869565</v>
      </c>
    </row>
    <row r="2970" spans="1:24">
      <c r="A2970" t="s">
        <v>3815</v>
      </c>
      <c r="B2970" s="15">
        <v>7</v>
      </c>
      <c r="C2970" s="15">
        <v>3</v>
      </c>
      <c r="D2970" s="15">
        <v>2</v>
      </c>
      <c r="E2970" s="15">
        <v>2</v>
      </c>
      <c r="F2970" s="3">
        <v>35</v>
      </c>
      <c r="G2970" s="3">
        <v>11</v>
      </c>
      <c r="H2970" s="3">
        <v>8</v>
      </c>
      <c r="I2970" s="21">
        <v>3</v>
      </c>
      <c r="J2970" s="15">
        <v>5</v>
      </c>
      <c r="K2970" s="15">
        <v>1</v>
      </c>
      <c r="M2970" s="15">
        <v>1</v>
      </c>
      <c r="N2970" s="15">
        <v>4</v>
      </c>
      <c r="O2970" s="3">
        <v>19</v>
      </c>
      <c r="P2970" s="3">
        <v>7</v>
      </c>
      <c r="Q2970" s="3">
        <v>0</v>
      </c>
      <c r="R2970" s="3">
        <v>21</v>
      </c>
      <c r="S2970" s="3">
        <v>22</v>
      </c>
      <c r="T2970" s="23">
        <f t="shared" si="466"/>
        <v>0.32019760085069809</v>
      </c>
      <c r="U2970" s="4">
        <f t="shared" si="464"/>
        <v>18</v>
      </c>
      <c r="V2970" s="4">
        <f t="shared" si="467"/>
        <v>13.8</v>
      </c>
      <c r="W2970" s="4">
        <f t="shared" si="465"/>
        <v>-4.1999999999999993</v>
      </c>
      <c r="X2970" s="4">
        <f t="shared" si="468"/>
        <v>1.3043478260869565</v>
      </c>
    </row>
    <row r="2971" spans="1:24">
      <c r="A2971" t="s">
        <v>3921</v>
      </c>
      <c r="B2971" s="15">
        <v>3</v>
      </c>
      <c r="C2971" s="15">
        <v>7</v>
      </c>
      <c r="D2971" s="15">
        <v>0</v>
      </c>
      <c r="E2971" s="15">
        <v>3</v>
      </c>
      <c r="F2971" s="3">
        <v>15</v>
      </c>
      <c r="G2971" s="3">
        <v>25</v>
      </c>
      <c r="H2971" s="3">
        <v>0</v>
      </c>
      <c r="I2971" s="21">
        <v>4</v>
      </c>
      <c r="M2971" s="15">
        <v>2</v>
      </c>
      <c r="N2971" s="15">
        <v>1</v>
      </c>
      <c r="O2971" s="3">
        <v>0</v>
      </c>
      <c r="P2971" s="3">
        <v>0</v>
      </c>
      <c r="Q2971" s="3">
        <v>0</v>
      </c>
      <c r="R2971" s="3">
        <v>41</v>
      </c>
      <c r="S2971" s="3">
        <v>5</v>
      </c>
      <c r="T2971" s="23">
        <f t="shared" si="466"/>
        <v>0.37034463535702089</v>
      </c>
      <c r="U2971" s="4">
        <f t="shared" si="464"/>
        <v>13.333333333333334</v>
      </c>
      <c r="V2971" s="4">
        <f t="shared" si="467"/>
        <v>9.1999999999999993</v>
      </c>
      <c r="W2971" s="4">
        <f t="shared" si="465"/>
        <v>-4.1333333333333346</v>
      </c>
      <c r="X2971" s="4">
        <f t="shared" si="468"/>
        <v>1.4492753623188408</v>
      </c>
    </row>
    <row r="2972" spans="1:24">
      <c r="A2972" t="s">
        <v>5098</v>
      </c>
      <c r="B2972" s="15">
        <v>4</v>
      </c>
      <c r="C2972" s="15">
        <v>4</v>
      </c>
      <c r="D2972" s="15">
        <v>0</v>
      </c>
      <c r="E2972" s="15">
        <v>0</v>
      </c>
      <c r="F2972" s="3">
        <v>20</v>
      </c>
      <c r="G2972" s="3">
        <v>14</v>
      </c>
      <c r="H2972" s="3">
        <v>0</v>
      </c>
      <c r="I2972" s="21">
        <v>0</v>
      </c>
      <c r="J2972" s="15">
        <v>4</v>
      </c>
      <c r="K2972" s="15">
        <v>1</v>
      </c>
      <c r="L2972" s="15">
        <v>1</v>
      </c>
      <c r="N2972" s="15">
        <v>1</v>
      </c>
      <c r="O2972" s="3">
        <v>15</v>
      </c>
      <c r="P2972" s="3">
        <v>7</v>
      </c>
      <c r="Q2972" s="3">
        <v>9</v>
      </c>
      <c r="R2972" s="3">
        <v>0</v>
      </c>
      <c r="S2972" s="3">
        <v>5</v>
      </c>
      <c r="T2972" s="23">
        <f t="shared" si="466"/>
        <v>0.23761363200936619</v>
      </c>
      <c r="U2972" s="4">
        <f t="shared" si="464"/>
        <v>11.333333333333334</v>
      </c>
      <c r="V2972" s="4">
        <f t="shared" si="467"/>
        <v>7.2</v>
      </c>
      <c r="W2972" s="4">
        <f t="shared" si="465"/>
        <v>-4.1333333333333337</v>
      </c>
      <c r="X2972" s="4">
        <f t="shared" si="468"/>
        <v>1.5740740740740742</v>
      </c>
    </row>
    <row r="2973" spans="1:24">
      <c r="A2973" t="s">
        <v>5263</v>
      </c>
      <c r="B2973" s="15">
        <v>3</v>
      </c>
      <c r="C2973" s="15">
        <v>2</v>
      </c>
      <c r="D2973" s="15">
        <v>0</v>
      </c>
      <c r="E2973" s="15">
        <v>1</v>
      </c>
      <c r="F2973" s="3">
        <v>15</v>
      </c>
      <c r="G2973" s="3">
        <v>7</v>
      </c>
      <c r="H2973" s="3">
        <v>0</v>
      </c>
      <c r="I2973" s="21">
        <v>1</v>
      </c>
      <c r="J2973" s="15">
        <v>1</v>
      </c>
      <c r="K2973" s="15">
        <v>1</v>
      </c>
      <c r="N2973" s="15">
        <v>1</v>
      </c>
      <c r="O2973" s="3">
        <v>4</v>
      </c>
      <c r="P2973" s="3">
        <v>7</v>
      </c>
      <c r="Q2973" s="3">
        <v>0</v>
      </c>
      <c r="R2973" s="3">
        <v>0</v>
      </c>
      <c r="S2973" s="3">
        <v>5</v>
      </c>
      <c r="T2973" s="23">
        <f t="shared" si="466"/>
        <v>0.15149773438202152</v>
      </c>
      <c r="U2973" s="4">
        <f t="shared" si="464"/>
        <v>7.333333333333333</v>
      </c>
      <c r="V2973" s="4">
        <f t="shared" si="467"/>
        <v>3.2</v>
      </c>
      <c r="W2973" s="4">
        <f t="shared" si="465"/>
        <v>-4.1333333333333329</v>
      </c>
      <c r="X2973" s="4">
        <f t="shared" si="468"/>
        <v>2.2916666666666665</v>
      </c>
    </row>
    <row r="2974" spans="1:24">
      <c r="A2974" t="s">
        <v>5434</v>
      </c>
      <c r="B2974" s="15">
        <v>1</v>
      </c>
      <c r="C2974" s="15">
        <v>1</v>
      </c>
      <c r="D2974" s="15">
        <v>2</v>
      </c>
      <c r="E2974" s="15">
        <v>0</v>
      </c>
      <c r="F2974" s="3">
        <v>5</v>
      </c>
      <c r="G2974" s="3">
        <v>4</v>
      </c>
      <c r="H2974" s="3">
        <v>8</v>
      </c>
      <c r="I2974" s="21">
        <v>0</v>
      </c>
      <c r="J2974" s="15">
        <v>2</v>
      </c>
      <c r="O2974" s="3">
        <v>8</v>
      </c>
      <c r="P2974" s="3">
        <v>0</v>
      </c>
      <c r="Q2974" s="3">
        <v>0</v>
      </c>
      <c r="R2974" s="3">
        <v>0</v>
      </c>
      <c r="S2974" s="3">
        <v>0</v>
      </c>
      <c r="T2974" s="23">
        <f t="shared" si="466"/>
        <v>6.4191483178236058E-2</v>
      </c>
      <c r="U2974" s="4">
        <f t="shared" si="464"/>
        <v>5.666666666666667</v>
      </c>
      <c r="V2974" s="4">
        <f t="shared" si="467"/>
        <v>1.6</v>
      </c>
      <c r="W2974" s="4">
        <f t="shared" si="465"/>
        <v>-4.0666666666666664</v>
      </c>
      <c r="X2974" s="4">
        <f t="shared" si="468"/>
        <v>3.5416666666666665</v>
      </c>
    </row>
    <row r="2975" spans="1:24">
      <c r="A2975" t="s">
        <v>4180</v>
      </c>
      <c r="B2975" s="15">
        <v>4</v>
      </c>
      <c r="C2975" s="15">
        <v>3</v>
      </c>
      <c r="D2975" s="15">
        <v>1</v>
      </c>
      <c r="E2975" s="15">
        <v>3</v>
      </c>
      <c r="F2975" s="3">
        <v>20</v>
      </c>
      <c r="G2975" s="3">
        <v>11</v>
      </c>
      <c r="H2975" s="3">
        <v>4</v>
      </c>
      <c r="I2975" s="21">
        <v>4</v>
      </c>
      <c r="J2975" s="15">
        <v>2</v>
      </c>
      <c r="K2975" s="15">
        <v>2</v>
      </c>
      <c r="N2975" s="15">
        <v>3</v>
      </c>
      <c r="O2975" s="3">
        <v>8</v>
      </c>
      <c r="P2975" s="3">
        <v>14</v>
      </c>
      <c r="Q2975" s="3">
        <v>0</v>
      </c>
      <c r="R2975" s="3">
        <v>0</v>
      </c>
      <c r="S2975" s="3">
        <v>16</v>
      </c>
      <c r="T2975" s="23">
        <f t="shared" si="466"/>
        <v>0.24842631187979264</v>
      </c>
      <c r="U2975" s="4">
        <f t="shared" si="464"/>
        <v>11.666666666666666</v>
      </c>
      <c r="V2975" s="4">
        <f t="shared" si="467"/>
        <v>7.6</v>
      </c>
      <c r="W2975" s="4">
        <f t="shared" si="465"/>
        <v>-4.0666666666666664</v>
      </c>
      <c r="X2975" s="4">
        <f t="shared" si="468"/>
        <v>1.5350877192982455</v>
      </c>
    </row>
    <row r="2976" spans="1:24">
      <c r="A2976" t="s">
        <v>1981</v>
      </c>
      <c r="B2976" s="15">
        <v>13</v>
      </c>
      <c r="C2976" s="15">
        <v>20</v>
      </c>
      <c r="D2976" s="15">
        <v>14</v>
      </c>
      <c r="E2976" s="15">
        <v>7</v>
      </c>
      <c r="F2976" s="3">
        <v>64</v>
      </c>
      <c r="G2976" s="3">
        <v>71</v>
      </c>
      <c r="H2976" s="3">
        <v>53</v>
      </c>
      <c r="I2976" s="21">
        <v>10</v>
      </c>
      <c r="J2976" s="15">
        <v>14</v>
      </c>
      <c r="K2976" s="15">
        <v>11</v>
      </c>
      <c r="L2976" s="15">
        <v>7</v>
      </c>
      <c r="N2976" s="15">
        <v>19</v>
      </c>
      <c r="O2976" s="3">
        <v>53</v>
      </c>
      <c r="P2976" s="3">
        <v>77</v>
      </c>
      <c r="Q2976" s="3">
        <v>60</v>
      </c>
      <c r="R2976" s="3">
        <v>0</v>
      </c>
      <c r="S2976" s="3">
        <v>103</v>
      </c>
      <c r="T2976" s="23">
        <f t="shared" si="466"/>
        <v>0.43268444716925591</v>
      </c>
      <c r="U2976" s="4">
        <f t="shared" si="464"/>
        <v>62.666666666666664</v>
      </c>
      <c r="V2976" s="4">
        <f t="shared" si="467"/>
        <v>58.6</v>
      </c>
      <c r="W2976" s="4">
        <f t="shared" si="465"/>
        <v>-4.0666666666666629</v>
      </c>
      <c r="X2976" s="4">
        <f t="shared" si="468"/>
        <v>1.0693970420932877</v>
      </c>
    </row>
    <row r="2977" spans="1:24">
      <c r="A2977" t="s">
        <v>5736</v>
      </c>
      <c r="B2977" s="15">
        <v>0</v>
      </c>
      <c r="C2977" s="15">
        <v>1</v>
      </c>
      <c r="D2977" s="15">
        <v>2</v>
      </c>
      <c r="E2977" s="15">
        <v>0</v>
      </c>
      <c r="F2977" s="3">
        <v>0</v>
      </c>
      <c r="G2977" s="3">
        <v>4</v>
      </c>
      <c r="H2977" s="3">
        <v>8</v>
      </c>
      <c r="I2977" s="21">
        <v>0</v>
      </c>
      <c r="T2977" s="23">
        <v>0</v>
      </c>
      <c r="U2977" s="4">
        <f t="shared" si="464"/>
        <v>4</v>
      </c>
      <c r="V2977" s="4">
        <v>0</v>
      </c>
      <c r="W2977" s="4">
        <f t="shared" si="465"/>
        <v>-4</v>
      </c>
      <c r="X2977" s="4">
        <v>0</v>
      </c>
    </row>
    <row r="2978" spans="1:24">
      <c r="A2978" t="s">
        <v>5952</v>
      </c>
      <c r="B2978" s="15">
        <v>1</v>
      </c>
      <c r="C2978" s="15">
        <v>2</v>
      </c>
      <c r="D2978" s="15">
        <v>0</v>
      </c>
      <c r="E2978" s="15">
        <v>0</v>
      </c>
      <c r="F2978" s="3">
        <v>5</v>
      </c>
      <c r="G2978" s="3">
        <v>7</v>
      </c>
      <c r="H2978" s="3">
        <v>0</v>
      </c>
      <c r="I2978" s="21">
        <v>0</v>
      </c>
      <c r="T2978" s="23">
        <v>0</v>
      </c>
      <c r="U2978" s="4">
        <f t="shared" si="464"/>
        <v>4</v>
      </c>
      <c r="V2978" s="4">
        <v>0</v>
      </c>
      <c r="W2978" s="4">
        <f t="shared" si="465"/>
        <v>-4</v>
      </c>
      <c r="X2978" s="4">
        <v>0</v>
      </c>
    </row>
    <row r="2979" spans="1:24">
      <c r="A2979" t="s">
        <v>5562</v>
      </c>
      <c r="B2979" s="15">
        <v>1</v>
      </c>
      <c r="C2979" s="15">
        <v>2</v>
      </c>
      <c r="D2979" s="15">
        <v>0</v>
      </c>
      <c r="E2979" s="15">
        <v>1</v>
      </c>
      <c r="F2979" s="3">
        <v>5</v>
      </c>
      <c r="G2979" s="3">
        <v>7</v>
      </c>
      <c r="H2979" s="3">
        <v>0</v>
      </c>
      <c r="I2979" s="21">
        <v>1</v>
      </c>
      <c r="T2979" s="23">
        <v>0</v>
      </c>
      <c r="U2979" s="4">
        <f t="shared" si="464"/>
        <v>4</v>
      </c>
      <c r="V2979" s="4">
        <v>0</v>
      </c>
      <c r="W2979" s="4">
        <f t="shared" si="465"/>
        <v>-4</v>
      </c>
      <c r="X2979" s="4">
        <v>0</v>
      </c>
    </row>
    <row r="2980" spans="1:24">
      <c r="A2980" t="s">
        <v>6358</v>
      </c>
      <c r="B2980" s="15">
        <v>1</v>
      </c>
      <c r="C2980" s="15">
        <v>2</v>
      </c>
      <c r="D2980" s="15">
        <v>0</v>
      </c>
      <c r="E2980" s="15">
        <v>0</v>
      </c>
      <c r="F2980" s="3">
        <v>5</v>
      </c>
      <c r="G2980" s="3">
        <v>7</v>
      </c>
      <c r="H2980" s="3">
        <v>0</v>
      </c>
      <c r="I2980" s="21">
        <v>0</v>
      </c>
      <c r="T2980" s="23">
        <v>0</v>
      </c>
      <c r="U2980" s="4">
        <f t="shared" si="464"/>
        <v>4</v>
      </c>
      <c r="V2980" s="4">
        <v>0</v>
      </c>
      <c r="W2980" s="4">
        <f t="shared" si="465"/>
        <v>-4</v>
      </c>
      <c r="X2980" s="4">
        <v>0</v>
      </c>
    </row>
    <row r="2981" spans="1:24">
      <c r="A2981" t="s">
        <v>5400</v>
      </c>
      <c r="B2981" s="15">
        <v>1</v>
      </c>
      <c r="C2981" s="15">
        <v>2</v>
      </c>
      <c r="D2981" s="15">
        <v>0</v>
      </c>
      <c r="E2981" s="15">
        <v>2</v>
      </c>
      <c r="F2981" s="3">
        <v>5</v>
      </c>
      <c r="G2981" s="3">
        <v>7</v>
      </c>
      <c r="H2981" s="3">
        <v>0</v>
      </c>
      <c r="I2981" s="21">
        <v>3</v>
      </c>
      <c r="T2981" s="23">
        <v>0</v>
      </c>
      <c r="U2981" s="4">
        <f t="shared" si="464"/>
        <v>4</v>
      </c>
      <c r="V2981" s="4">
        <v>0</v>
      </c>
      <c r="W2981" s="4">
        <f t="shared" si="465"/>
        <v>-4</v>
      </c>
      <c r="X2981" s="4">
        <v>0</v>
      </c>
    </row>
    <row r="2982" spans="1:24">
      <c r="A2982" t="s">
        <v>5794</v>
      </c>
      <c r="B2982" s="15">
        <v>3</v>
      </c>
      <c r="C2982" s="15">
        <v>0</v>
      </c>
      <c r="D2982" s="15">
        <v>0</v>
      </c>
      <c r="E2982" s="15">
        <v>0</v>
      </c>
      <c r="F2982" s="3">
        <v>15</v>
      </c>
      <c r="G2982" s="3">
        <v>0</v>
      </c>
      <c r="H2982" s="3">
        <v>0</v>
      </c>
      <c r="I2982" s="21">
        <v>0</v>
      </c>
      <c r="N2982" s="15">
        <v>1</v>
      </c>
      <c r="O2982" s="3">
        <v>0</v>
      </c>
      <c r="P2982" s="3">
        <v>0</v>
      </c>
      <c r="Q2982" s="3">
        <v>0</v>
      </c>
      <c r="R2982" s="3">
        <v>0</v>
      </c>
      <c r="S2982" s="3">
        <v>5</v>
      </c>
      <c r="T2982" s="23">
        <f t="shared" ref="T2982:T3023" si="469">_xlfn.T.TEST(F2982:H2982,O2982:S2982,1,2)</f>
        <v>0.17158311531456788</v>
      </c>
      <c r="U2982" s="4">
        <f t="shared" si="464"/>
        <v>5</v>
      </c>
      <c r="V2982" s="4">
        <f t="shared" ref="V2982:V3023" si="470">AVERAGE(O2982:S2982)</f>
        <v>1</v>
      </c>
      <c r="W2982" s="4">
        <f t="shared" si="465"/>
        <v>-4</v>
      </c>
      <c r="X2982" s="4">
        <f t="shared" ref="X2982:X3023" si="471">U2982/V2982</f>
        <v>5</v>
      </c>
    </row>
    <row r="2983" spans="1:24">
      <c r="A2983" t="s">
        <v>5001</v>
      </c>
      <c r="B2983" s="15">
        <v>0</v>
      </c>
      <c r="C2983" s="15">
        <v>2</v>
      </c>
      <c r="D2983" s="15">
        <v>2</v>
      </c>
      <c r="E2983" s="15">
        <v>2</v>
      </c>
      <c r="F2983" s="3">
        <v>0</v>
      </c>
      <c r="G2983" s="3">
        <v>7</v>
      </c>
      <c r="H2983" s="3">
        <v>8</v>
      </c>
      <c r="I2983" s="21">
        <v>3</v>
      </c>
      <c r="N2983" s="15">
        <v>1</v>
      </c>
      <c r="O2983" s="3">
        <v>0</v>
      </c>
      <c r="P2983" s="3">
        <v>0</v>
      </c>
      <c r="Q2983" s="3">
        <v>0</v>
      </c>
      <c r="R2983" s="3">
        <v>0</v>
      </c>
      <c r="S2983" s="3">
        <v>5</v>
      </c>
      <c r="T2983" s="23">
        <f t="shared" si="469"/>
        <v>6.4299705555261988E-2</v>
      </c>
      <c r="U2983" s="4">
        <f t="shared" si="464"/>
        <v>5</v>
      </c>
      <c r="V2983" s="4">
        <f t="shared" si="470"/>
        <v>1</v>
      </c>
      <c r="W2983" s="4">
        <f t="shared" si="465"/>
        <v>-4</v>
      </c>
      <c r="X2983" s="4">
        <f t="shared" si="471"/>
        <v>5</v>
      </c>
    </row>
    <row r="2984" spans="1:24">
      <c r="A2984" t="s">
        <v>6853</v>
      </c>
      <c r="B2984" s="15">
        <v>3</v>
      </c>
      <c r="C2984" s="15">
        <v>0</v>
      </c>
      <c r="D2984" s="15">
        <v>0</v>
      </c>
      <c r="E2984" s="15">
        <v>0</v>
      </c>
      <c r="F2984" s="3">
        <v>15</v>
      </c>
      <c r="G2984" s="3">
        <v>0</v>
      </c>
      <c r="H2984" s="3">
        <v>0</v>
      </c>
      <c r="I2984" s="21">
        <v>0</v>
      </c>
      <c r="N2984" s="15">
        <v>1</v>
      </c>
      <c r="O2984" s="3">
        <v>0</v>
      </c>
      <c r="P2984" s="3">
        <v>0</v>
      </c>
      <c r="Q2984" s="3">
        <v>0</v>
      </c>
      <c r="R2984" s="3">
        <v>0</v>
      </c>
      <c r="S2984" s="3">
        <v>5</v>
      </c>
      <c r="T2984" s="23">
        <f t="shared" si="469"/>
        <v>0.17158311531456788</v>
      </c>
      <c r="U2984" s="4">
        <f t="shared" si="464"/>
        <v>5</v>
      </c>
      <c r="V2984" s="4">
        <f t="shared" si="470"/>
        <v>1</v>
      </c>
      <c r="W2984" s="4">
        <f t="shared" si="465"/>
        <v>-4</v>
      </c>
      <c r="X2984" s="4">
        <f t="shared" si="471"/>
        <v>5</v>
      </c>
    </row>
    <row r="2985" spans="1:24">
      <c r="A2985" t="s">
        <v>5545</v>
      </c>
      <c r="B2985" s="15">
        <v>0</v>
      </c>
      <c r="C2985" s="15">
        <v>0</v>
      </c>
      <c r="D2985" s="15">
        <v>4</v>
      </c>
      <c r="E2985" s="15">
        <v>0</v>
      </c>
      <c r="F2985" s="3">
        <v>0</v>
      </c>
      <c r="G2985" s="3">
        <v>0</v>
      </c>
      <c r="H2985" s="3">
        <v>15</v>
      </c>
      <c r="I2985" s="21">
        <v>0</v>
      </c>
      <c r="N2985" s="15">
        <v>1</v>
      </c>
      <c r="O2985" s="3">
        <v>0</v>
      </c>
      <c r="P2985" s="3">
        <v>0</v>
      </c>
      <c r="Q2985" s="3">
        <v>0</v>
      </c>
      <c r="R2985" s="3">
        <v>0</v>
      </c>
      <c r="S2985" s="3">
        <v>5</v>
      </c>
      <c r="T2985" s="23">
        <f t="shared" si="469"/>
        <v>0.17158311531456788</v>
      </c>
      <c r="U2985" s="4">
        <f t="shared" si="464"/>
        <v>5</v>
      </c>
      <c r="V2985" s="4">
        <f t="shared" si="470"/>
        <v>1</v>
      </c>
      <c r="W2985" s="4">
        <f t="shared" si="465"/>
        <v>-4</v>
      </c>
      <c r="X2985" s="4">
        <f t="shared" si="471"/>
        <v>5</v>
      </c>
    </row>
    <row r="2986" spans="1:24">
      <c r="A2986" t="s">
        <v>5234</v>
      </c>
      <c r="B2986" s="15">
        <v>2</v>
      </c>
      <c r="C2986" s="15">
        <v>3</v>
      </c>
      <c r="D2986" s="15">
        <v>0</v>
      </c>
      <c r="E2986" s="15">
        <v>0</v>
      </c>
      <c r="F2986" s="3">
        <v>10</v>
      </c>
      <c r="G2986" s="3">
        <v>11</v>
      </c>
      <c r="H2986" s="3">
        <v>0</v>
      </c>
      <c r="I2986" s="21">
        <v>0</v>
      </c>
      <c r="J2986" s="15">
        <v>4</v>
      </c>
      <c r="O2986" s="3">
        <v>15</v>
      </c>
      <c r="P2986" s="3">
        <v>0</v>
      </c>
      <c r="Q2986" s="3">
        <v>0</v>
      </c>
      <c r="R2986" s="3">
        <v>0</v>
      </c>
      <c r="S2986" s="3">
        <v>0</v>
      </c>
      <c r="T2986" s="23">
        <f t="shared" si="469"/>
        <v>0.21607756473736053</v>
      </c>
      <c r="U2986" s="4">
        <f t="shared" si="464"/>
        <v>7</v>
      </c>
      <c r="V2986" s="4">
        <f t="shared" si="470"/>
        <v>3</v>
      </c>
      <c r="W2986" s="4">
        <f t="shared" si="465"/>
        <v>-4</v>
      </c>
      <c r="X2986" s="4">
        <f t="shared" si="471"/>
        <v>2.3333333333333335</v>
      </c>
    </row>
    <row r="2987" spans="1:24">
      <c r="A2987" t="s">
        <v>4589</v>
      </c>
      <c r="B2987" s="15">
        <v>3</v>
      </c>
      <c r="C2987" s="15">
        <v>2</v>
      </c>
      <c r="D2987" s="15">
        <v>2</v>
      </c>
      <c r="E2987" s="15">
        <v>1</v>
      </c>
      <c r="F2987" s="3">
        <v>15</v>
      </c>
      <c r="G2987" s="3">
        <v>7</v>
      </c>
      <c r="H2987" s="3">
        <v>8</v>
      </c>
      <c r="I2987" s="21">
        <v>1</v>
      </c>
      <c r="J2987" s="15">
        <v>2</v>
      </c>
      <c r="L2987" s="15">
        <v>2</v>
      </c>
      <c r="N2987" s="15">
        <v>1</v>
      </c>
      <c r="O2987" s="3">
        <v>8</v>
      </c>
      <c r="P2987" s="3">
        <v>0</v>
      </c>
      <c r="Q2987" s="3">
        <v>17</v>
      </c>
      <c r="R2987" s="3">
        <v>0</v>
      </c>
      <c r="S2987" s="3">
        <v>5</v>
      </c>
      <c r="T2987" s="23">
        <f t="shared" si="469"/>
        <v>0.20803044756366149</v>
      </c>
      <c r="U2987" s="4">
        <f t="shared" si="464"/>
        <v>10</v>
      </c>
      <c r="V2987" s="4">
        <f t="shared" si="470"/>
        <v>6</v>
      </c>
      <c r="W2987" s="4">
        <f t="shared" si="465"/>
        <v>-4</v>
      </c>
      <c r="X2987" s="4">
        <f t="shared" si="471"/>
        <v>1.6666666666666667</v>
      </c>
    </row>
    <row r="2988" spans="1:24">
      <c r="A2988" t="s">
        <v>4792</v>
      </c>
      <c r="B2988" s="15">
        <v>3</v>
      </c>
      <c r="C2988" s="15">
        <v>2</v>
      </c>
      <c r="D2988" s="15">
        <v>2</v>
      </c>
      <c r="E2988" s="15">
        <v>1</v>
      </c>
      <c r="F2988" s="3">
        <v>15</v>
      </c>
      <c r="G2988" s="3">
        <v>7</v>
      </c>
      <c r="H2988" s="3">
        <v>8</v>
      </c>
      <c r="I2988" s="21">
        <v>1</v>
      </c>
      <c r="K2988" s="15">
        <v>2</v>
      </c>
      <c r="N2988" s="15">
        <v>3</v>
      </c>
      <c r="O2988" s="3">
        <v>0</v>
      </c>
      <c r="P2988" s="3">
        <v>14</v>
      </c>
      <c r="Q2988" s="3">
        <v>0</v>
      </c>
      <c r="R2988" s="3">
        <v>0</v>
      </c>
      <c r="S2988" s="3">
        <v>16</v>
      </c>
      <c r="T2988" s="23">
        <f t="shared" si="469"/>
        <v>0.23746850316220219</v>
      </c>
      <c r="U2988" s="4">
        <f t="shared" si="464"/>
        <v>10</v>
      </c>
      <c r="V2988" s="4">
        <f t="shared" si="470"/>
        <v>6</v>
      </c>
      <c r="W2988" s="4">
        <f t="shared" si="465"/>
        <v>-4</v>
      </c>
      <c r="X2988" s="4">
        <f t="shared" si="471"/>
        <v>1.6666666666666667</v>
      </c>
    </row>
    <row r="2989" spans="1:24">
      <c r="A2989" t="s">
        <v>3020</v>
      </c>
      <c r="B2989" s="15">
        <v>10</v>
      </c>
      <c r="C2989" s="15">
        <v>10</v>
      </c>
      <c r="D2989" s="15">
        <v>6</v>
      </c>
      <c r="E2989" s="15">
        <v>0</v>
      </c>
      <c r="F2989" s="3">
        <v>50</v>
      </c>
      <c r="G2989" s="3">
        <v>35</v>
      </c>
      <c r="H2989" s="3">
        <v>23</v>
      </c>
      <c r="I2989" s="21">
        <v>0</v>
      </c>
      <c r="J2989" s="15">
        <v>17</v>
      </c>
      <c r="K2989" s="15">
        <v>5</v>
      </c>
      <c r="L2989" s="15">
        <v>2</v>
      </c>
      <c r="N2989" s="15">
        <v>8</v>
      </c>
      <c r="O2989" s="3">
        <v>65</v>
      </c>
      <c r="P2989" s="3">
        <v>35</v>
      </c>
      <c r="Q2989" s="3">
        <v>17</v>
      </c>
      <c r="R2989" s="3">
        <v>0</v>
      </c>
      <c r="S2989" s="3">
        <v>43</v>
      </c>
      <c r="T2989" s="23">
        <f t="shared" si="469"/>
        <v>0.40471784464214738</v>
      </c>
      <c r="U2989" s="4">
        <f t="shared" si="464"/>
        <v>36</v>
      </c>
      <c r="V2989" s="4">
        <f t="shared" si="470"/>
        <v>32</v>
      </c>
      <c r="W2989" s="4">
        <f t="shared" si="465"/>
        <v>-4</v>
      </c>
      <c r="X2989" s="4">
        <f t="shared" si="471"/>
        <v>1.125</v>
      </c>
    </row>
    <row r="2990" spans="1:24">
      <c r="A2990" t="s">
        <v>2162</v>
      </c>
      <c r="B2990" s="15">
        <v>6</v>
      </c>
      <c r="C2990" s="15">
        <v>19</v>
      </c>
      <c r="D2990" s="15">
        <v>14</v>
      </c>
      <c r="E2990" s="15">
        <v>4</v>
      </c>
      <c r="F2990" s="3">
        <v>30</v>
      </c>
      <c r="G2990" s="3">
        <v>67</v>
      </c>
      <c r="H2990" s="3">
        <v>53</v>
      </c>
      <c r="I2990" s="21">
        <v>6</v>
      </c>
      <c r="J2990" s="15">
        <v>15</v>
      </c>
      <c r="K2990" s="15">
        <v>8</v>
      </c>
      <c r="L2990" s="15">
        <v>10</v>
      </c>
      <c r="N2990" s="15">
        <v>6</v>
      </c>
      <c r="O2990" s="3">
        <v>57</v>
      </c>
      <c r="P2990" s="3">
        <v>56</v>
      </c>
      <c r="Q2990" s="3">
        <v>85</v>
      </c>
      <c r="R2990" s="3">
        <v>0</v>
      </c>
      <c r="S2990" s="3">
        <v>32</v>
      </c>
      <c r="T2990" s="23">
        <f t="shared" si="469"/>
        <v>0.42605473494149898</v>
      </c>
      <c r="U2990" s="4">
        <f t="shared" si="464"/>
        <v>50</v>
      </c>
      <c r="V2990" s="4">
        <f t="shared" si="470"/>
        <v>46</v>
      </c>
      <c r="W2990" s="4">
        <f t="shared" si="465"/>
        <v>-4</v>
      </c>
      <c r="X2990" s="4">
        <f t="shared" si="471"/>
        <v>1.0869565217391304</v>
      </c>
    </row>
    <row r="2991" spans="1:24">
      <c r="A2991" t="s">
        <v>2211</v>
      </c>
      <c r="B2991" s="15">
        <v>15</v>
      </c>
      <c r="C2991" s="15">
        <v>20</v>
      </c>
      <c r="D2991" s="15">
        <v>6</v>
      </c>
      <c r="E2991" s="15">
        <v>3</v>
      </c>
      <c r="F2991" s="3">
        <v>74</v>
      </c>
      <c r="G2991" s="3">
        <v>71</v>
      </c>
      <c r="H2991" s="3">
        <v>23</v>
      </c>
      <c r="I2991" s="21">
        <v>4</v>
      </c>
      <c r="J2991" s="15">
        <v>9</v>
      </c>
      <c r="K2991" s="15">
        <v>9</v>
      </c>
      <c r="L2991" s="15">
        <v>2</v>
      </c>
      <c r="M2991" s="15">
        <v>5</v>
      </c>
      <c r="N2991" s="15">
        <v>8</v>
      </c>
      <c r="O2991" s="3">
        <v>34</v>
      </c>
      <c r="P2991" s="3">
        <v>63</v>
      </c>
      <c r="Q2991" s="3">
        <v>17</v>
      </c>
      <c r="R2991" s="3">
        <v>103</v>
      </c>
      <c r="S2991" s="3">
        <v>43</v>
      </c>
      <c r="T2991" s="23">
        <f t="shared" si="469"/>
        <v>0.43403849114006321</v>
      </c>
      <c r="U2991" s="4">
        <f t="shared" si="464"/>
        <v>56</v>
      </c>
      <c r="V2991" s="4">
        <f t="shared" si="470"/>
        <v>52</v>
      </c>
      <c r="W2991" s="4">
        <f t="shared" si="465"/>
        <v>-4</v>
      </c>
      <c r="X2991" s="4">
        <f t="shared" si="471"/>
        <v>1.0769230769230769</v>
      </c>
    </row>
    <row r="2992" spans="1:24">
      <c r="A2992" t="s">
        <v>5046</v>
      </c>
      <c r="B2992" s="15">
        <v>2</v>
      </c>
      <c r="C2992" s="15">
        <v>1</v>
      </c>
      <c r="D2992" s="15">
        <v>3</v>
      </c>
      <c r="E2992" s="15">
        <v>0</v>
      </c>
      <c r="F2992" s="3">
        <v>10</v>
      </c>
      <c r="G2992" s="3">
        <v>4</v>
      </c>
      <c r="H2992" s="3">
        <v>11</v>
      </c>
      <c r="I2992" s="21">
        <v>0</v>
      </c>
      <c r="L2992" s="15">
        <v>2</v>
      </c>
      <c r="N2992" s="15">
        <v>1</v>
      </c>
      <c r="O2992" s="3">
        <v>0</v>
      </c>
      <c r="P2992" s="3">
        <v>0</v>
      </c>
      <c r="Q2992" s="3">
        <v>17</v>
      </c>
      <c r="R2992" s="3">
        <v>0</v>
      </c>
      <c r="S2992" s="3">
        <v>5</v>
      </c>
      <c r="T2992" s="23">
        <f t="shared" si="469"/>
        <v>0.21619410601022776</v>
      </c>
      <c r="U2992" s="4">
        <f t="shared" si="464"/>
        <v>8.3333333333333339</v>
      </c>
      <c r="V2992" s="4">
        <f t="shared" si="470"/>
        <v>4.4000000000000004</v>
      </c>
      <c r="W2992" s="4">
        <f t="shared" si="465"/>
        <v>-3.9333333333333336</v>
      </c>
      <c r="X2992" s="4">
        <f t="shared" si="471"/>
        <v>1.8939393939393938</v>
      </c>
    </row>
    <row r="2993" spans="1:24">
      <c r="A2993" t="s">
        <v>4405</v>
      </c>
      <c r="B2993" s="15">
        <v>2</v>
      </c>
      <c r="C2993" s="15">
        <v>4</v>
      </c>
      <c r="D2993" s="15">
        <v>1</v>
      </c>
      <c r="E2993" s="15">
        <v>2</v>
      </c>
      <c r="F2993" s="3">
        <v>10</v>
      </c>
      <c r="G2993" s="3">
        <v>14</v>
      </c>
      <c r="H2993" s="3">
        <v>4</v>
      </c>
      <c r="I2993" s="21">
        <v>3</v>
      </c>
      <c r="J2993" s="15">
        <v>3</v>
      </c>
      <c r="N2993" s="15">
        <v>3</v>
      </c>
      <c r="O2993" s="3">
        <v>11</v>
      </c>
      <c r="P2993" s="3">
        <v>0</v>
      </c>
      <c r="Q2993" s="3">
        <v>0</v>
      </c>
      <c r="R2993" s="3">
        <v>0</v>
      </c>
      <c r="S2993" s="3">
        <v>16</v>
      </c>
      <c r="T2993" s="23">
        <f t="shared" si="469"/>
        <v>0.23093820575807256</v>
      </c>
      <c r="U2993" s="4">
        <f t="shared" si="464"/>
        <v>9.3333333333333339</v>
      </c>
      <c r="V2993" s="4">
        <f t="shared" si="470"/>
        <v>5.4</v>
      </c>
      <c r="W2993" s="4">
        <f t="shared" si="465"/>
        <v>-3.9333333333333336</v>
      </c>
      <c r="X2993" s="4">
        <f t="shared" si="471"/>
        <v>1.728395061728395</v>
      </c>
    </row>
    <row r="2994" spans="1:24">
      <c r="A2994" t="s">
        <v>4515</v>
      </c>
      <c r="B2994" s="15">
        <v>5</v>
      </c>
      <c r="C2994" s="15">
        <v>5</v>
      </c>
      <c r="D2994" s="15">
        <v>0</v>
      </c>
      <c r="E2994" s="15">
        <v>0</v>
      </c>
      <c r="F2994" s="3">
        <v>25</v>
      </c>
      <c r="G2994" s="3">
        <v>18</v>
      </c>
      <c r="H2994" s="3">
        <v>0</v>
      </c>
      <c r="I2994" s="21">
        <v>0</v>
      </c>
      <c r="J2994" s="15">
        <v>6</v>
      </c>
      <c r="K2994" s="15">
        <v>1</v>
      </c>
      <c r="L2994" s="15">
        <v>2</v>
      </c>
      <c r="N2994" s="15">
        <v>1</v>
      </c>
      <c r="O2994" s="3">
        <v>23</v>
      </c>
      <c r="P2994" s="3">
        <v>7</v>
      </c>
      <c r="Q2994" s="3">
        <v>17</v>
      </c>
      <c r="R2994" s="3">
        <v>0</v>
      </c>
      <c r="S2994" s="3">
        <v>5</v>
      </c>
      <c r="T2994" s="23">
        <f t="shared" si="469"/>
        <v>0.31595268888058914</v>
      </c>
      <c r="U2994" s="4">
        <f t="shared" si="464"/>
        <v>14.333333333333334</v>
      </c>
      <c r="V2994" s="4">
        <f t="shared" si="470"/>
        <v>10.4</v>
      </c>
      <c r="W2994" s="4">
        <f t="shared" si="465"/>
        <v>-3.9333333333333336</v>
      </c>
      <c r="X2994" s="4">
        <f t="shared" si="471"/>
        <v>1.3782051282051282</v>
      </c>
    </row>
    <row r="2995" spans="1:24">
      <c r="A2995" t="s">
        <v>3410</v>
      </c>
      <c r="B2995" s="15">
        <v>1</v>
      </c>
      <c r="C2995" s="15">
        <v>13</v>
      </c>
      <c r="D2995" s="15">
        <v>5</v>
      </c>
      <c r="E2995" s="15">
        <v>0</v>
      </c>
      <c r="F2995" s="3">
        <v>5</v>
      </c>
      <c r="G2995" s="3">
        <v>46</v>
      </c>
      <c r="H2995" s="3">
        <v>19</v>
      </c>
      <c r="I2995" s="21">
        <v>0</v>
      </c>
      <c r="J2995" s="15">
        <v>8</v>
      </c>
      <c r="K2995" s="15">
        <v>4</v>
      </c>
      <c r="L2995" s="15">
        <v>4</v>
      </c>
      <c r="N2995" s="15">
        <v>1</v>
      </c>
      <c r="O2995" s="3">
        <v>30</v>
      </c>
      <c r="P2995" s="3">
        <v>28</v>
      </c>
      <c r="Q2995" s="3">
        <v>34</v>
      </c>
      <c r="R2995" s="3">
        <v>0</v>
      </c>
      <c r="S2995" s="3">
        <v>5</v>
      </c>
      <c r="T2995" s="23">
        <f t="shared" si="469"/>
        <v>0.38476481484463287</v>
      </c>
      <c r="U2995" s="4">
        <f t="shared" si="464"/>
        <v>23.333333333333332</v>
      </c>
      <c r="V2995" s="4">
        <f t="shared" si="470"/>
        <v>19.399999999999999</v>
      </c>
      <c r="W2995" s="4">
        <f t="shared" si="465"/>
        <v>-3.9333333333333336</v>
      </c>
      <c r="X2995" s="4">
        <f t="shared" si="471"/>
        <v>1.2027491408934707</v>
      </c>
    </row>
    <row r="2996" spans="1:24">
      <c r="A2996" t="s">
        <v>3293</v>
      </c>
      <c r="B2996" s="15">
        <v>7</v>
      </c>
      <c r="C2996" s="15">
        <v>6</v>
      </c>
      <c r="D2996" s="15">
        <v>7</v>
      </c>
      <c r="E2996" s="15">
        <v>1</v>
      </c>
      <c r="F2996" s="3">
        <v>35</v>
      </c>
      <c r="G2996" s="3">
        <v>21</v>
      </c>
      <c r="H2996" s="3">
        <v>26</v>
      </c>
      <c r="I2996" s="21">
        <v>1</v>
      </c>
      <c r="J2996" s="15">
        <v>3</v>
      </c>
      <c r="K2996" s="15">
        <v>3</v>
      </c>
      <c r="L2996" s="15">
        <v>2</v>
      </c>
      <c r="M2996" s="15">
        <v>2</v>
      </c>
      <c r="N2996" s="15">
        <v>5</v>
      </c>
      <c r="O2996" s="3">
        <v>11</v>
      </c>
      <c r="P2996" s="3">
        <v>21</v>
      </c>
      <c r="Q2996" s="3">
        <v>17</v>
      </c>
      <c r="R2996" s="3">
        <v>41</v>
      </c>
      <c r="S2996" s="3">
        <v>27</v>
      </c>
      <c r="T2996" s="23">
        <f t="shared" si="469"/>
        <v>0.30816155117914446</v>
      </c>
      <c r="U2996" s="4">
        <f t="shared" si="464"/>
        <v>27.333333333333332</v>
      </c>
      <c r="V2996" s="4">
        <f t="shared" si="470"/>
        <v>23.4</v>
      </c>
      <c r="W2996" s="4">
        <f t="shared" si="465"/>
        <v>-3.9333333333333336</v>
      </c>
      <c r="X2996" s="4">
        <f t="shared" si="471"/>
        <v>1.1680911680911681</v>
      </c>
    </row>
    <row r="2997" spans="1:24">
      <c r="A2997" t="s">
        <v>5438</v>
      </c>
      <c r="B2997" s="15">
        <v>1</v>
      </c>
      <c r="C2997" s="15">
        <v>2</v>
      </c>
      <c r="D2997" s="15">
        <v>1</v>
      </c>
      <c r="E2997" s="15">
        <v>0</v>
      </c>
      <c r="F2997" s="3">
        <v>5</v>
      </c>
      <c r="G2997" s="3">
        <v>7</v>
      </c>
      <c r="H2997" s="3">
        <v>4</v>
      </c>
      <c r="I2997" s="21">
        <v>0</v>
      </c>
      <c r="K2997" s="15">
        <v>1</v>
      </c>
      <c r="O2997" s="3">
        <v>0</v>
      </c>
      <c r="P2997" s="3">
        <v>7</v>
      </c>
      <c r="Q2997" s="3">
        <v>0</v>
      </c>
      <c r="R2997" s="3">
        <v>0</v>
      </c>
      <c r="S2997" s="3">
        <v>0</v>
      </c>
      <c r="T2997" s="23">
        <f t="shared" si="469"/>
        <v>4.6734156599488055E-2</v>
      </c>
      <c r="U2997" s="4">
        <f t="shared" si="464"/>
        <v>5.333333333333333</v>
      </c>
      <c r="V2997" s="4">
        <f t="shared" si="470"/>
        <v>1.4</v>
      </c>
      <c r="W2997" s="4">
        <f t="shared" si="465"/>
        <v>-3.9333333333333331</v>
      </c>
      <c r="X2997" s="4">
        <f t="shared" si="471"/>
        <v>3.8095238095238098</v>
      </c>
    </row>
    <row r="2998" spans="1:24">
      <c r="A2998" t="s">
        <v>1951</v>
      </c>
      <c r="B2998" s="15">
        <v>17</v>
      </c>
      <c r="C2998" s="15">
        <v>17</v>
      </c>
      <c r="D2998" s="15">
        <v>15</v>
      </c>
      <c r="E2998" s="15">
        <v>2</v>
      </c>
      <c r="F2998" s="3">
        <v>84</v>
      </c>
      <c r="G2998" s="3">
        <v>60</v>
      </c>
      <c r="H2998" s="3">
        <v>56</v>
      </c>
      <c r="I2998" s="21">
        <v>3</v>
      </c>
      <c r="J2998" s="15">
        <v>19</v>
      </c>
      <c r="K2998" s="15">
        <v>8</v>
      </c>
      <c r="L2998" s="15">
        <v>4</v>
      </c>
      <c r="M2998" s="15">
        <v>4</v>
      </c>
      <c r="N2998" s="15">
        <v>13</v>
      </c>
      <c r="O2998" s="3">
        <v>72</v>
      </c>
      <c r="P2998" s="3">
        <v>56</v>
      </c>
      <c r="Q2998" s="3">
        <v>34</v>
      </c>
      <c r="R2998" s="3">
        <v>82</v>
      </c>
      <c r="S2998" s="3">
        <v>70</v>
      </c>
      <c r="T2998" s="23">
        <f t="shared" si="469"/>
        <v>0.38628178254246831</v>
      </c>
      <c r="U2998" s="4">
        <f t="shared" si="464"/>
        <v>66.666666666666671</v>
      </c>
      <c r="V2998" s="4">
        <f t="shared" si="470"/>
        <v>62.8</v>
      </c>
      <c r="W2998" s="4">
        <f t="shared" si="465"/>
        <v>-3.8666666666666742</v>
      </c>
      <c r="X2998" s="4">
        <f t="shared" si="471"/>
        <v>1.061571125265393</v>
      </c>
    </row>
    <row r="2999" spans="1:24">
      <c r="A2999" t="s">
        <v>1502</v>
      </c>
      <c r="B2999" s="15">
        <v>24</v>
      </c>
      <c r="C2999" s="15">
        <v>30</v>
      </c>
      <c r="D2999" s="15">
        <v>15</v>
      </c>
      <c r="E2999" s="15">
        <v>12</v>
      </c>
      <c r="F2999" s="3">
        <v>119</v>
      </c>
      <c r="G2999" s="3">
        <v>106</v>
      </c>
      <c r="H2999" s="3">
        <v>56</v>
      </c>
      <c r="I2999" s="21">
        <v>17</v>
      </c>
      <c r="J2999" s="15">
        <v>13</v>
      </c>
      <c r="K2999" s="15">
        <v>10</v>
      </c>
      <c r="L2999" s="15">
        <v>8</v>
      </c>
      <c r="M2999" s="15">
        <v>8</v>
      </c>
      <c r="N2999" s="15">
        <v>18</v>
      </c>
      <c r="O2999" s="3">
        <v>50</v>
      </c>
      <c r="P2999" s="3">
        <v>70</v>
      </c>
      <c r="Q2999" s="3">
        <v>68</v>
      </c>
      <c r="R2999" s="3">
        <v>164</v>
      </c>
      <c r="S2999" s="3">
        <v>97</v>
      </c>
      <c r="T2999" s="23">
        <f t="shared" si="469"/>
        <v>0.45105984452561132</v>
      </c>
      <c r="U2999" s="4">
        <f t="shared" si="464"/>
        <v>93.666666666666671</v>
      </c>
      <c r="V2999" s="4">
        <f t="shared" si="470"/>
        <v>89.8</v>
      </c>
      <c r="W2999" s="4">
        <f t="shared" si="465"/>
        <v>-3.8666666666666742</v>
      </c>
      <c r="X2999" s="4">
        <f t="shared" si="471"/>
        <v>1.0430586488492948</v>
      </c>
    </row>
    <row r="3000" spans="1:24">
      <c r="A3000" t="s">
        <v>5964</v>
      </c>
      <c r="B3000" s="15">
        <v>2</v>
      </c>
      <c r="C3000" s="15">
        <v>1</v>
      </c>
      <c r="D3000" s="15">
        <v>0</v>
      </c>
      <c r="E3000" s="15">
        <v>0</v>
      </c>
      <c r="F3000" s="3">
        <v>10</v>
      </c>
      <c r="G3000" s="3">
        <v>4</v>
      </c>
      <c r="H3000" s="3">
        <v>0</v>
      </c>
      <c r="I3000" s="21">
        <v>0</v>
      </c>
      <c r="J3000" s="15">
        <v>1</v>
      </c>
      <c r="O3000" s="3">
        <v>4</v>
      </c>
      <c r="P3000" s="3">
        <v>0</v>
      </c>
      <c r="Q3000" s="3">
        <v>0</v>
      </c>
      <c r="R3000" s="3">
        <v>0</v>
      </c>
      <c r="S3000" s="3">
        <v>0</v>
      </c>
      <c r="T3000" s="23">
        <f t="shared" si="469"/>
        <v>7.7329970340481197E-2</v>
      </c>
      <c r="U3000" s="4">
        <f t="shared" si="464"/>
        <v>4.666666666666667</v>
      </c>
      <c r="V3000" s="4">
        <f t="shared" si="470"/>
        <v>0.8</v>
      </c>
      <c r="W3000" s="4">
        <f t="shared" si="465"/>
        <v>-3.8666666666666671</v>
      </c>
      <c r="X3000" s="4">
        <f t="shared" si="471"/>
        <v>5.833333333333333</v>
      </c>
    </row>
    <row r="3001" spans="1:24">
      <c r="A3001" t="s">
        <v>5454</v>
      </c>
      <c r="B3001" s="15">
        <v>2</v>
      </c>
      <c r="C3001" s="15">
        <v>2</v>
      </c>
      <c r="D3001" s="15">
        <v>0</v>
      </c>
      <c r="E3001" s="15">
        <v>0</v>
      </c>
      <c r="F3001" s="3">
        <v>10</v>
      </c>
      <c r="G3001" s="3">
        <v>7</v>
      </c>
      <c r="H3001" s="3">
        <v>0</v>
      </c>
      <c r="I3001" s="21">
        <v>0</v>
      </c>
      <c r="J3001" s="15">
        <v>1</v>
      </c>
      <c r="N3001" s="15">
        <v>1</v>
      </c>
      <c r="O3001" s="3">
        <v>4</v>
      </c>
      <c r="P3001" s="3">
        <v>0</v>
      </c>
      <c r="Q3001" s="3">
        <v>0</v>
      </c>
      <c r="R3001" s="3">
        <v>0</v>
      </c>
      <c r="S3001" s="3">
        <v>5</v>
      </c>
      <c r="T3001" s="23">
        <f t="shared" si="469"/>
        <v>9.5521793845117081E-2</v>
      </c>
      <c r="U3001" s="4">
        <f t="shared" si="464"/>
        <v>5.666666666666667</v>
      </c>
      <c r="V3001" s="4">
        <f t="shared" si="470"/>
        <v>1.8</v>
      </c>
      <c r="W3001" s="4">
        <f t="shared" si="465"/>
        <v>-3.8666666666666671</v>
      </c>
      <c r="X3001" s="4">
        <f t="shared" si="471"/>
        <v>3.1481481481481484</v>
      </c>
    </row>
    <row r="3002" spans="1:24">
      <c r="A3002" t="s">
        <v>5437</v>
      </c>
      <c r="B3002" s="15">
        <v>1</v>
      </c>
      <c r="C3002" s="15">
        <v>1</v>
      </c>
      <c r="D3002" s="15">
        <v>2</v>
      </c>
      <c r="E3002" s="15">
        <v>0</v>
      </c>
      <c r="F3002" s="3">
        <v>5</v>
      </c>
      <c r="G3002" s="3">
        <v>4</v>
      </c>
      <c r="H3002" s="3">
        <v>8</v>
      </c>
      <c r="I3002" s="21">
        <v>0</v>
      </c>
      <c r="J3002" s="15">
        <v>1</v>
      </c>
      <c r="N3002" s="15">
        <v>1</v>
      </c>
      <c r="O3002" s="3">
        <v>4</v>
      </c>
      <c r="P3002" s="3">
        <v>0</v>
      </c>
      <c r="Q3002" s="3">
        <v>0</v>
      </c>
      <c r="R3002" s="3">
        <v>0</v>
      </c>
      <c r="S3002" s="3">
        <v>5</v>
      </c>
      <c r="T3002" s="23">
        <f t="shared" si="469"/>
        <v>3.3089203801491662E-2</v>
      </c>
      <c r="U3002" s="4">
        <f t="shared" si="464"/>
        <v>5.666666666666667</v>
      </c>
      <c r="V3002" s="4">
        <f t="shared" si="470"/>
        <v>1.8</v>
      </c>
      <c r="W3002" s="4">
        <f t="shared" si="465"/>
        <v>-3.8666666666666671</v>
      </c>
      <c r="X3002" s="4">
        <f t="shared" si="471"/>
        <v>3.1481481481481484</v>
      </c>
    </row>
    <row r="3003" spans="1:24">
      <c r="A3003" t="s">
        <v>5756</v>
      </c>
      <c r="B3003" s="15">
        <v>2</v>
      </c>
      <c r="C3003" s="15">
        <v>2</v>
      </c>
      <c r="D3003" s="15">
        <v>0</v>
      </c>
      <c r="E3003" s="15">
        <v>1</v>
      </c>
      <c r="F3003" s="3">
        <v>10</v>
      </c>
      <c r="G3003" s="3">
        <v>7</v>
      </c>
      <c r="H3003" s="3">
        <v>0</v>
      </c>
      <c r="I3003" s="21">
        <v>1</v>
      </c>
      <c r="J3003" s="15">
        <v>1</v>
      </c>
      <c r="N3003" s="15">
        <v>1</v>
      </c>
      <c r="O3003" s="3">
        <v>4</v>
      </c>
      <c r="P3003" s="3">
        <v>0</v>
      </c>
      <c r="Q3003" s="3">
        <v>0</v>
      </c>
      <c r="R3003" s="3">
        <v>0</v>
      </c>
      <c r="S3003" s="3">
        <v>5</v>
      </c>
      <c r="T3003" s="23">
        <f t="shared" si="469"/>
        <v>9.5521793845117081E-2</v>
      </c>
      <c r="U3003" s="4">
        <f t="shared" si="464"/>
        <v>5.666666666666667</v>
      </c>
      <c r="V3003" s="4">
        <f t="shared" si="470"/>
        <v>1.8</v>
      </c>
      <c r="W3003" s="4">
        <f t="shared" si="465"/>
        <v>-3.8666666666666671</v>
      </c>
      <c r="X3003" s="4">
        <f t="shared" si="471"/>
        <v>3.1481481481481484</v>
      </c>
    </row>
    <row r="3004" spans="1:24">
      <c r="A3004" t="s">
        <v>4894</v>
      </c>
      <c r="B3004" s="15">
        <v>2</v>
      </c>
      <c r="C3004" s="15">
        <v>0</v>
      </c>
      <c r="D3004" s="15">
        <v>5</v>
      </c>
      <c r="E3004" s="15">
        <v>0</v>
      </c>
      <c r="F3004" s="3">
        <v>10</v>
      </c>
      <c r="G3004" s="3">
        <v>0</v>
      </c>
      <c r="H3004" s="3">
        <v>19</v>
      </c>
      <c r="I3004" s="21">
        <v>0</v>
      </c>
      <c r="J3004" s="15">
        <v>3</v>
      </c>
      <c r="K3004" s="15">
        <v>1</v>
      </c>
      <c r="N3004" s="15">
        <v>2</v>
      </c>
      <c r="O3004" s="3">
        <v>11</v>
      </c>
      <c r="P3004" s="3">
        <v>7</v>
      </c>
      <c r="Q3004" s="3">
        <v>0</v>
      </c>
      <c r="R3004" s="3">
        <v>0</v>
      </c>
      <c r="S3004" s="3">
        <v>11</v>
      </c>
      <c r="T3004" s="23">
        <f t="shared" si="469"/>
        <v>0.24235407300392592</v>
      </c>
      <c r="U3004" s="4">
        <f t="shared" si="464"/>
        <v>9.6666666666666661</v>
      </c>
      <c r="V3004" s="4">
        <f t="shared" si="470"/>
        <v>5.8</v>
      </c>
      <c r="W3004" s="4">
        <f t="shared" si="465"/>
        <v>-3.8666666666666663</v>
      </c>
      <c r="X3004" s="4">
        <f t="shared" si="471"/>
        <v>1.6666666666666665</v>
      </c>
    </row>
    <row r="3005" spans="1:24">
      <c r="A3005" t="s">
        <v>4656</v>
      </c>
      <c r="B3005" s="15">
        <v>2</v>
      </c>
      <c r="C3005" s="15">
        <v>3</v>
      </c>
      <c r="D3005" s="15">
        <v>3</v>
      </c>
      <c r="E3005" s="15">
        <v>0</v>
      </c>
      <c r="F3005" s="3">
        <v>10</v>
      </c>
      <c r="G3005" s="3">
        <v>11</v>
      </c>
      <c r="H3005" s="3">
        <v>11</v>
      </c>
      <c r="I3005" s="21">
        <v>0</v>
      </c>
      <c r="J3005" s="15">
        <v>4</v>
      </c>
      <c r="K3005" s="15">
        <v>2</v>
      </c>
      <c r="N3005" s="15">
        <v>1</v>
      </c>
      <c r="O3005" s="3">
        <v>15</v>
      </c>
      <c r="P3005" s="3">
        <v>14</v>
      </c>
      <c r="Q3005" s="3">
        <v>0</v>
      </c>
      <c r="R3005" s="3">
        <v>0</v>
      </c>
      <c r="S3005" s="3">
        <v>5</v>
      </c>
      <c r="T3005" s="23">
        <f t="shared" si="469"/>
        <v>0.20547434648881352</v>
      </c>
      <c r="U3005" s="4">
        <f t="shared" si="464"/>
        <v>10.666666666666666</v>
      </c>
      <c r="V3005" s="4">
        <f t="shared" si="470"/>
        <v>6.8</v>
      </c>
      <c r="W3005" s="4">
        <f t="shared" si="465"/>
        <v>-3.8666666666666663</v>
      </c>
      <c r="X3005" s="4">
        <f t="shared" si="471"/>
        <v>1.5686274509803921</v>
      </c>
    </row>
    <row r="3006" spans="1:24">
      <c r="A3006" t="s">
        <v>5134</v>
      </c>
      <c r="B3006" s="15">
        <v>4</v>
      </c>
      <c r="C3006" s="15">
        <v>3</v>
      </c>
      <c r="D3006" s="15">
        <v>1</v>
      </c>
      <c r="E3006" s="15">
        <v>0</v>
      </c>
      <c r="F3006" s="3">
        <v>20</v>
      </c>
      <c r="G3006" s="3">
        <v>11</v>
      </c>
      <c r="H3006" s="3">
        <v>4</v>
      </c>
      <c r="I3006" s="21">
        <v>0</v>
      </c>
      <c r="J3006" s="15">
        <v>1</v>
      </c>
      <c r="L3006" s="15">
        <v>1</v>
      </c>
      <c r="M3006" s="15">
        <v>1</v>
      </c>
      <c r="N3006" s="15">
        <v>1</v>
      </c>
      <c r="O3006" s="3">
        <v>4</v>
      </c>
      <c r="P3006" s="3">
        <v>0</v>
      </c>
      <c r="Q3006" s="3">
        <v>9</v>
      </c>
      <c r="R3006" s="3">
        <v>21</v>
      </c>
      <c r="S3006" s="3">
        <v>5</v>
      </c>
      <c r="T3006" s="23">
        <f t="shared" si="469"/>
        <v>0.26721781514972942</v>
      </c>
      <c r="U3006" s="4">
        <f t="shared" si="464"/>
        <v>11.666666666666666</v>
      </c>
      <c r="V3006" s="4">
        <f t="shared" si="470"/>
        <v>7.8</v>
      </c>
      <c r="W3006" s="4">
        <f t="shared" si="465"/>
        <v>-3.8666666666666663</v>
      </c>
      <c r="X3006" s="4">
        <f t="shared" si="471"/>
        <v>1.4957264957264957</v>
      </c>
    </row>
    <row r="3007" spans="1:24">
      <c r="A3007" t="s">
        <v>4564</v>
      </c>
      <c r="B3007" s="15">
        <v>2</v>
      </c>
      <c r="C3007" s="15">
        <v>5</v>
      </c>
      <c r="D3007" s="15">
        <v>2</v>
      </c>
      <c r="E3007" s="15">
        <v>0</v>
      </c>
      <c r="F3007" s="3">
        <v>10</v>
      </c>
      <c r="G3007" s="3">
        <v>18</v>
      </c>
      <c r="H3007" s="3">
        <v>8</v>
      </c>
      <c r="I3007" s="21">
        <v>0</v>
      </c>
      <c r="L3007" s="15">
        <v>1</v>
      </c>
      <c r="M3007" s="15">
        <v>1</v>
      </c>
      <c r="N3007" s="15">
        <v>2</v>
      </c>
      <c r="O3007" s="3">
        <v>0</v>
      </c>
      <c r="P3007" s="3">
        <v>0</v>
      </c>
      <c r="Q3007" s="3">
        <v>9</v>
      </c>
      <c r="R3007" s="3">
        <v>21</v>
      </c>
      <c r="S3007" s="3">
        <v>11</v>
      </c>
      <c r="T3007" s="23">
        <f t="shared" si="469"/>
        <v>0.26414503813512669</v>
      </c>
      <c r="U3007" s="4">
        <f t="shared" si="464"/>
        <v>12</v>
      </c>
      <c r="V3007" s="4">
        <f t="shared" si="470"/>
        <v>8.1999999999999993</v>
      </c>
      <c r="W3007" s="4">
        <f t="shared" si="465"/>
        <v>-3.8000000000000007</v>
      </c>
      <c r="X3007" s="4">
        <f t="shared" si="471"/>
        <v>1.4634146341463417</v>
      </c>
    </row>
    <row r="3008" spans="1:24">
      <c r="A3008" t="s">
        <v>4568</v>
      </c>
      <c r="B3008" s="15">
        <v>6</v>
      </c>
      <c r="C3008" s="15">
        <v>0</v>
      </c>
      <c r="D3008" s="15">
        <v>4</v>
      </c>
      <c r="E3008" s="15">
        <v>0</v>
      </c>
      <c r="F3008" s="3">
        <v>30</v>
      </c>
      <c r="G3008" s="3">
        <v>0</v>
      </c>
      <c r="H3008" s="3">
        <v>15</v>
      </c>
      <c r="I3008" s="21">
        <v>0</v>
      </c>
      <c r="J3008" s="15">
        <v>2</v>
      </c>
      <c r="K3008" s="15">
        <v>3</v>
      </c>
      <c r="N3008" s="15">
        <v>5</v>
      </c>
      <c r="O3008" s="3">
        <v>8</v>
      </c>
      <c r="P3008" s="3">
        <v>21</v>
      </c>
      <c r="Q3008" s="3">
        <v>0</v>
      </c>
      <c r="R3008" s="3">
        <v>0</v>
      </c>
      <c r="S3008" s="3">
        <v>27</v>
      </c>
      <c r="T3008" s="23">
        <f t="shared" si="469"/>
        <v>0.35427712645448045</v>
      </c>
      <c r="U3008" s="4">
        <f t="shared" si="464"/>
        <v>15</v>
      </c>
      <c r="V3008" s="4">
        <f t="shared" si="470"/>
        <v>11.2</v>
      </c>
      <c r="W3008" s="4">
        <f t="shared" si="465"/>
        <v>-3.8000000000000007</v>
      </c>
      <c r="X3008" s="4">
        <f t="shared" si="471"/>
        <v>1.3392857142857144</v>
      </c>
    </row>
    <row r="3009" spans="1:24">
      <c r="A3009" t="s">
        <v>5264</v>
      </c>
      <c r="B3009" s="15">
        <v>0</v>
      </c>
      <c r="C3009" s="15">
        <v>4</v>
      </c>
      <c r="D3009" s="15">
        <v>1</v>
      </c>
      <c r="E3009" s="15">
        <v>0</v>
      </c>
      <c r="F3009" s="3">
        <v>0</v>
      </c>
      <c r="G3009" s="3">
        <v>14</v>
      </c>
      <c r="H3009" s="3">
        <v>4</v>
      </c>
      <c r="I3009" s="21">
        <v>0</v>
      </c>
      <c r="J3009" s="15">
        <v>3</v>
      </c>
      <c r="O3009" s="3">
        <v>11</v>
      </c>
      <c r="P3009" s="3">
        <v>0</v>
      </c>
      <c r="Q3009" s="3">
        <v>0</v>
      </c>
      <c r="R3009" s="3">
        <v>0</v>
      </c>
      <c r="S3009" s="3">
        <v>0</v>
      </c>
      <c r="T3009" s="23">
        <f t="shared" si="469"/>
        <v>0.20153229029932601</v>
      </c>
      <c r="U3009" s="4">
        <f t="shared" si="464"/>
        <v>6</v>
      </c>
      <c r="V3009" s="4">
        <f t="shared" si="470"/>
        <v>2.2000000000000002</v>
      </c>
      <c r="W3009" s="4">
        <f t="shared" si="465"/>
        <v>-3.8</v>
      </c>
      <c r="X3009" s="4">
        <f t="shared" si="471"/>
        <v>2.7272727272727271</v>
      </c>
    </row>
    <row r="3010" spans="1:24">
      <c r="A3010" t="s">
        <v>5214</v>
      </c>
      <c r="B3010" s="15">
        <v>2</v>
      </c>
      <c r="C3010" s="15">
        <v>1</v>
      </c>
      <c r="D3010" s="15">
        <v>1</v>
      </c>
      <c r="E3010" s="15">
        <v>1</v>
      </c>
      <c r="F3010" s="3">
        <v>10</v>
      </c>
      <c r="G3010" s="3">
        <v>4</v>
      </c>
      <c r="H3010" s="3">
        <v>4</v>
      </c>
      <c r="I3010" s="21">
        <v>1</v>
      </c>
      <c r="N3010" s="15">
        <v>2</v>
      </c>
      <c r="O3010" s="3">
        <v>0</v>
      </c>
      <c r="P3010" s="3">
        <v>0</v>
      </c>
      <c r="Q3010" s="3">
        <v>0</v>
      </c>
      <c r="R3010" s="3">
        <v>0</v>
      </c>
      <c r="S3010" s="3">
        <v>11</v>
      </c>
      <c r="T3010" s="23">
        <f t="shared" si="469"/>
        <v>0.14512472487450956</v>
      </c>
      <c r="U3010" s="4">
        <f t="shared" ref="U3010:U3073" si="472">AVERAGE(F3010:H3010)</f>
        <v>6</v>
      </c>
      <c r="V3010" s="4">
        <f t="shared" si="470"/>
        <v>2.2000000000000002</v>
      </c>
      <c r="W3010" s="4">
        <f t="shared" ref="W3010:W3073" si="473">V3010-U3010</f>
        <v>-3.8</v>
      </c>
      <c r="X3010" s="4">
        <f t="shared" si="471"/>
        <v>2.7272727272727271</v>
      </c>
    </row>
    <row r="3011" spans="1:24">
      <c r="A3011" t="s">
        <v>5410</v>
      </c>
      <c r="B3011" s="15">
        <v>4</v>
      </c>
      <c r="C3011" s="15">
        <v>0</v>
      </c>
      <c r="D3011" s="15">
        <v>1</v>
      </c>
      <c r="E3011" s="15">
        <v>1</v>
      </c>
      <c r="F3011" s="3">
        <v>20</v>
      </c>
      <c r="G3011" s="3">
        <v>0</v>
      </c>
      <c r="H3011" s="3">
        <v>4</v>
      </c>
      <c r="I3011" s="21">
        <v>1</v>
      </c>
      <c r="M3011" s="15">
        <v>1</v>
      </c>
      <c r="O3011" s="3">
        <v>0</v>
      </c>
      <c r="P3011" s="3">
        <v>0</v>
      </c>
      <c r="Q3011" s="3">
        <v>0</v>
      </c>
      <c r="R3011" s="3">
        <v>21</v>
      </c>
      <c r="S3011" s="3">
        <v>0</v>
      </c>
      <c r="T3011" s="23">
        <f t="shared" si="469"/>
        <v>0.30734389213364921</v>
      </c>
      <c r="U3011" s="4">
        <f t="shared" si="472"/>
        <v>8</v>
      </c>
      <c r="V3011" s="4">
        <f t="shared" si="470"/>
        <v>4.2</v>
      </c>
      <c r="W3011" s="4">
        <f t="shared" si="473"/>
        <v>-3.8</v>
      </c>
      <c r="X3011" s="4">
        <f t="shared" si="471"/>
        <v>1.9047619047619047</v>
      </c>
    </row>
    <row r="3012" spans="1:24">
      <c r="A3012" t="s">
        <v>1849</v>
      </c>
      <c r="B3012" s="15">
        <v>26</v>
      </c>
      <c r="C3012" s="15">
        <v>18</v>
      </c>
      <c r="D3012" s="15">
        <v>14</v>
      </c>
      <c r="E3012" s="15">
        <v>3</v>
      </c>
      <c r="F3012" s="3">
        <v>129</v>
      </c>
      <c r="G3012" s="3">
        <v>64</v>
      </c>
      <c r="H3012" s="3">
        <v>53</v>
      </c>
      <c r="I3012" s="21">
        <v>4</v>
      </c>
      <c r="J3012" s="15">
        <v>19</v>
      </c>
      <c r="K3012" s="15">
        <v>13</v>
      </c>
      <c r="L3012" s="15">
        <v>11</v>
      </c>
      <c r="M3012" s="15">
        <v>1</v>
      </c>
      <c r="N3012" s="15">
        <v>21</v>
      </c>
      <c r="O3012" s="3">
        <v>72</v>
      </c>
      <c r="P3012" s="3">
        <v>91</v>
      </c>
      <c r="Q3012" s="3">
        <v>94</v>
      </c>
      <c r="R3012" s="3">
        <v>21</v>
      </c>
      <c r="S3012" s="3">
        <v>113</v>
      </c>
      <c r="T3012" s="23">
        <f t="shared" si="469"/>
        <v>0.44668622731536428</v>
      </c>
      <c r="U3012" s="4">
        <f t="shared" si="472"/>
        <v>82</v>
      </c>
      <c r="V3012" s="4">
        <f t="shared" si="470"/>
        <v>78.2</v>
      </c>
      <c r="W3012" s="4">
        <f t="shared" si="473"/>
        <v>-3.7999999999999972</v>
      </c>
      <c r="X3012" s="4">
        <f t="shared" si="471"/>
        <v>1.0485933503836318</v>
      </c>
    </row>
    <row r="3013" spans="1:24">
      <c r="A3013" t="s">
        <v>1478</v>
      </c>
      <c r="B3013" s="15">
        <v>33</v>
      </c>
      <c r="C3013" s="15">
        <v>19</v>
      </c>
      <c r="D3013" s="15">
        <v>28</v>
      </c>
      <c r="E3013" s="15">
        <v>9</v>
      </c>
      <c r="F3013" s="3">
        <v>164</v>
      </c>
      <c r="G3013" s="3">
        <v>67</v>
      </c>
      <c r="H3013" s="3">
        <v>105</v>
      </c>
      <c r="I3013" s="21">
        <v>13</v>
      </c>
      <c r="J3013" s="15">
        <v>32</v>
      </c>
      <c r="K3013" s="15">
        <v>11</v>
      </c>
      <c r="L3013" s="15">
        <v>21</v>
      </c>
      <c r="M3013" s="15">
        <v>4</v>
      </c>
      <c r="N3013" s="15">
        <v>15</v>
      </c>
      <c r="O3013" s="3">
        <v>122</v>
      </c>
      <c r="P3013" s="3">
        <v>77</v>
      </c>
      <c r="Q3013" s="3">
        <v>179</v>
      </c>
      <c r="R3013" s="3">
        <v>82</v>
      </c>
      <c r="S3013" s="3">
        <v>81</v>
      </c>
      <c r="T3013" s="23">
        <f t="shared" si="469"/>
        <v>0.45627045274369427</v>
      </c>
      <c r="U3013" s="4">
        <f t="shared" si="472"/>
        <v>112</v>
      </c>
      <c r="V3013" s="4">
        <f t="shared" si="470"/>
        <v>108.2</v>
      </c>
      <c r="W3013" s="4">
        <f t="shared" si="473"/>
        <v>-3.7999999999999972</v>
      </c>
      <c r="X3013" s="4">
        <f t="shared" si="471"/>
        <v>1.0351201478743068</v>
      </c>
    </row>
    <row r="3014" spans="1:24">
      <c r="A3014" t="s">
        <v>4941</v>
      </c>
      <c r="B3014" s="15">
        <v>2</v>
      </c>
      <c r="C3014" s="15">
        <v>4</v>
      </c>
      <c r="D3014" s="15">
        <v>1</v>
      </c>
      <c r="E3014" s="15">
        <v>0</v>
      </c>
      <c r="F3014" s="3">
        <v>10</v>
      </c>
      <c r="G3014" s="3">
        <v>14</v>
      </c>
      <c r="H3014" s="3">
        <v>4</v>
      </c>
      <c r="I3014" s="21">
        <v>0</v>
      </c>
      <c r="K3014" s="15">
        <v>1</v>
      </c>
      <c r="M3014" s="15">
        <v>1</v>
      </c>
      <c r="O3014" s="3">
        <v>0</v>
      </c>
      <c r="P3014" s="3">
        <v>7</v>
      </c>
      <c r="Q3014" s="3">
        <v>0</v>
      </c>
      <c r="R3014" s="3">
        <v>21</v>
      </c>
      <c r="S3014" s="3">
        <v>0</v>
      </c>
      <c r="T3014" s="23">
        <f t="shared" si="469"/>
        <v>0.27317704732258741</v>
      </c>
      <c r="U3014" s="4">
        <f t="shared" si="472"/>
        <v>9.3333333333333339</v>
      </c>
      <c r="V3014" s="4">
        <f t="shared" si="470"/>
        <v>5.6</v>
      </c>
      <c r="W3014" s="4">
        <f t="shared" si="473"/>
        <v>-3.7333333333333343</v>
      </c>
      <c r="X3014" s="4">
        <f t="shared" si="471"/>
        <v>1.666666666666667</v>
      </c>
    </row>
    <row r="3015" spans="1:24">
      <c r="A3015" t="s">
        <v>2411</v>
      </c>
      <c r="B3015" s="15">
        <v>22</v>
      </c>
      <c r="C3015" s="15">
        <v>8</v>
      </c>
      <c r="D3015" s="15">
        <v>7</v>
      </c>
      <c r="E3015" s="15">
        <v>5</v>
      </c>
      <c r="F3015" s="3">
        <v>109</v>
      </c>
      <c r="G3015" s="3">
        <v>28</v>
      </c>
      <c r="H3015" s="3">
        <v>26</v>
      </c>
      <c r="I3015" s="21">
        <v>7</v>
      </c>
      <c r="J3015" s="15">
        <v>5</v>
      </c>
      <c r="K3015" s="15">
        <v>6</v>
      </c>
      <c r="L3015" s="15">
        <v>3</v>
      </c>
      <c r="M3015" s="15">
        <v>6</v>
      </c>
      <c r="N3015" s="15">
        <v>8</v>
      </c>
      <c r="O3015" s="3">
        <v>19</v>
      </c>
      <c r="P3015" s="3">
        <v>42</v>
      </c>
      <c r="Q3015" s="3">
        <v>26</v>
      </c>
      <c r="R3015" s="3">
        <v>123</v>
      </c>
      <c r="S3015" s="3">
        <v>43</v>
      </c>
      <c r="T3015" s="23">
        <f t="shared" si="469"/>
        <v>0.45535346241559765</v>
      </c>
      <c r="U3015" s="4">
        <f t="shared" si="472"/>
        <v>54.333333333333336</v>
      </c>
      <c r="V3015" s="4">
        <f t="shared" si="470"/>
        <v>50.6</v>
      </c>
      <c r="W3015" s="4">
        <f t="shared" si="473"/>
        <v>-3.7333333333333343</v>
      </c>
      <c r="X3015" s="4">
        <f t="shared" si="471"/>
        <v>1.0737812911725955</v>
      </c>
    </row>
    <row r="3016" spans="1:24">
      <c r="A3016" t="s">
        <v>1589</v>
      </c>
      <c r="B3016" s="15">
        <v>20</v>
      </c>
      <c r="C3016" s="15">
        <v>29</v>
      </c>
      <c r="D3016" s="15">
        <v>20</v>
      </c>
      <c r="E3016" s="15">
        <v>5</v>
      </c>
      <c r="F3016" s="3">
        <v>99</v>
      </c>
      <c r="G3016" s="3">
        <v>103</v>
      </c>
      <c r="H3016" s="3">
        <v>75</v>
      </c>
      <c r="I3016" s="21">
        <v>7</v>
      </c>
      <c r="J3016" s="15">
        <v>32</v>
      </c>
      <c r="K3016" s="15">
        <v>15</v>
      </c>
      <c r="L3016" s="15">
        <v>8</v>
      </c>
      <c r="M3016" s="15">
        <v>3</v>
      </c>
      <c r="N3016" s="15">
        <v>16</v>
      </c>
      <c r="O3016" s="3">
        <v>122</v>
      </c>
      <c r="P3016" s="3">
        <v>105</v>
      </c>
      <c r="Q3016" s="3">
        <v>68</v>
      </c>
      <c r="R3016" s="3">
        <v>62</v>
      </c>
      <c r="S3016" s="3">
        <v>86</v>
      </c>
      <c r="T3016" s="23">
        <f t="shared" si="469"/>
        <v>0.41312123701192011</v>
      </c>
      <c r="U3016" s="4">
        <f t="shared" si="472"/>
        <v>92.333333333333329</v>
      </c>
      <c r="V3016" s="4">
        <f t="shared" si="470"/>
        <v>88.6</v>
      </c>
      <c r="W3016" s="4">
        <f t="shared" si="473"/>
        <v>-3.7333333333333343</v>
      </c>
      <c r="X3016" s="4">
        <f t="shared" si="471"/>
        <v>1.0421369450714824</v>
      </c>
    </row>
    <row r="3017" spans="1:24">
      <c r="A3017" t="s">
        <v>5025</v>
      </c>
      <c r="B3017" s="15">
        <v>0</v>
      </c>
      <c r="C3017" s="15">
        <v>2</v>
      </c>
      <c r="D3017" s="15">
        <v>4</v>
      </c>
      <c r="E3017" s="15">
        <v>0</v>
      </c>
      <c r="F3017" s="3">
        <v>0</v>
      </c>
      <c r="G3017" s="3">
        <v>7</v>
      </c>
      <c r="H3017" s="3">
        <v>15</v>
      </c>
      <c r="I3017" s="21">
        <v>0</v>
      </c>
      <c r="J3017" s="15">
        <v>1</v>
      </c>
      <c r="L3017" s="15">
        <v>1</v>
      </c>
      <c r="N3017" s="15">
        <v>1</v>
      </c>
      <c r="O3017" s="3">
        <v>4</v>
      </c>
      <c r="P3017" s="3">
        <v>0</v>
      </c>
      <c r="Q3017" s="3">
        <v>9</v>
      </c>
      <c r="R3017" s="3">
        <v>0</v>
      </c>
      <c r="S3017" s="3">
        <v>5</v>
      </c>
      <c r="T3017" s="23">
        <f t="shared" si="469"/>
        <v>0.1868852712928801</v>
      </c>
      <c r="U3017" s="4">
        <f t="shared" si="472"/>
        <v>7.333333333333333</v>
      </c>
      <c r="V3017" s="4">
        <f t="shared" si="470"/>
        <v>3.6</v>
      </c>
      <c r="W3017" s="4">
        <f t="shared" si="473"/>
        <v>-3.7333333333333329</v>
      </c>
      <c r="X3017" s="4">
        <f t="shared" si="471"/>
        <v>2.0370370370370368</v>
      </c>
    </row>
    <row r="3018" spans="1:24">
      <c r="A3018" t="s">
        <v>4096</v>
      </c>
      <c r="B3018" s="15">
        <v>6</v>
      </c>
      <c r="C3018" s="15">
        <v>0</v>
      </c>
      <c r="D3018" s="15">
        <v>6</v>
      </c>
      <c r="E3018" s="15">
        <v>0</v>
      </c>
      <c r="F3018" s="3">
        <v>30</v>
      </c>
      <c r="G3018" s="3">
        <v>0</v>
      </c>
      <c r="H3018" s="3">
        <v>23</v>
      </c>
      <c r="I3018" s="21">
        <v>0</v>
      </c>
      <c r="J3018" s="15">
        <v>3</v>
      </c>
      <c r="K3018" s="15">
        <v>3</v>
      </c>
      <c r="N3018" s="15">
        <v>7</v>
      </c>
      <c r="O3018" s="3">
        <v>11</v>
      </c>
      <c r="P3018" s="3">
        <v>21</v>
      </c>
      <c r="Q3018" s="3">
        <v>0</v>
      </c>
      <c r="R3018" s="3">
        <v>0</v>
      </c>
      <c r="S3018" s="3">
        <v>38</v>
      </c>
      <c r="T3018" s="23">
        <f t="shared" si="469"/>
        <v>0.38150300444965923</v>
      </c>
      <c r="U3018" s="4">
        <f t="shared" si="472"/>
        <v>17.666666666666668</v>
      </c>
      <c r="V3018" s="4">
        <f t="shared" si="470"/>
        <v>14</v>
      </c>
      <c r="W3018" s="4">
        <f t="shared" si="473"/>
        <v>-3.6666666666666679</v>
      </c>
      <c r="X3018" s="4">
        <f t="shared" si="471"/>
        <v>1.2619047619047621</v>
      </c>
    </row>
    <row r="3019" spans="1:24">
      <c r="A3019" t="s">
        <v>5522</v>
      </c>
      <c r="B3019" s="15">
        <v>0</v>
      </c>
      <c r="C3019" s="15">
        <v>4</v>
      </c>
      <c r="D3019" s="15">
        <v>0</v>
      </c>
      <c r="E3019" s="15">
        <v>0</v>
      </c>
      <c r="F3019" s="3">
        <v>0</v>
      </c>
      <c r="G3019" s="3">
        <v>14</v>
      </c>
      <c r="H3019" s="3">
        <v>0</v>
      </c>
      <c r="I3019" s="21">
        <v>0</v>
      </c>
      <c r="N3019" s="15">
        <v>1</v>
      </c>
      <c r="O3019" s="3">
        <v>0</v>
      </c>
      <c r="P3019" s="3">
        <v>0</v>
      </c>
      <c r="Q3019" s="3">
        <v>0</v>
      </c>
      <c r="R3019" s="3">
        <v>0</v>
      </c>
      <c r="S3019" s="3">
        <v>5</v>
      </c>
      <c r="T3019" s="23">
        <f t="shared" si="469"/>
        <v>0.17752770847348562</v>
      </c>
      <c r="U3019" s="4">
        <f t="shared" si="472"/>
        <v>4.666666666666667</v>
      </c>
      <c r="V3019" s="4">
        <f t="shared" si="470"/>
        <v>1</v>
      </c>
      <c r="W3019" s="4">
        <f t="shared" si="473"/>
        <v>-3.666666666666667</v>
      </c>
      <c r="X3019" s="4">
        <f t="shared" si="471"/>
        <v>4.666666666666667</v>
      </c>
    </row>
    <row r="3020" spans="1:24">
      <c r="A3020" t="s">
        <v>4953</v>
      </c>
      <c r="B3020" s="15">
        <v>2</v>
      </c>
      <c r="C3020" s="15">
        <v>0</v>
      </c>
      <c r="D3020" s="15">
        <v>1</v>
      </c>
      <c r="E3020" s="15">
        <v>3</v>
      </c>
      <c r="F3020" s="3">
        <v>10</v>
      </c>
      <c r="G3020" s="3">
        <v>0</v>
      </c>
      <c r="H3020" s="3">
        <v>4</v>
      </c>
      <c r="I3020" s="21">
        <v>4</v>
      </c>
      <c r="N3020" s="15">
        <v>1</v>
      </c>
      <c r="O3020" s="3">
        <v>0</v>
      </c>
      <c r="P3020" s="3">
        <v>0</v>
      </c>
      <c r="Q3020" s="3">
        <v>0</v>
      </c>
      <c r="R3020" s="3">
        <v>0</v>
      </c>
      <c r="S3020" s="3">
        <v>5</v>
      </c>
      <c r="T3020" s="23">
        <f t="shared" si="469"/>
        <v>9.689836146385146E-2</v>
      </c>
      <c r="U3020" s="4">
        <f t="shared" si="472"/>
        <v>4.666666666666667</v>
      </c>
      <c r="V3020" s="4">
        <f t="shared" si="470"/>
        <v>1</v>
      </c>
      <c r="W3020" s="4">
        <f t="shared" si="473"/>
        <v>-3.666666666666667</v>
      </c>
      <c r="X3020" s="4">
        <f t="shared" si="471"/>
        <v>4.666666666666667</v>
      </c>
    </row>
    <row r="3021" spans="1:24">
      <c r="A3021" t="s">
        <v>5958</v>
      </c>
      <c r="B3021" s="15">
        <v>2</v>
      </c>
      <c r="C3021" s="15">
        <v>1</v>
      </c>
      <c r="D3021" s="15">
        <v>0</v>
      </c>
      <c r="E3021" s="15">
        <v>0</v>
      </c>
      <c r="F3021" s="3">
        <v>10</v>
      </c>
      <c r="G3021" s="3">
        <v>4</v>
      </c>
      <c r="H3021" s="3">
        <v>0</v>
      </c>
      <c r="I3021" s="21">
        <v>0</v>
      </c>
      <c r="N3021" s="15">
        <v>1</v>
      </c>
      <c r="O3021" s="3">
        <v>0</v>
      </c>
      <c r="P3021" s="3">
        <v>0</v>
      </c>
      <c r="Q3021" s="3">
        <v>0</v>
      </c>
      <c r="R3021" s="3">
        <v>0</v>
      </c>
      <c r="S3021" s="3">
        <v>5</v>
      </c>
      <c r="T3021" s="23">
        <f t="shared" si="469"/>
        <v>9.689836146385146E-2</v>
      </c>
      <c r="U3021" s="4">
        <f t="shared" si="472"/>
        <v>4.666666666666667</v>
      </c>
      <c r="V3021" s="4">
        <f t="shared" si="470"/>
        <v>1</v>
      </c>
      <c r="W3021" s="4">
        <f t="shared" si="473"/>
        <v>-3.666666666666667</v>
      </c>
      <c r="X3021" s="4">
        <f t="shared" si="471"/>
        <v>4.666666666666667</v>
      </c>
    </row>
    <row r="3022" spans="1:24">
      <c r="A3022" t="s">
        <v>5977</v>
      </c>
      <c r="B3022" s="15">
        <v>2</v>
      </c>
      <c r="C3022" s="15">
        <v>1</v>
      </c>
      <c r="D3022" s="15">
        <v>0</v>
      </c>
      <c r="E3022" s="15">
        <v>0</v>
      </c>
      <c r="F3022" s="3">
        <v>10</v>
      </c>
      <c r="G3022" s="3">
        <v>4</v>
      </c>
      <c r="H3022" s="3">
        <v>0</v>
      </c>
      <c r="I3022" s="21">
        <v>0</v>
      </c>
      <c r="N3022" s="15">
        <v>1</v>
      </c>
      <c r="O3022" s="3">
        <v>0</v>
      </c>
      <c r="P3022" s="3">
        <v>0</v>
      </c>
      <c r="Q3022" s="3">
        <v>0</v>
      </c>
      <c r="R3022" s="3">
        <v>0</v>
      </c>
      <c r="S3022" s="3">
        <v>5</v>
      </c>
      <c r="T3022" s="23">
        <f t="shared" si="469"/>
        <v>9.689836146385146E-2</v>
      </c>
      <c r="U3022" s="4">
        <f t="shared" si="472"/>
        <v>4.666666666666667</v>
      </c>
      <c r="V3022" s="4">
        <f t="shared" si="470"/>
        <v>1</v>
      </c>
      <c r="W3022" s="4">
        <f t="shared" si="473"/>
        <v>-3.666666666666667</v>
      </c>
      <c r="X3022" s="4">
        <f t="shared" si="471"/>
        <v>4.666666666666667</v>
      </c>
    </row>
    <row r="3023" spans="1:24">
      <c r="A3023" t="s">
        <v>5606</v>
      </c>
      <c r="B3023" s="15">
        <v>2</v>
      </c>
      <c r="C3023" s="15">
        <v>0</v>
      </c>
      <c r="D3023" s="15">
        <v>1</v>
      </c>
      <c r="E3023" s="15">
        <v>1</v>
      </c>
      <c r="F3023" s="3">
        <v>10</v>
      </c>
      <c r="G3023" s="3">
        <v>0</v>
      </c>
      <c r="H3023" s="3">
        <v>4</v>
      </c>
      <c r="I3023" s="21">
        <v>1</v>
      </c>
      <c r="N3023" s="15">
        <v>1</v>
      </c>
      <c r="O3023" s="3">
        <v>0</v>
      </c>
      <c r="P3023" s="3">
        <v>0</v>
      </c>
      <c r="Q3023" s="3">
        <v>0</v>
      </c>
      <c r="R3023" s="3">
        <v>0</v>
      </c>
      <c r="S3023" s="3">
        <v>5</v>
      </c>
      <c r="T3023" s="23">
        <f t="shared" si="469"/>
        <v>9.689836146385146E-2</v>
      </c>
      <c r="U3023" s="4">
        <f t="shared" si="472"/>
        <v>4.666666666666667</v>
      </c>
      <c r="V3023" s="4">
        <f t="shared" si="470"/>
        <v>1</v>
      </c>
      <c r="W3023" s="4">
        <f t="shared" si="473"/>
        <v>-3.666666666666667</v>
      </c>
      <c r="X3023" s="4">
        <f t="shared" si="471"/>
        <v>4.666666666666667</v>
      </c>
    </row>
    <row r="3024" spans="1:24">
      <c r="A3024" t="s">
        <v>5198</v>
      </c>
      <c r="B3024" s="15">
        <v>0</v>
      </c>
      <c r="C3024" s="15">
        <v>3</v>
      </c>
      <c r="D3024" s="15">
        <v>0</v>
      </c>
      <c r="E3024" s="15">
        <v>2</v>
      </c>
      <c r="F3024" s="3">
        <v>0</v>
      </c>
      <c r="G3024" s="3">
        <v>11</v>
      </c>
      <c r="H3024" s="3">
        <v>0</v>
      </c>
      <c r="I3024" s="21">
        <v>3</v>
      </c>
      <c r="T3024" s="23">
        <v>0</v>
      </c>
      <c r="U3024" s="4">
        <f t="shared" si="472"/>
        <v>3.6666666666666665</v>
      </c>
      <c r="V3024" s="4">
        <v>0</v>
      </c>
      <c r="W3024" s="4">
        <f t="shared" si="473"/>
        <v>-3.6666666666666665</v>
      </c>
      <c r="X3024" s="4">
        <v>0</v>
      </c>
    </row>
    <row r="3025" spans="1:24">
      <c r="A3025" t="s">
        <v>5199</v>
      </c>
      <c r="B3025" s="15">
        <v>0</v>
      </c>
      <c r="C3025" s="15">
        <v>3</v>
      </c>
      <c r="D3025" s="15">
        <v>0</v>
      </c>
      <c r="E3025" s="15">
        <v>2</v>
      </c>
      <c r="F3025" s="3">
        <v>0</v>
      </c>
      <c r="G3025" s="3">
        <v>11</v>
      </c>
      <c r="H3025" s="3">
        <v>0</v>
      </c>
      <c r="I3025" s="21">
        <v>3</v>
      </c>
      <c r="T3025" s="23">
        <v>0</v>
      </c>
      <c r="U3025" s="4">
        <f t="shared" si="472"/>
        <v>3.6666666666666665</v>
      </c>
      <c r="V3025" s="4">
        <v>0</v>
      </c>
      <c r="W3025" s="4">
        <f t="shared" si="473"/>
        <v>-3.6666666666666665</v>
      </c>
      <c r="X3025" s="4">
        <v>0</v>
      </c>
    </row>
    <row r="3026" spans="1:24">
      <c r="A3026" t="s">
        <v>5292</v>
      </c>
      <c r="B3026" s="15">
        <v>0</v>
      </c>
      <c r="C3026" s="15">
        <v>3</v>
      </c>
      <c r="D3026" s="15">
        <v>0</v>
      </c>
      <c r="E3026" s="15">
        <v>2</v>
      </c>
      <c r="F3026" s="3">
        <v>0</v>
      </c>
      <c r="G3026" s="3">
        <v>11</v>
      </c>
      <c r="H3026" s="3">
        <v>0</v>
      </c>
      <c r="I3026" s="21">
        <v>3</v>
      </c>
      <c r="T3026" s="23">
        <v>0</v>
      </c>
      <c r="U3026" s="4">
        <f t="shared" si="472"/>
        <v>3.6666666666666665</v>
      </c>
      <c r="V3026" s="4">
        <v>0</v>
      </c>
      <c r="W3026" s="4">
        <f t="shared" si="473"/>
        <v>-3.6666666666666665</v>
      </c>
      <c r="X3026" s="4">
        <v>0</v>
      </c>
    </row>
    <row r="3027" spans="1:24">
      <c r="A3027" t="s">
        <v>5293</v>
      </c>
      <c r="B3027" s="15">
        <v>0</v>
      </c>
      <c r="C3027" s="15">
        <v>3</v>
      </c>
      <c r="D3027" s="15">
        <v>0</v>
      </c>
      <c r="E3027" s="15">
        <v>2</v>
      </c>
      <c r="F3027" s="3">
        <v>0</v>
      </c>
      <c r="G3027" s="3">
        <v>11</v>
      </c>
      <c r="H3027" s="3">
        <v>0</v>
      </c>
      <c r="I3027" s="21">
        <v>3</v>
      </c>
      <c r="T3027" s="23">
        <v>0</v>
      </c>
      <c r="U3027" s="4">
        <f t="shared" si="472"/>
        <v>3.6666666666666665</v>
      </c>
      <c r="V3027" s="4">
        <v>0</v>
      </c>
      <c r="W3027" s="4">
        <f t="shared" si="473"/>
        <v>-3.6666666666666665</v>
      </c>
      <c r="X3027" s="4">
        <v>0</v>
      </c>
    </row>
    <row r="3028" spans="1:24">
      <c r="A3028" t="s">
        <v>5294</v>
      </c>
      <c r="B3028" s="15">
        <v>0</v>
      </c>
      <c r="C3028" s="15">
        <v>3</v>
      </c>
      <c r="D3028" s="15">
        <v>0</v>
      </c>
      <c r="E3028" s="15">
        <v>2</v>
      </c>
      <c r="F3028" s="3">
        <v>0</v>
      </c>
      <c r="G3028" s="3">
        <v>11</v>
      </c>
      <c r="H3028" s="3">
        <v>0</v>
      </c>
      <c r="I3028" s="21">
        <v>3</v>
      </c>
      <c r="T3028" s="23">
        <v>0</v>
      </c>
      <c r="U3028" s="4">
        <f t="shared" si="472"/>
        <v>3.6666666666666665</v>
      </c>
      <c r="V3028" s="4">
        <v>0</v>
      </c>
      <c r="W3028" s="4">
        <f t="shared" si="473"/>
        <v>-3.6666666666666665</v>
      </c>
      <c r="X3028" s="4">
        <v>0</v>
      </c>
    </row>
    <row r="3029" spans="1:24">
      <c r="A3029" t="s">
        <v>5295</v>
      </c>
      <c r="B3029" s="15">
        <v>0</v>
      </c>
      <c r="C3029" s="15">
        <v>3</v>
      </c>
      <c r="D3029" s="15">
        <v>0</v>
      </c>
      <c r="E3029" s="15">
        <v>2</v>
      </c>
      <c r="F3029" s="3">
        <v>0</v>
      </c>
      <c r="G3029" s="3">
        <v>11</v>
      </c>
      <c r="H3029" s="3">
        <v>0</v>
      </c>
      <c r="I3029" s="21">
        <v>3</v>
      </c>
      <c r="T3029" s="23">
        <v>0</v>
      </c>
      <c r="U3029" s="4">
        <f t="shared" si="472"/>
        <v>3.6666666666666665</v>
      </c>
      <c r="V3029" s="4">
        <v>0</v>
      </c>
      <c r="W3029" s="4">
        <f t="shared" si="473"/>
        <v>-3.6666666666666665</v>
      </c>
      <c r="X3029" s="4">
        <v>0</v>
      </c>
    </row>
    <row r="3030" spans="1:24">
      <c r="A3030" t="s">
        <v>5296</v>
      </c>
      <c r="B3030" s="15">
        <v>0</v>
      </c>
      <c r="C3030" s="15">
        <v>3</v>
      </c>
      <c r="D3030" s="15">
        <v>0</v>
      </c>
      <c r="E3030" s="15">
        <v>2</v>
      </c>
      <c r="F3030" s="3">
        <v>0</v>
      </c>
      <c r="G3030" s="3">
        <v>11</v>
      </c>
      <c r="H3030" s="3">
        <v>0</v>
      </c>
      <c r="I3030" s="21">
        <v>3</v>
      </c>
      <c r="T3030" s="23">
        <v>0</v>
      </c>
      <c r="U3030" s="4">
        <f t="shared" si="472"/>
        <v>3.6666666666666665</v>
      </c>
      <c r="V3030" s="4">
        <v>0</v>
      </c>
      <c r="W3030" s="4">
        <f t="shared" si="473"/>
        <v>-3.6666666666666665</v>
      </c>
      <c r="X3030" s="4">
        <v>0</v>
      </c>
    </row>
    <row r="3031" spans="1:24">
      <c r="A3031" t="s">
        <v>5297</v>
      </c>
      <c r="B3031" s="15">
        <v>0</v>
      </c>
      <c r="C3031" s="15">
        <v>3</v>
      </c>
      <c r="D3031" s="15">
        <v>0</v>
      </c>
      <c r="E3031" s="15">
        <v>2</v>
      </c>
      <c r="F3031" s="3">
        <v>0</v>
      </c>
      <c r="G3031" s="3">
        <v>11</v>
      </c>
      <c r="H3031" s="3">
        <v>0</v>
      </c>
      <c r="I3031" s="21">
        <v>3</v>
      </c>
      <c r="T3031" s="23">
        <v>0</v>
      </c>
      <c r="U3031" s="4">
        <f t="shared" si="472"/>
        <v>3.6666666666666665</v>
      </c>
      <c r="V3031" s="4">
        <v>0</v>
      </c>
      <c r="W3031" s="4">
        <f t="shared" si="473"/>
        <v>-3.6666666666666665</v>
      </c>
      <c r="X3031" s="4">
        <v>0</v>
      </c>
    </row>
    <row r="3032" spans="1:24">
      <c r="A3032" t="s">
        <v>5298</v>
      </c>
      <c r="B3032" s="15">
        <v>0</v>
      </c>
      <c r="C3032" s="15">
        <v>3</v>
      </c>
      <c r="D3032" s="15">
        <v>0</v>
      </c>
      <c r="E3032" s="15">
        <v>2</v>
      </c>
      <c r="F3032" s="3">
        <v>0</v>
      </c>
      <c r="G3032" s="3">
        <v>11</v>
      </c>
      <c r="H3032" s="3">
        <v>0</v>
      </c>
      <c r="I3032" s="21">
        <v>3</v>
      </c>
      <c r="T3032" s="23">
        <v>0</v>
      </c>
      <c r="U3032" s="4">
        <f t="shared" si="472"/>
        <v>3.6666666666666665</v>
      </c>
      <c r="V3032" s="4">
        <v>0</v>
      </c>
      <c r="W3032" s="4">
        <f t="shared" si="473"/>
        <v>-3.6666666666666665</v>
      </c>
      <c r="X3032" s="4">
        <v>0</v>
      </c>
    </row>
    <row r="3033" spans="1:24">
      <c r="A3033" t="s">
        <v>5530</v>
      </c>
      <c r="B3033" s="15">
        <v>0</v>
      </c>
      <c r="C3033" s="15">
        <v>3</v>
      </c>
      <c r="D3033" s="15">
        <v>0</v>
      </c>
      <c r="E3033" s="15">
        <v>1</v>
      </c>
      <c r="F3033" s="3">
        <v>0</v>
      </c>
      <c r="G3033" s="3">
        <v>11</v>
      </c>
      <c r="H3033" s="3">
        <v>0</v>
      </c>
      <c r="I3033" s="21">
        <v>1</v>
      </c>
      <c r="T3033" s="23">
        <v>0</v>
      </c>
      <c r="U3033" s="4">
        <f t="shared" si="472"/>
        <v>3.6666666666666665</v>
      </c>
      <c r="V3033" s="4">
        <v>0</v>
      </c>
      <c r="W3033" s="4">
        <f t="shared" si="473"/>
        <v>-3.6666666666666665</v>
      </c>
      <c r="X3033" s="4">
        <v>0</v>
      </c>
    </row>
    <row r="3034" spans="1:24">
      <c r="A3034" t="s">
        <v>5532</v>
      </c>
      <c r="B3034" s="15">
        <v>0</v>
      </c>
      <c r="C3034" s="15">
        <v>3</v>
      </c>
      <c r="D3034" s="15">
        <v>0</v>
      </c>
      <c r="E3034" s="15">
        <v>1</v>
      </c>
      <c r="F3034" s="3">
        <v>0</v>
      </c>
      <c r="G3034" s="3">
        <v>11</v>
      </c>
      <c r="H3034" s="3">
        <v>0</v>
      </c>
      <c r="I3034" s="21">
        <v>1</v>
      </c>
      <c r="T3034" s="23">
        <v>0</v>
      </c>
      <c r="U3034" s="4">
        <f t="shared" si="472"/>
        <v>3.6666666666666665</v>
      </c>
      <c r="V3034" s="4">
        <v>0</v>
      </c>
      <c r="W3034" s="4">
        <f t="shared" si="473"/>
        <v>-3.6666666666666665</v>
      </c>
      <c r="X3034" s="4">
        <v>0</v>
      </c>
    </row>
    <row r="3035" spans="1:24">
      <c r="A3035" t="s">
        <v>5533</v>
      </c>
      <c r="B3035" s="15">
        <v>0</v>
      </c>
      <c r="C3035" s="15">
        <v>3</v>
      </c>
      <c r="D3035" s="15">
        <v>0</v>
      </c>
      <c r="E3035" s="15">
        <v>1</v>
      </c>
      <c r="F3035" s="3">
        <v>0</v>
      </c>
      <c r="G3035" s="3">
        <v>11</v>
      </c>
      <c r="H3035" s="3">
        <v>0</v>
      </c>
      <c r="I3035" s="21">
        <v>1</v>
      </c>
      <c r="T3035" s="23">
        <v>0</v>
      </c>
      <c r="U3035" s="4">
        <f t="shared" si="472"/>
        <v>3.6666666666666665</v>
      </c>
      <c r="V3035" s="4">
        <v>0</v>
      </c>
      <c r="W3035" s="4">
        <f t="shared" si="473"/>
        <v>-3.6666666666666665</v>
      </c>
      <c r="X3035" s="4">
        <v>0</v>
      </c>
    </row>
    <row r="3036" spans="1:24">
      <c r="A3036" t="s">
        <v>5534</v>
      </c>
      <c r="B3036" s="15">
        <v>0</v>
      </c>
      <c r="C3036" s="15">
        <v>3</v>
      </c>
      <c r="D3036" s="15">
        <v>0</v>
      </c>
      <c r="E3036" s="15">
        <v>1</v>
      </c>
      <c r="F3036" s="3">
        <v>0</v>
      </c>
      <c r="G3036" s="3">
        <v>11</v>
      </c>
      <c r="H3036" s="3">
        <v>0</v>
      </c>
      <c r="I3036" s="21">
        <v>1</v>
      </c>
      <c r="T3036" s="23">
        <v>0</v>
      </c>
      <c r="U3036" s="4">
        <f t="shared" si="472"/>
        <v>3.6666666666666665</v>
      </c>
      <c r="V3036" s="4">
        <v>0</v>
      </c>
      <c r="W3036" s="4">
        <f t="shared" si="473"/>
        <v>-3.6666666666666665</v>
      </c>
      <c r="X3036" s="4">
        <v>0</v>
      </c>
    </row>
    <row r="3037" spans="1:24">
      <c r="A3037" t="s">
        <v>5535</v>
      </c>
      <c r="B3037" s="15">
        <v>0</v>
      </c>
      <c r="C3037" s="15">
        <v>3</v>
      </c>
      <c r="D3037" s="15">
        <v>0</v>
      </c>
      <c r="E3037" s="15">
        <v>1</v>
      </c>
      <c r="F3037" s="3">
        <v>0</v>
      </c>
      <c r="G3037" s="3">
        <v>11</v>
      </c>
      <c r="H3037" s="3">
        <v>0</v>
      </c>
      <c r="I3037" s="21">
        <v>1</v>
      </c>
      <c r="T3037" s="23">
        <v>0</v>
      </c>
      <c r="U3037" s="4">
        <f t="shared" si="472"/>
        <v>3.6666666666666665</v>
      </c>
      <c r="V3037" s="4">
        <v>0</v>
      </c>
      <c r="W3037" s="4">
        <f t="shared" si="473"/>
        <v>-3.6666666666666665</v>
      </c>
      <c r="X3037" s="4">
        <v>0</v>
      </c>
    </row>
    <row r="3038" spans="1:24">
      <c r="A3038" t="s">
        <v>5536</v>
      </c>
      <c r="B3038" s="15">
        <v>0</v>
      </c>
      <c r="C3038" s="15">
        <v>3</v>
      </c>
      <c r="D3038" s="15">
        <v>0</v>
      </c>
      <c r="E3038" s="15">
        <v>1</v>
      </c>
      <c r="F3038" s="3">
        <v>0</v>
      </c>
      <c r="G3038" s="3">
        <v>11</v>
      </c>
      <c r="H3038" s="3">
        <v>0</v>
      </c>
      <c r="I3038" s="21">
        <v>1</v>
      </c>
      <c r="T3038" s="23">
        <v>0</v>
      </c>
      <c r="U3038" s="4">
        <f t="shared" si="472"/>
        <v>3.6666666666666665</v>
      </c>
      <c r="V3038" s="4">
        <v>0</v>
      </c>
      <c r="W3038" s="4">
        <f t="shared" si="473"/>
        <v>-3.6666666666666665</v>
      </c>
      <c r="X3038" s="4">
        <v>0</v>
      </c>
    </row>
    <row r="3039" spans="1:24">
      <c r="A3039" t="s">
        <v>5802</v>
      </c>
      <c r="B3039" s="15">
        <v>0</v>
      </c>
      <c r="C3039" s="15">
        <v>3</v>
      </c>
      <c r="D3039" s="15">
        <v>0</v>
      </c>
      <c r="E3039" s="15">
        <v>0</v>
      </c>
      <c r="F3039" s="3">
        <v>0</v>
      </c>
      <c r="G3039" s="3">
        <v>11</v>
      </c>
      <c r="H3039" s="3">
        <v>0</v>
      </c>
      <c r="I3039" s="21">
        <v>0</v>
      </c>
      <c r="T3039" s="23">
        <v>0</v>
      </c>
      <c r="U3039" s="4">
        <f t="shared" si="472"/>
        <v>3.6666666666666665</v>
      </c>
      <c r="V3039" s="4">
        <v>0</v>
      </c>
      <c r="W3039" s="4">
        <f t="shared" si="473"/>
        <v>-3.6666666666666665</v>
      </c>
      <c r="X3039" s="4">
        <v>0</v>
      </c>
    </row>
    <row r="3040" spans="1:24">
      <c r="A3040" t="s">
        <v>5804</v>
      </c>
      <c r="B3040" s="15">
        <v>0</v>
      </c>
      <c r="C3040" s="15">
        <v>3</v>
      </c>
      <c r="D3040" s="15">
        <v>0</v>
      </c>
      <c r="E3040" s="15">
        <v>0</v>
      </c>
      <c r="F3040" s="3">
        <v>0</v>
      </c>
      <c r="G3040" s="3">
        <v>11</v>
      </c>
      <c r="H3040" s="3">
        <v>0</v>
      </c>
      <c r="I3040" s="21">
        <v>0</v>
      </c>
      <c r="T3040" s="23">
        <v>0</v>
      </c>
      <c r="U3040" s="4">
        <f t="shared" si="472"/>
        <v>3.6666666666666665</v>
      </c>
      <c r="V3040" s="4">
        <v>0</v>
      </c>
      <c r="W3040" s="4">
        <f t="shared" si="473"/>
        <v>-3.6666666666666665</v>
      </c>
      <c r="X3040" s="4">
        <v>0</v>
      </c>
    </row>
    <row r="3041" spans="1:24">
      <c r="A3041" t="s">
        <v>5806</v>
      </c>
      <c r="B3041" s="15">
        <v>0</v>
      </c>
      <c r="C3041" s="15">
        <v>3</v>
      </c>
      <c r="D3041" s="15">
        <v>0</v>
      </c>
      <c r="E3041" s="15">
        <v>0</v>
      </c>
      <c r="F3041" s="3">
        <v>0</v>
      </c>
      <c r="G3041" s="3">
        <v>11</v>
      </c>
      <c r="H3041" s="3">
        <v>0</v>
      </c>
      <c r="I3041" s="21">
        <v>0</v>
      </c>
      <c r="T3041" s="23">
        <v>0</v>
      </c>
      <c r="U3041" s="4">
        <f t="shared" si="472"/>
        <v>3.6666666666666665</v>
      </c>
      <c r="V3041" s="4">
        <v>0</v>
      </c>
      <c r="W3041" s="4">
        <f t="shared" si="473"/>
        <v>-3.6666666666666665</v>
      </c>
      <c r="X3041" s="4">
        <v>0</v>
      </c>
    </row>
    <row r="3042" spans="1:24">
      <c r="A3042" t="s">
        <v>5807</v>
      </c>
      <c r="B3042" s="15">
        <v>0</v>
      </c>
      <c r="C3042" s="15">
        <v>3</v>
      </c>
      <c r="D3042" s="15">
        <v>0</v>
      </c>
      <c r="E3042" s="15">
        <v>0</v>
      </c>
      <c r="F3042" s="3">
        <v>0</v>
      </c>
      <c r="G3042" s="3">
        <v>11</v>
      </c>
      <c r="H3042" s="3">
        <v>0</v>
      </c>
      <c r="I3042" s="21">
        <v>0</v>
      </c>
      <c r="T3042" s="23">
        <v>0</v>
      </c>
      <c r="U3042" s="4">
        <f t="shared" si="472"/>
        <v>3.6666666666666665</v>
      </c>
      <c r="V3042" s="4">
        <v>0</v>
      </c>
      <c r="W3042" s="4">
        <f t="shared" si="473"/>
        <v>-3.6666666666666665</v>
      </c>
      <c r="X3042" s="4">
        <v>0</v>
      </c>
    </row>
    <row r="3043" spans="1:24">
      <c r="A3043" t="s">
        <v>5808</v>
      </c>
      <c r="B3043" s="15">
        <v>0</v>
      </c>
      <c r="C3043" s="15">
        <v>3</v>
      </c>
      <c r="D3043" s="15">
        <v>0</v>
      </c>
      <c r="E3043" s="15">
        <v>0</v>
      </c>
      <c r="F3043" s="3">
        <v>0</v>
      </c>
      <c r="G3043" s="3">
        <v>11</v>
      </c>
      <c r="H3043" s="3">
        <v>0</v>
      </c>
      <c r="I3043" s="21">
        <v>0</v>
      </c>
      <c r="T3043" s="23">
        <v>0</v>
      </c>
      <c r="U3043" s="4">
        <f t="shared" si="472"/>
        <v>3.6666666666666665</v>
      </c>
      <c r="V3043" s="4">
        <v>0</v>
      </c>
      <c r="W3043" s="4">
        <f t="shared" si="473"/>
        <v>-3.6666666666666665</v>
      </c>
      <c r="X3043" s="4">
        <v>0</v>
      </c>
    </row>
    <row r="3044" spans="1:24">
      <c r="A3044" t="s">
        <v>5809</v>
      </c>
      <c r="B3044" s="15">
        <v>0</v>
      </c>
      <c r="C3044" s="15">
        <v>3</v>
      </c>
      <c r="D3044" s="15">
        <v>0</v>
      </c>
      <c r="E3044" s="15">
        <v>0</v>
      </c>
      <c r="F3044" s="3">
        <v>0</v>
      </c>
      <c r="G3044" s="3">
        <v>11</v>
      </c>
      <c r="H3044" s="3">
        <v>0</v>
      </c>
      <c r="I3044" s="21">
        <v>0</v>
      </c>
      <c r="T3044" s="23">
        <v>0</v>
      </c>
      <c r="U3044" s="4">
        <f t="shared" si="472"/>
        <v>3.6666666666666665</v>
      </c>
      <c r="V3044" s="4">
        <v>0</v>
      </c>
      <c r="W3044" s="4">
        <f t="shared" si="473"/>
        <v>-3.6666666666666665</v>
      </c>
      <c r="X3044" s="4">
        <v>0</v>
      </c>
    </row>
    <row r="3045" spans="1:24">
      <c r="A3045" t="s">
        <v>5811</v>
      </c>
      <c r="B3045" s="15">
        <v>0</v>
      </c>
      <c r="C3045" s="15">
        <v>3</v>
      </c>
      <c r="D3045" s="15">
        <v>0</v>
      </c>
      <c r="E3045" s="15">
        <v>0</v>
      </c>
      <c r="F3045" s="3">
        <v>0</v>
      </c>
      <c r="G3045" s="3">
        <v>11</v>
      </c>
      <c r="H3045" s="3">
        <v>0</v>
      </c>
      <c r="I3045" s="21">
        <v>0</v>
      </c>
      <c r="T3045" s="23">
        <v>0</v>
      </c>
      <c r="U3045" s="4">
        <f t="shared" si="472"/>
        <v>3.6666666666666665</v>
      </c>
      <c r="V3045" s="4">
        <v>0</v>
      </c>
      <c r="W3045" s="4">
        <f t="shared" si="473"/>
        <v>-3.6666666666666665</v>
      </c>
      <c r="X3045" s="4">
        <v>0</v>
      </c>
    </row>
    <row r="3046" spans="1:24">
      <c r="A3046" t="s">
        <v>5813</v>
      </c>
      <c r="B3046" s="15">
        <v>0</v>
      </c>
      <c r="C3046" s="15">
        <v>3</v>
      </c>
      <c r="D3046" s="15">
        <v>0</v>
      </c>
      <c r="E3046" s="15">
        <v>0</v>
      </c>
      <c r="F3046" s="3">
        <v>0</v>
      </c>
      <c r="G3046" s="3">
        <v>11</v>
      </c>
      <c r="H3046" s="3">
        <v>0</v>
      </c>
      <c r="I3046" s="21">
        <v>0</v>
      </c>
      <c r="T3046" s="23">
        <v>0</v>
      </c>
      <c r="U3046" s="4">
        <f t="shared" si="472"/>
        <v>3.6666666666666665</v>
      </c>
      <c r="V3046" s="4">
        <v>0</v>
      </c>
      <c r="W3046" s="4">
        <f t="shared" si="473"/>
        <v>-3.6666666666666665</v>
      </c>
      <c r="X3046" s="4">
        <v>0</v>
      </c>
    </row>
    <row r="3047" spans="1:24">
      <c r="A3047" t="s">
        <v>5814</v>
      </c>
      <c r="B3047" s="15">
        <v>0</v>
      </c>
      <c r="C3047" s="15">
        <v>3</v>
      </c>
      <c r="D3047" s="15">
        <v>0</v>
      </c>
      <c r="E3047" s="15">
        <v>0</v>
      </c>
      <c r="F3047" s="3">
        <v>0</v>
      </c>
      <c r="G3047" s="3">
        <v>11</v>
      </c>
      <c r="H3047" s="3">
        <v>0</v>
      </c>
      <c r="I3047" s="21">
        <v>0</v>
      </c>
      <c r="T3047" s="23">
        <v>0</v>
      </c>
      <c r="U3047" s="4">
        <f t="shared" si="472"/>
        <v>3.6666666666666665</v>
      </c>
      <c r="V3047" s="4">
        <v>0</v>
      </c>
      <c r="W3047" s="4">
        <f t="shared" si="473"/>
        <v>-3.6666666666666665</v>
      </c>
      <c r="X3047" s="4">
        <v>0</v>
      </c>
    </row>
    <row r="3048" spans="1:24">
      <c r="A3048" t="s">
        <v>5815</v>
      </c>
      <c r="B3048" s="15">
        <v>0</v>
      </c>
      <c r="C3048" s="15">
        <v>3</v>
      </c>
      <c r="D3048" s="15">
        <v>0</v>
      </c>
      <c r="E3048" s="15">
        <v>0</v>
      </c>
      <c r="F3048" s="3">
        <v>0</v>
      </c>
      <c r="G3048" s="3">
        <v>11</v>
      </c>
      <c r="H3048" s="3">
        <v>0</v>
      </c>
      <c r="I3048" s="21">
        <v>0</v>
      </c>
      <c r="T3048" s="23">
        <v>0</v>
      </c>
      <c r="U3048" s="4">
        <f t="shared" si="472"/>
        <v>3.6666666666666665</v>
      </c>
      <c r="V3048" s="4">
        <v>0</v>
      </c>
      <c r="W3048" s="4">
        <f t="shared" si="473"/>
        <v>-3.6666666666666665</v>
      </c>
      <c r="X3048" s="4">
        <v>0</v>
      </c>
    </row>
    <row r="3049" spans="1:24">
      <c r="A3049" t="s">
        <v>5816</v>
      </c>
      <c r="B3049" s="15">
        <v>0</v>
      </c>
      <c r="C3049" s="15">
        <v>3</v>
      </c>
      <c r="D3049" s="15">
        <v>0</v>
      </c>
      <c r="E3049" s="15">
        <v>0</v>
      </c>
      <c r="F3049" s="3">
        <v>0</v>
      </c>
      <c r="G3049" s="3">
        <v>11</v>
      </c>
      <c r="H3049" s="3">
        <v>0</v>
      </c>
      <c r="I3049" s="21">
        <v>0</v>
      </c>
      <c r="T3049" s="23">
        <v>0</v>
      </c>
      <c r="U3049" s="4">
        <f t="shared" si="472"/>
        <v>3.6666666666666665</v>
      </c>
      <c r="V3049" s="4">
        <v>0</v>
      </c>
      <c r="W3049" s="4">
        <f t="shared" si="473"/>
        <v>-3.6666666666666665</v>
      </c>
      <c r="X3049" s="4">
        <v>0</v>
      </c>
    </row>
    <row r="3050" spans="1:24">
      <c r="A3050" t="s">
        <v>5817</v>
      </c>
      <c r="B3050" s="15">
        <v>0</v>
      </c>
      <c r="C3050" s="15">
        <v>3</v>
      </c>
      <c r="D3050" s="15">
        <v>0</v>
      </c>
      <c r="E3050" s="15">
        <v>0</v>
      </c>
      <c r="F3050" s="3">
        <v>0</v>
      </c>
      <c r="G3050" s="3">
        <v>11</v>
      </c>
      <c r="H3050" s="3">
        <v>0</v>
      </c>
      <c r="I3050" s="21">
        <v>0</v>
      </c>
      <c r="T3050" s="23">
        <v>0</v>
      </c>
      <c r="U3050" s="4">
        <f t="shared" si="472"/>
        <v>3.6666666666666665</v>
      </c>
      <c r="V3050" s="4">
        <v>0</v>
      </c>
      <c r="W3050" s="4">
        <f t="shared" si="473"/>
        <v>-3.6666666666666665</v>
      </c>
      <c r="X3050" s="4">
        <v>0</v>
      </c>
    </row>
    <row r="3051" spans="1:24">
      <c r="A3051" t="s">
        <v>5818</v>
      </c>
      <c r="B3051" s="15">
        <v>0</v>
      </c>
      <c r="C3051" s="15">
        <v>3</v>
      </c>
      <c r="D3051" s="15">
        <v>0</v>
      </c>
      <c r="E3051" s="15">
        <v>0</v>
      </c>
      <c r="F3051" s="3">
        <v>0</v>
      </c>
      <c r="G3051" s="3">
        <v>11</v>
      </c>
      <c r="H3051" s="3">
        <v>0</v>
      </c>
      <c r="I3051" s="21">
        <v>0</v>
      </c>
      <c r="T3051" s="23">
        <v>0</v>
      </c>
      <c r="U3051" s="4">
        <f t="shared" si="472"/>
        <v>3.6666666666666665</v>
      </c>
      <c r="V3051" s="4">
        <v>0</v>
      </c>
      <c r="W3051" s="4">
        <f t="shared" si="473"/>
        <v>-3.6666666666666665</v>
      </c>
      <c r="X3051" s="4">
        <v>0</v>
      </c>
    </row>
    <row r="3052" spans="1:24">
      <c r="A3052" t="s">
        <v>5819</v>
      </c>
      <c r="B3052" s="15">
        <v>0</v>
      </c>
      <c r="C3052" s="15">
        <v>3</v>
      </c>
      <c r="D3052" s="15">
        <v>0</v>
      </c>
      <c r="E3052" s="15">
        <v>0</v>
      </c>
      <c r="F3052" s="3">
        <v>0</v>
      </c>
      <c r="G3052" s="3">
        <v>11</v>
      </c>
      <c r="H3052" s="3">
        <v>0</v>
      </c>
      <c r="I3052" s="21">
        <v>0</v>
      </c>
      <c r="T3052" s="23">
        <v>0</v>
      </c>
      <c r="U3052" s="4">
        <f t="shared" si="472"/>
        <v>3.6666666666666665</v>
      </c>
      <c r="V3052" s="4">
        <v>0</v>
      </c>
      <c r="W3052" s="4">
        <f t="shared" si="473"/>
        <v>-3.6666666666666665</v>
      </c>
      <c r="X3052" s="4">
        <v>0</v>
      </c>
    </row>
    <row r="3053" spans="1:24">
      <c r="A3053" t="s">
        <v>5822</v>
      </c>
      <c r="B3053" s="15">
        <v>0</v>
      </c>
      <c r="C3053" s="15">
        <v>3</v>
      </c>
      <c r="D3053" s="15">
        <v>0</v>
      </c>
      <c r="E3053" s="15">
        <v>0</v>
      </c>
      <c r="F3053" s="3">
        <v>0</v>
      </c>
      <c r="G3053" s="3">
        <v>11</v>
      </c>
      <c r="H3053" s="3">
        <v>0</v>
      </c>
      <c r="I3053" s="21">
        <v>0</v>
      </c>
      <c r="T3053" s="23">
        <v>0</v>
      </c>
      <c r="U3053" s="4">
        <f t="shared" si="472"/>
        <v>3.6666666666666665</v>
      </c>
      <c r="V3053" s="4">
        <v>0</v>
      </c>
      <c r="W3053" s="4">
        <f t="shared" si="473"/>
        <v>-3.6666666666666665</v>
      </c>
      <c r="X3053" s="4">
        <v>0</v>
      </c>
    </row>
    <row r="3054" spans="1:24">
      <c r="A3054" t="s">
        <v>5823</v>
      </c>
      <c r="B3054" s="15">
        <v>0</v>
      </c>
      <c r="C3054" s="15">
        <v>3</v>
      </c>
      <c r="D3054" s="15">
        <v>0</v>
      </c>
      <c r="E3054" s="15">
        <v>0</v>
      </c>
      <c r="F3054" s="3">
        <v>0</v>
      </c>
      <c r="G3054" s="3">
        <v>11</v>
      </c>
      <c r="H3054" s="3">
        <v>0</v>
      </c>
      <c r="I3054" s="21">
        <v>0</v>
      </c>
      <c r="T3054" s="23">
        <v>0</v>
      </c>
      <c r="U3054" s="4">
        <f t="shared" si="472"/>
        <v>3.6666666666666665</v>
      </c>
      <c r="V3054" s="4">
        <v>0</v>
      </c>
      <c r="W3054" s="4">
        <f t="shared" si="473"/>
        <v>-3.6666666666666665</v>
      </c>
      <c r="X3054" s="4">
        <v>0</v>
      </c>
    </row>
    <row r="3055" spans="1:24">
      <c r="A3055" t="s">
        <v>5824</v>
      </c>
      <c r="B3055" s="15">
        <v>0</v>
      </c>
      <c r="C3055" s="15">
        <v>3</v>
      </c>
      <c r="D3055" s="15">
        <v>0</v>
      </c>
      <c r="E3055" s="15">
        <v>0</v>
      </c>
      <c r="F3055" s="3">
        <v>0</v>
      </c>
      <c r="G3055" s="3">
        <v>11</v>
      </c>
      <c r="H3055" s="3">
        <v>0</v>
      </c>
      <c r="I3055" s="21">
        <v>0</v>
      </c>
      <c r="T3055" s="23">
        <v>0</v>
      </c>
      <c r="U3055" s="4">
        <f t="shared" si="472"/>
        <v>3.6666666666666665</v>
      </c>
      <c r="V3055" s="4">
        <v>0</v>
      </c>
      <c r="W3055" s="4">
        <f t="shared" si="473"/>
        <v>-3.6666666666666665</v>
      </c>
      <c r="X3055" s="4">
        <v>0</v>
      </c>
    </row>
    <row r="3056" spans="1:24">
      <c r="A3056" t="s">
        <v>5825</v>
      </c>
      <c r="B3056" s="15">
        <v>0</v>
      </c>
      <c r="C3056" s="15">
        <v>3</v>
      </c>
      <c r="D3056" s="15">
        <v>0</v>
      </c>
      <c r="E3056" s="15">
        <v>0</v>
      </c>
      <c r="F3056" s="3">
        <v>0</v>
      </c>
      <c r="G3056" s="3">
        <v>11</v>
      </c>
      <c r="H3056" s="3">
        <v>0</v>
      </c>
      <c r="I3056" s="21">
        <v>0</v>
      </c>
      <c r="T3056" s="23">
        <v>0</v>
      </c>
      <c r="U3056" s="4">
        <f t="shared" si="472"/>
        <v>3.6666666666666665</v>
      </c>
      <c r="V3056" s="4">
        <v>0</v>
      </c>
      <c r="W3056" s="4">
        <f t="shared" si="473"/>
        <v>-3.6666666666666665</v>
      </c>
      <c r="X3056" s="4">
        <v>0</v>
      </c>
    </row>
    <row r="3057" spans="1:24">
      <c r="A3057" t="s">
        <v>5742</v>
      </c>
      <c r="B3057" s="15">
        <v>0</v>
      </c>
      <c r="C3057" s="15">
        <v>2</v>
      </c>
      <c r="D3057" s="15">
        <v>1</v>
      </c>
      <c r="E3057" s="15">
        <v>0</v>
      </c>
      <c r="F3057" s="3">
        <v>0</v>
      </c>
      <c r="G3057" s="3">
        <v>7</v>
      </c>
      <c r="H3057" s="3">
        <v>4</v>
      </c>
      <c r="I3057" s="21">
        <v>0</v>
      </c>
      <c r="T3057" s="23">
        <v>0</v>
      </c>
      <c r="U3057" s="4">
        <f t="shared" si="472"/>
        <v>3.6666666666666665</v>
      </c>
      <c r="V3057" s="4">
        <v>0</v>
      </c>
      <c r="W3057" s="4">
        <f t="shared" si="473"/>
        <v>-3.6666666666666665</v>
      </c>
      <c r="X3057" s="4">
        <v>0</v>
      </c>
    </row>
    <row r="3058" spans="1:24">
      <c r="A3058" t="s">
        <v>5826</v>
      </c>
      <c r="B3058" s="15">
        <v>0</v>
      </c>
      <c r="C3058" s="15">
        <v>0</v>
      </c>
      <c r="D3058" s="15">
        <v>3</v>
      </c>
      <c r="E3058" s="15">
        <v>0</v>
      </c>
      <c r="F3058" s="3">
        <v>0</v>
      </c>
      <c r="G3058" s="3">
        <v>0</v>
      </c>
      <c r="H3058" s="3">
        <v>11</v>
      </c>
      <c r="I3058" s="21">
        <v>0</v>
      </c>
      <c r="T3058" s="23">
        <v>0</v>
      </c>
      <c r="U3058" s="4">
        <f t="shared" si="472"/>
        <v>3.6666666666666665</v>
      </c>
      <c r="V3058" s="4">
        <v>0</v>
      </c>
      <c r="W3058" s="4">
        <f t="shared" si="473"/>
        <v>-3.6666666666666665</v>
      </c>
      <c r="X3058" s="4">
        <v>0</v>
      </c>
    </row>
    <row r="3059" spans="1:24">
      <c r="A3059" t="s">
        <v>5830</v>
      </c>
      <c r="B3059" s="15">
        <v>0</v>
      </c>
      <c r="C3059" s="15">
        <v>0</v>
      </c>
      <c r="D3059" s="15">
        <v>3</v>
      </c>
      <c r="E3059" s="15">
        <v>0</v>
      </c>
      <c r="F3059" s="3">
        <v>0</v>
      </c>
      <c r="G3059" s="3">
        <v>0</v>
      </c>
      <c r="H3059" s="3">
        <v>11</v>
      </c>
      <c r="I3059" s="21">
        <v>0</v>
      </c>
      <c r="T3059" s="23">
        <v>0</v>
      </c>
      <c r="U3059" s="4">
        <f t="shared" si="472"/>
        <v>3.6666666666666665</v>
      </c>
      <c r="V3059" s="4">
        <v>0</v>
      </c>
      <c r="W3059" s="4">
        <f t="shared" si="473"/>
        <v>-3.6666666666666665</v>
      </c>
      <c r="X3059" s="4">
        <v>0</v>
      </c>
    </row>
    <row r="3060" spans="1:24">
      <c r="A3060" t="s">
        <v>5831</v>
      </c>
      <c r="B3060" s="15">
        <v>0</v>
      </c>
      <c r="C3060" s="15">
        <v>0</v>
      </c>
      <c r="D3060" s="15">
        <v>3</v>
      </c>
      <c r="E3060" s="15">
        <v>0</v>
      </c>
      <c r="F3060" s="3">
        <v>0</v>
      </c>
      <c r="G3060" s="3">
        <v>0</v>
      </c>
      <c r="H3060" s="3">
        <v>11</v>
      </c>
      <c r="I3060" s="21">
        <v>0</v>
      </c>
      <c r="T3060" s="23">
        <v>0</v>
      </c>
      <c r="U3060" s="4">
        <f t="shared" si="472"/>
        <v>3.6666666666666665</v>
      </c>
      <c r="V3060" s="4">
        <v>0</v>
      </c>
      <c r="W3060" s="4">
        <f t="shared" si="473"/>
        <v>-3.6666666666666665</v>
      </c>
      <c r="X3060" s="4">
        <v>0</v>
      </c>
    </row>
    <row r="3061" spans="1:24">
      <c r="A3061" t="s">
        <v>5382</v>
      </c>
      <c r="B3061" s="15">
        <v>0</v>
      </c>
      <c r="C3061" s="15">
        <v>3</v>
      </c>
      <c r="D3061" s="15">
        <v>0</v>
      </c>
      <c r="E3061" s="15">
        <v>2</v>
      </c>
      <c r="F3061" s="3">
        <v>0</v>
      </c>
      <c r="G3061" s="3">
        <v>11</v>
      </c>
      <c r="H3061" s="3">
        <v>0</v>
      </c>
      <c r="I3061" s="21">
        <v>3</v>
      </c>
      <c r="T3061" s="23">
        <v>0</v>
      </c>
      <c r="U3061" s="4">
        <f t="shared" si="472"/>
        <v>3.6666666666666665</v>
      </c>
      <c r="V3061" s="4">
        <v>0</v>
      </c>
      <c r="W3061" s="4">
        <f t="shared" si="473"/>
        <v>-3.6666666666666665</v>
      </c>
      <c r="X3061" s="4">
        <v>0</v>
      </c>
    </row>
    <row r="3062" spans="1:24">
      <c r="A3062" t="s">
        <v>5927</v>
      </c>
      <c r="B3062" s="15">
        <v>0</v>
      </c>
      <c r="C3062" s="15">
        <v>3</v>
      </c>
      <c r="D3062" s="15">
        <v>0</v>
      </c>
      <c r="E3062" s="15">
        <v>0</v>
      </c>
      <c r="F3062" s="3">
        <v>0</v>
      </c>
      <c r="G3062" s="3">
        <v>11</v>
      </c>
      <c r="H3062" s="3">
        <v>0</v>
      </c>
      <c r="I3062" s="21">
        <v>0</v>
      </c>
      <c r="T3062" s="23">
        <v>0</v>
      </c>
      <c r="U3062" s="4">
        <f t="shared" si="472"/>
        <v>3.6666666666666665</v>
      </c>
      <c r="V3062" s="4">
        <v>0</v>
      </c>
      <c r="W3062" s="4">
        <f t="shared" si="473"/>
        <v>-3.6666666666666665</v>
      </c>
      <c r="X3062" s="4">
        <v>0</v>
      </c>
    </row>
    <row r="3063" spans="1:24">
      <c r="A3063" t="s">
        <v>5928</v>
      </c>
      <c r="B3063" s="15">
        <v>0</v>
      </c>
      <c r="C3063" s="15">
        <v>3</v>
      </c>
      <c r="D3063" s="15">
        <v>0</v>
      </c>
      <c r="E3063" s="15">
        <v>0</v>
      </c>
      <c r="F3063" s="3">
        <v>0</v>
      </c>
      <c r="G3063" s="3">
        <v>11</v>
      </c>
      <c r="H3063" s="3">
        <v>0</v>
      </c>
      <c r="I3063" s="21">
        <v>0</v>
      </c>
      <c r="T3063" s="23">
        <v>0</v>
      </c>
      <c r="U3063" s="4">
        <f t="shared" si="472"/>
        <v>3.6666666666666665</v>
      </c>
      <c r="V3063" s="4">
        <v>0</v>
      </c>
      <c r="W3063" s="4">
        <f t="shared" si="473"/>
        <v>-3.6666666666666665</v>
      </c>
      <c r="X3063" s="4">
        <v>0</v>
      </c>
    </row>
    <row r="3064" spans="1:24">
      <c r="A3064" t="s">
        <v>5933</v>
      </c>
      <c r="B3064" s="15">
        <v>0</v>
      </c>
      <c r="C3064" s="15">
        <v>3</v>
      </c>
      <c r="D3064" s="15">
        <v>0</v>
      </c>
      <c r="E3064" s="15">
        <v>0</v>
      </c>
      <c r="F3064" s="3">
        <v>0</v>
      </c>
      <c r="G3064" s="3">
        <v>11</v>
      </c>
      <c r="H3064" s="3">
        <v>0</v>
      </c>
      <c r="I3064" s="21">
        <v>0</v>
      </c>
      <c r="T3064" s="23">
        <v>0</v>
      </c>
      <c r="U3064" s="4">
        <f t="shared" si="472"/>
        <v>3.6666666666666665</v>
      </c>
      <c r="V3064" s="4">
        <v>0</v>
      </c>
      <c r="W3064" s="4">
        <f t="shared" si="473"/>
        <v>-3.6666666666666665</v>
      </c>
      <c r="X3064" s="4">
        <v>0</v>
      </c>
    </row>
    <row r="3065" spans="1:24">
      <c r="A3065" t="s">
        <v>5934</v>
      </c>
      <c r="B3065" s="15">
        <v>0</v>
      </c>
      <c r="C3065" s="15">
        <v>3</v>
      </c>
      <c r="D3065" s="15">
        <v>0</v>
      </c>
      <c r="E3065" s="15">
        <v>0</v>
      </c>
      <c r="F3065" s="3">
        <v>0</v>
      </c>
      <c r="G3065" s="3">
        <v>11</v>
      </c>
      <c r="H3065" s="3">
        <v>0</v>
      </c>
      <c r="I3065" s="21">
        <v>0</v>
      </c>
      <c r="T3065" s="23">
        <v>0</v>
      </c>
      <c r="U3065" s="4">
        <f t="shared" si="472"/>
        <v>3.6666666666666665</v>
      </c>
      <c r="V3065" s="4">
        <v>0</v>
      </c>
      <c r="W3065" s="4">
        <f t="shared" si="473"/>
        <v>-3.6666666666666665</v>
      </c>
      <c r="X3065" s="4">
        <v>0</v>
      </c>
    </row>
    <row r="3066" spans="1:24">
      <c r="A3066" t="s">
        <v>5939</v>
      </c>
      <c r="B3066" s="15">
        <v>0</v>
      </c>
      <c r="C3066" s="15">
        <v>3</v>
      </c>
      <c r="D3066" s="15">
        <v>0</v>
      </c>
      <c r="E3066" s="15">
        <v>0</v>
      </c>
      <c r="F3066" s="3">
        <v>0</v>
      </c>
      <c r="G3066" s="3">
        <v>11</v>
      </c>
      <c r="H3066" s="3">
        <v>0</v>
      </c>
      <c r="I3066" s="21">
        <v>0</v>
      </c>
      <c r="T3066" s="23">
        <v>0</v>
      </c>
      <c r="U3066" s="4">
        <f t="shared" si="472"/>
        <v>3.6666666666666665</v>
      </c>
      <c r="V3066" s="4">
        <v>0</v>
      </c>
      <c r="W3066" s="4">
        <f t="shared" si="473"/>
        <v>-3.6666666666666665</v>
      </c>
      <c r="X3066" s="4">
        <v>0</v>
      </c>
    </row>
    <row r="3067" spans="1:24">
      <c r="A3067" t="s">
        <v>5946</v>
      </c>
      <c r="B3067" s="15">
        <v>0</v>
      </c>
      <c r="C3067" s="15">
        <v>3</v>
      </c>
      <c r="D3067" s="15">
        <v>0</v>
      </c>
      <c r="E3067" s="15">
        <v>0</v>
      </c>
      <c r="F3067" s="3">
        <v>0</v>
      </c>
      <c r="G3067" s="3">
        <v>11</v>
      </c>
      <c r="H3067" s="3">
        <v>0</v>
      </c>
      <c r="I3067" s="21">
        <v>0</v>
      </c>
      <c r="T3067" s="23">
        <v>0</v>
      </c>
      <c r="U3067" s="4">
        <f t="shared" si="472"/>
        <v>3.6666666666666665</v>
      </c>
      <c r="V3067" s="4">
        <v>0</v>
      </c>
      <c r="W3067" s="4">
        <f t="shared" si="473"/>
        <v>-3.6666666666666665</v>
      </c>
      <c r="X3067" s="4">
        <v>0</v>
      </c>
    </row>
    <row r="3068" spans="1:24">
      <c r="A3068" t="s">
        <v>5947</v>
      </c>
      <c r="B3068" s="15">
        <v>0</v>
      </c>
      <c r="C3068" s="15">
        <v>3</v>
      </c>
      <c r="D3068" s="15">
        <v>0</v>
      </c>
      <c r="E3068" s="15">
        <v>0</v>
      </c>
      <c r="F3068" s="3">
        <v>0</v>
      </c>
      <c r="G3068" s="3">
        <v>11</v>
      </c>
      <c r="H3068" s="3">
        <v>0</v>
      </c>
      <c r="I3068" s="21">
        <v>0</v>
      </c>
      <c r="T3068" s="23">
        <v>0</v>
      </c>
      <c r="U3068" s="4">
        <f t="shared" si="472"/>
        <v>3.6666666666666665</v>
      </c>
      <c r="V3068" s="4">
        <v>0</v>
      </c>
      <c r="W3068" s="4">
        <f t="shared" si="473"/>
        <v>-3.6666666666666665</v>
      </c>
      <c r="X3068" s="4">
        <v>0</v>
      </c>
    </row>
    <row r="3069" spans="1:24">
      <c r="A3069" t="s">
        <v>5910</v>
      </c>
      <c r="B3069" s="15">
        <v>0</v>
      </c>
      <c r="C3069" s="15">
        <v>0</v>
      </c>
      <c r="D3069" s="15">
        <v>3</v>
      </c>
      <c r="E3069" s="15">
        <v>0</v>
      </c>
      <c r="F3069" s="3">
        <v>0</v>
      </c>
      <c r="G3069" s="3">
        <v>0</v>
      </c>
      <c r="H3069" s="3">
        <v>11</v>
      </c>
      <c r="I3069" s="21">
        <v>0</v>
      </c>
      <c r="T3069" s="23">
        <v>0</v>
      </c>
      <c r="U3069" s="4">
        <f t="shared" si="472"/>
        <v>3.6666666666666665</v>
      </c>
      <c r="V3069" s="4">
        <v>0</v>
      </c>
      <c r="W3069" s="4">
        <f t="shared" si="473"/>
        <v>-3.6666666666666665</v>
      </c>
      <c r="X3069" s="4">
        <v>0</v>
      </c>
    </row>
    <row r="3070" spans="1:24">
      <c r="A3070" t="s">
        <v>4948</v>
      </c>
      <c r="B3070" s="15">
        <v>0</v>
      </c>
      <c r="C3070" s="15">
        <v>2</v>
      </c>
      <c r="D3070" s="15">
        <v>1</v>
      </c>
      <c r="E3070" s="15">
        <v>3</v>
      </c>
      <c r="F3070" s="3">
        <v>0</v>
      </c>
      <c r="G3070" s="3">
        <v>7</v>
      </c>
      <c r="H3070" s="3">
        <v>4</v>
      </c>
      <c r="I3070" s="21">
        <v>4</v>
      </c>
      <c r="T3070" s="23">
        <v>0</v>
      </c>
      <c r="U3070" s="4">
        <f t="shared" si="472"/>
        <v>3.6666666666666665</v>
      </c>
      <c r="V3070" s="4">
        <v>0</v>
      </c>
      <c r="W3070" s="4">
        <f t="shared" si="473"/>
        <v>-3.6666666666666665</v>
      </c>
      <c r="X3070" s="4">
        <v>0</v>
      </c>
    </row>
    <row r="3071" spans="1:24">
      <c r="A3071" t="s">
        <v>5852</v>
      </c>
      <c r="B3071" s="15">
        <v>0</v>
      </c>
      <c r="C3071" s="15">
        <v>0</v>
      </c>
      <c r="D3071" s="15">
        <v>3</v>
      </c>
      <c r="E3071" s="15">
        <v>0</v>
      </c>
      <c r="F3071" s="3">
        <v>0</v>
      </c>
      <c r="G3071" s="3">
        <v>0</v>
      </c>
      <c r="H3071" s="3">
        <v>11</v>
      </c>
      <c r="I3071" s="21">
        <v>0</v>
      </c>
      <c r="T3071" s="23">
        <v>0</v>
      </c>
      <c r="U3071" s="4">
        <f t="shared" si="472"/>
        <v>3.6666666666666665</v>
      </c>
      <c r="V3071" s="4">
        <v>0</v>
      </c>
      <c r="W3071" s="4">
        <f t="shared" si="473"/>
        <v>-3.6666666666666665</v>
      </c>
      <c r="X3071" s="4">
        <v>0</v>
      </c>
    </row>
    <row r="3072" spans="1:24">
      <c r="A3072" t="s">
        <v>5846</v>
      </c>
      <c r="B3072" s="15">
        <v>0</v>
      </c>
      <c r="C3072" s="15">
        <v>3</v>
      </c>
      <c r="D3072" s="15">
        <v>0</v>
      </c>
      <c r="E3072" s="15">
        <v>0</v>
      </c>
      <c r="F3072" s="3">
        <v>0</v>
      </c>
      <c r="G3072" s="3">
        <v>11</v>
      </c>
      <c r="H3072" s="3">
        <v>0</v>
      </c>
      <c r="I3072" s="21">
        <v>0</v>
      </c>
      <c r="T3072" s="23">
        <v>0</v>
      </c>
      <c r="U3072" s="4">
        <f t="shared" si="472"/>
        <v>3.6666666666666665</v>
      </c>
      <c r="V3072" s="4">
        <v>0</v>
      </c>
      <c r="W3072" s="4">
        <f t="shared" si="473"/>
        <v>-3.6666666666666665</v>
      </c>
      <c r="X3072" s="4">
        <v>0</v>
      </c>
    </row>
    <row r="3073" spans="1:24">
      <c r="A3073" t="s">
        <v>5847</v>
      </c>
      <c r="B3073" s="15">
        <v>0</v>
      </c>
      <c r="C3073" s="15">
        <v>3</v>
      </c>
      <c r="D3073" s="15">
        <v>0</v>
      </c>
      <c r="E3073" s="15">
        <v>0</v>
      </c>
      <c r="F3073" s="3">
        <v>0</v>
      </c>
      <c r="G3073" s="3">
        <v>11</v>
      </c>
      <c r="H3073" s="3">
        <v>0</v>
      </c>
      <c r="I3073" s="21">
        <v>0</v>
      </c>
      <c r="T3073" s="23">
        <v>0</v>
      </c>
      <c r="U3073" s="4">
        <f t="shared" si="472"/>
        <v>3.6666666666666665</v>
      </c>
      <c r="V3073" s="4">
        <v>0</v>
      </c>
      <c r="W3073" s="4">
        <f t="shared" si="473"/>
        <v>-3.6666666666666665</v>
      </c>
      <c r="X3073" s="4">
        <v>0</v>
      </c>
    </row>
    <row r="3074" spans="1:24">
      <c r="A3074" t="s">
        <v>5710</v>
      </c>
      <c r="B3074" s="15">
        <v>0</v>
      </c>
      <c r="C3074" s="15">
        <v>2</v>
      </c>
      <c r="D3074" s="15">
        <v>1</v>
      </c>
      <c r="E3074" s="15">
        <v>0</v>
      </c>
      <c r="F3074" s="3">
        <v>0</v>
      </c>
      <c r="G3074" s="3">
        <v>7</v>
      </c>
      <c r="H3074" s="3">
        <v>4</v>
      </c>
      <c r="I3074" s="21">
        <v>0</v>
      </c>
      <c r="T3074" s="23">
        <v>0</v>
      </c>
      <c r="U3074" s="4">
        <f t="shared" ref="U3074:U3137" si="474">AVERAGE(F3074:H3074)</f>
        <v>3.6666666666666665</v>
      </c>
      <c r="V3074" s="4">
        <v>0</v>
      </c>
      <c r="W3074" s="4">
        <f t="shared" ref="W3074:W3137" si="475">V3074-U3074</f>
        <v>-3.6666666666666665</v>
      </c>
      <c r="X3074" s="4">
        <v>0</v>
      </c>
    </row>
    <row r="3075" spans="1:24">
      <c r="A3075" t="s">
        <v>4937</v>
      </c>
      <c r="B3075" s="15">
        <v>3</v>
      </c>
      <c r="C3075" s="15">
        <v>4</v>
      </c>
      <c r="D3075" s="15">
        <v>0</v>
      </c>
      <c r="E3075" s="15">
        <v>0</v>
      </c>
      <c r="F3075" s="3">
        <v>15</v>
      </c>
      <c r="G3075" s="3">
        <v>14</v>
      </c>
      <c r="H3075" s="3">
        <v>0</v>
      </c>
      <c r="I3075" s="21">
        <v>0</v>
      </c>
      <c r="J3075" s="15">
        <v>5</v>
      </c>
      <c r="N3075" s="15">
        <v>2</v>
      </c>
      <c r="O3075" s="3">
        <v>19</v>
      </c>
      <c r="P3075" s="3">
        <v>0</v>
      </c>
      <c r="Q3075" s="3">
        <v>0</v>
      </c>
      <c r="R3075" s="3">
        <v>0</v>
      </c>
      <c r="S3075" s="3">
        <v>11</v>
      </c>
      <c r="T3075" s="23">
        <f t="shared" ref="T3075:T3104" si="476">_xlfn.T.TEST(F3075:H3075,O3075:S3075,1,2)</f>
        <v>0.2900801789124785</v>
      </c>
      <c r="U3075" s="4">
        <f t="shared" si="474"/>
        <v>9.6666666666666661</v>
      </c>
      <c r="V3075" s="4">
        <f t="shared" ref="V3075:V3104" si="477">AVERAGE(O3075:S3075)</f>
        <v>6</v>
      </c>
      <c r="W3075" s="4">
        <f t="shared" si="475"/>
        <v>-3.6666666666666661</v>
      </c>
      <c r="X3075" s="4">
        <f t="shared" ref="X3075:X3104" si="478">U3075/V3075</f>
        <v>1.6111111111111109</v>
      </c>
    </row>
    <row r="3076" spans="1:24">
      <c r="A3076" t="s">
        <v>4161</v>
      </c>
      <c r="B3076" s="15">
        <v>1</v>
      </c>
      <c r="C3076" s="15">
        <v>8</v>
      </c>
      <c r="D3076" s="15">
        <v>3</v>
      </c>
      <c r="E3076" s="15">
        <v>0</v>
      </c>
      <c r="F3076" s="3">
        <v>5</v>
      </c>
      <c r="G3076" s="3">
        <v>28</v>
      </c>
      <c r="H3076" s="3">
        <v>11</v>
      </c>
      <c r="I3076" s="21">
        <v>0</v>
      </c>
      <c r="J3076" s="15">
        <v>1</v>
      </c>
      <c r="K3076" s="15">
        <v>3</v>
      </c>
      <c r="L3076" s="15">
        <v>1</v>
      </c>
      <c r="M3076" s="15">
        <v>1</v>
      </c>
      <c r="O3076" s="3">
        <v>4</v>
      </c>
      <c r="P3076" s="3">
        <v>21</v>
      </c>
      <c r="Q3076" s="3">
        <v>9</v>
      </c>
      <c r="R3076" s="3">
        <v>21</v>
      </c>
      <c r="S3076" s="3">
        <v>0</v>
      </c>
      <c r="T3076" s="23">
        <f t="shared" si="476"/>
        <v>0.3243814958076417</v>
      </c>
      <c r="U3076" s="4">
        <f t="shared" si="474"/>
        <v>14.666666666666666</v>
      </c>
      <c r="V3076" s="4">
        <f t="shared" si="477"/>
        <v>11</v>
      </c>
      <c r="W3076" s="4">
        <f t="shared" si="475"/>
        <v>-3.6666666666666661</v>
      </c>
      <c r="X3076" s="4">
        <f t="shared" si="478"/>
        <v>1.3333333333333333</v>
      </c>
    </row>
    <row r="3077" spans="1:24">
      <c r="A3077" t="s">
        <v>2982</v>
      </c>
      <c r="B3077" s="15">
        <v>8</v>
      </c>
      <c r="C3077" s="15">
        <v>7</v>
      </c>
      <c r="D3077" s="15">
        <v>9</v>
      </c>
      <c r="E3077" s="15">
        <v>2</v>
      </c>
      <c r="F3077" s="3">
        <v>40</v>
      </c>
      <c r="G3077" s="3">
        <v>25</v>
      </c>
      <c r="H3077" s="3">
        <v>34</v>
      </c>
      <c r="I3077" s="21">
        <v>3</v>
      </c>
      <c r="J3077" s="15">
        <v>10</v>
      </c>
      <c r="K3077" s="15">
        <v>4</v>
      </c>
      <c r="L3077" s="15">
        <v>5</v>
      </c>
      <c r="N3077" s="15">
        <v>7</v>
      </c>
      <c r="O3077" s="3">
        <v>38</v>
      </c>
      <c r="P3077" s="3">
        <v>28</v>
      </c>
      <c r="Q3077" s="3">
        <v>43</v>
      </c>
      <c r="R3077" s="3">
        <v>0</v>
      </c>
      <c r="S3077" s="3">
        <v>38</v>
      </c>
      <c r="T3077" s="23">
        <f t="shared" si="476"/>
        <v>0.37515700368766958</v>
      </c>
      <c r="U3077" s="4">
        <f t="shared" si="474"/>
        <v>33</v>
      </c>
      <c r="V3077" s="4">
        <f t="shared" si="477"/>
        <v>29.4</v>
      </c>
      <c r="W3077" s="4">
        <f t="shared" si="475"/>
        <v>-3.6000000000000014</v>
      </c>
      <c r="X3077" s="4">
        <f t="shared" si="478"/>
        <v>1.1224489795918369</v>
      </c>
    </row>
    <row r="3078" spans="1:24">
      <c r="A3078" t="s">
        <v>5507</v>
      </c>
      <c r="B3078" s="15">
        <v>0</v>
      </c>
      <c r="C3078" s="15">
        <v>3</v>
      </c>
      <c r="D3078" s="15">
        <v>1</v>
      </c>
      <c r="E3078" s="15">
        <v>0</v>
      </c>
      <c r="F3078" s="3">
        <v>0</v>
      </c>
      <c r="G3078" s="3">
        <v>11</v>
      </c>
      <c r="H3078" s="3">
        <v>4</v>
      </c>
      <c r="I3078" s="21">
        <v>0</v>
      </c>
      <c r="K3078" s="15">
        <v>1</v>
      </c>
      <c r="O3078" s="3">
        <v>0</v>
      </c>
      <c r="P3078" s="3">
        <v>7</v>
      </c>
      <c r="Q3078" s="3">
        <v>0</v>
      </c>
      <c r="R3078" s="3">
        <v>0</v>
      </c>
      <c r="S3078" s="3">
        <v>0</v>
      </c>
      <c r="T3078" s="23">
        <f t="shared" si="476"/>
        <v>0.13763015766192435</v>
      </c>
      <c r="U3078" s="4">
        <f t="shared" si="474"/>
        <v>5</v>
      </c>
      <c r="V3078" s="4">
        <f t="shared" si="477"/>
        <v>1.4</v>
      </c>
      <c r="W3078" s="4">
        <f t="shared" si="475"/>
        <v>-3.6</v>
      </c>
      <c r="X3078" s="4">
        <f t="shared" si="478"/>
        <v>3.5714285714285716</v>
      </c>
    </row>
    <row r="3079" spans="1:24">
      <c r="A3079" t="s">
        <v>5459</v>
      </c>
      <c r="B3079" s="15">
        <v>2</v>
      </c>
      <c r="C3079" s="15">
        <v>0</v>
      </c>
      <c r="D3079" s="15">
        <v>2</v>
      </c>
      <c r="E3079" s="15">
        <v>0</v>
      </c>
      <c r="F3079" s="3">
        <v>10</v>
      </c>
      <c r="G3079" s="3">
        <v>0</v>
      </c>
      <c r="H3079" s="3">
        <v>8</v>
      </c>
      <c r="I3079" s="21">
        <v>0</v>
      </c>
      <c r="K3079" s="15">
        <v>1</v>
      </c>
      <c r="N3079" s="15">
        <v>1</v>
      </c>
      <c r="O3079" s="3">
        <v>0</v>
      </c>
      <c r="P3079" s="3">
        <v>7</v>
      </c>
      <c r="Q3079" s="3">
        <v>0</v>
      </c>
      <c r="R3079" s="3">
        <v>0</v>
      </c>
      <c r="S3079" s="3">
        <v>5</v>
      </c>
      <c r="T3079" s="23">
        <f t="shared" si="476"/>
        <v>0.13763015766192435</v>
      </c>
      <c r="U3079" s="4">
        <f t="shared" si="474"/>
        <v>6</v>
      </c>
      <c r="V3079" s="4">
        <f t="shared" si="477"/>
        <v>2.4</v>
      </c>
      <c r="W3079" s="4">
        <f t="shared" si="475"/>
        <v>-3.6</v>
      </c>
      <c r="X3079" s="4">
        <f t="shared" si="478"/>
        <v>2.5</v>
      </c>
    </row>
    <row r="3080" spans="1:24">
      <c r="A3080" t="s">
        <v>5387</v>
      </c>
      <c r="B3080" s="15">
        <v>2</v>
      </c>
      <c r="C3080" s="15">
        <v>4</v>
      </c>
      <c r="D3080" s="15">
        <v>0</v>
      </c>
      <c r="E3080" s="15">
        <v>0</v>
      </c>
      <c r="F3080" s="3">
        <v>10</v>
      </c>
      <c r="G3080" s="3">
        <v>14</v>
      </c>
      <c r="H3080" s="3">
        <v>0</v>
      </c>
      <c r="I3080" s="21">
        <v>0</v>
      </c>
      <c r="J3080" s="15">
        <v>4</v>
      </c>
      <c r="K3080" s="15">
        <v>1</v>
      </c>
      <c r="O3080" s="3">
        <v>15</v>
      </c>
      <c r="P3080" s="3">
        <v>7</v>
      </c>
      <c r="Q3080" s="3">
        <v>0</v>
      </c>
      <c r="R3080" s="3">
        <v>0</v>
      </c>
      <c r="S3080" s="3">
        <v>0</v>
      </c>
      <c r="T3080" s="23">
        <f t="shared" si="476"/>
        <v>0.24928174458749097</v>
      </c>
      <c r="U3080" s="4">
        <f t="shared" si="474"/>
        <v>8</v>
      </c>
      <c r="V3080" s="4">
        <f t="shared" si="477"/>
        <v>4.4000000000000004</v>
      </c>
      <c r="W3080" s="4">
        <f t="shared" si="475"/>
        <v>-3.5999999999999996</v>
      </c>
      <c r="X3080" s="4">
        <f t="shared" si="478"/>
        <v>1.8181818181818181</v>
      </c>
    </row>
    <row r="3081" spans="1:24">
      <c r="A3081" t="s">
        <v>2276</v>
      </c>
      <c r="B3081" s="15">
        <v>5</v>
      </c>
      <c r="C3081" s="15">
        <v>26</v>
      </c>
      <c r="D3081" s="15">
        <v>9</v>
      </c>
      <c r="E3081" s="15">
        <v>0</v>
      </c>
      <c r="F3081" s="3">
        <v>25</v>
      </c>
      <c r="G3081" s="3">
        <v>92</v>
      </c>
      <c r="H3081" s="3">
        <v>34</v>
      </c>
      <c r="I3081" s="21">
        <v>0</v>
      </c>
      <c r="J3081" s="15">
        <v>16</v>
      </c>
      <c r="K3081" s="15">
        <v>7</v>
      </c>
      <c r="L3081" s="15">
        <v>7</v>
      </c>
      <c r="M3081" s="15">
        <v>1</v>
      </c>
      <c r="N3081" s="15">
        <v>8</v>
      </c>
      <c r="O3081" s="3">
        <v>61</v>
      </c>
      <c r="P3081" s="3">
        <v>49</v>
      </c>
      <c r="Q3081" s="3">
        <v>60</v>
      </c>
      <c r="R3081" s="3">
        <v>21</v>
      </c>
      <c r="S3081" s="3">
        <v>43</v>
      </c>
      <c r="T3081" s="23">
        <f t="shared" si="476"/>
        <v>0.42603101037407165</v>
      </c>
      <c r="U3081" s="4">
        <f t="shared" si="474"/>
        <v>50.333333333333336</v>
      </c>
      <c r="V3081" s="4">
        <f t="shared" si="477"/>
        <v>46.8</v>
      </c>
      <c r="W3081" s="4">
        <f t="shared" si="475"/>
        <v>-3.5333333333333385</v>
      </c>
      <c r="X3081" s="4">
        <f t="shared" si="478"/>
        <v>1.0754985754985755</v>
      </c>
    </row>
    <row r="3082" spans="1:24">
      <c r="A3082" t="s">
        <v>5261</v>
      </c>
      <c r="B3082" s="15">
        <v>1</v>
      </c>
      <c r="C3082" s="15">
        <v>4</v>
      </c>
      <c r="D3082" s="15">
        <v>0</v>
      </c>
      <c r="E3082" s="15">
        <v>0</v>
      </c>
      <c r="F3082" s="3">
        <v>5</v>
      </c>
      <c r="G3082" s="3">
        <v>14</v>
      </c>
      <c r="H3082" s="3">
        <v>0</v>
      </c>
      <c r="I3082" s="21">
        <v>0</v>
      </c>
      <c r="L3082" s="15">
        <v>1</v>
      </c>
      <c r="N3082" s="15">
        <v>1</v>
      </c>
      <c r="O3082" s="3">
        <v>0</v>
      </c>
      <c r="P3082" s="3">
        <v>0</v>
      </c>
      <c r="Q3082" s="3">
        <v>9</v>
      </c>
      <c r="R3082" s="3">
        <v>0</v>
      </c>
      <c r="S3082" s="3">
        <v>5</v>
      </c>
      <c r="T3082" s="23">
        <f t="shared" si="476"/>
        <v>0.19754589079199858</v>
      </c>
      <c r="U3082" s="4">
        <f t="shared" si="474"/>
        <v>6.333333333333333</v>
      </c>
      <c r="V3082" s="4">
        <f t="shared" si="477"/>
        <v>2.8</v>
      </c>
      <c r="W3082" s="4">
        <f t="shared" si="475"/>
        <v>-3.5333333333333332</v>
      </c>
      <c r="X3082" s="4">
        <f t="shared" si="478"/>
        <v>2.2619047619047619</v>
      </c>
    </row>
    <row r="3083" spans="1:24">
      <c r="A3083" t="s">
        <v>5788</v>
      </c>
      <c r="B3083" s="15">
        <v>3</v>
      </c>
      <c r="C3083" s="15">
        <v>1</v>
      </c>
      <c r="D3083" s="15">
        <v>0</v>
      </c>
      <c r="E3083" s="15">
        <v>0</v>
      </c>
      <c r="F3083" s="3">
        <v>15</v>
      </c>
      <c r="G3083" s="3">
        <v>4</v>
      </c>
      <c r="H3083" s="3">
        <v>0</v>
      </c>
      <c r="I3083" s="21">
        <v>0</v>
      </c>
      <c r="K3083" s="15">
        <v>2</v>
      </c>
      <c r="O3083" s="3">
        <v>0</v>
      </c>
      <c r="P3083" s="3">
        <v>14</v>
      </c>
      <c r="Q3083" s="3">
        <v>0</v>
      </c>
      <c r="R3083" s="3">
        <v>0</v>
      </c>
      <c r="S3083" s="3">
        <v>0</v>
      </c>
      <c r="T3083" s="23">
        <f t="shared" si="476"/>
        <v>0.25175141227311693</v>
      </c>
      <c r="U3083" s="4">
        <f t="shared" si="474"/>
        <v>6.333333333333333</v>
      </c>
      <c r="V3083" s="4">
        <f t="shared" si="477"/>
        <v>2.8</v>
      </c>
      <c r="W3083" s="4">
        <f t="shared" si="475"/>
        <v>-3.5333333333333332</v>
      </c>
      <c r="X3083" s="4">
        <f t="shared" si="478"/>
        <v>2.2619047619047619</v>
      </c>
    </row>
    <row r="3084" spans="1:24">
      <c r="A3084" t="s">
        <v>3762</v>
      </c>
      <c r="B3084" s="15">
        <v>2</v>
      </c>
      <c r="C3084" s="15">
        <v>5</v>
      </c>
      <c r="D3084" s="15">
        <v>8</v>
      </c>
      <c r="E3084" s="15">
        <v>0</v>
      </c>
      <c r="F3084" s="3">
        <v>10</v>
      </c>
      <c r="G3084" s="3">
        <v>18</v>
      </c>
      <c r="H3084" s="3">
        <v>30</v>
      </c>
      <c r="I3084" s="21">
        <v>0</v>
      </c>
      <c r="J3084" s="15">
        <v>1</v>
      </c>
      <c r="K3084" s="15">
        <v>2</v>
      </c>
      <c r="L3084" s="15">
        <v>1</v>
      </c>
      <c r="M3084" s="15">
        <v>2</v>
      </c>
      <c r="N3084" s="15">
        <v>2</v>
      </c>
      <c r="O3084" s="3">
        <v>4</v>
      </c>
      <c r="P3084" s="3">
        <v>14</v>
      </c>
      <c r="Q3084" s="3">
        <v>9</v>
      </c>
      <c r="R3084" s="3">
        <v>41</v>
      </c>
      <c r="S3084" s="3">
        <v>11</v>
      </c>
      <c r="T3084" s="23">
        <f t="shared" si="476"/>
        <v>0.36352268420956757</v>
      </c>
      <c r="U3084" s="4">
        <f t="shared" si="474"/>
        <v>19.333333333333332</v>
      </c>
      <c r="V3084" s="4">
        <f t="shared" si="477"/>
        <v>15.8</v>
      </c>
      <c r="W3084" s="4">
        <f t="shared" si="475"/>
        <v>-3.5333333333333314</v>
      </c>
      <c r="X3084" s="4">
        <f t="shared" si="478"/>
        <v>1.2236286919831223</v>
      </c>
    </row>
    <row r="3085" spans="1:24">
      <c r="A3085" t="s">
        <v>3492</v>
      </c>
      <c r="B3085" s="15">
        <v>10</v>
      </c>
      <c r="C3085" s="15">
        <v>2</v>
      </c>
      <c r="D3085" s="15">
        <v>5</v>
      </c>
      <c r="E3085" s="15">
        <v>1</v>
      </c>
      <c r="F3085" s="3">
        <v>50</v>
      </c>
      <c r="G3085" s="3">
        <v>7</v>
      </c>
      <c r="H3085" s="3">
        <v>19</v>
      </c>
      <c r="I3085" s="21">
        <v>1</v>
      </c>
      <c r="J3085" s="15">
        <v>5</v>
      </c>
      <c r="K3085" s="15">
        <v>2</v>
      </c>
      <c r="N3085" s="15">
        <v>14</v>
      </c>
      <c r="O3085" s="3">
        <v>19</v>
      </c>
      <c r="P3085" s="3">
        <v>14</v>
      </c>
      <c r="Q3085" s="3">
        <v>0</v>
      </c>
      <c r="R3085" s="3">
        <v>0</v>
      </c>
      <c r="S3085" s="3">
        <v>76</v>
      </c>
      <c r="T3085" s="23">
        <f t="shared" si="476"/>
        <v>0.43582925524549226</v>
      </c>
      <c r="U3085" s="4">
        <f t="shared" si="474"/>
        <v>25.333333333333332</v>
      </c>
      <c r="V3085" s="4">
        <f t="shared" si="477"/>
        <v>21.8</v>
      </c>
      <c r="W3085" s="4">
        <f t="shared" si="475"/>
        <v>-3.5333333333333314</v>
      </c>
      <c r="X3085" s="4">
        <f t="shared" si="478"/>
        <v>1.1620795107033639</v>
      </c>
    </row>
    <row r="3086" spans="1:24">
      <c r="A3086" t="s">
        <v>777</v>
      </c>
      <c r="B3086" s="15">
        <v>43</v>
      </c>
      <c r="C3086" s="15">
        <v>69</v>
      </c>
      <c r="D3086" s="15">
        <v>51</v>
      </c>
      <c r="E3086" s="15">
        <v>6</v>
      </c>
      <c r="F3086" s="3">
        <v>213</v>
      </c>
      <c r="G3086" s="3">
        <v>244</v>
      </c>
      <c r="H3086" s="3">
        <v>192</v>
      </c>
      <c r="I3086" s="21">
        <v>9</v>
      </c>
      <c r="J3086" s="15">
        <v>68</v>
      </c>
      <c r="K3086" s="15">
        <v>36</v>
      </c>
      <c r="L3086" s="15">
        <v>24</v>
      </c>
      <c r="M3086" s="15">
        <v>7</v>
      </c>
      <c r="N3086" s="15">
        <v>38</v>
      </c>
      <c r="O3086" s="3">
        <v>259</v>
      </c>
      <c r="P3086" s="3">
        <v>251</v>
      </c>
      <c r="Q3086" s="3">
        <v>205</v>
      </c>
      <c r="R3086" s="3">
        <v>144</v>
      </c>
      <c r="S3086" s="3">
        <v>205</v>
      </c>
      <c r="T3086" s="23">
        <f t="shared" si="476"/>
        <v>0.45434893525448206</v>
      </c>
      <c r="U3086" s="4">
        <f t="shared" si="474"/>
        <v>216.33333333333334</v>
      </c>
      <c r="V3086" s="4">
        <f t="shared" si="477"/>
        <v>212.8</v>
      </c>
      <c r="W3086" s="4">
        <f t="shared" si="475"/>
        <v>-3.5333333333333314</v>
      </c>
      <c r="X3086" s="4">
        <f t="shared" si="478"/>
        <v>1.0166040100250626</v>
      </c>
    </row>
    <row r="3087" spans="1:24">
      <c r="A3087" t="s">
        <v>4278</v>
      </c>
      <c r="B3087" s="15">
        <v>9</v>
      </c>
      <c r="C3087" s="15">
        <v>0</v>
      </c>
      <c r="D3087" s="15">
        <v>3</v>
      </c>
      <c r="E3087" s="15">
        <v>1</v>
      </c>
      <c r="F3087" s="3">
        <v>45</v>
      </c>
      <c r="G3087" s="3">
        <v>0</v>
      </c>
      <c r="H3087" s="3">
        <v>11</v>
      </c>
      <c r="I3087" s="21">
        <v>1</v>
      </c>
      <c r="J3087" s="15">
        <v>2</v>
      </c>
      <c r="K3087" s="15">
        <v>2</v>
      </c>
      <c r="L3087" s="15">
        <v>2</v>
      </c>
      <c r="M3087" s="15">
        <v>1</v>
      </c>
      <c r="N3087" s="15">
        <v>3</v>
      </c>
      <c r="O3087" s="3">
        <v>8</v>
      </c>
      <c r="P3087" s="3">
        <v>14</v>
      </c>
      <c r="Q3087" s="3">
        <v>17</v>
      </c>
      <c r="R3087" s="3">
        <v>21</v>
      </c>
      <c r="S3087" s="3">
        <v>16</v>
      </c>
      <c r="T3087" s="23">
        <f t="shared" si="476"/>
        <v>0.37384705333629115</v>
      </c>
      <c r="U3087" s="4">
        <f t="shared" si="474"/>
        <v>18.666666666666668</v>
      </c>
      <c r="V3087" s="4">
        <f t="shared" si="477"/>
        <v>15.2</v>
      </c>
      <c r="W3087" s="4">
        <f t="shared" si="475"/>
        <v>-3.4666666666666686</v>
      </c>
      <c r="X3087" s="4">
        <f t="shared" si="478"/>
        <v>1.2280701754385965</v>
      </c>
    </row>
    <row r="3088" spans="1:24">
      <c r="A3088" t="s">
        <v>1195</v>
      </c>
      <c r="B3088" s="15">
        <v>32</v>
      </c>
      <c r="C3088" s="15">
        <v>29</v>
      </c>
      <c r="D3088" s="15">
        <v>44</v>
      </c>
      <c r="E3088" s="15">
        <v>5</v>
      </c>
      <c r="F3088" s="3">
        <v>159</v>
      </c>
      <c r="G3088" s="3">
        <v>103</v>
      </c>
      <c r="H3088" s="3">
        <v>166</v>
      </c>
      <c r="I3088" s="21">
        <v>7</v>
      </c>
      <c r="J3088" s="15">
        <v>49</v>
      </c>
      <c r="K3088" s="15">
        <v>27</v>
      </c>
      <c r="L3088" s="15">
        <v>18</v>
      </c>
      <c r="M3088" s="15">
        <v>1</v>
      </c>
      <c r="N3088" s="15">
        <v>27</v>
      </c>
      <c r="O3088" s="3">
        <v>187</v>
      </c>
      <c r="P3088" s="3">
        <v>188</v>
      </c>
      <c r="Q3088" s="3">
        <v>154</v>
      </c>
      <c r="R3088" s="3">
        <v>21</v>
      </c>
      <c r="S3088" s="3">
        <v>146</v>
      </c>
      <c r="T3088" s="23">
        <f t="shared" si="476"/>
        <v>0.46953605723018027</v>
      </c>
      <c r="U3088" s="4">
        <f t="shared" si="474"/>
        <v>142.66666666666666</v>
      </c>
      <c r="V3088" s="4">
        <f t="shared" si="477"/>
        <v>139.19999999999999</v>
      </c>
      <c r="W3088" s="4">
        <f t="shared" si="475"/>
        <v>-3.4666666666666686</v>
      </c>
      <c r="X3088" s="4">
        <f t="shared" si="478"/>
        <v>1.024904214559387</v>
      </c>
    </row>
    <row r="3089" spans="1:24">
      <c r="A3089" t="s">
        <v>5175</v>
      </c>
      <c r="B3089" s="15">
        <v>1</v>
      </c>
      <c r="C3089" s="15">
        <v>1</v>
      </c>
      <c r="D3089" s="15">
        <v>2</v>
      </c>
      <c r="E3089" s="15">
        <v>1</v>
      </c>
      <c r="F3089" s="3">
        <v>5</v>
      </c>
      <c r="G3089" s="3">
        <v>4</v>
      </c>
      <c r="H3089" s="3">
        <v>8</v>
      </c>
      <c r="I3089" s="21">
        <v>1</v>
      </c>
      <c r="N3089" s="15">
        <v>2</v>
      </c>
      <c r="O3089" s="3">
        <v>0</v>
      </c>
      <c r="P3089" s="3">
        <v>0</v>
      </c>
      <c r="Q3089" s="3">
        <v>0</v>
      </c>
      <c r="R3089" s="3">
        <v>0</v>
      </c>
      <c r="S3089" s="3">
        <v>11</v>
      </c>
      <c r="T3089" s="23">
        <f t="shared" si="476"/>
        <v>0.15037607174412052</v>
      </c>
      <c r="U3089" s="4">
        <f t="shared" si="474"/>
        <v>5.666666666666667</v>
      </c>
      <c r="V3089" s="4">
        <f t="shared" si="477"/>
        <v>2.2000000000000002</v>
      </c>
      <c r="W3089" s="4">
        <f t="shared" si="475"/>
        <v>-3.4666666666666668</v>
      </c>
      <c r="X3089" s="4">
        <f t="shared" si="478"/>
        <v>2.5757575757575757</v>
      </c>
    </row>
    <row r="3090" spans="1:24">
      <c r="A3090" t="s">
        <v>6325</v>
      </c>
      <c r="B3090" s="15">
        <v>4</v>
      </c>
      <c r="C3090" s="15">
        <v>0</v>
      </c>
      <c r="D3090" s="15">
        <v>0</v>
      </c>
      <c r="E3090" s="15">
        <v>0</v>
      </c>
      <c r="F3090" s="3">
        <v>20</v>
      </c>
      <c r="G3090" s="3">
        <v>0</v>
      </c>
      <c r="H3090" s="3">
        <v>0</v>
      </c>
      <c r="I3090" s="21">
        <v>0</v>
      </c>
      <c r="N3090" s="15">
        <v>3</v>
      </c>
      <c r="O3090" s="3">
        <v>0</v>
      </c>
      <c r="P3090" s="3">
        <v>0</v>
      </c>
      <c r="Q3090" s="3">
        <v>0</v>
      </c>
      <c r="R3090" s="3">
        <v>0</v>
      </c>
      <c r="S3090" s="3">
        <v>16</v>
      </c>
      <c r="T3090" s="23">
        <f t="shared" si="476"/>
        <v>0.30577940131552561</v>
      </c>
      <c r="U3090" s="4">
        <f t="shared" si="474"/>
        <v>6.666666666666667</v>
      </c>
      <c r="V3090" s="4">
        <f t="shared" si="477"/>
        <v>3.2</v>
      </c>
      <c r="W3090" s="4">
        <f t="shared" si="475"/>
        <v>-3.4666666666666668</v>
      </c>
      <c r="X3090" s="4">
        <f t="shared" si="478"/>
        <v>2.0833333333333335</v>
      </c>
    </row>
    <row r="3091" spans="1:24">
      <c r="A3091" t="s">
        <v>4195</v>
      </c>
      <c r="B3091" s="15">
        <v>3</v>
      </c>
      <c r="C3091" s="15">
        <v>2</v>
      </c>
      <c r="D3091" s="15">
        <v>5</v>
      </c>
      <c r="E3091" s="15">
        <v>1</v>
      </c>
      <c r="F3091" s="3">
        <v>15</v>
      </c>
      <c r="G3091" s="3">
        <v>7</v>
      </c>
      <c r="H3091" s="3">
        <v>19</v>
      </c>
      <c r="I3091" s="21">
        <v>1</v>
      </c>
      <c r="J3091" s="15">
        <v>2</v>
      </c>
      <c r="M3091" s="15">
        <v>1</v>
      </c>
      <c r="N3091" s="15">
        <v>4</v>
      </c>
      <c r="O3091" s="3">
        <v>8</v>
      </c>
      <c r="P3091" s="3">
        <v>0</v>
      </c>
      <c r="Q3091" s="3">
        <v>0</v>
      </c>
      <c r="R3091" s="3">
        <v>21</v>
      </c>
      <c r="S3091" s="3">
        <v>22</v>
      </c>
      <c r="T3091" s="23">
        <f t="shared" si="476"/>
        <v>0.31784762777939429</v>
      </c>
      <c r="U3091" s="4">
        <f t="shared" si="474"/>
        <v>13.666666666666666</v>
      </c>
      <c r="V3091" s="4">
        <f t="shared" si="477"/>
        <v>10.199999999999999</v>
      </c>
      <c r="W3091" s="4">
        <f t="shared" si="475"/>
        <v>-3.4666666666666668</v>
      </c>
      <c r="X3091" s="4">
        <f t="shared" si="478"/>
        <v>1.3398692810457518</v>
      </c>
    </row>
    <row r="3092" spans="1:24">
      <c r="A3092" t="s">
        <v>4305</v>
      </c>
      <c r="B3092" s="15">
        <v>2</v>
      </c>
      <c r="C3092" s="15">
        <v>2</v>
      </c>
      <c r="D3092" s="15">
        <v>4</v>
      </c>
      <c r="E3092" s="15">
        <v>2</v>
      </c>
      <c r="F3092" s="3">
        <v>10</v>
      </c>
      <c r="G3092" s="3">
        <v>7</v>
      </c>
      <c r="H3092" s="3">
        <v>15</v>
      </c>
      <c r="I3092" s="21">
        <v>3</v>
      </c>
      <c r="J3092" s="15">
        <v>4</v>
      </c>
      <c r="K3092" s="15">
        <v>1</v>
      </c>
      <c r="L3092" s="15">
        <v>1</v>
      </c>
      <c r="N3092" s="15">
        <v>1</v>
      </c>
      <c r="O3092" s="3">
        <v>15</v>
      </c>
      <c r="P3092" s="3">
        <v>7</v>
      </c>
      <c r="Q3092" s="3">
        <v>9</v>
      </c>
      <c r="R3092" s="3">
        <v>0</v>
      </c>
      <c r="S3092" s="3">
        <v>5</v>
      </c>
      <c r="T3092" s="23">
        <f t="shared" si="476"/>
        <v>0.19208221473163992</v>
      </c>
      <c r="U3092" s="4">
        <f t="shared" si="474"/>
        <v>10.666666666666666</v>
      </c>
      <c r="V3092" s="4">
        <f t="shared" si="477"/>
        <v>7.2</v>
      </c>
      <c r="W3092" s="4">
        <f t="shared" si="475"/>
        <v>-3.4666666666666659</v>
      </c>
      <c r="X3092" s="4">
        <f t="shared" si="478"/>
        <v>1.4814814814814814</v>
      </c>
    </row>
    <row r="3093" spans="1:24">
      <c r="A3093" t="s">
        <v>1251</v>
      </c>
      <c r="B3093" s="15">
        <v>36</v>
      </c>
      <c r="C3093" s="15">
        <v>10</v>
      </c>
      <c r="D3093" s="15">
        <v>46</v>
      </c>
      <c r="E3093" s="15">
        <v>7</v>
      </c>
      <c r="F3093" s="3">
        <v>178</v>
      </c>
      <c r="G3093" s="3">
        <v>35</v>
      </c>
      <c r="H3093" s="3">
        <v>173</v>
      </c>
      <c r="I3093" s="21">
        <v>10</v>
      </c>
      <c r="J3093" s="15">
        <v>30</v>
      </c>
      <c r="K3093" s="15">
        <v>29</v>
      </c>
      <c r="L3093" s="15">
        <v>11</v>
      </c>
      <c r="M3093" s="15">
        <v>5</v>
      </c>
      <c r="N3093" s="15">
        <v>21</v>
      </c>
      <c r="O3093" s="3">
        <v>114</v>
      </c>
      <c r="P3093" s="3">
        <v>202</v>
      </c>
      <c r="Q3093" s="3">
        <v>94</v>
      </c>
      <c r="R3093" s="3">
        <v>103</v>
      </c>
      <c r="S3093" s="3">
        <v>113</v>
      </c>
      <c r="T3093" s="23">
        <f t="shared" si="476"/>
        <v>0.46919050991331135</v>
      </c>
      <c r="U3093" s="4">
        <f t="shared" si="474"/>
        <v>128.66666666666666</v>
      </c>
      <c r="V3093" s="4">
        <f t="shared" si="477"/>
        <v>125.2</v>
      </c>
      <c r="W3093" s="4">
        <f t="shared" si="475"/>
        <v>-3.4666666666666544</v>
      </c>
      <c r="X3093" s="4">
        <f t="shared" si="478"/>
        <v>1.0276890308839191</v>
      </c>
    </row>
    <row r="3094" spans="1:24">
      <c r="A3094" t="s">
        <v>5118</v>
      </c>
      <c r="B3094" s="15">
        <v>1</v>
      </c>
      <c r="C3094" s="15">
        <v>1</v>
      </c>
      <c r="D3094" s="15">
        <v>4</v>
      </c>
      <c r="E3094" s="15">
        <v>0</v>
      </c>
      <c r="F3094" s="3">
        <v>5</v>
      </c>
      <c r="G3094" s="3">
        <v>4</v>
      </c>
      <c r="H3094" s="3">
        <v>15</v>
      </c>
      <c r="I3094" s="21">
        <v>0</v>
      </c>
      <c r="J3094" s="15">
        <v>1</v>
      </c>
      <c r="K3094" s="15">
        <v>2</v>
      </c>
      <c r="N3094" s="15">
        <v>1</v>
      </c>
      <c r="O3094" s="3">
        <v>4</v>
      </c>
      <c r="P3094" s="3">
        <v>14</v>
      </c>
      <c r="Q3094" s="3">
        <v>0</v>
      </c>
      <c r="R3094" s="3">
        <v>0</v>
      </c>
      <c r="S3094" s="3">
        <v>5</v>
      </c>
      <c r="T3094" s="23">
        <f t="shared" si="476"/>
        <v>0.22815434911922317</v>
      </c>
      <c r="U3094" s="4">
        <f t="shared" si="474"/>
        <v>8</v>
      </c>
      <c r="V3094" s="4">
        <f t="shared" si="477"/>
        <v>4.5999999999999996</v>
      </c>
      <c r="W3094" s="4">
        <f t="shared" si="475"/>
        <v>-3.4000000000000004</v>
      </c>
      <c r="X3094" s="4">
        <f t="shared" si="478"/>
        <v>1.7391304347826089</v>
      </c>
    </row>
    <row r="3095" spans="1:24">
      <c r="A3095" t="s">
        <v>5574</v>
      </c>
      <c r="B3095" s="15">
        <v>6</v>
      </c>
      <c r="C3095" s="15">
        <v>0</v>
      </c>
      <c r="D3095" s="15">
        <v>0</v>
      </c>
      <c r="E3095" s="15">
        <v>0</v>
      </c>
      <c r="F3095" s="3">
        <v>30</v>
      </c>
      <c r="G3095" s="3">
        <v>0</v>
      </c>
      <c r="H3095" s="3">
        <v>0</v>
      </c>
      <c r="I3095" s="21">
        <v>0</v>
      </c>
      <c r="K3095" s="15">
        <v>1</v>
      </c>
      <c r="M3095" s="15">
        <v>1</v>
      </c>
      <c r="N3095" s="15">
        <v>1</v>
      </c>
      <c r="O3095" s="3">
        <v>0</v>
      </c>
      <c r="P3095" s="3">
        <v>7</v>
      </c>
      <c r="Q3095" s="3">
        <v>0</v>
      </c>
      <c r="R3095" s="3">
        <v>21</v>
      </c>
      <c r="S3095" s="3">
        <v>5</v>
      </c>
      <c r="T3095" s="23">
        <f t="shared" si="476"/>
        <v>0.35826149943331914</v>
      </c>
      <c r="U3095" s="4">
        <f t="shared" si="474"/>
        <v>10</v>
      </c>
      <c r="V3095" s="4">
        <f t="shared" si="477"/>
        <v>6.6</v>
      </c>
      <c r="W3095" s="4">
        <f t="shared" si="475"/>
        <v>-3.4000000000000004</v>
      </c>
      <c r="X3095" s="4">
        <f t="shared" si="478"/>
        <v>1.5151515151515151</v>
      </c>
    </row>
    <row r="3096" spans="1:24">
      <c r="A3096" t="s">
        <v>4284</v>
      </c>
      <c r="B3096" s="15">
        <v>3</v>
      </c>
      <c r="C3096" s="15">
        <v>2</v>
      </c>
      <c r="D3096" s="15">
        <v>2</v>
      </c>
      <c r="E3096" s="15">
        <v>4</v>
      </c>
      <c r="F3096" s="3">
        <v>15</v>
      </c>
      <c r="G3096" s="3">
        <v>7</v>
      </c>
      <c r="H3096" s="3">
        <v>8</v>
      </c>
      <c r="I3096" s="21">
        <v>6</v>
      </c>
      <c r="L3096" s="15">
        <v>2</v>
      </c>
      <c r="N3096" s="15">
        <v>3</v>
      </c>
      <c r="O3096" s="3">
        <v>0</v>
      </c>
      <c r="P3096" s="3">
        <v>0</v>
      </c>
      <c r="Q3096" s="3">
        <v>17</v>
      </c>
      <c r="R3096" s="3">
        <v>0</v>
      </c>
      <c r="S3096" s="3">
        <v>16</v>
      </c>
      <c r="T3096" s="23">
        <f t="shared" si="476"/>
        <v>0.28624475328578214</v>
      </c>
      <c r="U3096" s="4">
        <f t="shared" si="474"/>
        <v>10</v>
      </c>
      <c r="V3096" s="4">
        <f t="shared" si="477"/>
        <v>6.6</v>
      </c>
      <c r="W3096" s="4">
        <f t="shared" si="475"/>
        <v>-3.4000000000000004</v>
      </c>
      <c r="X3096" s="4">
        <f t="shared" si="478"/>
        <v>1.5151515151515151</v>
      </c>
    </row>
    <row r="3097" spans="1:24">
      <c r="A3097" t="s">
        <v>4064</v>
      </c>
      <c r="B3097" s="15">
        <v>8</v>
      </c>
      <c r="C3097" s="15">
        <v>0</v>
      </c>
      <c r="D3097" s="15">
        <v>3</v>
      </c>
      <c r="E3097" s="15">
        <v>1</v>
      </c>
      <c r="F3097" s="3">
        <v>40</v>
      </c>
      <c r="G3097" s="3">
        <v>0</v>
      </c>
      <c r="H3097" s="3">
        <v>11</v>
      </c>
      <c r="I3097" s="21">
        <v>1</v>
      </c>
      <c r="J3097" s="15">
        <v>12</v>
      </c>
      <c r="N3097" s="15">
        <v>4</v>
      </c>
      <c r="O3097" s="3">
        <v>46</v>
      </c>
      <c r="P3097" s="3">
        <v>0</v>
      </c>
      <c r="Q3097" s="3">
        <v>0</v>
      </c>
      <c r="R3097" s="3">
        <v>0</v>
      </c>
      <c r="S3097" s="3">
        <v>22</v>
      </c>
      <c r="T3097" s="23">
        <f t="shared" si="476"/>
        <v>0.41406988454920612</v>
      </c>
      <c r="U3097" s="4">
        <f t="shared" si="474"/>
        <v>17</v>
      </c>
      <c r="V3097" s="4">
        <f t="shared" si="477"/>
        <v>13.6</v>
      </c>
      <c r="W3097" s="4">
        <f t="shared" si="475"/>
        <v>-3.4000000000000004</v>
      </c>
      <c r="X3097" s="4">
        <f t="shared" si="478"/>
        <v>1.25</v>
      </c>
    </row>
    <row r="3098" spans="1:24">
      <c r="A3098" t="s">
        <v>2528</v>
      </c>
      <c r="B3098" s="15">
        <v>7</v>
      </c>
      <c r="C3098" s="15">
        <v>13</v>
      </c>
      <c r="D3098" s="15">
        <v>12</v>
      </c>
      <c r="E3098" s="15">
        <v>4</v>
      </c>
      <c r="F3098" s="3">
        <v>35</v>
      </c>
      <c r="G3098" s="3">
        <v>46</v>
      </c>
      <c r="H3098" s="3">
        <v>45</v>
      </c>
      <c r="I3098" s="21">
        <v>6</v>
      </c>
      <c r="J3098" s="15">
        <v>12</v>
      </c>
      <c r="K3098" s="15">
        <v>4</v>
      </c>
      <c r="L3098" s="15">
        <v>7</v>
      </c>
      <c r="N3098" s="15">
        <v>11</v>
      </c>
      <c r="O3098" s="3">
        <v>46</v>
      </c>
      <c r="P3098" s="3">
        <v>28</v>
      </c>
      <c r="Q3098" s="3">
        <v>60</v>
      </c>
      <c r="R3098" s="3">
        <v>0</v>
      </c>
      <c r="S3098" s="3">
        <v>59</v>
      </c>
      <c r="T3098" s="23">
        <f t="shared" si="476"/>
        <v>0.41530817413353294</v>
      </c>
      <c r="U3098" s="4">
        <f t="shared" si="474"/>
        <v>42</v>
      </c>
      <c r="V3098" s="4">
        <f t="shared" si="477"/>
        <v>38.6</v>
      </c>
      <c r="W3098" s="4">
        <f t="shared" si="475"/>
        <v>-3.3999999999999986</v>
      </c>
      <c r="X3098" s="4">
        <f t="shared" si="478"/>
        <v>1.088082901554404</v>
      </c>
    </row>
    <row r="3099" spans="1:24">
      <c r="A3099" t="s">
        <v>216</v>
      </c>
      <c r="B3099" s="15">
        <v>87</v>
      </c>
      <c r="C3099" s="15">
        <v>117</v>
      </c>
      <c r="D3099" s="15">
        <v>124</v>
      </c>
      <c r="E3099" s="15">
        <v>24</v>
      </c>
      <c r="F3099" s="3">
        <v>431</v>
      </c>
      <c r="G3099" s="3">
        <v>414</v>
      </c>
      <c r="H3099" s="3">
        <v>466</v>
      </c>
      <c r="I3099" s="21">
        <v>34</v>
      </c>
      <c r="J3099" s="15">
        <v>118</v>
      </c>
      <c r="K3099" s="15">
        <v>65</v>
      </c>
      <c r="L3099" s="15">
        <v>46</v>
      </c>
      <c r="M3099" s="15">
        <v>19</v>
      </c>
      <c r="N3099" s="15">
        <v>89</v>
      </c>
      <c r="O3099" s="3">
        <v>450</v>
      </c>
      <c r="P3099" s="3">
        <v>454</v>
      </c>
      <c r="Q3099" s="3">
        <v>393</v>
      </c>
      <c r="R3099" s="3">
        <v>391</v>
      </c>
      <c r="S3099" s="3">
        <v>480</v>
      </c>
      <c r="T3099" s="23">
        <f t="shared" si="476"/>
        <v>0.45044577939889319</v>
      </c>
      <c r="U3099" s="4">
        <f t="shared" si="474"/>
        <v>437</v>
      </c>
      <c r="V3099" s="4">
        <f t="shared" si="477"/>
        <v>433.6</v>
      </c>
      <c r="W3099" s="4">
        <f t="shared" si="475"/>
        <v>-3.3999999999999773</v>
      </c>
      <c r="X3099" s="4">
        <f t="shared" si="478"/>
        <v>1.0078413284132841</v>
      </c>
    </row>
    <row r="3100" spans="1:24">
      <c r="A3100" t="s">
        <v>2371</v>
      </c>
      <c r="B3100" s="15">
        <v>14</v>
      </c>
      <c r="C3100" s="15">
        <v>17</v>
      </c>
      <c r="D3100" s="15">
        <v>9</v>
      </c>
      <c r="E3100" s="15">
        <v>3</v>
      </c>
      <c r="F3100" s="3">
        <v>69</v>
      </c>
      <c r="G3100" s="3">
        <v>60</v>
      </c>
      <c r="H3100" s="3">
        <v>34</v>
      </c>
      <c r="I3100" s="21">
        <v>4</v>
      </c>
      <c r="J3100" s="15">
        <v>13</v>
      </c>
      <c r="K3100" s="15">
        <v>13</v>
      </c>
      <c r="L3100" s="15">
        <v>2</v>
      </c>
      <c r="M3100" s="15">
        <v>1</v>
      </c>
      <c r="N3100" s="15">
        <v>14</v>
      </c>
      <c r="O3100" s="3">
        <v>50</v>
      </c>
      <c r="P3100" s="3">
        <v>91</v>
      </c>
      <c r="Q3100" s="3">
        <v>17</v>
      </c>
      <c r="R3100" s="3">
        <v>21</v>
      </c>
      <c r="S3100" s="3">
        <v>76</v>
      </c>
      <c r="T3100" s="23">
        <f t="shared" si="476"/>
        <v>0.43943227925062522</v>
      </c>
      <c r="U3100" s="4">
        <f t="shared" si="474"/>
        <v>54.333333333333336</v>
      </c>
      <c r="V3100" s="4">
        <f t="shared" si="477"/>
        <v>51</v>
      </c>
      <c r="W3100" s="4">
        <f t="shared" si="475"/>
        <v>-3.3333333333333357</v>
      </c>
      <c r="X3100" s="4">
        <f t="shared" si="478"/>
        <v>1.065359477124183</v>
      </c>
    </row>
    <row r="3101" spans="1:24">
      <c r="A3101" t="s">
        <v>5091</v>
      </c>
      <c r="B3101" s="15">
        <v>4</v>
      </c>
      <c r="C3101" s="15">
        <v>3</v>
      </c>
      <c r="D3101" s="15">
        <v>0</v>
      </c>
      <c r="E3101" s="15">
        <v>1</v>
      </c>
      <c r="F3101" s="3">
        <v>20</v>
      </c>
      <c r="G3101" s="3">
        <v>11</v>
      </c>
      <c r="H3101" s="3">
        <v>0</v>
      </c>
      <c r="I3101" s="21">
        <v>1</v>
      </c>
      <c r="J3101" s="15">
        <v>1</v>
      </c>
      <c r="L3101" s="15">
        <v>3</v>
      </c>
      <c r="N3101" s="15">
        <v>1</v>
      </c>
      <c r="O3101" s="3">
        <v>4</v>
      </c>
      <c r="P3101" s="3">
        <v>0</v>
      </c>
      <c r="Q3101" s="3">
        <v>26</v>
      </c>
      <c r="R3101" s="3">
        <v>0</v>
      </c>
      <c r="S3101" s="3">
        <v>5</v>
      </c>
      <c r="T3101" s="23">
        <f t="shared" si="476"/>
        <v>0.34073460946533241</v>
      </c>
      <c r="U3101" s="4">
        <f t="shared" si="474"/>
        <v>10.333333333333334</v>
      </c>
      <c r="V3101" s="4">
        <f t="shared" si="477"/>
        <v>7</v>
      </c>
      <c r="W3101" s="4">
        <f t="shared" si="475"/>
        <v>-3.3333333333333339</v>
      </c>
      <c r="X3101" s="4">
        <f t="shared" si="478"/>
        <v>1.4761904761904763</v>
      </c>
    </row>
    <row r="3102" spans="1:24">
      <c r="A3102" t="s">
        <v>4563</v>
      </c>
      <c r="B3102" s="15">
        <v>3</v>
      </c>
      <c r="C3102" s="15">
        <v>4</v>
      </c>
      <c r="D3102" s="15">
        <v>2</v>
      </c>
      <c r="E3102" s="15">
        <v>0</v>
      </c>
      <c r="F3102" s="3">
        <v>15</v>
      </c>
      <c r="G3102" s="3">
        <v>14</v>
      </c>
      <c r="H3102" s="3">
        <v>8</v>
      </c>
      <c r="I3102" s="21">
        <v>0</v>
      </c>
      <c r="J3102" s="15">
        <v>3</v>
      </c>
      <c r="K3102" s="15">
        <v>2</v>
      </c>
      <c r="L3102" s="15">
        <v>1</v>
      </c>
      <c r="N3102" s="15">
        <v>2</v>
      </c>
      <c r="O3102" s="3">
        <v>11</v>
      </c>
      <c r="P3102" s="3">
        <v>14</v>
      </c>
      <c r="Q3102" s="3">
        <v>9</v>
      </c>
      <c r="R3102" s="3">
        <v>0</v>
      </c>
      <c r="S3102" s="3">
        <v>11</v>
      </c>
      <c r="T3102" s="23">
        <f t="shared" si="476"/>
        <v>0.19269026982782966</v>
      </c>
      <c r="U3102" s="4">
        <f t="shared" si="474"/>
        <v>12.333333333333334</v>
      </c>
      <c r="V3102" s="4">
        <f t="shared" si="477"/>
        <v>9</v>
      </c>
      <c r="W3102" s="4">
        <f t="shared" si="475"/>
        <v>-3.3333333333333339</v>
      </c>
      <c r="X3102" s="4">
        <f t="shared" si="478"/>
        <v>1.3703703703703705</v>
      </c>
    </row>
    <row r="3103" spans="1:24">
      <c r="A3103" t="s">
        <v>4374</v>
      </c>
      <c r="B3103" s="15">
        <v>2</v>
      </c>
      <c r="C3103" s="15">
        <v>0</v>
      </c>
      <c r="D3103" s="15">
        <v>8</v>
      </c>
      <c r="E3103" s="15">
        <v>0</v>
      </c>
      <c r="F3103" s="3">
        <v>10</v>
      </c>
      <c r="G3103" s="3">
        <v>0</v>
      </c>
      <c r="H3103" s="3">
        <v>30</v>
      </c>
      <c r="I3103" s="21">
        <v>0</v>
      </c>
      <c r="J3103" s="15">
        <v>3</v>
      </c>
      <c r="K3103" s="15">
        <v>1</v>
      </c>
      <c r="M3103" s="15">
        <v>1</v>
      </c>
      <c r="N3103" s="15">
        <v>2</v>
      </c>
      <c r="O3103" s="3">
        <v>11</v>
      </c>
      <c r="P3103" s="3">
        <v>7</v>
      </c>
      <c r="Q3103" s="3">
        <v>0</v>
      </c>
      <c r="R3103" s="3">
        <v>21</v>
      </c>
      <c r="S3103" s="3">
        <v>11</v>
      </c>
      <c r="T3103" s="23">
        <f t="shared" si="476"/>
        <v>0.34352530216327409</v>
      </c>
      <c r="U3103" s="4">
        <f t="shared" si="474"/>
        <v>13.333333333333334</v>
      </c>
      <c r="V3103" s="4">
        <f t="shared" si="477"/>
        <v>10</v>
      </c>
      <c r="W3103" s="4">
        <f t="shared" si="475"/>
        <v>-3.3333333333333339</v>
      </c>
      <c r="X3103" s="4">
        <f t="shared" si="478"/>
        <v>1.3333333333333335</v>
      </c>
    </row>
    <row r="3104" spans="1:24">
      <c r="A3104" t="s">
        <v>4052</v>
      </c>
      <c r="B3104" s="15">
        <v>4</v>
      </c>
      <c r="C3104" s="15">
        <v>5</v>
      </c>
      <c r="D3104" s="15">
        <v>2</v>
      </c>
      <c r="E3104" s="15">
        <v>1</v>
      </c>
      <c r="F3104" s="3">
        <v>20</v>
      </c>
      <c r="G3104" s="3">
        <v>18</v>
      </c>
      <c r="H3104" s="3">
        <v>8</v>
      </c>
      <c r="I3104" s="21">
        <v>1</v>
      </c>
      <c r="J3104" s="15">
        <v>2</v>
      </c>
      <c r="K3104" s="15">
        <v>2</v>
      </c>
      <c r="N3104" s="15">
        <v>7</v>
      </c>
      <c r="O3104" s="3">
        <v>8</v>
      </c>
      <c r="P3104" s="3">
        <v>14</v>
      </c>
      <c r="Q3104" s="3">
        <v>0</v>
      </c>
      <c r="R3104" s="3">
        <v>0</v>
      </c>
      <c r="S3104" s="3">
        <v>38</v>
      </c>
      <c r="T3104" s="23">
        <f t="shared" si="476"/>
        <v>0.37188911107984457</v>
      </c>
      <c r="U3104" s="4">
        <f t="shared" si="474"/>
        <v>15.333333333333334</v>
      </c>
      <c r="V3104" s="4">
        <f t="shared" si="477"/>
        <v>12</v>
      </c>
      <c r="W3104" s="4">
        <f t="shared" si="475"/>
        <v>-3.3333333333333339</v>
      </c>
      <c r="X3104" s="4">
        <f t="shared" si="478"/>
        <v>1.2777777777777779</v>
      </c>
    </row>
    <row r="3105" spans="1:24">
      <c r="A3105" t="s">
        <v>6098</v>
      </c>
      <c r="B3105" s="15">
        <v>2</v>
      </c>
      <c r="C3105" s="15">
        <v>0</v>
      </c>
      <c r="D3105" s="15">
        <v>0</v>
      </c>
      <c r="E3105" s="15">
        <v>0</v>
      </c>
      <c r="F3105" s="3">
        <v>10</v>
      </c>
      <c r="G3105" s="3">
        <v>0</v>
      </c>
      <c r="H3105" s="3">
        <v>0</v>
      </c>
      <c r="I3105" s="21">
        <v>0</v>
      </c>
      <c r="T3105" s="23">
        <v>0</v>
      </c>
      <c r="U3105" s="4">
        <f t="shared" si="474"/>
        <v>3.3333333333333335</v>
      </c>
      <c r="V3105" s="4">
        <v>0</v>
      </c>
      <c r="W3105" s="4">
        <f t="shared" si="475"/>
        <v>-3.3333333333333335</v>
      </c>
      <c r="X3105" s="4">
        <v>0</v>
      </c>
    </row>
    <row r="3106" spans="1:24">
      <c r="A3106" t="s">
        <v>6102</v>
      </c>
      <c r="B3106" s="15">
        <v>2</v>
      </c>
      <c r="C3106" s="15">
        <v>0</v>
      </c>
      <c r="D3106" s="15">
        <v>0</v>
      </c>
      <c r="E3106" s="15">
        <v>0</v>
      </c>
      <c r="F3106" s="3">
        <v>10</v>
      </c>
      <c r="G3106" s="3">
        <v>0</v>
      </c>
      <c r="H3106" s="3">
        <v>0</v>
      </c>
      <c r="I3106" s="21">
        <v>0</v>
      </c>
      <c r="T3106" s="23">
        <v>0</v>
      </c>
      <c r="U3106" s="4">
        <f t="shared" si="474"/>
        <v>3.3333333333333335</v>
      </c>
      <c r="V3106" s="4">
        <v>0</v>
      </c>
      <c r="W3106" s="4">
        <f t="shared" si="475"/>
        <v>-3.3333333333333335</v>
      </c>
      <c r="X3106" s="4">
        <v>0</v>
      </c>
    </row>
    <row r="3107" spans="1:24">
      <c r="A3107" t="s">
        <v>6109</v>
      </c>
      <c r="B3107" s="15">
        <v>2</v>
      </c>
      <c r="C3107" s="15">
        <v>0</v>
      </c>
      <c r="D3107" s="15">
        <v>0</v>
      </c>
      <c r="E3107" s="15">
        <v>0</v>
      </c>
      <c r="F3107" s="3">
        <v>10</v>
      </c>
      <c r="G3107" s="3">
        <v>0</v>
      </c>
      <c r="H3107" s="3">
        <v>0</v>
      </c>
      <c r="I3107" s="21">
        <v>0</v>
      </c>
      <c r="T3107" s="23">
        <v>0</v>
      </c>
      <c r="U3107" s="4">
        <f t="shared" si="474"/>
        <v>3.3333333333333335</v>
      </c>
      <c r="V3107" s="4">
        <v>0</v>
      </c>
      <c r="W3107" s="4">
        <f t="shared" si="475"/>
        <v>-3.3333333333333335</v>
      </c>
      <c r="X3107" s="4">
        <v>0</v>
      </c>
    </row>
    <row r="3108" spans="1:24">
      <c r="A3108" t="s">
        <v>6112</v>
      </c>
      <c r="B3108" s="15">
        <v>2</v>
      </c>
      <c r="C3108" s="15">
        <v>0</v>
      </c>
      <c r="D3108" s="15">
        <v>0</v>
      </c>
      <c r="E3108" s="15">
        <v>0</v>
      </c>
      <c r="F3108" s="3">
        <v>10</v>
      </c>
      <c r="G3108" s="3">
        <v>0</v>
      </c>
      <c r="H3108" s="3">
        <v>0</v>
      </c>
      <c r="I3108" s="21">
        <v>0</v>
      </c>
      <c r="T3108" s="23">
        <v>0</v>
      </c>
      <c r="U3108" s="4">
        <f t="shared" si="474"/>
        <v>3.3333333333333335</v>
      </c>
      <c r="V3108" s="4">
        <v>0</v>
      </c>
      <c r="W3108" s="4">
        <f t="shared" si="475"/>
        <v>-3.3333333333333335</v>
      </c>
      <c r="X3108" s="4">
        <v>0</v>
      </c>
    </row>
    <row r="3109" spans="1:24">
      <c r="A3109" t="s">
        <v>6114</v>
      </c>
      <c r="B3109" s="15">
        <v>2</v>
      </c>
      <c r="C3109" s="15">
        <v>0</v>
      </c>
      <c r="D3109" s="15">
        <v>0</v>
      </c>
      <c r="E3109" s="15">
        <v>0</v>
      </c>
      <c r="F3109" s="3">
        <v>10</v>
      </c>
      <c r="G3109" s="3">
        <v>0</v>
      </c>
      <c r="H3109" s="3">
        <v>0</v>
      </c>
      <c r="I3109" s="21">
        <v>0</v>
      </c>
      <c r="T3109" s="23">
        <v>0</v>
      </c>
      <c r="U3109" s="4">
        <f t="shared" si="474"/>
        <v>3.3333333333333335</v>
      </c>
      <c r="V3109" s="4">
        <v>0</v>
      </c>
      <c r="W3109" s="4">
        <f t="shared" si="475"/>
        <v>-3.3333333333333335</v>
      </c>
      <c r="X3109" s="4">
        <v>0</v>
      </c>
    </row>
    <row r="3110" spans="1:24">
      <c r="A3110" t="s">
        <v>6119</v>
      </c>
      <c r="B3110" s="15">
        <v>2</v>
      </c>
      <c r="C3110" s="15">
        <v>0</v>
      </c>
      <c r="D3110" s="15">
        <v>0</v>
      </c>
      <c r="E3110" s="15">
        <v>0</v>
      </c>
      <c r="F3110" s="3">
        <v>10</v>
      </c>
      <c r="G3110" s="3">
        <v>0</v>
      </c>
      <c r="H3110" s="3">
        <v>0</v>
      </c>
      <c r="I3110" s="21">
        <v>0</v>
      </c>
      <c r="T3110" s="23">
        <v>0</v>
      </c>
      <c r="U3110" s="4">
        <f t="shared" si="474"/>
        <v>3.3333333333333335</v>
      </c>
      <c r="V3110" s="4">
        <v>0</v>
      </c>
      <c r="W3110" s="4">
        <f t="shared" si="475"/>
        <v>-3.3333333333333335</v>
      </c>
      <c r="X3110" s="4">
        <v>0</v>
      </c>
    </row>
    <row r="3111" spans="1:24">
      <c r="A3111" t="s">
        <v>6120</v>
      </c>
      <c r="B3111" s="15">
        <v>2</v>
      </c>
      <c r="C3111" s="15">
        <v>0</v>
      </c>
      <c r="D3111" s="15">
        <v>0</v>
      </c>
      <c r="E3111" s="15">
        <v>0</v>
      </c>
      <c r="F3111" s="3">
        <v>10</v>
      </c>
      <c r="G3111" s="3">
        <v>0</v>
      </c>
      <c r="H3111" s="3">
        <v>0</v>
      </c>
      <c r="I3111" s="21">
        <v>0</v>
      </c>
      <c r="T3111" s="23">
        <v>0</v>
      </c>
      <c r="U3111" s="4">
        <f t="shared" si="474"/>
        <v>3.3333333333333335</v>
      </c>
      <c r="V3111" s="4">
        <v>0</v>
      </c>
      <c r="W3111" s="4">
        <f t="shared" si="475"/>
        <v>-3.3333333333333335</v>
      </c>
      <c r="X3111" s="4">
        <v>0</v>
      </c>
    </row>
    <row r="3112" spans="1:24">
      <c r="A3112" t="s">
        <v>6126</v>
      </c>
      <c r="B3112" s="15">
        <v>2</v>
      </c>
      <c r="C3112" s="15">
        <v>0</v>
      </c>
      <c r="D3112" s="15">
        <v>0</v>
      </c>
      <c r="E3112" s="15">
        <v>0</v>
      </c>
      <c r="F3112" s="3">
        <v>10</v>
      </c>
      <c r="G3112" s="3">
        <v>0</v>
      </c>
      <c r="H3112" s="3">
        <v>0</v>
      </c>
      <c r="I3112" s="21">
        <v>0</v>
      </c>
      <c r="T3112" s="23">
        <v>0</v>
      </c>
      <c r="U3112" s="4">
        <f t="shared" si="474"/>
        <v>3.3333333333333335</v>
      </c>
      <c r="V3112" s="4">
        <v>0</v>
      </c>
      <c r="W3112" s="4">
        <f t="shared" si="475"/>
        <v>-3.3333333333333335</v>
      </c>
      <c r="X3112" s="4">
        <v>0</v>
      </c>
    </row>
    <row r="3113" spans="1:24">
      <c r="A3113" t="s">
        <v>6129</v>
      </c>
      <c r="B3113" s="15">
        <v>2</v>
      </c>
      <c r="C3113" s="15">
        <v>0</v>
      </c>
      <c r="D3113" s="15">
        <v>0</v>
      </c>
      <c r="E3113" s="15">
        <v>0</v>
      </c>
      <c r="F3113" s="3">
        <v>10</v>
      </c>
      <c r="G3113" s="3">
        <v>0</v>
      </c>
      <c r="H3113" s="3">
        <v>0</v>
      </c>
      <c r="I3113" s="21">
        <v>0</v>
      </c>
      <c r="T3113" s="23">
        <v>0</v>
      </c>
      <c r="U3113" s="4">
        <f t="shared" si="474"/>
        <v>3.3333333333333335</v>
      </c>
      <c r="V3113" s="4">
        <v>0</v>
      </c>
      <c r="W3113" s="4">
        <f t="shared" si="475"/>
        <v>-3.3333333333333335</v>
      </c>
      <c r="X3113" s="4">
        <v>0</v>
      </c>
    </row>
    <row r="3114" spans="1:24">
      <c r="A3114" t="s">
        <v>6142</v>
      </c>
      <c r="B3114" s="15">
        <v>2</v>
      </c>
      <c r="C3114" s="15">
        <v>0</v>
      </c>
      <c r="D3114" s="15">
        <v>0</v>
      </c>
      <c r="E3114" s="15">
        <v>0</v>
      </c>
      <c r="F3114" s="3">
        <v>10</v>
      </c>
      <c r="G3114" s="3">
        <v>0</v>
      </c>
      <c r="H3114" s="3">
        <v>0</v>
      </c>
      <c r="I3114" s="21">
        <v>0</v>
      </c>
      <c r="T3114" s="23">
        <v>0</v>
      </c>
      <c r="U3114" s="4">
        <f t="shared" si="474"/>
        <v>3.3333333333333335</v>
      </c>
      <c r="V3114" s="4">
        <v>0</v>
      </c>
      <c r="W3114" s="4">
        <f t="shared" si="475"/>
        <v>-3.3333333333333335</v>
      </c>
      <c r="X3114" s="4">
        <v>0</v>
      </c>
    </row>
    <row r="3115" spans="1:24">
      <c r="A3115" t="s">
        <v>6148</v>
      </c>
      <c r="B3115" s="15">
        <v>2</v>
      </c>
      <c r="C3115" s="15">
        <v>0</v>
      </c>
      <c r="D3115" s="15">
        <v>0</v>
      </c>
      <c r="E3115" s="15">
        <v>0</v>
      </c>
      <c r="F3115" s="3">
        <v>10</v>
      </c>
      <c r="G3115" s="3">
        <v>0</v>
      </c>
      <c r="H3115" s="3">
        <v>0</v>
      </c>
      <c r="I3115" s="21">
        <v>0</v>
      </c>
      <c r="T3115" s="23">
        <v>0</v>
      </c>
      <c r="U3115" s="4">
        <f t="shared" si="474"/>
        <v>3.3333333333333335</v>
      </c>
      <c r="V3115" s="4">
        <v>0</v>
      </c>
      <c r="W3115" s="4">
        <f t="shared" si="475"/>
        <v>-3.3333333333333335</v>
      </c>
      <c r="X3115" s="4">
        <v>0</v>
      </c>
    </row>
    <row r="3116" spans="1:24">
      <c r="A3116" t="s">
        <v>6012</v>
      </c>
      <c r="B3116" s="15">
        <v>2</v>
      </c>
      <c r="C3116" s="15">
        <v>0</v>
      </c>
      <c r="D3116" s="15">
        <v>0</v>
      </c>
      <c r="E3116" s="15">
        <v>1</v>
      </c>
      <c r="F3116" s="3">
        <v>10</v>
      </c>
      <c r="G3116" s="3">
        <v>0</v>
      </c>
      <c r="H3116" s="3">
        <v>0</v>
      </c>
      <c r="I3116" s="21">
        <v>1</v>
      </c>
      <c r="T3116" s="23">
        <v>0</v>
      </c>
      <c r="U3116" s="4">
        <f t="shared" si="474"/>
        <v>3.3333333333333335</v>
      </c>
      <c r="V3116" s="4">
        <v>0</v>
      </c>
      <c r="W3116" s="4">
        <f t="shared" si="475"/>
        <v>-3.3333333333333335</v>
      </c>
      <c r="X3116" s="4">
        <v>0</v>
      </c>
    </row>
    <row r="3117" spans="1:24">
      <c r="A3117" t="s">
        <v>6868</v>
      </c>
      <c r="B3117" s="15">
        <v>2</v>
      </c>
      <c r="C3117" s="15">
        <v>0</v>
      </c>
      <c r="D3117" s="15">
        <v>0</v>
      </c>
      <c r="E3117" s="15">
        <v>0</v>
      </c>
      <c r="F3117" s="3">
        <v>10</v>
      </c>
      <c r="G3117" s="3">
        <v>0</v>
      </c>
      <c r="H3117" s="3">
        <v>0</v>
      </c>
      <c r="I3117" s="21">
        <v>0</v>
      </c>
      <c r="T3117" s="23">
        <v>0</v>
      </c>
      <c r="U3117" s="4">
        <f t="shared" si="474"/>
        <v>3.3333333333333335</v>
      </c>
      <c r="V3117" s="4">
        <v>0</v>
      </c>
      <c r="W3117" s="4">
        <f t="shared" si="475"/>
        <v>-3.3333333333333335</v>
      </c>
      <c r="X3117" s="4">
        <v>0</v>
      </c>
    </row>
    <row r="3118" spans="1:24">
      <c r="A3118" t="s">
        <v>6869</v>
      </c>
      <c r="B3118" s="15">
        <v>2</v>
      </c>
      <c r="C3118" s="15">
        <v>0</v>
      </c>
      <c r="D3118" s="15">
        <v>0</v>
      </c>
      <c r="E3118" s="15">
        <v>0</v>
      </c>
      <c r="F3118" s="3">
        <v>10</v>
      </c>
      <c r="G3118" s="3">
        <v>0</v>
      </c>
      <c r="H3118" s="3">
        <v>0</v>
      </c>
      <c r="I3118" s="21">
        <v>0</v>
      </c>
      <c r="T3118" s="23">
        <v>0</v>
      </c>
      <c r="U3118" s="4">
        <f t="shared" si="474"/>
        <v>3.3333333333333335</v>
      </c>
      <c r="V3118" s="4">
        <v>0</v>
      </c>
      <c r="W3118" s="4">
        <f t="shared" si="475"/>
        <v>-3.3333333333333335</v>
      </c>
      <c r="X3118" s="4">
        <v>0</v>
      </c>
    </row>
    <row r="3119" spans="1:24">
      <c r="A3119" t="s">
        <v>6722</v>
      </c>
      <c r="B3119" s="15">
        <v>2</v>
      </c>
      <c r="C3119" s="15">
        <v>0</v>
      </c>
      <c r="D3119" s="15">
        <v>0</v>
      </c>
      <c r="E3119" s="15">
        <v>1</v>
      </c>
      <c r="F3119" s="3">
        <v>10</v>
      </c>
      <c r="G3119" s="3">
        <v>0</v>
      </c>
      <c r="H3119" s="3">
        <v>0</v>
      </c>
      <c r="I3119" s="21">
        <v>1</v>
      </c>
      <c r="T3119" s="23">
        <v>0</v>
      </c>
      <c r="U3119" s="4">
        <f t="shared" si="474"/>
        <v>3.3333333333333335</v>
      </c>
      <c r="V3119" s="4">
        <v>0</v>
      </c>
      <c r="W3119" s="4">
        <f t="shared" si="475"/>
        <v>-3.3333333333333335</v>
      </c>
      <c r="X3119" s="4">
        <v>0</v>
      </c>
    </row>
    <row r="3120" spans="1:24">
      <c r="A3120" t="s">
        <v>6894</v>
      </c>
      <c r="B3120" s="15">
        <v>2</v>
      </c>
      <c r="C3120" s="15">
        <v>0</v>
      </c>
      <c r="D3120" s="15">
        <v>0</v>
      </c>
      <c r="E3120" s="15">
        <v>0</v>
      </c>
      <c r="F3120" s="3">
        <v>10</v>
      </c>
      <c r="G3120" s="3">
        <v>0</v>
      </c>
      <c r="H3120" s="3">
        <v>0</v>
      </c>
      <c r="I3120" s="21">
        <v>0</v>
      </c>
      <c r="T3120" s="23">
        <v>0</v>
      </c>
      <c r="U3120" s="4">
        <f t="shared" si="474"/>
        <v>3.3333333333333335</v>
      </c>
      <c r="V3120" s="4">
        <v>0</v>
      </c>
      <c r="W3120" s="4">
        <f t="shared" si="475"/>
        <v>-3.3333333333333335</v>
      </c>
      <c r="X3120" s="4">
        <v>0</v>
      </c>
    </row>
    <row r="3121" spans="1:24">
      <c r="A3121" t="s">
        <v>5712</v>
      </c>
      <c r="B3121" s="15">
        <v>1</v>
      </c>
      <c r="C3121" s="15">
        <v>0</v>
      </c>
      <c r="D3121" s="15">
        <v>2</v>
      </c>
      <c r="E3121" s="15">
        <v>0</v>
      </c>
      <c r="F3121" s="3">
        <v>5</v>
      </c>
      <c r="G3121" s="3">
        <v>0</v>
      </c>
      <c r="H3121" s="3">
        <v>8</v>
      </c>
      <c r="I3121" s="21">
        <v>0</v>
      </c>
      <c r="N3121" s="15">
        <v>1</v>
      </c>
      <c r="O3121" s="3">
        <v>0</v>
      </c>
      <c r="P3121" s="3">
        <v>0</v>
      </c>
      <c r="Q3121" s="3">
        <v>0</v>
      </c>
      <c r="R3121" s="3">
        <v>0</v>
      </c>
      <c r="S3121" s="3">
        <v>5</v>
      </c>
      <c r="T3121" s="23">
        <f t="shared" ref="T3121:T3152" si="479">_xlfn.T.TEST(F3121:H3121,O3121:S3121,1,2)</f>
        <v>8.7173969036377863E-2</v>
      </c>
      <c r="U3121" s="4">
        <f t="shared" si="474"/>
        <v>4.333333333333333</v>
      </c>
      <c r="V3121" s="4">
        <f t="shared" ref="V3121:V3152" si="480">AVERAGE(O3121:S3121)</f>
        <v>1</v>
      </c>
      <c r="W3121" s="4">
        <f t="shared" si="475"/>
        <v>-3.333333333333333</v>
      </c>
      <c r="X3121" s="4">
        <f t="shared" ref="X3121:X3152" si="481">U3121/V3121</f>
        <v>4.333333333333333</v>
      </c>
    </row>
    <row r="3122" spans="1:24">
      <c r="A3122" t="s">
        <v>5920</v>
      </c>
      <c r="B3122" s="15">
        <v>1</v>
      </c>
      <c r="C3122" s="15">
        <v>0</v>
      </c>
      <c r="D3122" s="15">
        <v>2</v>
      </c>
      <c r="E3122" s="15">
        <v>0</v>
      </c>
      <c r="F3122" s="3">
        <v>5</v>
      </c>
      <c r="G3122" s="3">
        <v>0</v>
      </c>
      <c r="H3122" s="3">
        <v>8</v>
      </c>
      <c r="I3122" s="21">
        <v>0</v>
      </c>
      <c r="N3122" s="15">
        <v>1</v>
      </c>
      <c r="O3122" s="3">
        <v>0</v>
      </c>
      <c r="P3122" s="3">
        <v>0</v>
      </c>
      <c r="Q3122" s="3">
        <v>0</v>
      </c>
      <c r="R3122" s="3">
        <v>0</v>
      </c>
      <c r="S3122" s="3">
        <v>5</v>
      </c>
      <c r="T3122" s="23">
        <f t="shared" si="479"/>
        <v>8.7173969036377863E-2</v>
      </c>
      <c r="U3122" s="4">
        <f t="shared" si="474"/>
        <v>4.333333333333333</v>
      </c>
      <c r="V3122" s="4">
        <f t="shared" si="480"/>
        <v>1</v>
      </c>
      <c r="W3122" s="4">
        <f t="shared" si="475"/>
        <v>-3.333333333333333</v>
      </c>
      <c r="X3122" s="4">
        <f t="shared" si="481"/>
        <v>4.333333333333333</v>
      </c>
    </row>
    <row r="3123" spans="1:24">
      <c r="A3123" t="s">
        <v>5170</v>
      </c>
      <c r="B3123" s="15">
        <v>1</v>
      </c>
      <c r="C3123" s="15">
        <v>1</v>
      </c>
      <c r="D3123" s="15">
        <v>1</v>
      </c>
      <c r="E3123" s="15">
        <v>3</v>
      </c>
      <c r="F3123" s="3">
        <v>5</v>
      </c>
      <c r="G3123" s="3">
        <v>4</v>
      </c>
      <c r="H3123" s="3">
        <v>4</v>
      </c>
      <c r="I3123" s="21">
        <v>4</v>
      </c>
      <c r="N3123" s="15">
        <v>1</v>
      </c>
      <c r="O3123" s="3">
        <v>0</v>
      </c>
      <c r="P3123" s="3">
        <v>0</v>
      </c>
      <c r="Q3123" s="3">
        <v>0</v>
      </c>
      <c r="R3123" s="3">
        <v>0</v>
      </c>
      <c r="S3123" s="3">
        <v>5</v>
      </c>
      <c r="T3123" s="23">
        <f t="shared" si="479"/>
        <v>2.4581510315704391E-2</v>
      </c>
      <c r="U3123" s="4">
        <f t="shared" si="474"/>
        <v>4.333333333333333</v>
      </c>
      <c r="V3123" s="4">
        <f t="shared" si="480"/>
        <v>1</v>
      </c>
      <c r="W3123" s="4">
        <f t="shared" si="475"/>
        <v>-3.333333333333333</v>
      </c>
      <c r="X3123" s="4">
        <f t="shared" si="481"/>
        <v>4.333333333333333</v>
      </c>
    </row>
    <row r="3124" spans="1:24">
      <c r="A3124" t="s">
        <v>5368</v>
      </c>
      <c r="B3124" s="15">
        <v>1</v>
      </c>
      <c r="C3124" s="15">
        <v>4</v>
      </c>
      <c r="D3124" s="15">
        <v>0</v>
      </c>
      <c r="E3124" s="15">
        <v>0</v>
      </c>
      <c r="F3124" s="3">
        <v>5</v>
      </c>
      <c r="G3124" s="3">
        <v>14</v>
      </c>
      <c r="H3124" s="3">
        <v>0</v>
      </c>
      <c r="I3124" s="21">
        <v>0</v>
      </c>
      <c r="J3124" s="15">
        <v>1</v>
      </c>
      <c r="N3124" s="15">
        <v>2</v>
      </c>
      <c r="O3124" s="3">
        <v>4</v>
      </c>
      <c r="P3124" s="3">
        <v>0</v>
      </c>
      <c r="Q3124" s="3">
        <v>0</v>
      </c>
      <c r="R3124" s="3">
        <v>0</v>
      </c>
      <c r="S3124" s="3">
        <v>11</v>
      </c>
      <c r="T3124" s="23">
        <f t="shared" si="479"/>
        <v>0.22563907665917854</v>
      </c>
      <c r="U3124" s="4">
        <f t="shared" si="474"/>
        <v>6.333333333333333</v>
      </c>
      <c r="V3124" s="4">
        <f t="shared" si="480"/>
        <v>3</v>
      </c>
      <c r="W3124" s="4">
        <f t="shared" si="475"/>
        <v>-3.333333333333333</v>
      </c>
      <c r="X3124" s="4">
        <f t="shared" si="481"/>
        <v>2.1111111111111112</v>
      </c>
    </row>
    <row r="3125" spans="1:24">
      <c r="A3125" t="s">
        <v>5081</v>
      </c>
      <c r="B3125" s="15">
        <v>0</v>
      </c>
      <c r="C3125" s="15">
        <v>1</v>
      </c>
      <c r="D3125" s="15">
        <v>5</v>
      </c>
      <c r="E3125" s="15">
        <v>0</v>
      </c>
      <c r="F3125" s="3">
        <v>0</v>
      </c>
      <c r="G3125" s="3">
        <v>4</v>
      </c>
      <c r="H3125" s="3">
        <v>19</v>
      </c>
      <c r="I3125" s="21">
        <v>0</v>
      </c>
      <c r="J3125" s="15">
        <v>1</v>
      </c>
      <c r="K3125" s="15">
        <v>1</v>
      </c>
      <c r="N3125" s="15">
        <v>2</v>
      </c>
      <c r="O3125" s="3">
        <v>4</v>
      </c>
      <c r="P3125" s="3">
        <v>7</v>
      </c>
      <c r="Q3125" s="3">
        <v>0</v>
      </c>
      <c r="R3125" s="3">
        <v>0</v>
      </c>
      <c r="S3125" s="3">
        <v>11</v>
      </c>
      <c r="T3125" s="23">
        <f t="shared" si="479"/>
        <v>0.27183303535783954</v>
      </c>
      <c r="U3125" s="4">
        <f t="shared" si="474"/>
        <v>7.666666666666667</v>
      </c>
      <c r="V3125" s="4">
        <f t="shared" si="480"/>
        <v>4.4000000000000004</v>
      </c>
      <c r="W3125" s="4">
        <f t="shared" si="475"/>
        <v>-3.2666666666666666</v>
      </c>
      <c r="X3125" s="4">
        <f t="shared" si="481"/>
        <v>1.7424242424242424</v>
      </c>
    </row>
    <row r="3126" spans="1:24">
      <c r="A3126" t="s">
        <v>4718</v>
      </c>
      <c r="B3126" s="15">
        <v>2</v>
      </c>
      <c r="C3126" s="15">
        <v>4</v>
      </c>
      <c r="D3126" s="15">
        <v>2</v>
      </c>
      <c r="E3126" s="15">
        <v>0</v>
      </c>
      <c r="F3126" s="3">
        <v>10</v>
      </c>
      <c r="G3126" s="3">
        <v>14</v>
      </c>
      <c r="H3126" s="3">
        <v>8</v>
      </c>
      <c r="I3126" s="21">
        <v>0</v>
      </c>
      <c r="J3126" s="15">
        <v>4</v>
      </c>
      <c r="N3126" s="15">
        <v>4</v>
      </c>
      <c r="O3126" s="3">
        <v>15</v>
      </c>
      <c r="P3126" s="3">
        <v>0</v>
      </c>
      <c r="Q3126" s="3">
        <v>0</v>
      </c>
      <c r="R3126" s="3">
        <v>0</v>
      </c>
      <c r="S3126" s="3">
        <v>22</v>
      </c>
      <c r="T3126" s="23">
        <f t="shared" si="479"/>
        <v>0.31271455318239616</v>
      </c>
      <c r="U3126" s="4">
        <f t="shared" si="474"/>
        <v>10.666666666666666</v>
      </c>
      <c r="V3126" s="4">
        <f t="shared" si="480"/>
        <v>7.4</v>
      </c>
      <c r="W3126" s="4">
        <f t="shared" si="475"/>
        <v>-3.2666666666666657</v>
      </c>
      <c r="X3126" s="4">
        <f t="shared" si="481"/>
        <v>1.4414414414414414</v>
      </c>
    </row>
    <row r="3127" spans="1:24">
      <c r="A3127" t="s">
        <v>4595</v>
      </c>
      <c r="B3127" s="15">
        <v>6</v>
      </c>
      <c r="C3127" s="15">
        <v>2</v>
      </c>
      <c r="D3127" s="15">
        <v>1</v>
      </c>
      <c r="E3127" s="15">
        <v>1</v>
      </c>
      <c r="F3127" s="3">
        <v>30</v>
      </c>
      <c r="G3127" s="3">
        <v>7</v>
      </c>
      <c r="H3127" s="3">
        <v>4</v>
      </c>
      <c r="I3127" s="21">
        <v>1</v>
      </c>
      <c r="J3127" s="15">
        <v>2</v>
      </c>
      <c r="K3127" s="15">
        <v>1</v>
      </c>
      <c r="M3127" s="15">
        <v>1</v>
      </c>
      <c r="N3127" s="15">
        <v>3</v>
      </c>
      <c r="O3127" s="3">
        <v>8</v>
      </c>
      <c r="P3127" s="3">
        <v>7</v>
      </c>
      <c r="Q3127" s="3">
        <v>0</v>
      </c>
      <c r="R3127" s="3">
        <v>21</v>
      </c>
      <c r="S3127" s="3">
        <v>16</v>
      </c>
      <c r="T3127" s="23">
        <f t="shared" si="479"/>
        <v>0.34383644752432951</v>
      </c>
      <c r="U3127" s="4">
        <f t="shared" si="474"/>
        <v>13.666666666666666</v>
      </c>
      <c r="V3127" s="4">
        <f t="shared" si="480"/>
        <v>10.4</v>
      </c>
      <c r="W3127" s="4">
        <f t="shared" si="475"/>
        <v>-3.2666666666666657</v>
      </c>
      <c r="X3127" s="4">
        <f t="shared" si="481"/>
        <v>1.3141025641025641</v>
      </c>
    </row>
    <row r="3128" spans="1:24">
      <c r="A3128" t="s">
        <v>2364</v>
      </c>
      <c r="B3128" s="15">
        <v>18</v>
      </c>
      <c r="C3128" s="15">
        <v>2</v>
      </c>
      <c r="D3128" s="15">
        <v>15</v>
      </c>
      <c r="E3128" s="15">
        <v>5</v>
      </c>
      <c r="F3128" s="3">
        <v>89</v>
      </c>
      <c r="G3128" s="3">
        <v>7</v>
      </c>
      <c r="H3128" s="3">
        <v>56</v>
      </c>
      <c r="I3128" s="21">
        <v>7</v>
      </c>
      <c r="J3128" s="15">
        <v>18</v>
      </c>
      <c r="K3128" s="15">
        <v>7</v>
      </c>
      <c r="L3128" s="15">
        <v>2</v>
      </c>
      <c r="M3128" s="15">
        <v>1</v>
      </c>
      <c r="N3128" s="15">
        <v>15</v>
      </c>
      <c r="O3128" s="3">
        <v>69</v>
      </c>
      <c r="P3128" s="3">
        <v>49</v>
      </c>
      <c r="Q3128" s="3">
        <v>17</v>
      </c>
      <c r="R3128" s="3">
        <v>21</v>
      </c>
      <c r="S3128" s="3">
        <v>81</v>
      </c>
      <c r="T3128" s="23">
        <f t="shared" si="479"/>
        <v>0.4486554930187423</v>
      </c>
      <c r="U3128" s="4">
        <f t="shared" si="474"/>
        <v>50.666666666666664</v>
      </c>
      <c r="V3128" s="4">
        <f t="shared" si="480"/>
        <v>47.4</v>
      </c>
      <c r="W3128" s="4">
        <f t="shared" si="475"/>
        <v>-3.2666666666666657</v>
      </c>
      <c r="X3128" s="4">
        <f t="shared" si="481"/>
        <v>1.0689170182841068</v>
      </c>
    </row>
    <row r="3129" spans="1:24">
      <c r="A3129" t="s">
        <v>2213</v>
      </c>
      <c r="B3129" s="15">
        <v>21</v>
      </c>
      <c r="C3129" s="15">
        <v>9</v>
      </c>
      <c r="D3129" s="15">
        <v>13</v>
      </c>
      <c r="E3129" s="15">
        <v>1</v>
      </c>
      <c r="F3129" s="3">
        <v>104</v>
      </c>
      <c r="G3129" s="3">
        <v>32</v>
      </c>
      <c r="H3129" s="3">
        <v>49</v>
      </c>
      <c r="I3129" s="21">
        <v>1</v>
      </c>
      <c r="J3129" s="15">
        <v>10</v>
      </c>
      <c r="K3129" s="15">
        <v>6</v>
      </c>
      <c r="L3129" s="15">
        <v>2</v>
      </c>
      <c r="M3129" s="15">
        <v>5</v>
      </c>
      <c r="N3129" s="15">
        <v>17</v>
      </c>
      <c r="O3129" s="3">
        <v>38</v>
      </c>
      <c r="P3129" s="3">
        <v>42</v>
      </c>
      <c r="Q3129" s="3">
        <v>17</v>
      </c>
      <c r="R3129" s="3">
        <v>103</v>
      </c>
      <c r="S3129" s="3">
        <v>92</v>
      </c>
      <c r="T3129" s="23">
        <f t="shared" si="479"/>
        <v>0.45423588516519303</v>
      </c>
      <c r="U3129" s="4">
        <f t="shared" si="474"/>
        <v>61.666666666666664</v>
      </c>
      <c r="V3129" s="4">
        <f t="shared" si="480"/>
        <v>58.4</v>
      </c>
      <c r="W3129" s="4">
        <f t="shared" si="475"/>
        <v>-3.2666666666666657</v>
      </c>
      <c r="X3129" s="4">
        <f t="shared" si="481"/>
        <v>1.0559360730593608</v>
      </c>
    </row>
    <row r="3130" spans="1:24">
      <c r="A3130" t="s">
        <v>2486</v>
      </c>
      <c r="B3130" s="15">
        <v>7</v>
      </c>
      <c r="C3130" s="15">
        <v>16</v>
      </c>
      <c r="D3130" s="15">
        <v>9</v>
      </c>
      <c r="E3130" s="15">
        <v>4</v>
      </c>
      <c r="F3130" s="3">
        <v>35</v>
      </c>
      <c r="G3130" s="3">
        <v>57</v>
      </c>
      <c r="H3130" s="3">
        <v>34</v>
      </c>
      <c r="I3130" s="21">
        <v>6</v>
      </c>
      <c r="J3130" s="15">
        <v>3</v>
      </c>
      <c r="K3130" s="15">
        <v>7</v>
      </c>
      <c r="L3130" s="15">
        <v>4</v>
      </c>
      <c r="M3130" s="15">
        <v>2</v>
      </c>
      <c r="N3130" s="15">
        <v>11</v>
      </c>
      <c r="O3130" s="3">
        <v>11</v>
      </c>
      <c r="P3130" s="3">
        <v>49</v>
      </c>
      <c r="Q3130" s="3">
        <v>34</v>
      </c>
      <c r="R3130" s="3">
        <v>41</v>
      </c>
      <c r="S3130" s="3">
        <v>59</v>
      </c>
      <c r="T3130" s="23">
        <f t="shared" si="479"/>
        <v>0.40024522847001309</v>
      </c>
      <c r="U3130" s="4">
        <f t="shared" si="474"/>
        <v>42</v>
      </c>
      <c r="V3130" s="4">
        <f t="shared" si="480"/>
        <v>38.799999999999997</v>
      </c>
      <c r="W3130" s="4">
        <f t="shared" si="475"/>
        <v>-3.2000000000000028</v>
      </c>
      <c r="X3130" s="4">
        <f t="shared" si="481"/>
        <v>1.0824742268041239</v>
      </c>
    </row>
    <row r="3131" spans="1:24">
      <c r="A3131" t="s">
        <v>2495</v>
      </c>
      <c r="B3131" s="15">
        <v>10</v>
      </c>
      <c r="C3131" s="15">
        <v>9</v>
      </c>
      <c r="D3131" s="15">
        <v>14</v>
      </c>
      <c r="E3131" s="15">
        <v>2</v>
      </c>
      <c r="F3131" s="3">
        <v>50</v>
      </c>
      <c r="G3131" s="3">
        <v>32</v>
      </c>
      <c r="H3131" s="3">
        <v>53</v>
      </c>
      <c r="I3131" s="21">
        <v>3</v>
      </c>
      <c r="J3131" s="15">
        <v>7</v>
      </c>
      <c r="K3131" s="15">
        <v>6</v>
      </c>
      <c r="L3131" s="15">
        <v>4</v>
      </c>
      <c r="M3131" s="15">
        <v>2</v>
      </c>
      <c r="N3131" s="15">
        <v>12</v>
      </c>
      <c r="O3131" s="3">
        <v>27</v>
      </c>
      <c r="P3131" s="3">
        <v>42</v>
      </c>
      <c r="Q3131" s="3">
        <v>34</v>
      </c>
      <c r="R3131" s="3">
        <v>41</v>
      </c>
      <c r="S3131" s="3">
        <v>65</v>
      </c>
      <c r="T3131" s="23">
        <f t="shared" si="479"/>
        <v>0.3773573061998528</v>
      </c>
      <c r="U3131" s="4">
        <f t="shared" si="474"/>
        <v>45</v>
      </c>
      <c r="V3131" s="4">
        <f t="shared" si="480"/>
        <v>41.8</v>
      </c>
      <c r="W3131" s="4">
        <f t="shared" si="475"/>
        <v>-3.2000000000000028</v>
      </c>
      <c r="X3131" s="4">
        <f t="shared" si="481"/>
        <v>1.0765550239234452</v>
      </c>
    </row>
    <row r="3132" spans="1:24">
      <c r="A3132" t="s">
        <v>1911</v>
      </c>
      <c r="B3132" s="15">
        <v>21</v>
      </c>
      <c r="C3132" s="15">
        <v>16</v>
      </c>
      <c r="D3132" s="15">
        <v>13</v>
      </c>
      <c r="E3132" s="15">
        <v>3</v>
      </c>
      <c r="F3132" s="3">
        <v>104</v>
      </c>
      <c r="G3132" s="3">
        <v>57</v>
      </c>
      <c r="H3132" s="3">
        <v>49</v>
      </c>
      <c r="I3132" s="21">
        <v>4</v>
      </c>
      <c r="J3132" s="15">
        <v>7</v>
      </c>
      <c r="K3132" s="15">
        <v>13</v>
      </c>
      <c r="L3132" s="15">
        <v>4</v>
      </c>
      <c r="M3132" s="15">
        <v>6</v>
      </c>
      <c r="N3132" s="15">
        <v>11</v>
      </c>
      <c r="O3132" s="3">
        <v>27</v>
      </c>
      <c r="P3132" s="3">
        <v>91</v>
      </c>
      <c r="Q3132" s="3">
        <v>34</v>
      </c>
      <c r="R3132" s="3">
        <v>123</v>
      </c>
      <c r="S3132" s="3">
        <v>59</v>
      </c>
      <c r="T3132" s="23">
        <f t="shared" si="479"/>
        <v>0.45484341923489902</v>
      </c>
      <c r="U3132" s="4">
        <f t="shared" si="474"/>
        <v>70</v>
      </c>
      <c r="V3132" s="4">
        <f t="shared" si="480"/>
        <v>66.8</v>
      </c>
      <c r="W3132" s="4">
        <f t="shared" si="475"/>
        <v>-3.2000000000000028</v>
      </c>
      <c r="X3132" s="4">
        <f t="shared" si="481"/>
        <v>1.0479041916167664</v>
      </c>
    </row>
    <row r="3133" spans="1:24">
      <c r="A3133" t="s">
        <v>5763</v>
      </c>
      <c r="B3133" s="15">
        <v>0</v>
      </c>
      <c r="C3133" s="15">
        <v>1</v>
      </c>
      <c r="D3133" s="15">
        <v>2</v>
      </c>
      <c r="E3133" s="15">
        <v>0</v>
      </c>
      <c r="F3133" s="3">
        <v>0</v>
      </c>
      <c r="G3133" s="3">
        <v>4</v>
      </c>
      <c r="H3133" s="3">
        <v>8</v>
      </c>
      <c r="I3133" s="21">
        <v>0</v>
      </c>
      <c r="J3133" s="15">
        <v>1</v>
      </c>
      <c r="O3133" s="3">
        <v>4</v>
      </c>
      <c r="P3133" s="3">
        <v>0</v>
      </c>
      <c r="Q3133" s="3">
        <v>0</v>
      </c>
      <c r="R3133" s="3">
        <v>0</v>
      </c>
      <c r="S3133" s="3">
        <v>0</v>
      </c>
      <c r="T3133" s="23">
        <f t="shared" si="479"/>
        <v>7.9965263713225765E-2</v>
      </c>
      <c r="U3133" s="4">
        <f t="shared" si="474"/>
        <v>4</v>
      </c>
      <c r="V3133" s="4">
        <f t="shared" si="480"/>
        <v>0.8</v>
      </c>
      <c r="W3133" s="4">
        <f t="shared" si="475"/>
        <v>-3.2</v>
      </c>
      <c r="X3133" s="4">
        <f t="shared" si="481"/>
        <v>5</v>
      </c>
    </row>
    <row r="3134" spans="1:24">
      <c r="A3134" t="s">
        <v>5608</v>
      </c>
      <c r="B3134" s="15">
        <v>0</v>
      </c>
      <c r="C3134" s="15">
        <v>3</v>
      </c>
      <c r="D3134" s="15">
        <v>1</v>
      </c>
      <c r="E3134" s="15">
        <v>0</v>
      </c>
      <c r="F3134" s="3">
        <v>0</v>
      </c>
      <c r="G3134" s="3">
        <v>11</v>
      </c>
      <c r="H3134" s="3">
        <v>4</v>
      </c>
      <c r="I3134" s="21">
        <v>0</v>
      </c>
      <c r="L3134" s="15">
        <v>1</v>
      </c>
      <c r="O3134" s="3">
        <v>0</v>
      </c>
      <c r="P3134" s="3">
        <v>0</v>
      </c>
      <c r="Q3134" s="3">
        <v>9</v>
      </c>
      <c r="R3134" s="3">
        <v>0</v>
      </c>
      <c r="S3134" s="3">
        <v>0</v>
      </c>
      <c r="T3134" s="23">
        <f t="shared" si="479"/>
        <v>0.18865620776119968</v>
      </c>
      <c r="U3134" s="4">
        <f t="shared" si="474"/>
        <v>5</v>
      </c>
      <c r="V3134" s="4">
        <f t="shared" si="480"/>
        <v>1.8</v>
      </c>
      <c r="W3134" s="4">
        <f t="shared" si="475"/>
        <v>-3.2</v>
      </c>
      <c r="X3134" s="4">
        <f t="shared" si="481"/>
        <v>2.7777777777777777</v>
      </c>
    </row>
    <row r="3135" spans="1:24">
      <c r="A3135" t="s">
        <v>5186</v>
      </c>
      <c r="B3135" s="15">
        <v>0</v>
      </c>
      <c r="C3135" s="15">
        <v>3</v>
      </c>
      <c r="D3135" s="15">
        <v>1</v>
      </c>
      <c r="E3135" s="15">
        <v>1</v>
      </c>
      <c r="F3135" s="3">
        <v>0</v>
      </c>
      <c r="G3135" s="3">
        <v>11</v>
      </c>
      <c r="H3135" s="3">
        <v>4</v>
      </c>
      <c r="I3135" s="21">
        <v>1</v>
      </c>
      <c r="L3135" s="15">
        <v>1</v>
      </c>
      <c r="O3135" s="3">
        <v>0</v>
      </c>
      <c r="P3135" s="3">
        <v>0</v>
      </c>
      <c r="Q3135" s="3">
        <v>9</v>
      </c>
      <c r="R3135" s="3">
        <v>0</v>
      </c>
      <c r="S3135" s="3">
        <v>0</v>
      </c>
      <c r="T3135" s="23">
        <f t="shared" si="479"/>
        <v>0.18865620776119968</v>
      </c>
      <c r="U3135" s="4">
        <f t="shared" si="474"/>
        <v>5</v>
      </c>
      <c r="V3135" s="4">
        <f t="shared" si="480"/>
        <v>1.8</v>
      </c>
      <c r="W3135" s="4">
        <f t="shared" si="475"/>
        <v>-3.2</v>
      </c>
      <c r="X3135" s="4">
        <f t="shared" si="481"/>
        <v>2.7777777777777777</v>
      </c>
    </row>
    <row r="3136" spans="1:24">
      <c r="A3136" t="s">
        <v>5348</v>
      </c>
      <c r="B3136" s="15">
        <v>0</v>
      </c>
      <c r="C3136" s="15">
        <v>2</v>
      </c>
      <c r="D3136" s="15">
        <v>3</v>
      </c>
      <c r="E3136" s="15">
        <v>0</v>
      </c>
      <c r="F3136" s="3">
        <v>0</v>
      </c>
      <c r="G3136" s="3">
        <v>7</v>
      </c>
      <c r="H3136" s="3">
        <v>11</v>
      </c>
      <c r="I3136" s="21">
        <v>0</v>
      </c>
      <c r="L3136" s="15">
        <v>1</v>
      </c>
      <c r="N3136" s="15">
        <v>1</v>
      </c>
      <c r="O3136" s="3">
        <v>0</v>
      </c>
      <c r="P3136" s="3">
        <v>0</v>
      </c>
      <c r="Q3136" s="3">
        <v>9</v>
      </c>
      <c r="R3136" s="3">
        <v>0</v>
      </c>
      <c r="S3136" s="3">
        <v>5</v>
      </c>
      <c r="T3136" s="23">
        <f t="shared" si="479"/>
        <v>0.19039833795123176</v>
      </c>
      <c r="U3136" s="4">
        <f t="shared" si="474"/>
        <v>6</v>
      </c>
      <c r="V3136" s="4">
        <f t="shared" si="480"/>
        <v>2.8</v>
      </c>
      <c r="W3136" s="4">
        <f t="shared" si="475"/>
        <v>-3.2</v>
      </c>
      <c r="X3136" s="4">
        <f t="shared" si="481"/>
        <v>2.1428571428571428</v>
      </c>
    </row>
    <row r="3137" spans="1:24">
      <c r="A3137" t="s">
        <v>4793</v>
      </c>
      <c r="B3137" s="15">
        <v>3</v>
      </c>
      <c r="C3137" s="15">
        <v>2</v>
      </c>
      <c r="D3137" s="15">
        <v>2</v>
      </c>
      <c r="E3137" s="15">
        <v>0</v>
      </c>
      <c r="F3137" s="3">
        <v>15</v>
      </c>
      <c r="G3137" s="3">
        <v>7</v>
      </c>
      <c r="H3137" s="3">
        <v>8</v>
      </c>
      <c r="I3137" s="21">
        <v>0</v>
      </c>
      <c r="K3137" s="15">
        <v>2</v>
      </c>
      <c r="L3137" s="15">
        <v>1</v>
      </c>
      <c r="N3137" s="15">
        <v>2</v>
      </c>
      <c r="O3137" s="3">
        <v>0</v>
      </c>
      <c r="P3137" s="3">
        <v>14</v>
      </c>
      <c r="Q3137" s="3">
        <v>9</v>
      </c>
      <c r="R3137" s="3">
        <v>0</v>
      </c>
      <c r="S3137" s="3">
        <v>11</v>
      </c>
      <c r="T3137" s="23">
        <f t="shared" si="479"/>
        <v>0.24080890715607728</v>
      </c>
      <c r="U3137" s="4">
        <f t="shared" si="474"/>
        <v>10</v>
      </c>
      <c r="V3137" s="4">
        <f t="shared" si="480"/>
        <v>6.8</v>
      </c>
      <c r="W3137" s="4">
        <f t="shared" si="475"/>
        <v>-3.2</v>
      </c>
      <c r="X3137" s="4">
        <f t="shared" si="481"/>
        <v>1.4705882352941178</v>
      </c>
    </row>
    <row r="3138" spans="1:24">
      <c r="A3138" t="s">
        <v>4469</v>
      </c>
      <c r="B3138" s="15">
        <v>0</v>
      </c>
      <c r="C3138" s="15">
        <v>7</v>
      </c>
      <c r="D3138" s="15">
        <v>2</v>
      </c>
      <c r="E3138" s="15">
        <v>0</v>
      </c>
      <c r="F3138" s="3">
        <v>0</v>
      </c>
      <c r="G3138" s="3">
        <v>25</v>
      </c>
      <c r="H3138" s="3">
        <v>8</v>
      </c>
      <c r="I3138" s="21">
        <v>0</v>
      </c>
      <c r="K3138" s="15">
        <v>2</v>
      </c>
      <c r="L3138" s="15">
        <v>1</v>
      </c>
      <c r="N3138" s="15">
        <v>3</v>
      </c>
      <c r="O3138" s="3">
        <v>0</v>
      </c>
      <c r="P3138" s="3">
        <v>14</v>
      </c>
      <c r="Q3138" s="3">
        <v>9</v>
      </c>
      <c r="R3138" s="3">
        <v>0</v>
      </c>
      <c r="S3138" s="3">
        <v>16</v>
      </c>
      <c r="T3138" s="23">
        <f t="shared" si="479"/>
        <v>0.33232392346782935</v>
      </c>
      <c r="U3138" s="4">
        <f t="shared" ref="U3138:U3201" si="482">AVERAGE(F3138:H3138)</f>
        <v>11</v>
      </c>
      <c r="V3138" s="4">
        <f t="shared" si="480"/>
        <v>7.8</v>
      </c>
      <c r="W3138" s="4">
        <f t="shared" ref="W3138:W3201" si="483">V3138-U3138</f>
        <v>-3.2</v>
      </c>
      <c r="X3138" s="4">
        <f t="shared" si="481"/>
        <v>1.4102564102564104</v>
      </c>
    </row>
    <row r="3139" spans="1:24">
      <c r="A3139" t="s">
        <v>4920</v>
      </c>
      <c r="B3139" s="15">
        <v>3</v>
      </c>
      <c r="C3139" s="15">
        <v>3</v>
      </c>
      <c r="D3139" s="15">
        <v>2</v>
      </c>
      <c r="E3139" s="15">
        <v>0</v>
      </c>
      <c r="F3139" s="3">
        <v>15</v>
      </c>
      <c r="G3139" s="3">
        <v>11</v>
      </c>
      <c r="H3139" s="3">
        <v>8</v>
      </c>
      <c r="I3139" s="21">
        <v>0</v>
      </c>
      <c r="K3139" s="15">
        <v>2</v>
      </c>
      <c r="N3139" s="15">
        <v>5</v>
      </c>
      <c r="O3139" s="3">
        <v>0</v>
      </c>
      <c r="P3139" s="3">
        <v>14</v>
      </c>
      <c r="Q3139" s="3">
        <v>0</v>
      </c>
      <c r="R3139" s="3">
        <v>0</v>
      </c>
      <c r="S3139" s="3">
        <v>27</v>
      </c>
      <c r="T3139" s="23">
        <f t="shared" si="479"/>
        <v>0.34306483046925579</v>
      </c>
      <c r="U3139" s="4">
        <f t="shared" si="482"/>
        <v>11.333333333333334</v>
      </c>
      <c r="V3139" s="4">
        <f t="shared" si="480"/>
        <v>8.1999999999999993</v>
      </c>
      <c r="W3139" s="4">
        <f t="shared" si="483"/>
        <v>-3.1333333333333346</v>
      </c>
      <c r="X3139" s="4">
        <f t="shared" si="481"/>
        <v>1.3821138211382116</v>
      </c>
    </row>
    <row r="3140" spans="1:24">
      <c r="A3140" t="s">
        <v>4332</v>
      </c>
      <c r="B3140" s="15">
        <v>1</v>
      </c>
      <c r="C3140" s="15">
        <v>6</v>
      </c>
      <c r="D3140" s="15">
        <v>3</v>
      </c>
      <c r="E3140" s="15">
        <v>0</v>
      </c>
      <c r="F3140" s="3">
        <v>5</v>
      </c>
      <c r="G3140" s="3">
        <v>21</v>
      </c>
      <c r="H3140" s="3">
        <v>11</v>
      </c>
      <c r="I3140" s="21">
        <v>0</v>
      </c>
      <c r="K3140" s="15">
        <v>2</v>
      </c>
      <c r="M3140" s="15">
        <v>1</v>
      </c>
      <c r="N3140" s="15">
        <v>2</v>
      </c>
      <c r="O3140" s="3">
        <v>0</v>
      </c>
      <c r="P3140" s="3">
        <v>14</v>
      </c>
      <c r="Q3140" s="3">
        <v>0</v>
      </c>
      <c r="R3140" s="3">
        <v>21</v>
      </c>
      <c r="S3140" s="3">
        <v>11</v>
      </c>
      <c r="T3140" s="23">
        <f t="shared" si="479"/>
        <v>0.32172762369933844</v>
      </c>
      <c r="U3140" s="4">
        <f t="shared" si="482"/>
        <v>12.333333333333334</v>
      </c>
      <c r="V3140" s="4">
        <f t="shared" si="480"/>
        <v>9.1999999999999993</v>
      </c>
      <c r="W3140" s="4">
        <f t="shared" si="483"/>
        <v>-3.1333333333333346</v>
      </c>
      <c r="X3140" s="4">
        <f t="shared" si="481"/>
        <v>1.3405797101449277</v>
      </c>
    </row>
    <row r="3141" spans="1:24">
      <c r="A3141" t="s">
        <v>4734</v>
      </c>
      <c r="B3141" s="15">
        <v>5</v>
      </c>
      <c r="C3141" s="15">
        <v>4</v>
      </c>
      <c r="D3141" s="15">
        <v>1</v>
      </c>
      <c r="E3141" s="15">
        <v>0</v>
      </c>
      <c r="F3141" s="3">
        <v>25</v>
      </c>
      <c r="G3141" s="3">
        <v>14</v>
      </c>
      <c r="H3141" s="3">
        <v>4</v>
      </c>
      <c r="I3141" s="21">
        <v>0</v>
      </c>
      <c r="J3141" s="15">
        <v>1</v>
      </c>
      <c r="L3141" s="15">
        <v>3</v>
      </c>
      <c r="M3141" s="15">
        <v>1</v>
      </c>
      <c r="N3141" s="15">
        <v>1</v>
      </c>
      <c r="O3141" s="3">
        <v>4</v>
      </c>
      <c r="P3141" s="3">
        <v>0</v>
      </c>
      <c r="Q3141" s="3">
        <v>26</v>
      </c>
      <c r="R3141" s="3">
        <v>21</v>
      </c>
      <c r="S3141" s="3">
        <v>5</v>
      </c>
      <c r="T3141" s="23">
        <f t="shared" si="479"/>
        <v>0.35732752175911264</v>
      </c>
      <c r="U3141" s="4">
        <f t="shared" si="482"/>
        <v>14.333333333333334</v>
      </c>
      <c r="V3141" s="4">
        <f t="shared" si="480"/>
        <v>11.2</v>
      </c>
      <c r="W3141" s="4">
        <f t="shared" si="483"/>
        <v>-3.1333333333333346</v>
      </c>
      <c r="X3141" s="4">
        <f t="shared" si="481"/>
        <v>1.2797619047619049</v>
      </c>
    </row>
    <row r="3142" spans="1:24">
      <c r="A3142" t="s">
        <v>5551</v>
      </c>
      <c r="B3142" s="15">
        <v>5</v>
      </c>
      <c r="C3142" s="15">
        <v>0</v>
      </c>
      <c r="D3142" s="15">
        <v>0</v>
      </c>
      <c r="E3142" s="15">
        <v>2</v>
      </c>
      <c r="F3142" s="3">
        <v>25</v>
      </c>
      <c r="G3142" s="3">
        <v>0</v>
      </c>
      <c r="H3142" s="3">
        <v>0</v>
      </c>
      <c r="I3142" s="21">
        <v>3</v>
      </c>
      <c r="J3142" s="15">
        <v>1</v>
      </c>
      <c r="L3142" s="15">
        <v>2</v>
      </c>
      <c r="N3142" s="15">
        <v>1</v>
      </c>
      <c r="O3142" s="3">
        <v>4</v>
      </c>
      <c r="P3142" s="3">
        <v>0</v>
      </c>
      <c r="Q3142" s="3">
        <v>17</v>
      </c>
      <c r="R3142" s="3">
        <v>0</v>
      </c>
      <c r="S3142" s="3">
        <v>5</v>
      </c>
      <c r="T3142" s="23">
        <f t="shared" si="479"/>
        <v>0.342825585705406</v>
      </c>
      <c r="U3142" s="4">
        <f t="shared" si="482"/>
        <v>8.3333333333333339</v>
      </c>
      <c r="V3142" s="4">
        <f t="shared" si="480"/>
        <v>5.2</v>
      </c>
      <c r="W3142" s="4">
        <f t="shared" si="483"/>
        <v>-3.1333333333333337</v>
      </c>
      <c r="X3142" s="4">
        <f t="shared" si="481"/>
        <v>1.6025641025641026</v>
      </c>
    </row>
    <row r="3143" spans="1:24">
      <c r="A3143" t="s">
        <v>5007</v>
      </c>
      <c r="B3143" s="15">
        <v>2</v>
      </c>
      <c r="C3143" s="15">
        <v>2</v>
      </c>
      <c r="D3143" s="15">
        <v>2</v>
      </c>
      <c r="E3143" s="15">
        <v>1</v>
      </c>
      <c r="F3143" s="3">
        <v>10</v>
      </c>
      <c r="G3143" s="3">
        <v>7</v>
      </c>
      <c r="H3143" s="3">
        <v>8</v>
      </c>
      <c r="I3143" s="21">
        <v>1</v>
      </c>
      <c r="M3143" s="15">
        <v>1</v>
      </c>
      <c r="N3143" s="15">
        <v>1</v>
      </c>
      <c r="O3143" s="3">
        <v>0</v>
      </c>
      <c r="P3143" s="3">
        <v>0</v>
      </c>
      <c r="Q3143" s="3">
        <v>0</v>
      </c>
      <c r="R3143" s="3">
        <v>21</v>
      </c>
      <c r="S3143" s="3">
        <v>5</v>
      </c>
      <c r="T3143" s="23">
        <f t="shared" si="479"/>
        <v>0.29347696535806989</v>
      </c>
      <c r="U3143" s="4">
        <f t="shared" si="482"/>
        <v>8.3333333333333339</v>
      </c>
      <c r="V3143" s="4">
        <f t="shared" si="480"/>
        <v>5.2</v>
      </c>
      <c r="W3143" s="4">
        <f t="shared" si="483"/>
        <v>-3.1333333333333337</v>
      </c>
      <c r="X3143" s="4">
        <f t="shared" si="481"/>
        <v>1.6025641025641026</v>
      </c>
    </row>
    <row r="3144" spans="1:24">
      <c r="A3144" t="s">
        <v>5600</v>
      </c>
      <c r="B3144" s="15">
        <v>1</v>
      </c>
      <c r="C3144" s="15">
        <v>3</v>
      </c>
      <c r="D3144" s="15">
        <v>0</v>
      </c>
      <c r="E3144" s="15">
        <v>0</v>
      </c>
      <c r="F3144" s="3">
        <v>5</v>
      </c>
      <c r="G3144" s="3">
        <v>11</v>
      </c>
      <c r="H3144" s="3">
        <v>0</v>
      </c>
      <c r="I3144" s="21">
        <v>0</v>
      </c>
      <c r="J3144" s="15">
        <v>1</v>
      </c>
      <c r="K3144" s="15">
        <v>1</v>
      </c>
      <c r="O3144" s="3">
        <v>4</v>
      </c>
      <c r="P3144" s="3">
        <v>7</v>
      </c>
      <c r="Q3144" s="3">
        <v>0</v>
      </c>
      <c r="R3144" s="3">
        <v>0</v>
      </c>
      <c r="S3144" s="3">
        <v>0</v>
      </c>
      <c r="T3144" s="23">
        <f t="shared" si="479"/>
        <v>0.16849890951184379</v>
      </c>
      <c r="U3144" s="4">
        <f t="shared" si="482"/>
        <v>5.333333333333333</v>
      </c>
      <c r="V3144" s="4">
        <f t="shared" si="480"/>
        <v>2.2000000000000002</v>
      </c>
      <c r="W3144" s="4">
        <f t="shared" si="483"/>
        <v>-3.1333333333333329</v>
      </c>
      <c r="X3144" s="4">
        <f t="shared" si="481"/>
        <v>2.4242424242424239</v>
      </c>
    </row>
    <row r="3145" spans="1:24">
      <c r="A3145" t="s">
        <v>5242</v>
      </c>
      <c r="B3145" s="15">
        <v>3</v>
      </c>
      <c r="C3145" s="15">
        <v>2</v>
      </c>
      <c r="D3145" s="15">
        <v>0</v>
      </c>
      <c r="E3145" s="15">
        <v>0</v>
      </c>
      <c r="F3145" s="3">
        <v>15</v>
      </c>
      <c r="G3145" s="3">
        <v>7</v>
      </c>
      <c r="H3145" s="3">
        <v>0</v>
      </c>
      <c r="I3145" s="21">
        <v>0</v>
      </c>
      <c r="M3145" s="15">
        <v>1</v>
      </c>
      <c r="O3145" s="3">
        <v>0</v>
      </c>
      <c r="P3145" s="3">
        <v>0</v>
      </c>
      <c r="Q3145" s="3">
        <v>0</v>
      </c>
      <c r="R3145" s="3">
        <v>21</v>
      </c>
      <c r="S3145" s="3">
        <v>0</v>
      </c>
      <c r="T3145" s="23">
        <f t="shared" si="479"/>
        <v>0.32172762369933844</v>
      </c>
      <c r="U3145" s="4">
        <f t="shared" si="482"/>
        <v>7.333333333333333</v>
      </c>
      <c r="V3145" s="4">
        <f t="shared" si="480"/>
        <v>4.2</v>
      </c>
      <c r="W3145" s="4">
        <f t="shared" si="483"/>
        <v>-3.1333333333333329</v>
      </c>
      <c r="X3145" s="4">
        <f t="shared" si="481"/>
        <v>1.7460317460317458</v>
      </c>
    </row>
    <row r="3146" spans="1:24">
      <c r="A3146" t="s">
        <v>3456</v>
      </c>
      <c r="B3146" s="15">
        <v>6</v>
      </c>
      <c r="C3146" s="15">
        <v>2</v>
      </c>
      <c r="D3146" s="15">
        <v>8</v>
      </c>
      <c r="E3146" s="15">
        <v>2</v>
      </c>
      <c r="F3146" s="3">
        <v>30</v>
      </c>
      <c r="G3146" s="3">
        <v>7</v>
      </c>
      <c r="H3146" s="3">
        <v>30</v>
      </c>
      <c r="I3146" s="21">
        <v>3</v>
      </c>
      <c r="J3146" s="15">
        <v>11</v>
      </c>
      <c r="K3146" s="15">
        <v>3</v>
      </c>
      <c r="L3146" s="15">
        <v>2</v>
      </c>
      <c r="N3146" s="15">
        <v>3</v>
      </c>
      <c r="O3146" s="3">
        <v>42</v>
      </c>
      <c r="P3146" s="3">
        <v>21</v>
      </c>
      <c r="Q3146" s="3">
        <v>17</v>
      </c>
      <c r="R3146" s="3">
        <v>0</v>
      </c>
      <c r="S3146" s="3">
        <v>16</v>
      </c>
      <c r="T3146" s="23">
        <f t="shared" si="479"/>
        <v>0.38855474840622239</v>
      </c>
      <c r="U3146" s="4">
        <f t="shared" si="482"/>
        <v>22.333333333333332</v>
      </c>
      <c r="V3146" s="4">
        <f t="shared" si="480"/>
        <v>19.2</v>
      </c>
      <c r="W3146" s="4">
        <f t="shared" si="483"/>
        <v>-3.1333333333333329</v>
      </c>
      <c r="X3146" s="4">
        <f t="shared" si="481"/>
        <v>1.1631944444444444</v>
      </c>
    </row>
    <row r="3147" spans="1:24">
      <c r="A3147" t="s">
        <v>5586</v>
      </c>
      <c r="B3147" s="15">
        <v>2</v>
      </c>
      <c r="C3147" s="15">
        <v>2</v>
      </c>
      <c r="D3147" s="15">
        <v>0</v>
      </c>
      <c r="E3147" s="15">
        <v>0</v>
      </c>
      <c r="F3147" s="3">
        <v>10</v>
      </c>
      <c r="G3147" s="3">
        <v>7</v>
      </c>
      <c r="H3147" s="3">
        <v>0</v>
      </c>
      <c r="I3147" s="21">
        <v>0</v>
      </c>
      <c r="J3147" s="15">
        <v>2</v>
      </c>
      <c r="N3147" s="15">
        <v>1</v>
      </c>
      <c r="O3147" s="3">
        <v>8</v>
      </c>
      <c r="P3147" s="3">
        <v>0</v>
      </c>
      <c r="Q3147" s="3">
        <v>0</v>
      </c>
      <c r="R3147" s="3">
        <v>0</v>
      </c>
      <c r="S3147" s="3">
        <v>5</v>
      </c>
      <c r="T3147" s="23">
        <f t="shared" si="479"/>
        <v>0.18011717025938229</v>
      </c>
      <c r="U3147" s="4">
        <f t="shared" si="482"/>
        <v>5.666666666666667</v>
      </c>
      <c r="V3147" s="4">
        <f t="shared" si="480"/>
        <v>2.6</v>
      </c>
      <c r="W3147" s="4">
        <f t="shared" si="483"/>
        <v>-3.0666666666666669</v>
      </c>
      <c r="X3147" s="4">
        <f t="shared" si="481"/>
        <v>2.1794871794871797</v>
      </c>
    </row>
    <row r="3148" spans="1:24">
      <c r="A3148" t="s">
        <v>5207</v>
      </c>
      <c r="B3148" s="15">
        <v>4</v>
      </c>
      <c r="C3148" s="15">
        <v>0</v>
      </c>
      <c r="D3148" s="15">
        <v>0</v>
      </c>
      <c r="E3148" s="15">
        <v>3</v>
      </c>
      <c r="F3148" s="3">
        <v>20</v>
      </c>
      <c r="G3148" s="3">
        <v>0</v>
      </c>
      <c r="H3148" s="3">
        <v>0</v>
      </c>
      <c r="I3148" s="21">
        <v>4</v>
      </c>
      <c r="J3148" s="15">
        <v>1</v>
      </c>
      <c r="K3148" s="15">
        <v>2</v>
      </c>
      <c r="O3148" s="3">
        <v>4</v>
      </c>
      <c r="P3148" s="3">
        <v>14</v>
      </c>
      <c r="Q3148" s="3">
        <v>0</v>
      </c>
      <c r="R3148" s="3">
        <v>0</v>
      </c>
      <c r="S3148" s="3">
        <v>0</v>
      </c>
      <c r="T3148" s="23">
        <f t="shared" si="479"/>
        <v>0.31558283996316616</v>
      </c>
      <c r="U3148" s="4">
        <f t="shared" si="482"/>
        <v>6.666666666666667</v>
      </c>
      <c r="V3148" s="4">
        <f t="shared" si="480"/>
        <v>3.6</v>
      </c>
      <c r="W3148" s="4">
        <f t="shared" si="483"/>
        <v>-3.0666666666666669</v>
      </c>
      <c r="X3148" s="4">
        <f t="shared" si="481"/>
        <v>1.8518518518518519</v>
      </c>
    </row>
    <row r="3149" spans="1:24">
      <c r="A3149" t="s">
        <v>4810</v>
      </c>
      <c r="B3149" s="15">
        <v>2</v>
      </c>
      <c r="C3149" s="15">
        <v>0</v>
      </c>
      <c r="D3149" s="15">
        <v>5</v>
      </c>
      <c r="E3149" s="15">
        <v>0</v>
      </c>
      <c r="F3149" s="3">
        <v>10</v>
      </c>
      <c r="G3149" s="3">
        <v>0</v>
      </c>
      <c r="H3149" s="3">
        <v>19</v>
      </c>
      <c r="I3149" s="21">
        <v>0</v>
      </c>
      <c r="J3149" s="15">
        <v>5</v>
      </c>
      <c r="L3149" s="15">
        <v>1</v>
      </c>
      <c r="N3149" s="15">
        <v>1</v>
      </c>
      <c r="O3149" s="3">
        <v>19</v>
      </c>
      <c r="P3149" s="3">
        <v>0</v>
      </c>
      <c r="Q3149" s="3">
        <v>9</v>
      </c>
      <c r="R3149" s="3">
        <v>0</v>
      </c>
      <c r="S3149" s="3">
        <v>5</v>
      </c>
      <c r="T3149" s="23">
        <f t="shared" si="479"/>
        <v>0.31873278388403059</v>
      </c>
      <c r="U3149" s="4">
        <f t="shared" si="482"/>
        <v>9.6666666666666661</v>
      </c>
      <c r="V3149" s="4">
        <f t="shared" si="480"/>
        <v>6.6</v>
      </c>
      <c r="W3149" s="4">
        <f t="shared" si="483"/>
        <v>-3.0666666666666664</v>
      </c>
      <c r="X3149" s="4">
        <f t="shared" si="481"/>
        <v>1.4646464646464645</v>
      </c>
    </row>
    <row r="3150" spans="1:24">
      <c r="A3150" t="s">
        <v>750</v>
      </c>
      <c r="B3150" s="15">
        <v>30</v>
      </c>
      <c r="C3150" s="15">
        <v>55</v>
      </c>
      <c r="D3150" s="15">
        <v>71</v>
      </c>
      <c r="E3150" s="15">
        <v>17</v>
      </c>
      <c r="F3150" s="3">
        <v>149</v>
      </c>
      <c r="G3150" s="3">
        <v>195</v>
      </c>
      <c r="H3150" s="3">
        <v>267</v>
      </c>
      <c r="I3150" s="21">
        <v>24</v>
      </c>
      <c r="J3150" s="15">
        <v>62</v>
      </c>
      <c r="K3150" s="15">
        <v>29</v>
      </c>
      <c r="L3150" s="15">
        <v>28</v>
      </c>
      <c r="M3150" s="15">
        <v>8</v>
      </c>
      <c r="N3150" s="15">
        <v>30</v>
      </c>
      <c r="O3150" s="3">
        <v>236</v>
      </c>
      <c r="P3150" s="3">
        <v>202</v>
      </c>
      <c r="Q3150" s="3">
        <v>239</v>
      </c>
      <c r="R3150" s="3">
        <v>164</v>
      </c>
      <c r="S3150" s="3">
        <v>162</v>
      </c>
      <c r="T3150" s="23">
        <f t="shared" si="479"/>
        <v>0.46503255362800927</v>
      </c>
      <c r="U3150" s="4">
        <f t="shared" si="482"/>
        <v>203.66666666666666</v>
      </c>
      <c r="V3150" s="4">
        <f t="shared" si="480"/>
        <v>200.6</v>
      </c>
      <c r="W3150" s="4">
        <f t="shared" si="483"/>
        <v>-3.0666666666666629</v>
      </c>
      <c r="X3150" s="4">
        <f t="shared" si="481"/>
        <v>1.0152874709205717</v>
      </c>
    </row>
    <row r="3151" spans="1:24">
      <c r="A3151" t="s">
        <v>307</v>
      </c>
      <c r="B3151" s="15">
        <v>62</v>
      </c>
      <c r="C3151" s="15">
        <v>112</v>
      </c>
      <c r="D3151" s="15">
        <v>114</v>
      </c>
      <c r="E3151" s="15">
        <v>21</v>
      </c>
      <c r="F3151" s="3">
        <v>307</v>
      </c>
      <c r="G3151" s="3">
        <v>397</v>
      </c>
      <c r="H3151" s="3">
        <v>429</v>
      </c>
      <c r="I3151" s="21">
        <v>30</v>
      </c>
      <c r="J3151" s="15">
        <v>84</v>
      </c>
      <c r="K3151" s="15">
        <v>61</v>
      </c>
      <c r="L3151" s="15">
        <v>41</v>
      </c>
      <c r="M3151" s="15">
        <v>16</v>
      </c>
      <c r="N3151" s="15">
        <v>83</v>
      </c>
      <c r="O3151" s="3">
        <v>320</v>
      </c>
      <c r="P3151" s="3">
        <v>426</v>
      </c>
      <c r="Q3151" s="3">
        <v>350</v>
      </c>
      <c r="R3151" s="3">
        <v>329</v>
      </c>
      <c r="S3151" s="3">
        <v>448</v>
      </c>
      <c r="T3151" s="23">
        <f t="shared" si="479"/>
        <v>0.47329955747654673</v>
      </c>
      <c r="U3151" s="4">
        <f t="shared" si="482"/>
        <v>377.66666666666669</v>
      </c>
      <c r="V3151" s="4">
        <f t="shared" si="480"/>
        <v>374.6</v>
      </c>
      <c r="W3151" s="4">
        <f t="shared" si="483"/>
        <v>-3.0666666666666629</v>
      </c>
      <c r="X3151" s="4">
        <f t="shared" si="481"/>
        <v>1.0081865100551699</v>
      </c>
    </row>
    <row r="3152" spans="1:24">
      <c r="A3152" t="s">
        <v>116</v>
      </c>
      <c r="B3152" s="15">
        <v>94</v>
      </c>
      <c r="C3152" s="15">
        <v>126</v>
      </c>
      <c r="D3152" s="15">
        <v>160</v>
      </c>
      <c r="E3152" s="15">
        <v>23</v>
      </c>
      <c r="F3152" s="3">
        <v>466</v>
      </c>
      <c r="G3152" s="3">
        <v>446</v>
      </c>
      <c r="H3152" s="3">
        <v>602</v>
      </c>
      <c r="I3152" s="21">
        <v>33</v>
      </c>
      <c r="J3152" s="15">
        <v>129</v>
      </c>
      <c r="K3152" s="15">
        <v>75</v>
      </c>
      <c r="L3152" s="15">
        <v>50</v>
      </c>
      <c r="M3152" s="15">
        <v>23</v>
      </c>
      <c r="N3152" s="15">
        <v>110</v>
      </c>
      <c r="O3152" s="3">
        <v>491</v>
      </c>
      <c r="P3152" s="3">
        <v>523</v>
      </c>
      <c r="Q3152" s="3">
        <v>427</v>
      </c>
      <c r="R3152" s="3">
        <v>473</v>
      </c>
      <c r="S3152" s="3">
        <v>594</v>
      </c>
      <c r="T3152" s="23">
        <f t="shared" si="479"/>
        <v>0.4772495139791737</v>
      </c>
      <c r="U3152" s="4">
        <f t="shared" si="482"/>
        <v>504.66666666666669</v>
      </c>
      <c r="V3152" s="4">
        <f t="shared" si="480"/>
        <v>501.6</v>
      </c>
      <c r="W3152" s="4">
        <f t="shared" si="483"/>
        <v>-3.0666666666666629</v>
      </c>
      <c r="X3152" s="4">
        <f t="shared" si="481"/>
        <v>1.006113769271664</v>
      </c>
    </row>
    <row r="3153" spans="1:24">
      <c r="A3153" t="s">
        <v>5653</v>
      </c>
      <c r="B3153" s="15">
        <v>1</v>
      </c>
      <c r="C3153" s="15">
        <v>1</v>
      </c>
      <c r="D3153" s="15">
        <v>0</v>
      </c>
      <c r="E3153" s="15">
        <v>1</v>
      </c>
      <c r="F3153" s="3">
        <v>5</v>
      </c>
      <c r="G3153" s="3">
        <v>4</v>
      </c>
      <c r="H3153" s="3">
        <v>0</v>
      </c>
      <c r="I3153" s="21">
        <v>1</v>
      </c>
      <c r="T3153" s="23">
        <v>0</v>
      </c>
      <c r="U3153" s="4">
        <f t="shared" si="482"/>
        <v>3</v>
      </c>
      <c r="V3153" s="4">
        <v>0</v>
      </c>
      <c r="W3153" s="4">
        <f t="shared" si="483"/>
        <v>-3</v>
      </c>
      <c r="X3153" s="4">
        <v>0</v>
      </c>
    </row>
    <row r="3154" spans="1:24">
      <c r="A3154" t="s">
        <v>6033</v>
      </c>
      <c r="B3154" s="15">
        <v>1</v>
      </c>
      <c r="C3154" s="15">
        <v>1</v>
      </c>
      <c r="D3154" s="15">
        <v>0</v>
      </c>
      <c r="E3154" s="15">
        <v>0</v>
      </c>
      <c r="F3154" s="3">
        <v>5</v>
      </c>
      <c r="G3154" s="3">
        <v>4</v>
      </c>
      <c r="H3154" s="3">
        <v>0</v>
      </c>
      <c r="I3154" s="21">
        <v>0</v>
      </c>
      <c r="T3154" s="23">
        <v>0</v>
      </c>
      <c r="U3154" s="4">
        <f t="shared" si="482"/>
        <v>3</v>
      </c>
      <c r="V3154" s="4">
        <v>0</v>
      </c>
      <c r="W3154" s="4">
        <f t="shared" si="483"/>
        <v>-3</v>
      </c>
      <c r="X3154" s="4">
        <v>0</v>
      </c>
    </row>
    <row r="3155" spans="1:24">
      <c r="A3155" t="s">
        <v>6035</v>
      </c>
      <c r="B3155" s="15">
        <v>1</v>
      </c>
      <c r="C3155" s="15">
        <v>1</v>
      </c>
      <c r="D3155" s="15">
        <v>0</v>
      </c>
      <c r="E3155" s="15">
        <v>0</v>
      </c>
      <c r="F3155" s="3">
        <v>5</v>
      </c>
      <c r="G3155" s="3">
        <v>4</v>
      </c>
      <c r="H3155" s="3">
        <v>0</v>
      </c>
      <c r="I3155" s="21">
        <v>0</v>
      </c>
      <c r="T3155" s="23">
        <v>0</v>
      </c>
      <c r="U3155" s="4">
        <f t="shared" si="482"/>
        <v>3</v>
      </c>
      <c r="V3155" s="4">
        <v>0</v>
      </c>
      <c r="W3155" s="4">
        <f t="shared" si="483"/>
        <v>-3</v>
      </c>
      <c r="X3155" s="4">
        <v>0</v>
      </c>
    </row>
    <row r="3156" spans="1:24">
      <c r="A3156" t="s">
        <v>6043</v>
      </c>
      <c r="B3156" s="15">
        <v>1</v>
      </c>
      <c r="C3156" s="15">
        <v>1</v>
      </c>
      <c r="D3156" s="15">
        <v>0</v>
      </c>
      <c r="E3156" s="15">
        <v>0</v>
      </c>
      <c r="F3156" s="3">
        <v>5</v>
      </c>
      <c r="G3156" s="3">
        <v>4</v>
      </c>
      <c r="H3156" s="3">
        <v>0</v>
      </c>
      <c r="I3156" s="21">
        <v>0</v>
      </c>
      <c r="T3156" s="23">
        <v>0</v>
      </c>
      <c r="U3156" s="4">
        <f t="shared" si="482"/>
        <v>3</v>
      </c>
      <c r="V3156" s="4">
        <v>0</v>
      </c>
      <c r="W3156" s="4">
        <f t="shared" si="483"/>
        <v>-3</v>
      </c>
      <c r="X3156" s="4">
        <v>0</v>
      </c>
    </row>
    <row r="3157" spans="1:24">
      <c r="A3157" t="s">
        <v>6046</v>
      </c>
      <c r="B3157" s="15">
        <v>1</v>
      </c>
      <c r="C3157" s="15">
        <v>1</v>
      </c>
      <c r="D3157" s="15">
        <v>0</v>
      </c>
      <c r="E3157" s="15">
        <v>0</v>
      </c>
      <c r="F3157" s="3">
        <v>5</v>
      </c>
      <c r="G3157" s="3">
        <v>4</v>
      </c>
      <c r="H3157" s="3">
        <v>0</v>
      </c>
      <c r="I3157" s="21">
        <v>0</v>
      </c>
      <c r="T3157" s="23">
        <v>0</v>
      </c>
      <c r="U3157" s="4">
        <f t="shared" si="482"/>
        <v>3</v>
      </c>
      <c r="V3157" s="4">
        <v>0</v>
      </c>
      <c r="W3157" s="4">
        <f t="shared" si="483"/>
        <v>-3</v>
      </c>
      <c r="X3157" s="4">
        <v>0</v>
      </c>
    </row>
    <row r="3158" spans="1:24">
      <c r="A3158" t="s">
        <v>6050</v>
      </c>
      <c r="B3158" s="15">
        <v>1</v>
      </c>
      <c r="C3158" s="15">
        <v>1</v>
      </c>
      <c r="D3158" s="15">
        <v>0</v>
      </c>
      <c r="E3158" s="15">
        <v>0</v>
      </c>
      <c r="F3158" s="3">
        <v>5</v>
      </c>
      <c r="G3158" s="3">
        <v>4</v>
      </c>
      <c r="H3158" s="3">
        <v>0</v>
      </c>
      <c r="I3158" s="21">
        <v>0</v>
      </c>
      <c r="T3158" s="23">
        <v>0</v>
      </c>
      <c r="U3158" s="4">
        <f t="shared" si="482"/>
        <v>3</v>
      </c>
      <c r="V3158" s="4">
        <v>0</v>
      </c>
      <c r="W3158" s="4">
        <f t="shared" si="483"/>
        <v>-3</v>
      </c>
      <c r="X3158" s="4">
        <v>0</v>
      </c>
    </row>
    <row r="3159" spans="1:24">
      <c r="A3159" t="s">
        <v>6053</v>
      </c>
      <c r="B3159" s="15">
        <v>1</v>
      </c>
      <c r="C3159" s="15">
        <v>1</v>
      </c>
      <c r="D3159" s="15">
        <v>0</v>
      </c>
      <c r="E3159" s="15">
        <v>0</v>
      </c>
      <c r="F3159" s="3">
        <v>5</v>
      </c>
      <c r="G3159" s="3">
        <v>4</v>
      </c>
      <c r="H3159" s="3">
        <v>0</v>
      </c>
      <c r="I3159" s="21">
        <v>0</v>
      </c>
      <c r="T3159" s="23">
        <v>0</v>
      </c>
      <c r="U3159" s="4">
        <f t="shared" si="482"/>
        <v>3</v>
      </c>
      <c r="V3159" s="4">
        <v>0</v>
      </c>
      <c r="W3159" s="4">
        <f t="shared" si="483"/>
        <v>-3</v>
      </c>
      <c r="X3159" s="4">
        <v>0</v>
      </c>
    </row>
    <row r="3160" spans="1:24">
      <c r="A3160" t="s">
        <v>6054</v>
      </c>
      <c r="B3160" s="15">
        <v>1</v>
      </c>
      <c r="C3160" s="15">
        <v>1</v>
      </c>
      <c r="D3160" s="15">
        <v>0</v>
      </c>
      <c r="E3160" s="15">
        <v>0</v>
      </c>
      <c r="F3160" s="3">
        <v>5</v>
      </c>
      <c r="G3160" s="3">
        <v>4</v>
      </c>
      <c r="H3160" s="3">
        <v>0</v>
      </c>
      <c r="I3160" s="21">
        <v>0</v>
      </c>
      <c r="T3160" s="23">
        <v>0</v>
      </c>
      <c r="U3160" s="4">
        <f t="shared" si="482"/>
        <v>3</v>
      </c>
      <c r="V3160" s="4">
        <v>0</v>
      </c>
      <c r="W3160" s="4">
        <f t="shared" si="483"/>
        <v>-3</v>
      </c>
      <c r="X3160" s="4">
        <v>0</v>
      </c>
    </row>
    <row r="3161" spans="1:24">
      <c r="A3161" t="s">
        <v>5658</v>
      </c>
      <c r="B3161" s="15">
        <v>1</v>
      </c>
      <c r="C3161" s="15">
        <v>0</v>
      </c>
      <c r="D3161" s="15">
        <v>1</v>
      </c>
      <c r="E3161" s="15">
        <v>1</v>
      </c>
      <c r="F3161" s="3">
        <v>5</v>
      </c>
      <c r="G3161" s="3">
        <v>0</v>
      </c>
      <c r="H3161" s="3">
        <v>4</v>
      </c>
      <c r="I3161" s="21">
        <v>1</v>
      </c>
      <c r="T3161" s="23">
        <v>0</v>
      </c>
      <c r="U3161" s="4">
        <f t="shared" si="482"/>
        <v>3</v>
      </c>
      <c r="V3161" s="4">
        <v>0</v>
      </c>
      <c r="W3161" s="4">
        <f t="shared" si="483"/>
        <v>-3</v>
      </c>
      <c r="X3161" s="4">
        <v>0</v>
      </c>
    </row>
    <row r="3162" spans="1:24">
      <c r="A3162" t="s">
        <v>6060</v>
      </c>
      <c r="B3162" s="15">
        <v>1</v>
      </c>
      <c r="C3162" s="15">
        <v>0</v>
      </c>
      <c r="D3162" s="15">
        <v>1</v>
      </c>
      <c r="E3162" s="15">
        <v>0</v>
      </c>
      <c r="F3162" s="3">
        <v>5</v>
      </c>
      <c r="G3162" s="3">
        <v>0</v>
      </c>
      <c r="H3162" s="3">
        <v>4</v>
      </c>
      <c r="I3162" s="21">
        <v>0</v>
      </c>
      <c r="T3162" s="23">
        <v>0</v>
      </c>
      <c r="U3162" s="4">
        <f t="shared" si="482"/>
        <v>3</v>
      </c>
      <c r="V3162" s="4">
        <v>0</v>
      </c>
      <c r="W3162" s="4">
        <f t="shared" si="483"/>
        <v>-3</v>
      </c>
      <c r="X3162" s="4">
        <v>0</v>
      </c>
    </row>
    <row r="3163" spans="1:24">
      <c r="A3163" t="s">
        <v>6064</v>
      </c>
      <c r="B3163" s="15">
        <v>1</v>
      </c>
      <c r="C3163" s="15">
        <v>0</v>
      </c>
      <c r="D3163" s="15">
        <v>1</v>
      </c>
      <c r="E3163" s="15">
        <v>0</v>
      </c>
      <c r="F3163" s="3">
        <v>5</v>
      </c>
      <c r="G3163" s="3">
        <v>0</v>
      </c>
      <c r="H3163" s="3">
        <v>4</v>
      </c>
      <c r="I3163" s="21">
        <v>0</v>
      </c>
      <c r="T3163" s="23">
        <v>0</v>
      </c>
      <c r="U3163" s="4">
        <f t="shared" si="482"/>
        <v>3</v>
      </c>
      <c r="V3163" s="4">
        <v>0</v>
      </c>
      <c r="W3163" s="4">
        <f t="shared" si="483"/>
        <v>-3</v>
      </c>
      <c r="X3163" s="4">
        <v>0</v>
      </c>
    </row>
    <row r="3164" spans="1:24">
      <c r="A3164" t="s">
        <v>6393</v>
      </c>
      <c r="B3164" s="15">
        <v>1</v>
      </c>
      <c r="C3164" s="15">
        <v>1</v>
      </c>
      <c r="D3164" s="15">
        <v>0</v>
      </c>
      <c r="E3164" s="15">
        <v>0</v>
      </c>
      <c r="F3164" s="3">
        <v>5</v>
      </c>
      <c r="G3164" s="3">
        <v>4</v>
      </c>
      <c r="H3164" s="3">
        <v>0</v>
      </c>
      <c r="I3164" s="21">
        <v>0</v>
      </c>
      <c r="T3164" s="23">
        <v>0</v>
      </c>
      <c r="U3164" s="4">
        <f t="shared" si="482"/>
        <v>3</v>
      </c>
      <c r="V3164" s="4">
        <v>0</v>
      </c>
      <c r="W3164" s="4">
        <f t="shared" si="483"/>
        <v>-3</v>
      </c>
      <c r="X3164" s="4">
        <v>0</v>
      </c>
    </row>
    <row r="3165" spans="1:24">
      <c r="A3165" t="s">
        <v>6394</v>
      </c>
      <c r="B3165" s="15">
        <v>1</v>
      </c>
      <c r="C3165" s="15">
        <v>1</v>
      </c>
      <c r="D3165" s="15">
        <v>0</v>
      </c>
      <c r="E3165" s="15">
        <v>0</v>
      </c>
      <c r="F3165" s="3">
        <v>5</v>
      </c>
      <c r="G3165" s="3">
        <v>4</v>
      </c>
      <c r="H3165" s="3">
        <v>0</v>
      </c>
      <c r="I3165" s="21">
        <v>0</v>
      </c>
      <c r="T3165" s="23">
        <v>0</v>
      </c>
      <c r="U3165" s="4">
        <f t="shared" si="482"/>
        <v>3</v>
      </c>
      <c r="V3165" s="4">
        <v>0</v>
      </c>
      <c r="W3165" s="4">
        <f t="shared" si="483"/>
        <v>-3</v>
      </c>
      <c r="X3165" s="4">
        <v>0</v>
      </c>
    </row>
    <row r="3166" spans="1:24">
      <c r="A3166" t="s">
        <v>6397</v>
      </c>
      <c r="B3166" s="15">
        <v>1</v>
      </c>
      <c r="C3166" s="15">
        <v>1</v>
      </c>
      <c r="D3166" s="15">
        <v>0</v>
      </c>
      <c r="E3166" s="15">
        <v>0</v>
      </c>
      <c r="F3166" s="3">
        <v>5</v>
      </c>
      <c r="G3166" s="3">
        <v>4</v>
      </c>
      <c r="H3166" s="3">
        <v>0</v>
      </c>
      <c r="I3166" s="21">
        <v>0</v>
      </c>
      <c r="T3166" s="23">
        <v>0</v>
      </c>
      <c r="U3166" s="4">
        <f t="shared" si="482"/>
        <v>3</v>
      </c>
      <c r="V3166" s="4">
        <v>0</v>
      </c>
      <c r="W3166" s="4">
        <f t="shared" si="483"/>
        <v>-3</v>
      </c>
      <c r="X3166" s="4">
        <v>0</v>
      </c>
    </row>
    <row r="3167" spans="1:24">
      <c r="A3167" t="s">
        <v>6401</v>
      </c>
      <c r="B3167" s="15">
        <v>1</v>
      </c>
      <c r="C3167" s="15">
        <v>1</v>
      </c>
      <c r="D3167" s="15">
        <v>0</v>
      </c>
      <c r="E3167" s="15">
        <v>0</v>
      </c>
      <c r="F3167" s="3">
        <v>5</v>
      </c>
      <c r="G3167" s="3">
        <v>4</v>
      </c>
      <c r="H3167" s="3">
        <v>0</v>
      </c>
      <c r="I3167" s="21">
        <v>0</v>
      </c>
      <c r="T3167" s="23">
        <v>0</v>
      </c>
      <c r="U3167" s="4">
        <f t="shared" si="482"/>
        <v>3</v>
      </c>
      <c r="V3167" s="4">
        <v>0</v>
      </c>
      <c r="W3167" s="4">
        <f t="shared" si="483"/>
        <v>-3</v>
      </c>
      <c r="X3167" s="4">
        <v>0</v>
      </c>
    </row>
    <row r="3168" spans="1:24">
      <c r="A3168" t="s">
        <v>6861</v>
      </c>
      <c r="B3168" s="15">
        <v>1</v>
      </c>
      <c r="C3168" s="15">
        <v>1</v>
      </c>
      <c r="D3168" s="15">
        <v>0</v>
      </c>
      <c r="E3168" s="15">
        <v>0</v>
      </c>
      <c r="F3168" s="3">
        <v>5</v>
      </c>
      <c r="G3168" s="3">
        <v>4</v>
      </c>
      <c r="H3168" s="3">
        <v>0</v>
      </c>
      <c r="I3168" s="21">
        <v>0</v>
      </c>
      <c r="T3168" s="23">
        <v>0</v>
      </c>
      <c r="U3168" s="4">
        <f t="shared" si="482"/>
        <v>3</v>
      </c>
      <c r="V3168" s="4">
        <v>0</v>
      </c>
      <c r="W3168" s="4">
        <f t="shared" si="483"/>
        <v>-3</v>
      </c>
      <c r="X3168" s="4">
        <v>0</v>
      </c>
    </row>
    <row r="3169" spans="1:24">
      <c r="A3169" t="s">
        <v>6863</v>
      </c>
      <c r="B3169" s="15">
        <v>1</v>
      </c>
      <c r="C3169" s="15">
        <v>1</v>
      </c>
      <c r="D3169" s="15">
        <v>0</v>
      </c>
      <c r="E3169" s="15">
        <v>0</v>
      </c>
      <c r="F3169" s="3">
        <v>5</v>
      </c>
      <c r="G3169" s="3">
        <v>4</v>
      </c>
      <c r="H3169" s="3">
        <v>0</v>
      </c>
      <c r="I3169" s="21">
        <v>0</v>
      </c>
      <c r="T3169" s="23">
        <v>0</v>
      </c>
      <c r="U3169" s="4">
        <f t="shared" si="482"/>
        <v>3</v>
      </c>
      <c r="V3169" s="4">
        <v>0</v>
      </c>
      <c r="W3169" s="4">
        <f t="shared" si="483"/>
        <v>-3</v>
      </c>
      <c r="X3169" s="4">
        <v>0</v>
      </c>
    </row>
    <row r="3170" spans="1:24">
      <c r="A3170" t="s">
        <v>6865</v>
      </c>
      <c r="B3170" s="15">
        <v>1</v>
      </c>
      <c r="C3170" s="15">
        <v>1</v>
      </c>
      <c r="D3170" s="15">
        <v>0</v>
      </c>
      <c r="E3170" s="15">
        <v>0</v>
      </c>
      <c r="F3170" s="3">
        <v>5</v>
      </c>
      <c r="G3170" s="3">
        <v>4</v>
      </c>
      <c r="H3170" s="3">
        <v>0</v>
      </c>
      <c r="I3170" s="21">
        <v>0</v>
      </c>
      <c r="T3170" s="23">
        <v>0</v>
      </c>
      <c r="U3170" s="4">
        <f t="shared" si="482"/>
        <v>3</v>
      </c>
      <c r="V3170" s="4">
        <v>0</v>
      </c>
      <c r="W3170" s="4">
        <f t="shared" si="483"/>
        <v>-3</v>
      </c>
      <c r="X3170" s="4">
        <v>0</v>
      </c>
    </row>
    <row r="3171" spans="1:24">
      <c r="A3171" t="s">
        <v>6857</v>
      </c>
      <c r="B3171" s="15">
        <v>1</v>
      </c>
      <c r="C3171" s="15">
        <v>0</v>
      </c>
      <c r="D3171" s="15">
        <v>1</v>
      </c>
      <c r="E3171" s="15">
        <v>0</v>
      </c>
      <c r="F3171" s="3">
        <v>5</v>
      </c>
      <c r="G3171" s="3">
        <v>0</v>
      </c>
      <c r="H3171" s="3">
        <v>4</v>
      </c>
      <c r="I3171" s="21">
        <v>0</v>
      </c>
      <c r="T3171" s="23">
        <v>0</v>
      </c>
      <c r="U3171" s="4">
        <f t="shared" si="482"/>
        <v>3</v>
      </c>
      <c r="V3171" s="4">
        <v>0</v>
      </c>
      <c r="W3171" s="4">
        <f t="shared" si="483"/>
        <v>-3</v>
      </c>
      <c r="X3171" s="4">
        <v>0</v>
      </c>
    </row>
    <row r="3172" spans="1:24">
      <c r="A3172" t="s">
        <v>6087</v>
      </c>
      <c r="B3172" s="15">
        <v>1</v>
      </c>
      <c r="C3172" s="15">
        <v>1</v>
      </c>
      <c r="D3172" s="15">
        <v>0</v>
      </c>
      <c r="E3172" s="15">
        <v>1</v>
      </c>
      <c r="F3172" s="3">
        <v>5</v>
      </c>
      <c r="G3172" s="3">
        <v>4</v>
      </c>
      <c r="H3172" s="3">
        <v>0</v>
      </c>
      <c r="I3172" s="21">
        <v>1</v>
      </c>
      <c r="T3172" s="23">
        <v>0</v>
      </c>
      <c r="U3172" s="4">
        <f t="shared" si="482"/>
        <v>3</v>
      </c>
      <c r="V3172" s="4">
        <v>0</v>
      </c>
      <c r="W3172" s="4">
        <f t="shared" si="483"/>
        <v>-3</v>
      </c>
      <c r="X3172" s="4">
        <v>0</v>
      </c>
    </row>
    <row r="3173" spans="1:24">
      <c r="A3173" t="s">
        <v>5659</v>
      </c>
      <c r="B3173" s="15">
        <v>1</v>
      </c>
      <c r="C3173" s="15">
        <v>0</v>
      </c>
      <c r="D3173" s="15">
        <v>1</v>
      </c>
      <c r="E3173" s="15">
        <v>2</v>
      </c>
      <c r="F3173" s="3">
        <v>5</v>
      </c>
      <c r="G3173" s="3">
        <v>0</v>
      </c>
      <c r="H3173" s="3">
        <v>4</v>
      </c>
      <c r="I3173" s="21">
        <v>3</v>
      </c>
      <c r="T3173" s="23">
        <v>0</v>
      </c>
      <c r="U3173" s="4">
        <f t="shared" si="482"/>
        <v>3</v>
      </c>
      <c r="V3173" s="4">
        <v>0</v>
      </c>
      <c r="W3173" s="4">
        <f t="shared" si="483"/>
        <v>-3</v>
      </c>
      <c r="X3173" s="4">
        <v>0</v>
      </c>
    </row>
    <row r="3174" spans="1:24">
      <c r="A3174" t="s">
        <v>5724</v>
      </c>
      <c r="B3174" s="15">
        <v>1</v>
      </c>
      <c r="C3174" s="15">
        <v>2</v>
      </c>
      <c r="D3174" s="15">
        <v>0</v>
      </c>
      <c r="E3174" s="15">
        <v>0</v>
      </c>
      <c r="F3174" s="3">
        <v>5</v>
      </c>
      <c r="G3174" s="3">
        <v>7</v>
      </c>
      <c r="H3174" s="3">
        <v>0</v>
      </c>
      <c r="I3174" s="21">
        <v>0</v>
      </c>
      <c r="N3174" s="15">
        <v>1</v>
      </c>
      <c r="O3174" s="3">
        <v>0</v>
      </c>
      <c r="P3174" s="3">
        <v>0</v>
      </c>
      <c r="Q3174" s="3">
        <v>0</v>
      </c>
      <c r="R3174" s="3">
        <v>0</v>
      </c>
      <c r="S3174" s="3">
        <v>5</v>
      </c>
      <c r="T3174" s="23">
        <f t="shared" ref="T3174:T3205" si="484">_xlfn.T.TEST(F3174:H3174,O3174:S3174,1,2)</f>
        <v>9.4220306505815227E-2</v>
      </c>
      <c r="U3174" s="4">
        <f t="shared" si="482"/>
        <v>4</v>
      </c>
      <c r="V3174" s="4">
        <f t="shared" ref="V3174:V3205" si="485">AVERAGE(O3174:S3174)</f>
        <v>1</v>
      </c>
      <c r="W3174" s="4">
        <f t="shared" si="483"/>
        <v>-3</v>
      </c>
      <c r="X3174" s="4">
        <f t="shared" ref="X3174:X3205" si="486">U3174/V3174</f>
        <v>4</v>
      </c>
    </row>
    <row r="3175" spans="1:24">
      <c r="A3175" t="s">
        <v>5956</v>
      </c>
      <c r="B3175" s="15">
        <v>1</v>
      </c>
      <c r="C3175" s="15">
        <v>2</v>
      </c>
      <c r="D3175" s="15">
        <v>0</v>
      </c>
      <c r="E3175" s="15">
        <v>0</v>
      </c>
      <c r="F3175" s="3">
        <v>5</v>
      </c>
      <c r="G3175" s="3">
        <v>7</v>
      </c>
      <c r="H3175" s="3">
        <v>0</v>
      </c>
      <c r="I3175" s="21">
        <v>0</v>
      </c>
      <c r="N3175" s="15">
        <v>1</v>
      </c>
      <c r="O3175" s="3">
        <v>0</v>
      </c>
      <c r="P3175" s="3">
        <v>0</v>
      </c>
      <c r="Q3175" s="3">
        <v>0</v>
      </c>
      <c r="R3175" s="3">
        <v>0</v>
      </c>
      <c r="S3175" s="3">
        <v>5</v>
      </c>
      <c r="T3175" s="23">
        <f t="shared" si="484"/>
        <v>9.4220306505815227E-2</v>
      </c>
      <c r="U3175" s="4">
        <f t="shared" si="482"/>
        <v>4</v>
      </c>
      <c r="V3175" s="4">
        <f t="shared" si="485"/>
        <v>1</v>
      </c>
      <c r="W3175" s="4">
        <f t="shared" si="483"/>
        <v>-3</v>
      </c>
      <c r="X3175" s="4">
        <f t="shared" si="486"/>
        <v>4</v>
      </c>
    </row>
    <row r="3176" spans="1:24">
      <c r="A3176" t="s">
        <v>4760</v>
      </c>
      <c r="B3176" s="15">
        <v>0</v>
      </c>
      <c r="C3176" s="15">
        <v>1</v>
      </c>
      <c r="D3176" s="15">
        <v>2</v>
      </c>
      <c r="E3176" s="15">
        <v>4</v>
      </c>
      <c r="F3176" s="3">
        <v>0</v>
      </c>
      <c r="G3176" s="3">
        <v>4</v>
      </c>
      <c r="H3176" s="3">
        <v>8</v>
      </c>
      <c r="I3176" s="21">
        <v>6</v>
      </c>
      <c r="N3176" s="15">
        <v>1</v>
      </c>
      <c r="O3176" s="3">
        <v>0</v>
      </c>
      <c r="P3176" s="3">
        <v>0</v>
      </c>
      <c r="Q3176" s="3">
        <v>0</v>
      </c>
      <c r="R3176" s="3">
        <v>0</v>
      </c>
      <c r="S3176" s="3">
        <v>5</v>
      </c>
      <c r="T3176" s="23">
        <f t="shared" si="484"/>
        <v>0.10617849837916433</v>
      </c>
      <c r="U3176" s="4">
        <f t="shared" si="482"/>
        <v>4</v>
      </c>
      <c r="V3176" s="4">
        <f t="shared" si="485"/>
        <v>1</v>
      </c>
      <c r="W3176" s="4">
        <f t="shared" si="483"/>
        <v>-3</v>
      </c>
      <c r="X3176" s="4">
        <f t="shared" si="486"/>
        <v>4</v>
      </c>
    </row>
    <row r="3177" spans="1:24">
      <c r="A3177" t="s">
        <v>5926</v>
      </c>
      <c r="B3177" s="15">
        <v>0</v>
      </c>
      <c r="C3177" s="15">
        <v>1</v>
      </c>
      <c r="D3177" s="15">
        <v>2</v>
      </c>
      <c r="E3177" s="15">
        <v>0</v>
      </c>
      <c r="F3177" s="3">
        <v>0</v>
      </c>
      <c r="G3177" s="3">
        <v>4</v>
      </c>
      <c r="H3177" s="3">
        <v>8</v>
      </c>
      <c r="I3177" s="21">
        <v>0</v>
      </c>
      <c r="N3177" s="15">
        <v>1</v>
      </c>
      <c r="O3177" s="3">
        <v>0</v>
      </c>
      <c r="P3177" s="3">
        <v>0</v>
      </c>
      <c r="Q3177" s="3">
        <v>0</v>
      </c>
      <c r="R3177" s="3">
        <v>0</v>
      </c>
      <c r="S3177" s="3">
        <v>5</v>
      </c>
      <c r="T3177" s="23">
        <f t="shared" si="484"/>
        <v>0.10617849837916433</v>
      </c>
      <c r="U3177" s="4">
        <f t="shared" si="482"/>
        <v>4</v>
      </c>
      <c r="V3177" s="4">
        <f t="shared" si="485"/>
        <v>1</v>
      </c>
      <c r="W3177" s="4">
        <f t="shared" si="483"/>
        <v>-3</v>
      </c>
      <c r="X3177" s="4">
        <f t="shared" si="486"/>
        <v>4</v>
      </c>
    </row>
    <row r="3178" spans="1:24">
      <c r="A3178" t="s">
        <v>5856</v>
      </c>
      <c r="B3178" s="15">
        <v>0</v>
      </c>
      <c r="C3178" s="15">
        <v>1</v>
      </c>
      <c r="D3178" s="15">
        <v>2</v>
      </c>
      <c r="E3178" s="15">
        <v>0</v>
      </c>
      <c r="F3178" s="3">
        <v>0</v>
      </c>
      <c r="G3178" s="3">
        <v>4</v>
      </c>
      <c r="H3178" s="3">
        <v>8</v>
      </c>
      <c r="I3178" s="21">
        <v>0</v>
      </c>
      <c r="N3178" s="15">
        <v>1</v>
      </c>
      <c r="O3178" s="3">
        <v>0</v>
      </c>
      <c r="P3178" s="3">
        <v>0</v>
      </c>
      <c r="Q3178" s="3">
        <v>0</v>
      </c>
      <c r="R3178" s="3">
        <v>0</v>
      </c>
      <c r="S3178" s="3">
        <v>5</v>
      </c>
      <c r="T3178" s="23">
        <f t="shared" si="484"/>
        <v>0.10617849837916433</v>
      </c>
      <c r="U3178" s="4">
        <f t="shared" si="482"/>
        <v>4</v>
      </c>
      <c r="V3178" s="4">
        <f t="shared" si="485"/>
        <v>1</v>
      </c>
      <c r="W3178" s="4">
        <f t="shared" si="483"/>
        <v>-3</v>
      </c>
      <c r="X3178" s="4">
        <f t="shared" si="486"/>
        <v>4</v>
      </c>
    </row>
    <row r="3179" spans="1:24">
      <c r="A3179" t="s">
        <v>5458</v>
      </c>
      <c r="B3179" s="15">
        <v>2</v>
      </c>
      <c r="C3179" s="15">
        <v>0</v>
      </c>
      <c r="D3179" s="15">
        <v>2</v>
      </c>
      <c r="E3179" s="15">
        <v>0</v>
      </c>
      <c r="F3179" s="3">
        <v>10</v>
      </c>
      <c r="G3179" s="3">
        <v>0</v>
      </c>
      <c r="H3179" s="3">
        <v>8</v>
      </c>
      <c r="I3179" s="21">
        <v>0</v>
      </c>
      <c r="J3179" s="15">
        <v>1</v>
      </c>
      <c r="N3179" s="15">
        <v>2</v>
      </c>
      <c r="O3179" s="3">
        <v>4</v>
      </c>
      <c r="P3179" s="3">
        <v>0</v>
      </c>
      <c r="Q3179" s="3">
        <v>0</v>
      </c>
      <c r="R3179" s="3">
        <v>0</v>
      </c>
      <c r="S3179" s="3">
        <v>11</v>
      </c>
      <c r="T3179" s="23">
        <f t="shared" si="484"/>
        <v>0.21990956179920501</v>
      </c>
      <c r="U3179" s="4">
        <f t="shared" si="482"/>
        <v>6</v>
      </c>
      <c r="V3179" s="4">
        <f t="shared" si="485"/>
        <v>3</v>
      </c>
      <c r="W3179" s="4">
        <f t="shared" si="483"/>
        <v>-3</v>
      </c>
      <c r="X3179" s="4">
        <f t="shared" si="486"/>
        <v>2</v>
      </c>
    </row>
    <row r="3180" spans="1:24">
      <c r="A3180" t="s">
        <v>4992</v>
      </c>
      <c r="B3180" s="15">
        <v>0</v>
      </c>
      <c r="C3180" s="15">
        <v>2</v>
      </c>
      <c r="D3180" s="15">
        <v>3</v>
      </c>
      <c r="E3180" s="15">
        <v>1</v>
      </c>
      <c r="F3180" s="3">
        <v>0</v>
      </c>
      <c r="G3180" s="3">
        <v>7</v>
      </c>
      <c r="H3180" s="3">
        <v>11</v>
      </c>
      <c r="I3180" s="21">
        <v>1</v>
      </c>
      <c r="J3180" s="15">
        <v>1</v>
      </c>
      <c r="N3180" s="15">
        <v>2</v>
      </c>
      <c r="O3180" s="3">
        <v>4</v>
      </c>
      <c r="P3180" s="3">
        <v>0</v>
      </c>
      <c r="Q3180" s="3">
        <v>0</v>
      </c>
      <c r="R3180" s="3">
        <v>0</v>
      </c>
      <c r="S3180" s="3">
        <v>11</v>
      </c>
      <c r="T3180" s="23">
        <f t="shared" si="484"/>
        <v>0.22420768301923388</v>
      </c>
      <c r="U3180" s="4">
        <f t="shared" si="482"/>
        <v>6</v>
      </c>
      <c r="V3180" s="4">
        <f t="shared" si="485"/>
        <v>3</v>
      </c>
      <c r="W3180" s="4">
        <f t="shared" si="483"/>
        <v>-3</v>
      </c>
      <c r="X3180" s="4">
        <f t="shared" si="486"/>
        <v>2</v>
      </c>
    </row>
    <row r="3181" spans="1:24">
      <c r="A3181" t="s">
        <v>5772</v>
      </c>
      <c r="B3181" s="15">
        <v>4</v>
      </c>
      <c r="C3181" s="15">
        <v>1</v>
      </c>
      <c r="D3181" s="15">
        <v>0</v>
      </c>
      <c r="E3181" s="15">
        <v>0</v>
      </c>
      <c r="F3181" s="3">
        <v>20</v>
      </c>
      <c r="G3181" s="3">
        <v>4</v>
      </c>
      <c r="H3181" s="3">
        <v>0</v>
      </c>
      <c r="I3181" s="21">
        <v>0</v>
      </c>
      <c r="J3181" s="15">
        <v>1</v>
      </c>
      <c r="M3181" s="15">
        <v>1</v>
      </c>
      <c r="O3181" s="3">
        <v>4</v>
      </c>
      <c r="P3181" s="3">
        <v>0</v>
      </c>
      <c r="Q3181" s="3">
        <v>0</v>
      </c>
      <c r="R3181" s="3">
        <v>21</v>
      </c>
      <c r="S3181" s="3">
        <v>0</v>
      </c>
      <c r="T3181" s="23">
        <f t="shared" si="484"/>
        <v>0.34222918702179983</v>
      </c>
      <c r="U3181" s="4">
        <f t="shared" si="482"/>
        <v>8</v>
      </c>
      <c r="V3181" s="4">
        <f t="shared" si="485"/>
        <v>5</v>
      </c>
      <c r="W3181" s="4">
        <f t="shared" si="483"/>
        <v>-3</v>
      </c>
      <c r="X3181" s="4">
        <f t="shared" si="486"/>
        <v>1.6</v>
      </c>
    </row>
    <row r="3182" spans="1:24">
      <c r="A3182" t="s">
        <v>4511</v>
      </c>
      <c r="B3182" s="15">
        <v>0</v>
      </c>
      <c r="C3182" s="15">
        <v>5</v>
      </c>
      <c r="D3182" s="15">
        <v>4</v>
      </c>
      <c r="E3182" s="15">
        <v>0</v>
      </c>
      <c r="F3182" s="3">
        <v>0</v>
      </c>
      <c r="G3182" s="3">
        <v>18</v>
      </c>
      <c r="H3182" s="3">
        <v>15</v>
      </c>
      <c r="I3182" s="21">
        <v>0</v>
      </c>
      <c r="J3182" s="15">
        <v>4</v>
      </c>
      <c r="K3182" s="15">
        <v>2</v>
      </c>
      <c r="N3182" s="15">
        <v>2</v>
      </c>
      <c r="O3182" s="3">
        <v>15</v>
      </c>
      <c r="P3182" s="3">
        <v>14</v>
      </c>
      <c r="Q3182" s="3">
        <v>0</v>
      </c>
      <c r="R3182" s="3">
        <v>0</v>
      </c>
      <c r="S3182" s="3">
        <v>11</v>
      </c>
      <c r="T3182" s="23">
        <f t="shared" si="484"/>
        <v>0.31805132242251466</v>
      </c>
      <c r="U3182" s="4">
        <f t="shared" si="482"/>
        <v>11</v>
      </c>
      <c r="V3182" s="4">
        <f t="shared" si="485"/>
        <v>8</v>
      </c>
      <c r="W3182" s="4">
        <f t="shared" si="483"/>
        <v>-3</v>
      </c>
      <c r="X3182" s="4">
        <f t="shared" si="486"/>
        <v>1.375</v>
      </c>
    </row>
    <row r="3183" spans="1:24">
      <c r="A3183" t="s">
        <v>4244</v>
      </c>
      <c r="B3183" s="15">
        <v>0</v>
      </c>
      <c r="C3183" s="15">
        <v>8</v>
      </c>
      <c r="D3183" s="15">
        <v>3</v>
      </c>
      <c r="E3183" s="15">
        <v>0</v>
      </c>
      <c r="F3183" s="3">
        <v>0</v>
      </c>
      <c r="G3183" s="3">
        <v>28</v>
      </c>
      <c r="H3183" s="3">
        <v>11</v>
      </c>
      <c r="I3183" s="21">
        <v>0</v>
      </c>
      <c r="J3183" s="15">
        <v>3</v>
      </c>
      <c r="K3183" s="15">
        <v>2</v>
      </c>
      <c r="L3183" s="15">
        <v>1</v>
      </c>
      <c r="N3183" s="15">
        <v>3</v>
      </c>
      <c r="O3183" s="3">
        <v>11</v>
      </c>
      <c r="P3183" s="3">
        <v>14</v>
      </c>
      <c r="Q3183" s="3">
        <v>9</v>
      </c>
      <c r="R3183" s="3">
        <v>0</v>
      </c>
      <c r="S3183" s="3">
        <v>16</v>
      </c>
      <c r="T3183" s="23">
        <f t="shared" si="484"/>
        <v>0.34169738232491198</v>
      </c>
      <c r="U3183" s="4">
        <f t="shared" si="482"/>
        <v>13</v>
      </c>
      <c r="V3183" s="4">
        <f t="shared" si="485"/>
        <v>10</v>
      </c>
      <c r="W3183" s="4">
        <f t="shared" si="483"/>
        <v>-3</v>
      </c>
      <c r="X3183" s="4">
        <f t="shared" si="486"/>
        <v>1.3</v>
      </c>
    </row>
    <row r="3184" spans="1:24">
      <c r="A3184" t="s">
        <v>3735</v>
      </c>
      <c r="B3184" s="15">
        <v>7</v>
      </c>
      <c r="C3184" s="15">
        <v>6</v>
      </c>
      <c r="D3184" s="15">
        <v>1</v>
      </c>
      <c r="E3184" s="15">
        <v>1</v>
      </c>
      <c r="F3184" s="3">
        <v>35</v>
      </c>
      <c r="G3184" s="3">
        <v>21</v>
      </c>
      <c r="H3184" s="3">
        <v>4</v>
      </c>
      <c r="I3184" s="21">
        <v>1</v>
      </c>
      <c r="J3184" s="15">
        <v>3</v>
      </c>
      <c r="K3184" s="15">
        <v>4</v>
      </c>
      <c r="L3184" s="15">
        <v>1</v>
      </c>
      <c r="M3184" s="15">
        <v>1</v>
      </c>
      <c r="N3184" s="15">
        <v>3</v>
      </c>
      <c r="O3184" s="3">
        <v>11</v>
      </c>
      <c r="P3184" s="3">
        <v>28</v>
      </c>
      <c r="Q3184" s="3">
        <v>9</v>
      </c>
      <c r="R3184" s="3">
        <v>21</v>
      </c>
      <c r="S3184" s="3">
        <v>16</v>
      </c>
      <c r="T3184" s="23">
        <f t="shared" si="484"/>
        <v>0.36027924393027877</v>
      </c>
      <c r="U3184" s="4">
        <f t="shared" si="482"/>
        <v>20</v>
      </c>
      <c r="V3184" s="4">
        <f t="shared" si="485"/>
        <v>17</v>
      </c>
      <c r="W3184" s="4">
        <f t="shared" si="483"/>
        <v>-3</v>
      </c>
      <c r="X3184" s="4">
        <f t="shared" si="486"/>
        <v>1.1764705882352942</v>
      </c>
    </row>
    <row r="3185" spans="1:24">
      <c r="A3185" t="s">
        <v>3027</v>
      </c>
      <c r="B3185" s="15">
        <v>7</v>
      </c>
      <c r="C3185" s="15">
        <v>5</v>
      </c>
      <c r="D3185" s="15">
        <v>5</v>
      </c>
      <c r="E3185" s="15">
        <v>6</v>
      </c>
      <c r="F3185" s="3">
        <v>35</v>
      </c>
      <c r="G3185" s="3">
        <v>18</v>
      </c>
      <c r="H3185" s="3">
        <v>19</v>
      </c>
      <c r="I3185" s="21">
        <v>9</v>
      </c>
      <c r="J3185" s="15">
        <v>5</v>
      </c>
      <c r="K3185" s="15">
        <v>3</v>
      </c>
      <c r="L3185" s="15">
        <v>2</v>
      </c>
      <c r="M3185" s="15">
        <v>1</v>
      </c>
      <c r="N3185" s="15">
        <v>5</v>
      </c>
      <c r="O3185" s="3">
        <v>19</v>
      </c>
      <c r="P3185" s="3">
        <v>21</v>
      </c>
      <c r="Q3185" s="3">
        <v>17</v>
      </c>
      <c r="R3185" s="3">
        <v>21</v>
      </c>
      <c r="S3185" s="3">
        <v>27</v>
      </c>
      <c r="T3185" s="23">
        <f t="shared" si="484"/>
        <v>0.26920716737471473</v>
      </c>
      <c r="U3185" s="4">
        <f t="shared" si="482"/>
        <v>24</v>
      </c>
      <c r="V3185" s="4">
        <f t="shared" si="485"/>
        <v>21</v>
      </c>
      <c r="W3185" s="4">
        <f t="shared" si="483"/>
        <v>-3</v>
      </c>
      <c r="X3185" s="4">
        <f t="shared" si="486"/>
        <v>1.1428571428571428</v>
      </c>
    </row>
    <row r="3186" spans="1:24">
      <c r="A3186" t="s">
        <v>3289</v>
      </c>
      <c r="B3186" s="15">
        <v>8</v>
      </c>
      <c r="C3186" s="15">
        <v>4</v>
      </c>
      <c r="D3186" s="15">
        <v>8</v>
      </c>
      <c r="E3186" s="15">
        <v>2</v>
      </c>
      <c r="F3186" s="3">
        <v>40</v>
      </c>
      <c r="G3186" s="3">
        <v>14</v>
      </c>
      <c r="H3186" s="3">
        <v>30</v>
      </c>
      <c r="I3186" s="21">
        <v>3</v>
      </c>
      <c r="J3186" s="15">
        <v>11</v>
      </c>
      <c r="K3186" s="15">
        <v>4</v>
      </c>
      <c r="L3186" s="15">
        <v>1</v>
      </c>
      <c r="M3186" s="15">
        <v>2</v>
      </c>
      <c r="N3186" s="15">
        <v>1</v>
      </c>
      <c r="O3186" s="3">
        <v>42</v>
      </c>
      <c r="P3186" s="3">
        <v>28</v>
      </c>
      <c r="Q3186" s="3">
        <v>9</v>
      </c>
      <c r="R3186" s="3">
        <v>41</v>
      </c>
      <c r="S3186" s="3">
        <v>5</v>
      </c>
      <c r="T3186" s="23">
        <f t="shared" si="484"/>
        <v>0.40352583935198966</v>
      </c>
      <c r="U3186" s="4">
        <f t="shared" si="482"/>
        <v>28</v>
      </c>
      <c r="V3186" s="4">
        <f t="shared" si="485"/>
        <v>25</v>
      </c>
      <c r="W3186" s="4">
        <f t="shared" si="483"/>
        <v>-3</v>
      </c>
      <c r="X3186" s="4">
        <f t="shared" si="486"/>
        <v>1.1200000000000001</v>
      </c>
    </row>
    <row r="3187" spans="1:24">
      <c r="A3187" t="s">
        <v>945</v>
      </c>
      <c r="B3187" s="15">
        <v>34</v>
      </c>
      <c r="C3187" s="15">
        <v>54</v>
      </c>
      <c r="D3187" s="15">
        <v>45</v>
      </c>
      <c r="E3187" s="15">
        <v>9</v>
      </c>
      <c r="F3187" s="3">
        <v>168</v>
      </c>
      <c r="G3187" s="3">
        <v>191</v>
      </c>
      <c r="H3187" s="3">
        <v>169</v>
      </c>
      <c r="I3187" s="21">
        <v>13</v>
      </c>
      <c r="J3187" s="15">
        <v>60</v>
      </c>
      <c r="K3187" s="15">
        <v>29</v>
      </c>
      <c r="L3187" s="15">
        <v>20</v>
      </c>
      <c r="M3187" s="15">
        <v>7</v>
      </c>
      <c r="N3187" s="15">
        <v>22</v>
      </c>
      <c r="O3187" s="3">
        <v>229</v>
      </c>
      <c r="P3187" s="3">
        <v>202</v>
      </c>
      <c r="Q3187" s="3">
        <v>171</v>
      </c>
      <c r="R3187" s="3">
        <v>144</v>
      </c>
      <c r="S3187" s="3">
        <v>119</v>
      </c>
      <c r="T3187" s="23">
        <f t="shared" si="484"/>
        <v>0.45724981570874973</v>
      </c>
      <c r="U3187" s="4">
        <f t="shared" si="482"/>
        <v>176</v>
      </c>
      <c r="V3187" s="4">
        <f t="shared" si="485"/>
        <v>173</v>
      </c>
      <c r="W3187" s="4">
        <f t="shared" si="483"/>
        <v>-3</v>
      </c>
      <c r="X3187" s="4">
        <f t="shared" si="486"/>
        <v>1.0173410404624277</v>
      </c>
    </row>
    <row r="3188" spans="1:24">
      <c r="A3188" t="s">
        <v>2750</v>
      </c>
      <c r="B3188" s="15">
        <v>9</v>
      </c>
      <c r="C3188" s="15">
        <v>2</v>
      </c>
      <c r="D3188" s="15">
        <v>12</v>
      </c>
      <c r="E3188" s="15">
        <v>7</v>
      </c>
      <c r="F3188" s="3">
        <v>45</v>
      </c>
      <c r="G3188" s="3">
        <v>7</v>
      </c>
      <c r="H3188" s="3">
        <v>45</v>
      </c>
      <c r="I3188" s="21">
        <v>10</v>
      </c>
      <c r="J3188" s="15">
        <v>7</v>
      </c>
      <c r="K3188" s="15">
        <v>5</v>
      </c>
      <c r="L3188" s="15">
        <v>2</v>
      </c>
      <c r="M3188" s="15">
        <v>2</v>
      </c>
      <c r="N3188" s="15">
        <v>5</v>
      </c>
      <c r="O3188" s="3">
        <v>27</v>
      </c>
      <c r="P3188" s="3">
        <v>35</v>
      </c>
      <c r="Q3188" s="3">
        <v>17</v>
      </c>
      <c r="R3188" s="3">
        <v>41</v>
      </c>
      <c r="S3188" s="3">
        <v>27</v>
      </c>
      <c r="T3188" s="23">
        <f t="shared" si="484"/>
        <v>0.39681168095921587</v>
      </c>
      <c r="U3188" s="4">
        <f t="shared" si="482"/>
        <v>32.333333333333336</v>
      </c>
      <c r="V3188" s="4">
        <f t="shared" si="485"/>
        <v>29.4</v>
      </c>
      <c r="W3188" s="4">
        <f t="shared" si="483"/>
        <v>-2.9333333333333371</v>
      </c>
      <c r="X3188" s="4">
        <f t="shared" si="486"/>
        <v>1.0997732426303857</v>
      </c>
    </row>
    <row r="3189" spans="1:24">
      <c r="A3189" t="s">
        <v>5449</v>
      </c>
      <c r="B3189" s="15">
        <v>2</v>
      </c>
      <c r="C3189" s="15">
        <v>1</v>
      </c>
      <c r="D3189" s="15">
        <v>3</v>
      </c>
      <c r="E3189" s="15">
        <v>0</v>
      </c>
      <c r="F3189" s="3">
        <v>10</v>
      </c>
      <c r="G3189" s="3">
        <v>4</v>
      </c>
      <c r="H3189" s="3">
        <v>11</v>
      </c>
      <c r="I3189" s="21">
        <v>0</v>
      </c>
      <c r="J3189" s="15">
        <v>2</v>
      </c>
      <c r="K3189" s="15">
        <v>2</v>
      </c>
      <c r="N3189" s="15">
        <v>1</v>
      </c>
      <c r="O3189" s="3">
        <v>8</v>
      </c>
      <c r="P3189" s="3">
        <v>14</v>
      </c>
      <c r="Q3189" s="3">
        <v>0</v>
      </c>
      <c r="R3189" s="3">
        <v>0</v>
      </c>
      <c r="S3189" s="3">
        <v>5</v>
      </c>
      <c r="T3189" s="23">
        <f t="shared" si="484"/>
        <v>0.23819703501327483</v>
      </c>
      <c r="U3189" s="4">
        <f t="shared" si="482"/>
        <v>8.3333333333333339</v>
      </c>
      <c r="V3189" s="4">
        <f t="shared" si="485"/>
        <v>5.4</v>
      </c>
      <c r="W3189" s="4">
        <f t="shared" si="483"/>
        <v>-2.9333333333333336</v>
      </c>
      <c r="X3189" s="4">
        <f t="shared" si="486"/>
        <v>1.5432098765432098</v>
      </c>
    </row>
    <row r="3190" spans="1:24">
      <c r="A3190" t="s">
        <v>5161</v>
      </c>
      <c r="B3190" s="15">
        <v>2</v>
      </c>
      <c r="C3190" s="15">
        <v>4</v>
      </c>
      <c r="D3190" s="15">
        <v>1</v>
      </c>
      <c r="E3190" s="15">
        <v>0</v>
      </c>
      <c r="F3190" s="3">
        <v>10</v>
      </c>
      <c r="G3190" s="3">
        <v>14</v>
      </c>
      <c r="H3190" s="3">
        <v>4</v>
      </c>
      <c r="I3190" s="21">
        <v>0</v>
      </c>
      <c r="J3190" s="15">
        <v>1</v>
      </c>
      <c r="K3190" s="15">
        <v>1</v>
      </c>
      <c r="M3190" s="15">
        <v>1</v>
      </c>
      <c r="O3190" s="3">
        <v>4</v>
      </c>
      <c r="P3190" s="3">
        <v>7</v>
      </c>
      <c r="Q3190" s="3">
        <v>0</v>
      </c>
      <c r="R3190" s="3">
        <v>21</v>
      </c>
      <c r="S3190" s="3">
        <v>0</v>
      </c>
      <c r="T3190" s="23">
        <f t="shared" si="484"/>
        <v>0.30936658837742026</v>
      </c>
      <c r="U3190" s="4">
        <f t="shared" si="482"/>
        <v>9.3333333333333339</v>
      </c>
      <c r="V3190" s="4">
        <f t="shared" si="485"/>
        <v>6.4</v>
      </c>
      <c r="W3190" s="4">
        <f t="shared" si="483"/>
        <v>-2.9333333333333336</v>
      </c>
      <c r="X3190" s="4">
        <f t="shared" si="486"/>
        <v>1.4583333333333333</v>
      </c>
    </row>
    <row r="3191" spans="1:24">
      <c r="A3191" t="s">
        <v>5337</v>
      </c>
      <c r="B3191" s="15">
        <v>4</v>
      </c>
      <c r="C3191" s="15">
        <v>1</v>
      </c>
      <c r="D3191" s="15">
        <v>1</v>
      </c>
      <c r="E3191" s="15">
        <v>1</v>
      </c>
      <c r="F3191" s="3">
        <v>20</v>
      </c>
      <c r="G3191" s="3">
        <v>4</v>
      </c>
      <c r="H3191" s="3">
        <v>4</v>
      </c>
      <c r="I3191" s="21">
        <v>1</v>
      </c>
      <c r="J3191" s="15">
        <v>3</v>
      </c>
      <c r="K3191" s="15">
        <v>3</v>
      </c>
      <c r="O3191" s="3">
        <v>11</v>
      </c>
      <c r="P3191" s="3">
        <v>21</v>
      </c>
      <c r="Q3191" s="3">
        <v>0</v>
      </c>
      <c r="R3191" s="3">
        <v>0</v>
      </c>
      <c r="S3191" s="3">
        <v>0</v>
      </c>
      <c r="T3191" s="23">
        <f t="shared" si="484"/>
        <v>0.34171518656838351</v>
      </c>
      <c r="U3191" s="4">
        <f t="shared" si="482"/>
        <v>9.3333333333333339</v>
      </c>
      <c r="V3191" s="4">
        <f t="shared" si="485"/>
        <v>6.4</v>
      </c>
      <c r="W3191" s="4">
        <f t="shared" si="483"/>
        <v>-2.9333333333333336</v>
      </c>
      <c r="X3191" s="4">
        <f t="shared" si="486"/>
        <v>1.4583333333333333</v>
      </c>
    </row>
    <row r="3192" spans="1:24">
      <c r="A3192" t="s">
        <v>4709</v>
      </c>
      <c r="B3192" s="15">
        <v>1</v>
      </c>
      <c r="C3192" s="15">
        <v>3</v>
      </c>
      <c r="D3192" s="15">
        <v>4</v>
      </c>
      <c r="E3192" s="15">
        <v>0</v>
      </c>
      <c r="F3192" s="3">
        <v>5</v>
      </c>
      <c r="G3192" s="3">
        <v>11</v>
      </c>
      <c r="H3192" s="3">
        <v>15</v>
      </c>
      <c r="I3192" s="21">
        <v>0</v>
      </c>
      <c r="J3192" s="15">
        <v>1</v>
      </c>
      <c r="K3192" s="15">
        <v>1</v>
      </c>
      <c r="M3192" s="15">
        <v>1</v>
      </c>
      <c r="N3192" s="15">
        <v>1</v>
      </c>
      <c r="O3192" s="3">
        <v>4</v>
      </c>
      <c r="P3192" s="3">
        <v>7</v>
      </c>
      <c r="Q3192" s="3">
        <v>0</v>
      </c>
      <c r="R3192" s="3">
        <v>21</v>
      </c>
      <c r="S3192" s="3">
        <v>5</v>
      </c>
      <c r="T3192" s="23">
        <f t="shared" si="484"/>
        <v>0.29764129421167651</v>
      </c>
      <c r="U3192" s="4">
        <f t="shared" si="482"/>
        <v>10.333333333333334</v>
      </c>
      <c r="V3192" s="4">
        <f t="shared" si="485"/>
        <v>7.4</v>
      </c>
      <c r="W3192" s="4">
        <f t="shared" si="483"/>
        <v>-2.9333333333333336</v>
      </c>
      <c r="X3192" s="4">
        <f t="shared" si="486"/>
        <v>1.3963963963963963</v>
      </c>
    </row>
    <row r="3193" spans="1:24">
      <c r="A3193" t="s">
        <v>4668</v>
      </c>
      <c r="B3193" s="15">
        <v>4</v>
      </c>
      <c r="C3193" s="15">
        <v>4</v>
      </c>
      <c r="D3193" s="15">
        <v>0</v>
      </c>
      <c r="E3193" s="15">
        <v>0</v>
      </c>
      <c r="F3193" s="3">
        <v>20</v>
      </c>
      <c r="G3193" s="3">
        <v>14</v>
      </c>
      <c r="H3193" s="3">
        <v>0</v>
      </c>
      <c r="I3193" s="21">
        <v>0</v>
      </c>
      <c r="J3193" s="15">
        <v>2</v>
      </c>
      <c r="K3193" s="15">
        <v>1</v>
      </c>
      <c r="N3193" s="15">
        <v>5</v>
      </c>
      <c r="O3193" s="3">
        <v>8</v>
      </c>
      <c r="P3193" s="3">
        <v>7</v>
      </c>
      <c r="Q3193" s="3">
        <v>0</v>
      </c>
      <c r="R3193" s="3">
        <v>0</v>
      </c>
      <c r="S3193" s="3">
        <v>27</v>
      </c>
      <c r="T3193" s="23">
        <f t="shared" si="484"/>
        <v>0.36137286744581149</v>
      </c>
      <c r="U3193" s="4">
        <f t="shared" si="482"/>
        <v>11.333333333333334</v>
      </c>
      <c r="V3193" s="4">
        <f t="shared" si="485"/>
        <v>8.4</v>
      </c>
      <c r="W3193" s="4">
        <f t="shared" si="483"/>
        <v>-2.9333333333333336</v>
      </c>
      <c r="X3193" s="4">
        <f t="shared" si="486"/>
        <v>1.3492063492063493</v>
      </c>
    </row>
    <row r="3194" spans="1:24">
      <c r="A3194" t="s">
        <v>4375</v>
      </c>
      <c r="B3194" s="15">
        <v>1</v>
      </c>
      <c r="C3194" s="15">
        <v>6</v>
      </c>
      <c r="D3194" s="15">
        <v>2</v>
      </c>
      <c r="E3194" s="15">
        <v>1</v>
      </c>
      <c r="F3194" s="3">
        <v>5</v>
      </c>
      <c r="G3194" s="3">
        <v>21</v>
      </c>
      <c r="H3194" s="3">
        <v>8</v>
      </c>
      <c r="I3194" s="21">
        <v>1</v>
      </c>
      <c r="K3194" s="15">
        <v>1</v>
      </c>
      <c r="L3194" s="15">
        <v>1</v>
      </c>
      <c r="M3194" s="15">
        <v>1</v>
      </c>
      <c r="N3194" s="15">
        <v>1</v>
      </c>
      <c r="O3194" s="3">
        <v>0</v>
      </c>
      <c r="P3194" s="3">
        <v>7</v>
      </c>
      <c r="Q3194" s="3">
        <v>9</v>
      </c>
      <c r="R3194" s="3">
        <v>21</v>
      </c>
      <c r="S3194" s="3">
        <v>5</v>
      </c>
      <c r="T3194" s="23">
        <f t="shared" si="484"/>
        <v>0.31758264293235094</v>
      </c>
      <c r="U3194" s="4">
        <f t="shared" si="482"/>
        <v>11.333333333333334</v>
      </c>
      <c r="V3194" s="4">
        <f t="shared" si="485"/>
        <v>8.4</v>
      </c>
      <c r="W3194" s="4">
        <f t="shared" si="483"/>
        <v>-2.9333333333333336</v>
      </c>
      <c r="X3194" s="4">
        <f t="shared" si="486"/>
        <v>1.3492063492063493</v>
      </c>
    </row>
    <row r="3195" spans="1:24">
      <c r="A3195" t="s">
        <v>5965</v>
      </c>
      <c r="B3195" s="15">
        <v>2</v>
      </c>
      <c r="C3195" s="15">
        <v>1</v>
      </c>
      <c r="D3195" s="15">
        <v>0</v>
      </c>
      <c r="E3195" s="15">
        <v>0</v>
      </c>
      <c r="F3195" s="3">
        <v>10</v>
      </c>
      <c r="G3195" s="3">
        <v>4</v>
      </c>
      <c r="H3195" s="3">
        <v>0</v>
      </c>
      <c r="I3195" s="21">
        <v>0</v>
      </c>
      <c r="L3195" s="15">
        <v>1</v>
      </c>
      <c r="O3195" s="3">
        <v>0</v>
      </c>
      <c r="P3195" s="3">
        <v>0</v>
      </c>
      <c r="Q3195" s="3">
        <v>9</v>
      </c>
      <c r="R3195" s="3">
        <v>0</v>
      </c>
      <c r="S3195" s="3">
        <v>0</v>
      </c>
      <c r="T3195" s="23">
        <f t="shared" si="484"/>
        <v>0.20267876841110824</v>
      </c>
      <c r="U3195" s="4">
        <f t="shared" si="482"/>
        <v>4.666666666666667</v>
      </c>
      <c r="V3195" s="4">
        <f t="shared" si="485"/>
        <v>1.8</v>
      </c>
      <c r="W3195" s="4">
        <f t="shared" si="483"/>
        <v>-2.8666666666666671</v>
      </c>
      <c r="X3195" s="4">
        <f t="shared" si="486"/>
        <v>2.5925925925925926</v>
      </c>
    </row>
    <row r="3196" spans="1:24">
      <c r="A3196" t="s">
        <v>4519</v>
      </c>
      <c r="B3196" s="15">
        <v>9</v>
      </c>
      <c r="C3196" s="15">
        <v>1</v>
      </c>
      <c r="D3196" s="15">
        <v>1</v>
      </c>
      <c r="E3196" s="15">
        <v>0</v>
      </c>
      <c r="F3196" s="3">
        <v>45</v>
      </c>
      <c r="G3196" s="3">
        <v>4</v>
      </c>
      <c r="H3196" s="3">
        <v>4</v>
      </c>
      <c r="I3196" s="21">
        <v>0</v>
      </c>
      <c r="J3196" s="15">
        <v>1</v>
      </c>
      <c r="K3196" s="15">
        <v>2</v>
      </c>
      <c r="L3196" s="15">
        <v>6</v>
      </c>
      <c r="N3196" s="15">
        <v>1</v>
      </c>
      <c r="O3196" s="3">
        <v>4</v>
      </c>
      <c r="P3196" s="3">
        <v>14</v>
      </c>
      <c r="Q3196" s="3">
        <v>51</v>
      </c>
      <c r="R3196" s="3">
        <v>0</v>
      </c>
      <c r="S3196" s="3">
        <v>5</v>
      </c>
      <c r="T3196" s="23">
        <f t="shared" si="484"/>
        <v>0.43165798047828707</v>
      </c>
      <c r="U3196" s="4">
        <f t="shared" si="482"/>
        <v>17.666666666666668</v>
      </c>
      <c r="V3196" s="4">
        <f t="shared" si="485"/>
        <v>14.8</v>
      </c>
      <c r="W3196" s="4">
        <f t="shared" si="483"/>
        <v>-2.8666666666666671</v>
      </c>
      <c r="X3196" s="4">
        <f t="shared" si="486"/>
        <v>1.1936936936936937</v>
      </c>
    </row>
    <row r="3197" spans="1:24">
      <c r="A3197" t="s">
        <v>2386</v>
      </c>
      <c r="B3197" s="15">
        <v>13</v>
      </c>
      <c r="C3197" s="15">
        <v>7</v>
      </c>
      <c r="D3197" s="15">
        <v>12</v>
      </c>
      <c r="E3197" s="15">
        <v>9</v>
      </c>
      <c r="F3197" s="3">
        <v>64</v>
      </c>
      <c r="G3197" s="3">
        <v>25</v>
      </c>
      <c r="H3197" s="3">
        <v>45</v>
      </c>
      <c r="I3197" s="21">
        <v>13</v>
      </c>
      <c r="J3197" s="15">
        <v>7</v>
      </c>
      <c r="L3197" s="15">
        <v>5</v>
      </c>
      <c r="M3197" s="15">
        <v>6</v>
      </c>
      <c r="N3197" s="15">
        <v>3</v>
      </c>
      <c r="O3197" s="3">
        <v>27</v>
      </c>
      <c r="P3197" s="3">
        <v>0</v>
      </c>
      <c r="Q3197" s="3">
        <v>43</v>
      </c>
      <c r="R3197" s="3">
        <v>123</v>
      </c>
      <c r="S3197" s="3">
        <v>16</v>
      </c>
      <c r="T3197" s="23">
        <f t="shared" si="484"/>
        <v>0.46324294767545898</v>
      </c>
      <c r="U3197" s="4">
        <f t="shared" si="482"/>
        <v>44.666666666666664</v>
      </c>
      <c r="V3197" s="4">
        <f t="shared" si="485"/>
        <v>41.8</v>
      </c>
      <c r="W3197" s="4">
        <f t="shared" si="483"/>
        <v>-2.8666666666666671</v>
      </c>
      <c r="X3197" s="4">
        <f t="shared" si="486"/>
        <v>1.0685805422647527</v>
      </c>
    </row>
    <row r="3198" spans="1:24">
      <c r="A3198" t="s">
        <v>4733</v>
      </c>
      <c r="B3198" s="15">
        <v>0</v>
      </c>
      <c r="C3198" s="15">
        <v>4</v>
      </c>
      <c r="D3198" s="15">
        <v>4</v>
      </c>
      <c r="E3198" s="15">
        <v>0</v>
      </c>
      <c r="F3198" s="3">
        <v>0</v>
      </c>
      <c r="G3198" s="3">
        <v>14</v>
      </c>
      <c r="H3198" s="3">
        <v>15</v>
      </c>
      <c r="I3198" s="21">
        <v>0</v>
      </c>
      <c r="J3198" s="15">
        <v>1</v>
      </c>
      <c r="K3198" s="15">
        <v>2</v>
      </c>
      <c r="N3198" s="15">
        <v>3</v>
      </c>
      <c r="O3198" s="3">
        <v>4</v>
      </c>
      <c r="P3198" s="3">
        <v>14</v>
      </c>
      <c r="Q3198" s="3">
        <v>0</v>
      </c>
      <c r="R3198" s="3">
        <v>0</v>
      </c>
      <c r="S3198" s="3">
        <v>16</v>
      </c>
      <c r="T3198" s="23">
        <f t="shared" si="484"/>
        <v>0.31913571941715824</v>
      </c>
      <c r="U3198" s="4">
        <f t="shared" si="482"/>
        <v>9.6666666666666661</v>
      </c>
      <c r="V3198" s="4">
        <f t="shared" si="485"/>
        <v>6.8</v>
      </c>
      <c r="W3198" s="4">
        <f t="shared" si="483"/>
        <v>-2.8666666666666663</v>
      </c>
      <c r="X3198" s="4">
        <f t="shared" si="486"/>
        <v>1.4215686274509804</v>
      </c>
    </row>
    <row r="3199" spans="1:24">
      <c r="A3199" t="s">
        <v>665</v>
      </c>
      <c r="B3199" s="15">
        <v>35</v>
      </c>
      <c r="C3199" s="15">
        <v>76</v>
      </c>
      <c r="D3199" s="15">
        <v>73</v>
      </c>
      <c r="E3199" s="15">
        <v>12</v>
      </c>
      <c r="F3199" s="3">
        <v>173</v>
      </c>
      <c r="G3199" s="3">
        <v>269</v>
      </c>
      <c r="H3199" s="3">
        <v>275</v>
      </c>
      <c r="I3199" s="21">
        <v>17</v>
      </c>
      <c r="J3199" s="15">
        <v>52</v>
      </c>
      <c r="K3199" s="15">
        <v>28</v>
      </c>
      <c r="L3199" s="15">
        <v>24</v>
      </c>
      <c r="M3199" s="15">
        <v>16</v>
      </c>
      <c r="N3199" s="15">
        <v>47</v>
      </c>
      <c r="O3199" s="3">
        <v>198</v>
      </c>
      <c r="P3199" s="3">
        <v>195</v>
      </c>
      <c r="Q3199" s="3">
        <v>205</v>
      </c>
      <c r="R3199" s="3">
        <v>329</v>
      </c>
      <c r="S3199" s="3">
        <v>254</v>
      </c>
      <c r="T3199" s="23">
        <f t="shared" si="484"/>
        <v>0.47435499971556816</v>
      </c>
      <c r="U3199" s="4">
        <f t="shared" si="482"/>
        <v>239</v>
      </c>
      <c r="V3199" s="4">
        <f t="shared" si="485"/>
        <v>236.2</v>
      </c>
      <c r="W3199" s="4">
        <f t="shared" si="483"/>
        <v>-2.8000000000000114</v>
      </c>
      <c r="X3199" s="4">
        <f t="shared" si="486"/>
        <v>1.0118543607112618</v>
      </c>
    </row>
    <row r="3200" spans="1:24">
      <c r="A3200" t="s">
        <v>3909</v>
      </c>
      <c r="B3200" s="15">
        <v>2</v>
      </c>
      <c r="C3200" s="15">
        <v>11</v>
      </c>
      <c r="D3200" s="15">
        <v>2</v>
      </c>
      <c r="E3200" s="15">
        <v>0</v>
      </c>
      <c r="F3200" s="3">
        <v>10</v>
      </c>
      <c r="G3200" s="3">
        <v>39</v>
      </c>
      <c r="H3200" s="3">
        <v>8</v>
      </c>
      <c r="I3200" s="21">
        <v>0</v>
      </c>
      <c r="J3200" s="15">
        <v>8</v>
      </c>
      <c r="K3200" s="15">
        <v>2</v>
      </c>
      <c r="M3200" s="15">
        <v>1</v>
      </c>
      <c r="N3200" s="15">
        <v>3</v>
      </c>
      <c r="O3200" s="3">
        <v>30</v>
      </c>
      <c r="P3200" s="3">
        <v>14</v>
      </c>
      <c r="Q3200" s="3">
        <v>0</v>
      </c>
      <c r="R3200" s="3">
        <v>21</v>
      </c>
      <c r="S3200" s="3">
        <v>16</v>
      </c>
      <c r="T3200" s="23">
        <f t="shared" si="484"/>
        <v>0.3924654550525401</v>
      </c>
      <c r="U3200" s="4">
        <f t="shared" si="482"/>
        <v>19</v>
      </c>
      <c r="V3200" s="4">
        <f t="shared" si="485"/>
        <v>16.2</v>
      </c>
      <c r="W3200" s="4">
        <f t="shared" si="483"/>
        <v>-2.8000000000000007</v>
      </c>
      <c r="X3200" s="4">
        <f t="shared" si="486"/>
        <v>1.1728395061728396</v>
      </c>
    </row>
    <row r="3201" spans="1:24">
      <c r="A3201" t="s">
        <v>2894</v>
      </c>
      <c r="B3201" s="15">
        <v>6</v>
      </c>
      <c r="C3201" s="15">
        <v>13</v>
      </c>
      <c r="D3201" s="15">
        <v>7</v>
      </c>
      <c r="E3201" s="15">
        <v>1</v>
      </c>
      <c r="F3201" s="3">
        <v>30</v>
      </c>
      <c r="G3201" s="3">
        <v>46</v>
      </c>
      <c r="H3201" s="3">
        <v>26</v>
      </c>
      <c r="I3201" s="21">
        <v>1</v>
      </c>
      <c r="J3201" s="15">
        <v>7</v>
      </c>
      <c r="K3201" s="15">
        <v>6</v>
      </c>
      <c r="L3201" s="15">
        <v>2</v>
      </c>
      <c r="N3201" s="15">
        <v>13</v>
      </c>
      <c r="O3201" s="3">
        <v>27</v>
      </c>
      <c r="P3201" s="3">
        <v>42</v>
      </c>
      <c r="Q3201" s="3">
        <v>17</v>
      </c>
      <c r="R3201" s="3">
        <v>0</v>
      </c>
      <c r="S3201" s="3">
        <v>70</v>
      </c>
      <c r="T3201" s="23">
        <f t="shared" si="484"/>
        <v>0.43516090849391464</v>
      </c>
      <c r="U3201" s="4">
        <f t="shared" si="482"/>
        <v>34</v>
      </c>
      <c r="V3201" s="4">
        <f t="shared" si="485"/>
        <v>31.2</v>
      </c>
      <c r="W3201" s="4">
        <f t="shared" si="483"/>
        <v>-2.8000000000000007</v>
      </c>
      <c r="X3201" s="4">
        <f t="shared" si="486"/>
        <v>1.0897435897435899</v>
      </c>
    </row>
    <row r="3202" spans="1:24">
      <c r="A3202" t="s">
        <v>5480</v>
      </c>
      <c r="B3202" s="15">
        <v>0</v>
      </c>
      <c r="C3202" s="15">
        <v>3</v>
      </c>
      <c r="D3202" s="15">
        <v>1</v>
      </c>
      <c r="E3202" s="15">
        <v>0</v>
      </c>
      <c r="F3202" s="3">
        <v>0</v>
      </c>
      <c r="G3202" s="3">
        <v>11</v>
      </c>
      <c r="H3202" s="3">
        <v>4</v>
      </c>
      <c r="I3202" s="21">
        <v>0</v>
      </c>
      <c r="N3202" s="15">
        <v>2</v>
      </c>
      <c r="O3202" s="3">
        <v>0</v>
      </c>
      <c r="P3202" s="3">
        <v>0</v>
      </c>
      <c r="Q3202" s="3">
        <v>0</v>
      </c>
      <c r="R3202" s="3">
        <v>0</v>
      </c>
      <c r="S3202" s="3">
        <v>11</v>
      </c>
      <c r="T3202" s="23">
        <f t="shared" si="484"/>
        <v>0.24213657363956564</v>
      </c>
      <c r="U3202" s="4">
        <f t="shared" ref="U3202:U3265" si="487">AVERAGE(F3202:H3202)</f>
        <v>5</v>
      </c>
      <c r="V3202" s="4">
        <f t="shared" si="485"/>
        <v>2.2000000000000002</v>
      </c>
      <c r="W3202" s="4">
        <f t="shared" ref="W3202:W3265" si="488">V3202-U3202</f>
        <v>-2.8</v>
      </c>
      <c r="X3202" s="4">
        <f t="shared" si="486"/>
        <v>2.2727272727272725</v>
      </c>
    </row>
    <row r="3203" spans="1:24">
      <c r="A3203" t="s">
        <v>5610</v>
      </c>
      <c r="B3203" s="15">
        <v>0</v>
      </c>
      <c r="C3203" s="15">
        <v>3</v>
      </c>
      <c r="D3203" s="15">
        <v>1</v>
      </c>
      <c r="E3203" s="15">
        <v>0</v>
      </c>
      <c r="F3203" s="3">
        <v>0</v>
      </c>
      <c r="G3203" s="3">
        <v>11</v>
      </c>
      <c r="H3203" s="3">
        <v>4</v>
      </c>
      <c r="I3203" s="21">
        <v>0</v>
      </c>
      <c r="J3203" s="15">
        <v>1</v>
      </c>
      <c r="K3203" s="15">
        <v>1</v>
      </c>
      <c r="O3203" s="3">
        <v>4</v>
      </c>
      <c r="P3203" s="3">
        <v>7</v>
      </c>
      <c r="Q3203" s="3">
        <v>0</v>
      </c>
      <c r="R3203" s="3">
        <v>0</v>
      </c>
      <c r="S3203" s="3">
        <v>0</v>
      </c>
      <c r="T3203" s="23">
        <f t="shared" si="484"/>
        <v>0.19502130234269152</v>
      </c>
      <c r="U3203" s="4">
        <f t="shared" si="487"/>
        <v>5</v>
      </c>
      <c r="V3203" s="4">
        <f t="shared" si="485"/>
        <v>2.2000000000000002</v>
      </c>
      <c r="W3203" s="4">
        <f t="shared" si="488"/>
        <v>-2.8</v>
      </c>
      <c r="X3203" s="4">
        <f t="shared" si="486"/>
        <v>2.2727272727272725</v>
      </c>
    </row>
    <row r="3204" spans="1:24">
      <c r="A3204" t="s">
        <v>5447</v>
      </c>
      <c r="B3204" s="15">
        <v>2</v>
      </c>
      <c r="C3204" s="15">
        <v>1</v>
      </c>
      <c r="D3204" s="15">
        <v>1</v>
      </c>
      <c r="E3204" s="15">
        <v>0</v>
      </c>
      <c r="F3204" s="3">
        <v>10</v>
      </c>
      <c r="G3204" s="3">
        <v>4</v>
      </c>
      <c r="H3204" s="3">
        <v>4</v>
      </c>
      <c r="I3204" s="21">
        <v>0</v>
      </c>
      <c r="K3204" s="15">
        <v>1</v>
      </c>
      <c r="L3204" s="15">
        <v>1</v>
      </c>
      <c r="O3204" s="3">
        <v>0</v>
      </c>
      <c r="P3204" s="3">
        <v>7</v>
      </c>
      <c r="Q3204" s="3">
        <v>9</v>
      </c>
      <c r="R3204" s="3">
        <v>0</v>
      </c>
      <c r="S3204" s="3">
        <v>0</v>
      </c>
      <c r="T3204" s="23">
        <f t="shared" si="484"/>
        <v>0.19502130234269152</v>
      </c>
      <c r="U3204" s="4">
        <f t="shared" si="487"/>
        <v>6</v>
      </c>
      <c r="V3204" s="4">
        <f t="shared" si="485"/>
        <v>3.2</v>
      </c>
      <c r="W3204" s="4">
        <f t="shared" si="488"/>
        <v>-2.8</v>
      </c>
      <c r="X3204" s="4">
        <f t="shared" si="486"/>
        <v>1.875</v>
      </c>
    </row>
    <row r="3205" spans="1:24">
      <c r="A3205" t="s">
        <v>5362</v>
      </c>
      <c r="B3205" s="15">
        <v>0</v>
      </c>
      <c r="C3205" s="15">
        <v>4</v>
      </c>
      <c r="D3205" s="15">
        <v>1</v>
      </c>
      <c r="E3205" s="15">
        <v>0</v>
      </c>
      <c r="F3205" s="3">
        <v>0</v>
      </c>
      <c r="G3205" s="3">
        <v>14</v>
      </c>
      <c r="H3205" s="3">
        <v>4</v>
      </c>
      <c r="I3205" s="21">
        <v>0</v>
      </c>
      <c r="K3205" s="15">
        <v>1</v>
      </c>
      <c r="L3205" s="15">
        <v>1</v>
      </c>
      <c r="O3205" s="3">
        <v>0</v>
      </c>
      <c r="P3205" s="3">
        <v>7</v>
      </c>
      <c r="Q3205" s="3">
        <v>9</v>
      </c>
      <c r="R3205" s="3">
        <v>0</v>
      </c>
      <c r="S3205" s="3">
        <v>0</v>
      </c>
      <c r="T3205" s="23">
        <f t="shared" si="484"/>
        <v>0.2566397836361769</v>
      </c>
      <c r="U3205" s="4">
        <f t="shared" si="487"/>
        <v>6</v>
      </c>
      <c r="V3205" s="4">
        <f t="shared" si="485"/>
        <v>3.2</v>
      </c>
      <c r="W3205" s="4">
        <f t="shared" si="488"/>
        <v>-2.8</v>
      </c>
      <c r="X3205" s="4">
        <f t="shared" si="486"/>
        <v>1.875</v>
      </c>
    </row>
    <row r="3206" spans="1:24">
      <c r="A3206" t="s">
        <v>4904</v>
      </c>
      <c r="B3206" s="15">
        <v>1</v>
      </c>
      <c r="C3206" s="15">
        <v>5</v>
      </c>
      <c r="D3206" s="15">
        <v>1</v>
      </c>
      <c r="E3206" s="15">
        <v>0</v>
      </c>
      <c r="F3206" s="3">
        <v>5</v>
      </c>
      <c r="G3206" s="3">
        <v>18</v>
      </c>
      <c r="H3206" s="3">
        <v>4</v>
      </c>
      <c r="I3206" s="21">
        <v>0</v>
      </c>
      <c r="L3206" s="15">
        <v>1</v>
      </c>
      <c r="N3206" s="15">
        <v>4</v>
      </c>
      <c r="O3206" s="3">
        <v>0</v>
      </c>
      <c r="P3206" s="3">
        <v>0</v>
      </c>
      <c r="Q3206" s="3">
        <v>9</v>
      </c>
      <c r="R3206" s="3">
        <v>0</v>
      </c>
      <c r="S3206" s="3">
        <v>22</v>
      </c>
      <c r="T3206" s="23">
        <f t="shared" ref="T3206:T3222" si="489">_xlfn.T.TEST(F3206:H3206,O3206:S3206,1,2)</f>
        <v>0.34379435439155259</v>
      </c>
      <c r="U3206" s="4">
        <f t="shared" si="487"/>
        <v>9</v>
      </c>
      <c r="V3206" s="4">
        <f t="shared" ref="V3206:V3222" si="490">AVERAGE(O3206:S3206)</f>
        <v>6.2</v>
      </c>
      <c r="W3206" s="4">
        <f t="shared" si="488"/>
        <v>-2.8</v>
      </c>
      <c r="X3206" s="4">
        <f t="shared" ref="X3206:X3222" si="491">U3206/V3206</f>
        <v>1.4516129032258065</v>
      </c>
    </row>
    <row r="3207" spans="1:24">
      <c r="A3207" t="s">
        <v>4524</v>
      </c>
      <c r="B3207" s="15">
        <v>1</v>
      </c>
      <c r="C3207" s="15">
        <v>7</v>
      </c>
      <c r="D3207" s="15">
        <v>1</v>
      </c>
      <c r="E3207" s="15">
        <v>0</v>
      </c>
      <c r="F3207" s="3">
        <v>5</v>
      </c>
      <c r="G3207" s="3">
        <v>25</v>
      </c>
      <c r="H3207" s="3">
        <v>4</v>
      </c>
      <c r="I3207" s="21">
        <v>0</v>
      </c>
      <c r="J3207" s="15">
        <v>7</v>
      </c>
      <c r="K3207" s="15">
        <v>1</v>
      </c>
      <c r="L3207" s="15">
        <v>1</v>
      </c>
      <c r="O3207" s="3">
        <v>27</v>
      </c>
      <c r="P3207" s="3">
        <v>7</v>
      </c>
      <c r="Q3207" s="3">
        <v>9</v>
      </c>
      <c r="R3207" s="3">
        <v>0</v>
      </c>
      <c r="S3207" s="3">
        <v>0</v>
      </c>
      <c r="T3207" s="23">
        <f t="shared" si="489"/>
        <v>0.37615911903442628</v>
      </c>
      <c r="U3207" s="4">
        <f t="shared" si="487"/>
        <v>11.333333333333334</v>
      </c>
      <c r="V3207" s="4">
        <f t="shared" si="490"/>
        <v>8.6</v>
      </c>
      <c r="W3207" s="4">
        <f t="shared" si="488"/>
        <v>-2.7333333333333343</v>
      </c>
      <c r="X3207" s="4">
        <f t="shared" si="491"/>
        <v>1.3178294573643412</v>
      </c>
    </row>
    <row r="3208" spans="1:24">
      <c r="A3208" t="s">
        <v>5558</v>
      </c>
      <c r="B3208" s="15">
        <v>8</v>
      </c>
      <c r="C3208" s="15">
        <v>0</v>
      </c>
      <c r="D3208" s="15">
        <v>0</v>
      </c>
      <c r="E3208" s="15">
        <v>0</v>
      </c>
      <c r="F3208" s="3">
        <v>40</v>
      </c>
      <c r="G3208" s="3">
        <v>0</v>
      </c>
      <c r="H3208" s="3">
        <v>0</v>
      </c>
      <c r="I3208" s="21">
        <v>0</v>
      </c>
      <c r="J3208" s="15">
        <v>7</v>
      </c>
      <c r="K3208" s="15">
        <v>3</v>
      </c>
      <c r="N3208" s="15">
        <v>1</v>
      </c>
      <c r="O3208" s="3">
        <v>27</v>
      </c>
      <c r="P3208" s="3">
        <v>21</v>
      </c>
      <c r="Q3208" s="3">
        <v>0</v>
      </c>
      <c r="R3208" s="3">
        <v>0</v>
      </c>
      <c r="S3208" s="3">
        <v>5</v>
      </c>
      <c r="T3208" s="23">
        <f t="shared" si="489"/>
        <v>0.4157038315142681</v>
      </c>
      <c r="U3208" s="4">
        <f t="shared" si="487"/>
        <v>13.333333333333334</v>
      </c>
      <c r="V3208" s="4">
        <f t="shared" si="490"/>
        <v>10.6</v>
      </c>
      <c r="W3208" s="4">
        <f t="shared" si="488"/>
        <v>-2.7333333333333343</v>
      </c>
      <c r="X3208" s="4">
        <f t="shared" si="491"/>
        <v>1.257861635220126</v>
      </c>
    </row>
    <row r="3209" spans="1:24">
      <c r="A3209" t="s">
        <v>2402</v>
      </c>
      <c r="B3209" s="15">
        <v>21</v>
      </c>
      <c r="C3209" s="15">
        <v>6</v>
      </c>
      <c r="D3209" s="15">
        <v>7</v>
      </c>
      <c r="E3209" s="15">
        <v>2</v>
      </c>
      <c r="F3209" s="3">
        <v>104</v>
      </c>
      <c r="G3209" s="3">
        <v>21</v>
      </c>
      <c r="H3209" s="3">
        <v>26</v>
      </c>
      <c r="I3209" s="21">
        <v>3</v>
      </c>
      <c r="J3209" s="15">
        <v>5</v>
      </c>
      <c r="K3209" s="15">
        <v>11</v>
      </c>
      <c r="L3209" s="15">
        <v>1</v>
      </c>
      <c r="M3209" s="15">
        <v>2</v>
      </c>
      <c r="N3209" s="15">
        <v>17</v>
      </c>
      <c r="O3209" s="3">
        <v>19</v>
      </c>
      <c r="P3209" s="3">
        <v>77</v>
      </c>
      <c r="Q3209" s="3">
        <v>9</v>
      </c>
      <c r="R3209" s="3">
        <v>41</v>
      </c>
      <c r="S3209" s="3">
        <v>92</v>
      </c>
      <c r="T3209" s="23">
        <f t="shared" si="489"/>
        <v>0.46409918149327201</v>
      </c>
      <c r="U3209" s="4">
        <f t="shared" si="487"/>
        <v>50.333333333333336</v>
      </c>
      <c r="V3209" s="4">
        <f t="shared" si="490"/>
        <v>47.6</v>
      </c>
      <c r="W3209" s="4">
        <f t="shared" si="488"/>
        <v>-2.7333333333333343</v>
      </c>
      <c r="X3209" s="4">
        <f t="shared" si="491"/>
        <v>1.0574229691876751</v>
      </c>
    </row>
    <row r="3210" spans="1:24">
      <c r="A3210" t="s">
        <v>5026</v>
      </c>
      <c r="B3210" s="15">
        <v>0</v>
      </c>
      <c r="C3210" s="15">
        <v>4</v>
      </c>
      <c r="D3210" s="15">
        <v>2</v>
      </c>
      <c r="E3210" s="15">
        <v>0</v>
      </c>
      <c r="F3210" s="3">
        <v>0</v>
      </c>
      <c r="G3210" s="3">
        <v>14</v>
      </c>
      <c r="H3210" s="3">
        <v>8</v>
      </c>
      <c r="I3210" s="21">
        <v>0</v>
      </c>
      <c r="K3210" s="15">
        <v>1</v>
      </c>
      <c r="N3210" s="15">
        <v>3</v>
      </c>
      <c r="O3210" s="3">
        <v>0</v>
      </c>
      <c r="P3210" s="3">
        <v>7</v>
      </c>
      <c r="Q3210" s="3">
        <v>0</v>
      </c>
      <c r="R3210" s="3">
        <v>0</v>
      </c>
      <c r="S3210" s="3">
        <v>16</v>
      </c>
      <c r="T3210" s="23">
        <f t="shared" si="489"/>
        <v>0.3071802592564763</v>
      </c>
      <c r="U3210" s="4">
        <f t="shared" si="487"/>
        <v>7.333333333333333</v>
      </c>
      <c r="V3210" s="4">
        <f t="shared" si="490"/>
        <v>4.5999999999999996</v>
      </c>
      <c r="W3210" s="4">
        <f t="shared" si="488"/>
        <v>-2.7333333333333334</v>
      </c>
      <c r="X3210" s="4">
        <f t="shared" si="491"/>
        <v>1.5942028985507246</v>
      </c>
    </row>
    <row r="3211" spans="1:24">
      <c r="A3211" t="s">
        <v>5720</v>
      </c>
      <c r="B3211" s="15">
        <v>1</v>
      </c>
      <c r="C3211" s="15">
        <v>0</v>
      </c>
      <c r="D3211" s="15">
        <v>2</v>
      </c>
      <c r="E3211" s="15">
        <v>0</v>
      </c>
      <c r="F3211" s="3">
        <v>5</v>
      </c>
      <c r="G3211" s="3">
        <v>0</v>
      </c>
      <c r="H3211" s="3">
        <v>8</v>
      </c>
      <c r="I3211" s="21">
        <v>0</v>
      </c>
      <c r="J3211" s="15">
        <v>2</v>
      </c>
      <c r="O3211" s="3">
        <v>8</v>
      </c>
      <c r="P3211" s="3">
        <v>0</v>
      </c>
      <c r="Q3211" s="3">
        <v>0</v>
      </c>
      <c r="R3211" s="3">
        <v>0</v>
      </c>
      <c r="S3211" s="3">
        <v>0</v>
      </c>
      <c r="T3211" s="23">
        <f t="shared" si="489"/>
        <v>0.1777152125607378</v>
      </c>
      <c r="U3211" s="4">
        <f t="shared" si="487"/>
        <v>4.333333333333333</v>
      </c>
      <c r="V3211" s="4">
        <f t="shared" si="490"/>
        <v>1.6</v>
      </c>
      <c r="W3211" s="4">
        <f t="shared" si="488"/>
        <v>-2.7333333333333329</v>
      </c>
      <c r="X3211" s="4">
        <f t="shared" si="491"/>
        <v>2.708333333333333</v>
      </c>
    </row>
    <row r="3212" spans="1:24">
      <c r="A3212" t="s">
        <v>3627</v>
      </c>
      <c r="B3212" s="15">
        <v>3</v>
      </c>
      <c r="C3212" s="15">
        <v>6</v>
      </c>
      <c r="D3212" s="15">
        <v>5</v>
      </c>
      <c r="E3212" s="15">
        <v>2</v>
      </c>
      <c r="F3212" s="3">
        <v>15</v>
      </c>
      <c r="G3212" s="3">
        <v>21</v>
      </c>
      <c r="H3212" s="3">
        <v>19</v>
      </c>
      <c r="I3212" s="21">
        <v>3</v>
      </c>
      <c r="J3212" s="15">
        <v>8</v>
      </c>
      <c r="K3212" s="15">
        <v>2</v>
      </c>
      <c r="L3212" s="15">
        <v>4</v>
      </c>
      <c r="O3212" s="3">
        <v>30</v>
      </c>
      <c r="P3212" s="3">
        <v>14</v>
      </c>
      <c r="Q3212" s="3">
        <v>34</v>
      </c>
      <c r="R3212" s="3">
        <v>0</v>
      </c>
      <c r="S3212" s="3">
        <v>0</v>
      </c>
      <c r="T3212" s="23">
        <f t="shared" si="489"/>
        <v>0.39356005594880317</v>
      </c>
      <c r="U3212" s="4">
        <f t="shared" si="487"/>
        <v>18.333333333333332</v>
      </c>
      <c r="V3212" s="4">
        <f t="shared" si="490"/>
        <v>15.6</v>
      </c>
      <c r="W3212" s="4">
        <f t="shared" si="488"/>
        <v>-2.7333333333333325</v>
      </c>
      <c r="X3212" s="4">
        <f t="shared" si="491"/>
        <v>1.1752136752136753</v>
      </c>
    </row>
    <row r="3213" spans="1:24">
      <c r="A3213" t="s">
        <v>3511</v>
      </c>
      <c r="B3213" s="15">
        <v>11</v>
      </c>
      <c r="C3213" s="15">
        <v>2</v>
      </c>
      <c r="D3213" s="15">
        <v>7</v>
      </c>
      <c r="E3213" s="15">
        <v>0</v>
      </c>
      <c r="F3213" s="3">
        <v>55</v>
      </c>
      <c r="G3213" s="3">
        <v>7</v>
      </c>
      <c r="H3213" s="3">
        <v>26</v>
      </c>
      <c r="I3213" s="21">
        <v>0</v>
      </c>
      <c r="J3213" s="15">
        <v>8</v>
      </c>
      <c r="K3213" s="15">
        <v>3</v>
      </c>
      <c r="L3213" s="15">
        <v>7</v>
      </c>
      <c r="N3213" s="15">
        <v>4</v>
      </c>
      <c r="O3213" s="3">
        <v>30</v>
      </c>
      <c r="P3213" s="3">
        <v>21</v>
      </c>
      <c r="Q3213" s="3">
        <v>60</v>
      </c>
      <c r="R3213" s="3">
        <v>0</v>
      </c>
      <c r="S3213" s="3">
        <v>22</v>
      </c>
      <c r="T3213" s="23">
        <f t="shared" si="489"/>
        <v>0.43686316690840943</v>
      </c>
      <c r="U3213" s="4">
        <f t="shared" si="487"/>
        <v>29.333333333333332</v>
      </c>
      <c r="V3213" s="4">
        <f t="shared" si="490"/>
        <v>26.6</v>
      </c>
      <c r="W3213" s="4">
        <f t="shared" si="488"/>
        <v>-2.7333333333333307</v>
      </c>
      <c r="X3213" s="4">
        <f t="shared" si="491"/>
        <v>1.1027568922305764</v>
      </c>
    </row>
    <row r="3214" spans="1:24">
      <c r="A3214" t="s">
        <v>162</v>
      </c>
      <c r="B3214" s="15">
        <v>90</v>
      </c>
      <c r="C3214" s="15">
        <v>112</v>
      </c>
      <c r="D3214" s="15">
        <v>143</v>
      </c>
      <c r="E3214" s="15">
        <v>30</v>
      </c>
      <c r="F3214" s="3">
        <v>446</v>
      </c>
      <c r="G3214" s="3">
        <v>397</v>
      </c>
      <c r="H3214" s="3">
        <v>538</v>
      </c>
      <c r="I3214" s="21">
        <v>43</v>
      </c>
      <c r="J3214" s="15">
        <v>129</v>
      </c>
      <c r="K3214" s="15">
        <v>69</v>
      </c>
      <c r="L3214" s="15">
        <v>46</v>
      </c>
      <c r="M3214" s="15">
        <v>22</v>
      </c>
      <c r="N3214" s="15">
        <v>87</v>
      </c>
      <c r="O3214" s="3">
        <v>491</v>
      </c>
      <c r="P3214" s="3">
        <v>482</v>
      </c>
      <c r="Q3214" s="3">
        <v>393</v>
      </c>
      <c r="R3214" s="3">
        <v>452</v>
      </c>
      <c r="S3214" s="3">
        <v>470</v>
      </c>
      <c r="T3214" s="23">
        <f t="shared" si="489"/>
        <v>0.47255911326623934</v>
      </c>
      <c r="U3214" s="4">
        <f t="shared" si="487"/>
        <v>460.33333333333331</v>
      </c>
      <c r="V3214" s="4">
        <f t="shared" si="490"/>
        <v>457.6</v>
      </c>
      <c r="W3214" s="4">
        <f t="shared" si="488"/>
        <v>-2.7333333333332916</v>
      </c>
      <c r="X3214" s="4">
        <f t="shared" si="491"/>
        <v>1.0059731934731935</v>
      </c>
    </row>
    <row r="3215" spans="1:24">
      <c r="A3215" t="s">
        <v>3900</v>
      </c>
      <c r="B3215" s="15">
        <v>0</v>
      </c>
      <c r="C3215" s="15">
        <v>10</v>
      </c>
      <c r="D3215" s="15">
        <v>4</v>
      </c>
      <c r="E3215" s="15">
        <v>0</v>
      </c>
      <c r="F3215" s="3">
        <v>0</v>
      </c>
      <c r="G3215" s="3">
        <v>35</v>
      </c>
      <c r="H3215" s="3">
        <v>15</v>
      </c>
      <c r="I3215" s="21">
        <v>0</v>
      </c>
      <c r="J3215" s="15">
        <v>2</v>
      </c>
      <c r="K3215" s="15">
        <v>5</v>
      </c>
      <c r="N3215" s="15">
        <v>5</v>
      </c>
      <c r="O3215" s="3">
        <v>8</v>
      </c>
      <c r="P3215" s="3">
        <v>35</v>
      </c>
      <c r="Q3215" s="3">
        <v>0</v>
      </c>
      <c r="R3215" s="3">
        <v>0</v>
      </c>
      <c r="S3215" s="3">
        <v>27</v>
      </c>
      <c r="T3215" s="23">
        <f t="shared" si="489"/>
        <v>0.41662657805855108</v>
      </c>
      <c r="U3215" s="4">
        <f t="shared" si="487"/>
        <v>16.666666666666668</v>
      </c>
      <c r="V3215" s="4">
        <f t="shared" si="490"/>
        <v>14</v>
      </c>
      <c r="W3215" s="4">
        <f t="shared" si="488"/>
        <v>-2.6666666666666679</v>
      </c>
      <c r="X3215" s="4">
        <f t="shared" si="491"/>
        <v>1.1904761904761905</v>
      </c>
    </row>
    <row r="3216" spans="1:24">
      <c r="A3216" t="s">
        <v>3801</v>
      </c>
      <c r="B3216" s="15">
        <v>1</v>
      </c>
      <c r="C3216" s="15">
        <v>8</v>
      </c>
      <c r="D3216" s="15">
        <v>6</v>
      </c>
      <c r="E3216" s="15">
        <v>0</v>
      </c>
      <c r="F3216" s="3">
        <v>5</v>
      </c>
      <c r="G3216" s="3">
        <v>28</v>
      </c>
      <c r="H3216" s="3">
        <v>23</v>
      </c>
      <c r="I3216" s="21">
        <v>0</v>
      </c>
      <c r="J3216" s="15">
        <v>3</v>
      </c>
      <c r="K3216" s="15">
        <v>4</v>
      </c>
      <c r="L3216" s="15">
        <v>1</v>
      </c>
      <c r="M3216" s="15">
        <v>1</v>
      </c>
      <c r="N3216" s="15">
        <v>2</v>
      </c>
      <c r="O3216" s="3">
        <v>11</v>
      </c>
      <c r="P3216" s="3">
        <v>28</v>
      </c>
      <c r="Q3216" s="3">
        <v>9</v>
      </c>
      <c r="R3216" s="3">
        <v>21</v>
      </c>
      <c r="S3216" s="3">
        <v>11</v>
      </c>
      <c r="T3216" s="23">
        <f t="shared" si="489"/>
        <v>0.35931290757452172</v>
      </c>
      <c r="U3216" s="4">
        <f t="shared" si="487"/>
        <v>18.666666666666668</v>
      </c>
      <c r="V3216" s="4">
        <f t="shared" si="490"/>
        <v>16</v>
      </c>
      <c r="W3216" s="4">
        <f t="shared" si="488"/>
        <v>-2.6666666666666679</v>
      </c>
      <c r="X3216" s="4">
        <f t="shared" si="491"/>
        <v>1.1666666666666667</v>
      </c>
    </row>
    <row r="3217" spans="1:24">
      <c r="A3217" t="s">
        <v>3385</v>
      </c>
      <c r="B3217" s="15">
        <v>12</v>
      </c>
      <c r="C3217" s="15">
        <v>2</v>
      </c>
      <c r="D3217" s="15">
        <v>6</v>
      </c>
      <c r="E3217" s="15">
        <v>1</v>
      </c>
      <c r="F3217" s="3">
        <v>59</v>
      </c>
      <c r="G3217" s="3">
        <v>7</v>
      </c>
      <c r="H3217" s="3">
        <v>23</v>
      </c>
      <c r="I3217" s="21">
        <v>1</v>
      </c>
      <c r="J3217" s="15">
        <v>9</v>
      </c>
      <c r="K3217" s="15">
        <v>2</v>
      </c>
      <c r="L3217" s="15">
        <v>2</v>
      </c>
      <c r="M3217" s="15">
        <v>1</v>
      </c>
      <c r="N3217" s="15">
        <v>9</v>
      </c>
      <c r="O3217" s="3">
        <v>34</v>
      </c>
      <c r="P3217" s="3">
        <v>14</v>
      </c>
      <c r="Q3217" s="3">
        <v>17</v>
      </c>
      <c r="R3217" s="3">
        <v>21</v>
      </c>
      <c r="S3217" s="3">
        <v>49</v>
      </c>
      <c r="T3217" s="23">
        <f t="shared" si="489"/>
        <v>0.4284306996759274</v>
      </c>
      <c r="U3217" s="4">
        <f t="shared" si="487"/>
        <v>29.666666666666668</v>
      </c>
      <c r="V3217" s="4">
        <f t="shared" si="490"/>
        <v>27</v>
      </c>
      <c r="W3217" s="4">
        <f t="shared" si="488"/>
        <v>-2.6666666666666679</v>
      </c>
      <c r="X3217" s="4">
        <f t="shared" si="491"/>
        <v>1.0987654320987654</v>
      </c>
    </row>
    <row r="3218" spans="1:24">
      <c r="A3218" t="s">
        <v>4753</v>
      </c>
      <c r="B3218" s="15">
        <v>1</v>
      </c>
      <c r="C3218" s="15">
        <v>1</v>
      </c>
      <c r="D3218" s="15">
        <v>2</v>
      </c>
      <c r="E3218" s="15">
        <v>3</v>
      </c>
      <c r="F3218" s="3">
        <v>5</v>
      </c>
      <c r="G3218" s="3">
        <v>4</v>
      </c>
      <c r="H3218" s="3">
        <v>8</v>
      </c>
      <c r="I3218" s="21">
        <v>4</v>
      </c>
      <c r="J3218" s="15">
        <v>4</v>
      </c>
      <c r="O3218" s="3">
        <v>15</v>
      </c>
      <c r="P3218" s="3">
        <v>0</v>
      </c>
      <c r="Q3218" s="3">
        <v>0</v>
      </c>
      <c r="R3218" s="3">
        <v>0</v>
      </c>
      <c r="S3218" s="3">
        <v>0</v>
      </c>
      <c r="T3218" s="23">
        <f t="shared" si="489"/>
        <v>0.26952887317481156</v>
      </c>
      <c r="U3218" s="4">
        <f t="shared" si="487"/>
        <v>5.666666666666667</v>
      </c>
      <c r="V3218" s="4">
        <f t="shared" si="490"/>
        <v>3</v>
      </c>
      <c r="W3218" s="4">
        <f t="shared" si="488"/>
        <v>-2.666666666666667</v>
      </c>
      <c r="X3218" s="4">
        <f t="shared" si="491"/>
        <v>1.8888888888888891</v>
      </c>
    </row>
    <row r="3219" spans="1:24">
      <c r="A3219" t="s">
        <v>5375</v>
      </c>
      <c r="B3219" s="15">
        <v>1</v>
      </c>
      <c r="C3219" s="15">
        <v>3</v>
      </c>
      <c r="D3219" s="15">
        <v>1</v>
      </c>
      <c r="E3219" s="15">
        <v>0</v>
      </c>
      <c r="F3219" s="3">
        <v>5</v>
      </c>
      <c r="G3219" s="3">
        <v>11</v>
      </c>
      <c r="H3219" s="3">
        <v>4</v>
      </c>
      <c r="I3219" s="21">
        <v>0</v>
      </c>
      <c r="L3219" s="15">
        <v>1</v>
      </c>
      <c r="N3219" s="15">
        <v>2</v>
      </c>
      <c r="O3219" s="3">
        <v>0</v>
      </c>
      <c r="P3219" s="3">
        <v>0</v>
      </c>
      <c r="Q3219" s="3">
        <v>9</v>
      </c>
      <c r="R3219" s="3">
        <v>0</v>
      </c>
      <c r="S3219" s="3">
        <v>11</v>
      </c>
      <c r="T3219" s="23">
        <f t="shared" si="489"/>
        <v>0.24682292359981267</v>
      </c>
      <c r="U3219" s="4">
        <f t="shared" si="487"/>
        <v>6.666666666666667</v>
      </c>
      <c r="V3219" s="4">
        <f t="shared" si="490"/>
        <v>4</v>
      </c>
      <c r="W3219" s="4">
        <f t="shared" si="488"/>
        <v>-2.666666666666667</v>
      </c>
      <c r="X3219" s="4">
        <f t="shared" si="491"/>
        <v>1.6666666666666667</v>
      </c>
    </row>
    <row r="3220" spans="1:24">
      <c r="A3220" t="s">
        <v>5688</v>
      </c>
      <c r="B3220" s="15">
        <v>4</v>
      </c>
      <c r="C3220" s="15">
        <v>0</v>
      </c>
      <c r="D3220" s="15">
        <v>0</v>
      </c>
      <c r="E3220" s="15">
        <v>1</v>
      </c>
      <c r="F3220" s="3">
        <v>20</v>
      </c>
      <c r="G3220" s="3">
        <v>0</v>
      </c>
      <c r="H3220" s="3">
        <v>0</v>
      </c>
      <c r="I3220" s="21">
        <v>1</v>
      </c>
      <c r="L3220" s="15">
        <v>1</v>
      </c>
      <c r="N3220" s="15">
        <v>2</v>
      </c>
      <c r="O3220" s="3">
        <v>0</v>
      </c>
      <c r="P3220" s="3">
        <v>0</v>
      </c>
      <c r="Q3220" s="3">
        <v>9</v>
      </c>
      <c r="R3220" s="3">
        <v>0</v>
      </c>
      <c r="S3220" s="3">
        <v>11</v>
      </c>
      <c r="T3220" s="23">
        <f t="shared" si="489"/>
        <v>0.3330007249802589</v>
      </c>
      <c r="U3220" s="4">
        <f t="shared" si="487"/>
        <v>6.666666666666667</v>
      </c>
      <c r="V3220" s="4">
        <f t="shared" si="490"/>
        <v>4</v>
      </c>
      <c r="W3220" s="4">
        <f t="shared" si="488"/>
        <v>-2.666666666666667</v>
      </c>
      <c r="X3220" s="4">
        <f t="shared" si="491"/>
        <v>1.6666666666666667</v>
      </c>
    </row>
    <row r="3221" spans="1:24">
      <c r="A3221" t="s">
        <v>5248</v>
      </c>
      <c r="B3221" s="15">
        <v>3</v>
      </c>
      <c r="C3221" s="15">
        <v>0</v>
      </c>
      <c r="D3221" s="15">
        <v>2</v>
      </c>
      <c r="E3221" s="15">
        <v>0</v>
      </c>
      <c r="F3221" s="3">
        <v>15</v>
      </c>
      <c r="G3221" s="3">
        <v>0</v>
      </c>
      <c r="H3221" s="3">
        <v>8</v>
      </c>
      <c r="I3221" s="21">
        <v>0</v>
      </c>
      <c r="K3221" s="15">
        <v>2</v>
      </c>
      <c r="N3221" s="15">
        <v>2</v>
      </c>
      <c r="O3221" s="3">
        <v>0</v>
      </c>
      <c r="P3221" s="3">
        <v>14</v>
      </c>
      <c r="Q3221" s="3">
        <v>0</v>
      </c>
      <c r="R3221" s="3">
        <v>0</v>
      </c>
      <c r="S3221" s="3">
        <v>11</v>
      </c>
      <c r="T3221" s="23">
        <f t="shared" si="489"/>
        <v>0.31333123977548633</v>
      </c>
      <c r="U3221" s="4">
        <f t="shared" si="487"/>
        <v>7.666666666666667</v>
      </c>
      <c r="V3221" s="4">
        <f t="shared" si="490"/>
        <v>5</v>
      </c>
      <c r="W3221" s="4">
        <f t="shared" si="488"/>
        <v>-2.666666666666667</v>
      </c>
      <c r="X3221" s="4">
        <f t="shared" si="491"/>
        <v>1.5333333333333334</v>
      </c>
    </row>
    <row r="3222" spans="1:24">
      <c r="A3222" t="s">
        <v>5768</v>
      </c>
      <c r="B3222" s="15">
        <v>3</v>
      </c>
      <c r="C3222" s="15">
        <v>1</v>
      </c>
      <c r="D3222" s="15">
        <v>1</v>
      </c>
      <c r="E3222" s="15">
        <v>0</v>
      </c>
      <c r="F3222" s="3">
        <v>15</v>
      </c>
      <c r="G3222" s="3">
        <v>4</v>
      </c>
      <c r="H3222" s="3">
        <v>4</v>
      </c>
      <c r="I3222" s="21">
        <v>0</v>
      </c>
      <c r="K3222" s="15">
        <v>2</v>
      </c>
      <c r="N3222" s="15">
        <v>2</v>
      </c>
      <c r="O3222" s="3">
        <v>0</v>
      </c>
      <c r="P3222" s="3">
        <v>14</v>
      </c>
      <c r="Q3222" s="3">
        <v>0</v>
      </c>
      <c r="R3222" s="3">
        <v>0</v>
      </c>
      <c r="S3222" s="3">
        <v>11</v>
      </c>
      <c r="T3222" s="23">
        <f t="shared" si="489"/>
        <v>0.30378132976670491</v>
      </c>
      <c r="U3222" s="4">
        <f t="shared" si="487"/>
        <v>7.666666666666667</v>
      </c>
      <c r="V3222" s="4">
        <f t="shared" si="490"/>
        <v>5</v>
      </c>
      <c r="W3222" s="4">
        <f t="shared" si="488"/>
        <v>-2.666666666666667</v>
      </c>
      <c r="X3222" s="4">
        <f t="shared" si="491"/>
        <v>1.5333333333333334</v>
      </c>
    </row>
    <row r="3223" spans="1:24">
      <c r="A3223" t="s">
        <v>5650</v>
      </c>
      <c r="B3223" s="15">
        <v>0</v>
      </c>
      <c r="C3223" s="15">
        <v>1</v>
      </c>
      <c r="D3223" s="15">
        <v>1</v>
      </c>
      <c r="E3223" s="15">
        <v>1</v>
      </c>
      <c r="F3223" s="3">
        <v>0</v>
      </c>
      <c r="G3223" s="3">
        <v>4</v>
      </c>
      <c r="H3223" s="3">
        <v>4</v>
      </c>
      <c r="I3223" s="21">
        <v>1</v>
      </c>
      <c r="T3223" s="23">
        <v>0</v>
      </c>
      <c r="U3223" s="4">
        <f t="shared" si="487"/>
        <v>2.6666666666666665</v>
      </c>
      <c r="V3223" s="4">
        <v>0</v>
      </c>
      <c r="W3223" s="4">
        <f t="shared" si="488"/>
        <v>-2.6666666666666665</v>
      </c>
      <c r="X3223" s="4">
        <v>0</v>
      </c>
    </row>
    <row r="3224" spans="1:24">
      <c r="A3224" t="s">
        <v>6019</v>
      </c>
      <c r="B3224" s="15">
        <v>0</v>
      </c>
      <c r="C3224" s="15">
        <v>1</v>
      </c>
      <c r="D3224" s="15">
        <v>1</v>
      </c>
      <c r="E3224" s="15">
        <v>0</v>
      </c>
      <c r="F3224" s="3">
        <v>0</v>
      </c>
      <c r="G3224" s="3">
        <v>4</v>
      </c>
      <c r="H3224" s="3">
        <v>4</v>
      </c>
      <c r="I3224" s="21">
        <v>0</v>
      </c>
      <c r="T3224" s="23">
        <v>0</v>
      </c>
      <c r="U3224" s="4">
        <f t="shared" si="487"/>
        <v>2.6666666666666665</v>
      </c>
      <c r="V3224" s="4">
        <v>0</v>
      </c>
      <c r="W3224" s="4">
        <f t="shared" si="488"/>
        <v>-2.6666666666666665</v>
      </c>
      <c r="X3224" s="4">
        <v>0</v>
      </c>
    </row>
    <row r="3225" spans="1:24">
      <c r="A3225" t="s">
        <v>6020</v>
      </c>
      <c r="B3225" s="15">
        <v>0</v>
      </c>
      <c r="C3225" s="15">
        <v>1</v>
      </c>
      <c r="D3225" s="15">
        <v>1</v>
      </c>
      <c r="E3225" s="15">
        <v>0</v>
      </c>
      <c r="F3225" s="3">
        <v>0</v>
      </c>
      <c r="G3225" s="3">
        <v>4</v>
      </c>
      <c r="H3225" s="3">
        <v>4</v>
      </c>
      <c r="I3225" s="21">
        <v>0</v>
      </c>
      <c r="T3225" s="23">
        <v>0</v>
      </c>
      <c r="U3225" s="4">
        <f t="shared" si="487"/>
        <v>2.6666666666666665</v>
      </c>
      <c r="V3225" s="4">
        <v>0</v>
      </c>
      <c r="W3225" s="4">
        <f t="shared" si="488"/>
        <v>-2.6666666666666665</v>
      </c>
      <c r="X3225" s="4">
        <v>0</v>
      </c>
    </row>
    <row r="3226" spans="1:24">
      <c r="A3226" t="s">
        <v>6024</v>
      </c>
      <c r="B3226" s="15">
        <v>0</v>
      </c>
      <c r="C3226" s="15">
        <v>1</v>
      </c>
      <c r="D3226" s="15">
        <v>1</v>
      </c>
      <c r="E3226" s="15">
        <v>0</v>
      </c>
      <c r="F3226" s="3">
        <v>0</v>
      </c>
      <c r="G3226" s="3">
        <v>4</v>
      </c>
      <c r="H3226" s="3">
        <v>4</v>
      </c>
      <c r="I3226" s="21">
        <v>0</v>
      </c>
      <c r="T3226" s="23">
        <v>0</v>
      </c>
      <c r="U3226" s="4">
        <f t="shared" si="487"/>
        <v>2.6666666666666665</v>
      </c>
      <c r="V3226" s="4">
        <v>0</v>
      </c>
      <c r="W3226" s="4">
        <f t="shared" si="488"/>
        <v>-2.6666666666666665</v>
      </c>
      <c r="X3226" s="4">
        <v>0</v>
      </c>
    </row>
    <row r="3227" spans="1:24">
      <c r="A3227" t="s">
        <v>5667</v>
      </c>
      <c r="B3227" s="15">
        <v>0</v>
      </c>
      <c r="C3227" s="15">
        <v>0</v>
      </c>
      <c r="D3227" s="15">
        <v>2</v>
      </c>
      <c r="E3227" s="15">
        <v>1</v>
      </c>
      <c r="F3227" s="3">
        <v>0</v>
      </c>
      <c r="G3227" s="3">
        <v>0</v>
      </c>
      <c r="H3227" s="3">
        <v>8</v>
      </c>
      <c r="I3227" s="21">
        <v>1</v>
      </c>
      <c r="T3227" s="23">
        <v>0</v>
      </c>
      <c r="U3227" s="4">
        <f t="shared" si="487"/>
        <v>2.6666666666666665</v>
      </c>
      <c r="V3227" s="4">
        <v>0</v>
      </c>
      <c r="W3227" s="4">
        <f t="shared" si="488"/>
        <v>-2.6666666666666665</v>
      </c>
      <c r="X3227" s="4">
        <v>0</v>
      </c>
    </row>
    <row r="3228" spans="1:24">
      <c r="A3228" t="s">
        <v>6238</v>
      </c>
      <c r="B3228" s="15">
        <v>0</v>
      </c>
      <c r="C3228" s="15">
        <v>0</v>
      </c>
      <c r="D3228" s="15">
        <v>2</v>
      </c>
      <c r="E3228" s="15">
        <v>0</v>
      </c>
      <c r="F3228" s="3">
        <v>0</v>
      </c>
      <c r="G3228" s="3">
        <v>0</v>
      </c>
      <c r="H3228" s="3">
        <v>8</v>
      </c>
      <c r="I3228" s="21">
        <v>0</v>
      </c>
      <c r="T3228" s="23">
        <v>0</v>
      </c>
      <c r="U3228" s="4">
        <f t="shared" si="487"/>
        <v>2.6666666666666665</v>
      </c>
      <c r="V3228" s="4">
        <v>0</v>
      </c>
      <c r="W3228" s="4">
        <f t="shared" si="488"/>
        <v>-2.6666666666666665</v>
      </c>
      <c r="X3228" s="4">
        <v>0</v>
      </c>
    </row>
    <row r="3229" spans="1:24">
      <c r="A3229" t="s">
        <v>6240</v>
      </c>
      <c r="B3229" s="15">
        <v>0</v>
      </c>
      <c r="C3229" s="15">
        <v>0</v>
      </c>
      <c r="D3229" s="15">
        <v>2</v>
      </c>
      <c r="E3229" s="15">
        <v>0</v>
      </c>
      <c r="F3229" s="3">
        <v>0</v>
      </c>
      <c r="G3229" s="3">
        <v>0</v>
      </c>
      <c r="H3229" s="3">
        <v>8</v>
      </c>
      <c r="I3229" s="21">
        <v>0</v>
      </c>
      <c r="T3229" s="23">
        <v>0</v>
      </c>
      <c r="U3229" s="4">
        <f t="shared" si="487"/>
        <v>2.6666666666666665</v>
      </c>
      <c r="V3229" s="4">
        <v>0</v>
      </c>
      <c r="W3229" s="4">
        <f t="shared" si="488"/>
        <v>-2.6666666666666665</v>
      </c>
      <c r="X3229" s="4">
        <v>0</v>
      </c>
    </row>
    <row r="3230" spans="1:24">
      <c r="A3230" t="s">
        <v>6244</v>
      </c>
      <c r="B3230" s="15">
        <v>0</v>
      </c>
      <c r="C3230" s="15">
        <v>0</v>
      </c>
      <c r="D3230" s="15">
        <v>2</v>
      </c>
      <c r="E3230" s="15">
        <v>0</v>
      </c>
      <c r="F3230" s="3">
        <v>0</v>
      </c>
      <c r="G3230" s="3">
        <v>0</v>
      </c>
      <c r="H3230" s="3">
        <v>8</v>
      </c>
      <c r="I3230" s="21">
        <v>0</v>
      </c>
      <c r="T3230" s="23">
        <v>0</v>
      </c>
      <c r="U3230" s="4">
        <f t="shared" si="487"/>
        <v>2.6666666666666665</v>
      </c>
      <c r="V3230" s="4">
        <v>0</v>
      </c>
      <c r="W3230" s="4">
        <f t="shared" si="488"/>
        <v>-2.6666666666666665</v>
      </c>
      <c r="X3230" s="4">
        <v>0</v>
      </c>
    </row>
    <row r="3231" spans="1:24">
      <c r="A3231" t="s">
        <v>6246</v>
      </c>
      <c r="B3231" s="15">
        <v>0</v>
      </c>
      <c r="C3231" s="15">
        <v>0</v>
      </c>
      <c r="D3231" s="15">
        <v>2</v>
      </c>
      <c r="E3231" s="15">
        <v>0</v>
      </c>
      <c r="F3231" s="3">
        <v>0</v>
      </c>
      <c r="G3231" s="3">
        <v>0</v>
      </c>
      <c r="H3231" s="3">
        <v>8</v>
      </c>
      <c r="I3231" s="21">
        <v>0</v>
      </c>
      <c r="T3231" s="23">
        <v>0</v>
      </c>
      <c r="U3231" s="4">
        <f t="shared" si="487"/>
        <v>2.6666666666666665</v>
      </c>
      <c r="V3231" s="4">
        <v>0</v>
      </c>
      <c r="W3231" s="4">
        <f t="shared" si="488"/>
        <v>-2.6666666666666665</v>
      </c>
      <c r="X3231" s="4">
        <v>0</v>
      </c>
    </row>
    <row r="3232" spans="1:24">
      <c r="A3232" t="s">
        <v>6249</v>
      </c>
      <c r="B3232" s="15">
        <v>0</v>
      </c>
      <c r="C3232" s="15">
        <v>0</v>
      </c>
      <c r="D3232" s="15">
        <v>2</v>
      </c>
      <c r="E3232" s="15">
        <v>0</v>
      </c>
      <c r="F3232" s="3">
        <v>0</v>
      </c>
      <c r="G3232" s="3">
        <v>0</v>
      </c>
      <c r="H3232" s="3">
        <v>8</v>
      </c>
      <c r="I3232" s="21">
        <v>0</v>
      </c>
      <c r="T3232" s="23">
        <v>0</v>
      </c>
      <c r="U3232" s="4">
        <f t="shared" si="487"/>
        <v>2.6666666666666665</v>
      </c>
      <c r="V3232" s="4">
        <v>0</v>
      </c>
      <c r="W3232" s="4">
        <f t="shared" si="488"/>
        <v>-2.6666666666666665</v>
      </c>
      <c r="X3232" s="4">
        <v>0</v>
      </c>
    </row>
    <row r="3233" spans="1:24">
      <c r="A3233" t="s">
        <v>6253</v>
      </c>
      <c r="B3233" s="15">
        <v>0</v>
      </c>
      <c r="C3233" s="15">
        <v>0</v>
      </c>
      <c r="D3233" s="15">
        <v>2</v>
      </c>
      <c r="E3233" s="15">
        <v>0</v>
      </c>
      <c r="F3233" s="3">
        <v>0</v>
      </c>
      <c r="G3233" s="3">
        <v>0</v>
      </c>
      <c r="H3233" s="3">
        <v>8</v>
      </c>
      <c r="I3233" s="21">
        <v>0</v>
      </c>
      <c r="T3233" s="23">
        <v>0</v>
      </c>
      <c r="U3233" s="4">
        <f t="shared" si="487"/>
        <v>2.6666666666666665</v>
      </c>
      <c r="V3233" s="4">
        <v>0</v>
      </c>
      <c r="W3233" s="4">
        <f t="shared" si="488"/>
        <v>-2.6666666666666665</v>
      </c>
      <c r="X3233" s="4">
        <v>0</v>
      </c>
    </row>
    <row r="3234" spans="1:24">
      <c r="A3234" t="s">
        <v>6254</v>
      </c>
      <c r="B3234" s="15">
        <v>0</v>
      </c>
      <c r="C3234" s="15">
        <v>0</v>
      </c>
      <c r="D3234" s="15">
        <v>2</v>
      </c>
      <c r="E3234" s="15">
        <v>0</v>
      </c>
      <c r="F3234" s="3">
        <v>0</v>
      </c>
      <c r="G3234" s="3">
        <v>0</v>
      </c>
      <c r="H3234" s="3">
        <v>8</v>
      </c>
      <c r="I3234" s="21">
        <v>0</v>
      </c>
      <c r="T3234" s="23">
        <v>0</v>
      </c>
      <c r="U3234" s="4">
        <f t="shared" si="487"/>
        <v>2.6666666666666665</v>
      </c>
      <c r="V3234" s="4">
        <v>0</v>
      </c>
      <c r="W3234" s="4">
        <f t="shared" si="488"/>
        <v>-2.6666666666666665</v>
      </c>
      <c r="X3234" s="4">
        <v>0</v>
      </c>
    </row>
    <row r="3235" spans="1:24">
      <c r="A3235" t="s">
        <v>6257</v>
      </c>
      <c r="B3235" s="15">
        <v>0</v>
      </c>
      <c r="C3235" s="15">
        <v>0</v>
      </c>
      <c r="D3235" s="15">
        <v>2</v>
      </c>
      <c r="E3235" s="15">
        <v>0</v>
      </c>
      <c r="F3235" s="3">
        <v>0</v>
      </c>
      <c r="G3235" s="3">
        <v>0</v>
      </c>
      <c r="H3235" s="3">
        <v>8</v>
      </c>
      <c r="I3235" s="21">
        <v>0</v>
      </c>
      <c r="T3235" s="23">
        <v>0</v>
      </c>
      <c r="U3235" s="4">
        <f t="shared" si="487"/>
        <v>2.6666666666666665</v>
      </c>
      <c r="V3235" s="4">
        <v>0</v>
      </c>
      <c r="W3235" s="4">
        <f t="shared" si="488"/>
        <v>-2.6666666666666665</v>
      </c>
      <c r="X3235" s="4">
        <v>0</v>
      </c>
    </row>
    <row r="3236" spans="1:24">
      <c r="A3236" t="s">
        <v>6264</v>
      </c>
      <c r="B3236" s="15">
        <v>0</v>
      </c>
      <c r="C3236" s="15">
        <v>0</v>
      </c>
      <c r="D3236" s="15">
        <v>2</v>
      </c>
      <c r="E3236" s="15">
        <v>0</v>
      </c>
      <c r="F3236" s="3">
        <v>0</v>
      </c>
      <c r="G3236" s="3">
        <v>0</v>
      </c>
      <c r="H3236" s="3">
        <v>8</v>
      </c>
      <c r="I3236" s="21">
        <v>0</v>
      </c>
      <c r="T3236" s="23">
        <v>0</v>
      </c>
      <c r="U3236" s="4">
        <f t="shared" si="487"/>
        <v>2.6666666666666665</v>
      </c>
      <c r="V3236" s="4">
        <v>0</v>
      </c>
      <c r="W3236" s="4">
        <f t="shared" si="488"/>
        <v>-2.6666666666666665</v>
      </c>
      <c r="X3236" s="4">
        <v>0</v>
      </c>
    </row>
    <row r="3237" spans="1:24">
      <c r="A3237" t="s">
        <v>6367</v>
      </c>
      <c r="B3237" s="15">
        <v>0</v>
      </c>
      <c r="C3237" s="15">
        <v>1</v>
      </c>
      <c r="D3237" s="15">
        <v>1</v>
      </c>
      <c r="E3237" s="15">
        <v>0</v>
      </c>
      <c r="F3237" s="3">
        <v>0</v>
      </c>
      <c r="G3237" s="3">
        <v>4</v>
      </c>
      <c r="H3237" s="3">
        <v>4</v>
      </c>
      <c r="I3237" s="21">
        <v>0</v>
      </c>
      <c r="T3237" s="23">
        <v>0</v>
      </c>
      <c r="U3237" s="4">
        <f t="shared" si="487"/>
        <v>2.6666666666666665</v>
      </c>
      <c r="V3237" s="4">
        <v>0</v>
      </c>
      <c r="W3237" s="4">
        <f t="shared" si="488"/>
        <v>-2.6666666666666665</v>
      </c>
      <c r="X3237" s="4">
        <v>0</v>
      </c>
    </row>
    <row r="3238" spans="1:24">
      <c r="A3238" t="s">
        <v>6349</v>
      </c>
      <c r="B3238" s="15">
        <v>0</v>
      </c>
      <c r="C3238" s="15">
        <v>1</v>
      </c>
      <c r="D3238" s="15">
        <v>1</v>
      </c>
      <c r="E3238" s="15">
        <v>0</v>
      </c>
      <c r="F3238" s="3">
        <v>0</v>
      </c>
      <c r="G3238" s="3">
        <v>4</v>
      </c>
      <c r="H3238" s="3">
        <v>4</v>
      </c>
      <c r="I3238" s="21">
        <v>0</v>
      </c>
      <c r="T3238" s="23">
        <v>0</v>
      </c>
      <c r="U3238" s="4">
        <f t="shared" si="487"/>
        <v>2.6666666666666665</v>
      </c>
      <c r="V3238" s="4">
        <v>0</v>
      </c>
      <c r="W3238" s="4">
        <f t="shared" si="488"/>
        <v>-2.6666666666666665</v>
      </c>
      <c r="X3238" s="4">
        <v>0</v>
      </c>
    </row>
    <row r="3239" spans="1:24">
      <c r="A3239" t="s">
        <v>6342</v>
      </c>
      <c r="B3239" s="15">
        <v>0</v>
      </c>
      <c r="C3239" s="15">
        <v>0</v>
      </c>
      <c r="D3239" s="15">
        <v>2</v>
      </c>
      <c r="E3239" s="15">
        <v>0</v>
      </c>
      <c r="F3239" s="3">
        <v>0</v>
      </c>
      <c r="G3239" s="3">
        <v>0</v>
      </c>
      <c r="H3239" s="3">
        <v>8</v>
      </c>
      <c r="I3239" s="21">
        <v>0</v>
      </c>
      <c r="T3239" s="23">
        <v>0</v>
      </c>
      <c r="U3239" s="4">
        <f t="shared" si="487"/>
        <v>2.6666666666666665</v>
      </c>
      <c r="V3239" s="4">
        <v>0</v>
      </c>
      <c r="W3239" s="4">
        <f t="shared" si="488"/>
        <v>-2.6666666666666665</v>
      </c>
      <c r="X3239" s="4">
        <v>0</v>
      </c>
    </row>
    <row r="3240" spans="1:24">
      <c r="A3240" t="s">
        <v>6082</v>
      </c>
      <c r="B3240" s="15">
        <v>0</v>
      </c>
      <c r="C3240" s="15">
        <v>1</v>
      </c>
      <c r="D3240" s="15">
        <v>1</v>
      </c>
      <c r="E3240" s="15">
        <v>0</v>
      </c>
      <c r="F3240" s="3">
        <v>0</v>
      </c>
      <c r="G3240" s="3">
        <v>4</v>
      </c>
      <c r="H3240" s="3">
        <v>4</v>
      </c>
      <c r="I3240" s="21">
        <v>0</v>
      </c>
      <c r="T3240" s="23">
        <v>0</v>
      </c>
      <c r="U3240" s="4">
        <f t="shared" si="487"/>
        <v>2.6666666666666665</v>
      </c>
      <c r="V3240" s="4">
        <v>0</v>
      </c>
      <c r="W3240" s="4">
        <f t="shared" si="488"/>
        <v>-2.6666666666666665</v>
      </c>
      <c r="X3240" s="4">
        <v>0</v>
      </c>
    </row>
    <row r="3241" spans="1:24">
      <c r="A3241" t="s">
        <v>6288</v>
      </c>
      <c r="B3241" s="15">
        <v>0</v>
      </c>
      <c r="C3241" s="15">
        <v>0</v>
      </c>
      <c r="D3241" s="15">
        <v>2</v>
      </c>
      <c r="E3241" s="15">
        <v>0</v>
      </c>
      <c r="F3241" s="3">
        <v>0</v>
      </c>
      <c r="G3241" s="3">
        <v>0</v>
      </c>
      <c r="H3241" s="3">
        <v>8</v>
      </c>
      <c r="I3241" s="21">
        <v>0</v>
      </c>
      <c r="T3241" s="23">
        <v>0</v>
      </c>
      <c r="U3241" s="4">
        <f t="shared" si="487"/>
        <v>2.6666666666666665</v>
      </c>
      <c r="V3241" s="4">
        <v>0</v>
      </c>
      <c r="W3241" s="4">
        <f t="shared" si="488"/>
        <v>-2.6666666666666665</v>
      </c>
      <c r="X3241" s="4">
        <v>0</v>
      </c>
    </row>
    <row r="3242" spans="1:24">
      <c r="A3242" t="s">
        <v>6291</v>
      </c>
      <c r="B3242" s="15">
        <v>0</v>
      </c>
      <c r="C3242" s="15">
        <v>0</v>
      </c>
      <c r="D3242" s="15">
        <v>2</v>
      </c>
      <c r="E3242" s="15">
        <v>0</v>
      </c>
      <c r="F3242" s="3">
        <v>0</v>
      </c>
      <c r="G3242" s="3">
        <v>0</v>
      </c>
      <c r="H3242" s="3">
        <v>8</v>
      </c>
      <c r="I3242" s="21">
        <v>0</v>
      </c>
      <c r="T3242" s="23">
        <v>0</v>
      </c>
      <c r="U3242" s="4">
        <f t="shared" si="487"/>
        <v>2.6666666666666665</v>
      </c>
      <c r="V3242" s="4">
        <v>0</v>
      </c>
      <c r="W3242" s="4">
        <f t="shared" si="488"/>
        <v>-2.6666666666666665</v>
      </c>
      <c r="X3242" s="4">
        <v>0</v>
      </c>
    </row>
    <row r="3243" spans="1:24">
      <c r="A3243" t="s">
        <v>6292</v>
      </c>
      <c r="B3243" s="15">
        <v>0</v>
      </c>
      <c r="C3243" s="15">
        <v>0</v>
      </c>
      <c r="D3243" s="15">
        <v>2</v>
      </c>
      <c r="E3243" s="15">
        <v>0</v>
      </c>
      <c r="F3243" s="3">
        <v>0</v>
      </c>
      <c r="G3243" s="3">
        <v>0</v>
      </c>
      <c r="H3243" s="3">
        <v>8</v>
      </c>
      <c r="I3243" s="21">
        <v>0</v>
      </c>
      <c r="T3243" s="23">
        <v>0</v>
      </c>
      <c r="U3243" s="4">
        <f t="shared" si="487"/>
        <v>2.6666666666666665</v>
      </c>
      <c r="V3243" s="4">
        <v>0</v>
      </c>
      <c r="W3243" s="4">
        <f t="shared" si="488"/>
        <v>-2.6666666666666665</v>
      </c>
      <c r="X3243" s="4">
        <v>0</v>
      </c>
    </row>
    <row r="3244" spans="1:24">
      <c r="A3244" t="s">
        <v>6293</v>
      </c>
      <c r="B3244" s="15">
        <v>0</v>
      </c>
      <c r="C3244" s="15">
        <v>0</v>
      </c>
      <c r="D3244" s="15">
        <v>2</v>
      </c>
      <c r="E3244" s="15">
        <v>0</v>
      </c>
      <c r="F3244" s="3">
        <v>0</v>
      </c>
      <c r="G3244" s="3">
        <v>0</v>
      </c>
      <c r="H3244" s="3">
        <v>8</v>
      </c>
      <c r="I3244" s="21">
        <v>0</v>
      </c>
      <c r="T3244" s="23">
        <v>0</v>
      </c>
      <c r="U3244" s="4">
        <f t="shared" si="487"/>
        <v>2.6666666666666665</v>
      </c>
      <c r="V3244" s="4">
        <v>0</v>
      </c>
      <c r="W3244" s="4">
        <f t="shared" si="488"/>
        <v>-2.6666666666666665</v>
      </c>
      <c r="X3244" s="4">
        <v>0</v>
      </c>
    </row>
    <row r="3245" spans="1:24">
      <c r="A3245" t="s">
        <v>6295</v>
      </c>
      <c r="B3245" s="15">
        <v>0</v>
      </c>
      <c r="C3245" s="15">
        <v>0</v>
      </c>
      <c r="D3245" s="15">
        <v>2</v>
      </c>
      <c r="E3245" s="15">
        <v>0</v>
      </c>
      <c r="F3245" s="3">
        <v>0</v>
      </c>
      <c r="G3245" s="3">
        <v>0</v>
      </c>
      <c r="H3245" s="3">
        <v>8</v>
      </c>
      <c r="I3245" s="21">
        <v>0</v>
      </c>
      <c r="T3245" s="23">
        <v>0</v>
      </c>
      <c r="U3245" s="4">
        <f t="shared" si="487"/>
        <v>2.6666666666666665</v>
      </c>
      <c r="V3245" s="4">
        <v>0</v>
      </c>
      <c r="W3245" s="4">
        <f t="shared" si="488"/>
        <v>-2.6666666666666665</v>
      </c>
      <c r="X3245" s="4">
        <v>0</v>
      </c>
    </row>
    <row r="3246" spans="1:24">
      <c r="A3246" t="s">
        <v>6296</v>
      </c>
      <c r="B3246" s="15">
        <v>0</v>
      </c>
      <c r="C3246" s="15">
        <v>0</v>
      </c>
      <c r="D3246" s="15">
        <v>2</v>
      </c>
      <c r="E3246" s="15">
        <v>0</v>
      </c>
      <c r="F3246" s="3">
        <v>0</v>
      </c>
      <c r="G3246" s="3">
        <v>0</v>
      </c>
      <c r="H3246" s="3">
        <v>8</v>
      </c>
      <c r="I3246" s="21">
        <v>0</v>
      </c>
      <c r="T3246" s="23">
        <v>0</v>
      </c>
      <c r="U3246" s="4">
        <f t="shared" si="487"/>
        <v>2.6666666666666665</v>
      </c>
      <c r="V3246" s="4">
        <v>0</v>
      </c>
      <c r="W3246" s="4">
        <f t="shared" si="488"/>
        <v>-2.6666666666666665</v>
      </c>
      <c r="X3246" s="4">
        <v>0</v>
      </c>
    </row>
    <row r="3247" spans="1:24">
      <c r="A3247" t="s">
        <v>6297</v>
      </c>
      <c r="B3247" s="15">
        <v>0</v>
      </c>
      <c r="C3247" s="15">
        <v>0</v>
      </c>
      <c r="D3247" s="15">
        <v>2</v>
      </c>
      <c r="E3247" s="15">
        <v>0</v>
      </c>
      <c r="F3247" s="3">
        <v>0</v>
      </c>
      <c r="G3247" s="3">
        <v>0</v>
      </c>
      <c r="H3247" s="3">
        <v>8</v>
      </c>
      <c r="I3247" s="21">
        <v>0</v>
      </c>
      <c r="T3247" s="23">
        <v>0</v>
      </c>
      <c r="U3247" s="4">
        <f t="shared" si="487"/>
        <v>2.6666666666666665</v>
      </c>
      <c r="V3247" s="4">
        <v>0</v>
      </c>
      <c r="W3247" s="4">
        <f t="shared" si="488"/>
        <v>-2.6666666666666665</v>
      </c>
      <c r="X3247" s="4">
        <v>0</v>
      </c>
    </row>
    <row r="3248" spans="1:24">
      <c r="A3248" t="s">
        <v>5801</v>
      </c>
      <c r="B3248" s="15">
        <v>0</v>
      </c>
      <c r="C3248" s="15">
        <v>3</v>
      </c>
      <c r="D3248" s="15">
        <v>0</v>
      </c>
      <c r="E3248" s="15">
        <v>0</v>
      </c>
      <c r="F3248" s="3">
        <v>0</v>
      </c>
      <c r="G3248" s="3">
        <v>11</v>
      </c>
      <c r="H3248" s="3">
        <v>0</v>
      </c>
      <c r="I3248" s="21">
        <v>0</v>
      </c>
      <c r="N3248" s="15">
        <v>1</v>
      </c>
      <c r="O3248" s="3">
        <v>0</v>
      </c>
      <c r="P3248" s="3">
        <v>0</v>
      </c>
      <c r="Q3248" s="3">
        <v>0</v>
      </c>
      <c r="R3248" s="3">
        <v>0</v>
      </c>
      <c r="S3248" s="3">
        <v>5</v>
      </c>
      <c r="T3248" s="23">
        <f t="shared" ref="T3248:T3272" si="492">_xlfn.T.TEST(F3248:H3248,O3248:S3248,1,2)</f>
        <v>0.20350406301581409</v>
      </c>
      <c r="U3248" s="4">
        <f t="shared" si="487"/>
        <v>3.6666666666666665</v>
      </c>
      <c r="V3248" s="4">
        <f t="shared" ref="V3248:V3272" si="493">AVERAGE(O3248:S3248)</f>
        <v>1</v>
      </c>
      <c r="W3248" s="4">
        <f t="shared" si="488"/>
        <v>-2.6666666666666665</v>
      </c>
      <c r="X3248" s="4">
        <f t="shared" ref="X3248:X3272" si="494">U3248/V3248</f>
        <v>3.6666666666666665</v>
      </c>
    </row>
    <row r="3249" spans="1:24">
      <c r="A3249" t="s">
        <v>5744</v>
      </c>
      <c r="B3249" s="15">
        <v>0</v>
      </c>
      <c r="C3249" s="15">
        <v>2</v>
      </c>
      <c r="D3249" s="15">
        <v>1</v>
      </c>
      <c r="E3249" s="15">
        <v>0</v>
      </c>
      <c r="F3249" s="3">
        <v>0</v>
      </c>
      <c r="G3249" s="3">
        <v>7</v>
      </c>
      <c r="H3249" s="3">
        <v>4</v>
      </c>
      <c r="I3249" s="21">
        <v>0</v>
      </c>
      <c r="N3249" s="15">
        <v>1</v>
      </c>
      <c r="O3249" s="3">
        <v>0</v>
      </c>
      <c r="P3249" s="3">
        <v>0</v>
      </c>
      <c r="Q3249" s="3">
        <v>0</v>
      </c>
      <c r="R3249" s="3">
        <v>0</v>
      </c>
      <c r="S3249" s="3">
        <v>5</v>
      </c>
      <c r="T3249" s="23">
        <f t="shared" si="492"/>
        <v>0.11464063573391582</v>
      </c>
      <c r="U3249" s="4">
        <f t="shared" si="487"/>
        <v>3.6666666666666665</v>
      </c>
      <c r="V3249" s="4">
        <f t="shared" si="493"/>
        <v>1</v>
      </c>
      <c r="W3249" s="4">
        <f t="shared" si="488"/>
        <v>-2.6666666666666665</v>
      </c>
      <c r="X3249" s="4">
        <f t="shared" si="494"/>
        <v>3.6666666666666665</v>
      </c>
    </row>
    <row r="3250" spans="1:24">
      <c r="A3250" t="s">
        <v>5746</v>
      </c>
      <c r="B3250" s="15">
        <v>0</v>
      </c>
      <c r="C3250" s="15">
        <v>2</v>
      </c>
      <c r="D3250" s="15">
        <v>1</v>
      </c>
      <c r="E3250" s="15">
        <v>0</v>
      </c>
      <c r="F3250" s="3">
        <v>0</v>
      </c>
      <c r="G3250" s="3">
        <v>7</v>
      </c>
      <c r="H3250" s="3">
        <v>4</v>
      </c>
      <c r="I3250" s="21">
        <v>0</v>
      </c>
      <c r="N3250" s="15">
        <v>1</v>
      </c>
      <c r="O3250" s="3">
        <v>0</v>
      </c>
      <c r="P3250" s="3">
        <v>0</v>
      </c>
      <c r="Q3250" s="3">
        <v>0</v>
      </c>
      <c r="R3250" s="3">
        <v>0</v>
      </c>
      <c r="S3250" s="3">
        <v>5</v>
      </c>
      <c r="T3250" s="23">
        <f t="shared" si="492"/>
        <v>0.11464063573391582</v>
      </c>
      <c r="U3250" s="4">
        <f t="shared" si="487"/>
        <v>3.6666666666666665</v>
      </c>
      <c r="V3250" s="4">
        <f t="shared" si="493"/>
        <v>1</v>
      </c>
      <c r="W3250" s="4">
        <f t="shared" si="488"/>
        <v>-2.6666666666666665</v>
      </c>
      <c r="X3250" s="4">
        <f t="shared" si="494"/>
        <v>3.6666666666666665</v>
      </c>
    </row>
    <row r="3251" spans="1:24">
      <c r="A3251" t="s">
        <v>5938</v>
      </c>
      <c r="B3251" s="15">
        <v>0</v>
      </c>
      <c r="C3251" s="15">
        <v>3</v>
      </c>
      <c r="D3251" s="15">
        <v>0</v>
      </c>
      <c r="E3251" s="15">
        <v>0</v>
      </c>
      <c r="F3251" s="3">
        <v>0</v>
      </c>
      <c r="G3251" s="3">
        <v>11</v>
      </c>
      <c r="H3251" s="3">
        <v>0</v>
      </c>
      <c r="I3251" s="21">
        <v>0</v>
      </c>
      <c r="N3251" s="15">
        <v>1</v>
      </c>
      <c r="O3251" s="3">
        <v>0</v>
      </c>
      <c r="P3251" s="3">
        <v>0</v>
      </c>
      <c r="Q3251" s="3">
        <v>0</v>
      </c>
      <c r="R3251" s="3">
        <v>0</v>
      </c>
      <c r="S3251" s="3">
        <v>5</v>
      </c>
      <c r="T3251" s="23">
        <f t="shared" si="492"/>
        <v>0.20350406301581409</v>
      </c>
      <c r="U3251" s="4">
        <f t="shared" si="487"/>
        <v>3.6666666666666665</v>
      </c>
      <c r="V3251" s="4">
        <f t="shared" si="493"/>
        <v>1</v>
      </c>
      <c r="W3251" s="4">
        <f t="shared" si="488"/>
        <v>-2.6666666666666665</v>
      </c>
      <c r="X3251" s="4">
        <f t="shared" si="494"/>
        <v>3.6666666666666665</v>
      </c>
    </row>
    <row r="3252" spans="1:24">
      <c r="A3252" t="s">
        <v>5914</v>
      </c>
      <c r="B3252" s="15">
        <v>0</v>
      </c>
      <c r="C3252" s="15">
        <v>2</v>
      </c>
      <c r="D3252" s="15">
        <v>1</v>
      </c>
      <c r="E3252" s="15">
        <v>0</v>
      </c>
      <c r="F3252" s="3">
        <v>0</v>
      </c>
      <c r="G3252" s="3">
        <v>7</v>
      </c>
      <c r="H3252" s="3">
        <v>4</v>
      </c>
      <c r="I3252" s="21">
        <v>0</v>
      </c>
      <c r="N3252" s="15">
        <v>1</v>
      </c>
      <c r="O3252" s="3">
        <v>0</v>
      </c>
      <c r="P3252" s="3">
        <v>0</v>
      </c>
      <c r="Q3252" s="3">
        <v>0</v>
      </c>
      <c r="R3252" s="3">
        <v>0</v>
      </c>
      <c r="S3252" s="3">
        <v>5</v>
      </c>
      <c r="T3252" s="23">
        <f t="shared" si="492"/>
        <v>0.11464063573391582</v>
      </c>
      <c r="U3252" s="4">
        <f t="shared" si="487"/>
        <v>3.6666666666666665</v>
      </c>
      <c r="V3252" s="4">
        <f t="shared" si="493"/>
        <v>1</v>
      </c>
      <c r="W3252" s="4">
        <f t="shared" si="488"/>
        <v>-2.6666666666666665</v>
      </c>
      <c r="X3252" s="4">
        <f t="shared" si="494"/>
        <v>3.6666666666666665</v>
      </c>
    </row>
    <row r="3253" spans="1:24">
      <c r="A3253" t="s">
        <v>5859</v>
      </c>
      <c r="B3253" s="15">
        <v>0</v>
      </c>
      <c r="C3253" s="15">
        <v>2</v>
      </c>
      <c r="D3253" s="15">
        <v>1</v>
      </c>
      <c r="E3253" s="15">
        <v>0</v>
      </c>
      <c r="F3253" s="3">
        <v>0</v>
      </c>
      <c r="G3253" s="3">
        <v>7</v>
      </c>
      <c r="H3253" s="3">
        <v>4</v>
      </c>
      <c r="I3253" s="21">
        <v>0</v>
      </c>
      <c r="N3253" s="15">
        <v>1</v>
      </c>
      <c r="O3253" s="3">
        <v>0</v>
      </c>
      <c r="P3253" s="3">
        <v>0</v>
      </c>
      <c r="Q3253" s="3">
        <v>0</v>
      </c>
      <c r="R3253" s="3">
        <v>0</v>
      </c>
      <c r="S3253" s="3">
        <v>5</v>
      </c>
      <c r="T3253" s="23">
        <f t="shared" si="492"/>
        <v>0.11464063573391582</v>
      </c>
      <c r="U3253" s="4">
        <f t="shared" si="487"/>
        <v>3.6666666666666665</v>
      </c>
      <c r="V3253" s="4">
        <f t="shared" si="493"/>
        <v>1</v>
      </c>
      <c r="W3253" s="4">
        <f t="shared" si="488"/>
        <v>-2.6666666666666665</v>
      </c>
      <c r="X3253" s="4">
        <f t="shared" si="494"/>
        <v>3.6666666666666665</v>
      </c>
    </row>
    <row r="3254" spans="1:24">
      <c r="A3254" t="s">
        <v>979</v>
      </c>
      <c r="B3254" s="15">
        <v>50</v>
      </c>
      <c r="C3254" s="15">
        <v>39</v>
      </c>
      <c r="D3254" s="15">
        <v>40</v>
      </c>
      <c r="E3254" s="15">
        <v>16</v>
      </c>
      <c r="F3254" s="3">
        <v>248</v>
      </c>
      <c r="G3254" s="3">
        <v>138</v>
      </c>
      <c r="H3254" s="3">
        <v>150</v>
      </c>
      <c r="I3254" s="21">
        <v>23</v>
      </c>
      <c r="J3254" s="15">
        <v>40</v>
      </c>
      <c r="K3254" s="15">
        <v>29</v>
      </c>
      <c r="L3254" s="15">
        <v>16</v>
      </c>
      <c r="M3254" s="15">
        <v>10</v>
      </c>
      <c r="N3254" s="15">
        <v>34</v>
      </c>
      <c r="O3254" s="3">
        <v>152</v>
      </c>
      <c r="P3254" s="3">
        <v>202</v>
      </c>
      <c r="Q3254" s="3">
        <v>137</v>
      </c>
      <c r="R3254" s="3">
        <v>206</v>
      </c>
      <c r="S3254" s="3">
        <v>183</v>
      </c>
      <c r="T3254" s="23">
        <f t="shared" si="492"/>
        <v>0.46741341311647955</v>
      </c>
      <c r="U3254" s="4">
        <f t="shared" si="487"/>
        <v>178.66666666666666</v>
      </c>
      <c r="V3254" s="4">
        <f t="shared" si="493"/>
        <v>176</v>
      </c>
      <c r="W3254" s="4">
        <f t="shared" si="488"/>
        <v>-2.6666666666666572</v>
      </c>
      <c r="X3254" s="4">
        <f t="shared" si="494"/>
        <v>1.0151515151515151</v>
      </c>
    </row>
    <row r="3255" spans="1:24">
      <c r="A3255" t="s">
        <v>5465</v>
      </c>
      <c r="B3255" s="15">
        <v>0</v>
      </c>
      <c r="C3255" s="15">
        <v>1</v>
      </c>
      <c r="D3255" s="15">
        <v>2</v>
      </c>
      <c r="E3255" s="15">
        <v>1</v>
      </c>
      <c r="F3255" s="3">
        <v>0</v>
      </c>
      <c r="G3255" s="3">
        <v>4</v>
      </c>
      <c r="H3255" s="3">
        <v>8</v>
      </c>
      <c r="I3255" s="21">
        <v>1</v>
      </c>
      <c r="K3255" s="15">
        <v>1</v>
      </c>
      <c r="O3255" s="3">
        <v>0</v>
      </c>
      <c r="P3255" s="3">
        <v>7</v>
      </c>
      <c r="Q3255" s="3">
        <v>0</v>
      </c>
      <c r="R3255" s="3">
        <v>0</v>
      </c>
      <c r="S3255" s="3">
        <v>0</v>
      </c>
      <c r="T3255" s="23">
        <f t="shared" si="492"/>
        <v>0.17060881107382939</v>
      </c>
      <c r="U3255" s="4">
        <f t="shared" si="487"/>
        <v>4</v>
      </c>
      <c r="V3255" s="4">
        <f t="shared" si="493"/>
        <v>1.4</v>
      </c>
      <c r="W3255" s="4">
        <f t="shared" si="488"/>
        <v>-2.6</v>
      </c>
      <c r="X3255" s="4">
        <f t="shared" si="494"/>
        <v>2.8571428571428572</v>
      </c>
    </row>
    <row r="3256" spans="1:24">
      <c r="A3256" t="s">
        <v>5461</v>
      </c>
      <c r="B3256" s="15">
        <v>2</v>
      </c>
      <c r="C3256" s="15">
        <v>0</v>
      </c>
      <c r="D3256" s="15">
        <v>2</v>
      </c>
      <c r="E3256" s="15">
        <v>0</v>
      </c>
      <c r="F3256" s="3">
        <v>10</v>
      </c>
      <c r="G3256" s="3">
        <v>0</v>
      </c>
      <c r="H3256" s="3">
        <v>8</v>
      </c>
      <c r="I3256" s="21">
        <v>0</v>
      </c>
      <c r="J3256" s="15">
        <v>2</v>
      </c>
      <c r="L3256" s="15">
        <v>1</v>
      </c>
      <c r="O3256" s="3">
        <v>8</v>
      </c>
      <c r="P3256" s="3">
        <v>0</v>
      </c>
      <c r="Q3256" s="3">
        <v>9</v>
      </c>
      <c r="R3256" s="3">
        <v>0</v>
      </c>
      <c r="S3256" s="3">
        <v>0</v>
      </c>
      <c r="T3256" s="23">
        <f t="shared" si="492"/>
        <v>0.24680302302218127</v>
      </c>
      <c r="U3256" s="4">
        <f t="shared" si="487"/>
        <v>6</v>
      </c>
      <c r="V3256" s="4">
        <f t="shared" si="493"/>
        <v>3.4</v>
      </c>
      <c r="W3256" s="4">
        <f t="shared" si="488"/>
        <v>-2.6</v>
      </c>
      <c r="X3256" s="4">
        <f t="shared" si="494"/>
        <v>1.7647058823529411</v>
      </c>
    </row>
    <row r="3257" spans="1:24">
      <c r="A3257" t="s">
        <v>4945</v>
      </c>
      <c r="B3257" s="15">
        <v>3</v>
      </c>
      <c r="C3257" s="15">
        <v>2</v>
      </c>
      <c r="D3257" s="15">
        <v>2</v>
      </c>
      <c r="E3257" s="15">
        <v>0</v>
      </c>
      <c r="F3257" s="3">
        <v>15</v>
      </c>
      <c r="G3257" s="3">
        <v>7</v>
      </c>
      <c r="H3257" s="3">
        <v>8</v>
      </c>
      <c r="I3257" s="21">
        <v>0</v>
      </c>
      <c r="J3257" s="15">
        <v>1</v>
      </c>
      <c r="K3257" s="15">
        <v>1</v>
      </c>
      <c r="M3257" s="15">
        <v>1</v>
      </c>
      <c r="N3257" s="15">
        <v>1</v>
      </c>
      <c r="O3257" s="3">
        <v>4</v>
      </c>
      <c r="P3257" s="3">
        <v>7</v>
      </c>
      <c r="Q3257" s="3">
        <v>0</v>
      </c>
      <c r="R3257" s="3">
        <v>21</v>
      </c>
      <c r="S3257" s="3">
        <v>5</v>
      </c>
      <c r="T3257" s="23">
        <f t="shared" si="492"/>
        <v>0.31493553853993916</v>
      </c>
      <c r="U3257" s="4">
        <f t="shared" si="487"/>
        <v>10</v>
      </c>
      <c r="V3257" s="4">
        <f t="shared" si="493"/>
        <v>7.4</v>
      </c>
      <c r="W3257" s="4">
        <f t="shared" si="488"/>
        <v>-2.5999999999999996</v>
      </c>
      <c r="X3257" s="4">
        <f t="shared" si="494"/>
        <v>1.3513513513513513</v>
      </c>
    </row>
    <row r="3258" spans="1:24">
      <c r="A3258" t="s">
        <v>4414</v>
      </c>
      <c r="B3258" s="15">
        <v>2</v>
      </c>
      <c r="C3258" s="15">
        <v>5</v>
      </c>
      <c r="D3258" s="15">
        <v>2</v>
      </c>
      <c r="E3258" s="15">
        <v>1</v>
      </c>
      <c r="F3258" s="3">
        <v>10</v>
      </c>
      <c r="G3258" s="3">
        <v>18</v>
      </c>
      <c r="H3258" s="3">
        <v>8</v>
      </c>
      <c r="I3258" s="21">
        <v>1</v>
      </c>
      <c r="J3258" s="15">
        <v>2</v>
      </c>
      <c r="K3258" s="15">
        <v>2</v>
      </c>
      <c r="L3258" s="15">
        <v>1</v>
      </c>
      <c r="N3258" s="15">
        <v>3</v>
      </c>
      <c r="O3258" s="3">
        <v>8</v>
      </c>
      <c r="P3258" s="3">
        <v>14</v>
      </c>
      <c r="Q3258" s="3">
        <v>9</v>
      </c>
      <c r="R3258" s="3">
        <v>0</v>
      </c>
      <c r="S3258" s="3">
        <v>16</v>
      </c>
      <c r="T3258" s="23">
        <f t="shared" si="492"/>
        <v>0.28520596947940607</v>
      </c>
      <c r="U3258" s="4">
        <f t="shared" si="487"/>
        <v>12</v>
      </c>
      <c r="V3258" s="4">
        <f t="shared" si="493"/>
        <v>9.4</v>
      </c>
      <c r="W3258" s="4">
        <f t="shared" si="488"/>
        <v>-2.5999999999999996</v>
      </c>
      <c r="X3258" s="4">
        <f t="shared" si="494"/>
        <v>1.2765957446808509</v>
      </c>
    </row>
    <row r="3259" spans="1:24">
      <c r="A3259" t="s">
        <v>6011</v>
      </c>
      <c r="B3259" s="15">
        <v>5</v>
      </c>
      <c r="C3259" s="15">
        <v>0</v>
      </c>
      <c r="D3259" s="15">
        <v>0</v>
      </c>
      <c r="E3259" s="15">
        <v>1</v>
      </c>
      <c r="F3259" s="3">
        <v>25</v>
      </c>
      <c r="G3259" s="3">
        <v>0</v>
      </c>
      <c r="H3259" s="3">
        <v>0</v>
      </c>
      <c r="I3259" s="21">
        <v>1</v>
      </c>
      <c r="J3259" s="15">
        <v>2</v>
      </c>
      <c r="M3259" s="15">
        <v>1</v>
      </c>
      <c r="O3259" s="3">
        <v>8</v>
      </c>
      <c r="P3259" s="3">
        <v>0</v>
      </c>
      <c r="Q3259" s="3">
        <v>0</v>
      </c>
      <c r="R3259" s="3">
        <v>21</v>
      </c>
      <c r="S3259" s="3">
        <v>0</v>
      </c>
      <c r="T3259" s="23">
        <f t="shared" si="492"/>
        <v>0.38368437894833379</v>
      </c>
      <c r="U3259" s="4">
        <f t="shared" si="487"/>
        <v>8.3333333333333339</v>
      </c>
      <c r="V3259" s="4">
        <f t="shared" si="493"/>
        <v>5.8</v>
      </c>
      <c r="W3259" s="4">
        <f t="shared" si="488"/>
        <v>-2.5333333333333341</v>
      </c>
      <c r="X3259" s="4">
        <f t="shared" si="494"/>
        <v>1.4367816091954024</v>
      </c>
    </row>
    <row r="3260" spans="1:24">
      <c r="A3260" t="s">
        <v>6122</v>
      </c>
      <c r="B3260" s="15">
        <v>2</v>
      </c>
      <c r="C3260" s="15">
        <v>0</v>
      </c>
      <c r="D3260" s="15">
        <v>0</v>
      </c>
      <c r="E3260" s="15">
        <v>0</v>
      </c>
      <c r="F3260" s="3">
        <v>10</v>
      </c>
      <c r="G3260" s="3">
        <v>0</v>
      </c>
      <c r="H3260" s="3">
        <v>0</v>
      </c>
      <c r="I3260" s="21">
        <v>0</v>
      </c>
      <c r="J3260" s="15">
        <v>1</v>
      </c>
      <c r="O3260" s="3">
        <v>4</v>
      </c>
      <c r="P3260" s="3">
        <v>0</v>
      </c>
      <c r="Q3260" s="3">
        <v>0</v>
      </c>
      <c r="R3260" s="3">
        <v>0</v>
      </c>
      <c r="S3260" s="3">
        <v>0</v>
      </c>
      <c r="T3260" s="23">
        <f t="shared" si="492"/>
        <v>0.18865134225460709</v>
      </c>
      <c r="U3260" s="4">
        <f t="shared" si="487"/>
        <v>3.3333333333333335</v>
      </c>
      <c r="V3260" s="4">
        <f t="shared" si="493"/>
        <v>0.8</v>
      </c>
      <c r="W3260" s="4">
        <f t="shared" si="488"/>
        <v>-2.5333333333333332</v>
      </c>
      <c r="X3260" s="4">
        <f t="shared" si="494"/>
        <v>4.166666666666667</v>
      </c>
    </row>
    <row r="3261" spans="1:24">
      <c r="A3261" t="s">
        <v>6149</v>
      </c>
      <c r="B3261" s="15">
        <v>2</v>
      </c>
      <c r="C3261" s="15">
        <v>0</v>
      </c>
      <c r="D3261" s="15">
        <v>0</v>
      </c>
      <c r="E3261" s="15">
        <v>0</v>
      </c>
      <c r="F3261" s="3">
        <v>10</v>
      </c>
      <c r="G3261" s="3">
        <v>0</v>
      </c>
      <c r="H3261" s="3">
        <v>0</v>
      </c>
      <c r="I3261" s="21">
        <v>0</v>
      </c>
      <c r="J3261" s="15">
        <v>1</v>
      </c>
      <c r="O3261" s="3">
        <v>4</v>
      </c>
      <c r="P3261" s="3">
        <v>0</v>
      </c>
      <c r="Q3261" s="3">
        <v>0</v>
      </c>
      <c r="R3261" s="3">
        <v>0</v>
      </c>
      <c r="S3261" s="3">
        <v>0</v>
      </c>
      <c r="T3261" s="23">
        <f t="shared" si="492"/>
        <v>0.18865134225460709</v>
      </c>
      <c r="U3261" s="4">
        <f t="shared" si="487"/>
        <v>3.3333333333333335</v>
      </c>
      <c r="V3261" s="4">
        <f t="shared" si="493"/>
        <v>0.8</v>
      </c>
      <c r="W3261" s="4">
        <f t="shared" si="488"/>
        <v>-2.5333333333333332</v>
      </c>
      <c r="X3261" s="4">
        <f t="shared" si="494"/>
        <v>4.166666666666667</v>
      </c>
    </row>
    <row r="3262" spans="1:24">
      <c r="A3262" t="s">
        <v>5524</v>
      </c>
      <c r="B3262" s="15">
        <v>0</v>
      </c>
      <c r="C3262" s="15">
        <v>4</v>
      </c>
      <c r="D3262" s="15">
        <v>0</v>
      </c>
      <c r="E3262" s="15">
        <v>0</v>
      </c>
      <c r="F3262" s="3">
        <v>0</v>
      </c>
      <c r="G3262" s="3">
        <v>14</v>
      </c>
      <c r="H3262" s="3">
        <v>0</v>
      </c>
      <c r="I3262" s="21">
        <v>0</v>
      </c>
      <c r="N3262" s="15">
        <v>2</v>
      </c>
      <c r="O3262" s="3">
        <v>0</v>
      </c>
      <c r="P3262" s="3">
        <v>0</v>
      </c>
      <c r="Q3262" s="3">
        <v>0</v>
      </c>
      <c r="R3262" s="3">
        <v>0</v>
      </c>
      <c r="S3262" s="3">
        <v>11</v>
      </c>
      <c r="T3262" s="23">
        <f t="shared" si="492"/>
        <v>0.30155088499065758</v>
      </c>
      <c r="U3262" s="4">
        <f t="shared" si="487"/>
        <v>4.666666666666667</v>
      </c>
      <c r="V3262" s="4">
        <f t="shared" si="493"/>
        <v>2.2000000000000002</v>
      </c>
      <c r="W3262" s="4">
        <f t="shared" si="488"/>
        <v>-2.4666666666666668</v>
      </c>
      <c r="X3262" s="4">
        <f t="shared" si="494"/>
        <v>2.1212121212121211</v>
      </c>
    </row>
    <row r="3263" spans="1:24">
      <c r="A3263" t="s">
        <v>5525</v>
      </c>
      <c r="B3263" s="15">
        <v>0</v>
      </c>
      <c r="C3263" s="15">
        <v>4</v>
      </c>
      <c r="D3263" s="15">
        <v>0</v>
      </c>
      <c r="E3263" s="15">
        <v>0</v>
      </c>
      <c r="F3263" s="3">
        <v>0</v>
      </c>
      <c r="G3263" s="3">
        <v>14</v>
      </c>
      <c r="H3263" s="3">
        <v>0</v>
      </c>
      <c r="I3263" s="21">
        <v>0</v>
      </c>
      <c r="J3263" s="15">
        <v>3</v>
      </c>
      <c r="O3263" s="3">
        <v>11</v>
      </c>
      <c r="P3263" s="3">
        <v>0</v>
      </c>
      <c r="Q3263" s="3">
        <v>0</v>
      </c>
      <c r="R3263" s="3">
        <v>0</v>
      </c>
      <c r="S3263" s="3">
        <v>0</v>
      </c>
      <c r="T3263" s="23">
        <f t="shared" si="492"/>
        <v>0.30155088499065758</v>
      </c>
      <c r="U3263" s="4">
        <f t="shared" si="487"/>
        <v>4.666666666666667</v>
      </c>
      <c r="V3263" s="4">
        <f t="shared" si="493"/>
        <v>2.2000000000000002</v>
      </c>
      <c r="W3263" s="4">
        <f t="shared" si="488"/>
        <v>-2.4666666666666668</v>
      </c>
      <c r="X3263" s="4">
        <f t="shared" si="494"/>
        <v>2.1212121212121211</v>
      </c>
    </row>
    <row r="3264" spans="1:24">
      <c r="A3264" t="s">
        <v>5616</v>
      </c>
      <c r="B3264" s="15">
        <v>0</v>
      </c>
      <c r="C3264" s="15">
        <v>4</v>
      </c>
      <c r="D3264" s="15">
        <v>0</v>
      </c>
      <c r="E3264" s="15">
        <v>0</v>
      </c>
      <c r="F3264" s="3">
        <v>0</v>
      </c>
      <c r="G3264" s="3">
        <v>14</v>
      </c>
      <c r="H3264" s="3">
        <v>0</v>
      </c>
      <c r="I3264" s="21">
        <v>0</v>
      </c>
      <c r="J3264" s="15">
        <v>1</v>
      </c>
      <c r="K3264" s="15">
        <v>1</v>
      </c>
      <c r="O3264" s="3">
        <v>4</v>
      </c>
      <c r="P3264" s="3">
        <v>7</v>
      </c>
      <c r="Q3264" s="3">
        <v>0</v>
      </c>
      <c r="R3264" s="3">
        <v>0</v>
      </c>
      <c r="S3264" s="3">
        <v>0</v>
      </c>
      <c r="T3264" s="23">
        <f t="shared" si="492"/>
        <v>0.27540006318340282</v>
      </c>
      <c r="U3264" s="4">
        <f t="shared" si="487"/>
        <v>4.666666666666667</v>
      </c>
      <c r="V3264" s="4">
        <f t="shared" si="493"/>
        <v>2.2000000000000002</v>
      </c>
      <c r="W3264" s="4">
        <f t="shared" si="488"/>
        <v>-2.4666666666666668</v>
      </c>
      <c r="X3264" s="4">
        <f t="shared" si="494"/>
        <v>2.1212121212121211</v>
      </c>
    </row>
    <row r="3265" spans="1:24">
      <c r="A3265" t="s">
        <v>5142</v>
      </c>
      <c r="B3265" s="15">
        <v>1</v>
      </c>
      <c r="C3265" s="15">
        <v>4</v>
      </c>
      <c r="D3265" s="15">
        <v>1</v>
      </c>
      <c r="E3265" s="15">
        <v>0</v>
      </c>
      <c r="F3265" s="3">
        <v>5</v>
      </c>
      <c r="G3265" s="3">
        <v>14</v>
      </c>
      <c r="H3265" s="3">
        <v>4</v>
      </c>
      <c r="I3265" s="21">
        <v>0</v>
      </c>
      <c r="J3265" s="15">
        <v>5</v>
      </c>
      <c r="K3265" s="15">
        <v>1</v>
      </c>
      <c r="O3265" s="3">
        <v>19</v>
      </c>
      <c r="P3265" s="3">
        <v>7</v>
      </c>
      <c r="Q3265" s="3">
        <v>0</v>
      </c>
      <c r="R3265" s="3">
        <v>0</v>
      </c>
      <c r="S3265" s="3">
        <v>0</v>
      </c>
      <c r="T3265" s="23">
        <f t="shared" si="492"/>
        <v>0.33367264801356872</v>
      </c>
      <c r="U3265" s="4">
        <f t="shared" si="487"/>
        <v>7.666666666666667</v>
      </c>
      <c r="V3265" s="4">
        <f t="shared" si="493"/>
        <v>5.2</v>
      </c>
      <c r="W3265" s="4">
        <f t="shared" si="488"/>
        <v>-2.4666666666666668</v>
      </c>
      <c r="X3265" s="4">
        <f t="shared" si="494"/>
        <v>1.4743589743589745</v>
      </c>
    </row>
    <row r="3266" spans="1:24">
      <c r="A3266" t="s">
        <v>4043</v>
      </c>
      <c r="B3266" s="15">
        <v>2</v>
      </c>
      <c r="C3266" s="15">
        <v>4</v>
      </c>
      <c r="D3266" s="15">
        <v>0</v>
      </c>
      <c r="E3266" s="15">
        <v>6</v>
      </c>
      <c r="F3266" s="3">
        <v>10</v>
      </c>
      <c r="G3266" s="3">
        <v>14</v>
      </c>
      <c r="H3266" s="3">
        <v>0</v>
      </c>
      <c r="I3266" s="21">
        <v>9</v>
      </c>
      <c r="K3266" s="15">
        <v>1</v>
      </c>
      <c r="M3266" s="15">
        <v>1</v>
      </c>
      <c r="O3266" s="3">
        <v>0</v>
      </c>
      <c r="P3266" s="3">
        <v>7</v>
      </c>
      <c r="Q3266" s="3">
        <v>0</v>
      </c>
      <c r="R3266" s="3">
        <v>21</v>
      </c>
      <c r="S3266" s="3">
        <v>0</v>
      </c>
      <c r="T3266" s="23">
        <f t="shared" si="492"/>
        <v>0.35676174588527132</v>
      </c>
      <c r="U3266" s="4">
        <f t="shared" ref="U3266:U3329" si="495">AVERAGE(F3266:H3266)</f>
        <v>8</v>
      </c>
      <c r="V3266" s="4">
        <f t="shared" si="493"/>
        <v>5.6</v>
      </c>
      <c r="W3266" s="4">
        <f t="shared" ref="W3266:W3329" si="496">V3266-U3266</f>
        <v>-2.4000000000000004</v>
      </c>
      <c r="X3266" s="4">
        <f t="shared" si="494"/>
        <v>1.4285714285714286</v>
      </c>
    </row>
    <row r="3267" spans="1:24">
      <c r="A3267" t="s">
        <v>5783</v>
      </c>
      <c r="B3267" s="15">
        <v>4</v>
      </c>
      <c r="C3267" s="15">
        <v>1</v>
      </c>
      <c r="D3267" s="15">
        <v>0</v>
      </c>
      <c r="E3267" s="15">
        <v>0</v>
      </c>
      <c r="F3267" s="3">
        <v>20</v>
      </c>
      <c r="G3267" s="3">
        <v>4</v>
      </c>
      <c r="H3267" s="3">
        <v>0</v>
      </c>
      <c r="I3267" s="21">
        <v>0</v>
      </c>
      <c r="L3267" s="15">
        <v>2</v>
      </c>
      <c r="N3267" s="15">
        <v>2</v>
      </c>
      <c r="O3267" s="3">
        <v>0</v>
      </c>
      <c r="P3267" s="3">
        <v>0</v>
      </c>
      <c r="Q3267" s="3">
        <v>17</v>
      </c>
      <c r="R3267" s="3">
        <v>0</v>
      </c>
      <c r="S3267" s="3">
        <v>11</v>
      </c>
      <c r="T3267" s="23">
        <f t="shared" si="492"/>
        <v>0.36257648347859273</v>
      </c>
      <c r="U3267" s="4">
        <f t="shared" si="495"/>
        <v>8</v>
      </c>
      <c r="V3267" s="4">
        <f t="shared" si="493"/>
        <v>5.6</v>
      </c>
      <c r="W3267" s="4">
        <f t="shared" si="496"/>
        <v>-2.4000000000000004</v>
      </c>
      <c r="X3267" s="4">
        <f t="shared" si="494"/>
        <v>1.4285714285714286</v>
      </c>
    </row>
    <row r="3268" spans="1:24">
      <c r="A3268" t="s">
        <v>4934</v>
      </c>
      <c r="B3268" s="15">
        <v>3</v>
      </c>
      <c r="C3268" s="15">
        <v>3</v>
      </c>
      <c r="D3268" s="15">
        <v>1</v>
      </c>
      <c r="E3268" s="15">
        <v>0</v>
      </c>
      <c r="F3268" s="3">
        <v>15</v>
      </c>
      <c r="G3268" s="3">
        <v>11</v>
      </c>
      <c r="H3268" s="3">
        <v>4</v>
      </c>
      <c r="I3268" s="21">
        <v>0</v>
      </c>
      <c r="K3268" s="15">
        <v>1</v>
      </c>
      <c r="L3268" s="15">
        <v>3</v>
      </c>
      <c r="N3268" s="15">
        <v>1</v>
      </c>
      <c r="O3268" s="3">
        <v>0</v>
      </c>
      <c r="P3268" s="3">
        <v>7</v>
      </c>
      <c r="Q3268" s="3">
        <v>26</v>
      </c>
      <c r="R3268" s="3">
        <v>0</v>
      </c>
      <c r="S3268" s="3">
        <v>5</v>
      </c>
      <c r="T3268" s="23">
        <f t="shared" si="492"/>
        <v>0.36846145074897152</v>
      </c>
      <c r="U3268" s="4">
        <f t="shared" si="495"/>
        <v>10</v>
      </c>
      <c r="V3268" s="4">
        <f t="shared" si="493"/>
        <v>7.6</v>
      </c>
      <c r="W3268" s="4">
        <f t="shared" si="496"/>
        <v>-2.4000000000000004</v>
      </c>
      <c r="X3268" s="4">
        <f t="shared" si="494"/>
        <v>1.3157894736842106</v>
      </c>
    </row>
    <row r="3269" spans="1:24">
      <c r="A3269" t="s">
        <v>5462</v>
      </c>
      <c r="B3269" s="15">
        <v>2</v>
      </c>
      <c r="C3269" s="15">
        <v>0</v>
      </c>
      <c r="D3269" s="15">
        <v>2</v>
      </c>
      <c r="E3269" s="15">
        <v>0</v>
      </c>
      <c r="F3269" s="3">
        <v>10</v>
      </c>
      <c r="G3269" s="3">
        <v>0</v>
      </c>
      <c r="H3269" s="3">
        <v>8</v>
      </c>
      <c r="I3269" s="21">
        <v>0</v>
      </c>
      <c r="K3269" s="15">
        <v>1</v>
      </c>
      <c r="N3269" s="15">
        <v>2</v>
      </c>
      <c r="O3269" s="3">
        <v>0</v>
      </c>
      <c r="P3269" s="3">
        <v>7</v>
      </c>
      <c r="Q3269" s="3">
        <v>0</v>
      </c>
      <c r="R3269" s="3">
        <v>0</v>
      </c>
      <c r="S3269" s="3">
        <v>11</v>
      </c>
      <c r="T3269" s="23">
        <f t="shared" si="492"/>
        <v>0.27472916857397423</v>
      </c>
      <c r="U3269" s="4">
        <f t="shared" si="495"/>
        <v>6</v>
      </c>
      <c r="V3269" s="4">
        <f t="shared" si="493"/>
        <v>3.6</v>
      </c>
      <c r="W3269" s="4">
        <f t="shared" si="496"/>
        <v>-2.4</v>
      </c>
      <c r="X3269" s="4">
        <f t="shared" si="494"/>
        <v>1.6666666666666665</v>
      </c>
    </row>
    <row r="3270" spans="1:24">
      <c r="A3270" t="s">
        <v>4674</v>
      </c>
      <c r="B3270" s="15">
        <v>0</v>
      </c>
      <c r="C3270" s="15">
        <v>8</v>
      </c>
      <c r="D3270" s="15">
        <v>0</v>
      </c>
      <c r="E3270" s="15">
        <v>0</v>
      </c>
      <c r="F3270" s="3">
        <v>0</v>
      </c>
      <c r="G3270" s="3">
        <v>28</v>
      </c>
      <c r="H3270" s="3">
        <v>0</v>
      </c>
      <c r="I3270" s="21">
        <v>0</v>
      </c>
      <c r="K3270" s="15">
        <v>2</v>
      </c>
      <c r="M3270" s="15">
        <v>1</v>
      </c>
      <c r="O3270" s="3">
        <v>0</v>
      </c>
      <c r="P3270" s="3">
        <v>14</v>
      </c>
      <c r="Q3270" s="3">
        <v>0</v>
      </c>
      <c r="R3270" s="3">
        <v>21</v>
      </c>
      <c r="S3270" s="3">
        <v>0</v>
      </c>
      <c r="T3270" s="23">
        <f t="shared" si="492"/>
        <v>0.40222893844871715</v>
      </c>
      <c r="U3270" s="4">
        <f t="shared" si="495"/>
        <v>9.3333333333333339</v>
      </c>
      <c r="V3270" s="4">
        <f t="shared" si="493"/>
        <v>7</v>
      </c>
      <c r="W3270" s="4">
        <f t="shared" si="496"/>
        <v>-2.3333333333333339</v>
      </c>
      <c r="X3270" s="4">
        <f t="shared" si="494"/>
        <v>1.3333333333333335</v>
      </c>
    </row>
    <row r="3271" spans="1:24">
      <c r="A3271" t="s">
        <v>4419</v>
      </c>
      <c r="B3271" s="15">
        <v>2</v>
      </c>
      <c r="C3271" s="15">
        <v>5</v>
      </c>
      <c r="D3271" s="15">
        <v>0</v>
      </c>
      <c r="E3271" s="15">
        <v>3</v>
      </c>
      <c r="F3271" s="3">
        <v>10</v>
      </c>
      <c r="G3271" s="3">
        <v>18</v>
      </c>
      <c r="H3271" s="3">
        <v>0</v>
      </c>
      <c r="I3271" s="21">
        <v>4</v>
      </c>
      <c r="J3271" s="15">
        <v>2</v>
      </c>
      <c r="N3271" s="15">
        <v>5</v>
      </c>
      <c r="O3271" s="3">
        <v>8</v>
      </c>
      <c r="P3271" s="3">
        <v>0</v>
      </c>
      <c r="Q3271" s="3">
        <v>0</v>
      </c>
      <c r="R3271" s="3">
        <v>0</v>
      </c>
      <c r="S3271" s="3">
        <v>27</v>
      </c>
      <c r="T3271" s="23">
        <f t="shared" si="492"/>
        <v>0.38948613069397564</v>
      </c>
      <c r="U3271" s="4">
        <f t="shared" si="495"/>
        <v>9.3333333333333339</v>
      </c>
      <c r="V3271" s="4">
        <f t="shared" si="493"/>
        <v>7</v>
      </c>
      <c r="W3271" s="4">
        <f t="shared" si="496"/>
        <v>-2.3333333333333339</v>
      </c>
      <c r="X3271" s="4">
        <f t="shared" si="494"/>
        <v>1.3333333333333335</v>
      </c>
    </row>
    <row r="3272" spans="1:24">
      <c r="A3272" t="s">
        <v>4629</v>
      </c>
      <c r="B3272" s="15">
        <v>3</v>
      </c>
      <c r="C3272" s="15">
        <v>3</v>
      </c>
      <c r="D3272" s="15">
        <v>2</v>
      </c>
      <c r="E3272" s="15">
        <v>0</v>
      </c>
      <c r="F3272" s="3">
        <v>15</v>
      </c>
      <c r="G3272" s="3">
        <v>11</v>
      </c>
      <c r="H3272" s="3">
        <v>8</v>
      </c>
      <c r="I3272" s="21">
        <v>0</v>
      </c>
      <c r="K3272" s="15">
        <v>1</v>
      </c>
      <c r="L3272" s="15">
        <v>2</v>
      </c>
      <c r="M3272" s="15">
        <v>1</v>
      </c>
      <c r="O3272" s="3">
        <v>0</v>
      </c>
      <c r="P3272" s="3">
        <v>7</v>
      </c>
      <c r="Q3272" s="3">
        <v>17</v>
      </c>
      <c r="R3272" s="3">
        <v>21</v>
      </c>
      <c r="S3272" s="3">
        <v>0</v>
      </c>
      <c r="T3272" s="23">
        <f t="shared" si="492"/>
        <v>0.35431360800586209</v>
      </c>
      <c r="U3272" s="4">
        <f t="shared" si="495"/>
        <v>11.333333333333334</v>
      </c>
      <c r="V3272" s="4">
        <f t="shared" si="493"/>
        <v>9</v>
      </c>
      <c r="W3272" s="4">
        <f t="shared" si="496"/>
        <v>-2.3333333333333339</v>
      </c>
      <c r="X3272" s="4">
        <f t="shared" si="494"/>
        <v>1.2592592592592593</v>
      </c>
    </row>
    <row r="3273" spans="1:24">
      <c r="A3273" t="s">
        <v>5394</v>
      </c>
      <c r="B3273" s="15">
        <v>0</v>
      </c>
      <c r="C3273" s="15">
        <v>2</v>
      </c>
      <c r="D3273" s="15">
        <v>0</v>
      </c>
      <c r="E3273" s="15">
        <v>2</v>
      </c>
      <c r="F3273" s="3">
        <v>0</v>
      </c>
      <c r="G3273" s="3">
        <v>7</v>
      </c>
      <c r="H3273" s="3">
        <v>0</v>
      </c>
      <c r="I3273" s="21">
        <v>3</v>
      </c>
      <c r="T3273" s="23">
        <v>0</v>
      </c>
      <c r="U3273" s="4">
        <f t="shared" si="495"/>
        <v>2.3333333333333335</v>
      </c>
      <c r="V3273" s="4">
        <v>0</v>
      </c>
      <c r="W3273" s="4">
        <f t="shared" si="496"/>
        <v>-2.3333333333333335</v>
      </c>
      <c r="X3273" s="4">
        <v>0</v>
      </c>
    </row>
    <row r="3274" spans="1:24">
      <c r="A3274" t="s">
        <v>5538</v>
      </c>
      <c r="B3274" s="15">
        <v>0</v>
      </c>
      <c r="C3274" s="15">
        <v>2</v>
      </c>
      <c r="D3274" s="15">
        <v>0</v>
      </c>
      <c r="E3274" s="15">
        <v>2</v>
      </c>
      <c r="F3274" s="3">
        <v>0</v>
      </c>
      <c r="G3274" s="3">
        <v>7</v>
      </c>
      <c r="H3274" s="3">
        <v>0</v>
      </c>
      <c r="I3274" s="21">
        <v>3</v>
      </c>
      <c r="T3274" s="23">
        <v>0</v>
      </c>
      <c r="U3274" s="4">
        <f t="shared" si="495"/>
        <v>2.3333333333333335</v>
      </c>
      <c r="V3274" s="4">
        <v>0</v>
      </c>
      <c r="W3274" s="4">
        <f t="shared" si="496"/>
        <v>-2.3333333333333335</v>
      </c>
      <c r="X3274" s="4">
        <v>0</v>
      </c>
    </row>
    <row r="3275" spans="1:24">
      <c r="A3275" t="s">
        <v>5539</v>
      </c>
      <c r="B3275" s="15">
        <v>0</v>
      </c>
      <c r="C3275" s="15">
        <v>2</v>
      </c>
      <c r="D3275" s="15">
        <v>0</v>
      </c>
      <c r="E3275" s="15">
        <v>2</v>
      </c>
      <c r="F3275" s="3">
        <v>0</v>
      </c>
      <c r="G3275" s="3">
        <v>7</v>
      </c>
      <c r="H3275" s="3">
        <v>0</v>
      </c>
      <c r="I3275" s="21">
        <v>3</v>
      </c>
      <c r="T3275" s="23">
        <v>0</v>
      </c>
      <c r="U3275" s="4">
        <f t="shared" si="495"/>
        <v>2.3333333333333335</v>
      </c>
      <c r="V3275" s="4">
        <v>0</v>
      </c>
      <c r="W3275" s="4">
        <f t="shared" si="496"/>
        <v>-2.3333333333333335</v>
      </c>
      <c r="X3275" s="4">
        <v>0</v>
      </c>
    </row>
    <row r="3276" spans="1:24">
      <c r="A3276" t="s">
        <v>5540</v>
      </c>
      <c r="B3276" s="15">
        <v>0</v>
      </c>
      <c r="C3276" s="15">
        <v>2</v>
      </c>
      <c r="D3276" s="15">
        <v>0</v>
      </c>
      <c r="E3276" s="15">
        <v>2</v>
      </c>
      <c r="F3276" s="3">
        <v>0</v>
      </c>
      <c r="G3276" s="3">
        <v>7</v>
      </c>
      <c r="H3276" s="3">
        <v>0</v>
      </c>
      <c r="I3276" s="21">
        <v>3</v>
      </c>
      <c r="T3276" s="23">
        <v>0</v>
      </c>
      <c r="U3276" s="4">
        <f t="shared" si="495"/>
        <v>2.3333333333333335</v>
      </c>
      <c r="V3276" s="4">
        <v>0</v>
      </c>
      <c r="W3276" s="4">
        <f t="shared" si="496"/>
        <v>-2.3333333333333335</v>
      </c>
      <c r="X3276" s="4">
        <v>0</v>
      </c>
    </row>
    <row r="3277" spans="1:24">
      <c r="A3277" t="s">
        <v>5834</v>
      </c>
      <c r="B3277" s="15">
        <v>0</v>
      </c>
      <c r="C3277" s="15">
        <v>2</v>
      </c>
      <c r="D3277" s="15">
        <v>0</v>
      </c>
      <c r="E3277" s="15">
        <v>1</v>
      </c>
      <c r="F3277" s="3">
        <v>0</v>
      </c>
      <c r="G3277" s="3">
        <v>7</v>
      </c>
      <c r="H3277" s="3">
        <v>0</v>
      </c>
      <c r="I3277" s="21">
        <v>1</v>
      </c>
      <c r="T3277" s="23">
        <v>0</v>
      </c>
      <c r="U3277" s="4">
        <f t="shared" si="495"/>
        <v>2.3333333333333335</v>
      </c>
      <c r="V3277" s="4">
        <v>0</v>
      </c>
      <c r="W3277" s="4">
        <f t="shared" si="496"/>
        <v>-2.3333333333333335</v>
      </c>
      <c r="X3277" s="4">
        <v>0</v>
      </c>
    </row>
    <row r="3278" spans="1:24">
      <c r="A3278" t="s">
        <v>5836</v>
      </c>
      <c r="B3278" s="15">
        <v>0</v>
      </c>
      <c r="C3278" s="15">
        <v>2</v>
      </c>
      <c r="D3278" s="15">
        <v>0</v>
      </c>
      <c r="E3278" s="15">
        <v>1</v>
      </c>
      <c r="F3278" s="3">
        <v>0</v>
      </c>
      <c r="G3278" s="3">
        <v>7</v>
      </c>
      <c r="H3278" s="3">
        <v>0</v>
      </c>
      <c r="I3278" s="21">
        <v>1</v>
      </c>
      <c r="T3278" s="23">
        <v>0</v>
      </c>
      <c r="U3278" s="4">
        <f t="shared" si="495"/>
        <v>2.3333333333333335</v>
      </c>
      <c r="V3278" s="4">
        <v>0</v>
      </c>
      <c r="W3278" s="4">
        <f t="shared" si="496"/>
        <v>-2.3333333333333335</v>
      </c>
      <c r="X3278" s="4">
        <v>0</v>
      </c>
    </row>
    <row r="3279" spans="1:24">
      <c r="A3279" t="s">
        <v>5837</v>
      </c>
      <c r="B3279" s="15">
        <v>0</v>
      </c>
      <c r="C3279" s="15">
        <v>2</v>
      </c>
      <c r="D3279" s="15">
        <v>0</v>
      </c>
      <c r="E3279" s="15">
        <v>1</v>
      </c>
      <c r="F3279" s="3">
        <v>0</v>
      </c>
      <c r="G3279" s="3">
        <v>7</v>
      </c>
      <c r="H3279" s="3">
        <v>0</v>
      </c>
      <c r="I3279" s="21">
        <v>1</v>
      </c>
      <c r="T3279" s="23">
        <v>0</v>
      </c>
      <c r="U3279" s="4">
        <f t="shared" si="495"/>
        <v>2.3333333333333335</v>
      </c>
      <c r="V3279" s="4">
        <v>0</v>
      </c>
      <c r="W3279" s="4">
        <f t="shared" si="496"/>
        <v>-2.3333333333333335</v>
      </c>
      <c r="X3279" s="4">
        <v>0</v>
      </c>
    </row>
    <row r="3280" spans="1:24">
      <c r="A3280" t="s">
        <v>5838</v>
      </c>
      <c r="B3280" s="15">
        <v>0</v>
      </c>
      <c r="C3280" s="15">
        <v>2</v>
      </c>
      <c r="D3280" s="15">
        <v>0</v>
      </c>
      <c r="E3280" s="15">
        <v>1</v>
      </c>
      <c r="F3280" s="3">
        <v>0</v>
      </c>
      <c r="G3280" s="3">
        <v>7</v>
      </c>
      <c r="H3280" s="3">
        <v>0</v>
      </c>
      <c r="I3280" s="21">
        <v>1</v>
      </c>
      <c r="T3280" s="23">
        <v>0</v>
      </c>
      <c r="U3280" s="4">
        <f t="shared" si="495"/>
        <v>2.3333333333333335</v>
      </c>
      <c r="V3280" s="4">
        <v>0</v>
      </c>
      <c r="W3280" s="4">
        <f t="shared" si="496"/>
        <v>-2.3333333333333335</v>
      </c>
      <c r="X3280" s="4">
        <v>0</v>
      </c>
    </row>
    <row r="3281" spans="1:24">
      <c r="A3281" t="s">
        <v>5839</v>
      </c>
      <c r="B3281" s="15">
        <v>0</v>
      </c>
      <c r="C3281" s="15">
        <v>2</v>
      </c>
      <c r="D3281" s="15">
        <v>0</v>
      </c>
      <c r="E3281" s="15">
        <v>1</v>
      </c>
      <c r="F3281" s="3">
        <v>0</v>
      </c>
      <c r="G3281" s="3">
        <v>7</v>
      </c>
      <c r="H3281" s="3">
        <v>0</v>
      </c>
      <c r="I3281" s="21">
        <v>1</v>
      </c>
      <c r="T3281" s="23">
        <v>0</v>
      </c>
      <c r="U3281" s="4">
        <f t="shared" si="495"/>
        <v>2.3333333333333335</v>
      </c>
      <c r="V3281" s="4">
        <v>0</v>
      </c>
      <c r="W3281" s="4">
        <f t="shared" si="496"/>
        <v>-2.3333333333333335</v>
      </c>
      <c r="X3281" s="4">
        <v>0</v>
      </c>
    </row>
    <row r="3282" spans="1:24">
      <c r="A3282" t="s">
        <v>5840</v>
      </c>
      <c r="B3282" s="15">
        <v>0</v>
      </c>
      <c r="C3282" s="15">
        <v>2</v>
      </c>
      <c r="D3282" s="15">
        <v>0</v>
      </c>
      <c r="E3282" s="15">
        <v>1</v>
      </c>
      <c r="F3282" s="3">
        <v>0</v>
      </c>
      <c r="G3282" s="3">
        <v>7</v>
      </c>
      <c r="H3282" s="3">
        <v>0</v>
      </c>
      <c r="I3282" s="21">
        <v>1</v>
      </c>
      <c r="T3282" s="23">
        <v>0</v>
      </c>
      <c r="U3282" s="4">
        <f t="shared" si="495"/>
        <v>2.3333333333333335</v>
      </c>
      <c r="V3282" s="4">
        <v>0</v>
      </c>
      <c r="W3282" s="4">
        <f t="shared" si="496"/>
        <v>-2.3333333333333335</v>
      </c>
      <c r="X3282" s="4">
        <v>0</v>
      </c>
    </row>
    <row r="3283" spans="1:24">
      <c r="A3283" t="s">
        <v>5841</v>
      </c>
      <c r="B3283" s="15">
        <v>0</v>
      </c>
      <c r="C3283" s="15">
        <v>2</v>
      </c>
      <c r="D3283" s="15">
        <v>0</v>
      </c>
      <c r="E3283" s="15">
        <v>1</v>
      </c>
      <c r="F3283" s="3">
        <v>0</v>
      </c>
      <c r="G3283" s="3">
        <v>7</v>
      </c>
      <c r="H3283" s="3">
        <v>0</v>
      </c>
      <c r="I3283" s="21">
        <v>1</v>
      </c>
      <c r="T3283" s="23">
        <v>0</v>
      </c>
      <c r="U3283" s="4">
        <f t="shared" si="495"/>
        <v>2.3333333333333335</v>
      </c>
      <c r="V3283" s="4">
        <v>0</v>
      </c>
      <c r="W3283" s="4">
        <f t="shared" si="496"/>
        <v>-2.3333333333333335</v>
      </c>
      <c r="X3283" s="4">
        <v>0</v>
      </c>
    </row>
    <row r="3284" spans="1:24">
      <c r="A3284" t="s">
        <v>5842</v>
      </c>
      <c r="B3284" s="15">
        <v>0</v>
      </c>
      <c r="C3284" s="15">
        <v>2</v>
      </c>
      <c r="D3284" s="15">
        <v>0</v>
      </c>
      <c r="E3284" s="15">
        <v>1</v>
      </c>
      <c r="F3284" s="3">
        <v>0</v>
      </c>
      <c r="G3284" s="3">
        <v>7</v>
      </c>
      <c r="H3284" s="3">
        <v>0</v>
      </c>
      <c r="I3284" s="21">
        <v>1</v>
      </c>
      <c r="T3284" s="23">
        <v>0</v>
      </c>
      <c r="U3284" s="4">
        <f t="shared" si="495"/>
        <v>2.3333333333333335</v>
      </c>
      <c r="V3284" s="4">
        <v>0</v>
      </c>
      <c r="W3284" s="4">
        <f t="shared" si="496"/>
        <v>-2.3333333333333335</v>
      </c>
      <c r="X3284" s="4">
        <v>0</v>
      </c>
    </row>
    <row r="3285" spans="1:24">
      <c r="A3285" t="s">
        <v>6153</v>
      </c>
      <c r="B3285" s="15">
        <v>0</v>
      </c>
      <c r="C3285" s="15">
        <v>2</v>
      </c>
      <c r="D3285" s="15">
        <v>0</v>
      </c>
      <c r="E3285" s="15">
        <v>0</v>
      </c>
      <c r="F3285" s="3">
        <v>0</v>
      </c>
      <c r="G3285" s="3">
        <v>7</v>
      </c>
      <c r="H3285" s="3">
        <v>0</v>
      </c>
      <c r="I3285" s="21">
        <v>0</v>
      </c>
      <c r="T3285" s="23">
        <v>0</v>
      </c>
      <c r="U3285" s="4">
        <f t="shared" si="495"/>
        <v>2.3333333333333335</v>
      </c>
      <c r="V3285" s="4">
        <v>0</v>
      </c>
      <c r="W3285" s="4">
        <f t="shared" si="496"/>
        <v>-2.3333333333333335</v>
      </c>
      <c r="X3285" s="4">
        <v>0</v>
      </c>
    </row>
    <row r="3286" spans="1:24">
      <c r="A3286" t="s">
        <v>6155</v>
      </c>
      <c r="B3286" s="15">
        <v>0</v>
      </c>
      <c r="C3286" s="15">
        <v>2</v>
      </c>
      <c r="D3286" s="15">
        <v>0</v>
      </c>
      <c r="E3286" s="15">
        <v>0</v>
      </c>
      <c r="F3286" s="3">
        <v>0</v>
      </c>
      <c r="G3286" s="3">
        <v>7</v>
      </c>
      <c r="H3286" s="3">
        <v>0</v>
      </c>
      <c r="I3286" s="21">
        <v>0</v>
      </c>
      <c r="T3286" s="23">
        <v>0</v>
      </c>
      <c r="U3286" s="4">
        <f t="shared" si="495"/>
        <v>2.3333333333333335</v>
      </c>
      <c r="V3286" s="4">
        <v>0</v>
      </c>
      <c r="W3286" s="4">
        <f t="shared" si="496"/>
        <v>-2.3333333333333335</v>
      </c>
      <c r="X3286" s="4">
        <v>0</v>
      </c>
    </row>
    <row r="3287" spans="1:24">
      <c r="A3287" t="s">
        <v>6156</v>
      </c>
      <c r="B3287" s="15">
        <v>0</v>
      </c>
      <c r="C3287" s="15">
        <v>2</v>
      </c>
      <c r="D3287" s="15">
        <v>0</v>
      </c>
      <c r="E3287" s="15">
        <v>0</v>
      </c>
      <c r="F3287" s="3">
        <v>0</v>
      </c>
      <c r="G3287" s="3">
        <v>7</v>
      </c>
      <c r="H3287" s="3">
        <v>0</v>
      </c>
      <c r="I3287" s="21">
        <v>0</v>
      </c>
      <c r="T3287" s="23">
        <v>0</v>
      </c>
      <c r="U3287" s="4">
        <f t="shared" si="495"/>
        <v>2.3333333333333335</v>
      </c>
      <c r="V3287" s="4">
        <v>0</v>
      </c>
      <c r="W3287" s="4">
        <f t="shared" si="496"/>
        <v>-2.3333333333333335</v>
      </c>
      <c r="X3287" s="4">
        <v>0</v>
      </c>
    </row>
    <row r="3288" spans="1:24">
      <c r="A3288" t="s">
        <v>6159</v>
      </c>
      <c r="B3288" s="15">
        <v>0</v>
      </c>
      <c r="C3288" s="15">
        <v>2</v>
      </c>
      <c r="D3288" s="15">
        <v>0</v>
      </c>
      <c r="E3288" s="15">
        <v>0</v>
      </c>
      <c r="F3288" s="3">
        <v>0</v>
      </c>
      <c r="G3288" s="3">
        <v>7</v>
      </c>
      <c r="H3288" s="3">
        <v>0</v>
      </c>
      <c r="I3288" s="21">
        <v>0</v>
      </c>
      <c r="T3288" s="23">
        <v>0</v>
      </c>
      <c r="U3288" s="4">
        <f t="shared" si="495"/>
        <v>2.3333333333333335</v>
      </c>
      <c r="V3288" s="4">
        <v>0</v>
      </c>
      <c r="W3288" s="4">
        <f t="shared" si="496"/>
        <v>-2.3333333333333335</v>
      </c>
      <c r="X3288" s="4">
        <v>0</v>
      </c>
    </row>
    <row r="3289" spans="1:24">
      <c r="A3289" t="s">
        <v>6162</v>
      </c>
      <c r="B3289" s="15">
        <v>0</v>
      </c>
      <c r="C3289" s="15">
        <v>2</v>
      </c>
      <c r="D3289" s="15">
        <v>0</v>
      </c>
      <c r="E3289" s="15">
        <v>0</v>
      </c>
      <c r="F3289" s="3">
        <v>0</v>
      </c>
      <c r="G3289" s="3">
        <v>7</v>
      </c>
      <c r="H3289" s="3">
        <v>0</v>
      </c>
      <c r="I3289" s="21">
        <v>0</v>
      </c>
      <c r="T3289" s="23">
        <v>0</v>
      </c>
      <c r="U3289" s="4">
        <f t="shared" si="495"/>
        <v>2.3333333333333335</v>
      </c>
      <c r="V3289" s="4">
        <v>0</v>
      </c>
      <c r="W3289" s="4">
        <f t="shared" si="496"/>
        <v>-2.3333333333333335</v>
      </c>
      <c r="X3289" s="4">
        <v>0</v>
      </c>
    </row>
    <row r="3290" spans="1:24">
      <c r="A3290" t="s">
        <v>6163</v>
      </c>
      <c r="B3290" s="15">
        <v>0</v>
      </c>
      <c r="C3290" s="15">
        <v>2</v>
      </c>
      <c r="D3290" s="15">
        <v>0</v>
      </c>
      <c r="E3290" s="15">
        <v>0</v>
      </c>
      <c r="F3290" s="3">
        <v>0</v>
      </c>
      <c r="G3290" s="3">
        <v>7</v>
      </c>
      <c r="H3290" s="3">
        <v>0</v>
      </c>
      <c r="I3290" s="21">
        <v>0</v>
      </c>
      <c r="T3290" s="23">
        <v>0</v>
      </c>
      <c r="U3290" s="4">
        <f t="shared" si="495"/>
        <v>2.3333333333333335</v>
      </c>
      <c r="V3290" s="4">
        <v>0</v>
      </c>
      <c r="W3290" s="4">
        <f t="shared" si="496"/>
        <v>-2.3333333333333335</v>
      </c>
      <c r="X3290" s="4">
        <v>0</v>
      </c>
    </row>
    <row r="3291" spans="1:24">
      <c r="A3291" t="s">
        <v>6164</v>
      </c>
      <c r="B3291" s="15">
        <v>0</v>
      </c>
      <c r="C3291" s="15">
        <v>2</v>
      </c>
      <c r="D3291" s="15">
        <v>0</v>
      </c>
      <c r="E3291" s="15">
        <v>0</v>
      </c>
      <c r="F3291" s="3">
        <v>0</v>
      </c>
      <c r="G3291" s="3">
        <v>7</v>
      </c>
      <c r="H3291" s="3">
        <v>0</v>
      </c>
      <c r="I3291" s="21">
        <v>0</v>
      </c>
      <c r="T3291" s="23">
        <v>0</v>
      </c>
      <c r="U3291" s="4">
        <f t="shared" si="495"/>
        <v>2.3333333333333335</v>
      </c>
      <c r="V3291" s="4">
        <v>0</v>
      </c>
      <c r="W3291" s="4">
        <f t="shared" si="496"/>
        <v>-2.3333333333333335</v>
      </c>
      <c r="X3291" s="4">
        <v>0</v>
      </c>
    </row>
    <row r="3292" spans="1:24">
      <c r="A3292" t="s">
        <v>6167</v>
      </c>
      <c r="B3292" s="15">
        <v>0</v>
      </c>
      <c r="C3292" s="15">
        <v>2</v>
      </c>
      <c r="D3292" s="15">
        <v>0</v>
      </c>
      <c r="E3292" s="15">
        <v>0</v>
      </c>
      <c r="F3292" s="3">
        <v>0</v>
      </c>
      <c r="G3292" s="3">
        <v>7</v>
      </c>
      <c r="H3292" s="3">
        <v>0</v>
      </c>
      <c r="I3292" s="21">
        <v>0</v>
      </c>
      <c r="T3292" s="23">
        <v>0</v>
      </c>
      <c r="U3292" s="4">
        <f t="shared" si="495"/>
        <v>2.3333333333333335</v>
      </c>
      <c r="V3292" s="4">
        <v>0</v>
      </c>
      <c r="W3292" s="4">
        <f t="shared" si="496"/>
        <v>-2.3333333333333335</v>
      </c>
      <c r="X3292" s="4">
        <v>0</v>
      </c>
    </row>
    <row r="3293" spans="1:24">
      <c r="A3293" t="s">
        <v>6171</v>
      </c>
      <c r="B3293" s="15">
        <v>0</v>
      </c>
      <c r="C3293" s="15">
        <v>2</v>
      </c>
      <c r="D3293" s="15">
        <v>0</v>
      </c>
      <c r="E3293" s="15">
        <v>0</v>
      </c>
      <c r="F3293" s="3">
        <v>0</v>
      </c>
      <c r="G3293" s="3">
        <v>7</v>
      </c>
      <c r="H3293" s="3">
        <v>0</v>
      </c>
      <c r="I3293" s="21">
        <v>0</v>
      </c>
      <c r="T3293" s="23">
        <v>0</v>
      </c>
      <c r="U3293" s="4">
        <f t="shared" si="495"/>
        <v>2.3333333333333335</v>
      </c>
      <c r="V3293" s="4">
        <v>0</v>
      </c>
      <c r="W3293" s="4">
        <f t="shared" si="496"/>
        <v>-2.3333333333333335</v>
      </c>
      <c r="X3293" s="4">
        <v>0</v>
      </c>
    </row>
    <row r="3294" spans="1:24">
      <c r="A3294" t="s">
        <v>6175</v>
      </c>
      <c r="B3294" s="15">
        <v>0</v>
      </c>
      <c r="C3294" s="15">
        <v>2</v>
      </c>
      <c r="D3294" s="15">
        <v>0</v>
      </c>
      <c r="E3294" s="15">
        <v>0</v>
      </c>
      <c r="F3294" s="3">
        <v>0</v>
      </c>
      <c r="G3294" s="3">
        <v>7</v>
      </c>
      <c r="H3294" s="3">
        <v>0</v>
      </c>
      <c r="I3294" s="21">
        <v>0</v>
      </c>
      <c r="T3294" s="23">
        <v>0</v>
      </c>
      <c r="U3294" s="4">
        <f t="shared" si="495"/>
        <v>2.3333333333333335</v>
      </c>
      <c r="V3294" s="4">
        <v>0</v>
      </c>
      <c r="W3294" s="4">
        <f t="shared" si="496"/>
        <v>-2.3333333333333335</v>
      </c>
      <c r="X3294" s="4">
        <v>0</v>
      </c>
    </row>
    <row r="3295" spans="1:24">
      <c r="A3295" t="s">
        <v>6176</v>
      </c>
      <c r="B3295" s="15">
        <v>0</v>
      </c>
      <c r="C3295" s="15">
        <v>2</v>
      </c>
      <c r="D3295" s="15">
        <v>0</v>
      </c>
      <c r="E3295" s="15">
        <v>0</v>
      </c>
      <c r="F3295" s="3">
        <v>0</v>
      </c>
      <c r="G3295" s="3">
        <v>7</v>
      </c>
      <c r="H3295" s="3">
        <v>0</v>
      </c>
      <c r="I3295" s="21">
        <v>0</v>
      </c>
      <c r="T3295" s="23">
        <v>0</v>
      </c>
      <c r="U3295" s="4">
        <f t="shared" si="495"/>
        <v>2.3333333333333335</v>
      </c>
      <c r="V3295" s="4">
        <v>0</v>
      </c>
      <c r="W3295" s="4">
        <f t="shared" si="496"/>
        <v>-2.3333333333333335</v>
      </c>
      <c r="X3295" s="4">
        <v>0</v>
      </c>
    </row>
    <row r="3296" spans="1:24">
      <c r="A3296" t="s">
        <v>6178</v>
      </c>
      <c r="B3296" s="15">
        <v>0</v>
      </c>
      <c r="C3296" s="15">
        <v>2</v>
      </c>
      <c r="D3296" s="15">
        <v>0</v>
      </c>
      <c r="E3296" s="15">
        <v>0</v>
      </c>
      <c r="F3296" s="3">
        <v>0</v>
      </c>
      <c r="G3296" s="3">
        <v>7</v>
      </c>
      <c r="H3296" s="3">
        <v>0</v>
      </c>
      <c r="I3296" s="21">
        <v>0</v>
      </c>
      <c r="T3296" s="23">
        <v>0</v>
      </c>
      <c r="U3296" s="4">
        <f t="shared" si="495"/>
        <v>2.3333333333333335</v>
      </c>
      <c r="V3296" s="4">
        <v>0</v>
      </c>
      <c r="W3296" s="4">
        <f t="shared" si="496"/>
        <v>-2.3333333333333335</v>
      </c>
      <c r="X3296" s="4">
        <v>0</v>
      </c>
    </row>
    <row r="3297" spans="1:24">
      <c r="A3297" t="s">
        <v>6180</v>
      </c>
      <c r="B3297" s="15">
        <v>0</v>
      </c>
      <c r="C3297" s="15">
        <v>2</v>
      </c>
      <c r="D3297" s="15">
        <v>0</v>
      </c>
      <c r="E3297" s="15">
        <v>0</v>
      </c>
      <c r="F3297" s="3">
        <v>0</v>
      </c>
      <c r="G3297" s="3">
        <v>7</v>
      </c>
      <c r="H3297" s="3">
        <v>0</v>
      </c>
      <c r="I3297" s="21">
        <v>0</v>
      </c>
      <c r="T3297" s="23">
        <v>0</v>
      </c>
      <c r="U3297" s="4">
        <f t="shared" si="495"/>
        <v>2.3333333333333335</v>
      </c>
      <c r="V3297" s="4">
        <v>0</v>
      </c>
      <c r="W3297" s="4">
        <f t="shared" si="496"/>
        <v>-2.3333333333333335</v>
      </c>
      <c r="X3297" s="4">
        <v>0</v>
      </c>
    </row>
    <row r="3298" spans="1:24">
      <c r="A3298" t="s">
        <v>6181</v>
      </c>
      <c r="B3298" s="15">
        <v>0</v>
      </c>
      <c r="C3298" s="15">
        <v>2</v>
      </c>
      <c r="D3298" s="15">
        <v>0</v>
      </c>
      <c r="E3298" s="15">
        <v>0</v>
      </c>
      <c r="F3298" s="3">
        <v>0</v>
      </c>
      <c r="G3298" s="3">
        <v>7</v>
      </c>
      <c r="H3298" s="3">
        <v>0</v>
      </c>
      <c r="I3298" s="21">
        <v>0</v>
      </c>
      <c r="T3298" s="23">
        <v>0</v>
      </c>
      <c r="U3298" s="4">
        <f t="shared" si="495"/>
        <v>2.3333333333333335</v>
      </c>
      <c r="V3298" s="4">
        <v>0</v>
      </c>
      <c r="W3298" s="4">
        <f t="shared" si="496"/>
        <v>-2.3333333333333335</v>
      </c>
      <c r="X3298" s="4">
        <v>0</v>
      </c>
    </row>
    <row r="3299" spans="1:24">
      <c r="A3299" t="s">
        <v>6183</v>
      </c>
      <c r="B3299" s="15">
        <v>0</v>
      </c>
      <c r="C3299" s="15">
        <v>2</v>
      </c>
      <c r="D3299" s="15">
        <v>0</v>
      </c>
      <c r="E3299" s="15">
        <v>0</v>
      </c>
      <c r="F3299" s="3">
        <v>0</v>
      </c>
      <c r="G3299" s="3">
        <v>7</v>
      </c>
      <c r="H3299" s="3">
        <v>0</v>
      </c>
      <c r="I3299" s="21">
        <v>0</v>
      </c>
      <c r="T3299" s="23">
        <v>0</v>
      </c>
      <c r="U3299" s="4">
        <f t="shared" si="495"/>
        <v>2.3333333333333335</v>
      </c>
      <c r="V3299" s="4">
        <v>0</v>
      </c>
      <c r="W3299" s="4">
        <f t="shared" si="496"/>
        <v>-2.3333333333333335</v>
      </c>
      <c r="X3299" s="4">
        <v>0</v>
      </c>
    </row>
    <row r="3300" spans="1:24">
      <c r="A3300" t="s">
        <v>6184</v>
      </c>
      <c r="B3300" s="15">
        <v>0</v>
      </c>
      <c r="C3300" s="15">
        <v>2</v>
      </c>
      <c r="D3300" s="15">
        <v>0</v>
      </c>
      <c r="E3300" s="15">
        <v>0</v>
      </c>
      <c r="F3300" s="3">
        <v>0</v>
      </c>
      <c r="G3300" s="3">
        <v>7</v>
      </c>
      <c r="H3300" s="3">
        <v>0</v>
      </c>
      <c r="I3300" s="21">
        <v>0</v>
      </c>
      <c r="T3300" s="23">
        <v>0</v>
      </c>
      <c r="U3300" s="4">
        <f t="shared" si="495"/>
        <v>2.3333333333333335</v>
      </c>
      <c r="V3300" s="4">
        <v>0</v>
      </c>
      <c r="W3300" s="4">
        <f t="shared" si="496"/>
        <v>-2.3333333333333335</v>
      </c>
      <c r="X3300" s="4">
        <v>0</v>
      </c>
    </row>
    <row r="3301" spans="1:24">
      <c r="A3301" t="s">
        <v>6185</v>
      </c>
      <c r="B3301" s="15">
        <v>0</v>
      </c>
      <c r="C3301" s="15">
        <v>2</v>
      </c>
      <c r="D3301" s="15">
        <v>0</v>
      </c>
      <c r="E3301" s="15">
        <v>0</v>
      </c>
      <c r="F3301" s="3">
        <v>0</v>
      </c>
      <c r="G3301" s="3">
        <v>7</v>
      </c>
      <c r="H3301" s="3">
        <v>0</v>
      </c>
      <c r="I3301" s="21">
        <v>0</v>
      </c>
      <c r="T3301" s="23">
        <v>0</v>
      </c>
      <c r="U3301" s="4">
        <f t="shared" si="495"/>
        <v>2.3333333333333335</v>
      </c>
      <c r="V3301" s="4">
        <v>0</v>
      </c>
      <c r="W3301" s="4">
        <f t="shared" si="496"/>
        <v>-2.3333333333333335</v>
      </c>
      <c r="X3301" s="4">
        <v>0</v>
      </c>
    </row>
    <row r="3302" spans="1:24">
      <c r="A3302" t="s">
        <v>6193</v>
      </c>
      <c r="B3302" s="15">
        <v>0</v>
      </c>
      <c r="C3302" s="15">
        <v>2</v>
      </c>
      <c r="D3302" s="15">
        <v>0</v>
      </c>
      <c r="E3302" s="15">
        <v>0</v>
      </c>
      <c r="F3302" s="3">
        <v>0</v>
      </c>
      <c r="G3302" s="3">
        <v>7</v>
      </c>
      <c r="H3302" s="3">
        <v>0</v>
      </c>
      <c r="I3302" s="21">
        <v>0</v>
      </c>
      <c r="T3302" s="23">
        <v>0</v>
      </c>
      <c r="U3302" s="4">
        <f t="shared" si="495"/>
        <v>2.3333333333333335</v>
      </c>
      <c r="V3302" s="4">
        <v>0</v>
      </c>
      <c r="W3302" s="4">
        <f t="shared" si="496"/>
        <v>-2.3333333333333335</v>
      </c>
      <c r="X3302" s="4">
        <v>0</v>
      </c>
    </row>
    <row r="3303" spans="1:24">
      <c r="A3303" t="s">
        <v>6196</v>
      </c>
      <c r="B3303" s="15">
        <v>0</v>
      </c>
      <c r="C3303" s="15">
        <v>2</v>
      </c>
      <c r="D3303" s="15">
        <v>0</v>
      </c>
      <c r="E3303" s="15">
        <v>0</v>
      </c>
      <c r="F3303" s="3">
        <v>0</v>
      </c>
      <c r="G3303" s="3">
        <v>7</v>
      </c>
      <c r="H3303" s="3">
        <v>0</v>
      </c>
      <c r="I3303" s="21">
        <v>0</v>
      </c>
      <c r="T3303" s="23">
        <v>0</v>
      </c>
      <c r="U3303" s="4">
        <f t="shared" si="495"/>
        <v>2.3333333333333335</v>
      </c>
      <c r="V3303" s="4">
        <v>0</v>
      </c>
      <c r="W3303" s="4">
        <f t="shared" si="496"/>
        <v>-2.3333333333333335</v>
      </c>
      <c r="X3303" s="4">
        <v>0</v>
      </c>
    </row>
    <row r="3304" spans="1:24">
      <c r="A3304" t="s">
        <v>6197</v>
      </c>
      <c r="B3304" s="15">
        <v>0</v>
      </c>
      <c r="C3304" s="15">
        <v>2</v>
      </c>
      <c r="D3304" s="15">
        <v>0</v>
      </c>
      <c r="E3304" s="15">
        <v>0</v>
      </c>
      <c r="F3304" s="3">
        <v>0</v>
      </c>
      <c r="G3304" s="3">
        <v>7</v>
      </c>
      <c r="H3304" s="3">
        <v>0</v>
      </c>
      <c r="I3304" s="21">
        <v>0</v>
      </c>
      <c r="T3304" s="23">
        <v>0</v>
      </c>
      <c r="U3304" s="4">
        <f t="shared" si="495"/>
        <v>2.3333333333333335</v>
      </c>
      <c r="V3304" s="4">
        <v>0</v>
      </c>
      <c r="W3304" s="4">
        <f t="shared" si="496"/>
        <v>-2.3333333333333335</v>
      </c>
      <c r="X3304" s="4">
        <v>0</v>
      </c>
    </row>
    <row r="3305" spans="1:24">
      <c r="A3305" t="s">
        <v>6198</v>
      </c>
      <c r="B3305" s="15">
        <v>0</v>
      </c>
      <c r="C3305" s="15">
        <v>2</v>
      </c>
      <c r="D3305" s="15">
        <v>0</v>
      </c>
      <c r="E3305" s="15">
        <v>0</v>
      </c>
      <c r="F3305" s="3">
        <v>0</v>
      </c>
      <c r="G3305" s="3">
        <v>7</v>
      </c>
      <c r="H3305" s="3">
        <v>0</v>
      </c>
      <c r="I3305" s="21">
        <v>0</v>
      </c>
      <c r="T3305" s="23">
        <v>0</v>
      </c>
      <c r="U3305" s="4">
        <f t="shared" si="495"/>
        <v>2.3333333333333335</v>
      </c>
      <c r="V3305" s="4">
        <v>0</v>
      </c>
      <c r="W3305" s="4">
        <f t="shared" si="496"/>
        <v>-2.3333333333333335</v>
      </c>
      <c r="X3305" s="4">
        <v>0</v>
      </c>
    </row>
    <row r="3306" spans="1:24">
      <c r="A3306" t="s">
        <v>6199</v>
      </c>
      <c r="B3306" s="15">
        <v>0</v>
      </c>
      <c r="C3306" s="15">
        <v>2</v>
      </c>
      <c r="D3306" s="15">
        <v>0</v>
      </c>
      <c r="E3306" s="15">
        <v>0</v>
      </c>
      <c r="F3306" s="3">
        <v>0</v>
      </c>
      <c r="G3306" s="3">
        <v>7</v>
      </c>
      <c r="H3306" s="3">
        <v>0</v>
      </c>
      <c r="I3306" s="21">
        <v>0</v>
      </c>
      <c r="T3306" s="23">
        <v>0</v>
      </c>
      <c r="U3306" s="4">
        <f t="shared" si="495"/>
        <v>2.3333333333333335</v>
      </c>
      <c r="V3306" s="4">
        <v>0</v>
      </c>
      <c r="W3306" s="4">
        <f t="shared" si="496"/>
        <v>-2.3333333333333335</v>
      </c>
      <c r="X3306" s="4">
        <v>0</v>
      </c>
    </row>
    <row r="3307" spans="1:24">
      <c r="A3307" t="s">
        <v>6201</v>
      </c>
      <c r="B3307" s="15">
        <v>0</v>
      </c>
      <c r="C3307" s="15">
        <v>2</v>
      </c>
      <c r="D3307" s="15">
        <v>0</v>
      </c>
      <c r="E3307" s="15">
        <v>0</v>
      </c>
      <c r="F3307" s="3">
        <v>0</v>
      </c>
      <c r="G3307" s="3">
        <v>7</v>
      </c>
      <c r="H3307" s="3">
        <v>0</v>
      </c>
      <c r="I3307" s="21">
        <v>0</v>
      </c>
      <c r="T3307" s="23">
        <v>0</v>
      </c>
      <c r="U3307" s="4">
        <f t="shared" si="495"/>
        <v>2.3333333333333335</v>
      </c>
      <c r="V3307" s="4">
        <v>0</v>
      </c>
      <c r="W3307" s="4">
        <f t="shared" si="496"/>
        <v>-2.3333333333333335</v>
      </c>
      <c r="X3307" s="4">
        <v>0</v>
      </c>
    </row>
    <row r="3308" spans="1:24">
      <c r="A3308" t="s">
        <v>6203</v>
      </c>
      <c r="B3308" s="15">
        <v>0</v>
      </c>
      <c r="C3308" s="15">
        <v>2</v>
      </c>
      <c r="D3308" s="15">
        <v>0</v>
      </c>
      <c r="E3308" s="15">
        <v>0</v>
      </c>
      <c r="F3308" s="3">
        <v>0</v>
      </c>
      <c r="G3308" s="3">
        <v>7</v>
      </c>
      <c r="H3308" s="3">
        <v>0</v>
      </c>
      <c r="I3308" s="21">
        <v>0</v>
      </c>
      <c r="T3308" s="23">
        <v>0</v>
      </c>
      <c r="U3308" s="4">
        <f t="shared" si="495"/>
        <v>2.3333333333333335</v>
      </c>
      <c r="V3308" s="4">
        <v>0</v>
      </c>
      <c r="W3308" s="4">
        <f t="shared" si="496"/>
        <v>-2.3333333333333335</v>
      </c>
      <c r="X3308" s="4">
        <v>0</v>
      </c>
    </row>
    <row r="3309" spans="1:24">
      <c r="A3309" t="s">
        <v>6205</v>
      </c>
      <c r="B3309" s="15">
        <v>0</v>
      </c>
      <c r="C3309" s="15">
        <v>2</v>
      </c>
      <c r="D3309" s="15">
        <v>0</v>
      </c>
      <c r="E3309" s="15">
        <v>0</v>
      </c>
      <c r="F3309" s="3">
        <v>0</v>
      </c>
      <c r="G3309" s="3">
        <v>7</v>
      </c>
      <c r="H3309" s="3">
        <v>0</v>
      </c>
      <c r="I3309" s="21">
        <v>0</v>
      </c>
      <c r="T3309" s="23">
        <v>0</v>
      </c>
      <c r="U3309" s="4">
        <f t="shared" si="495"/>
        <v>2.3333333333333335</v>
      </c>
      <c r="V3309" s="4">
        <v>0</v>
      </c>
      <c r="W3309" s="4">
        <f t="shared" si="496"/>
        <v>-2.3333333333333335</v>
      </c>
      <c r="X3309" s="4">
        <v>0</v>
      </c>
    </row>
    <row r="3310" spans="1:24">
      <c r="A3310" t="s">
        <v>6206</v>
      </c>
      <c r="B3310" s="15">
        <v>0</v>
      </c>
      <c r="C3310" s="15">
        <v>2</v>
      </c>
      <c r="D3310" s="15">
        <v>0</v>
      </c>
      <c r="E3310" s="15">
        <v>0</v>
      </c>
      <c r="F3310" s="3">
        <v>0</v>
      </c>
      <c r="G3310" s="3">
        <v>7</v>
      </c>
      <c r="H3310" s="3">
        <v>0</v>
      </c>
      <c r="I3310" s="21">
        <v>0</v>
      </c>
      <c r="T3310" s="23">
        <v>0</v>
      </c>
      <c r="U3310" s="4">
        <f t="shared" si="495"/>
        <v>2.3333333333333335</v>
      </c>
      <c r="V3310" s="4">
        <v>0</v>
      </c>
      <c r="W3310" s="4">
        <f t="shared" si="496"/>
        <v>-2.3333333333333335</v>
      </c>
      <c r="X3310" s="4">
        <v>0</v>
      </c>
    </row>
    <row r="3311" spans="1:24">
      <c r="A3311" t="s">
        <v>6208</v>
      </c>
      <c r="B3311" s="15">
        <v>0</v>
      </c>
      <c r="C3311" s="15">
        <v>2</v>
      </c>
      <c r="D3311" s="15">
        <v>0</v>
      </c>
      <c r="E3311" s="15">
        <v>0</v>
      </c>
      <c r="F3311" s="3">
        <v>0</v>
      </c>
      <c r="G3311" s="3">
        <v>7</v>
      </c>
      <c r="H3311" s="3">
        <v>0</v>
      </c>
      <c r="I3311" s="21">
        <v>0</v>
      </c>
      <c r="T3311" s="23">
        <v>0</v>
      </c>
      <c r="U3311" s="4">
        <f t="shared" si="495"/>
        <v>2.3333333333333335</v>
      </c>
      <c r="V3311" s="4">
        <v>0</v>
      </c>
      <c r="W3311" s="4">
        <f t="shared" si="496"/>
        <v>-2.3333333333333335</v>
      </c>
      <c r="X3311" s="4">
        <v>0</v>
      </c>
    </row>
    <row r="3312" spans="1:24">
      <c r="A3312" t="s">
        <v>6209</v>
      </c>
      <c r="B3312" s="15">
        <v>0</v>
      </c>
      <c r="C3312" s="15">
        <v>2</v>
      </c>
      <c r="D3312" s="15">
        <v>0</v>
      </c>
      <c r="E3312" s="15">
        <v>0</v>
      </c>
      <c r="F3312" s="3">
        <v>0</v>
      </c>
      <c r="G3312" s="3">
        <v>7</v>
      </c>
      <c r="H3312" s="3">
        <v>0</v>
      </c>
      <c r="I3312" s="21">
        <v>0</v>
      </c>
      <c r="T3312" s="23">
        <v>0</v>
      </c>
      <c r="U3312" s="4">
        <f t="shared" si="495"/>
        <v>2.3333333333333335</v>
      </c>
      <c r="V3312" s="4">
        <v>0</v>
      </c>
      <c r="W3312" s="4">
        <f t="shared" si="496"/>
        <v>-2.3333333333333335</v>
      </c>
      <c r="X3312" s="4">
        <v>0</v>
      </c>
    </row>
    <row r="3313" spans="1:24">
      <c r="A3313" t="s">
        <v>6211</v>
      </c>
      <c r="B3313" s="15">
        <v>0</v>
      </c>
      <c r="C3313" s="15">
        <v>2</v>
      </c>
      <c r="D3313" s="15">
        <v>0</v>
      </c>
      <c r="E3313" s="15">
        <v>0</v>
      </c>
      <c r="F3313" s="3">
        <v>0</v>
      </c>
      <c r="G3313" s="3">
        <v>7</v>
      </c>
      <c r="H3313" s="3">
        <v>0</v>
      </c>
      <c r="I3313" s="21">
        <v>0</v>
      </c>
      <c r="T3313" s="23">
        <v>0</v>
      </c>
      <c r="U3313" s="4">
        <f t="shared" si="495"/>
        <v>2.3333333333333335</v>
      </c>
      <c r="V3313" s="4">
        <v>0</v>
      </c>
      <c r="W3313" s="4">
        <f t="shared" si="496"/>
        <v>-2.3333333333333335</v>
      </c>
      <c r="X3313" s="4">
        <v>0</v>
      </c>
    </row>
    <row r="3314" spans="1:24">
      <c r="A3314" t="s">
        <v>6212</v>
      </c>
      <c r="B3314" s="15">
        <v>0</v>
      </c>
      <c r="C3314" s="15">
        <v>2</v>
      </c>
      <c r="D3314" s="15">
        <v>0</v>
      </c>
      <c r="E3314" s="15">
        <v>0</v>
      </c>
      <c r="F3314" s="3">
        <v>0</v>
      </c>
      <c r="G3314" s="3">
        <v>7</v>
      </c>
      <c r="H3314" s="3">
        <v>0</v>
      </c>
      <c r="I3314" s="21">
        <v>0</v>
      </c>
      <c r="T3314" s="23">
        <v>0</v>
      </c>
      <c r="U3314" s="4">
        <f t="shared" si="495"/>
        <v>2.3333333333333335</v>
      </c>
      <c r="V3314" s="4">
        <v>0</v>
      </c>
      <c r="W3314" s="4">
        <f t="shared" si="496"/>
        <v>-2.3333333333333335</v>
      </c>
      <c r="X3314" s="4">
        <v>0</v>
      </c>
    </row>
    <row r="3315" spans="1:24">
      <c r="A3315" t="s">
        <v>6213</v>
      </c>
      <c r="B3315" s="15">
        <v>0</v>
      </c>
      <c r="C3315" s="15">
        <v>2</v>
      </c>
      <c r="D3315" s="15">
        <v>0</v>
      </c>
      <c r="E3315" s="15">
        <v>0</v>
      </c>
      <c r="F3315" s="3">
        <v>0</v>
      </c>
      <c r="G3315" s="3">
        <v>7</v>
      </c>
      <c r="H3315" s="3">
        <v>0</v>
      </c>
      <c r="I3315" s="21">
        <v>0</v>
      </c>
      <c r="T3315" s="23">
        <v>0</v>
      </c>
      <c r="U3315" s="4">
        <f t="shared" si="495"/>
        <v>2.3333333333333335</v>
      </c>
      <c r="V3315" s="4">
        <v>0</v>
      </c>
      <c r="W3315" s="4">
        <f t="shared" si="496"/>
        <v>-2.3333333333333335</v>
      </c>
      <c r="X3315" s="4">
        <v>0</v>
      </c>
    </row>
    <row r="3316" spans="1:24">
      <c r="A3316" t="s">
        <v>6216</v>
      </c>
      <c r="B3316" s="15">
        <v>0</v>
      </c>
      <c r="C3316" s="15">
        <v>2</v>
      </c>
      <c r="D3316" s="15">
        <v>0</v>
      </c>
      <c r="E3316" s="15">
        <v>0</v>
      </c>
      <c r="F3316" s="3">
        <v>0</v>
      </c>
      <c r="G3316" s="3">
        <v>7</v>
      </c>
      <c r="H3316" s="3">
        <v>0</v>
      </c>
      <c r="I3316" s="21">
        <v>0</v>
      </c>
      <c r="T3316" s="23">
        <v>0</v>
      </c>
      <c r="U3316" s="4">
        <f t="shared" si="495"/>
        <v>2.3333333333333335</v>
      </c>
      <c r="V3316" s="4">
        <v>0</v>
      </c>
      <c r="W3316" s="4">
        <f t="shared" si="496"/>
        <v>-2.3333333333333335</v>
      </c>
      <c r="X3316" s="4">
        <v>0</v>
      </c>
    </row>
    <row r="3317" spans="1:24">
      <c r="A3317" t="s">
        <v>6217</v>
      </c>
      <c r="B3317" s="15">
        <v>0</v>
      </c>
      <c r="C3317" s="15">
        <v>2</v>
      </c>
      <c r="D3317" s="15">
        <v>0</v>
      </c>
      <c r="E3317" s="15">
        <v>0</v>
      </c>
      <c r="F3317" s="3">
        <v>0</v>
      </c>
      <c r="G3317" s="3">
        <v>7</v>
      </c>
      <c r="H3317" s="3">
        <v>0</v>
      </c>
      <c r="I3317" s="21">
        <v>0</v>
      </c>
      <c r="T3317" s="23">
        <v>0</v>
      </c>
      <c r="U3317" s="4">
        <f t="shared" si="495"/>
        <v>2.3333333333333335</v>
      </c>
      <c r="V3317" s="4">
        <v>0</v>
      </c>
      <c r="W3317" s="4">
        <f t="shared" si="496"/>
        <v>-2.3333333333333335</v>
      </c>
      <c r="X3317" s="4">
        <v>0</v>
      </c>
    </row>
    <row r="3318" spans="1:24">
      <c r="A3318" t="s">
        <v>6218</v>
      </c>
      <c r="B3318" s="15">
        <v>0</v>
      </c>
      <c r="C3318" s="15">
        <v>2</v>
      </c>
      <c r="D3318" s="15">
        <v>0</v>
      </c>
      <c r="E3318" s="15">
        <v>0</v>
      </c>
      <c r="F3318" s="3">
        <v>0</v>
      </c>
      <c r="G3318" s="3">
        <v>7</v>
      </c>
      <c r="H3318" s="3">
        <v>0</v>
      </c>
      <c r="I3318" s="21">
        <v>0</v>
      </c>
      <c r="T3318" s="23">
        <v>0</v>
      </c>
      <c r="U3318" s="4">
        <f t="shared" si="495"/>
        <v>2.3333333333333335</v>
      </c>
      <c r="V3318" s="4">
        <v>0</v>
      </c>
      <c r="W3318" s="4">
        <f t="shared" si="496"/>
        <v>-2.3333333333333335</v>
      </c>
      <c r="X3318" s="4">
        <v>0</v>
      </c>
    </row>
    <row r="3319" spans="1:24">
      <c r="A3319" t="s">
        <v>6220</v>
      </c>
      <c r="B3319" s="15">
        <v>0</v>
      </c>
      <c r="C3319" s="15">
        <v>2</v>
      </c>
      <c r="D3319" s="15">
        <v>0</v>
      </c>
      <c r="E3319" s="15">
        <v>0</v>
      </c>
      <c r="F3319" s="3">
        <v>0</v>
      </c>
      <c r="G3319" s="3">
        <v>7</v>
      </c>
      <c r="H3319" s="3">
        <v>0</v>
      </c>
      <c r="I3319" s="21">
        <v>0</v>
      </c>
      <c r="T3319" s="23">
        <v>0</v>
      </c>
      <c r="U3319" s="4">
        <f t="shared" si="495"/>
        <v>2.3333333333333335</v>
      </c>
      <c r="V3319" s="4">
        <v>0</v>
      </c>
      <c r="W3319" s="4">
        <f t="shared" si="496"/>
        <v>-2.3333333333333335</v>
      </c>
      <c r="X3319" s="4">
        <v>0</v>
      </c>
    </row>
    <row r="3320" spans="1:24">
      <c r="A3320" t="s">
        <v>6223</v>
      </c>
      <c r="B3320" s="15">
        <v>0</v>
      </c>
      <c r="C3320" s="15">
        <v>2</v>
      </c>
      <c r="D3320" s="15">
        <v>0</v>
      </c>
      <c r="E3320" s="15">
        <v>0</v>
      </c>
      <c r="F3320" s="3">
        <v>0</v>
      </c>
      <c r="G3320" s="3">
        <v>7</v>
      </c>
      <c r="H3320" s="3">
        <v>0</v>
      </c>
      <c r="I3320" s="21">
        <v>0</v>
      </c>
      <c r="T3320" s="23">
        <v>0</v>
      </c>
      <c r="U3320" s="4">
        <f t="shared" si="495"/>
        <v>2.3333333333333335</v>
      </c>
      <c r="V3320" s="4">
        <v>0</v>
      </c>
      <c r="W3320" s="4">
        <f t="shared" si="496"/>
        <v>-2.3333333333333335</v>
      </c>
      <c r="X3320" s="4">
        <v>0</v>
      </c>
    </row>
    <row r="3321" spans="1:24">
      <c r="A3321" t="s">
        <v>6226</v>
      </c>
      <c r="B3321" s="15">
        <v>0</v>
      </c>
      <c r="C3321" s="15">
        <v>2</v>
      </c>
      <c r="D3321" s="15">
        <v>0</v>
      </c>
      <c r="E3321" s="15">
        <v>0</v>
      </c>
      <c r="F3321" s="3">
        <v>0</v>
      </c>
      <c r="G3321" s="3">
        <v>7</v>
      </c>
      <c r="H3321" s="3">
        <v>0</v>
      </c>
      <c r="I3321" s="21">
        <v>0</v>
      </c>
      <c r="T3321" s="23">
        <v>0</v>
      </c>
      <c r="U3321" s="4">
        <f t="shared" si="495"/>
        <v>2.3333333333333335</v>
      </c>
      <c r="V3321" s="4">
        <v>0</v>
      </c>
      <c r="W3321" s="4">
        <f t="shared" si="496"/>
        <v>-2.3333333333333335</v>
      </c>
      <c r="X3321" s="4">
        <v>0</v>
      </c>
    </row>
    <row r="3322" spans="1:24">
      <c r="A3322" t="s">
        <v>6228</v>
      </c>
      <c r="B3322" s="15">
        <v>0</v>
      </c>
      <c r="C3322" s="15">
        <v>2</v>
      </c>
      <c r="D3322" s="15">
        <v>0</v>
      </c>
      <c r="E3322" s="15">
        <v>0</v>
      </c>
      <c r="F3322" s="3">
        <v>0</v>
      </c>
      <c r="G3322" s="3">
        <v>7</v>
      </c>
      <c r="H3322" s="3">
        <v>0</v>
      </c>
      <c r="I3322" s="21">
        <v>0</v>
      </c>
      <c r="T3322" s="23">
        <v>0</v>
      </c>
      <c r="U3322" s="4">
        <f t="shared" si="495"/>
        <v>2.3333333333333335</v>
      </c>
      <c r="V3322" s="4">
        <v>0</v>
      </c>
      <c r="W3322" s="4">
        <f t="shared" si="496"/>
        <v>-2.3333333333333335</v>
      </c>
      <c r="X3322" s="4">
        <v>0</v>
      </c>
    </row>
    <row r="3323" spans="1:24">
      <c r="A3323" t="s">
        <v>6229</v>
      </c>
      <c r="B3323" s="15">
        <v>0</v>
      </c>
      <c r="C3323" s="15">
        <v>2</v>
      </c>
      <c r="D3323" s="15">
        <v>0</v>
      </c>
      <c r="E3323" s="15">
        <v>0</v>
      </c>
      <c r="F3323" s="3">
        <v>0</v>
      </c>
      <c r="G3323" s="3">
        <v>7</v>
      </c>
      <c r="H3323" s="3">
        <v>0</v>
      </c>
      <c r="I3323" s="21">
        <v>0</v>
      </c>
      <c r="T3323" s="23">
        <v>0</v>
      </c>
      <c r="U3323" s="4">
        <f t="shared" si="495"/>
        <v>2.3333333333333335</v>
      </c>
      <c r="V3323" s="4">
        <v>0</v>
      </c>
      <c r="W3323" s="4">
        <f t="shared" si="496"/>
        <v>-2.3333333333333335</v>
      </c>
      <c r="X3323" s="4">
        <v>0</v>
      </c>
    </row>
    <row r="3324" spans="1:24">
      <c r="A3324" t="s">
        <v>5576</v>
      </c>
      <c r="B3324" s="15">
        <v>0</v>
      </c>
      <c r="C3324" s="15">
        <v>2</v>
      </c>
      <c r="D3324" s="15">
        <v>0</v>
      </c>
      <c r="E3324" s="15">
        <v>2</v>
      </c>
      <c r="F3324" s="3">
        <v>0</v>
      </c>
      <c r="G3324" s="3">
        <v>7</v>
      </c>
      <c r="H3324" s="3">
        <v>0</v>
      </c>
      <c r="I3324" s="21">
        <v>3</v>
      </c>
      <c r="T3324" s="23">
        <v>0</v>
      </c>
      <c r="U3324" s="4">
        <f t="shared" si="495"/>
        <v>2.3333333333333335</v>
      </c>
      <c r="V3324" s="4">
        <v>0</v>
      </c>
      <c r="W3324" s="4">
        <f t="shared" si="496"/>
        <v>-2.3333333333333335</v>
      </c>
      <c r="X3324" s="4">
        <v>0</v>
      </c>
    </row>
    <row r="3325" spans="1:24">
      <c r="A3325" t="s">
        <v>5700</v>
      </c>
      <c r="B3325" s="15">
        <v>0</v>
      </c>
      <c r="C3325" s="15">
        <v>2</v>
      </c>
      <c r="D3325" s="15">
        <v>0</v>
      </c>
      <c r="E3325" s="15">
        <v>1</v>
      </c>
      <c r="F3325" s="3">
        <v>0</v>
      </c>
      <c r="G3325" s="3">
        <v>7</v>
      </c>
      <c r="H3325" s="3">
        <v>0</v>
      </c>
      <c r="I3325" s="21">
        <v>1</v>
      </c>
      <c r="T3325" s="23">
        <v>0</v>
      </c>
      <c r="U3325" s="4">
        <f t="shared" si="495"/>
        <v>2.3333333333333335</v>
      </c>
      <c r="V3325" s="4">
        <v>0</v>
      </c>
      <c r="W3325" s="4">
        <f t="shared" si="496"/>
        <v>-2.3333333333333335</v>
      </c>
      <c r="X3325" s="4">
        <v>0</v>
      </c>
    </row>
    <row r="3326" spans="1:24">
      <c r="A3326" t="s">
        <v>5701</v>
      </c>
      <c r="B3326" s="15">
        <v>0</v>
      </c>
      <c r="C3326" s="15">
        <v>2</v>
      </c>
      <c r="D3326" s="15">
        <v>0</v>
      </c>
      <c r="E3326" s="15">
        <v>1</v>
      </c>
      <c r="F3326" s="3">
        <v>0</v>
      </c>
      <c r="G3326" s="3">
        <v>7</v>
      </c>
      <c r="H3326" s="3">
        <v>0</v>
      </c>
      <c r="I3326" s="21">
        <v>1</v>
      </c>
      <c r="T3326" s="23">
        <v>0</v>
      </c>
      <c r="U3326" s="4">
        <f t="shared" si="495"/>
        <v>2.3333333333333335</v>
      </c>
      <c r="V3326" s="4">
        <v>0</v>
      </c>
      <c r="W3326" s="4">
        <f t="shared" si="496"/>
        <v>-2.3333333333333335</v>
      </c>
      <c r="X3326" s="4">
        <v>0</v>
      </c>
    </row>
    <row r="3327" spans="1:24">
      <c r="A3327" t="s">
        <v>6373</v>
      </c>
      <c r="B3327" s="15">
        <v>0</v>
      </c>
      <c r="C3327" s="15">
        <v>2</v>
      </c>
      <c r="D3327" s="15">
        <v>0</v>
      </c>
      <c r="E3327" s="15">
        <v>0</v>
      </c>
      <c r="F3327" s="3">
        <v>0</v>
      </c>
      <c r="G3327" s="3">
        <v>7</v>
      </c>
      <c r="H3327" s="3">
        <v>0</v>
      </c>
      <c r="I3327" s="21">
        <v>0</v>
      </c>
      <c r="T3327" s="23">
        <v>0</v>
      </c>
      <c r="U3327" s="4">
        <f t="shared" si="495"/>
        <v>2.3333333333333335</v>
      </c>
      <c r="V3327" s="4">
        <v>0</v>
      </c>
      <c r="W3327" s="4">
        <f t="shared" si="496"/>
        <v>-2.3333333333333335</v>
      </c>
      <c r="X3327" s="4">
        <v>0</v>
      </c>
    </row>
    <row r="3328" spans="1:24">
      <c r="A3328" t="s">
        <v>6377</v>
      </c>
      <c r="B3328" s="15">
        <v>0</v>
      </c>
      <c r="C3328" s="15">
        <v>2</v>
      </c>
      <c r="D3328" s="15">
        <v>0</v>
      </c>
      <c r="E3328" s="15">
        <v>0</v>
      </c>
      <c r="F3328" s="3">
        <v>0</v>
      </c>
      <c r="G3328" s="3">
        <v>7</v>
      </c>
      <c r="H3328" s="3">
        <v>0</v>
      </c>
      <c r="I3328" s="21">
        <v>0</v>
      </c>
      <c r="T3328" s="23">
        <v>0</v>
      </c>
      <c r="U3328" s="4">
        <f t="shared" si="495"/>
        <v>2.3333333333333335</v>
      </c>
      <c r="V3328" s="4">
        <v>0</v>
      </c>
      <c r="W3328" s="4">
        <f t="shared" si="496"/>
        <v>-2.3333333333333335</v>
      </c>
      <c r="X3328" s="4">
        <v>0</v>
      </c>
    </row>
    <row r="3329" spans="1:24">
      <c r="A3329" t="s">
        <v>6388</v>
      </c>
      <c r="B3329" s="15">
        <v>0</v>
      </c>
      <c r="C3329" s="15">
        <v>2</v>
      </c>
      <c r="D3329" s="15">
        <v>0</v>
      </c>
      <c r="E3329" s="15">
        <v>0</v>
      </c>
      <c r="F3329" s="3">
        <v>0</v>
      </c>
      <c r="G3329" s="3">
        <v>7</v>
      </c>
      <c r="H3329" s="3">
        <v>0</v>
      </c>
      <c r="I3329" s="21">
        <v>0</v>
      </c>
      <c r="T3329" s="23">
        <v>0</v>
      </c>
      <c r="U3329" s="4">
        <f t="shared" si="495"/>
        <v>2.3333333333333335</v>
      </c>
      <c r="V3329" s="4">
        <v>0</v>
      </c>
      <c r="W3329" s="4">
        <f t="shared" si="496"/>
        <v>-2.3333333333333335</v>
      </c>
      <c r="X3329" s="4">
        <v>0</v>
      </c>
    </row>
    <row r="3330" spans="1:24">
      <c r="A3330" t="s">
        <v>6389</v>
      </c>
      <c r="B3330" s="15">
        <v>0</v>
      </c>
      <c r="C3330" s="15">
        <v>2</v>
      </c>
      <c r="D3330" s="15">
        <v>0</v>
      </c>
      <c r="E3330" s="15">
        <v>0</v>
      </c>
      <c r="F3330" s="3">
        <v>0</v>
      </c>
      <c r="G3330" s="3">
        <v>7</v>
      </c>
      <c r="H3330" s="3">
        <v>0</v>
      </c>
      <c r="I3330" s="21">
        <v>0</v>
      </c>
      <c r="T3330" s="23">
        <v>0</v>
      </c>
      <c r="U3330" s="4">
        <f t="shared" ref="U3330:U3393" si="497">AVERAGE(F3330:H3330)</f>
        <v>2.3333333333333335</v>
      </c>
      <c r="V3330" s="4">
        <v>0</v>
      </c>
      <c r="W3330" s="4">
        <f t="shared" ref="W3330:W3393" si="498">V3330-U3330</f>
        <v>-2.3333333333333335</v>
      </c>
      <c r="X3330" s="4">
        <v>0</v>
      </c>
    </row>
    <row r="3331" spans="1:24">
      <c r="A3331" t="s">
        <v>6390</v>
      </c>
      <c r="B3331" s="15">
        <v>0</v>
      </c>
      <c r="C3331" s="15">
        <v>2</v>
      </c>
      <c r="D3331" s="15">
        <v>0</v>
      </c>
      <c r="E3331" s="15">
        <v>0</v>
      </c>
      <c r="F3331" s="3">
        <v>0</v>
      </c>
      <c r="G3331" s="3">
        <v>7</v>
      </c>
      <c r="H3331" s="3">
        <v>0</v>
      </c>
      <c r="I3331" s="21">
        <v>0</v>
      </c>
      <c r="T3331" s="23">
        <v>0</v>
      </c>
      <c r="U3331" s="4">
        <f t="shared" si="497"/>
        <v>2.3333333333333335</v>
      </c>
      <c r="V3331" s="4">
        <v>0</v>
      </c>
      <c r="W3331" s="4">
        <f t="shared" si="498"/>
        <v>-2.3333333333333335</v>
      </c>
      <c r="X3331" s="4">
        <v>0</v>
      </c>
    </row>
    <row r="3332" spans="1:24">
      <c r="A3332" t="s">
        <v>4279</v>
      </c>
      <c r="B3332" s="15">
        <v>0</v>
      </c>
      <c r="C3332" s="15">
        <v>2</v>
      </c>
      <c r="D3332" s="15">
        <v>0</v>
      </c>
      <c r="E3332" s="15">
        <v>8</v>
      </c>
      <c r="F3332" s="3">
        <v>0</v>
      </c>
      <c r="G3332" s="3">
        <v>7</v>
      </c>
      <c r="H3332" s="3">
        <v>0</v>
      </c>
      <c r="I3332" s="21">
        <v>11</v>
      </c>
      <c r="T3332" s="23">
        <v>0</v>
      </c>
      <c r="U3332" s="4">
        <f t="shared" si="497"/>
        <v>2.3333333333333335</v>
      </c>
      <c r="V3332" s="4">
        <v>0</v>
      </c>
      <c r="W3332" s="4">
        <f t="shared" si="498"/>
        <v>-2.3333333333333335</v>
      </c>
      <c r="X3332" s="4">
        <v>0</v>
      </c>
    </row>
    <row r="3333" spans="1:24">
      <c r="A3333" t="s">
        <v>4570</v>
      </c>
      <c r="B3333" s="15">
        <v>0</v>
      </c>
      <c r="C3333" s="15">
        <v>2</v>
      </c>
      <c r="D3333" s="15">
        <v>0</v>
      </c>
      <c r="E3333" s="15">
        <v>6</v>
      </c>
      <c r="F3333" s="3">
        <v>0</v>
      </c>
      <c r="G3333" s="3">
        <v>7</v>
      </c>
      <c r="H3333" s="3">
        <v>0</v>
      </c>
      <c r="I3333" s="21">
        <v>9</v>
      </c>
      <c r="T3333" s="23">
        <v>0</v>
      </c>
      <c r="U3333" s="4">
        <f t="shared" si="497"/>
        <v>2.3333333333333335</v>
      </c>
      <c r="V3333" s="4">
        <v>0</v>
      </c>
      <c r="W3333" s="4">
        <f t="shared" si="498"/>
        <v>-2.3333333333333335</v>
      </c>
      <c r="X3333" s="4">
        <v>0</v>
      </c>
    </row>
    <row r="3334" spans="1:24">
      <c r="A3334" t="s">
        <v>5661</v>
      </c>
      <c r="B3334" s="15">
        <v>2</v>
      </c>
      <c r="C3334" s="15">
        <v>0</v>
      </c>
      <c r="D3334" s="15">
        <v>0</v>
      </c>
      <c r="E3334" s="15">
        <v>1</v>
      </c>
      <c r="F3334" s="3">
        <v>10</v>
      </c>
      <c r="G3334" s="3">
        <v>0</v>
      </c>
      <c r="H3334" s="3">
        <v>0</v>
      </c>
      <c r="I3334" s="21">
        <v>1</v>
      </c>
      <c r="N3334" s="15">
        <v>1</v>
      </c>
      <c r="O3334" s="3">
        <v>0</v>
      </c>
      <c r="P3334" s="3">
        <v>0</v>
      </c>
      <c r="Q3334" s="3">
        <v>0</v>
      </c>
      <c r="R3334" s="3">
        <v>0</v>
      </c>
      <c r="S3334" s="3">
        <v>5</v>
      </c>
      <c r="T3334" s="23">
        <f t="shared" ref="T3334:T3365" si="499">_xlfn.T.TEST(F3334:H3334,O3334:S3334,1,2)</f>
        <v>0.21637484638907981</v>
      </c>
      <c r="U3334" s="4">
        <f t="shared" si="497"/>
        <v>3.3333333333333335</v>
      </c>
      <c r="V3334" s="4">
        <f t="shared" ref="V3334:V3365" si="500">AVERAGE(O3334:S3334)</f>
        <v>1</v>
      </c>
      <c r="W3334" s="4">
        <f t="shared" si="498"/>
        <v>-2.3333333333333335</v>
      </c>
      <c r="X3334" s="4">
        <f t="shared" ref="X3334:X3365" si="501">U3334/V3334</f>
        <v>3.3333333333333335</v>
      </c>
    </row>
    <row r="3335" spans="1:24">
      <c r="A3335" t="s">
        <v>6096</v>
      </c>
      <c r="B3335" s="15">
        <v>2</v>
      </c>
      <c r="C3335" s="15">
        <v>0</v>
      </c>
      <c r="D3335" s="15">
        <v>0</v>
      </c>
      <c r="E3335" s="15">
        <v>0</v>
      </c>
      <c r="F3335" s="3">
        <v>10</v>
      </c>
      <c r="G3335" s="3">
        <v>0</v>
      </c>
      <c r="H3335" s="3">
        <v>0</v>
      </c>
      <c r="I3335" s="21">
        <v>0</v>
      </c>
      <c r="N3335" s="15">
        <v>1</v>
      </c>
      <c r="O3335" s="3">
        <v>0</v>
      </c>
      <c r="P3335" s="3">
        <v>0</v>
      </c>
      <c r="Q3335" s="3">
        <v>0</v>
      </c>
      <c r="R3335" s="3">
        <v>0</v>
      </c>
      <c r="S3335" s="3">
        <v>5</v>
      </c>
      <c r="T3335" s="23">
        <f t="shared" si="499"/>
        <v>0.21637484638907981</v>
      </c>
      <c r="U3335" s="4">
        <f t="shared" si="497"/>
        <v>3.3333333333333335</v>
      </c>
      <c r="V3335" s="4">
        <f t="shared" si="500"/>
        <v>1</v>
      </c>
      <c r="W3335" s="4">
        <f t="shared" si="498"/>
        <v>-2.3333333333333335</v>
      </c>
      <c r="X3335" s="4">
        <f t="shared" si="501"/>
        <v>3.3333333333333335</v>
      </c>
    </row>
    <row r="3336" spans="1:24">
      <c r="A3336" t="s">
        <v>6101</v>
      </c>
      <c r="B3336" s="15">
        <v>2</v>
      </c>
      <c r="C3336" s="15">
        <v>0</v>
      </c>
      <c r="D3336" s="15">
        <v>0</v>
      </c>
      <c r="E3336" s="15">
        <v>0</v>
      </c>
      <c r="F3336" s="3">
        <v>10</v>
      </c>
      <c r="G3336" s="3">
        <v>0</v>
      </c>
      <c r="H3336" s="3">
        <v>0</v>
      </c>
      <c r="I3336" s="21">
        <v>0</v>
      </c>
      <c r="N3336" s="15">
        <v>1</v>
      </c>
      <c r="O3336" s="3">
        <v>0</v>
      </c>
      <c r="P3336" s="3">
        <v>0</v>
      </c>
      <c r="Q3336" s="3">
        <v>0</v>
      </c>
      <c r="R3336" s="3">
        <v>0</v>
      </c>
      <c r="S3336" s="3">
        <v>5</v>
      </c>
      <c r="T3336" s="23">
        <f t="shared" si="499"/>
        <v>0.21637484638907981</v>
      </c>
      <c r="U3336" s="4">
        <f t="shared" si="497"/>
        <v>3.3333333333333335</v>
      </c>
      <c r="V3336" s="4">
        <f t="shared" si="500"/>
        <v>1</v>
      </c>
      <c r="W3336" s="4">
        <f t="shared" si="498"/>
        <v>-2.3333333333333335</v>
      </c>
      <c r="X3336" s="4">
        <f t="shared" si="501"/>
        <v>3.3333333333333335</v>
      </c>
    </row>
    <row r="3337" spans="1:24">
      <c r="A3337" t="s">
        <v>6106</v>
      </c>
      <c r="B3337" s="15">
        <v>2</v>
      </c>
      <c r="C3337" s="15">
        <v>0</v>
      </c>
      <c r="D3337" s="15">
        <v>0</v>
      </c>
      <c r="E3337" s="15">
        <v>0</v>
      </c>
      <c r="F3337" s="3">
        <v>10</v>
      </c>
      <c r="G3337" s="3">
        <v>0</v>
      </c>
      <c r="H3337" s="3">
        <v>0</v>
      </c>
      <c r="I3337" s="21">
        <v>0</v>
      </c>
      <c r="N3337" s="15">
        <v>1</v>
      </c>
      <c r="O3337" s="3">
        <v>0</v>
      </c>
      <c r="P3337" s="3">
        <v>0</v>
      </c>
      <c r="Q3337" s="3">
        <v>0</v>
      </c>
      <c r="R3337" s="3">
        <v>0</v>
      </c>
      <c r="S3337" s="3">
        <v>5</v>
      </c>
      <c r="T3337" s="23">
        <f t="shared" si="499"/>
        <v>0.21637484638907981</v>
      </c>
      <c r="U3337" s="4">
        <f t="shared" si="497"/>
        <v>3.3333333333333335</v>
      </c>
      <c r="V3337" s="4">
        <f t="shared" si="500"/>
        <v>1</v>
      </c>
      <c r="W3337" s="4">
        <f t="shared" si="498"/>
        <v>-2.3333333333333335</v>
      </c>
      <c r="X3337" s="4">
        <f t="shared" si="501"/>
        <v>3.3333333333333335</v>
      </c>
    </row>
    <row r="3338" spans="1:24">
      <c r="A3338" t="s">
        <v>6124</v>
      </c>
      <c r="B3338" s="15">
        <v>2</v>
      </c>
      <c r="C3338" s="15">
        <v>0</v>
      </c>
      <c r="D3338" s="15">
        <v>0</v>
      </c>
      <c r="E3338" s="15">
        <v>0</v>
      </c>
      <c r="F3338" s="3">
        <v>10</v>
      </c>
      <c r="G3338" s="3">
        <v>0</v>
      </c>
      <c r="H3338" s="3">
        <v>0</v>
      </c>
      <c r="I3338" s="21">
        <v>0</v>
      </c>
      <c r="N3338" s="15">
        <v>1</v>
      </c>
      <c r="O3338" s="3">
        <v>0</v>
      </c>
      <c r="P3338" s="3">
        <v>0</v>
      </c>
      <c r="Q3338" s="3">
        <v>0</v>
      </c>
      <c r="R3338" s="3">
        <v>0</v>
      </c>
      <c r="S3338" s="3">
        <v>5</v>
      </c>
      <c r="T3338" s="23">
        <f t="shared" si="499"/>
        <v>0.21637484638907981</v>
      </c>
      <c r="U3338" s="4">
        <f t="shared" si="497"/>
        <v>3.3333333333333335</v>
      </c>
      <c r="V3338" s="4">
        <f t="shared" si="500"/>
        <v>1</v>
      </c>
      <c r="W3338" s="4">
        <f t="shared" si="498"/>
        <v>-2.3333333333333335</v>
      </c>
      <c r="X3338" s="4">
        <f t="shared" si="501"/>
        <v>3.3333333333333335</v>
      </c>
    </row>
    <row r="3339" spans="1:24">
      <c r="A3339" t="s">
        <v>6136</v>
      </c>
      <c r="B3339" s="15">
        <v>2</v>
      </c>
      <c r="C3339" s="15">
        <v>0</v>
      </c>
      <c r="D3339" s="15">
        <v>0</v>
      </c>
      <c r="E3339" s="15">
        <v>0</v>
      </c>
      <c r="F3339" s="3">
        <v>10</v>
      </c>
      <c r="G3339" s="3">
        <v>0</v>
      </c>
      <c r="H3339" s="3">
        <v>0</v>
      </c>
      <c r="I3339" s="21">
        <v>0</v>
      </c>
      <c r="N3339" s="15">
        <v>1</v>
      </c>
      <c r="O3339" s="3">
        <v>0</v>
      </c>
      <c r="P3339" s="3">
        <v>0</v>
      </c>
      <c r="Q3339" s="3">
        <v>0</v>
      </c>
      <c r="R3339" s="3">
        <v>0</v>
      </c>
      <c r="S3339" s="3">
        <v>5</v>
      </c>
      <c r="T3339" s="23">
        <f t="shared" si="499"/>
        <v>0.21637484638907981</v>
      </c>
      <c r="U3339" s="4">
        <f t="shared" si="497"/>
        <v>3.3333333333333335</v>
      </c>
      <c r="V3339" s="4">
        <f t="shared" si="500"/>
        <v>1</v>
      </c>
      <c r="W3339" s="4">
        <f t="shared" si="498"/>
        <v>-2.3333333333333335</v>
      </c>
      <c r="X3339" s="4">
        <f t="shared" si="501"/>
        <v>3.3333333333333335</v>
      </c>
    </row>
    <row r="3340" spans="1:24">
      <c r="A3340" t="s">
        <v>6138</v>
      </c>
      <c r="B3340" s="15">
        <v>2</v>
      </c>
      <c r="C3340" s="15">
        <v>0</v>
      </c>
      <c r="D3340" s="15">
        <v>0</v>
      </c>
      <c r="E3340" s="15">
        <v>0</v>
      </c>
      <c r="F3340" s="3">
        <v>10</v>
      </c>
      <c r="G3340" s="3">
        <v>0</v>
      </c>
      <c r="H3340" s="3">
        <v>0</v>
      </c>
      <c r="I3340" s="21">
        <v>0</v>
      </c>
      <c r="N3340" s="15">
        <v>1</v>
      </c>
      <c r="O3340" s="3">
        <v>0</v>
      </c>
      <c r="P3340" s="3">
        <v>0</v>
      </c>
      <c r="Q3340" s="3">
        <v>0</v>
      </c>
      <c r="R3340" s="3">
        <v>0</v>
      </c>
      <c r="S3340" s="3">
        <v>5</v>
      </c>
      <c r="T3340" s="23">
        <f t="shared" si="499"/>
        <v>0.21637484638907981</v>
      </c>
      <c r="U3340" s="4">
        <f t="shared" si="497"/>
        <v>3.3333333333333335</v>
      </c>
      <c r="V3340" s="4">
        <f t="shared" si="500"/>
        <v>1</v>
      </c>
      <c r="W3340" s="4">
        <f t="shared" si="498"/>
        <v>-2.3333333333333335</v>
      </c>
      <c r="X3340" s="4">
        <f t="shared" si="501"/>
        <v>3.3333333333333335</v>
      </c>
    </row>
    <row r="3341" spans="1:24">
      <c r="A3341" t="s">
        <v>6013</v>
      </c>
      <c r="B3341" s="15">
        <v>2</v>
      </c>
      <c r="C3341" s="15">
        <v>0</v>
      </c>
      <c r="D3341" s="15">
        <v>0</v>
      </c>
      <c r="E3341" s="15">
        <v>1</v>
      </c>
      <c r="F3341" s="3">
        <v>10</v>
      </c>
      <c r="G3341" s="3">
        <v>0</v>
      </c>
      <c r="H3341" s="3">
        <v>0</v>
      </c>
      <c r="I3341" s="21">
        <v>1</v>
      </c>
      <c r="N3341" s="15">
        <v>1</v>
      </c>
      <c r="O3341" s="3">
        <v>0</v>
      </c>
      <c r="P3341" s="3">
        <v>0</v>
      </c>
      <c r="Q3341" s="3">
        <v>0</v>
      </c>
      <c r="R3341" s="3">
        <v>0</v>
      </c>
      <c r="S3341" s="3">
        <v>5</v>
      </c>
      <c r="T3341" s="23">
        <f t="shared" si="499"/>
        <v>0.21637484638907981</v>
      </c>
      <c r="U3341" s="4">
        <f t="shared" si="497"/>
        <v>3.3333333333333335</v>
      </c>
      <c r="V3341" s="4">
        <f t="shared" si="500"/>
        <v>1</v>
      </c>
      <c r="W3341" s="4">
        <f t="shared" si="498"/>
        <v>-2.3333333333333335</v>
      </c>
      <c r="X3341" s="4">
        <f t="shared" si="501"/>
        <v>3.3333333333333335</v>
      </c>
    </row>
    <row r="3342" spans="1:24">
      <c r="A3342" t="s">
        <v>6867</v>
      </c>
      <c r="B3342" s="15">
        <v>2</v>
      </c>
      <c r="C3342" s="15">
        <v>0</v>
      </c>
      <c r="D3342" s="15">
        <v>0</v>
      </c>
      <c r="E3342" s="15">
        <v>0</v>
      </c>
      <c r="F3342" s="3">
        <v>10</v>
      </c>
      <c r="G3342" s="3">
        <v>0</v>
      </c>
      <c r="H3342" s="3">
        <v>0</v>
      </c>
      <c r="I3342" s="21">
        <v>0</v>
      </c>
      <c r="N3342" s="15">
        <v>1</v>
      </c>
      <c r="O3342" s="3">
        <v>0</v>
      </c>
      <c r="P3342" s="3">
        <v>0</v>
      </c>
      <c r="Q3342" s="3">
        <v>0</v>
      </c>
      <c r="R3342" s="3">
        <v>0</v>
      </c>
      <c r="S3342" s="3">
        <v>5</v>
      </c>
      <c r="T3342" s="23">
        <f t="shared" si="499"/>
        <v>0.21637484638907981</v>
      </c>
      <c r="U3342" s="4">
        <f t="shared" si="497"/>
        <v>3.3333333333333335</v>
      </c>
      <c r="V3342" s="4">
        <f t="shared" si="500"/>
        <v>1</v>
      </c>
      <c r="W3342" s="4">
        <f t="shared" si="498"/>
        <v>-2.3333333333333335</v>
      </c>
      <c r="X3342" s="4">
        <f t="shared" si="501"/>
        <v>3.3333333333333335</v>
      </c>
    </row>
    <row r="3343" spans="1:24">
      <c r="A3343" t="s">
        <v>5603</v>
      </c>
      <c r="B3343" s="15">
        <v>1</v>
      </c>
      <c r="C3343" s="15">
        <v>3</v>
      </c>
      <c r="D3343" s="15">
        <v>0</v>
      </c>
      <c r="E3343" s="15">
        <v>0</v>
      </c>
      <c r="F3343" s="3">
        <v>5</v>
      </c>
      <c r="G3343" s="3">
        <v>11</v>
      </c>
      <c r="H3343" s="3">
        <v>0</v>
      </c>
      <c r="I3343" s="21">
        <v>0</v>
      </c>
      <c r="J3343" s="15">
        <v>4</v>
      </c>
      <c r="O3343" s="3">
        <v>15</v>
      </c>
      <c r="P3343" s="3">
        <v>0</v>
      </c>
      <c r="Q3343" s="3">
        <v>0</v>
      </c>
      <c r="R3343" s="3">
        <v>0</v>
      </c>
      <c r="S3343" s="3">
        <v>0</v>
      </c>
      <c r="T3343" s="23">
        <f t="shared" si="499"/>
        <v>0.31595508035315056</v>
      </c>
      <c r="U3343" s="4">
        <f t="shared" si="497"/>
        <v>5.333333333333333</v>
      </c>
      <c r="V3343" s="4">
        <f t="shared" si="500"/>
        <v>3</v>
      </c>
      <c r="W3343" s="4">
        <f t="shared" si="498"/>
        <v>-2.333333333333333</v>
      </c>
      <c r="X3343" s="4">
        <f t="shared" si="501"/>
        <v>1.7777777777777777</v>
      </c>
    </row>
    <row r="3344" spans="1:24">
      <c r="A3344" t="s">
        <v>5121</v>
      </c>
      <c r="B3344" s="15">
        <v>0</v>
      </c>
      <c r="C3344" s="15">
        <v>2</v>
      </c>
      <c r="D3344" s="15">
        <v>4</v>
      </c>
      <c r="E3344" s="15">
        <v>0</v>
      </c>
      <c r="F3344" s="3">
        <v>0</v>
      </c>
      <c r="G3344" s="3">
        <v>7</v>
      </c>
      <c r="H3344" s="3">
        <v>15</v>
      </c>
      <c r="I3344" s="21">
        <v>0</v>
      </c>
      <c r="J3344" s="15">
        <v>1</v>
      </c>
      <c r="K3344" s="15">
        <v>3</v>
      </c>
      <c r="O3344" s="3">
        <v>4</v>
      </c>
      <c r="P3344" s="3">
        <v>21</v>
      </c>
      <c r="Q3344" s="3">
        <v>0</v>
      </c>
      <c r="R3344" s="3">
        <v>0</v>
      </c>
      <c r="S3344" s="3">
        <v>0</v>
      </c>
      <c r="T3344" s="23">
        <f t="shared" si="499"/>
        <v>0.36164325636874384</v>
      </c>
      <c r="U3344" s="4">
        <f t="shared" si="497"/>
        <v>7.333333333333333</v>
      </c>
      <c r="V3344" s="4">
        <f t="shared" si="500"/>
        <v>5</v>
      </c>
      <c r="W3344" s="4">
        <f t="shared" si="498"/>
        <v>-2.333333333333333</v>
      </c>
      <c r="X3344" s="4">
        <f t="shared" si="501"/>
        <v>1.4666666666666666</v>
      </c>
    </row>
    <row r="3345" spans="1:24">
      <c r="A3345" t="s">
        <v>1934</v>
      </c>
      <c r="B3345" s="15">
        <v>14</v>
      </c>
      <c r="C3345" s="15">
        <v>24</v>
      </c>
      <c r="D3345" s="15">
        <v>16</v>
      </c>
      <c r="E3345" s="15">
        <v>1</v>
      </c>
      <c r="F3345" s="3">
        <v>69</v>
      </c>
      <c r="G3345" s="3">
        <v>85</v>
      </c>
      <c r="H3345" s="3">
        <v>60</v>
      </c>
      <c r="I3345" s="21">
        <v>1</v>
      </c>
      <c r="J3345" s="15">
        <v>20</v>
      </c>
      <c r="K3345" s="15">
        <v>10</v>
      </c>
      <c r="L3345" s="15">
        <v>9</v>
      </c>
      <c r="M3345" s="15">
        <v>2</v>
      </c>
      <c r="N3345" s="15">
        <v>15</v>
      </c>
      <c r="O3345" s="3">
        <v>76</v>
      </c>
      <c r="P3345" s="3">
        <v>70</v>
      </c>
      <c r="Q3345" s="3">
        <v>77</v>
      </c>
      <c r="R3345" s="3">
        <v>41</v>
      </c>
      <c r="S3345" s="3">
        <v>81</v>
      </c>
      <c r="T3345" s="23">
        <f t="shared" si="499"/>
        <v>0.41955856553470788</v>
      </c>
      <c r="U3345" s="4">
        <f t="shared" si="497"/>
        <v>71.333333333333329</v>
      </c>
      <c r="V3345" s="4">
        <f t="shared" si="500"/>
        <v>69</v>
      </c>
      <c r="W3345" s="4">
        <f t="shared" si="498"/>
        <v>-2.3333333333333286</v>
      </c>
      <c r="X3345" s="4">
        <f t="shared" si="501"/>
        <v>1.0338164251207729</v>
      </c>
    </row>
    <row r="3346" spans="1:24">
      <c r="A3346" t="s">
        <v>167</v>
      </c>
      <c r="B3346" s="15">
        <v>72</v>
      </c>
      <c r="C3346" s="15">
        <v>112</v>
      </c>
      <c r="D3346" s="15">
        <v>154</v>
      </c>
      <c r="E3346" s="15">
        <v>31</v>
      </c>
      <c r="F3346" s="3">
        <v>357</v>
      </c>
      <c r="G3346" s="3">
        <v>397</v>
      </c>
      <c r="H3346" s="3">
        <v>579</v>
      </c>
      <c r="I3346" s="21">
        <v>44</v>
      </c>
      <c r="J3346" s="15">
        <v>115</v>
      </c>
      <c r="K3346" s="15">
        <v>65</v>
      </c>
      <c r="L3346" s="15">
        <v>48</v>
      </c>
      <c r="M3346" s="15">
        <v>20</v>
      </c>
      <c r="N3346" s="15">
        <v>92</v>
      </c>
      <c r="O3346" s="3">
        <v>438</v>
      </c>
      <c r="P3346" s="3">
        <v>454</v>
      </c>
      <c r="Q3346" s="3">
        <v>410</v>
      </c>
      <c r="R3346" s="3">
        <v>411</v>
      </c>
      <c r="S3346" s="3">
        <v>497</v>
      </c>
      <c r="T3346" s="23">
        <f t="shared" si="499"/>
        <v>0.4835599694294086</v>
      </c>
      <c r="U3346" s="4">
        <f t="shared" si="497"/>
        <v>444.33333333333331</v>
      </c>
      <c r="V3346" s="4">
        <f t="shared" si="500"/>
        <v>442</v>
      </c>
      <c r="W3346" s="4">
        <f t="shared" si="498"/>
        <v>-2.3333333333333144</v>
      </c>
      <c r="X3346" s="4">
        <f t="shared" si="501"/>
        <v>1.0052790346907994</v>
      </c>
    </row>
    <row r="3347" spans="1:24">
      <c r="A3347" t="s">
        <v>282</v>
      </c>
      <c r="B3347" s="15">
        <v>64</v>
      </c>
      <c r="C3347" s="15">
        <v>114</v>
      </c>
      <c r="D3347" s="15">
        <v>124</v>
      </c>
      <c r="E3347" s="15">
        <v>20</v>
      </c>
      <c r="F3347" s="3">
        <v>317</v>
      </c>
      <c r="G3347" s="3">
        <v>404</v>
      </c>
      <c r="H3347" s="3">
        <v>466</v>
      </c>
      <c r="I3347" s="21">
        <v>28</v>
      </c>
      <c r="J3347" s="15">
        <v>97</v>
      </c>
      <c r="K3347" s="15">
        <v>62</v>
      </c>
      <c r="L3347" s="15">
        <v>42</v>
      </c>
      <c r="M3347" s="15">
        <v>20</v>
      </c>
      <c r="N3347" s="15">
        <v>73</v>
      </c>
      <c r="O3347" s="3">
        <v>370</v>
      </c>
      <c r="P3347" s="3">
        <v>433</v>
      </c>
      <c r="Q3347" s="3">
        <v>359</v>
      </c>
      <c r="R3347" s="3">
        <v>411</v>
      </c>
      <c r="S3347" s="3">
        <v>394</v>
      </c>
      <c r="T3347" s="23">
        <f t="shared" si="499"/>
        <v>0.47611110667401524</v>
      </c>
      <c r="U3347" s="4">
        <f t="shared" si="497"/>
        <v>395.66666666666669</v>
      </c>
      <c r="V3347" s="4">
        <f t="shared" si="500"/>
        <v>393.4</v>
      </c>
      <c r="W3347" s="4">
        <f t="shared" si="498"/>
        <v>-2.2666666666667084</v>
      </c>
      <c r="X3347" s="4">
        <f t="shared" si="501"/>
        <v>1.005761735299102</v>
      </c>
    </row>
    <row r="3348" spans="1:24">
      <c r="A3348" t="s">
        <v>3723</v>
      </c>
      <c r="B3348" s="15">
        <v>8</v>
      </c>
      <c r="C3348" s="15">
        <v>4</v>
      </c>
      <c r="D3348" s="15">
        <v>2</v>
      </c>
      <c r="E3348" s="15">
        <v>2</v>
      </c>
      <c r="F3348" s="3">
        <v>40</v>
      </c>
      <c r="G3348" s="3">
        <v>14</v>
      </c>
      <c r="H3348" s="3">
        <v>8</v>
      </c>
      <c r="I3348" s="21">
        <v>3</v>
      </c>
      <c r="J3348" s="15">
        <v>6</v>
      </c>
      <c r="K3348" s="15">
        <v>2</v>
      </c>
      <c r="L3348" s="15">
        <v>4</v>
      </c>
      <c r="M3348" s="15">
        <v>1</v>
      </c>
      <c r="O3348" s="3">
        <v>23</v>
      </c>
      <c r="P3348" s="3">
        <v>14</v>
      </c>
      <c r="Q3348" s="3">
        <v>34</v>
      </c>
      <c r="R3348" s="3">
        <v>21</v>
      </c>
      <c r="S3348" s="3">
        <v>0</v>
      </c>
      <c r="T3348" s="23">
        <f t="shared" si="499"/>
        <v>0.41704670955185086</v>
      </c>
      <c r="U3348" s="4">
        <f t="shared" si="497"/>
        <v>20.666666666666668</v>
      </c>
      <c r="V3348" s="4">
        <f t="shared" si="500"/>
        <v>18.399999999999999</v>
      </c>
      <c r="W3348" s="4">
        <f t="shared" si="498"/>
        <v>-2.2666666666666693</v>
      </c>
      <c r="X3348" s="4">
        <f t="shared" si="501"/>
        <v>1.1231884057971016</v>
      </c>
    </row>
    <row r="3349" spans="1:24">
      <c r="A3349" t="s">
        <v>3931</v>
      </c>
      <c r="B3349" s="15">
        <v>4</v>
      </c>
      <c r="C3349" s="15">
        <v>2</v>
      </c>
      <c r="D3349" s="15">
        <v>6</v>
      </c>
      <c r="E3349" s="15">
        <v>1</v>
      </c>
      <c r="F3349" s="3">
        <v>20</v>
      </c>
      <c r="G3349" s="3">
        <v>7</v>
      </c>
      <c r="H3349" s="3">
        <v>23</v>
      </c>
      <c r="I3349" s="21">
        <v>1</v>
      </c>
      <c r="J3349" s="15">
        <v>3</v>
      </c>
      <c r="K3349" s="15">
        <v>2</v>
      </c>
      <c r="L3349" s="15">
        <v>1</v>
      </c>
      <c r="N3349" s="15">
        <v>7</v>
      </c>
      <c r="O3349" s="3">
        <v>11</v>
      </c>
      <c r="P3349" s="3">
        <v>14</v>
      </c>
      <c r="Q3349" s="3">
        <v>9</v>
      </c>
      <c r="R3349" s="3">
        <v>0</v>
      </c>
      <c r="S3349" s="3">
        <v>38</v>
      </c>
      <c r="T3349" s="23">
        <f t="shared" si="499"/>
        <v>0.40668977005031159</v>
      </c>
      <c r="U3349" s="4">
        <f t="shared" si="497"/>
        <v>16.666666666666668</v>
      </c>
      <c r="V3349" s="4">
        <f t="shared" si="500"/>
        <v>14.4</v>
      </c>
      <c r="W3349" s="4">
        <f t="shared" si="498"/>
        <v>-2.2666666666666675</v>
      </c>
      <c r="X3349" s="4">
        <f t="shared" si="501"/>
        <v>1.1574074074074074</v>
      </c>
    </row>
    <row r="3350" spans="1:24">
      <c r="A3350" t="s">
        <v>5932</v>
      </c>
      <c r="B3350" s="15">
        <v>0</v>
      </c>
      <c r="C3350" s="15">
        <v>3</v>
      </c>
      <c r="D3350" s="15">
        <v>0</v>
      </c>
      <c r="E3350" s="15">
        <v>0</v>
      </c>
      <c r="F3350" s="3">
        <v>0</v>
      </c>
      <c r="G3350" s="3">
        <v>11</v>
      </c>
      <c r="H3350" s="3">
        <v>0</v>
      </c>
      <c r="I3350" s="21">
        <v>0</v>
      </c>
      <c r="K3350" s="15">
        <v>1</v>
      </c>
      <c r="O3350" s="3">
        <v>0</v>
      </c>
      <c r="P3350" s="3">
        <v>7</v>
      </c>
      <c r="Q3350" s="3">
        <v>0</v>
      </c>
      <c r="R3350" s="3">
        <v>0</v>
      </c>
      <c r="S3350" s="3">
        <v>0</v>
      </c>
      <c r="T3350" s="23">
        <f t="shared" si="499"/>
        <v>0.25670118197493136</v>
      </c>
      <c r="U3350" s="4">
        <f t="shared" si="497"/>
        <v>3.6666666666666665</v>
      </c>
      <c r="V3350" s="4">
        <f t="shared" si="500"/>
        <v>1.4</v>
      </c>
      <c r="W3350" s="4">
        <f t="shared" si="498"/>
        <v>-2.2666666666666666</v>
      </c>
      <c r="X3350" s="4">
        <f t="shared" si="501"/>
        <v>2.6190476190476191</v>
      </c>
    </row>
    <row r="3351" spans="1:24">
      <c r="A3351" t="s">
        <v>5945</v>
      </c>
      <c r="B3351" s="15">
        <v>0</v>
      </c>
      <c r="C3351" s="15">
        <v>3</v>
      </c>
      <c r="D3351" s="15">
        <v>0</v>
      </c>
      <c r="E3351" s="15">
        <v>0</v>
      </c>
      <c r="F3351" s="3">
        <v>0</v>
      </c>
      <c r="G3351" s="3">
        <v>11</v>
      </c>
      <c r="H3351" s="3">
        <v>0</v>
      </c>
      <c r="I3351" s="21">
        <v>0</v>
      </c>
      <c r="K3351" s="15">
        <v>1</v>
      </c>
      <c r="O3351" s="3">
        <v>0</v>
      </c>
      <c r="P3351" s="3">
        <v>7</v>
      </c>
      <c r="Q3351" s="3">
        <v>0</v>
      </c>
      <c r="R3351" s="3">
        <v>0</v>
      </c>
      <c r="S3351" s="3">
        <v>0</v>
      </c>
      <c r="T3351" s="23">
        <f t="shared" si="499"/>
        <v>0.25670118197493136</v>
      </c>
      <c r="U3351" s="4">
        <f t="shared" si="497"/>
        <v>3.6666666666666665</v>
      </c>
      <c r="V3351" s="4">
        <f t="shared" si="500"/>
        <v>1.4</v>
      </c>
      <c r="W3351" s="4">
        <f t="shared" si="498"/>
        <v>-2.2666666666666666</v>
      </c>
      <c r="X3351" s="4">
        <f t="shared" si="501"/>
        <v>2.6190476190476191</v>
      </c>
    </row>
    <row r="3352" spans="1:24">
      <c r="A3352" t="s">
        <v>6319</v>
      </c>
      <c r="B3352" s="15">
        <v>4</v>
      </c>
      <c r="C3352" s="15">
        <v>0</v>
      </c>
      <c r="D3352" s="15">
        <v>0</v>
      </c>
      <c r="E3352" s="15">
        <v>0</v>
      </c>
      <c r="F3352" s="3">
        <v>20</v>
      </c>
      <c r="G3352" s="3">
        <v>0</v>
      </c>
      <c r="H3352" s="3">
        <v>0</v>
      </c>
      <c r="I3352" s="21">
        <v>0</v>
      </c>
      <c r="L3352" s="15">
        <v>2</v>
      </c>
      <c r="N3352" s="15">
        <v>1</v>
      </c>
      <c r="O3352" s="3">
        <v>0</v>
      </c>
      <c r="P3352" s="3">
        <v>0</v>
      </c>
      <c r="Q3352" s="3">
        <v>17</v>
      </c>
      <c r="R3352" s="3">
        <v>0</v>
      </c>
      <c r="S3352" s="3">
        <v>5</v>
      </c>
      <c r="T3352" s="23">
        <f t="shared" si="499"/>
        <v>0.37071126585949726</v>
      </c>
      <c r="U3352" s="4">
        <f t="shared" si="497"/>
        <v>6.666666666666667</v>
      </c>
      <c r="V3352" s="4">
        <f t="shared" si="500"/>
        <v>4.4000000000000004</v>
      </c>
      <c r="W3352" s="4">
        <f t="shared" si="498"/>
        <v>-2.2666666666666666</v>
      </c>
      <c r="X3352" s="4">
        <f t="shared" si="501"/>
        <v>1.5151515151515151</v>
      </c>
    </row>
    <row r="3353" spans="1:24">
      <c r="A3353" t="s">
        <v>2348</v>
      </c>
      <c r="B3353" s="15">
        <v>17</v>
      </c>
      <c r="C3353" s="15">
        <v>11</v>
      </c>
      <c r="D3353" s="15">
        <v>12</v>
      </c>
      <c r="E3353" s="15">
        <v>4</v>
      </c>
      <c r="F3353" s="3">
        <v>84</v>
      </c>
      <c r="G3353" s="3">
        <v>39</v>
      </c>
      <c r="H3353" s="3">
        <v>45</v>
      </c>
      <c r="I3353" s="21">
        <v>6</v>
      </c>
      <c r="J3353" s="15">
        <v>14</v>
      </c>
      <c r="K3353" s="15">
        <v>10</v>
      </c>
      <c r="L3353" s="15">
        <v>6</v>
      </c>
      <c r="M3353" s="15">
        <v>2</v>
      </c>
      <c r="N3353" s="15">
        <v>10</v>
      </c>
      <c r="O3353" s="3">
        <v>53</v>
      </c>
      <c r="P3353" s="3">
        <v>70</v>
      </c>
      <c r="Q3353" s="3">
        <v>51</v>
      </c>
      <c r="R3353" s="3">
        <v>41</v>
      </c>
      <c r="S3353" s="3">
        <v>54</v>
      </c>
      <c r="T3353" s="23">
        <f t="shared" si="499"/>
        <v>0.43047360347578872</v>
      </c>
      <c r="U3353" s="4">
        <f t="shared" si="497"/>
        <v>56</v>
      </c>
      <c r="V3353" s="4">
        <f t="shared" si="500"/>
        <v>53.8</v>
      </c>
      <c r="W3353" s="4">
        <f t="shared" si="498"/>
        <v>-2.2000000000000028</v>
      </c>
      <c r="X3353" s="4">
        <f t="shared" si="501"/>
        <v>1.0408921933085502</v>
      </c>
    </row>
    <row r="3354" spans="1:24">
      <c r="A3354" t="s">
        <v>1675</v>
      </c>
      <c r="B3354" s="15">
        <v>33</v>
      </c>
      <c r="C3354" s="15">
        <v>9</v>
      </c>
      <c r="D3354" s="15">
        <v>19</v>
      </c>
      <c r="E3354" s="15">
        <v>5</v>
      </c>
      <c r="F3354" s="3">
        <v>164</v>
      </c>
      <c r="G3354" s="3">
        <v>32</v>
      </c>
      <c r="H3354" s="3">
        <v>71</v>
      </c>
      <c r="I3354" s="21">
        <v>7</v>
      </c>
      <c r="J3354" s="15">
        <v>19</v>
      </c>
      <c r="K3354" s="15">
        <v>16</v>
      </c>
      <c r="L3354" s="15">
        <v>1</v>
      </c>
      <c r="M3354" s="15">
        <v>2</v>
      </c>
      <c r="N3354" s="15">
        <v>37</v>
      </c>
      <c r="O3354" s="3">
        <v>72</v>
      </c>
      <c r="P3354" s="3">
        <v>112</v>
      </c>
      <c r="Q3354" s="3">
        <v>9</v>
      </c>
      <c r="R3354" s="3">
        <v>41</v>
      </c>
      <c r="S3354" s="3">
        <v>200</v>
      </c>
      <c r="T3354" s="23">
        <f t="shared" si="499"/>
        <v>0.48396946980699496</v>
      </c>
      <c r="U3354" s="4">
        <f t="shared" si="497"/>
        <v>89</v>
      </c>
      <c r="V3354" s="4">
        <f t="shared" si="500"/>
        <v>86.8</v>
      </c>
      <c r="W3354" s="4">
        <f t="shared" si="498"/>
        <v>-2.2000000000000028</v>
      </c>
      <c r="X3354" s="4">
        <f t="shared" si="501"/>
        <v>1.0253456221198156</v>
      </c>
    </row>
    <row r="3355" spans="1:24">
      <c r="A3355" t="s">
        <v>5900</v>
      </c>
      <c r="B3355" s="15">
        <v>1</v>
      </c>
      <c r="C3355" s="15">
        <v>1</v>
      </c>
      <c r="D3355" s="15">
        <v>0</v>
      </c>
      <c r="E3355" s="15">
        <v>1</v>
      </c>
      <c r="F3355" s="3">
        <v>5</v>
      </c>
      <c r="G3355" s="3">
        <v>4</v>
      </c>
      <c r="H3355" s="3">
        <v>0</v>
      </c>
      <c r="I3355" s="21">
        <v>1</v>
      </c>
      <c r="J3355" s="15">
        <v>1</v>
      </c>
      <c r="O3355" s="3">
        <v>4</v>
      </c>
      <c r="P3355" s="3">
        <v>0</v>
      </c>
      <c r="Q3355" s="3">
        <v>0</v>
      </c>
      <c r="R3355" s="3">
        <v>0</v>
      </c>
      <c r="S3355" s="3">
        <v>0</v>
      </c>
      <c r="T3355" s="23">
        <f t="shared" si="499"/>
        <v>0.10196453911884859</v>
      </c>
      <c r="U3355" s="4">
        <f t="shared" si="497"/>
        <v>3</v>
      </c>
      <c r="V3355" s="4">
        <f t="shared" si="500"/>
        <v>0.8</v>
      </c>
      <c r="W3355" s="4">
        <f t="shared" si="498"/>
        <v>-2.2000000000000002</v>
      </c>
      <c r="X3355" s="4">
        <f t="shared" si="501"/>
        <v>3.75</v>
      </c>
    </row>
    <row r="3356" spans="1:24">
      <c r="A3356" t="s">
        <v>6403</v>
      </c>
      <c r="B3356" s="15">
        <v>1</v>
      </c>
      <c r="C3356" s="15">
        <v>1</v>
      </c>
      <c r="D3356" s="15">
        <v>0</v>
      </c>
      <c r="E3356" s="15">
        <v>0</v>
      </c>
      <c r="F3356" s="3">
        <v>5</v>
      </c>
      <c r="G3356" s="3">
        <v>4</v>
      </c>
      <c r="H3356" s="3">
        <v>0</v>
      </c>
      <c r="I3356" s="21">
        <v>0</v>
      </c>
      <c r="J3356" s="15">
        <v>1</v>
      </c>
      <c r="O3356" s="3">
        <v>4</v>
      </c>
      <c r="P3356" s="3">
        <v>0</v>
      </c>
      <c r="Q3356" s="3">
        <v>0</v>
      </c>
      <c r="R3356" s="3">
        <v>0</v>
      </c>
      <c r="S3356" s="3">
        <v>0</v>
      </c>
      <c r="T3356" s="23">
        <f t="shared" si="499"/>
        <v>0.10196453911884859</v>
      </c>
      <c r="U3356" s="4">
        <f t="shared" si="497"/>
        <v>3</v>
      </c>
      <c r="V3356" s="4">
        <f t="shared" si="500"/>
        <v>0.8</v>
      </c>
      <c r="W3356" s="4">
        <f t="shared" si="498"/>
        <v>-2.2000000000000002</v>
      </c>
      <c r="X3356" s="4">
        <f t="shared" si="501"/>
        <v>3.75</v>
      </c>
    </row>
    <row r="3357" spans="1:24">
      <c r="A3357" t="s">
        <v>5728</v>
      </c>
      <c r="B3357" s="15">
        <v>1</v>
      </c>
      <c r="C3357" s="15">
        <v>2</v>
      </c>
      <c r="D3357" s="15">
        <v>0</v>
      </c>
      <c r="E3357" s="15">
        <v>0</v>
      </c>
      <c r="F3357" s="3">
        <v>5</v>
      </c>
      <c r="G3357" s="3">
        <v>7</v>
      </c>
      <c r="H3357" s="3">
        <v>0</v>
      </c>
      <c r="I3357" s="21">
        <v>0</v>
      </c>
      <c r="J3357" s="15">
        <v>1</v>
      </c>
      <c r="N3357" s="15">
        <v>1</v>
      </c>
      <c r="O3357" s="3">
        <v>4</v>
      </c>
      <c r="P3357" s="3">
        <v>0</v>
      </c>
      <c r="Q3357" s="3">
        <v>0</v>
      </c>
      <c r="R3357" s="3">
        <v>0</v>
      </c>
      <c r="S3357" s="3">
        <v>5</v>
      </c>
      <c r="T3357" s="23">
        <f t="shared" si="499"/>
        <v>0.17022000572760881</v>
      </c>
      <c r="U3357" s="4">
        <f t="shared" si="497"/>
        <v>4</v>
      </c>
      <c r="V3357" s="4">
        <f t="shared" si="500"/>
        <v>1.8</v>
      </c>
      <c r="W3357" s="4">
        <f t="shared" si="498"/>
        <v>-2.2000000000000002</v>
      </c>
      <c r="X3357" s="4">
        <f t="shared" si="501"/>
        <v>2.2222222222222223</v>
      </c>
    </row>
    <row r="3358" spans="1:24">
      <c r="A3358" t="s">
        <v>5957</v>
      </c>
      <c r="B3358" s="15">
        <v>1</v>
      </c>
      <c r="C3358" s="15">
        <v>2</v>
      </c>
      <c r="D3358" s="15">
        <v>0</v>
      </c>
      <c r="E3358" s="15">
        <v>0</v>
      </c>
      <c r="F3358" s="3">
        <v>5</v>
      </c>
      <c r="G3358" s="3">
        <v>7</v>
      </c>
      <c r="H3358" s="3">
        <v>0</v>
      </c>
      <c r="I3358" s="21">
        <v>0</v>
      </c>
      <c r="L3358" s="15">
        <v>1</v>
      </c>
      <c r="O3358" s="3">
        <v>0</v>
      </c>
      <c r="P3358" s="3">
        <v>0</v>
      </c>
      <c r="Q3358" s="3">
        <v>9</v>
      </c>
      <c r="R3358" s="3">
        <v>0</v>
      </c>
      <c r="S3358" s="3">
        <v>0</v>
      </c>
      <c r="T3358" s="23">
        <f t="shared" si="499"/>
        <v>0.23405570845380014</v>
      </c>
      <c r="U3358" s="4">
        <f t="shared" si="497"/>
        <v>4</v>
      </c>
      <c r="V3358" s="4">
        <f t="shared" si="500"/>
        <v>1.8</v>
      </c>
      <c r="W3358" s="4">
        <f t="shared" si="498"/>
        <v>-2.2000000000000002</v>
      </c>
      <c r="X3358" s="4">
        <f t="shared" si="501"/>
        <v>2.2222222222222223</v>
      </c>
    </row>
    <row r="3359" spans="1:24">
      <c r="A3359" t="s">
        <v>5313</v>
      </c>
      <c r="B3359" s="15">
        <v>0</v>
      </c>
      <c r="C3359" s="15">
        <v>1</v>
      </c>
      <c r="D3359" s="15">
        <v>2</v>
      </c>
      <c r="E3359" s="15">
        <v>2</v>
      </c>
      <c r="F3359" s="3">
        <v>0</v>
      </c>
      <c r="G3359" s="3">
        <v>4</v>
      </c>
      <c r="H3359" s="3">
        <v>8</v>
      </c>
      <c r="I3359" s="21">
        <v>3</v>
      </c>
      <c r="L3359" s="15">
        <v>1</v>
      </c>
      <c r="O3359" s="3">
        <v>0</v>
      </c>
      <c r="P3359" s="3">
        <v>0</v>
      </c>
      <c r="Q3359" s="3">
        <v>9</v>
      </c>
      <c r="R3359" s="3">
        <v>0</v>
      </c>
      <c r="S3359" s="3">
        <v>0</v>
      </c>
      <c r="T3359" s="23">
        <f t="shared" si="499"/>
        <v>0.24080890715607728</v>
      </c>
      <c r="U3359" s="4">
        <f t="shared" si="497"/>
        <v>4</v>
      </c>
      <c r="V3359" s="4">
        <f t="shared" si="500"/>
        <v>1.8</v>
      </c>
      <c r="W3359" s="4">
        <f t="shared" si="498"/>
        <v>-2.2000000000000002</v>
      </c>
      <c r="X3359" s="4">
        <f t="shared" si="501"/>
        <v>2.2222222222222223</v>
      </c>
    </row>
    <row r="3360" spans="1:24">
      <c r="A3360" t="s">
        <v>5154</v>
      </c>
      <c r="B3360" s="15">
        <v>0</v>
      </c>
      <c r="C3360" s="15">
        <v>6</v>
      </c>
      <c r="D3360" s="15">
        <v>0</v>
      </c>
      <c r="E3360" s="15">
        <v>0</v>
      </c>
      <c r="F3360" s="3">
        <v>0</v>
      </c>
      <c r="G3360" s="3">
        <v>21</v>
      </c>
      <c r="H3360" s="3">
        <v>0</v>
      </c>
      <c r="I3360" s="21">
        <v>0</v>
      </c>
      <c r="J3360" s="15">
        <v>1</v>
      </c>
      <c r="L3360" s="15">
        <v>1</v>
      </c>
      <c r="N3360" s="15">
        <v>2</v>
      </c>
      <c r="O3360" s="3">
        <v>4</v>
      </c>
      <c r="P3360" s="3">
        <v>0</v>
      </c>
      <c r="Q3360" s="3">
        <v>9</v>
      </c>
      <c r="R3360" s="3">
        <v>0</v>
      </c>
      <c r="S3360" s="3">
        <v>11</v>
      </c>
      <c r="T3360" s="23">
        <f t="shared" si="499"/>
        <v>0.36189157744927758</v>
      </c>
      <c r="U3360" s="4">
        <f t="shared" si="497"/>
        <v>7</v>
      </c>
      <c r="V3360" s="4">
        <f t="shared" si="500"/>
        <v>4.8</v>
      </c>
      <c r="W3360" s="4">
        <f t="shared" si="498"/>
        <v>-2.2000000000000002</v>
      </c>
      <c r="X3360" s="4">
        <f t="shared" si="501"/>
        <v>1.4583333333333335</v>
      </c>
    </row>
    <row r="3361" spans="1:24">
      <c r="A3361" t="s">
        <v>4303</v>
      </c>
      <c r="B3361" s="15">
        <v>1</v>
      </c>
      <c r="C3361" s="15">
        <v>6</v>
      </c>
      <c r="D3361" s="15">
        <v>2</v>
      </c>
      <c r="E3361" s="15">
        <v>1</v>
      </c>
      <c r="F3361" s="3">
        <v>5</v>
      </c>
      <c r="G3361" s="3">
        <v>21</v>
      </c>
      <c r="H3361" s="3">
        <v>8</v>
      </c>
      <c r="I3361" s="21">
        <v>1</v>
      </c>
      <c r="J3361" s="15">
        <v>1</v>
      </c>
      <c r="K3361" s="15">
        <v>1</v>
      </c>
      <c r="L3361" s="15">
        <v>1</v>
      </c>
      <c r="M3361" s="15">
        <v>1</v>
      </c>
      <c r="N3361" s="15">
        <v>1</v>
      </c>
      <c r="O3361" s="3">
        <v>4</v>
      </c>
      <c r="P3361" s="3">
        <v>7</v>
      </c>
      <c r="Q3361" s="3">
        <v>9</v>
      </c>
      <c r="R3361" s="3">
        <v>21</v>
      </c>
      <c r="S3361" s="3">
        <v>5</v>
      </c>
      <c r="T3361" s="23">
        <f t="shared" si="499"/>
        <v>0.35435765092798677</v>
      </c>
      <c r="U3361" s="4">
        <f t="shared" si="497"/>
        <v>11.333333333333334</v>
      </c>
      <c r="V3361" s="4">
        <f t="shared" si="500"/>
        <v>9.1999999999999993</v>
      </c>
      <c r="W3361" s="4">
        <f t="shared" si="498"/>
        <v>-2.1333333333333346</v>
      </c>
      <c r="X3361" s="4">
        <f t="shared" si="501"/>
        <v>1.2318840579710146</v>
      </c>
    </row>
    <row r="3362" spans="1:24">
      <c r="A3362" t="s">
        <v>6415</v>
      </c>
      <c r="B3362" s="15">
        <v>6</v>
      </c>
      <c r="C3362" s="15">
        <v>0</v>
      </c>
      <c r="D3362" s="15">
        <v>1</v>
      </c>
      <c r="E3362" s="15">
        <v>0</v>
      </c>
      <c r="F3362" s="3">
        <v>30</v>
      </c>
      <c r="G3362" s="3">
        <v>0</v>
      </c>
      <c r="H3362" s="3">
        <v>4</v>
      </c>
      <c r="I3362" s="21">
        <v>0</v>
      </c>
      <c r="K3362" s="15">
        <v>3</v>
      </c>
      <c r="L3362" s="15">
        <v>1</v>
      </c>
      <c r="N3362" s="15">
        <v>3</v>
      </c>
      <c r="O3362" s="3">
        <v>0</v>
      </c>
      <c r="P3362" s="3">
        <v>21</v>
      </c>
      <c r="Q3362" s="3">
        <v>9</v>
      </c>
      <c r="R3362" s="3">
        <v>0</v>
      </c>
      <c r="S3362" s="3">
        <v>16</v>
      </c>
      <c r="T3362" s="23">
        <f t="shared" si="499"/>
        <v>0.4089882611225083</v>
      </c>
      <c r="U3362" s="4">
        <f t="shared" si="497"/>
        <v>11.333333333333334</v>
      </c>
      <c r="V3362" s="4">
        <f t="shared" si="500"/>
        <v>9.1999999999999993</v>
      </c>
      <c r="W3362" s="4">
        <f t="shared" si="498"/>
        <v>-2.1333333333333346</v>
      </c>
      <c r="X3362" s="4">
        <f t="shared" si="501"/>
        <v>1.2318840579710146</v>
      </c>
    </row>
    <row r="3363" spans="1:24">
      <c r="A3363" t="s">
        <v>5057</v>
      </c>
      <c r="B3363" s="15">
        <v>6</v>
      </c>
      <c r="C3363" s="15">
        <v>2</v>
      </c>
      <c r="D3363" s="15">
        <v>0</v>
      </c>
      <c r="E3363" s="15">
        <v>0</v>
      </c>
      <c r="F3363" s="3">
        <v>30</v>
      </c>
      <c r="G3363" s="3">
        <v>7</v>
      </c>
      <c r="H3363" s="3">
        <v>0</v>
      </c>
      <c r="I3363" s="21">
        <v>0</v>
      </c>
      <c r="J3363" s="15">
        <v>2</v>
      </c>
      <c r="L3363" s="15">
        <v>2</v>
      </c>
      <c r="M3363" s="15">
        <v>1</v>
      </c>
      <c r="N3363" s="15">
        <v>1</v>
      </c>
      <c r="O3363" s="3">
        <v>8</v>
      </c>
      <c r="P3363" s="3">
        <v>0</v>
      </c>
      <c r="Q3363" s="3">
        <v>17</v>
      </c>
      <c r="R3363" s="3">
        <v>21</v>
      </c>
      <c r="S3363" s="3">
        <v>5</v>
      </c>
      <c r="T3363" s="23">
        <f t="shared" si="499"/>
        <v>0.40386174342028097</v>
      </c>
      <c r="U3363" s="4">
        <f t="shared" si="497"/>
        <v>12.333333333333334</v>
      </c>
      <c r="V3363" s="4">
        <f t="shared" si="500"/>
        <v>10.199999999999999</v>
      </c>
      <c r="W3363" s="4">
        <f t="shared" si="498"/>
        <v>-2.1333333333333346</v>
      </c>
      <c r="X3363" s="4">
        <f t="shared" si="501"/>
        <v>1.2091503267973858</v>
      </c>
    </row>
    <row r="3364" spans="1:24">
      <c r="A3364" t="s">
        <v>4387</v>
      </c>
      <c r="B3364" s="15">
        <v>4</v>
      </c>
      <c r="C3364" s="15">
        <v>2</v>
      </c>
      <c r="D3364" s="15">
        <v>5</v>
      </c>
      <c r="E3364" s="15">
        <v>0</v>
      </c>
      <c r="F3364" s="3">
        <v>20</v>
      </c>
      <c r="G3364" s="3">
        <v>7</v>
      </c>
      <c r="H3364" s="3">
        <v>19</v>
      </c>
      <c r="I3364" s="21">
        <v>0</v>
      </c>
      <c r="J3364" s="15">
        <v>6</v>
      </c>
      <c r="K3364" s="15">
        <v>3</v>
      </c>
      <c r="N3364" s="15">
        <v>4</v>
      </c>
      <c r="O3364" s="3">
        <v>23</v>
      </c>
      <c r="P3364" s="3">
        <v>21</v>
      </c>
      <c r="Q3364" s="3">
        <v>0</v>
      </c>
      <c r="R3364" s="3">
        <v>0</v>
      </c>
      <c r="S3364" s="3">
        <v>22</v>
      </c>
      <c r="T3364" s="23">
        <f t="shared" si="499"/>
        <v>0.39703851442512578</v>
      </c>
      <c r="U3364" s="4">
        <f t="shared" si="497"/>
        <v>15.333333333333334</v>
      </c>
      <c r="V3364" s="4">
        <f t="shared" si="500"/>
        <v>13.2</v>
      </c>
      <c r="W3364" s="4">
        <f t="shared" si="498"/>
        <v>-2.1333333333333346</v>
      </c>
      <c r="X3364" s="4">
        <f t="shared" si="501"/>
        <v>1.1616161616161618</v>
      </c>
    </row>
    <row r="3365" spans="1:24">
      <c r="A3365" t="s">
        <v>5715</v>
      </c>
      <c r="B3365" s="15">
        <v>1</v>
      </c>
      <c r="C3365" s="15">
        <v>0</v>
      </c>
      <c r="D3365" s="15">
        <v>2</v>
      </c>
      <c r="E3365" s="15">
        <v>0</v>
      </c>
      <c r="F3365" s="3">
        <v>5</v>
      </c>
      <c r="G3365" s="3">
        <v>0</v>
      </c>
      <c r="H3365" s="3">
        <v>8</v>
      </c>
      <c r="I3365" s="21">
        <v>0</v>
      </c>
      <c r="J3365" s="15">
        <v>1</v>
      </c>
      <c r="K3365" s="15">
        <v>1</v>
      </c>
      <c r="O3365" s="3">
        <v>4</v>
      </c>
      <c r="P3365" s="3">
        <v>7</v>
      </c>
      <c r="Q3365" s="3">
        <v>0</v>
      </c>
      <c r="R3365" s="3">
        <v>0</v>
      </c>
      <c r="S3365" s="3">
        <v>0</v>
      </c>
      <c r="T3365" s="23">
        <f t="shared" si="499"/>
        <v>0.21789731444995189</v>
      </c>
      <c r="U3365" s="4">
        <f t="shared" si="497"/>
        <v>4.333333333333333</v>
      </c>
      <c r="V3365" s="4">
        <f t="shared" si="500"/>
        <v>2.2000000000000002</v>
      </c>
      <c r="W3365" s="4">
        <f t="shared" si="498"/>
        <v>-2.1333333333333329</v>
      </c>
      <c r="X3365" s="4">
        <f t="shared" si="501"/>
        <v>1.9696969696969695</v>
      </c>
    </row>
    <row r="3366" spans="1:24">
      <c r="A3366" t="s">
        <v>5719</v>
      </c>
      <c r="B3366" s="15">
        <v>1</v>
      </c>
      <c r="C3366" s="15">
        <v>0</v>
      </c>
      <c r="D3366" s="15">
        <v>2</v>
      </c>
      <c r="E3366" s="15">
        <v>0</v>
      </c>
      <c r="F3366" s="3">
        <v>5</v>
      </c>
      <c r="G3366" s="3">
        <v>0</v>
      </c>
      <c r="H3366" s="3">
        <v>8</v>
      </c>
      <c r="I3366" s="21">
        <v>0</v>
      </c>
      <c r="J3366" s="15">
        <v>1</v>
      </c>
      <c r="K3366" s="15">
        <v>1</v>
      </c>
      <c r="O3366" s="3">
        <v>4</v>
      </c>
      <c r="P3366" s="3">
        <v>7</v>
      </c>
      <c r="Q3366" s="3">
        <v>0</v>
      </c>
      <c r="R3366" s="3">
        <v>0</v>
      </c>
      <c r="S3366" s="3">
        <v>0</v>
      </c>
      <c r="T3366" s="23">
        <f t="shared" ref="T3366:T3397" si="502">_xlfn.T.TEST(F3366:H3366,O3366:S3366,1,2)</f>
        <v>0.21789731444995189</v>
      </c>
      <c r="U3366" s="4">
        <f t="shared" si="497"/>
        <v>4.333333333333333</v>
      </c>
      <c r="V3366" s="4">
        <f t="shared" ref="V3366:V3397" si="503">AVERAGE(O3366:S3366)</f>
        <v>2.2000000000000002</v>
      </c>
      <c r="W3366" s="4">
        <f t="shared" si="498"/>
        <v>-2.1333333333333329</v>
      </c>
      <c r="X3366" s="4">
        <f t="shared" ref="X3366:X3397" si="504">U3366/V3366</f>
        <v>1.9696969696969695</v>
      </c>
    </row>
    <row r="3367" spans="1:24">
      <c r="A3367" t="s">
        <v>4131</v>
      </c>
      <c r="B3367" s="15">
        <v>8</v>
      </c>
      <c r="C3367" s="15">
        <v>2</v>
      </c>
      <c r="D3367" s="15">
        <v>2</v>
      </c>
      <c r="E3367" s="15">
        <v>2</v>
      </c>
      <c r="F3367" s="3">
        <v>40</v>
      </c>
      <c r="G3367" s="3">
        <v>7</v>
      </c>
      <c r="H3367" s="3">
        <v>8</v>
      </c>
      <c r="I3367" s="21">
        <v>3</v>
      </c>
      <c r="J3367" s="15">
        <v>4</v>
      </c>
      <c r="K3367" s="15">
        <v>2</v>
      </c>
      <c r="L3367" s="15">
        <v>1</v>
      </c>
      <c r="M3367" s="15">
        <v>1</v>
      </c>
      <c r="N3367" s="15">
        <v>4</v>
      </c>
      <c r="O3367" s="3">
        <v>15</v>
      </c>
      <c r="P3367" s="3">
        <v>14</v>
      </c>
      <c r="Q3367" s="3">
        <v>9</v>
      </c>
      <c r="R3367" s="3">
        <v>21</v>
      </c>
      <c r="S3367" s="3">
        <v>22</v>
      </c>
      <c r="T3367" s="23">
        <f t="shared" si="502"/>
        <v>0.40547850668912105</v>
      </c>
      <c r="U3367" s="4">
        <f t="shared" si="497"/>
        <v>18.333333333333332</v>
      </c>
      <c r="V3367" s="4">
        <f t="shared" si="503"/>
        <v>16.2</v>
      </c>
      <c r="W3367" s="4">
        <f t="shared" si="498"/>
        <v>-2.1333333333333329</v>
      </c>
      <c r="X3367" s="4">
        <f t="shared" si="504"/>
        <v>1.131687242798354</v>
      </c>
    </row>
    <row r="3368" spans="1:24">
      <c r="A3368" t="s">
        <v>3898</v>
      </c>
      <c r="B3368" s="15">
        <v>5</v>
      </c>
      <c r="C3368" s="15">
        <v>7</v>
      </c>
      <c r="D3368" s="15">
        <v>2</v>
      </c>
      <c r="E3368" s="15">
        <v>0</v>
      </c>
      <c r="F3368" s="3">
        <v>25</v>
      </c>
      <c r="G3368" s="3">
        <v>25</v>
      </c>
      <c r="H3368" s="3">
        <v>8</v>
      </c>
      <c r="I3368" s="21">
        <v>0</v>
      </c>
      <c r="J3368" s="15">
        <v>1</v>
      </c>
      <c r="K3368" s="15">
        <v>4</v>
      </c>
      <c r="L3368" s="15">
        <v>2</v>
      </c>
      <c r="M3368" s="15">
        <v>1</v>
      </c>
      <c r="N3368" s="15">
        <v>3</v>
      </c>
      <c r="O3368" s="3">
        <v>4</v>
      </c>
      <c r="P3368" s="3">
        <v>28</v>
      </c>
      <c r="Q3368" s="3">
        <v>17</v>
      </c>
      <c r="R3368" s="3">
        <v>21</v>
      </c>
      <c r="S3368" s="3">
        <v>16</v>
      </c>
      <c r="T3368" s="23">
        <f t="shared" si="502"/>
        <v>0.37984754914538527</v>
      </c>
      <c r="U3368" s="4">
        <f t="shared" si="497"/>
        <v>19.333333333333332</v>
      </c>
      <c r="V3368" s="4">
        <f t="shared" si="503"/>
        <v>17.2</v>
      </c>
      <c r="W3368" s="4">
        <f t="shared" si="498"/>
        <v>-2.1333333333333329</v>
      </c>
      <c r="X3368" s="4">
        <f t="shared" si="504"/>
        <v>1.124031007751938</v>
      </c>
    </row>
    <row r="3369" spans="1:24">
      <c r="A3369" t="s">
        <v>2023</v>
      </c>
      <c r="B3369" s="15">
        <v>10</v>
      </c>
      <c r="C3369" s="15">
        <v>25</v>
      </c>
      <c r="D3369" s="15">
        <v>16</v>
      </c>
      <c r="E3369" s="15">
        <v>0</v>
      </c>
      <c r="F3369" s="3">
        <v>50</v>
      </c>
      <c r="G3369" s="3">
        <v>89</v>
      </c>
      <c r="H3369" s="3">
        <v>60</v>
      </c>
      <c r="I3369" s="21">
        <v>0</v>
      </c>
      <c r="J3369" s="15">
        <v>15</v>
      </c>
      <c r="K3369" s="15">
        <v>12</v>
      </c>
      <c r="L3369" s="15">
        <v>6</v>
      </c>
      <c r="M3369" s="15">
        <v>1</v>
      </c>
      <c r="N3369" s="15">
        <v>20</v>
      </c>
      <c r="O3369" s="3">
        <v>57</v>
      </c>
      <c r="P3369" s="3">
        <v>84</v>
      </c>
      <c r="Q3369" s="3">
        <v>51</v>
      </c>
      <c r="R3369" s="3">
        <v>21</v>
      </c>
      <c r="S3369" s="3">
        <v>108</v>
      </c>
      <c r="T3369" s="23">
        <f t="shared" si="502"/>
        <v>0.46217973924409295</v>
      </c>
      <c r="U3369" s="4">
        <f t="shared" si="497"/>
        <v>66.333333333333329</v>
      </c>
      <c r="V3369" s="4">
        <f t="shared" si="503"/>
        <v>64.2</v>
      </c>
      <c r="W3369" s="4">
        <f t="shared" si="498"/>
        <v>-2.1333333333333258</v>
      </c>
      <c r="X3369" s="4">
        <f t="shared" si="504"/>
        <v>1.0332294911734163</v>
      </c>
    </row>
    <row r="3370" spans="1:24">
      <c r="A3370" t="s">
        <v>2061</v>
      </c>
      <c r="B3370" s="15">
        <v>20</v>
      </c>
      <c r="C3370" s="15">
        <v>16</v>
      </c>
      <c r="D3370" s="15">
        <v>15</v>
      </c>
      <c r="E3370" s="15">
        <v>4</v>
      </c>
      <c r="F3370" s="3">
        <v>99</v>
      </c>
      <c r="G3370" s="3">
        <v>57</v>
      </c>
      <c r="H3370" s="3">
        <v>56</v>
      </c>
      <c r="I3370" s="21">
        <v>6</v>
      </c>
      <c r="J3370" s="15">
        <v>7</v>
      </c>
      <c r="K3370" s="15">
        <v>13</v>
      </c>
      <c r="L3370" s="15">
        <v>6</v>
      </c>
      <c r="M3370" s="15">
        <v>4</v>
      </c>
      <c r="N3370" s="15">
        <v>17</v>
      </c>
      <c r="O3370" s="3">
        <v>27</v>
      </c>
      <c r="P3370" s="3">
        <v>91</v>
      </c>
      <c r="Q3370" s="3">
        <v>51</v>
      </c>
      <c r="R3370" s="3">
        <v>82</v>
      </c>
      <c r="S3370" s="3">
        <v>92</v>
      </c>
      <c r="T3370" s="23">
        <f t="shared" si="502"/>
        <v>0.4604182394432399</v>
      </c>
      <c r="U3370" s="4">
        <f t="shared" si="497"/>
        <v>70.666666666666671</v>
      </c>
      <c r="V3370" s="4">
        <f t="shared" si="503"/>
        <v>68.599999999999994</v>
      </c>
      <c r="W3370" s="4">
        <f t="shared" si="498"/>
        <v>-2.0666666666666771</v>
      </c>
      <c r="X3370" s="4">
        <f t="shared" si="504"/>
        <v>1.0301263362487854</v>
      </c>
    </row>
    <row r="3371" spans="1:24">
      <c r="A3371" t="s">
        <v>5114</v>
      </c>
      <c r="B3371" s="15">
        <v>1</v>
      </c>
      <c r="C3371" s="15">
        <v>2</v>
      </c>
      <c r="D3371" s="15">
        <v>3</v>
      </c>
      <c r="E3371" s="15">
        <v>0</v>
      </c>
      <c r="F3371" s="3">
        <v>5</v>
      </c>
      <c r="G3371" s="3">
        <v>7</v>
      </c>
      <c r="H3371" s="3">
        <v>11</v>
      </c>
      <c r="I3371" s="21">
        <v>0</v>
      </c>
      <c r="J3371" s="15">
        <v>2</v>
      </c>
      <c r="L3371" s="15">
        <v>1</v>
      </c>
      <c r="N3371" s="15">
        <v>2</v>
      </c>
      <c r="O3371" s="3">
        <v>8</v>
      </c>
      <c r="P3371" s="3">
        <v>0</v>
      </c>
      <c r="Q3371" s="3">
        <v>9</v>
      </c>
      <c r="R3371" s="3">
        <v>0</v>
      </c>
      <c r="S3371" s="3">
        <v>11</v>
      </c>
      <c r="T3371" s="23">
        <f t="shared" si="502"/>
        <v>0.28118472308685338</v>
      </c>
      <c r="U3371" s="4">
        <f t="shared" si="497"/>
        <v>7.666666666666667</v>
      </c>
      <c r="V3371" s="4">
        <f t="shared" si="503"/>
        <v>5.6</v>
      </c>
      <c r="W3371" s="4">
        <f t="shared" si="498"/>
        <v>-2.0666666666666673</v>
      </c>
      <c r="X3371" s="4">
        <f t="shared" si="504"/>
        <v>1.3690476190476193</v>
      </c>
    </row>
    <row r="3372" spans="1:24">
      <c r="A3372" t="s">
        <v>6090</v>
      </c>
      <c r="B3372" s="15">
        <v>2</v>
      </c>
      <c r="C3372" s="15">
        <v>2</v>
      </c>
      <c r="D3372" s="15">
        <v>0</v>
      </c>
      <c r="E3372" s="15">
        <v>0</v>
      </c>
      <c r="F3372" s="3">
        <v>10</v>
      </c>
      <c r="G3372" s="3">
        <v>7</v>
      </c>
      <c r="H3372" s="3">
        <v>0</v>
      </c>
      <c r="I3372" s="21">
        <v>0</v>
      </c>
      <c r="K3372" s="15">
        <v>1</v>
      </c>
      <c r="N3372" s="15">
        <v>2</v>
      </c>
      <c r="O3372" s="3">
        <v>0</v>
      </c>
      <c r="P3372" s="3">
        <v>7</v>
      </c>
      <c r="Q3372" s="3">
        <v>0</v>
      </c>
      <c r="R3372" s="3">
        <v>0</v>
      </c>
      <c r="S3372" s="3">
        <v>11</v>
      </c>
      <c r="T3372" s="23">
        <f t="shared" si="502"/>
        <v>0.30054137390918678</v>
      </c>
      <c r="U3372" s="4">
        <f t="shared" si="497"/>
        <v>5.666666666666667</v>
      </c>
      <c r="V3372" s="4">
        <f t="shared" si="503"/>
        <v>3.6</v>
      </c>
      <c r="W3372" s="4">
        <f t="shared" si="498"/>
        <v>-2.0666666666666669</v>
      </c>
      <c r="X3372" s="4">
        <f t="shared" si="504"/>
        <v>1.5740740740740742</v>
      </c>
    </row>
    <row r="3373" spans="1:24">
      <c r="A3373" t="s">
        <v>3426</v>
      </c>
      <c r="B3373" s="15">
        <v>0</v>
      </c>
      <c r="C3373" s="15">
        <v>2</v>
      </c>
      <c r="D3373" s="15">
        <v>1</v>
      </c>
      <c r="E3373" s="15">
        <v>15</v>
      </c>
      <c r="F3373" s="3">
        <v>0</v>
      </c>
      <c r="G3373" s="3">
        <v>7</v>
      </c>
      <c r="H3373" s="3">
        <v>4</v>
      </c>
      <c r="I3373" s="21">
        <v>21</v>
      </c>
      <c r="J3373" s="15">
        <v>2</v>
      </c>
      <c r="O3373" s="3">
        <v>8</v>
      </c>
      <c r="P3373" s="3">
        <v>0</v>
      </c>
      <c r="Q3373" s="3">
        <v>0</v>
      </c>
      <c r="R3373" s="3">
        <v>0</v>
      </c>
      <c r="S3373" s="3">
        <v>0</v>
      </c>
      <c r="T3373" s="23">
        <f t="shared" si="502"/>
        <v>0.2282260795523442</v>
      </c>
      <c r="U3373" s="4">
        <f t="shared" si="497"/>
        <v>3.6666666666666665</v>
      </c>
      <c r="V3373" s="4">
        <f t="shared" si="503"/>
        <v>1.6</v>
      </c>
      <c r="W3373" s="4">
        <f t="shared" si="498"/>
        <v>-2.0666666666666664</v>
      </c>
      <c r="X3373" s="4">
        <f t="shared" si="504"/>
        <v>2.2916666666666665</v>
      </c>
    </row>
    <row r="3374" spans="1:24">
      <c r="A3374" t="s">
        <v>5133</v>
      </c>
      <c r="B3374" s="15">
        <v>3</v>
      </c>
      <c r="C3374" s="15">
        <v>3</v>
      </c>
      <c r="D3374" s="15">
        <v>0</v>
      </c>
      <c r="E3374" s="15">
        <v>0</v>
      </c>
      <c r="F3374" s="3">
        <v>15</v>
      </c>
      <c r="G3374" s="3">
        <v>11</v>
      </c>
      <c r="H3374" s="3">
        <v>0</v>
      </c>
      <c r="I3374" s="21">
        <v>0</v>
      </c>
      <c r="K3374" s="15">
        <v>1</v>
      </c>
      <c r="M3374" s="15">
        <v>1</v>
      </c>
      <c r="N3374" s="15">
        <v>1</v>
      </c>
      <c r="O3374" s="3">
        <v>0</v>
      </c>
      <c r="P3374" s="3">
        <v>7</v>
      </c>
      <c r="Q3374" s="3">
        <v>0</v>
      </c>
      <c r="R3374" s="3">
        <v>21</v>
      </c>
      <c r="S3374" s="3">
        <v>5</v>
      </c>
      <c r="T3374" s="23">
        <f t="shared" si="502"/>
        <v>0.37304391416615612</v>
      </c>
      <c r="U3374" s="4">
        <f t="shared" si="497"/>
        <v>8.6666666666666661</v>
      </c>
      <c r="V3374" s="4">
        <f t="shared" si="503"/>
        <v>6.6</v>
      </c>
      <c r="W3374" s="4">
        <f t="shared" si="498"/>
        <v>-2.0666666666666664</v>
      </c>
      <c r="X3374" s="4">
        <f t="shared" si="504"/>
        <v>1.3131313131313131</v>
      </c>
    </row>
    <row r="3375" spans="1:24">
      <c r="A3375" t="s">
        <v>4728</v>
      </c>
      <c r="B3375" s="15">
        <v>4</v>
      </c>
      <c r="C3375" s="15">
        <v>2</v>
      </c>
      <c r="D3375" s="15">
        <v>3</v>
      </c>
      <c r="E3375" s="15">
        <v>1</v>
      </c>
      <c r="F3375" s="3">
        <v>20</v>
      </c>
      <c r="G3375" s="3">
        <v>7</v>
      </c>
      <c r="H3375" s="3">
        <v>11</v>
      </c>
      <c r="I3375" s="21">
        <v>1</v>
      </c>
      <c r="J3375" s="15">
        <v>2</v>
      </c>
      <c r="K3375" s="15">
        <v>2</v>
      </c>
      <c r="L3375" s="15">
        <v>3</v>
      </c>
      <c r="N3375" s="15">
        <v>1</v>
      </c>
      <c r="O3375" s="3">
        <v>8</v>
      </c>
      <c r="P3375" s="3">
        <v>14</v>
      </c>
      <c r="Q3375" s="3">
        <v>26</v>
      </c>
      <c r="R3375" s="3">
        <v>0</v>
      </c>
      <c r="S3375" s="3">
        <v>5</v>
      </c>
      <c r="T3375" s="23">
        <f t="shared" si="502"/>
        <v>0.38213688600099666</v>
      </c>
      <c r="U3375" s="4">
        <f t="shared" si="497"/>
        <v>12.666666666666666</v>
      </c>
      <c r="V3375" s="4">
        <f t="shared" si="503"/>
        <v>10.6</v>
      </c>
      <c r="W3375" s="4">
        <f t="shared" si="498"/>
        <v>-2.0666666666666664</v>
      </c>
      <c r="X3375" s="4">
        <f t="shared" si="504"/>
        <v>1.1949685534591195</v>
      </c>
    </row>
    <row r="3376" spans="1:24">
      <c r="A3376" t="s">
        <v>3142</v>
      </c>
      <c r="B3376" s="15">
        <v>4</v>
      </c>
      <c r="C3376" s="15">
        <v>8</v>
      </c>
      <c r="D3376" s="15">
        <v>11</v>
      </c>
      <c r="E3376" s="15">
        <v>0</v>
      </c>
      <c r="F3376" s="3">
        <v>20</v>
      </c>
      <c r="G3376" s="3">
        <v>28</v>
      </c>
      <c r="H3376" s="3">
        <v>41</v>
      </c>
      <c r="I3376" s="21">
        <v>0</v>
      </c>
      <c r="J3376" s="15">
        <v>8</v>
      </c>
      <c r="K3376" s="15">
        <v>3</v>
      </c>
      <c r="L3376" s="15">
        <v>1</v>
      </c>
      <c r="M3376" s="15">
        <v>3</v>
      </c>
      <c r="N3376" s="15">
        <v>3</v>
      </c>
      <c r="O3376" s="3">
        <v>30</v>
      </c>
      <c r="P3376" s="3">
        <v>21</v>
      </c>
      <c r="Q3376" s="3">
        <v>9</v>
      </c>
      <c r="R3376" s="3">
        <v>62</v>
      </c>
      <c r="S3376" s="3">
        <v>16</v>
      </c>
      <c r="T3376" s="23">
        <f t="shared" si="502"/>
        <v>0.44002183927336325</v>
      </c>
      <c r="U3376" s="4">
        <f t="shared" si="497"/>
        <v>29.666666666666668</v>
      </c>
      <c r="V3376" s="4">
        <f t="shared" si="503"/>
        <v>27.6</v>
      </c>
      <c r="W3376" s="4">
        <f t="shared" si="498"/>
        <v>-2.0666666666666664</v>
      </c>
      <c r="X3376" s="4">
        <f t="shared" si="504"/>
        <v>1.07487922705314</v>
      </c>
    </row>
    <row r="3377" spans="1:24">
      <c r="A3377" t="s">
        <v>5708</v>
      </c>
      <c r="B3377" s="15">
        <v>1</v>
      </c>
      <c r="C3377" s="15">
        <v>1</v>
      </c>
      <c r="D3377" s="15">
        <v>0</v>
      </c>
      <c r="E3377" s="15">
        <v>1</v>
      </c>
      <c r="F3377" s="3">
        <v>5</v>
      </c>
      <c r="G3377" s="3">
        <v>4</v>
      </c>
      <c r="H3377" s="3">
        <v>0</v>
      </c>
      <c r="I3377" s="21">
        <v>1</v>
      </c>
      <c r="N3377" s="15">
        <v>1</v>
      </c>
      <c r="O3377" s="3">
        <v>0</v>
      </c>
      <c r="P3377" s="3">
        <v>0</v>
      </c>
      <c r="Q3377" s="3">
        <v>0</v>
      </c>
      <c r="R3377" s="3">
        <v>0</v>
      </c>
      <c r="S3377" s="3">
        <v>5</v>
      </c>
      <c r="T3377" s="23">
        <f t="shared" si="502"/>
        <v>0.14686871079912847</v>
      </c>
      <c r="U3377" s="4">
        <f t="shared" si="497"/>
        <v>3</v>
      </c>
      <c r="V3377" s="4">
        <f t="shared" si="503"/>
        <v>1</v>
      </c>
      <c r="W3377" s="4">
        <f t="shared" si="498"/>
        <v>-2</v>
      </c>
      <c r="X3377" s="4">
        <f t="shared" si="504"/>
        <v>3</v>
      </c>
    </row>
    <row r="3378" spans="1:24">
      <c r="A3378" t="s">
        <v>6042</v>
      </c>
      <c r="B3378" s="15">
        <v>1</v>
      </c>
      <c r="C3378" s="15">
        <v>1</v>
      </c>
      <c r="D3378" s="15">
        <v>0</v>
      </c>
      <c r="E3378" s="15">
        <v>0</v>
      </c>
      <c r="F3378" s="3">
        <v>5</v>
      </c>
      <c r="G3378" s="3">
        <v>4</v>
      </c>
      <c r="H3378" s="3">
        <v>0</v>
      </c>
      <c r="I3378" s="21">
        <v>0</v>
      </c>
      <c r="N3378" s="15">
        <v>1</v>
      </c>
      <c r="O3378" s="3">
        <v>0</v>
      </c>
      <c r="P3378" s="3">
        <v>0</v>
      </c>
      <c r="Q3378" s="3">
        <v>0</v>
      </c>
      <c r="R3378" s="3">
        <v>0</v>
      </c>
      <c r="S3378" s="3">
        <v>5</v>
      </c>
      <c r="T3378" s="23">
        <f t="shared" si="502"/>
        <v>0.14686871079912847</v>
      </c>
      <c r="U3378" s="4">
        <f t="shared" si="497"/>
        <v>3</v>
      </c>
      <c r="V3378" s="4">
        <f t="shared" si="503"/>
        <v>1</v>
      </c>
      <c r="W3378" s="4">
        <f t="shared" si="498"/>
        <v>-2</v>
      </c>
      <c r="X3378" s="4">
        <f t="shared" si="504"/>
        <v>3</v>
      </c>
    </row>
    <row r="3379" spans="1:24">
      <c r="A3379" t="s">
        <v>5709</v>
      </c>
      <c r="B3379" s="15">
        <v>1</v>
      </c>
      <c r="C3379" s="15">
        <v>0</v>
      </c>
      <c r="D3379" s="15">
        <v>1</v>
      </c>
      <c r="E3379" s="15">
        <v>1</v>
      </c>
      <c r="F3379" s="3">
        <v>5</v>
      </c>
      <c r="G3379" s="3">
        <v>0</v>
      </c>
      <c r="H3379" s="3">
        <v>4</v>
      </c>
      <c r="I3379" s="21">
        <v>1</v>
      </c>
      <c r="N3379" s="15">
        <v>1</v>
      </c>
      <c r="O3379" s="3">
        <v>0</v>
      </c>
      <c r="P3379" s="3">
        <v>0</v>
      </c>
      <c r="Q3379" s="3">
        <v>0</v>
      </c>
      <c r="R3379" s="3">
        <v>0</v>
      </c>
      <c r="S3379" s="3">
        <v>5</v>
      </c>
      <c r="T3379" s="23">
        <f t="shared" si="502"/>
        <v>0.14686871079912847</v>
      </c>
      <c r="U3379" s="4">
        <f t="shared" si="497"/>
        <v>3</v>
      </c>
      <c r="V3379" s="4">
        <f t="shared" si="503"/>
        <v>1</v>
      </c>
      <c r="W3379" s="4">
        <f t="shared" si="498"/>
        <v>-2</v>
      </c>
      <c r="X3379" s="4">
        <f t="shared" si="504"/>
        <v>3</v>
      </c>
    </row>
    <row r="3380" spans="1:24">
      <c r="A3380" t="s">
        <v>6057</v>
      </c>
      <c r="B3380" s="15">
        <v>1</v>
      </c>
      <c r="C3380" s="15">
        <v>0</v>
      </c>
      <c r="D3380" s="15">
        <v>1</v>
      </c>
      <c r="E3380" s="15">
        <v>0</v>
      </c>
      <c r="F3380" s="3">
        <v>5</v>
      </c>
      <c r="G3380" s="3">
        <v>0</v>
      </c>
      <c r="H3380" s="3">
        <v>4</v>
      </c>
      <c r="I3380" s="21">
        <v>0</v>
      </c>
      <c r="N3380" s="15">
        <v>1</v>
      </c>
      <c r="O3380" s="3">
        <v>0</v>
      </c>
      <c r="P3380" s="3">
        <v>0</v>
      </c>
      <c r="Q3380" s="3">
        <v>0</v>
      </c>
      <c r="R3380" s="3">
        <v>0</v>
      </c>
      <c r="S3380" s="3">
        <v>5</v>
      </c>
      <c r="T3380" s="23">
        <f t="shared" si="502"/>
        <v>0.14686871079912847</v>
      </c>
      <c r="U3380" s="4">
        <f t="shared" si="497"/>
        <v>3</v>
      </c>
      <c r="V3380" s="4">
        <f t="shared" si="503"/>
        <v>1</v>
      </c>
      <c r="W3380" s="4">
        <f t="shared" si="498"/>
        <v>-2</v>
      </c>
      <c r="X3380" s="4">
        <f t="shared" si="504"/>
        <v>3</v>
      </c>
    </row>
    <row r="3381" spans="1:24">
      <c r="A3381" t="s">
        <v>6067</v>
      </c>
      <c r="B3381" s="15">
        <v>1</v>
      </c>
      <c r="C3381" s="15">
        <v>0</v>
      </c>
      <c r="D3381" s="15">
        <v>1</v>
      </c>
      <c r="E3381" s="15">
        <v>0</v>
      </c>
      <c r="F3381" s="3">
        <v>5</v>
      </c>
      <c r="G3381" s="3">
        <v>0</v>
      </c>
      <c r="H3381" s="3">
        <v>4</v>
      </c>
      <c r="I3381" s="21">
        <v>0</v>
      </c>
      <c r="N3381" s="15">
        <v>1</v>
      </c>
      <c r="O3381" s="3">
        <v>0</v>
      </c>
      <c r="P3381" s="3">
        <v>0</v>
      </c>
      <c r="Q3381" s="3">
        <v>0</v>
      </c>
      <c r="R3381" s="3">
        <v>0</v>
      </c>
      <c r="S3381" s="3">
        <v>5</v>
      </c>
      <c r="T3381" s="23">
        <f t="shared" si="502"/>
        <v>0.14686871079912847</v>
      </c>
      <c r="U3381" s="4">
        <f t="shared" si="497"/>
        <v>3</v>
      </c>
      <c r="V3381" s="4">
        <f t="shared" si="503"/>
        <v>1</v>
      </c>
      <c r="W3381" s="4">
        <f t="shared" si="498"/>
        <v>-2</v>
      </c>
      <c r="X3381" s="4">
        <f t="shared" si="504"/>
        <v>3</v>
      </c>
    </row>
    <row r="3382" spans="1:24">
      <c r="A3382" t="s">
        <v>6396</v>
      </c>
      <c r="B3382" s="15">
        <v>1</v>
      </c>
      <c r="C3382" s="15">
        <v>1</v>
      </c>
      <c r="D3382" s="15">
        <v>0</v>
      </c>
      <c r="E3382" s="15">
        <v>0</v>
      </c>
      <c r="F3382" s="3">
        <v>5</v>
      </c>
      <c r="G3382" s="3">
        <v>4</v>
      </c>
      <c r="H3382" s="3">
        <v>0</v>
      </c>
      <c r="I3382" s="21">
        <v>0</v>
      </c>
      <c r="N3382" s="15">
        <v>1</v>
      </c>
      <c r="O3382" s="3">
        <v>0</v>
      </c>
      <c r="P3382" s="3">
        <v>0</v>
      </c>
      <c r="Q3382" s="3">
        <v>0</v>
      </c>
      <c r="R3382" s="3">
        <v>0</v>
      </c>
      <c r="S3382" s="3">
        <v>5</v>
      </c>
      <c r="T3382" s="23">
        <f t="shared" si="502"/>
        <v>0.14686871079912847</v>
      </c>
      <c r="U3382" s="4">
        <f t="shared" si="497"/>
        <v>3</v>
      </c>
      <c r="V3382" s="4">
        <f t="shared" si="503"/>
        <v>1</v>
      </c>
      <c r="W3382" s="4">
        <f t="shared" si="498"/>
        <v>-2</v>
      </c>
      <c r="X3382" s="4">
        <f t="shared" si="504"/>
        <v>3</v>
      </c>
    </row>
    <row r="3383" spans="1:24">
      <c r="A3383" t="s">
        <v>6412</v>
      </c>
      <c r="B3383" s="15">
        <v>1</v>
      </c>
      <c r="C3383" s="15">
        <v>1</v>
      </c>
      <c r="D3383" s="15">
        <v>0</v>
      </c>
      <c r="E3383" s="15">
        <v>0</v>
      </c>
      <c r="F3383" s="3">
        <v>5</v>
      </c>
      <c r="G3383" s="3">
        <v>4</v>
      </c>
      <c r="H3383" s="3">
        <v>0</v>
      </c>
      <c r="I3383" s="21">
        <v>0</v>
      </c>
      <c r="N3383" s="15">
        <v>1</v>
      </c>
      <c r="O3383" s="3">
        <v>0</v>
      </c>
      <c r="P3383" s="3">
        <v>0</v>
      </c>
      <c r="Q3383" s="3">
        <v>0</v>
      </c>
      <c r="R3383" s="3">
        <v>0</v>
      </c>
      <c r="S3383" s="3">
        <v>5</v>
      </c>
      <c r="T3383" s="23">
        <f t="shared" si="502"/>
        <v>0.14686871079912847</v>
      </c>
      <c r="U3383" s="4">
        <f t="shared" si="497"/>
        <v>3</v>
      </c>
      <c r="V3383" s="4">
        <f t="shared" si="503"/>
        <v>1</v>
      </c>
      <c r="W3383" s="4">
        <f t="shared" si="498"/>
        <v>-2</v>
      </c>
      <c r="X3383" s="4">
        <f t="shared" si="504"/>
        <v>3</v>
      </c>
    </row>
    <row r="3384" spans="1:24">
      <c r="A3384" t="s">
        <v>5529</v>
      </c>
      <c r="B3384" s="15">
        <v>0</v>
      </c>
      <c r="C3384" s="15">
        <v>0</v>
      </c>
      <c r="D3384" s="15">
        <v>4</v>
      </c>
      <c r="E3384" s="15">
        <v>0</v>
      </c>
      <c r="F3384" s="3">
        <v>0</v>
      </c>
      <c r="G3384" s="3">
        <v>0</v>
      </c>
      <c r="H3384" s="3">
        <v>15</v>
      </c>
      <c r="I3384" s="21">
        <v>0</v>
      </c>
      <c r="J3384" s="15">
        <v>4</v>
      </c>
      <c r="O3384" s="3">
        <v>15</v>
      </c>
      <c r="P3384" s="3">
        <v>0</v>
      </c>
      <c r="Q3384" s="3">
        <v>0</v>
      </c>
      <c r="R3384" s="3">
        <v>0</v>
      </c>
      <c r="S3384" s="3">
        <v>0</v>
      </c>
      <c r="T3384" s="23">
        <f t="shared" si="502"/>
        <v>0.36230238183001284</v>
      </c>
      <c r="U3384" s="4">
        <f t="shared" si="497"/>
        <v>5</v>
      </c>
      <c r="V3384" s="4">
        <f t="shared" si="503"/>
        <v>3</v>
      </c>
      <c r="W3384" s="4">
        <f t="shared" si="498"/>
        <v>-2</v>
      </c>
      <c r="X3384" s="4">
        <f t="shared" si="504"/>
        <v>1.6666666666666667</v>
      </c>
    </row>
    <row r="3385" spans="1:24">
      <c r="A3385" t="s">
        <v>6852</v>
      </c>
      <c r="B3385" s="15">
        <v>3</v>
      </c>
      <c r="C3385" s="15">
        <v>0</v>
      </c>
      <c r="D3385" s="15">
        <v>0</v>
      </c>
      <c r="E3385" s="15">
        <v>0</v>
      </c>
      <c r="F3385" s="3">
        <v>15</v>
      </c>
      <c r="G3385" s="3">
        <v>0</v>
      </c>
      <c r="H3385" s="3">
        <v>0</v>
      </c>
      <c r="I3385" s="21">
        <v>0</v>
      </c>
      <c r="J3385" s="15">
        <v>1</v>
      </c>
      <c r="N3385" s="15">
        <v>2</v>
      </c>
      <c r="O3385" s="3">
        <v>4</v>
      </c>
      <c r="P3385" s="3">
        <v>0</v>
      </c>
      <c r="Q3385" s="3">
        <v>0</v>
      </c>
      <c r="R3385" s="3">
        <v>0</v>
      </c>
      <c r="S3385" s="3">
        <v>11</v>
      </c>
      <c r="T3385" s="23">
        <f t="shared" si="502"/>
        <v>0.34068560050261265</v>
      </c>
      <c r="U3385" s="4">
        <f t="shared" si="497"/>
        <v>5</v>
      </c>
      <c r="V3385" s="4">
        <f t="shared" si="503"/>
        <v>3</v>
      </c>
      <c r="W3385" s="4">
        <f t="shared" si="498"/>
        <v>-2</v>
      </c>
      <c r="X3385" s="4">
        <f t="shared" si="504"/>
        <v>1.6666666666666667</v>
      </c>
    </row>
    <row r="3386" spans="1:24">
      <c r="A3386" t="s">
        <v>4766</v>
      </c>
      <c r="B3386" s="15">
        <v>2</v>
      </c>
      <c r="C3386" s="15">
        <v>2</v>
      </c>
      <c r="D3386" s="15">
        <v>1</v>
      </c>
      <c r="E3386" s="15">
        <v>4</v>
      </c>
      <c r="F3386" s="3">
        <v>10</v>
      </c>
      <c r="G3386" s="3">
        <v>7</v>
      </c>
      <c r="H3386" s="3">
        <v>4</v>
      </c>
      <c r="I3386" s="21">
        <v>6</v>
      </c>
      <c r="J3386" s="15">
        <v>1</v>
      </c>
      <c r="K3386" s="15">
        <v>1</v>
      </c>
      <c r="L3386" s="15">
        <v>1</v>
      </c>
      <c r="N3386" s="15">
        <v>1</v>
      </c>
      <c r="O3386" s="3">
        <v>4</v>
      </c>
      <c r="P3386" s="3">
        <v>7</v>
      </c>
      <c r="Q3386" s="3">
        <v>9</v>
      </c>
      <c r="R3386" s="3">
        <v>0</v>
      </c>
      <c r="S3386" s="3">
        <v>5</v>
      </c>
      <c r="T3386" s="23">
        <f t="shared" si="502"/>
        <v>0.2169319575230981</v>
      </c>
      <c r="U3386" s="4">
        <f t="shared" si="497"/>
        <v>7</v>
      </c>
      <c r="V3386" s="4">
        <f t="shared" si="503"/>
        <v>5</v>
      </c>
      <c r="W3386" s="4">
        <f t="shared" si="498"/>
        <v>-2</v>
      </c>
      <c r="X3386" s="4">
        <f t="shared" si="504"/>
        <v>1.4</v>
      </c>
    </row>
    <row r="3387" spans="1:24">
      <c r="A3387" t="s">
        <v>4777</v>
      </c>
      <c r="B3387" s="15">
        <v>1</v>
      </c>
      <c r="C3387" s="15">
        <v>3</v>
      </c>
      <c r="D3387" s="15">
        <v>2</v>
      </c>
      <c r="E3387" s="15">
        <v>1</v>
      </c>
      <c r="F3387" s="3">
        <v>5</v>
      </c>
      <c r="G3387" s="3">
        <v>11</v>
      </c>
      <c r="H3387" s="3">
        <v>8</v>
      </c>
      <c r="I3387" s="21">
        <v>1</v>
      </c>
      <c r="J3387" s="15">
        <v>2</v>
      </c>
      <c r="L3387" s="15">
        <v>2</v>
      </c>
      <c r="N3387" s="15">
        <v>1</v>
      </c>
      <c r="O3387" s="3">
        <v>8</v>
      </c>
      <c r="P3387" s="3">
        <v>0</v>
      </c>
      <c r="Q3387" s="3">
        <v>17</v>
      </c>
      <c r="R3387" s="3">
        <v>0</v>
      </c>
      <c r="S3387" s="3">
        <v>5</v>
      </c>
      <c r="T3387" s="23">
        <f t="shared" si="502"/>
        <v>0.33206659470163058</v>
      </c>
      <c r="U3387" s="4">
        <f t="shared" si="497"/>
        <v>8</v>
      </c>
      <c r="V3387" s="4">
        <f t="shared" si="503"/>
        <v>6</v>
      </c>
      <c r="W3387" s="4">
        <f t="shared" si="498"/>
        <v>-2</v>
      </c>
      <c r="X3387" s="4">
        <f t="shared" si="504"/>
        <v>1.3333333333333333</v>
      </c>
    </row>
    <row r="3388" spans="1:24">
      <c r="A3388" t="s">
        <v>2284</v>
      </c>
      <c r="B3388" s="15">
        <v>4</v>
      </c>
      <c r="C3388" s="15">
        <v>9</v>
      </c>
      <c r="D3388" s="15">
        <v>22</v>
      </c>
      <c r="E3388" s="15">
        <v>4</v>
      </c>
      <c r="F3388" s="3">
        <v>20</v>
      </c>
      <c r="G3388" s="3">
        <v>32</v>
      </c>
      <c r="H3388" s="3">
        <v>83</v>
      </c>
      <c r="I3388" s="21">
        <v>6</v>
      </c>
      <c r="J3388" s="15">
        <v>14</v>
      </c>
      <c r="K3388" s="15">
        <v>9</v>
      </c>
      <c r="L3388" s="15">
        <v>3</v>
      </c>
      <c r="M3388" s="15">
        <v>2</v>
      </c>
      <c r="N3388" s="15">
        <v>6</v>
      </c>
      <c r="O3388" s="3">
        <v>53</v>
      </c>
      <c r="P3388" s="3">
        <v>63</v>
      </c>
      <c r="Q3388" s="3">
        <v>26</v>
      </c>
      <c r="R3388" s="3">
        <v>41</v>
      </c>
      <c r="S3388" s="3">
        <v>32</v>
      </c>
      <c r="T3388" s="23">
        <f t="shared" si="502"/>
        <v>0.45439574236406099</v>
      </c>
      <c r="U3388" s="4">
        <f t="shared" si="497"/>
        <v>45</v>
      </c>
      <c r="V3388" s="4">
        <f t="shared" si="503"/>
        <v>43</v>
      </c>
      <c r="W3388" s="4">
        <f t="shared" si="498"/>
        <v>-2</v>
      </c>
      <c r="X3388" s="4">
        <f t="shared" si="504"/>
        <v>1.0465116279069768</v>
      </c>
    </row>
    <row r="3389" spans="1:24">
      <c r="A3389" t="s">
        <v>2123</v>
      </c>
      <c r="B3389" s="15">
        <v>17</v>
      </c>
      <c r="C3389" s="15">
        <v>20</v>
      </c>
      <c r="D3389" s="15">
        <v>7</v>
      </c>
      <c r="E3389" s="15">
        <v>4</v>
      </c>
      <c r="F3389" s="3">
        <v>84</v>
      </c>
      <c r="G3389" s="3">
        <v>71</v>
      </c>
      <c r="H3389" s="3">
        <v>26</v>
      </c>
      <c r="I3389" s="21">
        <v>6</v>
      </c>
      <c r="J3389" s="15">
        <v>16</v>
      </c>
      <c r="K3389" s="15">
        <v>8</v>
      </c>
      <c r="L3389" s="15">
        <v>5</v>
      </c>
      <c r="M3389" s="15">
        <v>3</v>
      </c>
      <c r="N3389" s="15">
        <v>13</v>
      </c>
      <c r="O3389" s="3">
        <v>61</v>
      </c>
      <c r="P3389" s="3">
        <v>56</v>
      </c>
      <c r="Q3389" s="3">
        <v>43</v>
      </c>
      <c r="R3389" s="3">
        <v>62</v>
      </c>
      <c r="S3389" s="3">
        <v>70</v>
      </c>
      <c r="T3389" s="23">
        <f t="shared" si="502"/>
        <v>0.4478654389026791</v>
      </c>
      <c r="U3389" s="4">
        <f t="shared" si="497"/>
        <v>60.333333333333336</v>
      </c>
      <c r="V3389" s="4">
        <f t="shared" si="503"/>
        <v>58.4</v>
      </c>
      <c r="W3389" s="4">
        <f t="shared" si="498"/>
        <v>-1.9333333333333371</v>
      </c>
      <c r="X3389" s="4">
        <f t="shared" si="504"/>
        <v>1.0331050228310503</v>
      </c>
    </row>
    <row r="3390" spans="1:24">
      <c r="A3390" t="s">
        <v>2081</v>
      </c>
      <c r="B3390" s="15">
        <v>15</v>
      </c>
      <c r="C3390" s="15">
        <v>17</v>
      </c>
      <c r="D3390" s="15">
        <v>15</v>
      </c>
      <c r="E3390" s="15">
        <v>1</v>
      </c>
      <c r="F3390" s="3">
        <v>74</v>
      </c>
      <c r="G3390" s="3">
        <v>60</v>
      </c>
      <c r="H3390" s="3">
        <v>56</v>
      </c>
      <c r="I3390" s="21">
        <v>1</v>
      </c>
      <c r="J3390" s="15">
        <v>20</v>
      </c>
      <c r="K3390" s="15">
        <v>7</v>
      </c>
      <c r="L3390" s="15">
        <v>4</v>
      </c>
      <c r="M3390" s="15">
        <v>3</v>
      </c>
      <c r="N3390" s="15">
        <v>16</v>
      </c>
      <c r="O3390" s="3">
        <v>76</v>
      </c>
      <c r="P3390" s="3">
        <v>49</v>
      </c>
      <c r="Q3390" s="3">
        <v>34</v>
      </c>
      <c r="R3390" s="3">
        <v>62</v>
      </c>
      <c r="S3390" s="3">
        <v>86</v>
      </c>
      <c r="T3390" s="23">
        <f t="shared" si="502"/>
        <v>0.44333344849247847</v>
      </c>
      <c r="U3390" s="4">
        <f t="shared" si="497"/>
        <v>63.333333333333336</v>
      </c>
      <c r="V3390" s="4">
        <f t="shared" si="503"/>
        <v>61.4</v>
      </c>
      <c r="W3390" s="4">
        <f t="shared" si="498"/>
        <v>-1.9333333333333371</v>
      </c>
      <c r="X3390" s="4">
        <f t="shared" si="504"/>
        <v>1.0314875135722041</v>
      </c>
    </row>
    <row r="3391" spans="1:24">
      <c r="A3391" t="s">
        <v>3180</v>
      </c>
      <c r="B3391" s="15">
        <v>4</v>
      </c>
      <c r="C3391" s="15">
        <v>5</v>
      </c>
      <c r="D3391" s="15">
        <v>10</v>
      </c>
      <c r="E3391" s="15">
        <v>2</v>
      </c>
      <c r="F3391" s="3">
        <v>20</v>
      </c>
      <c r="G3391" s="3">
        <v>18</v>
      </c>
      <c r="H3391" s="3">
        <v>38</v>
      </c>
      <c r="I3391" s="21">
        <v>3</v>
      </c>
      <c r="J3391" s="15">
        <v>4</v>
      </c>
      <c r="K3391" s="15">
        <v>4</v>
      </c>
      <c r="L3391" s="15">
        <v>2</v>
      </c>
      <c r="M3391" s="15">
        <v>2</v>
      </c>
      <c r="N3391" s="15">
        <v>3</v>
      </c>
      <c r="O3391" s="3">
        <v>15</v>
      </c>
      <c r="P3391" s="3">
        <v>28</v>
      </c>
      <c r="Q3391" s="3">
        <v>17</v>
      </c>
      <c r="R3391" s="3">
        <v>41</v>
      </c>
      <c r="S3391" s="3">
        <v>16</v>
      </c>
      <c r="T3391" s="23">
        <f t="shared" si="502"/>
        <v>0.40975211375044152</v>
      </c>
      <c r="U3391" s="4">
        <f t="shared" si="497"/>
        <v>25.333333333333332</v>
      </c>
      <c r="V3391" s="4">
        <f t="shared" si="503"/>
        <v>23.4</v>
      </c>
      <c r="W3391" s="4">
        <f t="shared" si="498"/>
        <v>-1.9333333333333336</v>
      </c>
      <c r="X3391" s="4">
        <f t="shared" si="504"/>
        <v>1.0826210826210827</v>
      </c>
    </row>
    <row r="3392" spans="1:24">
      <c r="A3392" t="s">
        <v>3598</v>
      </c>
      <c r="B3392" s="15">
        <v>11</v>
      </c>
      <c r="C3392" s="15">
        <v>1</v>
      </c>
      <c r="D3392" s="15">
        <v>6</v>
      </c>
      <c r="E3392" s="15">
        <v>1</v>
      </c>
      <c r="F3392" s="3">
        <v>55</v>
      </c>
      <c r="G3392" s="3">
        <v>4</v>
      </c>
      <c r="H3392" s="3">
        <v>23</v>
      </c>
      <c r="I3392" s="21">
        <v>1</v>
      </c>
      <c r="J3392" s="15">
        <v>6</v>
      </c>
      <c r="L3392" s="15">
        <v>3</v>
      </c>
      <c r="M3392" s="15">
        <v>3</v>
      </c>
      <c r="N3392" s="15">
        <v>3</v>
      </c>
      <c r="O3392" s="3">
        <v>23</v>
      </c>
      <c r="P3392" s="3">
        <v>0</v>
      </c>
      <c r="Q3392" s="3">
        <v>26</v>
      </c>
      <c r="R3392" s="3">
        <v>62</v>
      </c>
      <c r="S3392" s="3">
        <v>16</v>
      </c>
      <c r="T3392" s="23">
        <f t="shared" si="502"/>
        <v>0.45758719412717058</v>
      </c>
      <c r="U3392" s="4">
        <f t="shared" si="497"/>
        <v>27.333333333333332</v>
      </c>
      <c r="V3392" s="4">
        <f t="shared" si="503"/>
        <v>25.4</v>
      </c>
      <c r="W3392" s="4">
        <f t="shared" si="498"/>
        <v>-1.9333333333333336</v>
      </c>
      <c r="X3392" s="4">
        <f t="shared" si="504"/>
        <v>1.0761154855643045</v>
      </c>
    </row>
    <row r="3393" spans="1:24">
      <c r="A3393" t="s">
        <v>4959</v>
      </c>
      <c r="B3393" s="15">
        <v>1</v>
      </c>
      <c r="C3393" s="15">
        <v>2</v>
      </c>
      <c r="D3393" s="15">
        <v>1</v>
      </c>
      <c r="E3393" s="15">
        <v>2</v>
      </c>
      <c r="F3393" s="3">
        <v>5</v>
      </c>
      <c r="G3393" s="3">
        <v>7</v>
      </c>
      <c r="H3393" s="3">
        <v>4</v>
      </c>
      <c r="I3393" s="21">
        <v>3</v>
      </c>
      <c r="L3393" s="15">
        <v>2</v>
      </c>
      <c r="O3393" s="3">
        <v>0</v>
      </c>
      <c r="P3393" s="3">
        <v>0</v>
      </c>
      <c r="Q3393" s="3">
        <v>17</v>
      </c>
      <c r="R3393" s="3">
        <v>0</v>
      </c>
      <c r="S3393" s="3">
        <v>0</v>
      </c>
      <c r="T3393" s="23">
        <f t="shared" si="502"/>
        <v>0.34378418888524975</v>
      </c>
      <c r="U3393" s="4">
        <f t="shared" si="497"/>
        <v>5.333333333333333</v>
      </c>
      <c r="V3393" s="4">
        <f t="shared" si="503"/>
        <v>3.4</v>
      </c>
      <c r="W3393" s="4">
        <f t="shared" si="498"/>
        <v>-1.9333333333333331</v>
      </c>
      <c r="X3393" s="4">
        <f t="shared" si="504"/>
        <v>1.5686274509803921</v>
      </c>
    </row>
    <row r="3394" spans="1:24">
      <c r="A3394" t="s">
        <v>5771</v>
      </c>
      <c r="B3394" s="15">
        <v>1</v>
      </c>
      <c r="C3394" s="15">
        <v>3</v>
      </c>
      <c r="D3394" s="15">
        <v>0</v>
      </c>
      <c r="E3394" s="15">
        <v>0</v>
      </c>
      <c r="F3394" s="3">
        <v>5</v>
      </c>
      <c r="G3394" s="3">
        <v>11</v>
      </c>
      <c r="H3394" s="3">
        <v>0</v>
      </c>
      <c r="I3394" s="21">
        <v>0</v>
      </c>
      <c r="L3394" s="15">
        <v>2</v>
      </c>
      <c r="O3394" s="3">
        <v>0</v>
      </c>
      <c r="P3394" s="3">
        <v>0</v>
      </c>
      <c r="Q3394" s="3">
        <v>17</v>
      </c>
      <c r="R3394" s="3">
        <v>0</v>
      </c>
      <c r="S3394" s="3">
        <v>0</v>
      </c>
      <c r="T3394" s="23">
        <f t="shared" si="502"/>
        <v>0.35866830995560095</v>
      </c>
      <c r="U3394" s="4">
        <f t="shared" ref="U3394:U3457" si="505">AVERAGE(F3394:H3394)</f>
        <v>5.333333333333333</v>
      </c>
      <c r="V3394" s="4">
        <f t="shared" si="503"/>
        <v>3.4</v>
      </c>
      <c r="W3394" s="4">
        <f t="shared" ref="W3394:W3457" si="506">V3394-U3394</f>
        <v>-1.9333333333333331</v>
      </c>
      <c r="X3394" s="4">
        <f t="shared" si="504"/>
        <v>1.5686274509803921</v>
      </c>
    </row>
    <row r="3395" spans="1:24">
      <c r="A3395" t="s">
        <v>2306</v>
      </c>
      <c r="B3395" s="15">
        <v>27</v>
      </c>
      <c r="C3395" s="15">
        <v>8</v>
      </c>
      <c r="D3395" s="15">
        <v>9</v>
      </c>
      <c r="E3395" s="15">
        <v>5</v>
      </c>
      <c r="F3395" s="3">
        <v>134</v>
      </c>
      <c r="G3395" s="3">
        <v>28</v>
      </c>
      <c r="H3395" s="3">
        <v>34</v>
      </c>
      <c r="I3395" s="21">
        <v>7</v>
      </c>
      <c r="J3395" s="15">
        <v>16</v>
      </c>
      <c r="K3395" s="15">
        <v>1</v>
      </c>
      <c r="L3395" s="15">
        <v>6</v>
      </c>
      <c r="M3395" s="15">
        <v>7</v>
      </c>
      <c r="N3395" s="15">
        <v>10</v>
      </c>
      <c r="O3395" s="3">
        <v>61</v>
      </c>
      <c r="P3395" s="3">
        <v>7</v>
      </c>
      <c r="Q3395" s="3">
        <v>51</v>
      </c>
      <c r="R3395" s="3">
        <v>144</v>
      </c>
      <c r="S3395" s="3">
        <v>54</v>
      </c>
      <c r="T3395" s="23">
        <f t="shared" si="502"/>
        <v>0.48098295671661784</v>
      </c>
      <c r="U3395" s="4">
        <f t="shared" si="505"/>
        <v>65.333333333333329</v>
      </c>
      <c r="V3395" s="4">
        <f t="shared" si="503"/>
        <v>63.4</v>
      </c>
      <c r="W3395" s="4">
        <f t="shared" si="506"/>
        <v>-1.93333333333333</v>
      </c>
      <c r="X3395" s="4">
        <f t="shared" si="504"/>
        <v>1.0304942166140905</v>
      </c>
    </row>
    <row r="3396" spans="1:24">
      <c r="A3396" t="s">
        <v>4963</v>
      </c>
      <c r="B3396" s="15">
        <v>1</v>
      </c>
      <c r="C3396" s="15">
        <v>1</v>
      </c>
      <c r="D3396" s="15">
        <v>2</v>
      </c>
      <c r="E3396" s="15">
        <v>2</v>
      </c>
      <c r="F3396" s="3">
        <v>5</v>
      </c>
      <c r="G3396" s="3">
        <v>4</v>
      </c>
      <c r="H3396" s="3">
        <v>8</v>
      </c>
      <c r="I3396" s="21">
        <v>3</v>
      </c>
      <c r="K3396" s="15">
        <v>2</v>
      </c>
      <c r="N3396" s="15">
        <v>1</v>
      </c>
      <c r="O3396" s="3">
        <v>0</v>
      </c>
      <c r="P3396" s="3">
        <v>14</v>
      </c>
      <c r="Q3396" s="3">
        <v>0</v>
      </c>
      <c r="R3396" s="3">
        <v>0</v>
      </c>
      <c r="S3396" s="3">
        <v>5</v>
      </c>
      <c r="T3396" s="23">
        <f t="shared" si="502"/>
        <v>0.31779163674246624</v>
      </c>
      <c r="U3396" s="4">
        <f t="shared" si="505"/>
        <v>5.666666666666667</v>
      </c>
      <c r="V3396" s="4">
        <f t="shared" si="503"/>
        <v>3.8</v>
      </c>
      <c r="W3396" s="4">
        <f t="shared" si="506"/>
        <v>-1.8666666666666671</v>
      </c>
      <c r="X3396" s="4">
        <f t="shared" si="504"/>
        <v>1.4912280701754388</v>
      </c>
    </row>
    <row r="3397" spans="1:24">
      <c r="A3397" t="s">
        <v>5749</v>
      </c>
      <c r="B3397" s="15">
        <v>2</v>
      </c>
      <c r="C3397" s="15">
        <v>2</v>
      </c>
      <c r="D3397" s="15">
        <v>0</v>
      </c>
      <c r="E3397" s="15">
        <v>0</v>
      </c>
      <c r="F3397" s="3">
        <v>10</v>
      </c>
      <c r="G3397" s="3">
        <v>7</v>
      </c>
      <c r="H3397" s="3">
        <v>0</v>
      </c>
      <c r="I3397" s="21">
        <v>0</v>
      </c>
      <c r="K3397" s="15">
        <v>2</v>
      </c>
      <c r="N3397" s="15">
        <v>1</v>
      </c>
      <c r="O3397" s="3">
        <v>0</v>
      </c>
      <c r="P3397" s="3">
        <v>14</v>
      </c>
      <c r="Q3397" s="3">
        <v>0</v>
      </c>
      <c r="R3397" s="3">
        <v>0</v>
      </c>
      <c r="S3397" s="3">
        <v>5</v>
      </c>
      <c r="T3397" s="23">
        <f t="shared" si="502"/>
        <v>0.33729392507602451</v>
      </c>
      <c r="U3397" s="4">
        <f t="shared" si="505"/>
        <v>5.666666666666667</v>
      </c>
      <c r="V3397" s="4">
        <f t="shared" si="503"/>
        <v>3.8</v>
      </c>
      <c r="W3397" s="4">
        <f t="shared" si="506"/>
        <v>-1.8666666666666671</v>
      </c>
      <c r="X3397" s="4">
        <f t="shared" si="504"/>
        <v>1.4912280701754388</v>
      </c>
    </row>
    <row r="3398" spans="1:24">
      <c r="A3398" t="s">
        <v>2254</v>
      </c>
      <c r="B3398" s="15">
        <v>9</v>
      </c>
      <c r="C3398" s="15">
        <v>25</v>
      </c>
      <c r="D3398" s="15">
        <v>8</v>
      </c>
      <c r="E3398" s="15">
        <v>1</v>
      </c>
      <c r="F3398" s="3">
        <v>45</v>
      </c>
      <c r="G3398" s="3">
        <v>89</v>
      </c>
      <c r="H3398" s="3">
        <v>30</v>
      </c>
      <c r="I3398" s="21">
        <v>1</v>
      </c>
      <c r="J3398" s="15">
        <v>17</v>
      </c>
      <c r="K3398" s="15">
        <v>8</v>
      </c>
      <c r="L3398" s="15">
        <v>5</v>
      </c>
      <c r="M3398" s="15">
        <v>3</v>
      </c>
      <c r="N3398" s="15">
        <v>7</v>
      </c>
      <c r="O3398" s="3">
        <v>65</v>
      </c>
      <c r="P3398" s="3">
        <v>56</v>
      </c>
      <c r="Q3398" s="3">
        <v>43</v>
      </c>
      <c r="R3398" s="3">
        <v>62</v>
      </c>
      <c r="S3398" s="3">
        <v>38</v>
      </c>
      <c r="T3398" s="23">
        <f t="shared" ref="T3398:T3429" si="507">_xlfn.T.TEST(F3398:H3398,O3398:S3398,1,2)</f>
        <v>0.45163434784340251</v>
      </c>
      <c r="U3398" s="4">
        <f t="shared" si="505"/>
        <v>54.666666666666664</v>
      </c>
      <c r="V3398" s="4">
        <f t="shared" ref="V3398:V3429" si="508">AVERAGE(O3398:S3398)</f>
        <v>52.8</v>
      </c>
      <c r="W3398" s="4">
        <f t="shared" si="506"/>
        <v>-1.8666666666666671</v>
      </c>
      <c r="X3398" s="4">
        <f t="shared" ref="X3398:X3429" si="509">U3398/V3398</f>
        <v>1.0353535353535355</v>
      </c>
    </row>
    <row r="3399" spans="1:24">
      <c r="A3399" t="s">
        <v>5936</v>
      </c>
      <c r="B3399" s="15">
        <v>0</v>
      </c>
      <c r="C3399" s="15">
        <v>3</v>
      </c>
      <c r="D3399" s="15">
        <v>0</v>
      </c>
      <c r="E3399" s="15">
        <v>0</v>
      </c>
      <c r="F3399" s="3">
        <v>0</v>
      </c>
      <c r="G3399" s="3">
        <v>11</v>
      </c>
      <c r="H3399" s="3">
        <v>0</v>
      </c>
      <c r="I3399" s="21">
        <v>0</v>
      </c>
      <c r="J3399" s="15">
        <v>1</v>
      </c>
      <c r="N3399" s="15">
        <v>1</v>
      </c>
      <c r="O3399" s="3">
        <v>4</v>
      </c>
      <c r="P3399" s="3">
        <v>0</v>
      </c>
      <c r="Q3399" s="3">
        <v>0</v>
      </c>
      <c r="R3399" s="3">
        <v>0</v>
      </c>
      <c r="S3399" s="3">
        <v>5</v>
      </c>
      <c r="T3399" s="23">
        <f t="shared" si="507"/>
        <v>0.28222366573418567</v>
      </c>
      <c r="U3399" s="4">
        <f t="shared" si="505"/>
        <v>3.6666666666666665</v>
      </c>
      <c r="V3399" s="4">
        <f t="shared" si="508"/>
        <v>1.8</v>
      </c>
      <c r="W3399" s="4">
        <f t="shared" si="506"/>
        <v>-1.8666666666666665</v>
      </c>
      <c r="X3399" s="4">
        <f t="shared" si="509"/>
        <v>2.0370370370370368</v>
      </c>
    </row>
    <row r="3400" spans="1:24">
      <c r="A3400" t="s">
        <v>3528</v>
      </c>
      <c r="B3400" s="15">
        <v>0</v>
      </c>
      <c r="C3400" s="15">
        <v>2</v>
      </c>
      <c r="D3400" s="15">
        <v>1</v>
      </c>
      <c r="E3400" s="15">
        <v>14</v>
      </c>
      <c r="F3400" s="3">
        <v>0</v>
      </c>
      <c r="G3400" s="3">
        <v>7</v>
      </c>
      <c r="H3400" s="3">
        <v>4</v>
      </c>
      <c r="I3400" s="21">
        <v>20</v>
      </c>
      <c r="J3400" s="15">
        <v>1</v>
      </c>
      <c r="N3400" s="15">
        <v>1</v>
      </c>
      <c r="O3400" s="3">
        <v>4</v>
      </c>
      <c r="P3400" s="3">
        <v>0</v>
      </c>
      <c r="Q3400" s="3">
        <v>0</v>
      </c>
      <c r="R3400" s="3">
        <v>0</v>
      </c>
      <c r="S3400" s="3">
        <v>5</v>
      </c>
      <c r="T3400" s="23">
        <f t="shared" si="507"/>
        <v>0.20381686926656029</v>
      </c>
      <c r="U3400" s="4">
        <f t="shared" si="505"/>
        <v>3.6666666666666665</v>
      </c>
      <c r="V3400" s="4">
        <f t="shared" si="508"/>
        <v>1.8</v>
      </c>
      <c r="W3400" s="4">
        <f t="shared" si="506"/>
        <v>-1.8666666666666665</v>
      </c>
      <c r="X3400" s="4">
        <f t="shared" si="509"/>
        <v>2.0370370370370368</v>
      </c>
    </row>
    <row r="3401" spans="1:24">
      <c r="A3401" t="s">
        <v>4165</v>
      </c>
      <c r="B3401" s="15">
        <v>6</v>
      </c>
      <c r="C3401" s="15">
        <v>3</v>
      </c>
      <c r="D3401" s="15">
        <v>0</v>
      </c>
      <c r="E3401" s="15">
        <v>4</v>
      </c>
      <c r="F3401" s="3">
        <v>30</v>
      </c>
      <c r="G3401" s="3">
        <v>11</v>
      </c>
      <c r="H3401" s="3">
        <v>0</v>
      </c>
      <c r="I3401" s="21">
        <v>6</v>
      </c>
      <c r="J3401" s="15">
        <v>3</v>
      </c>
      <c r="K3401" s="15">
        <v>1</v>
      </c>
      <c r="L3401" s="15">
        <v>1</v>
      </c>
      <c r="M3401" s="15">
        <v>1</v>
      </c>
      <c r="N3401" s="15">
        <v>2</v>
      </c>
      <c r="O3401" s="3">
        <v>11</v>
      </c>
      <c r="P3401" s="3">
        <v>7</v>
      </c>
      <c r="Q3401" s="3">
        <v>9</v>
      </c>
      <c r="R3401" s="3">
        <v>21</v>
      </c>
      <c r="S3401" s="3">
        <v>11</v>
      </c>
      <c r="T3401" s="23">
        <f t="shared" si="507"/>
        <v>0.40157803214986104</v>
      </c>
      <c r="U3401" s="4">
        <f t="shared" si="505"/>
        <v>13.666666666666666</v>
      </c>
      <c r="V3401" s="4">
        <f t="shared" si="508"/>
        <v>11.8</v>
      </c>
      <c r="W3401" s="4">
        <f t="shared" si="506"/>
        <v>-1.8666666666666654</v>
      </c>
      <c r="X3401" s="4">
        <f t="shared" si="509"/>
        <v>1.1581920903954801</v>
      </c>
    </row>
    <row r="3402" spans="1:24">
      <c r="A3402" t="s">
        <v>4413</v>
      </c>
      <c r="B3402" s="15">
        <v>3</v>
      </c>
      <c r="C3402" s="15">
        <v>2</v>
      </c>
      <c r="D3402" s="15">
        <v>3</v>
      </c>
      <c r="E3402" s="15">
        <v>2</v>
      </c>
      <c r="F3402" s="3">
        <v>15</v>
      </c>
      <c r="G3402" s="3">
        <v>7</v>
      </c>
      <c r="H3402" s="3">
        <v>11</v>
      </c>
      <c r="I3402" s="21">
        <v>3</v>
      </c>
      <c r="J3402" s="15">
        <v>4</v>
      </c>
      <c r="L3402" s="15">
        <v>3</v>
      </c>
      <c r="N3402" s="15">
        <v>1</v>
      </c>
      <c r="O3402" s="3">
        <v>15</v>
      </c>
      <c r="P3402" s="3">
        <v>0</v>
      </c>
      <c r="Q3402" s="3">
        <v>26</v>
      </c>
      <c r="R3402" s="3">
        <v>0</v>
      </c>
      <c r="S3402" s="3">
        <v>5</v>
      </c>
      <c r="T3402" s="23">
        <f t="shared" si="507"/>
        <v>0.40138503428529215</v>
      </c>
      <c r="U3402" s="4">
        <f t="shared" si="505"/>
        <v>11</v>
      </c>
      <c r="V3402" s="4">
        <f t="shared" si="508"/>
        <v>9.1999999999999993</v>
      </c>
      <c r="W3402" s="4">
        <f t="shared" si="506"/>
        <v>-1.8000000000000007</v>
      </c>
      <c r="X3402" s="4">
        <f t="shared" si="509"/>
        <v>1.1956521739130437</v>
      </c>
    </row>
    <row r="3403" spans="1:24">
      <c r="A3403" t="s">
        <v>4191</v>
      </c>
      <c r="B3403" s="15">
        <v>1</v>
      </c>
      <c r="C3403" s="15">
        <v>3</v>
      </c>
      <c r="D3403" s="15">
        <v>7</v>
      </c>
      <c r="E3403" s="15">
        <v>1</v>
      </c>
      <c r="F3403" s="3">
        <v>5</v>
      </c>
      <c r="G3403" s="3">
        <v>11</v>
      </c>
      <c r="H3403" s="3">
        <v>26</v>
      </c>
      <c r="I3403" s="21">
        <v>1</v>
      </c>
      <c r="J3403" s="15">
        <v>4</v>
      </c>
      <c r="K3403" s="15">
        <v>2</v>
      </c>
      <c r="N3403" s="15">
        <v>6</v>
      </c>
      <c r="O3403" s="3">
        <v>15</v>
      </c>
      <c r="P3403" s="3">
        <v>14</v>
      </c>
      <c r="Q3403" s="3">
        <v>0</v>
      </c>
      <c r="R3403" s="3">
        <v>0</v>
      </c>
      <c r="S3403" s="3">
        <v>32</v>
      </c>
      <c r="T3403" s="23">
        <f t="shared" si="507"/>
        <v>0.42499181920192508</v>
      </c>
      <c r="U3403" s="4">
        <f t="shared" si="505"/>
        <v>14</v>
      </c>
      <c r="V3403" s="4">
        <f t="shared" si="508"/>
        <v>12.2</v>
      </c>
      <c r="W3403" s="4">
        <f t="shared" si="506"/>
        <v>-1.8000000000000007</v>
      </c>
      <c r="X3403" s="4">
        <f t="shared" si="509"/>
        <v>1.1475409836065575</v>
      </c>
    </row>
    <row r="3404" spans="1:24">
      <c r="A3404" t="s">
        <v>3768</v>
      </c>
      <c r="B3404" s="15">
        <v>8</v>
      </c>
      <c r="C3404" s="15">
        <v>2</v>
      </c>
      <c r="D3404" s="15">
        <v>5</v>
      </c>
      <c r="E3404" s="15">
        <v>0</v>
      </c>
      <c r="F3404" s="3">
        <v>40</v>
      </c>
      <c r="G3404" s="3">
        <v>7</v>
      </c>
      <c r="H3404" s="3">
        <v>19</v>
      </c>
      <c r="I3404" s="21">
        <v>0</v>
      </c>
      <c r="J3404" s="15">
        <v>6</v>
      </c>
      <c r="K3404" s="15">
        <v>2</v>
      </c>
      <c r="L3404" s="15">
        <v>3</v>
      </c>
      <c r="N3404" s="15">
        <v>7</v>
      </c>
      <c r="O3404" s="3">
        <v>23</v>
      </c>
      <c r="P3404" s="3">
        <v>14</v>
      </c>
      <c r="Q3404" s="3">
        <v>26</v>
      </c>
      <c r="R3404" s="3">
        <v>0</v>
      </c>
      <c r="S3404" s="3">
        <v>38</v>
      </c>
      <c r="T3404" s="23">
        <f t="shared" si="507"/>
        <v>0.43773020809265545</v>
      </c>
      <c r="U3404" s="4">
        <f t="shared" si="505"/>
        <v>22</v>
      </c>
      <c r="V3404" s="4">
        <f t="shared" si="508"/>
        <v>20.2</v>
      </c>
      <c r="W3404" s="4">
        <f t="shared" si="506"/>
        <v>-1.8000000000000007</v>
      </c>
      <c r="X3404" s="4">
        <f t="shared" si="509"/>
        <v>1.0891089108910892</v>
      </c>
    </row>
    <row r="3405" spans="1:24">
      <c r="A3405" t="s">
        <v>3213</v>
      </c>
      <c r="B3405" s="15">
        <v>8</v>
      </c>
      <c r="C3405" s="15">
        <v>9</v>
      </c>
      <c r="D3405" s="15">
        <v>4</v>
      </c>
      <c r="E3405" s="15">
        <v>2</v>
      </c>
      <c r="F3405" s="3">
        <v>40</v>
      </c>
      <c r="G3405" s="3">
        <v>32</v>
      </c>
      <c r="H3405" s="3">
        <v>15</v>
      </c>
      <c r="I3405" s="21">
        <v>3</v>
      </c>
      <c r="J3405" s="15">
        <v>4</v>
      </c>
      <c r="K3405" s="15">
        <v>1</v>
      </c>
      <c r="L3405" s="15">
        <v>1</v>
      </c>
      <c r="M3405" s="15">
        <v>3</v>
      </c>
      <c r="N3405" s="15">
        <v>8</v>
      </c>
      <c r="O3405" s="3">
        <v>15</v>
      </c>
      <c r="P3405" s="3">
        <v>7</v>
      </c>
      <c r="Q3405" s="3">
        <v>9</v>
      </c>
      <c r="R3405" s="3">
        <v>62</v>
      </c>
      <c r="S3405" s="3">
        <v>43</v>
      </c>
      <c r="T3405" s="23">
        <f t="shared" si="507"/>
        <v>0.45543950600706823</v>
      </c>
      <c r="U3405" s="4">
        <f t="shared" si="505"/>
        <v>29</v>
      </c>
      <c r="V3405" s="4">
        <f t="shared" si="508"/>
        <v>27.2</v>
      </c>
      <c r="W3405" s="4">
        <f t="shared" si="506"/>
        <v>-1.8000000000000007</v>
      </c>
      <c r="X3405" s="4">
        <f t="shared" si="509"/>
        <v>1.0661764705882353</v>
      </c>
    </row>
    <row r="3406" spans="1:24">
      <c r="A3406" t="s">
        <v>5464</v>
      </c>
      <c r="B3406" s="15">
        <v>1</v>
      </c>
      <c r="C3406" s="15">
        <v>2</v>
      </c>
      <c r="D3406" s="15">
        <v>0</v>
      </c>
      <c r="E3406" s="15">
        <v>1</v>
      </c>
      <c r="F3406" s="3">
        <v>5</v>
      </c>
      <c r="G3406" s="3">
        <v>7</v>
      </c>
      <c r="H3406" s="3">
        <v>0</v>
      </c>
      <c r="I3406" s="21">
        <v>1</v>
      </c>
      <c r="N3406" s="15">
        <v>2</v>
      </c>
      <c r="O3406" s="3">
        <v>0</v>
      </c>
      <c r="P3406" s="3">
        <v>0</v>
      </c>
      <c r="Q3406" s="3">
        <v>0</v>
      </c>
      <c r="R3406" s="3">
        <v>0</v>
      </c>
      <c r="S3406" s="3">
        <v>11</v>
      </c>
      <c r="T3406" s="23">
        <f t="shared" si="507"/>
        <v>0.30276127036313449</v>
      </c>
      <c r="U3406" s="4">
        <f t="shared" si="505"/>
        <v>4</v>
      </c>
      <c r="V3406" s="4">
        <f t="shared" si="508"/>
        <v>2.2000000000000002</v>
      </c>
      <c r="W3406" s="4">
        <f t="shared" si="506"/>
        <v>-1.7999999999999998</v>
      </c>
      <c r="X3406" s="4">
        <f t="shared" si="509"/>
        <v>1.8181818181818181</v>
      </c>
    </row>
    <row r="3407" spans="1:24">
      <c r="A3407" t="s">
        <v>5737</v>
      </c>
      <c r="B3407" s="15">
        <v>0</v>
      </c>
      <c r="C3407" s="15">
        <v>1</v>
      </c>
      <c r="D3407" s="15">
        <v>2</v>
      </c>
      <c r="E3407" s="15">
        <v>0</v>
      </c>
      <c r="F3407" s="3">
        <v>0</v>
      </c>
      <c r="G3407" s="3">
        <v>4</v>
      </c>
      <c r="H3407" s="3">
        <v>8</v>
      </c>
      <c r="I3407" s="21">
        <v>0</v>
      </c>
      <c r="N3407" s="15">
        <v>2</v>
      </c>
      <c r="O3407" s="3">
        <v>0</v>
      </c>
      <c r="P3407" s="3">
        <v>0</v>
      </c>
      <c r="Q3407" s="3">
        <v>0</v>
      </c>
      <c r="R3407" s="3">
        <v>0</v>
      </c>
      <c r="S3407" s="3">
        <v>11</v>
      </c>
      <c r="T3407" s="23">
        <f t="shared" si="507"/>
        <v>0.30692786145459139</v>
      </c>
      <c r="U3407" s="4">
        <f t="shared" si="505"/>
        <v>4</v>
      </c>
      <c r="V3407" s="4">
        <f t="shared" si="508"/>
        <v>2.2000000000000002</v>
      </c>
      <c r="W3407" s="4">
        <f t="shared" si="506"/>
        <v>-1.7999999999999998</v>
      </c>
      <c r="X3407" s="4">
        <f t="shared" si="509"/>
        <v>1.8181818181818181</v>
      </c>
    </row>
    <row r="3408" spans="1:24">
      <c r="A3408" t="s">
        <v>5764</v>
      </c>
      <c r="B3408" s="15">
        <v>0</v>
      </c>
      <c r="C3408" s="15">
        <v>1</v>
      </c>
      <c r="D3408" s="15">
        <v>2</v>
      </c>
      <c r="E3408" s="15">
        <v>0</v>
      </c>
      <c r="F3408" s="3">
        <v>0</v>
      </c>
      <c r="G3408" s="3">
        <v>4</v>
      </c>
      <c r="H3408" s="3">
        <v>8</v>
      </c>
      <c r="I3408" s="21">
        <v>0</v>
      </c>
      <c r="J3408" s="15">
        <v>1</v>
      </c>
      <c r="K3408" s="15">
        <v>1</v>
      </c>
      <c r="O3408" s="3">
        <v>4</v>
      </c>
      <c r="P3408" s="3">
        <v>7</v>
      </c>
      <c r="Q3408" s="3">
        <v>0</v>
      </c>
      <c r="R3408" s="3">
        <v>0</v>
      </c>
      <c r="S3408" s="3">
        <v>0</v>
      </c>
      <c r="T3408" s="23">
        <f t="shared" si="507"/>
        <v>0.25287032584740882</v>
      </c>
      <c r="U3408" s="4">
        <f t="shared" si="505"/>
        <v>4</v>
      </c>
      <c r="V3408" s="4">
        <f t="shared" si="508"/>
        <v>2.2000000000000002</v>
      </c>
      <c r="W3408" s="4">
        <f t="shared" si="506"/>
        <v>-1.7999999999999998</v>
      </c>
      <c r="X3408" s="4">
        <f t="shared" si="509"/>
        <v>1.8181818181818181</v>
      </c>
    </row>
    <row r="3409" spans="1:24">
      <c r="A3409" t="s">
        <v>6056</v>
      </c>
      <c r="B3409" s="15">
        <v>1</v>
      </c>
      <c r="C3409" s="15">
        <v>2</v>
      </c>
      <c r="D3409" s="15">
        <v>0</v>
      </c>
      <c r="E3409" s="15">
        <v>0</v>
      </c>
      <c r="F3409" s="3">
        <v>5</v>
      </c>
      <c r="G3409" s="3">
        <v>7</v>
      </c>
      <c r="H3409" s="3">
        <v>0</v>
      </c>
      <c r="I3409" s="21">
        <v>0</v>
      </c>
      <c r="N3409" s="15">
        <v>2</v>
      </c>
      <c r="O3409" s="3">
        <v>0</v>
      </c>
      <c r="P3409" s="3">
        <v>0</v>
      </c>
      <c r="Q3409" s="3">
        <v>0</v>
      </c>
      <c r="R3409" s="3">
        <v>0</v>
      </c>
      <c r="S3409" s="3">
        <v>11</v>
      </c>
      <c r="T3409" s="23">
        <f t="shared" si="507"/>
        <v>0.30276127036313449</v>
      </c>
      <c r="U3409" s="4">
        <f t="shared" si="505"/>
        <v>4</v>
      </c>
      <c r="V3409" s="4">
        <f t="shared" si="508"/>
        <v>2.2000000000000002</v>
      </c>
      <c r="W3409" s="4">
        <f t="shared" si="506"/>
        <v>-1.7999999999999998</v>
      </c>
      <c r="X3409" s="4">
        <f t="shared" si="509"/>
        <v>1.8181818181818181</v>
      </c>
    </row>
    <row r="3410" spans="1:24">
      <c r="A3410" t="s">
        <v>4973</v>
      </c>
      <c r="B3410" s="15">
        <v>0</v>
      </c>
      <c r="C3410" s="15">
        <v>1</v>
      </c>
      <c r="D3410" s="15">
        <v>3</v>
      </c>
      <c r="E3410" s="15">
        <v>2</v>
      </c>
      <c r="F3410" s="3">
        <v>0</v>
      </c>
      <c r="G3410" s="3">
        <v>4</v>
      </c>
      <c r="H3410" s="3">
        <v>11</v>
      </c>
      <c r="I3410" s="21">
        <v>3</v>
      </c>
      <c r="J3410" s="15">
        <v>1</v>
      </c>
      <c r="K3410" s="15">
        <v>1</v>
      </c>
      <c r="N3410" s="15">
        <v>1</v>
      </c>
      <c r="O3410" s="3">
        <v>4</v>
      </c>
      <c r="P3410" s="3">
        <v>7</v>
      </c>
      <c r="Q3410" s="3">
        <v>0</v>
      </c>
      <c r="R3410" s="3">
        <v>0</v>
      </c>
      <c r="S3410" s="3">
        <v>5</v>
      </c>
      <c r="T3410" s="23">
        <f t="shared" si="507"/>
        <v>0.28481076420653839</v>
      </c>
      <c r="U3410" s="4">
        <f t="shared" si="505"/>
        <v>5</v>
      </c>
      <c r="V3410" s="4">
        <f t="shared" si="508"/>
        <v>3.2</v>
      </c>
      <c r="W3410" s="4">
        <f t="shared" si="506"/>
        <v>-1.7999999999999998</v>
      </c>
      <c r="X3410" s="4">
        <f t="shared" si="509"/>
        <v>1.5625</v>
      </c>
    </row>
    <row r="3411" spans="1:24">
      <c r="A3411" t="s">
        <v>5238</v>
      </c>
      <c r="B3411" s="15">
        <v>0</v>
      </c>
      <c r="C3411" s="15">
        <v>2</v>
      </c>
      <c r="D3411" s="15">
        <v>3</v>
      </c>
      <c r="E3411" s="15">
        <v>0</v>
      </c>
      <c r="F3411" s="3">
        <v>0</v>
      </c>
      <c r="G3411" s="3">
        <v>7</v>
      </c>
      <c r="H3411" s="3">
        <v>11</v>
      </c>
      <c r="I3411" s="21">
        <v>0</v>
      </c>
      <c r="M3411" s="15">
        <v>1</v>
      </c>
      <c r="O3411" s="3">
        <v>0</v>
      </c>
      <c r="P3411" s="3">
        <v>0</v>
      </c>
      <c r="Q3411" s="3">
        <v>0</v>
      </c>
      <c r="R3411" s="3">
        <v>21</v>
      </c>
      <c r="S3411" s="3">
        <v>0</v>
      </c>
      <c r="T3411" s="23">
        <f t="shared" si="507"/>
        <v>0.38844558720666433</v>
      </c>
      <c r="U3411" s="4">
        <f t="shared" si="505"/>
        <v>6</v>
      </c>
      <c r="V3411" s="4">
        <f t="shared" si="508"/>
        <v>4.2</v>
      </c>
      <c r="W3411" s="4">
        <f t="shared" si="506"/>
        <v>-1.7999999999999998</v>
      </c>
      <c r="X3411" s="4">
        <f t="shared" si="509"/>
        <v>1.4285714285714286</v>
      </c>
    </row>
    <row r="3412" spans="1:24">
      <c r="A3412" t="s">
        <v>5629</v>
      </c>
      <c r="B3412" s="15">
        <v>2</v>
      </c>
      <c r="C3412" s="15">
        <v>1</v>
      </c>
      <c r="D3412" s="15">
        <v>1</v>
      </c>
      <c r="E3412" s="15">
        <v>0</v>
      </c>
      <c r="F3412" s="3">
        <v>10</v>
      </c>
      <c r="G3412" s="3">
        <v>4</v>
      </c>
      <c r="H3412" s="3">
        <v>4</v>
      </c>
      <c r="I3412" s="21">
        <v>0</v>
      </c>
      <c r="M3412" s="15">
        <v>1</v>
      </c>
      <c r="O3412" s="3">
        <v>0</v>
      </c>
      <c r="P3412" s="3">
        <v>0</v>
      </c>
      <c r="Q3412" s="3">
        <v>0</v>
      </c>
      <c r="R3412" s="3">
        <v>21</v>
      </c>
      <c r="S3412" s="3">
        <v>0</v>
      </c>
      <c r="T3412" s="23">
        <f t="shared" si="507"/>
        <v>0.38315244344551602</v>
      </c>
      <c r="U3412" s="4">
        <f t="shared" si="505"/>
        <v>6</v>
      </c>
      <c r="V3412" s="4">
        <f t="shared" si="508"/>
        <v>4.2</v>
      </c>
      <c r="W3412" s="4">
        <f t="shared" si="506"/>
        <v>-1.7999999999999998</v>
      </c>
      <c r="X3412" s="4">
        <f t="shared" si="509"/>
        <v>1.4285714285714286</v>
      </c>
    </row>
    <row r="3413" spans="1:24">
      <c r="A3413" t="s">
        <v>4554</v>
      </c>
      <c r="B3413" s="15">
        <v>1</v>
      </c>
      <c r="C3413" s="15">
        <v>6</v>
      </c>
      <c r="D3413" s="15">
        <v>2</v>
      </c>
      <c r="E3413" s="15">
        <v>0</v>
      </c>
      <c r="F3413" s="3">
        <v>5</v>
      </c>
      <c r="G3413" s="3">
        <v>21</v>
      </c>
      <c r="H3413" s="3">
        <v>8</v>
      </c>
      <c r="I3413" s="21">
        <v>0</v>
      </c>
      <c r="J3413" s="15">
        <v>5</v>
      </c>
      <c r="K3413" s="15">
        <v>1</v>
      </c>
      <c r="L3413" s="15">
        <v>2</v>
      </c>
      <c r="N3413" s="15">
        <v>1</v>
      </c>
      <c r="O3413" s="3">
        <v>19</v>
      </c>
      <c r="P3413" s="3">
        <v>7</v>
      </c>
      <c r="Q3413" s="3">
        <v>17</v>
      </c>
      <c r="R3413" s="3">
        <v>0</v>
      </c>
      <c r="S3413" s="3">
        <v>5</v>
      </c>
      <c r="T3413" s="23">
        <f t="shared" si="507"/>
        <v>0.39156485291023491</v>
      </c>
      <c r="U3413" s="4">
        <f t="shared" si="505"/>
        <v>11.333333333333334</v>
      </c>
      <c r="V3413" s="4">
        <f t="shared" si="508"/>
        <v>9.6</v>
      </c>
      <c r="W3413" s="4">
        <f t="shared" si="506"/>
        <v>-1.7333333333333343</v>
      </c>
      <c r="X3413" s="4">
        <f t="shared" si="509"/>
        <v>1.1805555555555556</v>
      </c>
    </row>
    <row r="3414" spans="1:24">
      <c r="A3414" t="s">
        <v>5052</v>
      </c>
      <c r="B3414" s="15">
        <v>6</v>
      </c>
      <c r="C3414" s="15">
        <v>2</v>
      </c>
      <c r="D3414" s="15">
        <v>0</v>
      </c>
      <c r="E3414" s="15">
        <v>0</v>
      </c>
      <c r="F3414" s="3">
        <v>30</v>
      </c>
      <c r="G3414" s="3">
        <v>7</v>
      </c>
      <c r="H3414" s="3">
        <v>0</v>
      </c>
      <c r="I3414" s="21">
        <v>0</v>
      </c>
      <c r="J3414" s="15">
        <v>1</v>
      </c>
      <c r="K3414" s="15">
        <v>2</v>
      </c>
      <c r="L3414" s="15">
        <v>1</v>
      </c>
      <c r="M3414" s="15">
        <v>1</v>
      </c>
      <c r="N3414" s="15">
        <v>1</v>
      </c>
      <c r="O3414" s="3">
        <v>4</v>
      </c>
      <c r="P3414" s="3">
        <v>14</v>
      </c>
      <c r="Q3414" s="3">
        <v>9</v>
      </c>
      <c r="R3414" s="3">
        <v>21</v>
      </c>
      <c r="S3414" s="3">
        <v>5</v>
      </c>
      <c r="T3414" s="23">
        <f t="shared" si="507"/>
        <v>0.41608111420225696</v>
      </c>
      <c r="U3414" s="4">
        <f t="shared" si="505"/>
        <v>12.333333333333334</v>
      </c>
      <c r="V3414" s="4">
        <f t="shared" si="508"/>
        <v>10.6</v>
      </c>
      <c r="W3414" s="4">
        <f t="shared" si="506"/>
        <v>-1.7333333333333343</v>
      </c>
      <c r="X3414" s="4">
        <f t="shared" si="509"/>
        <v>1.1635220125786165</v>
      </c>
    </row>
    <row r="3415" spans="1:24">
      <c r="A3415" t="s">
        <v>4489</v>
      </c>
      <c r="B3415" s="15">
        <v>7</v>
      </c>
      <c r="C3415" s="15">
        <v>1</v>
      </c>
      <c r="D3415" s="15">
        <v>1</v>
      </c>
      <c r="E3415" s="15">
        <v>2</v>
      </c>
      <c r="F3415" s="3">
        <v>35</v>
      </c>
      <c r="G3415" s="3">
        <v>4</v>
      </c>
      <c r="H3415" s="3">
        <v>4</v>
      </c>
      <c r="I3415" s="21">
        <v>3</v>
      </c>
      <c r="J3415" s="15">
        <v>1</v>
      </c>
      <c r="K3415" s="15">
        <v>3</v>
      </c>
      <c r="N3415" s="15">
        <v>7</v>
      </c>
      <c r="O3415" s="3">
        <v>4</v>
      </c>
      <c r="P3415" s="3">
        <v>21</v>
      </c>
      <c r="Q3415" s="3">
        <v>0</v>
      </c>
      <c r="R3415" s="3">
        <v>0</v>
      </c>
      <c r="S3415" s="3">
        <v>38</v>
      </c>
      <c r="T3415" s="23">
        <f t="shared" si="507"/>
        <v>0.44697619767388752</v>
      </c>
      <c r="U3415" s="4">
        <f t="shared" si="505"/>
        <v>14.333333333333334</v>
      </c>
      <c r="V3415" s="4">
        <f t="shared" si="508"/>
        <v>12.6</v>
      </c>
      <c r="W3415" s="4">
        <f t="shared" si="506"/>
        <v>-1.7333333333333343</v>
      </c>
      <c r="X3415" s="4">
        <f t="shared" si="509"/>
        <v>1.1375661375661377</v>
      </c>
    </row>
    <row r="3416" spans="1:24">
      <c r="A3416" t="s">
        <v>2325</v>
      </c>
      <c r="B3416" s="15">
        <v>14</v>
      </c>
      <c r="C3416" s="15">
        <v>15</v>
      </c>
      <c r="D3416" s="15">
        <v>7</v>
      </c>
      <c r="E3416" s="15">
        <v>7</v>
      </c>
      <c r="F3416" s="3">
        <v>69</v>
      </c>
      <c r="G3416" s="3">
        <v>53</v>
      </c>
      <c r="H3416" s="3">
        <v>26</v>
      </c>
      <c r="I3416" s="21">
        <v>10</v>
      </c>
      <c r="J3416" s="15">
        <v>11</v>
      </c>
      <c r="K3416" s="15">
        <v>11</v>
      </c>
      <c r="L3416" s="15">
        <v>7</v>
      </c>
      <c r="N3416" s="15">
        <v>11</v>
      </c>
      <c r="O3416" s="3">
        <v>42</v>
      </c>
      <c r="P3416" s="3">
        <v>77</v>
      </c>
      <c r="Q3416" s="3">
        <v>60</v>
      </c>
      <c r="R3416" s="3">
        <v>0</v>
      </c>
      <c r="S3416" s="3">
        <v>59</v>
      </c>
      <c r="T3416" s="23">
        <f t="shared" si="507"/>
        <v>0.46646650821381885</v>
      </c>
      <c r="U3416" s="4">
        <f t="shared" si="505"/>
        <v>49.333333333333336</v>
      </c>
      <c r="V3416" s="4">
        <f t="shared" si="508"/>
        <v>47.6</v>
      </c>
      <c r="W3416" s="4">
        <f t="shared" si="506"/>
        <v>-1.7333333333333343</v>
      </c>
      <c r="X3416" s="4">
        <f t="shared" si="509"/>
        <v>1.0364145658263306</v>
      </c>
    </row>
    <row r="3417" spans="1:24">
      <c r="A3417" t="s">
        <v>6870</v>
      </c>
      <c r="B3417" s="15">
        <v>2</v>
      </c>
      <c r="C3417" s="15">
        <v>0</v>
      </c>
      <c r="D3417" s="15">
        <v>0</v>
      </c>
      <c r="E3417" s="15">
        <v>0</v>
      </c>
      <c r="F3417" s="3">
        <v>10</v>
      </c>
      <c r="G3417" s="3">
        <v>0</v>
      </c>
      <c r="H3417" s="3">
        <v>0</v>
      </c>
      <c r="I3417" s="21">
        <v>0</v>
      </c>
      <c r="J3417" s="15">
        <v>2</v>
      </c>
      <c r="O3417" s="3">
        <v>8</v>
      </c>
      <c r="P3417" s="3">
        <v>0</v>
      </c>
      <c r="Q3417" s="3">
        <v>0</v>
      </c>
      <c r="R3417" s="3">
        <v>0</v>
      </c>
      <c r="S3417" s="3">
        <v>0</v>
      </c>
      <c r="T3417" s="23">
        <f t="shared" si="507"/>
        <v>0.30577940131552561</v>
      </c>
      <c r="U3417" s="4">
        <f t="shared" si="505"/>
        <v>3.3333333333333335</v>
      </c>
      <c r="V3417" s="4">
        <f t="shared" si="508"/>
        <v>1.6</v>
      </c>
      <c r="W3417" s="4">
        <f t="shared" si="506"/>
        <v>-1.7333333333333334</v>
      </c>
      <c r="X3417" s="4">
        <f t="shared" si="509"/>
        <v>2.0833333333333335</v>
      </c>
    </row>
    <row r="3418" spans="1:24">
      <c r="A3418" t="s">
        <v>5259</v>
      </c>
      <c r="B3418" s="15">
        <v>1</v>
      </c>
      <c r="C3418" s="15">
        <v>4</v>
      </c>
      <c r="D3418" s="15">
        <v>0</v>
      </c>
      <c r="E3418" s="15">
        <v>0</v>
      </c>
      <c r="F3418" s="3">
        <v>5</v>
      </c>
      <c r="G3418" s="3">
        <v>14</v>
      </c>
      <c r="H3418" s="3">
        <v>0</v>
      </c>
      <c r="I3418" s="21">
        <v>0</v>
      </c>
      <c r="J3418" s="15">
        <v>3</v>
      </c>
      <c r="K3418" s="15">
        <v>1</v>
      </c>
      <c r="N3418" s="15">
        <v>1</v>
      </c>
      <c r="O3418" s="3">
        <v>11</v>
      </c>
      <c r="P3418" s="3">
        <v>7</v>
      </c>
      <c r="Q3418" s="3">
        <v>0</v>
      </c>
      <c r="R3418" s="3">
        <v>0</v>
      </c>
      <c r="S3418" s="3">
        <v>5</v>
      </c>
      <c r="T3418" s="23">
        <f t="shared" si="507"/>
        <v>0.34389019757911343</v>
      </c>
      <c r="U3418" s="4">
        <f t="shared" si="505"/>
        <v>6.333333333333333</v>
      </c>
      <c r="V3418" s="4">
        <f t="shared" si="508"/>
        <v>4.5999999999999996</v>
      </c>
      <c r="W3418" s="4">
        <f t="shared" si="506"/>
        <v>-1.7333333333333334</v>
      </c>
      <c r="X3418" s="4">
        <f t="shared" si="509"/>
        <v>1.3768115942028987</v>
      </c>
    </row>
    <row r="3419" spans="1:24">
      <c r="A3419" t="s">
        <v>5598</v>
      </c>
      <c r="B3419" s="15">
        <v>3</v>
      </c>
      <c r="C3419" s="15">
        <v>1</v>
      </c>
      <c r="D3419" s="15">
        <v>0</v>
      </c>
      <c r="E3419" s="15">
        <v>0</v>
      </c>
      <c r="F3419" s="3">
        <v>15</v>
      </c>
      <c r="G3419" s="3">
        <v>4</v>
      </c>
      <c r="H3419" s="3">
        <v>0</v>
      </c>
      <c r="I3419" s="21">
        <v>0</v>
      </c>
      <c r="J3419" s="15">
        <v>1</v>
      </c>
      <c r="K3419" s="15">
        <v>2</v>
      </c>
      <c r="N3419" s="15">
        <v>1</v>
      </c>
      <c r="O3419" s="3">
        <v>4</v>
      </c>
      <c r="P3419" s="3">
        <v>14</v>
      </c>
      <c r="Q3419" s="3">
        <v>0</v>
      </c>
      <c r="R3419" s="3">
        <v>0</v>
      </c>
      <c r="S3419" s="3">
        <v>5</v>
      </c>
      <c r="T3419" s="23">
        <f t="shared" si="507"/>
        <v>0.36334457474064691</v>
      </c>
      <c r="U3419" s="4">
        <f t="shared" si="505"/>
        <v>6.333333333333333</v>
      </c>
      <c r="V3419" s="4">
        <f t="shared" si="508"/>
        <v>4.5999999999999996</v>
      </c>
      <c r="W3419" s="4">
        <f t="shared" si="506"/>
        <v>-1.7333333333333334</v>
      </c>
      <c r="X3419" s="4">
        <f t="shared" si="509"/>
        <v>1.3768115942028987</v>
      </c>
    </row>
    <row r="3420" spans="1:24">
      <c r="A3420" t="s">
        <v>5949</v>
      </c>
      <c r="B3420" s="15">
        <v>1</v>
      </c>
      <c r="C3420" s="15">
        <v>1</v>
      </c>
      <c r="D3420" s="15">
        <v>1</v>
      </c>
      <c r="E3420" s="15">
        <v>0</v>
      </c>
      <c r="F3420" s="3">
        <v>5</v>
      </c>
      <c r="G3420" s="3">
        <v>4</v>
      </c>
      <c r="H3420" s="3">
        <v>4</v>
      </c>
      <c r="I3420" s="21">
        <v>0</v>
      </c>
      <c r="J3420" s="15">
        <v>1</v>
      </c>
      <c r="L3420" s="15">
        <v>1</v>
      </c>
      <c r="O3420" s="3">
        <v>4</v>
      </c>
      <c r="P3420" s="3">
        <v>0</v>
      </c>
      <c r="Q3420" s="3">
        <v>9</v>
      </c>
      <c r="R3420" s="3">
        <v>0</v>
      </c>
      <c r="S3420" s="3">
        <v>0</v>
      </c>
      <c r="T3420" s="23">
        <f t="shared" si="507"/>
        <v>0.24716412787868186</v>
      </c>
      <c r="U3420" s="4">
        <f t="shared" si="505"/>
        <v>4.333333333333333</v>
      </c>
      <c r="V3420" s="4">
        <f t="shared" si="508"/>
        <v>2.6</v>
      </c>
      <c r="W3420" s="4">
        <f t="shared" si="506"/>
        <v>-1.7333333333333329</v>
      </c>
      <c r="X3420" s="4">
        <f t="shared" si="509"/>
        <v>1.6666666666666665</v>
      </c>
    </row>
    <row r="3421" spans="1:24">
      <c r="A3421" t="s">
        <v>5922</v>
      </c>
      <c r="B3421" s="15">
        <v>1</v>
      </c>
      <c r="C3421" s="15">
        <v>1</v>
      </c>
      <c r="D3421" s="15">
        <v>1</v>
      </c>
      <c r="E3421" s="15">
        <v>0</v>
      </c>
      <c r="F3421" s="3">
        <v>5</v>
      </c>
      <c r="G3421" s="3">
        <v>4</v>
      </c>
      <c r="H3421" s="3">
        <v>4</v>
      </c>
      <c r="I3421" s="21">
        <v>0</v>
      </c>
      <c r="J3421" s="15">
        <v>2</v>
      </c>
      <c r="N3421" s="15">
        <v>1</v>
      </c>
      <c r="O3421" s="3">
        <v>8</v>
      </c>
      <c r="P3421" s="3">
        <v>0</v>
      </c>
      <c r="Q3421" s="3">
        <v>0</v>
      </c>
      <c r="R3421" s="3">
        <v>0</v>
      </c>
      <c r="S3421" s="3">
        <v>5</v>
      </c>
      <c r="T3421" s="23">
        <f t="shared" si="507"/>
        <v>0.23311324717024473</v>
      </c>
      <c r="U3421" s="4">
        <f t="shared" si="505"/>
        <v>4.333333333333333</v>
      </c>
      <c r="V3421" s="4">
        <f t="shared" si="508"/>
        <v>2.6</v>
      </c>
      <c r="W3421" s="4">
        <f t="shared" si="506"/>
        <v>-1.7333333333333329</v>
      </c>
      <c r="X3421" s="4">
        <f t="shared" si="509"/>
        <v>1.6666666666666665</v>
      </c>
    </row>
    <row r="3422" spans="1:24">
      <c r="A3422" t="s">
        <v>3705</v>
      </c>
      <c r="B3422" s="15">
        <v>3</v>
      </c>
      <c r="C3422" s="15">
        <v>3</v>
      </c>
      <c r="D3422" s="15">
        <v>7</v>
      </c>
      <c r="E3422" s="15">
        <v>3</v>
      </c>
      <c r="F3422" s="3">
        <v>15</v>
      </c>
      <c r="G3422" s="3">
        <v>11</v>
      </c>
      <c r="H3422" s="3">
        <v>26</v>
      </c>
      <c r="I3422" s="21">
        <v>4</v>
      </c>
      <c r="J3422" s="15">
        <v>2</v>
      </c>
      <c r="K3422" s="15">
        <v>4</v>
      </c>
      <c r="L3422" s="15">
        <v>3</v>
      </c>
      <c r="N3422" s="15">
        <v>3</v>
      </c>
      <c r="O3422" s="3">
        <v>8</v>
      </c>
      <c r="P3422" s="3">
        <v>28</v>
      </c>
      <c r="Q3422" s="3">
        <v>26</v>
      </c>
      <c r="R3422" s="3">
        <v>0</v>
      </c>
      <c r="S3422" s="3">
        <v>16</v>
      </c>
      <c r="T3422" s="23">
        <f t="shared" si="507"/>
        <v>0.41572073817078353</v>
      </c>
      <c r="U3422" s="4">
        <f t="shared" si="505"/>
        <v>17.333333333333332</v>
      </c>
      <c r="V3422" s="4">
        <f t="shared" si="508"/>
        <v>15.6</v>
      </c>
      <c r="W3422" s="4">
        <f t="shared" si="506"/>
        <v>-1.7333333333333325</v>
      </c>
      <c r="X3422" s="4">
        <f t="shared" si="509"/>
        <v>1.1111111111111112</v>
      </c>
    </row>
    <row r="3423" spans="1:24">
      <c r="A3423" t="s">
        <v>4179</v>
      </c>
      <c r="B3423" s="15">
        <v>6</v>
      </c>
      <c r="C3423" s="15">
        <v>3</v>
      </c>
      <c r="D3423" s="15">
        <v>3</v>
      </c>
      <c r="E3423" s="15">
        <v>1</v>
      </c>
      <c r="F3423" s="3">
        <v>30</v>
      </c>
      <c r="G3423" s="3">
        <v>11</v>
      </c>
      <c r="H3423" s="3">
        <v>11</v>
      </c>
      <c r="I3423" s="21">
        <v>1</v>
      </c>
      <c r="J3423" s="15">
        <v>3</v>
      </c>
      <c r="K3423" s="15">
        <v>1</v>
      </c>
      <c r="L3423" s="15">
        <v>2</v>
      </c>
      <c r="N3423" s="15">
        <v>8</v>
      </c>
      <c r="O3423" s="3">
        <v>11</v>
      </c>
      <c r="P3423" s="3">
        <v>7</v>
      </c>
      <c r="Q3423" s="3">
        <v>17</v>
      </c>
      <c r="R3423" s="3">
        <v>0</v>
      </c>
      <c r="S3423" s="3">
        <v>43</v>
      </c>
      <c r="T3423" s="23">
        <f t="shared" si="507"/>
        <v>0.43932811559040763</v>
      </c>
      <c r="U3423" s="4">
        <f t="shared" si="505"/>
        <v>17.333333333333332</v>
      </c>
      <c r="V3423" s="4">
        <f t="shared" si="508"/>
        <v>15.6</v>
      </c>
      <c r="W3423" s="4">
        <f t="shared" si="506"/>
        <v>-1.7333333333333325</v>
      </c>
      <c r="X3423" s="4">
        <f t="shared" si="509"/>
        <v>1.1111111111111112</v>
      </c>
    </row>
    <row r="3424" spans="1:24">
      <c r="A3424" t="s">
        <v>3683</v>
      </c>
      <c r="B3424" s="15">
        <v>7</v>
      </c>
      <c r="C3424" s="15">
        <v>7</v>
      </c>
      <c r="D3424" s="15">
        <v>5</v>
      </c>
      <c r="E3424" s="15">
        <v>0</v>
      </c>
      <c r="F3424" s="3">
        <v>35</v>
      </c>
      <c r="G3424" s="3">
        <v>25</v>
      </c>
      <c r="H3424" s="3">
        <v>19</v>
      </c>
      <c r="I3424" s="21">
        <v>0</v>
      </c>
      <c r="J3424" s="15">
        <v>5</v>
      </c>
      <c r="K3424" s="15">
        <v>5</v>
      </c>
      <c r="L3424" s="15">
        <v>3</v>
      </c>
      <c r="M3424" s="15">
        <v>1</v>
      </c>
      <c r="N3424" s="15">
        <v>4</v>
      </c>
      <c r="O3424" s="3">
        <v>19</v>
      </c>
      <c r="P3424" s="3">
        <v>35</v>
      </c>
      <c r="Q3424" s="3">
        <v>26</v>
      </c>
      <c r="R3424" s="3">
        <v>21</v>
      </c>
      <c r="S3424" s="3">
        <v>22</v>
      </c>
      <c r="T3424" s="23">
        <f t="shared" si="507"/>
        <v>0.37261310598289776</v>
      </c>
      <c r="U3424" s="4">
        <f t="shared" si="505"/>
        <v>26.333333333333332</v>
      </c>
      <c r="V3424" s="4">
        <f t="shared" si="508"/>
        <v>24.6</v>
      </c>
      <c r="W3424" s="4">
        <f t="shared" si="506"/>
        <v>-1.7333333333333307</v>
      </c>
      <c r="X3424" s="4">
        <f t="shared" si="509"/>
        <v>1.070460704607046</v>
      </c>
    </row>
    <row r="3425" spans="1:24">
      <c r="A3425" t="s">
        <v>3508</v>
      </c>
      <c r="B3425" s="15">
        <v>11</v>
      </c>
      <c r="C3425" s="15">
        <v>4</v>
      </c>
      <c r="D3425" s="15">
        <v>5</v>
      </c>
      <c r="E3425" s="15">
        <v>1</v>
      </c>
      <c r="F3425" s="3">
        <v>55</v>
      </c>
      <c r="G3425" s="3">
        <v>14</v>
      </c>
      <c r="H3425" s="3">
        <v>19</v>
      </c>
      <c r="I3425" s="21">
        <v>1</v>
      </c>
      <c r="J3425" s="15">
        <v>13</v>
      </c>
      <c r="K3425" s="15">
        <v>6</v>
      </c>
      <c r="L3425" s="15">
        <v>1</v>
      </c>
      <c r="M3425" s="15">
        <v>1</v>
      </c>
      <c r="N3425" s="15">
        <v>3</v>
      </c>
      <c r="O3425" s="3">
        <v>50</v>
      </c>
      <c r="P3425" s="3">
        <v>42</v>
      </c>
      <c r="Q3425" s="3">
        <v>9</v>
      </c>
      <c r="R3425" s="3">
        <v>21</v>
      </c>
      <c r="S3425" s="3">
        <v>16</v>
      </c>
      <c r="T3425" s="23">
        <f t="shared" si="507"/>
        <v>0.4530592405259638</v>
      </c>
      <c r="U3425" s="4">
        <f t="shared" si="505"/>
        <v>29.333333333333332</v>
      </c>
      <c r="V3425" s="4">
        <f t="shared" si="508"/>
        <v>27.6</v>
      </c>
      <c r="W3425" s="4">
        <f t="shared" si="506"/>
        <v>-1.7333333333333307</v>
      </c>
      <c r="X3425" s="4">
        <f t="shared" si="509"/>
        <v>1.0628019323671496</v>
      </c>
    </row>
    <row r="3426" spans="1:24">
      <c r="A3426" t="s">
        <v>359</v>
      </c>
      <c r="B3426" s="15">
        <v>68</v>
      </c>
      <c r="C3426" s="15">
        <v>76</v>
      </c>
      <c r="D3426" s="15">
        <v>124</v>
      </c>
      <c r="E3426" s="15">
        <v>18</v>
      </c>
      <c r="F3426" s="3">
        <v>337</v>
      </c>
      <c r="G3426" s="3">
        <v>269</v>
      </c>
      <c r="H3426" s="3">
        <v>466</v>
      </c>
      <c r="I3426" s="21">
        <v>26</v>
      </c>
      <c r="J3426" s="15">
        <v>77</v>
      </c>
      <c r="K3426" s="15">
        <v>48</v>
      </c>
      <c r="L3426" s="15">
        <v>35</v>
      </c>
      <c r="M3426" s="15">
        <v>22</v>
      </c>
      <c r="N3426" s="15">
        <v>74</v>
      </c>
      <c r="O3426" s="3">
        <v>293</v>
      </c>
      <c r="P3426" s="3">
        <v>335</v>
      </c>
      <c r="Q3426" s="3">
        <v>299</v>
      </c>
      <c r="R3426" s="3">
        <v>452</v>
      </c>
      <c r="S3426" s="3">
        <v>399</v>
      </c>
      <c r="T3426" s="23">
        <f t="shared" si="507"/>
        <v>0.48869797019267125</v>
      </c>
      <c r="U3426" s="4">
        <f t="shared" si="505"/>
        <v>357.33333333333331</v>
      </c>
      <c r="V3426" s="4">
        <f t="shared" si="508"/>
        <v>355.6</v>
      </c>
      <c r="W3426" s="4">
        <f t="shared" si="506"/>
        <v>-1.7333333333332916</v>
      </c>
      <c r="X3426" s="4">
        <f t="shared" si="509"/>
        <v>1.0048743907011621</v>
      </c>
    </row>
    <row r="3427" spans="1:24">
      <c r="A3427" t="s">
        <v>372</v>
      </c>
      <c r="B3427" s="15">
        <v>55</v>
      </c>
      <c r="C3427" s="15">
        <v>119</v>
      </c>
      <c r="D3427" s="15">
        <v>98</v>
      </c>
      <c r="E3427" s="15">
        <v>16</v>
      </c>
      <c r="F3427" s="3">
        <v>273</v>
      </c>
      <c r="G3427" s="3">
        <v>422</v>
      </c>
      <c r="H3427" s="3">
        <v>369</v>
      </c>
      <c r="I3427" s="21">
        <v>23</v>
      </c>
      <c r="J3427" s="15">
        <v>88</v>
      </c>
      <c r="K3427" s="15">
        <v>57</v>
      </c>
      <c r="L3427" s="15">
        <v>33</v>
      </c>
      <c r="M3427" s="15">
        <v>16</v>
      </c>
      <c r="N3427" s="15">
        <v>78</v>
      </c>
      <c r="O3427" s="3">
        <v>335</v>
      </c>
      <c r="P3427" s="3">
        <v>398</v>
      </c>
      <c r="Q3427" s="3">
        <v>282</v>
      </c>
      <c r="R3427" s="3">
        <v>329</v>
      </c>
      <c r="S3427" s="3">
        <v>421</v>
      </c>
      <c r="T3427" s="23">
        <f t="shared" si="507"/>
        <v>0.48619243292856695</v>
      </c>
      <c r="U3427" s="4">
        <f t="shared" si="505"/>
        <v>354.66666666666669</v>
      </c>
      <c r="V3427" s="4">
        <f t="shared" si="508"/>
        <v>353</v>
      </c>
      <c r="W3427" s="4">
        <f t="shared" si="506"/>
        <v>-1.6666666666666856</v>
      </c>
      <c r="X3427" s="4">
        <f t="shared" si="509"/>
        <v>1.0047214353163363</v>
      </c>
    </row>
    <row r="3428" spans="1:24">
      <c r="A3428" t="s">
        <v>2001</v>
      </c>
      <c r="B3428" s="15">
        <v>24</v>
      </c>
      <c r="C3428" s="15">
        <v>7</v>
      </c>
      <c r="D3428" s="15">
        <v>22</v>
      </c>
      <c r="E3428" s="15">
        <v>4</v>
      </c>
      <c r="F3428" s="3">
        <v>119</v>
      </c>
      <c r="G3428" s="3">
        <v>25</v>
      </c>
      <c r="H3428" s="3">
        <v>83</v>
      </c>
      <c r="I3428" s="21">
        <v>6</v>
      </c>
      <c r="J3428" s="15">
        <v>17</v>
      </c>
      <c r="K3428" s="15">
        <v>9</v>
      </c>
      <c r="L3428" s="15">
        <v>10</v>
      </c>
      <c r="M3428" s="15">
        <v>5</v>
      </c>
      <c r="N3428" s="15">
        <v>10</v>
      </c>
      <c r="O3428" s="3">
        <v>65</v>
      </c>
      <c r="P3428" s="3">
        <v>63</v>
      </c>
      <c r="Q3428" s="3">
        <v>85</v>
      </c>
      <c r="R3428" s="3">
        <v>103</v>
      </c>
      <c r="S3428" s="3">
        <v>54</v>
      </c>
      <c r="T3428" s="23">
        <f t="shared" si="507"/>
        <v>0.47254927458370877</v>
      </c>
      <c r="U3428" s="4">
        <f t="shared" si="505"/>
        <v>75.666666666666671</v>
      </c>
      <c r="V3428" s="4">
        <f t="shared" si="508"/>
        <v>74</v>
      </c>
      <c r="W3428" s="4">
        <f t="shared" si="506"/>
        <v>-1.6666666666666714</v>
      </c>
      <c r="X3428" s="4">
        <f t="shared" si="509"/>
        <v>1.0225225225225225</v>
      </c>
    </row>
    <row r="3429" spans="1:24">
      <c r="A3429" t="s">
        <v>5231</v>
      </c>
      <c r="B3429" s="15">
        <v>3</v>
      </c>
      <c r="C3429" s="15">
        <v>1</v>
      </c>
      <c r="D3429" s="15">
        <v>1</v>
      </c>
      <c r="E3429" s="15">
        <v>0</v>
      </c>
      <c r="F3429" s="3">
        <v>15</v>
      </c>
      <c r="G3429" s="3">
        <v>4</v>
      </c>
      <c r="H3429" s="3">
        <v>4</v>
      </c>
      <c r="I3429" s="21">
        <v>0</v>
      </c>
      <c r="J3429" s="15">
        <v>1</v>
      </c>
      <c r="M3429" s="15">
        <v>1</v>
      </c>
      <c r="N3429" s="15">
        <v>1</v>
      </c>
      <c r="O3429" s="3">
        <v>4</v>
      </c>
      <c r="P3429" s="3">
        <v>0</v>
      </c>
      <c r="Q3429" s="3">
        <v>0</v>
      </c>
      <c r="R3429" s="3">
        <v>21</v>
      </c>
      <c r="S3429" s="3">
        <v>5</v>
      </c>
      <c r="T3429" s="23">
        <f t="shared" si="507"/>
        <v>0.3923323339084307</v>
      </c>
      <c r="U3429" s="4">
        <f t="shared" si="505"/>
        <v>7.666666666666667</v>
      </c>
      <c r="V3429" s="4">
        <f t="shared" si="508"/>
        <v>6</v>
      </c>
      <c r="W3429" s="4">
        <f t="shared" si="506"/>
        <v>-1.666666666666667</v>
      </c>
      <c r="X3429" s="4">
        <f t="shared" si="509"/>
        <v>1.2777777777777779</v>
      </c>
    </row>
    <row r="3430" spans="1:24">
      <c r="A3430" t="s">
        <v>5418</v>
      </c>
      <c r="B3430" s="15">
        <v>1</v>
      </c>
      <c r="C3430" s="15">
        <v>0</v>
      </c>
      <c r="D3430" s="15">
        <v>0</v>
      </c>
      <c r="E3430" s="15">
        <v>3</v>
      </c>
      <c r="F3430" s="3">
        <v>5</v>
      </c>
      <c r="G3430" s="3">
        <v>0</v>
      </c>
      <c r="H3430" s="3">
        <v>0</v>
      </c>
      <c r="I3430" s="21">
        <v>4</v>
      </c>
      <c r="T3430" s="23">
        <v>0</v>
      </c>
      <c r="U3430" s="4">
        <f t="shared" si="505"/>
        <v>1.6666666666666667</v>
      </c>
      <c r="V3430" s="4">
        <v>0</v>
      </c>
      <c r="W3430" s="4">
        <f t="shared" si="506"/>
        <v>-1.6666666666666667</v>
      </c>
      <c r="X3430" s="4">
        <v>0</v>
      </c>
    </row>
    <row r="3431" spans="1:24">
      <c r="A3431" t="s">
        <v>5669</v>
      </c>
      <c r="B3431" s="15">
        <v>1</v>
      </c>
      <c r="C3431" s="15">
        <v>0</v>
      </c>
      <c r="D3431" s="15">
        <v>0</v>
      </c>
      <c r="E3431" s="15">
        <v>2</v>
      </c>
      <c r="F3431" s="3">
        <v>5</v>
      </c>
      <c r="G3431" s="3">
        <v>0</v>
      </c>
      <c r="H3431" s="3">
        <v>0</v>
      </c>
      <c r="I3431" s="21">
        <v>3</v>
      </c>
      <c r="T3431" s="23">
        <v>0</v>
      </c>
      <c r="U3431" s="4">
        <f t="shared" si="505"/>
        <v>1.6666666666666667</v>
      </c>
      <c r="V3431" s="4">
        <v>0</v>
      </c>
      <c r="W3431" s="4">
        <f t="shared" si="506"/>
        <v>-1.6666666666666667</v>
      </c>
      <c r="X3431" s="4">
        <v>0</v>
      </c>
    </row>
    <row r="3432" spans="1:24">
      <c r="A3432" t="s">
        <v>5987</v>
      </c>
      <c r="B3432" s="15">
        <v>1</v>
      </c>
      <c r="C3432" s="15">
        <v>0</v>
      </c>
      <c r="D3432" s="15">
        <v>0</v>
      </c>
      <c r="E3432" s="15">
        <v>1</v>
      </c>
      <c r="F3432" s="3">
        <v>5</v>
      </c>
      <c r="G3432" s="3">
        <v>0</v>
      </c>
      <c r="H3432" s="3">
        <v>0</v>
      </c>
      <c r="I3432" s="21">
        <v>1</v>
      </c>
      <c r="T3432" s="23">
        <v>0</v>
      </c>
      <c r="U3432" s="4">
        <f t="shared" si="505"/>
        <v>1.6666666666666667</v>
      </c>
      <c r="V3432" s="4">
        <v>0</v>
      </c>
      <c r="W3432" s="4">
        <f t="shared" si="506"/>
        <v>-1.6666666666666667</v>
      </c>
      <c r="X3432" s="4">
        <v>0</v>
      </c>
    </row>
    <row r="3433" spans="1:24">
      <c r="A3433" t="s">
        <v>6418</v>
      </c>
      <c r="B3433" s="15">
        <v>1</v>
      </c>
      <c r="C3433" s="15">
        <v>0</v>
      </c>
      <c r="D3433" s="15">
        <v>0</v>
      </c>
      <c r="E3433" s="15">
        <v>0</v>
      </c>
      <c r="F3433" s="3">
        <v>5</v>
      </c>
      <c r="G3433" s="3">
        <v>0</v>
      </c>
      <c r="H3433" s="3">
        <v>0</v>
      </c>
      <c r="I3433" s="21">
        <v>0</v>
      </c>
      <c r="T3433" s="23">
        <v>0</v>
      </c>
      <c r="U3433" s="4">
        <f t="shared" si="505"/>
        <v>1.6666666666666667</v>
      </c>
      <c r="V3433" s="4">
        <v>0</v>
      </c>
      <c r="W3433" s="4">
        <f t="shared" si="506"/>
        <v>-1.6666666666666667</v>
      </c>
      <c r="X3433" s="4">
        <v>0</v>
      </c>
    </row>
    <row r="3434" spans="1:24">
      <c r="A3434" t="s">
        <v>6419</v>
      </c>
      <c r="B3434" s="15">
        <v>1</v>
      </c>
      <c r="C3434" s="15">
        <v>0</v>
      </c>
      <c r="D3434" s="15">
        <v>0</v>
      </c>
      <c r="E3434" s="15">
        <v>0</v>
      </c>
      <c r="F3434" s="3">
        <v>5</v>
      </c>
      <c r="G3434" s="3">
        <v>0</v>
      </c>
      <c r="H3434" s="3">
        <v>0</v>
      </c>
      <c r="I3434" s="21">
        <v>0</v>
      </c>
      <c r="T3434" s="23">
        <v>0</v>
      </c>
      <c r="U3434" s="4">
        <f t="shared" si="505"/>
        <v>1.6666666666666667</v>
      </c>
      <c r="V3434" s="4">
        <v>0</v>
      </c>
      <c r="W3434" s="4">
        <f t="shared" si="506"/>
        <v>-1.6666666666666667</v>
      </c>
      <c r="X3434" s="4">
        <v>0</v>
      </c>
    </row>
    <row r="3435" spans="1:24">
      <c r="A3435" t="s">
        <v>6420</v>
      </c>
      <c r="B3435" s="15">
        <v>1</v>
      </c>
      <c r="C3435" s="15">
        <v>0</v>
      </c>
      <c r="D3435" s="15">
        <v>0</v>
      </c>
      <c r="E3435" s="15">
        <v>0</v>
      </c>
      <c r="F3435" s="3">
        <v>5</v>
      </c>
      <c r="G3435" s="3">
        <v>0</v>
      </c>
      <c r="H3435" s="3">
        <v>0</v>
      </c>
      <c r="I3435" s="21">
        <v>0</v>
      </c>
      <c r="T3435" s="23">
        <v>0</v>
      </c>
      <c r="U3435" s="4">
        <f t="shared" si="505"/>
        <v>1.6666666666666667</v>
      </c>
      <c r="V3435" s="4">
        <v>0</v>
      </c>
      <c r="W3435" s="4">
        <f t="shared" si="506"/>
        <v>-1.6666666666666667</v>
      </c>
      <c r="X3435" s="4">
        <v>0</v>
      </c>
    </row>
    <row r="3436" spans="1:24">
      <c r="A3436" t="s">
        <v>6423</v>
      </c>
      <c r="B3436" s="15">
        <v>1</v>
      </c>
      <c r="C3436" s="15">
        <v>0</v>
      </c>
      <c r="D3436" s="15">
        <v>0</v>
      </c>
      <c r="E3436" s="15">
        <v>0</v>
      </c>
      <c r="F3436" s="3">
        <v>5</v>
      </c>
      <c r="G3436" s="3">
        <v>0</v>
      </c>
      <c r="H3436" s="3">
        <v>0</v>
      </c>
      <c r="I3436" s="21">
        <v>0</v>
      </c>
      <c r="T3436" s="23">
        <v>0</v>
      </c>
      <c r="U3436" s="4">
        <f t="shared" si="505"/>
        <v>1.6666666666666667</v>
      </c>
      <c r="V3436" s="4">
        <v>0</v>
      </c>
      <c r="W3436" s="4">
        <f t="shared" si="506"/>
        <v>-1.6666666666666667</v>
      </c>
      <c r="X3436" s="4">
        <v>0</v>
      </c>
    </row>
    <row r="3437" spans="1:24">
      <c r="A3437" t="s">
        <v>6427</v>
      </c>
      <c r="B3437" s="15">
        <v>1</v>
      </c>
      <c r="C3437" s="15">
        <v>0</v>
      </c>
      <c r="D3437" s="15">
        <v>0</v>
      </c>
      <c r="E3437" s="15">
        <v>0</v>
      </c>
      <c r="F3437" s="3">
        <v>5</v>
      </c>
      <c r="G3437" s="3">
        <v>0</v>
      </c>
      <c r="H3437" s="3">
        <v>0</v>
      </c>
      <c r="I3437" s="21">
        <v>0</v>
      </c>
      <c r="T3437" s="23">
        <v>0</v>
      </c>
      <c r="U3437" s="4">
        <f t="shared" si="505"/>
        <v>1.6666666666666667</v>
      </c>
      <c r="V3437" s="4">
        <v>0</v>
      </c>
      <c r="W3437" s="4">
        <f t="shared" si="506"/>
        <v>-1.6666666666666667</v>
      </c>
      <c r="X3437" s="4">
        <v>0</v>
      </c>
    </row>
    <row r="3438" spans="1:24">
      <c r="A3438" t="s">
        <v>6429</v>
      </c>
      <c r="B3438" s="15">
        <v>1</v>
      </c>
      <c r="C3438" s="15">
        <v>0</v>
      </c>
      <c r="D3438" s="15">
        <v>0</v>
      </c>
      <c r="E3438" s="15">
        <v>0</v>
      </c>
      <c r="F3438" s="3">
        <v>5</v>
      </c>
      <c r="G3438" s="3">
        <v>0</v>
      </c>
      <c r="H3438" s="3">
        <v>0</v>
      </c>
      <c r="I3438" s="21">
        <v>0</v>
      </c>
      <c r="T3438" s="23">
        <v>0</v>
      </c>
      <c r="U3438" s="4">
        <f t="shared" si="505"/>
        <v>1.6666666666666667</v>
      </c>
      <c r="V3438" s="4">
        <v>0</v>
      </c>
      <c r="W3438" s="4">
        <f t="shared" si="506"/>
        <v>-1.6666666666666667</v>
      </c>
      <c r="X3438" s="4">
        <v>0</v>
      </c>
    </row>
    <row r="3439" spans="1:24">
      <c r="A3439" t="s">
        <v>6430</v>
      </c>
      <c r="B3439" s="15">
        <v>1</v>
      </c>
      <c r="C3439" s="15">
        <v>0</v>
      </c>
      <c r="D3439" s="15">
        <v>0</v>
      </c>
      <c r="E3439" s="15">
        <v>0</v>
      </c>
      <c r="F3439" s="3">
        <v>5</v>
      </c>
      <c r="G3439" s="3">
        <v>0</v>
      </c>
      <c r="H3439" s="3">
        <v>0</v>
      </c>
      <c r="I3439" s="21">
        <v>0</v>
      </c>
      <c r="T3439" s="23">
        <v>0</v>
      </c>
      <c r="U3439" s="4">
        <f t="shared" si="505"/>
        <v>1.6666666666666667</v>
      </c>
      <c r="V3439" s="4">
        <v>0</v>
      </c>
      <c r="W3439" s="4">
        <f t="shared" si="506"/>
        <v>-1.6666666666666667</v>
      </c>
      <c r="X3439" s="4">
        <v>0</v>
      </c>
    </row>
    <row r="3440" spans="1:24">
      <c r="A3440" t="s">
        <v>6431</v>
      </c>
      <c r="B3440" s="15">
        <v>1</v>
      </c>
      <c r="C3440" s="15">
        <v>0</v>
      </c>
      <c r="D3440" s="15">
        <v>0</v>
      </c>
      <c r="E3440" s="15">
        <v>0</v>
      </c>
      <c r="F3440" s="3">
        <v>5</v>
      </c>
      <c r="G3440" s="3">
        <v>0</v>
      </c>
      <c r="H3440" s="3">
        <v>0</v>
      </c>
      <c r="I3440" s="21">
        <v>0</v>
      </c>
      <c r="T3440" s="23">
        <v>0</v>
      </c>
      <c r="U3440" s="4">
        <f t="shared" si="505"/>
        <v>1.6666666666666667</v>
      </c>
      <c r="V3440" s="4">
        <v>0</v>
      </c>
      <c r="W3440" s="4">
        <f t="shared" si="506"/>
        <v>-1.6666666666666667</v>
      </c>
      <c r="X3440" s="4">
        <v>0</v>
      </c>
    </row>
    <row r="3441" spans="1:24">
      <c r="A3441" t="s">
        <v>6436</v>
      </c>
      <c r="B3441" s="15">
        <v>1</v>
      </c>
      <c r="C3441" s="15">
        <v>0</v>
      </c>
      <c r="D3441" s="15">
        <v>0</v>
      </c>
      <c r="E3441" s="15">
        <v>0</v>
      </c>
      <c r="F3441" s="3">
        <v>5</v>
      </c>
      <c r="G3441" s="3">
        <v>0</v>
      </c>
      <c r="H3441" s="3">
        <v>0</v>
      </c>
      <c r="I3441" s="21">
        <v>0</v>
      </c>
      <c r="T3441" s="23">
        <v>0</v>
      </c>
      <c r="U3441" s="4">
        <f t="shared" si="505"/>
        <v>1.6666666666666667</v>
      </c>
      <c r="V3441" s="4">
        <v>0</v>
      </c>
      <c r="W3441" s="4">
        <f t="shared" si="506"/>
        <v>-1.6666666666666667</v>
      </c>
      <c r="X3441" s="4">
        <v>0</v>
      </c>
    </row>
    <row r="3442" spans="1:24">
      <c r="A3442" t="s">
        <v>6437</v>
      </c>
      <c r="B3442" s="15">
        <v>1</v>
      </c>
      <c r="C3442" s="15">
        <v>0</v>
      </c>
      <c r="D3442" s="15">
        <v>0</v>
      </c>
      <c r="E3442" s="15">
        <v>0</v>
      </c>
      <c r="F3442" s="3">
        <v>5</v>
      </c>
      <c r="G3442" s="3">
        <v>0</v>
      </c>
      <c r="H3442" s="3">
        <v>0</v>
      </c>
      <c r="I3442" s="21">
        <v>0</v>
      </c>
      <c r="T3442" s="23">
        <v>0</v>
      </c>
      <c r="U3442" s="4">
        <f t="shared" si="505"/>
        <v>1.6666666666666667</v>
      </c>
      <c r="V3442" s="4">
        <v>0</v>
      </c>
      <c r="W3442" s="4">
        <f t="shared" si="506"/>
        <v>-1.6666666666666667</v>
      </c>
      <c r="X3442" s="4">
        <v>0</v>
      </c>
    </row>
    <row r="3443" spans="1:24">
      <c r="A3443" t="s">
        <v>6440</v>
      </c>
      <c r="B3443" s="15">
        <v>1</v>
      </c>
      <c r="C3443" s="15">
        <v>0</v>
      </c>
      <c r="D3443" s="15">
        <v>0</v>
      </c>
      <c r="E3443" s="15">
        <v>0</v>
      </c>
      <c r="F3443" s="3">
        <v>5</v>
      </c>
      <c r="G3443" s="3">
        <v>0</v>
      </c>
      <c r="H3443" s="3">
        <v>0</v>
      </c>
      <c r="I3443" s="21">
        <v>0</v>
      </c>
      <c r="T3443" s="23">
        <v>0</v>
      </c>
      <c r="U3443" s="4">
        <f t="shared" si="505"/>
        <v>1.6666666666666667</v>
      </c>
      <c r="V3443" s="4">
        <v>0</v>
      </c>
      <c r="W3443" s="4">
        <f t="shared" si="506"/>
        <v>-1.6666666666666667</v>
      </c>
      <c r="X3443" s="4">
        <v>0</v>
      </c>
    </row>
    <row r="3444" spans="1:24">
      <c r="A3444" t="s">
        <v>6444</v>
      </c>
      <c r="B3444" s="15">
        <v>1</v>
      </c>
      <c r="C3444" s="15">
        <v>0</v>
      </c>
      <c r="D3444" s="15">
        <v>0</v>
      </c>
      <c r="E3444" s="15">
        <v>0</v>
      </c>
      <c r="F3444" s="3">
        <v>5</v>
      </c>
      <c r="G3444" s="3">
        <v>0</v>
      </c>
      <c r="H3444" s="3">
        <v>0</v>
      </c>
      <c r="I3444" s="21">
        <v>0</v>
      </c>
      <c r="T3444" s="23">
        <v>0</v>
      </c>
      <c r="U3444" s="4">
        <f t="shared" si="505"/>
        <v>1.6666666666666667</v>
      </c>
      <c r="V3444" s="4">
        <v>0</v>
      </c>
      <c r="W3444" s="4">
        <f t="shared" si="506"/>
        <v>-1.6666666666666667</v>
      </c>
      <c r="X3444" s="4">
        <v>0</v>
      </c>
    </row>
    <row r="3445" spans="1:24">
      <c r="A3445" t="s">
        <v>6447</v>
      </c>
      <c r="B3445" s="15">
        <v>1</v>
      </c>
      <c r="C3445" s="15">
        <v>0</v>
      </c>
      <c r="D3445" s="15">
        <v>0</v>
      </c>
      <c r="E3445" s="15">
        <v>0</v>
      </c>
      <c r="F3445" s="3">
        <v>5</v>
      </c>
      <c r="G3445" s="3">
        <v>0</v>
      </c>
      <c r="H3445" s="3">
        <v>0</v>
      </c>
      <c r="I3445" s="21">
        <v>0</v>
      </c>
      <c r="T3445" s="23">
        <v>0</v>
      </c>
      <c r="U3445" s="4">
        <f t="shared" si="505"/>
        <v>1.6666666666666667</v>
      </c>
      <c r="V3445" s="4">
        <v>0</v>
      </c>
      <c r="W3445" s="4">
        <f t="shared" si="506"/>
        <v>-1.6666666666666667</v>
      </c>
      <c r="X3445" s="4">
        <v>0</v>
      </c>
    </row>
    <row r="3446" spans="1:24">
      <c r="A3446" t="s">
        <v>6448</v>
      </c>
      <c r="B3446" s="15">
        <v>1</v>
      </c>
      <c r="C3446" s="15">
        <v>0</v>
      </c>
      <c r="D3446" s="15">
        <v>0</v>
      </c>
      <c r="E3446" s="15">
        <v>0</v>
      </c>
      <c r="F3446" s="3">
        <v>5</v>
      </c>
      <c r="G3446" s="3">
        <v>0</v>
      </c>
      <c r="H3446" s="3">
        <v>0</v>
      </c>
      <c r="I3446" s="21">
        <v>0</v>
      </c>
      <c r="T3446" s="23">
        <v>0</v>
      </c>
      <c r="U3446" s="4">
        <f t="shared" si="505"/>
        <v>1.6666666666666667</v>
      </c>
      <c r="V3446" s="4">
        <v>0</v>
      </c>
      <c r="W3446" s="4">
        <f t="shared" si="506"/>
        <v>-1.6666666666666667</v>
      </c>
      <c r="X3446" s="4">
        <v>0</v>
      </c>
    </row>
    <row r="3447" spans="1:24">
      <c r="A3447" t="s">
        <v>6449</v>
      </c>
      <c r="B3447" s="15">
        <v>1</v>
      </c>
      <c r="C3447" s="15">
        <v>0</v>
      </c>
      <c r="D3447" s="15">
        <v>0</v>
      </c>
      <c r="E3447" s="15">
        <v>0</v>
      </c>
      <c r="F3447" s="3">
        <v>5</v>
      </c>
      <c r="G3447" s="3">
        <v>0</v>
      </c>
      <c r="H3447" s="3">
        <v>0</v>
      </c>
      <c r="I3447" s="21">
        <v>0</v>
      </c>
      <c r="T3447" s="23">
        <v>0</v>
      </c>
      <c r="U3447" s="4">
        <f t="shared" si="505"/>
        <v>1.6666666666666667</v>
      </c>
      <c r="V3447" s="4">
        <v>0</v>
      </c>
      <c r="W3447" s="4">
        <f t="shared" si="506"/>
        <v>-1.6666666666666667</v>
      </c>
      <c r="X3447" s="4">
        <v>0</v>
      </c>
    </row>
    <row r="3448" spans="1:24">
      <c r="A3448" t="s">
        <v>6452</v>
      </c>
      <c r="B3448" s="15">
        <v>1</v>
      </c>
      <c r="C3448" s="15">
        <v>0</v>
      </c>
      <c r="D3448" s="15">
        <v>0</v>
      </c>
      <c r="E3448" s="15">
        <v>0</v>
      </c>
      <c r="F3448" s="3">
        <v>5</v>
      </c>
      <c r="G3448" s="3">
        <v>0</v>
      </c>
      <c r="H3448" s="3">
        <v>0</v>
      </c>
      <c r="I3448" s="21">
        <v>0</v>
      </c>
      <c r="T3448" s="23">
        <v>0</v>
      </c>
      <c r="U3448" s="4">
        <f t="shared" si="505"/>
        <v>1.6666666666666667</v>
      </c>
      <c r="V3448" s="4">
        <v>0</v>
      </c>
      <c r="W3448" s="4">
        <f t="shared" si="506"/>
        <v>-1.6666666666666667</v>
      </c>
      <c r="X3448" s="4">
        <v>0</v>
      </c>
    </row>
    <row r="3449" spans="1:24">
      <c r="A3449" t="s">
        <v>6457</v>
      </c>
      <c r="B3449" s="15">
        <v>1</v>
      </c>
      <c r="C3449" s="15">
        <v>0</v>
      </c>
      <c r="D3449" s="15">
        <v>0</v>
      </c>
      <c r="E3449" s="15">
        <v>0</v>
      </c>
      <c r="F3449" s="3">
        <v>5</v>
      </c>
      <c r="G3449" s="3">
        <v>0</v>
      </c>
      <c r="H3449" s="3">
        <v>0</v>
      </c>
      <c r="I3449" s="21">
        <v>0</v>
      </c>
      <c r="T3449" s="23">
        <v>0</v>
      </c>
      <c r="U3449" s="4">
        <f t="shared" si="505"/>
        <v>1.6666666666666667</v>
      </c>
      <c r="V3449" s="4">
        <v>0</v>
      </c>
      <c r="W3449" s="4">
        <f t="shared" si="506"/>
        <v>-1.6666666666666667</v>
      </c>
      <c r="X3449" s="4">
        <v>0</v>
      </c>
    </row>
    <row r="3450" spans="1:24">
      <c r="A3450" t="s">
        <v>6458</v>
      </c>
      <c r="B3450" s="15">
        <v>1</v>
      </c>
      <c r="C3450" s="15">
        <v>0</v>
      </c>
      <c r="D3450" s="15">
        <v>0</v>
      </c>
      <c r="E3450" s="15">
        <v>0</v>
      </c>
      <c r="F3450" s="3">
        <v>5</v>
      </c>
      <c r="G3450" s="3">
        <v>0</v>
      </c>
      <c r="H3450" s="3">
        <v>0</v>
      </c>
      <c r="I3450" s="21">
        <v>0</v>
      </c>
      <c r="T3450" s="23">
        <v>0</v>
      </c>
      <c r="U3450" s="4">
        <f t="shared" si="505"/>
        <v>1.6666666666666667</v>
      </c>
      <c r="V3450" s="4">
        <v>0</v>
      </c>
      <c r="W3450" s="4">
        <f t="shared" si="506"/>
        <v>-1.6666666666666667</v>
      </c>
      <c r="X3450" s="4">
        <v>0</v>
      </c>
    </row>
    <row r="3451" spans="1:24">
      <c r="A3451" t="s">
        <v>6459</v>
      </c>
      <c r="B3451" s="15">
        <v>1</v>
      </c>
      <c r="C3451" s="15">
        <v>0</v>
      </c>
      <c r="D3451" s="15">
        <v>0</v>
      </c>
      <c r="E3451" s="15">
        <v>0</v>
      </c>
      <c r="F3451" s="3">
        <v>5</v>
      </c>
      <c r="G3451" s="3">
        <v>0</v>
      </c>
      <c r="H3451" s="3">
        <v>0</v>
      </c>
      <c r="I3451" s="21">
        <v>0</v>
      </c>
      <c r="T3451" s="23">
        <v>0</v>
      </c>
      <c r="U3451" s="4">
        <f t="shared" si="505"/>
        <v>1.6666666666666667</v>
      </c>
      <c r="V3451" s="4">
        <v>0</v>
      </c>
      <c r="W3451" s="4">
        <f t="shared" si="506"/>
        <v>-1.6666666666666667</v>
      </c>
      <c r="X3451" s="4">
        <v>0</v>
      </c>
    </row>
    <row r="3452" spans="1:24">
      <c r="A3452" t="s">
        <v>6467</v>
      </c>
      <c r="B3452" s="15">
        <v>1</v>
      </c>
      <c r="C3452" s="15">
        <v>0</v>
      </c>
      <c r="D3452" s="15">
        <v>0</v>
      </c>
      <c r="E3452" s="15">
        <v>0</v>
      </c>
      <c r="F3452" s="3">
        <v>5</v>
      </c>
      <c r="G3452" s="3">
        <v>0</v>
      </c>
      <c r="H3452" s="3">
        <v>0</v>
      </c>
      <c r="I3452" s="21">
        <v>0</v>
      </c>
      <c r="T3452" s="23">
        <v>0</v>
      </c>
      <c r="U3452" s="4">
        <f t="shared" si="505"/>
        <v>1.6666666666666667</v>
      </c>
      <c r="V3452" s="4">
        <v>0</v>
      </c>
      <c r="W3452" s="4">
        <f t="shared" si="506"/>
        <v>-1.6666666666666667</v>
      </c>
      <c r="X3452" s="4">
        <v>0</v>
      </c>
    </row>
    <row r="3453" spans="1:24">
      <c r="A3453" t="s">
        <v>6468</v>
      </c>
      <c r="B3453" s="15">
        <v>1</v>
      </c>
      <c r="C3453" s="15">
        <v>0</v>
      </c>
      <c r="D3453" s="15">
        <v>0</v>
      </c>
      <c r="E3453" s="15">
        <v>0</v>
      </c>
      <c r="F3453" s="3">
        <v>5</v>
      </c>
      <c r="G3453" s="3">
        <v>0</v>
      </c>
      <c r="H3453" s="3">
        <v>0</v>
      </c>
      <c r="I3453" s="21">
        <v>0</v>
      </c>
      <c r="T3453" s="23">
        <v>0</v>
      </c>
      <c r="U3453" s="4">
        <f t="shared" si="505"/>
        <v>1.6666666666666667</v>
      </c>
      <c r="V3453" s="4">
        <v>0</v>
      </c>
      <c r="W3453" s="4">
        <f t="shared" si="506"/>
        <v>-1.6666666666666667</v>
      </c>
      <c r="X3453" s="4">
        <v>0</v>
      </c>
    </row>
    <row r="3454" spans="1:24">
      <c r="A3454" t="s">
        <v>6469</v>
      </c>
      <c r="B3454" s="15">
        <v>1</v>
      </c>
      <c r="C3454" s="15">
        <v>0</v>
      </c>
      <c r="D3454" s="15">
        <v>0</v>
      </c>
      <c r="E3454" s="15">
        <v>0</v>
      </c>
      <c r="F3454" s="3">
        <v>5</v>
      </c>
      <c r="G3454" s="3">
        <v>0</v>
      </c>
      <c r="H3454" s="3">
        <v>0</v>
      </c>
      <c r="I3454" s="21">
        <v>0</v>
      </c>
      <c r="T3454" s="23">
        <v>0</v>
      </c>
      <c r="U3454" s="4">
        <f t="shared" si="505"/>
        <v>1.6666666666666667</v>
      </c>
      <c r="V3454" s="4">
        <v>0</v>
      </c>
      <c r="W3454" s="4">
        <f t="shared" si="506"/>
        <v>-1.6666666666666667</v>
      </c>
      <c r="X3454" s="4">
        <v>0</v>
      </c>
    </row>
    <row r="3455" spans="1:24">
      <c r="A3455" t="s">
        <v>6473</v>
      </c>
      <c r="B3455" s="15">
        <v>1</v>
      </c>
      <c r="C3455" s="15">
        <v>0</v>
      </c>
      <c r="D3455" s="15">
        <v>0</v>
      </c>
      <c r="E3455" s="15">
        <v>0</v>
      </c>
      <c r="F3455" s="3">
        <v>5</v>
      </c>
      <c r="G3455" s="3">
        <v>0</v>
      </c>
      <c r="H3455" s="3">
        <v>0</v>
      </c>
      <c r="I3455" s="21">
        <v>0</v>
      </c>
      <c r="T3455" s="23">
        <v>0</v>
      </c>
      <c r="U3455" s="4">
        <f t="shared" si="505"/>
        <v>1.6666666666666667</v>
      </c>
      <c r="V3455" s="4">
        <v>0</v>
      </c>
      <c r="W3455" s="4">
        <f t="shared" si="506"/>
        <v>-1.6666666666666667</v>
      </c>
      <c r="X3455" s="4">
        <v>0</v>
      </c>
    </row>
    <row r="3456" spans="1:24">
      <c r="A3456" t="s">
        <v>6475</v>
      </c>
      <c r="B3456" s="15">
        <v>1</v>
      </c>
      <c r="C3456" s="15">
        <v>0</v>
      </c>
      <c r="D3456" s="15">
        <v>0</v>
      </c>
      <c r="E3456" s="15">
        <v>0</v>
      </c>
      <c r="F3456" s="3">
        <v>5</v>
      </c>
      <c r="G3456" s="3">
        <v>0</v>
      </c>
      <c r="H3456" s="3">
        <v>0</v>
      </c>
      <c r="I3456" s="21">
        <v>0</v>
      </c>
      <c r="T3456" s="23">
        <v>0</v>
      </c>
      <c r="U3456" s="4">
        <f t="shared" si="505"/>
        <v>1.6666666666666667</v>
      </c>
      <c r="V3456" s="4">
        <v>0</v>
      </c>
      <c r="W3456" s="4">
        <f t="shared" si="506"/>
        <v>-1.6666666666666667</v>
      </c>
      <c r="X3456" s="4">
        <v>0</v>
      </c>
    </row>
    <row r="3457" spans="1:24">
      <c r="A3457" t="s">
        <v>6477</v>
      </c>
      <c r="B3457" s="15">
        <v>1</v>
      </c>
      <c r="C3457" s="15">
        <v>0</v>
      </c>
      <c r="D3457" s="15">
        <v>0</v>
      </c>
      <c r="E3457" s="15">
        <v>0</v>
      </c>
      <c r="F3457" s="3">
        <v>5</v>
      </c>
      <c r="G3457" s="3">
        <v>0</v>
      </c>
      <c r="H3457" s="3">
        <v>0</v>
      </c>
      <c r="I3457" s="21">
        <v>0</v>
      </c>
      <c r="T3457" s="23">
        <v>0</v>
      </c>
      <c r="U3457" s="4">
        <f t="shared" si="505"/>
        <v>1.6666666666666667</v>
      </c>
      <c r="V3457" s="4">
        <v>0</v>
      </c>
      <c r="W3457" s="4">
        <f t="shared" si="506"/>
        <v>-1.6666666666666667</v>
      </c>
      <c r="X3457" s="4">
        <v>0</v>
      </c>
    </row>
    <row r="3458" spans="1:24">
      <c r="A3458" t="s">
        <v>6481</v>
      </c>
      <c r="B3458" s="15">
        <v>1</v>
      </c>
      <c r="C3458" s="15">
        <v>0</v>
      </c>
      <c r="D3458" s="15">
        <v>0</v>
      </c>
      <c r="E3458" s="15">
        <v>0</v>
      </c>
      <c r="F3458" s="3">
        <v>5</v>
      </c>
      <c r="G3458" s="3">
        <v>0</v>
      </c>
      <c r="H3458" s="3">
        <v>0</v>
      </c>
      <c r="I3458" s="21">
        <v>0</v>
      </c>
      <c r="T3458" s="23">
        <v>0</v>
      </c>
      <c r="U3458" s="4">
        <f t="shared" ref="U3458:U3521" si="510">AVERAGE(F3458:H3458)</f>
        <v>1.6666666666666667</v>
      </c>
      <c r="V3458" s="4">
        <v>0</v>
      </c>
      <c r="W3458" s="4">
        <f t="shared" ref="W3458:W3521" si="511">V3458-U3458</f>
        <v>-1.6666666666666667</v>
      </c>
      <c r="X3458" s="4">
        <v>0</v>
      </c>
    </row>
    <row r="3459" spans="1:24">
      <c r="A3459" t="s">
        <v>6482</v>
      </c>
      <c r="B3459" s="15">
        <v>1</v>
      </c>
      <c r="C3459" s="15">
        <v>0</v>
      </c>
      <c r="D3459" s="15">
        <v>0</v>
      </c>
      <c r="E3459" s="15">
        <v>0</v>
      </c>
      <c r="F3459" s="3">
        <v>5</v>
      </c>
      <c r="G3459" s="3">
        <v>0</v>
      </c>
      <c r="H3459" s="3">
        <v>0</v>
      </c>
      <c r="I3459" s="21">
        <v>0</v>
      </c>
      <c r="T3459" s="23">
        <v>0</v>
      </c>
      <c r="U3459" s="4">
        <f t="shared" si="510"/>
        <v>1.6666666666666667</v>
      </c>
      <c r="V3459" s="4">
        <v>0</v>
      </c>
      <c r="W3459" s="4">
        <f t="shared" si="511"/>
        <v>-1.6666666666666667</v>
      </c>
      <c r="X3459" s="4">
        <v>0</v>
      </c>
    </row>
    <row r="3460" spans="1:24">
      <c r="A3460" t="s">
        <v>6484</v>
      </c>
      <c r="B3460" s="15">
        <v>1</v>
      </c>
      <c r="C3460" s="15">
        <v>0</v>
      </c>
      <c r="D3460" s="15">
        <v>0</v>
      </c>
      <c r="E3460" s="15">
        <v>0</v>
      </c>
      <c r="F3460" s="3">
        <v>5</v>
      </c>
      <c r="G3460" s="3">
        <v>0</v>
      </c>
      <c r="H3460" s="3">
        <v>0</v>
      </c>
      <c r="I3460" s="21">
        <v>0</v>
      </c>
      <c r="T3460" s="23">
        <v>0</v>
      </c>
      <c r="U3460" s="4">
        <f t="shared" si="510"/>
        <v>1.6666666666666667</v>
      </c>
      <c r="V3460" s="4">
        <v>0</v>
      </c>
      <c r="W3460" s="4">
        <f t="shared" si="511"/>
        <v>-1.6666666666666667</v>
      </c>
      <c r="X3460" s="4">
        <v>0</v>
      </c>
    </row>
    <row r="3461" spans="1:24">
      <c r="A3461" t="s">
        <v>6487</v>
      </c>
      <c r="B3461" s="15">
        <v>1</v>
      </c>
      <c r="C3461" s="15">
        <v>0</v>
      </c>
      <c r="D3461" s="15">
        <v>0</v>
      </c>
      <c r="E3461" s="15">
        <v>0</v>
      </c>
      <c r="F3461" s="3">
        <v>5</v>
      </c>
      <c r="G3461" s="3">
        <v>0</v>
      </c>
      <c r="H3461" s="3">
        <v>0</v>
      </c>
      <c r="I3461" s="21">
        <v>0</v>
      </c>
      <c r="T3461" s="23">
        <v>0</v>
      </c>
      <c r="U3461" s="4">
        <f t="shared" si="510"/>
        <v>1.6666666666666667</v>
      </c>
      <c r="V3461" s="4">
        <v>0</v>
      </c>
      <c r="W3461" s="4">
        <f t="shared" si="511"/>
        <v>-1.6666666666666667</v>
      </c>
      <c r="X3461" s="4">
        <v>0</v>
      </c>
    </row>
    <row r="3462" spans="1:24">
      <c r="A3462" t="s">
        <v>6491</v>
      </c>
      <c r="B3462" s="15">
        <v>1</v>
      </c>
      <c r="C3462" s="15">
        <v>0</v>
      </c>
      <c r="D3462" s="15">
        <v>0</v>
      </c>
      <c r="E3462" s="15">
        <v>0</v>
      </c>
      <c r="F3462" s="3">
        <v>5</v>
      </c>
      <c r="G3462" s="3">
        <v>0</v>
      </c>
      <c r="H3462" s="3">
        <v>0</v>
      </c>
      <c r="I3462" s="21">
        <v>0</v>
      </c>
      <c r="T3462" s="23">
        <v>0</v>
      </c>
      <c r="U3462" s="4">
        <f t="shared" si="510"/>
        <v>1.6666666666666667</v>
      </c>
      <c r="V3462" s="4">
        <v>0</v>
      </c>
      <c r="W3462" s="4">
        <f t="shared" si="511"/>
        <v>-1.6666666666666667</v>
      </c>
      <c r="X3462" s="4">
        <v>0</v>
      </c>
    </row>
    <row r="3463" spans="1:24">
      <c r="A3463" t="s">
        <v>6493</v>
      </c>
      <c r="B3463" s="15">
        <v>1</v>
      </c>
      <c r="C3463" s="15">
        <v>0</v>
      </c>
      <c r="D3463" s="15">
        <v>0</v>
      </c>
      <c r="E3463" s="15">
        <v>0</v>
      </c>
      <c r="F3463" s="3">
        <v>5</v>
      </c>
      <c r="G3463" s="3">
        <v>0</v>
      </c>
      <c r="H3463" s="3">
        <v>0</v>
      </c>
      <c r="I3463" s="21">
        <v>0</v>
      </c>
      <c r="T3463" s="23">
        <v>0</v>
      </c>
      <c r="U3463" s="4">
        <f t="shared" si="510"/>
        <v>1.6666666666666667</v>
      </c>
      <c r="V3463" s="4">
        <v>0</v>
      </c>
      <c r="W3463" s="4">
        <f t="shared" si="511"/>
        <v>-1.6666666666666667</v>
      </c>
      <c r="X3463" s="4">
        <v>0</v>
      </c>
    </row>
    <row r="3464" spans="1:24">
      <c r="A3464" t="s">
        <v>6499</v>
      </c>
      <c r="B3464" s="15">
        <v>1</v>
      </c>
      <c r="C3464" s="15">
        <v>0</v>
      </c>
      <c r="D3464" s="15">
        <v>0</v>
      </c>
      <c r="E3464" s="15">
        <v>0</v>
      </c>
      <c r="F3464" s="3">
        <v>5</v>
      </c>
      <c r="G3464" s="3">
        <v>0</v>
      </c>
      <c r="H3464" s="3">
        <v>0</v>
      </c>
      <c r="I3464" s="21">
        <v>0</v>
      </c>
      <c r="T3464" s="23">
        <v>0</v>
      </c>
      <c r="U3464" s="4">
        <f t="shared" si="510"/>
        <v>1.6666666666666667</v>
      </c>
      <c r="V3464" s="4">
        <v>0</v>
      </c>
      <c r="W3464" s="4">
        <f t="shared" si="511"/>
        <v>-1.6666666666666667</v>
      </c>
      <c r="X3464" s="4">
        <v>0</v>
      </c>
    </row>
    <row r="3465" spans="1:24">
      <c r="A3465" t="s">
        <v>6502</v>
      </c>
      <c r="B3465" s="15">
        <v>1</v>
      </c>
      <c r="C3465" s="15">
        <v>0</v>
      </c>
      <c r="D3465" s="15">
        <v>0</v>
      </c>
      <c r="E3465" s="15">
        <v>0</v>
      </c>
      <c r="F3465" s="3">
        <v>5</v>
      </c>
      <c r="G3465" s="3">
        <v>0</v>
      </c>
      <c r="H3465" s="3">
        <v>0</v>
      </c>
      <c r="I3465" s="21">
        <v>0</v>
      </c>
      <c r="T3465" s="23">
        <v>0</v>
      </c>
      <c r="U3465" s="4">
        <f t="shared" si="510"/>
        <v>1.6666666666666667</v>
      </c>
      <c r="V3465" s="4">
        <v>0</v>
      </c>
      <c r="W3465" s="4">
        <f t="shared" si="511"/>
        <v>-1.6666666666666667</v>
      </c>
      <c r="X3465" s="4">
        <v>0</v>
      </c>
    </row>
    <row r="3466" spans="1:24">
      <c r="A3466" t="s">
        <v>6504</v>
      </c>
      <c r="B3466" s="15">
        <v>1</v>
      </c>
      <c r="C3466" s="15">
        <v>0</v>
      </c>
      <c r="D3466" s="15">
        <v>0</v>
      </c>
      <c r="E3466" s="15">
        <v>0</v>
      </c>
      <c r="F3466" s="3">
        <v>5</v>
      </c>
      <c r="G3466" s="3">
        <v>0</v>
      </c>
      <c r="H3466" s="3">
        <v>0</v>
      </c>
      <c r="I3466" s="21">
        <v>0</v>
      </c>
      <c r="T3466" s="23">
        <v>0</v>
      </c>
      <c r="U3466" s="4">
        <f t="shared" si="510"/>
        <v>1.6666666666666667</v>
      </c>
      <c r="V3466" s="4">
        <v>0</v>
      </c>
      <c r="W3466" s="4">
        <f t="shared" si="511"/>
        <v>-1.6666666666666667</v>
      </c>
      <c r="X3466" s="4">
        <v>0</v>
      </c>
    </row>
    <row r="3467" spans="1:24">
      <c r="A3467" t="s">
        <v>6505</v>
      </c>
      <c r="B3467" s="15">
        <v>1</v>
      </c>
      <c r="C3467" s="15">
        <v>0</v>
      </c>
      <c r="D3467" s="15">
        <v>0</v>
      </c>
      <c r="E3467" s="15">
        <v>0</v>
      </c>
      <c r="F3467" s="3">
        <v>5</v>
      </c>
      <c r="G3467" s="3">
        <v>0</v>
      </c>
      <c r="H3467" s="3">
        <v>0</v>
      </c>
      <c r="I3467" s="21">
        <v>0</v>
      </c>
      <c r="T3467" s="23">
        <v>0</v>
      </c>
      <c r="U3467" s="4">
        <f t="shared" si="510"/>
        <v>1.6666666666666667</v>
      </c>
      <c r="V3467" s="4">
        <v>0</v>
      </c>
      <c r="W3467" s="4">
        <f t="shared" si="511"/>
        <v>-1.6666666666666667</v>
      </c>
      <c r="X3467" s="4">
        <v>0</v>
      </c>
    </row>
    <row r="3468" spans="1:24">
      <c r="A3468" t="s">
        <v>6522</v>
      </c>
      <c r="B3468" s="15">
        <v>1</v>
      </c>
      <c r="C3468" s="15">
        <v>0</v>
      </c>
      <c r="D3468" s="15">
        <v>0</v>
      </c>
      <c r="E3468" s="15">
        <v>0</v>
      </c>
      <c r="F3468" s="3">
        <v>5</v>
      </c>
      <c r="G3468" s="3">
        <v>0</v>
      </c>
      <c r="H3468" s="3">
        <v>0</v>
      </c>
      <c r="I3468" s="21">
        <v>0</v>
      </c>
      <c r="T3468" s="23">
        <v>0</v>
      </c>
      <c r="U3468" s="4">
        <f t="shared" si="510"/>
        <v>1.6666666666666667</v>
      </c>
      <c r="V3468" s="4">
        <v>0</v>
      </c>
      <c r="W3468" s="4">
        <f t="shared" si="511"/>
        <v>-1.6666666666666667</v>
      </c>
      <c r="X3468" s="4">
        <v>0</v>
      </c>
    </row>
    <row r="3469" spans="1:24">
      <c r="A3469" t="s">
        <v>6523</v>
      </c>
      <c r="B3469" s="15">
        <v>1</v>
      </c>
      <c r="C3469" s="15">
        <v>0</v>
      </c>
      <c r="D3469" s="15">
        <v>0</v>
      </c>
      <c r="E3469" s="15">
        <v>0</v>
      </c>
      <c r="F3469" s="3">
        <v>5</v>
      </c>
      <c r="G3469" s="3">
        <v>0</v>
      </c>
      <c r="H3469" s="3">
        <v>0</v>
      </c>
      <c r="I3469" s="21">
        <v>0</v>
      </c>
      <c r="T3469" s="23">
        <v>0</v>
      </c>
      <c r="U3469" s="4">
        <f t="shared" si="510"/>
        <v>1.6666666666666667</v>
      </c>
      <c r="V3469" s="4">
        <v>0</v>
      </c>
      <c r="W3469" s="4">
        <f t="shared" si="511"/>
        <v>-1.6666666666666667</v>
      </c>
      <c r="X3469" s="4">
        <v>0</v>
      </c>
    </row>
    <row r="3470" spans="1:24">
      <c r="A3470" t="s">
        <v>6531</v>
      </c>
      <c r="B3470" s="15">
        <v>1</v>
      </c>
      <c r="C3470" s="15">
        <v>0</v>
      </c>
      <c r="D3470" s="15">
        <v>0</v>
      </c>
      <c r="E3470" s="15">
        <v>0</v>
      </c>
      <c r="F3470" s="3">
        <v>5</v>
      </c>
      <c r="G3470" s="3">
        <v>0</v>
      </c>
      <c r="H3470" s="3">
        <v>0</v>
      </c>
      <c r="I3470" s="21">
        <v>0</v>
      </c>
      <c r="T3470" s="23">
        <v>0</v>
      </c>
      <c r="U3470" s="4">
        <f t="shared" si="510"/>
        <v>1.6666666666666667</v>
      </c>
      <c r="V3470" s="4">
        <v>0</v>
      </c>
      <c r="W3470" s="4">
        <f t="shared" si="511"/>
        <v>-1.6666666666666667</v>
      </c>
      <c r="X3470" s="4">
        <v>0</v>
      </c>
    </row>
    <row r="3471" spans="1:24">
      <c r="A3471" t="s">
        <v>6404</v>
      </c>
      <c r="B3471" s="15">
        <v>1</v>
      </c>
      <c r="C3471" s="15">
        <v>0</v>
      </c>
      <c r="D3471" s="15">
        <v>0</v>
      </c>
      <c r="E3471" s="15">
        <v>1</v>
      </c>
      <c r="F3471" s="3">
        <v>5</v>
      </c>
      <c r="G3471" s="3">
        <v>0</v>
      </c>
      <c r="H3471" s="3">
        <v>0</v>
      </c>
      <c r="I3471" s="21">
        <v>1</v>
      </c>
      <c r="T3471" s="23">
        <v>0</v>
      </c>
      <c r="U3471" s="4">
        <f t="shared" si="510"/>
        <v>1.6666666666666667</v>
      </c>
      <c r="V3471" s="4">
        <v>0</v>
      </c>
      <c r="W3471" s="4">
        <f t="shared" si="511"/>
        <v>-1.6666666666666667</v>
      </c>
      <c r="X3471" s="4">
        <v>0</v>
      </c>
    </row>
    <row r="3472" spans="1:24">
      <c r="A3472" t="s">
        <v>6405</v>
      </c>
      <c r="B3472" s="15">
        <v>1</v>
      </c>
      <c r="C3472" s="15">
        <v>0</v>
      </c>
      <c r="D3472" s="15">
        <v>0</v>
      </c>
      <c r="E3472" s="15">
        <v>1</v>
      </c>
      <c r="F3472" s="3">
        <v>5</v>
      </c>
      <c r="G3472" s="3">
        <v>0</v>
      </c>
      <c r="H3472" s="3">
        <v>0</v>
      </c>
      <c r="I3472" s="21">
        <v>1</v>
      </c>
      <c r="T3472" s="23">
        <v>0</v>
      </c>
      <c r="U3472" s="4">
        <f t="shared" si="510"/>
        <v>1.6666666666666667</v>
      </c>
      <c r="V3472" s="4">
        <v>0</v>
      </c>
      <c r="W3472" s="4">
        <f t="shared" si="511"/>
        <v>-1.6666666666666667</v>
      </c>
      <c r="X3472" s="4">
        <v>0</v>
      </c>
    </row>
    <row r="3473" spans="1:24">
      <c r="A3473" t="s">
        <v>6873</v>
      </c>
      <c r="B3473" s="15">
        <v>1</v>
      </c>
      <c r="C3473" s="15">
        <v>0</v>
      </c>
      <c r="D3473" s="15">
        <v>0</v>
      </c>
      <c r="E3473" s="15">
        <v>0</v>
      </c>
      <c r="F3473" s="3">
        <v>5</v>
      </c>
      <c r="G3473" s="3">
        <v>0</v>
      </c>
      <c r="H3473" s="3">
        <v>0</v>
      </c>
      <c r="I3473" s="21">
        <v>0</v>
      </c>
      <c r="T3473" s="23">
        <v>0</v>
      </c>
      <c r="U3473" s="4">
        <f t="shared" si="510"/>
        <v>1.6666666666666667</v>
      </c>
      <c r="V3473" s="4">
        <v>0</v>
      </c>
      <c r="W3473" s="4">
        <f t="shared" si="511"/>
        <v>-1.6666666666666667</v>
      </c>
      <c r="X3473" s="4">
        <v>0</v>
      </c>
    </row>
    <row r="3474" spans="1:24">
      <c r="A3474" t="s">
        <v>6875</v>
      </c>
      <c r="B3474" s="15">
        <v>1</v>
      </c>
      <c r="C3474" s="15">
        <v>0</v>
      </c>
      <c r="D3474" s="15">
        <v>0</v>
      </c>
      <c r="E3474" s="15">
        <v>0</v>
      </c>
      <c r="F3474" s="3">
        <v>5</v>
      </c>
      <c r="G3474" s="3">
        <v>0</v>
      </c>
      <c r="H3474" s="3">
        <v>0</v>
      </c>
      <c r="I3474" s="21">
        <v>0</v>
      </c>
      <c r="T3474" s="23">
        <v>0</v>
      </c>
      <c r="U3474" s="4">
        <f t="shared" si="510"/>
        <v>1.6666666666666667</v>
      </c>
      <c r="V3474" s="4">
        <v>0</v>
      </c>
      <c r="W3474" s="4">
        <f t="shared" si="511"/>
        <v>-1.6666666666666667</v>
      </c>
      <c r="X3474" s="4">
        <v>0</v>
      </c>
    </row>
    <row r="3475" spans="1:24">
      <c r="A3475" t="s">
        <v>6876</v>
      </c>
      <c r="B3475" s="15">
        <v>1</v>
      </c>
      <c r="C3475" s="15">
        <v>0</v>
      </c>
      <c r="D3475" s="15">
        <v>0</v>
      </c>
      <c r="E3475" s="15">
        <v>0</v>
      </c>
      <c r="F3475" s="3">
        <v>5</v>
      </c>
      <c r="G3475" s="3">
        <v>0</v>
      </c>
      <c r="H3475" s="3">
        <v>0</v>
      </c>
      <c r="I3475" s="21">
        <v>0</v>
      </c>
      <c r="T3475" s="23">
        <v>0</v>
      </c>
      <c r="U3475" s="4">
        <f t="shared" si="510"/>
        <v>1.6666666666666667</v>
      </c>
      <c r="V3475" s="4">
        <v>0</v>
      </c>
      <c r="W3475" s="4">
        <f t="shared" si="511"/>
        <v>-1.6666666666666667</v>
      </c>
      <c r="X3475" s="4">
        <v>0</v>
      </c>
    </row>
    <row r="3476" spans="1:24">
      <c r="A3476" t="s">
        <v>6878</v>
      </c>
      <c r="B3476" s="15">
        <v>1</v>
      </c>
      <c r="C3476" s="15">
        <v>0</v>
      </c>
      <c r="D3476" s="15">
        <v>0</v>
      </c>
      <c r="E3476" s="15">
        <v>0</v>
      </c>
      <c r="F3476" s="3">
        <v>5</v>
      </c>
      <c r="G3476" s="3">
        <v>0</v>
      </c>
      <c r="H3476" s="3">
        <v>0</v>
      </c>
      <c r="I3476" s="21">
        <v>0</v>
      </c>
      <c r="T3476" s="23">
        <v>0</v>
      </c>
      <c r="U3476" s="4">
        <f t="shared" si="510"/>
        <v>1.6666666666666667</v>
      </c>
      <c r="V3476" s="4">
        <v>0</v>
      </c>
      <c r="W3476" s="4">
        <f t="shared" si="511"/>
        <v>-1.6666666666666667</v>
      </c>
      <c r="X3476" s="4">
        <v>0</v>
      </c>
    </row>
    <row r="3477" spans="1:24">
      <c r="A3477" t="s">
        <v>6884</v>
      </c>
      <c r="B3477" s="15">
        <v>1</v>
      </c>
      <c r="C3477" s="15">
        <v>0</v>
      </c>
      <c r="D3477" s="15">
        <v>0</v>
      </c>
      <c r="E3477" s="15">
        <v>0</v>
      </c>
      <c r="F3477" s="3">
        <v>5</v>
      </c>
      <c r="G3477" s="3">
        <v>0</v>
      </c>
      <c r="H3477" s="3">
        <v>0</v>
      </c>
      <c r="I3477" s="21">
        <v>0</v>
      </c>
      <c r="T3477" s="23">
        <v>0</v>
      </c>
      <c r="U3477" s="4">
        <f t="shared" si="510"/>
        <v>1.6666666666666667</v>
      </c>
      <c r="V3477" s="4">
        <v>0</v>
      </c>
      <c r="W3477" s="4">
        <f t="shared" si="511"/>
        <v>-1.6666666666666667</v>
      </c>
      <c r="X3477" s="4">
        <v>0</v>
      </c>
    </row>
    <row r="3478" spans="1:24">
      <c r="A3478" t="s">
        <v>6885</v>
      </c>
      <c r="B3478" s="15">
        <v>1</v>
      </c>
      <c r="C3478" s="15">
        <v>0</v>
      </c>
      <c r="D3478" s="15">
        <v>0</v>
      </c>
      <c r="E3478" s="15">
        <v>0</v>
      </c>
      <c r="F3478" s="3">
        <v>5</v>
      </c>
      <c r="G3478" s="3">
        <v>0</v>
      </c>
      <c r="H3478" s="3">
        <v>0</v>
      </c>
      <c r="I3478" s="21">
        <v>0</v>
      </c>
      <c r="T3478" s="23">
        <v>0</v>
      </c>
      <c r="U3478" s="4">
        <f t="shared" si="510"/>
        <v>1.6666666666666667</v>
      </c>
      <c r="V3478" s="4">
        <v>0</v>
      </c>
      <c r="W3478" s="4">
        <f t="shared" si="511"/>
        <v>-1.6666666666666667</v>
      </c>
      <c r="X3478" s="4">
        <v>0</v>
      </c>
    </row>
    <row r="3479" spans="1:24">
      <c r="A3479" t="s">
        <v>6887</v>
      </c>
      <c r="B3479" s="15">
        <v>1</v>
      </c>
      <c r="C3479" s="15">
        <v>0</v>
      </c>
      <c r="D3479" s="15">
        <v>0</v>
      </c>
      <c r="E3479" s="15">
        <v>0</v>
      </c>
      <c r="F3479" s="3">
        <v>5</v>
      </c>
      <c r="G3479" s="3">
        <v>0</v>
      </c>
      <c r="H3479" s="3">
        <v>0</v>
      </c>
      <c r="I3479" s="21">
        <v>0</v>
      </c>
      <c r="T3479" s="23">
        <v>0</v>
      </c>
      <c r="U3479" s="4">
        <f t="shared" si="510"/>
        <v>1.6666666666666667</v>
      </c>
      <c r="V3479" s="4">
        <v>0</v>
      </c>
      <c r="W3479" s="4">
        <f t="shared" si="511"/>
        <v>-1.6666666666666667</v>
      </c>
      <c r="X3479" s="4">
        <v>0</v>
      </c>
    </row>
    <row r="3480" spans="1:24">
      <c r="A3480" t="s">
        <v>6889</v>
      </c>
      <c r="B3480" s="15">
        <v>1</v>
      </c>
      <c r="C3480" s="15">
        <v>0</v>
      </c>
      <c r="D3480" s="15">
        <v>0</v>
      </c>
      <c r="E3480" s="15">
        <v>0</v>
      </c>
      <c r="F3480" s="3">
        <v>5</v>
      </c>
      <c r="G3480" s="3">
        <v>0</v>
      </c>
      <c r="H3480" s="3">
        <v>0</v>
      </c>
      <c r="I3480" s="21">
        <v>0</v>
      </c>
      <c r="T3480" s="23">
        <v>0</v>
      </c>
      <c r="U3480" s="4">
        <f t="shared" si="510"/>
        <v>1.6666666666666667</v>
      </c>
      <c r="V3480" s="4">
        <v>0</v>
      </c>
      <c r="W3480" s="4">
        <f t="shared" si="511"/>
        <v>-1.6666666666666667</v>
      </c>
      <c r="X3480" s="4">
        <v>0</v>
      </c>
    </row>
    <row r="3481" spans="1:24">
      <c r="A3481" t="s">
        <v>6890</v>
      </c>
      <c r="B3481" s="15">
        <v>1</v>
      </c>
      <c r="C3481" s="15">
        <v>0</v>
      </c>
      <c r="D3481" s="15">
        <v>0</v>
      </c>
      <c r="E3481" s="15">
        <v>0</v>
      </c>
      <c r="F3481" s="3">
        <v>5</v>
      </c>
      <c r="G3481" s="3">
        <v>0</v>
      </c>
      <c r="H3481" s="3">
        <v>0</v>
      </c>
      <c r="I3481" s="21">
        <v>0</v>
      </c>
      <c r="T3481" s="23">
        <v>0</v>
      </c>
      <c r="U3481" s="4">
        <f t="shared" si="510"/>
        <v>1.6666666666666667</v>
      </c>
      <c r="V3481" s="4">
        <v>0</v>
      </c>
      <c r="W3481" s="4">
        <f t="shared" si="511"/>
        <v>-1.6666666666666667</v>
      </c>
      <c r="X3481" s="4">
        <v>0</v>
      </c>
    </row>
    <row r="3482" spans="1:24">
      <c r="A3482" t="s">
        <v>6891</v>
      </c>
      <c r="B3482" s="15">
        <v>1</v>
      </c>
      <c r="C3482" s="15">
        <v>0</v>
      </c>
      <c r="D3482" s="15">
        <v>0</v>
      </c>
      <c r="E3482" s="15">
        <v>0</v>
      </c>
      <c r="F3482" s="3">
        <v>5</v>
      </c>
      <c r="G3482" s="3">
        <v>0</v>
      </c>
      <c r="H3482" s="3">
        <v>0</v>
      </c>
      <c r="I3482" s="21">
        <v>0</v>
      </c>
      <c r="T3482" s="23">
        <v>0</v>
      </c>
      <c r="U3482" s="4">
        <f t="shared" si="510"/>
        <v>1.6666666666666667</v>
      </c>
      <c r="V3482" s="4">
        <v>0</v>
      </c>
      <c r="W3482" s="4">
        <f t="shared" si="511"/>
        <v>-1.6666666666666667</v>
      </c>
      <c r="X3482" s="4">
        <v>0</v>
      </c>
    </row>
    <row r="3483" spans="1:24">
      <c r="A3483" t="s">
        <v>6015</v>
      </c>
      <c r="B3483" s="15">
        <v>0</v>
      </c>
      <c r="C3483" s="15">
        <v>1</v>
      </c>
      <c r="D3483" s="15">
        <v>1</v>
      </c>
      <c r="E3483" s="15">
        <v>0</v>
      </c>
      <c r="F3483" s="3">
        <v>0</v>
      </c>
      <c r="G3483" s="3">
        <v>4</v>
      </c>
      <c r="H3483" s="3">
        <v>4</v>
      </c>
      <c r="I3483" s="21">
        <v>0</v>
      </c>
      <c r="N3483" s="15">
        <v>1</v>
      </c>
      <c r="O3483" s="3">
        <v>0</v>
      </c>
      <c r="P3483" s="3">
        <v>0</v>
      </c>
      <c r="Q3483" s="3">
        <v>0</v>
      </c>
      <c r="R3483" s="3">
        <v>0</v>
      </c>
      <c r="S3483" s="3">
        <v>5</v>
      </c>
      <c r="T3483" s="23">
        <f t="shared" ref="T3483:T3525" si="512">_xlfn.T.TEST(F3483:H3483,O3483:S3483,1,2)</f>
        <v>0.17585655048200596</v>
      </c>
      <c r="U3483" s="4">
        <f t="shared" si="510"/>
        <v>2.6666666666666665</v>
      </c>
      <c r="V3483" s="4">
        <f t="shared" ref="V3483:V3525" si="513">AVERAGE(O3483:S3483)</f>
        <v>1</v>
      </c>
      <c r="W3483" s="4">
        <f t="shared" si="511"/>
        <v>-1.6666666666666665</v>
      </c>
      <c r="X3483" s="4">
        <f t="shared" ref="X3483:X3525" si="514">U3483/V3483</f>
        <v>2.6666666666666665</v>
      </c>
    </row>
    <row r="3484" spans="1:24">
      <c r="A3484" t="s">
        <v>6026</v>
      </c>
      <c r="B3484" s="15">
        <v>0</v>
      </c>
      <c r="C3484" s="15">
        <v>1</v>
      </c>
      <c r="D3484" s="15">
        <v>1</v>
      </c>
      <c r="E3484" s="15">
        <v>0</v>
      </c>
      <c r="F3484" s="3">
        <v>0</v>
      </c>
      <c r="G3484" s="3">
        <v>4</v>
      </c>
      <c r="H3484" s="3">
        <v>4</v>
      </c>
      <c r="I3484" s="21">
        <v>0</v>
      </c>
      <c r="N3484" s="15">
        <v>1</v>
      </c>
      <c r="O3484" s="3">
        <v>0</v>
      </c>
      <c r="P3484" s="3">
        <v>0</v>
      </c>
      <c r="Q3484" s="3">
        <v>0</v>
      </c>
      <c r="R3484" s="3">
        <v>0</v>
      </c>
      <c r="S3484" s="3">
        <v>5</v>
      </c>
      <c r="T3484" s="23">
        <f t="shared" si="512"/>
        <v>0.17585655048200596</v>
      </c>
      <c r="U3484" s="4">
        <f t="shared" si="510"/>
        <v>2.6666666666666665</v>
      </c>
      <c r="V3484" s="4">
        <f t="shared" si="513"/>
        <v>1</v>
      </c>
      <c r="W3484" s="4">
        <f t="shared" si="511"/>
        <v>-1.6666666666666665</v>
      </c>
      <c r="X3484" s="4">
        <f t="shared" si="514"/>
        <v>2.6666666666666665</v>
      </c>
    </row>
    <row r="3485" spans="1:24">
      <c r="A3485" t="s">
        <v>6243</v>
      </c>
      <c r="B3485" s="15">
        <v>0</v>
      </c>
      <c r="C3485" s="15">
        <v>0</v>
      </c>
      <c r="D3485" s="15">
        <v>2</v>
      </c>
      <c r="E3485" s="15">
        <v>0</v>
      </c>
      <c r="F3485" s="3">
        <v>0</v>
      </c>
      <c r="G3485" s="3">
        <v>0</v>
      </c>
      <c r="H3485" s="3">
        <v>8</v>
      </c>
      <c r="I3485" s="21">
        <v>0</v>
      </c>
      <c r="N3485" s="15">
        <v>1</v>
      </c>
      <c r="O3485" s="3">
        <v>0</v>
      </c>
      <c r="P3485" s="3">
        <v>0</v>
      </c>
      <c r="Q3485" s="3">
        <v>0</v>
      </c>
      <c r="R3485" s="3">
        <v>0</v>
      </c>
      <c r="S3485" s="3">
        <v>5</v>
      </c>
      <c r="T3485" s="23">
        <f t="shared" si="512"/>
        <v>0.2532829439803379</v>
      </c>
      <c r="U3485" s="4">
        <f t="shared" si="510"/>
        <v>2.6666666666666665</v>
      </c>
      <c r="V3485" s="4">
        <f t="shared" si="513"/>
        <v>1</v>
      </c>
      <c r="W3485" s="4">
        <f t="shared" si="511"/>
        <v>-1.6666666666666665</v>
      </c>
      <c r="X3485" s="4">
        <f t="shared" si="514"/>
        <v>2.6666666666666665</v>
      </c>
    </row>
    <row r="3486" spans="1:24">
      <c r="A3486" t="s">
        <v>6370</v>
      </c>
      <c r="B3486" s="15">
        <v>0</v>
      </c>
      <c r="C3486" s="15">
        <v>1</v>
      </c>
      <c r="D3486" s="15">
        <v>1</v>
      </c>
      <c r="E3486" s="15">
        <v>0</v>
      </c>
      <c r="F3486" s="3">
        <v>0</v>
      </c>
      <c r="G3486" s="3">
        <v>4</v>
      </c>
      <c r="H3486" s="3">
        <v>4</v>
      </c>
      <c r="I3486" s="21">
        <v>0</v>
      </c>
      <c r="N3486" s="15">
        <v>1</v>
      </c>
      <c r="O3486" s="3">
        <v>0</v>
      </c>
      <c r="P3486" s="3">
        <v>0</v>
      </c>
      <c r="Q3486" s="3">
        <v>0</v>
      </c>
      <c r="R3486" s="3">
        <v>0</v>
      </c>
      <c r="S3486" s="3">
        <v>5</v>
      </c>
      <c r="T3486" s="23">
        <f t="shared" si="512"/>
        <v>0.17585655048200596</v>
      </c>
      <c r="U3486" s="4">
        <f t="shared" si="510"/>
        <v>2.6666666666666665</v>
      </c>
      <c r="V3486" s="4">
        <f t="shared" si="513"/>
        <v>1</v>
      </c>
      <c r="W3486" s="4">
        <f t="shared" si="511"/>
        <v>-1.6666666666666665</v>
      </c>
      <c r="X3486" s="4">
        <f t="shared" si="514"/>
        <v>2.6666666666666665</v>
      </c>
    </row>
    <row r="3487" spans="1:24">
      <c r="A3487" t="s">
        <v>6084</v>
      </c>
      <c r="B3487" s="15">
        <v>0</v>
      </c>
      <c r="C3487" s="15">
        <v>1</v>
      </c>
      <c r="D3487" s="15">
        <v>1</v>
      </c>
      <c r="E3487" s="15">
        <v>0</v>
      </c>
      <c r="F3487" s="3">
        <v>0</v>
      </c>
      <c r="G3487" s="3">
        <v>4</v>
      </c>
      <c r="H3487" s="3">
        <v>4</v>
      </c>
      <c r="I3487" s="21">
        <v>0</v>
      </c>
      <c r="N3487" s="15">
        <v>1</v>
      </c>
      <c r="O3487" s="3">
        <v>0</v>
      </c>
      <c r="P3487" s="3">
        <v>0</v>
      </c>
      <c r="Q3487" s="3">
        <v>0</v>
      </c>
      <c r="R3487" s="3">
        <v>0</v>
      </c>
      <c r="S3487" s="3">
        <v>5</v>
      </c>
      <c r="T3487" s="23">
        <f t="shared" si="512"/>
        <v>0.17585655048200596</v>
      </c>
      <c r="U3487" s="4">
        <f t="shared" si="510"/>
        <v>2.6666666666666665</v>
      </c>
      <c r="V3487" s="4">
        <f t="shared" si="513"/>
        <v>1</v>
      </c>
      <c r="W3487" s="4">
        <f t="shared" si="511"/>
        <v>-1.6666666666666665</v>
      </c>
      <c r="X3487" s="4">
        <f t="shared" si="514"/>
        <v>2.6666666666666665</v>
      </c>
    </row>
    <row r="3488" spans="1:24">
      <c r="A3488" t="s">
        <v>4869</v>
      </c>
      <c r="B3488" s="15">
        <v>0</v>
      </c>
      <c r="C3488" s="15">
        <v>3</v>
      </c>
      <c r="D3488" s="15">
        <v>4</v>
      </c>
      <c r="E3488" s="15">
        <v>0</v>
      </c>
      <c r="F3488" s="3">
        <v>0</v>
      </c>
      <c r="G3488" s="3">
        <v>11</v>
      </c>
      <c r="H3488" s="3">
        <v>15</v>
      </c>
      <c r="I3488" s="21">
        <v>0</v>
      </c>
      <c r="K3488" s="15">
        <v>2</v>
      </c>
      <c r="M3488" s="15">
        <v>1</v>
      </c>
      <c r="O3488" s="3">
        <v>0</v>
      </c>
      <c r="P3488" s="3">
        <v>14</v>
      </c>
      <c r="Q3488" s="3">
        <v>0</v>
      </c>
      <c r="R3488" s="3">
        <v>21</v>
      </c>
      <c r="S3488" s="3">
        <v>0</v>
      </c>
      <c r="T3488" s="23">
        <f t="shared" si="512"/>
        <v>0.40661107154723886</v>
      </c>
      <c r="U3488" s="4">
        <f t="shared" si="510"/>
        <v>8.6666666666666661</v>
      </c>
      <c r="V3488" s="4">
        <f t="shared" si="513"/>
        <v>7</v>
      </c>
      <c r="W3488" s="4">
        <f t="shared" si="511"/>
        <v>-1.6666666666666661</v>
      </c>
      <c r="X3488" s="4">
        <f t="shared" si="514"/>
        <v>1.2380952380952379</v>
      </c>
    </row>
    <row r="3489" spans="1:24">
      <c r="A3489" t="s">
        <v>4624</v>
      </c>
      <c r="B3489" s="15">
        <v>2</v>
      </c>
      <c r="C3489" s="15">
        <v>3</v>
      </c>
      <c r="D3489" s="15">
        <v>2</v>
      </c>
      <c r="E3489" s="15">
        <v>1</v>
      </c>
      <c r="F3489" s="3">
        <v>10</v>
      </c>
      <c r="G3489" s="3">
        <v>11</v>
      </c>
      <c r="H3489" s="3">
        <v>8</v>
      </c>
      <c r="I3489" s="21">
        <v>1</v>
      </c>
      <c r="J3489" s="15">
        <v>1</v>
      </c>
      <c r="K3489" s="15">
        <v>2</v>
      </c>
      <c r="N3489" s="15">
        <v>4</v>
      </c>
      <c r="O3489" s="3">
        <v>4</v>
      </c>
      <c r="P3489" s="3">
        <v>14</v>
      </c>
      <c r="Q3489" s="3">
        <v>0</v>
      </c>
      <c r="R3489" s="3">
        <v>0</v>
      </c>
      <c r="S3489" s="3">
        <v>22</v>
      </c>
      <c r="T3489" s="23">
        <f t="shared" si="512"/>
        <v>0.392058685112604</v>
      </c>
      <c r="U3489" s="4">
        <f t="shared" si="510"/>
        <v>9.6666666666666661</v>
      </c>
      <c r="V3489" s="4">
        <f t="shared" si="513"/>
        <v>8</v>
      </c>
      <c r="W3489" s="4">
        <f t="shared" si="511"/>
        <v>-1.6666666666666661</v>
      </c>
      <c r="X3489" s="4">
        <f t="shared" si="514"/>
        <v>1.2083333333333333</v>
      </c>
    </row>
    <row r="3490" spans="1:24">
      <c r="A3490" t="s">
        <v>4360</v>
      </c>
      <c r="B3490" s="15">
        <v>0</v>
      </c>
      <c r="C3490" s="15">
        <v>9</v>
      </c>
      <c r="D3490" s="15">
        <v>0</v>
      </c>
      <c r="E3490" s="15">
        <v>1</v>
      </c>
      <c r="F3490" s="3">
        <v>0</v>
      </c>
      <c r="G3490" s="3">
        <v>32</v>
      </c>
      <c r="H3490" s="3">
        <v>0</v>
      </c>
      <c r="I3490" s="21">
        <v>1</v>
      </c>
      <c r="J3490" s="15">
        <v>2</v>
      </c>
      <c r="K3490" s="15">
        <v>1</v>
      </c>
      <c r="L3490" s="15">
        <v>1</v>
      </c>
      <c r="M3490" s="15">
        <v>1</v>
      </c>
      <c r="O3490" s="3">
        <v>8</v>
      </c>
      <c r="P3490" s="3">
        <v>7</v>
      </c>
      <c r="Q3490" s="3">
        <v>9</v>
      </c>
      <c r="R3490" s="3">
        <v>21</v>
      </c>
      <c r="S3490" s="3">
        <v>0</v>
      </c>
      <c r="T3490" s="23">
        <f t="shared" si="512"/>
        <v>0.4296465022201198</v>
      </c>
      <c r="U3490" s="4">
        <f t="shared" si="510"/>
        <v>10.666666666666666</v>
      </c>
      <c r="V3490" s="4">
        <f t="shared" si="513"/>
        <v>9</v>
      </c>
      <c r="W3490" s="4">
        <f t="shared" si="511"/>
        <v>-1.6666666666666661</v>
      </c>
      <c r="X3490" s="4">
        <f t="shared" si="514"/>
        <v>1.1851851851851851</v>
      </c>
    </row>
    <row r="3491" spans="1:24">
      <c r="A3491" t="s">
        <v>4735</v>
      </c>
      <c r="B3491" s="15">
        <v>2</v>
      </c>
      <c r="C3491" s="15">
        <v>5</v>
      </c>
      <c r="D3491" s="15">
        <v>1</v>
      </c>
      <c r="E3491" s="15">
        <v>0</v>
      </c>
      <c r="F3491" s="3">
        <v>10</v>
      </c>
      <c r="G3491" s="3">
        <v>18</v>
      </c>
      <c r="H3491" s="3">
        <v>4</v>
      </c>
      <c r="I3491" s="21">
        <v>0</v>
      </c>
      <c r="J3491" s="15">
        <v>1</v>
      </c>
      <c r="M3491" s="15">
        <v>2</v>
      </c>
      <c r="O3491" s="3">
        <v>4</v>
      </c>
      <c r="P3491" s="3">
        <v>0</v>
      </c>
      <c r="Q3491" s="3">
        <v>0</v>
      </c>
      <c r="R3491" s="3">
        <v>41</v>
      </c>
      <c r="S3491" s="3">
        <v>0</v>
      </c>
      <c r="T3491" s="23">
        <f t="shared" si="512"/>
        <v>0.44287621688044865</v>
      </c>
      <c r="U3491" s="4">
        <f t="shared" si="510"/>
        <v>10.666666666666666</v>
      </c>
      <c r="V3491" s="4">
        <f t="shared" si="513"/>
        <v>9</v>
      </c>
      <c r="W3491" s="4">
        <f t="shared" si="511"/>
        <v>-1.6666666666666661</v>
      </c>
      <c r="X3491" s="4">
        <f t="shared" si="514"/>
        <v>1.1851851851851851</v>
      </c>
    </row>
    <row r="3492" spans="1:24">
      <c r="A3492" t="s">
        <v>4544</v>
      </c>
      <c r="B3492" s="15">
        <v>5</v>
      </c>
      <c r="C3492" s="15">
        <v>3</v>
      </c>
      <c r="D3492" s="15">
        <v>2</v>
      </c>
      <c r="E3492" s="15">
        <v>0</v>
      </c>
      <c r="F3492" s="3">
        <v>25</v>
      </c>
      <c r="G3492" s="3">
        <v>11</v>
      </c>
      <c r="H3492" s="3">
        <v>8</v>
      </c>
      <c r="I3492" s="21">
        <v>0</v>
      </c>
      <c r="J3492" s="15">
        <v>7</v>
      </c>
      <c r="K3492" s="15">
        <v>3</v>
      </c>
      <c r="L3492" s="15">
        <v>2</v>
      </c>
      <c r="O3492" s="3">
        <v>27</v>
      </c>
      <c r="P3492" s="3">
        <v>21</v>
      </c>
      <c r="Q3492" s="3">
        <v>17</v>
      </c>
      <c r="R3492" s="3">
        <v>0</v>
      </c>
      <c r="S3492" s="3">
        <v>0</v>
      </c>
      <c r="T3492" s="23">
        <f t="shared" si="512"/>
        <v>0.42391954529425391</v>
      </c>
      <c r="U3492" s="4">
        <f t="shared" si="510"/>
        <v>14.666666666666666</v>
      </c>
      <c r="V3492" s="4">
        <f t="shared" si="513"/>
        <v>13</v>
      </c>
      <c r="W3492" s="4">
        <f t="shared" si="511"/>
        <v>-1.6666666666666661</v>
      </c>
      <c r="X3492" s="4">
        <f t="shared" si="514"/>
        <v>1.1282051282051282</v>
      </c>
    </row>
    <row r="3493" spans="1:24">
      <c r="A3493" t="s">
        <v>3204</v>
      </c>
      <c r="B3493" s="15">
        <v>14</v>
      </c>
      <c r="C3493" s="15">
        <v>5</v>
      </c>
      <c r="D3493" s="15">
        <v>3</v>
      </c>
      <c r="E3493" s="15">
        <v>1</v>
      </c>
      <c r="F3493" s="3">
        <v>69</v>
      </c>
      <c r="G3493" s="3">
        <v>18</v>
      </c>
      <c r="H3493" s="3">
        <v>11</v>
      </c>
      <c r="I3493" s="21">
        <v>1</v>
      </c>
      <c r="J3493" s="15">
        <v>1</v>
      </c>
      <c r="K3493" s="15">
        <v>4</v>
      </c>
      <c r="L3493" s="15">
        <v>4</v>
      </c>
      <c r="M3493" s="15">
        <v>3</v>
      </c>
      <c r="N3493" s="15">
        <v>5</v>
      </c>
      <c r="O3493" s="3">
        <v>4</v>
      </c>
      <c r="P3493" s="3">
        <v>28</v>
      </c>
      <c r="Q3493" s="3">
        <v>34</v>
      </c>
      <c r="R3493" s="3">
        <v>62</v>
      </c>
      <c r="S3493" s="3">
        <v>27</v>
      </c>
      <c r="T3493" s="23">
        <f t="shared" si="512"/>
        <v>0.46501862349951906</v>
      </c>
      <c r="U3493" s="4">
        <f t="shared" si="510"/>
        <v>32.666666666666664</v>
      </c>
      <c r="V3493" s="4">
        <f t="shared" si="513"/>
        <v>31</v>
      </c>
      <c r="W3493" s="4">
        <f t="shared" si="511"/>
        <v>-1.6666666666666643</v>
      </c>
      <c r="X3493" s="4">
        <f t="shared" si="514"/>
        <v>1.053763440860215</v>
      </c>
    </row>
    <row r="3494" spans="1:24">
      <c r="A3494" t="s">
        <v>6058</v>
      </c>
      <c r="B3494" s="15">
        <v>1</v>
      </c>
      <c r="C3494" s="15">
        <v>0</v>
      </c>
      <c r="D3494" s="15">
        <v>1</v>
      </c>
      <c r="E3494" s="15">
        <v>0</v>
      </c>
      <c r="F3494" s="3">
        <v>5</v>
      </c>
      <c r="G3494" s="3">
        <v>0</v>
      </c>
      <c r="H3494" s="3">
        <v>4</v>
      </c>
      <c r="I3494" s="21">
        <v>0</v>
      </c>
      <c r="K3494" s="15">
        <v>1</v>
      </c>
      <c r="O3494" s="3">
        <v>0</v>
      </c>
      <c r="P3494" s="3">
        <v>7</v>
      </c>
      <c r="Q3494" s="3">
        <v>0</v>
      </c>
      <c r="R3494" s="3">
        <v>0</v>
      </c>
      <c r="S3494" s="3">
        <v>0</v>
      </c>
      <c r="T3494" s="23">
        <f t="shared" si="512"/>
        <v>0.24481235658796241</v>
      </c>
      <c r="U3494" s="4">
        <f t="shared" si="510"/>
        <v>3</v>
      </c>
      <c r="V3494" s="4">
        <f t="shared" si="513"/>
        <v>1.4</v>
      </c>
      <c r="W3494" s="4">
        <f t="shared" si="511"/>
        <v>-1.6</v>
      </c>
      <c r="X3494" s="4">
        <f t="shared" si="514"/>
        <v>2.1428571428571428</v>
      </c>
    </row>
    <row r="3495" spans="1:24">
      <c r="A3495" t="s">
        <v>6360</v>
      </c>
      <c r="B3495" s="15">
        <v>1</v>
      </c>
      <c r="C3495" s="15">
        <v>0</v>
      </c>
      <c r="D3495" s="15">
        <v>1</v>
      </c>
      <c r="E3495" s="15">
        <v>0</v>
      </c>
      <c r="F3495" s="3">
        <v>5</v>
      </c>
      <c r="G3495" s="3">
        <v>0</v>
      </c>
      <c r="H3495" s="3">
        <v>4</v>
      </c>
      <c r="I3495" s="21">
        <v>0</v>
      </c>
      <c r="K3495" s="15">
        <v>1</v>
      </c>
      <c r="O3495" s="3">
        <v>0</v>
      </c>
      <c r="P3495" s="3">
        <v>7</v>
      </c>
      <c r="Q3495" s="3">
        <v>0</v>
      </c>
      <c r="R3495" s="3">
        <v>0</v>
      </c>
      <c r="S3495" s="3">
        <v>0</v>
      </c>
      <c r="T3495" s="23">
        <f t="shared" si="512"/>
        <v>0.24481235658796241</v>
      </c>
      <c r="U3495" s="4">
        <f t="shared" si="510"/>
        <v>3</v>
      </c>
      <c r="V3495" s="4">
        <f t="shared" si="513"/>
        <v>1.4</v>
      </c>
      <c r="W3495" s="4">
        <f t="shared" si="511"/>
        <v>-1.6</v>
      </c>
      <c r="X3495" s="4">
        <f t="shared" si="514"/>
        <v>2.1428571428571428</v>
      </c>
    </row>
    <row r="3496" spans="1:24">
      <c r="A3496" t="s">
        <v>5721</v>
      </c>
      <c r="B3496" s="15">
        <v>1</v>
      </c>
      <c r="C3496" s="15">
        <v>2</v>
      </c>
      <c r="D3496" s="15">
        <v>0</v>
      </c>
      <c r="E3496" s="15">
        <v>0</v>
      </c>
      <c r="F3496" s="3">
        <v>5</v>
      </c>
      <c r="G3496" s="3">
        <v>7</v>
      </c>
      <c r="H3496" s="3">
        <v>0</v>
      </c>
      <c r="I3496" s="21">
        <v>0</v>
      </c>
      <c r="K3496" s="15">
        <v>1</v>
      </c>
      <c r="N3496" s="15">
        <v>1</v>
      </c>
      <c r="O3496" s="3">
        <v>0</v>
      </c>
      <c r="P3496" s="3">
        <v>7</v>
      </c>
      <c r="Q3496" s="3">
        <v>0</v>
      </c>
      <c r="R3496" s="3">
        <v>0</v>
      </c>
      <c r="S3496" s="3">
        <v>5</v>
      </c>
      <c r="T3496" s="23">
        <f t="shared" si="512"/>
        <v>0.27412693858800097</v>
      </c>
      <c r="U3496" s="4">
        <f t="shared" si="510"/>
        <v>4</v>
      </c>
      <c r="V3496" s="4">
        <f t="shared" si="513"/>
        <v>2.4</v>
      </c>
      <c r="W3496" s="4">
        <f t="shared" si="511"/>
        <v>-1.6</v>
      </c>
      <c r="X3496" s="4">
        <f t="shared" si="514"/>
        <v>1.6666666666666667</v>
      </c>
    </row>
    <row r="3497" spans="1:24">
      <c r="A3497" t="s">
        <v>5735</v>
      </c>
      <c r="B3497" s="15">
        <v>0</v>
      </c>
      <c r="C3497" s="15">
        <v>1</v>
      </c>
      <c r="D3497" s="15">
        <v>2</v>
      </c>
      <c r="E3497" s="15">
        <v>0</v>
      </c>
      <c r="F3497" s="3">
        <v>0</v>
      </c>
      <c r="G3497" s="3">
        <v>4</v>
      </c>
      <c r="H3497" s="3">
        <v>8</v>
      </c>
      <c r="I3497" s="21">
        <v>0</v>
      </c>
      <c r="K3497" s="15">
        <v>1</v>
      </c>
      <c r="N3497" s="15">
        <v>1</v>
      </c>
      <c r="O3497" s="3">
        <v>0</v>
      </c>
      <c r="P3497" s="3">
        <v>7</v>
      </c>
      <c r="Q3497" s="3">
        <v>0</v>
      </c>
      <c r="R3497" s="3">
        <v>0</v>
      </c>
      <c r="S3497" s="3">
        <v>5</v>
      </c>
      <c r="T3497" s="23">
        <f t="shared" si="512"/>
        <v>0.2818742514554613</v>
      </c>
      <c r="U3497" s="4">
        <f t="shared" si="510"/>
        <v>4</v>
      </c>
      <c r="V3497" s="4">
        <f t="shared" si="513"/>
        <v>2.4</v>
      </c>
      <c r="W3497" s="4">
        <f t="shared" si="511"/>
        <v>-1.6</v>
      </c>
      <c r="X3497" s="4">
        <f t="shared" si="514"/>
        <v>1.6666666666666667</v>
      </c>
    </row>
    <row r="3498" spans="1:24">
      <c r="A3498" t="s">
        <v>5029</v>
      </c>
      <c r="B3498" s="15">
        <v>3</v>
      </c>
      <c r="C3498" s="15">
        <v>4</v>
      </c>
      <c r="D3498" s="15">
        <v>1</v>
      </c>
      <c r="E3498" s="15">
        <v>0</v>
      </c>
      <c r="F3498" s="3">
        <v>15</v>
      </c>
      <c r="G3498" s="3">
        <v>14</v>
      </c>
      <c r="H3498" s="3">
        <v>4</v>
      </c>
      <c r="I3498" s="21">
        <v>0</v>
      </c>
      <c r="J3498" s="15">
        <v>3</v>
      </c>
      <c r="K3498" s="15">
        <v>2</v>
      </c>
      <c r="N3498" s="15">
        <v>4</v>
      </c>
      <c r="O3498" s="3">
        <v>11</v>
      </c>
      <c r="P3498" s="3">
        <v>14</v>
      </c>
      <c r="Q3498" s="3">
        <v>0</v>
      </c>
      <c r="R3498" s="3">
        <v>0</v>
      </c>
      <c r="S3498" s="3">
        <v>22</v>
      </c>
      <c r="T3498" s="23">
        <f t="shared" si="512"/>
        <v>0.40257267626339943</v>
      </c>
      <c r="U3498" s="4">
        <f t="shared" si="510"/>
        <v>11</v>
      </c>
      <c r="V3498" s="4">
        <f t="shared" si="513"/>
        <v>9.4</v>
      </c>
      <c r="W3498" s="4">
        <f t="shared" si="511"/>
        <v>-1.5999999999999996</v>
      </c>
      <c r="X3498" s="4">
        <f t="shared" si="514"/>
        <v>1.1702127659574468</v>
      </c>
    </row>
    <row r="3499" spans="1:24">
      <c r="A3499" t="s">
        <v>3986</v>
      </c>
      <c r="B3499" s="15">
        <v>3</v>
      </c>
      <c r="C3499" s="15">
        <v>9</v>
      </c>
      <c r="D3499" s="15">
        <v>1</v>
      </c>
      <c r="E3499" s="15">
        <v>0</v>
      </c>
      <c r="F3499" s="3">
        <v>15</v>
      </c>
      <c r="G3499" s="3">
        <v>32</v>
      </c>
      <c r="H3499" s="3">
        <v>4</v>
      </c>
      <c r="I3499" s="21">
        <v>0</v>
      </c>
      <c r="J3499" s="15">
        <v>1</v>
      </c>
      <c r="K3499" s="15">
        <v>3</v>
      </c>
      <c r="M3499" s="15">
        <v>2</v>
      </c>
      <c r="N3499" s="15">
        <v>2</v>
      </c>
      <c r="O3499" s="3">
        <v>4</v>
      </c>
      <c r="P3499" s="3">
        <v>21</v>
      </c>
      <c r="Q3499" s="3">
        <v>0</v>
      </c>
      <c r="R3499" s="3">
        <v>41</v>
      </c>
      <c r="S3499" s="3">
        <v>11</v>
      </c>
      <c r="T3499" s="23">
        <f t="shared" si="512"/>
        <v>0.44665336195939825</v>
      </c>
      <c r="U3499" s="4">
        <f t="shared" si="510"/>
        <v>17</v>
      </c>
      <c r="V3499" s="4">
        <f t="shared" si="513"/>
        <v>15.4</v>
      </c>
      <c r="W3499" s="4">
        <f t="shared" si="511"/>
        <v>-1.5999999999999996</v>
      </c>
      <c r="X3499" s="4">
        <f t="shared" si="514"/>
        <v>1.1038961038961039</v>
      </c>
    </row>
    <row r="3500" spans="1:24">
      <c r="A3500" t="s">
        <v>1855</v>
      </c>
      <c r="B3500" s="15">
        <v>17</v>
      </c>
      <c r="C3500" s="15">
        <v>20</v>
      </c>
      <c r="D3500" s="15">
        <v>21</v>
      </c>
      <c r="E3500" s="15">
        <v>1</v>
      </c>
      <c r="F3500" s="3">
        <v>84</v>
      </c>
      <c r="G3500" s="3">
        <v>71</v>
      </c>
      <c r="H3500" s="3">
        <v>79</v>
      </c>
      <c r="I3500" s="21">
        <v>1</v>
      </c>
      <c r="J3500" s="15">
        <v>12</v>
      </c>
      <c r="K3500" s="15">
        <v>14</v>
      </c>
      <c r="L3500" s="15">
        <v>3</v>
      </c>
      <c r="M3500" s="15">
        <v>4</v>
      </c>
      <c r="N3500" s="15">
        <v>24</v>
      </c>
      <c r="O3500" s="3">
        <v>46</v>
      </c>
      <c r="P3500" s="3">
        <v>98</v>
      </c>
      <c r="Q3500" s="3">
        <v>26</v>
      </c>
      <c r="R3500" s="3">
        <v>82</v>
      </c>
      <c r="S3500" s="3">
        <v>130</v>
      </c>
      <c r="T3500" s="23">
        <f t="shared" si="512"/>
        <v>0.47533108826904003</v>
      </c>
      <c r="U3500" s="4">
        <f t="shared" si="510"/>
        <v>78</v>
      </c>
      <c r="V3500" s="4">
        <f t="shared" si="513"/>
        <v>76.400000000000006</v>
      </c>
      <c r="W3500" s="4">
        <f t="shared" si="511"/>
        <v>-1.5999999999999943</v>
      </c>
      <c r="X3500" s="4">
        <f t="shared" si="514"/>
        <v>1.0209424083769634</v>
      </c>
    </row>
    <row r="3501" spans="1:24">
      <c r="A3501" t="s">
        <v>1729</v>
      </c>
      <c r="B3501" s="15">
        <v>23</v>
      </c>
      <c r="C3501" s="15">
        <v>20</v>
      </c>
      <c r="D3501" s="15">
        <v>17</v>
      </c>
      <c r="E3501" s="15">
        <v>8</v>
      </c>
      <c r="F3501" s="3">
        <v>114</v>
      </c>
      <c r="G3501" s="3">
        <v>71</v>
      </c>
      <c r="H3501" s="3">
        <v>64</v>
      </c>
      <c r="I3501" s="21">
        <v>11</v>
      </c>
      <c r="J3501" s="15">
        <v>21</v>
      </c>
      <c r="K3501" s="15">
        <v>8</v>
      </c>
      <c r="L3501" s="15">
        <v>15</v>
      </c>
      <c r="M3501" s="15">
        <v>3</v>
      </c>
      <c r="N3501" s="15">
        <v>15</v>
      </c>
      <c r="O3501" s="3">
        <v>80</v>
      </c>
      <c r="P3501" s="3">
        <v>56</v>
      </c>
      <c r="Q3501" s="3">
        <v>128</v>
      </c>
      <c r="R3501" s="3">
        <v>62</v>
      </c>
      <c r="S3501" s="3">
        <v>81</v>
      </c>
      <c r="T3501" s="23">
        <f t="shared" si="512"/>
        <v>0.46995157777014629</v>
      </c>
      <c r="U3501" s="4">
        <f t="shared" si="510"/>
        <v>83</v>
      </c>
      <c r="V3501" s="4">
        <f t="shared" si="513"/>
        <v>81.400000000000006</v>
      </c>
      <c r="W3501" s="4">
        <f t="shared" si="511"/>
        <v>-1.5999999999999943</v>
      </c>
      <c r="X3501" s="4">
        <f t="shared" si="514"/>
        <v>1.0196560196560196</v>
      </c>
    </row>
    <row r="3502" spans="1:24">
      <c r="A3502" t="s">
        <v>2999</v>
      </c>
      <c r="B3502" s="15">
        <v>10</v>
      </c>
      <c r="C3502" s="15">
        <v>5</v>
      </c>
      <c r="D3502" s="15">
        <v>10</v>
      </c>
      <c r="E3502" s="15">
        <v>1</v>
      </c>
      <c r="F3502" s="3">
        <v>50</v>
      </c>
      <c r="G3502" s="3">
        <v>18</v>
      </c>
      <c r="H3502" s="3">
        <v>38</v>
      </c>
      <c r="I3502" s="21">
        <v>1</v>
      </c>
      <c r="J3502" s="15">
        <v>7</v>
      </c>
      <c r="K3502" s="15">
        <v>2</v>
      </c>
      <c r="L3502" s="15">
        <v>4</v>
      </c>
      <c r="M3502" s="15">
        <v>3</v>
      </c>
      <c r="N3502" s="15">
        <v>6</v>
      </c>
      <c r="O3502" s="3">
        <v>27</v>
      </c>
      <c r="P3502" s="3">
        <v>14</v>
      </c>
      <c r="Q3502" s="3">
        <v>34</v>
      </c>
      <c r="R3502" s="3">
        <v>62</v>
      </c>
      <c r="S3502" s="3">
        <v>32</v>
      </c>
      <c r="T3502" s="23">
        <f t="shared" si="512"/>
        <v>0.45321022841882752</v>
      </c>
      <c r="U3502" s="4">
        <f t="shared" si="510"/>
        <v>35.333333333333336</v>
      </c>
      <c r="V3502" s="4">
        <f t="shared" si="513"/>
        <v>33.799999999999997</v>
      </c>
      <c r="W3502" s="4">
        <f t="shared" si="511"/>
        <v>-1.5333333333333385</v>
      </c>
      <c r="X3502" s="4">
        <f t="shared" si="514"/>
        <v>1.0453648915187379</v>
      </c>
    </row>
    <row r="3503" spans="1:24">
      <c r="A3503" t="s">
        <v>4035</v>
      </c>
      <c r="B3503" s="15">
        <v>0</v>
      </c>
      <c r="C3503" s="15">
        <v>2</v>
      </c>
      <c r="D3503" s="15">
        <v>0</v>
      </c>
      <c r="E3503" s="15">
        <v>10</v>
      </c>
      <c r="F3503" s="3">
        <v>0</v>
      </c>
      <c r="G3503" s="3">
        <v>7</v>
      </c>
      <c r="H3503" s="3">
        <v>0</v>
      </c>
      <c r="I3503" s="21">
        <v>14</v>
      </c>
      <c r="J3503" s="15">
        <v>1</v>
      </c>
      <c r="O3503" s="3">
        <v>4</v>
      </c>
      <c r="P3503" s="3">
        <v>0</v>
      </c>
      <c r="Q3503" s="3">
        <v>0</v>
      </c>
      <c r="R3503" s="3">
        <v>0</v>
      </c>
      <c r="S3503" s="3">
        <v>0</v>
      </c>
      <c r="T3503" s="23">
        <f t="shared" si="512"/>
        <v>0.23726877265869784</v>
      </c>
      <c r="U3503" s="4">
        <f t="shared" si="510"/>
        <v>2.3333333333333335</v>
      </c>
      <c r="V3503" s="4">
        <f t="shared" si="513"/>
        <v>0.8</v>
      </c>
      <c r="W3503" s="4">
        <f t="shared" si="511"/>
        <v>-1.5333333333333334</v>
      </c>
      <c r="X3503" s="4">
        <f t="shared" si="514"/>
        <v>2.9166666666666665</v>
      </c>
    </row>
    <row r="3504" spans="1:24">
      <c r="A3504" t="s">
        <v>6168</v>
      </c>
      <c r="B3504" s="15">
        <v>0</v>
      </c>
      <c r="C3504" s="15">
        <v>2</v>
      </c>
      <c r="D3504" s="15">
        <v>0</v>
      </c>
      <c r="E3504" s="15">
        <v>0</v>
      </c>
      <c r="F3504" s="3">
        <v>0</v>
      </c>
      <c r="G3504" s="3">
        <v>7</v>
      </c>
      <c r="H3504" s="3">
        <v>0</v>
      </c>
      <c r="I3504" s="21">
        <v>0</v>
      </c>
      <c r="J3504" s="15">
        <v>1</v>
      </c>
      <c r="O3504" s="3">
        <v>4</v>
      </c>
      <c r="P3504" s="3">
        <v>0</v>
      </c>
      <c r="Q3504" s="3">
        <v>0</v>
      </c>
      <c r="R3504" s="3">
        <v>0</v>
      </c>
      <c r="S3504" s="3">
        <v>0</v>
      </c>
      <c r="T3504" s="23">
        <f t="shared" si="512"/>
        <v>0.23726877265869784</v>
      </c>
      <c r="U3504" s="4">
        <f t="shared" si="510"/>
        <v>2.3333333333333335</v>
      </c>
      <c r="V3504" s="4">
        <f t="shared" si="513"/>
        <v>0.8</v>
      </c>
      <c r="W3504" s="4">
        <f t="shared" si="511"/>
        <v>-1.5333333333333334</v>
      </c>
      <c r="X3504" s="4">
        <f t="shared" si="514"/>
        <v>2.9166666666666665</v>
      </c>
    </row>
    <row r="3505" spans="1:24">
      <c r="A3505" t="s">
        <v>6173</v>
      </c>
      <c r="B3505" s="15">
        <v>0</v>
      </c>
      <c r="C3505" s="15">
        <v>2</v>
      </c>
      <c r="D3505" s="15">
        <v>0</v>
      </c>
      <c r="E3505" s="15">
        <v>0</v>
      </c>
      <c r="F3505" s="3">
        <v>0</v>
      </c>
      <c r="G3505" s="3">
        <v>7</v>
      </c>
      <c r="H3505" s="3">
        <v>0</v>
      </c>
      <c r="I3505" s="21">
        <v>0</v>
      </c>
      <c r="J3505" s="15">
        <v>1</v>
      </c>
      <c r="O3505" s="3">
        <v>4</v>
      </c>
      <c r="P3505" s="3">
        <v>0</v>
      </c>
      <c r="Q3505" s="3">
        <v>0</v>
      </c>
      <c r="R3505" s="3">
        <v>0</v>
      </c>
      <c r="S3505" s="3">
        <v>0</v>
      </c>
      <c r="T3505" s="23">
        <f t="shared" si="512"/>
        <v>0.23726877265869784</v>
      </c>
      <c r="U3505" s="4">
        <f t="shared" si="510"/>
        <v>2.3333333333333335</v>
      </c>
      <c r="V3505" s="4">
        <f t="shared" si="513"/>
        <v>0.8</v>
      </c>
      <c r="W3505" s="4">
        <f t="shared" si="511"/>
        <v>-1.5333333333333334</v>
      </c>
      <c r="X3505" s="4">
        <f t="shared" si="514"/>
        <v>2.9166666666666665</v>
      </c>
    </row>
    <row r="3506" spans="1:24">
      <c r="A3506" t="s">
        <v>6202</v>
      </c>
      <c r="B3506" s="15">
        <v>0</v>
      </c>
      <c r="C3506" s="15">
        <v>2</v>
      </c>
      <c r="D3506" s="15">
        <v>0</v>
      </c>
      <c r="E3506" s="15">
        <v>0</v>
      </c>
      <c r="F3506" s="3">
        <v>0</v>
      </c>
      <c r="G3506" s="3">
        <v>7</v>
      </c>
      <c r="H3506" s="3">
        <v>0</v>
      </c>
      <c r="I3506" s="21">
        <v>0</v>
      </c>
      <c r="J3506" s="15">
        <v>1</v>
      </c>
      <c r="O3506" s="3">
        <v>4</v>
      </c>
      <c r="P3506" s="3">
        <v>0</v>
      </c>
      <c r="Q3506" s="3">
        <v>0</v>
      </c>
      <c r="R3506" s="3">
        <v>0</v>
      </c>
      <c r="S3506" s="3">
        <v>0</v>
      </c>
      <c r="T3506" s="23">
        <f t="shared" si="512"/>
        <v>0.23726877265869784</v>
      </c>
      <c r="U3506" s="4">
        <f t="shared" si="510"/>
        <v>2.3333333333333335</v>
      </c>
      <c r="V3506" s="4">
        <f t="shared" si="513"/>
        <v>0.8</v>
      </c>
      <c r="W3506" s="4">
        <f t="shared" si="511"/>
        <v>-1.5333333333333334</v>
      </c>
      <c r="X3506" s="4">
        <f t="shared" si="514"/>
        <v>2.9166666666666665</v>
      </c>
    </row>
    <row r="3507" spans="1:24">
      <c r="A3507" t="s">
        <v>6391</v>
      </c>
      <c r="B3507" s="15">
        <v>0</v>
      </c>
      <c r="C3507" s="15">
        <v>2</v>
      </c>
      <c r="D3507" s="15">
        <v>0</v>
      </c>
      <c r="E3507" s="15">
        <v>0</v>
      </c>
      <c r="F3507" s="3">
        <v>0</v>
      </c>
      <c r="G3507" s="3">
        <v>7</v>
      </c>
      <c r="H3507" s="3">
        <v>0</v>
      </c>
      <c r="I3507" s="21">
        <v>0</v>
      </c>
      <c r="J3507" s="15">
        <v>1</v>
      </c>
      <c r="O3507" s="3">
        <v>4</v>
      </c>
      <c r="P3507" s="3">
        <v>0</v>
      </c>
      <c r="Q3507" s="3">
        <v>0</v>
      </c>
      <c r="R3507" s="3">
        <v>0</v>
      </c>
      <c r="S3507" s="3">
        <v>0</v>
      </c>
      <c r="T3507" s="23">
        <f t="shared" si="512"/>
        <v>0.23726877265869784</v>
      </c>
      <c r="U3507" s="4">
        <f t="shared" si="510"/>
        <v>2.3333333333333335</v>
      </c>
      <c r="V3507" s="4">
        <f t="shared" si="513"/>
        <v>0.8</v>
      </c>
      <c r="W3507" s="4">
        <f t="shared" si="511"/>
        <v>-1.5333333333333334</v>
      </c>
      <c r="X3507" s="4">
        <f t="shared" si="514"/>
        <v>2.9166666666666665</v>
      </c>
    </row>
    <row r="3508" spans="1:24">
      <c r="A3508" t="s">
        <v>5857</v>
      </c>
      <c r="B3508" s="15">
        <v>1</v>
      </c>
      <c r="C3508" s="15">
        <v>0</v>
      </c>
      <c r="D3508" s="15">
        <v>2</v>
      </c>
      <c r="E3508" s="15">
        <v>0</v>
      </c>
      <c r="F3508" s="3">
        <v>5</v>
      </c>
      <c r="G3508" s="3">
        <v>0</v>
      </c>
      <c r="H3508" s="3">
        <v>8</v>
      </c>
      <c r="I3508" s="21">
        <v>0</v>
      </c>
      <c r="L3508" s="15">
        <v>1</v>
      </c>
      <c r="N3508" s="15">
        <v>1</v>
      </c>
      <c r="O3508" s="3">
        <v>0</v>
      </c>
      <c r="P3508" s="3">
        <v>0</v>
      </c>
      <c r="Q3508" s="3">
        <v>9</v>
      </c>
      <c r="R3508" s="3">
        <v>0</v>
      </c>
      <c r="S3508" s="3">
        <v>5</v>
      </c>
      <c r="T3508" s="23">
        <f t="shared" si="512"/>
        <v>0.31226317666452247</v>
      </c>
      <c r="U3508" s="4">
        <f t="shared" si="510"/>
        <v>4.333333333333333</v>
      </c>
      <c r="V3508" s="4">
        <f t="shared" si="513"/>
        <v>2.8</v>
      </c>
      <c r="W3508" s="4">
        <f t="shared" si="511"/>
        <v>-1.5333333333333332</v>
      </c>
      <c r="X3508" s="4">
        <f t="shared" si="514"/>
        <v>1.5476190476190477</v>
      </c>
    </row>
    <row r="3509" spans="1:24">
      <c r="A3509" t="s">
        <v>5443</v>
      </c>
      <c r="B3509" s="15">
        <v>1</v>
      </c>
      <c r="C3509" s="15">
        <v>2</v>
      </c>
      <c r="D3509" s="15">
        <v>1</v>
      </c>
      <c r="E3509" s="15">
        <v>0</v>
      </c>
      <c r="F3509" s="3">
        <v>5</v>
      </c>
      <c r="G3509" s="3">
        <v>7</v>
      </c>
      <c r="H3509" s="3">
        <v>4</v>
      </c>
      <c r="I3509" s="21">
        <v>0</v>
      </c>
      <c r="J3509" s="15">
        <v>2</v>
      </c>
      <c r="N3509" s="15">
        <v>2</v>
      </c>
      <c r="O3509" s="3">
        <v>8</v>
      </c>
      <c r="P3509" s="3">
        <v>0</v>
      </c>
      <c r="Q3509" s="3">
        <v>0</v>
      </c>
      <c r="R3509" s="3">
        <v>0</v>
      </c>
      <c r="S3509" s="3">
        <v>11</v>
      </c>
      <c r="T3509" s="23">
        <f t="shared" si="512"/>
        <v>0.32595293117554347</v>
      </c>
      <c r="U3509" s="4">
        <f t="shared" si="510"/>
        <v>5.333333333333333</v>
      </c>
      <c r="V3509" s="4">
        <f t="shared" si="513"/>
        <v>3.8</v>
      </c>
      <c r="W3509" s="4">
        <f t="shared" si="511"/>
        <v>-1.5333333333333332</v>
      </c>
      <c r="X3509" s="4">
        <f t="shared" si="514"/>
        <v>1.4035087719298245</v>
      </c>
    </row>
    <row r="3510" spans="1:24">
      <c r="A3510" t="s">
        <v>5468</v>
      </c>
      <c r="B3510" s="15">
        <v>1</v>
      </c>
      <c r="C3510" s="15">
        <v>0</v>
      </c>
      <c r="D3510" s="15">
        <v>3</v>
      </c>
      <c r="E3510" s="15">
        <v>0</v>
      </c>
      <c r="F3510" s="3">
        <v>5</v>
      </c>
      <c r="G3510" s="3">
        <v>0</v>
      </c>
      <c r="H3510" s="3">
        <v>11</v>
      </c>
      <c r="I3510" s="21">
        <v>0</v>
      </c>
      <c r="K3510" s="15">
        <v>2</v>
      </c>
      <c r="N3510" s="15">
        <v>1</v>
      </c>
      <c r="O3510" s="3">
        <v>0</v>
      </c>
      <c r="P3510" s="3">
        <v>14</v>
      </c>
      <c r="Q3510" s="3">
        <v>0</v>
      </c>
      <c r="R3510" s="3">
        <v>0</v>
      </c>
      <c r="S3510" s="3">
        <v>5</v>
      </c>
      <c r="T3510" s="23">
        <f t="shared" si="512"/>
        <v>0.36724319115550264</v>
      </c>
      <c r="U3510" s="4">
        <f t="shared" si="510"/>
        <v>5.333333333333333</v>
      </c>
      <c r="V3510" s="4">
        <f t="shared" si="513"/>
        <v>3.8</v>
      </c>
      <c r="W3510" s="4">
        <f t="shared" si="511"/>
        <v>-1.5333333333333332</v>
      </c>
      <c r="X3510" s="4">
        <f t="shared" si="514"/>
        <v>1.4035087719298245</v>
      </c>
    </row>
    <row r="3511" spans="1:24">
      <c r="A3511" t="s">
        <v>5191</v>
      </c>
      <c r="B3511" s="15">
        <v>3</v>
      </c>
      <c r="C3511" s="15">
        <v>1</v>
      </c>
      <c r="D3511" s="15">
        <v>0</v>
      </c>
      <c r="E3511" s="15">
        <v>1</v>
      </c>
      <c r="F3511" s="3">
        <v>15</v>
      </c>
      <c r="G3511" s="3">
        <v>4</v>
      </c>
      <c r="H3511" s="3">
        <v>0</v>
      </c>
      <c r="I3511" s="21">
        <v>1</v>
      </c>
      <c r="J3511" s="15">
        <v>1</v>
      </c>
      <c r="L3511" s="15">
        <v>1</v>
      </c>
      <c r="N3511" s="15">
        <v>2</v>
      </c>
      <c r="O3511" s="3">
        <v>4</v>
      </c>
      <c r="P3511" s="3">
        <v>0</v>
      </c>
      <c r="Q3511" s="3">
        <v>9</v>
      </c>
      <c r="R3511" s="3">
        <v>0</v>
      </c>
      <c r="S3511" s="3">
        <v>11</v>
      </c>
      <c r="T3511" s="23">
        <f t="shared" si="512"/>
        <v>0.37127717000361116</v>
      </c>
      <c r="U3511" s="4">
        <f t="shared" si="510"/>
        <v>6.333333333333333</v>
      </c>
      <c r="V3511" s="4">
        <f t="shared" si="513"/>
        <v>4.8</v>
      </c>
      <c r="W3511" s="4">
        <f t="shared" si="511"/>
        <v>-1.5333333333333332</v>
      </c>
      <c r="X3511" s="4">
        <f t="shared" si="514"/>
        <v>1.3194444444444444</v>
      </c>
    </row>
    <row r="3512" spans="1:24">
      <c r="A3512" t="s">
        <v>3910</v>
      </c>
      <c r="B3512" s="15">
        <v>5</v>
      </c>
      <c r="C3512" s="15">
        <v>3</v>
      </c>
      <c r="D3512" s="15">
        <v>6</v>
      </c>
      <c r="E3512" s="15">
        <v>0</v>
      </c>
      <c r="F3512" s="3">
        <v>25</v>
      </c>
      <c r="G3512" s="3">
        <v>11</v>
      </c>
      <c r="H3512" s="3">
        <v>23</v>
      </c>
      <c r="I3512" s="21">
        <v>0</v>
      </c>
      <c r="J3512" s="15">
        <v>5</v>
      </c>
      <c r="L3512" s="15">
        <v>4</v>
      </c>
      <c r="N3512" s="15">
        <v>7</v>
      </c>
      <c r="O3512" s="3">
        <v>19</v>
      </c>
      <c r="P3512" s="3">
        <v>0</v>
      </c>
      <c r="Q3512" s="3">
        <v>34</v>
      </c>
      <c r="R3512" s="3">
        <v>0</v>
      </c>
      <c r="S3512" s="3">
        <v>38</v>
      </c>
      <c r="T3512" s="23">
        <f t="shared" si="512"/>
        <v>0.4501914188755986</v>
      </c>
      <c r="U3512" s="4">
        <f t="shared" si="510"/>
        <v>19.666666666666668</v>
      </c>
      <c r="V3512" s="4">
        <f t="shared" si="513"/>
        <v>18.2</v>
      </c>
      <c r="W3512" s="4">
        <f t="shared" si="511"/>
        <v>-1.4666666666666686</v>
      </c>
      <c r="X3512" s="4">
        <f t="shared" si="514"/>
        <v>1.0805860805860807</v>
      </c>
    </row>
    <row r="3513" spans="1:24">
      <c r="A3513" t="s">
        <v>5019</v>
      </c>
      <c r="B3513" s="15">
        <v>2</v>
      </c>
      <c r="C3513" s="15">
        <v>1</v>
      </c>
      <c r="D3513" s="15">
        <v>4</v>
      </c>
      <c r="E3513" s="15">
        <v>0</v>
      </c>
      <c r="F3513" s="3">
        <v>10</v>
      </c>
      <c r="G3513" s="3">
        <v>4</v>
      </c>
      <c r="H3513" s="3">
        <v>15</v>
      </c>
      <c r="I3513" s="21">
        <v>0</v>
      </c>
      <c r="M3513" s="15">
        <v>2</v>
      </c>
      <c r="O3513" s="3">
        <v>0</v>
      </c>
      <c r="P3513" s="3">
        <v>0</v>
      </c>
      <c r="Q3513" s="3">
        <v>0</v>
      </c>
      <c r="R3513" s="3">
        <v>41</v>
      </c>
      <c r="S3513" s="3">
        <v>0</v>
      </c>
      <c r="T3513" s="23">
        <f t="shared" si="512"/>
        <v>0.44994560502972741</v>
      </c>
      <c r="U3513" s="4">
        <f t="shared" si="510"/>
        <v>9.6666666666666661</v>
      </c>
      <c r="V3513" s="4">
        <f t="shared" si="513"/>
        <v>8.1999999999999993</v>
      </c>
      <c r="W3513" s="4">
        <f t="shared" si="511"/>
        <v>-1.4666666666666668</v>
      </c>
      <c r="X3513" s="4">
        <f t="shared" si="514"/>
        <v>1.1788617886178863</v>
      </c>
    </row>
    <row r="3514" spans="1:24">
      <c r="A3514" t="s">
        <v>1752</v>
      </c>
      <c r="B3514" s="15">
        <v>15</v>
      </c>
      <c r="C3514" s="15">
        <v>23</v>
      </c>
      <c r="D3514" s="15">
        <v>17</v>
      </c>
      <c r="E3514" s="15">
        <v>6</v>
      </c>
      <c r="F3514" s="3">
        <v>74</v>
      </c>
      <c r="G3514" s="3">
        <v>81</v>
      </c>
      <c r="H3514" s="3">
        <v>64</v>
      </c>
      <c r="I3514" s="21">
        <v>9</v>
      </c>
      <c r="J3514" s="15">
        <v>37</v>
      </c>
      <c r="K3514" s="15">
        <v>14</v>
      </c>
      <c r="L3514" s="15">
        <v>7</v>
      </c>
      <c r="M3514" s="15">
        <v>1</v>
      </c>
      <c r="N3514" s="15">
        <v>7</v>
      </c>
      <c r="O3514" s="3">
        <v>141</v>
      </c>
      <c r="P3514" s="3">
        <v>98</v>
      </c>
      <c r="Q3514" s="3">
        <v>60</v>
      </c>
      <c r="R3514" s="3">
        <v>21</v>
      </c>
      <c r="S3514" s="3">
        <v>38</v>
      </c>
      <c r="T3514" s="23">
        <f t="shared" si="512"/>
        <v>0.48155298077853997</v>
      </c>
      <c r="U3514" s="4">
        <f t="shared" si="510"/>
        <v>73</v>
      </c>
      <c r="V3514" s="4">
        <f t="shared" si="513"/>
        <v>71.599999999999994</v>
      </c>
      <c r="W3514" s="4">
        <f t="shared" si="511"/>
        <v>-1.4000000000000057</v>
      </c>
      <c r="X3514" s="4">
        <f t="shared" si="514"/>
        <v>1.0195530726256985</v>
      </c>
    </row>
    <row r="3515" spans="1:24">
      <c r="A3515" t="s">
        <v>1658</v>
      </c>
      <c r="B3515" s="15">
        <v>21</v>
      </c>
      <c r="C3515" s="15">
        <v>38</v>
      </c>
      <c r="D3515" s="15">
        <v>13</v>
      </c>
      <c r="E3515" s="15">
        <v>6</v>
      </c>
      <c r="F3515" s="3">
        <v>104</v>
      </c>
      <c r="G3515" s="3">
        <v>135</v>
      </c>
      <c r="H3515" s="3">
        <v>49</v>
      </c>
      <c r="I3515" s="21">
        <v>9</v>
      </c>
      <c r="J3515" s="15">
        <v>44</v>
      </c>
      <c r="K3515" s="15">
        <v>17</v>
      </c>
      <c r="L3515" s="15">
        <v>12</v>
      </c>
      <c r="M3515" s="15">
        <v>2</v>
      </c>
      <c r="N3515" s="15">
        <v>8</v>
      </c>
      <c r="O3515" s="3">
        <v>168</v>
      </c>
      <c r="P3515" s="3">
        <v>119</v>
      </c>
      <c r="Q3515" s="3">
        <v>102</v>
      </c>
      <c r="R3515" s="3">
        <v>41</v>
      </c>
      <c r="S3515" s="3">
        <v>43</v>
      </c>
      <c r="T3515" s="23">
        <f t="shared" si="512"/>
        <v>0.485506227874832</v>
      </c>
      <c r="U3515" s="4">
        <f t="shared" si="510"/>
        <v>96</v>
      </c>
      <c r="V3515" s="4">
        <f t="shared" si="513"/>
        <v>94.6</v>
      </c>
      <c r="W3515" s="4">
        <f t="shared" si="511"/>
        <v>-1.4000000000000057</v>
      </c>
      <c r="X3515" s="4">
        <f t="shared" si="514"/>
        <v>1.0147991543340382</v>
      </c>
    </row>
    <row r="3516" spans="1:24">
      <c r="A3516" t="s">
        <v>769</v>
      </c>
      <c r="B3516" s="15">
        <v>43</v>
      </c>
      <c r="C3516" s="15">
        <v>40</v>
      </c>
      <c r="D3516" s="15">
        <v>78</v>
      </c>
      <c r="E3516" s="15">
        <v>12</v>
      </c>
      <c r="F3516" s="3">
        <v>213</v>
      </c>
      <c r="G3516" s="3">
        <v>142</v>
      </c>
      <c r="H3516" s="3">
        <v>293</v>
      </c>
      <c r="I3516" s="21">
        <v>17</v>
      </c>
      <c r="J3516" s="15">
        <v>54</v>
      </c>
      <c r="K3516" s="15">
        <v>33</v>
      </c>
      <c r="L3516" s="15">
        <v>28</v>
      </c>
      <c r="M3516" s="15">
        <v>12</v>
      </c>
      <c r="N3516" s="15">
        <v>28</v>
      </c>
      <c r="O3516" s="3">
        <v>206</v>
      </c>
      <c r="P3516" s="3">
        <v>230</v>
      </c>
      <c r="Q3516" s="3">
        <v>239</v>
      </c>
      <c r="R3516" s="3">
        <v>247</v>
      </c>
      <c r="S3516" s="3">
        <v>151</v>
      </c>
      <c r="T3516" s="23">
        <f t="shared" si="512"/>
        <v>0.48638464993546771</v>
      </c>
      <c r="U3516" s="4">
        <f t="shared" si="510"/>
        <v>216</v>
      </c>
      <c r="V3516" s="4">
        <f t="shared" si="513"/>
        <v>214.6</v>
      </c>
      <c r="W3516" s="4">
        <f t="shared" si="511"/>
        <v>-1.4000000000000057</v>
      </c>
      <c r="X3516" s="4">
        <f t="shared" si="514"/>
        <v>1.0065237651444547</v>
      </c>
    </row>
    <row r="3517" spans="1:24">
      <c r="A3517" t="s">
        <v>4402</v>
      </c>
      <c r="B3517" s="15">
        <v>0</v>
      </c>
      <c r="C3517" s="15">
        <v>9</v>
      </c>
      <c r="D3517" s="15">
        <v>1</v>
      </c>
      <c r="E3517" s="15">
        <v>0</v>
      </c>
      <c r="F3517" s="3">
        <v>0</v>
      </c>
      <c r="G3517" s="3">
        <v>32</v>
      </c>
      <c r="H3517" s="3">
        <v>4</v>
      </c>
      <c r="I3517" s="21">
        <v>0</v>
      </c>
      <c r="K3517" s="15">
        <v>1</v>
      </c>
      <c r="M3517" s="15">
        <v>2</v>
      </c>
      <c r="N3517" s="15">
        <v>1</v>
      </c>
      <c r="O3517" s="3">
        <v>0</v>
      </c>
      <c r="P3517" s="3">
        <v>7</v>
      </c>
      <c r="Q3517" s="3">
        <v>0</v>
      </c>
      <c r="R3517" s="3">
        <v>41</v>
      </c>
      <c r="S3517" s="3">
        <v>5</v>
      </c>
      <c r="T3517" s="23">
        <f t="shared" si="512"/>
        <v>0.4577538810899513</v>
      </c>
      <c r="U3517" s="4">
        <f t="shared" si="510"/>
        <v>12</v>
      </c>
      <c r="V3517" s="4">
        <f t="shared" si="513"/>
        <v>10.6</v>
      </c>
      <c r="W3517" s="4">
        <f t="shared" si="511"/>
        <v>-1.4000000000000004</v>
      </c>
      <c r="X3517" s="4">
        <f t="shared" si="514"/>
        <v>1.1320754716981132</v>
      </c>
    </row>
    <row r="3518" spans="1:24">
      <c r="A3518" t="s">
        <v>6068</v>
      </c>
      <c r="B3518" s="15">
        <v>1</v>
      </c>
      <c r="C3518" s="15">
        <v>0</v>
      </c>
      <c r="D3518" s="15">
        <v>1</v>
      </c>
      <c r="E3518" s="15">
        <v>0</v>
      </c>
      <c r="F3518" s="3">
        <v>5</v>
      </c>
      <c r="G3518" s="3">
        <v>0</v>
      </c>
      <c r="H3518" s="3">
        <v>4</v>
      </c>
      <c r="I3518" s="21">
        <v>0</v>
      </c>
      <c r="J3518" s="15">
        <v>2</v>
      </c>
      <c r="O3518" s="3">
        <v>8</v>
      </c>
      <c r="P3518" s="3">
        <v>0</v>
      </c>
      <c r="Q3518" s="3">
        <v>0</v>
      </c>
      <c r="R3518" s="3">
        <v>0</v>
      </c>
      <c r="S3518" s="3">
        <v>0</v>
      </c>
      <c r="T3518" s="23">
        <f t="shared" si="512"/>
        <v>0.29102447342006976</v>
      </c>
      <c r="U3518" s="4">
        <f t="shared" si="510"/>
        <v>3</v>
      </c>
      <c r="V3518" s="4">
        <f t="shared" si="513"/>
        <v>1.6</v>
      </c>
      <c r="W3518" s="4">
        <f t="shared" si="511"/>
        <v>-1.4</v>
      </c>
      <c r="X3518" s="4">
        <f t="shared" si="514"/>
        <v>1.875</v>
      </c>
    </row>
    <row r="3519" spans="1:24">
      <c r="A3519" t="s">
        <v>4924</v>
      </c>
      <c r="B3519" s="15">
        <v>0</v>
      </c>
      <c r="C3519" s="15">
        <v>4</v>
      </c>
      <c r="D3519" s="15">
        <v>3</v>
      </c>
      <c r="E3519" s="15">
        <v>0</v>
      </c>
      <c r="F3519" s="3">
        <v>0</v>
      </c>
      <c r="G3519" s="3">
        <v>14</v>
      </c>
      <c r="H3519" s="3">
        <v>11</v>
      </c>
      <c r="I3519" s="21">
        <v>0</v>
      </c>
      <c r="J3519" s="15">
        <v>2</v>
      </c>
      <c r="K3519" s="15">
        <v>1</v>
      </c>
      <c r="L3519" s="15">
        <v>1</v>
      </c>
      <c r="N3519" s="15">
        <v>2</v>
      </c>
      <c r="O3519" s="3">
        <v>8</v>
      </c>
      <c r="P3519" s="3">
        <v>7</v>
      </c>
      <c r="Q3519" s="3">
        <v>9</v>
      </c>
      <c r="R3519" s="3">
        <v>0</v>
      </c>
      <c r="S3519" s="3">
        <v>11</v>
      </c>
      <c r="T3519" s="23">
        <f t="shared" si="512"/>
        <v>0.37466595102430911</v>
      </c>
      <c r="U3519" s="4">
        <f t="shared" si="510"/>
        <v>8.3333333333333339</v>
      </c>
      <c r="V3519" s="4">
        <f t="shared" si="513"/>
        <v>7</v>
      </c>
      <c r="W3519" s="4">
        <f t="shared" si="511"/>
        <v>-1.3333333333333339</v>
      </c>
      <c r="X3519" s="4">
        <f t="shared" si="514"/>
        <v>1.1904761904761905</v>
      </c>
    </row>
    <row r="3520" spans="1:24">
      <c r="A3520" t="s">
        <v>5663</v>
      </c>
      <c r="B3520" s="15">
        <v>0</v>
      </c>
      <c r="C3520" s="15">
        <v>2</v>
      </c>
      <c r="D3520" s="15">
        <v>0</v>
      </c>
      <c r="E3520" s="15">
        <v>1</v>
      </c>
      <c r="F3520" s="3">
        <v>0</v>
      </c>
      <c r="G3520" s="3">
        <v>7</v>
      </c>
      <c r="H3520" s="3">
        <v>0</v>
      </c>
      <c r="I3520" s="21">
        <v>1</v>
      </c>
      <c r="N3520" s="15">
        <v>1</v>
      </c>
      <c r="O3520" s="3">
        <v>0</v>
      </c>
      <c r="P3520" s="3">
        <v>0</v>
      </c>
      <c r="Q3520" s="3">
        <v>0</v>
      </c>
      <c r="R3520" s="3">
        <v>0</v>
      </c>
      <c r="S3520" s="3">
        <v>5</v>
      </c>
      <c r="T3520" s="23">
        <f t="shared" si="512"/>
        <v>0.28018779248166437</v>
      </c>
      <c r="U3520" s="4">
        <f t="shared" si="510"/>
        <v>2.3333333333333335</v>
      </c>
      <c r="V3520" s="4">
        <f t="shared" si="513"/>
        <v>1</v>
      </c>
      <c r="W3520" s="4">
        <f t="shared" si="511"/>
        <v>-1.3333333333333335</v>
      </c>
      <c r="X3520" s="4">
        <f t="shared" si="514"/>
        <v>2.3333333333333335</v>
      </c>
    </row>
    <row r="3521" spans="1:24">
      <c r="A3521" t="s">
        <v>6189</v>
      </c>
      <c r="B3521" s="15">
        <v>0</v>
      </c>
      <c r="C3521" s="15">
        <v>2</v>
      </c>
      <c r="D3521" s="15">
        <v>0</v>
      </c>
      <c r="E3521" s="15">
        <v>0</v>
      </c>
      <c r="F3521" s="3">
        <v>0</v>
      </c>
      <c r="G3521" s="3">
        <v>7</v>
      </c>
      <c r="H3521" s="3">
        <v>0</v>
      </c>
      <c r="I3521" s="21">
        <v>0</v>
      </c>
      <c r="N3521" s="15">
        <v>1</v>
      </c>
      <c r="O3521" s="3">
        <v>0</v>
      </c>
      <c r="P3521" s="3">
        <v>0</v>
      </c>
      <c r="Q3521" s="3">
        <v>0</v>
      </c>
      <c r="R3521" s="3">
        <v>0</v>
      </c>
      <c r="S3521" s="3">
        <v>5</v>
      </c>
      <c r="T3521" s="23">
        <f t="shared" si="512"/>
        <v>0.28018779248166437</v>
      </c>
      <c r="U3521" s="4">
        <f t="shared" si="510"/>
        <v>2.3333333333333335</v>
      </c>
      <c r="V3521" s="4">
        <f t="shared" si="513"/>
        <v>1</v>
      </c>
      <c r="W3521" s="4">
        <f t="shared" si="511"/>
        <v>-1.3333333333333335</v>
      </c>
      <c r="X3521" s="4">
        <f t="shared" si="514"/>
        <v>2.3333333333333335</v>
      </c>
    </row>
    <row r="3522" spans="1:24">
      <c r="A3522" t="s">
        <v>6204</v>
      </c>
      <c r="B3522" s="15">
        <v>0</v>
      </c>
      <c r="C3522" s="15">
        <v>2</v>
      </c>
      <c r="D3522" s="15">
        <v>0</v>
      </c>
      <c r="E3522" s="15">
        <v>0</v>
      </c>
      <c r="F3522" s="3">
        <v>0</v>
      </c>
      <c r="G3522" s="3">
        <v>7</v>
      </c>
      <c r="H3522" s="3">
        <v>0</v>
      </c>
      <c r="I3522" s="21">
        <v>0</v>
      </c>
      <c r="N3522" s="15">
        <v>1</v>
      </c>
      <c r="O3522" s="3">
        <v>0</v>
      </c>
      <c r="P3522" s="3">
        <v>0</v>
      </c>
      <c r="Q3522" s="3">
        <v>0</v>
      </c>
      <c r="R3522" s="3">
        <v>0</v>
      </c>
      <c r="S3522" s="3">
        <v>5</v>
      </c>
      <c r="T3522" s="23">
        <f t="shared" si="512"/>
        <v>0.28018779248166437</v>
      </c>
      <c r="U3522" s="4">
        <f t="shared" ref="U3522:U3585" si="515">AVERAGE(F3522:H3522)</f>
        <v>2.3333333333333335</v>
      </c>
      <c r="V3522" s="4">
        <f t="shared" si="513"/>
        <v>1</v>
      </c>
      <c r="W3522" s="4">
        <f t="shared" ref="W3522:W3585" si="516">V3522-U3522</f>
        <v>-1.3333333333333335</v>
      </c>
      <c r="X3522" s="4">
        <f t="shared" si="514"/>
        <v>2.3333333333333335</v>
      </c>
    </row>
    <row r="3523" spans="1:24">
      <c r="A3523" t="s">
        <v>6376</v>
      </c>
      <c r="B3523" s="15">
        <v>0</v>
      </c>
      <c r="C3523" s="15">
        <v>2</v>
      </c>
      <c r="D3523" s="15">
        <v>0</v>
      </c>
      <c r="E3523" s="15">
        <v>0</v>
      </c>
      <c r="F3523" s="3">
        <v>0</v>
      </c>
      <c r="G3523" s="3">
        <v>7</v>
      </c>
      <c r="H3523" s="3">
        <v>0</v>
      </c>
      <c r="I3523" s="21">
        <v>0</v>
      </c>
      <c r="N3523" s="15">
        <v>1</v>
      </c>
      <c r="O3523" s="3">
        <v>0</v>
      </c>
      <c r="P3523" s="3">
        <v>0</v>
      </c>
      <c r="Q3523" s="3">
        <v>0</v>
      </c>
      <c r="R3523" s="3">
        <v>0</v>
      </c>
      <c r="S3523" s="3">
        <v>5</v>
      </c>
      <c r="T3523" s="23">
        <f t="shared" si="512"/>
        <v>0.28018779248166437</v>
      </c>
      <c r="U3523" s="4">
        <f t="shared" si="515"/>
        <v>2.3333333333333335</v>
      </c>
      <c r="V3523" s="4">
        <f t="shared" si="513"/>
        <v>1</v>
      </c>
      <c r="W3523" s="4">
        <f t="shared" si="516"/>
        <v>-1.3333333333333335</v>
      </c>
      <c r="X3523" s="4">
        <f t="shared" si="514"/>
        <v>2.3333333333333335</v>
      </c>
    </row>
    <row r="3524" spans="1:24">
      <c r="A3524" t="s">
        <v>6382</v>
      </c>
      <c r="B3524" s="15">
        <v>0</v>
      </c>
      <c r="C3524" s="15">
        <v>2</v>
      </c>
      <c r="D3524" s="15">
        <v>0</v>
      </c>
      <c r="E3524" s="15">
        <v>0</v>
      </c>
      <c r="F3524" s="3">
        <v>0</v>
      </c>
      <c r="G3524" s="3">
        <v>7</v>
      </c>
      <c r="H3524" s="3">
        <v>0</v>
      </c>
      <c r="I3524" s="21">
        <v>0</v>
      </c>
      <c r="N3524" s="15">
        <v>1</v>
      </c>
      <c r="O3524" s="3">
        <v>0</v>
      </c>
      <c r="P3524" s="3">
        <v>0</v>
      </c>
      <c r="Q3524" s="3">
        <v>0</v>
      </c>
      <c r="R3524" s="3">
        <v>0</v>
      </c>
      <c r="S3524" s="3">
        <v>5</v>
      </c>
      <c r="T3524" s="23">
        <f t="shared" si="512"/>
        <v>0.28018779248166437</v>
      </c>
      <c r="U3524" s="4">
        <f t="shared" si="515"/>
        <v>2.3333333333333335</v>
      </c>
      <c r="V3524" s="4">
        <f t="shared" si="513"/>
        <v>1</v>
      </c>
      <c r="W3524" s="4">
        <f t="shared" si="516"/>
        <v>-1.3333333333333335</v>
      </c>
      <c r="X3524" s="4">
        <f t="shared" si="514"/>
        <v>2.3333333333333335</v>
      </c>
    </row>
    <row r="3525" spans="1:24">
      <c r="A3525" t="s">
        <v>6383</v>
      </c>
      <c r="B3525" s="15">
        <v>0</v>
      </c>
      <c r="C3525" s="15">
        <v>2</v>
      </c>
      <c r="D3525" s="15">
        <v>0</v>
      </c>
      <c r="E3525" s="15">
        <v>0</v>
      </c>
      <c r="F3525" s="3">
        <v>0</v>
      </c>
      <c r="G3525" s="3">
        <v>7</v>
      </c>
      <c r="H3525" s="3">
        <v>0</v>
      </c>
      <c r="I3525" s="21">
        <v>0</v>
      </c>
      <c r="N3525" s="15">
        <v>1</v>
      </c>
      <c r="O3525" s="3">
        <v>0</v>
      </c>
      <c r="P3525" s="3">
        <v>0</v>
      </c>
      <c r="Q3525" s="3">
        <v>0</v>
      </c>
      <c r="R3525" s="3">
        <v>0</v>
      </c>
      <c r="S3525" s="3">
        <v>5</v>
      </c>
      <c r="T3525" s="23">
        <f t="shared" si="512"/>
        <v>0.28018779248166437</v>
      </c>
      <c r="U3525" s="4">
        <f t="shared" si="515"/>
        <v>2.3333333333333335</v>
      </c>
      <c r="V3525" s="4">
        <f t="shared" si="513"/>
        <v>1</v>
      </c>
      <c r="W3525" s="4">
        <f t="shared" si="516"/>
        <v>-1.3333333333333335</v>
      </c>
      <c r="X3525" s="4">
        <f t="shared" si="514"/>
        <v>2.3333333333333335</v>
      </c>
    </row>
    <row r="3526" spans="1:24">
      <c r="A3526" t="s">
        <v>5078</v>
      </c>
      <c r="B3526" s="15">
        <v>0</v>
      </c>
      <c r="C3526" s="15">
        <v>1</v>
      </c>
      <c r="D3526" s="15">
        <v>0</v>
      </c>
      <c r="E3526" s="15">
        <v>5</v>
      </c>
      <c r="F3526" s="3">
        <v>0</v>
      </c>
      <c r="G3526" s="3">
        <v>4</v>
      </c>
      <c r="H3526" s="3">
        <v>0</v>
      </c>
      <c r="I3526" s="21">
        <v>7</v>
      </c>
      <c r="T3526" s="23">
        <v>0</v>
      </c>
      <c r="U3526" s="4">
        <f t="shared" si="515"/>
        <v>1.3333333333333333</v>
      </c>
      <c r="V3526" s="4">
        <v>0</v>
      </c>
      <c r="W3526" s="4">
        <f t="shared" si="516"/>
        <v>-1.3333333333333333</v>
      </c>
      <c r="X3526" s="4">
        <v>0</v>
      </c>
    </row>
    <row r="3527" spans="1:24">
      <c r="A3527" t="s">
        <v>5165</v>
      </c>
      <c r="B3527" s="15">
        <v>0</v>
      </c>
      <c r="C3527" s="15">
        <v>1</v>
      </c>
      <c r="D3527" s="15">
        <v>0</v>
      </c>
      <c r="E3527" s="15">
        <v>4</v>
      </c>
      <c r="F3527" s="3">
        <v>0</v>
      </c>
      <c r="G3527" s="3">
        <v>4</v>
      </c>
      <c r="H3527" s="3">
        <v>0</v>
      </c>
      <c r="I3527" s="21">
        <v>6</v>
      </c>
      <c r="T3527" s="23">
        <v>0</v>
      </c>
      <c r="U3527" s="4">
        <f t="shared" si="515"/>
        <v>1.3333333333333333</v>
      </c>
      <c r="V3527" s="4">
        <v>0</v>
      </c>
      <c r="W3527" s="4">
        <f t="shared" si="516"/>
        <v>-1.3333333333333333</v>
      </c>
      <c r="X3527" s="4">
        <v>0</v>
      </c>
    </row>
    <row r="3528" spans="1:24">
      <c r="A3528" t="s">
        <v>5542</v>
      </c>
      <c r="B3528" s="15">
        <v>0</v>
      </c>
      <c r="C3528" s="15">
        <v>1</v>
      </c>
      <c r="D3528" s="15">
        <v>0</v>
      </c>
      <c r="E3528" s="15">
        <v>3</v>
      </c>
      <c r="F3528" s="3">
        <v>0</v>
      </c>
      <c r="G3528" s="3">
        <v>4</v>
      </c>
      <c r="H3528" s="3">
        <v>0</v>
      </c>
      <c r="I3528" s="21">
        <v>4</v>
      </c>
      <c r="T3528" s="23">
        <v>0</v>
      </c>
      <c r="U3528" s="4">
        <f t="shared" si="515"/>
        <v>1.3333333333333333</v>
      </c>
      <c r="V3528" s="4">
        <v>0</v>
      </c>
      <c r="W3528" s="4">
        <f t="shared" si="516"/>
        <v>-1.3333333333333333</v>
      </c>
      <c r="X3528" s="4">
        <v>0</v>
      </c>
    </row>
    <row r="3529" spans="1:24">
      <c r="A3529" t="s">
        <v>5640</v>
      </c>
      <c r="B3529" s="15">
        <v>0</v>
      </c>
      <c r="C3529" s="15">
        <v>1</v>
      </c>
      <c r="D3529" s="15">
        <v>0</v>
      </c>
      <c r="E3529" s="15">
        <v>2</v>
      </c>
      <c r="F3529" s="3">
        <v>0</v>
      </c>
      <c r="G3529" s="3">
        <v>4</v>
      </c>
      <c r="H3529" s="3">
        <v>0</v>
      </c>
      <c r="I3529" s="21">
        <v>3</v>
      </c>
      <c r="T3529" s="23">
        <v>0</v>
      </c>
      <c r="U3529" s="4">
        <f t="shared" si="515"/>
        <v>1.3333333333333333</v>
      </c>
      <c r="V3529" s="4">
        <v>0</v>
      </c>
      <c r="W3529" s="4">
        <f t="shared" si="516"/>
        <v>-1.3333333333333333</v>
      </c>
      <c r="X3529" s="4">
        <v>0</v>
      </c>
    </row>
    <row r="3530" spans="1:24">
      <c r="A3530" t="s">
        <v>5843</v>
      </c>
      <c r="B3530" s="15">
        <v>0</v>
      </c>
      <c r="C3530" s="15">
        <v>1</v>
      </c>
      <c r="D3530" s="15">
        <v>0</v>
      </c>
      <c r="E3530" s="15">
        <v>2</v>
      </c>
      <c r="F3530" s="3">
        <v>0</v>
      </c>
      <c r="G3530" s="3">
        <v>4</v>
      </c>
      <c r="H3530" s="3">
        <v>0</v>
      </c>
      <c r="I3530" s="21">
        <v>3</v>
      </c>
      <c r="T3530" s="23">
        <v>0</v>
      </c>
      <c r="U3530" s="4">
        <f t="shared" si="515"/>
        <v>1.3333333333333333</v>
      </c>
      <c r="V3530" s="4">
        <v>0</v>
      </c>
      <c r="W3530" s="4">
        <f t="shared" si="516"/>
        <v>-1.3333333333333333</v>
      </c>
      <c r="X3530" s="4">
        <v>0</v>
      </c>
    </row>
    <row r="3531" spans="1:24">
      <c r="A3531" t="s">
        <v>5988</v>
      </c>
      <c r="B3531" s="15">
        <v>0</v>
      </c>
      <c r="C3531" s="15">
        <v>1</v>
      </c>
      <c r="D3531" s="15">
        <v>0</v>
      </c>
      <c r="E3531" s="15">
        <v>1</v>
      </c>
      <c r="F3531" s="3">
        <v>0</v>
      </c>
      <c r="G3531" s="3">
        <v>4</v>
      </c>
      <c r="H3531" s="3">
        <v>0</v>
      </c>
      <c r="I3531" s="21">
        <v>1</v>
      </c>
      <c r="T3531" s="23">
        <v>0</v>
      </c>
      <c r="U3531" s="4">
        <f t="shared" si="515"/>
        <v>1.3333333333333333</v>
      </c>
      <c r="V3531" s="4">
        <v>0</v>
      </c>
      <c r="W3531" s="4">
        <f t="shared" si="516"/>
        <v>-1.3333333333333333</v>
      </c>
      <c r="X3531" s="4">
        <v>0</v>
      </c>
    </row>
    <row r="3532" spans="1:24">
      <c r="A3532" t="s">
        <v>5991</v>
      </c>
      <c r="B3532" s="15">
        <v>0</v>
      </c>
      <c r="C3532" s="15">
        <v>1</v>
      </c>
      <c r="D3532" s="15">
        <v>0</v>
      </c>
      <c r="E3532" s="15">
        <v>1</v>
      </c>
      <c r="F3532" s="3">
        <v>0</v>
      </c>
      <c r="G3532" s="3">
        <v>4</v>
      </c>
      <c r="H3532" s="3">
        <v>0</v>
      </c>
      <c r="I3532" s="21">
        <v>1</v>
      </c>
      <c r="T3532" s="23">
        <v>0</v>
      </c>
      <c r="U3532" s="4">
        <f t="shared" si="515"/>
        <v>1.3333333333333333</v>
      </c>
      <c r="V3532" s="4">
        <v>0</v>
      </c>
      <c r="W3532" s="4">
        <f t="shared" si="516"/>
        <v>-1.3333333333333333</v>
      </c>
      <c r="X3532" s="4">
        <v>0</v>
      </c>
    </row>
    <row r="3533" spans="1:24">
      <c r="A3533" t="s">
        <v>5992</v>
      </c>
      <c r="B3533" s="15">
        <v>0</v>
      </c>
      <c r="C3533" s="15">
        <v>1</v>
      </c>
      <c r="D3533" s="15">
        <v>0</v>
      </c>
      <c r="E3533" s="15">
        <v>1</v>
      </c>
      <c r="F3533" s="3">
        <v>0</v>
      </c>
      <c r="G3533" s="3">
        <v>4</v>
      </c>
      <c r="H3533" s="3">
        <v>0</v>
      </c>
      <c r="I3533" s="21">
        <v>1</v>
      </c>
      <c r="T3533" s="23">
        <v>0</v>
      </c>
      <c r="U3533" s="4">
        <f t="shared" si="515"/>
        <v>1.3333333333333333</v>
      </c>
      <c r="V3533" s="4">
        <v>0</v>
      </c>
      <c r="W3533" s="4">
        <f t="shared" si="516"/>
        <v>-1.3333333333333333</v>
      </c>
      <c r="X3533" s="4">
        <v>0</v>
      </c>
    </row>
    <row r="3534" spans="1:24">
      <c r="A3534" t="s">
        <v>5993</v>
      </c>
      <c r="B3534" s="15">
        <v>0</v>
      </c>
      <c r="C3534" s="15">
        <v>1</v>
      </c>
      <c r="D3534" s="15">
        <v>0</v>
      </c>
      <c r="E3534" s="15">
        <v>1</v>
      </c>
      <c r="F3534" s="3">
        <v>0</v>
      </c>
      <c r="G3534" s="3">
        <v>4</v>
      </c>
      <c r="H3534" s="3">
        <v>0</v>
      </c>
      <c r="I3534" s="21">
        <v>1</v>
      </c>
      <c r="T3534" s="23">
        <v>0</v>
      </c>
      <c r="U3534" s="4">
        <f t="shared" si="515"/>
        <v>1.3333333333333333</v>
      </c>
      <c r="V3534" s="4">
        <v>0</v>
      </c>
      <c r="W3534" s="4">
        <f t="shared" si="516"/>
        <v>-1.3333333333333333</v>
      </c>
      <c r="X3534" s="4">
        <v>0</v>
      </c>
    </row>
    <row r="3535" spans="1:24">
      <c r="A3535" t="s">
        <v>6266</v>
      </c>
      <c r="B3535" s="15">
        <v>0</v>
      </c>
      <c r="C3535" s="15">
        <v>1</v>
      </c>
      <c r="D3535" s="15">
        <v>0</v>
      </c>
      <c r="E3535" s="15">
        <v>1</v>
      </c>
      <c r="F3535" s="3">
        <v>0</v>
      </c>
      <c r="G3535" s="3">
        <v>4</v>
      </c>
      <c r="H3535" s="3">
        <v>0</v>
      </c>
      <c r="I3535" s="21">
        <v>1</v>
      </c>
      <c r="T3535" s="23">
        <v>0</v>
      </c>
      <c r="U3535" s="4">
        <f t="shared" si="515"/>
        <v>1.3333333333333333</v>
      </c>
      <c r="V3535" s="4">
        <v>0</v>
      </c>
      <c r="W3535" s="4">
        <f t="shared" si="516"/>
        <v>-1.3333333333333333</v>
      </c>
      <c r="X3535" s="4">
        <v>0</v>
      </c>
    </row>
    <row r="3536" spans="1:24">
      <c r="A3536" t="s">
        <v>6267</v>
      </c>
      <c r="B3536" s="15">
        <v>0</v>
      </c>
      <c r="C3536" s="15">
        <v>1</v>
      </c>
      <c r="D3536" s="15">
        <v>0</v>
      </c>
      <c r="E3536" s="15">
        <v>1</v>
      </c>
      <c r="F3536" s="3">
        <v>0</v>
      </c>
      <c r="G3536" s="3">
        <v>4</v>
      </c>
      <c r="H3536" s="3">
        <v>0</v>
      </c>
      <c r="I3536" s="21">
        <v>1</v>
      </c>
      <c r="T3536" s="23">
        <v>0</v>
      </c>
      <c r="U3536" s="4">
        <f t="shared" si="515"/>
        <v>1.3333333333333333</v>
      </c>
      <c r="V3536" s="4">
        <v>0</v>
      </c>
      <c r="W3536" s="4">
        <f t="shared" si="516"/>
        <v>-1.3333333333333333</v>
      </c>
      <c r="X3536" s="4">
        <v>0</v>
      </c>
    </row>
    <row r="3537" spans="1:24">
      <c r="A3537" t="s">
        <v>6268</v>
      </c>
      <c r="B3537" s="15">
        <v>0</v>
      </c>
      <c r="C3537" s="15">
        <v>1</v>
      </c>
      <c r="D3537" s="15">
        <v>0</v>
      </c>
      <c r="E3537" s="15">
        <v>1</v>
      </c>
      <c r="F3537" s="3">
        <v>0</v>
      </c>
      <c r="G3537" s="3">
        <v>4</v>
      </c>
      <c r="H3537" s="3">
        <v>0</v>
      </c>
      <c r="I3537" s="21">
        <v>1</v>
      </c>
      <c r="T3537" s="23">
        <v>0</v>
      </c>
      <c r="U3537" s="4">
        <f t="shared" si="515"/>
        <v>1.3333333333333333</v>
      </c>
      <c r="V3537" s="4">
        <v>0</v>
      </c>
      <c r="W3537" s="4">
        <f t="shared" si="516"/>
        <v>-1.3333333333333333</v>
      </c>
      <c r="X3537" s="4">
        <v>0</v>
      </c>
    </row>
    <row r="3538" spans="1:24">
      <c r="A3538" t="s">
        <v>6269</v>
      </c>
      <c r="B3538" s="15">
        <v>0</v>
      </c>
      <c r="C3538" s="15">
        <v>1</v>
      </c>
      <c r="D3538" s="15">
        <v>0</v>
      </c>
      <c r="E3538" s="15">
        <v>1</v>
      </c>
      <c r="F3538" s="3">
        <v>0</v>
      </c>
      <c r="G3538" s="3">
        <v>4</v>
      </c>
      <c r="H3538" s="3">
        <v>0</v>
      </c>
      <c r="I3538" s="21">
        <v>1</v>
      </c>
      <c r="T3538" s="23">
        <v>0</v>
      </c>
      <c r="U3538" s="4">
        <f t="shared" si="515"/>
        <v>1.3333333333333333</v>
      </c>
      <c r="V3538" s="4">
        <v>0</v>
      </c>
      <c r="W3538" s="4">
        <f t="shared" si="516"/>
        <v>-1.3333333333333333</v>
      </c>
      <c r="X3538" s="4">
        <v>0</v>
      </c>
    </row>
    <row r="3539" spans="1:24">
      <c r="A3539" t="s">
        <v>6271</v>
      </c>
      <c r="B3539" s="15">
        <v>0</v>
      </c>
      <c r="C3539" s="15">
        <v>1</v>
      </c>
      <c r="D3539" s="15">
        <v>0</v>
      </c>
      <c r="E3539" s="15">
        <v>1</v>
      </c>
      <c r="F3539" s="3">
        <v>0</v>
      </c>
      <c r="G3539" s="3">
        <v>4</v>
      </c>
      <c r="H3539" s="3">
        <v>0</v>
      </c>
      <c r="I3539" s="21">
        <v>1</v>
      </c>
      <c r="T3539" s="23">
        <v>0</v>
      </c>
      <c r="U3539" s="4">
        <f t="shared" si="515"/>
        <v>1.3333333333333333</v>
      </c>
      <c r="V3539" s="4">
        <v>0</v>
      </c>
      <c r="W3539" s="4">
        <f t="shared" si="516"/>
        <v>-1.3333333333333333</v>
      </c>
      <c r="X3539" s="4">
        <v>0</v>
      </c>
    </row>
    <row r="3540" spans="1:24">
      <c r="A3540" t="s">
        <v>6272</v>
      </c>
      <c r="B3540" s="15">
        <v>0</v>
      </c>
      <c r="C3540" s="15">
        <v>1</v>
      </c>
      <c r="D3540" s="15">
        <v>0</v>
      </c>
      <c r="E3540" s="15">
        <v>1</v>
      </c>
      <c r="F3540" s="3">
        <v>0</v>
      </c>
      <c r="G3540" s="3">
        <v>4</v>
      </c>
      <c r="H3540" s="3">
        <v>0</v>
      </c>
      <c r="I3540" s="21">
        <v>1</v>
      </c>
      <c r="T3540" s="23">
        <v>0</v>
      </c>
      <c r="U3540" s="4">
        <f t="shared" si="515"/>
        <v>1.3333333333333333</v>
      </c>
      <c r="V3540" s="4">
        <v>0</v>
      </c>
      <c r="W3540" s="4">
        <f t="shared" si="516"/>
        <v>-1.3333333333333333</v>
      </c>
      <c r="X3540" s="4">
        <v>0</v>
      </c>
    </row>
    <row r="3541" spans="1:24">
      <c r="A3541" t="s">
        <v>6273</v>
      </c>
      <c r="B3541" s="15">
        <v>0</v>
      </c>
      <c r="C3541" s="15">
        <v>1</v>
      </c>
      <c r="D3541" s="15">
        <v>0</v>
      </c>
      <c r="E3541" s="15">
        <v>1</v>
      </c>
      <c r="F3541" s="3">
        <v>0</v>
      </c>
      <c r="G3541" s="3">
        <v>4</v>
      </c>
      <c r="H3541" s="3">
        <v>0</v>
      </c>
      <c r="I3541" s="21">
        <v>1</v>
      </c>
      <c r="T3541" s="23">
        <v>0</v>
      </c>
      <c r="U3541" s="4">
        <f t="shared" si="515"/>
        <v>1.3333333333333333</v>
      </c>
      <c r="V3541" s="4">
        <v>0</v>
      </c>
      <c r="W3541" s="4">
        <f t="shared" si="516"/>
        <v>-1.3333333333333333</v>
      </c>
      <c r="X3541" s="4">
        <v>0</v>
      </c>
    </row>
    <row r="3542" spans="1:24">
      <c r="A3542" t="s">
        <v>6535</v>
      </c>
      <c r="B3542" s="15">
        <v>0</v>
      </c>
      <c r="C3542" s="15">
        <v>1</v>
      </c>
      <c r="D3542" s="15">
        <v>0</v>
      </c>
      <c r="E3542" s="15">
        <v>0</v>
      </c>
      <c r="F3542" s="3">
        <v>0</v>
      </c>
      <c r="G3542" s="3">
        <v>4</v>
      </c>
      <c r="H3542" s="3">
        <v>0</v>
      </c>
      <c r="I3542" s="21">
        <v>0</v>
      </c>
      <c r="T3542" s="23">
        <v>0</v>
      </c>
      <c r="U3542" s="4">
        <f t="shared" si="515"/>
        <v>1.3333333333333333</v>
      </c>
      <c r="V3542" s="4">
        <v>0</v>
      </c>
      <c r="W3542" s="4">
        <f t="shared" si="516"/>
        <v>-1.3333333333333333</v>
      </c>
      <c r="X3542" s="4">
        <v>0</v>
      </c>
    </row>
    <row r="3543" spans="1:24">
      <c r="A3543" t="s">
        <v>6536</v>
      </c>
      <c r="B3543" s="15">
        <v>0</v>
      </c>
      <c r="C3543" s="15">
        <v>1</v>
      </c>
      <c r="D3543" s="15">
        <v>0</v>
      </c>
      <c r="E3543" s="15">
        <v>0</v>
      </c>
      <c r="F3543" s="3">
        <v>0</v>
      </c>
      <c r="G3543" s="3">
        <v>4</v>
      </c>
      <c r="H3543" s="3">
        <v>0</v>
      </c>
      <c r="I3543" s="21">
        <v>0</v>
      </c>
      <c r="T3543" s="23">
        <v>0</v>
      </c>
      <c r="U3543" s="4">
        <f t="shared" si="515"/>
        <v>1.3333333333333333</v>
      </c>
      <c r="V3543" s="4">
        <v>0</v>
      </c>
      <c r="W3543" s="4">
        <f t="shared" si="516"/>
        <v>-1.3333333333333333</v>
      </c>
      <c r="X3543" s="4">
        <v>0</v>
      </c>
    </row>
    <row r="3544" spans="1:24">
      <c r="A3544" t="s">
        <v>6539</v>
      </c>
      <c r="B3544" s="15">
        <v>0</v>
      </c>
      <c r="C3544" s="15">
        <v>1</v>
      </c>
      <c r="D3544" s="15">
        <v>0</v>
      </c>
      <c r="E3544" s="15">
        <v>0</v>
      </c>
      <c r="F3544" s="3">
        <v>0</v>
      </c>
      <c r="G3544" s="3">
        <v>4</v>
      </c>
      <c r="H3544" s="3">
        <v>0</v>
      </c>
      <c r="I3544" s="21">
        <v>0</v>
      </c>
      <c r="T3544" s="23">
        <v>0</v>
      </c>
      <c r="U3544" s="4">
        <f t="shared" si="515"/>
        <v>1.3333333333333333</v>
      </c>
      <c r="V3544" s="4">
        <v>0</v>
      </c>
      <c r="W3544" s="4">
        <f t="shared" si="516"/>
        <v>-1.3333333333333333</v>
      </c>
      <c r="X3544" s="4">
        <v>0</v>
      </c>
    </row>
    <row r="3545" spans="1:24">
      <c r="A3545" t="s">
        <v>6540</v>
      </c>
      <c r="B3545" s="15">
        <v>0</v>
      </c>
      <c r="C3545" s="15">
        <v>1</v>
      </c>
      <c r="D3545" s="15">
        <v>0</v>
      </c>
      <c r="E3545" s="15">
        <v>0</v>
      </c>
      <c r="F3545" s="3">
        <v>0</v>
      </c>
      <c r="G3545" s="3">
        <v>4</v>
      </c>
      <c r="H3545" s="3">
        <v>0</v>
      </c>
      <c r="I3545" s="21">
        <v>0</v>
      </c>
      <c r="T3545" s="23">
        <v>0</v>
      </c>
      <c r="U3545" s="4">
        <f t="shared" si="515"/>
        <v>1.3333333333333333</v>
      </c>
      <c r="V3545" s="4">
        <v>0</v>
      </c>
      <c r="W3545" s="4">
        <f t="shared" si="516"/>
        <v>-1.3333333333333333</v>
      </c>
      <c r="X3545" s="4">
        <v>0</v>
      </c>
    </row>
    <row r="3546" spans="1:24">
      <c r="A3546" t="s">
        <v>6541</v>
      </c>
      <c r="B3546" s="15">
        <v>0</v>
      </c>
      <c r="C3546" s="15">
        <v>1</v>
      </c>
      <c r="D3546" s="15">
        <v>0</v>
      </c>
      <c r="E3546" s="15">
        <v>0</v>
      </c>
      <c r="F3546" s="3">
        <v>0</v>
      </c>
      <c r="G3546" s="3">
        <v>4</v>
      </c>
      <c r="H3546" s="3">
        <v>0</v>
      </c>
      <c r="I3546" s="21">
        <v>0</v>
      </c>
      <c r="T3546" s="23">
        <v>0</v>
      </c>
      <c r="U3546" s="4">
        <f t="shared" si="515"/>
        <v>1.3333333333333333</v>
      </c>
      <c r="V3546" s="4">
        <v>0</v>
      </c>
      <c r="W3546" s="4">
        <f t="shared" si="516"/>
        <v>-1.3333333333333333</v>
      </c>
      <c r="X3546" s="4">
        <v>0</v>
      </c>
    </row>
    <row r="3547" spans="1:24">
      <c r="A3547" t="s">
        <v>6543</v>
      </c>
      <c r="B3547" s="15">
        <v>0</v>
      </c>
      <c r="C3547" s="15">
        <v>1</v>
      </c>
      <c r="D3547" s="15">
        <v>0</v>
      </c>
      <c r="E3547" s="15">
        <v>0</v>
      </c>
      <c r="F3547" s="3">
        <v>0</v>
      </c>
      <c r="G3547" s="3">
        <v>4</v>
      </c>
      <c r="H3547" s="3">
        <v>0</v>
      </c>
      <c r="I3547" s="21">
        <v>0</v>
      </c>
      <c r="T3547" s="23">
        <v>0</v>
      </c>
      <c r="U3547" s="4">
        <f t="shared" si="515"/>
        <v>1.3333333333333333</v>
      </c>
      <c r="V3547" s="4">
        <v>0</v>
      </c>
      <c r="W3547" s="4">
        <f t="shared" si="516"/>
        <v>-1.3333333333333333</v>
      </c>
      <c r="X3547" s="4">
        <v>0</v>
      </c>
    </row>
    <row r="3548" spans="1:24">
      <c r="A3548" t="s">
        <v>6544</v>
      </c>
      <c r="B3548" s="15">
        <v>0</v>
      </c>
      <c r="C3548" s="15">
        <v>1</v>
      </c>
      <c r="D3548" s="15">
        <v>0</v>
      </c>
      <c r="E3548" s="15">
        <v>0</v>
      </c>
      <c r="F3548" s="3">
        <v>0</v>
      </c>
      <c r="G3548" s="3">
        <v>4</v>
      </c>
      <c r="H3548" s="3">
        <v>0</v>
      </c>
      <c r="I3548" s="21">
        <v>0</v>
      </c>
      <c r="T3548" s="23">
        <v>0</v>
      </c>
      <c r="U3548" s="4">
        <f t="shared" si="515"/>
        <v>1.3333333333333333</v>
      </c>
      <c r="V3548" s="4">
        <v>0</v>
      </c>
      <c r="W3548" s="4">
        <f t="shared" si="516"/>
        <v>-1.3333333333333333</v>
      </c>
      <c r="X3548" s="4">
        <v>0</v>
      </c>
    </row>
    <row r="3549" spans="1:24">
      <c r="A3549" t="s">
        <v>6545</v>
      </c>
      <c r="B3549" s="15">
        <v>0</v>
      </c>
      <c r="C3549" s="15">
        <v>1</v>
      </c>
      <c r="D3549" s="15">
        <v>0</v>
      </c>
      <c r="E3549" s="15">
        <v>0</v>
      </c>
      <c r="F3549" s="3">
        <v>0</v>
      </c>
      <c r="G3549" s="3">
        <v>4</v>
      </c>
      <c r="H3549" s="3">
        <v>0</v>
      </c>
      <c r="I3549" s="21">
        <v>0</v>
      </c>
      <c r="T3549" s="23">
        <v>0</v>
      </c>
      <c r="U3549" s="4">
        <f t="shared" si="515"/>
        <v>1.3333333333333333</v>
      </c>
      <c r="V3549" s="4">
        <v>0</v>
      </c>
      <c r="W3549" s="4">
        <f t="shared" si="516"/>
        <v>-1.3333333333333333</v>
      </c>
      <c r="X3549" s="4">
        <v>0</v>
      </c>
    </row>
    <row r="3550" spans="1:24">
      <c r="A3550" t="s">
        <v>6546</v>
      </c>
      <c r="B3550" s="15">
        <v>0</v>
      </c>
      <c r="C3550" s="15">
        <v>1</v>
      </c>
      <c r="D3550" s="15">
        <v>0</v>
      </c>
      <c r="E3550" s="15">
        <v>0</v>
      </c>
      <c r="F3550" s="3">
        <v>0</v>
      </c>
      <c r="G3550" s="3">
        <v>4</v>
      </c>
      <c r="H3550" s="3">
        <v>0</v>
      </c>
      <c r="I3550" s="21">
        <v>0</v>
      </c>
      <c r="T3550" s="23">
        <v>0</v>
      </c>
      <c r="U3550" s="4">
        <f t="shared" si="515"/>
        <v>1.3333333333333333</v>
      </c>
      <c r="V3550" s="4">
        <v>0</v>
      </c>
      <c r="W3550" s="4">
        <f t="shared" si="516"/>
        <v>-1.3333333333333333</v>
      </c>
      <c r="X3550" s="4">
        <v>0</v>
      </c>
    </row>
    <row r="3551" spans="1:24">
      <c r="A3551" t="s">
        <v>6548</v>
      </c>
      <c r="B3551" s="15">
        <v>0</v>
      </c>
      <c r="C3551" s="15">
        <v>1</v>
      </c>
      <c r="D3551" s="15">
        <v>0</v>
      </c>
      <c r="E3551" s="15">
        <v>0</v>
      </c>
      <c r="F3551" s="3">
        <v>0</v>
      </c>
      <c r="G3551" s="3">
        <v>4</v>
      </c>
      <c r="H3551" s="3">
        <v>0</v>
      </c>
      <c r="I3551" s="21">
        <v>0</v>
      </c>
      <c r="T3551" s="23">
        <v>0</v>
      </c>
      <c r="U3551" s="4">
        <f t="shared" si="515"/>
        <v>1.3333333333333333</v>
      </c>
      <c r="V3551" s="4">
        <v>0</v>
      </c>
      <c r="W3551" s="4">
        <f t="shared" si="516"/>
        <v>-1.3333333333333333</v>
      </c>
      <c r="X3551" s="4">
        <v>0</v>
      </c>
    </row>
    <row r="3552" spans="1:24">
      <c r="A3552" t="s">
        <v>6553</v>
      </c>
      <c r="B3552" s="15">
        <v>0</v>
      </c>
      <c r="C3552" s="15">
        <v>1</v>
      </c>
      <c r="D3552" s="15">
        <v>0</v>
      </c>
      <c r="E3552" s="15">
        <v>0</v>
      </c>
      <c r="F3552" s="3">
        <v>0</v>
      </c>
      <c r="G3552" s="3">
        <v>4</v>
      </c>
      <c r="H3552" s="3">
        <v>0</v>
      </c>
      <c r="I3552" s="21">
        <v>0</v>
      </c>
      <c r="T3552" s="23">
        <v>0</v>
      </c>
      <c r="U3552" s="4">
        <f t="shared" si="515"/>
        <v>1.3333333333333333</v>
      </c>
      <c r="V3552" s="4">
        <v>0</v>
      </c>
      <c r="W3552" s="4">
        <f t="shared" si="516"/>
        <v>-1.3333333333333333</v>
      </c>
      <c r="X3552" s="4">
        <v>0</v>
      </c>
    </row>
    <row r="3553" spans="1:24">
      <c r="A3553" t="s">
        <v>6554</v>
      </c>
      <c r="B3553" s="15">
        <v>0</v>
      </c>
      <c r="C3553" s="15">
        <v>1</v>
      </c>
      <c r="D3553" s="15">
        <v>0</v>
      </c>
      <c r="E3553" s="15">
        <v>0</v>
      </c>
      <c r="F3553" s="3">
        <v>0</v>
      </c>
      <c r="G3553" s="3">
        <v>4</v>
      </c>
      <c r="H3553" s="3">
        <v>0</v>
      </c>
      <c r="I3553" s="21">
        <v>0</v>
      </c>
      <c r="T3553" s="23">
        <v>0</v>
      </c>
      <c r="U3553" s="4">
        <f t="shared" si="515"/>
        <v>1.3333333333333333</v>
      </c>
      <c r="V3553" s="4">
        <v>0</v>
      </c>
      <c r="W3553" s="4">
        <f t="shared" si="516"/>
        <v>-1.3333333333333333</v>
      </c>
      <c r="X3553" s="4">
        <v>0</v>
      </c>
    </row>
    <row r="3554" spans="1:24">
      <c r="A3554" t="s">
        <v>6555</v>
      </c>
      <c r="B3554" s="15">
        <v>0</v>
      </c>
      <c r="C3554" s="15">
        <v>1</v>
      </c>
      <c r="D3554" s="15">
        <v>0</v>
      </c>
      <c r="E3554" s="15">
        <v>0</v>
      </c>
      <c r="F3554" s="3">
        <v>0</v>
      </c>
      <c r="G3554" s="3">
        <v>4</v>
      </c>
      <c r="H3554" s="3">
        <v>0</v>
      </c>
      <c r="I3554" s="21">
        <v>0</v>
      </c>
      <c r="T3554" s="23">
        <v>0</v>
      </c>
      <c r="U3554" s="4">
        <f t="shared" si="515"/>
        <v>1.3333333333333333</v>
      </c>
      <c r="V3554" s="4">
        <v>0</v>
      </c>
      <c r="W3554" s="4">
        <f t="shared" si="516"/>
        <v>-1.3333333333333333</v>
      </c>
      <c r="X3554" s="4">
        <v>0</v>
      </c>
    </row>
    <row r="3555" spans="1:24">
      <c r="A3555" t="s">
        <v>6557</v>
      </c>
      <c r="B3555" s="15">
        <v>0</v>
      </c>
      <c r="C3555" s="15">
        <v>1</v>
      </c>
      <c r="D3555" s="15">
        <v>0</v>
      </c>
      <c r="E3555" s="15">
        <v>0</v>
      </c>
      <c r="F3555" s="3">
        <v>0</v>
      </c>
      <c r="G3555" s="3">
        <v>4</v>
      </c>
      <c r="H3555" s="3">
        <v>0</v>
      </c>
      <c r="I3555" s="21">
        <v>0</v>
      </c>
      <c r="T3555" s="23">
        <v>0</v>
      </c>
      <c r="U3555" s="4">
        <f t="shared" si="515"/>
        <v>1.3333333333333333</v>
      </c>
      <c r="V3555" s="4">
        <v>0</v>
      </c>
      <c r="W3555" s="4">
        <f t="shared" si="516"/>
        <v>-1.3333333333333333</v>
      </c>
      <c r="X3555" s="4">
        <v>0</v>
      </c>
    </row>
    <row r="3556" spans="1:24">
      <c r="A3556" t="s">
        <v>6558</v>
      </c>
      <c r="B3556" s="15">
        <v>0</v>
      </c>
      <c r="C3556" s="15">
        <v>1</v>
      </c>
      <c r="D3556" s="15">
        <v>0</v>
      </c>
      <c r="E3556" s="15">
        <v>0</v>
      </c>
      <c r="F3556" s="3">
        <v>0</v>
      </c>
      <c r="G3556" s="3">
        <v>4</v>
      </c>
      <c r="H3556" s="3">
        <v>0</v>
      </c>
      <c r="I3556" s="21">
        <v>0</v>
      </c>
      <c r="T3556" s="23">
        <v>0</v>
      </c>
      <c r="U3556" s="4">
        <f t="shared" si="515"/>
        <v>1.3333333333333333</v>
      </c>
      <c r="V3556" s="4">
        <v>0</v>
      </c>
      <c r="W3556" s="4">
        <f t="shared" si="516"/>
        <v>-1.3333333333333333</v>
      </c>
      <c r="X3556" s="4">
        <v>0</v>
      </c>
    </row>
    <row r="3557" spans="1:24">
      <c r="A3557" t="s">
        <v>6561</v>
      </c>
      <c r="B3557" s="15">
        <v>0</v>
      </c>
      <c r="C3557" s="15">
        <v>1</v>
      </c>
      <c r="D3557" s="15">
        <v>0</v>
      </c>
      <c r="E3557" s="15">
        <v>0</v>
      </c>
      <c r="F3557" s="3">
        <v>0</v>
      </c>
      <c r="G3557" s="3">
        <v>4</v>
      </c>
      <c r="H3557" s="3">
        <v>0</v>
      </c>
      <c r="I3557" s="21">
        <v>0</v>
      </c>
      <c r="T3557" s="23">
        <v>0</v>
      </c>
      <c r="U3557" s="4">
        <f t="shared" si="515"/>
        <v>1.3333333333333333</v>
      </c>
      <c r="V3557" s="4">
        <v>0</v>
      </c>
      <c r="W3557" s="4">
        <f t="shared" si="516"/>
        <v>-1.3333333333333333</v>
      </c>
      <c r="X3557" s="4">
        <v>0</v>
      </c>
    </row>
    <row r="3558" spans="1:24">
      <c r="A3558" t="s">
        <v>6563</v>
      </c>
      <c r="B3558" s="15">
        <v>0</v>
      </c>
      <c r="C3558" s="15">
        <v>1</v>
      </c>
      <c r="D3558" s="15">
        <v>0</v>
      </c>
      <c r="E3558" s="15">
        <v>0</v>
      </c>
      <c r="F3558" s="3">
        <v>0</v>
      </c>
      <c r="G3558" s="3">
        <v>4</v>
      </c>
      <c r="H3558" s="3">
        <v>0</v>
      </c>
      <c r="I3558" s="21">
        <v>0</v>
      </c>
      <c r="T3558" s="23">
        <v>0</v>
      </c>
      <c r="U3558" s="4">
        <f t="shared" si="515"/>
        <v>1.3333333333333333</v>
      </c>
      <c r="V3558" s="4">
        <v>0</v>
      </c>
      <c r="W3558" s="4">
        <f t="shared" si="516"/>
        <v>-1.3333333333333333</v>
      </c>
      <c r="X3558" s="4">
        <v>0</v>
      </c>
    </row>
    <row r="3559" spans="1:24">
      <c r="A3559" t="s">
        <v>6570</v>
      </c>
      <c r="B3559" s="15">
        <v>0</v>
      </c>
      <c r="C3559" s="15">
        <v>1</v>
      </c>
      <c r="D3559" s="15">
        <v>0</v>
      </c>
      <c r="E3559" s="15">
        <v>0</v>
      </c>
      <c r="F3559" s="3">
        <v>0</v>
      </c>
      <c r="G3559" s="3">
        <v>4</v>
      </c>
      <c r="H3559" s="3">
        <v>0</v>
      </c>
      <c r="I3559" s="21">
        <v>0</v>
      </c>
      <c r="T3559" s="23">
        <v>0</v>
      </c>
      <c r="U3559" s="4">
        <f t="shared" si="515"/>
        <v>1.3333333333333333</v>
      </c>
      <c r="V3559" s="4">
        <v>0</v>
      </c>
      <c r="W3559" s="4">
        <f t="shared" si="516"/>
        <v>-1.3333333333333333</v>
      </c>
      <c r="X3559" s="4">
        <v>0</v>
      </c>
    </row>
    <row r="3560" spans="1:24">
      <c r="A3560" t="s">
        <v>6571</v>
      </c>
      <c r="B3560" s="15">
        <v>0</v>
      </c>
      <c r="C3560" s="15">
        <v>1</v>
      </c>
      <c r="D3560" s="15">
        <v>0</v>
      </c>
      <c r="E3560" s="15">
        <v>0</v>
      </c>
      <c r="F3560" s="3">
        <v>0</v>
      </c>
      <c r="G3560" s="3">
        <v>4</v>
      </c>
      <c r="H3560" s="3">
        <v>0</v>
      </c>
      <c r="I3560" s="21">
        <v>0</v>
      </c>
      <c r="T3560" s="23">
        <v>0</v>
      </c>
      <c r="U3560" s="4">
        <f t="shared" si="515"/>
        <v>1.3333333333333333</v>
      </c>
      <c r="V3560" s="4">
        <v>0</v>
      </c>
      <c r="W3560" s="4">
        <f t="shared" si="516"/>
        <v>-1.3333333333333333</v>
      </c>
      <c r="X3560" s="4">
        <v>0</v>
      </c>
    </row>
    <row r="3561" spans="1:24">
      <c r="A3561" t="s">
        <v>6572</v>
      </c>
      <c r="B3561" s="15">
        <v>0</v>
      </c>
      <c r="C3561" s="15">
        <v>1</v>
      </c>
      <c r="D3561" s="15">
        <v>0</v>
      </c>
      <c r="E3561" s="15">
        <v>0</v>
      </c>
      <c r="F3561" s="3">
        <v>0</v>
      </c>
      <c r="G3561" s="3">
        <v>4</v>
      </c>
      <c r="H3561" s="3">
        <v>0</v>
      </c>
      <c r="I3561" s="21">
        <v>0</v>
      </c>
      <c r="T3561" s="23">
        <v>0</v>
      </c>
      <c r="U3561" s="4">
        <f t="shared" si="515"/>
        <v>1.3333333333333333</v>
      </c>
      <c r="V3561" s="4">
        <v>0</v>
      </c>
      <c r="W3561" s="4">
        <f t="shared" si="516"/>
        <v>-1.3333333333333333</v>
      </c>
      <c r="X3561" s="4">
        <v>0</v>
      </c>
    </row>
    <row r="3562" spans="1:24">
      <c r="A3562" t="s">
        <v>6577</v>
      </c>
      <c r="B3562" s="15">
        <v>0</v>
      </c>
      <c r="C3562" s="15">
        <v>1</v>
      </c>
      <c r="D3562" s="15">
        <v>0</v>
      </c>
      <c r="E3562" s="15">
        <v>0</v>
      </c>
      <c r="F3562" s="3">
        <v>0</v>
      </c>
      <c r="G3562" s="3">
        <v>4</v>
      </c>
      <c r="H3562" s="3">
        <v>0</v>
      </c>
      <c r="I3562" s="21">
        <v>0</v>
      </c>
      <c r="T3562" s="23">
        <v>0</v>
      </c>
      <c r="U3562" s="4">
        <f t="shared" si="515"/>
        <v>1.3333333333333333</v>
      </c>
      <c r="V3562" s="4">
        <v>0</v>
      </c>
      <c r="W3562" s="4">
        <f t="shared" si="516"/>
        <v>-1.3333333333333333</v>
      </c>
      <c r="X3562" s="4">
        <v>0</v>
      </c>
    </row>
    <row r="3563" spans="1:24">
      <c r="A3563" t="s">
        <v>6578</v>
      </c>
      <c r="B3563" s="15">
        <v>0</v>
      </c>
      <c r="C3563" s="15">
        <v>1</v>
      </c>
      <c r="D3563" s="15">
        <v>0</v>
      </c>
      <c r="E3563" s="15">
        <v>0</v>
      </c>
      <c r="F3563" s="3">
        <v>0</v>
      </c>
      <c r="G3563" s="3">
        <v>4</v>
      </c>
      <c r="H3563" s="3">
        <v>0</v>
      </c>
      <c r="I3563" s="21">
        <v>0</v>
      </c>
      <c r="T3563" s="23">
        <v>0</v>
      </c>
      <c r="U3563" s="4">
        <f t="shared" si="515"/>
        <v>1.3333333333333333</v>
      </c>
      <c r="V3563" s="4">
        <v>0</v>
      </c>
      <c r="W3563" s="4">
        <f t="shared" si="516"/>
        <v>-1.3333333333333333</v>
      </c>
      <c r="X3563" s="4">
        <v>0</v>
      </c>
    </row>
    <row r="3564" spans="1:24">
      <c r="A3564" t="s">
        <v>6579</v>
      </c>
      <c r="B3564" s="15">
        <v>0</v>
      </c>
      <c r="C3564" s="15">
        <v>1</v>
      </c>
      <c r="D3564" s="15">
        <v>0</v>
      </c>
      <c r="E3564" s="15">
        <v>0</v>
      </c>
      <c r="F3564" s="3">
        <v>0</v>
      </c>
      <c r="G3564" s="3">
        <v>4</v>
      </c>
      <c r="H3564" s="3">
        <v>0</v>
      </c>
      <c r="I3564" s="21">
        <v>0</v>
      </c>
      <c r="T3564" s="23">
        <v>0</v>
      </c>
      <c r="U3564" s="4">
        <f t="shared" si="515"/>
        <v>1.3333333333333333</v>
      </c>
      <c r="V3564" s="4">
        <v>0</v>
      </c>
      <c r="W3564" s="4">
        <f t="shared" si="516"/>
        <v>-1.3333333333333333</v>
      </c>
      <c r="X3564" s="4">
        <v>0</v>
      </c>
    </row>
    <row r="3565" spans="1:24">
      <c r="A3565" t="s">
        <v>6580</v>
      </c>
      <c r="B3565" s="15">
        <v>0</v>
      </c>
      <c r="C3565" s="15">
        <v>1</v>
      </c>
      <c r="D3565" s="15">
        <v>0</v>
      </c>
      <c r="E3565" s="15">
        <v>0</v>
      </c>
      <c r="F3565" s="3">
        <v>0</v>
      </c>
      <c r="G3565" s="3">
        <v>4</v>
      </c>
      <c r="H3565" s="3">
        <v>0</v>
      </c>
      <c r="I3565" s="21">
        <v>0</v>
      </c>
      <c r="T3565" s="23">
        <v>0</v>
      </c>
      <c r="U3565" s="4">
        <f t="shared" si="515"/>
        <v>1.3333333333333333</v>
      </c>
      <c r="V3565" s="4">
        <v>0</v>
      </c>
      <c r="W3565" s="4">
        <f t="shared" si="516"/>
        <v>-1.3333333333333333</v>
      </c>
      <c r="X3565" s="4">
        <v>0</v>
      </c>
    </row>
    <row r="3566" spans="1:24">
      <c r="A3566" t="s">
        <v>6583</v>
      </c>
      <c r="B3566" s="15">
        <v>0</v>
      </c>
      <c r="C3566" s="15">
        <v>1</v>
      </c>
      <c r="D3566" s="15">
        <v>0</v>
      </c>
      <c r="E3566" s="15">
        <v>0</v>
      </c>
      <c r="F3566" s="3">
        <v>0</v>
      </c>
      <c r="G3566" s="3">
        <v>4</v>
      </c>
      <c r="H3566" s="3">
        <v>0</v>
      </c>
      <c r="I3566" s="21">
        <v>0</v>
      </c>
      <c r="T3566" s="23">
        <v>0</v>
      </c>
      <c r="U3566" s="4">
        <f t="shared" si="515"/>
        <v>1.3333333333333333</v>
      </c>
      <c r="V3566" s="4">
        <v>0</v>
      </c>
      <c r="W3566" s="4">
        <f t="shared" si="516"/>
        <v>-1.3333333333333333</v>
      </c>
      <c r="X3566" s="4">
        <v>0</v>
      </c>
    </row>
    <row r="3567" spans="1:24">
      <c r="A3567" t="s">
        <v>6584</v>
      </c>
      <c r="B3567" s="15">
        <v>0</v>
      </c>
      <c r="C3567" s="15">
        <v>1</v>
      </c>
      <c r="D3567" s="15">
        <v>0</v>
      </c>
      <c r="E3567" s="15">
        <v>0</v>
      </c>
      <c r="F3567" s="3">
        <v>0</v>
      </c>
      <c r="G3567" s="3">
        <v>4</v>
      </c>
      <c r="H3567" s="3">
        <v>0</v>
      </c>
      <c r="I3567" s="21">
        <v>0</v>
      </c>
      <c r="T3567" s="23">
        <v>0</v>
      </c>
      <c r="U3567" s="4">
        <f t="shared" si="515"/>
        <v>1.3333333333333333</v>
      </c>
      <c r="V3567" s="4">
        <v>0</v>
      </c>
      <c r="W3567" s="4">
        <f t="shared" si="516"/>
        <v>-1.3333333333333333</v>
      </c>
      <c r="X3567" s="4">
        <v>0</v>
      </c>
    </row>
    <row r="3568" spans="1:24">
      <c r="A3568" t="s">
        <v>6588</v>
      </c>
      <c r="B3568" s="15">
        <v>0</v>
      </c>
      <c r="C3568" s="15">
        <v>1</v>
      </c>
      <c r="D3568" s="15">
        <v>0</v>
      </c>
      <c r="E3568" s="15">
        <v>0</v>
      </c>
      <c r="F3568" s="3">
        <v>0</v>
      </c>
      <c r="G3568" s="3">
        <v>4</v>
      </c>
      <c r="H3568" s="3">
        <v>0</v>
      </c>
      <c r="I3568" s="21">
        <v>0</v>
      </c>
      <c r="T3568" s="23">
        <v>0</v>
      </c>
      <c r="U3568" s="4">
        <f t="shared" si="515"/>
        <v>1.3333333333333333</v>
      </c>
      <c r="V3568" s="4">
        <v>0</v>
      </c>
      <c r="W3568" s="4">
        <f t="shared" si="516"/>
        <v>-1.3333333333333333</v>
      </c>
      <c r="X3568" s="4">
        <v>0</v>
      </c>
    </row>
    <row r="3569" spans="1:24">
      <c r="A3569" t="s">
        <v>6589</v>
      </c>
      <c r="B3569" s="15">
        <v>0</v>
      </c>
      <c r="C3569" s="15">
        <v>1</v>
      </c>
      <c r="D3569" s="15">
        <v>0</v>
      </c>
      <c r="E3569" s="15">
        <v>0</v>
      </c>
      <c r="F3569" s="3">
        <v>0</v>
      </c>
      <c r="G3569" s="3">
        <v>4</v>
      </c>
      <c r="H3569" s="3">
        <v>0</v>
      </c>
      <c r="I3569" s="21">
        <v>0</v>
      </c>
      <c r="T3569" s="23">
        <v>0</v>
      </c>
      <c r="U3569" s="4">
        <f t="shared" si="515"/>
        <v>1.3333333333333333</v>
      </c>
      <c r="V3569" s="4">
        <v>0</v>
      </c>
      <c r="W3569" s="4">
        <f t="shared" si="516"/>
        <v>-1.3333333333333333</v>
      </c>
      <c r="X3569" s="4">
        <v>0</v>
      </c>
    </row>
    <row r="3570" spans="1:24">
      <c r="A3570" t="s">
        <v>6590</v>
      </c>
      <c r="B3570" s="15">
        <v>0</v>
      </c>
      <c r="C3570" s="15">
        <v>1</v>
      </c>
      <c r="D3570" s="15">
        <v>0</v>
      </c>
      <c r="E3570" s="15">
        <v>0</v>
      </c>
      <c r="F3570" s="3">
        <v>0</v>
      </c>
      <c r="G3570" s="3">
        <v>4</v>
      </c>
      <c r="H3570" s="3">
        <v>0</v>
      </c>
      <c r="I3570" s="21">
        <v>0</v>
      </c>
      <c r="T3570" s="23">
        <v>0</v>
      </c>
      <c r="U3570" s="4">
        <f t="shared" si="515"/>
        <v>1.3333333333333333</v>
      </c>
      <c r="V3570" s="4">
        <v>0</v>
      </c>
      <c r="W3570" s="4">
        <f t="shared" si="516"/>
        <v>-1.3333333333333333</v>
      </c>
      <c r="X3570" s="4">
        <v>0</v>
      </c>
    </row>
    <row r="3571" spans="1:24">
      <c r="A3571" t="s">
        <v>6591</v>
      </c>
      <c r="B3571" s="15">
        <v>0</v>
      </c>
      <c r="C3571" s="15">
        <v>1</v>
      </c>
      <c r="D3571" s="15">
        <v>0</v>
      </c>
      <c r="E3571" s="15">
        <v>0</v>
      </c>
      <c r="F3571" s="3">
        <v>0</v>
      </c>
      <c r="G3571" s="3">
        <v>4</v>
      </c>
      <c r="H3571" s="3">
        <v>0</v>
      </c>
      <c r="I3571" s="21">
        <v>0</v>
      </c>
      <c r="T3571" s="23">
        <v>0</v>
      </c>
      <c r="U3571" s="4">
        <f t="shared" si="515"/>
        <v>1.3333333333333333</v>
      </c>
      <c r="V3571" s="4">
        <v>0</v>
      </c>
      <c r="W3571" s="4">
        <f t="shared" si="516"/>
        <v>-1.3333333333333333</v>
      </c>
      <c r="X3571" s="4">
        <v>0</v>
      </c>
    </row>
    <row r="3572" spans="1:24">
      <c r="A3572" t="s">
        <v>6592</v>
      </c>
      <c r="B3572" s="15">
        <v>0</v>
      </c>
      <c r="C3572" s="15">
        <v>1</v>
      </c>
      <c r="D3572" s="15">
        <v>0</v>
      </c>
      <c r="E3572" s="15">
        <v>0</v>
      </c>
      <c r="F3572" s="3">
        <v>0</v>
      </c>
      <c r="G3572" s="3">
        <v>4</v>
      </c>
      <c r="H3572" s="3">
        <v>0</v>
      </c>
      <c r="I3572" s="21">
        <v>0</v>
      </c>
      <c r="T3572" s="23">
        <v>0</v>
      </c>
      <c r="U3572" s="4">
        <f t="shared" si="515"/>
        <v>1.3333333333333333</v>
      </c>
      <c r="V3572" s="4">
        <v>0</v>
      </c>
      <c r="W3572" s="4">
        <f t="shared" si="516"/>
        <v>-1.3333333333333333</v>
      </c>
      <c r="X3572" s="4">
        <v>0</v>
      </c>
    </row>
    <row r="3573" spans="1:24">
      <c r="A3573" t="s">
        <v>6593</v>
      </c>
      <c r="B3573" s="15">
        <v>0</v>
      </c>
      <c r="C3573" s="15">
        <v>1</v>
      </c>
      <c r="D3573" s="15">
        <v>0</v>
      </c>
      <c r="E3573" s="15">
        <v>0</v>
      </c>
      <c r="F3573" s="3">
        <v>0</v>
      </c>
      <c r="G3573" s="3">
        <v>4</v>
      </c>
      <c r="H3573" s="3">
        <v>0</v>
      </c>
      <c r="I3573" s="21">
        <v>0</v>
      </c>
      <c r="T3573" s="23">
        <v>0</v>
      </c>
      <c r="U3573" s="4">
        <f t="shared" si="515"/>
        <v>1.3333333333333333</v>
      </c>
      <c r="V3573" s="4">
        <v>0</v>
      </c>
      <c r="W3573" s="4">
        <f t="shared" si="516"/>
        <v>-1.3333333333333333</v>
      </c>
      <c r="X3573" s="4">
        <v>0</v>
      </c>
    </row>
    <row r="3574" spans="1:24">
      <c r="A3574" t="s">
        <v>6594</v>
      </c>
      <c r="B3574" s="15">
        <v>0</v>
      </c>
      <c r="C3574" s="15">
        <v>1</v>
      </c>
      <c r="D3574" s="15">
        <v>0</v>
      </c>
      <c r="E3574" s="15">
        <v>0</v>
      </c>
      <c r="F3574" s="3">
        <v>0</v>
      </c>
      <c r="G3574" s="3">
        <v>4</v>
      </c>
      <c r="H3574" s="3">
        <v>0</v>
      </c>
      <c r="I3574" s="21">
        <v>0</v>
      </c>
      <c r="T3574" s="23">
        <v>0</v>
      </c>
      <c r="U3574" s="4">
        <f t="shared" si="515"/>
        <v>1.3333333333333333</v>
      </c>
      <c r="V3574" s="4">
        <v>0</v>
      </c>
      <c r="W3574" s="4">
        <f t="shared" si="516"/>
        <v>-1.3333333333333333</v>
      </c>
      <c r="X3574" s="4">
        <v>0</v>
      </c>
    </row>
    <row r="3575" spans="1:24">
      <c r="A3575" t="s">
        <v>6595</v>
      </c>
      <c r="B3575" s="15">
        <v>0</v>
      </c>
      <c r="C3575" s="15">
        <v>1</v>
      </c>
      <c r="D3575" s="15">
        <v>0</v>
      </c>
      <c r="E3575" s="15">
        <v>0</v>
      </c>
      <c r="F3575" s="3">
        <v>0</v>
      </c>
      <c r="G3575" s="3">
        <v>4</v>
      </c>
      <c r="H3575" s="3">
        <v>0</v>
      </c>
      <c r="I3575" s="21">
        <v>0</v>
      </c>
      <c r="T3575" s="23">
        <v>0</v>
      </c>
      <c r="U3575" s="4">
        <f t="shared" si="515"/>
        <v>1.3333333333333333</v>
      </c>
      <c r="V3575" s="4">
        <v>0</v>
      </c>
      <c r="W3575" s="4">
        <f t="shared" si="516"/>
        <v>-1.3333333333333333</v>
      </c>
      <c r="X3575" s="4">
        <v>0</v>
      </c>
    </row>
    <row r="3576" spans="1:24">
      <c r="A3576" t="s">
        <v>6596</v>
      </c>
      <c r="B3576" s="15">
        <v>0</v>
      </c>
      <c r="C3576" s="15">
        <v>1</v>
      </c>
      <c r="D3576" s="15">
        <v>0</v>
      </c>
      <c r="E3576" s="15">
        <v>0</v>
      </c>
      <c r="F3576" s="3">
        <v>0</v>
      </c>
      <c r="G3576" s="3">
        <v>4</v>
      </c>
      <c r="H3576" s="3">
        <v>0</v>
      </c>
      <c r="I3576" s="21">
        <v>0</v>
      </c>
      <c r="T3576" s="23">
        <v>0</v>
      </c>
      <c r="U3576" s="4">
        <f t="shared" si="515"/>
        <v>1.3333333333333333</v>
      </c>
      <c r="V3576" s="4">
        <v>0</v>
      </c>
      <c r="W3576" s="4">
        <f t="shared" si="516"/>
        <v>-1.3333333333333333</v>
      </c>
      <c r="X3576" s="4">
        <v>0</v>
      </c>
    </row>
    <row r="3577" spans="1:24">
      <c r="A3577" t="s">
        <v>6598</v>
      </c>
      <c r="B3577" s="15">
        <v>0</v>
      </c>
      <c r="C3577" s="15">
        <v>1</v>
      </c>
      <c r="D3577" s="15">
        <v>0</v>
      </c>
      <c r="E3577" s="15">
        <v>0</v>
      </c>
      <c r="F3577" s="3">
        <v>0</v>
      </c>
      <c r="G3577" s="3">
        <v>4</v>
      </c>
      <c r="H3577" s="3">
        <v>0</v>
      </c>
      <c r="I3577" s="21">
        <v>0</v>
      </c>
      <c r="T3577" s="23">
        <v>0</v>
      </c>
      <c r="U3577" s="4">
        <f t="shared" si="515"/>
        <v>1.3333333333333333</v>
      </c>
      <c r="V3577" s="4">
        <v>0</v>
      </c>
      <c r="W3577" s="4">
        <f t="shared" si="516"/>
        <v>-1.3333333333333333</v>
      </c>
      <c r="X3577" s="4">
        <v>0</v>
      </c>
    </row>
    <row r="3578" spans="1:24">
      <c r="A3578" t="s">
        <v>6601</v>
      </c>
      <c r="B3578" s="15">
        <v>0</v>
      </c>
      <c r="C3578" s="15">
        <v>1</v>
      </c>
      <c r="D3578" s="15">
        <v>0</v>
      </c>
      <c r="E3578" s="15">
        <v>0</v>
      </c>
      <c r="F3578" s="3">
        <v>0</v>
      </c>
      <c r="G3578" s="3">
        <v>4</v>
      </c>
      <c r="H3578" s="3">
        <v>0</v>
      </c>
      <c r="I3578" s="21">
        <v>0</v>
      </c>
      <c r="T3578" s="23">
        <v>0</v>
      </c>
      <c r="U3578" s="4">
        <f t="shared" si="515"/>
        <v>1.3333333333333333</v>
      </c>
      <c r="V3578" s="4">
        <v>0</v>
      </c>
      <c r="W3578" s="4">
        <f t="shared" si="516"/>
        <v>-1.3333333333333333</v>
      </c>
      <c r="X3578" s="4">
        <v>0</v>
      </c>
    </row>
    <row r="3579" spans="1:24">
      <c r="A3579" t="s">
        <v>6606</v>
      </c>
      <c r="B3579" s="15">
        <v>0</v>
      </c>
      <c r="C3579" s="15">
        <v>1</v>
      </c>
      <c r="D3579" s="15">
        <v>0</v>
      </c>
      <c r="E3579" s="15">
        <v>0</v>
      </c>
      <c r="F3579" s="3">
        <v>0</v>
      </c>
      <c r="G3579" s="3">
        <v>4</v>
      </c>
      <c r="H3579" s="3">
        <v>0</v>
      </c>
      <c r="I3579" s="21">
        <v>0</v>
      </c>
      <c r="T3579" s="23">
        <v>0</v>
      </c>
      <c r="U3579" s="4">
        <f t="shared" si="515"/>
        <v>1.3333333333333333</v>
      </c>
      <c r="V3579" s="4">
        <v>0</v>
      </c>
      <c r="W3579" s="4">
        <f t="shared" si="516"/>
        <v>-1.3333333333333333</v>
      </c>
      <c r="X3579" s="4">
        <v>0</v>
      </c>
    </row>
    <row r="3580" spans="1:24">
      <c r="A3580" t="s">
        <v>6607</v>
      </c>
      <c r="B3580" s="15">
        <v>0</v>
      </c>
      <c r="C3580" s="15">
        <v>1</v>
      </c>
      <c r="D3580" s="15">
        <v>0</v>
      </c>
      <c r="E3580" s="15">
        <v>0</v>
      </c>
      <c r="F3580" s="3">
        <v>0</v>
      </c>
      <c r="G3580" s="3">
        <v>4</v>
      </c>
      <c r="H3580" s="3">
        <v>0</v>
      </c>
      <c r="I3580" s="21">
        <v>0</v>
      </c>
      <c r="T3580" s="23">
        <v>0</v>
      </c>
      <c r="U3580" s="4">
        <f t="shared" si="515"/>
        <v>1.3333333333333333</v>
      </c>
      <c r="V3580" s="4">
        <v>0</v>
      </c>
      <c r="W3580" s="4">
        <f t="shared" si="516"/>
        <v>-1.3333333333333333</v>
      </c>
      <c r="X3580" s="4">
        <v>0</v>
      </c>
    </row>
    <row r="3581" spans="1:24">
      <c r="A3581" t="s">
        <v>6610</v>
      </c>
      <c r="B3581" s="15">
        <v>0</v>
      </c>
      <c r="C3581" s="15">
        <v>1</v>
      </c>
      <c r="D3581" s="15">
        <v>0</v>
      </c>
      <c r="E3581" s="15">
        <v>0</v>
      </c>
      <c r="F3581" s="3">
        <v>0</v>
      </c>
      <c r="G3581" s="3">
        <v>4</v>
      </c>
      <c r="H3581" s="3">
        <v>0</v>
      </c>
      <c r="I3581" s="21">
        <v>0</v>
      </c>
      <c r="T3581" s="23">
        <v>0</v>
      </c>
      <c r="U3581" s="4">
        <f t="shared" si="515"/>
        <v>1.3333333333333333</v>
      </c>
      <c r="V3581" s="4">
        <v>0</v>
      </c>
      <c r="W3581" s="4">
        <f t="shared" si="516"/>
        <v>-1.3333333333333333</v>
      </c>
      <c r="X3581" s="4">
        <v>0</v>
      </c>
    </row>
    <row r="3582" spans="1:24">
      <c r="A3582" t="s">
        <v>6614</v>
      </c>
      <c r="B3582" s="15">
        <v>0</v>
      </c>
      <c r="C3582" s="15">
        <v>1</v>
      </c>
      <c r="D3582" s="15">
        <v>0</v>
      </c>
      <c r="E3582" s="15">
        <v>0</v>
      </c>
      <c r="F3582" s="3">
        <v>0</v>
      </c>
      <c r="G3582" s="3">
        <v>4</v>
      </c>
      <c r="H3582" s="3">
        <v>0</v>
      </c>
      <c r="I3582" s="21">
        <v>0</v>
      </c>
      <c r="T3582" s="23">
        <v>0</v>
      </c>
      <c r="U3582" s="4">
        <f t="shared" si="515"/>
        <v>1.3333333333333333</v>
      </c>
      <c r="V3582" s="4">
        <v>0</v>
      </c>
      <c r="W3582" s="4">
        <f t="shared" si="516"/>
        <v>-1.3333333333333333</v>
      </c>
      <c r="X3582" s="4">
        <v>0</v>
      </c>
    </row>
    <row r="3583" spans="1:24">
      <c r="A3583" t="s">
        <v>6615</v>
      </c>
      <c r="B3583" s="15">
        <v>0</v>
      </c>
      <c r="C3583" s="15">
        <v>1</v>
      </c>
      <c r="D3583" s="15">
        <v>0</v>
      </c>
      <c r="E3583" s="15">
        <v>0</v>
      </c>
      <c r="F3583" s="3">
        <v>0</v>
      </c>
      <c r="G3583" s="3">
        <v>4</v>
      </c>
      <c r="H3583" s="3">
        <v>0</v>
      </c>
      <c r="I3583" s="21">
        <v>0</v>
      </c>
      <c r="T3583" s="23">
        <v>0</v>
      </c>
      <c r="U3583" s="4">
        <f t="shared" si="515"/>
        <v>1.3333333333333333</v>
      </c>
      <c r="V3583" s="4">
        <v>0</v>
      </c>
      <c r="W3583" s="4">
        <f t="shared" si="516"/>
        <v>-1.3333333333333333</v>
      </c>
      <c r="X3583" s="4">
        <v>0</v>
      </c>
    </row>
    <row r="3584" spans="1:24">
      <c r="A3584" t="s">
        <v>6617</v>
      </c>
      <c r="B3584" s="15">
        <v>0</v>
      </c>
      <c r="C3584" s="15">
        <v>1</v>
      </c>
      <c r="D3584" s="15">
        <v>0</v>
      </c>
      <c r="E3584" s="15">
        <v>0</v>
      </c>
      <c r="F3584" s="3">
        <v>0</v>
      </c>
      <c r="G3584" s="3">
        <v>4</v>
      </c>
      <c r="H3584" s="3">
        <v>0</v>
      </c>
      <c r="I3584" s="21">
        <v>0</v>
      </c>
      <c r="T3584" s="23">
        <v>0</v>
      </c>
      <c r="U3584" s="4">
        <f t="shared" si="515"/>
        <v>1.3333333333333333</v>
      </c>
      <c r="V3584" s="4">
        <v>0</v>
      </c>
      <c r="W3584" s="4">
        <f t="shared" si="516"/>
        <v>-1.3333333333333333</v>
      </c>
      <c r="X3584" s="4">
        <v>0</v>
      </c>
    </row>
    <row r="3585" spans="1:24">
      <c r="A3585" t="s">
        <v>6619</v>
      </c>
      <c r="B3585" s="15">
        <v>0</v>
      </c>
      <c r="C3585" s="15">
        <v>1</v>
      </c>
      <c r="D3585" s="15">
        <v>0</v>
      </c>
      <c r="E3585" s="15">
        <v>0</v>
      </c>
      <c r="F3585" s="3">
        <v>0</v>
      </c>
      <c r="G3585" s="3">
        <v>4</v>
      </c>
      <c r="H3585" s="3">
        <v>0</v>
      </c>
      <c r="I3585" s="21">
        <v>0</v>
      </c>
      <c r="T3585" s="23">
        <v>0</v>
      </c>
      <c r="U3585" s="4">
        <f t="shared" si="515"/>
        <v>1.3333333333333333</v>
      </c>
      <c r="V3585" s="4">
        <v>0</v>
      </c>
      <c r="W3585" s="4">
        <f t="shared" si="516"/>
        <v>-1.3333333333333333</v>
      </c>
      <c r="X3585" s="4">
        <v>0</v>
      </c>
    </row>
    <row r="3586" spans="1:24">
      <c r="A3586" t="s">
        <v>6620</v>
      </c>
      <c r="B3586" s="15">
        <v>0</v>
      </c>
      <c r="C3586" s="15">
        <v>1</v>
      </c>
      <c r="D3586" s="15">
        <v>0</v>
      </c>
      <c r="E3586" s="15">
        <v>0</v>
      </c>
      <c r="F3586" s="3">
        <v>0</v>
      </c>
      <c r="G3586" s="3">
        <v>4</v>
      </c>
      <c r="H3586" s="3">
        <v>0</v>
      </c>
      <c r="I3586" s="21">
        <v>0</v>
      </c>
      <c r="T3586" s="23">
        <v>0</v>
      </c>
      <c r="U3586" s="4">
        <f t="shared" ref="U3586:U3649" si="517">AVERAGE(F3586:H3586)</f>
        <v>1.3333333333333333</v>
      </c>
      <c r="V3586" s="4">
        <v>0</v>
      </c>
      <c r="W3586" s="4">
        <f t="shared" ref="W3586:W3649" si="518">V3586-U3586</f>
        <v>-1.3333333333333333</v>
      </c>
      <c r="X3586" s="4">
        <v>0</v>
      </c>
    </row>
    <row r="3587" spans="1:24">
      <c r="A3587" t="s">
        <v>6624</v>
      </c>
      <c r="B3587" s="15">
        <v>0</v>
      </c>
      <c r="C3587" s="15">
        <v>1</v>
      </c>
      <c r="D3587" s="15">
        <v>0</v>
      </c>
      <c r="E3587" s="15">
        <v>0</v>
      </c>
      <c r="F3587" s="3">
        <v>0</v>
      </c>
      <c r="G3587" s="3">
        <v>4</v>
      </c>
      <c r="H3587" s="3">
        <v>0</v>
      </c>
      <c r="I3587" s="21">
        <v>0</v>
      </c>
      <c r="T3587" s="23">
        <v>0</v>
      </c>
      <c r="U3587" s="4">
        <f t="shared" si="517"/>
        <v>1.3333333333333333</v>
      </c>
      <c r="V3587" s="4">
        <v>0</v>
      </c>
      <c r="W3587" s="4">
        <f t="shared" si="518"/>
        <v>-1.3333333333333333</v>
      </c>
      <c r="X3587" s="4">
        <v>0</v>
      </c>
    </row>
    <row r="3588" spans="1:24">
      <c r="A3588" t="s">
        <v>6625</v>
      </c>
      <c r="B3588" s="15">
        <v>0</v>
      </c>
      <c r="C3588" s="15">
        <v>1</v>
      </c>
      <c r="D3588" s="15">
        <v>0</v>
      </c>
      <c r="E3588" s="15">
        <v>0</v>
      </c>
      <c r="F3588" s="3">
        <v>0</v>
      </c>
      <c r="G3588" s="3">
        <v>4</v>
      </c>
      <c r="H3588" s="3">
        <v>0</v>
      </c>
      <c r="I3588" s="21">
        <v>0</v>
      </c>
      <c r="T3588" s="23">
        <v>0</v>
      </c>
      <c r="U3588" s="4">
        <f t="shared" si="517"/>
        <v>1.3333333333333333</v>
      </c>
      <c r="V3588" s="4">
        <v>0</v>
      </c>
      <c r="W3588" s="4">
        <f t="shared" si="518"/>
        <v>-1.3333333333333333</v>
      </c>
      <c r="X3588" s="4">
        <v>0</v>
      </c>
    </row>
    <row r="3589" spans="1:24">
      <c r="A3589" t="s">
        <v>6626</v>
      </c>
      <c r="B3589" s="15">
        <v>0</v>
      </c>
      <c r="C3589" s="15">
        <v>1</v>
      </c>
      <c r="D3589" s="15">
        <v>0</v>
      </c>
      <c r="E3589" s="15">
        <v>0</v>
      </c>
      <c r="F3589" s="3">
        <v>0</v>
      </c>
      <c r="G3589" s="3">
        <v>4</v>
      </c>
      <c r="H3589" s="3">
        <v>0</v>
      </c>
      <c r="I3589" s="21">
        <v>0</v>
      </c>
      <c r="T3589" s="23">
        <v>0</v>
      </c>
      <c r="U3589" s="4">
        <f t="shared" si="517"/>
        <v>1.3333333333333333</v>
      </c>
      <c r="V3589" s="4">
        <v>0</v>
      </c>
      <c r="W3589" s="4">
        <f t="shared" si="518"/>
        <v>-1.3333333333333333</v>
      </c>
      <c r="X3589" s="4">
        <v>0</v>
      </c>
    </row>
    <row r="3590" spans="1:24">
      <c r="A3590" t="s">
        <v>6628</v>
      </c>
      <c r="B3590" s="15">
        <v>0</v>
      </c>
      <c r="C3590" s="15">
        <v>1</v>
      </c>
      <c r="D3590" s="15">
        <v>0</v>
      </c>
      <c r="E3590" s="15">
        <v>0</v>
      </c>
      <c r="F3590" s="3">
        <v>0</v>
      </c>
      <c r="G3590" s="3">
        <v>4</v>
      </c>
      <c r="H3590" s="3">
        <v>0</v>
      </c>
      <c r="I3590" s="21">
        <v>0</v>
      </c>
      <c r="T3590" s="23">
        <v>0</v>
      </c>
      <c r="U3590" s="4">
        <f t="shared" si="517"/>
        <v>1.3333333333333333</v>
      </c>
      <c r="V3590" s="4">
        <v>0</v>
      </c>
      <c r="W3590" s="4">
        <f t="shared" si="518"/>
        <v>-1.3333333333333333</v>
      </c>
      <c r="X3590" s="4">
        <v>0</v>
      </c>
    </row>
    <row r="3591" spans="1:24">
      <c r="A3591" t="s">
        <v>6629</v>
      </c>
      <c r="B3591" s="15">
        <v>0</v>
      </c>
      <c r="C3591" s="15">
        <v>1</v>
      </c>
      <c r="D3591" s="15">
        <v>0</v>
      </c>
      <c r="E3591" s="15">
        <v>0</v>
      </c>
      <c r="F3591" s="3">
        <v>0</v>
      </c>
      <c r="G3591" s="3">
        <v>4</v>
      </c>
      <c r="H3591" s="3">
        <v>0</v>
      </c>
      <c r="I3591" s="21">
        <v>0</v>
      </c>
      <c r="T3591" s="23">
        <v>0</v>
      </c>
      <c r="U3591" s="4">
        <f t="shared" si="517"/>
        <v>1.3333333333333333</v>
      </c>
      <c r="V3591" s="4">
        <v>0</v>
      </c>
      <c r="W3591" s="4">
        <f t="shared" si="518"/>
        <v>-1.3333333333333333</v>
      </c>
      <c r="X3591" s="4">
        <v>0</v>
      </c>
    </row>
    <row r="3592" spans="1:24">
      <c r="A3592" t="s">
        <v>6631</v>
      </c>
      <c r="B3592" s="15">
        <v>0</v>
      </c>
      <c r="C3592" s="15">
        <v>1</v>
      </c>
      <c r="D3592" s="15">
        <v>0</v>
      </c>
      <c r="E3592" s="15">
        <v>0</v>
      </c>
      <c r="F3592" s="3">
        <v>0</v>
      </c>
      <c r="G3592" s="3">
        <v>4</v>
      </c>
      <c r="H3592" s="3">
        <v>0</v>
      </c>
      <c r="I3592" s="21">
        <v>0</v>
      </c>
      <c r="T3592" s="23">
        <v>0</v>
      </c>
      <c r="U3592" s="4">
        <f t="shared" si="517"/>
        <v>1.3333333333333333</v>
      </c>
      <c r="V3592" s="4">
        <v>0</v>
      </c>
      <c r="W3592" s="4">
        <f t="shared" si="518"/>
        <v>-1.3333333333333333</v>
      </c>
      <c r="X3592" s="4">
        <v>0</v>
      </c>
    </row>
    <row r="3593" spans="1:24">
      <c r="A3593" t="s">
        <v>6633</v>
      </c>
      <c r="B3593" s="15">
        <v>0</v>
      </c>
      <c r="C3593" s="15">
        <v>1</v>
      </c>
      <c r="D3593" s="15">
        <v>0</v>
      </c>
      <c r="E3593" s="15">
        <v>0</v>
      </c>
      <c r="F3593" s="3">
        <v>0</v>
      </c>
      <c r="G3593" s="3">
        <v>4</v>
      </c>
      <c r="H3593" s="3">
        <v>0</v>
      </c>
      <c r="I3593" s="21">
        <v>0</v>
      </c>
      <c r="T3593" s="23">
        <v>0</v>
      </c>
      <c r="U3593" s="4">
        <f t="shared" si="517"/>
        <v>1.3333333333333333</v>
      </c>
      <c r="V3593" s="4">
        <v>0</v>
      </c>
      <c r="W3593" s="4">
        <f t="shared" si="518"/>
        <v>-1.3333333333333333</v>
      </c>
      <c r="X3593" s="4">
        <v>0</v>
      </c>
    </row>
    <row r="3594" spans="1:24">
      <c r="A3594" t="s">
        <v>6634</v>
      </c>
      <c r="B3594" s="15">
        <v>0</v>
      </c>
      <c r="C3594" s="15">
        <v>1</v>
      </c>
      <c r="D3594" s="15">
        <v>0</v>
      </c>
      <c r="E3594" s="15">
        <v>0</v>
      </c>
      <c r="F3594" s="3">
        <v>0</v>
      </c>
      <c r="G3594" s="3">
        <v>4</v>
      </c>
      <c r="H3594" s="3">
        <v>0</v>
      </c>
      <c r="I3594" s="21">
        <v>0</v>
      </c>
      <c r="T3594" s="23">
        <v>0</v>
      </c>
      <c r="U3594" s="4">
        <f t="shared" si="517"/>
        <v>1.3333333333333333</v>
      </c>
      <c r="V3594" s="4">
        <v>0</v>
      </c>
      <c r="W3594" s="4">
        <f t="shared" si="518"/>
        <v>-1.3333333333333333</v>
      </c>
      <c r="X3594" s="4">
        <v>0</v>
      </c>
    </row>
    <row r="3595" spans="1:24">
      <c r="A3595" t="s">
        <v>6636</v>
      </c>
      <c r="B3595" s="15">
        <v>0</v>
      </c>
      <c r="C3595" s="15">
        <v>1</v>
      </c>
      <c r="D3595" s="15">
        <v>0</v>
      </c>
      <c r="E3595" s="15">
        <v>0</v>
      </c>
      <c r="F3595" s="3">
        <v>0</v>
      </c>
      <c r="G3595" s="3">
        <v>4</v>
      </c>
      <c r="H3595" s="3">
        <v>0</v>
      </c>
      <c r="I3595" s="21">
        <v>0</v>
      </c>
      <c r="T3595" s="23">
        <v>0</v>
      </c>
      <c r="U3595" s="4">
        <f t="shared" si="517"/>
        <v>1.3333333333333333</v>
      </c>
      <c r="V3595" s="4">
        <v>0</v>
      </c>
      <c r="W3595" s="4">
        <f t="shared" si="518"/>
        <v>-1.3333333333333333</v>
      </c>
      <c r="X3595" s="4">
        <v>0</v>
      </c>
    </row>
    <row r="3596" spans="1:24">
      <c r="A3596" t="s">
        <v>6639</v>
      </c>
      <c r="B3596" s="15">
        <v>0</v>
      </c>
      <c r="C3596" s="15">
        <v>1</v>
      </c>
      <c r="D3596" s="15">
        <v>0</v>
      </c>
      <c r="E3596" s="15">
        <v>0</v>
      </c>
      <c r="F3596" s="3">
        <v>0</v>
      </c>
      <c r="G3596" s="3">
        <v>4</v>
      </c>
      <c r="H3596" s="3">
        <v>0</v>
      </c>
      <c r="I3596" s="21">
        <v>0</v>
      </c>
      <c r="T3596" s="23">
        <v>0</v>
      </c>
      <c r="U3596" s="4">
        <f t="shared" si="517"/>
        <v>1.3333333333333333</v>
      </c>
      <c r="V3596" s="4">
        <v>0</v>
      </c>
      <c r="W3596" s="4">
        <f t="shared" si="518"/>
        <v>-1.3333333333333333</v>
      </c>
      <c r="X3596" s="4">
        <v>0</v>
      </c>
    </row>
    <row r="3597" spans="1:24">
      <c r="A3597" t="s">
        <v>6640</v>
      </c>
      <c r="B3597" s="15">
        <v>0</v>
      </c>
      <c r="C3597" s="15">
        <v>1</v>
      </c>
      <c r="D3597" s="15">
        <v>0</v>
      </c>
      <c r="E3597" s="15">
        <v>0</v>
      </c>
      <c r="F3597" s="3">
        <v>0</v>
      </c>
      <c r="G3597" s="3">
        <v>4</v>
      </c>
      <c r="H3597" s="3">
        <v>0</v>
      </c>
      <c r="I3597" s="21">
        <v>0</v>
      </c>
      <c r="T3597" s="23">
        <v>0</v>
      </c>
      <c r="U3597" s="4">
        <f t="shared" si="517"/>
        <v>1.3333333333333333</v>
      </c>
      <c r="V3597" s="4">
        <v>0</v>
      </c>
      <c r="W3597" s="4">
        <f t="shared" si="518"/>
        <v>-1.3333333333333333</v>
      </c>
      <c r="X3597" s="4">
        <v>0</v>
      </c>
    </row>
    <row r="3598" spans="1:24">
      <c r="A3598" t="s">
        <v>6643</v>
      </c>
      <c r="B3598" s="15">
        <v>0</v>
      </c>
      <c r="C3598" s="15">
        <v>1</v>
      </c>
      <c r="D3598" s="15">
        <v>0</v>
      </c>
      <c r="E3598" s="15">
        <v>0</v>
      </c>
      <c r="F3598" s="3">
        <v>0</v>
      </c>
      <c r="G3598" s="3">
        <v>4</v>
      </c>
      <c r="H3598" s="3">
        <v>0</v>
      </c>
      <c r="I3598" s="21">
        <v>0</v>
      </c>
      <c r="T3598" s="23">
        <v>0</v>
      </c>
      <c r="U3598" s="4">
        <f t="shared" si="517"/>
        <v>1.3333333333333333</v>
      </c>
      <c r="V3598" s="4">
        <v>0</v>
      </c>
      <c r="W3598" s="4">
        <f t="shared" si="518"/>
        <v>-1.3333333333333333</v>
      </c>
      <c r="X3598" s="4">
        <v>0</v>
      </c>
    </row>
    <row r="3599" spans="1:24">
      <c r="A3599" t="s">
        <v>6644</v>
      </c>
      <c r="B3599" s="15">
        <v>0</v>
      </c>
      <c r="C3599" s="15">
        <v>1</v>
      </c>
      <c r="D3599" s="15">
        <v>0</v>
      </c>
      <c r="E3599" s="15">
        <v>0</v>
      </c>
      <c r="F3599" s="3">
        <v>0</v>
      </c>
      <c r="G3599" s="3">
        <v>4</v>
      </c>
      <c r="H3599" s="3">
        <v>0</v>
      </c>
      <c r="I3599" s="21">
        <v>0</v>
      </c>
      <c r="T3599" s="23">
        <v>0</v>
      </c>
      <c r="U3599" s="4">
        <f t="shared" si="517"/>
        <v>1.3333333333333333</v>
      </c>
      <c r="V3599" s="4">
        <v>0</v>
      </c>
      <c r="W3599" s="4">
        <f t="shared" si="518"/>
        <v>-1.3333333333333333</v>
      </c>
      <c r="X3599" s="4">
        <v>0</v>
      </c>
    </row>
    <row r="3600" spans="1:24">
      <c r="A3600" t="s">
        <v>6645</v>
      </c>
      <c r="B3600" s="15">
        <v>0</v>
      </c>
      <c r="C3600" s="15">
        <v>1</v>
      </c>
      <c r="D3600" s="15">
        <v>0</v>
      </c>
      <c r="E3600" s="15">
        <v>0</v>
      </c>
      <c r="F3600" s="3">
        <v>0</v>
      </c>
      <c r="G3600" s="3">
        <v>4</v>
      </c>
      <c r="H3600" s="3">
        <v>0</v>
      </c>
      <c r="I3600" s="21">
        <v>0</v>
      </c>
      <c r="T3600" s="23">
        <v>0</v>
      </c>
      <c r="U3600" s="4">
        <f t="shared" si="517"/>
        <v>1.3333333333333333</v>
      </c>
      <c r="V3600" s="4">
        <v>0</v>
      </c>
      <c r="W3600" s="4">
        <f t="shared" si="518"/>
        <v>-1.3333333333333333</v>
      </c>
      <c r="X3600" s="4">
        <v>0</v>
      </c>
    </row>
    <row r="3601" spans="1:24">
      <c r="A3601" t="s">
        <v>6649</v>
      </c>
      <c r="B3601" s="15">
        <v>0</v>
      </c>
      <c r="C3601" s="15">
        <v>1</v>
      </c>
      <c r="D3601" s="15">
        <v>0</v>
      </c>
      <c r="E3601" s="15">
        <v>0</v>
      </c>
      <c r="F3601" s="3">
        <v>0</v>
      </c>
      <c r="G3601" s="3">
        <v>4</v>
      </c>
      <c r="H3601" s="3">
        <v>0</v>
      </c>
      <c r="I3601" s="21">
        <v>0</v>
      </c>
      <c r="T3601" s="23">
        <v>0</v>
      </c>
      <c r="U3601" s="4">
        <f t="shared" si="517"/>
        <v>1.3333333333333333</v>
      </c>
      <c r="V3601" s="4">
        <v>0</v>
      </c>
      <c r="W3601" s="4">
        <f t="shared" si="518"/>
        <v>-1.3333333333333333</v>
      </c>
      <c r="X3601" s="4">
        <v>0</v>
      </c>
    </row>
    <row r="3602" spans="1:24">
      <c r="A3602" t="s">
        <v>6650</v>
      </c>
      <c r="B3602" s="15">
        <v>0</v>
      </c>
      <c r="C3602" s="15">
        <v>1</v>
      </c>
      <c r="D3602" s="15">
        <v>0</v>
      </c>
      <c r="E3602" s="15">
        <v>0</v>
      </c>
      <c r="F3602" s="3">
        <v>0</v>
      </c>
      <c r="G3602" s="3">
        <v>4</v>
      </c>
      <c r="H3602" s="3">
        <v>0</v>
      </c>
      <c r="I3602" s="21">
        <v>0</v>
      </c>
      <c r="T3602" s="23">
        <v>0</v>
      </c>
      <c r="U3602" s="4">
        <f t="shared" si="517"/>
        <v>1.3333333333333333</v>
      </c>
      <c r="V3602" s="4">
        <v>0</v>
      </c>
      <c r="W3602" s="4">
        <f t="shared" si="518"/>
        <v>-1.3333333333333333</v>
      </c>
      <c r="X3602" s="4">
        <v>0</v>
      </c>
    </row>
    <row r="3603" spans="1:24">
      <c r="A3603" t="s">
        <v>6651</v>
      </c>
      <c r="B3603" s="15">
        <v>0</v>
      </c>
      <c r="C3603" s="15">
        <v>1</v>
      </c>
      <c r="D3603" s="15">
        <v>0</v>
      </c>
      <c r="E3603" s="15">
        <v>0</v>
      </c>
      <c r="F3603" s="3">
        <v>0</v>
      </c>
      <c r="G3603" s="3">
        <v>4</v>
      </c>
      <c r="H3603" s="3">
        <v>0</v>
      </c>
      <c r="I3603" s="21">
        <v>0</v>
      </c>
      <c r="T3603" s="23">
        <v>0</v>
      </c>
      <c r="U3603" s="4">
        <f t="shared" si="517"/>
        <v>1.3333333333333333</v>
      </c>
      <c r="V3603" s="4">
        <v>0</v>
      </c>
      <c r="W3603" s="4">
        <f t="shared" si="518"/>
        <v>-1.3333333333333333</v>
      </c>
      <c r="X3603" s="4">
        <v>0</v>
      </c>
    </row>
    <row r="3604" spans="1:24">
      <c r="A3604" t="s">
        <v>6652</v>
      </c>
      <c r="B3604" s="15">
        <v>0</v>
      </c>
      <c r="C3604" s="15">
        <v>1</v>
      </c>
      <c r="D3604" s="15">
        <v>0</v>
      </c>
      <c r="E3604" s="15">
        <v>0</v>
      </c>
      <c r="F3604" s="3">
        <v>0</v>
      </c>
      <c r="G3604" s="3">
        <v>4</v>
      </c>
      <c r="H3604" s="3">
        <v>0</v>
      </c>
      <c r="I3604" s="21">
        <v>0</v>
      </c>
      <c r="T3604" s="23">
        <v>0</v>
      </c>
      <c r="U3604" s="4">
        <f t="shared" si="517"/>
        <v>1.3333333333333333</v>
      </c>
      <c r="V3604" s="4">
        <v>0</v>
      </c>
      <c r="W3604" s="4">
        <f t="shared" si="518"/>
        <v>-1.3333333333333333</v>
      </c>
      <c r="X3604" s="4">
        <v>0</v>
      </c>
    </row>
    <row r="3605" spans="1:24">
      <c r="A3605" t="s">
        <v>6653</v>
      </c>
      <c r="B3605" s="15">
        <v>0</v>
      </c>
      <c r="C3605" s="15">
        <v>1</v>
      </c>
      <c r="D3605" s="15">
        <v>0</v>
      </c>
      <c r="E3605" s="15">
        <v>0</v>
      </c>
      <c r="F3605" s="3">
        <v>0</v>
      </c>
      <c r="G3605" s="3">
        <v>4</v>
      </c>
      <c r="H3605" s="3">
        <v>0</v>
      </c>
      <c r="I3605" s="21">
        <v>0</v>
      </c>
      <c r="T3605" s="23">
        <v>0</v>
      </c>
      <c r="U3605" s="4">
        <f t="shared" si="517"/>
        <v>1.3333333333333333</v>
      </c>
      <c r="V3605" s="4">
        <v>0</v>
      </c>
      <c r="W3605" s="4">
        <f t="shared" si="518"/>
        <v>-1.3333333333333333</v>
      </c>
      <c r="X3605" s="4">
        <v>0</v>
      </c>
    </row>
    <row r="3606" spans="1:24">
      <c r="A3606" t="s">
        <v>6655</v>
      </c>
      <c r="B3606" s="15">
        <v>0</v>
      </c>
      <c r="C3606" s="15">
        <v>1</v>
      </c>
      <c r="D3606" s="15">
        <v>0</v>
      </c>
      <c r="E3606" s="15">
        <v>0</v>
      </c>
      <c r="F3606" s="3">
        <v>0</v>
      </c>
      <c r="G3606" s="3">
        <v>4</v>
      </c>
      <c r="H3606" s="3">
        <v>0</v>
      </c>
      <c r="I3606" s="21">
        <v>0</v>
      </c>
      <c r="T3606" s="23">
        <v>0</v>
      </c>
      <c r="U3606" s="4">
        <f t="shared" si="517"/>
        <v>1.3333333333333333</v>
      </c>
      <c r="V3606" s="4">
        <v>0</v>
      </c>
      <c r="W3606" s="4">
        <f t="shared" si="518"/>
        <v>-1.3333333333333333</v>
      </c>
      <c r="X3606" s="4">
        <v>0</v>
      </c>
    </row>
    <row r="3607" spans="1:24">
      <c r="A3607" t="s">
        <v>6656</v>
      </c>
      <c r="B3607" s="15">
        <v>0</v>
      </c>
      <c r="C3607" s="15">
        <v>1</v>
      </c>
      <c r="D3607" s="15">
        <v>0</v>
      </c>
      <c r="E3607" s="15">
        <v>0</v>
      </c>
      <c r="F3607" s="3">
        <v>0</v>
      </c>
      <c r="G3607" s="3">
        <v>4</v>
      </c>
      <c r="H3607" s="3">
        <v>0</v>
      </c>
      <c r="I3607" s="21">
        <v>0</v>
      </c>
      <c r="T3607" s="23">
        <v>0</v>
      </c>
      <c r="U3607" s="4">
        <f t="shared" si="517"/>
        <v>1.3333333333333333</v>
      </c>
      <c r="V3607" s="4">
        <v>0</v>
      </c>
      <c r="W3607" s="4">
        <f t="shared" si="518"/>
        <v>-1.3333333333333333</v>
      </c>
      <c r="X3607" s="4">
        <v>0</v>
      </c>
    </row>
    <row r="3608" spans="1:24">
      <c r="A3608" t="s">
        <v>6659</v>
      </c>
      <c r="B3608" s="15">
        <v>0</v>
      </c>
      <c r="C3608" s="15">
        <v>1</v>
      </c>
      <c r="D3608" s="15">
        <v>0</v>
      </c>
      <c r="E3608" s="15">
        <v>0</v>
      </c>
      <c r="F3608" s="3">
        <v>0</v>
      </c>
      <c r="G3608" s="3">
        <v>4</v>
      </c>
      <c r="H3608" s="3">
        <v>0</v>
      </c>
      <c r="I3608" s="21">
        <v>0</v>
      </c>
      <c r="T3608" s="23">
        <v>0</v>
      </c>
      <c r="U3608" s="4">
        <f t="shared" si="517"/>
        <v>1.3333333333333333</v>
      </c>
      <c r="V3608" s="4">
        <v>0</v>
      </c>
      <c r="W3608" s="4">
        <f t="shared" si="518"/>
        <v>-1.3333333333333333</v>
      </c>
      <c r="X3608" s="4">
        <v>0</v>
      </c>
    </row>
    <row r="3609" spans="1:24">
      <c r="A3609" t="s">
        <v>6660</v>
      </c>
      <c r="B3609" s="15">
        <v>0</v>
      </c>
      <c r="C3609" s="15">
        <v>1</v>
      </c>
      <c r="D3609" s="15">
        <v>0</v>
      </c>
      <c r="E3609" s="15">
        <v>0</v>
      </c>
      <c r="F3609" s="3">
        <v>0</v>
      </c>
      <c r="G3609" s="3">
        <v>4</v>
      </c>
      <c r="H3609" s="3">
        <v>0</v>
      </c>
      <c r="I3609" s="21">
        <v>0</v>
      </c>
      <c r="T3609" s="23">
        <v>0</v>
      </c>
      <c r="U3609" s="4">
        <f t="shared" si="517"/>
        <v>1.3333333333333333</v>
      </c>
      <c r="V3609" s="4">
        <v>0</v>
      </c>
      <c r="W3609" s="4">
        <f t="shared" si="518"/>
        <v>-1.3333333333333333</v>
      </c>
      <c r="X3609" s="4">
        <v>0</v>
      </c>
    </row>
    <row r="3610" spans="1:24">
      <c r="A3610" t="s">
        <v>5998</v>
      </c>
      <c r="B3610" s="15">
        <v>0</v>
      </c>
      <c r="C3610" s="15">
        <v>0</v>
      </c>
      <c r="D3610" s="15">
        <v>1</v>
      </c>
      <c r="E3610" s="15">
        <v>1</v>
      </c>
      <c r="F3610" s="3">
        <v>0</v>
      </c>
      <c r="G3610" s="3">
        <v>0</v>
      </c>
      <c r="H3610" s="3">
        <v>4</v>
      </c>
      <c r="I3610" s="21">
        <v>1</v>
      </c>
      <c r="T3610" s="23">
        <v>0</v>
      </c>
      <c r="U3610" s="4">
        <f t="shared" si="517"/>
        <v>1.3333333333333333</v>
      </c>
      <c r="V3610" s="4">
        <v>0</v>
      </c>
      <c r="W3610" s="4">
        <f t="shared" si="518"/>
        <v>-1.3333333333333333</v>
      </c>
      <c r="X3610" s="4">
        <v>0</v>
      </c>
    </row>
    <row r="3611" spans="1:24">
      <c r="A3611" t="s">
        <v>6663</v>
      </c>
      <c r="B3611" s="15">
        <v>0</v>
      </c>
      <c r="C3611" s="15">
        <v>0</v>
      </c>
      <c r="D3611" s="15">
        <v>1</v>
      </c>
      <c r="E3611" s="15">
        <v>0</v>
      </c>
      <c r="F3611" s="3">
        <v>0</v>
      </c>
      <c r="G3611" s="3">
        <v>0</v>
      </c>
      <c r="H3611" s="3">
        <v>4</v>
      </c>
      <c r="I3611" s="21">
        <v>0</v>
      </c>
      <c r="T3611" s="23">
        <v>0</v>
      </c>
      <c r="U3611" s="4">
        <f t="shared" si="517"/>
        <v>1.3333333333333333</v>
      </c>
      <c r="V3611" s="4">
        <v>0</v>
      </c>
      <c r="W3611" s="4">
        <f t="shared" si="518"/>
        <v>-1.3333333333333333</v>
      </c>
      <c r="X3611" s="4">
        <v>0</v>
      </c>
    </row>
    <row r="3612" spans="1:24">
      <c r="A3612" t="s">
        <v>6671</v>
      </c>
      <c r="B3612" s="15">
        <v>0</v>
      </c>
      <c r="C3612" s="15">
        <v>0</v>
      </c>
      <c r="D3612" s="15">
        <v>1</v>
      </c>
      <c r="E3612" s="15">
        <v>0</v>
      </c>
      <c r="F3612" s="3">
        <v>0</v>
      </c>
      <c r="G3612" s="3">
        <v>0</v>
      </c>
      <c r="H3612" s="3">
        <v>4</v>
      </c>
      <c r="I3612" s="21">
        <v>0</v>
      </c>
      <c r="T3612" s="23">
        <v>0</v>
      </c>
      <c r="U3612" s="4">
        <f t="shared" si="517"/>
        <v>1.3333333333333333</v>
      </c>
      <c r="V3612" s="4">
        <v>0</v>
      </c>
      <c r="W3612" s="4">
        <f t="shared" si="518"/>
        <v>-1.3333333333333333</v>
      </c>
      <c r="X3612" s="4">
        <v>0</v>
      </c>
    </row>
    <row r="3613" spans="1:24">
      <c r="A3613" t="s">
        <v>6672</v>
      </c>
      <c r="B3613" s="15">
        <v>0</v>
      </c>
      <c r="C3613" s="15">
        <v>0</v>
      </c>
      <c r="D3613" s="15">
        <v>1</v>
      </c>
      <c r="E3613" s="15">
        <v>0</v>
      </c>
      <c r="F3613" s="3">
        <v>0</v>
      </c>
      <c r="G3613" s="3">
        <v>0</v>
      </c>
      <c r="H3613" s="3">
        <v>4</v>
      </c>
      <c r="I3613" s="21">
        <v>0</v>
      </c>
      <c r="T3613" s="23">
        <v>0</v>
      </c>
      <c r="U3613" s="4">
        <f t="shared" si="517"/>
        <v>1.3333333333333333</v>
      </c>
      <c r="V3613" s="4">
        <v>0</v>
      </c>
      <c r="W3613" s="4">
        <f t="shared" si="518"/>
        <v>-1.3333333333333333</v>
      </c>
      <c r="X3613" s="4">
        <v>0</v>
      </c>
    </row>
    <row r="3614" spans="1:24">
      <c r="A3614" t="s">
        <v>6673</v>
      </c>
      <c r="B3614" s="15">
        <v>0</v>
      </c>
      <c r="C3614" s="15">
        <v>0</v>
      </c>
      <c r="D3614" s="15">
        <v>1</v>
      </c>
      <c r="E3614" s="15">
        <v>0</v>
      </c>
      <c r="F3614" s="3">
        <v>0</v>
      </c>
      <c r="G3614" s="3">
        <v>0</v>
      </c>
      <c r="H3614" s="3">
        <v>4</v>
      </c>
      <c r="I3614" s="21">
        <v>0</v>
      </c>
      <c r="T3614" s="23">
        <v>0</v>
      </c>
      <c r="U3614" s="4">
        <f t="shared" si="517"/>
        <v>1.3333333333333333</v>
      </c>
      <c r="V3614" s="4">
        <v>0</v>
      </c>
      <c r="W3614" s="4">
        <f t="shared" si="518"/>
        <v>-1.3333333333333333</v>
      </c>
      <c r="X3614" s="4">
        <v>0</v>
      </c>
    </row>
    <row r="3615" spans="1:24">
      <c r="A3615" t="s">
        <v>6679</v>
      </c>
      <c r="B3615" s="15">
        <v>0</v>
      </c>
      <c r="C3615" s="15">
        <v>0</v>
      </c>
      <c r="D3615" s="15">
        <v>1</v>
      </c>
      <c r="E3615" s="15">
        <v>0</v>
      </c>
      <c r="F3615" s="3">
        <v>0</v>
      </c>
      <c r="G3615" s="3">
        <v>0</v>
      </c>
      <c r="H3615" s="3">
        <v>4</v>
      </c>
      <c r="I3615" s="21">
        <v>0</v>
      </c>
      <c r="T3615" s="23">
        <v>0</v>
      </c>
      <c r="U3615" s="4">
        <f t="shared" si="517"/>
        <v>1.3333333333333333</v>
      </c>
      <c r="V3615" s="4">
        <v>0</v>
      </c>
      <c r="W3615" s="4">
        <f t="shared" si="518"/>
        <v>-1.3333333333333333</v>
      </c>
      <c r="X3615" s="4">
        <v>0</v>
      </c>
    </row>
    <row r="3616" spans="1:24">
      <c r="A3616" t="s">
        <v>6685</v>
      </c>
      <c r="B3616" s="15">
        <v>0</v>
      </c>
      <c r="C3616" s="15">
        <v>0</v>
      </c>
      <c r="D3616" s="15">
        <v>1</v>
      </c>
      <c r="E3616" s="15">
        <v>0</v>
      </c>
      <c r="F3616" s="3">
        <v>0</v>
      </c>
      <c r="G3616" s="3">
        <v>0</v>
      </c>
      <c r="H3616" s="3">
        <v>4</v>
      </c>
      <c r="I3616" s="21">
        <v>0</v>
      </c>
      <c r="T3616" s="23">
        <v>0</v>
      </c>
      <c r="U3616" s="4">
        <f t="shared" si="517"/>
        <v>1.3333333333333333</v>
      </c>
      <c r="V3616" s="4">
        <v>0</v>
      </c>
      <c r="W3616" s="4">
        <f t="shared" si="518"/>
        <v>-1.3333333333333333</v>
      </c>
      <c r="X3616" s="4">
        <v>0</v>
      </c>
    </row>
    <row r="3617" spans="1:24">
      <c r="A3617" t="s">
        <v>6689</v>
      </c>
      <c r="B3617" s="15">
        <v>0</v>
      </c>
      <c r="C3617" s="15">
        <v>0</v>
      </c>
      <c r="D3617" s="15">
        <v>1</v>
      </c>
      <c r="E3617" s="15">
        <v>0</v>
      </c>
      <c r="F3617" s="3">
        <v>0</v>
      </c>
      <c r="G3617" s="3">
        <v>0</v>
      </c>
      <c r="H3617" s="3">
        <v>4</v>
      </c>
      <c r="I3617" s="21">
        <v>0</v>
      </c>
      <c r="T3617" s="23">
        <v>0</v>
      </c>
      <c r="U3617" s="4">
        <f t="shared" si="517"/>
        <v>1.3333333333333333</v>
      </c>
      <c r="V3617" s="4">
        <v>0</v>
      </c>
      <c r="W3617" s="4">
        <f t="shared" si="518"/>
        <v>-1.3333333333333333</v>
      </c>
      <c r="X3617" s="4">
        <v>0</v>
      </c>
    </row>
    <row r="3618" spans="1:24">
      <c r="A3618" t="s">
        <v>6693</v>
      </c>
      <c r="B3618" s="15">
        <v>0</v>
      </c>
      <c r="C3618" s="15">
        <v>0</v>
      </c>
      <c r="D3618" s="15">
        <v>1</v>
      </c>
      <c r="E3618" s="15">
        <v>0</v>
      </c>
      <c r="F3618" s="3">
        <v>0</v>
      </c>
      <c r="G3618" s="3">
        <v>0</v>
      </c>
      <c r="H3618" s="3">
        <v>4</v>
      </c>
      <c r="I3618" s="21">
        <v>0</v>
      </c>
      <c r="T3618" s="23">
        <v>0</v>
      </c>
      <c r="U3618" s="4">
        <f t="shared" si="517"/>
        <v>1.3333333333333333</v>
      </c>
      <c r="V3618" s="4">
        <v>0</v>
      </c>
      <c r="W3618" s="4">
        <f t="shared" si="518"/>
        <v>-1.3333333333333333</v>
      </c>
      <c r="X3618" s="4">
        <v>0</v>
      </c>
    </row>
    <row r="3619" spans="1:24">
      <c r="A3619" t="s">
        <v>6694</v>
      </c>
      <c r="B3619" s="15">
        <v>0</v>
      </c>
      <c r="C3619" s="15">
        <v>0</v>
      </c>
      <c r="D3619" s="15">
        <v>1</v>
      </c>
      <c r="E3619" s="15">
        <v>0</v>
      </c>
      <c r="F3619" s="3">
        <v>0</v>
      </c>
      <c r="G3619" s="3">
        <v>0</v>
      </c>
      <c r="H3619" s="3">
        <v>4</v>
      </c>
      <c r="I3619" s="21">
        <v>0</v>
      </c>
      <c r="T3619" s="23">
        <v>0</v>
      </c>
      <c r="U3619" s="4">
        <f t="shared" si="517"/>
        <v>1.3333333333333333</v>
      </c>
      <c r="V3619" s="4">
        <v>0</v>
      </c>
      <c r="W3619" s="4">
        <f t="shared" si="518"/>
        <v>-1.3333333333333333</v>
      </c>
      <c r="X3619" s="4">
        <v>0</v>
      </c>
    </row>
    <row r="3620" spans="1:24">
      <c r="A3620" t="s">
        <v>6695</v>
      </c>
      <c r="B3620" s="15">
        <v>0</v>
      </c>
      <c r="C3620" s="15">
        <v>0</v>
      </c>
      <c r="D3620" s="15">
        <v>1</v>
      </c>
      <c r="E3620" s="15">
        <v>0</v>
      </c>
      <c r="F3620" s="3">
        <v>0</v>
      </c>
      <c r="G3620" s="3">
        <v>0</v>
      </c>
      <c r="H3620" s="3">
        <v>4</v>
      </c>
      <c r="I3620" s="21">
        <v>0</v>
      </c>
      <c r="T3620" s="23">
        <v>0</v>
      </c>
      <c r="U3620" s="4">
        <f t="shared" si="517"/>
        <v>1.3333333333333333</v>
      </c>
      <c r="V3620" s="4">
        <v>0</v>
      </c>
      <c r="W3620" s="4">
        <f t="shared" si="518"/>
        <v>-1.3333333333333333</v>
      </c>
      <c r="X3620" s="4">
        <v>0</v>
      </c>
    </row>
    <row r="3621" spans="1:24">
      <c r="A3621" t="s">
        <v>6696</v>
      </c>
      <c r="B3621" s="15">
        <v>0</v>
      </c>
      <c r="C3621" s="15">
        <v>0</v>
      </c>
      <c r="D3621" s="15">
        <v>1</v>
      </c>
      <c r="E3621" s="15">
        <v>0</v>
      </c>
      <c r="F3621" s="3">
        <v>0</v>
      </c>
      <c r="G3621" s="3">
        <v>0</v>
      </c>
      <c r="H3621" s="3">
        <v>4</v>
      </c>
      <c r="I3621" s="21">
        <v>0</v>
      </c>
      <c r="T3621" s="23">
        <v>0</v>
      </c>
      <c r="U3621" s="4">
        <f t="shared" si="517"/>
        <v>1.3333333333333333</v>
      </c>
      <c r="V3621" s="4">
        <v>0</v>
      </c>
      <c r="W3621" s="4">
        <f t="shared" si="518"/>
        <v>-1.3333333333333333</v>
      </c>
      <c r="X3621" s="4">
        <v>0</v>
      </c>
    </row>
    <row r="3622" spans="1:24">
      <c r="A3622" t="s">
        <v>6698</v>
      </c>
      <c r="B3622" s="15">
        <v>0</v>
      </c>
      <c r="C3622" s="15">
        <v>0</v>
      </c>
      <c r="D3622" s="15">
        <v>1</v>
      </c>
      <c r="E3622" s="15">
        <v>0</v>
      </c>
      <c r="F3622" s="3">
        <v>0</v>
      </c>
      <c r="G3622" s="3">
        <v>0</v>
      </c>
      <c r="H3622" s="3">
        <v>4</v>
      </c>
      <c r="I3622" s="21">
        <v>0</v>
      </c>
      <c r="T3622" s="23">
        <v>0</v>
      </c>
      <c r="U3622" s="4">
        <f t="shared" si="517"/>
        <v>1.3333333333333333</v>
      </c>
      <c r="V3622" s="4">
        <v>0</v>
      </c>
      <c r="W3622" s="4">
        <f t="shared" si="518"/>
        <v>-1.3333333333333333</v>
      </c>
      <c r="X3622" s="4">
        <v>0</v>
      </c>
    </row>
    <row r="3623" spans="1:24">
      <c r="A3623" t="s">
        <v>6700</v>
      </c>
      <c r="B3623" s="15">
        <v>0</v>
      </c>
      <c r="C3623" s="15">
        <v>0</v>
      </c>
      <c r="D3623" s="15">
        <v>1</v>
      </c>
      <c r="E3623" s="15">
        <v>0</v>
      </c>
      <c r="F3623" s="3">
        <v>0</v>
      </c>
      <c r="G3623" s="3">
        <v>0</v>
      </c>
      <c r="H3623" s="3">
        <v>4</v>
      </c>
      <c r="I3623" s="21">
        <v>0</v>
      </c>
      <c r="T3623" s="23">
        <v>0</v>
      </c>
      <c r="U3623" s="4">
        <f t="shared" si="517"/>
        <v>1.3333333333333333</v>
      </c>
      <c r="V3623" s="4">
        <v>0</v>
      </c>
      <c r="W3623" s="4">
        <f t="shared" si="518"/>
        <v>-1.3333333333333333</v>
      </c>
      <c r="X3623" s="4">
        <v>0</v>
      </c>
    </row>
    <row r="3624" spans="1:24">
      <c r="A3624" t="s">
        <v>6701</v>
      </c>
      <c r="B3624" s="15">
        <v>0</v>
      </c>
      <c r="C3624" s="15">
        <v>0</v>
      </c>
      <c r="D3624" s="15">
        <v>1</v>
      </c>
      <c r="E3624" s="15">
        <v>0</v>
      </c>
      <c r="F3624" s="3">
        <v>0</v>
      </c>
      <c r="G3624" s="3">
        <v>0</v>
      </c>
      <c r="H3624" s="3">
        <v>4</v>
      </c>
      <c r="I3624" s="21">
        <v>0</v>
      </c>
      <c r="T3624" s="23">
        <v>0</v>
      </c>
      <c r="U3624" s="4">
        <f t="shared" si="517"/>
        <v>1.3333333333333333</v>
      </c>
      <c r="V3624" s="4">
        <v>0</v>
      </c>
      <c r="W3624" s="4">
        <f t="shared" si="518"/>
        <v>-1.3333333333333333</v>
      </c>
      <c r="X3624" s="4">
        <v>0</v>
      </c>
    </row>
    <row r="3625" spans="1:24">
      <c r="A3625" t="s">
        <v>6709</v>
      </c>
      <c r="B3625" s="15">
        <v>0</v>
      </c>
      <c r="C3625" s="15">
        <v>0</v>
      </c>
      <c r="D3625" s="15">
        <v>1</v>
      </c>
      <c r="E3625" s="15">
        <v>0</v>
      </c>
      <c r="F3625" s="3">
        <v>0</v>
      </c>
      <c r="G3625" s="3">
        <v>0</v>
      </c>
      <c r="H3625" s="3">
        <v>4</v>
      </c>
      <c r="I3625" s="21">
        <v>0</v>
      </c>
      <c r="T3625" s="23">
        <v>0</v>
      </c>
      <c r="U3625" s="4">
        <f t="shared" si="517"/>
        <v>1.3333333333333333</v>
      </c>
      <c r="V3625" s="4">
        <v>0</v>
      </c>
      <c r="W3625" s="4">
        <f t="shared" si="518"/>
        <v>-1.3333333333333333</v>
      </c>
      <c r="X3625" s="4">
        <v>0</v>
      </c>
    </row>
    <row r="3626" spans="1:24">
      <c r="A3626" t="s">
        <v>6712</v>
      </c>
      <c r="B3626" s="15">
        <v>0</v>
      </c>
      <c r="C3626" s="15">
        <v>0</v>
      </c>
      <c r="D3626" s="15">
        <v>1</v>
      </c>
      <c r="E3626" s="15">
        <v>0</v>
      </c>
      <c r="F3626" s="3">
        <v>0</v>
      </c>
      <c r="G3626" s="3">
        <v>0</v>
      </c>
      <c r="H3626" s="3">
        <v>4</v>
      </c>
      <c r="I3626" s="21">
        <v>0</v>
      </c>
      <c r="T3626" s="23">
        <v>0</v>
      </c>
      <c r="U3626" s="4">
        <f t="shared" si="517"/>
        <v>1.3333333333333333</v>
      </c>
      <c r="V3626" s="4">
        <v>0</v>
      </c>
      <c r="W3626" s="4">
        <f t="shared" si="518"/>
        <v>-1.3333333333333333</v>
      </c>
      <c r="X3626" s="4">
        <v>0</v>
      </c>
    </row>
    <row r="3627" spans="1:24">
      <c r="A3627" t="s">
        <v>6720</v>
      </c>
      <c r="B3627" s="15">
        <v>0</v>
      </c>
      <c r="C3627" s="15">
        <v>0</v>
      </c>
      <c r="D3627" s="15">
        <v>1</v>
      </c>
      <c r="E3627" s="15">
        <v>0</v>
      </c>
      <c r="F3627" s="3">
        <v>0</v>
      </c>
      <c r="G3627" s="3">
        <v>0</v>
      </c>
      <c r="H3627" s="3">
        <v>4</v>
      </c>
      <c r="I3627" s="21">
        <v>0</v>
      </c>
      <c r="T3627" s="23">
        <v>0</v>
      </c>
      <c r="U3627" s="4">
        <f t="shared" si="517"/>
        <v>1.3333333333333333</v>
      </c>
      <c r="V3627" s="4">
        <v>0</v>
      </c>
      <c r="W3627" s="4">
        <f t="shared" si="518"/>
        <v>-1.3333333333333333</v>
      </c>
      <c r="X3627" s="4">
        <v>0</v>
      </c>
    </row>
    <row r="3628" spans="1:24">
      <c r="A3628" t="s">
        <v>6721</v>
      </c>
      <c r="B3628" s="15">
        <v>0</v>
      </c>
      <c r="C3628" s="15">
        <v>0</v>
      </c>
      <c r="D3628" s="15">
        <v>1</v>
      </c>
      <c r="E3628" s="15">
        <v>0</v>
      </c>
      <c r="F3628" s="3">
        <v>0</v>
      </c>
      <c r="G3628" s="3">
        <v>0</v>
      </c>
      <c r="H3628" s="3">
        <v>4</v>
      </c>
      <c r="I3628" s="21">
        <v>0</v>
      </c>
      <c r="T3628" s="23">
        <v>0</v>
      </c>
      <c r="U3628" s="4">
        <f t="shared" si="517"/>
        <v>1.3333333333333333</v>
      </c>
      <c r="V3628" s="4">
        <v>0</v>
      </c>
      <c r="W3628" s="4">
        <f t="shared" si="518"/>
        <v>-1.3333333333333333</v>
      </c>
      <c r="X3628" s="4">
        <v>0</v>
      </c>
    </row>
    <row r="3629" spans="1:24">
      <c r="A3629" t="s">
        <v>4036</v>
      </c>
      <c r="B3629" s="15">
        <v>0</v>
      </c>
      <c r="C3629" s="15">
        <v>1</v>
      </c>
      <c r="D3629" s="15">
        <v>0</v>
      </c>
      <c r="E3629" s="15">
        <v>11</v>
      </c>
      <c r="F3629" s="3">
        <v>0</v>
      </c>
      <c r="G3629" s="3">
        <v>4</v>
      </c>
      <c r="H3629" s="3">
        <v>0</v>
      </c>
      <c r="I3629" s="21">
        <v>16</v>
      </c>
      <c r="T3629" s="23">
        <v>0</v>
      </c>
      <c r="U3629" s="4">
        <f t="shared" si="517"/>
        <v>1.3333333333333333</v>
      </c>
      <c r="V3629" s="4">
        <v>0</v>
      </c>
      <c r="W3629" s="4">
        <f t="shared" si="518"/>
        <v>-1.3333333333333333</v>
      </c>
      <c r="X3629" s="4">
        <v>0</v>
      </c>
    </row>
    <row r="3630" spans="1:24">
      <c r="A3630" t="s">
        <v>4569</v>
      </c>
      <c r="B3630" s="15">
        <v>0</v>
      </c>
      <c r="C3630" s="15">
        <v>1</v>
      </c>
      <c r="D3630" s="15">
        <v>0</v>
      </c>
      <c r="E3630" s="15">
        <v>7</v>
      </c>
      <c r="F3630" s="3">
        <v>0</v>
      </c>
      <c r="G3630" s="3">
        <v>4</v>
      </c>
      <c r="H3630" s="3">
        <v>0</v>
      </c>
      <c r="I3630" s="21">
        <v>10</v>
      </c>
      <c r="T3630" s="23">
        <v>0</v>
      </c>
      <c r="U3630" s="4">
        <f t="shared" si="517"/>
        <v>1.3333333333333333</v>
      </c>
      <c r="V3630" s="4">
        <v>0</v>
      </c>
      <c r="W3630" s="4">
        <f t="shared" si="518"/>
        <v>-1.3333333333333333</v>
      </c>
      <c r="X3630" s="4">
        <v>0</v>
      </c>
    </row>
    <row r="3631" spans="1:24">
      <c r="A3631" t="s">
        <v>5396</v>
      </c>
      <c r="B3631" s="15">
        <v>0</v>
      </c>
      <c r="C3631" s="15">
        <v>1</v>
      </c>
      <c r="D3631" s="15">
        <v>0</v>
      </c>
      <c r="E3631" s="15">
        <v>3</v>
      </c>
      <c r="F3631" s="3">
        <v>0</v>
      </c>
      <c r="G3631" s="3">
        <v>4</v>
      </c>
      <c r="H3631" s="3">
        <v>0</v>
      </c>
      <c r="I3631" s="21">
        <v>4</v>
      </c>
      <c r="T3631" s="23">
        <v>0</v>
      </c>
      <c r="U3631" s="4">
        <f t="shared" si="517"/>
        <v>1.3333333333333333</v>
      </c>
      <c r="V3631" s="4">
        <v>0</v>
      </c>
      <c r="W3631" s="4">
        <f t="shared" si="518"/>
        <v>-1.3333333333333333</v>
      </c>
      <c r="X3631" s="4">
        <v>0</v>
      </c>
    </row>
    <row r="3632" spans="1:24">
      <c r="A3632" t="s">
        <v>6005</v>
      </c>
      <c r="B3632" s="15">
        <v>0</v>
      </c>
      <c r="C3632" s="15">
        <v>1</v>
      </c>
      <c r="D3632" s="15">
        <v>0</v>
      </c>
      <c r="E3632" s="15">
        <v>1</v>
      </c>
      <c r="F3632" s="3">
        <v>0</v>
      </c>
      <c r="G3632" s="3">
        <v>4</v>
      </c>
      <c r="H3632" s="3">
        <v>0</v>
      </c>
      <c r="I3632" s="21">
        <v>1</v>
      </c>
      <c r="T3632" s="23">
        <v>0</v>
      </c>
      <c r="U3632" s="4">
        <f t="shared" si="517"/>
        <v>1.3333333333333333</v>
      </c>
      <c r="V3632" s="4">
        <v>0</v>
      </c>
      <c r="W3632" s="4">
        <f t="shared" si="518"/>
        <v>-1.3333333333333333</v>
      </c>
      <c r="X3632" s="4">
        <v>0</v>
      </c>
    </row>
    <row r="3633" spans="1:24">
      <c r="A3633" t="s">
        <v>6007</v>
      </c>
      <c r="B3633" s="15">
        <v>0</v>
      </c>
      <c r="C3633" s="15">
        <v>1</v>
      </c>
      <c r="D3633" s="15">
        <v>0</v>
      </c>
      <c r="E3633" s="15">
        <v>1</v>
      </c>
      <c r="F3633" s="3">
        <v>0</v>
      </c>
      <c r="G3633" s="3">
        <v>4</v>
      </c>
      <c r="H3633" s="3">
        <v>0</v>
      </c>
      <c r="I3633" s="21">
        <v>1</v>
      </c>
      <c r="T3633" s="23">
        <v>0</v>
      </c>
      <c r="U3633" s="4">
        <f t="shared" si="517"/>
        <v>1.3333333333333333</v>
      </c>
      <c r="V3633" s="4">
        <v>0</v>
      </c>
      <c r="W3633" s="4">
        <f t="shared" si="518"/>
        <v>-1.3333333333333333</v>
      </c>
      <c r="X3633" s="4">
        <v>0</v>
      </c>
    </row>
    <row r="3634" spans="1:24">
      <c r="A3634" t="s">
        <v>6725</v>
      </c>
      <c r="B3634" s="15">
        <v>0</v>
      </c>
      <c r="C3634" s="15">
        <v>1</v>
      </c>
      <c r="D3634" s="15">
        <v>0</v>
      </c>
      <c r="E3634" s="15">
        <v>0</v>
      </c>
      <c r="F3634" s="3">
        <v>0</v>
      </c>
      <c r="G3634" s="3">
        <v>4</v>
      </c>
      <c r="H3634" s="3">
        <v>0</v>
      </c>
      <c r="I3634" s="21">
        <v>0</v>
      </c>
      <c r="T3634" s="23">
        <v>0</v>
      </c>
      <c r="U3634" s="4">
        <f t="shared" si="517"/>
        <v>1.3333333333333333</v>
      </c>
      <c r="V3634" s="4">
        <v>0</v>
      </c>
      <c r="W3634" s="4">
        <f t="shared" si="518"/>
        <v>-1.3333333333333333</v>
      </c>
      <c r="X3634" s="4">
        <v>0</v>
      </c>
    </row>
    <row r="3635" spans="1:24">
      <c r="A3635" t="s">
        <v>6726</v>
      </c>
      <c r="B3635" s="15">
        <v>0</v>
      </c>
      <c r="C3635" s="15">
        <v>1</v>
      </c>
      <c r="D3635" s="15">
        <v>0</v>
      </c>
      <c r="E3635" s="15">
        <v>0</v>
      </c>
      <c r="F3635" s="3">
        <v>0</v>
      </c>
      <c r="G3635" s="3">
        <v>4</v>
      </c>
      <c r="H3635" s="3">
        <v>0</v>
      </c>
      <c r="I3635" s="21">
        <v>0</v>
      </c>
      <c r="T3635" s="23">
        <v>0</v>
      </c>
      <c r="U3635" s="4">
        <f t="shared" si="517"/>
        <v>1.3333333333333333</v>
      </c>
      <c r="V3635" s="4">
        <v>0</v>
      </c>
      <c r="W3635" s="4">
        <f t="shared" si="518"/>
        <v>-1.3333333333333333</v>
      </c>
      <c r="X3635" s="4">
        <v>0</v>
      </c>
    </row>
    <row r="3636" spans="1:24">
      <c r="A3636" t="s">
        <v>6727</v>
      </c>
      <c r="B3636" s="15">
        <v>0</v>
      </c>
      <c r="C3636" s="15">
        <v>1</v>
      </c>
      <c r="D3636" s="15">
        <v>0</v>
      </c>
      <c r="E3636" s="15">
        <v>0</v>
      </c>
      <c r="F3636" s="3">
        <v>0</v>
      </c>
      <c r="G3636" s="3">
        <v>4</v>
      </c>
      <c r="H3636" s="3">
        <v>0</v>
      </c>
      <c r="I3636" s="21">
        <v>0</v>
      </c>
      <c r="T3636" s="23">
        <v>0</v>
      </c>
      <c r="U3636" s="4">
        <f t="shared" si="517"/>
        <v>1.3333333333333333</v>
      </c>
      <c r="V3636" s="4">
        <v>0</v>
      </c>
      <c r="W3636" s="4">
        <f t="shared" si="518"/>
        <v>-1.3333333333333333</v>
      </c>
      <c r="X3636" s="4">
        <v>0</v>
      </c>
    </row>
    <row r="3637" spans="1:24">
      <c r="A3637" t="s">
        <v>6732</v>
      </c>
      <c r="B3637" s="15">
        <v>0</v>
      </c>
      <c r="C3637" s="15">
        <v>1</v>
      </c>
      <c r="D3637" s="15">
        <v>0</v>
      </c>
      <c r="E3637" s="15">
        <v>0</v>
      </c>
      <c r="F3637" s="3">
        <v>0</v>
      </c>
      <c r="G3637" s="3">
        <v>4</v>
      </c>
      <c r="H3637" s="3">
        <v>0</v>
      </c>
      <c r="I3637" s="21">
        <v>0</v>
      </c>
      <c r="T3637" s="23">
        <v>0</v>
      </c>
      <c r="U3637" s="4">
        <f t="shared" si="517"/>
        <v>1.3333333333333333</v>
      </c>
      <c r="V3637" s="4">
        <v>0</v>
      </c>
      <c r="W3637" s="4">
        <f t="shared" si="518"/>
        <v>-1.3333333333333333</v>
      </c>
      <c r="X3637" s="4">
        <v>0</v>
      </c>
    </row>
    <row r="3638" spans="1:24">
      <c r="A3638" t="s">
        <v>6733</v>
      </c>
      <c r="B3638" s="15">
        <v>0</v>
      </c>
      <c r="C3638" s="15">
        <v>1</v>
      </c>
      <c r="D3638" s="15">
        <v>0</v>
      </c>
      <c r="E3638" s="15">
        <v>0</v>
      </c>
      <c r="F3638" s="3">
        <v>0</v>
      </c>
      <c r="G3638" s="3">
        <v>4</v>
      </c>
      <c r="H3638" s="3">
        <v>0</v>
      </c>
      <c r="I3638" s="21">
        <v>0</v>
      </c>
      <c r="T3638" s="23">
        <v>0</v>
      </c>
      <c r="U3638" s="4">
        <f t="shared" si="517"/>
        <v>1.3333333333333333</v>
      </c>
      <c r="V3638" s="4">
        <v>0</v>
      </c>
      <c r="W3638" s="4">
        <f t="shared" si="518"/>
        <v>-1.3333333333333333</v>
      </c>
      <c r="X3638" s="4">
        <v>0</v>
      </c>
    </row>
    <row r="3639" spans="1:24">
      <c r="A3639" t="s">
        <v>6735</v>
      </c>
      <c r="B3639" s="15">
        <v>0</v>
      </c>
      <c r="C3639" s="15">
        <v>1</v>
      </c>
      <c r="D3639" s="15">
        <v>0</v>
      </c>
      <c r="E3639" s="15">
        <v>0</v>
      </c>
      <c r="F3639" s="3">
        <v>0</v>
      </c>
      <c r="G3639" s="3">
        <v>4</v>
      </c>
      <c r="H3639" s="3">
        <v>0</v>
      </c>
      <c r="I3639" s="21">
        <v>0</v>
      </c>
      <c r="T3639" s="23">
        <v>0</v>
      </c>
      <c r="U3639" s="4">
        <f t="shared" si="517"/>
        <v>1.3333333333333333</v>
      </c>
      <c r="V3639" s="4">
        <v>0</v>
      </c>
      <c r="W3639" s="4">
        <f t="shared" si="518"/>
        <v>-1.3333333333333333</v>
      </c>
      <c r="X3639" s="4">
        <v>0</v>
      </c>
    </row>
    <row r="3640" spans="1:24">
      <c r="A3640" t="s">
        <v>6737</v>
      </c>
      <c r="B3640" s="15">
        <v>0</v>
      </c>
      <c r="C3640" s="15">
        <v>1</v>
      </c>
      <c r="D3640" s="15">
        <v>0</v>
      </c>
      <c r="E3640" s="15">
        <v>0</v>
      </c>
      <c r="F3640" s="3">
        <v>0</v>
      </c>
      <c r="G3640" s="3">
        <v>4</v>
      </c>
      <c r="H3640" s="3">
        <v>0</v>
      </c>
      <c r="I3640" s="21">
        <v>0</v>
      </c>
      <c r="T3640" s="23">
        <v>0</v>
      </c>
      <c r="U3640" s="4">
        <f t="shared" si="517"/>
        <v>1.3333333333333333</v>
      </c>
      <c r="V3640" s="4">
        <v>0</v>
      </c>
      <c r="W3640" s="4">
        <f t="shared" si="518"/>
        <v>-1.3333333333333333</v>
      </c>
      <c r="X3640" s="4">
        <v>0</v>
      </c>
    </row>
    <row r="3641" spans="1:24">
      <c r="A3641" t="s">
        <v>6738</v>
      </c>
      <c r="B3641" s="15">
        <v>0</v>
      </c>
      <c r="C3641" s="15">
        <v>1</v>
      </c>
      <c r="D3641" s="15">
        <v>0</v>
      </c>
      <c r="E3641" s="15">
        <v>0</v>
      </c>
      <c r="F3641" s="3">
        <v>0</v>
      </c>
      <c r="G3641" s="3">
        <v>4</v>
      </c>
      <c r="H3641" s="3">
        <v>0</v>
      </c>
      <c r="I3641" s="21">
        <v>0</v>
      </c>
      <c r="T3641" s="23">
        <v>0</v>
      </c>
      <c r="U3641" s="4">
        <f t="shared" si="517"/>
        <v>1.3333333333333333</v>
      </c>
      <c r="V3641" s="4">
        <v>0</v>
      </c>
      <c r="W3641" s="4">
        <f t="shared" si="518"/>
        <v>-1.3333333333333333</v>
      </c>
      <c r="X3641" s="4">
        <v>0</v>
      </c>
    </row>
    <row r="3642" spans="1:24">
      <c r="A3642" t="s">
        <v>6747</v>
      </c>
      <c r="B3642" s="15">
        <v>0</v>
      </c>
      <c r="C3642" s="15">
        <v>1</v>
      </c>
      <c r="D3642" s="15">
        <v>0</v>
      </c>
      <c r="E3642" s="15">
        <v>0</v>
      </c>
      <c r="F3642" s="3">
        <v>0</v>
      </c>
      <c r="G3642" s="3">
        <v>4</v>
      </c>
      <c r="H3642" s="3">
        <v>0</v>
      </c>
      <c r="I3642" s="21">
        <v>0</v>
      </c>
      <c r="T3642" s="23">
        <v>0</v>
      </c>
      <c r="U3642" s="4">
        <f t="shared" si="517"/>
        <v>1.3333333333333333</v>
      </c>
      <c r="V3642" s="4">
        <v>0</v>
      </c>
      <c r="W3642" s="4">
        <f t="shared" si="518"/>
        <v>-1.3333333333333333</v>
      </c>
      <c r="X3642" s="4">
        <v>0</v>
      </c>
    </row>
    <row r="3643" spans="1:24">
      <c r="A3643" t="s">
        <v>6749</v>
      </c>
      <c r="B3643" s="15">
        <v>0</v>
      </c>
      <c r="C3643" s="15">
        <v>1</v>
      </c>
      <c r="D3643" s="15">
        <v>0</v>
      </c>
      <c r="E3643" s="15">
        <v>0</v>
      </c>
      <c r="F3643" s="3">
        <v>0</v>
      </c>
      <c r="G3643" s="3">
        <v>4</v>
      </c>
      <c r="H3643" s="3">
        <v>0</v>
      </c>
      <c r="I3643" s="21">
        <v>0</v>
      </c>
      <c r="T3643" s="23">
        <v>0</v>
      </c>
      <c r="U3643" s="4">
        <f t="shared" si="517"/>
        <v>1.3333333333333333</v>
      </c>
      <c r="V3643" s="4">
        <v>0</v>
      </c>
      <c r="W3643" s="4">
        <f t="shared" si="518"/>
        <v>-1.3333333333333333</v>
      </c>
      <c r="X3643" s="4">
        <v>0</v>
      </c>
    </row>
    <row r="3644" spans="1:24">
      <c r="A3644" t="s">
        <v>6750</v>
      </c>
      <c r="B3644" s="15">
        <v>0</v>
      </c>
      <c r="C3644" s="15">
        <v>1</v>
      </c>
      <c r="D3644" s="15">
        <v>0</v>
      </c>
      <c r="E3644" s="15">
        <v>0</v>
      </c>
      <c r="F3644" s="3">
        <v>0</v>
      </c>
      <c r="G3644" s="3">
        <v>4</v>
      </c>
      <c r="H3644" s="3">
        <v>0</v>
      </c>
      <c r="I3644" s="21">
        <v>0</v>
      </c>
      <c r="T3644" s="23">
        <v>0</v>
      </c>
      <c r="U3644" s="4">
        <f t="shared" si="517"/>
        <v>1.3333333333333333</v>
      </c>
      <c r="V3644" s="4">
        <v>0</v>
      </c>
      <c r="W3644" s="4">
        <f t="shared" si="518"/>
        <v>-1.3333333333333333</v>
      </c>
      <c r="X3644" s="4">
        <v>0</v>
      </c>
    </row>
    <row r="3645" spans="1:24">
      <c r="A3645" t="s">
        <v>6751</v>
      </c>
      <c r="B3645" s="15">
        <v>0</v>
      </c>
      <c r="C3645" s="15">
        <v>1</v>
      </c>
      <c r="D3645" s="15">
        <v>0</v>
      </c>
      <c r="E3645" s="15">
        <v>0</v>
      </c>
      <c r="F3645" s="3">
        <v>0</v>
      </c>
      <c r="G3645" s="3">
        <v>4</v>
      </c>
      <c r="H3645" s="3">
        <v>0</v>
      </c>
      <c r="I3645" s="21">
        <v>0</v>
      </c>
      <c r="T3645" s="23">
        <v>0</v>
      </c>
      <c r="U3645" s="4">
        <f t="shared" si="517"/>
        <v>1.3333333333333333</v>
      </c>
      <c r="V3645" s="4">
        <v>0</v>
      </c>
      <c r="W3645" s="4">
        <f t="shared" si="518"/>
        <v>-1.3333333333333333</v>
      </c>
      <c r="X3645" s="4">
        <v>0</v>
      </c>
    </row>
    <row r="3646" spans="1:24">
      <c r="A3646" t="s">
        <v>6762</v>
      </c>
      <c r="B3646" s="15">
        <v>0</v>
      </c>
      <c r="C3646" s="15">
        <v>1</v>
      </c>
      <c r="D3646" s="15">
        <v>0</v>
      </c>
      <c r="E3646" s="15">
        <v>0</v>
      </c>
      <c r="F3646" s="3">
        <v>0</v>
      </c>
      <c r="G3646" s="3">
        <v>4</v>
      </c>
      <c r="H3646" s="3">
        <v>0</v>
      </c>
      <c r="I3646" s="21">
        <v>0</v>
      </c>
      <c r="T3646" s="23">
        <v>0</v>
      </c>
      <c r="U3646" s="4">
        <f t="shared" si="517"/>
        <v>1.3333333333333333</v>
      </c>
      <c r="V3646" s="4">
        <v>0</v>
      </c>
      <c r="W3646" s="4">
        <f t="shared" si="518"/>
        <v>-1.3333333333333333</v>
      </c>
      <c r="X3646" s="4">
        <v>0</v>
      </c>
    </row>
    <row r="3647" spans="1:24">
      <c r="A3647" t="s">
        <v>6763</v>
      </c>
      <c r="B3647" s="15">
        <v>0</v>
      </c>
      <c r="C3647" s="15">
        <v>1</v>
      </c>
      <c r="D3647" s="15">
        <v>0</v>
      </c>
      <c r="E3647" s="15">
        <v>0</v>
      </c>
      <c r="F3647" s="3">
        <v>0</v>
      </c>
      <c r="G3647" s="3">
        <v>4</v>
      </c>
      <c r="H3647" s="3">
        <v>0</v>
      </c>
      <c r="I3647" s="21">
        <v>0</v>
      </c>
      <c r="T3647" s="23">
        <v>0</v>
      </c>
      <c r="U3647" s="4">
        <f t="shared" si="517"/>
        <v>1.3333333333333333</v>
      </c>
      <c r="V3647" s="4">
        <v>0</v>
      </c>
      <c r="W3647" s="4">
        <f t="shared" si="518"/>
        <v>-1.3333333333333333</v>
      </c>
      <c r="X3647" s="4">
        <v>0</v>
      </c>
    </row>
    <row r="3648" spans="1:24">
      <c r="A3648" t="s">
        <v>6765</v>
      </c>
      <c r="B3648" s="15">
        <v>0</v>
      </c>
      <c r="C3648" s="15">
        <v>1</v>
      </c>
      <c r="D3648" s="15">
        <v>0</v>
      </c>
      <c r="E3648" s="15">
        <v>0</v>
      </c>
      <c r="F3648" s="3">
        <v>0</v>
      </c>
      <c r="G3648" s="3">
        <v>4</v>
      </c>
      <c r="H3648" s="3">
        <v>0</v>
      </c>
      <c r="I3648" s="21">
        <v>0</v>
      </c>
      <c r="T3648" s="23">
        <v>0</v>
      </c>
      <c r="U3648" s="4">
        <f t="shared" si="517"/>
        <v>1.3333333333333333</v>
      </c>
      <c r="V3648" s="4">
        <v>0</v>
      </c>
      <c r="W3648" s="4">
        <f t="shared" si="518"/>
        <v>-1.3333333333333333</v>
      </c>
      <c r="X3648" s="4">
        <v>0</v>
      </c>
    </row>
    <row r="3649" spans="1:24">
      <c r="A3649" t="s">
        <v>6769</v>
      </c>
      <c r="B3649" s="15">
        <v>0</v>
      </c>
      <c r="C3649" s="15">
        <v>1</v>
      </c>
      <c r="D3649" s="15">
        <v>0</v>
      </c>
      <c r="E3649" s="15">
        <v>0</v>
      </c>
      <c r="F3649" s="3">
        <v>0</v>
      </c>
      <c r="G3649" s="3">
        <v>4</v>
      </c>
      <c r="H3649" s="3">
        <v>0</v>
      </c>
      <c r="I3649" s="21">
        <v>0</v>
      </c>
      <c r="T3649" s="23">
        <v>0</v>
      </c>
      <c r="U3649" s="4">
        <f t="shared" si="517"/>
        <v>1.3333333333333333</v>
      </c>
      <c r="V3649" s="4">
        <v>0</v>
      </c>
      <c r="W3649" s="4">
        <f t="shared" si="518"/>
        <v>-1.3333333333333333</v>
      </c>
      <c r="X3649" s="4">
        <v>0</v>
      </c>
    </row>
    <row r="3650" spans="1:24">
      <c r="A3650" t="s">
        <v>6772</v>
      </c>
      <c r="B3650" s="15">
        <v>0</v>
      </c>
      <c r="C3650" s="15">
        <v>1</v>
      </c>
      <c r="D3650" s="15">
        <v>0</v>
      </c>
      <c r="E3650" s="15">
        <v>0</v>
      </c>
      <c r="F3650" s="3">
        <v>0</v>
      </c>
      <c r="G3650" s="3">
        <v>4</v>
      </c>
      <c r="H3650" s="3">
        <v>0</v>
      </c>
      <c r="I3650" s="21">
        <v>0</v>
      </c>
      <c r="T3650" s="23">
        <v>0</v>
      </c>
      <c r="U3650" s="4">
        <f t="shared" ref="U3650:U3713" si="519">AVERAGE(F3650:H3650)</f>
        <v>1.3333333333333333</v>
      </c>
      <c r="V3650" s="4">
        <v>0</v>
      </c>
      <c r="W3650" s="4">
        <f t="shared" ref="W3650:W3713" si="520">V3650-U3650</f>
        <v>-1.3333333333333333</v>
      </c>
      <c r="X3650" s="4">
        <v>0</v>
      </c>
    </row>
    <row r="3651" spans="1:24">
      <c r="A3651" t="s">
        <v>6773</v>
      </c>
      <c r="B3651" s="15">
        <v>0</v>
      </c>
      <c r="C3651" s="15">
        <v>1</v>
      </c>
      <c r="D3651" s="15">
        <v>0</v>
      </c>
      <c r="E3651" s="15">
        <v>0</v>
      </c>
      <c r="F3651" s="3">
        <v>0</v>
      </c>
      <c r="G3651" s="3">
        <v>4</v>
      </c>
      <c r="H3651" s="3">
        <v>0</v>
      </c>
      <c r="I3651" s="21">
        <v>0</v>
      </c>
      <c r="T3651" s="23">
        <v>0</v>
      </c>
      <c r="U3651" s="4">
        <f t="shared" si="519"/>
        <v>1.3333333333333333</v>
      </c>
      <c r="V3651" s="4">
        <v>0</v>
      </c>
      <c r="W3651" s="4">
        <f t="shared" si="520"/>
        <v>-1.3333333333333333</v>
      </c>
      <c r="X3651" s="4">
        <v>0</v>
      </c>
    </row>
    <row r="3652" spans="1:24">
      <c r="A3652" t="s">
        <v>5167</v>
      </c>
      <c r="B3652" s="15">
        <v>0</v>
      </c>
      <c r="C3652" s="15">
        <v>0</v>
      </c>
      <c r="D3652" s="15">
        <v>1</v>
      </c>
      <c r="E3652" s="15">
        <v>4</v>
      </c>
      <c r="F3652" s="3">
        <v>0</v>
      </c>
      <c r="G3652" s="3">
        <v>0</v>
      </c>
      <c r="H3652" s="3">
        <v>4</v>
      </c>
      <c r="I3652" s="21">
        <v>6</v>
      </c>
      <c r="T3652" s="23">
        <v>0</v>
      </c>
      <c r="U3652" s="4">
        <f t="shared" si="519"/>
        <v>1.3333333333333333</v>
      </c>
      <c r="V3652" s="4">
        <v>0</v>
      </c>
      <c r="W3652" s="4">
        <f t="shared" si="520"/>
        <v>-1.3333333333333333</v>
      </c>
      <c r="X3652" s="4">
        <v>0</v>
      </c>
    </row>
    <row r="3653" spans="1:24">
      <c r="A3653" t="s">
        <v>5397</v>
      </c>
      <c r="B3653" s="15">
        <v>0</v>
      </c>
      <c r="C3653" s="15">
        <v>0</v>
      </c>
      <c r="D3653" s="15">
        <v>1</v>
      </c>
      <c r="E3653" s="15">
        <v>3</v>
      </c>
      <c r="F3653" s="3">
        <v>0</v>
      </c>
      <c r="G3653" s="3">
        <v>0</v>
      </c>
      <c r="H3653" s="3">
        <v>4</v>
      </c>
      <c r="I3653" s="21">
        <v>4</v>
      </c>
      <c r="T3653" s="23">
        <v>0</v>
      </c>
      <c r="U3653" s="4">
        <f t="shared" si="519"/>
        <v>1.3333333333333333</v>
      </c>
      <c r="V3653" s="4">
        <v>0</v>
      </c>
      <c r="W3653" s="4">
        <f t="shared" si="520"/>
        <v>-1.3333333333333333</v>
      </c>
      <c r="X3653" s="4">
        <v>0</v>
      </c>
    </row>
    <row r="3654" spans="1:24">
      <c r="A3654" t="s">
        <v>5419</v>
      </c>
      <c r="B3654" s="15">
        <v>0</v>
      </c>
      <c r="C3654" s="15">
        <v>0</v>
      </c>
      <c r="D3654" s="15">
        <v>1</v>
      </c>
      <c r="E3654" s="15">
        <v>3</v>
      </c>
      <c r="F3654" s="3">
        <v>0</v>
      </c>
      <c r="G3654" s="3">
        <v>0</v>
      </c>
      <c r="H3654" s="3">
        <v>4</v>
      </c>
      <c r="I3654" s="21">
        <v>4</v>
      </c>
      <c r="T3654" s="23">
        <v>0</v>
      </c>
      <c r="U3654" s="4">
        <f t="shared" si="519"/>
        <v>1.3333333333333333</v>
      </c>
      <c r="V3654" s="4">
        <v>0</v>
      </c>
      <c r="W3654" s="4">
        <f t="shared" si="520"/>
        <v>-1.3333333333333333</v>
      </c>
      <c r="X3654" s="4">
        <v>0</v>
      </c>
    </row>
    <row r="3655" spans="1:24">
      <c r="A3655" t="s">
        <v>5646</v>
      </c>
      <c r="B3655" s="15">
        <v>0</v>
      </c>
      <c r="C3655" s="15">
        <v>0</v>
      </c>
      <c r="D3655" s="15">
        <v>1</v>
      </c>
      <c r="E3655" s="15">
        <v>2</v>
      </c>
      <c r="F3655" s="3">
        <v>0</v>
      </c>
      <c r="G3655" s="3">
        <v>0</v>
      </c>
      <c r="H3655" s="3">
        <v>4</v>
      </c>
      <c r="I3655" s="21">
        <v>3</v>
      </c>
      <c r="T3655" s="23">
        <v>0</v>
      </c>
      <c r="U3655" s="4">
        <f t="shared" si="519"/>
        <v>1.3333333333333333</v>
      </c>
      <c r="V3655" s="4">
        <v>0</v>
      </c>
      <c r="W3655" s="4">
        <f t="shared" si="520"/>
        <v>-1.3333333333333333</v>
      </c>
      <c r="X3655" s="4">
        <v>0</v>
      </c>
    </row>
    <row r="3656" spans="1:24">
      <c r="A3656" t="s">
        <v>5676</v>
      </c>
      <c r="B3656" s="15">
        <v>0</v>
      </c>
      <c r="C3656" s="15">
        <v>0</v>
      </c>
      <c r="D3656" s="15">
        <v>1</v>
      </c>
      <c r="E3656" s="15">
        <v>2</v>
      </c>
      <c r="F3656" s="3">
        <v>0</v>
      </c>
      <c r="G3656" s="3">
        <v>0</v>
      </c>
      <c r="H3656" s="3">
        <v>4</v>
      </c>
      <c r="I3656" s="21">
        <v>3</v>
      </c>
      <c r="T3656" s="23">
        <v>0</v>
      </c>
      <c r="U3656" s="4">
        <f t="shared" si="519"/>
        <v>1.3333333333333333</v>
      </c>
      <c r="V3656" s="4">
        <v>0</v>
      </c>
      <c r="W3656" s="4">
        <f t="shared" si="520"/>
        <v>-1.3333333333333333</v>
      </c>
      <c r="X3656" s="4">
        <v>0</v>
      </c>
    </row>
    <row r="3657" spans="1:24">
      <c r="A3657" t="s">
        <v>5677</v>
      </c>
      <c r="B3657" s="15">
        <v>0</v>
      </c>
      <c r="C3657" s="15">
        <v>0</v>
      </c>
      <c r="D3657" s="15">
        <v>1</v>
      </c>
      <c r="E3657" s="15">
        <v>2</v>
      </c>
      <c r="F3657" s="3">
        <v>0</v>
      </c>
      <c r="G3657" s="3">
        <v>0</v>
      </c>
      <c r="H3657" s="3">
        <v>4</v>
      </c>
      <c r="I3657" s="21">
        <v>3</v>
      </c>
      <c r="T3657" s="23">
        <v>0</v>
      </c>
      <c r="U3657" s="4">
        <f t="shared" si="519"/>
        <v>1.3333333333333333</v>
      </c>
      <c r="V3657" s="4">
        <v>0</v>
      </c>
      <c r="W3657" s="4">
        <f t="shared" si="520"/>
        <v>-1.3333333333333333</v>
      </c>
      <c r="X3657" s="4">
        <v>0</v>
      </c>
    </row>
    <row r="3658" spans="1:24">
      <c r="A3658" t="s">
        <v>5680</v>
      </c>
      <c r="B3658" s="15">
        <v>0</v>
      </c>
      <c r="C3658" s="15">
        <v>0</v>
      </c>
      <c r="D3658" s="15">
        <v>1</v>
      </c>
      <c r="E3658" s="15">
        <v>2</v>
      </c>
      <c r="F3658" s="3">
        <v>0</v>
      </c>
      <c r="G3658" s="3">
        <v>0</v>
      </c>
      <c r="H3658" s="3">
        <v>4</v>
      </c>
      <c r="I3658" s="21">
        <v>3</v>
      </c>
      <c r="T3658" s="23">
        <v>0</v>
      </c>
      <c r="U3658" s="4">
        <f t="shared" si="519"/>
        <v>1.3333333333333333</v>
      </c>
      <c r="V3658" s="4">
        <v>0</v>
      </c>
      <c r="W3658" s="4">
        <f t="shared" si="520"/>
        <v>-1.3333333333333333</v>
      </c>
      <c r="X3658" s="4">
        <v>0</v>
      </c>
    </row>
    <row r="3659" spans="1:24">
      <c r="A3659" t="s">
        <v>5844</v>
      </c>
      <c r="B3659" s="15">
        <v>0</v>
      </c>
      <c r="C3659" s="15">
        <v>0</v>
      </c>
      <c r="D3659" s="15">
        <v>1</v>
      </c>
      <c r="E3659" s="15">
        <v>2</v>
      </c>
      <c r="F3659" s="3">
        <v>0</v>
      </c>
      <c r="G3659" s="3">
        <v>0</v>
      </c>
      <c r="H3659" s="3">
        <v>4</v>
      </c>
      <c r="I3659" s="21">
        <v>3</v>
      </c>
      <c r="T3659" s="23">
        <v>0</v>
      </c>
      <c r="U3659" s="4">
        <f t="shared" si="519"/>
        <v>1.3333333333333333</v>
      </c>
      <c r="V3659" s="4">
        <v>0</v>
      </c>
      <c r="W3659" s="4">
        <f t="shared" si="520"/>
        <v>-1.3333333333333333</v>
      </c>
      <c r="X3659" s="4">
        <v>0</v>
      </c>
    </row>
    <row r="3660" spans="1:24">
      <c r="A3660" t="s">
        <v>6009</v>
      </c>
      <c r="B3660" s="15">
        <v>0</v>
      </c>
      <c r="C3660" s="15">
        <v>0</v>
      </c>
      <c r="D3660" s="15">
        <v>1</v>
      </c>
      <c r="E3660" s="15">
        <v>1</v>
      </c>
      <c r="F3660" s="3">
        <v>0</v>
      </c>
      <c r="G3660" s="3">
        <v>0</v>
      </c>
      <c r="H3660" s="3">
        <v>4</v>
      </c>
      <c r="I3660" s="21">
        <v>1</v>
      </c>
      <c r="T3660" s="23">
        <v>0</v>
      </c>
      <c r="U3660" s="4">
        <f t="shared" si="519"/>
        <v>1.3333333333333333</v>
      </c>
      <c r="V3660" s="4">
        <v>0</v>
      </c>
      <c r="W3660" s="4">
        <f t="shared" si="520"/>
        <v>-1.3333333333333333</v>
      </c>
      <c r="X3660" s="4">
        <v>0</v>
      </c>
    </row>
    <row r="3661" spans="1:24">
      <c r="A3661" t="s">
        <v>6277</v>
      </c>
      <c r="B3661" s="15">
        <v>0</v>
      </c>
      <c r="C3661" s="15">
        <v>0</v>
      </c>
      <c r="D3661" s="15">
        <v>1</v>
      </c>
      <c r="E3661" s="15">
        <v>1</v>
      </c>
      <c r="F3661" s="3">
        <v>0</v>
      </c>
      <c r="G3661" s="3">
        <v>0</v>
      </c>
      <c r="H3661" s="3">
        <v>4</v>
      </c>
      <c r="I3661" s="21">
        <v>1</v>
      </c>
      <c r="T3661" s="23">
        <v>0</v>
      </c>
      <c r="U3661" s="4">
        <f t="shared" si="519"/>
        <v>1.3333333333333333</v>
      </c>
      <c r="V3661" s="4">
        <v>0</v>
      </c>
      <c r="W3661" s="4">
        <f t="shared" si="520"/>
        <v>-1.3333333333333333</v>
      </c>
      <c r="X3661" s="4">
        <v>0</v>
      </c>
    </row>
    <row r="3662" spans="1:24">
      <c r="A3662" t="s">
        <v>6280</v>
      </c>
      <c r="B3662" s="15">
        <v>0</v>
      </c>
      <c r="C3662" s="15">
        <v>0</v>
      </c>
      <c r="D3662" s="15">
        <v>1</v>
      </c>
      <c r="E3662" s="15">
        <v>1</v>
      </c>
      <c r="F3662" s="3">
        <v>0</v>
      </c>
      <c r="G3662" s="3">
        <v>0</v>
      </c>
      <c r="H3662" s="3">
        <v>4</v>
      </c>
      <c r="I3662" s="21">
        <v>1</v>
      </c>
      <c r="T3662" s="23">
        <v>0</v>
      </c>
      <c r="U3662" s="4">
        <f t="shared" si="519"/>
        <v>1.3333333333333333</v>
      </c>
      <c r="V3662" s="4">
        <v>0</v>
      </c>
      <c r="W3662" s="4">
        <f t="shared" si="520"/>
        <v>-1.3333333333333333</v>
      </c>
      <c r="X3662" s="4">
        <v>0</v>
      </c>
    </row>
    <row r="3663" spans="1:24">
      <c r="A3663" t="s">
        <v>6779</v>
      </c>
      <c r="B3663" s="15">
        <v>0</v>
      </c>
      <c r="C3663" s="15">
        <v>0</v>
      </c>
      <c r="D3663" s="15">
        <v>1</v>
      </c>
      <c r="E3663" s="15">
        <v>0</v>
      </c>
      <c r="F3663" s="3">
        <v>0</v>
      </c>
      <c r="G3663" s="3">
        <v>0</v>
      </c>
      <c r="H3663" s="3">
        <v>4</v>
      </c>
      <c r="I3663" s="21">
        <v>0</v>
      </c>
      <c r="T3663" s="23">
        <v>0</v>
      </c>
      <c r="U3663" s="4">
        <f t="shared" si="519"/>
        <v>1.3333333333333333</v>
      </c>
      <c r="V3663" s="4">
        <v>0</v>
      </c>
      <c r="W3663" s="4">
        <f t="shared" si="520"/>
        <v>-1.3333333333333333</v>
      </c>
      <c r="X3663" s="4">
        <v>0</v>
      </c>
    </row>
    <row r="3664" spans="1:24">
      <c r="A3664" t="s">
        <v>6786</v>
      </c>
      <c r="B3664" s="15">
        <v>0</v>
      </c>
      <c r="C3664" s="15">
        <v>0</v>
      </c>
      <c r="D3664" s="15">
        <v>1</v>
      </c>
      <c r="E3664" s="15">
        <v>0</v>
      </c>
      <c r="F3664" s="3">
        <v>0</v>
      </c>
      <c r="G3664" s="3">
        <v>0</v>
      </c>
      <c r="H3664" s="3">
        <v>4</v>
      </c>
      <c r="I3664" s="21">
        <v>0</v>
      </c>
      <c r="T3664" s="23">
        <v>0</v>
      </c>
      <c r="U3664" s="4">
        <f t="shared" si="519"/>
        <v>1.3333333333333333</v>
      </c>
      <c r="V3664" s="4">
        <v>0</v>
      </c>
      <c r="W3664" s="4">
        <f t="shared" si="520"/>
        <v>-1.3333333333333333</v>
      </c>
      <c r="X3664" s="4">
        <v>0</v>
      </c>
    </row>
    <row r="3665" spans="1:24">
      <c r="A3665" t="s">
        <v>6787</v>
      </c>
      <c r="B3665" s="15">
        <v>0</v>
      </c>
      <c r="C3665" s="15">
        <v>0</v>
      </c>
      <c r="D3665" s="15">
        <v>1</v>
      </c>
      <c r="E3665" s="15">
        <v>0</v>
      </c>
      <c r="F3665" s="3">
        <v>0</v>
      </c>
      <c r="G3665" s="3">
        <v>0</v>
      </c>
      <c r="H3665" s="3">
        <v>4</v>
      </c>
      <c r="I3665" s="21">
        <v>0</v>
      </c>
      <c r="T3665" s="23">
        <v>0</v>
      </c>
      <c r="U3665" s="4">
        <f t="shared" si="519"/>
        <v>1.3333333333333333</v>
      </c>
      <c r="V3665" s="4">
        <v>0</v>
      </c>
      <c r="W3665" s="4">
        <f t="shared" si="520"/>
        <v>-1.3333333333333333</v>
      </c>
      <c r="X3665" s="4">
        <v>0</v>
      </c>
    </row>
    <row r="3666" spans="1:24">
      <c r="A3666" t="s">
        <v>6790</v>
      </c>
      <c r="B3666" s="15">
        <v>0</v>
      </c>
      <c r="C3666" s="15">
        <v>0</v>
      </c>
      <c r="D3666" s="15">
        <v>1</v>
      </c>
      <c r="E3666" s="15">
        <v>0</v>
      </c>
      <c r="F3666" s="3">
        <v>0</v>
      </c>
      <c r="G3666" s="3">
        <v>0</v>
      </c>
      <c r="H3666" s="3">
        <v>4</v>
      </c>
      <c r="I3666" s="21">
        <v>0</v>
      </c>
      <c r="T3666" s="23">
        <v>0</v>
      </c>
      <c r="U3666" s="4">
        <f t="shared" si="519"/>
        <v>1.3333333333333333</v>
      </c>
      <c r="V3666" s="4">
        <v>0</v>
      </c>
      <c r="W3666" s="4">
        <f t="shared" si="520"/>
        <v>-1.3333333333333333</v>
      </c>
      <c r="X3666" s="4">
        <v>0</v>
      </c>
    </row>
    <row r="3667" spans="1:24">
      <c r="A3667" t="s">
        <v>6791</v>
      </c>
      <c r="B3667" s="15">
        <v>0</v>
      </c>
      <c r="C3667" s="15">
        <v>0</v>
      </c>
      <c r="D3667" s="15">
        <v>1</v>
      </c>
      <c r="E3667" s="15">
        <v>0</v>
      </c>
      <c r="F3667" s="3">
        <v>0</v>
      </c>
      <c r="G3667" s="3">
        <v>0</v>
      </c>
      <c r="H3667" s="3">
        <v>4</v>
      </c>
      <c r="I3667" s="21">
        <v>0</v>
      </c>
      <c r="T3667" s="23">
        <v>0</v>
      </c>
      <c r="U3667" s="4">
        <f t="shared" si="519"/>
        <v>1.3333333333333333</v>
      </c>
      <c r="V3667" s="4">
        <v>0</v>
      </c>
      <c r="W3667" s="4">
        <f t="shared" si="520"/>
        <v>-1.3333333333333333</v>
      </c>
      <c r="X3667" s="4">
        <v>0</v>
      </c>
    </row>
    <row r="3668" spans="1:24">
      <c r="A3668" t="s">
        <v>6792</v>
      </c>
      <c r="B3668" s="15">
        <v>0</v>
      </c>
      <c r="C3668" s="15">
        <v>0</v>
      </c>
      <c r="D3668" s="15">
        <v>1</v>
      </c>
      <c r="E3668" s="15">
        <v>0</v>
      </c>
      <c r="F3668" s="3">
        <v>0</v>
      </c>
      <c r="G3668" s="3">
        <v>0</v>
      </c>
      <c r="H3668" s="3">
        <v>4</v>
      </c>
      <c r="I3668" s="21">
        <v>0</v>
      </c>
      <c r="T3668" s="23">
        <v>0</v>
      </c>
      <c r="U3668" s="4">
        <f t="shared" si="519"/>
        <v>1.3333333333333333</v>
      </c>
      <c r="V3668" s="4">
        <v>0</v>
      </c>
      <c r="W3668" s="4">
        <f t="shared" si="520"/>
        <v>-1.3333333333333333</v>
      </c>
      <c r="X3668" s="4">
        <v>0</v>
      </c>
    </row>
    <row r="3669" spans="1:24">
      <c r="A3669" t="s">
        <v>6793</v>
      </c>
      <c r="B3669" s="15">
        <v>0</v>
      </c>
      <c r="C3669" s="15">
        <v>0</v>
      </c>
      <c r="D3669" s="15">
        <v>1</v>
      </c>
      <c r="E3669" s="15">
        <v>0</v>
      </c>
      <c r="F3669" s="3">
        <v>0</v>
      </c>
      <c r="G3669" s="3">
        <v>0</v>
      </c>
      <c r="H3669" s="3">
        <v>4</v>
      </c>
      <c r="I3669" s="21">
        <v>0</v>
      </c>
      <c r="T3669" s="23">
        <v>0</v>
      </c>
      <c r="U3669" s="4">
        <f t="shared" si="519"/>
        <v>1.3333333333333333</v>
      </c>
      <c r="V3669" s="4">
        <v>0</v>
      </c>
      <c r="W3669" s="4">
        <f t="shared" si="520"/>
        <v>-1.3333333333333333</v>
      </c>
      <c r="X3669" s="4">
        <v>0</v>
      </c>
    </row>
    <row r="3670" spans="1:24">
      <c r="A3670" t="s">
        <v>6795</v>
      </c>
      <c r="B3670" s="15">
        <v>0</v>
      </c>
      <c r="C3670" s="15">
        <v>0</v>
      </c>
      <c r="D3670" s="15">
        <v>1</v>
      </c>
      <c r="E3670" s="15">
        <v>0</v>
      </c>
      <c r="F3670" s="3">
        <v>0</v>
      </c>
      <c r="G3670" s="3">
        <v>0</v>
      </c>
      <c r="H3670" s="3">
        <v>4</v>
      </c>
      <c r="I3670" s="21">
        <v>0</v>
      </c>
      <c r="T3670" s="23">
        <v>0</v>
      </c>
      <c r="U3670" s="4">
        <f t="shared" si="519"/>
        <v>1.3333333333333333</v>
      </c>
      <c r="V3670" s="4">
        <v>0</v>
      </c>
      <c r="W3670" s="4">
        <f t="shared" si="520"/>
        <v>-1.3333333333333333</v>
      </c>
      <c r="X3670" s="4">
        <v>0</v>
      </c>
    </row>
    <row r="3671" spans="1:24">
      <c r="A3671" t="s">
        <v>6797</v>
      </c>
      <c r="B3671" s="15">
        <v>0</v>
      </c>
      <c r="C3671" s="15">
        <v>0</v>
      </c>
      <c r="D3671" s="15">
        <v>1</v>
      </c>
      <c r="E3671" s="15">
        <v>0</v>
      </c>
      <c r="F3671" s="3">
        <v>0</v>
      </c>
      <c r="G3671" s="3">
        <v>0</v>
      </c>
      <c r="H3671" s="3">
        <v>4</v>
      </c>
      <c r="I3671" s="21">
        <v>0</v>
      </c>
      <c r="T3671" s="23">
        <v>0</v>
      </c>
      <c r="U3671" s="4">
        <f t="shared" si="519"/>
        <v>1.3333333333333333</v>
      </c>
      <c r="V3671" s="4">
        <v>0</v>
      </c>
      <c r="W3671" s="4">
        <f t="shared" si="520"/>
        <v>-1.3333333333333333</v>
      </c>
      <c r="X3671" s="4">
        <v>0</v>
      </c>
    </row>
    <row r="3672" spans="1:24">
      <c r="A3672" t="s">
        <v>6798</v>
      </c>
      <c r="B3672" s="15">
        <v>0</v>
      </c>
      <c r="C3672" s="15">
        <v>0</v>
      </c>
      <c r="D3672" s="15">
        <v>1</v>
      </c>
      <c r="E3672" s="15">
        <v>0</v>
      </c>
      <c r="F3672" s="3">
        <v>0</v>
      </c>
      <c r="G3672" s="3">
        <v>0</v>
      </c>
      <c r="H3672" s="3">
        <v>4</v>
      </c>
      <c r="I3672" s="21">
        <v>0</v>
      </c>
      <c r="T3672" s="23">
        <v>0</v>
      </c>
      <c r="U3672" s="4">
        <f t="shared" si="519"/>
        <v>1.3333333333333333</v>
      </c>
      <c r="V3672" s="4">
        <v>0</v>
      </c>
      <c r="W3672" s="4">
        <f t="shared" si="520"/>
        <v>-1.3333333333333333</v>
      </c>
      <c r="X3672" s="4">
        <v>0</v>
      </c>
    </row>
    <row r="3673" spans="1:24">
      <c r="A3673" t="s">
        <v>6804</v>
      </c>
      <c r="B3673" s="15">
        <v>0</v>
      </c>
      <c r="C3673" s="15">
        <v>0</v>
      </c>
      <c r="D3673" s="15">
        <v>1</v>
      </c>
      <c r="E3673" s="15">
        <v>0</v>
      </c>
      <c r="F3673" s="3">
        <v>0</v>
      </c>
      <c r="G3673" s="3">
        <v>0</v>
      </c>
      <c r="H3673" s="3">
        <v>4</v>
      </c>
      <c r="I3673" s="21">
        <v>0</v>
      </c>
      <c r="T3673" s="23">
        <v>0</v>
      </c>
      <c r="U3673" s="4">
        <f t="shared" si="519"/>
        <v>1.3333333333333333</v>
      </c>
      <c r="V3673" s="4">
        <v>0</v>
      </c>
      <c r="W3673" s="4">
        <f t="shared" si="520"/>
        <v>-1.3333333333333333</v>
      </c>
      <c r="X3673" s="4">
        <v>0</v>
      </c>
    </row>
    <row r="3674" spans="1:24">
      <c r="A3674" t="s">
        <v>6815</v>
      </c>
      <c r="B3674" s="15">
        <v>0</v>
      </c>
      <c r="C3674" s="15">
        <v>0</v>
      </c>
      <c r="D3674" s="15">
        <v>1</v>
      </c>
      <c r="E3674" s="15">
        <v>0</v>
      </c>
      <c r="F3674" s="3">
        <v>0</v>
      </c>
      <c r="G3674" s="3">
        <v>0</v>
      </c>
      <c r="H3674" s="3">
        <v>4</v>
      </c>
      <c r="I3674" s="21">
        <v>0</v>
      </c>
      <c r="T3674" s="23">
        <v>0</v>
      </c>
      <c r="U3674" s="4">
        <f t="shared" si="519"/>
        <v>1.3333333333333333</v>
      </c>
      <c r="V3674" s="4">
        <v>0</v>
      </c>
      <c r="W3674" s="4">
        <f t="shared" si="520"/>
        <v>-1.3333333333333333</v>
      </c>
      <c r="X3674" s="4">
        <v>0</v>
      </c>
    </row>
    <row r="3675" spans="1:24">
      <c r="A3675" t="s">
        <v>6818</v>
      </c>
      <c r="B3675" s="15">
        <v>0</v>
      </c>
      <c r="C3675" s="15">
        <v>0</v>
      </c>
      <c r="D3675" s="15">
        <v>1</v>
      </c>
      <c r="E3675" s="15">
        <v>0</v>
      </c>
      <c r="F3675" s="3">
        <v>0</v>
      </c>
      <c r="G3675" s="3">
        <v>0</v>
      </c>
      <c r="H3675" s="3">
        <v>4</v>
      </c>
      <c r="I3675" s="21">
        <v>0</v>
      </c>
      <c r="T3675" s="23">
        <v>0</v>
      </c>
      <c r="U3675" s="4">
        <f t="shared" si="519"/>
        <v>1.3333333333333333</v>
      </c>
      <c r="V3675" s="4">
        <v>0</v>
      </c>
      <c r="W3675" s="4">
        <f t="shared" si="520"/>
        <v>-1.3333333333333333</v>
      </c>
      <c r="X3675" s="4">
        <v>0</v>
      </c>
    </row>
    <row r="3676" spans="1:24">
      <c r="A3676" t="s">
        <v>6820</v>
      </c>
      <c r="B3676" s="15">
        <v>0</v>
      </c>
      <c r="C3676" s="15">
        <v>0</v>
      </c>
      <c r="D3676" s="15">
        <v>1</v>
      </c>
      <c r="E3676" s="15">
        <v>0</v>
      </c>
      <c r="F3676" s="3">
        <v>0</v>
      </c>
      <c r="G3676" s="3">
        <v>0</v>
      </c>
      <c r="H3676" s="3">
        <v>4</v>
      </c>
      <c r="I3676" s="21">
        <v>0</v>
      </c>
      <c r="T3676" s="23">
        <v>0</v>
      </c>
      <c r="U3676" s="4">
        <f t="shared" si="519"/>
        <v>1.3333333333333333</v>
      </c>
      <c r="V3676" s="4">
        <v>0</v>
      </c>
      <c r="W3676" s="4">
        <f t="shared" si="520"/>
        <v>-1.3333333333333333</v>
      </c>
      <c r="X3676" s="4">
        <v>0</v>
      </c>
    </row>
    <row r="3677" spans="1:24">
      <c r="A3677" t="s">
        <v>6822</v>
      </c>
      <c r="B3677" s="15">
        <v>0</v>
      </c>
      <c r="C3677" s="15">
        <v>0</v>
      </c>
      <c r="D3677" s="15">
        <v>1</v>
      </c>
      <c r="E3677" s="15">
        <v>0</v>
      </c>
      <c r="F3677" s="3">
        <v>0</v>
      </c>
      <c r="G3677" s="3">
        <v>0</v>
      </c>
      <c r="H3677" s="3">
        <v>4</v>
      </c>
      <c r="I3677" s="21">
        <v>0</v>
      </c>
      <c r="T3677" s="23">
        <v>0</v>
      </c>
      <c r="U3677" s="4">
        <f t="shared" si="519"/>
        <v>1.3333333333333333</v>
      </c>
      <c r="V3677" s="4">
        <v>0</v>
      </c>
      <c r="W3677" s="4">
        <f t="shared" si="520"/>
        <v>-1.3333333333333333</v>
      </c>
      <c r="X3677" s="4">
        <v>0</v>
      </c>
    </row>
    <row r="3678" spans="1:24">
      <c r="A3678" t="s">
        <v>6823</v>
      </c>
      <c r="B3678" s="15">
        <v>0</v>
      </c>
      <c r="C3678" s="15">
        <v>0</v>
      </c>
      <c r="D3678" s="15">
        <v>1</v>
      </c>
      <c r="E3678" s="15">
        <v>0</v>
      </c>
      <c r="F3678" s="3">
        <v>0</v>
      </c>
      <c r="G3678" s="3">
        <v>0</v>
      </c>
      <c r="H3678" s="3">
        <v>4</v>
      </c>
      <c r="I3678" s="21">
        <v>0</v>
      </c>
      <c r="T3678" s="23">
        <v>0</v>
      </c>
      <c r="U3678" s="4">
        <f t="shared" si="519"/>
        <v>1.3333333333333333</v>
      </c>
      <c r="V3678" s="4">
        <v>0</v>
      </c>
      <c r="W3678" s="4">
        <f t="shared" si="520"/>
        <v>-1.3333333333333333</v>
      </c>
      <c r="X3678" s="4">
        <v>0</v>
      </c>
    </row>
    <row r="3679" spans="1:24">
      <c r="A3679" t="s">
        <v>6824</v>
      </c>
      <c r="B3679" s="15">
        <v>0</v>
      </c>
      <c r="C3679" s="15">
        <v>0</v>
      </c>
      <c r="D3679" s="15">
        <v>1</v>
      </c>
      <c r="E3679" s="15">
        <v>0</v>
      </c>
      <c r="F3679" s="3">
        <v>0</v>
      </c>
      <c r="G3679" s="3">
        <v>0</v>
      </c>
      <c r="H3679" s="3">
        <v>4</v>
      </c>
      <c r="I3679" s="21">
        <v>0</v>
      </c>
      <c r="T3679" s="23">
        <v>0</v>
      </c>
      <c r="U3679" s="4">
        <f t="shared" si="519"/>
        <v>1.3333333333333333</v>
      </c>
      <c r="V3679" s="4">
        <v>0</v>
      </c>
      <c r="W3679" s="4">
        <f t="shared" si="520"/>
        <v>-1.3333333333333333</v>
      </c>
      <c r="X3679" s="4">
        <v>0</v>
      </c>
    </row>
    <row r="3680" spans="1:24">
      <c r="A3680" t="s">
        <v>6825</v>
      </c>
      <c r="B3680" s="15">
        <v>0</v>
      </c>
      <c r="C3680" s="15">
        <v>0</v>
      </c>
      <c r="D3680" s="15">
        <v>1</v>
      </c>
      <c r="E3680" s="15">
        <v>0</v>
      </c>
      <c r="F3680" s="3">
        <v>0</v>
      </c>
      <c r="G3680" s="3">
        <v>0</v>
      </c>
      <c r="H3680" s="3">
        <v>4</v>
      </c>
      <c r="I3680" s="21">
        <v>0</v>
      </c>
      <c r="T3680" s="23">
        <v>0</v>
      </c>
      <c r="U3680" s="4">
        <f t="shared" si="519"/>
        <v>1.3333333333333333</v>
      </c>
      <c r="V3680" s="4">
        <v>0</v>
      </c>
      <c r="W3680" s="4">
        <f t="shared" si="520"/>
        <v>-1.3333333333333333</v>
      </c>
      <c r="X3680" s="4">
        <v>0</v>
      </c>
    </row>
    <row r="3681" spans="1:24">
      <c r="A3681" t="s">
        <v>6827</v>
      </c>
      <c r="B3681" s="15">
        <v>0</v>
      </c>
      <c r="C3681" s="15">
        <v>0</v>
      </c>
      <c r="D3681" s="15">
        <v>1</v>
      </c>
      <c r="E3681" s="15">
        <v>0</v>
      </c>
      <c r="F3681" s="3">
        <v>0</v>
      </c>
      <c r="G3681" s="3">
        <v>0</v>
      </c>
      <c r="H3681" s="3">
        <v>4</v>
      </c>
      <c r="I3681" s="21">
        <v>0</v>
      </c>
      <c r="T3681" s="23">
        <v>0</v>
      </c>
      <c r="U3681" s="4">
        <f t="shared" si="519"/>
        <v>1.3333333333333333</v>
      </c>
      <c r="V3681" s="4">
        <v>0</v>
      </c>
      <c r="W3681" s="4">
        <f t="shared" si="520"/>
        <v>-1.3333333333333333</v>
      </c>
      <c r="X3681" s="4">
        <v>0</v>
      </c>
    </row>
    <row r="3682" spans="1:24">
      <c r="A3682" t="s">
        <v>6832</v>
      </c>
      <c r="B3682" s="15">
        <v>0</v>
      </c>
      <c r="C3682" s="15">
        <v>0</v>
      </c>
      <c r="D3682" s="15">
        <v>1</v>
      </c>
      <c r="E3682" s="15">
        <v>0</v>
      </c>
      <c r="F3682" s="3">
        <v>0</v>
      </c>
      <c r="G3682" s="3">
        <v>0</v>
      </c>
      <c r="H3682" s="3">
        <v>4</v>
      </c>
      <c r="I3682" s="21">
        <v>0</v>
      </c>
      <c r="T3682" s="23">
        <v>0</v>
      </c>
      <c r="U3682" s="4">
        <f t="shared" si="519"/>
        <v>1.3333333333333333</v>
      </c>
      <c r="V3682" s="4">
        <v>0</v>
      </c>
      <c r="W3682" s="4">
        <f t="shared" si="520"/>
        <v>-1.3333333333333333</v>
      </c>
      <c r="X3682" s="4">
        <v>0</v>
      </c>
    </row>
    <row r="3683" spans="1:24">
      <c r="A3683" t="s">
        <v>6842</v>
      </c>
      <c r="B3683" s="15">
        <v>0</v>
      </c>
      <c r="C3683" s="15">
        <v>0</v>
      </c>
      <c r="D3683" s="15">
        <v>1</v>
      </c>
      <c r="E3683" s="15">
        <v>0</v>
      </c>
      <c r="F3683" s="3">
        <v>0</v>
      </c>
      <c r="G3683" s="3">
        <v>0</v>
      </c>
      <c r="H3683" s="3">
        <v>4</v>
      </c>
      <c r="I3683" s="21">
        <v>0</v>
      </c>
      <c r="T3683" s="23">
        <v>0</v>
      </c>
      <c r="U3683" s="4">
        <f t="shared" si="519"/>
        <v>1.3333333333333333</v>
      </c>
      <c r="V3683" s="4">
        <v>0</v>
      </c>
      <c r="W3683" s="4">
        <f t="shared" si="520"/>
        <v>-1.3333333333333333</v>
      </c>
      <c r="X3683" s="4">
        <v>0</v>
      </c>
    </row>
    <row r="3684" spans="1:24">
      <c r="A3684" t="s">
        <v>6845</v>
      </c>
      <c r="B3684" s="15">
        <v>0</v>
      </c>
      <c r="C3684" s="15">
        <v>0</v>
      </c>
      <c r="D3684" s="15">
        <v>1</v>
      </c>
      <c r="E3684" s="15">
        <v>0</v>
      </c>
      <c r="F3684" s="3">
        <v>0</v>
      </c>
      <c r="G3684" s="3">
        <v>0</v>
      </c>
      <c r="H3684" s="3">
        <v>4</v>
      </c>
      <c r="I3684" s="21">
        <v>0</v>
      </c>
      <c r="T3684" s="23">
        <v>0</v>
      </c>
      <c r="U3684" s="4">
        <f t="shared" si="519"/>
        <v>1.3333333333333333</v>
      </c>
      <c r="V3684" s="4">
        <v>0</v>
      </c>
      <c r="W3684" s="4">
        <f t="shared" si="520"/>
        <v>-1.3333333333333333</v>
      </c>
      <c r="X3684" s="4">
        <v>0</v>
      </c>
    </row>
    <row r="3685" spans="1:24">
      <c r="A3685" t="s">
        <v>6846</v>
      </c>
      <c r="B3685" s="15">
        <v>0</v>
      </c>
      <c r="C3685" s="15">
        <v>0</v>
      </c>
      <c r="D3685" s="15">
        <v>1</v>
      </c>
      <c r="E3685" s="15">
        <v>0</v>
      </c>
      <c r="F3685" s="3">
        <v>0</v>
      </c>
      <c r="G3685" s="3">
        <v>0</v>
      </c>
      <c r="H3685" s="3">
        <v>4</v>
      </c>
      <c r="I3685" s="21">
        <v>0</v>
      </c>
      <c r="T3685" s="23">
        <v>0</v>
      </c>
      <c r="U3685" s="4">
        <f t="shared" si="519"/>
        <v>1.3333333333333333</v>
      </c>
      <c r="V3685" s="4">
        <v>0</v>
      </c>
      <c r="W3685" s="4">
        <f t="shared" si="520"/>
        <v>-1.3333333333333333</v>
      </c>
      <c r="X3685" s="4">
        <v>0</v>
      </c>
    </row>
    <row r="3686" spans="1:24">
      <c r="A3686" t="s">
        <v>6848</v>
      </c>
      <c r="B3686" s="15">
        <v>0</v>
      </c>
      <c r="C3686" s="15">
        <v>0</v>
      </c>
      <c r="D3686" s="15">
        <v>1</v>
      </c>
      <c r="E3686" s="15">
        <v>0</v>
      </c>
      <c r="F3686" s="3">
        <v>0</v>
      </c>
      <c r="G3686" s="3">
        <v>0</v>
      </c>
      <c r="H3686" s="3">
        <v>4</v>
      </c>
      <c r="I3686" s="21">
        <v>0</v>
      </c>
      <c r="T3686" s="23">
        <v>0</v>
      </c>
      <c r="U3686" s="4">
        <f t="shared" si="519"/>
        <v>1.3333333333333333</v>
      </c>
      <c r="V3686" s="4">
        <v>0</v>
      </c>
      <c r="W3686" s="4">
        <f t="shared" si="520"/>
        <v>-1.3333333333333333</v>
      </c>
      <c r="X3686" s="4">
        <v>0</v>
      </c>
    </row>
    <row r="3687" spans="1:24">
      <c r="A3687" t="s">
        <v>5187</v>
      </c>
      <c r="B3687" s="15">
        <v>1</v>
      </c>
      <c r="C3687" s="15">
        <v>1</v>
      </c>
      <c r="D3687" s="15">
        <v>1</v>
      </c>
      <c r="E3687" s="15">
        <v>3</v>
      </c>
      <c r="F3687" s="3">
        <v>5</v>
      </c>
      <c r="G3687" s="3">
        <v>4</v>
      </c>
      <c r="H3687" s="3">
        <v>4</v>
      </c>
      <c r="I3687" s="21">
        <v>4</v>
      </c>
      <c r="J3687" s="15">
        <v>1</v>
      </c>
      <c r="N3687" s="15">
        <v>2</v>
      </c>
      <c r="O3687" s="3">
        <v>4</v>
      </c>
      <c r="P3687" s="3">
        <v>0</v>
      </c>
      <c r="Q3687" s="3">
        <v>0</v>
      </c>
      <c r="R3687" s="3">
        <v>0</v>
      </c>
      <c r="S3687" s="3">
        <v>11</v>
      </c>
      <c r="T3687" s="23">
        <f t="shared" ref="T3687:T3750" si="521">_xlfn.T.TEST(F3687:H3687,O3687:S3687,1,2)</f>
        <v>0.3293088812477275</v>
      </c>
      <c r="U3687" s="4">
        <f t="shared" si="519"/>
        <v>4.333333333333333</v>
      </c>
      <c r="V3687" s="4">
        <f t="shared" ref="V3687:V3750" si="522">AVERAGE(O3687:S3687)</f>
        <v>3</v>
      </c>
      <c r="W3687" s="4">
        <f t="shared" si="520"/>
        <v>-1.333333333333333</v>
      </c>
      <c r="X3687" s="4">
        <f t="shared" ref="X3687:X3750" si="523">U3687/V3687</f>
        <v>1.4444444444444444</v>
      </c>
    </row>
    <row r="3688" spans="1:24">
      <c r="A3688" t="s">
        <v>3297</v>
      </c>
      <c r="B3688" s="15">
        <v>12</v>
      </c>
      <c r="C3688" s="15">
        <v>5</v>
      </c>
      <c r="D3688" s="15">
        <v>4</v>
      </c>
      <c r="E3688" s="15">
        <v>1</v>
      </c>
      <c r="F3688" s="3">
        <v>59</v>
      </c>
      <c r="G3688" s="3">
        <v>18</v>
      </c>
      <c r="H3688" s="3">
        <v>15</v>
      </c>
      <c r="I3688" s="21">
        <v>1</v>
      </c>
      <c r="J3688" s="15">
        <v>10</v>
      </c>
      <c r="K3688" s="15">
        <v>5</v>
      </c>
      <c r="L3688" s="15">
        <v>3</v>
      </c>
      <c r="M3688" s="15">
        <v>1</v>
      </c>
      <c r="N3688" s="15">
        <v>5</v>
      </c>
      <c r="O3688" s="3">
        <v>38</v>
      </c>
      <c r="P3688" s="3">
        <v>35</v>
      </c>
      <c r="Q3688" s="3">
        <v>26</v>
      </c>
      <c r="R3688" s="3">
        <v>21</v>
      </c>
      <c r="S3688" s="3">
        <v>27</v>
      </c>
      <c r="T3688" s="23">
        <f t="shared" si="521"/>
        <v>0.45667930824660474</v>
      </c>
      <c r="U3688" s="4">
        <f t="shared" si="519"/>
        <v>30.666666666666668</v>
      </c>
      <c r="V3688" s="4">
        <f t="shared" si="522"/>
        <v>29.4</v>
      </c>
      <c r="W3688" s="4">
        <f t="shared" si="520"/>
        <v>-1.2666666666666693</v>
      </c>
      <c r="X3688" s="4">
        <f t="shared" si="523"/>
        <v>1.0430839002267576</v>
      </c>
    </row>
    <row r="3689" spans="1:24">
      <c r="A3689" t="s">
        <v>6250</v>
      </c>
      <c r="B3689" s="15">
        <v>0</v>
      </c>
      <c r="C3689" s="15">
        <v>0</v>
      </c>
      <c r="D3689" s="15">
        <v>2</v>
      </c>
      <c r="E3689" s="15">
        <v>0</v>
      </c>
      <c r="F3689" s="3">
        <v>0</v>
      </c>
      <c r="G3689" s="3">
        <v>0</v>
      </c>
      <c r="H3689" s="3">
        <v>8</v>
      </c>
      <c r="I3689" s="21">
        <v>0</v>
      </c>
      <c r="K3689" s="15">
        <v>1</v>
      </c>
      <c r="O3689" s="3">
        <v>0</v>
      </c>
      <c r="P3689" s="3">
        <v>7</v>
      </c>
      <c r="Q3689" s="3">
        <v>0</v>
      </c>
      <c r="R3689" s="3">
        <v>0</v>
      </c>
      <c r="S3689" s="3">
        <v>0</v>
      </c>
      <c r="T3689" s="23">
        <f t="shared" si="521"/>
        <v>0.32762640162463397</v>
      </c>
      <c r="U3689" s="4">
        <f t="shared" si="519"/>
        <v>2.6666666666666665</v>
      </c>
      <c r="V3689" s="4">
        <f t="shared" si="522"/>
        <v>1.4</v>
      </c>
      <c r="W3689" s="4">
        <f t="shared" si="520"/>
        <v>-1.2666666666666666</v>
      </c>
      <c r="X3689" s="4">
        <f t="shared" si="523"/>
        <v>1.9047619047619049</v>
      </c>
    </row>
    <row r="3690" spans="1:24">
      <c r="A3690" t="s">
        <v>6260</v>
      </c>
      <c r="B3690" s="15">
        <v>0</v>
      </c>
      <c r="C3690" s="15">
        <v>0</v>
      </c>
      <c r="D3690" s="15">
        <v>2</v>
      </c>
      <c r="E3690" s="15">
        <v>0</v>
      </c>
      <c r="F3690" s="3">
        <v>0</v>
      </c>
      <c r="G3690" s="3">
        <v>0</v>
      </c>
      <c r="H3690" s="3">
        <v>8</v>
      </c>
      <c r="I3690" s="21">
        <v>0</v>
      </c>
      <c r="K3690" s="15">
        <v>1</v>
      </c>
      <c r="O3690" s="3">
        <v>0</v>
      </c>
      <c r="P3690" s="3">
        <v>7</v>
      </c>
      <c r="Q3690" s="3">
        <v>0</v>
      </c>
      <c r="R3690" s="3">
        <v>0</v>
      </c>
      <c r="S3690" s="3">
        <v>0</v>
      </c>
      <c r="T3690" s="23">
        <f t="shared" si="521"/>
        <v>0.32762640162463397</v>
      </c>
      <c r="U3690" s="4">
        <f t="shared" si="519"/>
        <v>2.6666666666666665</v>
      </c>
      <c r="V3690" s="4">
        <f t="shared" si="522"/>
        <v>1.4</v>
      </c>
      <c r="W3690" s="4">
        <f t="shared" si="520"/>
        <v>-1.2666666666666666</v>
      </c>
      <c r="X3690" s="4">
        <f t="shared" si="523"/>
        <v>1.9047619047619049</v>
      </c>
    </row>
    <row r="3691" spans="1:24">
      <c r="A3691" t="s">
        <v>6352</v>
      </c>
      <c r="B3691" s="15">
        <v>0</v>
      </c>
      <c r="C3691" s="15">
        <v>1</v>
      </c>
      <c r="D3691" s="15">
        <v>1</v>
      </c>
      <c r="E3691" s="15">
        <v>0</v>
      </c>
      <c r="F3691" s="3">
        <v>0</v>
      </c>
      <c r="G3691" s="3">
        <v>4</v>
      </c>
      <c r="H3691" s="3">
        <v>4</v>
      </c>
      <c r="I3691" s="21">
        <v>0</v>
      </c>
      <c r="K3691" s="15">
        <v>1</v>
      </c>
      <c r="O3691" s="3">
        <v>0</v>
      </c>
      <c r="P3691" s="3">
        <v>7</v>
      </c>
      <c r="Q3691" s="3">
        <v>0</v>
      </c>
      <c r="R3691" s="3">
        <v>0</v>
      </c>
      <c r="S3691" s="3">
        <v>0</v>
      </c>
      <c r="T3691" s="23">
        <f t="shared" si="521"/>
        <v>0.28471794369699627</v>
      </c>
      <c r="U3691" s="4">
        <f t="shared" si="519"/>
        <v>2.6666666666666665</v>
      </c>
      <c r="V3691" s="4">
        <f t="shared" si="522"/>
        <v>1.4</v>
      </c>
      <c r="W3691" s="4">
        <f t="shared" si="520"/>
        <v>-1.2666666666666666</v>
      </c>
      <c r="X3691" s="4">
        <f t="shared" si="523"/>
        <v>1.9047619047619049</v>
      </c>
    </row>
    <row r="3692" spans="1:24">
      <c r="A3692" t="s">
        <v>6294</v>
      </c>
      <c r="B3692" s="15">
        <v>0</v>
      </c>
      <c r="C3692" s="15">
        <v>0</v>
      </c>
      <c r="D3692" s="15">
        <v>2</v>
      </c>
      <c r="E3692" s="15">
        <v>0</v>
      </c>
      <c r="F3692" s="3">
        <v>0</v>
      </c>
      <c r="G3692" s="3">
        <v>0</v>
      </c>
      <c r="H3692" s="3">
        <v>8</v>
      </c>
      <c r="I3692" s="21">
        <v>0</v>
      </c>
      <c r="K3692" s="15">
        <v>1</v>
      </c>
      <c r="O3692" s="3">
        <v>0</v>
      </c>
      <c r="P3692" s="3">
        <v>7</v>
      </c>
      <c r="Q3692" s="3">
        <v>0</v>
      </c>
      <c r="R3692" s="3">
        <v>0</v>
      </c>
      <c r="S3692" s="3">
        <v>0</v>
      </c>
      <c r="T3692" s="23">
        <f t="shared" si="521"/>
        <v>0.32762640162463397</v>
      </c>
      <c r="U3692" s="4">
        <f t="shared" si="519"/>
        <v>2.6666666666666665</v>
      </c>
      <c r="V3692" s="4">
        <f t="shared" si="522"/>
        <v>1.4</v>
      </c>
      <c r="W3692" s="4">
        <f t="shared" si="520"/>
        <v>-1.2666666666666666</v>
      </c>
      <c r="X3692" s="4">
        <f t="shared" si="523"/>
        <v>1.9047619047619049</v>
      </c>
    </row>
    <row r="3693" spans="1:24">
      <c r="A3693" t="s">
        <v>5935</v>
      </c>
      <c r="B3693" s="15">
        <v>0</v>
      </c>
      <c r="C3693" s="15">
        <v>3</v>
      </c>
      <c r="D3693" s="15">
        <v>0</v>
      </c>
      <c r="E3693" s="15">
        <v>0</v>
      </c>
      <c r="F3693" s="3">
        <v>0</v>
      </c>
      <c r="G3693" s="3">
        <v>11</v>
      </c>
      <c r="H3693" s="3">
        <v>0</v>
      </c>
      <c r="I3693" s="21">
        <v>0</v>
      </c>
      <c r="K3693" s="15">
        <v>1</v>
      </c>
      <c r="N3693" s="15">
        <v>1</v>
      </c>
      <c r="O3693" s="3">
        <v>0</v>
      </c>
      <c r="P3693" s="3">
        <v>7</v>
      </c>
      <c r="Q3693" s="3">
        <v>0</v>
      </c>
      <c r="R3693" s="3">
        <v>0</v>
      </c>
      <c r="S3693" s="3">
        <v>5</v>
      </c>
      <c r="T3693" s="23">
        <f t="shared" si="521"/>
        <v>0.35897816883096989</v>
      </c>
      <c r="U3693" s="4">
        <f t="shared" si="519"/>
        <v>3.6666666666666665</v>
      </c>
      <c r="V3693" s="4">
        <f t="shared" si="522"/>
        <v>2.4</v>
      </c>
      <c r="W3693" s="4">
        <f t="shared" si="520"/>
        <v>-1.2666666666666666</v>
      </c>
      <c r="X3693" s="4">
        <f t="shared" si="523"/>
        <v>1.5277777777777777</v>
      </c>
    </row>
    <row r="3694" spans="1:24">
      <c r="A3694" t="s">
        <v>4459</v>
      </c>
      <c r="B3694" s="15">
        <v>3</v>
      </c>
      <c r="C3694" s="15">
        <v>0</v>
      </c>
      <c r="D3694" s="15">
        <v>6</v>
      </c>
      <c r="E3694" s="15">
        <v>0</v>
      </c>
      <c r="F3694" s="3">
        <v>15</v>
      </c>
      <c r="G3694" s="3">
        <v>0</v>
      </c>
      <c r="H3694" s="3">
        <v>23</v>
      </c>
      <c r="I3694" s="21">
        <v>0</v>
      </c>
      <c r="J3694" s="15">
        <v>2</v>
      </c>
      <c r="K3694" s="15">
        <v>1</v>
      </c>
      <c r="L3694" s="15">
        <v>3</v>
      </c>
      <c r="N3694" s="15">
        <v>3</v>
      </c>
      <c r="O3694" s="3">
        <v>8</v>
      </c>
      <c r="P3694" s="3">
        <v>7</v>
      </c>
      <c r="Q3694" s="3">
        <v>26</v>
      </c>
      <c r="R3694" s="3">
        <v>0</v>
      </c>
      <c r="S3694" s="3">
        <v>16</v>
      </c>
      <c r="T3694" s="23">
        <f t="shared" si="521"/>
        <v>0.43740855895110814</v>
      </c>
      <c r="U3694" s="4">
        <f t="shared" si="519"/>
        <v>12.666666666666666</v>
      </c>
      <c r="V3694" s="4">
        <f t="shared" si="522"/>
        <v>11.4</v>
      </c>
      <c r="W3694" s="4">
        <f t="shared" si="520"/>
        <v>-1.2666666666666657</v>
      </c>
      <c r="X3694" s="4">
        <f t="shared" si="523"/>
        <v>1.1111111111111109</v>
      </c>
    </row>
    <row r="3695" spans="1:24">
      <c r="A3695" t="s">
        <v>2171</v>
      </c>
      <c r="B3695" s="15">
        <v>12</v>
      </c>
      <c r="C3695" s="15">
        <v>19</v>
      </c>
      <c r="D3695" s="15">
        <v>12</v>
      </c>
      <c r="E3695" s="15">
        <v>4</v>
      </c>
      <c r="F3695" s="3">
        <v>59</v>
      </c>
      <c r="G3695" s="3">
        <v>67</v>
      </c>
      <c r="H3695" s="3">
        <v>45</v>
      </c>
      <c r="I3695" s="21">
        <v>6</v>
      </c>
      <c r="J3695" s="15">
        <v>12</v>
      </c>
      <c r="K3695" s="15">
        <v>7</v>
      </c>
      <c r="L3695" s="15">
        <v>11</v>
      </c>
      <c r="M3695" s="15">
        <v>2</v>
      </c>
      <c r="N3695" s="15">
        <v>9</v>
      </c>
      <c r="O3695" s="3">
        <v>46</v>
      </c>
      <c r="P3695" s="3">
        <v>49</v>
      </c>
      <c r="Q3695" s="3">
        <v>94</v>
      </c>
      <c r="R3695" s="3">
        <v>41</v>
      </c>
      <c r="S3695" s="3">
        <v>49</v>
      </c>
      <c r="T3695" s="23">
        <f t="shared" si="521"/>
        <v>0.46655183804632727</v>
      </c>
      <c r="U3695" s="4">
        <f t="shared" si="519"/>
        <v>57</v>
      </c>
      <c r="V3695" s="4">
        <f t="shared" si="522"/>
        <v>55.8</v>
      </c>
      <c r="W3695" s="4">
        <f t="shared" si="520"/>
        <v>-1.2000000000000028</v>
      </c>
      <c r="X3695" s="4">
        <f t="shared" si="523"/>
        <v>1.021505376344086</v>
      </c>
    </row>
    <row r="3696" spans="1:24">
      <c r="A3696" t="s">
        <v>6398</v>
      </c>
      <c r="B3696" s="15">
        <v>1</v>
      </c>
      <c r="C3696" s="15">
        <v>1</v>
      </c>
      <c r="D3696" s="15">
        <v>0</v>
      </c>
      <c r="E3696" s="15">
        <v>0</v>
      </c>
      <c r="F3696" s="3">
        <v>5</v>
      </c>
      <c r="G3696" s="3">
        <v>4</v>
      </c>
      <c r="H3696" s="3">
        <v>0</v>
      </c>
      <c r="I3696" s="21">
        <v>0</v>
      </c>
      <c r="J3696" s="15">
        <v>1</v>
      </c>
      <c r="N3696" s="15">
        <v>1</v>
      </c>
      <c r="O3696" s="3">
        <v>4</v>
      </c>
      <c r="P3696" s="3">
        <v>0</v>
      </c>
      <c r="Q3696" s="3">
        <v>0</v>
      </c>
      <c r="R3696" s="3">
        <v>0</v>
      </c>
      <c r="S3696" s="3">
        <v>5</v>
      </c>
      <c r="T3696" s="23">
        <f t="shared" si="521"/>
        <v>0.27104207564513072</v>
      </c>
      <c r="U3696" s="4">
        <f t="shared" si="519"/>
        <v>3</v>
      </c>
      <c r="V3696" s="4">
        <f t="shared" si="522"/>
        <v>1.8</v>
      </c>
      <c r="W3696" s="4">
        <f t="shared" si="520"/>
        <v>-1.2</v>
      </c>
      <c r="X3696" s="4">
        <f t="shared" si="523"/>
        <v>1.6666666666666665</v>
      </c>
    </row>
    <row r="3697" spans="1:24">
      <c r="A3697" t="s">
        <v>6858</v>
      </c>
      <c r="B3697" s="15">
        <v>1</v>
      </c>
      <c r="C3697" s="15">
        <v>1</v>
      </c>
      <c r="D3697" s="15">
        <v>0</v>
      </c>
      <c r="E3697" s="15">
        <v>0</v>
      </c>
      <c r="F3697" s="3">
        <v>5</v>
      </c>
      <c r="G3697" s="3">
        <v>4</v>
      </c>
      <c r="H3697" s="3">
        <v>0</v>
      </c>
      <c r="I3697" s="21">
        <v>0</v>
      </c>
      <c r="L3697" s="15">
        <v>1</v>
      </c>
      <c r="O3697" s="3">
        <v>0</v>
      </c>
      <c r="P3697" s="3">
        <v>0</v>
      </c>
      <c r="Q3697" s="3">
        <v>9</v>
      </c>
      <c r="R3697" s="3">
        <v>0</v>
      </c>
      <c r="S3697" s="3">
        <v>0</v>
      </c>
      <c r="T3697" s="23">
        <f t="shared" si="521"/>
        <v>0.33309377363226539</v>
      </c>
      <c r="U3697" s="4">
        <f t="shared" si="519"/>
        <v>3</v>
      </c>
      <c r="V3697" s="4">
        <f t="shared" si="522"/>
        <v>1.8</v>
      </c>
      <c r="W3697" s="4">
        <f t="shared" si="520"/>
        <v>-1.2</v>
      </c>
      <c r="X3697" s="4">
        <f t="shared" si="523"/>
        <v>1.6666666666666665</v>
      </c>
    </row>
    <row r="3698" spans="1:24">
      <c r="A3698" t="s">
        <v>4225</v>
      </c>
      <c r="B3698" s="15">
        <v>1</v>
      </c>
      <c r="C3698" s="15">
        <v>4</v>
      </c>
      <c r="D3698" s="15">
        <v>6</v>
      </c>
      <c r="E3698" s="15">
        <v>0</v>
      </c>
      <c r="F3698" s="3">
        <v>5</v>
      </c>
      <c r="G3698" s="3">
        <v>14</v>
      </c>
      <c r="H3698" s="3">
        <v>23</v>
      </c>
      <c r="I3698" s="21">
        <v>0</v>
      </c>
      <c r="J3698" s="15">
        <v>9</v>
      </c>
      <c r="K3698" s="15">
        <v>2</v>
      </c>
      <c r="N3698" s="15">
        <v>3</v>
      </c>
      <c r="O3698" s="3">
        <v>34</v>
      </c>
      <c r="P3698" s="3">
        <v>14</v>
      </c>
      <c r="Q3698" s="3">
        <v>0</v>
      </c>
      <c r="R3698" s="3">
        <v>0</v>
      </c>
      <c r="S3698" s="3">
        <v>16</v>
      </c>
      <c r="T3698" s="23">
        <f t="shared" si="521"/>
        <v>0.45020647414970927</v>
      </c>
      <c r="U3698" s="4">
        <f t="shared" si="519"/>
        <v>14</v>
      </c>
      <c r="V3698" s="4">
        <f t="shared" si="522"/>
        <v>12.8</v>
      </c>
      <c r="W3698" s="4">
        <f t="shared" si="520"/>
        <v>-1.1999999999999993</v>
      </c>
      <c r="X3698" s="4">
        <f t="shared" si="523"/>
        <v>1.09375</v>
      </c>
    </row>
    <row r="3699" spans="1:24">
      <c r="A3699" t="s">
        <v>3526</v>
      </c>
      <c r="B3699" s="15">
        <v>8</v>
      </c>
      <c r="C3699" s="15">
        <v>7</v>
      </c>
      <c r="D3699" s="15">
        <v>5</v>
      </c>
      <c r="E3699" s="15">
        <v>0</v>
      </c>
      <c r="F3699" s="3">
        <v>40</v>
      </c>
      <c r="G3699" s="3">
        <v>25</v>
      </c>
      <c r="H3699" s="3">
        <v>19</v>
      </c>
      <c r="I3699" s="21">
        <v>0</v>
      </c>
      <c r="J3699" s="15">
        <v>11</v>
      </c>
      <c r="K3699" s="15">
        <v>6</v>
      </c>
      <c r="L3699" s="15">
        <v>4</v>
      </c>
      <c r="N3699" s="15">
        <v>3</v>
      </c>
      <c r="O3699" s="3">
        <v>42</v>
      </c>
      <c r="P3699" s="3">
        <v>42</v>
      </c>
      <c r="Q3699" s="3">
        <v>34</v>
      </c>
      <c r="R3699" s="3">
        <v>0</v>
      </c>
      <c r="S3699" s="3">
        <v>16</v>
      </c>
      <c r="T3699" s="23">
        <f t="shared" si="521"/>
        <v>0.46135645518964735</v>
      </c>
      <c r="U3699" s="4">
        <f t="shared" si="519"/>
        <v>28</v>
      </c>
      <c r="V3699" s="4">
        <f t="shared" si="522"/>
        <v>26.8</v>
      </c>
      <c r="W3699" s="4">
        <f t="shared" si="520"/>
        <v>-1.1999999999999993</v>
      </c>
      <c r="X3699" s="4">
        <f t="shared" si="523"/>
        <v>1.044776119402985</v>
      </c>
    </row>
    <row r="3700" spans="1:24">
      <c r="A3700" t="s">
        <v>788</v>
      </c>
      <c r="B3700" s="15">
        <v>54</v>
      </c>
      <c r="C3700" s="15">
        <v>52</v>
      </c>
      <c r="D3700" s="15">
        <v>60</v>
      </c>
      <c r="E3700" s="15">
        <v>13</v>
      </c>
      <c r="F3700" s="3">
        <v>268</v>
      </c>
      <c r="G3700" s="3">
        <v>184</v>
      </c>
      <c r="H3700" s="3">
        <v>226</v>
      </c>
      <c r="I3700" s="21">
        <v>19</v>
      </c>
      <c r="J3700" s="15">
        <v>63</v>
      </c>
      <c r="K3700" s="15">
        <v>31</v>
      </c>
      <c r="L3700" s="15">
        <v>23</v>
      </c>
      <c r="M3700" s="15">
        <v>8</v>
      </c>
      <c r="N3700" s="15">
        <v>57</v>
      </c>
      <c r="O3700" s="3">
        <v>240</v>
      </c>
      <c r="P3700" s="3">
        <v>216</v>
      </c>
      <c r="Q3700" s="3">
        <v>196</v>
      </c>
      <c r="R3700" s="3">
        <v>164</v>
      </c>
      <c r="S3700" s="3">
        <v>308</v>
      </c>
      <c r="T3700" s="23">
        <f t="shared" si="521"/>
        <v>0.48754241704234713</v>
      </c>
      <c r="U3700" s="4">
        <f t="shared" si="519"/>
        <v>226</v>
      </c>
      <c r="V3700" s="4">
        <f t="shared" si="522"/>
        <v>224.8</v>
      </c>
      <c r="W3700" s="4">
        <f t="shared" si="520"/>
        <v>-1.1999999999999886</v>
      </c>
      <c r="X3700" s="4">
        <f t="shared" si="523"/>
        <v>1.0053380782918149</v>
      </c>
    </row>
    <row r="3701" spans="1:24">
      <c r="A3701" t="s">
        <v>4578</v>
      </c>
      <c r="B3701" s="15">
        <v>4</v>
      </c>
      <c r="C3701" s="15">
        <v>1</v>
      </c>
      <c r="D3701" s="15">
        <v>1</v>
      </c>
      <c r="E3701" s="15">
        <v>4</v>
      </c>
      <c r="F3701" s="3">
        <v>20</v>
      </c>
      <c r="G3701" s="3">
        <v>4</v>
      </c>
      <c r="H3701" s="3">
        <v>4</v>
      </c>
      <c r="I3701" s="21">
        <v>6</v>
      </c>
      <c r="J3701" s="15">
        <v>2</v>
      </c>
      <c r="K3701" s="15">
        <v>1</v>
      </c>
      <c r="M3701" s="15">
        <v>1</v>
      </c>
      <c r="N3701" s="15">
        <v>1</v>
      </c>
      <c r="O3701" s="3">
        <v>8</v>
      </c>
      <c r="P3701" s="3">
        <v>7</v>
      </c>
      <c r="Q3701" s="3">
        <v>0</v>
      </c>
      <c r="R3701" s="3">
        <v>21</v>
      </c>
      <c r="S3701" s="3">
        <v>5</v>
      </c>
      <c r="T3701" s="23">
        <f t="shared" si="521"/>
        <v>0.428932476789331</v>
      </c>
      <c r="U3701" s="4">
        <f t="shared" si="519"/>
        <v>9.3333333333333339</v>
      </c>
      <c r="V3701" s="4">
        <f t="shared" si="522"/>
        <v>8.1999999999999993</v>
      </c>
      <c r="W3701" s="4">
        <f t="shared" si="520"/>
        <v>-1.1333333333333346</v>
      </c>
      <c r="X3701" s="4">
        <f t="shared" si="523"/>
        <v>1.1382113821138213</v>
      </c>
    </row>
    <row r="3702" spans="1:24">
      <c r="A3702" t="s">
        <v>5299</v>
      </c>
      <c r="B3702" s="15">
        <v>4</v>
      </c>
      <c r="C3702" s="15">
        <v>0</v>
      </c>
      <c r="D3702" s="15">
        <v>3</v>
      </c>
      <c r="E3702" s="15">
        <v>0</v>
      </c>
      <c r="F3702" s="3">
        <v>20</v>
      </c>
      <c r="G3702" s="3">
        <v>0</v>
      </c>
      <c r="H3702" s="3">
        <v>11</v>
      </c>
      <c r="I3702" s="21">
        <v>0</v>
      </c>
      <c r="J3702" s="15">
        <v>3</v>
      </c>
      <c r="K3702" s="15">
        <v>3</v>
      </c>
      <c r="L3702" s="15">
        <v>1</v>
      </c>
      <c r="N3702" s="15">
        <v>1</v>
      </c>
      <c r="O3702" s="3">
        <v>11</v>
      </c>
      <c r="P3702" s="3">
        <v>21</v>
      </c>
      <c r="Q3702" s="3">
        <v>9</v>
      </c>
      <c r="R3702" s="3">
        <v>0</v>
      </c>
      <c r="S3702" s="3">
        <v>5</v>
      </c>
      <c r="T3702" s="23">
        <f t="shared" si="521"/>
        <v>0.43149945674672324</v>
      </c>
      <c r="U3702" s="4">
        <f t="shared" si="519"/>
        <v>10.333333333333334</v>
      </c>
      <c r="V3702" s="4">
        <f t="shared" si="522"/>
        <v>9.1999999999999993</v>
      </c>
      <c r="W3702" s="4">
        <f t="shared" si="520"/>
        <v>-1.1333333333333346</v>
      </c>
      <c r="X3702" s="4">
        <f t="shared" si="523"/>
        <v>1.1231884057971016</v>
      </c>
    </row>
    <row r="3703" spans="1:24">
      <c r="A3703" t="s">
        <v>3914</v>
      </c>
      <c r="B3703" s="15">
        <v>3</v>
      </c>
      <c r="C3703" s="15">
        <v>2</v>
      </c>
      <c r="D3703" s="15">
        <v>4</v>
      </c>
      <c r="E3703" s="15">
        <v>4</v>
      </c>
      <c r="F3703" s="3">
        <v>15</v>
      </c>
      <c r="G3703" s="3">
        <v>7</v>
      </c>
      <c r="H3703" s="3">
        <v>15</v>
      </c>
      <c r="I3703" s="21">
        <v>6</v>
      </c>
      <c r="J3703" s="15">
        <v>11</v>
      </c>
      <c r="K3703" s="15">
        <v>2</v>
      </c>
      <c r="O3703" s="3">
        <v>42</v>
      </c>
      <c r="P3703" s="3">
        <v>14</v>
      </c>
      <c r="Q3703" s="3">
        <v>0</v>
      </c>
      <c r="R3703" s="3">
        <v>0</v>
      </c>
      <c r="S3703" s="3">
        <v>0</v>
      </c>
      <c r="T3703" s="23">
        <f t="shared" si="521"/>
        <v>0.46085118889420906</v>
      </c>
      <c r="U3703" s="4">
        <f t="shared" si="519"/>
        <v>12.333333333333334</v>
      </c>
      <c r="V3703" s="4">
        <f t="shared" si="522"/>
        <v>11.2</v>
      </c>
      <c r="W3703" s="4">
        <f t="shared" si="520"/>
        <v>-1.1333333333333346</v>
      </c>
      <c r="X3703" s="4">
        <f t="shared" si="523"/>
        <v>1.1011904761904763</v>
      </c>
    </row>
    <row r="3704" spans="1:24">
      <c r="A3704" t="s">
        <v>4700</v>
      </c>
      <c r="B3704" s="15">
        <v>5</v>
      </c>
      <c r="C3704" s="15">
        <v>1</v>
      </c>
      <c r="D3704" s="15">
        <v>3</v>
      </c>
      <c r="E3704" s="15">
        <v>1</v>
      </c>
      <c r="F3704" s="3">
        <v>25</v>
      </c>
      <c r="G3704" s="3">
        <v>4</v>
      </c>
      <c r="H3704" s="3">
        <v>11</v>
      </c>
      <c r="I3704" s="21">
        <v>1</v>
      </c>
      <c r="J3704" s="15">
        <v>7</v>
      </c>
      <c r="K3704" s="15">
        <v>2</v>
      </c>
      <c r="L3704" s="15">
        <v>1</v>
      </c>
      <c r="N3704" s="15">
        <v>2</v>
      </c>
      <c r="O3704" s="3">
        <v>27</v>
      </c>
      <c r="P3704" s="3">
        <v>14</v>
      </c>
      <c r="Q3704" s="3">
        <v>9</v>
      </c>
      <c r="R3704" s="3">
        <v>0</v>
      </c>
      <c r="S3704" s="3">
        <v>11</v>
      </c>
      <c r="T3704" s="23">
        <f t="shared" si="521"/>
        <v>0.44143291879223301</v>
      </c>
      <c r="U3704" s="4">
        <f t="shared" si="519"/>
        <v>13.333333333333334</v>
      </c>
      <c r="V3704" s="4">
        <f t="shared" si="522"/>
        <v>12.2</v>
      </c>
      <c r="W3704" s="4">
        <f t="shared" si="520"/>
        <v>-1.1333333333333346</v>
      </c>
      <c r="X3704" s="4">
        <f t="shared" si="523"/>
        <v>1.0928961748633881</v>
      </c>
    </row>
    <row r="3705" spans="1:24">
      <c r="A3705" t="s">
        <v>6111</v>
      </c>
      <c r="B3705" s="15">
        <v>2</v>
      </c>
      <c r="C3705" s="15">
        <v>0</v>
      </c>
      <c r="D3705" s="15">
        <v>0</v>
      </c>
      <c r="E3705" s="15">
        <v>0</v>
      </c>
      <c r="F3705" s="3">
        <v>10</v>
      </c>
      <c r="G3705" s="3">
        <v>0</v>
      </c>
      <c r="H3705" s="3">
        <v>0</v>
      </c>
      <c r="I3705" s="21">
        <v>0</v>
      </c>
      <c r="J3705" s="15">
        <v>3</v>
      </c>
      <c r="O3705" s="3">
        <v>11</v>
      </c>
      <c r="P3705" s="3">
        <v>0</v>
      </c>
      <c r="Q3705" s="3">
        <v>0</v>
      </c>
      <c r="R3705" s="3">
        <v>0</v>
      </c>
      <c r="S3705" s="3">
        <v>0</v>
      </c>
      <c r="T3705" s="23">
        <f t="shared" si="521"/>
        <v>0.3881248971029494</v>
      </c>
      <c r="U3705" s="4">
        <f t="shared" si="519"/>
        <v>3.3333333333333335</v>
      </c>
      <c r="V3705" s="4">
        <f t="shared" si="522"/>
        <v>2.2000000000000002</v>
      </c>
      <c r="W3705" s="4">
        <f t="shared" si="520"/>
        <v>-1.1333333333333333</v>
      </c>
      <c r="X3705" s="4">
        <f t="shared" si="523"/>
        <v>1.5151515151515151</v>
      </c>
    </row>
    <row r="3706" spans="1:24">
      <c r="A3706" t="s">
        <v>3755</v>
      </c>
      <c r="B3706" s="15">
        <v>9</v>
      </c>
      <c r="C3706" s="15">
        <v>6</v>
      </c>
      <c r="D3706" s="15">
        <v>1</v>
      </c>
      <c r="E3706" s="15">
        <v>1</v>
      </c>
      <c r="F3706" s="3">
        <v>45</v>
      </c>
      <c r="G3706" s="3">
        <v>21</v>
      </c>
      <c r="H3706" s="3">
        <v>4</v>
      </c>
      <c r="I3706" s="21">
        <v>1</v>
      </c>
      <c r="J3706" s="15">
        <v>9</v>
      </c>
      <c r="L3706" s="15">
        <v>1</v>
      </c>
      <c r="M3706" s="15">
        <v>2</v>
      </c>
      <c r="N3706" s="15">
        <v>5</v>
      </c>
      <c r="O3706" s="3">
        <v>34</v>
      </c>
      <c r="P3706" s="3">
        <v>0</v>
      </c>
      <c r="Q3706" s="3">
        <v>9</v>
      </c>
      <c r="R3706" s="3">
        <v>41</v>
      </c>
      <c r="S3706" s="3">
        <v>27</v>
      </c>
      <c r="T3706" s="23">
        <f t="shared" si="521"/>
        <v>0.46776522842532375</v>
      </c>
      <c r="U3706" s="4">
        <f t="shared" si="519"/>
        <v>23.333333333333332</v>
      </c>
      <c r="V3706" s="4">
        <f t="shared" si="522"/>
        <v>22.2</v>
      </c>
      <c r="W3706" s="4">
        <f t="shared" si="520"/>
        <v>-1.1333333333333329</v>
      </c>
      <c r="X3706" s="4">
        <f t="shared" si="523"/>
        <v>1.0510510510510511</v>
      </c>
    </row>
    <row r="3707" spans="1:24">
      <c r="A3707" t="s">
        <v>2477</v>
      </c>
      <c r="B3707" s="15">
        <v>0</v>
      </c>
      <c r="C3707" s="15">
        <v>21</v>
      </c>
      <c r="D3707" s="15">
        <v>14</v>
      </c>
      <c r="E3707" s="15">
        <v>0</v>
      </c>
      <c r="F3707" s="3">
        <v>0</v>
      </c>
      <c r="G3707" s="3">
        <v>74</v>
      </c>
      <c r="H3707" s="3">
        <v>53</v>
      </c>
      <c r="I3707" s="21">
        <v>0</v>
      </c>
      <c r="J3707" s="15">
        <v>16</v>
      </c>
      <c r="K3707" s="15">
        <v>6</v>
      </c>
      <c r="L3707" s="15">
        <v>7</v>
      </c>
      <c r="M3707" s="15">
        <v>1</v>
      </c>
      <c r="N3707" s="15">
        <v>4</v>
      </c>
      <c r="O3707" s="3">
        <v>61</v>
      </c>
      <c r="P3707" s="3">
        <v>42</v>
      </c>
      <c r="Q3707" s="3">
        <v>60</v>
      </c>
      <c r="R3707" s="3">
        <v>21</v>
      </c>
      <c r="S3707" s="3">
        <v>22</v>
      </c>
      <c r="T3707" s="23">
        <f t="shared" si="521"/>
        <v>0.4781585942740062</v>
      </c>
      <c r="U3707" s="4">
        <f t="shared" si="519"/>
        <v>42.333333333333336</v>
      </c>
      <c r="V3707" s="4">
        <f t="shared" si="522"/>
        <v>41.2</v>
      </c>
      <c r="W3707" s="4">
        <f t="shared" si="520"/>
        <v>-1.1333333333333329</v>
      </c>
      <c r="X3707" s="4">
        <f t="shared" si="523"/>
        <v>1.0275080906148868</v>
      </c>
    </row>
    <row r="3708" spans="1:24">
      <c r="A3708" t="s">
        <v>1358</v>
      </c>
      <c r="B3708" s="15">
        <v>29</v>
      </c>
      <c r="C3708" s="15">
        <v>33</v>
      </c>
      <c r="D3708" s="15">
        <v>29</v>
      </c>
      <c r="E3708" s="15">
        <v>2</v>
      </c>
      <c r="F3708" s="3">
        <v>144</v>
      </c>
      <c r="G3708" s="3">
        <v>117</v>
      </c>
      <c r="H3708" s="3">
        <v>109</v>
      </c>
      <c r="I3708" s="21">
        <v>3</v>
      </c>
      <c r="J3708" s="15">
        <v>36</v>
      </c>
      <c r="K3708" s="15">
        <v>8</v>
      </c>
      <c r="L3708" s="15">
        <v>14</v>
      </c>
      <c r="M3708" s="15">
        <v>9</v>
      </c>
      <c r="N3708" s="15">
        <v>21</v>
      </c>
      <c r="O3708" s="3">
        <v>137</v>
      </c>
      <c r="P3708" s="3">
        <v>56</v>
      </c>
      <c r="Q3708" s="3">
        <v>120</v>
      </c>
      <c r="R3708" s="3">
        <v>185</v>
      </c>
      <c r="S3708" s="3">
        <v>113</v>
      </c>
      <c r="T3708" s="23">
        <f t="shared" si="521"/>
        <v>0.48492411722332773</v>
      </c>
      <c r="U3708" s="4">
        <f t="shared" si="519"/>
        <v>123.33333333333333</v>
      </c>
      <c r="V3708" s="4">
        <f t="shared" si="522"/>
        <v>122.2</v>
      </c>
      <c r="W3708" s="4">
        <f t="shared" si="520"/>
        <v>-1.1333333333333258</v>
      </c>
      <c r="X3708" s="4">
        <f t="shared" si="523"/>
        <v>1.0092744135297327</v>
      </c>
    </row>
    <row r="3709" spans="1:24">
      <c r="A3709" t="s">
        <v>4076</v>
      </c>
      <c r="B3709" s="15">
        <v>5</v>
      </c>
      <c r="C3709" s="15">
        <v>4</v>
      </c>
      <c r="D3709" s="15">
        <v>3</v>
      </c>
      <c r="E3709" s="15">
        <v>0</v>
      </c>
      <c r="F3709" s="3">
        <v>25</v>
      </c>
      <c r="G3709" s="3">
        <v>14</v>
      </c>
      <c r="H3709" s="3">
        <v>11</v>
      </c>
      <c r="I3709" s="21">
        <v>0</v>
      </c>
      <c r="J3709" s="15">
        <v>6</v>
      </c>
      <c r="K3709" s="15">
        <v>5</v>
      </c>
      <c r="L3709" s="15">
        <v>1</v>
      </c>
      <c r="N3709" s="15">
        <v>2</v>
      </c>
      <c r="O3709" s="3">
        <v>23</v>
      </c>
      <c r="P3709" s="3">
        <v>35</v>
      </c>
      <c r="Q3709" s="3">
        <v>9</v>
      </c>
      <c r="R3709" s="3">
        <v>0</v>
      </c>
      <c r="S3709" s="3">
        <v>11</v>
      </c>
      <c r="T3709" s="23">
        <f t="shared" si="521"/>
        <v>0.45311170400780193</v>
      </c>
      <c r="U3709" s="4">
        <f t="shared" si="519"/>
        <v>16.666666666666668</v>
      </c>
      <c r="V3709" s="4">
        <f t="shared" si="522"/>
        <v>15.6</v>
      </c>
      <c r="W3709" s="4">
        <f t="shared" si="520"/>
        <v>-1.0666666666666682</v>
      </c>
      <c r="X3709" s="4">
        <f t="shared" si="523"/>
        <v>1.0683760683760686</v>
      </c>
    </row>
    <row r="3710" spans="1:24">
      <c r="A3710" t="s">
        <v>5605</v>
      </c>
      <c r="B3710" s="15">
        <v>1</v>
      </c>
      <c r="C3710" s="15">
        <v>1</v>
      </c>
      <c r="D3710" s="15">
        <v>2</v>
      </c>
      <c r="E3710" s="15">
        <v>0</v>
      </c>
      <c r="F3710" s="3">
        <v>5</v>
      </c>
      <c r="G3710" s="3">
        <v>4</v>
      </c>
      <c r="H3710" s="3">
        <v>8</v>
      </c>
      <c r="I3710" s="21">
        <v>0</v>
      </c>
      <c r="J3710" s="15">
        <v>1</v>
      </c>
      <c r="K3710" s="15">
        <v>2</v>
      </c>
      <c r="N3710" s="15">
        <v>1</v>
      </c>
      <c r="O3710" s="3">
        <v>4</v>
      </c>
      <c r="P3710" s="3">
        <v>14</v>
      </c>
      <c r="Q3710" s="3">
        <v>0</v>
      </c>
      <c r="R3710" s="3">
        <v>0</v>
      </c>
      <c r="S3710" s="3">
        <v>5</v>
      </c>
      <c r="T3710" s="23">
        <f t="shared" si="521"/>
        <v>0.38623606759721968</v>
      </c>
      <c r="U3710" s="4">
        <f t="shared" si="519"/>
        <v>5.666666666666667</v>
      </c>
      <c r="V3710" s="4">
        <f t="shared" si="522"/>
        <v>4.5999999999999996</v>
      </c>
      <c r="W3710" s="4">
        <f t="shared" si="520"/>
        <v>-1.0666666666666673</v>
      </c>
      <c r="X3710" s="4">
        <f t="shared" si="523"/>
        <v>1.2318840579710146</v>
      </c>
    </row>
    <row r="3711" spans="1:24">
      <c r="A3711" t="s">
        <v>5355</v>
      </c>
      <c r="B3711" s="15">
        <v>1</v>
      </c>
      <c r="C3711" s="15">
        <v>1</v>
      </c>
      <c r="D3711" s="15">
        <v>3</v>
      </c>
      <c r="E3711" s="15">
        <v>0</v>
      </c>
      <c r="F3711" s="3">
        <v>5</v>
      </c>
      <c r="G3711" s="3">
        <v>4</v>
      </c>
      <c r="H3711" s="3">
        <v>11</v>
      </c>
      <c r="I3711" s="21">
        <v>0</v>
      </c>
      <c r="K3711" s="15">
        <v>1</v>
      </c>
      <c r="M3711" s="15">
        <v>1</v>
      </c>
      <c r="O3711" s="3">
        <v>0</v>
      </c>
      <c r="P3711" s="3">
        <v>7</v>
      </c>
      <c r="Q3711" s="3">
        <v>0</v>
      </c>
      <c r="R3711" s="3">
        <v>21</v>
      </c>
      <c r="S3711" s="3">
        <v>0</v>
      </c>
      <c r="T3711" s="23">
        <f t="shared" si="521"/>
        <v>0.42850877501844248</v>
      </c>
      <c r="U3711" s="4">
        <f t="shared" si="519"/>
        <v>6.666666666666667</v>
      </c>
      <c r="V3711" s="4">
        <f t="shared" si="522"/>
        <v>5.6</v>
      </c>
      <c r="W3711" s="4">
        <f t="shared" si="520"/>
        <v>-1.0666666666666673</v>
      </c>
      <c r="X3711" s="4">
        <f t="shared" si="523"/>
        <v>1.1904761904761907</v>
      </c>
    </row>
    <row r="3712" spans="1:24">
      <c r="A3712" t="s">
        <v>5406</v>
      </c>
      <c r="B3712" s="15">
        <v>2</v>
      </c>
      <c r="C3712" s="15">
        <v>1</v>
      </c>
      <c r="D3712" s="15">
        <v>0</v>
      </c>
      <c r="E3712" s="15">
        <v>1</v>
      </c>
      <c r="F3712" s="3">
        <v>10</v>
      </c>
      <c r="G3712" s="3">
        <v>4</v>
      </c>
      <c r="H3712" s="3">
        <v>0</v>
      </c>
      <c r="I3712" s="21">
        <v>1</v>
      </c>
      <c r="K3712" s="15">
        <v>1</v>
      </c>
      <c r="N3712" s="15">
        <v>2</v>
      </c>
      <c r="O3712" s="3">
        <v>0</v>
      </c>
      <c r="P3712" s="3">
        <v>7</v>
      </c>
      <c r="Q3712" s="3">
        <v>0</v>
      </c>
      <c r="R3712" s="3">
        <v>0</v>
      </c>
      <c r="S3712" s="3">
        <v>11</v>
      </c>
      <c r="T3712" s="23">
        <f t="shared" si="521"/>
        <v>0.39204043917657017</v>
      </c>
      <c r="U3712" s="4">
        <f t="shared" si="519"/>
        <v>4.666666666666667</v>
      </c>
      <c r="V3712" s="4">
        <f t="shared" si="522"/>
        <v>3.6</v>
      </c>
      <c r="W3712" s="4">
        <f t="shared" si="520"/>
        <v>-1.0666666666666669</v>
      </c>
      <c r="X3712" s="4">
        <f t="shared" si="523"/>
        <v>1.2962962962962963</v>
      </c>
    </row>
    <row r="3713" spans="1:24">
      <c r="A3713" t="s">
        <v>5750</v>
      </c>
      <c r="B3713" s="15">
        <v>2</v>
      </c>
      <c r="C3713" s="15">
        <v>1</v>
      </c>
      <c r="D3713" s="15">
        <v>0</v>
      </c>
      <c r="E3713" s="15">
        <v>0</v>
      </c>
      <c r="F3713" s="3">
        <v>10</v>
      </c>
      <c r="G3713" s="3">
        <v>4</v>
      </c>
      <c r="H3713" s="3">
        <v>0</v>
      </c>
      <c r="I3713" s="21">
        <v>0</v>
      </c>
      <c r="K3713" s="15">
        <v>1</v>
      </c>
      <c r="N3713" s="15">
        <v>2</v>
      </c>
      <c r="O3713" s="3">
        <v>0</v>
      </c>
      <c r="P3713" s="3">
        <v>7</v>
      </c>
      <c r="Q3713" s="3">
        <v>0</v>
      </c>
      <c r="R3713" s="3">
        <v>0</v>
      </c>
      <c r="S3713" s="3">
        <v>11</v>
      </c>
      <c r="T3713" s="23">
        <f t="shared" si="521"/>
        <v>0.39204043917657017</v>
      </c>
      <c r="U3713" s="4">
        <f t="shared" si="519"/>
        <v>4.666666666666667</v>
      </c>
      <c r="V3713" s="4">
        <f t="shared" si="522"/>
        <v>3.6</v>
      </c>
      <c r="W3713" s="4">
        <f t="shared" si="520"/>
        <v>-1.0666666666666669</v>
      </c>
      <c r="X3713" s="4">
        <f t="shared" si="523"/>
        <v>1.2962962962962963</v>
      </c>
    </row>
    <row r="3714" spans="1:24">
      <c r="A3714" t="s">
        <v>5751</v>
      </c>
      <c r="B3714" s="15">
        <v>2</v>
      </c>
      <c r="C3714" s="15">
        <v>1</v>
      </c>
      <c r="D3714" s="15">
        <v>0</v>
      </c>
      <c r="E3714" s="15">
        <v>0</v>
      </c>
      <c r="F3714" s="3">
        <v>10</v>
      </c>
      <c r="G3714" s="3">
        <v>4</v>
      </c>
      <c r="H3714" s="3">
        <v>0</v>
      </c>
      <c r="I3714" s="21">
        <v>0</v>
      </c>
      <c r="J3714" s="15">
        <v>1</v>
      </c>
      <c r="K3714" s="15">
        <v>2</v>
      </c>
      <c r="O3714" s="3">
        <v>4</v>
      </c>
      <c r="P3714" s="3">
        <v>14</v>
      </c>
      <c r="Q3714" s="3">
        <v>0</v>
      </c>
      <c r="R3714" s="3">
        <v>0</v>
      </c>
      <c r="S3714" s="3">
        <v>0</v>
      </c>
      <c r="T3714" s="23">
        <f t="shared" si="521"/>
        <v>0.40386174342028097</v>
      </c>
      <c r="U3714" s="4">
        <f t="shared" ref="U3714:U3777" si="524">AVERAGE(F3714:H3714)</f>
        <v>4.666666666666667</v>
      </c>
      <c r="V3714" s="4">
        <f t="shared" si="522"/>
        <v>3.6</v>
      </c>
      <c r="W3714" s="4">
        <f t="shared" ref="W3714:W3777" si="525">V3714-U3714</f>
        <v>-1.0666666666666669</v>
      </c>
      <c r="X3714" s="4">
        <f t="shared" si="523"/>
        <v>1.2962962962962963</v>
      </c>
    </row>
    <row r="3715" spans="1:24">
      <c r="A3715" t="s">
        <v>5976</v>
      </c>
      <c r="B3715" s="15">
        <v>2</v>
      </c>
      <c r="C3715" s="15">
        <v>1</v>
      </c>
      <c r="D3715" s="15">
        <v>0</v>
      </c>
      <c r="E3715" s="15">
        <v>0</v>
      </c>
      <c r="F3715" s="3">
        <v>10</v>
      </c>
      <c r="G3715" s="3">
        <v>4</v>
      </c>
      <c r="H3715" s="3">
        <v>0</v>
      </c>
      <c r="I3715" s="21">
        <v>0</v>
      </c>
      <c r="K3715" s="15">
        <v>1</v>
      </c>
      <c r="N3715" s="15">
        <v>2</v>
      </c>
      <c r="O3715" s="3">
        <v>0</v>
      </c>
      <c r="P3715" s="3">
        <v>7</v>
      </c>
      <c r="Q3715" s="3">
        <v>0</v>
      </c>
      <c r="R3715" s="3">
        <v>0</v>
      </c>
      <c r="S3715" s="3">
        <v>11</v>
      </c>
      <c r="T3715" s="23">
        <f t="shared" si="521"/>
        <v>0.39204043917657017</v>
      </c>
      <c r="U3715" s="4">
        <f t="shared" si="524"/>
        <v>4.666666666666667</v>
      </c>
      <c r="V3715" s="4">
        <f t="shared" si="522"/>
        <v>3.6</v>
      </c>
      <c r="W3715" s="4">
        <f t="shared" si="525"/>
        <v>-1.0666666666666669</v>
      </c>
      <c r="X3715" s="4">
        <f t="shared" si="523"/>
        <v>1.2962962962962963</v>
      </c>
    </row>
    <row r="3716" spans="1:24">
      <c r="A3716" t="s">
        <v>5395</v>
      </c>
      <c r="B3716" s="15">
        <v>0</v>
      </c>
      <c r="C3716" s="15">
        <v>0</v>
      </c>
      <c r="D3716" s="15">
        <v>2</v>
      </c>
      <c r="E3716" s="15">
        <v>2</v>
      </c>
      <c r="F3716" s="3">
        <v>0</v>
      </c>
      <c r="G3716" s="3">
        <v>0</v>
      </c>
      <c r="H3716" s="3">
        <v>8</v>
      </c>
      <c r="I3716" s="21">
        <v>3</v>
      </c>
      <c r="J3716" s="15">
        <v>2</v>
      </c>
      <c r="O3716" s="3">
        <v>8</v>
      </c>
      <c r="P3716" s="3">
        <v>0</v>
      </c>
      <c r="Q3716" s="3">
        <v>0</v>
      </c>
      <c r="R3716" s="3">
        <v>0</v>
      </c>
      <c r="S3716" s="3">
        <v>0</v>
      </c>
      <c r="T3716" s="23">
        <f t="shared" si="521"/>
        <v>0.36230238183001284</v>
      </c>
      <c r="U3716" s="4">
        <f t="shared" si="524"/>
        <v>2.6666666666666665</v>
      </c>
      <c r="V3716" s="4">
        <f t="shared" si="522"/>
        <v>1.6</v>
      </c>
      <c r="W3716" s="4">
        <f t="shared" si="525"/>
        <v>-1.0666666666666664</v>
      </c>
      <c r="X3716" s="4">
        <f t="shared" si="523"/>
        <v>1.6666666666666665</v>
      </c>
    </row>
    <row r="3717" spans="1:24">
      <c r="A3717" t="s">
        <v>4648</v>
      </c>
      <c r="B3717" s="15">
        <v>6</v>
      </c>
      <c r="C3717" s="15">
        <v>0</v>
      </c>
      <c r="D3717" s="15">
        <v>2</v>
      </c>
      <c r="E3717" s="15">
        <v>0</v>
      </c>
      <c r="F3717" s="3">
        <v>30</v>
      </c>
      <c r="G3717" s="3">
        <v>0</v>
      </c>
      <c r="H3717" s="3">
        <v>8</v>
      </c>
      <c r="I3717" s="21">
        <v>0</v>
      </c>
      <c r="J3717" s="15">
        <v>4</v>
      </c>
      <c r="K3717" s="15">
        <v>3</v>
      </c>
      <c r="L3717" s="15">
        <v>2</v>
      </c>
      <c r="N3717" s="15">
        <v>1</v>
      </c>
      <c r="O3717" s="3">
        <v>15</v>
      </c>
      <c r="P3717" s="3">
        <v>21</v>
      </c>
      <c r="Q3717" s="3">
        <v>17</v>
      </c>
      <c r="R3717" s="3">
        <v>0</v>
      </c>
      <c r="S3717" s="3">
        <v>5</v>
      </c>
      <c r="T3717" s="23">
        <f t="shared" si="521"/>
        <v>0.45143111900383315</v>
      </c>
      <c r="U3717" s="4">
        <f t="shared" si="524"/>
        <v>12.666666666666666</v>
      </c>
      <c r="V3717" s="4">
        <f t="shared" si="522"/>
        <v>11.6</v>
      </c>
      <c r="W3717" s="4">
        <f t="shared" si="525"/>
        <v>-1.0666666666666664</v>
      </c>
      <c r="X3717" s="4">
        <f t="shared" si="523"/>
        <v>1.0919540229885056</v>
      </c>
    </row>
    <row r="3718" spans="1:24">
      <c r="A3718" t="s">
        <v>3879</v>
      </c>
      <c r="B3718" s="15">
        <v>7</v>
      </c>
      <c r="C3718" s="15">
        <v>1</v>
      </c>
      <c r="D3718" s="15">
        <v>6</v>
      </c>
      <c r="E3718" s="15">
        <v>2</v>
      </c>
      <c r="F3718" s="3">
        <v>35</v>
      </c>
      <c r="G3718" s="3">
        <v>4</v>
      </c>
      <c r="H3718" s="3">
        <v>23</v>
      </c>
      <c r="I3718" s="21">
        <v>3</v>
      </c>
      <c r="J3718" s="15">
        <v>7</v>
      </c>
      <c r="K3718" s="15">
        <v>5</v>
      </c>
      <c r="L3718" s="15">
        <v>1</v>
      </c>
      <c r="N3718" s="15">
        <v>5</v>
      </c>
      <c r="O3718" s="3">
        <v>27</v>
      </c>
      <c r="P3718" s="3">
        <v>35</v>
      </c>
      <c r="Q3718" s="3">
        <v>9</v>
      </c>
      <c r="R3718" s="3">
        <v>0</v>
      </c>
      <c r="S3718" s="3">
        <v>27</v>
      </c>
      <c r="T3718" s="23">
        <f t="shared" si="521"/>
        <v>0.46254932232855722</v>
      </c>
      <c r="U3718" s="4">
        <f t="shared" si="524"/>
        <v>20.666666666666668</v>
      </c>
      <c r="V3718" s="4">
        <f t="shared" si="522"/>
        <v>19.600000000000001</v>
      </c>
      <c r="W3718" s="4">
        <f t="shared" si="525"/>
        <v>-1.0666666666666664</v>
      </c>
      <c r="X3718" s="4">
        <f t="shared" si="523"/>
        <v>1.0544217687074831</v>
      </c>
    </row>
    <row r="3719" spans="1:24">
      <c r="A3719" t="s">
        <v>5549</v>
      </c>
      <c r="B3719" s="15">
        <v>0</v>
      </c>
      <c r="C3719" s="15">
        <v>1</v>
      </c>
      <c r="D3719" s="15">
        <v>3</v>
      </c>
      <c r="E3719" s="15">
        <v>0</v>
      </c>
      <c r="F3719" s="3">
        <v>0</v>
      </c>
      <c r="G3719" s="3">
        <v>4</v>
      </c>
      <c r="H3719" s="3">
        <v>11</v>
      </c>
      <c r="I3719" s="21">
        <v>0</v>
      </c>
      <c r="J3719" s="15">
        <v>4</v>
      </c>
      <c r="N3719" s="15">
        <v>1</v>
      </c>
      <c r="O3719" s="3">
        <v>15</v>
      </c>
      <c r="P3719" s="3">
        <v>0</v>
      </c>
      <c r="Q3719" s="3">
        <v>0</v>
      </c>
      <c r="R3719" s="3">
        <v>0</v>
      </c>
      <c r="S3719" s="3">
        <v>5</v>
      </c>
      <c r="T3719" s="23">
        <f t="shared" si="521"/>
        <v>0.41650543420776281</v>
      </c>
      <c r="U3719" s="4">
        <f t="shared" si="524"/>
        <v>5</v>
      </c>
      <c r="V3719" s="4">
        <f t="shared" si="522"/>
        <v>4</v>
      </c>
      <c r="W3719" s="4">
        <f t="shared" si="525"/>
        <v>-1</v>
      </c>
      <c r="X3719" s="4">
        <f t="shared" si="523"/>
        <v>1.25</v>
      </c>
    </row>
    <row r="3720" spans="1:24">
      <c r="A3720" t="s">
        <v>5124</v>
      </c>
      <c r="B3720" s="15">
        <v>3</v>
      </c>
      <c r="C3720" s="15">
        <v>3</v>
      </c>
      <c r="D3720" s="15">
        <v>1</v>
      </c>
      <c r="E3720" s="15">
        <v>0</v>
      </c>
      <c r="F3720" s="3">
        <v>15</v>
      </c>
      <c r="G3720" s="3">
        <v>11</v>
      </c>
      <c r="H3720" s="3">
        <v>4</v>
      </c>
      <c r="I3720" s="21">
        <v>0</v>
      </c>
      <c r="J3720" s="15">
        <v>3</v>
      </c>
      <c r="K3720" s="15">
        <v>1</v>
      </c>
      <c r="N3720" s="15">
        <v>5</v>
      </c>
      <c r="O3720" s="3">
        <v>11</v>
      </c>
      <c r="P3720" s="3">
        <v>7</v>
      </c>
      <c r="Q3720" s="3">
        <v>0</v>
      </c>
      <c r="R3720" s="3">
        <v>0</v>
      </c>
      <c r="S3720" s="3">
        <v>27</v>
      </c>
      <c r="T3720" s="23">
        <f t="shared" si="521"/>
        <v>0.44577116754780505</v>
      </c>
      <c r="U3720" s="4">
        <f t="shared" si="524"/>
        <v>10</v>
      </c>
      <c r="V3720" s="4">
        <f t="shared" si="522"/>
        <v>9</v>
      </c>
      <c r="W3720" s="4">
        <f t="shared" si="525"/>
        <v>-1</v>
      </c>
      <c r="X3720" s="4">
        <f t="shared" si="523"/>
        <v>1.1111111111111112</v>
      </c>
    </row>
    <row r="3721" spans="1:24">
      <c r="A3721" t="s">
        <v>2793</v>
      </c>
      <c r="B3721" s="15">
        <v>9</v>
      </c>
      <c r="C3721" s="15">
        <v>4</v>
      </c>
      <c r="D3721" s="15">
        <v>21</v>
      </c>
      <c r="E3721" s="15">
        <v>1</v>
      </c>
      <c r="F3721" s="3">
        <v>45</v>
      </c>
      <c r="G3721" s="3">
        <v>14</v>
      </c>
      <c r="H3721" s="3">
        <v>79</v>
      </c>
      <c r="I3721" s="21">
        <v>1</v>
      </c>
      <c r="J3721" s="15">
        <v>20</v>
      </c>
      <c r="K3721" s="15">
        <v>2</v>
      </c>
      <c r="L3721" s="15">
        <v>6</v>
      </c>
      <c r="M3721" s="15">
        <v>3</v>
      </c>
      <c r="N3721" s="15">
        <v>4</v>
      </c>
      <c r="O3721" s="3">
        <v>76</v>
      </c>
      <c r="P3721" s="3">
        <v>14</v>
      </c>
      <c r="Q3721" s="3">
        <v>51</v>
      </c>
      <c r="R3721" s="3">
        <v>62</v>
      </c>
      <c r="S3721" s="3">
        <v>22</v>
      </c>
      <c r="T3721" s="23">
        <f t="shared" si="521"/>
        <v>0.48165054110106698</v>
      </c>
      <c r="U3721" s="4">
        <f t="shared" si="524"/>
        <v>46</v>
      </c>
      <c r="V3721" s="4">
        <f t="shared" si="522"/>
        <v>45</v>
      </c>
      <c r="W3721" s="4">
        <f t="shared" si="525"/>
        <v>-1</v>
      </c>
      <c r="X3721" s="4">
        <f t="shared" si="523"/>
        <v>1.0222222222222221</v>
      </c>
    </row>
    <row r="3722" spans="1:24">
      <c r="A3722" t="s">
        <v>91</v>
      </c>
      <c r="B3722" s="15">
        <v>96</v>
      </c>
      <c r="C3722" s="15">
        <v>127</v>
      </c>
      <c r="D3722" s="15">
        <v>163</v>
      </c>
      <c r="E3722" s="15">
        <v>37</v>
      </c>
      <c r="F3722" s="3">
        <v>476</v>
      </c>
      <c r="G3722" s="3">
        <v>450</v>
      </c>
      <c r="H3722" s="3">
        <v>613</v>
      </c>
      <c r="I3722" s="21">
        <v>53</v>
      </c>
      <c r="J3722" s="15">
        <v>137</v>
      </c>
      <c r="K3722" s="15">
        <v>78</v>
      </c>
      <c r="L3722" s="15">
        <v>52</v>
      </c>
      <c r="M3722" s="15">
        <v>23</v>
      </c>
      <c r="N3722" s="15">
        <v>107</v>
      </c>
      <c r="O3722" s="3">
        <v>522</v>
      </c>
      <c r="P3722" s="3">
        <v>544</v>
      </c>
      <c r="Q3722" s="3">
        <v>444</v>
      </c>
      <c r="R3722" s="3">
        <v>473</v>
      </c>
      <c r="S3722" s="3">
        <v>577</v>
      </c>
      <c r="T3722" s="23">
        <f t="shared" si="521"/>
        <v>0.49216371927795716</v>
      </c>
      <c r="U3722" s="4">
        <f t="shared" si="524"/>
        <v>513</v>
      </c>
      <c r="V3722" s="4">
        <f t="shared" si="522"/>
        <v>512</v>
      </c>
      <c r="W3722" s="4">
        <f t="shared" si="525"/>
        <v>-1</v>
      </c>
      <c r="X3722" s="4">
        <f t="shared" si="523"/>
        <v>1.001953125</v>
      </c>
    </row>
    <row r="3723" spans="1:24">
      <c r="A3723" t="s">
        <v>6186</v>
      </c>
      <c r="B3723" s="15">
        <v>0</v>
      </c>
      <c r="C3723" s="15">
        <v>2</v>
      </c>
      <c r="D3723" s="15">
        <v>0</v>
      </c>
      <c r="E3723" s="15">
        <v>0</v>
      </c>
      <c r="F3723" s="3">
        <v>0</v>
      </c>
      <c r="G3723" s="3">
        <v>7</v>
      </c>
      <c r="H3723" s="3">
        <v>0</v>
      </c>
      <c r="I3723" s="21">
        <v>0</v>
      </c>
      <c r="K3723" s="15">
        <v>1</v>
      </c>
      <c r="O3723" s="3">
        <v>0</v>
      </c>
      <c r="P3723" s="3">
        <v>7</v>
      </c>
      <c r="Q3723" s="3">
        <v>0</v>
      </c>
      <c r="R3723" s="3">
        <v>0</v>
      </c>
      <c r="S3723" s="3">
        <v>0</v>
      </c>
      <c r="T3723" s="23">
        <f t="shared" si="521"/>
        <v>0.36230238183001284</v>
      </c>
      <c r="U3723" s="4">
        <f t="shared" si="524"/>
        <v>2.3333333333333335</v>
      </c>
      <c r="V3723" s="4">
        <f t="shared" si="522"/>
        <v>1.4</v>
      </c>
      <c r="W3723" s="4">
        <f t="shared" si="525"/>
        <v>-0.93333333333333357</v>
      </c>
      <c r="X3723" s="4">
        <f t="shared" si="523"/>
        <v>1.666666666666667</v>
      </c>
    </row>
    <row r="3724" spans="1:24">
      <c r="A3724" t="s">
        <v>6378</v>
      </c>
      <c r="B3724" s="15">
        <v>0</v>
      </c>
      <c r="C3724" s="15">
        <v>2</v>
      </c>
      <c r="D3724" s="15">
        <v>0</v>
      </c>
      <c r="E3724" s="15">
        <v>0</v>
      </c>
      <c r="F3724" s="3">
        <v>0</v>
      </c>
      <c r="G3724" s="3">
        <v>7</v>
      </c>
      <c r="H3724" s="3">
        <v>0</v>
      </c>
      <c r="I3724" s="21">
        <v>0</v>
      </c>
      <c r="K3724" s="15">
        <v>1</v>
      </c>
      <c r="O3724" s="3">
        <v>0</v>
      </c>
      <c r="P3724" s="3">
        <v>7</v>
      </c>
      <c r="Q3724" s="3">
        <v>0</v>
      </c>
      <c r="R3724" s="3">
        <v>0</v>
      </c>
      <c r="S3724" s="3">
        <v>0</v>
      </c>
      <c r="T3724" s="23">
        <f t="shared" si="521"/>
        <v>0.36230238183001284</v>
      </c>
      <c r="U3724" s="4">
        <f t="shared" si="524"/>
        <v>2.3333333333333335</v>
      </c>
      <c r="V3724" s="4">
        <f t="shared" si="522"/>
        <v>1.4</v>
      </c>
      <c r="W3724" s="4">
        <f t="shared" si="525"/>
        <v>-0.93333333333333357</v>
      </c>
      <c r="X3724" s="4">
        <f t="shared" si="523"/>
        <v>1.666666666666667</v>
      </c>
    </row>
    <row r="3725" spans="1:24">
      <c r="A3725" t="s">
        <v>5200</v>
      </c>
      <c r="B3725" s="15">
        <v>2</v>
      </c>
      <c r="C3725" s="15">
        <v>0</v>
      </c>
      <c r="D3725" s="15">
        <v>0</v>
      </c>
      <c r="E3725" s="15">
        <v>3</v>
      </c>
      <c r="F3725" s="3">
        <v>10</v>
      </c>
      <c r="G3725" s="3">
        <v>0</v>
      </c>
      <c r="H3725" s="3">
        <v>0</v>
      </c>
      <c r="I3725" s="21">
        <v>4</v>
      </c>
      <c r="K3725" s="15">
        <v>1</v>
      </c>
      <c r="N3725" s="15">
        <v>1</v>
      </c>
      <c r="O3725" s="3">
        <v>0</v>
      </c>
      <c r="P3725" s="3">
        <v>7</v>
      </c>
      <c r="Q3725" s="3">
        <v>0</v>
      </c>
      <c r="R3725" s="3">
        <v>0</v>
      </c>
      <c r="S3725" s="3">
        <v>5</v>
      </c>
      <c r="T3725" s="23">
        <f t="shared" si="521"/>
        <v>0.3886110016235686</v>
      </c>
      <c r="U3725" s="4">
        <f t="shared" si="524"/>
        <v>3.3333333333333335</v>
      </c>
      <c r="V3725" s="4">
        <f t="shared" si="522"/>
        <v>2.4</v>
      </c>
      <c r="W3725" s="4">
        <f t="shared" si="525"/>
        <v>-0.93333333333333357</v>
      </c>
      <c r="X3725" s="4">
        <f t="shared" si="523"/>
        <v>1.3888888888888891</v>
      </c>
    </row>
    <row r="3726" spans="1:24">
      <c r="A3726" t="s">
        <v>6115</v>
      </c>
      <c r="B3726" s="15">
        <v>2</v>
      </c>
      <c r="C3726" s="15">
        <v>0</v>
      </c>
      <c r="D3726" s="15">
        <v>0</v>
      </c>
      <c r="E3726" s="15">
        <v>0</v>
      </c>
      <c r="F3726" s="3">
        <v>10</v>
      </c>
      <c r="G3726" s="3">
        <v>0</v>
      </c>
      <c r="H3726" s="3">
        <v>0</v>
      </c>
      <c r="I3726" s="21">
        <v>0</v>
      </c>
      <c r="K3726" s="15">
        <v>1</v>
      </c>
      <c r="N3726" s="15">
        <v>1</v>
      </c>
      <c r="O3726" s="3">
        <v>0</v>
      </c>
      <c r="P3726" s="3">
        <v>7</v>
      </c>
      <c r="Q3726" s="3">
        <v>0</v>
      </c>
      <c r="R3726" s="3">
        <v>0</v>
      </c>
      <c r="S3726" s="3">
        <v>5</v>
      </c>
      <c r="T3726" s="23">
        <f t="shared" si="521"/>
        <v>0.3886110016235686</v>
      </c>
      <c r="U3726" s="4">
        <f t="shared" si="524"/>
        <v>3.3333333333333335</v>
      </c>
      <c r="V3726" s="4">
        <f t="shared" si="522"/>
        <v>2.4</v>
      </c>
      <c r="W3726" s="4">
        <f t="shared" si="525"/>
        <v>-0.93333333333333357</v>
      </c>
      <c r="X3726" s="4">
        <f t="shared" si="523"/>
        <v>1.3888888888888891</v>
      </c>
    </row>
    <row r="3727" spans="1:24">
      <c r="A3727" t="s">
        <v>4918</v>
      </c>
      <c r="B3727" s="15">
        <v>5</v>
      </c>
      <c r="C3727" s="15">
        <v>1</v>
      </c>
      <c r="D3727" s="15">
        <v>2</v>
      </c>
      <c r="E3727" s="15">
        <v>0</v>
      </c>
      <c r="F3727" s="3">
        <v>25</v>
      </c>
      <c r="G3727" s="3">
        <v>4</v>
      </c>
      <c r="H3727" s="3">
        <v>8</v>
      </c>
      <c r="I3727" s="21">
        <v>0</v>
      </c>
      <c r="J3727" s="15">
        <v>2</v>
      </c>
      <c r="K3727" s="15">
        <v>4</v>
      </c>
      <c r="M3727" s="15">
        <v>1</v>
      </c>
      <c r="O3727" s="3">
        <v>8</v>
      </c>
      <c r="P3727" s="3">
        <v>28</v>
      </c>
      <c r="Q3727" s="3">
        <v>0</v>
      </c>
      <c r="R3727" s="3">
        <v>21</v>
      </c>
      <c r="S3727" s="3">
        <v>0</v>
      </c>
      <c r="T3727" s="23">
        <f t="shared" si="521"/>
        <v>0.45987601723768512</v>
      </c>
      <c r="U3727" s="4">
        <f t="shared" si="524"/>
        <v>12.333333333333334</v>
      </c>
      <c r="V3727" s="4">
        <f t="shared" si="522"/>
        <v>11.4</v>
      </c>
      <c r="W3727" s="4">
        <f t="shared" si="525"/>
        <v>-0.93333333333333357</v>
      </c>
      <c r="X3727" s="4">
        <f t="shared" si="523"/>
        <v>1.0818713450292399</v>
      </c>
    </row>
    <row r="3728" spans="1:24">
      <c r="A3728" t="s">
        <v>5510</v>
      </c>
      <c r="B3728" s="15">
        <v>4</v>
      </c>
      <c r="C3728" s="15">
        <v>0</v>
      </c>
      <c r="D3728" s="15">
        <v>0</v>
      </c>
      <c r="E3728" s="15">
        <v>0</v>
      </c>
      <c r="F3728" s="3">
        <v>20</v>
      </c>
      <c r="G3728" s="3">
        <v>0</v>
      </c>
      <c r="H3728" s="3">
        <v>0</v>
      </c>
      <c r="I3728" s="21">
        <v>0</v>
      </c>
      <c r="J3728" s="15">
        <v>4</v>
      </c>
      <c r="L3728" s="15">
        <v>1</v>
      </c>
      <c r="N3728" s="15">
        <v>1</v>
      </c>
      <c r="O3728" s="3">
        <v>15</v>
      </c>
      <c r="P3728" s="3">
        <v>0</v>
      </c>
      <c r="Q3728" s="3">
        <v>9</v>
      </c>
      <c r="R3728" s="3">
        <v>0</v>
      </c>
      <c r="S3728" s="3">
        <v>5</v>
      </c>
      <c r="T3728" s="23">
        <f t="shared" si="521"/>
        <v>0.44651870498745316</v>
      </c>
      <c r="U3728" s="4">
        <f t="shared" si="524"/>
        <v>6.666666666666667</v>
      </c>
      <c r="V3728" s="4">
        <f t="shared" si="522"/>
        <v>5.8</v>
      </c>
      <c r="W3728" s="4">
        <f t="shared" si="525"/>
        <v>-0.86666666666666714</v>
      </c>
      <c r="X3728" s="4">
        <f t="shared" si="523"/>
        <v>1.149425287356322</v>
      </c>
    </row>
    <row r="3729" spans="1:24">
      <c r="A3729" t="s">
        <v>5508</v>
      </c>
      <c r="B3729" s="15">
        <v>1</v>
      </c>
      <c r="C3729" s="15">
        <v>3</v>
      </c>
      <c r="D3729" s="15">
        <v>1</v>
      </c>
      <c r="E3729" s="15">
        <v>0</v>
      </c>
      <c r="F3729" s="3">
        <v>5</v>
      </c>
      <c r="G3729" s="3">
        <v>11</v>
      </c>
      <c r="H3729" s="3">
        <v>4</v>
      </c>
      <c r="I3729" s="21">
        <v>0</v>
      </c>
      <c r="J3729" s="15">
        <v>2</v>
      </c>
      <c r="K3729" s="15">
        <v>3</v>
      </c>
      <c r="O3729" s="3">
        <v>8</v>
      </c>
      <c r="P3729" s="3">
        <v>21</v>
      </c>
      <c r="Q3729" s="3">
        <v>0</v>
      </c>
      <c r="R3729" s="3">
        <v>0</v>
      </c>
      <c r="S3729" s="3">
        <v>0</v>
      </c>
      <c r="T3729" s="23">
        <f t="shared" si="521"/>
        <v>0.44206335006449343</v>
      </c>
      <c r="U3729" s="4">
        <f t="shared" si="524"/>
        <v>6.666666666666667</v>
      </c>
      <c r="V3729" s="4">
        <f t="shared" si="522"/>
        <v>5.8</v>
      </c>
      <c r="W3729" s="4">
        <f t="shared" si="525"/>
        <v>-0.86666666666666714</v>
      </c>
      <c r="X3729" s="4">
        <f t="shared" si="523"/>
        <v>1.149425287356322</v>
      </c>
    </row>
    <row r="3730" spans="1:24">
      <c r="A3730" t="s">
        <v>4228</v>
      </c>
      <c r="B3730" s="15">
        <v>3</v>
      </c>
      <c r="C3730" s="15">
        <v>1</v>
      </c>
      <c r="D3730" s="15">
        <v>9</v>
      </c>
      <c r="E3730" s="15">
        <v>1</v>
      </c>
      <c r="F3730" s="3">
        <v>15</v>
      </c>
      <c r="G3730" s="3">
        <v>4</v>
      </c>
      <c r="H3730" s="3">
        <v>34</v>
      </c>
      <c r="I3730" s="21">
        <v>1</v>
      </c>
      <c r="J3730" s="15">
        <v>11</v>
      </c>
      <c r="K3730" s="15">
        <v>2</v>
      </c>
      <c r="L3730" s="15">
        <v>2</v>
      </c>
      <c r="N3730" s="15">
        <v>2</v>
      </c>
      <c r="O3730" s="3">
        <v>42</v>
      </c>
      <c r="P3730" s="3">
        <v>14</v>
      </c>
      <c r="Q3730" s="3">
        <v>17</v>
      </c>
      <c r="R3730" s="3">
        <v>0</v>
      </c>
      <c r="S3730" s="3">
        <v>11</v>
      </c>
      <c r="T3730" s="23">
        <f t="shared" si="521"/>
        <v>0.47050427431165409</v>
      </c>
      <c r="U3730" s="4">
        <f t="shared" si="524"/>
        <v>17.666666666666668</v>
      </c>
      <c r="V3730" s="4">
        <f t="shared" si="522"/>
        <v>16.8</v>
      </c>
      <c r="W3730" s="4">
        <f t="shared" si="525"/>
        <v>-0.86666666666666714</v>
      </c>
      <c r="X3730" s="4">
        <f t="shared" si="523"/>
        <v>1.0515873015873016</v>
      </c>
    </row>
    <row r="3731" spans="1:24">
      <c r="A3731" t="s">
        <v>3437</v>
      </c>
      <c r="B3731" s="15">
        <v>5</v>
      </c>
      <c r="C3731" s="15">
        <v>4</v>
      </c>
      <c r="D3731" s="15">
        <v>6</v>
      </c>
      <c r="E3731" s="15">
        <v>5</v>
      </c>
      <c r="F3731" s="3">
        <v>25</v>
      </c>
      <c r="G3731" s="3">
        <v>14</v>
      </c>
      <c r="H3731" s="3">
        <v>23</v>
      </c>
      <c r="I3731" s="21">
        <v>7</v>
      </c>
      <c r="J3731" s="15">
        <v>9</v>
      </c>
      <c r="K3731" s="15">
        <v>3</v>
      </c>
      <c r="L3731" s="15">
        <v>2</v>
      </c>
      <c r="N3731" s="15">
        <v>5</v>
      </c>
      <c r="O3731" s="3">
        <v>34</v>
      </c>
      <c r="P3731" s="3">
        <v>21</v>
      </c>
      <c r="Q3731" s="3">
        <v>17</v>
      </c>
      <c r="R3731" s="3">
        <v>0</v>
      </c>
      <c r="S3731" s="3">
        <v>27</v>
      </c>
      <c r="T3731" s="23">
        <f t="shared" si="521"/>
        <v>0.45873043494435672</v>
      </c>
      <c r="U3731" s="4">
        <f t="shared" si="524"/>
        <v>20.666666666666668</v>
      </c>
      <c r="V3731" s="4">
        <f t="shared" si="522"/>
        <v>19.8</v>
      </c>
      <c r="W3731" s="4">
        <f t="shared" si="525"/>
        <v>-0.86666666666666714</v>
      </c>
      <c r="X3731" s="4">
        <f t="shared" si="523"/>
        <v>1.0437710437710437</v>
      </c>
    </row>
    <row r="3732" spans="1:24">
      <c r="A3732" t="s">
        <v>2844</v>
      </c>
      <c r="B3732" s="15">
        <v>9</v>
      </c>
      <c r="C3732" s="15">
        <v>14</v>
      </c>
      <c r="D3732" s="15">
        <v>8</v>
      </c>
      <c r="E3732" s="15">
        <v>0</v>
      </c>
      <c r="F3732" s="3">
        <v>45</v>
      </c>
      <c r="G3732" s="3">
        <v>50</v>
      </c>
      <c r="H3732" s="3">
        <v>30</v>
      </c>
      <c r="I3732" s="21">
        <v>0</v>
      </c>
      <c r="J3732" s="15">
        <v>14</v>
      </c>
      <c r="K3732" s="15">
        <v>7</v>
      </c>
      <c r="L3732" s="15">
        <v>4</v>
      </c>
      <c r="M3732" s="15">
        <v>2</v>
      </c>
      <c r="N3732" s="15">
        <v>5</v>
      </c>
      <c r="O3732" s="3">
        <v>53</v>
      </c>
      <c r="P3732" s="3">
        <v>49</v>
      </c>
      <c r="Q3732" s="3">
        <v>34</v>
      </c>
      <c r="R3732" s="3">
        <v>41</v>
      </c>
      <c r="S3732" s="3">
        <v>27</v>
      </c>
      <c r="T3732" s="23">
        <f t="shared" si="521"/>
        <v>0.45710611684103031</v>
      </c>
      <c r="U3732" s="4">
        <f t="shared" si="524"/>
        <v>41.666666666666664</v>
      </c>
      <c r="V3732" s="4">
        <f t="shared" si="522"/>
        <v>40.799999999999997</v>
      </c>
      <c r="W3732" s="4">
        <f t="shared" si="525"/>
        <v>-0.86666666666666714</v>
      </c>
      <c r="X3732" s="4">
        <f t="shared" si="523"/>
        <v>1.0212418300653594</v>
      </c>
    </row>
    <row r="3733" spans="1:24">
      <c r="A3733" t="s">
        <v>5983</v>
      </c>
      <c r="B3733" s="15">
        <v>1</v>
      </c>
      <c r="C3733" s="15">
        <v>0</v>
      </c>
      <c r="D3733" s="15">
        <v>0</v>
      </c>
      <c r="E3733" s="15">
        <v>1</v>
      </c>
      <c r="F3733" s="3">
        <v>5</v>
      </c>
      <c r="G3733" s="3">
        <v>0</v>
      </c>
      <c r="H3733" s="3">
        <v>0</v>
      </c>
      <c r="I3733" s="21">
        <v>1</v>
      </c>
      <c r="J3733" s="15">
        <v>1</v>
      </c>
      <c r="O3733" s="3">
        <v>4</v>
      </c>
      <c r="P3733" s="3">
        <v>0</v>
      </c>
      <c r="Q3733" s="3">
        <v>0</v>
      </c>
      <c r="R3733" s="3">
        <v>0</v>
      </c>
      <c r="S3733" s="3">
        <v>0</v>
      </c>
      <c r="T3733" s="23">
        <f t="shared" si="521"/>
        <v>0.30577940131552561</v>
      </c>
      <c r="U3733" s="4">
        <f t="shared" si="524"/>
        <v>1.6666666666666667</v>
      </c>
      <c r="V3733" s="4">
        <f t="shared" si="522"/>
        <v>0.8</v>
      </c>
      <c r="W3733" s="4">
        <f t="shared" si="525"/>
        <v>-0.8666666666666667</v>
      </c>
      <c r="X3733" s="4">
        <f t="shared" si="523"/>
        <v>2.0833333333333335</v>
      </c>
    </row>
    <row r="3734" spans="1:24">
      <c r="A3734" t="s">
        <v>6503</v>
      </c>
      <c r="B3734" s="15">
        <v>1</v>
      </c>
      <c r="C3734" s="15">
        <v>0</v>
      </c>
      <c r="D3734" s="15">
        <v>0</v>
      </c>
      <c r="E3734" s="15">
        <v>0</v>
      </c>
      <c r="F3734" s="3">
        <v>5</v>
      </c>
      <c r="G3734" s="3">
        <v>0</v>
      </c>
      <c r="H3734" s="3">
        <v>0</v>
      </c>
      <c r="I3734" s="21">
        <v>0</v>
      </c>
      <c r="J3734" s="15">
        <v>1</v>
      </c>
      <c r="O3734" s="3">
        <v>4</v>
      </c>
      <c r="P3734" s="3">
        <v>0</v>
      </c>
      <c r="Q3734" s="3">
        <v>0</v>
      </c>
      <c r="R3734" s="3">
        <v>0</v>
      </c>
      <c r="S3734" s="3">
        <v>0</v>
      </c>
      <c r="T3734" s="23">
        <f t="shared" si="521"/>
        <v>0.30577940131552561</v>
      </c>
      <c r="U3734" s="4">
        <f t="shared" si="524"/>
        <v>1.6666666666666667</v>
      </c>
      <c r="V3734" s="4">
        <f t="shared" si="522"/>
        <v>0.8</v>
      </c>
      <c r="W3734" s="4">
        <f t="shared" si="525"/>
        <v>-0.8666666666666667</v>
      </c>
      <c r="X3734" s="4">
        <f t="shared" si="523"/>
        <v>2.0833333333333335</v>
      </c>
    </row>
    <row r="3735" spans="1:24">
      <c r="A3735" t="s">
        <v>6882</v>
      </c>
      <c r="B3735" s="15">
        <v>1</v>
      </c>
      <c r="C3735" s="15">
        <v>0</v>
      </c>
      <c r="D3735" s="15">
        <v>0</v>
      </c>
      <c r="E3735" s="15">
        <v>0</v>
      </c>
      <c r="F3735" s="3">
        <v>5</v>
      </c>
      <c r="G3735" s="3">
        <v>0</v>
      </c>
      <c r="H3735" s="3">
        <v>0</v>
      </c>
      <c r="I3735" s="21">
        <v>0</v>
      </c>
      <c r="J3735" s="15">
        <v>1</v>
      </c>
      <c r="O3735" s="3">
        <v>4</v>
      </c>
      <c r="P3735" s="3">
        <v>0</v>
      </c>
      <c r="Q3735" s="3">
        <v>0</v>
      </c>
      <c r="R3735" s="3">
        <v>0</v>
      </c>
      <c r="S3735" s="3">
        <v>0</v>
      </c>
      <c r="T3735" s="23">
        <f t="shared" si="521"/>
        <v>0.30577940131552561</v>
      </c>
      <c r="U3735" s="4">
        <f t="shared" si="524"/>
        <v>1.6666666666666667</v>
      </c>
      <c r="V3735" s="4">
        <f t="shared" si="522"/>
        <v>0.8</v>
      </c>
      <c r="W3735" s="4">
        <f t="shared" si="525"/>
        <v>-0.8666666666666667</v>
      </c>
      <c r="X3735" s="4">
        <f t="shared" si="523"/>
        <v>2.0833333333333335</v>
      </c>
    </row>
    <row r="3736" spans="1:24">
      <c r="A3736" t="s">
        <v>5916</v>
      </c>
      <c r="B3736" s="15">
        <v>0</v>
      </c>
      <c r="C3736" s="15">
        <v>2</v>
      </c>
      <c r="D3736" s="15">
        <v>1</v>
      </c>
      <c r="E3736" s="15">
        <v>0</v>
      </c>
      <c r="F3736" s="3">
        <v>0</v>
      </c>
      <c r="G3736" s="3">
        <v>7</v>
      </c>
      <c r="H3736" s="3">
        <v>4</v>
      </c>
      <c r="I3736" s="21">
        <v>0</v>
      </c>
      <c r="K3736" s="15">
        <v>2</v>
      </c>
      <c r="O3736" s="3">
        <v>0</v>
      </c>
      <c r="P3736" s="3">
        <v>14</v>
      </c>
      <c r="Q3736" s="3">
        <v>0</v>
      </c>
      <c r="R3736" s="3">
        <v>0</v>
      </c>
      <c r="S3736" s="3">
        <v>0</v>
      </c>
      <c r="T3736" s="23">
        <f t="shared" si="521"/>
        <v>0.41815039606110982</v>
      </c>
      <c r="U3736" s="4">
        <f t="shared" si="524"/>
        <v>3.6666666666666665</v>
      </c>
      <c r="V3736" s="4">
        <f t="shared" si="522"/>
        <v>2.8</v>
      </c>
      <c r="W3736" s="4">
        <f t="shared" si="525"/>
        <v>-0.8666666666666667</v>
      </c>
      <c r="X3736" s="4">
        <f t="shared" si="523"/>
        <v>1.3095238095238095</v>
      </c>
    </row>
    <row r="3737" spans="1:24">
      <c r="A3737" t="s">
        <v>5876</v>
      </c>
      <c r="B3737" s="15">
        <v>0</v>
      </c>
      <c r="C3737" s="15">
        <v>3</v>
      </c>
      <c r="D3737" s="15">
        <v>0</v>
      </c>
      <c r="E3737" s="15">
        <v>0</v>
      </c>
      <c r="F3737" s="3">
        <v>0</v>
      </c>
      <c r="G3737" s="3">
        <v>11</v>
      </c>
      <c r="H3737" s="3">
        <v>0</v>
      </c>
      <c r="I3737" s="21">
        <v>0</v>
      </c>
      <c r="K3737" s="15">
        <v>2</v>
      </c>
      <c r="O3737" s="3">
        <v>0</v>
      </c>
      <c r="P3737" s="3">
        <v>14</v>
      </c>
      <c r="Q3737" s="3">
        <v>0</v>
      </c>
      <c r="R3737" s="3">
        <v>0</v>
      </c>
      <c r="S3737" s="3">
        <v>0</v>
      </c>
      <c r="T3737" s="23">
        <f t="shared" si="521"/>
        <v>0.42829798745045722</v>
      </c>
      <c r="U3737" s="4">
        <f t="shared" si="524"/>
        <v>3.6666666666666665</v>
      </c>
      <c r="V3737" s="4">
        <f t="shared" si="522"/>
        <v>2.8</v>
      </c>
      <c r="W3737" s="4">
        <f t="shared" si="525"/>
        <v>-0.8666666666666667</v>
      </c>
      <c r="X3737" s="4">
        <f t="shared" si="523"/>
        <v>1.3095238095238095</v>
      </c>
    </row>
    <row r="3738" spans="1:24">
      <c r="A3738" t="s">
        <v>6016</v>
      </c>
      <c r="B3738" s="15">
        <v>0</v>
      </c>
      <c r="C3738" s="15">
        <v>1</v>
      </c>
      <c r="D3738" s="15">
        <v>1</v>
      </c>
      <c r="E3738" s="15">
        <v>0</v>
      </c>
      <c r="F3738" s="3">
        <v>0</v>
      </c>
      <c r="G3738" s="3">
        <v>4</v>
      </c>
      <c r="H3738" s="3">
        <v>4</v>
      </c>
      <c r="I3738" s="21">
        <v>0</v>
      </c>
      <c r="L3738" s="15">
        <v>1</v>
      </c>
      <c r="O3738" s="3">
        <v>0</v>
      </c>
      <c r="P3738" s="3">
        <v>0</v>
      </c>
      <c r="Q3738" s="3">
        <v>9</v>
      </c>
      <c r="R3738" s="3">
        <v>0</v>
      </c>
      <c r="S3738" s="3">
        <v>0</v>
      </c>
      <c r="T3738" s="23">
        <f t="shared" si="521"/>
        <v>0.37465004711947703</v>
      </c>
      <c r="U3738" s="4">
        <f t="shared" si="524"/>
        <v>2.6666666666666665</v>
      </c>
      <c r="V3738" s="4">
        <f t="shared" si="522"/>
        <v>1.8</v>
      </c>
      <c r="W3738" s="4">
        <f t="shared" si="525"/>
        <v>-0.86666666666666647</v>
      </c>
      <c r="X3738" s="4">
        <f t="shared" si="523"/>
        <v>1.4814814814814814</v>
      </c>
    </row>
    <row r="3739" spans="1:24">
      <c r="A3739" t="s">
        <v>6343</v>
      </c>
      <c r="B3739" s="15">
        <v>0</v>
      </c>
      <c r="C3739" s="15">
        <v>0</v>
      </c>
      <c r="D3739" s="15">
        <v>2</v>
      </c>
      <c r="E3739" s="15">
        <v>0</v>
      </c>
      <c r="F3739" s="3">
        <v>0</v>
      </c>
      <c r="G3739" s="3">
        <v>0</v>
      </c>
      <c r="H3739" s="3">
        <v>8</v>
      </c>
      <c r="I3739" s="21">
        <v>0</v>
      </c>
      <c r="L3739" s="15">
        <v>1</v>
      </c>
      <c r="O3739" s="3">
        <v>0</v>
      </c>
      <c r="P3739" s="3">
        <v>0</v>
      </c>
      <c r="Q3739" s="3">
        <v>9</v>
      </c>
      <c r="R3739" s="3">
        <v>0</v>
      </c>
      <c r="S3739" s="3">
        <v>0</v>
      </c>
      <c r="T3739" s="23">
        <f t="shared" si="521"/>
        <v>0.3942907041623579</v>
      </c>
      <c r="U3739" s="4">
        <f t="shared" si="524"/>
        <v>2.6666666666666665</v>
      </c>
      <c r="V3739" s="4">
        <f t="shared" si="522"/>
        <v>1.8</v>
      </c>
      <c r="W3739" s="4">
        <f t="shared" si="525"/>
        <v>-0.86666666666666647</v>
      </c>
      <c r="X3739" s="4">
        <f t="shared" si="523"/>
        <v>1.4814814814814814</v>
      </c>
    </row>
    <row r="3740" spans="1:24">
      <c r="A3740" t="s">
        <v>5845</v>
      </c>
      <c r="B3740" s="15">
        <v>0</v>
      </c>
      <c r="C3740" s="15">
        <v>0</v>
      </c>
      <c r="D3740" s="15">
        <v>2</v>
      </c>
      <c r="E3740" s="15">
        <v>1</v>
      </c>
      <c r="F3740" s="3">
        <v>0</v>
      </c>
      <c r="G3740" s="3">
        <v>0</v>
      </c>
      <c r="H3740" s="3">
        <v>8</v>
      </c>
      <c r="I3740" s="21">
        <v>1</v>
      </c>
      <c r="L3740" s="15">
        <v>1</v>
      </c>
      <c r="O3740" s="3">
        <v>0</v>
      </c>
      <c r="P3740" s="3">
        <v>0</v>
      </c>
      <c r="Q3740" s="3">
        <v>9</v>
      </c>
      <c r="R3740" s="3">
        <v>0</v>
      </c>
      <c r="S3740" s="3">
        <v>0</v>
      </c>
      <c r="T3740" s="23">
        <f t="shared" si="521"/>
        <v>0.3942907041623579</v>
      </c>
      <c r="U3740" s="4">
        <f t="shared" si="524"/>
        <v>2.6666666666666665</v>
      </c>
      <c r="V3740" s="4">
        <f t="shared" si="522"/>
        <v>1.8</v>
      </c>
      <c r="W3740" s="4">
        <f t="shared" si="525"/>
        <v>-0.86666666666666647</v>
      </c>
      <c r="X3740" s="4">
        <f t="shared" si="523"/>
        <v>1.4814814814814814</v>
      </c>
    </row>
    <row r="3741" spans="1:24">
      <c r="A3741" t="s">
        <v>4874</v>
      </c>
      <c r="B3741" s="15">
        <v>0</v>
      </c>
      <c r="C3741" s="15">
        <v>2</v>
      </c>
      <c r="D3741" s="15">
        <v>5</v>
      </c>
      <c r="E3741" s="15">
        <v>0</v>
      </c>
      <c r="F3741" s="3">
        <v>0</v>
      </c>
      <c r="G3741" s="3">
        <v>7</v>
      </c>
      <c r="H3741" s="3">
        <v>19</v>
      </c>
      <c r="I3741" s="21">
        <v>0</v>
      </c>
      <c r="J3741" s="15">
        <v>2</v>
      </c>
      <c r="L3741" s="15">
        <v>3</v>
      </c>
      <c r="N3741" s="15">
        <v>1</v>
      </c>
      <c r="O3741" s="3">
        <v>8</v>
      </c>
      <c r="P3741" s="3">
        <v>0</v>
      </c>
      <c r="Q3741" s="3">
        <v>26</v>
      </c>
      <c r="R3741" s="3">
        <v>0</v>
      </c>
      <c r="S3741" s="3">
        <v>5</v>
      </c>
      <c r="T3741" s="23">
        <f t="shared" si="521"/>
        <v>0.45631991932993532</v>
      </c>
      <c r="U3741" s="4">
        <f t="shared" si="524"/>
        <v>8.6666666666666661</v>
      </c>
      <c r="V3741" s="4">
        <f t="shared" si="522"/>
        <v>7.8</v>
      </c>
      <c r="W3741" s="4">
        <f t="shared" si="525"/>
        <v>-0.86666666666666625</v>
      </c>
      <c r="X3741" s="4">
        <f t="shared" si="523"/>
        <v>1.1111111111111112</v>
      </c>
    </row>
    <row r="3742" spans="1:24">
      <c r="A3742" t="s">
        <v>4647</v>
      </c>
      <c r="B3742" s="15">
        <v>0</v>
      </c>
      <c r="C3742" s="15">
        <v>6</v>
      </c>
      <c r="D3742" s="15">
        <v>2</v>
      </c>
      <c r="E3742" s="15">
        <v>0</v>
      </c>
      <c r="F3742" s="3">
        <v>0</v>
      </c>
      <c r="G3742" s="3">
        <v>21</v>
      </c>
      <c r="H3742" s="3">
        <v>8</v>
      </c>
      <c r="I3742" s="21">
        <v>0</v>
      </c>
      <c r="J3742" s="15">
        <v>6</v>
      </c>
      <c r="K3742" s="15">
        <v>1</v>
      </c>
      <c r="L3742" s="15">
        <v>1</v>
      </c>
      <c r="N3742" s="15">
        <v>1</v>
      </c>
      <c r="O3742" s="3">
        <v>23</v>
      </c>
      <c r="P3742" s="3">
        <v>7</v>
      </c>
      <c r="Q3742" s="3">
        <v>9</v>
      </c>
      <c r="R3742" s="3">
        <v>0</v>
      </c>
      <c r="S3742" s="3">
        <v>5</v>
      </c>
      <c r="T3742" s="23">
        <f t="shared" si="521"/>
        <v>0.45143256518920033</v>
      </c>
      <c r="U3742" s="4">
        <f t="shared" si="524"/>
        <v>9.6666666666666661</v>
      </c>
      <c r="V3742" s="4">
        <f t="shared" si="522"/>
        <v>8.8000000000000007</v>
      </c>
      <c r="W3742" s="4">
        <f t="shared" si="525"/>
        <v>-0.86666666666666536</v>
      </c>
      <c r="X3742" s="4">
        <f t="shared" si="523"/>
        <v>1.0984848484848484</v>
      </c>
    </row>
    <row r="3743" spans="1:24">
      <c r="A3743" t="s">
        <v>4470</v>
      </c>
      <c r="B3743" s="15">
        <v>2</v>
      </c>
      <c r="C3743" s="15">
        <v>6</v>
      </c>
      <c r="D3743" s="15">
        <v>1</v>
      </c>
      <c r="E3743" s="15">
        <v>0</v>
      </c>
      <c r="F3743" s="3">
        <v>10</v>
      </c>
      <c r="G3743" s="3">
        <v>21</v>
      </c>
      <c r="H3743" s="3">
        <v>4</v>
      </c>
      <c r="I3743" s="21">
        <v>0</v>
      </c>
      <c r="J3743" s="15">
        <v>1</v>
      </c>
      <c r="K3743" s="15">
        <v>1</v>
      </c>
      <c r="M3743" s="15">
        <v>1</v>
      </c>
      <c r="N3743" s="15">
        <v>4</v>
      </c>
      <c r="O3743" s="3">
        <v>4</v>
      </c>
      <c r="P3743" s="3">
        <v>7</v>
      </c>
      <c r="Q3743" s="3">
        <v>0</v>
      </c>
      <c r="R3743" s="3">
        <v>21</v>
      </c>
      <c r="S3743" s="3">
        <v>22</v>
      </c>
      <c r="T3743" s="23">
        <f t="shared" si="521"/>
        <v>0.45293339588101894</v>
      </c>
      <c r="U3743" s="4">
        <f t="shared" si="524"/>
        <v>11.666666666666666</v>
      </c>
      <c r="V3743" s="4">
        <f t="shared" si="522"/>
        <v>10.8</v>
      </c>
      <c r="W3743" s="4">
        <f t="shared" si="525"/>
        <v>-0.86666666666666536</v>
      </c>
      <c r="X3743" s="4">
        <f t="shared" si="523"/>
        <v>1.0802469135802468</v>
      </c>
    </row>
    <row r="3744" spans="1:24">
      <c r="A3744" t="s">
        <v>4794</v>
      </c>
      <c r="B3744" s="15">
        <v>3</v>
      </c>
      <c r="C3744" s="15">
        <v>1</v>
      </c>
      <c r="D3744" s="15">
        <v>3</v>
      </c>
      <c r="E3744" s="15">
        <v>0</v>
      </c>
      <c r="F3744" s="3">
        <v>15</v>
      </c>
      <c r="G3744" s="3">
        <v>4</v>
      </c>
      <c r="H3744" s="3">
        <v>11</v>
      </c>
      <c r="I3744" s="21">
        <v>0</v>
      </c>
      <c r="J3744" s="15">
        <v>2</v>
      </c>
      <c r="K3744" s="15">
        <v>3</v>
      </c>
      <c r="L3744" s="15">
        <v>2</v>
      </c>
      <c r="O3744" s="3">
        <v>8</v>
      </c>
      <c r="P3744" s="3">
        <v>21</v>
      </c>
      <c r="Q3744" s="3">
        <v>17</v>
      </c>
      <c r="R3744" s="3">
        <v>0</v>
      </c>
      <c r="S3744" s="3">
        <v>0</v>
      </c>
      <c r="T3744" s="23">
        <f t="shared" si="521"/>
        <v>0.45079418625530832</v>
      </c>
      <c r="U3744" s="4">
        <f t="shared" si="524"/>
        <v>10</v>
      </c>
      <c r="V3744" s="4">
        <f t="shared" si="522"/>
        <v>9.1999999999999993</v>
      </c>
      <c r="W3744" s="4">
        <f t="shared" si="525"/>
        <v>-0.80000000000000071</v>
      </c>
      <c r="X3744" s="4">
        <f t="shared" si="523"/>
        <v>1.0869565217391306</v>
      </c>
    </row>
    <row r="3745" spans="1:24">
      <c r="A3745" t="s">
        <v>4693</v>
      </c>
      <c r="B3745" s="15">
        <v>1</v>
      </c>
      <c r="C3745" s="15">
        <v>4</v>
      </c>
      <c r="D3745" s="15">
        <v>3</v>
      </c>
      <c r="E3745" s="15">
        <v>0</v>
      </c>
      <c r="F3745" s="3">
        <v>5</v>
      </c>
      <c r="G3745" s="3">
        <v>14</v>
      </c>
      <c r="H3745" s="3">
        <v>11</v>
      </c>
      <c r="I3745" s="21">
        <v>0</v>
      </c>
      <c r="J3745" s="15">
        <v>3</v>
      </c>
      <c r="K3745" s="15">
        <v>1</v>
      </c>
      <c r="L3745" s="15">
        <v>2</v>
      </c>
      <c r="N3745" s="15">
        <v>2</v>
      </c>
      <c r="O3745" s="3">
        <v>11</v>
      </c>
      <c r="P3745" s="3">
        <v>7</v>
      </c>
      <c r="Q3745" s="3">
        <v>17</v>
      </c>
      <c r="R3745" s="3">
        <v>0</v>
      </c>
      <c r="S3745" s="3">
        <v>11</v>
      </c>
      <c r="T3745" s="23">
        <f t="shared" si="521"/>
        <v>0.42767151315682406</v>
      </c>
      <c r="U3745" s="4">
        <f t="shared" si="524"/>
        <v>10</v>
      </c>
      <c r="V3745" s="4">
        <f t="shared" si="522"/>
        <v>9.1999999999999993</v>
      </c>
      <c r="W3745" s="4">
        <f t="shared" si="525"/>
        <v>-0.80000000000000071</v>
      </c>
      <c r="X3745" s="4">
        <f t="shared" si="523"/>
        <v>1.0869565217391306</v>
      </c>
    </row>
    <row r="3746" spans="1:24">
      <c r="A3746" t="s">
        <v>4457</v>
      </c>
      <c r="B3746" s="15">
        <v>2</v>
      </c>
      <c r="C3746" s="15">
        <v>5</v>
      </c>
      <c r="D3746" s="15">
        <v>2</v>
      </c>
      <c r="E3746" s="15">
        <v>0</v>
      </c>
      <c r="F3746" s="3">
        <v>10</v>
      </c>
      <c r="G3746" s="3">
        <v>18</v>
      </c>
      <c r="H3746" s="3">
        <v>8</v>
      </c>
      <c r="I3746" s="21">
        <v>0</v>
      </c>
      <c r="J3746" s="15">
        <v>3</v>
      </c>
      <c r="K3746" s="15">
        <v>4</v>
      </c>
      <c r="L3746" s="15">
        <v>2</v>
      </c>
      <c r="O3746" s="3">
        <v>11</v>
      </c>
      <c r="P3746" s="3">
        <v>28</v>
      </c>
      <c r="Q3746" s="3">
        <v>17</v>
      </c>
      <c r="R3746" s="3">
        <v>0</v>
      </c>
      <c r="S3746" s="3">
        <v>0</v>
      </c>
      <c r="T3746" s="23">
        <f t="shared" si="521"/>
        <v>0.45894058275028932</v>
      </c>
      <c r="U3746" s="4">
        <f t="shared" si="524"/>
        <v>12</v>
      </c>
      <c r="V3746" s="4">
        <f t="shared" si="522"/>
        <v>11.2</v>
      </c>
      <c r="W3746" s="4">
        <f t="shared" si="525"/>
        <v>-0.80000000000000071</v>
      </c>
      <c r="X3746" s="4">
        <f t="shared" si="523"/>
        <v>1.0714285714285714</v>
      </c>
    </row>
    <row r="3747" spans="1:24">
      <c r="A3747" t="s">
        <v>6029</v>
      </c>
      <c r="B3747" s="15">
        <v>1</v>
      </c>
      <c r="C3747" s="15">
        <v>1</v>
      </c>
      <c r="D3747" s="15">
        <v>0</v>
      </c>
      <c r="E3747" s="15">
        <v>0</v>
      </c>
      <c r="F3747" s="3">
        <v>5</v>
      </c>
      <c r="G3747" s="3">
        <v>4</v>
      </c>
      <c r="H3747" s="3">
        <v>0</v>
      </c>
      <c r="I3747" s="21">
        <v>0</v>
      </c>
      <c r="J3747" s="15">
        <v>3</v>
      </c>
      <c r="O3747" s="3">
        <v>11</v>
      </c>
      <c r="P3747" s="3">
        <v>0</v>
      </c>
      <c r="Q3747" s="3">
        <v>0</v>
      </c>
      <c r="R3747" s="3">
        <v>0</v>
      </c>
      <c r="S3747" s="3">
        <v>0</v>
      </c>
      <c r="T3747" s="23">
        <f t="shared" si="521"/>
        <v>0.40365044895668445</v>
      </c>
      <c r="U3747" s="4">
        <f t="shared" si="524"/>
        <v>3</v>
      </c>
      <c r="V3747" s="4">
        <f t="shared" si="522"/>
        <v>2.2000000000000002</v>
      </c>
      <c r="W3747" s="4">
        <f t="shared" si="525"/>
        <v>-0.79999999999999982</v>
      </c>
      <c r="X3747" s="4">
        <f t="shared" si="523"/>
        <v>1.3636363636363635</v>
      </c>
    </row>
    <row r="3748" spans="1:24">
      <c r="A3748" t="s">
        <v>6047</v>
      </c>
      <c r="B3748" s="15">
        <v>1</v>
      </c>
      <c r="C3748" s="15">
        <v>1</v>
      </c>
      <c r="D3748" s="15">
        <v>0</v>
      </c>
      <c r="E3748" s="15">
        <v>0</v>
      </c>
      <c r="F3748" s="3">
        <v>5</v>
      </c>
      <c r="G3748" s="3">
        <v>4</v>
      </c>
      <c r="H3748" s="3">
        <v>0</v>
      </c>
      <c r="I3748" s="21">
        <v>0</v>
      </c>
      <c r="J3748" s="15">
        <v>1</v>
      </c>
      <c r="K3748" s="15">
        <v>1</v>
      </c>
      <c r="O3748" s="3">
        <v>4</v>
      </c>
      <c r="P3748" s="3">
        <v>7</v>
      </c>
      <c r="Q3748" s="3">
        <v>0</v>
      </c>
      <c r="R3748" s="3">
        <v>0</v>
      </c>
      <c r="S3748" s="3">
        <v>0</v>
      </c>
      <c r="T3748" s="23">
        <f t="shared" si="521"/>
        <v>0.36471196247969356</v>
      </c>
      <c r="U3748" s="4">
        <f t="shared" si="524"/>
        <v>3</v>
      </c>
      <c r="V3748" s="4">
        <f t="shared" si="522"/>
        <v>2.2000000000000002</v>
      </c>
      <c r="W3748" s="4">
        <f t="shared" si="525"/>
        <v>-0.79999999999999982</v>
      </c>
      <c r="X3748" s="4">
        <f t="shared" si="523"/>
        <v>1.3636363636363635</v>
      </c>
    </row>
    <row r="3749" spans="1:24">
      <c r="A3749" t="s">
        <v>6049</v>
      </c>
      <c r="B3749" s="15">
        <v>1</v>
      </c>
      <c r="C3749" s="15">
        <v>1</v>
      </c>
      <c r="D3749" s="15">
        <v>0</v>
      </c>
      <c r="E3749" s="15">
        <v>0</v>
      </c>
      <c r="F3749" s="3">
        <v>5</v>
      </c>
      <c r="G3749" s="3">
        <v>4</v>
      </c>
      <c r="H3749" s="3">
        <v>0</v>
      </c>
      <c r="I3749" s="21">
        <v>0</v>
      </c>
      <c r="N3749" s="15">
        <v>2</v>
      </c>
      <c r="O3749" s="3">
        <v>0</v>
      </c>
      <c r="P3749" s="3">
        <v>0</v>
      </c>
      <c r="Q3749" s="3">
        <v>0</v>
      </c>
      <c r="R3749" s="3">
        <v>0</v>
      </c>
      <c r="S3749" s="3">
        <v>11</v>
      </c>
      <c r="T3749" s="23">
        <f t="shared" si="521"/>
        <v>0.40365044895668445</v>
      </c>
      <c r="U3749" s="4">
        <f t="shared" si="524"/>
        <v>3</v>
      </c>
      <c r="V3749" s="4">
        <f t="shared" si="522"/>
        <v>2.2000000000000002</v>
      </c>
      <c r="W3749" s="4">
        <f t="shared" si="525"/>
        <v>-0.79999999999999982</v>
      </c>
      <c r="X3749" s="4">
        <f t="shared" si="523"/>
        <v>1.3636363636363635</v>
      </c>
    </row>
    <row r="3750" spans="1:24">
      <c r="A3750" t="s">
        <v>5656</v>
      </c>
      <c r="B3750" s="15">
        <v>1</v>
      </c>
      <c r="C3750" s="15">
        <v>0</v>
      </c>
      <c r="D3750" s="15">
        <v>1</v>
      </c>
      <c r="E3750" s="15">
        <v>1</v>
      </c>
      <c r="F3750" s="3">
        <v>5</v>
      </c>
      <c r="G3750" s="3">
        <v>0</v>
      </c>
      <c r="H3750" s="3">
        <v>4</v>
      </c>
      <c r="I3750" s="21">
        <v>1</v>
      </c>
      <c r="N3750" s="15">
        <v>2</v>
      </c>
      <c r="O3750" s="3">
        <v>0</v>
      </c>
      <c r="P3750" s="3">
        <v>0</v>
      </c>
      <c r="Q3750" s="3">
        <v>0</v>
      </c>
      <c r="R3750" s="3">
        <v>0</v>
      </c>
      <c r="S3750" s="3">
        <v>11</v>
      </c>
      <c r="T3750" s="23">
        <f t="shared" si="521"/>
        <v>0.40365044895668445</v>
      </c>
      <c r="U3750" s="4">
        <f t="shared" si="524"/>
        <v>3</v>
      </c>
      <c r="V3750" s="4">
        <f t="shared" si="522"/>
        <v>2.2000000000000002</v>
      </c>
      <c r="W3750" s="4">
        <f t="shared" si="525"/>
        <v>-0.79999999999999982</v>
      </c>
      <c r="X3750" s="4">
        <f t="shared" si="523"/>
        <v>1.3636363636363635</v>
      </c>
    </row>
    <row r="3751" spans="1:24">
      <c r="A3751" t="s">
        <v>6070</v>
      </c>
      <c r="B3751" s="15">
        <v>1</v>
      </c>
      <c r="C3751" s="15">
        <v>0</v>
      </c>
      <c r="D3751" s="15">
        <v>1</v>
      </c>
      <c r="E3751" s="15">
        <v>0</v>
      </c>
      <c r="F3751" s="3">
        <v>5</v>
      </c>
      <c r="G3751" s="3">
        <v>0</v>
      </c>
      <c r="H3751" s="3">
        <v>4</v>
      </c>
      <c r="I3751" s="21">
        <v>0</v>
      </c>
      <c r="J3751" s="15">
        <v>3</v>
      </c>
      <c r="O3751" s="3">
        <v>11</v>
      </c>
      <c r="P3751" s="3">
        <v>0</v>
      </c>
      <c r="Q3751" s="3">
        <v>0</v>
      </c>
      <c r="R3751" s="3">
        <v>0</v>
      </c>
      <c r="S3751" s="3">
        <v>0</v>
      </c>
      <c r="T3751" s="23">
        <f t="shared" ref="T3751:T3814" si="526">_xlfn.T.TEST(F3751:H3751,O3751:S3751,1,2)</f>
        <v>0.40365044895668445</v>
      </c>
      <c r="U3751" s="4">
        <f t="shared" si="524"/>
        <v>3</v>
      </c>
      <c r="V3751" s="4">
        <f t="shared" ref="V3751:V3814" si="527">AVERAGE(O3751:S3751)</f>
        <v>2.2000000000000002</v>
      </c>
      <c r="W3751" s="4">
        <f t="shared" si="525"/>
        <v>-0.79999999999999982</v>
      </c>
      <c r="X3751" s="4">
        <f t="shared" ref="X3751:X3814" si="528">U3751/V3751</f>
        <v>1.3636363636363635</v>
      </c>
    </row>
    <row r="3752" spans="1:24">
      <c r="A3752" t="s">
        <v>6076</v>
      </c>
      <c r="B3752" s="15">
        <v>1</v>
      </c>
      <c r="C3752" s="15">
        <v>0</v>
      </c>
      <c r="D3752" s="15">
        <v>1</v>
      </c>
      <c r="E3752" s="15">
        <v>0</v>
      </c>
      <c r="F3752" s="3">
        <v>5</v>
      </c>
      <c r="G3752" s="3">
        <v>0</v>
      </c>
      <c r="H3752" s="3">
        <v>4</v>
      </c>
      <c r="I3752" s="21">
        <v>0</v>
      </c>
      <c r="J3752" s="15">
        <v>3</v>
      </c>
      <c r="O3752" s="3">
        <v>11</v>
      </c>
      <c r="P3752" s="3">
        <v>0</v>
      </c>
      <c r="Q3752" s="3">
        <v>0</v>
      </c>
      <c r="R3752" s="3">
        <v>0</v>
      </c>
      <c r="S3752" s="3">
        <v>0</v>
      </c>
      <c r="T3752" s="23">
        <f t="shared" si="526"/>
        <v>0.40365044895668445</v>
      </c>
      <c r="U3752" s="4">
        <f t="shared" si="524"/>
        <v>3</v>
      </c>
      <c r="V3752" s="4">
        <f t="shared" si="527"/>
        <v>2.2000000000000002</v>
      </c>
      <c r="W3752" s="4">
        <f t="shared" si="525"/>
        <v>-0.79999999999999982</v>
      </c>
      <c r="X3752" s="4">
        <f t="shared" si="528"/>
        <v>1.3636363636363635</v>
      </c>
    </row>
    <row r="3753" spans="1:24">
      <c r="A3753" t="s">
        <v>6395</v>
      </c>
      <c r="B3753" s="15">
        <v>1</v>
      </c>
      <c r="C3753" s="15">
        <v>1</v>
      </c>
      <c r="D3753" s="15">
        <v>0</v>
      </c>
      <c r="E3753" s="15">
        <v>0</v>
      </c>
      <c r="F3753" s="3">
        <v>5</v>
      </c>
      <c r="G3753" s="3">
        <v>4</v>
      </c>
      <c r="H3753" s="3">
        <v>0</v>
      </c>
      <c r="I3753" s="21">
        <v>0</v>
      </c>
      <c r="J3753" s="15">
        <v>1</v>
      </c>
      <c r="K3753" s="15">
        <v>1</v>
      </c>
      <c r="O3753" s="3">
        <v>4</v>
      </c>
      <c r="P3753" s="3">
        <v>7</v>
      </c>
      <c r="Q3753" s="3">
        <v>0</v>
      </c>
      <c r="R3753" s="3">
        <v>0</v>
      </c>
      <c r="S3753" s="3">
        <v>0</v>
      </c>
      <c r="T3753" s="23">
        <f t="shared" si="526"/>
        <v>0.36471196247969356</v>
      </c>
      <c r="U3753" s="4">
        <f t="shared" si="524"/>
        <v>3</v>
      </c>
      <c r="V3753" s="4">
        <f t="shared" si="527"/>
        <v>2.2000000000000002</v>
      </c>
      <c r="W3753" s="4">
        <f t="shared" si="525"/>
        <v>-0.79999999999999982</v>
      </c>
      <c r="X3753" s="4">
        <f t="shared" si="528"/>
        <v>1.3636363636363635</v>
      </c>
    </row>
    <row r="3754" spans="1:24">
      <c r="A3754" t="s">
        <v>5909</v>
      </c>
      <c r="B3754" s="15">
        <v>0</v>
      </c>
      <c r="C3754" s="15">
        <v>1</v>
      </c>
      <c r="D3754" s="15">
        <v>2</v>
      </c>
      <c r="E3754" s="15">
        <v>0</v>
      </c>
      <c r="F3754" s="3">
        <v>0</v>
      </c>
      <c r="G3754" s="3">
        <v>4</v>
      </c>
      <c r="H3754" s="3">
        <v>8</v>
      </c>
      <c r="I3754" s="21">
        <v>0</v>
      </c>
      <c r="J3754" s="15">
        <v>3</v>
      </c>
      <c r="N3754" s="15">
        <v>1</v>
      </c>
      <c r="O3754" s="3">
        <v>11</v>
      </c>
      <c r="P3754" s="3">
        <v>0</v>
      </c>
      <c r="Q3754" s="3">
        <v>0</v>
      </c>
      <c r="R3754" s="3">
        <v>0</v>
      </c>
      <c r="S3754" s="3">
        <v>5</v>
      </c>
      <c r="T3754" s="23">
        <f t="shared" si="526"/>
        <v>0.40979268874814878</v>
      </c>
      <c r="U3754" s="4">
        <f t="shared" si="524"/>
        <v>4</v>
      </c>
      <c r="V3754" s="4">
        <f t="shared" si="527"/>
        <v>3.2</v>
      </c>
      <c r="W3754" s="4">
        <f t="shared" si="525"/>
        <v>-0.79999999999999982</v>
      </c>
      <c r="X3754" s="4">
        <f t="shared" si="528"/>
        <v>1.25</v>
      </c>
    </row>
    <row r="3755" spans="1:24">
      <c r="A3755" t="s">
        <v>5179</v>
      </c>
      <c r="B3755" s="15">
        <v>0</v>
      </c>
      <c r="C3755" s="15">
        <v>2</v>
      </c>
      <c r="D3755" s="15">
        <v>2</v>
      </c>
      <c r="E3755" s="15">
        <v>1</v>
      </c>
      <c r="F3755" s="3">
        <v>0</v>
      </c>
      <c r="G3755" s="3">
        <v>7</v>
      </c>
      <c r="H3755" s="3">
        <v>8</v>
      </c>
      <c r="I3755" s="21">
        <v>1</v>
      </c>
      <c r="K3755" s="15">
        <v>1</v>
      </c>
      <c r="L3755" s="15">
        <v>1</v>
      </c>
      <c r="N3755" s="15">
        <v>1</v>
      </c>
      <c r="O3755" s="3">
        <v>0</v>
      </c>
      <c r="P3755" s="3">
        <v>7</v>
      </c>
      <c r="Q3755" s="3">
        <v>9</v>
      </c>
      <c r="R3755" s="3">
        <v>0</v>
      </c>
      <c r="S3755" s="3">
        <v>5</v>
      </c>
      <c r="T3755" s="23">
        <f t="shared" si="526"/>
        <v>0.40100117099222082</v>
      </c>
      <c r="U3755" s="4">
        <f t="shared" si="524"/>
        <v>5</v>
      </c>
      <c r="V3755" s="4">
        <f t="shared" si="527"/>
        <v>4.2</v>
      </c>
      <c r="W3755" s="4">
        <f t="shared" si="525"/>
        <v>-0.79999999999999982</v>
      </c>
      <c r="X3755" s="4">
        <f t="shared" si="528"/>
        <v>1.1904761904761905</v>
      </c>
    </row>
    <row r="3756" spans="1:24">
      <c r="A3756" t="s">
        <v>5377</v>
      </c>
      <c r="B3756" s="15">
        <v>0</v>
      </c>
      <c r="C3756" s="15">
        <v>4</v>
      </c>
      <c r="D3756" s="15">
        <v>1</v>
      </c>
      <c r="E3756" s="15">
        <v>0</v>
      </c>
      <c r="F3756" s="3">
        <v>0</v>
      </c>
      <c r="G3756" s="3">
        <v>14</v>
      </c>
      <c r="H3756" s="3">
        <v>4</v>
      </c>
      <c r="I3756" s="21">
        <v>0</v>
      </c>
      <c r="M3756" s="15">
        <v>1</v>
      </c>
      <c r="N3756" s="15">
        <v>1</v>
      </c>
      <c r="O3756" s="3">
        <v>0</v>
      </c>
      <c r="P3756" s="3">
        <v>0</v>
      </c>
      <c r="Q3756" s="3">
        <v>0</v>
      </c>
      <c r="R3756" s="3">
        <v>21</v>
      </c>
      <c r="S3756" s="3">
        <v>5</v>
      </c>
      <c r="T3756" s="23">
        <f t="shared" si="526"/>
        <v>0.45090675816129633</v>
      </c>
      <c r="U3756" s="4">
        <f t="shared" si="524"/>
        <v>6</v>
      </c>
      <c r="V3756" s="4">
        <f t="shared" si="527"/>
        <v>5.2</v>
      </c>
      <c r="W3756" s="4">
        <f t="shared" si="525"/>
        <v>-0.79999999999999982</v>
      </c>
      <c r="X3756" s="4">
        <f t="shared" si="528"/>
        <v>1.1538461538461537</v>
      </c>
    </row>
    <row r="3757" spans="1:24">
      <c r="A3757" t="s">
        <v>2209</v>
      </c>
      <c r="B3757" s="15">
        <v>15</v>
      </c>
      <c r="C3757" s="15">
        <v>18</v>
      </c>
      <c r="D3757" s="15">
        <v>8</v>
      </c>
      <c r="E3757" s="15">
        <v>1</v>
      </c>
      <c r="F3757" s="3">
        <v>74</v>
      </c>
      <c r="G3757" s="3">
        <v>64</v>
      </c>
      <c r="H3757" s="3">
        <v>30</v>
      </c>
      <c r="I3757" s="21">
        <v>1</v>
      </c>
      <c r="J3757" s="15">
        <v>10</v>
      </c>
      <c r="K3757" s="15">
        <v>8</v>
      </c>
      <c r="L3757" s="15">
        <v>6</v>
      </c>
      <c r="M3757" s="15">
        <v>4</v>
      </c>
      <c r="N3757" s="15">
        <v>9</v>
      </c>
      <c r="O3757" s="3">
        <v>38</v>
      </c>
      <c r="P3757" s="3">
        <v>56</v>
      </c>
      <c r="Q3757" s="3">
        <v>51</v>
      </c>
      <c r="R3757" s="3">
        <v>82</v>
      </c>
      <c r="S3757" s="3">
        <v>49</v>
      </c>
      <c r="T3757" s="23">
        <f t="shared" si="526"/>
        <v>0.47778743994002826</v>
      </c>
      <c r="U3757" s="4">
        <f t="shared" si="524"/>
        <v>56</v>
      </c>
      <c r="V3757" s="4">
        <f t="shared" si="527"/>
        <v>55.2</v>
      </c>
      <c r="W3757" s="4">
        <f t="shared" si="525"/>
        <v>-0.79999999999999716</v>
      </c>
      <c r="X3757" s="4">
        <f t="shared" si="528"/>
        <v>1.0144927536231882</v>
      </c>
    </row>
    <row r="3758" spans="1:24">
      <c r="A3758" t="s">
        <v>1886</v>
      </c>
      <c r="B3758" s="15">
        <v>16</v>
      </c>
      <c r="C3758" s="15">
        <v>22</v>
      </c>
      <c r="D3758" s="15">
        <v>15</v>
      </c>
      <c r="E3758" s="15">
        <v>5</v>
      </c>
      <c r="F3758" s="3">
        <v>79</v>
      </c>
      <c r="G3758" s="3">
        <v>78</v>
      </c>
      <c r="H3758" s="3">
        <v>56</v>
      </c>
      <c r="I3758" s="21">
        <v>7</v>
      </c>
      <c r="J3758" s="15">
        <v>24</v>
      </c>
      <c r="K3758" s="15">
        <v>7</v>
      </c>
      <c r="L3758" s="15">
        <v>13</v>
      </c>
      <c r="M3758" s="15">
        <v>2</v>
      </c>
      <c r="N3758" s="15">
        <v>11</v>
      </c>
      <c r="O3758" s="3">
        <v>91</v>
      </c>
      <c r="P3758" s="3">
        <v>49</v>
      </c>
      <c r="Q3758" s="3">
        <v>111</v>
      </c>
      <c r="R3758" s="3">
        <v>41</v>
      </c>
      <c r="S3758" s="3">
        <v>59</v>
      </c>
      <c r="T3758" s="23">
        <f t="shared" si="526"/>
        <v>0.48348215358848923</v>
      </c>
      <c r="U3758" s="4">
        <f t="shared" si="524"/>
        <v>71</v>
      </c>
      <c r="V3758" s="4">
        <f t="shared" si="527"/>
        <v>70.2</v>
      </c>
      <c r="W3758" s="4">
        <f t="shared" si="525"/>
        <v>-0.79999999999999716</v>
      </c>
      <c r="X3758" s="4">
        <f t="shared" si="528"/>
        <v>1.0113960113960114</v>
      </c>
    </row>
    <row r="3759" spans="1:24">
      <c r="A3759" t="s">
        <v>4816</v>
      </c>
      <c r="B3759" s="15">
        <v>3</v>
      </c>
      <c r="C3759" s="15">
        <v>1</v>
      </c>
      <c r="D3759" s="15">
        <v>4</v>
      </c>
      <c r="E3759" s="15">
        <v>0</v>
      </c>
      <c r="F3759" s="3">
        <v>15</v>
      </c>
      <c r="G3759" s="3">
        <v>4</v>
      </c>
      <c r="H3759" s="3">
        <v>15</v>
      </c>
      <c r="I3759" s="21">
        <v>0</v>
      </c>
      <c r="J3759" s="15">
        <v>1</v>
      </c>
      <c r="K3759" s="15">
        <v>1</v>
      </c>
      <c r="L3759" s="15">
        <v>3</v>
      </c>
      <c r="N3759" s="15">
        <v>3</v>
      </c>
      <c r="O3759" s="3">
        <v>4</v>
      </c>
      <c r="P3759" s="3">
        <v>7</v>
      </c>
      <c r="Q3759" s="3">
        <v>26</v>
      </c>
      <c r="R3759" s="3">
        <v>0</v>
      </c>
      <c r="S3759" s="3">
        <v>16</v>
      </c>
      <c r="T3759" s="23">
        <f t="shared" si="526"/>
        <v>0.45864617206468317</v>
      </c>
      <c r="U3759" s="4">
        <f t="shared" si="524"/>
        <v>11.333333333333334</v>
      </c>
      <c r="V3759" s="4">
        <f t="shared" si="527"/>
        <v>10.6</v>
      </c>
      <c r="W3759" s="4">
        <f t="shared" si="525"/>
        <v>-0.73333333333333428</v>
      </c>
      <c r="X3759" s="4">
        <f t="shared" si="528"/>
        <v>1.0691823899371069</v>
      </c>
    </row>
    <row r="3760" spans="1:24">
      <c r="A3760" t="s">
        <v>6152</v>
      </c>
      <c r="B3760" s="15">
        <v>0</v>
      </c>
      <c r="C3760" s="15">
        <v>2</v>
      </c>
      <c r="D3760" s="15">
        <v>0</v>
      </c>
      <c r="E3760" s="15">
        <v>0</v>
      </c>
      <c r="F3760" s="3">
        <v>0</v>
      </c>
      <c r="G3760" s="3">
        <v>7</v>
      </c>
      <c r="H3760" s="3">
        <v>0</v>
      </c>
      <c r="I3760" s="21">
        <v>0</v>
      </c>
      <c r="J3760" s="15">
        <v>2</v>
      </c>
      <c r="O3760" s="3">
        <v>8</v>
      </c>
      <c r="P3760" s="3">
        <v>0</v>
      </c>
      <c r="Q3760" s="3">
        <v>0</v>
      </c>
      <c r="R3760" s="3">
        <v>0</v>
      </c>
      <c r="S3760" s="3">
        <v>0</v>
      </c>
      <c r="T3760" s="23">
        <f t="shared" si="526"/>
        <v>0.39862230016607025</v>
      </c>
      <c r="U3760" s="4">
        <f t="shared" si="524"/>
        <v>2.3333333333333335</v>
      </c>
      <c r="V3760" s="4">
        <f t="shared" si="527"/>
        <v>1.6</v>
      </c>
      <c r="W3760" s="4">
        <f t="shared" si="525"/>
        <v>-0.73333333333333339</v>
      </c>
      <c r="X3760" s="4">
        <f t="shared" si="528"/>
        <v>1.4583333333333333</v>
      </c>
    </row>
    <row r="3761" spans="1:24">
      <c r="A3761" t="s">
        <v>5601</v>
      </c>
      <c r="B3761" s="15">
        <v>1</v>
      </c>
      <c r="C3761" s="15">
        <v>3</v>
      </c>
      <c r="D3761" s="15">
        <v>0</v>
      </c>
      <c r="E3761" s="15">
        <v>0</v>
      </c>
      <c r="F3761" s="3">
        <v>5</v>
      </c>
      <c r="G3761" s="3">
        <v>11</v>
      </c>
      <c r="H3761" s="3">
        <v>0</v>
      </c>
      <c r="I3761" s="21">
        <v>0</v>
      </c>
      <c r="J3761" s="15">
        <v>1</v>
      </c>
      <c r="K3761" s="15">
        <v>2</v>
      </c>
      <c r="N3761" s="15">
        <v>1</v>
      </c>
      <c r="O3761" s="3">
        <v>4</v>
      </c>
      <c r="P3761" s="3">
        <v>14</v>
      </c>
      <c r="Q3761" s="3">
        <v>0</v>
      </c>
      <c r="R3761" s="3">
        <v>0</v>
      </c>
      <c r="S3761" s="3">
        <v>5</v>
      </c>
      <c r="T3761" s="23">
        <f t="shared" si="526"/>
        <v>0.43245060368463761</v>
      </c>
      <c r="U3761" s="4">
        <f t="shared" si="524"/>
        <v>5.333333333333333</v>
      </c>
      <c r="V3761" s="4">
        <f t="shared" si="527"/>
        <v>4.5999999999999996</v>
      </c>
      <c r="W3761" s="4">
        <f t="shared" si="525"/>
        <v>-0.73333333333333339</v>
      </c>
      <c r="X3761" s="4">
        <f t="shared" si="528"/>
        <v>1.1594202898550725</v>
      </c>
    </row>
    <row r="3762" spans="1:24">
      <c r="A3762" t="s">
        <v>3373</v>
      </c>
      <c r="B3762" s="15">
        <v>6</v>
      </c>
      <c r="C3762" s="15">
        <v>8</v>
      </c>
      <c r="D3762" s="15">
        <v>4</v>
      </c>
      <c r="E3762" s="15">
        <v>1</v>
      </c>
      <c r="F3762" s="3">
        <v>30</v>
      </c>
      <c r="G3762" s="3">
        <v>28</v>
      </c>
      <c r="H3762" s="3">
        <v>15</v>
      </c>
      <c r="I3762" s="21">
        <v>1</v>
      </c>
      <c r="J3762" s="15">
        <v>7</v>
      </c>
      <c r="K3762" s="15">
        <v>3</v>
      </c>
      <c r="L3762" s="15">
        <v>2</v>
      </c>
      <c r="M3762" s="15">
        <v>1</v>
      </c>
      <c r="N3762" s="15">
        <v>6</v>
      </c>
      <c r="O3762" s="3">
        <v>27</v>
      </c>
      <c r="P3762" s="3">
        <v>21</v>
      </c>
      <c r="Q3762" s="3">
        <v>17</v>
      </c>
      <c r="R3762" s="3">
        <v>21</v>
      </c>
      <c r="S3762" s="3">
        <v>32</v>
      </c>
      <c r="T3762" s="23">
        <f t="shared" si="526"/>
        <v>0.44315117965358553</v>
      </c>
      <c r="U3762" s="4">
        <f t="shared" si="524"/>
        <v>24.333333333333332</v>
      </c>
      <c r="V3762" s="4">
        <f t="shared" si="527"/>
        <v>23.6</v>
      </c>
      <c r="W3762" s="4">
        <f t="shared" si="525"/>
        <v>-0.73333333333333073</v>
      </c>
      <c r="X3762" s="4">
        <f t="shared" si="528"/>
        <v>1.0310734463276836</v>
      </c>
    </row>
    <row r="3763" spans="1:24">
      <c r="A3763" t="s">
        <v>3126</v>
      </c>
      <c r="B3763" s="15">
        <v>10</v>
      </c>
      <c r="C3763" s="15">
        <v>5</v>
      </c>
      <c r="D3763" s="15">
        <v>7</v>
      </c>
      <c r="E3763" s="15">
        <v>0</v>
      </c>
      <c r="F3763" s="3">
        <v>50</v>
      </c>
      <c r="G3763" s="3">
        <v>18</v>
      </c>
      <c r="H3763" s="3">
        <v>26</v>
      </c>
      <c r="I3763" s="21">
        <v>0</v>
      </c>
      <c r="J3763" s="15">
        <v>2</v>
      </c>
      <c r="K3763" s="15">
        <v>10</v>
      </c>
      <c r="M3763" s="15">
        <v>1</v>
      </c>
      <c r="N3763" s="15">
        <v>10</v>
      </c>
      <c r="O3763" s="3">
        <v>8</v>
      </c>
      <c r="P3763" s="3">
        <v>70</v>
      </c>
      <c r="Q3763" s="3">
        <v>0</v>
      </c>
      <c r="R3763" s="3">
        <v>21</v>
      </c>
      <c r="S3763" s="3">
        <v>54</v>
      </c>
      <c r="T3763" s="23">
        <f t="shared" si="526"/>
        <v>0.48546736952104974</v>
      </c>
      <c r="U3763" s="4">
        <f t="shared" si="524"/>
        <v>31.333333333333332</v>
      </c>
      <c r="V3763" s="4">
        <f t="shared" si="527"/>
        <v>30.6</v>
      </c>
      <c r="W3763" s="4">
        <f t="shared" si="525"/>
        <v>-0.73333333333333073</v>
      </c>
      <c r="X3763" s="4">
        <f t="shared" si="528"/>
        <v>1.0239651416122004</v>
      </c>
    </row>
    <row r="3764" spans="1:24">
      <c r="A3764" t="s">
        <v>3854</v>
      </c>
      <c r="B3764" s="15">
        <v>4</v>
      </c>
      <c r="C3764" s="15">
        <v>2</v>
      </c>
      <c r="D3764" s="15">
        <v>7</v>
      </c>
      <c r="E3764" s="15">
        <v>1</v>
      </c>
      <c r="F3764" s="3">
        <v>20</v>
      </c>
      <c r="G3764" s="3">
        <v>7</v>
      </c>
      <c r="H3764" s="3">
        <v>26</v>
      </c>
      <c r="I3764" s="21">
        <v>1</v>
      </c>
      <c r="J3764" s="15">
        <v>5</v>
      </c>
      <c r="K3764" s="15">
        <v>1</v>
      </c>
      <c r="L3764" s="15">
        <v>5</v>
      </c>
      <c r="N3764" s="15">
        <v>3</v>
      </c>
      <c r="O3764" s="3">
        <v>19</v>
      </c>
      <c r="P3764" s="3">
        <v>7</v>
      </c>
      <c r="Q3764" s="3">
        <v>43</v>
      </c>
      <c r="R3764" s="3">
        <v>0</v>
      </c>
      <c r="S3764" s="3">
        <v>16</v>
      </c>
      <c r="T3764" s="23">
        <f t="shared" si="526"/>
        <v>0.47589595112038929</v>
      </c>
      <c r="U3764" s="4">
        <f t="shared" si="524"/>
        <v>17.666666666666668</v>
      </c>
      <c r="V3764" s="4">
        <f t="shared" si="527"/>
        <v>17</v>
      </c>
      <c r="W3764" s="4">
        <f t="shared" si="525"/>
        <v>-0.66666666666666785</v>
      </c>
      <c r="X3764" s="4">
        <f t="shared" si="528"/>
        <v>1.0392156862745099</v>
      </c>
    </row>
    <row r="3765" spans="1:24">
      <c r="A3765" t="s">
        <v>3659</v>
      </c>
      <c r="B3765" s="15">
        <v>9</v>
      </c>
      <c r="C3765" s="15">
        <v>3</v>
      </c>
      <c r="D3765" s="15">
        <v>4</v>
      </c>
      <c r="E3765" s="15">
        <v>2</v>
      </c>
      <c r="F3765" s="3">
        <v>45</v>
      </c>
      <c r="G3765" s="3">
        <v>11</v>
      </c>
      <c r="H3765" s="3">
        <v>15</v>
      </c>
      <c r="I3765" s="21">
        <v>3</v>
      </c>
      <c r="J3765" s="15">
        <v>1</v>
      </c>
      <c r="K3765" s="15">
        <v>1</v>
      </c>
      <c r="L3765" s="15">
        <v>3</v>
      </c>
      <c r="M3765" s="15">
        <v>3</v>
      </c>
      <c r="N3765" s="15">
        <v>3</v>
      </c>
      <c r="O3765" s="3">
        <v>4</v>
      </c>
      <c r="P3765" s="3">
        <v>7</v>
      </c>
      <c r="Q3765" s="3">
        <v>26</v>
      </c>
      <c r="R3765" s="3">
        <v>62</v>
      </c>
      <c r="S3765" s="3">
        <v>16</v>
      </c>
      <c r="T3765" s="23">
        <f t="shared" si="526"/>
        <v>0.48407658925907199</v>
      </c>
      <c r="U3765" s="4">
        <f t="shared" si="524"/>
        <v>23.666666666666668</v>
      </c>
      <c r="V3765" s="4">
        <f t="shared" si="527"/>
        <v>23</v>
      </c>
      <c r="W3765" s="4">
        <f t="shared" si="525"/>
        <v>-0.66666666666666785</v>
      </c>
      <c r="X3765" s="4">
        <f t="shared" si="528"/>
        <v>1.0289855072463769</v>
      </c>
    </row>
    <row r="3766" spans="1:24">
      <c r="A3766" t="s">
        <v>5518</v>
      </c>
      <c r="B3766" s="15">
        <v>0</v>
      </c>
      <c r="C3766" s="15">
        <v>4</v>
      </c>
      <c r="D3766" s="15">
        <v>0</v>
      </c>
      <c r="E3766" s="15">
        <v>0</v>
      </c>
      <c r="F3766" s="3">
        <v>0</v>
      </c>
      <c r="G3766" s="3">
        <v>14</v>
      </c>
      <c r="H3766" s="3">
        <v>0</v>
      </c>
      <c r="I3766" s="21">
        <v>0</v>
      </c>
      <c r="L3766" s="15">
        <v>1</v>
      </c>
      <c r="N3766" s="15">
        <v>2</v>
      </c>
      <c r="O3766" s="3">
        <v>0</v>
      </c>
      <c r="P3766" s="3">
        <v>0</v>
      </c>
      <c r="Q3766" s="3">
        <v>9</v>
      </c>
      <c r="R3766" s="3">
        <v>0</v>
      </c>
      <c r="S3766" s="3">
        <v>11</v>
      </c>
      <c r="T3766" s="23">
        <f t="shared" si="526"/>
        <v>0.44636604864425311</v>
      </c>
      <c r="U3766" s="4">
        <f t="shared" si="524"/>
        <v>4.666666666666667</v>
      </c>
      <c r="V3766" s="4">
        <f t="shared" si="527"/>
        <v>4</v>
      </c>
      <c r="W3766" s="4">
        <f t="shared" si="525"/>
        <v>-0.66666666666666696</v>
      </c>
      <c r="X3766" s="4">
        <f t="shared" si="528"/>
        <v>1.1666666666666667</v>
      </c>
    </row>
    <row r="3767" spans="1:24">
      <c r="A3767" t="s">
        <v>4951</v>
      </c>
      <c r="B3767" s="15">
        <v>2</v>
      </c>
      <c r="C3767" s="15">
        <v>2</v>
      </c>
      <c r="D3767" s="15">
        <v>0</v>
      </c>
      <c r="E3767" s="15">
        <v>2</v>
      </c>
      <c r="F3767" s="3">
        <v>10</v>
      </c>
      <c r="G3767" s="3">
        <v>7</v>
      </c>
      <c r="H3767" s="3">
        <v>0</v>
      </c>
      <c r="I3767" s="21">
        <v>3</v>
      </c>
      <c r="J3767" s="15">
        <v>1</v>
      </c>
      <c r="K3767" s="15">
        <v>1</v>
      </c>
      <c r="L3767" s="15">
        <v>1</v>
      </c>
      <c r="N3767" s="15">
        <v>1</v>
      </c>
      <c r="O3767" s="3">
        <v>4</v>
      </c>
      <c r="P3767" s="3">
        <v>7</v>
      </c>
      <c r="Q3767" s="3">
        <v>9</v>
      </c>
      <c r="R3767" s="3">
        <v>0</v>
      </c>
      <c r="S3767" s="3">
        <v>5</v>
      </c>
      <c r="T3767" s="23">
        <f t="shared" si="526"/>
        <v>0.4146814288858085</v>
      </c>
      <c r="U3767" s="4">
        <f t="shared" si="524"/>
        <v>5.666666666666667</v>
      </c>
      <c r="V3767" s="4">
        <f t="shared" si="527"/>
        <v>5</v>
      </c>
      <c r="W3767" s="4">
        <f t="shared" si="525"/>
        <v>-0.66666666666666696</v>
      </c>
      <c r="X3767" s="4">
        <f t="shared" si="528"/>
        <v>1.1333333333333333</v>
      </c>
    </row>
    <row r="3768" spans="1:24">
      <c r="A3768" t="s">
        <v>5581</v>
      </c>
      <c r="B3768" s="15">
        <v>2</v>
      </c>
      <c r="C3768" s="15">
        <v>2</v>
      </c>
      <c r="D3768" s="15">
        <v>0</v>
      </c>
      <c r="E3768" s="15">
        <v>0</v>
      </c>
      <c r="F3768" s="3">
        <v>10</v>
      </c>
      <c r="G3768" s="3">
        <v>7</v>
      </c>
      <c r="H3768" s="3">
        <v>0</v>
      </c>
      <c r="I3768" s="21">
        <v>0</v>
      </c>
      <c r="J3768" s="15">
        <v>1</v>
      </c>
      <c r="M3768" s="15">
        <v>1</v>
      </c>
      <c r="O3768" s="3">
        <v>4</v>
      </c>
      <c r="P3768" s="3">
        <v>0</v>
      </c>
      <c r="Q3768" s="3">
        <v>0</v>
      </c>
      <c r="R3768" s="3">
        <v>21</v>
      </c>
      <c r="S3768" s="3">
        <v>0</v>
      </c>
      <c r="T3768" s="23">
        <f t="shared" si="526"/>
        <v>0.45647462289982543</v>
      </c>
      <c r="U3768" s="4">
        <f t="shared" si="524"/>
        <v>5.666666666666667</v>
      </c>
      <c r="V3768" s="4">
        <f t="shared" si="527"/>
        <v>5</v>
      </c>
      <c r="W3768" s="4">
        <f t="shared" si="525"/>
        <v>-0.66666666666666696</v>
      </c>
      <c r="X3768" s="4">
        <f t="shared" si="528"/>
        <v>1.1333333333333333</v>
      </c>
    </row>
    <row r="3769" spans="1:24">
      <c r="A3769" t="s">
        <v>6416</v>
      </c>
      <c r="B3769" s="15">
        <v>1</v>
      </c>
      <c r="C3769" s="15">
        <v>0</v>
      </c>
      <c r="D3769" s="15">
        <v>0</v>
      </c>
      <c r="E3769" s="15">
        <v>0</v>
      </c>
      <c r="F3769" s="3">
        <v>5</v>
      </c>
      <c r="G3769" s="3">
        <v>0</v>
      </c>
      <c r="H3769" s="3">
        <v>0</v>
      </c>
      <c r="I3769" s="21">
        <v>0</v>
      </c>
      <c r="N3769" s="15">
        <v>1</v>
      </c>
      <c r="O3769" s="3">
        <v>0</v>
      </c>
      <c r="P3769" s="3">
        <v>0</v>
      </c>
      <c r="Q3769" s="3">
        <v>0</v>
      </c>
      <c r="R3769" s="3">
        <v>0</v>
      </c>
      <c r="S3769" s="3">
        <v>5</v>
      </c>
      <c r="T3769" s="23">
        <f t="shared" si="526"/>
        <v>0.36230238183001284</v>
      </c>
      <c r="U3769" s="4">
        <f t="shared" si="524"/>
        <v>1.6666666666666667</v>
      </c>
      <c r="V3769" s="4">
        <f t="shared" si="527"/>
        <v>1</v>
      </c>
      <c r="W3769" s="4">
        <f t="shared" si="525"/>
        <v>-0.66666666666666674</v>
      </c>
      <c r="X3769" s="4">
        <f t="shared" si="528"/>
        <v>1.6666666666666667</v>
      </c>
    </row>
    <row r="3770" spans="1:24">
      <c r="A3770" t="s">
        <v>6428</v>
      </c>
      <c r="B3770" s="15">
        <v>1</v>
      </c>
      <c r="C3770" s="15">
        <v>0</v>
      </c>
      <c r="D3770" s="15">
        <v>0</v>
      </c>
      <c r="E3770" s="15">
        <v>0</v>
      </c>
      <c r="F3770" s="3">
        <v>5</v>
      </c>
      <c r="G3770" s="3">
        <v>0</v>
      </c>
      <c r="H3770" s="3">
        <v>0</v>
      </c>
      <c r="I3770" s="21">
        <v>0</v>
      </c>
      <c r="N3770" s="15">
        <v>1</v>
      </c>
      <c r="O3770" s="3">
        <v>0</v>
      </c>
      <c r="P3770" s="3">
        <v>0</v>
      </c>
      <c r="Q3770" s="3">
        <v>0</v>
      </c>
      <c r="R3770" s="3">
        <v>0</v>
      </c>
      <c r="S3770" s="3">
        <v>5</v>
      </c>
      <c r="T3770" s="23">
        <f t="shared" si="526"/>
        <v>0.36230238183001284</v>
      </c>
      <c r="U3770" s="4">
        <f t="shared" si="524"/>
        <v>1.6666666666666667</v>
      </c>
      <c r="V3770" s="4">
        <f t="shared" si="527"/>
        <v>1</v>
      </c>
      <c r="W3770" s="4">
        <f t="shared" si="525"/>
        <v>-0.66666666666666674</v>
      </c>
      <c r="X3770" s="4">
        <f t="shared" si="528"/>
        <v>1.6666666666666667</v>
      </c>
    </row>
    <row r="3771" spans="1:24">
      <c r="A3771" t="s">
        <v>6435</v>
      </c>
      <c r="B3771" s="15">
        <v>1</v>
      </c>
      <c r="C3771" s="15">
        <v>0</v>
      </c>
      <c r="D3771" s="15">
        <v>0</v>
      </c>
      <c r="E3771" s="15">
        <v>0</v>
      </c>
      <c r="F3771" s="3">
        <v>5</v>
      </c>
      <c r="G3771" s="3">
        <v>0</v>
      </c>
      <c r="H3771" s="3">
        <v>0</v>
      </c>
      <c r="I3771" s="21">
        <v>0</v>
      </c>
      <c r="N3771" s="15">
        <v>1</v>
      </c>
      <c r="O3771" s="3">
        <v>0</v>
      </c>
      <c r="P3771" s="3">
        <v>0</v>
      </c>
      <c r="Q3771" s="3">
        <v>0</v>
      </c>
      <c r="R3771" s="3">
        <v>0</v>
      </c>
      <c r="S3771" s="3">
        <v>5</v>
      </c>
      <c r="T3771" s="23">
        <f t="shared" si="526"/>
        <v>0.36230238183001284</v>
      </c>
      <c r="U3771" s="4">
        <f t="shared" si="524"/>
        <v>1.6666666666666667</v>
      </c>
      <c r="V3771" s="4">
        <f t="shared" si="527"/>
        <v>1</v>
      </c>
      <c r="W3771" s="4">
        <f t="shared" si="525"/>
        <v>-0.66666666666666674</v>
      </c>
      <c r="X3771" s="4">
        <f t="shared" si="528"/>
        <v>1.6666666666666667</v>
      </c>
    </row>
    <row r="3772" spans="1:24">
      <c r="A3772" t="s">
        <v>6464</v>
      </c>
      <c r="B3772" s="15">
        <v>1</v>
      </c>
      <c r="C3772" s="15">
        <v>0</v>
      </c>
      <c r="D3772" s="15">
        <v>0</v>
      </c>
      <c r="E3772" s="15">
        <v>0</v>
      </c>
      <c r="F3772" s="3">
        <v>5</v>
      </c>
      <c r="G3772" s="3">
        <v>0</v>
      </c>
      <c r="H3772" s="3">
        <v>0</v>
      </c>
      <c r="I3772" s="21">
        <v>0</v>
      </c>
      <c r="N3772" s="15">
        <v>1</v>
      </c>
      <c r="O3772" s="3">
        <v>0</v>
      </c>
      <c r="P3772" s="3">
        <v>0</v>
      </c>
      <c r="Q3772" s="3">
        <v>0</v>
      </c>
      <c r="R3772" s="3">
        <v>0</v>
      </c>
      <c r="S3772" s="3">
        <v>5</v>
      </c>
      <c r="T3772" s="23">
        <f t="shared" si="526"/>
        <v>0.36230238183001284</v>
      </c>
      <c r="U3772" s="4">
        <f t="shared" si="524"/>
        <v>1.6666666666666667</v>
      </c>
      <c r="V3772" s="4">
        <f t="shared" si="527"/>
        <v>1</v>
      </c>
      <c r="W3772" s="4">
        <f t="shared" si="525"/>
        <v>-0.66666666666666674</v>
      </c>
      <c r="X3772" s="4">
        <f t="shared" si="528"/>
        <v>1.6666666666666667</v>
      </c>
    </row>
    <row r="3773" spans="1:24">
      <c r="A3773" t="s">
        <v>6478</v>
      </c>
      <c r="B3773" s="15">
        <v>1</v>
      </c>
      <c r="C3773" s="15">
        <v>0</v>
      </c>
      <c r="D3773" s="15">
        <v>0</v>
      </c>
      <c r="E3773" s="15">
        <v>0</v>
      </c>
      <c r="F3773" s="3">
        <v>5</v>
      </c>
      <c r="G3773" s="3">
        <v>0</v>
      </c>
      <c r="H3773" s="3">
        <v>0</v>
      </c>
      <c r="I3773" s="21">
        <v>0</v>
      </c>
      <c r="N3773" s="15">
        <v>1</v>
      </c>
      <c r="O3773" s="3">
        <v>0</v>
      </c>
      <c r="P3773" s="3">
        <v>0</v>
      </c>
      <c r="Q3773" s="3">
        <v>0</v>
      </c>
      <c r="R3773" s="3">
        <v>0</v>
      </c>
      <c r="S3773" s="3">
        <v>5</v>
      </c>
      <c r="T3773" s="23">
        <f t="shared" si="526"/>
        <v>0.36230238183001284</v>
      </c>
      <c r="U3773" s="4">
        <f t="shared" si="524"/>
        <v>1.6666666666666667</v>
      </c>
      <c r="V3773" s="4">
        <f t="shared" si="527"/>
        <v>1</v>
      </c>
      <c r="W3773" s="4">
        <f t="shared" si="525"/>
        <v>-0.66666666666666674</v>
      </c>
      <c r="X3773" s="4">
        <f t="shared" si="528"/>
        <v>1.6666666666666667</v>
      </c>
    </row>
    <row r="3774" spans="1:24">
      <c r="A3774" t="s">
        <v>6483</v>
      </c>
      <c r="B3774" s="15">
        <v>1</v>
      </c>
      <c r="C3774" s="15">
        <v>0</v>
      </c>
      <c r="D3774" s="15">
        <v>0</v>
      </c>
      <c r="E3774" s="15">
        <v>0</v>
      </c>
      <c r="F3774" s="3">
        <v>5</v>
      </c>
      <c r="G3774" s="3">
        <v>0</v>
      </c>
      <c r="H3774" s="3">
        <v>0</v>
      </c>
      <c r="I3774" s="21">
        <v>0</v>
      </c>
      <c r="N3774" s="15">
        <v>1</v>
      </c>
      <c r="O3774" s="3">
        <v>0</v>
      </c>
      <c r="P3774" s="3">
        <v>0</v>
      </c>
      <c r="Q3774" s="3">
        <v>0</v>
      </c>
      <c r="R3774" s="3">
        <v>0</v>
      </c>
      <c r="S3774" s="3">
        <v>5</v>
      </c>
      <c r="T3774" s="23">
        <f t="shared" si="526"/>
        <v>0.36230238183001284</v>
      </c>
      <c r="U3774" s="4">
        <f t="shared" si="524"/>
        <v>1.6666666666666667</v>
      </c>
      <c r="V3774" s="4">
        <f t="shared" si="527"/>
        <v>1</v>
      </c>
      <c r="W3774" s="4">
        <f t="shared" si="525"/>
        <v>-0.66666666666666674</v>
      </c>
      <c r="X3774" s="4">
        <f t="shared" si="528"/>
        <v>1.6666666666666667</v>
      </c>
    </row>
    <row r="3775" spans="1:24">
      <c r="A3775" t="s">
        <v>6488</v>
      </c>
      <c r="B3775" s="15">
        <v>1</v>
      </c>
      <c r="C3775" s="15">
        <v>0</v>
      </c>
      <c r="D3775" s="15">
        <v>0</v>
      </c>
      <c r="E3775" s="15">
        <v>0</v>
      </c>
      <c r="F3775" s="3">
        <v>5</v>
      </c>
      <c r="G3775" s="3">
        <v>0</v>
      </c>
      <c r="H3775" s="3">
        <v>0</v>
      </c>
      <c r="I3775" s="21">
        <v>0</v>
      </c>
      <c r="N3775" s="15">
        <v>1</v>
      </c>
      <c r="O3775" s="3">
        <v>0</v>
      </c>
      <c r="P3775" s="3">
        <v>0</v>
      </c>
      <c r="Q3775" s="3">
        <v>0</v>
      </c>
      <c r="R3775" s="3">
        <v>0</v>
      </c>
      <c r="S3775" s="3">
        <v>5</v>
      </c>
      <c r="T3775" s="23">
        <f t="shared" si="526"/>
        <v>0.36230238183001284</v>
      </c>
      <c r="U3775" s="4">
        <f t="shared" si="524"/>
        <v>1.6666666666666667</v>
      </c>
      <c r="V3775" s="4">
        <f t="shared" si="527"/>
        <v>1</v>
      </c>
      <c r="W3775" s="4">
        <f t="shared" si="525"/>
        <v>-0.66666666666666674</v>
      </c>
      <c r="X3775" s="4">
        <f t="shared" si="528"/>
        <v>1.6666666666666667</v>
      </c>
    </row>
    <row r="3776" spans="1:24">
      <c r="A3776" t="s">
        <v>6489</v>
      </c>
      <c r="B3776" s="15">
        <v>1</v>
      </c>
      <c r="C3776" s="15">
        <v>0</v>
      </c>
      <c r="D3776" s="15">
        <v>0</v>
      </c>
      <c r="E3776" s="15">
        <v>0</v>
      </c>
      <c r="F3776" s="3">
        <v>5</v>
      </c>
      <c r="G3776" s="3">
        <v>0</v>
      </c>
      <c r="H3776" s="3">
        <v>0</v>
      </c>
      <c r="I3776" s="21">
        <v>0</v>
      </c>
      <c r="N3776" s="15">
        <v>1</v>
      </c>
      <c r="O3776" s="3">
        <v>0</v>
      </c>
      <c r="P3776" s="3">
        <v>0</v>
      </c>
      <c r="Q3776" s="3">
        <v>0</v>
      </c>
      <c r="R3776" s="3">
        <v>0</v>
      </c>
      <c r="S3776" s="3">
        <v>5</v>
      </c>
      <c r="T3776" s="23">
        <f t="shared" si="526"/>
        <v>0.36230238183001284</v>
      </c>
      <c r="U3776" s="4">
        <f t="shared" si="524"/>
        <v>1.6666666666666667</v>
      </c>
      <c r="V3776" s="4">
        <f t="shared" si="527"/>
        <v>1</v>
      </c>
      <c r="W3776" s="4">
        <f t="shared" si="525"/>
        <v>-0.66666666666666674</v>
      </c>
      <c r="X3776" s="4">
        <f t="shared" si="528"/>
        <v>1.6666666666666667</v>
      </c>
    </row>
    <row r="3777" spans="1:24">
      <c r="A3777" t="s">
        <v>6490</v>
      </c>
      <c r="B3777" s="15">
        <v>1</v>
      </c>
      <c r="C3777" s="15">
        <v>0</v>
      </c>
      <c r="D3777" s="15">
        <v>0</v>
      </c>
      <c r="E3777" s="15">
        <v>0</v>
      </c>
      <c r="F3777" s="3">
        <v>5</v>
      </c>
      <c r="G3777" s="3">
        <v>0</v>
      </c>
      <c r="H3777" s="3">
        <v>0</v>
      </c>
      <c r="I3777" s="21">
        <v>0</v>
      </c>
      <c r="N3777" s="15">
        <v>1</v>
      </c>
      <c r="O3777" s="3">
        <v>0</v>
      </c>
      <c r="P3777" s="3">
        <v>0</v>
      </c>
      <c r="Q3777" s="3">
        <v>0</v>
      </c>
      <c r="R3777" s="3">
        <v>0</v>
      </c>
      <c r="S3777" s="3">
        <v>5</v>
      </c>
      <c r="T3777" s="23">
        <f t="shared" si="526"/>
        <v>0.36230238183001284</v>
      </c>
      <c r="U3777" s="4">
        <f t="shared" si="524"/>
        <v>1.6666666666666667</v>
      </c>
      <c r="V3777" s="4">
        <f t="shared" si="527"/>
        <v>1</v>
      </c>
      <c r="W3777" s="4">
        <f t="shared" si="525"/>
        <v>-0.66666666666666674</v>
      </c>
      <c r="X3777" s="4">
        <f t="shared" si="528"/>
        <v>1.6666666666666667</v>
      </c>
    </row>
    <row r="3778" spans="1:24">
      <c r="A3778" t="s">
        <v>6492</v>
      </c>
      <c r="B3778" s="15">
        <v>1</v>
      </c>
      <c r="C3778" s="15">
        <v>0</v>
      </c>
      <c r="D3778" s="15">
        <v>0</v>
      </c>
      <c r="E3778" s="15">
        <v>0</v>
      </c>
      <c r="F3778" s="3">
        <v>5</v>
      </c>
      <c r="G3778" s="3">
        <v>0</v>
      </c>
      <c r="H3778" s="3">
        <v>0</v>
      </c>
      <c r="I3778" s="21">
        <v>0</v>
      </c>
      <c r="N3778" s="15">
        <v>1</v>
      </c>
      <c r="O3778" s="3">
        <v>0</v>
      </c>
      <c r="P3778" s="3">
        <v>0</v>
      </c>
      <c r="Q3778" s="3">
        <v>0</v>
      </c>
      <c r="R3778" s="3">
        <v>0</v>
      </c>
      <c r="S3778" s="3">
        <v>5</v>
      </c>
      <c r="T3778" s="23">
        <f t="shared" si="526"/>
        <v>0.36230238183001284</v>
      </c>
      <c r="U3778" s="4">
        <f t="shared" ref="U3778:U3841" si="529">AVERAGE(F3778:H3778)</f>
        <v>1.6666666666666667</v>
      </c>
      <c r="V3778" s="4">
        <f t="shared" si="527"/>
        <v>1</v>
      </c>
      <c r="W3778" s="4">
        <f t="shared" ref="W3778:W3841" si="530">V3778-U3778</f>
        <v>-0.66666666666666674</v>
      </c>
      <c r="X3778" s="4">
        <f t="shared" si="528"/>
        <v>1.6666666666666667</v>
      </c>
    </row>
    <row r="3779" spans="1:24">
      <c r="A3779" t="s">
        <v>6498</v>
      </c>
      <c r="B3779" s="15">
        <v>1</v>
      </c>
      <c r="C3779" s="15">
        <v>0</v>
      </c>
      <c r="D3779" s="15">
        <v>0</v>
      </c>
      <c r="E3779" s="15">
        <v>0</v>
      </c>
      <c r="F3779" s="3">
        <v>5</v>
      </c>
      <c r="G3779" s="3">
        <v>0</v>
      </c>
      <c r="H3779" s="3">
        <v>0</v>
      </c>
      <c r="I3779" s="21">
        <v>0</v>
      </c>
      <c r="N3779" s="15">
        <v>1</v>
      </c>
      <c r="O3779" s="3">
        <v>0</v>
      </c>
      <c r="P3779" s="3">
        <v>0</v>
      </c>
      <c r="Q3779" s="3">
        <v>0</v>
      </c>
      <c r="R3779" s="3">
        <v>0</v>
      </c>
      <c r="S3779" s="3">
        <v>5</v>
      </c>
      <c r="T3779" s="23">
        <f t="shared" si="526"/>
        <v>0.36230238183001284</v>
      </c>
      <c r="U3779" s="4">
        <f t="shared" si="529"/>
        <v>1.6666666666666667</v>
      </c>
      <c r="V3779" s="4">
        <f t="shared" si="527"/>
        <v>1</v>
      </c>
      <c r="W3779" s="4">
        <f t="shared" si="530"/>
        <v>-0.66666666666666674</v>
      </c>
      <c r="X3779" s="4">
        <f t="shared" si="528"/>
        <v>1.6666666666666667</v>
      </c>
    </row>
    <row r="3780" spans="1:24">
      <c r="A3780" t="s">
        <v>6509</v>
      </c>
      <c r="B3780" s="15">
        <v>1</v>
      </c>
      <c r="C3780" s="15">
        <v>0</v>
      </c>
      <c r="D3780" s="15">
        <v>0</v>
      </c>
      <c r="E3780" s="15">
        <v>0</v>
      </c>
      <c r="F3780" s="3">
        <v>5</v>
      </c>
      <c r="G3780" s="3">
        <v>0</v>
      </c>
      <c r="H3780" s="3">
        <v>0</v>
      </c>
      <c r="I3780" s="21">
        <v>0</v>
      </c>
      <c r="N3780" s="15">
        <v>1</v>
      </c>
      <c r="O3780" s="3">
        <v>0</v>
      </c>
      <c r="P3780" s="3">
        <v>0</v>
      </c>
      <c r="Q3780" s="3">
        <v>0</v>
      </c>
      <c r="R3780" s="3">
        <v>0</v>
      </c>
      <c r="S3780" s="3">
        <v>5</v>
      </c>
      <c r="T3780" s="23">
        <f t="shared" si="526"/>
        <v>0.36230238183001284</v>
      </c>
      <c r="U3780" s="4">
        <f t="shared" si="529"/>
        <v>1.6666666666666667</v>
      </c>
      <c r="V3780" s="4">
        <f t="shared" si="527"/>
        <v>1</v>
      </c>
      <c r="W3780" s="4">
        <f t="shared" si="530"/>
        <v>-0.66666666666666674</v>
      </c>
      <c r="X3780" s="4">
        <f t="shared" si="528"/>
        <v>1.6666666666666667</v>
      </c>
    </row>
    <row r="3781" spans="1:24">
      <c r="A3781" t="s">
        <v>6520</v>
      </c>
      <c r="B3781" s="15">
        <v>1</v>
      </c>
      <c r="C3781" s="15">
        <v>0</v>
      </c>
      <c r="D3781" s="15">
        <v>0</v>
      </c>
      <c r="E3781" s="15">
        <v>0</v>
      </c>
      <c r="F3781" s="3">
        <v>5</v>
      </c>
      <c r="G3781" s="3">
        <v>0</v>
      </c>
      <c r="H3781" s="3">
        <v>0</v>
      </c>
      <c r="I3781" s="21">
        <v>0</v>
      </c>
      <c r="N3781" s="15">
        <v>1</v>
      </c>
      <c r="O3781" s="3">
        <v>0</v>
      </c>
      <c r="P3781" s="3">
        <v>0</v>
      </c>
      <c r="Q3781" s="3">
        <v>0</v>
      </c>
      <c r="R3781" s="3">
        <v>0</v>
      </c>
      <c r="S3781" s="3">
        <v>5</v>
      </c>
      <c r="T3781" s="23">
        <f t="shared" si="526"/>
        <v>0.36230238183001284</v>
      </c>
      <c r="U3781" s="4">
        <f t="shared" si="529"/>
        <v>1.6666666666666667</v>
      </c>
      <c r="V3781" s="4">
        <f t="shared" si="527"/>
        <v>1</v>
      </c>
      <c r="W3781" s="4">
        <f t="shared" si="530"/>
        <v>-0.66666666666666674</v>
      </c>
      <c r="X3781" s="4">
        <f t="shared" si="528"/>
        <v>1.6666666666666667</v>
      </c>
    </row>
    <row r="3782" spans="1:24">
      <c r="A3782" t="s">
        <v>6528</v>
      </c>
      <c r="B3782" s="15">
        <v>1</v>
      </c>
      <c r="C3782" s="15">
        <v>0</v>
      </c>
      <c r="D3782" s="15">
        <v>0</v>
      </c>
      <c r="E3782" s="15">
        <v>0</v>
      </c>
      <c r="F3782" s="3">
        <v>5</v>
      </c>
      <c r="G3782" s="3">
        <v>0</v>
      </c>
      <c r="H3782" s="3">
        <v>0</v>
      </c>
      <c r="I3782" s="21">
        <v>0</v>
      </c>
      <c r="N3782" s="15">
        <v>1</v>
      </c>
      <c r="O3782" s="3">
        <v>0</v>
      </c>
      <c r="P3782" s="3">
        <v>0</v>
      </c>
      <c r="Q3782" s="3">
        <v>0</v>
      </c>
      <c r="R3782" s="3">
        <v>0</v>
      </c>
      <c r="S3782" s="3">
        <v>5</v>
      </c>
      <c r="T3782" s="23">
        <f t="shared" si="526"/>
        <v>0.36230238183001284</v>
      </c>
      <c r="U3782" s="4">
        <f t="shared" si="529"/>
        <v>1.6666666666666667</v>
      </c>
      <c r="V3782" s="4">
        <f t="shared" si="527"/>
        <v>1</v>
      </c>
      <c r="W3782" s="4">
        <f t="shared" si="530"/>
        <v>-0.66666666666666674</v>
      </c>
      <c r="X3782" s="4">
        <f t="shared" si="528"/>
        <v>1.6666666666666667</v>
      </c>
    </row>
    <row r="3783" spans="1:24">
      <c r="A3783" t="s">
        <v>6532</v>
      </c>
      <c r="B3783" s="15">
        <v>1</v>
      </c>
      <c r="C3783" s="15">
        <v>0</v>
      </c>
      <c r="D3783" s="15">
        <v>0</v>
      </c>
      <c r="E3783" s="15">
        <v>0</v>
      </c>
      <c r="F3783" s="3">
        <v>5</v>
      </c>
      <c r="G3783" s="3">
        <v>0</v>
      </c>
      <c r="H3783" s="3">
        <v>0</v>
      </c>
      <c r="I3783" s="21">
        <v>0</v>
      </c>
      <c r="N3783" s="15">
        <v>1</v>
      </c>
      <c r="O3783" s="3">
        <v>0</v>
      </c>
      <c r="P3783" s="3">
        <v>0</v>
      </c>
      <c r="Q3783" s="3">
        <v>0</v>
      </c>
      <c r="R3783" s="3">
        <v>0</v>
      </c>
      <c r="S3783" s="3">
        <v>5</v>
      </c>
      <c r="T3783" s="23">
        <f t="shared" si="526"/>
        <v>0.36230238183001284</v>
      </c>
      <c r="U3783" s="4">
        <f t="shared" si="529"/>
        <v>1.6666666666666667</v>
      </c>
      <c r="V3783" s="4">
        <f t="shared" si="527"/>
        <v>1</v>
      </c>
      <c r="W3783" s="4">
        <f t="shared" si="530"/>
        <v>-0.66666666666666674</v>
      </c>
      <c r="X3783" s="4">
        <f t="shared" si="528"/>
        <v>1.6666666666666667</v>
      </c>
    </row>
    <row r="3784" spans="1:24">
      <c r="A3784" t="s">
        <v>6880</v>
      </c>
      <c r="B3784" s="15">
        <v>1</v>
      </c>
      <c r="C3784" s="15">
        <v>0</v>
      </c>
      <c r="D3784" s="15">
        <v>0</v>
      </c>
      <c r="E3784" s="15">
        <v>0</v>
      </c>
      <c r="F3784" s="3">
        <v>5</v>
      </c>
      <c r="G3784" s="3">
        <v>0</v>
      </c>
      <c r="H3784" s="3">
        <v>0</v>
      </c>
      <c r="I3784" s="21">
        <v>0</v>
      </c>
      <c r="N3784" s="15">
        <v>1</v>
      </c>
      <c r="O3784" s="3">
        <v>0</v>
      </c>
      <c r="P3784" s="3">
        <v>0</v>
      </c>
      <c r="Q3784" s="3">
        <v>0</v>
      </c>
      <c r="R3784" s="3">
        <v>0</v>
      </c>
      <c r="S3784" s="3">
        <v>5</v>
      </c>
      <c r="T3784" s="23">
        <f t="shared" si="526"/>
        <v>0.36230238183001284</v>
      </c>
      <c r="U3784" s="4">
        <f t="shared" si="529"/>
        <v>1.6666666666666667</v>
      </c>
      <c r="V3784" s="4">
        <f t="shared" si="527"/>
        <v>1</v>
      </c>
      <c r="W3784" s="4">
        <f t="shared" si="530"/>
        <v>-0.66666666666666674</v>
      </c>
      <c r="X3784" s="4">
        <f t="shared" si="528"/>
        <v>1.6666666666666667</v>
      </c>
    </row>
    <row r="3785" spans="1:24">
      <c r="A3785" t="s">
        <v>2958</v>
      </c>
      <c r="B3785" s="15">
        <v>0</v>
      </c>
      <c r="C3785" s="15">
        <v>2</v>
      </c>
      <c r="D3785" s="15">
        <v>1</v>
      </c>
      <c r="E3785" s="15">
        <v>21</v>
      </c>
      <c r="F3785" s="3">
        <v>0</v>
      </c>
      <c r="G3785" s="3">
        <v>7</v>
      </c>
      <c r="H3785" s="3">
        <v>4</v>
      </c>
      <c r="I3785" s="21">
        <v>30</v>
      </c>
      <c r="J3785" s="15">
        <v>4</v>
      </c>
      <c r="O3785" s="3">
        <v>15</v>
      </c>
      <c r="P3785" s="3">
        <v>0</v>
      </c>
      <c r="Q3785" s="3">
        <v>0</v>
      </c>
      <c r="R3785" s="3">
        <v>0</v>
      </c>
      <c r="S3785" s="3">
        <v>0</v>
      </c>
      <c r="T3785" s="23">
        <f t="shared" si="526"/>
        <v>0.44046114253697333</v>
      </c>
      <c r="U3785" s="4">
        <f t="shared" si="529"/>
        <v>3.6666666666666665</v>
      </c>
      <c r="V3785" s="4">
        <f t="shared" si="527"/>
        <v>3</v>
      </c>
      <c r="W3785" s="4">
        <f t="shared" si="530"/>
        <v>-0.66666666666666652</v>
      </c>
      <c r="X3785" s="4">
        <f t="shared" si="528"/>
        <v>1.2222222222222221</v>
      </c>
    </row>
    <row r="3786" spans="1:24">
      <c r="A3786" t="s">
        <v>5912</v>
      </c>
      <c r="B3786" s="15">
        <v>0</v>
      </c>
      <c r="C3786" s="15">
        <v>2</v>
      </c>
      <c r="D3786" s="15">
        <v>1</v>
      </c>
      <c r="E3786" s="15">
        <v>0</v>
      </c>
      <c r="F3786" s="3">
        <v>0</v>
      </c>
      <c r="G3786" s="3">
        <v>7</v>
      </c>
      <c r="H3786" s="3">
        <v>4</v>
      </c>
      <c r="I3786" s="21">
        <v>0</v>
      </c>
      <c r="J3786" s="15">
        <v>1</v>
      </c>
      <c r="N3786" s="15">
        <v>2</v>
      </c>
      <c r="O3786" s="3">
        <v>4</v>
      </c>
      <c r="P3786" s="3">
        <v>0</v>
      </c>
      <c r="Q3786" s="3">
        <v>0</v>
      </c>
      <c r="R3786" s="3">
        <v>0</v>
      </c>
      <c r="S3786" s="3">
        <v>11</v>
      </c>
      <c r="T3786" s="23">
        <f t="shared" si="526"/>
        <v>0.42142075744809382</v>
      </c>
      <c r="U3786" s="4">
        <f t="shared" si="529"/>
        <v>3.6666666666666665</v>
      </c>
      <c r="V3786" s="4">
        <f t="shared" si="527"/>
        <v>3</v>
      </c>
      <c r="W3786" s="4">
        <f t="shared" si="530"/>
        <v>-0.66666666666666652</v>
      </c>
      <c r="X3786" s="4">
        <f t="shared" si="528"/>
        <v>1.2222222222222221</v>
      </c>
    </row>
    <row r="3787" spans="1:24">
      <c r="A3787" t="s">
        <v>545</v>
      </c>
      <c r="B3787" s="15">
        <v>49</v>
      </c>
      <c r="C3787" s="15">
        <v>98</v>
      </c>
      <c r="D3787" s="15">
        <v>72</v>
      </c>
      <c r="E3787" s="15">
        <v>10</v>
      </c>
      <c r="F3787" s="3">
        <v>243</v>
      </c>
      <c r="G3787" s="3">
        <v>347</v>
      </c>
      <c r="H3787" s="3">
        <v>271</v>
      </c>
      <c r="I3787" s="21">
        <v>14</v>
      </c>
      <c r="J3787" s="15">
        <v>79</v>
      </c>
      <c r="K3787" s="15">
        <v>39</v>
      </c>
      <c r="L3787" s="15">
        <v>26</v>
      </c>
      <c r="M3787" s="15">
        <v>16</v>
      </c>
      <c r="N3787" s="15">
        <v>57</v>
      </c>
      <c r="O3787" s="3">
        <v>301</v>
      </c>
      <c r="P3787" s="3">
        <v>272</v>
      </c>
      <c r="Q3787" s="3">
        <v>222</v>
      </c>
      <c r="R3787" s="3">
        <v>329</v>
      </c>
      <c r="S3787" s="3">
        <v>308</v>
      </c>
      <c r="T3787" s="23">
        <f t="shared" si="526"/>
        <v>0.49314982040562449</v>
      </c>
      <c r="U3787" s="4">
        <f t="shared" si="529"/>
        <v>287</v>
      </c>
      <c r="V3787" s="4">
        <f t="shared" si="527"/>
        <v>286.39999999999998</v>
      </c>
      <c r="W3787" s="4">
        <f t="shared" si="530"/>
        <v>-0.60000000000002274</v>
      </c>
      <c r="X3787" s="4">
        <f t="shared" si="528"/>
        <v>1.0020949720670391</v>
      </c>
    </row>
    <row r="3788" spans="1:24">
      <c r="A3788" t="s">
        <v>6030</v>
      </c>
      <c r="B3788" s="15">
        <v>1</v>
      </c>
      <c r="C3788" s="15">
        <v>1</v>
      </c>
      <c r="D3788" s="15">
        <v>0</v>
      </c>
      <c r="E3788" s="15">
        <v>0</v>
      </c>
      <c r="F3788" s="3">
        <v>5</v>
      </c>
      <c r="G3788" s="3">
        <v>4</v>
      </c>
      <c r="H3788" s="3">
        <v>0</v>
      </c>
      <c r="I3788" s="21">
        <v>0</v>
      </c>
      <c r="K3788" s="15">
        <v>1</v>
      </c>
      <c r="N3788" s="15">
        <v>1</v>
      </c>
      <c r="O3788" s="3">
        <v>0</v>
      </c>
      <c r="P3788" s="3">
        <v>7</v>
      </c>
      <c r="Q3788" s="3">
        <v>0</v>
      </c>
      <c r="R3788" s="3">
        <v>0</v>
      </c>
      <c r="S3788" s="3">
        <v>5</v>
      </c>
      <c r="T3788" s="23">
        <f t="shared" si="526"/>
        <v>0.40120494984109489</v>
      </c>
      <c r="U3788" s="4">
        <f t="shared" si="529"/>
        <v>3</v>
      </c>
      <c r="V3788" s="4">
        <f t="shared" si="527"/>
        <v>2.4</v>
      </c>
      <c r="W3788" s="4">
        <f t="shared" si="530"/>
        <v>-0.60000000000000009</v>
      </c>
      <c r="X3788" s="4">
        <f t="shared" si="528"/>
        <v>1.25</v>
      </c>
    </row>
    <row r="3789" spans="1:24">
      <c r="A3789" t="s">
        <v>6032</v>
      </c>
      <c r="B3789" s="15">
        <v>1</v>
      </c>
      <c r="C3789" s="15">
        <v>1</v>
      </c>
      <c r="D3789" s="15">
        <v>0</v>
      </c>
      <c r="E3789" s="15">
        <v>0</v>
      </c>
      <c r="F3789" s="3">
        <v>5</v>
      </c>
      <c r="G3789" s="3">
        <v>4</v>
      </c>
      <c r="H3789" s="3">
        <v>0</v>
      </c>
      <c r="I3789" s="21">
        <v>0</v>
      </c>
      <c r="K3789" s="15">
        <v>1</v>
      </c>
      <c r="N3789" s="15">
        <v>1</v>
      </c>
      <c r="O3789" s="3">
        <v>0</v>
      </c>
      <c r="P3789" s="3">
        <v>7</v>
      </c>
      <c r="Q3789" s="3">
        <v>0</v>
      </c>
      <c r="R3789" s="3">
        <v>0</v>
      </c>
      <c r="S3789" s="3">
        <v>5</v>
      </c>
      <c r="T3789" s="23">
        <f t="shared" si="526"/>
        <v>0.40120494984109489</v>
      </c>
      <c r="U3789" s="4">
        <f t="shared" si="529"/>
        <v>3</v>
      </c>
      <c r="V3789" s="4">
        <f t="shared" si="527"/>
        <v>2.4</v>
      </c>
      <c r="W3789" s="4">
        <f t="shared" si="530"/>
        <v>-0.60000000000000009</v>
      </c>
      <c r="X3789" s="4">
        <f t="shared" si="528"/>
        <v>1.25</v>
      </c>
    </row>
    <row r="3790" spans="1:24">
      <c r="A3790" t="s">
        <v>6399</v>
      </c>
      <c r="B3790" s="15">
        <v>1</v>
      </c>
      <c r="C3790" s="15">
        <v>1</v>
      </c>
      <c r="D3790" s="15">
        <v>0</v>
      </c>
      <c r="E3790" s="15">
        <v>0</v>
      </c>
      <c r="F3790" s="3">
        <v>5</v>
      </c>
      <c r="G3790" s="3">
        <v>4</v>
      </c>
      <c r="H3790" s="3">
        <v>0</v>
      </c>
      <c r="I3790" s="21">
        <v>0</v>
      </c>
      <c r="K3790" s="15">
        <v>1</v>
      </c>
      <c r="N3790" s="15">
        <v>1</v>
      </c>
      <c r="O3790" s="3">
        <v>0</v>
      </c>
      <c r="P3790" s="3">
        <v>7</v>
      </c>
      <c r="Q3790" s="3">
        <v>0</v>
      </c>
      <c r="R3790" s="3">
        <v>0</v>
      </c>
      <c r="S3790" s="3">
        <v>5</v>
      </c>
      <c r="T3790" s="23">
        <f t="shared" si="526"/>
        <v>0.40120494984109489</v>
      </c>
      <c r="U3790" s="4">
        <f t="shared" si="529"/>
        <v>3</v>
      </c>
      <c r="V3790" s="4">
        <f t="shared" si="527"/>
        <v>2.4</v>
      </c>
      <c r="W3790" s="4">
        <f t="shared" si="530"/>
        <v>-0.60000000000000009</v>
      </c>
      <c r="X3790" s="4">
        <f t="shared" si="528"/>
        <v>1.25</v>
      </c>
    </row>
    <row r="3791" spans="1:24">
      <c r="A3791" t="s">
        <v>6088</v>
      </c>
      <c r="B3791" s="15">
        <v>1</v>
      </c>
      <c r="C3791" s="15">
        <v>1</v>
      </c>
      <c r="D3791" s="15">
        <v>0</v>
      </c>
      <c r="E3791" s="15">
        <v>1</v>
      </c>
      <c r="F3791" s="3">
        <v>5</v>
      </c>
      <c r="G3791" s="3">
        <v>4</v>
      </c>
      <c r="H3791" s="3">
        <v>0</v>
      </c>
      <c r="I3791" s="21">
        <v>1</v>
      </c>
      <c r="K3791" s="15">
        <v>1</v>
      </c>
      <c r="N3791" s="15">
        <v>1</v>
      </c>
      <c r="O3791" s="3">
        <v>0</v>
      </c>
      <c r="P3791" s="3">
        <v>7</v>
      </c>
      <c r="Q3791" s="3">
        <v>0</v>
      </c>
      <c r="R3791" s="3">
        <v>0</v>
      </c>
      <c r="S3791" s="3">
        <v>5</v>
      </c>
      <c r="T3791" s="23">
        <f t="shared" si="526"/>
        <v>0.40120494984109489</v>
      </c>
      <c r="U3791" s="4">
        <f t="shared" si="529"/>
        <v>3</v>
      </c>
      <c r="V3791" s="4">
        <f t="shared" si="527"/>
        <v>2.4</v>
      </c>
      <c r="W3791" s="4">
        <f t="shared" si="530"/>
        <v>-0.60000000000000009</v>
      </c>
      <c r="X3791" s="4">
        <f t="shared" si="528"/>
        <v>1.25</v>
      </c>
    </row>
    <row r="3792" spans="1:24">
      <c r="A3792" t="s">
        <v>5491</v>
      </c>
      <c r="B3792" s="15">
        <v>0</v>
      </c>
      <c r="C3792" s="15">
        <v>1</v>
      </c>
      <c r="D3792" s="15">
        <v>3</v>
      </c>
      <c r="E3792" s="15">
        <v>0</v>
      </c>
      <c r="F3792" s="3">
        <v>0</v>
      </c>
      <c r="G3792" s="3">
        <v>4</v>
      </c>
      <c r="H3792" s="3">
        <v>11</v>
      </c>
      <c r="I3792" s="21">
        <v>0</v>
      </c>
      <c r="J3792" s="15">
        <v>4</v>
      </c>
      <c r="K3792" s="15">
        <v>1</v>
      </c>
      <c r="O3792" s="3">
        <v>15</v>
      </c>
      <c r="P3792" s="3">
        <v>7</v>
      </c>
      <c r="Q3792" s="3">
        <v>0</v>
      </c>
      <c r="R3792" s="3">
        <v>0</v>
      </c>
      <c r="S3792" s="3">
        <v>0</v>
      </c>
      <c r="T3792" s="23">
        <f t="shared" si="526"/>
        <v>0.45036181808010323</v>
      </c>
      <c r="U3792" s="4">
        <f t="shared" si="529"/>
        <v>5</v>
      </c>
      <c r="V3792" s="4">
        <f t="shared" si="527"/>
        <v>4.4000000000000004</v>
      </c>
      <c r="W3792" s="4">
        <f t="shared" si="530"/>
        <v>-0.59999999999999964</v>
      </c>
      <c r="X3792" s="4">
        <f t="shared" si="528"/>
        <v>1.1363636363636362</v>
      </c>
    </row>
    <row r="3793" spans="1:24">
      <c r="A3793" t="s">
        <v>4778</v>
      </c>
      <c r="B3793" s="15">
        <v>0</v>
      </c>
      <c r="C3793" s="15">
        <v>6</v>
      </c>
      <c r="D3793" s="15">
        <v>0</v>
      </c>
      <c r="E3793" s="15">
        <v>1</v>
      </c>
      <c r="F3793" s="3">
        <v>0</v>
      </c>
      <c r="G3793" s="3">
        <v>21</v>
      </c>
      <c r="H3793" s="3">
        <v>0</v>
      </c>
      <c r="I3793" s="21">
        <v>1</v>
      </c>
      <c r="J3793" s="15">
        <v>2</v>
      </c>
      <c r="K3793" s="15">
        <v>1</v>
      </c>
      <c r="L3793" s="15">
        <v>2</v>
      </c>
      <c r="O3793" s="3">
        <v>8</v>
      </c>
      <c r="P3793" s="3">
        <v>7</v>
      </c>
      <c r="Q3793" s="3">
        <v>17</v>
      </c>
      <c r="R3793" s="3">
        <v>0</v>
      </c>
      <c r="S3793" s="3">
        <v>0</v>
      </c>
      <c r="T3793" s="23">
        <f t="shared" si="526"/>
        <v>0.46530247891728904</v>
      </c>
      <c r="U3793" s="4">
        <f t="shared" si="529"/>
        <v>7</v>
      </c>
      <c r="V3793" s="4">
        <f t="shared" si="527"/>
        <v>6.4</v>
      </c>
      <c r="W3793" s="4">
        <f t="shared" si="530"/>
        <v>-0.59999999999999964</v>
      </c>
      <c r="X3793" s="4">
        <f t="shared" si="528"/>
        <v>1.09375</v>
      </c>
    </row>
    <row r="3794" spans="1:24">
      <c r="A3794" t="s">
        <v>4445</v>
      </c>
      <c r="B3794" s="15">
        <v>3</v>
      </c>
      <c r="C3794" s="15">
        <v>3</v>
      </c>
      <c r="D3794" s="15">
        <v>1</v>
      </c>
      <c r="E3794" s="15">
        <v>2</v>
      </c>
      <c r="F3794" s="3">
        <v>15</v>
      </c>
      <c r="G3794" s="3">
        <v>11</v>
      </c>
      <c r="H3794" s="3">
        <v>4</v>
      </c>
      <c r="I3794" s="21">
        <v>3</v>
      </c>
      <c r="K3794" s="15">
        <v>3</v>
      </c>
      <c r="M3794" s="15">
        <v>1</v>
      </c>
      <c r="N3794" s="15">
        <v>1</v>
      </c>
      <c r="O3794" s="3">
        <v>0</v>
      </c>
      <c r="P3794" s="3">
        <v>21</v>
      </c>
      <c r="Q3794" s="3">
        <v>0</v>
      </c>
      <c r="R3794" s="3">
        <v>21</v>
      </c>
      <c r="S3794" s="3">
        <v>5</v>
      </c>
      <c r="T3794" s="23">
        <f t="shared" si="526"/>
        <v>0.46650442983002643</v>
      </c>
      <c r="U3794" s="4">
        <f t="shared" si="529"/>
        <v>10</v>
      </c>
      <c r="V3794" s="4">
        <f t="shared" si="527"/>
        <v>9.4</v>
      </c>
      <c r="W3794" s="4">
        <f t="shared" si="530"/>
        <v>-0.59999999999999964</v>
      </c>
      <c r="X3794" s="4">
        <f t="shared" si="528"/>
        <v>1.0638297872340425</v>
      </c>
    </row>
    <row r="3795" spans="1:24">
      <c r="A3795" t="s">
        <v>4185</v>
      </c>
      <c r="B3795" s="15">
        <v>2</v>
      </c>
      <c r="C3795" s="15">
        <v>5</v>
      </c>
      <c r="D3795" s="15">
        <v>3</v>
      </c>
      <c r="E3795" s="15">
        <v>2</v>
      </c>
      <c r="F3795" s="3">
        <v>10</v>
      </c>
      <c r="G3795" s="3">
        <v>18</v>
      </c>
      <c r="H3795" s="3">
        <v>11</v>
      </c>
      <c r="I3795" s="21">
        <v>3</v>
      </c>
      <c r="J3795" s="15">
        <v>6</v>
      </c>
      <c r="K3795" s="15">
        <v>2</v>
      </c>
      <c r="L3795" s="15">
        <v>1</v>
      </c>
      <c r="N3795" s="15">
        <v>3</v>
      </c>
      <c r="O3795" s="3">
        <v>23</v>
      </c>
      <c r="P3795" s="3">
        <v>14</v>
      </c>
      <c r="Q3795" s="3">
        <v>9</v>
      </c>
      <c r="R3795" s="3">
        <v>0</v>
      </c>
      <c r="S3795" s="3">
        <v>16</v>
      </c>
      <c r="T3795" s="23">
        <f t="shared" si="526"/>
        <v>0.45777720487881257</v>
      </c>
      <c r="U3795" s="4">
        <f t="shared" si="529"/>
        <v>13</v>
      </c>
      <c r="V3795" s="4">
        <f t="shared" si="527"/>
        <v>12.4</v>
      </c>
      <c r="W3795" s="4">
        <f t="shared" si="530"/>
        <v>-0.59999999999999964</v>
      </c>
      <c r="X3795" s="4">
        <f t="shared" si="528"/>
        <v>1.0483870967741935</v>
      </c>
    </row>
    <row r="3796" spans="1:24">
      <c r="A3796" t="s">
        <v>4833</v>
      </c>
      <c r="B3796" s="15">
        <v>6</v>
      </c>
      <c r="C3796" s="15">
        <v>1</v>
      </c>
      <c r="D3796" s="15">
        <v>3</v>
      </c>
      <c r="E3796" s="15">
        <v>0</v>
      </c>
      <c r="F3796" s="3">
        <v>30</v>
      </c>
      <c r="G3796" s="3">
        <v>4</v>
      </c>
      <c r="H3796" s="3">
        <v>11</v>
      </c>
      <c r="I3796" s="21">
        <v>0</v>
      </c>
      <c r="J3796" s="15">
        <v>2</v>
      </c>
      <c r="K3796" s="15">
        <v>3</v>
      </c>
      <c r="M3796" s="15">
        <v>1</v>
      </c>
      <c r="N3796" s="15">
        <v>4</v>
      </c>
      <c r="O3796" s="3">
        <v>8</v>
      </c>
      <c r="P3796" s="3">
        <v>21</v>
      </c>
      <c r="Q3796" s="3">
        <v>0</v>
      </c>
      <c r="R3796" s="3">
        <v>21</v>
      </c>
      <c r="S3796" s="3">
        <v>22</v>
      </c>
      <c r="T3796" s="23">
        <f t="shared" si="526"/>
        <v>0.47200118745228026</v>
      </c>
      <c r="U3796" s="4">
        <f t="shared" si="529"/>
        <v>15</v>
      </c>
      <c r="V3796" s="4">
        <f t="shared" si="527"/>
        <v>14.4</v>
      </c>
      <c r="W3796" s="4">
        <f t="shared" si="530"/>
        <v>-0.59999999999999964</v>
      </c>
      <c r="X3796" s="4">
        <f t="shared" si="528"/>
        <v>1.0416666666666667</v>
      </c>
    </row>
    <row r="3797" spans="1:24">
      <c r="A3797" t="s">
        <v>4189</v>
      </c>
      <c r="B3797" s="15">
        <v>8</v>
      </c>
      <c r="C3797" s="15">
        <v>0</v>
      </c>
      <c r="D3797" s="15">
        <v>2</v>
      </c>
      <c r="E3797" s="15">
        <v>1</v>
      </c>
      <c r="F3797" s="3">
        <v>40</v>
      </c>
      <c r="G3797" s="3">
        <v>0</v>
      </c>
      <c r="H3797" s="3">
        <v>8</v>
      </c>
      <c r="I3797" s="21">
        <v>1</v>
      </c>
      <c r="J3797" s="15">
        <v>4</v>
      </c>
      <c r="K3797" s="15">
        <v>1</v>
      </c>
      <c r="L3797" s="15">
        <v>1</v>
      </c>
      <c r="M3797" s="15">
        <v>2</v>
      </c>
      <c r="N3797" s="15">
        <v>1</v>
      </c>
      <c r="O3797" s="3">
        <v>15</v>
      </c>
      <c r="P3797" s="3">
        <v>7</v>
      </c>
      <c r="Q3797" s="3">
        <v>9</v>
      </c>
      <c r="R3797" s="3">
        <v>41</v>
      </c>
      <c r="S3797" s="3">
        <v>5</v>
      </c>
      <c r="T3797" s="23">
        <f t="shared" si="526"/>
        <v>0.4817065202443177</v>
      </c>
      <c r="U3797" s="4">
        <f t="shared" si="529"/>
        <v>16</v>
      </c>
      <c r="V3797" s="4">
        <f t="shared" si="527"/>
        <v>15.4</v>
      </c>
      <c r="W3797" s="4">
        <f t="shared" si="530"/>
        <v>-0.59999999999999964</v>
      </c>
      <c r="X3797" s="4">
        <f t="shared" si="528"/>
        <v>1.0389610389610389</v>
      </c>
    </row>
    <row r="3798" spans="1:24">
      <c r="A3798" t="s">
        <v>6340</v>
      </c>
      <c r="B3798" s="15">
        <v>2</v>
      </c>
      <c r="C3798" s="15">
        <v>0</v>
      </c>
      <c r="D3798" s="15">
        <v>0</v>
      </c>
      <c r="E3798" s="15">
        <v>1</v>
      </c>
      <c r="F3798" s="3">
        <v>10</v>
      </c>
      <c r="G3798" s="3">
        <v>0</v>
      </c>
      <c r="H3798" s="3">
        <v>0</v>
      </c>
      <c r="I3798" s="21">
        <v>1</v>
      </c>
      <c r="L3798" s="15">
        <v>1</v>
      </c>
      <c r="N3798" s="15">
        <v>1</v>
      </c>
      <c r="O3798" s="3">
        <v>0</v>
      </c>
      <c r="P3798" s="3">
        <v>0</v>
      </c>
      <c r="Q3798" s="3">
        <v>9</v>
      </c>
      <c r="R3798" s="3">
        <v>0</v>
      </c>
      <c r="S3798" s="3">
        <v>5</v>
      </c>
      <c r="T3798" s="23">
        <f t="shared" si="526"/>
        <v>0.44101172008600947</v>
      </c>
      <c r="U3798" s="4">
        <f t="shared" si="529"/>
        <v>3.3333333333333335</v>
      </c>
      <c r="V3798" s="4">
        <f t="shared" si="527"/>
        <v>2.8</v>
      </c>
      <c r="W3798" s="4">
        <f t="shared" si="530"/>
        <v>-0.53333333333333366</v>
      </c>
      <c r="X3798" s="4">
        <f t="shared" si="528"/>
        <v>1.1904761904761907</v>
      </c>
    </row>
    <row r="3799" spans="1:24">
      <c r="A3799" t="s">
        <v>5417</v>
      </c>
      <c r="B3799" s="15">
        <v>0</v>
      </c>
      <c r="C3799" s="15">
        <v>2</v>
      </c>
      <c r="D3799" s="15">
        <v>0</v>
      </c>
      <c r="E3799" s="15">
        <v>2</v>
      </c>
      <c r="F3799" s="3">
        <v>0</v>
      </c>
      <c r="G3799" s="3">
        <v>7</v>
      </c>
      <c r="H3799" s="3">
        <v>0</v>
      </c>
      <c r="I3799" s="21">
        <v>3</v>
      </c>
      <c r="L3799" s="15">
        <v>1</v>
      </c>
      <c r="O3799" s="3">
        <v>0</v>
      </c>
      <c r="P3799" s="3">
        <v>0</v>
      </c>
      <c r="Q3799" s="3">
        <v>9</v>
      </c>
      <c r="R3799" s="3">
        <v>0</v>
      </c>
      <c r="S3799" s="3">
        <v>0</v>
      </c>
      <c r="T3799" s="23">
        <f t="shared" si="526"/>
        <v>0.43109009558209715</v>
      </c>
      <c r="U3799" s="4">
        <f t="shared" si="529"/>
        <v>2.3333333333333335</v>
      </c>
      <c r="V3799" s="4">
        <f t="shared" si="527"/>
        <v>1.8</v>
      </c>
      <c r="W3799" s="4">
        <f t="shared" si="530"/>
        <v>-0.53333333333333344</v>
      </c>
      <c r="X3799" s="4">
        <f t="shared" si="528"/>
        <v>1.2962962962962963</v>
      </c>
    </row>
    <row r="3800" spans="1:24">
      <c r="A3800" t="s">
        <v>5664</v>
      </c>
      <c r="B3800" s="15">
        <v>0</v>
      </c>
      <c r="C3800" s="15">
        <v>2</v>
      </c>
      <c r="D3800" s="15">
        <v>0</v>
      </c>
      <c r="E3800" s="15">
        <v>1</v>
      </c>
      <c r="F3800" s="3">
        <v>0</v>
      </c>
      <c r="G3800" s="3">
        <v>7</v>
      </c>
      <c r="H3800" s="3">
        <v>0</v>
      </c>
      <c r="I3800" s="21">
        <v>1</v>
      </c>
      <c r="L3800" s="15">
        <v>1</v>
      </c>
      <c r="O3800" s="3">
        <v>0</v>
      </c>
      <c r="P3800" s="3">
        <v>0</v>
      </c>
      <c r="Q3800" s="3">
        <v>9</v>
      </c>
      <c r="R3800" s="3">
        <v>0</v>
      </c>
      <c r="S3800" s="3">
        <v>0</v>
      </c>
      <c r="T3800" s="23">
        <f t="shared" si="526"/>
        <v>0.43109009558209715</v>
      </c>
      <c r="U3800" s="4">
        <f t="shared" si="529"/>
        <v>2.3333333333333335</v>
      </c>
      <c r="V3800" s="4">
        <f t="shared" si="527"/>
        <v>1.8</v>
      </c>
      <c r="W3800" s="4">
        <f t="shared" si="530"/>
        <v>-0.53333333333333344</v>
      </c>
      <c r="X3800" s="4">
        <f t="shared" si="528"/>
        <v>1.2962962962962963</v>
      </c>
    </row>
    <row r="3801" spans="1:24">
      <c r="A3801" t="s">
        <v>6161</v>
      </c>
      <c r="B3801" s="15">
        <v>0</v>
      </c>
      <c r="C3801" s="15">
        <v>2</v>
      </c>
      <c r="D3801" s="15">
        <v>0</v>
      </c>
      <c r="E3801" s="15">
        <v>0</v>
      </c>
      <c r="F3801" s="3">
        <v>0</v>
      </c>
      <c r="G3801" s="3">
        <v>7</v>
      </c>
      <c r="H3801" s="3">
        <v>0</v>
      </c>
      <c r="I3801" s="21">
        <v>0</v>
      </c>
      <c r="L3801" s="15">
        <v>1</v>
      </c>
      <c r="O3801" s="3">
        <v>0</v>
      </c>
      <c r="P3801" s="3">
        <v>0</v>
      </c>
      <c r="Q3801" s="3">
        <v>9</v>
      </c>
      <c r="R3801" s="3">
        <v>0</v>
      </c>
      <c r="S3801" s="3">
        <v>0</v>
      </c>
      <c r="T3801" s="23">
        <f t="shared" si="526"/>
        <v>0.43109009558209715</v>
      </c>
      <c r="U3801" s="4">
        <f t="shared" si="529"/>
        <v>2.3333333333333335</v>
      </c>
      <c r="V3801" s="4">
        <f t="shared" si="527"/>
        <v>1.8</v>
      </c>
      <c r="W3801" s="4">
        <f t="shared" si="530"/>
        <v>-0.53333333333333344</v>
      </c>
      <c r="X3801" s="4">
        <f t="shared" si="528"/>
        <v>1.2962962962962963</v>
      </c>
    </row>
    <row r="3802" spans="1:24">
      <c r="A3802" t="s">
        <v>5201</v>
      </c>
      <c r="B3802" s="15">
        <v>0</v>
      </c>
      <c r="C3802" s="15">
        <v>2</v>
      </c>
      <c r="D3802" s="15">
        <v>0</v>
      </c>
      <c r="E3802" s="15">
        <v>3</v>
      </c>
      <c r="F3802" s="3">
        <v>0</v>
      </c>
      <c r="G3802" s="3">
        <v>7</v>
      </c>
      <c r="H3802" s="3">
        <v>0</v>
      </c>
      <c r="I3802" s="21">
        <v>4</v>
      </c>
      <c r="J3802" s="15">
        <v>1</v>
      </c>
      <c r="N3802" s="15">
        <v>1</v>
      </c>
      <c r="O3802" s="3">
        <v>4</v>
      </c>
      <c r="P3802" s="3">
        <v>0</v>
      </c>
      <c r="Q3802" s="3">
        <v>0</v>
      </c>
      <c r="R3802" s="3">
        <v>0</v>
      </c>
      <c r="S3802" s="3">
        <v>5</v>
      </c>
      <c r="T3802" s="23">
        <f t="shared" si="526"/>
        <v>0.41065021791873441</v>
      </c>
      <c r="U3802" s="4">
        <f t="shared" si="529"/>
        <v>2.3333333333333335</v>
      </c>
      <c r="V3802" s="4">
        <f t="shared" si="527"/>
        <v>1.8</v>
      </c>
      <c r="W3802" s="4">
        <f t="shared" si="530"/>
        <v>-0.53333333333333344</v>
      </c>
      <c r="X3802" s="4">
        <f t="shared" si="528"/>
        <v>1.2962962962962963</v>
      </c>
    </row>
    <row r="3803" spans="1:24">
      <c r="A3803" t="s">
        <v>6286</v>
      </c>
      <c r="B3803" s="15">
        <v>0</v>
      </c>
      <c r="C3803" s="15">
        <v>2</v>
      </c>
      <c r="D3803" s="15">
        <v>0</v>
      </c>
      <c r="E3803" s="15">
        <v>0</v>
      </c>
      <c r="F3803" s="3">
        <v>0</v>
      </c>
      <c r="G3803" s="3">
        <v>7</v>
      </c>
      <c r="H3803" s="3">
        <v>0</v>
      </c>
      <c r="I3803" s="21">
        <v>0</v>
      </c>
      <c r="L3803" s="15">
        <v>1</v>
      </c>
      <c r="O3803" s="3">
        <v>0</v>
      </c>
      <c r="P3803" s="3">
        <v>0</v>
      </c>
      <c r="Q3803" s="3">
        <v>9</v>
      </c>
      <c r="R3803" s="3">
        <v>0</v>
      </c>
      <c r="S3803" s="3">
        <v>0</v>
      </c>
      <c r="T3803" s="23">
        <f t="shared" si="526"/>
        <v>0.43109009558209715</v>
      </c>
      <c r="U3803" s="4">
        <f t="shared" si="529"/>
        <v>2.3333333333333335</v>
      </c>
      <c r="V3803" s="4">
        <f t="shared" si="527"/>
        <v>1.8</v>
      </c>
      <c r="W3803" s="4">
        <f t="shared" si="530"/>
        <v>-0.53333333333333344</v>
      </c>
      <c r="X3803" s="4">
        <f t="shared" si="528"/>
        <v>1.2962962962962963</v>
      </c>
    </row>
    <row r="3804" spans="1:24">
      <c r="A3804" t="s">
        <v>5639</v>
      </c>
      <c r="B3804" s="15">
        <v>0</v>
      </c>
      <c r="C3804" s="15">
        <v>1</v>
      </c>
      <c r="D3804" s="15">
        <v>0</v>
      </c>
      <c r="E3804" s="15">
        <v>2</v>
      </c>
      <c r="F3804" s="3">
        <v>0</v>
      </c>
      <c r="G3804" s="3">
        <v>4</v>
      </c>
      <c r="H3804" s="3">
        <v>0</v>
      </c>
      <c r="I3804" s="21">
        <v>3</v>
      </c>
      <c r="J3804" s="15">
        <v>1</v>
      </c>
      <c r="O3804" s="3">
        <v>4</v>
      </c>
      <c r="P3804" s="3">
        <v>0</v>
      </c>
      <c r="Q3804" s="3">
        <v>0</v>
      </c>
      <c r="R3804" s="3">
        <v>0</v>
      </c>
      <c r="S3804" s="3">
        <v>0</v>
      </c>
      <c r="T3804" s="23">
        <f t="shared" si="526"/>
        <v>0.36230238183001284</v>
      </c>
      <c r="U3804" s="4">
        <f t="shared" si="529"/>
        <v>1.3333333333333333</v>
      </c>
      <c r="V3804" s="4">
        <f t="shared" si="527"/>
        <v>0.8</v>
      </c>
      <c r="W3804" s="4">
        <f t="shared" si="530"/>
        <v>-0.53333333333333321</v>
      </c>
      <c r="X3804" s="4">
        <f t="shared" si="528"/>
        <v>1.6666666666666665</v>
      </c>
    </row>
    <row r="3805" spans="1:24">
      <c r="A3805" t="s">
        <v>6270</v>
      </c>
      <c r="B3805" s="15">
        <v>0</v>
      </c>
      <c r="C3805" s="15">
        <v>1</v>
      </c>
      <c r="D3805" s="15">
        <v>0</v>
      </c>
      <c r="E3805" s="15">
        <v>1</v>
      </c>
      <c r="F3805" s="3">
        <v>0</v>
      </c>
      <c r="G3805" s="3">
        <v>4</v>
      </c>
      <c r="H3805" s="3">
        <v>0</v>
      </c>
      <c r="I3805" s="21">
        <v>1</v>
      </c>
      <c r="J3805" s="15">
        <v>1</v>
      </c>
      <c r="O3805" s="3">
        <v>4</v>
      </c>
      <c r="P3805" s="3">
        <v>0</v>
      </c>
      <c r="Q3805" s="3">
        <v>0</v>
      </c>
      <c r="R3805" s="3">
        <v>0</v>
      </c>
      <c r="S3805" s="3">
        <v>0</v>
      </c>
      <c r="T3805" s="23">
        <f t="shared" si="526"/>
        <v>0.36230238183001284</v>
      </c>
      <c r="U3805" s="4">
        <f t="shared" si="529"/>
        <v>1.3333333333333333</v>
      </c>
      <c r="V3805" s="4">
        <f t="shared" si="527"/>
        <v>0.8</v>
      </c>
      <c r="W3805" s="4">
        <f t="shared" si="530"/>
        <v>-0.53333333333333321</v>
      </c>
      <c r="X3805" s="4">
        <f t="shared" si="528"/>
        <v>1.6666666666666665</v>
      </c>
    </row>
    <row r="3806" spans="1:24">
      <c r="A3806" t="s">
        <v>6534</v>
      </c>
      <c r="B3806" s="15">
        <v>0</v>
      </c>
      <c r="C3806" s="15">
        <v>1</v>
      </c>
      <c r="D3806" s="15">
        <v>0</v>
      </c>
      <c r="E3806" s="15">
        <v>0</v>
      </c>
      <c r="F3806" s="3">
        <v>0</v>
      </c>
      <c r="G3806" s="3">
        <v>4</v>
      </c>
      <c r="H3806" s="3">
        <v>0</v>
      </c>
      <c r="I3806" s="21">
        <v>0</v>
      </c>
      <c r="J3806" s="15">
        <v>1</v>
      </c>
      <c r="O3806" s="3">
        <v>4</v>
      </c>
      <c r="P3806" s="3">
        <v>0</v>
      </c>
      <c r="Q3806" s="3">
        <v>0</v>
      </c>
      <c r="R3806" s="3">
        <v>0</v>
      </c>
      <c r="S3806" s="3">
        <v>0</v>
      </c>
      <c r="T3806" s="23">
        <f t="shared" si="526"/>
        <v>0.36230238183001284</v>
      </c>
      <c r="U3806" s="4">
        <f t="shared" si="529"/>
        <v>1.3333333333333333</v>
      </c>
      <c r="V3806" s="4">
        <f t="shared" si="527"/>
        <v>0.8</v>
      </c>
      <c r="W3806" s="4">
        <f t="shared" si="530"/>
        <v>-0.53333333333333321</v>
      </c>
      <c r="X3806" s="4">
        <f t="shared" si="528"/>
        <v>1.6666666666666665</v>
      </c>
    </row>
    <row r="3807" spans="1:24">
      <c r="A3807" t="s">
        <v>6688</v>
      </c>
      <c r="B3807" s="15">
        <v>0</v>
      </c>
      <c r="C3807" s="15">
        <v>0</v>
      </c>
      <c r="D3807" s="15">
        <v>1</v>
      </c>
      <c r="E3807" s="15">
        <v>0</v>
      </c>
      <c r="F3807" s="3">
        <v>0</v>
      </c>
      <c r="G3807" s="3">
        <v>0</v>
      </c>
      <c r="H3807" s="3">
        <v>4</v>
      </c>
      <c r="I3807" s="21">
        <v>0</v>
      </c>
      <c r="J3807" s="15">
        <v>1</v>
      </c>
      <c r="O3807" s="3">
        <v>4</v>
      </c>
      <c r="P3807" s="3">
        <v>0</v>
      </c>
      <c r="Q3807" s="3">
        <v>0</v>
      </c>
      <c r="R3807" s="3">
        <v>0</v>
      </c>
      <c r="S3807" s="3">
        <v>0</v>
      </c>
      <c r="T3807" s="23">
        <f t="shared" si="526"/>
        <v>0.36230238183001284</v>
      </c>
      <c r="U3807" s="4">
        <f t="shared" si="529"/>
        <v>1.3333333333333333</v>
      </c>
      <c r="V3807" s="4">
        <f t="shared" si="527"/>
        <v>0.8</v>
      </c>
      <c r="W3807" s="4">
        <f t="shared" si="530"/>
        <v>-0.53333333333333321</v>
      </c>
      <c r="X3807" s="4">
        <f t="shared" si="528"/>
        <v>1.6666666666666665</v>
      </c>
    </row>
    <row r="3808" spans="1:24">
      <c r="A3808" t="s">
        <v>6729</v>
      </c>
      <c r="B3808" s="15">
        <v>0</v>
      </c>
      <c r="C3808" s="15">
        <v>1</v>
      </c>
      <c r="D3808" s="15">
        <v>0</v>
      </c>
      <c r="E3808" s="15">
        <v>0</v>
      </c>
      <c r="F3808" s="3">
        <v>0</v>
      </c>
      <c r="G3808" s="3">
        <v>4</v>
      </c>
      <c r="H3808" s="3">
        <v>0</v>
      </c>
      <c r="I3808" s="21">
        <v>0</v>
      </c>
      <c r="J3808" s="15">
        <v>1</v>
      </c>
      <c r="O3808" s="3">
        <v>4</v>
      </c>
      <c r="P3808" s="3">
        <v>0</v>
      </c>
      <c r="Q3808" s="3">
        <v>0</v>
      </c>
      <c r="R3808" s="3">
        <v>0</v>
      </c>
      <c r="S3808" s="3">
        <v>0</v>
      </c>
      <c r="T3808" s="23">
        <f t="shared" si="526"/>
        <v>0.36230238183001284</v>
      </c>
      <c r="U3808" s="4">
        <f t="shared" si="529"/>
        <v>1.3333333333333333</v>
      </c>
      <c r="V3808" s="4">
        <f t="shared" si="527"/>
        <v>0.8</v>
      </c>
      <c r="W3808" s="4">
        <f t="shared" si="530"/>
        <v>-0.53333333333333321</v>
      </c>
      <c r="X3808" s="4">
        <f t="shared" si="528"/>
        <v>1.6666666666666665</v>
      </c>
    </row>
    <row r="3809" spans="1:24">
      <c r="A3809" t="s">
        <v>6734</v>
      </c>
      <c r="B3809" s="15">
        <v>0</v>
      </c>
      <c r="C3809" s="15">
        <v>1</v>
      </c>
      <c r="D3809" s="15">
        <v>0</v>
      </c>
      <c r="E3809" s="15">
        <v>0</v>
      </c>
      <c r="F3809" s="3">
        <v>0</v>
      </c>
      <c r="G3809" s="3">
        <v>4</v>
      </c>
      <c r="H3809" s="3">
        <v>0</v>
      </c>
      <c r="I3809" s="21">
        <v>0</v>
      </c>
      <c r="J3809" s="15">
        <v>1</v>
      </c>
      <c r="O3809" s="3">
        <v>4</v>
      </c>
      <c r="P3809" s="3">
        <v>0</v>
      </c>
      <c r="Q3809" s="3">
        <v>0</v>
      </c>
      <c r="R3809" s="3">
        <v>0</v>
      </c>
      <c r="S3809" s="3">
        <v>0</v>
      </c>
      <c r="T3809" s="23">
        <f t="shared" si="526"/>
        <v>0.36230238183001284</v>
      </c>
      <c r="U3809" s="4">
        <f t="shared" si="529"/>
        <v>1.3333333333333333</v>
      </c>
      <c r="V3809" s="4">
        <f t="shared" si="527"/>
        <v>0.8</v>
      </c>
      <c r="W3809" s="4">
        <f t="shared" si="530"/>
        <v>-0.53333333333333321</v>
      </c>
      <c r="X3809" s="4">
        <f t="shared" si="528"/>
        <v>1.6666666666666665</v>
      </c>
    </row>
    <row r="3810" spans="1:24">
      <c r="A3810" t="s">
        <v>6742</v>
      </c>
      <c r="B3810" s="15">
        <v>0</v>
      </c>
      <c r="C3810" s="15">
        <v>1</v>
      </c>
      <c r="D3810" s="15">
        <v>0</v>
      </c>
      <c r="E3810" s="15">
        <v>0</v>
      </c>
      <c r="F3810" s="3">
        <v>0</v>
      </c>
      <c r="G3810" s="3">
        <v>4</v>
      </c>
      <c r="H3810" s="3">
        <v>0</v>
      </c>
      <c r="I3810" s="21">
        <v>0</v>
      </c>
      <c r="J3810" s="15">
        <v>1</v>
      </c>
      <c r="O3810" s="3">
        <v>4</v>
      </c>
      <c r="P3810" s="3">
        <v>0</v>
      </c>
      <c r="Q3810" s="3">
        <v>0</v>
      </c>
      <c r="R3810" s="3">
        <v>0</v>
      </c>
      <c r="S3810" s="3">
        <v>0</v>
      </c>
      <c r="T3810" s="23">
        <f t="shared" si="526"/>
        <v>0.36230238183001284</v>
      </c>
      <c r="U3810" s="4">
        <f t="shared" si="529"/>
        <v>1.3333333333333333</v>
      </c>
      <c r="V3810" s="4">
        <f t="shared" si="527"/>
        <v>0.8</v>
      </c>
      <c r="W3810" s="4">
        <f t="shared" si="530"/>
        <v>-0.53333333333333321</v>
      </c>
      <c r="X3810" s="4">
        <f t="shared" si="528"/>
        <v>1.6666666666666665</v>
      </c>
    </row>
    <row r="3811" spans="1:24">
      <c r="A3811" t="s">
        <v>6743</v>
      </c>
      <c r="B3811" s="15">
        <v>0</v>
      </c>
      <c r="C3811" s="15">
        <v>1</v>
      </c>
      <c r="D3811" s="15">
        <v>0</v>
      </c>
      <c r="E3811" s="15">
        <v>0</v>
      </c>
      <c r="F3811" s="3">
        <v>0</v>
      </c>
      <c r="G3811" s="3">
        <v>4</v>
      </c>
      <c r="H3811" s="3">
        <v>0</v>
      </c>
      <c r="I3811" s="21">
        <v>0</v>
      </c>
      <c r="J3811" s="15">
        <v>1</v>
      </c>
      <c r="O3811" s="3">
        <v>4</v>
      </c>
      <c r="P3811" s="3">
        <v>0</v>
      </c>
      <c r="Q3811" s="3">
        <v>0</v>
      </c>
      <c r="R3811" s="3">
        <v>0</v>
      </c>
      <c r="S3811" s="3">
        <v>0</v>
      </c>
      <c r="T3811" s="23">
        <f t="shared" si="526"/>
        <v>0.36230238183001284</v>
      </c>
      <c r="U3811" s="4">
        <f t="shared" si="529"/>
        <v>1.3333333333333333</v>
      </c>
      <c r="V3811" s="4">
        <f t="shared" si="527"/>
        <v>0.8</v>
      </c>
      <c r="W3811" s="4">
        <f t="shared" si="530"/>
        <v>-0.53333333333333321</v>
      </c>
      <c r="X3811" s="4">
        <f t="shared" si="528"/>
        <v>1.6666666666666665</v>
      </c>
    </row>
    <row r="3812" spans="1:24">
      <c r="A3812" t="s">
        <v>6777</v>
      </c>
      <c r="B3812" s="15">
        <v>0</v>
      </c>
      <c r="C3812" s="15">
        <v>0</v>
      </c>
      <c r="D3812" s="15">
        <v>1</v>
      </c>
      <c r="E3812" s="15">
        <v>0</v>
      </c>
      <c r="F3812" s="3">
        <v>0</v>
      </c>
      <c r="G3812" s="3">
        <v>0</v>
      </c>
      <c r="H3812" s="3">
        <v>4</v>
      </c>
      <c r="I3812" s="21">
        <v>0</v>
      </c>
      <c r="J3812" s="15">
        <v>1</v>
      </c>
      <c r="O3812" s="3">
        <v>4</v>
      </c>
      <c r="P3812" s="3">
        <v>0</v>
      </c>
      <c r="Q3812" s="3">
        <v>0</v>
      </c>
      <c r="R3812" s="3">
        <v>0</v>
      </c>
      <c r="S3812" s="3">
        <v>0</v>
      </c>
      <c r="T3812" s="23">
        <f t="shared" si="526"/>
        <v>0.36230238183001284</v>
      </c>
      <c r="U3812" s="4">
        <f t="shared" si="529"/>
        <v>1.3333333333333333</v>
      </c>
      <c r="V3812" s="4">
        <f t="shared" si="527"/>
        <v>0.8</v>
      </c>
      <c r="W3812" s="4">
        <f t="shared" si="530"/>
        <v>-0.53333333333333321</v>
      </c>
      <c r="X3812" s="4">
        <f t="shared" si="528"/>
        <v>1.6666666666666665</v>
      </c>
    </row>
    <row r="3813" spans="1:24">
      <c r="A3813" t="s">
        <v>6811</v>
      </c>
      <c r="B3813" s="15">
        <v>0</v>
      </c>
      <c r="C3813" s="15">
        <v>0</v>
      </c>
      <c r="D3813" s="15">
        <v>1</v>
      </c>
      <c r="E3813" s="15">
        <v>0</v>
      </c>
      <c r="F3813" s="3">
        <v>0</v>
      </c>
      <c r="G3813" s="3">
        <v>0</v>
      </c>
      <c r="H3813" s="3">
        <v>4</v>
      </c>
      <c r="I3813" s="21">
        <v>0</v>
      </c>
      <c r="J3813" s="15">
        <v>1</v>
      </c>
      <c r="O3813" s="3">
        <v>4</v>
      </c>
      <c r="P3813" s="3">
        <v>0</v>
      </c>
      <c r="Q3813" s="3">
        <v>0</v>
      </c>
      <c r="R3813" s="3">
        <v>0</v>
      </c>
      <c r="S3813" s="3">
        <v>0</v>
      </c>
      <c r="T3813" s="23">
        <f t="shared" si="526"/>
        <v>0.36230238183001284</v>
      </c>
      <c r="U3813" s="4">
        <f t="shared" si="529"/>
        <v>1.3333333333333333</v>
      </c>
      <c r="V3813" s="4">
        <f t="shared" si="527"/>
        <v>0.8</v>
      </c>
      <c r="W3813" s="4">
        <f t="shared" si="530"/>
        <v>-0.53333333333333321</v>
      </c>
      <c r="X3813" s="4">
        <f t="shared" si="528"/>
        <v>1.6666666666666665</v>
      </c>
    </row>
    <row r="3814" spans="1:24">
      <c r="A3814" t="s">
        <v>6816</v>
      </c>
      <c r="B3814" s="15">
        <v>0</v>
      </c>
      <c r="C3814" s="15">
        <v>0</v>
      </c>
      <c r="D3814" s="15">
        <v>1</v>
      </c>
      <c r="E3814" s="15">
        <v>0</v>
      </c>
      <c r="F3814" s="3">
        <v>0</v>
      </c>
      <c r="G3814" s="3">
        <v>0</v>
      </c>
      <c r="H3814" s="3">
        <v>4</v>
      </c>
      <c r="I3814" s="21">
        <v>0</v>
      </c>
      <c r="J3814" s="15">
        <v>1</v>
      </c>
      <c r="O3814" s="3">
        <v>4</v>
      </c>
      <c r="P3814" s="3">
        <v>0</v>
      </c>
      <c r="Q3814" s="3">
        <v>0</v>
      </c>
      <c r="R3814" s="3">
        <v>0</v>
      </c>
      <c r="S3814" s="3">
        <v>0</v>
      </c>
      <c r="T3814" s="23">
        <f t="shared" si="526"/>
        <v>0.36230238183001284</v>
      </c>
      <c r="U3814" s="4">
        <f t="shared" si="529"/>
        <v>1.3333333333333333</v>
      </c>
      <c r="V3814" s="4">
        <f t="shared" si="527"/>
        <v>0.8</v>
      </c>
      <c r="W3814" s="4">
        <f t="shared" si="530"/>
        <v>-0.53333333333333321</v>
      </c>
      <c r="X3814" s="4">
        <f t="shared" si="528"/>
        <v>1.6666666666666665</v>
      </c>
    </row>
    <row r="3815" spans="1:24">
      <c r="A3815" t="s">
        <v>6357</v>
      </c>
      <c r="B3815" s="15">
        <v>1</v>
      </c>
      <c r="C3815" s="15">
        <v>0</v>
      </c>
      <c r="D3815" s="15">
        <v>2</v>
      </c>
      <c r="E3815" s="15">
        <v>0</v>
      </c>
      <c r="F3815" s="3">
        <v>5</v>
      </c>
      <c r="G3815" s="3">
        <v>0</v>
      </c>
      <c r="H3815" s="3">
        <v>8</v>
      </c>
      <c r="I3815" s="21">
        <v>0</v>
      </c>
      <c r="J3815" s="15">
        <v>5</v>
      </c>
      <c r="O3815" s="3">
        <v>19</v>
      </c>
      <c r="P3815" s="3">
        <v>0</v>
      </c>
      <c r="Q3815" s="3">
        <v>0</v>
      </c>
      <c r="R3815" s="3">
        <v>0</v>
      </c>
      <c r="S3815" s="3">
        <v>0</v>
      </c>
      <c r="T3815" s="23">
        <f t="shared" ref="T3815:T3878" si="531">_xlfn.T.TEST(F3815:H3815,O3815:S3815,1,2)</f>
        <v>0.46188787836224454</v>
      </c>
      <c r="U3815" s="4">
        <f t="shared" si="529"/>
        <v>4.333333333333333</v>
      </c>
      <c r="V3815" s="4">
        <f t="shared" ref="V3815:V3878" si="532">AVERAGE(O3815:S3815)</f>
        <v>3.8</v>
      </c>
      <c r="W3815" s="4">
        <f t="shared" si="530"/>
        <v>-0.53333333333333321</v>
      </c>
      <c r="X3815" s="4">
        <f t="shared" ref="X3815:X3878" si="533">U3815/V3815</f>
        <v>1.1403508771929824</v>
      </c>
    </row>
    <row r="3816" spans="1:24">
      <c r="A3816" t="s">
        <v>4291</v>
      </c>
      <c r="B3816" s="15">
        <v>1</v>
      </c>
      <c r="C3816" s="15">
        <v>5</v>
      </c>
      <c r="D3816" s="15">
        <v>3</v>
      </c>
      <c r="E3816" s="15">
        <v>1</v>
      </c>
      <c r="F3816" s="3">
        <v>5</v>
      </c>
      <c r="G3816" s="3">
        <v>18</v>
      </c>
      <c r="H3816" s="3">
        <v>11</v>
      </c>
      <c r="I3816" s="21">
        <v>1</v>
      </c>
      <c r="J3816" s="15">
        <v>2</v>
      </c>
      <c r="K3816" s="15">
        <v>3</v>
      </c>
      <c r="L3816" s="15">
        <v>1</v>
      </c>
      <c r="N3816" s="15">
        <v>3</v>
      </c>
      <c r="O3816" s="3">
        <v>8</v>
      </c>
      <c r="P3816" s="3">
        <v>21</v>
      </c>
      <c r="Q3816" s="3">
        <v>9</v>
      </c>
      <c r="R3816" s="3">
        <v>0</v>
      </c>
      <c r="S3816" s="3">
        <v>16</v>
      </c>
      <c r="T3816" s="23">
        <f t="shared" si="531"/>
        <v>0.46312410983528285</v>
      </c>
      <c r="U3816" s="4">
        <f t="shared" si="529"/>
        <v>11.333333333333334</v>
      </c>
      <c r="V3816" s="4">
        <f t="shared" si="532"/>
        <v>10.8</v>
      </c>
      <c r="W3816" s="4">
        <f t="shared" si="530"/>
        <v>-0.53333333333333321</v>
      </c>
      <c r="X3816" s="4">
        <f t="shared" si="533"/>
        <v>1.0493827160493827</v>
      </c>
    </row>
    <row r="3817" spans="1:24">
      <c r="A3817" t="s">
        <v>4101</v>
      </c>
      <c r="B3817" s="15">
        <v>1</v>
      </c>
      <c r="C3817" s="15">
        <v>5</v>
      </c>
      <c r="D3817" s="15">
        <v>6</v>
      </c>
      <c r="E3817" s="15">
        <v>0</v>
      </c>
      <c r="F3817" s="3">
        <v>5</v>
      </c>
      <c r="G3817" s="3">
        <v>18</v>
      </c>
      <c r="H3817" s="3">
        <v>23</v>
      </c>
      <c r="I3817" s="21">
        <v>0</v>
      </c>
      <c r="J3817" s="15">
        <v>4</v>
      </c>
      <c r="K3817" s="15">
        <v>1</v>
      </c>
      <c r="L3817" s="15">
        <v>1</v>
      </c>
      <c r="M3817" s="15">
        <v>1</v>
      </c>
      <c r="N3817" s="15">
        <v>4</v>
      </c>
      <c r="O3817" s="3">
        <v>15</v>
      </c>
      <c r="P3817" s="3">
        <v>7</v>
      </c>
      <c r="Q3817" s="3">
        <v>9</v>
      </c>
      <c r="R3817" s="3">
        <v>21</v>
      </c>
      <c r="S3817" s="3">
        <v>22</v>
      </c>
      <c r="T3817" s="23">
        <f t="shared" si="531"/>
        <v>0.46385087607811903</v>
      </c>
      <c r="U3817" s="4">
        <f t="shared" si="529"/>
        <v>15.333333333333334</v>
      </c>
      <c r="V3817" s="4">
        <f t="shared" si="532"/>
        <v>14.8</v>
      </c>
      <c r="W3817" s="4">
        <f t="shared" si="530"/>
        <v>-0.53333333333333321</v>
      </c>
      <c r="X3817" s="4">
        <f t="shared" si="533"/>
        <v>1.0360360360360361</v>
      </c>
    </row>
    <row r="3818" spans="1:24">
      <c r="A3818" t="s">
        <v>3309</v>
      </c>
      <c r="B3818" s="15">
        <v>1</v>
      </c>
      <c r="C3818" s="15">
        <v>15</v>
      </c>
      <c r="D3818" s="15">
        <v>4</v>
      </c>
      <c r="E3818" s="15">
        <v>0</v>
      </c>
      <c r="F3818" s="3">
        <v>5</v>
      </c>
      <c r="G3818" s="3">
        <v>53</v>
      </c>
      <c r="H3818" s="3">
        <v>15</v>
      </c>
      <c r="I3818" s="21">
        <v>0</v>
      </c>
      <c r="J3818" s="15">
        <v>9</v>
      </c>
      <c r="K3818" s="15">
        <v>9</v>
      </c>
      <c r="L3818" s="15">
        <v>2</v>
      </c>
      <c r="N3818" s="15">
        <v>1</v>
      </c>
      <c r="O3818" s="3">
        <v>34</v>
      </c>
      <c r="P3818" s="3">
        <v>63</v>
      </c>
      <c r="Q3818" s="3">
        <v>17</v>
      </c>
      <c r="R3818" s="3">
        <v>0</v>
      </c>
      <c r="S3818" s="3">
        <v>5</v>
      </c>
      <c r="T3818" s="23">
        <f t="shared" si="531"/>
        <v>0.48902369556577896</v>
      </c>
      <c r="U3818" s="4">
        <f t="shared" si="529"/>
        <v>24.333333333333332</v>
      </c>
      <c r="V3818" s="4">
        <f t="shared" si="532"/>
        <v>23.8</v>
      </c>
      <c r="W3818" s="4">
        <f t="shared" si="530"/>
        <v>-0.53333333333333144</v>
      </c>
      <c r="X3818" s="4">
        <f t="shared" si="533"/>
        <v>1.0224089635854341</v>
      </c>
    </row>
    <row r="3819" spans="1:24">
      <c r="A3819" t="s">
        <v>4062</v>
      </c>
      <c r="B3819" s="15">
        <v>10</v>
      </c>
      <c r="C3819" s="15">
        <v>2</v>
      </c>
      <c r="D3819" s="15">
        <v>3</v>
      </c>
      <c r="E3819" s="15">
        <v>1</v>
      </c>
      <c r="F3819" s="3">
        <v>50</v>
      </c>
      <c r="G3819" s="3">
        <v>7</v>
      </c>
      <c r="H3819" s="3">
        <v>11</v>
      </c>
      <c r="I3819" s="21">
        <v>1</v>
      </c>
      <c r="J3819" s="15">
        <v>3</v>
      </c>
      <c r="K3819" s="15">
        <v>1</v>
      </c>
      <c r="L3819" s="15">
        <v>1</v>
      </c>
      <c r="M3819" s="15">
        <v>3</v>
      </c>
      <c r="N3819" s="15">
        <v>4</v>
      </c>
      <c r="O3819" s="3">
        <v>11</v>
      </c>
      <c r="P3819" s="3">
        <v>7</v>
      </c>
      <c r="Q3819" s="3">
        <v>9</v>
      </c>
      <c r="R3819" s="3">
        <v>62</v>
      </c>
      <c r="S3819" s="3">
        <v>22</v>
      </c>
      <c r="T3819" s="23">
        <f t="shared" si="531"/>
        <v>0.48948255638492871</v>
      </c>
      <c r="U3819" s="4">
        <f t="shared" si="529"/>
        <v>22.666666666666668</v>
      </c>
      <c r="V3819" s="4">
        <f t="shared" si="532"/>
        <v>22.2</v>
      </c>
      <c r="W3819" s="4">
        <f t="shared" si="530"/>
        <v>-0.46666666666666856</v>
      </c>
      <c r="X3819" s="4">
        <f t="shared" si="533"/>
        <v>1.0210210210210211</v>
      </c>
    </row>
    <row r="3820" spans="1:24">
      <c r="A3820" t="s">
        <v>5963</v>
      </c>
      <c r="B3820" s="15">
        <v>2</v>
      </c>
      <c r="C3820" s="15">
        <v>1</v>
      </c>
      <c r="D3820" s="15">
        <v>0</v>
      </c>
      <c r="E3820" s="15">
        <v>0</v>
      </c>
      <c r="F3820" s="3">
        <v>10</v>
      </c>
      <c r="G3820" s="3">
        <v>4</v>
      </c>
      <c r="H3820" s="3">
        <v>0</v>
      </c>
      <c r="I3820" s="21">
        <v>0</v>
      </c>
      <c r="M3820" s="15">
        <v>1</v>
      </c>
      <c r="O3820" s="3">
        <v>0</v>
      </c>
      <c r="P3820" s="3">
        <v>0</v>
      </c>
      <c r="Q3820" s="3">
        <v>0</v>
      </c>
      <c r="R3820" s="3">
        <v>21</v>
      </c>
      <c r="S3820" s="3">
        <v>0</v>
      </c>
      <c r="T3820" s="23">
        <f t="shared" si="531"/>
        <v>0.47021055086854402</v>
      </c>
      <c r="U3820" s="4">
        <f t="shared" si="529"/>
        <v>4.666666666666667</v>
      </c>
      <c r="V3820" s="4">
        <f t="shared" si="532"/>
        <v>4.2</v>
      </c>
      <c r="W3820" s="4">
        <f t="shared" si="530"/>
        <v>-0.46666666666666679</v>
      </c>
      <c r="X3820" s="4">
        <f t="shared" si="533"/>
        <v>1.1111111111111112</v>
      </c>
    </row>
    <row r="3821" spans="1:24">
      <c r="A3821" t="s">
        <v>5895</v>
      </c>
      <c r="B3821" s="15">
        <v>2</v>
      </c>
      <c r="C3821" s="15">
        <v>1</v>
      </c>
      <c r="D3821" s="15">
        <v>0</v>
      </c>
      <c r="E3821" s="15">
        <v>1</v>
      </c>
      <c r="F3821" s="3">
        <v>10</v>
      </c>
      <c r="G3821" s="3">
        <v>4</v>
      </c>
      <c r="H3821" s="3">
        <v>0</v>
      </c>
      <c r="I3821" s="21">
        <v>1</v>
      </c>
      <c r="M3821" s="15">
        <v>1</v>
      </c>
      <c r="O3821" s="3">
        <v>0</v>
      </c>
      <c r="P3821" s="3">
        <v>0</v>
      </c>
      <c r="Q3821" s="3">
        <v>0</v>
      </c>
      <c r="R3821" s="3">
        <v>21</v>
      </c>
      <c r="S3821" s="3">
        <v>0</v>
      </c>
      <c r="T3821" s="23">
        <f t="shared" si="531"/>
        <v>0.47021055086854402</v>
      </c>
      <c r="U3821" s="4">
        <f t="shared" si="529"/>
        <v>4.666666666666667</v>
      </c>
      <c r="V3821" s="4">
        <f t="shared" si="532"/>
        <v>4.2</v>
      </c>
      <c r="W3821" s="4">
        <f t="shared" si="530"/>
        <v>-0.46666666666666679</v>
      </c>
      <c r="X3821" s="4">
        <f t="shared" si="533"/>
        <v>1.1111111111111112</v>
      </c>
    </row>
    <row r="3822" spans="1:24">
      <c r="A3822" t="s">
        <v>5898</v>
      </c>
      <c r="B3822" s="15">
        <v>1</v>
      </c>
      <c r="C3822" s="15">
        <v>1</v>
      </c>
      <c r="D3822" s="15">
        <v>2</v>
      </c>
      <c r="E3822" s="15">
        <v>0</v>
      </c>
      <c r="F3822" s="3">
        <v>5</v>
      </c>
      <c r="G3822" s="3">
        <v>4</v>
      </c>
      <c r="H3822" s="3">
        <v>8</v>
      </c>
      <c r="I3822" s="21">
        <v>0</v>
      </c>
      <c r="J3822" s="15">
        <v>1</v>
      </c>
      <c r="L3822" s="15">
        <v>2</v>
      </c>
      <c r="N3822" s="15">
        <v>1</v>
      </c>
      <c r="O3822" s="3">
        <v>4</v>
      </c>
      <c r="P3822" s="3">
        <v>0</v>
      </c>
      <c r="Q3822" s="3">
        <v>17</v>
      </c>
      <c r="R3822" s="3">
        <v>0</v>
      </c>
      <c r="S3822" s="3">
        <v>5</v>
      </c>
      <c r="T3822" s="23">
        <f t="shared" si="531"/>
        <v>0.45809973400016535</v>
      </c>
      <c r="U3822" s="4">
        <f t="shared" si="529"/>
        <v>5.666666666666667</v>
      </c>
      <c r="V3822" s="4">
        <f t="shared" si="532"/>
        <v>5.2</v>
      </c>
      <c r="W3822" s="4">
        <f t="shared" si="530"/>
        <v>-0.46666666666666679</v>
      </c>
      <c r="X3822" s="4">
        <f t="shared" si="533"/>
        <v>1.0897435897435899</v>
      </c>
    </row>
    <row r="3823" spans="1:24">
      <c r="A3823" t="s">
        <v>4338</v>
      </c>
      <c r="B3823" s="15">
        <v>5</v>
      </c>
      <c r="C3823" s="15">
        <v>3</v>
      </c>
      <c r="D3823" s="15">
        <v>2</v>
      </c>
      <c r="E3823" s="15">
        <v>0</v>
      </c>
      <c r="F3823" s="3">
        <v>25</v>
      </c>
      <c r="G3823" s="3">
        <v>11</v>
      </c>
      <c r="H3823" s="3">
        <v>8</v>
      </c>
      <c r="I3823" s="21">
        <v>0</v>
      </c>
      <c r="J3823" s="15">
        <v>6</v>
      </c>
      <c r="K3823" s="15">
        <v>1</v>
      </c>
      <c r="L3823" s="15">
        <v>1</v>
      </c>
      <c r="M3823" s="15">
        <v>1</v>
      </c>
      <c r="N3823" s="15">
        <v>2</v>
      </c>
      <c r="O3823" s="3">
        <v>23</v>
      </c>
      <c r="P3823" s="3">
        <v>7</v>
      </c>
      <c r="Q3823" s="3">
        <v>9</v>
      </c>
      <c r="R3823" s="3">
        <v>21</v>
      </c>
      <c r="S3823" s="3">
        <v>11</v>
      </c>
      <c r="T3823" s="23">
        <f t="shared" si="531"/>
        <v>0.4692041826566809</v>
      </c>
      <c r="U3823" s="4">
        <f t="shared" si="529"/>
        <v>14.666666666666666</v>
      </c>
      <c r="V3823" s="4">
        <f t="shared" si="532"/>
        <v>14.2</v>
      </c>
      <c r="W3823" s="4">
        <f t="shared" si="530"/>
        <v>-0.46666666666666679</v>
      </c>
      <c r="X3823" s="4">
        <f t="shared" si="533"/>
        <v>1.0328638497652582</v>
      </c>
    </row>
    <row r="3824" spans="1:24">
      <c r="A3824" t="s">
        <v>6021</v>
      </c>
      <c r="B3824" s="15">
        <v>0</v>
      </c>
      <c r="C3824" s="15">
        <v>1</v>
      </c>
      <c r="D3824" s="15">
        <v>1</v>
      </c>
      <c r="E3824" s="15">
        <v>0</v>
      </c>
      <c r="F3824" s="3">
        <v>0</v>
      </c>
      <c r="G3824" s="3">
        <v>4</v>
      </c>
      <c r="H3824" s="3">
        <v>4</v>
      </c>
      <c r="I3824" s="21">
        <v>0</v>
      </c>
      <c r="N3824" s="15">
        <v>2</v>
      </c>
      <c r="O3824" s="3">
        <v>0</v>
      </c>
      <c r="P3824" s="3">
        <v>0</v>
      </c>
      <c r="Q3824" s="3">
        <v>0</v>
      </c>
      <c r="R3824" s="3">
        <v>0</v>
      </c>
      <c r="S3824" s="3">
        <v>11</v>
      </c>
      <c r="T3824" s="23">
        <f t="shared" si="531"/>
        <v>0.44246631240653833</v>
      </c>
      <c r="U3824" s="4">
        <f t="shared" si="529"/>
        <v>2.6666666666666665</v>
      </c>
      <c r="V3824" s="4">
        <f t="shared" si="532"/>
        <v>2.2000000000000002</v>
      </c>
      <c r="W3824" s="4">
        <f t="shared" si="530"/>
        <v>-0.46666666666666634</v>
      </c>
      <c r="X3824" s="4">
        <f t="shared" si="533"/>
        <v>1.2121212121212119</v>
      </c>
    </row>
    <row r="3825" spans="1:24">
      <c r="A3825" t="s">
        <v>6344</v>
      </c>
      <c r="B3825" s="15">
        <v>0</v>
      </c>
      <c r="C3825" s="15">
        <v>0</v>
      </c>
      <c r="D3825" s="15">
        <v>2</v>
      </c>
      <c r="E3825" s="15">
        <v>0</v>
      </c>
      <c r="F3825" s="3">
        <v>0</v>
      </c>
      <c r="G3825" s="3">
        <v>0</v>
      </c>
      <c r="H3825" s="3">
        <v>8</v>
      </c>
      <c r="I3825" s="21">
        <v>0</v>
      </c>
      <c r="N3825" s="15">
        <v>2</v>
      </c>
      <c r="O3825" s="3">
        <v>0</v>
      </c>
      <c r="P3825" s="3">
        <v>0</v>
      </c>
      <c r="Q3825" s="3">
        <v>0</v>
      </c>
      <c r="R3825" s="3">
        <v>0</v>
      </c>
      <c r="S3825" s="3">
        <v>11</v>
      </c>
      <c r="T3825" s="23">
        <f t="shared" si="531"/>
        <v>0.44944508953168361</v>
      </c>
      <c r="U3825" s="4">
        <f t="shared" si="529"/>
        <v>2.6666666666666665</v>
      </c>
      <c r="V3825" s="4">
        <f t="shared" si="532"/>
        <v>2.2000000000000002</v>
      </c>
      <c r="W3825" s="4">
        <f t="shared" si="530"/>
        <v>-0.46666666666666634</v>
      </c>
      <c r="X3825" s="4">
        <f t="shared" si="533"/>
        <v>1.2121212121212119</v>
      </c>
    </row>
    <row r="3826" spans="1:24">
      <c r="A3826" t="s">
        <v>5531</v>
      </c>
      <c r="B3826" s="15">
        <v>0</v>
      </c>
      <c r="C3826" s="15">
        <v>3</v>
      </c>
      <c r="D3826" s="15">
        <v>0</v>
      </c>
      <c r="E3826" s="15">
        <v>1</v>
      </c>
      <c r="F3826" s="3">
        <v>0</v>
      </c>
      <c r="G3826" s="3">
        <v>11</v>
      </c>
      <c r="H3826" s="3">
        <v>0</v>
      </c>
      <c r="I3826" s="21">
        <v>1</v>
      </c>
      <c r="J3826" s="15">
        <v>1</v>
      </c>
      <c r="K3826" s="15">
        <v>1</v>
      </c>
      <c r="N3826" s="15">
        <v>1</v>
      </c>
      <c r="O3826" s="3">
        <v>4</v>
      </c>
      <c r="P3826" s="3">
        <v>7</v>
      </c>
      <c r="Q3826" s="3">
        <v>0</v>
      </c>
      <c r="R3826" s="3">
        <v>0</v>
      </c>
      <c r="S3826" s="3">
        <v>5</v>
      </c>
      <c r="T3826" s="23">
        <f t="shared" si="531"/>
        <v>0.44540812138308639</v>
      </c>
      <c r="U3826" s="4">
        <f t="shared" si="529"/>
        <v>3.6666666666666665</v>
      </c>
      <c r="V3826" s="4">
        <f t="shared" si="532"/>
        <v>3.2</v>
      </c>
      <c r="W3826" s="4">
        <f t="shared" si="530"/>
        <v>-0.46666666666666634</v>
      </c>
      <c r="X3826" s="4">
        <f t="shared" si="533"/>
        <v>1.1458333333333333</v>
      </c>
    </row>
    <row r="3827" spans="1:24">
      <c r="A3827" t="s">
        <v>5942</v>
      </c>
      <c r="B3827" s="15">
        <v>0</v>
      </c>
      <c r="C3827" s="15">
        <v>3</v>
      </c>
      <c r="D3827" s="15">
        <v>0</v>
      </c>
      <c r="E3827" s="15">
        <v>0</v>
      </c>
      <c r="F3827" s="3">
        <v>0</v>
      </c>
      <c r="G3827" s="3">
        <v>11</v>
      </c>
      <c r="H3827" s="3">
        <v>0</v>
      </c>
      <c r="I3827" s="21">
        <v>0</v>
      </c>
      <c r="K3827" s="15">
        <v>1</v>
      </c>
      <c r="L3827" s="15">
        <v>1</v>
      </c>
      <c r="O3827" s="3">
        <v>0</v>
      </c>
      <c r="P3827" s="3">
        <v>7</v>
      </c>
      <c r="Q3827" s="3">
        <v>9</v>
      </c>
      <c r="R3827" s="3">
        <v>0</v>
      </c>
      <c r="S3827" s="3">
        <v>0</v>
      </c>
      <c r="T3827" s="23">
        <f t="shared" si="531"/>
        <v>0.45270133636990195</v>
      </c>
      <c r="U3827" s="4">
        <f t="shared" si="529"/>
        <v>3.6666666666666665</v>
      </c>
      <c r="V3827" s="4">
        <f t="shared" si="532"/>
        <v>3.2</v>
      </c>
      <c r="W3827" s="4">
        <f t="shared" si="530"/>
        <v>-0.46666666666666634</v>
      </c>
      <c r="X3827" s="4">
        <f t="shared" si="533"/>
        <v>1.1458333333333333</v>
      </c>
    </row>
    <row r="3828" spans="1:24">
      <c r="A3828" t="s">
        <v>5917</v>
      </c>
      <c r="B3828" s="15">
        <v>0</v>
      </c>
      <c r="C3828" s="15">
        <v>2</v>
      </c>
      <c r="D3828" s="15">
        <v>1</v>
      </c>
      <c r="E3828" s="15">
        <v>0</v>
      </c>
      <c r="F3828" s="3">
        <v>0</v>
      </c>
      <c r="G3828" s="3">
        <v>7</v>
      </c>
      <c r="H3828" s="3">
        <v>4</v>
      </c>
      <c r="I3828" s="21">
        <v>0</v>
      </c>
      <c r="N3828" s="15">
        <v>3</v>
      </c>
      <c r="O3828" s="3">
        <v>0</v>
      </c>
      <c r="P3828" s="3">
        <v>0</v>
      </c>
      <c r="Q3828" s="3">
        <v>0</v>
      </c>
      <c r="R3828" s="3">
        <v>0</v>
      </c>
      <c r="S3828" s="3">
        <v>16</v>
      </c>
      <c r="T3828" s="23">
        <f t="shared" si="531"/>
        <v>0.4605344197621517</v>
      </c>
      <c r="U3828" s="4">
        <f t="shared" si="529"/>
        <v>3.6666666666666665</v>
      </c>
      <c r="V3828" s="4">
        <f t="shared" si="532"/>
        <v>3.2</v>
      </c>
      <c r="W3828" s="4">
        <f t="shared" si="530"/>
        <v>-0.46666666666666634</v>
      </c>
      <c r="X3828" s="4">
        <f t="shared" si="533"/>
        <v>1.1458333333333333</v>
      </c>
    </row>
    <row r="3829" spans="1:24">
      <c r="A3829" t="s">
        <v>2619</v>
      </c>
      <c r="B3829" s="15">
        <v>17</v>
      </c>
      <c r="C3829" s="15">
        <v>12</v>
      </c>
      <c r="D3829" s="15">
        <v>5</v>
      </c>
      <c r="E3829" s="15">
        <v>5</v>
      </c>
      <c r="F3829" s="3">
        <v>84</v>
      </c>
      <c r="G3829" s="3">
        <v>43</v>
      </c>
      <c r="H3829" s="3">
        <v>19</v>
      </c>
      <c r="I3829" s="21">
        <v>7</v>
      </c>
      <c r="J3829" s="15">
        <v>16</v>
      </c>
      <c r="K3829" s="15">
        <v>4</v>
      </c>
      <c r="L3829" s="15">
        <v>14</v>
      </c>
      <c r="N3829" s="15">
        <v>6</v>
      </c>
      <c r="O3829" s="3">
        <v>61</v>
      </c>
      <c r="P3829" s="3">
        <v>28</v>
      </c>
      <c r="Q3829" s="3">
        <v>120</v>
      </c>
      <c r="R3829" s="3">
        <v>0</v>
      </c>
      <c r="S3829" s="3">
        <v>32</v>
      </c>
      <c r="T3829" s="23">
        <f t="shared" si="531"/>
        <v>0.49414652574529055</v>
      </c>
      <c r="U3829" s="4">
        <f t="shared" si="529"/>
        <v>48.666666666666664</v>
      </c>
      <c r="V3829" s="4">
        <f t="shared" si="532"/>
        <v>48.2</v>
      </c>
      <c r="W3829" s="4">
        <f t="shared" si="530"/>
        <v>-0.46666666666666146</v>
      </c>
      <c r="X3829" s="4">
        <f t="shared" si="533"/>
        <v>1.0096818810511756</v>
      </c>
    </row>
    <row r="3830" spans="1:24">
      <c r="A3830" t="s">
        <v>795</v>
      </c>
      <c r="B3830" s="15">
        <v>45</v>
      </c>
      <c r="C3830" s="15">
        <v>40</v>
      </c>
      <c r="D3830" s="15">
        <v>72</v>
      </c>
      <c r="E3830" s="15">
        <v>14</v>
      </c>
      <c r="F3830" s="3">
        <v>223</v>
      </c>
      <c r="G3830" s="3">
        <v>142</v>
      </c>
      <c r="H3830" s="3">
        <v>271</v>
      </c>
      <c r="I3830" s="21">
        <v>20</v>
      </c>
      <c r="J3830" s="15">
        <v>48</v>
      </c>
      <c r="K3830" s="15">
        <v>36</v>
      </c>
      <c r="L3830" s="15">
        <v>20</v>
      </c>
      <c r="M3830" s="15">
        <v>11</v>
      </c>
      <c r="N3830" s="15">
        <v>42</v>
      </c>
      <c r="O3830" s="3">
        <v>183</v>
      </c>
      <c r="P3830" s="3">
        <v>251</v>
      </c>
      <c r="Q3830" s="3">
        <v>171</v>
      </c>
      <c r="R3830" s="3">
        <v>226</v>
      </c>
      <c r="S3830" s="3">
        <v>227</v>
      </c>
      <c r="T3830" s="23">
        <f t="shared" si="531"/>
        <v>0.49549047737940921</v>
      </c>
      <c r="U3830" s="4">
        <f t="shared" si="529"/>
        <v>212</v>
      </c>
      <c r="V3830" s="4">
        <f t="shared" si="532"/>
        <v>211.6</v>
      </c>
      <c r="W3830" s="4">
        <f t="shared" si="530"/>
        <v>-0.40000000000000568</v>
      </c>
      <c r="X3830" s="4">
        <f t="shared" si="533"/>
        <v>1.001890359168242</v>
      </c>
    </row>
    <row r="3831" spans="1:24">
      <c r="A3831" t="s">
        <v>5445</v>
      </c>
      <c r="B3831" s="15">
        <v>2</v>
      </c>
      <c r="C3831" s="15">
        <v>1</v>
      </c>
      <c r="D3831" s="15">
        <v>1</v>
      </c>
      <c r="E3831" s="15">
        <v>0</v>
      </c>
      <c r="F3831" s="3">
        <v>10</v>
      </c>
      <c r="G3831" s="3">
        <v>4</v>
      </c>
      <c r="H3831" s="3">
        <v>4</v>
      </c>
      <c r="I3831" s="21">
        <v>0</v>
      </c>
      <c r="J3831" s="15">
        <v>3</v>
      </c>
      <c r="L3831" s="15">
        <v>2</v>
      </c>
      <c r="O3831" s="3">
        <v>11</v>
      </c>
      <c r="P3831" s="3">
        <v>0</v>
      </c>
      <c r="Q3831" s="3">
        <v>17</v>
      </c>
      <c r="R3831" s="3">
        <v>0</v>
      </c>
      <c r="S3831" s="3">
        <v>0</v>
      </c>
      <c r="T3831" s="23">
        <f t="shared" si="531"/>
        <v>0.46919739875439637</v>
      </c>
      <c r="U3831" s="4">
        <f t="shared" si="529"/>
        <v>6</v>
      </c>
      <c r="V3831" s="4">
        <f t="shared" si="532"/>
        <v>5.6</v>
      </c>
      <c r="W3831" s="4">
        <f t="shared" si="530"/>
        <v>-0.40000000000000036</v>
      </c>
      <c r="X3831" s="4">
        <f t="shared" si="533"/>
        <v>1.0714285714285714</v>
      </c>
    </row>
    <row r="3832" spans="1:24">
      <c r="A3832" t="s">
        <v>5336</v>
      </c>
      <c r="B3832" s="15">
        <v>2</v>
      </c>
      <c r="C3832" s="15">
        <v>2</v>
      </c>
      <c r="D3832" s="15">
        <v>1</v>
      </c>
      <c r="E3832" s="15">
        <v>0</v>
      </c>
      <c r="F3832" s="3">
        <v>10</v>
      </c>
      <c r="G3832" s="3">
        <v>7</v>
      </c>
      <c r="H3832" s="3">
        <v>4</v>
      </c>
      <c r="I3832" s="21">
        <v>0</v>
      </c>
      <c r="K3832" s="15">
        <v>1</v>
      </c>
      <c r="M3832" s="15">
        <v>1</v>
      </c>
      <c r="N3832" s="15">
        <v>1</v>
      </c>
      <c r="O3832" s="3">
        <v>0</v>
      </c>
      <c r="P3832" s="3">
        <v>7</v>
      </c>
      <c r="Q3832" s="3">
        <v>0</v>
      </c>
      <c r="R3832" s="3">
        <v>21</v>
      </c>
      <c r="S3832" s="3">
        <v>5</v>
      </c>
      <c r="T3832" s="23">
        <f t="shared" si="531"/>
        <v>0.47110937695938326</v>
      </c>
      <c r="U3832" s="4">
        <f t="shared" si="529"/>
        <v>7</v>
      </c>
      <c r="V3832" s="4">
        <f t="shared" si="532"/>
        <v>6.6</v>
      </c>
      <c r="W3832" s="4">
        <f t="shared" si="530"/>
        <v>-0.40000000000000036</v>
      </c>
      <c r="X3832" s="4">
        <f t="shared" si="533"/>
        <v>1.0606060606060606</v>
      </c>
    </row>
    <row r="3833" spans="1:24">
      <c r="A3833" t="s">
        <v>5274</v>
      </c>
      <c r="B3833" s="15">
        <v>2</v>
      </c>
      <c r="C3833" s="15">
        <v>2</v>
      </c>
      <c r="D3833" s="15">
        <v>1</v>
      </c>
      <c r="E3833" s="15">
        <v>0</v>
      </c>
      <c r="F3833" s="3">
        <v>10</v>
      </c>
      <c r="G3833" s="3">
        <v>7</v>
      </c>
      <c r="H3833" s="3">
        <v>4</v>
      </c>
      <c r="I3833" s="21">
        <v>0</v>
      </c>
      <c r="J3833" s="15">
        <v>2</v>
      </c>
      <c r="L3833" s="15">
        <v>1</v>
      </c>
      <c r="N3833" s="15">
        <v>3</v>
      </c>
      <c r="O3833" s="3">
        <v>8</v>
      </c>
      <c r="P3833" s="3">
        <v>0</v>
      </c>
      <c r="Q3833" s="3">
        <v>9</v>
      </c>
      <c r="R3833" s="3">
        <v>0</v>
      </c>
      <c r="S3833" s="3">
        <v>16</v>
      </c>
      <c r="T3833" s="23">
        <f t="shared" si="531"/>
        <v>0.46386206805779384</v>
      </c>
      <c r="U3833" s="4">
        <f t="shared" si="529"/>
        <v>7</v>
      </c>
      <c r="V3833" s="4">
        <f t="shared" si="532"/>
        <v>6.6</v>
      </c>
      <c r="W3833" s="4">
        <f t="shared" si="530"/>
        <v>-0.40000000000000036</v>
      </c>
      <c r="X3833" s="4">
        <f t="shared" si="533"/>
        <v>1.0606060606060606</v>
      </c>
    </row>
    <row r="3834" spans="1:24">
      <c r="A3834" t="s">
        <v>6080</v>
      </c>
      <c r="B3834" s="15">
        <v>1</v>
      </c>
      <c r="C3834" s="15">
        <v>0</v>
      </c>
      <c r="D3834" s="15">
        <v>1</v>
      </c>
      <c r="E3834" s="15">
        <v>0</v>
      </c>
      <c r="F3834" s="3">
        <v>5</v>
      </c>
      <c r="G3834" s="3">
        <v>0</v>
      </c>
      <c r="H3834" s="3">
        <v>4</v>
      </c>
      <c r="I3834" s="21">
        <v>0</v>
      </c>
      <c r="J3834" s="15">
        <v>2</v>
      </c>
      <c r="N3834" s="15">
        <v>1</v>
      </c>
      <c r="O3834" s="3">
        <v>8</v>
      </c>
      <c r="P3834" s="3">
        <v>0</v>
      </c>
      <c r="Q3834" s="3">
        <v>0</v>
      </c>
      <c r="R3834" s="3">
        <v>0</v>
      </c>
      <c r="S3834" s="3">
        <v>5</v>
      </c>
      <c r="T3834" s="23">
        <f t="shared" si="531"/>
        <v>0.43858286485240316</v>
      </c>
      <c r="U3834" s="4">
        <f t="shared" si="529"/>
        <v>3</v>
      </c>
      <c r="V3834" s="4">
        <f t="shared" si="532"/>
        <v>2.6</v>
      </c>
      <c r="W3834" s="4">
        <f t="shared" si="530"/>
        <v>-0.39999999999999991</v>
      </c>
      <c r="X3834" s="4">
        <f t="shared" si="533"/>
        <v>1.1538461538461537</v>
      </c>
    </row>
    <row r="3835" spans="1:24">
      <c r="A3835" t="s">
        <v>6855</v>
      </c>
      <c r="B3835" s="15">
        <v>1</v>
      </c>
      <c r="C3835" s="15">
        <v>0</v>
      </c>
      <c r="D3835" s="15">
        <v>1</v>
      </c>
      <c r="E3835" s="15">
        <v>0</v>
      </c>
      <c r="F3835" s="3">
        <v>5</v>
      </c>
      <c r="G3835" s="3">
        <v>0</v>
      </c>
      <c r="H3835" s="3">
        <v>4</v>
      </c>
      <c r="I3835" s="21">
        <v>0</v>
      </c>
      <c r="J3835" s="15">
        <v>2</v>
      </c>
      <c r="N3835" s="15">
        <v>1</v>
      </c>
      <c r="O3835" s="3">
        <v>8</v>
      </c>
      <c r="P3835" s="3">
        <v>0</v>
      </c>
      <c r="Q3835" s="3">
        <v>0</v>
      </c>
      <c r="R3835" s="3">
        <v>0</v>
      </c>
      <c r="S3835" s="3">
        <v>5</v>
      </c>
      <c r="T3835" s="23">
        <f t="shared" si="531"/>
        <v>0.43858286485240316</v>
      </c>
      <c r="U3835" s="4">
        <f t="shared" si="529"/>
        <v>3</v>
      </c>
      <c r="V3835" s="4">
        <f t="shared" si="532"/>
        <v>2.6</v>
      </c>
      <c r="W3835" s="4">
        <f t="shared" si="530"/>
        <v>-0.39999999999999991</v>
      </c>
      <c r="X3835" s="4">
        <f t="shared" si="533"/>
        <v>1.1538461538461537</v>
      </c>
    </row>
    <row r="3836" spans="1:24">
      <c r="A3836" t="s">
        <v>3496</v>
      </c>
      <c r="B3836" s="15">
        <v>7</v>
      </c>
      <c r="C3836" s="15">
        <v>7</v>
      </c>
      <c r="D3836" s="15">
        <v>4</v>
      </c>
      <c r="E3836" s="15">
        <v>0</v>
      </c>
      <c r="F3836" s="3">
        <v>35</v>
      </c>
      <c r="G3836" s="3">
        <v>25</v>
      </c>
      <c r="H3836" s="3">
        <v>15</v>
      </c>
      <c r="I3836" s="21">
        <v>0</v>
      </c>
      <c r="J3836" s="15">
        <v>8</v>
      </c>
      <c r="K3836" s="15">
        <v>2</v>
      </c>
      <c r="L3836" s="15">
        <v>3</v>
      </c>
      <c r="M3836" s="15">
        <v>1</v>
      </c>
      <c r="N3836" s="15">
        <v>6</v>
      </c>
      <c r="O3836" s="3">
        <v>30</v>
      </c>
      <c r="P3836" s="3">
        <v>14</v>
      </c>
      <c r="Q3836" s="3">
        <v>26</v>
      </c>
      <c r="R3836" s="3">
        <v>21</v>
      </c>
      <c r="S3836" s="3">
        <v>32</v>
      </c>
      <c r="T3836" s="23">
        <f t="shared" si="531"/>
        <v>0.47469910407671984</v>
      </c>
      <c r="U3836" s="4">
        <f t="shared" si="529"/>
        <v>25</v>
      </c>
      <c r="V3836" s="4">
        <f t="shared" si="532"/>
        <v>24.6</v>
      </c>
      <c r="W3836" s="4">
        <f t="shared" si="530"/>
        <v>-0.39999999999999858</v>
      </c>
      <c r="X3836" s="4">
        <f t="shared" si="533"/>
        <v>1.0162601626016259</v>
      </c>
    </row>
    <row r="3837" spans="1:24">
      <c r="A3837" t="s">
        <v>2521</v>
      </c>
      <c r="B3837" s="15">
        <v>10</v>
      </c>
      <c r="C3837" s="15">
        <v>10</v>
      </c>
      <c r="D3837" s="15">
        <v>3</v>
      </c>
      <c r="E3837" s="15">
        <v>10</v>
      </c>
      <c r="F3837" s="3">
        <v>50</v>
      </c>
      <c r="G3837" s="3">
        <v>35</v>
      </c>
      <c r="H3837" s="3">
        <v>11</v>
      </c>
      <c r="I3837" s="21">
        <v>14</v>
      </c>
      <c r="J3837" s="15">
        <v>11</v>
      </c>
      <c r="K3837" s="15">
        <v>5</v>
      </c>
      <c r="L3837" s="15">
        <v>2</v>
      </c>
      <c r="M3837" s="15">
        <v>1</v>
      </c>
      <c r="N3837" s="15">
        <v>8</v>
      </c>
      <c r="O3837" s="3">
        <v>42</v>
      </c>
      <c r="P3837" s="3">
        <v>35</v>
      </c>
      <c r="Q3837" s="3">
        <v>17</v>
      </c>
      <c r="R3837" s="3">
        <v>21</v>
      </c>
      <c r="S3837" s="3">
        <v>43</v>
      </c>
      <c r="T3837" s="23">
        <f t="shared" si="531"/>
        <v>0.48602405782579416</v>
      </c>
      <c r="U3837" s="4">
        <f t="shared" si="529"/>
        <v>32</v>
      </c>
      <c r="V3837" s="4">
        <f t="shared" si="532"/>
        <v>31.6</v>
      </c>
      <c r="W3837" s="4">
        <f t="shared" si="530"/>
        <v>-0.39999999999999858</v>
      </c>
      <c r="X3837" s="4">
        <f t="shared" si="533"/>
        <v>1.0126582278481011</v>
      </c>
    </row>
    <row r="3838" spans="1:24">
      <c r="A3838" t="s">
        <v>2298</v>
      </c>
      <c r="B3838" s="15">
        <v>14</v>
      </c>
      <c r="C3838" s="15">
        <v>12</v>
      </c>
      <c r="D3838" s="15">
        <v>11</v>
      </c>
      <c r="E3838" s="15">
        <v>4</v>
      </c>
      <c r="F3838" s="3">
        <v>69</v>
      </c>
      <c r="G3838" s="3">
        <v>43</v>
      </c>
      <c r="H3838" s="3">
        <v>41</v>
      </c>
      <c r="I3838" s="21">
        <v>6</v>
      </c>
      <c r="J3838" s="15">
        <v>18</v>
      </c>
      <c r="K3838" s="15">
        <v>12</v>
      </c>
      <c r="L3838" s="15">
        <v>8</v>
      </c>
      <c r="M3838" s="15">
        <v>1</v>
      </c>
      <c r="N3838" s="15">
        <v>2</v>
      </c>
      <c r="O3838" s="3">
        <v>69</v>
      </c>
      <c r="P3838" s="3">
        <v>84</v>
      </c>
      <c r="Q3838" s="3">
        <v>68</v>
      </c>
      <c r="R3838" s="3">
        <v>21</v>
      </c>
      <c r="S3838" s="3">
        <v>11</v>
      </c>
      <c r="T3838" s="23">
        <f t="shared" si="531"/>
        <v>0.49250191927735693</v>
      </c>
      <c r="U3838" s="4">
        <f t="shared" si="529"/>
        <v>51</v>
      </c>
      <c r="V3838" s="4">
        <f t="shared" si="532"/>
        <v>50.6</v>
      </c>
      <c r="W3838" s="4">
        <f t="shared" si="530"/>
        <v>-0.39999999999999858</v>
      </c>
      <c r="X3838" s="4">
        <f t="shared" si="533"/>
        <v>1.0079051383399209</v>
      </c>
    </row>
    <row r="3839" spans="1:24">
      <c r="A3839" t="s">
        <v>2241</v>
      </c>
      <c r="B3839" s="15">
        <v>15</v>
      </c>
      <c r="C3839" s="15">
        <v>21</v>
      </c>
      <c r="D3839" s="15">
        <v>7</v>
      </c>
      <c r="E3839" s="15">
        <v>4</v>
      </c>
      <c r="F3839" s="3">
        <v>74</v>
      </c>
      <c r="G3839" s="3">
        <v>74</v>
      </c>
      <c r="H3839" s="3">
        <v>26</v>
      </c>
      <c r="I3839" s="21">
        <v>6</v>
      </c>
      <c r="J3839" s="15">
        <v>13</v>
      </c>
      <c r="K3839" s="15">
        <v>12</v>
      </c>
      <c r="L3839" s="15">
        <v>5</v>
      </c>
      <c r="M3839" s="15">
        <v>2</v>
      </c>
      <c r="N3839" s="15">
        <v>13</v>
      </c>
      <c r="O3839" s="3">
        <v>50</v>
      </c>
      <c r="P3839" s="3">
        <v>84</v>
      </c>
      <c r="Q3839" s="3">
        <v>43</v>
      </c>
      <c r="R3839" s="3">
        <v>41</v>
      </c>
      <c r="S3839" s="3">
        <v>70</v>
      </c>
      <c r="T3839" s="23">
        <f t="shared" si="531"/>
        <v>0.49051998011989728</v>
      </c>
      <c r="U3839" s="4">
        <f t="shared" si="529"/>
        <v>58</v>
      </c>
      <c r="V3839" s="4">
        <f t="shared" si="532"/>
        <v>57.6</v>
      </c>
      <c r="W3839" s="4">
        <f t="shared" si="530"/>
        <v>-0.39999999999999858</v>
      </c>
      <c r="X3839" s="4">
        <f t="shared" si="533"/>
        <v>1.0069444444444444</v>
      </c>
    </row>
    <row r="3840" spans="1:24">
      <c r="A3840" t="s">
        <v>5149</v>
      </c>
      <c r="B3840" s="15">
        <v>2</v>
      </c>
      <c r="C3840" s="15">
        <v>1</v>
      </c>
      <c r="D3840" s="15">
        <v>3</v>
      </c>
      <c r="E3840" s="15">
        <v>0</v>
      </c>
      <c r="F3840" s="3">
        <v>10</v>
      </c>
      <c r="G3840" s="3">
        <v>4</v>
      </c>
      <c r="H3840" s="3">
        <v>11</v>
      </c>
      <c r="I3840" s="21">
        <v>0</v>
      </c>
      <c r="K3840" s="15">
        <v>2</v>
      </c>
      <c r="M3840" s="15">
        <v>1</v>
      </c>
      <c r="N3840" s="15">
        <v>1</v>
      </c>
      <c r="O3840" s="3">
        <v>0</v>
      </c>
      <c r="P3840" s="3">
        <v>14</v>
      </c>
      <c r="Q3840" s="3">
        <v>0</v>
      </c>
      <c r="R3840" s="3">
        <v>21</v>
      </c>
      <c r="S3840" s="3">
        <v>5</v>
      </c>
      <c r="T3840" s="23">
        <f t="shared" si="531"/>
        <v>0.4777886867968823</v>
      </c>
      <c r="U3840" s="4">
        <f t="shared" si="529"/>
        <v>8.3333333333333339</v>
      </c>
      <c r="V3840" s="4">
        <f t="shared" si="532"/>
        <v>8</v>
      </c>
      <c r="W3840" s="4">
        <f t="shared" si="530"/>
        <v>-0.33333333333333393</v>
      </c>
      <c r="X3840" s="4">
        <f t="shared" si="533"/>
        <v>1.0416666666666667</v>
      </c>
    </row>
    <row r="3841" spans="1:24">
      <c r="A3841" t="s">
        <v>4813</v>
      </c>
      <c r="B3841" s="15">
        <v>2</v>
      </c>
      <c r="C3841" s="15">
        <v>5</v>
      </c>
      <c r="D3841" s="15">
        <v>0</v>
      </c>
      <c r="E3841" s="15">
        <v>0</v>
      </c>
      <c r="F3841" s="3">
        <v>10</v>
      </c>
      <c r="G3841" s="3">
        <v>18</v>
      </c>
      <c r="H3841" s="3">
        <v>0</v>
      </c>
      <c r="I3841" s="21">
        <v>0</v>
      </c>
      <c r="J3841" s="15">
        <v>7</v>
      </c>
      <c r="K3841" s="15">
        <v>1</v>
      </c>
      <c r="N3841" s="15">
        <v>2</v>
      </c>
      <c r="O3841" s="3">
        <v>27</v>
      </c>
      <c r="P3841" s="3">
        <v>7</v>
      </c>
      <c r="Q3841" s="3">
        <v>0</v>
      </c>
      <c r="R3841" s="3">
        <v>0</v>
      </c>
      <c r="S3841" s="3">
        <v>11</v>
      </c>
      <c r="T3841" s="23">
        <f t="shared" si="531"/>
        <v>0.48330765072847981</v>
      </c>
      <c r="U3841" s="4">
        <f t="shared" si="529"/>
        <v>9.3333333333333339</v>
      </c>
      <c r="V3841" s="4">
        <f t="shared" si="532"/>
        <v>9</v>
      </c>
      <c r="W3841" s="4">
        <f t="shared" si="530"/>
        <v>-0.33333333333333393</v>
      </c>
      <c r="X3841" s="4">
        <f t="shared" si="533"/>
        <v>1.0370370370370372</v>
      </c>
    </row>
    <row r="3842" spans="1:24">
      <c r="A3842" t="s">
        <v>4832</v>
      </c>
      <c r="B3842" s="15">
        <v>6</v>
      </c>
      <c r="C3842" s="15">
        <v>0</v>
      </c>
      <c r="D3842" s="15">
        <v>1</v>
      </c>
      <c r="E3842" s="15">
        <v>0</v>
      </c>
      <c r="F3842" s="3">
        <v>30</v>
      </c>
      <c r="G3842" s="3">
        <v>0</v>
      </c>
      <c r="H3842" s="3">
        <v>4</v>
      </c>
      <c r="I3842" s="21">
        <v>0</v>
      </c>
      <c r="J3842" s="15">
        <v>3</v>
      </c>
      <c r="K3842" s="15">
        <v>2</v>
      </c>
      <c r="L3842" s="15">
        <v>1</v>
      </c>
      <c r="M3842" s="15">
        <v>1</v>
      </c>
      <c r="O3842" s="3">
        <v>11</v>
      </c>
      <c r="P3842" s="3">
        <v>14</v>
      </c>
      <c r="Q3842" s="3">
        <v>9</v>
      </c>
      <c r="R3842" s="3">
        <v>21</v>
      </c>
      <c r="S3842" s="3">
        <v>0</v>
      </c>
      <c r="T3842" s="23">
        <f t="shared" si="531"/>
        <v>0.48453048980354529</v>
      </c>
      <c r="U3842" s="4">
        <f t="shared" ref="U3842:U3905" si="534">AVERAGE(F3842:H3842)</f>
        <v>11.333333333333334</v>
      </c>
      <c r="V3842" s="4">
        <f t="shared" si="532"/>
        <v>11</v>
      </c>
      <c r="W3842" s="4">
        <f t="shared" ref="W3842:W3905" si="535">V3842-U3842</f>
        <v>-0.33333333333333393</v>
      </c>
      <c r="X3842" s="4">
        <f t="shared" si="533"/>
        <v>1.0303030303030303</v>
      </c>
    </row>
    <row r="3843" spans="1:24">
      <c r="A3843" t="s">
        <v>6097</v>
      </c>
      <c r="B3843" s="15">
        <v>2</v>
      </c>
      <c r="C3843" s="15">
        <v>0</v>
      </c>
      <c r="D3843" s="15">
        <v>0</v>
      </c>
      <c r="E3843" s="15">
        <v>0</v>
      </c>
      <c r="F3843" s="3">
        <v>10</v>
      </c>
      <c r="G3843" s="3">
        <v>0</v>
      </c>
      <c r="H3843" s="3">
        <v>0</v>
      </c>
      <c r="I3843" s="21">
        <v>0</v>
      </c>
      <c r="J3843" s="15">
        <v>2</v>
      </c>
      <c r="K3843" s="15">
        <v>1</v>
      </c>
      <c r="O3843" s="3">
        <v>8</v>
      </c>
      <c r="P3843" s="3">
        <v>7</v>
      </c>
      <c r="Q3843" s="3">
        <v>0</v>
      </c>
      <c r="R3843" s="3">
        <v>0</v>
      </c>
      <c r="S3843" s="3">
        <v>0</v>
      </c>
      <c r="T3843" s="23">
        <f t="shared" si="531"/>
        <v>0.46319238422615666</v>
      </c>
      <c r="U3843" s="4">
        <f t="shared" si="534"/>
        <v>3.3333333333333335</v>
      </c>
      <c r="V3843" s="4">
        <f t="shared" si="532"/>
        <v>3</v>
      </c>
      <c r="W3843" s="4">
        <f t="shared" si="535"/>
        <v>-0.33333333333333348</v>
      </c>
      <c r="X3843" s="4">
        <f t="shared" si="533"/>
        <v>1.1111111111111112</v>
      </c>
    </row>
    <row r="3844" spans="1:24">
      <c r="A3844" t="s">
        <v>6099</v>
      </c>
      <c r="B3844" s="15">
        <v>2</v>
      </c>
      <c r="C3844" s="15">
        <v>0</v>
      </c>
      <c r="D3844" s="15">
        <v>0</v>
      </c>
      <c r="E3844" s="15">
        <v>0</v>
      </c>
      <c r="F3844" s="3">
        <v>10</v>
      </c>
      <c r="G3844" s="3">
        <v>0</v>
      </c>
      <c r="H3844" s="3">
        <v>0</v>
      </c>
      <c r="I3844" s="21">
        <v>0</v>
      </c>
      <c r="J3844" s="15">
        <v>2</v>
      </c>
      <c r="K3844" s="15">
        <v>1</v>
      </c>
      <c r="O3844" s="3">
        <v>8</v>
      </c>
      <c r="P3844" s="3">
        <v>7</v>
      </c>
      <c r="Q3844" s="3">
        <v>0</v>
      </c>
      <c r="R3844" s="3">
        <v>0</v>
      </c>
      <c r="S3844" s="3">
        <v>0</v>
      </c>
      <c r="T3844" s="23">
        <f t="shared" si="531"/>
        <v>0.46319238422615666</v>
      </c>
      <c r="U3844" s="4">
        <f t="shared" si="534"/>
        <v>3.3333333333333335</v>
      </c>
      <c r="V3844" s="4">
        <f t="shared" si="532"/>
        <v>3</v>
      </c>
      <c r="W3844" s="4">
        <f t="shared" si="535"/>
        <v>-0.33333333333333348</v>
      </c>
      <c r="X3844" s="4">
        <f t="shared" si="533"/>
        <v>1.1111111111111112</v>
      </c>
    </row>
    <row r="3845" spans="1:24">
      <c r="A3845" t="s">
        <v>6133</v>
      </c>
      <c r="B3845" s="15">
        <v>2</v>
      </c>
      <c r="C3845" s="15">
        <v>0</v>
      </c>
      <c r="D3845" s="15">
        <v>0</v>
      </c>
      <c r="E3845" s="15">
        <v>0</v>
      </c>
      <c r="F3845" s="3">
        <v>10</v>
      </c>
      <c r="G3845" s="3">
        <v>0</v>
      </c>
      <c r="H3845" s="3">
        <v>0</v>
      </c>
      <c r="I3845" s="21">
        <v>0</v>
      </c>
      <c r="J3845" s="15">
        <v>1</v>
      </c>
      <c r="N3845" s="15">
        <v>2</v>
      </c>
      <c r="O3845" s="3">
        <v>4</v>
      </c>
      <c r="P3845" s="3">
        <v>0</v>
      </c>
      <c r="Q3845" s="3">
        <v>0</v>
      </c>
      <c r="R3845" s="3">
        <v>0</v>
      </c>
      <c r="S3845" s="3">
        <v>11</v>
      </c>
      <c r="T3845" s="23">
        <f t="shared" si="531"/>
        <v>0.46608098764154549</v>
      </c>
      <c r="U3845" s="4">
        <f t="shared" si="534"/>
        <v>3.3333333333333335</v>
      </c>
      <c r="V3845" s="4">
        <f t="shared" si="532"/>
        <v>3</v>
      </c>
      <c r="W3845" s="4">
        <f t="shared" si="535"/>
        <v>-0.33333333333333348</v>
      </c>
      <c r="X3845" s="4">
        <f t="shared" si="533"/>
        <v>1.1111111111111112</v>
      </c>
    </row>
    <row r="3846" spans="1:24">
      <c r="A3846" t="s">
        <v>6135</v>
      </c>
      <c r="B3846" s="15">
        <v>2</v>
      </c>
      <c r="C3846" s="15">
        <v>0</v>
      </c>
      <c r="D3846" s="15">
        <v>0</v>
      </c>
      <c r="E3846" s="15">
        <v>0</v>
      </c>
      <c r="F3846" s="3">
        <v>10</v>
      </c>
      <c r="G3846" s="3">
        <v>0</v>
      </c>
      <c r="H3846" s="3">
        <v>0</v>
      </c>
      <c r="I3846" s="21">
        <v>0</v>
      </c>
      <c r="J3846" s="15">
        <v>2</v>
      </c>
      <c r="K3846" s="15">
        <v>1</v>
      </c>
      <c r="O3846" s="3">
        <v>8</v>
      </c>
      <c r="P3846" s="3">
        <v>7</v>
      </c>
      <c r="Q3846" s="3">
        <v>0</v>
      </c>
      <c r="R3846" s="3">
        <v>0</v>
      </c>
      <c r="S3846" s="3">
        <v>0</v>
      </c>
      <c r="T3846" s="23">
        <f t="shared" si="531"/>
        <v>0.46319238422615666</v>
      </c>
      <c r="U3846" s="4">
        <f t="shared" si="534"/>
        <v>3.3333333333333335</v>
      </c>
      <c r="V3846" s="4">
        <f t="shared" si="532"/>
        <v>3</v>
      </c>
      <c r="W3846" s="4">
        <f t="shared" si="535"/>
        <v>-0.33333333333333348</v>
      </c>
      <c r="X3846" s="4">
        <f t="shared" si="533"/>
        <v>1.1111111111111112</v>
      </c>
    </row>
    <row r="3847" spans="1:24">
      <c r="A3847" t="s">
        <v>6538</v>
      </c>
      <c r="B3847" s="15">
        <v>0</v>
      </c>
      <c r="C3847" s="15">
        <v>1</v>
      </c>
      <c r="D3847" s="15">
        <v>0</v>
      </c>
      <c r="E3847" s="15">
        <v>0</v>
      </c>
      <c r="F3847" s="3">
        <v>0</v>
      </c>
      <c r="G3847" s="3">
        <v>4</v>
      </c>
      <c r="H3847" s="3">
        <v>0</v>
      </c>
      <c r="I3847" s="21">
        <v>0</v>
      </c>
      <c r="N3847" s="15">
        <v>1</v>
      </c>
      <c r="O3847" s="3">
        <v>0</v>
      </c>
      <c r="P3847" s="3">
        <v>0</v>
      </c>
      <c r="Q3847" s="3">
        <v>0</v>
      </c>
      <c r="R3847" s="3">
        <v>0</v>
      </c>
      <c r="S3847" s="3">
        <v>5</v>
      </c>
      <c r="T3847" s="23">
        <f t="shared" si="531"/>
        <v>0.42333571345319398</v>
      </c>
      <c r="U3847" s="4">
        <f t="shared" si="534"/>
        <v>1.3333333333333333</v>
      </c>
      <c r="V3847" s="4">
        <f t="shared" si="532"/>
        <v>1</v>
      </c>
      <c r="W3847" s="4">
        <f t="shared" si="535"/>
        <v>-0.33333333333333326</v>
      </c>
      <c r="X3847" s="4">
        <f t="shared" si="533"/>
        <v>1.3333333333333333</v>
      </c>
    </row>
    <row r="3848" spans="1:24">
      <c r="A3848" t="s">
        <v>6560</v>
      </c>
      <c r="B3848" s="15">
        <v>0</v>
      </c>
      <c r="C3848" s="15">
        <v>1</v>
      </c>
      <c r="D3848" s="15">
        <v>0</v>
      </c>
      <c r="E3848" s="15">
        <v>0</v>
      </c>
      <c r="F3848" s="3">
        <v>0</v>
      </c>
      <c r="G3848" s="3">
        <v>4</v>
      </c>
      <c r="H3848" s="3">
        <v>0</v>
      </c>
      <c r="I3848" s="21">
        <v>0</v>
      </c>
      <c r="N3848" s="15">
        <v>1</v>
      </c>
      <c r="O3848" s="3">
        <v>0</v>
      </c>
      <c r="P3848" s="3">
        <v>0</v>
      </c>
      <c r="Q3848" s="3">
        <v>0</v>
      </c>
      <c r="R3848" s="3">
        <v>0</v>
      </c>
      <c r="S3848" s="3">
        <v>5</v>
      </c>
      <c r="T3848" s="23">
        <f t="shared" si="531"/>
        <v>0.42333571345319398</v>
      </c>
      <c r="U3848" s="4">
        <f t="shared" si="534"/>
        <v>1.3333333333333333</v>
      </c>
      <c r="V3848" s="4">
        <f t="shared" si="532"/>
        <v>1</v>
      </c>
      <c r="W3848" s="4">
        <f t="shared" si="535"/>
        <v>-0.33333333333333326</v>
      </c>
      <c r="X3848" s="4">
        <f t="shared" si="533"/>
        <v>1.3333333333333333</v>
      </c>
    </row>
    <row r="3849" spans="1:24">
      <c r="A3849" t="s">
        <v>6567</v>
      </c>
      <c r="B3849" s="15">
        <v>0</v>
      </c>
      <c r="C3849" s="15">
        <v>1</v>
      </c>
      <c r="D3849" s="15">
        <v>0</v>
      </c>
      <c r="E3849" s="15">
        <v>0</v>
      </c>
      <c r="F3849" s="3">
        <v>0</v>
      </c>
      <c r="G3849" s="3">
        <v>4</v>
      </c>
      <c r="H3849" s="3">
        <v>0</v>
      </c>
      <c r="I3849" s="21">
        <v>0</v>
      </c>
      <c r="N3849" s="15">
        <v>1</v>
      </c>
      <c r="O3849" s="3">
        <v>0</v>
      </c>
      <c r="P3849" s="3">
        <v>0</v>
      </c>
      <c r="Q3849" s="3">
        <v>0</v>
      </c>
      <c r="R3849" s="3">
        <v>0</v>
      </c>
      <c r="S3849" s="3">
        <v>5</v>
      </c>
      <c r="T3849" s="23">
        <f t="shared" si="531"/>
        <v>0.42333571345319398</v>
      </c>
      <c r="U3849" s="4">
        <f t="shared" si="534"/>
        <v>1.3333333333333333</v>
      </c>
      <c r="V3849" s="4">
        <f t="shared" si="532"/>
        <v>1</v>
      </c>
      <c r="W3849" s="4">
        <f t="shared" si="535"/>
        <v>-0.33333333333333326</v>
      </c>
      <c r="X3849" s="4">
        <f t="shared" si="533"/>
        <v>1.3333333333333333</v>
      </c>
    </row>
    <row r="3850" spans="1:24">
      <c r="A3850" t="s">
        <v>6585</v>
      </c>
      <c r="B3850" s="15">
        <v>0</v>
      </c>
      <c r="C3850" s="15">
        <v>1</v>
      </c>
      <c r="D3850" s="15">
        <v>0</v>
      </c>
      <c r="E3850" s="15">
        <v>0</v>
      </c>
      <c r="F3850" s="3">
        <v>0</v>
      </c>
      <c r="G3850" s="3">
        <v>4</v>
      </c>
      <c r="H3850" s="3">
        <v>0</v>
      </c>
      <c r="I3850" s="21">
        <v>0</v>
      </c>
      <c r="N3850" s="15">
        <v>1</v>
      </c>
      <c r="O3850" s="3">
        <v>0</v>
      </c>
      <c r="P3850" s="3">
        <v>0</v>
      </c>
      <c r="Q3850" s="3">
        <v>0</v>
      </c>
      <c r="R3850" s="3">
        <v>0</v>
      </c>
      <c r="S3850" s="3">
        <v>5</v>
      </c>
      <c r="T3850" s="23">
        <f t="shared" si="531"/>
        <v>0.42333571345319398</v>
      </c>
      <c r="U3850" s="4">
        <f t="shared" si="534"/>
        <v>1.3333333333333333</v>
      </c>
      <c r="V3850" s="4">
        <f t="shared" si="532"/>
        <v>1</v>
      </c>
      <c r="W3850" s="4">
        <f t="shared" si="535"/>
        <v>-0.33333333333333326</v>
      </c>
      <c r="X3850" s="4">
        <f t="shared" si="533"/>
        <v>1.3333333333333333</v>
      </c>
    </row>
    <row r="3851" spans="1:24">
      <c r="A3851" t="s">
        <v>6616</v>
      </c>
      <c r="B3851" s="15">
        <v>0</v>
      </c>
      <c r="C3851" s="15">
        <v>1</v>
      </c>
      <c r="D3851" s="15">
        <v>0</v>
      </c>
      <c r="E3851" s="15">
        <v>0</v>
      </c>
      <c r="F3851" s="3">
        <v>0</v>
      </c>
      <c r="G3851" s="3">
        <v>4</v>
      </c>
      <c r="H3851" s="3">
        <v>0</v>
      </c>
      <c r="I3851" s="21">
        <v>0</v>
      </c>
      <c r="N3851" s="15">
        <v>1</v>
      </c>
      <c r="O3851" s="3">
        <v>0</v>
      </c>
      <c r="P3851" s="3">
        <v>0</v>
      </c>
      <c r="Q3851" s="3">
        <v>0</v>
      </c>
      <c r="R3851" s="3">
        <v>0</v>
      </c>
      <c r="S3851" s="3">
        <v>5</v>
      </c>
      <c r="T3851" s="23">
        <f t="shared" si="531"/>
        <v>0.42333571345319398</v>
      </c>
      <c r="U3851" s="4">
        <f t="shared" si="534"/>
        <v>1.3333333333333333</v>
      </c>
      <c r="V3851" s="4">
        <f t="shared" si="532"/>
        <v>1</v>
      </c>
      <c r="W3851" s="4">
        <f t="shared" si="535"/>
        <v>-0.33333333333333326</v>
      </c>
      <c r="X3851" s="4">
        <f t="shared" si="533"/>
        <v>1.3333333333333333</v>
      </c>
    </row>
    <row r="3852" spans="1:24">
      <c r="A3852" t="s">
        <v>6642</v>
      </c>
      <c r="B3852" s="15">
        <v>0</v>
      </c>
      <c r="C3852" s="15">
        <v>1</v>
      </c>
      <c r="D3852" s="15">
        <v>0</v>
      </c>
      <c r="E3852" s="15">
        <v>0</v>
      </c>
      <c r="F3852" s="3">
        <v>0</v>
      </c>
      <c r="G3852" s="3">
        <v>4</v>
      </c>
      <c r="H3852" s="3">
        <v>0</v>
      </c>
      <c r="I3852" s="21">
        <v>0</v>
      </c>
      <c r="N3852" s="15">
        <v>1</v>
      </c>
      <c r="O3852" s="3">
        <v>0</v>
      </c>
      <c r="P3852" s="3">
        <v>0</v>
      </c>
      <c r="Q3852" s="3">
        <v>0</v>
      </c>
      <c r="R3852" s="3">
        <v>0</v>
      </c>
      <c r="S3852" s="3">
        <v>5</v>
      </c>
      <c r="T3852" s="23">
        <f t="shared" si="531"/>
        <v>0.42333571345319398</v>
      </c>
      <c r="U3852" s="4">
        <f t="shared" si="534"/>
        <v>1.3333333333333333</v>
      </c>
      <c r="V3852" s="4">
        <f t="shared" si="532"/>
        <v>1</v>
      </c>
      <c r="W3852" s="4">
        <f t="shared" si="535"/>
        <v>-0.33333333333333326</v>
      </c>
      <c r="X3852" s="4">
        <f t="shared" si="533"/>
        <v>1.3333333333333333</v>
      </c>
    </row>
    <row r="3853" spans="1:24">
      <c r="A3853" t="s">
        <v>6657</v>
      </c>
      <c r="B3853" s="15">
        <v>0</v>
      </c>
      <c r="C3853" s="15">
        <v>1</v>
      </c>
      <c r="D3853" s="15">
        <v>0</v>
      </c>
      <c r="E3853" s="15">
        <v>0</v>
      </c>
      <c r="F3853" s="3">
        <v>0</v>
      </c>
      <c r="G3853" s="3">
        <v>4</v>
      </c>
      <c r="H3853" s="3">
        <v>0</v>
      </c>
      <c r="I3853" s="21">
        <v>0</v>
      </c>
      <c r="N3853" s="15">
        <v>1</v>
      </c>
      <c r="O3853" s="3">
        <v>0</v>
      </c>
      <c r="P3853" s="3">
        <v>0</v>
      </c>
      <c r="Q3853" s="3">
        <v>0</v>
      </c>
      <c r="R3853" s="3">
        <v>0</v>
      </c>
      <c r="S3853" s="3">
        <v>5</v>
      </c>
      <c r="T3853" s="23">
        <f t="shared" si="531"/>
        <v>0.42333571345319398</v>
      </c>
      <c r="U3853" s="4">
        <f t="shared" si="534"/>
        <v>1.3333333333333333</v>
      </c>
      <c r="V3853" s="4">
        <f t="shared" si="532"/>
        <v>1</v>
      </c>
      <c r="W3853" s="4">
        <f t="shared" si="535"/>
        <v>-0.33333333333333326</v>
      </c>
      <c r="X3853" s="4">
        <f t="shared" si="533"/>
        <v>1.3333333333333333</v>
      </c>
    </row>
    <row r="3854" spans="1:24">
      <c r="A3854" t="s">
        <v>6668</v>
      </c>
      <c r="B3854" s="15">
        <v>0</v>
      </c>
      <c r="C3854" s="15">
        <v>0</v>
      </c>
      <c r="D3854" s="15">
        <v>1</v>
      </c>
      <c r="E3854" s="15">
        <v>0</v>
      </c>
      <c r="F3854" s="3">
        <v>0</v>
      </c>
      <c r="G3854" s="3">
        <v>0</v>
      </c>
      <c r="H3854" s="3">
        <v>4</v>
      </c>
      <c r="I3854" s="21">
        <v>0</v>
      </c>
      <c r="N3854" s="15">
        <v>1</v>
      </c>
      <c r="O3854" s="3">
        <v>0</v>
      </c>
      <c r="P3854" s="3">
        <v>0</v>
      </c>
      <c r="Q3854" s="3">
        <v>0</v>
      </c>
      <c r="R3854" s="3">
        <v>0</v>
      </c>
      <c r="S3854" s="3">
        <v>5</v>
      </c>
      <c r="T3854" s="23">
        <f t="shared" si="531"/>
        <v>0.42333571345319398</v>
      </c>
      <c r="U3854" s="4">
        <f t="shared" si="534"/>
        <v>1.3333333333333333</v>
      </c>
      <c r="V3854" s="4">
        <f t="shared" si="532"/>
        <v>1</v>
      </c>
      <c r="W3854" s="4">
        <f t="shared" si="535"/>
        <v>-0.33333333333333326</v>
      </c>
      <c r="X3854" s="4">
        <f t="shared" si="533"/>
        <v>1.3333333333333333</v>
      </c>
    </row>
    <row r="3855" spans="1:24">
      <c r="A3855" t="s">
        <v>6699</v>
      </c>
      <c r="B3855" s="15">
        <v>0</v>
      </c>
      <c r="C3855" s="15">
        <v>0</v>
      </c>
      <c r="D3855" s="15">
        <v>1</v>
      </c>
      <c r="E3855" s="15">
        <v>0</v>
      </c>
      <c r="F3855" s="3">
        <v>0</v>
      </c>
      <c r="G3855" s="3">
        <v>0</v>
      </c>
      <c r="H3855" s="3">
        <v>4</v>
      </c>
      <c r="I3855" s="21">
        <v>0</v>
      </c>
      <c r="N3855" s="15">
        <v>1</v>
      </c>
      <c r="O3855" s="3">
        <v>0</v>
      </c>
      <c r="P3855" s="3">
        <v>0</v>
      </c>
      <c r="Q3855" s="3">
        <v>0</v>
      </c>
      <c r="R3855" s="3">
        <v>0</v>
      </c>
      <c r="S3855" s="3">
        <v>5</v>
      </c>
      <c r="T3855" s="23">
        <f t="shared" si="531"/>
        <v>0.42333571345319398</v>
      </c>
      <c r="U3855" s="4">
        <f t="shared" si="534"/>
        <v>1.3333333333333333</v>
      </c>
      <c r="V3855" s="4">
        <f t="shared" si="532"/>
        <v>1</v>
      </c>
      <c r="W3855" s="4">
        <f t="shared" si="535"/>
        <v>-0.33333333333333326</v>
      </c>
      <c r="X3855" s="4">
        <f t="shared" si="533"/>
        <v>1.3333333333333333</v>
      </c>
    </row>
    <row r="3856" spans="1:24">
      <c r="A3856" t="s">
        <v>6705</v>
      </c>
      <c r="B3856" s="15">
        <v>0</v>
      </c>
      <c r="C3856" s="15">
        <v>0</v>
      </c>
      <c r="D3856" s="15">
        <v>1</v>
      </c>
      <c r="E3856" s="15">
        <v>0</v>
      </c>
      <c r="F3856" s="3">
        <v>0</v>
      </c>
      <c r="G3856" s="3">
        <v>0</v>
      </c>
      <c r="H3856" s="3">
        <v>4</v>
      </c>
      <c r="I3856" s="21">
        <v>0</v>
      </c>
      <c r="N3856" s="15">
        <v>1</v>
      </c>
      <c r="O3856" s="3">
        <v>0</v>
      </c>
      <c r="P3856" s="3">
        <v>0</v>
      </c>
      <c r="Q3856" s="3">
        <v>0</v>
      </c>
      <c r="R3856" s="3">
        <v>0</v>
      </c>
      <c r="S3856" s="3">
        <v>5</v>
      </c>
      <c r="T3856" s="23">
        <f t="shared" si="531"/>
        <v>0.42333571345319398</v>
      </c>
      <c r="U3856" s="4">
        <f t="shared" si="534"/>
        <v>1.3333333333333333</v>
      </c>
      <c r="V3856" s="4">
        <f t="shared" si="532"/>
        <v>1</v>
      </c>
      <c r="W3856" s="4">
        <f t="shared" si="535"/>
        <v>-0.33333333333333326</v>
      </c>
      <c r="X3856" s="4">
        <f t="shared" si="533"/>
        <v>1.3333333333333333</v>
      </c>
    </row>
    <row r="3857" spans="1:24">
      <c r="A3857" t="s">
        <v>6741</v>
      </c>
      <c r="B3857" s="15">
        <v>0</v>
      </c>
      <c r="C3857" s="15">
        <v>1</v>
      </c>
      <c r="D3857" s="15">
        <v>0</v>
      </c>
      <c r="E3857" s="15">
        <v>0</v>
      </c>
      <c r="F3857" s="3">
        <v>0</v>
      </c>
      <c r="G3857" s="3">
        <v>4</v>
      </c>
      <c r="H3857" s="3">
        <v>0</v>
      </c>
      <c r="I3857" s="21">
        <v>0</v>
      </c>
      <c r="N3857" s="15">
        <v>1</v>
      </c>
      <c r="O3857" s="3">
        <v>0</v>
      </c>
      <c r="P3857" s="3">
        <v>0</v>
      </c>
      <c r="Q3857" s="3">
        <v>0</v>
      </c>
      <c r="R3857" s="3">
        <v>0</v>
      </c>
      <c r="S3857" s="3">
        <v>5</v>
      </c>
      <c r="T3857" s="23">
        <f t="shared" si="531"/>
        <v>0.42333571345319398</v>
      </c>
      <c r="U3857" s="4">
        <f t="shared" si="534"/>
        <v>1.3333333333333333</v>
      </c>
      <c r="V3857" s="4">
        <f t="shared" si="532"/>
        <v>1</v>
      </c>
      <c r="W3857" s="4">
        <f t="shared" si="535"/>
        <v>-0.33333333333333326</v>
      </c>
      <c r="X3857" s="4">
        <f t="shared" si="533"/>
        <v>1.3333333333333333</v>
      </c>
    </row>
    <row r="3858" spans="1:24">
      <c r="A3858" t="s">
        <v>6745</v>
      </c>
      <c r="B3858" s="15">
        <v>0</v>
      </c>
      <c r="C3858" s="15">
        <v>1</v>
      </c>
      <c r="D3858" s="15">
        <v>0</v>
      </c>
      <c r="E3858" s="15">
        <v>0</v>
      </c>
      <c r="F3858" s="3">
        <v>0</v>
      </c>
      <c r="G3858" s="3">
        <v>4</v>
      </c>
      <c r="H3858" s="3">
        <v>0</v>
      </c>
      <c r="I3858" s="21">
        <v>0</v>
      </c>
      <c r="N3858" s="15">
        <v>1</v>
      </c>
      <c r="O3858" s="3">
        <v>0</v>
      </c>
      <c r="P3858" s="3">
        <v>0</v>
      </c>
      <c r="Q3858" s="3">
        <v>0</v>
      </c>
      <c r="R3858" s="3">
        <v>0</v>
      </c>
      <c r="S3858" s="3">
        <v>5</v>
      </c>
      <c r="T3858" s="23">
        <f t="shared" si="531"/>
        <v>0.42333571345319398</v>
      </c>
      <c r="U3858" s="4">
        <f t="shared" si="534"/>
        <v>1.3333333333333333</v>
      </c>
      <c r="V3858" s="4">
        <f t="shared" si="532"/>
        <v>1</v>
      </c>
      <c r="W3858" s="4">
        <f t="shared" si="535"/>
        <v>-0.33333333333333326</v>
      </c>
      <c r="X3858" s="4">
        <f t="shared" si="533"/>
        <v>1.3333333333333333</v>
      </c>
    </row>
    <row r="3859" spans="1:24">
      <c r="A3859" t="s">
        <v>6760</v>
      </c>
      <c r="B3859" s="15">
        <v>0</v>
      </c>
      <c r="C3859" s="15">
        <v>1</v>
      </c>
      <c r="D3859" s="15">
        <v>0</v>
      </c>
      <c r="E3859" s="15">
        <v>0</v>
      </c>
      <c r="F3859" s="3">
        <v>0</v>
      </c>
      <c r="G3859" s="3">
        <v>4</v>
      </c>
      <c r="H3859" s="3">
        <v>0</v>
      </c>
      <c r="I3859" s="21">
        <v>0</v>
      </c>
      <c r="N3859" s="15">
        <v>1</v>
      </c>
      <c r="O3859" s="3">
        <v>0</v>
      </c>
      <c r="P3859" s="3">
        <v>0</v>
      </c>
      <c r="Q3859" s="3">
        <v>0</v>
      </c>
      <c r="R3859" s="3">
        <v>0</v>
      </c>
      <c r="S3859" s="3">
        <v>5</v>
      </c>
      <c r="T3859" s="23">
        <f t="shared" si="531"/>
        <v>0.42333571345319398</v>
      </c>
      <c r="U3859" s="4">
        <f t="shared" si="534"/>
        <v>1.3333333333333333</v>
      </c>
      <c r="V3859" s="4">
        <f t="shared" si="532"/>
        <v>1</v>
      </c>
      <c r="W3859" s="4">
        <f t="shared" si="535"/>
        <v>-0.33333333333333326</v>
      </c>
      <c r="X3859" s="4">
        <f t="shared" si="533"/>
        <v>1.3333333333333333</v>
      </c>
    </row>
    <row r="3860" spans="1:24">
      <c r="A3860" t="s">
        <v>6768</v>
      </c>
      <c r="B3860" s="15">
        <v>0</v>
      </c>
      <c r="C3860" s="15">
        <v>1</v>
      </c>
      <c r="D3860" s="15">
        <v>0</v>
      </c>
      <c r="E3860" s="15">
        <v>0</v>
      </c>
      <c r="F3860" s="3">
        <v>0</v>
      </c>
      <c r="G3860" s="3">
        <v>4</v>
      </c>
      <c r="H3860" s="3">
        <v>0</v>
      </c>
      <c r="I3860" s="21">
        <v>0</v>
      </c>
      <c r="N3860" s="15">
        <v>1</v>
      </c>
      <c r="O3860" s="3">
        <v>0</v>
      </c>
      <c r="P3860" s="3">
        <v>0</v>
      </c>
      <c r="Q3860" s="3">
        <v>0</v>
      </c>
      <c r="R3860" s="3">
        <v>0</v>
      </c>
      <c r="S3860" s="3">
        <v>5</v>
      </c>
      <c r="T3860" s="23">
        <f t="shared" si="531"/>
        <v>0.42333571345319398</v>
      </c>
      <c r="U3860" s="4">
        <f t="shared" si="534"/>
        <v>1.3333333333333333</v>
      </c>
      <c r="V3860" s="4">
        <f t="shared" si="532"/>
        <v>1</v>
      </c>
      <c r="W3860" s="4">
        <f t="shared" si="535"/>
        <v>-0.33333333333333326</v>
      </c>
      <c r="X3860" s="4">
        <f t="shared" si="533"/>
        <v>1.3333333333333333</v>
      </c>
    </row>
    <row r="3861" spans="1:24">
      <c r="A3861" t="s">
        <v>5682</v>
      </c>
      <c r="B3861" s="15">
        <v>0</v>
      </c>
      <c r="C3861" s="15">
        <v>0</v>
      </c>
      <c r="D3861" s="15">
        <v>1</v>
      </c>
      <c r="E3861" s="15">
        <v>2</v>
      </c>
      <c r="F3861" s="3">
        <v>0</v>
      </c>
      <c r="G3861" s="3">
        <v>0</v>
      </c>
      <c r="H3861" s="3">
        <v>4</v>
      </c>
      <c r="I3861" s="21">
        <v>3</v>
      </c>
      <c r="N3861" s="15">
        <v>1</v>
      </c>
      <c r="O3861" s="3">
        <v>0</v>
      </c>
      <c r="P3861" s="3">
        <v>0</v>
      </c>
      <c r="Q3861" s="3">
        <v>0</v>
      </c>
      <c r="R3861" s="3">
        <v>0</v>
      </c>
      <c r="S3861" s="3">
        <v>5</v>
      </c>
      <c r="T3861" s="23">
        <f t="shared" si="531"/>
        <v>0.42333571345319398</v>
      </c>
      <c r="U3861" s="4">
        <f t="shared" si="534"/>
        <v>1.3333333333333333</v>
      </c>
      <c r="V3861" s="4">
        <f t="shared" si="532"/>
        <v>1</v>
      </c>
      <c r="W3861" s="4">
        <f t="shared" si="535"/>
        <v>-0.33333333333333326</v>
      </c>
      <c r="X3861" s="4">
        <f t="shared" si="533"/>
        <v>1.3333333333333333</v>
      </c>
    </row>
    <row r="3862" spans="1:24">
      <c r="A3862" t="s">
        <v>5683</v>
      </c>
      <c r="B3862" s="15">
        <v>0</v>
      </c>
      <c r="C3862" s="15">
        <v>0</v>
      </c>
      <c r="D3862" s="15">
        <v>1</v>
      </c>
      <c r="E3862" s="15">
        <v>2</v>
      </c>
      <c r="F3862" s="3">
        <v>0</v>
      </c>
      <c r="G3862" s="3">
        <v>0</v>
      </c>
      <c r="H3862" s="3">
        <v>4</v>
      </c>
      <c r="I3862" s="21">
        <v>3</v>
      </c>
      <c r="N3862" s="15">
        <v>1</v>
      </c>
      <c r="O3862" s="3">
        <v>0</v>
      </c>
      <c r="P3862" s="3">
        <v>0</v>
      </c>
      <c r="Q3862" s="3">
        <v>0</v>
      </c>
      <c r="R3862" s="3">
        <v>0</v>
      </c>
      <c r="S3862" s="3">
        <v>5</v>
      </c>
      <c r="T3862" s="23">
        <f t="shared" si="531"/>
        <v>0.42333571345319398</v>
      </c>
      <c r="U3862" s="4">
        <f t="shared" si="534"/>
        <v>1.3333333333333333</v>
      </c>
      <c r="V3862" s="4">
        <f t="shared" si="532"/>
        <v>1</v>
      </c>
      <c r="W3862" s="4">
        <f t="shared" si="535"/>
        <v>-0.33333333333333326</v>
      </c>
      <c r="X3862" s="4">
        <f t="shared" si="533"/>
        <v>1.3333333333333333</v>
      </c>
    </row>
    <row r="3863" spans="1:24">
      <c r="A3863" t="s">
        <v>6281</v>
      </c>
      <c r="B3863" s="15">
        <v>0</v>
      </c>
      <c r="C3863" s="15">
        <v>0</v>
      </c>
      <c r="D3863" s="15">
        <v>1</v>
      </c>
      <c r="E3863" s="15">
        <v>1</v>
      </c>
      <c r="F3863" s="3">
        <v>0</v>
      </c>
      <c r="G3863" s="3">
        <v>0</v>
      </c>
      <c r="H3863" s="3">
        <v>4</v>
      </c>
      <c r="I3863" s="21">
        <v>1</v>
      </c>
      <c r="N3863" s="15">
        <v>1</v>
      </c>
      <c r="O3863" s="3">
        <v>0</v>
      </c>
      <c r="P3863" s="3">
        <v>0</v>
      </c>
      <c r="Q3863" s="3">
        <v>0</v>
      </c>
      <c r="R3863" s="3">
        <v>0</v>
      </c>
      <c r="S3863" s="3">
        <v>5</v>
      </c>
      <c r="T3863" s="23">
        <f t="shared" si="531"/>
        <v>0.42333571345319398</v>
      </c>
      <c r="U3863" s="4">
        <f t="shared" si="534"/>
        <v>1.3333333333333333</v>
      </c>
      <c r="V3863" s="4">
        <f t="shared" si="532"/>
        <v>1</v>
      </c>
      <c r="W3863" s="4">
        <f t="shared" si="535"/>
        <v>-0.33333333333333326</v>
      </c>
      <c r="X3863" s="4">
        <f t="shared" si="533"/>
        <v>1.3333333333333333</v>
      </c>
    </row>
    <row r="3864" spans="1:24">
      <c r="A3864" t="s">
        <v>6778</v>
      </c>
      <c r="B3864" s="15">
        <v>0</v>
      </c>
      <c r="C3864" s="15">
        <v>0</v>
      </c>
      <c r="D3864" s="15">
        <v>1</v>
      </c>
      <c r="E3864" s="15">
        <v>0</v>
      </c>
      <c r="F3864" s="3">
        <v>0</v>
      </c>
      <c r="G3864" s="3">
        <v>0</v>
      </c>
      <c r="H3864" s="3">
        <v>4</v>
      </c>
      <c r="I3864" s="21">
        <v>0</v>
      </c>
      <c r="N3864" s="15">
        <v>1</v>
      </c>
      <c r="O3864" s="3">
        <v>0</v>
      </c>
      <c r="P3864" s="3">
        <v>0</v>
      </c>
      <c r="Q3864" s="3">
        <v>0</v>
      </c>
      <c r="R3864" s="3">
        <v>0</v>
      </c>
      <c r="S3864" s="3">
        <v>5</v>
      </c>
      <c r="T3864" s="23">
        <f t="shared" si="531"/>
        <v>0.42333571345319398</v>
      </c>
      <c r="U3864" s="4">
        <f t="shared" si="534"/>
        <v>1.3333333333333333</v>
      </c>
      <c r="V3864" s="4">
        <f t="shared" si="532"/>
        <v>1</v>
      </c>
      <c r="W3864" s="4">
        <f t="shared" si="535"/>
        <v>-0.33333333333333326</v>
      </c>
      <c r="X3864" s="4">
        <f t="shared" si="533"/>
        <v>1.3333333333333333</v>
      </c>
    </row>
    <row r="3865" spans="1:24">
      <c r="A3865" t="s">
        <v>6799</v>
      </c>
      <c r="B3865" s="15">
        <v>0</v>
      </c>
      <c r="C3865" s="15">
        <v>0</v>
      </c>
      <c r="D3865" s="15">
        <v>1</v>
      </c>
      <c r="E3865" s="15">
        <v>0</v>
      </c>
      <c r="F3865" s="3">
        <v>0</v>
      </c>
      <c r="G3865" s="3">
        <v>0</v>
      </c>
      <c r="H3865" s="3">
        <v>4</v>
      </c>
      <c r="I3865" s="21">
        <v>0</v>
      </c>
      <c r="N3865" s="15">
        <v>1</v>
      </c>
      <c r="O3865" s="3">
        <v>0</v>
      </c>
      <c r="P3865" s="3">
        <v>0</v>
      </c>
      <c r="Q3865" s="3">
        <v>0</v>
      </c>
      <c r="R3865" s="3">
        <v>0</v>
      </c>
      <c r="S3865" s="3">
        <v>5</v>
      </c>
      <c r="T3865" s="23">
        <f t="shared" si="531"/>
        <v>0.42333571345319398</v>
      </c>
      <c r="U3865" s="4">
        <f t="shared" si="534"/>
        <v>1.3333333333333333</v>
      </c>
      <c r="V3865" s="4">
        <f t="shared" si="532"/>
        <v>1</v>
      </c>
      <c r="W3865" s="4">
        <f t="shared" si="535"/>
        <v>-0.33333333333333326</v>
      </c>
      <c r="X3865" s="4">
        <f t="shared" si="533"/>
        <v>1.3333333333333333</v>
      </c>
    </row>
    <row r="3866" spans="1:24">
      <c r="A3866" t="s">
        <v>6833</v>
      </c>
      <c r="B3866" s="15">
        <v>0</v>
      </c>
      <c r="C3866" s="15">
        <v>0</v>
      </c>
      <c r="D3866" s="15">
        <v>1</v>
      </c>
      <c r="E3866" s="15">
        <v>0</v>
      </c>
      <c r="F3866" s="3">
        <v>0</v>
      </c>
      <c r="G3866" s="3">
        <v>0</v>
      </c>
      <c r="H3866" s="3">
        <v>4</v>
      </c>
      <c r="I3866" s="21">
        <v>0</v>
      </c>
      <c r="N3866" s="15">
        <v>1</v>
      </c>
      <c r="O3866" s="3">
        <v>0</v>
      </c>
      <c r="P3866" s="3">
        <v>0</v>
      </c>
      <c r="Q3866" s="3">
        <v>0</v>
      </c>
      <c r="R3866" s="3">
        <v>0</v>
      </c>
      <c r="S3866" s="3">
        <v>5</v>
      </c>
      <c r="T3866" s="23">
        <f t="shared" si="531"/>
        <v>0.42333571345319398</v>
      </c>
      <c r="U3866" s="4">
        <f t="shared" si="534"/>
        <v>1.3333333333333333</v>
      </c>
      <c r="V3866" s="4">
        <f t="shared" si="532"/>
        <v>1</v>
      </c>
      <c r="W3866" s="4">
        <f t="shared" si="535"/>
        <v>-0.33333333333333326</v>
      </c>
      <c r="X3866" s="4">
        <f t="shared" si="533"/>
        <v>1.3333333333333333</v>
      </c>
    </row>
    <row r="3867" spans="1:24">
      <c r="A3867" t="s">
        <v>6834</v>
      </c>
      <c r="B3867" s="15">
        <v>0</v>
      </c>
      <c r="C3867" s="15">
        <v>0</v>
      </c>
      <c r="D3867" s="15">
        <v>1</v>
      </c>
      <c r="E3867" s="15">
        <v>0</v>
      </c>
      <c r="F3867" s="3">
        <v>0</v>
      </c>
      <c r="G3867" s="3">
        <v>0</v>
      </c>
      <c r="H3867" s="3">
        <v>4</v>
      </c>
      <c r="I3867" s="21">
        <v>0</v>
      </c>
      <c r="N3867" s="15">
        <v>1</v>
      </c>
      <c r="O3867" s="3">
        <v>0</v>
      </c>
      <c r="P3867" s="3">
        <v>0</v>
      </c>
      <c r="Q3867" s="3">
        <v>0</v>
      </c>
      <c r="R3867" s="3">
        <v>0</v>
      </c>
      <c r="S3867" s="3">
        <v>5</v>
      </c>
      <c r="T3867" s="23">
        <f t="shared" si="531"/>
        <v>0.42333571345319398</v>
      </c>
      <c r="U3867" s="4">
        <f t="shared" si="534"/>
        <v>1.3333333333333333</v>
      </c>
      <c r="V3867" s="4">
        <f t="shared" si="532"/>
        <v>1</v>
      </c>
      <c r="W3867" s="4">
        <f t="shared" si="535"/>
        <v>-0.33333333333333326</v>
      </c>
      <c r="X3867" s="4">
        <f t="shared" si="533"/>
        <v>1.3333333333333333</v>
      </c>
    </row>
    <row r="3868" spans="1:24">
      <c r="A3868" t="s">
        <v>6836</v>
      </c>
      <c r="B3868" s="15">
        <v>0</v>
      </c>
      <c r="C3868" s="15">
        <v>0</v>
      </c>
      <c r="D3868" s="15">
        <v>1</v>
      </c>
      <c r="E3868" s="15">
        <v>0</v>
      </c>
      <c r="F3868" s="3">
        <v>0</v>
      </c>
      <c r="G3868" s="3">
        <v>0</v>
      </c>
      <c r="H3868" s="3">
        <v>4</v>
      </c>
      <c r="I3868" s="21">
        <v>0</v>
      </c>
      <c r="N3868" s="15">
        <v>1</v>
      </c>
      <c r="O3868" s="3">
        <v>0</v>
      </c>
      <c r="P3868" s="3">
        <v>0</v>
      </c>
      <c r="Q3868" s="3">
        <v>0</v>
      </c>
      <c r="R3868" s="3">
        <v>0</v>
      </c>
      <c r="S3868" s="3">
        <v>5</v>
      </c>
      <c r="T3868" s="23">
        <f t="shared" si="531"/>
        <v>0.42333571345319398</v>
      </c>
      <c r="U3868" s="4">
        <f t="shared" si="534"/>
        <v>1.3333333333333333</v>
      </c>
      <c r="V3868" s="4">
        <f t="shared" si="532"/>
        <v>1</v>
      </c>
      <c r="W3868" s="4">
        <f t="shared" si="535"/>
        <v>-0.33333333333333326</v>
      </c>
      <c r="X3868" s="4">
        <f t="shared" si="533"/>
        <v>1.3333333333333333</v>
      </c>
    </row>
    <row r="3869" spans="1:24">
      <c r="A3869" t="s">
        <v>6838</v>
      </c>
      <c r="B3869" s="15">
        <v>0</v>
      </c>
      <c r="C3869" s="15">
        <v>0</v>
      </c>
      <c r="D3869" s="15">
        <v>1</v>
      </c>
      <c r="E3869" s="15">
        <v>0</v>
      </c>
      <c r="F3869" s="3">
        <v>0</v>
      </c>
      <c r="G3869" s="3">
        <v>0</v>
      </c>
      <c r="H3869" s="3">
        <v>4</v>
      </c>
      <c r="I3869" s="21">
        <v>0</v>
      </c>
      <c r="N3869" s="15">
        <v>1</v>
      </c>
      <c r="O3869" s="3">
        <v>0</v>
      </c>
      <c r="P3869" s="3">
        <v>0</v>
      </c>
      <c r="Q3869" s="3">
        <v>0</v>
      </c>
      <c r="R3869" s="3">
        <v>0</v>
      </c>
      <c r="S3869" s="3">
        <v>5</v>
      </c>
      <c r="T3869" s="23">
        <f t="shared" si="531"/>
        <v>0.42333571345319398</v>
      </c>
      <c r="U3869" s="4">
        <f t="shared" si="534"/>
        <v>1.3333333333333333</v>
      </c>
      <c r="V3869" s="4">
        <f t="shared" si="532"/>
        <v>1</v>
      </c>
      <c r="W3869" s="4">
        <f t="shared" si="535"/>
        <v>-0.33333333333333326</v>
      </c>
      <c r="X3869" s="4">
        <f t="shared" si="533"/>
        <v>1.3333333333333333</v>
      </c>
    </row>
    <row r="3870" spans="1:24">
      <c r="A3870" t="s">
        <v>6091</v>
      </c>
      <c r="B3870" s="15">
        <v>1</v>
      </c>
      <c r="C3870" s="15">
        <v>1</v>
      </c>
      <c r="D3870" s="15">
        <v>1</v>
      </c>
      <c r="E3870" s="15">
        <v>0</v>
      </c>
      <c r="F3870" s="3">
        <v>5</v>
      </c>
      <c r="G3870" s="3">
        <v>4</v>
      </c>
      <c r="H3870" s="3">
        <v>4</v>
      </c>
      <c r="I3870" s="21">
        <v>0</v>
      </c>
      <c r="L3870" s="15">
        <v>1</v>
      </c>
      <c r="N3870" s="15">
        <v>2</v>
      </c>
      <c r="O3870" s="3">
        <v>0</v>
      </c>
      <c r="P3870" s="3">
        <v>0</v>
      </c>
      <c r="Q3870" s="3">
        <v>9</v>
      </c>
      <c r="R3870" s="3">
        <v>0</v>
      </c>
      <c r="S3870" s="3">
        <v>11</v>
      </c>
      <c r="T3870" s="23">
        <f t="shared" si="531"/>
        <v>0.4614408039855884</v>
      </c>
      <c r="U3870" s="4">
        <f t="shared" si="534"/>
        <v>4.333333333333333</v>
      </c>
      <c r="V3870" s="4">
        <f t="shared" si="532"/>
        <v>4</v>
      </c>
      <c r="W3870" s="4">
        <f t="shared" si="535"/>
        <v>-0.33333333333333304</v>
      </c>
      <c r="X3870" s="4">
        <f t="shared" si="533"/>
        <v>1.0833333333333333</v>
      </c>
    </row>
    <row r="3871" spans="1:24">
      <c r="A3871" t="s">
        <v>3856</v>
      </c>
      <c r="B3871" s="15">
        <v>4</v>
      </c>
      <c r="C3871" s="15">
        <v>7</v>
      </c>
      <c r="D3871" s="15">
        <v>1</v>
      </c>
      <c r="E3871" s="15">
        <v>2</v>
      </c>
      <c r="F3871" s="3">
        <v>20</v>
      </c>
      <c r="G3871" s="3">
        <v>25</v>
      </c>
      <c r="H3871" s="3">
        <v>4</v>
      </c>
      <c r="I3871" s="21">
        <v>3</v>
      </c>
      <c r="J3871" s="15">
        <v>2</v>
      </c>
      <c r="L3871" s="15">
        <v>1</v>
      </c>
      <c r="M3871" s="15">
        <v>2</v>
      </c>
      <c r="N3871" s="15">
        <v>4</v>
      </c>
      <c r="O3871" s="3">
        <v>8</v>
      </c>
      <c r="P3871" s="3">
        <v>0</v>
      </c>
      <c r="Q3871" s="3">
        <v>9</v>
      </c>
      <c r="R3871" s="3">
        <v>41</v>
      </c>
      <c r="S3871" s="3">
        <v>22</v>
      </c>
      <c r="T3871" s="23">
        <f t="shared" si="531"/>
        <v>0.48799805100369448</v>
      </c>
      <c r="U3871" s="4">
        <f t="shared" si="534"/>
        <v>16.333333333333332</v>
      </c>
      <c r="V3871" s="4">
        <f t="shared" si="532"/>
        <v>16</v>
      </c>
      <c r="W3871" s="4">
        <f t="shared" si="535"/>
        <v>-0.33333333333333215</v>
      </c>
      <c r="X3871" s="4">
        <f t="shared" si="533"/>
        <v>1.0208333333333333</v>
      </c>
    </row>
    <row r="3872" spans="1:24">
      <c r="A3872" t="s">
        <v>3141</v>
      </c>
      <c r="B3872" s="15">
        <v>7</v>
      </c>
      <c r="C3872" s="15">
        <v>12</v>
      </c>
      <c r="D3872" s="15">
        <v>3</v>
      </c>
      <c r="E3872" s="15">
        <v>0</v>
      </c>
      <c r="F3872" s="3">
        <v>35</v>
      </c>
      <c r="G3872" s="3">
        <v>43</v>
      </c>
      <c r="H3872" s="3">
        <v>11</v>
      </c>
      <c r="I3872" s="21">
        <v>0</v>
      </c>
      <c r="J3872" s="15">
        <v>5</v>
      </c>
      <c r="K3872" s="15">
        <v>3</v>
      </c>
      <c r="L3872" s="15">
        <v>5</v>
      </c>
      <c r="M3872" s="15">
        <v>1</v>
      </c>
      <c r="N3872" s="15">
        <v>8</v>
      </c>
      <c r="O3872" s="3">
        <v>19</v>
      </c>
      <c r="P3872" s="3">
        <v>21</v>
      </c>
      <c r="Q3872" s="3">
        <v>43</v>
      </c>
      <c r="R3872" s="3">
        <v>21</v>
      </c>
      <c r="S3872" s="3">
        <v>43</v>
      </c>
      <c r="T3872" s="23">
        <f t="shared" si="531"/>
        <v>0.49000981078884842</v>
      </c>
      <c r="U3872" s="4">
        <f t="shared" si="534"/>
        <v>29.666666666666668</v>
      </c>
      <c r="V3872" s="4">
        <f t="shared" si="532"/>
        <v>29.4</v>
      </c>
      <c r="W3872" s="4">
        <f t="shared" si="535"/>
        <v>-0.26666666666666927</v>
      </c>
      <c r="X3872" s="4">
        <f t="shared" si="533"/>
        <v>1.0090702947845807</v>
      </c>
    </row>
    <row r="3873" spans="1:24">
      <c r="A3873" t="s">
        <v>6507</v>
      </c>
      <c r="B3873" s="15">
        <v>1</v>
      </c>
      <c r="C3873" s="15">
        <v>0</v>
      </c>
      <c r="D3873" s="15">
        <v>0</v>
      </c>
      <c r="E3873" s="15">
        <v>0</v>
      </c>
      <c r="F3873" s="3">
        <v>5</v>
      </c>
      <c r="G3873" s="3">
        <v>0</v>
      </c>
      <c r="H3873" s="3">
        <v>0</v>
      </c>
      <c r="I3873" s="21">
        <v>0</v>
      </c>
      <c r="K3873" s="15">
        <v>1</v>
      </c>
      <c r="O3873" s="3">
        <v>0</v>
      </c>
      <c r="P3873" s="3">
        <v>7</v>
      </c>
      <c r="Q3873" s="3">
        <v>0</v>
      </c>
      <c r="R3873" s="3">
        <v>0</v>
      </c>
      <c r="S3873" s="3">
        <v>0</v>
      </c>
      <c r="T3873" s="23">
        <f t="shared" si="531"/>
        <v>0.45432724382767065</v>
      </c>
      <c r="U3873" s="4">
        <f t="shared" si="534"/>
        <v>1.6666666666666667</v>
      </c>
      <c r="V3873" s="4">
        <f t="shared" si="532"/>
        <v>1.4</v>
      </c>
      <c r="W3873" s="4">
        <f t="shared" si="535"/>
        <v>-0.26666666666666683</v>
      </c>
      <c r="X3873" s="4">
        <f t="shared" si="533"/>
        <v>1.1904761904761907</v>
      </c>
    </row>
    <row r="3874" spans="1:24">
      <c r="A3874" t="s">
        <v>6519</v>
      </c>
      <c r="B3874" s="15">
        <v>1</v>
      </c>
      <c r="C3874" s="15">
        <v>0</v>
      </c>
      <c r="D3874" s="15">
        <v>0</v>
      </c>
      <c r="E3874" s="15">
        <v>0</v>
      </c>
      <c r="F3874" s="3">
        <v>5</v>
      </c>
      <c r="G3874" s="3">
        <v>0</v>
      </c>
      <c r="H3874" s="3">
        <v>0</v>
      </c>
      <c r="I3874" s="21">
        <v>0</v>
      </c>
      <c r="K3874" s="15">
        <v>1</v>
      </c>
      <c r="O3874" s="3">
        <v>0</v>
      </c>
      <c r="P3874" s="3">
        <v>7</v>
      </c>
      <c r="Q3874" s="3">
        <v>0</v>
      </c>
      <c r="R3874" s="3">
        <v>0</v>
      </c>
      <c r="S3874" s="3">
        <v>0</v>
      </c>
      <c r="T3874" s="23">
        <f t="shared" si="531"/>
        <v>0.45432724382767065</v>
      </c>
      <c r="U3874" s="4">
        <f t="shared" si="534"/>
        <v>1.6666666666666667</v>
      </c>
      <c r="V3874" s="4">
        <f t="shared" si="532"/>
        <v>1.4</v>
      </c>
      <c r="W3874" s="4">
        <f t="shared" si="535"/>
        <v>-0.26666666666666683</v>
      </c>
      <c r="X3874" s="4">
        <f t="shared" si="533"/>
        <v>1.1904761904761907</v>
      </c>
    </row>
    <row r="3875" spans="1:24">
      <c r="A3875" t="s">
        <v>6239</v>
      </c>
      <c r="B3875" s="15">
        <v>0</v>
      </c>
      <c r="C3875" s="15">
        <v>0</v>
      </c>
      <c r="D3875" s="15">
        <v>2</v>
      </c>
      <c r="E3875" s="15">
        <v>0</v>
      </c>
      <c r="F3875" s="3">
        <v>0</v>
      </c>
      <c r="G3875" s="3">
        <v>0</v>
      </c>
      <c r="H3875" s="3">
        <v>8</v>
      </c>
      <c r="I3875" s="21">
        <v>0</v>
      </c>
      <c r="K3875" s="15">
        <v>1</v>
      </c>
      <c r="N3875" s="15">
        <v>1</v>
      </c>
      <c r="O3875" s="3">
        <v>0</v>
      </c>
      <c r="P3875" s="3">
        <v>7</v>
      </c>
      <c r="Q3875" s="3">
        <v>0</v>
      </c>
      <c r="R3875" s="3">
        <v>0</v>
      </c>
      <c r="S3875" s="3">
        <v>5</v>
      </c>
      <c r="T3875" s="23">
        <f t="shared" si="531"/>
        <v>0.46354470598300573</v>
      </c>
      <c r="U3875" s="4">
        <f t="shared" si="534"/>
        <v>2.6666666666666665</v>
      </c>
      <c r="V3875" s="4">
        <f t="shared" si="532"/>
        <v>2.4</v>
      </c>
      <c r="W3875" s="4">
        <f t="shared" si="535"/>
        <v>-0.26666666666666661</v>
      </c>
      <c r="X3875" s="4">
        <f t="shared" si="533"/>
        <v>1.1111111111111112</v>
      </c>
    </row>
    <row r="3876" spans="1:24">
      <c r="A3876" t="s">
        <v>6255</v>
      </c>
      <c r="B3876" s="15">
        <v>0</v>
      </c>
      <c r="C3876" s="15">
        <v>0</v>
      </c>
      <c r="D3876" s="15">
        <v>2</v>
      </c>
      <c r="E3876" s="15">
        <v>0</v>
      </c>
      <c r="F3876" s="3">
        <v>0</v>
      </c>
      <c r="G3876" s="3">
        <v>0</v>
      </c>
      <c r="H3876" s="3">
        <v>8</v>
      </c>
      <c r="I3876" s="21">
        <v>0</v>
      </c>
      <c r="K3876" s="15">
        <v>1</v>
      </c>
      <c r="N3876" s="15">
        <v>1</v>
      </c>
      <c r="O3876" s="3">
        <v>0</v>
      </c>
      <c r="P3876" s="3">
        <v>7</v>
      </c>
      <c r="Q3876" s="3">
        <v>0</v>
      </c>
      <c r="R3876" s="3">
        <v>0</v>
      </c>
      <c r="S3876" s="3">
        <v>5</v>
      </c>
      <c r="T3876" s="23">
        <f t="shared" si="531"/>
        <v>0.46354470598300573</v>
      </c>
      <c r="U3876" s="4">
        <f t="shared" si="534"/>
        <v>2.6666666666666665</v>
      </c>
      <c r="V3876" s="4">
        <f t="shared" si="532"/>
        <v>2.4</v>
      </c>
      <c r="W3876" s="4">
        <f t="shared" si="535"/>
        <v>-0.26666666666666661</v>
      </c>
      <c r="X3876" s="4">
        <f t="shared" si="533"/>
        <v>1.1111111111111112</v>
      </c>
    </row>
    <row r="3877" spans="1:24">
      <c r="A3877" t="s">
        <v>6256</v>
      </c>
      <c r="B3877" s="15">
        <v>0</v>
      </c>
      <c r="C3877" s="15">
        <v>0</v>
      </c>
      <c r="D3877" s="15">
        <v>2</v>
      </c>
      <c r="E3877" s="15">
        <v>0</v>
      </c>
      <c r="F3877" s="3">
        <v>0</v>
      </c>
      <c r="G3877" s="3">
        <v>0</v>
      </c>
      <c r="H3877" s="3">
        <v>8</v>
      </c>
      <c r="I3877" s="21">
        <v>0</v>
      </c>
      <c r="K3877" s="15">
        <v>1</v>
      </c>
      <c r="N3877" s="15">
        <v>1</v>
      </c>
      <c r="O3877" s="3">
        <v>0</v>
      </c>
      <c r="P3877" s="3">
        <v>7</v>
      </c>
      <c r="Q3877" s="3">
        <v>0</v>
      </c>
      <c r="R3877" s="3">
        <v>0</v>
      </c>
      <c r="S3877" s="3">
        <v>5</v>
      </c>
      <c r="T3877" s="23">
        <f t="shared" si="531"/>
        <v>0.46354470598300573</v>
      </c>
      <c r="U3877" s="4">
        <f t="shared" si="534"/>
        <v>2.6666666666666665</v>
      </c>
      <c r="V3877" s="4">
        <f t="shared" si="532"/>
        <v>2.4</v>
      </c>
      <c r="W3877" s="4">
        <f t="shared" si="535"/>
        <v>-0.26666666666666661</v>
      </c>
      <c r="X3877" s="4">
        <f t="shared" si="533"/>
        <v>1.1111111111111112</v>
      </c>
    </row>
    <row r="3878" spans="1:24">
      <c r="A3878" t="s">
        <v>5755</v>
      </c>
      <c r="B3878" s="15">
        <v>2</v>
      </c>
      <c r="C3878" s="15">
        <v>1</v>
      </c>
      <c r="D3878" s="15">
        <v>0</v>
      </c>
      <c r="E3878" s="15">
        <v>0</v>
      </c>
      <c r="F3878" s="3">
        <v>10</v>
      </c>
      <c r="G3878" s="3">
        <v>4</v>
      </c>
      <c r="H3878" s="3">
        <v>0</v>
      </c>
      <c r="I3878" s="21">
        <v>0</v>
      </c>
      <c r="J3878" s="15">
        <v>2</v>
      </c>
      <c r="L3878" s="15">
        <v>1</v>
      </c>
      <c r="N3878" s="15">
        <v>1</v>
      </c>
      <c r="O3878" s="3">
        <v>8</v>
      </c>
      <c r="P3878" s="3">
        <v>0</v>
      </c>
      <c r="Q3878" s="3">
        <v>9</v>
      </c>
      <c r="R3878" s="3">
        <v>0</v>
      </c>
      <c r="S3878" s="3">
        <v>5</v>
      </c>
      <c r="T3878" s="23">
        <f t="shared" si="531"/>
        <v>0.46928019399732818</v>
      </c>
      <c r="U3878" s="4">
        <f t="shared" si="534"/>
        <v>4.666666666666667</v>
      </c>
      <c r="V3878" s="4">
        <f t="shared" si="532"/>
        <v>4.4000000000000004</v>
      </c>
      <c r="W3878" s="4">
        <f t="shared" si="535"/>
        <v>-0.26666666666666661</v>
      </c>
      <c r="X3878" s="4">
        <f t="shared" si="533"/>
        <v>1.0606060606060606</v>
      </c>
    </row>
    <row r="3879" spans="1:24">
      <c r="A3879" t="s">
        <v>5181</v>
      </c>
      <c r="B3879" s="15">
        <v>2</v>
      </c>
      <c r="C3879" s="15">
        <v>0</v>
      </c>
      <c r="D3879" s="15">
        <v>1</v>
      </c>
      <c r="E3879" s="15">
        <v>2</v>
      </c>
      <c r="F3879" s="3">
        <v>10</v>
      </c>
      <c r="G3879" s="3">
        <v>0</v>
      </c>
      <c r="H3879" s="3">
        <v>4</v>
      </c>
      <c r="I3879" s="21">
        <v>3</v>
      </c>
      <c r="L3879" s="15">
        <v>2</v>
      </c>
      <c r="N3879" s="15">
        <v>1</v>
      </c>
      <c r="O3879" s="3">
        <v>0</v>
      </c>
      <c r="P3879" s="3">
        <v>0</v>
      </c>
      <c r="Q3879" s="3">
        <v>17</v>
      </c>
      <c r="R3879" s="3">
        <v>0</v>
      </c>
      <c r="S3879" s="3">
        <v>5</v>
      </c>
      <c r="T3879" s="23">
        <f t="shared" ref="T3879:T3942" si="536">_xlfn.T.TEST(F3879:H3879,O3879:S3879,1,2)</f>
        <v>0.47909600943512309</v>
      </c>
      <c r="U3879" s="4">
        <f t="shared" si="534"/>
        <v>4.666666666666667</v>
      </c>
      <c r="V3879" s="4">
        <f t="shared" ref="V3879:V3942" si="537">AVERAGE(O3879:S3879)</f>
        <v>4.4000000000000004</v>
      </c>
      <c r="W3879" s="4">
        <f t="shared" si="535"/>
        <v>-0.26666666666666661</v>
      </c>
      <c r="X3879" s="4">
        <f t="shared" ref="X3879:X3942" si="538">U3879/V3879</f>
        <v>1.0606060606060606</v>
      </c>
    </row>
    <row r="3880" spans="1:24">
      <c r="A3880" t="s">
        <v>5577</v>
      </c>
      <c r="B3880" s="15">
        <v>0</v>
      </c>
      <c r="C3880" s="15">
        <v>4</v>
      </c>
      <c r="D3880" s="15">
        <v>0</v>
      </c>
      <c r="E3880" s="15">
        <v>0</v>
      </c>
      <c r="F3880" s="3">
        <v>0</v>
      </c>
      <c r="G3880" s="3">
        <v>14</v>
      </c>
      <c r="H3880" s="3">
        <v>0</v>
      </c>
      <c r="I3880" s="21">
        <v>0</v>
      </c>
      <c r="J3880" s="15">
        <v>1</v>
      </c>
      <c r="K3880" s="15">
        <v>1</v>
      </c>
      <c r="N3880" s="15">
        <v>2</v>
      </c>
      <c r="O3880" s="3">
        <v>4</v>
      </c>
      <c r="P3880" s="3">
        <v>7</v>
      </c>
      <c r="Q3880" s="3">
        <v>0</v>
      </c>
      <c r="R3880" s="3">
        <v>0</v>
      </c>
      <c r="S3880" s="3">
        <v>11</v>
      </c>
      <c r="T3880" s="23">
        <f t="shared" si="536"/>
        <v>0.47692966885885291</v>
      </c>
      <c r="U3880" s="4">
        <f t="shared" si="534"/>
        <v>4.666666666666667</v>
      </c>
      <c r="V3880" s="4">
        <f t="shared" si="537"/>
        <v>4.4000000000000004</v>
      </c>
      <c r="W3880" s="4">
        <f t="shared" si="535"/>
        <v>-0.26666666666666661</v>
      </c>
      <c r="X3880" s="4">
        <f t="shared" si="538"/>
        <v>1.0606060606060606</v>
      </c>
    </row>
    <row r="3881" spans="1:24">
      <c r="A3881" t="s">
        <v>5092</v>
      </c>
      <c r="B3881" s="15">
        <v>1</v>
      </c>
      <c r="C3881" s="15">
        <v>4</v>
      </c>
      <c r="D3881" s="15">
        <v>1</v>
      </c>
      <c r="E3881" s="15">
        <v>0</v>
      </c>
      <c r="F3881" s="3">
        <v>5</v>
      </c>
      <c r="G3881" s="3">
        <v>14</v>
      </c>
      <c r="H3881" s="3">
        <v>4</v>
      </c>
      <c r="I3881" s="21">
        <v>0</v>
      </c>
      <c r="J3881" s="15">
        <v>3</v>
      </c>
      <c r="K3881" s="15">
        <v>3</v>
      </c>
      <c r="N3881" s="15">
        <v>1</v>
      </c>
      <c r="O3881" s="3">
        <v>11</v>
      </c>
      <c r="P3881" s="3">
        <v>21</v>
      </c>
      <c r="Q3881" s="3">
        <v>0</v>
      </c>
      <c r="R3881" s="3">
        <v>0</v>
      </c>
      <c r="S3881" s="3">
        <v>5</v>
      </c>
      <c r="T3881" s="23">
        <f t="shared" si="536"/>
        <v>0.482302919628389</v>
      </c>
      <c r="U3881" s="4">
        <f t="shared" si="534"/>
        <v>7.666666666666667</v>
      </c>
      <c r="V3881" s="4">
        <f t="shared" si="537"/>
        <v>7.4</v>
      </c>
      <c r="W3881" s="4">
        <f t="shared" si="535"/>
        <v>-0.26666666666666661</v>
      </c>
      <c r="X3881" s="4">
        <f t="shared" si="538"/>
        <v>1.0360360360360361</v>
      </c>
    </row>
    <row r="3882" spans="1:24">
      <c r="A3882" t="s">
        <v>1968</v>
      </c>
      <c r="B3882" s="15">
        <v>17</v>
      </c>
      <c r="C3882" s="15">
        <v>19</v>
      </c>
      <c r="D3882" s="15">
        <v>9</v>
      </c>
      <c r="E3882" s="15">
        <v>9</v>
      </c>
      <c r="F3882" s="3">
        <v>84</v>
      </c>
      <c r="G3882" s="3">
        <v>67</v>
      </c>
      <c r="H3882" s="3">
        <v>34</v>
      </c>
      <c r="I3882" s="21">
        <v>13</v>
      </c>
      <c r="J3882" s="15">
        <v>24</v>
      </c>
      <c r="K3882" s="15">
        <v>10</v>
      </c>
      <c r="L3882" s="15">
        <v>7</v>
      </c>
      <c r="N3882" s="15">
        <v>16</v>
      </c>
      <c r="O3882" s="3">
        <v>91</v>
      </c>
      <c r="P3882" s="3">
        <v>70</v>
      </c>
      <c r="Q3882" s="3">
        <v>60</v>
      </c>
      <c r="R3882" s="3">
        <v>0</v>
      </c>
      <c r="S3882" s="3">
        <v>86</v>
      </c>
      <c r="T3882" s="23">
        <f t="shared" si="536"/>
        <v>0.49579267734790122</v>
      </c>
      <c r="U3882" s="4">
        <f t="shared" si="534"/>
        <v>61.666666666666664</v>
      </c>
      <c r="V3882" s="4">
        <f t="shared" si="537"/>
        <v>61.4</v>
      </c>
      <c r="W3882" s="4">
        <f t="shared" si="535"/>
        <v>-0.26666666666666572</v>
      </c>
      <c r="X3882" s="4">
        <f t="shared" si="538"/>
        <v>1.004343105320304</v>
      </c>
    </row>
    <row r="3883" spans="1:24">
      <c r="A3883" t="s">
        <v>5550</v>
      </c>
      <c r="B3883" s="15">
        <v>0</v>
      </c>
      <c r="C3883" s="15">
        <v>1</v>
      </c>
      <c r="D3883" s="15">
        <v>3</v>
      </c>
      <c r="E3883" s="15">
        <v>0</v>
      </c>
      <c r="F3883" s="3">
        <v>0</v>
      </c>
      <c r="G3883" s="3">
        <v>4</v>
      </c>
      <c r="H3883" s="3">
        <v>11</v>
      </c>
      <c r="I3883" s="21">
        <v>0</v>
      </c>
      <c r="J3883" s="15">
        <v>2</v>
      </c>
      <c r="K3883" s="15">
        <v>1</v>
      </c>
      <c r="L3883" s="15">
        <v>1</v>
      </c>
      <c r="O3883" s="3">
        <v>8</v>
      </c>
      <c r="P3883" s="3">
        <v>7</v>
      </c>
      <c r="Q3883" s="3">
        <v>9</v>
      </c>
      <c r="R3883" s="3">
        <v>0</v>
      </c>
      <c r="S3883" s="3">
        <v>0</v>
      </c>
      <c r="T3883" s="23">
        <f t="shared" si="536"/>
        <v>0.47837626058718619</v>
      </c>
      <c r="U3883" s="4">
        <f t="shared" si="534"/>
        <v>5</v>
      </c>
      <c r="V3883" s="4">
        <f t="shared" si="537"/>
        <v>4.8</v>
      </c>
      <c r="W3883" s="4">
        <f t="shared" si="535"/>
        <v>-0.20000000000000018</v>
      </c>
      <c r="X3883" s="4">
        <f t="shared" si="538"/>
        <v>1.0416666666666667</v>
      </c>
    </row>
    <row r="3884" spans="1:24">
      <c r="A3884" t="s">
        <v>5286</v>
      </c>
      <c r="B3884" s="15">
        <v>0</v>
      </c>
      <c r="C3884" s="15">
        <v>5</v>
      </c>
      <c r="D3884" s="15">
        <v>0</v>
      </c>
      <c r="E3884" s="15">
        <v>0</v>
      </c>
      <c r="F3884" s="3">
        <v>0</v>
      </c>
      <c r="G3884" s="3">
        <v>18</v>
      </c>
      <c r="H3884" s="3">
        <v>0</v>
      </c>
      <c r="I3884" s="21">
        <v>0</v>
      </c>
      <c r="J3884" s="15">
        <v>3</v>
      </c>
      <c r="K3884" s="15">
        <v>1</v>
      </c>
      <c r="N3884" s="15">
        <v>2</v>
      </c>
      <c r="O3884" s="3">
        <v>11</v>
      </c>
      <c r="P3884" s="3">
        <v>7</v>
      </c>
      <c r="Q3884" s="3">
        <v>0</v>
      </c>
      <c r="R3884" s="3">
        <v>0</v>
      </c>
      <c r="S3884" s="3">
        <v>11</v>
      </c>
      <c r="T3884" s="23">
        <f t="shared" si="536"/>
        <v>0.48605501461415535</v>
      </c>
      <c r="U3884" s="4">
        <f t="shared" si="534"/>
        <v>6</v>
      </c>
      <c r="V3884" s="4">
        <f t="shared" si="537"/>
        <v>5.8</v>
      </c>
      <c r="W3884" s="4">
        <f t="shared" si="535"/>
        <v>-0.20000000000000018</v>
      </c>
      <c r="X3884" s="4">
        <f t="shared" si="538"/>
        <v>1.0344827586206897</v>
      </c>
    </row>
    <row r="3885" spans="1:24">
      <c r="A3885" t="s">
        <v>4998</v>
      </c>
      <c r="B3885" s="15">
        <v>0</v>
      </c>
      <c r="C3885" s="15">
        <v>4</v>
      </c>
      <c r="D3885" s="15">
        <v>1</v>
      </c>
      <c r="E3885" s="15">
        <v>1</v>
      </c>
      <c r="F3885" s="3">
        <v>0</v>
      </c>
      <c r="G3885" s="3">
        <v>14</v>
      </c>
      <c r="H3885" s="3">
        <v>4</v>
      </c>
      <c r="I3885" s="21">
        <v>1</v>
      </c>
      <c r="J3885" s="15">
        <v>3</v>
      </c>
      <c r="K3885" s="15">
        <v>1</v>
      </c>
      <c r="N3885" s="15">
        <v>2</v>
      </c>
      <c r="O3885" s="3">
        <v>11</v>
      </c>
      <c r="P3885" s="3">
        <v>7</v>
      </c>
      <c r="Q3885" s="3">
        <v>0</v>
      </c>
      <c r="R3885" s="3">
        <v>0</v>
      </c>
      <c r="S3885" s="3">
        <v>11</v>
      </c>
      <c r="T3885" s="23">
        <f t="shared" si="536"/>
        <v>0.48295830165599396</v>
      </c>
      <c r="U3885" s="4">
        <f t="shared" si="534"/>
        <v>6</v>
      </c>
      <c r="V3885" s="4">
        <f t="shared" si="537"/>
        <v>5.8</v>
      </c>
      <c r="W3885" s="4">
        <f t="shared" si="535"/>
        <v>-0.20000000000000018</v>
      </c>
      <c r="X3885" s="4">
        <f t="shared" si="538"/>
        <v>1.0344827586206897</v>
      </c>
    </row>
    <row r="3886" spans="1:24">
      <c r="A3886" t="s">
        <v>4783</v>
      </c>
      <c r="B3886" s="15">
        <v>3</v>
      </c>
      <c r="C3886" s="15">
        <v>1</v>
      </c>
      <c r="D3886" s="15">
        <v>2</v>
      </c>
      <c r="E3886" s="15">
        <v>1</v>
      </c>
      <c r="F3886" s="3">
        <v>15</v>
      </c>
      <c r="G3886" s="3">
        <v>4</v>
      </c>
      <c r="H3886" s="3">
        <v>8</v>
      </c>
      <c r="I3886" s="21">
        <v>1</v>
      </c>
      <c r="J3886" s="15">
        <v>6</v>
      </c>
      <c r="K3886" s="15">
        <v>1</v>
      </c>
      <c r="L3886" s="15">
        <v>1</v>
      </c>
      <c r="N3886" s="15">
        <v>1</v>
      </c>
      <c r="O3886" s="3">
        <v>23</v>
      </c>
      <c r="P3886" s="3">
        <v>7</v>
      </c>
      <c r="Q3886" s="3">
        <v>9</v>
      </c>
      <c r="R3886" s="3">
        <v>0</v>
      </c>
      <c r="S3886" s="3">
        <v>5</v>
      </c>
      <c r="T3886" s="23">
        <f t="shared" si="536"/>
        <v>0.4864490483049882</v>
      </c>
      <c r="U3886" s="4">
        <f t="shared" si="534"/>
        <v>9</v>
      </c>
      <c r="V3886" s="4">
        <f t="shared" si="537"/>
        <v>8.8000000000000007</v>
      </c>
      <c r="W3886" s="4">
        <f t="shared" si="535"/>
        <v>-0.19999999999999929</v>
      </c>
      <c r="X3886" s="4">
        <f t="shared" si="538"/>
        <v>1.0227272727272727</v>
      </c>
    </row>
    <row r="3887" spans="1:24">
      <c r="A3887" t="s">
        <v>6177</v>
      </c>
      <c r="B3887" s="15">
        <v>0</v>
      </c>
      <c r="C3887" s="15">
        <v>2</v>
      </c>
      <c r="D3887" s="15">
        <v>0</v>
      </c>
      <c r="E3887" s="15">
        <v>0</v>
      </c>
      <c r="F3887" s="3">
        <v>0</v>
      </c>
      <c r="G3887" s="3">
        <v>7</v>
      </c>
      <c r="H3887" s="3">
        <v>0</v>
      </c>
      <c r="I3887" s="21">
        <v>0</v>
      </c>
      <c r="J3887" s="15">
        <v>3</v>
      </c>
      <c r="O3887" s="3">
        <v>11</v>
      </c>
      <c r="P3887" s="3">
        <v>0</v>
      </c>
      <c r="Q3887" s="3">
        <v>0</v>
      </c>
      <c r="R3887" s="3">
        <v>0</v>
      </c>
      <c r="S3887" s="3">
        <v>0</v>
      </c>
      <c r="T3887" s="23">
        <f t="shared" si="536"/>
        <v>0.48496161361100143</v>
      </c>
      <c r="U3887" s="4">
        <f t="shared" si="534"/>
        <v>2.3333333333333335</v>
      </c>
      <c r="V3887" s="4">
        <f t="shared" si="537"/>
        <v>2.2000000000000002</v>
      </c>
      <c r="W3887" s="4">
        <f t="shared" si="535"/>
        <v>-0.1333333333333333</v>
      </c>
      <c r="X3887" s="4">
        <f t="shared" si="538"/>
        <v>1.0606060606060606</v>
      </c>
    </row>
    <row r="3888" spans="1:24">
      <c r="A3888" t="s">
        <v>5429</v>
      </c>
      <c r="B3888" s="15">
        <v>1</v>
      </c>
      <c r="C3888" s="15">
        <v>0</v>
      </c>
      <c r="D3888" s="15">
        <v>2</v>
      </c>
      <c r="E3888" s="15">
        <v>1</v>
      </c>
      <c r="F3888" s="3">
        <v>5</v>
      </c>
      <c r="G3888" s="3">
        <v>0</v>
      </c>
      <c r="H3888" s="3">
        <v>8</v>
      </c>
      <c r="I3888" s="21">
        <v>1</v>
      </c>
      <c r="M3888" s="15">
        <v>1</v>
      </c>
      <c r="O3888" s="3">
        <v>0</v>
      </c>
      <c r="P3888" s="3">
        <v>0</v>
      </c>
      <c r="Q3888" s="3">
        <v>0</v>
      </c>
      <c r="R3888" s="3">
        <v>21</v>
      </c>
      <c r="S3888" s="3">
        <v>0</v>
      </c>
      <c r="T3888" s="23">
        <f t="shared" si="536"/>
        <v>0.4912828720062824</v>
      </c>
      <c r="U3888" s="4">
        <f t="shared" si="534"/>
        <v>4.333333333333333</v>
      </c>
      <c r="V3888" s="4">
        <f t="shared" si="537"/>
        <v>4.2</v>
      </c>
      <c r="W3888" s="4">
        <f t="shared" si="535"/>
        <v>-0.13333333333333286</v>
      </c>
      <c r="X3888" s="4">
        <f t="shared" si="538"/>
        <v>1.0317460317460316</v>
      </c>
    </row>
    <row r="3889" spans="1:24">
      <c r="A3889" t="s">
        <v>4990</v>
      </c>
      <c r="B3889" s="15">
        <v>0</v>
      </c>
      <c r="C3889" s="15">
        <v>0</v>
      </c>
      <c r="D3889" s="15">
        <v>5</v>
      </c>
      <c r="E3889" s="15">
        <v>1</v>
      </c>
      <c r="F3889" s="3">
        <v>0</v>
      </c>
      <c r="G3889" s="3">
        <v>0</v>
      </c>
      <c r="H3889" s="3">
        <v>19</v>
      </c>
      <c r="I3889" s="21">
        <v>1</v>
      </c>
      <c r="J3889" s="15">
        <v>2</v>
      </c>
      <c r="K3889" s="15">
        <v>1</v>
      </c>
      <c r="N3889" s="15">
        <v>3</v>
      </c>
      <c r="O3889" s="3">
        <v>8</v>
      </c>
      <c r="P3889" s="3">
        <v>7</v>
      </c>
      <c r="Q3889" s="3">
        <v>0</v>
      </c>
      <c r="R3889" s="3">
        <v>0</v>
      </c>
      <c r="S3889" s="3">
        <v>16</v>
      </c>
      <c r="T3889" s="23">
        <f t="shared" si="536"/>
        <v>0.49162356364695797</v>
      </c>
      <c r="U3889" s="4">
        <f t="shared" si="534"/>
        <v>6.333333333333333</v>
      </c>
      <c r="V3889" s="4">
        <f t="shared" si="537"/>
        <v>6.2</v>
      </c>
      <c r="W3889" s="4">
        <f t="shared" si="535"/>
        <v>-0.13333333333333286</v>
      </c>
      <c r="X3889" s="4">
        <f t="shared" si="538"/>
        <v>1.021505376344086</v>
      </c>
    </row>
    <row r="3890" spans="1:24">
      <c r="A3890" t="s">
        <v>3794</v>
      </c>
      <c r="B3890" s="15">
        <v>0</v>
      </c>
      <c r="C3890" s="15">
        <v>6</v>
      </c>
      <c r="D3890" s="15">
        <v>9</v>
      </c>
      <c r="E3890" s="15">
        <v>0</v>
      </c>
      <c r="F3890" s="3">
        <v>0</v>
      </c>
      <c r="G3890" s="3">
        <v>21</v>
      </c>
      <c r="H3890" s="3">
        <v>34</v>
      </c>
      <c r="I3890" s="21">
        <v>0</v>
      </c>
      <c r="K3890" s="15">
        <v>4</v>
      </c>
      <c r="M3890" s="15">
        <v>2</v>
      </c>
      <c r="N3890" s="15">
        <v>4</v>
      </c>
      <c r="O3890" s="3">
        <v>0</v>
      </c>
      <c r="P3890" s="3">
        <v>28</v>
      </c>
      <c r="Q3890" s="3">
        <v>0</v>
      </c>
      <c r="R3890" s="3">
        <v>41</v>
      </c>
      <c r="S3890" s="3">
        <v>22</v>
      </c>
      <c r="T3890" s="23">
        <f t="shared" si="536"/>
        <v>0.49605403336927034</v>
      </c>
      <c r="U3890" s="4">
        <f t="shared" si="534"/>
        <v>18.333333333333332</v>
      </c>
      <c r="V3890" s="4">
        <f t="shared" si="537"/>
        <v>18.2</v>
      </c>
      <c r="W3890" s="4">
        <f t="shared" si="535"/>
        <v>-0.13333333333333286</v>
      </c>
      <c r="X3890" s="4">
        <f t="shared" si="538"/>
        <v>1.0073260073260073</v>
      </c>
    </row>
    <row r="3891" spans="1:24">
      <c r="A3891" t="s">
        <v>3491</v>
      </c>
      <c r="B3891" s="15">
        <v>4</v>
      </c>
      <c r="C3891" s="15">
        <v>10</v>
      </c>
      <c r="D3891" s="15">
        <v>4</v>
      </c>
      <c r="E3891" s="15">
        <v>1</v>
      </c>
      <c r="F3891" s="3">
        <v>20</v>
      </c>
      <c r="G3891" s="3">
        <v>35</v>
      </c>
      <c r="H3891" s="3">
        <v>15</v>
      </c>
      <c r="I3891" s="21">
        <v>1</v>
      </c>
      <c r="J3891" s="15">
        <v>10</v>
      </c>
      <c r="K3891" s="15">
        <v>4</v>
      </c>
      <c r="L3891" s="15">
        <v>4</v>
      </c>
      <c r="N3891" s="15">
        <v>3</v>
      </c>
      <c r="O3891" s="3">
        <v>38</v>
      </c>
      <c r="P3891" s="3">
        <v>28</v>
      </c>
      <c r="Q3891" s="3">
        <v>34</v>
      </c>
      <c r="R3891" s="3">
        <v>0</v>
      </c>
      <c r="S3891" s="3">
        <v>16</v>
      </c>
      <c r="T3891" s="23">
        <f t="shared" si="536"/>
        <v>0.49498643985223661</v>
      </c>
      <c r="U3891" s="4">
        <f t="shared" si="534"/>
        <v>23.333333333333332</v>
      </c>
      <c r="V3891" s="4">
        <f t="shared" si="537"/>
        <v>23.2</v>
      </c>
      <c r="W3891" s="4">
        <f t="shared" si="535"/>
        <v>-0.13333333333333286</v>
      </c>
      <c r="X3891" s="4">
        <f t="shared" si="538"/>
        <v>1.0057471264367817</v>
      </c>
    </row>
    <row r="3892" spans="1:24">
      <c r="A3892" t="s">
        <v>5960</v>
      </c>
      <c r="B3892" s="15">
        <v>2</v>
      </c>
      <c r="C3892" s="15">
        <v>1</v>
      </c>
      <c r="D3892" s="15">
        <v>0</v>
      </c>
      <c r="E3892" s="15">
        <v>0</v>
      </c>
      <c r="F3892" s="3">
        <v>10</v>
      </c>
      <c r="G3892" s="3">
        <v>4</v>
      </c>
      <c r="H3892" s="3">
        <v>0</v>
      </c>
      <c r="I3892" s="21">
        <v>0</v>
      </c>
      <c r="J3892" s="15">
        <v>3</v>
      </c>
      <c r="K3892" s="15">
        <v>1</v>
      </c>
      <c r="N3892" s="15">
        <v>1</v>
      </c>
      <c r="O3892" s="3">
        <v>11</v>
      </c>
      <c r="P3892" s="3">
        <v>7</v>
      </c>
      <c r="Q3892" s="3">
        <v>0</v>
      </c>
      <c r="R3892" s="3">
        <v>0</v>
      </c>
      <c r="S3892" s="3">
        <v>5</v>
      </c>
      <c r="T3892" s="23">
        <f t="shared" si="536"/>
        <v>0.49276408670468741</v>
      </c>
      <c r="U3892" s="4">
        <f t="shared" si="534"/>
        <v>4.666666666666667</v>
      </c>
      <c r="V3892" s="4">
        <f t="shared" si="537"/>
        <v>4.5999999999999996</v>
      </c>
      <c r="W3892" s="4">
        <f t="shared" si="535"/>
        <v>-6.6666666666667318E-2</v>
      </c>
      <c r="X3892" s="4">
        <f t="shared" si="538"/>
        <v>1.0144927536231885</v>
      </c>
    </row>
    <row r="3893" spans="1:24">
      <c r="A3893" t="s">
        <v>5135</v>
      </c>
      <c r="B3893" s="15">
        <v>0</v>
      </c>
      <c r="C3893" s="15">
        <v>1</v>
      </c>
      <c r="D3893" s="15">
        <v>5</v>
      </c>
      <c r="E3893" s="15">
        <v>0</v>
      </c>
      <c r="F3893" s="3">
        <v>0</v>
      </c>
      <c r="G3893" s="3">
        <v>4</v>
      </c>
      <c r="H3893" s="3">
        <v>19</v>
      </c>
      <c r="I3893" s="21">
        <v>0</v>
      </c>
      <c r="J3893" s="15">
        <v>3</v>
      </c>
      <c r="K3893" s="15">
        <v>1</v>
      </c>
      <c r="L3893" s="15">
        <v>1</v>
      </c>
      <c r="N3893" s="15">
        <v>2</v>
      </c>
      <c r="O3893" s="3">
        <v>11</v>
      </c>
      <c r="P3893" s="3">
        <v>7</v>
      </c>
      <c r="Q3893" s="3">
        <v>9</v>
      </c>
      <c r="R3893" s="3">
        <v>0</v>
      </c>
      <c r="S3893" s="3">
        <v>11</v>
      </c>
      <c r="T3893" s="23">
        <f t="shared" si="536"/>
        <v>0.49492064484372161</v>
      </c>
      <c r="U3893" s="4">
        <f t="shared" si="534"/>
        <v>7.666666666666667</v>
      </c>
      <c r="V3893" s="4">
        <f t="shared" si="537"/>
        <v>7.6</v>
      </c>
      <c r="W3893" s="4">
        <f t="shared" si="535"/>
        <v>-6.6666666666667318E-2</v>
      </c>
      <c r="X3893" s="4">
        <f t="shared" si="538"/>
        <v>1.0087719298245614</v>
      </c>
    </row>
    <row r="3894" spans="1:24">
      <c r="A3894" t="s">
        <v>6017</v>
      </c>
      <c r="B3894" s="15">
        <v>0</v>
      </c>
      <c r="C3894" s="15">
        <v>1</v>
      </c>
      <c r="D3894" s="15">
        <v>1</v>
      </c>
      <c r="E3894" s="15">
        <v>0</v>
      </c>
      <c r="F3894" s="3">
        <v>0</v>
      </c>
      <c r="G3894" s="3">
        <v>4</v>
      </c>
      <c r="H3894" s="3">
        <v>4</v>
      </c>
      <c r="I3894" s="21">
        <v>0</v>
      </c>
      <c r="J3894" s="15">
        <v>2</v>
      </c>
      <c r="N3894" s="15">
        <v>1</v>
      </c>
      <c r="O3894" s="3">
        <v>8</v>
      </c>
      <c r="P3894" s="3">
        <v>0</v>
      </c>
      <c r="Q3894" s="3">
        <v>0</v>
      </c>
      <c r="R3894" s="3">
        <v>0</v>
      </c>
      <c r="S3894" s="3">
        <v>5</v>
      </c>
      <c r="T3894" s="23">
        <f t="shared" si="536"/>
        <v>0.48945652644774984</v>
      </c>
      <c r="U3894" s="4">
        <f t="shared" si="534"/>
        <v>2.6666666666666665</v>
      </c>
      <c r="V3894" s="4">
        <f t="shared" si="537"/>
        <v>2.6</v>
      </c>
      <c r="W3894" s="4">
        <f t="shared" si="535"/>
        <v>-6.666666666666643E-2</v>
      </c>
      <c r="X3894" s="4">
        <f t="shared" si="538"/>
        <v>1.0256410256410255</v>
      </c>
    </row>
    <row r="3895" spans="1:24">
      <c r="A3895" t="s">
        <v>6023</v>
      </c>
      <c r="B3895" s="15">
        <v>0</v>
      </c>
      <c r="C3895" s="15">
        <v>1</v>
      </c>
      <c r="D3895" s="15">
        <v>1</v>
      </c>
      <c r="E3895" s="15">
        <v>0</v>
      </c>
      <c r="F3895" s="3">
        <v>0</v>
      </c>
      <c r="G3895" s="3">
        <v>4</v>
      </c>
      <c r="H3895" s="3">
        <v>4</v>
      </c>
      <c r="I3895" s="21">
        <v>0</v>
      </c>
      <c r="J3895" s="15">
        <v>2</v>
      </c>
      <c r="N3895" s="15">
        <v>1</v>
      </c>
      <c r="O3895" s="3">
        <v>8</v>
      </c>
      <c r="P3895" s="3">
        <v>0</v>
      </c>
      <c r="Q3895" s="3">
        <v>0</v>
      </c>
      <c r="R3895" s="3">
        <v>0</v>
      </c>
      <c r="S3895" s="3">
        <v>5</v>
      </c>
      <c r="T3895" s="23">
        <f t="shared" si="536"/>
        <v>0.48945652644774984</v>
      </c>
      <c r="U3895" s="4">
        <f t="shared" si="534"/>
        <v>2.6666666666666665</v>
      </c>
      <c r="V3895" s="4">
        <f t="shared" si="537"/>
        <v>2.6</v>
      </c>
      <c r="W3895" s="4">
        <f t="shared" si="535"/>
        <v>-6.666666666666643E-2</v>
      </c>
      <c r="X3895" s="4">
        <f t="shared" si="538"/>
        <v>1.0256410256410255</v>
      </c>
    </row>
    <row r="3896" spans="1:24">
      <c r="A3896" t="s">
        <v>6237</v>
      </c>
      <c r="B3896" s="15">
        <v>0</v>
      </c>
      <c r="C3896" s="15">
        <v>0</v>
      </c>
      <c r="D3896" s="15">
        <v>2</v>
      </c>
      <c r="E3896" s="15">
        <v>0</v>
      </c>
      <c r="F3896" s="3">
        <v>0</v>
      </c>
      <c r="G3896" s="3">
        <v>0</v>
      </c>
      <c r="H3896" s="3">
        <v>8</v>
      </c>
      <c r="I3896" s="21">
        <v>0</v>
      </c>
      <c r="J3896" s="15">
        <v>2</v>
      </c>
      <c r="N3896" s="15">
        <v>1</v>
      </c>
      <c r="O3896" s="3">
        <v>8</v>
      </c>
      <c r="P3896" s="3">
        <v>0</v>
      </c>
      <c r="Q3896" s="3">
        <v>0</v>
      </c>
      <c r="R3896" s="3">
        <v>0</v>
      </c>
      <c r="S3896" s="3">
        <v>5</v>
      </c>
      <c r="T3896" s="23">
        <f t="shared" si="536"/>
        <v>0.49134992019083312</v>
      </c>
      <c r="U3896" s="4">
        <f t="shared" si="534"/>
        <v>2.6666666666666665</v>
      </c>
      <c r="V3896" s="4">
        <f t="shared" si="537"/>
        <v>2.6</v>
      </c>
      <c r="W3896" s="4">
        <f t="shared" si="535"/>
        <v>-6.666666666666643E-2</v>
      </c>
      <c r="X3896" s="4">
        <f t="shared" si="538"/>
        <v>1.0256410256410255</v>
      </c>
    </row>
    <row r="3897" spans="1:24">
      <c r="A3897" t="s">
        <v>5803</v>
      </c>
      <c r="B3897" s="15">
        <v>0</v>
      </c>
      <c r="C3897" s="15">
        <v>3</v>
      </c>
      <c r="D3897" s="15">
        <v>0</v>
      </c>
      <c r="E3897" s="15">
        <v>0</v>
      </c>
      <c r="F3897" s="3">
        <v>0</v>
      </c>
      <c r="G3897" s="3">
        <v>11</v>
      </c>
      <c r="H3897" s="3">
        <v>0</v>
      </c>
      <c r="I3897" s="21">
        <v>0</v>
      </c>
      <c r="K3897" s="15">
        <v>1</v>
      </c>
      <c r="N3897" s="15">
        <v>2</v>
      </c>
      <c r="O3897" s="3">
        <v>0</v>
      </c>
      <c r="P3897" s="3">
        <v>7</v>
      </c>
      <c r="Q3897" s="3">
        <v>0</v>
      </c>
      <c r="R3897" s="3">
        <v>0</v>
      </c>
      <c r="S3897" s="3">
        <v>11</v>
      </c>
      <c r="T3897" s="23">
        <f t="shared" si="536"/>
        <v>0.4937229269602903</v>
      </c>
      <c r="U3897" s="4">
        <f t="shared" si="534"/>
        <v>3.6666666666666665</v>
      </c>
      <c r="V3897" s="4">
        <f t="shared" si="537"/>
        <v>3.6</v>
      </c>
      <c r="W3897" s="4">
        <f t="shared" si="535"/>
        <v>-6.666666666666643E-2</v>
      </c>
      <c r="X3897" s="4">
        <f t="shared" si="538"/>
        <v>1.0185185185185184</v>
      </c>
    </row>
    <row r="3898" spans="1:24">
      <c r="A3898" t="s">
        <v>5849</v>
      </c>
      <c r="B3898" s="15">
        <v>0</v>
      </c>
      <c r="C3898" s="15">
        <v>0</v>
      </c>
      <c r="D3898" s="15">
        <v>3</v>
      </c>
      <c r="E3898" s="15">
        <v>0</v>
      </c>
      <c r="F3898" s="3">
        <v>0</v>
      </c>
      <c r="G3898" s="3">
        <v>0</v>
      </c>
      <c r="H3898" s="3">
        <v>11</v>
      </c>
      <c r="I3898" s="21">
        <v>0</v>
      </c>
      <c r="J3898" s="15">
        <v>1</v>
      </c>
      <c r="L3898" s="15">
        <v>1</v>
      </c>
      <c r="N3898" s="15">
        <v>1</v>
      </c>
      <c r="O3898" s="3">
        <v>4</v>
      </c>
      <c r="P3898" s="3">
        <v>0</v>
      </c>
      <c r="Q3898" s="3">
        <v>9</v>
      </c>
      <c r="R3898" s="3">
        <v>0</v>
      </c>
      <c r="S3898" s="3">
        <v>5</v>
      </c>
      <c r="T3898" s="23">
        <f t="shared" si="536"/>
        <v>0.49271179816711308</v>
      </c>
      <c r="U3898" s="4">
        <f t="shared" si="534"/>
        <v>3.6666666666666665</v>
      </c>
      <c r="V3898" s="4">
        <f t="shared" si="537"/>
        <v>3.6</v>
      </c>
      <c r="W3898" s="4">
        <f t="shared" si="535"/>
        <v>-6.666666666666643E-2</v>
      </c>
      <c r="X3898" s="4">
        <f t="shared" si="538"/>
        <v>1.0185185185185184</v>
      </c>
    </row>
    <row r="3899" spans="1:24">
      <c r="A3899" t="s">
        <v>4926</v>
      </c>
      <c r="B3899" s="15">
        <v>0</v>
      </c>
      <c r="C3899" s="15">
        <v>5</v>
      </c>
      <c r="D3899" s="15">
        <v>2</v>
      </c>
      <c r="E3899" s="15">
        <v>0</v>
      </c>
      <c r="F3899" s="3">
        <v>0</v>
      </c>
      <c r="G3899" s="3">
        <v>18</v>
      </c>
      <c r="H3899" s="3">
        <v>8</v>
      </c>
      <c r="I3899" s="21">
        <v>0</v>
      </c>
      <c r="J3899" s="15">
        <v>1</v>
      </c>
      <c r="K3899" s="15">
        <v>2</v>
      </c>
      <c r="L3899" s="15">
        <v>1</v>
      </c>
      <c r="N3899" s="15">
        <v>3</v>
      </c>
      <c r="O3899" s="3">
        <v>4</v>
      </c>
      <c r="P3899" s="3">
        <v>14</v>
      </c>
      <c r="Q3899" s="3">
        <v>9</v>
      </c>
      <c r="R3899" s="3">
        <v>0</v>
      </c>
      <c r="S3899" s="3">
        <v>16</v>
      </c>
      <c r="T3899" s="23">
        <f t="shared" si="536"/>
        <v>0.49537150366542337</v>
      </c>
      <c r="U3899" s="4">
        <f t="shared" si="534"/>
        <v>8.6666666666666661</v>
      </c>
      <c r="V3899" s="4">
        <f t="shared" si="537"/>
        <v>8.6</v>
      </c>
      <c r="W3899" s="4">
        <f t="shared" si="535"/>
        <v>-6.666666666666643E-2</v>
      </c>
      <c r="X3899" s="4">
        <f t="shared" si="538"/>
        <v>1.0077519379844961</v>
      </c>
    </row>
    <row r="3900" spans="1:24">
      <c r="A3900" t="s">
        <v>3734</v>
      </c>
      <c r="B3900" s="15">
        <v>6</v>
      </c>
      <c r="C3900" s="15">
        <v>5</v>
      </c>
      <c r="D3900" s="15">
        <v>3</v>
      </c>
      <c r="E3900" s="15">
        <v>1</v>
      </c>
      <c r="F3900" s="3">
        <v>30</v>
      </c>
      <c r="G3900" s="3">
        <v>18</v>
      </c>
      <c r="H3900" s="3">
        <v>11</v>
      </c>
      <c r="I3900" s="21">
        <v>1</v>
      </c>
      <c r="J3900" s="15">
        <v>1</v>
      </c>
      <c r="L3900" s="15">
        <v>3</v>
      </c>
      <c r="M3900" s="15">
        <v>2</v>
      </c>
      <c r="N3900" s="15">
        <v>5</v>
      </c>
      <c r="O3900" s="3">
        <v>4</v>
      </c>
      <c r="P3900" s="3">
        <v>0</v>
      </c>
      <c r="Q3900" s="3">
        <v>26</v>
      </c>
      <c r="R3900" s="3">
        <v>41</v>
      </c>
      <c r="S3900" s="3">
        <v>27</v>
      </c>
      <c r="T3900" s="23">
        <f t="shared" si="536"/>
        <v>0.49768434738460665</v>
      </c>
      <c r="U3900" s="4">
        <f t="shared" si="534"/>
        <v>19.666666666666668</v>
      </c>
      <c r="V3900" s="4">
        <f t="shared" si="537"/>
        <v>19.600000000000001</v>
      </c>
      <c r="W3900" s="4">
        <f t="shared" si="535"/>
        <v>-6.666666666666643E-2</v>
      </c>
      <c r="X3900" s="4">
        <f t="shared" si="538"/>
        <v>1.0034013605442176</v>
      </c>
    </row>
    <row r="3901" spans="1:24">
      <c r="A3901" t="s">
        <v>3221</v>
      </c>
      <c r="B3901" s="15">
        <v>3</v>
      </c>
      <c r="C3901" s="15">
        <v>14</v>
      </c>
      <c r="D3901" s="15">
        <v>4</v>
      </c>
      <c r="E3901" s="15">
        <v>0</v>
      </c>
      <c r="F3901" s="3">
        <v>15</v>
      </c>
      <c r="G3901" s="3">
        <v>50</v>
      </c>
      <c r="H3901" s="3">
        <v>15</v>
      </c>
      <c r="I3901" s="21">
        <v>0</v>
      </c>
      <c r="J3901" s="15">
        <v>16</v>
      </c>
      <c r="K3901" s="15">
        <v>2</v>
      </c>
      <c r="L3901" s="15">
        <v>2</v>
      </c>
      <c r="M3901" s="15">
        <v>2</v>
      </c>
      <c r="O3901" s="3">
        <v>61</v>
      </c>
      <c r="P3901" s="3">
        <v>14</v>
      </c>
      <c r="Q3901" s="3">
        <v>17</v>
      </c>
      <c r="R3901" s="3">
        <v>41</v>
      </c>
      <c r="S3901" s="3">
        <v>0</v>
      </c>
      <c r="T3901" s="23">
        <f t="shared" si="536"/>
        <v>0.49847898670714424</v>
      </c>
      <c r="U3901" s="4">
        <f t="shared" si="534"/>
        <v>26.666666666666668</v>
      </c>
      <c r="V3901" s="4">
        <f t="shared" si="537"/>
        <v>26.6</v>
      </c>
      <c r="W3901" s="4">
        <f t="shared" si="535"/>
        <v>-6.666666666666643E-2</v>
      </c>
      <c r="X3901" s="4">
        <f t="shared" si="538"/>
        <v>1.0025062656641603</v>
      </c>
    </row>
    <row r="3902" spans="1:24">
      <c r="A3902" t="s">
        <v>6407</v>
      </c>
      <c r="B3902" s="15">
        <v>1</v>
      </c>
      <c r="C3902" s="15">
        <v>0</v>
      </c>
      <c r="D3902" s="15">
        <v>1</v>
      </c>
      <c r="E3902" s="15">
        <v>0</v>
      </c>
      <c r="F3902" s="3">
        <v>5</v>
      </c>
      <c r="G3902" s="3">
        <v>0</v>
      </c>
      <c r="H3902" s="3">
        <v>4</v>
      </c>
      <c r="I3902" s="21">
        <v>0</v>
      </c>
      <c r="J3902" s="15">
        <v>1</v>
      </c>
      <c r="N3902" s="15">
        <v>2</v>
      </c>
      <c r="O3902" s="3">
        <v>4</v>
      </c>
      <c r="P3902" s="3">
        <v>0</v>
      </c>
      <c r="Q3902" s="3">
        <v>0</v>
      </c>
      <c r="R3902" s="3">
        <v>0</v>
      </c>
      <c r="S3902" s="3">
        <v>11</v>
      </c>
      <c r="T3902" s="23">
        <f t="shared" si="536"/>
        <v>0.5</v>
      </c>
      <c r="U3902" s="4">
        <f t="shared" si="534"/>
        <v>3</v>
      </c>
      <c r="V3902" s="4">
        <f t="shared" si="537"/>
        <v>3</v>
      </c>
      <c r="W3902" s="4">
        <f t="shared" si="535"/>
        <v>0</v>
      </c>
      <c r="X3902" s="4">
        <f t="shared" si="538"/>
        <v>1</v>
      </c>
    </row>
    <row r="3903" spans="1:24">
      <c r="A3903" t="s">
        <v>5908</v>
      </c>
      <c r="B3903" s="15">
        <v>0</v>
      </c>
      <c r="C3903" s="15">
        <v>1</v>
      </c>
      <c r="D3903" s="15">
        <v>2</v>
      </c>
      <c r="E3903" s="15">
        <v>0</v>
      </c>
      <c r="F3903" s="3">
        <v>0</v>
      </c>
      <c r="G3903" s="3">
        <v>4</v>
      </c>
      <c r="H3903" s="3">
        <v>8</v>
      </c>
      <c r="I3903" s="21">
        <v>0</v>
      </c>
      <c r="J3903" s="15">
        <v>4</v>
      </c>
      <c r="N3903" s="15">
        <v>1</v>
      </c>
      <c r="O3903" s="3">
        <v>15</v>
      </c>
      <c r="P3903" s="3">
        <v>0</v>
      </c>
      <c r="Q3903" s="3">
        <v>0</v>
      </c>
      <c r="R3903" s="3">
        <v>0</v>
      </c>
      <c r="S3903" s="3">
        <v>5</v>
      </c>
      <c r="T3903" s="23">
        <f t="shared" si="536"/>
        <v>0.5</v>
      </c>
      <c r="U3903" s="4">
        <f t="shared" si="534"/>
        <v>4</v>
      </c>
      <c r="V3903" s="4">
        <f t="shared" si="537"/>
        <v>4</v>
      </c>
      <c r="W3903" s="4">
        <f t="shared" si="535"/>
        <v>0</v>
      </c>
      <c r="X3903" s="4">
        <f t="shared" si="538"/>
        <v>1</v>
      </c>
    </row>
    <row r="3904" spans="1:24">
      <c r="A3904" t="s">
        <v>5790</v>
      </c>
      <c r="B3904" s="15">
        <v>3</v>
      </c>
      <c r="C3904" s="15">
        <v>0</v>
      </c>
      <c r="D3904" s="15">
        <v>0</v>
      </c>
      <c r="E3904" s="15">
        <v>0</v>
      </c>
      <c r="F3904" s="3">
        <v>15</v>
      </c>
      <c r="G3904" s="3">
        <v>0</v>
      </c>
      <c r="H3904" s="3">
        <v>0</v>
      </c>
      <c r="I3904" s="21">
        <v>0</v>
      </c>
      <c r="J3904" s="15">
        <v>1</v>
      </c>
      <c r="K3904" s="15">
        <v>1</v>
      </c>
      <c r="L3904" s="15">
        <v>1</v>
      </c>
      <c r="N3904" s="15">
        <v>1</v>
      </c>
      <c r="O3904" s="3">
        <v>4</v>
      </c>
      <c r="P3904" s="3">
        <v>7</v>
      </c>
      <c r="Q3904" s="3">
        <v>9</v>
      </c>
      <c r="R3904" s="3">
        <v>0</v>
      </c>
      <c r="S3904" s="3">
        <v>5</v>
      </c>
      <c r="T3904" s="23">
        <f t="shared" si="536"/>
        <v>0.5</v>
      </c>
      <c r="U3904" s="4">
        <f t="shared" si="534"/>
        <v>5</v>
      </c>
      <c r="V3904" s="4">
        <f t="shared" si="537"/>
        <v>5</v>
      </c>
      <c r="W3904" s="4">
        <f t="shared" si="535"/>
        <v>0</v>
      </c>
      <c r="X3904" s="4">
        <f t="shared" si="538"/>
        <v>1</v>
      </c>
    </row>
    <row r="3905" spans="1:24">
      <c r="A3905" t="s">
        <v>5131</v>
      </c>
      <c r="B3905" s="15">
        <v>0</v>
      </c>
      <c r="C3905" s="15">
        <v>6</v>
      </c>
      <c r="D3905" s="15">
        <v>0</v>
      </c>
      <c r="E3905" s="15">
        <v>0</v>
      </c>
      <c r="F3905" s="3">
        <v>0</v>
      </c>
      <c r="G3905" s="3">
        <v>21</v>
      </c>
      <c r="H3905" s="3">
        <v>0</v>
      </c>
      <c r="I3905" s="21">
        <v>0</v>
      </c>
      <c r="J3905" s="15">
        <v>3</v>
      </c>
      <c r="K3905" s="15">
        <v>1</v>
      </c>
      <c r="L3905" s="15">
        <v>2</v>
      </c>
      <c r="O3905" s="3">
        <v>11</v>
      </c>
      <c r="P3905" s="3">
        <v>7</v>
      </c>
      <c r="Q3905" s="3">
        <v>17</v>
      </c>
      <c r="R3905" s="3">
        <v>0</v>
      </c>
      <c r="S3905" s="3">
        <v>0</v>
      </c>
      <c r="T3905" s="23">
        <f t="shared" si="536"/>
        <v>0.5</v>
      </c>
      <c r="U3905" s="4">
        <f t="shared" si="534"/>
        <v>7</v>
      </c>
      <c r="V3905" s="4">
        <f t="shared" si="537"/>
        <v>7</v>
      </c>
      <c r="W3905" s="4">
        <f t="shared" si="535"/>
        <v>0</v>
      </c>
      <c r="X3905" s="4">
        <f t="shared" si="538"/>
        <v>1</v>
      </c>
    </row>
    <row r="3906" spans="1:24">
      <c r="A3906" t="s">
        <v>4695</v>
      </c>
      <c r="B3906" s="15">
        <v>3</v>
      </c>
      <c r="C3906" s="15">
        <v>1</v>
      </c>
      <c r="D3906" s="15">
        <v>3</v>
      </c>
      <c r="E3906" s="15">
        <v>1</v>
      </c>
      <c r="F3906" s="3">
        <v>15</v>
      </c>
      <c r="G3906" s="3">
        <v>4</v>
      </c>
      <c r="H3906" s="3">
        <v>11</v>
      </c>
      <c r="I3906" s="21">
        <v>1</v>
      </c>
      <c r="J3906" s="15">
        <v>6</v>
      </c>
      <c r="K3906" s="15">
        <v>1</v>
      </c>
      <c r="L3906" s="15">
        <v>1</v>
      </c>
      <c r="N3906" s="15">
        <v>2</v>
      </c>
      <c r="O3906" s="3">
        <v>23</v>
      </c>
      <c r="P3906" s="3">
        <v>7</v>
      </c>
      <c r="Q3906" s="3">
        <v>9</v>
      </c>
      <c r="R3906" s="3">
        <v>0</v>
      </c>
      <c r="S3906" s="3">
        <v>11</v>
      </c>
      <c r="T3906" s="23">
        <f t="shared" si="536"/>
        <v>0.5</v>
      </c>
      <c r="U3906" s="4">
        <f t="shared" ref="U3906:U3969" si="539">AVERAGE(F3906:H3906)</f>
        <v>10</v>
      </c>
      <c r="V3906" s="4">
        <f t="shared" si="537"/>
        <v>10</v>
      </c>
      <c r="W3906" s="4">
        <f t="shared" ref="W3906:W3969" si="540">V3906-U3906</f>
        <v>0</v>
      </c>
      <c r="X3906" s="4">
        <f t="shared" si="538"/>
        <v>1</v>
      </c>
    </row>
    <row r="3907" spans="1:24">
      <c r="A3907" t="s">
        <v>3998</v>
      </c>
      <c r="B3907" s="15">
        <v>2</v>
      </c>
      <c r="C3907" s="15">
        <v>10</v>
      </c>
      <c r="D3907" s="15">
        <v>0</v>
      </c>
      <c r="E3907" s="15">
        <v>1</v>
      </c>
      <c r="F3907" s="3">
        <v>10</v>
      </c>
      <c r="G3907" s="3">
        <v>35</v>
      </c>
      <c r="H3907" s="3">
        <v>0</v>
      </c>
      <c r="I3907" s="21">
        <v>1</v>
      </c>
      <c r="J3907" s="15">
        <v>1</v>
      </c>
      <c r="K3907" s="15">
        <v>4</v>
      </c>
      <c r="M3907" s="15">
        <v>1</v>
      </c>
      <c r="N3907" s="15">
        <v>4</v>
      </c>
      <c r="O3907" s="3">
        <v>4</v>
      </c>
      <c r="P3907" s="3">
        <v>28</v>
      </c>
      <c r="Q3907" s="3">
        <v>0</v>
      </c>
      <c r="R3907" s="3">
        <v>21</v>
      </c>
      <c r="S3907" s="3">
        <v>22</v>
      </c>
      <c r="T3907" s="23">
        <f t="shared" si="536"/>
        <v>0.5</v>
      </c>
      <c r="U3907" s="4">
        <f t="shared" si="539"/>
        <v>15</v>
      </c>
      <c r="V3907" s="4">
        <f t="shared" si="537"/>
        <v>15</v>
      </c>
      <c r="W3907" s="4">
        <f t="shared" si="540"/>
        <v>0</v>
      </c>
      <c r="X3907" s="4">
        <f t="shared" si="538"/>
        <v>1</v>
      </c>
    </row>
    <row r="3908" spans="1:24">
      <c r="A3908" t="s">
        <v>3635</v>
      </c>
      <c r="B3908" s="15">
        <v>3</v>
      </c>
      <c r="C3908" s="15">
        <v>7</v>
      </c>
      <c r="D3908" s="15">
        <v>7</v>
      </c>
      <c r="E3908" s="15">
        <v>1</v>
      </c>
      <c r="F3908" s="3">
        <v>15</v>
      </c>
      <c r="G3908" s="3">
        <v>25</v>
      </c>
      <c r="H3908" s="3">
        <v>26</v>
      </c>
      <c r="I3908" s="21">
        <v>1</v>
      </c>
      <c r="J3908" s="15">
        <v>5</v>
      </c>
      <c r="K3908" s="15">
        <v>3</v>
      </c>
      <c r="M3908" s="15">
        <v>1</v>
      </c>
      <c r="N3908" s="15">
        <v>9</v>
      </c>
      <c r="O3908" s="3">
        <v>19</v>
      </c>
      <c r="P3908" s="3">
        <v>21</v>
      </c>
      <c r="Q3908" s="3">
        <v>0</v>
      </c>
      <c r="R3908" s="3">
        <v>21</v>
      </c>
      <c r="S3908" s="3">
        <v>49</v>
      </c>
      <c r="T3908" s="23">
        <f t="shared" si="536"/>
        <v>0.5</v>
      </c>
      <c r="U3908" s="4">
        <f t="shared" si="539"/>
        <v>22</v>
      </c>
      <c r="V3908" s="4">
        <f t="shared" si="537"/>
        <v>22</v>
      </c>
      <c r="W3908" s="4">
        <f t="shared" si="540"/>
        <v>0</v>
      </c>
      <c r="X3908" s="4">
        <f t="shared" si="538"/>
        <v>1</v>
      </c>
    </row>
    <row r="3909" spans="1:24">
      <c r="A3909" t="s">
        <v>2739</v>
      </c>
      <c r="B3909" s="15">
        <v>2</v>
      </c>
      <c r="C3909" s="15">
        <v>11</v>
      </c>
      <c r="D3909" s="15">
        <v>15</v>
      </c>
      <c r="E3909" s="15">
        <v>1</v>
      </c>
      <c r="F3909" s="3">
        <v>10</v>
      </c>
      <c r="G3909" s="3">
        <v>39</v>
      </c>
      <c r="H3909" s="3">
        <v>56</v>
      </c>
      <c r="I3909" s="21">
        <v>1</v>
      </c>
      <c r="J3909" s="15">
        <v>15</v>
      </c>
      <c r="K3909" s="15">
        <v>3</v>
      </c>
      <c r="L3909" s="15">
        <v>4</v>
      </c>
      <c r="M3909" s="15">
        <v>2</v>
      </c>
      <c r="N3909" s="15">
        <v>4</v>
      </c>
      <c r="O3909" s="3">
        <v>57</v>
      </c>
      <c r="P3909" s="3">
        <v>21</v>
      </c>
      <c r="Q3909" s="3">
        <v>34</v>
      </c>
      <c r="R3909" s="3">
        <v>41</v>
      </c>
      <c r="S3909" s="3">
        <v>22</v>
      </c>
      <c r="T3909" s="23">
        <f t="shared" si="536"/>
        <v>0.5</v>
      </c>
      <c r="U3909" s="4">
        <f t="shared" si="539"/>
        <v>35</v>
      </c>
      <c r="V3909" s="4">
        <f t="shared" si="537"/>
        <v>35</v>
      </c>
      <c r="W3909" s="4">
        <f t="shared" si="540"/>
        <v>0</v>
      </c>
      <c r="X3909" s="4">
        <f t="shared" si="538"/>
        <v>1</v>
      </c>
    </row>
    <row r="3910" spans="1:24">
      <c r="A3910" t="s">
        <v>1696</v>
      </c>
      <c r="B3910" s="15">
        <v>10</v>
      </c>
      <c r="C3910" s="15">
        <v>37</v>
      </c>
      <c r="D3910" s="15">
        <v>19</v>
      </c>
      <c r="E3910" s="15">
        <v>0</v>
      </c>
      <c r="F3910" s="3">
        <v>50</v>
      </c>
      <c r="G3910" s="3">
        <v>131</v>
      </c>
      <c r="H3910" s="3">
        <v>71</v>
      </c>
      <c r="I3910" s="21">
        <v>0</v>
      </c>
      <c r="J3910" s="15">
        <v>31</v>
      </c>
      <c r="K3910" s="15">
        <v>15</v>
      </c>
      <c r="L3910" s="15">
        <v>8</v>
      </c>
      <c r="M3910" s="15">
        <v>1</v>
      </c>
      <c r="N3910" s="15">
        <v>20</v>
      </c>
      <c r="O3910" s="3">
        <v>118</v>
      </c>
      <c r="P3910" s="3">
        <v>105</v>
      </c>
      <c r="Q3910" s="3">
        <v>68</v>
      </c>
      <c r="R3910" s="3">
        <v>21</v>
      </c>
      <c r="S3910" s="3">
        <v>108</v>
      </c>
      <c r="T3910" s="23">
        <f t="shared" si="536"/>
        <v>0.5</v>
      </c>
      <c r="U3910" s="4">
        <f t="shared" si="539"/>
        <v>84</v>
      </c>
      <c r="V3910" s="4">
        <f t="shared" si="537"/>
        <v>84</v>
      </c>
      <c r="W3910" s="4">
        <f t="shared" si="540"/>
        <v>0</v>
      </c>
      <c r="X3910" s="4">
        <f t="shared" si="538"/>
        <v>1</v>
      </c>
    </row>
    <row r="3911" spans="1:24">
      <c r="A3911" t="s">
        <v>5563</v>
      </c>
      <c r="B3911" s="15">
        <v>5</v>
      </c>
      <c r="C3911" s="15">
        <v>0</v>
      </c>
      <c r="D3911" s="15">
        <v>0</v>
      </c>
      <c r="E3911" s="15">
        <v>1</v>
      </c>
      <c r="F3911" s="3">
        <v>25</v>
      </c>
      <c r="G3911" s="3">
        <v>0</v>
      </c>
      <c r="H3911" s="3">
        <v>0</v>
      </c>
      <c r="I3911" s="21">
        <v>1</v>
      </c>
      <c r="J3911" s="15">
        <v>4</v>
      </c>
      <c r="K3911" s="15">
        <v>1</v>
      </c>
      <c r="L3911" s="15">
        <v>1</v>
      </c>
      <c r="N3911" s="15">
        <v>2</v>
      </c>
      <c r="O3911" s="3">
        <v>15</v>
      </c>
      <c r="P3911" s="3">
        <v>7</v>
      </c>
      <c r="Q3911" s="3">
        <v>9</v>
      </c>
      <c r="R3911" s="3">
        <v>0</v>
      </c>
      <c r="S3911" s="3">
        <v>11</v>
      </c>
      <c r="T3911" s="23">
        <f t="shared" si="536"/>
        <v>0.49631676375413647</v>
      </c>
      <c r="U3911" s="4">
        <f t="shared" si="539"/>
        <v>8.3333333333333339</v>
      </c>
      <c r="V3911" s="4">
        <f t="shared" si="537"/>
        <v>8.4</v>
      </c>
      <c r="W3911" s="4">
        <f t="shared" si="540"/>
        <v>6.666666666666643E-2</v>
      </c>
      <c r="X3911" s="4">
        <f t="shared" si="538"/>
        <v>0.99206349206349209</v>
      </c>
    </row>
    <row r="3912" spans="1:24">
      <c r="A3912" t="s">
        <v>6174</v>
      </c>
      <c r="B3912" s="15">
        <v>0</v>
      </c>
      <c r="C3912" s="15">
        <v>2</v>
      </c>
      <c r="D3912" s="15">
        <v>0</v>
      </c>
      <c r="E3912" s="15">
        <v>0</v>
      </c>
      <c r="F3912" s="3">
        <v>0</v>
      </c>
      <c r="G3912" s="3">
        <v>7</v>
      </c>
      <c r="H3912" s="3">
        <v>0</v>
      </c>
      <c r="I3912" s="21">
        <v>0</v>
      </c>
      <c r="K3912" s="15">
        <v>1</v>
      </c>
      <c r="N3912" s="15">
        <v>1</v>
      </c>
      <c r="O3912" s="3">
        <v>0</v>
      </c>
      <c r="P3912" s="3">
        <v>7</v>
      </c>
      <c r="Q3912" s="3">
        <v>0</v>
      </c>
      <c r="R3912" s="3">
        <v>0</v>
      </c>
      <c r="S3912" s="3">
        <v>5</v>
      </c>
      <c r="T3912" s="23">
        <f t="shared" si="536"/>
        <v>0.49030270424740396</v>
      </c>
      <c r="U3912" s="4">
        <f t="shared" si="539"/>
        <v>2.3333333333333335</v>
      </c>
      <c r="V3912" s="4">
        <f t="shared" si="537"/>
        <v>2.4</v>
      </c>
      <c r="W3912" s="4">
        <f t="shared" si="540"/>
        <v>6.666666666666643E-2</v>
      </c>
      <c r="X3912" s="4">
        <f t="shared" si="538"/>
        <v>0.97222222222222232</v>
      </c>
    </row>
    <row r="3913" spans="1:24">
      <c r="A3913" t="s">
        <v>6372</v>
      </c>
      <c r="B3913" s="15">
        <v>0</v>
      </c>
      <c r="C3913" s="15">
        <v>2</v>
      </c>
      <c r="D3913" s="15">
        <v>0</v>
      </c>
      <c r="E3913" s="15">
        <v>0</v>
      </c>
      <c r="F3913" s="3">
        <v>0</v>
      </c>
      <c r="G3913" s="3">
        <v>7</v>
      </c>
      <c r="H3913" s="3">
        <v>0</v>
      </c>
      <c r="I3913" s="21">
        <v>0</v>
      </c>
      <c r="K3913" s="15">
        <v>1</v>
      </c>
      <c r="N3913" s="15">
        <v>1</v>
      </c>
      <c r="O3913" s="3">
        <v>0</v>
      </c>
      <c r="P3913" s="3">
        <v>7</v>
      </c>
      <c r="Q3913" s="3">
        <v>0</v>
      </c>
      <c r="R3913" s="3">
        <v>0</v>
      </c>
      <c r="S3913" s="3">
        <v>5</v>
      </c>
      <c r="T3913" s="23">
        <f t="shared" si="536"/>
        <v>0.49030270424740396</v>
      </c>
      <c r="U3913" s="4">
        <f t="shared" si="539"/>
        <v>2.3333333333333335</v>
      </c>
      <c r="V3913" s="4">
        <f t="shared" si="537"/>
        <v>2.4</v>
      </c>
      <c r="W3913" s="4">
        <f t="shared" si="540"/>
        <v>6.666666666666643E-2</v>
      </c>
      <c r="X3913" s="4">
        <f t="shared" si="538"/>
        <v>0.97222222222222232</v>
      </c>
    </row>
    <row r="3914" spans="1:24">
      <c r="A3914" t="s">
        <v>6283</v>
      </c>
      <c r="B3914" s="15">
        <v>0</v>
      </c>
      <c r="C3914" s="15">
        <v>2</v>
      </c>
      <c r="D3914" s="15">
        <v>0</v>
      </c>
      <c r="E3914" s="15">
        <v>0</v>
      </c>
      <c r="F3914" s="3">
        <v>0</v>
      </c>
      <c r="G3914" s="3">
        <v>7</v>
      </c>
      <c r="H3914" s="3">
        <v>0</v>
      </c>
      <c r="I3914" s="21">
        <v>0</v>
      </c>
      <c r="K3914" s="15">
        <v>1</v>
      </c>
      <c r="N3914" s="15">
        <v>1</v>
      </c>
      <c r="O3914" s="3">
        <v>0</v>
      </c>
      <c r="P3914" s="3">
        <v>7</v>
      </c>
      <c r="Q3914" s="3">
        <v>0</v>
      </c>
      <c r="R3914" s="3">
        <v>0</v>
      </c>
      <c r="S3914" s="3">
        <v>5</v>
      </c>
      <c r="T3914" s="23">
        <f t="shared" si="536"/>
        <v>0.49030270424740396</v>
      </c>
      <c r="U3914" s="4">
        <f t="shared" si="539"/>
        <v>2.3333333333333335</v>
      </c>
      <c r="V3914" s="4">
        <f t="shared" si="537"/>
        <v>2.4</v>
      </c>
      <c r="W3914" s="4">
        <f t="shared" si="540"/>
        <v>6.666666666666643E-2</v>
      </c>
      <c r="X3914" s="4">
        <f t="shared" si="538"/>
        <v>0.97222222222222232</v>
      </c>
    </row>
    <row r="3915" spans="1:24">
      <c r="A3915" t="s">
        <v>6566</v>
      </c>
      <c r="B3915" s="15">
        <v>0</v>
      </c>
      <c r="C3915" s="15">
        <v>1</v>
      </c>
      <c r="D3915" s="15">
        <v>0</v>
      </c>
      <c r="E3915" s="15">
        <v>0</v>
      </c>
      <c r="F3915" s="3">
        <v>0</v>
      </c>
      <c r="G3915" s="3">
        <v>4</v>
      </c>
      <c r="H3915" s="3">
        <v>0</v>
      </c>
      <c r="I3915" s="21">
        <v>0</v>
      </c>
      <c r="K3915" s="15">
        <v>1</v>
      </c>
      <c r="O3915" s="3">
        <v>0</v>
      </c>
      <c r="P3915" s="3">
        <v>7</v>
      </c>
      <c r="Q3915" s="3">
        <v>0</v>
      </c>
      <c r="R3915" s="3">
        <v>0</v>
      </c>
      <c r="S3915" s="3">
        <v>0</v>
      </c>
      <c r="T3915" s="23">
        <f t="shared" si="536"/>
        <v>0.48788311955307651</v>
      </c>
      <c r="U3915" s="4">
        <f t="shared" si="539"/>
        <v>1.3333333333333333</v>
      </c>
      <c r="V3915" s="4">
        <f t="shared" si="537"/>
        <v>1.4</v>
      </c>
      <c r="W3915" s="4">
        <f t="shared" si="540"/>
        <v>6.6666666666666652E-2</v>
      </c>
      <c r="X3915" s="4">
        <f t="shared" si="538"/>
        <v>0.95238095238095244</v>
      </c>
    </row>
    <row r="3916" spans="1:24">
      <c r="A3916" t="s">
        <v>6618</v>
      </c>
      <c r="B3916" s="15">
        <v>0</v>
      </c>
      <c r="C3916" s="15">
        <v>1</v>
      </c>
      <c r="D3916" s="15">
        <v>0</v>
      </c>
      <c r="E3916" s="15">
        <v>0</v>
      </c>
      <c r="F3916" s="3">
        <v>0</v>
      </c>
      <c r="G3916" s="3">
        <v>4</v>
      </c>
      <c r="H3916" s="3">
        <v>0</v>
      </c>
      <c r="I3916" s="21">
        <v>0</v>
      </c>
      <c r="K3916" s="15">
        <v>1</v>
      </c>
      <c r="O3916" s="3">
        <v>0</v>
      </c>
      <c r="P3916" s="3">
        <v>7</v>
      </c>
      <c r="Q3916" s="3">
        <v>0</v>
      </c>
      <c r="R3916" s="3">
        <v>0</v>
      </c>
      <c r="S3916" s="3">
        <v>0</v>
      </c>
      <c r="T3916" s="23">
        <f t="shared" si="536"/>
        <v>0.48788311955307651</v>
      </c>
      <c r="U3916" s="4">
        <f t="shared" si="539"/>
        <v>1.3333333333333333</v>
      </c>
      <c r="V3916" s="4">
        <f t="shared" si="537"/>
        <v>1.4</v>
      </c>
      <c r="W3916" s="4">
        <f t="shared" si="540"/>
        <v>6.6666666666666652E-2</v>
      </c>
      <c r="X3916" s="4">
        <f t="shared" si="538"/>
        <v>0.95238095238095244</v>
      </c>
    </row>
    <row r="3917" spans="1:24">
      <c r="A3917" t="s">
        <v>5641</v>
      </c>
      <c r="B3917" s="15">
        <v>0</v>
      </c>
      <c r="C3917" s="15">
        <v>0</v>
      </c>
      <c r="D3917" s="15">
        <v>1</v>
      </c>
      <c r="E3917" s="15">
        <v>2</v>
      </c>
      <c r="F3917" s="3">
        <v>0</v>
      </c>
      <c r="G3917" s="3">
        <v>0</v>
      </c>
      <c r="H3917" s="3">
        <v>4</v>
      </c>
      <c r="I3917" s="21">
        <v>3</v>
      </c>
      <c r="K3917" s="15">
        <v>1</v>
      </c>
      <c r="O3917" s="3">
        <v>0</v>
      </c>
      <c r="P3917" s="3">
        <v>7</v>
      </c>
      <c r="Q3917" s="3">
        <v>0</v>
      </c>
      <c r="R3917" s="3">
        <v>0</v>
      </c>
      <c r="S3917" s="3">
        <v>0</v>
      </c>
      <c r="T3917" s="23">
        <f t="shared" si="536"/>
        <v>0.48788311955307651</v>
      </c>
      <c r="U3917" s="4">
        <f t="shared" si="539"/>
        <v>1.3333333333333333</v>
      </c>
      <c r="V3917" s="4">
        <f t="shared" si="537"/>
        <v>1.4</v>
      </c>
      <c r="W3917" s="4">
        <f t="shared" si="540"/>
        <v>6.6666666666666652E-2</v>
      </c>
      <c r="X3917" s="4">
        <f t="shared" si="538"/>
        <v>0.95238095238095244</v>
      </c>
    </row>
    <row r="3918" spans="1:24">
      <c r="A3918" t="s">
        <v>5997</v>
      </c>
      <c r="B3918" s="15">
        <v>0</v>
      </c>
      <c r="C3918" s="15">
        <v>0</v>
      </c>
      <c r="D3918" s="15">
        <v>1</v>
      </c>
      <c r="E3918" s="15">
        <v>1</v>
      </c>
      <c r="F3918" s="3">
        <v>0</v>
      </c>
      <c r="G3918" s="3">
        <v>0</v>
      </c>
      <c r="H3918" s="3">
        <v>4</v>
      </c>
      <c r="I3918" s="21">
        <v>1</v>
      </c>
      <c r="K3918" s="15">
        <v>1</v>
      </c>
      <c r="O3918" s="3">
        <v>0</v>
      </c>
      <c r="P3918" s="3">
        <v>7</v>
      </c>
      <c r="Q3918" s="3">
        <v>0</v>
      </c>
      <c r="R3918" s="3">
        <v>0</v>
      </c>
      <c r="S3918" s="3">
        <v>0</v>
      </c>
      <c r="T3918" s="23">
        <f t="shared" si="536"/>
        <v>0.48788311955307651</v>
      </c>
      <c r="U3918" s="4">
        <f t="shared" si="539"/>
        <v>1.3333333333333333</v>
      </c>
      <c r="V3918" s="4">
        <f t="shared" si="537"/>
        <v>1.4</v>
      </c>
      <c r="W3918" s="4">
        <f t="shared" si="540"/>
        <v>6.6666666666666652E-2</v>
      </c>
      <c r="X3918" s="4">
        <f t="shared" si="538"/>
        <v>0.95238095238095244</v>
      </c>
    </row>
    <row r="3919" spans="1:24">
      <c r="A3919" t="s">
        <v>6683</v>
      </c>
      <c r="B3919" s="15">
        <v>0</v>
      </c>
      <c r="C3919" s="15">
        <v>0</v>
      </c>
      <c r="D3919" s="15">
        <v>1</v>
      </c>
      <c r="E3919" s="15">
        <v>0</v>
      </c>
      <c r="F3919" s="3">
        <v>0</v>
      </c>
      <c r="G3919" s="3">
        <v>0</v>
      </c>
      <c r="H3919" s="3">
        <v>4</v>
      </c>
      <c r="I3919" s="21">
        <v>0</v>
      </c>
      <c r="K3919" s="15">
        <v>1</v>
      </c>
      <c r="O3919" s="3">
        <v>0</v>
      </c>
      <c r="P3919" s="3">
        <v>7</v>
      </c>
      <c r="Q3919" s="3">
        <v>0</v>
      </c>
      <c r="R3919" s="3">
        <v>0</v>
      </c>
      <c r="S3919" s="3">
        <v>0</v>
      </c>
      <c r="T3919" s="23">
        <f t="shared" si="536"/>
        <v>0.48788311955307651</v>
      </c>
      <c r="U3919" s="4">
        <f t="shared" si="539"/>
        <v>1.3333333333333333</v>
      </c>
      <c r="V3919" s="4">
        <f t="shared" si="537"/>
        <v>1.4</v>
      </c>
      <c r="W3919" s="4">
        <f t="shared" si="540"/>
        <v>6.6666666666666652E-2</v>
      </c>
      <c r="X3919" s="4">
        <f t="shared" si="538"/>
        <v>0.95238095238095244</v>
      </c>
    </row>
    <row r="3920" spans="1:24">
      <c r="A3920" t="s">
        <v>6686</v>
      </c>
      <c r="B3920" s="15">
        <v>0</v>
      </c>
      <c r="C3920" s="15">
        <v>0</v>
      </c>
      <c r="D3920" s="15">
        <v>1</v>
      </c>
      <c r="E3920" s="15">
        <v>0</v>
      </c>
      <c r="F3920" s="3">
        <v>0</v>
      </c>
      <c r="G3920" s="3">
        <v>0</v>
      </c>
      <c r="H3920" s="3">
        <v>4</v>
      </c>
      <c r="I3920" s="21">
        <v>0</v>
      </c>
      <c r="K3920" s="15">
        <v>1</v>
      </c>
      <c r="O3920" s="3">
        <v>0</v>
      </c>
      <c r="P3920" s="3">
        <v>7</v>
      </c>
      <c r="Q3920" s="3">
        <v>0</v>
      </c>
      <c r="R3920" s="3">
        <v>0</v>
      </c>
      <c r="S3920" s="3">
        <v>0</v>
      </c>
      <c r="T3920" s="23">
        <f t="shared" si="536"/>
        <v>0.48788311955307651</v>
      </c>
      <c r="U3920" s="4">
        <f t="shared" si="539"/>
        <v>1.3333333333333333</v>
      </c>
      <c r="V3920" s="4">
        <f t="shared" si="537"/>
        <v>1.4</v>
      </c>
      <c r="W3920" s="4">
        <f t="shared" si="540"/>
        <v>6.6666666666666652E-2</v>
      </c>
      <c r="X3920" s="4">
        <f t="shared" si="538"/>
        <v>0.95238095238095244</v>
      </c>
    </row>
    <row r="3921" spans="1:24">
      <c r="A3921" t="s">
        <v>6697</v>
      </c>
      <c r="B3921" s="15">
        <v>0</v>
      </c>
      <c r="C3921" s="15">
        <v>0</v>
      </c>
      <c r="D3921" s="15">
        <v>1</v>
      </c>
      <c r="E3921" s="15">
        <v>0</v>
      </c>
      <c r="F3921" s="3">
        <v>0</v>
      </c>
      <c r="G3921" s="3">
        <v>0</v>
      </c>
      <c r="H3921" s="3">
        <v>4</v>
      </c>
      <c r="I3921" s="21">
        <v>0</v>
      </c>
      <c r="K3921" s="15">
        <v>1</v>
      </c>
      <c r="O3921" s="3">
        <v>0</v>
      </c>
      <c r="P3921" s="3">
        <v>7</v>
      </c>
      <c r="Q3921" s="3">
        <v>0</v>
      </c>
      <c r="R3921" s="3">
        <v>0</v>
      </c>
      <c r="S3921" s="3">
        <v>0</v>
      </c>
      <c r="T3921" s="23">
        <f t="shared" si="536"/>
        <v>0.48788311955307651</v>
      </c>
      <c r="U3921" s="4">
        <f t="shared" si="539"/>
        <v>1.3333333333333333</v>
      </c>
      <c r="V3921" s="4">
        <f t="shared" si="537"/>
        <v>1.4</v>
      </c>
      <c r="W3921" s="4">
        <f t="shared" si="540"/>
        <v>6.6666666666666652E-2</v>
      </c>
      <c r="X3921" s="4">
        <f t="shared" si="538"/>
        <v>0.95238095238095244</v>
      </c>
    </row>
    <row r="3922" spans="1:24">
      <c r="A3922" t="s">
        <v>6714</v>
      </c>
      <c r="B3922" s="15">
        <v>0</v>
      </c>
      <c r="C3922" s="15">
        <v>0</v>
      </c>
      <c r="D3922" s="15">
        <v>1</v>
      </c>
      <c r="E3922" s="15">
        <v>0</v>
      </c>
      <c r="F3922" s="3">
        <v>0</v>
      </c>
      <c r="G3922" s="3">
        <v>0</v>
      </c>
      <c r="H3922" s="3">
        <v>4</v>
      </c>
      <c r="I3922" s="21">
        <v>0</v>
      </c>
      <c r="K3922" s="15">
        <v>1</v>
      </c>
      <c r="O3922" s="3">
        <v>0</v>
      </c>
      <c r="P3922" s="3">
        <v>7</v>
      </c>
      <c r="Q3922" s="3">
        <v>0</v>
      </c>
      <c r="R3922" s="3">
        <v>0</v>
      </c>
      <c r="S3922" s="3">
        <v>0</v>
      </c>
      <c r="T3922" s="23">
        <f t="shared" si="536"/>
        <v>0.48788311955307651</v>
      </c>
      <c r="U3922" s="4">
        <f t="shared" si="539"/>
        <v>1.3333333333333333</v>
      </c>
      <c r="V3922" s="4">
        <f t="shared" si="537"/>
        <v>1.4</v>
      </c>
      <c r="W3922" s="4">
        <f t="shared" si="540"/>
        <v>6.6666666666666652E-2</v>
      </c>
      <c r="X3922" s="4">
        <f t="shared" si="538"/>
        <v>0.95238095238095244</v>
      </c>
    </row>
    <row r="3923" spans="1:24">
      <c r="A3923" t="s">
        <v>6736</v>
      </c>
      <c r="B3923" s="15">
        <v>0</v>
      </c>
      <c r="C3923" s="15">
        <v>1</v>
      </c>
      <c r="D3923" s="15">
        <v>0</v>
      </c>
      <c r="E3923" s="15">
        <v>0</v>
      </c>
      <c r="F3923" s="3">
        <v>0</v>
      </c>
      <c r="G3923" s="3">
        <v>4</v>
      </c>
      <c r="H3923" s="3">
        <v>0</v>
      </c>
      <c r="I3923" s="21">
        <v>0</v>
      </c>
      <c r="K3923" s="15">
        <v>1</v>
      </c>
      <c r="O3923" s="3">
        <v>0</v>
      </c>
      <c r="P3923" s="3">
        <v>7</v>
      </c>
      <c r="Q3923" s="3">
        <v>0</v>
      </c>
      <c r="R3923" s="3">
        <v>0</v>
      </c>
      <c r="S3923" s="3">
        <v>0</v>
      </c>
      <c r="T3923" s="23">
        <f t="shared" si="536"/>
        <v>0.48788311955307651</v>
      </c>
      <c r="U3923" s="4">
        <f t="shared" si="539"/>
        <v>1.3333333333333333</v>
      </c>
      <c r="V3923" s="4">
        <f t="shared" si="537"/>
        <v>1.4</v>
      </c>
      <c r="W3923" s="4">
        <f t="shared" si="540"/>
        <v>6.6666666666666652E-2</v>
      </c>
      <c r="X3923" s="4">
        <f t="shared" si="538"/>
        <v>0.95238095238095244</v>
      </c>
    </row>
    <row r="3924" spans="1:24">
      <c r="A3924" t="s">
        <v>6770</v>
      </c>
      <c r="B3924" s="15">
        <v>0</v>
      </c>
      <c r="C3924" s="15">
        <v>1</v>
      </c>
      <c r="D3924" s="15">
        <v>0</v>
      </c>
      <c r="E3924" s="15">
        <v>0</v>
      </c>
      <c r="F3924" s="3">
        <v>0</v>
      </c>
      <c r="G3924" s="3">
        <v>4</v>
      </c>
      <c r="H3924" s="3">
        <v>0</v>
      </c>
      <c r="I3924" s="21">
        <v>0</v>
      </c>
      <c r="K3924" s="15">
        <v>1</v>
      </c>
      <c r="O3924" s="3">
        <v>0</v>
      </c>
      <c r="P3924" s="3">
        <v>7</v>
      </c>
      <c r="Q3924" s="3">
        <v>0</v>
      </c>
      <c r="R3924" s="3">
        <v>0</v>
      </c>
      <c r="S3924" s="3">
        <v>0</v>
      </c>
      <c r="T3924" s="23">
        <f t="shared" si="536"/>
        <v>0.48788311955307651</v>
      </c>
      <c r="U3924" s="4">
        <f t="shared" si="539"/>
        <v>1.3333333333333333</v>
      </c>
      <c r="V3924" s="4">
        <f t="shared" si="537"/>
        <v>1.4</v>
      </c>
      <c r="W3924" s="4">
        <f t="shared" si="540"/>
        <v>6.6666666666666652E-2</v>
      </c>
      <c r="X3924" s="4">
        <f t="shared" si="538"/>
        <v>0.95238095238095244</v>
      </c>
    </row>
    <row r="3925" spans="1:24">
      <c r="A3925" t="s">
        <v>6796</v>
      </c>
      <c r="B3925" s="15">
        <v>0</v>
      </c>
      <c r="C3925" s="15">
        <v>0</v>
      </c>
      <c r="D3925" s="15">
        <v>1</v>
      </c>
      <c r="E3925" s="15">
        <v>0</v>
      </c>
      <c r="F3925" s="3">
        <v>0</v>
      </c>
      <c r="G3925" s="3">
        <v>0</v>
      </c>
      <c r="H3925" s="3">
        <v>4</v>
      </c>
      <c r="I3925" s="21">
        <v>0</v>
      </c>
      <c r="K3925" s="15">
        <v>1</v>
      </c>
      <c r="O3925" s="3">
        <v>0</v>
      </c>
      <c r="P3925" s="3">
        <v>7</v>
      </c>
      <c r="Q3925" s="3">
        <v>0</v>
      </c>
      <c r="R3925" s="3">
        <v>0</v>
      </c>
      <c r="S3925" s="3">
        <v>0</v>
      </c>
      <c r="T3925" s="23">
        <f t="shared" si="536"/>
        <v>0.48788311955307651</v>
      </c>
      <c r="U3925" s="4">
        <f t="shared" si="539"/>
        <v>1.3333333333333333</v>
      </c>
      <c r="V3925" s="4">
        <f t="shared" si="537"/>
        <v>1.4</v>
      </c>
      <c r="W3925" s="4">
        <f t="shared" si="540"/>
        <v>6.6666666666666652E-2</v>
      </c>
      <c r="X3925" s="4">
        <f t="shared" si="538"/>
        <v>0.95238095238095244</v>
      </c>
    </row>
    <row r="3926" spans="1:24">
      <c r="A3926" t="s">
        <v>6821</v>
      </c>
      <c r="B3926" s="15">
        <v>0</v>
      </c>
      <c r="C3926" s="15">
        <v>0</v>
      </c>
      <c r="D3926" s="15">
        <v>1</v>
      </c>
      <c r="E3926" s="15">
        <v>0</v>
      </c>
      <c r="F3926" s="3">
        <v>0</v>
      </c>
      <c r="G3926" s="3">
        <v>0</v>
      </c>
      <c r="H3926" s="3">
        <v>4</v>
      </c>
      <c r="I3926" s="21">
        <v>0</v>
      </c>
      <c r="K3926" s="15">
        <v>1</v>
      </c>
      <c r="O3926" s="3">
        <v>0</v>
      </c>
      <c r="P3926" s="3">
        <v>7</v>
      </c>
      <c r="Q3926" s="3">
        <v>0</v>
      </c>
      <c r="R3926" s="3">
        <v>0</v>
      </c>
      <c r="S3926" s="3">
        <v>0</v>
      </c>
      <c r="T3926" s="23">
        <f t="shared" si="536"/>
        <v>0.48788311955307651</v>
      </c>
      <c r="U3926" s="4">
        <f t="shared" si="539"/>
        <v>1.3333333333333333</v>
      </c>
      <c r="V3926" s="4">
        <f t="shared" si="537"/>
        <v>1.4</v>
      </c>
      <c r="W3926" s="4">
        <f t="shared" si="540"/>
        <v>6.6666666666666652E-2</v>
      </c>
      <c r="X3926" s="4">
        <f t="shared" si="538"/>
        <v>0.95238095238095244</v>
      </c>
    </row>
    <row r="3927" spans="1:24">
      <c r="A3927" t="s">
        <v>4767</v>
      </c>
      <c r="B3927" s="15">
        <v>0</v>
      </c>
      <c r="C3927" s="15">
        <v>3</v>
      </c>
      <c r="D3927" s="15">
        <v>3</v>
      </c>
      <c r="E3927" s="15">
        <v>1</v>
      </c>
      <c r="F3927" s="3">
        <v>0</v>
      </c>
      <c r="G3927" s="3">
        <v>11</v>
      </c>
      <c r="H3927" s="3">
        <v>11</v>
      </c>
      <c r="I3927" s="21">
        <v>1</v>
      </c>
      <c r="J3927" s="15">
        <v>5</v>
      </c>
      <c r="K3927" s="15">
        <v>1</v>
      </c>
      <c r="N3927" s="15">
        <v>2</v>
      </c>
      <c r="O3927" s="3">
        <v>19</v>
      </c>
      <c r="P3927" s="3">
        <v>7</v>
      </c>
      <c r="Q3927" s="3">
        <v>0</v>
      </c>
      <c r="R3927" s="3">
        <v>0</v>
      </c>
      <c r="S3927" s="3">
        <v>11</v>
      </c>
      <c r="T3927" s="23">
        <f t="shared" si="536"/>
        <v>0.49534418748833148</v>
      </c>
      <c r="U3927" s="4">
        <f t="shared" si="539"/>
        <v>7.333333333333333</v>
      </c>
      <c r="V3927" s="4">
        <f t="shared" si="537"/>
        <v>7.4</v>
      </c>
      <c r="W3927" s="4">
        <f t="shared" si="540"/>
        <v>6.6666666666667318E-2</v>
      </c>
      <c r="X3927" s="4">
        <f t="shared" si="538"/>
        <v>0.99099099099099086</v>
      </c>
    </row>
    <row r="3928" spans="1:24">
      <c r="A3928" t="s">
        <v>5220</v>
      </c>
      <c r="B3928" s="15">
        <v>2</v>
      </c>
      <c r="C3928" s="15">
        <v>1</v>
      </c>
      <c r="D3928" s="15">
        <v>2</v>
      </c>
      <c r="E3928" s="15">
        <v>0</v>
      </c>
      <c r="F3928" s="3">
        <v>10</v>
      </c>
      <c r="G3928" s="3">
        <v>4</v>
      </c>
      <c r="H3928" s="3">
        <v>8</v>
      </c>
      <c r="I3928" s="21">
        <v>0</v>
      </c>
      <c r="J3928" s="15">
        <v>2</v>
      </c>
      <c r="K3928" s="15">
        <v>1</v>
      </c>
      <c r="L3928" s="15">
        <v>2</v>
      </c>
      <c r="N3928" s="15">
        <v>1</v>
      </c>
      <c r="O3928" s="3">
        <v>8</v>
      </c>
      <c r="P3928" s="3">
        <v>7</v>
      </c>
      <c r="Q3928" s="3">
        <v>17</v>
      </c>
      <c r="R3928" s="3">
        <v>0</v>
      </c>
      <c r="S3928" s="3">
        <v>5</v>
      </c>
      <c r="T3928" s="23">
        <f t="shared" si="536"/>
        <v>0.49347229890181121</v>
      </c>
      <c r="U3928" s="4">
        <f t="shared" si="539"/>
        <v>7.333333333333333</v>
      </c>
      <c r="V3928" s="4">
        <f t="shared" si="537"/>
        <v>7.4</v>
      </c>
      <c r="W3928" s="4">
        <f t="shared" si="540"/>
        <v>6.6666666666667318E-2</v>
      </c>
      <c r="X3928" s="4">
        <f t="shared" si="538"/>
        <v>0.99099099099099086</v>
      </c>
    </row>
    <row r="3929" spans="1:24">
      <c r="A3929" t="s">
        <v>5441</v>
      </c>
      <c r="B3929" s="15">
        <v>1</v>
      </c>
      <c r="C3929" s="15">
        <v>2</v>
      </c>
      <c r="D3929" s="15">
        <v>1</v>
      </c>
      <c r="E3929" s="15">
        <v>0</v>
      </c>
      <c r="F3929" s="3">
        <v>5</v>
      </c>
      <c r="G3929" s="3">
        <v>7</v>
      </c>
      <c r="H3929" s="3">
        <v>4</v>
      </c>
      <c r="I3929" s="21">
        <v>0</v>
      </c>
      <c r="J3929" s="15">
        <v>2</v>
      </c>
      <c r="K3929" s="15">
        <v>2</v>
      </c>
      <c r="N3929" s="15">
        <v>1</v>
      </c>
      <c r="O3929" s="3">
        <v>8</v>
      </c>
      <c r="P3929" s="3">
        <v>14</v>
      </c>
      <c r="Q3929" s="3">
        <v>0</v>
      </c>
      <c r="R3929" s="3">
        <v>0</v>
      </c>
      <c r="S3929" s="3">
        <v>5</v>
      </c>
      <c r="T3929" s="23">
        <f t="shared" si="536"/>
        <v>0.49286537394865615</v>
      </c>
      <c r="U3929" s="4">
        <f t="shared" si="539"/>
        <v>5.333333333333333</v>
      </c>
      <c r="V3929" s="4">
        <f t="shared" si="537"/>
        <v>5.4</v>
      </c>
      <c r="W3929" s="4">
        <f t="shared" si="540"/>
        <v>6.6666666666667318E-2</v>
      </c>
      <c r="X3929" s="4">
        <f t="shared" si="538"/>
        <v>0.98765432098765416</v>
      </c>
    </row>
    <row r="3930" spans="1:24">
      <c r="A3930" t="s">
        <v>1715</v>
      </c>
      <c r="B3930" s="15">
        <v>20</v>
      </c>
      <c r="C3930" s="15">
        <v>23</v>
      </c>
      <c r="D3930" s="15">
        <v>21</v>
      </c>
      <c r="E3930" s="15">
        <v>6</v>
      </c>
      <c r="F3930" s="3">
        <v>99</v>
      </c>
      <c r="G3930" s="3">
        <v>81</v>
      </c>
      <c r="H3930" s="3">
        <v>79</v>
      </c>
      <c r="I3930" s="21">
        <v>9</v>
      </c>
      <c r="J3930" s="15">
        <v>21</v>
      </c>
      <c r="K3930" s="15">
        <v>13</v>
      </c>
      <c r="L3930" s="15">
        <v>12</v>
      </c>
      <c r="M3930" s="15">
        <v>3</v>
      </c>
      <c r="N3930" s="15">
        <v>18</v>
      </c>
      <c r="O3930" s="3">
        <v>80</v>
      </c>
      <c r="P3930" s="3">
        <v>91</v>
      </c>
      <c r="Q3930" s="3">
        <v>102</v>
      </c>
      <c r="R3930" s="3">
        <v>62</v>
      </c>
      <c r="S3930" s="3">
        <v>97</v>
      </c>
      <c r="T3930" s="23">
        <f t="shared" si="536"/>
        <v>0.49758506456222085</v>
      </c>
      <c r="U3930" s="4">
        <f t="shared" si="539"/>
        <v>86.333333333333329</v>
      </c>
      <c r="V3930" s="4">
        <f t="shared" si="537"/>
        <v>86.4</v>
      </c>
      <c r="W3930" s="4">
        <f t="shared" si="540"/>
        <v>6.6666666666677088E-2</v>
      </c>
      <c r="X3930" s="4">
        <f t="shared" si="538"/>
        <v>0.99922839506172823</v>
      </c>
    </row>
    <row r="3931" spans="1:24">
      <c r="A3931" t="s">
        <v>473</v>
      </c>
      <c r="B3931" s="15">
        <v>68</v>
      </c>
      <c r="C3931" s="15">
        <v>78</v>
      </c>
      <c r="D3931" s="15">
        <v>92</v>
      </c>
      <c r="E3931" s="15">
        <v>19</v>
      </c>
      <c r="F3931" s="3">
        <v>337</v>
      </c>
      <c r="G3931" s="3">
        <v>276</v>
      </c>
      <c r="H3931" s="3">
        <v>346</v>
      </c>
      <c r="I3931" s="21">
        <v>27</v>
      </c>
      <c r="J3931" s="15">
        <v>81</v>
      </c>
      <c r="K3931" s="15">
        <v>44</v>
      </c>
      <c r="L3931" s="15">
        <v>38</v>
      </c>
      <c r="M3931" s="15">
        <v>17</v>
      </c>
      <c r="N3931" s="15">
        <v>57</v>
      </c>
      <c r="O3931" s="3">
        <v>309</v>
      </c>
      <c r="P3931" s="3">
        <v>307</v>
      </c>
      <c r="Q3931" s="3">
        <v>325</v>
      </c>
      <c r="R3931" s="3">
        <v>350</v>
      </c>
      <c r="S3931" s="3">
        <v>308</v>
      </c>
      <c r="T3931" s="23">
        <f t="shared" si="536"/>
        <v>0.49737741802490459</v>
      </c>
      <c r="U3931" s="4">
        <f t="shared" si="539"/>
        <v>319.66666666666669</v>
      </c>
      <c r="V3931" s="4">
        <f t="shared" si="537"/>
        <v>319.8</v>
      </c>
      <c r="W3931" s="4">
        <f t="shared" si="540"/>
        <v>0.13333333333332575</v>
      </c>
      <c r="X3931" s="4">
        <f t="shared" si="538"/>
        <v>0.99958307275380454</v>
      </c>
    </row>
    <row r="3932" spans="1:24">
      <c r="A3932" t="s">
        <v>3715</v>
      </c>
      <c r="B3932" s="15">
        <v>6</v>
      </c>
      <c r="C3932" s="15">
        <v>5</v>
      </c>
      <c r="D3932" s="15">
        <v>3</v>
      </c>
      <c r="E3932" s="15">
        <v>3</v>
      </c>
      <c r="F3932" s="3">
        <v>30</v>
      </c>
      <c r="G3932" s="3">
        <v>18</v>
      </c>
      <c r="H3932" s="3">
        <v>11</v>
      </c>
      <c r="I3932" s="21">
        <v>4</v>
      </c>
      <c r="J3932" s="15">
        <v>2</v>
      </c>
      <c r="K3932" s="15">
        <v>3</v>
      </c>
      <c r="L3932" s="15">
        <v>2</v>
      </c>
      <c r="M3932" s="15">
        <v>1</v>
      </c>
      <c r="N3932" s="15">
        <v>6</v>
      </c>
      <c r="O3932" s="3">
        <v>8</v>
      </c>
      <c r="P3932" s="3">
        <v>21</v>
      </c>
      <c r="Q3932" s="3">
        <v>17</v>
      </c>
      <c r="R3932" s="3">
        <v>21</v>
      </c>
      <c r="S3932" s="3">
        <v>32</v>
      </c>
      <c r="T3932" s="23">
        <f t="shared" si="536"/>
        <v>0.49221618600879846</v>
      </c>
      <c r="U3932" s="4">
        <f t="shared" si="539"/>
        <v>19.666666666666668</v>
      </c>
      <c r="V3932" s="4">
        <f t="shared" si="537"/>
        <v>19.8</v>
      </c>
      <c r="W3932" s="4">
        <f t="shared" si="540"/>
        <v>0.13333333333333286</v>
      </c>
      <c r="X3932" s="4">
        <f t="shared" si="538"/>
        <v>0.9932659932659933</v>
      </c>
    </row>
    <row r="3933" spans="1:24">
      <c r="A3933" t="s">
        <v>5151</v>
      </c>
      <c r="B3933" s="15">
        <v>1</v>
      </c>
      <c r="C3933" s="15">
        <v>0</v>
      </c>
      <c r="D3933" s="15">
        <v>4</v>
      </c>
      <c r="E3933" s="15">
        <v>1</v>
      </c>
      <c r="F3933" s="3">
        <v>5</v>
      </c>
      <c r="G3933" s="3">
        <v>0</v>
      </c>
      <c r="H3933" s="3">
        <v>15</v>
      </c>
      <c r="I3933" s="21">
        <v>1</v>
      </c>
      <c r="J3933" s="15">
        <v>1</v>
      </c>
      <c r="K3933" s="15">
        <v>2</v>
      </c>
      <c r="N3933" s="15">
        <v>3</v>
      </c>
      <c r="O3933" s="3">
        <v>4</v>
      </c>
      <c r="P3933" s="3">
        <v>14</v>
      </c>
      <c r="Q3933" s="3">
        <v>0</v>
      </c>
      <c r="R3933" s="3">
        <v>0</v>
      </c>
      <c r="S3933" s="3">
        <v>16</v>
      </c>
      <c r="T3933" s="23">
        <f t="shared" si="536"/>
        <v>0.4908969141474242</v>
      </c>
      <c r="U3933" s="4">
        <f t="shared" si="539"/>
        <v>6.666666666666667</v>
      </c>
      <c r="V3933" s="4">
        <f t="shared" si="537"/>
        <v>6.8</v>
      </c>
      <c r="W3933" s="4">
        <f t="shared" si="540"/>
        <v>0.13333333333333286</v>
      </c>
      <c r="X3933" s="4">
        <f t="shared" si="538"/>
        <v>0.98039215686274517</v>
      </c>
    </row>
    <row r="3934" spans="1:24">
      <c r="A3934" t="s">
        <v>5580</v>
      </c>
      <c r="B3934" s="15">
        <v>2</v>
      </c>
      <c r="C3934" s="15">
        <v>2</v>
      </c>
      <c r="D3934" s="15">
        <v>0</v>
      </c>
      <c r="E3934" s="15">
        <v>0</v>
      </c>
      <c r="F3934" s="3">
        <v>10</v>
      </c>
      <c r="G3934" s="3">
        <v>7</v>
      </c>
      <c r="H3934" s="3">
        <v>0</v>
      </c>
      <c r="I3934" s="21">
        <v>0</v>
      </c>
      <c r="J3934" s="15">
        <v>1</v>
      </c>
      <c r="L3934" s="15">
        <v>1</v>
      </c>
      <c r="N3934" s="15">
        <v>3</v>
      </c>
      <c r="O3934" s="3">
        <v>4</v>
      </c>
      <c r="P3934" s="3">
        <v>0</v>
      </c>
      <c r="Q3934" s="3">
        <v>9</v>
      </c>
      <c r="R3934" s="3">
        <v>0</v>
      </c>
      <c r="S3934" s="3">
        <v>16</v>
      </c>
      <c r="T3934" s="23">
        <f t="shared" si="536"/>
        <v>0.4888944977068222</v>
      </c>
      <c r="U3934" s="4">
        <f t="shared" si="539"/>
        <v>5.666666666666667</v>
      </c>
      <c r="V3934" s="4">
        <f t="shared" si="537"/>
        <v>5.8</v>
      </c>
      <c r="W3934" s="4">
        <f t="shared" si="540"/>
        <v>0.13333333333333286</v>
      </c>
      <c r="X3934" s="4">
        <f t="shared" si="538"/>
        <v>0.97701149425287359</v>
      </c>
    </row>
    <row r="3935" spans="1:24">
      <c r="A3935" t="s">
        <v>5981</v>
      </c>
      <c r="B3935" s="15">
        <v>1</v>
      </c>
      <c r="C3935" s="15">
        <v>0</v>
      </c>
      <c r="D3935" s="15">
        <v>0</v>
      </c>
      <c r="E3935" s="15">
        <v>1</v>
      </c>
      <c r="F3935" s="3">
        <v>5</v>
      </c>
      <c r="G3935" s="3">
        <v>0</v>
      </c>
      <c r="H3935" s="3">
        <v>0</v>
      </c>
      <c r="I3935" s="21">
        <v>1</v>
      </c>
      <c r="L3935" s="15">
        <v>1</v>
      </c>
      <c r="O3935" s="3">
        <v>0</v>
      </c>
      <c r="P3935" s="3">
        <v>0</v>
      </c>
      <c r="Q3935" s="3">
        <v>9</v>
      </c>
      <c r="R3935" s="3">
        <v>0</v>
      </c>
      <c r="S3935" s="3">
        <v>0</v>
      </c>
      <c r="T3935" s="23">
        <f t="shared" si="536"/>
        <v>0.4810454522816876</v>
      </c>
      <c r="U3935" s="4">
        <f t="shared" si="539"/>
        <v>1.6666666666666667</v>
      </c>
      <c r="V3935" s="4">
        <f t="shared" si="537"/>
        <v>1.8</v>
      </c>
      <c r="W3935" s="4">
        <f t="shared" si="540"/>
        <v>0.1333333333333333</v>
      </c>
      <c r="X3935" s="4">
        <f t="shared" si="538"/>
        <v>0.92592592592592593</v>
      </c>
    </row>
    <row r="3936" spans="1:24">
      <c r="A3936" t="s">
        <v>6512</v>
      </c>
      <c r="B3936" s="15">
        <v>1</v>
      </c>
      <c r="C3936" s="15">
        <v>0</v>
      </c>
      <c r="D3936" s="15">
        <v>0</v>
      </c>
      <c r="E3936" s="15">
        <v>0</v>
      </c>
      <c r="F3936" s="3">
        <v>5</v>
      </c>
      <c r="G3936" s="3">
        <v>0</v>
      </c>
      <c r="H3936" s="3">
        <v>0</v>
      </c>
      <c r="I3936" s="21">
        <v>0</v>
      </c>
      <c r="L3936" s="15">
        <v>1</v>
      </c>
      <c r="O3936" s="3">
        <v>0</v>
      </c>
      <c r="P3936" s="3">
        <v>0</v>
      </c>
      <c r="Q3936" s="3">
        <v>9</v>
      </c>
      <c r="R3936" s="3">
        <v>0</v>
      </c>
      <c r="S3936" s="3">
        <v>0</v>
      </c>
      <c r="T3936" s="23">
        <f t="shared" si="536"/>
        <v>0.4810454522816876</v>
      </c>
      <c r="U3936" s="4">
        <f t="shared" si="539"/>
        <v>1.6666666666666667</v>
      </c>
      <c r="V3936" s="4">
        <f t="shared" si="537"/>
        <v>1.8</v>
      </c>
      <c r="W3936" s="4">
        <f t="shared" si="540"/>
        <v>0.1333333333333333</v>
      </c>
      <c r="X3936" s="4">
        <f t="shared" si="538"/>
        <v>0.92592592592592593</v>
      </c>
    </row>
    <row r="3937" spans="1:24">
      <c r="A3937" t="s">
        <v>6525</v>
      </c>
      <c r="B3937" s="15">
        <v>1</v>
      </c>
      <c r="C3937" s="15">
        <v>0</v>
      </c>
      <c r="D3937" s="15">
        <v>0</v>
      </c>
      <c r="E3937" s="15">
        <v>0</v>
      </c>
      <c r="F3937" s="3">
        <v>5</v>
      </c>
      <c r="G3937" s="3">
        <v>0</v>
      </c>
      <c r="H3937" s="3">
        <v>0</v>
      </c>
      <c r="I3937" s="21">
        <v>0</v>
      </c>
      <c r="L3937" s="15">
        <v>1</v>
      </c>
      <c r="O3937" s="3">
        <v>0</v>
      </c>
      <c r="P3937" s="3">
        <v>0</v>
      </c>
      <c r="Q3937" s="3">
        <v>9</v>
      </c>
      <c r="R3937" s="3">
        <v>0</v>
      </c>
      <c r="S3937" s="3">
        <v>0</v>
      </c>
      <c r="T3937" s="23">
        <f t="shared" si="536"/>
        <v>0.4810454522816876</v>
      </c>
      <c r="U3937" s="4">
        <f t="shared" si="539"/>
        <v>1.6666666666666667</v>
      </c>
      <c r="V3937" s="4">
        <f t="shared" si="537"/>
        <v>1.8</v>
      </c>
      <c r="W3937" s="4">
        <f t="shared" si="540"/>
        <v>0.1333333333333333</v>
      </c>
      <c r="X3937" s="4">
        <f t="shared" si="538"/>
        <v>0.92592592592592593</v>
      </c>
    </row>
    <row r="3938" spans="1:24">
      <c r="A3938" t="s">
        <v>6881</v>
      </c>
      <c r="B3938" s="15">
        <v>1</v>
      </c>
      <c r="C3938" s="15">
        <v>0</v>
      </c>
      <c r="D3938" s="15">
        <v>0</v>
      </c>
      <c r="E3938" s="15">
        <v>0</v>
      </c>
      <c r="F3938" s="3">
        <v>5</v>
      </c>
      <c r="G3938" s="3">
        <v>0</v>
      </c>
      <c r="H3938" s="3">
        <v>0</v>
      </c>
      <c r="I3938" s="21">
        <v>0</v>
      </c>
      <c r="J3938" s="15">
        <v>1</v>
      </c>
      <c r="N3938" s="15">
        <v>1</v>
      </c>
      <c r="O3938" s="3">
        <v>4</v>
      </c>
      <c r="P3938" s="3">
        <v>0</v>
      </c>
      <c r="Q3938" s="3">
        <v>0</v>
      </c>
      <c r="R3938" s="3">
        <v>0</v>
      </c>
      <c r="S3938" s="3">
        <v>5</v>
      </c>
      <c r="T3938" s="23">
        <f t="shared" si="536"/>
        <v>0.47344452705209467</v>
      </c>
      <c r="U3938" s="4">
        <f t="shared" si="539"/>
        <v>1.6666666666666667</v>
      </c>
      <c r="V3938" s="4">
        <f t="shared" si="537"/>
        <v>1.8</v>
      </c>
      <c r="W3938" s="4">
        <f t="shared" si="540"/>
        <v>0.1333333333333333</v>
      </c>
      <c r="X3938" s="4">
        <f t="shared" si="538"/>
        <v>0.92592592592592593</v>
      </c>
    </row>
    <row r="3939" spans="1:24">
      <c r="A3939" t="s">
        <v>4219</v>
      </c>
      <c r="B3939" s="15">
        <v>2</v>
      </c>
      <c r="C3939" s="15">
        <v>1</v>
      </c>
      <c r="D3939" s="15">
        <v>8</v>
      </c>
      <c r="E3939" s="15">
        <v>1</v>
      </c>
      <c r="F3939" s="3">
        <v>10</v>
      </c>
      <c r="G3939" s="3">
        <v>4</v>
      </c>
      <c r="H3939" s="3">
        <v>30</v>
      </c>
      <c r="I3939" s="21">
        <v>1</v>
      </c>
      <c r="J3939" s="15">
        <v>4</v>
      </c>
      <c r="K3939" s="15">
        <v>1</v>
      </c>
      <c r="L3939" s="15">
        <v>1</v>
      </c>
      <c r="M3939" s="15">
        <v>1</v>
      </c>
      <c r="N3939" s="15">
        <v>4</v>
      </c>
      <c r="O3939" s="3">
        <v>15</v>
      </c>
      <c r="P3939" s="3">
        <v>7</v>
      </c>
      <c r="Q3939" s="3">
        <v>9</v>
      </c>
      <c r="R3939" s="3">
        <v>21</v>
      </c>
      <c r="S3939" s="3">
        <v>22</v>
      </c>
      <c r="T3939" s="23">
        <f t="shared" si="536"/>
        <v>0.49273808361853483</v>
      </c>
      <c r="U3939" s="4">
        <f t="shared" si="539"/>
        <v>14.666666666666666</v>
      </c>
      <c r="V3939" s="4">
        <f t="shared" si="537"/>
        <v>14.8</v>
      </c>
      <c r="W3939" s="4">
        <f t="shared" si="540"/>
        <v>0.13333333333333464</v>
      </c>
      <c r="X3939" s="4">
        <f t="shared" si="538"/>
        <v>0.99099099099099086</v>
      </c>
    </row>
    <row r="3940" spans="1:24">
      <c r="A3940" t="s">
        <v>4453</v>
      </c>
      <c r="B3940" s="15">
        <v>1</v>
      </c>
      <c r="C3940" s="15">
        <v>2</v>
      </c>
      <c r="D3940" s="15">
        <v>6</v>
      </c>
      <c r="E3940" s="15">
        <v>0</v>
      </c>
      <c r="F3940" s="3">
        <v>5</v>
      </c>
      <c r="G3940" s="3">
        <v>7</v>
      </c>
      <c r="H3940" s="3">
        <v>23</v>
      </c>
      <c r="I3940" s="21">
        <v>0</v>
      </c>
      <c r="J3940" s="15">
        <v>2</v>
      </c>
      <c r="K3940" s="15">
        <v>1</v>
      </c>
      <c r="L3940" s="15">
        <v>2</v>
      </c>
      <c r="N3940" s="15">
        <v>5</v>
      </c>
      <c r="O3940" s="3">
        <v>8</v>
      </c>
      <c r="P3940" s="3">
        <v>7</v>
      </c>
      <c r="Q3940" s="3">
        <v>17</v>
      </c>
      <c r="R3940" s="3">
        <v>0</v>
      </c>
      <c r="S3940" s="3">
        <v>27</v>
      </c>
      <c r="T3940" s="23">
        <f t="shared" si="536"/>
        <v>0.4931782240660974</v>
      </c>
      <c r="U3940" s="4">
        <f t="shared" si="539"/>
        <v>11.666666666666666</v>
      </c>
      <c r="V3940" s="4">
        <f t="shared" si="537"/>
        <v>11.8</v>
      </c>
      <c r="W3940" s="4">
        <f t="shared" si="540"/>
        <v>0.13333333333333464</v>
      </c>
      <c r="X3940" s="4">
        <f t="shared" si="538"/>
        <v>0.98870056497175129</v>
      </c>
    </row>
    <row r="3941" spans="1:24">
      <c r="A3941" t="s">
        <v>1159</v>
      </c>
      <c r="B3941" s="15">
        <v>26</v>
      </c>
      <c r="C3941" s="15">
        <v>43</v>
      </c>
      <c r="D3941" s="15">
        <v>37</v>
      </c>
      <c r="E3941" s="15">
        <v>3</v>
      </c>
      <c r="F3941" s="3">
        <v>129</v>
      </c>
      <c r="G3941" s="3">
        <v>152</v>
      </c>
      <c r="H3941" s="3">
        <v>139</v>
      </c>
      <c r="I3941" s="21">
        <v>4</v>
      </c>
      <c r="J3941" s="15">
        <v>31</v>
      </c>
      <c r="K3941" s="15">
        <v>17</v>
      </c>
      <c r="L3941" s="15">
        <v>17</v>
      </c>
      <c r="M3941" s="15">
        <v>4</v>
      </c>
      <c r="N3941" s="15">
        <v>44</v>
      </c>
      <c r="O3941" s="3">
        <v>118</v>
      </c>
      <c r="P3941" s="3">
        <v>119</v>
      </c>
      <c r="Q3941" s="3">
        <v>145</v>
      </c>
      <c r="R3941" s="3">
        <v>82</v>
      </c>
      <c r="S3941" s="3">
        <v>237</v>
      </c>
      <c r="T3941" s="23">
        <f t="shared" si="536"/>
        <v>0.49782925424168845</v>
      </c>
      <c r="U3941" s="4">
        <f t="shared" si="539"/>
        <v>140</v>
      </c>
      <c r="V3941" s="4">
        <f t="shared" si="537"/>
        <v>140.19999999999999</v>
      </c>
      <c r="W3941" s="4">
        <f t="shared" si="540"/>
        <v>0.19999999999998863</v>
      </c>
      <c r="X3941" s="4">
        <f t="shared" si="538"/>
        <v>0.99857346647646228</v>
      </c>
    </row>
    <row r="3942" spans="1:24">
      <c r="A3942" t="s">
        <v>4311</v>
      </c>
      <c r="B3942" s="15">
        <v>10</v>
      </c>
      <c r="C3942" s="15">
        <v>1</v>
      </c>
      <c r="D3942" s="15">
        <v>4</v>
      </c>
      <c r="E3942" s="15">
        <v>1</v>
      </c>
      <c r="F3942" s="3">
        <v>50</v>
      </c>
      <c r="G3942" s="3">
        <v>4</v>
      </c>
      <c r="H3942" s="3">
        <v>15</v>
      </c>
      <c r="I3942" s="21">
        <v>1</v>
      </c>
      <c r="J3942" s="15">
        <v>4</v>
      </c>
      <c r="K3942" s="15">
        <v>1</v>
      </c>
      <c r="L3942" s="15">
        <v>6</v>
      </c>
      <c r="N3942" s="15">
        <v>8</v>
      </c>
      <c r="O3942" s="3">
        <v>15</v>
      </c>
      <c r="P3942" s="3">
        <v>7</v>
      </c>
      <c r="Q3942" s="3">
        <v>51</v>
      </c>
      <c r="R3942" s="3">
        <v>0</v>
      </c>
      <c r="S3942" s="3">
        <v>43</v>
      </c>
      <c r="T3942" s="23">
        <f t="shared" si="536"/>
        <v>0.4954520824819395</v>
      </c>
      <c r="U3942" s="4">
        <f t="shared" si="539"/>
        <v>23</v>
      </c>
      <c r="V3942" s="4">
        <f t="shared" si="537"/>
        <v>23.2</v>
      </c>
      <c r="W3942" s="4">
        <f t="shared" si="540"/>
        <v>0.19999999999999929</v>
      </c>
      <c r="X3942" s="4">
        <f t="shared" si="538"/>
        <v>0.99137931034482762</v>
      </c>
    </row>
    <row r="3943" spans="1:24">
      <c r="A3943" t="s">
        <v>4276</v>
      </c>
      <c r="B3943" s="15">
        <v>2</v>
      </c>
      <c r="C3943" s="15">
        <v>6</v>
      </c>
      <c r="D3943" s="15">
        <v>3</v>
      </c>
      <c r="E3943" s="15">
        <v>0</v>
      </c>
      <c r="F3943" s="3">
        <v>10</v>
      </c>
      <c r="G3943" s="3">
        <v>21</v>
      </c>
      <c r="H3943" s="3">
        <v>11</v>
      </c>
      <c r="I3943" s="21">
        <v>0</v>
      </c>
      <c r="J3943" s="15">
        <v>1</v>
      </c>
      <c r="K3943" s="15">
        <v>2</v>
      </c>
      <c r="L3943" s="15">
        <v>3</v>
      </c>
      <c r="N3943" s="15">
        <v>5</v>
      </c>
      <c r="O3943" s="3">
        <v>4</v>
      </c>
      <c r="P3943" s="3">
        <v>14</v>
      </c>
      <c r="Q3943" s="3">
        <v>26</v>
      </c>
      <c r="R3943" s="3">
        <v>0</v>
      </c>
      <c r="S3943" s="3">
        <v>27</v>
      </c>
      <c r="T3943" s="23">
        <f t="shared" ref="T3943:T4006" si="541">_xlfn.T.TEST(F3943:H3943,O3943:S3943,1,2)</f>
        <v>0.49017574781223994</v>
      </c>
      <c r="U3943" s="4">
        <f t="shared" si="539"/>
        <v>14</v>
      </c>
      <c r="V3943" s="4">
        <f t="shared" ref="V3943:V4006" si="542">AVERAGE(O3943:S3943)</f>
        <v>14.2</v>
      </c>
      <c r="W3943" s="4">
        <f t="shared" si="540"/>
        <v>0.19999999999999929</v>
      </c>
      <c r="X3943" s="4">
        <f t="shared" ref="X3943:X4006" si="543">U3943/V3943</f>
        <v>0.9859154929577465</v>
      </c>
    </row>
    <row r="3944" spans="1:24">
      <c r="A3944" t="s">
        <v>4786</v>
      </c>
      <c r="B3944" s="15">
        <v>0</v>
      </c>
      <c r="C3944" s="15">
        <v>6</v>
      </c>
      <c r="D3944" s="15">
        <v>0</v>
      </c>
      <c r="E3944" s="15">
        <v>1</v>
      </c>
      <c r="F3944" s="3">
        <v>0</v>
      </c>
      <c r="G3944" s="3">
        <v>21</v>
      </c>
      <c r="H3944" s="3">
        <v>0</v>
      </c>
      <c r="I3944" s="21">
        <v>1</v>
      </c>
      <c r="J3944" s="15">
        <v>2</v>
      </c>
      <c r="K3944" s="15">
        <v>2</v>
      </c>
      <c r="L3944" s="15">
        <v>1</v>
      </c>
      <c r="N3944" s="15">
        <v>1</v>
      </c>
      <c r="O3944" s="3">
        <v>8</v>
      </c>
      <c r="P3944" s="3">
        <v>14</v>
      </c>
      <c r="Q3944" s="3">
        <v>9</v>
      </c>
      <c r="R3944" s="3">
        <v>0</v>
      </c>
      <c r="S3944" s="3">
        <v>5</v>
      </c>
      <c r="T3944" s="23">
        <f t="shared" si="541"/>
        <v>0.48717836961943106</v>
      </c>
      <c r="U3944" s="4">
        <f t="shared" si="539"/>
        <v>7</v>
      </c>
      <c r="V3944" s="4">
        <f t="shared" si="542"/>
        <v>7.2</v>
      </c>
      <c r="W3944" s="4">
        <f t="shared" si="540"/>
        <v>0.20000000000000018</v>
      </c>
      <c r="X3944" s="4">
        <f t="shared" si="543"/>
        <v>0.97222222222222221</v>
      </c>
    </row>
    <row r="3945" spans="1:24">
      <c r="A3945" t="s">
        <v>5211</v>
      </c>
      <c r="B3945" s="15">
        <v>0</v>
      </c>
      <c r="C3945" s="15">
        <v>2</v>
      </c>
      <c r="D3945" s="15">
        <v>2</v>
      </c>
      <c r="E3945" s="15">
        <v>1</v>
      </c>
      <c r="F3945" s="3">
        <v>0</v>
      </c>
      <c r="G3945" s="3">
        <v>7</v>
      </c>
      <c r="H3945" s="3">
        <v>8</v>
      </c>
      <c r="I3945" s="21">
        <v>1</v>
      </c>
      <c r="L3945" s="15">
        <v>3</v>
      </c>
      <c r="O3945" s="3">
        <v>0</v>
      </c>
      <c r="P3945" s="3">
        <v>0</v>
      </c>
      <c r="Q3945" s="3">
        <v>26</v>
      </c>
      <c r="R3945" s="3">
        <v>0</v>
      </c>
      <c r="S3945" s="3">
        <v>0</v>
      </c>
      <c r="T3945" s="23">
        <f t="shared" si="541"/>
        <v>0.48932981377911922</v>
      </c>
      <c r="U3945" s="4">
        <f t="shared" si="539"/>
        <v>5</v>
      </c>
      <c r="V3945" s="4">
        <f t="shared" si="542"/>
        <v>5.2</v>
      </c>
      <c r="W3945" s="4">
        <f t="shared" si="540"/>
        <v>0.20000000000000018</v>
      </c>
      <c r="X3945" s="4">
        <f t="shared" si="543"/>
        <v>0.96153846153846145</v>
      </c>
    </row>
    <row r="3946" spans="1:24">
      <c r="A3946" t="s">
        <v>6075</v>
      </c>
      <c r="B3946" s="15">
        <v>1</v>
      </c>
      <c r="C3946" s="15">
        <v>0</v>
      </c>
      <c r="D3946" s="15">
        <v>1</v>
      </c>
      <c r="E3946" s="15">
        <v>0</v>
      </c>
      <c r="F3946" s="3">
        <v>5</v>
      </c>
      <c r="G3946" s="3">
        <v>0</v>
      </c>
      <c r="H3946" s="3">
        <v>4</v>
      </c>
      <c r="I3946" s="21">
        <v>0</v>
      </c>
      <c r="J3946" s="15">
        <v>1</v>
      </c>
      <c r="K3946" s="15">
        <v>1</v>
      </c>
      <c r="N3946" s="15">
        <v>1</v>
      </c>
      <c r="O3946" s="3">
        <v>4</v>
      </c>
      <c r="P3946" s="3">
        <v>7</v>
      </c>
      <c r="Q3946" s="3">
        <v>0</v>
      </c>
      <c r="R3946" s="3">
        <v>0</v>
      </c>
      <c r="S3946" s="3">
        <v>5</v>
      </c>
      <c r="T3946" s="23">
        <f t="shared" si="541"/>
        <v>0.46472508156945336</v>
      </c>
      <c r="U3946" s="4">
        <f t="shared" si="539"/>
        <v>3</v>
      </c>
      <c r="V3946" s="4">
        <f t="shared" si="542"/>
        <v>3.2</v>
      </c>
      <c r="W3946" s="4">
        <f t="shared" si="540"/>
        <v>0.20000000000000018</v>
      </c>
      <c r="X3946" s="4">
        <f t="shared" si="543"/>
        <v>0.9375</v>
      </c>
    </row>
    <row r="3947" spans="1:24">
      <c r="A3947" t="s">
        <v>1792</v>
      </c>
      <c r="B3947" s="15">
        <v>15</v>
      </c>
      <c r="C3947" s="15">
        <v>13</v>
      </c>
      <c r="D3947" s="15">
        <v>27</v>
      </c>
      <c r="E3947" s="15">
        <v>4</v>
      </c>
      <c r="F3947" s="3">
        <v>74</v>
      </c>
      <c r="G3947" s="3">
        <v>46</v>
      </c>
      <c r="H3947" s="3">
        <v>102</v>
      </c>
      <c r="I3947" s="21">
        <v>6</v>
      </c>
      <c r="J3947" s="15">
        <v>26</v>
      </c>
      <c r="K3947" s="15">
        <v>12</v>
      </c>
      <c r="L3947" s="15">
        <v>8</v>
      </c>
      <c r="M3947" s="15">
        <v>4</v>
      </c>
      <c r="N3947" s="15">
        <v>7</v>
      </c>
      <c r="O3947" s="3">
        <v>99</v>
      </c>
      <c r="P3947" s="3">
        <v>84</v>
      </c>
      <c r="Q3947" s="3">
        <v>68</v>
      </c>
      <c r="R3947" s="3">
        <v>82</v>
      </c>
      <c r="S3947" s="3">
        <v>38</v>
      </c>
      <c r="T3947" s="23">
        <f t="shared" si="541"/>
        <v>0.49577283644148018</v>
      </c>
      <c r="U3947" s="4">
        <f t="shared" si="539"/>
        <v>74</v>
      </c>
      <c r="V3947" s="4">
        <f t="shared" si="542"/>
        <v>74.2</v>
      </c>
      <c r="W3947" s="4">
        <f t="shared" si="540"/>
        <v>0.20000000000000284</v>
      </c>
      <c r="X3947" s="4">
        <f t="shared" si="543"/>
        <v>0.99730458221024254</v>
      </c>
    </row>
    <row r="3948" spans="1:24">
      <c r="A3948" t="s">
        <v>1973</v>
      </c>
      <c r="B3948" s="15">
        <v>15</v>
      </c>
      <c r="C3948" s="15">
        <v>12</v>
      </c>
      <c r="D3948" s="15">
        <v>20</v>
      </c>
      <c r="E3948" s="15">
        <v>5</v>
      </c>
      <c r="F3948" s="3">
        <v>74</v>
      </c>
      <c r="G3948" s="3">
        <v>43</v>
      </c>
      <c r="H3948" s="3">
        <v>75</v>
      </c>
      <c r="I3948" s="21">
        <v>7</v>
      </c>
      <c r="J3948" s="15">
        <v>19</v>
      </c>
      <c r="K3948" s="15">
        <v>15</v>
      </c>
      <c r="L3948" s="15">
        <v>3</v>
      </c>
      <c r="M3948" s="15">
        <v>1</v>
      </c>
      <c r="N3948" s="15">
        <v>18</v>
      </c>
      <c r="O3948" s="3">
        <v>72</v>
      </c>
      <c r="P3948" s="3">
        <v>105</v>
      </c>
      <c r="Q3948" s="3">
        <v>26</v>
      </c>
      <c r="R3948" s="3">
        <v>21</v>
      </c>
      <c r="S3948" s="3">
        <v>97</v>
      </c>
      <c r="T3948" s="23">
        <f t="shared" si="541"/>
        <v>0.49688398310773041</v>
      </c>
      <c r="U3948" s="4">
        <f t="shared" si="539"/>
        <v>64</v>
      </c>
      <c r="V3948" s="4">
        <f t="shared" si="542"/>
        <v>64.2</v>
      </c>
      <c r="W3948" s="4">
        <f t="shared" si="540"/>
        <v>0.20000000000000284</v>
      </c>
      <c r="X3948" s="4">
        <f t="shared" si="543"/>
        <v>0.99688473520249221</v>
      </c>
    </row>
    <row r="3949" spans="1:24">
      <c r="A3949" t="s">
        <v>2743</v>
      </c>
      <c r="B3949" s="15">
        <v>8</v>
      </c>
      <c r="C3949" s="15">
        <v>4</v>
      </c>
      <c r="D3949" s="15">
        <v>16</v>
      </c>
      <c r="E3949" s="15">
        <v>1</v>
      </c>
      <c r="F3949" s="3">
        <v>40</v>
      </c>
      <c r="G3949" s="3">
        <v>14</v>
      </c>
      <c r="H3949" s="3">
        <v>60</v>
      </c>
      <c r="I3949" s="21">
        <v>1</v>
      </c>
      <c r="J3949" s="15">
        <v>15</v>
      </c>
      <c r="K3949" s="15">
        <v>7</v>
      </c>
      <c r="L3949" s="15">
        <v>1</v>
      </c>
      <c r="N3949" s="15">
        <v>14</v>
      </c>
      <c r="O3949" s="3">
        <v>57</v>
      </c>
      <c r="P3949" s="3">
        <v>49</v>
      </c>
      <c r="Q3949" s="3">
        <v>9</v>
      </c>
      <c r="R3949" s="3">
        <v>0</v>
      </c>
      <c r="S3949" s="3">
        <v>76</v>
      </c>
      <c r="T3949" s="23">
        <f t="shared" si="541"/>
        <v>0.49646498138401107</v>
      </c>
      <c r="U3949" s="4">
        <f t="shared" si="539"/>
        <v>38</v>
      </c>
      <c r="V3949" s="4">
        <f t="shared" si="542"/>
        <v>38.200000000000003</v>
      </c>
      <c r="W3949" s="4">
        <f t="shared" si="540"/>
        <v>0.20000000000000284</v>
      </c>
      <c r="X3949" s="4">
        <f t="shared" si="543"/>
        <v>0.9947643979057591</v>
      </c>
    </row>
    <row r="3950" spans="1:24">
      <c r="A3950" t="s">
        <v>4205</v>
      </c>
      <c r="B3950" s="15">
        <v>5</v>
      </c>
      <c r="C3950" s="15">
        <v>2</v>
      </c>
      <c r="D3950" s="15">
        <v>3</v>
      </c>
      <c r="E3950" s="15">
        <v>2</v>
      </c>
      <c r="F3950" s="3">
        <v>25</v>
      </c>
      <c r="G3950" s="3">
        <v>7</v>
      </c>
      <c r="H3950" s="3">
        <v>11</v>
      </c>
      <c r="I3950" s="21">
        <v>3</v>
      </c>
      <c r="J3950" s="15">
        <v>11</v>
      </c>
      <c r="K3950" s="15">
        <v>2</v>
      </c>
      <c r="L3950" s="15">
        <v>2</v>
      </c>
      <c r="O3950" s="3">
        <v>42</v>
      </c>
      <c r="P3950" s="3">
        <v>14</v>
      </c>
      <c r="Q3950" s="3">
        <v>17</v>
      </c>
      <c r="R3950" s="3">
        <v>0</v>
      </c>
      <c r="S3950" s="3">
        <v>0</v>
      </c>
      <c r="T3950" s="23">
        <f t="shared" si="541"/>
        <v>0.49072479008572956</v>
      </c>
      <c r="U3950" s="4">
        <f t="shared" si="539"/>
        <v>14.333333333333334</v>
      </c>
      <c r="V3950" s="4">
        <f t="shared" si="542"/>
        <v>14.6</v>
      </c>
      <c r="W3950" s="4">
        <f t="shared" si="540"/>
        <v>0.26666666666666572</v>
      </c>
      <c r="X3950" s="4">
        <f t="shared" si="543"/>
        <v>0.98173515981735171</v>
      </c>
    </row>
    <row r="3951" spans="1:24">
      <c r="A3951" t="s">
        <v>4717</v>
      </c>
      <c r="B3951" s="15">
        <v>0</v>
      </c>
      <c r="C3951" s="15">
        <v>8</v>
      </c>
      <c r="D3951" s="15">
        <v>0</v>
      </c>
      <c r="E3951" s="15">
        <v>0</v>
      </c>
      <c r="F3951" s="3">
        <v>0</v>
      </c>
      <c r="G3951" s="3">
        <v>28</v>
      </c>
      <c r="H3951" s="3">
        <v>0</v>
      </c>
      <c r="I3951" s="21">
        <v>0</v>
      </c>
      <c r="J3951" s="15">
        <v>3</v>
      </c>
      <c r="K3951" s="15">
        <v>3</v>
      </c>
      <c r="N3951" s="15">
        <v>3</v>
      </c>
      <c r="O3951" s="3">
        <v>11</v>
      </c>
      <c r="P3951" s="3">
        <v>21</v>
      </c>
      <c r="Q3951" s="3">
        <v>0</v>
      </c>
      <c r="R3951" s="3">
        <v>0</v>
      </c>
      <c r="S3951" s="3">
        <v>16</v>
      </c>
      <c r="T3951" s="23">
        <f t="shared" si="541"/>
        <v>0.48846133830681987</v>
      </c>
      <c r="U3951" s="4">
        <f t="shared" si="539"/>
        <v>9.3333333333333339</v>
      </c>
      <c r="V3951" s="4">
        <f t="shared" si="542"/>
        <v>9.6</v>
      </c>
      <c r="W3951" s="4">
        <f t="shared" si="540"/>
        <v>0.26666666666666572</v>
      </c>
      <c r="X3951" s="4">
        <f t="shared" si="543"/>
        <v>0.97222222222222232</v>
      </c>
    </row>
    <row r="3952" spans="1:24">
      <c r="A3952" t="s">
        <v>5048</v>
      </c>
      <c r="B3952" s="15">
        <v>2</v>
      </c>
      <c r="C3952" s="15">
        <v>3</v>
      </c>
      <c r="D3952" s="15">
        <v>1</v>
      </c>
      <c r="E3952" s="15">
        <v>0</v>
      </c>
      <c r="F3952" s="3">
        <v>10</v>
      </c>
      <c r="G3952" s="3">
        <v>11</v>
      </c>
      <c r="H3952" s="3">
        <v>4</v>
      </c>
      <c r="I3952" s="21">
        <v>0</v>
      </c>
      <c r="J3952" s="15">
        <v>4</v>
      </c>
      <c r="K3952" s="15">
        <v>2</v>
      </c>
      <c r="L3952" s="15">
        <v>1</v>
      </c>
      <c r="N3952" s="15">
        <v>1</v>
      </c>
      <c r="O3952" s="3">
        <v>15</v>
      </c>
      <c r="P3952" s="3">
        <v>14</v>
      </c>
      <c r="Q3952" s="3">
        <v>9</v>
      </c>
      <c r="R3952" s="3">
        <v>0</v>
      </c>
      <c r="S3952" s="3">
        <v>5</v>
      </c>
      <c r="T3952" s="23">
        <f t="shared" si="541"/>
        <v>0.47491138890180934</v>
      </c>
      <c r="U3952" s="4">
        <f t="shared" si="539"/>
        <v>8.3333333333333339</v>
      </c>
      <c r="V3952" s="4">
        <f t="shared" si="542"/>
        <v>8.6</v>
      </c>
      <c r="W3952" s="4">
        <f t="shared" si="540"/>
        <v>0.26666666666666572</v>
      </c>
      <c r="X3952" s="4">
        <f t="shared" si="543"/>
        <v>0.96899224806201556</v>
      </c>
    </row>
    <row r="3953" spans="1:24">
      <c r="A3953" t="s">
        <v>5851</v>
      </c>
      <c r="B3953" s="15">
        <v>5</v>
      </c>
      <c r="C3953" s="15">
        <v>0</v>
      </c>
      <c r="D3953" s="15">
        <v>0</v>
      </c>
      <c r="E3953" s="15">
        <v>1</v>
      </c>
      <c r="F3953" s="3">
        <v>25</v>
      </c>
      <c r="G3953" s="3">
        <v>0</v>
      </c>
      <c r="H3953" s="3">
        <v>0</v>
      </c>
      <c r="I3953" s="21">
        <v>1</v>
      </c>
      <c r="N3953" s="15">
        <v>8</v>
      </c>
      <c r="O3953" s="3">
        <v>0</v>
      </c>
      <c r="P3953" s="3">
        <v>0</v>
      </c>
      <c r="Q3953" s="3">
        <v>0</v>
      </c>
      <c r="R3953" s="3">
        <v>0</v>
      </c>
      <c r="S3953" s="3">
        <v>43</v>
      </c>
      <c r="T3953" s="23">
        <f t="shared" si="541"/>
        <v>0.49213857786146165</v>
      </c>
      <c r="U3953" s="4">
        <f t="shared" si="539"/>
        <v>8.3333333333333339</v>
      </c>
      <c r="V3953" s="4">
        <f t="shared" si="542"/>
        <v>8.6</v>
      </c>
      <c r="W3953" s="4">
        <f t="shared" si="540"/>
        <v>0.26666666666666572</v>
      </c>
      <c r="X3953" s="4">
        <f t="shared" si="543"/>
        <v>0.96899224806201556</v>
      </c>
    </row>
    <row r="3954" spans="1:24">
      <c r="A3954" t="s">
        <v>6195</v>
      </c>
      <c r="B3954" s="15">
        <v>0</v>
      </c>
      <c r="C3954" s="15">
        <v>2</v>
      </c>
      <c r="D3954" s="15">
        <v>0</v>
      </c>
      <c r="E3954" s="15">
        <v>0</v>
      </c>
      <c r="F3954" s="3">
        <v>0</v>
      </c>
      <c r="G3954" s="3">
        <v>7</v>
      </c>
      <c r="H3954" s="3">
        <v>0</v>
      </c>
      <c r="I3954" s="21">
        <v>0</v>
      </c>
      <c r="J3954" s="15">
        <v>2</v>
      </c>
      <c r="N3954" s="15">
        <v>1</v>
      </c>
      <c r="O3954" s="3">
        <v>8</v>
      </c>
      <c r="P3954" s="3">
        <v>0</v>
      </c>
      <c r="Q3954" s="3">
        <v>0</v>
      </c>
      <c r="R3954" s="3">
        <v>0</v>
      </c>
      <c r="S3954" s="3">
        <v>5</v>
      </c>
      <c r="T3954" s="23">
        <f t="shared" si="541"/>
        <v>0.46354470598300573</v>
      </c>
      <c r="U3954" s="4">
        <f t="shared" si="539"/>
        <v>2.3333333333333335</v>
      </c>
      <c r="V3954" s="4">
        <f t="shared" si="542"/>
        <v>2.6</v>
      </c>
      <c r="W3954" s="4">
        <f t="shared" si="540"/>
        <v>0.26666666666666661</v>
      </c>
      <c r="X3954" s="4">
        <f t="shared" si="543"/>
        <v>0.89743589743589747</v>
      </c>
    </row>
    <row r="3955" spans="1:24">
      <c r="A3955" t="s">
        <v>6225</v>
      </c>
      <c r="B3955" s="15">
        <v>0</v>
      </c>
      <c r="C3955" s="15">
        <v>2</v>
      </c>
      <c r="D3955" s="15">
        <v>0</v>
      </c>
      <c r="E3955" s="15">
        <v>0</v>
      </c>
      <c r="F3955" s="3">
        <v>0</v>
      </c>
      <c r="G3955" s="3">
        <v>7</v>
      </c>
      <c r="H3955" s="3">
        <v>0</v>
      </c>
      <c r="I3955" s="21">
        <v>0</v>
      </c>
      <c r="J3955" s="15">
        <v>1</v>
      </c>
      <c r="L3955" s="15">
        <v>1</v>
      </c>
      <c r="O3955" s="3">
        <v>4</v>
      </c>
      <c r="P3955" s="3">
        <v>0</v>
      </c>
      <c r="Q3955" s="3">
        <v>9</v>
      </c>
      <c r="R3955" s="3">
        <v>0</v>
      </c>
      <c r="S3955" s="3">
        <v>0</v>
      </c>
      <c r="T3955" s="23">
        <f t="shared" si="541"/>
        <v>0.46509377489268872</v>
      </c>
      <c r="U3955" s="4">
        <f t="shared" si="539"/>
        <v>2.3333333333333335</v>
      </c>
      <c r="V3955" s="4">
        <f t="shared" si="542"/>
        <v>2.6</v>
      </c>
      <c r="W3955" s="4">
        <f t="shared" si="540"/>
        <v>0.26666666666666661</v>
      </c>
      <c r="X3955" s="4">
        <f t="shared" si="543"/>
        <v>0.89743589743589747</v>
      </c>
    </row>
    <row r="3956" spans="1:24">
      <c r="A3956" t="s">
        <v>1625</v>
      </c>
      <c r="B3956" s="15">
        <v>15</v>
      </c>
      <c r="C3956" s="15">
        <v>36</v>
      </c>
      <c r="D3956" s="15">
        <v>13</v>
      </c>
      <c r="E3956" s="15">
        <v>8</v>
      </c>
      <c r="F3956" s="3">
        <v>74</v>
      </c>
      <c r="G3956" s="3">
        <v>128</v>
      </c>
      <c r="H3956" s="3">
        <v>49</v>
      </c>
      <c r="I3956" s="21">
        <v>11</v>
      </c>
      <c r="J3956" s="15">
        <v>29</v>
      </c>
      <c r="K3956" s="15">
        <v>12</v>
      </c>
      <c r="L3956" s="15">
        <v>4</v>
      </c>
      <c r="M3956" s="15">
        <v>3</v>
      </c>
      <c r="N3956" s="15">
        <v>24</v>
      </c>
      <c r="O3956" s="3">
        <v>110</v>
      </c>
      <c r="P3956" s="3">
        <v>84</v>
      </c>
      <c r="Q3956" s="3">
        <v>34</v>
      </c>
      <c r="R3956" s="3">
        <v>62</v>
      </c>
      <c r="S3956" s="3">
        <v>130</v>
      </c>
      <c r="T3956" s="23">
        <f t="shared" si="541"/>
        <v>0.49549873226559771</v>
      </c>
      <c r="U3956" s="4">
        <f t="shared" si="539"/>
        <v>83.666666666666671</v>
      </c>
      <c r="V3956" s="4">
        <f t="shared" si="542"/>
        <v>84</v>
      </c>
      <c r="W3956" s="4">
        <f t="shared" si="540"/>
        <v>0.3333333333333286</v>
      </c>
      <c r="X3956" s="4">
        <f t="shared" si="543"/>
        <v>0.99603174603174605</v>
      </c>
    </row>
    <row r="3957" spans="1:24">
      <c r="A3957" t="s">
        <v>5343</v>
      </c>
      <c r="B3957" s="15">
        <v>0</v>
      </c>
      <c r="C3957" s="15">
        <v>4</v>
      </c>
      <c r="D3957" s="15">
        <v>0</v>
      </c>
      <c r="E3957" s="15">
        <v>1</v>
      </c>
      <c r="F3957" s="3">
        <v>0</v>
      </c>
      <c r="G3957" s="3">
        <v>14</v>
      </c>
      <c r="H3957" s="3">
        <v>0</v>
      </c>
      <c r="I3957" s="21">
        <v>1</v>
      </c>
      <c r="J3957" s="15">
        <v>1</v>
      </c>
      <c r="M3957" s="15">
        <v>1</v>
      </c>
      <c r="O3957" s="3">
        <v>4</v>
      </c>
      <c r="P3957" s="3">
        <v>0</v>
      </c>
      <c r="Q3957" s="3">
        <v>0</v>
      </c>
      <c r="R3957" s="3">
        <v>21</v>
      </c>
      <c r="S3957" s="3">
        <v>0</v>
      </c>
      <c r="T3957" s="23">
        <f t="shared" si="541"/>
        <v>0.48011669931734757</v>
      </c>
      <c r="U3957" s="4">
        <f t="shared" si="539"/>
        <v>4.666666666666667</v>
      </c>
      <c r="V3957" s="4">
        <f t="shared" si="542"/>
        <v>5</v>
      </c>
      <c r="W3957" s="4">
        <f t="shared" si="540"/>
        <v>0.33333333333333304</v>
      </c>
      <c r="X3957" s="4">
        <f t="shared" si="543"/>
        <v>0.93333333333333335</v>
      </c>
    </row>
    <row r="3958" spans="1:24">
      <c r="A3958" t="s">
        <v>5805</v>
      </c>
      <c r="B3958" s="15">
        <v>0</v>
      </c>
      <c r="C3958" s="15">
        <v>3</v>
      </c>
      <c r="D3958" s="15">
        <v>0</v>
      </c>
      <c r="E3958" s="15">
        <v>0</v>
      </c>
      <c r="F3958" s="3">
        <v>0</v>
      </c>
      <c r="G3958" s="3">
        <v>11</v>
      </c>
      <c r="H3958" s="3">
        <v>0</v>
      </c>
      <c r="I3958" s="21">
        <v>0</v>
      </c>
      <c r="J3958" s="15">
        <v>1</v>
      </c>
      <c r="N3958" s="15">
        <v>3</v>
      </c>
      <c r="O3958" s="3">
        <v>4</v>
      </c>
      <c r="P3958" s="3">
        <v>0</v>
      </c>
      <c r="Q3958" s="3">
        <v>0</v>
      </c>
      <c r="R3958" s="3">
        <v>0</v>
      </c>
      <c r="S3958" s="3">
        <v>16</v>
      </c>
      <c r="T3958" s="23">
        <f t="shared" si="541"/>
        <v>0.47410906532328106</v>
      </c>
      <c r="U3958" s="4">
        <f t="shared" si="539"/>
        <v>3.6666666666666665</v>
      </c>
      <c r="V3958" s="4">
        <f t="shared" si="542"/>
        <v>4</v>
      </c>
      <c r="W3958" s="4">
        <f t="shared" si="540"/>
        <v>0.33333333333333348</v>
      </c>
      <c r="X3958" s="4">
        <f t="shared" si="543"/>
        <v>0.91666666666666663</v>
      </c>
    </row>
    <row r="3959" spans="1:24">
      <c r="A3959" t="s">
        <v>4821</v>
      </c>
      <c r="B3959" s="15">
        <v>1</v>
      </c>
      <c r="C3959" s="15">
        <v>6</v>
      </c>
      <c r="D3959" s="15">
        <v>0</v>
      </c>
      <c r="E3959" s="15">
        <v>0</v>
      </c>
      <c r="F3959" s="3">
        <v>5</v>
      </c>
      <c r="G3959" s="3">
        <v>21</v>
      </c>
      <c r="H3959" s="3">
        <v>0</v>
      </c>
      <c r="I3959" s="21">
        <v>0</v>
      </c>
      <c r="J3959" s="15">
        <v>1</v>
      </c>
      <c r="L3959" s="15">
        <v>1</v>
      </c>
      <c r="N3959" s="15">
        <v>6</v>
      </c>
      <c r="O3959" s="3">
        <v>4</v>
      </c>
      <c r="P3959" s="3">
        <v>0</v>
      </c>
      <c r="Q3959" s="3">
        <v>9</v>
      </c>
      <c r="R3959" s="3">
        <v>0</v>
      </c>
      <c r="S3959" s="3">
        <v>32</v>
      </c>
      <c r="T3959" s="23">
        <f t="shared" si="541"/>
        <v>0.48616879507047883</v>
      </c>
      <c r="U3959" s="4">
        <f t="shared" si="539"/>
        <v>8.6666666666666661</v>
      </c>
      <c r="V3959" s="4">
        <f t="shared" si="542"/>
        <v>9</v>
      </c>
      <c r="W3959" s="4">
        <f t="shared" si="540"/>
        <v>0.33333333333333393</v>
      </c>
      <c r="X3959" s="4">
        <f t="shared" si="543"/>
        <v>0.96296296296296291</v>
      </c>
    </row>
    <row r="3960" spans="1:24">
      <c r="A3960" t="s">
        <v>3420</v>
      </c>
      <c r="B3960" s="15">
        <v>7</v>
      </c>
      <c r="C3960" s="15">
        <v>10</v>
      </c>
      <c r="D3960" s="15">
        <v>3</v>
      </c>
      <c r="E3960" s="15">
        <v>1</v>
      </c>
      <c r="F3960" s="3">
        <v>35</v>
      </c>
      <c r="G3960" s="3">
        <v>35</v>
      </c>
      <c r="H3960" s="3">
        <v>11</v>
      </c>
      <c r="I3960" s="21">
        <v>1</v>
      </c>
      <c r="J3960" s="15">
        <v>11</v>
      </c>
      <c r="K3960" s="15">
        <v>6</v>
      </c>
      <c r="L3960" s="15">
        <v>3</v>
      </c>
      <c r="N3960" s="15">
        <v>5</v>
      </c>
      <c r="O3960" s="3">
        <v>42</v>
      </c>
      <c r="P3960" s="3">
        <v>42</v>
      </c>
      <c r="Q3960" s="3">
        <v>26</v>
      </c>
      <c r="R3960" s="3">
        <v>0</v>
      </c>
      <c r="S3960" s="3">
        <v>27</v>
      </c>
      <c r="T3960" s="23">
        <f t="shared" si="541"/>
        <v>0.48701543494908639</v>
      </c>
      <c r="U3960" s="4">
        <f t="shared" si="539"/>
        <v>27</v>
      </c>
      <c r="V3960" s="4">
        <f t="shared" si="542"/>
        <v>27.4</v>
      </c>
      <c r="W3960" s="4">
        <f t="shared" si="540"/>
        <v>0.39999999999999858</v>
      </c>
      <c r="X3960" s="4">
        <f t="shared" si="543"/>
        <v>0.98540145985401462</v>
      </c>
    </row>
    <row r="3961" spans="1:24">
      <c r="A3961" t="s">
        <v>3617</v>
      </c>
      <c r="B3961" s="15">
        <v>4</v>
      </c>
      <c r="C3961" s="15">
        <v>4</v>
      </c>
      <c r="D3961" s="15">
        <v>2</v>
      </c>
      <c r="E3961" s="15">
        <v>8</v>
      </c>
      <c r="F3961" s="3">
        <v>20</v>
      </c>
      <c r="G3961" s="3">
        <v>14</v>
      </c>
      <c r="H3961" s="3">
        <v>8</v>
      </c>
      <c r="I3961" s="21">
        <v>11</v>
      </c>
      <c r="J3961" s="15">
        <v>4</v>
      </c>
      <c r="K3961" s="15">
        <v>2</v>
      </c>
      <c r="N3961" s="15">
        <v>8</v>
      </c>
      <c r="O3961" s="3">
        <v>15</v>
      </c>
      <c r="P3961" s="3">
        <v>14</v>
      </c>
      <c r="Q3961" s="3">
        <v>0</v>
      </c>
      <c r="R3961" s="3">
        <v>0</v>
      </c>
      <c r="S3961" s="3">
        <v>43</v>
      </c>
      <c r="T3961" s="23">
        <f t="shared" si="541"/>
        <v>0.4857905609951581</v>
      </c>
      <c r="U3961" s="4">
        <f t="shared" si="539"/>
        <v>14</v>
      </c>
      <c r="V3961" s="4">
        <f t="shared" si="542"/>
        <v>14.4</v>
      </c>
      <c r="W3961" s="4">
        <f t="shared" si="540"/>
        <v>0.40000000000000036</v>
      </c>
      <c r="X3961" s="4">
        <f t="shared" si="543"/>
        <v>0.97222222222222221</v>
      </c>
    </row>
    <row r="3962" spans="1:24">
      <c r="A3962" t="s">
        <v>4455</v>
      </c>
      <c r="B3962" s="15">
        <v>4</v>
      </c>
      <c r="C3962" s="15">
        <v>0</v>
      </c>
      <c r="D3962" s="15">
        <v>5</v>
      </c>
      <c r="E3962" s="15">
        <v>0</v>
      </c>
      <c r="F3962" s="3">
        <v>20</v>
      </c>
      <c r="G3962" s="3">
        <v>0</v>
      </c>
      <c r="H3962" s="3">
        <v>19</v>
      </c>
      <c r="I3962" s="21">
        <v>0</v>
      </c>
      <c r="J3962" s="15">
        <v>4</v>
      </c>
      <c r="K3962" s="15">
        <v>2</v>
      </c>
      <c r="L3962" s="15">
        <v>2</v>
      </c>
      <c r="M3962" s="15">
        <v>1</v>
      </c>
      <c r="O3962" s="3">
        <v>15</v>
      </c>
      <c r="P3962" s="3">
        <v>14</v>
      </c>
      <c r="Q3962" s="3">
        <v>17</v>
      </c>
      <c r="R3962" s="3">
        <v>21</v>
      </c>
      <c r="S3962" s="3">
        <v>0</v>
      </c>
      <c r="T3962" s="23">
        <f t="shared" si="541"/>
        <v>0.47721533085676571</v>
      </c>
      <c r="U3962" s="4">
        <f t="shared" si="539"/>
        <v>13</v>
      </c>
      <c r="V3962" s="4">
        <f t="shared" si="542"/>
        <v>13.4</v>
      </c>
      <c r="W3962" s="4">
        <f t="shared" si="540"/>
        <v>0.40000000000000036</v>
      </c>
      <c r="X3962" s="4">
        <f t="shared" si="543"/>
        <v>0.97014925373134331</v>
      </c>
    </row>
    <row r="3963" spans="1:24">
      <c r="A3963" t="s">
        <v>4850</v>
      </c>
      <c r="B3963" s="15">
        <v>1</v>
      </c>
      <c r="C3963" s="15">
        <v>2</v>
      </c>
      <c r="D3963" s="15">
        <v>4</v>
      </c>
      <c r="E3963" s="15">
        <v>0</v>
      </c>
      <c r="F3963" s="3">
        <v>5</v>
      </c>
      <c r="G3963" s="3">
        <v>7</v>
      </c>
      <c r="H3963" s="3">
        <v>15</v>
      </c>
      <c r="I3963" s="21">
        <v>0</v>
      </c>
      <c r="J3963" s="15">
        <v>1</v>
      </c>
      <c r="L3963" s="15">
        <v>2</v>
      </c>
      <c r="M3963" s="15">
        <v>1</v>
      </c>
      <c r="N3963" s="15">
        <v>1</v>
      </c>
      <c r="O3963" s="3">
        <v>4</v>
      </c>
      <c r="P3963" s="3">
        <v>0</v>
      </c>
      <c r="Q3963" s="3">
        <v>17</v>
      </c>
      <c r="R3963" s="3">
        <v>21</v>
      </c>
      <c r="S3963" s="3">
        <v>5</v>
      </c>
      <c r="T3963" s="23">
        <f t="shared" si="541"/>
        <v>0.47386067359827122</v>
      </c>
      <c r="U3963" s="4">
        <f t="shared" si="539"/>
        <v>9</v>
      </c>
      <c r="V3963" s="4">
        <f t="shared" si="542"/>
        <v>9.4</v>
      </c>
      <c r="W3963" s="4">
        <f t="shared" si="540"/>
        <v>0.40000000000000036</v>
      </c>
      <c r="X3963" s="4">
        <f t="shared" si="543"/>
        <v>0.95744680851063824</v>
      </c>
    </row>
    <row r="3964" spans="1:24">
      <c r="A3964" t="s">
        <v>5404</v>
      </c>
      <c r="B3964" s="15">
        <v>1</v>
      </c>
      <c r="C3964" s="15">
        <v>2</v>
      </c>
      <c r="D3964" s="15">
        <v>0</v>
      </c>
      <c r="E3964" s="15">
        <v>1</v>
      </c>
      <c r="F3964" s="3">
        <v>5</v>
      </c>
      <c r="G3964" s="3">
        <v>7</v>
      </c>
      <c r="H3964" s="3">
        <v>0</v>
      </c>
      <c r="I3964" s="21">
        <v>1</v>
      </c>
      <c r="N3964" s="15">
        <v>4</v>
      </c>
      <c r="O3964" s="3">
        <v>0</v>
      </c>
      <c r="P3964" s="3">
        <v>0</v>
      </c>
      <c r="Q3964" s="3">
        <v>0</v>
      </c>
      <c r="R3964" s="3">
        <v>0</v>
      </c>
      <c r="S3964" s="3">
        <v>22</v>
      </c>
      <c r="T3964" s="23">
        <f t="shared" si="541"/>
        <v>0.47476030607969461</v>
      </c>
      <c r="U3964" s="4">
        <f t="shared" si="539"/>
        <v>4</v>
      </c>
      <c r="V3964" s="4">
        <f t="shared" si="542"/>
        <v>4.4000000000000004</v>
      </c>
      <c r="W3964" s="4">
        <f t="shared" si="540"/>
        <v>0.40000000000000036</v>
      </c>
      <c r="X3964" s="4">
        <f t="shared" si="543"/>
        <v>0.90909090909090906</v>
      </c>
    </row>
    <row r="3965" spans="1:24">
      <c r="A3965" t="s">
        <v>2458</v>
      </c>
      <c r="B3965" s="15">
        <v>14</v>
      </c>
      <c r="C3965" s="15">
        <v>10</v>
      </c>
      <c r="D3965" s="15">
        <v>11</v>
      </c>
      <c r="E3965" s="15">
        <v>6</v>
      </c>
      <c r="F3965" s="3">
        <v>69</v>
      </c>
      <c r="G3965" s="3">
        <v>35</v>
      </c>
      <c r="H3965" s="3">
        <v>41</v>
      </c>
      <c r="I3965" s="21">
        <v>9</v>
      </c>
      <c r="J3965" s="15">
        <v>10</v>
      </c>
      <c r="K3965" s="15">
        <v>7</v>
      </c>
      <c r="L3965" s="15">
        <v>8</v>
      </c>
      <c r="M3965" s="15">
        <v>3</v>
      </c>
      <c r="N3965" s="15">
        <v>5</v>
      </c>
      <c r="O3965" s="3">
        <v>38</v>
      </c>
      <c r="P3965" s="3">
        <v>49</v>
      </c>
      <c r="Q3965" s="3">
        <v>68</v>
      </c>
      <c r="R3965" s="3">
        <v>62</v>
      </c>
      <c r="S3965" s="3">
        <v>27</v>
      </c>
      <c r="T3965" s="23">
        <f t="shared" si="541"/>
        <v>0.48585780896167741</v>
      </c>
      <c r="U3965" s="4">
        <f t="shared" si="539"/>
        <v>48.333333333333336</v>
      </c>
      <c r="V3965" s="4">
        <f t="shared" si="542"/>
        <v>48.8</v>
      </c>
      <c r="W3965" s="4">
        <f t="shared" si="540"/>
        <v>0.46666666666666146</v>
      </c>
      <c r="X3965" s="4">
        <f t="shared" si="543"/>
        <v>0.99043715846994551</v>
      </c>
    </row>
    <row r="3966" spans="1:24">
      <c r="A3966" t="s">
        <v>6231</v>
      </c>
      <c r="B3966" s="15">
        <v>0</v>
      </c>
      <c r="C3966" s="15">
        <v>2</v>
      </c>
      <c r="D3966" s="15">
        <v>0</v>
      </c>
      <c r="E3966" s="15">
        <v>0</v>
      </c>
      <c r="F3966" s="3">
        <v>0</v>
      </c>
      <c r="G3966" s="3">
        <v>7</v>
      </c>
      <c r="H3966" s="3">
        <v>0</v>
      </c>
      <c r="I3966" s="21">
        <v>0</v>
      </c>
      <c r="L3966" s="15">
        <v>1</v>
      </c>
      <c r="N3966" s="15">
        <v>1</v>
      </c>
      <c r="O3966" s="3">
        <v>0</v>
      </c>
      <c r="P3966" s="3">
        <v>0</v>
      </c>
      <c r="Q3966" s="3">
        <v>9</v>
      </c>
      <c r="R3966" s="3">
        <v>0</v>
      </c>
      <c r="S3966" s="3">
        <v>5</v>
      </c>
      <c r="T3966" s="23">
        <f t="shared" si="541"/>
        <v>0.44021855460577691</v>
      </c>
      <c r="U3966" s="4">
        <f t="shared" si="539"/>
        <v>2.3333333333333335</v>
      </c>
      <c r="V3966" s="4">
        <f t="shared" si="542"/>
        <v>2.8</v>
      </c>
      <c r="W3966" s="4">
        <f t="shared" si="540"/>
        <v>0.46666666666666634</v>
      </c>
      <c r="X3966" s="4">
        <f t="shared" si="543"/>
        <v>0.83333333333333348</v>
      </c>
    </row>
    <row r="3967" spans="1:24">
      <c r="A3967" t="s">
        <v>6549</v>
      </c>
      <c r="B3967" s="15">
        <v>0</v>
      </c>
      <c r="C3967" s="15">
        <v>1</v>
      </c>
      <c r="D3967" s="15">
        <v>0</v>
      </c>
      <c r="E3967" s="15">
        <v>0</v>
      </c>
      <c r="F3967" s="3">
        <v>0</v>
      </c>
      <c r="G3967" s="3">
        <v>4</v>
      </c>
      <c r="H3967" s="3">
        <v>0</v>
      </c>
      <c r="I3967" s="21">
        <v>0</v>
      </c>
      <c r="L3967" s="15">
        <v>1</v>
      </c>
      <c r="O3967" s="3">
        <v>0</v>
      </c>
      <c r="P3967" s="3">
        <v>0</v>
      </c>
      <c r="Q3967" s="3">
        <v>9</v>
      </c>
      <c r="R3967" s="3">
        <v>0</v>
      </c>
      <c r="S3967" s="3">
        <v>0</v>
      </c>
      <c r="T3967" s="23">
        <f t="shared" si="541"/>
        <v>0.43147154912138219</v>
      </c>
      <c r="U3967" s="4">
        <f t="shared" si="539"/>
        <v>1.3333333333333333</v>
      </c>
      <c r="V3967" s="4">
        <f t="shared" si="542"/>
        <v>1.8</v>
      </c>
      <c r="W3967" s="4">
        <f t="shared" si="540"/>
        <v>0.46666666666666679</v>
      </c>
      <c r="X3967" s="4">
        <f t="shared" si="543"/>
        <v>0.7407407407407407</v>
      </c>
    </row>
    <row r="3968" spans="1:24">
      <c r="A3968" t="s">
        <v>6562</v>
      </c>
      <c r="B3968" s="15">
        <v>0</v>
      </c>
      <c r="C3968" s="15">
        <v>1</v>
      </c>
      <c r="D3968" s="15">
        <v>0</v>
      </c>
      <c r="E3968" s="15">
        <v>0</v>
      </c>
      <c r="F3968" s="3">
        <v>0</v>
      </c>
      <c r="G3968" s="3">
        <v>4</v>
      </c>
      <c r="H3968" s="3">
        <v>0</v>
      </c>
      <c r="I3968" s="21">
        <v>0</v>
      </c>
      <c r="L3968" s="15">
        <v>1</v>
      </c>
      <c r="O3968" s="3">
        <v>0</v>
      </c>
      <c r="P3968" s="3">
        <v>0</v>
      </c>
      <c r="Q3968" s="3">
        <v>9</v>
      </c>
      <c r="R3968" s="3">
        <v>0</v>
      </c>
      <c r="S3968" s="3">
        <v>0</v>
      </c>
      <c r="T3968" s="23">
        <f t="shared" si="541"/>
        <v>0.43147154912138219</v>
      </c>
      <c r="U3968" s="4">
        <f t="shared" si="539"/>
        <v>1.3333333333333333</v>
      </c>
      <c r="V3968" s="4">
        <f t="shared" si="542"/>
        <v>1.8</v>
      </c>
      <c r="W3968" s="4">
        <f t="shared" si="540"/>
        <v>0.46666666666666679</v>
      </c>
      <c r="X3968" s="4">
        <f t="shared" si="543"/>
        <v>0.7407407407407407</v>
      </c>
    </row>
    <row r="3969" spans="1:24">
      <c r="A3969" t="s">
        <v>6623</v>
      </c>
      <c r="B3969" s="15">
        <v>0</v>
      </c>
      <c r="C3969" s="15">
        <v>1</v>
      </c>
      <c r="D3969" s="15">
        <v>0</v>
      </c>
      <c r="E3969" s="15">
        <v>0</v>
      </c>
      <c r="F3969" s="3">
        <v>0</v>
      </c>
      <c r="G3969" s="3">
        <v>4</v>
      </c>
      <c r="H3969" s="3">
        <v>0</v>
      </c>
      <c r="I3969" s="21">
        <v>0</v>
      </c>
      <c r="J3969" s="15">
        <v>1</v>
      </c>
      <c r="N3969" s="15">
        <v>1</v>
      </c>
      <c r="O3969" s="3">
        <v>4</v>
      </c>
      <c r="P3969" s="3">
        <v>0</v>
      </c>
      <c r="Q3969" s="3">
        <v>0</v>
      </c>
      <c r="R3969" s="3">
        <v>0</v>
      </c>
      <c r="S3969" s="3">
        <v>5</v>
      </c>
      <c r="T3969" s="23">
        <f t="shared" si="541"/>
        <v>0.40073730755723502</v>
      </c>
      <c r="U3969" s="4">
        <f t="shared" si="539"/>
        <v>1.3333333333333333</v>
      </c>
      <c r="V3969" s="4">
        <f t="shared" si="542"/>
        <v>1.8</v>
      </c>
      <c r="W3969" s="4">
        <f t="shared" si="540"/>
        <v>0.46666666666666679</v>
      </c>
      <c r="X3969" s="4">
        <f t="shared" si="543"/>
        <v>0.7407407407407407</v>
      </c>
    </row>
    <row r="3970" spans="1:24">
      <c r="A3970" t="s">
        <v>6638</v>
      </c>
      <c r="B3970" s="15">
        <v>0</v>
      </c>
      <c r="C3970" s="15">
        <v>1</v>
      </c>
      <c r="D3970" s="15">
        <v>0</v>
      </c>
      <c r="E3970" s="15">
        <v>0</v>
      </c>
      <c r="F3970" s="3">
        <v>0</v>
      </c>
      <c r="G3970" s="3">
        <v>4</v>
      </c>
      <c r="H3970" s="3">
        <v>0</v>
      </c>
      <c r="I3970" s="21">
        <v>0</v>
      </c>
      <c r="J3970" s="15">
        <v>1</v>
      </c>
      <c r="N3970" s="15">
        <v>1</v>
      </c>
      <c r="O3970" s="3">
        <v>4</v>
      </c>
      <c r="P3970" s="3">
        <v>0</v>
      </c>
      <c r="Q3970" s="3">
        <v>0</v>
      </c>
      <c r="R3970" s="3">
        <v>0</v>
      </c>
      <c r="S3970" s="3">
        <v>5</v>
      </c>
      <c r="T3970" s="23">
        <f t="shared" si="541"/>
        <v>0.40073730755723502</v>
      </c>
      <c r="U3970" s="4">
        <f t="shared" ref="U3970:U4033" si="544">AVERAGE(F3970:H3970)</f>
        <v>1.3333333333333333</v>
      </c>
      <c r="V3970" s="4">
        <f t="shared" si="542"/>
        <v>1.8</v>
      </c>
      <c r="W3970" s="4">
        <f t="shared" ref="W3970:W4033" si="545">V3970-U3970</f>
        <v>0.46666666666666679</v>
      </c>
      <c r="X3970" s="4">
        <f t="shared" si="543"/>
        <v>0.7407407407407407</v>
      </c>
    </row>
    <row r="3971" spans="1:24">
      <c r="A3971" t="s">
        <v>5642</v>
      </c>
      <c r="B3971" s="15">
        <v>0</v>
      </c>
      <c r="C3971" s="15">
        <v>0</v>
      </c>
      <c r="D3971" s="15">
        <v>1</v>
      </c>
      <c r="E3971" s="15">
        <v>2</v>
      </c>
      <c r="F3971" s="3">
        <v>0</v>
      </c>
      <c r="G3971" s="3">
        <v>0</v>
      </c>
      <c r="H3971" s="3">
        <v>4</v>
      </c>
      <c r="I3971" s="21">
        <v>3</v>
      </c>
      <c r="J3971" s="15">
        <v>1</v>
      </c>
      <c r="N3971" s="15">
        <v>1</v>
      </c>
      <c r="O3971" s="3">
        <v>4</v>
      </c>
      <c r="P3971" s="3">
        <v>0</v>
      </c>
      <c r="Q3971" s="3">
        <v>0</v>
      </c>
      <c r="R3971" s="3">
        <v>0</v>
      </c>
      <c r="S3971" s="3">
        <v>5</v>
      </c>
      <c r="T3971" s="23">
        <f t="shared" si="541"/>
        <v>0.40073730755723502</v>
      </c>
      <c r="U3971" s="4">
        <f t="shared" si="544"/>
        <v>1.3333333333333333</v>
      </c>
      <c r="V3971" s="4">
        <f t="shared" si="542"/>
        <v>1.8</v>
      </c>
      <c r="W3971" s="4">
        <f t="shared" si="545"/>
        <v>0.46666666666666679</v>
      </c>
      <c r="X3971" s="4">
        <f t="shared" si="543"/>
        <v>0.7407407407407407</v>
      </c>
    </row>
    <row r="3972" spans="1:24">
      <c r="A3972" t="s">
        <v>6664</v>
      </c>
      <c r="B3972" s="15">
        <v>0</v>
      </c>
      <c r="C3972" s="15">
        <v>0</v>
      </c>
      <c r="D3972" s="15">
        <v>1</v>
      </c>
      <c r="E3972" s="15">
        <v>0</v>
      </c>
      <c r="F3972" s="3">
        <v>0</v>
      </c>
      <c r="G3972" s="3">
        <v>0</v>
      </c>
      <c r="H3972" s="3">
        <v>4</v>
      </c>
      <c r="I3972" s="21">
        <v>0</v>
      </c>
      <c r="J3972" s="15">
        <v>1</v>
      </c>
      <c r="N3972" s="15">
        <v>1</v>
      </c>
      <c r="O3972" s="3">
        <v>4</v>
      </c>
      <c r="P3972" s="3">
        <v>0</v>
      </c>
      <c r="Q3972" s="3">
        <v>0</v>
      </c>
      <c r="R3972" s="3">
        <v>0</v>
      </c>
      <c r="S3972" s="3">
        <v>5</v>
      </c>
      <c r="T3972" s="23">
        <f t="shared" si="541"/>
        <v>0.40073730755723502</v>
      </c>
      <c r="U3972" s="4">
        <f t="shared" si="544"/>
        <v>1.3333333333333333</v>
      </c>
      <c r="V3972" s="4">
        <f t="shared" si="542"/>
        <v>1.8</v>
      </c>
      <c r="W3972" s="4">
        <f t="shared" si="545"/>
        <v>0.46666666666666679</v>
      </c>
      <c r="X3972" s="4">
        <f t="shared" si="543"/>
        <v>0.7407407407407407</v>
      </c>
    </row>
    <row r="3973" spans="1:24">
      <c r="A3973" t="s">
        <v>6704</v>
      </c>
      <c r="B3973" s="15">
        <v>0</v>
      </c>
      <c r="C3973" s="15">
        <v>0</v>
      </c>
      <c r="D3973" s="15">
        <v>1</v>
      </c>
      <c r="E3973" s="15">
        <v>0</v>
      </c>
      <c r="F3973" s="3">
        <v>0</v>
      </c>
      <c r="G3973" s="3">
        <v>0</v>
      </c>
      <c r="H3973" s="3">
        <v>4</v>
      </c>
      <c r="I3973" s="21">
        <v>0</v>
      </c>
      <c r="L3973" s="15">
        <v>1</v>
      </c>
      <c r="O3973" s="3">
        <v>0</v>
      </c>
      <c r="P3973" s="3">
        <v>0</v>
      </c>
      <c r="Q3973" s="3">
        <v>9</v>
      </c>
      <c r="R3973" s="3">
        <v>0</v>
      </c>
      <c r="S3973" s="3">
        <v>0</v>
      </c>
      <c r="T3973" s="23">
        <f t="shared" si="541"/>
        <v>0.43147154912138219</v>
      </c>
      <c r="U3973" s="4">
        <f t="shared" si="544"/>
        <v>1.3333333333333333</v>
      </c>
      <c r="V3973" s="4">
        <f t="shared" si="542"/>
        <v>1.8</v>
      </c>
      <c r="W3973" s="4">
        <f t="shared" si="545"/>
        <v>0.46666666666666679</v>
      </c>
      <c r="X3973" s="4">
        <f t="shared" si="543"/>
        <v>0.7407407407407407</v>
      </c>
    </row>
    <row r="3974" spans="1:24">
      <c r="A3974" t="s">
        <v>5172</v>
      </c>
      <c r="B3974" s="15">
        <v>0</v>
      </c>
      <c r="C3974" s="15">
        <v>1</v>
      </c>
      <c r="D3974" s="15">
        <v>0</v>
      </c>
      <c r="E3974" s="15">
        <v>4</v>
      </c>
      <c r="F3974" s="3">
        <v>0</v>
      </c>
      <c r="G3974" s="3">
        <v>4</v>
      </c>
      <c r="H3974" s="3">
        <v>0</v>
      </c>
      <c r="I3974" s="21">
        <v>6</v>
      </c>
      <c r="J3974" s="15">
        <v>1</v>
      </c>
      <c r="N3974" s="15">
        <v>1</v>
      </c>
      <c r="O3974" s="3">
        <v>4</v>
      </c>
      <c r="P3974" s="3">
        <v>0</v>
      </c>
      <c r="Q3974" s="3">
        <v>0</v>
      </c>
      <c r="R3974" s="3">
        <v>0</v>
      </c>
      <c r="S3974" s="3">
        <v>5</v>
      </c>
      <c r="T3974" s="23">
        <f t="shared" si="541"/>
        <v>0.40073730755723502</v>
      </c>
      <c r="U3974" s="4">
        <f t="shared" si="544"/>
        <v>1.3333333333333333</v>
      </c>
      <c r="V3974" s="4">
        <f t="shared" si="542"/>
        <v>1.8</v>
      </c>
      <c r="W3974" s="4">
        <f t="shared" si="545"/>
        <v>0.46666666666666679</v>
      </c>
      <c r="X3974" s="4">
        <f t="shared" si="543"/>
        <v>0.7407407407407407</v>
      </c>
    </row>
    <row r="3975" spans="1:24">
      <c r="A3975" t="s">
        <v>6276</v>
      </c>
      <c r="B3975" s="15">
        <v>0</v>
      </c>
      <c r="C3975" s="15">
        <v>0</v>
      </c>
      <c r="D3975" s="15">
        <v>1</v>
      </c>
      <c r="E3975" s="15">
        <v>1</v>
      </c>
      <c r="F3975" s="3">
        <v>0</v>
      </c>
      <c r="G3975" s="3">
        <v>0</v>
      </c>
      <c r="H3975" s="3">
        <v>4</v>
      </c>
      <c r="I3975" s="21">
        <v>1</v>
      </c>
      <c r="L3975" s="15">
        <v>1</v>
      </c>
      <c r="O3975" s="3">
        <v>0</v>
      </c>
      <c r="P3975" s="3">
        <v>0</v>
      </c>
      <c r="Q3975" s="3">
        <v>9</v>
      </c>
      <c r="R3975" s="3">
        <v>0</v>
      </c>
      <c r="S3975" s="3">
        <v>0</v>
      </c>
      <c r="T3975" s="23">
        <f t="shared" si="541"/>
        <v>0.43147154912138219</v>
      </c>
      <c r="U3975" s="4">
        <f t="shared" si="544"/>
        <v>1.3333333333333333</v>
      </c>
      <c r="V3975" s="4">
        <f t="shared" si="542"/>
        <v>1.8</v>
      </c>
      <c r="W3975" s="4">
        <f t="shared" si="545"/>
        <v>0.46666666666666679</v>
      </c>
      <c r="X3975" s="4">
        <f t="shared" si="543"/>
        <v>0.7407407407407407</v>
      </c>
    </row>
    <row r="3976" spans="1:24">
      <c r="A3976" t="s">
        <v>6813</v>
      </c>
      <c r="B3976" s="15">
        <v>0</v>
      </c>
      <c r="C3976" s="15">
        <v>0</v>
      </c>
      <c r="D3976" s="15">
        <v>1</v>
      </c>
      <c r="E3976" s="15">
        <v>0</v>
      </c>
      <c r="F3976" s="3">
        <v>0</v>
      </c>
      <c r="G3976" s="3">
        <v>0</v>
      </c>
      <c r="H3976" s="3">
        <v>4</v>
      </c>
      <c r="I3976" s="21">
        <v>0</v>
      </c>
      <c r="L3976" s="15">
        <v>1</v>
      </c>
      <c r="O3976" s="3">
        <v>0</v>
      </c>
      <c r="P3976" s="3">
        <v>0</v>
      </c>
      <c r="Q3976" s="3">
        <v>9</v>
      </c>
      <c r="R3976" s="3">
        <v>0</v>
      </c>
      <c r="S3976" s="3">
        <v>0</v>
      </c>
      <c r="T3976" s="23">
        <f t="shared" si="541"/>
        <v>0.43147154912138219</v>
      </c>
      <c r="U3976" s="4">
        <f t="shared" si="544"/>
        <v>1.3333333333333333</v>
      </c>
      <c r="V3976" s="4">
        <f t="shared" si="542"/>
        <v>1.8</v>
      </c>
      <c r="W3976" s="4">
        <f t="shared" si="545"/>
        <v>0.46666666666666679</v>
      </c>
      <c r="X3976" s="4">
        <f t="shared" si="543"/>
        <v>0.7407407407407407</v>
      </c>
    </row>
    <row r="3977" spans="1:24">
      <c r="A3977" t="s">
        <v>6814</v>
      </c>
      <c r="B3977" s="15">
        <v>0</v>
      </c>
      <c r="C3977" s="15">
        <v>0</v>
      </c>
      <c r="D3977" s="15">
        <v>1</v>
      </c>
      <c r="E3977" s="15">
        <v>0</v>
      </c>
      <c r="F3977" s="3">
        <v>0</v>
      </c>
      <c r="G3977" s="3">
        <v>0</v>
      </c>
      <c r="H3977" s="3">
        <v>4</v>
      </c>
      <c r="I3977" s="21">
        <v>0</v>
      </c>
      <c r="L3977" s="15">
        <v>1</v>
      </c>
      <c r="O3977" s="3">
        <v>0</v>
      </c>
      <c r="P3977" s="3">
        <v>0</v>
      </c>
      <c r="Q3977" s="3">
        <v>9</v>
      </c>
      <c r="R3977" s="3">
        <v>0</v>
      </c>
      <c r="S3977" s="3">
        <v>0</v>
      </c>
      <c r="T3977" s="23">
        <f t="shared" si="541"/>
        <v>0.43147154912138219</v>
      </c>
      <c r="U3977" s="4">
        <f t="shared" si="544"/>
        <v>1.3333333333333333</v>
      </c>
      <c r="V3977" s="4">
        <f t="shared" si="542"/>
        <v>1.8</v>
      </c>
      <c r="W3977" s="4">
        <f t="shared" si="545"/>
        <v>0.46666666666666679</v>
      </c>
      <c r="X3977" s="4">
        <f t="shared" si="543"/>
        <v>0.7407407407407407</v>
      </c>
    </row>
    <row r="3978" spans="1:24">
      <c r="A3978" t="s">
        <v>6841</v>
      </c>
      <c r="B3978" s="15">
        <v>0</v>
      </c>
      <c r="C3978" s="15">
        <v>0</v>
      </c>
      <c r="D3978" s="15">
        <v>1</v>
      </c>
      <c r="E3978" s="15">
        <v>0</v>
      </c>
      <c r="F3978" s="3">
        <v>0</v>
      </c>
      <c r="G3978" s="3">
        <v>0</v>
      </c>
      <c r="H3978" s="3">
        <v>4</v>
      </c>
      <c r="I3978" s="21">
        <v>0</v>
      </c>
      <c r="J3978" s="15">
        <v>1</v>
      </c>
      <c r="N3978" s="15">
        <v>1</v>
      </c>
      <c r="O3978" s="3">
        <v>4</v>
      </c>
      <c r="P3978" s="3">
        <v>0</v>
      </c>
      <c r="Q3978" s="3">
        <v>0</v>
      </c>
      <c r="R3978" s="3">
        <v>0</v>
      </c>
      <c r="S3978" s="3">
        <v>5</v>
      </c>
      <c r="T3978" s="23">
        <f t="shared" si="541"/>
        <v>0.40073730755723502</v>
      </c>
      <c r="U3978" s="4">
        <f t="shared" si="544"/>
        <v>1.3333333333333333</v>
      </c>
      <c r="V3978" s="4">
        <f t="shared" si="542"/>
        <v>1.8</v>
      </c>
      <c r="W3978" s="4">
        <f t="shared" si="545"/>
        <v>0.46666666666666679</v>
      </c>
      <c r="X3978" s="4">
        <f t="shared" si="543"/>
        <v>0.7407407407407407</v>
      </c>
    </row>
    <row r="3979" spans="1:24">
      <c r="A3979" t="s">
        <v>702</v>
      </c>
      <c r="B3979" s="15">
        <v>37</v>
      </c>
      <c r="C3979" s="15">
        <v>67</v>
      </c>
      <c r="D3979" s="15">
        <v>53</v>
      </c>
      <c r="E3979" s="15">
        <v>32</v>
      </c>
      <c r="F3979" s="3">
        <v>183</v>
      </c>
      <c r="G3979" s="3">
        <v>237</v>
      </c>
      <c r="H3979" s="3">
        <v>199</v>
      </c>
      <c r="I3979" s="21">
        <v>46</v>
      </c>
      <c r="J3979" s="15">
        <v>40</v>
      </c>
      <c r="K3979" s="15">
        <v>32</v>
      </c>
      <c r="L3979" s="15">
        <v>20</v>
      </c>
      <c r="M3979" s="15">
        <v>14</v>
      </c>
      <c r="N3979" s="15">
        <v>37</v>
      </c>
      <c r="O3979" s="3">
        <v>152</v>
      </c>
      <c r="P3979" s="3">
        <v>223</v>
      </c>
      <c r="Q3979" s="3">
        <v>171</v>
      </c>
      <c r="R3979" s="3">
        <v>288</v>
      </c>
      <c r="S3979" s="3">
        <v>200</v>
      </c>
      <c r="T3979" s="23">
        <f t="shared" si="541"/>
        <v>0.49468962027720559</v>
      </c>
      <c r="U3979" s="4">
        <f t="shared" si="544"/>
        <v>206.33333333333334</v>
      </c>
      <c r="V3979" s="4">
        <f t="shared" si="542"/>
        <v>206.8</v>
      </c>
      <c r="W3979" s="4">
        <f t="shared" si="545"/>
        <v>0.46666666666666856</v>
      </c>
      <c r="X3979" s="4">
        <f t="shared" si="543"/>
        <v>0.99774339136041268</v>
      </c>
    </row>
    <row r="3980" spans="1:24">
      <c r="A3980" t="s">
        <v>3830</v>
      </c>
      <c r="B3980" s="15">
        <v>5</v>
      </c>
      <c r="C3980" s="15">
        <v>7</v>
      </c>
      <c r="D3980" s="15">
        <v>3</v>
      </c>
      <c r="E3980" s="15">
        <v>1</v>
      </c>
      <c r="F3980" s="3">
        <v>25</v>
      </c>
      <c r="G3980" s="3">
        <v>25</v>
      </c>
      <c r="H3980" s="3">
        <v>11</v>
      </c>
      <c r="I3980" s="21">
        <v>1</v>
      </c>
      <c r="J3980" s="15">
        <v>3</v>
      </c>
      <c r="K3980" s="15">
        <v>2</v>
      </c>
      <c r="L3980" s="15">
        <v>3</v>
      </c>
      <c r="M3980" s="15">
        <v>1</v>
      </c>
      <c r="N3980" s="15">
        <v>6</v>
      </c>
      <c r="O3980" s="3">
        <v>11</v>
      </c>
      <c r="P3980" s="3">
        <v>14</v>
      </c>
      <c r="Q3980" s="3">
        <v>26</v>
      </c>
      <c r="R3980" s="3">
        <v>21</v>
      </c>
      <c r="S3980" s="3">
        <v>32</v>
      </c>
      <c r="T3980" s="23">
        <f t="shared" si="541"/>
        <v>0.47098917981407407</v>
      </c>
      <c r="U3980" s="4">
        <f t="shared" si="544"/>
        <v>20.333333333333332</v>
      </c>
      <c r="V3980" s="4">
        <f t="shared" si="542"/>
        <v>20.8</v>
      </c>
      <c r="W3980" s="4">
        <f t="shared" si="545"/>
        <v>0.46666666666666856</v>
      </c>
      <c r="X3980" s="4">
        <f t="shared" si="543"/>
        <v>0.97756410256410242</v>
      </c>
    </row>
    <row r="3981" spans="1:24">
      <c r="A3981" t="s">
        <v>1802</v>
      </c>
      <c r="B3981" s="15">
        <v>15</v>
      </c>
      <c r="C3981" s="15">
        <v>15</v>
      </c>
      <c r="D3981" s="15">
        <v>29</v>
      </c>
      <c r="E3981" s="15">
        <v>2</v>
      </c>
      <c r="F3981" s="3">
        <v>74</v>
      </c>
      <c r="G3981" s="3">
        <v>53</v>
      </c>
      <c r="H3981" s="3">
        <v>109</v>
      </c>
      <c r="I3981" s="21">
        <v>3</v>
      </c>
      <c r="J3981" s="15">
        <v>24</v>
      </c>
      <c r="K3981" s="15">
        <v>9</v>
      </c>
      <c r="L3981" s="15">
        <v>10</v>
      </c>
      <c r="M3981" s="15">
        <v>5</v>
      </c>
      <c r="N3981" s="15">
        <v>10</v>
      </c>
      <c r="O3981" s="3">
        <v>91</v>
      </c>
      <c r="P3981" s="3">
        <v>63</v>
      </c>
      <c r="Q3981" s="3">
        <v>85</v>
      </c>
      <c r="R3981" s="3">
        <v>103</v>
      </c>
      <c r="S3981" s="3">
        <v>54</v>
      </c>
      <c r="T3981" s="23">
        <f t="shared" si="541"/>
        <v>0.48796947640361632</v>
      </c>
      <c r="U3981" s="4">
        <f t="shared" si="544"/>
        <v>78.666666666666671</v>
      </c>
      <c r="V3981" s="4">
        <f t="shared" si="542"/>
        <v>79.2</v>
      </c>
      <c r="W3981" s="4">
        <f t="shared" si="545"/>
        <v>0.53333333333333144</v>
      </c>
      <c r="X3981" s="4">
        <f t="shared" si="543"/>
        <v>0.9932659932659933</v>
      </c>
    </row>
    <row r="3982" spans="1:24">
      <c r="A3982" t="s">
        <v>5010</v>
      </c>
      <c r="B3982" s="15">
        <v>1</v>
      </c>
      <c r="C3982" s="15">
        <v>2</v>
      </c>
      <c r="D3982" s="15">
        <v>3</v>
      </c>
      <c r="E3982" s="15">
        <v>0</v>
      </c>
      <c r="F3982" s="3">
        <v>5</v>
      </c>
      <c r="G3982" s="3">
        <v>7</v>
      </c>
      <c r="H3982" s="3">
        <v>11</v>
      </c>
      <c r="I3982" s="21">
        <v>0</v>
      </c>
      <c r="J3982" s="15">
        <v>2</v>
      </c>
      <c r="K3982" s="15">
        <v>1</v>
      </c>
      <c r="M3982" s="15">
        <v>1</v>
      </c>
      <c r="N3982" s="15">
        <v>1</v>
      </c>
      <c r="O3982" s="3">
        <v>8</v>
      </c>
      <c r="P3982" s="3">
        <v>7</v>
      </c>
      <c r="Q3982" s="3">
        <v>0</v>
      </c>
      <c r="R3982" s="3">
        <v>21</v>
      </c>
      <c r="S3982" s="3">
        <v>5</v>
      </c>
      <c r="T3982" s="23">
        <f t="shared" si="541"/>
        <v>0.45775935107076482</v>
      </c>
      <c r="U3982" s="4">
        <f t="shared" si="544"/>
        <v>7.666666666666667</v>
      </c>
      <c r="V3982" s="4">
        <f t="shared" si="542"/>
        <v>8.1999999999999993</v>
      </c>
      <c r="W3982" s="4">
        <f t="shared" si="545"/>
        <v>0.53333333333333233</v>
      </c>
      <c r="X3982" s="4">
        <f t="shared" si="543"/>
        <v>0.93495934959349603</v>
      </c>
    </row>
    <row r="3983" spans="1:24">
      <c r="A3983" t="s">
        <v>5312</v>
      </c>
      <c r="B3983" s="15">
        <v>5</v>
      </c>
      <c r="C3983" s="15">
        <v>2</v>
      </c>
      <c r="D3983" s="15">
        <v>0</v>
      </c>
      <c r="E3983" s="15">
        <v>0</v>
      </c>
      <c r="F3983" s="3">
        <v>25</v>
      </c>
      <c r="G3983" s="3">
        <v>7</v>
      </c>
      <c r="H3983" s="3">
        <v>0</v>
      </c>
      <c r="I3983" s="21">
        <v>0</v>
      </c>
      <c r="J3983" s="15">
        <v>4</v>
      </c>
      <c r="K3983" s="15">
        <v>3</v>
      </c>
      <c r="L3983" s="15">
        <v>1</v>
      </c>
      <c r="N3983" s="15">
        <v>2</v>
      </c>
      <c r="O3983" s="3">
        <v>15</v>
      </c>
      <c r="P3983" s="3">
        <v>21</v>
      </c>
      <c r="Q3983" s="3">
        <v>9</v>
      </c>
      <c r="R3983" s="3">
        <v>0</v>
      </c>
      <c r="S3983" s="3">
        <v>11</v>
      </c>
      <c r="T3983" s="23">
        <f t="shared" si="541"/>
        <v>0.47144082427028206</v>
      </c>
      <c r="U3983" s="4">
        <f t="shared" si="544"/>
        <v>10.666666666666666</v>
      </c>
      <c r="V3983" s="4">
        <f t="shared" si="542"/>
        <v>11.2</v>
      </c>
      <c r="W3983" s="4">
        <f t="shared" si="545"/>
        <v>0.53333333333333321</v>
      </c>
      <c r="X3983" s="4">
        <f t="shared" si="543"/>
        <v>0.95238095238095244</v>
      </c>
    </row>
    <row r="3984" spans="1:24">
      <c r="A3984" t="s">
        <v>5967</v>
      </c>
      <c r="B3984" s="15">
        <v>2</v>
      </c>
      <c r="C3984" s="15">
        <v>1</v>
      </c>
      <c r="D3984" s="15">
        <v>0</v>
      </c>
      <c r="E3984" s="15">
        <v>0</v>
      </c>
      <c r="F3984" s="3">
        <v>10</v>
      </c>
      <c r="G3984" s="3">
        <v>4</v>
      </c>
      <c r="H3984" s="3">
        <v>0</v>
      </c>
      <c r="I3984" s="21">
        <v>0</v>
      </c>
      <c r="J3984" s="15">
        <v>1</v>
      </c>
      <c r="N3984" s="15">
        <v>4</v>
      </c>
      <c r="O3984" s="3">
        <v>4</v>
      </c>
      <c r="P3984" s="3">
        <v>0</v>
      </c>
      <c r="Q3984" s="3">
        <v>0</v>
      </c>
      <c r="R3984" s="3">
        <v>0</v>
      </c>
      <c r="S3984" s="3">
        <v>22</v>
      </c>
      <c r="T3984" s="23">
        <f t="shared" si="541"/>
        <v>0.46646079474435526</v>
      </c>
      <c r="U3984" s="4">
        <f t="shared" si="544"/>
        <v>4.666666666666667</v>
      </c>
      <c r="V3984" s="4">
        <f t="shared" si="542"/>
        <v>5.2</v>
      </c>
      <c r="W3984" s="4">
        <f t="shared" si="545"/>
        <v>0.53333333333333321</v>
      </c>
      <c r="X3984" s="4">
        <f t="shared" si="543"/>
        <v>0.89743589743589747</v>
      </c>
    </row>
    <row r="3985" spans="1:24">
      <c r="A3985" t="s">
        <v>5975</v>
      </c>
      <c r="B3985" s="15">
        <v>2</v>
      </c>
      <c r="C3985" s="15">
        <v>1</v>
      </c>
      <c r="D3985" s="15">
        <v>0</v>
      </c>
      <c r="E3985" s="15">
        <v>0</v>
      </c>
      <c r="F3985" s="3">
        <v>10</v>
      </c>
      <c r="G3985" s="3">
        <v>4</v>
      </c>
      <c r="H3985" s="3">
        <v>0</v>
      </c>
      <c r="I3985" s="21">
        <v>0</v>
      </c>
      <c r="J3985" s="15">
        <v>1</v>
      </c>
      <c r="L3985" s="15">
        <v>2</v>
      </c>
      <c r="N3985" s="15">
        <v>1</v>
      </c>
      <c r="O3985" s="3">
        <v>4</v>
      </c>
      <c r="P3985" s="3">
        <v>0</v>
      </c>
      <c r="Q3985" s="3">
        <v>17</v>
      </c>
      <c r="R3985" s="3">
        <v>0</v>
      </c>
      <c r="S3985" s="3">
        <v>5</v>
      </c>
      <c r="T3985" s="23">
        <f t="shared" si="541"/>
        <v>0.45641115764648482</v>
      </c>
      <c r="U3985" s="4">
        <f t="shared" si="544"/>
        <v>4.666666666666667</v>
      </c>
      <c r="V3985" s="4">
        <f t="shared" si="542"/>
        <v>5.2</v>
      </c>
      <c r="W3985" s="4">
        <f t="shared" si="545"/>
        <v>0.53333333333333321</v>
      </c>
      <c r="X3985" s="4">
        <f t="shared" si="543"/>
        <v>0.89743589743589747</v>
      </c>
    </row>
    <row r="3986" spans="1:24">
      <c r="A3986" t="s">
        <v>6421</v>
      </c>
      <c r="B3986" s="15">
        <v>1</v>
      </c>
      <c r="C3986" s="15">
        <v>0</v>
      </c>
      <c r="D3986" s="15">
        <v>0</v>
      </c>
      <c r="E3986" s="15">
        <v>0</v>
      </c>
      <c r="F3986" s="3">
        <v>5</v>
      </c>
      <c r="G3986" s="3">
        <v>0</v>
      </c>
      <c r="H3986" s="3">
        <v>0</v>
      </c>
      <c r="I3986" s="21">
        <v>0</v>
      </c>
      <c r="N3986" s="15">
        <v>2</v>
      </c>
      <c r="O3986" s="3">
        <v>0</v>
      </c>
      <c r="P3986" s="3">
        <v>0</v>
      </c>
      <c r="Q3986" s="3">
        <v>0</v>
      </c>
      <c r="R3986" s="3">
        <v>0</v>
      </c>
      <c r="S3986" s="3">
        <v>11</v>
      </c>
      <c r="T3986" s="23">
        <f t="shared" si="541"/>
        <v>0.43607606807897981</v>
      </c>
      <c r="U3986" s="4">
        <f t="shared" si="544"/>
        <v>1.6666666666666667</v>
      </c>
      <c r="V3986" s="4">
        <f t="shared" si="542"/>
        <v>2.2000000000000002</v>
      </c>
      <c r="W3986" s="4">
        <f t="shared" si="545"/>
        <v>0.53333333333333344</v>
      </c>
      <c r="X3986" s="4">
        <f t="shared" si="543"/>
        <v>0.75757575757575757</v>
      </c>
    </row>
    <row r="3987" spans="1:24">
      <c r="A3987" t="s">
        <v>6422</v>
      </c>
      <c r="B3987" s="15">
        <v>1</v>
      </c>
      <c r="C3987" s="15">
        <v>0</v>
      </c>
      <c r="D3987" s="15">
        <v>0</v>
      </c>
      <c r="E3987" s="15">
        <v>0</v>
      </c>
      <c r="F3987" s="3">
        <v>5</v>
      </c>
      <c r="G3987" s="3">
        <v>0</v>
      </c>
      <c r="H3987" s="3">
        <v>0</v>
      </c>
      <c r="I3987" s="21">
        <v>0</v>
      </c>
      <c r="N3987" s="15">
        <v>2</v>
      </c>
      <c r="O3987" s="3">
        <v>0</v>
      </c>
      <c r="P3987" s="3">
        <v>0</v>
      </c>
      <c r="Q3987" s="3">
        <v>0</v>
      </c>
      <c r="R3987" s="3">
        <v>0</v>
      </c>
      <c r="S3987" s="3">
        <v>11</v>
      </c>
      <c r="T3987" s="23">
        <f t="shared" si="541"/>
        <v>0.43607606807897981</v>
      </c>
      <c r="U3987" s="4">
        <f t="shared" si="544"/>
        <v>1.6666666666666667</v>
      </c>
      <c r="V3987" s="4">
        <f t="shared" si="542"/>
        <v>2.2000000000000002</v>
      </c>
      <c r="W3987" s="4">
        <f t="shared" si="545"/>
        <v>0.53333333333333344</v>
      </c>
      <c r="X3987" s="4">
        <f t="shared" si="543"/>
        <v>0.75757575757575757</v>
      </c>
    </row>
    <row r="3988" spans="1:24">
      <c r="A3988" t="s">
        <v>6439</v>
      </c>
      <c r="B3988" s="15">
        <v>1</v>
      </c>
      <c r="C3988" s="15">
        <v>0</v>
      </c>
      <c r="D3988" s="15">
        <v>0</v>
      </c>
      <c r="E3988" s="15">
        <v>0</v>
      </c>
      <c r="F3988" s="3">
        <v>5</v>
      </c>
      <c r="G3988" s="3">
        <v>0</v>
      </c>
      <c r="H3988" s="3">
        <v>0</v>
      </c>
      <c r="I3988" s="21">
        <v>0</v>
      </c>
      <c r="N3988" s="15">
        <v>2</v>
      </c>
      <c r="O3988" s="3">
        <v>0</v>
      </c>
      <c r="P3988" s="3">
        <v>0</v>
      </c>
      <c r="Q3988" s="3">
        <v>0</v>
      </c>
      <c r="R3988" s="3">
        <v>0</v>
      </c>
      <c r="S3988" s="3">
        <v>11</v>
      </c>
      <c r="T3988" s="23">
        <f t="shared" si="541"/>
        <v>0.43607606807897981</v>
      </c>
      <c r="U3988" s="4">
        <f t="shared" si="544"/>
        <v>1.6666666666666667</v>
      </c>
      <c r="V3988" s="4">
        <f t="shared" si="542"/>
        <v>2.2000000000000002</v>
      </c>
      <c r="W3988" s="4">
        <f t="shared" si="545"/>
        <v>0.53333333333333344</v>
      </c>
      <c r="X3988" s="4">
        <f t="shared" si="543"/>
        <v>0.75757575757575757</v>
      </c>
    </row>
    <row r="3989" spans="1:24">
      <c r="A3989" t="s">
        <v>6455</v>
      </c>
      <c r="B3989" s="15">
        <v>1</v>
      </c>
      <c r="C3989" s="15">
        <v>0</v>
      </c>
      <c r="D3989" s="15">
        <v>0</v>
      </c>
      <c r="E3989" s="15">
        <v>0</v>
      </c>
      <c r="F3989" s="3">
        <v>5</v>
      </c>
      <c r="G3989" s="3">
        <v>0</v>
      </c>
      <c r="H3989" s="3">
        <v>0</v>
      </c>
      <c r="I3989" s="21">
        <v>0</v>
      </c>
      <c r="N3989" s="15">
        <v>2</v>
      </c>
      <c r="O3989" s="3">
        <v>0</v>
      </c>
      <c r="P3989" s="3">
        <v>0</v>
      </c>
      <c r="Q3989" s="3">
        <v>0</v>
      </c>
      <c r="R3989" s="3">
        <v>0</v>
      </c>
      <c r="S3989" s="3">
        <v>11</v>
      </c>
      <c r="T3989" s="23">
        <f t="shared" si="541"/>
        <v>0.43607606807897981</v>
      </c>
      <c r="U3989" s="4">
        <f t="shared" si="544"/>
        <v>1.6666666666666667</v>
      </c>
      <c r="V3989" s="4">
        <f t="shared" si="542"/>
        <v>2.2000000000000002</v>
      </c>
      <c r="W3989" s="4">
        <f t="shared" si="545"/>
        <v>0.53333333333333344</v>
      </c>
      <c r="X3989" s="4">
        <f t="shared" si="543"/>
        <v>0.75757575757575757</v>
      </c>
    </row>
    <row r="3990" spans="1:24">
      <c r="A3990" t="s">
        <v>6463</v>
      </c>
      <c r="B3990" s="15">
        <v>1</v>
      </c>
      <c r="C3990" s="15">
        <v>0</v>
      </c>
      <c r="D3990" s="15">
        <v>0</v>
      </c>
      <c r="E3990" s="15">
        <v>0</v>
      </c>
      <c r="F3990" s="3">
        <v>5</v>
      </c>
      <c r="G3990" s="3">
        <v>0</v>
      </c>
      <c r="H3990" s="3">
        <v>0</v>
      </c>
      <c r="I3990" s="21">
        <v>0</v>
      </c>
      <c r="N3990" s="15">
        <v>2</v>
      </c>
      <c r="O3990" s="3">
        <v>0</v>
      </c>
      <c r="P3990" s="3">
        <v>0</v>
      </c>
      <c r="Q3990" s="3">
        <v>0</v>
      </c>
      <c r="R3990" s="3">
        <v>0</v>
      </c>
      <c r="S3990" s="3">
        <v>11</v>
      </c>
      <c r="T3990" s="23">
        <f t="shared" si="541"/>
        <v>0.43607606807897981</v>
      </c>
      <c r="U3990" s="4">
        <f t="shared" si="544"/>
        <v>1.6666666666666667</v>
      </c>
      <c r="V3990" s="4">
        <f t="shared" si="542"/>
        <v>2.2000000000000002</v>
      </c>
      <c r="W3990" s="4">
        <f t="shared" si="545"/>
        <v>0.53333333333333344</v>
      </c>
      <c r="X3990" s="4">
        <f t="shared" si="543"/>
        <v>0.75757575757575757</v>
      </c>
    </row>
    <row r="3991" spans="1:24">
      <c r="A3991" t="s">
        <v>6877</v>
      </c>
      <c r="B3991" s="15">
        <v>1</v>
      </c>
      <c r="C3991" s="15">
        <v>0</v>
      </c>
      <c r="D3991" s="15">
        <v>0</v>
      </c>
      <c r="E3991" s="15">
        <v>0</v>
      </c>
      <c r="F3991" s="3">
        <v>5</v>
      </c>
      <c r="G3991" s="3">
        <v>0</v>
      </c>
      <c r="H3991" s="3">
        <v>0</v>
      </c>
      <c r="I3991" s="21">
        <v>0</v>
      </c>
      <c r="N3991" s="15">
        <v>2</v>
      </c>
      <c r="O3991" s="3">
        <v>0</v>
      </c>
      <c r="P3991" s="3">
        <v>0</v>
      </c>
      <c r="Q3991" s="3">
        <v>0</v>
      </c>
      <c r="R3991" s="3">
        <v>0</v>
      </c>
      <c r="S3991" s="3">
        <v>11</v>
      </c>
      <c r="T3991" s="23">
        <f t="shared" si="541"/>
        <v>0.43607606807897981</v>
      </c>
      <c r="U3991" s="4">
        <f t="shared" si="544"/>
        <v>1.6666666666666667</v>
      </c>
      <c r="V3991" s="4">
        <f t="shared" si="542"/>
        <v>2.2000000000000002</v>
      </c>
      <c r="W3991" s="4">
        <f t="shared" si="545"/>
        <v>0.53333333333333344</v>
      </c>
      <c r="X3991" s="4">
        <f t="shared" si="543"/>
        <v>0.75757575757575757</v>
      </c>
    </row>
    <row r="3992" spans="1:24">
      <c r="A3992" t="s">
        <v>2054</v>
      </c>
      <c r="B3992" s="15">
        <v>7</v>
      </c>
      <c r="C3992" s="15">
        <v>18</v>
      </c>
      <c r="D3992" s="15">
        <v>10</v>
      </c>
      <c r="E3992" s="15">
        <v>14</v>
      </c>
      <c r="F3992" s="3">
        <v>35</v>
      </c>
      <c r="G3992" s="3">
        <v>64</v>
      </c>
      <c r="H3992" s="3">
        <v>38</v>
      </c>
      <c r="I3992" s="21">
        <v>20</v>
      </c>
      <c r="J3992" s="15">
        <v>13</v>
      </c>
      <c r="K3992" s="15">
        <v>6</v>
      </c>
      <c r="L3992" s="15">
        <v>2</v>
      </c>
      <c r="M3992" s="15">
        <v>2</v>
      </c>
      <c r="N3992" s="15">
        <v>15</v>
      </c>
      <c r="O3992" s="3">
        <v>50</v>
      </c>
      <c r="P3992" s="3">
        <v>42</v>
      </c>
      <c r="Q3992" s="3">
        <v>17</v>
      </c>
      <c r="R3992" s="3">
        <v>41</v>
      </c>
      <c r="S3992" s="3">
        <v>81</v>
      </c>
      <c r="T3992" s="23">
        <f t="shared" si="541"/>
        <v>0.48665652246227398</v>
      </c>
      <c r="U3992" s="4">
        <f t="shared" si="544"/>
        <v>45.666666666666664</v>
      </c>
      <c r="V3992" s="4">
        <f t="shared" si="542"/>
        <v>46.2</v>
      </c>
      <c r="W3992" s="4">
        <f t="shared" si="545"/>
        <v>0.53333333333333854</v>
      </c>
      <c r="X3992" s="4">
        <f t="shared" si="543"/>
        <v>0.98845598845598837</v>
      </c>
    </row>
    <row r="3993" spans="1:24">
      <c r="A3993" t="s">
        <v>914</v>
      </c>
      <c r="B3993" s="15">
        <v>26</v>
      </c>
      <c r="C3993" s="15">
        <v>67</v>
      </c>
      <c r="D3993" s="15">
        <v>39</v>
      </c>
      <c r="E3993" s="15">
        <v>11</v>
      </c>
      <c r="F3993" s="3">
        <v>129</v>
      </c>
      <c r="G3993" s="3">
        <v>237</v>
      </c>
      <c r="H3993" s="3">
        <v>147</v>
      </c>
      <c r="I3993" s="21">
        <v>16</v>
      </c>
      <c r="J3993" s="15">
        <v>38</v>
      </c>
      <c r="K3993" s="15">
        <v>30</v>
      </c>
      <c r="L3993" s="15">
        <v>21</v>
      </c>
      <c r="M3993" s="15">
        <v>10</v>
      </c>
      <c r="N3993" s="15">
        <v>22</v>
      </c>
      <c r="O3993" s="3">
        <v>145</v>
      </c>
      <c r="P3993" s="3">
        <v>209</v>
      </c>
      <c r="Q3993" s="3">
        <v>179</v>
      </c>
      <c r="R3993" s="3">
        <v>206</v>
      </c>
      <c r="S3993" s="3">
        <v>119</v>
      </c>
      <c r="T3993" s="23">
        <f t="shared" si="541"/>
        <v>0.49319435386561217</v>
      </c>
      <c r="U3993" s="4">
        <f t="shared" si="544"/>
        <v>171</v>
      </c>
      <c r="V3993" s="4">
        <f t="shared" si="542"/>
        <v>171.6</v>
      </c>
      <c r="W3993" s="4">
        <f t="shared" si="545"/>
        <v>0.59999999999999432</v>
      </c>
      <c r="X3993" s="4">
        <f t="shared" si="543"/>
        <v>0.99650349650349657</v>
      </c>
    </row>
    <row r="3994" spans="1:24">
      <c r="A3994" t="s">
        <v>4323</v>
      </c>
      <c r="B3994" s="15">
        <v>1</v>
      </c>
      <c r="C3994" s="15">
        <v>8</v>
      </c>
      <c r="D3994" s="15">
        <v>0</v>
      </c>
      <c r="E3994" s="15">
        <v>2</v>
      </c>
      <c r="F3994" s="3">
        <v>5</v>
      </c>
      <c r="G3994" s="3">
        <v>28</v>
      </c>
      <c r="H3994" s="3">
        <v>0</v>
      </c>
      <c r="I3994" s="21">
        <v>3</v>
      </c>
      <c r="J3994" s="15">
        <v>2</v>
      </c>
      <c r="K3994" s="15">
        <v>1</v>
      </c>
      <c r="N3994" s="15">
        <v>8</v>
      </c>
      <c r="O3994" s="3">
        <v>8</v>
      </c>
      <c r="P3994" s="3">
        <v>7</v>
      </c>
      <c r="Q3994" s="3">
        <v>0</v>
      </c>
      <c r="R3994" s="3">
        <v>0</v>
      </c>
      <c r="S3994" s="3">
        <v>43</v>
      </c>
      <c r="T3994" s="23">
        <f t="shared" si="541"/>
        <v>0.48151789842819193</v>
      </c>
      <c r="U3994" s="4">
        <f t="shared" si="544"/>
        <v>11</v>
      </c>
      <c r="V3994" s="4">
        <f t="shared" si="542"/>
        <v>11.6</v>
      </c>
      <c r="W3994" s="4">
        <f t="shared" si="545"/>
        <v>0.59999999999999964</v>
      </c>
      <c r="X3994" s="4">
        <f t="shared" si="543"/>
        <v>0.94827586206896552</v>
      </c>
    </row>
    <row r="3995" spans="1:24">
      <c r="A3995" t="s">
        <v>4933</v>
      </c>
      <c r="B3995" s="15">
        <v>3</v>
      </c>
      <c r="C3995" s="15">
        <v>0</v>
      </c>
      <c r="D3995" s="15">
        <v>4</v>
      </c>
      <c r="E3995" s="15">
        <v>0</v>
      </c>
      <c r="F3995" s="3">
        <v>15</v>
      </c>
      <c r="G3995" s="3">
        <v>0</v>
      </c>
      <c r="H3995" s="3">
        <v>15</v>
      </c>
      <c r="I3995" s="21">
        <v>0</v>
      </c>
      <c r="J3995" s="15">
        <v>6</v>
      </c>
      <c r="K3995" s="15">
        <v>3</v>
      </c>
      <c r="L3995" s="15">
        <v>1</v>
      </c>
      <c r="O3995" s="3">
        <v>23</v>
      </c>
      <c r="P3995" s="3">
        <v>21</v>
      </c>
      <c r="Q3995" s="3">
        <v>9</v>
      </c>
      <c r="R3995" s="3">
        <v>0</v>
      </c>
      <c r="S3995" s="3">
        <v>0</v>
      </c>
      <c r="T3995" s="23">
        <f t="shared" si="541"/>
        <v>0.46957222768512924</v>
      </c>
      <c r="U3995" s="4">
        <f t="shared" si="544"/>
        <v>10</v>
      </c>
      <c r="V3995" s="4">
        <f t="shared" si="542"/>
        <v>10.6</v>
      </c>
      <c r="W3995" s="4">
        <f t="shared" si="545"/>
        <v>0.59999999999999964</v>
      </c>
      <c r="X3995" s="4">
        <f t="shared" si="543"/>
        <v>0.94339622641509435</v>
      </c>
    </row>
    <row r="3996" spans="1:24">
      <c r="A3996" t="s">
        <v>5950</v>
      </c>
      <c r="B3996" s="15">
        <v>1</v>
      </c>
      <c r="C3996" s="15">
        <v>2</v>
      </c>
      <c r="D3996" s="15">
        <v>0</v>
      </c>
      <c r="E3996" s="15">
        <v>0</v>
      </c>
      <c r="F3996" s="3">
        <v>5</v>
      </c>
      <c r="G3996" s="3">
        <v>7</v>
      </c>
      <c r="H3996" s="3">
        <v>0</v>
      </c>
      <c r="I3996" s="21">
        <v>0</v>
      </c>
      <c r="K3996" s="15">
        <v>1</v>
      </c>
      <c r="N3996" s="15">
        <v>3</v>
      </c>
      <c r="O3996" s="3">
        <v>0</v>
      </c>
      <c r="P3996" s="3">
        <v>7</v>
      </c>
      <c r="Q3996" s="3">
        <v>0</v>
      </c>
      <c r="R3996" s="3">
        <v>0</v>
      </c>
      <c r="S3996" s="3">
        <v>16</v>
      </c>
      <c r="T3996" s="23">
        <f t="shared" si="541"/>
        <v>0.44885257548831697</v>
      </c>
      <c r="U3996" s="4">
        <f t="shared" si="544"/>
        <v>4</v>
      </c>
      <c r="V3996" s="4">
        <f t="shared" si="542"/>
        <v>4.5999999999999996</v>
      </c>
      <c r="W3996" s="4">
        <f t="shared" si="545"/>
        <v>0.59999999999999964</v>
      </c>
      <c r="X3996" s="4">
        <f t="shared" si="543"/>
        <v>0.86956521739130443</v>
      </c>
    </row>
    <row r="3997" spans="1:24">
      <c r="A3997" t="s">
        <v>6039</v>
      </c>
      <c r="B3997" s="15">
        <v>1</v>
      </c>
      <c r="C3997" s="15">
        <v>1</v>
      </c>
      <c r="D3997" s="15">
        <v>0</v>
      </c>
      <c r="E3997" s="15">
        <v>0</v>
      </c>
      <c r="F3997" s="3">
        <v>5</v>
      </c>
      <c r="G3997" s="3">
        <v>4</v>
      </c>
      <c r="H3997" s="3">
        <v>0</v>
      </c>
      <c r="I3997" s="21">
        <v>0</v>
      </c>
      <c r="J3997" s="15">
        <v>3</v>
      </c>
      <c r="K3997" s="15">
        <v>1</v>
      </c>
      <c r="O3997" s="3">
        <v>11</v>
      </c>
      <c r="P3997" s="3">
        <v>7</v>
      </c>
      <c r="Q3997" s="3">
        <v>0</v>
      </c>
      <c r="R3997" s="3">
        <v>0</v>
      </c>
      <c r="S3997" s="3">
        <v>0</v>
      </c>
      <c r="T3997" s="23">
        <f t="shared" si="541"/>
        <v>0.42991448856344333</v>
      </c>
      <c r="U3997" s="4">
        <f t="shared" si="544"/>
        <v>3</v>
      </c>
      <c r="V3997" s="4">
        <f t="shared" si="542"/>
        <v>3.6</v>
      </c>
      <c r="W3997" s="4">
        <f t="shared" si="545"/>
        <v>0.60000000000000009</v>
      </c>
      <c r="X3997" s="4">
        <f t="shared" si="543"/>
        <v>0.83333333333333326</v>
      </c>
    </row>
    <row r="3998" spans="1:24">
      <c r="A3998" t="s">
        <v>5655</v>
      </c>
      <c r="B3998" s="15">
        <v>1</v>
      </c>
      <c r="C3998" s="15">
        <v>0</v>
      </c>
      <c r="D3998" s="15">
        <v>1</v>
      </c>
      <c r="E3998" s="15">
        <v>1</v>
      </c>
      <c r="F3998" s="3">
        <v>5</v>
      </c>
      <c r="G3998" s="3">
        <v>0</v>
      </c>
      <c r="H3998" s="3">
        <v>4</v>
      </c>
      <c r="I3998" s="21">
        <v>1</v>
      </c>
      <c r="K3998" s="15">
        <v>1</v>
      </c>
      <c r="N3998" s="15">
        <v>2</v>
      </c>
      <c r="O3998" s="3">
        <v>0</v>
      </c>
      <c r="P3998" s="3">
        <v>7</v>
      </c>
      <c r="Q3998" s="3">
        <v>0</v>
      </c>
      <c r="R3998" s="3">
        <v>0</v>
      </c>
      <c r="S3998" s="3">
        <v>11</v>
      </c>
      <c r="T3998" s="23">
        <f t="shared" si="541"/>
        <v>0.42991448856344333</v>
      </c>
      <c r="U3998" s="4">
        <f t="shared" si="544"/>
        <v>3</v>
      </c>
      <c r="V3998" s="4">
        <f t="shared" si="542"/>
        <v>3.6</v>
      </c>
      <c r="W3998" s="4">
        <f t="shared" si="545"/>
        <v>0.60000000000000009</v>
      </c>
      <c r="X3998" s="4">
        <f t="shared" si="543"/>
        <v>0.83333333333333326</v>
      </c>
    </row>
    <row r="3999" spans="1:24">
      <c r="A3999" t="s">
        <v>6078</v>
      </c>
      <c r="B3999" s="15">
        <v>1</v>
      </c>
      <c r="C3999" s="15">
        <v>0</v>
      </c>
      <c r="D3999" s="15">
        <v>1</v>
      </c>
      <c r="E3999" s="15">
        <v>0</v>
      </c>
      <c r="F3999" s="3">
        <v>5</v>
      </c>
      <c r="G3999" s="3">
        <v>0</v>
      </c>
      <c r="H3999" s="3">
        <v>4</v>
      </c>
      <c r="I3999" s="21">
        <v>0</v>
      </c>
      <c r="K3999" s="15">
        <v>1</v>
      </c>
      <c r="N3999" s="15">
        <v>2</v>
      </c>
      <c r="O3999" s="3">
        <v>0</v>
      </c>
      <c r="P3999" s="3">
        <v>7</v>
      </c>
      <c r="Q3999" s="3">
        <v>0</v>
      </c>
      <c r="R3999" s="3">
        <v>0</v>
      </c>
      <c r="S3999" s="3">
        <v>11</v>
      </c>
      <c r="T3999" s="23">
        <f t="shared" si="541"/>
        <v>0.42991448856344333</v>
      </c>
      <c r="U3999" s="4">
        <f t="shared" si="544"/>
        <v>3</v>
      </c>
      <c r="V3999" s="4">
        <f t="shared" si="542"/>
        <v>3.6</v>
      </c>
      <c r="W3999" s="4">
        <f t="shared" si="545"/>
        <v>0.60000000000000009</v>
      </c>
      <c r="X3999" s="4">
        <f t="shared" si="543"/>
        <v>0.83333333333333326</v>
      </c>
    </row>
    <row r="4000" spans="1:24">
      <c r="A4000" t="s">
        <v>6392</v>
      </c>
      <c r="B4000" s="15">
        <v>1</v>
      </c>
      <c r="C4000" s="15">
        <v>1</v>
      </c>
      <c r="D4000" s="15">
        <v>0</v>
      </c>
      <c r="E4000" s="15">
        <v>0</v>
      </c>
      <c r="F4000" s="3">
        <v>5</v>
      </c>
      <c r="G4000" s="3">
        <v>4</v>
      </c>
      <c r="H4000" s="3">
        <v>0</v>
      </c>
      <c r="I4000" s="21">
        <v>0</v>
      </c>
      <c r="K4000" s="15">
        <v>1</v>
      </c>
      <c r="N4000" s="15">
        <v>2</v>
      </c>
      <c r="O4000" s="3">
        <v>0</v>
      </c>
      <c r="P4000" s="3">
        <v>7</v>
      </c>
      <c r="Q4000" s="3">
        <v>0</v>
      </c>
      <c r="R4000" s="3">
        <v>0</v>
      </c>
      <c r="S4000" s="3">
        <v>11</v>
      </c>
      <c r="T4000" s="23">
        <f t="shared" si="541"/>
        <v>0.42991448856344333</v>
      </c>
      <c r="U4000" s="4">
        <f t="shared" si="544"/>
        <v>3</v>
      </c>
      <c r="V4000" s="4">
        <f t="shared" si="542"/>
        <v>3.6</v>
      </c>
      <c r="W4000" s="4">
        <f t="shared" si="545"/>
        <v>0.60000000000000009</v>
      </c>
      <c r="X4000" s="4">
        <f t="shared" si="543"/>
        <v>0.83333333333333326</v>
      </c>
    </row>
    <row r="4001" spans="1:24">
      <c r="A4001" t="s">
        <v>2875</v>
      </c>
      <c r="B4001" s="15">
        <v>15</v>
      </c>
      <c r="C4001" s="15">
        <v>5</v>
      </c>
      <c r="D4001" s="15">
        <v>5</v>
      </c>
      <c r="E4001" s="15">
        <v>5</v>
      </c>
      <c r="F4001" s="3">
        <v>74</v>
      </c>
      <c r="G4001" s="3">
        <v>18</v>
      </c>
      <c r="H4001" s="3">
        <v>19</v>
      </c>
      <c r="I4001" s="21">
        <v>7</v>
      </c>
      <c r="J4001" s="15">
        <v>4</v>
      </c>
      <c r="K4001" s="15">
        <v>4</v>
      </c>
      <c r="L4001" s="15">
        <v>6</v>
      </c>
      <c r="M4001" s="15">
        <v>3</v>
      </c>
      <c r="N4001" s="15">
        <v>6</v>
      </c>
      <c r="O4001" s="3">
        <v>15</v>
      </c>
      <c r="P4001" s="3">
        <v>28</v>
      </c>
      <c r="Q4001" s="3">
        <v>51</v>
      </c>
      <c r="R4001" s="3">
        <v>62</v>
      </c>
      <c r="S4001" s="3">
        <v>32</v>
      </c>
      <c r="T4001" s="23">
        <f t="shared" si="541"/>
        <v>0.48691464116690009</v>
      </c>
      <c r="U4001" s="4">
        <f t="shared" si="544"/>
        <v>37</v>
      </c>
      <c r="V4001" s="4">
        <f t="shared" si="542"/>
        <v>37.6</v>
      </c>
      <c r="W4001" s="4">
        <f t="shared" si="545"/>
        <v>0.60000000000000142</v>
      </c>
      <c r="X4001" s="4">
        <f t="shared" si="543"/>
        <v>0.98404255319148937</v>
      </c>
    </row>
    <row r="4002" spans="1:24">
      <c r="A4002" t="s">
        <v>4010</v>
      </c>
      <c r="B4002" s="15">
        <v>5</v>
      </c>
      <c r="C4002" s="15">
        <v>9</v>
      </c>
      <c r="D4002" s="15">
        <v>0</v>
      </c>
      <c r="E4002" s="15">
        <v>1</v>
      </c>
      <c r="F4002" s="3">
        <v>25</v>
      </c>
      <c r="G4002" s="3">
        <v>32</v>
      </c>
      <c r="H4002" s="3">
        <v>0</v>
      </c>
      <c r="I4002" s="21">
        <v>1</v>
      </c>
      <c r="J4002" s="15">
        <v>3</v>
      </c>
      <c r="K4002" s="15">
        <v>7</v>
      </c>
      <c r="N4002" s="15">
        <v>7</v>
      </c>
      <c r="O4002" s="3">
        <v>11</v>
      </c>
      <c r="P4002" s="3">
        <v>49</v>
      </c>
      <c r="Q4002" s="3">
        <v>0</v>
      </c>
      <c r="R4002" s="3">
        <v>0</v>
      </c>
      <c r="S4002" s="3">
        <v>38</v>
      </c>
      <c r="T4002" s="23">
        <f t="shared" si="541"/>
        <v>0.48493142641279541</v>
      </c>
      <c r="U4002" s="4">
        <f t="shared" si="544"/>
        <v>19</v>
      </c>
      <c r="V4002" s="4">
        <f t="shared" si="542"/>
        <v>19.600000000000001</v>
      </c>
      <c r="W4002" s="4">
        <f t="shared" si="545"/>
        <v>0.60000000000000142</v>
      </c>
      <c r="X4002" s="4">
        <f t="shared" si="543"/>
        <v>0.96938775510204078</v>
      </c>
    </row>
    <row r="4003" spans="1:24">
      <c r="A4003" t="s">
        <v>5344</v>
      </c>
      <c r="B4003" s="15">
        <v>4</v>
      </c>
      <c r="C4003" s="15">
        <v>2</v>
      </c>
      <c r="D4003" s="15">
        <v>1</v>
      </c>
      <c r="E4003" s="15">
        <v>0</v>
      </c>
      <c r="F4003" s="3">
        <v>20</v>
      </c>
      <c r="G4003" s="3">
        <v>7</v>
      </c>
      <c r="H4003" s="3">
        <v>4</v>
      </c>
      <c r="I4003" s="21">
        <v>0</v>
      </c>
      <c r="J4003" s="15">
        <v>7</v>
      </c>
      <c r="K4003" s="15">
        <v>1</v>
      </c>
      <c r="M4003" s="15">
        <v>1</v>
      </c>
      <c r="O4003" s="3">
        <v>27</v>
      </c>
      <c r="P4003" s="3">
        <v>7</v>
      </c>
      <c r="Q4003" s="3">
        <v>0</v>
      </c>
      <c r="R4003" s="3">
        <v>21</v>
      </c>
      <c r="S4003" s="3">
        <v>0</v>
      </c>
      <c r="T4003" s="23">
        <f t="shared" si="541"/>
        <v>0.4689687638060705</v>
      </c>
      <c r="U4003" s="4">
        <f t="shared" si="544"/>
        <v>10.333333333333334</v>
      </c>
      <c r="V4003" s="4">
        <f t="shared" si="542"/>
        <v>11</v>
      </c>
      <c r="W4003" s="4">
        <f t="shared" si="545"/>
        <v>0.66666666666666607</v>
      </c>
      <c r="X4003" s="4">
        <f t="shared" si="543"/>
        <v>0.93939393939393945</v>
      </c>
    </row>
    <row r="4004" spans="1:24">
      <c r="A4004" t="s">
        <v>6224</v>
      </c>
      <c r="B4004" s="15">
        <v>0</v>
      </c>
      <c r="C4004" s="15">
        <v>2</v>
      </c>
      <c r="D4004" s="15">
        <v>0</v>
      </c>
      <c r="E4004" s="15">
        <v>0</v>
      </c>
      <c r="F4004" s="3">
        <v>0</v>
      </c>
      <c r="G4004" s="3">
        <v>7</v>
      </c>
      <c r="H4004" s="3">
        <v>0</v>
      </c>
      <c r="I4004" s="21">
        <v>0</v>
      </c>
      <c r="J4004" s="15">
        <v>1</v>
      </c>
      <c r="N4004" s="15">
        <v>2</v>
      </c>
      <c r="O4004" s="3">
        <v>4</v>
      </c>
      <c r="P4004" s="3">
        <v>0</v>
      </c>
      <c r="Q4004" s="3">
        <v>0</v>
      </c>
      <c r="R4004" s="3">
        <v>0</v>
      </c>
      <c r="S4004" s="3">
        <v>11</v>
      </c>
      <c r="T4004" s="23">
        <f t="shared" si="541"/>
        <v>0.42394358306225016</v>
      </c>
      <c r="U4004" s="4">
        <f t="shared" si="544"/>
        <v>2.3333333333333335</v>
      </c>
      <c r="V4004" s="4">
        <f t="shared" si="542"/>
        <v>3</v>
      </c>
      <c r="W4004" s="4">
        <f t="shared" si="545"/>
        <v>0.66666666666666652</v>
      </c>
      <c r="X4004" s="4">
        <f t="shared" si="543"/>
        <v>0.77777777777777779</v>
      </c>
    </row>
    <row r="4005" spans="1:24">
      <c r="A4005" t="s">
        <v>5258</v>
      </c>
      <c r="B4005" s="15">
        <v>1</v>
      </c>
      <c r="C4005" s="15">
        <v>4</v>
      </c>
      <c r="D4005" s="15">
        <v>0</v>
      </c>
      <c r="E4005" s="15">
        <v>0</v>
      </c>
      <c r="F4005" s="3">
        <v>5</v>
      </c>
      <c r="G4005" s="3">
        <v>14</v>
      </c>
      <c r="H4005" s="3">
        <v>0</v>
      </c>
      <c r="I4005" s="21">
        <v>0</v>
      </c>
      <c r="K4005" s="15">
        <v>1</v>
      </c>
      <c r="L4005" s="15">
        <v>2</v>
      </c>
      <c r="N4005" s="15">
        <v>2</v>
      </c>
      <c r="O4005" s="3">
        <v>0</v>
      </c>
      <c r="P4005" s="3">
        <v>7</v>
      </c>
      <c r="Q4005" s="3">
        <v>17</v>
      </c>
      <c r="R4005" s="3">
        <v>0</v>
      </c>
      <c r="S4005" s="3">
        <v>11</v>
      </c>
      <c r="T4005" s="23">
        <f t="shared" si="541"/>
        <v>0.45190320173937981</v>
      </c>
      <c r="U4005" s="4">
        <f t="shared" si="544"/>
        <v>6.333333333333333</v>
      </c>
      <c r="V4005" s="4">
        <f t="shared" si="542"/>
        <v>7</v>
      </c>
      <c r="W4005" s="4">
        <f t="shared" si="545"/>
        <v>0.66666666666666696</v>
      </c>
      <c r="X4005" s="4">
        <f t="shared" si="543"/>
        <v>0.90476190476190477</v>
      </c>
    </row>
    <row r="4006" spans="1:24">
      <c r="A4006" t="s">
        <v>5354</v>
      </c>
      <c r="B4006" s="15">
        <v>0</v>
      </c>
      <c r="C4006" s="15">
        <v>3</v>
      </c>
      <c r="D4006" s="15">
        <v>2</v>
      </c>
      <c r="E4006" s="15">
        <v>0</v>
      </c>
      <c r="F4006" s="3">
        <v>0</v>
      </c>
      <c r="G4006" s="3">
        <v>11</v>
      </c>
      <c r="H4006" s="3">
        <v>8</v>
      </c>
      <c r="I4006" s="21">
        <v>0</v>
      </c>
      <c r="J4006" s="15">
        <v>2</v>
      </c>
      <c r="K4006" s="15">
        <v>1</v>
      </c>
      <c r="L4006" s="15">
        <v>1</v>
      </c>
      <c r="N4006" s="15">
        <v>2</v>
      </c>
      <c r="O4006" s="3">
        <v>8</v>
      </c>
      <c r="P4006" s="3">
        <v>7</v>
      </c>
      <c r="Q4006" s="3">
        <v>9</v>
      </c>
      <c r="R4006" s="3">
        <v>0</v>
      </c>
      <c r="S4006" s="3">
        <v>11</v>
      </c>
      <c r="T4006" s="23">
        <f t="shared" si="541"/>
        <v>0.42677995034603144</v>
      </c>
      <c r="U4006" s="4">
        <f t="shared" si="544"/>
        <v>6.333333333333333</v>
      </c>
      <c r="V4006" s="4">
        <f t="shared" si="542"/>
        <v>7</v>
      </c>
      <c r="W4006" s="4">
        <f t="shared" si="545"/>
        <v>0.66666666666666696</v>
      </c>
      <c r="X4006" s="4">
        <f t="shared" si="543"/>
        <v>0.90476190476190477</v>
      </c>
    </row>
    <row r="4007" spans="1:24">
      <c r="A4007" t="s">
        <v>3376</v>
      </c>
      <c r="B4007" s="15">
        <v>14</v>
      </c>
      <c r="C4007" s="15">
        <v>3</v>
      </c>
      <c r="D4007" s="15">
        <v>3</v>
      </c>
      <c r="E4007" s="15">
        <v>3</v>
      </c>
      <c r="F4007" s="3">
        <v>69</v>
      </c>
      <c r="G4007" s="3">
        <v>11</v>
      </c>
      <c r="H4007" s="3">
        <v>11</v>
      </c>
      <c r="I4007" s="21">
        <v>4</v>
      </c>
      <c r="J4007" s="15">
        <v>2</v>
      </c>
      <c r="K4007" s="15">
        <v>4</v>
      </c>
      <c r="L4007" s="15">
        <v>3</v>
      </c>
      <c r="M4007" s="15">
        <v>4</v>
      </c>
      <c r="N4007" s="15">
        <v>2</v>
      </c>
      <c r="O4007" s="3">
        <v>8</v>
      </c>
      <c r="P4007" s="3">
        <v>28</v>
      </c>
      <c r="Q4007" s="3">
        <v>26</v>
      </c>
      <c r="R4007" s="3">
        <v>82</v>
      </c>
      <c r="S4007" s="3">
        <v>11</v>
      </c>
      <c r="T4007" s="23">
        <f t="shared" ref="T4007:T4070" si="546">_xlfn.T.TEST(F4007:H4007,O4007:S4007,1,2)</f>
        <v>0.48877091165732123</v>
      </c>
      <c r="U4007" s="4">
        <f t="shared" si="544"/>
        <v>30.333333333333332</v>
      </c>
      <c r="V4007" s="4">
        <f t="shared" ref="V4007:V4070" si="547">AVERAGE(O4007:S4007)</f>
        <v>31</v>
      </c>
      <c r="W4007" s="4">
        <f t="shared" si="545"/>
        <v>0.66666666666666785</v>
      </c>
      <c r="X4007" s="4">
        <f t="shared" ref="X4007:X4070" si="548">U4007/V4007</f>
        <v>0.97849462365591389</v>
      </c>
    </row>
    <row r="4008" spans="1:24">
      <c r="A4008" t="s">
        <v>3205</v>
      </c>
      <c r="B4008" s="15">
        <v>7</v>
      </c>
      <c r="C4008" s="15">
        <v>5</v>
      </c>
      <c r="D4008" s="15">
        <v>8</v>
      </c>
      <c r="E4008" s="15">
        <v>1</v>
      </c>
      <c r="F4008" s="3">
        <v>35</v>
      </c>
      <c r="G4008" s="3">
        <v>18</v>
      </c>
      <c r="H4008" s="3">
        <v>30</v>
      </c>
      <c r="I4008" s="21">
        <v>1</v>
      </c>
      <c r="J4008" s="15">
        <v>5</v>
      </c>
      <c r="K4008" s="15">
        <v>3</v>
      </c>
      <c r="L4008" s="15">
        <v>4</v>
      </c>
      <c r="M4008" s="15">
        <v>2</v>
      </c>
      <c r="N4008" s="15">
        <v>5</v>
      </c>
      <c r="O4008" s="3">
        <v>19</v>
      </c>
      <c r="P4008" s="3">
        <v>21</v>
      </c>
      <c r="Q4008" s="3">
        <v>34</v>
      </c>
      <c r="R4008" s="3">
        <v>41</v>
      </c>
      <c r="S4008" s="3">
        <v>27</v>
      </c>
      <c r="T4008" s="23">
        <f t="shared" si="546"/>
        <v>0.45748157083225388</v>
      </c>
      <c r="U4008" s="4">
        <f t="shared" si="544"/>
        <v>27.666666666666668</v>
      </c>
      <c r="V4008" s="4">
        <f t="shared" si="547"/>
        <v>28.4</v>
      </c>
      <c r="W4008" s="4">
        <f t="shared" si="545"/>
        <v>0.73333333333333073</v>
      </c>
      <c r="X4008" s="4">
        <f t="shared" si="548"/>
        <v>0.97417840375586862</v>
      </c>
    </row>
    <row r="4009" spans="1:24">
      <c r="A4009" t="s">
        <v>5985</v>
      </c>
      <c r="B4009" s="15">
        <v>1</v>
      </c>
      <c r="C4009" s="15">
        <v>0</v>
      </c>
      <c r="D4009" s="15">
        <v>0</v>
      </c>
      <c r="E4009" s="15">
        <v>1</v>
      </c>
      <c r="F4009" s="3">
        <v>5</v>
      </c>
      <c r="G4009" s="3">
        <v>0</v>
      </c>
      <c r="H4009" s="3">
        <v>0</v>
      </c>
      <c r="I4009" s="21">
        <v>1</v>
      </c>
      <c r="K4009" s="15">
        <v>1</v>
      </c>
      <c r="N4009" s="15">
        <v>1</v>
      </c>
      <c r="O4009" s="3">
        <v>0</v>
      </c>
      <c r="P4009" s="3">
        <v>7</v>
      </c>
      <c r="Q4009" s="3">
        <v>0</v>
      </c>
      <c r="R4009" s="3">
        <v>0</v>
      </c>
      <c r="S4009" s="3">
        <v>5</v>
      </c>
      <c r="T4009" s="23">
        <f t="shared" si="546"/>
        <v>0.3825403504531395</v>
      </c>
      <c r="U4009" s="4">
        <f t="shared" si="544"/>
        <v>1.6666666666666667</v>
      </c>
      <c r="V4009" s="4">
        <f t="shared" si="547"/>
        <v>2.4</v>
      </c>
      <c r="W4009" s="4">
        <f t="shared" si="545"/>
        <v>0.73333333333333317</v>
      </c>
      <c r="X4009" s="4">
        <f t="shared" si="548"/>
        <v>0.69444444444444453</v>
      </c>
    </row>
    <row r="4010" spans="1:24">
      <c r="A4010" t="s">
        <v>6510</v>
      </c>
      <c r="B4010" s="15">
        <v>1</v>
      </c>
      <c r="C4010" s="15">
        <v>0</v>
      </c>
      <c r="D4010" s="15">
        <v>0</v>
      </c>
      <c r="E4010" s="15">
        <v>0</v>
      </c>
      <c r="F4010" s="3">
        <v>5</v>
      </c>
      <c r="G4010" s="3">
        <v>0</v>
      </c>
      <c r="H4010" s="3">
        <v>0</v>
      </c>
      <c r="I4010" s="21">
        <v>0</v>
      </c>
      <c r="K4010" s="15">
        <v>1</v>
      </c>
      <c r="N4010" s="15">
        <v>1</v>
      </c>
      <c r="O4010" s="3">
        <v>0</v>
      </c>
      <c r="P4010" s="3">
        <v>7</v>
      </c>
      <c r="Q4010" s="3">
        <v>0</v>
      </c>
      <c r="R4010" s="3">
        <v>0</v>
      </c>
      <c r="S4010" s="3">
        <v>5</v>
      </c>
      <c r="T4010" s="23">
        <f t="shared" si="546"/>
        <v>0.3825403504531395</v>
      </c>
      <c r="U4010" s="4">
        <f t="shared" si="544"/>
        <v>1.6666666666666667</v>
      </c>
      <c r="V4010" s="4">
        <f t="shared" si="547"/>
        <v>2.4</v>
      </c>
      <c r="W4010" s="4">
        <f t="shared" si="545"/>
        <v>0.73333333333333317</v>
      </c>
      <c r="X4010" s="4">
        <f t="shared" si="548"/>
        <v>0.69444444444444453</v>
      </c>
    </row>
    <row r="4011" spans="1:24">
      <c r="A4011" t="s">
        <v>6883</v>
      </c>
      <c r="B4011" s="15">
        <v>1</v>
      </c>
      <c r="C4011" s="15">
        <v>0</v>
      </c>
      <c r="D4011" s="15">
        <v>0</v>
      </c>
      <c r="E4011" s="15">
        <v>0</v>
      </c>
      <c r="F4011" s="3">
        <v>5</v>
      </c>
      <c r="G4011" s="3">
        <v>0</v>
      </c>
      <c r="H4011" s="3">
        <v>0</v>
      </c>
      <c r="I4011" s="21">
        <v>0</v>
      </c>
      <c r="K4011" s="15">
        <v>1</v>
      </c>
      <c r="N4011" s="15">
        <v>1</v>
      </c>
      <c r="O4011" s="3">
        <v>0</v>
      </c>
      <c r="P4011" s="3">
        <v>7</v>
      </c>
      <c r="Q4011" s="3">
        <v>0</v>
      </c>
      <c r="R4011" s="3">
        <v>0</v>
      </c>
      <c r="S4011" s="3">
        <v>5</v>
      </c>
      <c r="T4011" s="23">
        <f t="shared" si="546"/>
        <v>0.3825403504531395</v>
      </c>
      <c r="U4011" s="4">
        <f t="shared" si="544"/>
        <v>1.6666666666666667</v>
      </c>
      <c r="V4011" s="4">
        <f t="shared" si="547"/>
        <v>2.4</v>
      </c>
      <c r="W4011" s="4">
        <f t="shared" si="545"/>
        <v>0.73333333333333317</v>
      </c>
      <c r="X4011" s="4">
        <f t="shared" si="548"/>
        <v>0.69444444444444453</v>
      </c>
    </row>
    <row r="4012" spans="1:24">
      <c r="A4012" t="s">
        <v>5328</v>
      </c>
      <c r="B4012" s="15">
        <v>1</v>
      </c>
      <c r="C4012" s="15">
        <v>3</v>
      </c>
      <c r="D4012" s="15">
        <v>1</v>
      </c>
      <c r="E4012" s="15">
        <v>0</v>
      </c>
      <c r="F4012" s="3">
        <v>5</v>
      </c>
      <c r="G4012" s="3">
        <v>11</v>
      </c>
      <c r="H4012" s="3">
        <v>4</v>
      </c>
      <c r="I4012" s="21">
        <v>0</v>
      </c>
      <c r="J4012" s="15">
        <v>2</v>
      </c>
      <c r="K4012" s="15">
        <v>1</v>
      </c>
      <c r="L4012" s="15">
        <v>2</v>
      </c>
      <c r="N4012" s="15">
        <v>1</v>
      </c>
      <c r="O4012" s="3">
        <v>8</v>
      </c>
      <c r="P4012" s="3">
        <v>7</v>
      </c>
      <c r="Q4012" s="3">
        <v>17</v>
      </c>
      <c r="R4012" s="3">
        <v>0</v>
      </c>
      <c r="S4012" s="3">
        <v>5</v>
      </c>
      <c r="T4012" s="23">
        <f t="shared" si="546"/>
        <v>0.4306415348491594</v>
      </c>
      <c r="U4012" s="4">
        <f t="shared" si="544"/>
        <v>6.666666666666667</v>
      </c>
      <c r="V4012" s="4">
        <f t="shared" si="547"/>
        <v>7.4</v>
      </c>
      <c r="W4012" s="4">
        <f t="shared" si="545"/>
        <v>0.73333333333333339</v>
      </c>
      <c r="X4012" s="4">
        <f t="shared" si="548"/>
        <v>0.90090090090090091</v>
      </c>
    </row>
    <row r="4013" spans="1:24">
      <c r="A4013" t="s">
        <v>5176</v>
      </c>
      <c r="B4013" s="15">
        <v>1</v>
      </c>
      <c r="C4013" s="15">
        <v>1</v>
      </c>
      <c r="D4013" s="15">
        <v>2</v>
      </c>
      <c r="E4013" s="15">
        <v>1</v>
      </c>
      <c r="F4013" s="3">
        <v>5</v>
      </c>
      <c r="G4013" s="3">
        <v>4</v>
      </c>
      <c r="H4013" s="3">
        <v>8</v>
      </c>
      <c r="I4013" s="21">
        <v>1</v>
      </c>
      <c r="J4013" s="15">
        <v>3</v>
      </c>
      <c r="M4013" s="15">
        <v>1</v>
      </c>
      <c r="O4013" s="3">
        <v>11</v>
      </c>
      <c r="P4013" s="3">
        <v>0</v>
      </c>
      <c r="Q4013" s="3">
        <v>0</v>
      </c>
      <c r="R4013" s="3">
        <v>21</v>
      </c>
      <c r="S4013" s="3">
        <v>0</v>
      </c>
      <c r="T4013" s="23">
        <f t="shared" si="546"/>
        <v>0.45094102702472061</v>
      </c>
      <c r="U4013" s="4">
        <f t="shared" si="544"/>
        <v>5.666666666666667</v>
      </c>
      <c r="V4013" s="4">
        <f t="shared" si="547"/>
        <v>6.4</v>
      </c>
      <c r="W4013" s="4">
        <f t="shared" si="545"/>
        <v>0.73333333333333339</v>
      </c>
      <c r="X4013" s="4">
        <f t="shared" si="548"/>
        <v>0.88541666666666663</v>
      </c>
    </row>
    <row r="4014" spans="1:24">
      <c r="A4014" t="s">
        <v>2182</v>
      </c>
      <c r="B4014" s="15">
        <v>15</v>
      </c>
      <c r="C4014" s="15">
        <v>12</v>
      </c>
      <c r="D4014" s="15">
        <v>18</v>
      </c>
      <c r="E4014" s="15">
        <v>2</v>
      </c>
      <c r="F4014" s="3">
        <v>74</v>
      </c>
      <c r="G4014" s="3">
        <v>43</v>
      </c>
      <c r="H4014" s="3">
        <v>68</v>
      </c>
      <c r="I4014" s="21">
        <v>3</v>
      </c>
      <c r="J4014" s="15">
        <v>13</v>
      </c>
      <c r="K4014" s="15">
        <v>7</v>
      </c>
      <c r="L4014" s="15">
        <v>12</v>
      </c>
      <c r="M4014" s="15">
        <v>2</v>
      </c>
      <c r="N4014" s="15">
        <v>13</v>
      </c>
      <c r="O4014" s="3">
        <v>50</v>
      </c>
      <c r="P4014" s="3">
        <v>49</v>
      </c>
      <c r="Q4014" s="3">
        <v>102</v>
      </c>
      <c r="R4014" s="3">
        <v>41</v>
      </c>
      <c r="S4014" s="3">
        <v>70</v>
      </c>
      <c r="T4014" s="23">
        <f t="shared" si="546"/>
        <v>0.48269740025536301</v>
      </c>
      <c r="U4014" s="4">
        <f t="shared" si="544"/>
        <v>61.666666666666664</v>
      </c>
      <c r="V4014" s="4">
        <f t="shared" si="547"/>
        <v>62.4</v>
      </c>
      <c r="W4014" s="4">
        <f t="shared" si="545"/>
        <v>0.73333333333333428</v>
      </c>
      <c r="X4014" s="4">
        <f t="shared" si="548"/>
        <v>0.98824786324786318</v>
      </c>
    </row>
    <row r="4015" spans="1:24">
      <c r="A4015" t="s">
        <v>4324</v>
      </c>
      <c r="B4015" s="15">
        <v>3</v>
      </c>
      <c r="C4015" s="15">
        <v>4</v>
      </c>
      <c r="D4015" s="15">
        <v>4</v>
      </c>
      <c r="E4015" s="15">
        <v>0</v>
      </c>
      <c r="F4015" s="3">
        <v>15</v>
      </c>
      <c r="G4015" s="3">
        <v>14</v>
      </c>
      <c r="H4015" s="3">
        <v>15</v>
      </c>
      <c r="I4015" s="21">
        <v>0</v>
      </c>
      <c r="J4015" s="15">
        <v>3</v>
      </c>
      <c r="L4015" s="15">
        <v>4</v>
      </c>
      <c r="N4015" s="15">
        <v>6</v>
      </c>
      <c r="O4015" s="3">
        <v>11</v>
      </c>
      <c r="P4015" s="3">
        <v>0</v>
      </c>
      <c r="Q4015" s="3">
        <v>34</v>
      </c>
      <c r="R4015" s="3">
        <v>0</v>
      </c>
      <c r="S4015" s="3">
        <v>32</v>
      </c>
      <c r="T4015" s="23">
        <f t="shared" si="546"/>
        <v>0.47184797408806267</v>
      </c>
      <c r="U4015" s="4">
        <f t="shared" si="544"/>
        <v>14.666666666666666</v>
      </c>
      <c r="V4015" s="4">
        <f t="shared" si="547"/>
        <v>15.4</v>
      </c>
      <c r="W4015" s="4">
        <f t="shared" si="545"/>
        <v>0.73333333333333428</v>
      </c>
      <c r="X4015" s="4">
        <f t="shared" si="548"/>
        <v>0.95238095238095233</v>
      </c>
    </row>
    <row r="4016" spans="1:24">
      <c r="A4016" t="s">
        <v>5130</v>
      </c>
      <c r="B4016" s="15">
        <v>0</v>
      </c>
      <c r="C4016" s="15">
        <v>6</v>
      </c>
      <c r="D4016" s="15">
        <v>0</v>
      </c>
      <c r="E4016" s="15">
        <v>0</v>
      </c>
      <c r="F4016" s="3">
        <v>0</v>
      </c>
      <c r="G4016" s="3">
        <v>21</v>
      </c>
      <c r="H4016" s="3">
        <v>0</v>
      </c>
      <c r="I4016" s="21">
        <v>0</v>
      </c>
      <c r="J4016" s="15">
        <v>7</v>
      </c>
      <c r="K4016" s="15">
        <v>1</v>
      </c>
      <c r="N4016" s="15">
        <v>1</v>
      </c>
      <c r="O4016" s="3">
        <v>27</v>
      </c>
      <c r="P4016" s="3">
        <v>7</v>
      </c>
      <c r="Q4016" s="3">
        <v>0</v>
      </c>
      <c r="R4016" s="3">
        <v>0</v>
      </c>
      <c r="S4016" s="3">
        <v>5</v>
      </c>
      <c r="T4016" s="23">
        <f t="shared" si="546"/>
        <v>0.46359055575375846</v>
      </c>
      <c r="U4016" s="4">
        <f t="shared" si="544"/>
        <v>7</v>
      </c>
      <c r="V4016" s="4">
        <f t="shared" si="547"/>
        <v>7.8</v>
      </c>
      <c r="W4016" s="4">
        <f t="shared" si="545"/>
        <v>0.79999999999999982</v>
      </c>
      <c r="X4016" s="4">
        <f t="shared" si="548"/>
        <v>0.89743589743589747</v>
      </c>
    </row>
    <row r="4017" spans="1:24">
      <c r="A4017" t="s">
        <v>5571</v>
      </c>
      <c r="B4017" s="15">
        <v>0</v>
      </c>
      <c r="C4017" s="15">
        <v>3</v>
      </c>
      <c r="D4017" s="15">
        <v>1</v>
      </c>
      <c r="E4017" s="15">
        <v>0</v>
      </c>
      <c r="F4017" s="3">
        <v>0</v>
      </c>
      <c r="G4017" s="3">
        <v>11</v>
      </c>
      <c r="H4017" s="3">
        <v>4</v>
      </c>
      <c r="I4017" s="21">
        <v>0</v>
      </c>
      <c r="J4017" s="15">
        <v>2</v>
      </c>
      <c r="K4017" s="15">
        <v>1</v>
      </c>
      <c r="L4017" s="15">
        <v>1</v>
      </c>
      <c r="N4017" s="15">
        <v>1</v>
      </c>
      <c r="O4017" s="3">
        <v>8</v>
      </c>
      <c r="P4017" s="3">
        <v>7</v>
      </c>
      <c r="Q4017" s="3">
        <v>9</v>
      </c>
      <c r="R4017" s="3">
        <v>0</v>
      </c>
      <c r="S4017" s="3">
        <v>5</v>
      </c>
      <c r="T4017" s="23">
        <f t="shared" si="546"/>
        <v>0.40448738371599496</v>
      </c>
      <c r="U4017" s="4">
        <f t="shared" si="544"/>
        <v>5</v>
      </c>
      <c r="V4017" s="4">
        <f t="shared" si="547"/>
        <v>5.8</v>
      </c>
      <c r="W4017" s="4">
        <f t="shared" si="545"/>
        <v>0.79999999999999982</v>
      </c>
      <c r="X4017" s="4">
        <f t="shared" si="548"/>
        <v>0.86206896551724144</v>
      </c>
    </row>
    <row r="4018" spans="1:24">
      <c r="A4018" t="s">
        <v>6409</v>
      </c>
      <c r="B4018" s="15">
        <v>1</v>
      </c>
      <c r="C4018" s="15">
        <v>0</v>
      </c>
      <c r="D4018" s="15">
        <v>1</v>
      </c>
      <c r="E4018" s="15">
        <v>0</v>
      </c>
      <c r="F4018" s="3">
        <v>5</v>
      </c>
      <c r="G4018" s="3">
        <v>0</v>
      </c>
      <c r="H4018" s="3">
        <v>4</v>
      </c>
      <c r="I4018" s="21">
        <v>0</v>
      </c>
      <c r="J4018" s="15">
        <v>2</v>
      </c>
      <c r="N4018" s="15">
        <v>2</v>
      </c>
      <c r="O4018" s="3">
        <v>8</v>
      </c>
      <c r="P4018" s="3">
        <v>0</v>
      </c>
      <c r="Q4018" s="3">
        <v>0</v>
      </c>
      <c r="R4018" s="3">
        <v>0</v>
      </c>
      <c r="S4018" s="3">
        <v>11</v>
      </c>
      <c r="T4018" s="23">
        <f t="shared" si="546"/>
        <v>0.40979268874814878</v>
      </c>
      <c r="U4018" s="4">
        <f t="shared" si="544"/>
        <v>3</v>
      </c>
      <c r="V4018" s="4">
        <f t="shared" si="547"/>
        <v>3.8</v>
      </c>
      <c r="W4018" s="4">
        <f t="shared" si="545"/>
        <v>0.79999999999999982</v>
      </c>
      <c r="X4018" s="4">
        <f t="shared" si="548"/>
        <v>0.78947368421052633</v>
      </c>
    </row>
    <row r="4019" spans="1:24">
      <c r="A4019" t="s">
        <v>4246</v>
      </c>
      <c r="B4019" s="15">
        <v>1</v>
      </c>
      <c r="C4019" s="15">
        <v>3</v>
      </c>
      <c r="D4019" s="15">
        <v>7</v>
      </c>
      <c r="E4019" s="15">
        <v>0</v>
      </c>
      <c r="F4019" s="3">
        <v>5</v>
      </c>
      <c r="G4019" s="3">
        <v>11</v>
      </c>
      <c r="H4019" s="3">
        <v>26</v>
      </c>
      <c r="I4019" s="21">
        <v>0</v>
      </c>
      <c r="J4019" s="15">
        <v>8</v>
      </c>
      <c r="L4019" s="15">
        <v>2</v>
      </c>
      <c r="N4019" s="15">
        <v>5</v>
      </c>
      <c r="O4019" s="3">
        <v>30</v>
      </c>
      <c r="P4019" s="3">
        <v>0</v>
      </c>
      <c r="Q4019" s="3">
        <v>17</v>
      </c>
      <c r="R4019" s="3">
        <v>0</v>
      </c>
      <c r="S4019" s="3">
        <v>27</v>
      </c>
      <c r="T4019" s="23">
        <f t="shared" si="546"/>
        <v>0.46845063197674613</v>
      </c>
      <c r="U4019" s="4">
        <f t="shared" si="544"/>
        <v>14</v>
      </c>
      <c r="V4019" s="4">
        <f t="shared" si="547"/>
        <v>14.8</v>
      </c>
      <c r="W4019" s="4">
        <f t="shared" si="545"/>
        <v>0.80000000000000071</v>
      </c>
      <c r="X4019" s="4">
        <f t="shared" si="548"/>
        <v>0.94594594594594594</v>
      </c>
    </row>
    <row r="4020" spans="1:24">
      <c r="A4020" t="s">
        <v>6131</v>
      </c>
      <c r="B4020" s="15">
        <v>2</v>
      </c>
      <c r="C4020" s="15">
        <v>0</v>
      </c>
      <c r="D4020" s="15">
        <v>0</v>
      </c>
      <c r="E4020" s="15">
        <v>0</v>
      </c>
      <c r="F4020" s="3">
        <v>10</v>
      </c>
      <c r="G4020" s="3">
        <v>0</v>
      </c>
      <c r="H4020" s="3">
        <v>0</v>
      </c>
      <c r="I4020" s="21">
        <v>0</v>
      </c>
      <c r="J4020" s="15">
        <v>1</v>
      </c>
      <c r="L4020" s="15">
        <v>2</v>
      </c>
      <c r="O4020" s="3">
        <v>4</v>
      </c>
      <c r="P4020" s="3">
        <v>0</v>
      </c>
      <c r="Q4020" s="3">
        <v>17</v>
      </c>
      <c r="R4020" s="3">
        <v>0</v>
      </c>
      <c r="S4020" s="3">
        <v>0</v>
      </c>
      <c r="T4020" s="23">
        <f t="shared" si="546"/>
        <v>0.43430001687071362</v>
      </c>
      <c r="U4020" s="4">
        <f t="shared" si="544"/>
        <v>3.3333333333333335</v>
      </c>
      <c r="V4020" s="4">
        <f t="shared" si="547"/>
        <v>4.2</v>
      </c>
      <c r="W4020" s="4">
        <f t="shared" si="545"/>
        <v>0.8666666666666667</v>
      </c>
      <c r="X4020" s="4">
        <f t="shared" si="548"/>
        <v>0.79365079365079361</v>
      </c>
    </row>
    <row r="4021" spans="1:24">
      <c r="A4021" t="s">
        <v>6227</v>
      </c>
      <c r="B4021" s="15">
        <v>0</v>
      </c>
      <c r="C4021" s="15">
        <v>2</v>
      </c>
      <c r="D4021" s="15">
        <v>0</v>
      </c>
      <c r="E4021" s="15">
        <v>0</v>
      </c>
      <c r="F4021" s="3">
        <v>0</v>
      </c>
      <c r="G4021" s="3">
        <v>7</v>
      </c>
      <c r="H4021" s="3">
        <v>0</v>
      </c>
      <c r="I4021" s="21">
        <v>0</v>
      </c>
      <c r="J4021" s="15">
        <v>1</v>
      </c>
      <c r="K4021" s="15">
        <v>1</v>
      </c>
      <c r="N4021" s="15">
        <v>1</v>
      </c>
      <c r="O4021" s="3">
        <v>4</v>
      </c>
      <c r="P4021" s="3">
        <v>7</v>
      </c>
      <c r="Q4021" s="3">
        <v>0</v>
      </c>
      <c r="R4021" s="3">
        <v>0</v>
      </c>
      <c r="S4021" s="3">
        <v>5</v>
      </c>
      <c r="T4021" s="23">
        <f t="shared" si="546"/>
        <v>0.37134224432258911</v>
      </c>
      <c r="U4021" s="4">
        <f t="shared" si="544"/>
        <v>2.3333333333333335</v>
      </c>
      <c r="V4021" s="4">
        <f t="shared" si="547"/>
        <v>3.2</v>
      </c>
      <c r="W4021" s="4">
        <f t="shared" si="545"/>
        <v>0.8666666666666667</v>
      </c>
      <c r="X4021" s="4">
        <f t="shared" si="548"/>
        <v>0.72916666666666663</v>
      </c>
    </row>
    <row r="4022" spans="1:24">
      <c r="A4022" t="s">
        <v>6374</v>
      </c>
      <c r="B4022" s="15">
        <v>0</v>
      </c>
      <c r="C4022" s="15">
        <v>2</v>
      </c>
      <c r="D4022" s="15">
        <v>0</v>
      </c>
      <c r="E4022" s="15">
        <v>0</v>
      </c>
      <c r="F4022" s="3">
        <v>0</v>
      </c>
      <c r="G4022" s="3">
        <v>7</v>
      </c>
      <c r="H4022" s="3">
        <v>0</v>
      </c>
      <c r="I4022" s="21">
        <v>0</v>
      </c>
      <c r="N4022" s="15">
        <v>3</v>
      </c>
      <c r="O4022" s="3">
        <v>0</v>
      </c>
      <c r="P4022" s="3">
        <v>0</v>
      </c>
      <c r="Q4022" s="3">
        <v>0</v>
      </c>
      <c r="R4022" s="3">
        <v>0</v>
      </c>
      <c r="S4022" s="3">
        <v>16</v>
      </c>
      <c r="T4022" s="23">
        <f t="shared" si="546"/>
        <v>0.42829798745045722</v>
      </c>
      <c r="U4022" s="4">
        <f t="shared" si="544"/>
        <v>2.3333333333333335</v>
      </c>
      <c r="V4022" s="4">
        <f t="shared" si="547"/>
        <v>3.2</v>
      </c>
      <c r="W4022" s="4">
        <f t="shared" si="545"/>
        <v>0.8666666666666667</v>
      </c>
      <c r="X4022" s="4">
        <f t="shared" si="548"/>
        <v>0.72916666666666663</v>
      </c>
    </row>
    <row r="4023" spans="1:24">
      <c r="A4023" t="s">
        <v>5995</v>
      </c>
      <c r="B4023" s="15">
        <v>0</v>
      </c>
      <c r="C4023" s="15">
        <v>1</v>
      </c>
      <c r="D4023" s="15">
        <v>0</v>
      </c>
      <c r="E4023" s="15">
        <v>1</v>
      </c>
      <c r="F4023" s="3">
        <v>0</v>
      </c>
      <c r="G4023" s="3">
        <v>4</v>
      </c>
      <c r="H4023" s="3">
        <v>0</v>
      </c>
      <c r="I4023" s="21">
        <v>1</v>
      </c>
      <c r="N4023" s="15">
        <v>2</v>
      </c>
      <c r="O4023" s="3">
        <v>0</v>
      </c>
      <c r="P4023" s="3">
        <v>0</v>
      </c>
      <c r="Q4023" s="3">
        <v>0</v>
      </c>
      <c r="R4023" s="3">
        <v>0</v>
      </c>
      <c r="S4023" s="3">
        <v>11</v>
      </c>
      <c r="T4023" s="23">
        <f t="shared" si="546"/>
        <v>0.39429070416235701</v>
      </c>
      <c r="U4023" s="4">
        <f t="shared" si="544"/>
        <v>1.3333333333333333</v>
      </c>
      <c r="V4023" s="4">
        <f t="shared" si="547"/>
        <v>2.2000000000000002</v>
      </c>
      <c r="W4023" s="4">
        <f t="shared" si="545"/>
        <v>0.86666666666666692</v>
      </c>
      <c r="X4023" s="4">
        <f t="shared" si="548"/>
        <v>0.60606060606060597</v>
      </c>
    </row>
    <row r="4024" spans="1:24">
      <c r="A4024" t="s">
        <v>6556</v>
      </c>
      <c r="B4024" s="15">
        <v>0</v>
      </c>
      <c r="C4024" s="15">
        <v>1</v>
      </c>
      <c r="D4024" s="15">
        <v>0</v>
      </c>
      <c r="E4024" s="15">
        <v>0</v>
      </c>
      <c r="F4024" s="3">
        <v>0</v>
      </c>
      <c r="G4024" s="3">
        <v>4</v>
      </c>
      <c r="H4024" s="3">
        <v>0</v>
      </c>
      <c r="I4024" s="21">
        <v>0</v>
      </c>
      <c r="J4024" s="15">
        <v>1</v>
      </c>
      <c r="K4024" s="15">
        <v>1</v>
      </c>
      <c r="O4024" s="3">
        <v>4</v>
      </c>
      <c r="P4024" s="3">
        <v>7</v>
      </c>
      <c r="Q4024" s="3">
        <v>0</v>
      </c>
      <c r="R4024" s="3">
        <v>0</v>
      </c>
      <c r="S4024" s="3">
        <v>0</v>
      </c>
      <c r="T4024" s="23">
        <f t="shared" si="546"/>
        <v>0.34969252049913713</v>
      </c>
      <c r="U4024" s="4">
        <f t="shared" si="544"/>
        <v>1.3333333333333333</v>
      </c>
      <c r="V4024" s="4">
        <f t="shared" si="547"/>
        <v>2.2000000000000002</v>
      </c>
      <c r="W4024" s="4">
        <f t="shared" si="545"/>
        <v>0.86666666666666692</v>
      </c>
      <c r="X4024" s="4">
        <f t="shared" si="548"/>
        <v>0.60606060606060597</v>
      </c>
    </row>
    <row r="4025" spans="1:24">
      <c r="A4025" t="s">
        <v>6564</v>
      </c>
      <c r="B4025" s="15">
        <v>0</v>
      </c>
      <c r="C4025" s="15">
        <v>1</v>
      </c>
      <c r="D4025" s="15">
        <v>0</v>
      </c>
      <c r="E4025" s="15">
        <v>0</v>
      </c>
      <c r="F4025" s="3">
        <v>0</v>
      </c>
      <c r="G4025" s="3">
        <v>4</v>
      </c>
      <c r="H4025" s="3">
        <v>0</v>
      </c>
      <c r="I4025" s="21">
        <v>0</v>
      </c>
      <c r="J4025" s="15">
        <v>1</v>
      </c>
      <c r="K4025" s="15">
        <v>1</v>
      </c>
      <c r="O4025" s="3">
        <v>4</v>
      </c>
      <c r="P4025" s="3">
        <v>7</v>
      </c>
      <c r="Q4025" s="3">
        <v>0</v>
      </c>
      <c r="R4025" s="3">
        <v>0</v>
      </c>
      <c r="S4025" s="3">
        <v>0</v>
      </c>
      <c r="T4025" s="23">
        <f t="shared" si="546"/>
        <v>0.34969252049913713</v>
      </c>
      <c r="U4025" s="4">
        <f t="shared" si="544"/>
        <v>1.3333333333333333</v>
      </c>
      <c r="V4025" s="4">
        <f t="shared" si="547"/>
        <v>2.2000000000000002</v>
      </c>
      <c r="W4025" s="4">
        <f t="shared" si="545"/>
        <v>0.86666666666666692</v>
      </c>
      <c r="X4025" s="4">
        <f t="shared" si="548"/>
        <v>0.60606060606060597</v>
      </c>
    </row>
    <row r="4026" spans="1:24">
      <c r="A4026" t="s">
        <v>6612</v>
      </c>
      <c r="B4026" s="15">
        <v>0</v>
      </c>
      <c r="C4026" s="15">
        <v>1</v>
      </c>
      <c r="D4026" s="15">
        <v>0</v>
      </c>
      <c r="E4026" s="15">
        <v>0</v>
      </c>
      <c r="F4026" s="3">
        <v>0</v>
      </c>
      <c r="G4026" s="3">
        <v>4</v>
      </c>
      <c r="H4026" s="3">
        <v>0</v>
      </c>
      <c r="I4026" s="21">
        <v>0</v>
      </c>
      <c r="N4026" s="15">
        <v>2</v>
      </c>
      <c r="O4026" s="3">
        <v>0</v>
      </c>
      <c r="P4026" s="3">
        <v>0</v>
      </c>
      <c r="Q4026" s="3">
        <v>0</v>
      </c>
      <c r="R4026" s="3">
        <v>0</v>
      </c>
      <c r="S4026" s="3">
        <v>11</v>
      </c>
      <c r="T4026" s="23">
        <f t="shared" si="546"/>
        <v>0.39429070416235701</v>
      </c>
      <c r="U4026" s="4">
        <f t="shared" si="544"/>
        <v>1.3333333333333333</v>
      </c>
      <c r="V4026" s="4">
        <f t="shared" si="547"/>
        <v>2.2000000000000002</v>
      </c>
      <c r="W4026" s="4">
        <f t="shared" si="545"/>
        <v>0.86666666666666692</v>
      </c>
      <c r="X4026" s="4">
        <f t="shared" si="548"/>
        <v>0.60606060606060597</v>
      </c>
    </row>
    <row r="4027" spans="1:24">
      <c r="A4027" t="s">
        <v>6621</v>
      </c>
      <c r="B4027" s="15">
        <v>0</v>
      </c>
      <c r="C4027" s="15">
        <v>1</v>
      </c>
      <c r="D4027" s="15">
        <v>0</v>
      </c>
      <c r="E4027" s="15">
        <v>0</v>
      </c>
      <c r="F4027" s="3">
        <v>0</v>
      </c>
      <c r="G4027" s="3">
        <v>4</v>
      </c>
      <c r="H4027" s="3">
        <v>0</v>
      </c>
      <c r="I4027" s="21">
        <v>0</v>
      </c>
      <c r="N4027" s="15">
        <v>2</v>
      </c>
      <c r="O4027" s="3">
        <v>0</v>
      </c>
      <c r="P4027" s="3">
        <v>0</v>
      </c>
      <c r="Q4027" s="3">
        <v>0</v>
      </c>
      <c r="R4027" s="3">
        <v>0</v>
      </c>
      <c r="S4027" s="3">
        <v>11</v>
      </c>
      <c r="T4027" s="23">
        <f t="shared" si="546"/>
        <v>0.39429070416235701</v>
      </c>
      <c r="U4027" s="4">
        <f t="shared" si="544"/>
        <v>1.3333333333333333</v>
      </c>
      <c r="V4027" s="4">
        <f t="shared" si="547"/>
        <v>2.2000000000000002</v>
      </c>
      <c r="W4027" s="4">
        <f t="shared" si="545"/>
        <v>0.86666666666666692</v>
      </c>
      <c r="X4027" s="4">
        <f t="shared" si="548"/>
        <v>0.60606060606060597</v>
      </c>
    </row>
    <row r="4028" spans="1:24">
      <c r="A4028" t="s">
        <v>6627</v>
      </c>
      <c r="B4028" s="15">
        <v>0</v>
      </c>
      <c r="C4028" s="15">
        <v>1</v>
      </c>
      <c r="D4028" s="15">
        <v>0</v>
      </c>
      <c r="E4028" s="15">
        <v>0</v>
      </c>
      <c r="F4028" s="3">
        <v>0</v>
      </c>
      <c r="G4028" s="3">
        <v>4</v>
      </c>
      <c r="H4028" s="3">
        <v>0</v>
      </c>
      <c r="I4028" s="21">
        <v>0</v>
      </c>
      <c r="N4028" s="15">
        <v>2</v>
      </c>
      <c r="O4028" s="3">
        <v>0</v>
      </c>
      <c r="P4028" s="3">
        <v>0</v>
      </c>
      <c r="Q4028" s="3">
        <v>0</v>
      </c>
      <c r="R4028" s="3">
        <v>0</v>
      </c>
      <c r="S4028" s="3">
        <v>11</v>
      </c>
      <c r="T4028" s="23">
        <f t="shared" si="546"/>
        <v>0.39429070416235701</v>
      </c>
      <c r="U4028" s="4">
        <f t="shared" si="544"/>
        <v>1.3333333333333333</v>
      </c>
      <c r="V4028" s="4">
        <f t="shared" si="547"/>
        <v>2.2000000000000002</v>
      </c>
      <c r="W4028" s="4">
        <f t="shared" si="545"/>
        <v>0.86666666666666692</v>
      </c>
      <c r="X4028" s="4">
        <f t="shared" si="548"/>
        <v>0.60606060606060597</v>
      </c>
    </row>
    <row r="4029" spans="1:24">
      <c r="A4029" t="s">
        <v>6669</v>
      </c>
      <c r="B4029" s="15">
        <v>0</v>
      </c>
      <c r="C4029" s="15">
        <v>0</v>
      </c>
      <c r="D4029" s="15">
        <v>1</v>
      </c>
      <c r="E4029" s="15">
        <v>0</v>
      </c>
      <c r="F4029" s="3">
        <v>0</v>
      </c>
      <c r="G4029" s="3">
        <v>0</v>
      </c>
      <c r="H4029" s="3">
        <v>4</v>
      </c>
      <c r="I4029" s="21">
        <v>0</v>
      </c>
      <c r="N4029" s="15">
        <v>2</v>
      </c>
      <c r="O4029" s="3">
        <v>0</v>
      </c>
      <c r="P4029" s="3">
        <v>0</v>
      </c>
      <c r="Q4029" s="3">
        <v>0</v>
      </c>
      <c r="R4029" s="3">
        <v>0</v>
      </c>
      <c r="S4029" s="3">
        <v>11</v>
      </c>
      <c r="T4029" s="23">
        <f t="shared" si="546"/>
        <v>0.39429070416235701</v>
      </c>
      <c r="U4029" s="4">
        <f t="shared" si="544"/>
        <v>1.3333333333333333</v>
      </c>
      <c r="V4029" s="4">
        <f t="shared" si="547"/>
        <v>2.2000000000000002</v>
      </c>
      <c r="W4029" s="4">
        <f t="shared" si="545"/>
        <v>0.86666666666666692</v>
      </c>
      <c r="X4029" s="4">
        <f t="shared" si="548"/>
        <v>0.60606060606060597</v>
      </c>
    </row>
    <row r="4030" spans="1:24">
      <c r="A4030" t="s">
        <v>6687</v>
      </c>
      <c r="B4030" s="15">
        <v>0</v>
      </c>
      <c r="C4030" s="15">
        <v>0</v>
      </c>
      <c r="D4030" s="15">
        <v>1</v>
      </c>
      <c r="E4030" s="15">
        <v>0</v>
      </c>
      <c r="F4030" s="3">
        <v>0</v>
      </c>
      <c r="G4030" s="3">
        <v>0</v>
      </c>
      <c r="H4030" s="3">
        <v>4</v>
      </c>
      <c r="I4030" s="21">
        <v>0</v>
      </c>
      <c r="N4030" s="15">
        <v>2</v>
      </c>
      <c r="O4030" s="3">
        <v>0</v>
      </c>
      <c r="P4030" s="3">
        <v>0</v>
      </c>
      <c r="Q4030" s="3">
        <v>0</v>
      </c>
      <c r="R4030" s="3">
        <v>0</v>
      </c>
      <c r="S4030" s="3">
        <v>11</v>
      </c>
      <c r="T4030" s="23">
        <f t="shared" si="546"/>
        <v>0.39429070416235701</v>
      </c>
      <c r="U4030" s="4">
        <f t="shared" si="544"/>
        <v>1.3333333333333333</v>
      </c>
      <c r="V4030" s="4">
        <f t="shared" si="547"/>
        <v>2.2000000000000002</v>
      </c>
      <c r="W4030" s="4">
        <f t="shared" si="545"/>
        <v>0.86666666666666692</v>
      </c>
      <c r="X4030" s="4">
        <f t="shared" si="548"/>
        <v>0.60606060606060597</v>
      </c>
    </row>
    <row r="4031" spans="1:24">
      <c r="A4031" t="s">
        <v>6766</v>
      </c>
      <c r="B4031" s="15">
        <v>0</v>
      </c>
      <c r="C4031" s="15">
        <v>1</v>
      </c>
      <c r="D4031" s="15">
        <v>0</v>
      </c>
      <c r="E4031" s="15">
        <v>0</v>
      </c>
      <c r="F4031" s="3">
        <v>0</v>
      </c>
      <c r="G4031" s="3">
        <v>4</v>
      </c>
      <c r="H4031" s="3">
        <v>0</v>
      </c>
      <c r="I4031" s="21">
        <v>0</v>
      </c>
      <c r="J4031" s="15">
        <v>1</v>
      </c>
      <c r="K4031" s="15">
        <v>1</v>
      </c>
      <c r="O4031" s="3">
        <v>4</v>
      </c>
      <c r="P4031" s="3">
        <v>7</v>
      </c>
      <c r="Q4031" s="3">
        <v>0</v>
      </c>
      <c r="R4031" s="3">
        <v>0</v>
      </c>
      <c r="S4031" s="3">
        <v>0</v>
      </c>
      <c r="T4031" s="23">
        <f t="shared" si="546"/>
        <v>0.34969252049913713</v>
      </c>
      <c r="U4031" s="4">
        <f t="shared" si="544"/>
        <v>1.3333333333333333</v>
      </c>
      <c r="V4031" s="4">
        <f t="shared" si="547"/>
        <v>2.2000000000000002</v>
      </c>
      <c r="W4031" s="4">
        <f t="shared" si="545"/>
        <v>0.86666666666666692</v>
      </c>
      <c r="X4031" s="4">
        <f t="shared" si="548"/>
        <v>0.60606060606060597</v>
      </c>
    </row>
    <row r="4032" spans="1:24">
      <c r="A4032" t="s">
        <v>6775</v>
      </c>
      <c r="B4032" s="15">
        <v>0</v>
      </c>
      <c r="C4032" s="15">
        <v>0</v>
      </c>
      <c r="D4032" s="15">
        <v>1</v>
      </c>
      <c r="E4032" s="15">
        <v>0</v>
      </c>
      <c r="F4032" s="3">
        <v>0</v>
      </c>
      <c r="G4032" s="3">
        <v>0</v>
      </c>
      <c r="H4032" s="3">
        <v>4</v>
      </c>
      <c r="I4032" s="21">
        <v>0</v>
      </c>
      <c r="J4032" s="15">
        <v>1</v>
      </c>
      <c r="K4032" s="15">
        <v>1</v>
      </c>
      <c r="O4032" s="3">
        <v>4</v>
      </c>
      <c r="P4032" s="3">
        <v>7</v>
      </c>
      <c r="Q4032" s="3">
        <v>0</v>
      </c>
      <c r="R4032" s="3">
        <v>0</v>
      </c>
      <c r="S4032" s="3">
        <v>0</v>
      </c>
      <c r="T4032" s="23">
        <f t="shared" si="546"/>
        <v>0.34969252049913713</v>
      </c>
      <c r="U4032" s="4">
        <f t="shared" si="544"/>
        <v>1.3333333333333333</v>
      </c>
      <c r="V4032" s="4">
        <f t="shared" si="547"/>
        <v>2.2000000000000002</v>
      </c>
      <c r="W4032" s="4">
        <f t="shared" si="545"/>
        <v>0.86666666666666692</v>
      </c>
      <c r="X4032" s="4">
        <f t="shared" si="548"/>
        <v>0.60606060606060597</v>
      </c>
    </row>
    <row r="4033" spans="1:24">
      <c r="A4033" t="s">
        <v>2636</v>
      </c>
      <c r="B4033" s="15">
        <v>6</v>
      </c>
      <c r="C4033" s="15">
        <v>8</v>
      </c>
      <c r="D4033" s="15">
        <v>16</v>
      </c>
      <c r="E4033" s="15">
        <v>1</v>
      </c>
      <c r="F4033" s="3">
        <v>30</v>
      </c>
      <c r="G4033" s="3">
        <v>28</v>
      </c>
      <c r="H4033" s="3">
        <v>60</v>
      </c>
      <c r="I4033" s="21">
        <v>1</v>
      </c>
      <c r="J4033" s="15">
        <v>3</v>
      </c>
      <c r="K4033" s="15">
        <v>4</v>
      </c>
      <c r="L4033" s="15">
        <v>8</v>
      </c>
      <c r="M4033" s="15">
        <v>3</v>
      </c>
      <c r="N4033" s="15">
        <v>6</v>
      </c>
      <c r="O4033" s="3">
        <v>11</v>
      </c>
      <c r="P4033" s="3">
        <v>28</v>
      </c>
      <c r="Q4033" s="3">
        <v>68</v>
      </c>
      <c r="R4033" s="3">
        <v>62</v>
      </c>
      <c r="S4033" s="3">
        <v>32</v>
      </c>
      <c r="T4033" s="23">
        <f t="shared" si="546"/>
        <v>0.47956021831379286</v>
      </c>
      <c r="U4033" s="4">
        <f t="shared" si="544"/>
        <v>39.333333333333336</v>
      </c>
      <c r="V4033" s="4">
        <f t="shared" si="547"/>
        <v>40.200000000000003</v>
      </c>
      <c r="W4033" s="4">
        <f t="shared" si="545"/>
        <v>0.86666666666666714</v>
      </c>
      <c r="X4033" s="4">
        <f t="shared" si="548"/>
        <v>0.97844112769485903</v>
      </c>
    </row>
    <row r="4034" spans="1:24">
      <c r="A4034" t="s">
        <v>4245</v>
      </c>
      <c r="B4034" s="15">
        <v>6</v>
      </c>
      <c r="C4034" s="15">
        <v>0</v>
      </c>
      <c r="D4034" s="15">
        <v>5</v>
      </c>
      <c r="E4034" s="15">
        <v>0</v>
      </c>
      <c r="F4034" s="3">
        <v>30</v>
      </c>
      <c r="G4034" s="3">
        <v>0</v>
      </c>
      <c r="H4034" s="3">
        <v>19</v>
      </c>
      <c r="I4034" s="21">
        <v>0</v>
      </c>
      <c r="J4034" s="15">
        <v>6</v>
      </c>
      <c r="K4034" s="15">
        <v>5</v>
      </c>
      <c r="L4034" s="15">
        <v>2</v>
      </c>
      <c r="N4034" s="15">
        <v>2</v>
      </c>
      <c r="O4034" s="3">
        <v>23</v>
      </c>
      <c r="P4034" s="3">
        <v>35</v>
      </c>
      <c r="Q4034" s="3">
        <v>17</v>
      </c>
      <c r="R4034" s="3">
        <v>0</v>
      </c>
      <c r="S4034" s="3">
        <v>11</v>
      </c>
      <c r="T4034" s="23">
        <f t="shared" si="546"/>
        <v>0.46717457081205688</v>
      </c>
      <c r="U4034" s="4">
        <f t="shared" ref="U4034:U4097" si="549">AVERAGE(F4034:H4034)</f>
        <v>16.333333333333332</v>
      </c>
      <c r="V4034" s="4">
        <f t="shared" si="547"/>
        <v>17.2</v>
      </c>
      <c r="W4034" s="4">
        <f t="shared" ref="W4034:W4097" si="550">V4034-U4034</f>
        <v>0.86666666666666714</v>
      </c>
      <c r="X4034" s="4">
        <f t="shared" si="548"/>
        <v>0.94961240310077522</v>
      </c>
    </row>
    <row r="4035" spans="1:24">
      <c r="A4035" t="s">
        <v>1670</v>
      </c>
      <c r="B4035" s="15">
        <v>12</v>
      </c>
      <c r="C4035" s="15">
        <v>38</v>
      </c>
      <c r="D4035" s="15">
        <v>18</v>
      </c>
      <c r="E4035" s="15">
        <v>0</v>
      </c>
      <c r="F4035" s="3">
        <v>59</v>
      </c>
      <c r="G4035" s="3">
        <v>135</v>
      </c>
      <c r="H4035" s="3">
        <v>68</v>
      </c>
      <c r="I4035" s="21">
        <v>0</v>
      </c>
      <c r="J4035" s="15">
        <v>20</v>
      </c>
      <c r="K4035" s="15">
        <v>11</v>
      </c>
      <c r="L4035" s="15">
        <v>14</v>
      </c>
      <c r="M4035" s="15">
        <v>4</v>
      </c>
      <c r="N4035" s="15">
        <v>16</v>
      </c>
      <c r="O4035" s="3">
        <v>76</v>
      </c>
      <c r="P4035" s="3">
        <v>77</v>
      </c>
      <c r="Q4035" s="3">
        <v>120</v>
      </c>
      <c r="R4035" s="3">
        <v>82</v>
      </c>
      <c r="S4035" s="3">
        <v>86</v>
      </c>
      <c r="T4035" s="23">
        <f t="shared" si="546"/>
        <v>0.48390926638540221</v>
      </c>
      <c r="U4035" s="4">
        <f t="shared" si="549"/>
        <v>87.333333333333329</v>
      </c>
      <c r="V4035" s="4">
        <f t="shared" si="547"/>
        <v>88.2</v>
      </c>
      <c r="W4035" s="4">
        <f t="shared" si="550"/>
        <v>0.86666666666667425</v>
      </c>
      <c r="X4035" s="4">
        <f t="shared" si="548"/>
        <v>0.99017384731670433</v>
      </c>
    </row>
    <row r="4036" spans="1:24">
      <c r="A4036" t="s">
        <v>5966</v>
      </c>
      <c r="B4036" s="15">
        <v>2</v>
      </c>
      <c r="C4036" s="15">
        <v>1</v>
      </c>
      <c r="D4036" s="15">
        <v>0</v>
      </c>
      <c r="E4036" s="15">
        <v>0</v>
      </c>
      <c r="F4036" s="3">
        <v>10</v>
      </c>
      <c r="G4036" s="3">
        <v>4</v>
      </c>
      <c r="H4036" s="3">
        <v>0</v>
      </c>
      <c r="I4036" s="21">
        <v>0</v>
      </c>
      <c r="J4036" s="15">
        <v>1</v>
      </c>
      <c r="K4036" s="15">
        <v>1</v>
      </c>
      <c r="L4036" s="15">
        <v>2</v>
      </c>
      <c r="O4036" s="3">
        <v>4</v>
      </c>
      <c r="P4036" s="3">
        <v>7</v>
      </c>
      <c r="Q4036" s="3">
        <v>17</v>
      </c>
      <c r="R4036" s="3">
        <v>0</v>
      </c>
      <c r="S4036" s="3">
        <v>0</v>
      </c>
      <c r="T4036" s="23">
        <f t="shared" si="546"/>
        <v>0.42447728048360234</v>
      </c>
      <c r="U4036" s="4">
        <f t="shared" si="549"/>
        <v>4.666666666666667</v>
      </c>
      <c r="V4036" s="4">
        <f t="shared" si="547"/>
        <v>5.6</v>
      </c>
      <c r="W4036" s="4">
        <f t="shared" si="550"/>
        <v>0.93333333333333268</v>
      </c>
      <c r="X4036" s="4">
        <f t="shared" si="548"/>
        <v>0.83333333333333348</v>
      </c>
    </row>
    <row r="4037" spans="1:24">
      <c r="A4037" t="s">
        <v>5980</v>
      </c>
      <c r="B4037" s="15">
        <v>1</v>
      </c>
      <c r="C4037" s="15">
        <v>0</v>
      </c>
      <c r="D4037" s="15">
        <v>0</v>
      </c>
      <c r="E4037" s="15">
        <v>1</v>
      </c>
      <c r="F4037" s="3">
        <v>5</v>
      </c>
      <c r="G4037" s="3">
        <v>0</v>
      </c>
      <c r="H4037" s="3">
        <v>0</v>
      </c>
      <c r="I4037" s="21">
        <v>1</v>
      </c>
      <c r="J4037" s="15">
        <v>2</v>
      </c>
      <c r="N4037" s="15">
        <v>1</v>
      </c>
      <c r="O4037" s="3">
        <v>8</v>
      </c>
      <c r="P4037" s="3">
        <v>0</v>
      </c>
      <c r="Q4037" s="3">
        <v>0</v>
      </c>
      <c r="R4037" s="3">
        <v>0</v>
      </c>
      <c r="S4037" s="3">
        <v>5</v>
      </c>
      <c r="T4037" s="23">
        <f t="shared" si="546"/>
        <v>0.36230238183001284</v>
      </c>
      <c r="U4037" s="4">
        <f t="shared" si="549"/>
        <v>1.6666666666666667</v>
      </c>
      <c r="V4037" s="4">
        <f t="shared" si="547"/>
        <v>2.6</v>
      </c>
      <c r="W4037" s="4">
        <f t="shared" si="550"/>
        <v>0.93333333333333335</v>
      </c>
      <c r="X4037" s="4">
        <f t="shared" si="548"/>
        <v>0.64102564102564108</v>
      </c>
    </row>
    <row r="4038" spans="1:24">
      <c r="A4038" t="s">
        <v>6470</v>
      </c>
      <c r="B4038" s="15">
        <v>1</v>
      </c>
      <c r="C4038" s="15">
        <v>0</v>
      </c>
      <c r="D4038" s="15">
        <v>0</v>
      </c>
      <c r="E4038" s="15">
        <v>0</v>
      </c>
      <c r="F4038" s="3">
        <v>5</v>
      </c>
      <c r="G4038" s="3">
        <v>0</v>
      </c>
      <c r="H4038" s="3">
        <v>0</v>
      </c>
      <c r="I4038" s="21">
        <v>0</v>
      </c>
      <c r="J4038" s="15">
        <v>1</v>
      </c>
      <c r="L4038" s="15">
        <v>1</v>
      </c>
      <c r="O4038" s="3">
        <v>4</v>
      </c>
      <c r="P4038" s="3">
        <v>0</v>
      </c>
      <c r="Q4038" s="3">
        <v>9</v>
      </c>
      <c r="R4038" s="3">
        <v>0</v>
      </c>
      <c r="S4038" s="3">
        <v>0</v>
      </c>
      <c r="T4038" s="23">
        <f t="shared" si="546"/>
        <v>0.36904451422503215</v>
      </c>
      <c r="U4038" s="4">
        <f t="shared" si="549"/>
        <v>1.6666666666666667</v>
      </c>
      <c r="V4038" s="4">
        <f t="shared" si="547"/>
        <v>2.6</v>
      </c>
      <c r="W4038" s="4">
        <f t="shared" si="550"/>
        <v>0.93333333333333335</v>
      </c>
      <c r="X4038" s="4">
        <f t="shared" si="548"/>
        <v>0.64102564102564108</v>
      </c>
    </row>
    <row r="4039" spans="1:24">
      <c r="A4039" t="s">
        <v>6495</v>
      </c>
      <c r="B4039" s="15">
        <v>1</v>
      </c>
      <c r="C4039" s="15">
        <v>0</v>
      </c>
      <c r="D4039" s="15">
        <v>0</v>
      </c>
      <c r="E4039" s="15">
        <v>0</v>
      </c>
      <c r="F4039" s="3">
        <v>5</v>
      </c>
      <c r="G4039" s="3">
        <v>0</v>
      </c>
      <c r="H4039" s="3">
        <v>0</v>
      </c>
      <c r="I4039" s="21">
        <v>0</v>
      </c>
      <c r="J4039" s="15">
        <v>2</v>
      </c>
      <c r="N4039" s="15">
        <v>1</v>
      </c>
      <c r="O4039" s="3">
        <v>8</v>
      </c>
      <c r="P4039" s="3">
        <v>0</v>
      </c>
      <c r="Q4039" s="3">
        <v>0</v>
      </c>
      <c r="R4039" s="3">
        <v>0</v>
      </c>
      <c r="S4039" s="3">
        <v>5</v>
      </c>
      <c r="T4039" s="23">
        <f t="shared" si="546"/>
        <v>0.36230238183001284</v>
      </c>
      <c r="U4039" s="4">
        <f t="shared" si="549"/>
        <v>1.6666666666666667</v>
      </c>
      <c r="V4039" s="4">
        <f t="shared" si="547"/>
        <v>2.6</v>
      </c>
      <c r="W4039" s="4">
        <f t="shared" si="550"/>
        <v>0.93333333333333335</v>
      </c>
      <c r="X4039" s="4">
        <f t="shared" si="548"/>
        <v>0.64102564102564108</v>
      </c>
    </row>
    <row r="4040" spans="1:24">
      <c r="A4040" t="s">
        <v>4528</v>
      </c>
      <c r="B4040" s="15">
        <v>8</v>
      </c>
      <c r="C4040" s="15">
        <v>0</v>
      </c>
      <c r="D4040" s="15">
        <v>1</v>
      </c>
      <c r="E4040" s="15">
        <v>0</v>
      </c>
      <c r="F4040" s="3">
        <v>40</v>
      </c>
      <c r="G4040" s="3">
        <v>0</v>
      </c>
      <c r="H4040" s="3">
        <v>4</v>
      </c>
      <c r="I4040" s="21">
        <v>0</v>
      </c>
      <c r="J4040" s="15">
        <v>2</v>
      </c>
      <c r="K4040" s="15">
        <v>3</v>
      </c>
      <c r="N4040" s="15">
        <v>9</v>
      </c>
      <c r="O4040" s="3">
        <v>8</v>
      </c>
      <c r="P4040" s="3">
        <v>21</v>
      </c>
      <c r="Q4040" s="3">
        <v>0</v>
      </c>
      <c r="R4040" s="3">
        <v>0</v>
      </c>
      <c r="S4040" s="3">
        <v>49</v>
      </c>
      <c r="T4040" s="23">
        <f t="shared" si="546"/>
        <v>0.47678504912487751</v>
      </c>
      <c r="U4040" s="4">
        <f t="shared" si="549"/>
        <v>14.666666666666666</v>
      </c>
      <c r="V4040" s="4">
        <f t="shared" si="547"/>
        <v>15.6</v>
      </c>
      <c r="W4040" s="4">
        <f t="shared" si="550"/>
        <v>0.93333333333333357</v>
      </c>
      <c r="X4040" s="4">
        <f t="shared" si="548"/>
        <v>0.94017094017094016</v>
      </c>
    </row>
    <row r="4041" spans="1:24">
      <c r="A4041" t="s">
        <v>5015</v>
      </c>
      <c r="B4041" s="15">
        <v>3</v>
      </c>
      <c r="C4041" s="15">
        <v>2</v>
      </c>
      <c r="D4041" s="15">
        <v>1</v>
      </c>
      <c r="E4041" s="15">
        <v>0</v>
      </c>
      <c r="F4041" s="3">
        <v>15</v>
      </c>
      <c r="G4041" s="3">
        <v>7</v>
      </c>
      <c r="H4041" s="3">
        <v>4</v>
      </c>
      <c r="I4041" s="21">
        <v>0</v>
      </c>
      <c r="J4041" s="15">
        <v>2</v>
      </c>
      <c r="K4041" s="15">
        <v>1</v>
      </c>
      <c r="L4041" s="15">
        <v>2</v>
      </c>
      <c r="N4041" s="15">
        <v>3</v>
      </c>
      <c r="O4041" s="3">
        <v>8</v>
      </c>
      <c r="P4041" s="3">
        <v>7</v>
      </c>
      <c r="Q4041" s="3">
        <v>17</v>
      </c>
      <c r="R4041" s="3">
        <v>0</v>
      </c>
      <c r="S4041" s="3">
        <v>16</v>
      </c>
      <c r="T4041" s="23">
        <f t="shared" si="546"/>
        <v>0.42649390846214508</v>
      </c>
      <c r="U4041" s="4">
        <f t="shared" si="549"/>
        <v>8.6666666666666661</v>
      </c>
      <c r="V4041" s="4">
        <f t="shared" si="547"/>
        <v>9.6</v>
      </c>
      <c r="W4041" s="4">
        <f t="shared" si="550"/>
        <v>0.93333333333333357</v>
      </c>
      <c r="X4041" s="4">
        <f t="shared" si="548"/>
        <v>0.90277777777777779</v>
      </c>
    </row>
    <row r="4042" spans="1:24">
      <c r="A4042" t="s">
        <v>6025</v>
      </c>
      <c r="B4042" s="15">
        <v>0</v>
      </c>
      <c r="C4042" s="15">
        <v>1</v>
      </c>
      <c r="D4042" s="15">
        <v>1</v>
      </c>
      <c r="E4042" s="15">
        <v>0</v>
      </c>
      <c r="F4042" s="3">
        <v>0</v>
      </c>
      <c r="G4042" s="3">
        <v>4</v>
      </c>
      <c r="H4042" s="3">
        <v>4</v>
      </c>
      <c r="I4042" s="21">
        <v>0</v>
      </c>
      <c r="J4042" s="15">
        <v>1</v>
      </c>
      <c r="L4042" s="15">
        <v>1</v>
      </c>
      <c r="N4042" s="15">
        <v>1</v>
      </c>
      <c r="O4042" s="3">
        <v>4</v>
      </c>
      <c r="P4042" s="3">
        <v>0</v>
      </c>
      <c r="Q4042" s="3">
        <v>9</v>
      </c>
      <c r="R4042" s="3">
        <v>0</v>
      </c>
      <c r="S4042" s="3">
        <v>5</v>
      </c>
      <c r="T4042" s="23">
        <f t="shared" si="546"/>
        <v>0.35851615301791084</v>
      </c>
      <c r="U4042" s="4">
        <f t="shared" si="549"/>
        <v>2.6666666666666665</v>
      </c>
      <c r="V4042" s="4">
        <f t="shared" si="547"/>
        <v>3.6</v>
      </c>
      <c r="W4042" s="4">
        <f t="shared" si="550"/>
        <v>0.93333333333333357</v>
      </c>
      <c r="X4042" s="4">
        <f t="shared" si="548"/>
        <v>0.7407407407407407</v>
      </c>
    </row>
    <row r="4043" spans="1:24">
      <c r="A4043" t="s">
        <v>6345</v>
      </c>
      <c r="B4043" s="15">
        <v>0</v>
      </c>
      <c r="C4043" s="15">
        <v>0</v>
      </c>
      <c r="D4043" s="15">
        <v>2</v>
      </c>
      <c r="E4043" s="15">
        <v>0</v>
      </c>
      <c r="F4043" s="3">
        <v>0</v>
      </c>
      <c r="G4043" s="3">
        <v>0</v>
      </c>
      <c r="H4043" s="3">
        <v>8</v>
      </c>
      <c r="I4043" s="21">
        <v>0</v>
      </c>
      <c r="J4043" s="15">
        <v>1</v>
      </c>
      <c r="K4043" s="15">
        <v>2</v>
      </c>
      <c r="O4043" s="3">
        <v>4</v>
      </c>
      <c r="P4043" s="3">
        <v>14</v>
      </c>
      <c r="Q4043" s="3">
        <v>0</v>
      </c>
      <c r="R4043" s="3">
        <v>0</v>
      </c>
      <c r="S4043" s="3">
        <v>0</v>
      </c>
      <c r="T4043" s="23">
        <f t="shared" si="546"/>
        <v>0.41390971140921862</v>
      </c>
      <c r="U4043" s="4">
        <f t="shared" si="549"/>
        <v>2.6666666666666665</v>
      </c>
      <c r="V4043" s="4">
        <f t="shared" si="547"/>
        <v>3.6</v>
      </c>
      <c r="W4043" s="4">
        <f t="shared" si="550"/>
        <v>0.93333333333333357</v>
      </c>
      <c r="X4043" s="4">
        <f t="shared" si="548"/>
        <v>0.7407407407407407</v>
      </c>
    </row>
    <row r="4044" spans="1:24">
      <c r="A4044" t="s">
        <v>219</v>
      </c>
      <c r="B4044" s="15">
        <v>82</v>
      </c>
      <c r="C4044" s="15">
        <v>125</v>
      </c>
      <c r="D4044" s="15">
        <v>113</v>
      </c>
      <c r="E4044" s="15">
        <v>32</v>
      </c>
      <c r="F4044" s="3">
        <v>406</v>
      </c>
      <c r="G4044" s="3">
        <v>443</v>
      </c>
      <c r="H4044" s="3">
        <v>425</v>
      </c>
      <c r="I4044" s="21">
        <v>46</v>
      </c>
      <c r="J4044" s="15">
        <v>118</v>
      </c>
      <c r="K4044" s="15">
        <v>61</v>
      </c>
      <c r="L4044" s="15">
        <v>46</v>
      </c>
      <c r="M4044" s="15">
        <v>20</v>
      </c>
      <c r="N4044" s="15">
        <v>83</v>
      </c>
      <c r="O4044" s="3">
        <v>450</v>
      </c>
      <c r="P4044" s="3">
        <v>426</v>
      </c>
      <c r="Q4044" s="3">
        <v>393</v>
      </c>
      <c r="R4044" s="3">
        <v>411</v>
      </c>
      <c r="S4044" s="3">
        <v>448</v>
      </c>
      <c r="T4044" s="23">
        <f t="shared" si="546"/>
        <v>0.47834646080944654</v>
      </c>
      <c r="U4044" s="4">
        <f t="shared" si="549"/>
        <v>424.66666666666669</v>
      </c>
      <c r="V4044" s="4">
        <f t="shared" si="547"/>
        <v>425.6</v>
      </c>
      <c r="W4044" s="4">
        <f t="shared" si="550"/>
        <v>0.93333333333333712</v>
      </c>
      <c r="X4044" s="4">
        <f t="shared" si="548"/>
        <v>0.99780701754385959</v>
      </c>
    </row>
    <row r="4045" spans="1:24">
      <c r="A4045" t="s">
        <v>2843</v>
      </c>
      <c r="B4045" s="15">
        <v>10</v>
      </c>
      <c r="C4045" s="15">
        <v>8</v>
      </c>
      <c r="D4045" s="15">
        <v>11</v>
      </c>
      <c r="E4045" s="15">
        <v>1</v>
      </c>
      <c r="F4045" s="3">
        <v>50</v>
      </c>
      <c r="G4045" s="3">
        <v>28</v>
      </c>
      <c r="H4045" s="3">
        <v>41</v>
      </c>
      <c r="I4045" s="21">
        <v>1</v>
      </c>
      <c r="J4045" s="15">
        <v>11</v>
      </c>
      <c r="K4045" s="15">
        <v>12</v>
      </c>
      <c r="L4045" s="15">
        <v>1</v>
      </c>
      <c r="M4045" s="15">
        <v>2</v>
      </c>
      <c r="N4045" s="15">
        <v>5</v>
      </c>
      <c r="O4045" s="3">
        <v>42</v>
      </c>
      <c r="P4045" s="3">
        <v>84</v>
      </c>
      <c r="Q4045" s="3">
        <v>9</v>
      </c>
      <c r="R4045" s="3">
        <v>41</v>
      </c>
      <c r="S4045" s="3">
        <v>27</v>
      </c>
      <c r="T4045" s="23">
        <f t="shared" si="546"/>
        <v>0.47919864920758248</v>
      </c>
      <c r="U4045" s="4">
        <f t="shared" si="549"/>
        <v>39.666666666666664</v>
      </c>
      <c r="V4045" s="4">
        <f t="shared" si="547"/>
        <v>40.6</v>
      </c>
      <c r="W4045" s="4">
        <f t="shared" si="550"/>
        <v>0.93333333333333712</v>
      </c>
      <c r="X4045" s="4">
        <f t="shared" si="548"/>
        <v>0.97701149425287348</v>
      </c>
    </row>
    <row r="4046" spans="1:24">
      <c r="A4046" t="s">
        <v>2928</v>
      </c>
      <c r="B4046" s="15">
        <v>5</v>
      </c>
      <c r="C4046" s="15">
        <v>13</v>
      </c>
      <c r="D4046" s="15">
        <v>5</v>
      </c>
      <c r="E4046" s="15">
        <v>2</v>
      </c>
      <c r="F4046" s="3">
        <v>25</v>
      </c>
      <c r="G4046" s="3">
        <v>46</v>
      </c>
      <c r="H4046" s="3">
        <v>19</v>
      </c>
      <c r="I4046" s="21">
        <v>3</v>
      </c>
      <c r="J4046" s="15">
        <v>8</v>
      </c>
      <c r="K4046" s="15">
        <v>5</v>
      </c>
      <c r="M4046" s="15">
        <v>2</v>
      </c>
      <c r="N4046" s="15">
        <v>9</v>
      </c>
      <c r="O4046" s="3">
        <v>30</v>
      </c>
      <c r="P4046" s="3">
        <v>35</v>
      </c>
      <c r="Q4046" s="3">
        <v>0</v>
      </c>
      <c r="R4046" s="3">
        <v>41</v>
      </c>
      <c r="S4046" s="3">
        <v>49</v>
      </c>
      <c r="T4046" s="23">
        <f t="shared" si="546"/>
        <v>0.46981247922881619</v>
      </c>
      <c r="U4046" s="4">
        <f t="shared" si="549"/>
        <v>30</v>
      </c>
      <c r="V4046" s="4">
        <f t="shared" si="547"/>
        <v>31</v>
      </c>
      <c r="W4046" s="4">
        <f t="shared" si="550"/>
        <v>1</v>
      </c>
      <c r="X4046" s="4">
        <f t="shared" si="548"/>
        <v>0.967741935483871</v>
      </c>
    </row>
    <row r="4047" spans="1:24">
      <c r="A4047" t="s">
        <v>4765</v>
      </c>
      <c r="B4047" s="15">
        <v>3</v>
      </c>
      <c r="C4047" s="15">
        <v>1</v>
      </c>
      <c r="D4047" s="15">
        <v>2</v>
      </c>
      <c r="E4047" s="15">
        <v>1</v>
      </c>
      <c r="F4047" s="3">
        <v>15</v>
      </c>
      <c r="G4047" s="3">
        <v>4</v>
      </c>
      <c r="H4047" s="3">
        <v>8</v>
      </c>
      <c r="I4047" s="21">
        <v>1</v>
      </c>
      <c r="J4047" s="15">
        <v>1</v>
      </c>
      <c r="M4047" s="15">
        <v>2</v>
      </c>
      <c r="N4047" s="15">
        <v>1</v>
      </c>
      <c r="O4047" s="3">
        <v>4</v>
      </c>
      <c r="P4047" s="3">
        <v>0</v>
      </c>
      <c r="Q4047" s="3">
        <v>0</v>
      </c>
      <c r="R4047" s="3">
        <v>41</v>
      </c>
      <c r="S4047" s="3">
        <v>5</v>
      </c>
      <c r="T4047" s="23">
        <f t="shared" si="546"/>
        <v>0.46423564990070848</v>
      </c>
      <c r="U4047" s="4">
        <f t="shared" si="549"/>
        <v>9</v>
      </c>
      <c r="V4047" s="4">
        <f t="shared" si="547"/>
        <v>10</v>
      </c>
      <c r="W4047" s="4">
        <f t="shared" si="550"/>
        <v>1</v>
      </c>
      <c r="X4047" s="4">
        <f t="shared" si="548"/>
        <v>0.9</v>
      </c>
    </row>
    <row r="4048" spans="1:24">
      <c r="A4048" t="s">
        <v>4876</v>
      </c>
      <c r="B4048" s="15">
        <v>3</v>
      </c>
      <c r="C4048" s="15">
        <v>1</v>
      </c>
      <c r="D4048" s="15">
        <v>2</v>
      </c>
      <c r="E4048" s="15">
        <v>1</v>
      </c>
      <c r="F4048" s="3">
        <v>15</v>
      </c>
      <c r="G4048" s="3">
        <v>4</v>
      </c>
      <c r="H4048" s="3">
        <v>8</v>
      </c>
      <c r="I4048" s="21">
        <v>1</v>
      </c>
      <c r="J4048" s="15">
        <v>1</v>
      </c>
      <c r="K4048" s="15">
        <v>2</v>
      </c>
      <c r="M4048" s="15">
        <v>1</v>
      </c>
      <c r="N4048" s="15">
        <v>2</v>
      </c>
      <c r="O4048" s="3">
        <v>4</v>
      </c>
      <c r="P4048" s="3">
        <v>14</v>
      </c>
      <c r="Q4048" s="3">
        <v>0</v>
      </c>
      <c r="R4048" s="3">
        <v>21</v>
      </c>
      <c r="S4048" s="3">
        <v>11</v>
      </c>
      <c r="T4048" s="23">
        <f t="shared" si="546"/>
        <v>0.43041960728481032</v>
      </c>
      <c r="U4048" s="4">
        <f t="shared" si="549"/>
        <v>9</v>
      </c>
      <c r="V4048" s="4">
        <f t="shared" si="547"/>
        <v>10</v>
      </c>
      <c r="W4048" s="4">
        <f t="shared" si="550"/>
        <v>1</v>
      </c>
      <c r="X4048" s="4">
        <f t="shared" si="548"/>
        <v>0.9</v>
      </c>
    </row>
    <row r="4049" spans="1:24">
      <c r="A4049" t="s">
        <v>5237</v>
      </c>
      <c r="B4049" s="15">
        <v>0</v>
      </c>
      <c r="C4049" s="15">
        <v>2</v>
      </c>
      <c r="D4049" s="15">
        <v>3</v>
      </c>
      <c r="E4049" s="15">
        <v>0</v>
      </c>
      <c r="F4049" s="3">
        <v>0</v>
      </c>
      <c r="G4049" s="3">
        <v>7</v>
      </c>
      <c r="H4049" s="3">
        <v>11</v>
      </c>
      <c r="I4049" s="21">
        <v>0</v>
      </c>
      <c r="J4049" s="15">
        <v>2</v>
      </c>
      <c r="K4049" s="15">
        <v>1</v>
      </c>
      <c r="L4049" s="15">
        <v>1</v>
      </c>
      <c r="N4049" s="15">
        <v>2</v>
      </c>
      <c r="O4049" s="3">
        <v>8</v>
      </c>
      <c r="P4049" s="3">
        <v>7</v>
      </c>
      <c r="Q4049" s="3">
        <v>9</v>
      </c>
      <c r="R4049" s="3">
        <v>0</v>
      </c>
      <c r="S4049" s="3">
        <v>11</v>
      </c>
      <c r="T4049" s="23">
        <f t="shared" si="546"/>
        <v>0.39008289490104076</v>
      </c>
      <c r="U4049" s="4">
        <f t="shared" si="549"/>
        <v>6</v>
      </c>
      <c r="V4049" s="4">
        <f t="shared" si="547"/>
        <v>7</v>
      </c>
      <c r="W4049" s="4">
        <f t="shared" si="550"/>
        <v>1</v>
      </c>
      <c r="X4049" s="4">
        <f t="shared" si="548"/>
        <v>0.8571428571428571</v>
      </c>
    </row>
    <row r="4050" spans="1:24">
      <c r="A4050" t="s">
        <v>5589</v>
      </c>
      <c r="B4050" s="15">
        <v>2</v>
      </c>
      <c r="C4050" s="15">
        <v>1</v>
      </c>
      <c r="D4050" s="15">
        <v>1</v>
      </c>
      <c r="E4050" s="15">
        <v>0</v>
      </c>
      <c r="F4050" s="3">
        <v>10</v>
      </c>
      <c r="G4050" s="3">
        <v>4</v>
      </c>
      <c r="H4050" s="3">
        <v>4</v>
      </c>
      <c r="I4050" s="21">
        <v>0</v>
      </c>
      <c r="K4050" s="15">
        <v>2</v>
      </c>
      <c r="M4050" s="15">
        <v>1</v>
      </c>
      <c r="O4050" s="3">
        <v>0</v>
      </c>
      <c r="P4050" s="3">
        <v>14</v>
      </c>
      <c r="Q4050" s="3">
        <v>0</v>
      </c>
      <c r="R4050" s="3">
        <v>21</v>
      </c>
      <c r="S4050" s="3">
        <v>0</v>
      </c>
      <c r="T4050" s="23">
        <f t="shared" si="546"/>
        <v>0.43738917754959294</v>
      </c>
      <c r="U4050" s="4">
        <f t="shared" si="549"/>
        <v>6</v>
      </c>
      <c r="V4050" s="4">
        <f t="shared" si="547"/>
        <v>7</v>
      </c>
      <c r="W4050" s="4">
        <f t="shared" si="550"/>
        <v>1</v>
      </c>
      <c r="X4050" s="4">
        <f t="shared" si="548"/>
        <v>0.8571428571428571</v>
      </c>
    </row>
    <row r="4051" spans="1:24">
      <c r="A4051" t="s">
        <v>5612</v>
      </c>
      <c r="B4051" s="15">
        <v>0</v>
      </c>
      <c r="C4051" s="15">
        <v>2</v>
      </c>
      <c r="D4051" s="15">
        <v>2</v>
      </c>
      <c r="E4051" s="15">
        <v>0</v>
      </c>
      <c r="F4051" s="3">
        <v>0</v>
      </c>
      <c r="G4051" s="3">
        <v>7</v>
      </c>
      <c r="H4051" s="3">
        <v>8</v>
      </c>
      <c r="I4051" s="21">
        <v>0</v>
      </c>
      <c r="J4051" s="15">
        <v>1</v>
      </c>
      <c r="M4051" s="15">
        <v>1</v>
      </c>
      <c r="N4051" s="15">
        <v>1</v>
      </c>
      <c r="O4051" s="3">
        <v>4</v>
      </c>
      <c r="P4051" s="3">
        <v>0</v>
      </c>
      <c r="Q4051" s="3">
        <v>0</v>
      </c>
      <c r="R4051" s="3">
        <v>21</v>
      </c>
      <c r="S4051" s="3">
        <v>5</v>
      </c>
      <c r="T4051" s="23">
        <f t="shared" si="546"/>
        <v>0.43082486127243852</v>
      </c>
      <c r="U4051" s="4">
        <f t="shared" si="549"/>
        <v>5</v>
      </c>
      <c r="V4051" s="4">
        <f t="shared" si="547"/>
        <v>6</v>
      </c>
      <c r="W4051" s="4">
        <f t="shared" si="550"/>
        <v>1</v>
      </c>
      <c r="X4051" s="4">
        <f t="shared" si="548"/>
        <v>0.83333333333333337</v>
      </c>
    </row>
    <row r="4052" spans="1:24">
      <c r="A4052" t="s">
        <v>6066</v>
      </c>
      <c r="B4052" s="15">
        <v>1</v>
      </c>
      <c r="C4052" s="15">
        <v>0</v>
      </c>
      <c r="D4052" s="15">
        <v>1</v>
      </c>
      <c r="E4052" s="15">
        <v>0</v>
      </c>
      <c r="F4052" s="3">
        <v>5</v>
      </c>
      <c r="G4052" s="3">
        <v>0</v>
      </c>
      <c r="H4052" s="3">
        <v>4</v>
      </c>
      <c r="I4052" s="21">
        <v>0</v>
      </c>
      <c r="J4052" s="15">
        <v>2</v>
      </c>
      <c r="K4052" s="15">
        <v>1</v>
      </c>
      <c r="N4052" s="15">
        <v>1</v>
      </c>
      <c r="O4052" s="3">
        <v>8</v>
      </c>
      <c r="P4052" s="3">
        <v>7</v>
      </c>
      <c r="Q4052" s="3">
        <v>0</v>
      </c>
      <c r="R4052" s="3">
        <v>0</v>
      </c>
      <c r="S4052" s="3">
        <v>5</v>
      </c>
      <c r="T4052" s="23">
        <f t="shared" si="546"/>
        <v>0.35315176564175893</v>
      </c>
      <c r="U4052" s="4">
        <f t="shared" si="549"/>
        <v>3</v>
      </c>
      <c r="V4052" s="4">
        <f t="shared" si="547"/>
        <v>4</v>
      </c>
      <c r="W4052" s="4">
        <f t="shared" si="550"/>
        <v>1</v>
      </c>
      <c r="X4052" s="4">
        <f t="shared" si="548"/>
        <v>0.75</v>
      </c>
    </row>
    <row r="4053" spans="1:24">
      <c r="A4053" t="s">
        <v>6079</v>
      </c>
      <c r="B4053" s="15">
        <v>1</v>
      </c>
      <c r="C4053" s="15">
        <v>0</v>
      </c>
      <c r="D4053" s="15">
        <v>1</v>
      </c>
      <c r="E4053" s="15">
        <v>0</v>
      </c>
      <c r="F4053" s="3">
        <v>5</v>
      </c>
      <c r="G4053" s="3">
        <v>0</v>
      </c>
      <c r="H4053" s="3">
        <v>4</v>
      </c>
      <c r="I4053" s="21">
        <v>0</v>
      </c>
      <c r="J4053" s="15">
        <v>2</v>
      </c>
      <c r="K4053" s="15">
        <v>1</v>
      </c>
      <c r="N4053" s="15">
        <v>1</v>
      </c>
      <c r="O4053" s="3">
        <v>8</v>
      </c>
      <c r="P4053" s="3">
        <v>7</v>
      </c>
      <c r="Q4053" s="3">
        <v>0</v>
      </c>
      <c r="R4053" s="3">
        <v>0</v>
      </c>
      <c r="S4053" s="3">
        <v>5</v>
      </c>
      <c r="T4053" s="23">
        <f t="shared" si="546"/>
        <v>0.35315176564175893</v>
      </c>
      <c r="U4053" s="4">
        <f t="shared" si="549"/>
        <v>3</v>
      </c>
      <c r="V4053" s="4">
        <f t="shared" si="547"/>
        <v>4</v>
      </c>
      <c r="W4053" s="4">
        <f t="shared" si="550"/>
        <v>1</v>
      </c>
      <c r="X4053" s="4">
        <f t="shared" si="548"/>
        <v>0.75</v>
      </c>
    </row>
    <row r="4054" spans="1:24">
      <c r="A4054" t="s">
        <v>6866</v>
      </c>
      <c r="B4054" s="15">
        <v>1</v>
      </c>
      <c r="C4054" s="15">
        <v>1</v>
      </c>
      <c r="D4054" s="15">
        <v>0</v>
      </c>
      <c r="E4054" s="15">
        <v>0</v>
      </c>
      <c r="F4054" s="3">
        <v>5</v>
      </c>
      <c r="G4054" s="3">
        <v>4</v>
      </c>
      <c r="H4054" s="3">
        <v>0</v>
      </c>
      <c r="I4054" s="21">
        <v>0</v>
      </c>
      <c r="J4054" s="15">
        <v>3</v>
      </c>
      <c r="L4054" s="15">
        <v>1</v>
      </c>
      <c r="O4054" s="3">
        <v>11</v>
      </c>
      <c r="P4054" s="3">
        <v>0</v>
      </c>
      <c r="Q4054" s="3">
        <v>9</v>
      </c>
      <c r="R4054" s="3">
        <v>0</v>
      </c>
      <c r="S4054" s="3">
        <v>0</v>
      </c>
      <c r="T4054" s="23">
        <f t="shared" si="546"/>
        <v>0.39165970604841033</v>
      </c>
      <c r="U4054" s="4">
        <f t="shared" si="549"/>
        <v>3</v>
      </c>
      <c r="V4054" s="4">
        <f t="shared" si="547"/>
        <v>4</v>
      </c>
      <c r="W4054" s="4">
        <f t="shared" si="550"/>
        <v>1</v>
      </c>
      <c r="X4054" s="4">
        <f t="shared" si="548"/>
        <v>0.75</v>
      </c>
    </row>
    <row r="4055" spans="1:24">
      <c r="A4055" t="s">
        <v>3818</v>
      </c>
      <c r="B4055" s="15">
        <v>4</v>
      </c>
      <c r="C4055" s="15">
        <v>6</v>
      </c>
      <c r="D4055" s="15">
        <v>3</v>
      </c>
      <c r="E4055" s="15">
        <v>1</v>
      </c>
      <c r="F4055" s="3">
        <v>20</v>
      </c>
      <c r="G4055" s="3">
        <v>21</v>
      </c>
      <c r="H4055" s="3">
        <v>11</v>
      </c>
      <c r="I4055" s="21">
        <v>1</v>
      </c>
      <c r="J4055" s="15">
        <v>5</v>
      </c>
      <c r="K4055" s="15">
        <v>3</v>
      </c>
      <c r="L4055" s="15">
        <v>1</v>
      </c>
      <c r="M4055" s="15">
        <v>1</v>
      </c>
      <c r="N4055" s="15">
        <v>4</v>
      </c>
      <c r="O4055" s="3">
        <v>19</v>
      </c>
      <c r="P4055" s="3">
        <v>21</v>
      </c>
      <c r="Q4055" s="3">
        <v>9</v>
      </c>
      <c r="R4055" s="3">
        <v>21</v>
      </c>
      <c r="S4055" s="3">
        <v>22</v>
      </c>
      <c r="T4055" s="23">
        <f t="shared" si="546"/>
        <v>0.39818324388387527</v>
      </c>
      <c r="U4055" s="4">
        <f t="shared" si="549"/>
        <v>17.333333333333332</v>
      </c>
      <c r="V4055" s="4">
        <f t="shared" si="547"/>
        <v>18.399999999999999</v>
      </c>
      <c r="W4055" s="4">
        <f t="shared" si="550"/>
        <v>1.0666666666666664</v>
      </c>
      <c r="X4055" s="4">
        <f t="shared" si="548"/>
        <v>0.94202898550724634</v>
      </c>
    </row>
    <row r="4056" spans="1:24">
      <c r="A4056" t="s">
        <v>4436</v>
      </c>
      <c r="B4056" s="15">
        <v>5</v>
      </c>
      <c r="C4056" s="15">
        <v>1</v>
      </c>
      <c r="D4056" s="15">
        <v>2</v>
      </c>
      <c r="E4056" s="15">
        <v>1</v>
      </c>
      <c r="F4056" s="3">
        <v>25</v>
      </c>
      <c r="G4056" s="3">
        <v>4</v>
      </c>
      <c r="H4056" s="3">
        <v>8</v>
      </c>
      <c r="I4056" s="21">
        <v>1</v>
      </c>
      <c r="K4056" s="15">
        <v>3</v>
      </c>
      <c r="M4056" s="15">
        <v>2</v>
      </c>
      <c r="N4056" s="15">
        <v>1</v>
      </c>
      <c r="O4056" s="3">
        <v>0</v>
      </c>
      <c r="P4056" s="3">
        <v>21</v>
      </c>
      <c r="Q4056" s="3">
        <v>0</v>
      </c>
      <c r="R4056" s="3">
        <v>41</v>
      </c>
      <c r="S4056" s="3">
        <v>5</v>
      </c>
      <c r="T4056" s="23">
        <f t="shared" si="546"/>
        <v>0.46467816873716528</v>
      </c>
      <c r="U4056" s="4">
        <f t="shared" si="549"/>
        <v>12.333333333333334</v>
      </c>
      <c r="V4056" s="4">
        <f t="shared" si="547"/>
        <v>13.4</v>
      </c>
      <c r="W4056" s="4">
        <f t="shared" si="550"/>
        <v>1.0666666666666664</v>
      </c>
      <c r="X4056" s="4">
        <f t="shared" si="548"/>
        <v>0.92039800995024879</v>
      </c>
    </row>
    <row r="4057" spans="1:24">
      <c r="A4057" t="s">
        <v>4410</v>
      </c>
      <c r="B4057" s="15">
        <v>1</v>
      </c>
      <c r="C4057" s="15">
        <v>5</v>
      </c>
      <c r="D4057" s="15">
        <v>2</v>
      </c>
      <c r="E4057" s="15">
        <v>1</v>
      </c>
      <c r="F4057" s="3">
        <v>5</v>
      </c>
      <c r="G4057" s="3">
        <v>18</v>
      </c>
      <c r="H4057" s="3">
        <v>8</v>
      </c>
      <c r="I4057" s="21">
        <v>1</v>
      </c>
      <c r="J4057" s="15">
        <v>4</v>
      </c>
      <c r="L4057" s="15">
        <v>3</v>
      </c>
      <c r="N4057" s="15">
        <v>3</v>
      </c>
      <c r="O4057" s="3">
        <v>15</v>
      </c>
      <c r="P4057" s="3">
        <v>0</v>
      </c>
      <c r="Q4057" s="3">
        <v>26</v>
      </c>
      <c r="R4057" s="3">
        <v>0</v>
      </c>
      <c r="S4057" s="3">
        <v>16</v>
      </c>
      <c r="T4057" s="23">
        <f t="shared" si="546"/>
        <v>0.44432294555560031</v>
      </c>
      <c r="U4057" s="4">
        <f t="shared" si="549"/>
        <v>10.333333333333334</v>
      </c>
      <c r="V4057" s="4">
        <f t="shared" si="547"/>
        <v>11.4</v>
      </c>
      <c r="W4057" s="4">
        <f t="shared" si="550"/>
        <v>1.0666666666666664</v>
      </c>
      <c r="X4057" s="4">
        <f t="shared" si="548"/>
        <v>0.9064327485380117</v>
      </c>
    </row>
    <row r="4058" spans="1:24">
      <c r="A4058" t="s">
        <v>4585</v>
      </c>
      <c r="B4058" s="15">
        <v>2</v>
      </c>
      <c r="C4058" s="15">
        <v>0</v>
      </c>
      <c r="D4058" s="15">
        <v>4</v>
      </c>
      <c r="E4058" s="15">
        <v>2</v>
      </c>
      <c r="F4058" s="3">
        <v>10</v>
      </c>
      <c r="G4058" s="3">
        <v>0</v>
      </c>
      <c r="H4058" s="3">
        <v>15</v>
      </c>
      <c r="I4058" s="21">
        <v>3</v>
      </c>
      <c r="K4058" s="15">
        <v>3</v>
      </c>
      <c r="M4058" s="15">
        <v>1</v>
      </c>
      <c r="N4058" s="15">
        <v>1</v>
      </c>
      <c r="O4058" s="3">
        <v>0</v>
      </c>
      <c r="P4058" s="3">
        <v>21</v>
      </c>
      <c r="Q4058" s="3">
        <v>0</v>
      </c>
      <c r="R4058" s="3">
        <v>21</v>
      </c>
      <c r="S4058" s="3">
        <v>5</v>
      </c>
      <c r="T4058" s="23">
        <f t="shared" si="546"/>
        <v>0.44347553742345969</v>
      </c>
      <c r="U4058" s="4">
        <f t="shared" si="549"/>
        <v>8.3333333333333339</v>
      </c>
      <c r="V4058" s="4">
        <f t="shared" si="547"/>
        <v>9.4</v>
      </c>
      <c r="W4058" s="4">
        <f t="shared" si="550"/>
        <v>1.0666666666666664</v>
      </c>
      <c r="X4058" s="4">
        <f t="shared" si="548"/>
        <v>0.88652482269503552</v>
      </c>
    </row>
    <row r="4059" spans="1:24">
      <c r="A4059" t="s">
        <v>5884</v>
      </c>
      <c r="B4059" s="15">
        <v>5</v>
      </c>
      <c r="C4059" s="15">
        <v>0</v>
      </c>
      <c r="D4059" s="15">
        <v>0</v>
      </c>
      <c r="E4059" s="15">
        <v>0</v>
      </c>
      <c r="F4059" s="3">
        <v>25</v>
      </c>
      <c r="G4059" s="3">
        <v>0</v>
      </c>
      <c r="H4059" s="3">
        <v>0</v>
      </c>
      <c r="I4059" s="21">
        <v>0</v>
      </c>
      <c r="J4059" s="15">
        <v>2</v>
      </c>
      <c r="K4059" s="15">
        <v>1</v>
      </c>
      <c r="N4059" s="15">
        <v>6</v>
      </c>
      <c r="O4059" s="3">
        <v>8</v>
      </c>
      <c r="P4059" s="3">
        <v>7</v>
      </c>
      <c r="Q4059" s="3">
        <v>0</v>
      </c>
      <c r="R4059" s="3">
        <v>0</v>
      </c>
      <c r="S4059" s="3">
        <v>32</v>
      </c>
      <c r="T4059" s="23">
        <f t="shared" si="546"/>
        <v>0.45902645409758686</v>
      </c>
      <c r="U4059" s="4">
        <f t="shared" si="549"/>
        <v>8.3333333333333339</v>
      </c>
      <c r="V4059" s="4">
        <f t="shared" si="547"/>
        <v>9.4</v>
      </c>
      <c r="W4059" s="4">
        <f t="shared" si="550"/>
        <v>1.0666666666666664</v>
      </c>
      <c r="X4059" s="4">
        <f t="shared" si="548"/>
        <v>0.88652482269503552</v>
      </c>
    </row>
    <row r="4060" spans="1:24">
      <c r="A4060" t="s">
        <v>6157</v>
      </c>
      <c r="B4060" s="15">
        <v>0</v>
      </c>
      <c r="C4060" s="15">
        <v>2</v>
      </c>
      <c r="D4060" s="15">
        <v>0</v>
      </c>
      <c r="E4060" s="15">
        <v>0</v>
      </c>
      <c r="F4060" s="3">
        <v>0</v>
      </c>
      <c r="G4060" s="3">
        <v>7</v>
      </c>
      <c r="H4060" s="3">
        <v>0</v>
      </c>
      <c r="I4060" s="21">
        <v>0</v>
      </c>
      <c r="L4060" s="15">
        <v>2</v>
      </c>
      <c r="O4060" s="3">
        <v>0</v>
      </c>
      <c r="P4060" s="3">
        <v>0</v>
      </c>
      <c r="Q4060" s="3">
        <v>17</v>
      </c>
      <c r="R4060" s="3">
        <v>0</v>
      </c>
      <c r="S4060" s="3">
        <v>0</v>
      </c>
      <c r="T4060" s="23">
        <f t="shared" si="546"/>
        <v>0.41649025406987084</v>
      </c>
      <c r="U4060" s="4">
        <f t="shared" si="549"/>
        <v>2.3333333333333335</v>
      </c>
      <c r="V4060" s="4">
        <f t="shared" si="547"/>
        <v>3.4</v>
      </c>
      <c r="W4060" s="4">
        <f t="shared" si="550"/>
        <v>1.0666666666666664</v>
      </c>
      <c r="X4060" s="4">
        <f t="shared" si="548"/>
        <v>0.68627450980392168</v>
      </c>
    </row>
    <row r="4061" spans="1:24">
      <c r="A4061" t="s">
        <v>6547</v>
      </c>
      <c r="B4061" s="15">
        <v>0</v>
      </c>
      <c r="C4061" s="15">
        <v>1</v>
      </c>
      <c r="D4061" s="15">
        <v>0</v>
      </c>
      <c r="E4061" s="15">
        <v>0</v>
      </c>
      <c r="F4061" s="3">
        <v>0</v>
      </c>
      <c r="G4061" s="3">
        <v>4</v>
      </c>
      <c r="H4061" s="3">
        <v>0</v>
      </c>
      <c r="I4061" s="21">
        <v>0</v>
      </c>
      <c r="K4061" s="15">
        <v>1</v>
      </c>
      <c r="N4061" s="15">
        <v>1</v>
      </c>
      <c r="O4061" s="3">
        <v>0</v>
      </c>
      <c r="P4061" s="3">
        <v>7</v>
      </c>
      <c r="Q4061" s="3">
        <v>0</v>
      </c>
      <c r="R4061" s="3">
        <v>0</v>
      </c>
      <c r="S4061" s="3">
        <v>5</v>
      </c>
      <c r="T4061" s="23">
        <f t="shared" si="546"/>
        <v>0.32456147042069827</v>
      </c>
      <c r="U4061" s="4">
        <f t="shared" si="549"/>
        <v>1.3333333333333333</v>
      </c>
      <c r="V4061" s="4">
        <f t="shared" si="547"/>
        <v>2.4</v>
      </c>
      <c r="W4061" s="4">
        <f t="shared" si="550"/>
        <v>1.0666666666666667</v>
      </c>
      <c r="X4061" s="4">
        <f t="shared" si="548"/>
        <v>0.55555555555555558</v>
      </c>
    </row>
    <row r="4062" spans="1:24">
      <c r="A4062" t="s">
        <v>6573</v>
      </c>
      <c r="B4062" s="15">
        <v>0</v>
      </c>
      <c r="C4062" s="15">
        <v>1</v>
      </c>
      <c r="D4062" s="15">
        <v>0</v>
      </c>
      <c r="E4062" s="15">
        <v>0</v>
      </c>
      <c r="F4062" s="3">
        <v>0</v>
      </c>
      <c r="G4062" s="3">
        <v>4</v>
      </c>
      <c r="H4062" s="3">
        <v>0</v>
      </c>
      <c r="I4062" s="21">
        <v>0</v>
      </c>
      <c r="K4062" s="15">
        <v>1</v>
      </c>
      <c r="N4062" s="15">
        <v>1</v>
      </c>
      <c r="O4062" s="3">
        <v>0</v>
      </c>
      <c r="P4062" s="3">
        <v>7</v>
      </c>
      <c r="Q4062" s="3">
        <v>0</v>
      </c>
      <c r="R4062" s="3">
        <v>0</v>
      </c>
      <c r="S4062" s="3">
        <v>5</v>
      </c>
      <c r="T4062" s="23">
        <f t="shared" si="546"/>
        <v>0.32456147042069827</v>
      </c>
      <c r="U4062" s="4">
        <f t="shared" si="549"/>
        <v>1.3333333333333333</v>
      </c>
      <c r="V4062" s="4">
        <f t="shared" si="547"/>
        <v>2.4</v>
      </c>
      <c r="W4062" s="4">
        <f t="shared" si="550"/>
        <v>1.0666666666666667</v>
      </c>
      <c r="X4062" s="4">
        <f t="shared" si="548"/>
        <v>0.55555555555555558</v>
      </c>
    </row>
    <row r="4063" spans="1:24">
      <c r="A4063" t="s">
        <v>6602</v>
      </c>
      <c r="B4063" s="15">
        <v>0</v>
      </c>
      <c r="C4063" s="15">
        <v>1</v>
      </c>
      <c r="D4063" s="15">
        <v>0</v>
      </c>
      <c r="E4063" s="15">
        <v>0</v>
      </c>
      <c r="F4063" s="3">
        <v>0</v>
      </c>
      <c r="G4063" s="3">
        <v>4</v>
      </c>
      <c r="H4063" s="3">
        <v>0</v>
      </c>
      <c r="I4063" s="21">
        <v>0</v>
      </c>
      <c r="K4063" s="15">
        <v>1</v>
      </c>
      <c r="N4063" s="15">
        <v>1</v>
      </c>
      <c r="O4063" s="3">
        <v>0</v>
      </c>
      <c r="P4063" s="3">
        <v>7</v>
      </c>
      <c r="Q4063" s="3">
        <v>0</v>
      </c>
      <c r="R4063" s="3">
        <v>0</v>
      </c>
      <c r="S4063" s="3">
        <v>5</v>
      </c>
      <c r="T4063" s="23">
        <f t="shared" si="546"/>
        <v>0.32456147042069827</v>
      </c>
      <c r="U4063" s="4">
        <f t="shared" si="549"/>
        <v>1.3333333333333333</v>
      </c>
      <c r="V4063" s="4">
        <f t="shared" si="547"/>
        <v>2.4</v>
      </c>
      <c r="W4063" s="4">
        <f t="shared" si="550"/>
        <v>1.0666666666666667</v>
      </c>
      <c r="X4063" s="4">
        <f t="shared" si="548"/>
        <v>0.55555555555555558</v>
      </c>
    </row>
    <row r="4064" spans="1:24">
      <c r="A4064" t="s">
        <v>6690</v>
      </c>
      <c r="B4064" s="15">
        <v>0</v>
      </c>
      <c r="C4064" s="15">
        <v>0</v>
      </c>
      <c r="D4064" s="15">
        <v>1</v>
      </c>
      <c r="E4064" s="15">
        <v>0</v>
      </c>
      <c r="F4064" s="3">
        <v>0</v>
      </c>
      <c r="G4064" s="3">
        <v>0</v>
      </c>
      <c r="H4064" s="3">
        <v>4</v>
      </c>
      <c r="I4064" s="21">
        <v>0</v>
      </c>
      <c r="K4064" s="15">
        <v>1</v>
      </c>
      <c r="N4064" s="15">
        <v>1</v>
      </c>
      <c r="O4064" s="3">
        <v>0</v>
      </c>
      <c r="P4064" s="3">
        <v>7</v>
      </c>
      <c r="Q4064" s="3">
        <v>0</v>
      </c>
      <c r="R4064" s="3">
        <v>0</v>
      </c>
      <c r="S4064" s="3">
        <v>5</v>
      </c>
      <c r="T4064" s="23">
        <f t="shared" si="546"/>
        <v>0.32456147042069827</v>
      </c>
      <c r="U4064" s="4">
        <f t="shared" si="549"/>
        <v>1.3333333333333333</v>
      </c>
      <c r="V4064" s="4">
        <f t="shared" si="547"/>
        <v>2.4</v>
      </c>
      <c r="W4064" s="4">
        <f t="shared" si="550"/>
        <v>1.0666666666666667</v>
      </c>
      <c r="X4064" s="4">
        <f t="shared" si="548"/>
        <v>0.55555555555555558</v>
      </c>
    </row>
    <row r="4065" spans="1:24">
      <c r="A4065" t="s">
        <v>6806</v>
      </c>
      <c r="B4065" s="15">
        <v>0</v>
      </c>
      <c r="C4065" s="15">
        <v>0</v>
      </c>
      <c r="D4065" s="15">
        <v>1</v>
      </c>
      <c r="E4065" s="15">
        <v>0</v>
      </c>
      <c r="F4065" s="3">
        <v>0</v>
      </c>
      <c r="G4065" s="3">
        <v>0</v>
      </c>
      <c r="H4065" s="3">
        <v>4</v>
      </c>
      <c r="I4065" s="21">
        <v>0</v>
      </c>
      <c r="K4065" s="15">
        <v>1</v>
      </c>
      <c r="N4065" s="15">
        <v>1</v>
      </c>
      <c r="O4065" s="3">
        <v>0</v>
      </c>
      <c r="P4065" s="3">
        <v>7</v>
      </c>
      <c r="Q4065" s="3">
        <v>0</v>
      </c>
      <c r="R4065" s="3">
        <v>0</v>
      </c>
      <c r="S4065" s="3">
        <v>5</v>
      </c>
      <c r="T4065" s="23">
        <f t="shared" si="546"/>
        <v>0.32456147042069827</v>
      </c>
      <c r="U4065" s="4">
        <f t="shared" si="549"/>
        <v>1.3333333333333333</v>
      </c>
      <c r="V4065" s="4">
        <f t="shared" si="547"/>
        <v>2.4</v>
      </c>
      <c r="W4065" s="4">
        <f t="shared" si="550"/>
        <v>1.0666666666666667</v>
      </c>
      <c r="X4065" s="4">
        <f t="shared" si="548"/>
        <v>0.55555555555555558</v>
      </c>
    </row>
    <row r="4066" spans="1:24">
      <c r="A4066" t="s">
        <v>6807</v>
      </c>
      <c r="B4066" s="15">
        <v>0</v>
      </c>
      <c r="C4066" s="15">
        <v>0</v>
      </c>
      <c r="D4066" s="15">
        <v>1</v>
      </c>
      <c r="E4066" s="15">
        <v>0</v>
      </c>
      <c r="F4066" s="3">
        <v>0</v>
      </c>
      <c r="G4066" s="3">
        <v>0</v>
      </c>
      <c r="H4066" s="3">
        <v>4</v>
      </c>
      <c r="I4066" s="21">
        <v>0</v>
      </c>
      <c r="K4066" s="15">
        <v>1</v>
      </c>
      <c r="N4066" s="15">
        <v>1</v>
      </c>
      <c r="O4066" s="3">
        <v>0</v>
      </c>
      <c r="P4066" s="3">
        <v>7</v>
      </c>
      <c r="Q4066" s="3">
        <v>0</v>
      </c>
      <c r="R4066" s="3">
        <v>0</v>
      </c>
      <c r="S4066" s="3">
        <v>5</v>
      </c>
      <c r="T4066" s="23">
        <f t="shared" si="546"/>
        <v>0.32456147042069827</v>
      </c>
      <c r="U4066" s="4">
        <f t="shared" si="549"/>
        <v>1.3333333333333333</v>
      </c>
      <c r="V4066" s="4">
        <f t="shared" si="547"/>
        <v>2.4</v>
      </c>
      <c r="W4066" s="4">
        <f t="shared" si="550"/>
        <v>1.0666666666666667</v>
      </c>
      <c r="X4066" s="4">
        <f t="shared" si="548"/>
        <v>0.55555555555555558</v>
      </c>
    </row>
    <row r="4067" spans="1:24">
      <c r="A4067" t="s">
        <v>5164</v>
      </c>
      <c r="B4067" s="15">
        <v>2</v>
      </c>
      <c r="C4067" s="15">
        <v>0</v>
      </c>
      <c r="D4067" s="15">
        <v>0</v>
      </c>
      <c r="E4067" s="15">
        <v>3</v>
      </c>
      <c r="F4067" s="3">
        <v>10</v>
      </c>
      <c r="G4067" s="3">
        <v>0</v>
      </c>
      <c r="H4067" s="3">
        <v>0</v>
      </c>
      <c r="I4067" s="21">
        <v>4</v>
      </c>
      <c r="J4067" s="15">
        <v>2</v>
      </c>
      <c r="L4067" s="15">
        <v>1</v>
      </c>
      <c r="N4067" s="15">
        <v>1</v>
      </c>
      <c r="O4067" s="3">
        <v>8</v>
      </c>
      <c r="P4067" s="3">
        <v>0</v>
      </c>
      <c r="Q4067" s="3">
        <v>9</v>
      </c>
      <c r="R4067" s="3">
        <v>0</v>
      </c>
      <c r="S4067" s="3">
        <v>5</v>
      </c>
      <c r="T4067" s="23">
        <f t="shared" si="546"/>
        <v>0.38623606759721968</v>
      </c>
      <c r="U4067" s="4">
        <f t="shared" si="549"/>
        <v>3.3333333333333335</v>
      </c>
      <c r="V4067" s="4">
        <f t="shared" si="547"/>
        <v>4.4000000000000004</v>
      </c>
      <c r="W4067" s="4">
        <f t="shared" si="550"/>
        <v>1.0666666666666669</v>
      </c>
      <c r="X4067" s="4">
        <f t="shared" si="548"/>
        <v>0.75757575757575757</v>
      </c>
    </row>
    <row r="4068" spans="1:24">
      <c r="A4068" t="s">
        <v>6141</v>
      </c>
      <c r="B4068" s="15">
        <v>2</v>
      </c>
      <c r="C4068" s="15">
        <v>0</v>
      </c>
      <c r="D4068" s="15">
        <v>0</v>
      </c>
      <c r="E4068" s="15">
        <v>0</v>
      </c>
      <c r="F4068" s="3">
        <v>10</v>
      </c>
      <c r="G4068" s="3">
        <v>0</v>
      </c>
      <c r="H4068" s="3">
        <v>0</v>
      </c>
      <c r="I4068" s="21">
        <v>0</v>
      </c>
      <c r="J4068" s="15">
        <v>2</v>
      </c>
      <c r="K4068" s="15">
        <v>2</v>
      </c>
      <c r="O4068" s="3">
        <v>8</v>
      </c>
      <c r="P4068" s="3">
        <v>14</v>
      </c>
      <c r="Q4068" s="3">
        <v>0</v>
      </c>
      <c r="R4068" s="3">
        <v>0</v>
      </c>
      <c r="S4068" s="3">
        <v>0</v>
      </c>
      <c r="T4068" s="23">
        <f t="shared" si="546"/>
        <v>0.41065021791873441</v>
      </c>
      <c r="U4068" s="4">
        <f t="shared" si="549"/>
        <v>3.3333333333333335</v>
      </c>
      <c r="V4068" s="4">
        <f t="shared" si="547"/>
        <v>4.4000000000000004</v>
      </c>
      <c r="W4068" s="4">
        <f t="shared" si="550"/>
        <v>1.0666666666666669</v>
      </c>
      <c r="X4068" s="4">
        <f t="shared" si="548"/>
        <v>0.75757575757575757</v>
      </c>
    </row>
    <row r="4069" spans="1:24">
      <c r="A4069" t="s">
        <v>5486</v>
      </c>
      <c r="B4069" s="15">
        <v>3</v>
      </c>
      <c r="C4069" s="15">
        <v>0</v>
      </c>
      <c r="D4069" s="15">
        <v>1</v>
      </c>
      <c r="E4069" s="15">
        <v>0</v>
      </c>
      <c r="F4069" s="3">
        <v>15</v>
      </c>
      <c r="G4069" s="3">
        <v>0</v>
      </c>
      <c r="H4069" s="3">
        <v>4</v>
      </c>
      <c r="I4069" s="21">
        <v>0</v>
      </c>
      <c r="M4069" s="15">
        <v>1</v>
      </c>
      <c r="N4069" s="15">
        <v>3</v>
      </c>
      <c r="O4069" s="3">
        <v>0</v>
      </c>
      <c r="P4069" s="3">
        <v>0</v>
      </c>
      <c r="Q4069" s="3">
        <v>0</v>
      </c>
      <c r="R4069" s="3">
        <v>21</v>
      </c>
      <c r="S4069" s="3">
        <v>16</v>
      </c>
      <c r="T4069" s="23">
        <f t="shared" si="546"/>
        <v>0.4415515609966052</v>
      </c>
      <c r="U4069" s="4">
        <f t="shared" si="549"/>
        <v>6.333333333333333</v>
      </c>
      <c r="V4069" s="4">
        <f t="shared" si="547"/>
        <v>7.4</v>
      </c>
      <c r="W4069" s="4">
        <f t="shared" si="550"/>
        <v>1.0666666666666673</v>
      </c>
      <c r="X4069" s="4">
        <f t="shared" si="548"/>
        <v>0.85585585585585577</v>
      </c>
    </row>
    <row r="4070" spans="1:24">
      <c r="A4070" t="s">
        <v>6014</v>
      </c>
      <c r="B4070" s="15">
        <v>1</v>
      </c>
      <c r="C4070" s="15">
        <v>1</v>
      </c>
      <c r="D4070" s="15">
        <v>1</v>
      </c>
      <c r="E4070" s="15">
        <v>0</v>
      </c>
      <c r="F4070" s="3">
        <v>5</v>
      </c>
      <c r="G4070" s="3">
        <v>4</v>
      </c>
      <c r="H4070" s="3">
        <v>4</v>
      </c>
      <c r="I4070" s="21">
        <v>0</v>
      </c>
      <c r="J4070" s="15">
        <v>3</v>
      </c>
      <c r="N4070" s="15">
        <v>3</v>
      </c>
      <c r="O4070" s="3">
        <v>11</v>
      </c>
      <c r="P4070" s="3">
        <v>0</v>
      </c>
      <c r="Q4070" s="3">
        <v>0</v>
      </c>
      <c r="R4070" s="3">
        <v>0</v>
      </c>
      <c r="S4070" s="3">
        <v>16</v>
      </c>
      <c r="T4070" s="23">
        <f t="shared" si="546"/>
        <v>0.41102820961060227</v>
      </c>
      <c r="U4070" s="4">
        <f t="shared" si="549"/>
        <v>4.333333333333333</v>
      </c>
      <c r="V4070" s="4">
        <f t="shared" si="547"/>
        <v>5.4</v>
      </c>
      <c r="W4070" s="4">
        <f t="shared" si="550"/>
        <v>1.0666666666666673</v>
      </c>
      <c r="X4070" s="4">
        <f t="shared" si="548"/>
        <v>0.80246913580246904</v>
      </c>
    </row>
    <row r="4071" spans="1:24">
      <c r="A4071" t="s">
        <v>1590</v>
      </c>
      <c r="B4071" s="15">
        <v>22</v>
      </c>
      <c r="C4071" s="15">
        <v>22</v>
      </c>
      <c r="D4071" s="15">
        <v>23</v>
      </c>
      <c r="E4071" s="15">
        <v>4</v>
      </c>
      <c r="F4071" s="3">
        <v>109</v>
      </c>
      <c r="G4071" s="3">
        <v>78</v>
      </c>
      <c r="H4071" s="3">
        <v>87</v>
      </c>
      <c r="I4071" s="21">
        <v>6</v>
      </c>
      <c r="J4071" s="15">
        <v>21</v>
      </c>
      <c r="K4071" s="15">
        <v>16</v>
      </c>
      <c r="L4071" s="15">
        <v>6</v>
      </c>
      <c r="M4071" s="15">
        <v>3</v>
      </c>
      <c r="N4071" s="15">
        <v>29</v>
      </c>
      <c r="O4071" s="3">
        <v>80</v>
      </c>
      <c r="P4071" s="3">
        <v>112</v>
      </c>
      <c r="Q4071" s="3">
        <v>51</v>
      </c>
      <c r="R4071" s="3">
        <v>62</v>
      </c>
      <c r="S4071" s="3">
        <v>157</v>
      </c>
      <c r="T4071" s="23">
        <f t="shared" ref="T4071:T4134" si="551">_xlfn.T.TEST(F4071:H4071,O4071:S4071,1,2)</f>
        <v>0.48455774288615855</v>
      </c>
      <c r="U4071" s="4">
        <f t="shared" si="549"/>
        <v>91.333333333333329</v>
      </c>
      <c r="V4071" s="4">
        <f t="shared" ref="V4071:V4134" si="552">AVERAGE(O4071:S4071)</f>
        <v>92.4</v>
      </c>
      <c r="W4071" s="4">
        <f t="shared" si="550"/>
        <v>1.0666666666666771</v>
      </c>
      <c r="X4071" s="4">
        <f t="shared" ref="X4071:X4134" si="553">U4071/V4071</f>
        <v>0.98845598845598837</v>
      </c>
    </row>
    <row r="4072" spans="1:24">
      <c r="A4072" t="s">
        <v>2820</v>
      </c>
      <c r="B4072" s="15">
        <v>5</v>
      </c>
      <c r="C4072" s="15">
        <v>11</v>
      </c>
      <c r="D4072" s="15">
        <v>9</v>
      </c>
      <c r="E4072" s="15">
        <v>2</v>
      </c>
      <c r="F4072" s="3">
        <v>25</v>
      </c>
      <c r="G4072" s="3">
        <v>39</v>
      </c>
      <c r="H4072" s="3">
        <v>34</v>
      </c>
      <c r="I4072" s="21">
        <v>3</v>
      </c>
      <c r="J4072" s="15">
        <v>8</v>
      </c>
      <c r="K4072" s="15">
        <v>8</v>
      </c>
      <c r="L4072" s="15">
        <v>6</v>
      </c>
      <c r="N4072" s="15">
        <v>6</v>
      </c>
      <c r="O4072" s="3">
        <v>30</v>
      </c>
      <c r="P4072" s="3">
        <v>56</v>
      </c>
      <c r="Q4072" s="3">
        <v>51</v>
      </c>
      <c r="R4072" s="3">
        <v>0</v>
      </c>
      <c r="S4072" s="3">
        <v>32</v>
      </c>
      <c r="T4072" s="23">
        <f t="shared" si="551"/>
        <v>0.4679067068016024</v>
      </c>
      <c r="U4072" s="4">
        <f t="shared" si="549"/>
        <v>32.666666666666664</v>
      </c>
      <c r="V4072" s="4">
        <f t="shared" si="552"/>
        <v>33.799999999999997</v>
      </c>
      <c r="W4072" s="4">
        <f t="shared" si="550"/>
        <v>1.1333333333333329</v>
      </c>
      <c r="X4072" s="4">
        <f t="shared" si="553"/>
        <v>0.9664694280078896</v>
      </c>
    </row>
    <row r="4073" spans="1:24">
      <c r="A4073" t="s">
        <v>3797</v>
      </c>
      <c r="B4073" s="15">
        <v>7</v>
      </c>
      <c r="C4073" s="15">
        <v>8</v>
      </c>
      <c r="D4073" s="15">
        <v>2</v>
      </c>
      <c r="E4073" s="15">
        <v>0</v>
      </c>
      <c r="F4073" s="3">
        <v>35</v>
      </c>
      <c r="G4073" s="3">
        <v>28</v>
      </c>
      <c r="H4073" s="3">
        <v>8</v>
      </c>
      <c r="I4073" s="21">
        <v>0</v>
      </c>
      <c r="J4073" s="15">
        <v>5</v>
      </c>
      <c r="K4073" s="15">
        <v>4</v>
      </c>
      <c r="L4073" s="15">
        <v>6</v>
      </c>
      <c r="M4073" s="15">
        <v>1</v>
      </c>
      <c r="N4073" s="15">
        <v>1</v>
      </c>
      <c r="O4073" s="3">
        <v>19</v>
      </c>
      <c r="P4073" s="3">
        <v>28</v>
      </c>
      <c r="Q4073" s="3">
        <v>51</v>
      </c>
      <c r="R4073" s="3">
        <v>21</v>
      </c>
      <c r="S4073" s="3">
        <v>5</v>
      </c>
      <c r="T4073" s="23">
        <f t="shared" si="551"/>
        <v>0.4628667720705768</v>
      </c>
      <c r="U4073" s="4">
        <f t="shared" si="549"/>
        <v>23.666666666666668</v>
      </c>
      <c r="V4073" s="4">
        <f t="shared" si="552"/>
        <v>24.8</v>
      </c>
      <c r="W4073" s="4">
        <f t="shared" si="550"/>
        <v>1.1333333333333329</v>
      </c>
      <c r="X4073" s="4">
        <f t="shared" si="553"/>
        <v>0.95430107526881724</v>
      </c>
    </row>
    <row r="4074" spans="1:24">
      <c r="A4074" t="s">
        <v>4956</v>
      </c>
      <c r="B4074" s="15">
        <v>0</v>
      </c>
      <c r="C4074" s="15">
        <v>4</v>
      </c>
      <c r="D4074" s="15">
        <v>0</v>
      </c>
      <c r="E4074" s="15">
        <v>2</v>
      </c>
      <c r="F4074" s="3">
        <v>0</v>
      </c>
      <c r="G4074" s="3">
        <v>14</v>
      </c>
      <c r="H4074" s="3">
        <v>0</v>
      </c>
      <c r="I4074" s="21">
        <v>3</v>
      </c>
      <c r="J4074" s="15">
        <v>1</v>
      </c>
      <c r="K4074" s="15">
        <v>2</v>
      </c>
      <c r="N4074" s="15">
        <v>2</v>
      </c>
      <c r="O4074" s="3">
        <v>4</v>
      </c>
      <c r="P4074" s="3">
        <v>14</v>
      </c>
      <c r="Q4074" s="3">
        <v>0</v>
      </c>
      <c r="R4074" s="3">
        <v>0</v>
      </c>
      <c r="S4074" s="3">
        <v>11</v>
      </c>
      <c r="T4074" s="23">
        <f t="shared" si="551"/>
        <v>0.41615617876082095</v>
      </c>
      <c r="U4074" s="4">
        <f t="shared" si="549"/>
        <v>4.666666666666667</v>
      </c>
      <c r="V4074" s="4">
        <f t="shared" si="552"/>
        <v>5.8</v>
      </c>
      <c r="W4074" s="4">
        <f t="shared" si="550"/>
        <v>1.1333333333333329</v>
      </c>
      <c r="X4074" s="4">
        <f t="shared" si="553"/>
        <v>0.80459770114942541</v>
      </c>
    </row>
    <row r="4075" spans="1:24">
      <c r="A4075" t="s">
        <v>6443</v>
      </c>
      <c r="B4075" s="15">
        <v>1</v>
      </c>
      <c r="C4075" s="15">
        <v>0</v>
      </c>
      <c r="D4075" s="15">
        <v>0</v>
      </c>
      <c r="E4075" s="15">
        <v>0</v>
      </c>
      <c r="F4075" s="3">
        <v>5</v>
      </c>
      <c r="G4075" s="3">
        <v>0</v>
      </c>
      <c r="H4075" s="3">
        <v>0</v>
      </c>
      <c r="I4075" s="21">
        <v>0</v>
      </c>
      <c r="L4075" s="15">
        <v>1</v>
      </c>
      <c r="N4075" s="15">
        <v>1</v>
      </c>
      <c r="O4075" s="3">
        <v>0</v>
      </c>
      <c r="P4075" s="3">
        <v>0</v>
      </c>
      <c r="Q4075" s="3">
        <v>9</v>
      </c>
      <c r="R4075" s="3">
        <v>0</v>
      </c>
      <c r="S4075" s="3">
        <v>5</v>
      </c>
      <c r="T4075" s="23">
        <f t="shared" si="551"/>
        <v>0.34591186769977328</v>
      </c>
      <c r="U4075" s="4">
        <f t="shared" si="549"/>
        <v>1.6666666666666667</v>
      </c>
      <c r="V4075" s="4">
        <f t="shared" si="552"/>
        <v>2.8</v>
      </c>
      <c r="W4075" s="4">
        <f t="shared" si="550"/>
        <v>1.1333333333333331</v>
      </c>
      <c r="X4075" s="4">
        <f t="shared" si="553"/>
        <v>0.59523809523809534</v>
      </c>
    </row>
    <row r="4076" spans="1:24">
      <c r="A4076" t="s">
        <v>6347</v>
      </c>
      <c r="B4076" s="15">
        <v>0</v>
      </c>
      <c r="C4076" s="15">
        <v>0</v>
      </c>
      <c r="D4076" s="15">
        <v>2</v>
      </c>
      <c r="E4076" s="15">
        <v>0</v>
      </c>
      <c r="F4076" s="3">
        <v>0</v>
      </c>
      <c r="G4076" s="3">
        <v>0</v>
      </c>
      <c r="H4076" s="3">
        <v>8</v>
      </c>
      <c r="I4076" s="21">
        <v>0</v>
      </c>
      <c r="K4076" s="15">
        <v>2</v>
      </c>
      <c r="N4076" s="15">
        <v>1</v>
      </c>
      <c r="O4076" s="3">
        <v>0</v>
      </c>
      <c r="P4076" s="3">
        <v>14</v>
      </c>
      <c r="Q4076" s="3">
        <v>0</v>
      </c>
      <c r="R4076" s="3">
        <v>0</v>
      </c>
      <c r="S4076" s="3">
        <v>5</v>
      </c>
      <c r="T4076" s="23">
        <f t="shared" si="551"/>
        <v>0.39637354421995652</v>
      </c>
      <c r="U4076" s="4">
        <f t="shared" si="549"/>
        <v>2.6666666666666665</v>
      </c>
      <c r="V4076" s="4">
        <f t="shared" si="552"/>
        <v>3.8</v>
      </c>
      <c r="W4076" s="4">
        <f t="shared" si="550"/>
        <v>1.1333333333333333</v>
      </c>
      <c r="X4076" s="4">
        <f t="shared" si="553"/>
        <v>0.70175438596491224</v>
      </c>
    </row>
    <row r="4077" spans="1:24">
      <c r="A4077" t="s">
        <v>3075</v>
      </c>
      <c r="B4077" s="15">
        <v>1</v>
      </c>
      <c r="C4077" s="15">
        <v>13</v>
      </c>
      <c r="D4077" s="15">
        <v>8</v>
      </c>
      <c r="E4077" s="15">
        <v>1</v>
      </c>
      <c r="F4077" s="3">
        <v>5</v>
      </c>
      <c r="G4077" s="3">
        <v>46</v>
      </c>
      <c r="H4077" s="3">
        <v>30</v>
      </c>
      <c r="I4077" s="21">
        <v>1</v>
      </c>
      <c r="J4077" s="15">
        <v>5</v>
      </c>
      <c r="K4077" s="15">
        <v>9</v>
      </c>
      <c r="M4077" s="15">
        <v>1</v>
      </c>
      <c r="N4077" s="15">
        <v>7</v>
      </c>
      <c r="O4077" s="3">
        <v>19</v>
      </c>
      <c r="P4077" s="3">
        <v>63</v>
      </c>
      <c r="Q4077" s="3">
        <v>0</v>
      </c>
      <c r="R4077" s="3">
        <v>21</v>
      </c>
      <c r="S4077" s="3">
        <v>38</v>
      </c>
      <c r="T4077" s="23">
        <f t="shared" si="551"/>
        <v>0.4723283402225732</v>
      </c>
      <c r="U4077" s="4">
        <f t="shared" si="549"/>
        <v>27</v>
      </c>
      <c r="V4077" s="4">
        <f t="shared" si="552"/>
        <v>28.2</v>
      </c>
      <c r="W4077" s="4">
        <f t="shared" si="550"/>
        <v>1.1999999999999993</v>
      </c>
      <c r="X4077" s="4">
        <f t="shared" si="553"/>
        <v>0.95744680851063835</v>
      </c>
    </row>
    <row r="4078" spans="1:24">
      <c r="A4078" t="s">
        <v>4853</v>
      </c>
      <c r="B4078" s="15">
        <v>7</v>
      </c>
      <c r="C4078" s="15">
        <v>2</v>
      </c>
      <c r="D4078" s="15">
        <v>0</v>
      </c>
      <c r="E4078" s="15">
        <v>0</v>
      </c>
      <c r="F4078" s="3">
        <v>35</v>
      </c>
      <c r="G4078" s="3">
        <v>7</v>
      </c>
      <c r="H4078" s="3">
        <v>0</v>
      </c>
      <c r="I4078" s="21">
        <v>0</v>
      </c>
      <c r="J4078" s="15">
        <v>9</v>
      </c>
      <c r="K4078" s="15">
        <v>4</v>
      </c>
      <c r="L4078" s="15">
        <v>1</v>
      </c>
      <c r="N4078" s="15">
        <v>1</v>
      </c>
      <c r="O4078" s="3">
        <v>34</v>
      </c>
      <c r="P4078" s="3">
        <v>28</v>
      </c>
      <c r="Q4078" s="3">
        <v>9</v>
      </c>
      <c r="R4078" s="3">
        <v>0</v>
      </c>
      <c r="S4078" s="3">
        <v>5</v>
      </c>
      <c r="T4078" s="23">
        <f t="shared" si="551"/>
        <v>0.46128329470263629</v>
      </c>
      <c r="U4078" s="4">
        <f t="shared" si="549"/>
        <v>14</v>
      </c>
      <c r="V4078" s="4">
        <f t="shared" si="552"/>
        <v>15.2</v>
      </c>
      <c r="W4078" s="4">
        <f t="shared" si="550"/>
        <v>1.1999999999999993</v>
      </c>
      <c r="X4078" s="4">
        <f t="shared" si="553"/>
        <v>0.92105263157894746</v>
      </c>
    </row>
    <row r="4079" spans="1:24">
      <c r="A4079" t="s">
        <v>5695</v>
      </c>
      <c r="B4079" s="15">
        <v>1</v>
      </c>
      <c r="C4079" s="15">
        <v>0</v>
      </c>
      <c r="D4079" s="15">
        <v>1</v>
      </c>
      <c r="E4079" s="15">
        <v>1</v>
      </c>
      <c r="F4079" s="3">
        <v>5</v>
      </c>
      <c r="G4079" s="3">
        <v>0</v>
      </c>
      <c r="H4079" s="3">
        <v>4</v>
      </c>
      <c r="I4079" s="21">
        <v>1</v>
      </c>
      <c r="M4079" s="15">
        <v>1</v>
      </c>
      <c r="O4079" s="3">
        <v>0</v>
      </c>
      <c r="P4079" s="3">
        <v>0</v>
      </c>
      <c r="Q4079" s="3">
        <v>0</v>
      </c>
      <c r="R4079" s="3">
        <v>21</v>
      </c>
      <c r="S4079" s="3">
        <v>0</v>
      </c>
      <c r="T4079" s="23">
        <f t="shared" si="551"/>
        <v>0.42025016655126235</v>
      </c>
      <c r="U4079" s="4">
        <f t="shared" si="549"/>
        <v>3</v>
      </c>
      <c r="V4079" s="4">
        <f t="shared" si="552"/>
        <v>4.2</v>
      </c>
      <c r="W4079" s="4">
        <f t="shared" si="550"/>
        <v>1.2000000000000002</v>
      </c>
      <c r="X4079" s="4">
        <f t="shared" si="553"/>
        <v>0.7142857142857143</v>
      </c>
    </row>
    <row r="4080" spans="1:24">
      <c r="A4080" t="s">
        <v>6859</v>
      </c>
      <c r="B4080" s="15">
        <v>1</v>
      </c>
      <c r="C4080" s="15">
        <v>1</v>
      </c>
      <c r="D4080" s="15">
        <v>0</v>
      </c>
      <c r="E4080" s="15">
        <v>0</v>
      </c>
      <c r="F4080" s="3">
        <v>5</v>
      </c>
      <c r="G4080" s="3">
        <v>4</v>
      </c>
      <c r="H4080" s="3">
        <v>0</v>
      </c>
      <c r="I4080" s="21">
        <v>0</v>
      </c>
      <c r="M4080" s="15">
        <v>1</v>
      </c>
      <c r="O4080" s="3">
        <v>0</v>
      </c>
      <c r="P4080" s="3">
        <v>0</v>
      </c>
      <c r="Q4080" s="3">
        <v>0</v>
      </c>
      <c r="R4080" s="3">
        <v>21</v>
      </c>
      <c r="S4080" s="3">
        <v>0</v>
      </c>
      <c r="T4080" s="23">
        <f t="shared" si="551"/>
        <v>0.42025016655126235</v>
      </c>
      <c r="U4080" s="4">
        <f t="shared" si="549"/>
        <v>3</v>
      </c>
      <c r="V4080" s="4">
        <f t="shared" si="552"/>
        <v>4.2</v>
      </c>
      <c r="W4080" s="4">
        <f t="shared" si="550"/>
        <v>1.2000000000000002</v>
      </c>
      <c r="X4080" s="4">
        <f t="shared" si="553"/>
        <v>0.7142857142857143</v>
      </c>
    </row>
    <row r="4081" spans="1:24">
      <c r="A4081" t="s">
        <v>6854</v>
      </c>
      <c r="B4081" s="15">
        <v>1</v>
      </c>
      <c r="C4081" s="15">
        <v>0</v>
      </c>
      <c r="D4081" s="15">
        <v>1</v>
      </c>
      <c r="E4081" s="15">
        <v>0</v>
      </c>
      <c r="F4081" s="3">
        <v>5</v>
      </c>
      <c r="G4081" s="3">
        <v>0</v>
      </c>
      <c r="H4081" s="3">
        <v>4</v>
      </c>
      <c r="I4081" s="21">
        <v>0</v>
      </c>
      <c r="K4081" s="15">
        <v>1</v>
      </c>
      <c r="L4081" s="15">
        <v>1</v>
      </c>
      <c r="N4081" s="15">
        <v>1</v>
      </c>
      <c r="O4081" s="3">
        <v>0</v>
      </c>
      <c r="P4081" s="3">
        <v>7</v>
      </c>
      <c r="Q4081" s="3">
        <v>9</v>
      </c>
      <c r="R4081" s="3">
        <v>0</v>
      </c>
      <c r="S4081" s="3">
        <v>5</v>
      </c>
      <c r="T4081" s="23">
        <f t="shared" si="551"/>
        <v>0.33501733669883427</v>
      </c>
      <c r="U4081" s="4">
        <f t="shared" si="549"/>
        <v>3</v>
      </c>
      <c r="V4081" s="4">
        <f t="shared" si="552"/>
        <v>4.2</v>
      </c>
      <c r="W4081" s="4">
        <f t="shared" si="550"/>
        <v>1.2000000000000002</v>
      </c>
      <c r="X4081" s="4">
        <f t="shared" si="553"/>
        <v>0.7142857142857143</v>
      </c>
    </row>
    <row r="4082" spans="1:24">
      <c r="A4082" t="s">
        <v>83</v>
      </c>
      <c r="B4082" s="15">
        <v>109</v>
      </c>
      <c r="C4082" s="15">
        <v>139</v>
      </c>
      <c r="D4082" s="15">
        <v>146</v>
      </c>
      <c r="E4082" s="15">
        <v>28</v>
      </c>
      <c r="F4082" s="3">
        <v>540</v>
      </c>
      <c r="G4082" s="3">
        <v>492</v>
      </c>
      <c r="H4082" s="3">
        <v>549</v>
      </c>
      <c r="I4082" s="21">
        <v>40</v>
      </c>
      <c r="J4082" s="15">
        <v>144</v>
      </c>
      <c r="K4082" s="15">
        <v>82</v>
      </c>
      <c r="L4082" s="15">
        <v>49</v>
      </c>
      <c r="M4082" s="15">
        <v>25</v>
      </c>
      <c r="N4082" s="15">
        <v>109</v>
      </c>
      <c r="O4082" s="3">
        <v>549</v>
      </c>
      <c r="P4082" s="3">
        <v>572</v>
      </c>
      <c r="Q4082" s="3">
        <v>418</v>
      </c>
      <c r="R4082" s="3">
        <v>514</v>
      </c>
      <c r="S4082" s="3">
        <v>588</v>
      </c>
      <c r="T4082" s="23">
        <f t="shared" si="551"/>
        <v>0.48914976536976806</v>
      </c>
      <c r="U4082" s="4">
        <f t="shared" si="549"/>
        <v>527</v>
      </c>
      <c r="V4082" s="4">
        <f t="shared" si="552"/>
        <v>528.20000000000005</v>
      </c>
      <c r="W4082" s="4">
        <f t="shared" si="550"/>
        <v>1.2000000000000455</v>
      </c>
      <c r="X4082" s="4">
        <f t="shared" si="553"/>
        <v>0.99772813328284737</v>
      </c>
    </row>
    <row r="4083" spans="1:24">
      <c r="A4083" t="s">
        <v>4958</v>
      </c>
      <c r="B4083" s="15">
        <v>5</v>
      </c>
      <c r="C4083" s="15">
        <v>0</v>
      </c>
      <c r="D4083" s="15">
        <v>0</v>
      </c>
      <c r="E4083" s="15">
        <v>3</v>
      </c>
      <c r="F4083" s="3">
        <v>25</v>
      </c>
      <c r="G4083" s="3">
        <v>0</v>
      </c>
      <c r="H4083" s="3">
        <v>0</v>
      </c>
      <c r="I4083" s="21">
        <v>4</v>
      </c>
      <c r="J4083" s="15">
        <v>1</v>
      </c>
      <c r="K4083" s="15">
        <v>2</v>
      </c>
      <c r="L4083" s="15">
        <v>1</v>
      </c>
      <c r="M4083" s="15">
        <v>1</v>
      </c>
      <c r="O4083" s="3">
        <v>4</v>
      </c>
      <c r="P4083" s="3">
        <v>14</v>
      </c>
      <c r="Q4083" s="3">
        <v>9</v>
      </c>
      <c r="R4083" s="3">
        <v>21</v>
      </c>
      <c r="S4083" s="3">
        <v>0</v>
      </c>
      <c r="T4083" s="23">
        <f t="shared" si="551"/>
        <v>0.43840442065998353</v>
      </c>
      <c r="U4083" s="4">
        <f t="shared" si="549"/>
        <v>8.3333333333333339</v>
      </c>
      <c r="V4083" s="4">
        <f t="shared" si="552"/>
        <v>9.6</v>
      </c>
      <c r="W4083" s="4">
        <f t="shared" si="550"/>
        <v>1.2666666666666657</v>
      </c>
      <c r="X4083" s="4">
        <f t="shared" si="553"/>
        <v>0.86805555555555569</v>
      </c>
    </row>
    <row r="4084" spans="1:24">
      <c r="A4084" t="s">
        <v>6284</v>
      </c>
      <c r="B4084" s="15">
        <v>0</v>
      </c>
      <c r="C4084" s="15">
        <v>2</v>
      </c>
      <c r="D4084" s="15">
        <v>0</v>
      </c>
      <c r="E4084" s="15">
        <v>0</v>
      </c>
      <c r="F4084" s="3">
        <v>0</v>
      </c>
      <c r="G4084" s="3">
        <v>7</v>
      </c>
      <c r="H4084" s="3">
        <v>0</v>
      </c>
      <c r="I4084" s="21">
        <v>0</v>
      </c>
      <c r="J4084" s="15">
        <v>1</v>
      </c>
      <c r="K4084" s="15">
        <v>2</v>
      </c>
      <c r="O4084" s="3">
        <v>4</v>
      </c>
      <c r="P4084" s="3">
        <v>14</v>
      </c>
      <c r="Q4084" s="3">
        <v>0</v>
      </c>
      <c r="R4084" s="3">
        <v>0</v>
      </c>
      <c r="S4084" s="3">
        <v>0</v>
      </c>
      <c r="T4084" s="23">
        <f t="shared" si="551"/>
        <v>0.38106991888796071</v>
      </c>
      <c r="U4084" s="4">
        <f t="shared" si="549"/>
        <v>2.3333333333333335</v>
      </c>
      <c r="V4084" s="4">
        <f t="shared" si="552"/>
        <v>3.6</v>
      </c>
      <c r="W4084" s="4">
        <f t="shared" si="550"/>
        <v>1.2666666666666666</v>
      </c>
      <c r="X4084" s="4">
        <f t="shared" si="553"/>
        <v>0.64814814814814814</v>
      </c>
    </row>
    <row r="4085" spans="1:24">
      <c r="A4085" t="s">
        <v>5996</v>
      </c>
      <c r="B4085" s="15">
        <v>0</v>
      </c>
      <c r="C4085" s="15">
        <v>1</v>
      </c>
      <c r="D4085" s="15">
        <v>0</v>
      </c>
      <c r="E4085" s="15">
        <v>1</v>
      </c>
      <c r="F4085" s="3">
        <v>0</v>
      </c>
      <c r="G4085" s="3">
        <v>4</v>
      </c>
      <c r="H4085" s="3">
        <v>0</v>
      </c>
      <c r="I4085" s="21">
        <v>1</v>
      </c>
      <c r="J4085" s="15">
        <v>1</v>
      </c>
      <c r="L4085" s="15">
        <v>1</v>
      </c>
      <c r="O4085" s="3">
        <v>4</v>
      </c>
      <c r="P4085" s="3">
        <v>0</v>
      </c>
      <c r="Q4085" s="3">
        <v>9</v>
      </c>
      <c r="R4085" s="3">
        <v>0</v>
      </c>
      <c r="S4085" s="3">
        <v>0</v>
      </c>
      <c r="T4085" s="23">
        <f t="shared" si="551"/>
        <v>0.31932513999709577</v>
      </c>
      <c r="U4085" s="4">
        <f t="shared" si="549"/>
        <v>1.3333333333333333</v>
      </c>
      <c r="V4085" s="4">
        <f t="shared" si="552"/>
        <v>2.6</v>
      </c>
      <c r="W4085" s="4">
        <f t="shared" si="550"/>
        <v>1.2666666666666668</v>
      </c>
      <c r="X4085" s="4">
        <f t="shared" si="553"/>
        <v>0.51282051282051277</v>
      </c>
    </row>
    <row r="4086" spans="1:24">
      <c r="A4086" t="s">
        <v>6761</v>
      </c>
      <c r="B4086" s="15">
        <v>0</v>
      </c>
      <c r="C4086" s="15">
        <v>1</v>
      </c>
      <c r="D4086" s="15">
        <v>0</v>
      </c>
      <c r="E4086" s="15">
        <v>0</v>
      </c>
      <c r="F4086" s="3">
        <v>0</v>
      </c>
      <c r="G4086" s="3">
        <v>4</v>
      </c>
      <c r="H4086" s="3">
        <v>0</v>
      </c>
      <c r="I4086" s="21">
        <v>0</v>
      </c>
      <c r="J4086" s="15">
        <v>1</v>
      </c>
      <c r="L4086" s="15">
        <v>1</v>
      </c>
      <c r="O4086" s="3">
        <v>4</v>
      </c>
      <c r="P4086" s="3">
        <v>0</v>
      </c>
      <c r="Q4086" s="3">
        <v>9</v>
      </c>
      <c r="R4086" s="3">
        <v>0</v>
      </c>
      <c r="S4086" s="3">
        <v>0</v>
      </c>
      <c r="T4086" s="23">
        <f t="shared" si="551"/>
        <v>0.31932513999709577</v>
      </c>
      <c r="U4086" s="4">
        <f t="shared" si="549"/>
        <v>1.3333333333333333</v>
      </c>
      <c r="V4086" s="4">
        <f t="shared" si="552"/>
        <v>2.6</v>
      </c>
      <c r="W4086" s="4">
        <f t="shared" si="550"/>
        <v>1.2666666666666668</v>
      </c>
      <c r="X4086" s="4">
        <f t="shared" si="553"/>
        <v>0.51282051282051277</v>
      </c>
    </row>
    <row r="4087" spans="1:24">
      <c r="A4087" t="s">
        <v>2857</v>
      </c>
      <c r="B4087" s="15">
        <v>7</v>
      </c>
      <c r="C4087" s="15">
        <v>5</v>
      </c>
      <c r="D4087" s="15">
        <v>7</v>
      </c>
      <c r="E4087" s="15">
        <v>9</v>
      </c>
      <c r="F4087" s="3">
        <v>35</v>
      </c>
      <c r="G4087" s="3">
        <v>18</v>
      </c>
      <c r="H4087" s="3">
        <v>26</v>
      </c>
      <c r="I4087" s="21">
        <v>13</v>
      </c>
      <c r="J4087" s="15">
        <v>3</v>
      </c>
      <c r="K4087" s="15">
        <v>3</v>
      </c>
      <c r="L4087" s="15">
        <v>2</v>
      </c>
      <c r="M4087" s="15">
        <v>3</v>
      </c>
      <c r="N4087" s="15">
        <v>5</v>
      </c>
      <c r="O4087" s="3">
        <v>11</v>
      </c>
      <c r="P4087" s="3">
        <v>21</v>
      </c>
      <c r="Q4087" s="3">
        <v>17</v>
      </c>
      <c r="R4087" s="3">
        <v>62</v>
      </c>
      <c r="S4087" s="3">
        <v>27</v>
      </c>
      <c r="T4087" s="23">
        <f t="shared" si="551"/>
        <v>0.46131617707902112</v>
      </c>
      <c r="U4087" s="4">
        <f t="shared" si="549"/>
        <v>26.333333333333332</v>
      </c>
      <c r="V4087" s="4">
        <f t="shared" si="552"/>
        <v>27.6</v>
      </c>
      <c r="W4087" s="4">
        <f t="shared" si="550"/>
        <v>1.2666666666666693</v>
      </c>
      <c r="X4087" s="4">
        <f t="shared" si="553"/>
        <v>0.95410628019323662</v>
      </c>
    </row>
    <row r="4088" spans="1:24">
      <c r="A4088" t="s">
        <v>3384</v>
      </c>
      <c r="B4088" s="15">
        <v>10</v>
      </c>
      <c r="C4088" s="15">
        <v>9</v>
      </c>
      <c r="D4088" s="15">
        <v>1</v>
      </c>
      <c r="E4088" s="15">
        <v>1</v>
      </c>
      <c r="F4088" s="3">
        <v>50</v>
      </c>
      <c r="G4088" s="3">
        <v>32</v>
      </c>
      <c r="H4088" s="3">
        <v>4</v>
      </c>
      <c r="I4088" s="21">
        <v>1</v>
      </c>
      <c r="J4088" s="15">
        <v>4</v>
      </c>
      <c r="K4088" s="15">
        <v>9</v>
      </c>
      <c r="L4088" s="15">
        <v>4</v>
      </c>
      <c r="N4088" s="15">
        <v>7</v>
      </c>
      <c r="O4088" s="3">
        <v>15</v>
      </c>
      <c r="P4088" s="3">
        <v>63</v>
      </c>
      <c r="Q4088" s="3">
        <v>34</v>
      </c>
      <c r="R4088" s="3">
        <v>0</v>
      </c>
      <c r="S4088" s="3">
        <v>38</v>
      </c>
      <c r="T4088" s="23">
        <f t="shared" si="551"/>
        <v>0.47054353364118229</v>
      </c>
      <c r="U4088" s="4">
        <f t="shared" si="549"/>
        <v>28.666666666666668</v>
      </c>
      <c r="V4088" s="4">
        <f t="shared" si="552"/>
        <v>30</v>
      </c>
      <c r="W4088" s="4">
        <f t="shared" si="550"/>
        <v>1.3333333333333321</v>
      </c>
      <c r="X4088" s="4">
        <f t="shared" si="553"/>
        <v>0.9555555555555556</v>
      </c>
    </row>
    <row r="4089" spans="1:24">
      <c r="A4089" t="s">
        <v>3816</v>
      </c>
      <c r="B4089" s="15">
        <v>4</v>
      </c>
      <c r="C4089" s="15">
        <v>7</v>
      </c>
      <c r="D4089" s="15">
        <v>2</v>
      </c>
      <c r="E4089" s="15">
        <v>2</v>
      </c>
      <c r="F4089" s="3">
        <v>20</v>
      </c>
      <c r="G4089" s="3">
        <v>25</v>
      </c>
      <c r="H4089" s="3">
        <v>8</v>
      </c>
      <c r="I4089" s="21">
        <v>3</v>
      </c>
      <c r="J4089" s="15">
        <v>9</v>
      </c>
      <c r="L4089" s="15">
        <v>1</v>
      </c>
      <c r="M4089" s="15">
        <v>2</v>
      </c>
      <c r="N4089" s="15">
        <v>2</v>
      </c>
      <c r="O4089" s="3">
        <v>34</v>
      </c>
      <c r="P4089" s="3">
        <v>0</v>
      </c>
      <c r="Q4089" s="3">
        <v>9</v>
      </c>
      <c r="R4089" s="3">
        <v>41</v>
      </c>
      <c r="S4089" s="3">
        <v>11</v>
      </c>
      <c r="T4089" s="23">
        <f t="shared" si="551"/>
        <v>0.45416377127596963</v>
      </c>
      <c r="U4089" s="4">
        <f t="shared" si="549"/>
        <v>17.666666666666668</v>
      </c>
      <c r="V4089" s="4">
        <f t="shared" si="552"/>
        <v>19</v>
      </c>
      <c r="W4089" s="4">
        <f t="shared" si="550"/>
        <v>1.3333333333333321</v>
      </c>
      <c r="X4089" s="4">
        <f t="shared" si="553"/>
        <v>0.92982456140350889</v>
      </c>
    </row>
    <row r="4090" spans="1:24">
      <c r="A4090" t="s">
        <v>5450</v>
      </c>
      <c r="B4090" s="15">
        <v>1</v>
      </c>
      <c r="C4090" s="15">
        <v>3</v>
      </c>
      <c r="D4090" s="15">
        <v>1</v>
      </c>
      <c r="E4090" s="15">
        <v>0</v>
      </c>
      <c r="F4090" s="3">
        <v>5</v>
      </c>
      <c r="G4090" s="3">
        <v>11</v>
      </c>
      <c r="H4090" s="3">
        <v>4</v>
      </c>
      <c r="I4090" s="21">
        <v>0</v>
      </c>
      <c r="J4090" s="15">
        <v>1</v>
      </c>
      <c r="K4090" s="15">
        <v>2</v>
      </c>
      <c r="L4090" s="15">
        <v>2</v>
      </c>
      <c r="N4090" s="15">
        <v>1</v>
      </c>
      <c r="O4090" s="3">
        <v>4</v>
      </c>
      <c r="P4090" s="3">
        <v>14</v>
      </c>
      <c r="Q4090" s="3">
        <v>17</v>
      </c>
      <c r="R4090" s="3">
        <v>0</v>
      </c>
      <c r="S4090" s="3">
        <v>5</v>
      </c>
      <c r="T4090" s="23">
        <f t="shared" si="551"/>
        <v>0.39008289490104076</v>
      </c>
      <c r="U4090" s="4">
        <f t="shared" si="549"/>
        <v>6.666666666666667</v>
      </c>
      <c r="V4090" s="4">
        <f t="shared" si="552"/>
        <v>8</v>
      </c>
      <c r="W4090" s="4">
        <f t="shared" si="550"/>
        <v>1.333333333333333</v>
      </c>
      <c r="X4090" s="4">
        <f t="shared" si="553"/>
        <v>0.83333333333333337</v>
      </c>
    </row>
    <row r="4091" spans="1:24">
      <c r="A4091" t="s">
        <v>6451</v>
      </c>
      <c r="B4091" s="15">
        <v>1</v>
      </c>
      <c r="C4091" s="15">
        <v>0</v>
      </c>
      <c r="D4091" s="15">
        <v>0</v>
      </c>
      <c r="E4091" s="15">
        <v>0</v>
      </c>
      <c r="F4091" s="3">
        <v>5</v>
      </c>
      <c r="G4091" s="3">
        <v>0</v>
      </c>
      <c r="H4091" s="3">
        <v>0</v>
      </c>
      <c r="I4091" s="21">
        <v>0</v>
      </c>
      <c r="J4091" s="15">
        <v>2</v>
      </c>
      <c r="K4091" s="15">
        <v>1</v>
      </c>
      <c r="O4091" s="3">
        <v>8</v>
      </c>
      <c r="P4091" s="3">
        <v>7</v>
      </c>
      <c r="Q4091" s="3">
        <v>0</v>
      </c>
      <c r="R4091" s="3">
        <v>0</v>
      </c>
      <c r="S4091" s="3">
        <v>0</v>
      </c>
      <c r="T4091" s="23">
        <f t="shared" si="551"/>
        <v>0.32209454413147642</v>
      </c>
      <c r="U4091" s="4">
        <f t="shared" si="549"/>
        <v>1.6666666666666667</v>
      </c>
      <c r="V4091" s="4">
        <f t="shared" si="552"/>
        <v>3</v>
      </c>
      <c r="W4091" s="4">
        <f t="shared" si="550"/>
        <v>1.3333333333333333</v>
      </c>
      <c r="X4091" s="4">
        <f t="shared" si="553"/>
        <v>0.55555555555555558</v>
      </c>
    </row>
    <row r="4092" spans="1:24">
      <c r="A4092" t="s">
        <v>6460</v>
      </c>
      <c r="B4092" s="15">
        <v>1</v>
      </c>
      <c r="C4092" s="15">
        <v>0</v>
      </c>
      <c r="D4092" s="15">
        <v>0</v>
      </c>
      <c r="E4092" s="15">
        <v>0</v>
      </c>
      <c r="F4092" s="3">
        <v>5</v>
      </c>
      <c r="G4092" s="3">
        <v>0</v>
      </c>
      <c r="H4092" s="3">
        <v>0</v>
      </c>
      <c r="I4092" s="21">
        <v>0</v>
      </c>
      <c r="J4092" s="15">
        <v>2</v>
      </c>
      <c r="K4092" s="15">
        <v>1</v>
      </c>
      <c r="O4092" s="3">
        <v>8</v>
      </c>
      <c r="P4092" s="3">
        <v>7</v>
      </c>
      <c r="Q4092" s="3">
        <v>0</v>
      </c>
      <c r="R4092" s="3">
        <v>0</v>
      </c>
      <c r="S4092" s="3">
        <v>0</v>
      </c>
      <c r="T4092" s="23">
        <f t="shared" si="551"/>
        <v>0.32209454413147642</v>
      </c>
      <c r="U4092" s="4">
        <f t="shared" si="549"/>
        <v>1.6666666666666667</v>
      </c>
      <c r="V4092" s="4">
        <f t="shared" si="552"/>
        <v>3</v>
      </c>
      <c r="W4092" s="4">
        <f t="shared" si="550"/>
        <v>1.3333333333333333</v>
      </c>
      <c r="X4092" s="4">
        <f t="shared" si="553"/>
        <v>0.55555555555555558</v>
      </c>
    </row>
    <row r="4093" spans="1:24">
      <c r="A4093" t="s">
        <v>6496</v>
      </c>
      <c r="B4093" s="15">
        <v>1</v>
      </c>
      <c r="C4093" s="15">
        <v>0</v>
      </c>
      <c r="D4093" s="15">
        <v>0</v>
      </c>
      <c r="E4093" s="15">
        <v>0</v>
      </c>
      <c r="F4093" s="3">
        <v>5</v>
      </c>
      <c r="G4093" s="3">
        <v>0</v>
      </c>
      <c r="H4093" s="3">
        <v>0</v>
      </c>
      <c r="I4093" s="21">
        <v>0</v>
      </c>
      <c r="J4093" s="15">
        <v>2</v>
      </c>
      <c r="K4093" s="15">
        <v>1</v>
      </c>
      <c r="O4093" s="3">
        <v>8</v>
      </c>
      <c r="P4093" s="3">
        <v>7</v>
      </c>
      <c r="Q4093" s="3">
        <v>0</v>
      </c>
      <c r="R4093" s="3">
        <v>0</v>
      </c>
      <c r="S4093" s="3">
        <v>0</v>
      </c>
      <c r="T4093" s="23">
        <f t="shared" si="551"/>
        <v>0.32209454413147642</v>
      </c>
      <c r="U4093" s="4">
        <f t="shared" si="549"/>
        <v>1.6666666666666667</v>
      </c>
      <c r="V4093" s="4">
        <f t="shared" si="552"/>
        <v>3</v>
      </c>
      <c r="W4093" s="4">
        <f t="shared" si="550"/>
        <v>1.3333333333333333</v>
      </c>
      <c r="X4093" s="4">
        <f t="shared" si="553"/>
        <v>0.55555555555555558</v>
      </c>
    </row>
    <row r="4094" spans="1:24">
      <c r="A4094" t="s">
        <v>6524</v>
      </c>
      <c r="B4094" s="15">
        <v>1</v>
      </c>
      <c r="C4094" s="15">
        <v>0</v>
      </c>
      <c r="D4094" s="15">
        <v>0</v>
      </c>
      <c r="E4094" s="15">
        <v>0</v>
      </c>
      <c r="F4094" s="3">
        <v>5</v>
      </c>
      <c r="G4094" s="3">
        <v>0</v>
      </c>
      <c r="H4094" s="3">
        <v>0</v>
      </c>
      <c r="I4094" s="21">
        <v>0</v>
      </c>
      <c r="J4094" s="15">
        <v>2</v>
      </c>
      <c r="K4094" s="15">
        <v>1</v>
      </c>
      <c r="O4094" s="3">
        <v>8</v>
      </c>
      <c r="P4094" s="3">
        <v>7</v>
      </c>
      <c r="Q4094" s="3">
        <v>0</v>
      </c>
      <c r="R4094" s="3">
        <v>0</v>
      </c>
      <c r="S4094" s="3">
        <v>0</v>
      </c>
      <c r="T4094" s="23">
        <f t="shared" si="551"/>
        <v>0.32209454413147642</v>
      </c>
      <c r="U4094" s="4">
        <f t="shared" si="549"/>
        <v>1.6666666666666667</v>
      </c>
      <c r="V4094" s="4">
        <f t="shared" si="552"/>
        <v>3</v>
      </c>
      <c r="W4094" s="4">
        <f t="shared" si="550"/>
        <v>1.3333333333333333</v>
      </c>
      <c r="X4094" s="4">
        <f t="shared" si="553"/>
        <v>0.55555555555555558</v>
      </c>
    </row>
    <row r="4095" spans="1:24">
      <c r="A4095" t="s">
        <v>5937</v>
      </c>
      <c r="B4095" s="15">
        <v>0</v>
      </c>
      <c r="C4095" s="15">
        <v>3</v>
      </c>
      <c r="D4095" s="15">
        <v>0</v>
      </c>
      <c r="E4095" s="15">
        <v>0</v>
      </c>
      <c r="F4095" s="3">
        <v>0</v>
      </c>
      <c r="G4095" s="3">
        <v>11</v>
      </c>
      <c r="H4095" s="3">
        <v>0</v>
      </c>
      <c r="I4095" s="21">
        <v>0</v>
      </c>
      <c r="K4095" s="15">
        <v>2</v>
      </c>
      <c r="N4095" s="15">
        <v>2</v>
      </c>
      <c r="O4095" s="3">
        <v>0</v>
      </c>
      <c r="P4095" s="3">
        <v>14</v>
      </c>
      <c r="Q4095" s="3">
        <v>0</v>
      </c>
      <c r="R4095" s="3">
        <v>0</v>
      </c>
      <c r="S4095" s="3">
        <v>11</v>
      </c>
      <c r="T4095" s="23">
        <f t="shared" si="551"/>
        <v>0.39779833008498522</v>
      </c>
      <c r="U4095" s="4">
        <f t="shared" si="549"/>
        <v>3.6666666666666665</v>
      </c>
      <c r="V4095" s="4">
        <f t="shared" si="552"/>
        <v>5</v>
      </c>
      <c r="W4095" s="4">
        <f t="shared" si="550"/>
        <v>1.3333333333333335</v>
      </c>
      <c r="X4095" s="4">
        <f t="shared" si="553"/>
        <v>0.73333333333333328</v>
      </c>
    </row>
    <row r="4096" spans="1:24">
      <c r="A4096" t="s">
        <v>5188</v>
      </c>
      <c r="B4096" s="15">
        <v>0</v>
      </c>
      <c r="C4096" s="15">
        <v>2</v>
      </c>
      <c r="D4096" s="15">
        <v>1</v>
      </c>
      <c r="E4096" s="15">
        <v>2</v>
      </c>
      <c r="F4096" s="3">
        <v>0</v>
      </c>
      <c r="G4096" s="3">
        <v>7</v>
      </c>
      <c r="H4096" s="3">
        <v>4</v>
      </c>
      <c r="I4096" s="21">
        <v>3</v>
      </c>
      <c r="J4096" s="15">
        <v>1</v>
      </c>
      <c r="M4096" s="15">
        <v>1</v>
      </c>
      <c r="O4096" s="3">
        <v>4</v>
      </c>
      <c r="P4096" s="3">
        <v>0</v>
      </c>
      <c r="Q4096" s="3">
        <v>0</v>
      </c>
      <c r="R4096" s="3">
        <v>21</v>
      </c>
      <c r="S4096" s="3">
        <v>0</v>
      </c>
      <c r="T4096" s="23">
        <f t="shared" si="551"/>
        <v>0.41034433151014937</v>
      </c>
      <c r="U4096" s="4">
        <f t="shared" si="549"/>
        <v>3.6666666666666665</v>
      </c>
      <c r="V4096" s="4">
        <f t="shared" si="552"/>
        <v>5</v>
      </c>
      <c r="W4096" s="4">
        <f t="shared" si="550"/>
        <v>1.3333333333333335</v>
      </c>
      <c r="X4096" s="4">
        <f t="shared" si="553"/>
        <v>0.73333333333333328</v>
      </c>
    </row>
    <row r="4097" spans="1:24">
      <c r="A4097" t="s">
        <v>5668</v>
      </c>
      <c r="B4097" s="15">
        <v>0</v>
      </c>
      <c r="C4097" s="15">
        <v>0</v>
      </c>
      <c r="D4097" s="15">
        <v>2</v>
      </c>
      <c r="E4097" s="15">
        <v>1</v>
      </c>
      <c r="F4097" s="3">
        <v>0</v>
      </c>
      <c r="G4097" s="3">
        <v>0</v>
      </c>
      <c r="H4097" s="3">
        <v>8</v>
      </c>
      <c r="I4097" s="21">
        <v>1</v>
      </c>
      <c r="J4097" s="15">
        <v>2</v>
      </c>
      <c r="K4097" s="15">
        <v>1</v>
      </c>
      <c r="N4097" s="15">
        <v>1</v>
      </c>
      <c r="O4097" s="3">
        <v>8</v>
      </c>
      <c r="P4097" s="3">
        <v>7</v>
      </c>
      <c r="Q4097" s="3">
        <v>0</v>
      </c>
      <c r="R4097" s="3">
        <v>0</v>
      </c>
      <c r="S4097" s="3">
        <v>5</v>
      </c>
      <c r="T4097" s="23">
        <f t="shared" si="551"/>
        <v>0.33571240509340589</v>
      </c>
      <c r="U4097" s="4">
        <f t="shared" si="549"/>
        <v>2.6666666666666665</v>
      </c>
      <c r="V4097" s="4">
        <f t="shared" si="552"/>
        <v>4</v>
      </c>
      <c r="W4097" s="4">
        <f t="shared" si="550"/>
        <v>1.3333333333333335</v>
      </c>
      <c r="X4097" s="4">
        <f t="shared" si="553"/>
        <v>0.66666666666666663</v>
      </c>
    </row>
    <row r="4098" spans="1:24">
      <c r="A4098" t="s">
        <v>6262</v>
      </c>
      <c r="B4098" s="15">
        <v>0</v>
      </c>
      <c r="C4098" s="15">
        <v>0</v>
      </c>
      <c r="D4098" s="15">
        <v>2</v>
      </c>
      <c r="E4098" s="15">
        <v>0</v>
      </c>
      <c r="F4098" s="3">
        <v>0</v>
      </c>
      <c r="G4098" s="3">
        <v>0</v>
      </c>
      <c r="H4098" s="3">
        <v>8</v>
      </c>
      <c r="I4098" s="21">
        <v>0</v>
      </c>
      <c r="J4098" s="15">
        <v>2</v>
      </c>
      <c r="K4098" s="15">
        <v>1</v>
      </c>
      <c r="N4098" s="15">
        <v>1</v>
      </c>
      <c r="O4098" s="3">
        <v>8</v>
      </c>
      <c r="P4098" s="3">
        <v>7</v>
      </c>
      <c r="Q4098" s="3">
        <v>0</v>
      </c>
      <c r="R4098" s="3">
        <v>0</v>
      </c>
      <c r="S4098" s="3">
        <v>5</v>
      </c>
      <c r="T4098" s="23">
        <f t="shared" si="551"/>
        <v>0.33571240509340589</v>
      </c>
      <c r="U4098" s="4">
        <f t="shared" ref="U4098:U4161" si="554">AVERAGE(F4098:H4098)</f>
        <v>2.6666666666666665</v>
      </c>
      <c r="V4098" s="4">
        <f t="shared" si="552"/>
        <v>4</v>
      </c>
      <c r="W4098" s="4">
        <f t="shared" ref="W4098:W4161" si="555">V4098-U4098</f>
        <v>1.3333333333333335</v>
      </c>
      <c r="X4098" s="4">
        <f t="shared" si="553"/>
        <v>0.66666666666666663</v>
      </c>
    </row>
    <row r="4099" spans="1:24">
      <c r="A4099" t="s">
        <v>725</v>
      </c>
      <c r="B4099" s="15">
        <v>59</v>
      </c>
      <c r="C4099" s="15">
        <v>49</v>
      </c>
      <c r="D4099" s="15">
        <v>64</v>
      </c>
      <c r="E4099" s="15">
        <v>10</v>
      </c>
      <c r="F4099" s="3">
        <v>292</v>
      </c>
      <c r="G4099" s="3">
        <v>174</v>
      </c>
      <c r="H4099" s="3">
        <v>241</v>
      </c>
      <c r="I4099" s="21">
        <v>14</v>
      </c>
      <c r="J4099" s="15">
        <v>71</v>
      </c>
      <c r="K4099" s="15">
        <v>27</v>
      </c>
      <c r="L4099" s="15">
        <v>25</v>
      </c>
      <c r="M4099" s="15">
        <v>11</v>
      </c>
      <c r="N4099" s="15">
        <v>53</v>
      </c>
      <c r="O4099" s="3">
        <v>271</v>
      </c>
      <c r="P4099" s="3">
        <v>188</v>
      </c>
      <c r="Q4099" s="3">
        <v>214</v>
      </c>
      <c r="R4099" s="3">
        <v>226</v>
      </c>
      <c r="S4099" s="3">
        <v>286</v>
      </c>
      <c r="T4099" s="23">
        <f t="shared" si="551"/>
        <v>0.4853338879966051</v>
      </c>
      <c r="U4099" s="4">
        <f t="shared" si="554"/>
        <v>235.66666666666666</v>
      </c>
      <c r="V4099" s="4">
        <f t="shared" si="552"/>
        <v>237</v>
      </c>
      <c r="W4099" s="4">
        <f t="shared" si="555"/>
        <v>1.3333333333333428</v>
      </c>
      <c r="X4099" s="4">
        <f t="shared" si="553"/>
        <v>0.99437412095639943</v>
      </c>
    </row>
    <row r="4100" spans="1:24">
      <c r="A4100" t="s">
        <v>2524</v>
      </c>
      <c r="B4100" s="15">
        <v>2</v>
      </c>
      <c r="C4100" s="15">
        <v>15</v>
      </c>
      <c r="D4100" s="15">
        <v>12</v>
      </c>
      <c r="E4100" s="15">
        <v>4</v>
      </c>
      <c r="F4100" s="3">
        <v>10</v>
      </c>
      <c r="G4100" s="3">
        <v>53</v>
      </c>
      <c r="H4100" s="3">
        <v>45</v>
      </c>
      <c r="I4100" s="21">
        <v>6</v>
      </c>
      <c r="J4100" s="15">
        <v>12</v>
      </c>
      <c r="K4100" s="15">
        <v>10</v>
      </c>
      <c r="L4100" s="15">
        <v>2</v>
      </c>
      <c r="N4100" s="15">
        <v>10</v>
      </c>
      <c r="O4100" s="3">
        <v>46</v>
      </c>
      <c r="P4100" s="3">
        <v>70</v>
      </c>
      <c r="Q4100" s="3">
        <v>17</v>
      </c>
      <c r="R4100" s="3">
        <v>0</v>
      </c>
      <c r="S4100" s="3">
        <v>54</v>
      </c>
      <c r="T4100" s="23">
        <f t="shared" si="551"/>
        <v>0.47253447673246352</v>
      </c>
      <c r="U4100" s="4">
        <f t="shared" si="554"/>
        <v>36</v>
      </c>
      <c r="V4100" s="4">
        <f t="shared" si="552"/>
        <v>37.4</v>
      </c>
      <c r="W4100" s="4">
        <f t="shared" si="555"/>
        <v>1.3999999999999986</v>
      </c>
      <c r="X4100" s="4">
        <f t="shared" si="553"/>
        <v>0.96256684491978617</v>
      </c>
    </row>
    <row r="4101" spans="1:24">
      <c r="A4101" t="s">
        <v>3934</v>
      </c>
      <c r="B4101" s="15">
        <v>1</v>
      </c>
      <c r="C4101" s="15">
        <v>6</v>
      </c>
      <c r="D4101" s="15">
        <v>5</v>
      </c>
      <c r="E4101" s="15">
        <v>1</v>
      </c>
      <c r="F4101" s="3">
        <v>5</v>
      </c>
      <c r="G4101" s="3">
        <v>21</v>
      </c>
      <c r="H4101" s="3">
        <v>19</v>
      </c>
      <c r="I4101" s="21">
        <v>1</v>
      </c>
      <c r="J4101" s="15">
        <v>4</v>
      </c>
      <c r="K4101" s="15">
        <v>4</v>
      </c>
      <c r="L4101" s="15">
        <v>4</v>
      </c>
      <c r="N4101" s="15">
        <v>1</v>
      </c>
      <c r="O4101" s="3">
        <v>15</v>
      </c>
      <c r="P4101" s="3">
        <v>28</v>
      </c>
      <c r="Q4101" s="3">
        <v>34</v>
      </c>
      <c r="R4101" s="3">
        <v>0</v>
      </c>
      <c r="S4101" s="3">
        <v>5</v>
      </c>
      <c r="T4101" s="23">
        <f t="shared" si="551"/>
        <v>0.44333083588828132</v>
      </c>
      <c r="U4101" s="4">
        <f t="shared" si="554"/>
        <v>15</v>
      </c>
      <c r="V4101" s="4">
        <f t="shared" si="552"/>
        <v>16.399999999999999</v>
      </c>
      <c r="W4101" s="4">
        <f t="shared" si="555"/>
        <v>1.3999999999999986</v>
      </c>
      <c r="X4101" s="4">
        <f t="shared" si="553"/>
        <v>0.91463414634146345</v>
      </c>
    </row>
    <row r="4102" spans="1:24">
      <c r="A4102" t="s">
        <v>5478</v>
      </c>
      <c r="B4102" s="15">
        <v>0</v>
      </c>
      <c r="C4102" s="15">
        <v>1</v>
      </c>
      <c r="D4102" s="15">
        <v>3</v>
      </c>
      <c r="E4102" s="15">
        <v>0</v>
      </c>
      <c r="F4102" s="3">
        <v>0</v>
      </c>
      <c r="G4102" s="3">
        <v>4</v>
      </c>
      <c r="H4102" s="3">
        <v>11</v>
      </c>
      <c r="I4102" s="21">
        <v>0</v>
      </c>
      <c r="K4102" s="15">
        <v>3</v>
      </c>
      <c r="N4102" s="15">
        <v>2</v>
      </c>
      <c r="O4102" s="3">
        <v>0</v>
      </c>
      <c r="P4102" s="3">
        <v>21</v>
      </c>
      <c r="Q4102" s="3">
        <v>0</v>
      </c>
      <c r="R4102" s="3">
        <v>0</v>
      </c>
      <c r="S4102" s="3">
        <v>11</v>
      </c>
      <c r="T4102" s="23">
        <f t="shared" si="551"/>
        <v>0.41310854631909871</v>
      </c>
      <c r="U4102" s="4">
        <f t="shared" si="554"/>
        <v>5</v>
      </c>
      <c r="V4102" s="4">
        <f t="shared" si="552"/>
        <v>6.4</v>
      </c>
      <c r="W4102" s="4">
        <f t="shared" si="555"/>
        <v>1.4000000000000004</v>
      </c>
      <c r="X4102" s="4">
        <f t="shared" si="553"/>
        <v>0.78125</v>
      </c>
    </row>
    <row r="4103" spans="1:24">
      <c r="A4103" t="s">
        <v>6063</v>
      </c>
      <c r="B4103" s="15">
        <v>1</v>
      </c>
      <c r="C4103" s="15">
        <v>0</v>
      </c>
      <c r="D4103" s="15">
        <v>1</v>
      </c>
      <c r="E4103" s="15">
        <v>0</v>
      </c>
      <c r="F4103" s="3">
        <v>5</v>
      </c>
      <c r="G4103" s="3">
        <v>0</v>
      </c>
      <c r="H4103" s="3">
        <v>4</v>
      </c>
      <c r="I4103" s="21">
        <v>0</v>
      </c>
      <c r="L4103" s="15">
        <v>2</v>
      </c>
      <c r="N4103" s="15">
        <v>1</v>
      </c>
      <c r="O4103" s="3">
        <v>0</v>
      </c>
      <c r="P4103" s="3">
        <v>0</v>
      </c>
      <c r="Q4103" s="3">
        <v>17</v>
      </c>
      <c r="R4103" s="3">
        <v>0</v>
      </c>
      <c r="S4103" s="3">
        <v>5</v>
      </c>
      <c r="T4103" s="23">
        <f t="shared" si="551"/>
        <v>0.38394894678981101</v>
      </c>
      <c r="U4103" s="4">
        <f t="shared" si="554"/>
        <v>3</v>
      </c>
      <c r="V4103" s="4">
        <f t="shared" si="552"/>
        <v>4.4000000000000004</v>
      </c>
      <c r="W4103" s="4">
        <f t="shared" si="555"/>
        <v>1.4000000000000004</v>
      </c>
      <c r="X4103" s="4">
        <f t="shared" si="553"/>
        <v>0.68181818181818177</v>
      </c>
    </row>
    <row r="4104" spans="1:24">
      <c r="A4104" t="s">
        <v>6361</v>
      </c>
      <c r="B4104" s="15">
        <v>1</v>
      </c>
      <c r="C4104" s="15">
        <v>0</v>
      </c>
      <c r="D4104" s="15">
        <v>1</v>
      </c>
      <c r="E4104" s="15">
        <v>0</v>
      </c>
      <c r="F4104" s="3">
        <v>5</v>
      </c>
      <c r="G4104" s="3">
        <v>0</v>
      </c>
      <c r="H4104" s="3">
        <v>4</v>
      </c>
      <c r="I4104" s="21">
        <v>0</v>
      </c>
      <c r="J4104" s="15">
        <v>2</v>
      </c>
      <c r="K4104" s="15">
        <v>2</v>
      </c>
      <c r="O4104" s="3">
        <v>8</v>
      </c>
      <c r="P4104" s="3">
        <v>14</v>
      </c>
      <c r="Q4104" s="3">
        <v>0</v>
      </c>
      <c r="R4104" s="3">
        <v>0</v>
      </c>
      <c r="S4104" s="3">
        <v>0</v>
      </c>
      <c r="T4104" s="23">
        <f t="shared" si="551"/>
        <v>0.36816698482375981</v>
      </c>
      <c r="U4104" s="4">
        <f t="shared" si="554"/>
        <v>3</v>
      </c>
      <c r="V4104" s="4">
        <f t="shared" si="552"/>
        <v>4.4000000000000004</v>
      </c>
      <c r="W4104" s="4">
        <f t="shared" si="555"/>
        <v>1.4000000000000004</v>
      </c>
      <c r="X4104" s="4">
        <f t="shared" si="553"/>
        <v>0.68181818181818177</v>
      </c>
    </row>
    <row r="4105" spans="1:24">
      <c r="A4105" t="s">
        <v>1624</v>
      </c>
      <c r="B4105" s="15">
        <v>23</v>
      </c>
      <c r="C4105" s="15">
        <v>24</v>
      </c>
      <c r="D4105" s="15">
        <v>15</v>
      </c>
      <c r="E4105" s="15">
        <v>10</v>
      </c>
      <c r="F4105" s="3">
        <v>114</v>
      </c>
      <c r="G4105" s="3">
        <v>85</v>
      </c>
      <c r="H4105" s="3">
        <v>56</v>
      </c>
      <c r="I4105" s="21">
        <v>14</v>
      </c>
      <c r="J4105" s="15">
        <v>25</v>
      </c>
      <c r="K4105" s="15">
        <v>12</v>
      </c>
      <c r="L4105" s="15">
        <v>7</v>
      </c>
      <c r="M4105" s="15">
        <v>6</v>
      </c>
      <c r="N4105" s="15">
        <v>13</v>
      </c>
      <c r="O4105" s="3">
        <v>95</v>
      </c>
      <c r="P4105" s="3">
        <v>84</v>
      </c>
      <c r="Q4105" s="3">
        <v>60</v>
      </c>
      <c r="R4105" s="3">
        <v>123</v>
      </c>
      <c r="S4105" s="3">
        <v>70</v>
      </c>
      <c r="T4105" s="23">
        <f t="shared" si="551"/>
        <v>0.47184894453060799</v>
      </c>
      <c r="U4105" s="4">
        <f t="shared" si="554"/>
        <v>85</v>
      </c>
      <c r="V4105" s="4">
        <f t="shared" si="552"/>
        <v>86.4</v>
      </c>
      <c r="W4105" s="4">
        <f t="shared" si="555"/>
        <v>1.4000000000000057</v>
      </c>
      <c r="X4105" s="4">
        <f t="shared" si="553"/>
        <v>0.98379629629629628</v>
      </c>
    </row>
    <row r="4106" spans="1:24">
      <c r="A4106" t="s">
        <v>1777</v>
      </c>
      <c r="B4106" s="15">
        <v>14</v>
      </c>
      <c r="C4106" s="15">
        <v>31</v>
      </c>
      <c r="D4106" s="15">
        <v>13</v>
      </c>
      <c r="E4106" s="15">
        <v>3</v>
      </c>
      <c r="F4106" s="3">
        <v>69</v>
      </c>
      <c r="G4106" s="3">
        <v>110</v>
      </c>
      <c r="H4106" s="3">
        <v>49</v>
      </c>
      <c r="I4106" s="21">
        <v>4</v>
      </c>
      <c r="J4106" s="15">
        <v>21</v>
      </c>
      <c r="K4106" s="15">
        <v>10</v>
      </c>
      <c r="L4106" s="15">
        <v>6</v>
      </c>
      <c r="M4106" s="15">
        <v>3</v>
      </c>
      <c r="N4106" s="15">
        <v>23</v>
      </c>
      <c r="O4106" s="3">
        <v>80</v>
      </c>
      <c r="P4106" s="3">
        <v>70</v>
      </c>
      <c r="Q4106" s="3">
        <v>51</v>
      </c>
      <c r="R4106" s="3">
        <v>62</v>
      </c>
      <c r="S4106" s="3">
        <v>124</v>
      </c>
      <c r="T4106" s="23">
        <f t="shared" si="551"/>
        <v>0.47485805022026401</v>
      </c>
      <c r="U4106" s="4">
        <f t="shared" si="554"/>
        <v>76</v>
      </c>
      <c r="V4106" s="4">
        <f t="shared" si="552"/>
        <v>77.400000000000006</v>
      </c>
      <c r="W4106" s="4">
        <f t="shared" si="555"/>
        <v>1.4000000000000057</v>
      </c>
      <c r="X4106" s="4">
        <f t="shared" si="553"/>
        <v>0.98191214470284227</v>
      </c>
    </row>
    <row r="4107" spans="1:24">
      <c r="A4107" t="s">
        <v>6537</v>
      </c>
      <c r="B4107" s="15">
        <v>0</v>
      </c>
      <c r="C4107" s="15">
        <v>1</v>
      </c>
      <c r="D4107" s="15">
        <v>0</v>
      </c>
      <c r="E4107" s="15">
        <v>0</v>
      </c>
      <c r="F4107" s="3">
        <v>0</v>
      </c>
      <c r="G4107" s="3">
        <v>4</v>
      </c>
      <c r="H4107" s="3">
        <v>0</v>
      </c>
      <c r="I4107" s="21">
        <v>0</v>
      </c>
      <c r="K4107" s="15">
        <v>2</v>
      </c>
      <c r="O4107" s="3">
        <v>0</v>
      </c>
      <c r="P4107" s="3">
        <v>14</v>
      </c>
      <c r="Q4107" s="3">
        <v>0</v>
      </c>
      <c r="R4107" s="3">
        <v>0</v>
      </c>
      <c r="S4107" s="3">
        <v>0</v>
      </c>
      <c r="T4107" s="23">
        <f t="shared" si="551"/>
        <v>0.35846723872228381</v>
      </c>
      <c r="U4107" s="4">
        <f t="shared" si="554"/>
        <v>1.3333333333333333</v>
      </c>
      <c r="V4107" s="4">
        <f t="shared" si="552"/>
        <v>2.8</v>
      </c>
      <c r="W4107" s="4">
        <f t="shared" si="555"/>
        <v>1.4666666666666666</v>
      </c>
      <c r="X4107" s="4">
        <f t="shared" si="553"/>
        <v>0.47619047619047622</v>
      </c>
    </row>
    <row r="4108" spans="1:24">
      <c r="A4108" t="s">
        <v>6678</v>
      </c>
      <c r="B4108" s="15">
        <v>0</v>
      </c>
      <c r="C4108" s="15">
        <v>0</v>
      </c>
      <c r="D4108" s="15">
        <v>1</v>
      </c>
      <c r="E4108" s="15">
        <v>0</v>
      </c>
      <c r="F4108" s="3">
        <v>0</v>
      </c>
      <c r="G4108" s="3">
        <v>0</v>
      </c>
      <c r="H4108" s="3">
        <v>4</v>
      </c>
      <c r="I4108" s="21">
        <v>0</v>
      </c>
      <c r="K4108" s="15">
        <v>2</v>
      </c>
      <c r="O4108" s="3">
        <v>0</v>
      </c>
      <c r="P4108" s="3">
        <v>14</v>
      </c>
      <c r="Q4108" s="3">
        <v>0</v>
      </c>
      <c r="R4108" s="3">
        <v>0</v>
      </c>
      <c r="S4108" s="3">
        <v>0</v>
      </c>
      <c r="T4108" s="23">
        <f t="shared" si="551"/>
        <v>0.35846723872228381</v>
      </c>
      <c r="U4108" s="4">
        <f t="shared" si="554"/>
        <v>1.3333333333333333</v>
      </c>
      <c r="V4108" s="4">
        <f t="shared" si="552"/>
        <v>2.8</v>
      </c>
      <c r="W4108" s="4">
        <f t="shared" si="555"/>
        <v>1.4666666666666666</v>
      </c>
      <c r="X4108" s="4">
        <f t="shared" si="553"/>
        <v>0.47619047619047622</v>
      </c>
    </row>
    <row r="4109" spans="1:24">
      <c r="A4109" t="s">
        <v>6746</v>
      </c>
      <c r="B4109" s="15">
        <v>0</v>
      </c>
      <c r="C4109" s="15">
        <v>1</v>
      </c>
      <c r="D4109" s="15">
        <v>0</v>
      </c>
      <c r="E4109" s="15">
        <v>0</v>
      </c>
      <c r="F4109" s="3">
        <v>0</v>
      </c>
      <c r="G4109" s="3">
        <v>4</v>
      </c>
      <c r="H4109" s="3">
        <v>0</v>
      </c>
      <c r="I4109" s="21">
        <v>0</v>
      </c>
      <c r="L4109" s="15">
        <v>1</v>
      </c>
      <c r="N4109" s="15">
        <v>1</v>
      </c>
      <c r="O4109" s="3">
        <v>0</v>
      </c>
      <c r="P4109" s="3">
        <v>0</v>
      </c>
      <c r="Q4109" s="3">
        <v>9</v>
      </c>
      <c r="R4109" s="3">
        <v>0</v>
      </c>
      <c r="S4109" s="3">
        <v>5</v>
      </c>
      <c r="T4109" s="23">
        <f t="shared" si="551"/>
        <v>0.29822177234481329</v>
      </c>
      <c r="U4109" s="4">
        <f t="shared" si="554"/>
        <v>1.3333333333333333</v>
      </c>
      <c r="V4109" s="4">
        <f t="shared" si="552"/>
        <v>2.8</v>
      </c>
      <c r="W4109" s="4">
        <f t="shared" si="555"/>
        <v>1.4666666666666666</v>
      </c>
      <c r="X4109" s="4">
        <f t="shared" si="553"/>
        <v>0.47619047619047622</v>
      </c>
    </row>
    <row r="4110" spans="1:24">
      <c r="A4110" t="s">
        <v>6010</v>
      </c>
      <c r="B4110" s="15">
        <v>0</v>
      </c>
      <c r="C4110" s="15">
        <v>0</v>
      </c>
      <c r="D4110" s="15">
        <v>1</v>
      </c>
      <c r="E4110" s="15">
        <v>1</v>
      </c>
      <c r="F4110" s="3">
        <v>0</v>
      </c>
      <c r="G4110" s="3">
        <v>0</v>
      </c>
      <c r="H4110" s="3">
        <v>4</v>
      </c>
      <c r="I4110" s="21">
        <v>1</v>
      </c>
      <c r="K4110" s="15">
        <v>2</v>
      </c>
      <c r="O4110" s="3">
        <v>0</v>
      </c>
      <c r="P4110" s="3">
        <v>14</v>
      </c>
      <c r="Q4110" s="3">
        <v>0</v>
      </c>
      <c r="R4110" s="3">
        <v>0</v>
      </c>
      <c r="S4110" s="3">
        <v>0</v>
      </c>
      <c r="T4110" s="23">
        <f t="shared" si="551"/>
        <v>0.35846723872228381</v>
      </c>
      <c r="U4110" s="4">
        <f t="shared" si="554"/>
        <v>1.3333333333333333</v>
      </c>
      <c r="V4110" s="4">
        <f t="shared" si="552"/>
        <v>2.8</v>
      </c>
      <c r="W4110" s="4">
        <f t="shared" si="555"/>
        <v>1.4666666666666666</v>
      </c>
      <c r="X4110" s="4">
        <f t="shared" si="553"/>
        <v>0.47619047619047622</v>
      </c>
    </row>
    <row r="4111" spans="1:24">
      <c r="A4111" t="s">
        <v>4451</v>
      </c>
      <c r="B4111" s="15">
        <v>2</v>
      </c>
      <c r="C4111" s="15">
        <v>1</v>
      </c>
      <c r="D4111" s="15">
        <v>6</v>
      </c>
      <c r="E4111" s="15">
        <v>0</v>
      </c>
      <c r="F4111" s="3">
        <v>10</v>
      </c>
      <c r="G4111" s="3">
        <v>4</v>
      </c>
      <c r="H4111" s="3">
        <v>23</v>
      </c>
      <c r="I4111" s="21">
        <v>0</v>
      </c>
      <c r="J4111" s="15">
        <v>7</v>
      </c>
      <c r="K4111" s="15">
        <v>4</v>
      </c>
      <c r="L4111" s="15">
        <v>1</v>
      </c>
      <c r="N4111" s="15">
        <v>1</v>
      </c>
      <c r="O4111" s="3">
        <v>27</v>
      </c>
      <c r="P4111" s="3">
        <v>28</v>
      </c>
      <c r="Q4111" s="3">
        <v>9</v>
      </c>
      <c r="R4111" s="3">
        <v>0</v>
      </c>
      <c r="S4111" s="3">
        <v>5</v>
      </c>
      <c r="T4111" s="23">
        <f t="shared" si="551"/>
        <v>0.43597913743727335</v>
      </c>
      <c r="U4111" s="4">
        <f t="shared" si="554"/>
        <v>12.333333333333334</v>
      </c>
      <c r="V4111" s="4">
        <f t="shared" si="552"/>
        <v>13.8</v>
      </c>
      <c r="W4111" s="4">
        <f t="shared" si="555"/>
        <v>1.4666666666666668</v>
      </c>
      <c r="X4111" s="4">
        <f t="shared" si="553"/>
        <v>0.893719806763285</v>
      </c>
    </row>
    <row r="4112" spans="1:24">
      <c r="A4112" t="s">
        <v>5088</v>
      </c>
      <c r="B4112" s="15">
        <v>2</v>
      </c>
      <c r="C4112" s="15">
        <v>2</v>
      </c>
      <c r="D4112" s="15">
        <v>2</v>
      </c>
      <c r="E4112" s="15">
        <v>0</v>
      </c>
      <c r="F4112" s="3">
        <v>10</v>
      </c>
      <c r="G4112" s="3">
        <v>7</v>
      </c>
      <c r="H4112" s="3">
        <v>8</v>
      </c>
      <c r="I4112" s="21">
        <v>0</v>
      </c>
      <c r="J4112" s="15">
        <v>2</v>
      </c>
      <c r="K4112" s="15">
        <v>3</v>
      </c>
      <c r="L4112" s="15">
        <v>1</v>
      </c>
      <c r="N4112" s="15">
        <v>2</v>
      </c>
      <c r="O4112" s="3">
        <v>8</v>
      </c>
      <c r="P4112" s="3">
        <v>21</v>
      </c>
      <c r="Q4112" s="3">
        <v>9</v>
      </c>
      <c r="R4112" s="3">
        <v>0</v>
      </c>
      <c r="S4112" s="3">
        <v>11</v>
      </c>
      <c r="T4112" s="23">
        <f t="shared" si="551"/>
        <v>0.37870401047911073</v>
      </c>
      <c r="U4112" s="4">
        <f t="shared" si="554"/>
        <v>8.3333333333333339</v>
      </c>
      <c r="V4112" s="4">
        <f t="shared" si="552"/>
        <v>9.8000000000000007</v>
      </c>
      <c r="W4112" s="4">
        <f t="shared" si="555"/>
        <v>1.4666666666666668</v>
      </c>
      <c r="X4112" s="4">
        <f t="shared" si="553"/>
        <v>0.85034013605442171</v>
      </c>
    </row>
    <row r="4113" spans="1:24">
      <c r="A4113" t="s">
        <v>4573</v>
      </c>
      <c r="B4113" s="15">
        <v>1</v>
      </c>
      <c r="C4113" s="15">
        <v>1</v>
      </c>
      <c r="D4113" s="15">
        <v>1</v>
      </c>
      <c r="E4113" s="15">
        <v>5</v>
      </c>
      <c r="F4113" s="3">
        <v>5</v>
      </c>
      <c r="G4113" s="3">
        <v>4</v>
      </c>
      <c r="H4113" s="3">
        <v>4</v>
      </c>
      <c r="I4113" s="21">
        <v>7</v>
      </c>
      <c r="J4113" s="15">
        <v>1</v>
      </c>
      <c r="L4113" s="15">
        <v>1</v>
      </c>
      <c r="N4113" s="15">
        <v>3</v>
      </c>
      <c r="O4113" s="3">
        <v>4</v>
      </c>
      <c r="P4113" s="3">
        <v>0</v>
      </c>
      <c r="Q4113" s="3">
        <v>9</v>
      </c>
      <c r="R4113" s="3">
        <v>0</v>
      </c>
      <c r="S4113" s="3">
        <v>16</v>
      </c>
      <c r="T4113" s="23">
        <f t="shared" si="551"/>
        <v>0.36515584412602625</v>
      </c>
      <c r="U4113" s="4">
        <f t="shared" si="554"/>
        <v>4.333333333333333</v>
      </c>
      <c r="V4113" s="4">
        <f t="shared" si="552"/>
        <v>5.8</v>
      </c>
      <c r="W4113" s="4">
        <f t="shared" si="555"/>
        <v>1.4666666666666668</v>
      </c>
      <c r="X4113" s="4">
        <f t="shared" si="553"/>
        <v>0.74712643678160917</v>
      </c>
    </row>
    <row r="4114" spans="1:24">
      <c r="A4114" t="s">
        <v>1525</v>
      </c>
      <c r="B4114" s="15">
        <v>19</v>
      </c>
      <c r="C4114" s="15">
        <v>39</v>
      </c>
      <c r="D4114" s="15">
        <v>17</v>
      </c>
      <c r="E4114" s="15">
        <v>6</v>
      </c>
      <c r="F4114" s="3">
        <v>94</v>
      </c>
      <c r="G4114" s="3">
        <v>138</v>
      </c>
      <c r="H4114" s="3">
        <v>64</v>
      </c>
      <c r="I4114" s="21">
        <v>9</v>
      </c>
      <c r="J4114" s="15">
        <v>15</v>
      </c>
      <c r="K4114" s="15">
        <v>15</v>
      </c>
      <c r="L4114" s="15">
        <v>6</v>
      </c>
      <c r="M4114" s="15">
        <v>8</v>
      </c>
      <c r="N4114" s="15">
        <v>23</v>
      </c>
      <c r="O4114" s="3">
        <v>57</v>
      </c>
      <c r="P4114" s="3">
        <v>105</v>
      </c>
      <c r="Q4114" s="3">
        <v>51</v>
      </c>
      <c r="R4114" s="3">
        <v>164</v>
      </c>
      <c r="S4114" s="3">
        <v>124</v>
      </c>
      <c r="T4114" s="23">
        <f t="shared" si="551"/>
        <v>0.48182388509567758</v>
      </c>
      <c r="U4114" s="4">
        <f t="shared" si="554"/>
        <v>98.666666666666671</v>
      </c>
      <c r="V4114" s="4">
        <f t="shared" si="552"/>
        <v>100.2</v>
      </c>
      <c r="W4114" s="4">
        <f t="shared" si="555"/>
        <v>1.5333333333333314</v>
      </c>
      <c r="X4114" s="4">
        <f t="shared" si="553"/>
        <v>0.98469727212242186</v>
      </c>
    </row>
    <row r="4115" spans="1:24">
      <c r="A4115" t="s">
        <v>3459</v>
      </c>
      <c r="B4115" s="15">
        <v>4</v>
      </c>
      <c r="C4115" s="15">
        <v>8</v>
      </c>
      <c r="D4115" s="15">
        <v>6</v>
      </c>
      <c r="E4115" s="15">
        <v>3</v>
      </c>
      <c r="F4115" s="3">
        <v>20</v>
      </c>
      <c r="G4115" s="3">
        <v>28</v>
      </c>
      <c r="H4115" s="3">
        <v>23</v>
      </c>
      <c r="I4115" s="21">
        <v>4</v>
      </c>
      <c r="J4115" s="15">
        <v>2</v>
      </c>
      <c r="K4115" s="15">
        <v>4</v>
      </c>
      <c r="L4115" s="15">
        <v>3</v>
      </c>
      <c r="M4115" s="15">
        <v>1</v>
      </c>
      <c r="N4115" s="15">
        <v>8</v>
      </c>
      <c r="O4115" s="3">
        <v>8</v>
      </c>
      <c r="P4115" s="3">
        <v>28</v>
      </c>
      <c r="Q4115" s="3">
        <v>26</v>
      </c>
      <c r="R4115" s="3">
        <v>21</v>
      </c>
      <c r="S4115" s="3">
        <v>43</v>
      </c>
      <c r="T4115" s="23">
        <f t="shared" si="551"/>
        <v>0.42461473587017712</v>
      </c>
      <c r="U4115" s="4">
        <f t="shared" si="554"/>
        <v>23.666666666666668</v>
      </c>
      <c r="V4115" s="4">
        <f t="shared" si="552"/>
        <v>25.2</v>
      </c>
      <c r="W4115" s="4">
        <f t="shared" si="555"/>
        <v>1.5333333333333314</v>
      </c>
      <c r="X4115" s="4">
        <f t="shared" si="553"/>
        <v>0.93915343915343918</v>
      </c>
    </row>
    <row r="4116" spans="1:24">
      <c r="A4116" t="s">
        <v>4222</v>
      </c>
      <c r="B4116" s="15">
        <v>5</v>
      </c>
      <c r="C4116" s="15">
        <v>4</v>
      </c>
      <c r="D4116" s="15">
        <v>2</v>
      </c>
      <c r="E4116" s="15">
        <v>0</v>
      </c>
      <c r="F4116" s="3">
        <v>25</v>
      </c>
      <c r="G4116" s="3">
        <v>14</v>
      </c>
      <c r="H4116" s="3">
        <v>8</v>
      </c>
      <c r="I4116" s="21">
        <v>0</v>
      </c>
      <c r="J4116" s="15">
        <v>2</v>
      </c>
      <c r="K4116" s="15">
        <v>3</v>
      </c>
      <c r="M4116" s="15">
        <v>2</v>
      </c>
      <c r="N4116" s="15">
        <v>3</v>
      </c>
      <c r="O4116" s="3">
        <v>8</v>
      </c>
      <c r="P4116" s="3">
        <v>21</v>
      </c>
      <c r="Q4116" s="3">
        <v>0</v>
      </c>
      <c r="R4116" s="3">
        <v>41</v>
      </c>
      <c r="S4116" s="3">
        <v>16</v>
      </c>
      <c r="T4116" s="23">
        <f t="shared" si="551"/>
        <v>0.44122985517017643</v>
      </c>
      <c r="U4116" s="4">
        <f t="shared" si="554"/>
        <v>15.666666666666666</v>
      </c>
      <c r="V4116" s="4">
        <f t="shared" si="552"/>
        <v>17.2</v>
      </c>
      <c r="W4116" s="4">
        <f t="shared" si="555"/>
        <v>1.5333333333333332</v>
      </c>
      <c r="X4116" s="4">
        <f t="shared" si="553"/>
        <v>0.91085271317829453</v>
      </c>
    </row>
    <row r="4117" spans="1:24">
      <c r="A4117" t="s">
        <v>3428</v>
      </c>
      <c r="B4117" s="15">
        <v>4</v>
      </c>
      <c r="C4117" s="15">
        <v>1</v>
      </c>
      <c r="D4117" s="15">
        <v>3</v>
      </c>
      <c r="E4117" s="15">
        <v>10</v>
      </c>
      <c r="F4117" s="3">
        <v>20</v>
      </c>
      <c r="G4117" s="3">
        <v>4</v>
      </c>
      <c r="H4117" s="3">
        <v>11</v>
      </c>
      <c r="I4117" s="21">
        <v>14</v>
      </c>
      <c r="J4117" s="15">
        <v>7</v>
      </c>
      <c r="K4117" s="15">
        <v>2</v>
      </c>
      <c r="L4117" s="15">
        <v>1</v>
      </c>
      <c r="N4117" s="15">
        <v>3</v>
      </c>
      <c r="O4117" s="3">
        <v>27</v>
      </c>
      <c r="P4117" s="3">
        <v>14</v>
      </c>
      <c r="Q4117" s="3">
        <v>9</v>
      </c>
      <c r="R4117" s="3">
        <v>0</v>
      </c>
      <c r="S4117" s="3">
        <v>16</v>
      </c>
      <c r="T4117" s="23">
        <f t="shared" si="551"/>
        <v>0.41448198191460628</v>
      </c>
      <c r="U4117" s="4">
        <f t="shared" si="554"/>
        <v>11.666666666666666</v>
      </c>
      <c r="V4117" s="4">
        <f t="shared" si="552"/>
        <v>13.2</v>
      </c>
      <c r="W4117" s="4">
        <f t="shared" si="555"/>
        <v>1.5333333333333332</v>
      </c>
      <c r="X4117" s="4">
        <f t="shared" si="553"/>
        <v>0.88383838383838387</v>
      </c>
    </row>
    <row r="4118" spans="1:24">
      <c r="A4118" t="s">
        <v>5752</v>
      </c>
      <c r="B4118" s="15">
        <v>2</v>
      </c>
      <c r="C4118" s="15">
        <v>1</v>
      </c>
      <c r="D4118" s="15">
        <v>0</v>
      </c>
      <c r="E4118" s="15">
        <v>0</v>
      </c>
      <c r="F4118" s="3">
        <v>10</v>
      </c>
      <c r="G4118" s="3">
        <v>4</v>
      </c>
      <c r="H4118" s="3">
        <v>0</v>
      </c>
      <c r="I4118" s="21">
        <v>0</v>
      </c>
      <c r="L4118" s="15">
        <v>1</v>
      </c>
      <c r="N4118" s="15">
        <v>4</v>
      </c>
      <c r="O4118" s="3">
        <v>0</v>
      </c>
      <c r="P4118" s="3">
        <v>0</v>
      </c>
      <c r="Q4118" s="3">
        <v>9</v>
      </c>
      <c r="R4118" s="3">
        <v>0</v>
      </c>
      <c r="S4118" s="3">
        <v>22</v>
      </c>
      <c r="T4118" s="23">
        <f t="shared" si="551"/>
        <v>0.40549255029127912</v>
      </c>
      <c r="U4118" s="4">
        <f t="shared" si="554"/>
        <v>4.666666666666667</v>
      </c>
      <c r="V4118" s="4">
        <f t="shared" si="552"/>
        <v>6.2</v>
      </c>
      <c r="W4118" s="4">
        <f t="shared" si="555"/>
        <v>1.5333333333333332</v>
      </c>
      <c r="X4118" s="4">
        <f t="shared" si="553"/>
        <v>0.75268817204301075</v>
      </c>
    </row>
    <row r="4119" spans="1:24">
      <c r="A4119" t="s">
        <v>6471</v>
      </c>
      <c r="B4119" s="15">
        <v>1</v>
      </c>
      <c r="C4119" s="15">
        <v>0</v>
      </c>
      <c r="D4119" s="15">
        <v>0</v>
      </c>
      <c r="E4119" s="15">
        <v>0</v>
      </c>
      <c r="F4119" s="3">
        <v>5</v>
      </c>
      <c r="G4119" s="3">
        <v>0</v>
      </c>
      <c r="H4119" s="3">
        <v>0</v>
      </c>
      <c r="I4119" s="21">
        <v>0</v>
      </c>
      <c r="J4119" s="15">
        <v>1</v>
      </c>
      <c r="K4119" s="15">
        <v>1</v>
      </c>
      <c r="N4119" s="15">
        <v>1</v>
      </c>
      <c r="O4119" s="3">
        <v>4</v>
      </c>
      <c r="P4119" s="3">
        <v>7</v>
      </c>
      <c r="Q4119" s="3">
        <v>0</v>
      </c>
      <c r="R4119" s="3">
        <v>0</v>
      </c>
      <c r="S4119" s="3">
        <v>5</v>
      </c>
      <c r="T4119" s="23">
        <f t="shared" si="551"/>
        <v>0.2578285957126763</v>
      </c>
      <c r="U4119" s="4">
        <f t="shared" si="554"/>
        <v>1.6666666666666667</v>
      </c>
      <c r="V4119" s="4">
        <f t="shared" si="552"/>
        <v>3.2</v>
      </c>
      <c r="W4119" s="4">
        <f t="shared" si="555"/>
        <v>1.5333333333333334</v>
      </c>
      <c r="X4119" s="4">
        <f t="shared" si="553"/>
        <v>0.52083333333333337</v>
      </c>
    </row>
    <row r="4120" spans="1:24">
      <c r="A4120" t="s">
        <v>6513</v>
      </c>
      <c r="B4120" s="15">
        <v>1</v>
      </c>
      <c r="C4120" s="15">
        <v>0</v>
      </c>
      <c r="D4120" s="15">
        <v>0</v>
      </c>
      <c r="E4120" s="15">
        <v>0</v>
      </c>
      <c r="F4120" s="3">
        <v>5</v>
      </c>
      <c r="G4120" s="3">
        <v>0</v>
      </c>
      <c r="H4120" s="3">
        <v>0</v>
      </c>
      <c r="I4120" s="21">
        <v>0</v>
      </c>
      <c r="K4120" s="15">
        <v>1</v>
      </c>
      <c r="L4120" s="15">
        <v>1</v>
      </c>
      <c r="O4120" s="3">
        <v>0</v>
      </c>
      <c r="P4120" s="3">
        <v>7</v>
      </c>
      <c r="Q4120" s="3">
        <v>9</v>
      </c>
      <c r="R4120" s="3">
        <v>0</v>
      </c>
      <c r="S4120" s="3">
        <v>0</v>
      </c>
      <c r="T4120" s="23">
        <f t="shared" si="551"/>
        <v>0.30875803027212195</v>
      </c>
      <c r="U4120" s="4">
        <f t="shared" si="554"/>
        <v>1.6666666666666667</v>
      </c>
      <c r="V4120" s="4">
        <f t="shared" si="552"/>
        <v>3.2</v>
      </c>
      <c r="W4120" s="4">
        <f t="shared" si="555"/>
        <v>1.5333333333333334</v>
      </c>
      <c r="X4120" s="4">
        <f t="shared" si="553"/>
        <v>0.52083333333333337</v>
      </c>
    </row>
    <row r="4121" spans="1:24">
      <c r="A4121" t="s">
        <v>6514</v>
      </c>
      <c r="B4121" s="15">
        <v>1</v>
      </c>
      <c r="C4121" s="15">
        <v>0</v>
      </c>
      <c r="D4121" s="15">
        <v>0</v>
      </c>
      <c r="E4121" s="15">
        <v>0</v>
      </c>
      <c r="F4121" s="3">
        <v>5</v>
      </c>
      <c r="G4121" s="3">
        <v>0</v>
      </c>
      <c r="H4121" s="3">
        <v>0</v>
      </c>
      <c r="I4121" s="21">
        <v>0</v>
      </c>
      <c r="N4121" s="15">
        <v>3</v>
      </c>
      <c r="O4121" s="3">
        <v>0</v>
      </c>
      <c r="P4121" s="3">
        <v>0</v>
      </c>
      <c r="Q4121" s="3">
        <v>0</v>
      </c>
      <c r="R4121" s="3">
        <v>0</v>
      </c>
      <c r="S4121" s="3">
        <v>16</v>
      </c>
      <c r="T4121" s="23">
        <f t="shared" si="551"/>
        <v>0.37072332258974794</v>
      </c>
      <c r="U4121" s="4">
        <f t="shared" si="554"/>
        <v>1.6666666666666667</v>
      </c>
      <c r="V4121" s="4">
        <f t="shared" si="552"/>
        <v>3.2</v>
      </c>
      <c r="W4121" s="4">
        <f t="shared" si="555"/>
        <v>1.5333333333333334</v>
      </c>
      <c r="X4121" s="4">
        <f t="shared" si="553"/>
        <v>0.52083333333333337</v>
      </c>
    </row>
    <row r="4122" spans="1:24">
      <c r="A4122" t="s">
        <v>5666</v>
      </c>
      <c r="B4122" s="15">
        <v>0</v>
      </c>
      <c r="C4122" s="15">
        <v>0</v>
      </c>
      <c r="D4122" s="15">
        <v>2</v>
      </c>
      <c r="E4122" s="15">
        <v>1</v>
      </c>
      <c r="F4122" s="3">
        <v>0</v>
      </c>
      <c r="G4122" s="3">
        <v>0</v>
      </c>
      <c r="H4122" s="3">
        <v>8</v>
      </c>
      <c r="I4122" s="21">
        <v>1</v>
      </c>
      <c r="M4122" s="15">
        <v>1</v>
      </c>
      <c r="O4122" s="3">
        <v>0</v>
      </c>
      <c r="P4122" s="3">
        <v>0</v>
      </c>
      <c r="Q4122" s="3">
        <v>0</v>
      </c>
      <c r="R4122" s="3">
        <v>21</v>
      </c>
      <c r="S4122" s="3">
        <v>0</v>
      </c>
      <c r="T4122" s="23">
        <f t="shared" si="551"/>
        <v>0.40228677334975071</v>
      </c>
      <c r="U4122" s="4">
        <f t="shared" si="554"/>
        <v>2.6666666666666665</v>
      </c>
      <c r="V4122" s="4">
        <f t="shared" si="552"/>
        <v>4.2</v>
      </c>
      <c r="W4122" s="4">
        <f t="shared" si="555"/>
        <v>1.5333333333333337</v>
      </c>
      <c r="X4122" s="4">
        <f t="shared" si="553"/>
        <v>0.63492063492063489</v>
      </c>
    </row>
    <row r="4123" spans="1:24">
      <c r="A4123" t="s">
        <v>1684</v>
      </c>
      <c r="B4123" s="15">
        <v>16</v>
      </c>
      <c r="C4123" s="15">
        <v>22</v>
      </c>
      <c r="D4123" s="15">
        <v>26</v>
      </c>
      <c r="E4123" s="15">
        <v>4</v>
      </c>
      <c r="F4123" s="3">
        <v>79</v>
      </c>
      <c r="G4123" s="3">
        <v>78</v>
      </c>
      <c r="H4123" s="3">
        <v>98</v>
      </c>
      <c r="I4123" s="21">
        <v>6</v>
      </c>
      <c r="J4123" s="15">
        <v>18</v>
      </c>
      <c r="K4123" s="15">
        <v>16</v>
      </c>
      <c r="L4123" s="15">
        <v>5</v>
      </c>
      <c r="M4123" s="15">
        <v>6</v>
      </c>
      <c r="N4123" s="15">
        <v>16</v>
      </c>
      <c r="O4123" s="3">
        <v>69</v>
      </c>
      <c r="P4123" s="3">
        <v>112</v>
      </c>
      <c r="Q4123" s="3">
        <v>43</v>
      </c>
      <c r="R4123" s="3">
        <v>123</v>
      </c>
      <c r="S4123" s="3">
        <v>86</v>
      </c>
      <c r="T4123" s="23">
        <f t="shared" si="551"/>
        <v>0.46919739875439637</v>
      </c>
      <c r="U4123" s="4">
        <f t="shared" si="554"/>
        <v>85</v>
      </c>
      <c r="V4123" s="4">
        <f t="shared" si="552"/>
        <v>86.6</v>
      </c>
      <c r="W4123" s="4">
        <f t="shared" si="555"/>
        <v>1.5999999999999943</v>
      </c>
      <c r="X4123" s="4">
        <f t="shared" si="553"/>
        <v>0.98152424942263283</v>
      </c>
    </row>
    <row r="4124" spans="1:24">
      <c r="A4124" t="s">
        <v>4590</v>
      </c>
      <c r="B4124" s="15">
        <v>1</v>
      </c>
      <c r="C4124" s="15">
        <v>4</v>
      </c>
      <c r="D4124" s="15">
        <v>2</v>
      </c>
      <c r="E4124" s="15">
        <v>1</v>
      </c>
      <c r="F4124" s="3">
        <v>5</v>
      </c>
      <c r="G4124" s="3">
        <v>14</v>
      </c>
      <c r="H4124" s="3">
        <v>8</v>
      </c>
      <c r="I4124" s="21">
        <v>1</v>
      </c>
      <c r="J4124" s="15">
        <v>1</v>
      </c>
      <c r="K4124" s="15">
        <v>2</v>
      </c>
      <c r="L4124" s="15">
        <v>1</v>
      </c>
      <c r="M4124" s="15">
        <v>1</v>
      </c>
      <c r="N4124" s="15">
        <v>1</v>
      </c>
      <c r="O4124" s="3">
        <v>4</v>
      </c>
      <c r="P4124" s="3">
        <v>14</v>
      </c>
      <c r="Q4124" s="3">
        <v>9</v>
      </c>
      <c r="R4124" s="3">
        <v>21</v>
      </c>
      <c r="S4124" s="3">
        <v>5</v>
      </c>
      <c r="T4124" s="23">
        <f t="shared" si="551"/>
        <v>0.37022300993589308</v>
      </c>
      <c r="U4124" s="4">
        <f t="shared" si="554"/>
        <v>9</v>
      </c>
      <c r="V4124" s="4">
        <f t="shared" si="552"/>
        <v>10.6</v>
      </c>
      <c r="W4124" s="4">
        <f t="shared" si="555"/>
        <v>1.5999999999999996</v>
      </c>
      <c r="X4124" s="4">
        <f t="shared" si="553"/>
        <v>0.84905660377358494</v>
      </c>
    </row>
    <row r="4125" spans="1:24">
      <c r="A4125" t="s">
        <v>5424</v>
      </c>
      <c r="B4125" s="15">
        <v>4</v>
      </c>
      <c r="C4125" s="15">
        <v>0</v>
      </c>
      <c r="D4125" s="15">
        <v>1</v>
      </c>
      <c r="E4125" s="15">
        <v>1</v>
      </c>
      <c r="F4125" s="3">
        <v>20</v>
      </c>
      <c r="G4125" s="3">
        <v>0</v>
      </c>
      <c r="H4125" s="3">
        <v>4</v>
      </c>
      <c r="I4125" s="21">
        <v>1</v>
      </c>
      <c r="J4125" s="15">
        <v>5</v>
      </c>
      <c r="K4125" s="15">
        <v>1</v>
      </c>
      <c r="N4125" s="15">
        <v>4</v>
      </c>
      <c r="O4125" s="3">
        <v>19</v>
      </c>
      <c r="P4125" s="3">
        <v>7</v>
      </c>
      <c r="Q4125" s="3">
        <v>0</v>
      </c>
      <c r="R4125" s="3">
        <v>0</v>
      </c>
      <c r="S4125" s="3">
        <v>22</v>
      </c>
      <c r="T4125" s="23">
        <f t="shared" si="551"/>
        <v>0.42055563646574973</v>
      </c>
      <c r="U4125" s="4">
        <f t="shared" si="554"/>
        <v>8</v>
      </c>
      <c r="V4125" s="4">
        <f t="shared" si="552"/>
        <v>9.6</v>
      </c>
      <c r="W4125" s="4">
        <f t="shared" si="555"/>
        <v>1.5999999999999996</v>
      </c>
      <c r="X4125" s="4">
        <f t="shared" si="553"/>
        <v>0.83333333333333337</v>
      </c>
    </row>
    <row r="4126" spans="1:24">
      <c r="A4126" t="s">
        <v>5339</v>
      </c>
      <c r="B4126" s="15">
        <v>2</v>
      </c>
      <c r="C4126" s="15">
        <v>3</v>
      </c>
      <c r="D4126" s="15">
        <v>0</v>
      </c>
      <c r="E4126" s="15">
        <v>0</v>
      </c>
      <c r="F4126" s="3">
        <v>10</v>
      </c>
      <c r="G4126" s="3">
        <v>11</v>
      </c>
      <c r="H4126" s="3">
        <v>0</v>
      </c>
      <c r="I4126" s="21">
        <v>0</v>
      </c>
      <c r="K4126" s="15">
        <v>1</v>
      </c>
      <c r="L4126" s="15">
        <v>1</v>
      </c>
      <c r="N4126" s="15">
        <v>5</v>
      </c>
      <c r="O4126" s="3">
        <v>0</v>
      </c>
      <c r="P4126" s="3">
        <v>7</v>
      </c>
      <c r="Q4126" s="3">
        <v>9</v>
      </c>
      <c r="R4126" s="3">
        <v>0</v>
      </c>
      <c r="S4126" s="3">
        <v>27</v>
      </c>
      <c r="T4126" s="23">
        <f t="shared" si="551"/>
        <v>0.41430207280125103</v>
      </c>
      <c r="U4126" s="4">
        <f t="shared" si="554"/>
        <v>7</v>
      </c>
      <c r="V4126" s="4">
        <f t="shared" si="552"/>
        <v>8.6</v>
      </c>
      <c r="W4126" s="4">
        <f t="shared" si="555"/>
        <v>1.5999999999999996</v>
      </c>
      <c r="X4126" s="4">
        <f t="shared" si="553"/>
        <v>0.81395348837209303</v>
      </c>
    </row>
    <row r="4127" spans="1:24">
      <c r="A4127" t="s">
        <v>5792</v>
      </c>
      <c r="B4127" s="15">
        <v>3</v>
      </c>
      <c r="C4127" s="15">
        <v>0</v>
      </c>
      <c r="D4127" s="15">
        <v>0</v>
      </c>
      <c r="E4127" s="15">
        <v>0</v>
      </c>
      <c r="F4127" s="3">
        <v>15</v>
      </c>
      <c r="G4127" s="3">
        <v>0</v>
      </c>
      <c r="H4127" s="3">
        <v>0</v>
      </c>
      <c r="I4127" s="21">
        <v>0</v>
      </c>
      <c r="K4127" s="15">
        <v>1</v>
      </c>
      <c r="M4127" s="15">
        <v>1</v>
      </c>
      <c r="N4127" s="15">
        <v>1</v>
      </c>
      <c r="O4127" s="3">
        <v>0</v>
      </c>
      <c r="P4127" s="3">
        <v>7</v>
      </c>
      <c r="Q4127" s="3">
        <v>0</v>
      </c>
      <c r="R4127" s="3">
        <v>21</v>
      </c>
      <c r="S4127" s="3">
        <v>5</v>
      </c>
      <c r="T4127" s="23">
        <f t="shared" si="551"/>
        <v>0.40407165404768064</v>
      </c>
      <c r="U4127" s="4">
        <f t="shared" si="554"/>
        <v>5</v>
      </c>
      <c r="V4127" s="4">
        <f t="shared" si="552"/>
        <v>6.6</v>
      </c>
      <c r="W4127" s="4">
        <f t="shared" si="555"/>
        <v>1.5999999999999996</v>
      </c>
      <c r="X4127" s="4">
        <f t="shared" si="553"/>
        <v>0.75757575757575757</v>
      </c>
    </row>
    <row r="4128" spans="1:24">
      <c r="A4128" t="s">
        <v>2212</v>
      </c>
      <c r="B4128" s="15">
        <v>16</v>
      </c>
      <c r="C4128" s="15">
        <v>17</v>
      </c>
      <c r="D4128" s="15">
        <v>11</v>
      </c>
      <c r="E4128" s="15">
        <v>2</v>
      </c>
      <c r="F4128" s="3">
        <v>79</v>
      </c>
      <c r="G4128" s="3">
        <v>60</v>
      </c>
      <c r="H4128" s="3">
        <v>41</v>
      </c>
      <c r="I4128" s="21">
        <v>3</v>
      </c>
      <c r="J4128" s="15">
        <v>10</v>
      </c>
      <c r="K4128" s="15">
        <v>7</v>
      </c>
      <c r="L4128" s="15">
        <v>4</v>
      </c>
      <c r="M4128" s="15">
        <v>7</v>
      </c>
      <c r="N4128" s="15">
        <v>8</v>
      </c>
      <c r="O4128" s="3">
        <v>38</v>
      </c>
      <c r="P4128" s="3">
        <v>49</v>
      </c>
      <c r="Q4128" s="3">
        <v>34</v>
      </c>
      <c r="R4128" s="3">
        <v>144</v>
      </c>
      <c r="S4128" s="3">
        <v>43</v>
      </c>
      <c r="T4128" s="23">
        <f t="shared" si="551"/>
        <v>0.47875436775343139</v>
      </c>
      <c r="U4128" s="4">
        <f t="shared" si="554"/>
        <v>60</v>
      </c>
      <c r="V4128" s="4">
        <f t="shared" si="552"/>
        <v>61.6</v>
      </c>
      <c r="W4128" s="4">
        <f t="shared" si="555"/>
        <v>1.6000000000000014</v>
      </c>
      <c r="X4128" s="4">
        <f t="shared" si="553"/>
        <v>0.97402597402597402</v>
      </c>
    </row>
    <row r="4129" spans="1:24">
      <c r="A4129" t="s">
        <v>4132</v>
      </c>
      <c r="B4129" s="15">
        <v>11</v>
      </c>
      <c r="C4129" s="15">
        <v>4</v>
      </c>
      <c r="D4129" s="15">
        <v>0</v>
      </c>
      <c r="E4129" s="15">
        <v>1</v>
      </c>
      <c r="F4129" s="3">
        <v>55</v>
      </c>
      <c r="G4129" s="3">
        <v>14</v>
      </c>
      <c r="H4129" s="3">
        <v>0</v>
      </c>
      <c r="I4129" s="21">
        <v>1</v>
      </c>
      <c r="J4129" s="15">
        <v>15</v>
      </c>
      <c r="K4129" s="15">
        <v>5</v>
      </c>
      <c r="L4129" s="15">
        <v>1</v>
      </c>
      <c r="N4129" s="15">
        <v>4</v>
      </c>
      <c r="O4129" s="3">
        <v>57</v>
      </c>
      <c r="P4129" s="3">
        <v>35</v>
      </c>
      <c r="Q4129" s="3">
        <v>9</v>
      </c>
      <c r="R4129" s="3">
        <v>0</v>
      </c>
      <c r="S4129" s="3">
        <v>22</v>
      </c>
      <c r="T4129" s="23">
        <f t="shared" si="551"/>
        <v>0.46604169918042998</v>
      </c>
      <c r="U4129" s="4">
        <f t="shared" si="554"/>
        <v>23</v>
      </c>
      <c r="V4129" s="4">
        <f t="shared" si="552"/>
        <v>24.6</v>
      </c>
      <c r="W4129" s="4">
        <f t="shared" si="555"/>
        <v>1.6000000000000014</v>
      </c>
      <c r="X4129" s="4">
        <f t="shared" si="553"/>
        <v>0.93495934959349591</v>
      </c>
    </row>
    <row r="4130" spans="1:24">
      <c r="A4130" t="s">
        <v>2250</v>
      </c>
      <c r="B4130" s="15">
        <v>15</v>
      </c>
      <c r="C4130" s="15">
        <v>18</v>
      </c>
      <c r="D4130" s="15">
        <v>9</v>
      </c>
      <c r="E4130" s="15">
        <v>1</v>
      </c>
      <c r="F4130" s="3">
        <v>74</v>
      </c>
      <c r="G4130" s="3">
        <v>64</v>
      </c>
      <c r="H4130" s="3">
        <v>34</v>
      </c>
      <c r="I4130" s="21">
        <v>1</v>
      </c>
      <c r="J4130" s="15">
        <v>11</v>
      </c>
      <c r="K4130" s="15">
        <v>8</v>
      </c>
      <c r="L4130" s="15">
        <v>4</v>
      </c>
      <c r="M4130" s="15">
        <v>4</v>
      </c>
      <c r="N4130" s="15">
        <v>15</v>
      </c>
      <c r="O4130" s="3">
        <v>42</v>
      </c>
      <c r="P4130" s="3">
        <v>56</v>
      </c>
      <c r="Q4130" s="3">
        <v>34</v>
      </c>
      <c r="R4130" s="3">
        <v>82</v>
      </c>
      <c r="S4130" s="3">
        <v>81</v>
      </c>
      <c r="T4130" s="23">
        <f t="shared" si="551"/>
        <v>0.45967311333437133</v>
      </c>
      <c r="U4130" s="4">
        <f t="shared" si="554"/>
        <v>57.333333333333336</v>
      </c>
      <c r="V4130" s="4">
        <f t="shared" si="552"/>
        <v>59</v>
      </c>
      <c r="W4130" s="4">
        <f t="shared" si="555"/>
        <v>1.6666666666666643</v>
      </c>
      <c r="X4130" s="4">
        <f t="shared" si="553"/>
        <v>0.97175141242937857</v>
      </c>
    </row>
    <row r="4131" spans="1:24">
      <c r="A4131" t="s">
        <v>4090</v>
      </c>
      <c r="B4131" s="15">
        <v>2</v>
      </c>
      <c r="C4131" s="15">
        <v>6</v>
      </c>
      <c r="D4131" s="15">
        <v>4</v>
      </c>
      <c r="E4131" s="15">
        <v>1</v>
      </c>
      <c r="F4131" s="3">
        <v>10</v>
      </c>
      <c r="G4131" s="3">
        <v>21</v>
      </c>
      <c r="H4131" s="3">
        <v>15</v>
      </c>
      <c r="I4131" s="21">
        <v>1</v>
      </c>
      <c r="K4131" s="15">
        <v>6</v>
      </c>
      <c r="N4131" s="15">
        <v>8</v>
      </c>
      <c r="O4131" s="3">
        <v>0</v>
      </c>
      <c r="P4131" s="3">
        <v>42</v>
      </c>
      <c r="Q4131" s="3">
        <v>0</v>
      </c>
      <c r="R4131" s="3">
        <v>0</v>
      </c>
      <c r="S4131" s="3">
        <v>43</v>
      </c>
      <c r="T4131" s="23">
        <f t="shared" si="551"/>
        <v>0.45480232130240883</v>
      </c>
      <c r="U4131" s="4">
        <f t="shared" si="554"/>
        <v>15.333333333333334</v>
      </c>
      <c r="V4131" s="4">
        <f t="shared" si="552"/>
        <v>17</v>
      </c>
      <c r="W4131" s="4">
        <f t="shared" si="555"/>
        <v>1.6666666666666661</v>
      </c>
      <c r="X4131" s="4">
        <f t="shared" si="553"/>
        <v>0.90196078431372551</v>
      </c>
    </row>
    <row r="4132" spans="1:24">
      <c r="A4132" t="s">
        <v>6118</v>
      </c>
      <c r="B4132" s="15">
        <v>2</v>
      </c>
      <c r="C4132" s="15">
        <v>0</v>
      </c>
      <c r="D4132" s="15">
        <v>0</v>
      </c>
      <c r="E4132" s="15">
        <v>0</v>
      </c>
      <c r="F4132" s="3">
        <v>10</v>
      </c>
      <c r="G4132" s="3">
        <v>0</v>
      </c>
      <c r="H4132" s="3">
        <v>0</v>
      </c>
      <c r="I4132" s="21">
        <v>0</v>
      </c>
      <c r="K4132" s="15">
        <v>2</v>
      </c>
      <c r="N4132" s="15">
        <v>2</v>
      </c>
      <c r="O4132" s="3">
        <v>0</v>
      </c>
      <c r="P4132" s="3">
        <v>14</v>
      </c>
      <c r="Q4132" s="3">
        <v>0</v>
      </c>
      <c r="R4132" s="3">
        <v>0</v>
      </c>
      <c r="S4132" s="3">
        <v>11</v>
      </c>
      <c r="T4132" s="23">
        <f t="shared" si="551"/>
        <v>0.37001202030267444</v>
      </c>
      <c r="U4132" s="4">
        <f t="shared" si="554"/>
        <v>3.3333333333333335</v>
      </c>
      <c r="V4132" s="4">
        <f t="shared" si="552"/>
        <v>5</v>
      </c>
      <c r="W4132" s="4">
        <f t="shared" si="555"/>
        <v>1.6666666666666665</v>
      </c>
      <c r="X4132" s="4">
        <f t="shared" si="553"/>
        <v>0.66666666666666674</v>
      </c>
    </row>
    <row r="4133" spans="1:24">
      <c r="A4133" t="s">
        <v>6568</v>
      </c>
      <c r="B4133" s="15">
        <v>0</v>
      </c>
      <c r="C4133" s="15">
        <v>1</v>
      </c>
      <c r="D4133" s="15">
        <v>0</v>
      </c>
      <c r="E4133" s="15">
        <v>0</v>
      </c>
      <c r="F4133" s="3">
        <v>0</v>
      </c>
      <c r="G4133" s="3">
        <v>4</v>
      </c>
      <c r="H4133" s="3">
        <v>0</v>
      </c>
      <c r="I4133" s="21">
        <v>0</v>
      </c>
      <c r="J4133" s="15">
        <v>2</v>
      </c>
      <c r="K4133" s="15">
        <v>1</v>
      </c>
      <c r="O4133" s="3">
        <v>8</v>
      </c>
      <c r="P4133" s="3">
        <v>7</v>
      </c>
      <c r="Q4133" s="3">
        <v>0</v>
      </c>
      <c r="R4133" s="3">
        <v>0</v>
      </c>
      <c r="S4133" s="3">
        <v>0</v>
      </c>
      <c r="T4133" s="23">
        <f t="shared" si="551"/>
        <v>0.27587403980061209</v>
      </c>
      <c r="U4133" s="4">
        <f t="shared" si="554"/>
        <v>1.3333333333333333</v>
      </c>
      <c r="V4133" s="4">
        <f t="shared" si="552"/>
        <v>3</v>
      </c>
      <c r="W4133" s="4">
        <f t="shared" si="555"/>
        <v>1.6666666666666667</v>
      </c>
      <c r="X4133" s="4">
        <f t="shared" si="553"/>
        <v>0.44444444444444442</v>
      </c>
    </row>
    <row r="4134" spans="1:24">
      <c r="A4134" t="s">
        <v>6569</v>
      </c>
      <c r="B4134" s="15">
        <v>0</v>
      </c>
      <c r="C4134" s="15">
        <v>1</v>
      </c>
      <c r="D4134" s="15">
        <v>0</v>
      </c>
      <c r="E4134" s="15">
        <v>0</v>
      </c>
      <c r="F4134" s="3">
        <v>0</v>
      </c>
      <c r="G4134" s="3">
        <v>4</v>
      </c>
      <c r="H4134" s="3">
        <v>0</v>
      </c>
      <c r="I4134" s="21">
        <v>0</v>
      </c>
      <c r="J4134" s="15">
        <v>2</v>
      </c>
      <c r="K4134" s="15">
        <v>1</v>
      </c>
      <c r="O4134" s="3">
        <v>8</v>
      </c>
      <c r="P4134" s="3">
        <v>7</v>
      </c>
      <c r="Q4134" s="3">
        <v>0</v>
      </c>
      <c r="R4134" s="3">
        <v>0</v>
      </c>
      <c r="S4134" s="3">
        <v>0</v>
      </c>
      <c r="T4134" s="23">
        <f t="shared" si="551"/>
        <v>0.27587403980061209</v>
      </c>
      <c r="U4134" s="4">
        <f t="shared" si="554"/>
        <v>1.3333333333333333</v>
      </c>
      <c r="V4134" s="4">
        <f t="shared" si="552"/>
        <v>3</v>
      </c>
      <c r="W4134" s="4">
        <f t="shared" si="555"/>
        <v>1.6666666666666667</v>
      </c>
      <c r="X4134" s="4">
        <f t="shared" si="553"/>
        <v>0.44444444444444442</v>
      </c>
    </row>
    <row r="4135" spans="1:24">
      <c r="A4135" t="s">
        <v>6713</v>
      </c>
      <c r="B4135" s="15">
        <v>0</v>
      </c>
      <c r="C4135" s="15">
        <v>0</v>
      </c>
      <c r="D4135" s="15">
        <v>1</v>
      </c>
      <c r="E4135" s="15">
        <v>0</v>
      </c>
      <c r="F4135" s="3">
        <v>0</v>
      </c>
      <c r="G4135" s="3">
        <v>0</v>
      </c>
      <c r="H4135" s="3">
        <v>4</v>
      </c>
      <c r="I4135" s="21">
        <v>0</v>
      </c>
      <c r="J4135" s="15">
        <v>1</v>
      </c>
      <c r="N4135" s="15">
        <v>2</v>
      </c>
      <c r="O4135" s="3">
        <v>4</v>
      </c>
      <c r="P4135" s="3">
        <v>0</v>
      </c>
      <c r="Q4135" s="3">
        <v>0</v>
      </c>
      <c r="R4135" s="3">
        <v>0</v>
      </c>
      <c r="S4135" s="3">
        <v>11</v>
      </c>
      <c r="T4135" s="23">
        <f t="shared" ref="T4135:T4198" si="556">_xlfn.T.TEST(F4135:H4135,O4135:S4135,1,2)</f>
        <v>0.30053777433071693</v>
      </c>
      <c r="U4135" s="4">
        <f t="shared" si="554"/>
        <v>1.3333333333333333</v>
      </c>
      <c r="V4135" s="4">
        <f t="shared" ref="V4135:V4198" si="557">AVERAGE(O4135:S4135)</f>
        <v>3</v>
      </c>
      <c r="W4135" s="4">
        <f t="shared" si="555"/>
        <v>1.6666666666666667</v>
      </c>
      <c r="X4135" s="4">
        <f t="shared" ref="X4135:X4198" si="558">U4135/V4135</f>
        <v>0.44444444444444442</v>
      </c>
    </row>
    <row r="4136" spans="1:24">
      <c r="A4136" t="s">
        <v>6728</v>
      </c>
      <c r="B4136" s="15">
        <v>0</v>
      </c>
      <c r="C4136" s="15">
        <v>1</v>
      </c>
      <c r="D4136" s="15">
        <v>0</v>
      </c>
      <c r="E4136" s="15">
        <v>0</v>
      </c>
      <c r="F4136" s="3">
        <v>0</v>
      </c>
      <c r="G4136" s="3">
        <v>4</v>
      </c>
      <c r="H4136" s="3">
        <v>0</v>
      </c>
      <c r="I4136" s="21">
        <v>0</v>
      </c>
      <c r="J4136" s="15">
        <v>1</v>
      </c>
      <c r="N4136" s="15">
        <v>2</v>
      </c>
      <c r="O4136" s="3">
        <v>4</v>
      </c>
      <c r="P4136" s="3">
        <v>0</v>
      </c>
      <c r="Q4136" s="3">
        <v>0</v>
      </c>
      <c r="R4136" s="3">
        <v>0</v>
      </c>
      <c r="S4136" s="3">
        <v>11</v>
      </c>
      <c r="T4136" s="23">
        <f t="shared" si="556"/>
        <v>0.30053777433071693</v>
      </c>
      <c r="U4136" s="4">
        <f t="shared" si="554"/>
        <v>1.3333333333333333</v>
      </c>
      <c r="V4136" s="4">
        <f t="shared" si="557"/>
        <v>3</v>
      </c>
      <c r="W4136" s="4">
        <f t="shared" si="555"/>
        <v>1.6666666666666667</v>
      </c>
      <c r="X4136" s="4">
        <f t="shared" si="558"/>
        <v>0.44444444444444442</v>
      </c>
    </row>
    <row r="4137" spans="1:24">
      <c r="A4137" t="s">
        <v>5678</v>
      </c>
      <c r="B4137" s="15">
        <v>0</v>
      </c>
      <c r="C4137" s="15">
        <v>0</v>
      </c>
      <c r="D4137" s="15">
        <v>1</v>
      </c>
      <c r="E4137" s="15">
        <v>2</v>
      </c>
      <c r="F4137" s="3">
        <v>0</v>
      </c>
      <c r="G4137" s="3">
        <v>0</v>
      </c>
      <c r="H4137" s="3">
        <v>4</v>
      </c>
      <c r="I4137" s="21">
        <v>3</v>
      </c>
      <c r="J4137" s="15">
        <v>1</v>
      </c>
      <c r="N4137" s="15">
        <v>2</v>
      </c>
      <c r="O4137" s="3">
        <v>4</v>
      </c>
      <c r="P4137" s="3">
        <v>0</v>
      </c>
      <c r="Q4137" s="3">
        <v>0</v>
      </c>
      <c r="R4137" s="3">
        <v>0</v>
      </c>
      <c r="S4137" s="3">
        <v>11</v>
      </c>
      <c r="T4137" s="23">
        <f t="shared" si="556"/>
        <v>0.30053777433071693</v>
      </c>
      <c r="U4137" s="4">
        <f t="shared" si="554"/>
        <v>1.3333333333333333</v>
      </c>
      <c r="V4137" s="4">
        <f t="shared" si="557"/>
        <v>3</v>
      </c>
      <c r="W4137" s="4">
        <f t="shared" si="555"/>
        <v>1.6666666666666667</v>
      </c>
      <c r="X4137" s="4">
        <f t="shared" si="558"/>
        <v>0.44444444444444442</v>
      </c>
    </row>
    <row r="4138" spans="1:24">
      <c r="A4138" t="s">
        <v>3929</v>
      </c>
      <c r="B4138" s="15">
        <v>6</v>
      </c>
      <c r="C4138" s="15">
        <v>2</v>
      </c>
      <c r="D4138" s="15">
        <v>4</v>
      </c>
      <c r="E4138" s="15">
        <v>2</v>
      </c>
      <c r="F4138" s="3">
        <v>30</v>
      </c>
      <c r="G4138" s="3">
        <v>7</v>
      </c>
      <c r="H4138" s="3">
        <v>15</v>
      </c>
      <c r="I4138" s="21">
        <v>3</v>
      </c>
      <c r="J4138" s="15">
        <v>1</v>
      </c>
      <c r="K4138" s="15">
        <v>1</v>
      </c>
      <c r="L4138" s="15">
        <v>2</v>
      </c>
      <c r="M4138" s="15">
        <v>3</v>
      </c>
      <c r="N4138" s="15">
        <v>1</v>
      </c>
      <c r="O4138" s="3">
        <v>4</v>
      </c>
      <c r="P4138" s="3">
        <v>7</v>
      </c>
      <c r="Q4138" s="3">
        <v>17</v>
      </c>
      <c r="R4138" s="3">
        <v>62</v>
      </c>
      <c r="S4138" s="3">
        <v>5</v>
      </c>
      <c r="T4138" s="23">
        <f t="shared" si="556"/>
        <v>0.45884606288637803</v>
      </c>
      <c r="U4138" s="4">
        <f t="shared" si="554"/>
        <v>17.333333333333332</v>
      </c>
      <c r="V4138" s="4">
        <f t="shared" si="557"/>
        <v>19</v>
      </c>
      <c r="W4138" s="4">
        <f t="shared" si="555"/>
        <v>1.6666666666666679</v>
      </c>
      <c r="X4138" s="4">
        <f t="shared" si="558"/>
        <v>0.91228070175438591</v>
      </c>
    </row>
    <row r="4139" spans="1:24">
      <c r="A4139" t="s">
        <v>6265</v>
      </c>
      <c r="B4139" s="15">
        <v>1</v>
      </c>
      <c r="C4139" s="15">
        <v>0</v>
      </c>
      <c r="D4139" s="15">
        <v>0</v>
      </c>
      <c r="E4139" s="15">
        <v>1</v>
      </c>
      <c r="F4139" s="3">
        <v>5</v>
      </c>
      <c r="G4139" s="3">
        <v>0</v>
      </c>
      <c r="H4139" s="3">
        <v>0</v>
      </c>
      <c r="I4139" s="21">
        <v>1</v>
      </c>
      <c r="L4139" s="15">
        <v>2</v>
      </c>
      <c r="O4139" s="3">
        <v>0</v>
      </c>
      <c r="P4139" s="3">
        <v>0</v>
      </c>
      <c r="Q4139" s="3">
        <v>17</v>
      </c>
      <c r="R4139" s="3">
        <v>0</v>
      </c>
      <c r="S4139" s="3">
        <v>0</v>
      </c>
      <c r="T4139" s="23">
        <f t="shared" si="556"/>
        <v>0.36230238183001284</v>
      </c>
      <c r="U4139" s="4">
        <f t="shared" si="554"/>
        <v>1.6666666666666667</v>
      </c>
      <c r="V4139" s="4">
        <f t="shared" si="557"/>
        <v>3.4</v>
      </c>
      <c r="W4139" s="4">
        <f t="shared" si="555"/>
        <v>1.7333333333333332</v>
      </c>
      <c r="X4139" s="4">
        <f t="shared" si="558"/>
        <v>0.49019607843137258</v>
      </c>
    </row>
    <row r="4140" spans="1:24">
      <c r="A4140" t="s">
        <v>4966</v>
      </c>
      <c r="B4140" s="15">
        <v>3</v>
      </c>
      <c r="C4140" s="15">
        <v>1</v>
      </c>
      <c r="D4140" s="15">
        <v>1</v>
      </c>
      <c r="E4140" s="15">
        <v>1</v>
      </c>
      <c r="F4140" s="3">
        <v>15</v>
      </c>
      <c r="G4140" s="3">
        <v>4</v>
      </c>
      <c r="H4140" s="3">
        <v>4</v>
      </c>
      <c r="I4140" s="21">
        <v>1</v>
      </c>
      <c r="J4140" s="15">
        <v>5</v>
      </c>
      <c r="K4140" s="15">
        <v>1</v>
      </c>
      <c r="M4140" s="15">
        <v>1</v>
      </c>
      <c r="O4140" s="3">
        <v>19</v>
      </c>
      <c r="P4140" s="3">
        <v>7</v>
      </c>
      <c r="Q4140" s="3">
        <v>0</v>
      </c>
      <c r="R4140" s="3">
        <v>21</v>
      </c>
      <c r="S4140" s="3">
        <v>0</v>
      </c>
      <c r="T4140" s="23">
        <f t="shared" si="556"/>
        <v>0.40079369196126524</v>
      </c>
      <c r="U4140" s="4">
        <f t="shared" si="554"/>
        <v>7.666666666666667</v>
      </c>
      <c r="V4140" s="4">
        <f t="shared" si="557"/>
        <v>9.4</v>
      </c>
      <c r="W4140" s="4">
        <f t="shared" si="555"/>
        <v>1.7333333333333334</v>
      </c>
      <c r="X4140" s="4">
        <f t="shared" si="558"/>
        <v>0.81560283687943258</v>
      </c>
    </row>
    <row r="4141" spans="1:24">
      <c r="A4141" t="s">
        <v>5351</v>
      </c>
      <c r="B4141" s="15">
        <v>1</v>
      </c>
      <c r="C4141" s="15">
        <v>0</v>
      </c>
      <c r="D4141" s="15">
        <v>4</v>
      </c>
      <c r="E4141" s="15">
        <v>0</v>
      </c>
      <c r="F4141" s="3">
        <v>5</v>
      </c>
      <c r="G4141" s="3">
        <v>0</v>
      </c>
      <c r="H4141" s="3">
        <v>15</v>
      </c>
      <c r="I4141" s="21">
        <v>0</v>
      </c>
      <c r="J4141" s="15">
        <v>11</v>
      </c>
      <c r="O4141" s="3">
        <v>42</v>
      </c>
      <c r="P4141" s="3">
        <v>0</v>
      </c>
      <c r="Q4141" s="3">
        <v>0</v>
      </c>
      <c r="R4141" s="3">
        <v>0</v>
      </c>
      <c r="S4141" s="3">
        <v>0</v>
      </c>
      <c r="T4141" s="23">
        <f t="shared" si="556"/>
        <v>0.44331757911463315</v>
      </c>
      <c r="U4141" s="4">
        <f t="shared" si="554"/>
        <v>6.666666666666667</v>
      </c>
      <c r="V4141" s="4">
        <f t="shared" si="557"/>
        <v>8.4</v>
      </c>
      <c r="W4141" s="4">
        <f t="shared" si="555"/>
        <v>1.7333333333333334</v>
      </c>
      <c r="X4141" s="4">
        <f t="shared" si="558"/>
        <v>0.79365079365079361</v>
      </c>
    </row>
    <row r="4142" spans="1:24">
      <c r="A4142" t="s">
        <v>5961</v>
      </c>
      <c r="B4142" s="15">
        <v>2</v>
      </c>
      <c r="C4142" s="15">
        <v>1</v>
      </c>
      <c r="D4142" s="15">
        <v>0</v>
      </c>
      <c r="E4142" s="15">
        <v>0</v>
      </c>
      <c r="F4142" s="3">
        <v>10</v>
      </c>
      <c r="G4142" s="3">
        <v>4</v>
      </c>
      <c r="H4142" s="3">
        <v>0</v>
      </c>
      <c r="I4142" s="21">
        <v>0</v>
      </c>
      <c r="M4142" s="15">
        <v>1</v>
      </c>
      <c r="N4142" s="15">
        <v>2</v>
      </c>
      <c r="O4142" s="3">
        <v>0</v>
      </c>
      <c r="P4142" s="3">
        <v>0</v>
      </c>
      <c r="Q4142" s="3">
        <v>0</v>
      </c>
      <c r="R4142" s="3">
        <v>21</v>
      </c>
      <c r="S4142" s="3">
        <v>11</v>
      </c>
      <c r="T4142" s="23">
        <f t="shared" si="556"/>
        <v>0.39156485291023491</v>
      </c>
      <c r="U4142" s="4">
        <f t="shared" si="554"/>
        <v>4.666666666666667</v>
      </c>
      <c r="V4142" s="4">
        <f t="shared" si="557"/>
        <v>6.4</v>
      </c>
      <c r="W4142" s="4">
        <f t="shared" si="555"/>
        <v>1.7333333333333334</v>
      </c>
      <c r="X4142" s="4">
        <f t="shared" si="558"/>
        <v>0.72916666666666663</v>
      </c>
    </row>
    <row r="4143" spans="1:24">
      <c r="A4143" t="s">
        <v>6081</v>
      </c>
      <c r="B4143" s="15">
        <v>0</v>
      </c>
      <c r="C4143" s="15">
        <v>1</v>
      </c>
      <c r="D4143" s="15">
        <v>1</v>
      </c>
      <c r="E4143" s="15">
        <v>0</v>
      </c>
      <c r="F4143" s="3">
        <v>0</v>
      </c>
      <c r="G4143" s="3">
        <v>4</v>
      </c>
      <c r="H4143" s="3">
        <v>4</v>
      </c>
      <c r="I4143" s="21">
        <v>0</v>
      </c>
      <c r="N4143" s="15">
        <v>4</v>
      </c>
      <c r="O4143" s="3">
        <v>0</v>
      </c>
      <c r="P4143" s="3">
        <v>0</v>
      </c>
      <c r="Q4143" s="3">
        <v>0</v>
      </c>
      <c r="R4143" s="3">
        <v>0</v>
      </c>
      <c r="S4143" s="3">
        <v>22</v>
      </c>
      <c r="T4143" s="23">
        <f t="shared" si="556"/>
        <v>0.39025412176672386</v>
      </c>
      <c r="U4143" s="4">
        <f t="shared" si="554"/>
        <v>2.6666666666666665</v>
      </c>
      <c r="V4143" s="4">
        <f t="shared" si="557"/>
        <v>4.4000000000000004</v>
      </c>
      <c r="W4143" s="4">
        <f t="shared" si="555"/>
        <v>1.7333333333333338</v>
      </c>
      <c r="X4143" s="4">
        <f t="shared" si="558"/>
        <v>0.60606060606060597</v>
      </c>
    </row>
    <row r="4144" spans="1:24">
      <c r="A4144" t="s">
        <v>1577</v>
      </c>
      <c r="B4144" s="15">
        <v>22</v>
      </c>
      <c r="C4144" s="15">
        <v>29</v>
      </c>
      <c r="D4144" s="15">
        <v>17</v>
      </c>
      <c r="E4144" s="15">
        <v>4</v>
      </c>
      <c r="F4144" s="3">
        <v>109</v>
      </c>
      <c r="G4144" s="3">
        <v>103</v>
      </c>
      <c r="H4144" s="3">
        <v>64</v>
      </c>
      <c r="I4144" s="21">
        <v>6</v>
      </c>
      <c r="J4144" s="15">
        <v>35</v>
      </c>
      <c r="K4144" s="15">
        <v>11</v>
      </c>
      <c r="L4144" s="15">
        <v>11</v>
      </c>
      <c r="M4144" s="15">
        <v>3</v>
      </c>
      <c r="N4144" s="15">
        <v>19</v>
      </c>
      <c r="O4144" s="3">
        <v>133</v>
      </c>
      <c r="P4144" s="3">
        <v>77</v>
      </c>
      <c r="Q4144" s="3">
        <v>94</v>
      </c>
      <c r="R4144" s="3">
        <v>62</v>
      </c>
      <c r="S4144" s="3">
        <v>103</v>
      </c>
      <c r="T4144" s="23">
        <f t="shared" si="556"/>
        <v>0.46401358154571892</v>
      </c>
      <c r="U4144" s="4">
        <f t="shared" si="554"/>
        <v>92</v>
      </c>
      <c r="V4144" s="4">
        <f t="shared" si="557"/>
        <v>93.8</v>
      </c>
      <c r="W4144" s="4">
        <f t="shared" si="555"/>
        <v>1.7999999999999972</v>
      </c>
      <c r="X4144" s="4">
        <f t="shared" si="558"/>
        <v>0.9808102345415779</v>
      </c>
    </row>
    <row r="4145" spans="1:24">
      <c r="A4145" t="s">
        <v>5954</v>
      </c>
      <c r="B4145" s="15">
        <v>1</v>
      </c>
      <c r="C4145" s="15">
        <v>2</v>
      </c>
      <c r="D4145" s="15">
        <v>0</v>
      </c>
      <c r="E4145" s="15">
        <v>0</v>
      </c>
      <c r="F4145" s="3">
        <v>5</v>
      </c>
      <c r="G4145" s="3">
        <v>7</v>
      </c>
      <c r="H4145" s="3">
        <v>0</v>
      </c>
      <c r="I4145" s="21">
        <v>0</v>
      </c>
      <c r="J4145" s="15">
        <v>2</v>
      </c>
      <c r="M4145" s="15">
        <v>1</v>
      </c>
      <c r="O4145" s="3">
        <v>8</v>
      </c>
      <c r="P4145" s="3">
        <v>0</v>
      </c>
      <c r="Q4145" s="3">
        <v>0</v>
      </c>
      <c r="R4145" s="3">
        <v>21</v>
      </c>
      <c r="S4145" s="3">
        <v>0</v>
      </c>
      <c r="T4145" s="23">
        <f t="shared" si="556"/>
        <v>0.38100355302008804</v>
      </c>
      <c r="U4145" s="4">
        <f t="shared" si="554"/>
        <v>4</v>
      </c>
      <c r="V4145" s="4">
        <f t="shared" si="557"/>
        <v>5.8</v>
      </c>
      <c r="W4145" s="4">
        <f t="shared" si="555"/>
        <v>1.7999999999999998</v>
      </c>
      <c r="X4145" s="4">
        <f t="shared" si="558"/>
        <v>0.68965517241379315</v>
      </c>
    </row>
    <row r="4146" spans="1:24">
      <c r="A4146" t="s">
        <v>5855</v>
      </c>
      <c r="B4146" s="15">
        <v>0</v>
      </c>
      <c r="C4146" s="15">
        <v>1</v>
      </c>
      <c r="D4146" s="15">
        <v>2</v>
      </c>
      <c r="E4146" s="15">
        <v>0</v>
      </c>
      <c r="F4146" s="3">
        <v>0</v>
      </c>
      <c r="G4146" s="3">
        <v>4</v>
      </c>
      <c r="H4146" s="3">
        <v>8</v>
      </c>
      <c r="I4146" s="21">
        <v>0</v>
      </c>
      <c r="K4146" s="15">
        <v>1</v>
      </c>
      <c r="N4146" s="15">
        <v>4</v>
      </c>
      <c r="O4146" s="3">
        <v>0</v>
      </c>
      <c r="P4146" s="3">
        <v>7</v>
      </c>
      <c r="Q4146" s="3">
        <v>0</v>
      </c>
      <c r="R4146" s="3">
        <v>0</v>
      </c>
      <c r="S4146" s="3">
        <v>22</v>
      </c>
      <c r="T4146" s="23">
        <f t="shared" si="556"/>
        <v>0.38602981225883959</v>
      </c>
      <c r="U4146" s="4">
        <f t="shared" si="554"/>
        <v>4</v>
      </c>
      <c r="V4146" s="4">
        <f t="shared" si="557"/>
        <v>5.8</v>
      </c>
      <c r="W4146" s="4">
        <f t="shared" si="555"/>
        <v>1.7999999999999998</v>
      </c>
      <c r="X4146" s="4">
        <f t="shared" si="558"/>
        <v>0.68965517241379315</v>
      </c>
    </row>
    <row r="4147" spans="1:24">
      <c r="A4147" t="s">
        <v>4849</v>
      </c>
      <c r="B4147" s="15">
        <v>3</v>
      </c>
      <c r="C4147" s="15">
        <v>1</v>
      </c>
      <c r="D4147" s="15">
        <v>3</v>
      </c>
      <c r="E4147" s="15">
        <v>0</v>
      </c>
      <c r="F4147" s="3">
        <v>15</v>
      </c>
      <c r="G4147" s="3">
        <v>4</v>
      </c>
      <c r="H4147" s="3">
        <v>11</v>
      </c>
      <c r="I4147" s="21">
        <v>0</v>
      </c>
      <c r="J4147" s="15">
        <v>1</v>
      </c>
      <c r="K4147" s="15">
        <v>4</v>
      </c>
      <c r="N4147" s="15">
        <v>5</v>
      </c>
      <c r="O4147" s="3">
        <v>4</v>
      </c>
      <c r="P4147" s="3">
        <v>28</v>
      </c>
      <c r="Q4147" s="3">
        <v>0</v>
      </c>
      <c r="R4147" s="3">
        <v>0</v>
      </c>
      <c r="S4147" s="3">
        <v>27</v>
      </c>
      <c r="T4147" s="23">
        <f t="shared" si="556"/>
        <v>0.42335933069764048</v>
      </c>
      <c r="U4147" s="4">
        <f t="shared" si="554"/>
        <v>10</v>
      </c>
      <c r="V4147" s="4">
        <f t="shared" si="557"/>
        <v>11.8</v>
      </c>
      <c r="W4147" s="4">
        <f t="shared" si="555"/>
        <v>1.8000000000000007</v>
      </c>
      <c r="X4147" s="4">
        <f t="shared" si="558"/>
        <v>0.84745762711864403</v>
      </c>
    </row>
    <row r="4148" spans="1:24">
      <c r="A4148" t="s">
        <v>386</v>
      </c>
      <c r="B4148" s="15">
        <v>69</v>
      </c>
      <c r="C4148" s="15">
        <v>76</v>
      </c>
      <c r="D4148" s="15">
        <v>115</v>
      </c>
      <c r="E4148" s="15">
        <v>17</v>
      </c>
      <c r="F4148" s="3">
        <v>342</v>
      </c>
      <c r="G4148" s="3">
        <v>269</v>
      </c>
      <c r="H4148" s="3">
        <v>433</v>
      </c>
      <c r="I4148" s="21">
        <v>24</v>
      </c>
      <c r="J4148" s="15">
        <v>79</v>
      </c>
      <c r="K4148" s="15">
        <v>44</v>
      </c>
      <c r="L4148" s="15">
        <v>39</v>
      </c>
      <c r="M4148" s="15">
        <v>23</v>
      </c>
      <c r="N4148" s="15">
        <v>62</v>
      </c>
      <c r="O4148" s="3">
        <v>301</v>
      </c>
      <c r="P4148" s="3">
        <v>307</v>
      </c>
      <c r="Q4148" s="3">
        <v>333</v>
      </c>
      <c r="R4148" s="3">
        <v>473</v>
      </c>
      <c r="S4148" s="3">
        <v>335</v>
      </c>
      <c r="T4148" s="23">
        <f t="shared" si="556"/>
        <v>0.48735808589892149</v>
      </c>
      <c r="U4148" s="4">
        <f t="shared" si="554"/>
        <v>348</v>
      </c>
      <c r="V4148" s="4">
        <f t="shared" si="557"/>
        <v>349.8</v>
      </c>
      <c r="W4148" s="4">
        <f t="shared" si="555"/>
        <v>1.8000000000000114</v>
      </c>
      <c r="X4148" s="4">
        <f t="shared" si="558"/>
        <v>0.99485420240137223</v>
      </c>
    </row>
    <row r="4149" spans="1:24">
      <c r="A4149" t="s">
        <v>5315</v>
      </c>
      <c r="B4149" s="15">
        <v>6</v>
      </c>
      <c r="C4149" s="15">
        <v>1</v>
      </c>
      <c r="D4149" s="15">
        <v>0</v>
      </c>
      <c r="E4149" s="15">
        <v>0</v>
      </c>
      <c r="F4149" s="3">
        <v>30</v>
      </c>
      <c r="G4149" s="3">
        <v>4</v>
      </c>
      <c r="H4149" s="3">
        <v>0</v>
      </c>
      <c r="I4149" s="21">
        <v>0</v>
      </c>
      <c r="J4149" s="15">
        <v>1</v>
      </c>
      <c r="K4149" s="15">
        <v>1</v>
      </c>
      <c r="L4149" s="15">
        <v>1</v>
      </c>
      <c r="M4149" s="15">
        <v>2</v>
      </c>
      <c r="N4149" s="15">
        <v>1</v>
      </c>
      <c r="O4149" s="3">
        <v>4</v>
      </c>
      <c r="P4149" s="3">
        <v>7</v>
      </c>
      <c r="Q4149" s="3">
        <v>9</v>
      </c>
      <c r="R4149" s="3">
        <v>41</v>
      </c>
      <c r="S4149" s="3">
        <v>5</v>
      </c>
      <c r="T4149" s="23">
        <f t="shared" si="556"/>
        <v>0.4386723233384765</v>
      </c>
      <c r="U4149" s="4">
        <f t="shared" si="554"/>
        <v>11.333333333333334</v>
      </c>
      <c r="V4149" s="4">
        <f t="shared" si="557"/>
        <v>13.2</v>
      </c>
      <c r="W4149" s="4">
        <f t="shared" si="555"/>
        <v>1.8666666666666654</v>
      </c>
      <c r="X4149" s="4">
        <f t="shared" si="558"/>
        <v>0.85858585858585867</v>
      </c>
    </row>
    <row r="4150" spans="1:24">
      <c r="A4150" t="s">
        <v>5309</v>
      </c>
      <c r="B4150" s="15">
        <v>1</v>
      </c>
      <c r="C4150" s="15">
        <v>4</v>
      </c>
      <c r="D4150" s="15">
        <v>0</v>
      </c>
      <c r="E4150" s="15">
        <v>0</v>
      </c>
      <c r="F4150" s="3">
        <v>5</v>
      </c>
      <c r="G4150" s="3">
        <v>14</v>
      </c>
      <c r="H4150" s="3">
        <v>0</v>
      </c>
      <c r="I4150" s="21">
        <v>0</v>
      </c>
      <c r="L4150" s="15">
        <v>1</v>
      </c>
      <c r="M4150" s="15">
        <v>1</v>
      </c>
      <c r="N4150" s="15">
        <v>2</v>
      </c>
      <c r="O4150" s="3">
        <v>0</v>
      </c>
      <c r="P4150" s="3">
        <v>0</v>
      </c>
      <c r="Q4150" s="3">
        <v>9</v>
      </c>
      <c r="R4150" s="3">
        <v>21</v>
      </c>
      <c r="S4150" s="3">
        <v>11</v>
      </c>
      <c r="T4150" s="23">
        <f t="shared" si="556"/>
        <v>0.38346212272658486</v>
      </c>
      <c r="U4150" s="4">
        <f t="shared" si="554"/>
        <v>6.333333333333333</v>
      </c>
      <c r="V4150" s="4">
        <f t="shared" si="557"/>
        <v>8.1999999999999993</v>
      </c>
      <c r="W4150" s="4">
        <f t="shared" si="555"/>
        <v>1.8666666666666663</v>
      </c>
      <c r="X4150" s="4">
        <f t="shared" si="558"/>
        <v>0.77235772357723576</v>
      </c>
    </row>
    <row r="4151" spans="1:24">
      <c r="A4151" t="s">
        <v>6145</v>
      </c>
      <c r="B4151" s="15">
        <v>2</v>
      </c>
      <c r="C4151" s="15">
        <v>0</v>
      </c>
      <c r="D4151" s="15">
        <v>0</v>
      </c>
      <c r="E4151" s="15">
        <v>0</v>
      </c>
      <c r="F4151" s="3">
        <v>10</v>
      </c>
      <c r="G4151" s="3">
        <v>0</v>
      </c>
      <c r="H4151" s="3">
        <v>0</v>
      </c>
      <c r="I4151" s="21">
        <v>0</v>
      </c>
      <c r="J4151" s="15">
        <v>1</v>
      </c>
      <c r="L4151" s="15">
        <v>2</v>
      </c>
      <c r="N4151" s="15">
        <v>1</v>
      </c>
      <c r="O4151" s="3">
        <v>4</v>
      </c>
      <c r="P4151" s="3">
        <v>0</v>
      </c>
      <c r="Q4151" s="3">
        <v>17</v>
      </c>
      <c r="R4151" s="3">
        <v>0</v>
      </c>
      <c r="S4151" s="3">
        <v>5</v>
      </c>
      <c r="T4151" s="23">
        <f t="shared" si="556"/>
        <v>0.35598504697095479</v>
      </c>
      <c r="U4151" s="4">
        <f t="shared" si="554"/>
        <v>3.3333333333333335</v>
      </c>
      <c r="V4151" s="4">
        <f t="shared" si="557"/>
        <v>5.2</v>
      </c>
      <c r="W4151" s="4">
        <f t="shared" si="555"/>
        <v>1.8666666666666667</v>
      </c>
      <c r="X4151" s="4">
        <f t="shared" si="558"/>
        <v>0.64102564102564108</v>
      </c>
    </row>
    <row r="4152" spans="1:24">
      <c r="A4152" t="s">
        <v>6170</v>
      </c>
      <c r="B4152" s="15">
        <v>0</v>
      </c>
      <c r="C4152" s="15">
        <v>2</v>
      </c>
      <c r="D4152" s="15">
        <v>0</v>
      </c>
      <c r="E4152" s="15">
        <v>0</v>
      </c>
      <c r="F4152" s="3">
        <v>0</v>
      </c>
      <c r="G4152" s="3">
        <v>7</v>
      </c>
      <c r="H4152" s="3">
        <v>0</v>
      </c>
      <c r="I4152" s="21">
        <v>0</v>
      </c>
      <c r="M4152" s="15">
        <v>1</v>
      </c>
      <c r="O4152" s="3">
        <v>0</v>
      </c>
      <c r="P4152" s="3">
        <v>0</v>
      </c>
      <c r="Q4152" s="3">
        <v>0</v>
      </c>
      <c r="R4152" s="3">
        <v>21</v>
      </c>
      <c r="S4152" s="3">
        <v>0</v>
      </c>
      <c r="T4152" s="23">
        <f t="shared" si="556"/>
        <v>0.38030733238569769</v>
      </c>
      <c r="U4152" s="4">
        <f t="shared" si="554"/>
        <v>2.3333333333333335</v>
      </c>
      <c r="V4152" s="4">
        <f t="shared" si="557"/>
        <v>4.2</v>
      </c>
      <c r="W4152" s="4">
        <f t="shared" si="555"/>
        <v>1.8666666666666667</v>
      </c>
      <c r="X4152" s="4">
        <f t="shared" si="558"/>
        <v>0.55555555555555558</v>
      </c>
    </row>
    <row r="4153" spans="1:24">
      <c r="A4153" t="s">
        <v>6192</v>
      </c>
      <c r="B4153" s="15">
        <v>0</v>
      </c>
      <c r="C4153" s="15">
        <v>2</v>
      </c>
      <c r="D4153" s="15">
        <v>0</v>
      </c>
      <c r="E4153" s="15">
        <v>0</v>
      </c>
      <c r="F4153" s="3">
        <v>0</v>
      </c>
      <c r="G4153" s="3">
        <v>7</v>
      </c>
      <c r="H4153" s="3">
        <v>0</v>
      </c>
      <c r="I4153" s="21">
        <v>0</v>
      </c>
      <c r="J4153" s="15">
        <v>1</v>
      </c>
      <c r="L4153" s="15">
        <v>2</v>
      </c>
      <c r="O4153" s="3">
        <v>4</v>
      </c>
      <c r="P4153" s="3">
        <v>0</v>
      </c>
      <c r="Q4153" s="3">
        <v>17</v>
      </c>
      <c r="R4153" s="3">
        <v>0</v>
      </c>
      <c r="S4153" s="3">
        <v>0</v>
      </c>
      <c r="T4153" s="23">
        <f t="shared" si="556"/>
        <v>0.35276073821526566</v>
      </c>
      <c r="U4153" s="4">
        <f t="shared" si="554"/>
        <v>2.3333333333333335</v>
      </c>
      <c r="V4153" s="4">
        <f t="shared" si="557"/>
        <v>4.2</v>
      </c>
      <c r="W4153" s="4">
        <f t="shared" si="555"/>
        <v>1.8666666666666667</v>
      </c>
      <c r="X4153" s="4">
        <f t="shared" si="558"/>
        <v>0.55555555555555558</v>
      </c>
    </row>
    <row r="4154" spans="1:24">
      <c r="A4154" t="s">
        <v>6194</v>
      </c>
      <c r="B4154" s="15">
        <v>0</v>
      </c>
      <c r="C4154" s="15">
        <v>2</v>
      </c>
      <c r="D4154" s="15">
        <v>0</v>
      </c>
      <c r="E4154" s="15">
        <v>0</v>
      </c>
      <c r="F4154" s="3">
        <v>0</v>
      </c>
      <c r="G4154" s="3">
        <v>7</v>
      </c>
      <c r="H4154" s="3">
        <v>0</v>
      </c>
      <c r="I4154" s="21">
        <v>0</v>
      </c>
      <c r="M4154" s="15">
        <v>1</v>
      </c>
      <c r="O4154" s="3">
        <v>0</v>
      </c>
      <c r="P4154" s="3">
        <v>0</v>
      </c>
      <c r="Q4154" s="3">
        <v>0</v>
      </c>
      <c r="R4154" s="3">
        <v>21</v>
      </c>
      <c r="S4154" s="3">
        <v>0</v>
      </c>
      <c r="T4154" s="23">
        <f t="shared" si="556"/>
        <v>0.38030733238569769</v>
      </c>
      <c r="U4154" s="4">
        <f t="shared" si="554"/>
        <v>2.3333333333333335</v>
      </c>
      <c r="V4154" s="4">
        <f t="shared" si="557"/>
        <v>4.2</v>
      </c>
      <c r="W4154" s="4">
        <f t="shared" si="555"/>
        <v>1.8666666666666667</v>
      </c>
      <c r="X4154" s="4">
        <f t="shared" si="558"/>
        <v>0.55555555555555558</v>
      </c>
    </row>
    <row r="4155" spans="1:24">
      <c r="A4155" t="s">
        <v>6371</v>
      </c>
      <c r="B4155" s="15">
        <v>0</v>
      </c>
      <c r="C4155" s="15">
        <v>2</v>
      </c>
      <c r="D4155" s="15">
        <v>0</v>
      </c>
      <c r="E4155" s="15">
        <v>0</v>
      </c>
      <c r="F4155" s="3">
        <v>0</v>
      </c>
      <c r="G4155" s="3">
        <v>7</v>
      </c>
      <c r="H4155" s="3">
        <v>0</v>
      </c>
      <c r="I4155" s="21">
        <v>0</v>
      </c>
      <c r="M4155" s="15">
        <v>1</v>
      </c>
      <c r="O4155" s="3">
        <v>0</v>
      </c>
      <c r="P4155" s="3">
        <v>0</v>
      </c>
      <c r="Q4155" s="3">
        <v>0</v>
      </c>
      <c r="R4155" s="3">
        <v>21</v>
      </c>
      <c r="S4155" s="3">
        <v>0</v>
      </c>
      <c r="T4155" s="23">
        <f t="shared" si="556"/>
        <v>0.38030733238569769</v>
      </c>
      <c r="U4155" s="4">
        <f t="shared" si="554"/>
        <v>2.3333333333333335</v>
      </c>
      <c r="V4155" s="4">
        <f t="shared" si="557"/>
        <v>4.2</v>
      </c>
      <c r="W4155" s="4">
        <f t="shared" si="555"/>
        <v>1.8666666666666667</v>
      </c>
      <c r="X4155" s="4">
        <f t="shared" si="558"/>
        <v>0.55555555555555558</v>
      </c>
    </row>
    <row r="4156" spans="1:24">
      <c r="A4156" t="s">
        <v>6385</v>
      </c>
      <c r="B4156" s="15">
        <v>0</v>
      </c>
      <c r="C4156" s="15">
        <v>2</v>
      </c>
      <c r="D4156" s="15">
        <v>0</v>
      </c>
      <c r="E4156" s="15">
        <v>0</v>
      </c>
      <c r="F4156" s="3">
        <v>0</v>
      </c>
      <c r="G4156" s="3">
        <v>7</v>
      </c>
      <c r="H4156" s="3">
        <v>0</v>
      </c>
      <c r="I4156" s="21">
        <v>0</v>
      </c>
      <c r="M4156" s="15">
        <v>1</v>
      </c>
      <c r="O4156" s="3">
        <v>0</v>
      </c>
      <c r="P4156" s="3">
        <v>0</v>
      </c>
      <c r="Q4156" s="3">
        <v>0</v>
      </c>
      <c r="R4156" s="3">
        <v>21</v>
      </c>
      <c r="S4156" s="3">
        <v>0</v>
      </c>
      <c r="T4156" s="23">
        <f t="shared" si="556"/>
        <v>0.38030733238569769</v>
      </c>
      <c r="U4156" s="4">
        <f t="shared" si="554"/>
        <v>2.3333333333333335</v>
      </c>
      <c r="V4156" s="4">
        <f t="shared" si="557"/>
        <v>4.2</v>
      </c>
      <c r="W4156" s="4">
        <f t="shared" si="555"/>
        <v>1.8666666666666667</v>
      </c>
      <c r="X4156" s="4">
        <f t="shared" si="558"/>
        <v>0.55555555555555558</v>
      </c>
    </row>
    <row r="4157" spans="1:24">
      <c r="A4157" t="s">
        <v>6551</v>
      </c>
      <c r="B4157" s="15">
        <v>0</v>
      </c>
      <c r="C4157" s="15">
        <v>1</v>
      </c>
      <c r="D4157" s="15">
        <v>0</v>
      </c>
      <c r="E4157" s="15">
        <v>0</v>
      </c>
      <c r="F4157" s="3">
        <v>0</v>
      </c>
      <c r="G4157" s="3">
        <v>4</v>
      </c>
      <c r="H4157" s="3">
        <v>0</v>
      </c>
      <c r="I4157" s="21">
        <v>0</v>
      </c>
      <c r="J4157" s="15">
        <v>3</v>
      </c>
      <c r="N4157" s="15">
        <v>1</v>
      </c>
      <c r="O4157" s="3">
        <v>11</v>
      </c>
      <c r="P4157" s="3">
        <v>0</v>
      </c>
      <c r="Q4157" s="3">
        <v>0</v>
      </c>
      <c r="R4157" s="3">
        <v>0</v>
      </c>
      <c r="S4157" s="3">
        <v>5</v>
      </c>
      <c r="T4157" s="23">
        <f t="shared" si="556"/>
        <v>0.28222366573418567</v>
      </c>
      <c r="U4157" s="4">
        <f t="shared" si="554"/>
        <v>1.3333333333333333</v>
      </c>
      <c r="V4157" s="4">
        <f t="shared" si="557"/>
        <v>3.2</v>
      </c>
      <c r="W4157" s="4">
        <f t="shared" si="555"/>
        <v>1.8666666666666669</v>
      </c>
      <c r="X4157" s="4">
        <f t="shared" si="558"/>
        <v>0.41666666666666663</v>
      </c>
    </row>
    <row r="4158" spans="1:24">
      <c r="A4158" t="s">
        <v>6587</v>
      </c>
      <c r="B4158" s="15">
        <v>0</v>
      </c>
      <c r="C4158" s="15">
        <v>1</v>
      </c>
      <c r="D4158" s="15">
        <v>0</v>
      </c>
      <c r="E4158" s="15">
        <v>0</v>
      </c>
      <c r="F4158" s="3">
        <v>0</v>
      </c>
      <c r="G4158" s="3">
        <v>4</v>
      </c>
      <c r="H4158" s="3">
        <v>0</v>
      </c>
      <c r="I4158" s="21">
        <v>0</v>
      </c>
      <c r="J4158" s="15">
        <v>1</v>
      </c>
      <c r="K4158" s="15">
        <v>1</v>
      </c>
      <c r="N4158" s="15">
        <v>1</v>
      </c>
      <c r="O4158" s="3">
        <v>4</v>
      </c>
      <c r="P4158" s="3">
        <v>7</v>
      </c>
      <c r="Q4158" s="3">
        <v>0</v>
      </c>
      <c r="R4158" s="3">
        <v>0</v>
      </c>
      <c r="S4158" s="3">
        <v>5</v>
      </c>
      <c r="T4158" s="23">
        <f t="shared" si="556"/>
        <v>0.20381686926656015</v>
      </c>
      <c r="U4158" s="4">
        <f t="shared" si="554"/>
        <v>1.3333333333333333</v>
      </c>
      <c r="V4158" s="4">
        <f t="shared" si="557"/>
        <v>3.2</v>
      </c>
      <c r="W4158" s="4">
        <f t="shared" si="555"/>
        <v>1.8666666666666669</v>
      </c>
      <c r="X4158" s="4">
        <f t="shared" si="558"/>
        <v>0.41666666666666663</v>
      </c>
    </row>
    <row r="4159" spans="1:24">
      <c r="A4159" t="s">
        <v>6613</v>
      </c>
      <c r="B4159" s="15">
        <v>0</v>
      </c>
      <c r="C4159" s="15">
        <v>1</v>
      </c>
      <c r="D4159" s="15">
        <v>0</v>
      </c>
      <c r="E4159" s="15">
        <v>0</v>
      </c>
      <c r="F4159" s="3">
        <v>0</v>
      </c>
      <c r="G4159" s="3">
        <v>4</v>
      </c>
      <c r="H4159" s="3">
        <v>0</v>
      </c>
      <c r="I4159" s="21">
        <v>0</v>
      </c>
      <c r="N4159" s="15">
        <v>3</v>
      </c>
      <c r="O4159" s="3">
        <v>0</v>
      </c>
      <c r="P4159" s="3">
        <v>0</v>
      </c>
      <c r="Q4159" s="3">
        <v>0</v>
      </c>
      <c r="R4159" s="3">
        <v>0</v>
      </c>
      <c r="S4159" s="3">
        <v>16</v>
      </c>
      <c r="T4159" s="23">
        <f t="shared" si="556"/>
        <v>0.34229933111603733</v>
      </c>
      <c r="U4159" s="4">
        <f t="shared" si="554"/>
        <v>1.3333333333333333</v>
      </c>
      <c r="V4159" s="4">
        <f t="shared" si="557"/>
        <v>3.2</v>
      </c>
      <c r="W4159" s="4">
        <f t="shared" si="555"/>
        <v>1.8666666666666669</v>
      </c>
      <c r="X4159" s="4">
        <f t="shared" si="558"/>
        <v>0.41666666666666663</v>
      </c>
    </row>
    <row r="4160" spans="1:24">
      <c r="A4160" t="s">
        <v>6637</v>
      </c>
      <c r="B4160" s="15">
        <v>0</v>
      </c>
      <c r="C4160" s="15">
        <v>1</v>
      </c>
      <c r="D4160" s="15">
        <v>0</v>
      </c>
      <c r="E4160" s="15">
        <v>0</v>
      </c>
      <c r="F4160" s="3">
        <v>0</v>
      </c>
      <c r="G4160" s="3">
        <v>4</v>
      </c>
      <c r="H4160" s="3">
        <v>0</v>
      </c>
      <c r="I4160" s="21">
        <v>0</v>
      </c>
      <c r="J4160" s="15">
        <v>3</v>
      </c>
      <c r="N4160" s="15">
        <v>1</v>
      </c>
      <c r="O4160" s="3">
        <v>11</v>
      </c>
      <c r="P4160" s="3">
        <v>0</v>
      </c>
      <c r="Q4160" s="3">
        <v>0</v>
      </c>
      <c r="R4160" s="3">
        <v>0</v>
      </c>
      <c r="S4160" s="3">
        <v>5</v>
      </c>
      <c r="T4160" s="23">
        <f t="shared" si="556"/>
        <v>0.28222366573418567</v>
      </c>
      <c r="U4160" s="4">
        <f t="shared" si="554"/>
        <v>1.3333333333333333</v>
      </c>
      <c r="V4160" s="4">
        <f t="shared" si="557"/>
        <v>3.2</v>
      </c>
      <c r="W4160" s="4">
        <f t="shared" si="555"/>
        <v>1.8666666666666669</v>
      </c>
      <c r="X4160" s="4">
        <f t="shared" si="558"/>
        <v>0.41666666666666663</v>
      </c>
    </row>
    <row r="4161" spans="1:24">
      <c r="A4161" t="s">
        <v>6803</v>
      </c>
      <c r="B4161" s="15">
        <v>0</v>
      </c>
      <c r="C4161" s="15">
        <v>0</v>
      </c>
      <c r="D4161" s="15">
        <v>1</v>
      </c>
      <c r="E4161" s="15">
        <v>0</v>
      </c>
      <c r="F4161" s="3">
        <v>0</v>
      </c>
      <c r="G4161" s="3">
        <v>0</v>
      </c>
      <c r="H4161" s="3">
        <v>4</v>
      </c>
      <c r="I4161" s="21">
        <v>0</v>
      </c>
      <c r="J4161" s="15">
        <v>1</v>
      </c>
      <c r="K4161" s="15">
        <v>1</v>
      </c>
      <c r="N4161" s="15">
        <v>1</v>
      </c>
      <c r="O4161" s="3">
        <v>4</v>
      </c>
      <c r="P4161" s="3">
        <v>7</v>
      </c>
      <c r="Q4161" s="3">
        <v>0</v>
      </c>
      <c r="R4161" s="3">
        <v>0</v>
      </c>
      <c r="S4161" s="3">
        <v>5</v>
      </c>
      <c r="T4161" s="23">
        <f t="shared" si="556"/>
        <v>0.20381686926656015</v>
      </c>
      <c r="U4161" s="4">
        <f t="shared" si="554"/>
        <v>1.3333333333333333</v>
      </c>
      <c r="V4161" s="4">
        <f t="shared" si="557"/>
        <v>3.2</v>
      </c>
      <c r="W4161" s="4">
        <f t="shared" si="555"/>
        <v>1.8666666666666669</v>
      </c>
      <c r="X4161" s="4">
        <f t="shared" si="558"/>
        <v>0.41666666666666663</v>
      </c>
    </row>
    <row r="4162" spans="1:24">
      <c r="A4162" t="s">
        <v>6805</v>
      </c>
      <c r="B4162" s="15">
        <v>0</v>
      </c>
      <c r="C4162" s="15">
        <v>0</v>
      </c>
      <c r="D4162" s="15">
        <v>1</v>
      </c>
      <c r="E4162" s="15">
        <v>0</v>
      </c>
      <c r="F4162" s="3">
        <v>0</v>
      </c>
      <c r="G4162" s="3">
        <v>0</v>
      </c>
      <c r="H4162" s="3">
        <v>4</v>
      </c>
      <c r="I4162" s="21">
        <v>0</v>
      </c>
      <c r="J4162" s="15">
        <v>3</v>
      </c>
      <c r="N4162" s="15">
        <v>1</v>
      </c>
      <c r="O4162" s="3">
        <v>11</v>
      </c>
      <c r="P4162" s="3">
        <v>0</v>
      </c>
      <c r="Q4162" s="3">
        <v>0</v>
      </c>
      <c r="R4162" s="3">
        <v>0</v>
      </c>
      <c r="S4162" s="3">
        <v>5</v>
      </c>
      <c r="T4162" s="23">
        <f t="shared" si="556"/>
        <v>0.28222366573418567</v>
      </c>
      <c r="U4162" s="4">
        <f t="shared" ref="U4162:U4225" si="559">AVERAGE(F4162:H4162)</f>
        <v>1.3333333333333333</v>
      </c>
      <c r="V4162" s="4">
        <f t="shared" si="557"/>
        <v>3.2</v>
      </c>
      <c r="W4162" s="4">
        <f t="shared" ref="W4162:W4225" si="560">V4162-U4162</f>
        <v>1.8666666666666669</v>
      </c>
      <c r="X4162" s="4">
        <f t="shared" si="558"/>
        <v>0.41666666666666663</v>
      </c>
    </row>
    <row r="4163" spans="1:24">
      <c r="A4163" t="s">
        <v>6810</v>
      </c>
      <c r="B4163" s="15">
        <v>0</v>
      </c>
      <c r="C4163" s="15">
        <v>0</v>
      </c>
      <c r="D4163" s="15">
        <v>1</v>
      </c>
      <c r="E4163" s="15">
        <v>0</v>
      </c>
      <c r="F4163" s="3">
        <v>0</v>
      </c>
      <c r="G4163" s="3">
        <v>0</v>
      </c>
      <c r="H4163" s="3">
        <v>4</v>
      </c>
      <c r="I4163" s="21">
        <v>0</v>
      </c>
      <c r="N4163" s="15">
        <v>3</v>
      </c>
      <c r="O4163" s="3">
        <v>0</v>
      </c>
      <c r="P4163" s="3">
        <v>0</v>
      </c>
      <c r="Q4163" s="3">
        <v>0</v>
      </c>
      <c r="R4163" s="3">
        <v>0</v>
      </c>
      <c r="S4163" s="3">
        <v>16</v>
      </c>
      <c r="T4163" s="23">
        <f t="shared" si="556"/>
        <v>0.34229933111603733</v>
      </c>
      <c r="U4163" s="4">
        <f t="shared" si="559"/>
        <v>1.3333333333333333</v>
      </c>
      <c r="V4163" s="4">
        <f t="shared" si="557"/>
        <v>3.2</v>
      </c>
      <c r="W4163" s="4">
        <f t="shared" si="560"/>
        <v>1.8666666666666669</v>
      </c>
      <c r="X4163" s="4">
        <f t="shared" si="558"/>
        <v>0.41666666666666663</v>
      </c>
    </row>
    <row r="4164" spans="1:24">
      <c r="A4164" t="s">
        <v>246</v>
      </c>
      <c r="B4164" s="15">
        <v>80</v>
      </c>
      <c r="C4164" s="15">
        <v>122</v>
      </c>
      <c r="D4164" s="15">
        <v>119</v>
      </c>
      <c r="E4164" s="15">
        <v>21</v>
      </c>
      <c r="F4164" s="3">
        <v>396</v>
      </c>
      <c r="G4164" s="3">
        <v>432</v>
      </c>
      <c r="H4164" s="3">
        <v>448</v>
      </c>
      <c r="I4164" s="21">
        <v>30</v>
      </c>
      <c r="J4164" s="15">
        <v>116</v>
      </c>
      <c r="K4164" s="15">
        <v>65</v>
      </c>
      <c r="L4164" s="15">
        <v>48</v>
      </c>
      <c r="M4164" s="15">
        <v>17</v>
      </c>
      <c r="N4164" s="15">
        <v>89</v>
      </c>
      <c r="O4164" s="3">
        <v>442</v>
      </c>
      <c r="P4164" s="3">
        <v>454</v>
      </c>
      <c r="Q4164" s="3">
        <v>410</v>
      </c>
      <c r="R4164" s="3">
        <v>350</v>
      </c>
      <c r="S4164" s="3">
        <v>480</v>
      </c>
      <c r="T4164" s="23">
        <f t="shared" si="556"/>
        <v>0.47757119392477654</v>
      </c>
      <c r="U4164" s="4">
        <f t="shared" si="559"/>
        <v>425.33333333333331</v>
      </c>
      <c r="V4164" s="4">
        <f t="shared" si="557"/>
        <v>427.2</v>
      </c>
      <c r="W4164" s="4">
        <f t="shared" si="560"/>
        <v>1.8666666666666742</v>
      </c>
      <c r="X4164" s="4">
        <f t="shared" si="558"/>
        <v>0.99563046192259674</v>
      </c>
    </row>
    <row r="4165" spans="1:24">
      <c r="A4165" t="s">
        <v>1254</v>
      </c>
      <c r="B4165" s="15">
        <v>25</v>
      </c>
      <c r="C4165" s="15">
        <v>26</v>
      </c>
      <c r="D4165" s="15">
        <v>42</v>
      </c>
      <c r="E4165" s="15">
        <v>9</v>
      </c>
      <c r="F4165" s="3">
        <v>124</v>
      </c>
      <c r="G4165" s="3">
        <v>92</v>
      </c>
      <c r="H4165" s="3">
        <v>158</v>
      </c>
      <c r="I4165" s="21">
        <v>13</v>
      </c>
      <c r="J4165" s="15">
        <v>41</v>
      </c>
      <c r="K4165" s="15">
        <v>19</v>
      </c>
      <c r="L4165" s="15">
        <v>18</v>
      </c>
      <c r="M4165" s="15">
        <v>4</v>
      </c>
      <c r="N4165" s="15">
        <v>20</v>
      </c>
      <c r="O4165" s="3">
        <v>156</v>
      </c>
      <c r="P4165" s="3">
        <v>133</v>
      </c>
      <c r="Q4165" s="3">
        <v>154</v>
      </c>
      <c r="R4165" s="3">
        <v>82</v>
      </c>
      <c r="S4165" s="3">
        <v>108</v>
      </c>
      <c r="T4165" s="23">
        <f t="shared" si="556"/>
        <v>0.4684451783552428</v>
      </c>
      <c r="U4165" s="4">
        <f t="shared" si="559"/>
        <v>124.66666666666667</v>
      </c>
      <c r="V4165" s="4">
        <f t="shared" si="557"/>
        <v>126.6</v>
      </c>
      <c r="W4165" s="4">
        <f t="shared" si="560"/>
        <v>1.9333333333333229</v>
      </c>
      <c r="X4165" s="4">
        <f t="shared" si="558"/>
        <v>0.98472880463401802</v>
      </c>
    </row>
    <row r="4166" spans="1:24">
      <c r="A4166" t="s">
        <v>5514</v>
      </c>
      <c r="B4166" s="15">
        <v>0</v>
      </c>
      <c r="C4166" s="15">
        <v>4</v>
      </c>
      <c r="D4166" s="15">
        <v>0</v>
      </c>
      <c r="E4166" s="15">
        <v>0</v>
      </c>
      <c r="F4166" s="3">
        <v>0</v>
      </c>
      <c r="G4166" s="3">
        <v>14</v>
      </c>
      <c r="H4166" s="3">
        <v>0</v>
      </c>
      <c r="I4166" s="21">
        <v>0</v>
      </c>
      <c r="J4166" s="15">
        <v>3</v>
      </c>
      <c r="N4166" s="15">
        <v>4</v>
      </c>
      <c r="O4166" s="3">
        <v>11</v>
      </c>
      <c r="P4166" s="3">
        <v>0</v>
      </c>
      <c r="Q4166" s="3">
        <v>0</v>
      </c>
      <c r="R4166" s="3">
        <v>0</v>
      </c>
      <c r="S4166" s="3">
        <v>22</v>
      </c>
      <c r="T4166" s="23">
        <f t="shared" si="556"/>
        <v>0.39262996089973623</v>
      </c>
      <c r="U4166" s="4">
        <f t="shared" si="559"/>
        <v>4.666666666666667</v>
      </c>
      <c r="V4166" s="4">
        <f t="shared" si="557"/>
        <v>6.6</v>
      </c>
      <c r="W4166" s="4">
        <f t="shared" si="560"/>
        <v>1.9333333333333327</v>
      </c>
      <c r="X4166" s="4">
        <f t="shared" si="558"/>
        <v>0.70707070707070718</v>
      </c>
    </row>
    <row r="4167" spans="1:24">
      <c r="A4167" t="s">
        <v>5827</v>
      </c>
      <c r="B4167" s="15">
        <v>0</v>
      </c>
      <c r="C4167" s="15">
        <v>0</v>
      </c>
      <c r="D4167" s="15">
        <v>3</v>
      </c>
      <c r="E4167" s="15">
        <v>0</v>
      </c>
      <c r="F4167" s="3">
        <v>0</v>
      </c>
      <c r="G4167" s="3">
        <v>0</v>
      </c>
      <c r="H4167" s="3">
        <v>11</v>
      </c>
      <c r="I4167" s="21">
        <v>0</v>
      </c>
      <c r="K4167" s="15">
        <v>1</v>
      </c>
      <c r="M4167" s="15">
        <v>1</v>
      </c>
      <c r="O4167" s="3">
        <v>0</v>
      </c>
      <c r="P4167" s="3">
        <v>7</v>
      </c>
      <c r="Q4167" s="3">
        <v>0</v>
      </c>
      <c r="R4167" s="3">
        <v>21</v>
      </c>
      <c r="S4167" s="3">
        <v>0</v>
      </c>
      <c r="T4167" s="23">
        <f t="shared" si="556"/>
        <v>0.38035948170535661</v>
      </c>
      <c r="U4167" s="4">
        <f t="shared" si="559"/>
        <v>3.6666666666666665</v>
      </c>
      <c r="V4167" s="4">
        <f t="shared" si="557"/>
        <v>5.6</v>
      </c>
      <c r="W4167" s="4">
        <f t="shared" si="560"/>
        <v>1.9333333333333331</v>
      </c>
      <c r="X4167" s="4">
        <f t="shared" si="558"/>
        <v>0.65476190476190477</v>
      </c>
    </row>
    <row r="4168" spans="1:24">
      <c r="A4168" t="s">
        <v>5619</v>
      </c>
      <c r="B4168" s="15">
        <v>0</v>
      </c>
      <c r="C4168" s="15">
        <v>3</v>
      </c>
      <c r="D4168" s="15">
        <v>0</v>
      </c>
      <c r="E4168" s="15">
        <v>1</v>
      </c>
      <c r="F4168" s="3">
        <v>0</v>
      </c>
      <c r="G4168" s="3">
        <v>11</v>
      </c>
      <c r="H4168" s="3">
        <v>0</v>
      </c>
      <c r="I4168" s="21">
        <v>1</v>
      </c>
      <c r="J4168" s="15">
        <v>2</v>
      </c>
      <c r="L4168" s="15">
        <v>1</v>
      </c>
      <c r="N4168" s="15">
        <v>2</v>
      </c>
      <c r="O4168" s="3">
        <v>8</v>
      </c>
      <c r="P4168" s="3">
        <v>0</v>
      </c>
      <c r="Q4168" s="3">
        <v>9</v>
      </c>
      <c r="R4168" s="3">
        <v>0</v>
      </c>
      <c r="S4168" s="3">
        <v>11</v>
      </c>
      <c r="T4168" s="23">
        <f t="shared" si="556"/>
        <v>0.32727102974773664</v>
      </c>
      <c r="U4168" s="4">
        <f t="shared" si="559"/>
        <v>3.6666666666666665</v>
      </c>
      <c r="V4168" s="4">
        <f t="shared" si="557"/>
        <v>5.6</v>
      </c>
      <c r="W4168" s="4">
        <f t="shared" si="560"/>
        <v>1.9333333333333331</v>
      </c>
      <c r="X4168" s="4">
        <f t="shared" si="558"/>
        <v>0.65476190476190477</v>
      </c>
    </row>
    <row r="4169" spans="1:24">
      <c r="A4169" t="s">
        <v>6289</v>
      </c>
      <c r="B4169" s="15">
        <v>0</v>
      </c>
      <c r="C4169" s="15">
        <v>0</v>
      </c>
      <c r="D4169" s="15">
        <v>2</v>
      </c>
      <c r="E4169" s="15">
        <v>0</v>
      </c>
      <c r="F4169" s="3">
        <v>0</v>
      </c>
      <c r="G4169" s="3">
        <v>0</v>
      </c>
      <c r="H4169" s="3">
        <v>8</v>
      </c>
      <c r="I4169" s="21">
        <v>0</v>
      </c>
      <c r="J4169" s="15">
        <v>3</v>
      </c>
      <c r="K4169" s="15">
        <v>1</v>
      </c>
      <c r="N4169" s="15">
        <v>1</v>
      </c>
      <c r="O4169" s="3">
        <v>11</v>
      </c>
      <c r="P4169" s="3">
        <v>7</v>
      </c>
      <c r="Q4169" s="3">
        <v>0</v>
      </c>
      <c r="R4169" s="3">
        <v>0</v>
      </c>
      <c r="S4169" s="3">
        <v>5</v>
      </c>
      <c r="T4169" s="23">
        <f t="shared" si="556"/>
        <v>0.29637415726407218</v>
      </c>
      <c r="U4169" s="4">
        <f t="shared" si="559"/>
        <v>2.6666666666666665</v>
      </c>
      <c r="V4169" s="4">
        <f t="shared" si="557"/>
        <v>4.5999999999999996</v>
      </c>
      <c r="W4169" s="4">
        <f t="shared" si="560"/>
        <v>1.9333333333333331</v>
      </c>
      <c r="X4169" s="4">
        <f t="shared" si="558"/>
        <v>0.57971014492753625</v>
      </c>
    </row>
    <row r="4170" spans="1:24">
      <c r="A4170" t="s">
        <v>6433</v>
      </c>
      <c r="B4170" s="15">
        <v>1</v>
      </c>
      <c r="C4170" s="15">
        <v>0</v>
      </c>
      <c r="D4170" s="15">
        <v>0</v>
      </c>
      <c r="E4170" s="15">
        <v>0</v>
      </c>
      <c r="F4170" s="3">
        <v>5</v>
      </c>
      <c r="G4170" s="3">
        <v>0</v>
      </c>
      <c r="H4170" s="3">
        <v>0</v>
      </c>
      <c r="I4170" s="21">
        <v>0</v>
      </c>
      <c r="J4170" s="15">
        <v>1</v>
      </c>
      <c r="K4170" s="15">
        <v>2</v>
      </c>
      <c r="O4170" s="3">
        <v>4</v>
      </c>
      <c r="P4170" s="3">
        <v>14</v>
      </c>
      <c r="Q4170" s="3">
        <v>0</v>
      </c>
      <c r="R4170" s="3">
        <v>0</v>
      </c>
      <c r="S4170" s="3">
        <v>0</v>
      </c>
      <c r="T4170" s="23">
        <f t="shared" si="556"/>
        <v>0.31526493759490792</v>
      </c>
      <c r="U4170" s="4">
        <f t="shared" si="559"/>
        <v>1.6666666666666667</v>
      </c>
      <c r="V4170" s="4">
        <f t="shared" si="557"/>
        <v>3.6</v>
      </c>
      <c r="W4170" s="4">
        <f t="shared" si="560"/>
        <v>1.9333333333333333</v>
      </c>
      <c r="X4170" s="4">
        <f t="shared" si="558"/>
        <v>0.46296296296296297</v>
      </c>
    </row>
    <row r="4171" spans="1:24">
      <c r="A4171" t="s">
        <v>3243</v>
      </c>
      <c r="B4171" s="15">
        <v>6</v>
      </c>
      <c r="C4171" s="15">
        <v>7</v>
      </c>
      <c r="D4171" s="15">
        <v>5</v>
      </c>
      <c r="E4171" s="15">
        <v>3</v>
      </c>
      <c r="F4171" s="3">
        <v>30</v>
      </c>
      <c r="G4171" s="3">
        <v>25</v>
      </c>
      <c r="H4171" s="3">
        <v>19</v>
      </c>
      <c r="I4171" s="21">
        <v>4</v>
      </c>
      <c r="J4171" s="15">
        <v>7</v>
      </c>
      <c r="K4171" s="15">
        <v>4</v>
      </c>
      <c r="L4171" s="15">
        <v>3</v>
      </c>
      <c r="M4171" s="15">
        <v>2</v>
      </c>
      <c r="N4171" s="15">
        <v>2</v>
      </c>
      <c r="O4171" s="3">
        <v>27</v>
      </c>
      <c r="P4171" s="3">
        <v>28</v>
      </c>
      <c r="Q4171" s="3">
        <v>26</v>
      </c>
      <c r="R4171" s="3">
        <v>41</v>
      </c>
      <c r="S4171" s="3">
        <v>11</v>
      </c>
      <c r="T4171" s="23">
        <f t="shared" si="556"/>
        <v>0.39222585533043269</v>
      </c>
      <c r="U4171" s="4">
        <f t="shared" si="559"/>
        <v>24.666666666666668</v>
      </c>
      <c r="V4171" s="4">
        <f t="shared" si="557"/>
        <v>26.6</v>
      </c>
      <c r="W4171" s="4">
        <f t="shared" si="560"/>
        <v>1.9333333333333336</v>
      </c>
      <c r="X4171" s="4">
        <f t="shared" si="558"/>
        <v>0.92731829573934832</v>
      </c>
    </row>
    <row r="4172" spans="1:24">
      <c r="A4172" t="s">
        <v>3488</v>
      </c>
      <c r="B4172" s="15">
        <v>7</v>
      </c>
      <c r="C4172" s="15">
        <v>6</v>
      </c>
      <c r="D4172" s="15">
        <v>4</v>
      </c>
      <c r="E4172" s="15">
        <v>3</v>
      </c>
      <c r="F4172" s="3">
        <v>35</v>
      </c>
      <c r="G4172" s="3">
        <v>21</v>
      </c>
      <c r="H4172" s="3">
        <v>15</v>
      </c>
      <c r="I4172" s="21">
        <v>4</v>
      </c>
      <c r="J4172" s="15">
        <v>5</v>
      </c>
      <c r="K4172" s="15">
        <v>3</v>
      </c>
      <c r="L4172" s="15">
        <v>1</v>
      </c>
      <c r="M4172" s="15">
        <v>2</v>
      </c>
      <c r="N4172" s="15">
        <v>7</v>
      </c>
      <c r="O4172" s="3">
        <v>19</v>
      </c>
      <c r="P4172" s="3">
        <v>21</v>
      </c>
      <c r="Q4172" s="3">
        <v>9</v>
      </c>
      <c r="R4172" s="3">
        <v>41</v>
      </c>
      <c r="S4172" s="3">
        <v>38</v>
      </c>
      <c r="T4172" s="23">
        <f t="shared" si="556"/>
        <v>0.41982569938353437</v>
      </c>
      <c r="U4172" s="4">
        <f t="shared" si="559"/>
        <v>23.666666666666668</v>
      </c>
      <c r="V4172" s="4">
        <f t="shared" si="557"/>
        <v>25.6</v>
      </c>
      <c r="W4172" s="4">
        <f t="shared" si="560"/>
        <v>1.9333333333333336</v>
      </c>
      <c r="X4172" s="4">
        <f t="shared" si="558"/>
        <v>0.92447916666666663</v>
      </c>
    </row>
    <row r="4173" spans="1:24">
      <c r="A4173" t="s">
        <v>4020</v>
      </c>
      <c r="B4173" s="15">
        <v>2</v>
      </c>
      <c r="C4173" s="15">
        <v>4</v>
      </c>
      <c r="D4173" s="15">
        <v>7</v>
      </c>
      <c r="E4173" s="15">
        <v>0</v>
      </c>
      <c r="F4173" s="3">
        <v>10</v>
      </c>
      <c r="G4173" s="3">
        <v>14</v>
      </c>
      <c r="H4173" s="3">
        <v>26</v>
      </c>
      <c r="I4173" s="21">
        <v>0</v>
      </c>
      <c r="J4173" s="15">
        <v>4</v>
      </c>
      <c r="K4173" s="15">
        <v>4</v>
      </c>
      <c r="L4173" s="15">
        <v>4</v>
      </c>
      <c r="N4173" s="15">
        <v>3</v>
      </c>
      <c r="O4173" s="3">
        <v>15</v>
      </c>
      <c r="P4173" s="3">
        <v>28</v>
      </c>
      <c r="Q4173" s="3">
        <v>34</v>
      </c>
      <c r="R4173" s="3">
        <v>0</v>
      </c>
      <c r="S4173" s="3">
        <v>16</v>
      </c>
      <c r="T4173" s="23">
        <f t="shared" si="556"/>
        <v>0.41468546138223428</v>
      </c>
      <c r="U4173" s="4">
        <f t="shared" si="559"/>
        <v>16.666666666666668</v>
      </c>
      <c r="V4173" s="4">
        <f t="shared" si="557"/>
        <v>18.600000000000001</v>
      </c>
      <c r="W4173" s="4">
        <f t="shared" si="560"/>
        <v>1.9333333333333336</v>
      </c>
      <c r="X4173" s="4">
        <f t="shared" si="558"/>
        <v>0.89605734767025091</v>
      </c>
    </row>
    <row r="4174" spans="1:24">
      <c r="A4174" t="s">
        <v>1759</v>
      </c>
      <c r="B4174" s="15">
        <v>22</v>
      </c>
      <c r="C4174" s="15">
        <v>22</v>
      </c>
      <c r="D4174" s="15">
        <v>19</v>
      </c>
      <c r="E4174" s="15">
        <v>3</v>
      </c>
      <c r="F4174" s="3">
        <v>109</v>
      </c>
      <c r="G4174" s="3">
        <v>78</v>
      </c>
      <c r="H4174" s="3">
        <v>71</v>
      </c>
      <c r="I4174" s="21">
        <v>4</v>
      </c>
      <c r="J4174" s="15">
        <v>7</v>
      </c>
      <c r="K4174" s="15">
        <v>10</v>
      </c>
      <c r="L4174" s="15">
        <v>9</v>
      </c>
      <c r="M4174" s="15">
        <v>9</v>
      </c>
      <c r="N4174" s="15">
        <v>15</v>
      </c>
      <c r="O4174" s="3">
        <v>27</v>
      </c>
      <c r="P4174" s="3">
        <v>70</v>
      </c>
      <c r="Q4174" s="3">
        <v>77</v>
      </c>
      <c r="R4174" s="3">
        <v>185</v>
      </c>
      <c r="S4174" s="3">
        <v>81</v>
      </c>
      <c r="T4174" s="23">
        <f t="shared" si="556"/>
        <v>0.47864865609708446</v>
      </c>
      <c r="U4174" s="4">
        <f t="shared" si="559"/>
        <v>86</v>
      </c>
      <c r="V4174" s="4">
        <f t="shared" si="557"/>
        <v>88</v>
      </c>
      <c r="W4174" s="4">
        <f t="shared" si="560"/>
        <v>2</v>
      </c>
      <c r="X4174" s="4">
        <f t="shared" si="558"/>
        <v>0.97727272727272729</v>
      </c>
    </row>
    <row r="4175" spans="1:24">
      <c r="A4175" t="s">
        <v>3235</v>
      </c>
      <c r="B4175" s="15">
        <v>9</v>
      </c>
      <c r="C4175" s="15">
        <v>8</v>
      </c>
      <c r="D4175" s="15">
        <v>3</v>
      </c>
      <c r="E4175" s="15">
        <v>2</v>
      </c>
      <c r="F4175" s="3">
        <v>45</v>
      </c>
      <c r="G4175" s="3">
        <v>28</v>
      </c>
      <c r="H4175" s="3">
        <v>11</v>
      </c>
      <c r="I4175" s="21">
        <v>3</v>
      </c>
      <c r="J4175" s="15">
        <v>11</v>
      </c>
      <c r="K4175" s="15">
        <v>7</v>
      </c>
      <c r="M4175" s="15">
        <v>1</v>
      </c>
      <c r="N4175" s="15">
        <v>7</v>
      </c>
      <c r="O4175" s="3">
        <v>42</v>
      </c>
      <c r="P4175" s="3">
        <v>49</v>
      </c>
      <c r="Q4175" s="3">
        <v>0</v>
      </c>
      <c r="R4175" s="3">
        <v>21</v>
      </c>
      <c r="S4175" s="3">
        <v>38</v>
      </c>
      <c r="T4175" s="23">
        <f t="shared" si="556"/>
        <v>0.44457124079228938</v>
      </c>
      <c r="U4175" s="4">
        <f t="shared" si="559"/>
        <v>28</v>
      </c>
      <c r="V4175" s="4">
        <f t="shared" si="557"/>
        <v>30</v>
      </c>
      <c r="W4175" s="4">
        <f t="shared" si="560"/>
        <v>2</v>
      </c>
      <c r="X4175" s="4">
        <f t="shared" si="558"/>
        <v>0.93333333333333335</v>
      </c>
    </row>
    <row r="4176" spans="1:24">
      <c r="A4176" t="s">
        <v>3932</v>
      </c>
      <c r="B4176" s="15">
        <v>3</v>
      </c>
      <c r="C4176" s="15">
        <v>4</v>
      </c>
      <c r="D4176" s="15">
        <v>5</v>
      </c>
      <c r="E4176" s="15">
        <v>1</v>
      </c>
      <c r="F4176" s="3">
        <v>15</v>
      </c>
      <c r="G4176" s="3">
        <v>14</v>
      </c>
      <c r="H4176" s="3">
        <v>19</v>
      </c>
      <c r="I4176" s="21">
        <v>1</v>
      </c>
      <c r="J4176" s="15">
        <v>4</v>
      </c>
      <c r="K4176" s="15">
        <v>3</v>
      </c>
      <c r="L4176" s="15">
        <v>2</v>
      </c>
      <c r="M4176" s="15">
        <v>1</v>
      </c>
      <c r="N4176" s="15">
        <v>3</v>
      </c>
      <c r="O4176" s="3">
        <v>15</v>
      </c>
      <c r="P4176" s="3">
        <v>21</v>
      </c>
      <c r="Q4176" s="3">
        <v>17</v>
      </c>
      <c r="R4176" s="3">
        <v>21</v>
      </c>
      <c r="S4176" s="3">
        <v>16</v>
      </c>
      <c r="T4176" s="23">
        <f t="shared" si="556"/>
        <v>0.18041096939350049</v>
      </c>
      <c r="U4176" s="4">
        <f t="shared" si="559"/>
        <v>16</v>
      </c>
      <c r="V4176" s="4">
        <f t="shared" si="557"/>
        <v>18</v>
      </c>
      <c r="W4176" s="4">
        <f t="shared" si="560"/>
        <v>2</v>
      </c>
      <c r="X4176" s="4">
        <f t="shared" si="558"/>
        <v>0.88888888888888884</v>
      </c>
    </row>
    <row r="4177" spans="1:24">
      <c r="A4177" t="s">
        <v>4690</v>
      </c>
      <c r="B4177" s="15">
        <v>0</v>
      </c>
      <c r="C4177" s="15">
        <v>2</v>
      </c>
      <c r="D4177" s="15">
        <v>6</v>
      </c>
      <c r="E4177" s="15">
        <v>0</v>
      </c>
      <c r="F4177" s="3">
        <v>0</v>
      </c>
      <c r="G4177" s="3">
        <v>7</v>
      </c>
      <c r="H4177" s="3">
        <v>23</v>
      </c>
      <c r="I4177" s="21">
        <v>0</v>
      </c>
      <c r="J4177" s="15">
        <v>5</v>
      </c>
      <c r="K4177" s="15">
        <v>3</v>
      </c>
      <c r="L4177" s="15">
        <v>1</v>
      </c>
      <c r="N4177" s="15">
        <v>2</v>
      </c>
      <c r="O4177" s="3">
        <v>19</v>
      </c>
      <c r="P4177" s="3">
        <v>21</v>
      </c>
      <c r="Q4177" s="3">
        <v>9</v>
      </c>
      <c r="R4177" s="3">
        <v>0</v>
      </c>
      <c r="S4177" s="3">
        <v>11</v>
      </c>
      <c r="T4177" s="23">
        <f t="shared" si="556"/>
        <v>0.39335500966514603</v>
      </c>
      <c r="U4177" s="4">
        <f t="shared" si="559"/>
        <v>10</v>
      </c>
      <c r="V4177" s="4">
        <f t="shared" si="557"/>
        <v>12</v>
      </c>
      <c r="W4177" s="4">
        <f t="shared" si="560"/>
        <v>2</v>
      </c>
      <c r="X4177" s="4">
        <f t="shared" si="558"/>
        <v>0.83333333333333337</v>
      </c>
    </row>
    <row r="4178" spans="1:24">
      <c r="A4178" t="s">
        <v>6635</v>
      </c>
      <c r="B4178" s="15">
        <v>0</v>
      </c>
      <c r="C4178" s="15">
        <v>1</v>
      </c>
      <c r="D4178" s="15">
        <v>0</v>
      </c>
      <c r="E4178" s="15">
        <v>0</v>
      </c>
      <c r="F4178" s="3">
        <v>0</v>
      </c>
      <c r="G4178" s="3">
        <v>4</v>
      </c>
      <c r="H4178" s="3">
        <v>0</v>
      </c>
      <c r="I4178" s="21">
        <v>0</v>
      </c>
      <c r="L4178" s="15">
        <v>2</v>
      </c>
      <c r="O4178" s="3">
        <v>0</v>
      </c>
      <c r="P4178" s="3">
        <v>0</v>
      </c>
      <c r="Q4178" s="3">
        <v>17</v>
      </c>
      <c r="R4178" s="3">
        <v>0</v>
      </c>
      <c r="S4178" s="3">
        <v>0</v>
      </c>
      <c r="T4178" s="23">
        <f t="shared" si="556"/>
        <v>0.33571712512075025</v>
      </c>
      <c r="U4178" s="4">
        <f t="shared" si="559"/>
        <v>1.3333333333333333</v>
      </c>
      <c r="V4178" s="4">
        <f t="shared" si="557"/>
        <v>3.4</v>
      </c>
      <c r="W4178" s="4">
        <f t="shared" si="560"/>
        <v>2.0666666666666664</v>
      </c>
      <c r="X4178" s="4">
        <f t="shared" si="558"/>
        <v>0.39215686274509803</v>
      </c>
    </row>
    <row r="4179" spans="1:24">
      <c r="A4179" t="s">
        <v>6758</v>
      </c>
      <c r="B4179" s="15">
        <v>0</v>
      </c>
      <c r="C4179" s="15">
        <v>1</v>
      </c>
      <c r="D4179" s="15">
        <v>0</v>
      </c>
      <c r="E4179" s="15">
        <v>0</v>
      </c>
      <c r="F4179" s="3">
        <v>0</v>
      </c>
      <c r="G4179" s="3">
        <v>4</v>
      </c>
      <c r="H4179" s="3">
        <v>0</v>
      </c>
      <c r="I4179" s="21">
        <v>0</v>
      </c>
      <c r="L4179" s="15">
        <v>2</v>
      </c>
      <c r="O4179" s="3">
        <v>0</v>
      </c>
      <c r="P4179" s="3">
        <v>0</v>
      </c>
      <c r="Q4179" s="3">
        <v>17</v>
      </c>
      <c r="R4179" s="3">
        <v>0</v>
      </c>
      <c r="S4179" s="3">
        <v>0</v>
      </c>
      <c r="T4179" s="23">
        <f t="shared" si="556"/>
        <v>0.33571712512075025</v>
      </c>
      <c r="U4179" s="4">
        <f t="shared" si="559"/>
        <v>1.3333333333333333</v>
      </c>
      <c r="V4179" s="4">
        <f t="shared" si="557"/>
        <v>3.4</v>
      </c>
      <c r="W4179" s="4">
        <f t="shared" si="560"/>
        <v>2.0666666666666664</v>
      </c>
      <c r="X4179" s="4">
        <f t="shared" si="558"/>
        <v>0.39215686274509803</v>
      </c>
    </row>
    <row r="4180" spans="1:24">
      <c r="A4180" t="s">
        <v>5168</v>
      </c>
      <c r="B4180" s="15">
        <v>0</v>
      </c>
      <c r="C4180" s="15">
        <v>0</v>
      </c>
      <c r="D4180" s="15">
        <v>1</v>
      </c>
      <c r="E4180" s="15">
        <v>4</v>
      </c>
      <c r="F4180" s="3">
        <v>0</v>
      </c>
      <c r="G4180" s="3">
        <v>0</v>
      </c>
      <c r="H4180" s="3">
        <v>4</v>
      </c>
      <c r="I4180" s="21">
        <v>6</v>
      </c>
      <c r="J4180" s="15">
        <v>2</v>
      </c>
      <c r="L4180" s="15">
        <v>1</v>
      </c>
      <c r="O4180" s="3">
        <v>8</v>
      </c>
      <c r="P4180" s="3">
        <v>0</v>
      </c>
      <c r="Q4180" s="3">
        <v>9</v>
      </c>
      <c r="R4180" s="3">
        <v>0</v>
      </c>
      <c r="S4180" s="3">
        <v>0</v>
      </c>
      <c r="T4180" s="23">
        <f t="shared" si="556"/>
        <v>0.25486951856825751</v>
      </c>
      <c r="U4180" s="4">
        <f t="shared" si="559"/>
        <v>1.3333333333333333</v>
      </c>
      <c r="V4180" s="4">
        <f t="shared" si="557"/>
        <v>3.4</v>
      </c>
      <c r="W4180" s="4">
        <f t="shared" si="560"/>
        <v>2.0666666666666664</v>
      </c>
      <c r="X4180" s="4">
        <f t="shared" si="558"/>
        <v>0.39215686274509803</v>
      </c>
    </row>
    <row r="4181" spans="1:24">
      <c r="A4181" t="s">
        <v>6210</v>
      </c>
      <c r="B4181" s="15">
        <v>0</v>
      </c>
      <c r="C4181" s="15">
        <v>2</v>
      </c>
      <c r="D4181" s="15">
        <v>0</v>
      </c>
      <c r="E4181" s="15">
        <v>0</v>
      </c>
      <c r="F4181" s="3">
        <v>0</v>
      </c>
      <c r="G4181" s="3">
        <v>7</v>
      </c>
      <c r="H4181" s="3">
        <v>0</v>
      </c>
      <c r="I4181" s="21">
        <v>0</v>
      </c>
      <c r="L4181" s="15">
        <v>2</v>
      </c>
      <c r="N4181" s="15">
        <v>1</v>
      </c>
      <c r="O4181" s="3">
        <v>0</v>
      </c>
      <c r="P4181" s="3">
        <v>0</v>
      </c>
      <c r="Q4181" s="3">
        <v>17</v>
      </c>
      <c r="R4181" s="3">
        <v>0</v>
      </c>
      <c r="S4181" s="3">
        <v>5</v>
      </c>
      <c r="T4181" s="23">
        <f t="shared" si="556"/>
        <v>0.33817802214904358</v>
      </c>
      <c r="U4181" s="4">
        <f t="shared" si="559"/>
        <v>2.3333333333333335</v>
      </c>
      <c r="V4181" s="4">
        <f t="shared" si="557"/>
        <v>4.4000000000000004</v>
      </c>
      <c r="W4181" s="4">
        <f t="shared" si="560"/>
        <v>2.0666666666666669</v>
      </c>
      <c r="X4181" s="4">
        <f t="shared" si="558"/>
        <v>0.53030303030303028</v>
      </c>
    </row>
    <row r="4182" spans="1:24">
      <c r="A4182" t="s">
        <v>6232</v>
      </c>
      <c r="B4182" s="15">
        <v>0</v>
      </c>
      <c r="C4182" s="15">
        <v>2</v>
      </c>
      <c r="D4182" s="15">
        <v>0</v>
      </c>
      <c r="E4182" s="15">
        <v>0</v>
      </c>
      <c r="F4182" s="3">
        <v>0</v>
      </c>
      <c r="G4182" s="3">
        <v>7</v>
      </c>
      <c r="H4182" s="3">
        <v>0</v>
      </c>
      <c r="I4182" s="21">
        <v>0</v>
      </c>
      <c r="J4182" s="15">
        <v>1</v>
      </c>
      <c r="K4182" s="15">
        <v>1</v>
      </c>
      <c r="N4182" s="15">
        <v>2</v>
      </c>
      <c r="O4182" s="3">
        <v>4</v>
      </c>
      <c r="P4182" s="3">
        <v>7</v>
      </c>
      <c r="Q4182" s="3">
        <v>0</v>
      </c>
      <c r="R4182" s="3">
        <v>0</v>
      </c>
      <c r="S4182" s="3">
        <v>11</v>
      </c>
      <c r="T4182" s="23">
        <f t="shared" si="556"/>
        <v>0.27659464375041365</v>
      </c>
      <c r="U4182" s="4">
        <f t="shared" si="559"/>
        <v>2.3333333333333335</v>
      </c>
      <c r="V4182" s="4">
        <f t="shared" si="557"/>
        <v>4.4000000000000004</v>
      </c>
      <c r="W4182" s="4">
        <f t="shared" si="560"/>
        <v>2.0666666666666669</v>
      </c>
      <c r="X4182" s="4">
        <f t="shared" si="558"/>
        <v>0.53030303030303028</v>
      </c>
    </row>
    <row r="4183" spans="1:24">
      <c r="A4183" t="s">
        <v>6387</v>
      </c>
      <c r="B4183" s="15">
        <v>0</v>
      </c>
      <c r="C4183" s="15">
        <v>2</v>
      </c>
      <c r="D4183" s="15">
        <v>0</v>
      </c>
      <c r="E4183" s="15">
        <v>0</v>
      </c>
      <c r="F4183" s="3">
        <v>0</v>
      </c>
      <c r="G4183" s="3">
        <v>7</v>
      </c>
      <c r="H4183" s="3">
        <v>0</v>
      </c>
      <c r="I4183" s="21">
        <v>0</v>
      </c>
      <c r="J4183" s="15">
        <v>2</v>
      </c>
      <c r="K4183" s="15">
        <v>2</v>
      </c>
      <c r="O4183" s="3">
        <v>8</v>
      </c>
      <c r="P4183" s="3">
        <v>14</v>
      </c>
      <c r="Q4183" s="3">
        <v>0</v>
      </c>
      <c r="R4183" s="3">
        <v>0</v>
      </c>
      <c r="S4183" s="3">
        <v>0</v>
      </c>
      <c r="T4183" s="23">
        <f t="shared" si="556"/>
        <v>0.31900211528987138</v>
      </c>
      <c r="U4183" s="4">
        <f t="shared" si="559"/>
        <v>2.3333333333333335</v>
      </c>
      <c r="V4183" s="4">
        <f t="shared" si="557"/>
        <v>4.4000000000000004</v>
      </c>
      <c r="W4183" s="4">
        <f t="shared" si="560"/>
        <v>2.0666666666666669</v>
      </c>
      <c r="X4183" s="4">
        <f t="shared" si="558"/>
        <v>0.53030303030303028</v>
      </c>
    </row>
    <row r="4184" spans="1:24">
      <c r="A4184" t="s">
        <v>5239</v>
      </c>
      <c r="B4184" s="15">
        <v>0</v>
      </c>
      <c r="C4184" s="15">
        <v>3</v>
      </c>
      <c r="D4184" s="15">
        <v>2</v>
      </c>
      <c r="E4184" s="15">
        <v>0</v>
      </c>
      <c r="F4184" s="3">
        <v>0</v>
      </c>
      <c r="G4184" s="3">
        <v>11</v>
      </c>
      <c r="H4184" s="3">
        <v>8</v>
      </c>
      <c r="I4184" s="21">
        <v>0</v>
      </c>
      <c r="J4184" s="15">
        <v>6</v>
      </c>
      <c r="K4184" s="15">
        <v>2</v>
      </c>
      <c r="N4184" s="15">
        <v>1</v>
      </c>
      <c r="O4184" s="3">
        <v>23</v>
      </c>
      <c r="P4184" s="3">
        <v>14</v>
      </c>
      <c r="Q4184" s="3">
        <v>0</v>
      </c>
      <c r="R4184" s="3">
        <v>0</v>
      </c>
      <c r="S4184" s="3">
        <v>5</v>
      </c>
      <c r="T4184" s="23">
        <f t="shared" si="556"/>
        <v>0.37899206793977303</v>
      </c>
      <c r="U4184" s="4">
        <f t="shared" si="559"/>
        <v>6.333333333333333</v>
      </c>
      <c r="V4184" s="4">
        <f t="shared" si="557"/>
        <v>8.4</v>
      </c>
      <c r="W4184" s="4">
        <f t="shared" si="560"/>
        <v>2.0666666666666673</v>
      </c>
      <c r="X4184" s="4">
        <f t="shared" si="558"/>
        <v>0.75396825396825395</v>
      </c>
    </row>
    <row r="4185" spans="1:24">
      <c r="A4185" t="s">
        <v>5582</v>
      </c>
      <c r="B4185" s="15">
        <v>1</v>
      </c>
      <c r="C4185" s="15">
        <v>2</v>
      </c>
      <c r="D4185" s="15">
        <v>1</v>
      </c>
      <c r="E4185" s="15">
        <v>0</v>
      </c>
      <c r="F4185" s="3">
        <v>5</v>
      </c>
      <c r="G4185" s="3">
        <v>7</v>
      </c>
      <c r="H4185" s="3">
        <v>4</v>
      </c>
      <c r="I4185" s="21">
        <v>0</v>
      </c>
      <c r="K4185" s="15">
        <v>1</v>
      </c>
      <c r="L4185" s="15">
        <v>1</v>
      </c>
      <c r="M4185" s="15">
        <v>1</v>
      </c>
      <c r="O4185" s="3">
        <v>0</v>
      </c>
      <c r="P4185" s="3">
        <v>7</v>
      </c>
      <c r="Q4185" s="3">
        <v>9</v>
      </c>
      <c r="R4185" s="3">
        <v>21</v>
      </c>
      <c r="S4185" s="3">
        <v>0</v>
      </c>
      <c r="T4185" s="23">
        <f t="shared" si="556"/>
        <v>0.35186408609734598</v>
      </c>
      <c r="U4185" s="4">
        <f t="shared" si="559"/>
        <v>5.333333333333333</v>
      </c>
      <c r="V4185" s="4">
        <f t="shared" si="557"/>
        <v>7.4</v>
      </c>
      <c r="W4185" s="4">
        <f t="shared" si="560"/>
        <v>2.0666666666666673</v>
      </c>
      <c r="X4185" s="4">
        <f t="shared" si="558"/>
        <v>0.72072072072072069</v>
      </c>
    </row>
    <row r="4186" spans="1:24">
      <c r="A4186" t="s">
        <v>5578</v>
      </c>
      <c r="B4186" s="15">
        <v>1</v>
      </c>
      <c r="C4186" s="15">
        <v>3</v>
      </c>
      <c r="D4186" s="15">
        <v>0</v>
      </c>
      <c r="E4186" s="15">
        <v>0</v>
      </c>
      <c r="F4186" s="3">
        <v>5</v>
      </c>
      <c r="G4186" s="3">
        <v>11</v>
      </c>
      <c r="H4186" s="3">
        <v>0</v>
      </c>
      <c r="I4186" s="21">
        <v>0</v>
      </c>
      <c r="J4186" s="15">
        <v>3</v>
      </c>
      <c r="M4186" s="15">
        <v>1</v>
      </c>
      <c r="N4186" s="15">
        <v>1</v>
      </c>
      <c r="O4186" s="3">
        <v>11</v>
      </c>
      <c r="P4186" s="3">
        <v>0</v>
      </c>
      <c r="Q4186" s="3">
        <v>0</v>
      </c>
      <c r="R4186" s="3">
        <v>21</v>
      </c>
      <c r="S4186" s="3">
        <v>5</v>
      </c>
      <c r="T4186" s="23">
        <f t="shared" si="556"/>
        <v>0.36612302894131998</v>
      </c>
      <c r="U4186" s="4">
        <f t="shared" si="559"/>
        <v>5.333333333333333</v>
      </c>
      <c r="V4186" s="4">
        <f t="shared" si="557"/>
        <v>7.4</v>
      </c>
      <c r="W4186" s="4">
        <f t="shared" si="560"/>
        <v>2.0666666666666673</v>
      </c>
      <c r="X4186" s="4">
        <f t="shared" si="558"/>
        <v>0.72072072072072069</v>
      </c>
    </row>
    <row r="4187" spans="1:24">
      <c r="A4187" t="s">
        <v>2830</v>
      </c>
      <c r="B4187" s="15">
        <v>7</v>
      </c>
      <c r="C4187" s="15">
        <v>6</v>
      </c>
      <c r="D4187" s="15">
        <v>12</v>
      </c>
      <c r="E4187" s="15">
        <v>2</v>
      </c>
      <c r="F4187" s="3">
        <v>35</v>
      </c>
      <c r="G4187" s="3">
        <v>21</v>
      </c>
      <c r="H4187" s="3">
        <v>45</v>
      </c>
      <c r="I4187" s="21">
        <v>3</v>
      </c>
      <c r="J4187" s="15">
        <v>5</v>
      </c>
      <c r="K4187" s="15">
        <v>2</v>
      </c>
      <c r="L4187" s="15">
        <v>3</v>
      </c>
      <c r="M4187" s="15">
        <v>4</v>
      </c>
      <c r="N4187" s="15">
        <v>7</v>
      </c>
      <c r="O4187" s="3">
        <v>19</v>
      </c>
      <c r="P4187" s="3">
        <v>14</v>
      </c>
      <c r="Q4187" s="3">
        <v>26</v>
      </c>
      <c r="R4187" s="3">
        <v>82</v>
      </c>
      <c r="S4187" s="3">
        <v>38</v>
      </c>
      <c r="T4187" s="23">
        <f t="shared" si="556"/>
        <v>0.45235139924568818</v>
      </c>
      <c r="U4187" s="4">
        <f t="shared" si="559"/>
        <v>33.666666666666664</v>
      </c>
      <c r="V4187" s="4">
        <f t="shared" si="557"/>
        <v>35.799999999999997</v>
      </c>
      <c r="W4187" s="4">
        <f t="shared" si="560"/>
        <v>2.1333333333333329</v>
      </c>
      <c r="X4187" s="4">
        <f t="shared" si="558"/>
        <v>0.94040968342644327</v>
      </c>
    </row>
    <row r="4188" spans="1:24">
      <c r="A4188" t="s">
        <v>5969</v>
      </c>
      <c r="B4188" s="15">
        <v>2</v>
      </c>
      <c r="C4188" s="15">
        <v>1</v>
      </c>
      <c r="D4188" s="15">
        <v>0</v>
      </c>
      <c r="E4188" s="15">
        <v>0</v>
      </c>
      <c r="F4188" s="3">
        <v>10</v>
      </c>
      <c r="G4188" s="3">
        <v>4</v>
      </c>
      <c r="H4188" s="3">
        <v>0</v>
      </c>
      <c r="I4188" s="21">
        <v>0</v>
      </c>
      <c r="J4188" s="15">
        <v>2</v>
      </c>
      <c r="M4188" s="15">
        <v>1</v>
      </c>
      <c r="N4188" s="15">
        <v>1</v>
      </c>
      <c r="O4188" s="3">
        <v>8</v>
      </c>
      <c r="P4188" s="3">
        <v>0</v>
      </c>
      <c r="Q4188" s="3">
        <v>0</v>
      </c>
      <c r="R4188" s="3">
        <v>21</v>
      </c>
      <c r="S4188" s="3">
        <v>5</v>
      </c>
      <c r="T4188" s="23">
        <f t="shared" si="556"/>
        <v>0.35754339975200533</v>
      </c>
      <c r="U4188" s="4">
        <f t="shared" si="559"/>
        <v>4.666666666666667</v>
      </c>
      <c r="V4188" s="4">
        <f t="shared" si="557"/>
        <v>6.8</v>
      </c>
      <c r="W4188" s="4">
        <f t="shared" si="560"/>
        <v>2.1333333333333329</v>
      </c>
      <c r="X4188" s="4">
        <f t="shared" si="558"/>
        <v>0.68627450980392168</v>
      </c>
    </row>
    <row r="4189" spans="1:24">
      <c r="A4189" t="s">
        <v>6879</v>
      </c>
      <c r="B4189" s="15">
        <v>1</v>
      </c>
      <c r="C4189" s="15">
        <v>0</v>
      </c>
      <c r="D4189" s="15">
        <v>0</v>
      </c>
      <c r="E4189" s="15">
        <v>0</v>
      </c>
      <c r="F4189" s="3">
        <v>5</v>
      </c>
      <c r="G4189" s="3">
        <v>0</v>
      </c>
      <c r="H4189" s="3">
        <v>0</v>
      </c>
      <c r="I4189" s="21">
        <v>0</v>
      </c>
      <c r="J4189" s="15">
        <v>2</v>
      </c>
      <c r="N4189" s="15">
        <v>2</v>
      </c>
      <c r="O4189" s="3">
        <v>8</v>
      </c>
      <c r="P4189" s="3">
        <v>0</v>
      </c>
      <c r="Q4189" s="3">
        <v>0</v>
      </c>
      <c r="R4189" s="3">
        <v>0</v>
      </c>
      <c r="S4189" s="3">
        <v>11</v>
      </c>
      <c r="T4189" s="23">
        <f t="shared" si="556"/>
        <v>0.27630587439281012</v>
      </c>
      <c r="U4189" s="4">
        <f t="shared" si="559"/>
        <v>1.6666666666666667</v>
      </c>
      <c r="V4189" s="4">
        <f t="shared" si="557"/>
        <v>3.8</v>
      </c>
      <c r="W4189" s="4">
        <f t="shared" si="560"/>
        <v>2.1333333333333329</v>
      </c>
      <c r="X4189" s="4">
        <f t="shared" si="558"/>
        <v>0.43859649122807021</v>
      </c>
    </row>
    <row r="4190" spans="1:24">
      <c r="A4190" t="s">
        <v>6888</v>
      </c>
      <c r="B4190" s="15">
        <v>1</v>
      </c>
      <c r="C4190" s="15">
        <v>0</v>
      </c>
      <c r="D4190" s="15">
        <v>0</v>
      </c>
      <c r="E4190" s="15">
        <v>0</v>
      </c>
      <c r="F4190" s="3">
        <v>5</v>
      </c>
      <c r="G4190" s="3">
        <v>0</v>
      </c>
      <c r="H4190" s="3">
        <v>0</v>
      </c>
      <c r="I4190" s="21">
        <v>0</v>
      </c>
      <c r="J4190" s="15">
        <v>2</v>
      </c>
      <c r="N4190" s="15">
        <v>2</v>
      </c>
      <c r="O4190" s="3">
        <v>8</v>
      </c>
      <c r="P4190" s="3">
        <v>0</v>
      </c>
      <c r="Q4190" s="3">
        <v>0</v>
      </c>
      <c r="R4190" s="3">
        <v>0</v>
      </c>
      <c r="S4190" s="3">
        <v>11</v>
      </c>
      <c r="T4190" s="23">
        <f t="shared" si="556"/>
        <v>0.27630587439281012</v>
      </c>
      <c r="U4190" s="4">
        <f t="shared" si="559"/>
        <v>1.6666666666666667</v>
      </c>
      <c r="V4190" s="4">
        <f t="shared" si="557"/>
        <v>3.8</v>
      </c>
      <c r="W4190" s="4">
        <f t="shared" si="560"/>
        <v>2.1333333333333329</v>
      </c>
      <c r="X4190" s="4">
        <f t="shared" si="558"/>
        <v>0.43859649122807021</v>
      </c>
    </row>
    <row r="4191" spans="1:24">
      <c r="A4191" t="s">
        <v>4571</v>
      </c>
      <c r="B4191" s="15">
        <v>4</v>
      </c>
      <c r="C4191" s="15">
        <v>0</v>
      </c>
      <c r="D4191" s="15">
        <v>0</v>
      </c>
      <c r="E4191" s="15">
        <v>6</v>
      </c>
      <c r="F4191" s="3">
        <v>20</v>
      </c>
      <c r="G4191" s="3">
        <v>0</v>
      </c>
      <c r="H4191" s="3">
        <v>0</v>
      </c>
      <c r="I4191" s="21">
        <v>9</v>
      </c>
      <c r="J4191" s="15">
        <v>3</v>
      </c>
      <c r="K4191" s="15">
        <v>1</v>
      </c>
      <c r="M4191" s="15">
        <v>1</v>
      </c>
      <c r="N4191" s="15">
        <v>1</v>
      </c>
      <c r="O4191" s="3">
        <v>11</v>
      </c>
      <c r="P4191" s="3">
        <v>7</v>
      </c>
      <c r="Q4191" s="3">
        <v>0</v>
      </c>
      <c r="R4191" s="3">
        <v>21</v>
      </c>
      <c r="S4191" s="3">
        <v>5</v>
      </c>
      <c r="T4191" s="23">
        <f t="shared" si="556"/>
        <v>0.38165565577973709</v>
      </c>
      <c r="U4191" s="4">
        <f t="shared" si="559"/>
        <v>6.666666666666667</v>
      </c>
      <c r="V4191" s="4">
        <f t="shared" si="557"/>
        <v>8.8000000000000007</v>
      </c>
      <c r="W4191" s="4">
        <f t="shared" si="560"/>
        <v>2.1333333333333337</v>
      </c>
      <c r="X4191" s="4">
        <f t="shared" si="558"/>
        <v>0.75757575757575757</v>
      </c>
    </row>
    <row r="4192" spans="1:24">
      <c r="A4192" t="s">
        <v>6338</v>
      </c>
      <c r="B4192" s="15">
        <v>4</v>
      </c>
      <c r="C4192" s="15">
        <v>0</v>
      </c>
      <c r="D4192" s="15">
        <v>0</v>
      </c>
      <c r="E4192" s="15">
        <v>0</v>
      </c>
      <c r="F4192" s="3">
        <v>20</v>
      </c>
      <c r="G4192" s="3">
        <v>0</v>
      </c>
      <c r="H4192" s="3">
        <v>0</v>
      </c>
      <c r="I4192" s="21">
        <v>0</v>
      </c>
      <c r="J4192" s="15">
        <v>4</v>
      </c>
      <c r="K4192" s="15">
        <v>1</v>
      </c>
      <c r="L4192" s="15">
        <v>2</v>
      </c>
      <c r="N4192" s="15">
        <v>1</v>
      </c>
      <c r="O4192" s="3">
        <v>15</v>
      </c>
      <c r="P4192" s="3">
        <v>7</v>
      </c>
      <c r="Q4192" s="3">
        <v>17</v>
      </c>
      <c r="R4192" s="3">
        <v>0</v>
      </c>
      <c r="S4192" s="3">
        <v>5</v>
      </c>
      <c r="T4192" s="23">
        <f t="shared" si="556"/>
        <v>0.37596801520652523</v>
      </c>
      <c r="U4192" s="4">
        <f t="shared" si="559"/>
        <v>6.666666666666667</v>
      </c>
      <c r="V4192" s="4">
        <f t="shared" si="557"/>
        <v>8.8000000000000007</v>
      </c>
      <c r="W4192" s="4">
        <f t="shared" si="560"/>
        <v>2.1333333333333337</v>
      </c>
      <c r="X4192" s="4">
        <f t="shared" si="558"/>
        <v>0.75757575757575757</v>
      </c>
    </row>
    <row r="4193" spans="1:24">
      <c r="A4193" t="s">
        <v>5270</v>
      </c>
      <c r="B4193" s="15">
        <v>1</v>
      </c>
      <c r="C4193" s="15">
        <v>1</v>
      </c>
      <c r="D4193" s="15">
        <v>3</v>
      </c>
      <c r="E4193" s="15">
        <v>0</v>
      </c>
      <c r="F4193" s="3">
        <v>5</v>
      </c>
      <c r="G4193" s="3">
        <v>4</v>
      </c>
      <c r="H4193" s="3">
        <v>11</v>
      </c>
      <c r="I4193" s="21">
        <v>0</v>
      </c>
      <c r="J4193" s="15">
        <v>3</v>
      </c>
      <c r="K4193" s="15">
        <v>1</v>
      </c>
      <c r="L4193" s="15">
        <v>3</v>
      </c>
      <c r="O4193" s="3">
        <v>11</v>
      </c>
      <c r="P4193" s="3">
        <v>7</v>
      </c>
      <c r="Q4193" s="3">
        <v>26</v>
      </c>
      <c r="R4193" s="3">
        <v>0</v>
      </c>
      <c r="S4193" s="3">
        <v>0</v>
      </c>
      <c r="T4193" s="23">
        <f t="shared" si="556"/>
        <v>0.37843575456092693</v>
      </c>
      <c r="U4193" s="4">
        <f t="shared" si="559"/>
        <v>6.666666666666667</v>
      </c>
      <c r="V4193" s="4">
        <f t="shared" si="557"/>
        <v>8.8000000000000007</v>
      </c>
      <c r="W4193" s="4">
        <f t="shared" si="560"/>
        <v>2.1333333333333337</v>
      </c>
      <c r="X4193" s="4">
        <f t="shared" si="558"/>
        <v>0.75757575757575757</v>
      </c>
    </row>
    <row r="4194" spans="1:24">
      <c r="A4194" t="s">
        <v>4347</v>
      </c>
      <c r="B4194" s="15">
        <v>1</v>
      </c>
      <c r="C4194" s="15">
        <v>4</v>
      </c>
      <c r="D4194" s="15">
        <v>3</v>
      </c>
      <c r="E4194" s="15">
        <v>2</v>
      </c>
      <c r="F4194" s="3">
        <v>5</v>
      </c>
      <c r="G4194" s="3">
        <v>14</v>
      </c>
      <c r="H4194" s="3">
        <v>11</v>
      </c>
      <c r="I4194" s="21">
        <v>3</v>
      </c>
      <c r="J4194" s="15">
        <v>1</v>
      </c>
      <c r="K4194" s="15">
        <v>1</v>
      </c>
      <c r="L4194" s="15">
        <v>1</v>
      </c>
      <c r="M4194" s="15">
        <v>2</v>
      </c>
      <c r="O4194" s="3">
        <v>4</v>
      </c>
      <c r="P4194" s="3">
        <v>7</v>
      </c>
      <c r="Q4194" s="3">
        <v>9</v>
      </c>
      <c r="R4194" s="3">
        <v>41</v>
      </c>
      <c r="S4194" s="3">
        <v>0</v>
      </c>
      <c r="T4194" s="23">
        <f t="shared" si="556"/>
        <v>0.41657539977246105</v>
      </c>
      <c r="U4194" s="4">
        <f t="shared" si="559"/>
        <v>10</v>
      </c>
      <c r="V4194" s="4">
        <f t="shared" si="557"/>
        <v>12.2</v>
      </c>
      <c r="W4194" s="4">
        <f t="shared" si="560"/>
        <v>2.1999999999999993</v>
      </c>
      <c r="X4194" s="4">
        <f t="shared" si="558"/>
        <v>0.81967213114754101</v>
      </c>
    </row>
    <row r="4195" spans="1:24">
      <c r="A4195" t="s">
        <v>5372</v>
      </c>
      <c r="B4195" s="15">
        <v>2</v>
      </c>
      <c r="C4195" s="15">
        <v>2</v>
      </c>
      <c r="D4195" s="15">
        <v>1</v>
      </c>
      <c r="E4195" s="15">
        <v>0</v>
      </c>
      <c r="F4195" s="3">
        <v>10</v>
      </c>
      <c r="G4195" s="3">
        <v>7</v>
      </c>
      <c r="H4195" s="3">
        <v>4</v>
      </c>
      <c r="I4195" s="21">
        <v>0</v>
      </c>
      <c r="J4195" s="15">
        <v>4</v>
      </c>
      <c r="K4195" s="15">
        <v>2</v>
      </c>
      <c r="L4195" s="15">
        <v>2</v>
      </c>
      <c r="O4195" s="3">
        <v>15</v>
      </c>
      <c r="P4195" s="3">
        <v>14</v>
      </c>
      <c r="Q4195" s="3">
        <v>17</v>
      </c>
      <c r="R4195" s="3">
        <v>0</v>
      </c>
      <c r="S4195" s="3">
        <v>0</v>
      </c>
      <c r="T4195" s="23">
        <f t="shared" si="556"/>
        <v>0.34363576544903102</v>
      </c>
      <c r="U4195" s="4">
        <f t="shared" si="559"/>
        <v>7</v>
      </c>
      <c r="V4195" s="4">
        <f t="shared" si="557"/>
        <v>9.1999999999999993</v>
      </c>
      <c r="W4195" s="4">
        <f t="shared" si="560"/>
        <v>2.1999999999999993</v>
      </c>
      <c r="X4195" s="4">
        <f t="shared" si="558"/>
        <v>0.76086956521739135</v>
      </c>
    </row>
    <row r="4196" spans="1:24">
      <c r="A4196" t="s">
        <v>5627</v>
      </c>
      <c r="B4196" s="15">
        <v>0</v>
      </c>
      <c r="C4196" s="15">
        <v>3</v>
      </c>
      <c r="D4196" s="15">
        <v>1</v>
      </c>
      <c r="E4196" s="15">
        <v>0</v>
      </c>
      <c r="F4196" s="3">
        <v>0</v>
      </c>
      <c r="G4196" s="3">
        <v>11</v>
      </c>
      <c r="H4196" s="3">
        <v>4</v>
      </c>
      <c r="I4196" s="21">
        <v>0</v>
      </c>
      <c r="J4196" s="15">
        <v>2</v>
      </c>
      <c r="L4196" s="15">
        <v>2</v>
      </c>
      <c r="N4196" s="15">
        <v>2</v>
      </c>
      <c r="O4196" s="3">
        <v>8</v>
      </c>
      <c r="P4196" s="3">
        <v>0</v>
      </c>
      <c r="Q4196" s="3">
        <v>17</v>
      </c>
      <c r="R4196" s="3">
        <v>0</v>
      </c>
      <c r="S4196" s="3">
        <v>11</v>
      </c>
      <c r="T4196" s="23">
        <f t="shared" si="556"/>
        <v>0.33646668059422596</v>
      </c>
      <c r="U4196" s="4">
        <f t="shared" si="559"/>
        <v>5</v>
      </c>
      <c r="V4196" s="4">
        <f t="shared" si="557"/>
        <v>7.2</v>
      </c>
      <c r="W4196" s="4">
        <f t="shared" si="560"/>
        <v>2.2000000000000002</v>
      </c>
      <c r="X4196" s="4">
        <f t="shared" si="558"/>
        <v>0.69444444444444442</v>
      </c>
    </row>
    <row r="4197" spans="1:24">
      <c r="A4197" t="s">
        <v>6031</v>
      </c>
      <c r="B4197" s="15">
        <v>1</v>
      </c>
      <c r="C4197" s="15">
        <v>1</v>
      </c>
      <c r="D4197" s="15">
        <v>0</v>
      </c>
      <c r="E4197" s="15">
        <v>0</v>
      </c>
      <c r="F4197" s="3">
        <v>5</v>
      </c>
      <c r="G4197" s="3">
        <v>4</v>
      </c>
      <c r="H4197" s="3">
        <v>0</v>
      </c>
      <c r="I4197" s="21">
        <v>0</v>
      </c>
      <c r="M4197" s="15">
        <v>1</v>
      </c>
      <c r="N4197" s="15">
        <v>1</v>
      </c>
      <c r="O4197" s="3">
        <v>0</v>
      </c>
      <c r="P4197" s="3">
        <v>0</v>
      </c>
      <c r="Q4197" s="3">
        <v>0</v>
      </c>
      <c r="R4197" s="3">
        <v>21</v>
      </c>
      <c r="S4197" s="3">
        <v>5</v>
      </c>
      <c r="T4197" s="23">
        <f t="shared" si="556"/>
        <v>0.35241620429442888</v>
      </c>
      <c r="U4197" s="4">
        <f t="shared" si="559"/>
        <v>3</v>
      </c>
      <c r="V4197" s="4">
        <f t="shared" si="557"/>
        <v>5.2</v>
      </c>
      <c r="W4197" s="4">
        <f t="shared" si="560"/>
        <v>2.2000000000000002</v>
      </c>
      <c r="X4197" s="4">
        <f t="shared" si="558"/>
        <v>0.57692307692307687</v>
      </c>
    </row>
    <row r="4198" spans="1:24">
      <c r="A4198" t="s">
        <v>2517</v>
      </c>
      <c r="B4198" s="15">
        <v>4</v>
      </c>
      <c r="C4198" s="15">
        <v>20</v>
      </c>
      <c r="D4198" s="15">
        <v>10</v>
      </c>
      <c r="E4198" s="15">
        <v>0</v>
      </c>
      <c r="F4198" s="3">
        <v>20</v>
      </c>
      <c r="G4198" s="3">
        <v>71</v>
      </c>
      <c r="H4198" s="3">
        <v>38</v>
      </c>
      <c r="I4198" s="21">
        <v>0</v>
      </c>
      <c r="J4198" s="15">
        <v>11</v>
      </c>
      <c r="K4198" s="15">
        <v>10</v>
      </c>
      <c r="L4198" s="15">
        <v>1</v>
      </c>
      <c r="M4198" s="15">
        <v>3</v>
      </c>
      <c r="N4198" s="15">
        <v>8</v>
      </c>
      <c r="O4198" s="3">
        <v>42</v>
      </c>
      <c r="P4198" s="3">
        <v>70</v>
      </c>
      <c r="Q4198" s="3">
        <v>9</v>
      </c>
      <c r="R4198" s="3">
        <v>62</v>
      </c>
      <c r="S4198" s="3">
        <v>43</v>
      </c>
      <c r="T4198" s="23">
        <f t="shared" si="556"/>
        <v>0.45281195212236258</v>
      </c>
      <c r="U4198" s="4">
        <f t="shared" si="559"/>
        <v>43</v>
      </c>
      <c r="V4198" s="4">
        <f t="shared" si="557"/>
        <v>45.2</v>
      </c>
      <c r="W4198" s="4">
        <f t="shared" si="560"/>
        <v>2.2000000000000028</v>
      </c>
      <c r="X4198" s="4">
        <f t="shared" si="558"/>
        <v>0.95132743362831851</v>
      </c>
    </row>
    <row r="4199" spans="1:24">
      <c r="A4199" t="s">
        <v>4705</v>
      </c>
      <c r="B4199" s="15">
        <v>1</v>
      </c>
      <c r="C4199" s="15">
        <v>2</v>
      </c>
      <c r="D4199" s="15">
        <v>5</v>
      </c>
      <c r="E4199" s="15">
        <v>0</v>
      </c>
      <c r="F4199" s="3">
        <v>5</v>
      </c>
      <c r="G4199" s="3">
        <v>7</v>
      </c>
      <c r="H4199" s="3">
        <v>19</v>
      </c>
      <c r="I4199" s="21">
        <v>0</v>
      </c>
      <c r="J4199" s="15">
        <v>2</v>
      </c>
      <c r="K4199" s="15">
        <v>2</v>
      </c>
      <c r="L4199" s="15">
        <v>1</v>
      </c>
      <c r="M4199" s="15">
        <v>1</v>
      </c>
      <c r="N4199" s="15">
        <v>2</v>
      </c>
      <c r="O4199" s="3">
        <v>8</v>
      </c>
      <c r="P4199" s="3">
        <v>14</v>
      </c>
      <c r="Q4199" s="3">
        <v>9</v>
      </c>
      <c r="R4199" s="3">
        <v>21</v>
      </c>
      <c r="S4199" s="3">
        <v>11</v>
      </c>
      <c r="T4199" s="23">
        <f t="shared" ref="T4199:T4262" si="561">_xlfn.T.TEST(F4199:H4199,O4199:S4199,1,2)</f>
        <v>0.31475099935393497</v>
      </c>
      <c r="U4199" s="4">
        <f t="shared" si="559"/>
        <v>10.333333333333334</v>
      </c>
      <c r="V4199" s="4">
        <f t="shared" ref="V4199:V4262" si="562">AVERAGE(O4199:S4199)</f>
        <v>12.6</v>
      </c>
      <c r="W4199" s="4">
        <f t="shared" si="560"/>
        <v>2.2666666666666657</v>
      </c>
      <c r="X4199" s="4">
        <f t="shared" ref="X4199:X4262" si="563">U4199/V4199</f>
        <v>0.82010582010582023</v>
      </c>
    </row>
    <row r="4200" spans="1:24">
      <c r="A4200" t="s">
        <v>5485</v>
      </c>
      <c r="B4200" s="15">
        <v>3</v>
      </c>
      <c r="C4200" s="15">
        <v>0</v>
      </c>
      <c r="D4200" s="15">
        <v>1</v>
      </c>
      <c r="E4200" s="15">
        <v>0</v>
      </c>
      <c r="F4200" s="3">
        <v>15</v>
      </c>
      <c r="G4200" s="3">
        <v>0</v>
      </c>
      <c r="H4200" s="3">
        <v>4</v>
      </c>
      <c r="I4200" s="21">
        <v>0</v>
      </c>
      <c r="J4200" s="15">
        <v>2</v>
      </c>
      <c r="K4200" s="15">
        <v>3</v>
      </c>
      <c r="L4200" s="15">
        <v>1</v>
      </c>
      <c r="N4200" s="15">
        <v>1</v>
      </c>
      <c r="O4200" s="3">
        <v>8</v>
      </c>
      <c r="P4200" s="3">
        <v>21</v>
      </c>
      <c r="Q4200" s="3">
        <v>9</v>
      </c>
      <c r="R4200" s="3">
        <v>0</v>
      </c>
      <c r="S4200" s="3">
        <v>5</v>
      </c>
      <c r="T4200" s="23">
        <f t="shared" si="561"/>
        <v>0.35162314212827506</v>
      </c>
      <c r="U4200" s="4">
        <f t="shared" si="559"/>
        <v>6.333333333333333</v>
      </c>
      <c r="V4200" s="4">
        <f t="shared" si="562"/>
        <v>8.6</v>
      </c>
      <c r="W4200" s="4">
        <f t="shared" si="560"/>
        <v>2.2666666666666666</v>
      </c>
      <c r="X4200" s="4">
        <f t="shared" si="563"/>
        <v>0.73643410852713176</v>
      </c>
    </row>
    <row r="4201" spans="1:24">
      <c r="A4201" t="s">
        <v>5918</v>
      </c>
      <c r="B4201" s="15">
        <v>1</v>
      </c>
      <c r="C4201" s="15">
        <v>0</v>
      </c>
      <c r="D4201" s="15">
        <v>2</v>
      </c>
      <c r="E4201" s="15">
        <v>0</v>
      </c>
      <c r="F4201" s="3">
        <v>5</v>
      </c>
      <c r="G4201" s="3">
        <v>0</v>
      </c>
      <c r="H4201" s="3">
        <v>8</v>
      </c>
      <c r="I4201" s="21">
        <v>0</v>
      </c>
      <c r="K4201" s="15">
        <v>4</v>
      </c>
      <c r="N4201" s="15">
        <v>1</v>
      </c>
      <c r="O4201" s="3">
        <v>0</v>
      </c>
      <c r="P4201" s="3">
        <v>28</v>
      </c>
      <c r="Q4201" s="3">
        <v>0</v>
      </c>
      <c r="R4201" s="3">
        <v>0</v>
      </c>
      <c r="S4201" s="3">
        <v>5</v>
      </c>
      <c r="T4201" s="23">
        <f t="shared" si="561"/>
        <v>0.38555907945114765</v>
      </c>
      <c r="U4201" s="4">
        <f t="shared" si="559"/>
        <v>4.333333333333333</v>
      </c>
      <c r="V4201" s="4">
        <f t="shared" si="562"/>
        <v>6.6</v>
      </c>
      <c r="W4201" s="4">
        <f t="shared" si="560"/>
        <v>2.2666666666666666</v>
      </c>
      <c r="X4201" s="4">
        <f t="shared" si="563"/>
        <v>0.65656565656565657</v>
      </c>
    </row>
    <row r="4202" spans="1:24">
      <c r="A4202" t="s">
        <v>5541</v>
      </c>
      <c r="B4202" s="15">
        <v>0</v>
      </c>
      <c r="C4202" s="15">
        <v>1</v>
      </c>
      <c r="D4202" s="15">
        <v>0</v>
      </c>
      <c r="E4202" s="15">
        <v>3</v>
      </c>
      <c r="F4202" s="3">
        <v>0</v>
      </c>
      <c r="G4202" s="3">
        <v>4</v>
      </c>
      <c r="H4202" s="3">
        <v>0</v>
      </c>
      <c r="I4202" s="21">
        <v>4</v>
      </c>
      <c r="J4202" s="15">
        <v>1</v>
      </c>
      <c r="K4202" s="15">
        <v>2</v>
      </c>
      <c r="O4202" s="3">
        <v>4</v>
      </c>
      <c r="P4202" s="3">
        <v>14</v>
      </c>
      <c r="Q4202" s="3">
        <v>0</v>
      </c>
      <c r="R4202" s="3">
        <v>0</v>
      </c>
      <c r="S4202" s="3">
        <v>0</v>
      </c>
      <c r="T4202" s="23">
        <f t="shared" si="561"/>
        <v>0.28364265849810533</v>
      </c>
      <c r="U4202" s="4">
        <f t="shared" si="559"/>
        <v>1.3333333333333333</v>
      </c>
      <c r="V4202" s="4">
        <f t="shared" si="562"/>
        <v>3.6</v>
      </c>
      <c r="W4202" s="4">
        <f t="shared" si="560"/>
        <v>2.2666666666666666</v>
      </c>
      <c r="X4202" s="4">
        <f t="shared" si="563"/>
        <v>0.37037037037037035</v>
      </c>
    </row>
    <row r="4203" spans="1:24">
      <c r="A4203" t="s">
        <v>6576</v>
      </c>
      <c r="B4203" s="15">
        <v>0</v>
      </c>
      <c r="C4203" s="15">
        <v>1</v>
      </c>
      <c r="D4203" s="15">
        <v>0</v>
      </c>
      <c r="E4203" s="15">
        <v>0</v>
      </c>
      <c r="F4203" s="3">
        <v>0</v>
      </c>
      <c r="G4203" s="3">
        <v>4</v>
      </c>
      <c r="H4203" s="3">
        <v>0</v>
      </c>
      <c r="I4203" s="21">
        <v>0</v>
      </c>
      <c r="J4203" s="15">
        <v>1</v>
      </c>
      <c r="L4203" s="15">
        <v>1</v>
      </c>
      <c r="N4203" s="15">
        <v>1</v>
      </c>
      <c r="O4203" s="3">
        <v>4</v>
      </c>
      <c r="P4203" s="3">
        <v>0</v>
      </c>
      <c r="Q4203" s="3">
        <v>9</v>
      </c>
      <c r="R4203" s="3">
        <v>0</v>
      </c>
      <c r="S4203" s="3">
        <v>5</v>
      </c>
      <c r="T4203" s="23">
        <f t="shared" si="561"/>
        <v>0.19584028439673881</v>
      </c>
      <c r="U4203" s="4">
        <f t="shared" si="559"/>
        <v>1.3333333333333333</v>
      </c>
      <c r="V4203" s="4">
        <f t="shared" si="562"/>
        <v>3.6</v>
      </c>
      <c r="W4203" s="4">
        <f t="shared" si="560"/>
        <v>2.2666666666666666</v>
      </c>
      <c r="X4203" s="4">
        <f t="shared" si="563"/>
        <v>0.37037037037037035</v>
      </c>
    </row>
    <row r="4204" spans="1:24">
      <c r="A4204" t="s">
        <v>6661</v>
      </c>
      <c r="B4204" s="15">
        <v>0</v>
      </c>
      <c r="C4204" s="15">
        <v>1</v>
      </c>
      <c r="D4204" s="15">
        <v>0</v>
      </c>
      <c r="E4204" s="15">
        <v>0</v>
      </c>
      <c r="F4204" s="3">
        <v>0</v>
      </c>
      <c r="G4204" s="3">
        <v>4</v>
      </c>
      <c r="H4204" s="3">
        <v>0</v>
      </c>
      <c r="I4204" s="21">
        <v>0</v>
      </c>
      <c r="J4204" s="15">
        <v>1</v>
      </c>
      <c r="L4204" s="15">
        <v>1</v>
      </c>
      <c r="N4204" s="15">
        <v>1</v>
      </c>
      <c r="O4204" s="3">
        <v>4</v>
      </c>
      <c r="P4204" s="3">
        <v>0</v>
      </c>
      <c r="Q4204" s="3">
        <v>9</v>
      </c>
      <c r="R4204" s="3">
        <v>0</v>
      </c>
      <c r="S4204" s="3">
        <v>5</v>
      </c>
      <c r="T4204" s="23">
        <f t="shared" si="561"/>
        <v>0.19584028439673881</v>
      </c>
      <c r="U4204" s="4">
        <f t="shared" si="559"/>
        <v>1.3333333333333333</v>
      </c>
      <c r="V4204" s="4">
        <f t="shared" si="562"/>
        <v>3.6</v>
      </c>
      <c r="W4204" s="4">
        <f t="shared" si="560"/>
        <v>2.2666666666666666</v>
      </c>
      <c r="X4204" s="4">
        <f t="shared" si="563"/>
        <v>0.37037037037037035</v>
      </c>
    </row>
    <row r="4205" spans="1:24">
      <c r="A4205" t="s">
        <v>6692</v>
      </c>
      <c r="B4205" s="15">
        <v>0</v>
      </c>
      <c r="C4205" s="15">
        <v>0</v>
      </c>
      <c r="D4205" s="15">
        <v>1</v>
      </c>
      <c r="E4205" s="15">
        <v>0</v>
      </c>
      <c r="F4205" s="3">
        <v>0</v>
      </c>
      <c r="G4205" s="3">
        <v>0</v>
      </c>
      <c r="H4205" s="3">
        <v>4</v>
      </c>
      <c r="I4205" s="21">
        <v>0</v>
      </c>
      <c r="K4205" s="15">
        <v>1</v>
      </c>
      <c r="N4205" s="15">
        <v>2</v>
      </c>
      <c r="O4205" s="3">
        <v>0</v>
      </c>
      <c r="P4205" s="3">
        <v>7</v>
      </c>
      <c r="Q4205" s="3">
        <v>0</v>
      </c>
      <c r="R4205" s="3">
        <v>0</v>
      </c>
      <c r="S4205" s="3">
        <v>11</v>
      </c>
      <c r="T4205" s="23">
        <f t="shared" si="561"/>
        <v>0.25324625877919316</v>
      </c>
      <c r="U4205" s="4">
        <f t="shared" si="559"/>
        <v>1.3333333333333333</v>
      </c>
      <c r="V4205" s="4">
        <f t="shared" si="562"/>
        <v>3.6</v>
      </c>
      <c r="W4205" s="4">
        <f t="shared" si="560"/>
        <v>2.2666666666666666</v>
      </c>
      <c r="X4205" s="4">
        <f t="shared" si="563"/>
        <v>0.37037037037037035</v>
      </c>
    </row>
    <row r="4206" spans="1:24">
      <c r="A4206" t="s">
        <v>6748</v>
      </c>
      <c r="B4206" s="15">
        <v>0</v>
      </c>
      <c r="C4206" s="15">
        <v>1</v>
      </c>
      <c r="D4206" s="15">
        <v>0</v>
      </c>
      <c r="E4206" s="15">
        <v>0</v>
      </c>
      <c r="F4206" s="3">
        <v>0</v>
      </c>
      <c r="G4206" s="3">
        <v>4</v>
      </c>
      <c r="H4206" s="3">
        <v>0</v>
      </c>
      <c r="I4206" s="21">
        <v>0</v>
      </c>
      <c r="K4206" s="15">
        <v>1</v>
      </c>
      <c r="N4206" s="15">
        <v>2</v>
      </c>
      <c r="O4206" s="3">
        <v>0</v>
      </c>
      <c r="P4206" s="3">
        <v>7</v>
      </c>
      <c r="Q4206" s="3">
        <v>0</v>
      </c>
      <c r="R4206" s="3">
        <v>0</v>
      </c>
      <c r="S4206" s="3">
        <v>11</v>
      </c>
      <c r="T4206" s="23">
        <f t="shared" si="561"/>
        <v>0.25324625877919316</v>
      </c>
      <c r="U4206" s="4">
        <f t="shared" si="559"/>
        <v>1.3333333333333333</v>
      </c>
      <c r="V4206" s="4">
        <f t="shared" si="562"/>
        <v>3.6</v>
      </c>
      <c r="W4206" s="4">
        <f t="shared" si="560"/>
        <v>2.2666666666666666</v>
      </c>
      <c r="X4206" s="4">
        <f t="shared" si="563"/>
        <v>0.37037037037037035</v>
      </c>
    </row>
    <row r="4207" spans="1:24">
      <c r="A4207" t="s">
        <v>5675</v>
      </c>
      <c r="B4207" s="15">
        <v>0</v>
      </c>
      <c r="C4207" s="15">
        <v>0</v>
      </c>
      <c r="D4207" s="15">
        <v>1</v>
      </c>
      <c r="E4207" s="15">
        <v>2</v>
      </c>
      <c r="F4207" s="3">
        <v>0</v>
      </c>
      <c r="G4207" s="3">
        <v>0</v>
      </c>
      <c r="H4207" s="3">
        <v>4</v>
      </c>
      <c r="I4207" s="21">
        <v>3</v>
      </c>
      <c r="K4207" s="15">
        <v>1</v>
      </c>
      <c r="N4207" s="15">
        <v>2</v>
      </c>
      <c r="O4207" s="3">
        <v>0</v>
      </c>
      <c r="P4207" s="3">
        <v>7</v>
      </c>
      <c r="Q4207" s="3">
        <v>0</v>
      </c>
      <c r="R4207" s="3">
        <v>0</v>
      </c>
      <c r="S4207" s="3">
        <v>11</v>
      </c>
      <c r="T4207" s="23">
        <f t="shared" si="561"/>
        <v>0.25324625877919316</v>
      </c>
      <c r="U4207" s="4">
        <f t="shared" si="559"/>
        <v>1.3333333333333333</v>
      </c>
      <c r="V4207" s="4">
        <f t="shared" si="562"/>
        <v>3.6</v>
      </c>
      <c r="W4207" s="4">
        <f t="shared" si="560"/>
        <v>2.2666666666666666</v>
      </c>
      <c r="X4207" s="4">
        <f t="shared" si="563"/>
        <v>0.37037037037037035</v>
      </c>
    </row>
    <row r="4208" spans="1:24">
      <c r="A4208" t="s">
        <v>6008</v>
      </c>
      <c r="B4208" s="15">
        <v>0</v>
      </c>
      <c r="C4208" s="15">
        <v>0</v>
      </c>
      <c r="D4208" s="15">
        <v>1</v>
      </c>
      <c r="E4208" s="15">
        <v>1</v>
      </c>
      <c r="F4208" s="3">
        <v>0</v>
      </c>
      <c r="G4208" s="3">
        <v>0</v>
      </c>
      <c r="H4208" s="3">
        <v>4</v>
      </c>
      <c r="I4208" s="21">
        <v>1</v>
      </c>
      <c r="K4208" s="15">
        <v>1</v>
      </c>
      <c r="N4208" s="15">
        <v>2</v>
      </c>
      <c r="O4208" s="3">
        <v>0</v>
      </c>
      <c r="P4208" s="3">
        <v>7</v>
      </c>
      <c r="Q4208" s="3">
        <v>0</v>
      </c>
      <c r="R4208" s="3">
        <v>0</v>
      </c>
      <c r="S4208" s="3">
        <v>11</v>
      </c>
      <c r="T4208" s="23">
        <f t="shared" si="561"/>
        <v>0.25324625877919316</v>
      </c>
      <c r="U4208" s="4">
        <f t="shared" si="559"/>
        <v>1.3333333333333333</v>
      </c>
      <c r="V4208" s="4">
        <f t="shared" si="562"/>
        <v>3.6</v>
      </c>
      <c r="W4208" s="4">
        <f t="shared" si="560"/>
        <v>2.2666666666666666</v>
      </c>
      <c r="X4208" s="4">
        <f t="shared" si="563"/>
        <v>0.37037037037037035</v>
      </c>
    </row>
    <row r="4209" spans="1:24">
      <c r="A4209" t="s">
        <v>198</v>
      </c>
      <c r="B4209" s="15">
        <v>85</v>
      </c>
      <c r="C4209" s="15">
        <v>125</v>
      </c>
      <c r="D4209" s="15">
        <v>131</v>
      </c>
      <c r="E4209" s="15">
        <v>15</v>
      </c>
      <c r="F4209" s="3">
        <v>421</v>
      </c>
      <c r="G4209" s="3">
        <v>443</v>
      </c>
      <c r="H4209" s="3">
        <v>493</v>
      </c>
      <c r="I4209" s="21">
        <v>21</v>
      </c>
      <c r="J4209" s="15">
        <v>119</v>
      </c>
      <c r="K4209" s="15">
        <v>67</v>
      </c>
      <c r="L4209" s="15">
        <v>46</v>
      </c>
      <c r="M4209" s="15">
        <v>22</v>
      </c>
      <c r="N4209" s="15">
        <v>94</v>
      </c>
      <c r="O4209" s="3">
        <v>453</v>
      </c>
      <c r="P4209" s="3">
        <v>468</v>
      </c>
      <c r="Q4209" s="3">
        <v>393</v>
      </c>
      <c r="R4209" s="3">
        <v>452</v>
      </c>
      <c r="S4209" s="3">
        <v>507</v>
      </c>
      <c r="T4209" s="23">
        <f t="shared" si="561"/>
        <v>0.47010594868480676</v>
      </c>
      <c r="U4209" s="4">
        <f t="shared" si="559"/>
        <v>452.33333333333331</v>
      </c>
      <c r="V4209" s="4">
        <f t="shared" si="562"/>
        <v>454.6</v>
      </c>
      <c r="W4209" s="4">
        <f t="shared" si="560"/>
        <v>2.2666666666667084</v>
      </c>
      <c r="X4209" s="4">
        <f t="shared" si="563"/>
        <v>0.99501393166153385</v>
      </c>
    </row>
    <row r="4210" spans="1:24">
      <c r="A4210" t="s">
        <v>1965</v>
      </c>
      <c r="B4210" s="15">
        <v>8</v>
      </c>
      <c r="C4210" s="15">
        <v>21</v>
      </c>
      <c r="D4210" s="15">
        <v>22</v>
      </c>
      <c r="E4210" s="15">
        <v>0</v>
      </c>
      <c r="F4210" s="3">
        <v>40</v>
      </c>
      <c r="G4210" s="3">
        <v>74</v>
      </c>
      <c r="H4210" s="3">
        <v>83</v>
      </c>
      <c r="I4210" s="21">
        <v>0</v>
      </c>
      <c r="J4210" s="15">
        <v>32</v>
      </c>
      <c r="K4210" s="15">
        <v>13</v>
      </c>
      <c r="L4210" s="15">
        <v>8</v>
      </c>
      <c r="M4210" s="15">
        <v>1</v>
      </c>
      <c r="N4210" s="15">
        <v>7</v>
      </c>
      <c r="O4210" s="3">
        <v>122</v>
      </c>
      <c r="P4210" s="3">
        <v>91</v>
      </c>
      <c r="Q4210" s="3">
        <v>68</v>
      </c>
      <c r="R4210" s="3">
        <v>21</v>
      </c>
      <c r="S4210" s="3">
        <v>38</v>
      </c>
      <c r="T4210" s="23">
        <f t="shared" si="561"/>
        <v>0.46565557153745013</v>
      </c>
      <c r="U4210" s="4">
        <f t="shared" si="559"/>
        <v>65.666666666666671</v>
      </c>
      <c r="V4210" s="4">
        <f t="shared" si="562"/>
        <v>68</v>
      </c>
      <c r="W4210" s="4">
        <f t="shared" si="560"/>
        <v>2.3333333333333286</v>
      </c>
      <c r="X4210" s="4">
        <f t="shared" si="563"/>
        <v>0.96568627450980404</v>
      </c>
    </row>
    <row r="4211" spans="1:24">
      <c r="A4211" t="s">
        <v>4994</v>
      </c>
      <c r="B4211" s="15">
        <v>3</v>
      </c>
      <c r="C4211" s="15">
        <v>0</v>
      </c>
      <c r="D4211" s="15">
        <v>2</v>
      </c>
      <c r="E4211" s="15">
        <v>1</v>
      </c>
      <c r="F4211" s="3">
        <v>15</v>
      </c>
      <c r="G4211" s="3">
        <v>0</v>
      </c>
      <c r="H4211" s="3">
        <v>8</v>
      </c>
      <c r="I4211" s="21">
        <v>1</v>
      </c>
      <c r="J4211" s="15">
        <v>13</v>
      </c>
      <c r="O4211" s="3">
        <v>50</v>
      </c>
      <c r="P4211" s="3">
        <v>0</v>
      </c>
      <c r="Q4211" s="3">
        <v>0</v>
      </c>
      <c r="R4211" s="3">
        <v>0</v>
      </c>
      <c r="S4211" s="3">
        <v>0</v>
      </c>
      <c r="T4211" s="23">
        <f t="shared" si="561"/>
        <v>0.43519716663172903</v>
      </c>
      <c r="U4211" s="4">
        <f t="shared" si="559"/>
        <v>7.666666666666667</v>
      </c>
      <c r="V4211" s="4">
        <f t="shared" si="562"/>
        <v>10</v>
      </c>
      <c r="W4211" s="4">
        <f t="shared" si="560"/>
        <v>2.333333333333333</v>
      </c>
      <c r="X4211" s="4">
        <f t="shared" si="563"/>
        <v>0.76666666666666672</v>
      </c>
    </row>
    <row r="4212" spans="1:24">
      <c r="A4212" t="s">
        <v>5924</v>
      </c>
      <c r="B4212" s="15">
        <v>2</v>
      </c>
      <c r="C4212" s="15">
        <v>0</v>
      </c>
      <c r="D4212" s="15">
        <v>1</v>
      </c>
      <c r="E4212" s="15">
        <v>0</v>
      </c>
      <c r="F4212" s="3">
        <v>10</v>
      </c>
      <c r="G4212" s="3">
        <v>0</v>
      </c>
      <c r="H4212" s="3">
        <v>4</v>
      </c>
      <c r="I4212" s="21">
        <v>0</v>
      </c>
      <c r="J4212" s="15">
        <v>3</v>
      </c>
      <c r="K4212" s="15">
        <v>1</v>
      </c>
      <c r="L4212" s="15">
        <v>2</v>
      </c>
      <c r="O4212" s="3">
        <v>11</v>
      </c>
      <c r="P4212" s="3">
        <v>7</v>
      </c>
      <c r="Q4212" s="3">
        <v>17</v>
      </c>
      <c r="R4212" s="3">
        <v>0</v>
      </c>
      <c r="S4212" s="3">
        <v>0</v>
      </c>
      <c r="T4212" s="23">
        <f t="shared" si="561"/>
        <v>0.32375533825623737</v>
      </c>
      <c r="U4212" s="4">
        <f t="shared" si="559"/>
        <v>4.666666666666667</v>
      </c>
      <c r="V4212" s="4">
        <f t="shared" si="562"/>
        <v>7</v>
      </c>
      <c r="W4212" s="4">
        <f t="shared" si="560"/>
        <v>2.333333333333333</v>
      </c>
      <c r="X4212" s="4">
        <f t="shared" si="563"/>
        <v>0.66666666666666674</v>
      </c>
    </row>
    <row r="4213" spans="1:24">
      <c r="A4213" t="s">
        <v>4406</v>
      </c>
      <c r="B4213" s="15">
        <v>3</v>
      </c>
      <c r="C4213" s="15">
        <v>4</v>
      </c>
      <c r="D4213" s="15">
        <v>0</v>
      </c>
      <c r="E4213" s="15">
        <v>2</v>
      </c>
      <c r="F4213" s="3">
        <v>15</v>
      </c>
      <c r="G4213" s="3">
        <v>14</v>
      </c>
      <c r="H4213" s="3">
        <v>0</v>
      </c>
      <c r="I4213" s="21">
        <v>3</v>
      </c>
      <c r="J4213" s="15">
        <v>5</v>
      </c>
      <c r="L4213" s="15">
        <v>1</v>
      </c>
      <c r="M4213" s="15">
        <v>1</v>
      </c>
      <c r="N4213" s="15">
        <v>2</v>
      </c>
      <c r="O4213" s="3">
        <v>19</v>
      </c>
      <c r="P4213" s="3">
        <v>0</v>
      </c>
      <c r="Q4213" s="3">
        <v>9</v>
      </c>
      <c r="R4213" s="3">
        <v>21</v>
      </c>
      <c r="S4213" s="3">
        <v>11</v>
      </c>
      <c r="T4213" s="23">
        <f t="shared" si="561"/>
        <v>0.35859496135937785</v>
      </c>
      <c r="U4213" s="4">
        <f t="shared" si="559"/>
        <v>9.6666666666666661</v>
      </c>
      <c r="V4213" s="4">
        <f t="shared" si="562"/>
        <v>12</v>
      </c>
      <c r="W4213" s="4">
        <f t="shared" si="560"/>
        <v>2.3333333333333339</v>
      </c>
      <c r="X4213" s="4">
        <f t="shared" si="563"/>
        <v>0.80555555555555547</v>
      </c>
    </row>
    <row r="4214" spans="1:24">
      <c r="A4214" t="s">
        <v>6103</v>
      </c>
      <c r="B4214" s="15">
        <v>2</v>
      </c>
      <c r="C4214" s="15">
        <v>0</v>
      </c>
      <c r="D4214" s="15">
        <v>0</v>
      </c>
      <c r="E4214" s="15">
        <v>0</v>
      </c>
      <c r="F4214" s="3">
        <v>10</v>
      </c>
      <c r="G4214" s="3">
        <v>0</v>
      </c>
      <c r="H4214" s="3">
        <v>0</v>
      </c>
      <c r="I4214" s="21">
        <v>0</v>
      </c>
      <c r="J4214" s="15">
        <v>4</v>
      </c>
      <c r="L4214" s="15">
        <v>1</v>
      </c>
      <c r="N4214" s="15">
        <v>1</v>
      </c>
      <c r="O4214" s="3">
        <v>15</v>
      </c>
      <c r="P4214" s="3">
        <v>0</v>
      </c>
      <c r="Q4214" s="3">
        <v>9</v>
      </c>
      <c r="R4214" s="3">
        <v>0</v>
      </c>
      <c r="S4214" s="3">
        <v>5</v>
      </c>
      <c r="T4214" s="23">
        <f t="shared" si="561"/>
        <v>0.30232407228112756</v>
      </c>
      <c r="U4214" s="4">
        <f t="shared" si="559"/>
        <v>3.3333333333333335</v>
      </c>
      <c r="V4214" s="4">
        <f t="shared" si="562"/>
        <v>5.8</v>
      </c>
      <c r="W4214" s="4">
        <f t="shared" si="560"/>
        <v>2.4666666666666663</v>
      </c>
      <c r="X4214" s="4">
        <f t="shared" si="563"/>
        <v>0.57471264367816099</v>
      </c>
    </row>
    <row r="4215" spans="1:24">
      <c r="A4215" t="s">
        <v>6125</v>
      </c>
      <c r="B4215" s="15">
        <v>2</v>
      </c>
      <c r="C4215" s="15">
        <v>0</v>
      </c>
      <c r="D4215" s="15">
        <v>0</v>
      </c>
      <c r="E4215" s="15">
        <v>0</v>
      </c>
      <c r="F4215" s="3">
        <v>10</v>
      </c>
      <c r="G4215" s="3">
        <v>0</v>
      </c>
      <c r="H4215" s="3">
        <v>0</v>
      </c>
      <c r="I4215" s="21">
        <v>0</v>
      </c>
      <c r="J4215" s="15">
        <v>2</v>
      </c>
      <c r="K4215" s="15">
        <v>1</v>
      </c>
      <c r="L4215" s="15">
        <v>1</v>
      </c>
      <c r="N4215" s="15">
        <v>1</v>
      </c>
      <c r="O4215" s="3">
        <v>8</v>
      </c>
      <c r="P4215" s="3">
        <v>7</v>
      </c>
      <c r="Q4215" s="3">
        <v>9</v>
      </c>
      <c r="R4215" s="3">
        <v>0</v>
      </c>
      <c r="S4215" s="3">
        <v>5</v>
      </c>
      <c r="T4215" s="23">
        <f t="shared" si="561"/>
        <v>0.23709219462346498</v>
      </c>
      <c r="U4215" s="4">
        <f t="shared" si="559"/>
        <v>3.3333333333333335</v>
      </c>
      <c r="V4215" s="4">
        <f t="shared" si="562"/>
        <v>5.8</v>
      </c>
      <c r="W4215" s="4">
        <f t="shared" si="560"/>
        <v>2.4666666666666663</v>
      </c>
      <c r="X4215" s="4">
        <f t="shared" si="563"/>
        <v>0.57471264367816099</v>
      </c>
    </row>
    <row r="4216" spans="1:24">
      <c r="A4216" t="s">
        <v>5393</v>
      </c>
      <c r="B4216" s="15">
        <v>0</v>
      </c>
      <c r="C4216" s="15">
        <v>2</v>
      </c>
      <c r="D4216" s="15">
        <v>0</v>
      </c>
      <c r="E4216" s="15">
        <v>2</v>
      </c>
      <c r="F4216" s="3">
        <v>0</v>
      </c>
      <c r="G4216" s="3">
        <v>7</v>
      </c>
      <c r="H4216" s="3">
        <v>0</v>
      </c>
      <c r="I4216" s="21">
        <v>3</v>
      </c>
      <c r="J4216" s="15">
        <v>2</v>
      </c>
      <c r="N4216" s="15">
        <v>3</v>
      </c>
      <c r="O4216" s="3">
        <v>8</v>
      </c>
      <c r="P4216" s="3">
        <v>0</v>
      </c>
      <c r="Q4216" s="3">
        <v>0</v>
      </c>
      <c r="R4216" s="3">
        <v>0</v>
      </c>
      <c r="S4216" s="3">
        <v>16</v>
      </c>
      <c r="T4216" s="23">
        <f t="shared" si="561"/>
        <v>0.30532910808082059</v>
      </c>
      <c r="U4216" s="4">
        <f t="shared" si="559"/>
        <v>2.3333333333333335</v>
      </c>
      <c r="V4216" s="4">
        <f t="shared" si="562"/>
        <v>4.8</v>
      </c>
      <c r="W4216" s="4">
        <f t="shared" si="560"/>
        <v>2.4666666666666663</v>
      </c>
      <c r="X4216" s="4">
        <f t="shared" si="563"/>
        <v>0.48611111111111116</v>
      </c>
    </row>
    <row r="4217" spans="1:24">
      <c r="A4217" t="s">
        <v>4275</v>
      </c>
      <c r="B4217" s="15">
        <v>4</v>
      </c>
      <c r="C4217" s="15">
        <v>3</v>
      </c>
      <c r="D4217" s="15">
        <v>4</v>
      </c>
      <c r="E4217" s="15">
        <v>0</v>
      </c>
      <c r="F4217" s="3">
        <v>20</v>
      </c>
      <c r="G4217" s="3">
        <v>11</v>
      </c>
      <c r="H4217" s="3">
        <v>15</v>
      </c>
      <c r="I4217" s="21">
        <v>0</v>
      </c>
      <c r="J4217" s="15">
        <v>2</v>
      </c>
      <c r="K4217" s="15">
        <v>6</v>
      </c>
      <c r="L4217" s="15">
        <v>2</v>
      </c>
      <c r="N4217" s="15">
        <v>4</v>
      </c>
      <c r="O4217" s="3">
        <v>8</v>
      </c>
      <c r="P4217" s="3">
        <v>42</v>
      </c>
      <c r="Q4217" s="3">
        <v>17</v>
      </c>
      <c r="R4217" s="3">
        <v>0</v>
      </c>
      <c r="S4217" s="3">
        <v>22</v>
      </c>
      <c r="T4217" s="23">
        <f t="shared" si="561"/>
        <v>0.40383265542415359</v>
      </c>
      <c r="U4217" s="4">
        <f t="shared" si="559"/>
        <v>15.333333333333334</v>
      </c>
      <c r="V4217" s="4">
        <f t="shared" si="562"/>
        <v>17.8</v>
      </c>
      <c r="W4217" s="4">
        <f t="shared" si="560"/>
        <v>2.4666666666666668</v>
      </c>
      <c r="X4217" s="4">
        <f t="shared" si="563"/>
        <v>0.86142322097378277</v>
      </c>
    </row>
    <row r="4218" spans="1:24">
      <c r="A4218" t="s">
        <v>6605</v>
      </c>
      <c r="B4218" s="15">
        <v>0</v>
      </c>
      <c r="C4218" s="15">
        <v>1</v>
      </c>
      <c r="D4218" s="15">
        <v>0</v>
      </c>
      <c r="E4218" s="15">
        <v>0</v>
      </c>
      <c r="F4218" s="3">
        <v>0</v>
      </c>
      <c r="G4218" s="3">
        <v>4</v>
      </c>
      <c r="H4218" s="3">
        <v>0</v>
      </c>
      <c r="I4218" s="21">
        <v>0</v>
      </c>
      <c r="K4218" s="15">
        <v>2</v>
      </c>
      <c r="N4218" s="15">
        <v>1</v>
      </c>
      <c r="O4218" s="3">
        <v>0</v>
      </c>
      <c r="P4218" s="3">
        <v>14</v>
      </c>
      <c r="Q4218" s="3">
        <v>0</v>
      </c>
      <c r="R4218" s="3">
        <v>0</v>
      </c>
      <c r="S4218" s="3">
        <v>5</v>
      </c>
      <c r="T4218" s="23">
        <f t="shared" si="561"/>
        <v>0.26832748272554624</v>
      </c>
      <c r="U4218" s="4">
        <f t="shared" si="559"/>
        <v>1.3333333333333333</v>
      </c>
      <c r="V4218" s="4">
        <f t="shared" si="562"/>
        <v>3.8</v>
      </c>
      <c r="W4218" s="4">
        <f t="shared" si="560"/>
        <v>2.4666666666666668</v>
      </c>
      <c r="X4218" s="4">
        <f t="shared" si="563"/>
        <v>0.35087719298245612</v>
      </c>
    </row>
    <row r="4219" spans="1:24">
      <c r="A4219" t="s">
        <v>5673</v>
      </c>
      <c r="B4219" s="15">
        <v>0</v>
      </c>
      <c r="C4219" s="15">
        <v>1</v>
      </c>
      <c r="D4219" s="15">
        <v>0</v>
      </c>
      <c r="E4219" s="15">
        <v>2</v>
      </c>
      <c r="F4219" s="3">
        <v>0</v>
      </c>
      <c r="G4219" s="3">
        <v>4</v>
      </c>
      <c r="H4219" s="3">
        <v>0</v>
      </c>
      <c r="I4219" s="21">
        <v>3</v>
      </c>
      <c r="K4219" s="15">
        <v>2</v>
      </c>
      <c r="N4219" s="15">
        <v>1</v>
      </c>
      <c r="O4219" s="3">
        <v>0</v>
      </c>
      <c r="P4219" s="3">
        <v>14</v>
      </c>
      <c r="Q4219" s="3">
        <v>0</v>
      </c>
      <c r="R4219" s="3">
        <v>0</v>
      </c>
      <c r="S4219" s="3">
        <v>5</v>
      </c>
      <c r="T4219" s="23">
        <f t="shared" si="561"/>
        <v>0.26832748272554624</v>
      </c>
      <c r="U4219" s="4">
        <f t="shared" si="559"/>
        <v>1.3333333333333333</v>
      </c>
      <c r="V4219" s="4">
        <f t="shared" si="562"/>
        <v>3.8</v>
      </c>
      <c r="W4219" s="4">
        <f t="shared" si="560"/>
        <v>2.4666666666666668</v>
      </c>
      <c r="X4219" s="4">
        <f t="shared" si="563"/>
        <v>0.35087719298245612</v>
      </c>
    </row>
    <row r="4220" spans="1:24">
      <c r="A4220" t="s">
        <v>5240</v>
      </c>
      <c r="B4220" s="15">
        <v>0</v>
      </c>
      <c r="C4220" s="15">
        <v>3</v>
      </c>
      <c r="D4220" s="15">
        <v>2</v>
      </c>
      <c r="E4220" s="15">
        <v>0</v>
      </c>
      <c r="F4220" s="3">
        <v>0</v>
      </c>
      <c r="G4220" s="3">
        <v>11</v>
      </c>
      <c r="H4220" s="3">
        <v>8</v>
      </c>
      <c r="I4220" s="21">
        <v>0</v>
      </c>
      <c r="J4220" s="15">
        <v>6</v>
      </c>
      <c r="K4220" s="15">
        <v>1</v>
      </c>
      <c r="L4220" s="15">
        <v>1</v>
      </c>
      <c r="N4220" s="15">
        <v>1</v>
      </c>
      <c r="O4220" s="3">
        <v>23</v>
      </c>
      <c r="P4220" s="3">
        <v>7</v>
      </c>
      <c r="Q4220" s="3">
        <v>9</v>
      </c>
      <c r="R4220" s="3">
        <v>0</v>
      </c>
      <c r="S4220" s="3">
        <v>5</v>
      </c>
      <c r="T4220" s="23">
        <f t="shared" si="561"/>
        <v>0.33933036214049811</v>
      </c>
      <c r="U4220" s="4">
        <f t="shared" si="559"/>
        <v>6.333333333333333</v>
      </c>
      <c r="V4220" s="4">
        <f t="shared" si="562"/>
        <v>8.8000000000000007</v>
      </c>
      <c r="W4220" s="4">
        <f t="shared" si="560"/>
        <v>2.4666666666666677</v>
      </c>
      <c r="X4220" s="4">
        <f t="shared" si="563"/>
        <v>0.71969696969696961</v>
      </c>
    </row>
    <row r="4221" spans="1:24">
      <c r="A4221" t="s">
        <v>6322</v>
      </c>
      <c r="B4221" s="15">
        <v>4</v>
      </c>
      <c r="C4221" s="15">
        <v>0</v>
      </c>
      <c r="D4221" s="15">
        <v>0</v>
      </c>
      <c r="E4221" s="15">
        <v>0</v>
      </c>
      <c r="F4221" s="3">
        <v>20</v>
      </c>
      <c r="G4221" s="3">
        <v>0</v>
      </c>
      <c r="H4221" s="3">
        <v>0</v>
      </c>
      <c r="I4221" s="21">
        <v>0</v>
      </c>
      <c r="M4221" s="15">
        <v>2</v>
      </c>
      <c r="N4221" s="15">
        <v>1</v>
      </c>
      <c r="O4221" s="3">
        <v>0</v>
      </c>
      <c r="P4221" s="3">
        <v>0</v>
      </c>
      <c r="Q4221" s="3">
        <v>0</v>
      </c>
      <c r="R4221" s="3">
        <v>41</v>
      </c>
      <c r="S4221" s="3">
        <v>5</v>
      </c>
      <c r="T4221" s="23">
        <f t="shared" si="561"/>
        <v>0.41812308002326987</v>
      </c>
      <c r="U4221" s="4">
        <f t="shared" si="559"/>
        <v>6.666666666666667</v>
      </c>
      <c r="V4221" s="4">
        <f t="shared" si="562"/>
        <v>9.1999999999999993</v>
      </c>
      <c r="W4221" s="4">
        <f t="shared" si="560"/>
        <v>2.5333333333333323</v>
      </c>
      <c r="X4221" s="4">
        <f t="shared" si="563"/>
        <v>0.7246376811594204</v>
      </c>
    </row>
    <row r="4222" spans="1:24">
      <c r="A4222" t="s">
        <v>6886</v>
      </c>
      <c r="B4222" s="15">
        <v>1</v>
      </c>
      <c r="C4222" s="15">
        <v>0</v>
      </c>
      <c r="D4222" s="15">
        <v>0</v>
      </c>
      <c r="E4222" s="15">
        <v>0</v>
      </c>
      <c r="F4222" s="3">
        <v>5</v>
      </c>
      <c r="G4222" s="3">
        <v>0</v>
      </c>
      <c r="H4222" s="3">
        <v>0</v>
      </c>
      <c r="I4222" s="21">
        <v>0</v>
      </c>
      <c r="M4222" s="15">
        <v>1</v>
      </c>
      <c r="O4222" s="3">
        <v>0</v>
      </c>
      <c r="P4222" s="3">
        <v>0</v>
      </c>
      <c r="Q4222" s="3">
        <v>0</v>
      </c>
      <c r="R4222" s="3">
        <v>21</v>
      </c>
      <c r="S4222" s="3">
        <v>0</v>
      </c>
      <c r="T4222" s="23">
        <f t="shared" si="561"/>
        <v>0.33696702016398711</v>
      </c>
      <c r="U4222" s="4">
        <f t="shared" si="559"/>
        <v>1.6666666666666667</v>
      </c>
      <c r="V4222" s="4">
        <f t="shared" si="562"/>
        <v>4.2</v>
      </c>
      <c r="W4222" s="4">
        <f t="shared" si="560"/>
        <v>2.5333333333333332</v>
      </c>
      <c r="X4222" s="4">
        <f t="shared" si="563"/>
        <v>0.3968253968253968</v>
      </c>
    </row>
    <row r="4223" spans="1:24">
      <c r="A4223" t="s">
        <v>6040</v>
      </c>
      <c r="B4223" s="15">
        <v>1</v>
      </c>
      <c r="C4223" s="15">
        <v>1</v>
      </c>
      <c r="D4223" s="15">
        <v>0</v>
      </c>
      <c r="E4223" s="15">
        <v>0</v>
      </c>
      <c r="F4223" s="3">
        <v>5</v>
      </c>
      <c r="G4223" s="3">
        <v>4</v>
      </c>
      <c r="H4223" s="3">
        <v>0</v>
      </c>
      <c r="I4223" s="21">
        <v>0</v>
      </c>
      <c r="K4223" s="15">
        <v>1</v>
      </c>
      <c r="M4223" s="15">
        <v>1</v>
      </c>
      <c r="O4223" s="3">
        <v>0</v>
      </c>
      <c r="P4223" s="3">
        <v>7</v>
      </c>
      <c r="Q4223" s="3">
        <v>0</v>
      </c>
      <c r="R4223" s="3">
        <v>21</v>
      </c>
      <c r="S4223" s="3">
        <v>0</v>
      </c>
      <c r="T4223" s="23">
        <f t="shared" si="561"/>
        <v>0.32814557412800482</v>
      </c>
      <c r="U4223" s="4">
        <f t="shared" si="559"/>
        <v>3</v>
      </c>
      <c r="V4223" s="4">
        <f t="shared" si="562"/>
        <v>5.6</v>
      </c>
      <c r="W4223" s="4">
        <f t="shared" si="560"/>
        <v>2.5999999999999996</v>
      </c>
      <c r="X4223" s="4">
        <f t="shared" si="563"/>
        <v>0.5357142857142857</v>
      </c>
    </row>
    <row r="4224" spans="1:24">
      <c r="A4224" t="s">
        <v>6052</v>
      </c>
      <c r="B4224" s="15">
        <v>1</v>
      </c>
      <c r="C4224" s="15">
        <v>1</v>
      </c>
      <c r="D4224" s="15">
        <v>0</v>
      </c>
      <c r="E4224" s="15">
        <v>0</v>
      </c>
      <c r="F4224" s="3">
        <v>5</v>
      </c>
      <c r="G4224" s="3">
        <v>4</v>
      </c>
      <c r="H4224" s="3">
        <v>0</v>
      </c>
      <c r="I4224" s="21">
        <v>0</v>
      </c>
      <c r="K4224" s="15">
        <v>1</v>
      </c>
      <c r="M4224" s="15">
        <v>1</v>
      </c>
      <c r="O4224" s="3">
        <v>0</v>
      </c>
      <c r="P4224" s="3">
        <v>7</v>
      </c>
      <c r="Q4224" s="3">
        <v>0</v>
      </c>
      <c r="R4224" s="3">
        <v>21</v>
      </c>
      <c r="S4224" s="3">
        <v>0</v>
      </c>
      <c r="T4224" s="23">
        <f t="shared" si="561"/>
        <v>0.32814557412800482</v>
      </c>
      <c r="U4224" s="4">
        <f t="shared" si="559"/>
        <v>3</v>
      </c>
      <c r="V4224" s="4">
        <f t="shared" si="562"/>
        <v>5.6</v>
      </c>
      <c r="W4224" s="4">
        <f t="shared" si="560"/>
        <v>2.5999999999999996</v>
      </c>
      <c r="X4224" s="4">
        <f t="shared" si="563"/>
        <v>0.5357142857142857</v>
      </c>
    </row>
    <row r="4225" spans="1:24">
      <c r="A4225" t="s">
        <v>174</v>
      </c>
      <c r="B4225" s="15">
        <v>84</v>
      </c>
      <c r="C4225" s="15">
        <v>134</v>
      </c>
      <c r="D4225" s="15">
        <v>134</v>
      </c>
      <c r="E4225" s="15">
        <v>21</v>
      </c>
      <c r="F4225" s="3">
        <v>416</v>
      </c>
      <c r="G4225" s="3">
        <v>475</v>
      </c>
      <c r="H4225" s="3">
        <v>504</v>
      </c>
      <c r="I4225" s="21">
        <v>30</v>
      </c>
      <c r="J4225" s="15">
        <v>124</v>
      </c>
      <c r="K4225" s="15">
        <v>73</v>
      </c>
      <c r="L4225" s="15">
        <v>50</v>
      </c>
      <c r="M4225" s="15">
        <v>20</v>
      </c>
      <c r="N4225" s="15">
        <v>96</v>
      </c>
      <c r="O4225" s="3">
        <v>472</v>
      </c>
      <c r="P4225" s="3">
        <v>510</v>
      </c>
      <c r="Q4225" s="3">
        <v>427</v>
      </c>
      <c r="R4225" s="3">
        <v>411</v>
      </c>
      <c r="S4225" s="3">
        <v>518</v>
      </c>
      <c r="T4225" s="23">
        <f t="shared" si="561"/>
        <v>0.47101584645147676</v>
      </c>
      <c r="U4225" s="4">
        <f t="shared" si="559"/>
        <v>465</v>
      </c>
      <c r="V4225" s="4">
        <f t="shared" si="562"/>
        <v>467.6</v>
      </c>
      <c r="W4225" s="4">
        <f t="shared" si="560"/>
        <v>2.6000000000000227</v>
      </c>
      <c r="X4225" s="4">
        <f t="shared" si="563"/>
        <v>0.99443969204448246</v>
      </c>
    </row>
    <row r="4226" spans="1:24">
      <c r="A4226" t="s">
        <v>398</v>
      </c>
      <c r="B4226" s="15">
        <v>66</v>
      </c>
      <c r="C4226" s="15">
        <v>83</v>
      </c>
      <c r="D4226" s="15">
        <v>110</v>
      </c>
      <c r="E4226" s="15">
        <v>15</v>
      </c>
      <c r="F4226" s="3">
        <v>327</v>
      </c>
      <c r="G4226" s="3">
        <v>294</v>
      </c>
      <c r="H4226" s="3">
        <v>414</v>
      </c>
      <c r="I4226" s="21">
        <v>21</v>
      </c>
      <c r="J4226" s="15">
        <v>92</v>
      </c>
      <c r="K4226" s="15">
        <v>42</v>
      </c>
      <c r="L4226" s="15">
        <v>38</v>
      </c>
      <c r="M4226" s="15">
        <v>18</v>
      </c>
      <c r="N4226" s="15">
        <v>74</v>
      </c>
      <c r="O4226" s="3">
        <v>351</v>
      </c>
      <c r="P4226" s="3">
        <v>293</v>
      </c>
      <c r="Q4226" s="3">
        <v>325</v>
      </c>
      <c r="R4226" s="3">
        <v>370</v>
      </c>
      <c r="S4226" s="3">
        <v>399</v>
      </c>
      <c r="T4226" s="23">
        <f t="shared" si="561"/>
        <v>0.47214995355491307</v>
      </c>
      <c r="U4226" s="4">
        <f t="shared" ref="U4226:U4289" si="564">AVERAGE(F4226:H4226)</f>
        <v>345</v>
      </c>
      <c r="V4226" s="4">
        <f t="shared" si="562"/>
        <v>347.6</v>
      </c>
      <c r="W4226" s="4">
        <f t="shared" ref="W4226:W4289" si="565">V4226-U4226</f>
        <v>2.6000000000000227</v>
      </c>
      <c r="X4226" s="4">
        <f t="shared" si="563"/>
        <v>0.99252013808975825</v>
      </c>
    </row>
    <row r="4227" spans="1:24">
      <c r="A4227" t="s">
        <v>3155</v>
      </c>
      <c r="B4227" s="15">
        <v>2</v>
      </c>
      <c r="C4227" s="15">
        <v>1</v>
      </c>
      <c r="D4227" s="15">
        <v>7</v>
      </c>
      <c r="E4227" s="15">
        <v>11</v>
      </c>
      <c r="F4227" s="3">
        <v>10</v>
      </c>
      <c r="G4227" s="3">
        <v>4</v>
      </c>
      <c r="H4227" s="3">
        <v>26</v>
      </c>
      <c r="I4227" s="21">
        <v>16</v>
      </c>
      <c r="J4227" s="15">
        <v>4</v>
      </c>
      <c r="K4227" s="15">
        <v>4</v>
      </c>
      <c r="L4227" s="15">
        <v>3</v>
      </c>
      <c r="N4227" s="15">
        <v>2</v>
      </c>
      <c r="O4227" s="3">
        <v>15</v>
      </c>
      <c r="P4227" s="3">
        <v>28</v>
      </c>
      <c r="Q4227" s="3">
        <v>26</v>
      </c>
      <c r="R4227" s="3">
        <v>0</v>
      </c>
      <c r="S4227" s="3">
        <v>11</v>
      </c>
      <c r="T4227" s="23">
        <f t="shared" si="561"/>
        <v>0.38016077625895861</v>
      </c>
      <c r="U4227" s="4">
        <f t="shared" si="564"/>
        <v>13.333333333333334</v>
      </c>
      <c r="V4227" s="4">
        <f t="shared" si="562"/>
        <v>16</v>
      </c>
      <c r="W4227" s="4">
        <f t="shared" si="565"/>
        <v>2.6666666666666661</v>
      </c>
      <c r="X4227" s="4">
        <f t="shared" si="563"/>
        <v>0.83333333333333337</v>
      </c>
    </row>
    <row r="4228" spans="1:24">
      <c r="A4228" t="s">
        <v>4805</v>
      </c>
      <c r="B4228" s="15">
        <v>1</v>
      </c>
      <c r="C4228" s="15">
        <v>1</v>
      </c>
      <c r="D4228" s="15">
        <v>5</v>
      </c>
      <c r="E4228" s="15">
        <v>0</v>
      </c>
      <c r="F4228" s="3">
        <v>5</v>
      </c>
      <c r="G4228" s="3">
        <v>4</v>
      </c>
      <c r="H4228" s="3">
        <v>19</v>
      </c>
      <c r="I4228" s="21">
        <v>0</v>
      </c>
      <c r="J4228" s="15">
        <v>1</v>
      </c>
      <c r="K4228" s="15">
        <v>3</v>
      </c>
      <c r="L4228" s="15">
        <v>1</v>
      </c>
      <c r="M4228" s="15">
        <v>1</v>
      </c>
      <c r="N4228" s="15">
        <v>1</v>
      </c>
      <c r="O4228" s="3">
        <v>4</v>
      </c>
      <c r="P4228" s="3">
        <v>21</v>
      </c>
      <c r="Q4228" s="3">
        <v>9</v>
      </c>
      <c r="R4228" s="3">
        <v>21</v>
      </c>
      <c r="S4228" s="3">
        <v>5</v>
      </c>
      <c r="T4228" s="23">
        <f t="shared" si="561"/>
        <v>0.33971924156399325</v>
      </c>
      <c r="U4228" s="4">
        <f t="shared" si="564"/>
        <v>9.3333333333333339</v>
      </c>
      <c r="V4228" s="4">
        <f t="shared" si="562"/>
        <v>12</v>
      </c>
      <c r="W4228" s="4">
        <f t="shared" si="565"/>
        <v>2.6666666666666661</v>
      </c>
      <c r="X4228" s="4">
        <f t="shared" si="563"/>
        <v>0.77777777777777779</v>
      </c>
    </row>
    <row r="4229" spans="1:24">
      <c r="A4229" t="s">
        <v>6200</v>
      </c>
      <c r="B4229" s="15">
        <v>0</v>
      </c>
      <c r="C4229" s="15">
        <v>2</v>
      </c>
      <c r="D4229" s="15">
        <v>0</v>
      </c>
      <c r="E4229" s="15">
        <v>0</v>
      </c>
      <c r="F4229" s="3">
        <v>0</v>
      </c>
      <c r="G4229" s="3">
        <v>7</v>
      </c>
      <c r="H4229" s="3">
        <v>0</v>
      </c>
      <c r="I4229" s="21">
        <v>0</v>
      </c>
      <c r="J4229" s="15">
        <v>1</v>
      </c>
      <c r="M4229" s="15">
        <v>1</v>
      </c>
      <c r="O4229" s="3">
        <v>4</v>
      </c>
      <c r="P4229" s="3">
        <v>0</v>
      </c>
      <c r="Q4229" s="3">
        <v>0</v>
      </c>
      <c r="R4229" s="3">
        <v>21</v>
      </c>
      <c r="S4229" s="3">
        <v>0</v>
      </c>
      <c r="T4229" s="23">
        <f t="shared" si="561"/>
        <v>0.32802285979390255</v>
      </c>
      <c r="U4229" s="4">
        <f t="shared" si="564"/>
        <v>2.3333333333333335</v>
      </c>
      <c r="V4229" s="4">
        <f t="shared" si="562"/>
        <v>5</v>
      </c>
      <c r="W4229" s="4">
        <f t="shared" si="565"/>
        <v>2.6666666666666665</v>
      </c>
      <c r="X4229" s="4">
        <f t="shared" si="563"/>
        <v>0.46666666666666667</v>
      </c>
    </row>
    <row r="4230" spans="1:24">
      <c r="A4230" t="s">
        <v>5948</v>
      </c>
      <c r="B4230" s="15">
        <v>1</v>
      </c>
      <c r="C4230" s="15">
        <v>1</v>
      </c>
      <c r="D4230" s="15">
        <v>1</v>
      </c>
      <c r="E4230" s="15">
        <v>0</v>
      </c>
      <c r="F4230" s="3">
        <v>5</v>
      </c>
      <c r="G4230" s="3">
        <v>4</v>
      </c>
      <c r="H4230" s="3">
        <v>4</v>
      </c>
      <c r="I4230" s="21">
        <v>0</v>
      </c>
      <c r="K4230" s="15">
        <v>1</v>
      </c>
      <c r="L4230" s="15">
        <v>2</v>
      </c>
      <c r="N4230" s="15">
        <v>2</v>
      </c>
      <c r="O4230" s="3">
        <v>0</v>
      </c>
      <c r="P4230" s="3">
        <v>7</v>
      </c>
      <c r="Q4230" s="3">
        <v>17</v>
      </c>
      <c r="R4230" s="3">
        <v>0</v>
      </c>
      <c r="S4230" s="3">
        <v>11</v>
      </c>
      <c r="T4230" s="23">
        <f t="shared" si="561"/>
        <v>0.28197225610718218</v>
      </c>
      <c r="U4230" s="4">
        <f t="shared" si="564"/>
        <v>4.333333333333333</v>
      </c>
      <c r="V4230" s="4">
        <f t="shared" si="562"/>
        <v>7</v>
      </c>
      <c r="W4230" s="4">
        <f t="shared" si="565"/>
        <v>2.666666666666667</v>
      </c>
      <c r="X4230" s="4">
        <f t="shared" si="563"/>
        <v>0.61904761904761896</v>
      </c>
    </row>
    <row r="4231" spans="1:24">
      <c r="A4231" t="s">
        <v>5989</v>
      </c>
      <c r="B4231" s="15">
        <v>0</v>
      </c>
      <c r="C4231" s="15">
        <v>1</v>
      </c>
      <c r="D4231" s="15">
        <v>0</v>
      </c>
      <c r="E4231" s="15">
        <v>1</v>
      </c>
      <c r="F4231" s="3">
        <v>0</v>
      </c>
      <c r="G4231" s="3">
        <v>4</v>
      </c>
      <c r="H4231" s="3">
        <v>0</v>
      </c>
      <c r="I4231" s="21">
        <v>1</v>
      </c>
      <c r="J4231" s="15">
        <v>1</v>
      </c>
      <c r="K4231" s="15">
        <v>1</v>
      </c>
      <c r="L4231" s="15">
        <v>1</v>
      </c>
      <c r="O4231" s="3">
        <v>4</v>
      </c>
      <c r="P4231" s="3">
        <v>7</v>
      </c>
      <c r="Q4231" s="3">
        <v>9</v>
      </c>
      <c r="R4231" s="3">
        <v>0</v>
      </c>
      <c r="S4231" s="3">
        <v>0</v>
      </c>
      <c r="T4231" s="23">
        <f t="shared" si="561"/>
        <v>0.17321103590621489</v>
      </c>
      <c r="U4231" s="4">
        <f t="shared" si="564"/>
        <v>1.3333333333333333</v>
      </c>
      <c r="V4231" s="4">
        <f t="shared" si="562"/>
        <v>4</v>
      </c>
      <c r="W4231" s="4">
        <f t="shared" si="565"/>
        <v>2.666666666666667</v>
      </c>
      <c r="X4231" s="4">
        <f t="shared" si="563"/>
        <v>0.33333333333333331</v>
      </c>
    </row>
    <row r="4232" spans="1:24">
      <c r="A4232" t="s">
        <v>6648</v>
      </c>
      <c r="B4232" s="15">
        <v>0</v>
      </c>
      <c r="C4232" s="15">
        <v>1</v>
      </c>
      <c r="D4232" s="15">
        <v>0</v>
      </c>
      <c r="E4232" s="15">
        <v>0</v>
      </c>
      <c r="F4232" s="3">
        <v>0</v>
      </c>
      <c r="G4232" s="3">
        <v>4</v>
      </c>
      <c r="H4232" s="3">
        <v>0</v>
      </c>
      <c r="I4232" s="21">
        <v>0</v>
      </c>
      <c r="L4232" s="15">
        <v>1</v>
      </c>
      <c r="N4232" s="15">
        <v>2</v>
      </c>
      <c r="O4232" s="3">
        <v>0</v>
      </c>
      <c r="P4232" s="3">
        <v>0</v>
      </c>
      <c r="Q4232" s="3">
        <v>9</v>
      </c>
      <c r="R4232" s="3">
        <v>0</v>
      </c>
      <c r="S4232" s="3">
        <v>11</v>
      </c>
      <c r="T4232" s="23">
        <f t="shared" si="561"/>
        <v>0.23346471958848847</v>
      </c>
      <c r="U4232" s="4">
        <f t="shared" si="564"/>
        <v>1.3333333333333333</v>
      </c>
      <c r="V4232" s="4">
        <f t="shared" si="562"/>
        <v>4</v>
      </c>
      <c r="W4232" s="4">
        <f t="shared" si="565"/>
        <v>2.666666666666667</v>
      </c>
      <c r="X4232" s="4">
        <f t="shared" si="563"/>
        <v>0.33333333333333331</v>
      </c>
    </row>
    <row r="4233" spans="1:24">
      <c r="A4233" t="s">
        <v>5166</v>
      </c>
      <c r="B4233" s="15">
        <v>0</v>
      </c>
      <c r="C4233" s="15">
        <v>1</v>
      </c>
      <c r="D4233" s="15">
        <v>0</v>
      </c>
      <c r="E4233" s="15">
        <v>4</v>
      </c>
      <c r="F4233" s="3">
        <v>0</v>
      </c>
      <c r="G4233" s="3">
        <v>4</v>
      </c>
      <c r="H4233" s="3">
        <v>0</v>
      </c>
      <c r="I4233" s="21">
        <v>6</v>
      </c>
      <c r="J4233" s="15">
        <v>2</v>
      </c>
      <c r="K4233" s="15">
        <v>1</v>
      </c>
      <c r="N4233" s="15">
        <v>1</v>
      </c>
      <c r="O4233" s="3">
        <v>8</v>
      </c>
      <c r="P4233" s="3">
        <v>7</v>
      </c>
      <c r="Q4233" s="3">
        <v>0</v>
      </c>
      <c r="R4233" s="3">
        <v>0</v>
      </c>
      <c r="S4233" s="3">
        <v>5</v>
      </c>
      <c r="T4233" s="23">
        <f t="shared" si="561"/>
        <v>0.16094407497942534</v>
      </c>
      <c r="U4233" s="4">
        <f t="shared" si="564"/>
        <v>1.3333333333333333</v>
      </c>
      <c r="V4233" s="4">
        <f t="shared" si="562"/>
        <v>4</v>
      </c>
      <c r="W4233" s="4">
        <f t="shared" si="565"/>
        <v>2.666666666666667</v>
      </c>
      <c r="X4233" s="4">
        <f t="shared" si="563"/>
        <v>0.33333333333333331</v>
      </c>
    </row>
    <row r="4234" spans="1:24">
      <c r="A4234" t="s">
        <v>4957</v>
      </c>
      <c r="B4234" s="15">
        <v>0</v>
      </c>
      <c r="C4234" s="15">
        <v>0</v>
      </c>
      <c r="D4234" s="15">
        <v>1</v>
      </c>
      <c r="E4234" s="15">
        <v>5</v>
      </c>
      <c r="F4234" s="3">
        <v>0</v>
      </c>
      <c r="G4234" s="3">
        <v>0</v>
      </c>
      <c r="H4234" s="3">
        <v>4</v>
      </c>
      <c r="I4234" s="21">
        <v>7</v>
      </c>
      <c r="J4234" s="15">
        <v>1</v>
      </c>
      <c r="K4234" s="15">
        <v>1</v>
      </c>
      <c r="L4234" s="15">
        <v>1</v>
      </c>
      <c r="O4234" s="3">
        <v>4</v>
      </c>
      <c r="P4234" s="3">
        <v>7</v>
      </c>
      <c r="Q4234" s="3">
        <v>9</v>
      </c>
      <c r="R4234" s="3">
        <v>0</v>
      </c>
      <c r="S4234" s="3">
        <v>0</v>
      </c>
      <c r="T4234" s="23">
        <f t="shared" si="561"/>
        <v>0.17321103590621489</v>
      </c>
      <c r="U4234" s="4">
        <f t="shared" si="564"/>
        <v>1.3333333333333333</v>
      </c>
      <c r="V4234" s="4">
        <f t="shared" si="562"/>
        <v>4</v>
      </c>
      <c r="W4234" s="4">
        <f t="shared" si="565"/>
        <v>2.666666666666667</v>
      </c>
      <c r="X4234" s="4">
        <f t="shared" si="563"/>
        <v>0.33333333333333331</v>
      </c>
    </row>
    <row r="4235" spans="1:24">
      <c r="A4235" t="s">
        <v>6828</v>
      </c>
      <c r="B4235" s="15">
        <v>0</v>
      </c>
      <c r="C4235" s="15">
        <v>0</v>
      </c>
      <c r="D4235" s="15">
        <v>1</v>
      </c>
      <c r="E4235" s="15">
        <v>0</v>
      </c>
      <c r="F4235" s="3">
        <v>0</v>
      </c>
      <c r="G4235" s="3">
        <v>0</v>
      </c>
      <c r="H4235" s="3">
        <v>4</v>
      </c>
      <c r="I4235" s="21">
        <v>0</v>
      </c>
      <c r="J4235" s="15">
        <v>1</v>
      </c>
      <c r="K4235" s="15">
        <v>1</v>
      </c>
      <c r="L4235" s="15">
        <v>1</v>
      </c>
      <c r="O4235" s="3">
        <v>4</v>
      </c>
      <c r="P4235" s="3">
        <v>7</v>
      </c>
      <c r="Q4235" s="3">
        <v>9</v>
      </c>
      <c r="R4235" s="3">
        <v>0</v>
      </c>
      <c r="S4235" s="3">
        <v>0</v>
      </c>
      <c r="T4235" s="23">
        <f t="shared" si="561"/>
        <v>0.17321103590621489</v>
      </c>
      <c r="U4235" s="4">
        <f t="shared" si="564"/>
        <v>1.3333333333333333</v>
      </c>
      <c r="V4235" s="4">
        <f t="shared" si="562"/>
        <v>4</v>
      </c>
      <c r="W4235" s="4">
        <f t="shared" si="565"/>
        <v>2.666666666666667</v>
      </c>
      <c r="X4235" s="4">
        <f t="shared" si="563"/>
        <v>0.33333333333333331</v>
      </c>
    </row>
    <row r="4236" spans="1:24">
      <c r="A4236" t="s">
        <v>125</v>
      </c>
      <c r="B4236" s="15">
        <v>90</v>
      </c>
      <c r="C4236" s="15">
        <v>129</v>
      </c>
      <c r="D4236" s="15">
        <v>141</v>
      </c>
      <c r="E4236" s="15">
        <v>28</v>
      </c>
      <c r="F4236" s="3">
        <v>446</v>
      </c>
      <c r="G4236" s="3">
        <v>457</v>
      </c>
      <c r="H4236" s="3">
        <v>530</v>
      </c>
      <c r="I4236" s="21">
        <v>40</v>
      </c>
      <c r="J4236" s="15">
        <v>134</v>
      </c>
      <c r="K4236" s="15">
        <v>72</v>
      </c>
      <c r="L4236" s="15">
        <v>50</v>
      </c>
      <c r="M4236" s="15">
        <v>21</v>
      </c>
      <c r="N4236" s="15">
        <v>98</v>
      </c>
      <c r="O4236" s="3">
        <v>511</v>
      </c>
      <c r="P4236" s="3">
        <v>503</v>
      </c>
      <c r="Q4236" s="3">
        <v>427</v>
      </c>
      <c r="R4236" s="3">
        <v>432</v>
      </c>
      <c r="S4236" s="3">
        <v>529</v>
      </c>
      <c r="T4236" s="23">
        <f t="shared" si="561"/>
        <v>0.46946468298271044</v>
      </c>
      <c r="U4236" s="4">
        <f t="shared" si="564"/>
        <v>477.66666666666669</v>
      </c>
      <c r="V4236" s="4">
        <f t="shared" si="562"/>
        <v>480.4</v>
      </c>
      <c r="W4236" s="4">
        <f t="shared" si="565"/>
        <v>2.7333333333332916</v>
      </c>
      <c r="X4236" s="4">
        <f t="shared" si="563"/>
        <v>0.99431029697474338</v>
      </c>
    </row>
    <row r="4237" spans="1:24">
      <c r="A4237" t="s">
        <v>445</v>
      </c>
      <c r="B4237" s="15">
        <v>59</v>
      </c>
      <c r="C4237" s="15">
        <v>49</v>
      </c>
      <c r="D4237" s="15">
        <v>127</v>
      </c>
      <c r="E4237" s="15">
        <v>17</v>
      </c>
      <c r="F4237" s="3">
        <v>292</v>
      </c>
      <c r="G4237" s="3">
        <v>174</v>
      </c>
      <c r="H4237" s="3">
        <v>478</v>
      </c>
      <c r="I4237" s="21">
        <v>24</v>
      </c>
      <c r="J4237" s="15">
        <v>71</v>
      </c>
      <c r="K4237" s="15">
        <v>44</v>
      </c>
      <c r="L4237" s="15">
        <v>32</v>
      </c>
      <c r="M4237" s="15">
        <v>19</v>
      </c>
      <c r="N4237" s="15">
        <v>64</v>
      </c>
      <c r="O4237" s="3">
        <v>271</v>
      </c>
      <c r="P4237" s="3">
        <v>307</v>
      </c>
      <c r="Q4237" s="3">
        <v>273</v>
      </c>
      <c r="R4237" s="3">
        <v>391</v>
      </c>
      <c r="S4237" s="3">
        <v>345</v>
      </c>
      <c r="T4237" s="23">
        <f t="shared" si="561"/>
        <v>0.48535722968153067</v>
      </c>
      <c r="U4237" s="4">
        <f t="shared" si="564"/>
        <v>314.66666666666669</v>
      </c>
      <c r="V4237" s="4">
        <f t="shared" si="562"/>
        <v>317.39999999999998</v>
      </c>
      <c r="W4237" s="4">
        <f t="shared" si="565"/>
        <v>2.7333333333332916</v>
      </c>
      <c r="X4237" s="4">
        <f t="shared" si="563"/>
        <v>0.9913883637891201</v>
      </c>
    </row>
    <row r="4238" spans="1:24">
      <c r="A4238" t="s">
        <v>446</v>
      </c>
      <c r="B4238" s="15">
        <v>54</v>
      </c>
      <c r="C4238" s="15">
        <v>66</v>
      </c>
      <c r="D4238" s="15">
        <v>111</v>
      </c>
      <c r="E4238" s="15">
        <v>23</v>
      </c>
      <c r="F4238" s="3">
        <v>268</v>
      </c>
      <c r="G4238" s="3">
        <v>234</v>
      </c>
      <c r="H4238" s="3">
        <v>418</v>
      </c>
      <c r="I4238" s="21">
        <v>33</v>
      </c>
      <c r="J4238" s="15">
        <v>94</v>
      </c>
      <c r="K4238" s="15">
        <v>44</v>
      </c>
      <c r="L4238" s="15">
        <v>42</v>
      </c>
      <c r="M4238" s="15">
        <v>11</v>
      </c>
      <c r="N4238" s="15">
        <v>55</v>
      </c>
      <c r="O4238" s="3">
        <v>358</v>
      </c>
      <c r="P4238" s="3">
        <v>307</v>
      </c>
      <c r="Q4238" s="3">
        <v>359</v>
      </c>
      <c r="R4238" s="3">
        <v>226</v>
      </c>
      <c r="S4238" s="3">
        <v>297</v>
      </c>
      <c r="T4238" s="23">
        <f t="shared" si="561"/>
        <v>0.4801161119045434</v>
      </c>
      <c r="U4238" s="4">
        <f t="shared" si="564"/>
        <v>306.66666666666669</v>
      </c>
      <c r="V4238" s="4">
        <f t="shared" si="562"/>
        <v>309.39999999999998</v>
      </c>
      <c r="W4238" s="4">
        <f t="shared" si="565"/>
        <v>2.7333333333332916</v>
      </c>
      <c r="X4238" s="4">
        <f t="shared" si="563"/>
        <v>0.99116569704805013</v>
      </c>
    </row>
    <row r="4239" spans="1:24">
      <c r="A4239" t="s">
        <v>3670</v>
      </c>
      <c r="B4239" s="15">
        <v>2</v>
      </c>
      <c r="C4239" s="15">
        <v>4</v>
      </c>
      <c r="D4239" s="15">
        <v>11</v>
      </c>
      <c r="E4239" s="15">
        <v>0</v>
      </c>
      <c r="F4239" s="3">
        <v>10</v>
      </c>
      <c r="G4239" s="3">
        <v>14</v>
      </c>
      <c r="H4239" s="3">
        <v>41</v>
      </c>
      <c r="I4239" s="21">
        <v>0</v>
      </c>
      <c r="J4239" s="15">
        <v>1</v>
      </c>
      <c r="K4239" s="15">
        <v>5</v>
      </c>
      <c r="L4239" s="15">
        <v>3</v>
      </c>
      <c r="M4239" s="15">
        <v>2</v>
      </c>
      <c r="N4239" s="15">
        <v>3</v>
      </c>
      <c r="O4239" s="3">
        <v>4</v>
      </c>
      <c r="P4239" s="3">
        <v>35</v>
      </c>
      <c r="Q4239" s="3">
        <v>26</v>
      </c>
      <c r="R4239" s="3">
        <v>41</v>
      </c>
      <c r="S4239" s="3">
        <v>16</v>
      </c>
      <c r="T4239" s="23">
        <f t="shared" si="561"/>
        <v>0.40875110858394026</v>
      </c>
      <c r="U4239" s="4">
        <f t="shared" si="564"/>
        <v>21.666666666666668</v>
      </c>
      <c r="V4239" s="4">
        <f t="shared" si="562"/>
        <v>24.4</v>
      </c>
      <c r="W4239" s="4">
        <f t="shared" si="565"/>
        <v>2.7333333333333307</v>
      </c>
      <c r="X4239" s="4">
        <f t="shared" si="563"/>
        <v>0.88797814207650283</v>
      </c>
    </row>
    <row r="4240" spans="1:24">
      <c r="A4240" t="s">
        <v>4012</v>
      </c>
      <c r="B4240" s="15">
        <v>4</v>
      </c>
      <c r="C4240" s="15">
        <v>8</v>
      </c>
      <c r="D4240" s="15">
        <v>2</v>
      </c>
      <c r="E4240" s="15">
        <v>0</v>
      </c>
      <c r="F4240" s="3">
        <v>20</v>
      </c>
      <c r="G4240" s="3">
        <v>28</v>
      </c>
      <c r="H4240" s="3">
        <v>8</v>
      </c>
      <c r="I4240" s="21">
        <v>0</v>
      </c>
      <c r="J4240" s="15">
        <v>6</v>
      </c>
      <c r="K4240" s="15">
        <v>1</v>
      </c>
      <c r="L4240" s="15">
        <v>4</v>
      </c>
      <c r="M4240" s="15">
        <v>1</v>
      </c>
      <c r="N4240" s="15">
        <v>4</v>
      </c>
      <c r="O4240" s="3">
        <v>23</v>
      </c>
      <c r="P4240" s="3">
        <v>7</v>
      </c>
      <c r="Q4240" s="3">
        <v>34</v>
      </c>
      <c r="R4240" s="3">
        <v>21</v>
      </c>
      <c r="S4240" s="3">
        <v>22</v>
      </c>
      <c r="T4240" s="23">
        <f t="shared" si="561"/>
        <v>0.35732954945971251</v>
      </c>
      <c r="U4240" s="4">
        <f t="shared" si="564"/>
        <v>18.666666666666668</v>
      </c>
      <c r="V4240" s="4">
        <f t="shared" si="562"/>
        <v>21.4</v>
      </c>
      <c r="W4240" s="4">
        <f t="shared" si="565"/>
        <v>2.7333333333333307</v>
      </c>
      <c r="X4240" s="4">
        <f t="shared" si="563"/>
        <v>0.87227414330218078</v>
      </c>
    </row>
    <row r="4241" spans="1:24">
      <c r="A4241" t="s">
        <v>5361</v>
      </c>
      <c r="B4241" s="15">
        <v>3</v>
      </c>
      <c r="C4241" s="15">
        <v>0</v>
      </c>
      <c r="D4241" s="15">
        <v>2</v>
      </c>
      <c r="E4241" s="15">
        <v>0</v>
      </c>
      <c r="F4241" s="3">
        <v>15</v>
      </c>
      <c r="G4241" s="3">
        <v>0</v>
      </c>
      <c r="H4241" s="3">
        <v>8</v>
      </c>
      <c r="I4241" s="21">
        <v>0</v>
      </c>
      <c r="J4241" s="15">
        <v>3</v>
      </c>
      <c r="K4241" s="15">
        <v>1</v>
      </c>
      <c r="L4241" s="15">
        <v>4</v>
      </c>
      <c r="O4241" s="3">
        <v>11</v>
      </c>
      <c r="P4241" s="3">
        <v>7</v>
      </c>
      <c r="Q4241" s="3">
        <v>34</v>
      </c>
      <c r="R4241" s="3">
        <v>0</v>
      </c>
      <c r="S4241" s="3">
        <v>0</v>
      </c>
      <c r="T4241" s="23">
        <f t="shared" si="561"/>
        <v>0.38498702338171764</v>
      </c>
      <c r="U4241" s="4">
        <f t="shared" si="564"/>
        <v>7.666666666666667</v>
      </c>
      <c r="V4241" s="4">
        <f t="shared" si="562"/>
        <v>10.4</v>
      </c>
      <c r="W4241" s="4">
        <f t="shared" si="565"/>
        <v>2.7333333333333334</v>
      </c>
      <c r="X4241" s="4">
        <f t="shared" si="563"/>
        <v>0.73717948717948723</v>
      </c>
    </row>
    <row r="4242" spans="1:24">
      <c r="A4242" t="s">
        <v>5451</v>
      </c>
      <c r="B4242" s="15">
        <v>3</v>
      </c>
      <c r="C4242" s="15">
        <v>1</v>
      </c>
      <c r="D4242" s="15">
        <v>1</v>
      </c>
      <c r="E4242" s="15">
        <v>0</v>
      </c>
      <c r="F4242" s="3">
        <v>15</v>
      </c>
      <c r="G4242" s="3">
        <v>4</v>
      </c>
      <c r="H4242" s="3">
        <v>4</v>
      </c>
      <c r="I4242" s="21">
        <v>0</v>
      </c>
      <c r="K4242" s="15">
        <v>3</v>
      </c>
      <c r="L4242" s="15">
        <v>1</v>
      </c>
      <c r="N4242" s="15">
        <v>4</v>
      </c>
      <c r="O4242" s="3">
        <v>0</v>
      </c>
      <c r="P4242" s="3">
        <v>21</v>
      </c>
      <c r="Q4242" s="3">
        <v>9</v>
      </c>
      <c r="R4242" s="3">
        <v>0</v>
      </c>
      <c r="S4242" s="3">
        <v>22</v>
      </c>
      <c r="T4242" s="23">
        <f t="shared" si="561"/>
        <v>0.35416257004893614</v>
      </c>
      <c r="U4242" s="4">
        <f t="shared" si="564"/>
        <v>7.666666666666667</v>
      </c>
      <c r="V4242" s="4">
        <f t="shared" si="562"/>
        <v>10.4</v>
      </c>
      <c r="W4242" s="4">
        <f t="shared" si="565"/>
        <v>2.7333333333333334</v>
      </c>
      <c r="X4242" s="4">
        <f t="shared" si="563"/>
        <v>0.73717948717948723</v>
      </c>
    </row>
    <row r="4243" spans="1:24">
      <c r="A4243" t="s">
        <v>5962</v>
      </c>
      <c r="B4243" s="15">
        <v>2</v>
      </c>
      <c r="C4243" s="15">
        <v>1</v>
      </c>
      <c r="D4243" s="15">
        <v>0</v>
      </c>
      <c r="E4243" s="15">
        <v>0</v>
      </c>
      <c r="F4243" s="3">
        <v>10</v>
      </c>
      <c r="G4243" s="3">
        <v>4</v>
      </c>
      <c r="H4243" s="3">
        <v>0</v>
      </c>
      <c r="I4243" s="21">
        <v>0</v>
      </c>
      <c r="L4243" s="15">
        <v>3</v>
      </c>
      <c r="N4243" s="15">
        <v>2</v>
      </c>
      <c r="O4243" s="3">
        <v>0</v>
      </c>
      <c r="P4243" s="3">
        <v>0</v>
      </c>
      <c r="Q4243" s="3">
        <v>26</v>
      </c>
      <c r="R4243" s="3">
        <v>0</v>
      </c>
      <c r="S4243" s="3">
        <v>11</v>
      </c>
      <c r="T4243" s="23">
        <f t="shared" si="561"/>
        <v>0.3575647090630078</v>
      </c>
      <c r="U4243" s="4">
        <f t="shared" si="564"/>
        <v>4.666666666666667</v>
      </c>
      <c r="V4243" s="4">
        <f t="shared" si="562"/>
        <v>7.4</v>
      </c>
      <c r="W4243" s="4">
        <f t="shared" si="565"/>
        <v>2.7333333333333334</v>
      </c>
      <c r="X4243" s="4">
        <f t="shared" si="563"/>
        <v>0.63063063063063063</v>
      </c>
    </row>
    <row r="4244" spans="1:24">
      <c r="A4244" t="s">
        <v>6446</v>
      </c>
      <c r="B4244" s="15">
        <v>1</v>
      </c>
      <c r="C4244" s="15">
        <v>0</v>
      </c>
      <c r="D4244" s="15">
        <v>0</v>
      </c>
      <c r="E4244" s="15">
        <v>0</v>
      </c>
      <c r="F4244" s="3">
        <v>5</v>
      </c>
      <c r="G4244" s="3">
        <v>0</v>
      </c>
      <c r="H4244" s="3">
        <v>0</v>
      </c>
      <c r="I4244" s="21">
        <v>0</v>
      </c>
      <c r="J4244" s="15">
        <v>2</v>
      </c>
      <c r="K4244" s="15">
        <v>2</v>
      </c>
      <c r="O4244" s="3">
        <v>8</v>
      </c>
      <c r="P4244" s="3">
        <v>14</v>
      </c>
      <c r="Q4244" s="3">
        <v>0</v>
      </c>
      <c r="R4244" s="3">
        <v>0</v>
      </c>
      <c r="S4244" s="3">
        <v>0</v>
      </c>
      <c r="T4244" s="23">
        <f t="shared" si="561"/>
        <v>0.25987393150654042</v>
      </c>
      <c r="U4244" s="4">
        <f t="shared" si="564"/>
        <v>1.6666666666666667</v>
      </c>
      <c r="V4244" s="4">
        <f t="shared" si="562"/>
        <v>4.4000000000000004</v>
      </c>
      <c r="W4244" s="4">
        <f t="shared" si="565"/>
        <v>2.7333333333333334</v>
      </c>
      <c r="X4244" s="4">
        <f t="shared" si="563"/>
        <v>0.37878787878787878</v>
      </c>
    </row>
    <row r="4245" spans="1:24">
      <c r="A4245" t="s">
        <v>5747</v>
      </c>
      <c r="B4245" s="15">
        <v>0</v>
      </c>
      <c r="C4245" s="15">
        <v>2</v>
      </c>
      <c r="D4245" s="15">
        <v>1</v>
      </c>
      <c r="E4245" s="15">
        <v>0</v>
      </c>
      <c r="F4245" s="3">
        <v>0</v>
      </c>
      <c r="G4245" s="3">
        <v>7</v>
      </c>
      <c r="H4245" s="3">
        <v>4</v>
      </c>
      <c r="I4245" s="21">
        <v>0</v>
      </c>
      <c r="J4245" s="15">
        <v>1</v>
      </c>
      <c r="K4245" s="15">
        <v>2</v>
      </c>
      <c r="L4245" s="15">
        <v>1</v>
      </c>
      <c r="N4245" s="15">
        <v>1</v>
      </c>
      <c r="O4245" s="3">
        <v>4</v>
      </c>
      <c r="P4245" s="3">
        <v>14</v>
      </c>
      <c r="Q4245" s="3">
        <v>9</v>
      </c>
      <c r="R4245" s="3">
        <v>0</v>
      </c>
      <c r="S4245" s="3">
        <v>5</v>
      </c>
      <c r="T4245" s="23">
        <f t="shared" si="561"/>
        <v>0.23230107250956461</v>
      </c>
      <c r="U4245" s="4">
        <f t="shared" si="564"/>
        <v>3.6666666666666665</v>
      </c>
      <c r="V4245" s="4">
        <f t="shared" si="562"/>
        <v>6.4</v>
      </c>
      <c r="W4245" s="4">
        <f t="shared" si="565"/>
        <v>2.7333333333333338</v>
      </c>
      <c r="X4245" s="4">
        <f t="shared" si="563"/>
        <v>0.57291666666666663</v>
      </c>
    </row>
    <row r="4246" spans="1:24">
      <c r="A4246" t="s">
        <v>6353</v>
      </c>
      <c r="B4246" s="15">
        <v>0</v>
      </c>
      <c r="C4246" s="15">
        <v>1</v>
      </c>
      <c r="D4246" s="15">
        <v>1</v>
      </c>
      <c r="E4246" s="15">
        <v>0</v>
      </c>
      <c r="F4246" s="3">
        <v>0</v>
      </c>
      <c r="G4246" s="3">
        <v>4</v>
      </c>
      <c r="H4246" s="3">
        <v>4</v>
      </c>
      <c r="I4246" s="21">
        <v>0</v>
      </c>
      <c r="J4246" s="15">
        <v>1</v>
      </c>
      <c r="K4246" s="15">
        <v>2</v>
      </c>
      <c r="L4246" s="15">
        <v>1</v>
      </c>
      <c r="O4246" s="3">
        <v>4</v>
      </c>
      <c r="P4246" s="3">
        <v>14</v>
      </c>
      <c r="Q4246" s="3">
        <v>9</v>
      </c>
      <c r="R4246" s="3">
        <v>0</v>
      </c>
      <c r="S4246" s="3">
        <v>0</v>
      </c>
      <c r="T4246" s="23">
        <f t="shared" si="561"/>
        <v>0.24654257820984088</v>
      </c>
      <c r="U4246" s="4">
        <f t="shared" si="564"/>
        <v>2.6666666666666665</v>
      </c>
      <c r="V4246" s="4">
        <f t="shared" si="562"/>
        <v>5.4</v>
      </c>
      <c r="W4246" s="4">
        <f t="shared" si="565"/>
        <v>2.7333333333333338</v>
      </c>
      <c r="X4246" s="4">
        <f t="shared" si="563"/>
        <v>0.49382716049382708</v>
      </c>
    </row>
    <row r="4247" spans="1:24">
      <c r="A4247" t="s">
        <v>5726</v>
      </c>
      <c r="B4247" s="15">
        <v>1</v>
      </c>
      <c r="C4247" s="15">
        <v>2</v>
      </c>
      <c r="D4247" s="15">
        <v>0</v>
      </c>
      <c r="E4247" s="15">
        <v>0</v>
      </c>
      <c r="F4247" s="3">
        <v>5</v>
      </c>
      <c r="G4247" s="3">
        <v>7</v>
      </c>
      <c r="H4247" s="3">
        <v>0</v>
      </c>
      <c r="I4247" s="21">
        <v>0</v>
      </c>
      <c r="K4247" s="15">
        <v>2</v>
      </c>
      <c r="L4247" s="15">
        <v>1</v>
      </c>
      <c r="N4247" s="15">
        <v>2</v>
      </c>
      <c r="O4247" s="3">
        <v>0</v>
      </c>
      <c r="P4247" s="3">
        <v>14</v>
      </c>
      <c r="Q4247" s="3">
        <v>9</v>
      </c>
      <c r="R4247" s="3">
        <v>0</v>
      </c>
      <c r="S4247" s="3">
        <v>11</v>
      </c>
      <c r="T4247" s="23">
        <f t="shared" si="561"/>
        <v>0.26200559051381644</v>
      </c>
      <c r="U4247" s="4">
        <f t="shared" si="564"/>
        <v>4</v>
      </c>
      <c r="V4247" s="4">
        <f t="shared" si="562"/>
        <v>6.8</v>
      </c>
      <c r="W4247" s="4">
        <f t="shared" si="565"/>
        <v>2.8</v>
      </c>
      <c r="X4247" s="4">
        <f t="shared" si="563"/>
        <v>0.58823529411764708</v>
      </c>
    </row>
    <row r="4248" spans="1:24">
      <c r="A4248" t="s">
        <v>4795</v>
      </c>
      <c r="B4248" s="15">
        <v>3</v>
      </c>
      <c r="C4248" s="15">
        <v>1</v>
      </c>
      <c r="D4248" s="15">
        <v>3</v>
      </c>
      <c r="E4248" s="15">
        <v>0</v>
      </c>
      <c r="F4248" s="3">
        <v>15</v>
      </c>
      <c r="G4248" s="3">
        <v>4</v>
      </c>
      <c r="H4248" s="3">
        <v>11</v>
      </c>
      <c r="I4248" s="21">
        <v>0</v>
      </c>
      <c r="J4248" s="15">
        <v>1</v>
      </c>
      <c r="K4248" s="15">
        <v>1</v>
      </c>
      <c r="M4248" s="15">
        <v>1</v>
      </c>
      <c r="N4248" s="15">
        <v>6</v>
      </c>
      <c r="O4248" s="3">
        <v>4</v>
      </c>
      <c r="P4248" s="3">
        <v>7</v>
      </c>
      <c r="Q4248" s="3">
        <v>0</v>
      </c>
      <c r="R4248" s="3">
        <v>21</v>
      </c>
      <c r="S4248" s="3">
        <v>32</v>
      </c>
      <c r="T4248" s="23">
        <f t="shared" si="561"/>
        <v>0.37349815931198727</v>
      </c>
      <c r="U4248" s="4">
        <f t="shared" si="564"/>
        <v>10</v>
      </c>
      <c r="V4248" s="4">
        <f t="shared" si="562"/>
        <v>12.8</v>
      </c>
      <c r="W4248" s="4">
        <f t="shared" si="565"/>
        <v>2.8000000000000007</v>
      </c>
      <c r="X4248" s="4">
        <f t="shared" si="563"/>
        <v>0.78125</v>
      </c>
    </row>
    <row r="4249" spans="1:24">
      <c r="A4249" t="s">
        <v>5357</v>
      </c>
      <c r="B4249" s="15">
        <v>2</v>
      </c>
      <c r="C4249" s="15">
        <v>0</v>
      </c>
      <c r="D4249" s="15">
        <v>3</v>
      </c>
      <c r="E4249" s="15">
        <v>0</v>
      </c>
      <c r="F4249" s="3">
        <v>10</v>
      </c>
      <c r="G4249" s="3">
        <v>0</v>
      </c>
      <c r="H4249" s="3">
        <v>11</v>
      </c>
      <c r="I4249" s="21">
        <v>0</v>
      </c>
      <c r="J4249" s="15">
        <v>10</v>
      </c>
      <c r="N4249" s="15">
        <v>2</v>
      </c>
      <c r="O4249" s="3">
        <v>38</v>
      </c>
      <c r="P4249" s="3">
        <v>0</v>
      </c>
      <c r="Q4249" s="3">
        <v>0</v>
      </c>
      <c r="R4249" s="3">
        <v>0</v>
      </c>
      <c r="S4249" s="3">
        <v>11</v>
      </c>
      <c r="T4249" s="23">
        <f t="shared" si="561"/>
        <v>0.39594568816646591</v>
      </c>
      <c r="U4249" s="4">
        <f t="shared" si="564"/>
        <v>7</v>
      </c>
      <c r="V4249" s="4">
        <f t="shared" si="562"/>
        <v>9.8000000000000007</v>
      </c>
      <c r="W4249" s="4">
        <f t="shared" si="565"/>
        <v>2.8000000000000007</v>
      </c>
      <c r="X4249" s="4">
        <f t="shared" si="563"/>
        <v>0.71428571428571419</v>
      </c>
    </row>
    <row r="4250" spans="1:24">
      <c r="A4250" t="s">
        <v>845</v>
      </c>
      <c r="B4250" s="15">
        <v>44</v>
      </c>
      <c r="C4250" s="15">
        <v>34</v>
      </c>
      <c r="D4250" s="15">
        <v>66</v>
      </c>
      <c r="E4250" s="15">
        <v>14</v>
      </c>
      <c r="F4250" s="3">
        <v>218</v>
      </c>
      <c r="G4250" s="3">
        <v>120</v>
      </c>
      <c r="H4250" s="3">
        <v>248</v>
      </c>
      <c r="I4250" s="21">
        <v>20</v>
      </c>
      <c r="J4250" s="15">
        <v>33</v>
      </c>
      <c r="K4250" s="15">
        <v>24</v>
      </c>
      <c r="L4250" s="15">
        <v>23</v>
      </c>
      <c r="M4250" s="15">
        <v>12</v>
      </c>
      <c r="N4250" s="15">
        <v>47</v>
      </c>
      <c r="O4250" s="3">
        <v>126</v>
      </c>
      <c r="P4250" s="3">
        <v>168</v>
      </c>
      <c r="Q4250" s="3">
        <v>196</v>
      </c>
      <c r="R4250" s="3">
        <v>247</v>
      </c>
      <c r="S4250" s="3">
        <v>254</v>
      </c>
      <c r="T4250" s="23">
        <f t="shared" si="561"/>
        <v>0.47437471770780826</v>
      </c>
      <c r="U4250" s="4">
        <f t="shared" si="564"/>
        <v>195.33333333333334</v>
      </c>
      <c r="V4250" s="4">
        <f t="shared" si="562"/>
        <v>198.2</v>
      </c>
      <c r="W4250" s="4">
        <f t="shared" si="565"/>
        <v>2.8666666666666458</v>
      </c>
      <c r="X4250" s="4">
        <f t="shared" si="563"/>
        <v>0.98553649512277175</v>
      </c>
    </row>
    <row r="4251" spans="1:24">
      <c r="A4251" t="s">
        <v>5011</v>
      </c>
      <c r="B4251" s="15">
        <v>2</v>
      </c>
      <c r="C4251" s="15">
        <v>1</v>
      </c>
      <c r="D4251" s="15">
        <v>3</v>
      </c>
      <c r="E4251" s="15">
        <v>0</v>
      </c>
      <c r="F4251" s="3">
        <v>10</v>
      </c>
      <c r="G4251" s="3">
        <v>4</v>
      </c>
      <c r="H4251" s="3">
        <v>11</v>
      </c>
      <c r="I4251" s="21">
        <v>0</v>
      </c>
      <c r="J4251" s="15">
        <v>2</v>
      </c>
      <c r="K4251" s="15">
        <v>3</v>
      </c>
      <c r="N4251" s="15">
        <v>5</v>
      </c>
      <c r="O4251" s="3">
        <v>8</v>
      </c>
      <c r="P4251" s="3">
        <v>21</v>
      </c>
      <c r="Q4251" s="3">
        <v>0</v>
      </c>
      <c r="R4251" s="3">
        <v>0</v>
      </c>
      <c r="S4251" s="3">
        <v>27</v>
      </c>
      <c r="T4251" s="23">
        <f t="shared" si="561"/>
        <v>0.35801548053977394</v>
      </c>
      <c r="U4251" s="4">
        <f t="shared" si="564"/>
        <v>8.3333333333333339</v>
      </c>
      <c r="V4251" s="4">
        <f t="shared" si="562"/>
        <v>11.2</v>
      </c>
      <c r="W4251" s="4">
        <f t="shared" si="565"/>
        <v>2.8666666666666654</v>
      </c>
      <c r="X4251" s="4">
        <f t="shared" si="563"/>
        <v>0.74404761904761918</v>
      </c>
    </row>
    <row r="4252" spans="1:24">
      <c r="A4252" t="s">
        <v>5623</v>
      </c>
      <c r="B4252" s="15">
        <v>3</v>
      </c>
      <c r="C4252" s="15">
        <v>0</v>
      </c>
      <c r="D4252" s="15">
        <v>1</v>
      </c>
      <c r="E4252" s="15">
        <v>0</v>
      </c>
      <c r="F4252" s="3">
        <v>15</v>
      </c>
      <c r="G4252" s="3">
        <v>0</v>
      </c>
      <c r="H4252" s="3">
        <v>4</v>
      </c>
      <c r="I4252" s="21">
        <v>0</v>
      </c>
      <c r="J4252" s="15">
        <v>7</v>
      </c>
      <c r="K4252" s="15">
        <v>2</v>
      </c>
      <c r="N4252" s="15">
        <v>1</v>
      </c>
      <c r="O4252" s="3">
        <v>27</v>
      </c>
      <c r="P4252" s="3">
        <v>14</v>
      </c>
      <c r="Q4252" s="3">
        <v>0</v>
      </c>
      <c r="R4252" s="3">
        <v>0</v>
      </c>
      <c r="S4252" s="3">
        <v>5</v>
      </c>
      <c r="T4252" s="23">
        <f t="shared" si="561"/>
        <v>0.35926625839404602</v>
      </c>
      <c r="U4252" s="4">
        <f t="shared" si="564"/>
        <v>6.333333333333333</v>
      </c>
      <c r="V4252" s="4">
        <f t="shared" si="562"/>
        <v>9.1999999999999993</v>
      </c>
      <c r="W4252" s="4">
        <f t="shared" si="565"/>
        <v>2.8666666666666663</v>
      </c>
      <c r="X4252" s="4">
        <f t="shared" si="563"/>
        <v>0.68840579710144933</v>
      </c>
    </row>
    <row r="4253" spans="1:24">
      <c r="A4253" t="s">
        <v>6108</v>
      </c>
      <c r="B4253" s="15">
        <v>2</v>
      </c>
      <c r="C4253" s="15">
        <v>0</v>
      </c>
      <c r="D4253" s="15">
        <v>0</v>
      </c>
      <c r="E4253" s="15">
        <v>0</v>
      </c>
      <c r="F4253" s="3">
        <v>10</v>
      </c>
      <c r="G4253" s="3">
        <v>0</v>
      </c>
      <c r="H4253" s="3">
        <v>0</v>
      </c>
      <c r="I4253" s="21">
        <v>0</v>
      </c>
      <c r="L4253" s="15">
        <v>3</v>
      </c>
      <c r="N4253" s="15">
        <v>1</v>
      </c>
      <c r="O4253" s="3">
        <v>0</v>
      </c>
      <c r="P4253" s="3">
        <v>0</v>
      </c>
      <c r="Q4253" s="3">
        <v>26</v>
      </c>
      <c r="R4253" s="3">
        <v>0</v>
      </c>
      <c r="S4253" s="3">
        <v>5</v>
      </c>
      <c r="T4253" s="23">
        <f t="shared" si="561"/>
        <v>0.35121988101144352</v>
      </c>
      <c r="U4253" s="4">
        <f t="shared" si="564"/>
        <v>3.3333333333333335</v>
      </c>
      <c r="V4253" s="4">
        <f t="shared" si="562"/>
        <v>6.2</v>
      </c>
      <c r="W4253" s="4">
        <f t="shared" si="565"/>
        <v>2.8666666666666667</v>
      </c>
      <c r="X4253" s="4">
        <f t="shared" si="563"/>
        <v>0.5376344086021505</v>
      </c>
    </row>
    <row r="4254" spans="1:24">
      <c r="A4254" t="s">
        <v>6130</v>
      </c>
      <c r="B4254" s="15">
        <v>2</v>
      </c>
      <c r="C4254" s="15">
        <v>0</v>
      </c>
      <c r="D4254" s="15">
        <v>0</v>
      </c>
      <c r="E4254" s="15">
        <v>0</v>
      </c>
      <c r="F4254" s="3">
        <v>10</v>
      </c>
      <c r="G4254" s="3">
        <v>0</v>
      </c>
      <c r="H4254" s="3">
        <v>0</v>
      </c>
      <c r="I4254" s="21">
        <v>0</v>
      </c>
      <c r="J4254" s="15">
        <v>1</v>
      </c>
      <c r="K4254" s="15">
        <v>1</v>
      </c>
      <c r="L4254" s="15">
        <v>1</v>
      </c>
      <c r="N4254" s="15">
        <v>2</v>
      </c>
      <c r="O4254" s="3">
        <v>4</v>
      </c>
      <c r="P4254" s="3">
        <v>7</v>
      </c>
      <c r="Q4254" s="3">
        <v>9</v>
      </c>
      <c r="R4254" s="3">
        <v>0</v>
      </c>
      <c r="S4254" s="3">
        <v>11</v>
      </c>
      <c r="T4254" s="23">
        <f t="shared" si="561"/>
        <v>0.22485828529190793</v>
      </c>
      <c r="U4254" s="4">
        <f t="shared" si="564"/>
        <v>3.3333333333333335</v>
      </c>
      <c r="V4254" s="4">
        <f t="shared" si="562"/>
        <v>6.2</v>
      </c>
      <c r="W4254" s="4">
        <f t="shared" si="565"/>
        <v>2.8666666666666667</v>
      </c>
      <c r="X4254" s="4">
        <f t="shared" si="563"/>
        <v>0.5376344086021505</v>
      </c>
    </row>
    <row r="4255" spans="1:24">
      <c r="A4255" t="s">
        <v>6559</v>
      </c>
      <c r="B4255" s="15">
        <v>0</v>
      </c>
      <c r="C4255" s="15">
        <v>1</v>
      </c>
      <c r="D4255" s="15">
        <v>0</v>
      </c>
      <c r="E4255" s="15">
        <v>0</v>
      </c>
      <c r="F4255" s="3">
        <v>0</v>
      </c>
      <c r="G4255" s="3">
        <v>4</v>
      </c>
      <c r="H4255" s="3">
        <v>0</v>
      </c>
      <c r="I4255" s="21">
        <v>0</v>
      </c>
      <c r="J4255" s="15">
        <v>1</v>
      </c>
      <c r="L4255" s="15">
        <v>2</v>
      </c>
      <c r="O4255" s="3">
        <v>4</v>
      </c>
      <c r="P4255" s="3">
        <v>0</v>
      </c>
      <c r="Q4255" s="3">
        <v>17</v>
      </c>
      <c r="R4255" s="3">
        <v>0</v>
      </c>
      <c r="S4255" s="3">
        <v>0</v>
      </c>
      <c r="T4255" s="23">
        <f t="shared" si="561"/>
        <v>0.27366346574744094</v>
      </c>
      <c r="U4255" s="4">
        <f t="shared" si="564"/>
        <v>1.3333333333333333</v>
      </c>
      <c r="V4255" s="4">
        <f t="shared" si="562"/>
        <v>4.2</v>
      </c>
      <c r="W4255" s="4">
        <f t="shared" si="565"/>
        <v>2.8666666666666671</v>
      </c>
      <c r="X4255" s="4">
        <f t="shared" si="563"/>
        <v>0.31746031746031744</v>
      </c>
    </row>
    <row r="4256" spans="1:24">
      <c r="A4256" t="s">
        <v>6608</v>
      </c>
      <c r="B4256" s="15">
        <v>0</v>
      </c>
      <c r="C4256" s="15">
        <v>1</v>
      </c>
      <c r="D4256" s="15">
        <v>0</v>
      </c>
      <c r="E4256" s="15">
        <v>0</v>
      </c>
      <c r="F4256" s="3">
        <v>0</v>
      </c>
      <c r="G4256" s="3">
        <v>4</v>
      </c>
      <c r="H4256" s="3">
        <v>0</v>
      </c>
      <c r="I4256" s="21">
        <v>0</v>
      </c>
      <c r="J4256" s="15">
        <v>1</v>
      </c>
      <c r="L4256" s="15">
        <v>2</v>
      </c>
      <c r="O4256" s="3">
        <v>4</v>
      </c>
      <c r="P4256" s="3">
        <v>0</v>
      </c>
      <c r="Q4256" s="3">
        <v>17</v>
      </c>
      <c r="R4256" s="3">
        <v>0</v>
      </c>
      <c r="S4256" s="3">
        <v>0</v>
      </c>
      <c r="T4256" s="23">
        <f t="shared" si="561"/>
        <v>0.27366346574744094</v>
      </c>
      <c r="U4256" s="4">
        <f t="shared" si="564"/>
        <v>1.3333333333333333</v>
      </c>
      <c r="V4256" s="4">
        <f t="shared" si="562"/>
        <v>4.2</v>
      </c>
      <c r="W4256" s="4">
        <f t="shared" si="565"/>
        <v>2.8666666666666671</v>
      </c>
      <c r="X4256" s="4">
        <f t="shared" si="563"/>
        <v>0.31746031746031744</v>
      </c>
    </row>
    <row r="4257" spans="1:24">
      <c r="A4257" t="s">
        <v>6800</v>
      </c>
      <c r="B4257" s="15">
        <v>0</v>
      </c>
      <c r="C4257" s="15">
        <v>0</v>
      </c>
      <c r="D4257" s="15">
        <v>1</v>
      </c>
      <c r="E4257" s="15">
        <v>0</v>
      </c>
      <c r="F4257" s="3">
        <v>0</v>
      </c>
      <c r="G4257" s="3">
        <v>0</v>
      </c>
      <c r="H4257" s="3">
        <v>4</v>
      </c>
      <c r="I4257" s="21">
        <v>0</v>
      </c>
      <c r="M4257" s="15">
        <v>1</v>
      </c>
      <c r="O4257" s="3">
        <v>0</v>
      </c>
      <c r="P4257" s="3">
        <v>0</v>
      </c>
      <c r="Q4257" s="3">
        <v>0</v>
      </c>
      <c r="R4257" s="3">
        <v>21</v>
      </c>
      <c r="S4257" s="3">
        <v>0</v>
      </c>
      <c r="T4257" s="23">
        <f t="shared" si="561"/>
        <v>0.31600271010466219</v>
      </c>
      <c r="U4257" s="4">
        <f t="shared" si="564"/>
        <v>1.3333333333333333</v>
      </c>
      <c r="V4257" s="4">
        <f t="shared" si="562"/>
        <v>4.2</v>
      </c>
      <c r="W4257" s="4">
        <f t="shared" si="565"/>
        <v>2.8666666666666671</v>
      </c>
      <c r="X4257" s="4">
        <f t="shared" si="563"/>
        <v>0.31746031746031744</v>
      </c>
    </row>
    <row r="4258" spans="1:24">
      <c r="A4258" t="s">
        <v>6466</v>
      </c>
      <c r="B4258" s="15">
        <v>1</v>
      </c>
      <c r="C4258" s="15">
        <v>0</v>
      </c>
      <c r="D4258" s="15">
        <v>0</v>
      </c>
      <c r="E4258" s="15">
        <v>0</v>
      </c>
      <c r="F4258" s="3">
        <v>5</v>
      </c>
      <c r="G4258" s="3">
        <v>0</v>
      </c>
      <c r="H4258" s="3">
        <v>0</v>
      </c>
      <c r="I4258" s="21">
        <v>0</v>
      </c>
      <c r="K4258" s="15">
        <v>1</v>
      </c>
      <c r="N4258" s="15">
        <v>3</v>
      </c>
      <c r="O4258" s="3">
        <v>0</v>
      </c>
      <c r="P4258" s="3">
        <v>7</v>
      </c>
      <c r="Q4258" s="3">
        <v>0</v>
      </c>
      <c r="R4258" s="3">
        <v>0</v>
      </c>
      <c r="S4258" s="3">
        <v>16</v>
      </c>
      <c r="T4258" s="23">
        <f t="shared" si="561"/>
        <v>0.26399893701042954</v>
      </c>
      <c r="U4258" s="4">
        <f t="shared" si="564"/>
        <v>1.6666666666666667</v>
      </c>
      <c r="V4258" s="4">
        <f t="shared" si="562"/>
        <v>4.5999999999999996</v>
      </c>
      <c r="W4258" s="4">
        <f t="shared" si="565"/>
        <v>2.9333333333333327</v>
      </c>
      <c r="X4258" s="4">
        <f t="shared" si="563"/>
        <v>0.3623188405797102</v>
      </c>
    </row>
    <row r="4259" spans="1:24">
      <c r="A4259" t="s">
        <v>5031</v>
      </c>
      <c r="B4259" s="15">
        <v>2</v>
      </c>
      <c r="C4259" s="15">
        <v>2</v>
      </c>
      <c r="D4259" s="15">
        <v>4</v>
      </c>
      <c r="E4259" s="15">
        <v>0</v>
      </c>
      <c r="F4259" s="3">
        <v>10</v>
      </c>
      <c r="G4259" s="3">
        <v>7</v>
      </c>
      <c r="H4259" s="3">
        <v>15</v>
      </c>
      <c r="I4259" s="21">
        <v>0</v>
      </c>
      <c r="J4259" s="15">
        <v>10</v>
      </c>
      <c r="K4259" s="15">
        <v>2</v>
      </c>
      <c r="N4259" s="15">
        <v>3</v>
      </c>
      <c r="O4259" s="3">
        <v>38</v>
      </c>
      <c r="P4259" s="3">
        <v>14</v>
      </c>
      <c r="Q4259" s="3">
        <v>0</v>
      </c>
      <c r="R4259" s="3">
        <v>0</v>
      </c>
      <c r="S4259" s="3">
        <v>16</v>
      </c>
      <c r="T4259" s="23">
        <f t="shared" si="561"/>
        <v>0.38333209460362622</v>
      </c>
      <c r="U4259" s="4">
        <f t="shared" si="564"/>
        <v>10.666666666666666</v>
      </c>
      <c r="V4259" s="4">
        <f t="shared" si="562"/>
        <v>13.6</v>
      </c>
      <c r="W4259" s="4">
        <f t="shared" si="565"/>
        <v>2.9333333333333336</v>
      </c>
      <c r="X4259" s="4">
        <f t="shared" si="563"/>
        <v>0.78431372549019607</v>
      </c>
    </row>
    <row r="4260" spans="1:24">
      <c r="A4260" t="s">
        <v>4836</v>
      </c>
      <c r="B4260" s="15">
        <v>3</v>
      </c>
      <c r="C4260" s="15">
        <v>4</v>
      </c>
      <c r="D4260" s="15">
        <v>0</v>
      </c>
      <c r="E4260" s="15">
        <v>0</v>
      </c>
      <c r="F4260" s="3">
        <v>15</v>
      </c>
      <c r="G4260" s="3">
        <v>14</v>
      </c>
      <c r="H4260" s="3">
        <v>0</v>
      </c>
      <c r="I4260" s="21">
        <v>0</v>
      </c>
      <c r="J4260" s="15">
        <v>5</v>
      </c>
      <c r="K4260" s="15">
        <v>1</v>
      </c>
      <c r="L4260" s="15">
        <v>3</v>
      </c>
      <c r="N4260" s="15">
        <v>2</v>
      </c>
      <c r="O4260" s="3">
        <v>19</v>
      </c>
      <c r="P4260" s="3">
        <v>7</v>
      </c>
      <c r="Q4260" s="3">
        <v>26</v>
      </c>
      <c r="R4260" s="3">
        <v>0</v>
      </c>
      <c r="S4260" s="3">
        <v>11</v>
      </c>
      <c r="T4260" s="23">
        <f t="shared" si="561"/>
        <v>0.34522755553129758</v>
      </c>
      <c r="U4260" s="4">
        <f t="shared" si="564"/>
        <v>9.6666666666666661</v>
      </c>
      <c r="V4260" s="4">
        <f t="shared" si="562"/>
        <v>12.6</v>
      </c>
      <c r="W4260" s="4">
        <f t="shared" si="565"/>
        <v>2.9333333333333336</v>
      </c>
      <c r="X4260" s="4">
        <f t="shared" si="563"/>
        <v>0.76719576719576721</v>
      </c>
    </row>
    <row r="4261" spans="1:24">
      <c r="A4261" t="s">
        <v>4708</v>
      </c>
      <c r="B4261" s="15">
        <v>6</v>
      </c>
      <c r="C4261" s="15">
        <v>3</v>
      </c>
      <c r="D4261" s="15">
        <v>0</v>
      </c>
      <c r="E4261" s="15">
        <v>1</v>
      </c>
      <c r="F4261" s="3">
        <v>30</v>
      </c>
      <c r="G4261" s="3">
        <v>11</v>
      </c>
      <c r="H4261" s="3">
        <v>0</v>
      </c>
      <c r="I4261" s="21">
        <v>1</v>
      </c>
      <c r="J4261" s="15">
        <v>1</v>
      </c>
      <c r="K4261" s="15">
        <v>1</v>
      </c>
      <c r="L4261" s="15">
        <v>1</v>
      </c>
      <c r="M4261" s="15">
        <v>2</v>
      </c>
      <c r="N4261" s="15">
        <v>4</v>
      </c>
      <c r="O4261" s="3">
        <v>4</v>
      </c>
      <c r="P4261" s="3">
        <v>7</v>
      </c>
      <c r="Q4261" s="3">
        <v>9</v>
      </c>
      <c r="R4261" s="3">
        <v>41</v>
      </c>
      <c r="S4261" s="3">
        <v>22</v>
      </c>
      <c r="T4261" s="23">
        <f t="shared" si="561"/>
        <v>0.40048015038775131</v>
      </c>
      <c r="U4261" s="4">
        <f t="shared" si="564"/>
        <v>13.666666666666666</v>
      </c>
      <c r="V4261" s="4">
        <f t="shared" si="562"/>
        <v>16.600000000000001</v>
      </c>
      <c r="W4261" s="4">
        <f t="shared" si="565"/>
        <v>2.9333333333333353</v>
      </c>
      <c r="X4261" s="4">
        <f t="shared" si="563"/>
        <v>0.82329317269076296</v>
      </c>
    </row>
    <row r="4262" spans="1:24">
      <c r="A4262" t="s">
        <v>4442</v>
      </c>
      <c r="B4262" s="15">
        <v>4</v>
      </c>
      <c r="C4262" s="15">
        <v>3</v>
      </c>
      <c r="D4262" s="15">
        <v>2</v>
      </c>
      <c r="E4262" s="15">
        <v>0</v>
      </c>
      <c r="F4262" s="3">
        <v>20</v>
      </c>
      <c r="G4262" s="3">
        <v>11</v>
      </c>
      <c r="H4262" s="3">
        <v>8</v>
      </c>
      <c r="I4262" s="21">
        <v>0</v>
      </c>
      <c r="J4262" s="15">
        <v>6</v>
      </c>
      <c r="K4262" s="15">
        <v>3</v>
      </c>
      <c r="L4262" s="15">
        <v>1</v>
      </c>
      <c r="N4262" s="15">
        <v>5</v>
      </c>
      <c r="O4262" s="3">
        <v>23</v>
      </c>
      <c r="P4262" s="3">
        <v>21</v>
      </c>
      <c r="Q4262" s="3">
        <v>9</v>
      </c>
      <c r="R4262" s="3">
        <v>0</v>
      </c>
      <c r="S4262" s="3">
        <v>27</v>
      </c>
      <c r="T4262" s="23">
        <f t="shared" si="561"/>
        <v>0.34506136892131695</v>
      </c>
      <c r="U4262" s="4">
        <f t="shared" si="564"/>
        <v>13</v>
      </c>
      <c r="V4262" s="4">
        <f t="shared" si="562"/>
        <v>16</v>
      </c>
      <c r="W4262" s="4">
        <f t="shared" si="565"/>
        <v>3</v>
      </c>
      <c r="X4262" s="4">
        <f t="shared" si="563"/>
        <v>0.8125</v>
      </c>
    </row>
    <row r="4263" spans="1:24">
      <c r="A4263" t="s">
        <v>4215</v>
      </c>
      <c r="B4263" s="15">
        <v>2</v>
      </c>
      <c r="C4263" s="15">
        <v>4</v>
      </c>
      <c r="D4263" s="15">
        <v>4</v>
      </c>
      <c r="E4263" s="15">
        <v>1</v>
      </c>
      <c r="F4263" s="3">
        <v>10</v>
      </c>
      <c r="G4263" s="3">
        <v>14</v>
      </c>
      <c r="H4263" s="3">
        <v>15</v>
      </c>
      <c r="I4263" s="21">
        <v>1</v>
      </c>
      <c r="K4263" s="15">
        <v>4</v>
      </c>
      <c r="M4263" s="15">
        <v>2</v>
      </c>
      <c r="N4263" s="15">
        <v>2</v>
      </c>
      <c r="O4263" s="3">
        <v>0</v>
      </c>
      <c r="P4263" s="3">
        <v>28</v>
      </c>
      <c r="Q4263" s="3">
        <v>0</v>
      </c>
      <c r="R4263" s="3">
        <v>41</v>
      </c>
      <c r="S4263" s="3">
        <v>11</v>
      </c>
      <c r="T4263" s="23">
        <f t="shared" ref="T4263:T4326" si="566">_xlfn.T.TEST(F4263:H4263,O4263:S4263,1,2)</f>
        <v>0.39555404941421624</v>
      </c>
      <c r="U4263" s="4">
        <f t="shared" si="564"/>
        <v>13</v>
      </c>
      <c r="V4263" s="4">
        <f t="shared" ref="V4263:V4326" si="567">AVERAGE(O4263:S4263)</f>
        <v>16</v>
      </c>
      <c r="W4263" s="4">
        <f t="shared" si="565"/>
        <v>3</v>
      </c>
      <c r="X4263" s="4">
        <f t="shared" ref="X4263:X4326" si="568">U4263/V4263</f>
        <v>0.8125</v>
      </c>
    </row>
    <row r="4264" spans="1:24">
      <c r="A4264" t="s">
        <v>4799</v>
      </c>
      <c r="B4264" s="15">
        <v>4</v>
      </c>
      <c r="C4264" s="15">
        <v>1</v>
      </c>
      <c r="D4264" s="15">
        <v>4</v>
      </c>
      <c r="E4264" s="15">
        <v>0</v>
      </c>
      <c r="F4264" s="3">
        <v>20</v>
      </c>
      <c r="G4264" s="3">
        <v>4</v>
      </c>
      <c r="H4264" s="3">
        <v>15</v>
      </c>
      <c r="I4264" s="21">
        <v>0</v>
      </c>
      <c r="J4264" s="15">
        <v>8</v>
      </c>
      <c r="K4264" s="15">
        <v>2</v>
      </c>
      <c r="L4264" s="15">
        <v>1</v>
      </c>
      <c r="N4264" s="15">
        <v>5</v>
      </c>
      <c r="O4264" s="3">
        <v>30</v>
      </c>
      <c r="P4264" s="3">
        <v>14</v>
      </c>
      <c r="Q4264" s="3">
        <v>9</v>
      </c>
      <c r="R4264" s="3">
        <v>0</v>
      </c>
      <c r="S4264" s="3">
        <v>27</v>
      </c>
      <c r="T4264" s="23">
        <f t="shared" si="566"/>
        <v>0.3638166111918758</v>
      </c>
      <c r="U4264" s="4">
        <f t="shared" si="564"/>
        <v>13</v>
      </c>
      <c r="V4264" s="4">
        <f t="shared" si="567"/>
        <v>16</v>
      </c>
      <c r="W4264" s="4">
        <f t="shared" si="565"/>
        <v>3</v>
      </c>
      <c r="X4264" s="4">
        <f t="shared" si="568"/>
        <v>0.8125</v>
      </c>
    </row>
    <row r="4265" spans="1:24">
      <c r="A4265" t="s">
        <v>4699</v>
      </c>
      <c r="B4265" s="15">
        <v>1</v>
      </c>
      <c r="C4265" s="15">
        <v>7</v>
      </c>
      <c r="D4265" s="15">
        <v>0</v>
      </c>
      <c r="E4265" s="15">
        <v>0</v>
      </c>
      <c r="F4265" s="3">
        <v>5</v>
      </c>
      <c r="G4265" s="3">
        <v>25</v>
      </c>
      <c r="H4265" s="3">
        <v>0</v>
      </c>
      <c r="I4265" s="21">
        <v>0</v>
      </c>
      <c r="J4265" s="15">
        <v>5</v>
      </c>
      <c r="K4265" s="15">
        <v>3</v>
      </c>
      <c r="L4265" s="15">
        <v>1</v>
      </c>
      <c r="N4265" s="15">
        <v>3</v>
      </c>
      <c r="O4265" s="3">
        <v>19</v>
      </c>
      <c r="P4265" s="3">
        <v>21</v>
      </c>
      <c r="Q4265" s="3">
        <v>9</v>
      </c>
      <c r="R4265" s="3">
        <v>0</v>
      </c>
      <c r="S4265" s="3">
        <v>16</v>
      </c>
      <c r="T4265" s="23">
        <f t="shared" si="566"/>
        <v>0.35272313841129832</v>
      </c>
      <c r="U4265" s="4">
        <f t="shared" si="564"/>
        <v>10</v>
      </c>
      <c r="V4265" s="4">
        <f t="shared" si="567"/>
        <v>13</v>
      </c>
      <c r="W4265" s="4">
        <f t="shared" si="565"/>
        <v>3</v>
      </c>
      <c r="X4265" s="4">
        <f t="shared" si="568"/>
        <v>0.76923076923076927</v>
      </c>
    </row>
    <row r="4266" spans="1:24">
      <c r="A4266" t="s">
        <v>5609</v>
      </c>
      <c r="B4266" s="15">
        <v>0</v>
      </c>
      <c r="C4266" s="15">
        <v>3</v>
      </c>
      <c r="D4266" s="15">
        <v>1</v>
      </c>
      <c r="E4266" s="15">
        <v>0</v>
      </c>
      <c r="F4266" s="3">
        <v>0</v>
      </c>
      <c r="G4266" s="3">
        <v>11</v>
      </c>
      <c r="H4266" s="3">
        <v>4</v>
      </c>
      <c r="I4266" s="21">
        <v>0</v>
      </c>
      <c r="J4266" s="15">
        <v>3</v>
      </c>
      <c r="K4266" s="15">
        <v>1</v>
      </c>
      <c r="N4266" s="15">
        <v>4</v>
      </c>
      <c r="O4266" s="3">
        <v>11</v>
      </c>
      <c r="P4266" s="3">
        <v>7</v>
      </c>
      <c r="Q4266" s="3">
        <v>0</v>
      </c>
      <c r="R4266" s="3">
        <v>0</v>
      </c>
      <c r="S4266" s="3">
        <v>22</v>
      </c>
      <c r="T4266" s="23">
        <f t="shared" si="566"/>
        <v>0.3155684723480634</v>
      </c>
      <c r="U4266" s="4">
        <f t="shared" si="564"/>
        <v>5</v>
      </c>
      <c r="V4266" s="4">
        <f t="shared" si="567"/>
        <v>8</v>
      </c>
      <c r="W4266" s="4">
        <f t="shared" si="565"/>
        <v>3</v>
      </c>
      <c r="X4266" s="4">
        <f t="shared" si="568"/>
        <v>0.625</v>
      </c>
    </row>
    <row r="4267" spans="1:24">
      <c r="A4267" t="s">
        <v>5722</v>
      </c>
      <c r="B4267" s="15">
        <v>1</v>
      </c>
      <c r="C4267" s="15">
        <v>2</v>
      </c>
      <c r="D4267" s="15">
        <v>0</v>
      </c>
      <c r="E4267" s="15">
        <v>0</v>
      </c>
      <c r="F4267" s="3">
        <v>5</v>
      </c>
      <c r="G4267" s="3">
        <v>7</v>
      </c>
      <c r="H4267" s="3">
        <v>0</v>
      </c>
      <c r="I4267" s="21">
        <v>0</v>
      </c>
      <c r="J4267" s="15">
        <v>5</v>
      </c>
      <c r="N4267" s="15">
        <v>3</v>
      </c>
      <c r="O4267" s="3">
        <v>19</v>
      </c>
      <c r="P4267" s="3">
        <v>0</v>
      </c>
      <c r="Q4267" s="3">
        <v>0</v>
      </c>
      <c r="R4267" s="3">
        <v>0</v>
      </c>
      <c r="S4267" s="3">
        <v>16</v>
      </c>
      <c r="T4267" s="23">
        <f t="shared" si="566"/>
        <v>0.31598932823750298</v>
      </c>
      <c r="U4267" s="4">
        <f t="shared" si="564"/>
        <v>4</v>
      </c>
      <c r="V4267" s="4">
        <f t="shared" si="567"/>
        <v>7</v>
      </c>
      <c r="W4267" s="4">
        <f t="shared" si="565"/>
        <v>3</v>
      </c>
      <c r="X4267" s="4">
        <f t="shared" si="568"/>
        <v>0.5714285714285714</v>
      </c>
    </row>
    <row r="4268" spans="1:24">
      <c r="A4268" t="s">
        <v>6065</v>
      </c>
      <c r="B4268" s="15">
        <v>1</v>
      </c>
      <c r="C4268" s="15">
        <v>0</v>
      </c>
      <c r="D4268" s="15">
        <v>1</v>
      </c>
      <c r="E4268" s="15">
        <v>0</v>
      </c>
      <c r="F4268" s="3">
        <v>5</v>
      </c>
      <c r="G4268" s="3">
        <v>0</v>
      </c>
      <c r="H4268" s="3">
        <v>4</v>
      </c>
      <c r="I4268" s="21">
        <v>0</v>
      </c>
      <c r="J4268" s="15">
        <v>1</v>
      </c>
      <c r="K4268" s="15">
        <v>3</v>
      </c>
      <c r="N4268" s="15">
        <v>1</v>
      </c>
      <c r="O4268" s="3">
        <v>4</v>
      </c>
      <c r="P4268" s="3">
        <v>21</v>
      </c>
      <c r="Q4268" s="3">
        <v>0</v>
      </c>
      <c r="R4268" s="3">
        <v>0</v>
      </c>
      <c r="S4268" s="3">
        <v>5</v>
      </c>
      <c r="T4268" s="23">
        <f t="shared" si="566"/>
        <v>0.29594268536205792</v>
      </c>
      <c r="U4268" s="4">
        <f t="shared" si="564"/>
        <v>3</v>
      </c>
      <c r="V4268" s="4">
        <f t="shared" si="567"/>
        <v>6</v>
      </c>
      <c r="W4268" s="4">
        <f t="shared" si="565"/>
        <v>3</v>
      </c>
      <c r="X4268" s="4">
        <f t="shared" si="568"/>
        <v>0.5</v>
      </c>
    </row>
    <row r="4269" spans="1:24">
      <c r="A4269" t="s">
        <v>6073</v>
      </c>
      <c r="B4269" s="15">
        <v>1</v>
      </c>
      <c r="C4269" s="15">
        <v>0</v>
      </c>
      <c r="D4269" s="15">
        <v>1</v>
      </c>
      <c r="E4269" s="15">
        <v>0</v>
      </c>
      <c r="F4269" s="3">
        <v>5</v>
      </c>
      <c r="G4269" s="3">
        <v>0</v>
      </c>
      <c r="H4269" s="3">
        <v>4</v>
      </c>
      <c r="I4269" s="21">
        <v>0</v>
      </c>
      <c r="J4269" s="15">
        <v>3</v>
      </c>
      <c r="K4269" s="15">
        <v>2</v>
      </c>
      <c r="N4269" s="15">
        <v>1</v>
      </c>
      <c r="O4269" s="3">
        <v>11</v>
      </c>
      <c r="P4269" s="3">
        <v>14</v>
      </c>
      <c r="Q4269" s="3">
        <v>0</v>
      </c>
      <c r="R4269" s="3">
        <v>0</v>
      </c>
      <c r="S4269" s="3">
        <v>5</v>
      </c>
      <c r="T4269" s="23">
        <f t="shared" si="566"/>
        <v>0.23844658992058193</v>
      </c>
      <c r="U4269" s="4">
        <f t="shared" si="564"/>
        <v>3</v>
      </c>
      <c r="V4269" s="4">
        <f t="shared" si="567"/>
        <v>6</v>
      </c>
      <c r="W4269" s="4">
        <f t="shared" si="565"/>
        <v>3</v>
      </c>
      <c r="X4269" s="4">
        <f t="shared" si="568"/>
        <v>0.5</v>
      </c>
    </row>
    <row r="4270" spans="1:24">
      <c r="A4270" t="s">
        <v>5901</v>
      </c>
      <c r="B4270" s="15">
        <v>1</v>
      </c>
      <c r="C4270" s="15">
        <v>1</v>
      </c>
      <c r="D4270" s="15">
        <v>0</v>
      </c>
      <c r="E4270" s="15">
        <v>1</v>
      </c>
      <c r="F4270" s="3">
        <v>5</v>
      </c>
      <c r="G4270" s="3">
        <v>4</v>
      </c>
      <c r="H4270" s="3">
        <v>0</v>
      </c>
      <c r="I4270" s="21">
        <v>1</v>
      </c>
      <c r="K4270" s="15">
        <v>3</v>
      </c>
      <c r="L4270" s="15">
        <v>1</v>
      </c>
      <c r="O4270" s="3">
        <v>0</v>
      </c>
      <c r="P4270" s="3">
        <v>21</v>
      </c>
      <c r="Q4270" s="3">
        <v>9</v>
      </c>
      <c r="R4270" s="3">
        <v>0</v>
      </c>
      <c r="S4270" s="3">
        <v>0</v>
      </c>
      <c r="T4270" s="23">
        <f t="shared" si="566"/>
        <v>0.30649592749241938</v>
      </c>
      <c r="U4270" s="4">
        <f t="shared" si="564"/>
        <v>3</v>
      </c>
      <c r="V4270" s="4">
        <f t="shared" si="567"/>
        <v>6</v>
      </c>
      <c r="W4270" s="4">
        <f t="shared" si="565"/>
        <v>3</v>
      </c>
      <c r="X4270" s="4">
        <f t="shared" si="568"/>
        <v>0.5</v>
      </c>
    </row>
    <row r="4271" spans="1:24">
      <c r="A4271" t="s">
        <v>6856</v>
      </c>
      <c r="B4271" s="15">
        <v>1</v>
      </c>
      <c r="C4271" s="15">
        <v>0</v>
      </c>
      <c r="D4271" s="15">
        <v>1</v>
      </c>
      <c r="E4271" s="15">
        <v>0</v>
      </c>
      <c r="F4271" s="3">
        <v>5</v>
      </c>
      <c r="G4271" s="3">
        <v>0</v>
      </c>
      <c r="H4271" s="3">
        <v>4</v>
      </c>
      <c r="I4271" s="21">
        <v>0</v>
      </c>
      <c r="J4271" s="15">
        <v>1</v>
      </c>
      <c r="M4271" s="15">
        <v>1</v>
      </c>
      <c r="N4271" s="15">
        <v>1</v>
      </c>
      <c r="O4271" s="3">
        <v>4</v>
      </c>
      <c r="P4271" s="3">
        <v>0</v>
      </c>
      <c r="Q4271" s="3">
        <v>0</v>
      </c>
      <c r="R4271" s="3">
        <v>21</v>
      </c>
      <c r="S4271" s="3">
        <v>5</v>
      </c>
      <c r="T4271" s="23">
        <f t="shared" si="566"/>
        <v>0.29594268536205792</v>
      </c>
      <c r="U4271" s="4">
        <f t="shared" si="564"/>
        <v>3</v>
      </c>
      <c r="V4271" s="4">
        <f t="shared" si="567"/>
        <v>6</v>
      </c>
      <c r="W4271" s="4">
        <f t="shared" si="565"/>
        <v>3</v>
      </c>
      <c r="X4271" s="4">
        <f t="shared" si="568"/>
        <v>0.5</v>
      </c>
    </row>
    <row r="4272" spans="1:24">
      <c r="A4272" t="s">
        <v>6107</v>
      </c>
      <c r="B4272" s="15">
        <v>2</v>
      </c>
      <c r="C4272" s="15">
        <v>0</v>
      </c>
      <c r="D4272" s="15">
        <v>0</v>
      </c>
      <c r="E4272" s="15">
        <v>0</v>
      </c>
      <c r="F4272" s="3">
        <v>10</v>
      </c>
      <c r="G4272" s="3">
        <v>0</v>
      </c>
      <c r="H4272" s="3">
        <v>0</v>
      </c>
      <c r="I4272" s="21">
        <v>0</v>
      </c>
      <c r="J4272" s="15">
        <v>1</v>
      </c>
      <c r="K4272" s="15">
        <v>1</v>
      </c>
      <c r="M4272" s="15">
        <v>1</v>
      </c>
      <c r="O4272" s="3">
        <v>4</v>
      </c>
      <c r="P4272" s="3">
        <v>7</v>
      </c>
      <c r="Q4272" s="3">
        <v>0</v>
      </c>
      <c r="R4272" s="3">
        <v>21</v>
      </c>
      <c r="S4272" s="3">
        <v>0</v>
      </c>
      <c r="T4272" s="23">
        <f t="shared" si="566"/>
        <v>0.30552487191691236</v>
      </c>
      <c r="U4272" s="4">
        <f t="shared" si="564"/>
        <v>3.3333333333333335</v>
      </c>
      <c r="V4272" s="4">
        <f t="shared" si="567"/>
        <v>6.4</v>
      </c>
      <c r="W4272" s="4">
        <f t="shared" si="565"/>
        <v>3.0666666666666669</v>
      </c>
      <c r="X4272" s="4">
        <f t="shared" si="568"/>
        <v>0.52083333333333337</v>
      </c>
    </row>
    <row r="4273" spans="1:24">
      <c r="A4273" t="s">
        <v>6665</v>
      </c>
      <c r="B4273" s="15">
        <v>0</v>
      </c>
      <c r="C4273" s="15">
        <v>0</v>
      </c>
      <c r="D4273" s="15">
        <v>1</v>
      </c>
      <c r="E4273" s="15">
        <v>0</v>
      </c>
      <c r="F4273" s="3">
        <v>0</v>
      </c>
      <c r="G4273" s="3">
        <v>0</v>
      </c>
      <c r="H4273" s="3">
        <v>4</v>
      </c>
      <c r="I4273" s="21">
        <v>0</v>
      </c>
      <c r="J4273" s="15">
        <v>1</v>
      </c>
      <c r="K4273" s="15">
        <v>1</v>
      </c>
      <c r="N4273" s="15">
        <v>2</v>
      </c>
      <c r="O4273" s="3">
        <v>4</v>
      </c>
      <c r="P4273" s="3">
        <v>7</v>
      </c>
      <c r="Q4273" s="3">
        <v>0</v>
      </c>
      <c r="R4273" s="3">
        <v>0</v>
      </c>
      <c r="S4273" s="3">
        <v>11</v>
      </c>
      <c r="T4273" s="23">
        <f t="shared" si="566"/>
        <v>0.17152111029791747</v>
      </c>
      <c r="U4273" s="4">
        <f t="shared" si="564"/>
        <v>1.3333333333333333</v>
      </c>
      <c r="V4273" s="4">
        <f t="shared" si="567"/>
        <v>4.4000000000000004</v>
      </c>
      <c r="W4273" s="4">
        <f t="shared" si="565"/>
        <v>3.0666666666666673</v>
      </c>
      <c r="X4273" s="4">
        <f t="shared" si="568"/>
        <v>0.30303030303030298</v>
      </c>
    </row>
    <row r="4274" spans="1:24">
      <c r="A4274" t="s">
        <v>6670</v>
      </c>
      <c r="B4274" s="15">
        <v>0</v>
      </c>
      <c r="C4274" s="15">
        <v>0</v>
      </c>
      <c r="D4274" s="15">
        <v>1</v>
      </c>
      <c r="E4274" s="15">
        <v>0</v>
      </c>
      <c r="F4274" s="3">
        <v>0</v>
      </c>
      <c r="G4274" s="3">
        <v>0</v>
      </c>
      <c r="H4274" s="3">
        <v>4</v>
      </c>
      <c r="I4274" s="21">
        <v>0</v>
      </c>
      <c r="J4274" s="15">
        <v>2</v>
      </c>
      <c r="K4274" s="15">
        <v>2</v>
      </c>
      <c r="O4274" s="3">
        <v>8</v>
      </c>
      <c r="P4274" s="3">
        <v>14</v>
      </c>
      <c r="Q4274" s="3">
        <v>0</v>
      </c>
      <c r="R4274" s="3">
        <v>0</v>
      </c>
      <c r="S4274" s="3">
        <v>0</v>
      </c>
      <c r="T4274" s="23">
        <f t="shared" si="566"/>
        <v>0.23249943425511327</v>
      </c>
      <c r="U4274" s="4">
        <f t="shared" si="564"/>
        <v>1.3333333333333333</v>
      </c>
      <c r="V4274" s="4">
        <f t="shared" si="567"/>
        <v>4.4000000000000004</v>
      </c>
      <c r="W4274" s="4">
        <f t="shared" si="565"/>
        <v>3.0666666666666673</v>
      </c>
      <c r="X4274" s="4">
        <f t="shared" si="568"/>
        <v>0.30303030303030298</v>
      </c>
    </row>
    <row r="4275" spans="1:24">
      <c r="A4275" t="s">
        <v>6708</v>
      </c>
      <c r="B4275" s="15">
        <v>0</v>
      </c>
      <c r="C4275" s="15">
        <v>0</v>
      </c>
      <c r="D4275" s="15">
        <v>1</v>
      </c>
      <c r="E4275" s="15">
        <v>0</v>
      </c>
      <c r="F4275" s="3">
        <v>0</v>
      </c>
      <c r="G4275" s="3">
        <v>0</v>
      </c>
      <c r="H4275" s="3">
        <v>4</v>
      </c>
      <c r="I4275" s="21">
        <v>0</v>
      </c>
      <c r="J4275" s="15">
        <v>2</v>
      </c>
      <c r="K4275" s="15">
        <v>2</v>
      </c>
      <c r="O4275" s="3">
        <v>8</v>
      </c>
      <c r="P4275" s="3">
        <v>14</v>
      </c>
      <c r="Q4275" s="3">
        <v>0</v>
      </c>
      <c r="R4275" s="3">
        <v>0</v>
      </c>
      <c r="S4275" s="3">
        <v>0</v>
      </c>
      <c r="T4275" s="23">
        <f t="shared" si="566"/>
        <v>0.23249943425511327</v>
      </c>
      <c r="U4275" s="4">
        <f t="shared" si="564"/>
        <v>1.3333333333333333</v>
      </c>
      <c r="V4275" s="4">
        <f t="shared" si="567"/>
        <v>4.4000000000000004</v>
      </c>
      <c r="W4275" s="4">
        <f t="shared" si="565"/>
        <v>3.0666666666666673</v>
      </c>
      <c r="X4275" s="4">
        <f t="shared" si="568"/>
        <v>0.30303030303030298</v>
      </c>
    </row>
    <row r="4276" spans="1:24">
      <c r="A4276" t="s">
        <v>6774</v>
      </c>
      <c r="B4276" s="15">
        <v>0</v>
      </c>
      <c r="C4276" s="15">
        <v>1</v>
      </c>
      <c r="D4276" s="15">
        <v>0</v>
      </c>
      <c r="E4276" s="15">
        <v>0</v>
      </c>
      <c r="F4276" s="3">
        <v>0</v>
      </c>
      <c r="G4276" s="3">
        <v>4</v>
      </c>
      <c r="H4276" s="3">
        <v>0</v>
      </c>
      <c r="I4276" s="21">
        <v>0</v>
      </c>
      <c r="J4276" s="15">
        <v>1</v>
      </c>
      <c r="K4276" s="15">
        <v>1</v>
      </c>
      <c r="N4276" s="15">
        <v>2</v>
      </c>
      <c r="O4276" s="3">
        <v>4</v>
      </c>
      <c r="P4276" s="3">
        <v>7</v>
      </c>
      <c r="Q4276" s="3">
        <v>0</v>
      </c>
      <c r="R4276" s="3">
        <v>0</v>
      </c>
      <c r="S4276" s="3">
        <v>11</v>
      </c>
      <c r="T4276" s="23">
        <f t="shared" si="566"/>
        <v>0.17152111029791747</v>
      </c>
      <c r="U4276" s="4">
        <f t="shared" si="564"/>
        <v>1.3333333333333333</v>
      </c>
      <c r="V4276" s="4">
        <f t="shared" si="567"/>
        <v>4.4000000000000004</v>
      </c>
      <c r="W4276" s="4">
        <f t="shared" si="565"/>
        <v>3.0666666666666673</v>
      </c>
      <c r="X4276" s="4">
        <f t="shared" si="568"/>
        <v>0.30303030303030298</v>
      </c>
    </row>
    <row r="4277" spans="1:24">
      <c r="A4277" t="s">
        <v>6275</v>
      </c>
      <c r="B4277" s="15">
        <v>0</v>
      </c>
      <c r="C4277" s="15">
        <v>0</v>
      </c>
      <c r="D4277" s="15">
        <v>1</v>
      </c>
      <c r="E4277" s="15">
        <v>1</v>
      </c>
      <c r="F4277" s="3">
        <v>0</v>
      </c>
      <c r="G4277" s="3">
        <v>0</v>
      </c>
      <c r="H4277" s="3">
        <v>4</v>
      </c>
      <c r="I4277" s="21">
        <v>1</v>
      </c>
      <c r="L4277" s="15">
        <v>2</v>
      </c>
      <c r="N4277" s="15">
        <v>1</v>
      </c>
      <c r="O4277" s="3">
        <v>0</v>
      </c>
      <c r="P4277" s="3">
        <v>0</v>
      </c>
      <c r="Q4277" s="3">
        <v>17</v>
      </c>
      <c r="R4277" s="3">
        <v>0</v>
      </c>
      <c r="S4277" s="3">
        <v>5</v>
      </c>
      <c r="T4277" s="23">
        <f t="shared" si="566"/>
        <v>0.26051797339472665</v>
      </c>
      <c r="U4277" s="4">
        <f t="shared" si="564"/>
        <v>1.3333333333333333</v>
      </c>
      <c r="V4277" s="4">
        <f t="shared" si="567"/>
        <v>4.4000000000000004</v>
      </c>
      <c r="W4277" s="4">
        <f t="shared" si="565"/>
        <v>3.0666666666666673</v>
      </c>
      <c r="X4277" s="4">
        <f t="shared" si="568"/>
        <v>0.30303030303030298</v>
      </c>
    </row>
    <row r="4278" spans="1:24">
      <c r="A4278" t="s">
        <v>6835</v>
      </c>
      <c r="B4278" s="15">
        <v>0</v>
      </c>
      <c r="C4278" s="15">
        <v>0</v>
      </c>
      <c r="D4278" s="15">
        <v>1</v>
      </c>
      <c r="E4278" s="15">
        <v>0</v>
      </c>
      <c r="F4278" s="3">
        <v>0</v>
      </c>
      <c r="G4278" s="3">
        <v>0</v>
      </c>
      <c r="H4278" s="3">
        <v>4</v>
      </c>
      <c r="I4278" s="21">
        <v>0</v>
      </c>
      <c r="L4278" s="15">
        <v>2</v>
      </c>
      <c r="N4278" s="15">
        <v>1</v>
      </c>
      <c r="O4278" s="3">
        <v>0</v>
      </c>
      <c r="P4278" s="3">
        <v>0</v>
      </c>
      <c r="Q4278" s="3">
        <v>17</v>
      </c>
      <c r="R4278" s="3">
        <v>0</v>
      </c>
      <c r="S4278" s="3">
        <v>5</v>
      </c>
      <c r="T4278" s="23">
        <f t="shared" si="566"/>
        <v>0.26051797339472665</v>
      </c>
      <c r="U4278" s="4">
        <f t="shared" si="564"/>
        <v>1.3333333333333333</v>
      </c>
      <c r="V4278" s="4">
        <f t="shared" si="567"/>
        <v>4.4000000000000004</v>
      </c>
      <c r="W4278" s="4">
        <f t="shared" si="565"/>
        <v>3.0666666666666673</v>
      </c>
      <c r="X4278" s="4">
        <f t="shared" si="568"/>
        <v>0.30303030303030298</v>
      </c>
    </row>
    <row r="4279" spans="1:24">
      <c r="A4279" t="s">
        <v>3622</v>
      </c>
      <c r="B4279" s="15">
        <v>7</v>
      </c>
      <c r="C4279" s="15">
        <v>10</v>
      </c>
      <c r="D4279" s="15">
        <v>1</v>
      </c>
      <c r="E4279" s="15">
        <v>2</v>
      </c>
      <c r="F4279" s="3">
        <v>35</v>
      </c>
      <c r="G4279" s="3">
        <v>35</v>
      </c>
      <c r="H4279" s="3">
        <v>4</v>
      </c>
      <c r="I4279" s="21">
        <v>3</v>
      </c>
      <c r="J4279" s="15">
        <v>8</v>
      </c>
      <c r="K4279" s="15">
        <v>6</v>
      </c>
      <c r="L4279" s="15">
        <v>3</v>
      </c>
      <c r="M4279" s="15">
        <v>2</v>
      </c>
      <c r="O4279" s="3">
        <v>30</v>
      </c>
      <c r="P4279" s="3">
        <v>42</v>
      </c>
      <c r="Q4279" s="3">
        <v>26</v>
      </c>
      <c r="R4279" s="3">
        <v>41</v>
      </c>
      <c r="S4279" s="3">
        <v>0</v>
      </c>
      <c r="T4279" s="23">
        <f t="shared" si="566"/>
        <v>0.40624391384344727</v>
      </c>
      <c r="U4279" s="4">
        <f t="shared" si="564"/>
        <v>24.666666666666668</v>
      </c>
      <c r="V4279" s="4">
        <f t="shared" si="567"/>
        <v>27.8</v>
      </c>
      <c r="W4279" s="4">
        <f t="shared" si="565"/>
        <v>3.1333333333333329</v>
      </c>
      <c r="X4279" s="4">
        <f t="shared" si="568"/>
        <v>0.88729016786570747</v>
      </c>
    </row>
    <row r="4280" spans="1:24">
      <c r="A4280" t="s">
        <v>3343</v>
      </c>
      <c r="B4280" s="15">
        <v>4</v>
      </c>
      <c r="C4280" s="15">
        <v>4</v>
      </c>
      <c r="D4280" s="15">
        <v>9</v>
      </c>
      <c r="E4280" s="15">
        <v>2</v>
      </c>
      <c r="F4280" s="3">
        <v>20</v>
      </c>
      <c r="G4280" s="3">
        <v>14</v>
      </c>
      <c r="H4280" s="3">
        <v>34</v>
      </c>
      <c r="I4280" s="21">
        <v>3</v>
      </c>
      <c r="J4280" s="15">
        <v>10</v>
      </c>
      <c r="K4280" s="15">
        <v>2</v>
      </c>
      <c r="L4280" s="15">
        <v>4</v>
      </c>
      <c r="M4280" s="15">
        <v>1</v>
      </c>
      <c r="N4280" s="15">
        <v>4</v>
      </c>
      <c r="O4280" s="3">
        <v>38</v>
      </c>
      <c r="P4280" s="3">
        <v>14</v>
      </c>
      <c r="Q4280" s="3">
        <v>34</v>
      </c>
      <c r="R4280" s="3">
        <v>21</v>
      </c>
      <c r="S4280" s="3">
        <v>22</v>
      </c>
      <c r="T4280" s="23">
        <f t="shared" si="566"/>
        <v>0.34185755978180909</v>
      </c>
      <c r="U4280" s="4">
        <f t="shared" si="564"/>
        <v>22.666666666666668</v>
      </c>
      <c r="V4280" s="4">
        <f t="shared" si="567"/>
        <v>25.8</v>
      </c>
      <c r="W4280" s="4">
        <f t="shared" si="565"/>
        <v>3.1333333333333329</v>
      </c>
      <c r="X4280" s="4">
        <f t="shared" si="568"/>
        <v>0.87855297157622736</v>
      </c>
    </row>
    <row r="4281" spans="1:24">
      <c r="A4281" t="s">
        <v>5694</v>
      </c>
      <c r="B4281" s="15">
        <v>2</v>
      </c>
      <c r="C4281" s="15">
        <v>1</v>
      </c>
      <c r="D4281" s="15">
        <v>0</v>
      </c>
      <c r="E4281" s="15">
        <v>1</v>
      </c>
      <c r="F4281" s="3">
        <v>10</v>
      </c>
      <c r="G4281" s="3">
        <v>4</v>
      </c>
      <c r="H4281" s="3">
        <v>0</v>
      </c>
      <c r="I4281" s="21">
        <v>1</v>
      </c>
      <c r="K4281" s="15">
        <v>1</v>
      </c>
      <c r="M4281" s="15">
        <v>1</v>
      </c>
      <c r="N4281" s="15">
        <v>2</v>
      </c>
      <c r="O4281" s="3">
        <v>0</v>
      </c>
      <c r="P4281" s="3">
        <v>7</v>
      </c>
      <c r="Q4281" s="3">
        <v>0</v>
      </c>
      <c r="R4281" s="3">
        <v>21</v>
      </c>
      <c r="S4281" s="3">
        <v>11</v>
      </c>
      <c r="T4281" s="23">
        <f t="shared" si="566"/>
        <v>0.29920363228545521</v>
      </c>
      <c r="U4281" s="4">
        <f t="shared" si="564"/>
        <v>4.666666666666667</v>
      </c>
      <c r="V4281" s="4">
        <f t="shared" si="567"/>
        <v>7.8</v>
      </c>
      <c r="W4281" s="4">
        <f t="shared" si="565"/>
        <v>3.1333333333333329</v>
      </c>
      <c r="X4281" s="4">
        <f t="shared" si="568"/>
        <v>0.59829059829059839</v>
      </c>
    </row>
    <row r="4282" spans="1:24">
      <c r="A4282" t="s">
        <v>6251</v>
      </c>
      <c r="B4282" s="15">
        <v>0</v>
      </c>
      <c r="C4282" s="15">
        <v>0</v>
      </c>
      <c r="D4282" s="15">
        <v>2</v>
      </c>
      <c r="E4282" s="15">
        <v>0</v>
      </c>
      <c r="F4282" s="3">
        <v>0</v>
      </c>
      <c r="G4282" s="3">
        <v>0</v>
      </c>
      <c r="H4282" s="3">
        <v>8</v>
      </c>
      <c r="I4282" s="21">
        <v>0</v>
      </c>
      <c r="K4282" s="15">
        <v>1</v>
      </c>
      <c r="N4282" s="15">
        <v>4</v>
      </c>
      <c r="O4282" s="3">
        <v>0</v>
      </c>
      <c r="P4282" s="3">
        <v>7</v>
      </c>
      <c r="Q4282" s="3">
        <v>0</v>
      </c>
      <c r="R4282" s="3">
        <v>0</v>
      </c>
      <c r="S4282" s="3">
        <v>22</v>
      </c>
      <c r="T4282" s="23">
        <f t="shared" si="566"/>
        <v>0.31063234264036677</v>
      </c>
      <c r="U4282" s="4">
        <f t="shared" si="564"/>
        <v>2.6666666666666665</v>
      </c>
      <c r="V4282" s="4">
        <f t="shared" si="567"/>
        <v>5.8</v>
      </c>
      <c r="W4282" s="4">
        <f t="shared" si="565"/>
        <v>3.1333333333333333</v>
      </c>
      <c r="X4282" s="4">
        <f t="shared" si="568"/>
        <v>0.45977011494252873</v>
      </c>
    </row>
    <row r="4283" spans="1:24">
      <c r="A4283" t="s">
        <v>6307</v>
      </c>
      <c r="B4283" s="15">
        <v>4</v>
      </c>
      <c r="C4283" s="15">
        <v>0</v>
      </c>
      <c r="D4283" s="15">
        <v>0</v>
      </c>
      <c r="E4283" s="15">
        <v>0</v>
      </c>
      <c r="F4283" s="3">
        <v>20</v>
      </c>
      <c r="G4283" s="3">
        <v>0</v>
      </c>
      <c r="H4283" s="3">
        <v>0</v>
      </c>
      <c r="I4283" s="21">
        <v>0</v>
      </c>
      <c r="J4283" s="15">
        <v>1</v>
      </c>
      <c r="K4283" s="15">
        <v>2</v>
      </c>
      <c r="L4283" s="15">
        <v>3</v>
      </c>
      <c r="N4283" s="15">
        <v>1</v>
      </c>
      <c r="O4283" s="3">
        <v>4</v>
      </c>
      <c r="P4283" s="3">
        <v>14</v>
      </c>
      <c r="Q4283" s="3">
        <v>26</v>
      </c>
      <c r="R4283" s="3">
        <v>0</v>
      </c>
      <c r="S4283" s="3">
        <v>5</v>
      </c>
      <c r="T4283" s="23">
        <f t="shared" si="566"/>
        <v>0.35242130927766557</v>
      </c>
      <c r="U4283" s="4">
        <f t="shared" si="564"/>
        <v>6.666666666666667</v>
      </c>
      <c r="V4283" s="4">
        <f t="shared" si="567"/>
        <v>9.8000000000000007</v>
      </c>
      <c r="W4283" s="4">
        <f t="shared" si="565"/>
        <v>3.1333333333333337</v>
      </c>
      <c r="X4283" s="4">
        <f t="shared" si="568"/>
        <v>0.68027210884353739</v>
      </c>
    </row>
    <row r="4284" spans="1:24">
      <c r="A4284" t="s">
        <v>4299</v>
      </c>
      <c r="B4284" s="15">
        <v>6</v>
      </c>
      <c r="C4284" s="15">
        <v>0</v>
      </c>
      <c r="D4284" s="15">
        <v>3</v>
      </c>
      <c r="E4284" s="15">
        <v>1</v>
      </c>
      <c r="F4284" s="3">
        <v>30</v>
      </c>
      <c r="G4284" s="3">
        <v>0</v>
      </c>
      <c r="H4284" s="3">
        <v>11</v>
      </c>
      <c r="I4284" s="21">
        <v>1</v>
      </c>
      <c r="K4284" s="15">
        <v>2</v>
      </c>
      <c r="L4284" s="15">
        <v>2</v>
      </c>
      <c r="M4284" s="15">
        <v>1</v>
      </c>
      <c r="N4284" s="15">
        <v>6</v>
      </c>
      <c r="O4284" s="3">
        <v>0</v>
      </c>
      <c r="P4284" s="3">
        <v>14</v>
      </c>
      <c r="Q4284" s="3">
        <v>17</v>
      </c>
      <c r="R4284" s="3">
        <v>21</v>
      </c>
      <c r="S4284" s="3">
        <v>32</v>
      </c>
      <c r="T4284" s="23">
        <f t="shared" si="566"/>
        <v>0.37543613975767359</v>
      </c>
      <c r="U4284" s="4">
        <f t="shared" si="564"/>
        <v>13.666666666666666</v>
      </c>
      <c r="V4284" s="4">
        <f t="shared" si="567"/>
        <v>16.8</v>
      </c>
      <c r="W4284" s="4">
        <f t="shared" si="565"/>
        <v>3.1333333333333346</v>
      </c>
      <c r="X4284" s="4">
        <f t="shared" si="568"/>
        <v>0.81349206349206338</v>
      </c>
    </row>
    <row r="4285" spans="1:24">
      <c r="A4285" t="s">
        <v>5490</v>
      </c>
      <c r="B4285" s="15">
        <v>3</v>
      </c>
      <c r="C4285" s="15">
        <v>2</v>
      </c>
      <c r="D4285" s="15">
        <v>1</v>
      </c>
      <c r="E4285" s="15">
        <v>0</v>
      </c>
      <c r="F4285" s="3">
        <v>15</v>
      </c>
      <c r="G4285" s="3">
        <v>7</v>
      </c>
      <c r="H4285" s="3">
        <v>4</v>
      </c>
      <c r="I4285" s="21">
        <v>0</v>
      </c>
      <c r="J4285" s="15">
        <v>1</v>
      </c>
      <c r="K4285" s="15">
        <v>2</v>
      </c>
      <c r="L4285" s="15">
        <v>1</v>
      </c>
      <c r="M4285" s="15">
        <v>1</v>
      </c>
      <c r="N4285" s="15">
        <v>2</v>
      </c>
      <c r="O4285" s="3">
        <v>4</v>
      </c>
      <c r="P4285" s="3">
        <v>14</v>
      </c>
      <c r="Q4285" s="3">
        <v>9</v>
      </c>
      <c r="R4285" s="3">
        <v>21</v>
      </c>
      <c r="S4285" s="3">
        <v>11</v>
      </c>
      <c r="T4285" s="23">
        <f t="shared" si="566"/>
        <v>0.25419039344931016</v>
      </c>
      <c r="U4285" s="4">
        <f t="shared" si="564"/>
        <v>8.6666666666666661</v>
      </c>
      <c r="V4285" s="4">
        <f t="shared" si="567"/>
        <v>11.8</v>
      </c>
      <c r="W4285" s="4">
        <f t="shared" si="565"/>
        <v>3.1333333333333346</v>
      </c>
      <c r="X4285" s="4">
        <f t="shared" si="568"/>
        <v>0.73446327683615809</v>
      </c>
    </row>
    <row r="4286" spans="1:24">
      <c r="A4286" t="s">
        <v>3539</v>
      </c>
      <c r="B4286" s="15">
        <v>4</v>
      </c>
      <c r="C4286" s="15">
        <v>4</v>
      </c>
      <c r="D4286" s="15">
        <v>6</v>
      </c>
      <c r="E4286" s="15">
        <v>3</v>
      </c>
      <c r="F4286" s="3">
        <v>20</v>
      </c>
      <c r="G4286" s="3">
        <v>14</v>
      </c>
      <c r="H4286" s="3">
        <v>23</v>
      </c>
      <c r="I4286" s="21">
        <v>4</v>
      </c>
      <c r="J4286" s="15">
        <v>11</v>
      </c>
      <c r="K4286" s="15">
        <v>4</v>
      </c>
      <c r="L4286" s="15">
        <v>1</v>
      </c>
      <c r="M4286" s="15">
        <v>1</v>
      </c>
      <c r="N4286" s="15">
        <v>2</v>
      </c>
      <c r="O4286" s="3">
        <v>42</v>
      </c>
      <c r="P4286" s="3">
        <v>28</v>
      </c>
      <c r="Q4286" s="3">
        <v>9</v>
      </c>
      <c r="R4286" s="3">
        <v>21</v>
      </c>
      <c r="S4286" s="3">
        <v>11</v>
      </c>
      <c r="T4286" s="23">
        <f t="shared" si="566"/>
        <v>0.35602113589490647</v>
      </c>
      <c r="U4286" s="4">
        <f t="shared" si="564"/>
        <v>19</v>
      </c>
      <c r="V4286" s="4">
        <f t="shared" si="567"/>
        <v>22.2</v>
      </c>
      <c r="W4286" s="4">
        <f t="shared" si="565"/>
        <v>3.1999999999999993</v>
      </c>
      <c r="X4286" s="4">
        <f t="shared" si="568"/>
        <v>0.85585585585585588</v>
      </c>
    </row>
    <row r="4287" spans="1:24">
      <c r="A4287" t="s">
        <v>4609</v>
      </c>
      <c r="B4287" s="15">
        <v>1</v>
      </c>
      <c r="C4287" s="15">
        <v>5</v>
      </c>
      <c r="D4287" s="15">
        <v>1</v>
      </c>
      <c r="E4287" s="15">
        <v>1</v>
      </c>
      <c r="F4287" s="3">
        <v>5</v>
      </c>
      <c r="G4287" s="3">
        <v>18</v>
      </c>
      <c r="H4287" s="3">
        <v>4</v>
      </c>
      <c r="I4287" s="21">
        <v>1</v>
      </c>
      <c r="J4287" s="15">
        <v>2</v>
      </c>
      <c r="K4287" s="15">
        <v>1</v>
      </c>
      <c r="L4287" s="15">
        <v>1</v>
      </c>
      <c r="M4287" s="15">
        <v>1</v>
      </c>
      <c r="N4287" s="15">
        <v>3</v>
      </c>
      <c r="O4287" s="3">
        <v>8</v>
      </c>
      <c r="P4287" s="3">
        <v>7</v>
      </c>
      <c r="Q4287" s="3">
        <v>9</v>
      </c>
      <c r="R4287" s="3">
        <v>21</v>
      </c>
      <c r="S4287" s="3">
        <v>16</v>
      </c>
      <c r="T4287" s="23">
        <f t="shared" si="566"/>
        <v>0.26848166219337888</v>
      </c>
      <c r="U4287" s="4">
        <f t="shared" si="564"/>
        <v>9</v>
      </c>
      <c r="V4287" s="4">
        <f t="shared" si="567"/>
        <v>12.2</v>
      </c>
      <c r="W4287" s="4">
        <f t="shared" si="565"/>
        <v>3.1999999999999993</v>
      </c>
      <c r="X4287" s="4">
        <f t="shared" si="568"/>
        <v>0.73770491803278693</v>
      </c>
    </row>
    <row r="4288" spans="1:24">
      <c r="A4288" t="s">
        <v>5415</v>
      </c>
      <c r="B4288" s="15">
        <v>3</v>
      </c>
      <c r="C4288" s="15">
        <v>0</v>
      </c>
      <c r="D4288" s="15">
        <v>0</v>
      </c>
      <c r="E4288" s="15">
        <v>1</v>
      </c>
      <c r="F4288" s="3">
        <v>15</v>
      </c>
      <c r="G4288" s="3">
        <v>0</v>
      </c>
      <c r="H4288" s="3">
        <v>0</v>
      </c>
      <c r="I4288" s="21">
        <v>1</v>
      </c>
      <c r="J4288" s="15">
        <v>2</v>
      </c>
      <c r="L4288" s="15">
        <v>2</v>
      </c>
      <c r="N4288" s="15">
        <v>3</v>
      </c>
      <c r="O4288" s="3">
        <v>8</v>
      </c>
      <c r="P4288" s="3">
        <v>0</v>
      </c>
      <c r="Q4288" s="3">
        <v>17</v>
      </c>
      <c r="R4288" s="3">
        <v>0</v>
      </c>
      <c r="S4288" s="3">
        <v>16</v>
      </c>
      <c r="T4288" s="23">
        <f t="shared" si="566"/>
        <v>0.31019093379970053</v>
      </c>
      <c r="U4288" s="4">
        <f t="shared" si="564"/>
        <v>5</v>
      </c>
      <c r="V4288" s="4">
        <f t="shared" si="567"/>
        <v>8.1999999999999993</v>
      </c>
      <c r="W4288" s="4">
        <f t="shared" si="565"/>
        <v>3.1999999999999993</v>
      </c>
      <c r="X4288" s="4">
        <f t="shared" si="568"/>
        <v>0.60975609756097571</v>
      </c>
    </row>
    <row r="4289" spans="1:24">
      <c r="A4289" t="s">
        <v>1919</v>
      </c>
      <c r="B4289" s="15">
        <v>9</v>
      </c>
      <c r="C4289" s="15">
        <v>18</v>
      </c>
      <c r="D4289" s="15">
        <v>27</v>
      </c>
      <c r="E4289" s="15">
        <v>0</v>
      </c>
      <c r="F4289" s="3">
        <v>45</v>
      </c>
      <c r="G4289" s="3">
        <v>64</v>
      </c>
      <c r="H4289" s="3">
        <v>102</v>
      </c>
      <c r="I4289" s="21">
        <v>0</v>
      </c>
      <c r="J4289" s="15">
        <v>20</v>
      </c>
      <c r="K4289" s="15">
        <v>10</v>
      </c>
      <c r="L4289" s="15">
        <v>5</v>
      </c>
      <c r="M4289" s="15">
        <v>5</v>
      </c>
      <c r="N4289" s="15">
        <v>14</v>
      </c>
      <c r="O4289" s="3">
        <v>76</v>
      </c>
      <c r="P4289" s="3">
        <v>70</v>
      </c>
      <c r="Q4289" s="3">
        <v>43</v>
      </c>
      <c r="R4289" s="3">
        <v>103</v>
      </c>
      <c r="S4289" s="3">
        <v>76</v>
      </c>
      <c r="T4289" s="23">
        <f t="shared" si="566"/>
        <v>0.42968376213394316</v>
      </c>
      <c r="U4289" s="4">
        <f t="shared" si="564"/>
        <v>70.333333333333329</v>
      </c>
      <c r="V4289" s="4">
        <f t="shared" si="567"/>
        <v>73.599999999999994</v>
      </c>
      <c r="W4289" s="4">
        <f t="shared" si="565"/>
        <v>3.2666666666666657</v>
      </c>
      <c r="X4289" s="4">
        <f t="shared" si="568"/>
        <v>0.95561594202898548</v>
      </c>
    </row>
    <row r="4290" spans="1:24">
      <c r="A4290" t="s">
        <v>6188</v>
      </c>
      <c r="B4290" s="15">
        <v>0</v>
      </c>
      <c r="C4290" s="15">
        <v>2</v>
      </c>
      <c r="D4290" s="15">
        <v>0</v>
      </c>
      <c r="E4290" s="15">
        <v>0</v>
      </c>
      <c r="F4290" s="3">
        <v>0</v>
      </c>
      <c r="G4290" s="3">
        <v>7</v>
      </c>
      <c r="H4290" s="3">
        <v>0</v>
      </c>
      <c r="I4290" s="21">
        <v>0</v>
      </c>
      <c r="K4290" s="15">
        <v>1</v>
      </c>
      <c r="M4290" s="15">
        <v>1</v>
      </c>
      <c r="O4290" s="3">
        <v>0</v>
      </c>
      <c r="P4290" s="3">
        <v>7</v>
      </c>
      <c r="Q4290" s="3">
        <v>0</v>
      </c>
      <c r="R4290" s="3">
        <v>21</v>
      </c>
      <c r="S4290" s="3">
        <v>0</v>
      </c>
      <c r="T4290" s="23">
        <f t="shared" si="566"/>
        <v>0.29378655824809619</v>
      </c>
      <c r="U4290" s="4">
        <f t="shared" ref="U4290:U4353" si="569">AVERAGE(F4290:H4290)</f>
        <v>2.3333333333333335</v>
      </c>
      <c r="V4290" s="4">
        <f t="shared" si="567"/>
        <v>5.6</v>
      </c>
      <c r="W4290" s="4">
        <f t="shared" ref="W4290:W4353" si="570">V4290-U4290</f>
        <v>3.2666666666666662</v>
      </c>
      <c r="X4290" s="4">
        <f t="shared" si="568"/>
        <v>0.41666666666666674</v>
      </c>
    </row>
    <row r="4291" spans="1:24">
      <c r="A4291" t="s">
        <v>6001</v>
      </c>
      <c r="B4291" s="15">
        <v>0</v>
      </c>
      <c r="C4291" s="15">
        <v>0</v>
      </c>
      <c r="D4291" s="15">
        <v>1</v>
      </c>
      <c r="E4291" s="15">
        <v>1</v>
      </c>
      <c r="F4291" s="3">
        <v>0</v>
      </c>
      <c r="G4291" s="3">
        <v>0</v>
      </c>
      <c r="H4291" s="3">
        <v>4</v>
      </c>
      <c r="I4291" s="21">
        <v>1</v>
      </c>
      <c r="K4291" s="15">
        <v>1</v>
      </c>
      <c r="N4291" s="15">
        <v>3</v>
      </c>
      <c r="O4291" s="3">
        <v>0</v>
      </c>
      <c r="P4291" s="3">
        <v>7</v>
      </c>
      <c r="Q4291" s="3">
        <v>0</v>
      </c>
      <c r="R4291" s="3">
        <v>0</v>
      </c>
      <c r="S4291" s="3">
        <v>16</v>
      </c>
      <c r="T4291" s="23">
        <f t="shared" si="566"/>
        <v>0.23904389097124229</v>
      </c>
      <c r="U4291" s="4">
        <f t="shared" si="569"/>
        <v>1.3333333333333333</v>
      </c>
      <c r="V4291" s="4">
        <f t="shared" si="567"/>
        <v>4.5999999999999996</v>
      </c>
      <c r="W4291" s="4">
        <f t="shared" si="570"/>
        <v>3.2666666666666666</v>
      </c>
      <c r="X4291" s="4">
        <f t="shared" si="568"/>
        <v>0.28985507246376813</v>
      </c>
    </row>
    <row r="4292" spans="1:24">
      <c r="A4292" t="s">
        <v>4082</v>
      </c>
      <c r="B4292" s="15">
        <v>2</v>
      </c>
      <c r="C4292" s="15">
        <v>8</v>
      </c>
      <c r="D4292" s="15">
        <v>2</v>
      </c>
      <c r="E4292" s="15">
        <v>0</v>
      </c>
      <c r="F4292" s="3">
        <v>10</v>
      </c>
      <c r="G4292" s="3">
        <v>28</v>
      </c>
      <c r="H4292" s="3">
        <v>8</v>
      </c>
      <c r="I4292" s="21">
        <v>0</v>
      </c>
      <c r="J4292" s="15">
        <v>1</v>
      </c>
      <c r="K4292" s="15">
        <v>1</v>
      </c>
      <c r="L4292" s="15">
        <v>1</v>
      </c>
      <c r="M4292" s="15">
        <v>3</v>
      </c>
      <c r="N4292" s="15">
        <v>2</v>
      </c>
      <c r="O4292" s="3">
        <v>4</v>
      </c>
      <c r="P4292" s="3">
        <v>7</v>
      </c>
      <c r="Q4292" s="3">
        <v>9</v>
      </c>
      <c r="R4292" s="3">
        <v>62</v>
      </c>
      <c r="S4292" s="3">
        <v>11</v>
      </c>
      <c r="T4292" s="23">
        <f t="shared" si="566"/>
        <v>0.41885446577392288</v>
      </c>
      <c r="U4292" s="4">
        <f t="shared" si="569"/>
        <v>15.333333333333334</v>
      </c>
      <c r="V4292" s="4">
        <f t="shared" si="567"/>
        <v>18.600000000000001</v>
      </c>
      <c r="W4292" s="4">
        <f t="shared" si="570"/>
        <v>3.2666666666666675</v>
      </c>
      <c r="X4292" s="4">
        <f t="shared" si="568"/>
        <v>0.82437275985663083</v>
      </c>
    </row>
    <row r="4293" spans="1:24">
      <c r="A4293" t="s">
        <v>339</v>
      </c>
      <c r="B4293" s="15">
        <v>61</v>
      </c>
      <c r="C4293" s="15">
        <v>93</v>
      </c>
      <c r="D4293" s="15">
        <v>120</v>
      </c>
      <c r="E4293" s="15">
        <v>18</v>
      </c>
      <c r="F4293" s="3">
        <v>302</v>
      </c>
      <c r="G4293" s="3">
        <v>329</v>
      </c>
      <c r="H4293" s="3">
        <v>451</v>
      </c>
      <c r="I4293" s="21">
        <v>26</v>
      </c>
      <c r="J4293" s="15">
        <v>108</v>
      </c>
      <c r="K4293" s="15">
        <v>47</v>
      </c>
      <c r="L4293" s="15">
        <v>38</v>
      </c>
      <c r="M4293" s="15">
        <v>21</v>
      </c>
      <c r="N4293" s="15">
        <v>60</v>
      </c>
      <c r="O4293" s="3">
        <v>411</v>
      </c>
      <c r="P4293" s="3">
        <v>328</v>
      </c>
      <c r="Q4293" s="3">
        <v>325</v>
      </c>
      <c r="R4293" s="3">
        <v>432</v>
      </c>
      <c r="S4293" s="3">
        <v>324</v>
      </c>
      <c r="T4293" s="23">
        <f t="shared" si="566"/>
        <v>0.472322824071715</v>
      </c>
      <c r="U4293" s="4">
        <f t="shared" si="569"/>
        <v>360.66666666666669</v>
      </c>
      <c r="V4293" s="4">
        <f t="shared" si="567"/>
        <v>364</v>
      </c>
      <c r="W4293" s="4">
        <f t="shared" si="570"/>
        <v>3.3333333333333144</v>
      </c>
      <c r="X4293" s="4">
        <f t="shared" si="568"/>
        <v>0.99084249084249088</v>
      </c>
    </row>
    <row r="4294" spans="1:24">
      <c r="A4294" t="s">
        <v>2998</v>
      </c>
      <c r="B4294" s="15">
        <v>2</v>
      </c>
      <c r="C4294" s="15">
        <v>11</v>
      </c>
      <c r="D4294" s="15">
        <v>9</v>
      </c>
      <c r="E4294" s="15">
        <v>2</v>
      </c>
      <c r="F4294" s="3">
        <v>10</v>
      </c>
      <c r="G4294" s="3">
        <v>39</v>
      </c>
      <c r="H4294" s="3">
        <v>34</v>
      </c>
      <c r="I4294" s="21">
        <v>3</v>
      </c>
      <c r="J4294" s="15">
        <v>5</v>
      </c>
      <c r="K4294" s="15">
        <v>9</v>
      </c>
      <c r="L4294" s="15">
        <v>1</v>
      </c>
      <c r="M4294" s="15">
        <v>1</v>
      </c>
      <c r="N4294" s="15">
        <v>8</v>
      </c>
      <c r="O4294" s="3">
        <v>19</v>
      </c>
      <c r="P4294" s="3">
        <v>63</v>
      </c>
      <c r="Q4294" s="3">
        <v>9</v>
      </c>
      <c r="R4294" s="3">
        <v>21</v>
      </c>
      <c r="S4294" s="3">
        <v>43</v>
      </c>
      <c r="T4294" s="23">
        <f t="shared" si="566"/>
        <v>0.41311301407714529</v>
      </c>
      <c r="U4294" s="4">
        <f t="shared" si="569"/>
        <v>27.666666666666668</v>
      </c>
      <c r="V4294" s="4">
        <f t="shared" si="567"/>
        <v>31</v>
      </c>
      <c r="W4294" s="4">
        <f t="shared" si="570"/>
        <v>3.3333333333333321</v>
      </c>
      <c r="X4294" s="4">
        <f t="shared" si="568"/>
        <v>0.89247311827956988</v>
      </c>
    </row>
    <row r="4295" spans="1:24">
      <c r="A4295" t="s">
        <v>3847</v>
      </c>
      <c r="B4295" s="15">
        <v>6</v>
      </c>
      <c r="C4295" s="15">
        <v>7</v>
      </c>
      <c r="D4295" s="15">
        <v>1</v>
      </c>
      <c r="E4295" s="15">
        <v>2</v>
      </c>
      <c r="F4295" s="3">
        <v>30</v>
      </c>
      <c r="G4295" s="3">
        <v>25</v>
      </c>
      <c r="H4295" s="3">
        <v>4</v>
      </c>
      <c r="I4295" s="21">
        <v>3</v>
      </c>
      <c r="J4295" s="15">
        <v>2</v>
      </c>
      <c r="K4295" s="15">
        <v>9</v>
      </c>
      <c r="L4295" s="15">
        <v>2</v>
      </c>
      <c r="N4295" s="15">
        <v>5</v>
      </c>
      <c r="O4295" s="3">
        <v>8</v>
      </c>
      <c r="P4295" s="3">
        <v>63</v>
      </c>
      <c r="Q4295" s="3">
        <v>17</v>
      </c>
      <c r="R4295" s="3">
        <v>0</v>
      </c>
      <c r="S4295" s="3">
        <v>27</v>
      </c>
      <c r="T4295" s="23">
        <f t="shared" si="566"/>
        <v>0.41963965985548402</v>
      </c>
      <c r="U4295" s="4">
        <f t="shared" si="569"/>
        <v>19.666666666666668</v>
      </c>
      <c r="V4295" s="4">
        <f t="shared" si="567"/>
        <v>23</v>
      </c>
      <c r="W4295" s="4">
        <f t="shared" si="570"/>
        <v>3.3333333333333321</v>
      </c>
      <c r="X4295" s="4">
        <f t="shared" si="568"/>
        <v>0.85507246376811596</v>
      </c>
    </row>
    <row r="4296" spans="1:24">
      <c r="A4296" t="s">
        <v>5689</v>
      </c>
      <c r="B4296" s="15">
        <v>4</v>
      </c>
      <c r="C4296" s="15">
        <v>0</v>
      </c>
      <c r="D4296" s="15">
        <v>0</v>
      </c>
      <c r="E4296" s="15">
        <v>1</v>
      </c>
      <c r="F4296" s="3">
        <v>20</v>
      </c>
      <c r="G4296" s="3">
        <v>0</v>
      </c>
      <c r="H4296" s="3">
        <v>0</v>
      </c>
      <c r="I4296" s="21">
        <v>1</v>
      </c>
      <c r="K4296" s="15">
        <v>1</v>
      </c>
      <c r="M4296" s="15">
        <v>1</v>
      </c>
      <c r="N4296" s="15">
        <v>4</v>
      </c>
      <c r="O4296" s="3">
        <v>0</v>
      </c>
      <c r="P4296" s="3">
        <v>7</v>
      </c>
      <c r="Q4296" s="3">
        <v>0</v>
      </c>
      <c r="R4296" s="3">
        <v>21</v>
      </c>
      <c r="S4296" s="3">
        <v>22</v>
      </c>
      <c r="T4296" s="23">
        <f t="shared" si="566"/>
        <v>0.34773932246360906</v>
      </c>
      <c r="U4296" s="4">
        <f t="shared" si="569"/>
        <v>6.666666666666667</v>
      </c>
      <c r="V4296" s="4">
        <f t="shared" si="567"/>
        <v>10</v>
      </c>
      <c r="W4296" s="4">
        <f t="shared" si="570"/>
        <v>3.333333333333333</v>
      </c>
      <c r="X4296" s="4">
        <f t="shared" si="568"/>
        <v>0.66666666666666674</v>
      </c>
    </row>
    <row r="4297" spans="1:24">
      <c r="A4297" t="s">
        <v>5455</v>
      </c>
      <c r="B4297" s="15">
        <v>2</v>
      </c>
      <c r="C4297" s="15">
        <v>2</v>
      </c>
      <c r="D4297" s="15">
        <v>0</v>
      </c>
      <c r="E4297" s="15">
        <v>0</v>
      </c>
      <c r="F4297" s="3">
        <v>10</v>
      </c>
      <c r="G4297" s="3">
        <v>7</v>
      </c>
      <c r="H4297" s="3">
        <v>0</v>
      </c>
      <c r="I4297" s="21">
        <v>0</v>
      </c>
      <c r="J4297" s="15">
        <v>3</v>
      </c>
      <c r="K4297" s="15">
        <v>2</v>
      </c>
      <c r="L4297" s="15">
        <v>1</v>
      </c>
      <c r="N4297" s="15">
        <v>2</v>
      </c>
      <c r="O4297" s="3">
        <v>11</v>
      </c>
      <c r="P4297" s="3">
        <v>14</v>
      </c>
      <c r="Q4297" s="3">
        <v>9</v>
      </c>
      <c r="R4297" s="3">
        <v>0</v>
      </c>
      <c r="S4297" s="3">
        <v>11</v>
      </c>
      <c r="T4297" s="23">
        <f t="shared" si="566"/>
        <v>0.2098765432098765</v>
      </c>
      <c r="U4297" s="4">
        <f t="shared" si="569"/>
        <v>5.666666666666667</v>
      </c>
      <c r="V4297" s="4">
        <f t="shared" si="567"/>
        <v>9</v>
      </c>
      <c r="W4297" s="4">
        <f t="shared" si="570"/>
        <v>3.333333333333333</v>
      </c>
      <c r="X4297" s="4">
        <f t="shared" si="568"/>
        <v>0.62962962962962965</v>
      </c>
    </row>
    <row r="4298" spans="1:24">
      <c r="A4298" t="s">
        <v>6500</v>
      </c>
      <c r="B4298" s="15">
        <v>1</v>
      </c>
      <c r="C4298" s="15">
        <v>0</v>
      </c>
      <c r="D4298" s="15">
        <v>0</v>
      </c>
      <c r="E4298" s="15">
        <v>0</v>
      </c>
      <c r="F4298" s="3">
        <v>5</v>
      </c>
      <c r="G4298" s="3">
        <v>0</v>
      </c>
      <c r="H4298" s="3">
        <v>0</v>
      </c>
      <c r="I4298" s="21">
        <v>0</v>
      </c>
      <c r="J4298" s="15">
        <v>3</v>
      </c>
      <c r="L4298" s="15">
        <v>1</v>
      </c>
      <c r="N4298" s="15">
        <v>1</v>
      </c>
      <c r="O4298" s="3">
        <v>11</v>
      </c>
      <c r="P4298" s="3">
        <v>0</v>
      </c>
      <c r="Q4298" s="3">
        <v>9</v>
      </c>
      <c r="R4298" s="3">
        <v>0</v>
      </c>
      <c r="S4298" s="3">
        <v>5</v>
      </c>
      <c r="T4298" s="23">
        <f t="shared" si="566"/>
        <v>0.17215879773509982</v>
      </c>
      <c r="U4298" s="4">
        <f t="shared" si="569"/>
        <v>1.6666666666666667</v>
      </c>
      <c r="V4298" s="4">
        <f t="shared" si="567"/>
        <v>5</v>
      </c>
      <c r="W4298" s="4">
        <f t="shared" si="570"/>
        <v>3.333333333333333</v>
      </c>
      <c r="X4298" s="4">
        <f t="shared" si="568"/>
        <v>0.33333333333333337</v>
      </c>
    </row>
    <row r="4299" spans="1:24">
      <c r="A4299" t="s">
        <v>5911</v>
      </c>
      <c r="B4299" s="15">
        <v>0</v>
      </c>
      <c r="C4299" s="15">
        <v>0</v>
      </c>
      <c r="D4299" s="15">
        <v>3</v>
      </c>
      <c r="E4299" s="15">
        <v>0</v>
      </c>
      <c r="F4299" s="3">
        <v>0</v>
      </c>
      <c r="G4299" s="3">
        <v>0</v>
      </c>
      <c r="H4299" s="3">
        <v>11</v>
      </c>
      <c r="I4299" s="21">
        <v>0</v>
      </c>
      <c r="J4299" s="15">
        <v>5</v>
      </c>
      <c r="K4299" s="15">
        <v>1</v>
      </c>
      <c r="L4299" s="15">
        <v>1</v>
      </c>
      <c r="O4299" s="3">
        <v>19</v>
      </c>
      <c r="P4299" s="3">
        <v>7</v>
      </c>
      <c r="Q4299" s="3">
        <v>9</v>
      </c>
      <c r="R4299" s="3">
        <v>0</v>
      </c>
      <c r="S4299" s="3">
        <v>0</v>
      </c>
      <c r="T4299" s="23">
        <f t="shared" si="566"/>
        <v>0.27946170190772734</v>
      </c>
      <c r="U4299" s="4">
        <f t="shared" si="569"/>
        <v>3.6666666666666665</v>
      </c>
      <c r="V4299" s="4">
        <f t="shared" si="567"/>
        <v>7</v>
      </c>
      <c r="W4299" s="4">
        <f t="shared" si="570"/>
        <v>3.3333333333333335</v>
      </c>
      <c r="X4299" s="4">
        <f t="shared" si="568"/>
        <v>0.52380952380952384</v>
      </c>
    </row>
    <row r="4300" spans="1:24">
      <c r="A4300" t="s">
        <v>4822</v>
      </c>
      <c r="B4300" s="15">
        <v>1</v>
      </c>
      <c r="C4300" s="15">
        <v>6</v>
      </c>
      <c r="D4300" s="15">
        <v>0</v>
      </c>
      <c r="E4300" s="15">
        <v>0</v>
      </c>
      <c r="F4300" s="3">
        <v>5</v>
      </c>
      <c r="G4300" s="3">
        <v>21</v>
      </c>
      <c r="H4300" s="3">
        <v>0</v>
      </c>
      <c r="I4300" s="21">
        <v>0</v>
      </c>
      <c r="J4300" s="15">
        <v>1</v>
      </c>
      <c r="K4300" s="15">
        <v>3</v>
      </c>
      <c r="L4300" s="15">
        <v>1</v>
      </c>
      <c r="M4300" s="15">
        <v>1</v>
      </c>
      <c r="N4300" s="15">
        <v>1</v>
      </c>
      <c r="O4300" s="3">
        <v>4</v>
      </c>
      <c r="P4300" s="3">
        <v>21</v>
      </c>
      <c r="Q4300" s="3">
        <v>9</v>
      </c>
      <c r="R4300" s="3">
        <v>21</v>
      </c>
      <c r="S4300" s="3">
        <v>5</v>
      </c>
      <c r="T4300" s="23">
        <f t="shared" si="566"/>
        <v>0.32139954734503146</v>
      </c>
      <c r="U4300" s="4">
        <f t="shared" si="569"/>
        <v>8.6666666666666661</v>
      </c>
      <c r="V4300" s="4">
        <f t="shared" si="567"/>
        <v>12</v>
      </c>
      <c r="W4300" s="4">
        <f t="shared" si="570"/>
        <v>3.3333333333333339</v>
      </c>
      <c r="X4300" s="4">
        <f t="shared" si="568"/>
        <v>0.72222222222222221</v>
      </c>
    </row>
    <row r="4301" spans="1:24">
      <c r="A4301" t="s">
        <v>2765</v>
      </c>
      <c r="B4301" s="15">
        <v>6</v>
      </c>
      <c r="C4301" s="15">
        <v>17</v>
      </c>
      <c r="D4301" s="15">
        <v>7</v>
      </c>
      <c r="E4301" s="15">
        <v>2</v>
      </c>
      <c r="F4301" s="3">
        <v>30</v>
      </c>
      <c r="G4301" s="3">
        <v>60</v>
      </c>
      <c r="H4301" s="3">
        <v>26</v>
      </c>
      <c r="I4301" s="21">
        <v>3</v>
      </c>
      <c r="J4301" s="15">
        <v>9</v>
      </c>
      <c r="K4301" s="15">
        <v>11</v>
      </c>
      <c r="L4301" s="15">
        <v>3</v>
      </c>
      <c r="M4301" s="15">
        <v>3</v>
      </c>
      <c r="N4301" s="15">
        <v>2</v>
      </c>
      <c r="O4301" s="3">
        <v>34</v>
      </c>
      <c r="P4301" s="3">
        <v>77</v>
      </c>
      <c r="Q4301" s="3">
        <v>26</v>
      </c>
      <c r="R4301" s="3">
        <v>62</v>
      </c>
      <c r="S4301" s="3">
        <v>11</v>
      </c>
      <c r="T4301" s="23">
        <f t="shared" si="566"/>
        <v>0.42912735237023797</v>
      </c>
      <c r="U4301" s="4">
        <f t="shared" si="569"/>
        <v>38.666666666666664</v>
      </c>
      <c r="V4301" s="4">
        <f t="shared" si="567"/>
        <v>42</v>
      </c>
      <c r="W4301" s="4">
        <f t="shared" si="570"/>
        <v>3.3333333333333357</v>
      </c>
      <c r="X4301" s="4">
        <f t="shared" si="568"/>
        <v>0.92063492063492058</v>
      </c>
    </row>
    <row r="4302" spans="1:24">
      <c r="A4302" t="s">
        <v>2620</v>
      </c>
      <c r="B4302" s="15">
        <v>9</v>
      </c>
      <c r="C4302" s="15">
        <v>13</v>
      </c>
      <c r="D4302" s="15">
        <v>7</v>
      </c>
      <c r="E4302" s="15">
        <v>2</v>
      </c>
      <c r="F4302" s="3">
        <v>45</v>
      </c>
      <c r="G4302" s="3">
        <v>46</v>
      </c>
      <c r="H4302" s="3">
        <v>26</v>
      </c>
      <c r="I4302" s="21">
        <v>3</v>
      </c>
      <c r="J4302" s="15">
        <v>11</v>
      </c>
      <c r="K4302" s="15">
        <v>7</v>
      </c>
      <c r="L4302" s="15">
        <v>6</v>
      </c>
      <c r="M4302" s="15">
        <v>1</v>
      </c>
      <c r="N4302" s="15">
        <v>9</v>
      </c>
      <c r="O4302" s="3">
        <v>42</v>
      </c>
      <c r="P4302" s="3">
        <v>49</v>
      </c>
      <c r="Q4302" s="3">
        <v>51</v>
      </c>
      <c r="R4302" s="3">
        <v>21</v>
      </c>
      <c r="S4302" s="3">
        <v>49</v>
      </c>
      <c r="T4302" s="23">
        <f t="shared" si="566"/>
        <v>0.35643405860651745</v>
      </c>
      <c r="U4302" s="4">
        <f t="shared" si="569"/>
        <v>39</v>
      </c>
      <c r="V4302" s="4">
        <f t="shared" si="567"/>
        <v>42.4</v>
      </c>
      <c r="W4302" s="4">
        <f t="shared" si="570"/>
        <v>3.3999999999999986</v>
      </c>
      <c r="X4302" s="4">
        <f t="shared" si="568"/>
        <v>0.91981132075471705</v>
      </c>
    </row>
    <row r="4303" spans="1:24">
      <c r="A4303" t="s">
        <v>3577</v>
      </c>
      <c r="B4303" s="15">
        <v>5</v>
      </c>
      <c r="C4303" s="15">
        <v>9</v>
      </c>
      <c r="D4303" s="15">
        <v>4</v>
      </c>
      <c r="E4303" s="15">
        <v>1</v>
      </c>
      <c r="F4303" s="3">
        <v>25</v>
      </c>
      <c r="G4303" s="3">
        <v>32</v>
      </c>
      <c r="H4303" s="3">
        <v>15</v>
      </c>
      <c r="I4303" s="21">
        <v>1</v>
      </c>
      <c r="K4303" s="15">
        <v>8</v>
      </c>
      <c r="N4303" s="15">
        <v>15</v>
      </c>
      <c r="O4303" s="3">
        <v>0</v>
      </c>
      <c r="P4303" s="3">
        <v>56</v>
      </c>
      <c r="Q4303" s="3">
        <v>0</v>
      </c>
      <c r="R4303" s="3">
        <v>0</v>
      </c>
      <c r="S4303" s="3">
        <v>81</v>
      </c>
      <c r="T4303" s="23">
        <f t="shared" si="566"/>
        <v>0.44429783698690395</v>
      </c>
      <c r="U4303" s="4">
        <f t="shared" si="569"/>
        <v>24</v>
      </c>
      <c r="V4303" s="4">
        <f t="shared" si="567"/>
        <v>27.4</v>
      </c>
      <c r="W4303" s="4">
        <f t="shared" si="570"/>
        <v>3.3999999999999986</v>
      </c>
      <c r="X4303" s="4">
        <f t="shared" si="568"/>
        <v>0.87591240875912413</v>
      </c>
    </row>
    <row r="4304" spans="1:24">
      <c r="A4304" t="s">
        <v>3757</v>
      </c>
      <c r="B4304" s="15">
        <v>3</v>
      </c>
      <c r="C4304" s="15">
        <v>8</v>
      </c>
      <c r="D4304" s="15">
        <v>2</v>
      </c>
      <c r="E4304" s="15">
        <v>3</v>
      </c>
      <c r="F4304" s="3">
        <v>15</v>
      </c>
      <c r="G4304" s="3">
        <v>28</v>
      </c>
      <c r="H4304" s="3">
        <v>8</v>
      </c>
      <c r="I4304" s="21">
        <v>4</v>
      </c>
      <c r="J4304" s="15">
        <v>2</v>
      </c>
      <c r="K4304" s="15">
        <v>1</v>
      </c>
      <c r="L4304" s="15">
        <v>1</v>
      </c>
      <c r="M4304" s="15">
        <v>3</v>
      </c>
      <c r="N4304" s="15">
        <v>3</v>
      </c>
      <c r="O4304" s="3">
        <v>8</v>
      </c>
      <c r="P4304" s="3">
        <v>7</v>
      </c>
      <c r="Q4304" s="3">
        <v>9</v>
      </c>
      <c r="R4304" s="3">
        <v>62</v>
      </c>
      <c r="S4304" s="3">
        <v>16</v>
      </c>
      <c r="T4304" s="23">
        <f t="shared" si="566"/>
        <v>0.41217740158094707</v>
      </c>
      <c r="U4304" s="4">
        <f t="shared" si="569"/>
        <v>17</v>
      </c>
      <c r="V4304" s="4">
        <f t="shared" si="567"/>
        <v>20.399999999999999</v>
      </c>
      <c r="W4304" s="4">
        <f t="shared" si="570"/>
        <v>3.3999999999999986</v>
      </c>
      <c r="X4304" s="4">
        <f t="shared" si="568"/>
        <v>0.83333333333333337</v>
      </c>
    </row>
    <row r="4305" spans="1:24">
      <c r="A4305" t="s">
        <v>4900</v>
      </c>
      <c r="B4305" s="15">
        <v>5</v>
      </c>
      <c r="C4305" s="15">
        <v>1</v>
      </c>
      <c r="D4305" s="15">
        <v>1</v>
      </c>
      <c r="E4305" s="15">
        <v>0</v>
      </c>
      <c r="F4305" s="3">
        <v>25</v>
      </c>
      <c r="G4305" s="3">
        <v>4</v>
      </c>
      <c r="H4305" s="3">
        <v>4</v>
      </c>
      <c r="I4305" s="21">
        <v>0</v>
      </c>
      <c r="J4305" s="15">
        <v>1</v>
      </c>
      <c r="K4305" s="15">
        <v>2</v>
      </c>
      <c r="L4305" s="15">
        <v>2</v>
      </c>
      <c r="M4305" s="15">
        <v>1</v>
      </c>
      <c r="N4305" s="15">
        <v>3</v>
      </c>
      <c r="O4305" s="3">
        <v>4</v>
      </c>
      <c r="P4305" s="3">
        <v>14</v>
      </c>
      <c r="Q4305" s="3">
        <v>17</v>
      </c>
      <c r="R4305" s="3">
        <v>21</v>
      </c>
      <c r="S4305" s="3">
        <v>16</v>
      </c>
      <c r="T4305" s="23">
        <f t="shared" si="566"/>
        <v>0.30610334750966905</v>
      </c>
      <c r="U4305" s="4">
        <f t="shared" si="569"/>
        <v>11</v>
      </c>
      <c r="V4305" s="4">
        <f t="shared" si="567"/>
        <v>14.4</v>
      </c>
      <c r="W4305" s="4">
        <f t="shared" si="570"/>
        <v>3.4000000000000004</v>
      </c>
      <c r="X4305" s="4">
        <f t="shared" si="568"/>
        <v>0.76388888888888884</v>
      </c>
    </row>
    <row r="4306" spans="1:24">
      <c r="A4306" t="s">
        <v>6860</v>
      </c>
      <c r="B4306" s="15">
        <v>1</v>
      </c>
      <c r="C4306" s="15">
        <v>1</v>
      </c>
      <c r="D4306" s="15">
        <v>0</v>
      </c>
      <c r="E4306" s="15">
        <v>0</v>
      </c>
      <c r="F4306" s="3">
        <v>5</v>
      </c>
      <c r="G4306" s="3">
        <v>4</v>
      </c>
      <c r="H4306" s="3">
        <v>0</v>
      </c>
      <c r="I4306" s="21">
        <v>0</v>
      </c>
      <c r="K4306" s="15">
        <v>3</v>
      </c>
      <c r="N4306" s="15">
        <v>2</v>
      </c>
      <c r="O4306" s="3">
        <v>0</v>
      </c>
      <c r="P4306" s="3">
        <v>21</v>
      </c>
      <c r="Q4306" s="3">
        <v>0</v>
      </c>
      <c r="R4306" s="3">
        <v>0</v>
      </c>
      <c r="S4306" s="3">
        <v>11</v>
      </c>
      <c r="T4306" s="23">
        <f t="shared" si="566"/>
        <v>0.28776185386426195</v>
      </c>
      <c r="U4306" s="4">
        <f t="shared" si="569"/>
        <v>3</v>
      </c>
      <c r="V4306" s="4">
        <f t="shared" si="567"/>
        <v>6.4</v>
      </c>
      <c r="W4306" s="4">
        <f t="shared" si="570"/>
        <v>3.4000000000000004</v>
      </c>
      <c r="X4306" s="4">
        <f t="shared" si="568"/>
        <v>0.46875</v>
      </c>
    </row>
    <row r="4307" spans="1:24">
      <c r="A4307" t="s">
        <v>2093</v>
      </c>
      <c r="B4307" s="15">
        <v>15</v>
      </c>
      <c r="C4307" s="15">
        <v>17</v>
      </c>
      <c r="D4307" s="15">
        <v>14</v>
      </c>
      <c r="E4307" s="15">
        <v>6</v>
      </c>
      <c r="F4307" s="3">
        <v>74</v>
      </c>
      <c r="G4307" s="3">
        <v>60</v>
      </c>
      <c r="H4307" s="3">
        <v>53</v>
      </c>
      <c r="I4307" s="21">
        <v>9</v>
      </c>
      <c r="J4307" s="15">
        <v>8</v>
      </c>
      <c r="K4307" s="15">
        <v>13</v>
      </c>
      <c r="L4307" s="15">
        <v>9</v>
      </c>
      <c r="M4307" s="15">
        <v>4</v>
      </c>
      <c r="N4307" s="15">
        <v>9</v>
      </c>
      <c r="O4307" s="3">
        <v>30</v>
      </c>
      <c r="P4307" s="3">
        <v>91</v>
      </c>
      <c r="Q4307" s="3">
        <v>77</v>
      </c>
      <c r="R4307" s="3">
        <v>82</v>
      </c>
      <c r="S4307" s="3">
        <v>49</v>
      </c>
      <c r="T4307" s="23">
        <f t="shared" si="566"/>
        <v>0.41690433369570956</v>
      </c>
      <c r="U4307" s="4">
        <f t="shared" si="569"/>
        <v>62.333333333333336</v>
      </c>
      <c r="V4307" s="4">
        <f t="shared" si="567"/>
        <v>65.8</v>
      </c>
      <c r="W4307" s="4">
        <f t="shared" si="570"/>
        <v>3.4666666666666615</v>
      </c>
      <c r="X4307" s="4">
        <f t="shared" si="568"/>
        <v>0.94731509625126653</v>
      </c>
    </row>
    <row r="4308" spans="1:24">
      <c r="A4308" t="s">
        <v>2331</v>
      </c>
      <c r="B4308" s="15">
        <v>11</v>
      </c>
      <c r="C4308" s="15">
        <v>19</v>
      </c>
      <c r="D4308" s="15">
        <v>7</v>
      </c>
      <c r="E4308" s="15">
        <v>5</v>
      </c>
      <c r="F4308" s="3">
        <v>55</v>
      </c>
      <c r="G4308" s="3">
        <v>67</v>
      </c>
      <c r="H4308" s="3">
        <v>26</v>
      </c>
      <c r="I4308" s="21">
        <v>7</v>
      </c>
      <c r="J4308" s="15">
        <v>13</v>
      </c>
      <c r="K4308" s="15">
        <v>6</v>
      </c>
      <c r="L4308" s="15">
        <v>9</v>
      </c>
      <c r="M4308" s="15">
        <v>2</v>
      </c>
      <c r="N4308" s="15">
        <v>10</v>
      </c>
      <c r="O4308" s="3">
        <v>50</v>
      </c>
      <c r="P4308" s="3">
        <v>42</v>
      </c>
      <c r="Q4308" s="3">
        <v>77</v>
      </c>
      <c r="R4308" s="3">
        <v>41</v>
      </c>
      <c r="S4308" s="3">
        <v>54</v>
      </c>
      <c r="T4308" s="23">
        <f t="shared" si="566"/>
        <v>0.39488205820363331</v>
      </c>
      <c r="U4308" s="4">
        <f t="shared" si="569"/>
        <v>49.333333333333336</v>
      </c>
      <c r="V4308" s="4">
        <f t="shared" si="567"/>
        <v>52.8</v>
      </c>
      <c r="W4308" s="4">
        <f t="shared" si="570"/>
        <v>3.4666666666666615</v>
      </c>
      <c r="X4308" s="4">
        <f t="shared" si="568"/>
        <v>0.93434343434343448</v>
      </c>
    </row>
    <row r="4309" spans="1:24">
      <c r="A4309" t="s">
        <v>2432</v>
      </c>
      <c r="B4309" s="15">
        <v>3</v>
      </c>
      <c r="C4309" s="15">
        <v>26</v>
      </c>
      <c r="D4309" s="15">
        <v>6</v>
      </c>
      <c r="E4309" s="15">
        <v>1</v>
      </c>
      <c r="F4309" s="3">
        <v>15</v>
      </c>
      <c r="G4309" s="3">
        <v>92</v>
      </c>
      <c r="H4309" s="3">
        <v>23</v>
      </c>
      <c r="I4309" s="21">
        <v>1</v>
      </c>
      <c r="J4309" s="15">
        <v>1</v>
      </c>
      <c r="K4309" s="15">
        <v>9</v>
      </c>
      <c r="L4309" s="15">
        <v>9</v>
      </c>
      <c r="M4309" s="15">
        <v>2</v>
      </c>
      <c r="N4309" s="15">
        <v>9</v>
      </c>
      <c r="O4309" s="3">
        <v>4</v>
      </c>
      <c r="P4309" s="3">
        <v>63</v>
      </c>
      <c r="Q4309" s="3">
        <v>77</v>
      </c>
      <c r="R4309" s="3">
        <v>41</v>
      </c>
      <c r="S4309" s="3">
        <v>49</v>
      </c>
      <c r="T4309" s="23">
        <f t="shared" si="566"/>
        <v>0.44555888658998816</v>
      </c>
      <c r="U4309" s="4">
        <f t="shared" si="569"/>
        <v>43.333333333333336</v>
      </c>
      <c r="V4309" s="4">
        <f t="shared" si="567"/>
        <v>46.8</v>
      </c>
      <c r="W4309" s="4">
        <f t="shared" si="570"/>
        <v>3.4666666666666615</v>
      </c>
      <c r="X4309" s="4">
        <f t="shared" si="568"/>
        <v>0.92592592592592604</v>
      </c>
    </row>
    <row r="4310" spans="1:24">
      <c r="A4310" t="s">
        <v>5662</v>
      </c>
      <c r="B4310" s="15">
        <v>2</v>
      </c>
      <c r="C4310" s="15">
        <v>0</v>
      </c>
      <c r="D4310" s="15">
        <v>0</v>
      </c>
      <c r="E4310" s="15">
        <v>1</v>
      </c>
      <c r="F4310" s="3">
        <v>10</v>
      </c>
      <c r="G4310" s="3">
        <v>0</v>
      </c>
      <c r="H4310" s="3">
        <v>0</v>
      </c>
      <c r="I4310" s="21">
        <v>1</v>
      </c>
      <c r="J4310" s="15">
        <v>2</v>
      </c>
      <c r="L4310" s="15">
        <v>3</v>
      </c>
      <c r="O4310" s="3">
        <v>8</v>
      </c>
      <c r="P4310" s="3">
        <v>0</v>
      </c>
      <c r="Q4310" s="3">
        <v>26</v>
      </c>
      <c r="R4310" s="3">
        <v>0</v>
      </c>
      <c r="S4310" s="3">
        <v>0</v>
      </c>
      <c r="T4310" s="23">
        <f t="shared" si="566"/>
        <v>0.32253581893810102</v>
      </c>
      <c r="U4310" s="4">
        <f t="shared" si="569"/>
        <v>3.3333333333333335</v>
      </c>
      <c r="V4310" s="4">
        <f t="shared" si="567"/>
        <v>6.8</v>
      </c>
      <c r="W4310" s="4">
        <f t="shared" si="570"/>
        <v>3.4666666666666663</v>
      </c>
      <c r="X4310" s="4">
        <f t="shared" si="568"/>
        <v>0.49019607843137258</v>
      </c>
    </row>
    <row r="4311" spans="1:24">
      <c r="A4311" t="s">
        <v>6004</v>
      </c>
      <c r="B4311" s="15">
        <v>2</v>
      </c>
      <c r="C4311" s="15">
        <v>0</v>
      </c>
      <c r="D4311" s="15">
        <v>0</v>
      </c>
      <c r="E4311" s="15">
        <v>2</v>
      </c>
      <c r="F4311" s="3">
        <v>10</v>
      </c>
      <c r="G4311" s="3">
        <v>0</v>
      </c>
      <c r="H4311" s="3">
        <v>0</v>
      </c>
      <c r="I4311" s="21">
        <v>3</v>
      </c>
      <c r="J4311" s="15">
        <v>2</v>
      </c>
      <c r="M4311" s="15">
        <v>1</v>
      </c>
      <c r="N4311" s="15">
        <v>1</v>
      </c>
      <c r="O4311" s="3">
        <v>8</v>
      </c>
      <c r="P4311" s="3">
        <v>0</v>
      </c>
      <c r="Q4311" s="3">
        <v>0</v>
      </c>
      <c r="R4311" s="3">
        <v>21</v>
      </c>
      <c r="S4311" s="3">
        <v>5</v>
      </c>
      <c r="T4311" s="23">
        <f t="shared" si="566"/>
        <v>0.28266783137540319</v>
      </c>
      <c r="U4311" s="4">
        <f t="shared" si="569"/>
        <v>3.3333333333333335</v>
      </c>
      <c r="V4311" s="4">
        <f t="shared" si="567"/>
        <v>6.8</v>
      </c>
      <c r="W4311" s="4">
        <f t="shared" si="570"/>
        <v>3.4666666666666663</v>
      </c>
      <c r="X4311" s="4">
        <f t="shared" si="568"/>
        <v>0.49019607843137258</v>
      </c>
    </row>
    <row r="4312" spans="1:24">
      <c r="A4312" t="s">
        <v>6222</v>
      </c>
      <c r="B4312" s="15">
        <v>0</v>
      </c>
      <c r="C4312" s="15">
        <v>2</v>
      </c>
      <c r="D4312" s="15">
        <v>0</v>
      </c>
      <c r="E4312" s="15">
        <v>0</v>
      </c>
      <c r="F4312" s="3">
        <v>0</v>
      </c>
      <c r="G4312" s="3">
        <v>7</v>
      </c>
      <c r="H4312" s="3">
        <v>0</v>
      </c>
      <c r="I4312" s="21">
        <v>0</v>
      </c>
      <c r="J4312" s="15">
        <v>2</v>
      </c>
      <c r="M4312" s="15">
        <v>1</v>
      </c>
      <c r="O4312" s="3">
        <v>8</v>
      </c>
      <c r="P4312" s="3">
        <v>0</v>
      </c>
      <c r="Q4312" s="3">
        <v>0</v>
      </c>
      <c r="R4312" s="3">
        <v>21</v>
      </c>
      <c r="S4312" s="3">
        <v>0</v>
      </c>
      <c r="T4312" s="23">
        <f t="shared" si="566"/>
        <v>0.28369378977914217</v>
      </c>
      <c r="U4312" s="4">
        <f t="shared" si="569"/>
        <v>2.3333333333333335</v>
      </c>
      <c r="V4312" s="4">
        <f t="shared" si="567"/>
        <v>5.8</v>
      </c>
      <c r="W4312" s="4">
        <f t="shared" si="570"/>
        <v>3.4666666666666663</v>
      </c>
      <c r="X4312" s="4">
        <f t="shared" si="568"/>
        <v>0.40229885057471271</v>
      </c>
    </row>
    <row r="4313" spans="1:24">
      <c r="A4313" t="s">
        <v>6599</v>
      </c>
      <c r="B4313" s="15">
        <v>0</v>
      </c>
      <c r="C4313" s="15">
        <v>1</v>
      </c>
      <c r="D4313" s="15">
        <v>0</v>
      </c>
      <c r="E4313" s="15">
        <v>0</v>
      </c>
      <c r="F4313" s="3">
        <v>0</v>
      </c>
      <c r="G4313" s="3">
        <v>4</v>
      </c>
      <c r="H4313" s="3">
        <v>0</v>
      </c>
      <c r="I4313" s="21">
        <v>0</v>
      </c>
      <c r="J4313" s="15">
        <v>1</v>
      </c>
      <c r="L4313" s="15">
        <v>1</v>
      </c>
      <c r="N4313" s="15">
        <v>2</v>
      </c>
      <c r="O4313" s="3">
        <v>4</v>
      </c>
      <c r="P4313" s="3">
        <v>0</v>
      </c>
      <c r="Q4313" s="3">
        <v>9</v>
      </c>
      <c r="R4313" s="3">
        <v>0</v>
      </c>
      <c r="S4313" s="3">
        <v>11</v>
      </c>
      <c r="T4313" s="23">
        <f t="shared" si="566"/>
        <v>0.15845059837184308</v>
      </c>
      <c r="U4313" s="4">
        <f t="shared" si="569"/>
        <v>1.3333333333333333</v>
      </c>
      <c r="V4313" s="4">
        <f t="shared" si="567"/>
        <v>4.8</v>
      </c>
      <c r="W4313" s="4">
        <f t="shared" si="570"/>
        <v>3.4666666666666668</v>
      </c>
      <c r="X4313" s="4">
        <f t="shared" si="568"/>
        <v>0.27777777777777779</v>
      </c>
    </row>
    <row r="4314" spans="1:24">
      <c r="A4314" t="s">
        <v>6716</v>
      </c>
      <c r="B4314" s="15">
        <v>0</v>
      </c>
      <c r="C4314" s="15">
        <v>0</v>
      </c>
      <c r="D4314" s="15">
        <v>1</v>
      </c>
      <c r="E4314" s="15">
        <v>0</v>
      </c>
      <c r="F4314" s="3">
        <v>0</v>
      </c>
      <c r="G4314" s="3">
        <v>0</v>
      </c>
      <c r="H4314" s="3">
        <v>4</v>
      </c>
      <c r="I4314" s="21">
        <v>0</v>
      </c>
      <c r="J4314" s="15">
        <v>2</v>
      </c>
      <c r="K4314" s="15">
        <v>1</v>
      </c>
      <c r="L4314" s="15">
        <v>1</v>
      </c>
      <c r="O4314" s="3">
        <v>8</v>
      </c>
      <c r="P4314" s="3">
        <v>7</v>
      </c>
      <c r="Q4314" s="3">
        <v>9</v>
      </c>
      <c r="R4314" s="3">
        <v>0</v>
      </c>
      <c r="S4314" s="3">
        <v>0</v>
      </c>
      <c r="T4314" s="23">
        <f t="shared" si="566"/>
        <v>0.13248862629474645</v>
      </c>
      <c r="U4314" s="4">
        <f t="shared" si="569"/>
        <v>1.3333333333333333</v>
      </c>
      <c r="V4314" s="4">
        <f t="shared" si="567"/>
        <v>4.8</v>
      </c>
      <c r="W4314" s="4">
        <f t="shared" si="570"/>
        <v>3.4666666666666668</v>
      </c>
      <c r="X4314" s="4">
        <f t="shared" si="568"/>
        <v>0.27777777777777779</v>
      </c>
    </row>
    <row r="4315" spans="1:24">
      <c r="A4315" t="s">
        <v>6764</v>
      </c>
      <c r="B4315" s="15">
        <v>0</v>
      </c>
      <c r="C4315" s="15">
        <v>1</v>
      </c>
      <c r="D4315" s="15">
        <v>0</v>
      </c>
      <c r="E4315" s="15">
        <v>0</v>
      </c>
      <c r="F4315" s="3">
        <v>0</v>
      </c>
      <c r="G4315" s="3">
        <v>4</v>
      </c>
      <c r="H4315" s="3">
        <v>0</v>
      </c>
      <c r="I4315" s="21">
        <v>0</v>
      </c>
      <c r="J4315" s="15">
        <v>2</v>
      </c>
      <c r="N4315" s="15">
        <v>3</v>
      </c>
      <c r="O4315" s="3">
        <v>8</v>
      </c>
      <c r="P4315" s="3">
        <v>0</v>
      </c>
      <c r="Q4315" s="3">
        <v>0</v>
      </c>
      <c r="R4315" s="3">
        <v>0</v>
      </c>
      <c r="S4315" s="3">
        <v>16</v>
      </c>
      <c r="T4315" s="23">
        <f t="shared" si="566"/>
        <v>0.22922385606171519</v>
      </c>
      <c r="U4315" s="4">
        <f t="shared" si="569"/>
        <v>1.3333333333333333</v>
      </c>
      <c r="V4315" s="4">
        <f t="shared" si="567"/>
        <v>4.8</v>
      </c>
      <c r="W4315" s="4">
        <f t="shared" si="570"/>
        <v>3.4666666666666668</v>
      </c>
      <c r="X4315" s="4">
        <f t="shared" si="568"/>
        <v>0.27777777777777779</v>
      </c>
    </row>
    <row r="4316" spans="1:24">
      <c r="A4316" t="s">
        <v>6801</v>
      </c>
      <c r="B4316" s="15">
        <v>0</v>
      </c>
      <c r="C4316" s="15">
        <v>0</v>
      </c>
      <c r="D4316" s="15">
        <v>1</v>
      </c>
      <c r="E4316" s="15">
        <v>0</v>
      </c>
      <c r="F4316" s="3">
        <v>0</v>
      </c>
      <c r="G4316" s="3">
        <v>0</v>
      </c>
      <c r="H4316" s="3">
        <v>4</v>
      </c>
      <c r="I4316" s="21">
        <v>0</v>
      </c>
      <c r="J4316" s="15">
        <v>2</v>
      </c>
      <c r="N4316" s="15">
        <v>3</v>
      </c>
      <c r="O4316" s="3">
        <v>8</v>
      </c>
      <c r="P4316" s="3">
        <v>0</v>
      </c>
      <c r="Q4316" s="3">
        <v>0</v>
      </c>
      <c r="R4316" s="3">
        <v>0</v>
      </c>
      <c r="S4316" s="3">
        <v>16</v>
      </c>
      <c r="T4316" s="23">
        <f t="shared" si="566"/>
        <v>0.22922385606171519</v>
      </c>
      <c r="U4316" s="4">
        <f t="shared" si="569"/>
        <v>1.3333333333333333</v>
      </c>
      <c r="V4316" s="4">
        <f t="shared" si="567"/>
        <v>4.8</v>
      </c>
      <c r="W4316" s="4">
        <f t="shared" si="570"/>
        <v>3.4666666666666668</v>
      </c>
      <c r="X4316" s="4">
        <f t="shared" si="568"/>
        <v>0.27777777777777779</v>
      </c>
    </row>
    <row r="4317" spans="1:24">
      <c r="A4317" t="s">
        <v>6819</v>
      </c>
      <c r="B4317" s="15">
        <v>0</v>
      </c>
      <c r="C4317" s="15">
        <v>0</v>
      </c>
      <c r="D4317" s="15">
        <v>1</v>
      </c>
      <c r="E4317" s="15">
        <v>0</v>
      </c>
      <c r="F4317" s="3">
        <v>0</v>
      </c>
      <c r="G4317" s="3">
        <v>0</v>
      </c>
      <c r="H4317" s="3">
        <v>4</v>
      </c>
      <c r="I4317" s="21">
        <v>0</v>
      </c>
      <c r="J4317" s="15">
        <v>2</v>
      </c>
      <c r="K4317" s="15">
        <v>1</v>
      </c>
      <c r="L4317" s="15">
        <v>1</v>
      </c>
      <c r="O4317" s="3">
        <v>8</v>
      </c>
      <c r="P4317" s="3">
        <v>7</v>
      </c>
      <c r="Q4317" s="3">
        <v>9</v>
      </c>
      <c r="R4317" s="3">
        <v>0</v>
      </c>
      <c r="S4317" s="3">
        <v>0</v>
      </c>
      <c r="T4317" s="23">
        <f t="shared" si="566"/>
        <v>0.13248862629474645</v>
      </c>
      <c r="U4317" s="4">
        <f t="shared" si="569"/>
        <v>1.3333333333333333</v>
      </c>
      <c r="V4317" s="4">
        <f t="shared" si="567"/>
        <v>4.8</v>
      </c>
      <c r="W4317" s="4">
        <f t="shared" si="570"/>
        <v>3.4666666666666668</v>
      </c>
      <c r="X4317" s="4">
        <f t="shared" si="568"/>
        <v>0.27777777777777779</v>
      </c>
    </row>
    <row r="4318" spans="1:24">
      <c r="A4318" t="s">
        <v>5624</v>
      </c>
      <c r="B4318" s="15">
        <v>3</v>
      </c>
      <c r="C4318" s="15">
        <v>0</v>
      </c>
      <c r="D4318" s="15">
        <v>1</v>
      </c>
      <c r="E4318" s="15">
        <v>0</v>
      </c>
      <c r="F4318" s="3">
        <v>15</v>
      </c>
      <c r="G4318" s="3">
        <v>0</v>
      </c>
      <c r="H4318" s="3">
        <v>4</v>
      </c>
      <c r="I4318" s="21">
        <v>0</v>
      </c>
      <c r="J4318" s="15">
        <v>5</v>
      </c>
      <c r="K4318" s="15">
        <v>3</v>
      </c>
      <c r="L4318" s="15">
        <v>1</v>
      </c>
      <c r="O4318" s="3">
        <v>19</v>
      </c>
      <c r="P4318" s="3">
        <v>21</v>
      </c>
      <c r="Q4318" s="3">
        <v>9</v>
      </c>
      <c r="R4318" s="3">
        <v>0</v>
      </c>
      <c r="S4318" s="3">
        <v>0</v>
      </c>
      <c r="T4318" s="23">
        <f t="shared" si="566"/>
        <v>0.31472216155215244</v>
      </c>
      <c r="U4318" s="4">
        <f t="shared" si="569"/>
        <v>6.333333333333333</v>
      </c>
      <c r="V4318" s="4">
        <f t="shared" si="567"/>
        <v>9.8000000000000007</v>
      </c>
      <c r="W4318" s="4">
        <f t="shared" si="570"/>
        <v>3.4666666666666677</v>
      </c>
      <c r="X4318" s="4">
        <f t="shared" si="568"/>
        <v>0.64625850340136048</v>
      </c>
    </row>
    <row r="4319" spans="1:24">
      <c r="A4319" t="s">
        <v>1164</v>
      </c>
      <c r="B4319" s="15">
        <v>19</v>
      </c>
      <c r="C4319" s="15">
        <v>42</v>
      </c>
      <c r="D4319" s="15">
        <v>29</v>
      </c>
      <c r="E4319" s="15">
        <v>22</v>
      </c>
      <c r="F4319" s="3">
        <v>94</v>
      </c>
      <c r="G4319" s="3">
        <v>149</v>
      </c>
      <c r="H4319" s="3">
        <v>109</v>
      </c>
      <c r="I4319" s="21">
        <v>31</v>
      </c>
      <c r="J4319" s="15">
        <v>30</v>
      </c>
      <c r="K4319" s="15">
        <v>8</v>
      </c>
      <c r="L4319" s="15">
        <v>13</v>
      </c>
      <c r="M4319" s="15">
        <v>12</v>
      </c>
      <c r="N4319" s="15">
        <v>14</v>
      </c>
      <c r="O4319" s="3">
        <v>114</v>
      </c>
      <c r="P4319" s="3">
        <v>56</v>
      </c>
      <c r="Q4319" s="3">
        <v>111</v>
      </c>
      <c r="R4319" s="3">
        <v>247</v>
      </c>
      <c r="S4319" s="3">
        <v>76</v>
      </c>
      <c r="T4319" s="23">
        <f t="shared" si="566"/>
        <v>0.47124025293308336</v>
      </c>
      <c r="U4319" s="4">
        <f t="shared" si="569"/>
        <v>117.33333333333333</v>
      </c>
      <c r="V4319" s="4">
        <f t="shared" si="567"/>
        <v>120.8</v>
      </c>
      <c r="W4319" s="4">
        <f t="shared" si="570"/>
        <v>3.4666666666666686</v>
      </c>
      <c r="X4319" s="4">
        <f t="shared" si="568"/>
        <v>0.9713024282560706</v>
      </c>
    </row>
    <row r="4320" spans="1:24">
      <c r="A4320" t="s">
        <v>1690</v>
      </c>
      <c r="B4320" s="15">
        <v>12</v>
      </c>
      <c r="C4320" s="15">
        <v>26</v>
      </c>
      <c r="D4320" s="15">
        <v>27</v>
      </c>
      <c r="E4320" s="15">
        <v>2</v>
      </c>
      <c r="F4320" s="3">
        <v>59</v>
      </c>
      <c r="G4320" s="3">
        <v>92</v>
      </c>
      <c r="H4320" s="3">
        <v>102</v>
      </c>
      <c r="I4320" s="21">
        <v>3</v>
      </c>
      <c r="J4320" s="15">
        <v>19</v>
      </c>
      <c r="K4320" s="15">
        <v>14</v>
      </c>
      <c r="L4320" s="15">
        <v>15</v>
      </c>
      <c r="M4320" s="15">
        <v>4</v>
      </c>
      <c r="N4320" s="15">
        <v>11</v>
      </c>
      <c r="O4320" s="3">
        <v>72</v>
      </c>
      <c r="P4320" s="3">
        <v>98</v>
      </c>
      <c r="Q4320" s="3">
        <v>128</v>
      </c>
      <c r="R4320" s="3">
        <v>82</v>
      </c>
      <c r="S4320" s="3">
        <v>59</v>
      </c>
      <c r="T4320" s="23">
        <f t="shared" si="566"/>
        <v>0.42872228605399465</v>
      </c>
      <c r="U4320" s="4">
        <f t="shared" si="569"/>
        <v>84.333333333333329</v>
      </c>
      <c r="V4320" s="4">
        <f t="shared" si="567"/>
        <v>87.8</v>
      </c>
      <c r="W4320" s="4">
        <f t="shared" si="570"/>
        <v>3.4666666666666686</v>
      </c>
      <c r="X4320" s="4">
        <f t="shared" si="568"/>
        <v>0.96051632498101747</v>
      </c>
    </row>
    <row r="4321" spans="1:24">
      <c r="A4321" t="s">
        <v>4088</v>
      </c>
      <c r="B4321" s="15">
        <v>6</v>
      </c>
      <c r="C4321" s="15">
        <v>2</v>
      </c>
      <c r="D4321" s="15">
        <v>4</v>
      </c>
      <c r="E4321" s="15">
        <v>0</v>
      </c>
      <c r="F4321" s="3">
        <v>30</v>
      </c>
      <c r="G4321" s="3">
        <v>7</v>
      </c>
      <c r="H4321" s="3">
        <v>15</v>
      </c>
      <c r="I4321" s="21">
        <v>0</v>
      </c>
      <c r="J4321" s="15">
        <v>8</v>
      </c>
      <c r="K4321" s="15">
        <v>5</v>
      </c>
      <c r="L4321" s="15">
        <v>2</v>
      </c>
      <c r="N4321" s="15">
        <v>4</v>
      </c>
      <c r="O4321" s="3">
        <v>30</v>
      </c>
      <c r="P4321" s="3">
        <v>35</v>
      </c>
      <c r="Q4321" s="3">
        <v>17</v>
      </c>
      <c r="R4321" s="3">
        <v>0</v>
      </c>
      <c r="S4321" s="3">
        <v>22</v>
      </c>
      <c r="T4321" s="23">
        <f t="shared" si="566"/>
        <v>0.36334457474064619</v>
      </c>
      <c r="U4321" s="4">
        <f t="shared" si="569"/>
        <v>17.333333333333332</v>
      </c>
      <c r="V4321" s="4">
        <f t="shared" si="567"/>
        <v>20.8</v>
      </c>
      <c r="W4321" s="4">
        <f t="shared" si="570"/>
        <v>3.4666666666666686</v>
      </c>
      <c r="X4321" s="4">
        <f t="shared" si="568"/>
        <v>0.83333333333333326</v>
      </c>
    </row>
    <row r="4322" spans="1:24">
      <c r="A4322" t="s">
        <v>3308</v>
      </c>
      <c r="B4322" s="15">
        <v>2</v>
      </c>
      <c r="C4322" s="15">
        <v>4</v>
      </c>
      <c r="D4322" s="15">
        <v>14</v>
      </c>
      <c r="E4322" s="15">
        <v>0</v>
      </c>
      <c r="F4322" s="3">
        <v>10</v>
      </c>
      <c r="G4322" s="3">
        <v>14</v>
      </c>
      <c r="H4322" s="3">
        <v>53</v>
      </c>
      <c r="I4322" s="21">
        <v>0</v>
      </c>
      <c r="J4322" s="15">
        <v>12</v>
      </c>
      <c r="K4322" s="15">
        <v>6</v>
      </c>
      <c r="L4322" s="15">
        <v>1</v>
      </c>
      <c r="N4322" s="15">
        <v>9</v>
      </c>
      <c r="O4322" s="3">
        <v>46</v>
      </c>
      <c r="P4322" s="3">
        <v>42</v>
      </c>
      <c r="Q4322" s="3">
        <v>9</v>
      </c>
      <c r="R4322" s="3">
        <v>0</v>
      </c>
      <c r="S4322" s="3">
        <v>49</v>
      </c>
      <c r="T4322" s="23">
        <f t="shared" si="566"/>
        <v>0.42082809438127083</v>
      </c>
      <c r="U4322" s="4">
        <f t="shared" si="569"/>
        <v>25.666666666666668</v>
      </c>
      <c r="V4322" s="4">
        <f t="shared" si="567"/>
        <v>29.2</v>
      </c>
      <c r="W4322" s="4">
        <f t="shared" si="570"/>
        <v>3.5333333333333314</v>
      </c>
      <c r="X4322" s="4">
        <f t="shared" si="568"/>
        <v>0.87899543378995437</v>
      </c>
    </row>
    <row r="4323" spans="1:24">
      <c r="A4323" t="s">
        <v>3720</v>
      </c>
      <c r="B4323" s="15">
        <v>10</v>
      </c>
      <c r="C4323" s="15">
        <v>5</v>
      </c>
      <c r="D4323" s="15">
        <v>0</v>
      </c>
      <c r="E4323" s="15">
        <v>3</v>
      </c>
      <c r="F4323" s="3">
        <v>50</v>
      </c>
      <c r="G4323" s="3">
        <v>18</v>
      </c>
      <c r="H4323" s="3">
        <v>0</v>
      </c>
      <c r="I4323" s="21">
        <v>4</v>
      </c>
      <c r="J4323" s="15">
        <v>8</v>
      </c>
      <c r="K4323" s="15">
        <v>2</v>
      </c>
      <c r="L4323" s="15">
        <v>4</v>
      </c>
      <c r="M4323" s="15">
        <v>1</v>
      </c>
      <c r="N4323" s="15">
        <v>6</v>
      </c>
      <c r="O4323" s="3">
        <v>30</v>
      </c>
      <c r="P4323" s="3">
        <v>14</v>
      </c>
      <c r="Q4323" s="3">
        <v>34</v>
      </c>
      <c r="R4323" s="3">
        <v>21</v>
      </c>
      <c r="S4323" s="3">
        <v>32</v>
      </c>
      <c r="T4323" s="23">
        <f t="shared" si="566"/>
        <v>0.38739017652749863</v>
      </c>
      <c r="U4323" s="4">
        <f t="shared" si="569"/>
        <v>22.666666666666668</v>
      </c>
      <c r="V4323" s="4">
        <f t="shared" si="567"/>
        <v>26.2</v>
      </c>
      <c r="W4323" s="4">
        <f t="shared" si="570"/>
        <v>3.5333333333333314</v>
      </c>
      <c r="X4323" s="4">
        <f t="shared" si="568"/>
        <v>0.86513994910941483</v>
      </c>
    </row>
    <row r="4324" spans="1:24">
      <c r="A4324" t="s">
        <v>4788</v>
      </c>
      <c r="B4324" s="15">
        <v>1</v>
      </c>
      <c r="C4324" s="15">
        <v>5</v>
      </c>
      <c r="D4324" s="15">
        <v>0</v>
      </c>
      <c r="E4324" s="15">
        <v>1</v>
      </c>
      <c r="F4324" s="3">
        <v>5</v>
      </c>
      <c r="G4324" s="3">
        <v>18</v>
      </c>
      <c r="H4324" s="3">
        <v>0</v>
      </c>
      <c r="I4324" s="21">
        <v>1</v>
      </c>
      <c r="J4324" s="15">
        <v>1</v>
      </c>
      <c r="K4324" s="15">
        <v>1</v>
      </c>
      <c r="L4324" s="15">
        <v>4</v>
      </c>
      <c r="N4324" s="15">
        <v>2</v>
      </c>
      <c r="O4324" s="3">
        <v>4</v>
      </c>
      <c r="P4324" s="3">
        <v>7</v>
      </c>
      <c r="Q4324" s="3">
        <v>34</v>
      </c>
      <c r="R4324" s="3">
        <v>0</v>
      </c>
      <c r="S4324" s="3">
        <v>11</v>
      </c>
      <c r="T4324" s="23">
        <f t="shared" si="566"/>
        <v>0.35226599509859524</v>
      </c>
      <c r="U4324" s="4">
        <f t="shared" si="569"/>
        <v>7.666666666666667</v>
      </c>
      <c r="V4324" s="4">
        <f t="shared" si="567"/>
        <v>11.2</v>
      </c>
      <c r="W4324" s="4">
        <f t="shared" si="570"/>
        <v>3.5333333333333323</v>
      </c>
      <c r="X4324" s="4">
        <f t="shared" si="568"/>
        <v>0.68452380952380965</v>
      </c>
    </row>
    <row r="4325" spans="1:24">
      <c r="A4325" t="s">
        <v>5379</v>
      </c>
      <c r="B4325" s="15">
        <v>0</v>
      </c>
      <c r="C4325" s="15">
        <v>4</v>
      </c>
      <c r="D4325" s="15">
        <v>0</v>
      </c>
      <c r="E4325" s="15">
        <v>1</v>
      </c>
      <c r="F4325" s="3">
        <v>0</v>
      </c>
      <c r="G4325" s="3">
        <v>14</v>
      </c>
      <c r="H4325" s="3">
        <v>0</v>
      </c>
      <c r="I4325" s="21">
        <v>1</v>
      </c>
      <c r="J4325" s="15">
        <v>6</v>
      </c>
      <c r="K4325" s="15">
        <v>1</v>
      </c>
      <c r="N4325" s="15">
        <v>2</v>
      </c>
      <c r="O4325" s="3">
        <v>23</v>
      </c>
      <c r="P4325" s="3">
        <v>7</v>
      </c>
      <c r="Q4325" s="3">
        <v>0</v>
      </c>
      <c r="R4325" s="3">
        <v>0</v>
      </c>
      <c r="S4325" s="3">
        <v>11</v>
      </c>
      <c r="T4325" s="23">
        <f t="shared" si="566"/>
        <v>0.30643219660707088</v>
      </c>
      <c r="U4325" s="4">
        <f t="shared" si="569"/>
        <v>4.666666666666667</v>
      </c>
      <c r="V4325" s="4">
        <f t="shared" si="567"/>
        <v>8.1999999999999993</v>
      </c>
      <c r="W4325" s="4">
        <f t="shared" si="570"/>
        <v>3.5333333333333323</v>
      </c>
      <c r="X4325" s="4">
        <f t="shared" si="568"/>
        <v>0.56910569105691067</v>
      </c>
    </row>
    <row r="4326" spans="1:24">
      <c r="A4326" t="s">
        <v>5972</v>
      </c>
      <c r="B4326" s="15">
        <v>2</v>
      </c>
      <c r="C4326" s="15">
        <v>1</v>
      </c>
      <c r="D4326" s="15">
        <v>0</v>
      </c>
      <c r="E4326" s="15">
        <v>0</v>
      </c>
      <c r="F4326" s="3">
        <v>10</v>
      </c>
      <c r="G4326" s="3">
        <v>4</v>
      </c>
      <c r="H4326" s="3">
        <v>0</v>
      </c>
      <c r="I4326" s="21">
        <v>0</v>
      </c>
      <c r="J4326" s="15">
        <v>1</v>
      </c>
      <c r="K4326" s="15">
        <v>3</v>
      </c>
      <c r="N4326" s="15">
        <v>3</v>
      </c>
      <c r="O4326" s="3">
        <v>4</v>
      </c>
      <c r="P4326" s="3">
        <v>21</v>
      </c>
      <c r="Q4326" s="3">
        <v>0</v>
      </c>
      <c r="R4326" s="3">
        <v>0</v>
      </c>
      <c r="S4326" s="3">
        <v>16</v>
      </c>
      <c r="T4326" s="23">
        <f t="shared" si="566"/>
        <v>0.29366499172982352</v>
      </c>
      <c r="U4326" s="4">
        <f t="shared" si="569"/>
        <v>4.666666666666667</v>
      </c>
      <c r="V4326" s="4">
        <f t="shared" si="567"/>
        <v>8.1999999999999993</v>
      </c>
      <c r="W4326" s="4">
        <f t="shared" si="570"/>
        <v>3.5333333333333323</v>
      </c>
      <c r="X4326" s="4">
        <f t="shared" si="568"/>
        <v>0.56910569105691067</v>
      </c>
    </row>
    <row r="4327" spans="1:24">
      <c r="A4327" t="s">
        <v>6515</v>
      </c>
      <c r="B4327" s="15">
        <v>1</v>
      </c>
      <c r="C4327" s="15">
        <v>0</v>
      </c>
      <c r="D4327" s="15">
        <v>0</v>
      </c>
      <c r="E4327" s="15">
        <v>0</v>
      </c>
      <c r="F4327" s="3">
        <v>5</v>
      </c>
      <c r="G4327" s="3">
        <v>0</v>
      </c>
      <c r="H4327" s="3">
        <v>0</v>
      </c>
      <c r="I4327" s="21">
        <v>0</v>
      </c>
      <c r="J4327" s="15">
        <v>2</v>
      </c>
      <c r="K4327" s="15">
        <v>1</v>
      </c>
      <c r="N4327" s="15">
        <v>2</v>
      </c>
      <c r="O4327" s="3">
        <v>8</v>
      </c>
      <c r="P4327" s="3">
        <v>7</v>
      </c>
      <c r="Q4327" s="3">
        <v>0</v>
      </c>
      <c r="R4327" s="3">
        <v>0</v>
      </c>
      <c r="S4327" s="3">
        <v>11</v>
      </c>
      <c r="T4327" s="23">
        <f t="shared" ref="T4327:T4390" si="571">_xlfn.T.TEST(F4327:H4327,O4327:S4327,1,2)</f>
        <v>0.15616728942862171</v>
      </c>
      <c r="U4327" s="4">
        <f t="shared" si="569"/>
        <v>1.6666666666666667</v>
      </c>
      <c r="V4327" s="4">
        <f t="shared" ref="V4327:V4390" si="572">AVERAGE(O4327:S4327)</f>
        <v>5.2</v>
      </c>
      <c r="W4327" s="4">
        <f t="shared" si="570"/>
        <v>3.5333333333333332</v>
      </c>
      <c r="X4327" s="4">
        <f t="shared" ref="X4327:X4390" si="573">U4327/V4327</f>
        <v>0.32051282051282054</v>
      </c>
    </row>
    <row r="4328" spans="1:24">
      <c r="A4328" t="s">
        <v>6406</v>
      </c>
      <c r="B4328" s="15">
        <v>1</v>
      </c>
      <c r="C4328" s="15">
        <v>0</v>
      </c>
      <c r="D4328" s="15">
        <v>0</v>
      </c>
      <c r="E4328" s="15">
        <v>1</v>
      </c>
      <c r="F4328" s="3">
        <v>5</v>
      </c>
      <c r="G4328" s="3">
        <v>0</v>
      </c>
      <c r="H4328" s="3">
        <v>0</v>
      </c>
      <c r="I4328" s="21">
        <v>1</v>
      </c>
      <c r="M4328" s="15">
        <v>1</v>
      </c>
      <c r="N4328" s="15">
        <v>1</v>
      </c>
      <c r="O4328" s="3">
        <v>0</v>
      </c>
      <c r="P4328" s="3">
        <v>0</v>
      </c>
      <c r="Q4328" s="3">
        <v>0</v>
      </c>
      <c r="R4328" s="3">
        <v>21</v>
      </c>
      <c r="S4328" s="3">
        <v>5</v>
      </c>
      <c r="T4328" s="23">
        <f t="shared" si="571"/>
        <v>0.27419471151766056</v>
      </c>
      <c r="U4328" s="4">
        <f t="shared" si="569"/>
        <v>1.6666666666666667</v>
      </c>
      <c r="V4328" s="4">
        <f t="shared" si="572"/>
        <v>5.2</v>
      </c>
      <c r="W4328" s="4">
        <f t="shared" si="570"/>
        <v>3.5333333333333332</v>
      </c>
      <c r="X4328" s="4">
        <f t="shared" si="573"/>
        <v>0.32051282051282054</v>
      </c>
    </row>
    <row r="4329" spans="1:24">
      <c r="A4329" t="s">
        <v>4727</v>
      </c>
      <c r="B4329" s="15">
        <v>2</v>
      </c>
      <c r="C4329" s="15">
        <v>0</v>
      </c>
      <c r="D4329" s="15">
        <v>6</v>
      </c>
      <c r="E4329" s="15">
        <v>0</v>
      </c>
      <c r="F4329" s="3">
        <v>10</v>
      </c>
      <c r="G4329" s="3">
        <v>0</v>
      </c>
      <c r="H4329" s="3">
        <v>23</v>
      </c>
      <c r="I4329" s="21">
        <v>0</v>
      </c>
      <c r="J4329" s="15">
        <v>1</v>
      </c>
      <c r="K4329" s="15">
        <v>2</v>
      </c>
      <c r="L4329" s="15">
        <v>1</v>
      </c>
      <c r="M4329" s="15">
        <v>2</v>
      </c>
      <c r="N4329" s="15">
        <v>1</v>
      </c>
      <c r="O4329" s="3">
        <v>4</v>
      </c>
      <c r="P4329" s="3">
        <v>14</v>
      </c>
      <c r="Q4329" s="3">
        <v>9</v>
      </c>
      <c r="R4329" s="3">
        <v>41</v>
      </c>
      <c r="S4329" s="3">
        <v>5</v>
      </c>
      <c r="T4329" s="23">
        <f t="shared" si="571"/>
        <v>0.36961777918700589</v>
      </c>
      <c r="U4329" s="4">
        <f t="shared" si="569"/>
        <v>11</v>
      </c>
      <c r="V4329" s="4">
        <f t="shared" si="572"/>
        <v>14.6</v>
      </c>
      <c r="W4329" s="4">
        <f t="shared" si="570"/>
        <v>3.5999999999999996</v>
      </c>
      <c r="X4329" s="4">
        <f t="shared" si="573"/>
        <v>0.75342465753424659</v>
      </c>
    </row>
    <row r="4330" spans="1:24">
      <c r="A4330" t="s">
        <v>4964</v>
      </c>
      <c r="B4330" s="15">
        <v>2</v>
      </c>
      <c r="C4330" s="15">
        <v>2</v>
      </c>
      <c r="D4330" s="15">
        <v>1</v>
      </c>
      <c r="E4330" s="15">
        <v>1</v>
      </c>
      <c r="F4330" s="3">
        <v>10</v>
      </c>
      <c r="G4330" s="3">
        <v>7</v>
      </c>
      <c r="H4330" s="3">
        <v>4</v>
      </c>
      <c r="I4330" s="21">
        <v>1</v>
      </c>
      <c r="J4330" s="15">
        <v>3</v>
      </c>
      <c r="K4330" s="15">
        <v>1</v>
      </c>
      <c r="L4330" s="15">
        <v>1</v>
      </c>
      <c r="M4330" s="15">
        <v>1</v>
      </c>
      <c r="N4330" s="15">
        <v>1</v>
      </c>
      <c r="O4330" s="3">
        <v>11</v>
      </c>
      <c r="P4330" s="3">
        <v>7</v>
      </c>
      <c r="Q4330" s="3">
        <v>9</v>
      </c>
      <c r="R4330" s="3">
        <v>21</v>
      </c>
      <c r="S4330" s="3">
        <v>5</v>
      </c>
      <c r="T4330" s="23">
        <f t="shared" si="571"/>
        <v>0.19713324628669235</v>
      </c>
      <c r="U4330" s="4">
        <f t="shared" si="569"/>
        <v>7</v>
      </c>
      <c r="V4330" s="4">
        <f t="shared" si="572"/>
        <v>10.6</v>
      </c>
      <c r="W4330" s="4">
        <f t="shared" si="570"/>
        <v>3.5999999999999996</v>
      </c>
      <c r="X4330" s="4">
        <f t="shared" si="573"/>
        <v>0.66037735849056611</v>
      </c>
    </row>
    <row r="4331" spans="1:24">
      <c r="A4331" t="s">
        <v>6127</v>
      </c>
      <c r="B4331" s="15">
        <v>2</v>
      </c>
      <c r="C4331" s="15">
        <v>0</v>
      </c>
      <c r="D4331" s="15">
        <v>0</v>
      </c>
      <c r="E4331" s="15">
        <v>0</v>
      </c>
      <c r="F4331" s="3">
        <v>10</v>
      </c>
      <c r="G4331" s="3">
        <v>0</v>
      </c>
      <c r="H4331" s="3">
        <v>0</v>
      </c>
      <c r="I4331" s="21">
        <v>0</v>
      </c>
      <c r="K4331" s="15">
        <v>1</v>
      </c>
      <c r="L4331" s="15">
        <v>2</v>
      </c>
      <c r="N4331" s="15">
        <v>2</v>
      </c>
      <c r="O4331" s="3">
        <v>0</v>
      </c>
      <c r="P4331" s="3">
        <v>7</v>
      </c>
      <c r="Q4331" s="3">
        <v>17</v>
      </c>
      <c r="R4331" s="3">
        <v>0</v>
      </c>
      <c r="S4331" s="3">
        <v>11</v>
      </c>
      <c r="T4331" s="23">
        <f t="shared" si="571"/>
        <v>0.24528568339754142</v>
      </c>
      <c r="U4331" s="4">
        <f t="shared" si="569"/>
        <v>3.3333333333333335</v>
      </c>
      <c r="V4331" s="4">
        <f t="shared" si="572"/>
        <v>7</v>
      </c>
      <c r="W4331" s="4">
        <f t="shared" si="570"/>
        <v>3.6666666666666665</v>
      </c>
      <c r="X4331" s="4">
        <f t="shared" si="573"/>
        <v>0.47619047619047622</v>
      </c>
    </row>
    <row r="4332" spans="1:24">
      <c r="A4332" t="s">
        <v>6604</v>
      </c>
      <c r="B4332" s="15">
        <v>0</v>
      </c>
      <c r="C4332" s="15">
        <v>1</v>
      </c>
      <c r="D4332" s="15">
        <v>0</v>
      </c>
      <c r="E4332" s="15">
        <v>0</v>
      </c>
      <c r="F4332" s="3">
        <v>0</v>
      </c>
      <c r="G4332" s="3">
        <v>4</v>
      </c>
      <c r="H4332" s="3">
        <v>0</v>
      </c>
      <c r="I4332" s="21">
        <v>0</v>
      </c>
      <c r="L4332" s="15">
        <v>1</v>
      </c>
      <c r="N4332" s="15">
        <v>3</v>
      </c>
      <c r="O4332" s="3">
        <v>0</v>
      </c>
      <c r="P4332" s="3">
        <v>0</v>
      </c>
      <c r="Q4332" s="3">
        <v>9</v>
      </c>
      <c r="R4332" s="3">
        <v>0</v>
      </c>
      <c r="S4332" s="3">
        <v>16</v>
      </c>
      <c r="T4332" s="23">
        <f t="shared" si="571"/>
        <v>0.22068171141457951</v>
      </c>
      <c r="U4332" s="4">
        <f t="shared" si="569"/>
        <v>1.3333333333333333</v>
      </c>
      <c r="V4332" s="4">
        <f t="shared" si="572"/>
        <v>5</v>
      </c>
      <c r="W4332" s="4">
        <f t="shared" si="570"/>
        <v>3.666666666666667</v>
      </c>
      <c r="X4332" s="4">
        <f t="shared" si="573"/>
        <v>0.26666666666666666</v>
      </c>
    </row>
    <row r="4333" spans="1:24">
      <c r="A4333" t="s">
        <v>5670</v>
      </c>
      <c r="B4333" s="15">
        <v>0</v>
      </c>
      <c r="C4333" s="15">
        <v>0</v>
      </c>
      <c r="D4333" s="15">
        <v>1</v>
      </c>
      <c r="E4333" s="15">
        <v>2</v>
      </c>
      <c r="F4333" s="3">
        <v>0</v>
      </c>
      <c r="G4333" s="3">
        <v>0</v>
      </c>
      <c r="H4333" s="3">
        <v>4</v>
      </c>
      <c r="I4333" s="21">
        <v>3</v>
      </c>
      <c r="J4333" s="15">
        <v>3</v>
      </c>
      <c r="L4333" s="15">
        <v>1</v>
      </c>
      <c r="N4333" s="15">
        <v>1</v>
      </c>
      <c r="O4333" s="3">
        <v>11</v>
      </c>
      <c r="P4333" s="3">
        <v>0</v>
      </c>
      <c r="Q4333" s="3">
        <v>9</v>
      </c>
      <c r="R4333" s="3">
        <v>0</v>
      </c>
      <c r="S4333" s="3">
        <v>5</v>
      </c>
      <c r="T4333" s="23">
        <f t="shared" si="571"/>
        <v>0.14531429418526157</v>
      </c>
      <c r="U4333" s="4">
        <f t="shared" si="569"/>
        <v>1.3333333333333333</v>
      </c>
      <c r="V4333" s="4">
        <f t="shared" si="572"/>
        <v>5</v>
      </c>
      <c r="W4333" s="4">
        <f t="shared" si="570"/>
        <v>3.666666666666667</v>
      </c>
      <c r="X4333" s="4">
        <f t="shared" si="573"/>
        <v>0.26666666666666666</v>
      </c>
    </row>
    <row r="4334" spans="1:24">
      <c r="A4334" t="s">
        <v>6682</v>
      </c>
      <c r="B4334" s="15">
        <v>0</v>
      </c>
      <c r="C4334" s="15">
        <v>0</v>
      </c>
      <c r="D4334" s="15">
        <v>1</v>
      </c>
      <c r="E4334" s="15">
        <v>0</v>
      </c>
      <c r="F4334" s="3">
        <v>0</v>
      </c>
      <c r="G4334" s="3">
        <v>0</v>
      </c>
      <c r="H4334" s="3">
        <v>4</v>
      </c>
      <c r="I4334" s="21">
        <v>0</v>
      </c>
      <c r="L4334" s="15">
        <v>1</v>
      </c>
      <c r="N4334" s="15">
        <v>3</v>
      </c>
      <c r="O4334" s="3">
        <v>0</v>
      </c>
      <c r="P4334" s="3">
        <v>0</v>
      </c>
      <c r="Q4334" s="3">
        <v>9</v>
      </c>
      <c r="R4334" s="3">
        <v>0</v>
      </c>
      <c r="S4334" s="3">
        <v>16</v>
      </c>
      <c r="T4334" s="23">
        <f t="shared" si="571"/>
        <v>0.22068171141457951</v>
      </c>
      <c r="U4334" s="4">
        <f t="shared" si="569"/>
        <v>1.3333333333333333</v>
      </c>
      <c r="V4334" s="4">
        <f t="shared" si="572"/>
        <v>5</v>
      </c>
      <c r="W4334" s="4">
        <f t="shared" si="570"/>
        <v>3.666666666666667</v>
      </c>
      <c r="X4334" s="4">
        <f t="shared" si="573"/>
        <v>0.26666666666666666</v>
      </c>
    </row>
    <row r="4335" spans="1:24">
      <c r="A4335" t="s">
        <v>6731</v>
      </c>
      <c r="B4335" s="15">
        <v>0</v>
      </c>
      <c r="C4335" s="15">
        <v>1</v>
      </c>
      <c r="D4335" s="15">
        <v>0</v>
      </c>
      <c r="E4335" s="15">
        <v>0</v>
      </c>
      <c r="F4335" s="3">
        <v>0</v>
      </c>
      <c r="G4335" s="3">
        <v>4</v>
      </c>
      <c r="H4335" s="3">
        <v>0</v>
      </c>
      <c r="I4335" s="21">
        <v>0</v>
      </c>
      <c r="K4335" s="15">
        <v>2</v>
      </c>
      <c r="N4335" s="15">
        <v>2</v>
      </c>
      <c r="O4335" s="3">
        <v>0</v>
      </c>
      <c r="P4335" s="3">
        <v>14</v>
      </c>
      <c r="Q4335" s="3">
        <v>0</v>
      </c>
      <c r="R4335" s="3">
        <v>0</v>
      </c>
      <c r="S4335" s="3">
        <v>11</v>
      </c>
      <c r="T4335" s="23">
        <f t="shared" si="571"/>
        <v>0.21041921074758888</v>
      </c>
      <c r="U4335" s="4">
        <f t="shared" si="569"/>
        <v>1.3333333333333333</v>
      </c>
      <c r="V4335" s="4">
        <f t="shared" si="572"/>
        <v>5</v>
      </c>
      <c r="W4335" s="4">
        <f t="shared" si="570"/>
        <v>3.666666666666667</v>
      </c>
      <c r="X4335" s="4">
        <f t="shared" si="573"/>
        <v>0.26666666666666666</v>
      </c>
    </row>
    <row r="4336" spans="1:24">
      <c r="A4336" t="s">
        <v>3964</v>
      </c>
      <c r="B4336" s="15">
        <v>8</v>
      </c>
      <c r="C4336" s="15">
        <v>5</v>
      </c>
      <c r="D4336" s="15">
        <v>0</v>
      </c>
      <c r="E4336" s="15">
        <v>2</v>
      </c>
      <c r="F4336" s="3">
        <v>40</v>
      </c>
      <c r="G4336" s="3">
        <v>18</v>
      </c>
      <c r="H4336" s="3">
        <v>0</v>
      </c>
      <c r="I4336" s="21">
        <v>3</v>
      </c>
      <c r="J4336" s="15">
        <v>5</v>
      </c>
      <c r="K4336" s="15">
        <v>2</v>
      </c>
      <c r="L4336" s="15">
        <v>4</v>
      </c>
      <c r="M4336" s="15">
        <v>1</v>
      </c>
      <c r="N4336" s="15">
        <v>5</v>
      </c>
      <c r="O4336" s="3">
        <v>19</v>
      </c>
      <c r="P4336" s="3">
        <v>14</v>
      </c>
      <c r="Q4336" s="3">
        <v>34</v>
      </c>
      <c r="R4336" s="3">
        <v>21</v>
      </c>
      <c r="S4336" s="3">
        <v>27</v>
      </c>
      <c r="T4336" s="23">
        <f t="shared" si="571"/>
        <v>0.35808198574249545</v>
      </c>
      <c r="U4336" s="4">
        <f t="shared" si="569"/>
        <v>19.333333333333332</v>
      </c>
      <c r="V4336" s="4">
        <f t="shared" si="572"/>
        <v>23</v>
      </c>
      <c r="W4336" s="4">
        <f t="shared" si="570"/>
        <v>3.6666666666666679</v>
      </c>
      <c r="X4336" s="4">
        <f t="shared" si="573"/>
        <v>0.84057971014492749</v>
      </c>
    </row>
    <row r="4337" spans="1:24">
      <c r="A4337" t="s">
        <v>5380</v>
      </c>
      <c r="B4337" s="15">
        <v>1</v>
      </c>
      <c r="C4337" s="15">
        <v>2</v>
      </c>
      <c r="D4337" s="15">
        <v>3</v>
      </c>
      <c r="E4337" s="15">
        <v>0</v>
      </c>
      <c r="F4337" s="3">
        <v>5</v>
      </c>
      <c r="G4337" s="3">
        <v>7</v>
      </c>
      <c r="H4337" s="3">
        <v>11</v>
      </c>
      <c r="I4337" s="21">
        <v>0</v>
      </c>
      <c r="J4337" s="15">
        <v>2</v>
      </c>
      <c r="L4337" s="15">
        <v>2</v>
      </c>
      <c r="N4337" s="15">
        <v>6</v>
      </c>
      <c r="O4337" s="3">
        <v>8</v>
      </c>
      <c r="P4337" s="3">
        <v>0</v>
      </c>
      <c r="Q4337" s="3">
        <v>17</v>
      </c>
      <c r="R4337" s="3">
        <v>0</v>
      </c>
      <c r="S4337" s="3">
        <v>32</v>
      </c>
      <c r="T4337" s="23">
        <f t="shared" si="571"/>
        <v>0.33136467238494283</v>
      </c>
      <c r="U4337" s="4">
        <f t="shared" si="569"/>
        <v>7.666666666666667</v>
      </c>
      <c r="V4337" s="4">
        <f t="shared" si="572"/>
        <v>11.4</v>
      </c>
      <c r="W4337" s="4">
        <f t="shared" si="570"/>
        <v>3.7333333333333334</v>
      </c>
      <c r="X4337" s="4">
        <f t="shared" si="573"/>
        <v>0.67251461988304095</v>
      </c>
    </row>
    <row r="4338" spans="1:24">
      <c r="A4338" t="s">
        <v>5634</v>
      </c>
      <c r="B4338" s="15">
        <v>1</v>
      </c>
      <c r="C4338" s="15">
        <v>1</v>
      </c>
      <c r="D4338" s="15">
        <v>2</v>
      </c>
      <c r="E4338" s="15">
        <v>0</v>
      </c>
      <c r="F4338" s="3">
        <v>5</v>
      </c>
      <c r="G4338" s="3">
        <v>4</v>
      </c>
      <c r="H4338" s="3">
        <v>8</v>
      </c>
      <c r="I4338" s="21">
        <v>0</v>
      </c>
      <c r="J4338" s="15">
        <v>2</v>
      </c>
      <c r="K4338" s="15">
        <v>2</v>
      </c>
      <c r="L4338" s="15">
        <v>1</v>
      </c>
      <c r="N4338" s="15">
        <v>3</v>
      </c>
      <c r="O4338" s="3">
        <v>8</v>
      </c>
      <c r="P4338" s="3">
        <v>14</v>
      </c>
      <c r="Q4338" s="3">
        <v>9</v>
      </c>
      <c r="R4338" s="3">
        <v>0</v>
      </c>
      <c r="S4338" s="3">
        <v>16</v>
      </c>
      <c r="T4338" s="23">
        <f t="shared" si="571"/>
        <v>0.18287644177657497</v>
      </c>
      <c r="U4338" s="4">
        <f t="shared" si="569"/>
        <v>5.666666666666667</v>
      </c>
      <c r="V4338" s="4">
        <f t="shared" si="572"/>
        <v>9.4</v>
      </c>
      <c r="W4338" s="4">
        <f t="shared" si="570"/>
        <v>3.7333333333333334</v>
      </c>
      <c r="X4338" s="4">
        <f t="shared" si="573"/>
        <v>0.6028368794326241</v>
      </c>
    </row>
    <row r="4339" spans="1:24">
      <c r="A4339" t="s">
        <v>5196</v>
      </c>
      <c r="B4339" s="15">
        <v>0</v>
      </c>
      <c r="C4339" s="15">
        <v>4</v>
      </c>
      <c r="D4339" s="15">
        <v>0</v>
      </c>
      <c r="E4339" s="15">
        <v>1</v>
      </c>
      <c r="F4339" s="3">
        <v>0</v>
      </c>
      <c r="G4339" s="3">
        <v>14</v>
      </c>
      <c r="H4339" s="3">
        <v>0</v>
      </c>
      <c r="I4339" s="21">
        <v>1</v>
      </c>
      <c r="J4339" s="15">
        <v>5</v>
      </c>
      <c r="K4339" s="15">
        <v>1</v>
      </c>
      <c r="N4339" s="15">
        <v>3</v>
      </c>
      <c r="O4339" s="3">
        <v>19</v>
      </c>
      <c r="P4339" s="3">
        <v>7</v>
      </c>
      <c r="Q4339" s="3">
        <v>0</v>
      </c>
      <c r="R4339" s="3">
        <v>0</v>
      </c>
      <c r="S4339" s="3">
        <v>16</v>
      </c>
      <c r="T4339" s="23">
        <f t="shared" si="571"/>
        <v>0.28699298482875502</v>
      </c>
      <c r="U4339" s="4">
        <f t="shared" si="569"/>
        <v>4.666666666666667</v>
      </c>
      <c r="V4339" s="4">
        <f t="shared" si="572"/>
        <v>8.4</v>
      </c>
      <c r="W4339" s="4">
        <f t="shared" si="570"/>
        <v>3.7333333333333334</v>
      </c>
      <c r="X4339" s="4">
        <f t="shared" si="573"/>
        <v>0.55555555555555558</v>
      </c>
    </row>
    <row r="4340" spans="1:24">
      <c r="A4340" t="s">
        <v>6465</v>
      </c>
      <c r="B4340" s="15">
        <v>1</v>
      </c>
      <c r="C4340" s="15">
        <v>0</v>
      </c>
      <c r="D4340" s="15">
        <v>0</v>
      </c>
      <c r="E4340" s="15">
        <v>0</v>
      </c>
      <c r="F4340" s="3">
        <v>5</v>
      </c>
      <c r="G4340" s="3">
        <v>0</v>
      </c>
      <c r="H4340" s="3">
        <v>0</v>
      </c>
      <c r="I4340" s="21">
        <v>0</v>
      </c>
      <c r="J4340" s="15">
        <v>3</v>
      </c>
      <c r="N4340" s="15">
        <v>3</v>
      </c>
      <c r="O4340" s="3">
        <v>11</v>
      </c>
      <c r="P4340" s="3">
        <v>0</v>
      </c>
      <c r="Q4340" s="3">
        <v>0</v>
      </c>
      <c r="R4340" s="3">
        <v>0</v>
      </c>
      <c r="S4340" s="3">
        <v>16</v>
      </c>
      <c r="T4340" s="23">
        <f t="shared" si="571"/>
        <v>0.22835304150922936</v>
      </c>
      <c r="U4340" s="4">
        <f t="shared" si="569"/>
        <v>1.6666666666666667</v>
      </c>
      <c r="V4340" s="4">
        <f t="shared" si="572"/>
        <v>5.4</v>
      </c>
      <c r="W4340" s="4">
        <f t="shared" si="570"/>
        <v>3.7333333333333334</v>
      </c>
      <c r="X4340" s="4">
        <f t="shared" si="573"/>
        <v>0.30864197530864196</v>
      </c>
    </row>
    <row r="4341" spans="1:24">
      <c r="A4341" t="s">
        <v>6242</v>
      </c>
      <c r="B4341" s="15">
        <v>0</v>
      </c>
      <c r="C4341" s="15">
        <v>0</v>
      </c>
      <c r="D4341" s="15">
        <v>2</v>
      </c>
      <c r="E4341" s="15">
        <v>0</v>
      </c>
      <c r="F4341" s="3">
        <v>0</v>
      </c>
      <c r="G4341" s="3">
        <v>0</v>
      </c>
      <c r="H4341" s="3">
        <v>8</v>
      </c>
      <c r="I4341" s="21">
        <v>0</v>
      </c>
      <c r="M4341" s="15">
        <v>1</v>
      </c>
      <c r="N4341" s="15">
        <v>2</v>
      </c>
      <c r="O4341" s="3">
        <v>0</v>
      </c>
      <c r="P4341" s="3">
        <v>0</v>
      </c>
      <c r="Q4341" s="3">
        <v>0</v>
      </c>
      <c r="R4341" s="3">
        <v>21</v>
      </c>
      <c r="S4341" s="3">
        <v>11</v>
      </c>
      <c r="T4341" s="23">
        <f t="shared" si="571"/>
        <v>0.2771207150477909</v>
      </c>
      <c r="U4341" s="4">
        <f t="shared" si="569"/>
        <v>2.6666666666666665</v>
      </c>
      <c r="V4341" s="4">
        <f t="shared" si="572"/>
        <v>6.4</v>
      </c>
      <c r="W4341" s="4">
        <f t="shared" si="570"/>
        <v>3.7333333333333338</v>
      </c>
      <c r="X4341" s="4">
        <f t="shared" si="573"/>
        <v>0.41666666666666663</v>
      </c>
    </row>
    <row r="4342" spans="1:24">
      <c r="A4342" t="s">
        <v>6252</v>
      </c>
      <c r="B4342" s="15">
        <v>0</v>
      </c>
      <c r="C4342" s="15">
        <v>0</v>
      </c>
      <c r="D4342" s="15">
        <v>2</v>
      </c>
      <c r="E4342" s="15">
        <v>0</v>
      </c>
      <c r="F4342" s="3">
        <v>0</v>
      </c>
      <c r="G4342" s="3">
        <v>0</v>
      </c>
      <c r="H4342" s="3">
        <v>8</v>
      </c>
      <c r="I4342" s="21">
        <v>0</v>
      </c>
      <c r="M4342" s="15">
        <v>1</v>
      </c>
      <c r="N4342" s="15">
        <v>2</v>
      </c>
      <c r="O4342" s="3">
        <v>0</v>
      </c>
      <c r="P4342" s="3">
        <v>0</v>
      </c>
      <c r="Q4342" s="3">
        <v>0</v>
      </c>
      <c r="R4342" s="3">
        <v>21</v>
      </c>
      <c r="S4342" s="3">
        <v>11</v>
      </c>
      <c r="T4342" s="23">
        <f t="shared" si="571"/>
        <v>0.2771207150477909</v>
      </c>
      <c r="U4342" s="4">
        <f t="shared" si="569"/>
        <v>2.6666666666666665</v>
      </c>
      <c r="V4342" s="4">
        <f t="shared" si="572"/>
        <v>6.4</v>
      </c>
      <c r="W4342" s="4">
        <f t="shared" si="570"/>
        <v>3.7333333333333338</v>
      </c>
      <c r="X4342" s="4">
        <f t="shared" si="573"/>
        <v>0.41666666666666663</v>
      </c>
    </row>
    <row r="4343" spans="1:24">
      <c r="A4343" t="s">
        <v>3008</v>
      </c>
      <c r="B4343" s="15">
        <v>11</v>
      </c>
      <c r="C4343" s="15">
        <v>9</v>
      </c>
      <c r="D4343" s="15">
        <v>3</v>
      </c>
      <c r="E4343" s="15">
        <v>1</v>
      </c>
      <c r="F4343" s="3">
        <v>55</v>
      </c>
      <c r="G4343" s="3">
        <v>32</v>
      </c>
      <c r="H4343" s="3">
        <v>11</v>
      </c>
      <c r="I4343" s="21">
        <v>1</v>
      </c>
      <c r="J4343" s="15">
        <v>2</v>
      </c>
      <c r="K4343" s="15">
        <v>4</v>
      </c>
      <c r="L4343" s="15">
        <v>3</v>
      </c>
      <c r="M4343" s="15">
        <v>4</v>
      </c>
      <c r="N4343" s="15">
        <v>7</v>
      </c>
      <c r="O4343" s="3">
        <v>8</v>
      </c>
      <c r="P4343" s="3">
        <v>28</v>
      </c>
      <c r="Q4343" s="3">
        <v>26</v>
      </c>
      <c r="R4343" s="3">
        <v>82</v>
      </c>
      <c r="S4343" s="3">
        <v>38</v>
      </c>
      <c r="T4343" s="23">
        <f t="shared" si="571"/>
        <v>0.42512521232881406</v>
      </c>
      <c r="U4343" s="4">
        <f t="shared" si="569"/>
        <v>32.666666666666664</v>
      </c>
      <c r="V4343" s="4">
        <f t="shared" si="572"/>
        <v>36.4</v>
      </c>
      <c r="W4343" s="4">
        <f t="shared" si="570"/>
        <v>3.7333333333333343</v>
      </c>
      <c r="X4343" s="4">
        <f t="shared" si="573"/>
        <v>0.89743589743589736</v>
      </c>
    </row>
    <row r="4344" spans="1:24">
      <c r="A4344" t="s">
        <v>5043</v>
      </c>
      <c r="B4344" s="15">
        <v>4</v>
      </c>
      <c r="C4344" s="15">
        <v>2</v>
      </c>
      <c r="D4344" s="15">
        <v>2</v>
      </c>
      <c r="E4344" s="15">
        <v>0</v>
      </c>
      <c r="F4344" s="3">
        <v>20</v>
      </c>
      <c r="G4344" s="3">
        <v>7</v>
      </c>
      <c r="H4344" s="3">
        <v>8</v>
      </c>
      <c r="I4344" s="21">
        <v>0</v>
      </c>
      <c r="J4344" s="15">
        <v>4</v>
      </c>
      <c r="K4344" s="15">
        <v>5</v>
      </c>
      <c r="N4344" s="15">
        <v>5</v>
      </c>
      <c r="O4344" s="3">
        <v>15</v>
      </c>
      <c r="P4344" s="3">
        <v>35</v>
      </c>
      <c r="Q4344" s="3">
        <v>0</v>
      </c>
      <c r="R4344" s="3">
        <v>0</v>
      </c>
      <c r="S4344" s="3">
        <v>27</v>
      </c>
      <c r="T4344" s="23">
        <f t="shared" si="571"/>
        <v>0.35924985578177382</v>
      </c>
      <c r="U4344" s="4">
        <f t="shared" si="569"/>
        <v>11.666666666666666</v>
      </c>
      <c r="V4344" s="4">
        <f t="shared" si="572"/>
        <v>15.4</v>
      </c>
      <c r="W4344" s="4">
        <f t="shared" si="570"/>
        <v>3.7333333333333343</v>
      </c>
      <c r="X4344" s="4">
        <f t="shared" si="573"/>
        <v>0.75757575757575757</v>
      </c>
    </row>
    <row r="4345" spans="1:24">
      <c r="A4345" t="s">
        <v>6044</v>
      </c>
      <c r="B4345" s="15">
        <v>1</v>
      </c>
      <c r="C4345" s="15">
        <v>1</v>
      </c>
      <c r="D4345" s="15">
        <v>0</v>
      </c>
      <c r="E4345" s="15">
        <v>0</v>
      </c>
      <c r="F4345" s="3">
        <v>5</v>
      </c>
      <c r="G4345" s="3">
        <v>4</v>
      </c>
      <c r="H4345" s="3">
        <v>0</v>
      </c>
      <c r="I4345" s="21">
        <v>0</v>
      </c>
      <c r="K4345" s="15">
        <v>1</v>
      </c>
      <c r="N4345" s="15">
        <v>5</v>
      </c>
      <c r="O4345" s="3">
        <v>0</v>
      </c>
      <c r="P4345" s="3">
        <v>7</v>
      </c>
      <c r="Q4345" s="3">
        <v>0</v>
      </c>
      <c r="R4345" s="3">
        <v>0</v>
      </c>
      <c r="S4345" s="3">
        <v>27</v>
      </c>
      <c r="T4345" s="23">
        <f t="shared" si="571"/>
        <v>0.304898973719269</v>
      </c>
      <c r="U4345" s="4">
        <f t="shared" si="569"/>
        <v>3</v>
      </c>
      <c r="V4345" s="4">
        <f t="shared" si="572"/>
        <v>6.8</v>
      </c>
      <c r="W4345" s="4">
        <f t="shared" si="570"/>
        <v>3.8</v>
      </c>
      <c r="X4345" s="4">
        <f t="shared" si="573"/>
        <v>0.44117647058823528</v>
      </c>
    </row>
    <row r="4346" spans="1:24">
      <c r="A4346" t="s">
        <v>4576</v>
      </c>
      <c r="B4346" s="15">
        <v>0</v>
      </c>
      <c r="C4346" s="15">
        <v>2</v>
      </c>
      <c r="D4346" s="15">
        <v>0</v>
      </c>
      <c r="E4346" s="15">
        <v>6</v>
      </c>
      <c r="F4346" s="3">
        <v>0</v>
      </c>
      <c r="G4346" s="3">
        <v>7</v>
      </c>
      <c r="H4346" s="3">
        <v>0</v>
      </c>
      <c r="I4346" s="21">
        <v>9</v>
      </c>
      <c r="J4346" s="15">
        <v>2</v>
      </c>
      <c r="K4346" s="15">
        <v>2</v>
      </c>
      <c r="L4346" s="15">
        <v>1</v>
      </c>
      <c r="O4346" s="3">
        <v>8</v>
      </c>
      <c r="P4346" s="3">
        <v>14</v>
      </c>
      <c r="Q4346" s="3">
        <v>9</v>
      </c>
      <c r="R4346" s="3">
        <v>0</v>
      </c>
      <c r="S4346" s="3">
        <v>0</v>
      </c>
      <c r="T4346" s="23">
        <f t="shared" si="571"/>
        <v>0.18642568744128721</v>
      </c>
      <c r="U4346" s="4">
        <f t="shared" si="569"/>
        <v>2.3333333333333335</v>
      </c>
      <c r="V4346" s="4">
        <f t="shared" si="572"/>
        <v>6.2</v>
      </c>
      <c r="W4346" s="4">
        <f t="shared" si="570"/>
        <v>3.8666666666666667</v>
      </c>
      <c r="X4346" s="4">
        <f t="shared" si="573"/>
        <v>0.37634408602150538</v>
      </c>
    </row>
    <row r="4347" spans="1:24">
      <c r="A4347" t="s">
        <v>6658</v>
      </c>
      <c r="B4347" s="15">
        <v>0</v>
      </c>
      <c r="C4347" s="15">
        <v>1</v>
      </c>
      <c r="D4347" s="15">
        <v>0</v>
      </c>
      <c r="E4347" s="15">
        <v>0</v>
      </c>
      <c r="F4347" s="3">
        <v>0</v>
      </c>
      <c r="G4347" s="3">
        <v>4</v>
      </c>
      <c r="H4347" s="3">
        <v>0</v>
      </c>
      <c r="I4347" s="21">
        <v>0</v>
      </c>
      <c r="M4347" s="15">
        <v>1</v>
      </c>
      <c r="N4347" s="15">
        <v>1</v>
      </c>
      <c r="O4347" s="3">
        <v>0</v>
      </c>
      <c r="P4347" s="3">
        <v>0</v>
      </c>
      <c r="Q4347" s="3">
        <v>0</v>
      </c>
      <c r="R4347" s="3">
        <v>21</v>
      </c>
      <c r="S4347" s="3">
        <v>5</v>
      </c>
      <c r="T4347" s="23">
        <f t="shared" si="571"/>
        <v>0.25453668328907764</v>
      </c>
      <c r="U4347" s="4">
        <f t="shared" si="569"/>
        <v>1.3333333333333333</v>
      </c>
      <c r="V4347" s="4">
        <f t="shared" si="572"/>
        <v>5.2</v>
      </c>
      <c r="W4347" s="4">
        <f t="shared" si="570"/>
        <v>3.8666666666666671</v>
      </c>
      <c r="X4347" s="4">
        <f t="shared" si="573"/>
        <v>0.25641025641025639</v>
      </c>
    </row>
    <row r="4348" spans="1:24">
      <c r="A4348" t="s">
        <v>6675</v>
      </c>
      <c r="B4348" s="15">
        <v>0</v>
      </c>
      <c r="C4348" s="15">
        <v>0</v>
      </c>
      <c r="D4348" s="15">
        <v>1</v>
      </c>
      <c r="E4348" s="15">
        <v>0</v>
      </c>
      <c r="F4348" s="3">
        <v>0</v>
      </c>
      <c r="G4348" s="3">
        <v>0</v>
      </c>
      <c r="H4348" s="3">
        <v>4</v>
      </c>
      <c r="I4348" s="21">
        <v>0</v>
      </c>
      <c r="J4348" s="15">
        <v>2</v>
      </c>
      <c r="K4348" s="15">
        <v>1</v>
      </c>
      <c r="N4348" s="15">
        <v>2</v>
      </c>
      <c r="O4348" s="3">
        <v>8</v>
      </c>
      <c r="P4348" s="3">
        <v>7</v>
      </c>
      <c r="Q4348" s="3">
        <v>0</v>
      </c>
      <c r="R4348" s="3">
        <v>0</v>
      </c>
      <c r="S4348" s="3">
        <v>11</v>
      </c>
      <c r="T4348" s="23">
        <f t="shared" si="571"/>
        <v>0.1307078911145623</v>
      </c>
      <c r="U4348" s="4">
        <f t="shared" si="569"/>
        <v>1.3333333333333333</v>
      </c>
      <c r="V4348" s="4">
        <f t="shared" si="572"/>
        <v>5.2</v>
      </c>
      <c r="W4348" s="4">
        <f t="shared" si="570"/>
        <v>3.8666666666666671</v>
      </c>
      <c r="X4348" s="4">
        <f t="shared" si="573"/>
        <v>0.25641025641025639</v>
      </c>
    </row>
    <row r="4349" spans="1:24">
      <c r="A4349" t="s">
        <v>5644</v>
      </c>
      <c r="B4349" s="15">
        <v>0</v>
      </c>
      <c r="C4349" s="15">
        <v>1</v>
      </c>
      <c r="D4349" s="15">
        <v>0</v>
      </c>
      <c r="E4349" s="15">
        <v>2</v>
      </c>
      <c r="F4349" s="3">
        <v>0</v>
      </c>
      <c r="G4349" s="3">
        <v>4</v>
      </c>
      <c r="H4349" s="3">
        <v>0</v>
      </c>
      <c r="I4349" s="21">
        <v>3</v>
      </c>
      <c r="J4349" s="15">
        <v>4</v>
      </c>
      <c r="N4349" s="15">
        <v>2</v>
      </c>
      <c r="O4349" s="3">
        <v>15</v>
      </c>
      <c r="P4349" s="3">
        <v>0</v>
      </c>
      <c r="Q4349" s="3">
        <v>0</v>
      </c>
      <c r="R4349" s="3">
        <v>0</v>
      </c>
      <c r="S4349" s="3">
        <v>11</v>
      </c>
      <c r="T4349" s="23">
        <f t="shared" si="571"/>
        <v>0.20849685710356519</v>
      </c>
      <c r="U4349" s="4">
        <f t="shared" si="569"/>
        <v>1.3333333333333333</v>
      </c>
      <c r="V4349" s="4">
        <f t="shared" si="572"/>
        <v>5.2</v>
      </c>
      <c r="W4349" s="4">
        <f t="shared" si="570"/>
        <v>3.8666666666666671</v>
      </c>
      <c r="X4349" s="4">
        <f t="shared" si="573"/>
        <v>0.25641025641025639</v>
      </c>
    </row>
    <row r="4350" spans="1:24">
      <c r="A4350" t="s">
        <v>6757</v>
      </c>
      <c r="B4350" s="15">
        <v>0</v>
      </c>
      <c r="C4350" s="15">
        <v>1</v>
      </c>
      <c r="D4350" s="15">
        <v>0</v>
      </c>
      <c r="E4350" s="15">
        <v>0</v>
      </c>
      <c r="F4350" s="3">
        <v>0</v>
      </c>
      <c r="G4350" s="3">
        <v>4</v>
      </c>
      <c r="H4350" s="3">
        <v>0</v>
      </c>
      <c r="I4350" s="21">
        <v>0</v>
      </c>
      <c r="J4350" s="15">
        <v>5</v>
      </c>
      <c r="K4350" s="15">
        <v>1</v>
      </c>
      <c r="O4350" s="3">
        <v>19</v>
      </c>
      <c r="P4350" s="3">
        <v>7</v>
      </c>
      <c r="Q4350" s="3">
        <v>0</v>
      </c>
      <c r="R4350" s="3">
        <v>0</v>
      </c>
      <c r="S4350" s="3">
        <v>0</v>
      </c>
      <c r="T4350" s="23">
        <f t="shared" si="571"/>
        <v>0.23592085590385381</v>
      </c>
      <c r="U4350" s="4">
        <f t="shared" si="569"/>
        <v>1.3333333333333333</v>
      </c>
      <c r="V4350" s="4">
        <f t="shared" si="572"/>
        <v>5.2</v>
      </c>
      <c r="W4350" s="4">
        <f t="shared" si="570"/>
        <v>3.8666666666666671</v>
      </c>
      <c r="X4350" s="4">
        <f t="shared" si="573"/>
        <v>0.25641025641025639</v>
      </c>
    </row>
    <row r="4351" spans="1:24">
      <c r="A4351" t="s">
        <v>6829</v>
      </c>
      <c r="B4351" s="15">
        <v>0</v>
      </c>
      <c r="C4351" s="15">
        <v>0</v>
      </c>
      <c r="D4351" s="15">
        <v>1</v>
      </c>
      <c r="E4351" s="15">
        <v>0</v>
      </c>
      <c r="F4351" s="3">
        <v>0</v>
      </c>
      <c r="G4351" s="3">
        <v>0</v>
      </c>
      <c r="H4351" s="3">
        <v>4</v>
      </c>
      <c r="I4351" s="21">
        <v>0</v>
      </c>
      <c r="J4351" s="15">
        <v>4</v>
      </c>
      <c r="N4351" s="15">
        <v>2</v>
      </c>
      <c r="O4351" s="3">
        <v>15</v>
      </c>
      <c r="P4351" s="3">
        <v>0</v>
      </c>
      <c r="Q4351" s="3">
        <v>0</v>
      </c>
      <c r="R4351" s="3">
        <v>0</v>
      </c>
      <c r="S4351" s="3">
        <v>11</v>
      </c>
      <c r="T4351" s="23">
        <f t="shared" si="571"/>
        <v>0.20849685710356519</v>
      </c>
      <c r="U4351" s="4">
        <f t="shared" si="569"/>
        <v>1.3333333333333333</v>
      </c>
      <c r="V4351" s="4">
        <f t="shared" si="572"/>
        <v>5.2</v>
      </c>
      <c r="W4351" s="4">
        <f t="shared" si="570"/>
        <v>3.8666666666666671</v>
      </c>
      <c r="X4351" s="4">
        <f t="shared" si="573"/>
        <v>0.25641025641025639</v>
      </c>
    </row>
    <row r="4352" spans="1:24">
      <c r="A4352" t="s">
        <v>6417</v>
      </c>
      <c r="B4352" s="15">
        <v>1</v>
      </c>
      <c r="C4352" s="15">
        <v>0</v>
      </c>
      <c r="D4352" s="15">
        <v>0</v>
      </c>
      <c r="E4352" s="15">
        <v>0</v>
      </c>
      <c r="F4352" s="3">
        <v>5</v>
      </c>
      <c r="G4352" s="3">
        <v>0</v>
      </c>
      <c r="H4352" s="3">
        <v>0</v>
      </c>
      <c r="I4352" s="21">
        <v>0</v>
      </c>
      <c r="K4352" s="15">
        <v>1</v>
      </c>
      <c r="M4352" s="15">
        <v>1</v>
      </c>
      <c r="O4352" s="3">
        <v>0</v>
      </c>
      <c r="P4352" s="3">
        <v>7</v>
      </c>
      <c r="Q4352" s="3">
        <v>0</v>
      </c>
      <c r="R4352" s="3">
        <v>21</v>
      </c>
      <c r="S4352" s="3">
        <v>0</v>
      </c>
      <c r="T4352" s="23">
        <f t="shared" si="571"/>
        <v>0.25352805617215102</v>
      </c>
      <c r="U4352" s="4">
        <f t="shared" si="569"/>
        <v>1.6666666666666667</v>
      </c>
      <c r="V4352" s="4">
        <f t="shared" si="572"/>
        <v>5.6</v>
      </c>
      <c r="W4352" s="4">
        <f t="shared" si="570"/>
        <v>3.9333333333333327</v>
      </c>
      <c r="X4352" s="4">
        <f t="shared" si="573"/>
        <v>0.29761904761904767</v>
      </c>
    </row>
    <row r="4353" spans="1:24">
      <c r="A4353" t="s">
        <v>6486</v>
      </c>
      <c r="B4353" s="15">
        <v>1</v>
      </c>
      <c r="C4353" s="15">
        <v>0</v>
      </c>
      <c r="D4353" s="15">
        <v>0</v>
      </c>
      <c r="E4353" s="15">
        <v>0</v>
      </c>
      <c r="F4353" s="3">
        <v>5</v>
      </c>
      <c r="G4353" s="3">
        <v>0</v>
      </c>
      <c r="H4353" s="3">
        <v>0</v>
      </c>
      <c r="I4353" s="21">
        <v>0</v>
      </c>
      <c r="K4353" s="15">
        <v>2</v>
      </c>
      <c r="L4353" s="15">
        <v>1</v>
      </c>
      <c r="N4353" s="15">
        <v>1</v>
      </c>
      <c r="O4353" s="3">
        <v>0</v>
      </c>
      <c r="P4353" s="3">
        <v>14</v>
      </c>
      <c r="Q4353" s="3">
        <v>9</v>
      </c>
      <c r="R4353" s="3">
        <v>0</v>
      </c>
      <c r="S4353" s="3">
        <v>5</v>
      </c>
      <c r="T4353" s="23">
        <f t="shared" si="571"/>
        <v>0.1698652457601782</v>
      </c>
      <c r="U4353" s="4">
        <f t="shared" si="569"/>
        <v>1.6666666666666667</v>
      </c>
      <c r="V4353" s="4">
        <f t="shared" si="572"/>
        <v>5.6</v>
      </c>
      <c r="W4353" s="4">
        <f t="shared" si="570"/>
        <v>3.9333333333333327</v>
      </c>
      <c r="X4353" s="4">
        <f t="shared" si="573"/>
        <v>0.29761904761904767</v>
      </c>
    </row>
    <row r="4354" spans="1:24">
      <c r="A4354" t="s">
        <v>5390</v>
      </c>
      <c r="B4354" s="15">
        <v>0</v>
      </c>
      <c r="C4354" s="15">
        <v>1</v>
      </c>
      <c r="D4354" s="15">
        <v>1</v>
      </c>
      <c r="E4354" s="15">
        <v>2</v>
      </c>
      <c r="F4354" s="3">
        <v>0</v>
      </c>
      <c r="G4354" s="3">
        <v>4</v>
      </c>
      <c r="H4354" s="3">
        <v>4</v>
      </c>
      <c r="I4354" s="21">
        <v>3</v>
      </c>
      <c r="J4354" s="15">
        <v>2</v>
      </c>
      <c r="K4354" s="15">
        <v>2</v>
      </c>
      <c r="N4354" s="15">
        <v>2</v>
      </c>
      <c r="O4354" s="3">
        <v>8</v>
      </c>
      <c r="P4354" s="3">
        <v>14</v>
      </c>
      <c r="Q4354" s="3">
        <v>0</v>
      </c>
      <c r="R4354" s="3">
        <v>0</v>
      </c>
      <c r="S4354" s="3">
        <v>11</v>
      </c>
      <c r="T4354" s="23">
        <f t="shared" si="571"/>
        <v>0.1778412579115575</v>
      </c>
      <c r="U4354" s="4">
        <f t="shared" ref="U4354:U4417" si="574">AVERAGE(F4354:H4354)</f>
        <v>2.6666666666666665</v>
      </c>
      <c r="V4354" s="4">
        <f t="shared" si="572"/>
        <v>6.6</v>
      </c>
      <c r="W4354" s="4">
        <f t="shared" ref="W4354:W4417" si="575">V4354-U4354</f>
        <v>3.9333333333333331</v>
      </c>
      <c r="X4354" s="4">
        <f t="shared" si="573"/>
        <v>0.40404040404040403</v>
      </c>
    </row>
    <row r="4355" spans="1:24">
      <c r="A4355" t="s">
        <v>4472</v>
      </c>
      <c r="B4355" s="15">
        <v>7</v>
      </c>
      <c r="C4355" s="15">
        <v>5</v>
      </c>
      <c r="D4355" s="15">
        <v>0</v>
      </c>
      <c r="E4355" s="15">
        <v>0</v>
      </c>
      <c r="F4355" s="3">
        <v>35</v>
      </c>
      <c r="G4355" s="3">
        <v>18</v>
      </c>
      <c r="H4355" s="3">
        <v>0</v>
      </c>
      <c r="I4355" s="21">
        <v>0</v>
      </c>
      <c r="J4355" s="15">
        <v>5</v>
      </c>
      <c r="K4355" s="15">
        <v>4</v>
      </c>
      <c r="L4355" s="15">
        <v>4</v>
      </c>
      <c r="N4355" s="15">
        <v>5</v>
      </c>
      <c r="O4355" s="3">
        <v>19</v>
      </c>
      <c r="P4355" s="3">
        <v>28</v>
      </c>
      <c r="Q4355" s="3">
        <v>34</v>
      </c>
      <c r="R4355" s="3">
        <v>0</v>
      </c>
      <c r="S4355" s="3">
        <v>27</v>
      </c>
      <c r="T4355" s="23">
        <f t="shared" si="571"/>
        <v>0.36398548236764716</v>
      </c>
      <c r="U4355" s="4">
        <f t="shared" si="574"/>
        <v>17.666666666666668</v>
      </c>
      <c r="V4355" s="4">
        <f t="shared" si="572"/>
        <v>21.6</v>
      </c>
      <c r="W4355" s="4">
        <f t="shared" si="575"/>
        <v>3.9333333333333336</v>
      </c>
      <c r="X4355" s="4">
        <f t="shared" si="573"/>
        <v>0.8179012345679012</v>
      </c>
    </row>
    <row r="4356" spans="1:24">
      <c r="A4356" t="s">
        <v>4480</v>
      </c>
      <c r="B4356" s="15">
        <v>2</v>
      </c>
      <c r="C4356" s="15">
        <v>4</v>
      </c>
      <c r="D4356" s="15">
        <v>3</v>
      </c>
      <c r="E4356" s="15">
        <v>0</v>
      </c>
      <c r="F4356" s="3">
        <v>10</v>
      </c>
      <c r="G4356" s="3">
        <v>14</v>
      </c>
      <c r="H4356" s="3">
        <v>11</v>
      </c>
      <c r="I4356" s="21">
        <v>0</v>
      </c>
      <c r="J4356" s="15">
        <v>2</v>
      </c>
      <c r="L4356" s="15">
        <v>2</v>
      </c>
      <c r="M4356" s="15">
        <v>1</v>
      </c>
      <c r="N4356" s="15">
        <v>6</v>
      </c>
      <c r="O4356" s="3">
        <v>8</v>
      </c>
      <c r="P4356" s="3">
        <v>0</v>
      </c>
      <c r="Q4356" s="3">
        <v>17</v>
      </c>
      <c r="R4356" s="3">
        <v>21</v>
      </c>
      <c r="S4356" s="3">
        <v>32</v>
      </c>
      <c r="T4356" s="23">
        <f t="shared" si="571"/>
        <v>0.30619718895238651</v>
      </c>
      <c r="U4356" s="4">
        <f t="shared" si="574"/>
        <v>11.666666666666666</v>
      </c>
      <c r="V4356" s="4">
        <f t="shared" si="572"/>
        <v>15.6</v>
      </c>
      <c r="W4356" s="4">
        <f t="shared" si="575"/>
        <v>3.9333333333333336</v>
      </c>
      <c r="X4356" s="4">
        <f t="shared" si="573"/>
        <v>0.74786324786324787</v>
      </c>
    </row>
    <row r="4357" spans="1:24">
      <c r="A4357" t="s">
        <v>2721</v>
      </c>
      <c r="B4357" s="15">
        <v>8</v>
      </c>
      <c r="C4357" s="15">
        <v>6</v>
      </c>
      <c r="D4357" s="15">
        <v>13</v>
      </c>
      <c r="E4357" s="15">
        <v>2</v>
      </c>
      <c r="F4357" s="3">
        <v>40</v>
      </c>
      <c r="G4357" s="3">
        <v>21</v>
      </c>
      <c r="H4357" s="3">
        <v>49</v>
      </c>
      <c r="I4357" s="21">
        <v>3</v>
      </c>
      <c r="J4357" s="15">
        <v>7</v>
      </c>
      <c r="K4357" s="15">
        <v>4</v>
      </c>
      <c r="L4357" s="15">
        <v>3</v>
      </c>
      <c r="M4357" s="15">
        <v>2</v>
      </c>
      <c r="N4357" s="15">
        <v>15</v>
      </c>
      <c r="O4357" s="3">
        <v>27</v>
      </c>
      <c r="P4357" s="3">
        <v>28</v>
      </c>
      <c r="Q4357" s="3">
        <v>26</v>
      </c>
      <c r="R4357" s="3">
        <v>41</v>
      </c>
      <c r="S4357" s="3">
        <v>81</v>
      </c>
      <c r="T4357" s="23">
        <f t="shared" si="571"/>
        <v>0.40220547174385302</v>
      </c>
      <c r="U4357" s="4">
        <f t="shared" si="574"/>
        <v>36.666666666666664</v>
      </c>
      <c r="V4357" s="4">
        <f t="shared" si="572"/>
        <v>40.6</v>
      </c>
      <c r="W4357" s="4">
        <f t="shared" si="575"/>
        <v>3.9333333333333371</v>
      </c>
      <c r="X4357" s="4">
        <f t="shared" si="573"/>
        <v>0.90311986863710991</v>
      </c>
    </row>
    <row r="4358" spans="1:24">
      <c r="A4358" t="s">
        <v>1665</v>
      </c>
      <c r="B4358" s="15">
        <v>10</v>
      </c>
      <c r="C4358" s="15">
        <v>44</v>
      </c>
      <c r="D4358" s="15">
        <v>13</v>
      </c>
      <c r="E4358" s="15">
        <v>1</v>
      </c>
      <c r="F4358" s="3">
        <v>50</v>
      </c>
      <c r="G4358" s="3">
        <v>156</v>
      </c>
      <c r="H4358" s="3">
        <v>49</v>
      </c>
      <c r="I4358" s="21">
        <v>1</v>
      </c>
      <c r="J4358" s="15">
        <v>36</v>
      </c>
      <c r="K4358" s="15">
        <v>17</v>
      </c>
      <c r="L4358" s="15">
        <v>6</v>
      </c>
      <c r="M4358" s="15">
        <v>3</v>
      </c>
      <c r="N4358" s="15">
        <v>14</v>
      </c>
      <c r="O4358" s="3">
        <v>137</v>
      </c>
      <c r="P4358" s="3">
        <v>119</v>
      </c>
      <c r="Q4358" s="3">
        <v>51</v>
      </c>
      <c r="R4358" s="3">
        <v>62</v>
      </c>
      <c r="S4358" s="3">
        <v>76</v>
      </c>
      <c r="T4358" s="23">
        <f t="shared" si="571"/>
        <v>0.45526925849004185</v>
      </c>
      <c r="U4358" s="4">
        <f t="shared" si="574"/>
        <v>85</v>
      </c>
      <c r="V4358" s="4">
        <f t="shared" si="572"/>
        <v>89</v>
      </c>
      <c r="W4358" s="4">
        <f t="shared" si="575"/>
        <v>4</v>
      </c>
      <c r="X4358" s="4">
        <f t="shared" si="573"/>
        <v>0.9550561797752809</v>
      </c>
    </row>
    <row r="4359" spans="1:24">
      <c r="A4359" t="s">
        <v>2872</v>
      </c>
      <c r="B4359" s="15">
        <v>10</v>
      </c>
      <c r="C4359" s="15">
        <v>5</v>
      </c>
      <c r="D4359" s="15">
        <v>9</v>
      </c>
      <c r="E4359" s="15">
        <v>2</v>
      </c>
      <c r="F4359" s="3">
        <v>50</v>
      </c>
      <c r="G4359" s="3">
        <v>18</v>
      </c>
      <c r="H4359" s="3">
        <v>34</v>
      </c>
      <c r="I4359" s="21">
        <v>3</v>
      </c>
      <c r="J4359" s="15">
        <v>9</v>
      </c>
      <c r="K4359" s="15">
        <v>11</v>
      </c>
      <c r="L4359" s="15">
        <v>1</v>
      </c>
      <c r="N4359" s="15">
        <v>13</v>
      </c>
      <c r="O4359" s="3">
        <v>34</v>
      </c>
      <c r="P4359" s="3">
        <v>77</v>
      </c>
      <c r="Q4359" s="3">
        <v>9</v>
      </c>
      <c r="R4359" s="3">
        <v>0</v>
      </c>
      <c r="S4359" s="3">
        <v>70</v>
      </c>
      <c r="T4359" s="23">
        <f t="shared" si="571"/>
        <v>0.43030434031294429</v>
      </c>
      <c r="U4359" s="4">
        <f t="shared" si="574"/>
        <v>34</v>
      </c>
      <c r="V4359" s="4">
        <f t="shared" si="572"/>
        <v>38</v>
      </c>
      <c r="W4359" s="4">
        <f t="shared" si="575"/>
        <v>4</v>
      </c>
      <c r="X4359" s="4">
        <f t="shared" si="573"/>
        <v>0.89473684210526316</v>
      </c>
    </row>
    <row r="4360" spans="1:24">
      <c r="A4360" t="s">
        <v>3019</v>
      </c>
      <c r="B4360" s="15">
        <v>4</v>
      </c>
      <c r="C4360" s="15">
        <v>11</v>
      </c>
      <c r="D4360" s="15">
        <v>9</v>
      </c>
      <c r="E4360" s="15">
        <v>0</v>
      </c>
      <c r="F4360" s="3">
        <v>20</v>
      </c>
      <c r="G4360" s="3">
        <v>39</v>
      </c>
      <c r="H4360" s="3">
        <v>34</v>
      </c>
      <c r="I4360" s="21">
        <v>0</v>
      </c>
      <c r="J4360" s="15">
        <v>8</v>
      </c>
      <c r="K4360" s="15">
        <v>7</v>
      </c>
      <c r="L4360" s="15">
        <v>3</v>
      </c>
      <c r="M4360" s="15">
        <v>1</v>
      </c>
      <c r="N4360" s="15">
        <v>9</v>
      </c>
      <c r="O4360" s="3">
        <v>30</v>
      </c>
      <c r="P4360" s="3">
        <v>49</v>
      </c>
      <c r="Q4360" s="3">
        <v>26</v>
      </c>
      <c r="R4360" s="3">
        <v>21</v>
      </c>
      <c r="S4360" s="3">
        <v>49</v>
      </c>
      <c r="T4360" s="23">
        <f t="shared" si="571"/>
        <v>0.33417918836376703</v>
      </c>
      <c r="U4360" s="4">
        <f t="shared" si="574"/>
        <v>31</v>
      </c>
      <c r="V4360" s="4">
        <f t="shared" si="572"/>
        <v>35</v>
      </c>
      <c r="W4360" s="4">
        <f t="shared" si="575"/>
        <v>4</v>
      </c>
      <c r="X4360" s="4">
        <f t="shared" si="573"/>
        <v>0.88571428571428568</v>
      </c>
    </row>
    <row r="4361" spans="1:24">
      <c r="A4361" t="s">
        <v>4743</v>
      </c>
      <c r="B4361" s="15">
        <v>2</v>
      </c>
      <c r="C4361" s="15">
        <v>5</v>
      </c>
      <c r="D4361" s="15">
        <v>2</v>
      </c>
      <c r="E4361" s="15">
        <v>0</v>
      </c>
      <c r="F4361" s="3">
        <v>10</v>
      </c>
      <c r="G4361" s="3">
        <v>18</v>
      </c>
      <c r="H4361" s="3">
        <v>8</v>
      </c>
      <c r="I4361" s="21">
        <v>0</v>
      </c>
      <c r="J4361" s="15">
        <v>1</v>
      </c>
      <c r="L4361" s="15">
        <v>1</v>
      </c>
      <c r="M4361" s="15">
        <v>3</v>
      </c>
      <c r="N4361" s="15">
        <v>1</v>
      </c>
      <c r="O4361" s="3">
        <v>4</v>
      </c>
      <c r="P4361" s="3">
        <v>0</v>
      </c>
      <c r="Q4361" s="3">
        <v>9</v>
      </c>
      <c r="R4361" s="3">
        <v>62</v>
      </c>
      <c r="S4361" s="3">
        <v>5</v>
      </c>
      <c r="T4361" s="23">
        <f t="shared" si="571"/>
        <v>0.40317204900251763</v>
      </c>
      <c r="U4361" s="4">
        <f t="shared" si="574"/>
        <v>12</v>
      </c>
      <c r="V4361" s="4">
        <f t="shared" si="572"/>
        <v>16</v>
      </c>
      <c r="W4361" s="4">
        <f t="shared" si="575"/>
        <v>4</v>
      </c>
      <c r="X4361" s="4">
        <f t="shared" si="573"/>
        <v>0.75</v>
      </c>
    </row>
    <row r="4362" spans="1:24">
      <c r="A4362" t="s">
        <v>4729</v>
      </c>
      <c r="B4362" s="15">
        <v>3</v>
      </c>
      <c r="C4362" s="15">
        <v>4</v>
      </c>
      <c r="D4362" s="15">
        <v>1</v>
      </c>
      <c r="E4362" s="15">
        <v>1</v>
      </c>
      <c r="F4362" s="3">
        <v>15</v>
      </c>
      <c r="G4362" s="3">
        <v>14</v>
      </c>
      <c r="H4362" s="3">
        <v>4</v>
      </c>
      <c r="I4362" s="21">
        <v>1</v>
      </c>
      <c r="J4362" s="15">
        <v>3</v>
      </c>
      <c r="K4362" s="15">
        <v>6</v>
      </c>
      <c r="L4362" s="15">
        <v>2</v>
      </c>
      <c r="N4362" s="15">
        <v>1</v>
      </c>
      <c r="O4362" s="3">
        <v>11</v>
      </c>
      <c r="P4362" s="3">
        <v>42</v>
      </c>
      <c r="Q4362" s="3">
        <v>17</v>
      </c>
      <c r="R4362" s="3">
        <v>0</v>
      </c>
      <c r="S4362" s="3">
        <v>5</v>
      </c>
      <c r="T4362" s="23">
        <f t="shared" si="571"/>
        <v>0.35291112372378419</v>
      </c>
      <c r="U4362" s="4">
        <f t="shared" si="574"/>
        <v>11</v>
      </c>
      <c r="V4362" s="4">
        <f t="shared" si="572"/>
        <v>15</v>
      </c>
      <c r="W4362" s="4">
        <f t="shared" si="575"/>
        <v>4</v>
      </c>
      <c r="X4362" s="4">
        <f t="shared" si="573"/>
        <v>0.73333333333333328</v>
      </c>
    </row>
    <row r="4363" spans="1:24">
      <c r="A4363" t="s">
        <v>5307</v>
      </c>
      <c r="B4363" s="15">
        <v>0</v>
      </c>
      <c r="C4363" s="15">
        <v>5</v>
      </c>
      <c r="D4363" s="15">
        <v>0</v>
      </c>
      <c r="E4363" s="15">
        <v>0</v>
      </c>
      <c r="F4363" s="3">
        <v>0</v>
      </c>
      <c r="G4363" s="3">
        <v>18</v>
      </c>
      <c r="H4363" s="3">
        <v>0</v>
      </c>
      <c r="I4363" s="21">
        <v>0</v>
      </c>
      <c r="K4363" s="15">
        <v>1</v>
      </c>
      <c r="L4363" s="15">
        <v>2</v>
      </c>
      <c r="M4363" s="15">
        <v>1</v>
      </c>
      <c r="N4363" s="15">
        <v>1</v>
      </c>
      <c r="O4363" s="3">
        <v>0</v>
      </c>
      <c r="P4363" s="3">
        <v>7</v>
      </c>
      <c r="Q4363" s="3">
        <v>17</v>
      </c>
      <c r="R4363" s="3">
        <v>21</v>
      </c>
      <c r="S4363" s="3">
        <v>5</v>
      </c>
      <c r="T4363" s="23">
        <f t="shared" si="571"/>
        <v>0.28887880699408103</v>
      </c>
      <c r="U4363" s="4">
        <f t="shared" si="574"/>
        <v>6</v>
      </c>
      <c r="V4363" s="4">
        <f t="shared" si="572"/>
        <v>10</v>
      </c>
      <c r="W4363" s="4">
        <f t="shared" si="575"/>
        <v>4</v>
      </c>
      <c r="X4363" s="4">
        <f t="shared" si="573"/>
        <v>0.6</v>
      </c>
    </row>
    <row r="4364" spans="1:24">
      <c r="A4364" t="s">
        <v>6365</v>
      </c>
      <c r="B4364" s="15">
        <v>1</v>
      </c>
      <c r="C4364" s="15">
        <v>0</v>
      </c>
      <c r="D4364" s="15">
        <v>1</v>
      </c>
      <c r="E4364" s="15">
        <v>0</v>
      </c>
      <c r="F4364" s="3">
        <v>5</v>
      </c>
      <c r="G4364" s="3">
        <v>0</v>
      </c>
      <c r="H4364" s="3">
        <v>4</v>
      </c>
      <c r="I4364" s="21">
        <v>0</v>
      </c>
      <c r="L4364" s="15">
        <v>1</v>
      </c>
      <c r="M4364" s="15">
        <v>1</v>
      </c>
      <c r="N4364" s="15">
        <v>1</v>
      </c>
      <c r="O4364" s="3">
        <v>0</v>
      </c>
      <c r="P4364" s="3">
        <v>0</v>
      </c>
      <c r="Q4364" s="3">
        <v>9</v>
      </c>
      <c r="R4364" s="3">
        <v>21</v>
      </c>
      <c r="S4364" s="3">
        <v>5</v>
      </c>
      <c r="T4364" s="23">
        <f t="shared" si="571"/>
        <v>0.23948792929810347</v>
      </c>
      <c r="U4364" s="4">
        <f t="shared" si="574"/>
        <v>3</v>
      </c>
      <c r="V4364" s="4">
        <f t="shared" si="572"/>
        <v>7</v>
      </c>
      <c r="W4364" s="4">
        <f t="shared" si="575"/>
        <v>4</v>
      </c>
      <c r="X4364" s="4">
        <f t="shared" si="573"/>
        <v>0.42857142857142855</v>
      </c>
    </row>
    <row r="4365" spans="1:24">
      <c r="A4365" t="s">
        <v>3513</v>
      </c>
      <c r="B4365" s="15">
        <v>12</v>
      </c>
      <c r="C4365" s="15">
        <v>5</v>
      </c>
      <c r="D4365" s="15">
        <v>3</v>
      </c>
      <c r="E4365" s="15">
        <v>2</v>
      </c>
      <c r="F4365" s="3">
        <v>59</v>
      </c>
      <c r="G4365" s="3">
        <v>18</v>
      </c>
      <c r="H4365" s="3">
        <v>11</v>
      </c>
      <c r="I4365" s="21">
        <v>3</v>
      </c>
      <c r="J4365" s="15">
        <v>3</v>
      </c>
      <c r="K4365" s="15">
        <v>6</v>
      </c>
      <c r="L4365" s="15">
        <v>7</v>
      </c>
      <c r="N4365" s="15">
        <v>10</v>
      </c>
      <c r="O4365" s="3">
        <v>11</v>
      </c>
      <c r="P4365" s="3">
        <v>42</v>
      </c>
      <c r="Q4365" s="3">
        <v>60</v>
      </c>
      <c r="R4365" s="3">
        <v>0</v>
      </c>
      <c r="S4365" s="3">
        <v>54</v>
      </c>
      <c r="T4365" s="23">
        <f t="shared" si="571"/>
        <v>0.41983120730389534</v>
      </c>
      <c r="U4365" s="4">
        <f t="shared" si="574"/>
        <v>29.333333333333332</v>
      </c>
      <c r="V4365" s="4">
        <f t="shared" si="572"/>
        <v>33.4</v>
      </c>
      <c r="W4365" s="4">
        <f t="shared" si="575"/>
        <v>4.0666666666666664</v>
      </c>
      <c r="X4365" s="4">
        <f t="shared" si="573"/>
        <v>0.8782435129740519</v>
      </c>
    </row>
    <row r="4366" spans="1:24">
      <c r="A4366" t="s">
        <v>3927</v>
      </c>
      <c r="B4366" s="15">
        <v>4</v>
      </c>
      <c r="C4366" s="15">
        <v>5</v>
      </c>
      <c r="D4366" s="15">
        <v>3</v>
      </c>
      <c r="E4366" s="15">
        <v>2</v>
      </c>
      <c r="F4366" s="3">
        <v>20</v>
      </c>
      <c r="G4366" s="3">
        <v>18</v>
      </c>
      <c r="H4366" s="3">
        <v>11</v>
      </c>
      <c r="I4366" s="21">
        <v>3</v>
      </c>
      <c r="J4366" s="15">
        <v>10</v>
      </c>
      <c r="K4366" s="15">
        <v>2</v>
      </c>
      <c r="L4366" s="15">
        <v>4</v>
      </c>
      <c r="N4366" s="15">
        <v>3</v>
      </c>
      <c r="O4366" s="3">
        <v>38</v>
      </c>
      <c r="P4366" s="3">
        <v>14</v>
      </c>
      <c r="Q4366" s="3">
        <v>34</v>
      </c>
      <c r="R4366" s="3">
        <v>0</v>
      </c>
      <c r="S4366" s="3">
        <v>16</v>
      </c>
      <c r="T4366" s="23">
        <f t="shared" si="571"/>
        <v>0.34180994975422191</v>
      </c>
      <c r="U4366" s="4">
        <f t="shared" si="574"/>
        <v>16.333333333333332</v>
      </c>
      <c r="V4366" s="4">
        <f t="shared" si="572"/>
        <v>20.399999999999999</v>
      </c>
      <c r="W4366" s="4">
        <f t="shared" si="575"/>
        <v>4.0666666666666664</v>
      </c>
      <c r="X4366" s="4">
        <f t="shared" si="573"/>
        <v>0.80065359477124187</v>
      </c>
    </row>
    <row r="4367" spans="1:24">
      <c r="A4367" t="s">
        <v>6147</v>
      </c>
      <c r="B4367" s="15">
        <v>2</v>
      </c>
      <c r="C4367" s="15">
        <v>0</v>
      </c>
      <c r="D4367" s="15">
        <v>0</v>
      </c>
      <c r="E4367" s="15">
        <v>0</v>
      </c>
      <c r="F4367" s="3">
        <v>10</v>
      </c>
      <c r="G4367" s="3">
        <v>0</v>
      </c>
      <c r="H4367" s="3">
        <v>0</v>
      </c>
      <c r="I4367" s="21">
        <v>0</v>
      </c>
      <c r="J4367" s="15">
        <v>3</v>
      </c>
      <c r="M4367" s="15">
        <v>1</v>
      </c>
      <c r="N4367" s="15">
        <v>1</v>
      </c>
      <c r="O4367" s="3">
        <v>11</v>
      </c>
      <c r="P4367" s="3">
        <v>0</v>
      </c>
      <c r="Q4367" s="3">
        <v>0</v>
      </c>
      <c r="R4367" s="3">
        <v>21</v>
      </c>
      <c r="S4367" s="3">
        <v>5</v>
      </c>
      <c r="T4367" s="23">
        <f t="shared" si="571"/>
        <v>0.25511799221697068</v>
      </c>
      <c r="U4367" s="4">
        <f t="shared" si="574"/>
        <v>3.3333333333333335</v>
      </c>
      <c r="V4367" s="4">
        <f t="shared" si="572"/>
        <v>7.4</v>
      </c>
      <c r="W4367" s="4">
        <f t="shared" si="575"/>
        <v>4.0666666666666664</v>
      </c>
      <c r="X4367" s="4">
        <f t="shared" si="573"/>
        <v>0.45045045045045046</v>
      </c>
    </row>
    <row r="4368" spans="1:24">
      <c r="A4368" t="s">
        <v>6160</v>
      </c>
      <c r="B4368" s="15">
        <v>0</v>
      </c>
      <c r="C4368" s="15">
        <v>2</v>
      </c>
      <c r="D4368" s="15">
        <v>0</v>
      </c>
      <c r="E4368" s="15">
        <v>0</v>
      </c>
      <c r="F4368" s="3">
        <v>0</v>
      </c>
      <c r="G4368" s="3">
        <v>7</v>
      </c>
      <c r="H4368" s="3">
        <v>0</v>
      </c>
      <c r="I4368" s="21">
        <v>0</v>
      </c>
      <c r="J4368" s="15">
        <v>1</v>
      </c>
      <c r="K4368" s="15">
        <v>1</v>
      </c>
      <c r="M4368" s="15">
        <v>1</v>
      </c>
      <c r="O4368" s="3">
        <v>4</v>
      </c>
      <c r="P4368" s="3">
        <v>7</v>
      </c>
      <c r="Q4368" s="3">
        <v>0</v>
      </c>
      <c r="R4368" s="3">
        <v>21</v>
      </c>
      <c r="S4368" s="3">
        <v>0</v>
      </c>
      <c r="T4368" s="23">
        <f t="shared" si="571"/>
        <v>0.24178993030504031</v>
      </c>
      <c r="U4368" s="4">
        <f t="shared" si="574"/>
        <v>2.3333333333333335</v>
      </c>
      <c r="V4368" s="4">
        <f t="shared" si="572"/>
        <v>6.4</v>
      </c>
      <c r="W4368" s="4">
        <f t="shared" si="575"/>
        <v>4.0666666666666664</v>
      </c>
      <c r="X4368" s="4">
        <f t="shared" si="573"/>
        <v>0.36458333333333331</v>
      </c>
    </row>
    <row r="4369" spans="1:24">
      <c r="A4369" t="s">
        <v>6179</v>
      </c>
      <c r="B4369" s="15">
        <v>0</v>
      </c>
      <c r="C4369" s="15">
        <v>2</v>
      </c>
      <c r="D4369" s="15">
        <v>0</v>
      </c>
      <c r="E4369" s="15">
        <v>0</v>
      </c>
      <c r="F4369" s="3">
        <v>0</v>
      </c>
      <c r="G4369" s="3">
        <v>7</v>
      </c>
      <c r="H4369" s="3">
        <v>0</v>
      </c>
      <c r="I4369" s="21">
        <v>0</v>
      </c>
      <c r="M4369" s="15">
        <v>1</v>
      </c>
      <c r="N4369" s="15">
        <v>2</v>
      </c>
      <c r="O4369" s="3">
        <v>0</v>
      </c>
      <c r="P4369" s="3">
        <v>0</v>
      </c>
      <c r="Q4369" s="3">
        <v>0</v>
      </c>
      <c r="R4369" s="3">
        <v>21</v>
      </c>
      <c r="S4369" s="3">
        <v>11</v>
      </c>
      <c r="T4369" s="23">
        <f t="shared" si="571"/>
        <v>0.25775409405602207</v>
      </c>
      <c r="U4369" s="4">
        <f t="shared" si="574"/>
        <v>2.3333333333333335</v>
      </c>
      <c r="V4369" s="4">
        <f t="shared" si="572"/>
        <v>6.4</v>
      </c>
      <c r="W4369" s="4">
        <f t="shared" si="575"/>
        <v>4.0666666666666664</v>
      </c>
      <c r="X4369" s="4">
        <f t="shared" si="573"/>
        <v>0.36458333333333331</v>
      </c>
    </row>
    <row r="4370" spans="1:24">
      <c r="A4370" t="s">
        <v>6221</v>
      </c>
      <c r="B4370" s="15">
        <v>0</v>
      </c>
      <c r="C4370" s="15">
        <v>2</v>
      </c>
      <c r="D4370" s="15">
        <v>0</v>
      </c>
      <c r="E4370" s="15">
        <v>0</v>
      </c>
      <c r="F4370" s="3">
        <v>0</v>
      </c>
      <c r="G4370" s="3">
        <v>7</v>
      </c>
      <c r="H4370" s="3">
        <v>0</v>
      </c>
      <c r="I4370" s="21">
        <v>0</v>
      </c>
      <c r="M4370" s="15">
        <v>1</v>
      </c>
      <c r="N4370" s="15">
        <v>2</v>
      </c>
      <c r="O4370" s="3">
        <v>0</v>
      </c>
      <c r="P4370" s="3">
        <v>0</v>
      </c>
      <c r="Q4370" s="3">
        <v>0</v>
      </c>
      <c r="R4370" s="3">
        <v>21</v>
      </c>
      <c r="S4370" s="3">
        <v>11</v>
      </c>
      <c r="T4370" s="23">
        <f t="shared" si="571"/>
        <v>0.25775409405602207</v>
      </c>
      <c r="U4370" s="4">
        <f t="shared" si="574"/>
        <v>2.3333333333333335</v>
      </c>
      <c r="V4370" s="4">
        <f t="shared" si="572"/>
        <v>6.4</v>
      </c>
      <c r="W4370" s="4">
        <f t="shared" si="575"/>
        <v>4.0666666666666664</v>
      </c>
      <c r="X4370" s="4">
        <f t="shared" si="573"/>
        <v>0.36458333333333331</v>
      </c>
    </row>
    <row r="4371" spans="1:24">
      <c r="A4371" t="s">
        <v>6375</v>
      </c>
      <c r="B4371" s="15">
        <v>0</v>
      </c>
      <c r="C4371" s="15">
        <v>2</v>
      </c>
      <c r="D4371" s="15">
        <v>0</v>
      </c>
      <c r="E4371" s="15">
        <v>0</v>
      </c>
      <c r="F4371" s="3">
        <v>0</v>
      </c>
      <c r="G4371" s="3">
        <v>7</v>
      </c>
      <c r="H4371" s="3">
        <v>0</v>
      </c>
      <c r="I4371" s="21">
        <v>0</v>
      </c>
      <c r="M4371" s="15">
        <v>1</v>
      </c>
      <c r="N4371" s="15">
        <v>2</v>
      </c>
      <c r="O4371" s="3">
        <v>0</v>
      </c>
      <c r="P4371" s="3">
        <v>0</v>
      </c>
      <c r="Q4371" s="3">
        <v>0</v>
      </c>
      <c r="R4371" s="3">
        <v>21</v>
      </c>
      <c r="S4371" s="3">
        <v>11</v>
      </c>
      <c r="T4371" s="23">
        <f t="shared" si="571"/>
        <v>0.25775409405602207</v>
      </c>
      <c r="U4371" s="4">
        <f t="shared" si="574"/>
        <v>2.3333333333333335</v>
      </c>
      <c r="V4371" s="4">
        <f t="shared" si="572"/>
        <v>6.4</v>
      </c>
      <c r="W4371" s="4">
        <f t="shared" si="575"/>
        <v>4.0666666666666664</v>
      </c>
      <c r="X4371" s="4">
        <f t="shared" si="573"/>
        <v>0.36458333333333331</v>
      </c>
    </row>
    <row r="4372" spans="1:24">
      <c r="A4372" t="s">
        <v>5704</v>
      </c>
      <c r="B4372" s="15">
        <v>1</v>
      </c>
      <c r="C4372" s="15">
        <v>2</v>
      </c>
      <c r="D4372" s="15">
        <v>1</v>
      </c>
      <c r="E4372" s="15">
        <v>0</v>
      </c>
      <c r="F4372" s="3">
        <v>5</v>
      </c>
      <c r="G4372" s="3">
        <v>7</v>
      </c>
      <c r="H4372" s="3">
        <v>4</v>
      </c>
      <c r="I4372" s="21">
        <v>0</v>
      </c>
      <c r="J4372" s="15">
        <v>8</v>
      </c>
      <c r="L4372" s="15">
        <v>2</v>
      </c>
      <c r="O4372" s="3">
        <v>30</v>
      </c>
      <c r="P4372" s="3">
        <v>0</v>
      </c>
      <c r="Q4372" s="3">
        <v>17</v>
      </c>
      <c r="R4372" s="3">
        <v>0</v>
      </c>
      <c r="S4372" s="3">
        <v>0</v>
      </c>
      <c r="T4372" s="23">
        <f t="shared" si="571"/>
        <v>0.31828854020675534</v>
      </c>
      <c r="U4372" s="4">
        <f t="shared" si="574"/>
        <v>5.333333333333333</v>
      </c>
      <c r="V4372" s="4">
        <f t="shared" si="572"/>
        <v>9.4</v>
      </c>
      <c r="W4372" s="4">
        <f t="shared" si="575"/>
        <v>4.0666666666666673</v>
      </c>
      <c r="X4372" s="4">
        <f t="shared" si="573"/>
        <v>0.56737588652482263</v>
      </c>
    </row>
    <row r="4373" spans="1:24">
      <c r="A4373" t="s">
        <v>5990</v>
      </c>
      <c r="B4373" s="15">
        <v>0</v>
      </c>
      <c r="C4373" s="15">
        <v>1</v>
      </c>
      <c r="D4373" s="15">
        <v>0</v>
      </c>
      <c r="E4373" s="15">
        <v>1</v>
      </c>
      <c r="F4373" s="3">
        <v>0</v>
      </c>
      <c r="G4373" s="3">
        <v>4</v>
      </c>
      <c r="H4373" s="3">
        <v>0</v>
      </c>
      <c r="I4373" s="21">
        <v>1</v>
      </c>
      <c r="J4373" s="15">
        <v>1</v>
      </c>
      <c r="K4373" s="15">
        <v>2</v>
      </c>
      <c r="L4373" s="15">
        <v>1</v>
      </c>
      <c r="O4373" s="3">
        <v>4</v>
      </c>
      <c r="P4373" s="3">
        <v>14</v>
      </c>
      <c r="Q4373" s="3">
        <v>9</v>
      </c>
      <c r="R4373" s="3">
        <v>0</v>
      </c>
      <c r="S4373" s="3">
        <v>0</v>
      </c>
      <c r="T4373" s="23">
        <f t="shared" si="571"/>
        <v>0.15966795151922425</v>
      </c>
      <c r="U4373" s="4">
        <f t="shared" si="574"/>
        <v>1.3333333333333333</v>
      </c>
      <c r="V4373" s="4">
        <f t="shared" si="572"/>
        <v>5.4</v>
      </c>
      <c r="W4373" s="4">
        <f t="shared" si="575"/>
        <v>4.0666666666666673</v>
      </c>
      <c r="X4373" s="4">
        <f t="shared" si="573"/>
        <v>0.24691358024691354</v>
      </c>
    </row>
    <row r="4374" spans="1:24">
      <c r="A4374" t="s">
        <v>5994</v>
      </c>
      <c r="B4374" s="15">
        <v>0</v>
      </c>
      <c r="C4374" s="15">
        <v>1</v>
      </c>
      <c r="D4374" s="15">
        <v>0</v>
      </c>
      <c r="E4374" s="15">
        <v>1</v>
      </c>
      <c r="F4374" s="3">
        <v>0</v>
      </c>
      <c r="G4374" s="3">
        <v>4</v>
      </c>
      <c r="H4374" s="3">
        <v>0</v>
      </c>
      <c r="I4374" s="21">
        <v>1</v>
      </c>
      <c r="N4374" s="15">
        <v>5</v>
      </c>
      <c r="O4374" s="3">
        <v>0</v>
      </c>
      <c r="P4374" s="3">
        <v>0</v>
      </c>
      <c r="Q4374" s="3">
        <v>0</v>
      </c>
      <c r="R4374" s="3">
        <v>0</v>
      </c>
      <c r="S4374" s="3">
        <v>27</v>
      </c>
      <c r="T4374" s="23">
        <f t="shared" si="571"/>
        <v>0.29796592193020743</v>
      </c>
      <c r="U4374" s="4">
        <f t="shared" si="574"/>
        <v>1.3333333333333333</v>
      </c>
      <c r="V4374" s="4">
        <f t="shared" si="572"/>
        <v>5.4</v>
      </c>
      <c r="W4374" s="4">
        <f t="shared" si="575"/>
        <v>4.0666666666666673</v>
      </c>
      <c r="X4374" s="4">
        <f t="shared" si="573"/>
        <v>0.24691358024691354</v>
      </c>
    </row>
    <row r="4375" spans="1:24">
      <c r="A4375" t="s">
        <v>6550</v>
      </c>
      <c r="B4375" s="15">
        <v>0</v>
      </c>
      <c r="C4375" s="15">
        <v>1</v>
      </c>
      <c r="D4375" s="15">
        <v>0</v>
      </c>
      <c r="E4375" s="15">
        <v>0</v>
      </c>
      <c r="F4375" s="3">
        <v>0</v>
      </c>
      <c r="G4375" s="3">
        <v>4</v>
      </c>
      <c r="H4375" s="3">
        <v>0</v>
      </c>
      <c r="I4375" s="21">
        <v>0</v>
      </c>
      <c r="J4375" s="15">
        <v>2</v>
      </c>
      <c r="K4375" s="15">
        <v>2</v>
      </c>
      <c r="N4375" s="15">
        <v>1</v>
      </c>
      <c r="O4375" s="3">
        <v>8</v>
      </c>
      <c r="P4375" s="3">
        <v>14</v>
      </c>
      <c r="Q4375" s="3">
        <v>0</v>
      </c>
      <c r="R4375" s="3">
        <v>0</v>
      </c>
      <c r="S4375" s="3">
        <v>5</v>
      </c>
      <c r="T4375" s="23">
        <f t="shared" si="571"/>
        <v>0.15391292344797905</v>
      </c>
      <c r="U4375" s="4">
        <f t="shared" si="574"/>
        <v>1.3333333333333333</v>
      </c>
      <c r="V4375" s="4">
        <f t="shared" si="572"/>
        <v>5.4</v>
      </c>
      <c r="W4375" s="4">
        <f t="shared" si="575"/>
        <v>4.0666666666666673</v>
      </c>
      <c r="X4375" s="4">
        <f t="shared" si="573"/>
        <v>0.24691358024691354</v>
      </c>
    </row>
    <row r="4376" spans="1:24">
      <c r="A4376" t="s">
        <v>6356</v>
      </c>
      <c r="B4376" s="15">
        <v>0</v>
      </c>
      <c r="C4376" s="15">
        <v>1</v>
      </c>
      <c r="D4376" s="15">
        <v>1</v>
      </c>
      <c r="E4376" s="15">
        <v>0</v>
      </c>
      <c r="F4376" s="3">
        <v>0</v>
      </c>
      <c r="G4376" s="3">
        <v>4</v>
      </c>
      <c r="H4376" s="3">
        <v>4</v>
      </c>
      <c r="I4376" s="21">
        <v>0</v>
      </c>
      <c r="J4376" s="15">
        <v>1</v>
      </c>
      <c r="K4376" s="15">
        <v>2</v>
      </c>
      <c r="N4376" s="15">
        <v>3</v>
      </c>
      <c r="O4376" s="3">
        <v>4</v>
      </c>
      <c r="P4376" s="3">
        <v>14</v>
      </c>
      <c r="Q4376" s="3">
        <v>0</v>
      </c>
      <c r="R4376" s="3">
        <v>0</v>
      </c>
      <c r="S4376" s="3">
        <v>16</v>
      </c>
      <c r="T4376" s="23">
        <f t="shared" si="571"/>
        <v>0.20603477476025259</v>
      </c>
      <c r="U4376" s="4">
        <f t="shared" si="574"/>
        <v>2.6666666666666665</v>
      </c>
      <c r="V4376" s="4">
        <f t="shared" si="572"/>
        <v>6.8</v>
      </c>
      <c r="W4376" s="4">
        <f t="shared" si="575"/>
        <v>4.1333333333333329</v>
      </c>
      <c r="X4376" s="4">
        <f t="shared" si="573"/>
        <v>0.39215686274509803</v>
      </c>
    </row>
    <row r="4377" spans="1:24">
      <c r="A4377" t="s">
        <v>6445</v>
      </c>
      <c r="B4377" s="15">
        <v>1</v>
      </c>
      <c r="C4377" s="15">
        <v>0</v>
      </c>
      <c r="D4377" s="15">
        <v>0</v>
      </c>
      <c r="E4377" s="15">
        <v>0</v>
      </c>
      <c r="F4377" s="3">
        <v>5</v>
      </c>
      <c r="G4377" s="3">
        <v>0</v>
      </c>
      <c r="H4377" s="3">
        <v>0</v>
      </c>
      <c r="I4377" s="21">
        <v>0</v>
      </c>
      <c r="J4377" s="15">
        <v>2</v>
      </c>
      <c r="K4377" s="15">
        <v>1</v>
      </c>
      <c r="L4377" s="15">
        <v>1</v>
      </c>
      <c r="N4377" s="15">
        <v>1</v>
      </c>
      <c r="O4377" s="3">
        <v>8</v>
      </c>
      <c r="P4377" s="3">
        <v>7</v>
      </c>
      <c r="Q4377" s="3">
        <v>9</v>
      </c>
      <c r="R4377" s="3">
        <v>0</v>
      </c>
      <c r="S4377" s="3">
        <v>5</v>
      </c>
      <c r="T4377" s="23">
        <f t="shared" si="571"/>
        <v>7.1204581473360562E-2</v>
      </c>
      <c r="U4377" s="4">
        <f t="shared" si="574"/>
        <v>1.6666666666666667</v>
      </c>
      <c r="V4377" s="4">
        <f t="shared" si="572"/>
        <v>5.8</v>
      </c>
      <c r="W4377" s="4">
        <f t="shared" si="575"/>
        <v>4.1333333333333329</v>
      </c>
      <c r="X4377" s="4">
        <f t="shared" si="573"/>
        <v>0.2873563218390805</v>
      </c>
    </row>
    <row r="4378" spans="1:24">
      <c r="A4378" t="s">
        <v>6456</v>
      </c>
      <c r="B4378" s="15">
        <v>1</v>
      </c>
      <c r="C4378" s="15">
        <v>0</v>
      </c>
      <c r="D4378" s="15">
        <v>0</v>
      </c>
      <c r="E4378" s="15">
        <v>0</v>
      </c>
      <c r="F4378" s="3">
        <v>5</v>
      </c>
      <c r="G4378" s="3">
        <v>0</v>
      </c>
      <c r="H4378" s="3">
        <v>0</v>
      </c>
      <c r="I4378" s="21">
        <v>0</v>
      </c>
      <c r="J4378" s="15">
        <v>1</v>
      </c>
      <c r="K4378" s="15">
        <v>2</v>
      </c>
      <c r="N4378" s="15">
        <v>2</v>
      </c>
      <c r="O4378" s="3">
        <v>4</v>
      </c>
      <c r="P4378" s="3">
        <v>14</v>
      </c>
      <c r="Q4378" s="3">
        <v>0</v>
      </c>
      <c r="R4378" s="3">
        <v>0</v>
      </c>
      <c r="S4378" s="3">
        <v>11</v>
      </c>
      <c r="T4378" s="23">
        <f t="shared" si="571"/>
        <v>0.17154898768020743</v>
      </c>
      <c r="U4378" s="4">
        <f t="shared" si="574"/>
        <v>1.6666666666666667</v>
      </c>
      <c r="V4378" s="4">
        <f t="shared" si="572"/>
        <v>5.8</v>
      </c>
      <c r="W4378" s="4">
        <f t="shared" si="575"/>
        <v>4.1333333333333329</v>
      </c>
      <c r="X4378" s="4">
        <f t="shared" si="573"/>
        <v>0.2873563218390805</v>
      </c>
    </row>
    <row r="4379" spans="1:24">
      <c r="A4379" t="s">
        <v>6530</v>
      </c>
      <c r="B4379" s="15">
        <v>1</v>
      </c>
      <c r="C4379" s="15">
        <v>0</v>
      </c>
      <c r="D4379" s="15">
        <v>0</v>
      </c>
      <c r="E4379" s="15">
        <v>0</v>
      </c>
      <c r="F4379" s="3">
        <v>5</v>
      </c>
      <c r="G4379" s="3">
        <v>0</v>
      </c>
      <c r="H4379" s="3">
        <v>0</v>
      </c>
      <c r="I4379" s="21">
        <v>0</v>
      </c>
      <c r="J4379" s="15">
        <v>1</v>
      </c>
      <c r="L4379" s="15">
        <v>1</v>
      </c>
      <c r="N4379" s="15">
        <v>3</v>
      </c>
      <c r="O4379" s="3">
        <v>4</v>
      </c>
      <c r="P4379" s="3">
        <v>0</v>
      </c>
      <c r="Q4379" s="3">
        <v>9</v>
      </c>
      <c r="R4379" s="3">
        <v>0</v>
      </c>
      <c r="S4379" s="3">
        <v>16</v>
      </c>
      <c r="T4379" s="23">
        <f t="shared" si="571"/>
        <v>0.1832116171291136</v>
      </c>
      <c r="U4379" s="4">
        <f t="shared" si="574"/>
        <v>1.6666666666666667</v>
      </c>
      <c r="V4379" s="4">
        <f t="shared" si="572"/>
        <v>5.8</v>
      </c>
      <c r="W4379" s="4">
        <f t="shared" si="575"/>
        <v>4.1333333333333329</v>
      </c>
      <c r="X4379" s="4">
        <f t="shared" si="573"/>
        <v>0.2873563218390805</v>
      </c>
    </row>
    <row r="4380" spans="1:24">
      <c r="A4380" t="s">
        <v>6329</v>
      </c>
      <c r="B4380" s="15">
        <v>4</v>
      </c>
      <c r="C4380" s="15">
        <v>0</v>
      </c>
      <c r="D4380" s="15">
        <v>0</v>
      </c>
      <c r="E4380" s="15">
        <v>0</v>
      </c>
      <c r="F4380" s="3">
        <v>20</v>
      </c>
      <c r="G4380" s="3">
        <v>0</v>
      </c>
      <c r="H4380" s="3">
        <v>0</v>
      </c>
      <c r="I4380" s="21">
        <v>0</v>
      </c>
      <c r="J4380" s="15">
        <v>2</v>
      </c>
      <c r="K4380" s="15">
        <v>1</v>
      </c>
      <c r="L4380" s="15">
        <v>4</v>
      </c>
      <c r="N4380" s="15">
        <v>1</v>
      </c>
      <c r="O4380" s="3">
        <v>8</v>
      </c>
      <c r="P4380" s="3">
        <v>7</v>
      </c>
      <c r="Q4380" s="3">
        <v>34</v>
      </c>
      <c r="R4380" s="3">
        <v>0</v>
      </c>
      <c r="S4380" s="3">
        <v>5</v>
      </c>
      <c r="T4380" s="23">
        <f t="shared" si="571"/>
        <v>0.33649816487492645</v>
      </c>
      <c r="U4380" s="4">
        <f t="shared" si="574"/>
        <v>6.666666666666667</v>
      </c>
      <c r="V4380" s="4">
        <f t="shared" si="572"/>
        <v>10.8</v>
      </c>
      <c r="W4380" s="4">
        <f t="shared" si="575"/>
        <v>4.1333333333333337</v>
      </c>
      <c r="X4380" s="4">
        <f t="shared" si="573"/>
        <v>0.61728395061728392</v>
      </c>
    </row>
    <row r="4381" spans="1:24">
      <c r="A4381" t="s">
        <v>5757</v>
      </c>
      <c r="B4381" s="15">
        <v>2</v>
      </c>
      <c r="C4381" s="15">
        <v>2</v>
      </c>
      <c r="D4381" s="15">
        <v>0</v>
      </c>
      <c r="E4381" s="15">
        <v>1</v>
      </c>
      <c r="F4381" s="3">
        <v>10</v>
      </c>
      <c r="G4381" s="3">
        <v>7</v>
      </c>
      <c r="H4381" s="3">
        <v>0</v>
      </c>
      <c r="I4381" s="21">
        <v>1</v>
      </c>
      <c r="J4381" s="15">
        <v>4</v>
      </c>
      <c r="K4381" s="15">
        <v>2</v>
      </c>
      <c r="L4381" s="15">
        <v>1</v>
      </c>
      <c r="N4381" s="15">
        <v>2</v>
      </c>
      <c r="O4381" s="3">
        <v>15</v>
      </c>
      <c r="P4381" s="3">
        <v>14</v>
      </c>
      <c r="Q4381" s="3">
        <v>9</v>
      </c>
      <c r="R4381" s="3">
        <v>0</v>
      </c>
      <c r="S4381" s="3">
        <v>11</v>
      </c>
      <c r="T4381" s="23">
        <f t="shared" si="571"/>
        <v>0.17983915312004617</v>
      </c>
      <c r="U4381" s="4">
        <f t="shared" si="574"/>
        <v>5.666666666666667</v>
      </c>
      <c r="V4381" s="4">
        <f t="shared" si="572"/>
        <v>9.8000000000000007</v>
      </c>
      <c r="W4381" s="4">
        <f t="shared" si="575"/>
        <v>4.1333333333333337</v>
      </c>
      <c r="X4381" s="4">
        <f t="shared" si="573"/>
        <v>0.57823129251700678</v>
      </c>
    </row>
    <row r="4382" spans="1:24">
      <c r="A4382" t="s">
        <v>4210</v>
      </c>
      <c r="B4382" s="15">
        <v>2</v>
      </c>
      <c r="C4382" s="15">
        <v>0</v>
      </c>
      <c r="D4382" s="15">
        <v>9</v>
      </c>
      <c r="E4382" s="15">
        <v>2</v>
      </c>
      <c r="F4382" s="3">
        <v>10</v>
      </c>
      <c r="G4382" s="3">
        <v>0</v>
      </c>
      <c r="H4382" s="3">
        <v>34</v>
      </c>
      <c r="I4382" s="21">
        <v>3</v>
      </c>
      <c r="K4382" s="15">
        <v>4</v>
      </c>
      <c r="L4382" s="15">
        <v>1</v>
      </c>
      <c r="M4382" s="15">
        <v>2</v>
      </c>
      <c r="N4382" s="15">
        <v>3</v>
      </c>
      <c r="O4382" s="3">
        <v>0</v>
      </c>
      <c r="P4382" s="3">
        <v>28</v>
      </c>
      <c r="Q4382" s="3">
        <v>9</v>
      </c>
      <c r="R4382" s="3">
        <v>41</v>
      </c>
      <c r="S4382" s="3">
        <v>16</v>
      </c>
      <c r="T4382" s="23">
        <f t="shared" si="571"/>
        <v>0.37208872078362232</v>
      </c>
      <c r="U4382" s="4">
        <f t="shared" si="574"/>
        <v>14.666666666666666</v>
      </c>
      <c r="V4382" s="4">
        <f t="shared" si="572"/>
        <v>18.8</v>
      </c>
      <c r="W4382" s="4">
        <f t="shared" si="575"/>
        <v>4.1333333333333346</v>
      </c>
      <c r="X4382" s="4">
        <f t="shared" si="573"/>
        <v>0.78014184397163111</v>
      </c>
    </row>
    <row r="4383" spans="1:24">
      <c r="A4383" t="s">
        <v>4061</v>
      </c>
      <c r="B4383" s="15">
        <v>0</v>
      </c>
      <c r="C4383" s="15">
        <v>5</v>
      </c>
      <c r="D4383" s="15">
        <v>6</v>
      </c>
      <c r="E4383" s="15">
        <v>1</v>
      </c>
      <c r="F4383" s="3">
        <v>0</v>
      </c>
      <c r="G4383" s="3">
        <v>18</v>
      </c>
      <c r="H4383" s="3">
        <v>23</v>
      </c>
      <c r="I4383" s="21">
        <v>1</v>
      </c>
      <c r="J4383" s="15">
        <v>5</v>
      </c>
      <c r="K4383" s="15">
        <v>4</v>
      </c>
      <c r="L4383" s="15">
        <v>3</v>
      </c>
      <c r="N4383" s="15">
        <v>3</v>
      </c>
      <c r="O4383" s="3">
        <v>19</v>
      </c>
      <c r="P4383" s="3">
        <v>28</v>
      </c>
      <c r="Q4383" s="3">
        <v>26</v>
      </c>
      <c r="R4383" s="3">
        <v>0</v>
      </c>
      <c r="S4383" s="3">
        <v>16</v>
      </c>
      <c r="T4383" s="23">
        <f t="shared" si="571"/>
        <v>0.31921204554476668</v>
      </c>
      <c r="U4383" s="4">
        <f t="shared" si="574"/>
        <v>13.666666666666666</v>
      </c>
      <c r="V4383" s="4">
        <f t="shared" si="572"/>
        <v>17.8</v>
      </c>
      <c r="W4383" s="4">
        <f t="shared" si="575"/>
        <v>4.1333333333333346</v>
      </c>
      <c r="X4383" s="4">
        <f t="shared" si="573"/>
        <v>0.76779026217228463</v>
      </c>
    </row>
    <row r="4384" spans="1:24">
      <c r="A4384" t="s">
        <v>5253</v>
      </c>
      <c r="B4384" s="15">
        <v>3</v>
      </c>
      <c r="C4384" s="15">
        <v>3</v>
      </c>
      <c r="D4384" s="15">
        <v>0</v>
      </c>
      <c r="E4384" s="15">
        <v>0</v>
      </c>
      <c r="F4384" s="3">
        <v>15</v>
      </c>
      <c r="G4384" s="3">
        <v>11</v>
      </c>
      <c r="H4384" s="3">
        <v>0</v>
      </c>
      <c r="I4384" s="21">
        <v>0</v>
      </c>
      <c r="K4384" s="15">
        <v>6</v>
      </c>
      <c r="N4384" s="15">
        <v>4</v>
      </c>
      <c r="O4384" s="3">
        <v>0</v>
      </c>
      <c r="P4384" s="3">
        <v>42</v>
      </c>
      <c r="Q4384" s="3">
        <v>0</v>
      </c>
      <c r="R4384" s="3">
        <v>0</v>
      </c>
      <c r="S4384" s="3">
        <v>22</v>
      </c>
      <c r="T4384" s="23">
        <f t="shared" si="571"/>
        <v>0.36836557551756438</v>
      </c>
      <c r="U4384" s="4">
        <f t="shared" si="574"/>
        <v>8.6666666666666661</v>
      </c>
      <c r="V4384" s="4">
        <f t="shared" si="572"/>
        <v>12.8</v>
      </c>
      <c r="W4384" s="4">
        <f t="shared" si="575"/>
        <v>4.1333333333333346</v>
      </c>
      <c r="X4384" s="4">
        <f t="shared" si="573"/>
        <v>0.67708333333333326</v>
      </c>
    </row>
    <row r="4385" spans="1:24">
      <c r="A4385" t="s">
        <v>3901</v>
      </c>
      <c r="B4385" s="15">
        <v>5</v>
      </c>
      <c r="C4385" s="15">
        <v>6</v>
      </c>
      <c r="D4385" s="15">
        <v>3</v>
      </c>
      <c r="E4385" s="15">
        <v>0</v>
      </c>
      <c r="F4385" s="3">
        <v>25</v>
      </c>
      <c r="G4385" s="3">
        <v>21</v>
      </c>
      <c r="H4385" s="3">
        <v>11</v>
      </c>
      <c r="I4385" s="21">
        <v>0</v>
      </c>
      <c r="J4385" s="15">
        <v>5</v>
      </c>
      <c r="K4385" s="15">
        <v>3</v>
      </c>
      <c r="N4385" s="15">
        <v>14</v>
      </c>
      <c r="O4385" s="3">
        <v>19</v>
      </c>
      <c r="P4385" s="3">
        <v>21</v>
      </c>
      <c r="Q4385" s="3">
        <v>0</v>
      </c>
      <c r="R4385" s="3">
        <v>0</v>
      </c>
      <c r="S4385" s="3">
        <v>76</v>
      </c>
      <c r="T4385" s="23">
        <f t="shared" si="571"/>
        <v>0.41546851957455805</v>
      </c>
      <c r="U4385" s="4">
        <f t="shared" si="574"/>
        <v>19</v>
      </c>
      <c r="V4385" s="4">
        <f t="shared" si="572"/>
        <v>23.2</v>
      </c>
      <c r="W4385" s="4">
        <f t="shared" si="575"/>
        <v>4.1999999999999993</v>
      </c>
      <c r="X4385" s="4">
        <f t="shared" si="573"/>
        <v>0.81896551724137934</v>
      </c>
    </row>
    <row r="4386" spans="1:24">
      <c r="A4386" t="s">
        <v>4046</v>
      </c>
      <c r="B4386" s="15">
        <v>2</v>
      </c>
      <c r="C4386" s="15">
        <v>5</v>
      </c>
      <c r="D4386" s="15">
        <v>3</v>
      </c>
      <c r="E4386" s="15">
        <v>2</v>
      </c>
      <c r="F4386" s="3">
        <v>10</v>
      </c>
      <c r="G4386" s="3">
        <v>18</v>
      </c>
      <c r="H4386" s="3">
        <v>11</v>
      </c>
      <c r="I4386" s="21">
        <v>3</v>
      </c>
      <c r="J4386" s="15">
        <v>3</v>
      </c>
      <c r="K4386" s="15">
        <v>4</v>
      </c>
      <c r="L4386" s="15">
        <v>1</v>
      </c>
      <c r="N4386" s="15">
        <v>7</v>
      </c>
      <c r="O4386" s="3">
        <v>11</v>
      </c>
      <c r="P4386" s="3">
        <v>28</v>
      </c>
      <c r="Q4386" s="3">
        <v>9</v>
      </c>
      <c r="R4386" s="3">
        <v>0</v>
      </c>
      <c r="S4386" s="3">
        <v>38</v>
      </c>
      <c r="T4386" s="23">
        <f t="shared" si="571"/>
        <v>0.33494011995029577</v>
      </c>
      <c r="U4386" s="4">
        <f t="shared" si="574"/>
        <v>13</v>
      </c>
      <c r="V4386" s="4">
        <f t="shared" si="572"/>
        <v>17.2</v>
      </c>
      <c r="W4386" s="4">
        <f t="shared" si="575"/>
        <v>4.1999999999999993</v>
      </c>
      <c r="X4386" s="4">
        <f t="shared" si="573"/>
        <v>0.7558139534883721</v>
      </c>
    </row>
    <row r="4387" spans="1:24">
      <c r="A4387" t="s">
        <v>3053</v>
      </c>
      <c r="B4387" s="15">
        <v>3</v>
      </c>
      <c r="C4387" s="15">
        <v>11</v>
      </c>
      <c r="D4387" s="15">
        <v>8</v>
      </c>
      <c r="E4387" s="15">
        <v>1</v>
      </c>
      <c r="F4387" s="3">
        <v>15</v>
      </c>
      <c r="G4387" s="3">
        <v>39</v>
      </c>
      <c r="H4387" s="3">
        <v>30</v>
      </c>
      <c r="I4387" s="21">
        <v>1</v>
      </c>
      <c r="J4387" s="15">
        <v>7</v>
      </c>
      <c r="K4387" s="15">
        <v>5</v>
      </c>
      <c r="L4387" s="15">
        <v>3</v>
      </c>
      <c r="M4387" s="15">
        <v>2</v>
      </c>
      <c r="N4387" s="15">
        <v>6</v>
      </c>
      <c r="O4387" s="3">
        <v>27</v>
      </c>
      <c r="P4387" s="3">
        <v>35</v>
      </c>
      <c r="Q4387" s="3">
        <v>26</v>
      </c>
      <c r="R4387" s="3">
        <v>41</v>
      </c>
      <c r="S4387" s="3">
        <v>32</v>
      </c>
      <c r="T4387" s="23">
        <f t="shared" si="571"/>
        <v>0.26450381610956752</v>
      </c>
      <c r="U4387" s="4">
        <f t="shared" si="574"/>
        <v>28</v>
      </c>
      <c r="V4387" s="4">
        <f t="shared" si="572"/>
        <v>32.200000000000003</v>
      </c>
      <c r="W4387" s="4">
        <f t="shared" si="575"/>
        <v>4.2000000000000028</v>
      </c>
      <c r="X4387" s="4">
        <f t="shared" si="573"/>
        <v>0.86956521739130432</v>
      </c>
    </row>
    <row r="4388" spans="1:24">
      <c r="A4388" t="s">
        <v>3123</v>
      </c>
      <c r="B4388" s="15">
        <v>5</v>
      </c>
      <c r="C4388" s="15">
        <v>6</v>
      </c>
      <c r="D4388" s="15">
        <v>10</v>
      </c>
      <c r="E4388" s="15">
        <v>1</v>
      </c>
      <c r="F4388" s="3">
        <v>25</v>
      </c>
      <c r="G4388" s="3">
        <v>21</v>
      </c>
      <c r="H4388" s="3">
        <v>38</v>
      </c>
      <c r="I4388" s="21">
        <v>1</v>
      </c>
      <c r="J4388" s="15">
        <v>9</v>
      </c>
      <c r="K4388" s="15">
        <v>4</v>
      </c>
      <c r="L4388" s="15">
        <v>6</v>
      </c>
      <c r="M4388" s="15">
        <v>1</v>
      </c>
      <c r="N4388" s="15">
        <v>5</v>
      </c>
      <c r="O4388" s="3">
        <v>34</v>
      </c>
      <c r="P4388" s="3">
        <v>28</v>
      </c>
      <c r="Q4388" s="3">
        <v>51</v>
      </c>
      <c r="R4388" s="3">
        <v>21</v>
      </c>
      <c r="S4388" s="3">
        <v>27</v>
      </c>
      <c r="T4388" s="23">
        <f t="shared" si="571"/>
        <v>0.30486365352914335</v>
      </c>
      <c r="U4388" s="4">
        <f t="shared" si="574"/>
        <v>28</v>
      </c>
      <c r="V4388" s="4">
        <f t="shared" si="572"/>
        <v>32.200000000000003</v>
      </c>
      <c r="W4388" s="4">
        <f t="shared" si="575"/>
        <v>4.2000000000000028</v>
      </c>
      <c r="X4388" s="4">
        <f t="shared" si="573"/>
        <v>0.86956521739130432</v>
      </c>
    </row>
    <row r="4389" spans="1:24">
      <c r="A4389" t="s">
        <v>1489</v>
      </c>
      <c r="B4389" s="15">
        <v>15</v>
      </c>
      <c r="C4389" s="15">
        <v>42</v>
      </c>
      <c r="D4389" s="15">
        <v>20</v>
      </c>
      <c r="E4389" s="15">
        <v>4</v>
      </c>
      <c r="F4389" s="3">
        <v>74</v>
      </c>
      <c r="G4389" s="3">
        <v>149</v>
      </c>
      <c r="H4389" s="3">
        <v>75</v>
      </c>
      <c r="I4389" s="21">
        <v>6</v>
      </c>
      <c r="J4389" s="15">
        <v>28</v>
      </c>
      <c r="K4389" s="15">
        <v>12</v>
      </c>
      <c r="L4389" s="15">
        <v>9</v>
      </c>
      <c r="M4389" s="15">
        <v>9</v>
      </c>
      <c r="N4389" s="15">
        <v>12</v>
      </c>
      <c r="O4389" s="3">
        <v>107</v>
      </c>
      <c r="P4389" s="3">
        <v>84</v>
      </c>
      <c r="Q4389" s="3">
        <v>77</v>
      </c>
      <c r="R4389" s="3">
        <v>185</v>
      </c>
      <c r="S4389" s="3">
        <v>65</v>
      </c>
      <c r="T4389" s="23">
        <f t="shared" si="571"/>
        <v>0.45196080582057829</v>
      </c>
      <c r="U4389" s="4">
        <f t="shared" si="574"/>
        <v>99.333333333333329</v>
      </c>
      <c r="V4389" s="4">
        <f t="shared" si="572"/>
        <v>103.6</v>
      </c>
      <c r="W4389" s="4">
        <f t="shared" si="575"/>
        <v>4.2666666666666657</v>
      </c>
      <c r="X4389" s="4">
        <f t="shared" si="573"/>
        <v>0.95881595881595882</v>
      </c>
    </row>
    <row r="4390" spans="1:24">
      <c r="A4390" t="s">
        <v>2785</v>
      </c>
      <c r="B4390" s="15">
        <v>15</v>
      </c>
      <c r="C4390" s="15">
        <v>8</v>
      </c>
      <c r="D4390" s="15">
        <v>5</v>
      </c>
      <c r="E4390" s="15">
        <v>4</v>
      </c>
      <c r="F4390" s="3">
        <v>74</v>
      </c>
      <c r="G4390" s="3">
        <v>28</v>
      </c>
      <c r="H4390" s="3">
        <v>19</v>
      </c>
      <c r="I4390" s="21">
        <v>6</v>
      </c>
      <c r="J4390" s="15">
        <v>12</v>
      </c>
      <c r="K4390" s="15">
        <v>4</v>
      </c>
      <c r="L4390" s="15">
        <v>13</v>
      </c>
      <c r="N4390" s="15">
        <v>7</v>
      </c>
      <c r="O4390" s="3">
        <v>46</v>
      </c>
      <c r="P4390" s="3">
        <v>28</v>
      </c>
      <c r="Q4390" s="3">
        <v>111</v>
      </c>
      <c r="R4390" s="3">
        <v>0</v>
      </c>
      <c r="S4390" s="3">
        <v>38</v>
      </c>
      <c r="T4390" s="23">
        <f t="shared" si="571"/>
        <v>0.44072918996818111</v>
      </c>
      <c r="U4390" s="4">
        <f t="shared" si="574"/>
        <v>40.333333333333336</v>
      </c>
      <c r="V4390" s="4">
        <f t="shared" si="572"/>
        <v>44.6</v>
      </c>
      <c r="W4390" s="4">
        <f t="shared" si="575"/>
        <v>4.2666666666666657</v>
      </c>
      <c r="X4390" s="4">
        <f t="shared" si="573"/>
        <v>0.90433482810164423</v>
      </c>
    </row>
    <row r="4391" spans="1:24">
      <c r="A4391" t="s">
        <v>6871</v>
      </c>
      <c r="B4391" s="15">
        <v>2</v>
      </c>
      <c r="C4391" s="15">
        <v>0</v>
      </c>
      <c r="D4391" s="15">
        <v>0</v>
      </c>
      <c r="E4391" s="15">
        <v>0</v>
      </c>
      <c r="F4391" s="3">
        <v>10</v>
      </c>
      <c r="G4391" s="3">
        <v>0</v>
      </c>
      <c r="H4391" s="3">
        <v>0</v>
      </c>
      <c r="I4391" s="21">
        <v>0</v>
      </c>
      <c r="J4391" s="15">
        <v>2</v>
      </c>
      <c r="K4391" s="15">
        <v>3</v>
      </c>
      <c r="L4391" s="15">
        <v>1</v>
      </c>
      <c r="O4391" s="3">
        <v>8</v>
      </c>
      <c r="P4391" s="3">
        <v>21</v>
      </c>
      <c r="Q4391" s="3">
        <v>9</v>
      </c>
      <c r="R4391" s="3">
        <v>0</v>
      </c>
      <c r="S4391" s="3">
        <v>0</v>
      </c>
      <c r="T4391" s="23">
        <f t="shared" ref="T4391:T4454" si="576">_xlfn.T.TEST(F4391:H4391,O4391:S4391,1,2)</f>
        <v>0.24074486693439595</v>
      </c>
      <c r="U4391" s="4">
        <f t="shared" si="574"/>
        <v>3.3333333333333335</v>
      </c>
      <c r="V4391" s="4">
        <f t="shared" ref="V4391:V4454" si="577">AVERAGE(O4391:S4391)</f>
        <v>7.6</v>
      </c>
      <c r="W4391" s="4">
        <f t="shared" si="575"/>
        <v>4.2666666666666657</v>
      </c>
      <c r="X4391" s="4">
        <f t="shared" ref="X4391:X4454" si="578">U4391/V4391</f>
        <v>0.43859649122807021</v>
      </c>
    </row>
    <row r="4392" spans="1:24">
      <c r="A4392" t="s">
        <v>6154</v>
      </c>
      <c r="B4392" s="15">
        <v>0</v>
      </c>
      <c r="C4392" s="15">
        <v>2</v>
      </c>
      <c r="D4392" s="15">
        <v>0</v>
      </c>
      <c r="E4392" s="15">
        <v>0</v>
      </c>
      <c r="F4392" s="3">
        <v>0</v>
      </c>
      <c r="G4392" s="3">
        <v>7</v>
      </c>
      <c r="H4392" s="3">
        <v>0</v>
      </c>
      <c r="I4392" s="21">
        <v>0</v>
      </c>
      <c r="K4392" s="15">
        <v>1</v>
      </c>
      <c r="M4392" s="15">
        <v>1</v>
      </c>
      <c r="N4392" s="15">
        <v>1</v>
      </c>
      <c r="O4392" s="3">
        <v>0</v>
      </c>
      <c r="P4392" s="3">
        <v>7</v>
      </c>
      <c r="Q4392" s="3">
        <v>0</v>
      </c>
      <c r="R4392" s="3">
        <v>21</v>
      </c>
      <c r="S4392" s="3">
        <v>5</v>
      </c>
      <c r="T4392" s="23">
        <f t="shared" si="576"/>
        <v>0.23035765742856773</v>
      </c>
      <c r="U4392" s="4">
        <f t="shared" si="574"/>
        <v>2.3333333333333335</v>
      </c>
      <c r="V4392" s="4">
        <f t="shared" si="577"/>
        <v>6.6</v>
      </c>
      <c r="W4392" s="4">
        <f t="shared" si="575"/>
        <v>4.2666666666666657</v>
      </c>
      <c r="X4392" s="4">
        <f t="shared" si="578"/>
        <v>0.35353535353535359</v>
      </c>
    </row>
    <row r="4393" spans="1:24">
      <c r="A4393" t="s">
        <v>6575</v>
      </c>
      <c r="B4393" s="15">
        <v>0</v>
      </c>
      <c r="C4393" s="15">
        <v>1</v>
      </c>
      <c r="D4393" s="15">
        <v>0</v>
      </c>
      <c r="E4393" s="15">
        <v>0</v>
      </c>
      <c r="F4393" s="3">
        <v>0</v>
      </c>
      <c r="G4393" s="3">
        <v>4</v>
      </c>
      <c r="H4393" s="3">
        <v>0</v>
      </c>
      <c r="I4393" s="21">
        <v>0</v>
      </c>
      <c r="K4393" s="15">
        <v>1</v>
      </c>
      <c r="M4393" s="15">
        <v>1</v>
      </c>
      <c r="O4393" s="3">
        <v>0</v>
      </c>
      <c r="P4393" s="3">
        <v>7</v>
      </c>
      <c r="Q4393" s="3">
        <v>0</v>
      </c>
      <c r="R4393" s="3">
        <v>21</v>
      </c>
      <c r="S4393" s="3">
        <v>0</v>
      </c>
      <c r="T4393" s="23">
        <f t="shared" si="576"/>
        <v>0.23478188154907809</v>
      </c>
      <c r="U4393" s="4">
        <f t="shared" si="574"/>
        <v>1.3333333333333333</v>
      </c>
      <c r="V4393" s="4">
        <f t="shared" si="577"/>
        <v>5.6</v>
      </c>
      <c r="W4393" s="4">
        <f t="shared" si="575"/>
        <v>4.2666666666666666</v>
      </c>
      <c r="X4393" s="4">
        <f t="shared" si="578"/>
        <v>0.23809523809523811</v>
      </c>
    </row>
    <row r="4394" spans="1:24">
      <c r="A4394" t="s">
        <v>6647</v>
      </c>
      <c r="B4394" s="15">
        <v>0</v>
      </c>
      <c r="C4394" s="15">
        <v>1</v>
      </c>
      <c r="D4394" s="15">
        <v>0</v>
      </c>
      <c r="E4394" s="15">
        <v>0</v>
      </c>
      <c r="F4394" s="3">
        <v>0</v>
      </c>
      <c r="G4394" s="3">
        <v>4</v>
      </c>
      <c r="H4394" s="3">
        <v>0</v>
      </c>
      <c r="I4394" s="21">
        <v>0</v>
      </c>
      <c r="L4394" s="15">
        <v>2</v>
      </c>
      <c r="N4394" s="15">
        <v>2</v>
      </c>
      <c r="O4394" s="3">
        <v>0</v>
      </c>
      <c r="P4394" s="3">
        <v>0</v>
      </c>
      <c r="Q4394" s="3">
        <v>17</v>
      </c>
      <c r="R4394" s="3">
        <v>0</v>
      </c>
      <c r="S4394" s="3">
        <v>11</v>
      </c>
      <c r="T4394" s="23">
        <f t="shared" si="576"/>
        <v>0.20610863799824325</v>
      </c>
      <c r="U4394" s="4">
        <f t="shared" si="574"/>
        <v>1.3333333333333333</v>
      </c>
      <c r="V4394" s="4">
        <f t="shared" si="577"/>
        <v>5.6</v>
      </c>
      <c r="W4394" s="4">
        <f t="shared" si="575"/>
        <v>4.2666666666666666</v>
      </c>
      <c r="X4394" s="4">
        <f t="shared" si="578"/>
        <v>0.23809523809523811</v>
      </c>
    </row>
    <row r="4395" spans="1:24">
      <c r="A4395" t="s">
        <v>6003</v>
      </c>
      <c r="B4395" s="15">
        <v>0</v>
      </c>
      <c r="C4395" s="15">
        <v>0</v>
      </c>
      <c r="D4395" s="15">
        <v>1</v>
      </c>
      <c r="E4395" s="15">
        <v>1</v>
      </c>
      <c r="F4395" s="3">
        <v>0</v>
      </c>
      <c r="G4395" s="3">
        <v>0</v>
      </c>
      <c r="H4395" s="3">
        <v>4</v>
      </c>
      <c r="I4395" s="21">
        <v>1</v>
      </c>
      <c r="K4395" s="15">
        <v>1</v>
      </c>
      <c r="M4395" s="15">
        <v>1</v>
      </c>
      <c r="O4395" s="3">
        <v>0</v>
      </c>
      <c r="P4395" s="3">
        <v>7</v>
      </c>
      <c r="Q4395" s="3">
        <v>0</v>
      </c>
      <c r="R4395" s="3">
        <v>21</v>
      </c>
      <c r="S4395" s="3">
        <v>0</v>
      </c>
      <c r="T4395" s="23">
        <f t="shared" si="576"/>
        <v>0.23478188154907809</v>
      </c>
      <c r="U4395" s="4">
        <f t="shared" si="574"/>
        <v>1.3333333333333333</v>
      </c>
      <c r="V4395" s="4">
        <f t="shared" si="577"/>
        <v>5.6</v>
      </c>
      <c r="W4395" s="4">
        <f t="shared" si="575"/>
        <v>4.2666666666666666</v>
      </c>
      <c r="X4395" s="4">
        <f t="shared" si="578"/>
        <v>0.23809523809523811</v>
      </c>
    </row>
    <row r="4396" spans="1:24">
      <c r="A4396" t="s">
        <v>5681</v>
      </c>
      <c r="B4396" s="15">
        <v>0</v>
      </c>
      <c r="C4396" s="15">
        <v>0</v>
      </c>
      <c r="D4396" s="15">
        <v>1</v>
      </c>
      <c r="E4396" s="15">
        <v>2</v>
      </c>
      <c r="F4396" s="3">
        <v>0</v>
      </c>
      <c r="G4396" s="3">
        <v>0</v>
      </c>
      <c r="H4396" s="3">
        <v>4</v>
      </c>
      <c r="I4396" s="21">
        <v>3</v>
      </c>
      <c r="L4396" s="15">
        <v>2</v>
      </c>
      <c r="N4396" s="15">
        <v>2</v>
      </c>
      <c r="O4396" s="3">
        <v>0</v>
      </c>
      <c r="P4396" s="3">
        <v>0</v>
      </c>
      <c r="Q4396" s="3">
        <v>17</v>
      </c>
      <c r="R4396" s="3">
        <v>0</v>
      </c>
      <c r="S4396" s="3">
        <v>11</v>
      </c>
      <c r="T4396" s="23">
        <f t="shared" si="576"/>
        <v>0.20610863799824325</v>
      </c>
      <c r="U4396" s="4">
        <f t="shared" si="574"/>
        <v>1.3333333333333333</v>
      </c>
      <c r="V4396" s="4">
        <f t="shared" si="577"/>
        <v>5.6</v>
      </c>
      <c r="W4396" s="4">
        <f t="shared" si="575"/>
        <v>4.2666666666666666</v>
      </c>
      <c r="X4396" s="4">
        <f t="shared" si="578"/>
        <v>0.23809523809523811</v>
      </c>
    </row>
    <row r="4397" spans="1:24">
      <c r="A4397" t="s">
        <v>6783</v>
      </c>
      <c r="B4397" s="15">
        <v>0</v>
      </c>
      <c r="C4397" s="15">
        <v>0</v>
      </c>
      <c r="D4397" s="15">
        <v>1</v>
      </c>
      <c r="E4397" s="15">
        <v>0</v>
      </c>
      <c r="F4397" s="3">
        <v>0</v>
      </c>
      <c r="G4397" s="3">
        <v>0</v>
      </c>
      <c r="H4397" s="3">
        <v>4</v>
      </c>
      <c r="I4397" s="21">
        <v>0</v>
      </c>
      <c r="K4397" s="15">
        <v>1</v>
      </c>
      <c r="M4397" s="15">
        <v>1</v>
      </c>
      <c r="O4397" s="3">
        <v>0</v>
      </c>
      <c r="P4397" s="3">
        <v>7</v>
      </c>
      <c r="Q4397" s="3">
        <v>0</v>
      </c>
      <c r="R4397" s="3">
        <v>21</v>
      </c>
      <c r="S4397" s="3">
        <v>0</v>
      </c>
      <c r="T4397" s="23">
        <f t="shared" si="576"/>
        <v>0.23478188154907809</v>
      </c>
      <c r="U4397" s="4">
        <f t="shared" si="574"/>
        <v>1.3333333333333333</v>
      </c>
      <c r="V4397" s="4">
        <f t="shared" si="577"/>
        <v>5.6</v>
      </c>
      <c r="W4397" s="4">
        <f t="shared" si="575"/>
        <v>4.2666666666666666</v>
      </c>
      <c r="X4397" s="4">
        <f t="shared" si="578"/>
        <v>0.23809523809523811</v>
      </c>
    </row>
    <row r="4398" spans="1:24">
      <c r="A4398" t="s">
        <v>4177</v>
      </c>
      <c r="B4398" s="15">
        <v>3</v>
      </c>
      <c r="C4398" s="15">
        <v>4</v>
      </c>
      <c r="D4398" s="15">
        <v>3</v>
      </c>
      <c r="E4398" s="15">
        <v>2</v>
      </c>
      <c r="F4398" s="3">
        <v>15</v>
      </c>
      <c r="G4398" s="3">
        <v>14</v>
      </c>
      <c r="H4398" s="3">
        <v>11</v>
      </c>
      <c r="I4398" s="21">
        <v>3</v>
      </c>
      <c r="J4398" s="15">
        <v>13</v>
      </c>
      <c r="K4398" s="15">
        <v>1</v>
      </c>
      <c r="L4398" s="15">
        <v>3</v>
      </c>
      <c r="N4398" s="15">
        <v>1</v>
      </c>
      <c r="O4398" s="3">
        <v>50</v>
      </c>
      <c r="P4398" s="3">
        <v>7</v>
      </c>
      <c r="Q4398" s="3">
        <v>26</v>
      </c>
      <c r="R4398" s="3">
        <v>0</v>
      </c>
      <c r="S4398" s="3">
        <v>5</v>
      </c>
      <c r="T4398" s="23">
        <f t="shared" si="576"/>
        <v>0.37054549496728451</v>
      </c>
      <c r="U4398" s="4">
        <f t="shared" si="574"/>
        <v>13.333333333333334</v>
      </c>
      <c r="V4398" s="4">
        <f t="shared" si="577"/>
        <v>17.600000000000001</v>
      </c>
      <c r="W4398" s="4">
        <f t="shared" si="575"/>
        <v>4.2666666666666675</v>
      </c>
      <c r="X4398" s="4">
        <f t="shared" si="578"/>
        <v>0.75757575757575757</v>
      </c>
    </row>
    <row r="4399" spans="1:24">
      <c r="A4399" t="s">
        <v>3846</v>
      </c>
      <c r="B4399" s="15">
        <v>2</v>
      </c>
      <c r="C4399" s="15">
        <v>8</v>
      </c>
      <c r="D4399" s="15">
        <v>3</v>
      </c>
      <c r="E4399" s="15">
        <v>1</v>
      </c>
      <c r="F4399" s="3">
        <v>10</v>
      </c>
      <c r="G4399" s="3">
        <v>28</v>
      </c>
      <c r="H4399" s="3">
        <v>11</v>
      </c>
      <c r="I4399" s="21">
        <v>1</v>
      </c>
      <c r="J4399" s="15">
        <v>5</v>
      </c>
      <c r="K4399" s="15">
        <v>2</v>
      </c>
      <c r="L4399" s="15">
        <v>2</v>
      </c>
      <c r="M4399" s="15">
        <v>1</v>
      </c>
      <c r="N4399" s="15">
        <v>6</v>
      </c>
      <c r="O4399" s="3">
        <v>19</v>
      </c>
      <c r="P4399" s="3">
        <v>14</v>
      </c>
      <c r="Q4399" s="3">
        <v>17</v>
      </c>
      <c r="R4399" s="3">
        <v>21</v>
      </c>
      <c r="S4399" s="3">
        <v>32</v>
      </c>
      <c r="T4399" s="23">
        <f t="shared" si="576"/>
        <v>0.24898763722755229</v>
      </c>
      <c r="U4399" s="4">
        <f t="shared" si="574"/>
        <v>16.333333333333332</v>
      </c>
      <c r="V4399" s="4">
        <f t="shared" si="577"/>
        <v>20.6</v>
      </c>
      <c r="W4399" s="4">
        <f t="shared" si="575"/>
        <v>4.2666666666666693</v>
      </c>
      <c r="X4399" s="4">
        <f t="shared" si="578"/>
        <v>0.79288025889967628</v>
      </c>
    </row>
    <row r="4400" spans="1:24">
      <c r="A4400" t="s">
        <v>6480</v>
      </c>
      <c r="B4400" s="15">
        <v>1</v>
      </c>
      <c r="C4400" s="15">
        <v>0</v>
      </c>
      <c r="D4400" s="15">
        <v>0</v>
      </c>
      <c r="E4400" s="15">
        <v>0</v>
      </c>
      <c r="F4400" s="3">
        <v>5</v>
      </c>
      <c r="G4400" s="3">
        <v>0</v>
      </c>
      <c r="H4400" s="3">
        <v>0</v>
      </c>
      <c r="I4400" s="21">
        <v>0</v>
      </c>
      <c r="J4400" s="15">
        <v>5</v>
      </c>
      <c r="N4400" s="15">
        <v>2</v>
      </c>
      <c r="O4400" s="3">
        <v>19</v>
      </c>
      <c r="P4400" s="3">
        <v>0</v>
      </c>
      <c r="Q4400" s="3">
        <v>0</v>
      </c>
      <c r="R4400" s="3">
        <v>0</v>
      </c>
      <c r="S4400" s="3">
        <v>11</v>
      </c>
      <c r="T4400" s="23">
        <f t="shared" si="576"/>
        <v>0.22331679378273972</v>
      </c>
      <c r="U4400" s="4">
        <f t="shared" si="574"/>
        <v>1.6666666666666667</v>
      </c>
      <c r="V4400" s="4">
        <f t="shared" si="577"/>
        <v>6</v>
      </c>
      <c r="W4400" s="4">
        <f t="shared" si="575"/>
        <v>4.333333333333333</v>
      </c>
      <c r="X4400" s="4">
        <f t="shared" si="578"/>
        <v>0.27777777777777779</v>
      </c>
    </row>
    <row r="4401" spans="1:24">
      <c r="A4401" t="s">
        <v>4560</v>
      </c>
      <c r="B4401" s="15">
        <v>0</v>
      </c>
      <c r="C4401" s="15">
        <v>9</v>
      </c>
      <c r="D4401" s="15">
        <v>0</v>
      </c>
      <c r="E4401" s="15">
        <v>0</v>
      </c>
      <c r="F4401" s="3">
        <v>0</v>
      </c>
      <c r="G4401" s="3">
        <v>32</v>
      </c>
      <c r="H4401" s="3">
        <v>0</v>
      </c>
      <c r="I4401" s="21">
        <v>0</v>
      </c>
      <c r="J4401" s="15">
        <v>1</v>
      </c>
      <c r="K4401" s="15">
        <v>3</v>
      </c>
      <c r="L4401" s="15">
        <v>1</v>
      </c>
      <c r="M4401" s="15">
        <v>2</v>
      </c>
      <c r="O4401" s="3">
        <v>4</v>
      </c>
      <c r="P4401" s="3">
        <v>21</v>
      </c>
      <c r="Q4401" s="3">
        <v>9</v>
      </c>
      <c r="R4401" s="3">
        <v>41</v>
      </c>
      <c r="S4401" s="3">
        <v>0</v>
      </c>
      <c r="T4401" s="23">
        <f t="shared" si="576"/>
        <v>0.37099687703492046</v>
      </c>
      <c r="U4401" s="4">
        <f t="shared" si="574"/>
        <v>10.666666666666666</v>
      </c>
      <c r="V4401" s="4">
        <f t="shared" si="577"/>
        <v>15</v>
      </c>
      <c r="W4401" s="4">
        <f t="shared" si="575"/>
        <v>4.3333333333333339</v>
      </c>
      <c r="X4401" s="4">
        <f t="shared" si="578"/>
        <v>0.71111111111111103</v>
      </c>
    </row>
    <row r="4402" spans="1:24">
      <c r="A4402" t="s">
        <v>6235</v>
      </c>
      <c r="B4402" s="15">
        <v>0</v>
      </c>
      <c r="C4402" s="15">
        <v>0</v>
      </c>
      <c r="D4402" s="15">
        <v>2</v>
      </c>
      <c r="E4402" s="15">
        <v>0</v>
      </c>
      <c r="F4402" s="3">
        <v>0</v>
      </c>
      <c r="G4402" s="3">
        <v>0</v>
      </c>
      <c r="H4402" s="3">
        <v>8</v>
      </c>
      <c r="I4402" s="21">
        <v>0</v>
      </c>
      <c r="K4402" s="15">
        <v>2</v>
      </c>
      <c r="M4402" s="15">
        <v>1</v>
      </c>
      <c r="O4402" s="3">
        <v>0</v>
      </c>
      <c r="P4402" s="3">
        <v>14</v>
      </c>
      <c r="Q4402" s="3">
        <v>0</v>
      </c>
      <c r="R4402" s="3">
        <v>21</v>
      </c>
      <c r="S4402" s="3">
        <v>0</v>
      </c>
      <c r="T4402" s="23">
        <f t="shared" si="576"/>
        <v>0.25590413841553961</v>
      </c>
      <c r="U4402" s="4">
        <f t="shared" si="574"/>
        <v>2.6666666666666665</v>
      </c>
      <c r="V4402" s="4">
        <f t="shared" si="577"/>
        <v>7</v>
      </c>
      <c r="W4402" s="4">
        <f t="shared" si="575"/>
        <v>4.3333333333333339</v>
      </c>
      <c r="X4402" s="4">
        <f t="shared" si="578"/>
        <v>0.38095238095238093</v>
      </c>
    </row>
    <row r="4403" spans="1:24">
      <c r="A4403" t="s">
        <v>6259</v>
      </c>
      <c r="B4403" s="15">
        <v>0</v>
      </c>
      <c r="C4403" s="15">
        <v>0</v>
      </c>
      <c r="D4403" s="15">
        <v>2</v>
      </c>
      <c r="E4403" s="15">
        <v>0</v>
      </c>
      <c r="F4403" s="3">
        <v>0</v>
      </c>
      <c r="G4403" s="3">
        <v>0</v>
      </c>
      <c r="H4403" s="3">
        <v>8</v>
      </c>
      <c r="I4403" s="21">
        <v>0</v>
      </c>
      <c r="K4403" s="15">
        <v>3</v>
      </c>
      <c r="L4403" s="15">
        <v>1</v>
      </c>
      <c r="N4403" s="15">
        <v>1</v>
      </c>
      <c r="O4403" s="3">
        <v>0</v>
      </c>
      <c r="P4403" s="3">
        <v>21</v>
      </c>
      <c r="Q4403" s="3">
        <v>9</v>
      </c>
      <c r="R4403" s="3">
        <v>0</v>
      </c>
      <c r="S4403" s="3">
        <v>5</v>
      </c>
      <c r="T4403" s="23">
        <f t="shared" si="576"/>
        <v>0.23173218034786242</v>
      </c>
      <c r="U4403" s="4">
        <f t="shared" si="574"/>
        <v>2.6666666666666665</v>
      </c>
      <c r="V4403" s="4">
        <f t="shared" si="577"/>
        <v>7</v>
      </c>
      <c r="W4403" s="4">
        <f t="shared" si="575"/>
        <v>4.3333333333333339</v>
      </c>
      <c r="X4403" s="4">
        <f t="shared" si="578"/>
        <v>0.38095238095238093</v>
      </c>
    </row>
    <row r="4404" spans="1:24">
      <c r="A4404" t="s">
        <v>2103</v>
      </c>
      <c r="B4404" s="15">
        <v>15</v>
      </c>
      <c r="C4404" s="15">
        <v>22</v>
      </c>
      <c r="D4404" s="15">
        <v>8</v>
      </c>
      <c r="E4404" s="15">
        <v>5</v>
      </c>
      <c r="F4404" s="3">
        <v>74</v>
      </c>
      <c r="G4404" s="3">
        <v>78</v>
      </c>
      <c r="H4404" s="3">
        <v>30</v>
      </c>
      <c r="I4404" s="21">
        <v>7</v>
      </c>
      <c r="J4404" s="15">
        <v>13</v>
      </c>
      <c r="K4404" s="15">
        <v>10</v>
      </c>
      <c r="L4404" s="15">
        <v>2</v>
      </c>
      <c r="M4404" s="15">
        <v>6</v>
      </c>
      <c r="N4404" s="15">
        <v>12</v>
      </c>
      <c r="O4404" s="3">
        <v>50</v>
      </c>
      <c r="P4404" s="3">
        <v>70</v>
      </c>
      <c r="Q4404" s="3">
        <v>17</v>
      </c>
      <c r="R4404" s="3">
        <v>123</v>
      </c>
      <c r="S4404" s="3">
        <v>65</v>
      </c>
      <c r="T4404" s="23">
        <f t="shared" si="576"/>
        <v>0.4354164361683619</v>
      </c>
      <c r="U4404" s="4">
        <f t="shared" si="574"/>
        <v>60.666666666666664</v>
      </c>
      <c r="V4404" s="4">
        <f t="shared" si="577"/>
        <v>65</v>
      </c>
      <c r="W4404" s="4">
        <f t="shared" si="575"/>
        <v>4.3333333333333357</v>
      </c>
      <c r="X4404" s="4">
        <f t="shared" si="578"/>
        <v>0.93333333333333335</v>
      </c>
    </row>
    <row r="4405" spans="1:24">
      <c r="A4405" t="s">
        <v>2243</v>
      </c>
      <c r="B4405" s="15">
        <v>7</v>
      </c>
      <c r="C4405" s="15">
        <v>17</v>
      </c>
      <c r="D4405" s="15">
        <v>16</v>
      </c>
      <c r="E4405" s="15">
        <v>1</v>
      </c>
      <c r="F4405" s="3">
        <v>35</v>
      </c>
      <c r="G4405" s="3">
        <v>60</v>
      </c>
      <c r="H4405" s="3">
        <v>60</v>
      </c>
      <c r="I4405" s="21">
        <v>1</v>
      </c>
      <c r="J4405" s="15">
        <v>14</v>
      </c>
      <c r="K4405" s="15">
        <v>14</v>
      </c>
      <c r="L4405" s="15">
        <v>5</v>
      </c>
      <c r="M4405" s="15">
        <v>1</v>
      </c>
      <c r="N4405" s="15">
        <v>12</v>
      </c>
      <c r="O4405" s="3">
        <v>53</v>
      </c>
      <c r="P4405" s="3">
        <v>98</v>
      </c>
      <c r="Q4405" s="3">
        <v>43</v>
      </c>
      <c r="R4405" s="3">
        <v>21</v>
      </c>
      <c r="S4405" s="3">
        <v>65</v>
      </c>
      <c r="T4405" s="23">
        <f t="shared" si="576"/>
        <v>0.40912499792971652</v>
      </c>
      <c r="U4405" s="4">
        <f t="shared" si="574"/>
        <v>51.666666666666664</v>
      </c>
      <c r="V4405" s="4">
        <f t="shared" si="577"/>
        <v>56</v>
      </c>
      <c r="W4405" s="4">
        <f t="shared" si="575"/>
        <v>4.3333333333333357</v>
      </c>
      <c r="X4405" s="4">
        <f t="shared" si="578"/>
        <v>0.92261904761904756</v>
      </c>
    </row>
    <row r="4406" spans="1:24">
      <c r="A4406" t="s">
        <v>4895</v>
      </c>
      <c r="B4406" s="15">
        <v>6</v>
      </c>
      <c r="C4406" s="15">
        <v>1</v>
      </c>
      <c r="D4406" s="15">
        <v>2</v>
      </c>
      <c r="E4406" s="15">
        <v>0</v>
      </c>
      <c r="F4406" s="3">
        <v>30</v>
      </c>
      <c r="G4406" s="3">
        <v>4</v>
      </c>
      <c r="H4406" s="3">
        <v>8</v>
      </c>
      <c r="I4406" s="21">
        <v>0</v>
      </c>
      <c r="J4406" s="15">
        <v>10</v>
      </c>
      <c r="K4406" s="15">
        <v>3</v>
      </c>
      <c r="L4406" s="15">
        <v>2</v>
      </c>
      <c r="N4406" s="15">
        <v>3</v>
      </c>
      <c r="O4406" s="3">
        <v>38</v>
      </c>
      <c r="P4406" s="3">
        <v>21</v>
      </c>
      <c r="Q4406" s="3">
        <v>17</v>
      </c>
      <c r="R4406" s="3">
        <v>0</v>
      </c>
      <c r="S4406" s="3">
        <v>16</v>
      </c>
      <c r="T4406" s="23">
        <f t="shared" si="576"/>
        <v>0.33795261621026951</v>
      </c>
      <c r="U4406" s="4">
        <f t="shared" si="574"/>
        <v>14</v>
      </c>
      <c r="V4406" s="4">
        <f t="shared" si="577"/>
        <v>18.399999999999999</v>
      </c>
      <c r="W4406" s="4">
        <f t="shared" si="575"/>
        <v>4.3999999999999986</v>
      </c>
      <c r="X4406" s="4">
        <f t="shared" si="578"/>
        <v>0.76086956521739135</v>
      </c>
    </row>
    <row r="4407" spans="1:24">
      <c r="A4407" t="s">
        <v>4865</v>
      </c>
      <c r="B4407" s="15">
        <v>3</v>
      </c>
      <c r="C4407" s="15">
        <v>2</v>
      </c>
      <c r="D4407" s="15">
        <v>2</v>
      </c>
      <c r="E4407" s="15">
        <v>0</v>
      </c>
      <c r="F4407" s="3">
        <v>15</v>
      </c>
      <c r="G4407" s="3">
        <v>7</v>
      </c>
      <c r="H4407" s="3">
        <v>8</v>
      </c>
      <c r="I4407" s="21">
        <v>0</v>
      </c>
      <c r="K4407" s="15">
        <v>1</v>
      </c>
      <c r="L4407" s="15">
        <v>2</v>
      </c>
      <c r="M4407" s="15">
        <v>1</v>
      </c>
      <c r="N4407" s="15">
        <v>5</v>
      </c>
      <c r="O4407" s="3">
        <v>0</v>
      </c>
      <c r="P4407" s="3">
        <v>7</v>
      </c>
      <c r="Q4407" s="3">
        <v>17</v>
      </c>
      <c r="R4407" s="3">
        <v>21</v>
      </c>
      <c r="S4407" s="3">
        <v>27</v>
      </c>
      <c r="T4407" s="23">
        <f t="shared" si="576"/>
        <v>0.26867505062716612</v>
      </c>
      <c r="U4407" s="4">
        <f t="shared" si="574"/>
        <v>10</v>
      </c>
      <c r="V4407" s="4">
        <f t="shared" si="577"/>
        <v>14.4</v>
      </c>
      <c r="W4407" s="4">
        <f t="shared" si="575"/>
        <v>4.4000000000000004</v>
      </c>
      <c r="X4407" s="4">
        <f t="shared" si="578"/>
        <v>0.69444444444444442</v>
      </c>
    </row>
    <row r="4408" spans="1:24">
      <c r="A4408" t="s">
        <v>4868</v>
      </c>
      <c r="B4408" s="15">
        <v>3</v>
      </c>
      <c r="C4408" s="15">
        <v>1</v>
      </c>
      <c r="D4408" s="15">
        <v>3</v>
      </c>
      <c r="E4408" s="15">
        <v>0</v>
      </c>
      <c r="F4408" s="3">
        <v>15</v>
      </c>
      <c r="G4408" s="3">
        <v>4</v>
      </c>
      <c r="H4408" s="3">
        <v>11</v>
      </c>
      <c r="I4408" s="21">
        <v>0</v>
      </c>
      <c r="J4408" s="15">
        <v>3</v>
      </c>
      <c r="K4408" s="15">
        <v>1</v>
      </c>
      <c r="L4408" s="15">
        <v>2</v>
      </c>
      <c r="M4408" s="15">
        <v>1</v>
      </c>
      <c r="N4408" s="15">
        <v>3</v>
      </c>
      <c r="O4408" s="3">
        <v>11</v>
      </c>
      <c r="P4408" s="3">
        <v>7</v>
      </c>
      <c r="Q4408" s="3">
        <v>17</v>
      </c>
      <c r="R4408" s="3">
        <v>21</v>
      </c>
      <c r="S4408" s="3">
        <v>16</v>
      </c>
      <c r="T4408" s="23">
        <f t="shared" si="576"/>
        <v>0.1574836106661385</v>
      </c>
      <c r="U4408" s="4">
        <f t="shared" si="574"/>
        <v>10</v>
      </c>
      <c r="V4408" s="4">
        <f t="shared" si="577"/>
        <v>14.4</v>
      </c>
      <c r="W4408" s="4">
        <f t="shared" si="575"/>
        <v>4.4000000000000004</v>
      </c>
      <c r="X4408" s="4">
        <f t="shared" si="578"/>
        <v>0.69444444444444442</v>
      </c>
    </row>
    <row r="4409" spans="1:24">
      <c r="A4409" t="s">
        <v>6864</v>
      </c>
      <c r="B4409" s="15">
        <v>1</v>
      </c>
      <c r="C4409" s="15">
        <v>1</v>
      </c>
      <c r="D4409" s="15">
        <v>0</v>
      </c>
      <c r="E4409" s="15">
        <v>0</v>
      </c>
      <c r="F4409" s="3">
        <v>5</v>
      </c>
      <c r="G4409" s="3">
        <v>4</v>
      </c>
      <c r="H4409" s="3">
        <v>0</v>
      </c>
      <c r="I4409" s="21">
        <v>0</v>
      </c>
      <c r="J4409" s="15">
        <v>4</v>
      </c>
      <c r="N4409" s="15">
        <v>4</v>
      </c>
      <c r="O4409" s="3">
        <v>15</v>
      </c>
      <c r="P4409" s="3">
        <v>0</v>
      </c>
      <c r="Q4409" s="3">
        <v>0</v>
      </c>
      <c r="R4409" s="3">
        <v>0</v>
      </c>
      <c r="S4409" s="3">
        <v>22</v>
      </c>
      <c r="T4409" s="23">
        <f t="shared" si="576"/>
        <v>0.25614316563702871</v>
      </c>
      <c r="U4409" s="4">
        <f t="shared" si="574"/>
        <v>3</v>
      </c>
      <c r="V4409" s="4">
        <f t="shared" si="577"/>
        <v>7.4</v>
      </c>
      <c r="W4409" s="4">
        <f t="shared" si="575"/>
        <v>4.4000000000000004</v>
      </c>
      <c r="X4409" s="4">
        <f t="shared" si="578"/>
        <v>0.40540540540540537</v>
      </c>
    </row>
    <row r="4410" spans="1:24">
      <c r="A4410" t="s">
        <v>3747</v>
      </c>
      <c r="B4410" s="15">
        <v>15</v>
      </c>
      <c r="C4410" s="15">
        <v>3</v>
      </c>
      <c r="D4410" s="15">
        <v>0</v>
      </c>
      <c r="E4410" s="15">
        <v>4</v>
      </c>
      <c r="F4410" s="3">
        <v>74</v>
      </c>
      <c r="G4410" s="3">
        <v>11</v>
      </c>
      <c r="H4410" s="3">
        <v>0</v>
      </c>
      <c r="I4410" s="21">
        <v>6</v>
      </c>
      <c r="J4410" s="15">
        <v>19</v>
      </c>
      <c r="K4410" s="15">
        <v>6</v>
      </c>
      <c r="L4410" s="15">
        <v>4</v>
      </c>
      <c r="N4410" s="15">
        <v>3</v>
      </c>
      <c r="O4410" s="3">
        <v>72</v>
      </c>
      <c r="P4410" s="3">
        <v>42</v>
      </c>
      <c r="Q4410" s="3">
        <v>34</v>
      </c>
      <c r="R4410" s="3">
        <v>0</v>
      </c>
      <c r="S4410" s="3">
        <v>16</v>
      </c>
      <c r="T4410" s="23">
        <f t="shared" si="576"/>
        <v>0.427510744827167</v>
      </c>
      <c r="U4410" s="4">
        <f t="shared" si="574"/>
        <v>28.333333333333332</v>
      </c>
      <c r="V4410" s="4">
        <f t="shared" si="577"/>
        <v>32.799999999999997</v>
      </c>
      <c r="W4410" s="4">
        <f t="shared" si="575"/>
        <v>4.466666666666665</v>
      </c>
      <c r="X4410" s="4">
        <f t="shared" si="578"/>
        <v>0.86382113821138218</v>
      </c>
    </row>
    <row r="4411" spans="1:24">
      <c r="A4411" t="s">
        <v>6190</v>
      </c>
      <c r="B4411" s="15">
        <v>0</v>
      </c>
      <c r="C4411" s="15">
        <v>2</v>
      </c>
      <c r="D4411" s="15">
        <v>0</v>
      </c>
      <c r="E4411" s="15">
        <v>0</v>
      </c>
      <c r="F4411" s="3">
        <v>0</v>
      </c>
      <c r="G4411" s="3">
        <v>7</v>
      </c>
      <c r="H4411" s="3">
        <v>0</v>
      </c>
      <c r="I4411" s="21">
        <v>0</v>
      </c>
      <c r="J4411" s="15">
        <v>3</v>
      </c>
      <c r="K4411" s="15">
        <v>1</v>
      </c>
      <c r="N4411" s="15">
        <v>3</v>
      </c>
      <c r="O4411" s="3">
        <v>11</v>
      </c>
      <c r="P4411" s="3">
        <v>7</v>
      </c>
      <c r="Q4411" s="3">
        <v>0</v>
      </c>
      <c r="R4411" s="3">
        <v>0</v>
      </c>
      <c r="S4411" s="3">
        <v>16</v>
      </c>
      <c r="T4411" s="23">
        <f t="shared" si="576"/>
        <v>0.17944838056478749</v>
      </c>
      <c r="U4411" s="4">
        <f t="shared" si="574"/>
        <v>2.3333333333333335</v>
      </c>
      <c r="V4411" s="4">
        <f t="shared" si="577"/>
        <v>6.8</v>
      </c>
      <c r="W4411" s="4">
        <f t="shared" si="575"/>
        <v>4.4666666666666668</v>
      </c>
      <c r="X4411" s="4">
        <f t="shared" si="578"/>
        <v>0.34313725490196084</v>
      </c>
    </row>
    <row r="4412" spans="1:24">
      <c r="A4412" t="s">
        <v>6740</v>
      </c>
      <c r="B4412" s="15">
        <v>0</v>
      </c>
      <c r="C4412" s="15">
        <v>1</v>
      </c>
      <c r="D4412" s="15">
        <v>0</v>
      </c>
      <c r="E4412" s="15">
        <v>0</v>
      </c>
      <c r="F4412" s="3">
        <v>0</v>
      </c>
      <c r="G4412" s="3">
        <v>4</v>
      </c>
      <c r="H4412" s="3">
        <v>0</v>
      </c>
      <c r="I4412" s="21">
        <v>0</v>
      </c>
      <c r="J4412" s="15">
        <v>2</v>
      </c>
      <c r="M4412" s="15">
        <v>1</v>
      </c>
      <c r="O4412" s="3">
        <v>8</v>
      </c>
      <c r="P4412" s="3">
        <v>0</v>
      </c>
      <c r="Q4412" s="3">
        <v>0</v>
      </c>
      <c r="R4412" s="3">
        <v>21</v>
      </c>
      <c r="S4412" s="3">
        <v>0</v>
      </c>
      <c r="T4412" s="23">
        <f t="shared" si="576"/>
        <v>0.22610894123546266</v>
      </c>
      <c r="U4412" s="4">
        <f t="shared" si="574"/>
        <v>1.3333333333333333</v>
      </c>
      <c r="V4412" s="4">
        <f t="shared" si="577"/>
        <v>5.8</v>
      </c>
      <c r="W4412" s="4">
        <f t="shared" si="575"/>
        <v>4.4666666666666668</v>
      </c>
      <c r="X4412" s="4">
        <f t="shared" si="578"/>
        <v>0.22988505747126436</v>
      </c>
    </row>
    <row r="4413" spans="1:24">
      <c r="A4413" t="s">
        <v>6844</v>
      </c>
      <c r="B4413" s="15">
        <v>0</v>
      </c>
      <c r="C4413" s="15">
        <v>0</v>
      </c>
      <c r="D4413" s="15">
        <v>1</v>
      </c>
      <c r="E4413" s="15">
        <v>0</v>
      </c>
      <c r="F4413" s="3">
        <v>0</v>
      </c>
      <c r="G4413" s="3">
        <v>0</v>
      </c>
      <c r="H4413" s="3">
        <v>4</v>
      </c>
      <c r="I4413" s="21">
        <v>0</v>
      </c>
      <c r="J4413" s="15">
        <v>2</v>
      </c>
      <c r="K4413" s="15">
        <v>1</v>
      </c>
      <c r="L4413" s="15">
        <v>1</v>
      </c>
      <c r="N4413" s="15">
        <v>1</v>
      </c>
      <c r="O4413" s="3">
        <v>8</v>
      </c>
      <c r="P4413" s="3">
        <v>7</v>
      </c>
      <c r="Q4413" s="3">
        <v>9</v>
      </c>
      <c r="R4413" s="3">
        <v>0</v>
      </c>
      <c r="S4413" s="3">
        <v>5</v>
      </c>
      <c r="T4413" s="23">
        <f t="shared" si="576"/>
        <v>5.2288026446876822E-2</v>
      </c>
      <c r="U4413" s="4">
        <f t="shared" si="574"/>
        <v>1.3333333333333333</v>
      </c>
      <c r="V4413" s="4">
        <f t="shared" si="577"/>
        <v>5.8</v>
      </c>
      <c r="W4413" s="4">
        <f t="shared" si="575"/>
        <v>4.4666666666666668</v>
      </c>
      <c r="X4413" s="4">
        <f t="shared" si="578"/>
        <v>0.22988505747126436</v>
      </c>
    </row>
    <row r="4414" spans="1:24">
      <c r="A4414" t="s">
        <v>5442</v>
      </c>
      <c r="B4414" s="15">
        <v>1</v>
      </c>
      <c r="C4414" s="15">
        <v>2</v>
      </c>
      <c r="D4414" s="15">
        <v>1</v>
      </c>
      <c r="E4414" s="15">
        <v>0</v>
      </c>
      <c r="F4414" s="3">
        <v>5</v>
      </c>
      <c r="G4414" s="3">
        <v>7</v>
      </c>
      <c r="H4414" s="3">
        <v>4</v>
      </c>
      <c r="I4414" s="21">
        <v>0</v>
      </c>
      <c r="J4414" s="15">
        <v>3</v>
      </c>
      <c r="K4414" s="15">
        <v>1</v>
      </c>
      <c r="L4414" s="15">
        <v>1</v>
      </c>
      <c r="N4414" s="15">
        <v>4</v>
      </c>
      <c r="O4414" s="3">
        <v>11</v>
      </c>
      <c r="P4414" s="3">
        <v>7</v>
      </c>
      <c r="Q4414" s="3">
        <v>9</v>
      </c>
      <c r="R4414" s="3">
        <v>0</v>
      </c>
      <c r="S4414" s="3">
        <v>22</v>
      </c>
      <c r="T4414" s="23">
        <f t="shared" si="576"/>
        <v>0.19411026903035114</v>
      </c>
      <c r="U4414" s="4">
        <f t="shared" si="574"/>
        <v>5.333333333333333</v>
      </c>
      <c r="V4414" s="4">
        <f t="shared" si="577"/>
        <v>9.8000000000000007</v>
      </c>
      <c r="W4414" s="4">
        <f t="shared" si="575"/>
        <v>4.4666666666666677</v>
      </c>
      <c r="X4414" s="4">
        <f t="shared" si="578"/>
        <v>0.54421768707482987</v>
      </c>
    </row>
    <row r="4415" spans="1:24">
      <c r="A4415" t="s">
        <v>5183</v>
      </c>
      <c r="B4415" s="15">
        <v>1</v>
      </c>
      <c r="C4415" s="15">
        <v>0</v>
      </c>
      <c r="D4415" s="15">
        <v>3</v>
      </c>
      <c r="E4415" s="15">
        <v>1</v>
      </c>
      <c r="F4415" s="3">
        <v>5</v>
      </c>
      <c r="G4415" s="3">
        <v>0</v>
      </c>
      <c r="H4415" s="3">
        <v>11</v>
      </c>
      <c r="I4415" s="21">
        <v>1</v>
      </c>
      <c r="L4415" s="15">
        <v>2</v>
      </c>
      <c r="M4415" s="15">
        <v>1</v>
      </c>
      <c r="N4415" s="15">
        <v>2</v>
      </c>
      <c r="O4415" s="3">
        <v>0</v>
      </c>
      <c r="P4415" s="3">
        <v>0</v>
      </c>
      <c r="Q4415" s="3">
        <v>17</v>
      </c>
      <c r="R4415" s="3">
        <v>21</v>
      </c>
      <c r="S4415" s="3">
        <v>11</v>
      </c>
      <c r="T4415" s="23">
        <f t="shared" si="576"/>
        <v>0.24894211349462148</v>
      </c>
      <c r="U4415" s="4">
        <f t="shared" si="574"/>
        <v>5.333333333333333</v>
      </c>
      <c r="V4415" s="4">
        <f t="shared" si="577"/>
        <v>9.8000000000000007</v>
      </c>
      <c r="W4415" s="4">
        <f t="shared" si="575"/>
        <v>4.4666666666666677</v>
      </c>
      <c r="X4415" s="4">
        <f t="shared" si="578"/>
        <v>0.54421768707482987</v>
      </c>
    </row>
    <row r="4416" spans="1:24">
      <c r="A4416" t="s">
        <v>3864</v>
      </c>
      <c r="B4416" s="15">
        <v>9</v>
      </c>
      <c r="C4416" s="15">
        <v>4</v>
      </c>
      <c r="D4416" s="15">
        <v>3</v>
      </c>
      <c r="E4416" s="15">
        <v>1</v>
      </c>
      <c r="F4416" s="3">
        <v>45</v>
      </c>
      <c r="G4416" s="3">
        <v>14</v>
      </c>
      <c r="H4416" s="3">
        <v>11</v>
      </c>
      <c r="I4416" s="21">
        <v>1</v>
      </c>
      <c r="J4416" s="15">
        <v>10</v>
      </c>
      <c r="K4416" s="15">
        <v>8</v>
      </c>
      <c r="L4416" s="15">
        <v>4</v>
      </c>
      <c r="N4416" s="15">
        <v>2</v>
      </c>
      <c r="O4416" s="3">
        <v>38</v>
      </c>
      <c r="P4416" s="3">
        <v>56</v>
      </c>
      <c r="Q4416" s="3">
        <v>34</v>
      </c>
      <c r="R4416" s="3">
        <v>0</v>
      </c>
      <c r="S4416" s="3">
        <v>11</v>
      </c>
      <c r="T4416" s="23">
        <f t="shared" si="576"/>
        <v>0.39142918198487187</v>
      </c>
      <c r="U4416" s="4">
        <f t="shared" si="574"/>
        <v>23.333333333333332</v>
      </c>
      <c r="V4416" s="4">
        <f t="shared" si="577"/>
        <v>27.8</v>
      </c>
      <c r="W4416" s="4">
        <f t="shared" si="575"/>
        <v>4.4666666666666686</v>
      </c>
      <c r="X4416" s="4">
        <f t="shared" si="578"/>
        <v>0.83932853717026368</v>
      </c>
    </row>
    <row r="4417" spans="1:24">
      <c r="A4417" t="s">
        <v>1714</v>
      </c>
      <c r="B4417" s="15">
        <v>17</v>
      </c>
      <c r="C4417" s="15">
        <v>28</v>
      </c>
      <c r="D4417" s="15">
        <v>15</v>
      </c>
      <c r="E4417" s="15">
        <v>4</v>
      </c>
      <c r="F4417" s="3">
        <v>84</v>
      </c>
      <c r="G4417" s="3">
        <v>99</v>
      </c>
      <c r="H4417" s="3">
        <v>56</v>
      </c>
      <c r="I4417" s="21">
        <v>6</v>
      </c>
      <c r="J4417" s="15">
        <v>30</v>
      </c>
      <c r="K4417" s="15">
        <v>15</v>
      </c>
      <c r="L4417" s="15">
        <v>4</v>
      </c>
      <c r="M4417" s="15">
        <v>4</v>
      </c>
      <c r="N4417" s="15">
        <v>16</v>
      </c>
      <c r="O4417" s="3">
        <v>114</v>
      </c>
      <c r="P4417" s="3">
        <v>105</v>
      </c>
      <c r="Q4417" s="3">
        <v>34</v>
      </c>
      <c r="R4417" s="3">
        <v>82</v>
      </c>
      <c r="S4417" s="3">
        <v>86</v>
      </c>
      <c r="T4417" s="23">
        <f t="shared" si="576"/>
        <v>0.41679274204293792</v>
      </c>
      <c r="U4417" s="4">
        <f t="shared" si="574"/>
        <v>79.666666666666671</v>
      </c>
      <c r="V4417" s="4">
        <f t="shared" si="577"/>
        <v>84.2</v>
      </c>
      <c r="W4417" s="4">
        <f t="shared" si="575"/>
        <v>4.5333333333333314</v>
      </c>
      <c r="X4417" s="4">
        <f t="shared" si="578"/>
        <v>0.94615993665874909</v>
      </c>
    </row>
    <row r="4418" spans="1:24">
      <c r="A4418" t="s">
        <v>6089</v>
      </c>
      <c r="B4418" s="15">
        <v>2</v>
      </c>
      <c r="C4418" s="15">
        <v>2</v>
      </c>
      <c r="D4418" s="15">
        <v>0</v>
      </c>
      <c r="E4418" s="15">
        <v>0</v>
      </c>
      <c r="F4418" s="3">
        <v>10</v>
      </c>
      <c r="G4418" s="3">
        <v>7</v>
      </c>
      <c r="H4418" s="3">
        <v>0</v>
      </c>
      <c r="I4418" s="21">
        <v>0</v>
      </c>
      <c r="J4418" s="15">
        <v>5</v>
      </c>
      <c r="K4418" s="15">
        <v>1</v>
      </c>
      <c r="L4418" s="15">
        <v>1</v>
      </c>
      <c r="N4418" s="15">
        <v>3</v>
      </c>
      <c r="O4418" s="3">
        <v>19</v>
      </c>
      <c r="P4418" s="3">
        <v>7</v>
      </c>
      <c r="Q4418" s="3">
        <v>9</v>
      </c>
      <c r="R4418" s="3">
        <v>0</v>
      </c>
      <c r="S4418" s="3">
        <v>16</v>
      </c>
      <c r="T4418" s="23">
        <f t="shared" si="576"/>
        <v>0.19906032964358472</v>
      </c>
      <c r="U4418" s="4">
        <f t="shared" ref="U4418:U4481" si="579">AVERAGE(F4418:H4418)</f>
        <v>5.666666666666667</v>
      </c>
      <c r="V4418" s="4">
        <f t="shared" si="577"/>
        <v>10.199999999999999</v>
      </c>
      <c r="W4418" s="4">
        <f t="shared" ref="W4418:W4481" si="580">V4418-U4418</f>
        <v>4.5333333333333323</v>
      </c>
      <c r="X4418" s="4">
        <f t="shared" si="578"/>
        <v>0.55555555555555558</v>
      </c>
    </row>
    <row r="4419" spans="1:24">
      <c r="A4419" t="s">
        <v>4860</v>
      </c>
      <c r="B4419" s="15">
        <v>4</v>
      </c>
      <c r="C4419" s="15">
        <v>1</v>
      </c>
      <c r="D4419" s="15">
        <v>2</v>
      </c>
      <c r="E4419" s="15">
        <v>0</v>
      </c>
      <c r="F4419" s="3">
        <v>20</v>
      </c>
      <c r="G4419" s="3">
        <v>4</v>
      </c>
      <c r="H4419" s="3">
        <v>8</v>
      </c>
      <c r="I4419" s="21">
        <v>0</v>
      </c>
      <c r="J4419" s="15">
        <v>1</v>
      </c>
      <c r="K4419" s="15">
        <v>8</v>
      </c>
      <c r="N4419" s="15">
        <v>3</v>
      </c>
      <c r="O4419" s="3">
        <v>4</v>
      </c>
      <c r="P4419" s="3">
        <v>56</v>
      </c>
      <c r="Q4419" s="3">
        <v>0</v>
      </c>
      <c r="R4419" s="3">
        <v>0</v>
      </c>
      <c r="S4419" s="3">
        <v>16</v>
      </c>
      <c r="T4419" s="23">
        <f t="shared" si="576"/>
        <v>0.38318653860395069</v>
      </c>
      <c r="U4419" s="4">
        <f t="shared" si="579"/>
        <v>10.666666666666666</v>
      </c>
      <c r="V4419" s="4">
        <f t="shared" si="577"/>
        <v>15.2</v>
      </c>
      <c r="W4419" s="4">
        <f t="shared" si="580"/>
        <v>4.5333333333333332</v>
      </c>
      <c r="X4419" s="4">
        <f t="shared" si="578"/>
        <v>0.70175438596491224</v>
      </c>
    </row>
    <row r="4420" spans="1:24">
      <c r="A4420" t="s">
        <v>4559</v>
      </c>
      <c r="B4420" s="15">
        <v>0</v>
      </c>
      <c r="C4420" s="15">
        <v>9</v>
      </c>
      <c r="D4420" s="15">
        <v>0</v>
      </c>
      <c r="E4420" s="15">
        <v>0</v>
      </c>
      <c r="F4420" s="3">
        <v>0</v>
      </c>
      <c r="G4420" s="3">
        <v>32</v>
      </c>
      <c r="H4420" s="3">
        <v>0</v>
      </c>
      <c r="I4420" s="21">
        <v>0</v>
      </c>
      <c r="J4420" s="15">
        <v>6</v>
      </c>
      <c r="K4420" s="15">
        <v>2</v>
      </c>
      <c r="L4420" s="15">
        <v>2</v>
      </c>
      <c r="N4420" s="15">
        <v>4</v>
      </c>
      <c r="O4420" s="3">
        <v>23</v>
      </c>
      <c r="P4420" s="3">
        <v>14</v>
      </c>
      <c r="Q4420" s="3">
        <v>17</v>
      </c>
      <c r="R4420" s="3">
        <v>0</v>
      </c>
      <c r="S4420" s="3">
        <v>22</v>
      </c>
      <c r="T4420" s="23">
        <f t="shared" si="576"/>
        <v>0.32585085380381196</v>
      </c>
      <c r="U4420" s="4">
        <f t="shared" si="579"/>
        <v>10.666666666666666</v>
      </c>
      <c r="V4420" s="4">
        <f t="shared" si="577"/>
        <v>15.2</v>
      </c>
      <c r="W4420" s="4">
        <f t="shared" si="580"/>
        <v>4.5333333333333332</v>
      </c>
      <c r="X4420" s="4">
        <f t="shared" si="578"/>
        <v>0.70175438596491224</v>
      </c>
    </row>
    <row r="4421" spans="1:24">
      <c r="A4421" t="s">
        <v>5982</v>
      </c>
      <c r="B4421" s="15">
        <v>1</v>
      </c>
      <c r="C4421" s="15">
        <v>0</v>
      </c>
      <c r="D4421" s="15">
        <v>0</v>
      </c>
      <c r="E4421" s="15">
        <v>1</v>
      </c>
      <c r="F4421" s="3">
        <v>5</v>
      </c>
      <c r="G4421" s="3">
        <v>0</v>
      </c>
      <c r="H4421" s="3">
        <v>0</v>
      </c>
      <c r="I4421" s="21">
        <v>1</v>
      </c>
      <c r="J4421" s="15">
        <v>2</v>
      </c>
      <c r="K4421" s="15">
        <v>1</v>
      </c>
      <c r="N4421" s="15">
        <v>3</v>
      </c>
      <c r="O4421" s="3">
        <v>8</v>
      </c>
      <c r="P4421" s="3">
        <v>7</v>
      </c>
      <c r="Q4421" s="3">
        <v>0</v>
      </c>
      <c r="R4421" s="3">
        <v>0</v>
      </c>
      <c r="S4421" s="3">
        <v>16</v>
      </c>
      <c r="T4421" s="23">
        <f t="shared" si="576"/>
        <v>0.15812576314231513</v>
      </c>
      <c r="U4421" s="4">
        <f t="shared" si="579"/>
        <v>1.6666666666666667</v>
      </c>
      <c r="V4421" s="4">
        <f t="shared" si="577"/>
        <v>6.2</v>
      </c>
      <c r="W4421" s="4">
        <f t="shared" si="580"/>
        <v>4.5333333333333332</v>
      </c>
      <c r="X4421" s="4">
        <f t="shared" si="578"/>
        <v>0.26881720430107525</v>
      </c>
    </row>
    <row r="4422" spans="1:24">
      <c r="A4422" t="s">
        <v>2661</v>
      </c>
      <c r="B4422" s="15">
        <v>9</v>
      </c>
      <c r="C4422" s="15">
        <v>17</v>
      </c>
      <c r="D4422" s="15">
        <v>2</v>
      </c>
      <c r="E4422" s="15">
        <v>6</v>
      </c>
      <c r="F4422" s="3">
        <v>45</v>
      </c>
      <c r="G4422" s="3">
        <v>60</v>
      </c>
      <c r="H4422" s="3">
        <v>8</v>
      </c>
      <c r="I4422" s="21">
        <v>9</v>
      </c>
      <c r="J4422" s="15">
        <v>11</v>
      </c>
      <c r="K4422" s="15">
        <v>7</v>
      </c>
      <c r="L4422" s="15">
        <v>3</v>
      </c>
      <c r="M4422" s="15">
        <v>3</v>
      </c>
      <c r="N4422" s="15">
        <v>6</v>
      </c>
      <c r="O4422" s="3">
        <v>42</v>
      </c>
      <c r="P4422" s="3">
        <v>49</v>
      </c>
      <c r="Q4422" s="3">
        <v>26</v>
      </c>
      <c r="R4422" s="3">
        <v>62</v>
      </c>
      <c r="S4422" s="3">
        <v>32</v>
      </c>
      <c r="T4422" s="23">
        <f t="shared" si="576"/>
        <v>0.37938566567147608</v>
      </c>
      <c r="U4422" s="4">
        <f t="shared" si="579"/>
        <v>37.666666666666664</v>
      </c>
      <c r="V4422" s="4">
        <f t="shared" si="577"/>
        <v>42.2</v>
      </c>
      <c r="W4422" s="4">
        <f t="shared" si="580"/>
        <v>4.5333333333333385</v>
      </c>
      <c r="X4422" s="4">
        <f t="shared" si="578"/>
        <v>0.8925750394944707</v>
      </c>
    </row>
    <row r="4423" spans="1:24">
      <c r="A4423" t="s">
        <v>2101</v>
      </c>
      <c r="B4423" s="15">
        <v>12</v>
      </c>
      <c r="C4423" s="15">
        <v>7</v>
      </c>
      <c r="D4423" s="15">
        <v>28</v>
      </c>
      <c r="E4423" s="15">
        <v>2</v>
      </c>
      <c r="F4423" s="3">
        <v>59</v>
      </c>
      <c r="G4423" s="3">
        <v>25</v>
      </c>
      <c r="H4423" s="3">
        <v>105</v>
      </c>
      <c r="I4423" s="21">
        <v>3</v>
      </c>
      <c r="J4423" s="15">
        <v>12</v>
      </c>
      <c r="K4423" s="15">
        <v>3</v>
      </c>
      <c r="L4423" s="15">
        <v>7</v>
      </c>
      <c r="M4423" s="15">
        <v>5</v>
      </c>
      <c r="N4423" s="15">
        <v>20</v>
      </c>
      <c r="O4423" s="3">
        <v>46</v>
      </c>
      <c r="P4423" s="3">
        <v>21</v>
      </c>
      <c r="Q4423" s="3">
        <v>60</v>
      </c>
      <c r="R4423" s="3">
        <v>103</v>
      </c>
      <c r="S4423" s="3">
        <v>108</v>
      </c>
      <c r="T4423" s="23">
        <f t="shared" si="576"/>
        <v>0.43739846631139184</v>
      </c>
      <c r="U4423" s="4">
        <f t="shared" si="579"/>
        <v>63</v>
      </c>
      <c r="V4423" s="4">
        <f t="shared" si="577"/>
        <v>67.599999999999994</v>
      </c>
      <c r="W4423" s="4">
        <f t="shared" si="580"/>
        <v>4.5999999999999943</v>
      </c>
      <c r="X4423" s="4">
        <f t="shared" si="578"/>
        <v>0.93195266272189359</v>
      </c>
    </row>
    <row r="4424" spans="1:24">
      <c r="A4424" t="s">
        <v>4409</v>
      </c>
      <c r="B4424" s="15">
        <v>1</v>
      </c>
      <c r="C4424" s="15">
        <v>4</v>
      </c>
      <c r="D4424" s="15">
        <v>3</v>
      </c>
      <c r="E4424" s="15">
        <v>1</v>
      </c>
      <c r="F4424" s="3">
        <v>5</v>
      </c>
      <c r="G4424" s="3">
        <v>14</v>
      </c>
      <c r="H4424" s="3">
        <v>11</v>
      </c>
      <c r="I4424" s="21">
        <v>1</v>
      </c>
      <c r="J4424" s="15">
        <v>2</v>
      </c>
      <c r="K4424" s="15">
        <v>3</v>
      </c>
      <c r="L4424" s="15">
        <v>2</v>
      </c>
      <c r="N4424" s="15">
        <v>5</v>
      </c>
      <c r="O4424" s="3">
        <v>8</v>
      </c>
      <c r="P4424" s="3">
        <v>21</v>
      </c>
      <c r="Q4424" s="3">
        <v>17</v>
      </c>
      <c r="R4424" s="3">
        <v>0</v>
      </c>
      <c r="S4424" s="3">
        <v>27</v>
      </c>
      <c r="T4424" s="23">
        <f t="shared" si="576"/>
        <v>0.2578285957126763</v>
      </c>
      <c r="U4424" s="4">
        <f t="shared" si="579"/>
        <v>10</v>
      </c>
      <c r="V4424" s="4">
        <f t="shared" si="577"/>
        <v>14.6</v>
      </c>
      <c r="W4424" s="4">
        <f t="shared" si="580"/>
        <v>4.5999999999999996</v>
      </c>
      <c r="X4424" s="4">
        <f t="shared" si="578"/>
        <v>0.68493150684931503</v>
      </c>
    </row>
    <row r="4425" spans="1:24">
      <c r="A4425" t="s">
        <v>5125</v>
      </c>
      <c r="B4425" s="15">
        <v>0</v>
      </c>
      <c r="C4425" s="15">
        <v>6</v>
      </c>
      <c r="D4425" s="15">
        <v>0</v>
      </c>
      <c r="E4425" s="15">
        <v>0</v>
      </c>
      <c r="F4425" s="3">
        <v>0</v>
      </c>
      <c r="G4425" s="3">
        <v>21</v>
      </c>
      <c r="H4425" s="3">
        <v>0</v>
      </c>
      <c r="I4425" s="21">
        <v>0</v>
      </c>
      <c r="J4425" s="15">
        <v>5</v>
      </c>
      <c r="K4425" s="15">
        <v>1</v>
      </c>
      <c r="M4425" s="15">
        <v>1</v>
      </c>
      <c r="N4425" s="15">
        <v>2</v>
      </c>
      <c r="O4425" s="3">
        <v>19</v>
      </c>
      <c r="P4425" s="3">
        <v>7</v>
      </c>
      <c r="Q4425" s="3">
        <v>0</v>
      </c>
      <c r="R4425" s="3">
        <v>21</v>
      </c>
      <c r="S4425" s="3">
        <v>11</v>
      </c>
      <c r="T4425" s="23">
        <f t="shared" si="576"/>
        <v>0.27489453799360641</v>
      </c>
      <c r="U4425" s="4">
        <f t="shared" si="579"/>
        <v>7</v>
      </c>
      <c r="V4425" s="4">
        <f t="shared" si="577"/>
        <v>11.6</v>
      </c>
      <c r="W4425" s="4">
        <f t="shared" si="580"/>
        <v>4.5999999999999996</v>
      </c>
      <c r="X4425" s="4">
        <f t="shared" si="578"/>
        <v>0.60344827586206895</v>
      </c>
    </row>
    <row r="4426" spans="1:24">
      <c r="A4426" t="s">
        <v>5460</v>
      </c>
      <c r="B4426" s="15">
        <v>2</v>
      </c>
      <c r="C4426" s="15">
        <v>0</v>
      </c>
      <c r="D4426" s="15">
        <v>2</v>
      </c>
      <c r="E4426" s="15">
        <v>0</v>
      </c>
      <c r="F4426" s="3">
        <v>10</v>
      </c>
      <c r="G4426" s="3">
        <v>0</v>
      </c>
      <c r="H4426" s="3">
        <v>8</v>
      </c>
      <c r="I4426" s="21">
        <v>0</v>
      </c>
      <c r="J4426" s="15">
        <v>3</v>
      </c>
      <c r="K4426" s="15">
        <v>2</v>
      </c>
      <c r="L4426" s="15">
        <v>2</v>
      </c>
      <c r="N4426" s="15">
        <v>2</v>
      </c>
      <c r="O4426" s="3">
        <v>11</v>
      </c>
      <c r="P4426" s="3">
        <v>14</v>
      </c>
      <c r="Q4426" s="3">
        <v>17</v>
      </c>
      <c r="R4426" s="3">
        <v>0</v>
      </c>
      <c r="S4426" s="3">
        <v>11</v>
      </c>
      <c r="T4426" s="23">
        <f t="shared" si="576"/>
        <v>0.16977121101291165</v>
      </c>
      <c r="U4426" s="4">
        <f t="shared" si="579"/>
        <v>6</v>
      </c>
      <c r="V4426" s="4">
        <f t="shared" si="577"/>
        <v>10.6</v>
      </c>
      <c r="W4426" s="4">
        <f t="shared" si="580"/>
        <v>4.5999999999999996</v>
      </c>
      <c r="X4426" s="4">
        <f t="shared" si="578"/>
        <v>0.56603773584905659</v>
      </c>
    </row>
    <row r="4427" spans="1:24">
      <c r="A4427" t="s">
        <v>6037</v>
      </c>
      <c r="B4427" s="15">
        <v>1</v>
      </c>
      <c r="C4427" s="15">
        <v>1</v>
      </c>
      <c r="D4427" s="15">
        <v>0</v>
      </c>
      <c r="E4427" s="15">
        <v>0</v>
      </c>
      <c r="F4427" s="3">
        <v>5</v>
      </c>
      <c r="G4427" s="3">
        <v>4</v>
      </c>
      <c r="H4427" s="3">
        <v>0</v>
      </c>
      <c r="I4427" s="21">
        <v>0</v>
      </c>
      <c r="L4427" s="15">
        <v>2</v>
      </c>
      <c r="M4427" s="15">
        <v>1</v>
      </c>
      <c r="O4427" s="3">
        <v>0</v>
      </c>
      <c r="P4427" s="3">
        <v>0</v>
      </c>
      <c r="Q4427" s="3">
        <v>17</v>
      </c>
      <c r="R4427" s="3">
        <v>21</v>
      </c>
      <c r="S4427" s="3">
        <v>0</v>
      </c>
      <c r="T4427" s="23">
        <f t="shared" si="576"/>
        <v>0.24839692307127426</v>
      </c>
      <c r="U4427" s="4">
        <f t="shared" si="579"/>
        <v>3</v>
      </c>
      <c r="V4427" s="4">
        <f t="shared" si="577"/>
        <v>7.6</v>
      </c>
      <c r="W4427" s="4">
        <f t="shared" si="580"/>
        <v>4.5999999999999996</v>
      </c>
      <c r="X4427" s="4">
        <f t="shared" si="578"/>
        <v>0.39473684210526316</v>
      </c>
    </row>
    <row r="4428" spans="1:24">
      <c r="A4428" t="s">
        <v>6059</v>
      </c>
      <c r="B4428" s="15">
        <v>1</v>
      </c>
      <c r="C4428" s="15">
        <v>0</v>
      </c>
      <c r="D4428" s="15">
        <v>1</v>
      </c>
      <c r="E4428" s="15">
        <v>0</v>
      </c>
      <c r="F4428" s="3">
        <v>5</v>
      </c>
      <c r="G4428" s="3">
        <v>0</v>
      </c>
      <c r="H4428" s="3">
        <v>4</v>
      </c>
      <c r="I4428" s="21">
        <v>0</v>
      </c>
      <c r="J4428" s="15">
        <v>5</v>
      </c>
      <c r="K4428" s="15">
        <v>2</v>
      </c>
      <c r="N4428" s="15">
        <v>1</v>
      </c>
      <c r="O4428" s="3">
        <v>19</v>
      </c>
      <c r="P4428" s="3">
        <v>14</v>
      </c>
      <c r="Q4428" s="3">
        <v>0</v>
      </c>
      <c r="R4428" s="3">
        <v>0</v>
      </c>
      <c r="S4428" s="3">
        <v>5</v>
      </c>
      <c r="T4428" s="23">
        <f t="shared" si="576"/>
        <v>0.20628574747202214</v>
      </c>
      <c r="U4428" s="4">
        <f t="shared" si="579"/>
        <v>3</v>
      </c>
      <c r="V4428" s="4">
        <f t="shared" si="577"/>
        <v>7.6</v>
      </c>
      <c r="W4428" s="4">
        <f t="shared" si="580"/>
        <v>4.5999999999999996</v>
      </c>
      <c r="X4428" s="4">
        <f t="shared" si="578"/>
        <v>0.39473684210526316</v>
      </c>
    </row>
    <row r="4429" spans="1:24">
      <c r="A4429" t="s">
        <v>3576</v>
      </c>
      <c r="B4429" s="15">
        <v>5</v>
      </c>
      <c r="C4429" s="15">
        <v>6</v>
      </c>
      <c r="D4429" s="15">
        <v>6</v>
      </c>
      <c r="E4429" s="15">
        <v>0</v>
      </c>
      <c r="F4429" s="3">
        <v>25</v>
      </c>
      <c r="G4429" s="3">
        <v>21</v>
      </c>
      <c r="H4429" s="3">
        <v>23</v>
      </c>
      <c r="I4429" s="21">
        <v>0</v>
      </c>
      <c r="J4429" s="15">
        <v>2</v>
      </c>
      <c r="K4429" s="15">
        <v>3</v>
      </c>
      <c r="L4429" s="15">
        <v>8</v>
      </c>
      <c r="M4429" s="15">
        <v>2</v>
      </c>
      <c r="O4429" s="3">
        <v>8</v>
      </c>
      <c r="P4429" s="3">
        <v>21</v>
      </c>
      <c r="Q4429" s="3">
        <v>68</v>
      </c>
      <c r="R4429" s="3">
        <v>41</v>
      </c>
      <c r="S4429" s="3">
        <v>0</v>
      </c>
      <c r="T4429" s="23">
        <f t="shared" si="576"/>
        <v>0.39397929564917822</v>
      </c>
      <c r="U4429" s="4">
        <f t="shared" si="579"/>
        <v>23</v>
      </c>
      <c r="V4429" s="4">
        <f t="shared" si="577"/>
        <v>27.6</v>
      </c>
      <c r="W4429" s="4">
        <f t="shared" si="580"/>
        <v>4.6000000000000014</v>
      </c>
      <c r="X4429" s="4">
        <f t="shared" si="578"/>
        <v>0.83333333333333326</v>
      </c>
    </row>
    <row r="4430" spans="1:24">
      <c r="A4430" t="s">
        <v>3502</v>
      </c>
      <c r="B4430" s="15">
        <v>1</v>
      </c>
      <c r="C4430" s="15">
        <v>13</v>
      </c>
      <c r="D4430" s="15">
        <v>4</v>
      </c>
      <c r="E4430" s="15">
        <v>0</v>
      </c>
      <c r="F4430" s="3">
        <v>5</v>
      </c>
      <c r="G4430" s="3">
        <v>46</v>
      </c>
      <c r="H4430" s="3">
        <v>15</v>
      </c>
      <c r="I4430" s="21">
        <v>0</v>
      </c>
      <c r="J4430" s="15">
        <v>4</v>
      </c>
      <c r="K4430" s="15">
        <v>2</v>
      </c>
      <c r="L4430" s="15">
        <v>3</v>
      </c>
      <c r="M4430" s="15">
        <v>3</v>
      </c>
      <c r="N4430" s="15">
        <v>3</v>
      </c>
      <c r="O4430" s="3">
        <v>15</v>
      </c>
      <c r="P4430" s="3">
        <v>14</v>
      </c>
      <c r="Q4430" s="3">
        <v>26</v>
      </c>
      <c r="R4430" s="3">
        <v>62</v>
      </c>
      <c r="S4430" s="3">
        <v>16</v>
      </c>
      <c r="T4430" s="23">
        <f t="shared" si="576"/>
        <v>0.38564058783438554</v>
      </c>
      <c r="U4430" s="4">
        <f t="shared" si="579"/>
        <v>22</v>
      </c>
      <c r="V4430" s="4">
        <f t="shared" si="577"/>
        <v>26.6</v>
      </c>
      <c r="W4430" s="4">
        <f t="shared" si="580"/>
        <v>4.6000000000000014</v>
      </c>
      <c r="X4430" s="4">
        <f t="shared" si="578"/>
        <v>0.82706766917293228</v>
      </c>
    </row>
    <row r="4431" spans="1:24">
      <c r="A4431" t="s">
        <v>308</v>
      </c>
      <c r="B4431" s="15">
        <v>75</v>
      </c>
      <c r="C4431" s="15">
        <v>84</v>
      </c>
      <c r="D4431" s="15">
        <v>133</v>
      </c>
      <c r="E4431" s="15">
        <v>15</v>
      </c>
      <c r="F4431" s="3">
        <v>372</v>
      </c>
      <c r="G4431" s="3">
        <v>298</v>
      </c>
      <c r="H4431" s="3">
        <v>500</v>
      </c>
      <c r="I4431" s="21">
        <v>21</v>
      </c>
      <c r="J4431" s="15">
        <v>82</v>
      </c>
      <c r="K4431" s="15">
        <v>59</v>
      </c>
      <c r="L4431" s="15">
        <v>39</v>
      </c>
      <c r="M4431" s="15">
        <v>22</v>
      </c>
      <c r="N4431" s="15">
        <v>86</v>
      </c>
      <c r="O4431" s="3">
        <v>312</v>
      </c>
      <c r="P4431" s="3">
        <v>412</v>
      </c>
      <c r="Q4431" s="3">
        <v>333</v>
      </c>
      <c r="R4431" s="3">
        <v>452</v>
      </c>
      <c r="S4431" s="3">
        <v>464</v>
      </c>
      <c r="T4431" s="23">
        <f t="shared" si="576"/>
        <v>0.47047868930383607</v>
      </c>
      <c r="U4431" s="4">
        <f t="shared" si="579"/>
        <v>390</v>
      </c>
      <c r="V4431" s="4">
        <f t="shared" si="577"/>
        <v>394.6</v>
      </c>
      <c r="W4431" s="4">
        <f t="shared" si="580"/>
        <v>4.6000000000000227</v>
      </c>
      <c r="X4431" s="4">
        <f t="shared" si="578"/>
        <v>0.98834262544348706</v>
      </c>
    </row>
    <row r="4432" spans="1:24">
      <c r="A4432" t="s">
        <v>1051</v>
      </c>
      <c r="B4432" s="15">
        <v>21</v>
      </c>
      <c r="C4432" s="15">
        <v>46</v>
      </c>
      <c r="D4432" s="15">
        <v>45</v>
      </c>
      <c r="E4432" s="15">
        <v>10</v>
      </c>
      <c r="F4432" s="3">
        <v>104</v>
      </c>
      <c r="G4432" s="3">
        <v>163</v>
      </c>
      <c r="H4432" s="3">
        <v>169</v>
      </c>
      <c r="I4432" s="21">
        <v>14</v>
      </c>
      <c r="J4432" s="15">
        <v>41</v>
      </c>
      <c r="K4432" s="15">
        <v>22</v>
      </c>
      <c r="L4432" s="15">
        <v>22</v>
      </c>
      <c r="M4432" s="15">
        <v>7</v>
      </c>
      <c r="N4432" s="15">
        <v>20</v>
      </c>
      <c r="O4432" s="3">
        <v>156</v>
      </c>
      <c r="P4432" s="3">
        <v>154</v>
      </c>
      <c r="Q4432" s="3">
        <v>188</v>
      </c>
      <c r="R4432" s="3">
        <v>144</v>
      </c>
      <c r="S4432" s="3">
        <v>108</v>
      </c>
      <c r="T4432" s="23">
        <f t="shared" si="576"/>
        <v>0.42248045330028816</v>
      </c>
      <c r="U4432" s="4">
        <f t="shared" si="579"/>
        <v>145.33333333333334</v>
      </c>
      <c r="V4432" s="4">
        <f t="shared" si="577"/>
        <v>150</v>
      </c>
      <c r="W4432" s="4">
        <f t="shared" si="580"/>
        <v>4.6666666666666572</v>
      </c>
      <c r="X4432" s="4">
        <f t="shared" si="578"/>
        <v>0.96888888888888891</v>
      </c>
    </row>
    <row r="4433" spans="1:24">
      <c r="A4433" t="s">
        <v>2317</v>
      </c>
      <c r="B4433" s="15">
        <v>13</v>
      </c>
      <c r="C4433" s="15">
        <v>8</v>
      </c>
      <c r="D4433" s="15">
        <v>19</v>
      </c>
      <c r="E4433" s="15">
        <v>0</v>
      </c>
      <c r="F4433" s="3">
        <v>64</v>
      </c>
      <c r="G4433" s="3">
        <v>28</v>
      </c>
      <c r="H4433" s="3">
        <v>71</v>
      </c>
      <c r="I4433" s="21">
        <v>0</v>
      </c>
      <c r="J4433" s="15">
        <v>10</v>
      </c>
      <c r="K4433" s="15">
        <v>9</v>
      </c>
      <c r="L4433" s="15">
        <v>6</v>
      </c>
      <c r="M4433" s="15">
        <v>3</v>
      </c>
      <c r="N4433" s="15">
        <v>15</v>
      </c>
      <c r="O4433" s="3">
        <v>38</v>
      </c>
      <c r="P4433" s="3">
        <v>63</v>
      </c>
      <c r="Q4433" s="3">
        <v>51</v>
      </c>
      <c r="R4433" s="3">
        <v>62</v>
      </c>
      <c r="S4433" s="3">
        <v>81</v>
      </c>
      <c r="T4433" s="23">
        <f t="shared" si="576"/>
        <v>0.37153626007707141</v>
      </c>
      <c r="U4433" s="4">
        <f t="shared" si="579"/>
        <v>54.333333333333336</v>
      </c>
      <c r="V4433" s="4">
        <f t="shared" si="577"/>
        <v>59</v>
      </c>
      <c r="W4433" s="4">
        <f t="shared" si="580"/>
        <v>4.6666666666666643</v>
      </c>
      <c r="X4433" s="4">
        <f t="shared" si="578"/>
        <v>0.92090395480225995</v>
      </c>
    </row>
    <row r="4434" spans="1:24">
      <c r="A4434" t="s">
        <v>2684</v>
      </c>
      <c r="B4434" s="15">
        <v>10</v>
      </c>
      <c r="C4434" s="15">
        <v>6</v>
      </c>
      <c r="D4434" s="15">
        <v>14</v>
      </c>
      <c r="E4434" s="15">
        <v>2</v>
      </c>
      <c r="F4434" s="3">
        <v>50</v>
      </c>
      <c r="G4434" s="3">
        <v>21</v>
      </c>
      <c r="H4434" s="3">
        <v>53</v>
      </c>
      <c r="I4434" s="21">
        <v>3</v>
      </c>
      <c r="J4434" s="15">
        <v>7</v>
      </c>
      <c r="K4434" s="15">
        <v>7</v>
      </c>
      <c r="M4434" s="15">
        <v>3</v>
      </c>
      <c r="N4434" s="15">
        <v>17</v>
      </c>
      <c r="O4434" s="3">
        <v>27</v>
      </c>
      <c r="P4434" s="3">
        <v>49</v>
      </c>
      <c r="Q4434" s="3">
        <v>0</v>
      </c>
      <c r="R4434" s="3">
        <v>62</v>
      </c>
      <c r="S4434" s="3">
        <v>92</v>
      </c>
      <c r="T4434" s="23">
        <f t="shared" si="576"/>
        <v>0.41978961519675073</v>
      </c>
      <c r="U4434" s="4">
        <f t="shared" si="579"/>
        <v>41.333333333333336</v>
      </c>
      <c r="V4434" s="4">
        <f t="shared" si="577"/>
        <v>46</v>
      </c>
      <c r="W4434" s="4">
        <f t="shared" si="580"/>
        <v>4.6666666666666643</v>
      </c>
      <c r="X4434" s="4">
        <f t="shared" si="578"/>
        <v>0.89855072463768126</v>
      </c>
    </row>
    <row r="4435" spans="1:24">
      <c r="A4435" t="s">
        <v>4748</v>
      </c>
      <c r="B4435" s="15">
        <v>5</v>
      </c>
      <c r="C4435" s="15">
        <v>1</v>
      </c>
      <c r="D4435" s="15">
        <v>2</v>
      </c>
      <c r="E4435" s="15">
        <v>0</v>
      </c>
      <c r="F4435" s="3">
        <v>25</v>
      </c>
      <c r="G4435" s="3">
        <v>4</v>
      </c>
      <c r="H4435" s="3">
        <v>8</v>
      </c>
      <c r="I4435" s="21">
        <v>0</v>
      </c>
      <c r="J4435" s="15">
        <v>5</v>
      </c>
      <c r="K4435" s="15">
        <v>3</v>
      </c>
      <c r="L4435" s="15">
        <v>4</v>
      </c>
      <c r="N4435" s="15">
        <v>2</v>
      </c>
      <c r="O4435" s="3">
        <v>19</v>
      </c>
      <c r="P4435" s="3">
        <v>21</v>
      </c>
      <c r="Q4435" s="3">
        <v>34</v>
      </c>
      <c r="R4435" s="3">
        <v>0</v>
      </c>
      <c r="S4435" s="3">
        <v>11</v>
      </c>
      <c r="T4435" s="23">
        <f t="shared" si="576"/>
        <v>0.30860045213112813</v>
      </c>
      <c r="U4435" s="4">
        <f t="shared" si="579"/>
        <v>12.333333333333334</v>
      </c>
      <c r="V4435" s="4">
        <f t="shared" si="577"/>
        <v>17</v>
      </c>
      <c r="W4435" s="4">
        <f t="shared" si="580"/>
        <v>4.6666666666666661</v>
      </c>
      <c r="X4435" s="4">
        <f t="shared" si="578"/>
        <v>0.72549019607843146</v>
      </c>
    </row>
    <row r="4436" spans="1:24">
      <c r="A4436" t="s">
        <v>5316</v>
      </c>
      <c r="B4436" s="15">
        <v>6</v>
      </c>
      <c r="C4436" s="15">
        <v>1</v>
      </c>
      <c r="D4436" s="15">
        <v>0</v>
      </c>
      <c r="E4436" s="15">
        <v>0</v>
      </c>
      <c r="F4436" s="3">
        <v>30</v>
      </c>
      <c r="G4436" s="3">
        <v>4</v>
      </c>
      <c r="H4436" s="3">
        <v>0</v>
      </c>
      <c r="I4436" s="21">
        <v>0</v>
      </c>
      <c r="J4436" s="15">
        <v>1</v>
      </c>
      <c r="K4436" s="15">
        <v>3</v>
      </c>
      <c r="L4436" s="15">
        <v>1</v>
      </c>
      <c r="M4436" s="15">
        <v>2</v>
      </c>
      <c r="N4436" s="15">
        <v>1</v>
      </c>
      <c r="O4436" s="3">
        <v>4</v>
      </c>
      <c r="P4436" s="3">
        <v>21</v>
      </c>
      <c r="Q4436" s="3">
        <v>9</v>
      </c>
      <c r="R4436" s="3">
        <v>41</v>
      </c>
      <c r="S4436" s="3">
        <v>5</v>
      </c>
      <c r="T4436" s="23">
        <f t="shared" si="576"/>
        <v>0.34980764617280952</v>
      </c>
      <c r="U4436" s="4">
        <f t="shared" si="579"/>
        <v>11.333333333333334</v>
      </c>
      <c r="V4436" s="4">
        <f t="shared" si="577"/>
        <v>16</v>
      </c>
      <c r="W4436" s="4">
        <f t="shared" si="580"/>
        <v>4.6666666666666661</v>
      </c>
      <c r="X4436" s="4">
        <f t="shared" si="578"/>
        <v>0.70833333333333337</v>
      </c>
    </row>
    <row r="4437" spans="1:24">
      <c r="A4437" t="s">
        <v>6892</v>
      </c>
      <c r="B4437" s="15">
        <v>2</v>
      </c>
      <c r="C4437" s="15">
        <v>0</v>
      </c>
      <c r="D4437" s="15">
        <v>0</v>
      </c>
      <c r="E4437" s="15">
        <v>0</v>
      </c>
      <c r="F4437" s="3">
        <v>10</v>
      </c>
      <c r="G4437" s="3">
        <v>0</v>
      </c>
      <c r="H4437" s="3">
        <v>0</v>
      </c>
      <c r="I4437" s="21">
        <v>0</v>
      </c>
      <c r="K4437" s="15">
        <v>5</v>
      </c>
      <c r="N4437" s="15">
        <v>1</v>
      </c>
      <c r="O4437" s="3">
        <v>0</v>
      </c>
      <c r="P4437" s="3">
        <v>35</v>
      </c>
      <c r="Q4437" s="3">
        <v>0</v>
      </c>
      <c r="R4437" s="3">
        <v>0</v>
      </c>
      <c r="S4437" s="3">
        <v>5</v>
      </c>
      <c r="T4437" s="23">
        <f t="shared" si="576"/>
        <v>0.31883450538333125</v>
      </c>
      <c r="U4437" s="4">
        <f t="shared" si="579"/>
        <v>3.3333333333333335</v>
      </c>
      <c r="V4437" s="4">
        <f t="shared" si="577"/>
        <v>8</v>
      </c>
      <c r="W4437" s="4">
        <f t="shared" si="580"/>
        <v>4.6666666666666661</v>
      </c>
      <c r="X4437" s="4">
        <f t="shared" si="578"/>
        <v>0.41666666666666669</v>
      </c>
    </row>
    <row r="4438" spans="1:24">
      <c r="A4438" t="s">
        <v>5243</v>
      </c>
      <c r="B4438" s="15">
        <v>3</v>
      </c>
      <c r="C4438" s="15">
        <v>2</v>
      </c>
      <c r="D4438" s="15">
        <v>0</v>
      </c>
      <c r="E4438" s="15">
        <v>0</v>
      </c>
      <c r="F4438" s="3">
        <v>15</v>
      </c>
      <c r="G4438" s="3">
        <v>7</v>
      </c>
      <c r="H4438" s="3">
        <v>0</v>
      </c>
      <c r="I4438" s="21">
        <v>0</v>
      </c>
      <c r="J4438" s="15">
        <v>2</v>
      </c>
      <c r="K4438" s="15">
        <v>1</v>
      </c>
      <c r="L4438" s="15">
        <v>4</v>
      </c>
      <c r="N4438" s="15">
        <v>2</v>
      </c>
      <c r="O4438" s="3">
        <v>8</v>
      </c>
      <c r="P4438" s="3">
        <v>7</v>
      </c>
      <c r="Q4438" s="3">
        <v>34</v>
      </c>
      <c r="R4438" s="3">
        <v>0</v>
      </c>
      <c r="S4438" s="3">
        <v>11</v>
      </c>
      <c r="T4438" s="23">
        <f t="shared" si="576"/>
        <v>0.29803845373241727</v>
      </c>
      <c r="U4438" s="4">
        <f t="shared" si="579"/>
        <v>7.333333333333333</v>
      </c>
      <c r="V4438" s="4">
        <f t="shared" si="577"/>
        <v>12</v>
      </c>
      <c r="W4438" s="4">
        <f t="shared" si="580"/>
        <v>4.666666666666667</v>
      </c>
      <c r="X4438" s="4">
        <f t="shared" si="578"/>
        <v>0.61111111111111105</v>
      </c>
    </row>
    <row r="4439" spans="1:24">
      <c r="A4439" t="s">
        <v>5487</v>
      </c>
      <c r="B4439" s="15">
        <v>3</v>
      </c>
      <c r="C4439" s="15">
        <v>0</v>
      </c>
      <c r="D4439" s="15">
        <v>1</v>
      </c>
      <c r="E4439" s="15">
        <v>0</v>
      </c>
      <c r="F4439" s="3">
        <v>15</v>
      </c>
      <c r="G4439" s="3">
        <v>0</v>
      </c>
      <c r="H4439" s="3">
        <v>4</v>
      </c>
      <c r="I4439" s="21">
        <v>0</v>
      </c>
      <c r="J4439" s="15">
        <v>2</v>
      </c>
      <c r="K4439" s="15">
        <v>3</v>
      </c>
      <c r="M4439" s="15">
        <v>1</v>
      </c>
      <c r="N4439" s="15">
        <v>1</v>
      </c>
      <c r="O4439" s="3">
        <v>8</v>
      </c>
      <c r="P4439" s="3">
        <v>21</v>
      </c>
      <c r="Q4439" s="3">
        <v>0</v>
      </c>
      <c r="R4439" s="3">
        <v>21</v>
      </c>
      <c r="S4439" s="3">
        <v>5</v>
      </c>
      <c r="T4439" s="23">
        <f t="shared" si="576"/>
        <v>0.25231217574183845</v>
      </c>
      <c r="U4439" s="4">
        <f t="shared" si="579"/>
        <v>6.333333333333333</v>
      </c>
      <c r="V4439" s="4">
        <f t="shared" si="577"/>
        <v>11</v>
      </c>
      <c r="W4439" s="4">
        <f t="shared" si="580"/>
        <v>4.666666666666667</v>
      </c>
      <c r="X4439" s="4">
        <f t="shared" si="578"/>
        <v>0.57575757575757569</v>
      </c>
    </row>
    <row r="4440" spans="1:24">
      <c r="A4440" t="s">
        <v>5321</v>
      </c>
      <c r="B4440" s="15">
        <v>0</v>
      </c>
      <c r="C4440" s="15">
        <v>3</v>
      </c>
      <c r="D4440" s="15">
        <v>2</v>
      </c>
      <c r="E4440" s="15">
        <v>0</v>
      </c>
      <c r="F4440" s="3">
        <v>0</v>
      </c>
      <c r="G4440" s="3">
        <v>11</v>
      </c>
      <c r="H4440" s="3">
        <v>8</v>
      </c>
      <c r="I4440" s="21">
        <v>0</v>
      </c>
      <c r="J4440" s="15">
        <v>3</v>
      </c>
      <c r="L4440" s="15">
        <v>2</v>
      </c>
      <c r="N4440" s="15">
        <v>5</v>
      </c>
      <c r="O4440" s="3">
        <v>11</v>
      </c>
      <c r="P4440" s="3">
        <v>0</v>
      </c>
      <c r="Q4440" s="3">
        <v>17</v>
      </c>
      <c r="R4440" s="3">
        <v>0</v>
      </c>
      <c r="S4440" s="3">
        <v>27</v>
      </c>
      <c r="T4440" s="23">
        <f t="shared" si="576"/>
        <v>0.27299465399871331</v>
      </c>
      <c r="U4440" s="4">
        <f t="shared" si="579"/>
        <v>6.333333333333333</v>
      </c>
      <c r="V4440" s="4">
        <f t="shared" si="577"/>
        <v>11</v>
      </c>
      <c r="W4440" s="4">
        <f t="shared" si="580"/>
        <v>4.666666666666667</v>
      </c>
      <c r="X4440" s="4">
        <f t="shared" si="578"/>
        <v>0.57575757575757569</v>
      </c>
    </row>
    <row r="4441" spans="1:24">
      <c r="A4441" t="s">
        <v>4329</v>
      </c>
      <c r="B4441" s="15">
        <v>3</v>
      </c>
      <c r="C4441" s="15">
        <v>3</v>
      </c>
      <c r="D4441" s="15">
        <v>7</v>
      </c>
      <c r="E4441" s="15">
        <v>0</v>
      </c>
      <c r="F4441" s="3">
        <v>15</v>
      </c>
      <c r="G4441" s="3">
        <v>11</v>
      </c>
      <c r="H4441" s="3">
        <v>26</v>
      </c>
      <c r="I4441" s="21">
        <v>0</v>
      </c>
      <c r="J4441" s="15">
        <v>6</v>
      </c>
      <c r="K4441" s="15">
        <v>1</v>
      </c>
      <c r="L4441" s="15">
        <v>3</v>
      </c>
      <c r="N4441" s="15">
        <v>10</v>
      </c>
      <c r="O4441" s="3">
        <v>23</v>
      </c>
      <c r="P4441" s="3">
        <v>7</v>
      </c>
      <c r="Q4441" s="3">
        <v>26</v>
      </c>
      <c r="R4441" s="3">
        <v>0</v>
      </c>
      <c r="S4441" s="3">
        <v>54</v>
      </c>
      <c r="T4441" s="23">
        <f t="shared" si="576"/>
        <v>0.36491647860012399</v>
      </c>
      <c r="U4441" s="4">
        <f t="shared" si="579"/>
        <v>17.333333333333332</v>
      </c>
      <c r="V4441" s="4">
        <f t="shared" si="577"/>
        <v>22</v>
      </c>
      <c r="W4441" s="4">
        <f t="shared" si="580"/>
        <v>4.6666666666666679</v>
      </c>
      <c r="X4441" s="4">
        <f t="shared" si="578"/>
        <v>0.78787878787878785</v>
      </c>
    </row>
    <row r="4442" spans="1:24">
      <c r="A4442" t="s">
        <v>1417</v>
      </c>
      <c r="B4442" s="15">
        <v>21</v>
      </c>
      <c r="C4442" s="15">
        <v>42</v>
      </c>
      <c r="D4442" s="15">
        <v>23</v>
      </c>
      <c r="E4442" s="15">
        <v>7</v>
      </c>
      <c r="F4442" s="3">
        <v>104</v>
      </c>
      <c r="G4442" s="3">
        <v>149</v>
      </c>
      <c r="H4442" s="3">
        <v>87</v>
      </c>
      <c r="I4442" s="21">
        <v>10</v>
      </c>
      <c r="J4442" s="15">
        <v>35</v>
      </c>
      <c r="K4442" s="15">
        <v>13</v>
      </c>
      <c r="L4442" s="15">
        <v>17</v>
      </c>
      <c r="M4442" s="15">
        <v>1</v>
      </c>
      <c r="N4442" s="15">
        <v>37</v>
      </c>
      <c r="O4442" s="3">
        <v>133</v>
      </c>
      <c r="P4442" s="3">
        <v>91</v>
      </c>
      <c r="Q4442" s="3">
        <v>145</v>
      </c>
      <c r="R4442" s="3">
        <v>21</v>
      </c>
      <c r="S4442" s="3">
        <v>200</v>
      </c>
      <c r="T4442" s="23">
        <f t="shared" si="576"/>
        <v>0.45760109250307801</v>
      </c>
      <c r="U4442" s="4">
        <f t="shared" si="579"/>
        <v>113.33333333333333</v>
      </c>
      <c r="V4442" s="4">
        <f t="shared" si="577"/>
        <v>118</v>
      </c>
      <c r="W4442" s="4">
        <f t="shared" si="580"/>
        <v>4.6666666666666714</v>
      </c>
      <c r="X4442" s="4">
        <f t="shared" si="578"/>
        <v>0.96045197740112986</v>
      </c>
    </row>
    <row r="4443" spans="1:24">
      <c r="A4443" t="s">
        <v>4220</v>
      </c>
      <c r="B4443" s="15">
        <v>3</v>
      </c>
      <c r="C4443" s="15">
        <v>4</v>
      </c>
      <c r="D4443" s="15">
        <v>4</v>
      </c>
      <c r="E4443" s="15">
        <v>0</v>
      </c>
      <c r="F4443" s="3">
        <v>15</v>
      </c>
      <c r="G4443" s="3">
        <v>14</v>
      </c>
      <c r="H4443" s="3">
        <v>15</v>
      </c>
      <c r="I4443" s="21">
        <v>0</v>
      </c>
      <c r="J4443" s="15">
        <v>8</v>
      </c>
      <c r="K4443" s="15">
        <v>6</v>
      </c>
      <c r="L4443" s="15">
        <v>1</v>
      </c>
      <c r="N4443" s="15">
        <v>3</v>
      </c>
      <c r="O4443" s="3">
        <v>30</v>
      </c>
      <c r="P4443" s="3">
        <v>42</v>
      </c>
      <c r="Q4443" s="3">
        <v>9</v>
      </c>
      <c r="R4443" s="3">
        <v>0</v>
      </c>
      <c r="S4443" s="3">
        <v>16</v>
      </c>
      <c r="T4443" s="23">
        <f t="shared" si="576"/>
        <v>0.32598796861105006</v>
      </c>
      <c r="U4443" s="4">
        <f t="shared" si="579"/>
        <v>14.666666666666666</v>
      </c>
      <c r="V4443" s="4">
        <f t="shared" si="577"/>
        <v>19.399999999999999</v>
      </c>
      <c r="W4443" s="4">
        <f t="shared" si="580"/>
        <v>4.7333333333333325</v>
      </c>
      <c r="X4443" s="4">
        <f t="shared" si="578"/>
        <v>0.75601374570446733</v>
      </c>
    </row>
    <row r="4444" spans="1:24">
      <c r="A4444" t="s">
        <v>4320</v>
      </c>
      <c r="B4444" s="15">
        <v>1</v>
      </c>
      <c r="C4444" s="15">
        <v>7</v>
      </c>
      <c r="D4444" s="15">
        <v>2</v>
      </c>
      <c r="E4444" s="15">
        <v>1</v>
      </c>
      <c r="F4444" s="3">
        <v>5</v>
      </c>
      <c r="G4444" s="3">
        <v>25</v>
      </c>
      <c r="H4444" s="3">
        <v>8</v>
      </c>
      <c r="I4444" s="21">
        <v>1</v>
      </c>
      <c r="J4444" s="15">
        <v>2</v>
      </c>
      <c r="K4444" s="15">
        <v>2</v>
      </c>
      <c r="L4444" s="15">
        <v>7</v>
      </c>
      <c r="N4444" s="15">
        <v>1</v>
      </c>
      <c r="O4444" s="3">
        <v>8</v>
      </c>
      <c r="P4444" s="3">
        <v>14</v>
      </c>
      <c r="Q4444" s="3">
        <v>60</v>
      </c>
      <c r="R4444" s="3">
        <v>0</v>
      </c>
      <c r="S4444" s="3">
        <v>5</v>
      </c>
      <c r="T4444" s="23">
        <f t="shared" si="576"/>
        <v>0.38311598247189343</v>
      </c>
      <c r="U4444" s="4">
        <f t="shared" si="579"/>
        <v>12.666666666666666</v>
      </c>
      <c r="V4444" s="4">
        <f t="shared" si="577"/>
        <v>17.399999999999999</v>
      </c>
      <c r="W4444" s="4">
        <f t="shared" si="580"/>
        <v>4.7333333333333325</v>
      </c>
      <c r="X4444" s="4">
        <f t="shared" si="578"/>
        <v>0.72796934865900387</v>
      </c>
    </row>
    <row r="4445" spans="1:24">
      <c r="A4445" t="s">
        <v>6432</v>
      </c>
      <c r="B4445" s="15">
        <v>1</v>
      </c>
      <c r="C4445" s="15">
        <v>0</v>
      </c>
      <c r="D4445" s="15">
        <v>0</v>
      </c>
      <c r="E4445" s="15">
        <v>0</v>
      </c>
      <c r="F4445" s="3">
        <v>5</v>
      </c>
      <c r="G4445" s="3">
        <v>0</v>
      </c>
      <c r="H4445" s="3">
        <v>0</v>
      </c>
      <c r="I4445" s="21">
        <v>0</v>
      </c>
      <c r="J4445" s="15">
        <v>1</v>
      </c>
      <c r="K4445" s="15">
        <v>2</v>
      </c>
      <c r="L4445" s="15">
        <v>1</v>
      </c>
      <c r="N4445" s="15">
        <v>1</v>
      </c>
      <c r="O4445" s="3">
        <v>4</v>
      </c>
      <c r="P4445" s="3">
        <v>14</v>
      </c>
      <c r="Q4445" s="3">
        <v>9</v>
      </c>
      <c r="R4445" s="3">
        <v>0</v>
      </c>
      <c r="S4445" s="3">
        <v>5</v>
      </c>
      <c r="T4445" s="23">
        <f t="shared" si="576"/>
        <v>0.10650118586994232</v>
      </c>
      <c r="U4445" s="4">
        <f t="shared" si="579"/>
        <v>1.6666666666666667</v>
      </c>
      <c r="V4445" s="4">
        <f t="shared" si="577"/>
        <v>6.4</v>
      </c>
      <c r="W4445" s="4">
        <f t="shared" si="580"/>
        <v>4.7333333333333334</v>
      </c>
      <c r="X4445" s="4">
        <f t="shared" si="578"/>
        <v>0.26041666666666669</v>
      </c>
    </row>
    <row r="4446" spans="1:24">
      <c r="A4446" t="s">
        <v>6872</v>
      </c>
      <c r="B4446" s="15">
        <v>1</v>
      </c>
      <c r="C4446" s="15">
        <v>0</v>
      </c>
      <c r="D4446" s="15">
        <v>0</v>
      </c>
      <c r="E4446" s="15">
        <v>0</v>
      </c>
      <c r="F4446" s="3">
        <v>5</v>
      </c>
      <c r="G4446" s="3">
        <v>0</v>
      </c>
      <c r="H4446" s="3">
        <v>0</v>
      </c>
      <c r="I4446" s="21">
        <v>0</v>
      </c>
      <c r="K4446" s="15">
        <v>3</v>
      </c>
      <c r="N4446" s="15">
        <v>2</v>
      </c>
      <c r="O4446" s="3">
        <v>0</v>
      </c>
      <c r="P4446" s="3">
        <v>21</v>
      </c>
      <c r="Q4446" s="3">
        <v>0</v>
      </c>
      <c r="R4446" s="3">
        <v>0</v>
      </c>
      <c r="S4446" s="3">
        <v>11</v>
      </c>
      <c r="T4446" s="23">
        <f t="shared" si="576"/>
        <v>0.2214972043535143</v>
      </c>
      <c r="U4446" s="4">
        <f t="shared" si="579"/>
        <v>1.6666666666666667</v>
      </c>
      <c r="V4446" s="4">
        <f t="shared" si="577"/>
        <v>6.4</v>
      </c>
      <c r="W4446" s="4">
        <f t="shared" si="580"/>
        <v>4.7333333333333334</v>
      </c>
      <c r="X4446" s="4">
        <f t="shared" si="578"/>
        <v>0.26041666666666669</v>
      </c>
    </row>
    <row r="4447" spans="1:24">
      <c r="A4447" t="s">
        <v>4653</v>
      </c>
      <c r="B4447" s="15">
        <v>2</v>
      </c>
      <c r="C4447" s="15">
        <v>5</v>
      </c>
      <c r="D4447" s="15">
        <v>1</v>
      </c>
      <c r="E4447" s="15">
        <v>0</v>
      </c>
      <c r="F4447" s="3">
        <v>10</v>
      </c>
      <c r="G4447" s="3">
        <v>18</v>
      </c>
      <c r="H4447" s="3">
        <v>4</v>
      </c>
      <c r="I4447" s="21">
        <v>0</v>
      </c>
      <c r="J4447" s="15">
        <v>6</v>
      </c>
      <c r="K4447" s="15">
        <v>3</v>
      </c>
      <c r="L4447" s="15">
        <v>2</v>
      </c>
      <c r="N4447" s="15">
        <v>3</v>
      </c>
      <c r="O4447" s="3">
        <v>23</v>
      </c>
      <c r="P4447" s="3">
        <v>21</v>
      </c>
      <c r="Q4447" s="3">
        <v>17</v>
      </c>
      <c r="R4447" s="3">
        <v>0</v>
      </c>
      <c r="S4447" s="3">
        <v>16</v>
      </c>
      <c r="T4447" s="23">
        <f t="shared" si="576"/>
        <v>0.23594335722269105</v>
      </c>
      <c r="U4447" s="4">
        <f t="shared" si="579"/>
        <v>10.666666666666666</v>
      </c>
      <c r="V4447" s="4">
        <f t="shared" si="577"/>
        <v>15.4</v>
      </c>
      <c r="W4447" s="4">
        <f t="shared" si="580"/>
        <v>4.7333333333333343</v>
      </c>
      <c r="X4447" s="4">
        <f t="shared" si="578"/>
        <v>0.69264069264069261</v>
      </c>
    </row>
    <row r="4448" spans="1:24">
      <c r="A4448" t="s">
        <v>5740</v>
      </c>
      <c r="B4448" s="15">
        <v>0</v>
      </c>
      <c r="C4448" s="15">
        <v>2</v>
      </c>
      <c r="D4448" s="15">
        <v>1</v>
      </c>
      <c r="E4448" s="15">
        <v>0</v>
      </c>
      <c r="F4448" s="3">
        <v>0</v>
      </c>
      <c r="G4448" s="3">
        <v>7</v>
      </c>
      <c r="H4448" s="3">
        <v>4</v>
      </c>
      <c r="I4448" s="21">
        <v>0</v>
      </c>
      <c r="J4448" s="15">
        <v>3</v>
      </c>
      <c r="L4448" s="15">
        <v>1</v>
      </c>
      <c r="N4448" s="15">
        <v>4</v>
      </c>
      <c r="O4448" s="3">
        <v>11</v>
      </c>
      <c r="P4448" s="3">
        <v>0</v>
      </c>
      <c r="Q4448" s="3">
        <v>9</v>
      </c>
      <c r="R4448" s="3">
        <v>0</v>
      </c>
      <c r="S4448" s="3">
        <v>22</v>
      </c>
      <c r="T4448" s="23">
        <f t="shared" si="576"/>
        <v>0.21674819457695579</v>
      </c>
      <c r="U4448" s="4">
        <f t="shared" si="579"/>
        <v>3.6666666666666665</v>
      </c>
      <c r="V4448" s="4">
        <f t="shared" si="577"/>
        <v>8.4</v>
      </c>
      <c r="W4448" s="4">
        <f t="shared" si="580"/>
        <v>4.7333333333333343</v>
      </c>
      <c r="X4448" s="4">
        <f t="shared" si="578"/>
        <v>0.43650793650793646</v>
      </c>
    </row>
    <row r="4449" spans="1:24">
      <c r="A4449" t="s">
        <v>6258</v>
      </c>
      <c r="B4449" s="15">
        <v>0</v>
      </c>
      <c r="C4449" s="15">
        <v>0</v>
      </c>
      <c r="D4449" s="15">
        <v>2</v>
      </c>
      <c r="E4449" s="15">
        <v>0</v>
      </c>
      <c r="F4449" s="3">
        <v>0</v>
      </c>
      <c r="G4449" s="3">
        <v>0</v>
      </c>
      <c r="H4449" s="3">
        <v>8</v>
      </c>
      <c r="I4449" s="21">
        <v>0</v>
      </c>
      <c r="J4449" s="15">
        <v>1</v>
      </c>
      <c r="K4449" s="15">
        <v>1</v>
      </c>
      <c r="L4449" s="15">
        <v>3</v>
      </c>
      <c r="O4449" s="3">
        <v>4</v>
      </c>
      <c r="P4449" s="3">
        <v>7</v>
      </c>
      <c r="Q4449" s="3">
        <v>26</v>
      </c>
      <c r="R4449" s="3">
        <v>0</v>
      </c>
      <c r="S4449" s="3">
        <v>0</v>
      </c>
      <c r="T4449" s="23">
        <f t="shared" si="576"/>
        <v>0.25417228561799454</v>
      </c>
      <c r="U4449" s="4">
        <f t="shared" si="579"/>
        <v>2.6666666666666665</v>
      </c>
      <c r="V4449" s="4">
        <f t="shared" si="577"/>
        <v>7.4</v>
      </c>
      <c r="W4449" s="4">
        <f t="shared" si="580"/>
        <v>4.7333333333333343</v>
      </c>
      <c r="X4449" s="4">
        <f t="shared" si="578"/>
        <v>0.36036036036036034</v>
      </c>
    </row>
    <row r="4450" spans="1:24">
      <c r="A4450" t="s">
        <v>1984</v>
      </c>
      <c r="B4450" s="15">
        <v>10</v>
      </c>
      <c r="C4450" s="15">
        <v>24</v>
      </c>
      <c r="D4450" s="15">
        <v>16</v>
      </c>
      <c r="E4450" s="15">
        <v>2</v>
      </c>
      <c r="F4450" s="3">
        <v>50</v>
      </c>
      <c r="G4450" s="3">
        <v>85</v>
      </c>
      <c r="H4450" s="3">
        <v>60</v>
      </c>
      <c r="I4450" s="21">
        <v>3</v>
      </c>
      <c r="J4450" s="15">
        <v>14</v>
      </c>
      <c r="K4450" s="15">
        <v>20</v>
      </c>
      <c r="L4450" s="15">
        <v>5</v>
      </c>
      <c r="N4450" s="15">
        <v>21</v>
      </c>
      <c r="O4450" s="3">
        <v>53</v>
      </c>
      <c r="P4450" s="3">
        <v>140</v>
      </c>
      <c r="Q4450" s="3">
        <v>43</v>
      </c>
      <c r="R4450" s="3">
        <v>0</v>
      </c>
      <c r="S4450" s="3">
        <v>113</v>
      </c>
      <c r="T4450" s="23">
        <f t="shared" si="576"/>
        <v>0.44680465661695518</v>
      </c>
      <c r="U4450" s="4">
        <f t="shared" si="579"/>
        <v>65</v>
      </c>
      <c r="V4450" s="4">
        <f t="shared" si="577"/>
        <v>69.8</v>
      </c>
      <c r="W4450" s="4">
        <f t="shared" si="580"/>
        <v>4.7999999999999972</v>
      </c>
      <c r="X4450" s="4">
        <f t="shared" si="578"/>
        <v>0.93123209169054444</v>
      </c>
    </row>
    <row r="4451" spans="1:24">
      <c r="A4451" t="s">
        <v>6402</v>
      </c>
      <c r="B4451" s="15">
        <v>1</v>
      </c>
      <c r="C4451" s="15">
        <v>1</v>
      </c>
      <c r="D4451" s="15">
        <v>0</v>
      </c>
      <c r="E4451" s="15">
        <v>0</v>
      </c>
      <c r="F4451" s="3">
        <v>5</v>
      </c>
      <c r="G4451" s="3">
        <v>4</v>
      </c>
      <c r="H4451" s="3">
        <v>0</v>
      </c>
      <c r="I4451" s="21">
        <v>0</v>
      </c>
      <c r="J4451" s="15">
        <v>1</v>
      </c>
      <c r="K4451" s="15">
        <v>2</v>
      </c>
      <c r="M4451" s="15">
        <v>1</v>
      </c>
      <c r="O4451" s="3">
        <v>4</v>
      </c>
      <c r="P4451" s="3">
        <v>14</v>
      </c>
      <c r="Q4451" s="3">
        <v>0</v>
      </c>
      <c r="R4451" s="3">
        <v>21</v>
      </c>
      <c r="S4451" s="3">
        <v>0</v>
      </c>
      <c r="T4451" s="23">
        <f t="shared" si="576"/>
        <v>0.21519147857369486</v>
      </c>
      <c r="U4451" s="4">
        <f t="shared" si="579"/>
        <v>3</v>
      </c>
      <c r="V4451" s="4">
        <f t="shared" si="577"/>
        <v>7.8</v>
      </c>
      <c r="W4451" s="4">
        <f t="shared" si="580"/>
        <v>4.8</v>
      </c>
      <c r="X4451" s="4">
        <f t="shared" si="578"/>
        <v>0.38461538461538464</v>
      </c>
    </row>
    <row r="4452" spans="1:24">
      <c r="A4452" t="s">
        <v>6862</v>
      </c>
      <c r="B4452" s="15">
        <v>1</v>
      </c>
      <c r="C4452" s="15">
        <v>1</v>
      </c>
      <c r="D4452" s="15">
        <v>0</v>
      </c>
      <c r="E4452" s="15">
        <v>0</v>
      </c>
      <c r="F4452" s="3">
        <v>5</v>
      </c>
      <c r="G4452" s="3">
        <v>4</v>
      </c>
      <c r="H4452" s="3">
        <v>0</v>
      </c>
      <c r="I4452" s="21">
        <v>0</v>
      </c>
      <c r="K4452" s="15">
        <v>4</v>
      </c>
      <c r="N4452" s="15">
        <v>2</v>
      </c>
      <c r="O4452" s="3">
        <v>0</v>
      </c>
      <c r="P4452" s="3">
        <v>28</v>
      </c>
      <c r="Q4452" s="3">
        <v>0</v>
      </c>
      <c r="R4452" s="3">
        <v>0</v>
      </c>
      <c r="S4452" s="3">
        <v>11</v>
      </c>
      <c r="T4452" s="23">
        <f t="shared" si="576"/>
        <v>0.2700918436104377</v>
      </c>
      <c r="U4452" s="4">
        <f t="shared" si="579"/>
        <v>3</v>
      </c>
      <c r="V4452" s="4">
        <f t="shared" si="577"/>
        <v>7.8</v>
      </c>
      <c r="W4452" s="4">
        <f t="shared" si="580"/>
        <v>4.8</v>
      </c>
      <c r="X4452" s="4">
        <f t="shared" si="578"/>
        <v>0.38461538461538464</v>
      </c>
    </row>
    <row r="4453" spans="1:24">
      <c r="A4453" t="s">
        <v>4769</v>
      </c>
      <c r="B4453" s="15">
        <v>1</v>
      </c>
      <c r="C4453" s="15">
        <v>4</v>
      </c>
      <c r="D4453" s="15">
        <v>2</v>
      </c>
      <c r="E4453" s="15">
        <v>1</v>
      </c>
      <c r="F4453" s="3">
        <v>5</v>
      </c>
      <c r="G4453" s="3">
        <v>14</v>
      </c>
      <c r="H4453" s="3">
        <v>8</v>
      </c>
      <c r="I4453" s="21">
        <v>1</v>
      </c>
      <c r="J4453" s="15">
        <v>5</v>
      </c>
      <c r="K4453" s="15">
        <v>4</v>
      </c>
      <c r="L4453" s="15">
        <v>2</v>
      </c>
      <c r="N4453" s="15">
        <v>1</v>
      </c>
      <c r="O4453" s="3">
        <v>19</v>
      </c>
      <c r="P4453" s="3">
        <v>28</v>
      </c>
      <c r="Q4453" s="3">
        <v>17</v>
      </c>
      <c r="R4453" s="3">
        <v>0</v>
      </c>
      <c r="S4453" s="3">
        <v>5</v>
      </c>
      <c r="T4453" s="23">
        <f t="shared" si="576"/>
        <v>0.25879897761431803</v>
      </c>
      <c r="U4453" s="4">
        <f t="shared" si="579"/>
        <v>9</v>
      </c>
      <c r="V4453" s="4">
        <f t="shared" si="577"/>
        <v>13.8</v>
      </c>
      <c r="W4453" s="4">
        <f t="shared" si="580"/>
        <v>4.8000000000000007</v>
      </c>
      <c r="X4453" s="4">
        <f t="shared" si="578"/>
        <v>0.65217391304347827</v>
      </c>
    </row>
    <row r="4454" spans="1:24">
      <c r="A4454" t="s">
        <v>5255</v>
      </c>
      <c r="B4454" s="15">
        <v>0</v>
      </c>
      <c r="C4454" s="15">
        <v>4</v>
      </c>
      <c r="D4454" s="15">
        <v>1</v>
      </c>
      <c r="E4454" s="15">
        <v>0</v>
      </c>
      <c r="F4454" s="3">
        <v>0</v>
      </c>
      <c r="G4454" s="3">
        <v>14</v>
      </c>
      <c r="H4454" s="3">
        <v>4</v>
      </c>
      <c r="I4454" s="21">
        <v>0</v>
      </c>
      <c r="J4454" s="15">
        <v>3</v>
      </c>
      <c r="L4454" s="15">
        <v>2</v>
      </c>
      <c r="M4454" s="15">
        <v>1</v>
      </c>
      <c r="N4454" s="15">
        <v>1</v>
      </c>
      <c r="O4454" s="3">
        <v>11</v>
      </c>
      <c r="P4454" s="3">
        <v>0</v>
      </c>
      <c r="Q4454" s="3">
        <v>17</v>
      </c>
      <c r="R4454" s="3">
        <v>21</v>
      </c>
      <c r="S4454" s="3">
        <v>5</v>
      </c>
      <c r="T4454" s="23">
        <f t="shared" si="576"/>
        <v>0.22490528170537472</v>
      </c>
      <c r="U4454" s="4">
        <f t="shared" si="579"/>
        <v>6</v>
      </c>
      <c r="V4454" s="4">
        <f t="shared" si="577"/>
        <v>10.8</v>
      </c>
      <c r="W4454" s="4">
        <f t="shared" si="580"/>
        <v>4.8000000000000007</v>
      </c>
      <c r="X4454" s="4">
        <f t="shared" si="578"/>
        <v>0.55555555555555547</v>
      </c>
    </row>
    <row r="4455" spans="1:24">
      <c r="A4455" t="s">
        <v>5144</v>
      </c>
      <c r="B4455" s="15">
        <v>0</v>
      </c>
      <c r="C4455" s="15">
        <v>4</v>
      </c>
      <c r="D4455" s="15">
        <v>2</v>
      </c>
      <c r="E4455" s="15">
        <v>0</v>
      </c>
      <c r="F4455" s="3">
        <v>0</v>
      </c>
      <c r="G4455" s="3">
        <v>14</v>
      </c>
      <c r="H4455" s="3">
        <v>8</v>
      </c>
      <c r="I4455" s="21">
        <v>0</v>
      </c>
      <c r="J4455" s="15">
        <v>7</v>
      </c>
      <c r="K4455" s="15">
        <v>2</v>
      </c>
      <c r="L4455" s="15">
        <v>1</v>
      </c>
      <c r="N4455" s="15">
        <v>2</v>
      </c>
      <c r="O4455" s="3">
        <v>27</v>
      </c>
      <c r="P4455" s="3">
        <v>14</v>
      </c>
      <c r="Q4455" s="3">
        <v>9</v>
      </c>
      <c r="R4455" s="3">
        <v>0</v>
      </c>
      <c r="S4455" s="3">
        <v>11</v>
      </c>
      <c r="T4455" s="23">
        <f t="shared" ref="T4455:T4518" si="581">_xlfn.T.TEST(F4455:H4455,O4455:S4455,1,2)</f>
        <v>0.24251429181780182</v>
      </c>
      <c r="U4455" s="4">
        <f t="shared" si="579"/>
        <v>7.333333333333333</v>
      </c>
      <c r="V4455" s="4">
        <f t="shared" ref="V4455:V4518" si="582">AVERAGE(O4455:S4455)</f>
        <v>12.2</v>
      </c>
      <c r="W4455" s="4">
        <f t="shared" si="580"/>
        <v>4.8666666666666663</v>
      </c>
      <c r="X4455" s="4">
        <f t="shared" ref="X4455:X4518" si="583">U4455/V4455</f>
        <v>0.60109289617486339</v>
      </c>
    </row>
    <row r="4456" spans="1:24">
      <c r="A4456" t="s">
        <v>6092</v>
      </c>
      <c r="B4456" s="15">
        <v>3</v>
      </c>
      <c r="C4456" s="15">
        <v>2</v>
      </c>
      <c r="D4456" s="15">
        <v>0</v>
      </c>
      <c r="E4456" s="15">
        <v>0</v>
      </c>
      <c r="F4456" s="3">
        <v>15</v>
      </c>
      <c r="G4456" s="3">
        <v>7</v>
      </c>
      <c r="H4456" s="3">
        <v>0</v>
      </c>
      <c r="I4456" s="21">
        <v>0</v>
      </c>
      <c r="J4456" s="15">
        <v>4</v>
      </c>
      <c r="K4456" s="15">
        <v>3</v>
      </c>
      <c r="L4456" s="15">
        <v>1</v>
      </c>
      <c r="N4456" s="15">
        <v>3</v>
      </c>
      <c r="O4456" s="3">
        <v>15</v>
      </c>
      <c r="P4456" s="3">
        <v>21</v>
      </c>
      <c r="Q4456" s="3">
        <v>9</v>
      </c>
      <c r="R4456" s="3">
        <v>0</v>
      </c>
      <c r="S4456" s="3">
        <v>16</v>
      </c>
      <c r="T4456" s="23">
        <f t="shared" si="581"/>
        <v>0.21475721576158838</v>
      </c>
      <c r="U4456" s="4">
        <f t="shared" si="579"/>
        <v>7.333333333333333</v>
      </c>
      <c r="V4456" s="4">
        <f t="shared" si="582"/>
        <v>12.2</v>
      </c>
      <c r="W4456" s="4">
        <f t="shared" si="580"/>
        <v>4.8666666666666663</v>
      </c>
      <c r="X4456" s="4">
        <f t="shared" si="583"/>
        <v>0.60109289617486339</v>
      </c>
    </row>
    <row r="4457" spans="1:24">
      <c r="A4457" t="s">
        <v>5537</v>
      </c>
      <c r="B4457" s="15">
        <v>0</v>
      </c>
      <c r="C4457" s="15">
        <v>2</v>
      </c>
      <c r="D4457" s="15">
        <v>0</v>
      </c>
      <c r="E4457" s="15">
        <v>2</v>
      </c>
      <c r="F4457" s="3">
        <v>0</v>
      </c>
      <c r="G4457" s="3">
        <v>7</v>
      </c>
      <c r="H4457" s="3">
        <v>0</v>
      </c>
      <c r="I4457" s="21">
        <v>3</v>
      </c>
      <c r="K4457" s="15">
        <v>2</v>
      </c>
      <c r="N4457" s="15">
        <v>4</v>
      </c>
      <c r="O4457" s="3">
        <v>0</v>
      </c>
      <c r="P4457" s="3">
        <v>14</v>
      </c>
      <c r="Q4457" s="3">
        <v>0</v>
      </c>
      <c r="R4457" s="3">
        <v>0</v>
      </c>
      <c r="S4457" s="3">
        <v>22</v>
      </c>
      <c r="T4457" s="23">
        <f t="shared" si="581"/>
        <v>0.23621325887515227</v>
      </c>
      <c r="U4457" s="4">
        <f t="shared" si="579"/>
        <v>2.3333333333333335</v>
      </c>
      <c r="V4457" s="4">
        <f t="shared" si="582"/>
        <v>7.2</v>
      </c>
      <c r="W4457" s="4">
        <f t="shared" si="580"/>
        <v>4.8666666666666671</v>
      </c>
      <c r="X4457" s="4">
        <f t="shared" si="583"/>
        <v>0.32407407407407407</v>
      </c>
    </row>
    <row r="4458" spans="1:24">
      <c r="A4458" t="s">
        <v>6780</v>
      </c>
      <c r="B4458" s="15">
        <v>0</v>
      </c>
      <c r="C4458" s="15">
        <v>0</v>
      </c>
      <c r="D4458" s="15">
        <v>1</v>
      </c>
      <c r="E4458" s="15">
        <v>0</v>
      </c>
      <c r="F4458" s="3">
        <v>0</v>
      </c>
      <c r="G4458" s="3">
        <v>0</v>
      </c>
      <c r="H4458" s="3">
        <v>4</v>
      </c>
      <c r="I4458" s="21">
        <v>0</v>
      </c>
      <c r="J4458" s="15">
        <v>3</v>
      </c>
      <c r="L4458" s="15">
        <v>1</v>
      </c>
      <c r="N4458" s="15">
        <v>2</v>
      </c>
      <c r="O4458" s="3">
        <v>11</v>
      </c>
      <c r="P4458" s="3">
        <v>0</v>
      </c>
      <c r="Q4458" s="3">
        <v>9</v>
      </c>
      <c r="R4458" s="3">
        <v>0</v>
      </c>
      <c r="S4458" s="3">
        <v>11</v>
      </c>
      <c r="T4458" s="23">
        <f t="shared" si="581"/>
        <v>0.10951562440178886</v>
      </c>
      <c r="U4458" s="4">
        <f t="shared" si="579"/>
        <v>1.3333333333333333</v>
      </c>
      <c r="V4458" s="4">
        <f t="shared" si="582"/>
        <v>6.2</v>
      </c>
      <c r="W4458" s="4">
        <f t="shared" si="580"/>
        <v>4.8666666666666671</v>
      </c>
      <c r="X4458" s="4">
        <f t="shared" si="583"/>
        <v>0.21505376344086019</v>
      </c>
    </row>
    <row r="4459" spans="1:24">
      <c r="A4459" t="s">
        <v>99</v>
      </c>
      <c r="B4459" s="15">
        <v>94</v>
      </c>
      <c r="C4459" s="15">
        <v>132</v>
      </c>
      <c r="D4459" s="15">
        <v>158</v>
      </c>
      <c r="E4459" s="15">
        <v>29</v>
      </c>
      <c r="F4459" s="3">
        <v>466</v>
      </c>
      <c r="G4459" s="3">
        <v>468</v>
      </c>
      <c r="H4459" s="3">
        <v>594</v>
      </c>
      <c r="I4459" s="21">
        <v>41</v>
      </c>
      <c r="J4459" s="15">
        <v>137</v>
      </c>
      <c r="K4459" s="15">
        <v>74</v>
      </c>
      <c r="L4459" s="15">
        <v>52</v>
      </c>
      <c r="M4459" s="15">
        <v>28</v>
      </c>
      <c r="N4459" s="15">
        <v>95</v>
      </c>
      <c r="O4459" s="3">
        <v>522</v>
      </c>
      <c r="P4459" s="3">
        <v>516</v>
      </c>
      <c r="Q4459" s="3">
        <v>444</v>
      </c>
      <c r="R4459" s="3">
        <v>576</v>
      </c>
      <c r="S4459" s="3">
        <v>513</v>
      </c>
      <c r="T4459" s="23">
        <f t="shared" si="581"/>
        <v>0.45545609301343615</v>
      </c>
      <c r="U4459" s="4">
        <f t="shared" si="579"/>
        <v>509.33333333333331</v>
      </c>
      <c r="V4459" s="4">
        <f t="shared" si="582"/>
        <v>514.20000000000005</v>
      </c>
      <c r="W4459" s="4">
        <f t="shared" si="580"/>
        <v>4.8666666666667311</v>
      </c>
      <c r="X4459" s="4">
        <f t="shared" si="583"/>
        <v>0.9905354596136392</v>
      </c>
    </row>
    <row r="4460" spans="1:24">
      <c r="A4460" t="s">
        <v>1737</v>
      </c>
      <c r="B4460" s="15">
        <v>13</v>
      </c>
      <c r="C4460" s="15">
        <v>35</v>
      </c>
      <c r="D4460" s="15">
        <v>16</v>
      </c>
      <c r="E4460" s="15">
        <v>1</v>
      </c>
      <c r="F4460" s="3">
        <v>64</v>
      </c>
      <c r="G4460" s="3">
        <v>124</v>
      </c>
      <c r="H4460" s="3">
        <v>60</v>
      </c>
      <c r="I4460" s="21">
        <v>1</v>
      </c>
      <c r="J4460" s="15">
        <v>21</v>
      </c>
      <c r="K4460" s="15">
        <v>18</v>
      </c>
      <c r="L4460" s="15">
        <v>13</v>
      </c>
      <c r="M4460" s="15">
        <v>3</v>
      </c>
      <c r="N4460" s="15">
        <v>11</v>
      </c>
      <c r="O4460" s="3">
        <v>80</v>
      </c>
      <c r="P4460" s="3">
        <v>126</v>
      </c>
      <c r="Q4460" s="3">
        <v>111</v>
      </c>
      <c r="R4460" s="3">
        <v>62</v>
      </c>
      <c r="S4460" s="3">
        <v>59</v>
      </c>
      <c r="T4460" s="23">
        <f t="shared" si="581"/>
        <v>0.41976842247890395</v>
      </c>
      <c r="U4460" s="4">
        <f t="shared" si="579"/>
        <v>82.666666666666671</v>
      </c>
      <c r="V4460" s="4">
        <f t="shared" si="582"/>
        <v>87.6</v>
      </c>
      <c r="W4460" s="4">
        <f t="shared" si="580"/>
        <v>4.9333333333333229</v>
      </c>
      <c r="X4460" s="4">
        <f t="shared" si="583"/>
        <v>0.94368340943683426</v>
      </c>
    </row>
    <row r="4461" spans="1:24">
      <c r="A4461" t="s">
        <v>5217</v>
      </c>
      <c r="B4461" s="15">
        <v>1</v>
      </c>
      <c r="C4461" s="15">
        <v>1</v>
      </c>
      <c r="D4461" s="15">
        <v>2</v>
      </c>
      <c r="E4461" s="15">
        <v>1</v>
      </c>
      <c r="F4461" s="3">
        <v>5</v>
      </c>
      <c r="G4461" s="3">
        <v>4</v>
      </c>
      <c r="H4461" s="3">
        <v>8</v>
      </c>
      <c r="I4461" s="21">
        <v>1</v>
      </c>
      <c r="K4461" s="15">
        <v>6</v>
      </c>
      <c r="N4461" s="15">
        <v>2</v>
      </c>
      <c r="O4461" s="3">
        <v>0</v>
      </c>
      <c r="P4461" s="3">
        <v>42</v>
      </c>
      <c r="Q4461" s="3">
        <v>0</v>
      </c>
      <c r="R4461" s="3">
        <v>0</v>
      </c>
      <c r="S4461" s="3">
        <v>11</v>
      </c>
      <c r="T4461" s="23">
        <f t="shared" si="581"/>
        <v>0.33309663299574954</v>
      </c>
      <c r="U4461" s="4">
        <f t="shared" si="579"/>
        <v>5.666666666666667</v>
      </c>
      <c r="V4461" s="4">
        <f t="shared" si="582"/>
        <v>10.6</v>
      </c>
      <c r="W4461" s="4">
        <f t="shared" si="580"/>
        <v>4.9333333333333327</v>
      </c>
      <c r="X4461" s="4">
        <f t="shared" si="583"/>
        <v>0.53459119496855345</v>
      </c>
    </row>
    <row r="4462" spans="1:24">
      <c r="A4462" t="s">
        <v>5800</v>
      </c>
      <c r="B4462" s="15">
        <v>0</v>
      </c>
      <c r="C4462" s="15">
        <v>3</v>
      </c>
      <c r="D4462" s="15">
        <v>0</v>
      </c>
      <c r="E4462" s="15">
        <v>0</v>
      </c>
      <c r="F4462" s="3">
        <v>0</v>
      </c>
      <c r="G4462" s="3">
        <v>11</v>
      </c>
      <c r="H4462" s="3">
        <v>0</v>
      </c>
      <c r="I4462" s="21">
        <v>0</v>
      </c>
      <c r="K4462" s="15">
        <v>3</v>
      </c>
      <c r="L4462" s="15">
        <v>2</v>
      </c>
      <c r="N4462" s="15">
        <v>1</v>
      </c>
      <c r="O4462" s="3">
        <v>0</v>
      </c>
      <c r="P4462" s="3">
        <v>21</v>
      </c>
      <c r="Q4462" s="3">
        <v>17</v>
      </c>
      <c r="R4462" s="3">
        <v>0</v>
      </c>
      <c r="S4462" s="3">
        <v>5</v>
      </c>
      <c r="T4462" s="23">
        <f t="shared" si="581"/>
        <v>0.23618854914849574</v>
      </c>
      <c r="U4462" s="4">
        <f t="shared" si="579"/>
        <v>3.6666666666666665</v>
      </c>
      <c r="V4462" s="4">
        <f t="shared" si="582"/>
        <v>8.6</v>
      </c>
      <c r="W4462" s="4">
        <f t="shared" si="580"/>
        <v>4.9333333333333336</v>
      </c>
      <c r="X4462" s="4">
        <f t="shared" si="583"/>
        <v>0.4263565891472868</v>
      </c>
    </row>
    <row r="4463" spans="1:24">
      <c r="A4463" t="s">
        <v>6351</v>
      </c>
      <c r="B4463" s="15">
        <v>0</v>
      </c>
      <c r="C4463" s="15">
        <v>1</v>
      </c>
      <c r="D4463" s="15">
        <v>1</v>
      </c>
      <c r="E4463" s="15">
        <v>0</v>
      </c>
      <c r="F4463" s="3">
        <v>0</v>
      </c>
      <c r="G4463" s="3">
        <v>4</v>
      </c>
      <c r="H4463" s="3">
        <v>4</v>
      </c>
      <c r="I4463" s="21">
        <v>0</v>
      </c>
      <c r="J4463" s="15">
        <v>3</v>
      </c>
      <c r="N4463" s="15">
        <v>5</v>
      </c>
      <c r="O4463" s="3">
        <v>11</v>
      </c>
      <c r="P4463" s="3">
        <v>0</v>
      </c>
      <c r="Q4463" s="3">
        <v>0</v>
      </c>
      <c r="R4463" s="3">
        <v>0</v>
      </c>
      <c r="S4463" s="3">
        <v>27</v>
      </c>
      <c r="T4463" s="23">
        <f t="shared" si="581"/>
        <v>0.25742210509286984</v>
      </c>
      <c r="U4463" s="4">
        <f t="shared" si="579"/>
        <v>2.6666666666666665</v>
      </c>
      <c r="V4463" s="4">
        <f t="shared" si="582"/>
        <v>7.6</v>
      </c>
      <c r="W4463" s="4">
        <f t="shared" si="580"/>
        <v>4.9333333333333336</v>
      </c>
      <c r="X4463" s="4">
        <f t="shared" si="583"/>
        <v>0.35087719298245612</v>
      </c>
    </row>
    <row r="4464" spans="1:24">
      <c r="A4464" t="s">
        <v>2445</v>
      </c>
      <c r="B4464" s="15">
        <v>16</v>
      </c>
      <c r="C4464" s="15">
        <v>16</v>
      </c>
      <c r="D4464" s="15">
        <v>5</v>
      </c>
      <c r="E4464" s="15">
        <v>5</v>
      </c>
      <c r="F4464" s="3">
        <v>79</v>
      </c>
      <c r="G4464" s="3">
        <v>57</v>
      </c>
      <c r="H4464" s="3">
        <v>19</v>
      </c>
      <c r="I4464" s="21">
        <v>7</v>
      </c>
      <c r="J4464" s="15">
        <v>13</v>
      </c>
      <c r="K4464" s="15">
        <v>6</v>
      </c>
      <c r="L4464" s="15">
        <v>7</v>
      </c>
      <c r="M4464" s="15">
        <v>4</v>
      </c>
      <c r="N4464" s="15">
        <v>9</v>
      </c>
      <c r="O4464" s="3">
        <v>50</v>
      </c>
      <c r="P4464" s="3">
        <v>42</v>
      </c>
      <c r="Q4464" s="3">
        <v>60</v>
      </c>
      <c r="R4464" s="3">
        <v>82</v>
      </c>
      <c r="S4464" s="3">
        <v>49</v>
      </c>
      <c r="T4464" s="23">
        <f t="shared" si="581"/>
        <v>0.38282243548982592</v>
      </c>
      <c r="U4464" s="4">
        <f t="shared" si="579"/>
        <v>51.666666666666664</v>
      </c>
      <c r="V4464" s="4">
        <f t="shared" si="582"/>
        <v>56.6</v>
      </c>
      <c r="W4464" s="4">
        <f t="shared" si="580"/>
        <v>4.9333333333333371</v>
      </c>
      <c r="X4464" s="4">
        <f t="shared" si="583"/>
        <v>0.91283863368669016</v>
      </c>
    </row>
    <row r="4465" spans="1:24">
      <c r="A4465" t="s">
        <v>1959</v>
      </c>
      <c r="B4465" s="15">
        <v>11</v>
      </c>
      <c r="C4465" s="15">
        <v>16</v>
      </c>
      <c r="D4465" s="15">
        <v>26</v>
      </c>
      <c r="E4465" s="15">
        <v>3</v>
      </c>
      <c r="F4465" s="3">
        <v>55</v>
      </c>
      <c r="G4465" s="3">
        <v>57</v>
      </c>
      <c r="H4465" s="3">
        <v>98</v>
      </c>
      <c r="I4465" s="21">
        <v>4</v>
      </c>
      <c r="J4465" s="15">
        <v>12</v>
      </c>
      <c r="K4465" s="15">
        <v>7</v>
      </c>
      <c r="L4465" s="15">
        <v>7</v>
      </c>
      <c r="M4465" s="15">
        <v>7</v>
      </c>
      <c r="N4465" s="15">
        <v>14</v>
      </c>
      <c r="O4465" s="3">
        <v>46</v>
      </c>
      <c r="P4465" s="3">
        <v>49</v>
      </c>
      <c r="Q4465" s="3">
        <v>60</v>
      </c>
      <c r="R4465" s="3">
        <v>144</v>
      </c>
      <c r="S4465" s="3">
        <v>76</v>
      </c>
      <c r="T4465" s="23">
        <f t="shared" si="581"/>
        <v>0.42728442384976534</v>
      </c>
      <c r="U4465" s="4">
        <f t="shared" si="579"/>
        <v>70</v>
      </c>
      <c r="V4465" s="4">
        <f t="shared" si="582"/>
        <v>75</v>
      </c>
      <c r="W4465" s="4">
        <f t="shared" si="580"/>
        <v>5</v>
      </c>
      <c r="X4465" s="4">
        <f t="shared" si="583"/>
        <v>0.93333333333333335</v>
      </c>
    </row>
    <row r="4466" spans="1:24">
      <c r="A4466" t="s">
        <v>3388</v>
      </c>
      <c r="B4466" s="15">
        <v>10</v>
      </c>
      <c r="C4466" s="15">
        <v>3</v>
      </c>
      <c r="D4466" s="15">
        <v>7</v>
      </c>
      <c r="E4466" s="15">
        <v>1</v>
      </c>
      <c r="F4466" s="3">
        <v>50</v>
      </c>
      <c r="G4466" s="3">
        <v>11</v>
      </c>
      <c r="H4466" s="3">
        <v>26</v>
      </c>
      <c r="I4466" s="21">
        <v>1</v>
      </c>
      <c r="J4466" s="15">
        <v>13</v>
      </c>
      <c r="K4466" s="15">
        <v>5</v>
      </c>
      <c r="L4466" s="15">
        <v>2</v>
      </c>
      <c r="M4466" s="15">
        <v>2</v>
      </c>
      <c r="N4466" s="15">
        <v>5</v>
      </c>
      <c r="O4466" s="3">
        <v>50</v>
      </c>
      <c r="P4466" s="3">
        <v>35</v>
      </c>
      <c r="Q4466" s="3">
        <v>17</v>
      </c>
      <c r="R4466" s="3">
        <v>41</v>
      </c>
      <c r="S4466" s="3">
        <v>27</v>
      </c>
      <c r="T4466" s="23">
        <f t="shared" si="581"/>
        <v>0.33583994062123301</v>
      </c>
      <c r="U4466" s="4">
        <f t="shared" si="579"/>
        <v>29</v>
      </c>
      <c r="V4466" s="4">
        <f t="shared" si="582"/>
        <v>34</v>
      </c>
      <c r="W4466" s="4">
        <f t="shared" si="580"/>
        <v>5</v>
      </c>
      <c r="X4466" s="4">
        <f t="shared" si="583"/>
        <v>0.8529411764705882</v>
      </c>
    </row>
    <row r="4467" spans="1:24">
      <c r="A4467" t="s">
        <v>4139</v>
      </c>
      <c r="B4467" s="15">
        <v>3</v>
      </c>
      <c r="C4467" s="15">
        <v>9</v>
      </c>
      <c r="D4467" s="15">
        <v>1</v>
      </c>
      <c r="E4467" s="15">
        <v>0</v>
      </c>
      <c r="F4467" s="3">
        <v>15</v>
      </c>
      <c r="G4467" s="3">
        <v>32</v>
      </c>
      <c r="H4467" s="3">
        <v>4</v>
      </c>
      <c r="I4467" s="21">
        <v>0</v>
      </c>
      <c r="J4467" s="15">
        <v>13</v>
      </c>
      <c r="K4467" s="15">
        <v>1</v>
      </c>
      <c r="L4467" s="15">
        <v>3</v>
      </c>
      <c r="N4467" s="15">
        <v>5</v>
      </c>
      <c r="O4467" s="3">
        <v>50</v>
      </c>
      <c r="P4467" s="3">
        <v>7</v>
      </c>
      <c r="Q4467" s="3">
        <v>26</v>
      </c>
      <c r="R4467" s="3">
        <v>0</v>
      </c>
      <c r="S4467" s="3">
        <v>27</v>
      </c>
      <c r="T4467" s="23">
        <f t="shared" si="581"/>
        <v>0.35797355033692069</v>
      </c>
      <c r="U4467" s="4">
        <f t="shared" si="579"/>
        <v>17</v>
      </c>
      <c r="V4467" s="4">
        <f t="shared" si="582"/>
        <v>22</v>
      </c>
      <c r="W4467" s="4">
        <f t="shared" si="580"/>
        <v>5</v>
      </c>
      <c r="X4467" s="4">
        <f t="shared" si="583"/>
        <v>0.77272727272727271</v>
      </c>
    </row>
    <row r="4468" spans="1:24">
      <c r="A4468" t="s">
        <v>4982</v>
      </c>
      <c r="B4468" s="15">
        <v>2</v>
      </c>
      <c r="C4468" s="15">
        <v>3</v>
      </c>
      <c r="D4468" s="15">
        <v>0</v>
      </c>
      <c r="E4468" s="15">
        <v>2</v>
      </c>
      <c r="F4468" s="3">
        <v>10</v>
      </c>
      <c r="G4468" s="3">
        <v>11</v>
      </c>
      <c r="H4468" s="3">
        <v>0</v>
      </c>
      <c r="I4468" s="21">
        <v>3</v>
      </c>
      <c r="J4468" s="15">
        <v>3</v>
      </c>
      <c r="L4468" s="15">
        <v>2</v>
      </c>
      <c r="N4468" s="15">
        <v>6</v>
      </c>
      <c r="O4468" s="3">
        <v>11</v>
      </c>
      <c r="P4468" s="3">
        <v>0</v>
      </c>
      <c r="Q4468" s="3">
        <v>17</v>
      </c>
      <c r="R4468" s="3">
        <v>0</v>
      </c>
      <c r="S4468" s="3">
        <v>32</v>
      </c>
      <c r="T4468" s="23">
        <f t="shared" si="581"/>
        <v>0.2860326350881025</v>
      </c>
      <c r="U4468" s="4">
        <f t="shared" si="579"/>
        <v>7</v>
      </c>
      <c r="V4468" s="4">
        <f t="shared" si="582"/>
        <v>12</v>
      </c>
      <c r="W4468" s="4">
        <f t="shared" si="580"/>
        <v>5</v>
      </c>
      <c r="X4468" s="4">
        <f t="shared" si="583"/>
        <v>0.58333333333333337</v>
      </c>
    </row>
    <row r="4469" spans="1:24">
      <c r="A4469" t="s">
        <v>5621</v>
      </c>
      <c r="B4469" s="15">
        <v>0</v>
      </c>
      <c r="C4469" s="15">
        <v>1</v>
      </c>
      <c r="D4469" s="15">
        <v>3</v>
      </c>
      <c r="E4469" s="15">
        <v>0</v>
      </c>
      <c r="F4469" s="3">
        <v>0</v>
      </c>
      <c r="G4469" s="3">
        <v>4</v>
      </c>
      <c r="H4469" s="3">
        <v>11</v>
      </c>
      <c r="I4469" s="21">
        <v>0</v>
      </c>
      <c r="K4469" s="15">
        <v>1</v>
      </c>
      <c r="L4469" s="15">
        <v>5</v>
      </c>
      <c r="O4469" s="3">
        <v>0</v>
      </c>
      <c r="P4469" s="3">
        <v>7</v>
      </c>
      <c r="Q4469" s="3">
        <v>43</v>
      </c>
      <c r="R4469" s="3">
        <v>0</v>
      </c>
      <c r="S4469" s="3">
        <v>0</v>
      </c>
      <c r="T4469" s="23">
        <f t="shared" si="581"/>
        <v>0.33804740841982323</v>
      </c>
      <c r="U4469" s="4">
        <f t="shared" si="579"/>
        <v>5</v>
      </c>
      <c r="V4469" s="4">
        <f t="shared" si="582"/>
        <v>10</v>
      </c>
      <c r="W4469" s="4">
        <f t="shared" si="580"/>
        <v>5</v>
      </c>
      <c r="X4469" s="4">
        <f t="shared" si="583"/>
        <v>0.5</v>
      </c>
    </row>
    <row r="4470" spans="1:24">
      <c r="A4470" t="s">
        <v>4961</v>
      </c>
      <c r="B4470" s="15">
        <v>1</v>
      </c>
      <c r="C4470" s="15">
        <v>2</v>
      </c>
      <c r="D4470" s="15">
        <v>0</v>
      </c>
      <c r="E4470" s="15">
        <v>3</v>
      </c>
      <c r="F4470" s="3">
        <v>5</v>
      </c>
      <c r="G4470" s="3">
        <v>7</v>
      </c>
      <c r="H4470" s="3">
        <v>0</v>
      </c>
      <c r="I4470" s="21">
        <v>4</v>
      </c>
      <c r="J4470" s="15">
        <v>1</v>
      </c>
      <c r="K4470" s="15">
        <v>2</v>
      </c>
      <c r="N4470" s="15">
        <v>5</v>
      </c>
      <c r="O4470" s="3">
        <v>4</v>
      </c>
      <c r="P4470" s="3">
        <v>14</v>
      </c>
      <c r="Q4470" s="3">
        <v>0</v>
      </c>
      <c r="R4470" s="3">
        <v>0</v>
      </c>
      <c r="S4470" s="3">
        <v>27</v>
      </c>
      <c r="T4470" s="23">
        <f t="shared" si="581"/>
        <v>0.25291976862678839</v>
      </c>
      <c r="U4470" s="4">
        <f t="shared" si="579"/>
        <v>4</v>
      </c>
      <c r="V4470" s="4">
        <f t="shared" si="582"/>
        <v>9</v>
      </c>
      <c r="W4470" s="4">
        <f t="shared" si="580"/>
        <v>5</v>
      </c>
      <c r="X4470" s="4">
        <f t="shared" si="583"/>
        <v>0.44444444444444442</v>
      </c>
    </row>
    <row r="4471" spans="1:24">
      <c r="A4471" t="s">
        <v>2404</v>
      </c>
      <c r="B4471" s="15">
        <v>8</v>
      </c>
      <c r="C4471" s="15">
        <v>14</v>
      </c>
      <c r="D4471" s="15">
        <v>13</v>
      </c>
      <c r="E4471" s="15">
        <v>3</v>
      </c>
      <c r="F4471" s="3">
        <v>40</v>
      </c>
      <c r="G4471" s="3">
        <v>50</v>
      </c>
      <c r="H4471" s="3">
        <v>49</v>
      </c>
      <c r="I4471" s="21">
        <v>4</v>
      </c>
      <c r="J4471" s="15">
        <v>15</v>
      </c>
      <c r="K4471" s="15">
        <v>5</v>
      </c>
      <c r="L4471" s="15">
        <v>8</v>
      </c>
      <c r="M4471" s="15">
        <v>1</v>
      </c>
      <c r="N4471" s="15">
        <v>14</v>
      </c>
      <c r="O4471" s="3">
        <v>57</v>
      </c>
      <c r="P4471" s="3">
        <v>35</v>
      </c>
      <c r="Q4471" s="3">
        <v>68</v>
      </c>
      <c r="R4471" s="3">
        <v>21</v>
      </c>
      <c r="S4471" s="3">
        <v>76</v>
      </c>
      <c r="T4471" s="23">
        <f t="shared" si="581"/>
        <v>0.36375940549295283</v>
      </c>
      <c r="U4471" s="4">
        <f t="shared" si="579"/>
        <v>46.333333333333336</v>
      </c>
      <c r="V4471" s="4">
        <f t="shared" si="582"/>
        <v>51.4</v>
      </c>
      <c r="W4471" s="4">
        <f t="shared" si="580"/>
        <v>5.0666666666666629</v>
      </c>
      <c r="X4471" s="4">
        <f t="shared" si="583"/>
        <v>0.90142671854734113</v>
      </c>
    </row>
    <row r="4472" spans="1:24">
      <c r="A4472" t="s">
        <v>5483</v>
      </c>
      <c r="B4472" s="15">
        <v>3</v>
      </c>
      <c r="C4472" s="15">
        <v>1</v>
      </c>
      <c r="D4472" s="15">
        <v>0</v>
      </c>
      <c r="E4472" s="15">
        <v>0</v>
      </c>
      <c r="F4472" s="3">
        <v>15</v>
      </c>
      <c r="G4472" s="3">
        <v>4</v>
      </c>
      <c r="H4472" s="3">
        <v>0</v>
      </c>
      <c r="I4472" s="21">
        <v>0</v>
      </c>
      <c r="K4472" s="15">
        <v>1</v>
      </c>
      <c r="L4472" s="15">
        <v>1</v>
      </c>
      <c r="M4472" s="15">
        <v>2</v>
      </c>
      <c r="O4472" s="3">
        <v>0</v>
      </c>
      <c r="P4472" s="3">
        <v>7</v>
      </c>
      <c r="Q4472" s="3">
        <v>9</v>
      </c>
      <c r="R4472" s="3">
        <v>41</v>
      </c>
      <c r="S4472" s="3">
        <v>0</v>
      </c>
      <c r="T4472" s="23">
        <f t="shared" si="581"/>
        <v>0.32590820826451417</v>
      </c>
      <c r="U4472" s="4">
        <f t="shared" si="579"/>
        <v>6.333333333333333</v>
      </c>
      <c r="V4472" s="4">
        <f t="shared" si="582"/>
        <v>11.4</v>
      </c>
      <c r="W4472" s="4">
        <f t="shared" si="580"/>
        <v>5.0666666666666673</v>
      </c>
      <c r="X4472" s="4">
        <f t="shared" si="583"/>
        <v>0.55555555555555547</v>
      </c>
    </row>
    <row r="4473" spans="1:24">
      <c r="A4473" t="s">
        <v>5484</v>
      </c>
      <c r="B4473" s="15">
        <v>3</v>
      </c>
      <c r="C4473" s="15">
        <v>1</v>
      </c>
      <c r="D4473" s="15">
        <v>0</v>
      </c>
      <c r="E4473" s="15">
        <v>0</v>
      </c>
      <c r="F4473" s="3">
        <v>15</v>
      </c>
      <c r="G4473" s="3">
        <v>4</v>
      </c>
      <c r="H4473" s="3">
        <v>0</v>
      </c>
      <c r="I4473" s="21">
        <v>0</v>
      </c>
      <c r="J4473" s="15">
        <v>1</v>
      </c>
      <c r="K4473" s="15">
        <v>3</v>
      </c>
      <c r="M4473" s="15">
        <v>1</v>
      </c>
      <c r="N4473" s="15">
        <v>2</v>
      </c>
      <c r="O4473" s="3">
        <v>4</v>
      </c>
      <c r="P4473" s="3">
        <v>21</v>
      </c>
      <c r="Q4473" s="3">
        <v>0</v>
      </c>
      <c r="R4473" s="3">
        <v>21</v>
      </c>
      <c r="S4473" s="3">
        <v>11</v>
      </c>
      <c r="T4473" s="23">
        <f t="shared" si="581"/>
        <v>0.2358602450415424</v>
      </c>
      <c r="U4473" s="4">
        <f t="shared" si="579"/>
        <v>6.333333333333333</v>
      </c>
      <c r="V4473" s="4">
        <f t="shared" si="582"/>
        <v>11.4</v>
      </c>
      <c r="W4473" s="4">
        <f t="shared" si="580"/>
        <v>5.0666666666666673</v>
      </c>
      <c r="X4473" s="4">
        <f t="shared" si="583"/>
        <v>0.55555555555555547</v>
      </c>
    </row>
    <row r="4474" spans="1:24">
      <c r="A4474" t="s">
        <v>5631</v>
      </c>
      <c r="B4474" s="15">
        <v>1</v>
      </c>
      <c r="C4474" s="15">
        <v>0</v>
      </c>
      <c r="D4474" s="15">
        <v>3</v>
      </c>
      <c r="E4474" s="15">
        <v>0</v>
      </c>
      <c r="F4474" s="3">
        <v>5</v>
      </c>
      <c r="G4474" s="3">
        <v>0</v>
      </c>
      <c r="H4474" s="3">
        <v>11</v>
      </c>
      <c r="I4474" s="21">
        <v>0</v>
      </c>
      <c r="J4474" s="15">
        <v>1</v>
      </c>
      <c r="K4474" s="15">
        <v>3</v>
      </c>
      <c r="N4474" s="15">
        <v>5</v>
      </c>
      <c r="O4474" s="3">
        <v>4</v>
      </c>
      <c r="P4474" s="3">
        <v>21</v>
      </c>
      <c r="Q4474" s="3">
        <v>0</v>
      </c>
      <c r="R4474" s="3">
        <v>0</v>
      </c>
      <c r="S4474" s="3">
        <v>27</v>
      </c>
      <c r="T4474" s="23">
        <f t="shared" si="581"/>
        <v>0.27301848145210778</v>
      </c>
      <c r="U4474" s="4">
        <f t="shared" si="579"/>
        <v>5.333333333333333</v>
      </c>
      <c r="V4474" s="4">
        <f t="shared" si="582"/>
        <v>10.4</v>
      </c>
      <c r="W4474" s="4">
        <f t="shared" si="580"/>
        <v>5.0666666666666673</v>
      </c>
      <c r="X4474" s="4">
        <f t="shared" si="583"/>
        <v>0.51282051282051277</v>
      </c>
    </row>
    <row r="4475" spans="1:24">
      <c r="A4475" t="s">
        <v>6000</v>
      </c>
      <c r="B4475" s="15">
        <v>0</v>
      </c>
      <c r="C4475" s="15">
        <v>0</v>
      </c>
      <c r="D4475" s="15">
        <v>1</v>
      </c>
      <c r="E4475" s="15">
        <v>1</v>
      </c>
      <c r="F4475" s="3">
        <v>0</v>
      </c>
      <c r="G4475" s="3">
        <v>0</v>
      </c>
      <c r="H4475" s="3">
        <v>4</v>
      </c>
      <c r="I4475" s="21">
        <v>1</v>
      </c>
      <c r="J4475" s="15">
        <v>3</v>
      </c>
      <c r="M4475" s="15">
        <v>1</v>
      </c>
      <c r="O4475" s="3">
        <v>11</v>
      </c>
      <c r="P4475" s="3">
        <v>0</v>
      </c>
      <c r="Q4475" s="3">
        <v>0</v>
      </c>
      <c r="R4475" s="3">
        <v>21</v>
      </c>
      <c r="S4475" s="3">
        <v>0</v>
      </c>
      <c r="T4475" s="23">
        <f t="shared" si="581"/>
        <v>0.20484976001004832</v>
      </c>
      <c r="U4475" s="4">
        <f t="shared" si="579"/>
        <v>1.3333333333333333</v>
      </c>
      <c r="V4475" s="4">
        <f t="shared" si="582"/>
        <v>6.4</v>
      </c>
      <c r="W4475" s="4">
        <f t="shared" si="580"/>
        <v>5.0666666666666673</v>
      </c>
      <c r="X4475" s="4">
        <f t="shared" si="583"/>
        <v>0.20833333333333331</v>
      </c>
    </row>
    <row r="4476" spans="1:24">
      <c r="A4476" t="s">
        <v>6667</v>
      </c>
      <c r="B4476" s="15">
        <v>0</v>
      </c>
      <c r="C4476" s="15">
        <v>0</v>
      </c>
      <c r="D4476" s="15">
        <v>1</v>
      </c>
      <c r="E4476" s="15">
        <v>0</v>
      </c>
      <c r="F4476" s="3">
        <v>0</v>
      </c>
      <c r="G4476" s="3">
        <v>0</v>
      </c>
      <c r="H4476" s="3">
        <v>4</v>
      </c>
      <c r="I4476" s="21">
        <v>0</v>
      </c>
      <c r="K4476" s="15">
        <v>1</v>
      </c>
      <c r="L4476" s="15">
        <v>1</v>
      </c>
      <c r="N4476" s="15">
        <v>3</v>
      </c>
      <c r="O4476" s="3">
        <v>0</v>
      </c>
      <c r="P4476" s="3">
        <v>7</v>
      </c>
      <c r="Q4476" s="3">
        <v>9</v>
      </c>
      <c r="R4476" s="3">
        <v>0</v>
      </c>
      <c r="S4476" s="3">
        <v>16</v>
      </c>
      <c r="T4476" s="23">
        <f t="shared" si="581"/>
        <v>0.13291269064417952</v>
      </c>
      <c r="U4476" s="4">
        <f t="shared" si="579"/>
        <v>1.3333333333333333</v>
      </c>
      <c r="V4476" s="4">
        <f t="shared" si="582"/>
        <v>6.4</v>
      </c>
      <c r="W4476" s="4">
        <f t="shared" si="580"/>
        <v>5.0666666666666673</v>
      </c>
      <c r="X4476" s="4">
        <f t="shared" si="583"/>
        <v>0.20833333333333331</v>
      </c>
    </row>
    <row r="4477" spans="1:24">
      <c r="A4477" t="s">
        <v>6706</v>
      </c>
      <c r="B4477" s="15">
        <v>0</v>
      </c>
      <c r="C4477" s="15">
        <v>0</v>
      </c>
      <c r="D4477" s="15">
        <v>1</v>
      </c>
      <c r="E4477" s="15">
        <v>0</v>
      </c>
      <c r="F4477" s="3">
        <v>0</v>
      </c>
      <c r="G4477" s="3">
        <v>0</v>
      </c>
      <c r="H4477" s="3">
        <v>4</v>
      </c>
      <c r="I4477" s="21">
        <v>0</v>
      </c>
      <c r="J4477" s="15">
        <v>3</v>
      </c>
      <c r="M4477" s="15">
        <v>1</v>
      </c>
      <c r="O4477" s="3">
        <v>11</v>
      </c>
      <c r="P4477" s="3">
        <v>0</v>
      </c>
      <c r="Q4477" s="3">
        <v>0</v>
      </c>
      <c r="R4477" s="3">
        <v>21</v>
      </c>
      <c r="S4477" s="3">
        <v>0</v>
      </c>
      <c r="T4477" s="23">
        <f t="shared" si="581"/>
        <v>0.20484976001004832</v>
      </c>
      <c r="U4477" s="4">
        <f t="shared" si="579"/>
        <v>1.3333333333333333</v>
      </c>
      <c r="V4477" s="4">
        <f t="shared" si="582"/>
        <v>6.4</v>
      </c>
      <c r="W4477" s="4">
        <f t="shared" si="580"/>
        <v>5.0666666666666673</v>
      </c>
      <c r="X4477" s="4">
        <f t="shared" si="583"/>
        <v>0.20833333333333331</v>
      </c>
    </row>
    <row r="4478" spans="1:24">
      <c r="A4478" t="s">
        <v>1252</v>
      </c>
      <c r="B4478" s="15">
        <v>27</v>
      </c>
      <c r="C4478" s="15">
        <v>32</v>
      </c>
      <c r="D4478" s="15">
        <v>36</v>
      </c>
      <c r="E4478" s="15">
        <v>8</v>
      </c>
      <c r="F4478" s="3">
        <v>134</v>
      </c>
      <c r="G4478" s="3">
        <v>113</v>
      </c>
      <c r="H4478" s="3">
        <v>135</v>
      </c>
      <c r="I4478" s="21">
        <v>11</v>
      </c>
      <c r="J4478" s="15">
        <v>29</v>
      </c>
      <c r="K4478" s="15">
        <v>14</v>
      </c>
      <c r="L4478" s="15">
        <v>12</v>
      </c>
      <c r="M4478" s="15">
        <v>10</v>
      </c>
      <c r="N4478" s="15">
        <v>27</v>
      </c>
      <c r="O4478" s="3">
        <v>110</v>
      </c>
      <c r="P4478" s="3">
        <v>98</v>
      </c>
      <c r="Q4478" s="3">
        <v>102</v>
      </c>
      <c r="R4478" s="3">
        <v>206</v>
      </c>
      <c r="S4478" s="3">
        <v>146</v>
      </c>
      <c r="T4478" s="23">
        <f t="shared" si="581"/>
        <v>0.42999522012035302</v>
      </c>
      <c r="U4478" s="4">
        <f t="shared" si="579"/>
        <v>127.33333333333333</v>
      </c>
      <c r="V4478" s="4">
        <f t="shared" si="582"/>
        <v>132.4</v>
      </c>
      <c r="W4478" s="4">
        <f t="shared" si="580"/>
        <v>5.0666666666666771</v>
      </c>
      <c r="X4478" s="4">
        <f t="shared" si="583"/>
        <v>0.96173212487411874</v>
      </c>
    </row>
    <row r="4479" spans="1:24">
      <c r="A4479" t="s">
        <v>6368</v>
      </c>
      <c r="B4479" s="15">
        <v>0</v>
      </c>
      <c r="C4479" s="15">
        <v>1</v>
      </c>
      <c r="D4479" s="15">
        <v>1</v>
      </c>
      <c r="E4479" s="15">
        <v>0</v>
      </c>
      <c r="F4479" s="3">
        <v>0</v>
      </c>
      <c r="G4479" s="3">
        <v>4</v>
      </c>
      <c r="H4479" s="3">
        <v>4</v>
      </c>
      <c r="I4479" s="21">
        <v>0</v>
      </c>
      <c r="J4479" s="15">
        <v>1</v>
      </c>
      <c r="K4479" s="15">
        <v>1</v>
      </c>
      <c r="L4479" s="15">
        <v>2</v>
      </c>
      <c r="N4479" s="15">
        <v>2</v>
      </c>
      <c r="O4479" s="3">
        <v>4</v>
      </c>
      <c r="P4479" s="3">
        <v>7</v>
      </c>
      <c r="Q4479" s="3">
        <v>17</v>
      </c>
      <c r="R4479" s="3">
        <v>0</v>
      </c>
      <c r="S4479" s="3">
        <v>11</v>
      </c>
      <c r="T4479" s="23">
        <f t="shared" si="581"/>
        <v>0.12420899333949348</v>
      </c>
      <c r="U4479" s="4">
        <f t="shared" si="579"/>
        <v>2.6666666666666665</v>
      </c>
      <c r="V4479" s="4">
        <f t="shared" si="582"/>
        <v>7.8</v>
      </c>
      <c r="W4479" s="4">
        <f t="shared" si="580"/>
        <v>5.1333333333333329</v>
      </c>
      <c r="X4479" s="4">
        <f t="shared" si="583"/>
        <v>0.34188034188034189</v>
      </c>
    </row>
    <row r="4480" spans="1:24">
      <c r="A4480" t="s">
        <v>5333</v>
      </c>
      <c r="B4480" s="15">
        <v>1</v>
      </c>
      <c r="C4480" s="15">
        <v>3</v>
      </c>
      <c r="D4480" s="15">
        <v>1</v>
      </c>
      <c r="E4480" s="15">
        <v>0</v>
      </c>
      <c r="F4480" s="3">
        <v>5</v>
      </c>
      <c r="G4480" s="3">
        <v>11</v>
      </c>
      <c r="H4480" s="3">
        <v>4</v>
      </c>
      <c r="I4480" s="21">
        <v>0</v>
      </c>
      <c r="J4480" s="15">
        <v>9</v>
      </c>
      <c r="L4480" s="15">
        <v>1</v>
      </c>
      <c r="N4480" s="15">
        <v>3</v>
      </c>
      <c r="O4480" s="3">
        <v>34</v>
      </c>
      <c r="P4480" s="3">
        <v>0</v>
      </c>
      <c r="Q4480" s="3">
        <v>9</v>
      </c>
      <c r="R4480" s="3">
        <v>0</v>
      </c>
      <c r="S4480" s="3">
        <v>16</v>
      </c>
      <c r="T4480" s="23">
        <f t="shared" si="581"/>
        <v>0.2854545661465332</v>
      </c>
      <c r="U4480" s="4">
        <f t="shared" si="579"/>
        <v>6.666666666666667</v>
      </c>
      <c r="V4480" s="4">
        <f t="shared" si="582"/>
        <v>11.8</v>
      </c>
      <c r="W4480" s="4">
        <f t="shared" si="580"/>
        <v>5.1333333333333337</v>
      </c>
      <c r="X4480" s="4">
        <f t="shared" si="583"/>
        <v>0.56497175141242939</v>
      </c>
    </row>
    <row r="4481" spans="1:24">
      <c r="A4481" t="s">
        <v>4967</v>
      </c>
      <c r="B4481" s="15">
        <v>2</v>
      </c>
      <c r="C4481" s="15">
        <v>2</v>
      </c>
      <c r="D4481" s="15">
        <v>0</v>
      </c>
      <c r="E4481" s="15">
        <v>2</v>
      </c>
      <c r="F4481" s="3">
        <v>10</v>
      </c>
      <c r="G4481" s="3">
        <v>7</v>
      </c>
      <c r="H4481" s="3">
        <v>0</v>
      </c>
      <c r="I4481" s="21">
        <v>3</v>
      </c>
      <c r="J4481" s="15">
        <v>2</v>
      </c>
      <c r="M4481" s="15">
        <v>2</v>
      </c>
      <c r="N4481" s="15">
        <v>1</v>
      </c>
      <c r="O4481" s="3">
        <v>8</v>
      </c>
      <c r="P4481" s="3">
        <v>0</v>
      </c>
      <c r="Q4481" s="3">
        <v>0</v>
      </c>
      <c r="R4481" s="3">
        <v>41</v>
      </c>
      <c r="S4481" s="3">
        <v>5</v>
      </c>
      <c r="T4481" s="23">
        <f t="shared" si="581"/>
        <v>0.32108213956931486</v>
      </c>
      <c r="U4481" s="4">
        <f t="shared" si="579"/>
        <v>5.666666666666667</v>
      </c>
      <c r="V4481" s="4">
        <f t="shared" si="582"/>
        <v>10.8</v>
      </c>
      <c r="W4481" s="4">
        <f t="shared" si="580"/>
        <v>5.1333333333333337</v>
      </c>
      <c r="X4481" s="4">
        <f t="shared" si="583"/>
        <v>0.52469135802469136</v>
      </c>
    </row>
    <row r="4482" spans="1:24">
      <c r="A4482" t="s">
        <v>5513</v>
      </c>
      <c r="B4482" s="15">
        <v>0</v>
      </c>
      <c r="C4482" s="15">
        <v>4</v>
      </c>
      <c r="D4482" s="15">
        <v>0</v>
      </c>
      <c r="E4482" s="15">
        <v>0</v>
      </c>
      <c r="F4482" s="3">
        <v>0</v>
      </c>
      <c r="G4482" s="3">
        <v>14</v>
      </c>
      <c r="H4482" s="3">
        <v>0</v>
      </c>
      <c r="I4482" s="21">
        <v>0</v>
      </c>
      <c r="K4482" s="15">
        <v>7</v>
      </c>
      <c r="O4482" s="3">
        <v>0</v>
      </c>
      <c r="P4482" s="3">
        <v>49</v>
      </c>
      <c r="Q4482" s="3">
        <v>0</v>
      </c>
      <c r="R4482" s="3">
        <v>0</v>
      </c>
      <c r="S4482" s="3">
        <v>0</v>
      </c>
      <c r="T4482" s="23">
        <f t="shared" si="581"/>
        <v>0.35846723872228381</v>
      </c>
      <c r="U4482" s="4">
        <f t="shared" ref="U4482:U4545" si="584">AVERAGE(F4482:H4482)</f>
        <v>4.666666666666667</v>
      </c>
      <c r="V4482" s="4">
        <f t="shared" si="582"/>
        <v>9.8000000000000007</v>
      </c>
      <c r="W4482" s="4">
        <f t="shared" ref="W4482:W4545" si="585">V4482-U4482</f>
        <v>5.1333333333333337</v>
      </c>
      <c r="X4482" s="4">
        <f t="shared" si="583"/>
        <v>0.47619047619047616</v>
      </c>
    </row>
    <row r="4483" spans="1:24">
      <c r="A4483" t="s">
        <v>4187</v>
      </c>
      <c r="B4483" s="15">
        <v>3</v>
      </c>
      <c r="C4483" s="15">
        <v>2</v>
      </c>
      <c r="D4483" s="15">
        <v>5</v>
      </c>
      <c r="E4483" s="15">
        <v>1</v>
      </c>
      <c r="F4483" s="3">
        <v>15</v>
      </c>
      <c r="G4483" s="3">
        <v>7</v>
      </c>
      <c r="H4483" s="3">
        <v>19</v>
      </c>
      <c r="I4483" s="21">
        <v>1</v>
      </c>
      <c r="J4483" s="15">
        <v>2</v>
      </c>
      <c r="K4483" s="15">
        <v>4</v>
      </c>
      <c r="L4483" s="15">
        <v>3</v>
      </c>
      <c r="M4483" s="15">
        <v>1</v>
      </c>
      <c r="N4483" s="15">
        <v>2</v>
      </c>
      <c r="O4483" s="3">
        <v>8</v>
      </c>
      <c r="P4483" s="3">
        <v>28</v>
      </c>
      <c r="Q4483" s="3">
        <v>26</v>
      </c>
      <c r="R4483" s="3">
        <v>21</v>
      </c>
      <c r="S4483" s="3">
        <v>11</v>
      </c>
      <c r="T4483" s="23">
        <f t="shared" si="581"/>
        <v>0.20937553467339493</v>
      </c>
      <c r="U4483" s="4">
        <f t="shared" si="584"/>
        <v>13.666666666666666</v>
      </c>
      <c r="V4483" s="4">
        <f t="shared" si="582"/>
        <v>18.8</v>
      </c>
      <c r="W4483" s="4">
        <f t="shared" si="585"/>
        <v>5.1333333333333346</v>
      </c>
      <c r="X4483" s="4">
        <f t="shared" si="583"/>
        <v>0.72695035460992907</v>
      </c>
    </row>
    <row r="4484" spans="1:24">
      <c r="A4484" t="s">
        <v>4272</v>
      </c>
      <c r="B4484" s="15">
        <v>0</v>
      </c>
      <c r="C4484" s="15">
        <v>5</v>
      </c>
      <c r="D4484" s="15">
        <v>6</v>
      </c>
      <c r="E4484" s="15">
        <v>0</v>
      </c>
      <c r="F4484" s="3">
        <v>0</v>
      </c>
      <c r="G4484" s="3">
        <v>18</v>
      </c>
      <c r="H4484" s="3">
        <v>23</v>
      </c>
      <c r="I4484" s="21">
        <v>0</v>
      </c>
      <c r="J4484" s="15">
        <v>2</v>
      </c>
      <c r="K4484" s="15">
        <v>4</v>
      </c>
      <c r="L4484" s="15">
        <v>2</v>
      </c>
      <c r="M4484" s="15">
        <v>2</v>
      </c>
      <c r="O4484" s="3">
        <v>8</v>
      </c>
      <c r="P4484" s="3">
        <v>28</v>
      </c>
      <c r="Q4484" s="3">
        <v>17</v>
      </c>
      <c r="R4484" s="3">
        <v>41</v>
      </c>
      <c r="S4484" s="3">
        <v>0</v>
      </c>
      <c r="T4484" s="23">
        <f t="shared" si="581"/>
        <v>0.32756175485960259</v>
      </c>
      <c r="U4484" s="4">
        <f t="shared" si="584"/>
        <v>13.666666666666666</v>
      </c>
      <c r="V4484" s="4">
        <f t="shared" si="582"/>
        <v>18.8</v>
      </c>
      <c r="W4484" s="4">
        <f t="shared" si="585"/>
        <v>5.1333333333333346</v>
      </c>
      <c r="X4484" s="4">
        <f t="shared" si="583"/>
        <v>0.72695035460992907</v>
      </c>
    </row>
    <row r="4485" spans="1:24">
      <c r="A4485" t="s">
        <v>5915</v>
      </c>
      <c r="B4485" s="15">
        <v>0</v>
      </c>
      <c r="C4485" s="15">
        <v>2</v>
      </c>
      <c r="D4485" s="15">
        <v>1</v>
      </c>
      <c r="E4485" s="15">
        <v>0</v>
      </c>
      <c r="F4485" s="3">
        <v>0</v>
      </c>
      <c r="G4485" s="3">
        <v>7</v>
      </c>
      <c r="H4485" s="3">
        <v>4</v>
      </c>
      <c r="I4485" s="21">
        <v>0</v>
      </c>
      <c r="J4485" s="15">
        <v>2</v>
      </c>
      <c r="K4485" s="15">
        <v>2</v>
      </c>
      <c r="N4485" s="15">
        <v>4</v>
      </c>
      <c r="O4485" s="3">
        <v>8</v>
      </c>
      <c r="P4485" s="3">
        <v>14</v>
      </c>
      <c r="Q4485" s="3">
        <v>0</v>
      </c>
      <c r="R4485" s="3">
        <v>0</v>
      </c>
      <c r="S4485" s="3">
        <v>22</v>
      </c>
      <c r="T4485" s="23">
        <f t="shared" si="581"/>
        <v>0.2059692936105107</v>
      </c>
      <c r="U4485" s="4">
        <f t="shared" si="584"/>
        <v>3.6666666666666665</v>
      </c>
      <c r="V4485" s="4">
        <f t="shared" si="582"/>
        <v>8.8000000000000007</v>
      </c>
      <c r="W4485" s="4">
        <f t="shared" si="585"/>
        <v>5.1333333333333346</v>
      </c>
      <c r="X4485" s="4">
        <f t="shared" si="583"/>
        <v>0.41666666666666663</v>
      </c>
    </row>
    <row r="4486" spans="1:24">
      <c r="A4486" t="s">
        <v>982</v>
      </c>
      <c r="B4486" s="15">
        <v>31</v>
      </c>
      <c r="C4486" s="15">
        <v>41</v>
      </c>
      <c r="D4486" s="15">
        <v>55</v>
      </c>
      <c r="E4486" s="15">
        <v>7</v>
      </c>
      <c r="F4486" s="3">
        <v>154</v>
      </c>
      <c r="G4486" s="3">
        <v>145</v>
      </c>
      <c r="H4486" s="3">
        <v>207</v>
      </c>
      <c r="I4486" s="21">
        <v>10</v>
      </c>
      <c r="J4486" s="15">
        <v>47</v>
      </c>
      <c r="K4486" s="15">
        <v>22</v>
      </c>
      <c r="L4486" s="15">
        <v>24</v>
      </c>
      <c r="M4486" s="15">
        <v>9</v>
      </c>
      <c r="N4486" s="15">
        <v>27</v>
      </c>
      <c r="O4486" s="3">
        <v>179</v>
      </c>
      <c r="P4486" s="3">
        <v>154</v>
      </c>
      <c r="Q4486" s="3">
        <v>205</v>
      </c>
      <c r="R4486" s="3">
        <v>185</v>
      </c>
      <c r="S4486" s="3">
        <v>146</v>
      </c>
      <c r="T4486" s="23">
        <f t="shared" si="581"/>
        <v>0.40337568087989617</v>
      </c>
      <c r="U4486" s="4">
        <f t="shared" si="584"/>
        <v>168.66666666666666</v>
      </c>
      <c r="V4486" s="4">
        <f t="shared" si="582"/>
        <v>173.8</v>
      </c>
      <c r="W4486" s="4">
        <f t="shared" si="585"/>
        <v>5.1333333333333542</v>
      </c>
      <c r="X4486" s="4">
        <f t="shared" si="583"/>
        <v>0.97046413502109696</v>
      </c>
    </row>
    <row r="4487" spans="1:24">
      <c r="A4487" t="s">
        <v>92</v>
      </c>
      <c r="B4487" s="15">
        <v>75</v>
      </c>
      <c r="C4487" s="15">
        <v>147</v>
      </c>
      <c r="D4487" s="15">
        <v>155</v>
      </c>
      <c r="E4487" s="15">
        <v>28</v>
      </c>
      <c r="F4487" s="3">
        <v>372</v>
      </c>
      <c r="G4487" s="3">
        <v>521</v>
      </c>
      <c r="H4487" s="3">
        <v>583</v>
      </c>
      <c r="I4487" s="21">
        <v>40</v>
      </c>
      <c r="J4487" s="15">
        <v>98</v>
      </c>
      <c r="K4487" s="15">
        <v>79</v>
      </c>
      <c r="L4487" s="15">
        <v>55</v>
      </c>
      <c r="M4487" s="15">
        <v>30</v>
      </c>
      <c r="N4487" s="15">
        <v>88</v>
      </c>
      <c r="O4487" s="3">
        <v>373</v>
      </c>
      <c r="P4487" s="3">
        <v>551</v>
      </c>
      <c r="Q4487" s="3">
        <v>470</v>
      </c>
      <c r="R4487" s="3">
        <v>617</v>
      </c>
      <c r="S4487" s="3">
        <v>475</v>
      </c>
      <c r="T4487" s="23">
        <f t="shared" si="581"/>
        <v>0.4721727093631336</v>
      </c>
      <c r="U4487" s="4">
        <f t="shared" si="584"/>
        <v>492</v>
      </c>
      <c r="V4487" s="4">
        <f t="shared" si="582"/>
        <v>497.2</v>
      </c>
      <c r="W4487" s="4">
        <f t="shared" si="585"/>
        <v>5.1999999999999886</v>
      </c>
      <c r="X4487" s="4">
        <f t="shared" si="583"/>
        <v>0.98954143201930811</v>
      </c>
    </row>
    <row r="4488" spans="1:24">
      <c r="A4488" t="s">
        <v>4216</v>
      </c>
      <c r="B4488" s="15">
        <v>1</v>
      </c>
      <c r="C4488" s="15">
        <v>3</v>
      </c>
      <c r="D4488" s="15">
        <v>6</v>
      </c>
      <c r="E4488" s="15">
        <v>1</v>
      </c>
      <c r="F4488" s="3">
        <v>5</v>
      </c>
      <c r="G4488" s="3">
        <v>11</v>
      </c>
      <c r="H4488" s="3">
        <v>23</v>
      </c>
      <c r="I4488" s="21">
        <v>1</v>
      </c>
      <c r="J4488" s="15">
        <v>3</v>
      </c>
      <c r="K4488" s="15">
        <v>3</v>
      </c>
      <c r="M4488" s="15">
        <v>1</v>
      </c>
      <c r="N4488" s="15">
        <v>7</v>
      </c>
      <c r="O4488" s="3">
        <v>11</v>
      </c>
      <c r="P4488" s="3">
        <v>21</v>
      </c>
      <c r="Q4488" s="3">
        <v>0</v>
      </c>
      <c r="R4488" s="3">
        <v>21</v>
      </c>
      <c r="S4488" s="3">
        <v>38</v>
      </c>
      <c r="T4488" s="23">
        <f t="shared" si="581"/>
        <v>0.29683041472970728</v>
      </c>
      <c r="U4488" s="4">
        <f t="shared" si="584"/>
        <v>13</v>
      </c>
      <c r="V4488" s="4">
        <f t="shared" si="582"/>
        <v>18.2</v>
      </c>
      <c r="W4488" s="4">
        <f t="shared" si="585"/>
        <v>5.1999999999999993</v>
      </c>
      <c r="X4488" s="4">
        <f t="shared" si="583"/>
        <v>0.7142857142857143</v>
      </c>
    </row>
    <row r="4489" spans="1:24">
      <c r="A4489" t="s">
        <v>4944</v>
      </c>
      <c r="B4489" s="15">
        <v>1</v>
      </c>
      <c r="C4489" s="15">
        <v>3</v>
      </c>
      <c r="D4489" s="15">
        <v>3</v>
      </c>
      <c r="E4489" s="15">
        <v>0</v>
      </c>
      <c r="F4489" s="3">
        <v>5</v>
      </c>
      <c r="G4489" s="3">
        <v>11</v>
      </c>
      <c r="H4489" s="3">
        <v>11</v>
      </c>
      <c r="I4489" s="21">
        <v>0</v>
      </c>
      <c r="J4489" s="15">
        <v>3</v>
      </c>
      <c r="K4489" s="15">
        <v>3</v>
      </c>
      <c r="L4489" s="15">
        <v>2</v>
      </c>
      <c r="N4489" s="15">
        <v>4</v>
      </c>
      <c r="O4489" s="3">
        <v>11</v>
      </c>
      <c r="P4489" s="3">
        <v>21</v>
      </c>
      <c r="Q4489" s="3">
        <v>17</v>
      </c>
      <c r="R4489" s="3">
        <v>0</v>
      </c>
      <c r="S4489" s="3">
        <v>22</v>
      </c>
      <c r="T4489" s="23">
        <f t="shared" si="581"/>
        <v>0.1938387093809994</v>
      </c>
      <c r="U4489" s="4">
        <f t="shared" si="584"/>
        <v>9</v>
      </c>
      <c r="V4489" s="4">
        <f t="shared" si="582"/>
        <v>14.2</v>
      </c>
      <c r="W4489" s="4">
        <f t="shared" si="585"/>
        <v>5.1999999999999993</v>
      </c>
      <c r="X4489" s="4">
        <f t="shared" si="583"/>
        <v>0.63380281690140849</v>
      </c>
    </row>
    <row r="4490" spans="1:24">
      <c r="A4490" t="s">
        <v>6055</v>
      </c>
      <c r="B4490" s="15">
        <v>1</v>
      </c>
      <c r="C4490" s="15">
        <v>2</v>
      </c>
      <c r="D4490" s="15">
        <v>0</v>
      </c>
      <c r="E4490" s="15">
        <v>0</v>
      </c>
      <c r="F4490" s="3">
        <v>5</v>
      </c>
      <c r="G4490" s="3">
        <v>7</v>
      </c>
      <c r="H4490" s="3">
        <v>0</v>
      </c>
      <c r="I4490" s="21">
        <v>0</v>
      </c>
      <c r="J4490" s="15">
        <v>2</v>
      </c>
      <c r="K4490" s="15">
        <v>1</v>
      </c>
      <c r="L4490" s="15">
        <v>1</v>
      </c>
      <c r="N4490" s="15">
        <v>4</v>
      </c>
      <c r="O4490" s="3">
        <v>8</v>
      </c>
      <c r="P4490" s="3">
        <v>7</v>
      </c>
      <c r="Q4490" s="3">
        <v>9</v>
      </c>
      <c r="R4490" s="3">
        <v>0</v>
      </c>
      <c r="S4490" s="3">
        <v>22</v>
      </c>
      <c r="T4490" s="23">
        <f t="shared" si="581"/>
        <v>0.16903252916771971</v>
      </c>
      <c r="U4490" s="4">
        <f t="shared" si="584"/>
        <v>4</v>
      </c>
      <c r="V4490" s="4">
        <f t="shared" si="582"/>
        <v>9.1999999999999993</v>
      </c>
      <c r="W4490" s="4">
        <f t="shared" si="585"/>
        <v>5.1999999999999993</v>
      </c>
      <c r="X4490" s="4">
        <f t="shared" si="583"/>
        <v>0.43478260869565222</v>
      </c>
    </row>
    <row r="4491" spans="1:24">
      <c r="A4491" t="s">
        <v>3367</v>
      </c>
      <c r="B4491" s="15">
        <v>14</v>
      </c>
      <c r="C4491" s="15">
        <v>4</v>
      </c>
      <c r="D4491" s="15">
        <v>6</v>
      </c>
      <c r="E4491" s="15">
        <v>1</v>
      </c>
      <c r="F4491" s="3">
        <v>69</v>
      </c>
      <c r="G4491" s="3">
        <v>14</v>
      </c>
      <c r="H4491" s="3">
        <v>23</v>
      </c>
      <c r="I4491" s="21">
        <v>1</v>
      </c>
      <c r="J4491" s="15">
        <v>9</v>
      </c>
      <c r="K4491" s="15">
        <v>2</v>
      </c>
      <c r="L4491" s="15">
        <v>3</v>
      </c>
      <c r="M4491" s="15">
        <v>1</v>
      </c>
      <c r="N4491" s="15">
        <v>20</v>
      </c>
      <c r="O4491" s="3">
        <v>34</v>
      </c>
      <c r="P4491" s="3">
        <v>14</v>
      </c>
      <c r="Q4491" s="3">
        <v>26</v>
      </c>
      <c r="R4491" s="3">
        <v>21</v>
      </c>
      <c r="S4491" s="3">
        <v>108</v>
      </c>
      <c r="T4491" s="23">
        <f t="shared" si="581"/>
        <v>0.42321834319111679</v>
      </c>
      <c r="U4491" s="4">
        <f t="shared" si="584"/>
        <v>35.333333333333336</v>
      </c>
      <c r="V4491" s="4">
        <f t="shared" si="582"/>
        <v>40.6</v>
      </c>
      <c r="W4491" s="4">
        <f t="shared" si="585"/>
        <v>5.2666666666666657</v>
      </c>
      <c r="X4491" s="4">
        <f t="shared" si="583"/>
        <v>0.87027914614121515</v>
      </c>
    </row>
    <row r="4492" spans="1:24">
      <c r="A4492" t="s">
        <v>5385</v>
      </c>
      <c r="B4492" s="15">
        <v>2</v>
      </c>
      <c r="C4492" s="15">
        <v>3</v>
      </c>
      <c r="D4492" s="15">
        <v>1</v>
      </c>
      <c r="E4492" s="15">
        <v>0</v>
      </c>
      <c r="F4492" s="3">
        <v>10</v>
      </c>
      <c r="G4492" s="3">
        <v>11</v>
      </c>
      <c r="H4492" s="3">
        <v>4</v>
      </c>
      <c r="I4492" s="21">
        <v>0</v>
      </c>
      <c r="J4492" s="15">
        <v>4</v>
      </c>
      <c r="K4492" s="15">
        <v>1</v>
      </c>
      <c r="L4492" s="15">
        <v>1</v>
      </c>
      <c r="M4492" s="15">
        <v>1</v>
      </c>
      <c r="N4492" s="15">
        <v>3</v>
      </c>
      <c r="O4492" s="3">
        <v>15</v>
      </c>
      <c r="P4492" s="3">
        <v>7</v>
      </c>
      <c r="Q4492" s="3">
        <v>9</v>
      </c>
      <c r="R4492" s="3">
        <v>21</v>
      </c>
      <c r="S4492" s="3">
        <v>16</v>
      </c>
      <c r="T4492" s="23">
        <f t="shared" si="581"/>
        <v>0.1034152533719086</v>
      </c>
      <c r="U4492" s="4">
        <f t="shared" si="584"/>
        <v>8.3333333333333339</v>
      </c>
      <c r="V4492" s="4">
        <f t="shared" si="582"/>
        <v>13.6</v>
      </c>
      <c r="W4492" s="4">
        <f t="shared" si="585"/>
        <v>5.2666666666666657</v>
      </c>
      <c r="X4492" s="4">
        <f t="shared" si="583"/>
        <v>0.61274509803921573</v>
      </c>
    </row>
    <row r="4493" spans="1:24">
      <c r="A4493" t="s">
        <v>5213</v>
      </c>
      <c r="B4493" s="15">
        <v>1</v>
      </c>
      <c r="C4493" s="15">
        <v>0</v>
      </c>
      <c r="D4493" s="15">
        <v>2</v>
      </c>
      <c r="E4493" s="15">
        <v>2</v>
      </c>
      <c r="F4493" s="3">
        <v>5</v>
      </c>
      <c r="G4493" s="3">
        <v>0</v>
      </c>
      <c r="H4493" s="3">
        <v>8</v>
      </c>
      <c r="I4493" s="21">
        <v>3</v>
      </c>
      <c r="J4493" s="15">
        <v>3</v>
      </c>
      <c r="K4493" s="15">
        <v>4</v>
      </c>
      <c r="L4493" s="15">
        <v>1</v>
      </c>
      <c r="O4493" s="3">
        <v>11</v>
      </c>
      <c r="P4493" s="3">
        <v>28</v>
      </c>
      <c r="Q4493" s="3">
        <v>9</v>
      </c>
      <c r="R4493" s="3">
        <v>0</v>
      </c>
      <c r="S4493" s="3">
        <v>0</v>
      </c>
      <c r="T4493" s="23">
        <f t="shared" si="581"/>
        <v>0.24139513863472067</v>
      </c>
      <c r="U4493" s="4">
        <f t="shared" si="584"/>
        <v>4.333333333333333</v>
      </c>
      <c r="V4493" s="4">
        <f t="shared" si="582"/>
        <v>9.6</v>
      </c>
      <c r="W4493" s="4">
        <f t="shared" si="585"/>
        <v>5.2666666666666666</v>
      </c>
      <c r="X4493" s="4">
        <f t="shared" si="583"/>
        <v>0.4513888888888889</v>
      </c>
    </row>
    <row r="4494" spans="1:24">
      <c r="A4494" t="s">
        <v>5671</v>
      </c>
      <c r="B4494" s="15">
        <v>0</v>
      </c>
      <c r="C4494" s="15">
        <v>1</v>
      </c>
      <c r="D4494" s="15">
        <v>0</v>
      </c>
      <c r="E4494" s="15">
        <v>2</v>
      </c>
      <c r="F4494" s="3">
        <v>0</v>
      </c>
      <c r="G4494" s="3">
        <v>4</v>
      </c>
      <c r="H4494" s="3">
        <v>0</v>
      </c>
      <c r="I4494" s="21">
        <v>3</v>
      </c>
      <c r="K4494" s="15">
        <v>1</v>
      </c>
      <c r="M4494" s="15">
        <v>1</v>
      </c>
      <c r="N4494" s="15">
        <v>1</v>
      </c>
      <c r="O4494" s="3">
        <v>0</v>
      </c>
      <c r="P4494" s="3">
        <v>7</v>
      </c>
      <c r="Q4494" s="3">
        <v>0</v>
      </c>
      <c r="R4494" s="3">
        <v>21</v>
      </c>
      <c r="S4494" s="3">
        <v>5</v>
      </c>
      <c r="T4494" s="23">
        <f t="shared" si="581"/>
        <v>0.17645302564370338</v>
      </c>
      <c r="U4494" s="4">
        <f t="shared" si="584"/>
        <v>1.3333333333333333</v>
      </c>
      <c r="V4494" s="4">
        <f t="shared" si="582"/>
        <v>6.6</v>
      </c>
      <c r="W4494" s="4">
        <f t="shared" si="585"/>
        <v>5.2666666666666666</v>
      </c>
      <c r="X4494" s="4">
        <f t="shared" si="583"/>
        <v>0.20202020202020202</v>
      </c>
    </row>
    <row r="4495" spans="1:24">
      <c r="A4495" t="s">
        <v>6753</v>
      </c>
      <c r="B4495" s="15">
        <v>0</v>
      </c>
      <c r="C4495" s="15">
        <v>1</v>
      </c>
      <c r="D4495" s="15">
        <v>0</v>
      </c>
      <c r="E4495" s="15">
        <v>0</v>
      </c>
      <c r="F4495" s="3">
        <v>0</v>
      </c>
      <c r="G4495" s="3">
        <v>4</v>
      </c>
      <c r="H4495" s="3">
        <v>0</v>
      </c>
      <c r="I4495" s="21">
        <v>0</v>
      </c>
      <c r="K4495" s="15">
        <v>1</v>
      </c>
      <c r="M4495" s="15">
        <v>1</v>
      </c>
      <c r="N4495" s="15">
        <v>1</v>
      </c>
      <c r="O4495" s="3">
        <v>0</v>
      </c>
      <c r="P4495" s="3">
        <v>7</v>
      </c>
      <c r="Q4495" s="3">
        <v>0</v>
      </c>
      <c r="R4495" s="3">
        <v>21</v>
      </c>
      <c r="S4495" s="3">
        <v>5</v>
      </c>
      <c r="T4495" s="23">
        <f t="shared" si="581"/>
        <v>0.17645302564370338</v>
      </c>
      <c r="U4495" s="4">
        <f t="shared" si="584"/>
        <v>1.3333333333333333</v>
      </c>
      <c r="V4495" s="4">
        <f t="shared" si="582"/>
        <v>6.6</v>
      </c>
      <c r="W4495" s="4">
        <f t="shared" si="585"/>
        <v>5.2666666666666666</v>
      </c>
      <c r="X4495" s="4">
        <f t="shared" si="583"/>
        <v>0.20202020202020202</v>
      </c>
    </row>
    <row r="4496" spans="1:24">
      <c r="A4496" t="s">
        <v>3082</v>
      </c>
      <c r="B4496" s="15">
        <v>1</v>
      </c>
      <c r="C4496" s="15">
        <v>14</v>
      </c>
      <c r="D4496" s="15">
        <v>8</v>
      </c>
      <c r="E4496" s="15">
        <v>0</v>
      </c>
      <c r="F4496" s="3">
        <v>5</v>
      </c>
      <c r="G4496" s="3">
        <v>50</v>
      </c>
      <c r="H4496" s="3">
        <v>30</v>
      </c>
      <c r="I4496" s="21">
        <v>0</v>
      </c>
      <c r="J4496" s="15">
        <v>10</v>
      </c>
      <c r="K4496" s="15">
        <v>8</v>
      </c>
      <c r="L4496" s="15">
        <v>1</v>
      </c>
      <c r="N4496" s="15">
        <v>12</v>
      </c>
      <c r="O4496" s="3">
        <v>38</v>
      </c>
      <c r="P4496" s="3">
        <v>56</v>
      </c>
      <c r="Q4496" s="3">
        <v>9</v>
      </c>
      <c r="R4496" s="3">
        <v>0</v>
      </c>
      <c r="S4496" s="3">
        <v>65</v>
      </c>
      <c r="T4496" s="23">
        <f t="shared" si="581"/>
        <v>0.39784016041482961</v>
      </c>
      <c r="U4496" s="4">
        <f t="shared" si="584"/>
        <v>28.333333333333332</v>
      </c>
      <c r="V4496" s="4">
        <f t="shared" si="582"/>
        <v>33.6</v>
      </c>
      <c r="W4496" s="4">
        <f t="shared" si="585"/>
        <v>5.2666666666666693</v>
      </c>
      <c r="X4496" s="4">
        <f t="shared" si="583"/>
        <v>0.84325396825396814</v>
      </c>
    </row>
    <row r="4497" spans="1:24">
      <c r="A4497" t="s">
        <v>4861</v>
      </c>
      <c r="B4497" s="15">
        <v>0</v>
      </c>
      <c r="C4497" s="15">
        <v>0</v>
      </c>
      <c r="D4497" s="15">
        <v>7</v>
      </c>
      <c r="E4497" s="15">
        <v>0</v>
      </c>
      <c r="F4497" s="3">
        <v>0</v>
      </c>
      <c r="G4497" s="3">
        <v>0</v>
      </c>
      <c r="H4497" s="3">
        <v>26</v>
      </c>
      <c r="I4497" s="21">
        <v>0</v>
      </c>
      <c r="J4497" s="15">
        <v>2</v>
      </c>
      <c r="K4497" s="15">
        <v>2</v>
      </c>
      <c r="L4497" s="15">
        <v>5</v>
      </c>
      <c r="N4497" s="15">
        <v>1</v>
      </c>
      <c r="O4497" s="3">
        <v>8</v>
      </c>
      <c r="P4497" s="3">
        <v>14</v>
      </c>
      <c r="Q4497" s="3">
        <v>43</v>
      </c>
      <c r="R4497" s="3">
        <v>0</v>
      </c>
      <c r="S4497" s="3">
        <v>5</v>
      </c>
      <c r="T4497" s="23">
        <f t="shared" si="581"/>
        <v>0.33542816129141617</v>
      </c>
      <c r="U4497" s="4">
        <f t="shared" si="584"/>
        <v>8.6666666666666661</v>
      </c>
      <c r="V4497" s="4">
        <f t="shared" si="582"/>
        <v>14</v>
      </c>
      <c r="W4497" s="4">
        <f t="shared" si="585"/>
        <v>5.3333333333333339</v>
      </c>
      <c r="X4497" s="4">
        <f t="shared" si="583"/>
        <v>0.61904761904761896</v>
      </c>
    </row>
    <row r="4498" spans="1:24">
      <c r="A4498" t="s">
        <v>5810</v>
      </c>
      <c r="B4498" s="15">
        <v>0</v>
      </c>
      <c r="C4498" s="15">
        <v>3</v>
      </c>
      <c r="D4498" s="15">
        <v>0</v>
      </c>
      <c r="E4498" s="15">
        <v>0</v>
      </c>
      <c r="F4498" s="3">
        <v>0</v>
      </c>
      <c r="G4498" s="3">
        <v>11</v>
      </c>
      <c r="H4498" s="3">
        <v>0</v>
      </c>
      <c r="I4498" s="21">
        <v>0</v>
      </c>
      <c r="K4498" s="15">
        <v>2</v>
      </c>
      <c r="L4498" s="15">
        <v>1</v>
      </c>
      <c r="N4498" s="15">
        <v>4</v>
      </c>
      <c r="O4498" s="3">
        <v>0</v>
      </c>
      <c r="P4498" s="3">
        <v>14</v>
      </c>
      <c r="Q4498" s="3">
        <v>9</v>
      </c>
      <c r="R4498" s="3">
        <v>0</v>
      </c>
      <c r="S4498" s="3">
        <v>22</v>
      </c>
      <c r="T4498" s="23">
        <f t="shared" si="581"/>
        <v>0.21241553423643428</v>
      </c>
      <c r="U4498" s="4">
        <f t="shared" si="584"/>
        <v>3.6666666666666665</v>
      </c>
      <c r="V4498" s="4">
        <f t="shared" si="582"/>
        <v>9</v>
      </c>
      <c r="W4498" s="4">
        <f t="shared" si="585"/>
        <v>5.3333333333333339</v>
      </c>
      <c r="X4498" s="4">
        <f t="shared" si="583"/>
        <v>0.40740740740740738</v>
      </c>
    </row>
    <row r="4499" spans="1:24">
      <c r="A4499" t="s">
        <v>2579</v>
      </c>
      <c r="B4499" s="15">
        <v>17</v>
      </c>
      <c r="C4499" s="15">
        <v>8</v>
      </c>
      <c r="D4499" s="15">
        <v>7</v>
      </c>
      <c r="E4499" s="15">
        <v>4</v>
      </c>
      <c r="F4499" s="3">
        <v>84</v>
      </c>
      <c r="G4499" s="3">
        <v>28</v>
      </c>
      <c r="H4499" s="3">
        <v>26</v>
      </c>
      <c r="I4499" s="21">
        <v>6</v>
      </c>
      <c r="J4499" s="15">
        <v>11</v>
      </c>
      <c r="K4499" s="15">
        <v>9</v>
      </c>
      <c r="L4499" s="15">
        <v>4</v>
      </c>
      <c r="M4499" s="15">
        <v>1</v>
      </c>
      <c r="N4499" s="15">
        <v>18</v>
      </c>
      <c r="O4499" s="3">
        <v>42</v>
      </c>
      <c r="P4499" s="3">
        <v>63</v>
      </c>
      <c r="Q4499" s="3">
        <v>34</v>
      </c>
      <c r="R4499" s="3">
        <v>21</v>
      </c>
      <c r="S4499" s="3">
        <v>97</v>
      </c>
      <c r="T4499" s="23">
        <f t="shared" si="581"/>
        <v>0.40917446983911504</v>
      </c>
      <c r="U4499" s="4">
        <f t="shared" si="584"/>
        <v>46</v>
      </c>
      <c r="V4499" s="4">
        <f t="shared" si="582"/>
        <v>51.4</v>
      </c>
      <c r="W4499" s="4">
        <f t="shared" si="585"/>
        <v>5.3999999999999986</v>
      </c>
      <c r="X4499" s="4">
        <f t="shared" si="583"/>
        <v>0.89494163424124518</v>
      </c>
    </row>
    <row r="4500" spans="1:24">
      <c r="A4500" t="s">
        <v>6045</v>
      </c>
      <c r="B4500" s="15">
        <v>1</v>
      </c>
      <c r="C4500" s="15">
        <v>1</v>
      </c>
      <c r="D4500" s="15">
        <v>0</v>
      </c>
      <c r="E4500" s="15">
        <v>0</v>
      </c>
      <c r="F4500" s="3">
        <v>5</v>
      </c>
      <c r="G4500" s="3">
        <v>4</v>
      </c>
      <c r="H4500" s="3">
        <v>0</v>
      </c>
      <c r="I4500" s="21">
        <v>0</v>
      </c>
      <c r="J4500" s="15">
        <v>5</v>
      </c>
      <c r="K4500" s="15">
        <v>2</v>
      </c>
      <c r="L4500" s="15">
        <v>1</v>
      </c>
      <c r="O4500" s="3">
        <v>19</v>
      </c>
      <c r="P4500" s="3">
        <v>14</v>
      </c>
      <c r="Q4500" s="3">
        <v>9</v>
      </c>
      <c r="R4500" s="3">
        <v>0</v>
      </c>
      <c r="S4500" s="3">
        <v>0</v>
      </c>
      <c r="T4500" s="23">
        <f t="shared" si="581"/>
        <v>0.16769461101996169</v>
      </c>
      <c r="U4500" s="4">
        <f t="shared" si="584"/>
        <v>3</v>
      </c>
      <c r="V4500" s="4">
        <f t="shared" si="582"/>
        <v>8.4</v>
      </c>
      <c r="W4500" s="4">
        <f t="shared" si="585"/>
        <v>5.4</v>
      </c>
      <c r="X4500" s="4">
        <f t="shared" si="583"/>
        <v>0.35714285714285715</v>
      </c>
    </row>
    <row r="4501" spans="1:24">
      <c r="A4501" t="s">
        <v>6048</v>
      </c>
      <c r="B4501" s="15">
        <v>1</v>
      </c>
      <c r="C4501" s="15">
        <v>1</v>
      </c>
      <c r="D4501" s="15">
        <v>0</v>
      </c>
      <c r="E4501" s="15">
        <v>0</v>
      </c>
      <c r="F4501" s="3">
        <v>5</v>
      </c>
      <c r="G4501" s="3">
        <v>4</v>
      </c>
      <c r="H4501" s="3">
        <v>0</v>
      </c>
      <c r="I4501" s="21">
        <v>0</v>
      </c>
      <c r="J4501" s="15">
        <v>5</v>
      </c>
      <c r="K4501" s="15">
        <v>1</v>
      </c>
      <c r="N4501" s="15">
        <v>3</v>
      </c>
      <c r="O4501" s="3">
        <v>19</v>
      </c>
      <c r="P4501" s="3">
        <v>7</v>
      </c>
      <c r="Q4501" s="3">
        <v>0</v>
      </c>
      <c r="R4501" s="3">
        <v>0</v>
      </c>
      <c r="S4501" s="3">
        <v>16</v>
      </c>
      <c r="T4501" s="23">
        <f t="shared" si="581"/>
        <v>0.1776693783685942</v>
      </c>
      <c r="U4501" s="4">
        <f t="shared" si="584"/>
        <v>3</v>
      </c>
      <c r="V4501" s="4">
        <f t="shared" si="582"/>
        <v>8.4</v>
      </c>
      <c r="W4501" s="4">
        <f t="shared" si="585"/>
        <v>5.4</v>
      </c>
      <c r="X4501" s="4">
        <f t="shared" si="583"/>
        <v>0.35714285714285715</v>
      </c>
    </row>
    <row r="4502" spans="1:24">
      <c r="A4502" t="s">
        <v>3149</v>
      </c>
      <c r="B4502" s="15">
        <v>12</v>
      </c>
      <c r="C4502" s="15">
        <v>5</v>
      </c>
      <c r="D4502" s="15">
        <v>6</v>
      </c>
      <c r="E4502" s="15">
        <v>1</v>
      </c>
      <c r="F4502" s="3">
        <v>59</v>
      </c>
      <c r="G4502" s="3">
        <v>18</v>
      </c>
      <c r="H4502" s="3">
        <v>23</v>
      </c>
      <c r="I4502" s="21">
        <v>1</v>
      </c>
      <c r="J4502" s="15">
        <v>13</v>
      </c>
      <c r="K4502" s="15">
        <v>7</v>
      </c>
      <c r="L4502" s="15">
        <v>1</v>
      </c>
      <c r="N4502" s="15">
        <v>16</v>
      </c>
      <c r="O4502" s="3">
        <v>50</v>
      </c>
      <c r="P4502" s="3">
        <v>49</v>
      </c>
      <c r="Q4502" s="3">
        <v>9</v>
      </c>
      <c r="R4502" s="3">
        <v>0</v>
      </c>
      <c r="S4502" s="3">
        <v>86</v>
      </c>
      <c r="T4502" s="23">
        <f t="shared" si="581"/>
        <v>0.40927111737597982</v>
      </c>
      <c r="U4502" s="4">
        <f t="shared" si="584"/>
        <v>33.333333333333336</v>
      </c>
      <c r="V4502" s="4">
        <f t="shared" si="582"/>
        <v>38.799999999999997</v>
      </c>
      <c r="W4502" s="4">
        <f t="shared" si="585"/>
        <v>5.4666666666666615</v>
      </c>
      <c r="X4502" s="4">
        <f t="shared" si="583"/>
        <v>0.85910652920962216</v>
      </c>
    </row>
    <row r="4503" spans="1:24">
      <c r="A4503" t="s">
        <v>5250</v>
      </c>
      <c r="B4503" s="15">
        <v>2</v>
      </c>
      <c r="C4503" s="15">
        <v>2</v>
      </c>
      <c r="D4503" s="15">
        <v>3</v>
      </c>
      <c r="E4503" s="15">
        <v>0</v>
      </c>
      <c r="F4503" s="3">
        <v>10</v>
      </c>
      <c r="G4503" s="3">
        <v>7</v>
      </c>
      <c r="H4503" s="3">
        <v>11</v>
      </c>
      <c r="I4503" s="21">
        <v>0</v>
      </c>
      <c r="J4503" s="15">
        <v>2</v>
      </c>
      <c r="K4503" s="15">
        <v>2</v>
      </c>
      <c r="L4503" s="15">
        <v>1</v>
      </c>
      <c r="M4503" s="15">
        <v>1</v>
      </c>
      <c r="N4503" s="15">
        <v>4</v>
      </c>
      <c r="O4503" s="3">
        <v>8</v>
      </c>
      <c r="P4503" s="3">
        <v>14</v>
      </c>
      <c r="Q4503" s="3">
        <v>9</v>
      </c>
      <c r="R4503" s="3">
        <v>21</v>
      </c>
      <c r="S4503" s="3">
        <v>22</v>
      </c>
      <c r="T4503" s="23">
        <f t="shared" si="581"/>
        <v>0.1100621525276864</v>
      </c>
      <c r="U4503" s="4">
        <f t="shared" si="584"/>
        <v>9.3333333333333339</v>
      </c>
      <c r="V4503" s="4">
        <f t="shared" si="582"/>
        <v>14.8</v>
      </c>
      <c r="W4503" s="4">
        <f t="shared" si="585"/>
        <v>5.4666666666666668</v>
      </c>
      <c r="X4503" s="4">
        <f t="shared" si="583"/>
        <v>0.63063063063063063</v>
      </c>
    </row>
    <row r="4504" spans="1:24">
      <c r="A4504" t="s">
        <v>4423</v>
      </c>
      <c r="B4504" s="15">
        <v>0</v>
      </c>
      <c r="C4504" s="15">
        <v>6</v>
      </c>
      <c r="D4504" s="15">
        <v>1</v>
      </c>
      <c r="E4504" s="15">
        <v>2</v>
      </c>
      <c r="F4504" s="3">
        <v>0</v>
      </c>
      <c r="G4504" s="3">
        <v>21</v>
      </c>
      <c r="H4504" s="3">
        <v>4</v>
      </c>
      <c r="I4504" s="21">
        <v>3</v>
      </c>
      <c r="K4504" s="15">
        <v>2</v>
      </c>
      <c r="L4504" s="15">
        <v>1</v>
      </c>
      <c r="M4504" s="15">
        <v>2</v>
      </c>
      <c r="N4504" s="15">
        <v>1</v>
      </c>
      <c r="O4504" s="3">
        <v>0</v>
      </c>
      <c r="P4504" s="3">
        <v>14</v>
      </c>
      <c r="Q4504" s="3">
        <v>9</v>
      </c>
      <c r="R4504" s="3">
        <v>41</v>
      </c>
      <c r="S4504" s="3">
        <v>5</v>
      </c>
      <c r="T4504" s="23">
        <f t="shared" si="581"/>
        <v>0.31327220792547283</v>
      </c>
      <c r="U4504" s="4">
        <f t="shared" si="584"/>
        <v>8.3333333333333339</v>
      </c>
      <c r="V4504" s="4">
        <f t="shared" si="582"/>
        <v>13.8</v>
      </c>
      <c r="W4504" s="4">
        <f t="shared" si="585"/>
        <v>5.4666666666666668</v>
      </c>
      <c r="X4504" s="4">
        <f t="shared" si="583"/>
        <v>0.60386473429951693</v>
      </c>
    </row>
    <row r="4505" spans="1:24">
      <c r="A4505" t="s">
        <v>4408</v>
      </c>
      <c r="B4505" s="15">
        <v>0</v>
      </c>
      <c r="C4505" s="15">
        <v>6</v>
      </c>
      <c r="D4505" s="15">
        <v>1</v>
      </c>
      <c r="E4505" s="15">
        <v>2</v>
      </c>
      <c r="F4505" s="3">
        <v>0</v>
      </c>
      <c r="G4505" s="3">
        <v>21</v>
      </c>
      <c r="H4505" s="3">
        <v>4</v>
      </c>
      <c r="I4505" s="21">
        <v>3</v>
      </c>
      <c r="K4505" s="15">
        <v>2</v>
      </c>
      <c r="L4505" s="15">
        <v>1</v>
      </c>
      <c r="M4505" s="15">
        <v>2</v>
      </c>
      <c r="N4505" s="15">
        <v>1</v>
      </c>
      <c r="O4505" s="3">
        <v>0</v>
      </c>
      <c r="P4505" s="3">
        <v>14</v>
      </c>
      <c r="Q4505" s="3">
        <v>9</v>
      </c>
      <c r="R4505" s="3">
        <v>41</v>
      </c>
      <c r="S4505" s="3">
        <v>5</v>
      </c>
      <c r="T4505" s="23">
        <f t="shared" si="581"/>
        <v>0.31327220792547283</v>
      </c>
      <c r="U4505" s="4">
        <f t="shared" si="584"/>
        <v>8.3333333333333339</v>
      </c>
      <c r="V4505" s="4">
        <f t="shared" si="582"/>
        <v>13.8</v>
      </c>
      <c r="W4505" s="4">
        <f t="shared" si="585"/>
        <v>5.4666666666666668</v>
      </c>
      <c r="X4505" s="4">
        <f t="shared" si="583"/>
        <v>0.60386473429951693</v>
      </c>
    </row>
    <row r="4506" spans="1:24">
      <c r="A4506" t="s">
        <v>6187</v>
      </c>
      <c r="B4506" s="15">
        <v>0</v>
      </c>
      <c r="C4506" s="15">
        <v>2</v>
      </c>
      <c r="D4506" s="15">
        <v>0</v>
      </c>
      <c r="E4506" s="15">
        <v>0</v>
      </c>
      <c r="F4506" s="3">
        <v>0</v>
      </c>
      <c r="G4506" s="3">
        <v>7</v>
      </c>
      <c r="H4506" s="3">
        <v>0</v>
      </c>
      <c r="I4506" s="21">
        <v>0</v>
      </c>
      <c r="J4506" s="15">
        <v>3</v>
      </c>
      <c r="K4506" s="15">
        <v>1</v>
      </c>
      <c r="M4506" s="15">
        <v>1</v>
      </c>
      <c r="O4506" s="3">
        <v>11</v>
      </c>
      <c r="P4506" s="3">
        <v>7</v>
      </c>
      <c r="Q4506" s="3">
        <v>0</v>
      </c>
      <c r="R4506" s="3">
        <v>21</v>
      </c>
      <c r="S4506" s="3">
        <v>0</v>
      </c>
      <c r="T4506" s="23">
        <f t="shared" si="581"/>
        <v>0.17903767606829785</v>
      </c>
      <c r="U4506" s="4">
        <f t="shared" si="584"/>
        <v>2.3333333333333335</v>
      </c>
      <c r="V4506" s="4">
        <f t="shared" si="582"/>
        <v>7.8</v>
      </c>
      <c r="W4506" s="4">
        <f t="shared" si="585"/>
        <v>5.4666666666666668</v>
      </c>
      <c r="X4506" s="4">
        <f t="shared" si="583"/>
        <v>0.29914529914529919</v>
      </c>
    </row>
    <row r="4507" spans="1:24">
      <c r="A4507" t="s">
        <v>5278</v>
      </c>
      <c r="B4507" s="15">
        <v>2</v>
      </c>
      <c r="C4507" s="15">
        <v>1</v>
      </c>
      <c r="D4507" s="15">
        <v>2</v>
      </c>
      <c r="E4507" s="15">
        <v>0</v>
      </c>
      <c r="F4507" s="3">
        <v>10</v>
      </c>
      <c r="G4507" s="3">
        <v>4</v>
      </c>
      <c r="H4507" s="3">
        <v>8</v>
      </c>
      <c r="I4507" s="21">
        <v>0</v>
      </c>
      <c r="K4507" s="15">
        <v>1</v>
      </c>
      <c r="M4507" s="15">
        <v>2</v>
      </c>
      <c r="N4507" s="15">
        <v>3</v>
      </c>
      <c r="O4507" s="3">
        <v>0</v>
      </c>
      <c r="P4507" s="3">
        <v>7</v>
      </c>
      <c r="Q4507" s="3">
        <v>0</v>
      </c>
      <c r="R4507" s="3">
        <v>41</v>
      </c>
      <c r="S4507" s="3">
        <v>16</v>
      </c>
      <c r="T4507" s="23">
        <f t="shared" si="581"/>
        <v>0.30674292952960525</v>
      </c>
      <c r="U4507" s="4">
        <f t="shared" si="584"/>
        <v>7.333333333333333</v>
      </c>
      <c r="V4507" s="4">
        <f t="shared" si="582"/>
        <v>12.8</v>
      </c>
      <c r="W4507" s="4">
        <f t="shared" si="585"/>
        <v>5.4666666666666677</v>
      </c>
      <c r="X4507" s="4">
        <f t="shared" si="583"/>
        <v>0.57291666666666663</v>
      </c>
    </row>
    <row r="4508" spans="1:24">
      <c r="A4508" t="s">
        <v>1037</v>
      </c>
      <c r="B4508" s="15">
        <v>29</v>
      </c>
      <c r="C4508" s="15">
        <v>24</v>
      </c>
      <c r="D4508" s="15">
        <v>63</v>
      </c>
      <c r="E4508" s="15">
        <v>8</v>
      </c>
      <c r="F4508" s="3">
        <v>144</v>
      </c>
      <c r="G4508" s="3">
        <v>85</v>
      </c>
      <c r="H4508" s="3">
        <v>237</v>
      </c>
      <c r="I4508" s="21">
        <v>11</v>
      </c>
      <c r="J4508" s="15">
        <v>32</v>
      </c>
      <c r="K4508" s="15">
        <v>21</v>
      </c>
      <c r="L4508" s="15">
        <v>22</v>
      </c>
      <c r="M4508" s="15">
        <v>9</v>
      </c>
      <c r="N4508" s="15">
        <v>30</v>
      </c>
      <c r="O4508" s="3">
        <v>122</v>
      </c>
      <c r="P4508" s="3">
        <v>147</v>
      </c>
      <c r="Q4508" s="3">
        <v>188</v>
      </c>
      <c r="R4508" s="3">
        <v>185</v>
      </c>
      <c r="S4508" s="3">
        <v>162</v>
      </c>
      <c r="T4508" s="23">
        <f t="shared" si="581"/>
        <v>0.44250573082743216</v>
      </c>
      <c r="U4508" s="4">
        <f t="shared" si="584"/>
        <v>155.33333333333334</v>
      </c>
      <c r="V4508" s="4">
        <f t="shared" si="582"/>
        <v>160.80000000000001</v>
      </c>
      <c r="W4508" s="4">
        <f t="shared" si="585"/>
        <v>5.4666666666666686</v>
      </c>
      <c r="X4508" s="4">
        <f t="shared" si="583"/>
        <v>0.96600331674958539</v>
      </c>
    </row>
    <row r="4509" spans="1:24">
      <c r="A4509" t="s">
        <v>1109</v>
      </c>
      <c r="B4509" s="15">
        <v>24</v>
      </c>
      <c r="C4509" s="15">
        <v>37</v>
      </c>
      <c r="D4509" s="15">
        <v>45</v>
      </c>
      <c r="E4509" s="15">
        <v>7</v>
      </c>
      <c r="F4509" s="3">
        <v>119</v>
      </c>
      <c r="G4509" s="3">
        <v>131</v>
      </c>
      <c r="H4509" s="3">
        <v>169</v>
      </c>
      <c r="I4509" s="21">
        <v>10</v>
      </c>
      <c r="J4509" s="15">
        <v>33</v>
      </c>
      <c r="K4509" s="15">
        <v>26</v>
      </c>
      <c r="L4509" s="15">
        <v>18</v>
      </c>
      <c r="M4509" s="15">
        <v>5</v>
      </c>
      <c r="N4509" s="15">
        <v>30</v>
      </c>
      <c r="O4509" s="3">
        <v>126</v>
      </c>
      <c r="P4509" s="3">
        <v>181</v>
      </c>
      <c r="Q4509" s="3">
        <v>154</v>
      </c>
      <c r="R4509" s="3">
        <v>103</v>
      </c>
      <c r="S4509" s="3">
        <v>162</v>
      </c>
      <c r="T4509" s="23">
        <f t="shared" si="581"/>
        <v>0.40231845685590928</v>
      </c>
      <c r="U4509" s="4">
        <f t="shared" si="584"/>
        <v>139.66666666666666</v>
      </c>
      <c r="V4509" s="4">
        <f t="shared" si="582"/>
        <v>145.19999999999999</v>
      </c>
      <c r="W4509" s="4">
        <f t="shared" si="585"/>
        <v>5.5333333333333314</v>
      </c>
      <c r="X4509" s="4">
        <f t="shared" si="583"/>
        <v>0.96189164370982549</v>
      </c>
    </row>
    <row r="4510" spans="1:24">
      <c r="A4510" t="s">
        <v>1710</v>
      </c>
      <c r="B4510" s="15">
        <v>17</v>
      </c>
      <c r="C4510" s="15">
        <v>26</v>
      </c>
      <c r="D4510" s="15">
        <v>24</v>
      </c>
      <c r="E4510" s="15">
        <v>0</v>
      </c>
      <c r="F4510" s="3">
        <v>84</v>
      </c>
      <c r="G4510" s="3">
        <v>92</v>
      </c>
      <c r="H4510" s="3">
        <v>90</v>
      </c>
      <c r="I4510" s="21">
        <v>0</v>
      </c>
      <c r="J4510" s="15">
        <v>30</v>
      </c>
      <c r="K4510" s="15">
        <v>9</v>
      </c>
      <c r="L4510" s="15">
        <v>18</v>
      </c>
      <c r="M4510" s="15">
        <v>1</v>
      </c>
      <c r="N4510" s="15">
        <v>22</v>
      </c>
      <c r="O4510" s="3">
        <v>114</v>
      </c>
      <c r="P4510" s="3">
        <v>63</v>
      </c>
      <c r="Q4510" s="3">
        <v>154</v>
      </c>
      <c r="R4510" s="3">
        <v>21</v>
      </c>
      <c r="S4510" s="3">
        <v>119</v>
      </c>
      <c r="T4510" s="23">
        <f t="shared" si="581"/>
        <v>0.43252912005000432</v>
      </c>
      <c r="U4510" s="4">
        <f t="shared" si="584"/>
        <v>88.666666666666671</v>
      </c>
      <c r="V4510" s="4">
        <f t="shared" si="582"/>
        <v>94.2</v>
      </c>
      <c r="W4510" s="4">
        <f t="shared" si="585"/>
        <v>5.5333333333333314</v>
      </c>
      <c r="X4510" s="4">
        <f t="shared" si="583"/>
        <v>0.94125973106864824</v>
      </c>
    </row>
    <row r="4511" spans="1:24">
      <c r="A4511" t="s">
        <v>3272</v>
      </c>
      <c r="B4511" s="15">
        <v>4</v>
      </c>
      <c r="C4511" s="15">
        <v>11</v>
      </c>
      <c r="D4511" s="15">
        <v>4</v>
      </c>
      <c r="E4511" s="15">
        <v>1</v>
      </c>
      <c r="F4511" s="3">
        <v>20</v>
      </c>
      <c r="G4511" s="3">
        <v>39</v>
      </c>
      <c r="H4511" s="3">
        <v>15</v>
      </c>
      <c r="I4511" s="21">
        <v>1</v>
      </c>
      <c r="J4511" s="15">
        <v>3</v>
      </c>
      <c r="K4511" s="15">
        <v>4</v>
      </c>
      <c r="L4511" s="15">
        <v>7</v>
      </c>
      <c r="M4511" s="15">
        <v>2</v>
      </c>
      <c r="N4511" s="15">
        <v>2</v>
      </c>
      <c r="O4511" s="3">
        <v>11</v>
      </c>
      <c r="P4511" s="3">
        <v>28</v>
      </c>
      <c r="Q4511" s="3">
        <v>60</v>
      </c>
      <c r="R4511" s="3">
        <v>41</v>
      </c>
      <c r="S4511" s="3">
        <v>11</v>
      </c>
      <c r="T4511" s="23">
        <f t="shared" si="581"/>
        <v>0.34865676743844076</v>
      </c>
      <c r="U4511" s="4">
        <f t="shared" si="584"/>
        <v>24.666666666666668</v>
      </c>
      <c r="V4511" s="4">
        <f t="shared" si="582"/>
        <v>30.2</v>
      </c>
      <c r="W4511" s="4">
        <f t="shared" si="585"/>
        <v>5.5333333333333314</v>
      </c>
      <c r="X4511" s="4">
        <f t="shared" si="583"/>
        <v>0.81677704194260492</v>
      </c>
    </row>
    <row r="4512" spans="1:24">
      <c r="A4512" t="s">
        <v>3423</v>
      </c>
      <c r="B4512" s="15">
        <v>2</v>
      </c>
      <c r="C4512" s="15">
        <v>13</v>
      </c>
      <c r="D4512" s="15">
        <v>4</v>
      </c>
      <c r="E4512" s="15">
        <v>1</v>
      </c>
      <c r="F4512" s="3">
        <v>10</v>
      </c>
      <c r="G4512" s="3">
        <v>46</v>
      </c>
      <c r="H4512" s="3">
        <v>15</v>
      </c>
      <c r="I4512" s="21">
        <v>1</v>
      </c>
      <c r="J4512" s="15">
        <v>4</v>
      </c>
      <c r="K4512" s="15">
        <v>3</v>
      </c>
      <c r="L4512" s="15">
        <v>6</v>
      </c>
      <c r="M4512" s="15">
        <v>1</v>
      </c>
      <c r="N4512" s="15">
        <v>7</v>
      </c>
      <c r="O4512" s="3">
        <v>15</v>
      </c>
      <c r="P4512" s="3">
        <v>21</v>
      </c>
      <c r="Q4512" s="3">
        <v>51</v>
      </c>
      <c r="R4512" s="3">
        <v>21</v>
      </c>
      <c r="S4512" s="3">
        <v>38</v>
      </c>
      <c r="T4512" s="23">
        <f t="shared" si="581"/>
        <v>0.33188377473108277</v>
      </c>
      <c r="U4512" s="4">
        <f t="shared" si="584"/>
        <v>23.666666666666668</v>
      </c>
      <c r="V4512" s="4">
        <f t="shared" si="582"/>
        <v>29.2</v>
      </c>
      <c r="W4512" s="4">
        <f t="shared" si="585"/>
        <v>5.5333333333333314</v>
      </c>
      <c r="X4512" s="4">
        <f t="shared" si="583"/>
        <v>0.81050228310502292</v>
      </c>
    </row>
    <row r="4513" spans="1:24">
      <c r="A4513" t="s">
        <v>4775</v>
      </c>
      <c r="B4513" s="15">
        <v>5</v>
      </c>
      <c r="C4513" s="15">
        <v>1</v>
      </c>
      <c r="D4513" s="15">
        <v>0</v>
      </c>
      <c r="E4513" s="15">
        <v>1</v>
      </c>
      <c r="F4513" s="3">
        <v>25</v>
      </c>
      <c r="G4513" s="3">
        <v>4</v>
      </c>
      <c r="H4513" s="3">
        <v>0</v>
      </c>
      <c r="I4513" s="21">
        <v>1</v>
      </c>
      <c r="J4513" s="15">
        <v>15</v>
      </c>
      <c r="K4513" s="15">
        <v>2</v>
      </c>
      <c r="N4513" s="15">
        <v>1</v>
      </c>
      <c r="O4513" s="3">
        <v>57</v>
      </c>
      <c r="P4513" s="3">
        <v>14</v>
      </c>
      <c r="Q4513" s="3">
        <v>0</v>
      </c>
      <c r="R4513" s="3">
        <v>0</v>
      </c>
      <c r="S4513" s="3">
        <v>5</v>
      </c>
      <c r="T4513" s="23">
        <f t="shared" si="581"/>
        <v>0.36601298292465817</v>
      </c>
      <c r="U4513" s="4">
        <f t="shared" si="584"/>
        <v>9.6666666666666661</v>
      </c>
      <c r="V4513" s="4">
        <f t="shared" si="582"/>
        <v>15.2</v>
      </c>
      <c r="W4513" s="4">
        <f t="shared" si="585"/>
        <v>5.5333333333333332</v>
      </c>
      <c r="X4513" s="4">
        <f t="shared" si="583"/>
        <v>0.63596491228070173</v>
      </c>
    </row>
    <row r="4514" spans="1:24">
      <c r="A4514" t="s">
        <v>6085</v>
      </c>
      <c r="B4514" s="15">
        <v>0</v>
      </c>
      <c r="C4514" s="15">
        <v>1</v>
      </c>
      <c r="D4514" s="15">
        <v>1</v>
      </c>
      <c r="E4514" s="15">
        <v>0</v>
      </c>
      <c r="F4514" s="3">
        <v>0</v>
      </c>
      <c r="G4514" s="3">
        <v>4</v>
      </c>
      <c r="H4514" s="3">
        <v>4</v>
      </c>
      <c r="I4514" s="21">
        <v>0</v>
      </c>
      <c r="L4514" s="15">
        <v>1</v>
      </c>
      <c r="M4514" s="15">
        <v>1</v>
      </c>
      <c r="N4514" s="15">
        <v>2</v>
      </c>
      <c r="O4514" s="3">
        <v>0</v>
      </c>
      <c r="P4514" s="3">
        <v>0</v>
      </c>
      <c r="Q4514" s="3">
        <v>9</v>
      </c>
      <c r="R4514" s="3">
        <v>21</v>
      </c>
      <c r="S4514" s="3">
        <v>11</v>
      </c>
      <c r="T4514" s="23">
        <f t="shared" si="581"/>
        <v>0.16886168890881137</v>
      </c>
      <c r="U4514" s="4">
        <f t="shared" si="584"/>
        <v>2.6666666666666665</v>
      </c>
      <c r="V4514" s="4">
        <f t="shared" si="582"/>
        <v>8.1999999999999993</v>
      </c>
      <c r="W4514" s="4">
        <f t="shared" si="585"/>
        <v>5.5333333333333332</v>
      </c>
      <c r="X4514" s="4">
        <f t="shared" si="583"/>
        <v>0.32520325203252032</v>
      </c>
    </row>
    <row r="4515" spans="1:24">
      <c r="A4515" t="s">
        <v>6501</v>
      </c>
      <c r="B4515" s="15">
        <v>1</v>
      </c>
      <c r="C4515" s="15">
        <v>0</v>
      </c>
      <c r="D4515" s="15">
        <v>0</v>
      </c>
      <c r="E4515" s="15">
        <v>0</v>
      </c>
      <c r="F4515" s="3">
        <v>5</v>
      </c>
      <c r="G4515" s="3">
        <v>0</v>
      </c>
      <c r="H4515" s="3">
        <v>0</v>
      </c>
      <c r="I4515" s="21">
        <v>0</v>
      </c>
      <c r="J4515" s="15">
        <v>1</v>
      </c>
      <c r="K4515" s="15">
        <v>1</v>
      </c>
      <c r="L4515" s="15">
        <v>1</v>
      </c>
      <c r="N4515" s="15">
        <v>3</v>
      </c>
      <c r="O4515" s="3">
        <v>4</v>
      </c>
      <c r="P4515" s="3">
        <v>7</v>
      </c>
      <c r="Q4515" s="3">
        <v>9</v>
      </c>
      <c r="R4515" s="3">
        <v>0</v>
      </c>
      <c r="S4515" s="3">
        <v>16</v>
      </c>
      <c r="T4515" s="23">
        <f t="shared" si="581"/>
        <v>9.6019022894029901E-2</v>
      </c>
      <c r="U4515" s="4">
        <f t="shared" si="584"/>
        <v>1.6666666666666667</v>
      </c>
      <c r="V4515" s="4">
        <f t="shared" si="582"/>
        <v>7.2</v>
      </c>
      <c r="W4515" s="4">
        <f t="shared" si="585"/>
        <v>5.5333333333333332</v>
      </c>
      <c r="X4515" s="4">
        <f t="shared" si="583"/>
        <v>0.23148148148148148</v>
      </c>
    </row>
    <row r="4516" spans="1:24">
      <c r="A4516" t="s">
        <v>6529</v>
      </c>
      <c r="B4516" s="15">
        <v>1</v>
      </c>
      <c r="C4516" s="15">
        <v>0</v>
      </c>
      <c r="D4516" s="15">
        <v>0</v>
      </c>
      <c r="E4516" s="15">
        <v>0</v>
      </c>
      <c r="F4516" s="3">
        <v>5</v>
      </c>
      <c r="G4516" s="3">
        <v>0</v>
      </c>
      <c r="H4516" s="3">
        <v>0</v>
      </c>
      <c r="I4516" s="21">
        <v>0</v>
      </c>
      <c r="J4516" s="15">
        <v>1</v>
      </c>
      <c r="K4516" s="15">
        <v>1</v>
      </c>
      <c r="L4516" s="15">
        <v>1</v>
      </c>
      <c r="N4516" s="15">
        <v>3</v>
      </c>
      <c r="O4516" s="3">
        <v>4</v>
      </c>
      <c r="P4516" s="3">
        <v>7</v>
      </c>
      <c r="Q4516" s="3">
        <v>9</v>
      </c>
      <c r="R4516" s="3">
        <v>0</v>
      </c>
      <c r="S4516" s="3">
        <v>16</v>
      </c>
      <c r="T4516" s="23">
        <f t="shared" si="581"/>
        <v>9.6019022894029901E-2</v>
      </c>
      <c r="U4516" s="4">
        <f t="shared" si="584"/>
        <v>1.6666666666666667</v>
      </c>
      <c r="V4516" s="4">
        <f t="shared" si="582"/>
        <v>7.2</v>
      </c>
      <c r="W4516" s="4">
        <f t="shared" si="585"/>
        <v>5.5333333333333332</v>
      </c>
      <c r="X4516" s="4">
        <f t="shared" si="583"/>
        <v>0.23148148148148148</v>
      </c>
    </row>
    <row r="4517" spans="1:24">
      <c r="A4517" t="s">
        <v>3493</v>
      </c>
      <c r="B4517" s="15">
        <v>5</v>
      </c>
      <c r="C4517" s="15">
        <v>12</v>
      </c>
      <c r="D4517" s="15">
        <v>4</v>
      </c>
      <c r="E4517" s="15">
        <v>0</v>
      </c>
      <c r="F4517" s="3">
        <v>25</v>
      </c>
      <c r="G4517" s="3">
        <v>43</v>
      </c>
      <c r="H4517" s="3">
        <v>15</v>
      </c>
      <c r="I4517" s="21">
        <v>0</v>
      </c>
      <c r="J4517" s="15">
        <v>4</v>
      </c>
      <c r="K4517" s="15">
        <v>7</v>
      </c>
      <c r="L4517" s="15">
        <v>3</v>
      </c>
      <c r="N4517" s="15">
        <v>14</v>
      </c>
      <c r="O4517" s="3">
        <v>15</v>
      </c>
      <c r="P4517" s="3">
        <v>49</v>
      </c>
      <c r="Q4517" s="3">
        <v>26</v>
      </c>
      <c r="R4517" s="3">
        <v>0</v>
      </c>
      <c r="S4517" s="3">
        <v>76</v>
      </c>
      <c r="T4517" s="23">
        <f t="shared" si="581"/>
        <v>0.38912206410910544</v>
      </c>
      <c r="U4517" s="4">
        <f t="shared" si="584"/>
        <v>27.666666666666668</v>
      </c>
      <c r="V4517" s="4">
        <f t="shared" si="582"/>
        <v>33.200000000000003</v>
      </c>
      <c r="W4517" s="4">
        <f t="shared" si="585"/>
        <v>5.533333333333335</v>
      </c>
      <c r="X4517" s="4">
        <f t="shared" si="583"/>
        <v>0.83333333333333326</v>
      </c>
    </row>
    <row r="4518" spans="1:24">
      <c r="A4518" t="s">
        <v>1766</v>
      </c>
      <c r="B4518" s="15">
        <v>20</v>
      </c>
      <c r="C4518" s="15">
        <v>23</v>
      </c>
      <c r="D4518" s="15">
        <v>20</v>
      </c>
      <c r="E4518" s="15">
        <v>1</v>
      </c>
      <c r="F4518" s="3">
        <v>99</v>
      </c>
      <c r="G4518" s="3">
        <v>81</v>
      </c>
      <c r="H4518" s="3">
        <v>75</v>
      </c>
      <c r="I4518" s="21">
        <v>1</v>
      </c>
      <c r="J4518" s="15">
        <v>26</v>
      </c>
      <c r="K4518" s="15">
        <v>14</v>
      </c>
      <c r="L4518" s="15">
        <v>10</v>
      </c>
      <c r="M4518" s="15">
        <v>2</v>
      </c>
      <c r="N4518" s="15">
        <v>24</v>
      </c>
      <c r="O4518" s="3">
        <v>99</v>
      </c>
      <c r="P4518" s="3">
        <v>98</v>
      </c>
      <c r="Q4518" s="3">
        <v>85</v>
      </c>
      <c r="R4518" s="3">
        <v>41</v>
      </c>
      <c r="S4518" s="3">
        <v>130</v>
      </c>
      <c r="T4518" s="23">
        <f t="shared" si="581"/>
        <v>0.39422559974460647</v>
      </c>
      <c r="U4518" s="4">
        <f t="shared" si="584"/>
        <v>85</v>
      </c>
      <c r="V4518" s="4">
        <f t="shared" si="582"/>
        <v>90.6</v>
      </c>
      <c r="W4518" s="4">
        <f t="shared" si="585"/>
        <v>5.5999999999999943</v>
      </c>
      <c r="X4518" s="4">
        <f t="shared" si="583"/>
        <v>0.9381898454746137</v>
      </c>
    </row>
    <row r="4519" spans="1:24">
      <c r="A4519" t="s">
        <v>1734</v>
      </c>
      <c r="B4519" s="15">
        <v>17</v>
      </c>
      <c r="C4519" s="15">
        <v>23</v>
      </c>
      <c r="D4519" s="15">
        <v>23</v>
      </c>
      <c r="E4519" s="15">
        <v>2</v>
      </c>
      <c r="F4519" s="3">
        <v>84</v>
      </c>
      <c r="G4519" s="3">
        <v>81</v>
      </c>
      <c r="H4519" s="3">
        <v>87</v>
      </c>
      <c r="I4519" s="21">
        <v>3</v>
      </c>
      <c r="J4519" s="15">
        <v>28</v>
      </c>
      <c r="K4519" s="15">
        <v>15</v>
      </c>
      <c r="L4519" s="15">
        <v>14</v>
      </c>
      <c r="M4519" s="15">
        <v>3</v>
      </c>
      <c r="N4519" s="15">
        <v>10</v>
      </c>
      <c r="O4519" s="3">
        <v>107</v>
      </c>
      <c r="P4519" s="3">
        <v>105</v>
      </c>
      <c r="Q4519" s="3">
        <v>120</v>
      </c>
      <c r="R4519" s="3">
        <v>62</v>
      </c>
      <c r="S4519" s="3">
        <v>54</v>
      </c>
      <c r="T4519" s="23">
        <f t="shared" ref="T4519:T4582" si="586">_xlfn.T.TEST(F4519:H4519,O4519:S4519,1,2)</f>
        <v>0.38099791866125954</v>
      </c>
      <c r="U4519" s="4">
        <f t="shared" si="584"/>
        <v>84</v>
      </c>
      <c r="V4519" s="4">
        <f t="shared" ref="V4519:V4582" si="587">AVERAGE(O4519:S4519)</f>
        <v>89.6</v>
      </c>
      <c r="W4519" s="4">
        <f t="shared" si="585"/>
        <v>5.5999999999999943</v>
      </c>
      <c r="X4519" s="4">
        <f t="shared" ref="X4519:X4582" si="588">U4519/V4519</f>
        <v>0.93750000000000011</v>
      </c>
    </row>
    <row r="4520" spans="1:24">
      <c r="A4520" t="s">
        <v>5329</v>
      </c>
      <c r="B4520" s="15">
        <v>0</v>
      </c>
      <c r="C4520" s="15">
        <v>4</v>
      </c>
      <c r="D4520" s="15">
        <v>1</v>
      </c>
      <c r="E4520" s="15">
        <v>0</v>
      </c>
      <c r="F4520" s="3">
        <v>0</v>
      </c>
      <c r="G4520" s="3">
        <v>14</v>
      </c>
      <c r="H4520" s="3">
        <v>4</v>
      </c>
      <c r="I4520" s="21">
        <v>0</v>
      </c>
      <c r="J4520" s="15">
        <v>3</v>
      </c>
      <c r="K4520" s="15">
        <v>2</v>
      </c>
      <c r="L4520" s="15">
        <v>2</v>
      </c>
      <c r="N4520" s="15">
        <v>3</v>
      </c>
      <c r="O4520" s="3">
        <v>11</v>
      </c>
      <c r="P4520" s="3">
        <v>14</v>
      </c>
      <c r="Q4520" s="3">
        <v>17</v>
      </c>
      <c r="R4520" s="3">
        <v>0</v>
      </c>
      <c r="S4520" s="3">
        <v>16</v>
      </c>
      <c r="T4520" s="23">
        <f t="shared" si="586"/>
        <v>0.15736507639465369</v>
      </c>
      <c r="U4520" s="4">
        <f t="shared" si="584"/>
        <v>6</v>
      </c>
      <c r="V4520" s="4">
        <f t="shared" si="587"/>
        <v>11.6</v>
      </c>
      <c r="W4520" s="4">
        <f t="shared" si="585"/>
        <v>5.6</v>
      </c>
      <c r="X4520" s="4">
        <f t="shared" si="588"/>
        <v>0.51724137931034486</v>
      </c>
    </row>
    <row r="4521" spans="1:24">
      <c r="A4521" t="s">
        <v>2849</v>
      </c>
      <c r="B4521" s="15">
        <v>11</v>
      </c>
      <c r="C4521" s="15">
        <v>6</v>
      </c>
      <c r="D4521" s="15">
        <v>11</v>
      </c>
      <c r="E4521" s="15">
        <v>0</v>
      </c>
      <c r="F4521" s="3">
        <v>55</v>
      </c>
      <c r="G4521" s="3">
        <v>21</v>
      </c>
      <c r="H4521" s="3">
        <v>41</v>
      </c>
      <c r="I4521" s="21">
        <v>0</v>
      </c>
      <c r="J4521" s="15">
        <v>11</v>
      </c>
      <c r="K4521" s="15">
        <v>5</v>
      </c>
      <c r="L4521" s="15">
        <v>6</v>
      </c>
      <c r="M4521" s="15">
        <v>2</v>
      </c>
      <c r="N4521" s="15">
        <v>10</v>
      </c>
      <c r="O4521" s="3">
        <v>42</v>
      </c>
      <c r="P4521" s="3">
        <v>35</v>
      </c>
      <c r="Q4521" s="3">
        <v>51</v>
      </c>
      <c r="R4521" s="3">
        <v>41</v>
      </c>
      <c r="S4521" s="3">
        <v>54</v>
      </c>
      <c r="T4521" s="23">
        <f t="shared" si="586"/>
        <v>0.26872036799813381</v>
      </c>
      <c r="U4521" s="4">
        <f t="shared" si="584"/>
        <v>39</v>
      </c>
      <c r="V4521" s="4">
        <f t="shared" si="587"/>
        <v>44.6</v>
      </c>
      <c r="W4521" s="4">
        <f t="shared" si="585"/>
        <v>5.6000000000000014</v>
      </c>
      <c r="X4521" s="4">
        <f t="shared" si="588"/>
        <v>0.87443946188340804</v>
      </c>
    </row>
    <row r="4522" spans="1:24">
      <c r="A4522" t="s">
        <v>3943</v>
      </c>
      <c r="B4522" s="15">
        <v>5</v>
      </c>
      <c r="C4522" s="15">
        <v>2</v>
      </c>
      <c r="D4522" s="15">
        <v>5</v>
      </c>
      <c r="E4522" s="15">
        <v>1</v>
      </c>
      <c r="F4522" s="3">
        <v>25</v>
      </c>
      <c r="G4522" s="3">
        <v>7</v>
      </c>
      <c r="H4522" s="3">
        <v>19</v>
      </c>
      <c r="I4522" s="21">
        <v>1</v>
      </c>
      <c r="J4522" s="15">
        <v>2</v>
      </c>
      <c r="K4522" s="15">
        <v>6</v>
      </c>
      <c r="L4522" s="15">
        <v>3</v>
      </c>
      <c r="M4522" s="15">
        <v>1</v>
      </c>
      <c r="N4522" s="15">
        <v>3</v>
      </c>
      <c r="O4522" s="3">
        <v>8</v>
      </c>
      <c r="P4522" s="3">
        <v>42</v>
      </c>
      <c r="Q4522" s="3">
        <v>26</v>
      </c>
      <c r="R4522" s="3">
        <v>21</v>
      </c>
      <c r="S4522" s="3">
        <v>16</v>
      </c>
      <c r="T4522" s="23">
        <f t="shared" si="586"/>
        <v>0.26751944395770771</v>
      </c>
      <c r="U4522" s="4">
        <f t="shared" si="584"/>
        <v>17</v>
      </c>
      <c r="V4522" s="4">
        <f t="shared" si="587"/>
        <v>22.6</v>
      </c>
      <c r="W4522" s="4">
        <f t="shared" si="585"/>
        <v>5.6000000000000014</v>
      </c>
      <c r="X4522" s="4">
        <f t="shared" si="588"/>
        <v>0.75221238938053092</v>
      </c>
    </row>
    <row r="4523" spans="1:24">
      <c r="A4523" t="s">
        <v>538</v>
      </c>
      <c r="B4523" s="15">
        <v>66</v>
      </c>
      <c r="C4523" s="15">
        <v>69</v>
      </c>
      <c r="D4523" s="15">
        <v>82</v>
      </c>
      <c r="E4523" s="15">
        <v>23</v>
      </c>
      <c r="F4523" s="3">
        <v>327</v>
      </c>
      <c r="G4523" s="3">
        <v>244</v>
      </c>
      <c r="H4523" s="3">
        <v>308</v>
      </c>
      <c r="I4523" s="21">
        <v>33</v>
      </c>
      <c r="J4523" s="15">
        <v>85</v>
      </c>
      <c r="K4523" s="15">
        <v>35</v>
      </c>
      <c r="L4523" s="15">
        <v>36</v>
      </c>
      <c r="M4523" s="15">
        <v>13</v>
      </c>
      <c r="N4523" s="15">
        <v>65</v>
      </c>
      <c r="O4523" s="3">
        <v>324</v>
      </c>
      <c r="P4523" s="3">
        <v>244</v>
      </c>
      <c r="Q4523" s="3">
        <v>307</v>
      </c>
      <c r="R4523" s="3">
        <v>267</v>
      </c>
      <c r="S4523" s="3">
        <v>351</v>
      </c>
      <c r="T4523" s="23">
        <f t="shared" si="586"/>
        <v>0.4325537746982433</v>
      </c>
      <c r="U4523" s="4">
        <f t="shared" si="584"/>
        <v>293</v>
      </c>
      <c r="V4523" s="4">
        <f t="shared" si="587"/>
        <v>298.60000000000002</v>
      </c>
      <c r="W4523" s="4">
        <f t="shared" si="585"/>
        <v>5.6000000000000227</v>
      </c>
      <c r="X4523" s="4">
        <f t="shared" si="588"/>
        <v>0.98124581379772258</v>
      </c>
    </row>
    <row r="4524" spans="1:24">
      <c r="A4524" t="s">
        <v>4312</v>
      </c>
      <c r="B4524" s="15">
        <v>2</v>
      </c>
      <c r="C4524" s="15">
        <v>6</v>
      </c>
      <c r="D4524" s="15">
        <v>0</v>
      </c>
      <c r="E4524" s="15">
        <v>2</v>
      </c>
      <c r="F4524" s="3">
        <v>10</v>
      </c>
      <c r="G4524" s="3">
        <v>21</v>
      </c>
      <c r="H4524" s="3">
        <v>0</v>
      </c>
      <c r="I4524" s="21">
        <v>3</v>
      </c>
      <c r="J4524" s="15">
        <v>2</v>
      </c>
      <c r="K4524" s="15">
        <v>2</v>
      </c>
      <c r="L4524" s="15">
        <v>2</v>
      </c>
      <c r="M4524" s="15">
        <v>2</v>
      </c>
      <c r="O4524" s="3">
        <v>8</v>
      </c>
      <c r="P4524" s="3">
        <v>14</v>
      </c>
      <c r="Q4524" s="3">
        <v>17</v>
      </c>
      <c r="R4524" s="3">
        <v>41</v>
      </c>
      <c r="S4524" s="3">
        <v>0</v>
      </c>
      <c r="T4524" s="23">
        <f t="shared" si="586"/>
        <v>0.2993177527328017</v>
      </c>
      <c r="U4524" s="4">
        <f t="shared" si="584"/>
        <v>10.333333333333334</v>
      </c>
      <c r="V4524" s="4">
        <f t="shared" si="587"/>
        <v>16</v>
      </c>
      <c r="W4524" s="4">
        <f t="shared" si="585"/>
        <v>5.6666666666666661</v>
      </c>
      <c r="X4524" s="4">
        <f t="shared" si="588"/>
        <v>0.64583333333333337</v>
      </c>
    </row>
    <row r="4525" spans="1:24">
      <c r="A4525" t="s">
        <v>6140</v>
      </c>
      <c r="B4525" s="15">
        <v>2</v>
      </c>
      <c r="C4525" s="15">
        <v>0</v>
      </c>
      <c r="D4525" s="15">
        <v>0</v>
      </c>
      <c r="E4525" s="15">
        <v>0</v>
      </c>
      <c r="F4525" s="3">
        <v>10</v>
      </c>
      <c r="G4525" s="3">
        <v>0</v>
      </c>
      <c r="H4525" s="3">
        <v>0</v>
      </c>
      <c r="I4525" s="21">
        <v>0</v>
      </c>
      <c r="K4525" s="15">
        <v>2</v>
      </c>
      <c r="L4525" s="15">
        <v>1</v>
      </c>
      <c r="N4525" s="15">
        <v>4</v>
      </c>
      <c r="O4525" s="3">
        <v>0</v>
      </c>
      <c r="P4525" s="3">
        <v>14</v>
      </c>
      <c r="Q4525" s="3">
        <v>9</v>
      </c>
      <c r="R4525" s="3">
        <v>0</v>
      </c>
      <c r="S4525" s="3">
        <v>22</v>
      </c>
      <c r="T4525" s="23">
        <f t="shared" si="586"/>
        <v>0.19544708164095434</v>
      </c>
      <c r="U4525" s="4">
        <f t="shared" si="584"/>
        <v>3.3333333333333335</v>
      </c>
      <c r="V4525" s="4">
        <f t="shared" si="587"/>
        <v>9</v>
      </c>
      <c r="W4525" s="4">
        <f t="shared" si="585"/>
        <v>5.6666666666666661</v>
      </c>
      <c r="X4525" s="4">
        <f t="shared" si="588"/>
        <v>0.37037037037037041</v>
      </c>
    </row>
    <row r="4526" spans="1:24">
      <c r="A4526" t="s">
        <v>5637</v>
      </c>
      <c r="B4526" s="15">
        <v>1</v>
      </c>
      <c r="C4526" s="15">
        <v>2</v>
      </c>
      <c r="D4526" s="15">
        <v>1</v>
      </c>
      <c r="E4526" s="15">
        <v>0</v>
      </c>
      <c r="F4526" s="3">
        <v>5</v>
      </c>
      <c r="G4526" s="3">
        <v>7</v>
      </c>
      <c r="H4526" s="3">
        <v>4</v>
      </c>
      <c r="I4526" s="21">
        <v>0</v>
      </c>
      <c r="K4526" s="15">
        <v>2</v>
      </c>
      <c r="M4526" s="15">
        <v>2</v>
      </c>
      <c r="O4526" s="3">
        <v>0</v>
      </c>
      <c r="P4526" s="3">
        <v>14</v>
      </c>
      <c r="Q4526" s="3">
        <v>0</v>
      </c>
      <c r="R4526" s="3">
        <v>41</v>
      </c>
      <c r="S4526" s="3">
        <v>0</v>
      </c>
      <c r="T4526" s="23">
        <f t="shared" si="586"/>
        <v>0.30693810160712409</v>
      </c>
      <c r="U4526" s="4">
        <f t="shared" si="584"/>
        <v>5.333333333333333</v>
      </c>
      <c r="V4526" s="4">
        <f t="shared" si="587"/>
        <v>11</v>
      </c>
      <c r="W4526" s="4">
        <f t="shared" si="585"/>
        <v>5.666666666666667</v>
      </c>
      <c r="X4526" s="4">
        <f t="shared" si="588"/>
        <v>0.48484848484848481</v>
      </c>
    </row>
    <row r="4527" spans="1:24">
      <c r="A4527" t="s">
        <v>6630</v>
      </c>
      <c r="B4527" s="15">
        <v>0</v>
      </c>
      <c r="C4527" s="15">
        <v>1</v>
      </c>
      <c r="D4527" s="15">
        <v>0</v>
      </c>
      <c r="E4527" s="15">
        <v>0</v>
      </c>
      <c r="F4527" s="3">
        <v>0</v>
      </c>
      <c r="G4527" s="3">
        <v>4</v>
      </c>
      <c r="H4527" s="3">
        <v>0</v>
      </c>
      <c r="I4527" s="21">
        <v>0</v>
      </c>
      <c r="J4527" s="15">
        <v>2</v>
      </c>
      <c r="K4527" s="15">
        <v>1</v>
      </c>
      <c r="L4527" s="15">
        <v>1</v>
      </c>
      <c r="N4527" s="15">
        <v>2</v>
      </c>
      <c r="O4527" s="3">
        <v>8</v>
      </c>
      <c r="P4527" s="3">
        <v>7</v>
      </c>
      <c r="Q4527" s="3">
        <v>9</v>
      </c>
      <c r="R4527" s="3">
        <v>0</v>
      </c>
      <c r="S4527" s="3">
        <v>11</v>
      </c>
      <c r="T4527" s="23">
        <f t="shared" si="586"/>
        <v>3.9347749813726657E-2</v>
      </c>
      <c r="U4527" s="4">
        <f t="shared" si="584"/>
        <v>1.3333333333333333</v>
      </c>
      <c r="V4527" s="4">
        <f t="shared" si="587"/>
        <v>7</v>
      </c>
      <c r="W4527" s="4">
        <f t="shared" si="585"/>
        <v>5.666666666666667</v>
      </c>
      <c r="X4527" s="4">
        <f t="shared" si="588"/>
        <v>0.19047619047619047</v>
      </c>
    </row>
    <row r="4528" spans="1:24">
      <c r="A4528" t="s">
        <v>6715</v>
      </c>
      <c r="B4528" s="15">
        <v>0</v>
      </c>
      <c r="C4528" s="15">
        <v>0</v>
      </c>
      <c r="D4528" s="15">
        <v>1</v>
      </c>
      <c r="E4528" s="15">
        <v>0</v>
      </c>
      <c r="F4528" s="3">
        <v>0</v>
      </c>
      <c r="G4528" s="3">
        <v>0</v>
      </c>
      <c r="H4528" s="3">
        <v>4</v>
      </c>
      <c r="I4528" s="21">
        <v>0</v>
      </c>
      <c r="L4528" s="15">
        <v>1</v>
      </c>
      <c r="M4528" s="15">
        <v>1</v>
      </c>
      <c r="N4528" s="15">
        <v>1</v>
      </c>
      <c r="O4528" s="3">
        <v>0</v>
      </c>
      <c r="P4528" s="3">
        <v>0</v>
      </c>
      <c r="Q4528" s="3">
        <v>9</v>
      </c>
      <c r="R4528" s="3">
        <v>21</v>
      </c>
      <c r="S4528" s="3">
        <v>5</v>
      </c>
      <c r="T4528" s="23">
        <f t="shared" si="586"/>
        <v>0.16186893675577751</v>
      </c>
      <c r="U4528" s="4">
        <f t="shared" si="584"/>
        <v>1.3333333333333333</v>
      </c>
      <c r="V4528" s="4">
        <f t="shared" si="587"/>
        <v>7</v>
      </c>
      <c r="W4528" s="4">
        <f t="shared" si="585"/>
        <v>5.666666666666667</v>
      </c>
      <c r="X4528" s="4">
        <f t="shared" si="588"/>
        <v>0.19047619047619047</v>
      </c>
    </row>
    <row r="4529" spans="1:24">
      <c r="A4529" t="s">
        <v>5672</v>
      </c>
      <c r="B4529" s="15">
        <v>0</v>
      </c>
      <c r="C4529" s="15">
        <v>1</v>
      </c>
      <c r="D4529" s="15">
        <v>0</v>
      </c>
      <c r="E4529" s="15">
        <v>2</v>
      </c>
      <c r="F4529" s="3">
        <v>0</v>
      </c>
      <c r="G4529" s="3">
        <v>4</v>
      </c>
      <c r="H4529" s="3">
        <v>0</v>
      </c>
      <c r="I4529" s="21">
        <v>3</v>
      </c>
      <c r="L4529" s="15">
        <v>1</v>
      </c>
      <c r="M4529" s="15">
        <v>1</v>
      </c>
      <c r="N4529" s="15">
        <v>1</v>
      </c>
      <c r="O4529" s="3">
        <v>0</v>
      </c>
      <c r="P4529" s="3">
        <v>0</v>
      </c>
      <c r="Q4529" s="3">
        <v>9</v>
      </c>
      <c r="R4529" s="3">
        <v>21</v>
      </c>
      <c r="S4529" s="3">
        <v>5</v>
      </c>
      <c r="T4529" s="23">
        <f t="shared" si="586"/>
        <v>0.16186893675577751</v>
      </c>
      <c r="U4529" s="4">
        <f t="shared" si="584"/>
        <v>1.3333333333333333</v>
      </c>
      <c r="V4529" s="4">
        <f t="shared" si="587"/>
        <v>7</v>
      </c>
      <c r="W4529" s="4">
        <f t="shared" si="585"/>
        <v>5.666666666666667</v>
      </c>
      <c r="X4529" s="4">
        <f t="shared" si="588"/>
        <v>0.19047619047619047</v>
      </c>
    </row>
    <row r="4530" spans="1:24">
      <c r="A4530" t="s">
        <v>6730</v>
      </c>
      <c r="B4530" s="15">
        <v>0</v>
      </c>
      <c r="C4530" s="15">
        <v>1</v>
      </c>
      <c r="D4530" s="15">
        <v>0</v>
      </c>
      <c r="E4530" s="15">
        <v>0</v>
      </c>
      <c r="F4530" s="3">
        <v>0</v>
      </c>
      <c r="G4530" s="3">
        <v>4</v>
      </c>
      <c r="H4530" s="3">
        <v>0</v>
      </c>
      <c r="I4530" s="21">
        <v>0</v>
      </c>
      <c r="J4530" s="15">
        <v>2</v>
      </c>
      <c r="K4530" s="15">
        <v>1</v>
      </c>
      <c r="L4530" s="15">
        <v>1</v>
      </c>
      <c r="N4530" s="15">
        <v>2</v>
      </c>
      <c r="O4530" s="3">
        <v>8</v>
      </c>
      <c r="P4530" s="3">
        <v>7</v>
      </c>
      <c r="Q4530" s="3">
        <v>9</v>
      </c>
      <c r="R4530" s="3">
        <v>0</v>
      </c>
      <c r="S4530" s="3">
        <v>11</v>
      </c>
      <c r="T4530" s="23">
        <f t="shared" si="586"/>
        <v>3.9347749813726657E-2</v>
      </c>
      <c r="U4530" s="4">
        <f t="shared" si="584"/>
        <v>1.3333333333333333</v>
      </c>
      <c r="V4530" s="4">
        <f t="shared" si="587"/>
        <v>7</v>
      </c>
      <c r="W4530" s="4">
        <f t="shared" si="585"/>
        <v>5.666666666666667</v>
      </c>
      <c r="X4530" s="4">
        <f t="shared" si="588"/>
        <v>0.19047619047619047</v>
      </c>
    </row>
    <row r="4531" spans="1:24">
      <c r="A4531" t="s">
        <v>524</v>
      </c>
      <c r="B4531" s="15">
        <v>63</v>
      </c>
      <c r="C4531" s="15">
        <v>42</v>
      </c>
      <c r="D4531" s="15">
        <v>113</v>
      </c>
      <c r="E4531" s="15">
        <v>16</v>
      </c>
      <c r="F4531" s="3">
        <v>312</v>
      </c>
      <c r="G4531" s="3">
        <v>149</v>
      </c>
      <c r="H4531" s="3">
        <v>425</v>
      </c>
      <c r="I4531" s="21">
        <v>23</v>
      </c>
      <c r="J4531" s="15">
        <v>61</v>
      </c>
      <c r="K4531" s="15">
        <v>42</v>
      </c>
      <c r="L4531" s="15">
        <v>38</v>
      </c>
      <c r="M4531" s="15">
        <v>19</v>
      </c>
      <c r="N4531" s="15">
        <v>49</v>
      </c>
      <c r="O4531" s="3">
        <v>232</v>
      </c>
      <c r="P4531" s="3">
        <v>293</v>
      </c>
      <c r="Q4531" s="3">
        <v>325</v>
      </c>
      <c r="R4531" s="3">
        <v>391</v>
      </c>
      <c r="S4531" s="3">
        <v>264</v>
      </c>
      <c r="T4531" s="23">
        <f t="shared" si="586"/>
        <v>0.46855432386390716</v>
      </c>
      <c r="U4531" s="4">
        <f t="shared" si="584"/>
        <v>295.33333333333331</v>
      </c>
      <c r="V4531" s="4">
        <f t="shared" si="587"/>
        <v>301</v>
      </c>
      <c r="W4531" s="4">
        <f t="shared" si="585"/>
        <v>5.6666666666666856</v>
      </c>
      <c r="X4531" s="4">
        <f t="shared" si="588"/>
        <v>0.98117386489479508</v>
      </c>
    </row>
    <row r="4532" spans="1:24">
      <c r="A4532" t="s">
        <v>4477</v>
      </c>
      <c r="B4532" s="15">
        <v>3</v>
      </c>
      <c r="C4532" s="15">
        <v>1</v>
      </c>
      <c r="D4532" s="15">
        <v>5</v>
      </c>
      <c r="E4532" s="15">
        <v>0</v>
      </c>
      <c r="F4532" s="3">
        <v>15</v>
      </c>
      <c r="G4532" s="3">
        <v>4</v>
      </c>
      <c r="H4532" s="3">
        <v>19</v>
      </c>
      <c r="I4532" s="21">
        <v>0</v>
      </c>
      <c r="J4532" s="15">
        <v>7</v>
      </c>
      <c r="K4532" s="15">
        <v>4</v>
      </c>
      <c r="M4532" s="15">
        <v>1</v>
      </c>
      <c r="N4532" s="15">
        <v>3</v>
      </c>
      <c r="O4532" s="3">
        <v>27</v>
      </c>
      <c r="P4532" s="3">
        <v>28</v>
      </c>
      <c r="Q4532" s="3">
        <v>0</v>
      </c>
      <c r="R4532" s="3">
        <v>21</v>
      </c>
      <c r="S4532" s="3">
        <v>16</v>
      </c>
      <c r="T4532" s="23">
        <f t="shared" si="586"/>
        <v>0.23763222280034002</v>
      </c>
      <c r="U4532" s="4">
        <f t="shared" si="584"/>
        <v>12.666666666666666</v>
      </c>
      <c r="V4532" s="4">
        <f t="shared" si="587"/>
        <v>18.399999999999999</v>
      </c>
      <c r="W4532" s="4">
        <f t="shared" si="585"/>
        <v>5.7333333333333325</v>
      </c>
      <c r="X4532" s="4">
        <f t="shared" si="588"/>
        <v>0.68840579710144933</v>
      </c>
    </row>
    <row r="4533" spans="1:24">
      <c r="A4533" t="s">
        <v>6093</v>
      </c>
      <c r="B4533" s="15">
        <v>2</v>
      </c>
      <c r="C4533" s="15">
        <v>1</v>
      </c>
      <c r="D4533" s="15">
        <v>0</v>
      </c>
      <c r="E4533" s="15">
        <v>0</v>
      </c>
      <c r="F4533" s="3">
        <v>10</v>
      </c>
      <c r="G4533" s="3">
        <v>4</v>
      </c>
      <c r="H4533" s="3">
        <v>0</v>
      </c>
      <c r="I4533" s="21">
        <v>0</v>
      </c>
      <c r="J4533" s="15">
        <v>3</v>
      </c>
      <c r="K4533" s="15">
        <v>3</v>
      </c>
      <c r="L4533" s="15">
        <v>1</v>
      </c>
      <c r="N4533" s="15">
        <v>2</v>
      </c>
      <c r="O4533" s="3">
        <v>11</v>
      </c>
      <c r="P4533" s="3">
        <v>21</v>
      </c>
      <c r="Q4533" s="3">
        <v>9</v>
      </c>
      <c r="R4533" s="3">
        <v>0</v>
      </c>
      <c r="S4533" s="3">
        <v>11</v>
      </c>
      <c r="T4533" s="23">
        <f t="shared" si="586"/>
        <v>0.14467796849820688</v>
      </c>
      <c r="U4533" s="4">
        <f t="shared" si="584"/>
        <v>4.666666666666667</v>
      </c>
      <c r="V4533" s="4">
        <f t="shared" si="587"/>
        <v>10.4</v>
      </c>
      <c r="W4533" s="4">
        <f t="shared" si="585"/>
        <v>5.7333333333333334</v>
      </c>
      <c r="X4533" s="4">
        <f t="shared" si="588"/>
        <v>0.44871794871794873</v>
      </c>
    </row>
    <row r="4534" spans="1:24">
      <c r="A4534" t="s">
        <v>6497</v>
      </c>
      <c r="B4534" s="15">
        <v>1</v>
      </c>
      <c r="C4534" s="15">
        <v>0</v>
      </c>
      <c r="D4534" s="15">
        <v>0</v>
      </c>
      <c r="E4534" s="15">
        <v>0</v>
      </c>
      <c r="F4534" s="3">
        <v>5</v>
      </c>
      <c r="G4534" s="3">
        <v>0</v>
      </c>
      <c r="H4534" s="3">
        <v>0</v>
      </c>
      <c r="I4534" s="21">
        <v>0</v>
      </c>
      <c r="K4534" s="15">
        <v>3</v>
      </c>
      <c r="N4534" s="15">
        <v>3</v>
      </c>
      <c r="O4534" s="3">
        <v>0</v>
      </c>
      <c r="P4534" s="3">
        <v>21</v>
      </c>
      <c r="Q4534" s="3">
        <v>0</v>
      </c>
      <c r="R4534" s="3">
        <v>0</v>
      </c>
      <c r="S4534" s="3">
        <v>16</v>
      </c>
      <c r="T4534" s="23">
        <f t="shared" si="586"/>
        <v>0.19727719581341221</v>
      </c>
      <c r="U4534" s="4">
        <f t="shared" si="584"/>
        <v>1.6666666666666667</v>
      </c>
      <c r="V4534" s="4">
        <f t="shared" si="587"/>
        <v>7.4</v>
      </c>
      <c r="W4534" s="4">
        <f t="shared" si="585"/>
        <v>5.7333333333333334</v>
      </c>
      <c r="X4534" s="4">
        <f t="shared" si="588"/>
        <v>0.22522522522522523</v>
      </c>
    </row>
    <row r="4535" spans="1:24">
      <c r="A4535" t="s">
        <v>2318</v>
      </c>
      <c r="B4535" s="15">
        <v>20</v>
      </c>
      <c r="C4535" s="15">
        <v>13</v>
      </c>
      <c r="D4535" s="15">
        <v>9</v>
      </c>
      <c r="E4535" s="15">
        <v>1</v>
      </c>
      <c r="F4535" s="3">
        <v>99</v>
      </c>
      <c r="G4535" s="3">
        <v>46</v>
      </c>
      <c r="H4535" s="3">
        <v>34</v>
      </c>
      <c r="I4535" s="21">
        <v>1</v>
      </c>
      <c r="J4535" s="15">
        <v>17</v>
      </c>
      <c r="K4535" s="15">
        <v>7</v>
      </c>
      <c r="L4535" s="15">
        <v>13</v>
      </c>
      <c r="M4535" s="15">
        <v>1</v>
      </c>
      <c r="N4535" s="15">
        <v>15</v>
      </c>
      <c r="O4535" s="3">
        <v>65</v>
      </c>
      <c r="P4535" s="3">
        <v>49</v>
      </c>
      <c r="Q4535" s="3">
        <v>111</v>
      </c>
      <c r="R4535" s="3">
        <v>21</v>
      </c>
      <c r="S4535" s="3">
        <v>81</v>
      </c>
      <c r="T4535" s="23">
        <f t="shared" si="586"/>
        <v>0.41265374739947391</v>
      </c>
      <c r="U4535" s="4">
        <f t="shared" si="584"/>
        <v>59.666666666666664</v>
      </c>
      <c r="V4535" s="4">
        <f t="shared" si="587"/>
        <v>65.400000000000006</v>
      </c>
      <c r="W4535" s="4">
        <f t="shared" si="585"/>
        <v>5.7333333333333414</v>
      </c>
      <c r="X4535" s="4">
        <f t="shared" si="588"/>
        <v>0.91233435270132501</v>
      </c>
    </row>
    <row r="4536" spans="1:24">
      <c r="A4536" t="s">
        <v>1090</v>
      </c>
      <c r="B4536" s="15">
        <v>51</v>
      </c>
      <c r="C4536" s="15">
        <v>29</v>
      </c>
      <c r="D4536" s="15">
        <v>35</v>
      </c>
      <c r="E4536" s="15">
        <v>8</v>
      </c>
      <c r="F4536" s="3">
        <v>253</v>
      </c>
      <c r="G4536" s="3">
        <v>103</v>
      </c>
      <c r="H4536" s="3">
        <v>132</v>
      </c>
      <c r="I4536" s="21">
        <v>11</v>
      </c>
      <c r="J4536" s="15">
        <v>65</v>
      </c>
      <c r="K4536" s="15">
        <v>20</v>
      </c>
      <c r="L4536" s="15">
        <v>13</v>
      </c>
      <c r="M4536" s="15">
        <v>3</v>
      </c>
      <c r="N4536" s="15">
        <v>52</v>
      </c>
      <c r="O4536" s="3">
        <v>248</v>
      </c>
      <c r="P4536" s="3">
        <v>140</v>
      </c>
      <c r="Q4536" s="3">
        <v>111</v>
      </c>
      <c r="R4536" s="3">
        <v>62</v>
      </c>
      <c r="S4536" s="3">
        <v>281</v>
      </c>
      <c r="T4536" s="23">
        <f t="shared" si="586"/>
        <v>0.4661377273413273</v>
      </c>
      <c r="U4536" s="4">
        <f t="shared" si="584"/>
        <v>162.66666666666666</v>
      </c>
      <c r="V4536" s="4">
        <f t="shared" si="587"/>
        <v>168.4</v>
      </c>
      <c r="W4536" s="4">
        <f t="shared" si="585"/>
        <v>5.7333333333333485</v>
      </c>
      <c r="X4536" s="4">
        <f t="shared" si="588"/>
        <v>0.96595407759303242</v>
      </c>
    </row>
    <row r="4537" spans="1:24">
      <c r="A4537" t="s">
        <v>3924</v>
      </c>
      <c r="B4537" s="15">
        <v>15</v>
      </c>
      <c r="C4537" s="15">
        <v>1</v>
      </c>
      <c r="D4537" s="15">
        <v>4</v>
      </c>
      <c r="E4537" s="15">
        <v>3</v>
      </c>
      <c r="F4537" s="3">
        <v>74</v>
      </c>
      <c r="G4537" s="3">
        <v>4</v>
      </c>
      <c r="H4537" s="3">
        <v>15</v>
      </c>
      <c r="I4537" s="21">
        <v>4</v>
      </c>
      <c r="J4537" s="15">
        <v>10</v>
      </c>
      <c r="K4537" s="15">
        <v>3</v>
      </c>
      <c r="L4537" s="15">
        <v>7</v>
      </c>
      <c r="N4537" s="15">
        <v>12</v>
      </c>
      <c r="O4537" s="3">
        <v>38</v>
      </c>
      <c r="P4537" s="3">
        <v>21</v>
      </c>
      <c r="Q4537" s="3">
        <v>60</v>
      </c>
      <c r="R4537" s="3">
        <v>0</v>
      </c>
      <c r="S4537" s="3">
        <v>65</v>
      </c>
      <c r="T4537" s="23">
        <f t="shared" si="586"/>
        <v>0.40323539506948824</v>
      </c>
      <c r="U4537" s="4">
        <f t="shared" si="584"/>
        <v>31</v>
      </c>
      <c r="V4537" s="4">
        <f t="shared" si="587"/>
        <v>36.799999999999997</v>
      </c>
      <c r="W4537" s="4">
        <f t="shared" si="585"/>
        <v>5.7999999999999972</v>
      </c>
      <c r="X4537" s="4">
        <f t="shared" si="588"/>
        <v>0.84239130434782616</v>
      </c>
    </row>
    <row r="4538" spans="1:24">
      <c r="A4538" t="s">
        <v>5448</v>
      </c>
      <c r="B4538" s="15">
        <v>2</v>
      </c>
      <c r="C4538" s="15">
        <v>1</v>
      </c>
      <c r="D4538" s="15">
        <v>1</v>
      </c>
      <c r="E4538" s="15">
        <v>0</v>
      </c>
      <c r="F4538" s="3">
        <v>10</v>
      </c>
      <c r="G4538" s="3">
        <v>4</v>
      </c>
      <c r="H4538" s="3">
        <v>4</v>
      </c>
      <c r="I4538" s="21">
        <v>0</v>
      </c>
      <c r="K4538" s="15">
        <v>1</v>
      </c>
      <c r="M4538" s="15">
        <v>2</v>
      </c>
      <c r="N4538" s="15">
        <v>2</v>
      </c>
      <c r="O4538" s="3">
        <v>0</v>
      </c>
      <c r="P4538" s="3">
        <v>7</v>
      </c>
      <c r="Q4538" s="3">
        <v>0</v>
      </c>
      <c r="R4538" s="3">
        <v>41</v>
      </c>
      <c r="S4538" s="3">
        <v>11</v>
      </c>
      <c r="T4538" s="23">
        <f t="shared" si="586"/>
        <v>0.29576374354775081</v>
      </c>
      <c r="U4538" s="4">
        <f t="shared" si="584"/>
        <v>6</v>
      </c>
      <c r="V4538" s="4">
        <f t="shared" si="587"/>
        <v>11.8</v>
      </c>
      <c r="W4538" s="4">
        <f t="shared" si="585"/>
        <v>5.8000000000000007</v>
      </c>
      <c r="X4538" s="4">
        <f t="shared" si="588"/>
        <v>0.50847457627118642</v>
      </c>
    </row>
    <row r="4539" spans="1:24">
      <c r="A4539" t="s">
        <v>6299</v>
      </c>
      <c r="B4539" s="15">
        <v>3</v>
      </c>
      <c r="C4539" s="15">
        <v>0</v>
      </c>
      <c r="D4539" s="15">
        <v>0</v>
      </c>
      <c r="E4539" s="15">
        <v>1</v>
      </c>
      <c r="F4539" s="3">
        <v>15</v>
      </c>
      <c r="G4539" s="3">
        <v>0</v>
      </c>
      <c r="H4539" s="3">
        <v>0</v>
      </c>
      <c r="I4539" s="21">
        <v>1</v>
      </c>
      <c r="J4539" s="15">
        <v>4</v>
      </c>
      <c r="K4539" s="15">
        <v>4</v>
      </c>
      <c r="N4539" s="15">
        <v>2</v>
      </c>
      <c r="O4539" s="3">
        <v>15</v>
      </c>
      <c r="P4539" s="3">
        <v>28</v>
      </c>
      <c r="Q4539" s="3">
        <v>0</v>
      </c>
      <c r="R4539" s="3">
        <v>0</v>
      </c>
      <c r="S4539" s="3">
        <v>11</v>
      </c>
      <c r="T4539" s="23">
        <f t="shared" si="586"/>
        <v>0.24447210300612326</v>
      </c>
      <c r="U4539" s="4">
        <f t="shared" si="584"/>
        <v>5</v>
      </c>
      <c r="V4539" s="4">
        <f t="shared" si="587"/>
        <v>10.8</v>
      </c>
      <c r="W4539" s="4">
        <f t="shared" si="585"/>
        <v>5.8000000000000007</v>
      </c>
      <c r="X4539" s="4">
        <f t="shared" si="588"/>
        <v>0.46296296296296291</v>
      </c>
    </row>
    <row r="4540" spans="1:24">
      <c r="A4540" t="s">
        <v>6036</v>
      </c>
      <c r="B4540" s="15">
        <v>1</v>
      </c>
      <c r="C4540" s="15">
        <v>1</v>
      </c>
      <c r="D4540" s="15">
        <v>0</v>
      </c>
      <c r="E4540" s="15">
        <v>0</v>
      </c>
      <c r="F4540" s="3">
        <v>5</v>
      </c>
      <c r="G4540" s="3">
        <v>4</v>
      </c>
      <c r="H4540" s="3">
        <v>0</v>
      </c>
      <c r="I4540" s="21">
        <v>0</v>
      </c>
      <c r="J4540" s="15">
        <v>4</v>
      </c>
      <c r="K4540" s="15">
        <v>1</v>
      </c>
      <c r="L4540" s="15">
        <v>2</v>
      </c>
      <c r="N4540" s="15">
        <v>1</v>
      </c>
      <c r="O4540" s="3">
        <v>15</v>
      </c>
      <c r="P4540" s="3">
        <v>7</v>
      </c>
      <c r="Q4540" s="3">
        <v>17</v>
      </c>
      <c r="R4540" s="3">
        <v>0</v>
      </c>
      <c r="S4540" s="3">
        <v>5</v>
      </c>
      <c r="T4540" s="23">
        <f t="shared" si="586"/>
        <v>0.11633060091983516</v>
      </c>
      <c r="U4540" s="4">
        <f t="shared" si="584"/>
        <v>3</v>
      </c>
      <c r="V4540" s="4">
        <f t="shared" si="587"/>
        <v>8.8000000000000007</v>
      </c>
      <c r="W4540" s="4">
        <f t="shared" si="585"/>
        <v>5.8000000000000007</v>
      </c>
      <c r="X4540" s="4">
        <f t="shared" si="588"/>
        <v>0.34090909090909088</v>
      </c>
    </row>
    <row r="4541" spans="1:24">
      <c r="A4541" t="s">
        <v>870</v>
      </c>
      <c r="B4541" s="15">
        <v>26</v>
      </c>
      <c r="C4541" s="15">
        <v>40</v>
      </c>
      <c r="D4541" s="15">
        <v>71</v>
      </c>
      <c r="E4541" s="15">
        <v>12</v>
      </c>
      <c r="F4541" s="3">
        <v>129</v>
      </c>
      <c r="G4541" s="3">
        <v>142</v>
      </c>
      <c r="H4541" s="3">
        <v>267</v>
      </c>
      <c r="I4541" s="21">
        <v>17</v>
      </c>
      <c r="J4541" s="15">
        <v>59</v>
      </c>
      <c r="K4541" s="15">
        <v>27</v>
      </c>
      <c r="L4541" s="15">
        <v>22</v>
      </c>
      <c r="M4541" s="15">
        <v>9</v>
      </c>
      <c r="N4541" s="15">
        <v>26</v>
      </c>
      <c r="O4541" s="3">
        <v>225</v>
      </c>
      <c r="P4541" s="3">
        <v>188</v>
      </c>
      <c r="Q4541" s="3">
        <v>188</v>
      </c>
      <c r="R4541" s="3">
        <v>185</v>
      </c>
      <c r="S4541" s="3">
        <v>140</v>
      </c>
      <c r="T4541" s="23">
        <f t="shared" si="586"/>
        <v>0.43932438736732327</v>
      </c>
      <c r="U4541" s="4">
        <f t="shared" si="584"/>
        <v>179.33333333333334</v>
      </c>
      <c r="V4541" s="4">
        <f t="shared" si="587"/>
        <v>185.2</v>
      </c>
      <c r="W4541" s="4">
        <f t="shared" si="585"/>
        <v>5.8666666666666458</v>
      </c>
      <c r="X4541" s="4">
        <f t="shared" si="588"/>
        <v>0.96832253419726433</v>
      </c>
    </row>
    <row r="4542" spans="1:24">
      <c r="A4542" t="s">
        <v>1097</v>
      </c>
      <c r="B4542" s="15">
        <v>45</v>
      </c>
      <c r="C4542" s="15">
        <v>31</v>
      </c>
      <c r="D4542" s="15">
        <v>37</v>
      </c>
      <c r="E4542" s="15">
        <v>5</v>
      </c>
      <c r="F4542" s="3">
        <v>223</v>
      </c>
      <c r="G4542" s="3">
        <v>110</v>
      </c>
      <c r="H4542" s="3">
        <v>139</v>
      </c>
      <c r="I4542" s="21">
        <v>7</v>
      </c>
      <c r="J4542" s="15">
        <v>58</v>
      </c>
      <c r="K4542" s="15">
        <v>23</v>
      </c>
      <c r="L4542" s="15">
        <v>11</v>
      </c>
      <c r="M4542" s="15">
        <v>5</v>
      </c>
      <c r="N4542" s="15">
        <v>44</v>
      </c>
      <c r="O4542" s="3">
        <v>221</v>
      </c>
      <c r="P4542" s="3">
        <v>161</v>
      </c>
      <c r="Q4542" s="3">
        <v>94</v>
      </c>
      <c r="R4542" s="3">
        <v>103</v>
      </c>
      <c r="S4542" s="3">
        <v>237</v>
      </c>
      <c r="T4542" s="23">
        <f t="shared" si="586"/>
        <v>0.45163186443127346</v>
      </c>
      <c r="U4542" s="4">
        <f t="shared" si="584"/>
        <v>157.33333333333334</v>
      </c>
      <c r="V4542" s="4">
        <f t="shared" si="587"/>
        <v>163.19999999999999</v>
      </c>
      <c r="W4542" s="4">
        <f t="shared" si="585"/>
        <v>5.8666666666666458</v>
      </c>
      <c r="X4542" s="4">
        <f t="shared" si="588"/>
        <v>0.96405228758169947</v>
      </c>
    </row>
    <row r="4543" spans="1:24">
      <c r="A4543" t="s">
        <v>4548</v>
      </c>
      <c r="B4543" s="15">
        <v>1</v>
      </c>
      <c r="C4543" s="15">
        <v>4</v>
      </c>
      <c r="D4543" s="15">
        <v>4</v>
      </c>
      <c r="E4543" s="15">
        <v>0</v>
      </c>
      <c r="F4543" s="3">
        <v>5</v>
      </c>
      <c r="G4543" s="3">
        <v>14</v>
      </c>
      <c r="H4543" s="3">
        <v>15</v>
      </c>
      <c r="I4543" s="21">
        <v>0</v>
      </c>
      <c r="J4543" s="15">
        <v>7</v>
      </c>
      <c r="K4543" s="15">
        <v>2</v>
      </c>
      <c r="L4543" s="15">
        <v>4</v>
      </c>
      <c r="N4543" s="15">
        <v>2</v>
      </c>
      <c r="O4543" s="3">
        <v>27</v>
      </c>
      <c r="P4543" s="3">
        <v>14</v>
      </c>
      <c r="Q4543" s="3">
        <v>34</v>
      </c>
      <c r="R4543" s="3">
        <v>0</v>
      </c>
      <c r="S4543" s="3">
        <v>11</v>
      </c>
      <c r="T4543" s="23">
        <f t="shared" si="586"/>
        <v>0.25419935040229491</v>
      </c>
      <c r="U4543" s="4">
        <f t="shared" si="584"/>
        <v>11.333333333333334</v>
      </c>
      <c r="V4543" s="4">
        <f t="shared" si="587"/>
        <v>17.2</v>
      </c>
      <c r="W4543" s="4">
        <f t="shared" si="585"/>
        <v>5.8666666666666654</v>
      </c>
      <c r="X4543" s="4">
        <f t="shared" si="588"/>
        <v>0.6589147286821706</v>
      </c>
    </row>
    <row r="4544" spans="1:24">
      <c r="A4544" t="s">
        <v>6128</v>
      </c>
      <c r="B4544" s="15">
        <v>2</v>
      </c>
      <c r="C4544" s="15">
        <v>0</v>
      </c>
      <c r="D4544" s="15">
        <v>0</v>
      </c>
      <c r="E4544" s="15">
        <v>0</v>
      </c>
      <c r="F4544" s="3">
        <v>10</v>
      </c>
      <c r="G4544" s="3">
        <v>0</v>
      </c>
      <c r="H4544" s="3">
        <v>0</v>
      </c>
      <c r="I4544" s="21">
        <v>0</v>
      </c>
      <c r="M4544" s="15">
        <v>2</v>
      </c>
      <c r="N4544" s="15">
        <v>1</v>
      </c>
      <c r="O4544" s="3">
        <v>0</v>
      </c>
      <c r="P4544" s="3">
        <v>0</v>
      </c>
      <c r="Q4544" s="3">
        <v>0</v>
      </c>
      <c r="R4544" s="3">
        <v>41</v>
      </c>
      <c r="S4544" s="3">
        <v>5</v>
      </c>
      <c r="T4544" s="23">
        <f t="shared" si="586"/>
        <v>0.30572980201994204</v>
      </c>
      <c r="U4544" s="4">
        <f t="shared" si="584"/>
        <v>3.3333333333333335</v>
      </c>
      <c r="V4544" s="4">
        <f t="shared" si="587"/>
        <v>9.1999999999999993</v>
      </c>
      <c r="W4544" s="4">
        <f t="shared" si="585"/>
        <v>5.8666666666666654</v>
      </c>
      <c r="X4544" s="4">
        <f t="shared" si="588"/>
        <v>0.3623188405797102</v>
      </c>
    </row>
    <row r="4545" spans="1:24">
      <c r="A4545" t="s">
        <v>1972</v>
      </c>
      <c r="B4545" s="15">
        <v>18</v>
      </c>
      <c r="C4545" s="15">
        <v>16</v>
      </c>
      <c r="D4545" s="15">
        <v>12</v>
      </c>
      <c r="E4545" s="15">
        <v>4</v>
      </c>
      <c r="F4545" s="3">
        <v>89</v>
      </c>
      <c r="G4545" s="3">
        <v>57</v>
      </c>
      <c r="H4545" s="3">
        <v>45</v>
      </c>
      <c r="I4545" s="21">
        <v>6</v>
      </c>
      <c r="J4545" s="15">
        <v>28</v>
      </c>
      <c r="K4545" s="15">
        <v>13</v>
      </c>
      <c r="L4545" s="15">
        <v>7</v>
      </c>
      <c r="M4545" s="15">
        <v>2</v>
      </c>
      <c r="N4545" s="15">
        <v>9</v>
      </c>
      <c r="O4545" s="3">
        <v>107</v>
      </c>
      <c r="P4545" s="3">
        <v>91</v>
      </c>
      <c r="Q4545" s="3">
        <v>60</v>
      </c>
      <c r="R4545" s="3">
        <v>41</v>
      </c>
      <c r="S4545" s="3">
        <v>49</v>
      </c>
      <c r="T4545" s="23">
        <f t="shared" si="586"/>
        <v>0.38492208588850768</v>
      </c>
      <c r="U4545" s="4">
        <f t="shared" si="584"/>
        <v>63.666666666666664</v>
      </c>
      <c r="V4545" s="4">
        <f t="shared" si="587"/>
        <v>69.599999999999994</v>
      </c>
      <c r="W4545" s="4">
        <f t="shared" si="585"/>
        <v>5.93333333333333</v>
      </c>
      <c r="X4545" s="4">
        <f t="shared" si="588"/>
        <v>0.91475095785440619</v>
      </c>
    </row>
    <row r="4546" spans="1:24">
      <c r="A4546" t="s">
        <v>5871</v>
      </c>
      <c r="B4546" s="15">
        <v>4</v>
      </c>
      <c r="C4546" s="15">
        <v>0</v>
      </c>
      <c r="D4546" s="15">
        <v>0</v>
      </c>
      <c r="E4546" s="15">
        <v>1</v>
      </c>
      <c r="F4546" s="3">
        <v>20</v>
      </c>
      <c r="G4546" s="3">
        <v>0</v>
      </c>
      <c r="H4546" s="3">
        <v>0</v>
      </c>
      <c r="I4546" s="21">
        <v>1</v>
      </c>
      <c r="J4546" s="15">
        <v>2</v>
      </c>
      <c r="K4546" s="15">
        <v>1</v>
      </c>
      <c r="L4546" s="15">
        <v>3</v>
      </c>
      <c r="N4546" s="15">
        <v>4</v>
      </c>
      <c r="O4546" s="3">
        <v>8</v>
      </c>
      <c r="P4546" s="3">
        <v>7</v>
      </c>
      <c r="Q4546" s="3">
        <v>26</v>
      </c>
      <c r="R4546" s="3">
        <v>0</v>
      </c>
      <c r="S4546" s="3">
        <v>22</v>
      </c>
      <c r="T4546" s="23">
        <f t="shared" si="586"/>
        <v>0.24681910262710943</v>
      </c>
      <c r="U4546" s="4">
        <f t="shared" ref="U4546:U4609" si="589">AVERAGE(F4546:H4546)</f>
        <v>6.666666666666667</v>
      </c>
      <c r="V4546" s="4">
        <f t="shared" si="587"/>
        <v>12.6</v>
      </c>
      <c r="W4546" s="4">
        <f t="shared" ref="W4546:W4609" si="590">V4546-U4546</f>
        <v>5.9333333333333327</v>
      </c>
      <c r="X4546" s="4">
        <f t="shared" si="588"/>
        <v>0.52910052910052918</v>
      </c>
    </row>
    <row r="4547" spans="1:24">
      <c r="A4547" t="s">
        <v>3147</v>
      </c>
      <c r="B4547" s="15">
        <v>0</v>
      </c>
      <c r="C4547" s="15">
        <v>16</v>
      </c>
      <c r="D4547" s="15">
        <v>6</v>
      </c>
      <c r="E4547" s="15">
        <v>0</v>
      </c>
      <c r="F4547" s="3">
        <v>0</v>
      </c>
      <c r="G4547" s="3">
        <v>57</v>
      </c>
      <c r="H4547" s="3">
        <v>23</v>
      </c>
      <c r="I4547" s="21">
        <v>0</v>
      </c>
      <c r="J4547" s="15">
        <v>3</v>
      </c>
      <c r="K4547" s="15">
        <v>4</v>
      </c>
      <c r="L4547" s="15">
        <v>3</v>
      </c>
      <c r="M4547" s="15">
        <v>4</v>
      </c>
      <c r="N4547" s="15">
        <v>3</v>
      </c>
      <c r="O4547" s="3">
        <v>11</v>
      </c>
      <c r="P4547" s="3">
        <v>28</v>
      </c>
      <c r="Q4547" s="3">
        <v>26</v>
      </c>
      <c r="R4547" s="3">
        <v>82</v>
      </c>
      <c r="S4547" s="3">
        <v>16</v>
      </c>
      <c r="T4547" s="23">
        <f t="shared" si="586"/>
        <v>0.39278230947544879</v>
      </c>
      <c r="U4547" s="4">
        <f t="shared" si="589"/>
        <v>26.666666666666668</v>
      </c>
      <c r="V4547" s="4">
        <f t="shared" si="587"/>
        <v>32.6</v>
      </c>
      <c r="W4547" s="4">
        <f t="shared" si="590"/>
        <v>5.9333333333333336</v>
      </c>
      <c r="X4547" s="4">
        <f t="shared" si="588"/>
        <v>0.81799591002044991</v>
      </c>
    </row>
    <row r="4548" spans="1:24">
      <c r="A4548" t="s">
        <v>6083</v>
      </c>
      <c r="B4548" s="15">
        <v>0</v>
      </c>
      <c r="C4548" s="15">
        <v>1</v>
      </c>
      <c r="D4548" s="15">
        <v>1</v>
      </c>
      <c r="E4548" s="15">
        <v>0</v>
      </c>
      <c r="F4548" s="3">
        <v>0</v>
      </c>
      <c r="G4548" s="3">
        <v>4</v>
      </c>
      <c r="H4548" s="3">
        <v>4</v>
      </c>
      <c r="I4548" s="21">
        <v>0</v>
      </c>
      <c r="J4548" s="15">
        <v>3</v>
      </c>
      <c r="K4548" s="15">
        <v>1</v>
      </c>
      <c r="L4548" s="15">
        <v>1</v>
      </c>
      <c r="N4548" s="15">
        <v>3</v>
      </c>
      <c r="O4548" s="3">
        <v>11</v>
      </c>
      <c r="P4548" s="3">
        <v>7</v>
      </c>
      <c r="Q4548" s="3">
        <v>9</v>
      </c>
      <c r="R4548" s="3">
        <v>0</v>
      </c>
      <c r="S4548" s="3">
        <v>16</v>
      </c>
      <c r="T4548" s="23">
        <f t="shared" si="586"/>
        <v>7.6415772224851602E-2</v>
      </c>
      <c r="U4548" s="4">
        <f t="shared" si="589"/>
        <v>2.6666666666666665</v>
      </c>
      <c r="V4548" s="4">
        <f t="shared" si="587"/>
        <v>8.6</v>
      </c>
      <c r="W4548" s="4">
        <f t="shared" si="590"/>
        <v>5.9333333333333336</v>
      </c>
      <c r="X4548" s="4">
        <f t="shared" si="588"/>
        <v>0.31007751937984496</v>
      </c>
    </row>
    <row r="4549" spans="1:24">
      <c r="A4549" t="s">
        <v>4711</v>
      </c>
      <c r="B4549" s="15">
        <v>1</v>
      </c>
      <c r="C4549" s="15">
        <v>6</v>
      </c>
      <c r="D4549" s="15">
        <v>1</v>
      </c>
      <c r="E4549" s="15">
        <v>0</v>
      </c>
      <c r="F4549" s="3">
        <v>5</v>
      </c>
      <c r="G4549" s="3">
        <v>21</v>
      </c>
      <c r="H4549" s="3">
        <v>4</v>
      </c>
      <c r="I4549" s="21">
        <v>0</v>
      </c>
      <c r="J4549" s="15">
        <v>6</v>
      </c>
      <c r="K4549" s="15">
        <v>2</v>
      </c>
      <c r="L4549" s="15">
        <v>2</v>
      </c>
      <c r="M4549" s="15">
        <v>1</v>
      </c>
      <c r="N4549" s="15">
        <v>1</v>
      </c>
      <c r="O4549" s="3">
        <v>23</v>
      </c>
      <c r="P4549" s="3">
        <v>14</v>
      </c>
      <c r="Q4549" s="3">
        <v>17</v>
      </c>
      <c r="R4549" s="3">
        <v>21</v>
      </c>
      <c r="S4549" s="3">
        <v>5</v>
      </c>
      <c r="T4549" s="23">
        <f t="shared" si="586"/>
        <v>0.17143728120866339</v>
      </c>
      <c r="U4549" s="4">
        <f t="shared" si="589"/>
        <v>10</v>
      </c>
      <c r="V4549" s="4">
        <f t="shared" si="587"/>
        <v>16</v>
      </c>
      <c r="W4549" s="4">
        <f t="shared" si="590"/>
        <v>6</v>
      </c>
      <c r="X4549" s="4">
        <f t="shared" si="588"/>
        <v>0.625</v>
      </c>
    </row>
    <row r="4550" spans="1:24">
      <c r="A4550" t="s">
        <v>5853</v>
      </c>
      <c r="B4550" s="15">
        <v>0</v>
      </c>
      <c r="C4550" s="15">
        <v>1</v>
      </c>
      <c r="D4550" s="15">
        <v>2</v>
      </c>
      <c r="E4550" s="15">
        <v>0</v>
      </c>
      <c r="F4550" s="3">
        <v>0</v>
      </c>
      <c r="G4550" s="3">
        <v>4</v>
      </c>
      <c r="H4550" s="3">
        <v>8</v>
      </c>
      <c r="I4550" s="21">
        <v>0</v>
      </c>
      <c r="J4550" s="15">
        <v>6</v>
      </c>
      <c r="K4550" s="15">
        <v>1</v>
      </c>
      <c r="L4550" s="15">
        <v>1</v>
      </c>
      <c r="N4550" s="15">
        <v>2</v>
      </c>
      <c r="O4550" s="3">
        <v>23</v>
      </c>
      <c r="P4550" s="3">
        <v>7</v>
      </c>
      <c r="Q4550" s="3">
        <v>9</v>
      </c>
      <c r="R4550" s="3">
        <v>0</v>
      </c>
      <c r="S4550" s="3">
        <v>11</v>
      </c>
      <c r="T4550" s="23">
        <f t="shared" si="586"/>
        <v>0.14899926004815045</v>
      </c>
      <c r="U4550" s="4">
        <f t="shared" si="589"/>
        <v>4</v>
      </c>
      <c r="V4550" s="4">
        <f t="shared" si="587"/>
        <v>10</v>
      </c>
      <c r="W4550" s="4">
        <f t="shared" si="590"/>
        <v>6</v>
      </c>
      <c r="X4550" s="4">
        <f t="shared" si="588"/>
        <v>0.4</v>
      </c>
    </row>
    <row r="4551" spans="1:24">
      <c r="A4551" t="s">
        <v>382</v>
      </c>
      <c r="B4551" s="15">
        <v>88</v>
      </c>
      <c r="C4551" s="15">
        <v>89</v>
      </c>
      <c r="D4551" s="15">
        <v>91</v>
      </c>
      <c r="E4551" s="15">
        <v>17</v>
      </c>
      <c r="F4551" s="3">
        <v>436</v>
      </c>
      <c r="G4551" s="3">
        <v>315</v>
      </c>
      <c r="H4551" s="3">
        <v>342</v>
      </c>
      <c r="I4551" s="21">
        <v>24</v>
      </c>
      <c r="J4551" s="15">
        <v>75</v>
      </c>
      <c r="K4551" s="15">
        <v>55</v>
      </c>
      <c r="L4551" s="15">
        <v>29</v>
      </c>
      <c r="M4551" s="15">
        <v>21</v>
      </c>
      <c r="N4551" s="15">
        <v>93</v>
      </c>
      <c r="O4551" s="3">
        <v>286</v>
      </c>
      <c r="P4551" s="3">
        <v>384</v>
      </c>
      <c r="Q4551" s="3">
        <v>248</v>
      </c>
      <c r="R4551" s="3">
        <v>432</v>
      </c>
      <c r="S4551" s="3">
        <v>502</v>
      </c>
      <c r="T4551" s="23">
        <f t="shared" si="586"/>
        <v>0.46572649799467614</v>
      </c>
      <c r="U4551" s="4">
        <f t="shared" si="589"/>
        <v>364.33333333333331</v>
      </c>
      <c r="V4551" s="4">
        <f t="shared" si="587"/>
        <v>370.4</v>
      </c>
      <c r="W4551" s="4">
        <f t="shared" si="590"/>
        <v>6.0666666666666629</v>
      </c>
      <c r="X4551" s="4">
        <f t="shared" si="588"/>
        <v>0.98362131029517641</v>
      </c>
    </row>
    <row r="4552" spans="1:24">
      <c r="A4552" t="s">
        <v>4313</v>
      </c>
      <c r="B4552" s="15">
        <v>0</v>
      </c>
      <c r="C4552" s="15">
        <v>3</v>
      </c>
      <c r="D4552" s="15">
        <v>6</v>
      </c>
      <c r="E4552" s="15">
        <v>1</v>
      </c>
      <c r="F4552" s="3">
        <v>0</v>
      </c>
      <c r="G4552" s="3">
        <v>11</v>
      </c>
      <c r="H4552" s="3">
        <v>23</v>
      </c>
      <c r="I4552" s="21">
        <v>1</v>
      </c>
      <c r="J4552" s="15">
        <v>6</v>
      </c>
      <c r="K4552" s="15">
        <v>2</v>
      </c>
      <c r="L4552" s="15">
        <v>4</v>
      </c>
      <c r="N4552" s="15">
        <v>3</v>
      </c>
      <c r="O4552" s="3">
        <v>23</v>
      </c>
      <c r="P4552" s="3">
        <v>14</v>
      </c>
      <c r="Q4552" s="3">
        <v>34</v>
      </c>
      <c r="R4552" s="3">
        <v>0</v>
      </c>
      <c r="S4552" s="3">
        <v>16</v>
      </c>
      <c r="T4552" s="23">
        <f t="shared" si="586"/>
        <v>0.26007821464607622</v>
      </c>
      <c r="U4552" s="4">
        <f t="shared" si="589"/>
        <v>11.333333333333334</v>
      </c>
      <c r="V4552" s="4">
        <f t="shared" si="587"/>
        <v>17.399999999999999</v>
      </c>
      <c r="W4552" s="4">
        <f t="shared" si="590"/>
        <v>6.0666666666666647</v>
      </c>
      <c r="X4552" s="4">
        <f t="shared" si="588"/>
        <v>0.65134099616858243</v>
      </c>
    </row>
    <row r="4553" spans="1:24">
      <c r="A4553" t="s">
        <v>5595</v>
      </c>
      <c r="B4553" s="15">
        <v>3</v>
      </c>
      <c r="C4553" s="15">
        <v>1</v>
      </c>
      <c r="D4553" s="15">
        <v>0</v>
      </c>
      <c r="E4553" s="15">
        <v>0</v>
      </c>
      <c r="F4553" s="3">
        <v>15</v>
      </c>
      <c r="G4553" s="3">
        <v>4</v>
      </c>
      <c r="H4553" s="3">
        <v>0</v>
      </c>
      <c r="I4553" s="21">
        <v>0</v>
      </c>
      <c r="J4553" s="15">
        <v>5</v>
      </c>
      <c r="K4553" s="15">
        <v>3</v>
      </c>
      <c r="L4553" s="15">
        <v>2</v>
      </c>
      <c r="N4553" s="15">
        <v>1</v>
      </c>
      <c r="O4553" s="3">
        <v>19</v>
      </c>
      <c r="P4553" s="3">
        <v>21</v>
      </c>
      <c r="Q4553" s="3">
        <v>17</v>
      </c>
      <c r="R4553" s="3">
        <v>0</v>
      </c>
      <c r="S4553" s="3">
        <v>5</v>
      </c>
      <c r="T4553" s="23">
        <f t="shared" si="586"/>
        <v>0.19157824464326517</v>
      </c>
      <c r="U4553" s="4">
        <f t="shared" si="589"/>
        <v>6.333333333333333</v>
      </c>
      <c r="V4553" s="4">
        <f t="shared" si="587"/>
        <v>12.4</v>
      </c>
      <c r="W4553" s="4">
        <f t="shared" si="590"/>
        <v>6.0666666666666673</v>
      </c>
      <c r="X4553" s="4">
        <f t="shared" si="588"/>
        <v>0.510752688172043</v>
      </c>
    </row>
    <row r="4554" spans="1:24">
      <c r="A4554" t="s">
        <v>6840</v>
      </c>
      <c r="B4554" s="15">
        <v>0</v>
      </c>
      <c r="C4554" s="15">
        <v>0</v>
      </c>
      <c r="D4554" s="15">
        <v>1</v>
      </c>
      <c r="E4554" s="15">
        <v>0</v>
      </c>
      <c r="F4554" s="3">
        <v>0</v>
      </c>
      <c r="G4554" s="3">
        <v>0</v>
      </c>
      <c r="H4554" s="3">
        <v>4</v>
      </c>
      <c r="I4554" s="21">
        <v>0</v>
      </c>
      <c r="J4554" s="15">
        <v>1</v>
      </c>
      <c r="K4554" s="15">
        <v>1</v>
      </c>
      <c r="M4554" s="15">
        <v>1</v>
      </c>
      <c r="N4554" s="15">
        <v>1</v>
      </c>
      <c r="O4554" s="3">
        <v>4</v>
      </c>
      <c r="P4554" s="3">
        <v>7</v>
      </c>
      <c r="Q4554" s="3">
        <v>0</v>
      </c>
      <c r="R4554" s="3">
        <v>21</v>
      </c>
      <c r="S4554" s="3">
        <v>5</v>
      </c>
      <c r="T4554" s="23">
        <f t="shared" si="586"/>
        <v>0.13007138097755008</v>
      </c>
      <c r="U4554" s="4">
        <f t="shared" si="589"/>
        <v>1.3333333333333333</v>
      </c>
      <c r="V4554" s="4">
        <f t="shared" si="587"/>
        <v>7.4</v>
      </c>
      <c r="W4554" s="4">
        <f t="shared" si="590"/>
        <v>6.0666666666666673</v>
      </c>
      <c r="X4554" s="4">
        <f t="shared" si="588"/>
        <v>0.18018018018018017</v>
      </c>
    </row>
    <row r="4555" spans="1:24">
      <c r="A4555" t="s">
        <v>2787</v>
      </c>
      <c r="B4555" s="15">
        <v>11</v>
      </c>
      <c r="C4555" s="15">
        <v>6</v>
      </c>
      <c r="D4555" s="15">
        <v>9</v>
      </c>
      <c r="E4555" s="15">
        <v>2</v>
      </c>
      <c r="F4555" s="3">
        <v>55</v>
      </c>
      <c r="G4555" s="3">
        <v>21</v>
      </c>
      <c r="H4555" s="3">
        <v>34</v>
      </c>
      <c r="I4555" s="21">
        <v>3</v>
      </c>
      <c r="J4555" s="15">
        <v>13</v>
      </c>
      <c r="K4555" s="15">
        <v>7</v>
      </c>
      <c r="L4555" s="15">
        <v>1</v>
      </c>
      <c r="M4555" s="15">
        <v>2</v>
      </c>
      <c r="N4555" s="15">
        <v>12</v>
      </c>
      <c r="O4555" s="3">
        <v>50</v>
      </c>
      <c r="P4555" s="3">
        <v>49</v>
      </c>
      <c r="Q4555" s="3">
        <v>9</v>
      </c>
      <c r="R4555" s="3">
        <v>41</v>
      </c>
      <c r="S4555" s="3">
        <v>65</v>
      </c>
      <c r="T4555" s="23">
        <f t="shared" si="586"/>
        <v>0.34202383025100314</v>
      </c>
      <c r="U4555" s="4">
        <f t="shared" si="589"/>
        <v>36.666666666666664</v>
      </c>
      <c r="V4555" s="4">
        <f t="shared" si="587"/>
        <v>42.8</v>
      </c>
      <c r="W4555" s="4">
        <f t="shared" si="590"/>
        <v>6.1333333333333329</v>
      </c>
      <c r="X4555" s="4">
        <f t="shared" si="588"/>
        <v>0.85669781931464173</v>
      </c>
    </row>
    <row r="4556" spans="1:24">
      <c r="A4556" t="s">
        <v>6874</v>
      </c>
      <c r="B4556" s="15">
        <v>1</v>
      </c>
      <c r="C4556" s="15">
        <v>0</v>
      </c>
      <c r="D4556" s="15">
        <v>0</v>
      </c>
      <c r="E4556" s="15">
        <v>0</v>
      </c>
      <c r="F4556" s="3">
        <v>5</v>
      </c>
      <c r="G4556" s="3">
        <v>0</v>
      </c>
      <c r="H4556" s="3">
        <v>0</v>
      </c>
      <c r="I4556" s="21">
        <v>0</v>
      </c>
      <c r="K4556" s="15">
        <v>1</v>
      </c>
      <c r="M4556" s="15">
        <v>1</v>
      </c>
      <c r="N4556" s="15">
        <v>2</v>
      </c>
      <c r="O4556" s="3">
        <v>0</v>
      </c>
      <c r="P4556" s="3">
        <v>7</v>
      </c>
      <c r="Q4556" s="3">
        <v>0</v>
      </c>
      <c r="R4556" s="3">
        <v>21</v>
      </c>
      <c r="S4556" s="3">
        <v>11</v>
      </c>
      <c r="T4556" s="23">
        <f t="shared" si="586"/>
        <v>0.14813568682615386</v>
      </c>
      <c r="U4556" s="4">
        <f t="shared" si="589"/>
        <v>1.6666666666666667</v>
      </c>
      <c r="V4556" s="4">
        <f t="shared" si="587"/>
        <v>7.8</v>
      </c>
      <c r="W4556" s="4">
        <f t="shared" si="590"/>
        <v>6.1333333333333329</v>
      </c>
      <c r="X4556" s="4">
        <f t="shared" si="588"/>
        <v>0.21367521367521369</v>
      </c>
    </row>
    <row r="4557" spans="1:24">
      <c r="A4557" t="s">
        <v>4970</v>
      </c>
      <c r="B4557" s="15">
        <v>3</v>
      </c>
      <c r="C4557" s="15">
        <v>0</v>
      </c>
      <c r="D4557" s="15">
        <v>2</v>
      </c>
      <c r="E4557" s="15">
        <v>1</v>
      </c>
      <c r="F4557" s="3">
        <v>15</v>
      </c>
      <c r="G4557" s="3">
        <v>0</v>
      </c>
      <c r="H4557" s="3">
        <v>8</v>
      </c>
      <c r="I4557" s="21">
        <v>1</v>
      </c>
      <c r="J4557" s="15">
        <v>1</v>
      </c>
      <c r="K4557" s="15">
        <v>3</v>
      </c>
      <c r="L4557" s="15">
        <v>2</v>
      </c>
      <c r="N4557" s="15">
        <v>5</v>
      </c>
      <c r="O4557" s="3">
        <v>4</v>
      </c>
      <c r="P4557" s="3">
        <v>21</v>
      </c>
      <c r="Q4557" s="3">
        <v>17</v>
      </c>
      <c r="R4557" s="3">
        <v>0</v>
      </c>
      <c r="S4557" s="3">
        <v>27</v>
      </c>
      <c r="T4557" s="23">
        <f t="shared" si="586"/>
        <v>0.22282119475605294</v>
      </c>
      <c r="U4557" s="4">
        <f t="shared" si="589"/>
        <v>7.666666666666667</v>
      </c>
      <c r="V4557" s="4">
        <f t="shared" si="587"/>
        <v>13.8</v>
      </c>
      <c r="W4557" s="4">
        <f t="shared" si="590"/>
        <v>6.1333333333333337</v>
      </c>
      <c r="X4557" s="4">
        <f t="shared" si="588"/>
        <v>0.55555555555555558</v>
      </c>
    </row>
    <row r="4558" spans="1:24">
      <c r="A4558" t="s">
        <v>5527</v>
      </c>
      <c r="B4558" s="15">
        <v>0</v>
      </c>
      <c r="C4558" s="15">
        <v>4</v>
      </c>
      <c r="D4558" s="15">
        <v>0</v>
      </c>
      <c r="E4558" s="15">
        <v>0</v>
      </c>
      <c r="F4558" s="3">
        <v>0</v>
      </c>
      <c r="G4558" s="3">
        <v>14</v>
      </c>
      <c r="H4558" s="3">
        <v>0</v>
      </c>
      <c r="I4558" s="21">
        <v>0</v>
      </c>
      <c r="J4558" s="15">
        <v>4</v>
      </c>
      <c r="K4558" s="15">
        <v>2</v>
      </c>
      <c r="L4558" s="15">
        <v>1</v>
      </c>
      <c r="N4558" s="15">
        <v>3</v>
      </c>
      <c r="O4558" s="3">
        <v>15</v>
      </c>
      <c r="P4558" s="3">
        <v>14</v>
      </c>
      <c r="Q4558" s="3">
        <v>9</v>
      </c>
      <c r="R4558" s="3">
        <v>0</v>
      </c>
      <c r="S4558" s="3">
        <v>16</v>
      </c>
      <c r="T4558" s="23">
        <f t="shared" si="586"/>
        <v>0.14187659598303243</v>
      </c>
      <c r="U4558" s="4">
        <f t="shared" si="589"/>
        <v>4.666666666666667</v>
      </c>
      <c r="V4558" s="4">
        <f t="shared" si="587"/>
        <v>10.8</v>
      </c>
      <c r="W4558" s="4">
        <f t="shared" si="590"/>
        <v>6.1333333333333337</v>
      </c>
      <c r="X4558" s="4">
        <f t="shared" si="588"/>
        <v>0.43209876543209874</v>
      </c>
    </row>
    <row r="4559" spans="1:24">
      <c r="A4559" t="s">
        <v>6298</v>
      </c>
      <c r="B4559" s="15">
        <v>0</v>
      </c>
      <c r="C4559" s="15">
        <v>0</v>
      </c>
      <c r="D4559" s="15">
        <v>2</v>
      </c>
      <c r="E4559" s="15">
        <v>0</v>
      </c>
      <c r="F4559" s="3">
        <v>0</v>
      </c>
      <c r="G4559" s="3">
        <v>0</v>
      </c>
      <c r="H4559" s="3">
        <v>8</v>
      </c>
      <c r="I4559" s="21">
        <v>0</v>
      </c>
      <c r="J4559" s="15">
        <v>3</v>
      </c>
      <c r="K4559" s="15">
        <v>1</v>
      </c>
      <c r="M4559" s="15">
        <v>1</v>
      </c>
      <c r="N4559" s="15">
        <v>1</v>
      </c>
      <c r="O4559" s="3">
        <v>11</v>
      </c>
      <c r="P4559" s="3">
        <v>7</v>
      </c>
      <c r="Q4559" s="3">
        <v>0</v>
      </c>
      <c r="R4559" s="3">
        <v>21</v>
      </c>
      <c r="S4559" s="3">
        <v>5</v>
      </c>
      <c r="T4559" s="23">
        <f t="shared" si="586"/>
        <v>0.13678908992915648</v>
      </c>
      <c r="U4559" s="4">
        <f t="shared" si="589"/>
        <v>2.6666666666666665</v>
      </c>
      <c r="V4559" s="4">
        <f t="shared" si="587"/>
        <v>8.8000000000000007</v>
      </c>
      <c r="W4559" s="4">
        <f t="shared" si="590"/>
        <v>6.1333333333333346</v>
      </c>
      <c r="X4559" s="4">
        <f t="shared" si="588"/>
        <v>0.30303030303030298</v>
      </c>
    </row>
    <row r="4560" spans="1:24">
      <c r="A4560" t="s">
        <v>4053</v>
      </c>
      <c r="B4560" s="15">
        <v>3</v>
      </c>
      <c r="C4560" s="15">
        <v>1</v>
      </c>
      <c r="D4560" s="15">
        <v>6</v>
      </c>
      <c r="E4560" s="15">
        <v>3</v>
      </c>
      <c r="F4560" s="3">
        <v>15</v>
      </c>
      <c r="G4560" s="3">
        <v>4</v>
      </c>
      <c r="H4560" s="3">
        <v>23</v>
      </c>
      <c r="I4560" s="21">
        <v>4</v>
      </c>
      <c r="J4560" s="15">
        <v>1</v>
      </c>
      <c r="K4560" s="15">
        <v>3</v>
      </c>
      <c r="L4560" s="15">
        <v>1</v>
      </c>
      <c r="M4560" s="15">
        <v>3</v>
      </c>
      <c r="N4560" s="15">
        <v>1</v>
      </c>
      <c r="O4560" s="3">
        <v>4</v>
      </c>
      <c r="P4560" s="3">
        <v>21</v>
      </c>
      <c r="Q4560" s="3">
        <v>9</v>
      </c>
      <c r="R4560" s="3">
        <v>62</v>
      </c>
      <c r="S4560" s="3">
        <v>5</v>
      </c>
      <c r="T4560" s="23">
        <f t="shared" si="586"/>
        <v>0.34735896676632588</v>
      </c>
      <c r="U4560" s="4">
        <f t="shared" si="589"/>
        <v>14</v>
      </c>
      <c r="V4560" s="4">
        <f t="shared" si="587"/>
        <v>20.2</v>
      </c>
      <c r="W4560" s="4">
        <f t="shared" si="590"/>
        <v>6.1999999999999993</v>
      </c>
      <c r="X4560" s="4">
        <f t="shared" si="588"/>
        <v>0.69306930693069313</v>
      </c>
    </row>
    <row r="4561" spans="1:24">
      <c r="A4561" t="s">
        <v>5423</v>
      </c>
      <c r="B4561" s="15">
        <v>2</v>
      </c>
      <c r="C4561" s="15">
        <v>3</v>
      </c>
      <c r="D4561" s="15">
        <v>0</v>
      </c>
      <c r="E4561" s="15">
        <v>1</v>
      </c>
      <c r="F4561" s="3">
        <v>10</v>
      </c>
      <c r="G4561" s="3">
        <v>11</v>
      </c>
      <c r="H4561" s="3">
        <v>0</v>
      </c>
      <c r="I4561" s="21">
        <v>1</v>
      </c>
      <c r="J4561" s="15">
        <v>3</v>
      </c>
      <c r="K4561" s="15">
        <v>1</v>
      </c>
      <c r="L4561" s="15">
        <v>3</v>
      </c>
      <c r="N4561" s="15">
        <v>4</v>
      </c>
      <c r="O4561" s="3">
        <v>11</v>
      </c>
      <c r="P4561" s="3">
        <v>7</v>
      </c>
      <c r="Q4561" s="3">
        <v>26</v>
      </c>
      <c r="R4561" s="3">
        <v>0</v>
      </c>
      <c r="S4561" s="3">
        <v>22</v>
      </c>
      <c r="T4561" s="23">
        <f t="shared" si="586"/>
        <v>0.20117186295725234</v>
      </c>
      <c r="U4561" s="4">
        <f t="shared" si="589"/>
        <v>7</v>
      </c>
      <c r="V4561" s="4">
        <f t="shared" si="587"/>
        <v>13.2</v>
      </c>
      <c r="W4561" s="4">
        <f t="shared" si="590"/>
        <v>6.1999999999999993</v>
      </c>
      <c r="X4561" s="4">
        <f t="shared" si="588"/>
        <v>0.53030303030303028</v>
      </c>
    </row>
    <row r="4562" spans="1:24">
      <c r="A4562" t="s">
        <v>3125</v>
      </c>
      <c r="B4562" s="15">
        <v>7</v>
      </c>
      <c r="C4562" s="15">
        <v>13</v>
      </c>
      <c r="D4562" s="15">
        <v>4</v>
      </c>
      <c r="E4562" s="15">
        <v>0</v>
      </c>
      <c r="F4562" s="3">
        <v>35</v>
      </c>
      <c r="G4562" s="3">
        <v>46</v>
      </c>
      <c r="H4562" s="3">
        <v>15</v>
      </c>
      <c r="I4562" s="21">
        <v>0</v>
      </c>
      <c r="J4562" s="15">
        <v>14</v>
      </c>
      <c r="K4562" s="15">
        <v>1</v>
      </c>
      <c r="L4562" s="15">
        <v>8</v>
      </c>
      <c r="M4562" s="15">
        <v>2</v>
      </c>
      <c r="N4562" s="15">
        <v>4</v>
      </c>
      <c r="O4562" s="3">
        <v>53</v>
      </c>
      <c r="P4562" s="3">
        <v>7</v>
      </c>
      <c r="Q4562" s="3">
        <v>68</v>
      </c>
      <c r="R4562" s="3">
        <v>41</v>
      </c>
      <c r="S4562" s="3">
        <v>22</v>
      </c>
      <c r="T4562" s="23">
        <f t="shared" si="586"/>
        <v>0.35504111175442976</v>
      </c>
      <c r="U4562" s="4">
        <f t="shared" si="589"/>
        <v>32</v>
      </c>
      <c r="V4562" s="4">
        <f t="shared" si="587"/>
        <v>38.200000000000003</v>
      </c>
      <c r="W4562" s="4">
        <f t="shared" si="590"/>
        <v>6.2000000000000028</v>
      </c>
      <c r="X4562" s="4">
        <f t="shared" si="588"/>
        <v>0.83769633507853392</v>
      </c>
    </row>
    <row r="4563" spans="1:24">
      <c r="A4563" t="s">
        <v>2029</v>
      </c>
      <c r="B4563" s="15">
        <v>10</v>
      </c>
      <c r="C4563" s="15">
        <v>17</v>
      </c>
      <c r="D4563" s="15">
        <v>19</v>
      </c>
      <c r="E4563" s="15">
        <v>4</v>
      </c>
      <c r="F4563" s="3">
        <v>50</v>
      </c>
      <c r="G4563" s="3">
        <v>60</v>
      </c>
      <c r="H4563" s="3">
        <v>71</v>
      </c>
      <c r="I4563" s="21">
        <v>6</v>
      </c>
      <c r="J4563" s="15">
        <v>7</v>
      </c>
      <c r="K4563" s="15">
        <v>18</v>
      </c>
      <c r="L4563" s="15">
        <v>2</v>
      </c>
      <c r="M4563" s="15">
        <v>4</v>
      </c>
      <c r="N4563" s="15">
        <v>15</v>
      </c>
      <c r="O4563" s="3">
        <v>27</v>
      </c>
      <c r="P4563" s="3">
        <v>126</v>
      </c>
      <c r="Q4563" s="3">
        <v>17</v>
      </c>
      <c r="R4563" s="3">
        <v>82</v>
      </c>
      <c r="S4563" s="3">
        <v>81</v>
      </c>
      <c r="T4563" s="23">
        <f t="shared" si="586"/>
        <v>0.41219555104242867</v>
      </c>
      <c r="U4563" s="4">
        <f t="shared" si="589"/>
        <v>60.333333333333336</v>
      </c>
      <c r="V4563" s="4">
        <f t="shared" si="587"/>
        <v>66.599999999999994</v>
      </c>
      <c r="W4563" s="4">
        <f t="shared" si="590"/>
        <v>6.2666666666666586</v>
      </c>
      <c r="X4563" s="4">
        <f t="shared" si="588"/>
        <v>0.90590590590590603</v>
      </c>
    </row>
    <row r="4564" spans="1:24">
      <c r="A4564" t="s">
        <v>3017</v>
      </c>
      <c r="B4564" s="15">
        <v>10</v>
      </c>
      <c r="C4564" s="15">
        <v>5</v>
      </c>
      <c r="D4564" s="15">
        <v>11</v>
      </c>
      <c r="E4564" s="15">
        <v>0</v>
      </c>
      <c r="F4564" s="3">
        <v>50</v>
      </c>
      <c r="G4564" s="3">
        <v>18</v>
      </c>
      <c r="H4564" s="3">
        <v>41</v>
      </c>
      <c r="I4564" s="21">
        <v>0</v>
      </c>
      <c r="J4564" s="15">
        <v>13</v>
      </c>
      <c r="K4564" s="15">
        <v>6</v>
      </c>
      <c r="L4564" s="15">
        <v>11</v>
      </c>
      <c r="N4564" s="15">
        <v>5</v>
      </c>
      <c r="O4564" s="3">
        <v>50</v>
      </c>
      <c r="P4564" s="3">
        <v>42</v>
      </c>
      <c r="Q4564" s="3">
        <v>94</v>
      </c>
      <c r="R4564" s="3">
        <v>0</v>
      </c>
      <c r="S4564" s="3">
        <v>27</v>
      </c>
      <c r="T4564" s="23">
        <f t="shared" si="586"/>
        <v>0.39125465684030186</v>
      </c>
      <c r="U4564" s="4">
        <f t="shared" si="589"/>
        <v>36.333333333333336</v>
      </c>
      <c r="V4564" s="4">
        <f t="shared" si="587"/>
        <v>42.6</v>
      </c>
      <c r="W4564" s="4">
        <f t="shared" si="590"/>
        <v>6.2666666666666657</v>
      </c>
      <c r="X4564" s="4">
        <f t="shared" si="588"/>
        <v>0.85289514866979654</v>
      </c>
    </row>
    <row r="4565" spans="1:24">
      <c r="A4565" t="s">
        <v>2895</v>
      </c>
      <c r="B4565" s="15">
        <v>8</v>
      </c>
      <c r="C4565" s="15">
        <v>7</v>
      </c>
      <c r="D4565" s="15">
        <v>11</v>
      </c>
      <c r="E4565" s="15">
        <v>0</v>
      </c>
      <c r="F4565" s="3">
        <v>40</v>
      </c>
      <c r="G4565" s="3">
        <v>25</v>
      </c>
      <c r="H4565" s="3">
        <v>41</v>
      </c>
      <c r="I4565" s="21">
        <v>0</v>
      </c>
      <c r="J4565" s="15">
        <v>14</v>
      </c>
      <c r="K4565" s="15">
        <v>2</v>
      </c>
      <c r="L4565" s="15">
        <v>5</v>
      </c>
      <c r="M4565" s="15">
        <v>4</v>
      </c>
      <c r="N4565" s="15">
        <v>3</v>
      </c>
      <c r="O4565" s="3">
        <v>53</v>
      </c>
      <c r="P4565" s="3">
        <v>14</v>
      </c>
      <c r="Q4565" s="3">
        <v>43</v>
      </c>
      <c r="R4565" s="3">
        <v>82</v>
      </c>
      <c r="S4565" s="3">
        <v>16</v>
      </c>
      <c r="T4565" s="23">
        <f t="shared" si="586"/>
        <v>0.36431395605320205</v>
      </c>
      <c r="U4565" s="4">
        <f t="shared" si="589"/>
        <v>35.333333333333336</v>
      </c>
      <c r="V4565" s="4">
        <f t="shared" si="587"/>
        <v>41.6</v>
      </c>
      <c r="W4565" s="4">
        <f t="shared" si="590"/>
        <v>6.2666666666666657</v>
      </c>
      <c r="X4565" s="4">
        <f t="shared" si="588"/>
        <v>0.84935897435897434</v>
      </c>
    </row>
    <row r="4566" spans="1:24">
      <c r="A4566" t="s">
        <v>4229</v>
      </c>
      <c r="B4566" s="15">
        <v>4</v>
      </c>
      <c r="C4566" s="15">
        <v>3</v>
      </c>
      <c r="D4566" s="15">
        <v>4</v>
      </c>
      <c r="E4566" s="15">
        <v>0</v>
      </c>
      <c r="F4566" s="3">
        <v>20</v>
      </c>
      <c r="G4566" s="3">
        <v>11</v>
      </c>
      <c r="H4566" s="3">
        <v>15</v>
      </c>
      <c r="I4566" s="21">
        <v>0</v>
      </c>
      <c r="J4566" s="15">
        <v>9</v>
      </c>
      <c r="K4566" s="15">
        <v>3</v>
      </c>
      <c r="M4566" s="15">
        <v>1</v>
      </c>
      <c r="N4566" s="15">
        <v>6</v>
      </c>
      <c r="O4566" s="3">
        <v>34</v>
      </c>
      <c r="P4566" s="3">
        <v>21</v>
      </c>
      <c r="Q4566" s="3">
        <v>0</v>
      </c>
      <c r="R4566" s="3">
        <v>21</v>
      </c>
      <c r="S4566" s="3">
        <v>32</v>
      </c>
      <c r="T4566" s="23">
        <f t="shared" si="586"/>
        <v>0.23870661198196536</v>
      </c>
      <c r="U4566" s="4">
        <f t="shared" si="589"/>
        <v>15.333333333333334</v>
      </c>
      <c r="V4566" s="4">
        <f t="shared" si="587"/>
        <v>21.6</v>
      </c>
      <c r="W4566" s="4">
        <f t="shared" si="590"/>
        <v>6.2666666666666675</v>
      </c>
      <c r="X4566" s="4">
        <f t="shared" si="588"/>
        <v>0.70987654320987648</v>
      </c>
    </row>
    <row r="4567" spans="1:24">
      <c r="A4567" t="s">
        <v>4745</v>
      </c>
      <c r="B4567" s="15">
        <v>4</v>
      </c>
      <c r="C4567" s="15">
        <v>4</v>
      </c>
      <c r="D4567" s="15">
        <v>0</v>
      </c>
      <c r="E4567" s="15">
        <v>0</v>
      </c>
      <c r="F4567" s="3">
        <v>20</v>
      </c>
      <c r="G4567" s="3">
        <v>14</v>
      </c>
      <c r="H4567" s="3">
        <v>0</v>
      </c>
      <c r="I4567" s="21">
        <v>0</v>
      </c>
      <c r="J4567" s="15">
        <v>6</v>
      </c>
      <c r="K4567" s="15">
        <v>5</v>
      </c>
      <c r="L4567" s="15">
        <v>1</v>
      </c>
      <c r="M4567" s="15">
        <v>1</v>
      </c>
      <c r="O4567" s="3">
        <v>23</v>
      </c>
      <c r="P4567" s="3">
        <v>35</v>
      </c>
      <c r="Q4567" s="3">
        <v>9</v>
      </c>
      <c r="R4567" s="3">
        <v>21</v>
      </c>
      <c r="S4567" s="3">
        <v>0</v>
      </c>
      <c r="T4567" s="23">
        <f t="shared" si="586"/>
        <v>0.25906283109279538</v>
      </c>
      <c r="U4567" s="4">
        <f t="shared" si="589"/>
        <v>11.333333333333334</v>
      </c>
      <c r="V4567" s="4">
        <f t="shared" si="587"/>
        <v>17.600000000000001</v>
      </c>
      <c r="W4567" s="4">
        <f t="shared" si="590"/>
        <v>6.2666666666666675</v>
      </c>
      <c r="X4567" s="4">
        <f t="shared" si="588"/>
        <v>0.64393939393939392</v>
      </c>
    </row>
    <row r="4568" spans="1:24">
      <c r="A4568" t="s">
        <v>3519</v>
      </c>
      <c r="B4568" s="15">
        <v>7</v>
      </c>
      <c r="C4568" s="15">
        <v>7</v>
      </c>
      <c r="D4568" s="15">
        <v>5</v>
      </c>
      <c r="E4568" s="15">
        <v>1</v>
      </c>
      <c r="F4568" s="3">
        <v>35</v>
      </c>
      <c r="G4568" s="3">
        <v>25</v>
      </c>
      <c r="H4568" s="3">
        <v>19</v>
      </c>
      <c r="I4568" s="21">
        <v>1</v>
      </c>
      <c r="J4568" s="15">
        <v>23</v>
      </c>
      <c r="K4568" s="15">
        <v>6</v>
      </c>
      <c r="L4568" s="15">
        <v>2</v>
      </c>
      <c r="N4568" s="15">
        <v>3</v>
      </c>
      <c r="O4568" s="3">
        <v>88</v>
      </c>
      <c r="P4568" s="3">
        <v>42</v>
      </c>
      <c r="Q4568" s="3">
        <v>17</v>
      </c>
      <c r="R4568" s="3">
        <v>0</v>
      </c>
      <c r="S4568" s="3">
        <v>16</v>
      </c>
      <c r="T4568" s="23">
        <f t="shared" si="586"/>
        <v>0.38671390464145022</v>
      </c>
      <c r="U4568" s="4">
        <f t="shared" si="589"/>
        <v>26.333333333333332</v>
      </c>
      <c r="V4568" s="4">
        <f t="shared" si="587"/>
        <v>32.6</v>
      </c>
      <c r="W4568" s="4">
        <f t="shared" si="590"/>
        <v>6.2666666666666693</v>
      </c>
      <c r="X4568" s="4">
        <f t="shared" si="588"/>
        <v>0.8077709611451942</v>
      </c>
    </row>
    <row r="4569" spans="1:24">
      <c r="A4569" t="s">
        <v>3586</v>
      </c>
      <c r="B4569" s="15">
        <v>7</v>
      </c>
      <c r="C4569" s="15">
        <v>6</v>
      </c>
      <c r="D4569" s="15">
        <v>3</v>
      </c>
      <c r="E4569" s="15">
        <v>2</v>
      </c>
      <c r="F4569" s="3">
        <v>35</v>
      </c>
      <c r="G4569" s="3">
        <v>21</v>
      </c>
      <c r="H4569" s="3">
        <v>11</v>
      </c>
      <c r="I4569" s="21">
        <v>3</v>
      </c>
      <c r="J4569" s="15">
        <v>1</v>
      </c>
      <c r="K4569" s="15">
        <v>4</v>
      </c>
      <c r="M4569" s="15">
        <v>3</v>
      </c>
      <c r="N4569" s="15">
        <v>9</v>
      </c>
      <c r="O4569" s="3">
        <v>4</v>
      </c>
      <c r="P4569" s="3">
        <v>28</v>
      </c>
      <c r="Q4569" s="3">
        <v>0</v>
      </c>
      <c r="R4569" s="3">
        <v>62</v>
      </c>
      <c r="S4569" s="3">
        <v>49</v>
      </c>
      <c r="T4569" s="23">
        <f t="shared" si="586"/>
        <v>0.36242319329479172</v>
      </c>
      <c r="U4569" s="4">
        <f t="shared" si="589"/>
        <v>22.333333333333332</v>
      </c>
      <c r="V4569" s="4">
        <f t="shared" si="587"/>
        <v>28.6</v>
      </c>
      <c r="W4569" s="4">
        <f t="shared" si="590"/>
        <v>6.2666666666666693</v>
      </c>
      <c r="X4569" s="4">
        <f t="shared" si="588"/>
        <v>0.78088578088578076</v>
      </c>
    </row>
    <row r="4570" spans="1:24">
      <c r="A4570" t="s">
        <v>4740</v>
      </c>
      <c r="B4570" s="15">
        <v>4</v>
      </c>
      <c r="C4570" s="15">
        <v>3</v>
      </c>
      <c r="D4570" s="15">
        <v>1</v>
      </c>
      <c r="E4570" s="15">
        <v>0</v>
      </c>
      <c r="F4570" s="3">
        <v>20</v>
      </c>
      <c r="G4570" s="3">
        <v>11</v>
      </c>
      <c r="H4570" s="3">
        <v>4</v>
      </c>
      <c r="I4570" s="21">
        <v>0</v>
      </c>
      <c r="J4570" s="15">
        <v>5</v>
      </c>
      <c r="K4570" s="15">
        <v>3</v>
      </c>
      <c r="L4570" s="15">
        <v>1</v>
      </c>
      <c r="M4570" s="15">
        <v>2</v>
      </c>
      <c r="O4570" s="3">
        <v>19</v>
      </c>
      <c r="P4570" s="3">
        <v>21</v>
      </c>
      <c r="Q4570" s="3">
        <v>9</v>
      </c>
      <c r="R4570" s="3">
        <v>41</v>
      </c>
      <c r="S4570" s="3">
        <v>0</v>
      </c>
      <c r="T4570" s="23">
        <f t="shared" si="586"/>
        <v>0.27030579461954818</v>
      </c>
      <c r="U4570" s="4">
        <f t="shared" si="589"/>
        <v>11.666666666666666</v>
      </c>
      <c r="V4570" s="4">
        <f t="shared" si="587"/>
        <v>18</v>
      </c>
      <c r="W4570" s="4">
        <f t="shared" si="590"/>
        <v>6.3333333333333339</v>
      </c>
      <c r="X4570" s="4">
        <f t="shared" si="588"/>
        <v>0.64814814814814814</v>
      </c>
    </row>
    <row r="4571" spans="1:24">
      <c r="A4571" t="s">
        <v>5203</v>
      </c>
      <c r="B4571" s="15">
        <v>5</v>
      </c>
      <c r="C4571" s="15">
        <v>1</v>
      </c>
      <c r="D4571" s="15">
        <v>0</v>
      </c>
      <c r="E4571" s="15">
        <v>1</v>
      </c>
      <c r="F4571" s="3">
        <v>25</v>
      </c>
      <c r="G4571" s="3">
        <v>4</v>
      </c>
      <c r="H4571" s="3">
        <v>0</v>
      </c>
      <c r="I4571" s="21">
        <v>1</v>
      </c>
      <c r="J4571" s="15">
        <v>6</v>
      </c>
      <c r="K4571" s="15">
        <v>2</v>
      </c>
      <c r="L4571" s="15">
        <v>2</v>
      </c>
      <c r="M4571" s="15">
        <v>1</v>
      </c>
      <c r="N4571" s="15">
        <v>1</v>
      </c>
      <c r="O4571" s="3">
        <v>23</v>
      </c>
      <c r="P4571" s="3">
        <v>14</v>
      </c>
      <c r="Q4571" s="3">
        <v>17</v>
      </c>
      <c r="R4571" s="3">
        <v>21</v>
      </c>
      <c r="S4571" s="3">
        <v>5</v>
      </c>
      <c r="T4571" s="23">
        <f t="shared" si="586"/>
        <v>0.20210328297785304</v>
      </c>
      <c r="U4571" s="4">
        <f t="shared" si="589"/>
        <v>9.6666666666666661</v>
      </c>
      <c r="V4571" s="4">
        <f t="shared" si="587"/>
        <v>16</v>
      </c>
      <c r="W4571" s="4">
        <f t="shared" si="590"/>
        <v>6.3333333333333339</v>
      </c>
      <c r="X4571" s="4">
        <f t="shared" si="588"/>
        <v>0.60416666666666663</v>
      </c>
    </row>
    <row r="4572" spans="1:24">
      <c r="A4572" t="s">
        <v>2733</v>
      </c>
      <c r="B4572" s="15">
        <v>10</v>
      </c>
      <c r="C4572" s="15">
        <v>7</v>
      </c>
      <c r="D4572" s="15">
        <v>11</v>
      </c>
      <c r="E4572" s="15">
        <v>1</v>
      </c>
      <c r="F4572" s="3">
        <v>50</v>
      </c>
      <c r="G4572" s="3">
        <v>25</v>
      </c>
      <c r="H4572" s="3">
        <v>41</v>
      </c>
      <c r="I4572" s="21">
        <v>1</v>
      </c>
      <c r="J4572" s="15">
        <v>19</v>
      </c>
      <c r="K4572" s="15">
        <v>7</v>
      </c>
      <c r="L4572" s="15">
        <v>6</v>
      </c>
      <c r="M4572" s="15">
        <v>1</v>
      </c>
      <c r="N4572" s="15">
        <v>6</v>
      </c>
      <c r="O4572" s="3">
        <v>72</v>
      </c>
      <c r="P4572" s="3">
        <v>49</v>
      </c>
      <c r="Q4572" s="3">
        <v>51</v>
      </c>
      <c r="R4572" s="3">
        <v>21</v>
      </c>
      <c r="S4572" s="3">
        <v>32</v>
      </c>
      <c r="T4572" s="23">
        <f t="shared" si="586"/>
        <v>0.31932513999709577</v>
      </c>
      <c r="U4572" s="4">
        <f t="shared" si="589"/>
        <v>38.666666666666664</v>
      </c>
      <c r="V4572" s="4">
        <f t="shared" si="587"/>
        <v>45</v>
      </c>
      <c r="W4572" s="4">
        <f t="shared" si="590"/>
        <v>6.3333333333333357</v>
      </c>
      <c r="X4572" s="4">
        <f t="shared" si="588"/>
        <v>0.85925925925925917</v>
      </c>
    </row>
    <row r="4573" spans="1:24">
      <c r="A4573" t="s">
        <v>5493</v>
      </c>
      <c r="B4573" s="15">
        <v>0</v>
      </c>
      <c r="C4573" s="15">
        <v>1</v>
      </c>
      <c r="D4573" s="15">
        <v>3</v>
      </c>
      <c r="E4573" s="15">
        <v>0</v>
      </c>
      <c r="F4573" s="3">
        <v>0</v>
      </c>
      <c r="G4573" s="3">
        <v>4</v>
      </c>
      <c r="H4573" s="3">
        <v>11</v>
      </c>
      <c r="I4573" s="21">
        <v>0</v>
      </c>
      <c r="J4573" s="15">
        <v>2</v>
      </c>
      <c r="K4573" s="15">
        <v>1</v>
      </c>
      <c r="L4573" s="15">
        <v>3</v>
      </c>
      <c r="N4573" s="15">
        <v>3</v>
      </c>
      <c r="O4573" s="3">
        <v>8</v>
      </c>
      <c r="P4573" s="3">
        <v>7</v>
      </c>
      <c r="Q4573" s="3">
        <v>26</v>
      </c>
      <c r="R4573" s="3">
        <v>0</v>
      </c>
      <c r="S4573" s="3">
        <v>16</v>
      </c>
      <c r="T4573" s="23">
        <f t="shared" si="586"/>
        <v>0.17708377343183726</v>
      </c>
      <c r="U4573" s="4">
        <f t="shared" si="589"/>
        <v>5</v>
      </c>
      <c r="V4573" s="4">
        <f t="shared" si="587"/>
        <v>11.4</v>
      </c>
      <c r="W4573" s="4">
        <f t="shared" si="590"/>
        <v>6.4</v>
      </c>
      <c r="X4573" s="4">
        <f t="shared" si="588"/>
        <v>0.43859649122807015</v>
      </c>
    </row>
    <row r="4574" spans="1:24">
      <c r="A4574" t="s">
        <v>6074</v>
      </c>
      <c r="B4574" s="15">
        <v>1</v>
      </c>
      <c r="C4574" s="15">
        <v>0</v>
      </c>
      <c r="D4574" s="15">
        <v>1</v>
      </c>
      <c r="E4574" s="15">
        <v>0</v>
      </c>
      <c r="F4574" s="3">
        <v>5</v>
      </c>
      <c r="G4574" s="3">
        <v>0</v>
      </c>
      <c r="H4574" s="3">
        <v>4</v>
      </c>
      <c r="I4574" s="21">
        <v>0</v>
      </c>
      <c r="K4574" s="15">
        <v>3</v>
      </c>
      <c r="M4574" s="15">
        <v>1</v>
      </c>
      <c r="N4574" s="15">
        <v>1</v>
      </c>
      <c r="O4574" s="3">
        <v>0</v>
      </c>
      <c r="P4574" s="3">
        <v>21</v>
      </c>
      <c r="Q4574" s="3">
        <v>0</v>
      </c>
      <c r="R4574" s="3">
        <v>21</v>
      </c>
      <c r="S4574" s="3">
        <v>5</v>
      </c>
      <c r="T4574" s="23">
        <f t="shared" si="586"/>
        <v>0.18232681654819488</v>
      </c>
      <c r="U4574" s="4">
        <f t="shared" si="589"/>
        <v>3</v>
      </c>
      <c r="V4574" s="4">
        <f t="shared" si="587"/>
        <v>9.4</v>
      </c>
      <c r="W4574" s="4">
        <f t="shared" si="590"/>
        <v>6.4</v>
      </c>
      <c r="X4574" s="4">
        <f t="shared" si="588"/>
        <v>0.31914893617021273</v>
      </c>
    </row>
    <row r="4575" spans="1:24">
      <c r="A4575" t="s">
        <v>6767</v>
      </c>
      <c r="B4575" s="15">
        <v>0</v>
      </c>
      <c r="C4575" s="15">
        <v>1</v>
      </c>
      <c r="D4575" s="15">
        <v>0</v>
      </c>
      <c r="E4575" s="15">
        <v>0</v>
      </c>
      <c r="F4575" s="3">
        <v>0</v>
      </c>
      <c r="G4575" s="3">
        <v>4</v>
      </c>
      <c r="H4575" s="3">
        <v>0</v>
      </c>
      <c r="I4575" s="21">
        <v>0</v>
      </c>
      <c r="J4575" s="15">
        <v>3</v>
      </c>
      <c r="K4575" s="15">
        <v>2</v>
      </c>
      <c r="L4575" s="15">
        <v>1</v>
      </c>
      <c r="N4575" s="15">
        <v>1</v>
      </c>
      <c r="O4575" s="3">
        <v>11</v>
      </c>
      <c r="P4575" s="3">
        <v>14</v>
      </c>
      <c r="Q4575" s="3">
        <v>9</v>
      </c>
      <c r="R4575" s="3">
        <v>0</v>
      </c>
      <c r="S4575" s="3">
        <v>5</v>
      </c>
      <c r="T4575" s="23">
        <f t="shared" si="586"/>
        <v>5.2627555145327409E-2</v>
      </c>
      <c r="U4575" s="4">
        <f t="shared" si="589"/>
        <v>1.3333333333333333</v>
      </c>
      <c r="V4575" s="4">
        <f t="shared" si="587"/>
        <v>7.8</v>
      </c>
      <c r="W4575" s="4">
        <f t="shared" si="590"/>
        <v>6.4666666666666668</v>
      </c>
      <c r="X4575" s="4">
        <f t="shared" si="588"/>
        <v>0.17094017094017094</v>
      </c>
    </row>
    <row r="4576" spans="1:24">
      <c r="A4576" t="s">
        <v>5028</v>
      </c>
      <c r="B4576" s="15">
        <v>0</v>
      </c>
      <c r="C4576" s="15">
        <v>2</v>
      </c>
      <c r="D4576" s="15">
        <v>4</v>
      </c>
      <c r="E4576" s="15">
        <v>0</v>
      </c>
      <c r="F4576" s="3">
        <v>0</v>
      </c>
      <c r="G4576" s="3">
        <v>7</v>
      </c>
      <c r="H4576" s="3">
        <v>15</v>
      </c>
      <c r="I4576" s="21">
        <v>0</v>
      </c>
      <c r="J4576" s="15">
        <v>4</v>
      </c>
      <c r="L4576" s="15">
        <v>5</v>
      </c>
      <c r="N4576" s="15">
        <v>2</v>
      </c>
      <c r="O4576" s="3">
        <v>15</v>
      </c>
      <c r="P4576" s="3">
        <v>0</v>
      </c>
      <c r="Q4576" s="3">
        <v>43</v>
      </c>
      <c r="R4576" s="3">
        <v>0</v>
      </c>
      <c r="S4576" s="3">
        <v>11</v>
      </c>
      <c r="T4576" s="23">
        <f t="shared" si="586"/>
        <v>0.28863254626281731</v>
      </c>
      <c r="U4576" s="4">
        <f t="shared" si="589"/>
        <v>7.333333333333333</v>
      </c>
      <c r="V4576" s="4">
        <f t="shared" si="587"/>
        <v>13.8</v>
      </c>
      <c r="W4576" s="4">
        <f t="shared" si="590"/>
        <v>6.4666666666666677</v>
      </c>
      <c r="X4576" s="4">
        <f t="shared" si="588"/>
        <v>0.5314009661835748</v>
      </c>
    </row>
    <row r="4577" spans="1:24">
      <c r="A4577" t="s">
        <v>5439</v>
      </c>
      <c r="B4577" s="15">
        <v>1</v>
      </c>
      <c r="C4577" s="15">
        <v>2</v>
      </c>
      <c r="D4577" s="15">
        <v>1</v>
      </c>
      <c r="E4577" s="15">
        <v>0</v>
      </c>
      <c r="F4577" s="3">
        <v>5</v>
      </c>
      <c r="G4577" s="3">
        <v>7</v>
      </c>
      <c r="H4577" s="3">
        <v>4</v>
      </c>
      <c r="I4577" s="21">
        <v>0</v>
      </c>
      <c r="J4577" s="15">
        <v>3</v>
      </c>
      <c r="L4577" s="15">
        <v>3</v>
      </c>
      <c r="N4577" s="15">
        <v>4</v>
      </c>
      <c r="O4577" s="3">
        <v>11</v>
      </c>
      <c r="P4577" s="3">
        <v>0</v>
      </c>
      <c r="Q4577" s="3">
        <v>26</v>
      </c>
      <c r="R4577" s="3">
        <v>0</v>
      </c>
      <c r="S4577" s="3">
        <v>22</v>
      </c>
      <c r="T4577" s="23">
        <f t="shared" si="586"/>
        <v>0.20303378643726111</v>
      </c>
      <c r="U4577" s="4">
        <f t="shared" si="589"/>
        <v>5.333333333333333</v>
      </c>
      <c r="V4577" s="4">
        <f t="shared" si="587"/>
        <v>11.8</v>
      </c>
      <c r="W4577" s="4">
        <f t="shared" si="590"/>
        <v>6.4666666666666677</v>
      </c>
      <c r="X4577" s="4">
        <f t="shared" si="588"/>
        <v>0.45197740112994345</v>
      </c>
    </row>
    <row r="4578" spans="1:24">
      <c r="A4578" t="s">
        <v>6461</v>
      </c>
      <c r="B4578" s="15">
        <v>1</v>
      </c>
      <c r="C4578" s="15">
        <v>0</v>
      </c>
      <c r="D4578" s="15">
        <v>0</v>
      </c>
      <c r="E4578" s="15">
        <v>0</v>
      </c>
      <c r="F4578" s="3">
        <v>5</v>
      </c>
      <c r="G4578" s="3">
        <v>0</v>
      </c>
      <c r="H4578" s="3">
        <v>0</v>
      </c>
      <c r="I4578" s="21">
        <v>0</v>
      </c>
      <c r="M4578" s="15">
        <v>2</v>
      </c>
      <c r="O4578" s="3">
        <v>0</v>
      </c>
      <c r="P4578" s="3">
        <v>0</v>
      </c>
      <c r="Q4578" s="3">
        <v>0</v>
      </c>
      <c r="R4578" s="3">
        <v>41</v>
      </c>
      <c r="S4578" s="3">
        <v>0</v>
      </c>
      <c r="T4578" s="23">
        <f t="shared" si="586"/>
        <v>0.28713837707034773</v>
      </c>
      <c r="U4578" s="4">
        <f t="shared" si="589"/>
        <v>1.6666666666666667</v>
      </c>
      <c r="V4578" s="4">
        <f t="shared" si="587"/>
        <v>8.1999999999999993</v>
      </c>
      <c r="W4578" s="4">
        <f t="shared" si="590"/>
        <v>6.5333333333333323</v>
      </c>
      <c r="X4578" s="4">
        <f t="shared" si="588"/>
        <v>0.20325203252032523</v>
      </c>
    </row>
    <row r="4579" spans="1:24">
      <c r="A4579" t="s">
        <v>4660</v>
      </c>
      <c r="B4579" s="15">
        <v>2</v>
      </c>
      <c r="C4579" s="15">
        <v>3</v>
      </c>
      <c r="D4579" s="15">
        <v>3</v>
      </c>
      <c r="E4579" s="15">
        <v>0</v>
      </c>
      <c r="F4579" s="3">
        <v>10</v>
      </c>
      <c r="G4579" s="3">
        <v>11</v>
      </c>
      <c r="H4579" s="3">
        <v>11</v>
      </c>
      <c r="I4579" s="21">
        <v>0</v>
      </c>
      <c r="J4579" s="15">
        <v>2</v>
      </c>
      <c r="K4579" s="15">
        <v>5</v>
      </c>
      <c r="M4579" s="15">
        <v>1</v>
      </c>
      <c r="N4579" s="15">
        <v>4</v>
      </c>
      <c r="O4579" s="3">
        <v>8</v>
      </c>
      <c r="P4579" s="3">
        <v>35</v>
      </c>
      <c r="Q4579" s="3">
        <v>0</v>
      </c>
      <c r="R4579" s="3">
        <v>21</v>
      </c>
      <c r="S4579" s="3">
        <v>22</v>
      </c>
      <c r="T4579" s="23">
        <f t="shared" si="586"/>
        <v>0.22495592359587874</v>
      </c>
      <c r="U4579" s="4">
        <f t="shared" si="589"/>
        <v>10.666666666666666</v>
      </c>
      <c r="V4579" s="4">
        <f t="shared" si="587"/>
        <v>17.2</v>
      </c>
      <c r="W4579" s="4">
        <f t="shared" si="590"/>
        <v>6.5333333333333332</v>
      </c>
      <c r="X4579" s="4">
        <f t="shared" si="588"/>
        <v>0.62015503875968991</v>
      </c>
    </row>
    <row r="4580" spans="1:24">
      <c r="A4580" t="s">
        <v>6247</v>
      </c>
      <c r="B4580" s="15">
        <v>0</v>
      </c>
      <c r="C4580" s="15">
        <v>0</v>
      </c>
      <c r="D4580" s="15">
        <v>2</v>
      </c>
      <c r="E4580" s="15">
        <v>0</v>
      </c>
      <c r="F4580" s="3">
        <v>0</v>
      </c>
      <c r="G4580" s="3">
        <v>0</v>
      </c>
      <c r="H4580" s="3">
        <v>8</v>
      </c>
      <c r="I4580" s="21">
        <v>0</v>
      </c>
      <c r="J4580" s="15">
        <v>1</v>
      </c>
      <c r="K4580" s="15">
        <v>2</v>
      </c>
      <c r="L4580" s="15">
        <v>2</v>
      </c>
      <c r="N4580" s="15">
        <v>2</v>
      </c>
      <c r="O4580" s="3">
        <v>4</v>
      </c>
      <c r="P4580" s="3">
        <v>14</v>
      </c>
      <c r="Q4580" s="3">
        <v>17</v>
      </c>
      <c r="R4580" s="3">
        <v>0</v>
      </c>
      <c r="S4580" s="3">
        <v>11</v>
      </c>
      <c r="T4580" s="23">
        <f t="shared" si="586"/>
        <v>0.10407743978648536</v>
      </c>
      <c r="U4580" s="4">
        <f t="shared" si="589"/>
        <v>2.6666666666666665</v>
      </c>
      <c r="V4580" s="4">
        <f t="shared" si="587"/>
        <v>9.1999999999999993</v>
      </c>
      <c r="W4580" s="4">
        <f t="shared" si="590"/>
        <v>6.5333333333333332</v>
      </c>
      <c r="X4580" s="4">
        <f t="shared" si="588"/>
        <v>0.28985507246376813</v>
      </c>
    </row>
    <row r="4581" spans="1:24">
      <c r="A4581" t="s">
        <v>1514</v>
      </c>
      <c r="B4581" s="15">
        <v>28</v>
      </c>
      <c r="C4581" s="15">
        <v>33</v>
      </c>
      <c r="D4581" s="15">
        <v>18</v>
      </c>
      <c r="E4581" s="15">
        <v>3</v>
      </c>
      <c r="F4581" s="3">
        <v>139</v>
      </c>
      <c r="G4581" s="3">
        <v>117</v>
      </c>
      <c r="H4581" s="3">
        <v>68</v>
      </c>
      <c r="I4581" s="21">
        <v>4</v>
      </c>
      <c r="J4581" s="15">
        <v>31</v>
      </c>
      <c r="K4581" s="15">
        <v>12</v>
      </c>
      <c r="L4581" s="15">
        <v>11</v>
      </c>
      <c r="M4581" s="15">
        <v>8</v>
      </c>
      <c r="N4581" s="15">
        <v>21</v>
      </c>
      <c r="O4581" s="3">
        <v>118</v>
      </c>
      <c r="P4581" s="3">
        <v>84</v>
      </c>
      <c r="Q4581" s="3">
        <v>94</v>
      </c>
      <c r="R4581" s="3">
        <v>164</v>
      </c>
      <c r="S4581" s="3">
        <v>113</v>
      </c>
      <c r="T4581" s="23">
        <f t="shared" si="586"/>
        <v>0.39609261108269478</v>
      </c>
      <c r="U4581" s="4">
        <f t="shared" si="589"/>
        <v>108</v>
      </c>
      <c r="V4581" s="4">
        <f t="shared" si="587"/>
        <v>114.6</v>
      </c>
      <c r="W4581" s="4">
        <f t="shared" si="590"/>
        <v>6.5999999999999943</v>
      </c>
      <c r="X4581" s="4">
        <f t="shared" si="588"/>
        <v>0.94240837696335078</v>
      </c>
    </row>
    <row r="4582" spans="1:24">
      <c r="A4582" t="s">
        <v>1847</v>
      </c>
      <c r="B4582" s="15">
        <v>33</v>
      </c>
      <c r="C4582" s="15">
        <v>14</v>
      </c>
      <c r="D4582" s="15">
        <v>11</v>
      </c>
      <c r="E4582" s="15">
        <v>7</v>
      </c>
      <c r="F4582" s="3">
        <v>164</v>
      </c>
      <c r="G4582" s="3">
        <v>50</v>
      </c>
      <c r="H4582" s="3">
        <v>41</v>
      </c>
      <c r="I4582" s="21">
        <v>10</v>
      </c>
      <c r="J4582" s="15">
        <v>33</v>
      </c>
      <c r="K4582" s="15">
        <v>14</v>
      </c>
      <c r="L4582" s="15">
        <v>16</v>
      </c>
      <c r="M4582" s="15">
        <v>1</v>
      </c>
      <c r="N4582" s="15">
        <v>14</v>
      </c>
      <c r="O4582" s="3">
        <v>126</v>
      </c>
      <c r="P4582" s="3">
        <v>98</v>
      </c>
      <c r="Q4582" s="3">
        <v>137</v>
      </c>
      <c r="R4582" s="3">
        <v>21</v>
      </c>
      <c r="S4582" s="3">
        <v>76</v>
      </c>
      <c r="T4582" s="23">
        <f t="shared" si="586"/>
        <v>0.43703443110442258</v>
      </c>
      <c r="U4582" s="4">
        <f t="shared" si="589"/>
        <v>85</v>
      </c>
      <c r="V4582" s="4">
        <f t="shared" si="587"/>
        <v>91.6</v>
      </c>
      <c r="W4582" s="4">
        <f t="shared" si="590"/>
        <v>6.5999999999999943</v>
      </c>
      <c r="X4582" s="4">
        <f t="shared" si="588"/>
        <v>0.92794759825327522</v>
      </c>
    </row>
    <row r="4583" spans="1:24">
      <c r="A4583" t="s">
        <v>4997</v>
      </c>
      <c r="B4583" s="15">
        <v>0</v>
      </c>
      <c r="C4583" s="15">
        <v>4</v>
      </c>
      <c r="D4583" s="15">
        <v>1</v>
      </c>
      <c r="E4583" s="15">
        <v>1</v>
      </c>
      <c r="F4583" s="3">
        <v>0</v>
      </c>
      <c r="G4583" s="3">
        <v>14</v>
      </c>
      <c r="H4583" s="3">
        <v>4</v>
      </c>
      <c r="I4583" s="21">
        <v>1</v>
      </c>
      <c r="J4583" s="15">
        <v>2</v>
      </c>
      <c r="K4583" s="15">
        <v>1</v>
      </c>
      <c r="L4583" s="15">
        <v>3</v>
      </c>
      <c r="N4583" s="15">
        <v>4</v>
      </c>
      <c r="O4583" s="3">
        <v>8</v>
      </c>
      <c r="P4583" s="3">
        <v>7</v>
      </c>
      <c r="Q4583" s="3">
        <v>26</v>
      </c>
      <c r="R4583" s="3">
        <v>0</v>
      </c>
      <c r="S4583" s="3">
        <v>22</v>
      </c>
      <c r="T4583" s="23">
        <f t="shared" ref="T4583:T4646" si="591">_xlfn.T.TEST(F4583:H4583,O4583:S4583,1,2)</f>
        <v>0.19733412446162038</v>
      </c>
      <c r="U4583" s="4">
        <f t="shared" si="589"/>
        <v>6</v>
      </c>
      <c r="V4583" s="4">
        <f t="shared" ref="V4583:V4646" si="592">AVERAGE(O4583:S4583)</f>
        <v>12.6</v>
      </c>
      <c r="W4583" s="4">
        <f t="shared" si="590"/>
        <v>6.6</v>
      </c>
      <c r="X4583" s="4">
        <f t="shared" ref="X4583:X4646" si="593">U4583/V4583</f>
        <v>0.47619047619047622</v>
      </c>
    </row>
    <row r="4584" spans="1:24">
      <c r="A4584" t="s">
        <v>6071</v>
      </c>
      <c r="B4584" s="15">
        <v>1</v>
      </c>
      <c r="C4584" s="15">
        <v>0</v>
      </c>
      <c r="D4584" s="15">
        <v>1</v>
      </c>
      <c r="E4584" s="15">
        <v>0</v>
      </c>
      <c r="F4584" s="3">
        <v>5</v>
      </c>
      <c r="G4584" s="3">
        <v>0</v>
      </c>
      <c r="H4584" s="3">
        <v>4</v>
      </c>
      <c r="I4584" s="21">
        <v>0</v>
      </c>
      <c r="J4584" s="15">
        <v>4</v>
      </c>
      <c r="K4584" s="15">
        <v>4</v>
      </c>
      <c r="N4584" s="15">
        <v>1</v>
      </c>
      <c r="O4584" s="3">
        <v>15</v>
      </c>
      <c r="P4584" s="3">
        <v>28</v>
      </c>
      <c r="Q4584" s="3">
        <v>0</v>
      </c>
      <c r="R4584" s="3">
        <v>0</v>
      </c>
      <c r="S4584" s="3">
        <v>5</v>
      </c>
      <c r="T4584" s="23">
        <f t="shared" si="591"/>
        <v>0.19809183008072531</v>
      </c>
      <c r="U4584" s="4">
        <f t="shared" si="589"/>
        <v>3</v>
      </c>
      <c r="V4584" s="4">
        <f t="shared" si="592"/>
        <v>9.6</v>
      </c>
      <c r="W4584" s="4">
        <f t="shared" si="590"/>
        <v>6.6</v>
      </c>
      <c r="X4584" s="4">
        <f t="shared" si="593"/>
        <v>0.3125</v>
      </c>
    </row>
    <row r="4585" spans="1:24">
      <c r="A4585" t="s">
        <v>3805</v>
      </c>
      <c r="B4585" s="15">
        <v>6</v>
      </c>
      <c r="C4585" s="15">
        <v>4</v>
      </c>
      <c r="D4585" s="15">
        <v>1</v>
      </c>
      <c r="E4585" s="15">
        <v>3</v>
      </c>
      <c r="F4585" s="3">
        <v>30</v>
      </c>
      <c r="G4585" s="3">
        <v>14</v>
      </c>
      <c r="H4585" s="3">
        <v>4</v>
      </c>
      <c r="I4585" s="21">
        <v>4</v>
      </c>
      <c r="K4585" s="15">
        <v>1</v>
      </c>
      <c r="L4585" s="15">
        <v>5</v>
      </c>
      <c r="M4585" s="15">
        <v>2</v>
      </c>
      <c r="N4585" s="15">
        <v>4</v>
      </c>
      <c r="O4585" s="3">
        <v>0</v>
      </c>
      <c r="P4585" s="3">
        <v>7</v>
      </c>
      <c r="Q4585" s="3">
        <v>43</v>
      </c>
      <c r="R4585" s="3">
        <v>41</v>
      </c>
      <c r="S4585" s="3">
        <v>22</v>
      </c>
      <c r="T4585" s="23">
        <f t="shared" si="591"/>
        <v>0.31273711198502396</v>
      </c>
      <c r="U4585" s="4">
        <f t="shared" si="589"/>
        <v>16</v>
      </c>
      <c r="V4585" s="4">
        <f t="shared" si="592"/>
        <v>22.6</v>
      </c>
      <c r="W4585" s="4">
        <f t="shared" si="590"/>
        <v>6.6000000000000014</v>
      </c>
      <c r="X4585" s="4">
        <f t="shared" si="593"/>
        <v>0.70796460176991149</v>
      </c>
    </row>
    <row r="4586" spans="1:24">
      <c r="A4586" t="s">
        <v>4462</v>
      </c>
      <c r="B4586" s="15">
        <v>4</v>
      </c>
      <c r="C4586" s="15">
        <v>3</v>
      </c>
      <c r="D4586" s="15">
        <v>2</v>
      </c>
      <c r="E4586" s="15">
        <v>0</v>
      </c>
      <c r="F4586" s="3">
        <v>20</v>
      </c>
      <c r="G4586" s="3">
        <v>11</v>
      </c>
      <c r="H4586" s="3">
        <v>8</v>
      </c>
      <c r="I4586" s="21">
        <v>0</v>
      </c>
      <c r="J4586" s="15">
        <v>8</v>
      </c>
      <c r="K4586" s="15">
        <v>3</v>
      </c>
      <c r="L4586" s="15">
        <v>1</v>
      </c>
      <c r="N4586" s="15">
        <v>7</v>
      </c>
      <c r="O4586" s="3">
        <v>30</v>
      </c>
      <c r="P4586" s="3">
        <v>21</v>
      </c>
      <c r="Q4586" s="3">
        <v>9</v>
      </c>
      <c r="R4586" s="3">
        <v>0</v>
      </c>
      <c r="S4586" s="3">
        <v>38</v>
      </c>
      <c r="T4586" s="23">
        <f t="shared" si="591"/>
        <v>0.25738919658461407</v>
      </c>
      <c r="U4586" s="4">
        <f t="shared" si="589"/>
        <v>13</v>
      </c>
      <c r="V4586" s="4">
        <f t="shared" si="592"/>
        <v>19.600000000000001</v>
      </c>
      <c r="W4586" s="4">
        <f t="shared" si="590"/>
        <v>6.6000000000000014</v>
      </c>
      <c r="X4586" s="4">
        <f t="shared" si="593"/>
        <v>0.66326530612244894</v>
      </c>
    </row>
    <row r="4587" spans="1:24">
      <c r="A4587" t="s">
        <v>3918</v>
      </c>
      <c r="B4587" s="15">
        <v>2</v>
      </c>
      <c r="C4587" s="15">
        <v>5</v>
      </c>
      <c r="D4587" s="15">
        <v>3</v>
      </c>
      <c r="E4587" s="15">
        <v>3</v>
      </c>
      <c r="F4587" s="3">
        <v>10</v>
      </c>
      <c r="G4587" s="3">
        <v>18</v>
      </c>
      <c r="H4587" s="3">
        <v>11</v>
      </c>
      <c r="I4587" s="21">
        <v>4</v>
      </c>
      <c r="J4587" s="15">
        <v>2</v>
      </c>
      <c r="L4587" s="15">
        <v>2</v>
      </c>
      <c r="M4587" s="15">
        <v>3</v>
      </c>
      <c r="N4587" s="15">
        <v>2</v>
      </c>
      <c r="O4587" s="3">
        <v>8</v>
      </c>
      <c r="P4587" s="3">
        <v>0</v>
      </c>
      <c r="Q4587" s="3">
        <v>17</v>
      </c>
      <c r="R4587" s="3">
        <v>62</v>
      </c>
      <c r="S4587" s="3">
        <v>11</v>
      </c>
      <c r="T4587" s="23">
        <f t="shared" si="591"/>
        <v>0.33473538744233167</v>
      </c>
      <c r="U4587" s="4">
        <f t="shared" si="589"/>
        <v>13</v>
      </c>
      <c r="V4587" s="4">
        <f t="shared" si="592"/>
        <v>19.600000000000001</v>
      </c>
      <c r="W4587" s="4">
        <f t="shared" si="590"/>
        <v>6.6000000000000014</v>
      </c>
      <c r="X4587" s="4">
        <f t="shared" si="593"/>
        <v>0.66326530612244894</v>
      </c>
    </row>
    <row r="4588" spans="1:24">
      <c r="A4588" t="s">
        <v>4230</v>
      </c>
      <c r="B4588" s="15">
        <v>2</v>
      </c>
      <c r="C4588" s="15">
        <v>5</v>
      </c>
      <c r="D4588" s="15">
        <v>2</v>
      </c>
      <c r="E4588" s="15">
        <v>2</v>
      </c>
      <c r="F4588" s="3">
        <v>10</v>
      </c>
      <c r="G4588" s="3">
        <v>18</v>
      </c>
      <c r="H4588" s="3">
        <v>8</v>
      </c>
      <c r="I4588" s="21">
        <v>3</v>
      </c>
      <c r="J4588" s="15">
        <v>3</v>
      </c>
      <c r="K4588" s="15">
        <v>3</v>
      </c>
      <c r="L4588" s="15">
        <v>1</v>
      </c>
      <c r="M4588" s="15">
        <v>2</v>
      </c>
      <c r="N4588" s="15">
        <v>2</v>
      </c>
      <c r="O4588" s="3">
        <v>11</v>
      </c>
      <c r="P4588" s="3">
        <v>21</v>
      </c>
      <c r="Q4588" s="3">
        <v>9</v>
      </c>
      <c r="R4588" s="3">
        <v>41</v>
      </c>
      <c r="S4588" s="3">
        <v>11</v>
      </c>
      <c r="T4588" s="23">
        <f t="shared" si="591"/>
        <v>0.22787279856752735</v>
      </c>
      <c r="U4588" s="4">
        <f t="shared" si="589"/>
        <v>12</v>
      </c>
      <c r="V4588" s="4">
        <f t="shared" si="592"/>
        <v>18.600000000000001</v>
      </c>
      <c r="W4588" s="4">
        <f t="shared" si="590"/>
        <v>6.6000000000000014</v>
      </c>
      <c r="X4588" s="4">
        <f t="shared" si="593"/>
        <v>0.64516129032258063</v>
      </c>
    </row>
    <row r="4589" spans="1:24">
      <c r="A4589" t="s">
        <v>5498</v>
      </c>
      <c r="B4589" s="15">
        <v>1</v>
      </c>
      <c r="C4589" s="15">
        <v>2</v>
      </c>
      <c r="D4589" s="15">
        <v>1</v>
      </c>
      <c r="E4589" s="15">
        <v>0</v>
      </c>
      <c r="F4589" s="3">
        <v>5</v>
      </c>
      <c r="G4589" s="3">
        <v>7</v>
      </c>
      <c r="H4589" s="3">
        <v>4</v>
      </c>
      <c r="I4589" s="21">
        <v>0</v>
      </c>
      <c r="J4589" s="15">
        <v>8</v>
      </c>
      <c r="K4589" s="15">
        <v>2</v>
      </c>
      <c r="N4589" s="15">
        <v>3</v>
      </c>
      <c r="O4589" s="3">
        <v>30</v>
      </c>
      <c r="P4589" s="3">
        <v>14</v>
      </c>
      <c r="Q4589" s="3">
        <v>0</v>
      </c>
      <c r="R4589" s="3">
        <v>0</v>
      </c>
      <c r="S4589" s="3">
        <v>16</v>
      </c>
      <c r="T4589" s="23">
        <f t="shared" si="591"/>
        <v>0.20481138829745799</v>
      </c>
      <c r="U4589" s="4">
        <f t="shared" si="589"/>
        <v>5.333333333333333</v>
      </c>
      <c r="V4589" s="4">
        <f t="shared" si="592"/>
        <v>12</v>
      </c>
      <c r="W4589" s="4">
        <f t="shared" si="590"/>
        <v>6.666666666666667</v>
      </c>
      <c r="X4589" s="4">
        <f t="shared" si="593"/>
        <v>0.44444444444444442</v>
      </c>
    </row>
    <row r="4590" spans="1:24">
      <c r="A4590" t="s">
        <v>6542</v>
      </c>
      <c r="B4590" s="15">
        <v>0</v>
      </c>
      <c r="C4590" s="15">
        <v>1</v>
      </c>
      <c r="D4590" s="15">
        <v>0</v>
      </c>
      <c r="E4590" s="15">
        <v>0</v>
      </c>
      <c r="F4590" s="3">
        <v>0</v>
      </c>
      <c r="G4590" s="3">
        <v>4</v>
      </c>
      <c r="H4590" s="3">
        <v>0</v>
      </c>
      <c r="I4590" s="21">
        <v>0</v>
      </c>
      <c r="J4590" s="15">
        <v>1</v>
      </c>
      <c r="K4590" s="15">
        <v>2</v>
      </c>
      <c r="N4590" s="15">
        <v>4</v>
      </c>
      <c r="O4590" s="3">
        <v>4</v>
      </c>
      <c r="P4590" s="3">
        <v>14</v>
      </c>
      <c r="Q4590" s="3">
        <v>0</v>
      </c>
      <c r="R4590" s="3">
        <v>0</v>
      </c>
      <c r="S4590" s="3">
        <v>22</v>
      </c>
      <c r="T4590" s="23">
        <f t="shared" si="591"/>
        <v>0.14942106349143505</v>
      </c>
      <c r="U4590" s="4">
        <f t="shared" si="589"/>
        <v>1.3333333333333333</v>
      </c>
      <c r="V4590" s="4">
        <f t="shared" si="592"/>
        <v>8</v>
      </c>
      <c r="W4590" s="4">
        <f t="shared" si="590"/>
        <v>6.666666666666667</v>
      </c>
      <c r="X4590" s="4">
        <f t="shared" si="593"/>
        <v>0.16666666666666666</v>
      </c>
    </row>
    <row r="4591" spans="1:24">
      <c r="A4591" t="s">
        <v>5643</v>
      </c>
      <c r="B4591" s="15">
        <v>0</v>
      </c>
      <c r="C4591" s="15">
        <v>1</v>
      </c>
      <c r="D4591" s="15">
        <v>0</v>
      </c>
      <c r="E4591" s="15">
        <v>2</v>
      </c>
      <c r="F4591" s="3">
        <v>0</v>
      </c>
      <c r="G4591" s="3">
        <v>4</v>
      </c>
      <c r="H4591" s="3">
        <v>0</v>
      </c>
      <c r="I4591" s="21">
        <v>3</v>
      </c>
      <c r="J4591" s="15">
        <v>5</v>
      </c>
      <c r="K4591" s="15">
        <v>1</v>
      </c>
      <c r="L4591" s="15">
        <v>1</v>
      </c>
      <c r="N4591" s="15">
        <v>1</v>
      </c>
      <c r="O4591" s="3">
        <v>19</v>
      </c>
      <c r="P4591" s="3">
        <v>7</v>
      </c>
      <c r="Q4591" s="3">
        <v>9</v>
      </c>
      <c r="R4591" s="3">
        <v>0</v>
      </c>
      <c r="S4591" s="3">
        <v>5</v>
      </c>
      <c r="T4591" s="23">
        <f t="shared" si="591"/>
        <v>8.5422199048306086E-2</v>
      </c>
      <c r="U4591" s="4">
        <f t="shared" si="589"/>
        <v>1.3333333333333333</v>
      </c>
      <c r="V4591" s="4">
        <f t="shared" si="592"/>
        <v>8</v>
      </c>
      <c r="W4591" s="4">
        <f t="shared" si="590"/>
        <v>6.666666666666667</v>
      </c>
      <c r="X4591" s="4">
        <f t="shared" si="593"/>
        <v>0.16666666666666666</v>
      </c>
    </row>
    <row r="4592" spans="1:24">
      <c r="A4592" t="s">
        <v>6781</v>
      </c>
      <c r="B4592" s="15">
        <v>0</v>
      </c>
      <c r="C4592" s="15">
        <v>0</v>
      </c>
      <c r="D4592" s="15">
        <v>1</v>
      </c>
      <c r="E4592" s="15">
        <v>0</v>
      </c>
      <c r="F4592" s="3">
        <v>0</v>
      </c>
      <c r="G4592" s="3">
        <v>0</v>
      </c>
      <c r="H4592" s="3">
        <v>4</v>
      </c>
      <c r="I4592" s="21">
        <v>0</v>
      </c>
      <c r="K4592" s="15">
        <v>2</v>
      </c>
      <c r="M4592" s="15">
        <v>1</v>
      </c>
      <c r="N4592" s="15">
        <v>1</v>
      </c>
      <c r="O4592" s="3">
        <v>0</v>
      </c>
      <c r="P4592" s="3">
        <v>14</v>
      </c>
      <c r="Q4592" s="3">
        <v>0</v>
      </c>
      <c r="R4592" s="3">
        <v>21</v>
      </c>
      <c r="S4592" s="3">
        <v>5</v>
      </c>
      <c r="T4592" s="23">
        <f t="shared" si="591"/>
        <v>0.13936867571543005</v>
      </c>
      <c r="U4592" s="4">
        <f t="shared" si="589"/>
        <v>1.3333333333333333</v>
      </c>
      <c r="V4592" s="4">
        <f t="shared" si="592"/>
        <v>8</v>
      </c>
      <c r="W4592" s="4">
        <f t="shared" si="590"/>
        <v>6.666666666666667</v>
      </c>
      <c r="X4592" s="4">
        <f t="shared" si="593"/>
        <v>0.16666666666666666</v>
      </c>
    </row>
    <row r="4593" spans="1:24">
      <c r="A4593" t="s">
        <v>4145</v>
      </c>
      <c r="B4593" s="15">
        <v>7</v>
      </c>
      <c r="C4593" s="15">
        <v>0</v>
      </c>
      <c r="D4593" s="15">
        <v>6</v>
      </c>
      <c r="E4593" s="15">
        <v>0</v>
      </c>
      <c r="F4593" s="3">
        <v>35</v>
      </c>
      <c r="G4593" s="3">
        <v>0</v>
      </c>
      <c r="H4593" s="3">
        <v>23</v>
      </c>
      <c r="I4593" s="21">
        <v>0</v>
      </c>
      <c r="J4593" s="15">
        <v>4</v>
      </c>
      <c r="K4593" s="15">
        <v>4</v>
      </c>
      <c r="L4593" s="15">
        <v>2</v>
      </c>
      <c r="M4593" s="15">
        <v>1</v>
      </c>
      <c r="N4593" s="15">
        <v>9</v>
      </c>
      <c r="O4593" s="3">
        <v>15</v>
      </c>
      <c r="P4593" s="3">
        <v>28</v>
      </c>
      <c r="Q4593" s="3">
        <v>17</v>
      </c>
      <c r="R4593" s="3">
        <v>21</v>
      </c>
      <c r="S4593" s="3">
        <v>49</v>
      </c>
      <c r="T4593" s="23">
        <f t="shared" si="591"/>
        <v>0.28548237735991355</v>
      </c>
      <c r="U4593" s="4">
        <f t="shared" si="589"/>
        <v>19.333333333333332</v>
      </c>
      <c r="V4593" s="4">
        <f t="shared" si="592"/>
        <v>26</v>
      </c>
      <c r="W4593" s="4">
        <f t="shared" si="590"/>
        <v>6.6666666666666679</v>
      </c>
      <c r="X4593" s="4">
        <f t="shared" si="593"/>
        <v>0.7435897435897435</v>
      </c>
    </row>
    <row r="4594" spans="1:24">
      <c r="A4594" t="s">
        <v>1439</v>
      </c>
      <c r="B4594" s="15">
        <v>19</v>
      </c>
      <c r="C4594" s="15">
        <v>29</v>
      </c>
      <c r="D4594" s="15">
        <v>30</v>
      </c>
      <c r="E4594" s="15">
        <v>4</v>
      </c>
      <c r="F4594" s="3">
        <v>94</v>
      </c>
      <c r="G4594" s="3">
        <v>103</v>
      </c>
      <c r="H4594" s="3">
        <v>113</v>
      </c>
      <c r="I4594" s="21">
        <v>6</v>
      </c>
      <c r="J4594" s="15">
        <v>25</v>
      </c>
      <c r="K4594" s="15">
        <v>21</v>
      </c>
      <c r="L4594" s="15">
        <v>5</v>
      </c>
      <c r="M4594" s="15">
        <v>4</v>
      </c>
      <c r="N4594" s="15">
        <v>34</v>
      </c>
      <c r="O4594" s="3">
        <v>95</v>
      </c>
      <c r="P4594" s="3">
        <v>147</v>
      </c>
      <c r="Q4594" s="3">
        <v>43</v>
      </c>
      <c r="R4594" s="3">
        <v>82</v>
      </c>
      <c r="S4594" s="3">
        <v>183</v>
      </c>
      <c r="T4594" s="23">
        <f t="shared" si="591"/>
        <v>0.42367183689665083</v>
      </c>
      <c r="U4594" s="4">
        <f t="shared" si="589"/>
        <v>103.33333333333333</v>
      </c>
      <c r="V4594" s="4">
        <f t="shared" si="592"/>
        <v>110</v>
      </c>
      <c r="W4594" s="4">
        <f t="shared" si="590"/>
        <v>6.6666666666666714</v>
      </c>
      <c r="X4594" s="4">
        <f t="shared" si="593"/>
        <v>0.93939393939393934</v>
      </c>
    </row>
    <row r="4595" spans="1:24">
      <c r="A4595" t="s">
        <v>267</v>
      </c>
      <c r="B4595" s="15">
        <v>77</v>
      </c>
      <c r="C4595" s="15">
        <v>81</v>
      </c>
      <c r="D4595" s="15">
        <v>160</v>
      </c>
      <c r="E4595" s="15">
        <v>13</v>
      </c>
      <c r="F4595" s="3">
        <v>382</v>
      </c>
      <c r="G4595" s="3">
        <v>287</v>
      </c>
      <c r="H4595" s="3">
        <v>602</v>
      </c>
      <c r="I4595" s="21">
        <v>19</v>
      </c>
      <c r="J4595" s="15">
        <v>180</v>
      </c>
      <c r="K4595" s="15">
        <v>66</v>
      </c>
      <c r="L4595" s="15">
        <v>60</v>
      </c>
      <c r="M4595" s="15">
        <v>9</v>
      </c>
      <c r="N4595" s="15">
        <v>57</v>
      </c>
      <c r="O4595" s="3">
        <v>686</v>
      </c>
      <c r="P4595" s="3">
        <v>461</v>
      </c>
      <c r="Q4595" s="3">
        <v>512</v>
      </c>
      <c r="R4595" s="3">
        <v>185</v>
      </c>
      <c r="S4595" s="3">
        <v>308</v>
      </c>
      <c r="T4595" s="23">
        <f t="shared" si="591"/>
        <v>0.48069823976290493</v>
      </c>
      <c r="U4595" s="4">
        <f t="shared" si="589"/>
        <v>423.66666666666669</v>
      </c>
      <c r="V4595" s="4">
        <f t="shared" si="592"/>
        <v>430.4</v>
      </c>
      <c r="W4595" s="4">
        <f t="shared" si="590"/>
        <v>6.7333333333332916</v>
      </c>
      <c r="X4595" s="4">
        <f t="shared" si="593"/>
        <v>0.98435563816604721</v>
      </c>
    </row>
    <row r="4596" spans="1:24">
      <c r="A4596" t="s">
        <v>4050</v>
      </c>
      <c r="B4596" s="15">
        <v>5</v>
      </c>
      <c r="C4596" s="15">
        <v>3</v>
      </c>
      <c r="D4596" s="15">
        <v>3</v>
      </c>
      <c r="E4596" s="15">
        <v>1</v>
      </c>
      <c r="F4596" s="3">
        <v>25</v>
      </c>
      <c r="G4596" s="3">
        <v>11</v>
      </c>
      <c r="H4596" s="3">
        <v>11</v>
      </c>
      <c r="I4596" s="21">
        <v>1</v>
      </c>
      <c r="J4596" s="15">
        <v>2</v>
      </c>
      <c r="K4596" s="15">
        <v>5</v>
      </c>
      <c r="L4596" s="15">
        <v>2</v>
      </c>
      <c r="M4596" s="15">
        <v>2</v>
      </c>
      <c r="N4596" s="15">
        <v>2</v>
      </c>
      <c r="O4596" s="3">
        <v>8</v>
      </c>
      <c r="P4596" s="3">
        <v>35</v>
      </c>
      <c r="Q4596" s="3">
        <v>17</v>
      </c>
      <c r="R4596" s="3">
        <v>41</v>
      </c>
      <c r="S4596" s="3">
        <v>11</v>
      </c>
      <c r="T4596" s="23">
        <f t="shared" si="591"/>
        <v>0.25116265447775565</v>
      </c>
      <c r="U4596" s="4">
        <f t="shared" si="589"/>
        <v>15.666666666666666</v>
      </c>
      <c r="V4596" s="4">
        <f t="shared" si="592"/>
        <v>22.4</v>
      </c>
      <c r="W4596" s="4">
        <f t="shared" si="590"/>
        <v>6.7333333333333325</v>
      </c>
      <c r="X4596" s="4">
        <f t="shared" si="593"/>
        <v>0.69940476190476197</v>
      </c>
    </row>
    <row r="4597" spans="1:24">
      <c r="A4597" t="s">
        <v>6413</v>
      </c>
      <c r="B4597" s="15">
        <v>2</v>
      </c>
      <c r="C4597" s="15">
        <v>1</v>
      </c>
      <c r="D4597" s="15">
        <v>0</v>
      </c>
      <c r="E4597" s="15">
        <v>0</v>
      </c>
      <c r="F4597" s="3">
        <v>10</v>
      </c>
      <c r="G4597" s="3">
        <v>4</v>
      </c>
      <c r="H4597" s="3">
        <v>0</v>
      </c>
      <c r="I4597" s="21">
        <v>0</v>
      </c>
      <c r="J4597" s="15">
        <v>1</v>
      </c>
      <c r="K4597" s="15">
        <v>1</v>
      </c>
      <c r="L4597" s="15">
        <v>1</v>
      </c>
      <c r="M4597" s="15">
        <v>1</v>
      </c>
      <c r="N4597" s="15">
        <v>3</v>
      </c>
      <c r="O4597" s="3">
        <v>4</v>
      </c>
      <c r="P4597" s="3">
        <v>7</v>
      </c>
      <c r="Q4597" s="3">
        <v>9</v>
      </c>
      <c r="R4597" s="3">
        <v>21</v>
      </c>
      <c r="S4597" s="3">
        <v>16</v>
      </c>
      <c r="T4597" s="23">
        <f t="shared" si="591"/>
        <v>9.9129739452503071E-2</v>
      </c>
      <c r="U4597" s="4">
        <f t="shared" si="589"/>
        <v>4.666666666666667</v>
      </c>
      <c r="V4597" s="4">
        <f t="shared" si="592"/>
        <v>11.4</v>
      </c>
      <c r="W4597" s="4">
        <f t="shared" si="590"/>
        <v>6.7333333333333334</v>
      </c>
      <c r="X4597" s="4">
        <f t="shared" si="593"/>
        <v>0.40935672514619886</v>
      </c>
    </row>
    <row r="4598" spans="1:24">
      <c r="A4598" t="s">
        <v>1473</v>
      </c>
      <c r="B4598" s="15">
        <v>18</v>
      </c>
      <c r="C4598" s="15">
        <v>40</v>
      </c>
      <c r="D4598" s="15">
        <v>18</v>
      </c>
      <c r="E4598" s="15">
        <v>5</v>
      </c>
      <c r="F4598" s="3">
        <v>89</v>
      </c>
      <c r="G4598" s="3">
        <v>142</v>
      </c>
      <c r="H4598" s="3">
        <v>68</v>
      </c>
      <c r="I4598" s="21">
        <v>7</v>
      </c>
      <c r="J4598" s="15">
        <v>21</v>
      </c>
      <c r="K4598" s="15">
        <v>19</v>
      </c>
      <c r="L4598" s="15">
        <v>5</v>
      </c>
      <c r="M4598" s="15">
        <v>5</v>
      </c>
      <c r="N4598" s="15">
        <v>32</v>
      </c>
      <c r="O4598" s="3">
        <v>80</v>
      </c>
      <c r="P4598" s="3">
        <v>133</v>
      </c>
      <c r="Q4598" s="3">
        <v>43</v>
      </c>
      <c r="R4598" s="3">
        <v>103</v>
      </c>
      <c r="S4598" s="3">
        <v>173</v>
      </c>
      <c r="T4598" s="23">
        <f t="shared" si="591"/>
        <v>0.4241272762784577</v>
      </c>
      <c r="U4598" s="4">
        <f t="shared" si="589"/>
        <v>99.666666666666671</v>
      </c>
      <c r="V4598" s="4">
        <f t="shared" si="592"/>
        <v>106.4</v>
      </c>
      <c r="W4598" s="4">
        <f t="shared" si="590"/>
        <v>6.7333333333333343</v>
      </c>
      <c r="X4598" s="4">
        <f t="shared" si="593"/>
        <v>0.93671679197994984</v>
      </c>
    </row>
    <row r="4599" spans="1:24">
      <c r="A4599" t="s">
        <v>2543</v>
      </c>
      <c r="B4599" s="15">
        <v>21</v>
      </c>
      <c r="C4599" s="15">
        <v>9</v>
      </c>
      <c r="D4599" s="15">
        <v>5</v>
      </c>
      <c r="E4599" s="15">
        <v>5</v>
      </c>
      <c r="F4599" s="3">
        <v>104</v>
      </c>
      <c r="G4599" s="3">
        <v>32</v>
      </c>
      <c r="H4599" s="3">
        <v>19</v>
      </c>
      <c r="I4599" s="21">
        <v>7</v>
      </c>
      <c r="J4599" s="15">
        <v>8</v>
      </c>
      <c r="K4599" s="15">
        <v>9</v>
      </c>
      <c r="L4599" s="15">
        <v>3</v>
      </c>
      <c r="N4599" s="15">
        <v>32</v>
      </c>
      <c r="O4599" s="3">
        <v>30</v>
      </c>
      <c r="P4599" s="3">
        <v>63</v>
      </c>
      <c r="Q4599" s="3">
        <v>26</v>
      </c>
      <c r="R4599" s="3">
        <v>0</v>
      </c>
      <c r="S4599" s="3">
        <v>173</v>
      </c>
      <c r="T4599" s="23">
        <f t="shared" si="591"/>
        <v>0.44277109661746161</v>
      </c>
      <c r="U4599" s="4">
        <f t="shared" si="589"/>
        <v>51.666666666666664</v>
      </c>
      <c r="V4599" s="4">
        <f t="shared" si="592"/>
        <v>58.4</v>
      </c>
      <c r="W4599" s="4">
        <f t="shared" si="590"/>
        <v>6.7333333333333343</v>
      </c>
      <c r="X4599" s="4">
        <f t="shared" si="593"/>
        <v>0.88470319634703198</v>
      </c>
    </row>
    <row r="4600" spans="1:24">
      <c r="A4600" t="s">
        <v>4181</v>
      </c>
      <c r="B4600" s="15">
        <v>1</v>
      </c>
      <c r="C4600" s="15">
        <v>3</v>
      </c>
      <c r="D4600" s="15">
        <v>6</v>
      </c>
      <c r="E4600" s="15">
        <v>1</v>
      </c>
      <c r="F4600" s="3">
        <v>5</v>
      </c>
      <c r="G4600" s="3">
        <v>11</v>
      </c>
      <c r="H4600" s="3">
        <v>23</v>
      </c>
      <c r="I4600" s="21">
        <v>1</v>
      </c>
      <c r="J4600" s="15">
        <v>8</v>
      </c>
      <c r="K4600" s="15">
        <v>1</v>
      </c>
      <c r="L4600" s="15">
        <v>6</v>
      </c>
      <c r="N4600" s="15">
        <v>2</v>
      </c>
      <c r="O4600" s="3">
        <v>30</v>
      </c>
      <c r="P4600" s="3">
        <v>7</v>
      </c>
      <c r="Q4600" s="3">
        <v>51</v>
      </c>
      <c r="R4600" s="3">
        <v>0</v>
      </c>
      <c r="S4600" s="3">
        <v>11</v>
      </c>
      <c r="T4600" s="23">
        <f t="shared" si="591"/>
        <v>0.30881429096747548</v>
      </c>
      <c r="U4600" s="4">
        <f t="shared" si="589"/>
        <v>13</v>
      </c>
      <c r="V4600" s="4">
        <f t="shared" si="592"/>
        <v>19.8</v>
      </c>
      <c r="W4600" s="4">
        <f t="shared" si="590"/>
        <v>6.8000000000000007</v>
      </c>
      <c r="X4600" s="4">
        <f t="shared" si="593"/>
        <v>0.65656565656565657</v>
      </c>
    </row>
    <row r="4601" spans="1:24">
      <c r="A4601" t="s">
        <v>5654</v>
      </c>
      <c r="B4601" s="15">
        <v>1</v>
      </c>
      <c r="C4601" s="15">
        <v>0</v>
      </c>
      <c r="D4601" s="15">
        <v>1</v>
      </c>
      <c r="E4601" s="15">
        <v>1</v>
      </c>
      <c r="F4601" s="3">
        <v>5</v>
      </c>
      <c r="G4601" s="3">
        <v>0</v>
      </c>
      <c r="H4601" s="3">
        <v>4</v>
      </c>
      <c r="I4601" s="21">
        <v>1</v>
      </c>
      <c r="L4601" s="15">
        <v>2</v>
      </c>
      <c r="M4601" s="15">
        <v>1</v>
      </c>
      <c r="N4601" s="15">
        <v>2</v>
      </c>
      <c r="O4601" s="3">
        <v>0</v>
      </c>
      <c r="P4601" s="3">
        <v>0</v>
      </c>
      <c r="Q4601" s="3">
        <v>17</v>
      </c>
      <c r="R4601" s="3">
        <v>21</v>
      </c>
      <c r="S4601" s="3">
        <v>11</v>
      </c>
      <c r="T4601" s="23">
        <f t="shared" si="591"/>
        <v>0.14455026464040599</v>
      </c>
      <c r="U4601" s="4">
        <f t="shared" si="589"/>
        <v>3</v>
      </c>
      <c r="V4601" s="4">
        <f t="shared" si="592"/>
        <v>9.8000000000000007</v>
      </c>
      <c r="W4601" s="4">
        <f t="shared" si="590"/>
        <v>6.8000000000000007</v>
      </c>
      <c r="X4601" s="4">
        <f t="shared" si="593"/>
        <v>0.30612244897959179</v>
      </c>
    </row>
    <row r="4602" spans="1:24">
      <c r="A4602" t="s">
        <v>4140</v>
      </c>
      <c r="B4602" s="15">
        <v>2</v>
      </c>
      <c r="C4602" s="15">
        <v>7</v>
      </c>
      <c r="D4602" s="15">
        <v>3</v>
      </c>
      <c r="E4602" s="15">
        <v>0</v>
      </c>
      <c r="F4602" s="3">
        <v>10</v>
      </c>
      <c r="G4602" s="3">
        <v>25</v>
      </c>
      <c r="H4602" s="3">
        <v>11</v>
      </c>
      <c r="I4602" s="21">
        <v>0</v>
      </c>
      <c r="J4602" s="15">
        <v>4</v>
      </c>
      <c r="K4602" s="15">
        <v>2</v>
      </c>
      <c r="L4602" s="15">
        <v>4</v>
      </c>
      <c r="M4602" s="15">
        <v>1</v>
      </c>
      <c r="N4602" s="15">
        <v>5</v>
      </c>
      <c r="O4602" s="3">
        <v>15</v>
      </c>
      <c r="P4602" s="3">
        <v>14</v>
      </c>
      <c r="Q4602" s="3">
        <v>34</v>
      </c>
      <c r="R4602" s="3">
        <v>21</v>
      </c>
      <c r="S4602" s="3">
        <v>27</v>
      </c>
      <c r="T4602" s="23">
        <f t="shared" si="591"/>
        <v>0.15292181878036487</v>
      </c>
      <c r="U4602" s="4">
        <f t="shared" si="589"/>
        <v>15.333333333333334</v>
      </c>
      <c r="V4602" s="4">
        <f t="shared" si="592"/>
        <v>22.2</v>
      </c>
      <c r="W4602" s="4">
        <f t="shared" si="590"/>
        <v>6.8666666666666654</v>
      </c>
      <c r="X4602" s="4">
        <f t="shared" si="593"/>
        <v>0.69069069069069078</v>
      </c>
    </row>
    <row r="4603" spans="1:24">
      <c r="A4603" t="s">
        <v>5157</v>
      </c>
      <c r="B4603" s="15">
        <v>4</v>
      </c>
      <c r="C4603" s="15">
        <v>0</v>
      </c>
      <c r="D4603" s="15">
        <v>3</v>
      </c>
      <c r="E4603" s="15">
        <v>0</v>
      </c>
      <c r="F4603" s="3">
        <v>20</v>
      </c>
      <c r="G4603" s="3">
        <v>0</v>
      </c>
      <c r="H4603" s="3">
        <v>11</v>
      </c>
      <c r="I4603" s="21">
        <v>0</v>
      </c>
      <c r="J4603" s="15">
        <v>5</v>
      </c>
      <c r="K4603" s="15">
        <v>3</v>
      </c>
      <c r="M4603" s="15">
        <v>2</v>
      </c>
      <c r="N4603" s="15">
        <v>1</v>
      </c>
      <c r="O4603" s="3">
        <v>19</v>
      </c>
      <c r="P4603" s="3">
        <v>21</v>
      </c>
      <c r="Q4603" s="3">
        <v>0</v>
      </c>
      <c r="R4603" s="3">
        <v>41</v>
      </c>
      <c r="S4603" s="3">
        <v>5</v>
      </c>
      <c r="T4603" s="23">
        <f t="shared" si="591"/>
        <v>0.26782297876595829</v>
      </c>
      <c r="U4603" s="4">
        <f t="shared" si="589"/>
        <v>10.333333333333334</v>
      </c>
      <c r="V4603" s="4">
        <f t="shared" si="592"/>
        <v>17.2</v>
      </c>
      <c r="W4603" s="4">
        <f t="shared" si="590"/>
        <v>6.8666666666666654</v>
      </c>
      <c r="X4603" s="4">
        <f t="shared" si="593"/>
        <v>0.60077519379844968</v>
      </c>
    </row>
    <row r="4604" spans="1:24">
      <c r="A4604" t="s">
        <v>5051</v>
      </c>
      <c r="B4604" s="15">
        <v>2</v>
      </c>
      <c r="C4604" s="15">
        <v>2</v>
      </c>
      <c r="D4604" s="15">
        <v>2</v>
      </c>
      <c r="E4604" s="15">
        <v>0</v>
      </c>
      <c r="F4604" s="3">
        <v>10</v>
      </c>
      <c r="G4604" s="3">
        <v>7</v>
      </c>
      <c r="H4604" s="3">
        <v>8</v>
      </c>
      <c r="I4604" s="21">
        <v>0</v>
      </c>
      <c r="J4604" s="15">
        <v>1</v>
      </c>
      <c r="K4604" s="15">
        <v>2</v>
      </c>
      <c r="L4604" s="15">
        <v>3</v>
      </c>
      <c r="N4604" s="15">
        <v>6</v>
      </c>
      <c r="O4604" s="3">
        <v>4</v>
      </c>
      <c r="P4604" s="3">
        <v>14</v>
      </c>
      <c r="Q4604" s="3">
        <v>26</v>
      </c>
      <c r="R4604" s="3">
        <v>0</v>
      </c>
      <c r="S4604" s="3">
        <v>32</v>
      </c>
      <c r="T4604" s="23">
        <f t="shared" si="591"/>
        <v>0.2179439051426704</v>
      </c>
      <c r="U4604" s="4">
        <f t="shared" si="589"/>
        <v>8.3333333333333339</v>
      </c>
      <c r="V4604" s="4">
        <f t="shared" si="592"/>
        <v>15.2</v>
      </c>
      <c r="W4604" s="4">
        <f t="shared" si="590"/>
        <v>6.8666666666666654</v>
      </c>
      <c r="X4604" s="4">
        <f t="shared" si="593"/>
        <v>0.54824561403508776</v>
      </c>
    </row>
    <row r="4605" spans="1:24">
      <c r="A4605" t="s">
        <v>6158</v>
      </c>
      <c r="B4605" s="15">
        <v>0</v>
      </c>
      <c r="C4605" s="15">
        <v>2</v>
      </c>
      <c r="D4605" s="15">
        <v>0</v>
      </c>
      <c r="E4605" s="15">
        <v>0</v>
      </c>
      <c r="F4605" s="3">
        <v>0</v>
      </c>
      <c r="G4605" s="3">
        <v>7</v>
      </c>
      <c r="H4605" s="3">
        <v>0</v>
      </c>
      <c r="I4605" s="21">
        <v>0</v>
      </c>
      <c r="K4605" s="15">
        <v>2</v>
      </c>
      <c r="N4605" s="15">
        <v>6</v>
      </c>
      <c r="O4605" s="3">
        <v>0</v>
      </c>
      <c r="P4605" s="3">
        <v>14</v>
      </c>
      <c r="Q4605" s="3">
        <v>0</v>
      </c>
      <c r="R4605" s="3">
        <v>0</v>
      </c>
      <c r="S4605" s="3">
        <v>32</v>
      </c>
      <c r="T4605" s="23">
        <f t="shared" si="591"/>
        <v>0.22718786729298279</v>
      </c>
      <c r="U4605" s="4">
        <f t="shared" si="589"/>
        <v>2.3333333333333335</v>
      </c>
      <c r="V4605" s="4">
        <f t="shared" si="592"/>
        <v>9.1999999999999993</v>
      </c>
      <c r="W4605" s="4">
        <f t="shared" si="590"/>
        <v>6.8666666666666654</v>
      </c>
      <c r="X4605" s="4">
        <f t="shared" si="593"/>
        <v>0.25362318840579712</v>
      </c>
    </row>
    <row r="4606" spans="1:24">
      <c r="A4606" t="s">
        <v>6165</v>
      </c>
      <c r="B4606" s="15">
        <v>0</v>
      </c>
      <c r="C4606" s="15">
        <v>2</v>
      </c>
      <c r="D4606" s="15">
        <v>0</v>
      </c>
      <c r="E4606" s="15">
        <v>0</v>
      </c>
      <c r="F4606" s="3">
        <v>0</v>
      </c>
      <c r="G4606" s="3">
        <v>7</v>
      </c>
      <c r="H4606" s="3">
        <v>0</v>
      </c>
      <c r="I4606" s="21">
        <v>0</v>
      </c>
      <c r="J4606" s="15">
        <v>1</v>
      </c>
      <c r="L4606" s="15">
        <v>3</v>
      </c>
      <c r="N4606" s="15">
        <v>3</v>
      </c>
      <c r="O4606" s="3">
        <v>4</v>
      </c>
      <c r="P4606" s="3">
        <v>0</v>
      </c>
      <c r="Q4606" s="3">
        <v>26</v>
      </c>
      <c r="R4606" s="3">
        <v>0</v>
      </c>
      <c r="S4606" s="3">
        <v>16</v>
      </c>
      <c r="T4606" s="23">
        <f t="shared" si="591"/>
        <v>0.1835003943464889</v>
      </c>
      <c r="U4606" s="4">
        <f t="shared" si="589"/>
        <v>2.3333333333333335</v>
      </c>
      <c r="V4606" s="4">
        <f t="shared" si="592"/>
        <v>9.1999999999999993</v>
      </c>
      <c r="W4606" s="4">
        <f t="shared" si="590"/>
        <v>6.8666666666666654</v>
      </c>
      <c r="X4606" s="4">
        <f t="shared" si="593"/>
        <v>0.25362318840579712</v>
      </c>
    </row>
    <row r="4607" spans="1:24">
      <c r="A4607" t="s">
        <v>6230</v>
      </c>
      <c r="B4607" s="15">
        <v>0</v>
      </c>
      <c r="C4607" s="15">
        <v>2</v>
      </c>
      <c r="D4607" s="15">
        <v>0</v>
      </c>
      <c r="E4607" s="15">
        <v>0</v>
      </c>
      <c r="F4607" s="3">
        <v>0</v>
      </c>
      <c r="G4607" s="3">
        <v>7</v>
      </c>
      <c r="H4607" s="3">
        <v>0</v>
      </c>
      <c r="I4607" s="21">
        <v>0</v>
      </c>
      <c r="K4607" s="15">
        <v>1</v>
      </c>
      <c r="L4607" s="15">
        <v>4</v>
      </c>
      <c r="N4607" s="15">
        <v>1</v>
      </c>
      <c r="O4607" s="3">
        <v>0</v>
      </c>
      <c r="P4607" s="3">
        <v>7</v>
      </c>
      <c r="Q4607" s="3">
        <v>34</v>
      </c>
      <c r="R4607" s="3">
        <v>0</v>
      </c>
      <c r="S4607" s="3">
        <v>5</v>
      </c>
      <c r="T4607" s="23">
        <f t="shared" si="591"/>
        <v>0.22847318812937023</v>
      </c>
      <c r="U4607" s="4">
        <f t="shared" si="589"/>
        <v>2.3333333333333335</v>
      </c>
      <c r="V4607" s="4">
        <f t="shared" si="592"/>
        <v>9.1999999999999993</v>
      </c>
      <c r="W4607" s="4">
        <f t="shared" si="590"/>
        <v>6.8666666666666654</v>
      </c>
      <c r="X4607" s="4">
        <f t="shared" si="593"/>
        <v>0.25362318840579712</v>
      </c>
    </row>
    <row r="4608" spans="1:24">
      <c r="A4608" t="s">
        <v>6285</v>
      </c>
      <c r="B4608" s="15">
        <v>0</v>
      </c>
      <c r="C4608" s="15">
        <v>2</v>
      </c>
      <c r="D4608" s="15">
        <v>0</v>
      </c>
      <c r="E4608" s="15">
        <v>0</v>
      </c>
      <c r="F4608" s="3">
        <v>0</v>
      </c>
      <c r="G4608" s="3">
        <v>7</v>
      </c>
      <c r="H4608" s="3">
        <v>0</v>
      </c>
      <c r="I4608" s="21">
        <v>0</v>
      </c>
      <c r="K4608" s="15">
        <v>2</v>
      </c>
      <c r="M4608" s="15">
        <v>1</v>
      </c>
      <c r="N4608" s="15">
        <v>2</v>
      </c>
      <c r="O4608" s="3">
        <v>0</v>
      </c>
      <c r="P4608" s="3">
        <v>14</v>
      </c>
      <c r="Q4608" s="3">
        <v>0</v>
      </c>
      <c r="R4608" s="3">
        <v>21</v>
      </c>
      <c r="S4608" s="3">
        <v>11</v>
      </c>
      <c r="T4608" s="23">
        <f t="shared" si="591"/>
        <v>0.13741864688934133</v>
      </c>
      <c r="U4608" s="4">
        <f t="shared" si="589"/>
        <v>2.3333333333333335</v>
      </c>
      <c r="V4608" s="4">
        <f t="shared" si="592"/>
        <v>9.1999999999999993</v>
      </c>
      <c r="W4608" s="4">
        <f t="shared" si="590"/>
        <v>6.8666666666666654</v>
      </c>
      <c r="X4608" s="4">
        <f t="shared" si="593"/>
        <v>0.25362318840579712</v>
      </c>
    </row>
    <row r="4609" spans="1:24">
      <c r="A4609" t="s">
        <v>6586</v>
      </c>
      <c r="B4609" s="15">
        <v>0</v>
      </c>
      <c r="C4609" s="15">
        <v>1</v>
      </c>
      <c r="D4609" s="15">
        <v>0</v>
      </c>
      <c r="E4609" s="15">
        <v>0</v>
      </c>
      <c r="F4609" s="3">
        <v>0</v>
      </c>
      <c r="G4609" s="3">
        <v>4</v>
      </c>
      <c r="H4609" s="3">
        <v>0</v>
      </c>
      <c r="I4609" s="21">
        <v>0</v>
      </c>
      <c r="M4609" s="15">
        <v>2</v>
      </c>
      <c r="O4609" s="3">
        <v>0</v>
      </c>
      <c r="P4609" s="3">
        <v>0</v>
      </c>
      <c r="Q4609" s="3">
        <v>0</v>
      </c>
      <c r="R4609" s="3">
        <v>41</v>
      </c>
      <c r="S4609" s="3">
        <v>0</v>
      </c>
      <c r="T4609" s="23">
        <f t="shared" si="591"/>
        <v>0.27731416593574287</v>
      </c>
      <c r="U4609" s="4">
        <f t="shared" si="589"/>
        <v>1.3333333333333333</v>
      </c>
      <c r="V4609" s="4">
        <f t="shared" si="592"/>
        <v>8.1999999999999993</v>
      </c>
      <c r="W4609" s="4">
        <f t="shared" si="590"/>
        <v>6.8666666666666663</v>
      </c>
      <c r="X4609" s="4">
        <f t="shared" si="593"/>
        <v>0.16260162601626016</v>
      </c>
    </row>
    <row r="4610" spans="1:24">
      <c r="A4610" t="s">
        <v>6718</v>
      </c>
      <c r="B4610" s="15">
        <v>0</v>
      </c>
      <c r="C4610" s="15">
        <v>0</v>
      </c>
      <c r="D4610" s="15">
        <v>1</v>
      </c>
      <c r="E4610" s="15">
        <v>0</v>
      </c>
      <c r="F4610" s="3">
        <v>0</v>
      </c>
      <c r="G4610" s="3">
        <v>0</v>
      </c>
      <c r="H4610" s="3">
        <v>4</v>
      </c>
      <c r="I4610" s="21">
        <v>0</v>
      </c>
      <c r="J4610" s="15">
        <v>1</v>
      </c>
      <c r="M4610" s="15">
        <v>1</v>
      </c>
      <c r="N4610" s="15">
        <v>3</v>
      </c>
      <c r="O4610" s="3">
        <v>4</v>
      </c>
      <c r="P4610" s="3">
        <v>0</v>
      </c>
      <c r="Q4610" s="3">
        <v>0</v>
      </c>
      <c r="R4610" s="3">
        <v>21</v>
      </c>
      <c r="S4610" s="3">
        <v>16</v>
      </c>
      <c r="T4610" s="23">
        <f t="shared" si="591"/>
        <v>0.14317414312404492</v>
      </c>
      <c r="U4610" s="4">
        <f t="shared" ref="U4610:U4673" si="594">AVERAGE(F4610:H4610)</f>
        <v>1.3333333333333333</v>
      </c>
      <c r="V4610" s="4">
        <f t="shared" si="592"/>
        <v>8.1999999999999993</v>
      </c>
      <c r="W4610" s="4">
        <f t="shared" ref="W4610:W4673" si="595">V4610-U4610</f>
        <v>6.8666666666666663</v>
      </c>
      <c r="X4610" s="4">
        <f t="shared" si="593"/>
        <v>0.16260162601626016</v>
      </c>
    </row>
    <row r="4611" spans="1:24">
      <c r="A4611" t="s">
        <v>6278</v>
      </c>
      <c r="B4611" s="15">
        <v>0</v>
      </c>
      <c r="C4611" s="15">
        <v>0</v>
      </c>
      <c r="D4611" s="15">
        <v>1</v>
      </c>
      <c r="E4611" s="15">
        <v>1</v>
      </c>
      <c r="F4611" s="3">
        <v>0</v>
      </c>
      <c r="G4611" s="3">
        <v>0</v>
      </c>
      <c r="H4611" s="3">
        <v>4</v>
      </c>
      <c r="I4611" s="21">
        <v>1</v>
      </c>
      <c r="L4611" s="15">
        <v>1</v>
      </c>
      <c r="M4611" s="15">
        <v>1</v>
      </c>
      <c r="N4611" s="15">
        <v>2</v>
      </c>
      <c r="O4611" s="3">
        <v>0</v>
      </c>
      <c r="P4611" s="3">
        <v>0</v>
      </c>
      <c r="Q4611" s="3">
        <v>9</v>
      </c>
      <c r="R4611" s="3">
        <v>21</v>
      </c>
      <c r="S4611" s="3">
        <v>11</v>
      </c>
      <c r="T4611" s="23">
        <f t="shared" si="591"/>
        <v>0.12184172453139561</v>
      </c>
      <c r="U4611" s="4">
        <f t="shared" si="594"/>
        <v>1.3333333333333333</v>
      </c>
      <c r="V4611" s="4">
        <f t="shared" si="592"/>
        <v>8.1999999999999993</v>
      </c>
      <c r="W4611" s="4">
        <f t="shared" si="595"/>
        <v>6.8666666666666663</v>
      </c>
      <c r="X4611" s="4">
        <f t="shared" si="593"/>
        <v>0.16260162601626016</v>
      </c>
    </row>
    <row r="4612" spans="1:24">
      <c r="A4612" t="s">
        <v>6788</v>
      </c>
      <c r="B4612" s="15">
        <v>0</v>
      </c>
      <c r="C4612" s="15">
        <v>0</v>
      </c>
      <c r="D4612" s="15">
        <v>1</v>
      </c>
      <c r="E4612" s="15">
        <v>0</v>
      </c>
      <c r="F4612" s="3">
        <v>0</v>
      </c>
      <c r="G4612" s="3">
        <v>0</v>
      </c>
      <c r="H4612" s="3">
        <v>4</v>
      </c>
      <c r="I4612" s="21">
        <v>0</v>
      </c>
      <c r="L4612" s="15">
        <v>1</v>
      </c>
      <c r="N4612" s="15">
        <v>6</v>
      </c>
      <c r="O4612" s="3">
        <v>0</v>
      </c>
      <c r="P4612" s="3">
        <v>0</v>
      </c>
      <c r="Q4612" s="3">
        <v>9</v>
      </c>
      <c r="R4612" s="3">
        <v>0</v>
      </c>
      <c r="S4612" s="3">
        <v>32</v>
      </c>
      <c r="T4612" s="23">
        <f t="shared" si="591"/>
        <v>0.22048040081344331</v>
      </c>
      <c r="U4612" s="4">
        <f t="shared" si="594"/>
        <v>1.3333333333333333</v>
      </c>
      <c r="V4612" s="4">
        <f t="shared" si="592"/>
        <v>8.1999999999999993</v>
      </c>
      <c r="W4612" s="4">
        <f t="shared" si="595"/>
        <v>6.8666666666666663</v>
      </c>
      <c r="X4612" s="4">
        <f t="shared" si="593"/>
        <v>0.16260162601626016</v>
      </c>
    </row>
    <row r="4613" spans="1:24">
      <c r="A4613" t="s">
        <v>4550</v>
      </c>
      <c r="B4613" s="15">
        <v>8</v>
      </c>
      <c r="C4613" s="15">
        <v>1</v>
      </c>
      <c r="D4613" s="15">
        <v>2</v>
      </c>
      <c r="E4613" s="15">
        <v>0</v>
      </c>
      <c r="F4613" s="3">
        <v>40</v>
      </c>
      <c r="G4613" s="3">
        <v>4</v>
      </c>
      <c r="H4613" s="3">
        <v>8</v>
      </c>
      <c r="I4613" s="21">
        <v>0</v>
      </c>
      <c r="J4613" s="15">
        <v>7</v>
      </c>
      <c r="K4613" s="15">
        <v>2</v>
      </c>
      <c r="L4613" s="15">
        <v>5</v>
      </c>
      <c r="M4613" s="15">
        <v>1</v>
      </c>
      <c r="N4613" s="15">
        <v>3</v>
      </c>
      <c r="O4613" s="3">
        <v>27</v>
      </c>
      <c r="P4613" s="3">
        <v>14</v>
      </c>
      <c r="Q4613" s="3">
        <v>43</v>
      </c>
      <c r="R4613" s="3">
        <v>21</v>
      </c>
      <c r="S4613" s="3">
        <v>16</v>
      </c>
      <c r="T4613" s="23">
        <f t="shared" si="591"/>
        <v>0.27486756576056559</v>
      </c>
      <c r="U4613" s="4">
        <f t="shared" si="594"/>
        <v>17.333333333333332</v>
      </c>
      <c r="V4613" s="4">
        <f t="shared" si="592"/>
        <v>24.2</v>
      </c>
      <c r="W4613" s="4">
        <f t="shared" si="595"/>
        <v>6.8666666666666671</v>
      </c>
      <c r="X4613" s="4">
        <f t="shared" si="593"/>
        <v>0.71625344352617082</v>
      </c>
    </row>
    <row r="4614" spans="1:24">
      <c r="A4614" t="s">
        <v>5246</v>
      </c>
      <c r="B4614" s="15">
        <v>3</v>
      </c>
      <c r="C4614" s="15">
        <v>0</v>
      </c>
      <c r="D4614" s="15">
        <v>2</v>
      </c>
      <c r="E4614" s="15">
        <v>0</v>
      </c>
      <c r="F4614" s="3">
        <v>15</v>
      </c>
      <c r="G4614" s="3">
        <v>0</v>
      </c>
      <c r="H4614" s="3">
        <v>8</v>
      </c>
      <c r="I4614" s="21">
        <v>0</v>
      </c>
      <c r="J4614" s="15">
        <v>9</v>
      </c>
      <c r="L4614" s="15">
        <v>2</v>
      </c>
      <c r="N4614" s="15">
        <v>4</v>
      </c>
      <c r="O4614" s="3">
        <v>34</v>
      </c>
      <c r="P4614" s="3">
        <v>0</v>
      </c>
      <c r="Q4614" s="3">
        <v>17</v>
      </c>
      <c r="R4614" s="3">
        <v>0</v>
      </c>
      <c r="S4614" s="3">
        <v>22</v>
      </c>
      <c r="T4614" s="23">
        <f t="shared" si="591"/>
        <v>0.24237063846477169</v>
      </c>
      <c r="U4614" s="4">
        <f t="shared" si="594"/>
        <v>7.666666666666667</v>
      </c>
      <c r="V4614" s="4">
        <f t="shared" si="592"/>
        <v>14.6</v>
      </c>
      <c r="W4614" s="4">
        <f t="shared" si="595"/>
        <v>6.9333333333333327</v>
      </c>
      <c r="X4614" s="4">
        <f t="shared" si="593"/>
        <v>0.52511415525114158</v>
      </c>
    </row>
    <row r="4615" spans="1:24">
      <c r="A4615" t="s">
        <v>5008</v>
      </c>
      <c r="B4615" s="15">
        <v>1</v>
      </c>
      <c r="C4615" s="15">
        <v>2</v>
      </c>
      <c r="D4615" s="15">
        <v>2</v>
      </c>
      <c r="E4615" s="15">
        <v>1</v>
      </c>
      <c r="F4615" s="3">
        <v>5</v>
      </c>
      <c r="G4615" s="3">
        <v>7</v>
      </c>
      <c r="H4615" s="3">
        <v>8</v>
      </c>
      <c r="I4615" s="21">
        <v>1</v>
      </c>
      <c r="J4615" s="15">
        <v>1</v>
      </c>
      <c r="K4615" s="15">
        <v>1</v>
      </c>
      <c r="M4615" s="15">
        <v>2</v>
      </c>
      <c r="N4615" s="15">
        <v>3</v>
      </c>
      <c r="O4615" s="3">
        <v>4</v>
      </c>
      <c r="P4615" s="3">
        <v>7</v>
      </c>
      <c r="Q4615" s="3">
        <v>0</v>
      </c>
      <c r="R4615" s="3">
        <v>41</v>
      </c>
      <c r="S4615" s="3">
        <v>16</v>
      </c>
      <c r="T4615" s="23">
        <f t="shared" si="591"/>
        <v>0.25303591834495964</v>
      </c>
      <c r="U4615" s="4">
        <f t="shared" si="594"/>
        <v>6.666666666666667</v>
      </c>
      <c r="V4615" s="4">
        <f t="shared" si="592"/>
        <v>13.6</v>
      </c>
      <c r="W4615" s="4">
        <f t="shared" si="595"/>
        <v>6.9333333333333327</v>
      </c>
      <c r="X4615" s="4">
        <f t="shared" si="593"/>
        <v>0.49019607843137258</v>
      </c>
    </row>
    <row r="4616" spans="1:24">
      <c r="A4616" t="s">
        <v>5984</v>
      </c>
      <c r="B4616" s="15">
        <v>1</v>
      </c>
      <c r="C4616" s="15">
        <v>0</v>
      </c>
      <c r="D4616" s="15">
        <v>0</v>
      </c>
      <c r="E4616" s="15">
        <v>1</v>
      </c>
      <c r="F4616" s="3">
        <v>5</v>
      </c>
      <c r="G4616" s="3">
        <v>0</v>
      </c>
      <c r="H4616" s="3">
        <v>0</v>
      </c>
      <c r="I4616" s="21">
        <v>1</v>
      </c>
      <c r="J4616" s="15">
        <v>2</v>
      </c>
      <c r="K4616" s="15">
        <v>2</v>
      </c>
      <c r="M4616" s="15">
        <v>1</v>
      </c>
      <c r="O4616" s="3">
        <v>8</v>
      </c>
      <c r="P4616" s="3">
        <v>14</v>
      </c>
      <c r="Q4616" s="3">
        <v>0</v>
      </c>
      <c r="R4616" s="3">
        <v>21</v>
      </c>
      <c r="S4616" s="3">
        <v>0</v>
      </c>
      <c r="T4616" s="23">
        <f t="shared" si="591"/>
        <v>0.12946028755196631</v>
      </c>
      <c r="U4616" s="4">
        <f t="shared" si="594"/>
        <v>1.6666666666666667</v>
      </c>
      <c r="V4616" s="4">
        <f t="shared" si="592"/>
        <v>8.6</v>
      </c>
      <c r="W4616" s="4">
        <f t="shared" si="595"/>
        <v>6.9333333333333327</v>
      </c>
      <c r="X4616" s="4">
        <f t="shared" si="593"/>
        <v>0.19379844961240311</v>
      </c>
    </row>
    <row r="4617" spans="1:24">
      <c r="A4617" t="s">
        <v>6485</v>
      </c>
      <c r="B4617" s="15">
        <v>1</v>
      </c>
      <c r="C4617" s="15">
        <v>0</v>
      </c>
      <c r="D4617" s="15">
        <v>0</v>
      </c>
      <c r="E4617" s="15">
        <v>0</v>
      </c>
      <c r="F4617" s="3">
        <v>5</v>
      </c>
      <c r="G4617" s="3">
        <v>0</v>
      </c>
      <c r="H4617" s="3">
        <v>0</v>
      </c>
      <c r="I4617" s="21">
        <v>0</v>
      </c>
      <c r="L4617" s="15">
        <v>2</v>
      </c>
      <c r="M4617" s="15">
        <v>1</v>
      </c>
      <c r="N4617" s="15">
        <v>1</v>
      </c>
      <c r="O4617" s="3">
        <v>0</v>
      </c>
      <c r="P4617" s="3">
        <v>0</v>
      </c>
      <c r="Q4617" s="3">
        <v>17</v>
      </c>
      <c r="R4617" s="3">
        <v>21</v>
      </c>
      <c r="S4617" s="3">
        <v>5</v>
      </c>
      <c r="T4617" s="23">
        <f t="shared" si="591"/>
        <v>0.14504871385239437</v>
      </c>
      <c r="U4617" s="4">
        <f t="shared" si="594"/>
        <v>1.6666666666666667</v>
      </c>
      <c r="V4617" s="4">
        <f t="shared" si="592"/>
        <v>8.6</v>
      </c>
      <c r="W4617" s="4">
        <f t="shared" si="595"/>
        <v>6.9333333333333327</v>
      </c>
      <c r="X4617" s="4">
        <f t="shared" si="593"/>
        <v>0.19379844961240311</v>
      </c>
    </row>
    <row r="4618" spans="1:24">
      <c r="A4618" t="s">
        <v>4214</v>
      </c>
      <c r="B4618" s="15">
        <v>1</v>
      </c>
      <c r="C4618" s="15">
        <v>5</v>
      </c>
      <c r="D4618" s="15">
        <v>4</v>
      </c>
      <c r="E4618" s="15">
        <v>1</v>
      </c>
      <c r="F4618" s="3">
        <v>5</v>
      </c>
      <c r="G4618" s="3">
        <v>18</v>
      </c>
      <c r="H4618" s="3">
        <v>15</v>
      </c>
      <c r="I4618" s="21">
        <v>1</v>
      </c>
      <c r="J4618" s="15">
        <v>8</v>
      </c>
      <c r="K4618" s="15">
        <v>2</v>
      </c>
      <c r="L4618" s="15">
        <v>5</v>
      </c>
      <c r="N4618" s="15">
        <v>2</v>
      </c>
      <c r="O4618" s="3">
        <v>30</v>
      </c>
      <c r="P4618" s="3">
        <v>14</v>
      </c>
      <c r="Q4618" s="3">
        <v>43</v>
      </c>
      <c r="R4618" s="3">
        <v>0</v>
      </c>
      <c r="S4618" s="3">
        <v>11</v>
      </c>
      <c r="T4618" s="23">
        <f t="shared" si="591"/>
        <v>0.26658725445633785</v>
      </c>
      <c r="U4618" s="4">
        <f t="shared" si="594"/>
        <v>12.666666666666666</v>
      </c>
      <c r="V4618" s="4">
        <f t="shared" si="592"/>
        <v>19.600000000000001</v>
      </c>
      <c r="W4618" s="4">
        <f t="shared" si="595"/>
        <v>6.9333333333333353</v>
      </c>
      <c r="X4618" s="4">
        <f t="shared" si="593"/>
        <v>0.64625850340136048</v>
      </c>
    </row>
    <row r="4619" spans="1:24">
      <c r="A4619" t="s">
        <v>245</v>
      </c>
      <c r="B4619" s="15">
        <v>81</v>
      </c>
      <c r="C4619" s="15">
        <v>114</v>
      </c>
      <c r="D4619" s="15">
        <v>119</v>
      </c>
      <c r="E4619" s="15">
        <v>22</v>
      </c>
      <c r="F4619" s="3">
        <v>401</v>
      </c>
      <c r="G4619" s="3">
        <v>404</v>
      </c>
      <c r="H4619" s="3">
        <v>448</v>
      </c>
      <c r="I4619" s="21">
        <v>31</v>
      </c>
      <c r="J4619" s="15">
        <v>109</v>
      </c>
      <c r="K4619" s="15">
        <v>67</v>
      </c>
      <c r="L4619" s="15">
        <v>42</v>
      </c>
      <c r="M4619" s="15">
        <v>20</v>
      </c>
      <c r="N4619" s="15">
        <v>87</v>
      </c>
      <c r="O4619" s="3">
        <v>415</v>
      </c>
      <c r="P4619" s="3">
        <v>468</v>
      </c>
      <c r="Q4619" s="3">
        <v>359</v>
      </c>
      <c r="R4619" s="3">
        <v>411</v>
      </c>
      <c r="S4619" s="3">
        <v>470</v>
      </c>
      <c r="T4619" s="23">
        <f t="shared" si="591"/>
        <v>0.41152845889875023</v>
      </c>
      <c r="U4619" s="4">
        <f t="shared" si="594"/>
        <v>417.66666666666669</v>
      </c>
      <c r="V4619" s="4">
        <f t="shared" si="592"/>
        <v>424.6</v>
      </c>
      <c r="W4619" s="4">
        <f t="shared" si="595"/>
        <v>6.9333333333333371</v>
      </c>
      <c r="X4619" s="4">
        <f t="shared" si="593"/>
        <v>0.98367090595069873</v>
      </c>
    </row>
    <row r="4620" spans="1:24">
      <c r="A4620" t="s">
        <v>1379</v>
      </c>
      <c r="B4620" s="15">
        <v>20</v>
      </c>
      <c r="C4620" s="15">
        <v>6</v>
      </c>
      <c r="D4620" s="15">
        <v>51</v>
      </c>
      <c r="E4620" s="15">
        <v>9</v>
      </c>
      <c r="F4620" s="3">
        <v>99</v>
      </c>
      <c r="G4620" s="3">
        <v>21</v>
      </c>
      <c r="H4620" s="3">
        <v>192</v>
      </c>
      <c r="I4620" s="21">
        <v>13</v>
      </c>
      <c r="J4620" s="15">
        <v>33</v>
      </c>
      <c r="K4620" s="15">
        <v>18</v>
      </c>
      <c r="L4620" s="15">
        <v>12</v>
      </c>
      <c r="M4620" s="15">
        <v>4</v>
      </c>
      <c r="N4620" s="15">
        <v>22</v>
      </c>
      <c r="O4620" s="3">
        <v>126</v>
      </c>
      <c r="P4620" s="3">
        <v>126</v>
      </c>
      <c r="Q4620" s="3">
        <v>102</v>
      </c>
      <c r="R4620" s="3">
        <v>82</v>
      </c>
      <c r="S4620" s="3">
        <v>119</v>
      </c>
      <c r="T4620" s="23">
        <f t="shared" si="591"/>
        <v>0.42963476996253058</v>
      </c>
      <c r="U4620" s="4">
        <f t="shared" si="594"/>
        <v>104</v>
      </c>
      <c r="V4620" s="4">
        <f t="shared" si="592"/>
        <v>111</v>
      </c>
      <c r="W4620" s="4">
        <f t="shared" si="595"/>
        <v>7</v>
      </c>
      <c r="X4620" s="4">
        <f t="shared" si="593"/>
        <v>0.93693693693693691</v>
      </c>
    </row>
    <row r="4621" spans="1:24">
      <c r="A4621" t="s">
        <v>1700</v>
      </c>
      <c r="B4621" s="15">
        <v>12</v>
      </c>
      <c r="C4621" s="15">
        <v>20</v>
      </c>
      <c r="D4621" s="15">
        <v>30</v>
      </c>
      <c r="E4621" s="15">
        <v>3</v>
      </c>
      <c r="F4621" s="3">
        <v>59</v>
      </c>
      <c r="G4621" s="3">
        <v>71</v>
      </c>
      <c r="H4621" s="3">
        <v>113</v>
      </c>
      <c r="I4621" s="21">
        <v>4</v>
      </c>
      <c r="J4621" s="15">
        <v>15</v>
      </c>
      <c r="K4621" s="15">
        <v>18</v>
      </c>
      <c r="L4621" s="15">
        <v>8</v>
      </c>
      <c r="M4621" s="15">
        <v>5</v>
      </c>
      <c r="N4621" s="15">
        <v>16</v>
      </c>
      <c r="O4621" s="3">
        <v>57</v>
      </c>
      <c r="P4621" s="3">
        <v>126</v>
      </c>
      <c r="Q4621" s="3">
        <v>68</v>
      </c>
      <c r="R4621" s="3">
        <v>103</v>
      </c>
      <c r="S4621" s="3">
        <v>86</v>
      </c>
      <c r="T4621" s="23">
        <f t="shared" si="591"/>
        <v>0.37107449344846877</v>
      </c>
      <c r="U4621" s="4">
        <f t="shared" si="594"/>
        <v>81</v>
      </c>
      <c r="V4621" s="4">
        <f t="shared" si="592"/>
        <v>88</v>
      </c>
      <c r="W4621" s="4">
        <f t="shared" si="595"/>
        <v>7</v>
      </c>
      <c r="X4621" s="4">
        <f t="shared" si="593"/>
        <v>0.92045454545454541</v>
      </c>
    </row>
    <row r="4622" spans="1:24">
      <c r="A4622" t="s">
        <v>2834</v>
      </c>
      <c r="B4622" s="15">
        <v>0</v>
      </c>
      <c r="C4622" s="15">
        <v>21</v>
      </c>
      <c r="D4622" s="15">
        <v>5</v>
      </c>
      <c r="E4622" s="15">
        <v>1</v>
      </c>
      <c r="F4622" s="3">
        <v>0</v>
      </c>
      <c r="G4622" s="3">
        <v>74</v>
      </c>
      <c r="H4622" s="3">
        <v>19</v>
      </c>
      <c r="I4622" s="21">
        <v>1</v>
      </c>
      <c r="J4622" s="15">
        <v>2</v>
      </c>
      <c r="K4622" s="15">
        <v>4</v>
      </c>
      <c r="L4622" s="15">
        <v>3</v>
      </c>
      <c r="M4622" s="15">
        <v>6</v>
      </c>
      <c r="N4622" s="15">
        <v>1</v>
      </c>
      <c r="O4622" s="3">
        <v>8</v>
      </c>
      <c r="P4622" s="3">
        <v>28</v>
      </c>
      <c r="Q4622" s="3">
        <v>26</v>
      </c>
      <c r="R4622" s="3">
        <v>123</v>
      </c>
      <c r="S4622" s="3">
        <v>5</v>
      </c>
      <c r="T4622" s="23">
        <f t="shared" si="591"/>
        <v>0.42003135410572878</v>
      </c>
      <c r="U4622" s="4">
        <f t="shared" si="594"/>
        <v>31</v>
      </c>
      <c r="V4622" s="4">
        <f t="shared" si="592"/>
        <v>38</v>
      </c>
      <c r="W4622" s="4">
        <f t="shared" si="595"/>
        <v>7</v>
      </c>
      <c r="X4622" s="4">
        <f t="shared" si="593"/>
        <v>0.81578947368421051</v>
      </c>
    </row>
    <row r="4623" spans="1:24">
      <c r="A4623" t="s">
        <v>4931</v>
      </c>
      <c r="B4623" s="15">
        <v>1</v>
      </c>
      <c r="C4623" s="15">
        <v>4</v>
      </c>
      <c r="D4623" s="15">
        <v>2</v>
      </c>
      <c r="E4623" s="15">
        <v>0</v>
      </c>
      <c r="F4623" s="3">
        <v>5</v>
      </c>
      <c r="G4623" s="3">
        <v>14</v>
      </c>
      <c r="H4623" s="3">
        <v>8</v>
      </c>
      <c r="I4623" s="21">
        <v>0</v>
      </c>
      <c r="J4623" s="15">
        <v>3</v>
      </c>
      <c r="K4623" s="15">
        <v>5</v>
      </c>
      <c r="L4623" s="15">
        <v>4</v>
      </c>
      <c r="O4623" s="3">
        <v>11</v>
      </c>
      <c r="P4623" s="3">
        <v>35</v>
      </c>
      <c r="Q4623" s="3">
        <v>34</v>
      </c>
      <c r="R4623" s="3">
        <v>0</v>
      </c>
      <c r="S4623" s="3">
        <v>0</v>
      </c>
      <c r="T4623" s="23">
        <f t="shared" si="591"/>
        <v>0.26676058533284852</v>
      </c>
      <c r="U4623" s="4">
        <f t="shared" si="594"/>
        <v>9</v>
      </c>
      <c r="V4623" s="4">
        <f t="shared" si="592"/>
        <v>16</v>
      </c>
      <c r="W4623" s="4">
        <f t="shared" si="595"/>
        <v>7</v>
      </c>
      <c r="X4623" s="4">
        <f t="shared" si="593"/>
        <v>0.5625</v>
      </c>
    </row>
    <row r="4624" spans="1:24">
      <c r="A4624" t="s">
        <v>4789</v>
      </c>
      <c r="B4624" s="15">
        <v>2</v>
      </c>
      <c r="C4624" s="15">
        <v>2</v>
      </c>
      <c r="D4624" s="15">
        <v>3</v>
      </c>
      <c r="E4624" s="15">
        <v>0</v>
      </c>
      <c r="F4624" s="3">
        <v>10</v>
      </c>
      <c r="G4624" s="3">
        <v>7</v>
      </c>
      <c r="H4624" s="3">
        <v>11</v>
      </c>
      <c r="I4624" s="21">
        <v>0</v>
      </c>
      <c r="J4624" s="15">
        <v>4</v>
      </c>
      <c r="K4624" s="15">
        <v>3</v>
      </c>
      <c r="M4624" s="15">
        <v>2</v>
      </c>
      <c r="N4624" s="15">
        <v>1</v>
      </c>
      <c r="O4624" s="3">
        <v>15</v>
      </c>
      <c r="P4624" s="3">
        <v>21</v>
      </c>
      <c r="Q4624" s="3">
        <v>0</v>
      </c>
      <c r="R4624" s="3">
        <v>41</v>
      </c>
      <c r="S4624" s="3">
        <v>5</v>
      </c>
      <c r="T4624" s="23">
        <f t="shared" si="591"/>
        <v>0.24462134125825014</v>
      </c>
      <c r="U4624" s="4">
        <f t="shared" si="594"/>
        <v>9.3333333333333339</v>
      </c>
      <c r="V4624" s="4">
        <f t="shared" si="592"/>
        <v>16.399999999999999</v>
      </c>
      <c r="W4624" s="4">
        <f t="shared" si="595"/>
        <v>7.0666666666666647</v>
      </c>
      <c r="X4624" s="4">
        <f t="shared" si="593"/>
        <v>0.56910569105691067</v>
      </c>
    </row>
    <row r="4625" spans="1:24">
      <c r="A4625" t="s">
        <v>6151</v>
      </c>
      <c r="B4625" s="15">
        <v>0</v>
      </c>
      <c r="C4625" s="15">
        <v>2</v>
      </c>
      <c r="D4625" s="15">
        <v>0</v>
      </c>
      <c r="E4625" s="15">
        <v>0</v>
      </c>
      <c r="F4625" s="3">
        <v>0</v>
      </c>
      <c r="G4625" s="3">
        <v>7</v>
      </c>
      <c r="H4625" s="3">
        <v>0</v>
      </c>
      <c r="I4625" s="21">
        <v>0</v>
      </c>
      <c r="J4625" s="15">
        <v>1</v>
      </c>
      <c r="K4625" s="15">
        <v>3</v>
      </c>
      <c r="L4625" s="15">
        <v>2</v>
      </c>
      <c r="N4625" s="15">
        <v>1</v>
      </c>
      <c r="O4625" s="3">
        <v>4</v>
      </c>
      <c r="P4625" s="3">
        <v>21</v>
      </c>
      <c r="Q4625" s="3">
        <v>17</v>
      </c>
      <c r="R4625" s="3">
        <v>0</v>
      </c>
      <c r="S4625" s="3">
        <v>5</v>
      </c>
      <c r="T4625" s="23">
        <f t="shared" si="591"/>
        <v>0.12960520468350856</v>
      </c>
      <c r="U4625" s="4">
        <f t="shared" si="594"/>
        <v>2.3333333333333335</v>
      </c>
      <c r="V4625" s="4">
        <f t="shared" si="592"/>
        <v>9.4</v>
      </c>
      <c r="W4625" s="4">
        <f t="shared" si="595"/>
        <v>7.0666666666666664</v>
      </c>
      <c r="X4625" s="4">
        <f t="shared" si="593"/>
        <v>0.24822695035460993</v>
      </c>
    </row>
    <row r="4626" spans="1:24">
      <c r="A4626" t="s">
        <v>5402</v>
      </c>
      <c r="B4626" s="15">
        <v>1</v>
      </c>
      <c r="C4626" s="15">
        <v>0</v>
      </c>
      <c r="D4626" s="15">
        <v>2</v>
      </c>
      <c r="E4626" s="15">
        <v>1</v>
      </c>
      <c r="F4626" s="3">
        <v>5</v>
      </c>
      <c r="G4626" s="3">
        <v>0</v>
      </c>
      <c r="H4626" s="3">
        <v>8</v>
      </c>
      <c r="I4626" s="21">
        <v>1</v>
      </c>
      <c r="J4626" s="15">
        <v>1</v>
      </c>
      <c r="K4626" s="15">
        <v>1</v>
      </c>
      <c r="L4626" s="15">
        <v>1</v>
      </c>
      <c r="M4626" s="15">
        <v>1</v>
      </c>
      <c r="N4626" s="15">
        <v>3</v>
      </c>
      <c r="O4626" s="3">
        <v>4</v>
      </c>
      <c r="P4626" s="3">
        <v>7</v>
      </c>
      <c r="Q4626" s="3">
        <v>9</v>
      </c>
      <c r="R4626" s="3">
        <v>21</v>
      </c>
      <c r="S4626" s="3">
        <v>16</v>
      </c>
      <c r="T4626" s="23">
        <f t="shared" si="591"/>
        <v>8.2920858638239212E-2</v>
      </c>
      <c r="U4626" s="4">
        <f t="shared" si="594"/>
        <v>4.333333333333333</v>
      </c>
      <c r="V4626" s="4">
        <f t="shared" si="592"/>
        <v>11.4</v>
      </c>
      <c r="W4626" s="4">
        <f t="shared" si="595"/>
        <v>7.0666666666666673</v>
      </c>
      <c r="X4626" s="4">
        <f t="shared" si="593"/>
        <v>0.38011695906432746</v>
      </c>
    </row>
    <row r="4627" spans="1:24">
      <c r="A4627" t="s">
        <v>53</v>
      </c>
      <c r="B4627" s="15">
        <v>121</v>
      </c>
      <c r="C4627" s="15">
        <v>185</v>
      </c>
      <c r="D4627" s="15">
        <v>151</v>
      </c>
      <c r="E4627" s="15">
        <v>36</v>
      </c>
      <c r="F4627" s="3">
        <v>600</v>
      </c>
      <c r="G4627" s="3">
        <v>655</v>
      </c>
      <c r="H4627" s="3">
        <v>568</v>
      </c>
      <c r="I4627" s="21">
        <v>51</v>
      </c>
      <c r="J4627" s="15">
        <v>151</v>
      </c>
      <c r="K4627" s="15">
        <v>90</v>
      </c>
      <c r="L4627" s="15">
        <v>77</v>
      </c>
      <c r="M4627" s="15">
        <v>27</v>
      </c>
      <c r="N4627" s="15">
        <v>122</v>
      </c>
      <c r="O4627" s="3">
        <v>575</v>
      </c>
      <c r="P4627" s="3">
        <v>628</v>
      </c>
      <c r="Q4627" s="3">
        <v>658</v>
      </c>
      <c r="R4627" s="3">
        <v>555</v>
      </c>
      <c r="S4627" s="3">
        <v>658</v>
      </c>
      <c r="T4627" s="23">
        <f t="shared" si="591"/>
        <v>0.42018375691731996</v>
      </c>
      <c r="U4627" s="4">
        <f t="shared" si="594"/>
        <v>607.66666666666663</v>
      </c>
      <c r="V4627" s="4">
        <f t="shared" si="592"/>
        <v>614.79999999999995</v>
      </c>
      <c r="W4627" s="4">
        <f t="shared" si="595"/>
        <v>7.1333333333333258</v>
      </c>
      <c r="X4627" s="4">
        <f t="shared" si="593"/>
        <v>0.98839731077857296</v>
      </c>
    </row>
    <row r="4628" spans="1:24">
      <c r="A4628" t="s">
        <v>3304</v>
      </c>
      <c r="B4628" s="15">
        <v>6</v>
      </c>
      <c r="C4628" s="15">
        <v>11</v>
      </c>
      <c r="D4628" s="15">
        <v>3</v>
      </c>
      <c r="E4628" s="15">
        <v>0</v>
      </c>
      <c r="F4628" s="3">
        <v>30</v>
      </c>
      <c r="G4628" s="3">
        <v>39</v>
      </c>
      <c r="H4628" s="3">
        <v>11</v>
      </c>
      <c r="I4628" s="21">
        <v>0</v>
      </c>
      <c r="J4628" s="15">
        <v>8</v>
      </c>
      <c r="K4628" s="15">
        <v>2</v>
      </c>
      <c r="L4628" s="15">
        <v>1</v>
      </c>
      <c r="M4628" s="15">
        <v>3</v>
      </c>
      <c r="N4628" s="15">
        <v>10</v>
      </c>
      <c r="O4628" s="3">
        <v>30</v>
      </c>
      <c r="P4628" s="3">
        <v>14</v>
      </c>
      <c r="Q4628" s="3">
        <v>9</v>
      </c>
      <c r="R4628" s="3">
        <v>62</v>
      </c>
      <c r="S4628" s="3">
        <v>54</v>
      </c>
      <c r="T4628" s="23">
        <f t="shared" si="591"/>
        <v>0.32874676581164913</v>
      </c>
      <c r="U4628" s="4">
        <f t="shared" si="594"/>
        <v>26.666666666666668</v>
      </c>
      <c r="V4628" s="4">
        <f t="shared" si="592"/>
        <v>33.799999999999997</v>
      </c>
      <c r="W4628" s="4">
        <f t="shared" si="595"/>
        <v>7.1333333333333293</v>
      </c>
      <c r="X4628" s="4">
        <f t="shared" si="593"/>
        <v>0.78895463510848141</v>
      </c>
    </row>
    <row r="4629" spans="1:24">
      <c r="A4629" t="s">
        <v>2879</v>
      </c>
      <c r="B4629" s="15">
        <v>4</v>
      </c>
      <c r="C4629" s="15">
        <v>10</v>
      </c>
      <c r="D4629" s="15">
        <v>13</v>
      </c>
      <c r="E4629" s="15">
        <v>1</v>
      </c>
      <c r="F4629" s="3">
        <v>20</v>
      </c>
      <c r="G4629" s="3">
        <v>35</v>
      </c>
      <c r="H4629" s="3">
        <v>49</v>
      </c>
      <c r="I4629" s="21">
        <v>1</v>
      </c>
      <c r="J4629" s="15">
        <v>15</v>
      </c>
      <c r="K4629" s="15">
        <v>4</v>
      </c>
      <c r="L4629" s="15">
        <v>6</v>
      </c>
      <c r="M4629" s="15">
        <v>2</v>
      </c>
      <c r="N4629" s="15">
        <v>6</v>
      </c>
      <c r="O4629" s="3">
        <v>57</v>
      </c>
      <c r="P4629" s="3">
        <v>28</v>
      </c>
      <c r="Q4629" s="3">
        <v>51</v>
      </c>
      <c r="R4629" s="3">
        <v>41</v>
      </c>
      <c r="S4629" s="3">
        <v>32</v>
      </c>
      <c r="T4629" s="23">
        <f t="shared" si="591"/>
        <v>0.24140235573621127</v>
      </c>
      <c r="U4629" s="4">
        <f t="shared" si="594"/>
        <v>34.666666666666664</v>
      </c>
      <c r="V4629" s="4">
        <f t="shared" si="592"/>
        <v>41.8</v>
      </c>
      <c r="W4629" s="4">
        <f t="shared" si="595"/>
        <v>7.1333333333333329</v>
      </c>
      <c r="X4629" s="4">
        <f t="shared" si="593"/>
        <v>0.82934609250398728</v>
      </c>
    </row>
    <row r="4630" spans="1:24">
      <c r="A4630" t="s">
        <v>5497</v>
      </c>
      <c r="B4630" s="15">
        <v>1</v>
      </c>
      <c r="C4630" s="15">
        <v>1</v>
      </c>
      <c r="D4630" s="15">
        <v>3</v>
      </c>
      <c r="E4630" s="15">
        <v>0</v>
      </c>
      <c r="F4630" s="3">
        <v>5</v>
      </c>
      <c r="G4630" s="3">
        <v>4</v>
      </c>
      <c r="H4630" s="3">
        <v>11</v>
      </c>
      <c r="I4630" s="21">
        <v>0</v>
      </c>
      <c r="J4630" s="15">
        <v>3</v>
      </c>
      <c r="K4630" s="15">
        <v>2</v>
      </c>
      <c r="L4630" s="15">
        <v>2</v>
      </c>
      <c r="N4630" s="15">
        <v>5</v>
      </c>
      <c r="O4630" s="3">
        <v>11</v>
      </c>
      <c r="P4630" s="3">
        <v>14</v>
      </c>
      <c r="Q4630" s="3">
        <v>17</v>
      </c>
      <c r="R4630" s="3">
        <v>0</v>
      </c>
      <c r="S4630" s="3">
        <v>27</v>
      </c>
      <c r="T4630" s="23">
        <f t="shared" si="591"/>
        <v>0.14142027423678863</v>
      </c>
      <c r="U4630" s="4">
        <f t="shared" si="594"/>
        <v>6.666666666666667</v>
      </c>
      <c r="V4630" s="4">
        <f t="shared" si="592"/>
        <v>13.8</v>
      </c>
      <c r="W4630" s="4">
        <f t="shared" si="595"/>
        <v>7.1333333333333337</v>
      </c>
      <c r="X4630" s="4">
        <f t="shared" si="593"/>
        <v>0.48309178743961351</v>
      </c>
    </row>
    <row r="4631" spans="1:24">
      <c r="A4631" t="s">
        <v>4286</v>
      </c>
      <c r="B4631" s="15">
        <v>0</v>
      </c>
      <c r="C4631" s="15">
        <v>5</v>
      </c>
      <c r="D4631" s="15">
        <v>3</v>
      </c>
      <c r="E4631" s="15">
        <v>2</v>
      </c>
      <c r="F4631" s="3">
        <v>0</v>
      </c>
      <c r="G4631" s="3">
        <v>18</v>
      </c>
      <c r="H4631" s="3">
        <v>11</v>
      </c>
      <c r="I4631" s="21">
        <v>3</v>
      </c>
      <c r="K4631" s="15">
        <v>1</v>
      </c>
      <c r="L4631" s="15">
        <v>4</v>
      </c>
      <c r="N4631" s="15">
        <v>8</v>
      </c>
      <c r="O4631" s="3">
        <v>0</v>
      </c>
      <c r="P4631" s="3">
        <v>7</v>
      </c>
      <c r="Q4631" s="3">
        <v>34</v>
      </c>
      <c r="R4631" s="3">
        <v>0</v>
      </c>
      <c r="S4631" s="3">
        <v>43</v>
      </c>
      <c r="T4631" s="23">
        <f t="shared" si="591"/>
        <v>0.29698868440524379</v>
      </c>
      <c r="U4631" s="4">
        <f t="shared" si="594"/>
        <v>9.6666666666666661</v>
      </c>
      <c r="V4631" s="4">
        <f t="shared" si="592"/>
        <v>16.8</v>
      </c>
      <c r="W4631" s="4">
        <f t="shared" si="595"/>
        <v>7.1333333333333346</v>
      </c>
      <c r="X4631" s="4">
        <f t="shared" si="593"/>
        <v>0.57539682539682535</v>
      </c>
    </row>
    <row r="4632" spans="1:24">
      <c r="A4632" t="s">
        <v>4927</v>
      </c>
      <c r="B4632" s="15">
        <v>0</v>
      </c>
      <c r="C4632" s="15">
        <v>4</v>
      </c>
      <c r="D4632" s="15">
        <v>3</v>
      </c>
      <c r="E4632" s="15">
        <v>0</v>
      </c>
      <c r="F4632" s="3">
        <v>0</v>
      </c>
      <c r="G4632" s="3">
        <v>14</v>
      </c>
      <c r="H4632" s="3">
        <v>11</v>
      </c>
      <c r="I4632" s="21">
        <v>0</v>
      </c>
      <c r="J4632" s="15">
        <v>6</v>
      </c>
      <c r="K4632" s="15">
        <v>2</v>
      </c>
      <c r="L4632" s="15">
        <v>1</v>
      </c>
      <c r="N4632" s="15">
        <v>6</v>
      </c>
      <c r="O4632" s="3">
        <v>23</v>
      </c>
      <c r="P4632" s="3">
        <v>14</v>
      </c>
      <c r="Q4632" s="3">
        <v>9</v>
      </c>
      <c r="R4632" s="3">
        <v>0</v>
      </c>
      <c r="S4632" s="3">
        <v>32</v>
      </c>
      <c r="T4632" s="23">
        <f t="shared" si="591"/>
        <v>0.19964466194016894</v>
      </c>
      <c r="U4632" s="4">
        <f t="shared" si="594"/>
        <v>8.3333333333333339</v>
      </c>
      <c r="V4632" s="4">
        <f t="shared" si="592"/>
        <v>15.6</v>
      </c>
      <c r="W4632" s="4">
        <f t="shared" si="595"/>
        <v>7.2666666666666657</v>
      </c>
      <c r="X4632" s="4">
        <f t="shared" si="593"/>
        <v>0.53418803418803429</v>
      </c>
    </row>
    <row r="4633" spans="1:24">
      <c r="A4633" t="s">
        <v>6837</v>
      </c>
      <c r="B4633" s="15">
        <v>0</v>
      </c>
      <c r="C4633" s="15">
        <v>0</v>
      </c>
      <c r="D4633" s="15">
        <v>1</v>
      </c>
      <c r="E4633" s="15">
        <v>0</v>
      </c>
      <c r="F4633" s="3">
        <v>0</v>
      </c>
      <c r="G4633" s="3">
        <v>0</v>
      </c>
      <c r="H4633" s="3">
        <v>4</v>
      </c>
      <c r="I4633" s="21">
        <v>0</v>
      </c>
      <c r="J4633" s="15">
        <v>1</v>
      </c>
      <c r="K4633" s="15">
        <v>1</v>
      </c>
      <c r="M4633" s="15">
        <v>1</v>
      </c>
      <c r="N4633" s="15">
        <v>2</v>
      </c>
      <c r="O4633" s="3">
        <v>4</v>
      </c>
      <c r="P4633" s="3">
        <v>7</v>
      </c>
      <c r="Q4633" s="3">
        <v>0</v>
      </c>
      <c r="R4633" s="3">
        <v>21</v>
      </c>
      <c r="S4633" s="3">
        <v>11</v>
      </c>
      <c r="T4633" s="23">
        <f t="shared" si="591"/>
        <v>9.3506098051606645E-2</v>
      </c>
      <c r="U4633" s="4">
        <f t="shared" si="594"/>
        <v>1.3333333333333333</v>
      </c>
      <c r="V4633" s="4">
        <f t="shared" si="592"/>
        <v>8.6</v>
      </c>
      <c r="W4633" s="4">
        <f t="shared" si="595"/>
        <v>7.2666666666666666</v>
      </c>
      <c r="X4633" s="4">
        <f t="shared" si="593"/>
        <v>0.15503875968992248</v>
      </c>
    </row>
    <row r="4634" spans="1:24">
      <c r="A4634" t="s">
        <v>4309</v>
      </c>
      <c r="B4634" s="15">
        <v>10</v>
      </c>
      <c r="C4634" s="15">
        <v>3</v>
      </c>
      <c r="D4634" s="15">
        <v>0</v>
      </c>
      <c r="E4634" s="15">
        <v>1</v>
      </c>
      <c r="F4634" s="3">
        <v>50</v>
      </c>
      <c r="G4634" s="3">
        <v>11</v>
      </c>
      <c r="H4634" s="3">
        <v>0</v>
      </c>
      <c r="I4634" s="21">
        <v>1</v>
      </c>
      <c r="J4634" s="15">
        <v>5</v>
      </c>
      <c r="L4634" s="15">
        <v>3</v>
      </c>
      <c r="M4634" s="15">
        <v>4</v>
      </c>
      <c r="N4634" s="15">
        <v>2</v>
      </c>
      <c r="O4634" s="3">
        <v>19</v>
      </c>
      <c r="P4634" s="3">
        <v>0</v>
      </c>
      <c r="Q4634" s="3">
        <v>26</v>
      </c>
      <c r="R4634" s="3">
        <v>82</v>
      </c>
      <c r="S4634" s="3">
        <v>11</v>
      </c>
      <c r="T4634" s="23">
        <f t="shared" si="591"/>
        <v>0.37629624665970635</v>
      </c>
      <c r="U4634" s="4">
        <f t="shared" si="594"/>
        <v>20.333333333333332</v>
      </c>
      <c r="V4634" s="4">
        <f t="shared" si="592"/>
        <v>27.6</v>
      </c>
      <c r="W4634" s="4">
        <f t="shared" si="595"/>
        <v>7.2666666666666693</v>
      </c>
      <c r="X4634" s="4">
        <f t="shared" si="593"/>
        <v>0.73671497584541057</v>
      </c>
    </row>
    <row r="4635" spans="1:24">
      <c r="A4635" t="s">
        <v>175</v>
      </c>
      <c r="B4635" s="15">
        <v>83</v>
      </c>
      <c r="C4635" s="15">
        <v>100</v>
      </c>
      <c r="D4635" s="15">
        <v>145</v>
      </c>
      <c r="E4635" s="15">
        <v>35</v>
      </c>
      <c r="F4635" s="3">
        <v>411</v>
      </c>
      <c r="G4635" s="3">
        <v>354</v>
      </c>
      <c r="H4635" s="3">
        <v>545</v>
      </c>
      <c r="I4635" s="21">
        <v>50</v>
      </c>
      <c r="J4635" s="15">
        <v>91</v>
      </c>
      <c r="K4635" s="15">
        <v>60</v>
      </c>
      <c r="L4635" s="15">
        <v>55</v>
      </c>
      <c r="M4635" s="15">
        <v>25</v>
      </c>
      <c r="N4635" s="15">
        <v>87</v>
      </c>
      <c r="O4635" s="3">
        <v>347</v>
      </c>
      <c r="P4635" s="3">
        <v>419</v>
      </c>
      <c r="Q4635" s="3">
        <v>470</v>
      </c>
      <c r="R4635" s="3">
        <v>514</v>
      </c>
      <c r="S4635" s="3">
        <v>470</v>
      </c>
      <c r="T4635" s="23">
        <f t="shared" si="591"/>
        <v>0.45021092789297618</v>
      </c>
      <c r="U4635" s="4">
        <f t="shared" si="594"/>
        <v>436.66666666666669</v>
      </c>
      <c r="V4635" s="4">
        <f t="shared" si="592"/>
        <v>444</v>
      </c>
      <c r="W4635" s="4">
        <f t="shared" si="595"/>
        <v>7.3333333333333144</v>
      </c>
      <c r="X4635" s="4">
        <f t="shared" si="593"/>
        <v>0.98348348348348358</v>
      </c>
    </row>
    <row r="4636" spans="1:24">
      <c r="A4636" t="s">
        <v>5146</v>
      </c>
      <c r="B4636" s="15">
        <v>1</v>
      </c>
      <c r="C4636" s="15">
        <v>2</v>
      </c>
      <c r="D4636" s="15">
        <v>3</v>
      </c>
      <c r="E4636" s="15">
        <v>0</v>
      </c>
      <c r="F4636" s="3">
        <v>5</v>
      </c>
      <c r="G4636" s="3">
        <v>7</v>
      </c>
      <c r="H4636" s="3">
        <v>11</v>
      </c>
      <c r="I4636" s="21">
        <v>0</v>
      </c>
      <c r="J4636" s="15">
        <v>3</v>
      </c>
      <c r="K4636" s="15">
        <v>4</v>
      </c>
      <c r="L4636" s="15">
        <v>1</v>
      </c>
      <c r="N4636" s="15">
        <v>5</v>
      </c>
      <c r="O4636" s="3">
        <v>11</v>
      </c>
      <c r="P4636" s="3">
        <v>28</v>
      </c>
      <c r="Q4636" s="3">
        <v>9</v>
      </c>
      <c r="R4636" s="3">
        <v>0</v>
      </c>
      <c r="S4636" s="3">
        <v>27</v>
      </c>
      <c r="T4636" s="23">
        <f t="shared" si="591"/>
        <v>0.17863298806370148</v>
      </c>
      <c r="U4636" s="4">
        <f t="shared" si="594"/>
        <v>7.666666666666667</v>
      </c>
      <c r="V4636" s="4">
        <f t="shared" si="592"/>
        <v>15</v>
      </c>
      <c r="W4636" s="4">
        <f t="shared" si="595"/>
        <v>7.333333333333333</v>
      </c>
      <c r="X4636" s="4">
        <f t="shared" si="593"/>
        <v>0.51111111111111118</v>
      </c>
    </row>
    <row r="4637" spans="1:24">
      <c r="A4637" t="s">
        <v>5649</v>
      </c>
      <c r="B4637" s="15">
        <v>0</v>
      </c>
      <c r="C4637" s="15">
        <v>1</v>
      </c>
      <c r="D4637" s="15">
        <v>1</v>
      </c>
      <c r="E4637" s="15">
        <v>1</v>
      </c>
      <c r="F4637" s="3">
        <v>0</v>
      </c>
      <c r="G4637" s="3">
        <v>4</v>
      </c>
      <c r="H4637" s="3">
        <v>4</v>
      </c>
      <c r="I4637" s="21">
        <v>1</v>
      </c>
      <c r="J4637" s="15">
        <v>3</v>
      </c>
      <c r="K4637" s="15">
        <v>1</v>
      </c>
      <c r="M4637" s="15">
        <v>1</v>
      </c>
      <c r="N4637" s="15">
        <v>2</v>
      </c>
      <c r="O4637" s="3">
        <v>11</v>
      </c>
      <c r="P4637" s="3">
        <v>7</v>
      </c>
      <c r="Q4637" s="3">
        <v>0</v>
      </c>
      <c r="R4637" s="3">
        <v>21</v>
      </c>
      <c r="S4637" s="3">
        <v>11</v>
      </c>
      <c r="T4637" s="23">
        <f t="shared" si="591"/>
        <v>8.2711321603694363E-2</v>
      </c>
      <c r="U4637" s="4">
        <f t="shared" si="594"/>
        <v>2.6666666666666665</v>
      </c>
      <c r="V4637" s="4">
        <f t="shared" si="592"/>
        <v>10</v>
      </c>
      <c r="W4637" s="4">
        <f t="shared" si="595"/>
        <v>7.3333333333333339</v>
      </c>
      <c r="X4637" s="4">
        <f t="shared" si="593"/>
        <v>0.26666666666666666</v>
      </c>
    </row>
    <row r="4638" spans="1:24">
      <c r="A4638" t="s">
        <v>5707</v>
      </c>
      <c r="B4638" s="15">
        <v>0</v>
      </c>
      <c r="C4638" s="15">
        <v>1</v>
      </c>
      <c r="D4638" s="15">
        <v>1</v>
      </c>
      <c r="E4638" s="15">
        <v>1</v>
      </c>
      <c r="F4638" s="3">
        <v>0</v>
      </c>
      <c r="G4638" s="3">
        <v>4</v>
      </c>
      <c r="H4638" s="3">
        <v>4</v>
      </c>
      <c r="I4638" s="21">
        <v>1</v>
      </c>
      <c r="J4638" s="15">
        <v>4</v>
      </c>
      <c r="K4638" s="15">
        <v>1</v>
      </c>
      <c r="L4638" s="15">
        <v>2</v>
      </c>
      <c r="N4638" s="15">
        <v>2</v>
      </c>
      <c r="O4638" s="3">
        <v>15</v>
      </c>
      <c r="P4638" s="3">
        <v>7</v>
      </c>
      <c r="Q4638" s="3">
        <v>17</v>
      </c>
      <c r="R4638" s="3">
        <v>0</v>
      </c>
      <c r="S4638" s="3">
        <v>11</v>
      </c>
      <c r="T4638" s="23">
        <f t="shared" si="591"/>
        <v>6.4188024877914224E-2</v>
      </c>
      <c r="U4638" s="4">
        <f t="shared" si="594"/>
        <v>2.6666666666666665</v>
      </c>
      <c r="V4638" s="4">
        <f t="shared" si="592"/>
        <v>10</v>
      </c>
      <c r="W4638" s="4">
        <f t="shared" si="595"/>
        <v>7.3333333333333339</v>
      </c>
      <c r="X4638" s="4">
        <f t="shared" si="593"/>
        <v>0.26666666666666666</v>
      </c>
    </row>
    <row r="4639" spans="1:24">
      <c r="A4639" t="s">
        <v>6369</v>
      </c>
      <c r="B4639" s="15">
        <v>0</v>
      </c>
      <c r="C4639" s="15">
        <v>1</v>
      </c>
      <c r="D4639" s="15">
        <v>1</v>
      </c>
      <c r="E4639" s="15">
        <v>0</v>
      </c>
      <c r="F4639" s="3">
        <v>0</v>
      </c>
      <c r="G4639" s="3">
        <v>4</v>
      </c>
      <c r="H4639" s="3">
        <v>4</v>
      </c>
      <c r="I4639" s="21">
        <v>0</v>
      </c>
      <c r="K4639" s="15">
        <v>1</v>
      </c>
      <c r="L4639" s="15">
        <v>2</v>
      </c>
      <c r="M4639" s="15">
        <v>1</v>
      </c>
      <c r="N4639" s="15">
        <v>1</v>
      </c>
      <c r="O4639" s="3">
        <v>0</v>
      </c>
      <c r="P4639" s="3">
        <v>7</v>
      </c>
      <c r="Q4639" s="3">
        <v>17</v>
      </c>
      <c r="R4639" s="3">
        <v>21</v>
      </c>
      <c r="S4639" s="3">
        <v>5</v>
      </c>
      <c r="T4639" s="23">
        <f t="shared" si="591"/>
        <v>0.10744290339211802</v>
      </c>
      <c r="U4639" s="4">
        <f t="shared" si="594"/>
        <v>2.6666666666666665</v>
      </c>
      <c r="V4639" s="4">
        <f t="shared" si="592"/>
        <v>10</v>
      </c>
      <c r="W4639" s="4">
        <f t="shared" si="595"/>
        <v>7.3333333333333339</v>
      </c>
      <c r="X4639" s="4">
        <f t="shared" si="593"/>
        <v>0.26666666666666666</v>
      </c>
    </row>
    <row r="4640" spans="1:24">
      <c r="A4640" t="s">
        <v>5401</v>
      </c>
      <c r="B4640" s="15">
        <v>0</v>
      </c>
      <c r="C4640" s="15">
        <v>1</v>
      </c>
      <c r="D4640" s="15">
        <v>1</v>
      </c>
      <c r="E4640" s="15">
        <v>2</v>
      </c>
      <c r="F4640" s="3">
        <v>0</v>
      </c>
      <c r="G4640" s="3">
        <v>4</v>
      </c>
      <c r="H4640" s="3">
        <v>4</v>
      </c>
      <c r="I4640" s="21">
        <v>3</v>
      </c>
      <c r="J4640" s="15">
        <v>1</v>
      </c>
      <c r="K4640" s="15">
        <v>2</v>
      </c>
      <c r="N4640" s="15">
        <v>6</v>
      </c>
      <c r="O4640" s="3">
        <v>4</v>
      </c>
      <c r="P4640" s="3">
        <v>14</v>
      </c>
      <c r="Q4640" s="3">
        <v>0</v>
      </c>
      <c r="R4640" s="3">
        <v>0</v>
      </c>
      <c r="S4640" s="3">
        <v>32</v>
      </c>
      <c r="T4640" s="23">
        <f t="shared" si="591"/>
        <v>0.20136105964624459</v>
      </c>
      <c r="U4640" s="4">
        <f t="shared" si="594"/>
        <v>2.6666666666666665</v>
      </c>
      <c r="V4640" s="4">
        <f t="shared" si="592"/>
        <v>10</v>
      </c>
      <c r="W4640" s="4">
        <f t="shared" si="595"/>
        <v>7.3333333333333339</v>
      </c>
      <c r="X4640" s="4">
        <f t="shared" si="593"/>
        <v>0.26666666666666666</v>
      </c>
    </row>
    <row r="4641" spans="1:24">
      <c r="A4641" t="s">
        <v>6674</v>
      </c>
      <c r="B4641" s="15">
        <v>0</v>
      </c>
      <c r="C4641" s="15">
        <v>0</v>
      </c>
      <c r="D4641" s="15">
        <v>1</v>
      </c>
      <c r="E4641" s="15">
        <v>0</v>
      </c>
      <c r="F4641" s="3">
        <v>0</v>
      </c>
      <c r="G4641" s="3">
        <v>0</v>
      </c>
      <c r="H4641" s="3">
        <v>4</v>
      </c>
      <c r="I4641" s="21">
        <v>0</v>
      </c>
      <c r="J4641" s="15">
        <v>2</v>
      </c>
      <c r="K4641" s="15">
        <v>2</v>
      </c>
      <c r="N4641" s="15">
        <v>4</v>
      </c>
      <c r="O4641" s="3">
        <v>8</v>
      </c>
      <c r="P4641" s="3">
        <v>14</v>
      </c>
      <c r="Q4641" s="3">
        <v>0</v>
      </c>
      <c r="R4641" s="3">
        <v>0</v>
      </c>
      <c r="S4641" s="3">
        <v>22</v>
      </c>
      <c r="T4641" s="23">
        <f t="shared" si="591"/>
        <v>0.11962021067017133</v>
      </c>
      <c r="U4641" s="4">
        <f t="shared" si="594"/>
        <v>1.3333333333333333</v>
      </c>
      <c r="V4641" s="4">
        <f t="shared" si="592"/>
        <v>8.8000000000000007</v>
      </c>
      <c r="W4641" s="4">
        <f t="shared" si="595"/>
        <v>7.4666666666666677</v>
      </c>
      <c r="X4641" s="4">
        <f t="shared" si="593"/>
        <v>0.15151515151515149</v>
      </c>
    </row>
    <row r="4642" spans="1:24">
      <c r="A4642" t="s">
        <v>6684</v>
      </c>
      <c r="B4642" s="15">
        <v>0</v>
      </c>
      <c r="C4642" s="15">
        <v>0</v>
      </c>
      <c r="D4642" s="15">
        <v>1</v>
      </c>
      <c r="E4642" s="15">
        <v>0</v>
      </c>
      <c r="F4642" s="3">
        <v>0</v>
      </c>
      <c r="G4642" s="3">
        <v>0</v>
      </c>
      <c r="H4642" s="3">
        <v>4</v>
      </c>
      <c r="I4642" s="21">
        <v>0</v>
      </c>
      <c r="K4642" s="15">
        <v>1</v>
      </c>
      <c r="M4642" s="15">
        <v>1</v>
      </c>
      <c r="N4642" s="15">
        <v>3</v>
      </c>
      <c r="O4642" s="3">
        <v>0</v>
      </c>
      <c r="P4642" s="3">
        <v>7</v>
      </c>
      <c r="Q4642" s="3">
        <v>0</v>
      </c>
      <c r="R4642" s="3">
        <v>21</v>
      </c>
      <c r="S4642" s="3">
        <v>16</v>
      </c>
      <c r="T4642" s="23">
        <f t="shared" si="591"/>
        <v>0.12018564404856984</v>
      </c>
      <c r="U4642" s="4">
        <f t="shared" si="594"/>
        <v>1.3333333333333333</v>
      </c>
      <c r="V4642" s="4">
        <f t="shared" si="592"/>
        <v>8.8000000000000007</v>
      </c>
      <c r="W4642" s="4">
        <f t="shared" si="595"/>
        <v>7.4666666666666677</v>
      </c>
      <c r="X4642" s="4">
        <f t="shared" si="593"/>
        <v>0.15151515151515149</v>
      </c>
    </row>
    <row r="4643" spans="1:24">
      <c r="A4643" t="s">
        <v>3517</v>
      </c>
      <c r="B4643" s="15">
        <v>0</v>
      </c>
      <c r="C4643" s="15">
        <v>13</v>
      </c>
      <c r="D4643" s="15">
        <v>5</v>
      </c>
      <c r="E4643" s="15">
        <v>0</v>
      </c>
      <c r="F4643" s="3">
        <v>0</v>
      </c>
      <c r="G4643" s="3">
        <v>46</v>
      </c>
      <c r="H4643" s="3">
        <v>19</v>
      </c>
      <c r="I4643" s="21">
        <v>0</v>
      </c>
      <c r="J4643" s="15">
        <v>3</v>
      </c>
      <c r="K4643" s="15">
        <v>4</v>
      </c>
      <c r="L4643" s="15">
        <v>1</v>
      </c>
      <c r="M4643" s="15">
        <v>4</v>
      </c>
      <c r="N4643" s="15">
        <v>3</v>
      </c>
      <c r="O4643" s="3">
        <v>11</v>
      </c>
      <c r="P4643" s="3">
        <v>28</v>
      </c>
      <c r="Q4643" s="3">
        <v>9</v>
      </c>
      <c r="R4643" s="3">
        <v>82</v>
      </c>
      <c r="S4643" s="3">
        <v>16</v>
      </c>
      <c r="T4643" s="23">
        <f t="shared" si="591"/>
        <v>0.36353433744309682</v>
      </c>
      <c r="U4643" s="4">
        <f t="shared" si="594"/>
        <v>21.666666666666668</v>
      </c>
      <c r="V4643" s="4">
        <f t="shared" si="592"/>
        <v>29.2</v>
      </c>
      <c r="W4643" s="4">
        <f t="shared" si="595"/>
        <v>7.5333333333333314</v>
      </c>
      <c r="X4643" s="4">
        <f t="shared" si="593"/>
        <v>0.74200913242009137</v>
      </c>
    </row>
    <row r="4644" spans="1:24">
      <c r="A4644" t="s">
        <v>6425</v>
      </c>
      <c r="B4644" s="15">
        <v>1</v>
      </c>
      <c r="C4644" s="15">
        <v>0</v>
      </c>
      <c r="D4644" s="15">
        <v>0</v>
      </c>
      <c r="E4644" s="15">
        <v>0</v>
      </c>
      <c r="F4644" s="3">
        <v>5</v>
      </c>
      <c r="G4644" s="3">
        <v>0</v>
      </c>
      <c r="H4644" s="3">
        <v>0</v>
      </c>
      <c r="I4644" s="21">
        <v>0</v>
      </c>
      <c r="J4644" s="15">
        <v>5</v>
      </c>
      <c r="N4644" s="15">
        <v>5</v>
      </c>
      <c r="O4644" s="3">
        <v>19</v>
      </c>
      <c r="P4644" s="3">
        <v>0</v>
      </c>
      <c r="Q4644" s="3">
        <v>0</v>
      </c>
      <c r="R4644" s="3">
        <v>0</v>
      </c>
      <c r="S4644" s="3">
        <v>27</v>
      </c>
      <c r="T4644" s="23">
        <f t="shared" si="591"/>
        <v>0.18555819911535279</v>
      </c>
      <c r="U4644" s="4">
        <f t="shared" si="594"/>
        <v>1.6666666666666667</v>
      </c>
      <c r="V4644" s="4">
        <f t="shared" si="592"/>
        <v>9.1999999999999993</v>
      </c>
      <c r="W4644" s="4">
        <f t="shared" si="595"/>
        <v>7.5333333333333323</v>
      </c>
      <c r="X4644" s="4">
        <f t="shared" si="593"/>
        <v>0.1811594202898551</v>
      </c>
    </row>
    <row r="4645" spans="1:24">
      <c r="A4645" t="s">
        <v>2503</v>
      </c>
      <c r="B4645" s="15">
        <v>4</v>
      </c>
      <c r="C4645" s="15">
        <v>18</v>
      </c>
      <c r="D4645" s="15">
        <v>10</v>
      </c>
      <c r="E4645" s="15">
        <v>2</v>
      </c>
      <c r="F4645" s="3">
        <v>20</v>
      </c>
      <c r="G4645" s="3">
        <v>64</v>
      </c>
      <c r="H4645" s="3">
        <v>38</v>
      </c>
      <c r="I4645" s="21">
        <v>3</v>
      </c>
      <c r="J4645" s="15">
        <v>21</v>
      </c>
      <c r="K4645" s="15">
        <v>5</v>
      </c>
      <c r="L4645" s="15">
        <v>4</v>
      </c>
      <c r="N4645" s="15">
        <v>17</v>
      </c>
      <c r="O4645" s="3">
        <v>80</v>
      </c>
      <c r="P4645" s="3">
        <v>35</v>
      </c>
      <c r="Q4645" s="3">
        <v>34</v>
      </c>
      <c r="R4645" s="3">
        <v>0</v>
      </c>
      <c r="S4645" s="3">
        <v>92</v>
      </c>
      <c r="T4645" s="23">
        <f t="shared" si="591"/>
        <v>0.38321653781829285</v>
      </c>
      <c r="U4645" s="4">
        <f t="shared" si="594"/>
        <v>40.666666666666664</v>
      </c>
      <c r="V4645" s="4">
        <f t="shared" si="592"/>
        <v>48.2</v>
      </c>
      <c r="W4645" s="4">
        <f t="shared" si="595"/>
        <v>7.5333333333333385</v>
      </c>
      <c r="X4645" s="4">
        <f t="shared" si="593"/>
        <v>0.84370677731673571</v>
      </c>
    </row>
    <row r="4646" spans="1:24">
      <c r="A4646" t="s">
        <v>766</v>
      </c>
      <c r="B4646" s="15">
        <v>41</v>
      </c>
      <c r="C4646" s="15">
        <v>55</v>
      </c>
      <c r="D4646" s="15">
        <v>64</v>
      </c>
      <c r="E4646" s="15">
        <v>14</v>
      </c>
      <c r="F4646" s="3">
        <v>203</v>
      </c>
      <c r="G4646" s="3">
        <v>195</v>
      </c>
      <c r="H4646" s="3">
        <v>241</v>
      </c>
      <c r="I4646" s="21">
        <v>20</v>
      </c>
      <c r="J4646" s="15">
        <v>65</v>
      </c>
      <c r="K4646" s="15">
        <v>33</v>
      </c>
      <c r="L4646" s="15">
        <v>25</v>
      </c>
      <c r="M4646" s="15">
        <v>10</v>
      </c>
      <c r="N4646" s="15">
        <v>38</v>
      </c>
      <c r="O4646" s="3">
        <v>248</v>
      </c>
      <c r="P4646" s="3">
        <v>230</v>
      </c>
      <c r="Q4646" s="3">
        <v>214</v>
      </c>
      <c r="R4646" s="3">
        <v>206</v>
      </c>
      <c r="S4646" s="3">
        <v>205</v>
      </c>
      <c r="T4646" s="23">
        <f t="shared" si="591"/>
        <v>0.31575768888984246</v>
      </c>
      <c r="U4646" s="4">
        <f t="shared" si="594"/>
        <v>213</v>
      </c>
      <c r="V4646" s="4">
        <f t="shared" si="592"/>
        <v>220.6</v>
      </c>
      <c r="W4646" s="4">
        <f t="shared" si="595"/>
        <v>7.5999999999999943</v>
      </c>
      <c r="X4646" s="4">
        <f t="shared" si="593"/>
        <v>0.96554850407978243</v>
      </c>
    </row>
    <row r="4647" spans="1:24">
      <c r="A4647" t="s">
        <v>5628</v>
      </c>
      <c r="B4647" s="15">
        <v>0</v>
      </c>
      <c r="C4647" s="15">
        <v>3</v>
      </c>
      <c r="D4647" s="15">
        <v>1</v>
      </c>
      <c r="E4647" s="15">
        <v>0</v>
      </c>
      <c r="F4647" s="3">
        <v>0</v>
      </c>
      <c r="G4647" s="3">
        <v>11</v>
      </c>
      <c r="H4647" s="3">
        <v>4</v>
      </c>
      <c r="I4647" s="21">
        <v>0</v>
      </c>
      <c r="J4647" s="15">
        <v>1</v>
      </c>
      <c r="K4647" s="15">
        <v>4</v>
      </c>
      <c r="L4647" s="15">
        <v>1</v>
      </c>
      <c r="N4647" s="15">
        <v>4</v>
      </c>
      <c r="O4647" s="3">
        <v>4</v>
      </c>
      <c r="P4647" s="3">
        <v>28</v>
      </c>
      <c r="Q4647" s="3">
        <v>9</v>
      </c>
      <c r="R4647" s="3">
        <v>0</v>
      </c>
      <c r="S4647" s="3">
        <v>22</v>
      </c>
      <c r="T4647" s="23">
        <f t="shared" ref="T4647:T4710" si="596">_xlfn.T.TEST(F4647:H4647,O4647:S4647,1,2)</f>
        <v>0.17507170957894422</v>
      </c>
      <c r="U4647" s="4">
        <f t="shared" si="594"/>
        <v>5</v>
      </c>
      <c r="V4647" s="4">
        <f t="shared" ref="V4647:V4710" si="597">AVERAGE(O4647:S4647)</f>
        <v>12.6</v>
      </c>
      <c r="W4647" s="4">
        <f t="shared" si="595"/>
        <v>7.6</v>
      </c>
      <c r="X4647" s="4">
        <f t="shared" ref="X4647:X4710" si="598">U4647/V4647</f>
        <v>0.39682539682539686</v>
      </c>
    </row>
    <row r="4648" spans="1:24">
      <c r="A4648" t="s">
        <v>5955</v>
      </c>
      <c r="B4648" s="15">
        <v>1</v>
      </c>
      <c r="C4648" s="15">
        <v>2</v>
      </c>
      <c r="D4648" s="15">
        <v>0</v>
      </c>
      <c r="E4648" s="15">
        <v>0</v>
      </c>
      <c r="F4648" s="3">
        <v>5</v>
      </c>
      <c r="G4648" s="3">
        <v>7</v>
      </c>
      <c r="H4648" s="3">
        <v>0</v>
      </c>
      <c r="I4648" s="21">
        <v>0</v>
      </c>
      <c r="J4648" s="15">
        <v>8</v>
      </c>
      <c r="K4648" s="15">
        <v>2</v>
      </c>
      <c r="L4648" s="15">
        <v>1</v>
      </c>
      <c r="N4648" s="15">
        <v>1</v>
      </c>
      <c r="O4648" s="3">
        <v>30</v>
      </c>
      <c r="P4648" s="3">
        <v>14</v>
      </c>
      <c r="Q4648" s="3">
        <v>9</v>
      </c>
      <c r="R4648" s="3">
        <v>0</v>
      </c>
      <c r="S4648" s="3">
        <v>5</v>
      </c>
      <c r="T4648" s="23">
        <f t="shared" si="596"/>
        <v>0.1604365288160545</v>
      </c>
      <c r="U4648" s="4">
        <f t="shared" si="594"/>
        <v>4</v>
      </c>
      <c r="V4648" s="4">
        <f t="shared" si="597"/>
        <v>11.6</v>
      </c>
      <c r="W4648" s="4">
        <f t="shared" si="595"/>
        <v>7.6</v>
      </c>
      <c r="X4648" s="4">
        <f t="shared" si="598"/>
        <v>0.34482758620689657</v>
      </c>
    </row>
    <row r="4649" spans="1:24">
      <c r="A4649" t="s">
        <v>3547</v>
      </c>
      <c r="B4649" s="15">
        <v>10</v>
      </c>
      <c r="C4649" s="15">
        <v>4</v>
      </c>
      <c r="D4649" s="15">
        <v>3</v>
      </c>
      <c r="E4649" s="15">
        <v>4</v>
      </c>
      <c r="F4649" s="3">
        <v>50</v>
      </c>
      <c r="G4649" s="3">
        <v>14</v>
      </c>
      <c r="H4649" s="3">
        <v>11</v>
      </c>
      <c r="I4649" s="21">
        <v>6</v>
      </c>
      <c r="J4649" s="15">
        <v>18</v>
      </c>
      <c r="K4649" s="15">
        <v>4</v>
      </c>
      <c r="L4649" s="15">
        <v>4</v>
      </c>
      <c r="N4649" s="15">
        <v>6</v>
      </c>
      <c r="O4649" s="3">
        <v>69</v>
      </c>
      <c r="P4649" s="3">
        <v>28</v>
      </c>
      <c r="Q4649" s="3">
        <v>34</v>
      </c>
      <c r="R4649" s="3">
        <v>0</v>
      </c>
      <c r="S4649" s="3">
        <v>32</v>
      </c>
      <c r="T4649" s="23">
        <f t="shared" si="596"/>
        <v>0.33760006946485066</v>
      </c>
      <c r="U4649" s="4">
        <f t="shared" si="594"/>
        <v>25</v>
      </c>
      <c r="V4649" s="4">
        <f t="shared" si="597"/>
        <v>32.6</v>
      </c>
      <c r="W4649" s="4">
        <f t="shared" si="595"/>
        <v>7.6000000000000014</v>
      </c>
      <c r="X4649" s="4">
        <f t="shared" si="598"/>
        <v>0.76687116564417179</v>
      </c>
    </row>
    <row r="4650" spans="1:24">
      <c r="A4650" t="s">
        <v>6113</v>
      </c>
      <c r="B4650" s="15">
        <v>2</v>
      </c>
      <c r="C4650" s="15">
        <v>0</v>
      </c>
      <c r="D4650" s="15">
        <v>0</v>
      </c>
      <c r="E4650" s="15">
        <v>0</v>
      </c>
      <c r="F4650" s="3">
        <v>10</v>
      </c>
      <c r="G4650" s="3">
        <v>0</v>
      </c>
      <c r="H4650" s="3">
        <v>0</v>
      </c>
      <c r="I4650" s="21">
        <v>0</v>
      </c>
      <c r="J4650" s="15">
        <v>1</v>
      </c>
      <c r="K4650" s="15">
        <v>2</v>
      </c>
      <c r="L4650" s="15">
        <v>3</v>
      </c>
      <c r="N4650" s="15">
        <v>2</v>
      </c>
      <c r="O4650" s="3">
        <v>4</v>
      </c>
      <c r="P4650" s="3">
        <v>14</v>
      </c>
      <c r="Q4650" s="3">
        <v>26</v>
      </c>
      <c r="R4650" s="3">
        <v>0</v>
      </c>
      <c r="S4650" s="3">
        <v>11</v>
      </c>
      <c r="T4650" s="23">
        <f t="shared" si="596"/>
        <v>0.14035666613308001</v>
      </c>
      <c r="U4650" s="4">
        <f t="shared" si="594"/>
        <v>3.3333333333333335</v>
      </c>
      <c r="V4650" s="4">
        <f t="shared" si="597"/>
        <v>11</v>
      </c>
      <c r="W4650" s="4">
        <f t="shared" si="595"/>
        <v>7.6666666666666661</v>
      </c>
      <c r="X4650" s="4">
        <f t="shared" si="598"/>
        <v>0.30303030303030304</v>
      </c>
    </row>
    <row r="4651" spans="1:24">
      <c r="A4651" t="s">
        <v>6622</v>
      </c>
      <c r="B4651" s="15">
        <v>0</v>
      </c>
      <c r="C4651" s="15">
        <v>1</v>
      </c>
      <c r="D4651" s="15">
        <v>0</v>
      </c>
      <c r="E4651" s="15">
        <v>0</v>
      </c>
      <c r="F4651" s="3">
        <v>0</v>
      </c>
      <c r="G4651" s="3">
        <v>4</v>
      </c>
      <c r="H4651" s="3">
        <v>0</v>
      </c>
      <c r="I4651" s="21">
        <v>0</v>
      </c>
      <c r="J4651" s="15">
        <v>3</v>
      </c>
      <c r="K4651" s="15">
        <v>1</v>
      </c>
      <c r="N4651" s="15">
        <v>5</v>
      </c>
      <c r="O4651" s="3">
        <v>11</v>
      </c>
      <c r="P4651" s="3">
        <v>7</v>
      </c>
      <c r="Q4651" s="3">
        <v>0</v>
      </c>
      <c r="R4651" s="3">
        <v>0</v>
      </c>
      <c r="S4651" s="3">
        <v>27</v>
      </c>
      <c r="T4651" s="23">
        <f t="shared" si="596"/>
        <v>0.14797272587647939</v>
      </c>
      <c r="U4651" s="4">
        <f t="shared" si="594"/>
        <v>1.3333333333333333</v>
      </c>
      <c r="V4651" s="4">
        <f t="shared" si="597"/>
        <v>9</v>
      </c>
      <c r="W4651" s="4">
        <f t="shared" si="595"/>
        <v>7.666666666666667</v>
      </c>
      <c r="X4651" s="4">
        <f t="shared" si="598"/>
        <v>0.14814814814814814</v>
      </c>
    </row>
    <row r="4652" spans="1:24">
      <c r="A4652" t="s">
        <v>1253</v>
      </c>
      <c r="B4652" s="15">
        <v>25</v>
      </c>
      <c r="C4652" s="15">
        <v>15</v>
      </c>
      <c r="D4652" s="15">
        <v>52</v>
      </c>
      <c r="E4652" s="15">
        <v>6</v>
      </c>
      <c r="F4652" s="3">
        <v>124</v>
      </c>
      <c r="G4652" s="3">
        <v>53</v>
      </c>
      <c r="H4652" s="3">
        <v>196</v>
      </c>
      <c r="I4652" s="21">
        <v>9</v>
      </c>
      <c r="J4652" s="15">
        <v>76</v>
      </c>
      <c r="K4652" s="15">
        <v>17</v>
      </c>
      <c r="L4652" s="15">
        <v>6</v>
      </c>
      <c r="M4652" s="15">
        <v>5</v>
      </c>
      <c r="N4652" s="15">
        <v>18</v>
      </c>
      <c r="O4652" s="3">
        <v>290</v>
      </c>
      <c r="P4652" s="3">
        <v>119</v>
      </c>
      <c r="Q4652" s="3">
        <v>51</v>
      </c>
      <c r="R4652" s="3">
        <v>103</v>
      </c>
      <c r="S4652" s="3">
        <v>97</v>
      </c>
      <c r="T4652" s="23">
        <f t="shared" si="596"/>
        <v>0.45320917085162404</v>
      </c>
      <c r="U4652" s="4">
        <f t="shared" si="594"/>
        <v>124.33333333333333</v>
      </c>
      <c r="V4652" s="4">
        <f t="shared" si="597"/>
        <v>132</v>
      </c>
      <c r="W4652" s="4">
        <f t="shared" si="595"/>
        <v>7.6666666666666714</v>
      </c>
      <c r="X4652" s="4">
        <f t="shared" si="598"/>
        <v>0.94191919191919193</v>
      </c>
    </row>
    <row r="4653" spans="1:24">
      <c r="A4653" t="s">
        <v>1523</v>
      </c>
      <c r="B4653" s="15">
        <v>30</v>
      </c>
      <c r="C4653" s="15">
        <v>28</v>
      </c>
      <c r="D4653" s="15">
        <v>19</v>
      </c>
      <c r="E4653" s="15">
        <v>7</v>
      </c>
      <c r="F4653" s="3">
        <v>149</v>
      </c>
      <c r="G4653" s="3">
        <v>99</v>
      </c>
      <c r="H4653" s="3">
        <v>71</v>
      </c>
      <c r="I4653" s="21">
        <v>10</v>
      </c>
      <c r="J4653" s="15">
        <v>14</v>
      </c>
      <c r="K4653" s="15">
        <v>25</v>
      </c>
      <c r="L4653" s="15">
        <v>11</v>
      </c>
      <c r="M4653" s="15">
        <v>5</v>
      </c>
      <c r="N4653" s="15">
        <v>27</v>
      </c>
      <c r="O4653" s="3">
        <v>53</v>
      </c>
      <c r="P4653" s="3">
        <v>174</v>
      </c>
      <c r="Q4653" s="3">
        <v>94</v>
      </c>
      <c r="R4653" s="3">
        <v>103</v>
      </c>
      <c r="S4653" s="3">
        <v>146</v>
      </c>
      <c r="T4653" s="23">
        <f t="shared" si="596"/>
        <v>0.41106598661430771</v>
      </c>
      <c r="U4653" s="4">
        <f t="shared" si="594"/>
        <v>106.33333333333333</v>
      </c>
      <c r="V4653" s="4">
        <f t="shared" si="597"/>
        <v>114</v>
      </c>
      <c r="W4653" s="4">
        <f t="shared" si="595"/>
        <v>7.6666666666666714</v>
      </c>
      <c r="X4653" s="4">
        <f t="shared" si="598"/>
        <v>0.93274853801169588</v>
      </c>
    </row>
    <row r="4654" spans="1:24">
      <c r="A4654" t="s">
        <v>5913</v>
      </c>
      <c r="B4654" s="15">
        <v>0</v>
      </c>
      <c r="C4654" s="15">
        <v>2</v>
      </c>
      <c r="D4654" s="15">
        <v>1</v>
      </c>
      <c r="E4654" s="15">
        <v>0</v>
      </c>
      <c r="F4654" s="3">
        <v>0</v>
      </c>
      <c r="G4654" s="3">
        <v>7</v>
      </c>
      <c r="H4654" s="3">
        <v>4</v>
      </c>
      <c r="I4654" s="21">
        <v>0</v>
      </c>
      <c r="J4654" s="15">
        <v>4</v>
      </c>
      <c r="K4654" s="15">
        <v>1</v>
      </c>
      <c r="L4654" s="15">
        <v>1</v>
      </c>
      <c r="M4654" s="15">
        <v>1</v>
      </c>
      <c r="N4654" s="15">
        <v>1</v>
      </c>
      <c r="O4654" s="3">
        <v>15</v>
      </c>
      <c r="P4654" s="3">
        <v>7</v>
      </c>
      <c r="Q4654" s="3">
        <v>9</v>
      </c>
      <c r="R4654" s="3">
        <v>21</v>
      </c>
      <c r="S4654" s="3">
        <v>5</v>
      </c>
      <c r="T4654" s="23">
        <f t="shared" si="596"/>
        <v>5.6629725586903483E-2</v>
      </c>
      <c r="U4654" s="4">
        <f t="shared" si="594"/>
        <v>3.6666666666666665</v>
      </c>
      <c r="V4654" s="4">
        <f t="shared" si="597"/>
        <v>11.4</v>
      </c>
      <c r="W4654" s="4">
        <f t="shared" si="595"/>
        <v>7.7333333333333343</v>
      </c>
      <c r="X4654" s="4">
        <f t="shared" si="598"/>
        <v>0.32163742690058478</v>
      </c>
    </row>
    <row r="4655" spans="1:24">
      <c r="A4655" t="s">
        <v>6341</v>
      </c>
      <c r="B4655" s="15">
        <v>0</v>
      </c>
      <c r="C4655" s="15">
        <v>0</v>
      </c>
      <c r="D4655" s="15">
        <v>2</v>
      </c>
      <c r="E4655" s="15">
        <v>0</v>
      </c>
      <c r="F4655" s="3">
        <v>0</v>
      </c>
      <c r="G4655" s="3">
        <v>0</v>
      </c>
      <c r="H4655" s="3">
        <v>8</v>
      </c>
      <c r="I4655" s="21">
        <v>0</v>
      </c>
      <c r="J4655" s="15">
        <v>3</v>
      </c>
      <c r="K4655" s="15">
        <v>2</v>
      </c>
      <c r="N4655" s="15">
        <v>5</v>
      </c>
      <c r="O4655" s="3">
        <v>11</v>
      </c>
      <c r="P4655" s="3">
        <v>14</v>
      </c>
      <c r="Q4655" s="3">
        <v>0</v>
      </c>
      <c r="R4655" s="3">
        <v>0</v>
      </c>
      <c r="S4655" s="3">
        <v>27</v>
      </c>
      <c r="T4655" s="23">
        <f t="shared" si="596"/>
        <v>0.15511176956519163</v>
      </c>
      <c r="U4655" s="4">
        <f t="shared" si="594"/>
        <v>2.6666666666666665</v>
      </c>
      <c r="V4655" s="4">
        <f t="shared" si="597"/>
        <v>10.4</v>
      </c>
      <c r="W4655" s="4">
        <f t="shared" si="595"/>
        <v>7.7333333333333343</v>
      </c>
      <c r="X4655" s="4">
        <f t="shared" si="598"/>
        <v>0.25641025641025639</v>
      </c>
    </row>
    <row r="4656" spans="1:24">
      <c r="A4656" t="s">
        <v>1856</v>
      </c>
      <c r="B4656" s="15">
        <v>21</v>
      </c>
      <c r="C4656" s="15">
        <v>21</v>
      </c>
      <c r="D4656" s="15">
        <v>14</v>
      </c>
      <c r="E4656" s="15">
        <v>1</v>
      </c>
      <c r="F4656" s="3">
        <v>104</v>
      </c>
      <c r="G4656" s="3">
        <v>74</v>
      </c>
      <c r="H4656" s="3">
        <v>53</v>
      </c>
      <c r="I4656" s="21">
        <v>1</v>
      </c>
      <c r="J4656" s="15">
        <v>13</v>
      </c>
      <c r="K4656" s="15">
        <v>16</v>
      </c>
      <c r="L4656" s="15">
        <v>5</v>
      </c>
      <c r="M4656" s="15">
        <v>3</v>
      </c>
      <c r="N4656" s="15">
        <v>29</v>
      </c>
      <c r="O4656" s="3">
        <v>50</v>
      </c>
      <c r="P4656" s="3">
        <v>112</v>
      </c>
      <c r="Q4656" s="3">
        <v>43</v>
      </c>
      <c r="R4656" s="3">
        <v>62</v>
      </c>
      <c r="S4656" s="3">
        <v>157</v>
      </c>
      <c r="T4656" s="23">
        <f t="shared" si="596"/>
        <v>0.40458174401120345</v>
      </c>
      <c r="U4656" s="4">
        <f t="shared" si="594"/>
        <v>77</v>
      </c>
      <c r="V4656" s="4">
        <f t="shared" si="597"/>
        <v>84.8</v>
      </c>
      <c r="W4656" s="4">
        <f t="shared" si="595"/>
        <v>7.7999999999999972</v>
      </c>
      <c r="X4656" s="4">
        <f t="shared" si="598"/>
        <v>0.90801886792452835</v>
      </c>
    </row>
    <row r="4657" spans="1:24">
      <c r="A4657" t="s">
        <v>3127</v>
      </c>
      <c r="B4657" s="15">
        <v>5</v>
      </c>
      <c r="C4657" s="15">
        <v>11</v>
      </c>
      <c r="D4657" s="15">
        <v>7</v>
      </c>
      <c r="E4657" s="15">
        <v>0</v>
      </c>
      <c r="F4657" s="3">
        <v>25</v>
      </c>
      <c r="G4657" s="3">
        <v>39</v>
      </c>
      <c r="H4657" s="3">
        <v>26</v>
      </c>
      <c r="I4657" s="21">
        <v>0</v>
      </c>
      <c r="J4657" s="15">
        <v>12</v>
      </c>
      <c r="K4657" s="15">
        <v>8</v>
      </c>
      <c r="L4657" s="15">
        <v>4</v>
      </c>
      <c r="M4657" s="15">
        <v>1</v>
      </c>
      <c r="N4657" s="15">
        <v>6</v>
      </c>
      <c r="O4657" s="3">
        <v>46</v>
      </c>
      <c r="P4657" s="3">
        <v>56</v>
      </c>
      <c r="Q4657" s="3">
        <v>34</v>
      </c>
      <c r="R4657" s="3">
        <v>21</v>
      </c>
      <c r="S4657" s="3">
        <v>32</v>
      </c>
      <c r="T4657" s="23">
        <f t="shared" si="596"/>
        <v>0.20215372207807814</v>
      </c>
      <c r="U4657" s="4">
        <f t="shared" si="594"/>
        <v>30</v>
      </c>
      <c r="V4657" s="4">
        <f t="shared" si="597"/>
        <v>37.799999999999997</v>
      </c>
      <c r="W4657" s="4">
        <f t="shared" si="595"/>
        <v>7.7999999999999972</v>
      </c>
      <c r="X4657" s="4">
        <f t="shared" si="598"/>
        <v>0.79365079365079372</v>
      </c>
    </row>
    <row r="4658" spans="1:24">
      <c r="A4658" t="s">
        <v>4342</v>
      </c>
      <c r="B4658" s="15">
        <v>0</v>
      </c>
      <c r="C4658" s="15">
        <v>8</v>
      </c>
      <c r="D4658" s="15">
        <v>2</v>
      </c>
      <c r="E4658" s="15">
        <v>0</v>
      </c>
      <c r="F4658" s="3">
        <v>0</v>
      </c>
      <c r="G4658" s="3">
        <v>28</v>
      </c>
      <c r="H4658" s="3">
        <v>8</v>
      </c>
      <c r="I4658" s="21">
        <v>0</v>
      </c>
      <c r="J4658" s="15">
        <v>11</v>
      </c>
      <c r="K4658" s="15">
        <v>2</v>
      </c>
      <c r="L4658" s="15">
        <v>2</v>
      </c>
      <c r="M4658" s="15">
        <v>1</v>
      </c>
      <c r="N4658" s="15">
        <v>1</v>
      </c>
      <c r="O4658" s="3">
        <v>42</v>
      </c>
      <c r="P4658" s="3">
        <v>14</v>
      </c>
      <c r="Q4658" s="3">
        <v>17</v>
      </c>
      <c r="R4658" s="3">
        <v>21</v>
      </c>
      <c r="S4658" s="3">
        <v>5</v>
      </c>
      <c r="T4658" s="23">
        <f t="shared" si="596"/>
        <v>0.23675159301784943</v>
      </c>
      <c r="U4658" s="4">
        <f t="shared" si="594"/>
        <v>12</v>
      </c>
      <c r="V4658" s="4">
        <f t="shared" si="597"/>
        <v>19.8</v>
      </c>
      <c r="W4658" s="4">
        <f t="shared" si="595"/>
        <v>7.8000000000000007</v>
      </c>
      <c r="X4658" s="4">
        <f t="shared" si="598"/>
        <v>0.60606060606060608</v>
      </c>
    </row>
    <row r="4659" spans="1:24">
      <c r="A4659" t="s">
        <v>5665</v>
      </c>
      <c r="B4659" s="15">
        <v>0</v>
      </c>
      <c r="C4659" s="15">
        <v>2</v>
      </c>
      <c r="D4659" s="15">
        <v>0</v>
      </c>
      <c r="E4659" s="15">
        <v>1</v>
      </c>
      <c r="F4659" s="3">
        <v>0</v>
      </c>
      <c r="G4659" s="3">
        <v>7</v>
      </c>
      <c r="H4659" s="3">
        <v>0</v>
      </c>
      <c r="I4659" s="21">
        <v>1</v>
      </c>
      <c r="J4659" s="15">
        <v>2</v>
      </c>
      <c r="K4659" s="15">
        <v>3</v>
      </c>
      <c r="N4659" s="15">
        <v>4</v>
      </c>
      <c r="O4659" s="3">
        <v>8</v>
      </c>
      <c r="P4659" s="3">
        <v>21</v>
      </c>
      <c r="Q4659" s="3">
        <v>0</v>
      </c>
      <c r="R4659" s="3">
        <v>0</v>
      </c>
      <c r="S4659" s="3">
        <v>22</v>
      </c>
      <c r="T4659" s="23">
        <f t="shared" si="596"/>
        <v>0.14164850223432857</v>
      </c>
      <c r="U4659" s="4">
        <f t="shared" si="594"/>
        <v>2.3333333333333335</v>
      </c>
      <c r="V4659" s="4">
        <f t="shared" si="597"/>
        <v>10.199999999999999</v>
      </c>
      <c r="W4659" s="4">
        <f t="shared" si="595"/>
        <v>7.8666666666666654</v>
      </c>
      <c r="X4659" s="4">
        <f t="shared" si="598"/>
        <v>0.22875816993464054</v>
      </c>
    </row>
    <row r="4660" spans="1:24">
      <c r="A4660" t="s">
        <v>6182</v>
      </c>
      <c r="B4660" s="15">
        <v>0</v>
      </c>
      <c r="C4660" s="15">
        <v>2</v>
      </c>
      <c r="D4660" s="15">
        <v>0</v>
      </c>
      <c r="E4660" s="15">
        <v>0</v>
      </c>
      <c r="F4660" s="3">
        <v>0</v>
      </c>
      <c r="G4660" s="3">
        <v>7</v>
      </c>
      <c r="H4660" s="3">
        <v>0</v>
      </c>
      <c r="I4660" s="21">
        <v>0</v>
      </c>
      <c r="J4660" s="15">
        <v>5</v>
      </c>
      <c r="K4660" s="15">
        <v>1</v>
      </c>
      <c r="L4660" s="15">
        <v>1</v>
      </c>
      <c r="N4660" s="15">
        <v>3</v>
      </c>
      <c r="O4660" s="3">
        <v>19</v>
      </c>
      <c r="P4660" s="3">
        <v>7</v>
      </c>
      <c r="Q4660" s="3">
        <v>9</v>
      </c>
      <c r="R4660" s="3">
        <v>0</v>
      </c>
      <c r="S4660" s="3">
        <v>16</v>
      </c>
      <c r="T4660" s="23">
        <f t="shared" si="596"/>
        <v>7.6262733900361368E-2</v>
      </c>
      <c r="U4660" s="4">
        <f t="shared" si="594"/>
        <v>2.3333333333333335</v>
      </c>
      <c r="V4660" s="4">
        <f t="shared" si="597"/>
        <v>10.199999999999999</v>
      </c>
      <c r="W4660" s="4">
        <f t="shared" si="595"/>
        <v>7.8666666666666654</v>
      </c>
      <c r="X4660" s="4">
        <f t="shared" si="598"/>
        <v>0.22875816993464054</v>
      </c>
    </row>
    <row r="4661" spans="1:24">
      <c r="A4661" t="s">
        <v>5471</v>
      </c>
      <c r="B4661" s="15">
        <v>1</v>
      </c>
      <c r="C4661" s="15">
        <v>3</v>
      </c>
      <c r="D4661" s="15">
        <v>0</v>
      </c>
      <c r="E4661" s="15">
        <v>0</v>
      </c>
      <c r="F4661" s="3">
        <v>5</v>
      </c>
      <c r="G4661" s="3">
        <v>11</v>
      </c>
      <c r="H4661" s="3">
        <v>0</v>
      </c>
      <c r="I4661" s="21">
        <v>0</v>
      </c>
      <c r="J4661" s="15">
        <v>4</v>
      </c>
      <c r="K4661" s="15">
        <v>1</v>
      </c>
      <c r="L4661" s="15">
        <v>2</v>
      </c>
      <c r="N4661" s="15">
        <v>5</v>
      </c>
      <c r="O4661" s="3">
        <v>15</v>
      </c>
      <c r="P4661" s="3">
        <v>7</v>
      </c>
      <c r="Q4661" s="3">
        <v>17</v>
      </c>
      <c r="R4661" s="3">
        <v>0</v>
      </c>
      <c r="S4661" s="3">
        <v>27</v>
      </c>
      <c r="T4661" s="23">
        <f t="shared" si="596"/>
        <v>0.1372341372833141</v>
      </c>
      <c r="U4661" s="4">
        <f t="shared" si="594"/>
        <v>5.333333333333333</v>
      </c>
      <c r="V4661" s="4">
        <f t="shared" si="597"/>
        <v>13.2</v>
      </c>
      <c r="W4661" s="4">
        <f t="shared" si="595"/>
        <v>7.8666666666666663</v>
      </c>
      <c r="X4661" s="4">
        <f t="shared" si="598"/>
        <v>0.40404040404040403</v>
      </c>
    </row>
    <row r="4662" spans="1:24">
      <c r="A4662" t="s">
        <v>6789</v>
      </c>
      <c r="B4662" s="15">
        <v>0</v>
      </c>
      <c r="C4662" s="15">
        <v>0</v>
      </c>
      <c r="D4662" s="15">
        <v>1</v>
      </c>
      <c r="E4662" s="15">
        <v>0</v>
      </c>
      <c r="F4662" s="3">
        <v>0</v>
      </c>
      <c r="G4662" s="3">
        <v>0</v>
      </c>
      <c r="H4662" s="3">
        <v>4</v>
      </c>
      <c r="I4662" s="21">
        <v>0</v>
      </c>
      <c r="K4662" s="15">
        <v>5</v>
      </c>
      <c r="N4662" s="15">
        <v>2</v>
      </c>
      <c r="O4662" s="3">
        <v>0</v>
      </c>
      <c r="P4662" s="3">
        <v>35</v>
      </c>
      <c r="Q4662" s="3">
        <v>0</v>
      </c>
      <c r="R4662" s="3">
        <v>0</v>
      </c>
      <c r="S4662" s="3">
        <v>11</v>
      </c>
      <c r="T4662" s="23">
        <f t="shared" si="596"/>
        <v>0.21048937868714204</v>
      </c>
      <c r="U4662" s="4">
        <f t="shared" si="594"/>
        <v>1.3333333333333333</v>
      </c>
      <c r="V4662" s="4">
        <f t="shared" si="597"/>
        <v>9.1999999999999993</v>
      </c>
      <c r="W4662" s="4">
        <f t="shared" si="595"/>
        <v>7.8666666666666663</v>
      </c>
      <c r="X4662" s="4">
        <f t="shared" si="598"/>
        <v>0.14492753623188406</v>
      </c>
    </row>
    <row r="4663" spans="1:24">
      <c r="A4663" t="s">
        <v>3997</v>
      </c>
      <c r="B4663" s="15">
        <v>7</v>
      </c>
      <c r="C4663" s="15">
        <v>9</v>
      </c>
      <c r="D4663" s="15">
        <v>0</v>
      </c>
      <c r="E4663" s="15">
        <v>0</v>
      </c>
      <c r="F4663" s="3">
        <v>35</v>
      </c>
      <c r="G4663" s="3">
        <v>32</v>
      </c>
      <c r="H4663" s="3">
        <v>0</v>
      </c>
      <c r="I4663" s="21">
        <v>0</v>
      </c>
      <c r="J4663" s="15">
        <v>20</v>
      </c>
      <c r="K4663" s="15">
        <v>4</v>
      </c>
      <c r="L4663" s="15">
        <v>1</v>
      </c>
      <c r="N4663" s="15">
        <v>7</v>
      </c>
      <c r="O4663" s="3">
        <v>76</v>
      </c>
      <c r="P4663" s="3">
        <v>28</v>
      </c>
      <c r="Q4663" s="3">
        <v>9</v>
      </c>
      <c r="R4663" s="3">
        <v>0</v>
      </c>
      <c r="S4663" s="3">
        <v>38</v>
      </c>
      <c r="T4663" s="23">
        <f t="shared" si="596"/>
        <v>0.35030601479209661</v>
      </c>
      <c r="U4663" s="4">
        <f t="shared" si="594"/>
        <v>22.333333333333332</v>
      </c>
      <c r="V4663" s="4">
        <f t="shared" si="597"/>
        <v>30.2</v>
      </c>
      <c r="W4663" s="4">
        <f t="shared" si="595"/>
        <v>7.8666666666666671</v>
      </c>
      <c r="X4663" s="4">
        <f t="shared" si="598"/>
        <v>0.73951434878587197</v>
      </c>
    </row>
    <row r="4664" spans="1:24">
      <c r="A4664" t="s">
        <v>1711</v>
      </c>
      <c r="B4664" s="15">
        <v>21</v>
      </c>
      <c r="C4664" s="15">
        <v>26</v>
      </c>
      <c r="D4664" s="15">
        <v>20</v>
      </c>
      <c r="E4664" s="15">
        <v>2</v>
      </c>
      <c r="F4664" s="3">
        <v>104</v>
      </c>
      <c r="G4664" s="3">
        <v>92</v>
      </c>
      <c r="H4664" s="3">
        <v>75</v>
      </c>
      <c r="I4664" s="21">
        <v>3</v>
      </c>
      <c r="J4664" s="15">
        <v>23</v>
      </c>
      <c r="K4664" s="15">
        <v>10</v>
      </c>
      <c r="L4664" s="15">
        <v>13</v>
      </c>
      <c r="M4664" s="15">
        <v>5</v>
      </c>
      <c r="N4664" s="15">
        <v>22</v>
      </c>
      <c r="O4664" s="3">
        <v>88</v>
      </c>
      <c r="P4664" s="3">
        <v>70</v>
      </c>
      <c r="Q4664" s="3">
        <v>111</v>
      </c>
      <c r="R4664" s="3">
        <v>103</v>
      </c>
      <c r="S4664" s="3">
        <v>119</v>
      </c>
      <c r="T4664" s="23">
        <f t="shared" si="596"/>
        <v>0.28569039109832767</v>
      </c>
      <c r="U4664" s="4">
        <f t="shared" si="594"/>
        <v>90.333333333333329</v>
      </c>
      <c r="V4664" s="4">
        <f t="shared" si="597"/>
        <v>98.2</v>
      </c>
      <c r="W4664" s="4">
        <f t="shared" si="595"/>
        <v>7.8666666666666742</v>
      </c>
      <c r="X4664" s="4">
        <f t="shared" si="598"/>
        <v>0.91989137813985056</v>
      </c>
    </row>
    <row r="4665" spans="1:24">
      <c r="A4665" t="s">
        <v>5226</v>
      </c>
      <c r="B4665" s="15">
        <v>1</v>
      </c>
      <c r="C4665" s="15">
        <v>1</v>
      </c>
      <c r="D4665" s="15">
        <v>3</v>
      </c>
      <c r="E4665" s="15">
        <v>0</v>
      </c>
      <c r="F4665" s="3">
        <v>5</v>
      </c>
      <c r="G4665" s="3">
        <v>4</v>
      </c>
      <c r="H4665" s="3">
        <v>11</v>
      </c>
      <c r="I4665" s="21">
        <v>0</v>
      </c>
      <c r="J4665" s="15">
        <v>3</v>
      </c>
      <c r="K4665" s="15">
        <v>2</v>
      </c>
      <c r="M4665" s="15">
        <v>1</v>
      </c>
      <c r="N4665" s="15">
        <v>5</v>
      </c>
      <c r="O4665" s="3">
        <v>11</v>
      </c>
      <c r="P4665" s="3">
        <v>14</v>
      </c>
      <c r="Q4665" s="3">
        <v>0</v>
      </c>
      <c r="R4665" s="3">
        <v>21</v>
      </c>
      <c r="S4665" s="3">
        <v>27</v>
      </c>
      <c r="T4665" s="23">
        <f t="shared" si="596"/>
        <v>0.12814825934485702</v>
      </c>
      <c r="U4665" s="4">
        <f t="shared" si="594"/>
        <v>6.666666666666667</v>
      </c>
      <c r="V4665" s="4">
        <f t="shared" si="597"/>
        <v>14.6</v>
      </c>
      <c r="W4665" s="4">
        <f t="shared" si="595"/>
        <v>7.9333333333333327</v>
      </c>
      <c r="X4665" s="4">
        <f t="shared" si="598"/>
        <v>0.45662100456621008</v>
      </c>
    </row>
    <row r="4666" spans="1:24">
      <c r="A4666" t="s">
        <v>6442</v>
      </c>
      <c r="B4666" s="15">
        <v>1</v>
      </c>
      <c r="C4666" s="15">
        <v>0</v>
      </c>
      <c r="D4666" s="15">
        <v>0</v>
      </c>
      <c r="E4666" s="15">
        <v>0</v>
      </c>
      <c r="F4666" s="3">
        <v>5</v>
      </c>
      <c r="G4666" s="3">
        <v>0</v>
      </c>
      <c r="H4666" s="3">
        <v>0</v>
      </c>
      <c r="I4666" s="21">
        <v>0</v>
      </c>
      <c r="L4666" s="15">
        <v>3</v>
      </c>
      <c r="N4666" s="15">
        <v>4</v>
      </c>
      <c r="O4666" s="3">
        <v>0</v>
      </c>
      <c r="P4666" s="3">
        <v>0</v>
      </c>
      <c r="Q4666" s="3">
        <v>26</v>
      </c>
      <c r="R4666" s="3">
        <v>0</v>
      </c>
      <c r="S4666" s="3">
        <v>22</v>
      </c>
      <c r="T4666" s="23">
        <f t="shared" si="596"/>
        <v>0.17918379518880728</v>
      </c>
      <c r="U4666" s="4">
        <f t="shared" si="594"/>
        <v>1.6666666666666667</v>
      </c>
      <c r="V4666" s="4">
        <f t="shared" si="597"/>
        <v>9.6</v>
      </c>
      <c r="W4666" s="4">
        <f t="shared" si="595"/>
        <v>7.9333333333333327</v>
      </c>
      <c r="X4666" s="4">
        <f t="shared" si="598"/>
        <v>0.17361111111111113</v>
      </c>
    </row>
    <row r="4667" spans="1:24">
      <c r="A4667" t="s">
        <v>3653</v>
      </c>
      <c r="B4667" s="15">
        <v>7</v>
      </c>
      <c r="C4667" s="15">
        <v>3</v>
      </c>
      <c r="D4667" s="15">
        <v>5</v>
      </c>
      <c r="E4667" s="15">
        <v>1</v>
      </c>
      <c r="F4667" s="3">
        <v>35</v>
      </c>
      <c r="G4667" s="3">
        <v>11</v>
      </c>
      <c r="H4667" s="3">
        <v>19</v>
      </c>
      <c r="I4667" s="21">
        <v>1</v>
      </c>
      <c r="J4667" s="15">
        <v>7</v>
      </c>
      <c r="K4667" s="15">
        <v>2</v>
      </c>
      <c r="L4667" s="15">
        <v>5</v>
      </c>
      <c r="M4667" s="15">
        <v>1</v>
      </c>
      <c r="N4667" s="15">
        <v>8</v>
      </c>
      <c r="O4667" s="3">
        <v>27</v>
      </c>
      <c r="P4667" s="3">
        <v>14</v>
      </c>
      <c r="Q4667" s="3">
        <v>43</v>
      </c>
      <c r="R4667" s="3">
        <v>21</v>
      </c>
      <c r="S4667" s="3">
        <v>43</v>
      </c>
      <c r="T4667" s="23">
        <f t="shared" si="596"/>
        <v>0.21417501104897063</v>
      </c>
      <c r="U4667" s="4">
        <f t="shared" si="594"/>
        <v>21.666666666666668</v>
      </c>
      <c r="V4667" s="4">
        <f t="shared" si="597"/>
        <v>29.6</v>
      </c>
      <c r="W4667" s="4">
        <f t="shared" si="595"/>
        <v>7.9333333333333336</v>
      </c>
      <c r="X4667" s="4">
        <f t="shared" si="598"/>
        <v>0.73198198198198194</v>
      </c>
    </row>
    <row r="4668" spans="1:24">
      <c r="A4668" t="s">
        <v>3657</v>
      </c>
      <c r="B4668" s="15">
        <v>3</v>
      </c>
      <c r="C4668" s="15">
        <v>11</v>
      </c>
      <c r="D4668" s="15">
        <v>2</v>
      </c>
      <c r="E4668" s="15">
        <v>1</v>
      </c>
      <c r="F4668" s="3">
        <v>15</v>
      </c>
      <c r="G4668" s="3">
        <v>39</v>
      </c>
      <c r="H4668" s="3">
        <v>8</v>
      </c>
      <c r="I4668" s="21">
        <v>1</v>
      </c>
      <c r="J4668" s="15">
        <v>5</v>
      </c>
      <c r="K4668" s="15">
        <v>2</v>
      </c>
      <c r="L4668" s="15">
        <v>3</v>
      </c>
      <c r="M4668" s="15">
        <v>3</v>
      </c>
      <c r="N4668" s="15">
        <v>4</v>
      </c>
      <c r="O4668" s="3">
        <v>19</v>
      </c>
      <c r="P4668" s="3">
        <v>14</v>
      </c>
      <c r="Q4668" s="3">
        <v>26</v>
      </c>
      <c r="R4668" s="3">
        <v>62</v>
      </c>
      <c r="S4668" s="3">
        <v>22</v>
      </c>
      <c r="T4668" s="23">
        <f t="shared" si="596"/>
        <v>0.28678510996218642</v>
      </c>
      <c r="U4668" s="4">
        <f t="shared" si="594"/>
        <v>20.666666666666668</v>
      </c>
      <c r="V4668" s="4">
        <f t="shared" si="597"/>
        <v>28.6</v>
      </c>
      <c r="W4668" s="4">
        <f t="shared" si="595"/>
        <v>7.9333333333333336</v>
      </c>
      <c r="X4668" s="4">
        <f t="shared" si="598"/>
        <v>0.72261072261072257</v>
      </c>
    </row>
    <row r="4669" spans="1:24">
      <c r="A4669" t="s">
        <v>4663</v>
      </c>
      <c r="B4669" s="15">
        <v>0</v>
      </c>
      <c r="C4669" s="15">
        <v>7</v>
      </c>
      <c r="D4669" s="15">
        <v>1</v>
      </c>
      <c r="E4669" s="15">
        <v>0</v>
      </c>
      <c r="F4669" s="3">
        <v>0</v>
      </c>
      <c r="G4669" s="3">
        <v>25</v>
      </c>
      <c r="H4669" s="3">
        <v>4</v>
      </c>
      <c r="I4669" s="21">
        <v>0</v>
      </c>
      <c r="J4669" s="15">
        <v>2</v>
      </c>
      <c r="K4669" s="15">
        <v>1</v>
      </c>
      <c r="M4669" s="15">
        <v>3</v>
      </c>
      <c r="N4669" s="15">
        <v>2</v>
      </c>
      <c r="O4669" s="3">
        <v>8</v>
      </c>
      <c r="P4669" s="3">
        <v>7</v>
      </c>
      <c r="Q4669" s="3">
        <v>0</v>
      </c>
      <c r="R4669" s="3">
        <v>62</v>
      </c>
      <c r="S4669" s="3">
        <v>11</v>
      </c>
      <c r="T4669" s="23">
        <f t="shared" si="596"/>
        <v>0.31910580030007468</v>
      </c>
      <c r="U4669" s="4">
        <f t="shared" si="594"/>
        <v>9.6666666666666661</v>
      </c>
      <c r="V4669" s="4">
        <f t="shared" si="597"/>
        <v>17.600000000000001</v>
      </c>
      <c r="W4669" s="4">
        <f t="shared" si="595"/>
        <v>7.9333333333333353</v>
      </c>
      <c r="X4669" s="4">
        <f t="shared" si="598"/>
        <v>0.5492424242424242</v>
      </c>
    </row>
    <row r="4670" spans="1:24">
      <c r="A4670" t="s">
        <v>2547</v>
      </c>
      <c r="B4670" s="15">
        <v>10</v>
      </c>
      <c r="C4670" s="15">
        <v>10</v>
      </c>
      <c r="D4670" s="15">
        <v>13</v>
      </c>
      <c r="E4670" s="15">
        <v>1</v>
      </c>
      <c r="F4670" s="3">
        <v>50</v>
      </c>
      <c r="G4670" s="3">
        <v>35</v>
      </c>
      <c r="H4670" s="3">
        <v>49</v>
      </c>
      <c r="I4670" s="21">
        <v>1</v>
      </c>
      <c r="J4670" s="15">
        <v>22</v>
      </c>
      <c r="K4670" s="15">
        <v>13</v>
      </c>
      <c r="L4670" s="15">
        <v>4</v>
      </c>
      <c r="N4670" s="15">
        <v>10</v>
      </c>
      <c r="O4670" s="3">
        <v>84</v>
      </c>
      <c r="P4670" s="3">
        <v>91</v>
      </c>
      <c r="Q4670" s="3">
        <v>34</v>
      </c>
      <c r="R4670" s="3">
        <v>0</v>
      </c>
      <c r="S4670" s="3">
        <v>54</v>
      </c>
      <c r="T4670" s="23">
        <f t="shared" si="596"/>
        <v>0.36845068508788748</v>
      </c>
      <c r="U4670" s="4">
        <f t="shared" si="594"/>
        <v>44.666666666666664</v>
      </c>
      <c r="V4670" s="4">
        <f t="shared" si="597"/>
        <v>52.6</v>
      </c>
      <c r="W4670" s="4">
        <f t="shared" si="595"/>
        <v>7.9333333333333371</v>
      </c>
      <c r="X4670" s="4">
        <f t="shared" si="598"/>
        <v>0.84917617237008869</v>
      </c>
    </row>
    <row r="4671" spans="1:24">
      <c r="A4671" t="s">
        <v>2745</v>
      </c>
      <c r="B4671" s="15">
        <v>3</v>
      </c>
      <c r="C4671" s="15">
        <v>17</v>
      </c>
      <c r="D4671" s="15">
        <v>8</v>
      </c>
      <c r="E4671" s="15">
        <v>2</v>
      </c>
      <c r="F4671" s="3">
        <v>15</v>
      </c>
      <c r="G4671" s="3">
        <v>60</v>
      </c>
      <c r="H4671" s="3">
        <v>30</v>
      </c>
      <c r="I4671" s="21">
        <v>3</v>
      </c>
      <c r="J4671" s="15">
        <v>7</v>
      </c>
      <c r="K4671" s="15">
        <v>13</v>
      </c>
      <c r="L4671" s="15">
        <v>2</v>
      </c>
      <c r="M4671" s="15">
        <v>1</v>
      </c>
      <c r="N4671" s="15">
        <v>11</v>
      </c>
      <c r="O4671" s="3">
        <v>27</v>
      </c>
      <c r="P4671" s="3">
        <v>91</v>
      </c>
      <c r="Q4671" s="3">
        <v>17</v>
      </c>
      <c r="R4671" s="3">
        <v>21</v>
      </c>
      <c r="S4671" s="3">
        <v>59</v>
      </c>
      <c r="T4671" s="23">
        <f t="shared" si="596"/>
        <v>0.35904827754918889</v>
      </c>
      <c r="U4671" s="4">
        <f t="shared" si="594"/>
        <v>35</v>
      </c>
      <c r="V4671" s="4">
        <f t="shared" si="597"/>
        <v>43</v>
      </c>
      <c r="W4671" s="4">
        <f t="shared" si="595"/>
        <v>8</v>
      </c>
      <c r="X4671" s="4">
        <f t="shared" si="598"/>
        <v>0.81395348837209303</v>
      </c>
    </row>
    <row r="4672" spans="1:24">
      <c r="A4672" t="s">
        <v>3411</v>
      </c>
      <c r="B4672" s="15">
        <v>7</v>
      </c>
      <c r="C4672" s="15">
        <v>9</v>
      </c>
      <c r="D4672" s="15">
        <v>6</v>
      </c>
      <c r="E4672" s="15">
        <v>1</v>
      </c>
      <c r="F4672" s="3">
        <v>35</v>
      </c>
      <c r="G4672" s="3">
        <v>32</v>
      </c>
      <c r="H4672" s="3">
        <v>23</v>
      </c>
      <c r="I4672" s="21">
        <v>1</v>
      </c>
      <c r="J4672" s="15">
        <v>8</v>
      </c>
      <c r="K4672" s="15">
        <v>9</v>
      </c>
      <c r="L4672" s="15">
        <v>2</v>
      </c>
      <c r="M4672" s="15">
        <v>1</v>
      </c>
      <c r="N4672" s="15">
        <v>11</v>
      </c>
      <c r="O4672" s="3">
        <v>30</v>
      </c>
      <c r="P4672" s="3">
        <v>63</v>
      </c>
      <c r="Q4672" s="3">
        <v>17</v>
      </c>
      <c r="R4672" s="3">
        <v>21</v>
      </c>
      <c r="S4672" s="3">
        <v>59</v>
      </c>
      <c r="T4672" s="23">
        <f t="shared" si="596"/>
        <v>0.28226548326110079</v>
      </c>
      <c r="U4672" s="4">
        <f t="shared" si="594"/>
        <v>30</v>
      </c>
      <c r="V4672" s="4">
        <f t="shared" si="597"/>
        <v>38</v>
      </c>
      <c r="W4672" s="4">
        <f t="shared" si="595"/>
        <v>8</v>
      </c>
      <c r="X4672" s="4">
        <f t="shared" si="598"/>
        <v>0.78947368421052633</v>
      </c>
    </row>
    <row r="4673" spans="1:24">
      <c r="A4673" t="s">
        <v>4175</v>
      </c>
      <c r="B4673" s="15">
        <v>2</v>
      </c>
      <c r="C4673" s="15">
        <v>5</v>
      </c>
      <c r="D4673" s="15">
        <v>3</v>
      </c>
      <c r="E4673" s="15">
        <v>2</v>
      </c>
      <c r="F4673" s="3">
        <v>10</v>
      </c>
      <c r="G4673" s="3">
        <v>18</v>
      </c>
      <c r="H4673" s="3">
        <v>11</v>
      </c>
      <c r="I4673" s="21">
        <v>3</v>
      </c>
      <c r="J4673" s="15">
        <v>12</v>
      </c>
      <c r="K4673" s="15">
        <v>4</v>
      </c>
      <c r="L4673" s="15">
        <v>3</v>
      </c>
      <c r="N4673" s="15">
        <v>1</v>
      </c>
      <c r="O4673" s="3">
        <v>46</v>
      </c>
      <c r="P4673" s="3">
        <v>28</v>
      </c>
      <c r="Q4673" s="3">
        <v>26</v>
      </c>
      <c r="R4673" s="3">
        <v>0</v>
      </c>
      <c r="S4673" s="3">
        <v>5</v>
      </c>
      <c r="T4673" s="23">
        <f t="shared" si="596"/>
        <v>0.25258355463515325</v>
      </c>
      <c r="U4673" s="4">
        <f t="shared" si="594"/>
        <v>13</v>
      </c>
      <c r="V4673" s="4">
        <f t="shared" si="597"/>
        <v>21</v>
      </c>
      <c r="W4673" s="4">
        <f t="shared" si="595"/>
        <v>8</v>
      </c>
      <c r="X4673" s="4">
        <f t="shared" si="598"/>
        <v>0.61904761904761907</v>
      </c>
    </row>
    <row r="4674" spans="1:24">
      <c r="A4674" t="s">
        <v>5267</v>
      </c>
      <c r="B4674" s="15">
        <v>0</v>
      </c>
      <c r="C4674" s="15">
        <v>4</v>
      </c>
      <c r="D4674" s="15">
        <v>1</v>
      </c>
      <c r="E4674" s="15">
        <v>0</v>
      </c>
      <c r="F4674" s="3">
        <v>0</v>
      </c>
      <c r="G4674" s="3">
        <v>14</v>
      </c>
      <c r="H4674" s="3">
        <v>4</v>
      </c>
      <c r="I4674" s="21">
        <v>0</v>
      </c>
      <c r="J4674" s="15">
        <v>4</v>
      </c>
      <c r="K4674" s="15">
        <v>2</v>
      </c>
      <c r="L4674" s="15">
        <v>1</v>
      </c>
      <c r="N4674" s="15">
        <v>6</v>
      </c>
      <c r="O4674" s="3">
        <v>15</v>
      </c>
      <c r="P4674" s="3">
        <v>14</v>
      </c>
      <c r="Q4674" s="3">
        <v>9</v>
      </c>
      <c r="R4674" s="3">
        <v>0</v>
      </c>
      <c r="S4674" s="3">
        <v>32</v>
      </c>
      <c r="T4674" s="23">
        <f t="shared" si="596"/>
        <v>0.16655615115085959</v>
      </c>
      <c r="U4674" s="4">
        <f t="shared" ref="U4674:U4737" si="599">AVERAGE(F4674:H4674)</f>
        <v>6</v>
      </c>
      <c r="V4674" s="4">
        <f t="shared" si="597"/>
        <v>14</v>
      </c>
      <c r="W4674" s="4">
        <f t="shared" ref="W4674:W4737" si="600">V4674-U4674</f>
        <v>8</v>
      </c>
      <c r="X4674" s="4">
        <f t="shared" si="598"/>
        <v>0.42857142857142855</v>
      </c>
    </row>
    <row r="4675" spans="1:24">
      <c r="A4675" t="s">
        <v>4702</v>
      </c>
      <c r="B4675" s="15">
        <v>10</v>
      </c>
      <c r="C4675" s="15">
        <v>1</v>
      </c>
      <c r="D4675" s="15">
        <v>1</v>
      </c>
      <c r="E4675" s="15">
        <v>0</v>
      </c>
      <c r="F4675" s="3">
        <v>50</v>
      </c>
      <c r="G4675" s="3">
        <v>4</v>
      </c>
      <c r="H4675" s="3">
        <v>4</v>
      </c>
      <c r="I4675" s="21">
        <v>0</v>
      </c>
      <c r="J4675" s="15">
        <v>3</v>
      </c>
      <c r="K4675" s="15">
        <v>1</v>
      </c>
      <c r="L4675" s="15">
        <v>3</v>
      </c>
      <c r="M4675" s="15">
        <v>4</v>
      </c>
      <c r="N4675" s="15">
        <v>2</v>
      </c>
      <c r="O4675" s="3">
        <v>11</v>
      </c>
      <c r="P4675" s="3">
        <v>7</v>
      </c>
      <c r="Q4675" s="3">
        <v>26</v>
      </c>
      <c r="R4675" s="3">
        <v>82</v>
      </c>
      <c r="S4675" s="3">
        <v>11</v>
      </c>
      <c r="T4675" s="23">
        <f t="shared" si="596"/>
        <v>0.36205226179201599</v>
      </c>
      <c r="U4675" s="4">
        <f t="shared" si="599"/>
        <v>19.333333333333332</v>
      </c>
      <c r="V4675" s="4">
        <f t="shared" si="597"/>
        <v>27.4</v>
      </c>
      <c r="W4675" s="4">
        <f t="shared" si="600"/>
        <v>8.0666666666666664</v>
      </c>
      <c r="X4675" s="4">
        <f t="shared" si="598"/>
        <v>0.7055961070559611</v>
      </c>
    </row>
    <row r="4676" spans="1:24">
      <c r="A4676" t="s">
        <v>6139</v>
      </c>
      <c r="B4676" s="15">
        <v>2</v>
      </c>
      <c r="C4676" s="15">
        <v>0</v>
      </c>
      <c r="D4676" s="15">
        <v>0</v>
      </c>
      <c r="E4676" s="15">
        <v>0</v>
      </c>
      <c r="F4676" s="3">
        <v>10</v>
      </c>
      <c r="G4676" s="3">
        <v>0</v>
      </c>
      <c r="H4676" s="3">
        <v>0</v>
      </c>
      <c r="I4676" s="21">
        <v>0</v>
      </c>
      <c r="J4676" s="15">
        <v>4</v>
      </c>
      <c r="K4676" s="15">
        <v>2</v>
      </c>
      <c r="L4676" s="15">
        <v>2</v>
      </c>
      <c r="N4676" s="15">
        <v>2</v>
      </c>
      <c r="O4676" s="3">
        <v>15</v>
      </c>
      <c r="P4676" s="3">
        <v>14</v>
      </c>
      <c r="Q4676" s="3">
        <v>17</v>
      </c>
      <c r="R4676" s="3">
        <v>0</v>
      </c>
      <c r="S4676" s="3">
        <v>11</v>
      </c>
      <c r="T4676" s="23">
        <f t="shared" si="596"/>
        <v>6.8249121957581232E-2</v>
      </c>
      <c r="U4676" s="4">
        <f t="shared" si="599"/>
        <v>3.3333333333333335</v>
      </c>
      <c r="V4676" s="4">
        <f t="shared" si="597"/>
        <v>11.4</v>
      </c>
      <c r="W4676" s="4">
        <f t="shared" si="600"/>
        <v>8.0666666666666664</v>
      </c>
      <c r="X4676" s="4">
        <f t="shared" si="598"/>
        <v>0.29239766081871343</v>
      </c>
    </row>
    <row r="4677" spans="1:24">
      <c r="A4677" t="s">
        <v>6386</v>
      </c>
      <c r="B4677" s="15">
        <v>0</v>
      </c>
      <c r="C4677" s="15">
        <v>2</v>
      </c>
      <c r="D4677" s="15">
        <v>0</v>
      </c>
      <c r="E4677" s="15">
        <v>0</v>
      </c>
      <c r="F4677" s="3">
        <v>0</v>
      </c>
      <c r="G4677" s="3">
        <v>7</v>
      </c>
      <c r="H4677" s="3">
        <v>0</v>
      </c>
      <c r="I4677" s="21">
        <v>0</v>
      </c>
      <c r="J4677" s="15">
        <v>1</v>
      </c>
      <c r="L4677" s="15">
        <v>3</v>
      </c>
      <c r="N4677" s="15">
        <v>4</v>
      </c>
      <c r="O4677" s="3">
        <v>4</v>
      </c>
      <c r="P4677" s="3">
        <v>0</v>
      </c>
      <c r="Q4677" s="3">
        <v>26</v>
      </c>
      <c r="R4677" s="3">
        <v>0</v>
      </c>
      <c r="S4677" s="3">
        <v>22</v>
      </c>
      <c r="T4677" s="23">
        <f t="shared" si="596"/>
        <v>0.16772729939637127</v>
      </c>
      <c r="U4677" s="4">
        <f t="shared" si="599"/>
        <v>2.3333333333333335</v>
      </c>
      <c r="V4677" s="4">
        <f t="shared" si="597"/>
        <v>10.4</v>
      </c>
      <c r="W4677" s="4">
        <f t="shared" si="600"/>
        <v>8.0666666666666664</v>
      </c>
      <c r="X4677" s="4">
        <f t="shared" si="598"/>
        <v>0.22435897435897437</v>
      </c>
    </row>
    <row r="4678" spans="1:24">
      <c r="A4678" t="s">
        <v>6809</v>
      </c>
      <c r="B4678" s="15">
        <v>0</v>
      </c>
      <c r="C4678" s="15">
        <v>0</v>
      </c>
      <c r="D4678" s="15">
        <v>1</v>
      </c>
      <c r="E4678" s="15">
        <v>0</v>
      </c>
      <c r="F4678" s="3">
        <v>0</v>
      </c>
      <c r="G4678" s="3">
        <v>0</v>
      </c>
      <c r="H4678" s="3">
        <v>4</v>
      </c>
      <c r="I4678" s="21">
        <v>0</v>
      </c>
      <c r="J4678" s="15">
        <v>2</v>
      </c>
      <c r="K4678" s="15">
        <v>2</v>
      </c>
      <c r="L4678" s="15">
        <v>1</v>
      </c>
      <c r="N4678" s="15">
        <v>3</v>
      </c>
      <c r="O4678" s="3">
        <v>8</v>
      </c>
      <c r="P4678" s="3">
        <v>14</v>
      </c>
      <c r="Q4678" s="3">
        <v>9</v>
      </c>
      <c r="R4678" s="3">
        <v>0</v>
      </c>
      <c r="S4678" s="3">
        <v>16</v>
      </c>
      <c r="T4678" s="23">
        <f t="shared" si="596"/>
        <v>4.0192719820371724E-2</v>
      </c>
      <c r="U4678" s="4">
        <f t="shared" si="599"/>
        <v>1.3333333333333333</v>
      </c>
      <c r="V4678" s="4">
        <f t="shared" si="597"/>
        <v>9.4</v>
      </c>
      <c r="W4678" s="4">
        <f t="shared" si="600"/>
        <v>8.0666666666666664</v>
      </c>
      <c r="X4678" s="4">
        <f t="shared" si="598"/>
        <v>0.14184397163120566</v>
      </c>
    </row>
    <row r="4679" spans="1:24">
      <c r="A4679" t="s">
        <v>1776</v>
      </c>
      <c r="B4679" s="15">
        <v>23</v>
      </c>
      <c r="C4679" s="15">
        <v>26</v>
      </c>
      <c r="D4679" s="15">
        <v>12</v>
      </c>
      <c r="E4679" s="15">
        <v>6</v>
      </c>
      <c r="F4679" s="3">
        <v>114</v>
      </c>
      <c r="G4679" s="3">
        <v>92</v>
      </c>
      <c r="H4679" s="3">
        <v>45</v>
      </c>
      <c r="I4679" s="21">
        <v>9</v>
      </c>
      <c r="J4679" s="15">
        <v>14</v>
      </c>
      <c r="K4679" s="15">
        <v>13</v>
      </c>
      <c r="L4679" s="15">
        <v>9</v>
      </c>
      <c r="M4679" s="15">
        <v>5</v>
      </c>
      <c r="N4679" s="15">
        <v>25</v>
      </c>
      <c r="O4679" s="3">
        <v>53</v>
      </c>
      <c r="P4679" s="3">
        <v>91</v>
      </c>
      <c r="Q4679" s="3">
        <v>77</v>
      </c>
      <c r="R4679" s="3">
        <v>103</v>
      </c>
      <c r="S4679" s="3">
        <v>135</v>
      </c>
      <c r="T4679" s="23">
        <f t="shared" si="596"/>
        <v>0.37042768260134662</v>
      </c>
      <c r="U4679" s="4">
        <f t="shared" si="599"/>
        <v>83.666666666666671</v>
      </c>
      <c r="V4679" s="4">
        <f t="shared" si="597"/>
        <v>91.8</v>
      </c>
      <c r="W4679" s="4">
        <f t="shared" si="600"/>
        <v>8.1333333333333258</v>
      </c>
      <c r="X4679" s="4">
        <f t="shared" si="598"/>
        <v>0.91140159767610751</v>
      </c>
    </row>
    <row r="4680" spans="1:24">
      <c r="A4680" t="s">
        <v>5034</v>
      </c>
      <c r="B4680" s="15">
        <v>1</v>
      </c>
      <c r="C4680" s="15">
        <v>5</v>
      </c>
      <c r="D4680" s="15">
        <v>0</v>
      </c>
      <c r="E4680" s="15">
        <v>0</v>
      </c>
      <c r="F4680" s="3">
        <v>5</v>
      </c>
      <c r="G4680" s="3">
        <v>18</v>
      </c>
      <c r="H4680" s="3">
        <v>0</v>
      </c>
      <c r="I4680" s="21">
        <v>0</v>
      </c>
      <c r="J4680" s="15">
        <v>4</v>
      </c>
      <c r="K4680" s="15">
        <v>2</v>
      </c>
      <c r="L4680" s="15">
        <v>4</v>
      </c>
      <c r="N4680" s="15">
        <v>3</v>
      </c>
      <c r="O4680" s="3">
        <v>15</v>
      </c>
      <c r="P4680" s="3">
        <v>14</v>
      </c>
      <c r="Q4680" s="3">
        <v>34</v>
      </c>
      <c r="R4680" s="3">
        <v>0</v>
      </c>
      <c r="S4680" s="3">
        <v>16</v>
      </c>
      <c r="T4680" s="23">
        <f t="shared" si="596"/>
        <v>0.17993022851411367</v>
      </c>
      <c r="U4680" s="4">
        <f t="shared" si="599"/>
        <v>7.666666666666667</v>
      </c>
      <c r="V4680" s="4">
        <f t="shared" si="597"/>
        <v>15.8</v>
      </c>
      <c r="W4680" s="4">
        <f t="shared" si="600"/>
        <v>8.1333333333333329</v>
      </c>
      <c r="X4680" s="4">
        <f t="shared" si="598"/>
        <v>0.48523206751054854</v>
      </c>
    </row>
    <row r="4681" spans="1:24">
      <c r="A4681" t="s">
        <v>5381</v>
      </c>
      <c r="B4681" s="15">
        <v>1</v>
      </c>
      <c r="C4681" s="15">
        <v>2</v>
      </c>
      <c r="D4681" s="15">
        <v>3</v>
      </c>
      <c r="E4681" s="15">
        <v>0</v>
      </c>
      <c r="F4681" s="3">
        <v>5</v>
      </c>
      <c r="G4681" s="3">
        <v>7</v>
      </c>
      <c r="H4681" s="3">
        <v>11</v>
      </c>
      <c r="I4681" s="21">
        <v>0</v>
      </c>
      <c r="J4681" s="15">
        <v>5</v>
      </c>
      <c r="K4681" s="15">
        <v>2</v>
      </c>
      <c r="L4681" s="15">
        <v>1</v>
      </c>
      <c r="M4681" s="15">
        <v>1</v>
      </c>
      <c r="N4681" s="15">
        <v>3</v>
      </c>
      <c r="O4681" s="3">
        <v>19</v>
      </c>
      <c r="P4681" s="3">
        <v>14</v>
      </c>
      <c r="Q4681" s="3">
        <v>9</v>
      </c>
      <c r="R4681" s="3">
        <v>21</v>
      </c>
      <c r="S4681" s="3">
        <v>16</v>
      </c>
      <c r="T4681" s="23">
        <f t="shared" si="596"/>
        <v>1.8853388907759044E-2</v>
      </c>
      <c r="U4681" s="4">
        <f t="shared" si="599"/>
        <v>7.666666666666667</v>
      </c>
      <c r="V4681" s="4">
        <f t="shared" si="597"/>
        <v>15.8</v>
      </c>
      <c r="W4681" s="4">
        <f t="shared" si="600"/>
        <v>8.1333333333333329</v>
      </c>
      <c r="X4681" s="4">
        <f t="shared" si="598"/>
        <v>0.48523206751054854</v>
      </c>
    </row>
    <row r="4682" spans="1:24">
      <c r="A4682" t="s">
        <v>3926</v>
      </c>
      <c r="B4682" s="15">
        <v>3</v>
      </c>
      <c r="C4682" s="15">
        <v>3</v>
      </c>
      <c r="D4682" s="15">
        <v>4</v>
      </c>
      <c r="E4682" s="15">
        <v>3</v>
      </c>
      <c r="F4682" s="3">
        <v>15</v>
      </c>
      <c r="G4682" s="3">
        <v>11</v>
      </c>
      <c r="H4682" s="3">
        <v>15</v>
      </c>
      <c r="I4682" s="21">
        <v>4</v>
      </c>
      <c r="J4682" s="15">
        <v>6</v>
      </c>
      <c r="K4682" s="15">
        <v>2</v>
      </c>
      <c r="L4682" s="15">
        <v>4</v>
      </c>
      <c r="N4682" s="15">
        <v>7</v>
      </c>
      <c r="O4682" s="3">
        <v>23</v>
      </c>
      <c r="P4682" s="3">
        <v>14</v>
      </c>
      <c r="Q4682" s="3">
        <v>34</v>
      </c>
      <c r="R4682" s="3">
        <v>0</v>
      </c>
      <c r="S4682" s="3">
        <v>38</v>
      </c>
      <c r="T4682" s="23">
        <f t="shared" si="596"/>
        <v>0.20618107469209596</v>
      </c>
      <c r="U4682" s="4">
        <f t="shared" si="599"/>
        <v>13.666666666666666</v>
      </c>
      <c r="V4682" s="4">
        <f t="shared" si="597"/>
        <v>21.8</v>
      </c>
      <c r="W4682" s="4">
        <f t="shared" si="600"/>
        <v>8.1333333333333346</v>
      </c>
      <c r="X4682" s="4">
        <f t="shared" si="598"/>
        <v>0.62691131498470942</v>
      </c>
    </row>
    <row r="4683" spans="1:24">
      <c r="A4683" t="s">
        <v>4541</v>
      </c>
      <c r="B4683" s="15">
        <v>0</v>
      </c>
      <c r="C4683" s="15">
        <v>6</v>
      </c>
      <c r="D4683" s="15">
        <v>3</v>
      </c>
      <c r="E4683" s="15">
        <v>0</v>
      </c>
      <c r="F4683" s="3">
        <v>0</v>
      </c>
      <c r="G4683" s="3">
        <v>21</v>
      </c>
      <c r="H4683" s="3">
        <v>11</v>
      </c>
      <c r="I4683" s="21">
        <v>0</v>
      </c>
      <c r="J4683" s="15">
        <v>3</v>
      </c>
      <c r="K4683" s="15">
        <v>2</v>
      </c>
      <c r="L4683" s="15">
        <v>3</v>
      </c>
      <c r="M4683" s="15">
        <v>1</v>
      </c>
      <c r="N4683" s="15">
        <v>4</v>
      </c>
      <c r="O4683" s="3">
        <v>11</v>
      </c>
      <c r="P4683" s="3">
        <v>14</v>
      </c>
      <c r="Q4683" s="3">
        <v>26</v>
      </c>
      <c r="R4683" s="3">
        <v>21</v>
      </c>
      <c r="S4683" s="3">
        <v>22</v>
      </c>
      <c r="T4683" s="23">
        <f t="shared" si="596"/>
        <v>0.10334724179847539</v>
      </c>
      <c r="U4683" s="4">
        <f t="shared" si="599"/>
        <v>10.666666666666666</v>
      </c>
      <c r="V4683" s="4">
        <f t="shared" si="597"/>
        <v>18.8</v>
      </c>
      <c r="W4683" s="4">
        <f t="shared" si="600"/>
        <v>8.1333333333333346</v>
      </c>
      <c r="X4683" s="4">
        <f t="shared" si="598"/>
        <v>0.56737588652482263</v>
      </c>
    </row>
    <row r="4684" spans="1:24">
      <c r="A4684" t="s">
        <v>5931</v>
      </c>
      <c r="B4684" s="15">
        <v>0</v>
      </c>
      <c r="C4684" s="15">
        <v>3</v>
      </c>
      <c r="D4684" s="15">
        <v>0</v>
      </c>
      <c r="E4684" s="15">
        <v>0</v>
      </c>
      <c r="F4684" s="3">
        <v>0</v>
      </c>
      <c r="G4684" s="3">
        <v>11</v>
      </c>
      <c r="H4684" s="3">
        <v>0</v>
      </c>
      <c r="I4684" s="21">
        <v>0</v>
      </c>
      <c r="K4684" s="15">
        <v>1</v>
      </c>
      <c r="M4684" s="15">
        <v>2</v>
      </c>
      <c r="N4684" s="15">
        <v>2</v>
      </c>
      <c r="O4684" s="3">
        <v>0</v>
      </c>
      <c r="P4684" s="3">
        <v>7</v>
      </c>
      <c r="Q4684" s="3">
        <v>0</v>
      </c>
      <c r="R4684" s="3">
        <v>41</v>
      </c>
      <c r="S4684" s="3">
        <v>11</v>
      </c>
      <c r="T4684" s="23">
        <f t="shared" si="596"/>
        <v>0.23357961527335908</v>
      </c>
      <c r="U4684" s="4">
        <f t="shared" si="599"/>
        <v>3.6666666666666665</v>
      </c>
      <c r="V4684" s="4">
        <f t="shared" si="597"/>
        <v>11.8</v>
      </c>
      <c r="W4684" s="4">
        <f t="shared" si="600"/>
        <v>8.1333333333333346</v>
      </c>
      <c r="X4684" s="4">
        <f t="shared" si="598"/>
        <v>0.31073446327683613</v>
      </c>
    </row>
    <row r="4685" spans="1:24">
      <c r="A4685" t="s">
        <v>5452</v>
      </c>
      <c r="B4685" s="15">
        <v>0</v>
      </c>
      <c r="C4685" s="15">
        <v>2</v>
      </c>
      <c r="D4685" s="15">
        <v>2</v>
      </c>
      <c r="E4685" s="15">
        <v>0</v>
      </c>
      <c r="F4685" s="3">
        <v>0</v>
      </c>
      <c r="G4685" s="3">
        <v>7</v>
      </c>
      <c r="H4685" s="3">
        <v>8</v>
      </c>
      <c r="I4685" s="21">
        <v>0</v>
      </c>
      <c r="J4685" s="15">
        <v>3</v>
      </c>
      <c r="K4685" s="15">
        <v>3</v>
      </c>
      <c r="L4685" s="15">
        <v>4</v>
      </c>
      <c r="O4685" s="3">
        <v>11</v>
      </c>
      <c r="P4685" s="3">
        <v>21</v>
      </c>
      <c r="Q4685" s="3">
        <v>34</v>
      </c>
      <c r="R4685" s="3">
        <v>0</v>
      </c>
      <c r="S4685" s="3">
        <v>0</v>
      </c>
      <c r="T4685" s="23">
        <f t="shared" si="596"/>
        <v>0.19541506606212836</v>
      </c>
      <c r="U4685" s="4">
        <f t="shared" si="599"/>
        <v>5</v>
      </c>
      <c r="V4685" s="4">
        <f t="shared" si="597"/>
        <v>13.2</v>
      </c>
      <c r="W4685" s="4">
        <f t="shared" si="600"/>
        <v>8.1999999999999993</v>
      </c>
      <c r="X4685" s="4">
        <f t="shared" si="598"/>
        <v>0.37878787878787878</v>
      </c>
    </row>
    <row r="4686" spans="1:24">
      <c r="A4686" t="s">
        <v>5723</v>
      </c>
      <c r="B4686" s="15">
        <v>1</v>
      </c>
      <c r="C4686" s="15">
        <v>2</v>
      </c>
      <c r="D4686" s="15">
        <v>0</v>
      </c>
      <c r="E4686" s="15">
        <v>0</v>
      </c>
      <c r="F4686" s="3">
        <v>5</v>
      </c>
      <c r="G4686" s="3">
        <v>7</v>
      </c>
      <c r="H4686" s="3">
        <v>0</v>
      </c>
      <c r="I4686" s="21">
        <v>0</v>
      </c>
      <c r="J4686" s="15">
        <v>3</v>
      </c>
      <c r="K4686" s="15">
        <v>4</v>
      </c>
      <c r="N4686" s="15">
        <v>4</v>
      </c>
      <c r="O4686" s="3">
        <v>11</v>
      </c>
      <c r="P4686" s="3">
        <v>28</v>
      </c>
      <c r="Q4686" s="3">
        <v>0</v>
      </c>
      <c r="R4686" s="3">
        <v>0</v>
      </c>
      <c r="S4686" s="3">
        <v>22</v>
      </c>
      <c r="T4686" s="23">
        <f t="shared" si="596"/>
        <v>0.16456596368777812</v>
      </c>
      <c r="U4686" s="4">
        <f t="shared" si="599"/>
        <v>4</v>
      </c>
      <c r="V4686" s="4">
        <f t="shared" si="597"/>
        <v>12.2</v>
      </c>
      <c r="W4686" s="4">
        <f t="shared" si="600"/>
        <v>8.1999999999999993</v>
      </c>
      <c r="X4686" s="4">
        <f t="shared" si="598"/>
        <v>0.32786885245901642</v>
      </c>
    </row>
    <row r="4687" spans="1:24">
      <c r="A4687" t="s">
        <v>6364</v>
      </c>
      <c r="B4687" s="15">
        <v>1</v>
      </c>
      <c r="C4687" s="15">
        <v>0</v>
      </c>
      <c r="D4687" s="15">
        <v>1</v>
      </c>
      <c r="E4687" s="15">
        <v>0</v>
      </c>
      <c r="F4687" s="3">
        <v>5</v>
      </c>
      <c r="G4687" s="3">
        <v>0</v>
      </c>
      <c r="H4687" s="3">
        <v>4</v>
      </c>
      <c r="I4687" s="21">
        <v>0</v>
      </c>
      <c r="J4687" s="15">
        <v>6</v>
      </c>
      <c r="K4687" s="15">
        <v>1</v>
      </c>
      <c r="L4687" s="15">
        <v>3</v>
      </c>
      <c r="O4687" s="3">
        <v>23</v>
      </c>
      <c r="P4687" s="3">
        <v>7</v>
      </c>
      <c r="Q4687" s="3">
        <v>26</v>
      </c>
      <c r="R4687" s="3">
        <v>0</v>
      </c>
      <c r="S4687" s="3">
        <v>0</v>
      </c>
      <c r="T4687" s="23">
        <f t="shared" si="596"/>
        <v>0.15948448791615713</v>
      </c>
      <c r="U4687" s="4">
        <f t="shared" si="599"/>
        <v>3</v>
      </c>
      <c r="V4687" s="4">
        <f t="shared" si="597"/>
        <v>11.2</v>
      </c>
      <c r="W4687" s="4">
        <f t="shared" si="600"/>
        <v>8.1999999999999993</v>
      </c>
      <c r="X4687" s="4">
        <f t="shared" si="598"/>
        <v>0.26785714285714285</v>
      </c>
    </row>
    <row r="4688" spans="1:24">
      <c r="A4688" t="s">
        <v>1655</v>
      </c>
      <c r="B4688" s="15">
        <v>27</v>
      </c>
      <c r="C4688" s="15">
        <v>16</v>
      </c>
      <c r="D4688" s="15">
        <v>21</v>
      </c>
      <c r="E4688" s="15">
        <v>6</v>
      </c>
      <c r="F4688" s="3">
        <v>134</v>
      </c>
      <c r="G4688" s="3">
        <v>57</v>
      </c>
      <c r="H4688" s="3">
        <v>79</v>
      </c>
      <c r="I4688" s="21">
        <v>9</v>
      </c>
      <c r="J4688" s="15">
        <v>32</v>
      </c>
      <c r="K4688" s="15">
        <v>15</v>
      </c>
      <c r="L4688" s="15">
        <v>9</v>
      </c>
      <c r="M4688" s="15">
        <v>2</v>
      </c>
      <c r="N4688" s="15">
        <v>27</v>
      </c>
      <c r="O4688" s="3">
        <v>122</v>
      </c>
      <c r="P4688" s="3">
        <v>105</v>
      </c>
      <c r="Q4688" s="3">
        <v>77</v>
      </c>
      <c r="R4688" s="3">
        <v>41</v>
      </c>
      <c r="S4688" s="3">
        <v>146</v>
      </c>
      <c r="T4688" s="23">
        <f t="shared" si="596"/>
        <v>0.39505147153081643</v>
      </c>
      <c r="U4688" s="4">
        <f t="shared" si="599"/>
        <v>90</v>
      </c>
      <c r="V4688" s="4">
        <f t="shared" si="597"/>
        <v>98.2</v>
      </c>
      <c r="W4688" s="4">
        <f t="shared" si="600"/>
        <v>8.2000000000000028</v>
      </c>
      <c r="X4688" s="4">
        <f t="shared" si="598"/>
        <v>0.91649694501018331</v>
      </c>
    </row>
    <row r="4689" spans="1:24">
      <c r="A4689" t="s">
        <v>5489</v>
      </c>
      <c r="B4689" s="15">
        <v>3</v>
      </c>
      <c r="C4689" s="15">
        <v>0</v>
      </c>
      <c r="D4689" s="15">
        <v>1</v>
      </c>
      <c r="E4689" s="15">
        <v>0</v>
      </c>
      <c r="F4689" s="3">
        <v>15</v>
      </c>
      <c r="G4689" s="3">
        <v>0</v>
      </c>
      <c r="H4689" s="3">
        <v>4</v>
      </c>
      <c r="I4689" s="21">
        <v>0</v>
      </c>
      <c r="J4689" s="15">
        <v>3</v>
      </c>
      <c r="K4689" s="15">
        <v>1</v>
      </c>
      <c r="L4689" s="15">
        <v>1</v>
      </c>
      <c r="M4689" s="15">
        <v>2</v>
      </c>
      <c r="N4689" s="15">
        <v>1</v>
      </c>
      <c r="O4689" s="3">
        <v>11</v>
      </c>
      <c r="P4689" s="3">
        <v>7</v>
      </c>
      <c r="Q4689" s="3">
        <v>9</v>
      </c>
      <c r="R4689" s="3">
        <v>41</v>
      </c>
      <c r="S4689" s="3">
        <v>5</v>
      </c>
      <c r="T4689" s="23">
        <f t="shared" si="596"/>
        <v>0.20845321785986387</v>
      </c>
      <c r="U4689" s="4">
        <f t="shared" si="599"/>
        <v>6.333333333333333</v>
      </c>
      <c r="V4689" s="4">
        <f t="shared" si="597"/>
        <v>14.6</v>
      </c>
      <c r="W4689" s="4">
        <f t="shared" si="600"/>
        <v>8.2666666666666657</v>
      </c>
      <c r="X4689" s="4">
        <f t="shared" si="598"/>
        <v>0.43378995433789952</v>
      </c>
    </row>
    <row r="4690" spans="1:24">
      <c r="A4690" t="s">
        <v>6144</v>
      </c>
      <c r="B4690" s="15">
        <v>2</v>
      </c>
      <c r="C4690" s="15">
        <v>0</v>
      </c>
      <c r="D4690" s="15">
        <v>0</v>
      </c>
      <c r="E4690" s="15">
        <v>0</v>
      </c>
      <c r="F4690" s="3">
        <v>10</v>
      </c>
      <c r="G4690" s="3">
        <v>0</v>
      </c>
      <c r="H4690" s="3">
        <v>0</v>
      </c>
      <c r="I4690" s="21">
        <v>0</v>
      </c>
      <c r="J4690" s="15">
        <v>2</v>
      </c>
      <c r="L4690" s="15">
        <v>4</v>
      </c>
      <c r="N4690" s="15">
        <v>3</v>
      </c>
      <c r="O4690" s="3">
        <v>8</v>
      </c>
      <c r="P4690" s="3">
        <v>0</v>
      </c>
      <c r="Q4690" s="3">
        <v>34</v>
      </c>
      <c r="R4690" s="3">
        <v>0</v>
      </c>
      <c r="S4690" s="3">
        <v>16</v>
      </c>
      <c r="T4690" s="23">
        <f t="shared" si="596"/>
        <v>0.19172421923739449</v>
      </c>
      <c r="U4690" s="4">
        <f t="shared" si="599"/>
        <v>3.3333333333333335</v>
      </c>
      <c r="V4690" s="4">
        <f t="shared" si="597"/>
        <v>11.6</v>
      </c>
      <c r="W4690" s="4">
        <f t="shared" si="600"/>
        <v>8.2666666666666657</v>
      </c>
      <c r="X4690" s="4">
        <f t="shared" si="598"/>
        <v>0.2873563218390805</v>
      </c>
    </row>
    <row r="4691" spans="1:24">
      <c r="A4691" t="s">
        <v>6681</v>
      </c>
      <c r="B4691" s="15">
        <v>0</v>
      </c>
      <c r="C4691" s="15">
        <v>0</v>
      </c>
      <c r="D4691" s="15">
        <v>1</v>
      </c>
      <c r="E4691" s="15">
        <v>0</v>
      </c>
      <c r="F4691" s="3">
        <v>0</v>
      </c>
      <c r="G4691" s="3">
        <v>0</v>
      </c>
      <c r="H4691" s="3">
        <v>4</v>
      </c>
      <c r="I4691" s="21">
        <v>0</v>
      </c>
      <c r="J4691" s="15">
        <v>2</v>
      </c>
      <c r="K4691" s="15">
        <v>2</v>
      </c>
      <c r="M4691" s="15">
        <v>1</v>
      </c>
      <c r="N4691" s="15">
        <v>1</v>
      </c>
      <c r="O4691" s="3">
        <v>8</v>
      </c>
      <c r="P4691" s="3">
        <v>14</v>
      </c>
      <c r="Q4691" s="3">
        <v>0</v>
      </c>
      <c r="R4691" s="3">
        <v>21</v>
      </c>
      <c r="S4691" s="3">
        <v>5</v>
      </c>
      <c r="T4691" s="23">
        <f t="shared" si="596"/>
        <v>7.3040347019196955E-2</v>
      </c>
      <c r="U4691" s="4">
        <f t="shared" si="599"/>
        <v>1.3333333333333333</v>
      </c>
      <c r="V4691" s="4">
        <f t="shared" si="597"/>
        <v>9.6</v>
      </c>
      <c r="W4691" s="4">
        <f t="shared" si="600"/>
        <v>8.2666666666666657</v>
      </c>
      <c r="X4691" s="4">
        <f t="shared" si="598"/>
        <v>0.1388888888888889</v>
      </c>
    </row>
    <row r="4692" spans="1:24">
      <c r="A4692" t="s">
        <v>6782</v>
      </c>
      <c r="B4692" s="15">
        <v>0</v>
      </c>
      <c r="C4692" s="15">
        <v>0</v>
      </c>
      <c r="D4692" s="15">
        <v>1</v>
      </c>
      <c r="E4692" s="15">
        <v>0</v>
      </c>
      <c r="F4692" s="3">
        <v>0</v>
      </c>
      <c r="G4692" s="3">
        <v>0</v>
      </c>
      <c r="H4692" s="3">
        <v>4</v>
      </c>
      <c r="I4692" s="21">
        <v>0</v>
      </c>
      <c r="J4692" s="15">
        <v>3</v>
      </c>
      <c r="K4692" s="15">
        <v>4</v>
      </c>
      <c r="L4692" s="15">
        <v>1</v>
      </c>
      <c r="O4692" s="3">
        <v>11</v>
      </c>
      <c r="P4692" s="3">
        <v>28</v>
      </c>
      <c r="Q4692" s="3">
        <v>9</v>
      </c>
      <c r="R4692" s="3">
        <v>0</v>
      </c>
      <c r="S4692" s="3">
        <v>0</v>
      </c>
      <c r="T4692" s="23">
        <f t="shared" si="596"/>
        <v>0.13808365173348477</v>
      </c>
      <c r="U4692" s="4">
        <f t="shared" si="599"/>
        <v>1.3333333333333333</v>
      </c>
      <c r="V4692" s="4">
        <f t="shared" si="597"/>
        <v>9.6</v>
      </c>
      <c r="W4692" s="4">
        <f t="shared" si="600"/>
        <v>8.2666666666666657</v>
      </c>
      <c r="X4692" s="4">
        <f t="shared" si="598"/>
        <v>0.1388888888888889</v>
      </c>
    </row>
    <row r="4693" spans="1:24">
      <c r="A4693" t="s">
        <v>6817</v>
      </c>
      <c r="B4693" s="15">
        <v>0</v>
      </c>
      <c r="C4693" s="15">
        <v>0</v>
      </c>
      <c r="D4693" s="15">
        <v>1</v>
      </c>
      <c r="E4693" s="15">
        <v>0</v>
      </c>
      <c r="F4693" s="3">
        <v>0</v>
      </c>
      <c r="G4693" s="3">
        <v>0</v>
      </c>
      <c r="H4693" s="3">
        <v>4</v>
      </c>
      <c r="I4693" s="21">
        <v>0</v>
      </c>
      <c r="K4693" s="15">
        <v>1</v>
      </c>
      <c r="M4693" s="15">
        <v>2</v>
      </c>
      <c r="O4693" s="3">
        <v>0</v>
      </c>
      <c r="P4693" s="3">
        <v>7</v>
      </c>
      <c r="Q4693" s="3">
        <v>0</v>
      </c>
      <c r="R4693" s="3">
        <v>41</v>
      </c>
      <c r="S4693" s="3">
        <v>0</v>
      </c>
      <c r="T4693" s="23">
        <f t="shared" si="596"/>
        <v>0.2338755958479492</v>
      </c>
      <c r="U4693" s="4">
        <f t="shared" si="599"/>
        <v>1.3333333333333333</v>
      </c>
      <c r="V4693" s="4">
        <f t="shared" si="597"/>
        <v>9.6</v>
      </c>
      <c r="W4693" s="4">
        <f t="shared" si="600"/>
        <v>8.2666666666666657</v>
      </c>
      <c r="X4693" s="4">
        <f t="shared" si="598"/>
        <v>0.1388888888888889</v>
      </c>
    </row>
    <row r="4694" spans="1:24">
      <c r="A4694" t="s">
        <v>4761</v>
      </c>
      <c r="B4694" s="15">
        <v>2</v>
      </c>
      <c r="C4694" s="15">
        <v>2</v>
      </c>
      <c r="D4694" s="15">
        <v>2</v>
      </c>
      <c r="E4694" s="15">
        <v>1</v>
      </c>
      <c r="F4694" s="3">
        <v>10</v>
      </c>
      <c r="G4694" s="3">
        <v>7</v>
      </c>
      <c r="H4694" s="3">
        <v>8</v>
      </c>
      <c r="I4694" s="21">
        <v>1</v>
      </c>
      <c r="J4694" s="15">
        <v>2</v>
      </c>
      <c r="K4694" s="15">
        <v>3</v>
      </c>
      <c r="L4694" s="15">
        <v>2</v>
      </c>
      <c r="M4694" s="15">
        <v>1</v>
      </c>
      <c r="N4694" s="15">
        <v>3</v>
      </c>
      <c r="O4694" s="3">
        <v>8</v>
      </c>
      <c r="P4694" s="3">
        <v>21</v>
      </c>
      <c r="Q4694" s="3">
        <v>17</v>
      </c>
      <c r="R4694" s="3">
        <v>21</v>
      </c>
      <c r="S4694" s="3">
        <v>16</v>
      </c>
      <c r="T4694" s="23">
        <f t="shared" si="596"/>
        <v>2.1630086289240073E-2</v>
      </c>
      <c r="U4694" s="4">
        <f t="shared" si="599"/>
        <v>8.3333333333333339</v>
      </c>
      <c r="V4694" s="4">
        <f t="shared" si="597"/>
        <v>16.600000000000001</v>
      </c>
      <c r="W4694" s="4">
        <f t="shared" si="600"/>
        <v>8.2666666666666675</v>
      </c>
      <c r="X4694" s="4">
        <f t="shared" si="598"/>
        <v>0.50200803212851408</v>
      </c>
    </row>
    <row r="4695" spans="1:24">
      <c r="A4695" t="s">
        <v>5885</v>
      </c>
      <c r="B4695" s="15">
        <v>5</v>
      </c>
      <c r="C4695" s="15">
        <v>0</v>
      </c>
      <c r="D4695" s="15">
        <v>0</v>
      </c>
      <c r="E4695" s="15">
        <v>0</v>
      </c>
      <c r="F4695" s="3">
        <v>25</v>
      </c>
      <c r="G4695" s="3">
        <v>0</v>
      </c>
      <c r="H4695" s="3">
        <v>0</v>
      </c>
      <c r="I4695" s="21">
        <v>0</v>
      </c>
      <c r="J4695" s="15">
        <v>6</v>
      </c>
      <c r="K4695" s="15">
        <v>5</v>
      </c>
      <c r="L4695" s="15">
        <v>1</v>
      </c>
      <c r="N4695" s="15">
        <v>3</v>
      </c>
      <c r="O4695" s="3">
        <v>23</v>
      </c>
      <c r="P4695" s="3">
        <v>35</v>
      </c>
      <c r="Q4695" s="3">
        <v>9</v>
      </c>
      <c r="R4695" s="3">
        <v>0</v>
      </c>
      <c r="S4695" s="3">
        <v>16</v>
      </c>
      <c r="T4695" s="23">
        <f t="shared" si="596"/>
        <v>0.22049555661035036</v>
      </c>
      <c r="U4695" s="4">
        <f t="shared" si="599"/>
        <v>8.3333333333333339</v>
      </c>
      <c r="V4695" s="4">
        <f t="shared" si="597"/>
        <v>16.600000000000001</v>
      </c>
      <c r="W4695" s="4">
        <f t="shared" si="600"/>
        <v>8.2666666666666675</v>
      </c>
      <c r="X4695" s="4">
        <f t="shared" si="598"/>
        <v>0.50200803212851408</v>
      </c>
    </row>
    <row r="4696" spans="1:24">
      <c r="A4696" t="s">
        <v>3512</v>
      </c>
      <c r="B4696" s="15">
        <v>5</v>
      </c>
      <c r="C4696" s="15">
        <v>4</v>
      </c>
      <c r="D4696" s="15">
        <v>9</v>
      </c>
      <c r="E4696" s="15">
        <v>0</v>
      </c>
      <c r="F4696" s="3">
        <v>25</v>
      </c>
      <c r="G4696" s="3">
        <v>14</v>
      </c>
      <c r="H4696" s="3">
        <v>34</v>
      </c>
      <c r="I4696" s="21">
        <v>0</v>
      </c>
      <c r="J4696" s="15">
        <v>10</v>
      </c>
      <c r="K4696" s="15">
        <v>4</v>
      </c>
      <c r="L4696" s="15">
        <v>4</v>
      </c>
      <c r="M4696" s="15">
        <v>2</v>
      </c>
      <c r="N4696" s="15">
        <v>4</v>
      </c>
      <c r="O4696" s="3">
        <v>38</v>
      </c>
      <c r="P4696" s="3">
        <v>28</v>
      </c>
      <c r="Q4696" s="3">
        <v>34</v>
      </c>
      <c r="R4696" s="3">
        <v>41</v>
      </c>
      <c r="S4696" s="3">
        <v>22</v>
      </c>
      <c r="T4696" s="23">
        <f t="shared" si="596"/>
        <v>0.11621530352833742</v>
      </c>
      <c r="U4696" s="4">
        <f t="shared" si="599"/>
        <v>24.333333333333332</v>
      </c>
      <c r="V4696" s="4">
        <f t="shared" si="597"/>
        <v>32.6</v>
      </c>
      <c r="W4696" s="4">
        <f t="shared" si="600"/>
        <v>8.2666666666666693</v>
      </c>
      <c r="X4696" s="4">
        <f t="shared" si="598"/>
        <v>0.74642126789366048</v>
      </c>
    </row>
    <row r="4697" spans="1:24">
      <c r="A4697" t="s">
        <v>3899</v>
      </c>
      <c r="B4697" s="15">
        <v>1</v>
      </c>
      <c r="C4697" s="15">
        <v>6</v>
      </c>
      <c r="D4697" s="15">
        <v>7</v>
      </c>
      <c r="E4697" s="15">
        <v>0</v>
      </c>
      <c r="F4697" s="3">
        <v>5</v>
      </c>
      <c r="G4697" s="3">
        <v>21</v>
      </c>
      <c r="H4697" s="3">
        <v>26</v>
      </c>
      <c r="I4697" s="21">
        <v>0</v>
      </c>
      <c r="J4697" s="15">
        <v>2</v>
      </c>
      <c r="K4697" s="15">
        <v>3</v>
      </c>
      <c r="L4697" s="15">
        <v>3</v>
      </c>
      <c r="M4697" s="15">
        <v>2</v>
      </c>
      <c r="N4697" s="15">
        <v>6</v>
      </c>
      <c r="O4697" s="3">
        <v>8</v>
      </c>
      <c r="P4697" s="3">
        <v>21</v>
      </c>
      <c r="Q4697" s="3">
        <v>26</v>
      </c>
      <c r="R4697" s="3">
        <v>41</v>
      </c>
      <c r="S4697" s="3">
        <v>32</v>
      </c>
      <c r="T4697" s="23">
        <f t="shared" si="596"/>
        <v>0.18913581354502867</v>
      </c>
      <c r="U4697" s="4">
        <f t="shared" si="599"/>
        <v>17.333333333333332</v>
      </c>
      <c r="V4697" s="4">
        <f t="shared" si="597"/>
        <v>25.6</v>
      </c>
      <c r="W4697" s="4">
        <f t="shared" si="600"/>
        <v>8.2666666666666693</v>
      </c>
      <c r="X4697" s="4">
        <f t="shared" si="598"/>
        <v>0.67708333333333326</v>
      </c>
    </row>
    <row r="4698" spans="1:24">
      <c r="A4698" t="s">
        <v>6327</v>
      </c>
      <c r="B4698" s="15">
        <v>4</v>
      </c>
      <c r="C4698" s="15">
        <v>0</v>
      </c>
      <c r="D4698" s="15">
        <v>0</v>
      </c>
      <c r="E4698" s="15">
        <v>0</v>
      </c>
      <c r="F4698" s="3">
        <v>20</v>
      </c>
      <c r="G4698" s="3">
        <v>0</v>
      </c>
      <c r="H4698" s="3">
        <v>0</v>
      </c>
      <c r="I4698" s="21">
        <v>0</v>
      </c>
      <c r="J4698" s="15">
        <v>2</v>
      </c>
      <c r="K4698" s="15">
        <v>2</v>
      </c>
      <c r="M4698" s="15">
        <v>1</v>
      </c>
      <c r="N4698" s="15">
        <v>6</v>
      </c>
      <c r="O4698" s="3">
        <v>8</v>
      </c>
      <c r="P4698" s="3">
        <v>14</v>
      </c>
      <c r="Q4698" s="3">
        <v>0</v>
      </c>
      <c r="R4698" s="3">
        <v>21</v>
      </c>
      <c r="S4698" s="3">
        <v>32</v>
      </c>
      <c r="T4698" s="23">
        <f t="shared" si="596"/>
        <v>0.18952664571497174</v>
      </c>
      <c r="U4698" s="4">
        <f t="shared" si="599"/>
        <v>6.666666666666667</v>
      </c>
      <c r="V4698" s="4">
        <f t="shared" si="597"/>
        <v>15</v>
      </c>
      <c r="W4698" s="4">
        <f t="shared" si="600"/>
        <v>8.3333333333333321</v>
      </c>
      <c r="X4698" s="4">
        <f t="shared" si="598"/>
        <v>0.44444444444444448</v>
      </c>
    </row>
    <row r="4699" spans="1:24">
      <c r="A4699" t="s">
        <v>5433</v>
      </c>
      <c r="B4699" s="15">
        <v>1</v>
      </c>
      <c r="C4699" s="15">
        <v>1</v>
      </c>
      <c r="D4699" s="15">
        <v>2</v>
      </c>
      <c r="E4699" s="15">
        <v>0</v>
      </c>
      <c r="F4699" s="3">
        <v>5</v>
      </c>
      <c r="G4699" s="3">
        <v>4</v>
      </c>
      <c r="H4699" s="3">
        <v>8</v>
      </c>
      <c r="I4699" s="21">
        <v>0</v>
      </c>
      <c r="J4699" s="15">
        <v>4</v>
      </c>
      <c r="K4699" s="15">
        <v>2</v>
      </c>
      <c r="L4699" s="15">
        <v>1</v>
      </c>
      <c r="N4699" s="15">
        <v>6</v>
      </c>
      <c r="O4699" s="3">
        <v>15</v>
      </c>
      <c r="P4699" s="3">
        <v>14</v>
      </c>
      <c r="Q4699" s="3">
        <v>9</v>
      </c>
      <c r="R4699" s="3">
        <v>0</v>
      </c>
      <c r="S4699" s="3">
        <v>32</v>
      </c>
      <c r="T4699" s="23">
        <f t="shared" si="596"/>
        <v>0.1400801825424732</v>
      </c>
      <c r="U4699" s="4">
        <f t="shared" si="599"/>
        <v>5.666666666666667</v>
      </c>
      <c r="V4699" s="4">
        <f t="shared" si="597"/>
        <v>14</v>
      </c>
      <c r="W4699" s="4">
        <f t="shared" si="600"/>
        <v>8.3333333333333321</v>
      </c>
      <c r="X4699" s="4">
        <f t="shared" si="598"/>
        <v>0.40476190476190477</v>
      </c>
    </row>
    <row r="4700" spans="1:24">
      <c r="A4700" t="s">
        <v>5232</v>
      </c>
      <c r="B4700" s="15">
        <v>2</v>
      </c>
      <c r="C4700" s="15">
        <v>0</v>
      </c>
      <c r="D4700" s="15">
        <v>3</v>
      </c>
      <c r="E4700" s="15">
        <v>0</v>
      </c>
      <c r="F4700" s="3">
        <v>10</v>
      </c>
      <c r="G4700" s="3">
        <v>0</v>
      </c>
      <c r="H4700" s="3">
        <v>11</v>
      </c>
      <c r="I4700" s="21">
        <v>0</v>
      </c>
      <c r="J4700" s="15">
        <v>3</v>
      </c>
      <c r="K4700" s="15">
        <v>2</v>
      </c>
      <c r="L4700" s="15">
        <v>1</v>
      </c>
      <c r="N4700" s="15">
        <v>8</v>
      </c>
      <c r="O4700" s="3">
        <v>11</v>
      </c>
      <c r="P4700" s="3">
        <v>14</v>
      </c>
      <c r="Q4700" s="3">
        <v>9</v>
      </c>
      <c r="R4700" s="3">
        <v>0</v>
      </c>
      <c r="S4700" s="3">
        <v>43</v>
      </c>
      <c r="T4700" s="23">
        <f t="shared" si="596"/>
        <v>0.21753187224106038</v>
      </c>
      <c r="U4700" s="4">
        <f t="shared" si="599"/>
        <v>7</v>
      </c>
      <c r="V4700" s="4">
        <f t="shared" si="597"/>
        <v>15.4</v>
      </c>
      <c r="W4700" s="4">
        <f t="shared" si="600"/>
        <v>8.4</v>
      </c>
      <c r="X4700" s="4">
        <f t="shared" si="598"/>
        <v>0.45454545454545453</v>
      </c>
    </row>
    <row r="4701" spans="1:24">
      <c r="A4701" t="s">
        <v>5367</v>
      </c>
      <c r="B4701" s="15">
        <v>0</v>
      </c>
      <c r="C4701" s="15">
        <v>5</v>
      </c>
      <c r="D4701" s="15">
        <v>0</v>
      </c>
      <c r="E4701" s="15">
        <v>0</v>
      </c>
      <c r="F4701" s="3">
        <v>0</v>
      </c>
      <c r="G4701" s="3">
        <v>18</v>
      </c>
      <c r="H4701" s="3">
        <v>0</v>
      </c>
      <c r="I4701" s="21">
        <v>0</v>
      </c>
      <c r="J4701" s="15">
        <v>3</v>
      </c>
      <c r="K4701" s="15">
        <v>1</v>
      </c>
      <c r="L4701" s="15">
        <v>2</v>
      </c>
      <c r="M4701" s="15">
        <v>1</v>
      </c>
      <c r="N4701" s="15">
        <v>3</v>
      </c>
      <c r="O4701" s="3">
        <v>11</v>
      </c>
      <c r="P4701" s="3">
        <v>7</v>
      </c>
      <c r="Q4701" s="3">
        <v>17</v>
      </c>
      <c r="R4701" s="3">
        <v>21</v>
      </c>
      <c r="S4701" s="3">
        <v>16</v>
      </c>
      <c r="T4701" s="23">
        <f t="shared" si="596"/>
        <v>8.7378540721509565E-2</v>
      </c>
      <c r="U4701" s="4">
        <f t="shared" si="599"/>
        <v>6</v>
      </c>
      <c r="V4701" s="4">
        <f t="shared" si="597"/>
        <v>14.4</v>
      </c>
      <c r="W4701" s="4">
        <f t="shared" si="600"/>
        <v>8.4</v>
      </c>
      <c r="X4701" s="4">
        <f t="shared" si="598"/>
        <v>0.41666666666666663</v>
      </c>
    </row>
    <row r="4702" spans="1:24">
      <c r="A4702" t="s">
        <v>6077</v>
      </c>
      <c r="B4702" s="15">
        <v>1</v>
      </c>
      <c r="C4702" s="15">
        <v>0</v>
      </c>
      <c r="D4702" s="15">
        <v>1</v>
      </c>
      <c r="E4702" s="15">
        <v>0</v>
      </c>
      <c r="F4702" s="3">
        <v>5</v>
      </c>
      <c r="G4702" s="3">
        <v>0</v>
      </c>
      <c r="H4702" s="3">
        <v>4</v>
      </c>
      <c r="I4702" s="21">
        <v>0</v>
      </c>
      <c r="J4702" s="15">
        <v>2</v>
      </c>
      <c r="K4702" s="15">
        <v>2</v>
      </c>
      <c r="L4702" s="15">
        <v>1</v>
      </c>
      <c r="M4702" s="15">
        <v>1</v>
      </c>
      <c r="N4702" s="15">
        <v>1</v>
      </c>
      <c r="O4702" s="3">
        <v>8</v>
      </c>
      <c r="P4702" s="3">
        <v>14</v>
      </c>
      <c r="Q4702" s="3">
        <v>9</v>
      </c>
      <c r="R4702" s="3">
        <v>21</v>
      </c>
      <c r="S4702" s="3">
        <v>5</v>
      </c>
      <c r="T4702" s="23">
        <f t="shared" si="596"/>
        <v>3.7382701643474389E-2</v>
      </c>
      <c r="U4702" s="4">
        <f t="shared" si="599"/>
        <v>3</v>
      </c>
      <c r="V4702" s="4">
        <f t="shared" si="597"/>
        <v>11.4</v>
      </c>
      <c r="W4702" s="4">
        <f t="shared" si="600"/>
        <v>8.4</v>
      </c>
      <c r="X4702" s="4">
        <f t="shared" si="598"/>
        <v>0.26315789473684209</v>
      </c>
    </row>
    <row r="4703" spans="1:24">
      <c r="A4703" t="s">
        <v>6739</v>
      </c>
      <c r="B4703" s="15">
        <v>0</v>
      </c>
      <c r="C4703" s="15">
        <v>1</v>
      </c>
      <c r="D4703" s="15">
        <v>0</v>
      </c>
      <c r="E4703" s="15">
        <v>0</v>
      </c>
      <c r="F4703" s="3">
        <v>0</v>
      </c>
      <c r="G4703" s="3">
        <v>4</v>
      </c>
      <c r="H4703" s="3">
        <v>0</v>
      </c>
      <c r="I4703" s="21">
        <v>0</v>
      </c>
      <c r="J4703" s="15">
        <v>1</v>
      </c>
      <c r="K4703" s="15">
        <v>2</v>
      </c>
      <c r="L4703" s="15">
        <v>1</v>
      </c>
      <c r="N4703" s="15">
        <v>4</v>
      </c>
      <c r="O4703" s="3">
        <v>4</v>
      </c>
      <c r="P4703" s="3">
        <v>14</v>
      </c>
      <c r="Q4703" s="3">
        <v>9</v>
      </c>
      <c r="R4703" s="3">
        <v>0</v>
      </c>
      <c r="S4703" s="3">
        <v>22</v>
      </c>
      <c r="T4703" s="23">
        <f t="shared" si="596"/>
        <v>7.8229963723737569E-2</v>
      </c>
      <c r="U4703" s="4">
        <f t="shared" si="599"/>
        <v>1.3333333333333333</v>
      </c>
      <c r="V4703" s="4">
        <f t="shared" si="597"/>
        <v>9.8000000000000007</v>
      </c>
      <c r="W4703" s="4">
        <f t="shared" si="600"/>
        <v>8.4666666666666668</v>
      </c>
      <c r="X4703" s="4">
        <f t="shared" si="598"/>
        <v>0.13605442176870747</v>
      </c>
    </row>
    <row r="4704" spans="1:24">
      <c r="A4704" t="s">
        <v>918</v>
      </c>
      <c r="B4704" s="15">
        <v>47</v>
      </c>
      <c r="C4704" s="15">
        <v>50</v>
      </c>
      <c r="D4704" s="15">
        <v>42</v>
      </c>
      <c r="E4704" s="15">
        <v>12</v>
      </c>
      <c r="F4704" s="3">
        <v>233</v>
      </c>
      <c r="G4704" s="3">
        <v>177</v>
      </c>
      <c r="H4704" s="3">
        <v>158</v>
      </c>
      <c r="I4704" s="21">
        <v>17</v>
      </c>
      <c r="J4704" s="15">
        <v>43</v>
      </c>
      <c r="K4704" s="15">
        <v>33</v>
      </c>
      <c r="L4704" s="15">
        <v>17</v>
      </c>
      <c r="M4704" s="15">
        <v>8</v>
      </c>
      <c r="N4704" s="15">
        <v>53</v>
      </c>
      <c r="O4704" s="3">
        <v>164</v>
      </c>
      <c r="P4704" s="3">
        <v>230</v>
      </c>
      <c r="Q4704" s="3">
        <v>145</v>
      </c>
      <c r="R4704" s="3">
        <v>164</v>
      </c>
      <c r="S4704" s="3">
        <v>286</v>
      </c>
      <c r="T4704" s="23">
        <f t="shared" si="596"/>
        <v>0.41723163201157409</v>
      </c>
      <c r="U4704" s="4">
        <f t="shared" si="599"/>
        <v>189.33333333333334</v>
      </c>
      <c r="V4704" s="4">
        <f t="shared" si="597"/>
        <v>197.8</v>
      </c>
      <c r="W4704" s="4">
        <f t="shared" si="600"/>
        <v>8.4666666666666686</v>
      </c>
      <c r="X4704" s="4">
        <f t="shared" si="598"/>
        <v>0.95719582069430398</v>
      </c>
    </row>
    <row r="4705" spans="1:24">
      <c r="A4705" t="s">
        <v>3482</v>
      </c>
      <c r="B4705" s="15">
        <v>3</v>
      </c>
      <c r="C4705" s="15">
        <v>5</v>
      </c>
      <c r="D4705" s="15">
        <v>9</v>
      </c>
      <c r="E4705" s="15">
        <v>1</v>
      </c>
      <c r="F4705" s="3">
        <v>15</v>
      </c>
      <c r="G4705" s="3">
        <v>18</v>
      </c>
      <c r="H4705" s="3">
        <v>34</v>
      </c>
      <c r="I4705" s="21">
        <v>1</v>
      </c>
      <c r="J4705" s="15">
        <v>4</v>
      </c>
      <c r="K4705" s="15">
        <v>5</v>
      </c>
      <c r="L4705" s="15">
        <v>3</v>
      </c>
      <c r="M4705" s="15">
        <v>3</v>
      </c>
      <c r="N4705" s="15">
        <v>3</v>
      </c>
      <c r="O4705" s="3">
        <v>15</v>
      </c>
      <c r="P4705" s="3">
        <v>35</v>
      </c>
      <c r="Q4705" s="3">
        <v>26</v>
      </c>
      <c r="R4705" s="3">
        <v>62</v>
      </c>
      <c r="S4705" s="3">
        <v>16</v>
      </c>
      <c r="T4705" s="23">
        <f t="shared" si="596"/>
        <v>0.25784712975893687</v>
      </c>
      <c r="U4705" s="4">
        <f t="shared" si="599"/>
        <v>22.333333333333332</v>
      </c>
      <c r="V4705" s="4">
        <f t="shared" si="597"/>
        <v>30.8</v>
      </c>
      <c r="W4705" s="4">
        <f t="shared" si="600"/>
        <v>8.4666666666666686</v>
      </c>
      <c r="X4705" s="4">
        <f t="shared" si="598"/>
        <v>0.72510822510822504</v>
      </c>
    </row>
    <row r="4706" spans="1:24">
      <c r="A4706" t="s">
        <v>4188</v>
      </c>
      <c r="B4706" s="15">
        <v>6</v>
      </c>
      <c r="C4706" s="15">
        <v>1</v>
      </c>
      <c r="D4706" s="15">
        <v>4</v>
      </c>
      <c r="E4706" s="15">
        <v>2</v>
      </c>
      <c r="F4706" s="3">
        <v>30</v>
      </c>
      <c r="G4706" s="3">
        <v>4</v>
      </c>
      <c r="H4706" s="3">
        <v>15</v>
      </c>
      <c r="I4706" s="21">
        <v>3</v>
      </c>
      <c r="J4706" s="15">
        <v>8</v>
      </c>
      <c r="K4706" s="15">
        <v>6</v>
      </c>
      <c r="L4706" s="15">
        <v>1</v>
      </c>
      <c r="M4706" s="15">
        <v>1</v>
      </c>
      <c r="N4706" s="15">
        <v>4</v>
      </c>
      <c r="O4706" s="3">
        <v>30</v>
      </c>
      <c r="P4706" s="3">
        <v>42</v>
      </c>
      <c r="Q4706" s="3">
        <v>9</v>
      </c>
      <c r="R4706" s="3">
        <v>21</v>
      </c>
      <c r="S4706" s="3">
        <v>22</v>
      </c>
      <c r="T4706" s="23">
        <f t="shared" si="596"/>
        <v>0.19449107327412815</v>
      </c>
      <c r="U4706" s="4">
        <f t="shared" si="599"/>
        <v>16.333333333333332</v>
      </c>
      <c r="V4706" s="4">
        <f t="shared" si="597"/>
        <v>24.8</v>
      </c>
      <c r="W4706" s="4">
        <f t="shared" si="600"/>
        <v>8.4666666666666686</v>
      </c>
      <c r="X4706" s="4">
        <f t="shared" si="598"/>
        <v>0.65860215053763438</v>
      </c>
    </row>
    <row r="4707" spans="1:24">
      <c r="A4707" t="s">
        <v>5702</v>
      </c>
      <c r="B4707" s="15">
        <v>1</v>
      </c>
      <c r="C4707" s="15">
        <v>1</v>
      </c>
      <c r="D4707" s="15">
        <v>1</v>
      </c>
      <c r="E4707" s="15">
        <v>0</v>
      </c>
      <c r="F4707" s="3">
        <v>5</v>
      </c>
      <c r="G4707" s="3">
        <v>4</v>
      </c>
      <c r="H4707" s="3">
        <v>4</v>
      </c>
      <c r="I4707" s="21">
        <v>0</v>
      </c>
      <c r="J4707" s="15">
        <v>1</v>
      </c>
      <c r="K4707" s="15">
        <v>5</v>
      </c>
      <c r="L4707" s="15">
        <v>1</v>
      </c>
      <c r="N4707" s="15">
        <v>3</v>
      </c>
      <c r="O4707" s="3">
        <v>4</v>
      </c>
      <c r="P4707" s="3">
        <v>35</v>
      </c>
      <c r="Q4707" s="3">
        <v>9</v>
      </c>
      <c r="R4707" s="3">
        <v>0</v>
      </c>
      <c r="S4707" s="3">
        <v>16</v>
      </c>
      <c r="T4707" s="23">
        <f t="shared" si="596"/>
        <v>0.17126347350923138</v>
      </c>
      <c r="U4707" s="4">
        <f t="shared" si="599"/>
        <v>4.333333333333333</v>
      </c>
      <c r="V4707" s="4">
        <f t="shared" si="597"/>
        <v>12.8</v>
      </c>
      <c r="W4707" s="4">
        <f t="shared" si="600"/>
        <v>8.4666666666666686</v>
      </c>
      <c r="X4707" s="4">
        <f t="shared" si="598"/>
        <v>0.33854166666666663</v>
      </c>
    </row>
    <row r="4708" spans="1:24">
      <c r="A4708" t="s">
        <v>1400</v>
      </c>
      <c r="B4708" s="15">
        <v>20</v>
      </c>
      <c r="C4708" s="15">
        <v>18</v>
      </c>
      <c r="D4708" s="15">
        <v>29</v>
      </c>
      <c r="E4708" s="15">
        <v>19</v>
      </c>
      <c r="F4708" s="3">
        <v>99</v>
      </c>
      <c r="G4708" s="3">
        <v>64</v>
      </c>
      <c r="H4708" s="3">
        <v>109</v>
      </c>
      <c r="I4708" s="21">
        <v>27</v>
      </c>
      <c r="J4708" s="15">
        <v>32</v>
      </c>
      <c r="K4708" s="15">
        <v>13</v>
      </c>
      <c r="L4708" s="15">
        <v>8</v>
      </c>
      <c r="M4708" s="15">
        <v>6</v>
      </c>
      <c r="N4708" s="15">
        <v>17</v>
      </c>
      <c r="O4708" s="3">
        <v>122</v>
      </c>
      <c r="P4708" s="3">
        <v>91</v>
      </c>
      <c r="Q4708" s="3">
        <v>68</v>
      </c>
      <c r="R4708" s="3">
        <v>123</v>
      </c>
      <c r="S4708" s="3">
        <v>92</v>
      </c>
      <c r="T4708" s="23">
        <f t="shared" si="596"/>
        <v>0.31791067750138552</v>
      </c>
      <c r="U4708" s="4">
        <f t="shared" si="599"/>
        <v>90.666666666666671</v>
      </c>
      <c r="V4708" s="4">
        <f t="shared" si="597"/>
        <v>99.2</v>
      </c>
      <c r="W4708" s="4">
        <f t="shared" si="600"/>
        <v>8.5333333333333314</v>
      </c>
      <c r="X4708" s="4">
        <f t="shared" si="598"/>
        <v>0.91397849462365599</v>
      </c>
    </row>
    <row r="4709" spans="1:24">
      <c r="A4709" t="s">
        <v>1988</v>
      </c>
      <c r="B4709" s="15">
        <v>11</v>
      </c>
      <c r="C4709" s="15">
        <v>20</v>
      </c>
      <c r="D4709" s="15">
        <v>18</v>
      </c>
      <c r="E4709" s="15">
        <v>1</v>
      </c>
      <c r="F4709" s="3">
        <v>55</v>
      </c>
      <c r="G4709" s="3">
        <v>71</v>
      </c>
      <c r="H4709" s="3">
        <v>68</v>
      </c>
      <c r="I4709" s="21">
        <v>1</v>
      </c>
      <c r="J4709" s="15">
        <v>19</v>
      </c>
      <c r="K4709" s="15">
        <v>8</v>
      </c>
      <c r="L4709" s="15">
        <v>6</v>
      </c>
      <c r="M4709" s="15">
        <v>7</v>
      </c>
      <c r="N4709" s="15">
        <v>8</v>
      </c>
      <c r="O4709" s="3">
        <v>72</v>
      </c>
      <c r="P4709" s="3">
        <v>56</v>
      </c>
      <c r="Q4709" s="3">
        <v>51</v>
      </c>
      <c r="R4709" s="3">
        <v>144</v>
      </c>
      <c r="S4709" s="3">
        <v>43</v>
      </c>
      <c r="T4709" s="23">
        <f t="shared" si="596"/>
        <v>0.37072584018405741</v>
      </c>
      <c r="U4709" s="4">
        <f t="shared" si="599"/>
        <v>64.666666666666671</v>
      </c>
      <c r="V4709" s="4">
        <f t="shared" si="597"/>
        <v>73.2</v>
      </c>
      <c r="W4709" s="4">
        <f t="shared" si="600"/>
        <v>8.5333333333333314</v>
      </c>
      <c r="X4709" s="4">
        <f t="shared" si="598"/>
        <v>0.883424408014572</v>
      </c>
    </row>
    <row r="4710" spans="1:24">
      <c r="A4710" t="s">
        <v>4501</v>
      </c>
      <c r="B4710" s="15">
        <v>7</v>
      </c>
      <c r="C4710" s="15">
        <v>1</v>
      </c>
      <c r="D4710" s="15">
        <v>2</v>
      </c>
      <c r="E4710" s="15">
        <v>1</v>
      </c>
      <c r="F4710" s="3">
        <v>35</v>
      </c>
      <c r="G4710" s="3">
        <v>4</v>
      </c>
      <c r="H4710" s="3">
        <v>8</v>
      </c>
      <c r="I4710" s="21">
        <v>1</v>
      </c>
      <c r="J4710" s="15">
        <v>5</v>
      </c>
      <c r="K4710" s="15">
        <v>5</v>
      </c>
      <c r="L4710" s="15">
        <v>6</v>
      </c>
      <c r="N4710" s="15">
        <v>3</v>
      </c>
      <c r="O4710" s="3">
        <v>19</v>
      </c>
      <c r="P4710" s="3">
        <v>35</v>
      </c>
      <c r="Q4710" s="3">
        <v>51</v>
      </c>
      <c r="R4710" s="3">
        <v>0</v>
      </c>
      <c r="S4710" s="3">
        <v>16</v>
      </c>
      <c r="T4710" s="23">
        <f t="shared" si="596"/>
        <v>0.27686138197693622</v>
      </c>
      <c r="U4710" s="4">
        <f t="shared" si="599"/>
        <v>15.666666666666666</v>
      </c>
      <c r="V4710" s="4">
        <f t="shared" si="597"/>
        <v>24.2</v>
      </c>
      <c r="W4710" s="4">
        <f t="shared" si="600"/>
        <v>8.5333333333333332</v>
      </c>
      <c r="X4710" s="4">
        <f t="shared" si="598"/>
        <v>0.64738292011019283</v>
      </c>
    </row>
    <row r="4711" spans="1:24">
      <c r="A4711" t="s">
        <v>4582</v>
      </c>
      <c r="B4711" s="15">
        <v>5</v>
      </c>
      <c r="C4711" s="15">
        <v>1</v>
      </c>
      <c r="D4711" s="15">
        <v>0</v>
      </c>
      <c r="E4711" s="15">
        <v>2</v>
      </c>
      <c r="F4711" s="3">
        <v>25</v>
      </c>
      <c r="G4711" s="3">
        <v>4</v>
      </c>
      <c r="H4711" s="3">
        <v>0</v>
      </c>
      <c r="I4711" s="21">
        <v>3</v>
      </c>
      <c r="J4711" s="15">
        <v>8</v>
      </c>
      <c r="K4711" s="15">
        <v>4</v>
      </c>
      <c r="L4711" s="15">
        <v>2</v>
      </c>
      <c r="N4711" s="15">
        <v>3</v>
      </c>
      <c r="O4711" s="3">
        <v>30</v>
      </c>
      <c r="P4711" s="3">
        <v>28</v>
      </c>
      <c r="Q4711" s="3">
        <v>17</v>
      </c>
      <c r="R4711" s="3">
        <v>0</v>
      </c>
      <c r="S4711" s="3">
        <v>16</v>
      </c>
      <c r="T4711" s="23">
        <f t="shared" ref="T4711:T4774" si="601">_xlfn.T.TEST(F4711:H4711,O4711:S4711,1,2)</f>
        <v>0.19251015252667913</v>
      </c>
      <c r="U4711" s="4">
        <f t="shared" si="599"/>
        <v>9.6666666666666661</v>
      </c>
      <c r="V4711" s="4">
        <f t="shared" ref="V4711:V4774" si="602">AVERAGE(O4711:S4711)</f>
        <v>18.2</v>
      </c>
      <c r="W4711" s="4">
        <f t="shared" si="600"/>
        <v>8.5333333333333332</v>
      </c>
      <c r="X4711" s="4">
        <f t="shared" ref="X4711:X4774" si="603">U4711/V4711</f>
        <v>0.53113553113553114</v>
      </c>
    </row>
    <row r="4712" spans="1:24">
      <c r="A4712" t="s">
        <v>6022</v>
      </c>
      <c r="B4712" s="15">
        <v>0</v>
      </c>
      <c r="C4712" s="15">
        <v>1</v>
      </c>
      <c r="D4712" s="15">
        <v>1</v>
      </c>
      <c r="E4712" s="15">
        <v>0</v>
      </c>
      <c r="F4712" s="3">
        <v>0</v>
      </c>
      <c r="G4712" s="3">
        <v>4</v>
      </c>
      <c r="H4712" s="3">
        <v>4</v>
      </c>
      <c r="I4712" s="21">
        <v>0</v>
      </c>
      <c r="J4712" s="15">
        <v>7</v>
      </c>
      <c r="K4712" s="15">
        <v>1</v>
      </c>
      <c r="L4712" s="15">
        <v>2</v>
      </c>
      <c r="N4712" s="15">
        <v>1</v>
      </c>
      <c r="O4712" s="3">
        <v>27</v>
      </c>
      <c r="P4712" s="3">
        <v>7</v>
      </c>
      <c r="Q4712" s="3">
        <v>17</v>
      </c>
      <c r="R4712" s="3">
        <v>0</v>
      </c>
      <c r="S4712" s="3">
        <v>5</v>
      </c>
      <c r="T4712" s="23">
        <f t="shared" si="601"/>
        <v>0.11864314375894028</v>
      </c>
      <c r="U4712" s="4">
        <f t="shared" si="599"/>
        <v>2.6666666666666665</v>
      </c>
      <c r="V4712" s="4">
        <f t="shared" si="602"/>
        <v>11.2</v>
      </c>
      <c r="W4712" s="4">
        <f t="shared" si="600"/>
        <v>8.5333333333333332</v>
      </c>
      <c r="X4712" s="4">
        <f t="shared" si="603"/>
        <v>0.23809523809523811</v>
      </c>
    </row>
    <row r="4713" spans="1:24">
      <c r="A4713" t="s">
        <v>6346</v>
      </c>
      <c r="B4713" s="15">
        <v>0</v>
      </c>
      <c r="C4713" s="15">
        <v>0</v>
      </c>
      <c r="D4713" s="15">
        <v>2</v>
      </c>
      <c r="E4713" s="15">
        <v>0</v>
      </c>
      <c r="F4713" s="3">
        <v>0</v>
      </c>
      <c r="G4713" s="3">
        <v>0</v>
      </c>
      <c r="H4713" s="3">
        <v>8</v>
      </c>
      <c r="I4713" s="21">
        <v>0</v>
      </c>
      <c r="K4713" s="15">
        <v>5</v>
      </c>
      <c r="M4713" s="15">
        <v>1</v>
      </c>
      <c r="O4713" s="3">
        <v>0</v>
      </c>
      <c r="P4713" s="3">
        <v>35</v>
      </c>
      <c r="Q4713" s="3">
        <v>0</v>
      </c>
      <c r="R4713" s="3">
        <v>21</v>
      </c>
      <c r="S4713" s="3">
        <v>0</v>
      </c>
      <c r="T4713" s="23">
        <f t="shared" si="601"/>
        <v>0.20878547772706171</v>
      </c>
      <c r="U4713" s="4">
        <f t="shared" si="599"/>
        <v>2.6666666666666665</v>
      </c>
      <c r="V4713" s="4">
        <f t="shared" si="602"/>
        <v>11.2</v>
      </c>
      <c r="W4713" s="4">
        <f t="shared" si="600"/>
        <v>8.5333333333333332</v>
      </c>
      <c r="X4713" s="4">
        <f t="shared" si="603"/>
        <v>0.23809523809523811</v>
      </c>
    </row>
    <row r="4714" spans="1:24">
      <c r="A4714" t="s">
        <v>3296</v>
      </c>
      <c r="B4714" s="15">
        <v>8</v>
      </c>
      <c r="C4714" s="15">
        <v>4</v>
      </c>
      <c r="D4714" s="15">
        <v>7</v>
      </c>
      <c r="E4714" s="15">
        <v>2</v>
      </c>
      <c r="F4714" s="3">
        <v>40</v>
      </c>
      <c r="G4714" s="3">
        <v>14</v>
      </c>
      <c r="H4714" s="3">
        <v>26</v>
      </c>
      <c r="I4714" s="21">
        <v>3</v>
      </c>
      <c r="J4714" s="15">
        <v>8</v>
      </c>
      <c r="K4714" s="15">
        <v>4</v>
      </c>
      <c r="L4714" s="15">
        <v>4</v>
      </c>
      <c r="M4714" s="15">
        <v>3</v>
      </c>
      <c r="N4714" s="15">
        <v>4</v>
      </c>
      <c r="O4714" s="3">
        <v>30</v>
      </c>
      <c r="P4714" s="3">
        <v>28</v>
      </c>
      <c r="Q4714" s="3">
        <v>34</v>
      </c>
      <c r="R4714" s="3">
        <v>62</v>
      </c>
      <c r="S4714" s="3">
        <v>22</v>
      </c>
      <c r="T4714" s="23">
        <f t="shared" si="601"/>
        <v>0.22970763453265397</v>
      </c>
      <c r="U4714" s="4">
        <f t="shared" si="599"/>
        <v>26.666666666666668</v>
      </c>
      <c r="V4714" s="4">
        <f t="shared" si="602"/>
        <v>35.200000000000003</v>
      </c>
      <c r="W4714" s="4">
        <f t="shared" si="600"/>
        <v>8.533333333333335</v>
      </c>
      <c r="X4714" s="4">
        <f t="shared" si="603"/>
        <v>0.75757575757575757</v>
      </c>
    </row>
    <row r="4715" spans="1:24">
      <c r="A4715" t="s">
        <v>5590</v>
      </c>
      <c r="B4715" s="15">
        <v>2</v>
      </c>
      <c r="C4715" s="15">
        <v>1</v>
      </c>
      <c r="D4715" s="15">
        <v>1</v>
      </c>
      <c r="E4715" s="15">
        <v>0</v>
      </c>
      <c r="F4715" s="3">
        <v>10</v>
      </c>
      <c r="G4715" s="3">
        <v>4</v>
      </c>
      <c r="H4715" s="3">
        <v>4</v>
      </c>
      <c r="I4715" s="21">
        <v>0</v>
      </c>
      <c r="J4715" s="15">
        <v>1</v>
      </c>
      <c r="K4715" s="15">
        <v>2</v>
      </c>
      <c r="L4715" s="15">
        <v>1</v>
      </c>
      <c r="M4715" s="15">
        <v>2</v>
      </c>
      <c r="N4715" s="15">
        <v>1</v>
      </c>
      <c r="O4715" s="3">
        <v>4</v>
      </c>
      <c r="P4715" s="3">
        <v>14</v>
      </c>
      <c r="Q4715" s="3">
        <v>9</v>
      </c>
      <c r="R4715" s="3">
        <v>41</v>
      </c>
      <c r="S4715" s="3">
        <v>5</v>
      </c>
      <c r="T4715" s="23">
        <f t="shared" si="601"/>
        <v>0.19357081549919689</v>
      </c>
      <c r="U4715" s="4">
        <f t="shared" si="599"/>
        <v>6</v>
      </c>
      <c r="V4715" s="4">
        <f t="shared" si="602"/>
        <v>14.6</v>
      </c>
      <c r="W4715" s="4">
        <f t="shared" si="600"/>
        <v>8.6</v>
      </c>
      <c r="X4715" s="4">
        <f t="shared" si="603"/>
        <v>0.41095890410958907</v>
      </c>
    </row>
    <row r="4716" spans="1:24">
      <c r="A4716" t="s">
        <v>5793</v>
      </c>
      <c r="B4716" s="15">
        <v>3</v>
      </c>
      <c r="C4716" s="15">
        <v>0</v>
      </c>
      <c r="D4716" s="15">
        <v>0</v>
      </c>
      <c r="E4716" s="15">
        <v>0</v>
      </c>
      <c r="F4716" s="3">
        <v>15</v>
      </c>
      <c r="G4716" s="3">
        <v>0</v>
      </c>
      <c r="H4716" s="3">
        <v>0</v>
      </c>
      <c r="I4716" s="21">
        <v>0</v>
      </c>
      <c r="J4716" s="15">
        <v>2</v>
      </c>
      <c r="K4716" s="15">
        <v>7</v>
      </c>
      <c r="N4716" s="15">
        <v>2</v>
      </c>
      <c r="O4716" s="3">
        <v>8</v>
      </c>
      <c r="P4716" s="3">
        <v>49</v>
      </c>
      <c r="Q4716" s="3">
        <v>0</v>
      </c>
      <c r="R4716" s="3">
        <v>0</v>
      </c>
      <c r="S4716" s="3">
        <v>11</v>
      </c>
      <c r="T4716" s="23">
        <f t="shared" si="601"/>
        <v>0.26158561666187818</v>
      </c>
      <c r="U4716" s="4">
        <f t="shared" si="599"/>
        <v>5</v>
      </c>
      <c r="V4716" s="4">
        <f t="shared" si="602"/>
        <v>13.6</v>
      </c>
      <c r="W4716" s="4">
        <f t="shared" si="600"/>
        <v>8.6</v>
      </c>
      <c r="X4716" s="4">
        <f t="shared" si="603"/>
        <v>0.36764705882352944</v>
      </c>
    </row>
    <row r="4717" spans="1:24">
      <c r="A4717" t="s">
        <v>6410</v>
      </c>
      <c r="B4717" s="15">
        <v>1</v>
      </c>
      <c r="C4717" s="15">
        <v>0</v>
      </c>
      <c r="D4717" s="15">
        <v>1</v>
      </c>
      <c r="E4717" s="15">
        <v>0</v>
      </c>
      <c r="F4717" s="3">
        <v>5</v>
      </c>
      <c r="G4717" s="3">
        <v>0</v>
      </c>
      <c r="H4717" s="3">
        <v>4</v>
      </c>
      <c r="I4717" s="21">
        <v>0</v>
      </c>
      <c r="K4717" s="15">
        <v>1</v>
      </c>
      <c r="L4717" s="15">
        <v>6</v>
      </c>
      <c r="O4717" s="3">
        <v>0</v>
      </c>
      <c r="P4717" s="3">
        <v>7</v>
      </c>
      <c r="Q4717" s="3">
        <v>51</v>
      </c>
      <c r="R4717" s="3">
        <v>0</v>
      </c>
      <c r="S4717" s="3">
        <v>0</v>
      </c>
      <c r="T4717" s="23">
        <f t="shared" si="601"/>
        <v>0.27096303821986478</v>
      </c>
      <c r="U4717" s="4">
        <f t="shared" si="599"/>
        <v>3</v>
      </c>
      <c r="V4717" s="4">
        <f t="shared" si="602"/>
        <v>11.6</v>
      </c>
      <c r="W4717" s="4">
        <f t="shared" si="600"/>
        <v>8.6</v>
      </c>
      <c r="X4717" s="4">
        <f t="shared" si="603"/>
        <v>0.25862068965517243</v>
      </c>
    </row>
    <row r="4718" spans="1:24">
      <c r="A4718" t="s">
        <v>2611</v>
      </c>
      <c r="B4718" s="15">
        <v>14</v>
      </c>
      <c r="C4718" s="15">
        <v>12</v>
      </c>
      <c r="D4718" s="15">
        <v>3</v>
      </c>
      <c r="E4718" s="15">
        <v>4</v>
      </c>
      <c r="F4718" s="3">
        <v>69</v>
      </c>
      <c r="G4718" s="3">
        <v>43</v>
      </c>
      <c r="H4718" s="3">
        <v>11</v>
      </c>
      <c r="I4718" s="21">
        <v>6</v>
      </c>
      <c r="J4718" s="15">
        <v>12</v>
      </c>
      <c r="K4718" s="15">
        <v>11</v>
      </c>
      <c r="L4718" s="15">
        <v>2</v>
      </c>
      <c r="N4718" s="15">
        <v>20</v>
      </c>
      <c r="O4718" s="3">
        <v>46</v>
      </c>
      <c r="P4718" s="3">
        <v>77</v>
      </c>
      <c r="Q4718" s="3">
        <v>17</v>
      </c>
      <c r="R4718" s="3">
        <v>0</v>
      </c>
      <c r="S4718" s="3">
        <v>108</v>
      </c>
      <c r="T4718" s="23">
        <f t="shared" si="601"/>
        <v>0.38796705696509043</v>
      </c>
      <c r="U4718" s="4">
        <f t="shared" si="599"/>
        <v>41</v>
      </c>
      <c r="V4718" s="4">
        <f t="shared" si="602"/>
        <v>49.6</v>
      </c>
      <c r="W4718" s="4">
        <f t="shared" si="600"/>
        <v>8.6000000000000014</v>
      </c>
      <c r="X4718" s="4">
        <f t="shared" si="603"/>
        <v>0.82661290322580638</v>
      </c>
    </row>
    <row r="4719" spans="1:24">
      <c r="A4719" t="s">
        <v>4514</v>
      </c>
      <c r="B4719" s="15">
        <v>6</v>
      </c>
      <c r="C4719" s="15">
        <v>4</v>
      </c>
      <c r="D4719" s="15">
        <v>1</v>
      </c>
      <c r="E4719" s="15">
        <v>0</v>
      </c>
      <c r="F4719" s="3">
        <v>30</v>
      </c>
      <c r="G4719" s="3">
        <v>14</v>
      </c>
      <c r="H4719" s="3">
        <v>4</v>
      </c>
      <c r="I4719" s="21">
        <v>0</v>
      </c>
      <c r="J4719" s="15">
        <v>4</v>
      </c>
      <c r="K4719" s="15">
        <v>4</v>
      </c>
      <c r="L4719" s="15">
        <v>4</v>
      </c>
      <c r="M4719" s="15">
        <v>2</v>
      </c>
      <c r="N4719" s="15">
        <v>1</v>
      </c>
      <c r="O4719" s="3">
        <v>15</v>
      </c>
      <c r="P4719" s="3">
        <v>28</v>
      </c>
      <c r="Q4719" s="3">
        <v>34</v>
      </c>
      <c r="R4719" s="3">
        <v>41</v>
      </c>
      <c r="S4719" s="3">
        <v>5</v>
      </c>
      <c r="T4719" s="23">
        <f t="shared" si="601"/>
        <v>0.2174677845305831</v>
      </c>
      <c r="U4719" s="4">
        <f t="shared" si="599"/>
        <v>16</v>
      </c>
      <c r="V4719" s="4">
        <f t="shared" si="602"/>
        <v>24.6</v>
      </c>
      <c r="W4719" s="4">
        <f t="shared" si="600"/>
        <v>8.6000000000000014</v>
      </c>
      <c r="X4719" s="4">
        <f t="shared" si="603"/>
        <v>0.65040650406504064</v>
      </c>
    </row>
    <row r="4720" spans="1:24">
      <c r="A4720" t="s">
        <v>4665</v>
      </c>
      <c r="B4720" s="15">
        <v>3</v>
      </c>
      <c r="C4720" s="15">
        <v>2</v>
      </c>
      <c r="D4720" s="15">
        <v>3</v>
      </c>
      <c r="E4720" s="15">
        <v>0</v>
      </c>
      <c r="F4720" s="3">
        <v>15</v>
      </c>
      <c r="G4720" s="3">
        <v>7</v>
      </c>
      <c r="H4720" s="3">
        <v>11</v>
      </c>
      <c r="I4720" s="21">
        <v>0</v>
      </c>
      <c r="J4720" s="15">
        <v>2</v>
      </c>
      <c r="K4720" s="15">
        <v>3</v>
      </c>
      <c r="L4720" s="15">
        <v>2</v>
      </c>
      <c r="M4720" s="15">
        <v>2</v>
      </c>
      <c r="N4720" s="15">
        <v>2</v>
      </c>
      <c r="O4720" s="3">
        <v>8</v>
      </c>
      <c r="P4720" s="3">
        <v>21</v>
      </c>
      <c r="Q4720" s="3">
        <v>17</v>
      </c>
      <c r="R4720" s="3">
        <v>41</v>
      </c>
      <c r="S4720" s="3">
        <v>11</v>
      </c>
      <c r="T4720" s="23">
        <f t="shared" si="601"/>
        <v>0.159854904398884</v>
      </c>
      <c r="U4720" s="4">
        <f t="shared" si="599"/>
        <v>11</v>
      </c>
      <c r="V4720" s="4">
        <f t="shared" si="602"/>
        <v>19.600000000000001</v>
      </c>
      <c r="W4720" s="4">
        <f t="shared" si="600"/>
        <v>8.6000000000000014</v>
      </c>
      <c r="X4720" s="4">
        <f t="shared" si="603"/>
        <v>0.56122448979591832</v>
      </c>
    </row>
    <row r="4721" spans="1:24">
      <c r="A4721" t="s">
        <v>2856</v>
      </c>
      <c r="B4721" s="15">
        <v>8</v>
      </c>
      <c r="C4721" s="15">
        <v>18</v>
      </c>
      <c r="D4721" s="15">
        <v>3</v>
      </c>
      <c r="E4721" s="15">
        <v>1</v>
      </c>
      <c r="F4721" s="3">
        <v>40</v>
      </c>
      <c r="G4721" s="3">
        <v>64</v>
      </c>
      <c r="H4721" s="3">
        <v>11</v>
      </c>
      <c r="I4721" s="21">
        <v>1</v>
      </c>
      <c r="J4721" s="15">
        <v>16</v>
      </c>
      <c r="K4721" s="15">
        <v>6</v>
      </c>
      <c r="L4721" s="15">
        <v>5</v>
      </c>
      <c r="M4721" s="15">
        <v>3</v>
      </c>
      <c r="N4721" s="15">
        <v>5</v>
      </c>
      <c r="O4721" s="3">
        <v>61</v>
      </c>
      <c r="P4721" s="3">
        <v>42</v>
      </c>
      <c r="Q4721" s="3">
        <v>43</v>
      </c>
      <c r="R4721" s="3">
        <v>62</v>
      </c>
      <c r="S4721" s="3">
        <v>27</v>
      </c>
      <c r="T4721" s="23">
        <f t="shared" si="601"/>
        <v>0.28210773811024925</v>
      </c>
      <c r="U4721" s="4">
        <f t="shared" si="599"/>
        <v>38.333333333333336</v>
      </c>
      <c r="V4721" s="4">
        <f t="shared" si="602"/>
        <v>47</v>
      </c>
      <c r="W4721" s="4">
        <f t="shared" si="600"/>
        <v>8.6666666666666643</v>
      </c>
      <c r="X4721" s="4">
        <f t="shared" si="603"/>
        <v>0.81560283687943269</v>
      </c>
    </row>
    <row r="4722" spans="1:24">
      <c r="A4722" t="s">
        <v>5268</v>
      </c>
      <c r="B4722" s="15">
        <v>2</v>
      </c>
      <c r="C4722" s="15">
        <v>5</v>
      </c>
      <c r="D4722" s="15">
        <v>0</v>
      </c>
      <c r="E4722" s="15">
        <v>0</v>
      </c>
      <c r="F4722" s="3">
        <v>10</v>
      </c>
      <c r="G4722" s="3">
        <v>18</v>
      </c>
      <c r="H4722" s="3">
        <v>0</v>
      </c>
      <c r="I4722" s="21">
        <v>0</v>
      </c>
      <c r="J4722" s="15">
        <v>1</v>
      </c>
      <c r="K4722" s="15">
        <v>2</v>
      </c>
      <c r="L4722" s="15">
        <v>3</v>
      </c>
      <c r="M4722" s="15">
        <v>2</v>
      </c>
      <c r="N4722" s="15">
        <v>1</v>
      </c>
      <c r="O4722" s="3">
        <v>4</v>
      </c>
      <c r="P4722" s="3">
        <v>14</v>
      </c>
      <c r="Q4722" s="3">
        <v>26</v>
      </c>
      <c r="R4722" s="3">
        <v>41</v>
      </c>
      <c r="S4722" s="3">
        <v>5</v>
      </c>
      <c r="T4722" s="23">
        <f t="shared" si="601"/>
        <v>0.21084578386816477</v>
      </c>
      <c r="U4722" s="4">
        <f t="shared" si="599"/>
        <v>9.3333333333333339</v>
      </c>
      <c r="V4722" s="4">
        <f t="shared" si="602"/>
        <v>18</v>
      </c>
      <c r="W4722" s="4">
        <f t="shared" si="600"/>
        <v>8.6666666666666661</v>
      </c>
      <c r="X4722" s="4">
        <f t="shared" si="603"/>
        <v>0.5185185185185186</v>
      </c>
    </row>
    <row r="4723" spans="1:24">
      <c r="A4723" t="s">
        <v>5416</v>
      </c>
      <c r="B4723" s="15">
        <v>0</v>
      </c>
      <c r="C4723" s="15">
        <v>2</v>
      </c>
      <c r="D4723" s="15">
        <v>0</v>
      </c>
      <c r="E4723" s="15">
        <v>2</v>
      </c>
      <c r="F4723" s="3">
        <v>0</v>
      </c>
      <c r="G4723" s="3">
        <v>7</v>
      </c>
      <c r="H4723" s="3">
        <v>0</v>
      </c>
      <c r="I4723" s="21">
        <v>3</v>
      </c>
      <c r="K4723" s="15">
        <v>2</v>
      </c>
      <c r="L4723" s="15">
        <v>1</v>
      </c>
      <c r="N4723" s="15">
        <v>6</v>
      </c>
      <c r="O4723" s="3">
        <v>0</v>
      </c>
      <c r="P4723" s="3">
        <v>14</v>
      </c>
      <c r="Q4723" s="3">
        <v>9</v>
      </c>
      <c r="R4723" s="3">
        <v>0</v>
      </c>
      <c r="S4723" s="3">
        <v>32</v>
      </c>
      <c r="T4723" s="23">
        <f t="shared" si="601"/>
        <v>0.1614594478809159</v>
      </c>
      <c r="U4723" s="4">
        <f t="shared" si="599"/>
        <v>2.3333333333333335</v>
      </c>
      <c r="V4723" s="4">
        <f t="shared" si="602"/>
        <v>11</v>
      </c>
      <c r="W4723" s="4">
        <f t="shared" si="600"/>
        <v>8.6666666666666661</v>
      </c>
      <c r="X4723" s="4">
        <f t="shared" si="603"/>
        <v>0.21212121212121213</v>
      </c>
    </row>
    <row r="4724" spans="1:24">
      <c r="A4724" t="s">
        <v>6214</v>
      </c>
      <c r="B4724" s="15">
        <v>0</v>
      </c>
      <c r="C4724" s="15">
        <v>2</v>
      </c>
      <c r="D4724" s="15">
        <v>0</v>
      </c>
      <c r="E4724" s="15">
        <v>0</v>
      </c>
      <c r="F4724" s="3">
        <v>0</v>
      </c>
      <c r="G4724" s="3">
        <v>7</v>
      </c>
      <c r="H4724" s="3">
        <v>0</v>
      </c>
      <c r="I4724" s="21">
        <v>0</v>
      </c>
      <c r="J4724" s="15">
        <v>6</v>
      </c>
      <c r="K4724" s="15">
        <v>3</v>
      </c>
      <c r="N4724" s="15">
        <v>2</v>
      </c>
      <c r="O4724" s="3">
        <v>23</v>
      </c>
      <c r="P4724" s="3">
        <v>21</v>
      </c>
      <c r="Q4724" s="3">
        <v>0</v>
      </c>
      <c r="R4724" s="3">
        <v>0</v>
      </c>
      <c r="S4724" s="3">
        <v>11</v>
      </c>
      <c r="T4724" s="23">
        <f t="shared" si="601"/>
        <v>0.12449669461219631</v>
      </c>
      <c r="U4724" s="4">
        <f t="shared" si="599"/>
        <v>2.3333333333333335</v>
      </c>
      <c r="V4724" s="4">
        <f t="shared" si="602"/>
        <v>11</v>
      </c>
      <c r="W4724" s="4">
        <f t="shared" si="600"/>
        <v>8.6666666666666661</v>
      </c>
      <c r="X4724" s="4">
        <f t="shared" si="603"/>
        <v>0.21212121212121213</v>
      </c>
    </row>
    <row r="4725" spans="1:24">
      <c r="A4725" t="s">
        <v>2906</v>
      </c>
      <c r="B4725" s="15">
        <v>3</v>
      </c>
      <c r="C4725" s="15">
        <v>8</v>
      </c>
      <c r="D4725" s="15">
        <v>8</v>
      </c>
      <c r="E4725" s="15">
        <v>6</v>
      </c>
      <c r="F4725" s="3">
        <v>15</v>
      </c>
      <c r="G4725" s="3">
        <v>28</v>
      </c>
      <c r="H4725" s="3">
        <v>30</v>
      </c>
      <c r="I4725" s="21">
        <v>9</v>
      </c>
      <c r="J4725" s="15">
        <v>10</v>
      </c>
      <c r="K4725" s="15">
        <v>3</v>
      </c>
      <c r="L4725" s="15">
        <v>2</v>
      </c>
      <c r="M4725" s="15">
        <v>3</v>
      </c>
      <c r="N4725" s="15">
        <v>5</v>
      </c>
      <c r="O4725" s="3">
        <v>38</v>
      </c>
      <c r="P4725" s="3">
        <v>21</v>
      </c>
      <c r="Q4725" s="3">
        <v>17</v>
      </c>
      <c r="R4725" s="3">
        <v>62</v>
      </c>
      <c r="S4725" s="3">
        <v>27</v>
      </c>
      <c r="T4725" s="23">
        <f t="shared" si="601"/>
        <v>0.23596103488758796</v>
      </c>
      <c r="U4725" s="4">
        <f t="shared" si="599"/>
        <v>24.333333333333332</v>
      </c>
      <c r="V4725" s="4">
        <f t="shared" si="602"/>
        <v>33</v>
      </c>
      <c r="W4725" s="4">
        <f t="shared" si="600"/>
        <v>8.6666666666666679</v>
      </c>
      <c r="X4725" s="4">
        <f t="shared" si="603"/>
        <v>0.73737373737373735</v>
      </c>
    </row>
    <row r="4726" spans="1:24">
      <c r="A4726" t="s">
        <v>543</v>
      </c>
      <c r="B4726" s="15">
        <v>56</v>
      </c>
      <c r="C4726" s="15">
        <v>74</v>
      </c>
      <c r="D4726" s="15">
        <v>93</v>
      </c>
      <c r="E4726" s="15">
        <v>10</v>
      </c>
      <c r="F4726" s="3">
        <v>277</v>
      </c>
      <c r="G4726" s="3">
        <v>262</v>
      </c>
      <c r="H4726" s="3">
        <v>350</v>
      </c>
      <c r="I4726" s="21">
        <v>14</v>
      </c>
      <c r="J4726" s="15">
        <v>85</v>
      </c>
      <c r="K4726" s="15">
        <v>52</v>
      </c>
      <c r="L4726" s="15">
        <v>18</v>
      </c>
      <c r="M4726" s="15">
        <v>12</v>
      </c>
      <c r="N4726" s="15">
        <v>81</v>
      </c>
      <c r="O4726" s="3">
        <v>324</v>
      </c>
      <c r="P4726" s="3">
        <v>363</v>
      </c>
      <c r="Q4726" s="3">
        <v>154</v>
      </c>
      <c r="R4726" s="3">
        <v>247</v>
      </c>
      <c r="S4726" s="3">
        <v>437</v>
      </c>
      <c r="T4726" s="23">
        <f t="shared" si="601"/>
        <v>0.45124639675469341</v>
      </c>
      <c r="U4726" s="4">
        <f t="shared" si="599"/>
        <v>296.33333333333331</v>
      </c>
      <c r="V4726" s="4">
        <f t="shared" si="602"/>
        <v>305</v>
      </c>
      <c r="W4726" s="4">
        <f t="shared" si="600"/>
        <v>8.6666666666666856</v>
      </c>
      <c r="X4726" s="4">
        <f t="shared" si="603"/>
        <v>0.97158469945355186</v>
      </c>
    </row>
    <row r="4727" spans="1:24">
      <c r="A4727" t="s">
        <v>3845</v>
      </c>
      <c r="B4727" s="15">
        <v>2</v>
      </c>
      <c r="C4727" s="15">
        <v>4</v>
      </c>
      <c r="D4727" s="15">
        <v>7</v>
      </c>
      <c r="E4727" s="15">
        <v>1</v>
      </c>
      <c r="F4727" s="3">
        <v>10</v>
      </c>
      <c r="G4727" s="3">
        <v>14</v>
      </c>
      <c r="H4727" s="3">
        <v>26</v>
      </c>
      <c r="I4727" s="21">
        <v>1</v>
      </c>
      <c r="J4727" s="15">
        <v>7</v>
      </c>
      <c r="K4727" s="15">
        <v>5</v>
      </c>
      <c r="L4727" s="15">
        <v>5</v>
      </c>
      <c r="N4727" s="15">
        <v>4</v>
      </c>
      <c r="O4727" s="3">
        <v>27</v>
      </c>
      <c r="P4727" s="3">
        <v>35</v>
      </c>
      <c r="Q4727" s="3">
        <v>43</v>
      </c>
      <c r="R4727" s="3">
        <v>0</v>
      </c>
      <c r="S4727" s="3">
        <v>22</v>
      </c>
      <c r="T4727" s="23">
        <f t="shared" si="601"/>
        <v>0.21508799643652737</v>
      </c>
      <c r="U4727" s="4">
        <f t="shared" si="599"/>
        <v>16.666666666666668</v>
      </c>
      <c r="V4727" s="4">
        <f t="shared" si="602"/>
        <v>25.4</v>
      </c>
      <c r="W4727" s="4">
        <f t="shared" si="600"/>
        <v>8.7333333333333307</v>
      </c>
      <c r="X4727" s="4">
        <f t="shared" si="603"/>
        <v>0.6561679790026248</v>
      </c>
    </row>
    <row r="4728" spans="1:24">
      <c r="A4728" t="s">
        <v>4801</v>
      </c>
      <c r="B4728" s="15">
        <v>4</v>
      </c>
      <c r="C4728" s="15">
        <v>3</v>
      </c>
      <c r="D4728" s="15">
        <v>1</v>
      </c>
      <c r="E4728" s="15">
        <v>0</v>
      </c>
      <c r="F4728" s="3">
        <v>20</v>
      </c>
      <c r="G4728" s="3">
        <v>11</v>
      </c>
      <c r="H4728" s="3">
        <v>4</v>
      </c>
      <c r="I4728" s="21">
        <v>0</v>
      </c>
      <c r="J4728" s="15">
        <v>5</v>
      </c>
      <c r="K4728" s="15">
        <v>1</v>
      </c>
      <c r="L4728" s="15">
        <v>2</v>
      </c>
      <c r="N4728" s="15">
        <v>11</v>
      </c>
      <c r="O4728" s="3">
        <v>19</v>
      </c>
      <c r="P4728" s="3">
        <v>7</v>
      </c>
      <c r="Q4728" s="3">
        <v>17</v>
      </c>
      <c r="R4728" s="3">
        <v>0</v>
      </c>
      <c r="S4728" s="3">
        <v>59</v>
      </c>
      <c r="T4728" s="23">
        <f t="shared" si="601"/>
        <v>0.27884241719175962</v>
      </c>
      <c r="U4728" s="4">
        <f t="shared" si="599"/>
        <v>11.666666666666666</v>
      </c>
      <c r="V4728" s="4">
        <f t="shared" si="602"/>
        <v>20.399999999999999</v>
      </c>
      <c r="W4728" s="4">
        <f t="shared" si="600"/>
        <v>8.7333333333333325</v>
      </c>
      <c r="X4728" s="4">
        <f t="shared" si="603"/>
        <v>0.57189542483660127</v>
      </c>
    </row>
    <row r="4729" spans="1:24">
      <c r="A4729" t="s">
        <v>2878</v>
      </c>
      <c r="B4729" s="15">
        <v>6</v>
      </c>
      <c r="C4729" s="15">
        <v>5</v>
      </c>
      <c r="D4729" s="15">
        <v>15</v>
      </c>
      <c r="E4729" s="15">
        <v>2</v>
      </c>
      <c r="F4729" s="3">
        <v>30</v>
      </c>
      <c r="G4729" s="3">
        <v>18</v>
      </c>
      <c r="H4729" s="3">
        <v>56</v>
      </c>
      <c r="I4729" s="21">
        <v>3</v>
      </c>
      <c r="J4729" s="15">
        <v>20</v>
      </c>
      <c r="K4729" s="15">
        <v>6</v>
      </c>
      <c r="L4729" s="15">
        <v>3</v>
      </c>
      <c r="M4729" s="15">
        <v>2</v>
      </c>
      <c r="N4729" s="15">
        <v>6</v>
      </c>
      <c r="O4729" s="3">
        <v>76</v>
      </c>
      <c r="P4729" s="3">
        <v>42</v>
      </c>
      <c r="Q4729" s="3">
        <v>26</v>
      </c>
      <c r="R4729" s="3">
        <v>41</v>
      </c>
      <c r="S4729" s="3">
        <v>32</v>
      </c>
      <c r="T4729" s="23">
        <f t="shared" si="601"/>
        <v>0.28011765783688919</v>
      </c>
      <c r="U4729" s="4">
        <f t="shared" si="599"/>
        <v>34.666666666666664</v>
      </c>
      <c r="V4729" s="4">
        <f t="shared" si="602"/>
        <v>43.4</v>
      </c>
      <c r="W4729" s="4">
        <f t="shared" si="600"/>
        <v>8.7333333333333343</v>
      </c>
      <c r="X4729" s="4">
        <f t="shared" si="603"/>
        <v>0.79877112135176653</v>
      </c>
    </row>
    <row r="4730" spans="1:24">
      <c r="A4730" t="s">
        <v>2790</v>
      </c>
      <c r="B4730" s="15">
        <v>3</v>
      </c>
      <c r="C4730" s="15">
        <v>21</v>
      </c>
      <c r="D4730" s="15">
        <v>4</v>
      </c>
      <c r="E4730" s="15">
        <v>1</v>
      </c>
      <c r="F4730" s="3">
        <v>15</v>
      </c>
      <c r="G4730" s="3">
        <v>74</v>
      </c>
      <c r="H4730" s="3">
        <v>15</v>
      </c>
      <c r="I4730" s="21">
        <v>1</v>
      </c>
      <c r="J4730" s="15">
        <v>17</v>
      </c>
      <c r="K4730" s="15">
        <v>4</v>
      </c>
      <c r="L4730" s="15">
        <v>6</v>
      </c>
      <c r="M4730" s="15">
        <v>2</v>
      </c>
      <c r="N4730" s="15">
        <v>6</v>
      </c>
      <c r="O4730" s="3">
        <v>65</v>
      </c>
      <c r="P4730" s="3">
        <v>28</v>
      </c>
      <c r="Q4730" s="3">
        <v>51</v>
      </c>
      <c r="R4730" s="3">
        <v>41</v>
      </c>
      <c r="S4730" s="3">
        <v>32</v>
      </c>
      <c r="T4730" s="23">
        <f t="shared" si="601"/>
        <v>0.31202948739921121</v>
      </c>
      <c r="U4730" s="4">
        <f t="shared" si="599"/>
        <v>34.666666666666664</v>
      </c>
      <c r="V4730" s="4">
        <f t="shared" si="602"/>
        <v>43.4</v>
      </c>
      <c r="W4730" s="4">
        <f t="shared" si="600"/>
        <v>8.7333333333333343</v>
      </c>
      <c r="X4730" s="4">
        <f t="shared" si="603"/>
        <v>0.79877112135176653</v>
      </c>
    </row>
    <row r="4731" spans="1:24">
      <c r="A4731" t="s">
        <v>5229</v>
      </c>
      <c r="B4731" s="15">
        <v>1</v>
      </c>
      <c r="C4731" s="15">
        <v>3</v>
      </c>
      <c r="D4731" s="15">
        <v>1</v>
      </c>
      <c r="E4731" s="15">
        <v>0</v>
      </c>
      <c r="F4731" s="3">
        <v>5</v>
      </c>
      <c r="G4731" s="3">
        <v>11</v>
      </c>
      <c r="H4731" s="3">
        <v>4</v>
      </c>
      <c r="I4731" s="21">
        <v>0</v>
      </c>
      <c r="J4731" s="15">
        <v>5</v>
      </c>
      <c r="L4731" s="15">
        <v>3</v>
      </c>
      <c r="M4731" s="15">
        <v>1</v>
      </c>
      <c r="N4731" s="15">
        <v>2</v>
      </c>
      <c r="O4731" s="3">
        <v>19</v>
      </c>
      <c r="P4731" s="3">
        <v>0</v>
      </c>
      <c r="Q4731" s="3">
        <v>26</v>
      </c>
      <c r="R4731" s="3">
        <v>21</v>
      </c>
      <c r="S4731" s="3">
        <v>11</v>
      </c>
      <c r="T4731" s="23">
        <f t="shared" si="601"/>
        <v>0.10644770869816381</v>
      </c>
      <c r="U4731" s="4">
        <f t="shared" si="599"/>
        <v>6.666666666666667</v>
      </c>
      <c r="V4731" s="4">
        <f t="shared" si="602"/>
        <v>15.4</v>
      </c>
      <c r="W4731" s="4">
        <f t="shared" si="600"/>
        <v>8.7333333333333343</v>
      </c>
      <c r="X4731" s="4">
        <f t="shared" si="603"/>
        <v>0.4329004329004329</v>
      </c>
    </row>
    <row r="4732" spans="1:24">
      <c r="A4732" t="s">
        <v>5877</v>
      </c>
      <c r="B4732" s="15">
        <v>0</v>
      </c>
      <c r="C4732" s="15">
        <v>3</v>
      </c>
      <c r="D4732" s="15">
        <v>0</v>
      </c>
      <c r="E4732" s="15">
        <v>0</v>
      </c>
      <c r="F4732" s="3">
        <v>0</v>
      </c>
      <c r="G4732" s="3">
        <v>11</v>
      </c>
      <c r="H4732" s="3">
        <v>0</v>
      </c>
      <c r="I4732" s="21">
        <v>0</v>
      </c>
      <c r="J4732" s="15">
        <v>2</v>
      </c>
      <c r="L4732" s="15">
        <v>5</v>
      </c>
      <c r="N4732" s="15">
        <v>2</v>
      </c>
      <c r="O4732" s="3">
        <v>8</v>
      </c>
      <c r="P4732" s="3">
        <v>0</v>
      </c>
      <c r="Q4732" s="3">
        <v>43</v>
      </c>
      <c r="R4732" s="3">
        <v>0</v>
      </c>
      <c r="S4732" s="3">
        <v>11</v>
      </c>
      <c r="T4732" s="23">
        <f t="shared" si="601"/>
        <v>0.22751779317896192</v>
      </c>
      <c r="U4732" s="4">
        <f t="shared" si="599"/>
        <v>3.6666666666666665</v>
      </c>
      <c r="V4732" s="4">
        <f t="shared" si="602"/>
        <v>12.4</v>
      </c>
      <c r="W4732" s="4">
        <f t="shared" si="600"/>
        <v>8.7333333333333343</v>
      </c>
      <c r="X4732" s="4">
        <f t="shared" si="603"/>
        <v>0.29569892473118276</v>
      </c>
    </row>
    <row r="4733" spans="1:24">
      <c r="A4733" t="s">
        <v>6236</v>
      </c>
      <c r="B4733" s="15">
        <v>0</v>
      </c>
      <c r="C4733" s="15">
        <v>0</v>
      </c>
      <c r="D4733" s="15">
        <v>2</v>
      </c>
      <c r="E4733" s="15">
        <v>0</v>
      </c>
      <c r="F4733" s="3">
        <v>0</v>
      </c>
      <c r="G4733" s="3">
        <v>0</v>
      </c>
      <c r="H4733" s="3">
        <v>8</v>
      </c>
      <c r="I4733" s="21">
        <v>0</v>
      </c>
      <c r="K4733" s="15">
        <v>2</v>
      </c>
      <c r="M4733" s="15">
        <v>1</v>
      </c>
      <c r="N4733" s="15">
        <v>4</v>
      </c>
      <c r="O4733" s="3">
        <v>0</v>
      </c>
      <c r="P4733" s="3">
        <v>14</v>
      </c>
      <c r="Q4733" s="3">
        <v>0</v>
      </c>
      <c r="R4733" s="3">
        <v>21</v>
      </c>
      <c r="S4733" s="3">
        <v>22</v>
      </c>
      <c r="T4733" s="23">
        <f t="shared" si="601"/>
        <v>0.12191023311774118</v>
      </c>
      <c r="U4733" s="4">
        <f t="shared" si="599"/>
        <v>2.6666666666666665</v>
      </c>
      <c r="V4733" s="4">
        <f t="shared" si="602"/>
        <v>11.4</v>
      </c>
      <c r="W4733" s="4">
        <f t="shared" si="600"/>
        <v>8.7333333333333343</v>
      </c>
      <c r="X4733" s="4">
        <f t="shared" si="603"/>
        <v>0.23391812865497075</v>
      </c>
    </row>
    <row r="4734" spans="1:24">
      <c r="A4734" t="s">
        <v>6248</v>
      </c>
      <c r="B4734" s="15">
        <v>0</v>
      </c>
      <c r="C4734" s="15">
        <v>0</v>
      </c>
      <c r="D4734" s="15">
        <v>2</v>
      </c>
      <c r="E4734" s="15">
        <v>0</v>
      </c>
      <c r="F4734" s="3">
        <v>0</v>
      </c>
      <c r="G4734" s="3">
        <v>0</v>
      </c>
      <c r="H4734" s="3">
        <v>8</v>
      </c>
      <c r="I4734" s="21">
        <v>0</v>
      </c>
      <c r="J4734" s="15">
        <v>3</v>
      </c>
      <c r="K4734" s="15">
        <v>3</v>
      </c>
      <c r="L4734" s="15">
        <v>1</v>
      </c>
      <c r="N4734" s="15">
        <v>3</v>
      </c>
      <c r="O4734" s="3">
        <v>11</v>
      </c>
      <c r="P4734" s="3">
        <v>21</v>
      </c>
      <c r="Q4734" s="3">
        <v>9</v>
      </c>
      <c r="R4734" s="3">
        <v>0</v>
      </c>
      <c r="S4734" s="3">
        <v>16</v>
      </c>
      <c r="T4734" s="23">
        <f t="shared" si="601"/>
        <v>6.8621774443716019E-2</v>
      </c>
      <c r="U4734" s="4">
        <f t="shared" si="599"/>
        <v>2.6666666666666665</v>
      </c>
      <c r="V4734" s="4">
        <f t="shared" si="602"/>
        <v>11.4</v>
      </c>
      <c r="W4734" s="4">
        <f t="shared" si="600"/>
        <v>8.7333333333333343</v>
      </c>
      <c r="X4734" s="4">
        <f t="shared" si="603"/>
        <v>0.23391812865497075</v>
      </c>
    </row>
    <row r="4735" spans="1:24">
      <c r="A4735" t="s">
        <v>6508</v>
      </c>
      <c r="B4735" s="15">
        <v>1</v>
      </c>
      <c r="C4735" s="15">
        <v>0</v>
      </c>
      <c r="D4735" s="15">
        <v>0</v>
      </c>
      <c r="E4735" s="15">
        <v>0</v>
      </c>
      <c r="F4735" s="3">
        <v>5</v>
      </c>
      <c r="G4735" s="3">
        <v>0</v>
      </c>
      <c r="H4735" s="3">
        <v>0</v>
      </c>
      <c r="I4735" s="21">
        <v>0</v>
      </c>
      <c r="J4735" s="15">
        <v>4</v>
      </c>
      <c r="K4735" s="15">
        <v>1</v>
      </c>
      <c r="L4735" s="15">
        <v>1</v>
      </c>
      <c r="M4735" s="15">
        <v>1</v>
      </c>
      <c r="O4735" s="3">
        <v>15</v>
      </c>
      <c r="P4735" s="3">
        <v>7</v>
      </c>
      <c r="Q4735" s="3">
        <v>9</v>
      </c>
      <c r="R4735" s="3">
        <v>21</v>
      </c>
      <c r="S4735" s="3">
        <v>0</v>
      </c>
      <c r="T4735" s="23">
        <f t="shared" si="601"/>
        <v>6.2988086623267367E-2</v>
      </c>
      <c r="U4735" s="4">
        <f t="shared" si="599"/>
        <v>1.6666666666666667</v>
      </c>
      <c r="V4735" s="4">
        <f t="shared" si="602"/>
        <v>10.4</v>
      </c>
      <c r="W4735" s="4">
        <f t="shared" si="600"/>
        <v>8.7333333333333343</v>
      </c>
      <c r="X4735" s="4">
        <f t="shared" si="603"/>
        <v>0.16025641025641027</v>
      </c>
    </row>
    <row r="4736" spans="1:24">
      <c r="A4736" t="s">
        <v>1795</v>
      </c>
      <c r="B4736" s="15">
        <v>16</v>
      </c>
      <c r="C4736" s="15">
        <v>33</v>
      </c>
      <c r="D4736" s="15">
        <v>7</v>
      </c>
      <c r="E4736" s="15">
        <v>5</v>
      </c>
      <c r="F4736" s="3">
        <v>79</v>
      </c>
      <c r="G4736" s="3">
        <v>117</v>
      </c>
      <c r="H4736" s="3">
        <v>26</v>
      </c>
      <c r="I4736" s="21">
        <v>7</v>
      </c>
      <c r="J4736" s="15">
        <v>11</v>
      </c>
      <c r="K4736" s="15">
        <v>15</v>
      </c>
      <c r="M4736" s="15">
        <v>8</v>
      </c>
      <c r="N4736" s="15">
        <v>19</v>
      </c>
      <c r="O4736" s="3">
        <v>42</v>
      </c>
      <c r="P4736" s="3">
        <v>105</v>
      </c>
      <c r="Q4736" s="3">
        <v>0</v>
      </c>
      <c r="R4736" s="3">
        <v>164</v>
      </c>
      <c r="S4736" s="3">
        <v>103</v>
      </c>
      <c r="T4736" s="23">
        <f t="shared" si="601"/>
        <v>0.42116248537931822</v>
      </c>
      <c r="U4736" s="4">
        <f t="shared" si="599"/>
        <v>74</v>
      </c>
      <c r="V4736" s="4">
        <f t="shared" si="602"/>
        <v>82.8</v>
      </c>
      <c r="W4736" s="4">
        <f t="shared" si="600"/>
        <v>8.7999999999999972</v>
      </c>
      <c r="X4736" s="4">
        <f t="shared" si="603"/>
        <v>0.89371980676328511</v>
      </c>
    </row>
    <row r="4737" spans="1:24">
      <c r="A4737" t="s">
        <v>5725</v>
      </c>
      <c r="B4737" s="15">
        <v>1</v>
      </c>
      <c r="C4737" s="15">
        <v>2</v>
      </c>
      <c r="D4737" s="15">
        <v>0</v>
      </c>
      <c r="E4737" s="15">
        <v>0</v>
      </c>
      <c r="F4737" s="3">
        <v>5</v>
      </c>
      <c r="G4737" s="3">
        <v>7</v>
      </c>
      <c r="H4737" s="3">
        <v>0</v>
      </c>
      <c r="I4737" s="21">
        <v>0</v>
      </c>
      <c r="J4737" s="15">
        <v>5</v>
      </c>
      <c r="K4737" s="15">
        <v>2</v>
      </c>
      <c r="L4737" s="15">
        <v>1</v>
      </c>
      <c r="N4737" s="15">
        <v>4</v>
      </c>
      <c r="O4737" s="3">
        <v>19</v>
      </c>
      <c r="P4737" s="3">
        <v>14</v>
      </c>
      <c r="Q4737" s="3">
        <v>9</v>
      </c>
      <c r="R4737" s="3">
        <v>0</v>
      </c>
      <c r="S4737" s="3">
        <v>22</v>
      </c>
      <c r="T4737" s="23">
        <f t="shared" si="601"/>
        <v>7.7348760887508181E-2</v>
      </c>
      <c r="U4737" s="4">
        <f t="shared" si="599"/>
        <v>4</v>
      </c>
      <c r="V4737" s="4">
        <f t="shared" si="602"/>
        <v>12.8</v>
      </c>
      <c r="W4737" s="4">
        <f t="shared" si="600"/>
        <v>8.8000000000000007</v>
      </c>
      <c r="X4737" s="4">
        <f t="shared" si="603"/>
        <v>0.3125</v>
      </c>
    </row>
    <row r="4738" spans="1:24">
      <c r="A4738" t="s">
        <v>6105</v>
      </c>
      <c r="B4738" s="15">
        <v>2</v>
      </c>
      <c r="C4738" s="15">
        <v>0</v>
      </c>
      <c r="D4738" s="15">
        <v>0</v>
      </c>
      <c r="E4738" s="15">
        <v>0</v>
      </c>
      <c r="F4738" s="3">
        <v>10</v>
      </c>
      <c r="G4738" s="3">
        <v>0</v>
      </c>
      <c r="H4738" s="3">
        <v>0</v>
      </c>
      <c r="I4738" s="21">
        <v>0</v>
      </c>
      <c r="J4738" s="15">
        <v>1</v>
      </c>
      <c r="K4738" s="15">
        <v>2</v>
      </c>
      <c r="L4738" s="15">
        <v>2</v>
      </c>
      <c r="M4738" s="15">
        <v>1</v>
      </c>
      <c r="N4738" s="15">
        <v>1</v>
      </c>
      <c r="O4738" s="3">
        <v>4</v>
      </c>
      <c r="P4738" s="3">
        <v>14</v>
      </c>
      <c r="Q4738" s="3">
        <v>17</v>
      </c>
      <c r="R4738" s="3">
        <v>21</v>
      </c>
      <c r="S4738" s="3">
        <v>5</v>
      </c>
      <c r="T4738" s="23">
        <f t="shared" si="601"/>
        <v>6.5527771618292902E-2</v>
      </c>
      <c r="U4738" s="4">
        <f t="shared" ref="U4738:U4801" si="604">AVERAGE(F4738:H4738)</f>
        <v>3.3333333333333335</v>
      </c>
      <c r="V4738" s="4">
        <f t="shared" si="602"/>
        <v>12.2</v>
      </c>
      <c r="W4738" s="4">
        <f t="shared" ref="W4738:W4801" si="605">V4738-U4738</f>
        <v>8.8666666666666654</v>
      </c>
      <c r="X4738" s="4">
        <f t="shared" si="603"/>
        <v>0.27322404371584702</v>
      </c>
    </row>
    <row r="4739" spans="1:24">
      <c r="A4739" t="s">
        <v>6759</v>
      </c>
      <c r="B4739" s="15">
        <v>0</v>
      </c>
      <c r="C4739" s="15">
        <v>1</v>
      </c>
      <c r="D4739" s="15">
        <v>0</v>
      </c>
      <c r="E4739" s="15">
        <v>0</v>
      </c>
      <c r="F4739" s="3">
        <v>0</v>
      </c>
      <c r="G4739" s="3">
        <v>4</v>
      </c>
      <c r="H4739" s="3">
        <v>0</v>
      </c>
      <c r="I4739" s="21">
        <v>0</v>
      </c>
      <c r="J4739" s="15">
        <v>6</v>
      </c>
      <c r="K4739" s="15">
        <v>2</v>
      </c>
      <c r="L4739" s="15">
        <v>1</v>
      </c>
      <c r="N4739" s="15">
        <v>1</v>
      </c>
      <c r="O4739" s="3">
        <v>23</v>
      </c>
      <c r="P4739" s="3">
        <v>14</v>
      </c>
      <c r="Q4739" s="3">
        <v>9</v>
      </c>
      <c r="R4739" s="3">
        <v>0</v>
      </c>
      <c r="S4739" s="3">
        <v>5</v>
      </c>
      <c r="T4739" s="23">
        <f t="shared" si="601"/>
        <v>7.4123849233734218E-2</v>
      </c>
      <c r="U4739" s="4">
        <f t="shared" si="604"/>
        <v>1.3333333333333333</v>
      </c>
      <c r="V4739" s="4">
        <f t="shared" si="602"/>
        <v>10.199999999999999</v>
      </c>
      <c r="W4739" s="4">
        <f t="shared" si="605"/>
        <v>8.8666666666666654</v>
      </c>
      <c r="X4739" s="4">
        <f t="shared" si="603"/>
        <v>0.13071895424836602</v>
      </c>
    </row>
    <row r="4740" spans="1:24">
      <c r="A4740" t="s">
        <v>5625</v>
      </c>
      <c r="B4740" s="15">
        <v>3</v>
      </c>
      <c r="C4740" s="15">
        <v>0</v>
      </c>
      <c r="D4740" s="15">
        <v>1</v>
      </c>
      <c r="E4740" s="15">
        <v>0</v>
      </c>
      <c r="F4740" s="3">
        <v>15</v>
      </c>
      <c r="G4740" s="3">
        <v>0</v>
      </c>
      <c r="H4740" s="3">
        <v>4</v>
      </c>
      <c r="I4740" s="21">
        <v>0</v>
      </c>
      <c r="J4740" s="15">
        <v>14</v>
      </c>
      <c r="K4740" s="15">
        <v>2</v>
      </c>
      <c r="L4740" s="15">
        <v>1</v>
      </c>
      <c r="O4740" s="3">
        <v>53</v>
      </c>
      <c r="P4740" s="3">
        <v>14</v>
      </c>
      <c r="Q4740" s="3">
        <v>9</v>
      </c>
      <c r="R4740" s="3">
        <v>0</v>
      </c>
      <c r="S4740" s="3">
        <v>0</v>
      </c>
      <c r="T4740" s="23">
        <f t="shared" si="601"/>
        <v>0.26789535071879855</v>
      </c>
      <c r="U4740" s="4">
        <f t="shared" si="604"/>
        <v>6.333333333333333</v>
      </c>
      <c r="V4740" s="4">
        <f t="shared" si="602"/>
        <v>15.2</v>
      </c>
      <c r="W4740" s="4">
        <f t="shared" si="605"/>
        <v>8.8666666666666671</v>
      </c>
      <c r="X4740" s="4">
        <f t="shared" si="603"/>
        <v>0.41666666666666669</v>
      </c>
    </row>
    <row r="4741" spans="1:24">
      <c r="A4741" t="s">
        <v>344</v>
      </c>
      <c r="B4741" s="15">
        <v>70</v>
      </c>
      <c r="C4741" s="15">
        <v>69</v>
      </c>
      <c r="D4741" s="15">
        <v>128</v>
      </c>
      <c r="E4741" s="15">
        <v>28</v>
      </c>
      <c r="F4741" s="3">
        <v>347</v>
      </c>
      <c r="G4741" s="3">
        <v>244</v>
      </c>
      <c r="H4741" s="3">
        <v>481</v>
      </c>
      <c r="I4741" s="21">
        <v>40</v>
      </c>
      <c r="J4741" s="15">
        <v>96</v>
      </c>
      <c r="K4741" s="15">
        <v>46</v>
      </c>
      <c r="L4741" s="15">
        <v>56</v>
      </c>
      <c r="M4741" s="15">
        <v>14</v>
      </c>
      <c r="N4741" s="15">
        <v>70</v>
      </c>
      <c r="O4741" s="3">
        <v>366</v>
      </c>
      <c r="P4741" s="3">
        <v>321</v>
      </c>
      <c r="Q4741" s="3">
        <v>478</v>
      </c>
      <c r="R4741" s="3">
        <v>288</v>
      </c>
      <c r="S4741" s="3">
        <v>378</v>
      </c>
      <c r="T4741" s="23">
        <f t="shared" si="601"/>
        <v>0.44878099872338562</v>
      </c>
      <c r="U4741" s="4">
        <f t="shared" si="604"/>
        <v>357.33333333333331</v>
      </c>
      <c r="V4741" s="4">
        <f t="shared" si="602"/>
        <v>366.2</v>
      </c>
      <c r="W4741" s="4">
        <f t="shared" si="605"/>
        <v>8.8666666666666742</v>
      </c>
      <c r="X4741" s="4">
        <f t="shared" si="603"/>
        <v>0.97578736573821223</v>
      </c>
    </row>
    <row r="4742" spans="1:24">
      <c r="A4742" t="s">
        <v>583</v>
      </c>
      <c r="B4742" s="15">
        <v>48</v>
      </c>
      <c r="C4742" s="15">
        <v>40</v>
      </c>
      <c r="D4742" s="15">
        <v>110</v>
      </c>
      <c r="E4742" s="15">
        <v>17</v>
      </c>
      <c r="F4742" s="3">
        <v>238</v>
      </c>
      <c r="G4742" s="3">
        <v>142</v>
      </c>
      <c r="H4742" s="3">
        <v>414</v>
      </c>
      <c r="I4742" s="21">
        <v>24</v>
      </c>
      <c r="J4742" s="15">
        <v>57</v>
      </c>
      <c r="K4742" s="15">
        <v>40</v>
      </c>
      <c r="L4742" s="15">
        <v>29</v>
      </c>
      <c r="M4742" s="15">
        <v>18</v>
      </c>
      <c r="N4742" s="15">
        <v>47</v>
      </c>
      <c r="O4742" s="3">
        <v>217</v>
      </c>
      <c r="P4742" s="3">
        <v>279</v>
      </c>
      <c r="Q4742" s="3">
        <v>248</v>
      </c>
      <c r="R4742" s="3">
        <v>370</v>
      </c>
      <c r="S4742" s="3">
        <v>254</v>
      </c>
      <c r="T4742" s="23">
        <f t="shared" si="601"/>
        <v>0.44969689142840708</v>
      </c>
      <c r="U4742" s="4">
        <f t="shared" si="604"/>
        <v>264.66666666666669</v>
      </c>
      <c r="V4742" s="4">
        <f t="shared" si="602"/>
        <v>273.60000000000002</v>
      </c>
      <c r="W4742" s="4">
        <f t="shared" si="605"/>
        <v>8.9333333333333371</v>
      </c>
      <c r="X4742" s="4">
        <f t="shared" si="603"/>
        <v>0.96734892787524362</v>
      </c>
    </row>
    <row r="4743" spans="1:24">
      <c r="A4743" t="s">
        <v>490</v>
      </c>
      <c r="B4743" s="15">
        <v>52</v>
      </c>
      <c r="C4743" s="15">
        <v>46</v>
      </c>
      <c r="D4743" s="15">
        <v>129</v>
      </c>
      <c r="E4743" s="15">
        <v>15</v>
      </c>
      <c r="F4743" s="3">
        <v>258</v>
      </c>
      <c r="G4743" s="3">
        <v>163</v>
      </c>
      <c r="H4743" s="3">
        <v>485</v>
      </c>
      <c r="I4743" s="21">
        <v>21</v>
      </c>
      <c r="J4743" s="15">
        <v>70</v>
      </c>
      <c r="K4743" s="15">
        <v>44</v>
      </c>
      <c r="L4743" s="15">
        <v>37</v>
      </c>
      <c r="M4743" s="15">
        <v>20</v>
      </c>
      <c r="N4743" s="15">
        <v>47</v>
      </c>
      <c r="O4743" s="3">
        <v>267</v>
      </c>
      <c r="P4743" s="3">
        <v>307</v>
      </c>
      <c r="Q4743" s="3">
        <v>316</v>
      </c>
      <c r="R4743" s="3">
        <v>411</v>
      </c>
      <c r="S4743" s="3">
        <v>254</v>
      </c>
      <c r="T4743" s="23">
        <f t="shared" si="601"/>
        <v>0.45643333090867039</v>
      </c>
      <c r="U4743" s="4">
        <f t="shared" si="604"/>
        <v>302</v>
      </c>
      <c r="V4743" s="4">
        <f t="shared" si="602"/>
        <v>311</v>
      </c>
      <c r="W4743" s="4">
        <f t="shared" si="605"/>
        <v>9</v>
      </c>
      <c r="X4743" s="4">
        <f t="shared" si="603"/>
        <v>0.97106109324758838</v>
      </c>
    </row>
    <row r="4744" spans="1:24">
      <c r="A4744" t="s">
        <v>1410</v>
      </c>
      <c r="B4744" s="15">
        <v>20</v>
      </c>
      <c r="C4744" s="15">
        <v>23</v>
      </c>
      <c r="D4744" s="15">
        <v>40</v>
      </c>
      <c r="E4744" s="15">
        <v>1</v>
      </c>
      <c r="F4744" s="3">
        <v>99</v>
      </c>
      <c r="G4744" s="3">
        <v>81</v>
      </c>
      <c r="H4744" s="3">
        <v>150</v>
      </c>
      <c r="I4744" s="21">
        <v>1</v>
      </c>
      <c r="J4744" s="15">
        <v>51</v>
      </c>
      <c r="K4744" s="15">
        <v>22</v>
      </c>
      <c r="L4744" s="15">
        <v>9</v>
      </c>
      <c r="M4744" s="15">
        <v>3</v>
      </c>
      <c r="N4744" s="15">
        <v>20</v>
      </c>
      <c r="O4744" s="3">
        <v>194</v>
      </c>
      <c r="P4744" s="3">
        <v>154</v>
      </c>
      <c r="Q4744" s="3">
        <v>77</v>
      </c>
      <c r="R4744" s="3">
        <v>62</v>
      </c>
      <c r="S4744" s="3">
        <v>108</v>
      </c>
      <c r="T4744" s="23">
        <f t="shared" si="601"/>
        <v>0.40535571671743065</v>
      </c>
      <c r="U4744" s="4">
        <f t="shared" si="604"/>
        <v>110</v>
      </c>
      <c r="V4744" s="4">
        <f t="shared" si="602"/>
        <v>119</v>
      </c>
      <c r="W4744" s="4">
        <f t="shared" si="605"/>
        <v>9</v>
      </c>
      <c r="X4744" s="4">
        <f t="shared" si="603"/>
        <v>0.92436974789915971</v>
      </c>
    </row>
    <row r="4745" spans="1:24">
      <c r="A4745" t="s">
        <v>2063</v>
      </c>
      <c r="B4745" s="15">
        <v>17</v>
      </c>
      <c r="C4745" s="15">
        <v>13</v>
      </c>
      <c r="D4745" s="15">
        <v>14</v>
      </c>
      <c r="E4745" s="15">
        <v>4</v>
      </c>
      <c r="F4745" s="3">
        <v>84</v>
      </c>
      <c r="G4745" s="3">
        <v>46</v>
      </c>
      <c r="H4745" s="3">
        <v>53</v>
      </c>
      <c r="I4745" s="21">
        <v>6</v>
      </c>
      <c r="J4745" s="15">
        <v>17</v>
      </c>
      <c r="K4745" s="15">
        <v>10</v>
      </c>
      <c r="L4745" s="15">
        <v>9</v>
      </c>
      <c r="M4745" s="15">
        <v>3</v>
      </c>
      <c r="N4745" s="15">
        <v>14</v>
      </c>
      <c r="O4745" s="3">
        <v>65</v>
      </c>
      <c r="P4745" s="3">
        <v>70</v>
      </c>
      <c r="Q4745" s="3">
        <v>77</v>
      </c>
      <c r="R4745" s="3">
        <v>62</v>
      </c>
      <c r="S4745" s="3">
        <v>76</v>
      </c>
      <c r="T4745" s="23">
        <f t="shared" si="601"/>
        <v>0.18742707964042896</v>
      </c>
      <c r="U4745" s="4">
        <f t="shared" si="604"/>
        <v>61</v>
      </c>
      <c r="V4745" s="4">
        <f t="shared" si="602"/>
        <v>70</v>
      </c>
      <c r="W4745" s="4">
        <f t="shared" si="605"/>
        <v>9</v>
      </c>
      <c r="X4745" s="4">
        <f t="shared" si="603"/>
        <v>0.87142857142857144</v>
      </c>
    </row>
    <row r="4746" spans="1:24">
      <c r="A4746" t="s">
        <v>5729</v>
      </c>
      <c r="B4746" s="15">
        <v>1</v>
      </c>
      <c r="C4746" s="15">
        <v>2</v>
      </c>
      <c r="D4746" s="15">
        <v>0</v>
      </c>
      <c r="E4746" s="15">
        <v>0</v>
      </c>
      <c r="F4746" s="3">
        <v>5</v>
      </c>
      <c r="G4746" s="3">
        <v>7</v>
      </c>
      <c r="H4746" s="3">
        <v>0</v>
      </c>
      <c r="I4746" s="21">
        <v>0</v>
      </c>
      <c r="J4746" s="15">
        <v>1</v>
      </c>
      <c r="K4746" s="15">
        <v>1</v>
      </c>
      <c r="L4746" s="15">
        <v>2</v>
      </c>
      <c r="M4746" s="15">
        <v>1</v>
      </c>
      <c r="N4746" s="15">
        <v>3</v>
      </c>
      <c r="O4746" s="3">
        <v>4</v>
      </c>
      <c r="P4746" s="3">
        <v>7</v>
      </c>
      <c r="Q4746" s="3">
        <v>17</v>
      </c>
      <c r="R4746" s="3">
        <v>21</v>
      </c>
      <c r="S4746" s="3">
        <v>16</v>
      </c>
      <c r="T4746" s="23">
        <f t="shared" si="601"/>
        <v>4.7389096405879481E-2</v>
      </c>
      <c r="U4746" s="4">
        <f t="shared" si="604"/>
        <v>4</v>
      </c>
      <c r="V4746" s="4">
        <f t="shared" si="602"/>
        <v>13</v>
      </c>
      <c r="W4746" s="4">
        <f t="shared" si="605"/>
        <v>9</v>
      </c>
      <c r="X4746" s="4">
        <f t="shared" si="603"/>
        <v>0.30769230769230771</v>
      </c>
    </row>
    <row r="4747" spans="1:24">
      <c r="A4747" t="s">
        <v>5651</v>
      </c>
      <c r="B4747" s="15">
        <v>1</v>
      </c>
      <c r="C4747" s="15">
        <v>1</v>
      </c>
      <c r="D4747" s="15">
        <v>0</v>
      </c>
      <c r="E4747" s="15">
        <v>1</v>
      </c>
      <c r="F4747" s="3">
        <v>5</v>
      </c>
      <c r="G4747" s="3">
        <v>4</v>
      </c>
      <c r="H4747" s="3">
        <v>0</v>
      </c>
      <c r="I4747" s="21">
        <v>1</v>
      </c>
      <c r="K4747" s="15">
        <v>3</v>
      </c>
      <c r="L4747" s="15">
        <v>2</v>
      </c>
      <c r="N4747" s="15">
        <v>4</v>
      </c>
      <c r="O4747" s="3">
        <v>0</v>
      </c>
      <c r="P4747" s="3">
        <v>21</v>
      </c>
      <c r="Q4747" s="3">
        <v>17</v>
      </c>
      <c r="R4747" s="3">
        <v>0</v>
      </c>
      <c r="S4747" s="3">
        <v>22</v>
      </c>
      <c r="T4747" s="23">
        <f t="shared" si="601"/>
        <v>0.11448292758257347</v>
      </c>
      <c r="U4747" s="4">
        <f t="shared" si="604"/>
        <v>3</v>
      </c>
      <c r="V4747" s="4">
        <f t="shared" si="602"/>
        <v>12</v>
      </c>
      <c r="W4747" s="4">
        <f t="shared" si="605"/>
        <v>9</v>
      </c>
      <c r="X4747" s="4">
        <f t="shared" si="603"/>
        <v>0.25</v>
      </c>
    </row>
    <row r="4748" spans="1:24">
      <c r="A4748" t="s">
        <v>288</v>
      </c>
      <c r="B4748" s="15">
        <v>65</v>
      </c>
      <c r="C4748" s="15">
        <v>96</v>
      </c>
      <c r="D4748" s="15">
        <v>132</v>
      </c>
      <c r="E4748" s="15">
        <v>23</v>
      </c>
      <c r="F4748" s="3">
        <v>322</v>
      </c>
      <c r="G4748" s="3">
        <v>340</v>
      </c>
      <c r="H4748" s="3">
        <v>497</v>
      </c>
      <c r="I4748" s="21">
        <v>33</v>
      </c>
      <c r="J4748" s="15">
        <v>114</v>
      </c>
      <c r="K4748" s="15">
        <v>59</v>
      </c>
      <c r="L4748" s="15">
        <v>45</v>
      </c>
      <c r="M4748" s="15">
        <v>13</v>
      </c>
      <c r="N4748" s="15">
        <v>89</v>
      </c>
      <c r="O4748" s="3">
        <v>434</v>
      </c>
      <c r="P4748" s="3">
        <v>412</v>
      </c>
      <c r="Q4748" s="3">
        <v>384</v>
      </c>
      <c r="R4748" s="3">
        <v>267</v>
      </c>
      <c r="S4748" s="3">
        <v>480</v>
      </c>
      <c r="T4748" s="23">
        <f t="shared" si="601"/>
        <v>0.44478315780766486</v>
      </c>
      <c r="U4748" s="4">
        <f t="shared" si="604"/>
        <v>386.33333333333331</v>
      </c>
      <c r="V4748" s="4">
        <f t="shared" si="602"/>
        <v>395.4</v>
      </c>
      <c r="W4748" s="4">
        <f t="shared" si="605"/>
        <v>9.0666666666666629</v>
      </c>
      <c r="X4748" s="4">
        <f t="shared" si="603"/>
        <v>0.97706963412577985</v>
      </c>
    </row>
    <row r="4749" spans="1:24">
      <c r="A4749" t="s">
        <v>5440</v>
      </c>
      <c r="B4749" s="15">
        <v>1</v>
      </c>
      <c r="C4749" s="15">
        <v>2</v>
      </c>
      <c r="D4749" s="15">
        <v>1</v>
      </c>
      <c r="E4749" s="15">
        <v>0</v>
      </c>
      <c r="F4749" s="3">
        <v>5</v>
      </c>
      <c r="G4749" s="3">
        <v>7</v>
      </c>
      <c r="H4749" s="3">
        <v>4</v>
      </c>
      <c r="I4749" s="21">
        <v>0</v>
      </c>
      <c r="K4749" s="15">
        <v>2</v>
      </c>
      <c r="L4749" s="15">
        <v>3</v>
      </c>
      <c r="N4749" s="15">
        <v>6</v>
      </c>
      <c r="O4749" s="3">
        <v>0</v>
      </c>
      <c r="P4749" s="3">
        <v>14</v>
      </c>
      <c r="Q4749" s="3">
        <v>26</v>
      </c>
      <c r="R4749" s="3">
        <v>0</v>
      </c>
      <c r="S4749" s="3">
        <v>32</v>
      </c>
      <c r="T4749" s="23">
        <f t="shared" si="601"/>
        <v>0.17035681079545031</v>
      </c>
      <c r="U4749" s="4">
        <f t="shared" si="604"/>
        <v>5.333333333333333</v>
      </c>
      <c r="V4749" s="4">
        <f t="shared" si="602"/>
        <v>14.4</v>
      </c>
      <c r="W4749" s="4">
        <f t="shared" si="605"/>
        <v>9.0666666666666664</v>
      </c>
      <c r="X4749" s="4">
        <f t="shared" si="603"/>
        <v>0.37037037037037035</v>
      </c>
    </row>
    <row r="4750" spans="1:24">
      <c r="A4750" t="s">
        <v>6574</v>
      </c>
      <c r="B4750" s="15">
        <v>0</v>
      </c>
      <c r="C4750" s="15">
        <v>1</v>
      </c>
      <c r="D4750" s="15">
        <v>0</v>
      </c>
      <c r="E4750" s="15">
        <v>0</v>
      </c>
      <c r="F4750" s="3">
        <v>0</v>
      </c>
      <c r="G4750" s="3">
        <v>4</v>
      </c>
      <c r="H4750" s="3">
        <v>0</v>
      </c>
      <c r="I4750" s="21">
        <v>0</v>
      </c>
      <c r="M4750" s="15">
        <v>2</v>
      </c>
      <c r="N4750" s="15">
        <v>2</v>
      </c>
      <c r="O4750" s="3">
        <v>0</v>
      </c>
      <c r="P4750" s="3">
        <v>0</v>
      </c>
      <c r="Q4750" s="3">
        <v>0</v>
      </c>
      <c r="R4750" s="3">
        <v>41</v>
      </c>
      <c r="S4750" s="3">
        <v>11</v>
      </c>
      <c r="T4750" s="23">
        <f t="shared" si="601"/>
        <v>0.21327038509899207</v>
      </c>
      <c r="U4750" s="4">
        <f t="shared" si="604"/>
        <v>1.3333333333333333</v>
      </c>
      <c r="V4750" s="4">
        <f t="shared" si="602"/>
        <v>10.4</v>
      </c>
      <c r="W4750" s="4">
        <f t="shared" si="605"/>
        <v>9.0666666666666664</v>
      </c>
      <c r="X4750" s="4">
        <f t="shared" si="603"/>
        <v>0.12820512820512819</v>
      </c>
    </row>
    <row r="4751" spans="1:24">
      <c r="A4751" t="s">
        <v>1907</v>
      </c>
      <c r="B4751" s="15">
        <v>15</v>
      </c>
      <c r="C4751" s="15">
        <v>20</v>
      </c>
      <c r="D4751" s="15">
        <v>17</v>
      </c>
      <c r="E4751" s="15">
        <v>3</v>
      </c>
      <c r="F4751" s="3">
        <v>74</v>
      </c>
      <c r="G4751" s="3">
        <v>71</v>
      </c>
      <c r="H4751" s="3">
        <v>64</v>
      </c>
      <c r="I4751" s="21">
        <v>4</v>
      </c>
      <c r="J4751" s="15">
        <v>35</v>
      </c>
      <c r="K4751" s="15">
        <v>15</v>
      </c>
      <c r="L4751" s="15">
        <v>4</v>
      </c>
      <c r="M4751" s="15">
        <v>2</v>
      </c>
      <c r="N4751" s="15">
        <v>15</v>
      </c>
      <c r="O4751" s="3">
        <v>133</v>
      </c>
      <c r="P4751" s="3">
        <v>105</v>
      </c>
      <c r="Q4751" s="3">
        <v>34</v>
      </c>
      <c r="R4751" s="3">
        <v>41</v>
      </c>
      <c r="S4751" s="3">
        <v>81</v>
      </c>
      <c r="T4751" s="23">
        <f t="shared" si="601"/>
        <v>0.36448470711532654</v>
      </c>
      <c r="U4751" s="4">
        <f t="shared" si="604"/>
        <v>69.666666666666671</v>
      </c>
      <c r="V4751" s="4">
        <f t="shared" si="602"/>
        <v>78.8</v>
      </c>
      <c r="W4751" s="4">
        <f t="shared" si="605"/>
        <v>9.1333333333333258</v>
      </c>
      <c r="X4751" s="4">
        <f t="shared" si="603"/>
        <v>0.88409475465313037</v>
      </c>
    </row>
    <row r="4752" spans="1:24">
      <c r="A4752" t="s">
        <v>2845</v>
      </c>
      <c r="B4752" s="15">
        <v>5</v>
      </c>
      <c r="C4752" s="15">
        <v>14</v>
      </c>
      <c r="D4752" s="15">
        <v>10</v>
      </c>
      <c r="E4752" s="15">
        <v>0</v>
      </c>
      <c r="F4752" s="3">
        <v>25</v>
      </c>
      <c r="G4752" s="3">
        <v>50</v>
      </c>
      <c r="H4752" s="3">
        <v>38</v>
      </c>
      <c r="I4752" s="21">
        <v>0</v>
      </c>
      <c r="J4752" s="15">
        <v>9</v>
      </c>
      <c r="K4752" s="15">
        <v>3</v>
      </c>
      <c r="L4752" s="15">
        <v>10</v>
      </c>
      <c r="M4752" s="15">
        <v>3</v>
      </c>
      <c r="N4752" s="15">
        <v>6</v>
      </c>
      <c r="O4752" s="3">
        <v>34</v>
      </c>
      <c r="P4752" s="3">
        <v>21</v>
      </c>
      <c r="Q4752" s="3">
        <v>85</v>
      </c>
      <c r="R4752" s="3">
        <v>62</v>
      </c>
      <c r="S4752" s="3">
        <v>32</v>
      </c>
      <c r="T4752" s="23">
        <f t="shared" si="601"/>
        <v>0.29961990778537306</v>
      </c>
      <c r="U4752" s="4">
        <f t="shared" si="604"/>
        <v>37.666666666666664</v>
      </c>
      <c r="V4752" s="4">
        <f t="shared" si="602"/>
        <v>46.8</v>
      </c>
      <c r="W4752" s="4">
        <f t="shared" si="605"/>
        <v>9.1333333333333329</v>
      </c>
      <c r="X4752" s="4">
        <f t="shared" si="603"/>
        <v>0.8048433048433048</v>
      </c>
    </row>
    <row r="4753" spans="1:24">
      <c r="A4753" t="s">
        <v>5833</v>
      </c>
      <c r="B4753" s="15">
        <v>0</v>
      </c>
      <c r="C4753" s="15">
        <v>0</v>
      </c>
      <c r="D4753" s="15">
        <v>3</v>
      </c>
      <c r="E4753" s="15">
        <v>0</v>
      </c>
      <c r="F4753" s="3">
        <v>0</v>
      </c>
      <c r="G4753" s="3">
        <v>0</v>
      </c>
      <c r="H4753" s="3">
        <v>11</v>
      </c>
      <c r="I4753" s="21">
        <v>0</v>
      </c>
      <c r="K4753" s="15">
        <v>1</v>
      </c>
      <c r="L4753" s="15">
        <v>1</v>
      </c>
      <c r="M4753" s="15">
        <v>1</v>
      </c>
      <c r="N4753" s="15">
        <v>5</v>
      </c>
      <c r="O4753" s="3">
        <v>0</v>
      </c>
      <c r="P4753" s="3">
        <v>7</v>
      </c>
      <c r="Q4753" s="3">
        <v>9</v>
      </c>
      <c r="R4753" s="3">
        <v>21</v>
      </c>
      <c r="S4753" s="3">
        <v>27</v>
      </c>
      <c r="T4753" s="23">
        <f t="shared" si="601"/>
        <v>0.12180777537278457</v>
      </c>
      <c r="U4753" s="4">
        <f t="shared" si="604"/>
        <v>3.6666666666666665</v>
      </c>
      <c r="V4753" s="4">
        <f t="shared" si="602"/>
        <v>12.8</v>
      </c>
      <c r="W4753" s="4">
        <f t="shared" si="605"/>
        <v>9.1333333333333346</v>
      </c>
      <c r="X4753" s="4">
        <f t="shared" si="603"/>
        <v>0.28645833333333331</v>
      </c>
    </row>
    <row r="4754" spans="1:24">
      <c r="A4754" t="s">
        <v>4273</v>
      </c>
      <c r="B4754" s="15">
        <v>6</v>
      </c>
      <c r="C4754" s="15">
        <v>4</v>
      </c>
      <c r="D4754" s="15">
        <v>1</v>
      </c>
      <c r="E4754" s="15">
        <v>0</v>
      </c>
      <c r="F4754" s="3">
        <v>30</v>
      </c>
      <c r="G4754" s="3">
        <v>14</v>
      </c>
      <c r="H4754" s="3">
        <v>4</v>
      </c>
      <c r="I4754" s="21">
        <v>0</v>
      </c>
      <c r="J4754" s="15">
        <v>5</v>
      </c>
      <c r="K4754" s="15">
        <v>3</v>
      </c>
      <c r="M4754" s="15">
        <v>1</v>
      </c>
      <c r="N4754" s="15">
        <v>12</v>
      </c>
      <c r="O4754" s="3">
        <v>19</v>
      </c>
      <c r="P4754" s="3">
        <v>21</v>
      </c>
      <c r="Q4754" s="3">
        <v>0</v>
      </c>
      <c r="R4754" s="3">
        <v>21</v>
      </c>
      <c r="S4754" s="3">
        <v>65</v>
      </c>
      <c r="T4754" s="23">
        <f t="shared" si="601"/>
        <v>0.28493725665280445</v>
      </c>
      <c r="U4754" s="4">
        <f t="shared" si="604"/>
        <v>16</v>
      </c>
      <c r="V4754" s="4">
        <f t="shared" si="602"/>
        <v>25.2</v>
      </c>
      <c r="W4754" s="4">
        <f t="shared" si="605"/>
        <v>9.1999999999999993</v>
      </c>
      <c r="X4754" s="4">
        <f t="shared" si="603"/>
        <v>0.63492063492063489</v>
      </c>
    </row>
    <row r="4755" spans="1:24">
      <c r="A4755" t="s">
        <v>1380</v>
      </c>
      <c r="B4755" s="15">
        <v>16</v>
      </c>
      <c r="C4755" s="15">
        <v>26</v>
      </c>
      <c r="D4755" s="15">
        <v>37</v>
      </c>
      <c r="E4755" s="15">
        <v>7</v>
      </c>
      <c r="F4755" s="3">
        <v>79</v>
      </c>
      <c r="G4755" s="3">
        <v>92</v>
      </c>
      <c r="H4755" s="3">
        <v>139</v>
      </c>
      <c r="I4755" s="21">
        <v>10</v>
      </c>
      <c r="J4755" s="15">
        <v>32</v>
      </c>
      <c r="K4755" s="15">
        <v>17</v>
      </c>
      <c r="L4755" s="15">
        <v>18</v>
      </c>
      <c r="M4755" s="15">
        <v>4</v>
      </c>
      <c r="N4755" s="15">
        <v>16</v>
      </c>
      <c r="O4755" s="3">
        <v>122</v>
      </c>
      <c r="P4755" s="3">
        <v>119</v>
      </c>
      <c r="Q4755" s="3">
        <v>154</v>
      </c>
      <c r="R4755" s="3">
        <v>82</v>
      </c>
      <c r="S4755" s="3">
        <v>86</v>
      </c>
      <c r="T4755" s="23">
        <f t="shared" si="601"/>
        <v>0.34460014125920008</v>
      </c>
      <c r="U4755" s="4">
        <f t="shared" si="604"/>
        <v>103.33333333333333</v>
      </c>
      <c r="V4755" s="4">
        <f t="shared" si="602"/>
        <v>112.6</v>
      </c>
      <c r="W4755" s="4">
        <f t="shared" si="605"/>
        <v>9.2666666666666657</v>
      </c>
      <c r="X4755" s="4">
        <f t="shared" si="603"/>
        <v>0.91770278271166372</v>
      </c>
    </row>
    <row r="4756" spans="1:24">
      <c r="A4756" t="s">
        <v>5716</v>
      </c>
      <c r="B4756" s="15">
        <v>1</v>
      </c>
      <c r="C4756" s="15">
        <v>0</v>
      </c>
      <c r="D4756" s="15">
        <v>2</v>
      </c>
      <c r="E4756" s="15">
        <v>0</v>
      </c>
      <c r="F4756" s="3">
        <v>5</v>
      </c>
      <c r="G4756" s="3">
        <v>0</v>
      </c>
      <c r="H4756" s="3">
        <v>8</v>
      </c>
      <c r="I4756" s="21">
        <v>0</v>
      </c>
      <c r="J4756" s="15">
        <v>7</v>
      </c>
      <c r="L4756" s="15">
        <v>1</v>
      </c>
      <c r="M4756" s="15">
        <v>1</v>
      </c>
      <c r="N4756" s="15">
        <v>2</v>
      </c>
      <c r="O4756" s="3">
        <v>27</v>
      </c>
      <c r="P4756" s="3">
        <v>0</v>
      </c>
      <c r="Q4756" s="3">
        <v>9</v>
      </c>
      <c r="R4756" s="3">
        <v>21</v>
      </c>
      <c r="S4756" s="3">
        <v>11</v>
      </c>
      <c r="T4756" s="23">
        <f t="shared" si="601"/>
        <v>0.10286778011121517</v>
      </c>
      <c r="U4756" s="4">
        <f t="shared" si="604"/>
        <v>4.333333333333333</v>
      </c>
      <c r="V4756" s="4">
        <f t="shared" si="602"/>
        <v>13.6</v>
      </c>
      <c r="W4756" s="4">
        <f t="shared" si="605"/>
        <v>9.2666666666666657</v>
      </c>
      <c r="X4756" s="4">
        <f t="shared" si="603"/>
        <v>0.31862745098039214</v>
      </c>
    </row>
    <row r="4757" spans="1:24">
      <c r="A4757" t="s">
        <v>6830</v>
      </c>
      <c r="B4757" s="15">
        <v>0</v>
      </c>
      <c r="C4757" s="15">
        <v>0</v>
      </c>
      <c r="D4757" s="15">
        <v>1</v>
      </c>
      <c r="E4757" s="15">
        <v>0</v>
      </c>
      <c r="F4757" s="3">
        <v>0</v>
      </c>
      <c r="G4757" s="3">
        <v>0</v>
      </c>
      <c r="H4757" s="3">
        <v>4</v>
      </c>
      <c r="I4757" s="21">
        <v>0</v>
      </c>
      <c r="J4757" s="15">
        <v>3</v>
      </c>
      <c r="K4757" s="15">
        <v>2</v>
      </c>
      <c r="L4757" s="15">
        <v>2</v>
      </c>
      <c r="N4757" s="15">
        <v>2</v>
      </c>
      <c r="O4757" s="3">
        <v>11</v>
      </c>
      <c r="P4757" s="3">
        <v>14</v>
      </c>
      <c r="Q4757" s="3">
        <v>17</v>
      </c>
      <c r="R4757" s="3">
        <v>0</v>
      </c>
      <c r="S4757" s="3">
        <v>11</v>
      </c>
      <c r="T4757" s="23">
        <f t="shared" si="601"/>
        <v>2.8774721665467112E-2</v>
      </c>
      <c r="U4757" s="4">
        <f t="shared" si="604"/>
        <v>1.3333333333333333</v>
      </c>
      <c r="V4757" s="4">
        <f t="shared" si="602"/>
        <v>10.6</v>
      </c>
      <c r="W4757" s="4">
        <f t="shared" si="605"/>
        <v>9.2666666666666657</v>
      </c>
      <c r="X4757" s="4">
        <f t="shared" si="603"/>
        <v>0.12578616352201258</v>
      </c>
    </row>
    <row r="4758" spans="1:24">
      <c r="A4758" t="s">
        <v>4327</v>
      </c>
      <c r="B4758" s="15">
        <v>4</v>
      </c>
      <c r="C4758" s="15">
        <v>3</v>
      </c>
      <c r="D4758" s="15">
        <v>4</v>
      </c>
      <c r="E4758" s="15">
        <v>0</v>
      </c>
      <c r="F4758" s="3">
        <v>20</v>
      </c>
      <c r="G4758" s="3">
        <v>11</v>
      </c>
      <c r="H4758" s="3">
        <v>15</v>
      </c>
      <c r="I4758" s="21">
        <v>0</v>
      </c>
      <c r="J4758" s="15">
        <v>3</v>
      </c>
      <c r="K4758" s="15">
        <v>6</v>
      </c>
      <c r="M4758" s="15">
        <v>1</v>
      </c>
      <c r="N4758" s="15">
        <v>9</v>
      </c>
      <c r="O4758" s="3">
        <v>11</v>
      </c>
      <c r="P4758" s="3">
        <v>42</v>
      </c>
      <c r="Q4758" s="3">
        <v>0</v>
      </c>
      <c r="R4758" s="3">
        <v>21</v>
      </c>
      <c r="S4758" s="3">
        <v>49</v>
      </c>
      <c r="T4758" s="23">
        <f t="shared" si="601"/>
        <v>0.24228912849963802</v>
      </c>
      <c r="U4758" s="4">
        <f t="shared" si="604"/>
        <v>15.333333333333334</v>
      </c>
      <c r="V4758" s="4">
        <f t="shared" si="602"/>
        <v>24.6</v>
      </c>
      <c r="W4758" s="4">
        <f t="shared" si="605"/>
        <v>9.2666666666666675</v>
      </c>
      <c r="X4758" s="4">
        <f t="shared" si="603"/>
        <v>0.62330623306233057</v>
      </c>
    </row>
    <row r="4759" spans="1:24">
      <c r="A4759" t="s">
        <v>3582</v>
      </c>
      <c r="B4759" s="15">
        <v>3</v>
      </c>
      <c r="C4759" s="15">
        <v>3</v>
      </c>
      <c r="D4759" s="15">
        <v>12</v>
      </c>
      <c r="E4759" s="15">
        <v>0</v>
      </c>
      <c r="F4759" s="3">
        <v>15</v>
      </c>
      <c r="G4759" s="3">
        <v>11</v>
      </c>
      <c r="H4759" s="3">
        <v>45</v>
      </c>
      <c r="I4759" s="21">
        <v>0</v>
      </c>
      <c r="J4759" s="15">
        <v>11</v>
      </c>
      <c r="K4759" s="15">
        <v>5</v>
      </c>
      <c r="L4759" s="15">
        <v>4</v>
      </c>
      <c r="N4759" s="15">
        <v>10</v>
      </c>
      <c r="O4759" s="3">
        <v>42</v>
      </c>
      <c r="P4759" s="3">
        <v>35</v>
      </c>
      <c r="Q4759" s="3">
        <v>34</v>
      </c>
      <c r="R4759" s="3">
        <v>0</v>
      </c>
      <c r="S4759" s="3">
        <v>54</v>
      </c>
      <c r="T4759" s="23">
        <f t="shared" si="601"/>
        <v>0.26933758657035811</v>
      </c>
      <c r="U4759" s="4">
        <f t="shared" si="604"/>
        <v>23.666666666666668</v>
      </c>
      <c r="V4759" s="4">
        <f t="shared" si="602"/>
        <v>33</v>
      </c>
      <c r="W4759" s="4">
        <f t="shared" si="605"/>
        <v>9.3333333333333321</v>
      </c>
      <c r="X4759" s="4">
        <f t="shared" si="603"/>
        <v>0.71717171717171724</v>
      </c>
    </row>
    <row r="4760" spans="1:24">
      <c r="A4760" t="s">
        <v>5174</v>
      </c>
      <c r="B4760" s="15">
        <v>1</v>
      </c>
      <c r="C4760" s="15">
        <v>1</v>
      </c>
      <c r="D4760" s="15">
        <v>2</v>
      </c>
      <c r="E4760" s="15">
        <v>1</v>
      </c>
      <c r="F4760" s="3">
        <v>5</v>
      </c>
      <c r="G4760" s="3">
        <v>4</v>
      </c>
      <c r="H4760" s="3">
        <v>8</v>
      </c>
      <c r="I4760" s="21">
        <v>1</v>
      </c>
      <c r="J4760" s="15">
        <v>3</v>
      </c>
      <c r="K4760" s="15">
        <v>2</v>
      </c>
      <c r="L4760" s="15">
        <v>4</v>
      </c>
      <c r="N4760" s="15">
        <v>3</v>
      </c>
      <c r="O4760" s="3">
        <v>11</v>
      </c>
      <c r="P4760" s="3">
        <v>14</v>
      </c>
      <c r="Q4760" s="3">
        <v>34</v>
      </c>
      <c r="R4760" s="3">
        <v>0</v>
      </c>
      <c r="S4760" s="3">
        <v>16</v>
      </c>
      <c r="T4760" s="23">
        <f t="shared" si="601"/>
        <v>0.12643385085043418</v>
      </c>
      <c r="U4760" s="4">
        <f t="shared" si="604"/>
        <v>5.666666666666667</v>
      </c>
      <c r="V4760" s="4">
        <f t="shared" si="602"/>
        <v>15</v>
      </c>
      <c r="W4760" s="4">
        <f t="shared" si="605"/>
        <v>9.3333333333333321</v>
      </c>
      <c r="X4760" s="4">
        <f t="shared" si="603"/>
        <v>0.37777777777777782</v>
      </c>
    </row>
    <row r="4761" spans="1:24">
      <c r="A4761" t="s">
        <v>5968</v>
      </c>
      <c r="B4761" s="15">
        <v>2</v>
      </c>
      <c r="C4761" s="15">
        <v>1</v>
      </c>
      <c r="D4761" s="15">
        <v>0</v>
      </c>
      <c r="E4761" s="15">
        <v>0</v>
      </c>
      <c r="F4761" s="3">
        <v>10</v>
      </c>
      <c r="G4761" s="3">
        <v>4</v>
      </c>
      <c r="H4761" s="3">
        <v>0</v>
      </c>
      <c r="I4761" s="21">
        <v>0</v>
      </c>
      <c r="J4761" s="15">
        <v>3</v>
      </c>
      <c r="K4761" s="15">
        <v>1</v>
      </c>
      <c r="M4761" s="15">
        <v>2</v>
      </c>
      <c r="N4761" s="15">
        <v>2</v>
      </c>
      <c r="O4761" s="3">
        <v>11</v>
      </c>
      <c r="P4761" s="3">
        <v>7</v>
      </c>
      <c r="Q4761" s="3">
        <v>0</v>
      </c>
      <c r="R4761" s="3">
        <v>41</v>
      </c>
      <c r="S4761" s="3">
        <v>11</v>
      </c>
      <c r="T4761" s="23">
        <f t="shared" si="601"/>
        <v>0.18487261817124523</v>
      </c>
      <c r="U4761" s="4">
        <f t="shared" si="604"/>
        <v>4.666666666666667</v>
      </c>
      <c r="V4761" s="4">
        <f t="shared" si="602"/>
        <v>14</v>
      </c>
      <c r="W4761" s="4">
        <f t="shared" si="605"/>
        <v>9.3333333333333321</v>
      </c>
      <c r="X4761" s="4">
        <f t="shared" si="603"/>
        <v>0.33333333333333337</v>
      </c>
    </row>
    <row r="4762" spans="1:24">
      <c r="A4762" t="s">
        <v>5832</v>
      </c>
      <c r="B4762" s="15">
        <v>0</v>
      </c>
      <c r="C4762" s="15">
        <v>0</v>
      </c>
      <c r="D4762" s="15">
        <v>3</v>
      </c>
      <c r="E4762" s="15">
        <v>0</v>
      </c>
      <c r="F4762" s="3">
        <v>0</v>
      </c>
      <c r="G4762" s="3">
        <v>0</v>
      </c>
      <c r="H4762" s="3">
        <v>11</v>
      </c>
      <c r="I4762" s="21">
        <v>0</v>
      </c>
      <c r="K4762" s="15">
        <v>5</v>
      </c>
      <c r="L4762" s="15">
        <v>1</v>
      </c>
      <c r="M4762" s="15">
        <v>1</v>
      </c>
      <c r="O4762" s="3">
        <v>0</v>
      </c>
      <c r="P4762" s="3">
        <v>35</v>
      </c>
      <c r="Q4762" s="3">
        <v>9</v>
      </c>
      <c r="R4762" s="3">
        <v>21</v>
      </c>
      <c r="S4762" s="3">
        <v>0</v>
      </c>
      <c r="T4762" s="23">
        <f t="shared" si="601"/>
        <v>0.17826202436200494</v>
      </c>
      <c r="U4762" s="4">
        <f t="shared" si="604"/>
        <v>3.6666666666666665</v>
      </c>
      <c r="V4762" s="4">
        <f t="shared" si="602"/>
        <v>13</v>
      </c>
      <c r="W4762" s="4">
        <f t="shared" si="605"/>
        <v>9.3333333333333339</v>
      </c>
      <c r="X4762" s="4">
        <f t="shared" si="603"/>
        <v>0.28205128205128205</v>
      </c>
    </row>
    <row r="4763" spans="1:24">
      <c r="A4763" t="s">
        <v>2933</v>
      </c>
      <c r="B4763" s="15">
        <v>12</v>
      </c>
      <c r="C4763" s="15">
        <v>6</v>
      </c>
      <c r="D4763" s="15">
        <v>8</v>
      </c>
      <c r="E4763" s="15">
        <v>3</v>
      </c>
      <c r="F4763" s="3">
        <v>59</v>
      </c>
      <c r="G4763" s="3">
        <v>21</v>
      </c>
      <c r="H4763" s="3">
        <v>30</v>
      </c>
      <c r="I4763" s="21">
        <v>4</v>
      </c>
      <c r="J4763" s="15">
        <v>11</v>
      </c>
      <c r="K4763" s="15">
        <v>13</v>
      </c>
      <c r="M4763" s="15">
        <v>1</v>
      </c>
      <c r="N4763" s="15">
        <v>14</v>
      </c>
      <c r="O4763" s="3">
        <v>42</v>
      </c>
      <c r="P4763" s="3">
        <v>91</v>
      </c>
      <c r="Q4763" s="3">
        <v>0</v>
      </c>
      <c r="R4763" s="3">
        <v>21</v>
      </c>
      <c r="S4763" s="3">
        <v>76</v>
      </c>
      <c r="T4763" s="23">
        <f t="shared" si="601"/>
        <v>0.35529387074505647</v>
      </c>
      <c r="U4763" s="4">
        <f t="shared" si="604"/>
        <v>36.666666666666664</v>
      </c>
      <c r="V4763" s="4">
        <f t="shared" si="602"/>
        <v>46</v>
      </c>
      <c r="W4763" s="4">
        <f t="shared" si="605"/>
        <v>9.3333333333333357</v>
      </c>
      <c r="X4763" s="4">
        <f t="shared" si="603"/>
        <v>0.79710144927536231</v>
      </c>
    </row>
    <row r="4764" spans="1:24">
      <c r="A4764" t="s">
        <v>27</v>
      </c>
      <c r="B4764" s="15">
        <v>122</v>
      </c>
      <c r="C4764" s="15">
        <v>238</v>
      </c>
      <c r="D4764" s="15">
        <v>195</v>
      </c>
      <c r="E4764" s="15">
        <v>43</v>
      </c>
      <c r="F4764" s="3">
        <v>604</v>
      </c>
      <c r="G4764" s="3">
        <v>843</v>
      </c>
      <c r="H4764" s="3">
        <v>733</v>
      </c>
      <c r="I4764" s="21">
        <v>61</v>
      </c>
      <c r="J4764" s="15">
        <v>209</v>
      </c>
      <c r="K4764" s="15">
        <v>112</v>
      </c>
      <c r="L4764" s="15">
        <v>77</v>
      </c>
      <c r="M4764" s="15">
        <v>33</v>
      </c>
      <c r="N4764" s="15">
        <v>142</v>
      </c>
      <c r="O4764" s="3">
        <v>796</v>
      </c>
      <c r="P4764" s="3">
        <v>782</v>
      </c>
      <c r="Q4764" s="3">
        <v>658</v>
      </c>
      <c r="R4764" s="3">
        <v>678</v>
      </c>
      <c r="S4764" s="3">
        <v>766</v>
      </c>
      <c r="T4764" s="23">
        <f t="shared" si="601"/>
        <v>0.44356057579088504</v>
      </c>
      <c r="U4764" s="4">
        <f t="shared" si="604"/>
        <v>726.66666666666663</v>
      </c>
      <c r="V4764" s="4">
        <f t="shared" si="602"/>
        <v>736</v>
      </c>
      <c r="W4764" s="4">
        <f t="shared" si="605"/>
        <v>9.3333333333333712</v>
      </c>
      <c r="X4764" s="4">
        <f t="shared" si="603"/>
        <v>0.98731884057971009</v>
      </c>
    </row>
    <row r="4765" spans="1:24">
      <c r="A4765" t="s">
        <v>2359</v>
      </c>
      <c r="B4765" s="15">
        <v>5</v>
      </c>
      <c r="C4765" s="15">
        <v>14</v>
      </c>
      <c r="D4765" s="15">
        <v>8</v>
      </c>
      <c r="E4765" s="15">
        <v>11</v>
      </c>
      <c r="F4765" s="3">
        <v>25</v>
      </c>
      <c r="G4765" s="3">
        <v>50</v>
      </c>
      <c r="H4765" s="3">
        <v>30</v>
      </c>
      <c r="I4765" s="21">
        <v>16</v>
      </c>
      <c r="J4765" s="15">
        <v>8</v>
      </c>
      <c r="K4765" s="15">
        <v>10</v>
      </c>
      <c r="L4765" s="15">
        <v>5</v>
      </c>
      <c r="M4765" s="15">
        <v>2</v>
      </c>
      <c r="N4765" s="15">
        <v>7</v>
      </c>
      <c r="O4765" s="3">
        <v>30</v>
      </c>
      <c r="P4765" s="3">
        <v>70</v>
      </c>
      <c r="Q4765" s="3">
        <v>43</v>
      </c>
      <c r="R4765" s="3">
        <v>41</v>
      </c>
      <c r="S4765" s="3">
        <v>38</v>
      </c>
      <c r="T4765" s="23">
        <f t="shared" si="601"/>
        <v>0.20493701104840537</v>
      </c>
      <c r="U4765" s="4">
        <f t="shared" si="604"/>
        <v>35</v>
      </c>
      <c r="V4765" s="4">
        <f t="shared" si="602"/>
        <v>44.4</v>
      </c>
      <c r="W4765" s="4">
        <f t="shared" si="605"/>
        <v>9.3999999999999986</v>
      </c>
      <c r="X4765" s="4">
        <f t="shared" si="603"/>
        <v>0.78828828828828834</v>
      </c>
    </row>
    <row r="4766" spans="1:24">
      <c r="A4766" t="s">
        <v>1731</v>
      </c>
      <c r="B4766" s="15">
        <v>33</v>
      </c>
      <c r="C4766" s="15">
        <v>14</v>
      </c>
      <c r="D4766" s="15">
        <v>15</v>
      </c>
      <c r="E4766" s="15">
        <v>11</v>
      </c>
      <c r="F4766" s="3">
        <v>164</v>
      </c>
      <c r="G4766" s="3">
        <v>50</v>
      </c>
      <c r="H4766" s="3">
        <v>56</v>
      </c>
      <c r="I4766" s="21">
        <v>16</v>
      </c>
      <c r="J4766" s="15">
        <v>15</v>
      </c>
      <c r="K4766" s="15">
        <v>11</v>
      </c>
      <c r="L4766" s="15">
        <v>12</v>
      </c>
      <c r="M4766" s="15">
        <v>9</v>
      </c>
      <c r="N4766" s="15">
        <v>14</v>
      </c>
      <c r="O4766" s="3">
        <v>57</v>
      </c>
      <c r="P4766" s="3">
        <v>77</v>
      </c>
      <c r="Q4766" s="3">
        <v>102</v>
      </c>
      <c r="R4766" s="3">
        <v>185</v>
      </c>
      <c r="S4766" s="3">
        <v>76</v>
      </c>
      <c r="T4766" s="23">
        <f t="shared" si="601"/>
        <v>0.41199497812805025</v>
      </c>
      <c r="U4766" s="4">
        <f t="shared" si="604"/>
        <v>90</v>
      </c>
      <c r="V4766" s="4">
        <f t="shared" si="602"/>
        <v>99.4</v>
      </c>
      <c r="W4766" s="4">
        <f t="shared" si="605"/>
        <v>9.4000000000000057</v>
      </c>
      <c r="X4766" s="4">
        <f t="shared" si="603"/>
        <v>0.90543259557344058</v>
      </c>
    </row>
    <row r="4767" spans="1:24">
      <c r="A4767" t="s">
        <v>4781</v>
      </c>
      <c r="B4767" s="15">
        <v>2</v>
      </c>
      <c r="C4767" s="15">
        <v>2</v>
      </c>
      <c r="D4767" s="15">
        <v>2</v>
      </c>
      <c r="E4767" s="15">
        <v>1</v>
      </c>
      <c r="F4767" s="3">
        <v>10</v>
      </c>
      <c r="G4767" s="3">
        <v>7</v>
      </c>
      <c r="H4767" s="3">
        <v>8</v>
      </c>
      <c r="I4767" s="21">
        <v>1</v>
      </c>
      <c r="J4767" s="15">
        <v>4</v>
      </c>
      <c r="K4767" s="15">
        <v>2</v>
      </c>
      <c r="L4767" s="15">
        <v>2</v>
      </c>
      <c r="N4767" s="15">
        <v>8</v>
      </c>
      <c r="O4767" s="3">
        <v>15</v>
      </c>
      <c r="P4767" s="3">
        <v>14</v>
      </c>
      <c r="Q4767" s="3">
        <v>17</v>
      </c>
      <c r="R4767" s="3">
        <v>0</v>
      </c>
      <c r="S4767" s="3">
        <v>43</v>
      </c>
      <c r="T4767" s="23">
        <f t="shared" si="601"/>
        <v>0.17473310802779279</v>
      </c>
      <c r="U4767" s="4">
        <f t="shared" si="604"/>
        <v>8.3333333333333339</v>
      </c>
      <c r="V4767" s="4">
        <f t="shared" si="602"/>
        <v>17.8</v>
      </c>
      <c r="W4767" s="4">
        <f t="shared" si="605"/>
        <v>9.4666666666666668</v>
      </c>
      <c r="X4767" s="4">
        <f t="shared" si="603"/>
        <v>0.46816479400749067</v>
      </c>
    </row>
    <row r="4768" spans="1:24">
      <c r="A4768" t="s">
        <v>898</v>
      </c>
      <c r="B4768" s="15">
        <v>37</v>
      </c>
      <c r="C4768" s="15">
        <v>55</v>
      </c>
      <c r="D4768" s="15">
        <v>48</v>
      </c>
      <c r="E4768" s="15">
        <v>6</v>
      </c>
      <c r="F4768" s="3">
        <v>183</v>
      </c>
      <c r="G4768" s="3">
        <v>195</v>
      </c>
      <c r="H4768" s="3">
        <v>181</v>
      </c>
      <c r="I4768" s="21">
        <v>9</v>
      </c>
      <c r="J4768" s="15">
        <v>46</v>
      </c>
      <c r="K4768" s="15">
        <v>28</v>
      </c>
      <c r="L4768" s="15">
        <v>21</v>
      </c>
      <c r="M4768" s="15">
        <v>12</v>
      </c>
      <c r="N4768" s="15">
        <v>34</v>
      </c>
      <c r="O4768" s="3">
        <v>175</v>
      </c>
      <c r="P4768" s="3">
        <v>195</v>
      </c>
      <c r="Q4768" s="3">
        <v>179</v>
      </c>
      <c r="R4768" s="3">
        <v>247</v>
      </c>
      <c r="S4768" s="3">
        <v>183</v>
      </c>
      <c r="T4768" s="23">
        <f t="shared" si="601"/>
        <v>0.30820123363705476</v>
      </c>
      <c r="U4768" s="4">
        <f t="shared" si="604"/>
        <v>186.33333333333334</v>
      </c>
      <c r="V4768" s="4">
        <f t="shared" si="602"/>
        <v>195.8</v>
      </c>
      <c r="W4768" s="4">
        <f t="shared" si="605"/>
        <v>9.4666666666666686</v>
      </c>
      <c r="X4768" s="4">
        <f t="shared" si="603"/>
        <v>0.95165134490977188</v>
      </c>
    </row>
    <row r="4769" spans="1:24">
      <c r="A4769" t="s">
        <v>4264</v>
      </c>
      <c r="B4769" s="15">
        <v>0</v>
      </c>
      <c r="C4769" s="15">
        <v>5</v>
      </c>
      <c r="D4769" s="15">
        <v>6</v>
      </c>
      <c r="E4769" s="15">
        <v>0</v>
      </c>
      <c r="F4769" s="3">
        <v>0</v>
      </c>
      <c r="G4769" s="3">
        <v>18</v>
      </c>
      <c r="H4769" s="3">
        <v>23</v>
      </c>
      <c r="I4769" s="21">
        <v>0</v>
      </c>
      <c r="J4769" s="15">
        <v>4</v>
      </c>
      <c r="K4769" s="15">
        <v>3</v>
      </c>
      <c r="M4769" s="15">
        <v>1</v>
      </c>
      <c r="N4769" s="15">
        <v>11</v>
      </c>
      <c r="O4769" s="3">
        <v>15</v>
      </c>
      <c r="P4769" s="3">
        <v>21</v>
      </c>
      <c r="Q4769" s="3">
        <v>0</v>
      </c>
      <c r="R4769" s="3">
        <v>21</v>
      </c>
      <c r="S4769" s="3">
        <v>59</v>
      </c>
      <c r="T4769" s="23">
        <f t="shared" si="601"/>
        <v>0.25993955692031268</v>
      </c>
      <c r="U4769" s="4">
        <f t="shared" si="604"/>
        <v>13.666666666666666</v>
      </c>
      <c r="V4769" s="4">
        <f t="shared" si="602"/>
        <v>23.2</v>
      </c>
      <c r="W4769" s="4">
        <f t="shared" si="605"/>
        <v>9.5333333333333332</v>
      </c>
      <c r="X4769" s="4">
        <f t="shared" si="603"/>
        <v>0.58908045977011492</v>
      </c>
    </row>
    <row r="4770" spans="1:24">
      <c r="A4770" t="s">
        <v>4943</v>
      </c>
      <c r="B4770" s="15">
        <v>1</v>
      </c>
      <c r="C4770" s="15">
        <v>6</v>
      </c>
      <c r="D4770" s="15">
        <v>0</v>
      </c>
      <c r="E4770" s="15">
        <v>0</v>
      </c>
      <c r="F4770" s="3">
        <v>5</v>
      </c>
      <c r="G4770" s="3">
        <v>21</v>
      </c>
      <c r="H4770" s="3">
        <v>0</v>
      </c>
      <c r="I4770" s="21">
        <v>0</v>
      </c>
      <c r="J4770" s="15">
        <v>7</v>
      </c>
      <c r="K4770" s="15">
        <v>3</v>
      </c>
      <c r="L4770" s="15">
        <v>5</v>
      </c>
      <c r="O4770" s="3">
        <v>27</v>
      </c>
      <c r="P4770" s="3">
        <v>21</v>
      </c>
      <c r="Q4770" s="3">
        <v>43</v>
      </c>
      <c r="R4770" s="3">
        <v>0</v>
      </c>
      <c r="S4770" s="3">
        <v>0</v>
      </c>
      <c r="T4770" s="23">
        <f t="shared" si="601"/>
        <v>0.22750010574541329</v>
      </c>
      <c r="U4770" s="4">
        <f t="shared" si="604"/>
        <v>8.6666666666666661</v>
      </c>
      <c r="V4770" s="4">
        <f t="shared" si="602"/>
        <v>18.2</v>
      </c>
      <c r="W4770" s="4">
        <f t="shared" si="605"/>
        <v>9.5333333333333332</v>
      </c>
      <c r="X4770" s="4">
        <f t="shared" si="603"/>
        <v>0.47619047619047616</v>
      </c>
    </row>
    <row r="4771" spans="1:24">
      <c r="A4771" t="s">
        <v>5017</v>
      </c>
      <c r="B4771" s="15">
        <v>1</v>
      </c>
      <c r="C4771" s="15">
        <v>1</v>
      </c>
      <c r="D4771" s="15">
        <v>4</v>
      </c>
      <c r="E4771" s="15">
        <v>0</v>
      </c>
      <c r="F4771" s="3">
        <v>5</v>
      </c>
      <c r="G4771" s="3">
        <v>4</v>
      </c>
      <c r="H4771" s="3">
        <v>15</v>
      </c>
      <c r="I4771" s="21">
        <v>0</v>
      </c>
      <c r="J4771" s="15">
        <v>1</v>
      </c>
      <c r="K4771" s="15">
        <v>3</v>
      </c>
      <c r="L4771" s="15">
        <v>3</v>
      </c>
      <c r="M4771" s="15">
        <v>1</v>
      </c>
      <c r="N4771" s="15">
        <v>3</v>
      </c>
      <c r="O4771" s="3">
        <v>4</v>
      </c>
      <c r="P4771" s="3">
        <v>21</v>
      </c>
      <c r="Q4771" s="3">
        <v>26</v>
      </c>
      <c r="R4771" s="3">
        <v>21</v>
      </c>
      <c r="S4771" s="3">
        <v>16</v>
      </c>
      <c r="T4771" s="23">
        <f t="shared" si="601"/>
        <v>6.9204326567345792E-2</v>
      </c>
      <c r="U4771" s="4">
        <f t="shared" si="604"/>
        <v>8</v>
      </c>
      <c r="V4771" s="4">
        <f t="shared" si="602"/>
        <v>17.600000000000001</v>
      </c>
      <c r="W4771" s="4">
        <f t="shared" si="605"/>
        <v>9.6000000000000014</v>
      </c>
      <c r="X4771" s="4">
        <f t="shared" si="603"/>
        <v>0.45454545454545453</v>
      </c>
    </row>
    <row r="4772" spans="1:24">
      <c r="A4772" t="s">
        <v>5266</v>
      </c>
      <c r="B4772" s="15">
        <v>2</v>
      </c>
      <c r="C4772" s="15">
        <v>4</v>
      </c>
      <c r="D4772" s="15">
        <v>0</v>
      </c>
      <c r="E4772" s="15">
        <v>0</v>
      </c>
      <c r="F4772" s="3">
        <v>10</v>
      </c>
      <c r="G4772" s="3">
        <v>14</v>
      </c>
      <c r="H4772" s="3">
        <v>0</v>
      </c>
      <c r="I4772" s="21">
        <v>0</v>
      </c>
      <c r="J4772" s="15">
        <v>7</v>
      </c>
      <c r="L4772" s="15">
        <v>1</v>
      </c>
      <c r="M4772" s="15">
        <v>2</v>
      </c>
      <c r="N4772" s="15">
        <v>2</v>
      </c>
      <c r="O4772" s="3">
        <v>27</v>
      </c>
      <c r="P4772" s="3">
        <v>0</v>
      </c>
      <c r="Q4772" s="3">
        <v>9</v>
      </c>
      <c r="R4772" s="3">
        <v>41</v>
      </c>
      <c r="S4772" s="3">
        <v>11</v>
      </c>
      <c r="T4772" s="23">
        <f t="shared" si="601"/>
        <v>0.19116356589061076</v>
      </c>
      <c r="U4772" s="4">
        <f t="shared" si="604"/>
        <v>8</v>
      </c>
      <c r="V4772" s="4">
        <f t="shared" si="602"/>
        <v>17.600000000000001</v>
      </c>
      <c r="W4772" s="4">
        <f t="shared" si="605"/>
        <v>9.6000000000000014</v>
      </c>
      <c r="X4772" s="4">
        <f t="shared" si="603"/>
        <v>0.45454545454545453</v>
      </c>
    </row>
    <row r="4773" spans="1:24">
      <c r="A4773" t="s">
        <v>62</v>
      </c>
      <c r="B4773" s="15">
        <v>101</v>
      </c>
      <c r="C4773" s="15">
        <v>193</v>
      </c>
      <c r="D4773" s="15">
        <v>139</v>
      </c>
      <c r="E4773" s="15">
        <v>35</v>
      </c>
      <c r="F4773" s="3">
        <v>500</v>
      </c>
      <c r="G4773" s="3">
        <v>684</v>
      </c>
      <c r="H4773" s="3">
        <v>523</v>
      </c>
      <c r="I4773" s="21">
        <v>50</v>
      </c>
      <c r="J4773" s="15">
        <v>143</v>
      </c>
      <c r="K4773" s="15">
        <v>85</v>
      </c>
      <c r="L4773" s="15">
        <v>65</v>
      </c>
      <c r="M4773" s="15">
        <v>24</v>
      </c>
      <c r="N4773" s="15">
        <v>131</v>
      </c>
      <c r="O4773" s="3">
        <v>545</v>
      </c>
      <c r="P4773" s="3">
        <v>593</v>
      </c>
      <c r="Q4773" s="3">
        <v>555</v>
      </c>
      <c r="R4773" s="3">
        <v>493</v>
      </c>
      <c r="S4773" s="3">
        <v>707</v>
      </c>
      <c r="T4773" s="23">
        <f t="shared" si="601"/>
        <v>0.44267276027728142</v>
      </c>
      <c r="U4773" s="4">
        <f t="shared" si="604"/>
        <v>569</v>
      </c>
      <c r="V4773" s="4">
        <f t="shared" si="602"/>
        <v>578.6</v>
      </c>
      <c r="W4773" s="4">
        <f t="shared" si="605"/>
        <v>9.6000000000000227</v>
      </c>
      <c r="X4773" s="4">
        <f t="shared" si="603"/>
        <v>0.98340822675423434</v>
      </c>
    </row>
    <row r="4774" spans="1:24">
      <c r="A4774" t="s">
        <v>2682</v>
      </c>
      <c r="B4774" s="15">
        <v>7</v>
      </c>
      <c r="C4774" s="15">
        <v>11</v>
      </c>
      <c r="D4774" s="15">
        <v>11</v>
      </c>
      <c r="E4774" s="15">
        <v>1</v>
      </c>
      <c r="F4774" s="3">
        <v>35</v>
      </c>
      <c r="G4774" s="3">
        <v>39</v>
      </c>
      <c r="H4774" s="3">
        <v>41</v>
      </c>
      <c r="I4774" s="21">
        <v>1</v>
      </c>
      <c r="J4774" s="15">
        <v>14</v>
      </c>
      <c r="K4774" s="15">
        <v>5</v>
      </c>
      <c r="L4774" s="15">
        <v>4</v>
      </c>
      <c r="M4774" s="15">
        <v>1</v>
      </c>
      <c r="N4774" s="15">
        <v>18</v>
      </c>
      <c r="O4774" s="3">
        <v>53</v>
      </c>
      <c r="P4774" s="3">
        <v>35</v>
      </c>
      <c r="Q4774" s="3">
        <v>34</v>
      </c>
      <c r="R4774" s="3">
        <v>21</v>
      </c>
      <c r="S4774" s="3">
        <v>97</v>
      </c>
      <c r="T4774" s="23">
        <f t="shared" si="601"/>
        <v>0.30268681695129396</v>
      </c>
      <c r="U4774" s="4">
        <f t="shared" si="604"/>
        <v>38.333333333333336</v>
      </c>
      <c r="V4774" s="4">
        <f t="shared" si="602"/>
        <v>48</v>
      </c>
      <c r="W4774" s="4">
        <f t="shared" si="605"/>
        <v>9.6666666666666643</v>
      </c>
      <c r="X4774" s="4">
        <f t="shared" si="603"/>
        <v>0.79861111111111116</v>
      </c>
    </row>
    <row r="4775" spans="1:24">
      <c r="A4775" t="s">
        <v>4201</v>
      </c>
      <c r="B4775" s="15">
        <v>4</v>
      </c>
      <c r="C4775" s="15">
        <v>5</v>
      </c>
      <c r="D4775" s="15">
        <v>2</v>
      </c>
      <c r="E4775" s="15">
        <v>2</v>
      </c>
      <c r="F4775" s="3">
        <v>20</v>
      </c>
      <c r="G4775" s="3">
        <v>18</v>
      </c>
      <c r="H4775" s="3">
        <v>8</v>
      </c>
      <c r="I4775" s="21">
        <v>3</v>
      </c>
      <c r="J4775" s="15">
        <v>11</v>
      </c>
      <c r="K4775" s="15">
        <v>6</v>
      </c>
      <c r="L4775" s="15">
        <v>1</v>
      </c>
      <c r="N4775" s="15">
        <v>6</v>
      </c>
      <c r="O4775" s="3">
        <v>42</v>
      </c>
      <c r="P4775" s="3">
        <v>42</v>
      </c>
      <c r="Q4775" s="3">
        <v>9</v>
      </c>
      <c r="R4775" s="3">
        <v>0</v>
      </c>
      <c r="S4775" s="3">
        <v>32</v>
      </c>
      <c r="T4775" s="23">
        <f t="shared" ref="T4775:T4838" si="606">_xlfn.T.TEST(F4775:H4775,O4775:S4775,1,2)</f>
        <v>0.22364817335708831</v>
      </c>
      <c r="U4775" s="4">
        <f t="shared" si="604"/>
        <v>15.333333333333334</v>
      </c>
      <c r="V4775" s="4">
        <f t="shared" ref="V4775:V4838" si="607">AVERAGE(O4775:S4775)</f>
        <v>25</v>
      </c>
      <c r="W4775" s="4">
        <f t="shared" si="605"/>
        <v>9.6666666666666661</v>
      </c>
      <c r="X4775" s="4">
        <f t="shared" ref="X4775:X4838" si="608">U4775/V4775</f>
        <v>0.6133333333333334</v>
      </c>
    </row>
    <row r="4776" spans="1:24">
      <c r="A4776" t="s">
        <v>4302</v>
      </c>
      <c r="B4776" s="15">
        <v>1</v>
      </c>
      <c r="C4776" s="15">
        <v>6</v>
      </c>
      <c r="D4776" s="15">
        <v>2</v>
      </c>
      <c r="E4776" s="15">
        <v>1</v>
      </c>
      <c r="F4776" s="3">
        <v>5</v>
      </c>
      <c r="G4776" s="3">
        <v>21</v>
      </c>
      <c r="H4776" s="3">
        <v>8</v>
      </c>
      <c r="I4776" s="21">
        <v>1</v>
      </c>
      <c r="J4776" s="15">
        <v>4</v>
      </c>
      <c r="K4776" s="15">
        <v>6</v>
      </c>
      <c r="M4776" s="15">
        <v>1</v>
      </c>
      <c r="N4776" s="15">
        <v>5</v>
      </c>
      <c r="O4776" s="3">
        <v>15</v>
      </c>
      <c r="P4776" s="3">
        <v>42</v>
      </c>
      <c r="Q4776" s="3">
        <v>0</v>
      </c>
      <c r="R4776" s="3">
        <v>21</v>
      </c>
      <c r="S4776" s="3">
        <v>27</v>
      </c>
      <c r="T4776" s="23">
        <f t="shared" si="606"/>
        <v>0.18288039087824054</v>
      </c>
      <c r="U4776" s="4">
        <f t="shared" si="604"/>
        <v>11.333333333333334</v>
      </c>
      <c r="V4776" s="4">
        <f t="shared" si="607"/>
        <v>21</v>
      </c>
      <c r="W4776" s="4">
        <f t="shared" si="605"/>
        <v>9.6666666666666661</v>
      </c>
      <c r="X4776" s="4">
        <f t="shared" si="608"/>
        <v>0.53968253968253976</v>
      </c>
    </row>
    <row r="4777" spans="1:24">
      <c r="A4777" t="s">
        <v>6597</v>
      </c>
      <c r="B4777" s="15">
        <v>0</v>
      </c>
      <c r="C4777" s="15">
        <v>1</v>
      </c>
      <c r="D4777" s="15">
        <v>0</v>
      </c>
      <c r="E4777" s="15">
        <v>0</v>
      </c>
      <c r="F4777" s="3">
        <v>0</v>
      </c>
      <c r="G4777" s="3">
        <v>4</v>
      </c>
      <c r="H4777" s="3">
        <v>0</v>
      </c>
      <c r="I4777" s="21">
        <v>0</v>
      </c>
      <c r="L4777" s="15">
        <v>2</v>
      </c>
      <c r="N4777" s="15">
        <v>7</v>
      </c>
      <c r="O4777" s="3">
        <v>0</v>
      </c>
      <c r="P4777" s="3">
        <v>0</v>
      </c>
      <c r="Q4777" s="3">
        <v>17</v>
      </c>
      <c r="R4777" s="3">
        <v>0</v>
      </c>
      <c r="S4777" s="3">
        <v>38</v>
      </c>
      <c r="T4777" s="23">
        <f t="shared" si="606"/>
        <v>0.18686692547701669</v>
      </c>
      <c r="U4777" s="4">
        <f t="shared" si="604"/>
        <v>1.3333333333333333</v>
      </c>
      <c r="V4777" s="4">
        <f t="shared" si="607"/>
        <v>11</v>
      </c>
      <c r="W4777" s="4">
        <f t="shared" si="605"/>
        <v>9.6666666666666661</v>
      </c>
      <c r="X4777" s="4">
        <f t="shared" si="608"/>
        <v>0.1212121212121212</v>
      </c>
    </row>
    <row r="4778" spans="1:24">
      <c r="A4778" t="s">
        <v>6776</v>
      </c>
      <c r="B4778" s="15">
        <v>0</v>
      </c>
      <c r="C4778" s="15">
        <v>0</v>
      </c>
      <c r="D4778" s="15">
        <v>1</v>
      </c>
      <c r="E4778" s="15">
        <v>0</v>
      </c>
      <c r="F4778" s="3">
        <v>0</v>
      </c>
      <c r="G4778" s="3">
        <v>0</v>
      </c>
      <c r="H4778" s="3">
        <v>4</v>
      </c>
      <c r="I4778" s="21">
        <v>0</v>
      </c>
      <c r="J4778" s="15">
        <v>8</v>
      </c>
      <c r="K4778" s="15">
        <v>2</v>
      </c>
      <c r="N4778" s="15">
        <v>2</v>
      </c>
      <c r="O4778" s="3">
        <v>30</v>
      </c>
      <c r="P4778" s="3">
        <v>14</v>
      </c>
      <c r="Q4778" s="3">
        <v>0</v>
      </c>
      <c r="R4778" s="3">
        <v>0</v>
      </c>
      <c r="S4778" s="3">
        <v>11</v>
      </c>
      <c r="T4778" s="23">
        <f t="shared" si="606"/>
        <v>0.12075746152077858</v>
      </c>
      <c r="U4778" s="4">
        <f t="shared" si="604"/>
        <v>1.3333333333333333</v>
      </c>
      <c r="V4778" s="4">
        <f t="shared" si="607"/>
        <v>11</v>
      </c>
      <c r="W4778" s="4">
        <f t="shared" si="605"/>
        <v>9.6666666666666661</v>
      </c>
      <c r="X4778" s="4">
        <f t="shared" si="608"/>
        <v>0.1212121212121212</v>
      </c>
    </row>
    <row r="4779" spans="1:24">
      <c r="A4779" t="s">
        <v>3772</v>
      </c>
      <c r="B4779" s="15">
        <v>6</v>
      </c>
      <c r="C4779" s="15">
        <v>6</v>
      </c>
      <c r="D4779" s="15">
        <v>5</v>
      </c>
      <c r="E4779" s="15">
        <v>0</v>
      </c>
      <c r="F4779" s="3">
        <v>30</v>
      </c>
      <c r="G4779" s="3">
        <v>21</v>
      </c>
      <c r="H4779" s="3">
        <v>19</v>
      </c>
      <c r="I4779" s="21">
        <v>0</v>
      </c>
      <c r="J4779" s="15">
        <v>4</v>
      </c>
      <c r="K4779" s="15">
        <v>10</v>
      </c>
      <c r="L4779" s="15">
        <v>2</v>
      </c>
      <c r="M4779" s="15">
        <v>2</v>
      </c>
      <c r="N4779" s="15">
        <v>4</v>
      </c>
      <c r="O4779" s="3">
        <v>15</v>
      </c>
      <c r="P4779" s="3">
        <v>70</v>
      </c>
      <c r="Q4779" s="3">
        <v>17</v>
      </c>
      <c r="R4779" s="3">
        <v>41</v>
      </c>
      <c r="S4779" s="3">
        <v>22</v>
      </c>
      <c r="T4779" s="23">
        <f t="shared" si="606"/>
        <v>0.25774392700338161</v>
      </c>
      <c r="U4779" s="4">
        <f t="shared" si="604"/>
        <v>23.333333333333332</v>
      </c>
      <c r="V4779" s="4">
        <f t="shared" si="607"/>
        <v>33</v>
      </c>
      <c r="W4779" s="4">
        <f t="shared" si="605"/>
        <v>9.6666666666666679</v>
      </c>
      <c r="X4779" s="4">
        <f t="shared" si="608"/>
        <v>0.70707070707070707</v>
      </c>
    </row>
    <row r="4780" spans="1:24">
      <c r="A4780" t="s">
        <v>4925</v>
      </c>
      <c r="B4780" s="15">
        <v>2</v>
      </c>
      <c r="C4780" s="15">
        <v>4</v>
      </c>
      <c r="D4780" s="15">
        <v>2</v>
      </c>
      <c r="E4780" s="15">
        <v>0</v>
      </c>
      <c r="F4780" s="3">
        <v>10</v>
      </c>
      <c r="G4780" s="3">
        <v>14</v>
      </c>
      <c r="H4780" s="3">
        <v>8</v>
      </c>
      <c r="I4780" s="21">
        <v>0</v>
      </c>
      <c r="K4780" s="15">
        <v>1</v>
      </c>
      <c r="L4780" s="15">
        <v>2</v>
      </c>
      <c r="M4780" s="15">
        <v>3</v>
      </c>
      <c r="N4780" s="15">
        <v>3</v>
      </c>
      <c r="O4780" s="3">
        <v>0</v>
      </c>
      <c r="P4780" s="3">
        <v>7</v>
      </c>
      <c r="Q4780" s="3">
        <v>17</v>
      </c>
      <c r="R4780" s="3">
        <v>62</v>
      </c>
      <c r="S4780" s="3">
        <v>16</v>
      </c>
      <c r="T4780" s="23">
        <f t="shared" si="606"/>
        <v>0.26396136075247123</v>
      </c>
      <c r="U4780" s="4">
        <f t="shared" si="604"/>
        <v>10.666666666666666</v>
      </c>
      <c r="V4780" s="4">
        <f t="shared" si="607"/>
        <v>20.399999999999999</v>
      </c>
      <c r="W4780" s="4">
        <f t="shared" si="605"/>
        <v>9.7333333333333325</v>
      </c>
      <c r="X4780" s="4">
        <f t="shared" si="608"/>
        <v>0.52287581699346408</v>
      </c>
    </row>
    <row r="4781" spans="1:24">
      <c r="A4781" t="s">
        <v>1507</v>
      </c>
      <c r="B4781" s="15">
        <v>21</v>
      </c>
      <c r="C4781" s="15">
        <v>28</v>
      </c>
      <c r="D4781" s="15">
        <v>24</v>
      </c>
      <c r="E4781" s="15">
        <v>3</v>
      </c>
      <c r="F4781" s="3">
        <v>104</v>
      </c>
      <c r="G4781" s="3">
        <v>99</v>
      </c>
      <c r="H4781" s="3">
        <v>90</v>
      </c>
      <c r="I4781" s="21">
        <v>4</v>
      </c>
      <c r="J4781" s="15">
        <v>23</v>
      </c>
      <c r="K4781" s="15">
        <v>12</v>
      </c>
      <c r="L4781" s="15">
        <v>11</v>
      </c>
      <c r="M4781" s="15">
        <v>9</v>
      </c>
      <c r="N4781" s="15">
        <v>16</v>
      </c>
      <c r="O4781" s="3">
        <v>88</v>
      </c>
      <c r="P4781" s="3">
        <v>84</v>
      </c>
      <c r="Q4781" s="3">
        <v>94</v>
      </c>
      <c r="R4781" s="3">
        <v>185</v>
      </c>
      <c r="S4781" s="3">
        <v>86</v>
      </c>
      <c r="T4781" s="23">
        <f t="shared" si="606"/>
        <v>0.36118575849743673</v>
      </c>
      <c r="U4781" s="4">
        <f t="shared" si="604"/>
        <v>97.666666666666671</v>
      </c>
      <c r="V4781" s="4">
        <f t="shared" si="607"/>
        <v>107.4</v>
      </c>
      <c r="W4781" s="4">
        <f t="shared" si="605"/>
        <v>9.7333333333333343</v>
      </c>
      <c r="X4781" s="4">
        <f t="shared" si="608"/>
        <v>0.90937306021104902</v>
      </c>
    </row>
    <row r="4782" spans="1:24">
      <c r="A4782" t="s">
        <v>3081</v>
      </c>
      <c r="B4782" s="15">
        <v>11</v>
      </c>
      <c r="C4782" s="15">
        <v>5</v>
      </c>
      <c r="D4782" s="15">
        <v>9</v>
      </c>
      <c r="E4782" s="15">
        <v>0</v>
      </c>
      <c r="F4782" s="3">
        <v>55</v>
      </c>
      <c r="G4782" s="3">
        <v>18</v>
      </c>
      <c r="H4782" s="3">
        <v>34</v>
      </c>
      <c r="I4782" s="21">
        <v>0</v>
      </c>
      <c r="J4782" s="15">
        <v>8</v>
      </c>
      <c r="K4782" s="15">
        <v>8</v>
      </c>
      <c r="L4782" s="15">
        <v>1</v>
      </c>
      <c r="M4782" s="15">
        <v>3</v>
      </c>
      <c r="N4782" s="15">
        <v>13</v>
      </c>
      <c r="O4782" s="3">
        <v>30</v>
      </c>
      <c r="P4782" s="3">
        <v>56</v>
      </c>
      <c r="Q4782" s="3">
        <v>9</v>
      </c>
      <c r="R4782" s="3">
        <v>62</v>
      </c>
      <c r="S4782" s="3">
        <v>70</v>
      </c>
      <c r="T4782" s="23">
        <f t="shared" si="606"/>
        <v>0.29366641017535861</v>
      </c>
      <c r="U4782" s="4">
        <f t="shared" si="604"/>
        <v>35.666666666666664</v>
      </c>
      <c r="V4782" s="4">
        <f t="shared" si="607"/>
        <v>45.4</v>
      </c>
      <c r="W4782" s="4">
        <f t="shared" si="605"/>
        <v>9.7333333333333343</v>
      </c>
      <c r="X4782" s="4">
        <f t="shared" si="608"/>
        <v>0.78560939794419971</v>
      </c>
    </row>
    <row r="4783" spans="1:24">
      <c r="A4783" t="s">
        <v>5770</v>
      </c>
      <c r="B4783" s="15">
        <v>2</v>
      </c>
      <c r="C4783" s="15">
        <v>2</v>
      </c>
      <c r="D4783" s="15">
        <v>0</v>
      </c>
      <c r="E4783" s="15">
        <v>0</v>
      </c>
      <c r="F4783" s="3">
        <v>10</v>
      </c>
      <c r="G4783" s="3">
        <v>7</v>
      </c>
      <c r="H4783" s="3">
        <v>0</v>
      </c>
      <c r="I4783" s="21">
        <v>0</v>
      </c>
      <c r="K4783" s="15">
        <v>1</v>
      </c>
      <c r="M4783" s="15">
        <v>1</v>
      </c>
      <c r="N4783" s="15">
        <v>9</v>
      </c>
      <c r="O4783" s="3">
        <v>0</v>
      </c>
      <c r="P4783" s="3">
        <v>7</v>
      </c>
      <c r="Q4783" s="3">
        <v>0</v>
      </c>
      <c r="R4783" s="3">
        <v>21</v>
      </c>
      <c r="S4783" s="3">
        <v>49</v>
      </c>
      <c r="T4783" s="23">
        <f t="shared" si="606"/>
        <v>0.23288649264966427</v>
      </c>
      <c r="U4783" s="4">
        <f t="shared" si="604"/>
        <v>5.666666666666667</v>
      </c>
      <c r="V4783" s="4">
        <f t="shared" si="607"/>
        <v>15.4</v>
      </c>
      <c r="W4783" s="4">
        <f t="shared" si="605"/>
        <v>9.7333333333333343</v>
      </c>
      <c r="X4783" s="4">
        <f t="shared" si="608"/>
        <v>0.367965367965368</v>
      </c>
    </row>
    <row r="4784" spans="1:24">
      <c r="A4784" t="s">
        <v>5812</v>
      </c>
      <c r="B4784" s="15">
        <v>0</v>
      </c>
      <c r="C4784" s="15">
        <v>3</v>
      </c>
      <c r="D4784" s="15">
        <v>0</v>
      </c>
      <c r="E4784" s="15">
        <v>0</v>
      </c>
      <c r="F4784" s="3">
        <v>0</v>
      </c>
      <c r="G4784" s="3">
        <v>11</v>
      </c>
      <c r="H4784" s="3">
        <v>0</v>
      </c>
      <c r="I4784" s="21">
        <v>0</v>
      </c>
      <c r="J4784" s="15">
        <v>4</v>
      </c>
      <c r="K4784" s="15">
        <v>1</v>
      </c>
      <c r="L4784" s="15">
        <v>4</v>
      </c>
      <c r="N4784" s="15">
        <v>2</v>
      </c>
      <c r="O4784" s="3">
        <v>15</v>
      </c>
      <c r="P4784" s="3">
        <v>7</v>
      </c>
      <c r="Q4784" s="3">
        <v>34</v>
      </c>
      <c r="R4784" s="3">
        <v>0</v>
      </c>
      <c r="S4784" s="3">
        <v>11</v>
      </c>
      <c r="T4784" s="23">
        <f t="shared" si="606"/>
        <v>0.13676377751479998</v>
      </c>
      <c r="U4784" s="4">
        <f t="shared" si="604"/>
        <v>3.6666666666666665</v>
      </c>
      <c r="V4784" s="4">
        <f t="shared" si="607"/>
        <v>13.4</v>
      </c>
      <c r="W4784" s="4">
        <f t="shared" si="605"/>
        <v>9.7333333333333343</v>
      </c>
      <c r="X4784" s="4">
        <f t="shared" si="608"/>
        <v>0.27363184079601988</v>
      </c>
    </row>
    <row r="4785" spans="1:24">
      <c r="A4785" t="s">
        <v>5741</v>
      </c>
      <c r="B4785" s="15">
        <v>0</v>
      </c>
      <c r="C4785" s="15">
        <v>2</v>
      </c>
      <c r="D4785" s="15">
        <v>1</v>
      </c>
      <c r="E4785" s="15">
        <v>0</v>
      </c>
      <c r="F4785" s="3">
        <v>0</v>
      </c>
      <c r="G4785" s="3">
        <v>7</v>
      </c>
      <c r="H4785" s="3">
        <v>4</v>
      </c>
      <c r="I4785" s="21">
        <v>0</v>
      </c>
      <c r="J4785" s="15">
        <v>2</v>
      </c>
      <c r="K4785" s="15">
        <v>1</v>
      </c>
      <c r="M4785" s="15">
        <v>2</v>
      </c>
      <c r="N4785" s="15">
        <v>2</v>
      </c>
      <c r="O4785" s="3">
        <v>8</v>
      </c>
      <c r="P4785" s="3">
        <v>7</v>
      </c>
      <c r="Q4785" s="3">
        <v>0</v>
      </c>
      <c r="R4785" s="3">
        <v>41</v>
      </c>
      <c r="S4785" s="3">
        <v>11</v>
      </c>
      <c r="T4785" s="23">
        <f t="shared" si="606"/>
        <v>0.17542496357926649</v>
      </c>
      <c r="U4785" s="4">
        <f t="shared" si="604"/>
        <v>3.6666666666666665</v>
      </c>
      <c r="V4785" s="4">
        <f t="shared" si="607"/>
        <v>13.4</v>
      </c>
      <c r="W4785" s="4">
        <f t="shared" si="605"/>
        <v>9.7333333333333343</v>
      </c>
      <c r="X4785" s="4">
        <f t="shared" si="608"/>
        <v>0.27363184079601988</v>
      </c>
    </row>
    <row r="4786" spans="1:24">
      <c r="A4786" t="s">
        <v>6086</v>
      </c>
      <c r="B4786" s="15">
        <v>0</v>
      </c>
      <c r="C4786" s="15">
        <v>1</v>
      </c>
      <c r="D4786" s="15">
        <v>1</v>
      </c>
      <c r="E4786" s="15">
        <v>0</v>
      </c>
      <c r="F4786" s="3">
        <v>0</v>
      </c>
      <c r="G4786" s="3">
        <v>4</v>
      </c>
      <c r="H4786" s="3">
        <v>4</v>
      </c>
      <c r="I4786" s="21">
        <v>0</v>
      </c>
      <c r="J4786" s="15">
        <v>5</v>
      </c>
      <c r="L4786" s="15">
        <v>2</v>
      </c>
      <c r="M4786" s="15">
        <v>1</v>
      </c>
      <c r="N4786" s="15">
        <v>1</v>
      </c>
      <c r="O4786" s="3">
        <v>19</v>
      </c>
      <c r="P4786" s="3">
        <v>0</v>
      </c>
      <c r="Q4786" s="3">
        <v>17</v>
      </c>
      <c r="R4786" s="3">
        <v>21</v>
      </c>
      <c r="S4786" s="3">
        <v>5</v>
      </c>
      <c r="T4786" s="23">
        <f t="shared" si="606"/>
        <v>6.7573428762297674E-2</v>
      </c>
      <c r="U4786" s="4">
        <f t="shared" si="604"/>
        <v>2.6666666666666665</v>
      </c>
      <c r="V4786" s="4">
        <f t="shared" si="607"/>
        <v>12.4</v>
      </c>
      <c r="W4786" s="4">
        <f t="shared" si="605"/>
        <v>9.7333333333333343</v>
      </c>
      <c r="X4786" s="4">
        <f t="shared" si="608"/>
        <v>0.21505376344086019</v>
      </c>
    </row>
    <row r="4787" spans="1:24">
      <c r="A4787" t="s">
        <v>74</v>
      </c>
      <c r="B4787" s="15">
        <v>119</v>
      </c>
      <c r="C4787" s="15">
        <v>126</v>
      </c>
      <c r="D4787" s="15">
        <v>167</v>
      </c>
      <c r="E4787" s="15">
        <v>32</v>
      </c>
      <c r="F4787" s="3">
        <v>590</v>
      </c>
      <c r="G4787" s="3">
        <v>446</v>
      </c>
      <c r="H4787" s="3">
        <v>628</v>
      </c>
      <c r="I4787" s="21">
        <v>46</v>
      </c>
      <c r="J4787" s="15">
        <v>134</v>
      </c>
      <c r="K4787" s="15">
        <v>86</v>
      </c>
      <c r="L4787" s="15">
        <v>57</v>
      </c>
      <c r="M4787" s="15">
        <v>28</v>
      </c>
      <c r="N4787" s="15">
        <v>120</v>
      </c>
      <c r="O4787" s="3">
        <v>511</v>
      </c>
      <c r="P4787" s="3">
        <v>600</v>
      </c>
      <c r="Q4787" s="3">
        <v>487</v>
      </c>
      <c r="R4787" s="3">
        <v>576</v>
      </c>
      <c r="S4787" s="3">
        <v>648</v>
      </c>
      <c r="T4787" s="23">
        <f t="shared" si="606"/>
        <v>0.43422192181032521</v>
      </c>
      <c r="U4787" s="4">
        <f t="shared" si="604"/>
        <v>554.66666666666663</v>
      </c>
      <c r="V4787" s="4">
        <f t="shared" si="607"/>
        <v>564.4</v>
      </c>
      <c r="W4787" s="4">
        <f t="shared" si="605"/>
        <v>9.7333333333333485</v>
      </c>
      <c r="X4787" s="4">
        <f t="shared" si="608"/>
        <v>0.9827545476021734</v>
      </c>
    </row>
    <row r="4788" spans="1:24">
      <c r="A4788" t="s">
        <v>3112</v>
      </c>
      <c r="B4788" s="15">
        <v>10</v>
      </c>
      <c r="C4788" s="15">
        <v>7</v>
      </c>
      <c r="D4788" s="15">
        <v>4</v>
      </c>
      <c r="E4788" s="15">
        <v>3</v>
      </c>
      <c r="F4788" s="3">
        <v>50</v>
      </c>
      <c r="G4788" s="3">
        <v>25</v>
      </c>
      <c r="H4788" s="3">
        <v>15</v>
      </c>
      <c r="I4788" s="21">
        <v>4</v>
      </c>
      <c r="J4788" s="15">
        <v>6</v>
      </c>
      <c r="K4788" s="15">
        <v>5</v>
      </c>
      <c r="M4788" s="15">
        <v>4</v>
      </c>
      <c r="N4788" s="15">
        <v>11</v>
      </c>
      <c r="O4788" s="3">
        <v>23</v>
      </c>
      <c r="P4788" s="3">
        <v>35</v>
      </c>
      <c r="Q4788" s="3">
        <v>0</v>
      </c>
      <c r="R4788" s="3">
        <v>82</v>
      </c>
      <c r="S4788" s="3">
        <v>59</v>
      </c>
      <c r="T4788" s="23">
        <f t="shared" si="606"/>
        <v>0.32410114363912046</v>
      </c>
      <c r="U4788" s="4">
        <f t="shared" si="604"/>
        <v>30</v>
      </c>
      <c r="V4788" s="4">
        <f t="shared" si="607"/>
        <v>39.799999999999997</v>
      </c>
      <c r="W4788" s="4">
        <f t="shared" si="605"/>
        <v>9.7999999999999972</v>
      </c>
      <c r="X4788" s="4">
        <f t="shared" si="608"/>
        <v>0.75376884422110557</v>
      </c>
    </row>
    <row r="4789" spans="1:24">
      <c r="A4789" t="s">
        <v>3079</v>
      </c>
      <c r="B4789" s="15">
        <v>0</v>
      </c>
      <c r="C4789" s="15">
        <v>23</v>
      </c>
      <c r="D4789" s="15">
        <v>0</v>
      </c>
      <c r="E4789" s="15">
        <v>0</v>
      </c>
      <c r="F4789" s="3">
        <v>0</v>
      </c>
      <c r="G4789" s="3">
        <v>81</v>
      </c>
      <c r="H4789" s="3">
        <v>0</v>
      </c>
      <c r="I4789" s="21">
        <v>0</v>
      </c>
      <c r="J4789" s="15">
        <v>24</v>
      </c>
      <c r="K4789" s="15">
        <v>7</v>
      </c>
      <c r="L4789" s="15">
        <v>2</v>
      </c>
      <c r="N4789" s="15">
        <v>5</v>
      </c>
      <c r="O4789" s="3">
        <v>91</v>
      </c>
      <c r="P4789" s="3">
        <v>49</v>
      </c>
      <c r="Q4789" s="3">
        <v>17</v>
      </c>
      <c r="R4789" s="3">
        <v>0</v>
      </c>
      <c r="S4789" s="3">
        <v>27</v>
      </c>
      <c r="T4789" s="23">
        <f t="shared" si="606"/>
        <v>0.37243645575649276</v>
      </c>
      <c r="U4789" s="4">
        <f t="shared" si="604"/>
        <v>27</v>
      </c>
      <c r="V4789" s="4">
        <f t="shared" si="607"/>
        <v>36.799999999999997</v>
      </c>
      <c r="W4789" s="4">
        <f t="shared" si="605"/>
        <v>9.7999999999999972</v>
      </c>
      <c r="X4789" s="4">
        <f t="shared" si="608"/>
        <v>0.73369565217391308</v>
      </c>
    </row>
    <row r="4790" spans="1:24">
      <c r="A4790" t="s">
        <v>4079</v>
      </c>
      <c r="B4790" s="15">
        <v>4</v>
      </c>
      <c r="C4790" s="15">
        <v>4</v>
      </c>
      <c r="D4790" s="15">
        <v>6</v>
      </c>
      <c r="E4790" s="15">
        <v>0</v>
      </c>
      <c r="F4790" s="3">
        <v>20</v>
      </c>
      <c r="G4790" s="3">
        <v>14</v>
      </c>
      <c r="H4790" s="3">
        <v>23</v>
      </c>
      <c r="I4790" s="21">
        <v>0</v>
      </c>
      <c r="J4790" s="15">
        <v>14</v>
      </c>
      <c r="K4790" s="15">
        <v>4</v>
      </c>
      <c r="L4790" s="15">
        <v>1</v>
      </c>
      <c r="N4790" s="15">
        <v>10</v>
      </c>
      <c r="O4790" s="3">
        <v>53</v>
      </c>
      <c r="P4790" s="3">
        <v>28</v>
      </c>
      <c r="Q4790" s="3">
        <v>9</v>
      </c>
      <c r="R4790" s="3">
        <v>0</v>
      </c>
      <c r="S4790" s="3">
        <v>54</v>
      </c>
      <c r="T4790" s="23">
        <f t="shared" si="606"/>
        <v>0.26705372414260709</v>
      </c>
      <c r="U4790" s="4">
        <f t="shared" si="604"/>
        <v>19</v>
      </c>
      <c r="V4790" s="4">
        <f t="shared" si="607"/>
        <v>28.8</v>
      </c>
      <c r="W4790" s="4">
        <f t="shared" si="605"/>
        <v>9.8000000000000007</v>
      </c>
      <c r="X4790" s="4">
        <f t="shared" si="608"/>
        <v>0.65972222222222221</v>
      </c>
    </row>
    <row r="4791" spans="1:24">
      <c r="A4791" t="s">
        <v>4183</v>
      </c>
      <c r="B4791" s="15">
        <v>4</v>
      </c>
      <c r="C4791" s="15">
        <v>4</v>
      </c>
      <c r="D4791" s="15">
        <v>2</v>
      </c>
      <c r="E4791" s="15">
        <v>1</v>
      </c>
      <c r="F4791" s="3">
        <v>20</v>
      </c>
      <c r="G4791" s="3">
        <v>14</v>
      </c>
      <c r="H4791" s="3">
        <v>8</v>
      </c>
      <c r="I4791" s="21">
        <v>1</v>
      </c>
      <c r="J4791" s="15">
        <v>3</v>
      </c>
      <c r="K4791" s="15">
        <v>3</v>
      </c>
      <c r="L4791" s="15">
        <v>1</v>
      </c>
      <c r="M4791" s="15">
        <v>3</v>
      </c>
      <c r="N4791" s="15">
        <v>3</v>
      </c>
      <c r="O4791" s="3">
        <v>11</v>
      </c>
      <c r="P4791" s="3">
        <v>21</v>
      </c>
      <c r="Q4791" s="3">
        <v>9</v>
      </c>
      <c r="R4791" s="3">
        <v>62</v>
      </c>
      <c r="S4791" s="3">
        <v>16</v>
      </c>
      <c r="T4791" s="23">
        <f t="shared" si="606"/>
        <v>0.24413020456989565</v>
      </c>
      <c r="U4791" s="4">
        <f t="shared" si="604"/>
        <v>14</v>
      </c>
      <c r="V4791" s="4">
        <f t="shared" si="607"/>
        <v>23.8</v>
      </c>
      <c r="W4791" s="4">
        <f t="shared" si="605"/>
        <v>9.8000000000000007</v>
      </c>
      <c r="X4791" s="4">
        <f t="shared" si="608"/>
        <v>0.58823529411764708</v>
      </c>
    </row>
    <row r="4792" spans="1:24">
      <c r="A4792" t="s">
        <v>5652</v>
      </c>
      <c r="B4792" s="15">
        <v>1</v>
      </c>
      <c r="C4792" s="15">
        <v>1</v>
      </c>
      <c r="D4792" s="15">
        <v>0</v>
      </c>
      <c r="E4792" s="15">
        <v>1</v>
      </c>
      <c r="F4792" s="3">
        <v>5</v>
      </c>
      <c r="G4792" s="3">
        <v>4</v>
      </c>
      <c r="H4792" s="3">
        <v>0</v>
      </c>
      <c r="I4792" s="21">
        <v>1</v>
      </c>
      <c r="J4792" s="15">
        <v>4</v>
      </c>
      <c r="K4792" s="15">
        <v>1</v>
      </c>
      <c r="L4792" s="15">
        <v>3</v>
      </c>
      <c r="N4792" s="15">
        <v>3</v>
      </c>
      <c r="O4792" s="3">
        <v>15</v>
      </c>
      <c r="P4792" s="3">
        <v>7</v>
      </c>
      <c r="Q4792" s="3">
        <v>26</v>
      </c>
      <c r="R4792" s="3">
        <v>0</v>
      </c>
      <c r="S4792" s="3">
        <v>16</v>
      </c>
      <c r="T4792" s="23">
        <f t="shared" si="606"/>
        <v>7.586252248101466E-2</v>
      </c>
      <c r="U4792" s="4">
        <f t="shared" si="604"/>
        <v>3</v>
      </c>
      <c r="V4792" s="4">
        <f t="shared" si="607"/>
        <v>12.8</v>
      </c>
      <c r="W4792" s="4">
        <f t="shared" si="605"/>
        <v>9.8000000000000007</v>
      </c>
      <c r="X4792" s="4">
        <f t="shared" si="608"/>
        <v>0.234375</v>
      </c>
    </row>
    <row r="4793" spans="1:24">
      <c r="A4793" t="s">
        <v>5392</v>
      </c>
      <c r="B4793" s="15">
        <v>1</v>
      </c>
      <c r="C4793" s="15">
        <v>0</v>
      </c>
      <c r="D4793" s="15">
        <v>1</v>
      </c>
      <c r="E4793" s="15">
        <v>2</v>
      </c>
      <c r="F4793" s="3">
        <v>5</v>
      </c>
      <c r="G4793" s="3">
        <v>0</v>
      </c>
      <c r="H4793" s="3">
        <v>4</v>
      </c>
      <c r="I4793" s="21">
        <v>3</v>
      </c>
      <c r="J4793" s="15">
        <v>6</v>
      </c>
      <c r="K4793" s="15">
        <v>3</v>
      </c>
      <c r="L4793" s="15">
        <v>1</v>
      </c>
      <c r="N4793" s="15">
        <v>2</v>
      </c>
      <c r="O4793" s="3">
        <v>23</v>
      </c>
      <c r="P4793" s="3">
        <v>21</v>
      </c>
      <c r="Q4793" s="3">
        <v>9</v>
      </c>
      <c r="R4793" s="3">
        <v>0</v>
      </c>
      <c r="S4793" s="3">
        <v>11</v>
      </c>
      <c r="T4793" s="23">
        <f t="shared" si="606"/>
        <v>6.8463339530655143E-2</v>
      </c>
      <c r="U4793" s="4">
        <f t="shared" si="604"/>
        <v>3</v>
      </c>
      <c r="V4793" s="4">
        <f t="shared" si="607"/>
        <v>12.8</v>
      </c>
      <c r="W4793" s="4">
        <f t="shared" si="605"/>
        <v>9.8000000000000007</v>
      </c>
      <c r="X4793" s="4">
        <f t="shared" si="608"/>
        <v>0.234375</v>
      </c>
    </row>
    <row r="4794" spans="1:24">
      <c r="A4794" t="s">
        <v>6069</v>
      </c>
      <c r="B4794" s="15">
        <v>1</v>
      </c>
      <c r="C4794" s="15">
        <v>0</v>
      </c>
      <c r="D4794" s="15">
        <v>1</v>
      </c>
      <c r="E4794" s="15">
        <v>0</v>
      </c>
      <c r="F4794" s="3">
        <v>5</v>
      </c>
      <c r="G4794" s="3">
        <v>0</v>
      </c>
      <c r="H4794" s="3">
        <v>4</v>
      </c>
      <c r="I4794" s="21">
        <v>0</v>
      </c>
      <c r="J4794" s="15">
        <v>8</v>
      </c>
      <c r="K4794" s="15">
        <v>1</v>
      </c>
      <c r="N4794" s="15">
        <v>5</v>
      </c>
      <c r="O4794" s="3">
        <v>30</v>
      </c>
      <c r="P4794" s="3">
        <v>7</v>
      </c>
      <c r="Q4794" s="3">
        <v>0</v>
      </c>
      <c r="R4794" s="3">
        <v>0</v>
      </c>
      <c r="S4794" s="3">
        <v>27</v>
      </c>
      <c r="T4794" s="23">
        <f t="shared" si="606"/>
        <v>0.15422683399201023</v>
      </c>
      <c r="U4794" s="4">
        <f t="shared" si="604"/>
        <v>3</v>
      </c>
      <c r="V4794" s="4">
        <f t="shared" si="607"/>
        <v>12.8</v>
      </c>
      <c r="W4794" s="4">
        <f t="shared" si="605"/>
        <v>9.8000000000000007</v>
      </c>
      <c r="X4794" s="4">
        <f t="shared" si="608"/>
        <v>0.234375</v>
      </c>
    </row>
    <row r="4795" spans="1:24">
      <c r="A4795" t="s">
        <v>1166</v>
      </c>
      <c r="B4795" s="15">
        <v>25</v>
      </c>
      <c r="C4795" s="15">
        <v>29</v>
      </c>
      <c r="D4795" s="15">
        <v>42</v>
      </c>
      <c r="E4795" s="15">
        <v>11</v>
      </c>
      <c r="F4795" s="3">
        <v>124</v>
      </c>
      <c r="G4795" s="3">
        <v>103</v>
      </c>
      <c r="H4795" s="3">
        <v>158</v>
      </c>
      <c r="I4795" s="21">
        <v>16</v>
      </c>
      <c r="J4795" s="15">
        <v>38</v>
      </c>
      <c r="K4795" s="15">
        <v>20</v>
      </c>
      <c r="L4795" s="15">
        <v>18</v>
      </c>
      <c r="M4795" s="15">
        <v>7</v>
      </c>
      <c r="N4795" s="15">
        <v>20</v>
      </c>
      <c r="O4795" s="3">
        <v>145</v>
      </c>
      <c r="P4795" s="3">
        <v>140</v>
      </c>
      <c r="Q4795" s="3">
        <v>154</v>
      </c>
      <c r="R4795" s="3">
        <v>144</v>
      </c>
      <c r="S4795" s="3">
        <v>108</v>
      </c>
      <c r="T4795" s="23">
        <f t="shared" si="606"/>
        <v>0.2768631338116968</v>
      </c>
      <c r="U4795" s="4">
        <f t="shared" si="604"/>
        <v>128.33333333333334</v>
      </c>
      <c r="V4795" s="4">
        <f t="shared" si="607"/>
        <v>138.19999999999999</v>
      </c>
      <c r="W4795" s="4">
        <f t="shared" si="605"/>
        <v>9.8666666666666458</v>
      </c>
      <c r="X4795" s="4">
        <f t="shared" si="608"/>
        <v>0.92860588519054521</v>
      </c>
    </row>
    <row r="4796" spans="1:24">
      <c r="A4796" t="s">
        <v>4579</v>
      </c>
      <c r="B4796" s="15">
        <v>4</v>
      </c>
      <c r="C4796" s="15">
        <v>0</v>
      </c>
      <c r="D4796" s="15">
        <v>2</v>
      </c>
      <c r="E4796" s="15">
        <v>2</v>
      </c>
      <c r="F4796" s="3">
        <v>20</v>
      </c>
      <c r="G4796" s="3">
        <v>0</v>
      </c>
      <c r="H4796" s="3">
        <v>8</v>
      </c>
      <c r="I4796" s="21">
        <v>3</v>
      </c>
      <c r="J4796" s="15">
        <v>10</v>
      </c>
      <c r="L4796" s="15">
        <v>3</v>
      </c>
      <c r="M4796" s="15">
        <v>1</v>
      </c>
      <c r="N4796" s="15">
        <v>2</v>
      </c>
      <c r="O4796" s="3">
        <v>38</v>
      </c>
      <c r="P4796" s="3">
        <v>0</v>
      </c>
      <c r="Q4796" s="3">
        <v>26</v>
      </c>
      <c r="R4796" s="3">
        <v>21</v>
      </c>
      <c r="S4796" s="3">
        <v>11</v>
      </c>
      <c r="T4796" s="23">
        <f t="shared" si="606"/>
        <v>0.17234705376546591</v>
      </c>
      <c r="U4796" s="4">
        <f t="shared" si="604"/>
        <v>9.3333333333333339</v>
      </c>
      <c r="V4796" s="4">
        <f t="shared" si="607"/>
        <v>19.2</v>
      </c>
      <c r="W4796" s="4">
        <f t="shared" si="605"/>
        <v>9.8666666666666654</v>
      </c>
      <c r="X4796" s="4">
        <f t="shared" si="608"/>
        <v>0.48611111111111116</v>
      </c>
    </row>
    <row r="4797" spans="1:24">
      <c r="A4797" t="s">
        <v>6893</v>
      </c>
      <c r="B4797" s="15">
        <v>2</v>
      </c>
      <c r="C4797" s="15">
        <v>0</v>
      </c>
      <c r="D4797" s="15">
        <v>0</v>
      </c>
      <c r="E4797" s="15">
        <v>0</v>
      </c>
      <c r="F4797" s="3">
        <v>10</v>
      </c>
      <c r="G4797" s="3">
        <v>0</v>
      </c>
      <c r="H4797" s="3">
        <v>0</v>
      </c>
      <c r="I4797" s="21">
        <v>0</v>
      </c>
      <c r="J4797" s="15">
        <v>1</v>
      </c>
      <c r="K4797" s="15">
        <v>2</v>
      </c>
      <c r="M4797" s="15">
        <v>1</v>
      </c>
      <c r="N4797" s="15">
        <v>5</v>
      </c>
      <c r="O4797" s="3">
        <v>4</v>
      </c>
      <c r="P4797" s="3">
        <v>14</v>
      </c>
      <c r="Q4797" s="3">
        <v>0</v>
      </c>
      <c r="R4797" s="3">
        <v>21</v>
      </c>
      <c r="S4797" s="3">
        <v>27</v>
      </c>
      <c r="T4797" s="23">
        <f t="shared" si="606"/>
        <v>0.1088175487857494</v>
      </c>
      <c r="U4797" s="4">
        <f t="shared" si="604"/>
        <v>3.3333333333333335</v>
      </c>
      <c r="V4797" s="4">
        <f t="shared" si="607"/>
        <v>13.2</v>
      </c>
      <c r="W4797" s="4">
        <f t="shared" si="605"/>
        <v>9.8666666666666654</v>
      </c>
      <c r="X4797" s="4">
        <f t="shared" si="608"/>
        <v>0.25252525252525254</v>
      </c>
    </row>
    <row r="4798" spans="1:24">
      <c r="A4798" t="s">
        <v>3876</v>
      </c>
      <c r="B4798" s="15">
        <v>3</v>
      </c>
      <c r="C4798" s="15">
        <v>9</v>
      </c>
      <c r="D4798" s="15">
        <v>2</v>
      </c>
      <c r="E4798" s="15">
        <v>0</v>
      </c>
      <c r="F4798" s="3">
        <v>15</v>
      </c>
      <c r="G4798" s="3">
        <v>32</v>
      </c>
      <c r="H4798" s="3">
        <v>8</v>
      </c>
      <c r="I4798" s="21">
        <v>0</v>
      </c>
      <c r="J4798" s="15">
        <v>8</v>
      </c>
      <c r="K4798" s="15">
        <v>4</v>
      </c>
      <c r="L4798" s="15">
        <v>6</v>
      </c>
      <c r="M4798" s="15">
        <v>1</v>
      </c>
      <c r="N4798" s="15">
        <v>2</v>
      </c>
      <c r="O4798" s="3">
        <v>30</v>
      </c>
      <c r="P4798" s="3">
        <v>28</v>
      </c>
      <c r="Q4798" s="3">
        <v>51</v>
      </c>
      <c r="R4798" s="3">
        <v>21</v>
      </c>
      <c r="S4798" s="3">
        <v>11</v>
      </c>
      <c r="T4798" s="23">
        <f t="shared" si="606"/>
        <v>0.18584728888738827</v>
      </c>
      <c r="U4798" s="4">
        <f t="shared" si="604"/>
        <v>18.333333333333332</v>
      </c>
      <c r="V4798" s="4">
        <f t="shared" si="607"/>
        <v>28.2</v>
      </c>
      <c r="W4798" s="4">
        <f t="shared" si="605"/>
        <v>9.8666666666666671</v>
      </c>
      <c r="X4798" s="4">
        <f t="shared" si="608"/>
        <v>0.65011820330969261</v>
      </c>
    </row>
    <row r="4799" spans="1:24">
      <c r="A4799" t="s">
        <v>3339</v>
      </c>
      <c r="B4799" s="15">
        <v>6</v>
      </c>
      <c r="C4799" s="15">
        <v>3</v>
      </c>
      <c r="D4799" s="15">
        <v>7</v>
      </c>
      <c r="E4799" s="15">
        <v>3</v>
      </c>
      <c r="F4799" s="3">
        <v>30</v>
      </c>
      <c r="G4799" s="3">
        <v>11</v>
      </c>
      <c r="H4799" s="3">
        <v>26</v>
      </c>
      <c r="I4799" s="21">
        <v>4</v>
      </c>
      <c r="J4799" s="15">
        <v>7</v>
      </c>
      <c r="K4799" s="15">
        <v>5</v>
      </c>
      <c r="L4799" s="15">
        <v>6</v>
      </c>
      <c r="M4799" s="15">
        <v>1</v>
      </c>
      <c r="N4799" s="15">
        <v>5</v>
      </c>
      <c r="O4799" s="3">
        <v>27</v>
      </c>
      <c r="P4799" s="3">
        <v>35</v>
      </c>
      <c r="Q4799" s="3">
        <v>51</v>
      </c>
      <c r="R4799" s="3">
        <v>21</v>
      </c>
      <c r="S4799" s="3">
        <v>27</v>
      </c>
      <c r="T4799" s="23">
        <f t="shared" si="606"/>
        <v>0.13494059199241365</v>
      </c>
      <c r="U4799" s="4">
        <f t="shared" si="604"/>
        <v>22.333333333333332</v>
      </c>
      <c r="V4799" s="4">
        <f t="shared" si="607"/>
        <v>32.200000000000003</v>
      </c>
      <c r="W4799" s="4">
        <f t="shared" si="605"/>
        <v>9.8666666666666707</v>
      </c>
      <c r="X4799" s="4">
        <f t="shared" si="608"/>
        <v>0.69358178053830222</v>
      </c>
    </row>
    <row r="4800" spans="1:24">
      <c r="A4800" t="s">
        <v>361</v>
      </c>
      <c r="B4800" s="15">
        <v>61</v>
      </c>
      <c r="C4800" s="15">
        <v>115</v>
      </c>
      <c r="D4800" s="15">
        <v>102</v>
      </c>
      <c r="E4800" s="15">
        <v>14</v>
      </c>
      <c r="F4800" s="3">
        <v>302</v>
      </c>
      <c r="G4800" s="3">
        <v>407</v>
      </c>
      <c r="H4800" s="3">
        <v>384</v>
      </c>
      <c r="I4800" s="21">
        <v>20</v>
      </c>
      <c r="J4800" s="15">
        <v>105</v>
      </c>
      <c r="K4800" s="15">
        <v>57</v>
      </c>
      <c r="L4800" s="15">
        <v>46</v>
      </c>
      <c r="M4800" s="15">
        <v>16</v>
      </c>
      <c r="N4800" s="15">
        <v>65</v>
      </c>
      <c r="O4800" s="3">
        <v>400</v>
      </c>
      <c r="P4800" s="3">
        <v>398</v>
      </c>
      <c r="Q4800" s="3">
        <v>393</v>
      </c>
      <c r="R4800" s="3">
        <v>329</v>
      </c>
      <c r="S4800" s="3">
        <v>351</v>
      </c>
      <c r="T4800" s="23">
        <f t="shared" si="606"/>
        <v>0.3774857857608932</v>
      </c>
      <c r="U4800" s="4">
        <f t="shared" si="604"/>
        <v>364.33333333333331</v>
      </c>
      <c r="V4800" s="4">
        <f t="shared" si="607"/>
        <v>374.2</v>
      </c>
      <c r="W4800" s="4">
        <f t="shared" si="605"/>
        <v>9.8666666666666742</v>
      </c>
      <c r="X4800" s="4">
        <f t="shared" si="608"/>
        <v>0.97363263851772663</v>
      </c>
    </row>
    <row r="4801" spans="1:24">
      <c r="A4801" t="s">
        <v>2300</v>
      </c>
      <c r="B4801" s="15">
        <v>23</v>
      </c>
      <c r="C4801" s="15">
        <v>7</v>
      </c>
      <c r="D4801" s="15">
        <v>9</v>
      </c>
      <c r="E4801" s="15">
        <v>3</v>
      </c>
      <c r="F4801" s="3">
        <v>114</v>
      </c>
      <c r="G4801" s="3">
        <v>25</v>
      </c>
      <c r="H4801" s="3">
        <v>34</v>
      </c>
      <c r="I4801" s="21">
        <v>4</v>
      </c>
      <c r="J4801" s="15">
        <v>17</v>
      </c>
      <c r="K4801" s="15">
        <v>5</v>
      </c>
      <c r="L4801" s="15">
        <v>6</v>
      </c>
      <c r="M4801" s="15">
        <v>2</v>
      </c>
      <c r="N4801" s="15">
        <v>27</v>
      </c>
      <c r="O4801" s="3">
        <v>65</v>
      </c>
      <c r="P4801" s="3">
        <v>35</v>
      </c>
      <c r="Q4801" s="3">
        <v>51</v>
      </c>
      <c r="R4801" s="3">
        <v>41</v>
      </c>
      <c r="S4801" s="3">
        <v>146</v>
      </c>
      <c r="T4801" s="23">
        <f t="shared" si="606"/>
        <v>0.38998183042334883</v>
      </c>
      <c r="U4801" s="4">
        <f t="shared" si="604"/>
        <v>57.666666666666664</v>
      </c>
      <c r="V4801" s="4">
        <f t="shared" si="607"/>
        <v>67.599999999999994</v>
      </c>
      <c r="W4801" s="4">
        <f t="shared" si="605"/>
        <v>9.93333333333333</v>
      </c>
      <c r="X4801" s="4">
        <f t="shared" si="608"/>
        <v>0.85305719921104539</v>
      </c>
    </row>
    <row r="4802" spans="1:24">
      <c r="A4802" t="s">
        <v>2668</v>
      </c>
      <c r="B4802" s="15">
        <v>27</v>
      </c>
      <c r="C4802" s="15">
        <v>7</v>
      </c>
      <c r="D4802" s="15">
        <v>2</v>
      </c>
      <c r="E4802" s="15">
        <v>4</v>
      </c>
      <c r="F4802" s="3">
        <v>134</v>
      </c>
      <c r="G4802" s="3">
        <v>25</v>
      </c>
      <c r="H4802" s="3">
        <v>8</v>
      </c>
      <c r="I4802" s="21">
        <v>6</v>
      </c>
      <c r="J4802" s="15">
        <v>8</v>
      </c>
      <c r="K4802" s="15">
        <v>3</v>
      </c>
      <c r="L4802" s="15">
        <v>6</v>
      </c>
      <c r="M4802" s="15">
        <v>6</v>
      </c>
      <c r="N4802" s="15">
        <v>19</v>
      </c>
      <c r="O4802" s="3">
        <v>30</v>
      </c>
      <c r="P4802" s="3">
        <v>21</v>
      </c>
      <c r="Q4802" s="3">
        <v>51</v>
      </c>
      <c r="R4802" s="3">
        <v>123</v>
      </c>
      <c r="S4802" s="3">
        <v>103</v>
      </c>
      <c r="T4802" s="23">
        <f t="shared" si="606"/>
        <v>0.40481012325244292</v>
      </c>
      <c r="U4802" s="4">
        <f t="shared" ref="U4802:U4865" si="609">AVERAGE(F4802:H4802)</f>
        <v>55.666666666666664</v>
      </c>
      <c r="V4802" s="4">
        <f t="shared" si="607"/>
        <v>65.599999999999994</v>
      </c>
      <c r="W4802" s="4">
        <f t="shared" ref="W4802:W4865" si="610">V4802-U4802</f>
        <v>9.93333333333333</v>
      </c>
      <c r="X4802" s="4">
        <f t="shared" si="608"/>
        <v>0.84857723577235777</v>
      </c>
    </row>
    <row r="4803" spans="1:24">
      <c r="A4803" t="s">
        <v>4118</v>
      </c>
      <c r="B4803" s="15">
        <v>5</v>
      </c>
      <c r="C4803" s="15">
        <v>7</v>
      </c>
      <c r="D4803" s="15">
        <v>0</v>
      </c>
      <c r="E4803" s="15">
        <v>1</v>
      </c>
      <c r="F4803" s="3">
        <v>25</v>
      </c>
      <c r="G4803" s="3">
        <v>25</v>
      </c>
      <c r="H4803" s="3">
        <v>0</v>
      </c>
      <c r="I4803" s="21">
        <v>1</v>
      </c>
      <c r="J4803" s="15">
        <v>3</v>
      </c>
      <c r="K4803" s="15">
        <v>5</v>
      </c>
      <c r="L4803" s="15">
        <v>7</v>
      </c>
      <c r="N4803" s="15">
        <v>5</v>
      </c>
      <c r="O4803" s="3">
        <v>11</v>
      </c>
      <c r="P4803" s="3">
        <v>35</v>
      </c>
      <c r="Q4803" s="3">
        <v>60</v>
      </c>
      <c r="R4803" s="3">
        <v>0</v>
      </c>
      <c r="S4803" s="3">
        <v>27</v>
      </c>
      <c r="T4803" s="23">
        <f t="shared" si="606"/>
        <v>0.26709214193321951</v>
      </c>
      <c r="U4803" s="4">
        <f t="shared" si="609"/>
        <v>16.666666666666668</v>
      </c>
      <c r="V4803" s="4">
        <f t="shared" si="607"/>
        <v>26.6</v>
      </c>
      <c r="W4803" s="4">
        <f t="shared" si="610"/>
        <v>9.9333333333333336</v>
      </c>
      <c r="X4803" s="4">
        <f t="shared" si="608"/>
        <v>0.62656641604010022</v>
      </c>
    </row>
    <row r="4804" spans="1:24">
      <c r="A4804" t="s">
        <v>5022</v>
      </c>
      <c r="B4804" s="15">
        <v>3</v>
      </c>
      <c r="C4804" s="15">
        <v>0</v>
      </c>
      <c r="D4804" s="15">
        <v>3</v>
      </c>
      <c r="E4804" s="15">
        <v>0</v>
      </c>
      <c r="F4804" s="3">
        <v>15</v>
      </c>
      <c r="G4804" s="3">
        <v>0</v>
      </c>
      <c r="H4804" s="3">
        <v>11</v>
      </c>
      <c r="I4804" s="21">
        <v>0</v>
      </c>
      <c r="J4804" s="15">
        <v>7</v>
      </c>
      <c r="K4804" s="15">
        <v>1</v>
      </c>
      <c r="N4804" s="15">
        <v>11</v>
      </c>
      <c r="O4804" s="3">
        <v>27</v>
      </c>
      <c r="P4804" s="3">
        <v>7</v>
      </c>
      <c r="Q4804" s="3">
        <v>0</v>
      </c>
      <c r="R4804" s="3">
        <v>0</v>
      </c>
      <c r="S4804" s="3">
        <v>59</v>
      </c>
      <c r="T4804" s="23">
        <f t="shared" si="606"/>
        <v>0.27071901617627758</v>
      </c>
      <c r="U4804" s="4">
        <f t="shared" si="609"/>
        <v>8.6666666666666661</v>
      </c>
      <c r="V4804" s="4">
        <f t="shared" si="607"/>
        <v>18.600000000000001</v>
      </c>
      <c r="W4804" s="4">
        <f t="shared" si="610"/>
        <v>9.9333333333333353</v>
      </c>
      <c r="X4804" s="4">
        <f t="shared" si="608"/>
        <v>0.46594982078853042</v>
      </c>
    </row>
    <row r="4805" spans="1:24">
      <c r="A4805" t="s">
        <v>727</v>
      </c>
      <c r="B4805" s="15">
        <v>71</v>
      </c>
      <c r="C4805" s="15">
        <v>44</v>
      </c>
      <c r="D4805" s="15">
        <v>64</v>
      </c>
      <c r="E4805" s="15">
        <v>13</v>
      </c>
      <c r="F4805" s="3">
        <v>352</v>
      </c>
      <c r="G4805" s="3">
        <v>156</v>
      </c>
      <c r="H4805" s="3">
        <v>241</v>
      </c>
      <c r="I4805" s="21">
        <v>19</v>
      </c>
      <c r="J4805" s="15">
        <v>55</v>
      </c>
      <c r="K4805" s="15">
        <v>25</v>
      </c>
      <c r="L4805" s="15">
        <v>29</v>
      </c>
      <c r="M4805" s="15">
        <v>13</v>
      </c>
      <c r="N4805" s="15">
        <v>74</v>
      </c>
      <c r="O4805" s="3">
        <v>210</v>
      </c>
      <c r="P4805" s="3">
        <v>174</v>
      </c>
      <c r="Q4805" s="3">
        <v>248</v>
      </c>
      <c r="R4805" s="3">
        <v>267</v>
      </c>
      <c r="S4805" s="3">
        <v>399</v>
      </c>
      <c r="T4805" s="23">
        <f t="shared" si="606"/>
        <v>0.44248895795039705</v>
      </c>
      <c r="U4805" s="4">
        <f t="shared" si="609"/>
        <v>249.66666666666666</v>
      </c>
      <c r="V4805" s="4">
        <f t="shared" si="607"/>
        <v>259.60000000000002</v>
      </c>
      <c r="W4805" s="4">
        <f t="shared" si="610"/>
        <v>9.9333333333333655</v>
      </c>
      <c r="X4805" s="4">
        <f t="shared" si="608"/>
        <v>0.96173600410888538</v>
      </c>
    </row>
    <row r="4806" spans="1:24">
      <c r="A4806" t="s">
        <v>2352</v>
      </c>
      <c r="B4806" s="15">
        <v>18</v>
      </c>
      <c r="C4806" s="15">
        <v>10</v>
      </c>
      <c r="D4806" s="15">
        <v>10</v>
      </c>
      <c r="E4806" s="15">
        <v>3</v>
      </c>
      <c r="F4806" s="3">
        <v>89</v>
      </c>
      <c r="G4806" s="3">
        <v>35</v>
      </c>
      <c r="H4806" s="3">
        <v>38</v>
      </c>
      <c r="I4806" s="21">
        <v>4</v>
      </c>
      <c r="J4806" s="15">
        <v>17</v>
      </c>
      <c r="K4806" s="15">
        <v>5</v>
      </c>
      <c r="L4806" s="15">
        <v>8</v>
      </c>
      <c r="M4806" s="15">
        <v>5</v>
      </c>
      <c r="N4806" s="15">
        <v>9</v>
      </c>
      <c r="O4806" s="3">
        <v>65</v>
      </c>
      <c r="P4806" s="3">
        <v>35</v>
      </c>
      <c r="Q4806" s="3">
        <v>68</v>
      </c>
      <c r="R4806" s="3">
        <v>103</v>
      </c>
      <c r="S4806" s="3">
        <v>49</v>
      </c>
      <c r="T4806" s="23">
        <f t="shared" si="606"/>
        <v>0.31643647596092406</v>
      </c>
      <c r="U4806" s="4">
        <f t="shared" si="609"/>
        <v>54</v>
      </c>
      <c r="V4806" s="4">
        <f t="shared" si="607"/>
        <v>64</v>
      </c>
      <c r="W4806" s="4">
        <f t="shared" si="610"/>
        <v>10</v>
      </c>
      <c r="X4806" s="4">
        <f t="shared" si="608"/>
        <v>0.84375</v>
      </c>
    </row>
    <row r="4807" spans="1:24">
      <c r="A4807" t="s">
        <v>2526</v>
      </c>
      <c r="B4807" s="15">
        <v>9</v>
      </c>
      <c r="C4807" s="15">
        <v>9</v>
      </c>
      <c r="D4807" s="15">
        <v>13</v>
      </c>
      <c r="E4807" s="15">
        <v>4</v>
      </c>
      <c r="F4807" s="3">
        <v>45</v>
      </c>
      <c r="G4807" s="3">
        <v>32</v>
      </c>
      <c r="H4807" s="3">
        <v>49</v>
      </c>
      <c r="I4807" s="21">
        <v>6</v>
      </c>
      <c r="J4807" s="15">
        <v>29</v>
      </c>
      <c r="K4807" s="15">
        <v>5</v>
      </c>
      <c r="L4807" s="15">
        <v>4</v>
      </c>
      <c r="N4807" s="15">
        <v>15</v>
      </c>
      <c r="O4807" s="3">
        <v>110</v>
      </c>
      <c r="P4807" s="3">
        <v>35</v>
      </c>
      <c r="Q4807" s="3">
        <v>34</v>
      </c>
      <c r="R4807" s="3">
        <v>0</v>
      </c>
      <c r="S4807" s="3">
        <v>81</v>
      </c>
      <c r="T4807" s="23">
        <f t="shared" si="606"/>
        <v>0.35755469930687966</v>
      </c>
      <c r="U4807" s="4">
        <f t="shared" si="609"/>
        <v>42</v>
      </c>
      <c r="V4807" s="4">
        <f t="shared" si="607"/>
        <v>52</v>
      </c>
      <c r="W4807" s="4">
        <f t="shared" si="610"/>
        <v>10</v>
      </c>
      <c r="X4807" s="4">
        <f t="shared" si="608"/>
        <v>0.80769230769230771</v>
      </c>
    </row>
    <row r="4808" spans="1:24">
      <c r="A4808" t="s">
        <v>1267</v>
      </c>
      <c r="B4808" s="15">
        <v>29</v>
      </c>
      <c r="C4808" s="15">
        <v>36</v>
      </c>
      <c r="D4808" s="15">
        <v>30</v>
      </c>
      <c r="E4808" s="15">
        <v>4</v>
      </c>
      <c r="F4808" s="3">
        <v>144</v>
      </c>
      <c r="G4808" s="3">
        <v>128</v>
      </c>
      <c r="H4808" s="3">
        <v>113</v>
      </c>
      <c r="I4808" s="21">
        <v>6</v>
      </c>
      <c r="J4808" s="15">
        <v>36</v>
      </c>
      <c r="K4808" s="15">
        <v>25</v>
      </c>
      <c r="L4808" s="15">
        <v>10</v>
      </c>
      <c r="M4808" s="15">
        <v>6</v>
      </c>
      <c r="N4808" s="15">
        <v>32</v>
      </c>
      <c r="O4808" s="3">
        <v>137</v>
      </c>
      <c r="P4808" s="3">
        <v>174</v>
      </c>
      <c r="Q4808" s="3">
        <v>85</v>
      </c>
      <c r="R4808" s="3">
        <v>123</v>
      </c>
      <c r="S4808" s="3">
        <v>173</v>
      </c>
      <c r="T4808" s="23">
        <f t="shared" si="606"/>
        <v>0.33952305353938317</v>
      </c>
      <c r="U4808" s="4">
        <f t="shared" si="609"/>
        <v>128.33333333333334</v>
      </c>
      <c r="V4808" s="4">
        <f t="shared" si="607"/>
        <v>138.4</v>
      </c>
      <c r="W4808" s="4">
        <f t="shared" si="610"/>
        <v>10.066666666666663</v>
      </c>
      <c r="X4808" s="4">
        <f t="shared" si="608"/>
        <v>0.92726396917148368</v>
      </c>
    </row>
    <row r="4809" spans="1:24">
      <c r="A4809" t="s">
        <v>4318</v>
      </c>
      <c r="B4809" s="15">
        <v>6</v>
      </c>
      <c r="C4809" s="15">
        <v>3</v>
      </c>
      <c r="D4809" s="15">
        <v>2</v>
      </c>
      <c r="E4809" s="15">
        <v>1</v>
      </c>
      <c r="F4809" s="3">
        <v>30</v>
      </c>
      <c r="G4809" s="3">
        <v>11</v>
      </c>
      <c r="H4809" s="3">
        <v>8</v>
      </c>
      <c r="I4809" s="21">
        <v>1</v>
      </c>
      <c r="J4809" s="15">
        <v>19</v>
      </c>
      <c r="K4809" s="15">
        <v>5</v>
      </c>
      <c r="L4809" s="15">
        <v>1</v>
      </c>
      <c r="N4809" s="15">
        <v>3</v>
      </c>
      <c r="O4809" s="3">
        <v>72</v>
      </c>
      <c r="P4809" s="3">
        <v>35</v>
      </c>
      <c r="Q4809" s="3">
        <v>9</v>
      </c>
      <c r="R4809" s="3">
        <v>0</v>
      </c>
      <c r="S4809" s="3">
        <v>16</v>
      </c>
      <c r="T4809" s="23">
        <f t="shared" si="606"/>
        <v>0.29563200334904655</v>
      </c>
      <c r="U4809" s="4">
        <f t="shared" si="609"/>
        <v>16.333333333333332</v>
      </c>
      <c r="V4809" s="4">
        <f t="shared" si="607"/>
        <v>26.4</v>
      </c>
      <c r="W4809" s="4">
        <f t="shared" si="610"/>
        <v>10.066666666666666</v>
      </c>
      <c r="X4809" s="4">
        <f t="shared" si="608"/>
        <v>0.61868686868686873</v>
      </c>
    </row>
    <row r="4810" spans="1:24">
      <c r="A4810" t="s">
        <v>6146</v>
      </c>
      <c r="B4810" s="15">
        <v>2</v>
      </c>
      <c r="C4810" s="15">
        <v>0</v>
      </c>
      <c r="D4810" s="15">
        <v>0</v>
      </c>
      <c r="E4810" s="15">
        <v>0</v>
      </c>
      <c r="F4810" s="3">
        <v>10</v>
      </c>
      <c r="G4810" s="3">
        <v>0</v>
      </c>
      <c r="H4810" s="3">
        <v>0</v>
      </c>
      <c r="I4810" s="21">
        <v>0</v>
      </c>
      <c r="J4810" s="15">
        <v>4</v>
      </c>
      <c r="K4810" s="15">
        <v>2</v>
      </c>
      <c r="L4810" s="15">
        <v>2</v>
      </c>
      <c r="M4810" s="15">
        <v>1</v>
      </c>
      <c r="O4810" s="3">
        <v>15</v>
      </c>
      <c r="P4810" s="3">
        <v>14</v>
      </c>
      <c r="Q4810" s="3">
        <v>17</v>
      </c>
      <c r="R4810" s="3">
        <v>21</v>
      </c>
      <c r="S4810" s="3">
        <v>0</v>
      </c>
      <c r="T4810" s="23">
        <f t="shared" si="606"/>
        <v>5.3983497148368968E-2</v>
      </c>
      <c r="U4810" s="4">
        <f t="shared" si="609"/>
        <v>3.3333333333333335</v>
      </c>
      <c r="V4810" s="4">
        <f t="shared" si="607"/>
        <v>13.4</v>
      </c>
      <c r="W4810" s="4">
        <f t="shared" si="610"/>
        <v>10.066666666666666</v>
      </c>
      <c r="X4810" s="4">
        <f t="shared" si="608"/>
        <v>0.24875621890547264</v>
      </c>
    </row>
    <row r="4811" spans="1:24">
      <c r="A4811" t="s">
        <v>3596</v>
      </c>
      <c r="B4811" s="15">
        <v>1</v>
      </c>
      <c r="C4811" s="15">
        <v>13</v>
      </c>
      <c r="D4811" s="15">
        <v>3</v>
      </c>
      <c r="E4811" s="15">
        <v>0</v>
      </c>
      <c r="F4811" s="3">
        <v>5</v>
      </c>
      <c r="G4811" s="3">
        <v>46</v>
      </c>
      <c r="H4811" s="3">
        <v>11</v>
      </c>
      <c r="I4811" s="21">
        <v>0</v>
      </c>
      <c r="J4811" s="15">
        <v>9</v>
      </c>
      <c r="K4811" s="15">
        <v>1</v>
      </c>
      <c r="L4811" s="15">
        <v>6</v>
      </c>
      <c r="M4811" s="15">
        <v>3</v>
      </c>
      <c r="O4811" s="3">
        <v>34</v>
      </c>
      <c r="P4811" s="3">
        <v>7</v>
      </c>
      <c r="Q4811" s="3">
        <v>51</v>
      </c>
      <c r="R4811" s="3">
        <v>62</v>
      </c>
      <c r="S4811" s="3">
        <v>0</v>
      </c>
      <c r="T4811" s="23">
        <f t="shared" si="606"/>
        <v>0.30266163903939725</v>
      </c>
      <c r="U4811" s="4">
        <f t="shared" si="609"/>
        <v>20.666666666666668</v>
      </c>
      <c r="V4811" s="4">
        <f t="shared" si="607"/>
        <v>30.8</v>
      </c>
      <c r="W4811" s="4">
        <f t="shared" si="610"/>
        <v>10.133333333333333</v>
      </c>
      <c r="X4811" s="4">
        <f t="shared" si="608"/>
        <v>0.67099567099567103</v>
      </c>
    </row>
    <row r="4812" spans="1:24">
      <c r="A4812" t="s">
        <v>4995</v>
      </c>
      <c r="B4812" s="15">
        <v>1</v>
      </c>
      <c r="C4812" s="15">
        <v>3</v>
      </c>
      <c r="D4812" s="15">
        <v>1</v>
      </c>
      <c r="E4812" s="15">
        <v>1</v>
      </c>
      <c r="F4812" s="3">
        <v>5</v>
      </c>
      <c r="G4812" s="3">
        <v>11</v>
      </c>
      <c r="H4812" s="3">
        <v>4</v>
      </c>
      <c r="I4812" s="21">
        <v>1</v>
      </c>
      <c r="J4812" s="15">
        <v>3</v>
      </c>
      <c r="K4812" s="15">
        <v>1</v>
      </c>
      <c r="L4812" s="15">
        <v>1</v>
      </c>
      <c r="M4812" s="15">
        <v>2</v>
      </c>
      <c r="N4812" s="15">
        <v>3</v>
      </c>
      <c r="O4812" s="3">
        <v>11</v>
      </c>
      <c r="P4812" s="3">
        <v>7</v>
      </c>
      <c r="Q4812" s="3">
        <v>9</v>
      </c>
      <c r="R4812" s="3">
        <v>41</v>
      </c>
      <c r="S4812" s="3">
        <v>16</v>
      </c>
      <c r="T4812" s="23">
        <f t="shared" si="606"/>
        <v>0.1381202930462021</v>
      </c>
      <c r="U4812" s="4">
        <f t="shared" si="609"/>
        <v>6.666666666666667</v>
      </c>
      <c r="V4812" s="4">
        <f t="shared" si="607"/>
        <v>16.8</v>
      </c>
      <c r="W4812" s="4">
        <f t="shared" si="610"/>
        <v>10.133333333333333</v>
      </c>
      <c r="X4812" s="4">
        <f t="shared" si="608"/>
        <v>0.3968253968253968</v>
      </c>
    </row>
    <row r="4813" spans="1:24">
      <c r="A4813" t="s">
        <v>1279</v>
      </c>
      <c r="B4813" s="15">
        <v>31</v>
      </c>
      <c r="C4813" s="15">
        <v>17</v>
      </c>
      <c r="D4813" s="15">
        <v>41</v>
      </c>
      <c r="E4813" s="15">
        <v>11</v>
      </c>
      <c r="F4813" s="3">
        <v>154</v>
      </c>
      <c r="G4813" s="3">
        <v>60</v>
      </c>
      <c r="H4813" s="3">
        <v>154</v>
      </c>
      <c r="I4813" s="21">
        <v>16</v>
      </c>
      <c r="J4813" s="15">
        <v>39</v>
      </c>
      <c r="K4813" s="15">
        <v>18</v>
      </c>
      <c r="L4813" s="15">
        <v>19</v>
      </c>
      <c r="M4813" s="15">
        <v>5</v>
      </c>
      <c r="N4813" s="15">
        <v>23</v>
      </c>
      <c r="O4813" s="3">
        <v>149</v>
      </c>
      <c r="P4813" s="3">
        <v>126</v>
      </c>
      <c r="Q4813" s="3">
        <v>162</v>
      </c>
      <c r="R4813" s="3">
        <v>103</v>
      </c>
      <c r="S4813" s="3">
        <v>124</v>
      </c>
      <c r="T4813" s="23">
        <f t="shared" si="606"/>
        <v>0.35866238144768703</v>
      </c>
      <c r="U4813" s="4">
        <f t="shared" si="609"/>
        <v>122.66666666666667</v>
      </c>
      <c r="V4813" s="4">
        <f t="shared" si="607"/>
        <v>132.80000000000001</v>
      </c>
      <c r="W4813" s="4">
        <f t="shared" si="610"/>
        <v>10.13333333333334</v>
      </c>
      <c r="X4813" s="4">
        <f t="shared" si="608"/>
        <v>0.9236947791164658</v>
      </c>
    </row>
    <row r="4814" spans="1:24">
      <c r="A4814" t="s">
        <v>1047</v>
      </c>
      <c r="B4814" s="15">
        <v>35</v>
      </c>
      <c r="C4814" s="15">
        <v>48</v>
      </c>
      <c r="D4814" s="15">
        <v>41</v>
      </c>
      <c r="E4814" s="15">
        <v>7</v>
      </c>
      <c r="F4814" s="3">
        <v>173</v>
      </c>
      <c r="G4814" s="3">
        <v>170</v>
      </c>
      <c r="H4814" s="3">
        <v>154</v>
      </c>
      <c r="I4814" s="21">
        <v>10</v>
      </c>
      <c r="J4814" s="15">
        <v>37</v>
      </c>
      <c r="K4814" s="15">
        <v>26</v>
      </c>
      <c r="L4814" s="15">
        <v>17</v>
      </c>
      <c r="M4814" s="15">
        <v>8</v>
      </c>
      <c r="N4814" s="15">
        <v>46</v>
      </c>
      <c r="O4814" s="3">
        <v>141</v>
      </c>
      <c r="P4814" s="3">
        <v>181</v>
      </c>
      <c r="Q4814" s="3">
        <v>145</v>
      </c>
      <c r="R4814" s="3">
        <v>164</v>
      </c>
      <c r="S4814" s="3">
        <v>248</v>
      </c>
      <c r="T4814" s="23">
        <f t="shared" si="606"/>
        <v>0.35635587647957834</v>
      </c>
      <c r="U4814" s="4">
        <f t="shared" si="609"/>
        <v>165.66666666666666</v>
      </c>
      <c r="V4814" s="4">
        <f t="shared" si="607"/>
        <v>175.8</v>
      </c>
      <c r="W4814" s="4">
        <f t="shared" si="610"/>
        <v>10.133333333333354</v>
      </c>
      <c r="X4814" s="4">
        <f t="shared" si="608"/>
        <v>0.94235874099355321</v>
      </c>
    </row>
    <row r="4815" spans="1:24">
      <c r="A4815" t="s">
        <v>3808</v>
      </c>
      <c r="B4815" s="15">
        <v>3</v>
      </c>
      <c r="C4815" s="15">
        <v>5</v>
      </c>
      <c r="D4815" s="15">
        <v>4</v>
      </c>
      <c r="E4815" s="15">
        <v>2</v>
      </c>
      <c r="F4815" s="3">
        <v>15</v>
      </c>
      <c r="G4815" s="3">
        <v>18</v>
      </c>
      <c r="H4815" s="3">
        <v>15</v>
      </c>
      <c r="I4815" s="21">
        <v>3</v>
      </c>
      <c r="J4815" s="15">
        <v>6</v>
      </c>
      <c r="K4815" s="15">
        <v>3</v>
      </c>
      <c r="L4815" s="15">
        <v>2</v>
      </c>
      <c r="M4815" s="15">
        <v>1</v>
      </c>
      <c r="N4815" s="15">
        <v>9</v>
      </c>
      <c r="O4815" s="3">
        <v>23</v>
      </c>
      <c r="P4815" s="3">
        <v>21</v>
      </c>
      <c r="Q4815" s="3">
        <v>17</v>
      </c>
      <c r="R4815" s="3">
        <v>21</v>
      </c>
      <c r="S4815" s="3">
        <v>49</v>
      </c>
      <c r="T4815" s="23">
        <f t="shared" si="606"/>
        <v>0.11794863235904098</v>
      </c>
      <c r="U4815" s="4">
        <f t="shared" si="609"/>
        <v>16</v>
      </c>
      <c r="V4815" s="4">
        <f t="shared" si="607"/>
        <v>26.2</v>
      </c>
      <c r="W4815" s="4">
        <f t="shared" si="610"/>
        <v>10.199999999999999</v>
      </c>
      <c r="X4815" s="4">
        <f t="shared" si="608"/>
        <v>0.61068702290076338</v>
      </c>
    </row>
    <row r="4816" spans="1:24">
      <c r="A4816" t="s">
        <v>3498</v>
      </c>
      <c r="B4816" s="15">
        <v>2</v>
      </c>
      <c r="C4816" s="15">
        <v>4</v>
      </c>
      <c r="D4816" s="15">
        <v>12</v>
      </c>
      <c r="E4816" s="15">
        <v>1</v>
      </c>
      <c r="F4816" s="3">
        <v>10</v>
      </c>
      <c r="G4816" s="3">
        <v>14</v>
      </c>
      <c r="H4816" s="3">
        <v>45</v>
      </c>
      <c r="I4816" s="21">
        <v>1</v>
      </c>
      <c r="J4816" s="15">
        <v>11</v>
      </c>
      <c r="K4816" s="15">
        <v>6</v>
      </c>
      <c r="L4816" s="15">
        <v>7</v>
      </c>
      <c r="N4816" s="15">
        <v>4</v>
      </c>
      <c r="O4816" s="3">
        <v>42</v>
      </c>
      <c r="P4816" s="3">
        <v>42</v>
      </c>
      <c r="Q4816" s="3">
        <v>60</v>
      </c>
      <c r="R4816" s="3">
        <v>0</v>
      </c>
      <c r="S4816" s="3">
        <v>22</v>
      </c>
      <c r="T4816" s="23">
        <f t="shared" si="606"/>
        <v>0.27213225977518579</v>
      </c>
      <c r="U4816" s="4">
        <f t="shared" si="609"/>
        <v>23</v>
      </c>
      <c r="V4816" s="4">
        <f t="shared" si="607"/>
        <v>33.200000000000003</v>
      </c>
      <c r="W4816" s="4">
        <f t="shared" si="610"/>
        <v>10.200000000000003</v>
      </c>
      <c r="X4816" s="4">
        <f t="shared" si="608"/>
        <v>0.69277108433734935</v>
      </c>
    </row>
    <row r="4817" spans="1:24">
      <c r="A4817" t="s">
        <v>2800</v>
      </c>
      <c r="B4817" s="15">
        <v>11</v>
      </c>
      <c r="C4817" s="15">
        <v>7</v>
      </c>
      <c r="D4817" s="15">
        <v>10</v>
      </c>
      <c r="E4817" s="15">
        <v>0</v>
      </c>
      <c r="F4817" s="3">
        <v>55</v>
      </c>
      <c r="G4817" s="3">
        <v>25</v>
      </c>
      <c r="H4817" s="3">
        <v>38</v>
      </c>
      <c r="I4817" s="21">
        <v>0</v>
      </c>
      <c r="J4817" s="15">
        <v>10</v>
      </c>
      <c r="K4817" s="15">
        <v>7</v>
      </c>
      <c r="L4817" s="15">
        <v>4</v>
      </c>
      <c r="M4817" s="15">
        <v>3</v>
      </c>
      <c r="N4817" s="15">
        <v>12</v>
      </c>
      <c r="O4817" s="3">
        <v>38</v>
      </c>
      <c r="P4817" s="3">
        <v>49</v>
      </c>
      <c r="Q4817" s="3">
        <v>34</v>
      </c>
      <c r="R4817" s="3">
        <v>62</v>
      </c>
      <c r="S4817" s="3">
        <v>65</v>
      </c>
      <c r="T4817" s="23">
        <f t="shared" si="606"/>
        <v>0.18130153357082171</v>
      </c>
      <c r="U4817" s="4">
        <f t="shared" si="609"/>
        <v>39.333333333333336</v>
      </c>
      <c r="V4817" s="4">
        <f t="shared" si="607"/>
        <v>49.6</v>
      </c>
      <c r="W4817" s="4">
        <f t="shared" si="610"/>
        <v>10.266666666666666</v>
      </c>
      <c r="X4817" s="4">
        <f t="shared" si="608"/>
        <v>0.79301075268817212</v>
      </c>
    </row>
    <row r="4818" spans="1:24">
      <c r="A4818" t="s">
        <v>6666</v>
      </c>
      <c r="B4818" s="15">
        <v>0</v>
      </c>
      <c r="C4818" s="15">
        <v>0</v>
      </c>
      <c r="D4818" s="15">
        <v>1</v>
      </c>
      <c r="E4818" s="15">
        <v>0</v>
      </c>
      <c r="F4818" s="3">
        <v>0</v>
      </c>
      <c r="G4818" s="3">
        <v>0</v>
      </c>
      <c r="H4818" s="3">
        <v>4</v>
      </c>
      <c r="I4818" s="21">
        <v>0</v>
      </c>
      <c r="J4818" s="15">
        <v>10</v>
      </c>
      <c r="L4818" s="15">
        <v>1</v>
      </c>
      <c r="N4818" s="15">
        <v>2</v>
      </c>
      <c r="O4818" s="3">
        <v>38</v>
      </c>
      <c r="P4818" s="3">
        <v>0</v>
      </c>
      <c r="Q4818" s="3">
        <v>9</v>
      </c>
      <c r="R4818" s="3">
        <v>0</v>
      </c>
      <c r="S4818" s="3">
        <v>11</v>
      </c>
      <c r="T4818" s="23">
        <f t="shared" si="606"/>
        <v>0.1571839314369331</v>
      </c>
      <c r="U4818" s="4">
        <f t="shared" si="609"/>
        <v>1.3333333333333333</v>
      </c>
      <c r="V4818" s="4">
        <f t="shared" si="607"/>
        <v>11.6</v>
      </c>
      <c r="W4818" s="4">
        <f t="shared" si="610"/>
        <v>10.266666666666666</v>
      </c>
      <c r="X4818" s="4">
        <f t="shared" si="608"/>
        <v>0.11494252873563218</v>
      </c>
    </row>
    <row r="4819" spans="1:24">
      <c r="A4819" t="s">
        <v>4752</v>
      </c>
      <c r="B4819" s="15">
        <v>4</v>
      </c>
      <c r="C4819" s="15">
        <v>0</v>
      </c>
      <c r="D4819" s="15">
        <v>2</v>
      </c>
      <c r="E4819" s="15">
        <v>3</v>
      </c>
      <c r="F4819" s="3">
        <v>20</v>
      </c>
      <c r="G4819" s="3">
        <v>0</v>
      </c>
      <c r="H4819" s="3">
        <v>8</v>
      </c>
      <c r="I4819" s="21">
        <v>4</v>
      </c>
      <c r="J4819" s="15">
        <v>3</v>
      </c>
      <c r="M4819" s="15">
        <v>4</v>
      </c>
      <c r="N4819" s="15">
        <v>1</v>
      </c>
      <c r="O4819" s="3">
        <v>11</v>
      </c>
      <c r="P4819" s="3">
        <v>0</v>
      </c>
      <c r="Q4819" s="3">
        <v>0</v>
      </c>
      <c r="R4819" s="3">
        <v>82</v>
      </c>
      <c r="S4819" s="3">
        <v>5</v>
      </c>
      <c r="T4819" s="23">
        <f t="shared" si="606"/>
        <v>0.32419309873698199</v>
      </c>
      <c r="U4819" s="4">
        <f t="shared" si="609"/>
        <v>9.3333333333333339</v>
      </c>
      <c r="V4819" s="4">
        <f t="shared" si="607"/>
        <v>19.600000000000001</v>
      </c>
      <c r="W4819" s="4">
        <f t="shared" si="610"/>
        <v>10.266666666666667</v>
      </c>
      <c r="X4819" s="4">
        <f t="shared" si="608"/>
        <v>0.47619047619047616</v>
      </c>
    </row>
    <row r="4820" spans="1:24">
      <c r="A4820" t="s">
        <v>3727</v>
      </c>
      <c r="B4820" s="15">
        <v>7</v>
      </c>
      <c r="C4820" s="15">
        <v>3</v>
      </c>
      <c r="D4820" s="15">
        <v>4</v>
      </c>
      <c r="E4820" s="15">
        <v>1</v>
      </c>
      <c r="F4820" s="3">
        <v>35</v>
      </c>
      <c r="G4820" s="3">
        <v>11</v>
      </c>
      <c r="H4820" s="3">
        <v>15</v>
      </c>
      <c r="I4820" s="21">
        <v>1</v>
      </c>
      <c r="J4820" s="15">
        <v>11</v>
      </c>
      <c r="K4820" s="15">
        <v>6</v>
      </c>
      <c r="L4820" s="15">
        <v>3</v>
      </c>
      <c r="N4820" s="15">
        <v>8</v>
      </c>
      <c r="O4820" s="3">
        <v>42</v>
      </c>
      <c r="P4820" s="3">
        <v>42</v>
      </c>
      <c r="Q4820" s="3">
        <v>26</v>
      </c>
      <c r="R4820" s="3">
        <v>0</v>
      </c>
      <c r="S4820" s="3">
        <v>43</v>
      </c>
      <c r="T4820" s="23">
        <f t="shared" si="606"/>
        <v>0.21792077974435578</v>
      </c>
      <c r="U4820" s="4">
        <f t="shared" si="609"/>
        <v>20.333333333333332</v>
      </c>
      <c r="V4820" s="4">
        <f t="shared" si="607"/>
        <v>30.6</v>
      </c>
      <c r="W4820" s="4">
        <f t="shared" si="610"/>
        <v>10.266666666666669</v>
      </c>
      <c r="X4820" s="4">
        <f t="shared" si="608"/>
        <v>0.66448801742919383</v>
      </c>
    </row>
    <row r="4821" spans="1:24">
      <c r="A4821" t="s">
        <v>5426</v>
      </c>
      <c r="B4821" s="15">
        <v>2</v>
      </c>
      <c r="C4821" s="15">
        <v>2</v>
      </c>
      <c r="D4821" s="15">
        <v>0</v>
      </c>
      <c r="E4821" s="15">
        <v>1</v>
      </c>
      <c r="F4821" s="3">
        <v>10</v>
      </c>
      <c r="G4821" s="3">
        <v>7</v>
      </c>
      <c r="H4821" s="3">
        <v>0</v>
      </c>
      <c r="I4821" s="21">
        <v>1</v>
      </c>
      <c r="J4821" s="15">
        <v>7</v>
      </c>
      <c r="K4821" s="15">
        <v>4</v>
      </c>
      <c r="L4821" s="15">
        <v>1</v>
      </c>
      <c r="N4821" s="15">
        <v>3</v>
      </c>
      <c r="O4821" s="3">
        <v>27</v>
      </c>
      <c r="P4821" s="3">
        <v>28</v>
      </c>
      <c r="Q4821" s="3">
        <v>9</v>
      </c>
      <c r="R4821" s="3">
        <v>0</v>
      </c>
      <c r="S4821" s="3">
        <v>16</v>
      </c>
      <c r="T4821" s="23">
        <f t="shared" si="606"/>
        <v>0.10710288586445948</v>
      </c>
      <c r="U4821" s="4">
        <f t="shared" si="609"/>
        <v>5.666666666666667</v>
      </c>
      <c r="V4821" s="4">
        <f t="shared" si="607"/>
        <v>16</v>
      </c>
      <c r="W4821" s="4">
        <f t="shared" si="610"/>
        <v>10.333333333333332</v>
      </c>
      <c r="X4821" s="4">
        <f t="shared" si="608"/>
        <v>0.35416666666666669</v>
      </c>
    </row>
    <row r="4822" spans="1:24">
      <c r="A4822" t="s">
        <v>5759</v>
      </c>
      <c r="B4822" s="15">
        <v>2</v>
      </c>
      <c r="C4822" s="15">
        <v>0</v>
      </c>
      <c r="D4822" s="15">
        <v>1</v>
      </c>
      <c r="E4822" s="15">
        <v>0</v>
      </c>
      <c r="F4822" s="3">
        <v>10</v>
      </c>
      <c r="G4822" s="3">
        <v>0</v>
      </c>
      <c r="H4822" s="3">
        <v>4</v>
      </c>
      <c r="I4822" s="21">
        <v>0</v>
      </c>
      <c r="K4822" s="15">
        <v>2</v>
      </c>
      <c r="L4822" s="15">
        <v>1</v>
      </c>
      <c r="M4822" s="15">
        <v>2</v>
      </c>
      <c r="N4822" s="15">
        <v>2</v>
      </c>
      <c r="O4822" s="3">
        <v>0</v>
      </c>
      <c r="P4822" s="3">
        <v>14</v>
      </c>
      <c r="Q4822" s="3">
        <v>9</v>
      </c>
      <c r="R4822" s="3">
        <v>41</v>
      </c>
      <c r="S4822" s="3">
        <v>11</v>
      </c>
      <c r="T4822" s="23">
        <f t="shared" si="606"/>
        <v>0.15806716445178448</v>
      </c>
      <c r="U4822" s="4">
        <f t="shared" si="609"/>
        <v>4.666666666666667</v>
      </c>
      <c r="V4822" s="4">
        <f t="shared" si="607"/>
        <v>15</v>
      </c>
      <c r="W4822" s="4">
        <f t="shared" si="610"/>
        <v>10.333333333333332</v>
      </c>
      <c r="X4822" s="4">
        <f t="shared" si="608"/>
        <v>0.31111111111111112</v>
      </c>
    </row>
    <row r="4823" spans="1:24">
      <c r="A4823" t="s">
        <v>1837</v>
      </c>
      <c r="B4823" s="15">
        <v>12</v>
      </c>
      <c r="C4823" s="15">
        <v>21</v>
      </c>
      <c r="D4823" s="15">
        <v>5</v>
      </c>
      <c r="E4823" s="15">
        <v>22</v>
      </c>
      <c r="F4823" s="3">
        <v>59</v>
      </c>
      <c r="G4823" s="3">
        <v>74</v>
      </c>
      <c r="H4823" s="3">
        <v>19</v>
      </c>
      <c r="I4823" s="21">
        <v>31</v>
      </c>
      <c r="J4823" s="15">
        <v>23</v>
      </c>
      <c r="K4823" s="15">
        <v>12</v>
      </c>
      <c r="L4823" s="15">
        <v>5</v>
      </c>
      <c r="M4823" s="15">
        <v>2</v>
      </c>
      <c r="N4823" s="15">
        <v>9</v>
      </c>
      <c r="O4823" s="3">
        <v>88</v>
      </c>
      <c r="P4823" s="3">
        <v>84</v>
      </c>
      <c r="Q4823" s="3">
        <v>43</v>
      </c>
      <c r="R4823" s="3">
        <v>41</v>
      </c>
      <c r="S4823" s="3">
        <v>49</v>
      </c>
      <c r="T4823" s="23">
        <f t="shared" si="606"/>
        <v>0.29578790164333796</v>
      </c>
      <c r="U4823" s="4">
        <f t="shared" si="609"/>
        <v>50.666666666666664</v>
      </c>
      <c r="V4823" s="4">
        <f t="shared" si="607"/>
        <v>61</v>
      </c>
      <c r="W4823" s="4">
        <f t="shared" si="610"/>
        <v>10.333333333333336</v>
      </c>
      <c r="X4823" s="4">
        <f t="shared" si="608"/>
        <v>0.83060109289617479</v>
      </c>
    </row>
    <row r="4824" spans="1:24">
      <c r="A4824" t="s">
        <v>2311</v>
      </c>
      <c r="B4824" s="15">
        <v>5</v>
      </c>
      <c r="C4824" s="15">
        <v>24</v>
      </c>
      <c r="D4824" s="15">
        <v>9</v>
      </c>
      <c r="E4824" s="15">
        <v>1</v>
      </c>
      <c r="F4824" s="3">
        <v>25</v>
      </c>
      <c r="G4824" s="3">
        <v>85</v>
      </c>
      <c r="H4824" s="3">
        <v>34</v>
      </c>
      <c r="I4824" s="21">
        <v>1</v>
      </c>
      <c r="J4824" s="15">
        <v>26</v>
      </c>
      <c r="K4824" s="15">
        <v>11</v>
      </c>
      <c r="L4824" s="15">
        <v>3</v>
      </c>
      <c r="M4824" s="15">
        <v>2</v>
      </c>
      <c r="N4824" s="15">
        <v>9</v>
      </c>
      <c r="O4824" s="3">
        <v>99</v>
      </c>
      <c r="P4824" s="3">
        <v>77</v>
      </c>
      <c r="Q4824" s="3">
        <v>26</v>
      </c>
      <c r="R4824" s="3">
        <v>41</v>
      </c>
      <c r="S4824" s="3">
        <v>49</v>
      </c>
      <c r="T4824" s="23">
        <f t="shared" si="606"/>
        <v>0.32777463800221807</v>
      </c>
      <c r="U4824" s="4">
        <f t="shared" si="609"/>
        <v>48</v>
      </c>
      <c r="V4824" s="4">
        <f t="shared" si="607"/>
        <v>58.4</v>
      </c>
      <c r="W4824" s="4">
        <f t="shared" si="610"/>
        <v>10.399999999999999</v>
      </c>
      <c r="X4824" s="4">
        <f t="shared" si="608"/>
        <v>0.82191780821917815</v>
      </c>
    </row>
    <row r="4825" spans="1:24">
      <c r="A4825" t="s">
        <v>2762</v>
      </c>
      <c r="B4825" s="15">
        <v>12</v>
      </c>
      <c r="C4825" s="15">
        <v>0</v>
      </c>
      <c r="D4825" s="15">
        <v>13</v>
      </c>
      <c r="E4825" s="15">
        <v>3</v>
      </c>
      <c r="F4825" s="3">
        <v>59</v>
      </c>
      <c r="G4825" s="3">
        <v>0</v>
      </c>
      <c r="H4825" s="3">
        <v>49</v>
      </c>
      <c r="I4825" s="21">
        <v>4</v>
      </c>
      <c r="J4825" s="15">
        <v>10</v>
      </c>
      <c r="K4825" s="15">
        <v>9</v>
      </c>
      <c r="L4825" s="15">
        <v>2</v>
      </c>
      <c r="M4825" s="15">
        <v>4</v>
      </c>
      <c r="N4825" s="15">
        <v>6</v>
      </c>
      <c r="O4825" s="3">
        <v>38</v>
      </c>
      <c r="P4825" s="3">
        <v>63</v>
      </c>
      <c r="Q4825" s="3">
        <v>17</v>
      </c>
      <c r="R4825" s="3">
        <v>82</v>
      </c>
      <c r="S4825" s="3">
        <v>32</v>
      </c>
      <c r="T4825" s="23">
        <f t="shared" si="606"/>
        <v>0.31414953661071715</v>
      </c>
      <c r="U4825" s="4">
        <f t="shared" si="609"/>
        <v>36</v>
      </c>
      <c r="V4825" s="4">
        <f t="shared" si="607"/>
        <v>46.4</v>
      </c>
      <c r="W4825" s="4">
        <f t="shared" si="610"/>
        <v>10.399999999999999</v>
      </c>
      <c r="X4825" s="4">
        <f t="shared" si="608"/>
        <v>0.77586206896551724</v>
      </c>
    </row>
    <row r="4826" spans="1:24">
      <c r="A4826" t="s">
        <v>5140</v>
      </c>
      <c r="B4826" s="15">
        <v>5</v>
      </c>
      <c r="C4826" s="15">
        <v>0</v>
      </c>
      <c r="D4826" s="15">
        <v>3</v>
      </c>
      <c r="E4826" s="15">
        <v>0</v>
      </c>
      <c r="F4826" s="3">
        <v>25</v>
      </c>
      <c r="G4826" s="3">
        <v>0</v>
      </c>
      <c r="H4826" s="3">
        <v>11</v>
      </c>
      <c r="I4826" s="21">
        <v>0</v>
      </c>
      <c r="J4826" s="15">
        <v>7</v>
      </c>
      <c r="K4826" s="15">
        <v>6</v>
      </c>
      <c r="L4826" s="15">
        <v>2</v>
      </c>
      <c r="M4826" s="15">
        <v>1</v>
      </c>
      <c r="N4826" s="15">
        <v>1</v>
      </c>
      <c r="O4826" s="3">
        <v>27</v>
      </c>
      <c r="P4826" s="3">
        <v>42</v>
      </c>
      <c r="Q4826" s="3">
        <v>17</v>
      </c>
      <c r="R4826" s="3">
        <v>21</v>
      </c>
      <c r="S4826" s="3">
        <v>5</v>
      </c>
      <c r="T4826" s="23">
        <f t="shared" si="606"/>
        <v>0.16187351958203514</v>
      </c>
      <c r="U4826" s="4">
        <f t="shared" si="609"/>
        <v>12</v>
      </c>
      <c r="V4826" s="4">
        <f t="shared" si="607"/>
        <v>22.4</v>
      </c>
      <c r="W4826" s="4">
        <f t="shared" si="610"/>
        <v>10.399999999999999</v>
      </c>
      <c r="X4826" s="4">
        <f t="shared" si="608"/>
        <v>0.5357142857142857</v>
      </c>
    </row>
    <row r="4827" spans="1:24">
      <c r="A4827" t="s">
        <v>5620</v>
      </c>
      <c r="B4827" s="15">
        <v>0</v>
      </c>
      <c r="C4827" s="15">
        <v>1</v>
      </c>
      <c r="D4827" s="15">
        <v>3</v>
      </c>
      <c r="E4827" s="15">
        <v>0</v>
      </c>
      <c r="F4827" s="3">
        <v>0</v>
      </c>
      <c r="G4827" s="3">
        <v>4</v>
      </c>
      <c r="H4827" s="3">
        <v>11</v>
      </c>
      <c r="I4827" s="21">
        <v>0</v>
      </c>
      <c r="J4827" s="15">
        <v>4</v>
      </c>
      <c r="K4827" s="15">
        <v>2</v>
      </c>
      <c r="M4827" s="15">
        <v>1</v>
      </c>
      <c r="N4827" s="15">
        <v>5</v>
      </c>
      <c r="O4827" s="3">
        <v>15</v>
      </c>
      <c r="P4827" s="3">
        <v>14</v>
      </c>
      <c r="Q4827" s="3">
        <v>0</v>
      </c>
      <c r="R4827" s="3">
        <v>21</v>
      </c>
      <c r="S4827" s="3">
        <v>27</v>
      </c>
      <c r="T4827" s="23">
        <f t="shared" si="606"/>
        <v>7.8845468113831765E-2</v>
      </c>
      <c r="U4827" s="4">
        <f t="shared" si="609"/>
        <v>5</v>
      </c>
      <c r="V4827" s="4">
        <f t="shared" si="607"/>
        <v>15.4</v>
      </c>
      <c r="W4827" s="4">
        <f t="shared" si="610"/>
        <v>10.4</v>
      </c>
      <c r="X4827" s="4">
        <f t="shared" si="608"/>
        <v>0.32467532467532467</v>
      </c>
    </row>
    <row r="4828" spans="1:24">
      <c r="A4828" t="s">
        <v>5492</v>
      </c>
      <c r="B4828" s="15">
        <v>0</v>
      </c>
      <c r="C4828" s="15">
        <v>1</v>
      </c>
      <c r="D4828" s="15">
        <v>3</v>
      </c>
      <c r="E4828" s="15">
        <v>0</v>
      </c>
      <c r="F4828" s="3">
        <v>0</v>
      </c>
      <c r="G4828" s="3">
        <v>4</v>
      </c>
      <c r="H4828" s="3">
        <v>11</v>
      </c>
      <c r="I4828" s="21">
        <v>0</v>
      </c>
      <c r="J4828" s="15">
        <v>3</v>
      </c>
      <c r="K4828" s="15">
        <v>1</v>
      </c>
      <c r="L4828" s="15">
        <v>5</v>
      </c>
      <c r="N4828" s="15">
        <v>3</v>
      </c>
      <c r="O4828" s="3">
        <v>11</v>
      </c>
      <c r="P4828" s="3">
        <v>7</v>
      </c>
      <c r="Q4828" s="3">
        <v>43</v>
      </c>
      <c r="R4828" s="3">
        <v>0</v>
      </c>
      <c r="S4828" s="3">
        <v>16</v>
      </c>
      <c r="T4828" s="23">
        <f t="shared" si="606"/>
        <v>0.17177698493998159</v>
      </c>
      <c r="U4828" s="4">
        <f t="shared" si="609"/>
        <v>5</v>
      </c>
      <c r="V4828" s="4">
        <f t="shared" si="607"/>
        <v>15.4</v>
      </c>
      <c r="W4828" s="4">
        <f t="shared" si="610"/>
        <v>10.4</v>
      </c>
      <c r="X4828" s="4">
        <f t="shared" si="608"/>
        <v>0.32467532467532467</v>
      </c>
    </row>
    <row r="4829" spans="1:24">
      <c r="A4829" t="s">
        <v>6400</v>
      </c>
      <c r="B4829" s="15">
        <v>1</v>
      </c>
      <c r="C4829" s="15">
        <v>1</v>
      </c>
      <c r="D4829" s="15">
        <v>0</v>
      </c>
      <c r="E4829" s="15">
        <v>0</v>
      </c>
      <c r="F4829" s="3">
        <v>5</v>
      </c>
      <c r="G4829" s="3">
        <v>4</v>
      </c>
      <c r="H4829" s="3">
        <v>0</v>
      </c>
      <c r="I4829" s="21">
        <v>0</v>
      </c>
      <c r="K4829" s="15">
        <v>2</v>
      </c>
      <c r="M4829" s="15">
        <v>1</v>
      </c>
      <c r="N4829" s="15">
        <v>6</v>
      </c>
      <c r="O4829" s="3">
        <v>0</v>
      </c>
      <c r="P4829" s="3">
        <v>14</v>
      </c>
      <c r="Q4829" s="3">
        <v>0</v>
      </c>
      <c r="R4829" s="3">
        <v>21</v>
      </c>
      <c r="S4829" s="3">
        <v>32</v>
      </c>
      <c r="T4829" s="23">
        <f t="shared" si="606"/>
        <v>0.12870966516139357</v>
      </c>
      <c r="U4829" s="4">
        <f t="shared" si="609"/>
        <v>3</v>
      </c>
      <c r="V4829" s="4">
        <f t="shared" si="607"/>
        <v>13.4</v>
      </c>
      <c r="W4829" s="4">
        <f t="shared" si="610"/>
        <v>10.4</v>
      </c>
      <c r="X4829" s="4">
        <f t="shared" si="608"/>
        <v>0.22388059701492538</v>
      </c>
    </row>
    <row r="4830" spans="1:24">
      <c r="A4830" t="s">
        <v>996</v>
      </c>
      <c r="B4830" s="15">
        <v>64</v>
      </c>
      <c r="C4830" s="15">
        <v>23</v>
      </c>
      <c r="D4830" s="15">
        <v>44</v>
      </c>
      <c r="E4830" s="15">
        <v>6</v>
      </c>
      <c r="F4830" s="3">
        <v>317</v>
      </c>
      <c r="G4830" s="3">
        <v>81</v>
      </c>
      <c r="H4830" s="3">
        <v>166</v>
      </c>
      <c r="I4830" s="21">
        <v>9</v>
      </c>
      <c r="J4830" s="15">
        <v>47</v>
      </c>
      <c r="K4830" s="15">
        <v>29</v>
      </c>
      <c r="L4830" s="15">
        <v>27</v>
      </c>
      <c r="M4830" s="15">
        <v>8</v>
      </c>
      <c r="N4830" s="15">
        <v>40</v>
      </c>
      <c r="O4830" s="3">
        <v>179</v>
      </c>
      <c r="P4830" s="3">
        <v>202</v>
      </c>
      <c r="Q4830" s="3">
        <v>231</v>
      </c>
      <c r="R4830" s="3">
        <v>164</v>
      </c>
      <c r="S4830" s="3">
        <v>216</v>
      </c>
      <c r="T4830" s="23">
        <f t="shared" si="606"/>
        <v>0.42535966046935075</v>
      </c>
      <c r="U4830" s="4">
        <f t="shared" si="609"/>
        <v>188</v>
      </c>
      <c r="V4830" s="4">
        <f t="shared" si="607"/>
        <v>198.4</v>
      </c>
      <c r="W4830" s="4">
        <f t="shared" si="610"/>
        <v>10.400000000000006</v>
      </c>
      <c r="X4830" s="4">
        <f t="shared" si="608"/>
        <v>0.94758064516129026</v>
      </c>
    </row>
    <row r="4831" spans="1:24">
      <c r="A4831" t="s">
        <v>2347</v>
      </c>
      <c r="B4831" s="15">
        <v>13</v>
      </c>
      <c r="C4831" s="15">
        <v>16</v>
      </c>
      <c r="D4831" s="15">
        <v>11</v>
      </c>
      <c r="E4831" s="15">
        <v>3</v>
      </c>
      <c r="F4831" s="3">
        <v>64</v>
      </c>
      <c r="G4831" s="3">
        <v>57</v>
      </c>
      <c r="H4831" s="3">
        <v>41</v>
      </c>
      <c r="I4831" s="21">
        <v>4</v>
      </c>
      <c r="J4831" s="15">
        <v>19</v>
      </c>
      <c r="K4831" s="15">
        <v>9</v>
      </c>
      <c r="L4831" s="15">
        <v>8</v>
      </c>
      <c r="N4831" s="15">
        <v>22</v>
      </c>
      <c r="O4831" s="3">
        <v>72</v>
      </c>
      <c r="P4831" s="3">
        <v>63</v>
      </c>
      <c r="Q4831" s="3">
        <v>68</v>
      </c>
      <c r="R4831" s="3">
        <v>0</v>
      </c>
      <c r="S4831" s="3">
        <v>119</v>
      </c>
      <c r="T4831" s="23">
        <f t="shared" si="606"/>
        <v>0.35033568831718737</v>
      </c>
      <c r="U4831" s="4">
        <f t="shared" si="609"/>
        <v>54</v>
      </c>
      <c r="V4831" s="4">
        <f t="shared" si="607"/>
        <v>64.400000000000006</v>
      </c>
      <c r="W4831" s="4">
        <f t="shared" si="610"/>
        <v>10.400000000000006</v>
      </c>
      <c r="X4831" s="4">
        <f t="shared" si="608"/>
        <v>0.83850931677018625</v>
      </c>
    </row>
    <row r="4832" spans="1:24">
      <c r="A4832" t="s">
        <v>3214</v>
      </c>
      <c r="B4832" s="15">
        <v>9</v>
      </c>
      <c r="C4832" s="15">
        <v>8</v>
      </c>
      <c r="D4832" s="15">
        <v>4</v>
      </c>
      <c r="E4832" s="15">
        <v>0</v>
      </c>
      <c r="F4832" s="3">
        <v>45</v>
      </c>
      <c r="G4832" s="3">
        <v>28</v>
      </c>
      <c r="H4832" s="3">
        <v>15</v>
      </c>
      <c r="I4832" s="21">
        <v>0</v>
      </c>
      <c r="J4832" s="15">
        <v>8</v>
      </c>
      <c r="K4832" s="15">
        <v>7</v>
      </c>
      <c r="L4832" s="15">
        <v>4</v>
      </c>
      <c r="N4832" s="15">
        <v>16</v>
      </c>
      <c r="O4832" s="3">
        <v>30</v>
      </c>
      <c r="P4832" s="3">
        <v>49</v>
      </c>
      <c r="Q4832" s="3">
        <v>34</v>
      </c>
      <c r="R4832" s="3">
        <v>0</v>
      </c>
      <c r="S4832" s="3">
        <v>86</v>
      </c>
      <c r="T4832" s="23">
        <f t="shared" si="606"/>
        <v>0.30753122596568183</v>
      </c>
      <c r="U4832" s="4">
        <f t="shared" si="609"/>
        <v>29.333333333333332</v>
      </c>
      <c r="V4832" s="4">
        <f t="shared" si="607"/>
        <v>39.799999999999997</v>
      </c>
      <c r="W4832" s="4">
        <f t="shared" si="610"/>
        <v>10.466666666666665</v>
      </c>
      <c r="X4832" s="4">
        <f t="shared" si="608"/>
        <v>0.73701842546063656</v>
      </c>
    </row>
    <row r="4833" spans="1:24">
      <c r="A4833" t="s">
        <v>1572</v>
      </c>
      <c r="B4833" s="15">
        <v>21</v>
      </c>
      <c r="C4833" s="15">
        <v>18</v>
      </c>
      <c r="D4833" s="15">
        <v>26</v>
      </c>
      <c r="E4833" s="15">
        <v>8</v>
      </c>
      <c r="F4833" s="3">
        <v>104</v>
      </c>
      <c r="G4833" s="3">
        <v>64</v>
      </c>
      <c r="H4833" s="3">
        <v>98</v>
      </c>
      <c r="I4833" s="21">
        <v>11</v>
      </c>
      <c r="J4833" s="15">
        <v>30</v>
      </c>
      <c r="K4833" s="15">
        <v>17</v>
      </c>
      <c r="L4833" s="15">
        <v>9</v>
      </c>
      <c r="M4833" s="15">
        <v>3</v>
      </c>
      <c r="N4833" s="15">
        <v>23</v>
      </c>
      <c r="O4833" s="3">
        <v>114</v>
      </c>
      <c r="P4833" s="3">
        <v>119</v>
      </c>
      <c r="Q4833" s="3">
        <v>77</v>
      </c>
      <c r="R4833" s="3">
        <v>62</v>
      </c>
      <c r="S4833" s="3">
        <v>124</v>
      </c>
      <c r="T4833" s="23">
        <f t="shared" si="606"/>
        <v>0.29906480381220679</v>
      </c>
      <c r="U4833" s="4">
        <f t="shared" si="609"/>
        <v>88.666666666666671</v>
      </c>
      <c r="V4833" s="4">
        <f t="shared" si="607"/>
        <v>99.2</v>
      </c>
      <c r="W4833" s="4">
        <f t="shared" si="610"/>
        <v>10.533333333333331</v>
      </c>
      <c r="X4833" s="4">
        <f t="shared" si="608"/>
        <v>0.89381720430107525</v>
      </c>
    </row>
    <row r="4834" spans="1:24">
      <c r="A4834" t="s">
        <v>4955</v>
      </c>
      <c r="B4834" s="15">
        <v>1</v>
      </c>
      <c r="C4834" s="15">
        <v>1</v>
      </c>
      <c r="D4834" s="15">
        <v>2</v>
      </c>
      <c r="E4834" s="15">
        <v>2</v>
      </c>
      <c r="F4834" s="3">
        <v>5</v>
      </c>
      <c r="G4834" s="3">
        <v>4</v>
      </c>
      <c r="H4834" s="3">
        <v>8</v>
      </c>
      <c r="I4834" s="21">
        <v>3</v>
      </c>
      <c r="J4834" s="15">
        <v>5</v>
      </c>
      <c r="K4834" s="15">
        <v>1</v>
      </c>
      <c r="L4834" s="15">
        <v>1</v>
      </c>
      <c r="M4834" s="15">
        <v>2</v>
      </c>
      <c r="N4834" s="15">
        <v>1</v>
      </c>
      <c r="O4834" s="3">
        <v>19</v>
      </c>
      <c r="P4834" s="3">
        <v>7</v>
      </c>
      <c r="Q4834" s="3">
        <v>9</v>
      </c>
      <c r="R4834" s="3">
        <v>41</v>
      </c>
      <c r="S4834" s="3">
        <v>5</v>
      </c>
      <c r="T4834" s="23">
        <f t="shared" si="606"/>
        <v>0.14096879866697268</v>
      </c>
      <c r="U4834" s="4">
        <f t="shared" si="609"/>
        <v>5.666666666666667</v>
      </c>
      <c r="V4834" s="4">
        <f t="shared" si="607"/>
        <v>16.2</v>
      </c>
      <c r="W4834" s="4">
        <f t="shared" si="610"/>
        <v>10.533333333333331</v>
      </c>
      <c r="X4834" s="4">
        <f t="shared" si="608"/>
        <v>0.34979423868312759</v>
      </c>
    </row>
    <row r="4835" spans="1:24">
      <c r="A4835" t="s">
        <v>6233</v>
      </c>
      <c r="B4835" s="15">
        <v>0</v>
      </c>
      <c r="C4835" s="15">
        <v>0</v>
      </c>
      <c r="D4835" s="15">
        <v>2</v>
      </c>
      <c r="E4835" s="15">
        <v>0</v>
      </c>
      <c r="F4835" s="3">
        <v>0</v>
      </c>
      <c r="G4835" s="3">
        <v>0</v>
      </c>
      <c r="H4835" s="3">
        <v>8</v>
      </c>
      <c r="I4835" s="21">
        <v>0</v>
      </c>
      <c r="J4835" s="15">
        <v>1</v>
      </c>
      <c r="K4835" s="15">
        <v>1</v>
      </c>
      <c r="L4835" s="15">
        <v>1</v>
      </c>
      <c r="M4835" s="15">
        <v>2</v>
      </c>
      <c r="N4835" s="15">
        <v>1</v>
      </c>
      <c r="O4835" s="3">
        <v>4</v>
      </c>
      <c r="P4835" s="3">
        <v>7</v>
      </c>
      <c r="Q4835" s="3">
        <v>9</v>
      </c>
      <c r="R4835" s="3">
        <v>41</v>
      </c>
      <c r="S4835" s="3">
        <v>5</v>
      </c>
      <c r="T4835" s="23">
        <f t="shared" si="606"/>
        <v>0.15587560156831831</v>
      </c>
      <c r="U4835" s="4">
        <f t="shared" si="609"/>
        <v>2.6666666666666665</v>
      </c>
      <c r="V4835" s="4">
        <f t="shared" si="607"/>
        <v>13.2</v>
      </c>
      <c r="W4835" s="4">
        <f t="shared" si="610"/>
        <v>10.533333333333333</v>
      </c>
      <c r="X4835" s="4">
        <f t="shared" si="608"/>
        <v>0.20202020202020202</v>
      </c>
    </row>
    <row r="4836" spans="1:24">
      <c r="A4836" t="s">
        <v>1006</v>
      </c>
      <c r="B4836" s="15">
        <v>32</v>
      </c>
      <c r="C4836" s="15">
        <v>27</v>
      </c>
      <c r="D4836" s="15">
        <v>59</v>
      </c>
      <c r="E4836" s="15">
        <v>12</v>
      </c>
      <c r="F4836" s="3">
        <v>159</v>
      </c>
      <c r="G4836" s="3">
        <v>96</v>
      </c>
      <c r="H4836" s="3">
        <v>222</v>
      </c>
      <c r="I4836" s="21">
        <v>17</v>
      </c>
      <c r="J4836" s="15">
        <v>57</v>
      </c>
      <c r="K4836" s="15">
        <v>17</v>
      </c>
      <c r="L4836" s="15">
        <v>21</v>
      </c>
      <c r="M4836" s="15">
        <v>12</v>
      </c>
      <c r="N4836" s="15">
        <v>16</v>
      </c>
      <c r="O4836" s="3">
        <v>217</v>
      </c>
      <c r="P4836" s="3">
        <v>119</v>
      </c>
      <c r="Q4836" s="3">
        <v>179</v>
      </c>
      <c r="R4836" s="3">
        <v>247</v>
      </c>
      <c r="S4836" s="3">
        <v>86</v>
      </c>
      <c r="T4836" s="23">
        <f t="shared" si="606"/>
        <v>0.41610283261652137</v>
      </c>
      <c r="U4836" s="4">
        <f t="shared" si="609"/>
        <v>159</v>
      </c>
      <c r="V4836" s="4">
        <f t="shared" si="607"/>
        <v>169.6</v>
      </c>
      <c r="W4836" s="4">
        <f t="shared" si="610"/>
        <v>10.599999999999994</v>
      </c>
      <c r="X4836" s="4">
        <f t="shared" si="608"/>
        <v>0.9375</v>
      </c>
    </row>
    <row r="4837" spans="1:24">
      <c r="A4837" t="s">
        <v>1703</v>
      </c>
      <c r="B4837" s="15">
        <v>12</v>
      </c>
      <c r="C4837" s="15">
        <v>30</v>
      </c>
      <c r="D4837" s="15">
        <v>20</v>
      </c>
      <c r="E4837" s="15">
        <v>4</v>
      </c>
      <c r="F4837" s="3">
        <v>59</v>
      </c>
      <c r="G4837" s="3">
        <v>106</v>
      </c>
      <c r="H4837" s="3">
        <v>75</v>
      </c>
      <c r="I4837" s="21">
        <v>6</v>
      </c>
      <c r="J4837" s="15">
        <v>15</v>
      </c>
      <c r="K4837" s="15">
        <v>20</v>
      </c>
      <c r="L4837" s="15">
        <v>4</v>
      </c>
      <c r="M4837" s="15">
        <v>4</v>
      </c>
      <c r="N4837" s="15">
        <v>26</v>
      </c>
      <c r="O4837" s="3">
        <v>57</v>
      </c>
      <c r="P4837" s="3">
        <v>140</v>
      </c>
      <c r="Q4837" s="3">
        <v>34</v>
      </c>
      <c r="R4837" s="3">
        <v>82</v>
      </c>
      <c r="S4837" s="3">
        <v>140</v>
      </c>
      <c r="T4837" s="23">
        <f t="shared" si="606"/>
        <v>0.36981138322530482</v>
      </c>
      <c r="U4837" s="4">
        <f t="shared" si="609"/>
        <v>80</v>
      </c>
      <c r="V4837" s="4">
        <f t="shared" si="607"/>
        <v>90.6</v>
      </c>
      <c r="W4837" s="4">
        <f t="shared" si="610"/>
        <v>10.599999999999994</v>
      </c>
      <c r="X4837" s="4">
        <f t="shared" si="608"/>
        <v>0.88300220750551883</v>
      </c>
    </row>
    <row r="4838" spans="1:24">
      <c r="A4838" t="s">
        <v>1887</v>
      </c>
      <c r="B4838" s="15">
        <v>23</v>
      </c>
      <c r="C4838" s="15">
        <v>15</v>
      </c>
      <c r="D4838" s="15">
        <v>17</v>
      </c>
      <c r="E4838" s="15">
        <v>5</v>
      </c>
      <c r="F4838" s="3">
        <v>114</v>
      </c>
      <c r="G4838" s="3">
        <v>53</v>
      </c>
      <c r="H4838" s="3">
        <v>64</v>
      </c>
      <c r="I4838" s="21">
        <v>7</v>
      </c>
      <c r="J4838" s="15">
        <v>9</v>
      </c>
      <c r="K4838" s="15">
        <v>8</v>
      </c>
      <c r="L4838" s="15">
        <v>15</v>
      </c>
      <c r="M4838" s="15">
        <v>7</v>
      </c>
      <c r="N4838" s="15">
        <v>14</v>
      </c>
      <c r="O4838" s="3">
        <v>34</v>
      </c>
      <c r="P4838" s="3">
        <v>56</v>
      </c>
      <c r="Q4838" s="3">
        <v>128</v>
      </c>
      <c r="R4838" s="3">
        <v>144</v>
      </c>
      <c r="S4838" s="3">
        <v>76</v>
      </c>
      <c r="T4838" s="23">
        <f t="shared" si="606"/>
        <v>0.37271337957534079</v>
      </c>
      <c r="U4838" s="4">
        <f t="shared" si="609"/>
        <v>77</v>
      </c>
      <c r="V4838" s="4">
        <f t="shared" si="607"/>
        <v>87.6</v>
      </c>
      <c r="W4838" s="4">
        <f t="shared" si="610"/>
        <v>10.599999999999994</v>
      </c>
      <c r="X4838" s="4">
        <f t="shared" si="608"/>
        <v>0.87899543378995437</v>
      </c>
    </row>
    <row r="4839" spans="1:24">
      <c r="A4839" t="s">
        <v>2049</v>
      </c>
      <c r="B4839" s="15">
        <v>12</v>
      </c>
      <c r="C4839" s="15">
        <v>12</v>
      </c>
      <c r="D4839" s="15">
        <v>24</v>
      </c>
      <c r="E4839" s="15">
        <v>0</v>
      </c>
      <c r="F4839" s="3">
        <v>59</v>
      </c>
      <c r="G4839" s="3">
        <v>43</v>
      </c>
      <c r="H4839" s="3">
        <v>90</v>
      </c>
      <c r="I4839" s="21">
        <v>0</v>
      </c>
      <c r="J4839" s="15">
        <v>8</v>
      </c>
      <c r="K4839" s="15">
        <v>6</v>
      </c>
      <c r="L4839" s="15">
        <v>5</v>
      </c>
      <c r="M4839" s="15">
        <v>11</v>
      </c>
      <c r="N4839" s="15">
        <v>6</v>
      </c>
      <c r="O4839" s="3">
        <v>30</v>
      </c>
      <c r="P4839" s="3">
        <v>42</v>
      </c>
      <c r="Q4839" s="3">
        <v>43</v>
      </c>
      <c r="R4839" s="3">
        <v>226</v>
      </c>
      <c r="S4839" s="3">
        <v>32</v>
      </c>
      <c r="T4839" s="23">
        <f t="shared" ref="T4839:T4902" si="611">_xlfn.T.TEST(F4839:H4839,O4839:S4839,1,2)</f>
        <v>0.42198415768672964</v>
      </c>
      <c r="U4839" s="4">
        <f t="shared" si="609"/>
        <v>64</v>
      </c>
      <c r="V4839" s="4">
        <f t="shared" ref="V4839:V4902" si="612">AVERAGE(O4839:S4839)</f>
        <v>74.599999999999994</v>
      </c>
      <c r="W4839" s="4">
        <f t="shared" si="610"/>
        <v>10.599999999999994</v>
      </c>
      <c r="X4839" s="4">
        <f t="shared" ref="X4839:X4902" si="613">U4839/V4839</f>
        <v>0.85790884718498661</v>
      </c>
    </row>
    <row r="4840" spans="1:24">
      <c r="A4840" t="s">
        <v>4325</v>
      </c>
      <c r="B4840" s="15">
        <v>4</v>
      </c>
      <c r="C4840" s="15">
        <v>3</v>
      </c>
      <c r="D4840" s="15">
        <v>3</v>
      </c>
      <c r="E4840" s="15">
        <v>0</v>
      </c>
      <c r="F4840" s="3">
        <v>20</v>
      </c>
      <c r="G4840" s="3">
        <v>11</v>
      </c>
      <c r="H4840" s="3">
        <v>11</v>
      </c>
      <c r="I4840" s="21">
        <v>0</v>
      </c>
      <c r="J4840" s="15">
        <v>4</v>
      </c>
      <c r="K4840" s="15">
        <v>3</v>
      </c>
      <c r="L4840" s="15">
        <v>2</v>
      </c>
      <c r="M4840" s="15">
        <v>1</v>
      </c>
      <c r="N4840" s="15">
        <v>9</v>
      </c>
      <c r="O4840" s="3">
        <v>15</v>
      </c>
      <c r="P4840" s="3">
        <v>21</v>
      </c>
      <c r="Q4840" s="3">
        <v>17</v>
      </c>
      <c r="R4840" s="3">
        <v>21</v>
      </c>
      <c r="S4840" s="3">
        <v>49</v>
      </c>
      <c r="T4840" s="23">
        <f t="shared" si="611"/>
        <v>0.1310372918343129</v>
      </c>
      <c r="U4840" s="4">
        <f t="shared" si="609"/>
        <v>14</v>
      </c>
      <c r="V4840" s="4">
        <f t="shared" si="612"/>
        <v>24.6</v>
      </c>
      <c r="W4840" s="4">
        <f t="shared" si="610"/>
        <v>10.600000000000001</v>
      </c>
      <c r="X4840" s="4">
        <f t="shared" si="613"/>
        <v>0.56910569105691056</v>
      </c>
    </row>
    <row r="4841" spans="1:24">
      <c r="A4841" t="s">
        <v>4450</v>
      </c>
      <c r="B4841" s="15">
        <v>3</v>
      </c>
      <c r="C4841" s="15">
        <v>3</v>
      </c>
      <c r="D4841" s="15">
        <v>3</v>
      </c>
      <c r="E4841" s="15">
        <v>0</v>
      </c>
      <c r="F4841" s="3">
        <v>15</v>
      </c>
      <c r="G4841" s="3">
        <v>11</v>
      </c>
      <c r="H4841" s="3">
        <v>11</v>
      </c>
      <c r="I4841" s="21">
        <v>0</v>
      </c>
      <c r="J4841" s="15">
        <v>3</v>
      </c>
      <c r="K4841" s="15">
        <v>2</v>
      </c>
      <c r="L4841" s="15">
        <v>2</v>
      </c>
      <c r="M4841" s="15">
        <v>2</v>
      </c>
      <c r="N4841" s="15">
        <v>6</v>
      </c>
      <c r="O4841" s="3">
        <v>11</v>
      </c>
      <c r="P4841" s="3">
        <v>14</v>
      </c>
      <c r="Q4841" s="3">
        <v>17</v>
      </c>
      <c r="R4841" s="3">
        <v>41</v>
      </c>
      <c r="S4841" s="3">
        <v>32</v>
      </c>
      <c r="T4841" s="23">
        <f t="shared" si="611"/>
        <v>0.10908017754835449</v>
      </c>
      <c r="U4841" s="4">
        <f t="shared" si="609"/>
        <v>12.333333333333334</v>
      </c>
      <c r="V4841" s="4">
        <f t="shared" si="612"/>
        <v>23</v>
      </c>
      <c r="W4841" s="4">
        <f t="shared" si="610"/>
        <v>10.666666666666666</v>
      </c>
      <c r="X4841" s="4">
        <f t="shared" si="613"/>
        <v>0.53623188405797106</v>
      </c>
    </row>
    <row r="4842" spans="1:24">
      <c r="A4842" t="s">
        <v>6104</v>
      </c>
      <c r="B4842" s="15">
        <v>2</v>
      </c>
      <c r="C4842" s="15">
        <v>0</v>
      </c>
      <c r="D4842" s="15">
        <v>0</v>
      </c>
      <c r="E4842" s="15">
        <v>0</v>
      </c>
      <c r="F4842" s="3">
        <v>10</v>
      </c>
      <c r="G4842" s="3">
        <v>0</v>
      </c>
      <c r="H4842" s="3">
        <v>0</v>
      </c>
      <c r="I4842" s="21">
        <v>0</v>
      </c>
      <c r="J4842" s="15">
        <v>11</v>
      </c>
      <c r="L4842" s="15">
        <v>2</v>
      </c>
      <c r="N4842" s="15">
        <v>2</v>
      </c>
      <c r="O4842" s="3">
        <v>42</v>
      </c>
      <c r="P4842" s="3">
        <v>0</v>
      </c>
      <c r="Q4842" s="3">
        <v>17</v>
      </c>
      <c r="R4842" s="3">
        <v>0</v>
      </c>
      <c r="S4842" s="3">
        <v>11</v>
      </c>
      <c r="T4842" s="23">
        <f t="shared" si="611"/>
        <v>0.17626082455953038</v>
      </c>
      <c r="U4842" s="4">
        <f t="shared" si="609"/>
        <v>3.3333333333333335</v>
      </c>
      <c r="V4842" s="4">
        <f t="shared" si="612"/>
        <v>14</v>
      </c>
      <c r="W4842" s="4">
        <f t="shared" si="610"/>
        <v>10.666666666666666</v>
      </c>
      <c r="X4842" s="4">
        <f t="shared" si="613"/>
        <v>0.23809523809523811</v>
      </c>
    </row>
    <row r="4843" spans="1:24">
      <c r="A4843" t="s">
        <v>6379</v>
      </c>
      <c r="B4843" s="15">
        <v>0</v>
      </c>
      <c r="C4843" s="15">
        <v>2</v>
      </c>
      <c r="D4843" s="15">
        <v>0</v>
      </c>
      <c r="E4843" s="15">
        <v>0</v>
      </c>
      <c r="F4843" s="3">
        <v>0</v>
      </c>
      <c r="G4843" s="3">
        <v>7</v>
      </c>
      <c r="H4843" s="3">
        <v>0</v>
      </c>
      <c r="I4843" s="21">
        <v>0</v>
      </c>
      <c r="J4843" s="15">
        <v>5</v>
      </c>
      <c r="K4843" s="15">
        <v>3</v>
      </c>
      <c r="L4843" s="15">
        <v>1</v>
      </c>
      <c r="N4843" s="15">
        <v>3</v>
      </c>
      <c r="O4843" s="3">
        <v>19</v>
      </c>
      <c r="P4843" s="3">
        <v>21</v>
      </c>
      <c r="Q4843" s="3">
        <v>9</v>
      </c>
      <c r="R4843" s="3">
        <v>0</v>
      </c>
      <c r="S4843" s="3">
        <v>16</v>
      </c>
      <c r="T4843" s="23">
        <f t="shared" si="611"/>
        <v>4.7545782875884089E-2</v>
      </c>
      <c r="U4843" s="4">
        <f t="shared" si="609"/>
        <v>2.3333333333333335</v>
      </c>
      <c r="V4843" s="4">
        <f t="shared" si="612"/>
        <v>13</v>
      </c>
      <c r="W4843" s="4">
        <f t="shared" si="610"/>
        <v>10.666666666666666</v>
      </c>
      <c r="X4843" s="4">
        <f t="shared" si="613"/>
        <v>0.17948717948717949</v>
      </c>
    </row>
    <row r="4844" spans="1:24">
      <c r="A4844" t="s">
        <v>6632</v>
      </c>
      <c r="B4844" s="15">
        <v>0</v>
      </c>
      <c r="C4844" s="15">
        <v>1</v>
      </c>
      <c r="D4844" s="15">
        <v>0</v>
      </c>
      <c r="E4844" s="15">
        <v>0</v>
      </c>
      <c r="F4844" s="3">
        <v>0</v>
      </c>
      <c r="G4844" s="3">
        <v>4</v>
      </c>
      <c r="H4844" s="3">
        <v>0</v>
      </c>
      <c r="I4844" s="21">
        <v>0</v>
      </c>
      <c r="K4844" s="15">
        <v>4</v>
      </c>
      <c r="M4844" s="15">
        <v>1</v>
      </c>
      <c r="N4844" s="15">
        <v>2</v>
      </c>
      <c r="O4844" s="3">
        <v>0</v>
      </c>
      <c r="P4844" s="3">
        <v>28</v>
      </c>
      <c r="Q4844" s="3">
        <v>0</v>
      </c>
      <c r="R4844" s="3">
        <v>21</v>
      </c>
      <c r="S4844" s="3">
        <v>11</v>
      </c>
      <c r="T4844" s="23">
        <f t="shared" si="611"/>
        <v>0.10299980184472468</v>
      </c>
      <c r="U4844" s="4">
        <f t="shared" si="609"/>
        <v>1.3333333333333333</v>
      </c>
      <c r="V4844" s="4">
        <f t="shared" si="612"/>
        <v>12</v>
      </c>
      <c r="W4844" s="4">
        <f t="shared" si="610"/>
        <v>10.666666666666666</v>
      </c>
      <c r="X4844" s="4">
        <f t="shared" si="613"/>
        <v>0.1111111111111111</v>
      </c>
    </row>
    <row r="4845" spans="1:24">
      <c r="A4845" t="s">
        <v>5648</v>
      </c>
      <c r="B4845" s="15">
        <v>1</v>
      </c>
      <c r="C4845" s="15">
        <v>1</v>
      </c>
      <c r="D4845" s="15">
        <v>1</v>
      </c>
      <c r="E4845" s="15">
        <v>1</v>
      </c>
      <c r="F4845" s="3">
        <v>5</v>
      </c>
      <c r="G4845" s="3">
        <v>4</v>
      </c>
      <c r="H4845" s="3">
        <v>4</v>
      </c>
      <c r="I4845" s="21">
        <v>1</v>
      </c>
      <c r="J4845" s="15">
        <v>3</v>
      </c>
      <c r="K4845" s="15">
        <v>3</v>
      </c>
      <c r="M4845" s="15">
        <v>1</v>
      </c>
      <c r="N4845" s="15">
        <v>4</v>
      </c>
      <c r="O4845" s="3">
        <v>11</v>
      </c>
      <c r="P4845" s="3">
        <v>21</v>
      </c>
      <c r="Q4845" s="3">
        <v>0</v>
      </c>
      <c r="R4845" s="3">
        <v>21</v>
      </c>
      <c r="S4845" s="3">
        <v>22</v>
      </c>
      <c r="T4845" s="23">
        <f t="shared" si="611"/>
        <v>5.4678018946559923E-2</v>
      </c>
      <c r="U4845" s="4">
        <f t="shared" si="609"/>
        <v>4.333333333333333</v>
      </c>
      <c r="V4845" s="4">
        <f t="shared" si="612"/>
        <v>15</v>
      </c>
      <c r="W4845" s="4">
        <f t="shared" si="610"/>
        <v>10.666666666666668</v>
      </c>
      <c r="X4845" s="4">
        <f t="shared" si="613"/>
        <v>0.28888888888888886</v>
      </c>
    </row>
    <row r="4846" spans="1:24">
      <c r="A4846" t="s">
        <v>5904</v>
      </c>
      <c r="B4846" s="15">
        <v>2</v>
      </c>
      <c r="C4846" s="15">
        <v>2</v>
      </c>
      <c r="D4846" s="15">
        <v>0</v>
      </c>
      <c r="E4846" s="15">
        <v>0</v>
      </c>
      <c r="F4846" s="3">
        <v>10</v>
      </c>
      <c r="G4846" s="3">
        <v>7</v>
      </c>
      <c r="H4846" s="3">
        <v>0</v>
      </c>
      <c r="I4846" s="21">
        <v>0</v>
      </c>
      <c r="J4846" s="15">
        <v>3</v>
      </c>
      <c r="K4846" s="15">
        <v>3</v>
      </c>
      <c r="L4846" s="15">
        <v>1</v>
      </c>
      <c r="M4846" s="15">
        <v>2</v>
      </c>
      <c r="O4846" s="3">
        <v>11</v>
      </c>
      <c r="P4846" s="3">
        <v>21</v>
      </c>
      <c r="Q4846" s="3">
        <v>9</v>
      </c>
      <c r="R4846" s="3">
        <v>41</v>
      </c>
      <c r="S4846" s="3">
        <v>0</v>
      </c>
      <c r="T4846" s="23">
        <f t="shared" si="611"/>
        <v>0.15262396343273374</v>
      </c>
      <c r="U4846" s="4">
        <f t="shared" si="609"/>
        <v>5.666666666666667</v>
      </c>
      <c r="V4846" s="4">
        <f t="shared" si="612"/>
        <v>16.399999999999999</v>
      </c>
      <c r="W4846" s="4">
        <f t="shared" si="610"/>
        <v>10.733333333333331</v>
      </c>
      <c r="X4846" s="4">
        <f t="shared" si="613"/>
        <v>0.34552845528455289</v>
      </c>
    </row>
    <row r="4847" spans="1:24">
      <c r="A4847" t="s">
        <v>2864</v>
      </c>
      <c r="B4847" s="15">
        <v>12</v>
      </c>
      <c r="C4847" s="15">
        <v>9</v>
      </c>
      <c r="D4847" s="15">
        <v>7</v>
      </c>
      <c r="E4847" s="15">
        <v>4</v>
      </c>
      <c r="F4847" s="3">
        <v>59</v>
      </c>
      <c r="G4847" s="3">
        <v>32</v>
      </c>
      <c r="H4847" s="3">
        <v>26</v>
      </c>
      <c r="I4847" s="21">
        <v>6</v>
      </c>
      <c r="J4847" s="15">
        <v>19</v>
      </c>
      <c r="K4847" s="15">
        <v>7</v>
      </c>
      <c r="L4847" s="15">
        <v>3</v>
      </c>
      <c r="M4847" s="15">
        <v>1</v>
      </c>
      <c r="N4847" s="15">
        <v>15</v>
      </c>
      <c r="O4847" s="3">
        <v>72</v>
      </c>
      <c r="P4847" s="3">
        <v>49</v>
      </c>
      <c r="Q4847" s="3">
        <v>26</v>
      </c>
      <c r="R4847" s="3">
        <v>21</v>
      </c>
      <c r="S4847" s="3">
        <v>81</v>
      </c>
      <c r="T4847" s="23">
        <f t="shared" si="611"/>
        <v>0.28088214465345074</v>
      </c>
      <c r="U4847" s="4">
        <f t="shared" si="609"/>
        <v>39</v>
      </c>
      <c r="V4847" s="4">
        <f t="shared" si="612"/>
        <v>49.8</v>
      </c>
      <c r="W4847" s="4">
        <f t="shared" si="610"/>
        <v>10.799999999999997</v>
      </c>
      <c r="X4847" s="4">
        <f t="shared" si="613"/>
        <v>0.78313253012048201</v>
      </c>
    </row>
    <row r="4848" spans="1:24">
      <c r="A4848" t="s">
        <v>5363</v>
      </c>
      <c r="B4848" s="15">
        <v>0</v>
      </c>
      <c r="C4848" s="15">
        <v>5</v>
      </c>
      <c r="D4848" s="15">
        <v>0</v>
      </c>
      <c r="E4848" s="15">
        <v>0</v>
      </c>
      <c r="F4848" s="3">
        <v>0</v>
      </c>
      <c r="G4848" s="3">
        <v>18</v>
      </c>
      <c r="H4848" s="3">
        <v>0</v>
      </c>
      <c r="I4848" s="21">
        <v>0</v>
      </c>
      <c r="J4848" s="15">
        <v>1</v>
      </c>
      <c r="K4848" s="15">
        <v>6</v>
      </c>
      <c r="N4848" s="15">
        <v>7</v>
      </c>
      <c r="O4848" s="3">
        <v>4</v>
      </c>
      <c r="P4848" s="3">
        <v>42</v>
      </c>
      <c r="Q4848" s="3">
        <v>0</v>
      </c>
      <c r="R4848" s="3">
        <v>0</v>
      </c>
      <c r="S4848" s="3">
        <v>38</v>
      </c>
      <c r="T4848" s="23">
        <f t="shared" si="611"/>
        <v>0.22597167030984922</v>
      </c>
      <c r="U4848" s="4">
        <f t="shared" si="609"/>
        <v>6</v>
      </c>
      <c r="V4848" s="4">
        <f t="shared" si="612"/>
        <v>16.8</v>
      </c>
      <c r="W4848" s="4">
        <f t="shared" si="610"/>
        <v>10.8</v>
      </c>
      <c r="X4848" s="4">
        <f t="shared" si="613"/>
        <v>0.35714285714285715</v>
      </c>
    </row>
    <row r="4849" spans="1:24">
      <c r="A4849" t="s">
        <v>5739</v>
      </c>
      <c r="B4849" s="15">
        <v>0</v>
      </c>
      <c r="C4849" s="15">
        <v>1</v>
      </c>
      <c r="D4849" s="15">
        <v>2</v>
      </c>
      <c r="E4849" s="15">
        <v>0</v>
      </c>
      <c r="F4849" s="3">
        <v>0</v>
      </c>
      <c r="G4849" s="3">
        <v>4</v>
      </c>
      <c r="H4849" s="3">
        <v>8</v>
      </c>
      <c r="I4849" s="21">
        <v>0</v>
      </c>
      <c r="J4849" s="15">
        <v>7</v>
      </c>
      <c r="K4849" s="15">
        <v>3</v>
      </c>
      <c r="M4849" s="15">
        <v>1</v>
      </c>
      <c r="N4849" s="15">
        <v>1</v>
      </c>
      <c r="O4849" s="3">
        <v>27</v>
      </c>
      <c r="P4849" s="3">
        <v>21</v>
      </c>
      <c r="Q4849" s="3">
        <v>0</v>
      </c>
      <c r="R4849" s="3">
        <v>21</v>
      </c>
      <c r="S4849" s="3">
        <v>5</v>
      </c>
      <c r="T4849" s="23">
        <f t="shared" si="611"/>
        <v>9.0452946459262093E-2</v>
      </c>
      <c r="U4849" s="4">
        <f t="shared" si="609"/>
        <v>4</v>
      </c>
      <c r="V4849" s="4">
        <f t="shared" si="612"/>
        <v>14.8</v>
      </c>
      <c r="W4849" s="4">
        <f t="shared" si="610"/>
        <v>10.8</v>
      </c>
      <c r="X4849" s="4">
        <f t="shared" si="613"/>
        <v>0.27027027027027023</v>
      </c>
    </row>
    <row r="4850" spans="1:24">
      <c r="A4850" t="s">
        <v>1124</v>
      </c>
      <c r="B4850" s="15">
        <v>23</v>
      </c>
      <c r="C4850" s="15">
        <v>40</v>
      </c>
      <c r="D4850" s="15">
        <v>39</v>
      </c>
      <c r="E4850" s="15">
        <v>9</v>
      </c>
      <c r="F4850" s="3">
        <v>114</v>
      </c>
      <c r="G4850" s="3">
        <v>142</v>
      </c>
      <c r="H4850" s="3">
        <v>147</v>
      </c>
      <c r="I4850" s="21">
        <v>13</v>
      </c>
      <c r="J4850" s="15">
        <v>43</v>
      </c>
      <c r="K4850" s="15">
        <v>19</v>
      </c>
      <c r="L4850" s="15">
        <v>19</v>
      </c>
      <c r="M4850" s="15">
        <v>8</v>
      </c>
      <c r="N4850" s="15">
        <v>19</v>
      </c>
      <c r="O4850" s="3">
        <v>164</v>
      </c>
      <c r="P4850" s="3">
        <v>133</v>
      </c>
      <c r="Q4850" s="3">
        <v>162</v>
      </c>
      <c r="R4850" s="3">
        <v>164</v>
      </c>
      <c r="S4850" s="3">
        <v>103</v>
      </c>
      <c r="T4850" s="23">
        <f t="shared" si="611"/>
        <v>0.28162087615902998</v>
      </c>
      <c r="U4850" s="4">
        <f t="shared" si="609"/>
        <v>134.33333333333334</v>
      </c>
      <c r="V4850" s="4">
        <f t="shared" si="612"/>
        <v>145.19999999999999</v>
      </c>
      <c r="W4850" s="4">
        <f t="shared" si="610"/>
        <v>10.866666666666646</v>
      </c>
      <c r="X4850" s="4">
        <f t="shared" si="613"/>
        <v>0.92516069788797073</v>
      </c>
    </row>
    <row r="4851" spans="1:24">
      <c r="A4851" t="s">
        <v>2594</v>
      </c>
      <c r="B4851" s="15">
        <v>6</v>
      </c>
      <c r="C4851" s="15">
        <v>16</v>
      </c>
      <c r="D4851" s="15">
        <v>9</v>
      </c>
      <c r="E4851" s="15">
        <v>1</v>
      </c>
      <c r="F4851" s="3">
        <v>30</v>
      </c>
      <c r="G4851" s="3">
        <v>57</v>
      </c>
      <c r="H4851" s="3">
        <v>34</v>
      </c>
      <c r="I4851" s="21">
        <v>1</v>
      </c>
      <c r="J4851" s="15">
        <v>13</v>
      </c>
      <c r="K4851" s="15">
        <v>10</v>
      </c>
      <c r="L4851" s="15">
        <v>9</v>
      </c>
      <c r="M4851" s="15">
        <v>1</v>
      </c>
      <c r="N4851" s="15">
        <v>7</v>
      </c>
      <c r="O4851" s="3">
        <v>50</v>
      </c>
      <c r="P4851" s="3">
        <v>70</v>
      </c>
      <c r="Q4851" s="3">
        <v>77</v>
      </c>
      <c r="R4851" s="3">
        <v>21</v>
      </c>
      <c r="S4851" s="3">
        <v>38</v>
      </c>
      <c r="T4851" s="23">
        <f t="shared" si="611"/>
        <v>0.24803834334506841</v>
      </c>
      <c r="U4851" s="4">
        <f t="shared" si="609"/>
        <v>40.333333333333336</v>
      </c>
      <c r="V4851" s="4">
        <f t="shared" si="612"/>
        <v>51.2</v>
      </c>
      <c r="W4851" s="4">
        <f t="shared" si="610"/>
        <v>10.866666666666667</v>
      </c>
      <c r="X4851" s="4">
        <f t="shared" si="613"/>
        <v>0.78776041666666663</v>
      </c>
    </row>
    <row r="4852" spans="1:24">
      <c r="A4852" t="s">
        <v>5604</v>
      </c>
      <c r="B4852" s="15">
        <v>1</v>
      </c>
      <c r="C4852" s="15">
        <v>3</v>
      </c>
      <c r="D4852" s="15">
        <v>0</v>
      </c>
      <c r="E4852" s="15">
        <v>0</v>
      </c>
      <c r="F4852" s="3">
        <v>5</v>
      </c>
      <c r="G4852" s="3">
        <v>11</v>
      </c>
      <c r="H4852" s="3">
        <v>0</v>
      </c>
      <c r="I4852" s="21">
        <v>0</v>
      </c>
      <c r="J4852" s="15">
        <v>2</v>
      </c>
      <c r="K4852" s="15">
        <v>1</v>
      </c>
      <c r="L4852" s="15">
        <v>1</v>
      </c>
      <c r="M4852" s="15">
        <v>2</v>
      </c>
      <c r="N4852" s="15">
        <v>3</v>
      </c>
      <c r="O4852" s="3">
        <v>8</v>
      </c>
      <c r="P4852" s="3">
        <v>7</v>
      </c>
      <c r="Q4852" s="3">
        <v>9</v>
      </c>
      <c r="R4852" s="3">
        <v>41</v>
      </c>
      <c r="S4852" s="3">
        <v>16</v>
      </c>
      <c r="T4852" s="23">
        <f t="shared" si="611"/>
        <v>0.13253541705720417</v>
      </c>
      <c r="U4852" s="4">
        <f t="shared" si="609"/>
        <v>5.333333333333333</v>
      </c>
      <c r="V4852" s="4">
        <f t="shared" si="612"/>
        <v>16.2</v>
      </c>
      <c r="W4852" s="4">
        <f t="shared" si="610"/>
        <v>10.866666666666667</v>
      </c>
      <c r="X4852" s="4">
        <f t="shared" si="613"/>
        <v>0.32921810699588477</v>
      </c>
    </row>
    <row r="4853" spans="1:24">
      <c r="A4853" t="s">
        <v>5473</v>
      </c>
      <c r="B4853" s="15">
        <v>1</v>
      </c>
      <c r="C4853" s="15">
        <v>2</v>
      </c>
      <c r="D4853" s="15">
        <v>1</v>
      </c>
      <c r="E4853" s="15">
        <v>0</v>
      </c>
      <c r="F4853" s="3">
        <v>5</v>
      </c>
      <c r="G4853" s="3">
        <v>7</v>
      </c>
      <c r="H4853" s="3">
        <v>4</v>
      </c>
      <c r="I4853" s="21">
        <v>0</v>
      </c>
      <c r="J4853" s="15">
        <v>4</v>
      </c>
      <c r="K4853" s="15">
        <v>2</v>
      </c>
      <c r="M4853" s="15">
        <v>2</v>
      </c>
      <c r="N4853" s="15">
        <v>2</v>
      </c>
      <c r="O4853" s="3">
        <v>15</v>
      </c>
      <c r="P4853" s="3">
        <v>14</v>
      </c>
      <c r="Q4853" s="3">
        <v>0</v>
      </c>
      <c r="R4853" s="3">
        <v>41</v>
      </c>
      <c r="S4853" s="3">
        <v>11</v>
      </c>
      <c r="T4853" s="23">
        <f t="shared" si="611"/>
        <v>0.13685227973509559</v>
      </c>
      <c r="U4853" s="4">
        <f t="shared" si="609"/>
        <v>5.333333333333333</v>
      </c>
      <c r="V4853" s="4">
        <f t="shared" si="612"/>
        <v>16.2</v>
      </c>
      <c r="W4853" s="4">
        <f t="shared" si="610"/>
        <v>10.866666666666667</v>
      </c>
      <c r="X4853" s="4">
        <f t="shared" si="613"/>
        <v>0.32921810699588477</v>
      </c>
    </row>
    <row r="4854" spans="1:24">
      <c r="A4854" t="s">
        <v>5766</v>
      </c>
      <c r="B4854" s="15">
        <v>1</v>
      </c>
      <c r="C4854" s="15">
        <v>1</v>
      </c>
      <c r="D4854" s="15">
        <v>2</v>
      </c>
      <c r="E4854" s="15">
        <v>0</v>
      </c>
      <c r="F4854" s="3">
        <v>5</v>
      </c>
      <c r="G4854" s="3">
        <v>4</v>
      </c>
      <c r="H4854" s="3">
        <v>8</v>
      </c>
      <c r="I4854" s="21">
        <v>0</v>
      </c>
      <c r="J4854" s="15">
        <v>6</v>
      </c>
      <c r="K4854" s="15">
        <v>2</v>
      </c>
      <c r="M4854" s="15">
        <v>2</v>
      </c>
      <c r="N4854" s="15">
        <v>1</v>
      </c>
      <c r="O4854" s="3">
        <v>23</v>
      </c>
      <c r="P4854" s="3">
        <v>14</v>
      </c>
      <c r="Q4854" s="3">
        <v>0</v>
      </c>
      <c r="R4854" s="3">
        <v>41</v>
      </c>
      <c r="S4854" s="3">
        <v>5</v>
      </c>
      <c r="T4854" s="23">
        <f t="shared" si="611"/>
        <v>0.15171298006834394</v>
      </c>
      <c r="U4854" s="4">
        <f t="shared" si="609"/>
        <v>5.666666666666667</v>
      </c>
      <c r="V4854" s="4">
        <f t="shared" si="612"/>
        <v>16.600000000000001</v>
      </c>
      <c r="W4854" s="4">
        <f t="shared" si="610"/>
        <v>10.933333333333334</v>
      </c>
      <c r="X4854" s="4">
        <f t="shared" si="613"/>
        <v>0.34136546184738953</v>
      </c>
    </row>
    <row r="4855" spans="1:24">
      <c r="A4855" t="s">
        <v>5974</v>
      </c>
      <c r="B4855" s="15">
        <v>2</v>
      </c>
      <c r="C4855" s="15">
        <v>1</v>
      </c>
      <c r="D4855" s="15">
        <v>0</v>
      </c>
      <c r="E4855" s="15">
        <v>0</v>
      </c>
      <c r="F4855" s="3">
        <v>10</v>
      </c>
      <c r="G4855" s="3">
        <v>4</v>
      </c>
      <c r="H4855" s="3">
        <v>0</v>
      </c>
      <c r="I4855" s="21">
        <v>0</v>
      </c>
      <c r="J4855" s="15">
        <v>3</v>
      </c>
      <c r="K4855" s="15">
        <v>5</v>
      </c>
      <c r="N4855" s="15">
        <v>6</v>
      </c>
      <c r="O4855" s="3">
        <v>11</v>
      </c>
      <c r="P4855" s="3">
        <v>35</v>
      </c>
      <c r="Q4855" s="3">
        <v>0</v>
      </c>
      <c r="R4855" s="3">
        <v>0</v>
      </c>
      <c r="S4855" s="3">
        <v>32</v>
      </c>
      <c r="T4855" s="23">
        <f t="shared" si="611"/>
        <v>0.16561818763074371</v>
      </c>
      <c r="U4855" s="4">
        <f t="shared" si="609"/>
        <v>4.666666666666667</v>
      </c>
      <c r="V4855" s="4">
        <f t="shared" si="612"/>
        <v>15.6</v>
      </c>
      <c r="W4855" s="4">
        <f t="shared" si="610"/>
        <v>10.933333333333334</v>
      </c>
      <c r="X4855" s="4">
        <f t="shared" si="613"/>
        <v>0.29914529914529919</v>
      </c>
    </row>
    <row r="4856" spans="1:24">
      <c r="A4856" t="s">
        <v>220</v>
      </c>
      <c r="B4856" s="15">
        <v>80</v>
      </c>
      <c r="C4856" s="15">
        <v>113</v>
      </c>
      <c r="D4856" s="15">
        <v>132</v>
      </c>
      <c r="E4856" s="15">
        <v>26</v>
      </c>
      <c r="F4856" s="3">
        <v>396</v>
      </c>
      <c r="G4856" s="3">
        <v>400</v>
      </c>
      <c r="H4856" s="3">
        <v>497</v>
      </c>
      <c r="I4856" s="21">
        <v>37</v>
      </c>
      <c r="J4856" s="15">
        <v>110</v>
      </c>
      <c r="K4856" s="15">
        <v>70</v>
      </c>
      <c r="L4856" s="15">
        <v>41</v>
      </c>
      <c r="M4856" s="15">
        <v>24</v>
      </c>
      <c r="N4856" s="15">
        <v>85</v>
      </c>
      <c r="O4856" s="3">
        <v>419</v>
      </c>
      <c r="P4856" s="3">
        <v>489</v>
      </c>
      <c r="Q4856" s="3">
        <v>350</v>
      </c>
      <c r="R4856" s="3">
        <v>493</v>
      </c>
      <c r="S4856" s="3">
        <v>459</v>
      </c>
      <c r="T4856" s="23">
        <f t="shared" si="611"/>
        <v>0.40293818682961668</v>
      </c>
      <c r="U4856" s="4">
        <f t="shared" si="609"/>
        <v>431</v>
      </c>
      <c r="V4856" s="4">
        <f t="shared" si="612"/>
        <v>442</v>
      </c>
      <c r="W4856" s="4">
        <f t="shared" si="610"/>
        <v>11</v>
      </c>
      <c r="X4856" s="4">
        <f t="shared" si="613"/>
        <v>0.97511312217194568</v>
      </c>
    </row>
    <row r="4857" spans="1:24">
      <c r="A4857" t="s">
        <v>1830</v>
      </c>
      <c r="B4857" s="15">
        <v>26</v>
      </c>
      <c r="C4857" s="15">
        <v>19</v>
      </c>
      <c r="D4857" s="15">
        <v>15</v>
      </c>
      <c r="E4857" s="15">
        <v>2</v>
      </c>
      <c r="F4857" s="3">
        <v>129</v>
      </c>
      <c r="G4857" s="3">
        <v>67</v>
      </c>
      <c r="H4857" s="3">
        <v>56</v>
      </c>
      <c r="I4857" s="21">
        <v>3</v>
      </c>
      <c r="J4857" s="15">
        <v>18</v>
      </c>
      <c r="K4857" s="15">
        <v>13</v>
      </c>
      <c r="L4857" s="15">
        <v>8</v>
      </c>
      <c r="M4857" s="15">
        <v>7</v>
      </c>
      <c r="N4857" s="15">
        <v>19</v>
      </c>
      <c r="O4857" s="3">
        <v>69</v>
      </c>
      <c r="P4857" s="3">
        <v>91</v>
      </c>
      <c r="Q4857" s="3">
        <v>68</v>
      </c>
      <c r="R4857" s="3">
        <v>144</v>
      </c>
      <c r="S4857" s="3">
        <v>103</v>
      </c>
      <c r="T4857" s="23">
        <f t="shared" si="611"/>
        <v>0.33716337393590579</v>
      </c>
      <c r="U4857" s="4">
        <f t="shared" si="609"/>
        <v>84</v>
      </c>
      <c r="V4857" s="4">
        <f t="shared" si="612"/>
        <v>95</v>
      </c>
      <c r="W4857" s="4">
        <f t="shared" si="610"/>
        <v>11</v>
      </c>
      <c r="X4857" s="4">
        <f t="shared" si="613"/>
        <v>0.88421052631578945</v>
      </c>
    </row>
    <row r="4858" spans="1:24">
      <c r="A4858" t="s">
        <v>3189</v>
      </c>
      <c r="B4858" s="15">
        <v>11</v>
      </c>
      <c r="C4858" s="15">
        <v>6</v>
      </c>
      <c r="D4858" s="15">
        <v>6</v>
      </c>
      <c r="E4858" s="15">
        <v>1</v>
      </c>
      <c r="F4858" s="3">
        <v>55</v>
      </c>
      <c r="G4858" s="3">
        <v>21</v>
      </c>
      <c r="H4858" s="3">
        <v>23</v>
      </c>
      <c r="I4858" s="21">
        <v>1</v>
      </c>
      <c r="J4858" s="15">
        <v>7</v>
      </c>
      <c r="K4858" s="15">
        <v>5</v>
      </c>
      <c r="L4858" s="15">
        <v>3</v>
      </c>
      <c r="M4858" s="15">
        <v>3</v>
      </c>
      <c r="N4858" s="15">
        <v>13</v>
      </c>
      <c r="O4858" s="3">
        <v>27</v>
      </c>
      <c r="P4858" s="3">
        <v>35</v>
      </c>
      <c r="Q4858" s="3">
        <v>26</v>
      </c>
      <c r="R4858" s="3">
        <v>62</v>
      </c>
      <c r="S4858" s="3">
        <v>70</v>
      </c>
      <c r="T4858" s="23">
        <f t="shared" si="611"/>
        <v>0.24089554607577318</v>
      </c>
      <c r="U4858" s="4">
        <f t="shared" si="609"/>
        <v>33</v>
      </c>
      <c r="V4858" s="4">
        <f t="shared" si="612"/>
        <v>44</v>
      </c>
      <c r="W4858" s="4">
        <f t="shared" si="610"/>
        <v>11</v>
      </c>
      <c r="X4858" s="4">
        <f t="shared" si="613"/>
        <v>0.75</v>
      </c>
    </row>
    <row r="4859" spans="1:24">
      <c r="A4859" t="s">
        <v>3608</v>
      </c>
      <c r="B4859" s="15">
        <v>7</v>
      </c>
      <c r="C4859" s="15">
        <v>4</v>
      </c>
      <c r="D4859" s="15">
        <v>7</v>
      </c>
      <c r="E4859" s="15">
        <v>0</v>
      </c>
      <c r="F4859" s="3">
        <v>35</v>
      </c>
      <c r="G4859" s="3">
        <v>14</v>
      </c>
      <c r="H4859" s="3">
        <v>26</v>
      </c>
      <c r="I4859" s="21">
        <v>0</v>
      </c>
      <c r="J4859" s="15">
        <v>6</v>
      </c>
      <c r="K4859" s="15">
        <v>10</v>
      </c>
      <c r="L4859" s="15">
        <v>2</v>
      </c>
      <c r="N4859" s="15">
        <v>13</v>
      </c>
      <c r="O4859" s="3">
        <v>23</v>
      </c>
      <c r="P4859" s="3">
        <v>70</v>
      </c>
      <c r="Q4859" s="3">
        <v>17</v>
      </c>
      <c r="R4859" s="3">
        <v>0</v>
      </c>
      <c r="S4859" s="3">
        <v>70</v>
      </c>
      <c r="T4859" s="23">
        <f t="shared" si="611"/>
        <v>0.29827312982074555</v>
      </c>
      <c r="U4859" s="4">
        <f t="shared" si="609"/>
        <v>25</v>
      </c>
      <c r="V4859" s="4">
        <f t="shared" si="612"/>
        <v>36</v>
      </c>
      <c r="W4859" s="4">
        <f t="shared" si="610"/>
        <v>11</v>
      </c>
      <c r="X4859" s="4">
        <f t="shared" si="613"/>
        <v>0.69444444444444442</v>
      </c>
    </row>
    <row r="4860" spans="1:24">
      <c r="A4860" t="s">
        <v>5126</v>
      </c>
      <c r="B4860" s="15">
        <v>0</v>
      </c>
      <c r="C4860" s="15">
        <v>6</v>
      </c>
      <c r="D4860" s="15">
        <v>0</v>
      </c>
      <c r="E4860" s="15">
        <v>0</v>
      </c>
      <c r="F4860" s="3">
        <v>0</v>
      </c>
      <c r="G4860" s="3">
        <v>21</v>
      </c>
      <c r="H4860" s="3">
        <v>0</v>
      </c>
      <c r="I4860" s="21">
        <v>0</v>
      </c>
      <c r="J4860" s="15">
        <v>1</v>
      </c>
      <c r="K4860" s="15">
        <v>1</v>
      </c>
      <c r="L4860" s="15">
        <v>2</v>
      </c>
      <c r="M4860" s="15">
        <v>3</v>
      </c>
      <c r="O4860" s="3">
        <v>4</v>
      </c>
      <c r="P4860" s="3">
        <v>7</v>
      </c>
      <c r="Q4860" s="3">
        <v>17</v>
      </c>
      <c r="R4860" s="3">
        <v>62</v>
      </c>
      <c r="S4860" s="3">
        <v>0</v>
      </c>
      <c r="T4860" s="23">
        <f t="shared" si="611"/>
        <v>0.25844283769570836</v>
      </c>
      <c r="U4860" s="4">
        <f t="shared" si="609"/>
        <v>7</v>
      </c>
      <c r="V4860" s="4">
        <f t="shared" si="612"/>
        <v>18</v>
      </c>
      <c r="W4860" s="4">
        <f t="shared" si="610"/>
        <v>11</v>
      </c>
      <c r="X4860" s="4">
        <f t="shared" si="613"/>
        <v>0.3888888888888889</v>
      </c>
    </row>
    <row r="4861" spans="1:24">
      <c r="A4861" t="s">
        <v>4404</v>
      </c>
      <c r="B4861" s="15">
        <v>7</v>
      </c>
      <c r="C4861" s="15">
        <v>0</v>
      </c>
      <c r="D4861" s="15">
        <v>3</v>
      </c>
      <c r="E4861" s="15">
        <v>3</v>
      </c>
      <c r="F4861" s="3">
        <v>35</v>
      </c>
      <c r="G4861" s="3">
        <v>0</v>
      </c>
      <c r="H4861" s="3">
        <v>11</v>
      </c>
      <c r="I4861" s="21">
        <v>4</v>
      </c>
      <c r="J4861" s="15">
        <v>4</v>
      </c>
      <c r="K4861" s="15">
        <v>1</v>
      </c>
      <c r="L4861" s="15">
        <v>2</v>
      </c>
      <c r="M4861" s="15">
        <v>4</v>
      </c>
      <c r="N4861" s="15">
        <v>2</v>
      </c>
      <c r="O4861" s="3">
        <v>15</v>
      </c>
      <c r="P4861" s="3">
        <v>7</v>
      </c>
      <c r="Q4861" s="3">
        <v>17</v>
      </c>
      <c r="R4861" s="3">
        <v>82</v>
      </c>
      <c r="S4861" s="3">
        <v>11</v>
      </c>
      <c r="T4861" s="23">
        <f t="shared" si="611"/>
        <v>0.30126609698969375</v>
      </c>
      <c r="U4861" s="4">
        <f t="shared" si="609"/>
        <v>15.333333333333334</v>
      </c>
      <c r="V4861" s="4">
        <f t="shared" si="612"/>
        <v>26.4</v>
      </c>
      <c r="W4861" s="4">
        <f t="shared" si="610"/>
        <v>11.066666666666665</v>
      </c>
      <c r="X4861" s="4">
        <f t="shared" si="613"/>
        <v>0.58080808080808088</v>
      </c>
    </row>
    <row r="4862" spans="1:24">
      <c r="A4862" t="s">
        <v>3182</v>
      </c>
      <c r="B4862" s="15">
        <v>7</v>
      </c>
      <c r="C4862" s="15">
        <v>4</v>
      </c>
      <c r="D4862" s="15">
        <v>8</v>
      </c>
      <c r="E4862" s="15">
        <v>4</v>
      </c>
      <c r="F4862" s="3">
        <v>35</v>
      </c>
      <c r="G4862" s="3">
        <v>14</v>
      </c>
      <c r="H4862" s="3">
        <v>30</v>
      </c>
      <c r="I4862" s="21">
        <v>6</v>
      </c>
      <c r="J4862" s="15">
        <v>4</v>
      </c>
      <c r="K4862" s="15">
        <v>6</v>
      </c>
      <c r="L4862" s="15">
        <v>3</v>
      </c>
      <c r="M4862" s="15">
        <v>4</v>
      </c>
      <c r="N4862" s="15">
        <v>4</v>
      </c>
      <c r="O4862" s="3">
        <v>15</v>
      </c>
      <c r="P4862" s="3">
        <v>42</v>
      </c>
      <c r="Q4862" s="3">
        <v>26</v>
      </c>
      <c r="R4862" s="3">
        <v>82</v>
      </c>
      <c r="S4862" s="3">
        <v>22</v>
      </c>
      <c r="T4862" s="23">
        <f t="shared" si="611"/>
        <v>0.26551828056894544</v>
      </c>
      <c r="U4862" s="4">
        <f t="shared" si="609"/>
        <v>26.333333333333332</v>
      </c>
      <c r="V4862" s="4">
        <f t="shared" si="612"/>
        <v>37.4</v>
      </c>
      <c r="W4862" s="4">
        <f t="shared" si="610"/>
        <v>11.066666666666666</v>
      </c>
      <c r="X4862" s="4">
        <f t="shared" si="613"/>
        <v>0.70409982174688057</v>
      </c>
    </row>
    <row r="4863" spans="1:24">
      <c r="A4863" t="s">
        <v>5835</v>
      </c>
      <c r="B4863" s="15">
        <v>0</v>
      </c>
      <c r="C4863" s="15">
        <v>2</v>
      </c>
      <c r="D4863" s="15">
        <v>0</v>
      </c>
      <c r="E4863" s="15">
        <v>1</v>
      </c>
      <c r="F4863" s="3">
        <v>0</v>
      </c>
      <c r="G4863" s="3">
        <v>7</v>
      </c>
      <c r="H4863" s="3">
        <v>0</v>
      </c>
      <c r="I4863" s="21">
        <v>1</v>
      </c>
      <c r="J4863" s="15">
        <v>2</v>
      </c>
      <c r="K4863" s="15">
        <v>1</v>
      </c>
      <c r="L4863" s="15">
        <v>3</v>
      </c>
      <c r="M4863" s="15">
        <v>1</v>
      </c>
      <c r="N4863" s="15">
        <v>1</v>
      </c>
      <c r="O4863" s="3">
        <v>8</v>
      </c>
      <c r="P4863" s="3">
        <v>7</v>
      </c>
      <c r="Q4863" s="3">
        <v>26</v>
      </c>
      <c r="R4863" s="3">
        <v>21</v>
      </c>
      <c r="S4863" s="3">
        <v>5</v>
      </c>
      <c r="T4863" s="23">
        <f t="shared" si="611"/>
        <v>5.4584981258731263E-2</v>
      </c>
      <c r="U4863" s="4">
        <f t="shared" si="609"/>
        <v>2.3333333333333335</v>
      </c>
      <c r="V4863" s="4">
        <f t="shared" si="612"/>
        <v>13.4</v>
      </c>
      <c r="W4863" s="4">
        <f t="shared" si="610"/>
        <v>11.066666666666666</v>
      </c>
      <c r="X4863" s="4">
        <f t="shared" si="613"/>
        <v>0.17412935323383086</v>
      </c>
    </row>
    <row r="4864" spans="1:24">
      <c r="A4864" t="s">
        <v>6006</v>
      </c>
      <c r="B4864" s="15">
        <v>0</v>
      </c>
      <c r="C4864" s="15">
        <v>1</v>
      </c>
      <c r="D4864" s="15">
        <v>0</v>
      </c>
      <c r="E4864" s="15">
        <v>1</v>
      </c>
      <c r="F4864" s="3">
        <v>0</v>
      </c>
      <c r="G4864" s="3">
        <v>4</v>
      </c>
      <c r="H4864" s="3">
        <v>0</v>
      </c>
      <c r="I4864" s="21">
        <v>1</v>
      </c>
      <c r="J4864" s="15">
        <v>6</v>
      </c>
      <c r="K4864" s="15">
        <v>4</v>
      </c>
      <c r="N4864" s="15">
        <v>2</v>
      </c>
      <c r="O4864" s="3">
        <v>23</v>
      </c>
      <c r="P4864" s="3">
        <v>28</v>
      </c>
      <c r="Q4864" s="3">
        <v>0</v>
      </c>
      <c r="R4864" s="3">
        <v>0</v>
      </c>
      <c r="S4864" s="3">
        <v>11</v>
      </c>
      <c r="T4864" s="23">
        <f t="shared" si="611"/>
        <v>0.1016338676670384</v>
      </c>
      <c r="U4864" s="4">
        <f t="shared" si="609"/>
        <v>1.3333333333333333</v>
      </c>
      <c r="V4864" s="4">
        <f t="shared" si="612"/>
        <v>12.4</v>
      </c>
      <c r="W4864" s="4">
        <f t="shared" si="610"/>
        <v>11.066666666666666</v>
      </c>
      <c r="X4864" s="4">
        <f t="shared" si="613"/>
        <v>0.1075268817204301</v>
      </c>
    </row>
    <row r="4865" spans="1:24">
      <c r="A4865" t="s">
        <v>549</v>
      </c>
      <c r="B4865" s="15">
        <v>64</v>
      </c>
      <c r="C4865" s="15">
        <v>68</v>
      </c>
      <c r="D4865" s="15">
        <v>74</v>
      </c>
      <c r="E4865" s="15">
        <v>14</v>
      </c>
      <c r="F4865" s="3">
        <v>317</v>
      </c>
      <c r="G4865" s="3">
        <v>241</v>
      </c>
      <c r="H4865" s="3">
        <v>278</v>
      </c>
      <c r="I4865" s="21">
        <v>20</v>
      </c>
      <c r="J4865" s="15">
        <v>53</v>
      </c>
      <c r="K4865" s="15">
        <v>43</v>
      </c>
      <c r="L4865" s="15">
        <v>31</v>
      </c>
      <c r="M4865" s="15">
        <v>19</v>
      </c>
      <c r="N4865" s="15">
        <v>54</v>
      </c>
      <c r="O4865" s="3">
        <v>202</v>
      </c>
      <c r="P4865" s="3">
        <v>300</v>
      </c>
      <c r="Q4865" s="3">
        <v>265</v>
      </c>
      <c r="R4865" s="3">
        <v>391</v>
      </c>
      <c r="S4865" s="3">
        <v>291</v>
      </c>
      <c r="T4865" s="23">
        <f t="shared" si="611"/>
        <v>0.40386955813030828</v>
      </c>
      <c r="U4865" s="4">
        <f t="shared" si="609"/>
        <v>278.66666666666669</v>
      </c>
      <c r="V4865" s="4">
        <f t="shared" si="612"/>
        <v>289.8</v>
      </c>
      <c r="W4865" s="4">
        <f t="shared" si="610"/>
        <v>11.133333333333326</v>
      </c>
      <c r="X4865" s="4">
        <f t="shared" si="613"/>
        <v>0.96158270071313556</v>
      </c>
    </row>
    <row r="4866" spans="1:24">
      <c r="A4866" t="s">
        <v>3878</v>
      </c>
      <c r="B4866" s="15">
        <v>2</v>
      </c>
      <c r="C4866" s="15">
        <v>9</v>
      </c>
      <c r="D4866" s="15">
        <v>3</v>
      </c>
      <c r="E4866" s="15">
        <v>0</v>
      </c>
      <c r="F4866" s="3">
        <v>10</v>
      </c>
      <c r="G4866" s="3">
        <v>32</v>
      </c>
      <c r="H4866" s="3">
        <v>11</v>
      </c>
      <c r="I4866" s="21">
        <v>0</v>
      </c>
      <c r="J4866" s="15">
        <v>9</v>
      </c>
      <c r="K4866" s="15">
        <v>5</v>
      </c>
      <c r="L4866" s="15">
        <v>5</v>
      </c>
      <c r="M4866" s="15">
        <v>1</v>
      </c>
      <c r="N4866" s="15">
        <v>2</v>
      </c>
      <c r="O4866" s="3">
        <v>34</v>
      </c>
      <c r="P4866" s="3">
        <v>35</v>
      </c>
      <c r="Q4866" s="3">
        <v>43</v>
      </c>
      <c r="R4866" s="3">
        <v>21</v>
      </c>
      <c r="S4866" s="3">
        <v>11</v>
      </c>
      <c r="T4866" s="23">
        <f t="shared" si="611"/>
        <v>0.13600858616654066</v>
      </c>
      <c r="U4866" s="4">
        <f t="shared" ref="U4866:U4929" si="614">AVERAGE(F4866:H4866)</f>
        <v>17.666666666666668</v>
      </c>
      <c r="V4866" s="4">
        <f t="shared" si="612"/>
        <v>28.8</v>
      </c>
      <c r="W4866" s="4">
        <f t="shared" ref="W4866:W4929" si="615">V4866-U4866</f>
        <v>11.133333333333333</v>
      </c>
      <c r="X4866" s="4">
        <f t="shared" si="613"/>
        <v>0.61342592592592593</v>
      </c>
    </row>
    <row r="4867" spans="1:24">
      <c r="A4867" t="s">
        <v>4322</v>
      </c>
      <c r="B4867" s="15">
        <v>5</v>
      </c>
      <c r="C4867" s="15">
        <v>3</v>
      </c>
      <c r="D4867" s="15">
        <v>3</v>
      </c>
      <c r="E4867" s="15">
        <v>1</v>
      </c>
      <c r="F4867" s="3">
        <v>25</v>
      </c>
      <c r="G4867" s="3">
        <v>11</v>
      </c>
      <c r="H4867" s="3">
        <v>11</v>
      </c>
      <c r="I4867" s="21">
        <v>1</v>
      </c>
      <c r="J4867" s="15">
        <v>3</v>
      </c>
      <c r="K4867" s="15">
        <v>3</v>
      </c>
      <c r="L4867" s="15">
        <v>1</v>
      </c>
      <c r="M4867" s="15">
        <v>4</v>
      </c>
      <c r="N4867" s="15">
        <v>2</v>
      </c>
      <c r="O4867" s="3">
        <v>11</v>
      </c>
      <c r="P4867" s="3">
        <v>21</v>
      </c>
      <c r="Q4867" s="3">
        <v>9</v>
      </c>
      <c r="R4867" s="3">
        <v>82</v>
      </c>
      <c r="S4867" s="3">
        <v>11</v>
      </c>
      <c r="T4867" s="23">
        <f t="shared" si="611"/>
        <v>0.2888571123860465</v>
      </c>
      <c r="U4867" s="4">
        <f t="shared" si="614"/>
        <v>15.666666666666666</v>
      </c>
      <c r="V4867" s="4">
        <f t="shared" si="612"/>
        <v>26.8</v>
      </c>
      <c r="W4867" s="4">
        <f t="shared" si="615"/>
        <v>11.133333333333335</v>
      </c>
      <c r="X4867" s="4">
        <f t="shared" si="613"/>
        <v>0.58457711442786064</v>
      </c>
    </row>
    <row r="4868" spans="1:24">
      <c r="A4868" t="s">
        <v>5986</v>
      </c>
      <c r="B4868" s="15">
        <v>1</v>
      </c>
      <c r="C4868" s="15">
        <v>0</v>
      </c>
      <c r="D4868" s="15">
        <v>0</v>
      </c>
      <c r="E4868" s="15">
        <v>1</v>
      </c>
      <c r="F4868" s="3">
        <v>5</v>
      </c>
      <c r="G4868" s="3">
        <v>0</v>
      </c>
      <c r="H4868" s="3">
        <v>0</v>
      </c>
      <c r="I4868" s="21">
        <v>1</v>
      </c>
      <c r="J4868" s="15">
        <v>8</v>
      </c>
      <c r="K4868" s="15">
        <v>2</v>
      </c>
      <c r="L4868" s="15">
        <v>1</v>
      </c>
      <c r="N4868" s="15">
        <v>2</v>
      </c>
      <c r="O4868" s="3">
        <v>30</v>
      </c>
      <c r="P4868" s="3">
        <v>14</v>
      </c>
      <c r="Q4868" s="3">
        <v>9</v>
      </c>
      <c r="R4868" s="3">
        <v>0</v>
      </c>
      <c r="S4868" s="3">
        <v>11</v>
      </c>
      <c r="T4868" s="23">
        <f t="shared" si="611"/>
        <v>7.221561419329961E-2</v>
      </c>
      <c r="U4868" s="4">
        <f t="shared" si="614"/>
        <v>1.6666666666666667</v>
      </c>
      <c r="V4868" s="4">
        <f t="shared" si="612"/>
        <v>12.8</v>
      </c>
      <c r="W4868" s="4">
        <f t="shared" si="615"/>
        <v>11.133333333333335</v>
      </c>
      <c r="X4868" s="4">
        <f t="shared" si="613"/>
        <v>0.13020833333333334</v>
      </c>
    </row>
    <row r="4869" spans="1:24">
      <c r="A4869" t="s">
        <v>4217</v>
      </c>
      <c r="B4869" s="15">
        <v>2</v>
      </c>
      <c r="C4869" s="15">
        <v>4</v>
      </c>
      <c r="D4869" s="15">
        <v>4</v>
      </c>
      <c r="E4869" s="15">
        <v>1</v>
      </c>
      <c r="F4869" s="3">
        <v>10</v>
      </c>
      <c r="G4869" s="3">
        <v>14</v>
      </c>
      <c r="H4869" s="3">
        <v>15</v>
      </c>
      <c r="I4869" s="21">
        <v>1</v>
      </c>
      <c r="J4869" s="15">
        <v>9</v>
      </c>
      <c r="K4869" s="15">
        <v>2</v>
      </c>
      <c r="L4869" s="15">
        <v>6</v>
      </c>
      <c r="N4869" s="15">
        <v>4</v>
      </c>
      <c r="O4869" s="3">
        <v>34</v>
      </c>
      <c r="P4869" s="3">
        <v>14</v>
      </c>
      <c r="Q4869" s="3">
        <v>51</v>
      </c>
      <c r="R4869" s="3">
        <v>0</v>
      </c>
      <c r="S4869" s="3">
        <v>22</v>
      </c>
      <c r="T4869" s="23">
        <f t="shared" si="611"/>
        <v>0.18644709473544549</v>
      </c>
      <c r="U4869" s="4">
        <f t="shared" si="614"/>
        <v>13</v>
      </c>
      <c r="V4869" s="4">
        <f t="shared" si="612"/>
        <v>24.2</v>
      </c>
      <c r="W4869" s="4">
        <f t="shared" si="615"/>
        <v>11.2</v>
      </c>
      <c r="X4869" s="4">
        <f t="shared" si="613"/>
        <v>0.53719008264462809</v>
      </c>
    </row>
    <row r="4870" spans="1:24">
      <c r="A4870" t="s">
        <v>5080</v>
      </c>
      <c r="B4870" s="15">
        <v>7</v>
      </c>
      <c r="C4870" s="15">
        <v>0</v>
      </c>
      <c r="D4870" s="15">
        <v>1</v>
      </c>
      <c r="E4870" s="15">
        <v>1</v>
      </c>
      <c r="F4870" s="3">
        <v>35</v>
      </c>
      <c r="G4870" s="3">
        <v>0</v>
      </c>
      <c r="H4870" s="3">
        <v>4</v>
      </c>
      <c r="I4870" s="21">
        <v>1</v>
      </c>
      <c r="L4870" s="15">
        <v>11</v>
      </c>
      <c r="N4870" s="15">
        <v>5</v>
      </c>
      <c r="O4870" s="3">
        <v>0</v>
      </c>
      <c r="P4870" s="3">
        <v>0</v>
      </c>
      <c r="Q4870" s="3">
        <v>94</v>
      </c>
      <c r="R4870" s="3">
        <v>0</v>
      </c>
      <c r="S4870" s="3">
        <v>27</v>
      </c>
      <c r="T4870" s="23">
        <f t="shared" si="611"/>
        <v>0.33850841944222859</v>
      </c>
      <c r="U4870" s="4">
        <f t="shared" si="614"/>
        <v>13</v>
      </c>
      <c r="V4870" s="4">
        <f t="shared" si="612"/>
        <v>24.2</v>
      </c>
      <c r="W4870" s="4">
        <f t="shared" si="615"/>
        <v>11.2</v>
      </c>
      <c r="X4870" s="4">
        <f t="shared" si="613"/>
        <v>0.53719008264462809</v>
      </c>
    </row>
    <row r="4871" spans="1:24">
      <c r="A4871" t="s">
        <v>5068</v>
      </c>
      <c r="B4871" s="15">
        <v>0</v>
      </c>
      <c r="C4871" s="15">
        <v>6</v>
      </c>
      <c r="D4871" s="15">
        <v>0</v>
      </c>
      <c r="E4871" s="15">
        <v>0</v>
      </c>
      <c r="F4871" s="3">
        <v>0</v>
      </c>
      <c r="G4871" s="3">
        <v>21</v>
      </c>
      <c r="H4871" s="3">
        <v>0</v>
      </c>
      <c r="I4871" s="21">
        <v>0</v>
      </c>
      <c r="J4871" s="15">
        <v>6</v>
      </c>
      <c r="K4871" s="15">
        <v>2</v>
      </c>
      <c r="L4871" s="15">
        <v>5</v>
      </c>
      <c r="N4871" s="15">
        <v>2</v>
      </c>
      <c r="O4871" s="3">
        <v>23</v>
      </c>
      <c r="P4871" s="3">
        <v>14</v>
      </c>
      <c r="Q4871" s="3">
        <v>43</v>
      </c>
      <c r="R4871" s="3">
        <v>0</v>
      </c>
      <c r="S4871" s="3">
        <v>11</v>
      </c>
      <c r="T4871" s="23">
        <f t="shared" si="611"/>
        <v>0.17158311531456788</v>
      </c>
      <c r="U4871" s="4">
        <f t="shared" si="614"/>
        <v>7</v>
      </c>
      <c r="V4871" s="4">
        <f t="shared" si="612"/>
        <v>18.2</v>
      </c>
      <c r="W4871" s="4">
        <f t="shared" si="615"/>
        <v>11.2</v>
      </c>
      <c r="X4871" s="4">
        <f t="shared" si="613"/>
        <v>0.38461538461538464</v>
      </c>
    </row>
    <row r="4872" spans="1:24">
      <c r="A4872" t="s">
        <v>5951</v>
      </c>
      <c r="B4872" s="15">
        <v>1</v>
      </c>
      <c r="C4872" s="15">
        <v>2</v>
      </c>
      <c r="D4872" s="15">
        <v>0</v>
      </c>
      <c r="E4872" s="15">
        <v>0</v>
      </c>
      <c r="F4872" s="3">
        <v>5</v>
      </c>
      <c r="G4872" s="3">
        <v>7</v>
      </c>
      <c r="H4872" s="3">
        <v>0</v>
      </c>
      <c r="I4872" s="21">
        <v>0</v>
      </c>
      <c r="K4872" s="15">
        <v>4</v>
      </c>
      <c r="M4872" s="15">
        <v>1</v>
      </c>
      <c r="N4872" s="15">
        <v>5</v>
      </c>
      <c r="O4872" s="3">
        <v>0</v>
      </c>
      <c r="P4872" s="3">
        <v>28</v>
      </c>
      <c r="Q4872" s="3">
        <v>0</v>
      </c>
      <c r="R4872" s="3">
        <v>21</v>
      </c>
      <c r="S4872" s="3">
        <v>27</v>
      </c>
      <c r="T4872" s="23">
        <f t="shared" si="611"/>
        <v>0.11936819014226586</v>
      </c>
      <c r="U4872" s="4">
        <f t="shared" si="614"/>
        <v>4</v>
      </c>
      <c r="V4872" s="4">
        <f t="shared" si="612"/>
        <v>15.2</v>
      </c>
      <c r="W4872" s="4">
        <f t="shared" si="615"/>
        <v>11.2</v>
      </c>
      <c r="X4872" s="4">
        <f t="shared" si="613"/>
        <v>0.26315789473684209</v>
      </c>
    </row>
    <row r="4873" spans="1:24">
      <c r="A4873" t="s">
        <v>984</v>
      </c>
      <c r="B4873" s="15">
        <v>27</v>
      </c>
      <c r="C4873" s="15">
        <v>31</v>
      </c>
      <c r="D4873" s="15">
        <v>63</v>
      </c>
      <c r="E4873" s="15">
        <v>9</v>
      </c>
      <c r="F4873" s="3">
        <v>134</v>
      </c>
      <c r="G4873" s="3">
        <v>110</v>
      </c>
      <c r="H4873" s="3">
        <v>237</v>
      </c>
      <c r="I4873" s="21">
        <v>13</v>
      </c>
      <c r="J4873" s="15">
        <v>61</v>
      </c>
      <c r="K4873" s="15">
        <v>23</v>
      </c>
      <c r="L4873" s="15">
        <v>20</v>
      </c>
      <c r="M4873" s="15">
        <v>8</v>
      </c>
      <c r="N4873" s="15">
        <v>24</v>
      </c>
      <c r="O4873" s="3">
        <v>232</v>
      </c>
      <c r="P4873" s="3">
        <v>161</v>
      </c>
      <c r="Q4873" s="3">
        <v>171</v>
      </c>
      <c r="R4873" s="3">
        <v>164</v>
      </c>
      <c r="S4873" s="3">
        <v>130</v>
      </c>
      <c r="T4873" s="23">
        <f t="shared" si="611"/>
        <v>0.38273649356275785</v>
      </c>
      <c r="U4873" s="4">
        <f t="shared" si="614"/>
        <v>160.33333333333334</v>
      </c>
      <c r="V4873" s="4">
        <f t="shared" si="612"/>
        <v>171.6</v>
      </c>
      <c r="W4873" s="4">
        <f t="shared" si="615"/>
        <v>11.266666666666652</v>
      </c>
      <c r="X4873" s="4">
        <f t="shared" si="613"/>
        <v>0.93434343434343448</v>
      </c>
    </row>
    <row r="4874" spans="1:24">
      <c r="A4874" t="s">
        <v>1404</v>
      </c>
      <c r="B4874" s="15">
        <v>29</v>
      </c>
      <c r="C4874" s="15">
        <v>23</v>
      </c>
      <c r="D4874" s="15">
        <v>29</v>
      </c>
      <c r="E4874" s="15">
        <v>8</v>
      </c>
      <c r="F4874" s="3">
        <v>144</v>
      </c>
      <c r="G4874" s="3">
        <v>81</v>
      </c>
      <c r="H4874" s="3">
        <v>109</v>
      </c>
      <c r="I4874" s="21">
        <v>11</v>
      </c>
      <c r="J4874" s="15">
        <v>28</v>
      </c>
      <c r="K4874" s="15">
        <v>13</v>
      </c>
      <c r="L4874" s="15">
        <v>15</v>
      </c>
      <c r="M4874" s="15">
        <v>10</v>
      </c>
      <c r="N4874" s="15">
        <v>15</v>
      </c>
      <c r="O4874" s="3">
        <v>107</v>
      </c>
      <c r="P4874" s="3">
        <v>91</v>
      </c>
      <c r="Q4874" s="3">
        <v>128</v>
      </c>
      <c r="R4874" s="3">
        <v>206</v>
      </c>
      <c r="S4874" s="3">
        <v>81</v>
      </c>
      <c r="T4874" s="23">
        <f t="shared" si="611"/>
        <v>0.37068593131161287</v>
      </c>
      <c r="U4874" s="4">
        <f t="shared" si="614"/>
        <v>111.33333333333333</v>
      </c>
      <c r="V4874" s="4">
        <f t="shared" si="612"/>
        <v>122.6</v>
      </c>
      <c r="W4874" s="4">
        <f t="shared" si="615"/>
        <v>11.266666666666666</v>
      </c>
      <c r="X4874" s="4">
        <f t="shared" si="613"/>
        <v>0.90810222947253938</v>
      </c>
    </row>
    <row r="4875" spans="1:24">
      <c r="A4875" t="s">
        <v>6680</v>
      </c>
      <c r="B4875" s="15">
        <v>0</v>
      </c>
      <c r="C4875" s="15">
        <v>0</v>
      </c>
      <c r="D4875" s="15">
        <v>1</v>
      </c>
      <c r="E4875" s="15">
        <v>0</v>
      </c>
      <c r="F4875" s="3">
        <v>0</v>
      </c>
      <c r="G4875" s="3">
        <v>0</v>
      </c>
      <c r="H4875" s="3">
        <v>4</v>
      </c>
      <c r="I4875" s="21">
        <v>0</v>
      </c>
      <c r="J4875" s="15">
        <v>3</v>
      </c>
      <c r="K4875" s="15">
        <v>2</v>
      </c>
      <c r="N4875" s="15">
        <v>7</v>
      </c>
      <c r="O4875" s="3">
        <v>11</v>
      </c>
      <c r="P4875" s="3">
        <v>14</v>
      </c>
      <c r="Q4875" s="3">
        <v>0</v>
      </c>
      <c r="R4875" s="3">
        <v>0</v>
      </c>
      <c r="S4875" s="3">
        <v>38</v>
      </c>
      <c r="T4875" s="23">
        <f t="shared" si="611"/>
        <v>0.13616597674394587</v>
      </c>
      <c r="U4875" s="4">
        <f t="shared" si="614"/>
        <v>1.3333333333333333</v>
      </c>
      <c r="V4875" s="4">
        <f t="shared" si="612"/>
        <v>12.6</v>
      </c>
      <c r="W4875" s="4">
        <f t="shared" si="615"/>
        <v>11.266666666666666</v>
      </c>
      <c r="X4875" s="4">
        <f t="shared" si="613"/>
        <v>0.10582010582010581</v>
      </c>
    </row>
    <row r="4876" spans="1:24">
      <c r="A4876" t="s">
        <v>3795</v>
      </c>
      <c r="B4876" s="15">
        <v>7</v>
      </c>
      <c r="C4876" s="15">
        <v>4</v>
      </c>
      <c r="D4876" s="15">
        <v>4</v>
      </c>
      <c r="E4876" s="15">
        <v>0</v>
      </c>
      <c r="F4876" s="3">
        <v>35</v>
      </c>
      <c r="G4876" s="3">
        <v>14</v>
      </c>
      <c r="H4876" s="3">
        <v>15</v>
      </c>
      <c r="I4876" s="21">
        <v>0</v>
      </c>
      <c r="J4876" s="15">
        <v>6</v>
      </c>
      <c r="K4876" s="15">
        <v>5</v>
      </c>
      <c r="L4876" s="15">
        <v>3</v>
      </c>
      <c r="M4876" s="15">
        <v>2</v>
      </c>
      <c r="N4876" s="15">
        <v>7</v>
      </c>
      <c r="O4876" s="3">
        <v>23</v>
      </c>
      <c r="P4876" s="3">
        <v>35</v>
      </c>
      <c r="Q4876" s="3">
        <v>26</v>
      </c>
      <c r="R4876" s="3">
        <v>41</v>
      </c>
      <c r="S4876" s="3">
        <v>38</v>
      </c>
      <c r="T4876" s="23">
        <f t="shared" si="611"/>
        <v>7.4583620996140104E-2</v>
      </c>
      <c r="U4876" s="4">
        <f t="shared" si="614"/>
        <v>21.333333333333332</v>
      </c>
      <c r="V4876" s="4">
        <f t="shared" si="612"/>
        <v>32.6</v>
      </c>
      <c r="W4876" s="4">
        <f t="shared" si="615"/>
        <v>11.266666666666669</v>
      </c>
      <c r="X4876" s="4">
        <f t="shared" si="613"/>
        <v>0.65439672801635984</v>
      </c>
    </row>
    <row r="4877" spans="1:24">
      <c r="A4877" t="s">
        <v>4999</v>
      </c>
      <c r="B4877" s="15">
        <v>1</v>
      </c>
      <c r="C4877" s="15">
        <v>5</v>
      </c>
      <c r="D4877" s="15">
        <v>0</v>
      </c>
      <c r="E4877" s="15">
        <v>1</v>
      </c>
      <c r="F4877" s="3">
        <v>5</v>
      </c>
      <c r="G4877" s="3">
        <v>18</v>
      </c>
      <c r="H4877" s="3">
        <v>0</v>
      </c>
      <c r="I4877" s="21">
        <v>1</v>
      </c>
      <c r="J4877" s="15">
        <v>1</v>
      </c>
      <c r="K4877" s="15">
        <v>2</v>
      </c>
      <c r="L4877" s="15">
        <v>1</v>
      </c>
      <c r="M4877" s="15">
        <v>2</v>
      </c>
      <c r="N4877" s="15">
        <v>5</v>
      </c>
      <c r="O4877" s="3">
        <v>4</v>
      </c>
      <c r="P4877" s="3">
        <v>14</v>
      </c>
      <c r="Q4877" s="3">
        <v>9</v>
      </c>
      <c r="R4877" s="3">
        <v>41</v>
      </c>
      <c r="S4877" s="3">
        <v>27</v>
      </c>
      <c r="T4877" s="23">
        <f t="shared" si="611"/>
        <v>0.14473186043657657</v>
      </c>
      <c r="U4877" s="4">
        <f t="shared" si="614"/>
        <v>7.666666666666667</v>
      </c>
      <c r="V4877" s="4">
        <f t="shared" si="612"/>
        <v>19</v>
      </c>
      <c r="W4877" s="4">
        <f t="shared" si="615"/>
        <v>11.333333333333332</v>
      </c>
      <c r="X4877" s="4">
        <f t="shared" si="613"/>
        <v>0.40350877192982459</v>
      </c>
    </row>
    <row r="4878" spans="1:24">
      <c r="A4878" t="s">
        <v>2314</v>
      </c>
      <c r="B4878" s="15">
        <v>4</v>
      </c>
      <c r="C4878" s="15">
        <v>22</v>
      </c>
      <c r="D4878" s="15">
        <v>13</v>
      </c>
      <c r="E4878" s="15">
        <v>0</v>
      </c>
      <c r="F4878" s="3">
        <v>20</v>
      </c>
      <c r="G4878" s="3">
        <v>78</v>
      </c>
      <c r="H4878" s="3">
        <v>49</v>
      </c>
      <c r="I4878" s="21">
        <v>0</v>
      </c>
      <c r="J4878" s="15">
        <v>18</v>
      </c>
      <c r="K4878" s="15">
        <v>4</v>
      </c>
      <c r="L4878" s="15">
        <v>10</v>
      </c>
      <c r="M4878" s="15">
        <v>4</v>
      </c>
      <c r="N4878" s="15">
        <v>7</v>
      </c>
      <c r="O4878" s="3">
        <v>69</v>
      </c>
      <c r="P4878" s="3">
        <v>28</v>
      </c>
      <c r="Q4878" s="3">
        <v>85</v>
      </c>
      <c r="R4878" s="3">
        <v>82</v>
      </c>
      <c r="S4878" s="3">
        <v>38</v>
      </c>
      <c r="T4878" s="23">
        <f t="shared" si="611"/>
        <v>0.2922051274105017</v>
      </c>
      <c r="U4878" s="4">
        <f t="shared" si="614"/>
        <v>49</v>
      </c>
      <c r="V4878" s="4">
        <f t="shared" si="612"/>
        <v>60.4</v>
      </c>
      <c r="W4878" s="4">
        <f t="shared" si="615"/>
        <v>11.399999999999999</v>
      </c>
      <c r="X4878" s="4">
        <f t="shared" si="613"/>
        <v>0.8112582781456954</v>
      </c>
    </row>
    <row r="4879" spans="1:24">
      <c r="A4879" t="s">
        <v>3690</v>
      </c>
      <c r="B4879" s="15">
        <v>11</v>
      </c>
      <c r="C4879" s="15">
        <v>2</v>
      </c>
      <c r="D4879" s="15">
        <v>5</v>
      </c>
      <c r="E4879" s="15">
        <v>0</v>
      </c>
      <c r="F4879" s="3">
        <v>55</v>
      </c>
      <c r="G4879" s="3">
        <v>7</v>
      </c>
      <c r="H4879" s="3">
        <v>19</v>
      </c>
      <c r="I4879" s="21">
        <v>0</v>
      </c>
      <c r="J4879" s="15">
        <v>17</v>
      </c>
      <c r="K4879" s="15">
        <v>4</v>
      </c>
      <c r="L4879" s="15">
        <v>3</v>
      </c>
      <c r="M4879" s="15">
        <v>2</v>
      </c>
      <c r="N4879" s="15">
        <v>6</v>
      </c>
      <c r="O4879" s="3">
        <v>65</v>
      </c>
      <c r="P4879" s="3">
        <v>28</v>
      </c>
      <c r="Q4879" s="3">
        <v>26</v>
      </c>
      <c r="R4879" s="3">
        <v>41</v>
      </c>
      <c r="S4879" s="3">
        <v>32</v>
      </c>
      <c r="T4879" s="23">
        <f t="shared" si="611"/>
        <v>0.22619579332766149</v>
      </c>
      <c r="U4879" s="4">
        <f t="shared" si="614"/>
        <v>27</v>
      </c>
      <c r="V4879" s="4">
        <f t="shared" si="612"/>
        <v>38.4</v>
      </c>
      <c r="W4879" s="4">
        <f t="shared" si="615"/>
        <v>11.399999999999999</v>
      </c>
      <c r="X4879" s="4">
        <f t="shared" si="613"/>
        <v>0.703125</v>
      </c>
    </row>
    <row r="4880" spans="1:24">
      <c r="A4880" t="s">
        <v>3977</v>
      </c>
      <c r="B4880" s="15">
        <v>5</v>
      </c>
      <c r="C4880" s="15">
        <v>4</v>
      </c>
      <c r="D4880" s="15">
        <v>4</v>
      </c>
      <c r="E4880" s="15">
        <v>1</v>
      </c>
      <c r="F4880" s="3">
        <v>25</v>
      </c>
      <c r="G4880" s="3">
        <v>14</v>
      </c>
      <c r="H4880" s="3">
        <v>15</v>
      </c>
      <c r="I4880" s="21">
        <v>1</v>
      </c>
      <c r="J4880" s="15">
        <v>10</v>
      </c>
      <c r="K4880" s="15">
        <v>4</v>
      </c>
      <c r="L4880" s="15">
        <v>5</v>
      </c>
      <c r="N4880" s="15">
        <v>7</v>
      </c>
      <c r="O4880" s="3">
        <v>38</v>
      </c>
      <c r="P4880" s="3">
        <v>28</v>
      </c>
      <c r="Q4880" s="3">
        <v>43</v>
      </c>
      <c r="R4880" s="3">
        <v>0</v>
      </c>
      <c r="S4880" s="3">
        <v>38</v>
      </c>
      <c r="T4880" s="23">
        <f t="shared" si="611"/>
        <v>0.16254944927551712</v>
      </c>
      <c r="U4880" s="4">
        <f t="shared" si="614"/>
        <v>18</v>
      </c>
      <c r="V4880" s="4">
        <f t="shared" si="612"/>
        <v>29.4</v>
      </c>
      <c r="W4880" s="4">
        <f t="shared" si="615"/>
        <v>11.399999999999999</v>
      </c>
      <c r="X4880" s="4">
        <f t="shared" si="613"/>
        <v>0.61224489795918369</v>
      </c>
    </row>
    <row r="4881" spans="1:24">
      <c r="A4881" t="s">
        <v>2210</v>
      </c>
      <c r="B4881" s="15">
        <v>12</v>
      </c>
      <c r="C4881" s="15">
        <v>12</v>
      </c>
      <c r="D4881" s="15">
        <v>21</v>
      </c>
      <c r="E4881" s="15">
        <v>1</v>
      </c>
      <c r="F4881" s="3">
        <v>59</v>
      </c>
      <c r="G4881" s="3">
        <v>43</v>
      </c>
      <c r="H4881" s="3">
        <v>79</v>
      </c>
      <c r="I4881" s="21">
        <v>1</v>
      </c>
      <c r="J4881" s="15">
        <v>21</v>
      </c>
      <c r="K4881" s="15">
        <v>10</v>
      </c>
      <c r="L4881" s="15">
        <v>8</v>
      </c>
      <c r="M4881" s="15">
        <v>5</v>
      </c>
      <c r="N4881" s="15">
        <v>7</v>
      </c>
      <c r="O4881" s="3">
        <v>80</v>
      </c>
      <c r="P4881" s="3">
        <v>70</v>
      </c>
      <c r="Q4881" s="3">
        <v>68</v>
      </c>
      <c r="R4881" s="3">
        <v>103</v>
      </c>
      <c r="S4881" s="3">
        <v>38</v>
      </c>
      <c r="T4881" s="23">
        <f t="shared" si="611"/>
        <v>0.24923037207391896</v>
      </c>
      <c r="U4881" s="4">
        <f t="shared" si="614"/>
        <v>60.333333333333336</v>
      </c>
      <c r="V4881" s="4">
        <f t="shared" si="612"/>
        <v>71.8</v>
      </c>
      <c r="W4881" s="4">
        <f t="shared" si="615"/>
        <v>11.466666666666661</v>
      </c>
      <c r="X4881" s="4">
        <f t="shared" si="613"/>
        <v>0.84029712163416903</v>
      </c>
    </row>
    <row r="4882" spans="1:24">
      <c r="A4882" t="s">
        <v>4463</v>
      </c>
      <c r="B4882" s="15">
        <v>1</v>
      </c>
      <c r="C4882" s="15">
        <v>5</v>
      </c>
      <c r="D4882" s="15">
        <v>3</v>
      </c>
      <c r="E4882" s="15">
        <v>0</v>
      </c>
      <c r="F4882" s="3">
        <v>5</v>
      </c>
      <c r="G4882" s="3">
        <v>18</v>
      </c>
      <c r="H4882" s="3">
        <v>11</v>
      </c>
      <c r="I4882" s="21">
        <v>0</v>
      </c>
      <c r="J4882" s="15">
        <v>1</v>
      </c>
      <c r="K4882" s="15">
        <v>9</v>
      </c>
      <c r="L4882" s="15">
        <v>3</v>
      </c>
      <c r="M4882" s="15">
        <v>1</v>
      </c>
      <c r="O4882" s="3">
        <v>4</v>
      </c>
      <c r="P4882" s="3">
        <v>63</v>
      </c>
      <c r="Q4882" s="3">
        <v>26</v>
      </c>
      <c r="R4882" s="3">
        <v>21</v>
      </c>
      <c r="S4882" s="3">
        <v>0</v>
      </c>
      <c r="T4882" s="23">
        <f t="shared" si="611"/>
        <v>0.23910847858395573</v>
      </c>
      <c r="U4882" s="4">
        <f t="shared" si="614"/>
        <v>11.333333333333334</v>
      </c>
      <c r="V4882" s="4">
        <f t="shared" si="612"/>
        <v>22.8</v>
      </c>
      <c r="W4882" s="4">
        <f t="shared" si="615"/>
        <v>11.466666666666667</v>
      </c>
      <c r="X4882" s="4">
        <f t="shared" si="613"/>
        <v>0.49707602339181289</v>
      </c>
    </row>
    <row r="4883" spans="1:24">
      <c r="A4883" t="s">
        <v>5565</v>
      </c>
      <c r="B4883" s="15">
        <v>5</v>
      </c>
      <c r="C4883" s="15">
        <v>0</v>
      </c>
      <c r="D4883" s="15">
        <v>0</v>
      </c>
      <c r="E4883" s="15">
        <v>1</v>
      </c>
      <c r="F4883" s="3">
        <v>25</v>
      </c>
      <c r="G4883" s="3">
        <v>0</v>
      </c>
      <c r="H4883" s="3">
        <v>0</v>
      </c>
      <c r="I4883" s="21">
        <v>1</v>
      </c>
      <c r="J4883" s="15">
        <v>2</v>
      </c>
      <c r="K4883" s="15">
        <v>1</v>
      </c>
      <c r="L4883" s="15">
        <v>2</v>
      </c>
      <c r="M4883" s="15">
        <v>3</v>
      </c>
      <c r="N4883" s="15">
        <v>1</v>
      </c>
      <c r="O4883" s="3">
        <v>8</v>
      </c>
      <c r="P4883" s="3">
        <v>7</v>
      </c>
      <c r="Q4883" s="3">
        <v>17</v>
      </c>
      <c r="R4883" s="3">
        <v>62</v>
      </c>
      <c r="S4883" s="3">
        <v>5</v>
      </c>
      <c r="T4883" s="23">
        <f t="shared" si="611"/>
        <v>0.24462384147135136</v>
      </c>
      <c r="U4883" s="4">
        <f t="shared" si="614"/>
        <v>8.3333333333333339</v>
      </c>
      <c r="V4883" s="4">
        <f t="shared" si="612"/>
        <v>19.8</v>
      </c>
      <c r="W4883" s="4">
        <f t="shared" si="615"/>
        <v>11.466666666666667</v>
      </c>
      <c r="X4883" s="4">
        <f t="shared" si="613"/>
        <v>0.4208754208754209</v>
      </c>
    </row>
    <row r="4884" spans="1:24">
      <c r="A4884" t="s">
        <v>5182</v>
      </c>
      <c r="B4884" s="15">
        <v>1</v>
      </c>
      <c r="C4884" s="15">
        <v>0</v>
      </c>
      <c r="D4884" s="15">
        <v>3</v>
      </c>
      <c r="E4884" s="15">
        <v>1</v>
      </c>
      <c r="F4884" s="3">
        <v>5</v>
      </c>
      <c r="G4884" s="3">
        <v>0</v>
      </c>
      <c r="H4884" s="3">
        <v>11</v>
      </c>
      <c r="I4884" s="21">
        <v>1</v>
      </c>
      <c r="J4884" s="15">
        <v>1</v>
      </c>
      <c r="K4884" s="15">
        <v>4</v>
      </c>
      <c r="L4884" s="15">
        <v>1</v>
      </c>
      <c r="M4884" s="15">
        <v>1</v>
      </c>
      <c r="N4884" s="15">
        <v>4</v>
      </c>
      <c r="O4884" s="3">
        <v>4</v>
      </c>
      <c r="P4884" s="3">
        <v>28</v>
      </c>
      <c r="Q4884" s="3">
        <v>9</v>
      </c>
      <c r="R4884" s="3">
        <v>21</v>
      </c>
      <c r="S4884" s="3">
        <v>22</v>
      </c>
      <c r="T4884" s="23">
        <f t="shared" si="611"/>
        <v>6.0796941913534068E-2</v>
      </c>
      <c r="U4884" s="4">
        <f t="shared" si="614"/>
        <v>5.333333333333333</v>
      </c>
      <c r="V4884" s="4">
        <f t="shared" si="612"/>
        <v>16.8</v>
      </c>
      <c r="W4884" s="4">
        <f t="shared" si="615"/>
        <v>11.466666666666669</v>
      </c>
      <c r="X4884" s="4">
        <f t="shared" si="613"/>
        <v>0.31746031746031744</v>
      </c>
    </row>
    <row r="4885" spans="1:24">
      <c r="A4885" t="s">
        <v>244</v>
      </c>
      <c r="B4885" s="15">
        <v>86</v>
      </c>
      <c r="C4885" s="15">
        <v>115</v>
      </c>
      <c r="D4885" s="15">
        <v>121</v>
      </c>
      <c r="E4885" s="15">
        <v>20</v>
      </c>
      <c r="F4885" s="3">
        <v>426</v>
      </c>
      <c r="G4885" s="3">
        <v>407</v>
      </c>
      <c r="H4885" s="3">
        <v>455</v>
      </c>
      <c r="I4885" s="21">
        <v>28</v>
      </c>
      <c r="J4885" s="15">
        <v>116</v>
      </c>
      <c r="K4885" s="15">
        <v>66</v>
      </c>
      <c r="L4885" s="15">
        <v>48</v>
      </c>
      <c r="M4885" s="15">
        <v>20</v>
      </c>
      <c r="N4885" s="15">
        <v>89</v>
      </c>
      <c r="O4885" s="3">
        <v>442</v>
      </c>
      <c r="P4885" s="3">
        <v>461</v>
      </c>
      <c r="Q4885" s="3">
        <v>410</v>
      </c>
      <c r="R4885" s="3">
        <v>411</v>
      </c>
      <c r="S4885" s="3">
        <v>480</v>
      </c>
      <c r="T4885" s="23">
        <f t="shared" si="611"/>
        <v>0.30219423644358212</v>
      </c>
      <c r="U4885" s="4">
        <f t="shared" si="614"/>
        <v>429.33333333333331</v>
      </c>
      <c r="V4885" s="4">
        <f t="shared" si="612"/>
        <v>440.8</v>
      </c>
      <c r="W4885" s="4">
        <f t="shared" si="615"/>
        <v>11.466666666666697</v>
      </c>
      <c r="X4885" s="4">
        <f t="shared" si="613"/>
        <v>0.97398669086509371</v>
      </c>
    </row>
    <row r="4886" spans="1:24">
      <c r="A4886" t="s">
        <v>213</v>
      </c>
      <c r="B4886" s="15">
        <v>94</v>
      </c>
      <c r="C4886" s="15">
        <v>121</v>
      </c>
      <c r="D4886" s="15">
        <v>100</v>
      </c>
      <c r="E4886" s="15">
        <v>26</v>
      </c>
      <c r="F4886" s="3">
        <v>466</v>
      </c>
      <c r="G4886" s="3">
        <v>429</v>
      </c>
      <c r="H4886" s="3">
        <v>376</v>
      </c>
      <c r="I4886" s="21">
        <v>37</v>
      </c>
      <c r="J4886" s="15">
        <v>126</v>
      </c>
      <c r="K4886" s="15">
        <v>70</v>
      </c>
      <c r="L4886" s="15">
        <v>38</v>
      </c>
      <c r="M4886" s="15">
        <v>19</v>
      </c>
      <c r="N4886" s="15">
        <v>91</v>
      </c>
      <c r="O4886" s="3">
        <v>480</v>
      </c>
      <c r="P4886" s="3">
        <v>489</v>
      </c>
      <c r="Q4886" s="3">
        <v>325</v>
      </c>
      <c r="R4886" s="3">
        <v>391</v>
      </c>
      <c r="S4886" s="3">
        <v>491</v>
      </c>
      <c r="T4886" s="23">
        <f t="shared" si="611"/>
        <v>0.4095427336835713</v>
      </c>
      <c r="U4886" s="4">
        <f t="shared" si="614"/>
        <v>423.66666666666669</v>
      </c>
      <c r="V4886" s="4">
        <f t="shared" si="612"/>
        <v>435.2</v>
      </c>
      <c r="W4886" s="4">
        <f t="shared" si="615"/>
        <v>11.533333333333303</v>
      </c>
      <c r="X4886" s="4">
        <f t="shared" si="613"/>
        <v>0.97349877450980404</v>
      </c>
    </row>
    <row r="4887" spans="1:24">
      <c r="A4887" t="s">
        <v>2791</v>
      </c>
      <c r="B4887" s="15">
        <v>10</v>
      </c>
      <c r="C4887" s="15">
        <v>9</v>
      </c>
      <c r="D4887" s="15">
        <v>13</v>
      </c>
      <c r="E4887" s="15">
        <v>2</v>
      </c>
      <c r="F4887" s="3">
        <v>50</v>
      </c>
      <c r="G4887" s="3">
        <v>32</v>
      </c>
      <c r="H4887" s="3">
        <v>49</v>
      </c>
      <c r="I4887" s="21">
        <v>3</v>
      </c>
      <c r="J4887" s="15">
        <v>17</v>
      </c>
      <c r="K4887" s="15">
        <v>4</v>
      </c>
      <c r="L4887" s="15">
        <v>12</v>
      </c>
      <c r="N4887" s="15">
        <v>15</v>
      </c>
      <c r="O4887" s="3">
        <v>65</v>
      </c>
      <c r="P4887" s="3">
        <v>28</v>
      </c>
      <c r="Q4887" s="3">
        <v>102</v>
      </c>
      <c r="R4887" s="3">
        <v>0</v>
      </c>
      <c r="S4887" s="3">
        <v>81</v>
      </c>
      <c r="T4887" s="23">
        <f t="shared" si="611"/>
        <v>0.32942111180920375</v>
      </c>
      <c r="U4887" s="4">
        <f t="shared" si="614"/>
        <v>43.666666666666664</v>
      </c>
      <c r="V4887" s="4">
        <f t="shared" si="612"/>
        <v>55.2</v>
      </c>
      <c r="W4887" s="4">
        <f t="shared" si="615"/>
        <v>11.533333333333339</v>
      </c>
      <c r="X4887" s="4">
        <f t="shared" si="613"/>
        <v>0.79106280193236711</v>
      </c>
    </row>
    <row r="4888" spans="1:24">
      <c r="A4888" t="s">
        <v>2494</v>
      </c>
      <c r="B4888" s="15">
        <v>12</v>
      </c>
      <c r="C4888" s="15">
        <v>13</v>
      </c>
      <c r="D4888" s="15">
        <v>6</v>
      </c>
      <c r="E4888" s="15">
        <v>7</v>
      </c>
      <c r="F4888" s="3">
        <v>59</v>
      </c>
      <c r="G4888" s="3">
        <v>46</v>
      </c>
      <c r="H4888" s="3">
        <v>23</v>
      </c>
      <c r="I4888" s="21">
        <v>10</v>
      </c>
      <c r="J4888" s="15">
        <v>7</v>
      </c>
      <c r="K4888" s="15">
        <v>3</v>
      </c>
      <c r="L4888" s="15">
        <v>8</v>
      </c>
      <c r="M4888" s="15">
        <v>6</v>
      </c>
      <c r="N4888" s="15">
        <v>6</v>
      </c>
      <c r="O4888" s="3">
        <v>27</v>
      </c>
      <c r="P4888" s="3">
        <v>21</v>
      </c>
      <c r="Q4888" s="3">
        <v>68</v>
      </c>
      <c r="R4888" s="3">
        <v>123</v>
      </c>
      <c r="S4888" s="3">
        <v>32</v>
      </c>
      <c r="T4888" s="23">
        <f t="shared" si="611"/>
        <v>0.33952945971897164</v>
      </c>
      <c r="U4888" s="4">
        <f t="shared" si="614"/>
        <v>42.666666666666664</v>
      </c>
      <c r="V4888" s="4">
        <f t="shared" si="612"/>
        <v>54.2</v>
      </c>
      <c r="W4888" s="4">
        <f t="shared" si="615"/>
        <v>11.533333333333339</v>
      </c>
      <c r="X4888" s="4">
        <f t="shared" si="613"/>
        <v>0.78720787207872067</v>
      </c>
    </row>
    <row r="4889" spans="1:24">
      <c r="A4889" t="s">
        <v>2208</v>
      </c>
      <c r="B4889" s="15">
        <v>4</v>
      </c>
      <c r="C4889" s="15">
        <v>31</v>
      </c>
      <c r="D4889" s="15">
        <v>6</v>
      </c>
      <c r="E4889" s="15">
        <v>3</v>
      </c>
      <c r="F4889" s="3">
        <v>20</v>
      </c>
      <c r="G4889" s="3">
        <v>110</v>
      </c>
      <c r="H4889" s="3">
        <v>23</v>
      </c>
      <c r="I4889" s="21">
        <v>4</v>
      </c>
      <c r="J4889" s="15">
        <v>17</v>
      </c>
      <c r="K4889" s="15">
        <v>6</v>
      </c>
      <c r="L4889" s="15">
        <v>7</v>
      </c>
      <c r="M4889" s="15">
        <v>5</v>
      </c>
      <c r="N4889" s="15">
        <v>8</v>
      </c>
      <c r="O4889" s="3">
        <v>65</v>
      </c>
      <c r="P4889" s="3">
        <v>42</v>
      </c>
      <c r="Q4889" s="3">
        <v>60</v>
      </c>
      <c r="R4889" s="3">
        <v>103</v>
      </c>
      <c r="S4889" s="3">
        <v>43</v>
      </c>
      <c r="T4889" s="23">
        <f t="shared" si="611"/>
        <v>0.33630588640107323</v>
      </c>
      <c r="U4889" s="4">
        <f t="shared" si="614"/>
        <v>51</v>
      </c>
      <c r="V4889" s="4">
        <f t="shared" si="612"/>
        <v>62.6</v>
      </c>
      <c r="W4889" s="4">
        <f t="shared" si="615"/>
        <v>11.600000000000001</v>
      </c>
      <c r="X4889" s="4">
        <f t="shared" si="613"/>
        <v>0.81469648562300323</v>
      </c>
    </row>
    <row r="4890" spans="1:24">
      <c r="A4890" t="s">
        <v>5767</v>
      </c>
      <c r="B4890" s="15">
        <v>2</v>
      </c>
      <c r="C4890" s="15">
        <v>0</v>
      </c>
      <c r="D4890" s="15">
        <v>2</v>
      </c>
      <c r="E4890" s="15">
        <v>0</v>
      </c>
      <c r="F4890" s="3">
        <v>10</v>
      </c>
      <c r="G4890" s="3">
        <v>0</v>
      </c>
      <c r="H4890" s="3">
        <v>8</v>
      </c>
      <c r="I4890" s="21">
        <v>0</v>
      </c>
      <c r="J4890" s="15">
        <v>3</v>
      </c>
      <c r="K4890" s="15">
        <v>2</v>
      </c>
      <c r="M4890" s="15">
        <v>2</v>
      </c>
      <c r="N4890" s="15">
        <v>4</v>
      </c>
      <c r="O4890" s="3">
        <v>11</v>
      </c>
      <c r="P4890" s="3">
        <v>14</v>
      </c>
      <c r="Q4890" s="3">
        <v>0</v>
      </c>
      <c r="R4890" s="3">
        <v>41</v>
      </c>
      <c r="S4890" s="3">
        <v>22</v>
      </c>
      <c r="T4890" s="23">
        <f t="shared" si="611"/>
        <v>0.13114081104652414</v>
      </c>
      <c r="U4890" s="4">
        <f t="shared" si="614"/>
        <v>6</v>
      </c>
      <c r="V4890" s="4">
        <f t="shared" si="612"/>
        <v>17.600000000000001</v>
      </c>
      <c r="W4890" s="4">
        <f t="shared" si="615"/>
        <v>11.600000000000001</v>
      </c>
      <c r="X4890" s="4">
        <f t="shared" si="613"/>
        <v>0.34090909090909088</v>
      </c>
    </row>
    <row r="4891" spans="1:24">
      <c r="A4891" t="s">
        <v>4954</v>
      </c>
      <c r="B4891" s="15">
        <v>0</v>
      </c>
      <c r="C4891" s="15">
        <v>3</v>
      </c>
      <c r="D4891" s="15">
        <v>1</v>
      </c>
      <c r="E4891" s="15">
        <v>2</v>
      </c>
      <c r="F4891" s="3">
        <v>0</v>
      </c>
      <c r="G4891" s="3">
        <v>11</v>
      </c>
      <c r="H4891" s="3">
        <v>4</v>
      </c>
      <c r="I4891" s="21">
        <v>3</v>
      </c>
      <c r="J4891" s="15">
        <v>6</v>
      </c>
      <c r="K4891" s="15">
        <v>3</v>
      </c>
      <c r="L4891" s="15">
        <v>4</v>
      </c>
      <c r="N4891" s="15">
        <v>1</v>
      </c>
      <c r="O4891" s="3">
        <v>23</v>
      </c>
      <c r="P4891" s="3">
        <v>21</v>
      </c>
      <c r="Q4891" s="3">
        <v>34</v>
      </c>
      <c r="R4891" s="3">
        <v>0</v>
      </c>
      <c r="S4891" s="3">
        <v>5</v>
      </c>
      <c r="T4891" s="23">
        <f t="shared" si="611"/>
        <v>0.11342050095271736</v>
      </c>
      <c r="U4891" s="4">
        <f t="shared" si="614"/>
        <v>5</v>
      </c>
      <c r="V4891" s="4">
        <f t="shared" si="612"/>
        <v>16.600000000000001</v>
      </c>
      <c r="W4891" s="4">
        <f t="shared" si="615"/>
        <v>11.600000000000001</v>
      </c>
      <c r="X4891" s="4">
        <f t="shared" si="613"/>
        <v>0.3012048192771084</v>
      </c>
    </row>
    <row r="4892" spans="1:24">
      <c r="A4892" t="s">
        <v>2648</v>
      </c>
      <c r="B4892" s="15">
        <v>4</v>
      </c>
      <c r="C4892" s="15">
        <v>15</v>
      </c>
      <c r="D4892" s="15">
        <v>12</v>
      </c>
      <c r="E4892" s="15">
        <v>0</v>
      </c>
      <c r="F4892" s="3">
        <v>20</v>
      </c>
      <c r="G4892" s="3">
        <v>53</v>
      </c>
      <c r="H4892" s="3">
        <v>45</v>
      </c>
      <c r="I4892" s="21">
        <v>0</v>
      </c>
      <c r="J4892" s="15">
        <v>16</v>
      </c>
      <c r="K4892" s="15">
        <v>7</v>
      </c>
      <c r="L4892" s="15">
        <v>4</v>
      </c>
      <c r="M4892" s="15">
        <v>3</v>
      </c>
      <c r="N4892" s="15">
        <v>9</v>
      </c>
      <c r="O4892" s="3">
        <v>61</v>
      </c>
      <c r="P4892" s="3">
        <v>49</v>
      </c>
      <c r="Q4892" s="3">
        <v>34</v>
      </c>
      <c r="R4892" s="3">
        <v>62</v>
      </c>
      <c r="S4892" s="3">
        <v>49</v>
      </c>
      <c r="T4892" s="23">
        <f t="shared" si="611"/>
        <v>0.14240806796751729</v>
      </c>
      <c r="U4892" s="4">
        <f t="shared" si="614"/>
        <v>39.333333333333336</v>
      </c>
      <c r="V4892" s="4">
        <f t="shared" si="612"/>
        <v>51</v>
      </c>
      <c r="W4892" s="4">
        <f t="shared" si="615"/>
        <v>11.666666666666664</v>
      </c>
      <c r="X4892" s="4">
        <f t="shared" si="613"/>
        <v>0.77124183006535951</v>
      </c>
    </row>
    <row r="4893" spans="1:24">
      <c r="A4893" t="s">
        <v>6121</v>
      </c>
      <c r="B4893" s="15">
        <v>2</v>
      </c>
      <c r="C4893" s="15">
        <v>0</v>
      </c>
      <c r="D4893" s="15">
        <v>0</v>
      </c>
      <c r="E4893" s="15">
        <v>0</v>
      </c>
      <c r="F4893" s="3">
        <v>10</v>
      </c>
      <c r="G4893" s="3">
        <v>0</v>
      </c>
      <c r="H4893" s="3">
        <v>0</v>
      </c>
      <c r="I4893" s="21">
        <v>0</v>
      </c>
      <c r="J4893" s="15">
        <v>4</v>
      </c>
      <c r="K4893" s="15">
        <v>2</v>
      </c>
      <c r="L4893" s="15">
        <v>1</v>
      </c>
      <c r="M4893" s="15">
        <v>1</v>
      </c>
      <c r="N4893" s="15">
        <v>3</v>
      </c>
      <c r="O4893" s="3">
        <v>15</v>
      </c>
      <c r="P4893" s="3">
        <v>14</v>
      </c>
      <c r="Q4893" s="3">
        <v>9</v>
      </c>
      <c r="R4893" s="3">
        <v>21</v>
      </c>
      <c r="S4893" s="3">
        <v>16</v>
      </c>
      <c r="T4893" s="23">
        <f t="shared" si="611"/>
        <v>8.2106608011494574E-3</v>
      </c>
      <c r="U4893" s="4">
        <f t="shared" si="614"/>
        <v>3.3333333333333335</v>
      </c>
      <c r="V4893" s="4">
        <f t="shared" si="612"/>
        <v>15</v>
      </c>
      <c r="W4893" s="4">
        <f t="shared" si="615"/>
        <v>11.666666666666666</v>
      </c>
      <c r="X4893" s="4">
        <f t="shared" si="613"/>
        <v>0.22222222222222224</v>
      </c>
    </row>
    <row r="4894" spans="1:24">
      <c r="A4894" t="s">
        <v>6711</v>
      </c>
      <c r="B4894" s="15">
        <v>0</v>
      </c>
      <c r="C4894" s="15">
        <v>0</v>
      </c>
      <c r="D4894" s="15">
        <v>1</v>
      </c>
      <c r="E4894" s="15">
        <v>0</v>
      </c>
      <c r="F4894" s="3">
        <v>0</v>
      </c>
      <c r="G4894" s="3">
        <v>0</v>
      </c>
      <c r="H4894" s="3">
        <v>4</v>
      </c>
      <c r="I4894" s="21">
        <v>0</v>
      </c>
      <c r="J4894" s="15">
        <v>1</v>
      </c>
      <c r="K4894" s="15">
        <v>8</v>
      </c>
      <c r="N4894" s="15">
        <v>1</v>
      </c>
      <c r="O4894" s="3">
        <v>4</v>
      </c>
      <c r="P4894" s="3">
        <v>56</v>
      </c>
      <c r="Q4894" s="3">
        <v>0</v>
      </c>
      <c r="R4894" s="3">
        <v>0</v>
      </c>
      <c r="S4894" s="3">
        <v>5</v>
      </c>
      <c r="T4894" s="23">
        <f t="shared" si="611"/>
        <v>0.22483774336924889</v>
      </c>
      <c r="U4894" s="4">
        <f t="shared" si="614"/>
        <v>1.3333333333333333</v>
      </c>
      <c r="V4894" s="4">
        <f t="shared" si="612"/>
        <v>13</v>
      </c>
      <c r="W4894" s="4">
        <f t="shared" si="615"/>
        <v>11.666666666666666</v>
      </c>
      <c r="X4894" s="4">
        <f t="shared" si="613"/>
        <v>0.10256410256410256</v>
      </c>
    </row>
    <row r="4895" spans="1:24">
      <c r="A4895" t="s">
        <v>3545</v>
      </c>
      <c r="B4895" s="15">
        <v>7</v>
      </c>
      <c r="C4895" s="15">
        <v>5</v>
      </c>
      <c r="D4895" s="15">
        <v>7</v>
      </c>
      <c r="E4895" s="15">
        <v>2</v>
      </c>
      <c r="F4895" s="3">
        <v>35</v>
      </c>
      <c r="G4895" s="3">
        <v>18</v>
      </c>
      <c r="H4895" s="3">
        <v>26</v>
      </c>
      <c r="I4895" s="21">
        <v>3</v>
      </c>
      <c r="J4895" s="15">
        <v>18</v>
      </c>
      <c r="K4895" s="15">
        <v>6</v>
      </c>
      <c r="L4895" s="15">
        <v>3</v>
      </c>
      <c r="M4895" s="15">
        <v>1</v>
      </c>
      <c r="N4895" s="15">
        <v>6</v>
      </c>
      <c r="O4895" s="3">
        <v>69</v>
      </c>
      <c r="P4895" s="3">
        <v>42</v>
      </c>
      <c r="Q4895" s="3">
        <v>26</v>
      </c>
      <c r="R4895" s="3">
        <v>21</v>
      </c>
      <c r="S4895" s="3">
        <v>32</v>
      </c>
      <c r="T4895" s="23">
        <f t="shared" si="611"/>
        <v>0.18220578710246824</v>
      </c>
      <c r="U4895" s="4">
        <f t="shared" si="614"/>
        <v>26.333333333333332</v>
      </c>
      <c r="V4895" s="4">
        <f t="shared" si="612"/>
        <v>38</v>
      </c>
      <c r="W4895" s="4">
        <f t="shared" si="615"/>
        <v>11.666666666666668</v>
      </c>
      <c r="X4895" s="4">
        <f t="shared" si="613"/>
        <v>0.69298245614035081</v>
      </c>
    </row>
    <row r="4896" spans="1:24">
      <c r="A4896" t="s">
        <v>3981</v>
      </c>
      <c r="B4896" s="15">
        <v>6</v>
      </c>
      <c r="C4896" s="15">
        <v>4</v>
      </c>
      <c r="D4896" s="15">
        <v>3</v>
      </c>
      <c r="E4896" s="15">
        <v>0</v>
      </c>
      <c r="F4896" s="3">
        <v>30</v>
      </c>
      <c r="G4896" s="3">
        <v>14</v>
      </c>
      <c r="H4896" s="3">
        <v>11</v>
      </c>
      <c r="I4896" s="21">
        <v>0</v>
      </c>
      <c r="J4896" s="15">
        <v>11</v>
      </c>
      <c r="K4896" s="15">
        <v>6</v>
      </c>
      <c r="L4896" s="15">
        <v>4</v>
      </c>
      <c r="M4896" s="15">
        <v>1</v>
      </c>
      <c r="N4896" s="15">
        <v>2</v>
      </c>
      <c r="O4896" s="3">
        <v>42</v>
      </c>
      <c r="P4896" s="3">
        <v>42</v>
      </c>
      <c r="Q4896" s="3">
        <v>34</v>
      </c>
      <c r="R4896" s="3">
        <v>21</v>
      </c>
      <c r="S4896" s="3">
        <v>11</v>
      </c>
      <c r="T4896" s="23">
        <f t="shared" si="611"/>
        <v>0.12614333144695897</v>
      </c>
      <c r="U4896" s="4">
        <f t="shared" si="614"/>
        <v>18.333333333333332</v>
      </c>
      <c r="V4896" s="4">
        <f t="shared" si="612"/>
        <v>30</v>
      </c>
      <c r="W4896" s="4">
        <f t="shared" si="615"/>
        <v>11.666666666666668</v>
      </c>
      <c r="X4896" s="4">
        <f t="shared" si="613"/>
        <v>0.61111111111111105</v>
      </c>
    </row>
    <row r="4897" spans="1:24">
      <c r="A4897" t="s">
        <v>4389</v>
      </c>
      <c r="B4897" s="15">
        <v>2</v>
      </c>
      <c r="C4897" s="15">
        <v>1</v>
      </c>
      <c r="D4897" s="15">
        <v>8</v>
      </c>
      <c r="E4897" s="15">
        <v>0</v>
      </c>
      <c r="F4897" s="3">
        <v>10</v>
      </c>
      <c r="G4897" s="3">
        <v>4</v>
      </c>
      <c r="H4897" s="3">
        <v>30</v>
      </c>
      <c r="I4897" s="21">
        <v>0</v>
      </c>
      <c r="J4897" s="15">
        <v>6</v>
      </c>
      <c r="K4897" s="15">
        <v>1</v>
      </c>
      <c r="L4897" s="15">
        <v>5</v>
      </c>
      <c r="M4897" s="15">
        <v>1</v>
      </c>
      <c r="N4897" s="15">
        <v>7</v>
      </c>
      <c r="O4897" s="3">
        <v>23</v>
      </c>
      <c r="P4897" s="3">
        <v>7</v>
      </c>
      <c r="Q4897" s="3">
        <v>43</v>
      </c>
      <c r="R4897" s="3">
        <v>21</v>
      </c>
      <c r="S4897" s="3">
        <v>38</v>
      </c>
      <c r="T4897" s="23">
        <f t="shared" si="611"/>
        <v>0.14943280829750846</v>
      </c>
      <c r="U4897" s="4">
        <f t="shared" si="614"/>
        <v>14.666666666666666</v>
      </c>
      <c r="V4897" s="4">
        <f t="shared" si="612"/>
        <v>26.4</v>
      </c>
      <c r="W4897" s="4">
        <f t="shared" si="615"/>
        <v>11.733333333333333</v>
      </c>
      <c r="X4897" s="4">
        <f t="shared" si="613"/>
        <v>0.55555555555555558</v>
      </c>
    </row>
    <row r="4898" spans="1:24">
      <c r="A4898" t="s">
        <v>3144</v>
      </c>
      <c r="B4898" s="15">
        <v>13</v>
      </c>
      <c r="C4898" s="15">
        <v>9</v>
      </c>
      <c r="D4898" s="15">
        <v>2</v>
      </c>
      <c r="E4898" s="15">
        <v>2</v>
      </c>
      <c r="F4898" s="3">
        <v>64</v>
      </c>
      <c r="G4898" s="3">
        <v>32</v>
      </c>
      <c r="H4898" s="3">
        <v>8</v>
      </c>
      <c r="I4898" s="21">
        <v>3</v>
      </c>
      <c r="J4898" s="15">
        <v>19</v>
      </c>
      <c r="K4898" s="15">
        <v>4</v>
      </c>
      <c r="L4898" s="15">
        <v>3</v>
      </c>
      <c r="M4898" s="15">
        <v>2</v>
      </c>
      <c r="N4898" s="15">
        <v>12</v>
      </c>
      <c r="O4898" s="3">
        <v>72</v>
      </c>
      <c r="P4898" s="3">
        <v>28</v>
      </c>
      <c r="Q4898" s="3">
        <v>26</v>
      </c>
      <c r="R4898" s="3">
        <v>41</v>
      </c>
      <c r="S4898" s="3">
        <v>65</v>
      </c>
      <c r="T4898" s="23">
        <f t="shared" si="611"/>
        <v>0.26136096351296556</v>
      </c>
      <c r="U4898" s="4">
        <f t="shared" si="614"/>
        <v>34.666666666666664</v>
      </c>
      <c r="V4898" s="4">
        <f t="shared" si="612"/>
        <v>46.4</v>
      </c>
      <c r="W4898" s="4">
        <f t="shared" si="615"/>
        <v>11.733333333333334</v>
      </c>
      <c r="X4898" s="4">
        <f t="shared" si="613"/>
        <v>0.74712643678160917</v>
      </c>
    </row>
    <row r="4899" spans="1:24">
      <c r="A4899" t="s">
        <v>6424</v>
      </c>
      <c r="B4899" s="15">
        <v>1</v>
      </c>
      <c r="C4899" s="15">
        <v>0</v>
      </c>
      <c r="D4899" s="15">
        <v>0</v>
      </c>
      <c r="E4899" s="15">
        <v>0</v>
      </c>
      <c r="F4899" s="3">
        <v>5</v>
      </c>
      <c r="G4899" s="3">
        <v>0</v>
      </c>
      <c r="H4899" s="3">
        <v>0</v>
      </c>
      <c r="I4899" s="21">
        <v>0</v>
      </c>
      <c r="J4899" s="15">
        <v>8</v>
      </c>
      <c r="K4899" s="15">
        <v>1</v>
      </c>
      <c r="L4899" s="15">
        <v>1</v>
      </c>
      <c r="M4899" s="15">
        <v>1</v>
      </c>
      <c r="O4899" s="3">
        <v>30</v>
      </c>
      <c r="P4899" s="3">
        <v>7</v>
      </c>
      <c r="Q4899" s="3">
        <v>9</v>
      </c>
      <c r="R4899" s="3">
        <v>21</v>
      </c>
      <c r="S4899" s="3">
        <v>0</v>
      </c>
      <c r="T4899" s="23">
        <f t="shared" si="611"/>
        <v>7.8137323131891423E-2</v>
      </c>
      <c r="U4899" s="4">
        <f t="shared" si="614"/>
        <v>1.6666666666666667</v>
      </c>
      <c r="V4899" s="4">
        <f t="shared" si="612"/>
        <v>13.4</v>
      </c>
      <c r="W4899" s="4">
        <f t="shared" si="615"/>
        <v>11.733333333333334</v>
      </c>
      <c r="X4899" s="4">
        <f t="shared" si="613"/>
        <v>0.12437810945273632</v>
      </c>
    </row>
    <row r="4900" spans="1:24">
      <c r="A4900" t="s">
        <v>1135</v>
      </c>
      <c r="B4900" s="15">
        <v>28</v>
      </c>
      <c r="C4900" s="15">
        <v>39</v>
      </c>
      <c r="D4900" s="15">
        <v>41</v>
      </c>
      <c r="E4900" s="15">
        <v>9</v>
      </c>
      <c r="F4900" s="3">
        <v>139</v>
      </c>
      <c r="G4900" s="3">
        <v>138</v>
      </c>
      <c r="H4900" s="3">
        <v>154</v>
      </c>
      <c r="I4900" s="21">
        <v>13</v>
      </c>
      <c r="J4900" s="15">
        <v>43</v>
      </c>
      <c r="K4900" s="15">
        <v>24</v>
      </c>
      <c r="L4900" s="15">
        <v>19</v>
      </c>
      <c r="M4900" s="15">
        <v>8</v>
      </c>
      <c r="N4900" s="15">
        <v>22</v>
      </c>
      <c r="O4900" s="3">
        <v>164</v>
      </c>
      <c r="P4900" s="3">
        <v>168</v>
      </c>
      <c r="Q4900" s="3">
        <v>162</v>
      </c>
      <c r="R4900" s="3">
        <v>164</v>
      </c>
      <c r="S4900" s="3">
        <v>119</v>
      </c>
      <c r="T4900" s="23">
        <f t="shared" si="611"/>
        <v>0.19689204235863236</v>
      </c>
      <c r="U4900" s="4">
        <f t="shared" si="614"/>
        <v>143.66666666666666</v>
      </c>
      <c r="V4900" s="4">
        <f t="shared" si="612"/>
        <v>155.4</v>
      </c>
      <c r="W4900" s="4">
        <f t="shared" si="615"/>
        <v>11.733333333333348</v>
      </c>
      <c r="X4900" s="4">
        <f t="shared" si="613"/>
        <v>0.92449592449592444</v>
      </c>
    </row>
    <row r="4901" spans="1:24">
      <c r="A4901" t="s">
        <v>78</v>
      </c>
      <c r="B4901" s="15">
        <v>116</v>
      </c>
      <c r="C4901" s="15">
        <v>147</v>
      </c>
      <c r="D4901" s="15">
        <v>144</v>
      </c>
      <c r="E4901" s="15">
        <v>35</v>
      </c>
      <c r="F4901" s="3">
        <v>575</v>
      </c>
      <c r="G4901" s="3">
        <v>521</v>
      </c>
      <c r="H4901" s="3">
        <v>542</v>
      </c>
      <c r="I4901" s="21">
        <v>50</v>
      </c>
      <c r="J4901" s="15">
        <v>140</v>
      </c>
      <c r="K4901" s="15">
        <v>85</v>
      </c>
      <c r="L4901" s="15">
        <v>53</v>
      </c>
      <c r="M4901" s="15">
        <v>25</v>
      </c>
      <c r="N4901" s="15">
        <v>129</v>
      </c>
      <c r="O4901" s="3">
        <v>533</v>
      </c>
      <c r="P4901" s="3">
        <v>593</v>
      </c>
      <c r="Q4901" s="3">
        <v>453</v>
      </c>
      <c r="R4901" s="3">
        <v>514</v>
      </c>
      <c r="S4901" s="3">
        <v>696</v>
      </c>
      <c r="T4901" s="23">
        <f t="shared" si="611"/>
        <v>0.42010530231961218</v>
      </c>
      <c r="U4901" s="4">
        <f t="shared" si="614"/>
        <v>546</v>
      </c>
      <c r="V4901" s="4">
        <f t="shared" si="612"/>
        <v>557.79999999999995</v>
      </c>
      <c r="W4901" s="4">
        <f t="shared" si="615"/>
        <v>11.799999999999955</v>
      </c>
      <c r="X4901" s="4">
        <f t="shared" si="613"/>
        <v>0.97884546432413055</v>
      </c>
    </row>
    <row r="4902" spans="1:24">
      <c r="A4902" t="s">
        <v>3857</v>
      </c>
      <c r="B4902" s="15">
        <v>4</v>
      </c>
      <c r="C4902" s="15">
        <v>3</v>
      </c>
      <c r="D4902" s="15">
        <v>7</v>
      </c>
      <c r="E4902" s="15">
        <v>0</v>
      </c>
      <c r="F4902" s="3">
        <v>20</v>
      </c>
      <c r="G4902" s="3">
        <v>11</v>
      </c>
      <c r="H4902" s="3">
        <v>26</v>
      </c>
      <c r="I4902" s="21">
        <v>0</v>
      </c>
      <c r="J4902" s="15">
        <v>15</v>
      </c>
      <c r="K4902" s="15">
        <v>4</v>
      </c>
      <c r="L4902" s="15">
        <v>3</v>
      </c>
      <c r="M4902" s="15">
        <v>1</v>
      </c>
      <c r="N4902" s="15">
        <v>4</v>
      </c>
      <c r="O4902" s="3">
        <v>57</v>
      </c>
      <c r="P4902" s="3">
        <v>28</v>
      </c>
      <c r="Q4902" s="3">
        <v>26</v>
      </c>
      <c r="R4902" s="3">
        <v>21</v>
      </c>
      <c r="S4902" s="3">
        <v>22</v>
      </c>
      <c r="T4902" s="23">
        <f t="shared" si="611"/>
        <v>0.12916283260134115</v>
      </c>
      <c r="U4902" s="4">
        <f t="shared" si="614"/>
        <v>19</v>
      </c>
      <c r="V4902" s="4">
        <f t="shared" si="612"/>
        <v>30.8</v>
      </c>
      <c r="W4902" s="4">
        <f t="shared" si="615"/>
        <v>11.8</v>
      </c>
      <c r="X4902" s="4">
        <f t="shared" si="613"/>
        <v>0.61688311688311692</v>
      </c>
    </row>
    <row r="4903" spans="1:24">
      <c r="A4903" t="s">
        <v>944</v>
      </c>
      <c r="B4903" s="15">
        <v>32</v>
      </c>
      <c r="C4903" s="15">
        <v>53</v>
      </c>
      <c r="D4903" s="15">
        <v>41</v>
      </c>
      <c r="E4903" s="15">
        <v>13</v>
      </c>
      <c r="F4903" s="3">
        <v>159</v>
      </c>
      <c r="G4903" s="3">
        <v>188</v>
      </c>
      <c r="H4903" s="3">
        <v>154</v>
      </c>
      <c r="I4903" s="21">
        <v>19</v>
      </c>
      <c r="J4903" s="15">
        <v>52</v>
      </c>
      <c r="K4903" s="15">
        <v>34</v>
      </c>
      <c r="L4903" s="15">
        <v>20</v>
      </c>
      <c r="M4903" s="15">
        <v>8</v>
      </c>
      <c r="N4903" s="15">
        <v>23</v>
      </c>
      <c r="O4903" s="3">
        <v>198</v>
      </c>
      <c r="P4903" s="3">
        <v>237</v>
      </c>
      <c r="Q4903" s="3">
        <v>171</v>
      </c>
      <c r="R4903" s="3">
        <v>164</v>
      </c>
      <c r="S4903" s="3">
        <v>124</v>
      </c>
      <c r="T4903" s="23">
        <f t="shared" ref="T4903:T4966" si="616">_xlfn.T.TEST(F4903:H4903,O4903:S4903,1,2)</f>
        <v>0.33402991248297204</v>
      </c>
      <c r="U4903" s="4">
        <f t="shared" si="614"/>
        <v>167</v>
      </c>
      <c r="V4903" s="4">
        <f t="shared" ref="V4903:V4966" si="617">AVERAGE(O4903:S4903)</f>
        <v>178.8</v>
      </c>
      <c r="W4903" s="4">
        <f t="shared" si="615"/>
        <v>11.800000000000011</v>
      </c>
      <c r="X4903" s="4">
        <f t="shared" ref="X4903:X4966" si="618">U4903/V4903</f>
        <v>0.93400447427293054</v>
      </c>
    </row>
    <row r="4904" spans="1:24">
      <c r="A4904" t="s">
        <v>6279</v>
      </c>
      <c r="B4904" s="15">
        <v>0</v>
      </c>
      <c r="C4904" s="15">
        <v>0</v>
      </c>
      <c r="D4904" s="15">
        <v>1</v>
      </c>
      <c r="E4904" s="15">
        <v>1</v>
      </c>
      <c r="F4904" s="3">
        <v>0</v>
      </c>
      <c r="G4904" s="3">
        <v>0</v>
      </c>
      <c r="H4904" s="3">
        <v>4</v>
      </c>
      <c r="I4904" s="21">
        <v>1</v>
      </c>
      <c r="J4904" s="15">
        <v>1</v>
      </c>
      <c r="K4904" s="15">
        <v>1</v>
      </c>
      <c r="L4904" s="15">
        <v>1</v>
      </c>
      <c r="M4904" s="15">
        <v>2</v>
      </c>
      <c r="N4904" s="15">
        <v>1</v>
      </c>
      <c r="O4904" s="3">
        <v>4</v>
      </c>
      <c r="P4904" s="3">
        <v>7</v>
      </c>
      <c r="Q4904" s="3">
        <v>9</v>
      </c>
      <c r="R4904" s="3">
        <v>41</v>
      </c>
      <c r="S4904" s="3">
        <v>5</v>
      </c>
      <c r="T4904" s="23">
        <f t="shared" si="616"/>
        <v>0.12654838679615379</v>
      </c>
      <c r="U4904" s="4">
        <f t="shared" si="614"/>
        <v>1.3333333333333333</v>
      </c>
      <c r="V4904" s="4">
        <f t="shared" si="617"/>
        <v>13.2</v>
      </c>
      <c r="W4904" s="4">
        <f t="shared" si="615"/>
        <v>11.866666666666665</v>
      </c>
      <c r="X4904" s="4">
        <f t="shared" si="618"/>
        <v>0.10101010101010101</v>
      </c>
    </row>
    <row r="4905" spans="1:24">
      <c r="A4905" t="s">
        <v>3076</v>
      </c>
      <c r="B4905" s="15">
        <v>7</v>
      </c>
      <c r="C4905" s="15">
        <v>13</v>
      </c>
      <c r="D4905" s="15">
        <v>3</v>
      </c>
      <c r="E4905" s="15">
        <v>3</v>
      </c>
      <c r="F4905" s="3">
        <v>35</v>
      </c>
      <c r="G4905" s="3">
        <v>46</v>
      </c>
      <c r="H4905" s="3">
        <v>11</v>
      </c>
      <c r="I4905" s="21">
        <v>4</v>
      </c>
      <c r="J4905" s="15">
        <v>13</v>
      </c>
      <c r="K4905" s="15">
        <v>4</v>
      </c>
      <c r="L4905" s="15">
        <v>7</v>
      </c>
      <c r="M4905" s="15">
        <v>1</v>
      </c>
      <c r="N4905" s="15">
        <v>10</v>
      </c>
      <c r="O4905" s="3">
        <v>50</v>
      </c>
      <c r="P4905" s="3">
        <v>28</v>
      </c>
      <c r="Q4905" s="3">
        <v>60</v>
      </c>
      <c r="R4905" s="3">
        <v>21</v>
      </c>
      <c r="S4905" s="3">
        <v>54</v>
      </c>
      <c r="T4905" s="23">
        <f t="shared" si="616"/>
        <v>0.19142995885153902</v>
      </c>
      <c r="U4905" s="4">
        <f t="shared" si="614"/>
        <v>30.666666666666668</v>
      </c>
      <c r="V4905" s="4">
        <f t="shared" si="617"/>
        <v>42.6</v>
      </c>
      <c r="W4905" s="4">
        <f t="shared" si="615"/>
        <v>11.933333333333334</v>
      </c>
      <c r="X4905" s="4">
        <f t="shared" si="618"/>
        <v>0.71987480438184659</v>
      </c>
    </row>
    <row r="4906" spans="1:24">
      <c r="A4906" t="s">
        <v>4204</v>
      </c>
      <c r="B4906" s="15">
        <v>8</v>
      </c>
      <c r="C4906" s="15">
        <v>3</v>
      </c>
      <c r="D4906" s="15">
        <v>2</v>
      </c>
      <c r="E4906" s="15">
        <v>1</v>
      </c>
      <c r="F4906" s="3">
        <v>40</v>
      </c>
      <c r="G4906" s="3">
        <v>11</v>
      </c>
      <c r="H4906" s="3">
        <v>8</v>
      </c>
      <c r="I4906" s="21">
        <v>1</v>
      </c>
      <c r="J4906" s="15">
        <v>16</v>
      </c>
      <c r="K4906" s="15">
        <v>4</v>
      </c>
      <c r="L4906" s="15">
        <v>3</v>
      </c>
      <c r="N4906" s="15">
        <v>8</v>
      </c>
      <c r="O4906" s="3">
        <v>61</v>
      </c>
      <c r="P4906" s="3">
        <v>28</v>
      </c>
      <c r="Q4906" s="3">
        <v>26</v>
      </c>
      <c r="R4906" s="3">
        <v>0</v>
      </c>
      <c r="S4906" s="3">
        <v>43</v>
      </c>
      <c r="T4906" s="23">
        <f t="shared" si="616"/>
        <v>0.23366986082629931</v>
      </c>
      <c r="U4906" s="4">
        <f t="shared" si="614"/>
        <v>19.666666666666668</v>
      </c>
      <c r="V4906" s="4">
        <f t="shared" si="617"/>
        <v>31.6</v>
      </c>
      <c r="W4906" s="4">
        <f t="shared" si="615"/>
        <v>11.933333333333334</v>
      </c>
      <c r="X4906" s="4">
        <f t="shared" si="618"/>
        <v>0.6223628691983123</v>
      </c>
    </row>
    <row r="4907" spans="1:24">
      <c r="A4907" t="s">
        <v>157</v>
      </c>
      <c r="B4907" s="15">
        <v>108</v>
      </c>
      <c r="C4907" s="15">
        <v>93</v>
      </c>
      <c r="D4907" s="15">
        <v>148</v>
      </c>
      <c r="E4907" s="15">
        <v>32</v>
      </c>
      <c r="F4907" s="3">
        <v>535</v>
      </c>
      <c r="G4907" s="3">
        <v>329</v>
      </c>
      <c r="H4907" s="3">
        <v>557</v>
      </c>
      <c r="I4907" s="21">
        <v>46</v>
      </c>
      <c r="J4907" s="15">
        <v>104</v>
      </c>
      <c r="K4907" s="15">
        <v>75</v>
      </c>
      <c r="L4907" s="15">
        <v>47</v>
      </c>
      <c r="M4907" s="15">
        <v>25</v>
      </c>
      <c r="N4907" s="15">
        <v>110</v>
      </c>
      <c r="O4907" s="3">
        <v>396</v>
      </c>
      <c r="P4907" s="3">
        <v>523</v>
      </c>
      <c r="Q4907" s="3">
        <v>401</v>
      </c>
      <c r="R4907" s="3">
        <v>514</v>
      </c>
      <c r="S4907" s="3">
        <v>594</v>
      </c>
      <c r="T4907" s="23">
        <f t="shared" si="616"/>
        <v>0.43817707111436821</v>
      </c>
      <c r="U4907" s="4">
        <f t="shared" si="614"/>
        <v>473.66666666666669</v>
      </c>
      <c r="V4907" s="4">
        <f t="shared" si="617"/>
        <v>485.6</v>
      </c>
      <c r="W4907" s="4">
        <f t="shared" si="615"/>
        <v>11.933333333333337</v>
      </c>
      <c r="X4907" s="4">
        <f t="shared" si="618"/>
        <v>0.97542559033498077</v>
      </c>
    </row>
    <row r="4908" spans="1:24">
      <c r="A4908" t="s">
        <v>4755</v>
      </c>
      <c r="B4908" s="15">
        <v>4</v>
      </c>
      <c r="C4908" s="15">
        <v>1</v>
      </c>
      <c r="D4908" s="15">
        <v>0</v>
      </c>
      <c r="E4908" s="15">
        <v>2</v>
      </c>
      <c r="F4908" s="3">
        <v>20</v>
      </c>
      <c r="G4908" s="3">
        <v>4</v>
      </c>
      <c r="H4908" s="3">
        <v>0</v>
      </c>
      <c r="I4908" s="21">
        <v>3</v>
      </c>
      <c r="J4908" s="15">
        <v>2</v>
      </c>
      <c r="K4908" s="15">
        <v>5</v>
      </c>
      <c r="L4908" s="15">
        <v>1</v>
      </c>
      <c r="M4908" s="15">
        <v>1</v>
      </c>
      <c r="N4908" s="15">
        <v>5</v>
      </c>
      <c r="O4908" s="3">
        <v>8</v>
      </c>
      <c r="P4908" s="3">
        <v>35</v>
      </c>
      <c r="Q4908" s="3">
        <v>9</v>
      </c>
      <c r="R4908" s="3">
        <v>21</v>
      </c>
      <c r="S4908" s="3">
        <v>27</v>
      </c>
      <c r="T4908" s="23">
        <f t="shared" si="616"/>
        <v>9.7799693829996745E-2</v>
      </c>
      <c r="U4908" s="4">
        <f t="shared" si="614"/>
        <v>8</v>
      </c>
      <c r="V4908" s="4">
        <f t="shared" si="617"/>
        <v>20</v>
      </c>
      <c r="W4908" s="4">
        <f t="shared" si="615"/>
        <v>12</v>
      </c>
      <c r="X4908" s="4">
        <f t="shared" si="618"/>
        <v>0.4</v>
      </c>
    </row>
    <row r="4909" spans="1:24">
      <c r="A4909" t="s">
        <v>5360</v>
      </c>
      <c r="B4909" s="15">
        <v>4</v>
      </c>
      <c r="C4909" s="15">
        <v>1</v>
      </c>
      <c r="D4909" s="15">
        <v>0</v>
      </c>
      <c r="E4909" s="15">
        <v>0</v>
      </c>
      <c r="F4909" s="3">
        <v>20</v>
      </c>
      <c r="G4909" s="3">
        <v>4</v>
      </c>
      <c r="H4909" s="3">
        <v>0</v>
      </c>
      <c r="I4909" s="21">
        <v>0</v>
      </c>
      <c r="J4909" s="15">
        <v>3</v>
      </c>
      <c r="K4909" s="15">
        <v>6</v>
      </c>
      <c r="L4909" s="15">
        <v>1</v>
      </c>
      <c r="N4909" s="15">
        <v>7</v>
      </c>
      <c r="O4909" s="3">
        <v>11</v>
      </c>
      <c r="P4909" s="3">
        <v>42</v>
      </c>
      <c r="Q4909" s="3">
        <v>9</v>
      </c>
      <c r="R4909" s="3">
        <v>0</v>
      </c>
      <c r="S4909" s="3">
        <v>38</v>
      </c>
      <c r="T4909" s="23">
        <f t="shared" si="616"/>
        <v>0.17891888946294654</v>
      </c>
      <c r="U4909" s="4">
        <f t="shared" si="614"/>
        <v>8</v>
      </c>
      <c r="V4909" s="4">
        <f t="shared" si="617"/>
        <v>20</v>
      </c>
      <c r="W4909" s="4">
        <f t="shared" si="615"/>
        <v>12</v>
      </c>
      <c r="X4909" s="4">
        <f t="shared" si="618"/>
        <v>0.4</v>
      </c>
    </row>
    <row r="4910" spans="1:24">
      <c r="A4910" t="s">
        <v>2873</v>
      </c>
      <c r="B4910" s="15">
        <v>4</v>
      </c>
      <c r="C4910" s="15">
        <v>6</v>
      </c>
      <c r="D4910" s="15">
        <v>15</v>
      </c>
      <c r="E4910" s="15">
        <v>2</v>
      </c>
      <c r="F4910" s="3">
        <v>20</v>
      </c>
      <c r="G4910" s="3">
        <v>21</v>
      </c>
      <c r="H4910" s="3">
        <v>56</v>
      </c>
      <c r="I4910" s="21">
        <v>3</v>
      </c>
      <c r="J4910" s="15">
        <v>8</v>
      </c>
      <c r="K4910" s="15">
        <v>4</v>
      </c>
      <c r="L4910" s="15">
        <v>11</v>
      </c>
      <c r="N4910" s="15">
        <v>13</v>
      </c>
      <c r="O4910" s="3">
        <v>30</v>
      </c>
      <c r="P4910" s="3">
        <v>28</v>
      </c>
      <c r="Q4910" s="3">
        <v>94</v>
      </c>
      <c r="R4910" s="3">
        <v>0</v>
      </c>
      <c r="S4910" s="3">
        <v>70</v>
      </c>
      <c r="T4910" s="23">
        <f t="shared" si="616"/>
        <v>0.3155328462915763</v>
      </c>
      <c r="U4910" s="4">
        <f t="shared" si="614"/>
        <v>32.333333333333336</v>
      </c>
      <c r="V4910" s="4">
        <f t="shared" si="617"/>
        <v>44.4</v>
      </c>
      <c r="W4910" s="4">
        <f t="shared" si="615"/>
        <v>12.066666666666663</v>
      </c>
      <c r="X4910" s="4">
        <f t="shared" si="618"/>
        <v>0.7282282282282283</v>
      </c>
    </row>
    <row r="4911" spans="1:24">
      <c r="A4911" t="s">
        <v>3740</v>
      </c>
      <c r="B4911" s="15">
        <v>2</v>
      </c>
      <c r="C4911" s="15">
        <v>10</v>
      </c>
      <c r="D4911" s="15">
        <v>1</v>
      </c>
      <c r="E4911" s="15">
        <v>2</v>
      </c>
      <c r="F4911" s="3">
        <v>10</v>
      </c>
      <c r="G4911" s="3">
        <v>35</v>
      </c>
      <c r="H4911" s="3">
        <v>4</v>
      </c>
      <c r="I4911" s="21">
        <v>3</v>
      </c>
      <c r="J4911" s="15">
        <v>4</v>
      </c>
      <c r="K4911" s="15">
        <v>4</v>
      </c>
      <c r="L4911" s="15">
        <v>3</v>
      </c>
      <c r="M4911" s="15">
        <v>2</v>
      </c>
      <c r="N4911" s="15">
        <v>6</v>
      </c>
      <c r="O4911" s="3">
        <v>15</v>
      </c>
      <c r="P4911" s="3">
        <v>28</v>
      </c>
      <c r="Q4911" s="3">
        <v>26</v>
      </c>
      <c r="R4911" s="3">
        <v>41</v>
      </c>
      <c r="S4911" s="3">
        <v>32</v>
      </c>
      <c r="T4911" s="23">
        <f t="shared" si="616"/>
        <v>0.11275301227070716</v>
      </c>
      <c r="U4911" s="4">
        <f t="shared" si="614"/>
        <v>16.333333333333332</v>
      </c>
      <c r="V4911" s="4">
        <f t="shared" si="617"/>
        <v>28.4</v>
      </c>
      <c r="W4911" s="4">
        <f t="shared" si="615"/>
        <v>12.066666666666666</v>
      </c>
      <c r="X4911" s="4">
        <f t="shared" si="618"/>
        <v>0.57511737089201875</v>
      </c>
    </row>
    <row r="4912" spans="1:24">
      <c r="A4912" t="s">
        <v>6132</v>
      </c>
      <c r="B4912" s="15">
        <v>2</v>
      </c>
      <c r="C4912" s="15">
        <v>0</v>
      </c>
      <c r="D4912" s="15">
        <v>0</v>
      </c>
      <c r="E4912" s="15">
        <v>0</v>
      </c>
      <c r="F4912" s="3">
        <v>10</v>
      </c>
      <c r="G4912" s="3">
        <v>0</v>
      </c>
      <c r="H4912" s="3">
        <v>0</v>
      </c>
      <c r="I4912" s="21">
        <v>0</v>
      </c>
      <c r="J4912" s="15">
        <v>3</v>
      </c>
      <c r="K4912" s="15">
        <v>1</v>
      </c>
      <c r="L4912" s="15">
        <v>5</v>
      </c>
      <c r="N4912" s="15">
        <v>3</v>
      </c>
      <c r="O4912" s="3">
        <v>11</v>
      </c>
      <c r="P4912" s="3">
        <v>7</v>
      </c>
      <c r="Q4912" s="3">
        <v>43</v>
      </c>
      <c r="R4912" s="3">
        <v>0</v>
      </c>
      <c r="S4912" s="3">
        <v>16</v>
      </c>
      <c r="T4912" s="23">
        <f t="shared" si="616"/>
        <v>0.139415169859085</v>
      </c>
      <c r="U4912" s="4">
        <f t="shared" si="614"/>
        <v>3.3333333333333335</v>
      </c>
      <c r="V4912" s="4">
        <f t="shared" si="617"/>
        <v>15.4</v>
      </c>
      <c r="W4912" s="4">
        <f t="shared" si="615"/>
        <v>12.066666666666666</v>
      </c>
      <c r="X4912" s="4">
        <f t="shared" si="618"/>
        <v>0.21645021645021645</v>
      </c>
    </row>
    <row r="4913" spans="1:24">
      <c r="A4913" t="s">
        <v>6381</v>
      </c>
      <c r="B4913" s="15">
        <v>0</v>
      </c>
      <c r="C4913" s="15">
        <v>2</v>
      </c>
      <c r="D4913" s="15">
        <v>0</v>
      </c>
      <c r="E4913" s="15">
        <v>0</v>
      </c>
      <c r="F4913" s="3">
        <v>0</v>
      </c>
      <c r="G4913" s="3">
        <v>7</v>
      </c>
      <c r="H4913" s="3">
        <v>0</v>
      </c>
      <c r="I4913" s="21">
        <v>0</v>
      </c>
      <c r="J4913" s="15">
        <v>1</v>
      </c>
      <c r="K4913" s="15">
        <v>1</v>
      </c>
      <c r="L4913" s="15">
        <v>1</v>
      </c>
      <c r="M4913" s="15">
        <v>2</v>
      </c>
      <c r="N4913" s="15">
        <v>2</v>
      </c>
      <c r="O4913" s="3">
        <v>4</v>
      </c>
      <c r="P4913" s="3">
        <v>7</v>
      </c>
      <c r="Q4913" s="3">
        <v>9</v>
      </c>
      <c r="R4913" s="3">
        <v>41</v>
      </c>
      <c r="S4913" s="3">
        <v>11</v>
      </c>
      <c r="T4913" s="23">
        <f t="shared" si="616"/>
        <v>0.1178916780968159</v>
      </c>
      <c r="U4913" s="4">
        <f t="shared" si="614"/>
        <v>2.3333333333333335</v>
      </c>
      <c r="V4913" s="4">
        <f t="shared" si="617"/>
        <v>14.4</v>
      </c>
      <c r="W4913" s="4">
        <f t="shared" si="615"/>
        <v>12.066666666666666</v>
      </c>
      <c r="X4913" s="4">
        <f t="shared" si="618"/>
        <v>0.16203703703703703</v>
      </c>
    </row>
    <row r="4914" spans="1:24">
      <c r="A4914" t="s">
        <v>3982</v>
      </c>
      <c r="B4914" s="15">
        <v>6</v>
      </c>
      <c r="C4914" s="15">
        <v>0</v>
      </c>
      <c r="D4914" s="15">
        <v>7</v>
      </c>
      <c r="E4914" s="15">
        <v>0</v>
      </c>
      <c r="F4914" s="3">
        <v>30</v>
      </c>
      <c r="G4914" s="3">
        <v>0</v>
      </c>
      <c r="H4914" s="3">
        <v>26</v>
      </c>
      <c r="I4914" s="21">
        <v>0</v>
      </c>
      <c r="J4914" s="15">
        <v>5</v>
      </c>
      <c r="K4914" s="15">
        <v>6</v>
      </c>
      <c r="L4914" s="15">
        <v>1</v>
      </c>
      <c r="M4914" s="15">
        <v>2</v>
      </c>
      <c r="N4914" s="15">
        <v>8</v>
      </c>
      <c r="O4914" s="3">
        <v>19</v>
      </c>
      <c r="P4914" s="3">
        <v>42</v>
      </c>
      <c r="Q4914" s="3">
        <v>9</v>
      </c>
      <c r="R4914" s="3">
        <v>41</v>
      </c>
      <c r="S4914" s="3">
        <v>43</v>
      </c>
      <c r="T4914" s="23">
        <f t="shared" si="616"/>
        <v>0.16864319392862001</v>
      </c>
      <c r="U4914" s="4">
        <f t="shared" si="614"/>
        <v>18.666666666666668</v>
      </c>
      <c r="V4914" s="4">
        <f t="shared" si="617"/>
        <v>30.8</v>
      </c>
      <c r="W4914" s="4">
        <f t="shared" si="615"/>
        <v>12.133333333333333</v>
      </c>
      <c r="X4914" s="4">
        <f t="shared" si="618"/>
        <v>0.60606060606060608</v>
      </c>
    </row>
    <row r="4915" spans="1:24">
      <c r="A4915" t="s">
        <v>4583</v>
      </c>
      <c r="B4915" s="15">
        <v>1</v>
      </c>
      <c r="C4915" s="15">
        <v>2</v>
      </c>
      <c r="D4915" s="15">
        <v>3</v>
      </c>
      <c r="E4915" s="15">
        <v>2</v>
      </c>
      <c r="F4915" s="3">
        <v>5</v>
      </c>
      <c r="G4915" s="3">
        <v>7</v>
      </c>
      <c r="H4915" s="3">
        <v>11</v>
      </c>
      <c r="I4915" s="21">
        <v>3</v>
      </c>
      <c r="J4915" s="15">
        <v>2</v>
      </c>
      <c r="K4915" s="15">
        <v>4</v>
      </c>
      <c r="M4915" s="15">
        <v>2</v>
      </c>
      <c r="N4915" s="15">
        <v>4</v>
      </c>
      <c r="O4915" s="3">
        <v>8</v>
      </c>
      <c r="P4915" s="3">
        <v>28</v>
      </c>
      <c r="Q4915" s="3">
        <v>0</v>
      </c>
      <c r="R4915" s="3">
        <v>41</v>
      </c>
      <c r="S4915" s="3">
        <v>22</v>
      </c>
      <c r="T4915" s="23">
        <f t="shared" si="616"/>
        <v>0.13007138097755008</v>
      </c>
      <c r="U4915" s="4">
        <f t="shared" si="614"/>
        <v>7.666666666666667</v>
      </c>
      <c r="V4915" s="4">
        <f t="shared" si="617"/>
        <v>19.8</v>
      </c>
      <c r="W4915" s="4">
        <f t="shared" si="615"/>
        <v>12.133333333333333</v>
      </c>
      <c r="X4915" s="4">
        <f t="shared" si="618"/>
        <v>0.38720538720538722</v>
      </c>
    </row>
    <row r="4916" spans="1:24">
      <c r="A4916" t="s">
        <v>949</v>
      </c>
      <c r="B4916" s="15">
        <v>43</v>
      </c>
      <c r="C4916" s="15">
        <v>37</v>
      </c>
      <c r="D4916" s="15">
        <v>55</v>
      </c>
      <c r="E4916" s="15">
        <v>5</v>
      </c>
      <c r="F4916" s="3">
        <v>213</v>
      </c>
      <c r="G4916" s="3">
        <v>131</v>
      </c>
      <c r="H4916" s="3">
        <v>207</v>
      </c>
      <c r="I4916" s="21">
        <v>7</v>
      </c>
      <c r="J4916" s="15">
        <v>39</v>
      </c>
      <c r="K4916" s="15">
        <v>25</v>
      </c>
      <c r="L4916" s="15">
        <v>12</v>
      </c>
      <c r="M4916" s="15">
        <v>7</v>
      </c>
      <c r="N4916" s="15">
        <v>76</v>
      </c>
      <c r="O4916" s="3">
        <v>149</v>
      </c>
      <c r="P4916" s="3">
        <v>174</v>
      </c>
      <c r="Q4916" s="3">
        <v>102</v>
      </c>
      <c r="R4916" s="3">
        <v>144</v>
      </c>
      <c r="S4916" s="3">
        <v>410</v>
      </c>
      <c r="T4916" s="23">
        <f t="shared" si="616"/>
        <v>0.43883708429981827</v>
      </c>
      <c r="U4916" s="4">
        <f t="shared" si="614"/>
        <v>183.66666666666666</v>
      </c>
      <c r="V4916" s="4">
        <f t="shared" si="617"/>
        <v>195.8</v>
      </c>
      <c r="W4916" s="4">
        <f t="shared" si="615"/>
        <v>12.133333333333354</v>
      </c>
      <c r="X4916" s="4">
        <f t="shared" si="618"/>
        <v>0.93803200544773568</v>
      </c>
    </row>
    <row r="4917" spans="1:24">
      <c r="A4917" t="s">
        <v>2441</v>
      </c>
      <c r="B4917" s="15">
        <v>15</v>
      </c>
      <c r="C4917" s="15">
        <v>10</v>
      </c>
      <c r="D4917" s="15">
        <v>8</v>
      </c>
      <c r="E4917" s="15">
        <v>6</v>
      </c>
      <c r="F4917" s="3">
        <v>74</v>
      </c>
      <c r="G4917" s="3">
        <v>35</v>
      </c>
      <c r="H4917" s="3">
        <v>30</v>
      </c>
      <c r="I4917" s="21">
        <v>9</v>
      </c>
      <c r="J4917" s="15">
        <v>17</v>
      </c>
      <c r="K4917" s="15">
        <v>4</v>
      </c>
      <c r="L4917" s="15">
        <v>4</v>
      </c>
      <c r="M4917" s="15">
        <v>6</v>
      </c>
      <c r="N4917" s="15">
        <v>8</v>
      </c>
      <c r="O4917" s="3">
        <v>65</v>
      </c>
      <c r="P4917" s="3">
        <v>28</v>
      </c>
      <c r="Q4917" s="3">
        <v>34</v>
      </c>
      <c r="R4917" s="3">
        <v>123</v>
      </c>
      <c r="S4917" s="3">
        <v>43</v>
      </c>
      <c r="T4917" s="23">
        <f t="shared" si="616"/>
        <v>0.32172696264634582</v>
      </c>
      <c r="U4917" s="4">
        <f t="shared" si="614"/>
        <v>46.333333333333336</v>
      </c>
      <c r="V4917" s="4">
        <f t="shared" si="617"/>
        <v>58.6</v>
      </c>
      <c r="W4917" s="4">
        <f t="shared" si="615"/>
        <v>12.266666666666666</v>
      </c>
      <c r="X4917" s="4">
        <f t="shared" si="618"/>
        <v>0.79067121729237777</v>
      </c>
    </row>
    <row r="4918" spans="1:24">
      <c r="A4918" t="s">
        <v>3699</v>
      </c>
      <c r="B4918" s="15">
        <v>10</v>
      </c>
      <c r="C4918" s="15">
        <v>5</v>
      </c>
      <c r="D4918" s="15">
        <v>2</v>
      </c>
      <c r="E4918" s="15">
        <v>1</v>
      </c>
      <c r="F4918" s="3">
        <v>50</v>
      </c>
      <c r="G4918" s="3">
        <v>18</v>
      </c>
      <c r="H4918" s="3">
        <v>8</v>
      </c>
      <c r="I4918" s="21">
        <v>1</v>
      </c>
      <c r="J4918" s="15">
        <v>11</v>
      </c>
      <c r="K4918" s="15">
        <v>7</v>
      </c>
      <c r="L4918" s="15">
        <v>4</v>
      </c>
      <c r="M4918" s="15">
        <v>2</v>
      </c>
      <c r="N4918" s="15">
        <v>4</v>
      </c>
      <c r="O4918" s="3">
        <v>42</v>
      </c>
      <c r="P4918" s="3">
        <v>49</v>
      </c>
      <c r="Q4918" s="3">
        <v>34</v>
      </c>
      <c r="R4918" s="3">
        <v>41</v>
      </c>
      <c r="S4918" s="3">
        <v>22</v>
      </c>
      <c r="T4918" s="23">
        <f t="shared" si="616"/>
        <v>0.15522440007266824</v>
      </c>
      <c r="U4918" s="4">
        <f t="shared" si="614"/>
        <v>25.333333333333332</v>
      </c>
      <c r="V4918" s="4">
        <f t="shared" si="617"/>
        <v>37.6</v>
      </c>
      <c r="W4918" s="4">
        <f t="shared" si="615"/>
        <v>12.266666666666669</v>
      </c>
      <c r="X4918" s="4">
        <f t="shared" si="618"/>
        <v>0.67375886524822692</v>
      </c>
    </row>
    <row r="4919" spans="1:24">
      <c r="A4919" t="s">
        <v>3703</v>
      </c>
      <c r="B4919" s="15">
        <v>3</v>
      </c>
      <c r="C4919" s="15">
        <v>3</v>
      </c>
      <c r="D4919" s="15">
        <v>10</v>
      </c>
      <c r="E4919" s="15">
        <v>0</v>
      </c>
      <c r="F4919" s="3">
        <v>15</v>
      </c>
      <c r="G4919" s="3">
        <v>11</v>
      </c>
      <c r="H4919" s="3">
        <v>38</v>
      </c>
      <c r="I4919" s="21">
        <v>0</v>
      </c>
      <c r="J4919" s="15">
        <v>16</v>
      </c>
      <c r="K4919" s="15">
        <v>4</v>
      </c>
      <c r="L4919" s="15">
        <v>3</v>
      </c>
      <c r="M4919" s="15">
        <v>1</v>
      </c>
      <c r="N4919" s="15">
        <v>6</v>
      </c>
      <c r="O4919" s="3">
        <v>61</v>
      </c>
      <c r="P4919" s="3">
        <v>28</v>
      </c>
      <c r="Q4919" s="3">
        <v>26</v>
      </c>
      <c r="R4919" s="3">
        <v>21</v>
      </c>
      <c r="S4919" s="3">
        <v>32</v>
      </c>
      <c r="T4919" s="23">
        <f t="shared" si="616"/>
        <v>0.1588542107844465</v>
      </c>
      <c r="U4919" s="4">
        <f t="shared" si="614"/>
        <v>21.333333333333332</v>
      </c>
      <c r="V4919" s="4">
        <f t="shared" si="617"/>
        <v>33.6</v>
      </c>
      <c r="W4919" s="4">
        <f t="shared" si="615"/>
        <v>12.266666666666669</v>
      </c>
      <c r="X4919" s="4">
        <f t="shared" si="618"/>
        <v>0.63492063492063489</v>
      </c>
    </row>
    <row r="4920" spans="1:24">
      <c r="A4920" t="s">
        <v>5345</v>
      </c>
      <c r="B4920" s="15">
        <v>3</v>
      </c>
      <c r="C4920" s="15">
        <v>2</v>
      </c>
      <c r="D4920" s="15">
        <v>0</v>
      </c>
      <c r="E4920" s="15">
        <v>0</v>
      </c>
      <c r="F4920" s="3">
        <v>15</v>
      </c>
      <c r="G4920" s="3">
        <v>7</v>
      </c>
      <c r="H4920" s="3">
        <v>0</v>
      </c>
      <c r="I4920" s="21">
        <v>0</v>
      </c>
      <c r="J4920" s="15">
        <v>1</v>
      </c>
      <c r="K4920" s="15">
        <v>2</v>
      </c>
      <c r="L4920" s="15">
        <v>2</v>
      </c>
      <c r="M4920" s="15">
        <v>2</v>
      </c>
      <c r="N4920" s="15">
        <v>4</v>
      </c>
      <c r="O4920" s="3">
        <v>4</v>
      </c>
      <c r="P4920" s="3">
        <v>14</v>
      </c>
      <c r="Q4920" s="3">
        <v>17</v>
      </c>
      <c r="R4920" s="3">
        <v>41</v>
      </c>
      <c r="S4920" s="3">
        <v>22</v>
      </c>
      <c r="T4920" s="23">
        <f t="shared" si="616"/>
        <v>0.10484951157433726</v>
      </c>
      <c r="U4920" s="4">
        <f t="shared" si="614"/>
        <v>7.333333333333333</v>
      </c>
      <c r="V4920" s="4">
        <f t="shared" si="617"/>
        <v>19.600000000000001</v>
      </c>
      <c r="W4920" s="4">
        <f t="shared" si="615"/>
        <v>12.266666666666669</v>
      </c>
      <c r="X4920" s="4">
        <f t="shared" si="618"/>
        <v>0.37414965986394555</v>
      </c>
    </row>
    <row r="4921" spans="1:24">
      <c r="A4921" t="s">
        <v>5828</v>
      </c>
      <c r="B4921" s="15">
        <v>0</v>
      </c>
      <c r="C4921" s="15">
        <v>0</v>
      </c>
      <c r="D4921" s="15">
        <v>3</v>
      </c>
      <c r="E4921" s="15">
        <v>0</v>
      </c>
      <c r="F4921" s="3">
        <v>0</v>
      </c>
      <c r="G4921" s="3">
        <v>0</v>
      </c>
      <c r="H4921" s="3">
        <v>11</v>
      </c>
      <c r="I4921" s="21">
        <v>0</v>
      </c>
      <c r="J4921" s="15">
        <v>6</v>
      </c>
      <c r="K4921" s="15">
        <v>1</v>
      </c>
      <c r="L4921" s="15">
        <v>4</v>
      </c>
      <c r="N4921" s="15">
        <v>3</v>
      </c>
      <c r="O4921" s="3">
        <v>23</v>
      </c>
      <c r="P4921" s="3">
        <v>7</v>
      </c>
      <c r="Q4921" s="3">
        <v>34</v>
      </c>
      <c r="R4921" s="3">
        <v>0</v>
      </c>
      <c r="S4921" s="3">
        <v>16</v>
      </c>
      <c r="T4921" s="23">
        <f t="shared" si="616"/>
        <v>9.5828420280076168E-2</v>
      </c>
      <c r="U4921" s="4">
        <f t="shared" si="614"/>
        <v>3.6666666666666665</v>
      </c>
      <c r="V4921" s="4">
        <f t="shared" si="617"/>
        <v>16</v>
      </c>
      <c r="W4921" s="4">
        <f t="shared" si="615"/>
        <v>12.333333333333334</v>
      </c>
      <c r="X4921" s="4">
        <f t="shared" si="618"/>
        <v>0.22916666666666666</v>
      </c>
    </row>
    <row r="4922" spans="1:24">
      <c r="A4922" t="s">
        <v>6350</v>
      </c>
      <c r="B4922" s="15">
        <v>0</v>
      </c>
      <c r="C4922" s="15">
        <v>1</v>
      </c>
      <c r="D4922" s="15">
        <v>1</v>
      </c>
      <c r="E4922" s="15">
        <v>0</v>
      </c>
      <c r="F4922" s="3">
        <v>0</v>
      </c>
      <c r="G4922" s="3">
        <v>4</v>
      </c>
      <c r="H4922" s="3">
        <v>4</v>
      </c>
      <c r="I4922" s="21">
        <v>0</v>
      </c>
      <c r="J4922" s="15">
        <v>3</v>
      </c>
      <c r="K4922" s="15">
        <v>1</v>
      </c>
      <c r="M4922" s="15">
        <v>2</v>
      </c>
      <c r="N4922" s="15">
        <v>3</v>
      </c>
      <c r="O4922" s="3">
        <v>11</v>
      </c>
      <c r="P4922" s="3">
        <v>7</v>
      </c>
      <c r="Q4922" s="3">
        <v>0</v>
      </c>
      <c r="R4922" s="3">
        <v>41</v>
      </c>
      <c r="S4922" s="3">
        <v>16</v>
      </c>
      <c r="T4922" s="23">
        <f t="shared" si="616"/>
        <v>0.11858573698677394</v>
      </c>
      <c r="U4922" s="4">
        <f t="shared" si="614"/>
        <v>2.6666666666666665</v>
      </c>
      <c r="V4922" s="4">
        <f t="shared" si="617"/>
        <v>15</v>
      </c>
      <c r="W4922" s="4">
        <f t="shared" si="615"/>
        <v>12.333333333333334</v>
      </c>
      <c r="X4922" s="4">
        <f t="shared" si="618"/>
        <v>0.17777777777777776</v>
      </c>
    </row>
    <row r="4923" spans="1:24">
      <c r="A4923" t="s">
        <v>801</v>
      </c>
      <c r="B4923" s="15">
        <v>34</v>
      </c>
      <c r="C4923" s="15">
        <v>48</v>
      </c>
      <c r="D4923" s="15">
        <v>72</v>
      </c>
      <c r="E4923" s="15">
        <v>7</v>
      </c>
      <c r="F4923" s="3">
        <v>168</v>
      </c>
      <c r="G4923" s="3">
        <v>170</v>
      </c>
      <c r="H4923" s="3">
        <v>271</v>
      </c>
      <c r="I4923" s="21">
        <v>10</v>
      </c>
      <c r="J4923" s="15">
        <v>54</v>
      </c>
      <c r="K4923" s="15">
        <v>41</v>
      </c>
      <c r="L4923" s="15">
        <v>20</v>
      </c>
      <c r="M4923" s="15">
        <v>12</v>
      </c>
      <c r="N4923" s="15">
        <v>31</v>
      </c>
      <c r="O4923" s="3">
        <v>206</v>
      </c>
      <c r="P4923" s="3">
        <v>286</v>
      </c>
      <c r="Q4923" s="3">
        <v>171</v>
      </c>
      <c r="R4923" s="3">
        <v>247</v>
      </c>
      <c r="S4923" s="3">
        <v>167</v>
      </c>
      <c r="T4923" s="23">
        <f t="shared" si="616"/>
        <v>0.38135394347448276</v>
      </c>
      <c r="U4923" s="4">
        <f t="shared" si="614"/>
        <v>203</v>
      </c>
      <c r="V4923" s="4">
        <f t="shared" si="617"/>
        <v>215.4</v>
      </c>
      <c r="W4923" s="4">
        <f t="shared" si="615"/>
        <v>12.400000000000006</v>
      </c>
      <c r="X4923" s="4">
        <f t="shared" si="618"/>
        <v>0.94243268337975861</v>
      </c>
    </row>
    <row r="4924" spans="1:24">
      <c r="A4924" t="s">
        <v>1527</v>
      </c>
      <c r="B4924" s="15">
        <v>17</v>
      </c>
      <c r="C4924" s="15">
        <v>38</v>
      </c>
      <c r="D4924" s="15">
        <v>22</v>
      </c>
      <c r="E4924" s="15">
        <v>3</v>
      </c>
      <c r="F4924" s="3">
        <v>84</v>
      </c>
      <c r="G4924" s="3">
        <v>135</v>
      </c>
      <c r="H4924" s="3">
        <v>83</v>
      </c>
      <c r="I4924" s="21">
        <v>4</v>
      </c>
      <c r="J4924" s="15">
        <v>38</v>
      </c>
      <c r="K4924" s="15">
        <v>19</v>
      </c>
      <c r="L4924" s="15">
        <v>11</v>
      </c>
      <c r="M4924" s="15">
        <v>1</v>
      </c>
      <c r="N4924" s="15">
        <v>32</v>
      </c>
      <c r="O4924" s="3">
        <v>145</v>
      </c>
      <c r="P4924" s="3">
        <v>133</v>
      </c>
      <c r="Q4924" s="3">
        <v>94</v>
      </c>
      <c r="R4924" s="3">
        <v>21</v>
      </c>
      <c r="S4924" s="3">
        <v>173</v>
      </c>
      <c r="T4924" s="23">
        <f t="shared" si="616"/>
        <v>0.37401649900108475</v>
      </c>
      <c r="U4924" s="4">
        <f t="shared" si="614"/>
        <v>100.66666666666667</v>
      </c>
      <c r="V4924" s="4">
        <f t="shared" si="617"/>
        <v>113.2</v>
      </c>
      <c r="W4924" s="4">
        <f t="shared" si="615"/>
        <v>12.533333333333331</v>
      </c>
      <c r="X4924" s="4">
        <f t="shared" si="618"/>
        <v>0.88928150765606595</v>
      </c>
    </row>
    <row r="4925" spans="1:24">
      <c r="A4925" t="s">
        <v>1835</v>
      </c>
      <c r="B4925" s="15">
        <v>16</v>
      </c>
      <c r="C4925" s="15">
        <v>26</v>
      </c>
      <c r="D4925" s="15">
        <v>19</v>
      </c>
      <c r="E4925" s="15">
        <v>1</v>
      </c>
      <c r="F4925" s="3">
        <v>79</v>
      </c>
      <c r="G4925" s="3">
        <v>92</v>
      </c>
      <c r="H4925" s="3">
        <v>71</v>
      </c>
      <c r="I4925" s="21">
        <v>1</v>
      </c>
      <c r="J4925" s="15">
        <v>12</v>
      </c>
      <c r="K4925" s="15">
        <v>10</v>
      </c>
      <c r="L4925" s="15">
        <v>8</v>
      </c>
      <c r="M4925" s="15">
        <v>10</v>
      </c>
      <c r="N4925" s="15">
        <v>14</v>
      </c>
      <c r="O4925" s="3">
        <v>46</v>
      </c>
      <c r="P4925" s="3">
        <v>70</v>
      </c>
      <c r="Q4925" s="3">
        <v>68</v>
      </c>
      <c r="R4925" s="3">
        <v>206</v>
      </c>
      <c r="S4925" s="3">
        <v>76</v>
      </c>
      <c r="T4925" s="23">
        <f t="shared" si="616"/>
        <v>0.37780738712804429</v>
      </c>
      <c r="U4925" s="4">
        <f t="shared" si="614"/>
        <v>80.666666666666671</v>
      </c>
      <c r="V4925" s="4">
        <f t="shared" si="617"/>
        <v>93.2</v>
      </c>
      <c r="W4925" s="4">
        <f t="shared" si="615"/>
        <v>12.533333333333331</v>
      </c>
      <c r="X4925" s="4">
        <f t="shared" si="618"/>
        <v>0.86552217453505009</v>
      </c>
    </row>
    <row r="4926" spans="1:24">
      <c r="A4926" t="s">
        <v>3973</v>
      </c>
      <c r="B4926" s="15">
        <v>3</v>
      </c>
      <c r="C4926" s="15">
        <v>6</v>
      </c>
      <c r="D4926" s="15">
        <v>3</v>
      </c>
      <c r="E4926" s="15">
        <v>1</v>
      </c>
      <c r="F4926" s="3">
        <v>15</v>
      </c>
      <c r="G4926" s="3">
        <v>21</v>
      </c>
      <c r="H4926" s="3">
        <v>11</v>
      </c>
      <c r="I4926" s="21">
        <v>1</v>
      </c>
      <c r="J4926" s="15">
        <v>4</v>
      </c>
      <c r="K4926" s="15">
        <v>2</v>
      </c>
      <c r="L4926" s="15">
        <v>4</v>
      </c>
      <c r="M4926" s="15">
        <v>3</v>
      </c>
      <c r="N4926" s="15">
        <v>3</v>
      </c>
      <c r="O4926" s="3">
        <v>15</v>
      </c>
      <c r="P4926" s="3">
        <v>14</v>
      </c>
      <c r="Q4926" s="3">
        <v>34</v>
      </c>
      <c r="R4926" s="3">
        <v>62</v>
      </c>
      <c r="S4926" s="3">
        <v>16</v>
      </c>
      <c r="T4926" s="23">
        <f t="shared" si="616"/>
        <v>0.17696108457444071</v>
      </c>
      <c r="U4926" s="4">
        <f t="shared" si="614"/>
        <v>15.666666666666666</v>
      </c>
      <c r="V4926" s="4">
        <f t="shared" si="617"/>
        <v>28.2</v>
      </c>
      <c r="W4926" s="4">
        <f t="shared" si="615"/>
        <v>12.533333333333333</v>
      </c>
      <c r="X4926" s="4">
        <f t="shared" si="618"/>
        <v>0.55555555555555558</v>
      </c>
    </row>
    <row r="4927" spans="1:24">
      <c r="A4927" t="s">
        <v>3337</v>
      </c>
      <c r="B4927" s="15">
        <v>2</v>
      </c>
      <c r="C4927" s="15">
        <v>9</v>
      </c>
      <c r="D4927" s="15">
        <v>4</v>
      </c>
      <c r="E4927" s="15">
        <v>4</v>
      </c>
      <c r="F4927" s="3">
        <v>10</v>
      </c>
      <c r="G4927" s="3">
        <v>32</v>
      </c>
      <c r="H4927" s="3">
        <v>15</v>
      </c>
      <c r="I4927" s="21">
        <v>6</v>
      </c>
      <c r="J4927" s="15">
        <v>19</v>
      </c>
      <c r="K4927" s="15">
        <v>3</v>
      </c>
      <c r="L4927" s="15">
        <v>2</v>
      </c>
      <c r="M4927" s="15">
        <v>1</v>
      </c>
      <c r="N4927" s="15">
        <v>5</v>
      </c>
      <c r="O4927" s="3">
        <v>72</v>
      </c>
      <c r="P4927" s="3">
        <v>21</v>
      </c>
      <c r="Q4927" s="3">
        <v>17</v>
      </c>
      <c r="R4927" s="3">
        <v>21</v>
      </c>
      <c r="S4927" s="3">
        <v>27</v>
      </c>
      <c r="T4927" s="23">
        <f t="shared" si="616"/>
        <v>0.20875502741911955</v>
      </c>
      <c r="U4927" s="4">
        <f t="shared" si="614"/>
        <v>19</v>
      </c>
      <c r="V4927" s="4">
        <f t="shared" si="617"/>
        <v>31.6</v>
      </c>
      <c r="W4927" s="4">
        <f t="shared" si="615"/>
        <v>12.600000000000001</v>
      </c>
      <c r="X4927" s="4">
        <f t="shared" si="618"/>
        <v>0.60126582278481011</v>
      </c>
    </row>
    <row r="4928" spans="1:24">
      <c r="A4928" t="s">
        <v>4384</v>
      </c>
      <c r="B4928" s="15">
        <v>0</v>
      </c>
      <c r="C4928" s="15">
        <v>6</v>
      </c>
      <c r="D4928" s="15">
        <v>4</v>
      </c>
      <c r="E4928" s="15">
        <v>0</v>
      </c>
      <c r="F4928" s="3">
        <v>0</v>
      </c>
      <c r="G4928" s="3">
        <v>21</v>
      </c>
      <c r="H4928" s="3">
        <v>15</v>
      </c>
      <c r="I4928" s="21">
        <v>0</v>
      </c>
      <c r="J4928" s="15">
        <v>4</v>
      </c>
      <c r="K4928" s="15">
        <v>6</v>
      </c>
      <c r="L4928" s="15">
        <v>4</v>
      </c>
      <c r="N4928" s="15">
        <v>6</v>
      </c>
      <c r="O4928" s="3">
        <v>15</v>
      </c>
      <c r="P4928" s="3">
        <v>42</v>
      </c>
      <c r="Q4928" s="3">
        <v>34</v>
      </c>
      <c r="R4928" s="3">
        <v>0</v>
      </c>
      <c r="S4928" s="3">
        <v>32</v>
      </c>
      <c r="T4928" s="23">
        <f t="shared" si="616"/>
        <v>0.14910141402596253</v>
      </c>
      <c r="U4928" s="4">
        <f t="shared" si="614"/>
        <v>12</v>
      </c>
      <c r="V4928" s="4">
        <f t="shared" si="617"/>
        <v>24.6</v>
      </c>
      <c r="W4928" s="4">
        <f t="shared" si="615"/>
        <v>12.600000000000001</v>
      </c>
      <c r="X4928" s="4">
        <f t="shared" si="618"/>
        <v>0.48780487804878048</v>
      </c>
    </row>
    <row r="4929" spans="1:24">
      <c r="A4929" t="s">
        <v>2279</v>
      </c>
      <c r="B4929" s="15">
        <v>23</v>
      </c>
      <c r="C4929" s="15">
        <v>12</v>
      </c>
      <c r="D4929" s="15">
        <v>8</v>
      </c>
      <c r="E4929" s="15">
        <v>2</v>
      </c>
      <c r="F4929" s="3">
        <v>114</v>
      </c>
      <c r="G4929" s="3">
        <v>43</v>
      </c>
      <c r="H4929" s="3">
        <v>30</v>
      </c>
      <c r="I4929" s="21">
        <v>3</v>
      </c>
      <c r="J4929" s="15">
        <v>23</v>
      </c>
      <c r="K4929" s="15">
        <v>19</v>
      </c>
      <c r="L4929" s="15">
        <v>8</v>
      </c>
      <c r="N4929" s="15">
        <v>16</v>
      </c>
      <c r="O4929" s="3">
        <v>88</v>
      </c>
      <c r="P4929" s="3">
        <v>133</v>
      </c>
      <c r="Q4929" s="3">
        <v>68</v>
      </c>
      <c r="R4929" s="3">
        <v>0</v>
      </c>
      <c r="S4929" s="3">
        <v>86</v>
      </c>
      <c r="T4929" s="23">
        <f t="shared" si="616"/>
        <v>0.36318216225806138</v>
      </c>
      <c r="U4929" s="4">
        <f t="shared" si="614"/>
        <v>62.333333333333336</v>
      </c>
      <c r="V4929" s="4">
        <f t="shared" si="617"/>
        <v>75</v>
      </c>
      <c r="W4929" s="4">
        <f t="shared" si="615"/>
        <v>12.666666666666664</v>
      </c>
      <c r="X4929" s="4">
        <f t="shared" si="618"/>
        <v>0.83111111111111113</v>
      </c>
    </row>
    <row r="4930" spans="1:24">
      <c r="A4930" t="s">
        <v>6752</v>
      </c>
      <c r="B4930" s="15">
        <v>0</v>
      </c>
      <c r="C4930" s="15">
        <v>1</v>
      </c>
      <c r="D4930" s="15">
        <v>0</v>
      </c>
      <c r="E4930" s="15">
        <v>0</v>
      </c>
      <c r="F4930" s="3">
        <v>0</v>
      </c>
      <c r="G4930" s="3">
        <v>4</v>
      </c>
      <c r="H4930" s="3">
        <v>0</v>
      </c>
      <c r="I4930" s="21">
        <v>0</v>
      </c>
      <c r="J4930" s="15">
        <v>2</v>
      </c>
      <c r="M4930" s="15">
        <v>3</v>
      </c>
      <c r="O4930" s="3">
        <v>8</v>
      </c>
      <c r="P4930" s="3">
        <v>0</v>
      </c>
      <c r="Q4930" s="3">
        <v>0</v>
      </c>
      <c r="R4930" s="3">
        <v>62</v>
      </c>
      <c r="S4930" s="3">
        <v>0</v>
      </c>
      <c r="T4930" s="23">
        <f t="shared" si="616"/>
        <v>0.23150401973513673</v>
      </c>
      <c r="U4930" s="4">
        <f t="shared" ref="U4930:U4993" si="619">AVERAGE(F4930:H4930)</f>
        <v>1.3333333333333333</v>
      </c>
      <c r="V4930" s="4">
        <f t="shared" si="617"/>
        <v>14</v>
      </c>
      <c r="W4930" s="4">
        <f t="shared" ref="W4930:W4993" si="620">V4930-U4930</f>
        <v>12.666666666666666</v>
      </c>
      <c r="X4930" s="4">
        <f t="shared" si="618"/>
        <v>9.5238095238095233E-2</v>
      </c>
    </row>
    <row r="4931" spans="1:24">
      <c r="A4931" t="s">
        <v>5139</v>
      </c>
      <c r="B4931" s="15">
        <v>0</v>
      </c>
      <c r="C4931" s="15">
        <v>4</v>
      </c>
      <c r="D4931" s="15">
        <v>2</v>
      </c>
      <c r="E4931" s="15">
        <v>0</v>
      </c>
      <c r="F4931" s="3">
        <v>0</v>
      </c>
      <c r="G4931" s="3">
        <v>14</v>
      </c>
      <c r="H4931" s="3">
        <v>8</v>
      </c>
      <c r="I4931" s="21">
        <v>0</v>
      </c>
      <c r="J4931" s="15">
        <v>1</v>
      </c>
      <c r="K4931" s="15">
        <v>6</v>
      </c>
      <c r="N4931" s="15">
        <v>10</v>
      </c>
      <c r="O4931" s="3">
        <v>4</v>
      </c>
      <c r="P4931" s="3">
        <v>42</v>
      </c>
      <c r="Q4931" s="3">
        <v>0</v>
      </c>
      <c r="R4931" s="3">
        <v>0</v>
      </c>
      <c r="S4931" s="3">
        <v>54</v>
      </c>
      <c r="T4931" s="23">
        <f t="shared" si="616"/>
        <v>0.22612361680572546</v>
      </c>
      <c r="U4931" s="4">
        <f t="shared" si="619"/>
        <v>7.333333333333333</v>
      </c>
      <c r="V4931" s="4">
        <f t="shared" si="617"/>
        <v>20</v>
      </c>
      <c r="W4931" s="4">
        <f t="shared" si="620"/>
        <v>12.666666666666668</v>
      </c>
      <c r="X4931" s="4">
        <f t="shared" si="618"/>
        <v>0.36666666666666664</v>
      </c>
    </row>
    <row r="4932" spans="1:24">
      <c r="A4932" t="s">
        <v>404</v>
      </c>
      <c r="B4932" s="15">
        <v>47</v>
      </c>
      <c r="C4932" s="15">
        <v>101</v>
      </c>
      <c r="D4932" s="15">
        <v>109</v>
      </c>
      <c r="E4932" s="15">
        <v>11</v>
      </c>
      <c r="F4932" s="3">
        <v>233</v>
      </c>
      <c r="G4932" s="3">
        <v>358</v>
      </c>
      <c r="H4932" s="3">
        <v>410</v>
      </c>
      <c r="I4932" s="21">
        <v>16</v>
      </c>
      <c r="J4932" s="15">
        <v>100</v>
      </c>
      <c r="K4932" s="15">
        <v>53</v>
      </c>
      <c r="L4932" s="15">
        <v>34</v>
      </c>
      <c r="M4932" s="15">
        <v>15</v>
      </c>
      <c r="N4932" s="15">
        <v>71</v>
      </c>
      <c r="O4932" s="3">
        <v>381</v>
      </c>
      <c r="P4932" s="3">
        <v>370</v>
      </c>
      <c r="Q4932" s="3">
        <v>290</v>
      </c>
      <c r="R4932" s="3">
        <v>308</v>
      </c>
      <c r="S4932" s="3">
        <v>383</v>
      </c>
      <c r="T4932" s="23">
        <f t="shared" si="616"/>
        <v>0.39664868709081841</v>
      </c>
      <c r="U4932" s="4">
        <f t="shared" si="619"/>
        <v>333.66666666666669</v>
      </c>
      <c r="V4932" s="4">
        <f t="shared" si="617"/>
        <v>346.4</v>
      </c>
      <c r="W4932" s="4">
        <f t="shared" si="620"/>
        <v>12.733333333333292</v>
      </c>
      <c r="X4932" s="4">
        <f t="shared" si="618"/>
        <v>0.96324095458044656</v>
      </c>
    </row>
    <row r="4933" spans="1:24">
      <c r="A4933" t="s">
        <v>4158</v>
      </c>
      <c r="B4933" s="15">
        <v>2</v>
      </c>
      <c r="C4933" s="15">
        <v>4</v>
      </c>
      <c r="D4933" s="15">
        <v>6</v>
      </c>
      <c r="E4933" s="15">
        <v>0</v>
      </c>
      <c r="F4933" s="3">
        <v>10</v>
      </c>
      <c r="G4933" s="3">
        <v>14</v>
      </c>
      <c r="H4933" s="3">
        <v>23</v>
      </c>
      <c r="I4933" s="21">
        <v>0</v>
      </c>
      <c r="J4933" s="15">
        <v>10</v>
      </c>
      <c r="K4933" s="15">
        <v>1</v>
      </c>
      <c r="L4933" s="15">
        <v>5</v>
      </c>
      <c r="N4933" s="15">
        <v>10</v>
      </c>
      <c r="O4933" s="3">
        <v>38</v>
      </c>
      <c r="P4933" s="3">
        <v>7</v>
      </c>
      <c r="Q4933" s="3">
        <v>43</v>
      </c>
      <c r="R4933" s="3">
        <v>0</v>
      </c>
      <c r="S4933" s="3">
        <v>54</v>
      </c>
      <c r="T4933" s="23">
        <f t="shared" si="616"/>
        <v>0.20439480942361213</v>
      </c>
      <c r="U4933" s="4">
        <f t="shared" si="619"/>
        <v>15.666666666666666</v>
      </c>
      <c r="V4933" s="4">
        <f t="shared" si="617"/>
        <v>28.4</v>
      </c>
      <c r="W4933" s="4">
        <f t="shared" si="620"/>
        <v>12.733333333333333</v>
      </c>
      <c r="X4933" s="4">
        <f t="shared" si="618"/>
        <v>0.55164319248826288</v>
      </c>
    </row>
    <row r="4934" spans="1:24">
      <c r="A4934" t="s">
        <v>2890</v>
      </c>
      <c r="B4934" s="15">
        <v>7</v>
      </c>
      <c r="C4934" s="15">
        <v>8</v>
      </c>
      <c r="D4934" s="15">
        <v>11</v>
      </c>
      <c r="E4934" s="15">
        <v>2</v>
      </c>
      <c r="F4934" s="3">
        <v>35</v>
      </c>
      <c r="G4934" s="3">
        <v>28</v>
      </c>
      <c r="H4934" s="3">
        <v>41</v>
      </c>
      <c r="I4934" s="21">
        <v>3</v>
      </c>
      <c r="J4934" s="15">
        <v>12</v>
      </c>
      <c r="K4934" s="15">
        <v>5</v>
      </c>
      <c r="L4934" s="15">
        <v>4</v>
      </c>
      <c r="M4934" s="15">
        <v>2</v>
      </c>
      <c r="N4934" s="15">
        <v>15</v>
      </c>
      <c r="O4934" s="3">
        <v>46</v>
      </c>
      <c r="P4934" s="3">
        <v>35</v>
      </c>
      <c r="Q4934" s="3">
        <v>34</v>
      </c>
      <c r="R4934" s="3">
        <v>41</v>
      </c>
      <c r="S4934" s="3">
        <v>81</v>
      </c>
      <c r="T4934" s="23">
        <f t="shared" si="616"/>
        <v>0.16264910789521453</v>
      </c>
      <c r="U4934" s="4">
        <f t="shared" si="619"/>
        <v>34.666666666666664</v>
      </c>
      <c r="V4934" s="4">
        <f t="shared" si="617"/>
        <v>47.4</v>
      </c>
      <c r="W4934" s="4">
        <f t="shared" si="620"/>
        <v>12.733333333333334</v>
      </c>
      <c r="X4934" s="4">
        <f t="shared" si="618"/>
        <v>0.73136427566807316</v>
      </c>
    </row>
    <row r="4935" spans="1:24">
      <c r="A4935" t="s">
        <v>6234</v>
      </c>
      <c r="B4935" s="15">
        <v>0</v>
      </c>
      <c r="C4935" s="15">
        <v>0</v>
      </c>
      <c r="D4935" s="15">
        <v>2</v>
      </c>
      <c r="E4935" s="15">
        <v>0</v>
      </c>
      <c r="F4935" s="3">
        <v>0</v>
      </c>
      <c r="G4935" s="3">
        <v>0</v>
      </c>
      <c r="H4935" s="3">
        <v>8</v>
      </c>
      <c r="I4935" s="21">
        <v>0</v>
      </c>
      <c r="J4935" s="15">
        <v>4</v>
      </c>
      <c r="K4935" s="15">
        <v>1</v>
      </c>
      <c r="L4935" s="15">
        <v>1</v>
      </c>
      <c r="M4935" s="15">
        <v>2</v>
      </c>
      <c r="N4935" s="15">
        <v>1</v>
      </c>
      <c r="O4935" s="3">
        <v>15</v>
      </c>
      <c r="P4935" s="3">
        <v>7</v>
      </c>
      <c r="Q4935" s="3">
        <v>9</v>
      </c>
      <c r="R4935" s="3">
        <v>41</v>
      </c>
      <c r="S4935" s="3">
        <v>5</v>
      </c>
      <c r="T4935" s="23">
        <f t="shared" si="616"/>
        <v>0.10414768166729291</v>
      </c>
      <c r="U4935" s="4">
        <f t="shared" si="619"/>
        <v>2.6666666666666665</v>
      </c>
      <c r="V4935" s="4">
        <f t="shared" si="617"/>
        <v>15.4</v>
      </c>
      <c r="W4935" s="4">
        <f t="shared" si="620"/>
        <v>12.733333333333334</v>
      </c>
      <c r="X4935" s="4">
        <f t="shared" si="618"/>
        <v>0.17316017316017315</v>
      </c>
    </row>
    <row r="4936" spans="1:24">
      <c r="A4936" t="s">
        <v>6354</v>
      </c>
      <c r="B4936" s="15">
        <v>0</v>
      </c>
      <c r="C4936" s="15">
        <v>1</v>
      </c>
      <c r="D4936" s="15">
        <v>1</v>
      </c>
      <c r="E4936" s="15">
        <v>0</v>
      </c>
      <c r="F4936" s="3">
        <v>0</v>
      </c>
      <c r="G4936" s="3">
        <v>4</v>
      </c>
      <c r="H4936" s="3">
        <v>4</v>
      </c>
      <c r="I4936" s="21">
        <v>0</v>
      </c>
      <c r="J4936" s="15">
        <v>5</v>
      </c>
      <c r="L4936" s="15">
        <v>3</v>
      </c>
      <c r="M4936" s="15">
        <v>1</v>
      </c>
      <c r="N4936" s="15">
        <v>2</v>
      </c>
      <c r="O4936" s="3">
        <v>19</v>
      </c>
      <c r="P4936" s="3">
        <v>0</v>
      </c>
      <c r="Q4936" s="3">
        <v>26</v>
      </c>
      <c r="R4936" s="3">
        <v>21</v>
      </c>
      <c r="S4936" s="3">
        <v>11</v>
      </c>
      <c r="T4936" s="23">
        <f t="shared" si="616"/>
        <v>4.1686042454619897E-2</v>
      </c>
      <c r="U4936" s="4">
        <f t="shared" si="619"/>
        <v>2.6666666666666665</v>
      </c>
      <c r="V4936" s="4">
        <f t="shared" si="617"/>
        <v>15.4</v>
      </c>
      <c r="W4936" s="4">
        <f t="shared" si="620"/>
        <v>12.733333333333334</v>
      </c>
      <c r="X4936" s="4">
        <f t="shared" si="618"/>
        <v>0.17316017316017315</v>
      </c>
    </row>
    <row r="4937" spans="1:24">
      <c r="A4937" t="s">
        <v>2088</v>
      </c>
      <c r="B4937" s="15">
        <v>15</v>
      </c>
      <c r="C4937" s="15">
        <v>13</v>
      </c>
      <c r="D4937" s="15">
        <v>16</v>
      </c>
      <c r="E4937" s="15">
        <v>5</v>
      </c>
      <c r="F4937" s="3">
        <v>74</v>
      </c>
      <c r="G4937" s="3">
        <v>46</v>
      </c>
      <c r="H4937" s="3">
        <v>60</v>
      </c>
      <c r="I4937" s="21">
        <v>7</v>
      </c>
      <c r="J4937" s="15">
        <v>22</v>
      </c>
      <c r="K4937" s="15">
        <v>12</v>
      </c>
      <c r="L4937" s="15">
        <v>2</v>
      </c>
      <c r="M4937" s="15">
        <v>4</v>
      </c>
      <c r="N4937" s="15">
        <v>18</v>
      </c>
      <c r="O4937" s="3">
        <v>84</v>
      </c>
      <c r="P4937" s="3">
        <v>84</v>
      </c>
      <c r="Q4937" s="3">
        <v>17</v>
      </c>
      <c r="R4937" s="3">
        <v>82</v>
      </c>
      <c r="S4937" s="3">
        <v>97</v>
      </c>
      <c r="T4937" s="23">
        <f t="shared" si="616"/>
        <v>0.27131212734873739</v>
      </c>
      <c r="U4937" s="4">
        <f t="shared" si="619"/>
        <v>60</v>
      </c>
      <c r="V4937" s="4">
        <f t="shared" si="617"/>
        <v>72.8</v>
      </c>
      <c r="W4937" s="4">
        <f t="shared" si="620"/>
        <v>12.799999999999997</v>
      </c>
      <c r="X4937" s="4">
        <f t="shared" si="618"/>
        <v>0.82417582417582425</v>
      </c>
    </row>
    <row r="4938" spans="1:24">
      <c r="A4938" t="s">
        <v>2487</v>
      </c>
      <c r="B4938" s="15">
        <v>11</v>
      </c>
      <c r="C4938" s="15">
        <v>2</v>
      </c>
      <c r="D4938" s="15">
        <v>17</v>
      </c>
      <c r="E4938" s="15">
        <v>5</v>
      </c>
      <c r="F4938" s="3">
        <v>55</v>
      </c>
      <c r="G4938" s="3">
        <v>7</v>
      </c>
      <c r="H4938" s="3">
        <v>64</v>
      </c>
      <c r="I4938" s="21">
        <v>7</v>
      </c>
      <c r="J4938" s="15">
        <v>19</v>
      </c>
      <c r="K4938" s="15">
        <v>7</v>
      </c>
      <c r="L4938" s="15">
        <v>1</v>
      </c>
      <c r="M4938" s="15">
        <v>2</v>
      </c>
      <c r="N4938" s="15">
        <v>19</v>
      </c>
      <c r="O4938" s="3">
        <v>72</v>
      </c>
      <c r="P4938" s="3">
        <v>49</v>
      </c>
      <c r="Q4938" s="3">
        <v>9</v>
      </c>
      <c r="R4938" s="3">
        <v>41</v>
      </c>
      <c r="S4938" s="3">
        <v>103</v>
      </c>
      <c r="T4938" s="23">
        <f t="shared" si="616"/>
        <v>0.31086986968505209</v>
      </c>
      <c r="U4938" s="4">
        <f t="shared" si="619"/>
        <v>42</v>
      </c>
      <c r="V4938" s="4">
        <f t="shared" si="617"/>
        <v>54.8</v>
      </c>
      <c r="W4938" s="4">
        <f t="shared" si="620"/>
        <v>12.799999999999997</v>
      </c>
      <c r="X4938" s="4">
        <f t="shared" si="618"/>
        <v>0.76642335766423364</v>
      </c>
    </row>
    <row r="4939" spans="1:24">
      <c r="A4939" t="s">
        <v>3303</v>
      </c>
      <c r="B4939" s="15">
        <v>9</v>
      </c>
      <c r="C4939" s="15">
        <v>1</v>
      </c>
      <c r="D4939" s="15">
        <v>10</v>
      </c>
      <c r="E4939" s="15">
        <v>0</v>
      </c>
      <c r="F4939" s="3">
        <v>45</v>
      </c>
      <c r="G4939" s="3">
        <v>4</v>
      </c>
      <c r="H4939" s="3">
        <v>38</v>
      </c>
      <c r="I4939" s="21">
        <v>0</v>
      </c>
      <c r="J4939" s="15">
        <v>4</v>
      </c>
      <c r="K4939" s="15">
        <v>4</v>
      </c>
      <c r="L4939" s="15">
        <v>7</v>
      </c>
      <c r="M4939" s="15">
        <v>2</v>
      </c>
      <c r="N4939" s="15">
        <v>12</v>
      </c>
      <c r="O4939" s="3">
        <v>15</v>
      </c>
      <c r="P4939" s="3">
        <v>28</v>
      </c>
      <c r="Q4939" s="3">
        <v>60</v>
      </c>
      <c r="R4939" s="3">
        <v>41</v>
      </c>
      <c r="S4939" s="3">
        <v>65</v>
      </c>
      <c r="T4939" s="23">
        <f t="shared" si="616"/>
        <v>0.22176504097326477</v>
      </c>
      <c r="U4939" s="4">
        <f t="shared" si="619"/>
        <v>29</v>
      </c>
      <c r="V4939" s="4">
        <f t="shared" si="617"/>
        <v>41.8</v>
      </c>
      <c r="W4939" s="4">
        <f t="shared" si="620"/>
        <v>12.799999999999997</v>
      </c>
      <c r="X4939" s="4">
        <f t="shared" si="618"/>
        <v>0.69377990430622016</v>
      </c>
    </row>
    <row r="4940" spans="1:24">
      <c r="A4940" t="s">
        <v>5727</v>
      </c>
      <c r="B4940" s="15">
        <v>1</v>
      </c>
      <c r="C4940" s="15">
        <v>2</v>
      </c>
      <c r="D4940" s="15">
        <v>0</v>
      </c>
      <c r="E4940" s="15">
        <v>0</v>
      </c>
      <c r="F4940" s="3">
        <v>5</v>
      </c>
      <c r="G4940" s="3">
        <v>7</v>
      </c>
      <c r="H4940" s="3">
        <v>0</v>
      </c>
      <c r="I4940" s="21">
        <v>0</v>
      </c>
      <c r="J4940" s="15">
        <v>7</v>
      </c>
      <c r="K4940" s="15">
        <v>1</v>
      </c>
      <c r="L4940" s="15">
        <v>4</v>
      </c>
      <c r="N4940" s="15">
        <v>3</v>
      </c>
      <c r="O4940" s="3">
        <v>27</v>
      </c>
      <c r="P4940" s="3">
        <v>7</v>
      </c>
      <c r="Q4940" s="3">
        <v>34</v>
      </c>
      <c r="R4940" s="3">
        <v>0</v>
      </c>
      <c r="S4940" s="3">
        <v>16</v>
      </c>
      <c r="T4940" s="23">
        <f t="shared" si="616"/>
        <v>9.047714599957235E-2</v>
      </c>
      <c r="U4940" s="4">
        <f t="shared" si="619"/>
        <v>4</v>
      </c>
      <c r="V4940" s="4">
        <f t="shared" si="617"/>
        <v>16.8</v>
      </c>
      <c r="W4940" s="4">
        <f t="shared" si="620"/>
        <v>12.8</v>
      </c>
      <c r="X4940" s="4">
        <f t="shared" si="618"/>
        <v>0.23809523809523808</v>
      </c>
    </row>
    <row r="4941" spans="1:24">
      <c r="A4941" t="s">
        <v>1064</v>
      </c>
      <c r="B4941" s="15">
        <v>25</v>
      </c>
      <c r="C4941" s="15">
        <v>50</v>
      </c>
      <c r="D4941" s="15">
        <v>39</v>
      </c>
      <c r="E4941" s="15">
        <v>12</v>
      </c>
      <c r="F4941" s="3">
        <v>124</v>
      </c>
      <c r="G4941" s="3">
        <v>177</v>
      </c>
      <c r="H4941" s="3">
        <v>147</v>
      </c>
      <c r="I4941" s="21">
        <v>17</v>
      </c>
      <c r="J4941" s="15">
        <v>53</v>
      </c>
      <c r="K4941" s="15">
        <v>18</v>
      </c>
      <c r="L4941" s="15">
        <v>15</v>
      </c>
      <c r="M4941" s="15">
        <v>6</v>
      </c>
      <c r="N4941" s="15">
        <v>43</v>
      </c>
      <c r="O4941" s="3">
        <v>202</v>
      </c>
      <c r="P4941" s="3">
        <v>126</v>
      </c>
      <c r="Q4941" s="3">
        <v>128</v>
      </c>
      <c r="R4941" s="3">
        <v>123</v>
      </c>
      <c r="S4941" s="3">
        <v>232</v>
      </c>
      <c r="T4941" s="23">
        <f t="shared" si="616"/>
        <v>0.3529529229586158</v>
      </c>
      <c r="U4941" s="4">
        <f t="shared" si="619"/>
        <v>149.33333333333334</v>
      </c>
      <c r="V4941" s="4">
        <f t="shared" si="617"/>
        <v>162.19999999999999</v>
      </c>
      <c r="W4941" s="4">
        <f t="shared" si="620"/>
        <v>12.866666666666646</v>
      </c>
      <c r="X4941" s="4">
        <f t="shared" si="618"/>
        <v>0.92067406494040294</v>
      </c>
    </row>
    <row r="4942" spans="1:24">
      <c r="A4942" t="s">
        <v>6207</v>
      </c>
      <c r="B4942" s="15">
        <v>0</v>
      </c>
      <c r="C4942" s="15">
        <v>2</v>
      </c>
      <c r="D4942" s="15">
        <v>0</v>
      </c>
      <c r="E4942" s="15">
        <v>0</v>
      </c>
      <c r="F4942" s="3">
        <v>0</v>
      </c>
      <c r="G4942" s="3">
        <v>7</v>
      </c>
      <c r="H4942" s="3">
        <v>0</v>
      </c>
      <c r="I4942" s="21">
        <v>0</v>
      </c>
      <c r="J4942" s="15">
        <v>5</v>
      </c>
      <c r="K4942" s="15">
        <v>1</v>
      </c>
      <c r="L4942" s="15">
        <v>4</v>
      </c>
      <c r="N4942" s="15">
        <v>3</v>
      </c>
      <c r="O4942" s="3">
        <v>19</v>
      </c>
      <c r="P4942" s="3">
        <v>7</v>
      </c>
      <c r="Q4942" s="3">
        <v>34</v>
      </c>
      <c r="R4942" s="3">
        <v>0</v>
      </c>
      <c r="S4942" s="3">
        <v>16</v>
      </c>
      <c r="T4942" s="23">
        <f t="shared" si="616"/>
        <v>7.692434230885889E-2</v>
      </c>
      <c r="U4942" s="4">
        <f t="shared" si="619"/>
        <v>2.3333333333333335</v>
      </c>
      <c r="V4942" s="4">
        <f t="shared" si="617"/>
        <v>15.2</v>
      </c>
      <c r="W4942" s="4">
        <f t="shared" si="620"/>
        <v>12.866666666666665</v>
      </c>
      <c r="X4942" s="4">
        <f t="shared" si="618"/>
        <v>0.15350877192982457</v>
      </c>
    </row>
    <row r="4943" spans="1:24">
      <c r="A4943" t="s">
        <v>4952</v>
      </c>
      <c r="B4943" s="15">
        <v>1</v>
      </c>
      <c r="C4943" s="15">
        <v>0</v>
      </c>
      <c r="D4943" s="15">
        <v>2</v>
      </c>
      <c r="E4943" s="15">
        <v>3</v>
      </c>
      <c r="F4943" s="3">
        <v>5</v>
      </c>
      <c r="G4943" s="3">
        <v>0</v>
      </c>
      <c r="H4943" s="3">
        <v>8</v>
      </c>
      <c r="I4943" s="21">
        <v>4</v>
      </c>
      <c r="K4943" s="15">
        <v>3</v>
      </c>
      <c r="L4943" s="15">
        <v>2</v>
      </c>
      <c r="M4943" s="15">
        <v>1</v>
      </c>
      <c r="N4943" s="15">
        <v>5</v>
      </c>
      <c r="O4943" s="3">
        <v>0</v>
      </c>
      <c r="P4943" s="3">
        <v>21</v>
      </c>
      <c r="Q4943" s="3">
        <v>17</v>
      </c>
      <c r="R4943" s="3">
        <v>21</v>
      </c>
      <c r="S4943" s="3">
        <v>27</v>
      </c>
      <c r="T4943" s="23">
        <f t="shared" si="616"/>
        <v>4.45406909303886E-2</v>
      </c>
      <c r="U4943" s="4">
        <f t="shared" si="619"/>
        <v>4.333333333333333</v>
      </c>
      <c r="V4943" s="4">
        <f t="shared" si="617"/>
        <v>17.2</v>
      </c>
      <c r="W4943" s="4">
        <f t="shared" si="620"/>
        <v>12.866666666666667</v>
      </c>
      <c r="X4943" s="4">
        <f t="shared" si="618"/>
        <v>0.25193798449612403</v>
      </c>
    </row>
    <row r="4944" spans="1:24">
      <c r="A4944" t="s">
        <v>410</v>
      </c>
      <c r="B4944" s="15">
        <v>75</v>
      </c>
      <c r="C4944" s="15">
        <v>54</v>
      </c>
      <c r="D4944" s="15">
        <v>125</v>
      </c>
      <c r="E4944" s="15">
        <v>13</v>
      </c>
      <c r="F4944" s="3">
        <v>372</v>
      </c>
      <c r="G4944" s="3">
        <v>191</v>
      </c>
      <c r="H4944" s="3">
        <v>470</v>
      </c>
      <c r="I4944" s="21">
        <v>19</v>
      </c>
      <c r="J4944" s="15">
        <v>77</v>
      </c>
      <c r="K4944" s="15">
        <v>51</v>
      </c>
      <c r="L4944" s="15">
        <v>36</v>
      </c>
      <c r="M4944" s="15">
        <v>22</v>
      </c>
      <c r="N4944" s="15">
        <v>70</v>
      </c>
      <c r="O4944" s="3">
        <v>293</v>
      </c>
      <c r="P4944" s="3">
        <v>356</v>
      </c>
      <c r="Q4944" s="3">
        <v>307</v>
      </c>
      <c r="R4944" s="3">
        <v>452</v>
      </c>
      <c r="S4944" s="3">
        <v>378</v>
      </c>
      <c r="T4944" s="23">
        <f t="shared" si="616"/>
        <v>0.43073008474216312</v>
      </c>
      <c r="U4944" s="4">
        <f t="shared" si="619"/>
        <v>344.33333333333331</v>
      </c>
      <c r="V4944" s="4">
        <f t="shared" si="617"/>
        <v>357.2</v>
      </c>
      <c r="W4944" s="4">
        <f t="shared" si="620"/>
        <v>12.866666666666674</v>
      </c>
      <c r="X4944" s="4">
        <f t="shared" si="618"/>
        <v>0.96397909667786486</v>
      </c>
    </row>
    <row r="4945" spans="1:24">
      <c r="A4945" t="s">
        <v>1639</v>
      </c>
      <c r="B4945" s="15">
        <v>12</v>
      </c>
      <c r="C4945" s="15">
        <v>16</v>
      </c>
      <c r="D4945" s="15">
        <v>38</v>
      </c>
      <c r="E4945" s="15">
        <v>4</v>
      </c>
      <c r="F4945" s="3">
        <v>59</v>
      </c>
      <c r="G4945" s="3">
        <v>57</v>
      </c>
      <c r="H4945" s="3">
        <v>143</v>
      </c>
      <c r="I4945" s="21">
        <v>6</v>
      </c>
      <c r="J4945" s="15">
        <v>8</v>
      </c>
      <c r="K4945" s="15">
        <v>17</v>
      </c>
      <c r="L4945" s="15">
        <v>5</v>
      </c>
      <c r="M4945" s="15">
        <v>9</v>
      </c>
      <c r="N4945" s="15">
        <v>22</v>
      </c>
      <c r="O4945" s="3">
        <v>30</v>
      </c>
      <c r="P4945" s="3">
        <v>119</v>
      </c>
      <c r="Q4945" s="3">
        <v>43</v>
      </c>
      <c r="R4945" s="3">
        <v>185</v>
      </c>
      <c r="S4945" s="3">
        <v>119</v>
      </c>
      <c r="T4945" s="23">
        <f t="shared" si="616"/>
        <v>0.38771824978587743</v>
      </c>
      <c r="U4945" s="4">
        <f t="shared" si="619"/>
        <v>86.333333333333329</v>
      </c>
      <c r="V4945" s="4">
        <f t="shared" si="617"/>
        <v>99.2</v>
      </c>
      <c r="W4945" s="4">
        <f t="shared" si="620"/>
        <v>12.866666666666674</v>
      </c>
      <c r="X4945" s="4">
        <f t="shared" si="618"/>
        <v>0.87029569892473113</v>
      </c>
    </row>
    <row r="4946" spans="1:24">
      <c r="A4946" t="s">
        <v>6263</v>
      </c>
      <c r="B4946" s="15">
        <v>0</v>
      </c>
      <c r="C4946" s="15">
        <v>0</v>
      </c>
      <c r="D4946" s="15">
        <v>2</v>
      </c>
      <c r="E4946" s="15">
        <v>0</v>
      </c>
      <c r="F4946" s="3">
        <v>0</v>
      </c>
      <c r="G4946" s="3">
        <v>0</v>
      </c>
      <c r="H4946" s="3">
        <v>8</v>
      </c>
      <c r="I4946" s="21">
        <v>0</v>
      </c>
      <c r="J4946" s="15">
        <v>3</v>
      </c>
      <c r="K4946" s="15">
        <v>1</v>
      </c>
      <c r="L4946" s="15">
        <v>4</v>
      </c>
      <c r="M4946" s="15">
        <v>1</v>
      </c>
      <c r="N4946" s="15">
        <v>1</v>
      </c>
      <c r="O4946" s="3">
        <v>11</v>
      </c>
      <c r="P4946" s="3">
        <v>7</v>
      </c>
      <c r="Q4946" s="3">
        <v>34</v>
      </c>
      <c r="R4946" s="3">
        <v>21</v>
      </c>
      <c r="S4946" s="3">
        <v>5</v>
      </c>
      <c r="T4946" s="23">
        <f t="shared" si="616"/>
        <v>6.5782649682547975E-2</v>
      </c>
      <c r="U4946" s="4">
        <f t="shared" si="619"/>
        <v>2.6666666666666665</v>
      </c>
      <c r="V4946" s="4">
        <f t="shared" si="617"/>
        <v>15.6</v>
      </c>
      <c r="W4946" s="4">
        <f t="shared" si="620"/>
        <v>12.933333333333334</v>
      </c>
      <c r="X4946" s="4">
        <f t="shared" si="618"/>
        <v>0.17094017094017094</v>
      </c>
    </row>
    <row r="4947" spans="1:24">
      <c r="A4947" t="s">
        <v>6438</v>
      </c>
      <c r="B4947" s="15">
        <v>1</v>
      </c>
      <c r="C4947" s="15">
        <v>0</v>
      </c>
      <c r="D4947" s="15">
        <v>0</v>
      </c>
      <c r="E4947" s="15">
        <v>0</v>
      </c>
      <c r="F4947" s="3">
        <v>5</v>
      </c>
      <c r="G4947" s="3">
        <v>0</v>
      </c>
      <c r="H4947" s="3">
        <v>0</v>
      </c>
      <c r="I4947" s="21">
        <v>0</v>
      </c>
      <c r="K4947" s="15">
        <v>3</v>
      </c>
      <c r="M4947" s="15">
        <v>2</v>
      </c>
      <c r="N4947" s="15">
        <v>2</v>
      </c>
      <c r="O4947" s="3">
        <v>0</v>
      </c>
      <c r="P4947" s="3">
        <v>21</v>
      </c>
      <c r="Q4947" s="3">
        <v>0</v>
      </c>
      <c r="R4947" s="3">
        <v>41</v>
      </c>
      <c r="S4947" s="3">
        <v>11</v>
      </c>
      <c r="T4947" s="23">
        <f t="shared" si="616"/>
        <v>0.127992338209274</v>
      </c>
      <c r="U4947" s="4">
        <f t="shared" si="619"/>
        <v>1.6666666666666667</v>
      </c>
      <c r="V4947" s="4">
        <f t="shared" si="617"/>
        <v>14.6</v>
      </c>
      <c r="W4947" s="4">
        <f t="shared" si="620"/>
        <v>12.933333333333334</v>
      </c>
      <c r="X4947" s="4">
        <f t="shared" si="618"/>
        <v>0.11415525114155252</v>
      </c>
    </row>
    <row r="4948" spans="1:24">
      <c r="A4948" t="s">
        <v>2930</v>
      </c>
      <c r="B4948" s="15">
        <v>4</v>
      </c>
      <c r="C4948" s="15">
        <v>6</v>
      </c>
      <c r="D4948" s="15">
        <v>13</v>
      </c>
      <c r="E4948" s="15">
        <v>2</v>
      </c>
      <c r="F4948" s="3">
        <v>20</v>
      </c>
      <c r="G4948" s="3">
        <v>21</v>
      </c>
      <c r="H4948" s="3">
        <v>49</v>
      </c>
      <c r="I4948" s="21">
        <v>3</v>
      </c>
      <c r="J4948" s="15">
        <v>11</v>
      </c>
      <c r="K4948" s="15">
        <v>5</v>
      </c>
      <c r="L4948" s="15">
        <v>4</v>
      </c>
      <c r="M4948" s="15">
        <v>4</v>
      </c>
      <c r="N4948" s="15">
        <v>4</v>
      </c>
      <c r="O4948" s="3">
        <v>42</v>
      </c>
      <c r="P4948" s="3">
        <v>35</v>
      </c>
      <c r="Q4948" s="3">
        <v>34</v>
      </c>
      <c r="R4948" s="3">
        <v>82</v>
      </c>
      <c r="S4948" s="3">
        <v>22</v>
      </c>
      <c r="T4948" s="23">
        <f t="shared" si="616"/>
        <v>0.21473271450850193</v>
      </c>
      <c r="U4948" s="4">
        <f t="shared" si="619"/>
        <v>30</v>
      </c>
      <c r="V4948" s="4">
        <f t="shared" si="617"/>
        <v>43</v>
      </c>
      <c r="W4948" s="4">
        <f t="shared" si="620"/>
        <v>13</v>
      </c>
      <c r="X4948" s="4">
        <f t="shared" si="618"/>
        <v>0.69767441860465118</v>
      </c>
    </row>
    <row r="4949" spans="1:24">
      <c r="A4949" t="s">
        <v>5903</v>
      </c>
      <c r="B4949" s="15">
        <v>2</v>
      </c>
      <c r="C4949" s="15">
        <v>0</v>
      </c>
      <c r="D4949" s="15">
        <v>2</v>
      </c>
      <c r="E4949" s="15">
        <v>0</v>
      </c>
      <c r="F4949" s="3">
        <v>10</v>
      </c>
      <c r="G4949" s="3">
        <v>0</v>
      </c>
      <c r="H4949" s="3">
        <v>8</v>
      </c>
      <c r="I4949" s="21">
        <v>0</v>
      </c>
      <c r="J4949" s="15">
        <v>3</v>
      </c>
      <c r="K4949" s="15">
        <v>2</v>
      </c>
      <c r="L4949" s="15">
        <v>2</v>
      </c>
      <c r="M4949" s="15">
        <v>1</v>
      </c>
      <c r="N4949" s="15">
        <v>6</v>
      </c>
      <c r="O4949" s="3">
        <v>11</v>
      </c>
      <c r="P4949" s="3">
        <v>14</v>
      </c>
      <c r="Q4949" s="3">
        <v>17</v>
      </c>
      <c r="R4949" s="3">
        <v>21</v>
      </c>
      <c r="S4949" s="3">
        <v>32</v>
      </c>
      <c r="T4949" s="23">
        <f t="shared" si="616"/>
        <v>2.558405933299197E-2</v>
      </c>
      <c r="U4949" s="4">
        <f t="shared" si="619"/>
        <v>6</v>
      </c>
      <c r="V4949" s="4">
        <f t="shared" si="617"/>
        <v>19</v>
      </c>
      <c r="W4949" s="4">
        <f t="shared" si="620"/>
        <v>13</v>
      </c>
      <c r="X4949" s="4">
        <f t="shared" si="618"/>
        <v>0.31578947368421051</v>
      </c>
    </row>
    <row r="4950" spans="1:24">
      <c r="A4950" t="s">
        <v>6366</v>
      </c>
      <c r="B4950" s="15">
        <v>1</v>
      </c>
      <c r="C4950" s="15">
        <v>0</v>
      </c>
      <c r="D4950" s="15">
        <v>1</v>
      </c>
      <c r="E4950" s="15">
        <v>0</v>
      </c>
      <c r="F4950" s="3">
        <v>5</v>
      </c>
      <c r="G4950" s="3">
        <v>0</v>
      </c>
      <c r="H4950" s="3">
        <v>4</v>
      </c>
      <c r="I4950" s="21">
        <v>0</v>
      </c>
      <c r="J4950" s="15">
        <v>1</v>
      </c>
      <c r="K4950" s="15">
        <v>1</v>
      </c>
      <c r="L4950" s="15">
        <v>2</v>
      </c>
      <c r="M4950" s="15">
        <v>2</v>
      </c>
      <c r="N4950" s="15">
        <v>2</v>
      </c>
      <c r="O4950" s="3">
        <v>4</v>
      </c>
      <c r="P4950" s="3">
        <v>7</v>
      </c>
      <c r="Q4950" s="3">
        <v>17</v>
      </c>
      <c r="R4950" s="3">
        <v>41</v>
      </c>
      <c r="S4950" s="3">
        <v>11</v>
      </c>
      <c r="T4950" s="23">
        <f t="shared" si="616"/>
        <v>9.7082723062492479E-2</v>
      </c>
      <c r="U4950" s="4">
        <f t="shared" si="619"/>
        <v>3</v>
      </c>
      <c r="V4950" s="4">
        <f t="shared" si="617"/>
        <v>16</v>
      </c>
      <c r="W4950" s="4">
        <f t="shared" si="620"/>
        <v>13</v>
      </c>
      <c r="X4950" s="4">
        <f t="shared" si="618"/>
        <v>0.1875</v>
      </c>
    </row>
    <row r="4951" spans="1:24">
      <c r="A4951" t="s">
        <v>619</v>
      </c>
      <c r="B4951" s="15">
        <v>33</v>
      </c>
      <c r="C4951" s="15">
        <v>69</v>
      </c>
      <c r="D4951" s="15">
        <v>88</v>
      </c>
      <c r="E4951" s="15">
        <v>14</v>
      </c>
      <c r="F4951" s="3">
        <v>164</v>
      </c>
      <c r="G4951" s="3">
        <v>244</v>
      </c>
      <c r="H4951" s="3">
        <v>331</v>
      </c>
      <c r="I4951" s="21">
        <v>20</v>
      </c>
      <c r="J4951" s="15">
        <v>79</v>
      </c>
      <c r="K4951" s="15">
        <v>39</v>
      </c>
      <c r="L4951" s="15">
        <v>26</v>
      </c>
      <c r="M4951" s="15">
        <v>15</v>
      </c>
      <c r="N4951" s="15">
        <v>36</v>
      </c>
      <c r="O4951" s="3">
        <v>301</v>
      </c>
      <c r="P4951" s="3">
        <v>272</v>
      </c>
      <c r="Q4951" s="3">
        <v>222</v>
      </c>
      <c r="R4951" s="3">
        <v>308</v>
      </c>
      <c r="S4951" s="3">
        <v>194</v>
      </c>
      <c r="T4951" s="23">
        <f t="shared" si="616"/>
        <v>0.39311978928277697</v>
      </c>
      <c r="U4951" s="4">
        <f t="shared" si="619"/>
        <v>246.33333333333334</v>
      </c>
      <c r="V4951" s="4">
        <f t="shared" si="617"/>
        <v>259.39999999999998</v>
      </c>
      <c r="W4951" s="4">
        <f t="shared" si="620"/>
        <v>13.066666666666634</v>
      </c>
      <c r="X4951" s="4">
        <f t="shared" si="618"/>
        <v>0.94962734515548719</v>
      </c>
    </row>
    <row r="4952" spans="1:24">
      <c r="A4952" t="s">
        <v>1017</v>
      </c>
      <c r="B4952" s="15">
        <v>23</v>
      </c>
      <c r="C4952" s="15">
        <v>58</v>
      </c>
      <c r="D4952" s="15">
        <v>43</v>
      </c>
      <c r="E4952" s="15">
        <v>7</v>
      </c>
      <c r="F4952" s="3">
        <v>114</v>
      </c>
      <c r="G4952" s="3">
        <v>205</v>
      </c>
      <c r="H4952" s="3">
        <v>162</v>
      </c>
      <c r="I4952" s="21">
        <v>10</v>
      </c>
      <c r="J4952" s="15">
        <v>59</v>
      </c>
      <c r="K4952" s="15">
        <v>29</v>
      </c>
      <c r="L4952" s="15">
        <v>9</v>
      </c>
      <c r="M4952" s="15">
        <v>10</v>
      </c>
      <c r="N4952" s="15">
        <v>29</v>
      </c>
      <c r="O4952" s="3">
        <v>225</v>
      </c>
      <c r="P4952" s="3">
        <v>202</v>
      </c>
      <c r="Q4952" s="3">
        <v>77</v>
      </c>
      <c r="R4952" s="3">
        <v>206</v>
      </c>
      <c r="S4952" s="3">
        <v>157</v>
      </c>
      <c r="T4952" s="23">
        <f t="shared" si="616"/>
        <v>0.3783150967764759</v>
      </c>
      <c r="U4952" s="4">
        <f t="shared" si="619"/>
        <v>160.33333333333334</v>
      </c>
      <c r="V4952" s="4">
        <f t="shared" si="617"/>
        <v>173.4</v>
      </c>
      <c r="W4952" s="4">
        <f t="shared" si="620"/>
        <v>13.066666666666663</v>
      </c>
      <c r="X4952" s="4">
        <f t="shared" si="618"/>
        <v>0.92464436755094193</v>
      </c>
    </row>
    <row r="4953" spans="1:24">
      <c r="A4953" t="s">
        <v>3051</v>
      </c>
      <c r="B4953" s="15">
        <v>9</v>
      </c>
      <c r="C4953" s="15">
        <v>3</v>
      </c>
      <c r="D4953" s="15">
        <v>10</v>
      </c>
      <c r="E4953" s="15">
        <v>1</v>
      </c>
      <c r="F4953" s="3">
        <v>45</v>
      </c>
      <c r="G4953" s="3">
        <v>11</v>
      </c>
      <c r="H4953" s="3">
        <v>38</v>
      </c>
      <c r="I4953" s="21">
        <v>1</v>
      </c>
      <c r="J4953" s="15">
        <v>9</v>
      </c>
      <c r="K4953" s="15">
        <v>5</v>
      </c>
      <c r="L4953" s="15">
        <v>10</v>
      </c>
      <c r="M4953" s="15">
        <v>2</v>
      </c>
      <c r="N4953" s="15">
        <v>5</v>
      </c>
      <c r="O4953" s="3">
        <v>34</v>
      </c>
      <c r="P4953" s="3">
        <v>35</v>
      </c>
      <c r="Q4953" s="3">
        <v>85</v>
      </c>
      <c r="R4953" s="3">
        <v>41</v>
      </c>
      <c r="S4953" s="3">
        <v>27</v>
      </c>
      <c r="T4953" s="23">
        <f t="shared" si="616"/>
        <v>0.21976182151056436</v>
      </c>
      <c r="U4953" s="4">
        <f t="shared" si="619"/>
        <v>31.333333333333332</v>
      </c>
      <c r="V4953" s="4">
        <f t="shared" si="617"/>
        <v>44.4</v>
      </c>
      <c r="W4953" s="4">
        <f t="shared" si="620"/>
        <v>13.066666666666666</v>
      </c>
      <c r="X4953" s="4">
        <f t="shared" si="618"/>
        <v>0.70570570570570568</v>
      </c>
    </row>
    <row r="4954" spans="1:24">
      <c r="A4954" t="s">
        <v>3890</v>
      </c>
      <c r="B4954" s="15">
        <v>3</v>
      </c>
      <c r="C4954" s="15">
        <v>4</v>
      </c>
      <c r="D4954" s="15">
        <v>7</v>
      </c>
      <c r="E4954" s="15">
        <v>0</v>
      </c>
      <c r="F4954" s="3">
        <v>15</v>
      </c>
      <c r="G4954" s="3">
        <v>14</v>
      </c>
      <c r="H4954" s="3">
        <v>26</v>
      </c>
      <c r="I4954" s="21">
        <v>0</v>
      </c>
      <c r="J4954" s="15">
        <v>14</v>
      </c>
      <c r="K4954" s="15">
        <v>8</v>
      </c>
      <c r="L4954" s="15">
        <v>3</v>
      </c>
      <c r="N4954" s="15">
        <v>4</v>
      </c>
      <c r="O4954" s="3">
        <v>53</v>
      </c>
      <c r="P4954" s="3">
        <v>56</v>
      </c>
      <c r="Q4954" s="3">
        <v>26</v>
      </c>
      <c r="R4954" s="3">
        <v>0</v>
      </c>
      <c r="S4954" s="3">
        <v>22</v>
      </c>
      <c r="T4954" s="23">
        <f t="shared" si="616"/>
        <v>0.19625932263932583</v>
      </c>
      <c r="U4954" s="4">
        <f t="shared" si="619"/>
        <v>18.333333333333332</v>
      </c>
      <c r="V4954" s="4">
        <f t="shared" si="617"/>
        <v>31.4</v>
      </c>
      <c r="W4954" s="4">
        <f t="shared" si="620"/>
        <v>13.066666666666666</v>
      </c>
      <c r="X4954" s="4">
        <f t="shared" si="618"/>
        <v>0.58386411889596601</v>
      </c>
    </row>
    <row r="4955" spans="1:24">
      <c r="A4955" t="s">
        <v>6028</v>
      </c>
      <c r="B4955" s="15">
        <v>1</v>
      </c>
      <c r="C4955" s="15">
        <v>0</v>
      </c>
      <c r="D4955" s="15">
        <v>2</v>
      </c>
      <c r="E4955" s="15">
        <v>0</v>
      </c>
      <c r="F4955" s="3">
        <v>5</v>
      </c>
      <c r="G4955" s="3">
        <v>0</v>
      </c>
      <c r="H4955" s="3">
        <v>8</v>
      </c>
      <c r="I4955" s="21">
        <v>0</v>
      </c>
      <c r="J4955" s="15">
        <v>10</v>
      </c>
      <c r="K4955" s="15">
        <v>1</v>
      </c>
      <c r="L4955" s="15">
        <v>3</v>
      </c>
      <c r="N4955" s="15">
        <v>3</v>
      </c>
      <c r="O4955" s="3">
        <v>38</v>
      </c>
      <c r="P4955" s="3">
        <v>7</v>
      </c>
      <c r="Q4955" s="3">
        <v>26</v>
      </c>
      <c r="R4955" s="3">
        <v>0</v>
      </c>
      <c r="S4955" s="3">
        <v>16</v>
      </c>
      <c r="T4955" s="23">
        <f t="shared" si="616"/>
        <v>0.10180426630828465</v>
      </c>
      <c r="U4955" s="4">
        <f t="shared" si="619"/>
        <v>4.333333333333333</v>
      </c>
      <c r="V4955" s="4">
        <f t="shared" si="617"/>
        <v>17.399999999999999</v>
      </c>
      <c r="W4955" s="4">
        <f t="shared" si="620"/>
        <v>13.066666666666666</v>
      </c>
      <c r="X4955" s="4">
        <f t="shared" si="618"/>
        <v>0.24904214559386972</v>
      </c>
    </row>
    <row r="4956" spans="1:24">
      <c r="A4956" t="s">
        <v>5745</v>
      </c>
      <c r="B4956" s="15">
        <v>0</v>
      </c>
      <c r="C4956" s="15">
        <v>2</v>
      </c>
      <c r="D4956" s="15">
        <v>1</v>
      </c>
      <c r="E4956" s="15">
        <v>0</v>
      </c>
      <c r="F4956" s="3">
        <v>0</v>
      </c>
      <c r="G4956" s="3">
        <v>7</v>
      </c>
      <c r="H4956" s="3">
        <v>4</v>
      </c>
      <c r="I4956" s="21">
        <v>0</v>
      </c>
      <c r="J4956" s="15">
        <v>4</v>
      </c>
      <c r="L4956" s="15">
        <v>3</v>
      </c>
      <c r="M4956" s="15">
        <v>1</v>
      </c>
      <c r="N4956" s="15">
        <v>4</v>
      </c>
      <c r="O4956" s="3">
        <v>15</v>
      </c>
      <c r="P4956" s="3">
        <v>0</v>
      </c>
      <c r="Q4956" s="3">
        <v>26</v>
      </c>
      <c r="R4956" s="3">
        <v>21</v>
      </c>
      <c r="S4956" s="3">
        <v>22</v>
      </c>
      <c r="T4956" s="23">
        <f t="shared" si="616"/>
        <v>4.0166531552370266E-2</v>
      </c>
      <c r="U4956" s="4">
        <f t="shared" si="619"/>
        <v>3.6666666666666665</v>
      </c>
      <c r="V4956" s="4">
        <f t="shared" si="617"/>
        <v>16.8</v>
      </c>
      <c r="W4956" s="4">
        <f t="shared" si="620"/>
        <v>13.133333333333335</v>
      </c>
      <c r="X4956" s="4">
        <f t="shared" si="618"/>
        <v>0.21825396825396823</v>
      </c>
    </row>
    <row r="4957" spans="1:24">
      <c r="A4957" t="s">
        <v>1173</v>
      </c>
      <c r="B4957" s="15">
        <v>44</v>
      </c>
      <c r="C4957" s="15">
        <v>30</v>
      </c>
      <c r="D4957" s="15">
        <v>27</v>
      </c>
      <c r="E4957" s="15">
        <v>13</v>
      </c>
      <c r="F4957" s="3">
        <v>218</v>
      </c>
      <c r="G4957" s="3">
        <v>106</v>
      </c>
      <c r="H4957" s="3">
        <v>102</v>
      </c>
      <c r="I4957" s="21">
        <v>19</v>
      </c>
      <c r="J4957" s="15">
        <v>29</v>
      </c>
      <c r="K4957" s="15">
        <v>20</v>
      </c>
      <c r="L4957" s="15">
        <v>14</v>
      </c>
      <c r="M4957" s="15">
        <v>9</v>
      </c>
      <c r="N4957" s="15">
        <v>41</v>
      </c>
      <c r="O4957" s="3">
        <v>110</v>
      </c>
      <c r="P4957" s="3">
        <v>140</v>
      </c>
      <c r="Q4957" s="3">
        <v>120</v>
      </c>
      <c r="R4957" s="3">
        <v>185</v>
      </c>
      <c r="S4957" s="3">
        <v>221</v>
      </c>
      <c r="T4957" s="23">
        <f t="shared" si="616"/>
        <v>0.37429305297450827</v>
      </c>
      <c r="U4957" s="4">
        <f t="shared" si="619"/>
        <v>142</v>
      </c>
      <c r="V4957" s="4">
        <f t="shared" si="617"/>
        <v>155.19999999999999</v>
      </c>
      <c r="W4957" s="4">
        <f t="shared" si="620"/>
        <v>13.199999999999989</v>
      </c>
      <c r="X4957" s="4">
        <f t="shared" si="618"/>
        <v>0.9149484536082475</v>
      </c>
    </row>
    <row r="4958" spans="1:24">
      <c r="A4958" t="s">
        <v>4227</v>
      </c>
      <c r="B4958" s="15">
        <v>3</v>
      </c>
      <c r="C4958" s="15">
        <v>1</v>
      </c>
      <c r="D4958" s="15">
        <v>7</v>
      </c>
      <c r="E4958" s="15">
        <v>0</v>
      </c>
      <c r="F4958" s="3">
        <v>15</v>
      </c>
      <c r="G4958" s="3">
        <v>4</v>
      </c>
      <c r="H4958" s="3">
        <v>26</v>
      </c>
      <c r="I4958" s="21">
        <v>0</v>
      </c>
      <c r="J4958" s="15">
        <v>7</v>
      </c>
      <c r="K4958" s="15">
        <v>5</v>
      </c>
      <c r="L4958" s="15">
        <v>8</v>
      </c>
      <c r="N4958" s="15">
        <v>2</v>
      </c>
      <c r="O4958" s="3">
        <v>27</v>
      </c>
      <c r="P4958" s="3">
        <v>35</v>
      </c>
      <c r="Q4958" s="3">
        <v>68</v>
      </c>
      <c r="R4958" s="3">
        <v>0</v>
      </c>
      <c r="S4958" s="3">
        <v>11</v>
      </c>
      <c r="T4958" s="23">
        <f t="shared" si="616"/>
        <v>0.2236039020764411</v>
      </c>
      <c r="U4958" s="4">
        <f t="shared" si="619"/>
        <v>15</v>
      </c>
      <c r="V4958" s="4">
        <f t="shared" si="617"/>
        <v>28.2</v>
      </c>
      <c r="W4958" s="4">
        <f t="shared" si="620"/>
        <v>13.2</v>
      </c>
      <c r="X4958" s="4">
        <f t="shared" si="618"/>
        <v>0.53191489361702127</v>
      </c>
    </row>
    <row r="4959" spans="1:24">
      <c r="A4959" t="s">
        <v>4351</v>
      </c>
      <c r="B4959" s="15">
        <v>6</v>
      </c>
      <c r="C4959" s="15">
        <v>1</v>
      </c>
      <c r="D4959" s="15">
        <v>3</v>
      </c>
      <c r="E4959" s="15">
        <v>0</v>
      </c>
      <c r="F4959" s="3">
        <v>30</v>
      </c>
      <c r="G4959" s="3">
        <v>4</v>
      </c>
      <c r="H4959" s="3">
        <v>11</v>
      </c>
      <c r="I4959" s="21">
        <v>0</v>
      </c>
      <c r="J4959" s="15">
        <v>11</v>
      </c>
      <c r="K4959" s="15">
        <v>4</v>
      </c>
      <c r="L4959" s="15">
        <v>2</v>
      </c>
      <c r="N4959" s="15">
        <v>10</v>
      </c>
      <c r="O4959" s="3">
        <v>42</v>
      </c>
      <c r="P4959" s="3">
        <v>28</v>
      </c>
      <c r="Q4959" s="3">
        <v>17</v>
      </c>
      <c r="R4959" s="3">
        <v>0</v>
      </c>
      <c r="S4959" s="3">
        <v>54</v>
      </c>
      <c r="T4959" s="23">
        <f t="shared" si="616"/>
        <v>0.18768246933238089</v>
      </c>
      <c r="U4959" s="4">
        <f t="shared" si="619"/>
        <v>15</v>
      </c>
      <c r="V4959" s="4">
        <f t="shared" si="617"/>
        <v>28.2</v>
      </c>
      <c r="W4959" s="4">
        <f t="shared" si="620"/>
        <v>13.2</v>
      </c>
      <c r="X4959" s="4">
        <f t="shared" si="618"/>
        <v>0.53191489361702127</v>
      </c>
    </row>
    <row r="4960" spans="1:24">
      <c r="A4960" t="s">
        <v>5734</v>
      </c>
      <c r="B4960" s="15">
        <v>0</v>
      </c>
      <c r="C4960" s="15">
        <v>1</v>
      </c>
      <c r="D4960" s="15">
        <v>2</v>
      </c>
      <c r="E4960" s="15">
        <v>0</v>
      </c>
      <c r="F4960" s="3">
        <v>0</v>
      </c>
      <c r="G4960" s="3">
        <v>4</v>
      </c>
      <c r="H4960" s="3">
        <v>8</v>
      </c>
      <c r="I4960" s="21">
        <v>0</v>
      </c>
      <c r="K4960" s="15">
        <v>1</v>
      </c>
      <c r="L4960" s="15">
        <v>2</v>
      </c>
      <c r="M4960" s="15">
        <v>3</v>
      </c>
      <c r="O4960" s="3">
        <v>0</v>
      </c>
      <c r="P4960" s="3">
        <v>7</v>
      </c>
      <c r="Q4960" s="3">
        <v>17</v>
      </c>
      <c r="R4960" s="3">
        <v>62</v>
      </c>
      <c r="S4960" s="3">
        <v>0</v>
      </c>
      <c r="T4960" s="23">
        <f t="shared" si="616"/>
        <v>0.214837910992138</v>
      </c>
      <c r="U4960" s="4">
        <f t="shared" si="619"/>
        <v>4</v>
      </c>
      <c r="V4960" s="4">
        <f t="shared" si="617"/>
        <v>17.2</v>
      </c>
      <c r="W4960" s="4">
        <f t="shared" si="620"/>
        <v>13.2</v>
      </c>
      <c r="X4960" s="4">
        <f t="shared" si="618"/>
        <v>0.23255813953488372</v>
      </c>
    </row>
    <row r="4961" spans="1:24">
      <c r="A4961" t="s">
        <v>2768</v>
      </c>
      <c r="B4961" s="15">
        <v>18</v>
      </c>
      <c r="C4961" s="15">
        <v>4</v>
      </c>
      <c r="D4961" s="15">
        <v>7</v>
      </c>
      <c r="E4961" s="15">
        <v>4</v>
      </c>
      <c r="F4961" s="3">
        <v>89</v>
      </c>
      <c r="G4961" s="3">
        <v>14</v>
      </c>
      <c r="H4961" s="3">
        <v>26</v>
      </c>
      <c r="I4961" s="21">
        <v>6</v>
      </c>
      <c r="J4961" s="15">
        <v>8</v>
      </c>
      <c r="K4961" s="15">
        <v>7</v>
      </c>
      <c r="L4961" s="15">
        <v>4</v>
      </c>
      <c r="M4961" s="15">
        <v>5</v>
      </c>
      <c r="N4961" s="15">
        <v>12</v>
      </c>
      <c r="O4961" s="3">
        <v>30</v>
      </c>
      <c r="P4961" s="3">
        <v>49</v>
      </c>
      <c r="Q4961" s="3">
        <v>34</v>
      </c>
      <c r="R4961" s="3">
        <v>103</v>
      </c>
      <c r="S4961" s="3">
        <v>65</v>
      </c>
      <c r="T4961" s="23">
        <f t="shared" si="616"/>
        <v>0.3046133636837296</v>
      </c>
      <c r="U4961" s="4">
        <f t="shared" si="619"/>
        <v>43</v>
      </c>
      <c r="V4961" s="4">
        <f t="shared" si="617"/>
        <v>56.2</v>
      </c>
      <c r="W4961" s="4">
        <f t="shared" si="620"/>
        <v>13.200000000000003</v>
      </c>
      <c r="X4961" s="4">
        <f t="shared" si="618"/>
        <v>0.76512455516014233</v>
      </c>
    </row>
    <row r="4962" spans="1:24">
      <c r="A4962" t="s">
        <v>6662</v>
      </c>
      <c r="B4962" s="15">
        <v>0</v>
      </c>
      <c r="C4962" s="15">
        <v>1</v>
      </c>
      <c r="D4962" s="15">
        <v>0</v>
      </c>
      <c r="E4962" s="15">
        <v>0</v>
      </c>
      <c r="F4962" s="3">
        <v>0</v>
      </c>
      <c r="G4962" s="3">
        <v>4</v>
      </c>
      <c r="H4962" s="3">
        <v>0</v>
      </c>
      <c r="I4962" s="21">
        <v>0</v>
      </c>
      <c r="J4962" s="15">
        <v>8</v>
      </c>
      <c r="K4962" s="15">
        <v>3</v>
      </c>
      <c r="L4962" s="15">
        <v>2</v>
      </c>
      <c r="N4962" s="15">
        <v>1</v>
      </c>
      <c r="O4962" s="3">
        <v>30</v>
      </c>
      <c r="P4962" s="3">
        <v>21</v>
      </c>
      <c r="Q4962" s="3">
        <v>17</v>
      </c>
      <c r="R4962" s="3">
        <v>0</v>
      </c>
      <c r="S4962" s="3">
        <v>5</v>
      </c>
      <c r="T4962" s="23">
        <f t="shared" si="616"/>
        <v>5.9572438637539492E-2</v>
      </c>
      <c r="U4962" s="4">
        <f t="shared" si="619"/>
        <v>1.3333333333333333</v>
      </c>
      <c r="V4962" s="4">
        <f t="shared" si="617"/>
        <v>14.6</v>
      </c>
      <c r="W4962" s="4">
        <f t="shared" si="620"/>
        <v>13.266666666666666</v>
      </c>
      <c r="X4962" s="4">
        <f t="shared" si="618"/>
        <v>9.1324200913242004E-2</v>
      </c>
    </row>
    <row r="4963" spans="1:24">
      <c r="A4963" t="s">
        <v>6785</v>
      </c>
      <c r="B4963" s="15">
        <v>0</v>
      </c>
      <c r="C4963" s="15">
        <v>0</v>
      </c>
      <c r="D4963" s="15">
        <v>1</v>
      </c>
      <c r="E4963" s="15">
        <v>0</v>
      </c>
      <c r="F4963" s="3">
        <v>0</v>
      </c>
      <c r="G4963" s="3">
        <v>0</v>
      </c>
      <c r="H4963" s="3">
        <v>4</v>
      </c>
      <c r="I4963" s="21">
        <v>0</v>
      </c>
      <c r="J4963" s="15">
        <v>9</v>
      </c>
      <c r="K4963" s="15">
        <v>4</v>
      </c>
      <c r="N4963" s="15">
        <v>2</v>
      </c>
      <c r="O4963" s="3">
        <v>34</v>
      </c>
      <c r="P4963" s="3">
        <v>28</v>
      </c>
      <c r="Q4963" s="3">
        <v>0</v>
      </c>
      <c r="R4963" s="3">
        <v>0</v>
      </c>
      <c r="S4963" s="3">
        <v>11</v>
      </c>
      <c r="T4963" s="23">
        <f t="shared" si="616"/>
        <v>0.10508989582423296</v>
      </c>
      <c r="U4963" s="4">
        <f t="shared" si="619"/>
        <v>1.3333333333333333</v>
      </c>
      <c r="V4963" s="4">
        <f t="shared" si="617"/>
        <v>14.6</v>
      </c>
      <c r="W4963" s="4">
        <f t="shared" si="620"/>
        <v>13.266666666666666</v>
      </c>
      <c r="X4963" s="4">
        <f t="shared" si="618"/>
        <v>9.1324200913242004E-2</v>
      </c>
    </row>
    <row r="4964" spans="1:24">
      <c r="A4964" t="s">
        <v>6831</v>
      </c>
      <c r="B4964" s="15">
        <v>0</v>
      </c>
      <c r="C4964" s="15">
        <v>0</v>
      </c>
      <c r="D4964" s="15">
        <v>1</v>
      </c>
      <c r="E4964" s="15">
        <v>0</v>
      </c>
      <c r="F4964" s="3">
        <v>0</v>
      </c>
      <c r="G4964" s="3">
        <v>0</v>
      </c>
      <c r="H4964" s="3">
        <v>4</v>
      </c>
      <c r="I4964" s="21">
        <v>0</v>
      </c>
      <c r="J4964" s="15">
        <v>1</v>
      </c>
      <c r="K4964" s="15">
        <v>2</v>
      </c>
      <c r="L4964" s="15">
        <v>1</v>
      </c>
      <c r="M4964" s="15">
        <v>2</v>
      </c>
      <c r="N4964" s="15">
        <v>1</v>
      </c>
      <c r="O4964" s="3">
        <v>4</v>
      </c>
      <c r="P4964" s="3">
        <v>14</v>
      </c>
      <c r="Q4964" s="3">
        <v>9</v>
      </c>
      <c r="R4964" s="3">
        <v>41</v>
      </c>
      <c r="S4964" s="3">
        <v>5</v>
      </c>
      <c r="T4964" s="23">
        <f t="shared" si="616"/>
        <v>9.8837896604228537E-2</v>
      </c>
      <c r="U4964" s="4">
        <f t="shared" si="619"/>
        <v>1.3333333333333333</v>
      </c>
      <c r="V4964" s="4">
        <f t="shared" si="617"/>
        <v>14.6</v>
      </c>
      <c r="W4964" s="4">
        <f t="shared" si="620"/>
        <v>13.266666666666666</v>
      </c>
      <c r="X4964" s="4">
        <f t="shared" si="618"/>
        <v>9.1324200913242004E-2</v>
      </c>
    </row>
    <row r="4965" spans="1:24">
      <c r="A4965" t="s">
        <v>4991</v>
      </c>
      <c r="B4965" s="15">
        <v>0</v>
      </c>
      <c r="C4965" s="15">
        <v>3</v>
      </c>
      <c r="D4965" s="15">
        <v>2</v>
      </c>
      <c r="E4965" s="15">
        <v>1</v>
      </c>
      <c r="F4965" s="3">
        <v>0</v>
      </c>
      <c r="G4965" s="3">
        <v>11</v>
      </c>
      <c r="H4965" s="3">
        <v>8</v>
      </c>
      <c r="I4965" s="21">
        <v>1</v>
      </c>
      <c r="J4965" s="15">
        <v>6</v>
      </c>
      <c r="L4965" s="15">
        <v>4</v>
      </c>
      <c r="M4965" s="15">
        <v>2</v>
      </c>
      <c r="O4965" s="3">
        <v>23</v>
      </c>
      <c r="P4965" s="3">
        <v>0</v>
      </c>
      <c r="Q4965" s="3">
        <v>34</v>
      </c>
      <c r="R4965" s="3">
        <v>41</v>
      </c>
      <c r="S4965" s="3">
        <v>0</v>
      </c>
      <c r="T4965" s="23">
        <f t="shared" si="616"/>
        <v>0.14787760855023388</v>
      </c>
      <c r="U4965" s="4">
        <f t="shared" si="619"/>
        <v>6.333333333333333</v>
      </c>
      <c r="V4965" s="4">
        <f t="shared" si="617"/>
        <v>19.600000000000001</v>
      </c>
      <c r="W4965" s="4">
        <f t="shared" si="620"/>
        <v>13.266666666666669</v>
      </c>
      <c r="X4965" s="4">
        <f t="shared" si="618"/>
        <v>0.32312925170068024</v>
      </c>
    </row>
    <row r="4966" spans="1:24">
      <c r="A4966" t="s">
        <v>2912</v>
      </c>
      <c r="B4966" s="15">
        <v>16</v>
      </c>
      <c r="C4966" s="15">
        <v>3</v>
      </c>
      <c r="D4966" s="15">
        <v>6</v>
      </c>
      <c r="E4966" s="15">
        <v>6</v>
      </c>
      <c r="F4966" s="3">
        <v>79</v>
      </c>
      <c r="G4966" s="3">
        <v>11</v>
      </c>
      <c r="H4966" s="3">
        <v>23</v>
      </c>
      <c r="I4966" s="21">
        <v>9</v>
      </c>
      <c r="J4966" s="15">
        <v>14</v>
      </c>
      <c r="K4966" s="15">
        <v>3</v>
      </c>
      <c r="L4966" s="15">
        <v>13</v>
      </c>
      <c r="N4966" s="15">
        <v>13</v>
      </c>
      <c r="O4966" s="3">
        <v>53</v>
      </c>
      <c r="P4966" s="3">
        <v>21</v>
      </c>
      <c r="Q4966" s="3">
        <v>111</v>
      </c>
      <c r="R4966" s="3">
        <v>0</v>
      </c>
      <c r="S4966" s="3">
        <v>70</v>
      </c>
      <c r="T4966" s="23">
        <f t="shared" si="616"/>
        <v>0.33596885223765227</v>
      </c>
      <c r="U4966" s="4">
        <f t="shared" si="619"/>
        <v>37.666666666666664</v>
      </c>
      <c r="V4966" s="4">
        <f t="shared" si="617"/>
        <v>51</v>
      </c>
      <c r="W4966" s="4">
        <f t="shared" si="620"/>
        <v>13.333333333333336</v>
      </c>
      <c r="X4966" s="4">
        <f t="shared" si="618"/>
        <v>0.7385620915032679</v>
      </c>
    </row>
    <row r="4967" spans="1:24">
      <c r="A4967" t="s">
        <v>4747</v>
      </c>
      <c r="B4967" s="15">
        <v>3</v>
      </c>
      <c r="C4967" s="15">
        <v>6</v>
      </c>
      <c r="D4967" s="15">
        <v>0</v>
      </c>
      <c r="E4967" s="15">
        <v>0</v>
      </c>
      <c r="F4967" s="3">
        <v>15</v>
      </c>
      <c r="G4967" s="3">
        <v>21</v>
      </c>
      <c r="H4967" s="3">
        <v>0</v>
      </c>
      <c r="I4967" s="21">
        <v>0</v>
      </c>
      <c r="J4967" s="15">
        <v>7</v>
      </c>
      <c r="K4967" s="15">
        <v>1</v>
      </c>
      <c r="L4967" s="15">
        <v>9</v>
      </c>
      <c r="N4967" s="15">
        <v>3</v>
      </c>
      <c r="O4967" s="3">
        <v>27</v>
      </c>
      <c r="P4967" s="3">
        <v>7</v>
      </c>
      <c r="Q4967" s="3">
        <v>77</v>
      </c>
      <c r="R4967" s="3">
        <v>0</v>
      </c>
      <c r="S4967" s="3">
        <v>16</v>
      </c>
      <c r="T4967" s="23">
        <f t="shared" ref="T4967:T5030" si="621">_xlfn.T.TEST(F4967:H4967,O4967:S4967,1,2)</f>
        <v>0.25124834133480362</v>
      </c>
      <c r="U4967" s="4">
        <f t="shared" si="619"/>
        <v>12</v>
      </c>
      <c r="V4967" s="4">
        <f t="shared" ref="V4967:V5030" si="622">AVERAGE(O4967:S4967)</f>
        <v>25.4</v>
      </c>
      <c r="W4967" s="4">
        <f t="shared" si="620"/>
        <v>13.399999999999999</v>
      </c>
      <c r="X4967" s="4">
        <f t="shared" ref="X4967:X5030" si="623">U4967/V4967</f>
        <v>0.47244094488188981</v>
      </c>
    </row>
    <row r="4968" spans="1:24">
      <c r="A4968" t="s">
        <v>987</v>
      </c>
      <c r="B4968" s="15">
        <v>41</v>
      </c>
      <c r="C4968" s="15">
        <v>31</v>
      </c>
      <c r="D4968" s="15">
        <v>54</v>
      </c>
      <c r="E4968" s="15">
        <v>8</v>
      </c>
      <c r="F4968" s="3">
        <v>203</v>
      </c>
      <c r="G4968" s="3">
        <v>110</v>
      </c>
      <c r="H4968" s="3">
        <v>203</v>
      </c>
      <c r="I4968" s="21">
        <v>11</v>
      </c>
      <c r="J4968" s="15">
        <v>53</v>
      </c>
      <c r="K4968" s="15">
        <v>24</v>
      </c>
      <c r="L4968" s="15">
        <v>18</v>
      </c>
      <c r="M4968" s="15">
        <v>7</v>
      </c>
      <c r="N4968" s="15">
        <v>48</v>
      </c>
      <c r="O4968" s="3">
        <v>202</v>
      </c>
      <c r="P4968" s="3">
        <v>168</v>
      </c>
      <c r="Q4968" s="3">
        <v>154</v>
      </c>
      <c r="R4968" s="3">
        <v>144</v>
      </c>
      <c r="S4968" s="3">
        <v>259</v>
      </c>
      <c r="T4968" s="23">
        <f t="shared" si="621"/>
        <v>0.36072121787007239</v>
      </c>
      <c r="U4968" s="4">
        <f t="shared" si="619"/>
        <v>172</v>
      </c>
      <c r="V4968" s="4">
        <f t="shared" si="622"/>
        <v>185.4</v>
      </c>
      <c r="W4968" s="4">
        <f t="shared" si="620"/>
        <v>13.400000000000006</v>
      </c>
      <c r="X4968" s="4">
        <f t="shared" si="623"/>
        <v>0.9277238403451995</v>
      </c>
    </row>
    <row r="4969" spans="1:24">
      <c r="A4969" t="s">
        <v>6137</v>
      </c>
      <c r="B4969" s="15">
        <v>2</v>
      </c>
      <c r="C4969" s="15">
        <v>0</v>
      </c>
      <c r="D4969" s="15">
        <v>0</v>
      </c>
      <c r="E4969" s="15">
        <v>0</v>
      </c>
      <c r="F4969" s="3">
        <v>10</v>
      </c>
      <c r="G4969" s="3">
        <v>0</v>
      </c>
      <c r="H4969" s="3">
        <v>0</v>
      </c>
      <c r="I4969" s="21">
        <v>0</v>
      </c>
      <c r="J4969" s="15">
        <v>10</v>
      </c>
      <c r="K4969" s="15">
        <v>1</v>
      </c>
      <c r="L4969" s="15">
        <v>2</v>
      </c>
      <c r="N4969" s="15">
        <v>4</v>
      </c>
      <c r="O4969" s="3">
        <v>38</v>
      </c>
      <c r="P4969" s="3">
        <v>7</v>
      </c>
      <c r="Q4969" s="3">
        <v>17</v>
      </c>
      <c r="R4969" s="3">
        <v>0</v>
      </c>
      <c r="S4969" s="3">
        <v>22</v>
      </c>
      <c r="T4969" s="23">
        <f t="shared" si="621"/>
        <v>9.366137007814386E-2</v>
      </c>
      <c r="U4969" s="4">
        <f t="shared" si="619"/>
        <v>3.3333333333333335</v>
      </c>
      <c r="V4969" s="4">
        <f t="shared" si="622"/>
        <v>16.8</v>
      </c>
      <c r="W4969" s="4">
        <f t="shared" si="620"/>
        <v>13.466666666666667</v>
      </c>
      <c r="X4969" s="4">
        <f t="shared" si="623"/>
        <v>0.1984126984126984</v>
      </c>
    </row>
    <row r="4970" spans="1:24">
      <c r="A4970" t="s">
        <v>1630</v>
      </c>
      <c r="B4970" s="15">
        <v>15</v>
      </c>
      <c r="C4970" s="15">
        <v>26</v>
      </c>
      <c r="D4970" s="15">
        <v>24</v>
      </c>
      <c r="E4970" s="15">
        <v>6</v>
      </c>
      <c r="F4970" s="3">
        <v>74</v>
      </c>
      <c r="G4970" s="3">
        <v>92</v>
      </c>
      <c r="H4970" s="3">
        <v>90</v>
      </c>
      <c r="I4970" s="21">
        <v>9</v>
      </c>
      <c r="J4970" s="15">
        <v>37</v>
      </c>
      <c r="K4970" s="15">
        <v>17</v>
      </c>
      <c r="L4970" s="15">
        <v>16</v>
      </c>
      <c r="M4970" s="15">
        <v>1</v>
      </c>
      <c r="N4970" s="15">
        <v>14</v>
      </c>
      <c r="O4970" s="3">
        <v>141</v>
      </c>
      <c r="P4970" s="3">
        <v>119</v>
      </c>
      <c r="Q4970" s="3">
        <v>137</v>
      </c>
      <c r="R4970" s="3">
        <v>21</v>
      </c>
      <c r="S4970" s="3">
        <v>76</v>
      </c>
      <c r="T4970" s="23">
        <f t="shared" si="621"/>
        <v>0.33678723370296382</v>
      </c>
      <c r="U4970" s="4">
        <f t="shared" si="619"/>
        <v>85.333333333333329</v>
      </c>
      <c r="V4970" s="4">
        <f t="shared" si="622"/>
        <v>98.8</v>
      </c>
      <c r="W4970" s="4">
        <f t="shared" si="620"/>
        <v>13.466666666666669</v>
      </c>
      <c r="X4970" s="4">
        <f t="shared" si="623"/>
        <v>0.8636977058029689</v>
      </c>
    </row>
    <row r="4971" spans="1:24">
      <c r="A4971" t="s">
        <v>1927</v>
      </c>
      <c r="B4971" s="15">
        <v>18</v>
      </c>
      <c r="C4971" s="15">
        <v>17</v>
      </c>
      <c r="D4971" s="15">
        <v>18</v>
      </c>
      <c r="E4971" s="15">
        <v>4</v>
      </c>
      <c r="F4971" s="3">
        <v>89</v>
      </c>
      <c r="G4971" s="3">
        <v>60</v>
      </c>
      <c r="H4971" s="3">
        <v>68</v>
      </c>
      <c r="I4971" s="21">
        <v>6</v>
      </c>
      <c r="J4971" s="15">
        <v>28</v>
      </c>
      <c r="K4971" s="15">
        <v>15</v>
      </c>
      <c r="L4971" s="15">
        <v>13</v>
      </c>
      <c r="M4971" s="15">
        <v>2</v>
      </c>
      <c r="N4971" s="15">
        <v>12</v>
      </c>
      <c r="O4971" s="3">
        <v>107</v>
      </c>
      <c r="P4971" s="3">
        <v>105</v>
      </c>
      <c r="Q4971" s="3">
        <v>111</v>
      </c>
      <c r="R4971" s="3">
        <v>41</v>
      </c>
      <c r="S4971" s="3">
        <v>65</v>
      </c>
      <c r="T4971" s="23">
        <f t="shared" si="621"/>
        <v>0.25930611302453482</v>
      </c>
      <c r="U4971" s="4">
        <f t="shared" si="619"/>
        <v>72.333333333333329</v>
      </c>
      <c r="V4971" s="4">
        <f t="shared" si="622"/>
        <v>85.8</v>
      </c>
      <c r="W4971" s="4">
        <f t="shared" si="620"/>
        <v>13.466666666666669</v>
      </c>
      <c r="X4971" s="4">
        <f t="shared" si="623"/>
        <v>0.84304584304584307</v>
      </c>
    </row>
    <row r="4972" spans="1:24">
      <c r="A4972" t="s">
        <v>6849</v>
      </c>
      <c r="B4972" s="15">
        <v>3</v>
      </c>
      <c r="C4972" s="15">
        <v>0</v>
      </c>
      <c r="D4972" s="15">
        <v>1</v>
      </c>
      <c r="E4972" s="15">
        <v>0</v>
      </c>
      <c r="F4972" s="3">
        <v>15</v>
      </c>
      <c r="G4972" s="3">
        <v>0</v>
      </c>
      <c r="H4972" s="3">
        <v>4</v>
      </c>
      <c r="I4972" s="21">
        <v>0</v>
      </c>
      <c r="J4972" s="15">
        <v>4</v>
      </c>
      <c r="K4972" s="15">
        <v>5</v>
      </c>
      <c r="L4972" s="15">
        <v>2</v>
      </c>
      <c r="M4972" s="15">
        <v>1</v>
      </c>
      <c r="N4972" s="15">
        <v>2</v>
      </c>
      <c r="O4972" s="3">
        <v>15</v>
      </c>
      <c r="P4972" s="3">
        <v>35</v>
      </c>
      <c r="Q4972" s="3">
        <v>17</v>
      </c>
      <c r="R4972" s="3">
        <v>21</v>
      </c>
      <c r="S4972" s="3">
        <v>11</v>
      </c>
      <c r="T4972" s="23">
        <f t="shared" si="621"/>
        <v>4.0091897135885991E-2</v>
      </c>
      <c r="U4972" s="4">
        <f t="shared" si="619"/>
        <v>6.333333333333333</v>
      </c>
      <c r="V4972" s="4">
        <f t="shared" si="622"/>
        <v>19.8</v>
      </c>
      <c r="W4972" s="4">
        <f t="shared" si="620"/>
        <v>13.466666666666669</v>
      </c>
      <c r="X4972" s="4">
        <f t="shared" si="623"/>
        <v>0.31986531986531985</v>
      </c>
    </row>
    <row r="4973" spans="1:24">
      <c r="A4973" t="s">
        <v>5371</v>
      </c>
      <c r="B4973" s="15">
        <v>1</v>
      </c>
      <c r="C4973" s="15">
        <v>2</v>
      </c>
      <c r="D4973" s="15">
        <v>1</v>
      </c>
      <c r="E4973" s="15">
        <v>1</v>
      </c>
      <c r="F4973" s="3">
        <v>5</v>
      </c>
      <c r="G4973" s="3">
        <v>7</v>
      </c>
      <c r="H4973" s="3">
        <v>4</v>
      </c>
      <c r="I4973" s="21">
        <v>1</v>
      </c>
      <c r="J4973" s="15">
        <v>1</v>
      </c>
      <c r="K4973" s="15">
        <v>1</v>
      </c>
      <c r="L4973" s="15">
        <v>3</v>
      </c>
      <c r="M4973" s="15">
        <v>2</v>
      </c>
      <c r="N4973" s="15">
        <v>3</v>
      </c>
      <c r="O4973" s="3">
        <v>4</v>
      </c>
      <c r="P4973" s="3">
        <v>7</v>
      </c>
      <c r="Q4973" s="3">
        <v>26</v>
      </c>
      <c r="R4973" s="3">
        <v>41</v>
      </c>
      <c r="S4973" s="3">
        <v>16</v>
      </c>
      <c r="T4973" s="23">
        <f t="shared" si="621"/>
        <v>9.3042650385394693E-2</v>
      </c>
      <c r="U4973" s="4">
        <f t="shared" si="619"/>
        <v>5.333333333333333</v>
      </c>
      <c r="V4973" s="4">
        <f t="shared" si="622"/>
        <v>18.8</v>
      </c>
      <c r="W4973" s="4">
        <f t="shared" si="620"/>
        <v>13.466666666666669</v>
      </c>
      <c r="X4973" s="4">
        <f t="shared" si="623"/>
        <v>0.28368794326241131</v>
      </c>
    </row>
    <row r="4974" spans="1:24">
      <c r="A4974" t="s">
        <v>2675</v>
      </c>
      <c r="B4974" s="15">
        <v>11</v>
      </c>
      <c r="C4974" s="15">
        <v>10</v>
      </c>
      <c r="D4974" s="15">
        <v>7</v>
      </c>
      <c r="E4974" s="15">
        <v>6</v>
      </c>
      <c r="F4974" s="3">
        <v>55</v>
      </c>
      <c r="G4974" s="3">
        <v>35</v>
      </c>
      <c r="H4974" s="3">
        <v>26</v>
      </c>
      <c r="I4974" s="21">
        <v>9</v>
      </c>
      <c r="J4974" s="15">
        <v>23</v>
      </c>
      <c r="K4974" s="15">
        <v>7</v>
      </c>
      <c r="L4974" s="15">
        <v>7</v>
      </c>
      <c r="M4974" s="15">
        <v>1</v>
      </c>
      <c r="N4974" s="15">
        <v>8</v>
      </c>
      <c r="O4974" s="3">
        <v>88</v>
      </c>
      <c r="P4974" s="3">
        <v>49</v>
      </c>
      <c r="Q4974" s="3">
        <v>60</v>
      </c>
      <c r="R4974" s="3">
        <v>21</v>
      </c>
      <c r="S4974" s="3">
        <v>43</v>
      </c>
      <c r="T4974" s="23">
        <f t="shared" si="621"/>
        <v>0.2139530509337787</v>
      </c>
      <c r="U4974" s="4">
        <f t="shared" si="619"/>
        <v>38.666666666666664</v>
      </c>
      <c r="V4974" s="4">
        <f t="shared" si="622"/>
        <v>52.2</v>
      </c>
      <c r="W4974" s="4">
        <f t="shared" si="620"/>
        <v>13.533333333333339</v>
      </c>
      <c r="X4974" s="4">
        <f t="shared" si="623"/>
        <v>0.7407407407407407</v>
      </c>
    </row>
    <row r="4975" spans="1:24">
      <c r="A4975" t="s">
        <v>2128</v>
      </c>
      <c r="B4975" s="15">
        <v>15</v>
      </c>
      <c r="C4975" s="15">
        <v>4</v>
      </c>
      <c r="D4975" s="15">
        <v>26</v>
      </c>
      <c r="E4975" s="15">
        <v>0</v>
      </c>
      <c r="F4975" s="3">
        <v>74</v>
      </c>
      <c r="G4975" s="3">
        <v>14</v>
      </c>
      <c r="H4975" s="3">
        <v>98</v>
      </c>
      <c r="I4975" s="21">
        <v>0</v>
      </c>
      <c r="J4975" s="15">
        <v>19</v>
      </c>
      <c r="K4975" s="15">
        <v>6</v>
      </c>
      <c r="L4975" s="15">
        <v>11</v>
      </c>
      <c r="M4975" s="15">
        <v>3</v>
      </c>
      <c r="N4975" s="15">
        <v>20</v>
      </c>
      <c r="O4975" s="3">
        <v>72</v>
      </c>
      <c r="P4975" s="3">
        <v>42</v>
      </c>
      <c r="Q4975" s="3">
        <v>94</v>
      </c>
      <c r="R4975" s="3">
        <v>62</v>
      </c>
      <c r="S4975" s="3">
        <v>108</v>
      </c>
      <c r="T4975" s="23">
        <f t="shared" si="621"/>
        <v>0.29545501329093182</v>
      </c>
      <c r="U4975" s="4">
        <f t="shared" si="619"/>
        <v>62</v>
      </c>
      <c r="V4975" s="4">
        <f t="shared" si="622"/>
        <v>75.599999999999994</v>
      </c>
      <c r="W4975" s="4">
        <f t="shared" si="620"/>
        <v>13.599999999999994</v>
      </c>
      <c r="X4975" s="4">
        <f t="shared" si="623"/>
        <v>0.82010582010582012</v>
      </c>
    </row>
    <row r="4976" spans="1:24">
      <c r="A4976" t="s">
        <v>3722</v>
      </c>
      <c r="B4976" s="15">
        <v>5</v>
      </c>
      <c r="C4976" s="15">
        <v>5</v>
      </c>
      <c r="D4976" s="15">
        <v>3</v>
      </c>
      <c r="E4976" s="15">
        <v>3</v>
      </c>
      <c r="F4976" s="3">
        <v>25</v>
      </c>
      <c r="G4976" s="3">
        <v>18</v>
      </c>
      <c r="H4976" s="3">
        <v>11</v>
      </c>
      <c r="I4976" s="21">
        <v>4</v>
      </c>
      <c r="J4976" s="15">
        <v>10</v>
      </c>
      <c r="K4976" s="15">
        <v>5</v>
      </c>
      <c r="L4976" s="15">
        <v>3</v>
      </c>
      <c r="M4976" s="15">
        <v>1</v>
      </c>
      <c r="N4976" s="15">
        <v>7</v>
      </c>
      <c r="O4976" s="3">
        <v>38</v>
      </c>
      <c r="P4976" s="3">
        <v>35</v>
      </c>
      <c r="Q4976" s="3">
        <v>26</v>
      </c>
      <c r="R4976" s="3">
        <v>21</v>
      </c>
      <c r="S4976" s="3">
        <v>38</v>
      </c>
      <c r="T4976" s="23">
        <f t="shared" si="621"/>
        <v>2.3532858610915159E-2</v>
      </c>
      <c r="U4976" s="4">
        <f t="shared" si="619"/>
        <v>18</v>
      </c>
      <c r="V4976" s="4">
        <f t="shared" si="622"/>
        <v>31.6</v>
      </c>
      <c r="W4976" s="4">
        <f t="shared" si="620"/>
        <v>13.600000000000001</v>
      </c>
      <c r="X4976" s="4">
        <f t="shared" si="623"/>
        <v>0.56962025316455689</v>
      </c>
    </row>
    <row r="4977" spans="1:24">
      <c r="A4977" t="s">
        <v>3810</v>
      </c>
      <c r="B4977" s="15">
        <v>3</v>
      </c>
      <c r="C4977" s="15">
        <v>2</v>
      </c>
      <c r="D4977" s="15">
        <v>7</v>
      </c>
      <c r="E4977" s="15">
        <v>2</v>
      </c>
      <c r="F4977" s="3">
        <v>15</v>
      </c>
      <c r="G4977" s="3">
        <v>7</v>
      </c>
      <c r="H4977" s="3">
        <v>26</v>
      </c>
      <c r="I4977" s="21">
        <v>3</v>
      </c>
      <c r="J4977" s="15">
        <v>7</v>
      </c>
      <c r="K4977" s="15">
        <v>5</v>
      </c>
      <c r="L4977" s="15">
        <v>7</v>
      </c>
      <c r="M4977" s="15">
        <v>1</v>
      </c>
      <c r="N4977" s="15">
        <v>1</v>
      </c>
      <c r="O4977" s="3">
        <v>27</v>
      </c>
      <c r="P4977" s="3">
        <v>35</v>
      </c>
      <c r="Q4977" s="3">
        <v>60</v>
      </c>
      <c r="R4977" s="3">
        <v>21</v>
      </c>
      <c r="S4977" s="3">
        <v>5</v>
      </c>
      <c r="T4977" s="23">
        <f t="shared" si="621"/>
        <v>0.16311051509253174</v>
      </c>
      <c r="U4977" s="4">
        <f t="shared" si="619"/>
        <v>16</v>
      </c>
      <c r="V4977" s="4">
        <f t="shared" si="622"/>
        <v>29.6</v>
      </c>
      <c r="W4977" s="4">
        <f t="shared" si="620"/>
        <v>13.600000000000001</v>
      </c>
      <c r="X4977" s="4">
        <f t="shared" si="623"/>
        <v>0.54054054054054046</v>
      </c>
    </row>
    <row r="4978" spans="1:24">
      <c r="A4978" t="s">
        <v>4929</v>
      </c>
      <c r="B4978" s="15">
        <v>1</v>
      </c>
      <c r="C4978" s="15">
        <v>3</v>
      </c>
      <c r="D4978" s="15">
        <v>3</v>
      </c>
      <c r="E4978" s="15">
        <v>0</v>
      </c>
      <c r="F4978" s="3">
        <v>5</v>
      </c>
      <c r="G4978" s="3">
        <v>11</v>
      </c>
      <c r="H4978" s="3">
        <v>11</v>
      </c>
      <c r="I4978" s="21">
        <v>0</v>
      </c>
      <c r="J4978" s="15">
        <v>6</v>
      </c>
      <c r="K4978" s="15">
        <v>6</v>
      </c>
      <c r="L4978" s="15">
        <v>3</v>
      </c>
      <c r="N4978" s="15">
        <v>4</v>
      </c>
      <c r="O4978" s="3">
        <v>23</v>
      </c>
      <c r="P4978" s="3">
        <v>42</v>
      </c>
      <c r="Q4978" s="3">
        <v>26</v>
      </c>
      <c r="R4978" s="3">
        <v>0</v>
      </c>
      <c r="S4978" s="3">
        <v>22</v>
      </c>
      <c r="T4978" s="23">
        <f t="shared" si="621"/>
        <v>9.1977372975263386E-2</v>
      </c>
      <c r="U4978" s="4">
        <f t="shared" si="619"/>
        <v>9</v>
      </c>
      <c r="V4978" s="4">
        <f t="shared" si="622"/>
        <v>22.6</v>
      </c>
      <c r="W4978" s="4">
        <f t="shared" si="620"/>
        <v>13.600000000000001</v>
      </c>
      <c r="X4978" s="4">
        <f t="shared" si="623"/>
        <v>0.39823008849557517</v>
      </c>
    </row>
    <row r="4979" spans="1:24">
      <c r="A4979" t="s">
        <v>4759</v>
      </c>
      <c r="B4979" s="15">
        <v>0</v>
      </c>
      <c r="C4979" s="15">
        <v>4</v>
      </c>
      <c r="D4979" s="15">
        <v>1</v>
      </c>
      <c r="E4979" s="15">
        <v>2</v>
      </c>
      <c r="F4979" s="3">
        <v>0</v>
      </c>
      <c r="G4979" s="3">
        <v>14</v>
      </c>
      <c r="H4979" s="3">
        <v>4</v>
      </c>
      <c r="I4979" s="21">
        <v>3</v>
      </c>
      <c r="J4979" s="15">
        <v>4</v>
      </c>
      <c r="K4979" s="15">
        <v>1</v>
      </c>
      <c r="L4979" s="15">
        <v>7</v>
      </c>
      <c r="N4979" s="15">
        <v>3</v>
      </c>
      <c r="O4979" s="3">
        <v>15</v>
      </c>
      <c r="P4979" s="3">
        <v>7</v>
      </c>
      <c r="Q4979" s="3">
        <v>60</v>
      </c>
      <c r="R4979" s="3">
        <v>0</v>
      </c>
      <c r="S4979" s="3">
        <v>16</v>
      </c>
      <c r="T4979" s="23">
        <f t="shared" si="621"/>
        <v>0.18976265382412888</v>
      </c>
      <c r="U4979" s="4">
        <f t="shared" si="619"/>
        <v>6</v>
      </c>
      <c r="V4979" s="4">
        <f t="shared" si="622"/>
        <v>19.600000000000001</v>
      </c>
      <c r="W4979" s="4">
        <f t="shared" si="620"/>
        <v>13.600000000000001</v>
      </c>
      <c r="X4979" s="4">
        <f t="shared" si="623"/>
        <v>0.30612244897959179</v>
      </c>
    </row>
    <row r="4980" spans="1:24">
      <c r="A4980" t="s">
        <v>6169</v>
      </c>
      <c r="B4980" s="15">
        <v>0</v>
      </c>
      <c r="C4980" s="15">
        <v>2</v>
      </c>
      <c r="D4980" s="15">
        <v>0</v>
      </c>
      <c r="E4980" s="15">
        <v>0</v>
      </c>
      <c r="F4980" s="3">
        <v>0</v>
      </c>
      <c r="G4980" s="3">
        <v>7</v>
      </c>
      <c r="H4980" s="3">
        <v>0</v>
      </c>
      <c r="I4980" s="21">
        <v>0</v>
      </c>
      <c r="K4980" s="15">
        <v>2</v>
      </c>
      <c r="L4980" s="15">
        <v>4</v>
      </c>
      <c r="M4980" s="15">
        <v>1</v>
      </c>
      <c r="N4980" s="15">
        <v>2</v>
      </c>
      <c r="O4980" s="3">
        <v>0</v>
      </c>
      <c r="P4980" s="3">
        <v>14</v>
      </c>
      <c r="Q4980" s="3">
        <v>34</v>
      </c>
      <c r="R4980" s="3">
        <v>21</v>
      </c>
      <c r="S4980" s="3">
        <v>11</v>
      </c>
      <c r="T4980" s="23">
        <f t="shared" si="621"/>
        <v>6.3092924850755461E-2</v>
      </c>
      <c r="U4980" s="4">
        <f t="shared" si="619"/>
        <v>2.3333333333333335</v>
      </c>
      <c r="V4980" s="4">
        <f t="shared" si="622"/>
        <v>16</v>
      </c>
      <c r="W4980" s="4">
        <f t="shared" si="620"/>
        <v>13.666666666666666</v>
      </c>
      <c r="X4980" s="4">
        <f t="shared" si="623"/>
        <v>0.14583333333333334</v>
      </c>
    </row>
    <row r="4981" spans="1:24">
      <c r="A4981" t="s">
        <v>3247</v>
      </c>
      <c r="B4981" s="15">
        <v>8</v>
      </c>
      <c r="C4981" s="15">
        <v>11</v>
      </c>
      <c r="D4981" s="15">
        <v>0</v>
      </c>
      <c r="E4981" s="15">
        <v>4</v>
      </c>
      <c r="F4981" s="3">
        <v>40</v>
      </c>
      <c r="G4981" s="3">
        <v>39</v>
      </c>
      <c r="H4981" s="3">
        <v>0</v>
      </c>
      <c r="I4981" s="21">
        <v>6</v>
      </c>
      <c r="J4981" s="15">
        <v>8</v>
      </c>
      <c r="K4981" s="15">
        <v>2</v>
      </c>
      <c r="L4981" s="15">
        <v>6</v>
      </c>
      <c r="M4981" s="15">
        <v>3</v>
      </c>
      <c r="N4981" s="15">
        <v>8</v>
      </c>
      <c r="O4981" s="3">
        <v>30</v>
      </c>
      <c r="P4981" s="3">
        <v>14</v>
      </c>
      <c r="Q4981" s="3">
        <v>51</v>
      </c>
      <c r="R4981" s="3">
        <v>62</v>
      </c>
      <c r="S4981" s="3">
        <v>43</v>
      </c>
      <c r="T4981" s="23">
        <f t="shared" si="621"/>
        <v>0.19418335000252882</v>
      </c>
      <c r="U4981" s="4">
        <f t="shared" si="619"/>
        <v>26.333333333333332</v>
      </c>
      <c r="V4981" s="4">
        <f t="shared" si="622"/>
        <v>40</v>
      </c>
      <c r="W4981" s="4">
        <f t="shared" si="620"/>
        <v>13.666666666666668</v>
      </c>
      <c r="X4981" s="4">
        <f t="shared" si="623"/>
        <v>0.65833333333333333</v>
      </c>
    </row>
    <row r="4982" spans="1:24">
      <c r="A4982" t="s">
        <v>1726</v>
      </c>
      <c r="B4982" s="15">
        <v>22</v>
      </c>
      <c r="C4982" s="15">
        <v>13</v>
      </c>
      <c r="D4982" s="15">
        <v>22</v>
      </c>
      <c r="E4982" s="15">
        <v>6</v>
      </c>
      <c r="F4982" s="3">
        <v>109</v>
      </c>
      <c r="G4982" s="3">
        <v>46</v>
      </c>
      <c r="H4982" s="3">
        <v>83</v>
      </c>
      <c r="I4982" s="21">
        <v>9</v>
      </c>
      <c r="J4982" s="15">
        <v>15</v>
      </c>
      <c r="K4982" s="15">
        <v>13</v>
      </c>
      <c r="L4982" s="15">
        <v>7</v>
      </c>
      <c r="M4982" s="15">
        <v>7</v>
      </c>
      <c r="N4982" s="15">
        <v>21</v>
      </c>
      <c r="O4982" s="3">
        <v>57</v>
      </c>
      <c r="P4982" s="3">
        <v>91</v>
      </c>
      <c r="Q4982" s="3">
        <v>60</v>
      </c>
      <c r="R4982" s="3">
        <v>144</v>
      </c>
      <c r="S4982" s="3">
        <v>113</v>
      </c>
      <c r="T4982" s="23">
        <f t="shared" si="621"/>
        <v>0.30657303146673637</v>
      </c>
      <c r="U4982" s="4">
        <f t="shared" si="619"/>
        <v>79.333333333333329</v>
      </c>
      <c r="V4982" s="4">
        <f t="shared" si="622"/>
        <v>93</v>
      </c>
      <c r="W4982" s="4">
        <f t="shared" si="620"/>
        <v>13.666666666666671</v>
      </c>
      <c r="X4982" s="4">
        <f t="shared" si="623"/>
        <v>0.8530465949820788</v>
      </c>
    </row>
    <row r="4983" spans="1:24">
      <c r="A4983" t="s">
        <v>2073</v>
      </c>
      <c r="B4983" s="15">
        <v>15</v>
      </c>
      <c r="C4983" s="15">
        <v>21</v>
      </c>
      <c r="D4983" s="15">
        <v>12</v>
      </c>
      <c r="E4983" s="15">
        <v>1</v>
      </c>
      <c r="F4983" s="3">
        <v>74</v>
      </c>
      <c r="G4983" s="3">
        <v>74</v>
      </c>
      <c r="H4983" s="3">
        <v>45</v>
      </c>
      <c r="I4983" s="21">
        <v>1</v>
      </c>
      <c r="J4983" s="15">
        <v>17</v>
      </c>
      <c r="K4983" s="15">
        <v>14</v>
      </c>
      <c r="L4983" s="15">
        <v>5</v>
      </c>
      <c r="M4983" s="15">
        <v>5</v>
      </c>
      <c r="N4983" s="15">
        <v>15</v>
      </c>
      <c r="O4983" s="3">
        <v>65</v>
      </c>
      <c r="P4983" s="3">
        <v>98</v>
      </c>
      <c r="Q4983" s="3">
        <v>43</v>
      </c>
      <c r="R4983" s="3">
        <v>103</v>
      </c>
      <c r="S4983" s="3">
        <v>81</v>
      </c>
      <c r="T4983" s="23">
        <f t="shared" si="621"/>
        <v>0.21694005341490213</v>
      </c>
      <c r="U4983" s="4">
        <f t="shared" si="619"/>
        <v>64.333333333333329</v>
      </c>
      <c r="V4983" s="4">
        <f t="shared" si="622"/>
        <v>78</v>
      </c>
      <c r="W4983" s="4">
        <f t="shared" si="620"/>
        <v>13.666666666666671</v>
      </c>
      <c r="X4983" s="4">
        <f t="shared" si="623"/>
        <v>0.82478632478632474</v>
      </c>
    </row>
    <row r="4984" spans="1:24">
      <c r="A4984" t="s">
        <v>373</v>
      </c>
      <c r="B4984" s="15">
        <v>72</v>
      </c>
      <c r="C4984" s="15">
        <v>74</v>
      </c>
      <c r="D4984" s="15">
        <v>119</v>
      </c>
      <c r="E4984" s="15">
        <v>18</v>
      </c>
      <c r="F4984" s="3">
        <v>357</v>
      </c>
      <c r="G4984" s="3">
        <v>262</v>
      </c>
      <c r="H4984" s="3">
        <v>448</v>
      </c>
      <c r="I4984" s="21">
        <v>26</v>
      </c>
      <c r="J4984" s="15">
        <v>78</v>
      </c>
      <c r="K4984" s="15">
        <v>48</v>
      </c>
      <c r="L4984" s="15">
        <v>36</v>
      </c>
      <c r="M4984" s="15">
        <v>25</v>
      </c>
      <c r="N4984" s="15">
        <v>73</v>
      </c>
      <c r="O4984" s="3">
        <v>297</v>
      </c>
      <c r="P4984" s="3">
        <v>335</v>
      </c>
      <c r="Q4984" s="3">
        <v>307</v>
      </c>
      <c r="R4984" s="3">
        <v>514</v>
      </c>
      <c r="S4984" s="3">
        <v>394</v>
      </c>
      <c r="T4984" s="23">
        <f t="shared" si="621"/>
        <v>0.42112657945047693</v>
      </c>
      <c r="U4984" s="4">
        <f t="shared" si="619"/>
        <v>355.66666666666669</v>
      </c>
      <c r="V4984" s="4">
        <f t="shared" si="622"/>
        <v>369.4</v>
      </c>
      <c r="W4984" s="4">
        <f t="shared" si="620"/>
        <v>13.733333333333292</v>
      </c>
      <c r="X4984" s="4">
        <f t="shared" si="623"/>
        <v>0.96282259519942259</v>
      </c>
    </row>
    <row r="4985" spans="1:24">
      <c r="A4985" t="s">
        <v>3928</v>
      </c>
      <c r="B4985" s="15">
        <v>7</v>
      </c>
      <c r="C4985" s="15">
        <v>3</v>
      </c>
      <c r="D4985" s="15">
        <v>1</v>
      </c>
      <c r="E4985" s="15">
        <v>2</v>
      </c>
      <c r="F4985" s="3">
        <v>35</v>
      </c>
      <c r="G4985" s="3">
        <v>11</v>
      </c>
      <c r="H4985" s="3">
        <v>4</v>
      </c>
      <c r="I4985" s="21">
        <v>3</v>
      </c>
      <c r="J4985" s="15">
        <v>14</v>
      </c>
      <c r="K4985" s="15">
        <v>4</v>
      </c>
      <c r="L4985" s="15">
        <v>7</v>
      </c>
      <c r="N4985" s="15">
        <v>2</v>
      </c>
      <c r="O4985" s="3">
        <v>53</v>
      </c>
      <c r="P4985" s="3">
        <v>28</v>
      </c>
      <c r="Q4985" s="3">
        <v>60</v>
      </c>
      <c r="R4985" s="3">
        <v>0</v>
      </c>
      <c r="S4985" s="3">
        <v>11</v>
      </c>
      <c r="T4985" s="23">
        <f t="shared" si="621"/>
        <v>0.22402825014166072</v>
      </c>
      <c r="U4985" s="4">
        <f t="shared" si="619"/>
        <v>16.666666666666668</v>
      </c>
      <c r="V4985" s="4">
        <f t="shared" si="622"/>
        <v>30.4</v>
      </c>
      <c r="W4985" s="4">
        <f t="shared" si="620"/>
        <v>13.733333333333331</v>
      </c>
      <c r="X4985" s="4">
        <f t="shared" si="623"/>
        <v>0.54824561403508776</v>
      </c>
    </row>
    <row r="4986" spans="1:24">
      <c r="A4986" t="s">
        <v>4646</v>
      </c>
      <c r="B4986" s="15">
        <v>0</v>
      </c>
      <c r="C4986" s="15">
        <v>6</v>
      </c>
      <c r="D4986" s="15">
        <v>2</v>
      </c>
      <c r="E4986" s="15">
        <v>0</v>
      </c>
      <c r="F4986" s="3">
        <v>0</v>
      </c>
      <c r="G4986" s="3">
        <v>21</v>
      </c>
      <c r="H4986" s="3">
        <v>8</v>
      </c>
      <c r="I4986" s="21">
        <v>0</v>
      </c>
      <c r="J4986" s="15">
        <v>10</v>
      </c>
      <c r="K4986" s="15">
        <v>6</v>
      </c>
      <c r="M4986" s="15">
        <v>1</v>
      </c>
      <c r="N4986" s="15">
        <v>3</v>
      </c>
      <c r="O4986" s="3">
        <v>38</v>
      </c>
      <c r="P4986" s="3">
        <v>42</v>
      </c>
      <c r="Q4986" s="3">
        <v>0</v>
      </c>
      <c r="R4986" s="3">
        <v>21</v>
      </c>
      <c r="S4986" s="3">
        <v>16</v>
      </c>
      <c r="T4986" s="23">
        <f t="shared" si="621"/>
        <v>0.13155387266728877</v>
      </c>
      <c r="U4986" s="4">
        <f t="shared" si="619"/>
        <v>9.6666666666666661</v>
      </c>
      <c r="V4986" s="4">
        <f t="shared" si="622"/>
        <v>23.4</v>
      </c>
      <c r="W4986" s="4">
        <f t="shared" si="620"/>
        <v>13.733333333333333</v>
      </c>
      <c r="X4986" s="4">
        <f t="shared" si="623"/>
        <v>0.4131054131054131</v>
      </c>
    </row>
    <row r="4987" spans="1:24">
      <c r="A4987" t="s">
        <v>5979</v>
      </c>
      <c r="B4987" s="15">
        <v>1</v>
      </c>
      <c r="C4987" s="15">
        <v>0</v>
      </c>
      <c r="D4987" s="15">
        <v>0</v>
      </c>
      <c r="E4987" s="15">
        <v>1</v>
      </c>
      <c r="F4987" s="3">
        <v>5</v>
      </c>
      <c r="G4987" s="3">
        <v>0</v>
      </c>
      <c r="H4987" s="3">
        <v>0</v>
      </c>
      <c r="I4987" s="21">
        <v>1</v>
      </c>
      <c r="J4987" s="15">
        <v>5</v>
      </c>
      <c r="L4987" s="15">
        <v>1</v>
      </c>
      <c r="N4987" s="15">
        <v>9</v>
      </c>
      <c r="O4987" s="3">
        <v>19</v>
      </c>
      <c r="P4987" s="3">
        <v>0</v>
      </c>
      <c r="Q4987" s="3">
        <v>9</v>
      </c>
      <c r="R4987" s="3">
        <v>0</v>
      </c>
      <c r="S4987" s="3">
        <v>49</v>
      </c>
      <c r="T4987" s="23">
        <f t="shared" si="621"/>
        <v>0.15161256256895522</v>
      </c>
      <c r="U4987" s="4">
        <f t="shared" si="619"/>
        <v>1.6666666666666667</v>
      </c>
      <c r="V4987" s="4">
        <f t="shared" si="622"/>
        <v>15.4</v>
      </c>
      <c r="W4987" s="4">
        <f t="shared" si="620"/>
        <v>13.733333333333334</v>
      </c>
      <c r="X4987" s="4">
        <f t="shared" si="623"/>
        <v>0.10822510822510822</v>
      </c>
    </row>
    <row r="4988" spans="1:24">
      <c r="A4988" t="s">
        <v>6426</v>
      </c>
      <c r="B4988" s="15">
        <v>1</v>
      </c>
      <c r="C4988" s="15">
        <v>0</v>
      </c>
      <c r="D4988" s="15">
        <v>0</v>
      </c>
      <c r="E4988" s="15">
        <v>0</v>
      </c>
      <c r="F4988" s="3">
        <v>5</v>
      </c>
      <c r="G4988" s="3">
        <v>0</v>
      </c>
      <c r="H4988" s="3">
        <v>0</v>
      </c>
      <c r="I4988" s="21">
        <v>0</v>
      </c>
      <c r="J4988" s="15">
        <v>2</v>
      </c>
      <c r="K4988" s="15">
        <v>1</v>
      </c>
      <c r="L4988" s="15">
        <v>1</v>
      </c>
      <c r="M4988" s="15">
        <v>1</v>
      </c>
      <c r="N4988" s="15">
        <v>6</v>
      </c>
      <c r="O4988" s="3">
        <v>8</v>
      </c>
      <c r="P4988" s="3">
        <v>7</v>
      </c>
      <c r="Q4988" s="3">
        <v>9</v>
      </c>
      <c r="R4988" s="3">
        <v>21</v>
      </c>
      <c r="S4988" s="3">
        <v>32</v>
      </c>
      <c r="T4988" s="23">
        <f t="shared" si="621"/>
        <v>4.1298928516848084E-2</v>
      </c>
      <c r="U4988" s="4">
        <f t="shared" si="619"/>
        <v>1.6666666666666667</v>
      </c>
      <c r="V4988" s="4">
        <f t="shared" si="622"/>
        <v>15.4</v>
      </c>
      <c r="W4988" s="4">
        <f t="shared" si="620"/>
        <v>13.733333333333334</v>
      </c>
      <c r="X4988" s="4">
        <f t="shared" si="623"/>
        <v>0.10822510822510822</v>
      </c>
    </row>
    <row r="4989" spans="1:24">
      <c r="A4989" t="s">
        <v>859</v>
      </c>
      <c r="B4989" s="15">
        <v>33</v>
      </c>
      <c r="C4989" s="15">
        <v>58</v>
      </c>
      <c r="D4989" s="15">
        <v>54</v>
      </c>
      <c r="E4989" s="15">
        <v>6</v>
      </c>
      <c r="F4989" s="3">
        <v>164</v>
      </c>
      <c r="G4989" s="3">
        <v>205</v>
      </c>
      <c r="H4989" s="3">
        <v>203</v>
      </c>
      <c r="I4989" s="21">
        <v>9</v>
      </c>
      <c r="J4989" s="15">
        <v>54</v>
      </c>
      <c r="K4989" s="15">
        <v>34</v>
      </c>
      <c r="L4989" s="15">
        <v>13</v>
      </c>
      <c r="M4989" s="15">
        <v>12</v>
      </c>
      <c r="N4989" s="15">
        <v>41</v>
      </c>
      <c r="O4989" s="3">
        <v>206</v>
      </c>
      <c r="P4989" s="3">
        <v>237</v>
      </c>
      <c r="Q4989" s="3">
        <v>111</v>
      </c>
      <c r="R4989" s="3">
        <v>247</v>
      </c>
      <c r="S4989" s="3">
        <v>221</v>
      </c>
      <c r="T4989" s="23">
        <f t="shared" si="621"/>
        <v>0.34982639671765914</v>
      </c>
      <c r="U4989" s="4">
        <f t="shared" si="619"/>
        <v>190.66666666666666</v>
      </c>
      <c r="V4989" s="4">
        <f t="shared" si="622"/>
        <v>204.4</v>
      </c>
      <c r="W4989" s="4">
        <f t="shared" si="620"/>
        <v>13.733333333333348</v>
      </c>
      <c r="X4989" s="4">
        <f t="shared" si="623"/>
        <v>0.93281148075668618</v>
      </c>
    </row>
    <row r="4990" spans="1:24">
      <c r="A4990" t="s">
        <v>4235</v>
      </c>
      <c r="B4990" s="15">
        <v>3</v>
      </c>
      <c r="C4990" s="15">
        <v>2</v>
      </c>
      <c r="D4990" s="15">
        <v>6</v>
      </c>
      <c r="E4990" s="15">
        <v>0</v>
      </c>
      <c r="F4990" s="3">
        <v>15</v>
      </c>
      <c r="G4990" s="3">
        <v>7</v>
      </c>
      <c r="H4990" s="3">
        <v>23</v>
      </c>
      <c r="I4990" s="21">
        <v>0</v>
      </c>
      <c r="J4990" s="15">
        <v>3</v>
      </c>
      <c r="K4990" s="15">
        <v>4</v>
      </c>
      <c r="M4990" s="15">
        <v>3</v>
      </c>
      <c r="N4990" s="15">
        <v>8</v>
      </c>
      <c r="O4990" s="3">
        <v>11</v>
      </c>
      <c r="P4990" s="3">
        <v>28</v>
      </c>
      <c r="Q4990" s="3">
        <v>0</v>
      </c>
      <c r="R4990" s="3">
        <v>62</v>
      </c>
      <c r="S4990" s="3">
        <v>43</v>
      </c>
      <c r="T4990" s="23">
        <f t="shared" si="621"/>
        <v>0.19859224174784551</v>
      </c>
      <c r="U4990" s="4">
        <f t="shared" si="619"/>
        <v>15</v>
      </c>
      <c r="V4990" s="4">
        <f t="shared" si="622"/>
        <v>28.8</v>
      </c>
      <c r="W4990" s="4">
        <f t="shared" si="620"/>
        <v>13.8</v>
      </c>
      <c r="X4990" s="4">
        <f t="shared" si="623"/>
        <v>0.52083333333333337</v>
      </c>
    </row>
    <row r="4991" spans="1:24">
      <c r="A4991" t="s">
        <v>5374</v>
      </c>
      <c r="B4991" s="15">
        <v>4</v>
      </c>
      <c r="C4991" s="15">
        <v>0</v>
      </c>
      <c r="D4991" s="15">
        <v>1</v>
      </c>
      <c r="E4991" s="15">
        <v>0</v>
      </c>
      <c r="F4991" s="3">
        <v>20</v>
      </c>
      <c r="G4991" s="3">
        <v>0</v>
      </c>
      <c r="H4991" s="3">
        <v>4</v>
      </c>
      <c r="I4991" s="21">
        <v>0</v>
      </c>
      <c r="J4991" s="15">
        <v>5</v>
      </c>
      <c r="K4991" s="15">
        <v>2</v>
      </c>
      <c r="L4991" s="15">
        <v>2</v>
      </c>
      <c r="M4991" s="15">
        <v>1</v>
      </c>
      <c r="N4991" s="15">
        <v>7</v>
      </c>
      <c r="O4991" s="3">
        <v>19</v>
      </c>
      <c r="P4991" s="3">
        <v>14</v>
      </c>
      <c r="Q4991" s="3">
        <v>17</v>
      </c>
      <c r="R4991" s="3">
        <v>21</v>
      </c>
      <c r="S4991" s="3">
        <v>38</v>
      </c>
      <c r="T4991" s="23">
        <f t="shared" si="621"/>
        <v>5.1351905040476507E-2</v>
      </c>
      <c r="U4991" s="4">
        <f t="shared" si="619"/>
        <v>8</v>
      </c>
      <c r="V4991" s="4">
        <f t="shared" si="622"/>
        <v>21.8</v>
      </c>
      <c r="W4991" s="4">
        <f t="shared" si="620"/>
        <v>13.8</v>
      </c>
      <c r="X4991" s="4">
        <f t="shared" si="623"/>
        <v>0.36697247706422015</v>
      </c>
    </row>
    <row r="4992" spans="1:24">
      <c r="A4992" t="s">
        <v>1310</v>
      </c>
      <c r="B4992" s="15">
        <v>25</v>
      </c>
      <c r="C4992" s="15">
        <v>36</v>
      </c>
      <c r="D4992" s="15">
        <v>28</v>
      </c>
      <c r="E4992" s="15">
        <v>5</v>
      </c>
      <c r="F4992" s="3">
        <v>124</v>
      </c>
      <c r="G4992" s="3">
        <v>128</v>
      </c>
      <c r="H4992" s="3">
        <v>105</v>
      </c>
      <c r="I4992" s="21">
        <v>7</v>
      </c>
      <c r="J4992" s="15">
        <v>38</v>
      </c>
      <c r="K4992" s="15">
        <v>27</v>
      </c>
      <c r="L4992" s="15">
        <v>12</v>
      </c>
      <c r="M4992" s="15">
        <v>3</v>
      </c>
      <c r="N4992" s="15">
        <v>31</v>
      </c>
      <c r="O4992" s="3">
        <v>145</v>
      </c>
      <c r="P4992" s="3">
        <v>188</v>
      </c>
      <c r="Q4992" s="3">
        <v>102</v>
      </c>
      <c r="R4992" s="3">
        <v>62</v>
      </c>
      <c r="S4992" s="3">
        <v>167</v>
      </c>
      <c r="T4992" s="23">
        <f t="shared" si="621"/>
        <v>0.33460842231036658</v>
      </c>
      <c r="U4992" s="4">
        <f t="shared" si="619"/>
        <v>119</v>
      </c>
      <c r="V4992" s="4">
        <f t="shared" si="622"/>
        <v>132.80000000000001</v>
      </c>
      <c r="W4992" s="4">
        <f t="shared" si="620"/>
        <v>13.800000000000011</v>
      </c>
      <c r="X4992" s="4">
        <f t="shared" si="623"/>
        <v>0.89608433734939752</v>
      </c>
    </row>
    <row r="4993" spans="1:24">
      <c r="A4993" t="s">
        <v>4346</v>
      </c>
      <c r="B4993" s="15">
        <v>2</v>
      </c>
      <c r="C4993" s="15">
        <v>2</v>
      </c>
      <c r="D4993" s="15">
        <v>7</v>
      </c>
      <c r="E4993" s="15">
        <v>0</v>
      </c>
      <c r="F4993" s="3">
        <v>10</v>
      </c>
      <c r="G4993" s="3">
        <v>7</v>
      </c>
      <c r="H4993" s="3">
        <v>26</v>
      </c>
      <c r="I4993" s="21">
        <v>0</v>
      </c>
      <c r="J4993" s="15">
        <v>7</v>
      </c>
      <c r="K4993" s="15">
        <v>4</v>
      </c>
      <c r="L4993" s="15">
        <v>5</v>
      </c>
      <c r="N4993" s="15">
        <v>8</v>
      </c>
      <c r="O4993" s="3">
        <v>27</v>
      </c>
      <c r="P4993" s="3">
        <v>28</v>
      </c>
      <c r="Q4993" s="3">
        <v>43</v>
      </c>
      <c r="R4993" s="3">
        <v>0</v>
      </c>
      <c r="S4993" s="3">
        <v>43</v>
      </c>
      <c r="T4993" s="23">
        <f t="shared" si="621"/>
        <v>0.13338404878957172</v>
      </c>
      <c r="U4993" s="4">
        <f t="shared" si="619"/>
        <v>14.333333333333334</v>
      </c>
      <c r="V4993" s="4">
        <f t="shared" si="622"/>
        <v>28.2</v>
      </c>
      <c r="W4993" s="4">
        <f t="shared" si="620"/>
        <v>13.866666666666665</v>
      </c>
      <c r="X4993" s="4">
        <f t="shared" si="623"/>
        <v>0.50827423167848707</v>
      </c>
    </row>
    <row r="4994" spans="1:24">
      <c r="A4994" t="s">
        <v>6654</v>
      </c>
      <c r="B4994" s="15">
        <v>0</v>
      </c>
      <c r="C4994" s="15">
        <v>1</v>
      </c>
      <c r="D4994" s="15">
        <v>0</v>
      </c>
      <c r="E4994" s="15">
        <v>0</v>
      </c>
      <c r="F4994" s="3">
        <v>0</v>
      </c>
      <c r="G4994" s="3">
        <v>4</v>
      </c>
      <c r="H4994" s="3">
        <v>0</v>
      </c>
      <c r="I4994" s="21">
        <v>0</v>
      </c>
      <c r="J4994" s="15">
        <v>2</v>
      </c>
      <c r="K4994" s="15">
        <v>1</v>
      </c>
      <c r="L4994" s="15">
        <v>1</v>
      </c>
      <c r="M4994" s="15">
        <v>2</v>
      </c>
      <c r="N4994" s="15">
        <v>2</v>
      </c>
      <c r="O4994" s="3">
        <v>8</v>
      </c>
      <c r="P4994" s="3">
        <v>7</v>
      </c>
      <c r="Q4994" s="3">
        <v>9</v>
      </c>
      <c r="R4994" s="3">
        <v>41</v>
      </c>
      <c r="S4994" s="3">
        <v>11</v>
      </c>
      <c r="T4994" s="23">
        <f t="shared" si="621"/>
        <v>8.1032423144366858E-2</v>
      </c>
      <c r="U4994" s="4">
        <f t="shared" ref="U4994:U5057" si="624">AVERAGE(F4994:H4994)</f>
        <v>1.3333333333333333</v>
      </c>
      <c r="V4994" s="4">
        <f t="shared" si="622"/>
        <v>15.2</v>
      </c>
      <c r="W4994" s="4">
        <f t="shared" ref="W4994:W5057" si="625">V4994-U4994</f>
        <v>13.866666666666665</v>
      </c>
      <c r="X4994" s="4">
        <f t="shared" si="623"/>
        <v>8.771929824561403E-2</v>
      </c>
    </row>
    <row r="4995" spans="1:24">
      <c r="A4995" t="s">
        <v>90</v>
      </c>
      <c r="B4995" s="15">
        <v>101</v>
      </c>
      <c r="C4995" s="15">
        <v>157</v>
      </c>
      <c r="D4995" s="15">
        <v>128</v>
      </c>
      <c r="E4995" s="15">
        <v>31</v>
      </c>
      <c r="F4995" s="3">
        <v>500</v>
      </c>
      <c r="G4995" s="3">
        <v>556</v>
      </c>
      <c r="H4995" s="3">
        <v>481</v>
      </c>
      <c r="I4995" s="21">
        <v>44</v>
      </c>
      <c r="J4995" s="15">
        <v>133</v>
      </c>
      <c r="K4995" s="15">
        <v>85</v>
      </c>
      <c r="L4995" s="15">
        <v>54</v>
      </c>
      <c r="M4995" s="15">
        <v>24</v>
      </c>
      <c r="N4995" s="15">
        <v>107</v>
      </c>
      <c r="O4995" s="3">
        <v>507</v>
      </c>
      <c r="P4995" s="3">
        <v>593</v>
      </c>
      <c r="Q4995" s="3">
        <v>461</v>
      </c>
      <c r="R4995" s="3">
        <v>493</v>
      </c>
      <c r="S4995" s="3">
        <v>577</v>
      </c>
      <c r="T4995" s="23">
        <f t="shared" si="621"/>
        <v>0.36206293099764791</v>
      </c>
      <c r="U4995" s="4">
        <f t="shared" si="624"/>
        <v>512.33333333333337</v>
      </c>
      <c r="V4995" s="4">
        <f t="shared" si="622"/>
        <v>526.20000000000005</v>
      </c>
      <c r="W4995" s="4">
        <f t="shared" si="625"/>
        <v>13.866666666666674</v>
      </c>
      <c r="X4995" s="4">
        <f t="shared" si="623"/>
        <v>0.97364753579120744</v>
      </c>
    </row>
    <row r="4996" spans="1:24">
      <c r="A4996" t="s">
        <v>3232</v>
      </c>
      <c r="B4996" s="15">
        <v>7</v>
      </c>
      <c r="C4996" s="15">
        <v>8</v>
      </c>
      <c r="D4996" s="15">
        <v>6</v>
      </c>
      <c r="E4996" s="15">
        <v>0</v>
      </c>
      <c r="F4996" s="3">
        <v>35</v>
      </c>
      <c r="G4996" s="3">
        <v>28</v>
      </c>
      <c r="H4996" s="3">
        <v>23</v>
      </c>
      <c r="I4996" s="21">
        <v>0</v>
      </c>
      <c r="J4996" s="15">
        <v>6</v>
      </c>
      <c r="K4996" s="15">
        <v>4</v>
      </c>
      <c r="L4996" s="15">
        <v>6</v>
      </c>
      <c r="M4996" s="15">
        <v>3</v>
      </c>
      <c r="N4996" s="15">
        <v>9</v>
      </c>
      <c r="O4996" s="3">
        <v>23</v>
      </c>
      <c r="P4996" s="3">
        <v>28</v>
      </c>
      <c r="Q4996" s="3">
        <v>51</v>
      </c>
      <c r="R4996" s="3">
        <v>62</v>
      </c>
      <c r="S4996" s="3">
        <v>49</v>
      </c>
      <c r="T4996" s="23">
        <f t="shared" si="621"/>
        <v>0.10936624530081805</v>
      </c>
      <c r="U4996" s="4">
        <f t="shared" si="624"/>
        <v>28.666666666666668</v>
      </c>
      <c r="V4996" s="4">
        <f t="shared" si="622"/>
        <v>42.6</v>
      </c>
      <c r="W4996" s="4">
        <f t="shared" si="625"/>
        <v>13.933333333333334</v>
      </c>
      <c r="X4996" s="4">
        <f t="shared" si="623"/>
        <v>0.67292644757433495</v>
      </c>
    </row>
    <row r="4997" spans="1:24">
      <c r="A4997" t="s">
        <v>6348</v>
      </c>
      <c r="B4997" s="15">
        <v>0</v>
      </c>
      <c r="C4997" s="15">
        <v>0</v>
      </c>
      <c r="D4997" s="15">
        <v>2</v>
      </c>
      <c r="E4997" s="15">
        <v>0</v>
      </c>
      <c r="F4997" s="3">
        <v>0</v>
      </c>
      <c r="G4997" s="3">
        <v>0</v>
      </c>
      <c r="H4997" s="3">
        <v>8</v>
      </c>
      <c r="I4997" s="21">
        <v>0</v>
      </c>
      <c r="J4997" s="15">
        <v>3</v>
      </c>
      <c r="K4997" s="15">
        <v>2</v>
      </c>
      <c r="L4997" s="15">
        <v>3</v>
      </c>
      <c r="M4997" s="15">
        <v>1</v>
      </c>
      <c r="N4997" s="15">
        <v>2</v>
      </c>
      <c r="O4997" s="3">
        <v>11</v>
      </c>
      <c r="P4997" s="3">
        <v>14</v>
      </c>
      <c r="Q4997" s="3">
        <v>26</v>
      </c>
      <c r="R4997" s="3">
        <v>21</v>
      </c>
      <c r="S4997" s="3">
        <v>11</v>
      </c>
      <c r="T4997" s="23">
        <f t="shared" si="621"/>
        <v>9.8854035686129493E-3</v>
      </c>
      <c r="U4997" s="4">
        <f t="shared" si="624"/>
        <v>2.6666666666666665</v>
      </c>
      <c r="V4997" s="4">
        <f t="shared" si="622"/>
        <v>16.600000000000001</v>
      </c>
      <c r="W4997" s="4">
        <f t="shared" si="625"/>
        <v>13.933333333333335</v>
      </c>
      <c r="X4997" s="4">
        <f t="shared" si="623"/>
        <v>0.16064257028112447</v>
      </c>
    </row>
    <row r="4998" spans="1:24">
      <c r="A4998" t="s">
        <v>6290</v>
      </c>
      <c r="B4998" s="15">
        <v>0</v>
      </c>
      <c r="C4998" s="15">
        <v>0</v>
      </c>
      <c r="D4998" s="15">
        <v>2</v>
      </c>
      <c r="E4998" s="15">
        <v>0</v>
      </c>
      <c r="F4998" s="3">
        <v>0</v>
      </c>
      <c r="G4998" s="3">
        <v>0</v>
      </c>
      <c r="H4998" s="3">
        <v>8</v>
      </c>
      <c r="I4998" s="21">
        <v>0</v>
      </c>
      <c r="J4998" s="15">
        <v>13</v>
      </c>
      <c r="L4998" s="15">
        <v>2</v>
      </c>
      <c r="N4998" s="15">
        <v>3</v>
      </c>
      <c r="O4998" s="3">
        <v>50</v>
      </c>
      <c r="P4998" s="3">
        <v>0</v>
      </c>
      <c r="Q4998" s="3">
        <v>17</v>
      </c>
      <c r="R4998" s="3">
        <v>0</v>
      </c>
      <c r="S4998" s="3">
        <v>16</v>
      </c>
      <c r="T4998" s="23">
        <f t="shared" si="621"/>
        <v>0.15077163208809694</v>
      </c>
      <c r="U4998" s="4">
        <f t="shared" si="624"/>
        <v>2.6666666666666665</v>
      </c>
      <c r="V4998" s="4">
        <f t="shared" si="622"/>
        <v>16.600000000000001</v>
      </c>
      <c r="W4998" s="4">
        <f t="shared" si="625"/>
        <v>13.933333333333335</v>
      </c>
      <c r="X4998" s="4">
        <f t="shared" si="623"/>
        <v>0.16064257028112447</v>
      </c>
    </row>
    <row r="4999" spans="1:24">
      <c r="A4999" t="s">
        <v>134</v>
      </c>
      <c r="B4999" s="15">
        <v>84</v>
      </c>
      <c r="C4999" s="15">
        <v>123</v>
      </c>
      <c r="D4999" s="15">
        <v>154</v>
      </c>
      <c r="E4999" s="15">
        <v>21</v>
      </c>
      <c r="F4999" s="3">
        <v>416</v>
      </c>
      <c r="G4999" s="3">
        <v>436</v>
      </c>
      <c r="H4999" s="3">
        <v>579</v>
      </c>
      <c r="I4999" s="21">
        <v>30</v>
      </c>
      <c r="J4999" s="15">
        <v>127</v>
      </c>
      <c r="K4999" s="15">
        <v>78</v>
      </c>
      <c r="L4999" s="15">
        <v>50</v>
      </c>
      <c r="M4999" s="15">
        <v>24</v>
      </c>
      <c r="N4999" s="15">
        <v>94</v>
      </c>
      <c r="O4999" s="3">
        <v>484</v>
      </c>
      <c r="P4999" s="3">
        <v>544</v>
      </c>
      <c r="Q4999" s="3">
        <v>427</v>
      </c>
      <c r="R4999" s="3">
        <v>493</v>
      </c>
      <c r="S4999" s="3">
        <v>507</v>
      </c>
      <c r="T4999" s="23">
        <f t="shared" si="621"/>
        <v>0.38370629872795187</v>
      </c>
      <c r="U4999" s="4">
        <f t="shared" si="624"/>
        <v>477</v>
      </c>
      <c r="V4999" s="4">
        <f t="shared" si="622"/>
        <v>491</v>
      </c>
      <c r="W4999" s="4">
        <f t="shared" si="625"/>
        <v>14</v>
      </c>
      <c r="X4999" s="4">
        <f t="shared" si="623"/>
        <v>0.97148676171079429</v>
      </c>
    </row>
    <row r="5000" spans="1:24">
      <c r="A5000" t="s">
        <v>1993</v>
      </c>
      <c r="B5000" s="15">
        <v>19</v>
      </c>
      <c r="C5000" s="15">
        <v>23</v>
      </c>
      <c r="D5000" s="15">
        <v>10</v>
      </c>
      <c r="E5000" s="15">
        <v>0</v>
      </c>
      <c r="F5000" s="3">
        <v>94</v>
      </c>
      <c r="G5000" s="3">
        <v>81</v>
      </c>
      <c r="H5000" s="3">
        <v>38</v>
      </c>
      <c r="I5000" s="21">
        <v>0</v>
      </c>
      <c r="J5000" s="15">
        <v>28</v>
      </c>
      <c r="K5000" s="15">
        <v>16</v>
      </c>
      <c r="L5000" s="15">
        <v>8</v>
      </c>
      <c r="M5000" s="15">
        <v>3</v>
      </c>
      <c r="N5000" s="15">
        <v>14</v>
      </c>
      <c r="O5000" s="3">
        <v>107</v>
      </c>
      <c r="P5000" s="3">
        <v>112</v>
      </c>
      <c r="Q5000" s="3">
        <v>68</v>
      </c>
      <c r="R5000" s="3">
        <v>62</v>
      </c>
      <c r="S5000" s="3">
        <v>76</v>
      </c>
      <c r="T5000" s="23">
        <f t="shared" si="621"/>
        <v>0.23836715061659924</v>
      </c>
      <c r="U5000" s="4">
        <f t="shared" si="624"/>
        <v>71</v>
      </c>
      <c r="V5000" s="4">
        <f t="shared" si="622"/>
        <v>85</v>
      </c>
      <c r="W5000" s="4">
        <f t="shared" si="625"/>
        <v>14</v>
      </c>
      <c r="X5000" s="4">
        <f t="shared" si="623"/>
        <v>0.83529411764705885</v>
      </c>
    </row>
    <row r="5001" spans="1:24">
      <c r="A5001" t="s">
        <v>5953</v>
      </c>
      <c r="B5001" s="15">
        <v>1</v>
      </c>
      <c r="C5001" s="15">
        <v>2</v>
      </c>
      <c r="D5001" s="15">
        <v>0</v>
      </c>
      <c r="E5001" s="15">
        <v>0</v>
      </c>
      <c r="F5001" s="3">
        <v>5</v>
      </c>
      <c r="G5001" s="3">
        <v>7</v>
      </c>
      <c r="H5001" s="3">
        <v>0</v>
      </c>
      <c r="I5001" s="21">
        <v>0</v>
      </c>
      <c r="K5001" s="15">
        <v>3</v>
      </c>
      <c r="L5001" s="15">
        <v>2</v>
      </c>
      <c r="M5001" s="15">
        <v>2</v>
      </c>
      <c r="N5001" s="15">
        <v>2</v>
      </c>
      <c r="O5001" s="3">
        <v>0</v>
      </c>
      <c r="P5001" s="3">
        <v>21</v>
      </c>
      <c r="Q5001" s="3">
        <v>17</v>
      </c>
      <c r="R5001" s="3">
        <v>41</v>
      </c>
      <c r="S5001" s="3">
        <v>11</v>
      </c>
      <c r="T5001" s="23">
        <f t="shared" si="621"/>
        <v>8.8057316195425145E-2</v>
      </c>
      <c r="U5001" s="4">
        <f t="shared" si="624"/>
        <v>4</v>
      </c>
      <c r="V5001" s="4">
        <f t="shared" si="622"/>
        <v>18</v>
      </c>
      <c r="W5001" s="4">
        <f t="shared" si="625"/>
        <v>14</v>
      </c>
      <c r="X5001" s="4">
        <f t="shared" si="623"/>
        <v>0.22222222222222221</v>
      </c>
    </row>
    <row r="5002" spans="1:24">
      <c r="A5002" t="s">
        <v>5919</v>
      </c>
      <c r="B5002" s="15">
        <v>1</v>
      </c>
      <c r="C5002" s="15">
        <v>0</v>
      </c>
      <c r="D5002" s="15">
        <v>2</v>
      </c>
      <c r="E5002" s="15">
        <v>0</v>
      </c>
      <c r="F5002" s="3">
        <v>5</v>
      </c>
      <c r="G5002" s="3">
        <v>0</v>
      </c>
      <c r="H5002" s="3">
        <v>8</v>
      </c>
      <c r="I5002" s="21">
        <v>0</v>
      </c>
      <c r="J5002" s="15">
        <v>4</v>
      </c>
      <c r="L5002" s="15">
        <v>4</v>
      </c>
      <c r="M5002" s="15">
        <v>1</v>
      </c>
      <c r="N5002" s="15">
        <v>4</v>
      </c>
      <c r="O5002" s="3">
        <v>15</v>
      </c>
      <c r="P5002" s="3">
        <v>0</v>
      </c>
      <c r="Q5002" s="3">
        <v>34</v>
      </c>
      <c r="R5002" s="3">
        <v>21</v>
      </c>
      <c r="S5002" s="3">
        <v>22</v>
      </c>
      <c r="T5002" s="23">
        <f t="shared" si="621"/>
        <v>5.6384412975869255E-2</v>
      </c>
      <c r="U5002" s="4">
        <f t="shared" si="624"/>
        <v>4.333333333333333</v>
      </c>
      <c r="V5002" s="4">
        <f t="shared" si="622"/>
        <v>18.399999999999999</v>
      </c>
      <c r="W5002" s="4">
        <f t="shared" si="625"/>
        <v>14.066666666666666</v>
      </c>
      <c r="X5002" s="4">
        <f t="shared" si="623"/>
        <v>0.23550724637681159</v>
      </c>
    </row>
    <row r="5003" spans="1:24">
      <c r="A5003" t="s">
        <v>2544</v>
      </c>
      <c r="B5003" s="15">
        <v>11</v>
      </c>
      <c r="C5003" s="15">
        <v>12</v>
      </c>
      <c r="D5003" s="15">
        <v>8</v>
      </c>
      <c r="E5003" s="15">
        <v>2</v>
      </c>
      <c r="F5003" s="3">
        <v>55</v>
      </c>
      <c r="G5003" s="3">
        <v>43</v>
      </c>
      <c r="H5003" s="3">
        <v>30</v>
      </c>
      <c r="I5003" s="21">
        <v>3</v>
      </c>
      <c r="J5003" s="15">
        <v>4</v>
      </c>
      <c r="K5003" s="15">
        <v>11</v>
      </c>
      <c r="M5003" s="15">
        <v>2</v>
      </c>
      <c r="N5003" s="15">
        <v>28</v>
      </c>
      <c r="O5003" s="3">
        <v>15</v>
      </c>
      <c r="P5003" s="3">
        <v>77</v>
      </c>
      <c r="Q5003" s="3">
        <v>0</v>
      </c>
      <c r="R5003" s="3">
        <v>41</v>
      </c>
      <c r="S5003" s="3">
        <v>151</v>
      </c>
      <c r="T5003" s="23">
        <f t="shared" si="621"/>
        <v>0.3552010102786215</v>
      </c>
      <c r="U5003" s="4">
        <f t="shared" si="624"/>
        <v>42.666666666666664</v>
      </c>
      <c r="V5003" s="4">
        <f t="shared" si="622"/>
        <v>56.8</v>
      </c>
      <c r="W5003" s="4">
        <f t="shared" si="625"/>
        <v>14.133333333333333</v>
      </c>
      <c r="X5003" s="4">
        <f t="shared" si="623"/>
        <v>0.75117370892018775</v>
      </c>
    </row>
    <row r="5004" spans="1:24">
      <c r="A5004" t="s">
        <v>5760</v>
      </c>
      <c r="B5004" s="15">
        <v>2</v>
      </c>
      <c r="C5004" s="15">
        <v>0</v>
      </c>
      <c r="D5004" s="15">
        <v>1</v>
      </c>
      <c r="E5004" s="15">
        <v>0</v>
      </c>
      <c r="F5004" s="3">
        <v>10</v>
      </c>
      <c r="G5004" s="3">
        <v>0</v>
      </c>
      <c r="H5004" s="3">
        <v>4</v>
      </c>
      <c r="I5004" s="21">
        <v>0</v>
      </c>
      <c r="J5004" s="15">
        <v>5</v>
      </c>
      <c r="K5004" s="15">
        <v>3</v>
      </c>
      <c r="N5004" s="15">
        <v>10</v>
      </c>
      <c r="O5004" s="3">
        <v>19</v>
      </c>
      <c r="P5004" s="3">
        <v>21</v>
      </c>
      <c r="Q5004" s="3">
        <v>0</v>
      </c>
      <c r="R5004" s="3">
        <v>0</v>
      </c>
      <c r="S5004" s="3">
        <v>54</v>
      </c>
      <c r="T5004" s="23">
        <f t="shared" si="621"/>
        <v>0.16505099665262274</v>
      </c>
      <c r="U5004" s="4">
        <f t="shared" si="624"/>
        <v>4.666666666666667</v>
      </c>
      <c r="V5004" s="4">
        <f t="shared" si="622"/>
        <v>18.8</v>
      </c>
      <c r="W5004" s="4">
        <f t="shared" si="625"/>
        <v>14.133333333333333</v>
      </c>
      <c r="X5004" s="4">
        <f t="shared" si="623"/>
        <v>0.24822695035460993</v>
      </c>
    </row>
    <row r="5005" spans="1:24">
      <c r="A5005" t="s">
        <v>1235</v>
      </c>
      <c r="B5005" s="15">
        <v>31</v>
      </c>
      <c r="C5005" s="15">
        <v>42</v>
      </c>
      <c r="D5005" s="15">
        <v>22</v>
      </c>
      <c r="E5005" s="15">
        <v>11</v>
      </c>
      <c r="F5005" s="3">
        <v>154</v>
      </c>
      <c r="G5005" s="3">
        <v>149</v>
      </c>
      <c r="H5005" s="3">
        <v>83</v>
      </c>
      <c r="I5005" s="21">
        <v>16</v>
      </c>
      <c r="J5005" s="15">
        <v>34</v>
      </c>
      <c r="K5005" s="15">
        <v>24</v>
      </c>
      <c r="L5005" s="15">
        <v>17</v>
      </c>
      <c r="M5005" s="15">
        <v>4</v>
      </c>
      <c r="N5005" s="15">
        <v>35</v>
      </c>
      <c r="O5005" s="3">
        <v>130</v>
      </c>
      <c r="P5005" s="3">
        <v>168</v>
      </c>
      <c r="Q5005" s="3">
        <v>145</v>
      </c>
      <c r="R5005" s="3">
        <v>82</v>
      </c>
      <c r="S5005" s="3">
        <v>189</v>
      </c>
      <c r="T5005" s="23">
        <f t="shared" si="621"/>
        <v>0.32429362218237234</v>
      </c>
      <c r="U5005" s="4">
        <f t="shared" si="624"/>
        <v>128.66666666666666</v>
      </c>
      <c r="V5005" s="4">
        <f t="shared" si="622"/>
        <v>142.80000000000001</v>
      </c>
      <c r="W5005" s="4">
        <f t="shared" si="625"/>
        <v>14.133333333333354</v>
      </c>
      <c r="X5005" s="4">
        <f t="shared" si="623"/>
        <v>0.90102707749766564</v>
      </c>
    </row>
    <row r="5006" spans="1:24">
      <c r="A5006" t="s">
        <v>4750</v>
      </c>
      <c r="B5006" s="15">
        <v>1</v>
      </c>
      <c r="C5006" s="15">
        <v>4</v>
      </c>
      <c r="D5006" s="15">
        <v>3</v>
      </c>
      <c r="E5006" s="15">
        <v>0</v>
      </c>
      <c r="F5006" s="3">
        <v>5</v>
      </c>
      <c r="G5006" s="3">
        <v>14</v>
      </c>
      <c r="H5006" s="3">
        <v>11</v>
      </c>
      <c r="I5006" s="21">
        <v>0</v>
      </c>
      <c r="J5006" s="15">
        <v>2</v>
      </c>
      <c r="K5006" s="15">
        <v>2</v>
      </c>
      <c r="L5006" s="15">
        <v>3</v>
      </c>
      <c r="M5006" s="15">
        <v>3</v>
      </c>
      <c r="N5006" s="15">
        <v>2</v>
      </c>
      <c r="O5006" s="3">
        <v>8</v>
      </c>
      <c r="P5006" s="3">
        <v>14</v>
      </c>
      <c r="Q5006" s="3">
        <v>26</v>
      </c>
      <c r="R5006" s="3">
        <v>62</v>
      </c>
      <c r="S5006" s="3">
        <v>11</v>
      </c>
      <c r="T5006" s="23">
        <f t="shared" si="621"/>
        <v>0.16474264563930507</v>
      </c>
      <c r="U5006" s="4">
        <f t="shared" si="624"/>
        <v>10</v>
      </c>
      <c r="V5006" s="4">
        <f t="shared" si="622"/>
        <v>24.2</v>
      </c>
      <c r="W5006" s="4">
        <f t="shared" si="625"/>
        <v>14.2</v>
      </c>
      <c r="X5006" s="4">
        <f t="shared" si="623"/>
        <v>0.41322314049586778</v>
      </c>
    </row>
    <row r="5007" spans="1:24">
      <c r="A5007" t="s">
        <v>3072</v>
      </c>
      <c r="B5007" s="15">
        <v>13</v>
      </c>
      <c r="C5007" s="15">
        <v>9</v>
      </c>
      <c r="D5007" s="15">
        <v>4</v>
      </c>
      <c r="E5007" s="15">
        <v>1</v>
      </c>
      <c r="F5007" s="3">
        <v>64</v>
      </c>
      <c r="G5007" s="3">
        <v>32</v>
      </c>
      <c r="H5007" s="3">
        <v>15</v>
      </c>
      <c r="I5007" s="21">
        <v>1</v>
      </c>
      <c r="J5007" s="15">
        <v>7</v>
      </c>
      <c r="K5007" s="15">
        <v>3</v>
      </c>
      <c r="L5007" s="15">
        <v>11</v>
      </c>
      <c r="M5007" s="15">
        <v>5</v>
      </c>
      <c r="N5007" s="15">
        <v>2</v>
      </c>
      <c r="O5007" s="3">
        <v>27</v>
      </c>
      <c r="P5007" s="3">
        <v>21</v>
      </c>
      <c r="Q5007" s="3">
        <v>94</v>
      </c>
      <c r="R5007" s="3">
        <v>103</v>
      </c>
      <c r="S5007" s="3">
        <v>11</v>
      </c>
      <c r="T5007" s="23">
        <f t="shared" si="621"/>
        <v>0.31551793677926931</v>
      </c>
      <c r="U5007" s="4">
        <f t="shared" si="624"/>
        <v>37</v>
      </c>
      <c r="V5007" s="4">
        <f t="shared" si="622"/>
        <v>51.2</v>
      </c>
      <c r="W5007" s="4">
        <f t="shared" si="625"/>
        <v>14.200000000000003</v>
      </c>
      <c r="X5007" s="4">
        <f t="shared" si="623"/>
        <v>0.72265625</v>
      </c>
    </row>
    <row r="5008" spans="1:24">
      <c r="A5008" t="s">
        <v>6710</v>
      </c>
      <c r="B5008" s="15">
        <v>0</v>
      </c>
      <c r="C5008" s="15">
        <v>0</v>
      </c>
      <c r="D5008" s="15">
        <v>1</v>
      </c>
      <c r="E5008" s="15">
        <v>0</v>
      </c>
      <c r="F5008" s="3">
        <v>0</v>
      </c>
      <c r="G5008" s="3">
        <v>0</v>
      </c>
      <c r="H5008" s="3">
        <v>4</v>
      </c>
      <c r="I5008" s="21">
        <v>0</v>
      </c>
      <c r="J5008" s="15">
        <v>2</v>
      </c>
      <c r="K5008" s="15">
        <v>3</v>
      </c>
      <c r="L5008" s="15">
        <v>2</v>
      </c>
      <c r="M5008" s="15">
        <v>1</v>
      </c>
      <c r="N5008" s="15">
        <v>2</v>
      </c>
      <c r="O5008" s="3">
        <v>8</v>
      </c>
      <c r="P5008" s="3">
        <v>21</v>
      </c>
      <c r="Q5008" s="3">
        <v>17</v>
      </c>
      <c r="R5008" s="3">
        <v>21</v>
      </c>
      <c r="S5008" s="3">
        <v>11</v>
      </c>
      <c r="T5008" s="23">
        <f t="shared" si="621"/>
        <v>3.9515478812413929E-3</v>
      </c>
      <c r="U5008" s="4">
        <f t="shared" si="624"/>
        <v>1.3333333333333333</v>
      </c>
      <c r="V5008" s="4">
        <f t="shared" si="622"/>
        <v>15.6</v>
      </c>
      <c r="W5008" s="4">
        <f t="shared" si="625"/>
        <v>14.266666666666666</v>
      </c>
      <c r="X5008" s="4">
        <f t="shared" si="623"/>
        <v>8.5470085470085472E-2</v>
      </c>
    </row>
    <row r="5009" spans="1:24">
      <c r="A5009" t="s">
        <v>4742</v>
      </c>
      <c r="B5009" s="15">
        <v>5</v>
      </c>
      <c r="C5009" s="15">
        <v>3</v>
      </c>
      <c r="D5009" s="15">
        <v>1</v>
      </c>
      <c r="E5009" s="15">
        <v>0</v>
      </c>
      <c r="F5009" s="3">
        <v>25</v>
      </c>
      <c r="G5009" s="3">
        <v>11</v>
      </c>
      <c r="H5009" s="3">
        <v>4</v>
      </c>
      <c r="I5009" s="21">
        <v>0</v>
      </c>
      <c r="J5009" s="15">
        <v>2</v>
      </c>
      <c r="K5009" s="15">
        <v>1</v>
      </c>
      <c r="L5009" s="15">
        <v>7</v>
      </c>
      <c r="M5009" s="15">
        <v>2</v>
      </c>
      <c r="N5009" s="15">
        <v>4</v>
      </c>
      <c r="O5009" s="3">
        <v>8</v>
      </c>
      <c r="P5009" s="3">
        <v>7</v>
      </c>
      <c r="Q5009" s="3">
        <v>60</v>
      </c>
      <c r="R5009" s="3">
        <v>41</v>
      </c>
      <c r="S5009" s="3">
        <v>22</v>
      </c>
      <c r="T5009" s="23">
        <f t="shared" si="621"/>
        <v>0.17835120140673924</v>
      </c>
      <c r="U5009" s="4">
        <f t="shared" si="624"/>
        <v>13.333333333333334</v>
      </c>
      <c r="V5009" s="4">
        <f t="shared" si="622"/>
        <v>27.6</v>
      </c>
      <c r="W5009" s="4">
        <f t="shared" si="625"/>
        <v>14.266666666666667</v>
      </c>
      <c r="X5009" s="4">
        <f t="shared" si="623"/>
        <v>0.48309178743961351</v>
      </c>
    </row>
    <row r="5010" spans="1:24">
      <c r="A5010" t="s">
        <v>2614</v>
      </c>
      <c r="B5010" s="15">
        <v>2</v>
      </c>
      <c r="C5010" s="15">
        <v>15</v>
      </c>
      <c r="D5010" s="15">
        <v>8</v>
      </c>
      <c r="E5010" s="15">
        <v>6</v>
      </c>
      <c r="F5010" s="3">
        <v>10</v>
      </c>
      <c r="G5010" s="3">
        <v>53</v>
      </c>
      <c r="H5010" s="3">
        <v>30</v>
      </c>
      <c r="I5010" s="21">
        <v>9</v>
      </c>
      <c r="J5010" s="15">
        <v>21</v>
      </c>
      <c r="K5010" s="15">
        <v>9</v>
      </c>
      <c r="L5010" s="15">
        <v>8</v>
      </c>
      <c r="N5010" s="15">
        <v>3</v>
      </c>
      <c r="O5010" s="3">
        <v>80</v>
      </c>
      <c r="P5010" s="3">
        <v>63</v>
      </c>
      <c r="Q5010" s="3">
        <v>68</v>
      </c>
      <c r="R5010" s="3">
        <v>0</v>
      </c>
      <c r="S5010" s="3">
        <v>16</v>
      </c>
      <c r="T5010" s="23">
        <f t="shared" si="621"/>
        <v>0.27582092868519503</v>
      </c>
      <c r="U5010" s="4">
        <f t="shared" si="624"/>
        <v>31</v>
      </c>
      <c r="V5010" s="4">
        <f t="shared" si="622"/>
        <v>45.4</v>
      </c>
      <c r="W5010" s="4">
        <f t="shared" si="625"/>
        <v>14.399999999999999</v>
      </c>
      <c r="X5010" s="4">
        <f t="shared" si="623"/>
        <v>0.68281938325991187</v>
      </c>
    </row>
    <row r="5011" spans="1:24">
      <c r="A5011" t="s">
        <v>5566</v>
      </c>
      <c r="B5011" s="15">
        <v>0</v>
      </c>
      <c r="C5011" s="15">
        <v>2</v>
      </c>
      <c r="D5011" s="15">
        <v>2</v>
      </c>
      <c r="E5011" s="15">
        <v>0</v>
      </c>
      <c r="F5011" s="3">
        <v>0</v>
      </c>
      <c r="G5011" s="3">
        <v>7</v>
      </c>
      <c r="H5011" s="3">
        <v>8</v>
      </c>
      <c r="I5011" s="21">
        <v>0</v>
      </c>
      <c r="J5011" s="15">
        <v>10</v>
      </c>
      <c r="K5011" s="15">
        <v>1</v>
      </c>
      <c r="L5011" s="15">
        <v>1</v>
      </c>
      <c r="M5011" s="15">
        <v>1</v>
      </c>
      <c r="N5011" s="15">
        <v>4</v>
      </c>
      <c r="O5011" s="3">
        <v>38</v>
      </c>
      <c r="P5011" s="3">
        <v>7</v>
      </c>
      <c r="Q5011" s="3">
        <v>9</v>
      </c>
      <c r="R5011" s="3">
        <v>21</v>
      </c>
      <c r="S5011" s="3">
        <v>22</v>
      </c>
      <c r="T5011" s="23">
        <f t="shared" si="621"/>
        <v>5.4056943562661636E-2</v>
      </c>
      <c r="U5011" s="4">
        <f t="shared" si="624"/>
        <v>5</v>
      </c>
      <c r="V5011" s="4">
        <f t="shared" si="622"/>
        <v>19.399999999999999</v>
      </c>
      <c r="W5011" s="4">
        <f t="shared" si="625"/>
        <v>14.399999999999999</v>
      </c>
      <c r="X5011" s="4">
        <f t="shared" si="623"/>
        <v>0.25773195876288663</v>
      </c>
    </row>
    <row r="5012" spans="1:24">
      <c r="A5012" t="s">
        <v>1350</v>
      </c>
      <c r="B5012" s="15">
        <v>23</v>
      </c>
      <c r="C5012" s="15">
        <v>33</v>
      </c>
      <c r="D5012" s="15">
        <v>27</v>
      </c>
      <c r="E5012" s="15">
        <v>7</v>
      </c>
      <c r="F5012" s="3">
        <v>114</v>
      </c>
      <c r="G5012" s="3">
        <v>117</v>
      </c>
      <c r="H5012" s="3">
        <v>102</v>
      </c>
      <c r="I5012" s="21">
        <v>10</v>
      </c>
      <c r="J5012" s="15">
        <v>29</v>
      </c>
      <c r="K5012" s="15">
        <v>14</v>
      </c>
      <c r="L5012" s="15">
        <v>10</v>
      </c>
      <c r="M5012" s="15">
        <v>11</v>
      </c>
      <c r="N5012" s="15">
        <v>20</v>
      </c>
      <c r="O5012" s="3">
        <v>110</v>
      </c>
      <c r="P5012" s="3">
        <v>98</v>
      </c>
      <c r="Q5012" s="3">
        <v>85</v>
      </c>
      <c r="R5012" s="3">
        <v>226</v>
      </c>
      <c r="S5012" s="3">
        <v>108</v>
      </c>
      <c r="T5012" s="23">
        <f t="shared" si="621"/>
        <v>0.34425065455958248</v>
      </c>
      <c r="U5012" s="4">
        <f t="shared" si="624"/>
        <v>111</v>
      </c>
      <c r="V5012" s="4">
        <f t="shared" si="622"/>
        <v>125.4</v>
      </c>
      <c r="W5012" s="4">
        <f t="shared" si="625"/>
        <v>14.400000000000006</v>
      </c>
      <c r="X5012" s="4">
        <f t="shared" si="623"/>
        <v>0.88516746411483249</v>
      </c>
    </row>
    <row r="5013" spans="1:24">
      <c r="A5013" t="s">
        <v>5138</v>
      </c>
      <c r="B5013" s="15">
        <v>5</v>
      </c>
      <c r="C5013" s="15">
        <v>1</v>
      </c>
      <c r="D5013" s="15">
        <v>2</v>
      </c>
      <c r="E5013" s="15">
        <v>0</v>
      </c>
      <c r="F5013" s="3">
        <v>25</v>
      </c>
      <c r="G5013" s="3">
        <v>4</v>
      </c>
      <c r="H5013" s="3">
        <v>8</v>
      </c>
      <c r="I5013" s="21">
        <v>0</v>
      </c>
      <c r="J5013" s="15">
        <v>5</v>
      </c>
      <c r="K5013" s="15">
        <v>2</v>
      </c>
      <c r="L5013" s="15">
        <v>2</v>
      </c>
      <c r="M5013" s="15">
        <v>2</v>
      </c>
      <c r="N5013" s="15">
        <v>8</v>
      </c>
      <c r="O5013" s="3">
        <v>19</v>
      </c>
      <c r="P5013" s="3">
        <v>14</v>
      </c>
      <c r="Q5013" s="3">
        <v>17</v>
      </c>
      <c r="R5013" s="3">
        <v>41</v>
      </c>
      <c r="S5013" s="3">
        <v>43</v>
      </c>
      <c r="T5013" s="23">
        <f t="shared" si="621"/>
        <v>9.0970566724953753E-2</v>
      </c>
      <c r="U5013" s="4">
        <f t="shared" si="624"/>
        <v>12.333333333333334</v>
      </c>
      <c r="V5013" s="4">
        <f t="shared" si="622"/>
        <v>26.8</v>
      </c>
      <c r="W5013" s="4">
        <f t="shared" si="625"/>
        <v>14.466666666666667</v>
      </c>
      <c r="X5013" s="4">
        <f t="shared" si="623"/>
        <v>0.46019900497512439</v>
      </c>
    </row>
    <row r="5014" spans="1:24">
      <c r="A5014" t="s">
        <v>5260</v>
      </c>
      <c r="B5014" s="15">
        <v>1</v>
      </c>
      <c r="C5014" s="15">
        <v>4</v>
      </c>
      <c r="D5014" s="15">
        <v>0</v>
      </c>
      <c r="E5014" s="15">
        <v>0</v>
      </c>
      <c r="F5014" s="3">
        <v>5</v>
      </c>
      <c r="G5014" s="3">
        <v>14</v>
      </c>
      <c r="H5014" s="3">
        <v>0</v>
      </c>
      <c r="I5014" s="21">
        <v>0</v>
      </c>
      <c r="J5014" s="15">
        <v>1</v>
      </c>
      <c r="K5014" s="15">
        <v>1</v>
      </c>
      <c r="L5014" s="15">
        <v>1</v>
      </c>
      <c r="M5014" s="15">
        <v>3</v>
      </c>
      <c r="N5014" s="15">
        <v>4</v>
      </c>
      <c r="O5014" s="3">
        <v>4</v>
      </c>
      <c r="P5014" s="3">
        <v>7</v>
      </c>
      <c r="Q5014" s="3">
        <v>9</v>
      </c>
      <c r="R5014" s="3">
        <v>62</v>
      </c>
      <c r="S5014" s="3">
        <v>22</v>
      </c>
      <c r="T5014" s="23">
        <f t="shared" si="621"/>
        <v>0.18062840566230015</v>
      </c>
      <c r="U5014" s="4">
        <f t="shared" si="624"/>
        <v>6.333333333333333</v>
      </c>
      <c r="V5014" s="4">
        <f t="shared" si="622"/>
        <v>20.8</v>
      </c>
      <c r="W5014" s="4">
        <f t="shared" si="625"/>
        <v>14.466666666666669</v>
      </c>
      <c r="X5014" s="4">
        <f t="shared" si="623"/>
        <v>0.30448717948717946</v>
      </c>
    </row>
    <row r="5015" spans="1:24">
      <c r="A5015" t="s">
        <v>5765</v>
      </c>
      <c r="B5015" s="15">
        <v>1</v>
      </c>
      <c r="C5015" s="15">
        <v>1</v>
      </c>
      <c r="D5015" s="15">
        <v>1</v>
      </c>
      <c r="E5015" s="15">
        <v>1</v>
      </c>
      <c r="F5015" s="3">
        <v>5</v>
      </c>
      <c r="G5015" s="3">
        <v>4</v>
      </c>
      <c r="H5015" s="3">
        <v>4</v>
      </c>
      <c r="I5015" s="21">
        <v>1</v>
      </c>
      <c r="J5015" s="15">
        <v>3</v>
      </c>
      <c r="K5015" s="15">
        <v>1</v>
      </c>
      <c r="L5015" s="15">
        <v>1</v>
      </c>
      <c r="M5015" s="15">
        <v>3</v>
      </c>
      <c r="N5015" s="15">
        <v>1</v>
      </c>
      <c r="O5015" s="3">
        <v>11</v>
      </c>
      <c r="P5015" s="3">
        <v>7</v>
      </c>
      <c r="Q5015" s="3">
        <v>9</v>
      </c>
      <c r="R5015" s="3">
        <v>62</v>
      </c>
      <c r="S5015" s="3">
        <v>5</v>
      </c>
      <c r="T5015" s="23">
        <f t="shared" si="621"/>
        <v>0.17791223458143271</v>
      </c>
      <c r="U5015" s="4">
        <f t="shared" si="624"/>
        <v>4.333333333333333</v>
      </c>
      <c r="V5015" s="4">
        <f t="shared" si="622"/>
        <v>18.8</v>
      </c>
      <c r="W5015" s="4">
        <f t="shared" si="625"/>
        <v>14.466666666666669</v>
      </c>
      <c r="X5015" s="4">
        <f t="shared" si="623"/>
        <v>0.23049645390070919</v>
      </c>
    </row>
    <row r="5016" spans="1:24">
      <c r="A5016" t="s">
        <v>1691</v>
      </c>
      <c r="B5016" s="15">
        <v>28</v>
      </c>
      <c r="C5016" s="15">
        <v>31</v>
      </c>
      <c r="D5016" s="15">
        <v>7</v>
      </c>
      <c r="E5016" s="15">
        <v>4</v>
      </c>
      <c r="F5016" s="3">
        <v>139</v>
      </c>
      <c r="G5016" s="3">
        <v>110</v>
      </c>
      <c r="H5016" s="3">
        <v>26</v>
      </c>
      <c r="I5016" s="21">
        <v>6</v>
      </c>
      <c r="J5016" s="15">
        <v>21</v>
      </c>
      <c r="K5016" s="15">
        <v>17</v>
      </c>
      <c r="L5016" s="15">
        <v>22</v>
      </c>
      <c r="M5016" s="15">
        <v>2</v>
      </c>
      <c r="N5016" s="15">
        <v>19</v>
      </c>
      <c r="O5016" s="3">
        <v>80</v>
      </c>
      <c r="P5016" s="3">
        <v>119</v>
      </c>
      <c r="Q5016" s="3">
        <v>188</v>
      </c>
      <c r="R5016" s="3">
        <v>41</v>
      </c>
      <c r="S5016" s="3">
        <v>103</v>
      </c>
      <c r="T5016" s="23">
        <f t="shared" si="621"/>
        <v>0.36681621520848606</v>
      </c>
      <c r="U5016" s="4">
        <f t="shared" si="624"/>
        <v>91.666666666666671</v>
      </c>
      <c r="V5016" s="4">
        <f t="shared" si="622"/>
        <v>106.2</v>
      </c>
      <c r="W5016" s="4">
        <f t="shared" si="625"/>
        <v>14.533333333333331</v>
      </c>
      <c r="X5016" s="4">
        <f t="shared" si="623"/>
        <v>0.86315128688010045</v>
      </c>
    </row>
    <row r="5017" spans="1:24">
      <c r="A5017" t="s">
        <v>4144</v>
      </c>
      <c r="B5017" s="15">
        <v>7</v>
      </c>
      <c r="C5017" s="15">
        <v>2</v>
      </c>
      <c r="D5017" s="15">
        <v>4</v>
      </c>
      <c r="E5017" s="15">
        <v>1</v>
      </c>
      <c r="F5017" s="3">
        <v>35</v>
      </c>
      <c r="G5017" s="3">
        <v>7</v>
      </c>
      <c r="H5017" s="3">
        <v>15</v>
      </c>
      <c r="I5017" s="21">
        <v>1</v>
      </c>
      <c r="J5017" s="15">
        <v>11</v>
      </c>
      <c r="K5017" s="15">
        <v>3</v>
      </c>
      <c r="L5017" s="15">
        <v>6</v>
      </c>
      <c r="N5017" s="15">
        <v>10</v>
      </c>
      <c r="O5017" s="3">
        <v>42</v>
      </c>
      <c r="P5017" s="3">
        <v>21</v>
      </c>
      <c r="Q5017" s="3">
        <v>51</v>
      </c>
      <c r="R5017" s="3">
        <v>0</v>
      </c>
      <c r="S5017" s="3">
        <v>54</v>
      </c>
      <c r="T5017" s="23">
        <f t="shared" si="621"/>
        <v>0.18229973376424316</v>
      </c>
      <c r="U5017" s="4">
        <f t="shared" si="624"/>
        <v>19</v>
      </c>
      <c r="V5017" s="4">
        <f t="shared" si="622"/>
        <v>33.6</v>
      </c>
      <c r="W5017" s="4">
        <f t="shared" si="625"/>
        <v>14.600000000000001</v>
      </c>
      <c r="X5017" s="4">
        <f t="shared" si="623"/>
        <v>0.56547619047619047</v>
      </c>
    </row>
    <row r="5018" spans="1:24">
      <c r="A5018" t="s">
        <v>5453</v>
      </c>
      <c r="B5018" s="15">
        <v>0</v>
      </c>
      <c r="C5018" s="15">
        <v>2</v>
      </c>
      <c r="D5018" s="15">
        <v>2</v>
      </c>
      <c r="E5018" s="15">
        <v>0</v>
      </c>
      <c r="F5018" s="3">
        <v>0</v>
      </c>
      <c r="G5018" s="3">
        <v>7</v>
      </c>
      <c r="H5018" s="3">
        <v>8</v>
      </c>
      <c r="I5018" s="21">
        <v>0</v>
      </c>
      <c r="J5018" s="15">
        <v>11</v>
      </c>
      <c r="K5018" s="15">
        <v>4</v>
      </c>
      <c r="L5018" s="15">
        <v>2</v>
      </c>
      <c r="N5018" s="15">
        <v>2</v>
      </c>
      <c r="O5018" s="3">
        <v>42</v>
      </c>
      <c r="P5018" s="3">
        <v>28</v>
      </c>
      <c r="Q5018" s="3">
        <v>17</v>
      </c>
      <c r="R5018" s="3">
        <v>0</v>
      </c>
      <c r="S5018" s="3">
        <v>11</v>
      </c>
      <c r="T5018" s="23">
        <f t="shared" si="621"/>
        <v>9.2968891074344792E-2</v>
      </c>
      <c r="U5018" s="4">
        <f t="shared" si="624"/>
        <v>5</v>
      </c>
      <c r="V5018" s="4">
        <f t="shared" si="622"/>
        <v>19.600000000000001</v>
      </c>
      <c r="W5018" s="4">
        <f t="shared" si="625"/>
        <v>14.600000000000001</v>
      </c>
      <c r="X5018" s="4">
        <f t="shared" si="623"/>
        <v>0.25510204081632654</v>
      </c>
    </row>
    <row r="5019" spans="1:24">
      <c r="A5019" t="s">
        <v>5476</v>
      </c>
      <c r="B5019" s="15">
        <v>0</v>
      </c>
      <c r="C5019" s="15">
        <v>1</v>
      </c>
      <c r="D5019" s="15">
        <v>3</v>
      </c>
      <c r="E5019" s="15">
        <v>0</v>
      </c>
      <c r="F5019" s="3">
        <v>0</v>
      </c>
      <c r="G5019" s="3">
        <v>4</v>
      </c>
      <c r="H5019" s="3">
        <v>11</v>
      </c>
      <c r="I5019" s="21">
        <v>0</v>
      </c>
      <c r="J5019" s="15">
        <v>2</v>
      </c>
      <c r="K5019" s="15">
        <v>3</v>
      </c>
      <c r="L5019" s="15">
        <v>2</v>
      </c>
      <c r="M5019" s="15">
        <v>2</v>
      </c>
      <c r="N5019" s="15">
        <v>2</v>
      </c>
      <c r="O5019" s="3">
        <v>8</v>
      </c>
      <c r="P5019" s="3">
        <v>21</v>
      </c>
      <c r="Q5019" s="3">
        <v>17</v>
      </c>
      <c r="R5019" s="3">
        <v>41</v>
      </c>
      <c r="S5019" s="3">
        <v>11</v>
      </c>
      <c r="T5019" s="23">
        <f t="shared" si="621"/>
        <v>6.0674271036205575E-2</v>
      </c>
      <c r="U5019" s="4">
        <f t="shared" si="624"/>
        <v>5</v>
      </c>
      <c r="V5019" s="4">
        <f t="shared" si="622"/>
        <v>19.600000000000001</v>
      </c>
      <c r="W5019" s="4">
        <f t="shared" si="625"/>
        <v>14.600000000000001</v>
      </c>
      <c r="X5019" s="4">
        <f t="shared" si="623"/>
        <v>0.25510204081632654</v>
      </c>
    </row>
    <row r="5020" spans="1:24">
      <c r="A5020" t="s">
        <v>5334</v>
      </c>
      <c r="B5020" s="15">
        <v>0</v>
      </c>
      <c r="C5020" s="15">
        <v>0</v>
      </c>
      <c r="D5020" s="15">
        <v>4</v>
      </c>
      <c r="E5020" s="15">
        <v>1</v>
      </c>
      <c r="F5020" s="3">
        <v>0</v>
      </c>
      <c r="G5020" s="3">
        <v>0</v>
      </c>
      <c r="H5020" s="3">
        <v>15</v>
      </c>
      <c r="I5020" s="21">
        <v>1</v>
      </c>
      <c r="J5020" s="15">
        <v>8</v>
      </c>
      <c r="K5020" s="15">
        <v>2</v>
      </c>
      <c r="L5020" s="15">
        <v>5</v>
      </c>
      <c r="N5020" s="15">
        <v>2</v>
      </c>
      <c r="O5020" s="3">
        <v>30</v>
      </c>
      <c r="P5020" s="3">
        <v>14</v>
      </c>
      <c r="Q5020" s="3">
        <v>43</v>
      </c>
      <c r="R5020" s="3">
        <v>0</v>
      </c>
      <c r="S5020" s="3">
        <v>11</v>
      </c>
      <c r="T5020" s="23">
        <f t="shared" si="621"/>
        <v>0.11125102954683921</v>
      </c>
      <c r="U5020" s="4">
        <f t="shared" si="624"/>
        <v>5</v>
      </c>
      <c r="V5020" s="4">
        <f t="shared" si="622"/>
        <v>19.600000000000001</v>
      </c>
      <c r="W5020" s="4">
        <f t="shared" si="625"/>
        <v>14.600000000000001</v>
      </c>
      <c r="X5020" s="4">
        <f t="shared" si="623"/>
        <v>0.25510204081632654</v>
      </c>
    </row>
    <row r="5021" spans="1:24">
      <c r="A5021" t="s">
        <v>5006</v>
      </c>
      <c r="B5021" s="15">
        <v>2</v>
      </c>
      <c r="C5021" s="15">
        <v>2</v>
      </c>
      <c r="D5021" s="15">
        <v>2</v>
      </c>
      <c r="E5021" s="15">
        <v>0</v>
      </c>
      <c r="F5021" s="3">
        <v>10</v>
      </c>
      <c r="G5021" s="3">
        <v>7</v>
      </c>
      <c r="H5021" s="3">
        <v>8</v>
      </c>
      <c r="I5021" s="21">
        <v>0</v>
      </c>
      <c r="J5021" s="15">
        <v>4</v>
      </c>
      <c r="K5021" s="15">
        <v>5</v>
      </c>
      <c r="L5021" s="15">
        <v>2</v>
      </c>
      <c r="M5021" s="15">
        <v>1</v>
      </c>
      <c r="N5021" s="15">
        <v>5</v>
      </c>
      <c r="O5021" s="3">
        <v>15</v>
      </c>
      <c r="P5021" s="3">
        <v>35</v>
      </c>
      <c r="Q5021" s="3">
        <v>17</v>
      </c>
      <c r="R5021" s="3">
        <v>21</v>
      </c>
      <c r="S5021" s="3">
        <v>27</v>
      </c>
      <c r="T5021" s="23">
        <f t="shared" si="621"/>
        <v>1.1984898265669727E-2</v>
      </c>
      <c r="U5021" s="4">
        <f t="shared" si="624"/>
        <v>8.3333333333333339</v>
      </c>
      <c r="V5021" s="4">
        <f t="shared" si="622"/>
        <v>23</v>
      </c>
      <c r="W5021" s="4">
        <f t="shared" si="625"/>
        <v>14.666666666666666</v>
      </c>
      <c r="X5021" s="4">
        <f t="shared" si="623"/>
        <v>0.36231884057971014</v>
      </c>
    </row>
    <row r="5022" spans="1:24">
      <c r="A5022" t="s">
        <v>3497</v>
      </c>
      <c r="B5022" s="15">
        <v>8</v>
      </c>
      <c r="C5022" s="15">
        <v>8</v>
      </c>
      <c r="D5022" s="15">
        <v>3</v>
      </c>
      <c r="E5022" s="15">
        <v>1</v>
      </c>
      <c r="F5022" s="3">
        <v>40</v>
      </c>
      <c r="G5022" s="3">
        <v>28</v>
      </c>
      <c r="H5022" s="3">
        <v>11</v>
      </c>
      <c r="I5022" s="21">
        <v>1</v>
      </c>
      <c r="J5022" s="15">
        <v>2</v>
      </c>
      <c r="K5022" s="15">
        <v>8</v>
      </c>
      <c r="L5022" s="15">
        <v>5</v>
      </c>
      <c r="M5022" s="15">
        <v>4</v>
      </c>
      <c r="N5022" s="15">
        <v>3</v>
      </c>
      <c r="O5022" s="3">
        <v>8</v>
      </c>
      <c r="P5022" s="3">
        <v>56</v>
      </c>
      <c r="Q5022" s="3">
        <v>43</v>
      </c>
      <c r="R5022" s="3">
        <v>82</v>
      </c>
      <c r="S5022" s="3">
        <v>16</v>
      </c>
      <c r="T5022" s="23">
        <f t="shared" si="621"/>
        <v>0.23440000020089269</v>
      </c>
      <c r="U5022" s="4">
        <f t="shared" si="624"/>
        <v>26.333333333333332</v>
      </c>
      <c r="V5022" s="4">
        <f t="shared" si="622"/>
        <v>41</v>
      </c>
      <c r="W5022" s="4">
        <f t="shared" si="625"/>
        <v>14.666666666666668</v>
      </c>
      <c r="X5022" s="4">
        <f t="shared" si="623"/>
        <v>0.64227642276422758</v>
      </c>
    </row>
    <row r="5023" spans="1:24">
      <c r="A5023" t="s">
        <v>3882</v>
      </c>
      <c r="B5023" s="15">
        <v>8</v>
      </c>
      <c r="C5023" s="15">
        <v>3</v>
      </c>
      <c r="D5023" s="15">
        <v>5</v>
      </c>
      <c r="E5023" s="15">
        <v>0</v>
      </c>
      <c r="F5023" s="3">
        <v>40</v>
      </c>
      <c r="G5023" s="3">
        <v>11</v>
      </c>
      <c r="H5023" s="3">
        <v>19</v>
      </c>
      <c r="I5023" s="21">
        <v>0</v>
      </c>
      <c r="J5023" s="15">
        <v>3</v>
      </c>
      <c r="K5023" s="15">
        <v>3</v>
      </c>
      <c r="L5023" s="15">
        <v>1</v>
      </c>
      <c r="M5023" s="15">
        <v>7</v>
      </c>
      <c r="N5023" s="15">
        <v>1</v>
      </c>
      <c r="O5023" s="3">
        <v>11</v>
      </c>
      <c r="P5023" s="3">
        <v>21</v>
      </c>
      <c r="Q5023" s="3">
        <v>9</v>
      </c>
      <c r="R5023" s="3">
        <v>144</v>
      </c>
      <c r="S5023" s="3">
        <v>5</v>
      </c>
      <c r="T5023" s="23">
        <f t="shared" si="621"/>
        <v>0.34917822962089484</v>
      </c>
      <c r="U5023" s="4">
        <f t="shared" si="624"/>
        <v>23.333333333333332</v>
      </c>
      <c r="V5023" s="4">
        <f t="shared" si="622"/>
        <v>38</v>
      </c>
      <c r="W5023" s="4">
        <f t="shared" si="625"/>
        <v>14.666666666666668</v>
      </c>
      <c r="X5023" s="4">
        <f t="shared" si="623"/>
        <v>0.61403508771929827</v>
      </c>
    </row>
    <row r="5024" spans="1:24">
      <c r="A5024" t="s">
        <v>6521</v>
      </c>
      <c r="B5024" s="15">
        <v>1</v>
      </c>
      <c r="C5024" s="15">
        <v>0</v>
      </c>
      <c r="D5024" s="15">
        <v>0</v>
      </c>
      <c r="E5024" s="15">
        <v>0</v>
      </c>
      <c r="F5024" s="3">
        <v>5</v>
      </c>
      <c r="G5024" s="3">
        <v>0</v>
      </c>
      <c r="H5024" s="3">
        <v>0</v>
      </c>
      <c r="I5024" s="21">
        <v>0</v>
      </c>
      <c r="J5024" s="15">
        <v>1</v>
      </c>
      <c r="K5024" s="15">
        <v>1</v>
      </c>
      <c r="L5024" s="15">
        <v>1</v>
      </c>
      <c r="M5024" s="15">
        <v>3</v>
      </c>
      <c r="O5024" s="3">
        <v>4</v>
      </c>
      <c r="P5024" s="3">
        <v>7</v>
      </c>
      <c r="Q5024" s="3">
        <v>9</v>
      </c>
      <c r="R5024" s="3">
        <v>62</v>
      </c>
      <c r="S5024" s="3">
        <v>0</v>
      </c>
      <c r="T5024" s="23">
        <f t="shared" si="621"/>
        <v>0.1875701121997646</v>
      </c>
      <c r="U5024" s="4">
        <f t="shared" si="624"/>
        <v>1.6666666666666667</v>
      </c>
      <c r="V5024" s="4">
        <f t="shared" si="622"/>
        <v>16.399999999999999</v>
      </c>
      <c r="W5024" s="4">
        <f t="shared" si="625"/>
        <v>14.733333333333333</v>
      </c>
      <c r="X5024" s="4">
        <f t="shared" si="623"/>
        <v>0.10162601626016261</v>
      </c>
    </row>
    <row r="5025" spans="1:24">
      <c r="A5025" t="s">
        <v>2732</v>
      </c>
      <c r="B5025" s="15">
        <v>10</v>
      </c>
      <c r="C5025" s="15">
        <v>7</v>
      </c>
      <c r="D5025" s="15">
        <v>10</v>
      </c>
      <c r="E5025" s="15">
        <v>2</v>
      </c>
      <c r="F5025" s="3">
        <v>50</v>
      </c>
      <c r="G5025" s="3">
        <v>25</v>
      </c>
      <c r="H5025" s="3">
        <v>38</v>
      </c>
      <c r="I5025" s="21">
        <v>3</v>
      </c>
      <c r="J5025" s="15">
        <v>26</v>
      </c>
      <c r="K5025" s="15">
        <v>7</v>
      </c>
      <c r="L5025" s="15">
        <v>4</v>
      </c>
      <c r="M5025" s="15">
        <v>1</v>
      </c>
      <c r="N5025" s="15">
        <v>11</v>
      </c>
      <c r="O5025" s="3">
        <v>99</v>
      </c>
      <c r="P5025" s="3">
        <v>49</v>
      </c>
      <c r="Q5025" s="3">
        <v>34</v>
      </c>
      <c r="R5025" s="3">
        <v>21</v>
      </c>
      <c r="S5025" s="3">
        <v>59</v>
      </c>
      <c r="T5025" s="23">
        <f t="shared" si="621"/>
        <v>0.2284506321750468</v>
      </c>
      <c r="U5025" s="4">
        <f t="shared" si="624"/>
        <v>37.666666666666664</v>
      </c>
      <c r="V5025" s="4">
        <f t="shared" si="622"/>
        <v>52.4</v>
      </c>
      <c r="W5025" s="4">
        <f t="shared" si="625"/>
        <v>14.733333333333334</v>
      </c>
      <c r="X5025" s="4">
        <f t="shared" si="623"/>
        <v>0.71882951653944016</v>
      </c>
    </row>
    <row r="5026" spans="1:24">
      <c r="A5026" t="s">
        <v>3956</v>
      </c>
      <c r="B5026" s="15">
        <v>1</v>
      </c>
      <c r="C5026" s="15">
        <v>7</v>
      </c>
      <c r="D5026" s="15">
        <v>4</v>
      </c>
      <c r="E5026" s="15">
        <v>1</v>
      </c>
      <c r="F5026" s="3">
        <v>5</v>
      </c>
      <c r="G5026" s="3">
        <v>25</v>
      </c>
      <c r="H5026" s="3">
        <v>15</v>
      </c>
      <c r="I5026" s="21">
        <v>1</v>
      </c>
      <c r="J5026" s="15">
        <v>15</v>
      </c>
      <c r="K5026" s="15">
        <v>6</v>
      </c>
      <c r="L5026" s="15">
        <v>4</v>
      </c>
      <c r="N5026" s="15">
        <v>3</v>
      </c>
      <c r="O5026" s="3">
        <v>57</v>
      </c>
      <c r="P5026" s="3">
        <v>42</v>
      </c>
      <c r="Q5026" s="3">
        <v>34</v>
      </c>
      <c r="R5026" s="3">
        <v>0</v>
      </c>
      <c r="S5026" s="3">
        <v>16</v>
      </c>
      <c r="T5026" s="23">
        <f t="shared" si="621"/>
        <v>0.1645462214308695</v>
      </c>
      <c r="U5026" s="4">
        <f t="shared" si="624"/>
        <v>15</v>
      </c>
      <c r="V5026" s="4">
        <f t="shared" si="622"/>
        <v>29.8</v>
      </c>
      <c r="W5026" s="4">
        <f t="shared" si="625"/>
        <v>14.8</v>
      </c>
      <c r="X5026" s="4">
        <f t="shared" si="623"/>
        <v>0.50335570469798652</v>
      </c>
    </row>
    <row r="5027" spans="1:24">
      <c r="A5027" t="s">
        <v>5070</v>
      </c>
      <c r="B5027" s="15">
        <v>0</v>
      </c>
      <c r="C5027" s="15">
        <v>6</v>
      </c>
      <c r="D5027" s="15">
        <v>0</v>
      </c>
      <c r="E5027" s="15">
        <v>0</v>
      </c>
      <c r="F5027" s="3">
        <v>0</v>
      </c>
      <c r="G5027" s="3">
        <v>21</v>
      </c>
      <c r="H5027" s="3">
        <v>0</v>
      </c>
      <c r="I5027" s="21">
        <v>0</v>
      </c>
      <c r="J5027" s="15">
        <v>5</v>
      </c>
      <c r="K5027" s="15">
        <v>4</v>
      </c>
      <c r="M5027" s="15">
        <v>3</v>
      </c>
      <c r="O5027" s="3">
        <v>19</v>
      </c>
      <c r="P5027" s="3">
        <v>28</v>
      </c>
      <c r="Q5027" s="3">
        <v>0</v>
      </c>
      <c r="R5027" s="3">
        <v>62</v>
      </c>
      <c r="S5027" s="3">
        <v>0</v>
      </c>
      <c r="T5027" s="23">
        <f t="shared" si="621"/>
        <v>0.19635397414507116</v>
      </c>
      <c r="U5027" s="4">
        <f t="shared" si="624"/>
        <v>7</v>
      </c>
      <c r="V5027" s="4">
        <f t="shared" si="622"/>
        <v>21.8</v>
      </c>
      <c r="W5027" s="4">
        <f t="shared" si="625"/>
        <v>14.8</v>
      </c>
      <c r="X5027" s="4">
        <f t="shared" si="623"/>
        <v>0.32110091743119262</v>
      </c>
    </row>
    <row r="5028" spans="1:24">
      <c r="A5028" t="s">
        <v>354</v>
      </c>
      <c r="B5028" s="15">
        <v>70</v>
      </c>
      <c r="C5028" s="15">
        <v>117</v>
      </c>
      <c r="D5028" s="15">
        <v>96</v>
      </c>
      <c r="E5028" s="15">
        <v>7</v>
      </c>
      <c r="F5028" s="3">
        <v>347</v>
      </c>
      <c r="G5028" s="3">
        <v>414</v>
      </c>
      <c r="H5028" s="3">
        <v>361</v>
      </c>
      <c r="I5028" s="21">
        <v>10</v>
      </c>
      <c r="J5028" s="15">
        <v>121</v>
      </c>
      <c r="K5028" s="15">
        <v>51</v>
      </c>
      <c r="L5028" s="15">
        <v>52</v>
      </c>
      <c r="M5028" s="15">
        <v>18</v>
      </c>
      <c r="N5028" s="15">
        <v>58</v>
      </c>
      <c r="O5028" s="3">
        <v>461</v>
      </c>
      <c r="P5028" s="3">
        <v>356</v>
      </c>
      <c r="Q5028" s="3">
        <v>444</v>
      </c>
      <c r="R5028" s="3">
        <v>370</v>
      </c>
      <c r="S5028" s="3">
        <v>313</v>
      </c>
      <c r="T5028" s="23">
        <f t="shared" si="621"/>
        <v>0.36180082112417866</v>
      </c>
      <c r="U5028" s="4">
        <f t="shared" si="624"/>
        <v>374</v>
      </c>
      <c r="V5028" s="4">
        <f t="shared" si="622"/>
        <v>388.8</v>
      </c>
      <c r="W5028" s="4">
        <f t="shared" si="625"/>
        <v>14.800000000000011</v>
      </c>
      <c r="X5028" s="4">
        <f t="shared" si="623"/>
        <v>0.9619341563786008</v>
      </c>
    </row>
    <row r="5029" spans="1:24">
      <c r="A5029" t="s">
        <v>4372</v>
      </c>
      <c r="B5029" s="15">
        <v>4</v>
      </c>
      <c r="C5029" s="15">
        <v>3</v>
      </c>
      <c r="D5029" s="15">
        <v>4</v>
      </c>
      <c r="E5029" s="15">
        <v>0</v>
      </c>
      <c r="F5029" s="3">
        <v>20</v>
      </c>
      <c r="G5029" s="3">
        <v>11</v>
      </c>
      <c r="H5029" s="3">
        <v>15</v>
      </c>
      <c r="I5029" s="21">
        <v>0</v>
      </c>
      <c r="J5029" s="15">
        <v>5</v>
      </c>
      <c r="K5029" s="15">
        <v>2</v>
      </c>
      <c r="L5029" s="15">
        <v>4</v>
      </c>
      <c r="M5029" s="15">
        <v>3</v>
      </c>
      <c r="N5029" s="15">
        <v>4</v>
      </c>
      <c r="O5029" s="3">
        <v>19</v>
      </c>
      <c r="P5029" s="3">
        <v>14</v>
      </c>
      <c r="Q5029" s="3">
        <v>34</v>
      </c>
      <c r="R5029" s="3">
        <v>62</v>
      </c>
      <c r="S5029" s="3">
        <v>22</v>
      </c>
      <c r="T5029" s="23">
        <f t="shared" si="621"/>
        <v>0.12416954906398187</v>
      </c>
      <c r="U5029" s="4">
        <f t="shared" si="624"/>
        <v>15.333333333333334</v>
      </c>
      <c r="V5029" s="4">
        <f t="shared" si="622"/>
        <v>30.2</v>
      </c>
      <c r="W5029" s="4">
        <f t="shared" si="625"/>
        <v>14.866666666666665</v>
      </c>
      <c r="X5029" s="4">
        <f t="shared" si="623"/>
        <v>0.50772626931567333</v>
      </c>
    </row>
    <row r="5030" spans="1:24">
      <c r="A5030" t="s">
        <v>6847</v>
      </c>
      <c r="B5030" s="15">
        <v>0</v>
      </c>
      <c r="C5030" s="15">
        <v>0</v>
      </c>
      <c r="D5030" s="15">
        <v>1</v>
      </c>
      <c r="E5030" s="15">
        <v>0</v>
      </c>
      <c r="F5030" s="3">
        <v>0</v>
      </c>
      <c r="G5030" s="3">
        <v>0</v>
      </c>
      <c r="H5030" s="3">
        <v>4</v>
      </c>
      <c r="I5030" s="21">
        <v>0</v>
      </c>
      <c r="J5030" s="15">
        <v>4</v>
      </c>
      <c r="K5030" s="15">
        <v>3</v>
      </c>
      <c r="L5030" s="15">
        <v>4</v>
      </c>
      <c r="N5030" s="15">
        <v>2</v>
      </c>
      <c r="O5030" s="3">
        <v>15</v>
      </c>
      <c r="P5030" s="3">
        <v>21</v>
      </c>
      <c r="Q5030" s="3">
        <v>34</v>
      </c>
      <c r="R5030" s="3">
        <v>0</v>
      </c>
      <c r="S5030" s="3">
        <v>11</v>
      </c>
      <c r="T5030" s="23">
        <f t="shared" si="621"/>
        <v>4.825494264289102E-2</v>
      </c>
      <c r="U5030" s="4">
        <f t="shared" si="624"/>
        <v>1.3333333333333333</v>
      </c>
      <c r="V5030" s="4">
        <f t="shared" si="622"/>
        <v>16.2</v>
      </c>
      <c r="W5030" s="4">
        <f t="shared" si="625"/>
        <v>14.866666666666665</v>
      </c>
      <c r="X5030" s="4">
        <f t="shared" si="623"/>
        <v>8.2304526748971193E-2</v>
      </c>
    </row>
    <row r="5031" spans="1:24">
      <c r="A5031" t="s">
        <v>143</v>
      </c>
      <c r="B5031" s="15">
        <v>93</v>
      </c>
      <c r="C5031" s="15">
        <v>123</v>
      </c>
      <c r="D5031" s="15">
        <v>128</v>
      </c>
      <c r="E5031" s="15">
        <v>31</v>
      </c>
      <c r="F5031" s="3">
        <v>461</v>
      </c>
      <c r="G5031" s="3">
        <v>436</v>
      </c>
      <c r="H5031" s="3">
        <v>481</v>
      </c>
      <c r="I5031" s="21">
        <v>44</v>
      </c>
      <c r="J5031" s="15">
        <v>148</v>
      </c>
      <c r="K5031" s="15">
        <v>80</v>
      </c>
      <c r="L5031" s="15">
        <v>61</v>
      </c>
      <c r="M5031" s="15">
        <v>16</v>
      </c>
      <c r="N5031" s="15">
        <v>74</v>
      </c>
      <c r="O5031" s="3">
        <v>564</v>
      </c>
      <c r="P5031" s="3">
        <v>558</v>
      </c>
      <c r="Q5031" s="3">
        <v>521</v>
      </c>
      <c r="R5031" s="3">
        <v>329</v>
      </c>
      <c r="S5031" s="3">
        <v>399</v>
      </c>
      <c r="T5031" s="23">
        <f t="shared" ref="T5031:T5094" si="626">_xlfn.T.TEST(F5031:H5031,O5031:S5031,1,2)</f>
        <v>0.41101898612164195</v>
      </c>
      <c r="U5031" s="4">
        <f t="shared" si="624"/>
        <v>459.33333333333331</v>
      </c>
      <c r="V5031" s="4">
        <f t="shared" ref="V5031:V5094" si="627">AVERAGE(O5031:S5031)</f>
        <v>474.2</v>
      </c>
      <c r="W5031" s="4">
        <f t="shared" si="625"/>
        <v>14.866666666666674</v>
      </c>
      <c r="X5031" s="4">
        <f t="shared" ref="X5031:X5094" si="628">U5031/V5031</f>
        <v>0.96864895262195982</v>
      </c>
    </row>
    <row r="5032" spans="1:24">
      <c r="A5032" t="s">
        <v>4758</v>
      </c>
      <c r="B5032" s="15">
        <v>3</v>
      </c>
      <c r="C5032" s="15">
        <v>1</v>
      </c>
      <c r="D5032" s="15">
        <v>1</v>
      </c>
      <c r="E5032" s="15">
        <v>2</v>
      </c>
      <c r="F5032" s="3">
        <v>15</v>
      </c>
      <c r="G5032" s="3">
        <v>4</v>
      </c>
      <c r="H5032" s="3">
        <v>4</v>
      </c>
      <c r="I5032" s="21">
        <v>3</v>
      </c>
      <c r="J5032" s="15">
        <v>5</v>
      </c>
      <c r="K5032" s="15">
        <v>2</v>
      </c>
      <c r="M5032" s="15">
        <v>1</v>
      </c>
      <c r="N5032" s="15">
        <v>11</v>
      </c>
      <c r="O5032" s="3">
        <v>19</v>
      </c>
      <c r="P5032" s="3">
        <v>14</v>
      </c>
      <c r="Q5032" s="3">
        <v>0</v>
      </c>
      <c r="R5032" s="3">
        <v>21</v>
      </c>
      <c r="S5032" s="3">
        <v>59</v>
      </c>
      <c r="T5032" s="23">
        <f t="shared" si="626"/>
        <v>0.15308977016328373</v>
      </c>
      <c r="U5032" s="4">
        <f t="shared" si="624"/>
        <v>7.666666666666667</v>
      </c>
      <c r="V5032" s="4">
        <f t="shared" si="627"/>
        <v>22.6</v>
      </c>
      <c r="W5032" s="4">
        <f t="shared" si="625"/>
        <v>14.933333333333334</v>
      </c>
      <c r="X5032" s="4">
        <f t="shared" si="628"/>
        <v>0.33923303834808261</v>
      </c>
    </row>
    <row r="5033" spans="1:24">
      <c r="A5033" t="s">
        <v>192</v>
      </c>
      <c r="B5033" s="15">
        <v>87</v>
      </c>
      <c r="C5033" s="15">
        <v>115</v>
      </c>
      <c r="D5033" s="15">
        <v>135</v>
      </c>
      <c r="E5033" s="15">
        <v>27</v>
      </c>
      <c r="F5033" s="3">
        <v>431</v>
      </c>
      <c r="G5033" s="3">
        <v>407</v>
      </c>
      <c r="H5033" s="3">
        <v>508</v>
      </c>
      <c r="I5033" s="21">
        <v>38</v>
      </c>
      <c r="J5033" s="15">
        <v>138</v>
      </c>
      <c r="K5033" s="15">
        <v>81</v>
      </c>
      <c r="L5033" s="15">
        <v>41</v>
      </c>
      <c r="M5033" s="15">
        <v>18</v>
      </c>
      <c r="N5033" s="15">
        <v>94</v>
      </c>
      <c r="O5033" s="3">
        <v>526</v>
      </c>
      <c r="P5033" s="3">
        <v>565</v>
      </c>
      <c r="Q5033" s="3">
        <v>350</v>
      </c>
      <c r="R5033" s="3">
        <v>370</v>
      </c>
      <c r="S5033" s="3">
        <v>507</v>
      </c>
      <c r="T5033" s="23">
        <f t="shared" si="626"/>
        <v>0.40889170359044108</v>
      </c>
      <c r="U5033" s="4">
        <f t="shared" si="624"/>
        <v>448.66666666666669</v>
      </c>
      <c r="V5033" s="4">
        <f t="shared" si="627"/>
        <v>463.6</v>
      </c>
      <c r="W5033" s="4">
        <f t="shared" si="625"/>
        <v>14.933333333333337</v>
      </c>
      <c r="X5033" s="4">
        <f t="shared" si="628"/>
        <v>0.96778832326718434</v>
      </c>
    </row>
    <row r="5034" spans="1:24">
      <c r="A5034" t="s">
        <v>115</v>
      </c>
      <c r="B5034" s="15">
        <v>76</v>
      </c>
      <c r="C5034" s="15">
        <v>143</v>
      </c>
      <c r="D5034" s="15">
        <v>145</v>
      </c>
      <c r="E5034" s="15">
        <v>31</v>
      </c>
      <c r="F5034" s="3">
        <v>377</v>
      </c>
      <c r="G5034" s="3">
        <v>507</v>
      </c>
      <c r="H5034" s="3">
        <v>545</v>
      </c>
      <c r="I5034" s="21">
        <v>44</v>
      </c>
      <c r="J5034" s="15">
        <v>151</v>
      </c>
      <c r="K5034" s="15">
        <v>82</v>
      </c>
      <c r="L5034" s="15">
        <v>58</v>
      </c>
      <c r="M5034" s="15">
        <v>21</v>
      </c>
      <c r="N5034" s="15">
        <v>71</v>
      </c>
      <c r="O5034" s="3">
        <v>575</v>
      </c>
      <c r="P5034" s="3">
        <v>572</v>
      </c>
      <c r="Q5034" s="3">
        <v>495</v>
      </c>
      <c r="R5034" s="3">
        <v>432</v>
      </c>
      <c r="S5034" s="3">
        <v>383</v>
      </c>
      <c r="T5034" s="23">
        <f t="shared" si="626"/>
        <v>0.40912272412825568</v>
      </c>
      <c r="U5034" s="4">
        <f t="shared" si="624"/>
        <v>476.33333333333331</v>
      </c>
      <c r="V5034" s="4">
        <f t="shared" si="627"/>
        <v>491.4</v>
      </c>
      <c r="W5034" s="4">
        <f t="shared" si="625"/>
        <v>15.066666666666663</v>
      </c>
      <c r="X5034" s="4">
        <f t="shared" si="628"/>
        <v>0.96933930267263602</v>
      </c>
    </row>
    <row r="5035" spans="1:24">
      <c r="A5035" t="s">
        <v>4498</v>
      </c>
      <c r="B5035" s="15">
        <v>4</v>
      </c>
      <c r="C5035" s="15">
        <v>0</v>
      </c>
      <c r="D5035" s="15">
        <v>6</v>
      </c>
      <c r="E5035" s="15">
        <v>0</v>
      </c>
      <c r="F5035" s="3">
        <v>20</v>
      </c>
      <c r="G5035" s="3">
        <v>0</v>
      </c>
      <c r="H5035" s="3">
        <v>23</v>
      </c>
      <c r="I5035" s="21">
        <v>0</v>
      </c>
      <c r="J5035" s="15">
        <v>9</v>
      </c>
      <c r="K5035" s="15">
        <v>4</v>
      </c>
      <c r="L5035" s="15">
        <v>2</v>
      </c>
      <c r="M5035" s="15">
        <v>2</v>
      </c>
      <c r="N5035" s="15">
        <v>5</v>
      </c>
      <c r="O5035" s="3">
        <v>34</v>
      </c>
      <c r="P5035" s="3">
        <v>28</v>
      </c>
      <c r="Q5035" s="3">
        <v>17</v>
      </c>
      <c r="R5035" s="3">
        <v>41</v>
      </c>
      <c r="S5035" s="3">
        <v>27</v>
      </c>
      <c r="T5035" s="23">
        <f t="shared" si="626"/>
        <v>4.5351693446559073E-2</v>
      </c>
      <c r="U5035" s="4">
        <f t="shared" si="624"/>
        <v>14.333333333333334</v>
      </c>
      <c r="V5035" s="4">
        <f t="shared" si="627"/>
        <v>29.4</v>
      </c>
      <c r="W5035" s="4">
        <f t="shared" si="625"/>
        <v>15.066666666666665</v>
      </c>
      <c r="X5035" s="4">
        <f t="shared" si="628"/>
        <v>0.48752834467120187</v>
      </c>
    </row>
    <row r="5036" spans="1:24">
      <c r="A5036" t="s">
        <v>4547</v>
      </c>
      <c r="B5036" s="15">
        <v>1</v>
      </c>
      <c r="C5036" s="15">
        <v>4</v>
      </c>
      <c r="D5036" s="15">
        <v>4</v>
      </c>
      <c r="E5036" s="15">
        <v>0</v>
      </c>
      <c r="F5036" s="3">
        <v>5</v>
      </c>
      <c r="G5036" s="3">
        <v>14</v>
      </c>
      <c r="H5036" s="3">
        <v>15</v>
      </c>
      <c r="I5036" s="21">
        <v>0</v>
      </c>
      <c r="J5036" s="15">
        <v>11</v>
      </c>
      <c r="K5036" s="15">
        <v>6</v>
      </c>
      <c r="L5036" s="15">
        <v>3</v>
      </c>
      <c r="N5036" s="15">
        <v>4</v>
      </c>
      <c r="O5036" s="3">
        <v>42</v>
      </c>
      <c r="P5036" s="3">
        <v>42</v>
      </c>
      <c r="Q5036" s="3">
        <v>26</v>
      </c>
      <c r="R5036" s="3">
        <v>0</v>
      </c>
      <c r="S5036" s="3">
        <v>22</v>
      </c>
      <c r="T5036" s="23">
        <f t="shared" si="626"/>
        <v>0.10250316135854549</v>
      </c>
      <c r="U5036" s="4">
        <f t="shared" si="624"/>
        <v>11.333333333333334</v>
      </c>
      <c r="V5036" s="4">
        <f t="shared" si="627"/>
        <v>26.4</v>
      </c>
      <c r="W5036" s="4">
        <f t="shared" si="625"/>
        <v>15.066666666666665</v>
      </c>
      <c r="X5036" s="4">
        <f t="shared" si="628"/>
        <v>0.42929292929292934</v>
      </c>
    </row>
    <row r="5037" spans="1:24">
      <c r="A5037" t="s">
        <v>413</v>
      </c>
      <c r="B5037" s="15">
        <v>53</v>
      </c>
      <c r="C5037" s="15">
        <v>94</v>
      </c>
      <c r="D5037" s="15">
        <v>102</v>
      </c>
      <c r="E5037" s="15">
        <v>18</v>
      </c>
      <c r="F5037" s="3">
        <v>263</v>
      </c>
      <c r="G5037" s="3">
        <v>333</v>
      </c>
      <c r="H5037" s="3">
        <v>384</v>
      </c>
      <c r="I5037" s="21">
        <v>26</v>
      </c>
      <c r="J5037" s="15">
        <v>86</v>
      </c>
      <c r="K5037" s="15">
        <v>50</v>
      </c>
      <c r="L5037" s="15">
        <v>34</v>
      </c>
      <c r="M5037" s="15">
        <v>18</v>
      </c>
      <c r="N5037" s="15">
        <v>69</v>
      </c>
      <c r="O5037" s="3">
        <v>328</v>
      </c>
      <c r="P5037" s="3">
        <v>349</v>
      </c>
      <c r="Q5037" s="3">
        <v>290</v>
      </c>
      <c r="R5037" s="3">
        <v>370</v>
      </c>
      <c r="S5037" s="3">
        <v>372</v>
      </c>
      <c r="T5037" s="23">
        <f t="shared" si="626"/>
        <v>0.32980629272892237</v>
      </c>
      <c r="U5037" s="4">
        <f t="shared" si="624"/>
        <v>326.66666666666669</v>
      </c>
      <c r="V5037" s="4">
        <f t="shared" si="627"/>
        <v>341.8</v>
      </c>
      <c r="W5037" s="4">
        <f t="shared" si="625"/>
        <v>15.133333333333326</v>
      </c>
      <c r="X5037" s="4">
        <f t="shared" si="628"/>
        <v>0.95572459527989084</v>
      </c>
    </row>
    <row r="5038" spans="1:24">
      <c r="A5038" t="s">
        <v>2013</v>
      </c>
      <c r="B5038" s="15">
        <v>11</v>
      </c>
      <c r="C5038" s="15">
        <v>21</v>
      </c>
      <c r="D5038" s="15">
        <v>18</v>
      </c>
      <c r="E5038" s="15">
        <v>1</v>
      </c>
      <c r="F5038" s="3">
        <v>55</v>
      </c>
      <c r="G5038" s="3">
        <v>74</v>
      </c>
      <c r="H5038" s="3">
        <v>68</v>
      </c>
      <c r="I5038" s="21">
        <v>1</v>
      </c>
      <c r="J5038" s="15">
        <v>16</v>
      </c>
      <c r="K5038" s="15">
        <v>12</v>
      </c>
      <c r="L5038" s="15">
        <v>13</v>
      </c>
      <c r="M5038" s="15">
        <v>3</v>
      </c>
      <c r="N5038" s="15">
        <v>16</v>
      </c>
      <c r="O5038" s="3">
        <v>61</v>
      </c>
      <c r="P5038" s="3">
        <v>84</v>
      </c>
      <c r="Q5038" s="3">
        <v>111</v>
      </c>
      <c r="R5038" s="3">
        <v>62</v>
      </c>
      <c r="S5038" s="3">
        <v>86</v>
      </c>
      <c r="T5038" s="23">
        <f t="shared" si="626"/>
        <v>0.14326111799827543</v>
      </c>
      <c r="U5038" s="4">
        <f t="shared" si="624"/>
        <v>65.666666666666671</v>
      </c>
      <c r="V5038" s="4">
        <f t="shared" si="627"/>
        <v>80.8</v>
      </c>
      <c r="W5038" s="4">
        <f t="shared" si="625"/>
        <v>15.133333333333326</v>
      </c>
      <c r="X5038" s="4">
        <f t="shared" si="628"/>
        <v>0.8127062706270628</v>
      </c>
    </row>
    <row r="5039" spans="1:24">
      <c r="A5039" t="s">
        <v>2511</v>
      </c>
      <c r="B5039" s="15">
        <v>8</v>
      </c>
      <c r="C5039" s="15">
        <v>5</v>
      </c>
      <c r="D5039" s="15">
        <v>21</v>
      </c>
      <c r="E5039" s="15">
        <v>0</v>
      </c>
      <c r="F5039" s="3">
        <v>40</v>
      </c>
      <c r="G5039" s="3">
        <v>18</v>
      </c>
      <c r="H5039" s="3">
        <v>79</v>
      </c>
      <c r="I5039" s="21">
        <v>0</v>
      </c>
      <c r="J5039" s="15">
        <v>4</v>
      </c>
      <c r="K5039" s="15">
        <v>8</v>
      </c>
      <c r="L5039" s="15">
        <v>6</v>
      </c>
      <c r="M5039" s="15">
        <v>6</v>
      </c>
      <c r="N5039" s="15">
        <v>11</v>
      </c>
      <c r="O5039" s="3">
        <v>15</v>
      </c>
      <c r="P5039" s="3">
        <v>56</v>
      </c>
      <c r="Q5039" s="3">
        <v>51</v>
      </c>
      <c r="R5039" s="3">
        <v>123</v>
      </c>
      <c r="S5039" s="3">
        <v>59</v>
      </c>
      <c r="T5039" s="23">
        <f t="shared" si="626"/>
        <v>0.29545133265050383</v>
      </c>
      <c r="U5039" s="4">
        <f t="shared" si="624"/>
        <v>45.666666666666664</v>
      </c>
      <c r="V5039" s="4">
        <f t="shared" si="627"/>
        <v>60.8</v>
      </c>
      <c r="W5039" s="4">
        <f t="shared" si="625"/>
        <v>15.133333333333333</v>
      </c>
      <c r="X5039" s="4">
        <f t="shared" si="628"/>
        <v>0.75109649122807021</v>
      </c>
    </row>
    <row r="5040" spans="1:24">
      <c r="A5040" t="s">
        <v>4426</v>
      </c>
      <c r="B5040" s="15">
        <v>0</v>
      </c>
      <c r="C5040" s="15">
        <v>7</v>
      </c>
      <c r="D5040" s="15">
        <v>1</v>
      </c>
      <c r="E5040" s="15">
        <v>1</v>
      </c>
      <c r="F5040" s="3">
        <v>0</v>
      </c>
      <c r="G5040" s="3">
        <v>25</v>
      </c>
      <c r="H5040" s="3">
        <v>4</v>
      </c>
      <c r="I5040" s="21">
        <v>1</v>
      </c>
      <c r="J5040" s="15">
        <v>8</v>
      </c>
      <c r="K5040" s="15">
        <v>6</v>
      </c>
      <c r="M5040" s="15">
        <v>2</v>
      </c>
      <c r="N5040" s="15">
        <v>2</v>
      </c>
      <c r="O5040" s="3">
        <v>30</v>
      </c>
      <c r="P5040" s="3">
        <v>42</v>
      </c>
      <c r="Q5040" s="3">
        <v>0</v>
      </c>
      <c r="R5040" s="3">
        <v>41</v>
      </c>
      <c r="S5040" s="3">
        <v>11</v>
      </c>
      <c r="T5040" s="23">
        <f t="shared" si="626"/>
        <v>0.13538248706500641</v>
      </c>
      <c r="U5040" s="4">
        <f t="shared" si="624"/>
        <v>9.6666666666666661</v>
      </c>
      <c r="V5040" s="4">
        <f t="shared" si="627"/>
        <v>24.8</v>
      </c>
      <c r="W5040" s="4">
        <f t="shared" si="625"/>
        <v>15.133333333333335</v>
      </c>
      <c r="X5040" s="4">
        <f t="shared" si="628"/>
        <v>0.38978494623655913</v>
      </c>
    </row>
    <row r="5041" spans="1:24">
      <c r="A5041" t="s">
        <v>6462</v>
      </c>
      <c r="B5041" s="15">
        <v>1</v>
      </c>
      <c r="C5041" s="15">
        <v>0</v>
      </c>
      <c r="D5041" s="15">
        <v>0</v>
      </c>
      <c r="E5041" s="15">
        <v>0</v>
      </c>
      <c r="F5041" s="3">
        <v>5</v>
      </c>
      <c r="G5041" s="3">
        <v>0</v>
      </c>
      <c r="H5041" s="3">
        <v>0</v>
      </c>
      <c r="I5041" s="21">
        <v>0</v>
      </c>
      <c r="J5041" s="15">
        <v>1</v>
      </c>
      <c r="K5041" s="15">
        <v>2</v>
      </c>
      <c r="L5041" s="15">
        <v>1</v>
      </c>
      <c r="M5041" s="15">
        <v>2</v>
      </c>
      <c r="N5041" s="15">
        <v>3</v>
      </c>
      <c r="O5041" s="3">
        <v>4</v>
      </c>
      <c r="P5041" s="3">
        <v>14</v>
      </c>
      <c r="Q5041" s="3">
        <v>9</v>
      </c>
      <c r="R5041" s="3">
        <v>41</v>
      </c>
      <c r="S5041" s="3">
        <v>16</v>
      </c>
      <c r="T5041" s="23">
        <f t="shared" si="626"/>
        <v>6.4797327905181848E-2</v>
      </c>
      <c r="U5041" s="4">
        <f t="shared" si="624"/>
        <v>1.6666666666666667</v>
      </c>
      <c r="V5041" s="4">
        <f t="shared" si="627"/>
        <v>16.8</v>
      </c>
      <c r="W5041" s="4">
        <f t="shared" si="625"/>
        <v>15.133333333333335</v>
      </c>
      <c r="X5041" s="4">
        <f t="shared" si="628"/>
        <v>9.9206349206349201E-2</v>
      </c>
    </row>
    <row r="5042" spans="1:24">
      <c r="A5042" t="s">
        <v>6526</v>
      </c>
      <c r="B5042" s="15">
        <v>1</v>
      </c>
      <c r="C5042" s="15">
        <v>0</v>
      </c>
      <c r="D5042" s="15">
        <v>0</v>
      </c>
      <c r="E5042" s="15">
        <v>0</v>
      </c>
      <c r="F5042" s="3">
        <v>5</v>
      </c>
      <c r="G5042" s="3">
        <v>0</v>
      </c>
      <c r="H5042" s="3">
        <v>0</v>
      </c>
      <c r="I5042" s="21">
        <v>0</v>
      </c>
      <c r="L5042" s="15">
        <v>2</v>
      </c>
      <c r="M5042" s="15">
        <v>3</v>
      </c>
      <c r="N5042" s="15">
        <v>1</v>
      </c>
      <c r="O5042" s="3">
        <v>0</v>
      </c>
      <c r="P5042" s="3">
        <v>0</v>
      </c>
      <c r="Q5042" s="3">
        <v>17</v>
      </c>
      <c r="R5042" s="3">
        <v>62</v>
      </c>
      <c r="S5042" s="3">
        <v>5</v>
      </c>
      <c r="T5042" s="23">
        <f t="shared" si="626"/>
        <v>0.18577430957751659</v>
      </c>
      <c r="U5042" s="4">
        <f t="shared" si="624"/>
        <v>1.6666666666666667</v>
      </c>
      <c r="V5042" s="4">
        <f t="shared" si="627"/>
        <v>16.8</v>
      </c>
      <c r="W5042" s="4">
        <f t="shared" si="625"/>
        <v>15.133333333333335</v>
      </c>
      <c r="X5042" s="4">
        <f t="shared" si="628"/>
        <v>9.9206349206349201E-2</v>
      </c>
    </row>
    <row r="5043" spans="1:24">
      <c r="A5043" t="s">
        <v>966</v>
      </c>
      <c r="B5043" s="15">
        <v>15</v>
      </c>
      <c r="C5043" s="15">
        <v>61</v>
      </c>
      <c r="D5043" s="15">
        <v>53</v>
      </c>
      <c r="E5043" s="15">
        <v>5</v>
      </c>
      <c r="F5043" s="3">
        <v>74</v>
      </c>
      <c r="G5043" s="3">
        <v>216</v>
      </c>
      <c r="H5043" s="3">
        <v>199</v>
      </c>
      <c r="I5043" s="21">
        <v>7</v>
      </c>
      <c r="J5043" s="15">
        <v>49</v>
      </c>
      <c r="K5043" s="15">
        <v>32</v>
      </c>
      <c r="L5043" s="15">
        <v>27</v>
      </c>
      <c r="M5043" s="15">
        <v>8</v>
      </c>
      <c r="N5043" s="15">
        <v>16</v>
      </c>
      <c r="O5043" s="3">
        <v>187</v>
      </c>
      <c r="P5043" s="3">
        <v>223</v>
      </c>
      <c r="Q5043" s="3">
        <v>231</v>
      </c>
      <c r="R5043" s="3">
        <v>164</v>
      </c>
      <c r="S5043" s="3">
        <v>86</v>
      </c>
      <c r="T5043" s="23">
        <f t="shared" si="626"/>
        <v>0.3804017738495018</v>
      </c>
      <c r="U5043" s="4">
        <f t="shared" si="624"/>
        <v>163</v>
      </c>
      <c r="V5043" s="4">
        <f t="shared" si="627"/>
        <v>178.2</v>
      </c>
      <c r="W5043" s="4">
        <f t="shared" si="625"/>
        <v>15.199999999999989</v>
      </c>
      <c r="X5043" s="4">
        <f t="shared" si="628"/>
        <v>0.91470258136924809</v>
      </c>
    </row>
    <row r="5044" spans="1:24">
      <c r="A5044" t="s">
        <v>6062</v>
      </c>
      <c r="B5044" s="15">
        <v>1</v>
      </c>
      <c r="C5044" s="15">
        <v>0</v>
      </c>
      <c r="D5044" s="15">
        <v>1</v>
      </c>
      <c r="E5044" s="15">
        <v>0</v>
      </c>
      <c r="F5044" s="3">
        <v>5</v>
      </c>
      <c r="G5044" s="3">
        <v>0</v>
      </c>
      <c r="H5044" s="3">
        <v>4</v>
      </c>
      <c r="I5044" s="21">
        <v>0</v>
      </c>
      <c r="J5044" s="15">
        <v>4</v>
      </c>
      <c r="K5044" s="15">
        <v>1</v>
      </c>
      <c r="L5044" s="15">
        <v>3</v>
      </c>
      <c r="M5044" s="15">
        <v>1</v>
      </c>
      <c r="N5044" s="15">
        <v>4</v>
      </c>
      <c r="O5044" s="3">
        <v>15</v>
      </c>
      <c r="P5044" s="3">
        <v>7</v>
      </c>
      <c r="Q5044" s="3">
        <v>26</v>
      </c>
      <c r="R5044" s="3">
        <v>21</v>
      </c>
      <c r="S5044" s="3">
        <v>22</v>
      </c>
      <c r="T5044" s="23">
        <f t="shared" si="626"/>
        <v>7.7923233770559996E-3</v>
      </c>
      <c r="U5044" s="4">
        <f t="shared" si="624"/>
        <v>3</v>
      </c>
      <c r="V5044" s="4">
        <f t="shared" si="627"/>
        <v>18.2</v>
      </c>
      <c r="W5044" s="4">
        <f t="shared" si="625"/>
        <v>15.2</v>
      </c>
      <c r="X5044" s="4">
        <f t="shared" si="628"/>
        <v>0.16483516483516483</v>
      </c>
    </row>
    <row r="5045" spans="1:24">
      <c r="A5045" t="s">
        <v>2424</v>
      </c>
      <c r="B5045" s="15">
        <v>11</v>
      </c>
      <c r="C5045" s="15">
        <v>7</v>
      </c>
      <c r="D5045" s="15">
        <v>17</v>
      </c>
      <c r="E5045" s="15">
        <v>1</v>
      </c>
      <c r="F5045" s="3">
        <v>55</v>
      </c>
      <c r="G5045" s="3">
        <v>25</v>
      </c>
      <c r="H5045" s="3">
        <v>64</v>
      </c>
      <c r="I5045" s="21">
        <v>1</v>
      </c>
      <c r="J5045" s="15">
        <v>17</v>
      </c>
      <c r="K5045" s="15">
        <v>5</v>
      </c>
      <c r="L5045" s="15">
        <v>10</v>
      </c>
      <c r="M5045" s="15">
        <v>4</v>
      </c>
      <c r="N5045" s="15">
        <v>9</v>
      </c>
      <c r="O5045" s="3">
        <v>65</v>
      </c>
      <c r="P5045" s="3">
        <v>35</v>
      </c>
      <c r="Q5045" s="3">
        <v>85</v>
      </c>
      <c r="R5045" s="3">
        <v>82</v>
      </c>
      <c r="S5045" s="3">
        <v>49</v>
      </c>
      <c r="T5045" s="23">
        <f t="shared" si="626"/>
        <v>0.18065590591458933</v>
      </c>
      <c r="U5045" s="4">
        <f t="shared" si="624"/>
        <v>48</v>
      </c>
      <c r="V5045" s="4">
        <f t="shared" si="627"/>
        <v>63.2</v>
      </c>
      <c r="W5045" s="4">
        <f t="shared" si="625"/>
        <v>15.200000000000003</v>
      </c>
      <c r="X5045" s="4">
        <f t="shared" si="628"/>
        <v>0.75949367088607589</v>
      </c>
    </row>
    <row r="5046" spans="1:24">
      <c r="A5046" t="s">
        <v>3007</v>
      </c>
      <c r="B5046" s="15">
        <v>3</v>
      </c>
      <c r="C5046" s="15">
        <v>9</v>
      </c>
      <c r="D5046" s="15">
        <v>13</v>
      </c>
      <c r="E5046" s="15">
        <v>0</v>
      </c>
      <c r="F5046" s="3">
        <v>15</v>
      </c>
      <c r="G5046" s="3">
        <v>32</v>
      </c>
      <c r="H5046" s="3">
        <v>49</v>
      </c>
      <c r="I5046" s="21">
        <v>0</v>
      </c>
      <c r="J5046" s="15">
        <v>11</v>
      </c>
      <c r="K5046" s="15">
        <v>8</v>
      </c>
      <c r="L5046" s="15">
        <v>4</v>
      </c>
      <c r="M5046" s="15">
        <v>4</v>
      </c>
      <c r="N5046" s="15">
        <v>4</v>
      </c>
      <c r="O5046" s="3">
        <v>42</v>
      </c>
      <c r="P5046" s="3">
        <v>56</v>
      </c>
      <c r="Q5046" s="3">
        <v>34</v>
      </c>
      <c r="R5046" s="3">
        <v>82</v>
      </c>
      <c r="S5046" s="3">
        <v>22</v>
      </c>
      <c r="T5046" s="23">
        <f t="shared" si="626"/>
        <v>0.18231907936115527</v>
      </c>
      <c r="U5046" s="4">
        <f t="shared" si="624"/>
        <v>32</v>
      </c>
      <c r="V5046" s="4">
        <f t="shared" si="627"/>
        <v>47.2</v>
      </c>
      <c r="W5046" s="4">
        <f t="shared" si="625"/>
        <v>15.200000000000003</v>
      </c>
      <c r="X5046" s="4">
        <f t="shared" si="628"/>
        <v>0.67796610169491522</v>
      </c>
    </row>
    <row r="5047" spans="1:24">
      <c r="A5047" t="s">
        <v>6219</v>
      </c>
      <c r="B5047" s="15">
        <v>0</v>
      </c>
      <c r="C5047" s="15">
        <v>2</v>
      </c>
      <c r="D5047" s="15">
        <v>0</v>
      </c>
      <c r="E5047" s="15">
        <v>0</v>
      </c>
      <c r="F5047" s="3">
        <v>0</v>
      </c>
      <c r="G5047" s="3">
        <v>7</v>
      </c>
      <c r="H5047" s="3">
        <v>0</v>
      </c>
      <c r="I5047" s="21">
        <v>0</v>
      </c>
      <c r="J5047" s="15">
        <v>2</v>
      </c>
      <c r="K5047" s="15">
        <v>2</v>
      </c>
      <c r="L5047" s="15">
        <v>4</v>
      </c>
      <c r="M5047" s="15">
        <v>1</v>
      </c>
      <c r="N5047" s="15">
        <v>2</v>
      </c>
      <c r="O5047" s="3">
        <v>8</v>
      </c>
      <c r="P5047" s="3">
        <v>14</v>
      </c>
      <c r="Q5047" s="3">
        <v>34</v>
      </c>
      <c r="R5047" s="3">
        <v>21</v>
      </c>
      <c r="S5047" s="3">
        <v>11</v>
      </c>
      <c r="T5047" s="23">
        <f t="shared" si="626"/>
        <v>2.7284856726561325E-2</v>
      </c>
      <c r="U5047" s="4">
        <f t="shared" si="624"/>
        <v>2.3333333333333335</v>
      </c>
      <c r="V5047" s="4">
        <f t="shared" si="627"/>
        <v>17.600000000000001</v>
      </c>
      <c r="W5047" s="4">
        <f t="shared" si="625"/>
        <v>15.266666666666667</v>
      </c>
      <c r="X5047" s="4">
        <f t="shared" si="628"/>
        <v>0.13257575757575757</v>
      </c>
    </row>
    <row r="5048" spans="1:24">
      <c r="A5048" t="s">
        <v>3859</v>
      </c>
      <c r="B5048" s="15">
        <v>3</v>
      </c>
      <c r="C5048" s="15">
        <v>5</v>
      </c>
      <c r="D5048" s="15">
        <v>6</v>
      </c>
      <c r="E5048" s="15">
        <v>0</v>
      </c>
      <c r="F5048" s="3">
        <v>15</v>
      </c>
      <c r="G5048" s="3">
        <v>18</v>
      </c>
      <c r="H5048" s="3">
        <v>23</v>
      </c>
      <c r="I5048" s="21">
        <v>0</v>
      </c>
      <c r="J5048" s="15">
        <v>4</v>
      </c>
      <c r="K5048" s="15">
        <v>7</v>
      </c>
      <c r="L5048" s="15">
        <v>5</v>
      </c>
      <c r="M5048" s="15">
        <v>2</v>
      </c>
      <c r="N5048" s="15">
        <v>4</v>
      </c>
      <c r="O5048" s="3">
        <v>15</v>
      </c>
      <c r="P5048" s="3">
        <v>49</v>
      </c>
      <c r="Q5048" s="3">
        <v>43</v>
      </c>
      <c r="R5048" s="3">
        <v>41</v>
      </c>
      <c r="S5048" s="3">
        <v>22</v>
      </c>
      <c r="T5048" s="23">
        <f t="shared" si="626"/>
        <v>6.7985658740140051E-2</v>
      </c>
      <c r="U5048" s="4">
        <f t="shared" si="624"/>
        <v>18.666666666666668</v>
      </c>
      <c r="V5048" s="4">
        <f t="shared" si="627"/>
        <v>34</v>
      </c>
      <c r="W5048" s="4">
        <f t="shared" si="625"/>
        <v>15.333333333333332</v>
      </c>
      <c r="X5048" s="4">
        <f t="shared" si="628"/>
        <v>0.5490196078431373</v>
      </c>
    </row>
    <row r="5049" spans="1:24">
      <c r="A5049" t="s">
        <v>5431</v>
      </c>
      <c r="B5049" s="15">
        <v>1</v>
      </c>
      <c r="C5049" s="15">
        <v>1</v>
      </c>
      <c r="D5049" s="15">
        <v>2</v>
      </c>
      <c r="E5049" s="15">
        <v>0</v>
      </c>
      <c r="F5049" s="3">
        <v>5</v>
      </c>
      <c r="G5049" s="3">
        <v>4</v>
      </c>
      <c r="H5049" s="3">
        <v>8</v>
      </c>
      <c r="I5049" s="21">
        <v>0</v>
      </c>
      <c r="J5049" s="15">
        <v>10</v>
      </c>
      <c r="K5049" s="15">
        <v>1</v>
      </c>
      <c r="L5049" s="15">
        <v>4</v>
      </c>
      <c r="M5049" s="15">
        <v>1</v>
      </c>
      <c r="N5049" s="15">
        <v>1</v>
      </c>
      <c r="O5049" s="3">
        <v>38</v>
      </c>
      <c r="P5049" s="3">
        <v>7</v>
      </c>
      <c r="Q5049" s="3">
        <v>34</v>
      </c>
      <c r="R5049" s="3">
        <v>21</v>
      </c>
      <c r="S5049" s="3">
        <v>5</v>
      </c>
      <c r="T5049" s="23">
        <f t="shared" si="626"/>
        <v>7.0328603302964782E-2</v>
      </c>
      <c r="U5049" s="4">
        <f t="shared" si="624"/>
        <v>5.666666666666667</v>
      </c>
      <c r="V5049" s="4">
        <f t="shared" si="627"/>
        <v>21</v>
      </c>
      <c r="W5049" s="4">
        <f t="shared" si="625"/>
        <v>15.333333333333332</v>
      </c>
      <c r="X5049" s="4">
        <f t="shared" si="628"/>
        <v>0.26984126984126988</v>
      </c>
    </row>
    <row r="5050" spans="1:24">
      <c r="A5050" t="s">
        <v>4300</v>
      </c>
      <c r="B5050" s="15">
        <v>2</v>
      </c>
      <c r="C5050" s="15">
        <v>4</v>
      </c>
      <c r="D5050" s="15">
        <v>3</v>
      </c>
      <c r="E5050" s="15">
        <v>2</v>
      </c>
      <c r="F5050" s="3">
        <v>10</v>
      </c>
      <c r="G5050" s="3">
        <v>14</v>
      </c>
      <c r="H5050" s="3">
        <v>11</v>
      </c>
      <c r="I5050" s="21">
        <v>3</v>
      </c>
      <c r="J5050" s="15">
        <v>10</v>
      </c>
      <c r="K5050" s="15">
        <v>6</v>
      </c>
      <c r="L5050" s="15">
        <v>1</v>
      </c>
      <c r="M5050" s="15">
        <v>2</v>
      </c>
      <c r="N5050" s="15">
        <v>1</v>
      </c>
      <c r="O5050" s="3">
        <v>38</v>
      </c>
      <c r="P5050" s="3">
        <v>42</v>
      </c>
      <c r="Q5050" s="3">
        <v>9</v>
      </c>
      <c r="R5050" s="3">
        <v>41</v>
      </c>
      <c r="S5050" s="3">
        <v>5</v>
      </c>
      <c r="T5050" s="23">
        <f t="shared" si="626"/>
        <v>0.10619664698179236</v>
      </c>
      <c r="U5050" s="4">
        <f t="shared" si="624"/>
        <v>11.666666666666666</v>
      </c>
      <c r="V5050" s="4">
        <f t="shared" si="627"/>
        <v>27</v>
      </c>
      <c r="W5050" s="4">
        <f t="shared" si="625"/>
        <v>15.333333333333334</v>
      </c>
      <c r="X5050" s="4">
        <f t="shared" si="628"/>
        <v>0.43209876543209874</v>
      </c>
    </row>
    <row r="5051" spans="1:24">
      <c r="A5051" t="s">
        <v>2033</v>
      </c>
      <c r="B5051" s="15">
        <v>13</v>
      </c>
      <c r="C5051" s="15">
        <v>19</v>
      </c>
      <c r="D5051" s="15">
        <v>16</v>
      </c>
      <c r="E5051" s="15">
        <v>6</v>
      </c>
      <c r="F5051" s="3">
        <v>64</v>
      </c>
      <c r="G5051" s="3">
        <v>67</v>
      </c>
      <c r="H5051" s="3">
        <v>60</v>
      </c>
      <c r="I5051" s="21">
        <v>9</v>
      </c>
      <c r="J5051" s="15">
        <v>19</v>
      </c>
      <c r="K5051" s="15">
        <v>8</v>
      </c>
      <c r="L5051" s="15">
        <v>11</v>
      </c>
      <c r="M5051" s="15">
        <v>5</v>
      </c>
      <c r="N5051" s="15">
        <v>13</v>
      </c>
      <c r="O5051" s="3">
        <v>72</v>
      </c>
      <c r="P5051" s="3">
        <v>56</v>
      </c>
      <c r="Q5051" s="3">
        <v>94</v>
      </c>
      <c r="R5051" s="3">
        <v>103</v>
      </c>
      <c r="S5051" s="3">
        <v>70</v>
      </c>
      <c r="T5051" s="23">
        <f t="shared" si="626"/>
        <v>0.11518700945809955</v>
      </c>
      <c r="U5051" s="4">
        <f t="shared" si="624"/>
        <v>63.666666666666664</v>
      </c>
      <c r="V5051" s="4">
        <f t="shared" si="627"/>
        <v>79</v>
      </c>
      <c r="W5051" s="4">
        <f t="shared" si="625"/>
        <v>15.333333333333336</v>
      </c>
      <c r="X5051" s="4">
        <f t="shared" si="628"/>
        <v>0.80590717299578052</v>
      </c>
    </row>
    <row r="5052" spans="1:24">
      <c r="A5052" t="s">
        <v>3290</v>
      </c>
      <c r="B5052" s="15">
        <v>12</v>
      </c>
      <c r="C5052" s="15">
        <v>3</v>
      </c>
      <c r="D5052" s="15">
        <v>6</v>
      </c>
      <c r="E5052" s="15">
        <v>4</v>
      </c>
      <c r="F5052" s="3">
        <v>59</v>
      </c>
      <c r="G5052" s="3">
        <v>11</v>
      </c>
      <c r="H5052" s="3">
        <v>23</v>
      </c>
      <c r="I5052" s="21">
        <v>6</v>
      </c>
      <c r="J5052" s="15">
        <v>12</v>
      </c>
      <c r="K5052" s="15">
        <v>5</v>
      </c>
      <c r="L5052" s="15">
        <v>12</v>
      </c>
      <c r="N5052" s="15">
        <v>9</v>
      </c>
      <c r="O5052" s="3">
        <v>46</v>
      </c>
      <c r="P5052" s="3">
        <v>35</v>
      </c>
      <c r="Q5052" s="3">
        <v>102</v>
      </c>
      <c r="R5052" s="3">
        <v>0</v>
      </c>
      <c r="S5052" s="3">
        <v>49</v>
      </c>
      <c r="T5052" s="23">
        <f t="shared" si="626"/>
        <v>0.27461273326133301</v>
      </c>
      <c r="U5052" s="4">
        <f t="shared" si="624"/>
        <v>31</v>
      </c>
      <c r="V5052" s="4">
        <f t="shared" si="627"/>
        <v>46.4</v>
      </c>
      <c r="W5052" s="4">
        <f t="shared" si="625"/>
        <v>15.399999999999999</v>
      </c>
      <c r="X5052" s="4">
        <f t="shared" si="628"/>
        <v>0.6681034482758621</v>
      </c>
    </row>
    <row r="5053" spans="1:24">
      <c r="A5053" t="s">
        <v>3966</v>
      </c>
      <c r="B5053" s="15">
        <v>3</v>
      </c>
      <c r="C5053" s="15">
        <v>4</v>
      </c>
      <c r="D5053" s="15">
        <v>5</v>
      </c>
      <c r="E5053" s="15">
        <v>1</v>
      </c>
      <c r="F5053" s="3">
        <v>15</v>
      </c>
      <c r="G5053" s="3">
        <v>14</v>
      </c>
      <c r="H5053" s="3">
        <v>19</v>
      </c>
      <c r="I5053" s="21">
        <v>1</v>
      </c>
      <c r="J5053" s="15">
        <v>10</v>
      </c>
      <c r="K5053" s="15">
        <v>5</v>
      </c>
      <c r="L5053" s="15">
        <v>1</v>
      </c>
      <c r="M5053" s="15">
        <v>1</v>
      </c>
      <c r="N5053" s="15">
        <v>10</v>
      </c>
      <c r="O5053" s="3">
        <v>38</v>
      </c>
      <c r="P5053" s="3">
        <v>35</v>
      </c>
      <c r="Q5053" s="3">
        <v>9</v>
      </c>
      <c r="R5053" s="3">
        <v>21</v>
      </c>
      <c r="S5053" s="3">
        <v>54</v>
      </c>
      <c r="T5053" s="23">
        <f t="shared" si="626"/>
        <v>9.2568660398891764E-2</v>
      </c>
      <c r="U5053" s="4">
        <f t="shared" si="624"/>
        <v>16</v>
      </c>
      <c r="V5053" s="4">
        <f t="shared" si="627"/>
        <v>31.4</v>
      </c>
      <c r="W5053" s="4">
        <f t="shared" si="625"/>
        <v>15.399999999999999</v>
      </c>
      <c r="X5053" s="4">
        <f t="shared" si="628"/>
        <v>0.50955414012738853</v>
      </c>
    </row>
    <row r="5054" spans="1:24">
      <c r="A5054" t="s">
        <v>1376</v>
      </c>
      <c r="B5054" s="15">
        <v>23</v>
      </c>
      <c r="C5054" s="15">
        <v>37</v>
      </c>
      <c r="D5054" s="15">
        <v>29</v>
      </c>
      <c r="E5054" s="15">
        <v>6</v>
      </c>
      <c r="F5054" s="3">
        <v>114</v>
      </c>
      <c r="G5054" s="3">
        <v>131</v>
      </c>
      <c r="H5054" s="3">
        <v>109</v>
      </c>
      <c r="I5054" s="21">
        <v>9</v>
      </c>
      <c r="J5054" s="15">
        <v>15</v>
      </c>
      <c r="K5054" s="15">
        <v>14</v>
      </c>
      <c r="L5054" s="15">
        <v>19</v>
      </c>
      <c r="M5054" s="15">
        <v>11</v>
      </c>
      <c r="N5054" s="15">
        <v>23</v>
      </c>
      <c r="O5054" s="3">
        <v>57</v>
      </c>
      <c r="P5054" s="3">
        <v>98</v>
      </c>
      <c r="Q5054" s="3">
        <v>162</v>
      </c>
      <c r="R5054" s="3">
        <v>226</v>
      </c>
      <c r="S5054" s="3">
        <v>124</v>
      </c>
      <c r="T5054" s="23">
        <f t="shared" si="626"/>
        <v>0.35217725307009656</v>
      </c>
      <c r="U5054" s="4">
        <f t="shared" si="624"/>
        <v>118</v>
      </c>
      <c r="V5054" s="4">
        <f t="shared" si="627"/>
        <v>133.4</v>
      </c>
      <c r="W5054" s="4">
        <f t="shared" si="625"/>
        <v>15.400000000000006</v>
      </c>
      <c r="X5054" s="4">
        <f t="shared" si="628"/>
        <v>0.88455772113943021</v>
      </c>
    </row>
    <row r="5055" spans="1:24">
      <c r="A5055" t="s">
        <v>2725</v>
      </c>
      <c r="B5055" s="15">
        <v>10</v>
      </c>
      <c r="C5055" s="15">
        <v>11</v>
      </c>
      <c r="D5055" s="15">
        <v>6</v>
      </c>
      <c r="E5055" s="15">
        <v>2</v>
      </c>
      <c r="F5055" s="3">
        <v>50</v>
      </c>
      <c r="G5055" s="3">
        <v>39</v>
      </c>
      <c r="H5055" s="3">
        <v>23</v>
      </c>
      <c r="I5055" s="21">
        <v>3</v>
      </c>
      <c r="J5055" s="15">
        <v>9</v>
      </c>
      <c r="K5055" s="15">
        <v>8</v>
      </c>
      <c r="L5055" s="15">
        <v>5</v>
      </c>
      <c r="M5055" s="15">
        <v>4</v>
      </c>
      <c r="N5055" s="15">
        <v>9</v>
      </c>
      <c r="O5055" s="3">
        <v>34</v>
      </c>
      <c r="P5055" s="3">
        <v>56</v>
      </c>
      <c r="Q5055" s="3">
        <v>43</v>
      </c>
      <c r="R5055" s="3">
        <v>82</v>
      </c>
      <c r="S5055" s="3">
        <v>49</v>
      </c>
      <c r="T5055" s="23">
        <f t="shared" si="626"/>
        <v>0.12724978350010929</v>
      </c>
      <c r="U5055" s="4">
        <f t="shared" si="624"/>
        <v>37.333333333333336</v>
      </c>
      <c r="V5055" s="4">
        <f t="shared" si="627"/>
        <v>52.8</v>
      </c>
      <c r="W5055" s="4">
        <f t="shared" si="625"/>
        <v>15.466666666666661</v>
      </c>
      <c r="X5055" s="4">
        <f t="shared" si="628"/>
        <v>0.70707070707070718</v>
      </c>
    </row>
    <row r="5056" spans="1:24">
      <c r="A5056" t="s">
        <v>6826</v>
      </c>
      <c r="B5056" s="15">
        <v>0</v>
      </c>
      <c r="C5056" s="15">
        <v>0</v>
      </c>
      <c r="D5056" s="15">
        <v>1</v>
      </c>
      <c r="E5056" s="15">
        <v>0</v>
      </c>
      <c r="F5056" s="3">
        <v>0</v>
      </c>
      <c r="G5056" s="3">
        <v>0</v>
      </c>
      <c r="H5056" s="3">
        <v>4</v>
      </c>
      <c r="I5056" s="21">
        <v>0</v>
      </c>
      <c r="J5056" s="15">
        <v>2</v>
      </c>
      <c r="K5056" s="15">
        <v>3</v>
      </c>
      <c r="L5056" s="15">
        <v>2</v>
      </c>
      <c r="N5056" s="15">
        <v>7</v>
      </c>
      <c r="O5056" s="3">
        <v>8</v>
      </c>
      <c r="P5056" s="3">
        <v>21</v>
      </c>
      <c r="Q5056" s="3">
        <v>17</v>
      </c>
      <c r="R5056" s="3">
        <v>0</v>
      </c>
      <c r="S5056" s="3">
        <v>38</v>
      </c>
      <c r="T5056" s="23">
        <f t="shared" si="626"/>
        <v>6.1602212069327131E-2</v>
      </c>
      <c r="U5056" s="4">
        <f t="shared" si="624"/>
        <v>1.3333333333333333</v>
      </c>
      <c r="V5056" s="4">
        <f t="shared" si="627"/>
        <v>16.8</v>
      </c>
      <c r="W5056" s="4">
        <f t="shared" si="625"/>
        <v>15.466666666666667</v>
      </c>
      <c r="X5056" s="4">
        <f t="shared" si="628"/>
        <v>7.9365079365079361E-2</v>
      </c>
    </row>
    <row r="5057" spans="1:24">
      <c r="A5057" t="s">
        <v>1201</v>
      </c>
      <c r="B5057" s="15">
        <v>36</v>
      </c>
      <c r="C5057" s="15">
        <v>39</v>
      </c>
      <c r="D5057" s="15">
        <v>23</v>
      </c>
      <c r="E5057" s="15">
        <v>11</v>
      </c>
      <c r="F5057" s="3">
        <v>178</v>
      </c>
      <c r="G5057" s="3">
        <v>138</v>
      </c>
      <c r="H5057" s="3">
        <v>87</v>
      </c>
      <c r="I5057" s="21">
        <v>16</v>
      </c>
      <c r="J5057" s="15">
        <v>35</v>
      </c>
      <c r="K5057" s="15">
        <v>17</v>
      </c>
      <c r="L5057" s="15">
        <v>16</v>
      </c>
      <c r="M5057" s="15">
        <v>7</v>
      </c>
      <c r="N5057" s="15">
        <v>40</v>
      </c>
      <c r="O5057" s="3">
        <v>133</v>
      </c>
      <c r="P5057" s="3">
        <v>119</v>
      </c>
      <c r="Q5057" s="3">
        <v>137</v>
      </c>
      <c r="R5057" s="3">
        <v>144</v>
      </c>
      <c r="S5057" s="3">
        <v>216</v>
      </c>
      <c r="T5057" s="23">
        <f t="shared" si="626"/>
        <v>0.31100287573429641</v>
      </c>
      <c r="U5057" s="4">
        <f t="shared" si="624"/>
        <v>134.33333333333334</v>
      </c>
      <c r="V5057" s="4">
        <f t="shared" si="627"/>
        <v>149.80000000000001</v>
      </c>
      <c r="W5057" s="4">
        <f t="shared" si="625"/>
        <v>15.466666666666669</v>
      </c>
      <c r="X5057" s="4">
        <f t="shared" si="628"/>
        <v>0.89675122385402761</v>
      </c>
    </row>
    <row r="5058" spans="1:24">
      <c r="A5058" t="s">
        <v>5093</v>
      </c>
      <c r="B5058" s="15">
        <v>1</v>
      </c>
      <c r="C5058" s="15">
        <v>2</v>
      </c>
      <c r="D5058" s="15">
        <v>3</v>
      </c>
      <c r="E5058" s="15">
        <v>0</v>
      </c>
      <c r="F5058" s="3">
        <v>5</v>
      </c>
      <c r="G5058" s="3">
        <v>7</v>
      </c>
      <c r="H5058" s="3">
        <v>11</v>
      </c>
      <c r="I5058" s="21">
        <v>0</v>
      </c>
      <c r="J5058" s="15">
        <v>2</v>
      </c>
      <c r="M5058" s="15">
        <v>5</v>
      </c>
      <c r="N5058" s="15">
        <v>1</v>
      </c>
      <c r="O5058" s="3">
        <v>8</v>
      </c>
      <c r="P5058" s="3">
        <v>0</v>
      </c>
      <c r="Q5058" s="3">
        <v>0</v>
      </c>
      <c r="R5058" s="3">
        <v>103</v>
      </c>
      <c r="S5058" s="3">
        <v>5</v>
      </c>
      <c r="T5058" s="23">
        <f t="shared" si="626"/>
        <v>0.29101378119553328</v>
      </c>
      <c r="U5058" s="4">
        <f t="shared" ref="U5058:U5121" si="629">AVERAGE(F5058:H5058)</f>
        <v>7.666666666666667</v>
      </c>
      <c r="V5058" s="4">
        <f t="shared" si="627"/>
        <v>23.2</v>
      </c>
      <c r="W5058" s="4">
        <f t="shared" ref="W5058:W5121" si="630">V5058-U5058</f>
        <v>15.533333333333331</v>
      </c>
      <c r="X5058" s="4">
        <f t="shared" si="628"/>
        <v>0.33045977011494254</v>
      </c>
    </row>
    <row r="5059" spans="1:24">
      <c r="A5059" t="s">
        <v>4908</v>
      </c>
      <c r="B5059" s="15">
        <v>4</v>
      </c>
      <c r="C5059" s="15">
        <v>0</v>
      </c>
      <c r="D5059" s="15">
        <v>4</v>
      </c>
      <c r="E5059" s="15">
        <v>0</v>
      </c>
      <c r="F5059" s="3">
        <v>20</v>
      </c>
      <c r="G5059" s="3">
        <v>0</v>
      </c>
      <c r="H5059" s="3">
        <v>15</v>
      </c>
      <c r="I5059" s="21">
        <v>0</v>
      </c>
      <c r="J5059" s="15">
        <v>17</v>
      </c>
      <c r="K5059" s="15">
        <v>4</v>
      </c>
      <c r="N5059" s="15">
        <v>8</v>
      </c>
      <c r="O5059" s="3">
        <v>65</v>
      </c>
      <c r="P5059" s="3">
        <v>28</v>
      </c>
      <c r="Q5059" s="3">
        <v>0</v>
      </c>
      <c r="R5059" s="3">
        <v>0</v>
      </c>
      <c r="S5059" s="3">
        <v>43</v>
      </c>
      <c r="T5059" s="23">
        <f t="shared" si="626"/>
        <v>0.20219601542496426</v>
      </c>
      <c r="U5059" s="4">
        <f t="shared" si="629"/>
        <v>11.666666666666666</v>
      </c>
      <c r="V5059" s="4">
        <f t="shared" si="627"/>
        <v>27.2</v>
      </c>
      <c r="W5059" s="4">
        <f t="shared" si="630"/>
        <v>15.533333333333333</v>
      </c>
      <c r="X5059" s="4">
        <f t="shared" si="628"/>
        <v>0.42892156862745096</v>
      </c>
    </row>
    <row r="5060" spans="1:24">
      <c r="A5060" t="s">
        <v>3594</v>
      </c>
      <c r="B5060" s="15">
        <v>9</v>
      </c>
      <c r="C5060" s="15">
        <v>6</v>
      </c>
      <c r="D5060" s="15">
        <v>6</v>
      </c>
      <c r="E5060" s="15">
        <v>0</v>
      </c>
      <c r="F5060" s="3">
        <v>45</v>
      </c>
      <c r="G5060" s="3">
        <v>21</v>
      </c>
      <c r="H5060" s="3">
        <v>23</v>
      </c>
      <c r="I5060" s="21">
        <v>0</v>
      </c>
      <c r="J5060" s="15">
        <v>9</v>
      </c>
      <c r="K5060" s="15">
        <v>7</v>
      </c>
      <c r="L5060" s="15">
        <v>5</v>
      </c>
      <c r="M5060" s="15">
        <v>3</v>
      </c>
      <c r="N5060" s="15">
        <v>7</v>
      </c>
      <c r="O5060" s="3">
        <v>34</v>
      </c>
      <c r="P5060" s="3">
        <v>49</v>
      </c>
      <c r="Q5060" s="3">
        <v>43</v>
      </c>
      <c r="R5060" s="3">
        <v>62</v>
      </c>
      <c r="S5060" s="3">
        <v>38</v>
      </c>
      <c r="T5060" s="23">
        <f t="shared" si="626"/>
        <v>6.0583452998989748E-2</v>
      </c>
      <c r="U5060" s="4">
        <f t="shared" si="629"/>
        <v>29.666666666666668</v>
      </c>
      <c r="V5060" s="4">
        <f t="shared" si="627"/>
        <v>45.2</v>
      </c>
      <c r="W5060" s="4">
        <f t="shared" si="630"/>
        <v>15.533333333333335</v>
      </c>
      <c r="X5060" s="4">
        <f t="shared" si="628"/>
        <v>0.65634218289085544</v>
      </c>
    </row>
    <row r="5061" spans="1:24">
      <c r="A5061" t="s">
        <v>3770</v>
      </c>
      <c r="B5061" s="15">
        <v>5</v>
      </c>
      <c r="C5061" s="15">
        <v>9</v>
      </c>
      <c r="D5061" s="15">
        <v>2</v>
      </c>
      <c r="E5061" s="15">
        <v>1</v>
      </c>
      <c r="F5061" s="3">
        <v>25</v>
      </c>
      <c r="G5061" s="3">
        <v>32</v>
      </c>
      <c r="H5061" s="3">
        <v>8</v>
      </c>
      <c r="I5061" s="21">
        <v>1</v>
      </c>
      <c r="J5061" s="15">
        <v>16</v>
      </c>
      <c r="K5061" s="15">
        <v>7</v>
      </c>
      <c r="L5061" s="15">
        <v>2</v>
      </c>
      <c r="N5061" s="15">
        <v>11</v>
      </c>
      <c r="O5061" s="3">
        <v>61</v>
      </c>
      <c r="P5061" s="3">
        <v>49</v>
      </c>
      <c r="Q5061" s="3">
        <v>17</v>
      </c>
      <c r="R5061" s="3">
        <v>0</v>
      </c>
      <c r="S5061" s="3">
        <v>59</v>
      </c>
      <c r="T5061" s="23">
        <f t="shared" si="626"/>
        <v>0.19893645000320317</v>
      </c>
      <c r="U5061" s="4">
        <f t="shared" si="629"/>
        <v>21.666666666666668</v>
      </c>
      <c r="V5061" s="4">
        <f t="shared" si="627"/>
        <v>37.200000000000003</v>
      </c>
      <c r="W5061" s="4">
        <f t="shared" si="630"/>
        <v>15.533333333333335</v>
      </c>
      <c r="X5061" s="4">
        <f t="shared" si="628"/>
        <v>0.58243727598566308</v>
      </c>
    </row>
    <row r="5062" spans="1:24">
      <c r="A5062" t="s">
        <v>72</v>
      </c>
      <c r="B5062" s="15">
        <v>72</v>
      </c>
      <c r="C5062" s="15">
        <v>145</v>
      </c>
      <c r="D5062" s="15">
        <v>190</v>
      </c>
      <c r="E5062" s="15">
        <v>27</v>
      </c>
      <c r="F5062" s="3">
        <v>357</v>
      </c>
      <c r="G5062" s="3">
        <v>514</v>
      </c>
      <c r="H5062" s="3">
        <v>715</v>
      </c>
      <c r="I5062" s="21">
        <v>38</v>
      </c>
      <c r="J5062" s="15">
        <v>167</v>
      </c>
      <c r="K5062" s="15">
        <v>78</v>
      </c>
      <c r="L5062" s="15">
        <v>76</v>
      </c>
      <c r="M5062" s="15">
        <v>24</v>
      </c>
      <c r="N5062" s="15">
        <v>74</v>
      </c>
      <c r="O5062" s="3">
        <v>636</v>
      </c>
      <c r="P5062" s="3">
        <v>544</v>
      </c>
      <c r="Q5062" s="3">
        <v>649</v>
      </c>
      <c r="R5062" s="3">
        <v>493</v>
      </c>
      <c r="S5062" s="3">
        <v>399</v>
      </c>
      <c r="T5062" s="23">
        <f t="shared" si="626"/>
        <v>0.4394843170846553</v>
      </c>
      <c r="U5062" s="4">
        <f t="shared" si="629"/>
        <v>528.66666666666663</v>
      </c>
      <c r="V5062" s="4">
        <f t="shared" si="627"/>
        <v>544.20000000000005</v>
      </c>
      <c r="W5062" s="4">
        <f t="shared" si="630"/>
        <v>15.533333333333417</v>
      </c>
      <c r="X5062" s="4">
        <f t="shared" si="628"/>
        <v>0.97145657233860083</v>
      </c>
    </row>
    <row r="5063" spans="1:24">
      <c r="A5063" t="s">
        <v>1868</v>
      </c>
      <c r="B5063" s="15">
        <v>31</v>
      </c>
      <c r="C5063" s="15">
        <v>16</v>
      </c>
      <c r="D5063" s="15">
        <v>15</v>
      </c>
      <c r="E5063" s="15">
        <v>3</v>
      </c>
      <c r="F5063" s="3">
        <v>154</v>
      </c>
      <c r="G5063" s="3">
        <v>57</v>
      </c>
      <c r="H5063" s="3">
        <v>56</v>
      </c>
      <c r="I5063" s="21">
        <v>4</v>
      </c>
      <c r="J5063" s="15">
        <v>20</v>
      </c>
      <c r="K5063" s="15">
        <v>13</v>
      </c>
      <c r="L5063" s="15">
        <v>8</v>
      </c>
      <c r="M5063" s="15">
        <v>8</v>
      </c>
      <c r="N5063" s="15">
        <v>23</v>
      </c>
      <c r="O5063" s="3">
        <v>76</v>
      </c>
      <c r="P5063" s="3">
        <v>91</v>
      </c>
      <c r="Q5063" s="3">
        <v>68</v>
      </c>
      <c r="R5063" s="3">
        <v>164</v>
      </c>
      <c r="S5063" s="3">
        <v>124</v>
      </c>
      <c r="T5063" s="23">
        <f t="shared" si="626"/>
        <v>0.32868656353274972</v>
      </c>
      <c r="U5063" s="4">
        <f t="shared" si="629"/>
        <v>89</v>
      </c>
      <c r="V5063" s="4">
        <f t="shared" si="627"/>
        <v>104.6</v>
      </c>
      <c r="W5063" s="4">
        <f t="shared" si="630"/>
        <v>15.599999999999994</v>
      </c>
      <c r="X5063" s="4">
        <f t="shared" si="628"/>
        <v>0.85086042065009559</v>
      </c>
    </row>
    <row r="5064" spans="1:24">
      <c r="A5064" t="s">
        <v>3211</v>
      </c>
      <c r="B5064" s="15">
        <v>13</v>
      </c>
      <c r="C5064" s="15">
        <v>5</v>
      </c>
      <c r="D5064" s="15">
        <v>3</v>
      </c>
      <c r="E5064" s="15">
        <v>0</v>
      </c>
      <c r="F5064" s="3">
        <v>64</v>
      </c>
      <c r="G5064" s="3">
        <v>18</v>
      </c>
      <c r="H5064" s="3">
        <v>11</v>
      </c>
      <c r="I5064" s="21">
        <v>0</v>
      </c>
      <c r="J5064" s="15">
        <v>4</v>
      </c>
      <c r="K5064" s="15">
        <v>9</v>
      </c>
      <c r="L5064" s="15">
        <v>2</v>
      </c>
      <c r="M5064" s="15">
        <v>2</v>
      </c>
      <c r="N5064" s="15">
        <v>18</v>
      </c>
      <c r="O5064" s="3">
        <v>15</v>
      </c>
      <c r="P5064" s="3">
        <v>63</v>
      </c>
      <c r="Q5064" s="3">
        <v>17</v>
      </c>
      <c r="R5064" s="3">
        <v>41</v>
      </c>
      <c r="S5064" s="3">
        <v>97</v>
      </c>
      <c r="T5064" s="23">
        <f t="shared" si="626"/>
        <v>0.2682502612305272</v>
      </c>
      <c r="U5064" s="4">
        <f t="shared" si="629"/>
        <v>31</v>
      </c>
      <c r="V5064" s="4">
        <f t="shared" si="627"/>
        <v>46.6</v>
      </c>
      <c r="W5064" s="4">
        <f t="shared" si="630"/>
        <v>15.600000000000001</v>
      </c>
      <c r="X5064" s="4">
        <f t="shared" si="628"/>
        <v>0.66523605150214593</v>
      </c>
    </row>
    <row r="5065" spans="1:24">
      <c r="A5065" t="s">
        <v>5359</v>
      </c>
      <c r="B5065" s="15">
        <v>4</v>
      </c>
      <c r="C5065" s="15">
        <v>1</v>
      </c>
      <c r="D5065" s="15">
        <v>0</v>
      </c>
      <c r="E5065" s="15">
        <v>0</v>
      </c>
      <c r="F5065" s="3">
        <v>20</v>
      </c>
      <c r="G5065" s="3">
        <v>4</v>
      </c>
      <c r="H5065" s="3">
        <v>0</v>
      </c>
      <c r="I5065" s="21">
        <v>0</v>
      </c>
      <c r="J5065" s="15">
        <v>10</v>
      </c>
      <c r="K5065" s="15">
        <v>1</v>
      </c>
      <c r="L5065" s="15">
        <v>6</v>
      </c>
      <c r="N5065" s="15">
        <v>4</v>
      </c>
      <c r="O5065" s="3">
        <v>38</v>
      </c>
      <c r="P5065" s="3">
        <v>7</v>
      </c>
      <c r="Q5065" s="3">
        <v>51</v>
      </c>
      <c r="R5065" s="3">
        <v>0</v>
      </c>
      <c r="S5065" s="3">
        <v>22</v>
      </c>
      <c r="T5065" s="23">
        <f t="shared" si="626"/>
        <v>0.14411829587358502</v>
      </c>
      <c r="U5065" s="4">
        <f t="shared" si="629"/>
        <v>8</v>
      </c>
      <c r="V5065" s="4">
        <f t="shared" si="627"/>
        <v>23.6</v>
      </c>
      <c r="W5065" s="4">
        <f t="shared" si="630"/>
        <v>15.600000000000001</v>
      </c>
      <c r="X5065" s="4">
        <f t="shared" si="628"/>
        <v>0.33898305084745761</v>
      </c>
    </row>
    <row r="5066" spans="1:24">
      <c r="A5066" t="s">
        <v>5733</v>
      </c>
      <c r="B5066" s="15">
        <v>0</v>
      </c>
      <c r="C5066" s="15">
        <v>1</v>
      </c>
      <c r="D5066" s="15">
        <v>2</v>
      </c>
      <c r="E5066" s="15">
        <v>0</v>
      </c>
      <c r="F5066" s="3">
        <v>0</v>
      </c>
      <c r="G5066" s="3">
        <v>4</v>
      </c>
      <c r="H5066" s="3">
        <v>8</v>
      </c>
      <c r="I5066" s="21">
        <v>0</v>
      </c>
      <c r="J5066" s="15">
        <v>7</v>
      </c>
      <c r="K5066" s="15">
        <v>4</v>
      </c>
      <c r="L5066" s="15">
        <v>2</v>
      </c>
      <c r="M5066" s="15">
        <v>1</v>
      </c>
      <c r="N5066" s="15">
        <v>1</v>
      </c>
      <c r="O5066" s="3">
        <v>27</v>
      </c>
      <c r="P5066" s="3">
        <v>28</v>
      </c>
      <c r="Q5066" s="3">
        <v>17</v>
      </c>
      <c r="R5066" s="3">
        <v>21</v>
      </c>
      <c r="S5066" s="3">
        <v>5</v>
      </c>
      <c r="T5066" s="23">
        <f t="shared" si="626"/>
        <v>1.8098640753660498E-2</v>
      </c>
      <c r="U5066" s="4">
        <f t="shared" si="629"/>
        <v>4</v>
      </c>
      <c r="V5066" s="4">
        <f t="shared" si="627"/>
        <v>19.600000000000001</v>
      </c>
      <c r="W5066" s="4">
        <f t="shared" si="630"/>
        <v>15.600000000000001</v>
      </c>
      <c r="X5066" s="4">
        <f t="shared" si="628"/>
        <v>0.2040816326530612</v>
      </c>
    </row>
    <row r="5067" spans="1:24">
      <c r="A5067" t="s">
        <v>640</v>
      </c>
      <c r="B5067" s="15">
        <v>38</v>
      </c>
      <c r="C5067" s="15">
        <v>59</v>
      </c>
      <c r="D5067" s="15">
        <v>90</v>
      </c>
      <c r="E5067" s="15">
        <v>12</v>
      </c>
      <c r="F5067" s="3">
        <v>188</v>
      </c>
      <c r="G5067" s="3">
        <v>209</v>
      </c>
      <c r="H5067" s="3">
        <v>339</v>
      </c>
      <c r="I5067" s="21">
        <v>17</v>
      </c>
      <c r="J5067" s="15">
        <v>86</v>
      </c>
      <c r="K5067" s="15">
        <v>29</v>
      </c>
      <c r="L5067" s="15">
        <v>39</v>
      </c>
      <c r="M5067" s="15">
        <v>11</v>
      </c>
      <c r="N5067" s="15">
        <v>40</v>
      </c>
      <c r="O5067" s="3">
        <v>328</v>
      </c>
      <c r="P5067" s="3">
        <v>202</v>
      </c>
      <c r="Q5067" s="3">
        <v>333</v>
      </c>
      <c r="R5067" s="3">
        <v>226</v>
      </c>
      <c r="S5067" s="3">
        <v>216</v>
      </c>
      <c r="T5067" s="23">
        <f t="shared" si="626"/>
        <v>0.3855238718485926</v>
      </c>
      <c r="U5067" s="4">
        <f t="shared" si="629"/>
        <v>245.33333333333334</v>
      </c>
      <c r="V5067" s="4">
        <f t="shared" si="627"/>
        <v>261</v>
      </c>
      <c r="W5067" s="4">
        <f t="shared" si="630"/>
        <v>15.666666666666657</v>
      </c>
      <c r="X5067" s="4">
        <f t="shared" si="628"/>
        <v>0.93997445721583661</v>
      </c>
    </row>
    <row r="5068" spans="1:24">
      <c r="A5068" t="s">
        <v>4041</v>
      </c>
      <c r="B5068" s="15">
        <v>1</v>
      </c>
      <c r="C5068" s="15">
        <v>4</v>
      </c>
      <c r="D5068" s="15">
        <v>4</v>
      </c>
      <c r="E5068" s="15">
        <v>3</v>
      </c>
      <c r="F5068" s="3">
        <v>5</v>
      </c>
      <c r="G5068" s="3">
        <v>14</v>
      </c>
      <c r="H5068" s="3">
        <v>15</v>
      </c>
      <c r="I5068" s="21">
        <v>4</v>
      </c>
      <c r="J5068" s="15">
        <v>3</v>
      </c>
      <c r="K5068" s="15">
        <v>2</v>
      </c>
      <c r="L5068" s="15">
        <v>6</v>
      </c>
      <c r="M5068" s="15">
        <v>1</v>
      </c>
      <c r="N5068" s="15">
        <v>7</v>
      </c>
      <c r="O5068" s="3">
        <v>11</v>
      </c>
      <c r="P5068" s="3">
        <v>14</v>
      </c>
      <c r="Q5068" s="3">
        <v>51</v>
      </c>
      <c r="R5068" s="3">
        <v>21</v>
      </c>
      <c r="S5068" s="3">
        <v>38</v>
      </c>
      <c r="T5068" s="23">
        <f t="shared" si="626"/>
        <v>9.1482637640160402E-2</v>
      </c>
      <c r="U5068" s="4">
        <f t="shared" si="629"/>
        <v>11.333333333333334</v>
      </c>
      <c r="V5068" s="4">
        <f t="shared" si="627"/>
        <v>27</v>
      </c>
      <c r="W5068" s="4">
        <f t="shared" si="630"/>
        <v>15.666666666666666</v>
      </c>
      <c r="X5068" s="4">
        <f t="shared" si="628"/>
        <v>0.41975308641975312</v>
      </c>
    </row>
    <row r="5069" spans="1:24">
      <c r="A5069" t="s">
        <v>5275</v>
      </c>
      <c r="B5069" s="15">
        <v>4</v>
      </c>
      <c r="C5069" s="15">
        <v>2</v>
      </c>
      <c r="D5069" s="15">
        <v>1</v>
      </c>
      <c r="E5069" s="15">
        <v>1</v>
      </c>
      <c r="F5069" s="3">
        <v>20</v>
      </c>
      <c r="G5069" s="3">
        <v>7</v>
      </c>
      <c r="H5069" s="3">
        <v>4</v>
      </c>
      <c r="I5069" s="21">
        <v>1</v>
      </c>
      <c r="J5069" s="15">
        <v>4</v>
      </c>
      <c r="K5069" s="15">
        <v>3</v>
      </c>
      <c r="L5069" s="15">
        <v>3</v>
      </c>
      <c r="M5069" s="15">
        <v>2</v>
      </c>
      <c r="N5069" s="15">
        <v>5</v>
      </c>
      <c r="O5069" s="3">
        <v>15</v>
      </c>
      <c r="P5069" s="3">
        <v>21</v>
      </c>
      <c r="Q5069" s="3">
        <v>26</v>
      </c>
      <c r="R5069" s="3">
        <v>41</v>
      </c>
      <c r="S5069" s="3">
        <v>27</v>
      </c>
      <c r="T5069" s="23">
        <f t="shared" si="626"/>
        <v>3.0060769539087331E-2</v>
      </c>
      <c r="U5069" s="4">
        <f t="shared" si="629"/>
        <v>10.333333333333334</v>
      </c>
      <c r="V5069" s="4">
        <f t="shared" si="627"/>
        <v>26</v>
      </c>
      <c r="W5069" s="4">
        <f t="shared" si="630"/>
        <v>15.666666666666666</v>
      </c>
      <c r="X5069" s="4">
        <f t="shared" si="628"/>
        <v>0.39743589743589747</v>
      </c>
    </row>
    <row r="5070" spans="1:24">
      <c r="A5070" t="s">
        <v>5049</v>
      </c>
      <c r="B5070" s="15">
        <v>2</v>
      </c>
      <c r="C5070" s="15">
        <v>2</v>
      </c>
      <c r="D5070" s="15">
        <v>2</v>
      </c>
      <c r="E5070" s="15">
        <v>0</v>
      </c>
      <c r="F5070" s="3">
        <v>10</v>
      </c>
      <c r="G5070" s="3">
        <v>7</v>
      </c>
      <c r="H5070" s="3">
        <v>8</v>
      </c>
      <c r="I5070" s="21">
        <v>0</v>
      </c>
      <c r="J5070" s="15">
        <v>9</v>
      </c>
      <c r="K5070" s="15">
        <v>4</v>
      </c>
      <c r="L5070" s="15">
        <v>1</v>
      </c>
      <c r="N5070" s="15">
        <v>9</v>
      </c>
      <c r="O5070" s="3">
        <v>34</v>
      </c>
      <c r="P5070" s="3">
        <v>28</v>
      </c>
      <c r="Q5070" s="3">
        <v>9</v>
      </c>
      <c r="R5070" s="3">
        <v>0</v>
      </c>
      <c r="S5070" s="3">
        <v>49</v>
      </c>
      <c r="T5070" s="23">
        <f t="shared" si="626"/>
        <v>0.11497110010050909</v>
      </c>
      <c r="U5070" s="4">
        <f t="shared" si="629"/>
        <v>8.3333333333333339</v>
      </c>
      <c r="V5070" s="4">
        <f t="shared" si="627"/>
        <v>24</v>
      </c>
      <c r="W5070" s="4">
        <f t="shared" si="630"/>
        <v>15.666666666666666</v>
      </c>
      <c r="X5070" s="4">
        <f t="shared" si="628"/>
        <v>0.34722222222222227</v>
      </c>
    </row>
    <row r="5071" spans="1:24">
      <c r="A5071" t="s">
        <v>296</v>
      </c>
      <c r="B5071" s="15">
        <v>68</v>
      </c>
      <c r="C5071" s="15">
        <v>132</v>
      </c>
      <c r="D5071" s="15">
        <v>95</v>
      </c>
      <c r="E5071" s="15">
        <v>31</v>
      </c>
      <c r="F5071" s="3">
        <v>337</v>
      </c>
      <c r="G5071" s="3">
        <v>468</v>
      </c>
      <c r="H5071" s="3">
        <v>357</v>
      </c>
      <c r="I5071" s="21">
        <v>44</v>
      </c>
      <c r="J5071" s="15">
        <v>99</v>
      </c>
      <c r="K5071" s="15">
        <v>64</v>
      </c>
      <c r="L5071" s="15">
        <v>44</v>
      </c>
      <c r="M5071" s="15">
        <v>21</v>
      </c>
      <c r="N5071" s="15">
        <v>71</v>
      </c>
      <c r="O5071" s="3">
        <v>377</v>
      </c>
      <c r="P5071" s="3">
        <v>447</v>
      </c>
      <c r="Q5071" s="3">
        <v>376</v>
      </c>
      <c r="R5071" s="3">
        <v>432</v>
      </c>
      <c r="S5071" s="3">
        <v>383</v>
      </c>
      <c r="T5071" s="23">
        <f t="shared" si="626"/>
        <v>0.33913135575389186</v>
      </c>
      <c r="U5071" s="4">
        <f t="shared" si="629"/>
        <v>387.33333333333331</v>
      </c>
      <c r="V5071" s="4">
        <f t="shared" si="627"/>
        <v>403</v>
      </c>
      <c r="W5071" s="4">
        <f t="shared" si="630"/>
        <v>15.666666666666686</v>
      </c>
      <c r="X5071" s="4">
        <f t="shared" si="628"/>
        <v>0.96112489660876754</v>
      </c>
    </row>
    <row r="5072" spans="1:24">
      <c r="A5072" t="s">
        <v>145</v>
      </c>
      <c r="B5072" s="15">
        <v>90</v>
      </c>
      <c r="C5072" s="15">
        <v>117</v>
      </c>
      <c r="D5072" s="15">
        <v>142</v>
      </c>
      <c r="E5072" s="15">
        <v>29</v>
      </c>
      <c r="F5072" s="3">
        <v>446</v>
      </c>
      <c r="G5072" s="3">
        <v>414</v>
      </c>
      <c r="H5072" s="3">
        <v>534</v>
      </c>
      <c r="I5072" s="21">
        <v>41</v>
      </c>
      <c r="J5072" s="15">
        <v>129</v>
      </c>
      <c r="K5072" s="15">
        <v>73</v>
      </c>
      <c r="L5072" s="15">
        <v>48</v>
      </c>
      <c r="M5072" s="15">
        <v>23</v>
      </c>
      <c r="N5072" s="15">
        <v>96</v>
      </c>
      <c r="O5072" s="3">
        <v>491</v>
      </c>
      <c r="P5072" s="3">
        <v>510</v>
      </c>
      <c r="Q5072" s="3">
        <v>410</v>
      </c>
      <c r="R5072" s="3">
        <v>473</v>
      </c>
      <c r="S5072" s="3">
        <v>518</v>
      </c>
      <c r="T5072" s="23">
        <f t="shared" si="626"/>
        <v>0.34147122985349104</v>
      </c>
      <c r="U5072" s="4">
        <f t="shared" si="629"/>
        <v>464.66666666666669</v>
      </c>
      <c r="V5072" s="4">
        <f t="shared" si="627"/>
        <v>480.4</v>
      </c>
      <c r="W5072" s="4">
        <f t="shared" si="630"/>
        <v>15.733333333333292</v>
      </c>
      <c r="X5072" s="4">
        <f t="shared" si="628"/>
        <v>0.96724951429364425</v>
      </c>
    </row>
    <row r="5073" spans="1:24">
      <c r="A5073" t="s">
        <v>5349</v>
      </c>
      <c r="B5073" s="15">
        <v>1</v>
      </c>
      <c r="C5073" s="15">
        <v>1</v>
      </c>
      <c r="D5073" s="15">
        <v>3</v>
      </c>
      <c r="E5073" s="15">
        <v>0</v>
      </c>
      <c r="F5073" s="3">
        <v>5</v>
      </c>
      <c r="G5073" s="3">
        <v>4</v>
      </c>
      <c r="H5073" s="3">
        <v>11</v>
      </c>
      <c r="I5073" s="21">
        <v>0</v>
      </c>
      <c r="J5073" s="15">
        <v>15</v>
      </c>
      <c r="K5073" s="15">
        <v>4</v>
      </c>
      <c r="N5073" s="15">
        <v>5</v>
      </c>
      <c r="O5073" s="3">
        <v>57</v>
      </c>
      <c r="P5073" s="3">
        <v>28</v>
      </c>
      <c r="Q5073" s="3">
        <v>0</v>
      </c>
      <c r="R5073" s="3">
        <v>0</v>
      </c>
      <c r="S5073" s="3">
        <v>27</v>
      </c>
      <c r="T5073" s="23">
        <f t="shared" si="626"/>
        <v>0.15580092592337905</v>
      </c>
      <c r="U5073" s="4">
        <f t="shared" si="629"/>
        <v>6.666666666666667</v>
      </c>
      <c r="V5073" s="4">
        <f t="shared" si="627"/>
        <v>22.4</v>
      </c>
      <c r="W5073" s="4">
        <f t="shared" si="630"/>
        <v>15.733333333333331</v>
      </c>
      <c r="X5073" s="4">
        <f t="shared" si="628"/>
        <v>0.29761904761904767</v>
      </c>
    </row>
    <row r="5074" spans="1:24">
      <c r="A5074" t="s">
        <v>5630</v>
      </c>
      <c r="B5074" s="15">
        <v>2</v>
      </c>
      <c r="C5074" s="15">
        <v>1</v>
      </c>
      <c r="D5074" s="15">
        <v>1</v>
      </c>
      <c r="E5074" s="15">
        <v>0</v>
      </c>
      <c r="F5074" s="3">
        <v>10</v>
      </c>
      <c r="G5074" s="3">
        <v>4</v>
      </c>
      <c r="H5074" s="3">
        <v>4</v>
      </c>
      <c r="I5074" s="21">
        <v>0</v>
      </c>
      <c r="J5074" s="15">
        <v>2</v>
      </c>
      <c r="K5074" s="15">
        <v>4</v>
      </c>
      <c r="M5074" s="15">
        <v>3</v>
      </c>
      <c r="N5074" s="15">
        <v>2</v>
      </c>
      <c r="O5074" s="3">
        <v>8</v>
      </c>
      <c r="P5074" s="3">
        <v>28</v>
      </c>
      <c r="Q5074" s="3">
        <v>0</v>
      </c>
      <c r="R5074" s="3">
        <v>62</v>
      </c>
      <c r="S5074" s="3">
        <v>11</v>
      </c>
      <c r="T5074" s="23">
        <f t="shared" si="626"/>
        <v>0.16323394233273636</v>
      </c>
      <c r="U5074" s="4">
        <f t="shared" si="629"/>
        <v>6</v>
      </c>
      <c r="V5074" s="4">
        <f t="shared" si="627"/>
        <v>21.8</v>
      </c>
      <c r="W5074" s="4">
        <f t="shared" si="630"/>
        <v>15.8</v>
      </c>
      <c r="X5074" s="4">
        <f t="shared" si="628"/>
        <v>0.27522935779816515</v>
      </c>
    </row>
    <row r="5075" spans="1:24">
      <c r="A5075" t="s">
        <v>1412</v>
      </c>
      <c r="B5075" s="15">
        <v>29</v>
      </c>
      <c r="C5075" s="15">
        <v>28</v>
      </c>
      <c r="D5075" s="15">
        <v>29</v>
      </c>
      <c r="E5075" s="15">
        <v>3</v>
      </c>
      <c r="F5075" s="3">
        <v>144</v>
      </c>
      <c r="G5075" s="3">
        <v>99</v>
      </c>
      <c r="H5075" s="3">
        <v>109</v>
      </c>
      <c r="I5075" s="21">
        <v>4</v>
      </c>
      <c r="J5075" s="15">
        <v>58</v>
      </c>
      <c r="K5075" s="15">
        <v>14</v>
      </c>
      <c r="L5075" s="15">
        <v>20</v>
      </c>
      <c r="M5075" s="15">
        <v>2</v>
      </c>
      <c r="N5075" s="15">
        <v>25</v>
      </c>
      <c r="O5075" s="3">
        <v>221</v>
      </c>
      <c r="P5075" s="3">
        <v>98</v>
      </c>
      <c r="Q5075" s="3">
        <v>171</v>
      </c>
      <c r="R5075" s="3">
        <v>41</v>
      </c>
      <c r="S5075" s="3">
        <v>135</v>
      </c>
      <c r="T5075" s="23">
        <f t="shared" si="626"/>
        <v>0.35980826859079873</v>
      </c>
      <c r="U5075" s="4">
        <f t="shared" si="629"/>
        <v>117.33333333333333</v>
      </c>
      <c r="V5075" s="4">
        <f t="shared" si="627"/>
        <v>133.19999999999999</v>
      </c>
      <c r="W5075" s="4">
        <f t="shared" si="630"/>
        <v>15.86666666666666</v>
      </c>
      <c r="X5075" s="4">
        <f t="shared" si="628"/>
        <v>0.8808808808808809</v>
      </c>
    </row>
    <row r="5076" spans="1:24">
      <c r="A5076" t="s">
        <v>6581</v>
      </c>
      <c r="B5076" s="15">
        <v>0</v>
      </c>
      <c r="C5076" s="15">
        <v>1</v>
      </c>
      <c r="D5076" s="15">
        <v>0</v>
      </c>
      <c r="E5076" s="15">
        <v>0</v>
      </c>
      <c r="F5076" s="3">
        <v>0</v>
      </c>
      <c r="G5076" s="3">
        <v>4</v>
      </c>
      <c r="H5076" s="3">
        <v>0</v>
      </c>
      <c r="I5076" s="21">
        <v>0</v>
      </c>
      <c r="J5076" s="15">
        <v>7</v>
      </c>
      <c r="K5076" s="15">
        <v>3</v>
      </c>
      <c r="L5076" s="15">
        <v>2</v>
      </c>
      <c r="M5076" s="15">
        <v>1</v>
      </c>
      <c r="O5076" s="3">
        <v>27</v>
      </c>
      <c r="P5076" s="3">
        <v>21</v>
      </c>
      <c r="Q5076" s="3">
        <v>17</v>
      </c>
      <c r="R5076" s="3">
        <v>21</v>
      </c>
      <c r="S5076" s="3">
        <v>0</v>
      </c>
      <c r="T5076" s="23">
        <f t="shared" si="626"/>
        <v>2.1395082171279702E-2</v>
      </c>
      <c r="U5076" s="4">
        <f t="shared" si="629"/>
        <v>1.3333333333333333</v>
      </c>
      <c r="V5076" s="4">
        <f t="shared" si="627"/>
        <v>17.2</v>
      </c>
      <c r="W5076" s="4">
        <f t="shared" si="630"/>
        <v>15.866666666666665</v>
      </c>
      <c r="X5076" s="4">
        <f t="shared" si="628"/>
        <v>7.7519379844961239E-2</v>
      </c>
    </row>
    <row r="5077" spans="1:24">
      <c r="A5077" t="s">
        <v>2683</v>
      </c>
      <c r="B5077" s="15">
        <v>4</v>
      </c>
      <c r="C5077" s="15">
        <v>7</v>
      </c>
      <c r="D5077" s="15">
        <v>17</v>
      </c>
      <c r="E5077" s="15">
        <v>2</v>
      </c>
      <c r="F5077" s="3">
        <v>20</v>
      </c>
      <c r="G5077" s="3">
        <v>25</v>
      </c>
      <c r="H5077" s="3">
        <v>64</v>
      </c>
      <c r="I5077" s="21">
        <v>3</v>
      </c>
      <c r="J5077" s="15">
        <v>15</v>
      </c>
      <c r="K5077" s="15">
        <v>11</v>
      </c>
      <c r="L5077" s="15">
        <v>8</v>
      </c>
      <c r="M5077" s="15">
        <v>1</v>
      </c>
      <c r="N5077" s="15">
        <v>7</v>
      </c>
      <c r="O5077" s="3">
        <v>57</v>
      </c>
      <c r="P5077" s="3">
        <v>77</v>
      </c>
      <c r="Q5077" s="3">
        <v>68</v>
      </c>
      <c r="R5077" s="3">
        <v>21</v>
      </c>
      <c r="S5077" s="3">
        <v>38</v>
      </c>
      <c r="T5077" s="23">
        <f t="shared" si="626"/>
        <v>0.1923796925825611</v>
      </c>
      <c r="U5077" s="4">
        <f t="shared" si="629"/>
        <v>36.333333333333336</v>
      </c>
      <c r="V5077" s="4">
        <f t="shared" si="627"/>
        <v>52.2</v>
      </c>
      <c r="W5077" s="4">
        <f t="shared" si="630"/>
        <v>15.866666666666667</v>
      </c>
      <c r="X5077" s="4">
        <f t="shared" si="628"/>
        <v>0.69604086845466162</v>
      </c>
    </row>
    <row r="5078" spans="1:24">
      <c r="A5078" t="s">
        <v>3116</v>
      </c>
      <c r="B5078" s="15">
        <v>14</v>
      </c>
      <c r="C5078" s="15">
        <v>7</v>
      </c>
      <c r="D5078" s="15">
        <v>4</v>
      </c>
      <c r="E5078" s="15">
        <v>3</v>
      </c>
      <c r="F5078" s="3">
        <v>69</v>
      </c>
      <c r="G5078" s="3">
        <v>25</v>
      </c>
      <c r="H5078" s="3">
        <v>15</v>
      </c>
      <c r="I5078" s="21">
        <v>4</v>
      </c>
      <c r="J5078" s="15">
        <v>7</v>
      </c>
      <c r="K5078" s="15">
        <v>7</v>
      </c>
      <c r="L5078" s="15">
        <v>7</v>
      </c>
      <c r="M5078" s="15">
        <v>4</v>
      </c>
      <c r="N5078" s="15">
        <v>8</v>
      </c>
      <c r="O5078" s="3">
        <v>27</v>
      </c>
      <c r="P5078" s="3">
        <v>49</v>
      </c>
      <c r="Q5078" s="3">
        <v>60</v>
      </c>
      <c r="R5078" s="3">
        <v>82</v>
      </c>
      <c r="S5078" s="3">
        <v>43</v>
      </c>
      <c r="T5078" s="23">
        <f t="shared" si="626"/>
        <v>0.19597368952042454</v>
      </c>
      <c r="U5078" s="4">
        <f t="shared" si="629"/>
        <v>36.333333333333336</v>
      </c>
      <c r="V5078" s="4">
        <f t="shared" si="627"/>
        <v>52.2</v>
      </c>
      <c r="W5078" s="4">
        <f t="shared" si="630"/>
        <v>15.866666666666667</v>
      </c>
      <c r="X5078" s="4">
        <f t="shared" si="628"/>
        <v>0.69604086845466162</v>
      </c>
    </row>
    <row r="5079" spans="1:24">
      <c r="A5079" t="s">
        <v>5346</v>
      </c>
      <c r="B5079" s="15">
        <v>3</v>
      </c>
      <c r="C5079" s="15">
        <v>2</v>
      </c>
      <c r="D5079" s="15">
        <v>0</v>
      </c>
      <c r="E5079" s="15">
        <v>0</v>
      </c>
      <c r="F5079" s="3">
        <v>15</v>
      </c>
      <c r="G5079" s="3">
        <v>7</v>
      </c>
      <c r="H5079" s="3">
        <v>0</v>
      </c>
      <c r="I5079" s="21">
        <v>0</v>
      </c>
      <c r="J5079" s="15">
        <v>2</v>
      </c>
      <c r="K5079" s="15">
        <v>2</v>
      </c>
      <c r="L5079" s="15">
        <v>3</v>
      </c>
      <c r="M5079" s="15">
        <v>2</v>
      </c>
      <c r="N5079" s="15">
        <v>5</v>
      </c>
      <c r="O5079" s="3">
        <v>8</v>
      </c>
      <c r="P5079" s="3">
        <v>14</v>
      </c>
      <c r="Q5079" s="3">
        <v>26</v>
      </c>
      <c r="R5079" s="3">
        <v>41</v>
      </c>
      <c r="S5079" s="3">
        <v>27</v>
      </c>
      <c r="T5079" s="23">
        <f t="shared" si="626"/>
        <v>5.1559995161792875E-2</v>
      </c>
      <c r="U5079" s="4">
        <f t="shared" si="629"/>
        <v>7.333333333333333</v>
      </c>
      <c r="V5079" s="4">
        <f t="shared" si="627"/>
        <v>23.2</v>
      </c>
      <c r="W5079" s="4">
        <f t="shared" si="630"/>
        <v>15.866666666666667</v>
      </c>
      <c r="X5079" s="4">
        <f t="shared" si="628"/>
        <v>0.31609195402298851</v>
      </c>
    </row>
    <row r="5080" spans="1:24">
      <c r="A5080" t="s">
        <v>3357</v>
      </c>
      <c r="B5080" s="15">
        <v>9</v>
      </c>
      <c r="C5080" s="15">
        <v>3</v>
      </c>
      <c r="D5080" s="15">
        <v>6</v>
      </c>
      <c r="E5080" s="15">
        <v>2</v>
      </c>
      <c r="F5080" s="3">
        <v>45</v>
      </c>
      <c r="G5080" s="3">
        <v>11</v>
      </c>
      <c r="H5080" s="3">
        <v>23</v>
      </c>
      <c r="I5080" s="21">
        <v>3</v>
      </c>
      <c r="J5080" s="15">
        <v>8</v>
      </c>
      <c r="K5080" s="15">
        <v>4</v>
      </c>
      <c r="L5080" s="15">
        <v>3</v>
      </c>
      <c r="M5080" s="15">
        <v>3</v>
      </c>
      <c r="N5080" s="15">
        <v>12</v>
      </c>
      <c r="O5080" s="3">
        <v>30</v>
      </c>
      <c r="P5080" s="3">
        <v>28</v>
      </c>
      <c r="Q5080" s="3">
        <v>26</v>
      </c>
      <c r="R5080" s="3">
        <v>62</v>
      </c>
      <c r="S5080" s="3">
        <v>65</v>
      </c>
      <c r="T5080" s="23">
        <f t="shared" si="626"/>
        <v>0.14581878321540717</v>
      </c>
      <c r="U5080" s="4">
        <f t="shared" si="629"/>
        <v>26.333333333333332</v>
      </c>
      <c r="V5080" s="4">
        <f t="shared" si="627"/>
        <v>42.2</v>
      </c>
      <c r="W5080" s="4">
        <f t="shared" si="630"/>
        <v>15.866666666666671</v>
      </c>
      <c r="X5080" s="4">
        <f t="shared" si="628"/>
        <v>0.62401263823064768</v>
      </c>
    </row>
    <row r="5081" spans="1:24">
      <c r="A5081" t="s">
        <v>1578</v>
      </c>
      <c r="B5081" s="15">
        <v>20</v>
      </c>
      <c r="C5081" s="15">
        <v>35</v>
      </c>
      <c r="D5081" s="15">
        <v>13</v>
      </c>
      <c r="E5081" s="15">
        <v>4</v>
      </c>
      <c r="F5081" s="3">
        <v>99</v>
      </c>
      <c r="G5081" s="3">
        <v>124</v>
      </c>
      <c r="H5081" s="3">
        <v>49</v>
      </c>
      <c r="I5081" s="21">
        <v>6</v>
      </c>
      <c r="J5081" s="15">
        <v>23</v>
      </c>
      <c r="K5081" s="15">
        <v>11</v>
      </c>
      <c r="L5081" s="15">
        <v>16</v>
      </c>
      <c r="M5081" s="15">
        <v>6</v>
      </c>
      <c r="N5081" s="15">
        <v>20</v>
      </c>
      <c r="O5081" s="3">
        <v>88</v>
      </c>
      <c r="P5081" s="3">
        <v>77</v>
      </c>
      <c r="Q5081" s="3">
        <v>137</v>
      </c>
      <c r="R5081" s="3">
        <v>123</v>
      </c>
      <c r="S5081" s="3">
        <v>108</v>
      </c>
      <c r="T5081" s="23">
        <f t="shared" si="626"/>
        <v>0.24595093722041306</v>
      </c>
      <c r="U5081" s="4">
        <f t="shared" si="629"/>
        <v>90.666666666666671</v>
      </c>
      <c r="V5081" s="4">
        <f t="shared" si="627"/>
        <v>106.6</v>
      </c>
      <c r="W5081" s="4">
        <f t="shared" si="630"/>
        <v>15.933333333333323</v>
      </c>
      <c r="X5081" s="4">
        <f t="shared" si="628"/>
        <v>0.85053158223889935</v>
      </c>
    </row>
    <row r="5082" spans="1:24">
      <c r="A5082" t="s">
        <v>5427</v>
      </c>
      <c r="B5082" s="15">
        <v>0</v>
      </c>
      <c r="C5082" s="15">
        <v>2</v>
      </c>
      <c r="D5082" s="15">
        <v>1</v>
      </c>
      <c r="E5082" s="15">
        <v>1</v>
      </c>
      <c r="F5082" s="3">
        <v>0</v>
      </c>
      <c r="G5082" s="3">
        <v>7</v>
      </c>
      <c r="H5082" s="3">
        <v>4</v>
      </c>
      <c r="I5082" s="21">
        <v>1</v>
      </c>
      <c r="K5082" s="15">
        <v>3</v>
      </c>
      <c r="L5082" s="15">
        <v>6</v>
      </c>
      <c r="M5082" s="15">
        <v>1</v>
      </c>
      <c r="N5082" s="15">
        <v>1</v>
      </c>
      <c r="O5082" s="3">
        <v>0</v>
      </c>
      <c r="P5082" s="3">
        <v>21</v>
      </c>
      <c r="Q5082" s="3">
        <v>51</v>
      </c>
      <c r="R5082" s="3">
        <v>21</v>
      </c>
      <c r="S5082" s="3">
        <v>5</v>
      </c>
      <c r="T5082" s="23">
        <f t="shared" si="626"/>
        <v>0.11574618716995319</v>
      </c>
      <c r="U5082" s="4">
        <f t="shared" si="629"/>
        <v>3.6666666666666665</v>
      </c>
      <c r="V5082" s="4">
        <f t="shared" si="627"/>
        <v>19.600000000000001</v>
      </c>
      <c r="W5082" s="4">
        <f t="shared" si="630"/>
        <v>15.933333333333335</v>
      </c>
      <c r="X5082" s="4">
        <f t="shared" si="628"/>
        <v>0.18707482993197277</v>
      </c>
    </row>
    <row r="5083" spans="1:24">
      <c r="A5083" t="s">
        <v>6516</v>
      </c>
      <c r="B5083" s="15">
        <v>1</v>
      </c>
      <c r="C5083" s="15">
        <v>0</v>
      </c>
      <c r="D5083" s="15">
        <v>0</v>
      </c>
      <c r="E5083" s="15">
        <v>0</v>
      </c>
      <c r="F5083" s="3">
        <v>5</v>
      </c>
      <c r="G5083" s="3">
        <v>0</v>
      </c>
      <c r="H5083" s="3">
        <v>0</v>
      </c>
      <c r="I5083" s="21">
        <v>0</v>
      </c>
      <c r="J5083" s="15">
        <v>1</v>
      </c>
      <c r="L5083" s="15">
        <v>2</v>
      </c>
      <c r="M5083" s="15">
        <v>3</v>
      </c>
      <c r="N5083" s="15">
        <v>1</v>
      </c>
      <c r="O5083" s="3">
        <v>4</v>
      </c>
      <c r="P5083" s="3">
        <v>0</v>
      </c>
      <c r="Q5083" s="3">
        <v>17</v>
      </c>
      <c r="R5083" s="3">
        <v>62</v>
      </c>
      <c r="S5083" s="3">
        <v>5</v>
      </c>
      <c r="T5083" s="23">
        <f t="shared" si="626"/>
        <v>0.1692652721252709</v>
      </c>
      <c r="U5083" s="4">
        <f t="shared" si="629"/>
        <v>1.6666666666666667</v>
      </c>
      <c r="V5083" s="4">
        <f t="shared" si="627"/>
        <v>17.600000000000001</v>
      </c>
      <c r="W5083" s="4">
        <f t="shared" si="630"/>
        <v>15.933333333333335</v>
      </c>
      <c r="X5083" s="4">
        <f t="shared" si="628"/>
        <v>9.4696969696969696E-2</v>
      </c>
    </row>
    <row r="5084" spans="1:24">
      <c r="A5084" t="s">
        <v>2548</v>
      </c>
      <c r="B5084" s="15">
        <v>11</v>
      </c>
      <c r="C5084" s="15">
        <v>12</v>
      </c>
      <c r="D5084" s="15">
        <v>9</v>
      </c>
      <c r="E5084" s="15">
        <v>1</v>
      </c>
      <c r="F5084" s="3">
        <v>55</v>
      </c>
      <c r="G5084" s="3">
        <v>43</v>
      </c>
      <c r="H5084" s="3">
        <v>34</v>
      </c>
      <c r="I5084" s="21">
        <v>1</v>
      </c>
      <c r="J5084" s="15">
        <v>13</v>
      </c>
      <c r="K5084" s="15">
        <v>6</v>
      </c>
      <c r="L5084" s="15">
        <v>9</v>
      </c>
      <c r="M5084" s="15">
        <v>4</v>
      </c>
      <c r="N5084" s="15">
        <v>9</v>
      </c>
      <c r="O5084" s="3">
        <v>50</v>
      </c>
      <c r="P5084" s="3">
        <v>42</v>
      </c>
      <c r="Q5084" s="3">
        <v>77</v>
      </c>
      <c r="R5084" s="3">
        <v>82</v>
      </c>
      <c r="S5084" s="3">
        <v>49</v>
      </c>
      <c r="T5084" s="23">
        <f t="shared" si="626"/>
        <v>0.11023512457153947</v>
      </c>
      <c r="U5084" s="4">
        <f t="shared" si="629"/>
        <v>44</v>
      </c>
      <c r="V5084" s="4">
        <f t="shared" si="627"/>
        <v>60</v>
      </c>
      <c r="W5084" s="4">
        <f t="shared" si="630"/>
        <v>16</v>
      </c>
      <c r="X5084" s="4">
        <f t="shared" si="628"/>
        <v>0.73333333333333328</v>
      </c>
    </row>
    <row r="5085" spans="1:24">
      <c r="A5085" t="s">
        <v>4938</v>
      </c>
      <c r="B5085" s="15">
        <v>1</v>
      </c>
      <c r="C5085" s="15">
        <v>7</v>
      </c>
      <c r="D5085" s="15">
        <v>0</v>
      </c>
      <c r="E5085" s="15">
        <v>0</v>
      </c>
      <c r="F5085" s="3">
        <v>5</v>
      </c>
      <c r="G5085" s="3">
        <v>25</v>
      </c>
      <c r="H5085" s="3">
        <v>0</v>
      </c>
      <c r="I5085" s="21">
        <v>0</v>
      </c>
      <c r="J5085" s="15">
        <v>4</v>
      </c>
      <c r="K5085" s="15">
        <v>2</v>
      </c>
      <c r="L5085" s="15">
        <v>2</v>
      </c>
      <c r="M5085" s="15">
        <v>3</v>
      </c>
      <c r="N5085" s="15">
        <v>4</v>
      </c>
      <c r="O5085" s="3">
        <v>15</v>
      </c>
      <c r="P5085" s="3">
        <v>14</v>
      </c>
      <c r="Q5085" s="3">
        <v>17</v>
      </c>
      <c r="R5085" s="3">
        <v>62</v>
      </c>
      <c r="S5085" s="3">
        <v>22</v>
      </c>
      <c r="T5085" s="23">
        <f t="shared" si="626"/>
        <v>0.13811551502722075</v>
      </c>
      <c r="U5085" s="4">
        <f t="shared" si="629"/>
        <v>10</v>
      </c>
      <c r="V5085" s="4">
        <f t="shared" si="627"/>
        <v>26</v>
      </c>
      <c r="W5085" s="4">
        <f t="shared" si="630"/>
        <v>16</v>
      </c>
      <c r="X5085" s="4">
        <f t="shared" si="628"/>
        <v>0.38461538461538464</v>
      </c>
    </row>
    <row r="5086" spans="1:24">
      <c r="A5086" t="s">
        <v>4968</v>
      </c>
      <c r="B5086" s="15">
        <v>2</v>
      </c>
      <c r="C5086" s="15">
        <v>0</v>
      </c>
      <c r="D5086" s="15">
        <v>3</v>
      </c>
      <c r="E5086" s="15">
        <v>1</v>
      </c>
      <c r="F5086" s="3">
        <v>10</v>
      </c>
      <c r="G5086" s="3">
        <v>0</v>
      </c>
      <c r="H5086" s="3">
        <v>11</v>
      </c>
      <c r="I5086" s="21">
        <v>1</v>
      </c>
      <c r="J5086" s="15">
        <v>3</v>
      </c>
      <c r="K5086" s="15">
        <v>1</v>
      </c>
      <c r="L5086" s="15">
        <v>4</v>
      </c>
      <c r="M5086" s="15">
        <v>2</v>
      </c>
      <c r="N5086" s="15">
        <v>4</v>
      </c>
      <c r="O5086" s="3">
        <v>11</v>
      </c>
      <c r="P5086" s="3">
        <v>7</v>
      </c>
      <c r="Q5086" s="3">
        <v>34</v>
      </c>
      <c r="R5086" s="3">
        <v>41</v>
      </c>
      <c r="S5086" s="3">
        <v>22</v>
      </c>
      <c r="T5086" s="23">
        <f t="shared" si="626"/>
        <v>6.3623294931860502E-2</v>
      </c>
      <c r="U5086" s="4">
        <f t="shared" si="629"/>
        <v>7</v>
      </c>
      <c r="V5086" s="4">
        <f t="shared" si="627"/>
        <v>23</v>
      </c>
      <c r="W5086" s="4">
        <f t="shared" si="630"/>
        <v>16</v>
      </c>
      <c r="X5086" s="4">
        <f t="shared" si="628"/>
        <v>0.30434782608695654</v>
      </c>
    </row>
    <row r="5087" spans="1:24">
      <c r="A5087" t="s">
        <v>4823</v>
      </c>
      <c r="B5087" s="15">
        <v>2</v>
      </c>
      <c r="C5087" s="15">
        <v>4</v>
      </c>
      <c r="D5087" s="15">
        <v>1</v>
      </c>
      <c r="E5087" s="15">
        <v>0</v>
      </c>
      <c r="F5087" s="3">
        <v>10</v>
      </c>
      <c r="G5087" s="3">
        <v>14</v>
      </c>
      <c r="H5087" s="3">
        <v>4</v>
      </c>
      <c r="I5087" s="21">
        <v>0</v>
      </c>
      <c r="J5087" s="15">
        <v>8</v>
      </c>
      <c r="K5087" s="15">
        <v>4</v>
      </c>
      <c r="L5087" s="15">
        <v>2</v>
      </c>
      <c r="M5087" s="15">
        <v>2</v>
      </c>
      <c r="N5087" s="15">
        <v>2</v>
      </c>
      <c r="O5087" s="3">
        <v>30</v>
      </c>
      <c r="P5087" s="3">
        <v>28</v>
      </c>
      <c r="Q5087" s="3">
        <v>17</v>
      </c>
      <c r="R5087" s="3">
        <v>41</v>
      </c>
      <c r="S5087" s="3">
        <v>11</v>
      </c>
      <c r="T5087" s="23">
        <f t="shared" si="626"/>
        <v>3.5038375695797389E-2</v>
      </c>
      <c r="U5087" s="4">
        <f t="shared" si="629"/>
        <v>9.3333333333333339</v>
      </c>
      <c r="V5087" s="4">
        <f t="shared" si="627"/>
        <v>25.4</v>
      </c>
      <c r="W5087" s="4">
        <f t="shared" si="630"/>
        <v>16.066666666666663</v>
      </c>
      <c r="X5087" s="4">
        <f t="shared" si="628"/>
        <v>0.36745406824146987</v>
      </c>
    </row>
    <row r="5088" spans="1:24">
      <c r="A5088" t="s">
        <v>6287</v>
      </c>
      <c r="B5088" s="15">
        <v>0</v>
      </c>
      <c r="C5088" s="15">
        <v>2</v>
      </c>
      <c r="D5088" s="15">
        <v>0</v>
      </c>
      <c r="E5088" s="15">
        <v>0</v>
      </c>
      <c r="F5088" s="3">
        <v>0</v>
      </c>
      <c r="G5088" s="3">
        <v>7</v>
      </c>
      <c r="H5088" s="3">
        <v>0</v>
      </c>
      <c r="I5088" s="21">
        <v>0</v>
      </c>
      <c r="J5088" s="15">
        <v>3</v>
      </c>
      <c r="K5088" s="15">
        <v>3</v>
      </c>
      <c r="L5088" s="15">
        <v>2</v>
      </c>
      <c r="M5088" s="15">
        <v>1</v>
      </c>
      <c r="N5088" s="15">
        <v>4</v>
      </c>
      <c r="O5088" s="3">
        <v>11</v>
      </c>
      <c r="P5088" s="3">
        <v>21</v>
      </c>
      <c r="Q5088" s="3">
        <v>17</v>
      </c>
      <c r="R5088" s="3">
        <v>21</v>
      </c>
      <c r="S5088" s="3">
        <v>22</v>
      </c>
      <c r="T5088" s="23">
        <f t="shared" si="626"/>
        <v>1.218424181900709E-3</v>
      </c>
      <c r="U5088" s="4">
        <f t="shared" si="629"/>
        <v>2.3333333333333335</v>
      </c>
      <c r="V5088" s="4">
        <f t="shared" si="627"/>
        <v>18.399999999999999</v>
      </c>
      <c r="W5088" s="4">
        <f t="shared" si="630"/>
        <v>16.066666666666666</v>
      </c>
      <c r="X5088" s="4">
        <f t="shared" si="628"/>
        <v>0.12681159420289856</v>
      </c>
    </row>
    <row r="5089" spans="1:24">
      <c r="A5089" t="s">
        <v>6582</v>
      </c>
      <c r="B5089" s="15">
        <v>0</v>
      </c>
      <c r="C5089" s="15">
        <v>1</v>
      </c>
      <c r="D5089" s="15">
        <v>0</v>
      </c>
      <c r="E5089" s="15">
        <v>0</v>
      </c>
      <c r="F5089" s="3">
        <v>0</v>
      </c>
      <c r="G5089" s="3">
        <v>4</v>
      </c>
      <c r="H5089" s="3">
        <v>0</v>
      </c>
      <c r="I5089" s="21">
        <v>0</v>
      </c>
      <c r="J5089" s="15">
        <v>9</v>
      </c>
      <c r="K5089" s="15">
        <v>2</v>
      </c>
      <c r="L5089" s="15">
        <v>4</v>
      </c>
      <c r="N5089" s="15">
        <v>1</v>
      </c>
      <c r="O5089" s="3">
        <v>34</v>
      </c>
      <c r="P5089" s="3">
        <v>14</v>
      </c>
      <c r="Q5089" s="3">
        <v>34</v>
      </c>
      <c r="R5089" s="3">
        <v>0</v>
      </c>
      <c r="S5089" s="3">
        <v>5</v>
      </c>
      <c r="T5089" s="23">
        <f t="shared" si="626"/>
        <v>7.2055164448570699E-2</v>
      </c>
      <c r="U5089" s="4">
        <f t="shared" si="629"/>
        <v>1.3333333333333333</v>
      </c>
      <c r="V5089" s="4">
        <f t="shared" si="627"/>
        <v>17.399999999999999</v>
      </c>
      <c r="W5089" s="4">
        <f t="shared" si="630"/>
        <v>16.066666666666666</v>
      </c>
      <c r="X5089" s="4">
        <f t="shared" si="628"/>
        <v>7.6628352490421464E-2</v>
      </c>
    </row>
    <row r="5090" spans="1:24">
      <c r="A5090" t="s">
        <v>4587</v>
      </c>
      <c r="B5090" s="15">
        <v>1</v>
      </c>
      <c r="C5090" s="15">
        <v>1</v>
      </c>
      <c r="D5090" s="15">
        <v>3</v>
      </c>
      <c r="E5090" s="15">
        <v>3</v>
      </c>
      <c r="F5090" s="3">
        <v>5</v>
      </c>
      <c r="G5090" s="3">
        <v>4</v>
      </c>
      <c r="H5090" s="3">
        <v>11</v>
      </c>
      <c r="I5090" s="21">
        <v>4</v>
      </c>
      <c r="J5090" s="15">
        <v>19</v>
      </c>
      <c r="K5090" s="15">
        <v>2</v>
      </c>
      <c r="L5090" s="15">
        <v>2</v>
      </c>
      <c r="N5090" s="15">
        <v>2</v>
      </c>
      <c r="O5090" s="3">
        <v>72</v>
      </c>
      <c r="P5090" s="3">
        <v>14</v>
      </c>
      <c r="Q5090" s="3">
        <v>17</v>
      </c>
      <c r="R5090" s="3">
        <v>0</v>
      </c>
      <c r="S5090" s="3">
        <v>11</v>
      </c>
      <c r="T5090" s="23">
        <f t="shared" si="626"/>
        <v>0.18853221214835128</v>
      </c>
      <c r="U5090" s="4">
        <f t="shared" si="629"/>
        <v>6.666666666666667</v>
      </c>
      <c r="V5090" s="4">
        <f t="shared" si="627"/>
        <v>22.8</v>
      </c>
      <c r="W5090" s="4">
        <f t="shared" si="630"/>
        <v>16.133333333333333</v>
      </c>
      <c r="X5090" s="4">
        <f t="shared" si="628"/>
        <v>0.29239766081871343</v>
      </c>
    </row>
    <row r="5091" spans="1:24">
      <c r="A5091" t="s">
        <v>5432</v>
      </c>
      <c r="B5091" s="15">
        <v>1</v>
      </c>
      <c r="C5091" s="15">
        <v>1</v>
      </c>
      <c r="D5091" s="15">
        <v>2</v>
      </c>
      <c r="E5091" s="15">
        <v>0</v>
      </c>
      <c r="F5091" s="3">
        <v>5</v>
      </c>
      <c r="G5091" s="3">
        <v>4</v>
      </c>
      <c r="H5091" s="3">
        <v>8</v>
      </c>
      <c r="I5091" s="21">
        <v>0</v>
      </c>
      <c r="J5091" s="15">
        <v>5</v>
      </c>
      <c r="K5091" s="15">
        <v>3</v>
      </c>
      <c r="L5091" s="15">
        <v>3</v>
      </c>
      <c r="M5091" s="15">
        <v>1</v>
      </c>
      <c r="N5091" s="15">
        <v>4</v>
      </c>
      <c r="O5091" s="3">
        <v>19</v>
      </c>
      <c r="P5091" s="3">
        <v>21</v>
      </c>
      <c r="Q5091" s="3">
        <v>26</v>
      </c>
      <c r="R5091" s="3">
        <v>21</v>
      </c>
      <c r="S5091" s="3">
        <v>22</v>
      </c>
      <c r="T5091" s="23">
        <f t="shared" si="626"/>
        <v>4.9875326236352548E-5</v>
      </c>
      <c r="U5091" s="4">
        <f t="shared" si="629"/>
        <v>5.666666666666667</v>
      </c>
      <c r="V5091" s="4">
        <f t="shared" si="627"/>
        <v>21.8</v>
      </c>
      <c r="W5091" s="4">
        <f t="shared" si="630"/>
        <v>16.133333333333333</v>
      </c>
      <c r="X5091" s="4">
        <f t="shared" si="628"/>
        <v>0.25993883792048927</v>
      </c>
    </row>
    <row r="5092" spans="1:24">
      <c r="A5092" t="s">
        <v>1015</v>
      </c>
      <c r="B5092" s="15">
        <v>23</v>
      </c>
      <c r="C5092" s="15">
        <v>35</v>
      </c>
      <c r="D5092" s="15">
        <v>62</v>
      </c>
      <c r="E5092" s="15">
        <v>6</v>
      </c>
      <c r="F5092" s="3">
        <v>114</v>
      </c>
      <c r="G5092" s="3">
        <v>124</v>
      </c>
      <c r="H5092" s="3">
        <v>233</v>
      </c>
      <c r="I5092" s="21">
        <v>9</v>
      </c>
      <c r="J5092" s="15">
        <v>46</v>
      </c>
      <c r="K5092" s="15">
        <v>22</v>
      </c>
      <c r="L5092" s="15">
        <v>21</v>
      </c>
      <c r="M5092" s="15">
        <v>8</v>
      </c>
      <c r="N5092" s="15">
        <v>36</v>
      </c>
      <c r="O5092" s="3">
        <v>175</v>
      </c>
      <c r="P5092" s="3">
        <v>154</v>
      </c>
      <c r="Q5092" s="3">
        <v>179</v>
      </c>
      <c r="R5092" s="3">
        <v>164</v>
      </c>
      <c r="S5092" s="3">
        <v>194</v>
      </c>
      <c r="T5092" s="23">
        <f t="shared" si="626"/>
        <v>0.299958752316837</v>
      </c>
      <c r="U5092" s="4">
        <f t="shared" si="629"/>
        <v>157</v>
      </c>
      <c r="V5092" s="4">
        <f t="shared" si="627"/>
        <v>173.2</v>
      </c>
      <c r="W5092" s="4">
        <f t="shared" si="630"/>
        <v>16.199999999999989</v>
      </c>
      <c r="X5092" s="4">
        <f t="shared" si="628"/>
        <v>0.90646651270207856</v>
      </c>
    </row>
    <row r="5093" spans="1:24">
      <c r="A5093" t="s">
        <v>4288</v>
      </c>
      <c r="B5093" s="15">
        <v>1</v>
      </c>
      <c r="C5093" s="15">
        <v>4</v>
      </c>
      <c r="D5093" s="15">
        <v>3</v>
      </c>
      <c r="E5093" s="15">
        <v>2</v>
      </c>
      <c r="F5093" s="3">
        <v>5</v>
      </c>
      <c r="G5093" s="3">
        <v>14</v>
      </c>
      <c r="H5093" s="3">
        <v>11</v>
      </c>
      <c r="I5093" s="21">
        <v>3</v>
      </c>
      <c r="J5093" s="15">
        <v>4</v>
      </c>
      <c r="K5093" s="15">
        <v>3</v>
      </c>
      <c r="L5093" s="15">
        <v>1</v>
      </c>
      <c r="M5093" s="15">
        <v>1</v>
      </c>
      <c r="N5093" s="15">
        <v>12</v>
      </c>
      <c r="O5093" s="3">
        <v>15</v>
      </c>
      <c r="P5093" s="3">
        <v>21</v>
      </c>
      <c r="Q5093" s="3">
        <v>9</v>
      </c>
      <c r="R5093" s="3">
        <v>21</v>
      </c>
      <c r="S5093" s="3">
        <v>65</v>
      </c>
      <c r="T5093" s="23">
        <f t="shared" si="626"/>
        <v>0.13622415007397942</v>
      </c>
      <c r="U5093" s="4">
        <f t="shared" si="629"/>
        <v>10</v>
      </c>
      <c r="V5093" s="4">
        <f t="shared" si="627"/>
        <v>26.2</v>
      </c>
      <c r="W5093" s="4">
        <f t="shared" si="630"/>
        <v>16.2</v>
      </c>
      <c r="X5093" s="4">
        <f t="shared" si="628"/>
        <v>0.38167938931297712</v>
      </c>
    </row>
    <row r="5094" spans="1:24">
      <c r="A5094" t="s">
        <v>4825</v>
      </c>
      <c r="B5094" s="15">
        <v>1</v>
      </c>
      <c r="C5094" s="15">
        <v>4</v>
      </c>
      <c r="D5094" s="15">
        <v>2</v>
      </c>
      <c r="E5094" s="15">
        <v>0</v>
      </c>
      <c r="F5094" s="3">
        <v>5</v>
      </c>
      <c r="G5094" s="3">
        <v>14</v>
      </c>
      <c r="H5094" s="3">
        <v>8</v>
      </c>
      <c r="I5094" s="21">
        <v>0</v>
      </c>
      <c r="J5094" s="15">
        <v>3</v>
      </c>
      <c r="K5094" s="15">
        <v>6</v>
      </c>
      <c r="M5094" s="15">
        <v>3</v>
      </c>
      <c r="N5094" s="15">
        <v>2</v>
      </c>
      <c r="O5094" s="3">
        <v>11</v>
      </c>
      <c r="P5094" s="3">
        <v>42</v>
      </c>
      <c r="Q5094" s="3">
        <v>0</v>
      </c>
      <c r="R5094" s="3">
        <v>62</v>
      </c>
      <c r="S5094" s="3">
        <v>11</v>
      </c>
      <c r="T5094" s="23">
        <f t="shared" si="626"/>
        <v>0.16868293818221688</v>
      </c>
      <c r="U5094" s="4">
        <f t="shared" si="629"/>
        <v>9</v>
      </c>
      <c r="V5094" s="4">
        <f t="shared" si="627"/>
        <v>25.2</v>
      </c>
      <c r="W5094" s="4">
        <f t="shared" si="630"/>
        <v>16.2</v>
      </c>
      <c r="X5094" s="4">
        <f t="shared" si="628"/>
        <v>0.35714285714285715</v>
      </c>
    </row>
    <row r="5095" spans="1:24">
      <c r="A5095" t="s">
        <v>1041</v>
      </c>
      <c r="B5095" s="15">
        <v>58</v>
      </c>
      <c r="C5095" s="15">
        <v>35</v>
      </c>
      <c r="D5095" s="15">
        <v>33</v>
      </c>
      <c r="E5095" s="15">
        <v>9</v>
      </c>
      <c r="F5095" s="3">
        <v>287</v>
      </c>
      <c r="G5095" s="3">
        <v>124</v>
      </c>
      <c r="H5095" s="3">
        <v>124</v>
      </c>
      <c r="I5095" s="21">
        <v>13</v>
      </c>
      <c r="J5095" s="15">
        <v>36</v>
      </c>
      <c r="K5095" s="15">
        <v>39</v>
      </c>
      <c r="L5095" s="15">
        <v>27</v>
      </c>
      <c r="M5095" s="15">
        <v>7</v>
      </c>
      <c r="N5095" s="15">
        <v>35</v>
      </c>
      <c r="O5095" s="3">
        <v>137</v>
      </c>
      <c r="P5095" s="3">
        <v>272</v>
      </c>
      <c r="Q5095" s="3">
        <v>231</v>
      </c>
      <c r="R5095" s="3">
        <v>144</v>
      </c>
      <c r="S5095" s="3">
        <v>189</v>
      </c>
      <c r="T5095" s="23">
        <f t="shared" ref="T5095:T5158" si="631">_xlfn.T.TEST(F5095:H5095,O5095:S5095,1,2)</f>
        <v>0.38345367939148844</v>
      </c>
      <c r="U5095" s="4">
        <f t="shared" si="629"/>
        <v>178.33333333333334</v>
      </c>
      <c r="V5095" s="4">
        <f t="shared" ref="V5095:V5158" si="632">AVERAGE(O5095:S5095)</f>
        <v>194.6</v>
      </c>
      <c r="W5095" s="4">
        <f t="shared" si="630"/>
        <v>16.266666666666652</v>
      </c>
      <c r="X5095" s="4">
        <f t="shared" ref="X5095:X5158" si="633">U5095/V5095</f>
        <v>0.91640972935936971</v>
      </c>
    </row>
    <row r="5096" spans="1:24">
      <c r="A5096" t="s">
        <v>1653</v>
      </c>
      <c r="B5096" s="15">
        <v>18</v>
      </c>
      <c r="C5096" s="15">
        <v>20</v>
      </c>
      <c r="D5096" s="15">
        <v>23</v>
      </c>
      <c r="E5096" s="15">
        <v>6</v>
      </c>
      <c r="F5096" s="3">
        <v>89</v>
      </c>
      <c r="G5096" s="3">
        <v>71</v>
      </c>
      <c r="H5096" s="3">
        <v>87</v>
      </c>
      <c r="I5096" s="21">
        <v>9</v>
      </c>
      <c r="J5096" s="15">
        <v>41</v>
      </c>
      <c r="K5096" s="15">
        <v>13</v>
      </c>
      <c r="L5096" s="15">
        <v>12</v>
      </c>
      <c r="M5096" s="15">
        <v>2</v>
      </c>
      <c r="N5096" s="15">
        <v>19</v>
      </c>
      <c r="O5096" s="3">
        <v>156</v>
      </c>
      <c r="P5096" s="3">
        <v>91</v>
      </c>
      <c r="Q5096" s="3">
        <v>102</v>
      </c>
      <c r="R5096" s="3">
        <v>41</v>
      </c>
      <c r="S5096" s="3">
        <v>103</v>
      </c>
      <c r="T5096" s="23">
        <f t="shared" si="631"/>
        <v>0.26777006376617085</v>
      </c>
      <c r="U5096" s="4">
        <f t="shared" si="629"/>
        <v>82.333333333333329</v>
      </c>
      <c r="V5096" s="4">
        <f t="shared" si="632"/>
        <v>98.6</v>
      </c>
      <c r="W5096" s="4">
        <f t="shared" si="630"/>
        <v>16.266666666666666</v>
      </c>
      <c r="X5096" s="4">
        <f t="shared" si="633"/>
        <v>0.83502366463826905</v>
      </c>
    </row>
    <row r="5097" spans="1:24">
      <c r="A5097" t="s">
        <v>4638</v>
      </c>
      <c r="B5097" s="15">
        <v>5</v>
      </c>
      <c r="C5097" s="15">
        <v>1</v>
      </c>
      <c r="D5097" s="15">
        <v>2</v>
      </c>
      <c r="E5097" s="15">
        <v>0</v>
      </c>
      <c r="F5097" s="3">
        <v>25</v>
      </c>
      <c r="G5097" s="3">
        <v>4</v>
      </c>
      <c r="H5097" s="3">
        <v>8</v>
      </c>
      <c r="I5097" s="21">
        <v>0</v>
      </c>
      <c r="J5097" s="15">
        <v>7</v>
      </c>
      <c r="K5097" s="15">
        <v>6</v>
      </c>
      <c r="L5097" s="15">
        <v>2</v>
      </c>
      <c r="M5097" s="15">
        <v>2</v>
      </c>
      <c r="N5097" s="15">
        <v>3</v>
      </c>
      <c r="O5097" s="3">
        <v>27</v>
      </c>
      <c r="P5097" s="3">
        <v>42</v>
      </c>
      <c r="Q5097" s="3">
        <v>17</v>
      </c>
      <c r="R5097" s="3">
        <v>41</v>
      </c>
      <c r="S5097" s="3">
        <v>16</v>
      </c>
      <c r="T5097" s="23">
        <f t="shared" si="631"/>
        <v>5.757305946489083E-2</v>
      </c>
      <c r="U5097" s="4">
        <f t="shared" si="629"/>
        <v>12.333333333333334</v>
      </c>
      <c r="V5097" s="4">
        <f t="shared" si="632"/>
        <v>28.6</v>
      </c>
      <c r="W5097" s="4">
        <f t="shared" si="630"/>
        <v>16.266666666666666</v>
      </c>
      <c r="X5097" s="4">
        <f t="shared" si="633"/>
        <v>0.43123543123543123</v>
      </c>
    </row>
    <row r="5098" spans="1:24">
      <c r="A5098" t="s">
        <v>3571</v>
      </c>
      <c r="B5098" s="15">
        <v>9</v>
      </c>
      <c r="C5098" s="15">
        <v>3</v>
      </c>
      <c r="D5098" s="15">
        <v>6</v>
      </c>
      <c r="E5098" s="15">
        <v>1</v>
      </c>
      <c r="F5098" s="3">
        <v>45</v>
      </c>
      <c r="G5098" s="3">
        <v>11</v>
      </c>
      <c r="H5098" s="3">
        <v>23</v>
      </c>
      <c r="I5098" s="21">
        <v>1</v>
      </c>
      <c r="J5098" s="15">
        <v>18</v>
      </c>
      <c r="K5098" s="15">
        <v>4</v>
      </c>
      <c r="L5098" s="15">
        <v>8</v>
      </c>
      <c r="M5098" s="15">
        <v>1</v>
      </c>
      <c r="N5098" s="15">
        <v>5</v>
      </c>
      <c r="O5098" s="3">
        <v>69</v>
      </c>
      <c r="P5098" s="3">
        <v>28</v>
      </c>
      <c r="Q5098" s="3">
        <v>68</v>
      </c>
      <c r="R5098" s="3">
        <v>21</v>
      </c>
      <c r="S5098" s="3">
        <v>27</v>
      </c>
      <c r="T5098" s="23">
        <f t="shared" si="631"/>
        <v>0.17348826807757894</v>
      </c>
      <c r="U5098" s="4">
        <f t="shared" si="629"/>
        <v>26.333333333333332</v>
      </c>
      <c r="V5098" s="4">
        <f t="shared" si="632"/>
        <v>42.6</v>
      </c>
      <c r="W5098" s="4">
        <f t="shared" si="630"/>
        <v>16.266666666666669</v>
      </c>
      <c r="X5098" s="4">
        <f t="shared" si="633"/>
        <v>0.6181533646322378</v>
      </c>
    </row>
    <row r="5099" spans="1:24">
      <c r="A5099" t="s">
        <v>3771</v>
      </c>
      <c r="B5099" s="15">
        <v>7</v>
      </c>
      <c r="C5099" s="15">
        <v>4</v>
      </c>
      <c r="D5099" s="15">
        <v>4</v>
      </c>
      <c r="E5099" s="15">
        <v>0</v>
      </c>
      <c r="F5099" s="3">
        <v>35</v>
      </c>
      <c r="G5099" s="3">
        <v>14</v>
      </c>
      <c r="H5099" s="3">
        <v>15</v>
      </c>
      <c r="I5099" s="21">
        <v>0</v>
      </c>
      <c r="J5099" s="15">
        <v>5</v>
      </c>
      <c r="K5099" s="15">
        <v>7</v>
      </c>
      <c r="L5099" s="15">
        <v>4</v>
      </c>
      <c r="M5099" s="15">
        <v>1</v>
      </c>
      <c r="N5099" s="15">
        <v>12</v>
      </c>
      <c r="O5099" s="3">
        <v>19</v>
      </c>
      <c r="P5099" s="3">
        <v>49</v>
      </c>
      <c r="Q5099" s="3">
        <v>34</v>
      </c>
      <c r="R5099" s="3">
        <v>21</v>
      </c>
      <c r="S5099" s="3">
        <v>65</v>
      </c>
      <c r="T5099" s="23">
        <f t="shared" si="631"/>
        <v>0.12267925655180986</v>
      </c>
      <c r="U5099" s="4">
        <f t="shared" si="629"/>
        <v>21.333333333333332</v>
      </c>
      <c r="V5099" s="4">
        <f t="shared" si="632"/>
        <v>37.6</v>
      </c>
      <c r="W5099" s="4">
        <f t="shared" si="630"/>
        <v>16.266666666666669</v>
      </c>
      <c r="X5099" s="4">
        <f t="shared" si="633"/>
        <v>0.56737588652482263</v>
      </c>
    </row>
    <row r="5100" spans="1:24">
      <c r="A5100" t="s">
        <v>4486</v>
      </c>
      <c r="B5100" s="15">
        <v>4</v>
      </c>
      <c r="C5100" s="15">
        <v>6</v>
      </c>
      <c r="D5100" s="15">
        <v>2</v>
      </c>
      <c r="E5100" s="15">
        <v>1</v>
      </c>
      <c r="F5100" s="3">
        <v>20</v>
      </c>
      <c r="G5100" s="3">
        <v>21</v>
      </c>
      <c r="H5100" s="3">
        <v>8</v>
      </c>
      <c r="I5100" s="21">
        <v>1</v>
      </c>
      <c r="J5100" s="15">
        <v>6</v>
      </c>
      <c r="K5100" s="15">
        <v>5</v>
      </c>
      <c r="L5100" s="15">
        <v>6</v>
      </c>
      <c r="N5100" s="15">
        <v>10</v>
      </c>
      <c r="O5100" s="3">
        <v>23</v>
      </c>
      <c r="P5100" s="3">
        <v>35</v>
      </c>
      <c r="Q5100" s="3">
        <v>51</v>
      </c>
      <c r="R5100" s="3">
        <v>0</v>
      </c>
      <c r="S5100" s="3">
        <v>54</v>
      </c>
      <c r="T5100" s="23">
        <f t="shared" si="631"/>
        <v>0.13740306945911299</v>
      </c>
      <c r="U5100" s="4">
        <f t="shared" si="629"/>
        <v>16.333333333333332</v>
      </c>
      <c r="V5100" s="4">
        <f t="shared" si="632"/>
        <v>32.6</v>
      </c>
      <c r="W5100" s="4">
        <f t="shared" si="630"/>
        <v>16.266666666666669</v>
      </c>
      <c r="X5100" s="4">
        <f t="shared" si="633"/>
        <v>0.50102249488752548</v>
      </c>
    </row>
    <row r="5101" spans="1:24">
      <c r="A5101" t="s">
        <v>559</v>
      </c>
      <c r="B5101" s="15">
        <v>43</v>
      </c>
      <c r="C5101" s="15">
        <v>72</v>
      </c>
      <c r="D5101" s="15">
        <v>88</v>
      </c>
      <c r="E5101" s="15">
        <v>20</v>
      </c>
      <c r="F5101" s="3">
        <v>213</v>
      </c>
      <c r="G5101" s="3">
        <v>255</v>
      </c>
      <c r="H5101" s="3">
        <v>331</v>
      </c>
      <c r="I5101" s="21">
        <v>28</v>
      </c>
      <c r="J5101" s="15">
        <v>71</v>
      </c>
      <c r="K5101" s="15">
        <v>39</v>
      </c>
      <c r="L5101" s="15">
        <v>33</v>
      </c>
      <c r="M5101" s="15">
        <v>16</v>
      </c>
      <c r="N5101" s="15">
        <v>48</v>
      </c>
      <c r="O5101" s="3">
        <v>271</v>
      </c>
      <c r="P5101" s="3">
        <v>272</v>
      </c>
      <c r="Q5101" s="3">
        <v>282</v>
      </c>
      <c r="R5101" s="3">
        <v>329</v>
      </c>
      <c r="S5101" s="3">
        <v>259</v>
      </c>
      <c r="T5101" s="23">
        <f t="shared" si="631"/>
        <v>0.30348623980329159</v>
      </c>
      <c r="U5101" s="4">
        <f t="shared" si="629"/>
        <v>266.33333333333331</v>
      </c>
      <c r="V5101" s="4">
        <f t="shared" si="632"/>
        <v>282.60000000000002</v>
      </c>
      <c r="W5101" s="4">
        <f t="shared" si="630"/>
        <v>16.266666666666708</v>
      </c>
      <c r="X5101" s="4">
        <f t="shared" si="633"/>
        <v>0.94243925454116517</v>
      </c>
    </row>
    <row r="5102" spans="1:24">
      <c r="A5102" t="s">
        <v>1351</v>
      </c>
      <c r="B5102" s="15">
        <v>22</v>
      </c>
      <c r="C5102" s="15">
        <v>17</v>
      </c>
      <c r="D5102" s="15">
        <v>44</v>
      </c>
      <c r="E5102" s="15">
        <v>6</v>
      </c>
      <c r="F5102" s="3">
        <v>109</v>
      </c>
      <c r="G5102" s="3">
        <v>60</v>
      </c>
      <c r="H5102" s="3">
        <v>166</v>
      </c>
      <c r="I5102" s="21">
        <v>9</v>
      </c>
      <c r="J5102" s="15">
        <v>30</v>
      </c>
      <c r="K5102" s="15">
        <v>16</v>
      </c>
      <c r="L5102" s="15">
        <v>19</v>
      </c>
      <c r="M5102" s="15">
        <v>7</v>
      </c>
      <c r="N5102" s="15">
        <v>20</v>
      </c>
      <c r="O5102" s="3">
        <v>114</v>
      </c>
      <c r="P5102" s="3">
        <v>112</v>
      </c>
      <c r="Q5102" s="3">
        <v>162</v>
      </c>
      <c r="R5102" s="3">
        <v>144</v>
      </c>
      <c r="S5102" s="3">
        <v>108</v>
      </c>
      <c r="T5102" s="23">
        <f t="shared" si="631"/>
        <v>0.28005978709202062</v>
      </c>
      <c r="U5102" s="4">
        <f t="shared" si="629"/>
        <v>111.66666666666667</v>
      </c>
      <c r="V5102" s="4">
        <f t="shared" si="632"/>
        <v>128</v>
      </c>
      <c r="W5102" s="4">
        <f t="shared" si="630"/>
        <v>16.333333333333329</v>
      </c>
      <c r="X5102" s="4">
        <f t="shared" si="633"/>
        <v>0.87239583333333337</v>
      </c>
    </row>
    <row r="5103" spans="1:24">
      <c r="A5103" t="s">
        <v>4429</v>
      </c>
      <c r="B5103" s="15">
        <v>3</v>
      </c>
      <c r="C5103" s="15">
        <v>2</v>
      </c>
      <c r="D5103" s="15">
        <v>3</v>
      </c>
      <c r="E5103" s="15">
        <v>1</v>
      </c>
      <c r="F5103" s="3">
        <v>15</v>
      </c>
      <c r="G5103" s="3">
        <v>7</v>
      </c>
      <c r="H5103" s="3">
        <v>11</v>
      </c>
      <c r="I5103" s="21">
        <v>1</v>
      </c>
      <c r="J5103" s="15">
        <v>6</v>
      </c>
      <c r="K5103" s="15">
        <v>3</v>
      </c>
      <c r="L5103" s="15">
        <v>4</v>
      </c>
      <c r="M5103" s="15">
        <v>1</v>
      </c>
      <c r="N5103" s="15">
        <v>7</v>
      </c>
      <c r="O5103" s="3">
        <v>23</v>
      </c>
      <c r="P5103" s="3">
        <v>21</v>
      </c>
      <c r="Q5103" s="3">
        <v>34</v>
      </c>
      <c r="R5103" s="3">
        <v>21</v>
      </c>
      <c r="S5103" s="3">
        <v>38</v>
      </c>
      <c r="T5103" s="23">
        <f t="shared" si="631"/>
        <v>8.9035938485464497E-3</v>
      </c>
      <c r="U5103" s="4">
        <f t="shared" si="629"/>
        <v>11</v>
      </c>
      <c r="V5103" s="4">
        <f t="shared" si="632"/>
        <v>27.4</v>
      </c>
      <c r="W5103" s="4">
        <f t="shared" si="630"/>
        <v>16.399999999999999</v>
      </c>
      <c r="X5103" s="4">
        <f t="shared" si="633"/>
        <v>0.40145985401459855</v>
      </c>
    </row>
    <row r="5104" spans="1:24">
      <c r="A5104" t="s">
        <v>5099</v>
      </c>
      <c r="B5104" s="15">
        <v>3</v>
      </c>
      <c r="C5104" s="15">
        <v>1</v>
      </c>
      <c r="D5104" s="15">
        <v>2</v>
      </c>
      <c r="E5104" s="15">
        <v>0</v>
      </c>
      <c r="F5104" s="3">
        <v>15</v>
      </c>
      <c r="G5104" s="3">
        <v>4</v>
      </c>
      <c r="H5104" s="3">
        <v>8</v>
      </c>
      <c r="I5104" s="21">
        <v>0</v>
      </c>
      <c r="J5104" s="15">
        <v>9</v>
      </c>
      <c r="K5104" s="15">
        <v>4</v>
      </c>
      <c r="L5104" s="15">
        <v>2</v>
      </c>
      <c r="M5104" s="15">
        <v>1</v>
      </c>
      <c r="N5104" s="15">
        <v>5</v>
      </c>
      <c r="O5104" s="3">
        <v>34</v>
      </c>
      <c r="P5104" s="3">
        <v>28</v>
      </c>
      <c r="Q5104" s="3">
        <v>17</v>
      </c>
      <c r="R5104" s="3">
        <v>21</v>
      </c>
      <c r="S5104" s="3">
        <v>27</v>
      </c>
      <c r="T5104" s="23">
        <f t="shared" si="631"/>
        <v>5.7744432631144623E-3</v>
      </c>
      <c r="U5104" s="4">
        <f t="shared" si="629"/>
        <v>9</v>
      </c>
      <c r="V5104" s="4">
        <f t="shared" si="632"/>
        <v>25.4</v>
      </c>
      <c r="W5104" s="4">
        <f t="shared" si="630"/>
        <v>16.399999999999999</v>
      </c>
      <c r="X5104" s="4">
        <f t="shared" si="633"/>
        <v>0.35433070866141736</v>
      </c>
    </row>
    <row r="5105" spans="1:24">
      <c r="A5105" t="s">
        <v>5780</v>
      </c>
      <c r="B5105" s="15">
        <v>4</v>
      </c>
      <c r="C5105" s="15">
        <v>1</v>
      </c>
      <c r="D5105" s="15">
        <v>0</v>
      </c>
      <c r="E5105" s="15">
        <v>0</v>
      </c>
      <c r="F5105" s="3">
        <v>20</v>
      </c>
      <c r="G5105" s="3">
        <v>4</v>
      </c>
      <c r="H5105" s="3">
        <v>0</v>
      </c>
      <c r="I5105" s="21">
        <v>0</v>
      </c>
      <c r="J5105" s="15">
        <v>10</v>
      </c>
      <c r="L5105" s="15">
        <v>8</v>
      </c>
      <c r="N5105" s="15">
        <v>3</v>
      </c>
      <c r="O5105" s="3">
        <v>38</v>
      </c>
      <c r="P5105" s="3">
        <v>0</v>
      </c>
      <c r="Q5105" s="3">
        <v>68</v>
      </c>
      <c r="R5105" s="3">
        <v>0</v>
      </c>
      <c r="S5105" s="3">
        <v>16</v>
      </c>
      <c r="T5105" s="23">
        <f t="shared" si="631"/>
        <v>0.19641394435283127</v>
      </c>
      <c r="U5105" s="4">
        <f t="shared" si="629"/>
        <v>8</v>
      </c>
      <c r="V5105" s="4">
        <f t="shared" si="632"/>
        <v>24.4</v>
      </c>
      <c r="W5105" s="4">
        <f t="shared" si="630"/>
        <v>16.399999999999999</v>
      </c>
      <c r="X5105" s="4">
        <f t="shared" si="633"/>
        <v>0.32786885245901642</v>
      </c>
    </row>
    <row r="5106" spans="1:24">
      <c r="A5106" t="s">
        <v>2321</v>
      </c>
      <c r="B5106" s="15">
        <v>14</v>
      </c>
      <c r="C5106" s="15">
        <v>14</v>
      </c>
      <c r="D5106" s="15">
        <v>6</v>
      </c>
      <c r="E5106" s="15">
        <v>8</v>
      </c>
      <c r="F5106" s="3">
        <v>69</v>
      </c>
      <c r="G5106" s="3">
        <v>50</v>
      </c>
      <c r="H5106" s="3">
        <v>23</v>
      </c>
      <c r="I5106" s="21">
        <v>11</v>
      </c>
      <c r="J5106" s="15">
        <v>6</v>
      </c>
      <c r="K5106" s="15">
        <v>15</v>
      </c>
      <c r="L5106" s="15">
        <v>4</v>
      </c>
      <c r="M5106" s="15">
        <v>5</v>
      </c>
      <c r="N5106" s="15">
        <v>10</v>
      </c>
      <c r="O5106" s="3">
        <v>23</v>
      </c>
      <c r="P5106" s="3">
        <v>105</v>
      </c>
      <c r="Q5106" s="3">
        <v>34</v>
      </c>
      <c r="R5106" s="3">
        <v>103</v>
      </c>
      <c r="S5106" s="3">
        <v>54</v>
      </c>
      <c r="T5106" s="23">
        <f t="shared" si="631"/>
        <v>0.26614869098926308</v>
      </c>
      <c r="U5106" s="4">
        <f t="shared" si="629"/>
        <v>47.333333333333336</v>
      </c>
      <c r="V5106" s="4">
        <f t="shared" si="632"/>
        <v>63.8</v>
      </c>
      <c r="W5106" s="4">
        <f t="shared" si="630"/>
        <v>16.466666666666661</v>
      </c>
      <c r="X5106" s="4">
        <f t="shared" si="633"/>
        <v>0.74190177638453503</v>
      </c>
    </row>
    <row r="5107" spans="1:24">
      <c r="A5107" t="s">
        <v>3833</v>
      </c>
      <c r="B5107" s="15">
        <v>4</v>
      </c>
      <c r="C5107" s="15">
        <v>2</v>
      </c>
      <c r="D5107" s="15">
        <v>9</v>
      </c>
      <c r="E5107" s="15">
        <v>1</v>
      </c>
      <c r="F5107" s="3">
        <v>20</v>
      </c>
      <c r="G5107" s="3">
        <v>7</v>
      </c>
      <c r="H5107" s="3">
        <v>34</v>
      </c>
      <c r="I5107" s="21">
        <v>1</v>
      </c>
      <c r="J5107" s="15">
        <v>6</v>
      </c>
      <c r="K5107" s="15">
        <v>6</v>
      </c>
      <c r="L5107" s="15">
        <v>2</v>
      </c>
      <c r="M5107" s="15">
        <v>1</v>
      </c>
      <c r="N5107" s="15">
        <v>15</v>
      </c>
      <c r="O5107" s="3">
        <v>23</v>
      </c>
      <c r="P5107" s="3">
        <v>42</v>
      </c>
      <c r="Q5107" s="3">
        <v>17</v>
      </c>
      <c r="R5107" s="3">
        <v>21</v>
      </c>
      <c r="S5107" s="3">
        <v>81</v>
      </c>
      <c r="T5107" s="23">
        <f t="shared" si="631"/>
        <v>0.18250986227073851</v>
      </c>
      <c r="U5107" s="4">
        <f t="shared" si="629"/>
        <v>20.333333333333332</v>
      </c>
      <c r="V5107" s="4">
        <f t="shared" si="632"/>
        <v>36.799999999999997</v>
      </c>
      <c r="W5107" s="4">
        <f t="shared" si="630"/>
        <v>16.466666666666665</v>
      </c>
      <c r="X5107" s="4">
        <f t="shared" si="633"/>
        <v>0.55253623188405798</v>
      </c>
    </row>
    <row r="5108" spans="1:24">
      <c r="A5108" t="s">
        <v>4044</v>
      </c>
      <c r="B5108" s="15">
        <v>2</v>
      </c>
      <c r="C5108" s="15">
        <v>2</v>
      </c>
      <c r="D5108" s="15">
        <v>6</v>
      </c>
      <c r="E5108" s="15">
        <v>2</v>
      </c>
      <c r="F5108" s="3">
        <v>10</v>
      </c>
      <c r="G5108" s="3">
        <v>7</v>
      </c>
      <c r="H5108" s="3">
        <v>23</v>
      </c>
      <c r="I5108" s="21">
        <v>3</v>
      </c>
      <c r="J5108" s="15">
        <v>6</v>
      </c>
      <c r="K5108" s="15">
        <v>1</v>
      </c>
      <c r="L5108" s="15">
        <v>7</v>
      </c>
      <c r="M5108" s="15">
        <v>1</v>
      </c>
      <c r="N5108" s="15">
        <v>7</v>
      </c>
      <c r="O5108" s="3">
        <v>23</v>
      </c>
      <c r="P5108" s="3">
        <v>7</v>
      </c>
      <c r="Q5108" s="3">
        <v>60</v>
      </c>
      <c r="R5108" s="3">
        <v>21</v>
      </c>
      <c r="S5108" s="3">
        <v>38</v>
      </c>
      <c r="T5108" s="23">
        <f t="shared" si="631"/>
        <v>0.11846561028049205</v>
      </c>
      <c r="U5108" s="4">
        <f t="shared" si="629"/>
        <v>13.333333333333334</v>
      </c>
      <c r="V5108" s="4">
        <f t="shared" si="632"/>
        <v>29.8</v>
      </c>
      <c r="W5108" s="4">
        <f t="shared" si="630"/>
        <v>16.466666666666669</v>
      </c>
      <c r="X5108" s="4">
        <f t="shared" si="633"/>
        <v>0.44742729306487694</v>
      </c>
    </row>
    <row r="5109" spans="1:24">
      <c r="A5109" t="s">
        <v>6245</v>
      </c>
      <c r="B5109" s="15">
        <v>0</v>
      </c>
      <c r="C5109" s="15">
        <v>0</v>
      </c>
      <c r="D5109" s="15">
        <v>2</v>
      </c>
      <c r="E5109" s="15">
        <v>0</v>
      </c>
      <c r="F5109" s="3">
        <v>0</v>
      </c>
      <c r="G5109" s="3">
        <v>0</v>
      </c>
      <c r="H5109" s="3">
        <v>8</v>
      </c>
      <c r="I5109" s="21">
        <v>0</v>
      </c>
      <c r="J5109" s="15">
        <v>3</v>
      </c>
      <c r="K5109" s="15">
        <v>1</v>
      </c>
      <c r="L5109" s="15">
        <v>3</v>
      </c>
      <c r="M5109" s="15">
        <v>2</v>
      </c>
      <c r="N5109" s="15">
        <v>2</v>
      </c>
      <c r="O5109" s="3">
        <v>11</v>
      </c>
      <c r="P5109" s="3">
        <v>7</v>
      </c>
      <c r="Q5109" s="3">
        <v>26</v>
      </c>
      <c r="R5109" s="3">
        <v>41</v>
      </c>
      <c r="S5109" s="3">
        <v>11</v>
      </c>
      <c r="T5109" s="23">
        <f t="shared" si="631"/>
        <v>5.272445853915389E-2</v>
      </c>
      <c r="U5109" s="4">
        <f t="shared" si="629"/>
        <v>2.6666666666666665</v>
      </c>
      <c r="V5109" s="4">
        <f t="shared" si="632"/>
        <v>19.2</v>
      </c>
      <c r="W5109" s="4">
        <f t="shared" si="630"/>
        <v>16.533333333333331</v>
      </c>
      <c r="X5109" s="4">
        <f t="shared" si="633"/>
        <v>0.1388888888888889</v>
      </c>
    </row>
    <row r="5110" spans="1:24">
      <c r="A5110" t="s">
        <v>3811</v>
      </c>
      <c r="B5110" s="15">
        <v>10</v>
      </c>
      <c r="C5110" s="15">
        <v>2</v>
      </c>
      <c r="D5110" s="15">
        <v>2</v>
      </c>
      <c r="E5110" s="15">
        <v>4</v>
      </c>
      <c r="F5110" s="3">
        <v>50</v>
      </c>
      <c r="G5110" s="3">
        <v>7</v>
      </c>
      <c r="H5110" s="3">
        <v>8</v>
      </c>
      <c r="I5110" s="21">
        <v>6</v>
      </c>
      <c r="J5110" s="15">
        <v>9</v>
      </c>
      <c r="K5110" s="15">
        <v>4</v>
      </c>
      <c r="L5110" s="15">
        <v>6</v>
      </c>
      <c r="M5110" s="15">
        <v>3</v>
      </c>
      <c r="N5110" s="15">
        <v>3</v>
      </c>
      <c r="O5110" s="3">
        <v>34</v>
      </c>
      <c r="P5110" s="3">
        <v>28</v>
      </c>
      <c r="Q5110" s="3">
        <v>51</v>
      </c>
      <c r="R5110" s="3">
        <v>62</v>
      </c>
      <c r="S5110" s="3">
        <v>16</v>
      </c>
      <c r="T5110" s="23">
        <f t="shared" si="631"/>
        <v>0.15709501639998977</v>
      </c>
      <c r="U5110" s="4">
        <f t="shared" si="629"/>
        <v>21.666666666666668</v>
      </c>
      <c r="V5110" s="4">
        <f t="shared" si="632"/>
        <v>38.200000000000003</v>
      </c>
      <c r="W5110" s="4">
        <f t="shared" si="630"/>
        <v>16.533333333333335</v>
      </c>
      <c r="X5110" s="4">
        <f t="shared" si="633"/>
        <v>0.56719022687609078</v>
      </c>
    </row>
    <row r="5111" spans="1:24">
      <c r="A5111" t="s">
        <v>2506</v>
      </c>
      <c r="B5111" s="15">
        <v>18</v>
      </c>
      <c r="C5111" s="15">
        <v>12</v>
      </c>
      <c r="D5111" s="15">
        <v>8</v>
      </c>
      <c r="E5111" s="15">
        <v>2</v>
      </c>
      <c r="F5111" s="3">
        <v>89</v>
      </c>
      <c r="G5111" s="3">
        <v>43</v>
      </c>
      <c r="H5111" s="3">
        <v>30</v>
      </c>
      <c r="I5111" s="21">
        <v>3</v>
      </c>
      <c r="J5111" s="15">
        <v>9</v>
      </c>
      <c r="K5111" s="15">
        <v>5</v>
      </c>
      <c r="L5111" s="15">
        <v>6</v>
      </c>
      <c r="M5111" s="15">
        <v>10</v>
      </c>
      <c r="N5111" s="15">
        <v>5</v>
      </c>
      <c r="O5111" s="3">
        <v>34</v>
      </c>
      <c r="P5111" s="3">
        <v>35</v>
      </c>
      <c r="Q5111" s="3">
        <v>51</v>
      </c>
      <c r="R5111" s="3">
        <v>206</v>
      </c>
      <c r="S5111" s="3">
        <v>27</v>
      </c>
      <c r="T5111" s="23">
        <f t="shared" si="631"/>
        <v>0.36875397024008061</v>
      </c>
      <c r="U5111" s="4">
        <f t="shared" si="629"/>
        <v>54</v>
      </c>
      <c r="V5111" s="4">
        <f t="shared" si="632"/>
        <v>70.599999999999994</v>
      </c>
      <c r="W5111" s="4">
        <f t="shared" si="630"/>
        <v>16.599999999999994</v>
      </c>
      <c r="X5111" s="4">
        <f t="shared" si="633"/>
        <v>0.76487252124645899</v>
      </c>
    </row>
    <row r="5112" spans="1:24">
      <c r="A5112" t="s">
        <v>18</v>
      </c>
      <c r="B5112" s="15">
        <v>147</v>
      </c>
      <c r="C5112" s="15">
        <v>224</v>
      </c>
      <c r="D5112" s="15">
        <v>289</v>
      </c>
      <c r="E5112" s="15">
        <v>41</v>
      </c>
      <c r="F5112" s="3">
        <v>728</v>
      </c>
      <c r="G5112" s="3">
        <v>793</v>
      </c>
      <c r="H5112" s="3">
        <v>1087</v>
      </c>
      <c r="I5112" s="21">
        <v>58</v>
      </c>
      <c r="J5112" s="15">
        <v>228</v>
      </c>
      <c r="K5112" s="15">
        <v>131</v>
      </c>
      <c r="L5112" s="15">
        <v>93</v>
      </c>
      <c r="M5112" s="15">
        <v>46</v>
      </c>
      <c r="N5112" s="15">
        <v>168</v>
      </c>
      <c r="O5112" s="3">
        <v>869</v>
      </c>
      <c r="P5112" s="3">
        <v>914</v>
      </c>
      <c r="Q5112" s="3">
        <v>794</v>
      </c>
      <c r="R5112" s="3">
        <v>946</v>
      </c>
      <c r="S5112" s="3">
        <v>907</v>
      </c>
      <c r="T5112" s="23">
        <f t="shared" si="631"/>
        <v>0.42786659187054987</v>
      </c>
      <c r="U5112" s="4">
        <f t="shared" si="629"/>
        <v>869.33333333333337</v>
      </c>
      <c r="V5112" s="4">
        <f t="shared" si="632"/>
        <v>886</v>
      </c>
      <c r="W5112" s="4">
        <f t="shared" si="630"/>
        <v>16.666666666666629</v>
      </c>
      <c r="X5112" s="4">
        <f t="shared" si="633"/>
        <v>0.98118886380737402</v>
      </c>
    </row>
    <row r="5113" spans="1:24">
      <c r="A5113" t="s">
        <v>3744</v>
      </c>
      <c r="B5113" s="15">
        <v>4</v>
      </c>
      <c r="C5113" s="15">
        <v>9</v>
      </c>
      <c r="D5113" s="15">
        <v>2</v>
      </c>
      <c r="E5113" s="15">
        <v>1</v>
      </c>
      <c r="F5113" s="3">
        <v>20</v>
      </c>
      <c r="G5113" s="3">
        <v>32</v>
      </c>
      <c r="H5113" s="3">
        <v>8</v>
      </c>
      <c r="I5113" s="21">
        <v>1</v>
      </c>
      <c r="J5113" s="15">
        <v>19</v>
      </c>
      <c r="K5113" s="15">
        <v>6</v>
      </c>
      <c r="L5113" s="15">
        <v>2</v>
      </c>
      <c r="M5113" s="15">
        <v>1</v>
      </c>
      <c r="N5113" s="15">
        <v>6</v>
      </c>
      <c r="O5113" s="3">
        <v>72</v>
      </c>
      <c r="P5113" s="3">
        <v>42</v>
      </c>
      <c r="Q5113" s="3">
        <v>17</v>
      </c>
      <c r="R5113" s="3">
        <v>21</v>
      </c>
      <c r="S5113" s="3">
        <v>32</v>
      </c>
      <c r="T5113" s="23">
        <f t="shared" si="631"/>
        <v>0.13835876961317636</v>
      </c>
      <c r="U5113" s="4">
        <f t="shared" si="629"/>
        <v>20</v>
      </c>
      <c r="V5113" s="4">
        <f t="shared" si="632"/>
        <v>36.799999999999997</v>
      </c>
      <c r="W5113" s="4">
        <f t="shared" si="630"/>
        <v>16.799999999999997</v>
      </c>
      <c r="X5113" s="4">
        <f t="shared" si="633"/>
        <v>0.5434782608695653</v>
      </c>
    </row>
    <row r="5114" spans="1:24">
      <c r="A5114" t="s">
        <v>5657</v>
      </c>
      <c r="B5114" s="15">
        <v>1</v>
      </c>
      <c r="C5114" s="15">
        <v>0</v>
      </c>
      <c r="D5114" s="15">
        <v>1</v>
      </c>
      <c r="E5114" s="15">
        <v>1</v>
      </c>
      <c r="F5114" s="3">
        <v>5</v>
      </c>
      <c r="G5114" s="3">
        <v>0</v>
      </c>
      <c r="H5114" s="3">
        <v>4</v>
      </c>
      <c r="I5114" s="21">
        <v>1</v>
      </c>
      <c r="J5114" s="15">
        <v>4</v>
      </c>
      <c r="K5114" s="15">
        <v>3</v>
      </c>
      <c r="M5114" s="15">
        <v>2</v>
      </c>
      <c r="N5114" s="15">
        <v>4</v>
      </c>
      <c r="O5114" s="3">
        <v>15</v>
      </c>
      <c r="P5114" s="3">
        <v>21</v>
      </c>
      <c r="Q5114" s="3">
        <v>0</v>
      </c>
      <c r="R5114" s="3">
        <v>41</v>
      </c>
      <c r="S5114" s="3">
        <v>22</v>
      </c>
      <c r="T5114" s="23">
        <f t="shared" si="631"/>
        <v>5.3501503545899075E-2</v>
      </c>
      <c r="U5114" s="4">
        <f t="shared" si="629"/>
        <v>3</v>
      </c>
      <c r="V5114" s="4">
        <f t="shared" si="632"/>
        <v>19.8</v>
      </c>
      <c r="W5114" s="4">
        <f t="shared" si="630"/>
        <v>16.8</v>
      </c>
      <c r="X5114" s="4">
        <f t="shared" si="633"/>
        <v>0.15151515151515152</v>
      </c>
    </row>
    <row r="5115" spans="1:24">
      <c r="A5115" t="s">
        <v>655</v>
      </c>
      <c r="B5115" s="15">
        <v>42</v>
      </c>
      <c r="C5115" s="15">
        <v>69</v>
      </c>
      <c r="D5115" s="15">
        <v>78</v>
      </c>
      <c r="E5115" s="15">
        <v>9</v>
      </c>
      <c r="F5115" s="3">
        <v>208</v>
      </c>
      <c r="G5115" s="3">
        <v>244</v>
      </c>
      <c r="H5115" s="3">
        <v>293</v>
      </c>
      <c r="I5115" s="21">
        <v>13</v>
      </c>
      <c r="J5115" s="15">
        <v>91</v>
      </c>
      <c r="K5115" s="15">
        <v>35</v>
      </c>
      <c r="L5115" s="15">
        <v>24</v>
      </c>
      <c r="M5115" s="15">
        <v>10</v>
      </c>
      <c r="N5115" s="15">
        <v>60</v>
      </c>
      <c r="O5115" s="3">
        <v>347</v>
      </c>
      <c r="P5115" s="3">
        <v>244</v>
      </c>
      <c r="Q5115" s="3">
        <v>205</v>
      </c>
      <c r="R5115" s="3">
        <v>206</v>
      </c>
      <c r="S5115" s="3">
        <v>324</v>
      </c>
      <c r="T5115" s="23">
        <f t="shared" si="631"/>
        <v>0.35604946740642546</v>
      </c>
      <c r="U5115" s="4">
        <f t="shared" si="629"/>
        <v>248.33333333333334</v>
      </c>
      <c r="V5115" s="4">
        <f t="shared" si="632"/>
        <v>265.2</v>
      </c>
      <c r="W5115" s="4">
        <f t="shared" si="630"/>
        <v>16.866666666666646</v>
      </c>
      <c r="X5115" s="4">
        <f t="shared" si="633"/>
        <v>0.93640020110608357</v>
      </c>
    </row>
    <row r="5116" spans="1:24">
      <c r="A5116" t="s">
        <v>3494</v>
      </c>
      <c r="B5116" s="15">
        <v>9</v>
      </c>
      <c r="C5116" s="15">
        <v>6</v>
      </c>
      <c r="D5116" s="15">
        <v>6</v>
      </c>
      <c r="E5116" s="15">
        <v>0</v>
      </c>
      <c r="F5116" s="3">
        <v>45</v>
      </c>
      <c r="G5116" s="3">
        <v>21</v>
      </c>
      <c r="H5116" s="3">
        <v>23</v>
      </c>
      <c r="I5116" s="21">
        <v>0</v>
      </c>
      <c r="J5116" s="15">
        <v>12</v>
      </c>
      <c r="K5116" s="15">
        <v>9</v>
      </c>
      <c r="L5116" s="15">
        <v>7</v>
      </c>
      <c r="M5116" s="15">
        <v>1</v>
      </c>
      <c r="N5116" s="15">
        <v>8</v>
      </c>
      <c r="O5116" s="3">
        <v>46</v>
      </c>
      <c r="P5116" s="3">
        <v>63</v>
      </c>
      <c r="Q5116" s="3">
        <v>60</v>
      </c>
      <c r="R5116" s="3">
        <v>21</v>
      </c>
      <c r="S5116" s="3">
        <v>43</v>
      </c>
      <c r="T5116" s="23">
        <f t="shared" si="631"/>
        <v>9.4629774409097769E-2</v>
      </c>
      <c r="U5116" s="4">
        <f t="shared" si="629"/>
        <v>29.666666666666668</v>
      </c>
      <c r="V5116" s="4">
        <f t="shared" si="632"/>
        <v>46.6</v>
      </c>
      <c r="W5116" s="4">
        <f t="shared" si="630"/>
        <v>16.933333333333334</v>
      </c>
      <c r="X5116" s="4">
        <f t="shared" si="633"/>
        <v>0.63662374821173107</v>
      </c>
    </row>
    <row r="5117" spans="1:24">
      <c r="A5117" t="s">
        <v>3689</v>
      </c>
      <c r="B5117" s="15">
        <v>4</v>
      </c>
      <c r="C5117" s="15">
        <v>7</v>
      </c>
      <c r="D5117" s="15">
        <v>6</v>
      </c>
      <c r="E5117" s="15">
        <v>1</v>
      </c>
      <c r="F5117" s="3">
        <v>20</v>
      </c>
      <c r="G5117" s="3">
        <v>25</v>
      </c>
      <c r="H5117" s="3">
        <v>23</v>
      </c>
      <c r="I5117" s="21">
        <v>1</v>
      </c>
      <c r="J5117" s="15">
        <v>13</v>
      </c>
      <c r="K5117" s="15">
        <v>4</v>
      </c>
      <c r="L5117" s="15">
        <v>3</v>
      </c>
      <c r="M5117" s="15">
        <v>3</v>
      </c>
      <c r="N5117" s="15">
        <v>6</v>
      </c>
      <c r="O5117" s="3">
        <v>50</v>
      </c>
      <c r="P5117" s="3">
        <v>28</v>
      </c>
      <c r="Q5117" s="3">
        <v>26</v>
      </c>
      <c r="R5117" s="3">
        <v>62</v>
      </c>
      <c r="S5117" s="3">
        <v>32</v>
      </c>
      <c r="T5117" s="23">
        <f t="shared" si="631"/>
        <v>6.1300397717145877E-2</v>
      </c>
      <c r="U5117" s="4">
        <f t="shared" si="629"/>
        <v>22.666666666666668</v>
      </c>
      <c r="V5117" s="4">
        <f t="shared" si="632"/>
        <v>39.6</v>
      </c>
      <c r="W5117" s="4">
        <f t="shared" si="630"/>
        <v>16.933333333333334</v>
      </c>
      <c r="X5117" s="4">
        <f t="shared" si="633"/>
        <v>0.57239057239057245</v>
      </c>
    </row>
    <row r="5118" spans="1:24">
      <c r="A5118" t="s">
        <v>5923</v>
      </c>
      <c r="B5118" s="15">
        <v>2</v>
      </c>
      <c r="C5118" s="15">
        <v>0</v>
      </c>
      <c r="D5118" s="15">
        <v>1</v>
      </c>
      <c r="E5118" s="15">
        <v>0</v>
      </c>
      <c r="F5118" s="3">
        <v>10</v>
      </c>
      <c r="G5118" s="3">
        <v>0</v>
      </c>
      <c r="H5118" s="3">
        <v>4</v>
      </c>
      <c r="I5118" s="21">
        <v>0</v>
      </c>
      <c r="J5118" s="15">
        <v>2</v>
      </c>
      <c r="K5118" s="15">
        <v>3</v>
      </c>
      <c r="L5118" s="15">
        <v>2</v>
      </c>
      <c r="M5118" s="15">
        <v>3</v>
      </c>
      <c r="O5118" s="3">
        <v>8</v>
      </c>
      <c r="P5118" s="3">
        <v>21</v>
      </c>
      <c r="Q5118" s="3">
        <v>17</v>
      </c>
      <c r="R5118" s="3">
        <v>62</v>
      </c>
      <c r="S5118" s="3">
        <v>0</v>
      </c>
      <c r="T5118" s="23">
        <f t="shared" si="631"/>
        <v>0.14315490179034493</v>
      </c>
      <c r="U5118" s="4">
        <f t="shared" si="629"/>
        <v>4.666666666666667</v>
      </c>
      <c r="V5118" s="4">
        <f t="shared" si="632"/>
        <v>21.6</v>
      </c>
      <c r="W5118" s="4">
        <f t="shared" si="630"/>
        <v>16.933333333333334</v>
      </c>
      <c r="X5118" s="4">
        <f t="shared" si="633"/>
        <v>0.21604938271604937</v>
      </c>
    </row>
    <row r="5119" spans="1:24">
      <c r="A5119" t="s">
        <v>401</v>
      </c>
      <c r="B5119" s="15">
        <v>56</v>
      </c>
      <c r="C5119" s="15">
        <v>133</v>
      </c>
      <c r="D5119" s="15">
        <v>68</v>
      </c>
      <c r="E5119" s="15">
        <v>29</v>
      </c>
      <c r="F5119" s="3">
        <v>277</v>
      </c>
      <c r="G5119" s="3">
        <v>471</v>
      </c>
      <c r="H5119" s="3">
        <v>256</v>
      </c>
      <c r="I5119" s="21">
        <v>41</v>
      </c>
      <c r="J5119" s="15">
        <v>102</v>
      </c>
      <c r="K5119" s="15">
        <v>57</v>
      </c>
      <c r="L5119" s="15">
        <v>42</v>
      </c>
      <c r="M5119" s="15">
        <v>19</v>
      </c>
      <c r="N5119" s="15">
        <v>41</v>
      </c>
      <c r="O5119" s="3">
        <v>389</v>
      </c>
      <c r="P5119" s="3">
        <v>398</v>
      </c>
      <c r="Q5119" s="3">
        <v>359</v>
      </c>
      <c r="R5119" s="3">
        <v>391</v>
      </c>
      <c r="S5119" s="3">
        <v>221</v>
      </c>
      <c r="T5119" s="23">
        <f t="shared" si="631"/>
        <v>0.40428237378844489</v>
      </c>
      <c r="U5119" s="4">
        <f t="shared" si="629"/>
        <v>334.66666666666669</v>
      </c>
      <c r="V5119" s="4">
        <f t="shared" si="632"/>
        <v>351.6</v>
      </c>
      <c r="W5119" s="4">
        <f t="shared" si="630"/>
        <v>16.933333333333337</v>
      </c>
      <c r="X5119" s="4">
        <f t="shared" si="633"/>
        <v>0.95183921122487669</v>
      </c>
    </row>
    <row r="5120" spans="1:24">
      <c r="A5120" t="s">
        <v>5027</v>
      </c>
      <c r="B5120" s="15">
        <v>0</v>
      </c>
      <c r="C5120" s="15">
        <v>4</v>
      </c>
      <c r="D5120" s="15">
        <v>2</v>
      </c>
      <c r="E5120" s="15">
        <v>0</v>
      </c>
      <c r="F5120" s="3">
        <v>0</v>
      </c>
      <c r="G5120" s="3">
        <v>14</v>
      </c>
      <c r="H5120" s="3">
        <v>8</v>
      </c>
      <c r="I5120" s="21">
        <v>0</v>
      </c>
      <c r="J5120" s="15">
        <v>7</v>
      </c>
      <c r="K5120" s="15">
        <v>1</v>
      </c>
      <c r="L5120" s="15">
        <v>6</v>
      </c>
      <c r="M5120" s="15">
        <v>1</v>
      </c>
      <c r="N5120" s="15">
        <v>3</v>
      </c>
      <c r="O5120" s="3">
        <v>27</v>
      </c>
      <c r="P5120" s="3">
        <v>7</v>
      </c>
      <c r="Q5120" s="3">
        <v>51</v>
      </c>
      <c r="R5120" s="3">
        <v>21</v>
      </c>
      <c r="S5120" s="3">
        <v>16</v>
      </c>
      <c r="T5120" s="23">
        <f t="shared" si="631"/>
        <v>7.4611487869765819E-2</v>
      </c>
      <c r="U5120" s="4">
        <f t="shared" si="629"/>
        <v>7.333333333333333</v>
      </c>
      <c r="V5120" s="4">
        <f t="shared" si="632"/>
        <v>24.4</v>
      </c>
      <c r="W5120" s="4">
        <f t="shared" si="630"/>
        <v>17.066666666666666</v>
      </c>
      <c r="X5120" s="4">
        <f t="shared" si="633"/>
        <v>0.30054644808743169</v>
      </c>
    </row>
    <row r="5121" spans="1:24">
      <c r="A5121" t="s">
        <v>1646</v>
      </c>
      <c r="B5121" s="15">
        <v>30</v>
      </c>
      <c r="C5121" s="15">
        <v>24</v>
      </c>
      <c r="D5121" s="15">
        <v>21</v>
      </c>
      <c r="E5121" s="15">
        <v>5</v>
      </c>
      <c r="F5121" s="3">
        <v>149</v>
      </c>
      <c r="G5121" s="3">
        <v>85</v>
      </c>
      <c r="H5121" s="3">
        <v>79</v>
      </c>
      <c r="I5121" s="21">
        <v>7</v>
      </c>
      <c r="J5121" s="15">
        <v>21</v>
      </c>
      <c r="K5121" s="15">
        <v>18</v>
      </c>
      <c r="L5121" s="15">
        <v>14</v>
      </c>
      <c r="M5121" s="15">
        <v>5</v>
      </c>
      <c r="N5121" s="15">
        <v>33</v>
      </c>
      <c r="O5121" s="3">
        <v>80</v>
      </c>
      <c r="P5121" s="3">
        <v>126</v>
      </c>
      <c r="Q5121" s="3">
        <v>120</v>
      </c>
      <c r="R5121" s="3">
        <v>103</v>
      </c>
      <c r="S5121" s="3">
        <v>178</v>
      </c>
      <c r="T5121" s="23">
        <f t="shared" si="631"/>
        <v>0.2763523243432412</v>
      </c>
      <c r="U5121" s="4">
        <f t="shared" si="629"/>
        <v>104.33333333333333</v>
      </c>
      <c r="V5121" s="4">
        <f t="shared" si="632"/>
        <v>121.4</v>
      </c>
      <c r="W5121" s="4">
        <f t="shared" si="630"/>
        <v>17.066666666666677</v>
      </c>
      <c r="X5121" s="4">
        <f t="shared" si="633"/>
        <v>0.85941790225151005</v>
      </c>
    </row>
    <row r="5122" spans="1:24">
      <c r="A5122" t="s">
        <v>3695</v>
      </c>
      <c r="B5122" s="15">
        <v>7</v>
      </c>
      <c r="C5122" s="15">
        <v>7</v>
      </c>
      <c r="D5122" s="15">
        <v>3</v>
      </c>
      <c r="E5122" s="15">
        <v>1</v>
      </c>
      <c r="F5122" s="3">
        <v>35</v>
      </c>
      <c r="G5122" s="3">
        <v>25</v>
      </c>
      <c r="H5122" s="3">
        <v>11</v>
      </c>
      <c r="I5122" s="21">
        <v>1</v>
      </c>
      <c r="J5122" s="15">
        <v>16</v>
      </c>
      <c r="K5122" s="15">
        <v>9</v>
      </c>
      <c r="L5122" s="15">
        <v>3</v>
      </c>
      <c r="N5122" s="15">
        <v>10</v>
      </c>
      <c r="O5122" s="3">
        <v>61</v>
      </c>
      <c r="P5122" s="3">
        <v>63</v>
      </c>
      <c r="Q5122" s="3">
        <v>26</v>
      </c>
      <c r="R5122" s="3">
        <v>0</v>
      </c>
      <c r="S5122" s="3">
        <v>54</v>
      </c>
      <c r="T5122" s="23">
        <f t="shared" si="631"/>
        <v>0.17615435333211027</v>
      </c>
      <c r="U5122" s="4">
        <f t="shared" ref="U5122:U5185" si="634">AVERAGE(F5122:H5122)</f>
        <v>23.666666666666668</v>
      </c>
      <c r="V5122" s="4">
        <f t="shared" si="632"/>
        <v>40.799999999999997</v>
      </c>
      <c r="W5122" s="4">
        <f t="shared" ref="W5122:W5185" si="635">V5122-U5122</f>
        <v>17.133333333333329</v>
      </c>
      <c r="X5122" s="4">
        <f t="shared" si="633"/>
        <v>0.58006535947712423</v>
      </c>
    </row>
    <row r="5123" spans="1:24">
      <c r="A5123" t="s">
        <v>6434</v>
      </c>
      <c r="B5123" s="15">
        <v>1</v>
      </c>
      <c r="C5123" s="15">
        <v>0</v>
      </c>
      <c r="D5123" s="15">
        <v>0</v>
      </c>
      <c r="E5123" s="15">
        <v>0</v>
      </c>
      <c r="F5123" s="3">
        <v>5</v>
      </c>
      <c r="G5123" s="3">
        <v>0</v>
      </c>
      <c r="H5123" s="3">
        <v>0</v>
      </c>
      <c r="I5123" s="21">
        <v>0</v>
      </c>
      <c r="J5123" s="15">
        <v>2</v>
      </c>
      <c r="K5123" s="15">
        <v>1</v>
      </c>
      <c r="L5123" s="15">
        <v>2</v>
      </c>
      <c r="M5123" s="15">
        <v>3</v>
      </c>
      <c r="O5123" s="3">
        <v>8</v>
      </c>
      <c r="P5123" s="3">
        <v>7</v>
      </c>
      <c r="Q5123" s="3">
        <v>17</v>
      </c>
      <c r="R5123" s="3">
        <v>62</v>
      </c>
      <c r="S5123" s="3">
        <v>0</v>
      </c>
      <c r="T5123" s="23">
        <f t="shared" si="631"/>
        <v>0.14688110468728446</v>
      </c>
      <c r="U5123" s="4">
        <f t="shared" si="634"/>
        <v>1.6666666666666667</v>
      </c>
      <c r="V5123" s="4">
        <f t="shared" si="632"/>
        <v>18.8</v>
      </c>
      <c r="W5123" s="4">
        <f t="shared" si="635"/>
        <v>17.133333333333333</v>
      </c>
      <c r="X5123" s="4">
        <f t="shared" si="633"/>
        <v>8.8652482269503549E-2</v>
      </c>
    </row>
    <row r="5124" spans="1:24">
      <c r="A5124" t="s">
        <v>4047</v>
      </c>
      <c r="B5124" s="15">
        <v>2</v>
      </c>
      <c r="C5124" s="15">
        <v>0</v>
      </c>
      <c r="D5124" s="15">
        <v>8</v>
      </c>
      <c r="E5124" s="15">
        <v>2</v>
      </c>
      <c r="F5124" s="3">
        <v>10</v>
      </c>
      <c r="G5124" s="3">
        <v>0</v>
      </c>
      <c r="H5124" s="3">
        <v>30</v>
      </c>
      <c r="I5124" s="21">
        <v>3</v>
      </c>
      <c r="J5124" s="15">
        <v>2</v>
      </c>
      <c r="K5124" s="15">
        <v>5</v>
      </c>
      <c r="L5124" s="15">
        <v>2</v>
      </c>
      <c r="M5124" s="15">
        <v>4</v>
      </c>
      <c r="N5124" s="15">
        <v>2</v>
      </c>
      <c r="O5124" s="3">
        <v>8</v>
      </c>
      <c r="P5124" s="3">
        <v>35</v>
      </c>
      <c r="Q5124" s="3">
        <v>17</v>
      </c>
      <c r="R5124" s="3">
        <v>82</v>
      </c>
      <c r="S5124" s="3">
        <v>11</v>
      </c>
      <c r="T5124" s="23">
        <f t="shared" si="631"/>
        <v>0.20317277359787006</v>
      </c>
      <c r="U5124" s="4">
        <f t="shared" si="634"/>
        <v>13.333333333333334</v>
      </c>
      <c r="V5124" s="4">
        <f t="shared" si="632"/>
        <v>30.6</v>
      </c>
      <c r="W5124" s="4">
        <f t="shared" si="635"/>
        <v>17.266666666666666</v>
      </c>
      <c r="X5124" s="4">
        <f t="shared" si="633"/>
        <v>0.4357298474945534</v>
      </c>
    </row>
    <row r="5125" spans="1:24">
      <c r="A5125" t="s">
        <v>3451</v>
      </c>
      <c r="B5125" s="15">
        <v>9</v>
      </c>
      <c r="C5125" s="15">
        <v>5</v>
      </c>
      <c r="D5125" s="15">
        <v>5</v>
      </c>
      <c r="E5125" s="15">
        <v>2</v>
      </c>
      <c r="F5125" s="3">
        <v>45</v>
      </c>
      <c r="G5125" s="3">
        <v>18</v>
      </c>
      <c r="H5125" s="3">
        <v>19</v>
      </c>
      <c r="I5125" s="21">
        <v>3</v>
      </c>
      <c r="J5125" s="15">
        <v>6</v>
      </c>
      <c r="K5125" s="15">
        <v>4</v>
      </c>
      <c r="L5125" s="15">
        <v>4</v>
      </c>
      <c r="M5125" s="15">
        <v>2</v>
      </c>
      <c r="N5125" s="15">
        <v>18</v>
      </c>
      <c r="O5125" s="3">
        <v>23</v>
      </c>
      <c r="P5125" s="3">
        <v>28</v>
      </c>
      <c r="Q5125" s="3">
        <v>34</v>
      </c>
      <c r="R5125" s="3">
        <v>41</v>
      </c>
      <c r="S5125" s="3">
        <v>97</v>
      </c>
      <c r="T5125" s="23">
        <f t="shared" si="631"/>
        <v>0.19981169595732107</v>
      </c>
      <c r="U5125" s="4">
        <f t="shared" si="634"/>
        <v>27.333333333333332</v>
      </c>
      <c r="V5125" s="4">
        <f t="shared" si="632"/>
        <v>44.6</v>
      </c>
      <c r="W5125" s="4">
        <f t="shared" si="635"/>
        <v>17.266666666666669</v>
      </c>
      <c r="X5125" s="4">
        <f t="shared" si="633"/>
        <v>0.61285500747384147</v>
      </c>
    </row>
    <row r="5126" spans="1:24">
      <c r="A5126" t="s">
        <v>3575</v>
      </c>
      <c r="B5126" s="15">
        <v>3</v>
      </c>
      <c r="C5126" s="15">
        <v>1</v>
      </c>
      <c r="D5126" s="15">
        <v>12</v>
      </c>
      <c r="E5126" s="15">
        <v>1</v>
      </c>
      <c r="F5126" s="3">
        <v>15</v>
      </c>
      <c r="G5126" s="3">
        <v>4</v>
      </c>
      <c r="H5126" s="3">
        <v>45</v>
      </c>
      <c r="I5126" s="21">
        <v>1</v>
      </c>
      <c r="J5126" s="15">
        <v>16</v>
      </c>
      <c r="K5126" s="15">
        <v>4</v>
      </c>
      <c r="L5126" s="15">
        <v>4</v>
      </c>
      <c r="N5126" s="15">
        <v>13</v>
      </c>
      <c r="O5126" s="3">
        <v>61</v>
      </c>
      <c r="P5126" s="3">
        <v>28</v>
      </c>
      <c r="Q5126" s="3">
        <v>34</v>
      </c>
      <c r="R5126" s="3">
        <v>0</v>
      </c>
      <c r="S5126" s="3">
        <v>70</v>
      </c>
      <c r="T5126" s="23">
        <f t="shared" si="631"/>
        <v>0.19789565937113335</v>
      </c>
      <c r="U5126" s="4">
        <f t="shared" si="634"/>
        <v>21.333333333333332</v>
      </c>
      <c r="V5126" s="4">
        <f t="shared" si="632"/>
        <v>38.6</v>
      </c>
      <c r="W5126" s="4">
        <f t="shared" si="635"/>
        <v>17.266666666666669</v>
      </c>
      <c r="X5126" s="4">
        <f t="shared" si="633"/>
        <v>0.55267702936096719</v>
      </c>
    </row>
    <row r="5127" spans="1:24">
      <c r="A5127" t="s">
        <v>4969</v>
      </c>
      <c r="B5127" s="15">
        <v>0</v>
      </c>
      <c r="C5127" s="15">
        <v>3</v>
      </c>
      <c r="D5127" s="15">
        <v>2</v>
      </c>
      <c r="E5127" s="15">
        <v>1</v>
      </c>
      <c r="F5127" s="3">
        <v>0</v>
      </c>
      <c r="G5127" s="3">
        <v>11</v>
      </c>
      <c r="H5127" s="3">
        <v>8</v>
      </c>
      <c r="I5127" s="21">
        <v>1</v>
      </c>
      <c r="L5127" s="15">
        <v>3</v>
      </c>
      <c r="N5127" s="15">
        <v>17</v>
      </c>
      <c r="O5127" s="3">
        <v>0</v>
      </c>
      <c r="P5127" s="3">
        <v>0</v>
      </c>
      <c r="Q5127" s="3">
        <v>26</v>
      </c>
      <c r="R5127" s="3">
        <v>0</v>
      </c>
      <c r="S5127" s="3">
        <v>92</v>
      </c>
      <c r="T5127" s="23">
        <f t="shared" si="631"/>
        <v>0.24849737862881122</v>
      </c>
      <c r="U5127" s="4">
        <f t="shared" si="634"/>
        <v>6.333333333333333</v>
      </c>
      <c r="V5127" s="4">
        <f t="shared" si="632"/>
        <v>23.6</v>
      </c>
      <c r="W5127" s="4">
        <f t="shared" si="635"/>
        <v>17.266666666666669</v>
      </c>
      <c r="X5127" s="4">
        <f t="shared" si="633"/>
        <v>0.26836158192090392</v>
      </c>
    </row>
    <row r="5128" spans="1:24">
      <c r="A5128" t="s">
        <v>5699</v>
      </c>
      <c r="B5128" s="15">
        <v>0</v>
      </c>
      <c r="C5128" s="15">
        <v>2</v>
      </c>
      <c r="D5128" s="15">
        <v>0</v>
      </c>
      <c r="E5128" s="15">
        <v>1</v>
      </c>
      <c r="F5128" s="3">
        <v>0</v>
      </c>
      <c r="G5128" s="3">
        <v>7</v>
      </c>
      <c r="H5128" s="3">
        <v>0</v>
      </c>
      <c r="I5128" s="21">
        <v>1</v>
      </c>
      <c r="J5128" s="15">
        <v>3</v>
      </c>
      <c r="K5128" s="15">
        <v>2</v>
      </c>
      <c r="L5128" s="15">
        <v>1</v>
      </c>
      <c r="M5128" s="15">
        <v>1</v>
      </c>
      <c r="N5128" s="15">
        <v>8</v>
      </c>
      <c r="O5128" s="3">
        <v>11</v>
      </c>
      <c r="P5128" s="3">
        <v>14</v>
      </c>
      <c r="Q5128" s="3">
        <v>9</v>
      </c>
      <c r="R5128" s="3">
        <v>21</v>
      </c>
      <c r="S5128" s="3">
        <v>43</v>
      </c>
      <c r="T5128" s="23">
        <f t="shared" si="631"/>
        <v>4.3255818317054322E-2</v>
      </c>
      <c r="U5128" s="4">
        <f t="shared" si="634"/>
        <v>2.3333333333333335</v>
      </c>
      <c r="V5128" s="4">
        <f t="shared" si="632"/>
        <v>19.600000000000001</v>
      </c>
      <c r="W5128" s="4">
        <f t="shared" si="635"/>
        <v>17.266666666666669</v>
      </c>
      <c r="X5128" s="4">
        <f t="shared" si="633"/>
        <v>0.11904761904761904</v>
      </c>
    </row>
    <row r="5129" spans="1:24">
      <c r="A5129" t="s">
        <v>1679</v>
      </c>
      <c r="B5129" s="15">
        <v>20</v>
      </c>
      <c r="C5129" s="15">
        <v>21</v>
      </c>
      <c r="D5129" s="15">
        <v>23</v>
      </c>
      <c r="E5129" s="15">
        <v>7</v>
      </c>
      <c r="F5129" s="3">
        <v>99</v>
      </c>
      <c r="G5129" s="3">
        <v>74</v>
      </c>
      <c r="H5129" s="3">
        <v>87</v>
      </c>
      <c r="I5129" s="21">
        <v>10</v>
      </c>
      <c r="J5129" s="15">
        <v>13</v>
      </c>
      <c r="K5129" s="15">
        <v>3</v>
      </c>
      <c r="L5129" s="15">
        <v>24</v>
      </c>
      <c r="M5129" s="15">
        <v>9</v>
      </c>
      <c r="N5129" s="15">
        <v>11</v>
      </c>
      <c r="O5129" s="3">
        <v>50</v>
      </c>
      <c r="P5129" s="3">
        <v>21</v>
      </c>
      <c r="Q5129" s="3">
        <v>205</v>
      </c>
      <c r="R5129" s="3">
        <v>185</v>
      </c>
      <c r="S5129" s="3">
        <v>59</v>
      </c>
      <c r="T5129" s="23">
        <f t="shared" si="631"/>
        <v>0.37202051019478377</v>
      </c>
      <c r="U5129" s="4">
        <f t="shared" si="634"/>
        <v>86.666666666666671</v>
      </c>
      <c r="V5129" s="4">
        <f t="shared" si="632"/>
        <v>104</v>
      </c>
      <c r="W5129" s="4">
        <f t="shared" si="635"/>
        <v>17.333333333333329</v>
      </c>
      <c r="X5129" s="4">
        <f t="shared" si="633"/>
        <v>0.83333333333333337</v>
      </c>
    </row>
    <row r="5130" spans="1:24">
      <c r="A5130" t="s">
        <v>4025</v>
      </c>
      <c r="B5130" s="15">
        <v>5</v>
      </c>
      <c r="C5130" s="15">
        <v>10</v>
      </c>
      <c r="D5130" s="15">
        <v>0</v>
      </c>
      <c r="E5130" s="15">
        <v>1</v>
      </c>
      <c r="F5130" s="3">
        <v>25</v>
      </c>
      <c r="G5130" s="3">
        <v>35</v>
      </c>
      <c r="H5130" s="3">
        <v>0</v>
      </c>
      <c r="I5130" s="21">
        <v>1</v>
      </c>
      <c r="J5130" s="15">
        <v>20</v>
      </c>
      <c r="K5130" s="15">
        <v>7</v>
      </c>
      <c r="L5130" s="15">
        <v>6</v>
      </c>
      <c r="N5130" s="15">
        <v>2</v>
      </c>
      <c r="O5130" s="3">
        <v>76</v>
      </c>
      <c r="P5130" s="3">
        <v>49</v>
      </c>
      <c r="Q5130" s="3">
        <v>51</v>
      </c>
      <c r="R5130" s="3">
        <v>0</v>
      </c>
      <c r="S5130" s="3">
        <v>11</v>
      </c>
      <c r="T5130" s="23">
        <f t="shared" si="631"/>
        <v>0.21020944746205075</v>
      </c>
      <c r="U5130" s="4">
        <f t="shared" si="634"/>
        <v>20</v>
      </c>
      <c r="V5130" s="4">
        <f t="shared" si="632"/>
        <v>37.4</v>
      </c>
      <c r="W5130" s="4">
        <f t="shared" si="635"/>
        <v>17.399999999999999</v>
      </c>
      <c r="X5130" s="4">
        <f t="shared" si="633"/>
        <v>0.53475935828877008</v>
      </c>
    </row>
    <row r="5131" spans="1:24">
      <c r="A5131" t="s">
        <v>4616</v>
      </c>
      <c r="B5131" s="15">
        <v>3</v>
      </c>
      <c r="C5131" s="15">
        <v>3</v>
      </c>
      <c r="D5131" s="15">
        <v>1</v>
      </c>
      <c r="E5131" s="15">
        <v>1</v>
      </c>
      <c r="F5131" s="3">
        <v>15</v>
      </c>
      <c r="G5131" s="3">
        <v>11</v>
      </c>
      <c r="H5131" s="3">
        <v>4</v>
      </c>
      <c r="I5131" s="21">
        <v>1</v>
      </c>
      <c r="J5131" s="15">
        <v>2</v>
      </c>
      <c r="K5131" s="15">
        <v>2</v>
      </c>
      <c r="L5131" s="15">
        <v>3</v>
      </c>
      <c r="M5131" s="15">
        <v>3</v>
      </c>
      <c r="N5131" s="15">
        <v>5</v>
      </c>
      <c r="O5131" s="3">
        <v>8</v>
      </c>
      <c r="P5131" s="3">
        <v>14</v>
      </c>
      <c r="Q5131" s="3">
        <v>26</v>
      </c>
      <c r="R5131" s="3">
        <v>62</v>
      </c>
      <c r="S5131" s="3">
        <v>27</v>
      </c>
      <c r="T5131" s="23">
        <f t="shared" si="631"/>
        <v>0.11000754635733076</v>
      </c>
      <c r="U5131" s="4">
        <f t="shared" si="634"/>
        <v>10</v>
      </c>
      <c r="V5131" s="4">
        <f t="shared" si="632"/>
        <v>27.4</v>
      </c>
      <c r="W5131" s="4">
        <f t="shared" si="635"/>
        <v>17.399999999999999</v>
      </c>
      <c r="X5131" s="4">
        <f t="shared" si="633"/>
        <v>0.36496350364963503</v>
      </c>
    </row>
    <row r="5132" spans="1:24">
      <c r="A5132" t="s">
        <v>4923</v>
      </c>
      <c r="B5132" s="15">
        <v>1</v>
      </c>
      <c r="C5132" s="15">
        <v>2</v>
      </c>
      <c r="D5132" s="15">
        <v>4</v>
      </c>
      <c r="E5132" s="15">
        <v>0</v>
      </c>
      <c r="F5132" s="3">
        <v>5</v>
      </c>
      <c r="G5132" s="3">
        <v>7</v>
      </c>
      <c r="H5132" s="3">
        <v>15</v>
      </c>
      <c r="I5132" s="21">
        <v>0</v>
      </c>
      <c r="J5132" s="15">
        <v>2</v>
      </c>
      <c r="K5132" s="15">
        <v>2</v>
      </c>
      <c r="L5132" s="15">
        <v>3</v>
      </c>
      <c r="M5132" s="15">
        <v>3</v>
      </c>
      <c r="N5132" s="15">
        <v>4</v>
      </c>
      <c r="O5132" s="3">
        <v>8</v>
      </c>
      <c r="P5132" s="3">
        <v>14</v>
      </c>
      <c r="Q5132" s="3">
        <v>26</v>
      </c>
      <c r="R5132" s="3">
        <v>62</v>
      </c>
      <c r="S5132" s="3">
        <v>22</v>
      </c>
      <c r="T5132" s="23">
        <f t="shared" si="631"/>
        <v>0.11100640966167073</v>
      </c>
      <c r="U5132" s="4">
        <f t="shared" si="634"/>
        <v>9</v>
      </c>
      <c r="V5132" s="4">
        <f t="shared" si="632"/>
        <v>26.4</v>
      </c>
      <c r="W5132" s="4">
        <f t="shared" si="635"/>
        <v>17.399999999999999</v>
      </c>
      <c r="X5132" s="4">
        <f t="shared" si="633"/>
        <v>0.34090909090909094</v>
      </c>
    </row>
    <row r="5133" spans="1:24">
      <c r="A5133" t="s">
        <v>1465</v>
      </c>
      <c r="B5133" s="15">
        <v>25</v>
      </c>
      <c r="C5133" s="15">
        <v>24</v>
      </c>
      <c r="D5133" s="15">
        <v>29</v>
      </c>
      <c r="E5133" s="15">
        <v>6</v>
      </c>
      <c r="F5133" s="3">
        <v>124</v>
      </c>
      <c r="G5133" s="3">
        <v>85</v>
      </c>
      <c r="H5133" s="3">
        <v>109</v>
      </c>
      <c r="I5133" s="21">
        <v>9</v>
      </c>
      <c r="J5133" s="15">
        <v>28</v>
      </c>
      <c r="K5133" s="15">
        <v>16</v>
      </c>
      <c r="L5133" s="15">
        <v>16</v>
      </c>
      <c r="M5133" s="15">
        <v>8</v>
      </c>
      <c r="N5133" s="15">
        <v>18</v>
      </c>
      <c r="O5133" s="3">
        <v>107</v>
      </c>
      <c r="P5133" s="3">
        <v>112</v>
      </c>
      <c r="Q5133" s="3">
        <v>137</v>
      </c>
      <c r="R5133" s="3">
        <v>164</v>
      </c>
      <c r="S5133" s="3">
        <v>97</v>
      </c>
      <c r="T5133" s="23">
        <f t="shared" si="631"/>
        <v>0.18728651175490343</v>
      </c>
      <c r="U5133" s="4">
        <f t="shared" si="634"/>
        <v>106</v>
      </c>
      <c r="V5133" s="4">
        <f t="shared" si="632"/>
        <v>123.4</v>
      </c>
      <c r="W5133" s="4">
        <f t="shared" si="635"/>
        <v>17.400000000000006</v>
      </c>
      <c r="X5133" s="4">
        <f t="shared" si="633"/>
        <v>0.85899513776337111</v>
      </c>
    </row>
    <row r="5134" spans="1:24">
      <c r="A5134" t="s">
        <v>2060</v>
      </c>
      <c r="B5134" s="15">
        <v>14</v>
      </c>
      <c r="C5134" s="15">
        <v>8</v>
      </c>
      <c r="D5134" s="15">
        <v>23</v>
      </c>
      <c r="E5134" s="15">
        <v>3</v>
      </c>
      <c r="F5134" s="3">
        <v>69</v>
      </c>
      <c r="G5134" s="3">
        <v>28</v>
      </c>
      <c r="H5134" s="3">
        <v>87</v>
      </c>
      <c r="I5134" s="21">
        <v>4</v>
      </c>
      <c r="J5134" s="15">
        <v>25</v>
      </c>
      <c r="K5134" s="15">
        <v>13</v>
      </c>
      <c r="L5134" s="15">
        <v>7</v>
      </c>
      <c r="M5134" s="15">
        <v>3</v>
      </c>
      <c r="N5134" s="15">
        <v>16</v>
      </c>
      <c r="O5134" s="3">
        <v>95</v>
      </c>
      <c r="P5134" s="3">
        <v>91</v>
      </c>
      <c r="Q5134" s="3">
        <v>60</v>
      </c>
      <c r="R5134" s="3">
        <v>62</v>
      </c>
      <c r="S5134" s="3">
        <v>86</v>
      </c>
      <c r="T5134" s="23">
        <f t="shared" si="631"/>
        <v>0.16024482534771797</v>
      </c>
      <c r="U5134" s="4">
        <f t="shared" si="634"/>
        <v>61.333333333333336</v>
      </c>
      <c r="V5134" s="4">
        <f t="shared" si="632"/>
        <v>78.8</v>
      </c>
      <c r="W5134" s="4">
        <f t="shared" si="635"/>
        <v>17.466666666666661</v>
      </c>
      <c r="X5134" s="4">
        <f t="shared" si="633"/>
        <v>0.77834179357022004</v>
      </c>
    </row>
    <row r="5135" spans="1:24">
      <c r="A5135" t="s">
        <v>6274</v>
      </c>
      <c r="B5135" s="15">
        <v>0</v>
      </c>
      <c r="C5135" s="15">
        <v>1</v>
      </c>
      <c r="D5135" s="15">
        <v>0</v>
      </c>
      <c r="E5135" s="15">
        <v>1</v>
      </c>
      <c r="F5135" s="3">
        <v>0</v>
      </c>
      <c r="G5135" s="3">
        <v>4</v>
      </c>
      <c r="H5135" s="3">
        <v>0</v>
      </c>
      <c r="I5135" s="21">
        <v>1</v>
      </c>
      <c r="J5135" s="15">
        <v>4</v>
      </c>
      <c r="K5135" s="15">
        <v>1</v>
      </c>
      <c r="L5135" s="15">
        <v>3</v>
      </c>
      <c r="M5135" s="15">
        <v>2</v>
      </c>
      <c r="N5135" s="15">
        <v>1</v>
      </c>
      <c r="O5135" s="3">
        <v>15</v>
      </c>
      <c r="P5135" s="3">
        <v>7</v>
      </c>
      <c r="Q5135" s="3">
        <v>26</v>
      </c>
      <c r="R5135" s="3">
        <v>41</v>
      </c>
      <c r="S5135" s="3">
        <v>5</v>
      </c>
      <c r="T5135" s="23">
        <f t="shared" si="631"/>
        <v>4.9295776624356767E-2</v>
      </c>
      <c r="U5135" s="4">
        <f t="shared" si="634"/>
        <v>1.3333333333333333</v>
      </c>
      <c r="V5135" s="4">
        <f t="shared" si="632"/>
        <v>18.8</v>
      </c>
      <c r="W5135" s="4">
        <f t="shared" si="635"/>
        <v>17.466666666666669</v>
      </c>
      <c r="X5135" s="4">
        <f t="shared" si="633"/>
        <v>7.0921985815602828E-2</v>
      </c>
    </row>
    <row r="5136" spans="1:24">
      <c r="A5136" t="s">
        <v>6794</v>
      </c>
      <c r="B5136" s="15">
        <v>0</v>
      </c>
      <c r="C5136" s="15">
        <v>0</v>
      </c>
      <c r="D5136" s="15">
        <v>1</v>
      </c>
      <c r="E5136" s="15">
        <v>0</v>
      </c>
      <c r="F5136" s="3">
        <v>0</v>
      </c>
      <c r="G5136" s="3">
        <v>0</v>
      </c>
      <c r="H5136" s="3">
        <v>4</v>
      </c>
      <c r="I5136" s="21">
        <v>0</v>
      </c>
      <c r="J5136" s="15">
        <v>6</v>
      </c>
      <c r="K5136" s="15">
        <v>2</v>
      </c>
      <c r="M5136" s="15">
        <v>2</v>
      </c>
      <c r="N5136" s="15">
        <v>3</v>
      </c>
      <c r="O5136" s="3">
        <v>23</v>
      </c>
      <c r="P5136" s="3">
        <v>14</v>
      </c>
      <c r="Q5136" s="3">
        <v>0</v>
      </c>
      <c r="R5136" s="3">
        <v>41</v>
      </c>
      <c r="S5136" s="3">
        <v>16</v>
      </c>
      <c r="T5136" s="23">
        <f t="shared" si="631"/>
        <v>4.9740826091277147E-2</v>
      </c>
      <c r="U5136" s="4">
        <f t="shared" si="634"/>
        <v>1.3333333333333333</v>
      </c>
      <c r="V5136" s="4">
        <f t="shared" si="632"/>
        <v>18.8</v>
      </c>
      <c r="W5136" s="4">
        <f t="shared" si="635"/>
        <v>17.466666666666669</v>
      </c>
      <c r="X5136" s="4">
        <f t="shared" si="633"/>
        <v>7.0921985815602828E-2</v>
      </c>
    </row>
    <row r="5137" spans="1:24">
      <c r="A5137" t="s">
        <v>4521</v>
      </c>
      <c r="B5137" s="15">
        <v>6</v>
      </c>
      <c r="C5137" s="15">
        <v>2</v>
      </c>
      <c r="D5137" s="15">
        <v>1</v>
      </c>
      <c r="E5137" s="15">
        <v>2</v>
      </c>
      <c r="F5137" s="3">
        <v>30</v>
      </c>
      <c r="G5137" s="3">
        <v>7</v>
      </c>
      <c r="H5137" s="3">
        <v>4</v>
      </c>
      <c r="I5137" s="21">
        <v>3</v>
      </c>
      <c r="J5137" s="15">
        <v>2</v>
      </c>
      <c r="L5137" s="15">
        <v>4</v>
      </c>
      <c r="M5137" s="15">
        <v>5</v>
      </c>
      <c r="N5137" s="15">
        <v>2</v>
      </c>
      <c r="O5137" s="3">
        <v>8</v>
      </c>
      <c r="P5137" s="3">
        <v>0</v>
      </c>
      <c r="Q5137" s="3">
        <v>34</v>
      </c>
      <c r="R5137" s="3">
        <v>103</v>
      </c>
      <c r="S5137" s="3">
        <v>11</v>
      </c>
      <c r="T5137" s="23">
        <f t="shared" si="631"/>
        <v>0.26103998586592519</v>
      </c>
      <c r="U5137" s="4">
        <f t="shared" si="634"/>
        <v>13.666666666666666</v>
      </c>
      <c r="V5137" s="4">
        <f t="shared" si="632"/>
        <v>31.2</v>
      </c>
      <c r="W5137" s="4">
        <f t="shared" si="635"/>
        <v>17.533333333333331</v>
      </c>
      <c r="X5137" s="4">
        <f t="shared" si="633"/>
        <v>0.43803418803418803</v>
      </c>
    </row>
    <row r="5138" spans="1:24">
      <c r="A5138" t="s">
        <v>4117</v>
      </c>
      <c r="B5138" s="15">
        <v>5</v>
      </c>
      <c r="C5138" s="15">
        <v>7</v>
      </c>
      <c r="D5138" s="15">
        <v>0</v>
      </c>
      <c r="E5138" s="15">
        <v>0</v>
      </c>
      <c r="F5138" s="3">
        <v>25</v>
      </c>
      <c r="G5138" s="3">
        <v>25</v>
      </c>
      <c r="H5138" s="3">
        <v>0</v>
      </c>
      <c r="I5138" s="21">
        <v>0</v>
      </c>
      <c r="J5138" s="15">
        <v>7</v>
      </c>
      <c r="K5138" s="15">
        <v>6</v>
      </c>
      <c r="L5138" s="15">
        <v>4</v>
      </c>
      <c r="M5138" s="15">
        <v>2</v>
      </c>
      <c r="N5138" s="15">
        <v>5</v>
      </c>
      <c r="O5138" s="3">
        <v>27</v>
      </c>
      <c r="P5138" s="3">
        <v>42</v>
      </c>
      <c r="Q5138" s="3">
        <v>34</v>
      </c>
      <c r="R5138" s="3">
        <v>41</v>
      </c>
      <c r="S5138" s="3">
        <v>27</v>
      </c>
      <c r="T5138" s="23">
        <f t="shared" si="631"/>
        <v>2.861846095283262E-2</v>
      </c>
      <c r="U5138" s="4">
        <f t="shared" si="634"/>
        <v>16.666666666666668</v>
      </c>
      <c r="V5138" s="4">
        <f t="shared" si="632"/>
        <v>34.200000000000003</v>
      </c>
      <c r="W5138" s="4">
        <f t="shared" si="635"/>
        <v>17.533333333333335</v>
      </c>
      <c r="X5138" s="4">
        <f t="shared" si="633"/>
        <v>0.48732943469785572</v>
      </c>
    </row>
    <row r="5139" spans="1:24">
      <c r="A5139" t="s">
        <v>4146</v>
      </c>
      <c r="B5139" s="15">
        <v>1</v>
      </c>
      <c r="C5139" s="15">
        <v>8</v>
      </c>
      <c r="D5139" s="15">
        <v>3</v>
      </c>
      <c r="E5139" s="15">
        <v>0</v>
      </c>
      <c r="F5139" s="3">
        <v>5</v>
      </c>
      <c r="G5139" s="3">
        <v>28</v>
      </c>
      <c r="H5139" s="3">
        <v>11</v>
      </c>
      <c r="I5139" s="21">
        <v>0</v>
      </c>
      <c r="J5139" s="15">
        <v>7</v>
      </c>
      <c r="K5139" s="15">
        <v>7</v>
      </c>
      <c r="L5139" s="15">
        <v>2</v>
      </c>
      <c r="M5139" s="15">
        <v>2</v>
      </c>
      <c r="N5139" s="15">
        <v>5</v>
      </c>
      <c r="O5139" s="3">
        <v>27</v>
      </c>
      <c r="P5139" s="3">
        <v>49</v>
      </c>
      <c r="Q5139" s="3">
        <v>17</v>
      </c>
      <c r="R5139" s="3">
        <v>41</v>
      </c>
      <c r="S5139" s="3">
        <v>27</v>
      </c>
      <c r="T5139" s="23">
        <f t="shared" si="631"/>
        <v>5.0995389846997641E-2</v>
      </c>
      <c r="U5139" s="4">
        <f t="shared" si="634"/>
        <v>14.666666666666666</v>
      </c>
      <c r="V5139" s="4">
        <f t="shared" si="632"/>
        <v>32.200000000000003</v>
      </c>
      <c r="W5139" s="4">
        <f t="shared" si="635"/>
        <v>17.533333333333339</v>
      </c>
      <c r="X5139" s="4">
        <f t="shared" si="633"/>
        <v>0.45548654244306414</v>
      </c>
    </row>
    <row r="5140" spans="1:24">
      <c r="A5140" t="s">
        <v>773</v>
      </c>
      <c r="B5140" s="15">
        <v>62</v>
      </c>
      <c r="C5140" s="15">
        <v>59</v>
      </c>
      <c r="D5140" s="15">
        <v>43</v>
      </c>
      <c r="E5140" s="15">
        <v>10</v>
      </c>
      <c r="F5140" s="3">
        <v>307</v>
      </c>
      <c r="G5140" s="3">
        <v>209</v>
      </c>
      <c r="H5140" s="3">
        <v>162</v>
      </c>
      <c r="I5140" s="21">
        <v>14</v>
      </c>
      <c r="J5140" s="15">
        <v>61</v>
      </c>
      <c r="K5140" s="15">
        <v>43</v>
      </c>
      <c r="L5140" s="15">
        <v>40</v>
      </c>
      <c r="M5140" s="15">
        <v>7</v>
      </c>
      <c r="N5140" s="15">
        <v>37</v>
      </c>
      <c r="O5140" s="3">
        <v>232</v>
      </c>
      <c r="P5140" s="3">
        <v>300</v>
      </c>
      <c r="Q5140" s="3">
        <v>342</v>
      </c>
      <c r="R5140" s="3">
        <v>144</v>
      </c>
      <c r="S5140" s="3">
        <v>200</v>
      </c>
      <c r="T5140" s="23">
        <f t="shared" si="631"/>
        <v>0.382746111280583</v>
      </c>
      <c r="U5140" s="4">
        <f t="shared" si="634"/>
        <v>226</v>
      </c>
      <c r="V5140" s="4">
        <f t="shared" si="632"/>
        <v>243.6</v>
      </c>
      <c r="W5140" s="4">
        <f t="shared" si="635"/>
        <v>17.599999999999994</v>
      </c>
      <c r="X5140" s="4">
        <f t="shared" si="633"/>
        <v>0.92775041050903118</v>
      </c>
    </row>
    <row r="5141" spans="1:24">
      <c r="A5141" t="s">
        <v>2059</v>
      </c>
      <c r="B5141" s="15">
        <v>13</v>
      </c>
      <c r="C5141" s="15">
        <v>24</v>
      </c>
      <c r="D5141" s="15">
        <v>9</v>
      </c>
      <c r="E5141" s="15">
        <v>5</v>
      </c>
      <c r="F5141" s="3">
        <v>64</v>
      </c>
      <c r="G5141" s="3">
        <v>85</v>
      </c>
      <c r="H5141" s="3">
        <v>34</v>
      </c>
      <c r="I5141" s="21">
        <v>7</v>
      </c>
      <c r="J5141" s="15">
        <v>28</v>
      </c>
      <c r="K5141" s="15">
        <v>14</v>
      </c>
      <c r="L5141" s="15">
        <v>9</v>
      </c>
      <c r="M5141" s="15">
        <v>2</v>
      </c>
      <c r="N5141" s="15">
        <v>13</v>
      </c>
      <c r="O5141" s="3">
        <v>107</v>
      </c>
      <c r="P5141" s="3">
        <v>98</v>
      </c>
      <c r="Q5141" s="3">
        <v>77</v>
      </c>
      <c r="R5141" s="3">
        <v>41</v>
      </c>
      <c r="S5141" s="3">
        <v>70</v>
      </c>
      <c r="T5141" s="23">
        <f t="shared" si="631"/>
        <v>0.19296610188589633</v>
      </c>
      <c r="U5141" s="4">
        <f t="shared" si="634"/>
        <v>61</v>
      </c>
      <c r="V5141" s="4">
        <f t="shared" si="632"/>
        <v>78.599999999999994</v>
      </c>
      <c r="W5141" s="4">
        <f t="shared" si="635"/>
        <v>17.599999999999994</v>
      </c>
      <c r="X5141" s="4">
        <f t="shared" si="633"/>
        <v>0.77608142493638688</v>
      </c>
    </row>
    <row r="5142" spans="1:24">
      <c r="A5142" t="s">
        <v>4722</v>
      </c>
      <c r="B5142" s="15">
        <v>3</v>
      </c>
      <c r="C5142" s="15">
        <v>4</v>
      </c>
      <c r="D5142" s="15">
        <v>1</v>
      </c>
      <c r="E5142" s="15">
        <v>0</v>
      </c>
      <c r="F5142" s="3">
        <v>15</v>
      </c>
      <c r="G5142" s="3">
        <v>14</v>
      </c>
      <c r="H5142" s="3">
        <v>4</v>
      </c>
      <c r="I5142" s="21">
        <v>0</v>
      </c>
      <c r="J5142" s="15">
        <v>14</v>
      </c>
      <c r="K5142" s="15">
        <v>3</v>
      </c>
      <c r="L5142" s="15">
        <v>3</v>
      </c>
      <c r="M5142" s="15">
        <v>1</v>
      </c>
      <c r="N5142" s="15">
        <v>4</v>
      </c>
      <c r="O5142" s="3">
        <v>53</v>
      </c>
      <c r="P5142" s="3">
        <v>21</v>
      </c>
      <c r="Q5142" s="3">
        <v>26</v>
      </c>
      <c r="R5142" s="3">
        <v>21</v>
      </c>
      <c r="S5142" s="3">
        <v>22</v>
      </c>
      <c r="T5142" s="23">
        <f t="shared" si="631"/>
        <v>4.3562139180867446E-2</v>
      </c>
      <c r="U5142" s="4">
        <f t="shared" si="634"/>
        <v>11</v>
      </c>
      <c r="V5142" s="4">
        <f t="shared" si="632"/>
        <v>28.6</v>
      </c>
      <c r="W5142" s="4">
        <f t="shared" si="635"/>
        <v>17.600000000000001</v>
      </c>
      <c r="X5142" s="4">
        <f t="shared" si="633"/>
        <v>0.38461538461538458</v>
      </c>
    </row>
    <row r="5143" spans="1:24">
      <c r="A5143" t="s">
        <v>5326</v>
      </c>
      <c r="B5143" s="15">
        <v>0</v>
      </c>
      <c r="C5143" s="15">
        <v>2</v>
      </c>
      <c r="D5143" s="15">
        <v>3</v>
      </c>
      <c r="E5143" s="15">
        <v>0</v>
      </c>
      <c r="F5143" s="3">
        <v>0</v>
      </c>
      <c r="G5143" s="3">
        <v>7</v>
      </c>
      <c r="H5143" s="3">
        <v>11</v>
      </c>
      <c r="I5143" s="21">
        <v>0</v>
      </c>
      <c r="J5143" s="15">
        <v>9</v>
      </c>
      <c r="K5143" s="15">
        <v>1</v>
      </c>
      <c r="L5143" s="15">
        <v>4</v>
      </c>
      <c r="N5143" s="15">
        <v>8</v>
      </c>
      <c r="O5143" s="3">
        <v>34</v>
      </c>
      <c r="P5143" s="3">
        <v>7</v>
      </c>
      <c r="Q5143" s="3">
        <v>34</v>
      </c>
      <c r="R5143" s="3">
        <v>0</v>
      </c>
      <c r="S5143" s="3">
        <v>43</v>
      </c>
      <c r="T5143" s="23">
        <f t="shared" si="631"/>
        <v>8.8354342719764389E-2</v>
      </c>
      <c r="U5143" s="4">
        <f t="shared" si="634"/>
        <v>6</v>
      </c>
      <c r="V5143" s="4">
        <f t="shared" si="632"/>
        <v>23.6</v>
      </c>
      <c r="W5143" s="4">
        <f t="shared" si="635"/>
        <v>17.600000000000001</v>
      </c>
      <c r="X5143" s="4">
        <f t="shared" si="633"/>
        <v>0.25423728813559321</v>
      </c>
    </row>
    <row r="5144" spans="1:24">
      <c r="A5144" t="s">
        <v>5626</v>
      </c>
      <c r="B5144" s="15">
        <v>0</v>
      </c>
      <c r="C5144" s="15">
        <v>3</v>
      </c>
      <c r="D5144" s="15">
        <v>1</v>
      </c>
      <c r="E5144" s="15">
        <v>0</v>
      </c>
      <c r="F5144" s="3">
        <v>0</v>
      </c>
      <c r="G5144" s="3">
        <v>11</v>
      </c>
      <c r="H5144" s="3">
        <v>4</v>
      </c>
      <c r="I5144" s="21">
        <v>0</v>
      </c>
      <c r="J5144" s="15">
        <v>2</v>
      </c>
      <c r="K5144" s="15">
        <v>3</v>
      </c>
      <c r="L5144" s="15">
        <v>2</v>
      </c>
      <c r="M5144" s="15">
        <v>3</v>
      </c>
      <c r="N5144" s="15">
        <v>1</v>
      </c>
      <c r="O5144" s="3">
        <v>8</v>
      </c>
      <c r="P5144" s="3">
        <v>21</v>
      </c>
      <c r="Q5144" s="3">
        <v>17</v>
      </c>
      <c r="R5144" s="3">
        <v>62</v>
      </c>
      <c r="S5144" s="3">
        <v>5</v>
      </c>
      <c r="T5144" s="23">
        <f t="shared" si="631"/>
        <v>0.12607424856945415</v>
      </c>
      <c r="U5144" s="4">
        <f t="shared" si="634"/>
        <v>5</v>
      </c>
      <c r="V5144" s="4">
        <f t="shared" si="632"/>
        <v>22.6</v>
      </c>
      <c r="W5144" s="4">
        <f t="shared" si="635"/>
        <v>17.600000000000001</v>
      </c>
      <c r="X5144" s="4">
        <f t="shared" si="633"/>
        <v>0.22123893805309733</v>
      </c>
    </row>
    <row r="5145" spans="1:24">
      <c r="A5145" t="s">
        <v>1088</v>
      </c>
      <c r="B5145" s="15">
        <v>33</v>
      </c>
      <c r="C5145" s="15">
        <v>40</v>
      </c>
      <c r="D5145" s="15">
        <v>37</v>
      </c>
      <c r="E5145" s="15">
        <v>9</v>
      </c>
      <c r="F5145" s="3">
        <v>164</v>
      </c>
      <c r="G5145" s="3">
        <v>142</v>
      </c>
      <c r="H5145" s="3">
        <v>139</v>
      </c>
      <c r="I5145" s="21">
        <v>13</v>
      </c>
      <c r="J5145" s="15">
        <v>59</v>
      </c>
      <c r="K5145" s="15">
        <v>27</v>
      </c>
      <c r="L5145" s="15">
        <v>14</v>
      </c>
      <c r="M5145" s="15">
        <v>5</v>
      </c>
      <c r="N5145" s="15">
        <v>36</v>
      </c>
      <c r="O5145" s="3">
        <v>225</v>
      </c>
      <c r="P5145" s="3">
        <v>188</v>
      </c>
      <c r="Q5145" s="3">
        <v>120</v>
      </c>
      <c r="R5145" s="3">
        <v>103</v>
      </c>
      <c r="S5145" s="3">
        <v>194</v>
      </c>
      <c r="T5145" s="23">
        <f t="shared" si="631"/>
        <v>0.29795672243607274</v>
      </c>
      <c r="U5145" s="4">
        <f t="shared" si="634"/>
        <v>148.33333333333334</v>
      </c>
      <c r="V5145" s="4">
        <f t="shared" si="632"/>
        <v>166</v>
      </c>
      <c r="W5145" s="4">
        <f t="shared" si="635"/>
        <v>17.666666666666657</v>
      </c>
      <c r="X5145" s="4">
        <f t="shared" si="633"/>
        <v>0.89357429718875503</v>
      </c>
    </row>
    <row r="5146" spans="1:24">
      <c r="A5146" t="s">
        <v>3325</v>
      </c>
      <c r="B5146" s="15">
        <v>13</v>
      </c>
      <c r="C5146" s="15">
        <v>7</v>
      </c>
      <c r="D5146" s="15">
        <v>2</v>
      </c>
      <c r="E5146" s="15">
        <v>0</v>
      </c>
      <c r="F5146" s="3">
        <v>64</v>
      </c>
      <c r="G5146" s="3">
        <v>25</v>
      </c>
      <c r="H5146" s="3">
        <v>8</v>
      </c>
      <c r="I5146" s="21">
        <v>0</v>
      </c>
      <c r="J5146" s="15">
        <v>13</v>
      </c>
      <c r="K5146" s="15">
        <v>5</v>
      </c>
      <c r="L5146" s="15">
        <v>5</v>
      </c>
      <c r="M5146" s="15">
        <v>2</v>
      </c>
      <c r="N5146" s="15">
        <v>15</v>
      </c>
      <c r="O5146" s="3">
        <v>50</v>
      </c>
      <c r="P5146" s="3">
        <v>35</v>
      </c>
      <c r="Q5146" s="3">
        <v>43</v>
      </c>
      <c r="R5146" s="3">
        <v>41</v>
      </c>
      <c r="S5146" s="3">
        <v>81</v>
      </c>
      <c r="T5146" s="23">
        <f t="shared" si="631"/>
        <v>0.15911988102186331</v>
      </c>
      <c r="U5146" s="4">
        <f t="shared" si="634"/>
        <v>32.333333333333336</v>
      </c>
      <c r="V5146" s="4">
        <f t="shared" si="632"/>
        <v>50</v>
      </c>
      <c r="W5146" s="4">
        <f t="shared" si="635"/>
        <v>17.666666666666664</v>
      </c>
      <c r="X5146" s="4">
        <f t="shared" si="633"/>
        <v>0.64666666666666672</v>
      </c>
    </row>
    <row r="5147" spans="1:24">
      <c r="A5147" t="s">
        <v>5301</v>
      </c>
      <c r="B5147" s="15">
        <v>7</v>
      </c>
      <c r="C5147" s="15">
        <v>1</v>
      </c>
      <c r="D5147" s="15">
        <v>1</v>
      </c>
      <c r="E5147" s="15">
        <v>0</v>
      </c>
      <c r="F5147" s="3">
        <v>35</v>
      </c>
      <c r="G5147" s="3">
        <v>4</v>
      </c>
      <c r="H5147" s="3">
        <v>4</v>
      </c>
      <c r="I5147" s="21">
        <v>0</v>
      </c>
      <c r="J5147" s="15">
        <v>3</v>
      </c>
      <c r="K5147" s="15">
        <v>4</v>
      </c>
      <c r="L5147" s="15">
        <v>4</v>
      </c>
      <c r="M5147" s="15">
        <v>4</v>
      </c>
      <c r="N5147" s="15">
        <v>1</v>
      </c>
      <c r="O5147" s="3">
        <v>11</v>
      </c>
      <c r="P5147" s="3">
        <v>28</v>
      </c>
      <c r="Q5147" s="3">
        <v>34</v>
      </c>
      <c r="R5147" s="3">
        <v>82</v>
      </c>
      <c r="S5147" s="3">
        <v>5</v>
      </c>
      <c r="T5147" s="23">
        <f t="shared" si="631"/>
        <v>0.20129018249840924</v>
      </c>
      <c r="U5147" s="4">
        <f t="shared" si="634"/>
        <v>14.333333333333334</v>
      </c>
      <c r="V5147" s="4">
        <f t="shared" si="632"/>
        <v>32</v>
      </c>
      <c r="W5147" s="4">
        <f t="shared" si="635"/>
        <v>17.666666666666664</v>
      </c>
      <c r="X5147" s="4">
        <f t="shared" si="633"/>
        <v>0.44791666666666669</v>
      </c>
    </row>
    <row r="5148" spans="1:24">
      <c r="A5148" t="s">
        <v>6150</v>
      </c>
      <c r="B5148" s="15">
        <v>0</v>
      </c>
      <c r="C5148" s="15">
        <v>2</v>
      </c>
      <c r="D5148" s="15">
        <v>0</v>
      </c>
      <c r="E5148" s="15">
        <v>0</v>
      </c>
      <c r="F5148" s="3">
        <v>0</v>
      </c>
      <c r="G5148" s="3">
        <v>7</v>
      </c>
      <c r="H5148" s="3">
        <v>0</v>
      </c>
      <c r="I5148" s="21">
        <v>0</v>
      </c>
      <c r="J5148" s="15">
        <v>4</v>
      </c>
      <c r="K5148" s="15">
        <v>3</v>
      </c>
      <c r="M5148" s="15">
        <v>1</v>
      </c>
      <c r="N5148" s="15">
        <v>8</v>
      </c>
      <c r="O5148" s="3">
        <v>15</v>
      </c>
      <c r="P5148" s="3">
        <v>21</v>
      </c>
      <c r="Q5148" s="3">
        <v>0</v>
      </c>
      <c r="R5148" s="3">
        <v>21</v>
      </c>
      <c r="S5148" s="3">
        <v>43</v>
      </c>
      <c r="T5148" s="23">
        <f t="shared" si="631"/>
        <v>5.4234875761860125E-2</v>
      </c>
      <c r="U5148" s="4">
        <f t="shared" si="634"/>
        <v>2.3333333333333335</v>
      </c>
      <c r="V5148" s="4">
        <f t="shared" si="632"/>
        <v>20</v>
      </c>
      <c r="W5148" s="4">
        <f t="shared" si="635"/>
        <v>17.666666666666668</v>
      </c>
      <c r="X5148" s="4">
        <f t="shared" si="633"/>
        <v>0.11666666666666667</v>
      </c>
    </row>
    <row r="5149" spans="1:24">
      <c r="A5149" t="s">
        <v>6533</v>
      </c>
      <c r="B5149" s="15">
        <v>0</v>
      </c>
      <c r="C5149" s="15">
        <v>1</v>
      </c>
      <c r="D5149" s="15">
        <v>0</v>
      </c>
      <c r="E5149" s="15">
        <v>0</v>
      </c>
      <c r="F5149" s="3">
        <v>0</v>
      </c>
      <c r="G5149" s="3">
        <v>4</v>
      </c>
      <c r="H5149" s="3">
        <v>0</v>
      </c>
      <c r="I5149" s="21">
        <v>0</v>
      </c>
      <c r="J5149" s="15">
        <v>3</v>
      </c>
      <c r="K5149" s="15">
        <v>2</v>
      </c>
      <c r="L5149" s="15">
        <v>2</v>
      </c>
      <c r="M5149" s="15">
        <v>1</v>
      </c>
      <c r="N5149" s="15">
        <v>6</v>
      </c>
      <c r="O5149" s="3">
        <v>11</v>
      </c>
      <c r="P5149" s="3">
        <v>14</v>
      </c>
      <c r="Q5149" s="3">
        <v>17</v>
      </c>
      <c r="R5149" s="3">
        <v>21</v>
      </c>
      <c r="S5149" s="3">
        <v>32</v>
      </c>
      <c r="T5149" s="23">
        <f t="shared" si="631"/>
        <v>5.945759859597115E-3</v>
      </c>
      <c r="U5149" s="4">
        <f t="shared" si="634"/>
        <v>1.3333333333333333</v>
      </c>
      <c r="V5149" s="4">
        <f t="shared" si="632"/>
        <v>19</v>
      </c>
      <c r="W5149" s="4">
        <f t="shared" si="635"/>
        <v>17.666666666666668</v>
      </c>
      <c r="X5149" s="4">
        <f t="shared" si="633"/>
        <v>7.0175438596491224E-2</v>
      </c>
    </row>
    <row r="5150" spans="1:24">
      <c r="A5150" t="s">
        <v>1199</v>
      </c>
      <c r="B5150" s="15">
        <v>23</v>
      </c>
      <c r="C5150" s="15">
        <v>23</v>
      </c>
      <c r="D5150" s="15">
        <v>45</v>
      </c>
      <c r="E5150" s="15">
        <v>12</v>
      </c>
      <c r="F5150" s="3">
        <v>114</v>
      </c>
      <c r="G5150" s="3">
        <v>81</v>
      </c>
      <c r="H5150" s="3">
        <v>169</v>
      </c>
      <c r="I5150" s="21">
        <v>17</v>
      </c>
      <c r="J5150" s="15">
        <v>26</v>
      </c>
      <c r="K5150" s="15">
        <v>16</v>
      </c>
      <c r="L5150" s="15">
        <v>18</v>
      </c>
      <c r="M5150" s="15">
        <v>10</v>
      </c>
      <c r="N5150" s="15">
        <v>23</v>
      </c>
      <c r="O5150" s="3">
        <v>99</v>
      </c>
      <c r="P5150" s="3">
        <v>112</v>
      </c>
      <c r="Q5150" s="3">
        <v>154</v>
      </c>
      <c r="R5150" s="3">
        <v>206</v>
      </c>
      <c r="S5150" s="3">
        <v>124</v>
      </c>
      <c r="T5150" s="23">
        <f t="shared" si="631"/>
        <v>0.29806860897347698</v>
      </c>
      <c r="U5150" s="4">
        <f t="shared" si="634"/>
        <v>121.33333333333333</v>
      </c>
      <c r="V5150" s="4">
        <f t="shared" si="632"/>
        <v>139</v>
      </c>
      <c r="W5150" s="4">
        <f t="shared" si="635"/>
        <v>17.666666666666671</v>
      </c>
      <c r="X5150" s="4">
        <f t="shared" si="633"/>
        <v>0.87290167865707435</v>
      </c>
    </row>
    <row r="5151" spans="1:24">
      <c r="A5151" t="s">
        <v>139</v>
      </c>
      <c r="B5151" s="15">
        <v>82</v>
      </c>
      <c r="C5151" s="15">
        <v>135</v>
      </c>
      <c r="D5151" s="15">
        <v>145</v>
      </c>
      <c r="E5151" s="15">
        <v>22</v>
      </c>
      <c r="F5151" s="3">
        <v>406</v>
      </c>
      <c r="G5151" s="3">
        <v>478</v>
      </c>
      <c r="H5151" s="3">
        <v>545</v>
      </c>
      <c r="I5151" s="21">
        <v>31</v>
      </c>
      <c r="J5151" s="15">
        <v>120</v>
      </c>
      <c r="K5151" s="15">
        <v>74</v>
      </c>
      <c r="L5151" s="15">
        <v>55</v>
      </c>
      <c r="M5151" s="15">
        <v>25</v>
      </c>
      <c r="N5151" s="15">
        <v>95</v>
      </c>
      <c r="O5151" s="3">
        <v>457</v>
      </c>
      <c r="P5151" s="3">
        <v>516</v>
      </c>
      <c r="Q5151" s="3">
        <v>470</v>
      </c>
      <c r="R5151" s="3">
        <v>514</v>
      </c>
      <c r="S5151" s="3">
        <v>513</v>
      </c>
      <c r="T5151" s="23">
        <f t="shared" si="631"/>
        <v>0.30997751887040353</v>
      </c>
      <c r="U5151" s="4">
        <f t="shared" si="634"/>
        <v>476.33333333333331</v>
      </c>
      <c r="V5151" s="4">
        <f t="shared" si="632"/>
        <v>494</v>
      </c>
      <c r="W5151" s="4">
        <f t="shared" si="635"/>
        <v>17.666666666666686</v>
      </c>
      <c r="X5151" s="4">
        <f t="shared" si="633"/>
        <v>0.96423751686909576</v>
      </c>
    </row>
    <row r="5152" spans="1:24">
      <c r="A5152" t="s">
        <v>5615</v>
      </c>
      <c r="B5152" s="15">
        <v>0</v>
      </c>
      <c r="C5152" s="15">
        <v>4</v>
      </c>
      <c r="D5152" s="15">
        <v>0</v>
      </c>
      <c r="E5152" s="15">
        <v>0</v>
      </c>
      <c r="F5152" s="3">
        <v>0</v>
      </c>
      <c r="G5152" s="3">
        <v>14</v>
      </c>
      <c r="H5152" s="3">
        <v>0</v>
      </c>
      <c r="I5152" s="21">
        <v>0</v>
      </c>
      <c r="J5152" s="15">
        <v>6</v>
      </c>
      <c r="K5152" s="15">
        <v>1</v>
      </c>
      <c r="L5152" s="15">
        <v>1</v>
      </c>
      <c r="M5152" s="15">
        <v>3</v>
      </c>
      <c r="N5152" s="15">
        <v>2</v>
      </c>
      <c r="O5152" s="3">
        <v>23</v>
      </c>
      <c r="P5152" s="3">
        <v>7</v>
      </c>
      <c r="Q5152" s="3">
        <v>9</v>
      </c>
      <c r="R5152" s="3">
        <v>62</v>
      </c>
      <c r="S5152" s="3">
        <v>11</v>
      </c>
      <c r="T5152" s="23">
        <f t="shared" si="631"/>
        <v>0.12805795781650131</v>
      </c>
      <c r="U5152" s="4">
        <f t="shared" si="634"/>
        <v>4.666666666666667</v>
      </c>
      <c r="V5152" s="4">
        <f t="shared" si="632"/>
        <v>22.4</v>
      </c>
      <c r="W5152" s="4">
        <f t="shared" si="635"/>
        <v>17.733333333333331</v>
      </c>
      <c r="X5152" s="4">
        <f t="shared" si="633"/>
        <v>0.20833333333333337</v>
      </c>
    </row>
    <row r="5153" spans="1:24">
      <c r="A5153" t="s">
        <v>5799</v>
      </c>
      <c r="B5153" s="15">
        <v>0</v>
      </c>
      <c r="C5153" s="15">
        <v>3</v>
      </c>
      <c r="D5153" s="15">
        <v>0</v>
      </c>
      <c r="E5153" s="15">
        <v>0</v>
      </c>
      <c r="F5153" s="3">
        <v>0</v>
      </c>
      <c r="G5153" s="3">
        <v>11</v>
      </c>
      <c r="H5153" s="3">
        <v>0</v>
      </c>
      <c r="I5153" s="21">
        <v>0</v>
      </c>
      <c r="J5153" s="15">
        <v>2</v>
      </c>
      <c r="K5153" s="15">
        <v>3</v>
      </c>
      <c r="L5153" s="15">
        <v>3</v>
      </c>
      <c r="M5153" s="15">
        <v>2</v>
      </c>
      <c r="N5153" s="15">
        <v>2</v>
      </c>
      <c r="O5153" s="3">
        <v>8</v>
      </c>
      <c r="P5153" s="3">
        <v>21</v>
      </c>
      <c r="Q5153" s="3">
        <v>26</v>
      </c>
      <c r="R5153" s="3">
        <v>41</v>
      </c>
      <c r="S5153" s="3">
        <v>11</v>
      </c>
      <c r="T5153" s="23">
        <f t="shared" si="631"/>
        <v>3.8173772451879515E-2</v>
      </c>
      <c r="U5153" s="4">
        <f t="shared" si="634"/>
        <v>3.6666666666666665</v>
      </c>
      <c r="V5153" s="4">
        <f t="shared" si="632"/>
        <v>21.4</v>
      </c>
      <c r="W5153" s="4">
        <f t="shared" si="635"/>
        <v>17.733333333333331</v>
      </c>
      <c r="X5153" s="4">
        <f t="shared" si="633"/>
        <v>0.17133956386292834</v>
      </c>
    </row>
    <row r="5154" spans="1:24">
      <c r="A5154" t="s">
        <v>1562</v>
      </c>
      <c r="B5154" s="15">
        <v>22</v>
      </c>
      <c r="C5154" s="15">
        <v>28</v>
      </c>
      <c r="D5154" s="15">
        <v>17</v>
      </c>
      <c r="E5154" s="15">
        <v>8</v>
      </c>
      <c r="F5154" s="3">
        <v>109</v>
      </c>
      <c r="G5154" s="3">
        <v>99</v>
      </c>
      <c r="H5154" s="3">
        <v>64</v>
      </c>
      <c r="I5154" s="21">
        <v>11</v>
      </c>
      <c r="J5154" s="15">
        <v>16</v>
      </c>
      <c r="K5154" s="15">
        <v>15</v>
      </c>
      <c r="L5154" s="15">
        <v>17</v>
      </c>
      <c r="M5154" s="15">
        <v>6</v>
      </c>
      <c r="N5154" s="15">
        <v>20</v>
      </c>
      <c r="O5154" s="3">
        <v>61</v>
      </c>
      <c r="P5154" s="3">
        <v>105</v>
      </c>
      <c r="Q5154" s="3">
        <v>145</v>
      </c>
      <c r="R5154" s="3">
        <v>123</v>
      </c>
      <c r="S5154" s="3">
        <v>108</v>
      </c>
      <c r="T5154" s="23">
        <f t="shared" si="631"/>
        <v>0.2146620863395288</v>
      </c>
      <c r="U5154" s="4">
        <f t="shared" si="634"/>
        <v>90.666666666666671</v>
      </c>
      <c r="V5154" s="4">
        <f t="shared" si="632"/>
        <v>108.4</v>
      </c>
      <c r="W5154" s="4">
        <f t="shared" si="635"/>
        <v>17.733333333333334</v>
      </c>
      <c r="X5154" s="4">
        <f t="shared" si="633"/>
        <v>0.83640836408364083</v>
      </c>
    </row>
    <row r="5155" spans="1:24">
      <c r="A5155" t="s">
        <v>3333</v>
      </c>
      <c r="B5155" s="15">
        <v>14</v>
      </c>
      <c r="C5155" s="15">
        <v>6</v>
      </c>
      <c r="D5155" s="15">
        <v>2</v>
      </c>
      <c r="E5155" s="15">
        <v>1</v>
      </c>
      <c r="F5155" s="3">
        <v>69</v>
      </c>
      <c r="G5155" s="3">
        <v>21</v>
      </c>
      <c r="H5155" s="3">
        <v>8</v>
      </c>
      <c r="I5155" s="21">
        <v>1</v>
      </c>
      <c r="J5155" s="15">
        <v>10</v>
      </c>
      <c r="K5155" s="15">
        <v>9</v>
      </c>
      <c r="L5155" s="15">
        <v>4</v>
      </c>
      <c r="M5155" s="15">
        <v>2</v>
      </c>
      <c r="N5155" s="15">
        <v>14</v>
      </c>
      <c r="O5155" s="3">
        <v>38</v>
      </c>
      <c r="P5155" s="3">
        <v>63</v>
      </c>
      <c r="Q5155" s="3">
        <v>34</v>
      </c>
      <c r="R5155" s="3">
        <v>41</v>
      </c>
      <c r="S5155" s="3">
        <v>76</v>
      </c>
      <c r="T5155" s="23">
        <f t="shared" si="631"/>
        <v>0.17319376464529518</v>
      </c>
      <c r="U5155" s="4">
        <f t="shared" si="634"/>
        <v>32.666666666666664</v>
      </c>
      <c r="V5155" s="4">
        <f t="shared" si="632"/>
        <v>50.4</v>
      </c>
      <c r="W5155" s="4">
        <f t="shared" si="635"/>
        <v>17.733333333333334</v>
      </c>
      <c r="X5155" s="4">
        <f t="shared" si="633"/>
        <v>0.64814814814814814</v>
      </c>
    </row>
    <row r="5156" spans="1:24">
      <c r="A5156" t="s">
        <v>224</v>
      </c>
      <c r="B5156" s="15">
        <v>71</v>
      </c>
      <c r="C5156" s="15">
        <v>136</v>
      </c>
      <c r="D5156" s="15">
        <v>118</v>
      </c>
      <c r="E5156" s="15">
        <v>22</v>
      </c>
      <c r="F5156" s="3">
        <v>352</v>
      </c>
      <c r="G5156" s="3">
        <v>482</v>
      </c>
      <c r="H5156" s="3">
        <v>444</v>
      </c>
      <c r="I5156" s="21">
        <v>31</v>
      </c>
      <c r="J5156" s="15">
        <v>99</v>
      </c>
      <c r="K5156" s="15">
        <v>64</v>
      </c>
      <c r="L5156" s="15">
        <v>51</v>
      </c>
      <c r="M5156" s="15">
        <v>23</v>
      </c>
      <c r="N5156" s="15">
        <v>90</v>
      </c>
      <c r="O5156" s="3">
        <v>377</v>
      </c>
      <c r="P5156" s="3">
        <v>447</v>
      </c>
      <c r="Q5156" s="3">
        <v>436</v>
      </c>
      <c r="R5156" s="3">
        <v>473</v>
      </c>
      <c r="S5156" s="3">
        <v>486</v>
      </c>
      <c r="T5156" s="23">
        <f t="shared" si="631"/>
        <v>0.32731233356347861</v>
      </c>
      <c r="U5156" s="4">
        <f t="shared" si="634"/>
        <v>426</v>
      </c>
      <c r="V5156" s="4">
        <f t="shared" si="632"/>
        <v>443.8</v>
      </c>
      <c r="W5156" s="4">
        <f t="shared" si="635"/>
        <v>17.800000000000011</v>
      </c>
      <c r="X5156" s="4">
        <f t="shared" si="633"/>
        <v>0.95989184317260023</v>
      </c>
    </row>
    <row r="5157" spans="1:24">
      <c r="A5157" t="s">
        <v>5306</v>
      </c>
      <c r="B5157" s="15">
        <v>4</v>
      </c>
      <c r="C5157" s="15">
        <v>3</v>
      </c>
      <c r="D5157" s="15">
        <v>0</v>
      </c>
      <c r="E5157" s="15">
        <v>0</v>
      </c>
      <c r="F5157" s="3">
        <v>20</v>
      </c>
      <c r="G5157" s="3">
        <v>11</v>
      </c>
      <c r="H5157" s="3">
        <v>0</v>
      </c>
      <c r="I5157" s="21">
        <v>0</v>
      </c>
      <c r="J5157" s="15">
        <v>5</v>
      </c>
      <c r="K5157" s="15">
        <v>4</v>
      </c>
      <c r="L5157" s="15">
        <v>6</v>
      </c>
      <c r="M5157" s="15">
        <v>1</v>
      </c>
      <c r="N5157" s="15">
        <v>4</v>
      </c>
      <c r="O5157" s="3">
        <v>19</v>
      </c>
      <c r="P5157" s="3">
        <v>28</v>
      </c>
      <c r="Q5157" s="3">
        <v>51</v>
      </c>
      <c r="R5157" s="3">
        <v>21</v>
      </c>
      <c r="S5157" s="3">
        <v>22</v>
      </c>
      <c r="T5157" s="23">
        <f t="shared" si="631"/>
        <v>4.6046707879038695E-2</v>
      </c>
      <c r="U5157" s="4">
        <f t="shared" si="634"/>
        <v>10.333333333333334</v>
      </c>
      <c r="V5157" s="4">
        <f t="shared" si="632"/>
        <v>28.2</v>
      </c>
      <c r="W5157" s="4">
        <f t="shared" si="635"/>
        <v>17.866666666666667</v>
      </c>
      <c r="X5157" s="4">
        <f t="shared" si="633"/>
        <v>0.36643026004728135</v>
      </c>
    </row>
    <row r="5158" spans="1:24">
      <c r="A5158" t="s">
        <v>3599</v>
      </c>
      <c r="B5158" s="15">
        <v>0</v>
      </c>
      <c r="C5158" s="15">
        <v>15</v>
      </c>
      <c r="D5158" s="15">
        <v>2</v>
      </c>
      <c r="E5158" s="15">
        <v>0</v>
      </c>
      <c r="F5158" s="3">
        <v>0</v>
      </c>
      <c r="G5158" s="3">
        <v>53</v>
      </c>
      <c r="H5158" s="3">
        <v>8</v>
      </c>
      <c r="I5158" s="21">
        <v>0</v>
      </c>
      <c r="J5158" s="15">
        <v>8</v>
      </c>
      <c r="K5158" s="15">
        <v>4</v>
      </c>
      <c r="L5158" s="15">
        <v>7</v>
      </c>
      <c r="M5158" s="15">
        <v>2</v>
      </c>
      <c r="N5158" s="15">
        <v>6</v>
      </c>
      <c r="O5158" s="3">
        <v>30</v>
      </c>
      <c r="P5158" s="3">
        <v>28</v>
      </c>
      <c r="Q5158" s="3">
        <v>60</v>
      </c>
      <c r="R5158" s="3">
        <v>41</v>
      </c>
      <c r="S5158" s="3">
        <v>32</v>
      </c>
      <c r="T5158" s="23">
        <f t="shared" si="631"/>
        <v>0.13017076984940232</v>
      </c>
      <c r="U5158" s="4">
        <f t="shared" si="634"/>
        <v>20.333333333333332</v>
      </c>
      <c r="V5158" s="4">
        <f t="shared" si="632"/>
        <v>38.200000000000003</v>
      </c>
      <c r="W5158" s="4">
        <f t="shared" si="635"/>
        <v>17.866666666666671</v>
      </c>
      <c r="X5158" s="4">
        <f t="shared" si="633"/>
        <v>0.53228621291448508</v>
      </c>
    </row>
    <row r="5159" spans="1:24">
      <c r="A5159" t="s">
        <v>1896</v>
      </c>
      <c r="B5159" s="15">
        <v>26</v>
      </c>
      <c r="C5159" s="15">
        <v>18</v>
      </c>
      <c r="D5159" s="15">
        <v>12</v>
      </c>
      <c r="E5159" s="15">
        <v>3</v>
      </c>
      <c r="F5159" s="3">
        <v>129</v>
      </c>
      <c r="G5159" s="3">
        <v>64</v>
      </c>
      <c r="H5159" s="3">
        <v>45</v>
      </c>
      <c r="I5159" s="21">
        <v>4</v>
      </c>
      <c r="J5159" s="15">
        <v>18</v>
      </c>
      <c r="K5159" s="15">
        <v>10</v>
      </c>
      <c r="L5159" s="15">
        <v>12</v>
      </c>
      <c r="M5159" s="15">
        <v>8</v>
      </c>
      <c r="N5159" s="15">
        <v>15</v>
      </c>
      <c r="O5159" s="3">
        <v>69</v>
      </c>
      <c r="P5159" s="3">
        <v>70</v>
      </c>
      <c r="Q5159" s="3">
        <v>102</v>
      </c>
      <c r="R5159" s="3">
        <v>164</v>
      </c>
      <c r="S5159" s="3">
        <v>81</v>
      </c>
      <c r="T5159" s="23">
        <f t="shared" ref="T5159:T5222" si="636">_xlfn.T.TEST(F5159:H5159,O5159:S5159,1,2)</f>
        <v>0.2869706466611619</v>
      </c>
      <c r="U5159" s="4">
        <f t="shared" si="634"/>
        <v>79.333333333333329</v>
      </c>
      <c r="V5159" s="4">
        <f t="shared" ref="V5159:V5222" si="637">AVERAGE(O5159:S5159)</f>
        <v>97.2</v>
      </c>
      <c r="W5159" s="4">
        <f t="shared" si="635"/>
        <v>17.866666666666674</v>
      </c>
      <c r="X5159" s="4">
        <f t="shared" ref="X5159:X5222" si="638">U5159/V5159</f>
        <v>0.81618655692729758</v>
      </c>
    </row>
    <row r="5160" spans="1:24">
      <c r="A5160" t="s">
        <v>1704</v>
      </c>
      <c r="B5160" s="15">
        <v>15</v>
      </c>
      <c r="C5160" s="15">
        <v>32</v>
      </c>
      <c r="D5160" s="15">
        <v>22</v>
      </c>
      <c r="E5160" s="15">
        <v>4</v>
      </c>
      <c r="F5160" s="3">
        <v>74</v>
      </c>
      <c r="G5160" s="3">
        <v>113</v>
      </c>
      <c r="H5160" s="3">
        <v>83</v>
      </c>
      <c r="I5160" s="21">
        <v>6</v>
      </c>
      <c r="J5160" s="15">
        <v>32</v>
      </c>
      <c r="K5160" s="15">
        <v>13</v>
      </c>
      <c r="L5160" s="15">
        <v>15</v>
      </c>
      <c r="M5160" s="15">
        <v>1</v>
      </c>
      <c r="N5160" s="15">
        <v>33</v>
      </c>
      <c r="O5160" s="3">
        <v>122</v>
      </c>
      <c r="P5160" s="3">
        <v>91</v>
      </c>
      <c r="Q5160" s="3">
        <v>128</v>
      </c>
      <c r="R5160" s="3">
        <v>21</v>
      </c>
      <c r="S5160" s="3">
        <v>178</v>
      </c>
      <c r="T5160" s="23">
        <f t="shared" si="636"/>
        <v>0.31516834045422348</v>
      </c>
      <c r="U5160" s="4">
        <f t="shared" si="634"/>
        <v>90</v>
      </c>
      <c r="V5160" s="4">
        <f t="shared" si="637"/>
        <v>108</v>
      </c>
      <c r="W5160" s="4">
        <f t="shared" si="635"/>
        <v>18</v>
      </c>
      <c r="X5160" s="4">
        <f t="shared" si="638"/>
        <v>0.83333333333333337</v>
      </c>
    </row>
    <row r="5161" spans="1:24">
      <c r="A5161" t="s">
        <v>2507</v>
      </c>
      <c r="B5161" s="15">
        <v>14</v>
      </c>
      <c r="C5161" s="15">
        <v>9</v>
      </c>
      <c r="D5161" s="15">
        <v>13</v>
      </c>
      <c r="E5161" s="15">
        <v>4</v>
      </c>
      <c r="F5161" s="3">
        <v>69</v>
      </c>
      <c r="G5161" s="3">
        <v>32</v>
      </c>
      <c r="H5161" s="3">
        <v>49</v>
      </c>
      <c r="I5161" s="21">
        <v>6</v>
      </c>
      <c r="J5161" s="15">
        <v>25</v>
      </c>
      <c r="K5161" s="15">
        <v>7</v>
      </c>
      <c r="L5161" s="15">
        <v>14</v>
      </c>
      <c r="N5161" s="15">
        <v>14</v>
      </c>
      <c r="O5161" s="3">
        <v>95</v>
      </c>
      <c r="P5161" s="3">
        <v>49</v>
      </c>
      <c r="Q5161" s="3">
        <v>120</v>
      </c>
      <c r="R5161" s="3">
        <v>0</v>
      </c>
      <c r="S5161" s="3">
        <v>76</v>
      </c>
      <c r="T5161" s="23">
        <f t="shared" si="636"/>
        <v>0.27579333391511757</v>
      </c>
      <c r="U5161" s="4">
        <f t="shared" si="634"/>
        <v>50</v>
      </c>
      <c r="V5161" s="4">
        <f t="shared" si="637"/>
        <v>68</v>
      </c>
      <c r="W5161" s="4">
        <f t="shared" si="635"/>
        <v>18</v>
      </c>
      <c r="X5161" s="4">
        <f t="shared" si="638"/>
        <v>0.73529411764705888</v>
      </c>
    </row>
    <row r="5162" spans="1:24">
      <c r="A5162" t="s">
        <v>2941</v>
      </c>
      <c r="B5162" s="15">
        <v>12</v>
      </c>
      <c r="C5162" s="15">
        <v>4</v>
      </c>
      <c r="D5162" s="15">
        <v>11</v>
      </c>
      <c r="E5162" s="15">
        <v>2</v>
      </c>
      <c r="F5162" s="3">
        <v>59</v>
      </c>
      <c r="G5162" s="3">
        <v>14</v>
      </c>
      <c r="H5162" s="3">
        <v>41</v>
      </c>
      <c r="I5162" s="21">
        <v>3</v>
      </c>
      <c r="J5162" s="15">
        <v>15</v>
      </c>
      <c r="K5162" s="15">
        <v>8</v>
      </c>
      <c r="L5162" s="15">
        <v>4</v>
      </c>
      <c r="M5162" s="15">
        <v>2</v>
      </c>
      <c r="N5162" s="15">
        <v>17</v>
      </c>
      <c r="O5162" s="3">
        <v>57</v>
      </c>
      <c r="P5162" s="3">
        <v>56</v>
      </c>
      <c r="Q5162" s="3">
        <v>34</v>
      </c>
      <c r="R5162" s="3">
        <v>41</v>
      </c>
      <c r="S5162" s="3">
        <v>92</v>
      </c>
      <c r="T5162" s="23">
        <f t="shared" si="636"/>
        <v>0.15746610663937352</v>
      </c>
      <c r="U5162" s="4">
        <f t="shared" si="634"/>
        <v>38</v>
      </c>
      <c r="V5162" s="4">
        <f t="shared" si="637"/>
        <v>56</v>
      </c>
      <c r="W5162" s="4">
        <f t="shared" si="635"/>
        <v>18</v>
      </c>
      <c r="X5162" s="4">
        <f t="shared" si="638"/>
        <v>0.6785714285714286</v>
      </c>
    </row>
    <row r="5163" spans="1:24">
      <c r="A5163" t="s">
        <v>3796</v>
      </c>
      <c r="B5163" s="15">
        <v>3</v>
      </c>
      <c r="C5163" s="15">
        <v>1</v>
      </c>
      <c r="D5163" s="15">
        <v>11</v>
      </c>
      <c r="E5163" s="15">
        <v>0</v>
      </c>
      <c r="F5163" s="3">
        <v>15</v>
      </c>
      <c r="G5163" s="3">
        <v>4</v>
      </c>
      <c r="H5163" s="3">
        <v>41</v>
      </c>
      <c r="I5163" s="21">
        <v>0</v>
      </c>
      <c r="J5163" s="15">
        <v>11</v>
      </c>
      <c r="K5163" s="15">
        <v>3</v>
      </c>
      <c r="L5163" s="15">
        <v>8</v>
      </c>
      <c r="M5163" s="15">
        <v>1</v>
      </c>
      <c r="N5163" s="15">
        <v>7</v>
      </c>
      <c r="O5163" s="3">
        <v>42</v>
      </c>
      <c r="P5163" s="3">
        <v>21</v>
      </c>
      <c r="Q5163" s="3">
        <v>68</v>
      </c>
      <c r="R5163" s="3">
        <v>21</v>
      </c>
      <c r="S5163" s="3">
        <v>38</v>
      </c>
      <c r="T5163" s="23">
        <f t="shared" si="636"/>
        <v>0.12348875191965543</v>
      </c>
      <c r="U5163" s="4">
        <f t="shared" si="634"/>
        <v>20</v>
      </c>
      <c r="V5163" s="4">
        <f t="shared" si="637"/>
        <v>38</v>
      </c>
      <c r="W5163" s="4">
        <f t="shared" si="635"/>
        <v>18</v>
      </c>
      <c r="X5163" s="4">
        <f t="shared" si="638"/>
        <v>0.52631578947368418</v>
      </c>
    </row>
    <row r="5164" spans="1:24">
      <c r="A5164" t="s">
        <v>142</v>
      </c>
      <c r="B5164" s="15">
        <v>97</v>
      </c>
      <c r="C5164" s="15">
        <v>128</v>
      </c>
      <c r="D5164" s="15">
        <v>142</v>
      </c>
      <c r="E5164" s="15">
        <v>21</v>
      </c>
      <c r="F5164" s="3">
        <v>481</v>
      </c>
      <c r="G5164" s="3">
        <v>453</v>
      </c>
      <c r="H5164" s="3">
        <v>534</v>
      </c>
      <c r="I5164" s="21">
        <v>30</v>
      </c>
      <c r="J5164" s="15">
        <v>135</v>
      </c>
      <c r="K5164" s="15">
        <v>80</v>
      </c>
      <c r="L5164" s="15">
        <v>51</v>
      </c>
      <c r="M5164" s="15">
        <v>23</v>
      </c>
      <c r="N5164" s="15">
        <v>103</v>
      </c>
      <c r="O5164" s="3">
        <v>514</v>
      </c>
      <c r="P5164" s="3">
        <v>558</v>
      </c>
      <c r="Q5164" s="3">
        <v>436</v>
      </c>
      <c r="R5164" s="3">
        <v>473</v>
      </c>
      <c r="S5164" s="3">
        <v>556</v>
      </c>
      <c r="T5164" s="23">
        <f t="shared" si="636"/>
        <v>0.31712105464291451</v>
      </c>
      <c r="U5164" s="4">
        <f t="shared" si="634"/>
        <v>489.33333333333331</v>
      </c>
      <c r="V5164" s="4">
        <f t="shared" si="637"/>
        <v>507.4</v>
      </c>
      <c r="W5164" s="4">
        <f t="shared" si="635"/>
        <v>18.066666666666663</v>
      </c>
      <c r="X5164" s="4">
        <f t="shared" si="638"/>
        <v>0.9643936407830771</v>
      </c>
    </row>
    <row r="5165" spans="1:24">
      <c r="A5165" t="s">
        <v>2952</v>
      </c>
      <c r="B5165" s="15">
        <v>1</v>
      </c>
      <c r="C5165" s="15">
        <v>17</v>
      </c>
      <c r="D5165" s="15">
        <v>7</v>
      </c>
      <c r="E5165" s="15">
        <v>0</v>
      </c>
      <c r="F5165" s="3">
        <v>5</v>
      </c>
      <c r="G5165" s="3">
        <v>60</v>
      </c>
      <c r="H5165" s="3">
        <v>26</v>
      </c>
      <c r="I5165" s="21">
        <v>0</v>
      </c>
      <c r="J5165" s="15">
        <v>10</v>
      </c>
      <c r="K5165" s="15">
        <v>6</v>
      </c>
      <c r="L5165" s="15">
        <v>8</v>
      </c>
      <c r="M5165" s="15">
        <v>3</v>
      </c>
      <c r="N5165" s="15">
        <v>6</v>
      </c>
      <c r="O5165" s="3">
        <v>38</v>
      </c>
      <c r="P5165" s="3">
        <v>42</v>
      </c>
      <c r="Q5165" s="3">
        <v>68</v>
      </c>
      <c r="R5165" s="3">
        <v>62</v>
      </c>
      <c r="S5165" s="3">
        <v>32</v>
      </c>
      <c r="T5165" s="23">
        <f t="shared" si="636"/>
        <v>0.13673993834872458</v>
      </c>
      <c r="U5165" s="4">
        <f t="shared" si="634"/>
        <v>30.333333333333332</v>
      </c>
      <c r="V5165" s="4">
        <f t="shared" si="637"/>
        <v>48.4</v>
      </c>
      <c r="W5165" s="4">
        <f t="shared" si="635"/>
        <v>18.066666666666666</v>
      </c>
      <c r="X5165" s="4">
        <f t="shared" si="638"/>
        <v>0.6267217630853994</v>
      </c>
    </row>
    <row r="5166" spans="1:24">
      <c r="A5166" t="s">
        <v>6771</v>
      </c>
      <c r="B5166" s="15">
        <v>0</v>
      </c>
      <c r="C5166" s="15">
        <v>1</v>
      </c>
      <c r="D5166" s="15">
        <v>0</v>
      </c>
      <c r="E5166" s="15">
        <v>0</v>
      </c>
      <c r="F5166" s="3">
        <v>0</v>
      </c>
      <c r="G5166" s="3">
        <v>4</v>
      </c>
      <c r="H5166" s="3">
        <v>0</v>
      </c>
      <c r="I5166" s="21">
        <v>0</v>
      </c>
      <c r="J5166" s="15">
        <v>10</v>
      </c>
      <c r="K5166" s="15">
        <v>2</v>
      </c>
      <c r="L5166" s="15">
        <v>4</v>
      </c>
      <c r="N5166" s="15">
        <v>2</v>
      </c>
      <c r="O5166" s="3">
        <v>38</v>
      </c>
      <c r="P5166" s="3">
        <v>14</v>
      </c>
      <c r="Q5166" s="3">
        <v>34</v>
      </c>
      <c r="R5166" s="3">
        <v>0</v>
      </c>
      <c r="S5166" s="3">
        <v>11</v>
      </c>
      <c r="T5166" s="23">
        <f t="shared" si="636"/>
        <v>5.5050986696970436E-2</v>
      </c>
      <c r="U5166" s="4">
        <f t="shared" si="634"/>
        <v>1.3333333333333333</v>
      </c>
      <c r="V5166" s="4">
        <f t="shared" si="637"/>
        <v>19.399999999999999</v>
      </c>
      <c r="W5166" s="4">
        <f t="shared" si="635"/>
        <v>18.066666666666666</v>
      </c>
      <c r="X5166" s="4">
        <f t="shared" si="638"/>
        <v>6.8728522336769765E-2</v>
      </c>
    </row>
    <row r="5167" spans="1:24">
      <c r="A5167" t="s">
        <v>2200</v>
      </c>
      <c r="B5167" s="15">
        <v>13</v>
      </c>
      <c r="C5167" s="15">
        <v>13</v>
      </c>
      <c r="D5167" s="15">
        <v>14</v>
      </c>
      <c r="E5167" s="15">
        <v>7</v>
      </c>
      <c r="F5167" s="3">
        <v>64</v>
      </c>
      <c r="G5167" s="3">
        <v>46</v>
      </c>
      <c r="H5167" s="3">
        <v>53</v>
      </c>
      <c r="I5167" s="21">
        <v>10</v>
      </c>
      <c r="J5167" s="15">
        <v>13</v>
      </c>
      <c r="K5167" s="15">
        <v>3</v>
      </c>
      <c r="L5167" s="15">
        <v>16</v>
      </c>
      <c r="M5167" s="15">
        <v>3</v>
      </c>
      <c r="N5167" s="15">
        <v>17</v>
      </c>
      <c r="O5167" s="3">
        <v>50</v>
      </c>
      <c r="P5167" s="3">
        <v>21</v>
      </c>
      <c r="Q5167" s="3">
        <v>137</v>
      </c>
      <c r="R5167" s="3">
        <v>62</v>
      </c>
      <c r="S5167" s="3">
        <v>92</v>
      </c>
      <c r="T5167" s="23">
        <f t="shared" si="636"/>
        <v>0.26134179333433188</v>
      </c>
      <c r="U5167" s="4">
        <f t="shared" si="634"/>
        <v>54.333333333333336</v>
      </c>
      <c r="V5167" s="4">
        <f t="shared" si="637"/>
        <v>72.400000000000006</v>
      </c>
      <c r="W5167" s="4">
        <f t="shared" si="635"/>
        <v>18.06666666666667</v>
      </c>
      <c r="X5167" s="4">
        <f t="shared" si="638"/>
        <v>0.75046040515653778</v>
      </c>
    </row>
    <row r="5168" spans="1:24">
      <c r="A5168" t="s">
        <v>165</v>
      </c>
      <c r="B5168" s="15">
        <v>94</v>
      </c>
      <c r="C5168" s="15">
        <v>103</v>
      </c>
      <c r="D5168" s="15">
        <v>149</v>
      </c>
      <c r="E5168" s="15">
        <v>19</v>
      </c>
      <c r="F5168" s="3">
        <v>466</v>
      </c>
      <c r="G5168" s="3">
        <v>365</v>
      </c>
      <c r="H5168" s="3">
        <v>560</v>
      </c>
      <c r="I5168" s="21">
        <v>27</v>
      </c>
      <c r="J5168" s="15">
        <v>134</v>
      </c>
      <c r="K5168" s="15">
        <v>78</v>
      </c>
      <c r="L5168" s="15">
        <v>50</v>
      </c>
      <c r="M5168" s="15">
        <v>22</v>
      </c>
      <c r="N5168" s="15">
        <v>88</v>
      </c>
      <c r="O5168" s="3">
        <v>511</v>
      </c>
      <c r="P5168" s="3">
        <v>544</v>
      </c>
      <c r="Q5168" s="3">
        <v>427</v>
      </c>
      <c r="R5168" s="3">
        <v>452</v>
      </c>
      <c r="S5168" s="3">
        <v>475</v>
      </c>
      <c r="T5168" s="23">
        <f t="shared" si="636"/>
        <v>0.36361263722996834</v>
      </c>
      <c r="U5168" s="4">
        <f t="shared" si="634"/>
        <v>463.66666666666669</v>
      </c>
      <c r="V5168" s="4">
        <f t="shared" si="637"/>
        <v>481.8</v>
      </c>
      <c r="W5168" s="4">
        <f t="shared" si="635"/>
        <v>18.133333333333326</v>
      </c>
      <c r="X5168" s="4">
        <f t="shared" si="638"/>
        <v>0.96236335962363362</v>
      </c>
    </row>
    <row r="5169" spans="1:24">
      <c r="A5169" t="s">
        <v>4224</v>
      </c>
      <c r="B5169" s="15">
        <v>3</v>
      </c>
      <c r="C5169" s="15">
        <v>4</v>
      </c>
      <c r="D5169" s="15">
        <v>4</v>
      </c>
      <c r="E5169" s="15">
        <v>0</v>
      </c>
      <c r="F5169" s="3">
        <v>15</v>
      </c>
      <c r="G5169" s="3">
        <v>14</v>
      </c>
      <c r="H5169" s="3">
        <v>15</v>
      </c>
      <c r="I5169" s="21">
        <v>0</v>
      </c>
      <c r="J5169" s="15">
        <v>14</v>
      </c>
      <c r="K5169" s="15">
        <v>4</v>
      </c>
      <c r="L5169" s="15">
        <v>3</v>
      </c>
      <c r="M5169" s="15">
        <v>2</v>
      </c>
      <c r="N5169" s="15">
        <v>3</v>
      </c>
      <c r="O5169" s="3">
        <v>53</v>
      </c>
      <c r="P5169" s="3">
        <v>28</v>
      </c>
      <c r="Q5169" s="3">
        <v>26</v>
      </c>
      <c r="R5169" s="3">
        <v>41</v>
      </c>
      <c r="S5169" s="3">
        <v>16</v>
      </c>
      <c r="T5169" s="23">
        <f t="shared" si="636"/>
        <v>3.944804956013364E-2</v>
      </c>
      <c r="U5169" s="4">
        <f t="shared" si="634"/>
        <v>14.666666666666666</v>
      </c>
      <c r="V5169" s="4">
        <f t="shared" si="637"/>
        <v>32.799999999999997</v>
      </c>
      <c r="W5169" s="4">
        <f t="shared" si="635"/>
        <v>18.133333333333333</v>
      </c>
      <c r="X5169" s="4">
        <f t="shared" si="638"/>
        <v>0.44715447154471549</v>
      </c>
    </row>
    <row r="5170" spans="1:24">
      <c r="A5170" t="s">
        <v>6453</v>
      </c>
      <c r="B5170" s="15">
        <v>1</v>
      </c>
      <c r="C5170" s="15">
        <v>0</v>
      </c>
      <c r="D5170" s="15">
        <v>0</v>
      </c>
      <c r="E5170" s="15">
        <v>0</v>
      </c>
      <c r="F5170" s="3">
        <v>5</v>
      </c>
      <c r="G5170" s="3">
        <v>0</v>
      </c>
      <c r="H5170" s="3">
        <v>0</v>
      </c>
      <c r="I5170" s="21">
        <v>0</v>
      </c>
      <c r="J5170" s="15">
        <v>4</v>
      </c>
      <c r="L5170" s="15">
        <v>2</v>
      </c>
      <c r="M5170" s="15">
        <v>3</v>
      </c>
      <c r="N5170" s="15">
        <v>1</v>
      </c>
      <c r="O5170" s="3">
        <v>15</v>
      </c>
      <c r="P5170" s="3">
        <v>0</v>
      </c>
      <c r="Q5170" s="3">
        <v>17</v>
      </c>
      <c r="R5170" s="3">
        <v>62</v>
      </c>
      <c r="S5170" s="3">
        <v>5</v>
      </c>
      <c r="T5170" s="23">
        <f t="shared" si="636"/>
        <v>0.13211922298267434</v>
      </c>
      <c r="U5170" s="4">
        <f t="shared" si="634"/>
        <v>1.6666666666666667</v>
      </c>
      <c r="V5170" s="4">
        <f t="shared" si="637"/>
        <v>19.8</v>
      </c>
      <c r="W5170" s="4">
        <f t="shared" si="635"/>
        <v>18.133333333333333</v>
      </c>
      <c r="X5170" s="4">
        <f t="shared" si="638"/>
        <v>8.4175084175084181E-2</v>
      </c>
    </row>
    <row r="5171" spans="1:24">
      <c r="A5171" t="s">
        <v>241</v>
      </c>
      <c r="B5171" s="15">
        <v>81</v>
      </c>
      <c r="C5171" s="15">
        <v>95</v>
      </c>
      <c r="D5171" s="15">
        <v>143</v>
      </c>
      <c r="E5171" s="15">
        <v>19</v>
      </c>
      <c r="F5171" s="3">
        <v>401</v>
      </c>
      <c r="G5171" s="3">
        <v>336</v>
      </c>
      <c r="H5171" s="3">
        <v>538</v>
      </c>
      <c r="I5171" s="21">
        <v>27</v>
      </c>
      <c r="J5171" s="15">
        <v>115</v>
      </c>
      <c r="K5171" s="15">
        <v>69</v>
      </c>
      <c r="L5171" s="15">
        <v>45</v>
      </c>
      <c r="M5171" s="15">
        <v>21</v>
      </c>
      <c r="N5171" s="15">
        <v>89</v>
      </c>
      <c r="O5171" s="3">
        <v>438</v>
      </c>
      <c r="P5171" s="3">
        <v>482</v>
      </c>
      <c r="Q5171" s="3">
        <v>384</v>
      </c>
      <c r="R5171" s="3">
        <v>432</v>
      </c>
      <c r="S5171" s="3">
        <v>480</v>
      </c>
      <c r="T5171" s="23">
        <f t="shared" si="636"/>
        <v>0.36337844145903497</v>
      </c>
      <c r="U5171" s="4">
        <f t="shared" si="634"/>
        <v>425</v>
      </c>
      <c r="V5171" s="4">
        <f t="shared" si="637"/>
        <v>443.2</v>
      </c>
      <c r="W5171" s="4">
        <f t="shared" si="635"/>
        <v>18.199999999999989</v>
      </c>
      <c r="X5171" s="4">
        <f t="shared" si="638"/>
        <v>0.95893501805054149</v>
      </c>
    </row>
    <row r="5172" spans="1:24">
      <c r="A5172" t="s">
        <v>5236</v>
      </c>
      <c r="B5172" s="15">
        <v>2</v>
      </c>
      <c r="C5172" s="15">
        <v>3</v>
      </c>
      <c r="D5172" s="15">
        <v>0</v>
      </c>
      <c r="E5172" s="15">
        <v>0</v>
      </c>
      <c r="F5172" s="3">
        <v>10</v>
      </c>
      <c r="G5172" s="3">
        <v>11</v>
      </c>
      <c r="H5172" s="3">
        <v>0</v>
      </c>
      <c r="I5172" s="21">
        <v>0</v>
      </c>
      <c r="J5172" s="15">
        <v>5</v>
      </c>
      <c r="K5172" s="15">
        <v>1</v>
      </c>
      <c r="L5172" s="15">
        <v>5</v>
      </c>
      <c r="M5172" s="15">
        <v>2</v>
      </c>
      <c r="N5172" s="15">
        <v>3</v>
      </c>
      <c r="O5172" s="3">
        <v>19</v>
      </c>
      <c r="P5172" s="3">
        <v>7</v>
      </c>
      <c r="Q5172" s="3">
        <v>43</v>
      </c>
      <c r="R5172" s="3">
        <v>41</v>
      </c>
      <c r="S5172" s="3">
        <v>16</v>
      </c>
      <c r="T5172" s="23">
        <f t="shared" si="636"/>
        <v>5.7296142553117185E-2</v>
      </c>
      <c r="U5172" s="4">
        <f t="shared" si="634"/>
        <v>7</v>
      </c>
      <c r="V5172" s="4">
        <f t="shared" si="637"/>
        <v>25.2</v>
      </c>
      <c r="W5172" s="4">
        <f t="shared" si="635"/>
        <v>18.2</v>
      </c>
      <c r="X5172" s="4">
        <f t="shared" si="638"/>
        <v>0.27777777777777779</v>
      </c>
    </row>
    <row r="5173" spans="1:24">
      <c r="A5173" t="s">
        <v>4040</v>
      </c>
      <c r="B5173" s="15">
        <v>4</v>
      </c>
      <c r="C5173" s="15">
        <v>4</v>
      </c>
      <c r="D5173" s="15">
        <v>2</v>
      </c>
      <c r="E5173" s="15">
        <v>4</v>
      </c>
      <c r="F5173" s="3">
        <v>20</v>
      </c>
      <c r="G5173" s="3">
        <v>14</v>
      </c>
      <c r="H5173" s="3">
        <v>8</v>
      </c>
      <c r="I5173" s="21">
        <v>6</v>
      </c>
      <c r="J5173" s="15">
        <v>4</v>
      </c>
      <c r="K5173" s="15">
        <v>2</v>
      </c>
      <c r="L5173" s="15">
        <v>5</v>
      </c>
      <c r="M5173" s="15">
        <v>3</v>
      </c>
      <c r="N5173" s="15">
        <v>5</v>
      </c>
      <c r="O5173" s="3">
        <v>15</v>
      </c>
      <c r="P5173" s="3">
        <v>14</v>
      </c>
      <c r="Q5173" s="3">
        <v>43</v>
      </c>
      <c r="R5173" s="3">
        <v>62</v>
      </c>
      <c r="S5173" s="3">
        <v>27</v>
      </c>
      <c r="T5173" s="23">
        <f t="shared" si="636"/>
        <v>9.6330037259281048E-2</v>
      </c>
      <c r="U5173" s="4">
        <f t="shared" si="634"/>
        <v>14</v>
      </c>
      <c r="V5173" s="4">
        <f t="shared" si="637"/>
        <v>32.200000000000003</v>
      </c>
      <c r="W5173" s="4">
        <f t="shared" si="635"/>
        <v>18.200000000000003</v>
      </c>
      <c r="X5173" s="4">
        <f t="shared" si="638"/>
        <v>0.43478260869565216</v>
      </c>
    </row>
    <row r="5174" spans="1:24">
      <c r="A5174" t="s">
        <v>1808</v>
      </c>
      <c r="B5174" s="15">
        <v>15</v>
      </c>
      <c r="C5174" s="15">
        <v>29</v>
      </c>
      <c r="D5174" s="15">
        <v>9</v>
      </c>
      <c r="E5174" s="15">
        <v>6</v>
      </c>
      <c r="F5174" s="3">
        <v>74</v>
      </c>
      <c r="G5174" s="3">
        <v>103</v>
      </c>
      <c r="H5174" s="3">
        <v>34</v>
      </c>
      <c r="I5174" s="21">
        <v>9</v>
      </c>
      <c r="J5174" s="15">
        <v>27</v>
      </c>
      <c r="K5174" s="15">
        <v>15</v>
      </c>
      <c r="L5174" s="15">
        <v>9</v>
      </c>
      <c r="M5174" s="15">
        <v>4</v>
      </c>
      <c r="N5174" s="15">
        <v>14</v>
      </c>
      <c r="O5174" s="3">
        <v>103</v>
      </c>
      <c r="P5174" s="3">
        <v>105</v>
      </c>
      <c r="Q5174" s="3">
        <v>77</v>
      </c>
      <c r="R5174" s="3">
        <v>82</v>
      </c>
      <c r="S5174" s="3">
        <v>76</v>
      </c>
      <c r="T5174" s="23">
        <f t="shared" si="636"/>
        <v>0.16066315970728354</v>
      </c>
      <c r="U5174" s="4">
        <f t="shared" si="634"/>
        <v>70.333333333333329</v>
      </c>
      <c r="V5174" s="4">
        <f t="shared" si="637"/>
        <v>88.6</v>
      </c>
      <c r="W5174" s="4">
        <f t="shared" si="635"/>
        <v>18.266666666666666</v>
      </c>
      <c r="X5174" s="4">
        <f t="shared" si="638"/>
        <v>0.79382994732881862</v>
      </c>
    </row>
    <row r="5175" spans="1:24">
      <c r="A5175" t="s">
        <v>592</v>
      </c>
      <c r="B5175" s="15">
        <v>52</v>
      </c>
      <c r="C5175" s="15">
        <v>62</v>
      </c>
      <c r="D5175" s="15">
        <v>91</v>
      </c>
      <c r="E5175" s="15">
        <v>17</v>
      </c>
      <c r="F5175" s="3">
        <v>258</v>
      </c>
      <c r="G5175" s="3">
        <v>220</v>
      </c>
      <c r="H5175" s="3">
        <v>342</v>
      </c>
      <c r="I5175" s="21">
        <v>24</v>
      </c>
      <c r="J5175" s="15">
        <v>111</v>
      </c>
      <c r="K5175" s="15">
        <v>38</v>
      </c>
      <c r="L5175" s="15">
        <v>41</v>
      </c>
      <c r="M5175" s="15">
        <v>12</v>
      </c>
      <c r="N5175" s="15">
        <v>32</v>
      </c>
      <c r="O5175" s="3">
        <v>423</v>
      </c>
      <c r="P5175" s="3">
        <v>265</v>
      </c>
      <c r="Q5175" s="3">
        <v>350</v>
      </c>
      <c r="R5175" s="3">
        <v>247</v>
      </c>
      <c r="S5175" s="3">
        <v>173</v>
      </c>
      <c r="T5175" s="23">
        <f t="shared" si="636"/>
        <v>0.39149120932264164</v>
      </c>
      <c r="U5175" s="4">
        <f t="shared" si="634"/>
        <v>273.33333333333331</v>
      </c>
      <c r="V5175" s="4">
        <f t="shared" si="637"/>
        <v>291.60000000000002</v>
      </c>
      <c r="W5175" s="4">
        <f t="shared" si="635"/>
        <v>18.266666666666708</v>
      </c>
      <c r="X5175" s="4">
        <f t="shared" si="638"/>
        <v>0.93735711019661627</v>
      </c>
    </row>
    <row r="5176" spans="1:24">
      <c r="A5176" t="s">
        <v>3619</v>
      </c>
      <c r="B5176" s="15">
        <v>8</v>
      </c>
      <c r="C5176" s="15">
        <v>3</v>
      </c>
      <c r="D5176" s="15">
        <v>3</v>
      </c>
      <c r="E5176" s="15">
        <v>2</v>
      </c>
      <c r="F5176" s="3">
        <v>40</v>
      </c>
      <c r="G5176" s="3">
        <v>11</v>
      </c>
      <c r="H5176" s="3">
        <v>11</v>
      </c>
      <c r="I5176" s="21">
        <v>3</v>
      </c>
      <c r="J5176" s="15">
        <v>6</v>
      </c>
      <c r="K5176" s="15">
        <v>3</v>
      </c>
      <c r="L5176" s="15">
        <v>3</v>
      </c>
      <c r="M5176" s="15">
        <v>5</v>
      </c>
      <c r="N5176" s="15">
        <v>4</v>
      </c>
      <c r="O5176" s="3">
        <v>23</v>
      </c>
      <c r="P5176" s="3">
        <v>21</v>
      </c>
      <c r="Q5176" s="3">
        <v>26</v>
      </c>
      <c r="R5176" s="3">
        <v>103</v>
      </c>
      <c r="S5176" s="3">
        <v>22</v>
      </c>
      <c r="T5176" s="23">
        <f t="shared" si="636"/>
        <v>0.22314100529616709</v>
      </c>
      <c r="U5176" s="4">
        <f t="shared" si="634"/>
        <v>20.666666666666668</v>
      </c>
      <c r="V5176" s="4">
        <f t="shared" si="637"/>
        <v>39</v>
      </c>
      <c r="W5176" s="4">
        <f t="shared" si="635"/>
        <v>18.333333333333332</v>
      </c>
      <c r="X5176" s="4">
        <f t="shared" si="638"/>
        <v>0.52991452991452992</v>
      </c>
    </row>
    <row r="5177" spans="1:24">
      <c r="A5177" t="s">
        <v>6454</v>
      </c>
      <c r="B5177" s="15">
        <v>1</v>
      </c>
      <c r="C5177" s="15">
        <v>0</v>
      </c>
      <c r="D5177" s="15">
        <v>0</v>
      </c>
      <c r="E5177" s="15">
        <v>0</v>
      </c>
      <c r="F5177" s="3">
        <v>5</v>
      </c>
      <c r="G5177" s="3">
        <v>0</v>
      </c>
      <c r="H5177" s="3">
        <v>0</v>
      </c>
      <c r="I5177" s="21">
        <v>0</v>
      </c>
      <c r="J5177" s="15">
        <v>12</v>
      </c>
      <c r="K5177" s="15">
        <v>3</v>
      </c>
      <c r="L5177" s="15">
        <v>2</v>
      </c>
      <c r="N5177" s="15">
        <v>3</v>
      </c>
      <c r="O5177" s="3">
        <v>46</v>
      </c>
      <c r="P5177" s="3">
        <v>21</v>
      </c>
      <c r="Q5177" s="3">
        <v>17</v>
      </c>
      <c r="R5177" s="3">
        <v>0</v>
      </c>
      <c r="S5177" s="3">
        <v>16</v>
      </c>
      <c r="T5177" s="23">
        <f t="shared" si="636"/>
        <v>5.7807864257515044E-2</v>
      </c>
      <c r="U5177" s="4">
        <f t="shared" si="634"/>
        <v>1.6666666666666667</v>
      </c>
      <c r="V5177" s="4">
        <f t="shared" si="637"/>
        <v>20</v>
      </c>
      <c r="W5177" s="4">
        <f t="shared" si="635"/>
        <v>18.333333333333332</v>
      </c>
      <c r="X5177" s="4">
        <f t="shared" si="638"/>
        <v>8.3333333333333343E-2</v>
      </c>
    </row>
    <row r="5178" spans="1:24">
      <c r="A5178" t="s">
        <v>3592</v>
      </c>
      <c r="B5178" s="15">
        <v>11</v>
      </c>
      <c r="C5178" s="15">
        <v>1</v>
      </c>
      <c r="D5178" s="15">
        <v>5</v>
      </c>
      <c r="E5178" s="15">
        <v>0</v>
      </c>
      <c r="F5178" s="3">
        <v>55</v>
      </c>
      <c r="G5178" s="3">
        <v>4</v>
      </c>
      <c r="H5178" s="3">
        <v>19</v>
      </c>
      <c r="I5178" s="21">
        <v>0</v>
      </c>
      <c r="J5178" s="15">
        <v>14</v>
      </c>
      <c r="K5178" s="15">
        <v>7</v>
      </c>
      <c r="L5178" s="15">
        <v>3</v>
      </c>
      <c r="M5178" s="15">
        <v>3</v>
      </c>
      <c r="N5178" s="15">
        <v>6</v>
      </c>
      <c r="O5178" s="3">
        <v>53</v>
      </c>
      <c r="P5178" s="3">
        <v>49</v>
      </c>
      <c r="Q5178" s="3">
        <v>26</v>
      </c>
      <c r="R5178" s="3">
        <v>62</v>
      </c>
      <c r="S5178" s="3">
        <v>32</v>
      </c>
      <c r="T5178" s="23">
        <f t="shared" si="636"/>
        <v>0.12145947467702468</v>
      </c>
      <c r="U5178" s="4">
        <f t="shared" si="634"/>
        <v>26</v>
      </c>
      <c r="V5178" s="4">
        <f t="shared" si="637"/>
        <v>44.4</v>
      </c>
      <c r="W5178" s="4">
        <f t="shared" si="635"/>
        <v>18.399999999999999</v>
      </c>
      <c r="X5178" s="4">
        <f t="shared" si="638"/>
        <v>0.5855855855855856</v>
      </c>
    </row>
    <row r="5179" spans="1:24">
      <c r="A5179" t="s">
        <v>5795</v>
      </c>
      <c r="B5179" s="15">
        <v>3</v>
      </c>
      <c r="C5179" s="15">
        <v>0</v>
      </c>
      <c r="D5179" s="15">
        <v>0</v>
      </c>
      <c r="E5179" s="15">
        <v>0</v>
      </c>
      <c r="F5179" s="3">
        <v>15</v>
      </c>
      <c r="G5179" s="3">
        <v>0</v>
      </c>
      <c r="H5179" s="3">
        <v>0</v>
      </c>
      <c r="I5179" s="21">
        <v>0</v>
      </c>
      <c r="J5179" s="15">
        <v>7</v>
      </c>
      <c r="K5179" s="15">
        <v>3</v>
      </c>
      <c r="L5179" s="15">
        <v>3</v>
      </c>
      <c r="M5179" s="15">
        <v>1</v>
      </c>
      <c r="N5179" s="15">
        <v>4</v>
      </c>
      <c r="O5179" s="3">
        <v>27</v>
      </c>
      <c r="P5179" s="3">
        <v>21</v>
      </c>
      <c r="Q5179" s="3">
        <v>26</v>
      </c>
      <c r="R5179" s="3">
        <v>21</v>
      </c>
      <c r="S5179" s="3">
        <v>22</v>
      </c>
      <c r="T5179" s="23">
        <f t="shared" si="636"/>
        <v>1.926173661312971E-3</v>
      </c>
      <c r="U5179" s="4">
        <f t="shared" si="634"/>
        <v>5</v>
      </c>
      <c r="V5179" s="4">
        <f t="shared" si="637"/>
        <v>23.4</v>
      </c>
      <c r="W5179" s="4">
        <f t="shared" si="635"/>
        <v>18.399999999999999</v>
      </c>
      <c r="X5179" s="4">
        <f t="shared" si="638"/>
        <v>0.21367521367521369</v>
      </c>
    </row>
    <row r="5180" spans="1:24">
      <c r="A5180" t="s">
        <v>2841</v>
      </c>
      <c r="B5180" s="15">
        <v>8</v>
      </c>
      <c r="C5180" s="15">
        <v>14</v>
      </c>
      <c r="D5180" s="15">
        <v>5</v>
      </c>
      <c r="E5180" s="15">
        <v>2</v>
      </c>
      <c r="F5180" s="3">
        <v>40</v>
      </c>
      <c r="G5180" s="3">
        <v>50</v>
      </c>
      <c r="H5180" s="3">
        <v>19</v>
      </c>
      <c r="I5180" s="21">
        <v>3</v>
      </c>
      <c r="J5180" s="15">
        <v>13</v>
      </c>
      <c r="K5180" s="15">
        <v>7</v>
      </c>
      <c r="L5180" s="15">
        <v>10</v>
      </c>
      <c r="M5180" s="15">
        <v>2</v>
      </c>
      <c r="N5180" s="15">
        <v>9</v>
      </c>
      <c r="O5180" s="3">
        <v>50</v>
      </c>
      <c r="P5180" s="3">
        <v>49</v>
      </c>
      <c r="Q5180" s="3">
        <v>85</v>
      </c>
      <c r="R5180" s="3">
        <v>41</v>
      </c>
      <c r="S5180" s="3">
        <v>49</v>
      </c>
      <c r="T5180" s="23">
        <f t="shared" si="636"/>
        <v>9.1497315171024551E-2</v>
      </c>
      <c r="U5180" s="4">
        <f t="shared" si="634"/>
        <v>36.333333333333336</v>
      </c>
      <c r="V5180" s="4">
        <f t="shared" si="637"/>
        <v>54.8</v>
      </c>
      <c r="W5180" s="4">
        <f t="shared" si="635"/>
        <v>18.466666666666661</v>
      </c>
      <c r="X5180" s="4">
        <f t="shared" si="638"/>
        <v>0.66301703163017034</v>
      </c>
    </row>
    <row r="5181" spans="1:24">
      <c r="A5181" t="s">
        <v>1914</v>
      </c>
      <c r="B5181" s="15">
        <v>12</v>
      </c>
      <c r="C5181" s="15">
        <v>23</v>
      </c>
      <c r="D5181" s="15">
        <v>18</v>
      </c>
      <c r="E5181" s="15">
        <v>1</v>
      </c>
      <c r="F5181" s="3">
        <v>59</v>
      </c>
      <c r="G5181" s="3">
        <v>81</v>
      </c>
      <c r="H5181" s="3">
        <v>68</v>
      </c>
      <c r="I5181" s="21">
        <v>1</v>
      </c>
      <c r="J5181" s="15">
        <v>24</v>
      </c>
      <c r="K5181" s="15">
        <v>15</v>
      </c>
      <c r="L5181" s="15">
        <v>6</v>
      </c>
      <c r="M5181" s="15">
        <v>3</v>
      </c>
      <c r="N5181" s="15">
        <v>24</v>
      </c>
      <c r="O5181" s="3">
        <v>91</v>
      </c>
      <c r="P5181" s="3">
        <v>105</v>
      </c>
      <c r="Q5181" s="3">
        <v>51</v>
      </c>
      <c r="R5181" s="3">
        <v>62</v>
      </c>
      <c r="S5181" s="3">
        <v>130</v>
      </c>
      <c r="T5181" s="23">
        <f t="shared" si="636"/>
        <v>0.1919973979009395</v>
      </c>
      <c r="U5181" s="4">
        <f t="shared" si="634"/>
        <v>69.333333333333329</v>
      </c>
      <c r="V5181" s="4">
        <f t="shared" si="637"/>
        <v>87.8</v>
      </c>
      <c r="W5181" s="4">
        <f t="shared" si="635"/>
        <v>18.466666666666669</v>
      </c>
      <c r="X5181" s="4">
        <f t="shared" si="638"/>
        <v>0.78967350037965067</v>
      </c>
    </row>
    <row r="5182" spans="1:24">
      <c r="A5182" t="s">
        <v>6641</v>
      </c>
      <c r="B5182" s="15">
        <v>0</v>
      </c>
      <c r="C5182" s="15">
        <v>1</v>
      </c>
      <c r="D5182" s="15">
        <v>0</v>
      </c>
      <c r="E5182" s="15">
        <v>0</v>
      </c>
      <c r="F5182" s="3">
        <v>0</v>
      </c>
      <c r="G5182" s="3">
        <v>4</v>
      </c>
      <c r="H5182" s="3">
        <v>0</v>
      </c>
      <c r="I5182" s="21">
        <v>0</v>
      </c>
      <c r="J5182" s="15">
        <v>12</v>
      </c>
      <c r="K5182" s="15">
        <v>2</v>
      </c>
      <c r="L5182" s="15">
        <v>2</v>
      </c>
      <c r="N5182" s="15">
        <v>4</v>
      </c>
      <c r="O5182" s="3">
        <v>46</v>
      </c>
      <c r="P5182" s="3">
        <v>14</v>
      </c>
      <c r="Q5182" s="3">
        <v>17</v>
      </c>
      <c r="R5182" s="3">
        <v>0</v>
      </c>
      <c r="S5182" s="3">
        <v>22</v>
      </c>
      <c r="T5182" s="23">
        <f t="shared" si="636"/>
        <v>5.7838313643640726E-2</v>
      </c>
      <c r="U5182" s="4">
        <f t="shared" si="634"/>
        <v>1.3333333333333333</v>
      </c>
      <c r="V5182" s="4">
        <f t="shared" si="637"/>
        <v>19.8</v>
      </c>
      <c r="W5182" s="4">
        <f t="shared" si="635"/>
        <v>18.466666666666669</v>
      </c>
      <c r="X5182" s="4">
        <f t="shared" si="638"/>
        <v>6.7340067340067339E-2</v>
      </c>
    </row>
    <row r="5183" spans="1:24">
      <c r="A5183" t="s">
        <v>6241</v>
      </c>
      <c r="B5183" s="15">
        <v>0</v>
      </c>
      <c r="C5183" s="15">
        <v>0</v>
      </c>
      <c r="D5183" s="15">
        <v>2</v>
      </c>
      <c r="E5183" s="15">
        <v>0</v>
      </c>
      <c r="F5183" s="3">
        <v>0</v>
      </c>
      <c r="G5183" s="3">
        <v>0</v>
      </c>
      <c r="H5183" s="3">
        <v>8</v>
      </c>
      <c r="I5183" s="21">
        <v>0</v>
      </c>
      <c r="J5183" s="15">
        <v>8</v>
      </c>
      <c r="K5183" s="15">
        <v>1</v>
      </c>
      <c r="L5183" s="15">
        <v>5</v>
      </c>
      <c r="M5183" s="15">
        <v>1</v>
      </c>
      <c r="N5183" s="15">
        <v>1</v>
      </c>
      <c r="O5183" s="3">
        <v>30</v>
      </c>
      <c r="P5183" s="3">
        <v>7</v>
      </c>
      <c r="Q5183" s="3">
        <v>43</v>
      </c>
      <c r="R5183" s="3">
        <v>21</v>
      </c>
      <c r="S5183" s="3">
        <v>5</v>
      </c>
      <c r="T5183" s="23">
        <f t="shared" si="636"/>
        <v>5.2369034832484042E-2</v>
      </c>
      <c r="U5183" s="4">
        <f t="shared" si="634"/>
        <v>2.6666666666666665</v>
      </c>
      <c r="V5183" s="4">
        <f t="shared" si="637"/>
        <v>21.2</v>
      </c>
      <c r="W5183" s="4">
        <f t="shared" si="635"/>
        <v>18.533333333333331</v>
      </c>
      <c r="X5183" s="4">
        <f t="shared" si="638"/>
        <v>0.12578616352201258</v>
      </c>
    </row>
    <row r="5184" spans="1:24">
      <c r="A5184" t="s">
        <v>2335</v>
      </c>
      <c r="B5184" s="15">
        <v>10</v>
      </c>
      <c r="C5184" s="15">
        <v>21</v>
      </c>
      <c r="D5184" s="15">
        <v>5</v>
      </c>
      <c r="E5184" s="15">
        <v>3</v>
      </c>
      <c r="F5184" s="3">
        <v>50</v>
      </c>
      <c r="G5184" s="3">
        <v>74</v>
      </c>
      <c r="H5184" s="3">
        <v>19</v>
      </c>
      <c r="I5184" s="21">
        <v>4</v>
      </c>
      <c r="J5184" s="15">
        <v>20</v>
      </c>
      <c r="K5184" s="15">
        <v>9</v>
      </c>
      <c r="L5184" s="15">
        <v>12</v>
      </c>
      <c r="M5184" s="15">
        <v>2</v>
      </c>
      <c r="N5184" s="15">
        <v>9</v>
      </c>
      <c r="O5184" s="3">
        <v>76</v>
      </c>
      <c r="P5184" s="3">
        <v>63</v>
      </c>
      <c r="Q5184" s="3">
        <v>102</v>
      </c>
      <c r="R5184" s="3">
        <v>41</v>
      </c>
      <c r="S5184" s="3">
        <v>49</v>
      </c>
      <c r="T5184" s="23">
        <f t="shared" si="636"/>
        <v>0.17724242259145548</v>
      </c>
      <c r="U5184" s="4">
        <f t="shared" si="634"/>
        <v>47.666666666666664</v>
      </c>
      <c r="V5184" s="4">
        <f t="shared" si="637"/>
        <v>66.2</v>
      </c>
      <c r="W5184" s="4">
        <f t="shared" si="635"/>
        <v>18.533333333333339</v>
      </c>
      <c r="X5184" s="4">
        <f t="shared" si="638"/>
        <v>0.72004028197381664</v>
      </c>
    </row>
    <row r="5185" spans="1:24">
      <c r="A5185" t="s">
        <v>627</v>
      </c>
      <c r="B5185" s="15">
        <v>57</v>
      </c>
      <c r="C5185" s="15">
        <v>52</v>
      </c>
      <c r="D5185" s="15">
        <v>89</v>
      </c>
      <c r="E5185" s="15">
        <v>7</v>
      </c>
      <c r="F5185" s="3">
        <v>282</v>
      </c>
      <c r="G5185" s="3">
        <v>184</v>
      </c>
      <c r="H5185" s="3">
        <v>335</v>
      </c>
      <c r="I5185" s="21">
        <v>10</v>
      </c>
      <c r="J5185" s="15">
        <v>92</v>
      </c>
      <c r="K5185" s="15">
        <v>32</v>
      </c>
      <c r="L5185" s="15">
        <v>35</v>
      </c>
      <c r="M5185" s="15">
        <v>12</v>
      </c>
      <c r="N5185" s="15">
        <v>57</v>
      </c>
      <c r="O5185" s="3">
        <v>351</v>
      </c>
      <c r="P5185" s="3">
        <v>223</v>
      </c>
      <c r="Q5185" s="3">
        <v>299</v>
      </c>
      <c r="R5185" s="3">
        <v>247</v>
      </c>
      <c r="S5185" s="3">
        <v>308</v>
      </c>
      <c r="T5185" s="23">
        <f t="shared" si="636"/>
        <v>0.34469133903225013</v>
      </c>
      <c r="U5185" s="4">
        <f t="shared" si="634"/>
        <v>267</v>
      </c>
      <c r="V5185" s="4">
        <f t="shared" si="637"/>
        <v>285.60000000000002</v>
      </c>
      <c r="W5185" s="4">
        <f t="shared" si="635"/>
        <v>18.600000000000023</v>
      </c>
      <c r="X5185" s="4">
        <f t="shared" si="638"/>
        <v>0.93487394957983183</v>
      </c>
    </row>
    <row r="5186" spans="1:24">
      <c r="A5186" t="s">
        <v>2106</v>
      </c>
      <c r="B5186" s="15">
        <v>11</v>
      </c>
      <c r="C5186" s="15">
        <v>24</v>
      </c>
      <c r="D5186" s="15">
        <v>11</v>
      </c>
      <c r="E5186" s="15">
        <v>2</v>
      </c>
      <c r="F5186" s="3">
        <v>55</v>
      </c>
      <c r="G5186" s="3">
        <v>85</v>
      </c>
      <c r="H5186" s="3">
        <v>41</v>
      </c>
      <c r="I5186" s="21">
        <v>3</v>
      </c>
      <c r="J5186" s="15">
        <v>15</v>
      </c>
      <c r="K5186" s="15">
        <v>15</v>
      </c>
      <c r="L5186" s="15">
        <v>12</v>
      </c>
      <c r="M5186" s="15">
        <v>4</v>
      </c>
      <c r="N5186" s="15">
        <v>9</v>
      </c>
      <c r="O5186" s="3">
        <v>57</v>
      </c>
      <c r="P5186" s="3">
        <v>105</v>
      </c>
      <c r="Q5186" s="3">
        <v>102</v>
      </c>
      <c r="R5186" s="3">
        <v>82</v>
      </c>
      <c r="S5186" s="3">
        <v>49</v>
      </c>
      <c r="T5186" s="23">
        <f t="shared" si="636"/>
        <v>0.16873054341803576</v>
      </c>
      <c r="U5186" s="4">
        <f t="shared" ref="U5186:U5249" si="639">AVERAGE(F5186:H5186)</f>
        <v>60.333333333333336</v>
      </c>
      <c r="V5186" s="4">
        <f t="shared" si="637"/>
        <v>79</v>
      </c>
      <c r="W5186" s="4">
        <f t="shared" ref="W5186:W5249" si="640">V5186-U5186</f>
        <v>18.666666666666664</v>
      </c>
      <c r="X5186" s="4">
        <f t="shared" si="638"/>
        <v>0.76371308016877637</v>
      </c>
    </row>
    <row r="5187" spans="1:24">
      <c r="A5187" t="s">
        <v>4819</v>
      </c>
      <c r="B5187" s="15">
        <v>0</v>
      </c>
      <c r="C5187" s="15">
        <v>6</v>
      </c>
      <c r="D5187" s="15">
        <v>1</v>
      </c>
      <c r="E5187" s="15">
        <v>0</v>
      </c>
      <c r="F5187" s="3">
        <v>0</v>
      </c>
      <c r="G5187" s="3">
        <v>21</v>
      </c>
      <c r="H5187" s="3">
        <v>4</v>
      </c>
      <c r="I5187" s="21">
        <v>0</v>
      </c>
      <c r="J5187" s="15">
        <v>1</v>
      </c>
      <c r="K5187" s="15">
        <v>2</v>
      </c>
      <c r="L5187" s="15">
        <v>7</v>
      </c>
      <c r="M5187" s="15">
        <v>2</v>
      </c>
      <c r="N5187" s="15">
        <v>3</v>
      </c>
      <c r="O5187" s="3">
        <v>4</v>
      </c>
      <c r="P5187" s="3">
        <v>14</v>
      </c>
      <c r="Q5187" s="3">
        <v>60</v>
      </c>
      <c r="R5187" s="3">
        <v>41</v>
      </c>
      <c r="S5187" s="3">
        <v>16</v>
      </c>
      <c r="T5187" s="23">
        <f t="shared" si="636"/>
        <v>0.12213608351855033</v>
      </c>
      <c r="U5187" s="4">
        <f t="shared" si="639"/>
        <v>8.3333333333333339</v>
      </c>
      <c r="V5187" s="4">
        <f t="shared" si="637"/>
        <v>27</v>
      </c>
      <c r="W5187" s="4">
        <f t="shared" si="640"/>
        <v>18.666666666666664</v>
      </c>
      <c r="X5187" s="4">
        <f t="shared" si="638"/>
        <v>0.30864197530864201</v>
      </c>
    </row>
    <row r="5188" spans="1:24">
      <c r="A5188" t="s">
        <v>3749</v>
      </c>
      <c r="B5188" s="15">
        <v>9</v>
      </c>
      <c r="C5188" s="15">
        <v>4</v>
      </c>
      <c r="D5188" s="15">
        <v>3</v>
      </c>
      <c r="E5188" s="15">
        <v>2</v>
      </c>
      <c r="F5188" s="3">
        <v>45</v>
      </c>
      <c r="G5188" s="3">
        <v>14</v>
      </c>
      <c r="H5188" s="3">
        <v>11</v>
      </c>
      <c r="I5188" s="21">
        <v>3</v>
      </c>
      <c r="J5188" s="15">
        <v>22</v>
      </c>
      <c r="K5188" s="15">
        <v>9</v>
      </c>
      <c r="L5188" s="15">
        <v>3</v>
      </c>
      <c r="M5188" s="15">
        <v>1</v>
      </c>
      <c r="N5188" s="15">
        <v>3</v>
      </c>
      <c r="O5188" s="3">
        <v>84</v>
      </c>
      <c r="P5188" s="3">
        <v>63</v>
      </c>
      <c r="Q5188" s="3">
        <v>26</v>
      </c>
      <c r="R5188" s="3">
        <v>21</v>
      </c>
      <c r="S5188" s="3">
        <v>16</v>
      </c>
      <c r="T5188" s="23">
        <f t="shared" si="636"/>
        <v>0.18792968114623582</v>
      </c>
      <c r="U5188" s="4">
        <f t="shared" si="639"/>
        <v>23.333333333333332</v>
      </c>
      <c r="V5188" s="4">
        <f t="shared" si="637"/>
        <v>42</v>
      </c>
      <c r="W5188" s="4">
        <f t="shared" si="640"/>
        <v>18.666666666666668</v>
      </c>
      <c r="X5188" s="4">
        <f t="shared" si="638"/>
        <v>0.55555555555555558</v>
      </c>
    </row>
    <row r="5189" spans="1:24">
      <c r="A5189" t="s">
        <v>6027</v>
      </c>
      <c r="B5189" s="15">
        <v>1</v>
      </c>
      <c r="C5189" s="15">
        <v>0</v>
      </c>
      <c r="D5189" s="15">
        <v>2</v>
      </c>
      <c r="E5189" s="15">
        <v>0</v>
      </c>
      <c r="F5189" s="3">
        <v>5</v>
      </c>
      <c r="G5189" s="3">
        <v>0</v>
      </c>
      <c r="H5189" s="3">
        <v>8</v>
      </c>
      <c r="I5189" s="21">
        <v>0</v>
      </c>
      <c r="J5189" s="15">
        <v>13</v>
      </c>
      <c r="K5189" s="15">
        <v>1</v>
      </c>
      <c r="L5189" s="15">
        <v>3</v>
      </c>
      <c r="N5189" s="15">
        <v>6</v>
      </c>
      <c r="O5189" s="3">
        <v>50</v>
      </c>
      <c r="P5189" s="3">
        <v>7</v>
      </c>
      <c r="Q5189" s="3">
        <v>26</v>
      </c>
      <c r="R5189" s="3">
        <v>0</v>
      </c>
      <c r="S5189" s="3">
        <v>32</v>
      </c>
      <c r="T5189" s="23">
        <f t="shared" si="636"/>
        <v>8.6340402296028435E-2</v>
      </c>
      <c r="U5189" s="4">
        <f t="shared" si="639"/>
        <v>4.333333333333333</v>
      </c>
      <c r="V5189" s="4">
        <f t="shared" si="637"/>
        <v>23</v>
      </c>
      <c r="W5189" s="4">
        <f t="shared" si="640"/>
        <v>18.666666666666668</v>
      </c>
      <c r="X5189" s="4">
        <f t="shared" si="638"/>
        <v>0.18840579710144925</v>
      </c>
    </row>
    <row r="5190" spans="1:24">
      <c r="A5190" t="s">
        <v>3763</v>
      </c>
      <c r="B5190" s="15">
        <v>4</v>
      </c>
      <c r="C5190" s="15">
        <v>8</v>
      </c>
      <c r="D5190" s="15">
        <v>3</v>
      </c>
      <c r="E5190" s="15">
        <v>0</v>
      </c>
      <c r="F5190" s="3">
        <v>20</v>
      </c>
      <c r="G5190" s="3">
        <v>28</v>
      </c>
      <c r="H5190" s="3">
        <v>11</v>
      </c>
      <c r="I5190" s="21">
        <v>0</v>
      </c>
      <c r="J5190" s="15">
        <v>6</v>
      </c>
      <c r="K5190" s="15">
        <v>5</v>
      </c>
      <c r="L5190" s="15">
        <v>4</v>
      </c>
      <c r="M5190" s="15">
        <v>3</v>
      </c>
      <c r="N5190" s="15">
        <v>7</v>
      </c>
      <c r="O5190" s="3">
        <v>23</v>
      </c>
      <c r="P5190" s="3">
        <v>35</v>
      </c>
      <c r="Q5190" s="3">
        <v>34</v>
      </c>
      <c r="R5190" s="3">
        <v>62</v>
      </c>
      <c r="S5190" s="3">
        <v>38</v>
      </c>
      <c r="T5190" s="23">
        <f t="shared" si="636"/>
        <v>4.5099831092975773E-2</v>
      </c>
      <c r="U5190" s="4">
        <f t="shared" si="639"/>
        <v>19.666666666666668</v>
      </c>
      <c r="V5190" s="4">
        <f t="shared" si="637"/>
        <v>38.4</v>
      </c>
      <c r="W5190" s="4">
        <f t="shared" si="640"/>
        <v>18.733333333333331</v>
      </c>
      <c r="X5190" s="4">
        <f t="shared" si="638"/>
        <v>0.51215277777777779</v>
      </c>
    </row>
    <row r="5191" spans="1:24">
      <c r="A5191" t="s">
        <v>1071</v>
      </c>
      <c r="B5191" s="15">
        <v>26</v>
      </c>
      <c r="C5191" s="15">
        <v>54</v>
      </c>
      <c r="D5191" s="15">
        <v>35</v>
      </c>
      <c r="E5191" s="15">
        <v>6</v>
      </c>
      <c r="F5191" s="3">
        <v>129</v>
      </c>
      <c r="G5191" s="3">
        <v>191</v>
      </c>
      <c r="H5191" s="3">
        <v>132</v>
      </c>
      <c r="I5191" s="21">
        <v>9</v>
      </c>
      <c r="J5191" s="15">
        <v>51</v>
      </c>
      <c r="K5191" s="15">
        <v>28</v>
      </c>
      <c r="L5191" s="15">
        <v>18</v>
      </c>
      <c r="M5191" s="15">
        <v>8</v>
      </c>
      <c r="N5191" s="15">
        <v>26</v>
      </c>
      <c r="O5191" s="3">
        <v>194</v>
      </c>
      <c r="P5191" s="3">
        <v>195</v>
      </c>
      <c r="Q5191" s="3">
        <v>154</v>
      </c>
      <c r="R5191" s="3">
        <v>164</v>
      </c>
      <c r="S5191" s="3">
        <v>140</v>
      </c>
      <c r="T5191" s="23">
        <f t="shared" si="636"/>
        <v>0.20052579902901174</v>
      </c>
      <c r="U5191" s="4">
        <f t="shared" si="639"/>
        <v>150.66666666666666</v>
      </c>
      <c r="V5191" s="4">
        <f t="shared" si="637"/>
        <v>169.4</v>
      </c>
      <c r="W5191" s="4">
        <f t="shared" si="640"/>
        <v>18.733333333333348</v>
      </c>
      <c r="X5191" s="4">
        <f t="shared" si="638"/>
        <v>0.88941361668634389</v>
      </c>
    </row>
    <row r="5192" spans="1:24">
      <c r="A5192" t="s">
        <v>3146</v>
      </c>
      <c r="B5192" s="15">
        <v>5</v>
      </c>
      <c r="C5192" s="15">
        <v>11</v>
      </c>
      <c r="D5192" s="15">
        <v>6</v>
      </c>
      <c r="E5192" s="15">
        <v>1</v>
      </c>
      <c r="F5192" s="3">
        <v>25</v>
      </c>
      <c r="G5192" s="3">
        <v>39</v>
      </c>
      <c r="H5192" s="3">
        <v>23</v>
      </c>
      <c r="I5192" s="21">
        <v>1</v>
      </c>
      <c r="J5192" s="15">
        <v>4</v>
      </c>
      <c r="K5192" s="15">
        <v>5</v>
      </c>
      <c r="L5192" s="15">
        <v>19</v>
      </c>
      <c r="N5192" s="15">
        <v>5</v>
      </c>
      <c r="O5192" s="3">
        <v>15</v>
      </c>
      <c r="P5192" s="3">
        <v>35</v>
      </c>
      <c r="Q5192" s="3">
        <v>162</v>
      </c>
      <c r="R5192" s="3">
        <v>0</v>
      </c>
      <c r="S5192" s="3">
        <v>27</v>
      </c>
      <c r="T5192" s="23">
        <f t="shared" si="636"/>
        <v>0.32361102052948298</v>
      </c>
      <c r="U5192" s="4">
        <f t="shared" si="639"/>
        <v>29</v>
      </c>
      <c r="V5192" s="4">
        <f t="shared" si="637"/>
        <v>47.8</v>
      </c>
      <c r="W5192" s="4">
        <f t="shared" si="640"/>
        <v>18.799999999999997</v>
      </c>
      <c r="X5192" s="4">
        <f t="shared" si="638"/>
        <v>0.60669456066945615</v>
      </c>
    </row>
    <row r="5193" spans="1:24">
      <c r="A5193" t="s">
        <v>5153</v>
      </c>
      <c r="B5193" s="15">
        <v>1</v>
      </c>
      <c r="C5193" s="15">
        <v>3</v>
      </c>
      <c r="D5193" s="15">
        <v>2</v>
      </c>
      <c r="E5193" s="15">
        <v>0</v>
      </c>
      <c r="F5193" s="3">
        <v>5</v>
      </c>
      <c r="G5193" s="3">
        <v>11</v>
      </c>
      <c r="H5193" s="3">
        <v>8</v>
      </c>
      <c r="I5193" s="21">
        <v>0</v>
      </c>
      <c r="J5193" s="15">
        <v>6</v>
      </c>
      <c r="K5193" s="15">
        <v>4</v>
      </c>
      <c r="L5193" s="15">
        <v>3</v>
      </c>
      <c r="M5193" s="15">
        <v>2</v>
      </c>
      <c r="N5193" s="15">
        <v>3</v>
      </c>
      <c r="O5193" s="3">
        <v>23</v>
      </c>
      <c r="P5193" s="3">
        <v>28</v>
      </c>
      <c r="Q5193" s="3">
        <v>26</v>
      </c>
      <c r="R5193" s="3">
        <v>41</v>
      </c>
      <c r="S5193" s="3">
        <v>16</v>
      </c>
      <c r="T5193" s="23">
        <f t="shared" si="636"/>
        <v>7.6417893815202862E-3</v>
      </c>
      <c r="U5193" s="4">
        <f t="shared" si="639"/>
        <v>8</v>
      </c>
      <c r="V5193" s="4">
        <f t="shared" si="637"/>
        <v>26.8</v>
      </c>
      <c r="W5193" s="4">
        <f t="shared" si="640"/>
        <v>18.8</v>
      </c>
      <c r="X5193" s="4">
        <f t="shared" si="638"/>
        <v>0.29850746268656714</v>
      </c>
    </row>
    <row r="5194" spans="1:24">
      <c r="A5194" t="s">
        <v>5570</v>
      </c>
      <c r="B5194" s="15">
        <v>2</v>
      </c>
      <c r="C5194" s="15">
        <v>0</v>
      </c>
      <c r="D5194" s="15">
        <v>2</v>
      </c>
      <c r="E5194" s="15">
        <v>0</v>
      </c>
      <c r="F5194" s="3">
        <v>10</v>
      </c>
      <c r="G5194" s="3">
        <v>0</v>
      </c>
      <c r="H5194" s="3">
        <v>8</v>
      </c>
      <c r="I5194" s="21">
        <v>0</v>
      </c>
      <c r="J5194" s="15">
        <v>3</v>
      </c>
      <c r="K5194" s="15">
        <v>2</v>
      </c>
      <c r="L5194" s="15">
        <v>2</v>
      </c>
      <c r="M5194" s="15">
        <v>4</v>
      </c>
      <c r="O5194" s="3">
        <v>11</v>
      </c>
      <c r="P5194" s="3">
        <v>14</v>
      </c>
      <c r="Q5194" s="3">
        <v>17</v>
      </c>
      <c r="R5194" s="3">
        <v>82</v>
      </c>
      <c r="S5194" s="3">
        <v>0</v>
      </c>
      <c r="T5194" s="23">
        <f t="shared" si="636"/>
        <v>0.18696930445440219</v>
      </c>
      <c r="U5194" s="4">
        <f t="shared" si="639"/>
        <v>6</v>
      </c>
      <c r="V5194" s="4">
        <f t="shared" si="637"/>
        <v>24.8</v>
      </c>
      <c r="W5194" s="4">
        <f t="shared" si="640"/>
        <v>18.8</v>
      </c>
      <c r="X5194" s="4">
        <f t="shared" si="638"/>
        <v>0.24193548387096772</v>
      </c>
    </row>
    <row r="5195" spans="1:24">
      <c r="A5195" t="s">
        <v>2598</v>
      </c>
      <c r="B5195" s="15">
        <v>6</v>
      </c>
      <c r="C5195" s="15">
        <v>1</v>
      </c>
      <c r="D5195" s="15">
        <v>27</v>
      </c>
      <c r="E5195" s="15">
        <v>1</v>
      </c>
      <c r="F5195" s="3">
        <v>30</v>
      </c>
      <c r="G5195" s="3">
        <v>4</v>
      </c>
      <c r="H5195" s="3">
        <v>102</v>
      </c>
      <c r="I5195" s="21">
        <v>1</v>
      </c>
      <c r="J5195" s="15">
        <v>13</v>
      </c>
      <c r="K5195" s="15">
        <v>8</v>
      </c>
      <c r="L5195" s="15">
        <v>1</v>
      </c>
      <c r="M5195" s="15">
        <v>5</v>
      </c>
      <c r="N5195" s="15">
        <v>19</v>
      </c>
      <c r="O5195" s="3">
        <v>50</v>
      </c>
      <c r="P5195" s="3">
        <v>56</v>
      </c>
      <c r="Q5195" s="3">
        <v>9</v>
      </c>
      <c r="R5195" s="3">
        <v>103</v>
      </c>
      <c r="S5195" s="3">
        <v>103</v>
      </c>
      <c r="T5195" s="23">
        <f t="shared" si="636"/>
        <v>0.28818000604138871</v>
      </c>
      <c r="U5195" s="4">
        <f t="shared" si="639"/>
        <v>45.333333333333336</v>
      </c>
      <c r="V5195" s="4">
        <f t="shared" si="637"/>
        <v>64.2</v>
      </c>
      <c r="W5195" s="4">
        <f t="shared" si="640"/>
        <v>18.866666666666667</v>
      </c>
      <c r="X5195" s="4">
        <f t="shared" si="638"/>
        <v>0.70612668743509865</v>
      </c>
    </row>
    <row r="5196" spans="1:24">
      <c r="A5196" t="s">
        <v>6611</v>
      </c>
      <c r="B5196" s="15">
        <v>0</v>
      </c>
      <c r="C5196" s="15">
        <v>1</v>
      </c>
      <c r="D5196" s="15">
        <v>0</v>
      </c>
      <c r="E5196" s="15">
        <v>0</v>
      </c>
      <c r="F5196" s="3">
        <v>0</v>
      </c>
      <c r="G5196" s="3">
        <v>4</v>
      </c>
      <c r="H5196" s="3">
        <v>0</v>
      </c>
      <c r="I5196" s="21">
        <v>0</v>
      </c>
      <c r="J5196" s="15">
        <v>3</v>
      </c>
      <c r="K5196" s="15">
        <v>1</v>
      </c>
      <c r="L5196" s="15">
        <v>3</v>
      </c>
      <c r="M5196" s="15">
        <v>2</v>
      </c>
      <c r="N5196" s="15">
        <v>3</v>
      </c>
      <c r="O5196" s="3">
        <v>11</v>
      </c>
      <c r="P5196" s="3">
        <v>7</v>
      </c>
      <c r="Q5196" s="3">
        <v>26</v>
      </c>
      <c r="R5196" s="3">
        <v>41</v>
      </c>
      <c r="S5196" s="3">
        <v>16</v>
      </c>
      <c r="T5196" s="23">
        <f t="shared" si="636"/>
        <v>3.0326471306519026E-2</v>
      </c>
      <c r="U5196" s="4">
        <f t="shared" si="639"/>
        <v>1.3333333333333333</v>
      </c>
      <c r="V5196" s="4">
        <f t="shared" si="637"/>
        <v>20.2</v>
      </c>
      <c r="W5196" s="4">
        <f t="shared" si="640"/>
        <v>18.866666666666667</v>
      </c>
      <c r="X5196" s="4">
        <f t="shared" si="638"/>
        <v>6.6006600660066E-2</v>
      </c>
    </row>
    <row r="5197" spans="1:24">
      <c r="A5197" t="s">
        <v>6808</v>
      </c>
      <c r="B5197" s="15">
        <v>0</v>
      </c>
      <c r="C5197" s="15">
        <v>0</v>
      </c>
      <c r="D5197" s="15">
        <v>1</v>
      </c>
      <c r="E5197" s="15">
        <v>0</v>
      </c>
      <c r="F5197" s="3">
        <v>0</v>
      </c>
      <c r="G5197" s="3">
        <v>0</v>
      </c>
      <c r="H5197" s="3">
        <v>4</v>
      </c>
      <c r="I5197" s="21">
        <v>0</v>
      </c>
      <c r="J5197" s="15">
        <v>9</v>
      </c>
      <c r="L5197" s="15">
        <v>6</v>
      </c>
      <c r="N5197" s="15">
        <v>3</v>
      </c>
      <c r="O5197" s="3">
        <v>34</v>
      </c>
      <c r="P5197" s="3">
        <v>0</v>
      </c>
      <c r="Q5197" s="3">
        <v>51</v>
      </c>
      <c r="R5197" s="3">
        <v>0</v>
      </c>
      <c r="S5197" s="3">
        <v>16</v>
      </c>
      <c r="T5197" s="23">
        <f t="shared" si="636"/>
        <v>0.10258655518909265</v>
      </c>
      <c r="U5197" s="4">
        <f t="shared" si="639"/>
        <v>1.3333333333333333</v>
      </c>
      <c r="V5197" s="4">
        <f t="shared" si="637"/>
        <v>20.2</v>
      </c>
      <c r="W5197" s="4">
        <f t="shared" si="640"/>
        <v>18.866666666666667</v>
      </c>
      <c r="X5197" s="4">
        <f t="shared" si="638"/>
        <v>6.6006600660066E-2</v>
      </c>
    </row>
    <row r="5198" spans="1:24">
      <c r="A5198" t="s">
        <v>3840</v>
      </c>
      <c r="B5198" s="15">
        <v>3</v>
      </c>
      <c r="C5198" s="15">
        <v>4</v>
      </c>
      <c r="D5198" s="15">
        <v>6</v>
      </c>
      <c r="E5198" s="15">
        <v>1</v>
      </c>
      <c r="F5198" s="3">
        <v>15</v>
      </c>
      <c r="G5198" s="3">
        <v>14</v>
      </c>
      <c r="H5198" s="3">
        <v>23</v>
      </c>
      <c r="I5198" s="21">
        <v>1</v>
      </c>
      <c r="J5198" s="15">
        <v>11</v>
      </c>
      <c r="K5198" s="15">
        <v>5</v>
      </c>
      <c r="L5198" s="15">
        <v>3</v>
      </c>
      <c r="M5198" s="15">
        <v>3</v>
      </c>
      <c r="N5198" s="15">
        <v>3</v>
      </c>
      <c r="O5198" s="3">
        <v>42</v>
      </c>
      <c r="P5198" s="3">
        <v>35</v>
      </c>
      <c r="Q5198" s="3">
        <v>26</v>
      </c>
      <c r="R5198" s="3">
        <v>62</v>
      </c>
      <c r="S5198" s="3">
        <v>16</v>
      </c>
      <c r="T5198" s="23">
        <f t="shared" si="636"/>
        <v>6.2541340745895749E-2</v>
      </c>
      <c r="U5198" s="4">
        <f t="shared" si="639"/>
        <v>17.333333333333332</v>
      </c>
      <c r="V5198" s="4">
        <f t="shared" si="637"/>
        <v>36.200000000000003</v>
      </c>
      <c r="W5198" s="4">
        <f t="shared" si="640"/>
        <v>18.866666666666671</v>
      </c>
      <c r="X5198" s="4">
        <f t="shared" si="638"/>
        <v>0.47882136279926329</v>
      </c>
    </row>
    <row r="5199" spans="1:24">
      <c r="A5199" t="s">
        <v>417</v>
      </c>
      <c r="B5199" s="15">
        <v>51</v>
      </c>
      <c r="C5199" s="15">
        <v>89</v>
      </c>
      <c r="D5199" s="15">
        <v>110</v>
      </c>
      <c r="E5199" s="15">
        <v>18</v>
      </c>
      <c r="F5199" s="3">
        <v>253</v>
      </c>
      <c r="G5199" s="3">
        <v>315</v>
      </c>
      <c r="H5199" s="3">
        <v>414</v>
      </c>
      <c r="I5199" s="21">
        <v>26</v>
      </c>
      <c r="J5199" s="15">
        <v>102</v>
      </c>
      <c r="K5199" s="15">
        <v>60</v>
      </c>
      <c r="L5199" s="15">
        <v>32</v>
      </c>
      <c r="M5199" s="15">
        <v>14</v>
      </c>
      <c r="N5199" s="15">
        <v>67</v>
      </c>
      <c r="O5199" s="3">
        <v>389</v>
      </c>
      <c r="P5199" s="3">
        <v>419</v>
      </c>
      <c r="Q5199" s="3">
        <v>273</v>
      </c>
      <c r="R5199" s="3">
        <v>288</v>
      </c>
      <c r="S5199" s="3">
        <v>362</v>
      </c>
      <c r="T5199" s="23">
        <f t="shared" si="636"/>
        <v>0.36218991250821303</v>
      </c>
      <c r="U5199" s="4">
        <f t="shared" si="639"/>
        <v>327.33333333333331</v>
      </c>
      <c r="V5199" s="4">
        <f t="shared" si="637"/>
        <v>346.2</v>
      </c>
      <c r="W5199" s="4">
        <f t="shared" si="640"/>
        <v>18.866666666666674</v>
      </c>
      <c r="X5199" s="4">
        <f t="shared" si="638"/>
        <v>0.94550356248796452</v>
      </c>
    </row>
    <row r="5200" spans="1:24">
      <c r="A5200" t="s">
        <v>2031</v>
      </c>
      <c r="B5200" s="15">
        <v>18</v>
      </c>
      <c r="C5200" s="15">
        <v>14</v>
      </c>
      <c r="D5200" s="15">
        <v>14</v>
      </c>
      <c r="E5200" s="15">
        <v>4</v>
      </c>
      <c r="F5200" s="3">
        <v>89</v>
      </c>
      <c r="G5200" s="3">
        <v>50</v>
      </c>
      <c r="H5200" s="3">
        <v>53</v>
      </c>
      <c r="I5200" s="21">
        <v>6</v>
      </c>
      <c r="J5200" s="15">
        <v>21</v>
      </c>
      <c r="K5200" s="15">
        <v>9</v>
      </c>
      <c r="L5200" s="15">
        <v>11</v>
      </c>
      <c r="M5200" s="15">
        <v>1</v>
      </c>
      <c r="N5200" s="15">
        <v>29</v>
      </c>
      <c r="O5200" s="3">
        <v>80</v>
      </c>
      <c r="P5200" s="3">
        <v>63</v>
      </c>
      <c r="Q5200" s="3">
        <v>94</v>
      </c>
      <c r="R5200" s="3">
        <v>21</v>
      </c>
      <c r="S5200" s="3">
        <v>157</v>
      </c>
      <c r="T5200" s="23">
        <f t="shared" si="636"/>
        <v>0.28104891946990102</v>
      </c>
      <c r="U5200" s="4">
        <f t="shared" si="639"/>
        <v>64</v>
      </c>
      <c r="V5200" s="4">
        <f t="shared" si="637"/>
        <v>83</v>
      </c>
      <c r="W5200" s="4">
        <f t="shared" si="640"/>
        <v>19</v>
      </c>
      <c r="X5200" s="4">
        <f t="shared" si="638"/>
        <v>0.77108433734939763</v>
      </c>
    </row>
    <row r="5201" spans="1:24">
      <c r="A5201" t="s">
        <v>5209</v>
      </c>
      <c r="B5201" s="15">
        <v>4</v>
      </c>
      <c r="C5201" s="15">
        <v>3</v>
      </c>
      <c r="D5201" s="15">
        <v>0</v>
      </c>
      <c r="E5201" s="15">
        <v>1</v>
      </c>
      <c r="F5201" s="3">
        <v>20</v>
      </c>
      <c r="G5201" s="3">
        <v>11</v>
      </c>
      <c r="H5201" s="3">
        <v>0</v>
      </c>
      <c r="I5201" s="21">
        <v>1</v>
      </c>
      <c r="J5201" s="15">
        <v>1</v>
      </c>
      <c r="K5201" s="15">
        <v>2</v>
      </c>
      <c r="L5201" s="15">
        <v>3</v>
      </c>
      <c r="M5201" s="15">
        <v>5</v>
      </c>
      <c r="O5201" s="3">
        <v>4</v>
      </c>
      <c r="P5201" s="3">
        <v>14</v>
      </c>
      <c r="Q5201" s="3">
        <v>26</v>
      </c>
      <c r="R5201" s="3">
        <v>103</v>
      </c>
      <c r="S5201" s="3">
        <v>0</v>
      </c>
      <c r="T5201" s="23">
        <f t="shared" si="636"/>
        <v>0.24231217029709839</v>
      </c>
      <c r="U5201" s="4">
        <f t="shared" si="639"/>
        <v>10.333333333333334</v>
      </c>
      <c r="V5201" s="4">
        <f t="shared" si="637"/>
        <v>29.4</v>
      </c>
      <c r="W5201" s="4">
        <f t="shared" si="640"/>
        <v>19.066666666666663</v>
      </c>
      <c r="X5201" s="4">
        <f t="shared" si="638"/>
        <v>0.35147392290249435</v>
      </c>
    </row>
    <row r="5202" spans="1:24">
      <c r="A5202" t="s">
        <v>3462</v>
      </c>
      <c r="B5202" s="15">
        <v>2</v>
      </c>
      <c r="C5202" s="15">
        <v>9</v>
      </c>
      <c r="D5202" s="15">
        <v>5</v>
      </c>
      <c r="E5202" s="15">
        <v>2</v>
      </c>
      <c r="F5202" s="3">
        <v>10</v>
      </c>
      <c r="G5202" s="3">
        <v>32</v>
      </c>
      <c r="H5202" s="3">
        <v>19</v>
      </c>
      <c r="I5202" s="21">
        <v>3</v>
      </c>
      <c r="J5202" s="15">
        <v>17</v>
      </c>
      <c r="K5202" s="15">
        <v>10</v>
      </c>
      <c r="L5202" s="15">
        <v>6</v>
      </c>
      <c r="N5202" s="15">
        <v>2</v>
      </c>
      <c r="O5202" s="3">
        <v>65</v>
      </c>
      <c r="P5202" s="3">
        <v>70</v>
      </c>
      <c r="Q5202" s="3">
        <v>51</v>
      </c>
      <c r="R5202" s="3">
        <v>0</v>
      </c>
      <c r="S5202" s="3">
        <v>11</v>
      </c>
      <c r="T5202" s="23">
        <f t="shared" si="636"/>
        <v>0.18432147209621663</v>
      </c>
      <c r="U5202" s="4">
        <f t="shared" si="639"/>
        <v>20.333333333333332</v>
      </c>
      <c r="V5202" s="4">
        <f t="shared" si="637"/>
        <v>39.4</v>
      </c>
      <c r="W5202" s="4">
        <f t="shared" si="640"/>
        <v>19.066666666666666</v>
      </c>
      <c r="X5202" s="4">
        <f t="shared" si="638"/>
        <v>0.5160744500846024</v>
      </c>
    </row>
    <row r="5203" spans="1:24">
      <c r="A5203" t="s">
        <v>3618</v>
      </c>
      <c r="B5203" s="15">
        <v>5</v>
      </c>
      <c r="C5203" s="15">
        <v>4</v>
      </c>
      <c r="D5203" s="15">
        <v>5</v>
      </c>
      <c r="E5203" s="15">
        <v>2</v>
      </c>
      <c r="F5203" s="3">
        <v>25</v>
      </c>
      <c r="G5203" s="3">
        <v>14</v>
      </c>
      <c r="H5203" s="3">
        <v>19</v>
      </c>
      <c r="I5203" s="21">
        <v>3</v>
      </c>
      <c r="J5203" s="15">
        <v>21</v>
      </c>
      <c r="K5203" s="15">
        <v>5</v>
      </c>
      <c r="L5203" s="15">
        <v>4</v>
      </c>
      <c r="M5203" s="15">
        <v>1</v>
      </c>
      <c r="N5203" s="15">
        <v>4</v>
      </c>
      <c r="O5203" s="3">
        <v>80</v>
      </c>
      <c r="P5203" s="3">
        <v>35</v>
      </c>
      <c r="Q5203" s="3">
        <v>34</v>
      </c>
      <c r="R5203" s="3">
        <v>21</v>
      </c>
      <c r="S5203" s="3">
        <v>22</v>
      </c>
      <c r="T5203" s="23">
        <f t="shared" si="636"/>
        <v>0.11952099082890363</v>
      </c>
      <c r="U5203" s="4">
        <f t="shared" si="639"/>
        <v>19.333333333333332</v>
      </c>
      <c r="V5203" s="4">
        <f t="shared" si="637"/>
        <v>38.4</v>
      </c>
      <c r="W5203" s="4">
        <f t="shared" si="640"/>
        <v>19.066666666666666</v>
      </c>
      <c r="X5203" s="4">
        <f t="shared" si="638"/>
        <v>0.50347222222222221</v>
      </c>
    </row>
    <row r="5204" spans="1:24">
      <c r="A5204" t="s">
        <v>5398</v>
      </c>
      <c r="B5204" s="15">
        <v>1</v>
      </c>
      <c r="C5204" s="15">
        <v>1</v>
      </c>
      <c r="D5204" s="15">
        <v>1</v>
      </c>
      <c r="E5204" s="15">
        <v>1</v>
      </c>
      <c r="F5204" s="3">
        <v>5</v>
      </c>
      <c r="G5204" s="3">
        <v>4</v>
      </c>
      <c r="H5204" s="3">
        <v>4</v>
      </c>
      <c r="I5204" s="21">
        <v>1</v>
      </c>
      <c r="J5204" s="15">
        <v>11</v>
      </c>
      <c r="K5204" s="15">
        <v>3</v>
      </c>
      <c r="L5204" s="15">
        <v>2</v>
      </c>
      <c r="M5204" s="15">
        <v>1</v>
      </c>
      <c r="N5204" s="15">
        <v>3</v>
      </c>
      <c r="O5204" s="3">
        <v>42</v>
      </c>
      <c r="P5204" s="3">
        <v>21</v>
      </c>
      <c r="Q5204" s="3">
        <v>17</v>
      </c>
      <c r="R5204" s="3">
        <v>21</v>
      </c>
      <c r="S5204" s="3">
        <v>16</v>
      </c>
      <c r="T5204" s="23">
        <f t="shared" si="636"/>
        <v>1.1975699225157078E-2</v>
      </c>
      <c r="U5204" s="4">
        <f t="shared" si="639"/>
        <v>4.333333333333333</v>
      </c>
      <c r="V5204" s="4">
        <f t="shared" si="637"/>
        <v>23.4</v>
      </c>
      <c r="W5204" s="4">
        <f t="shared" si="640"/>
        <v>19.066666666666666</v>
      </c>
      <c r="X5204" s="4">
        <f t="shared" si="638"/>
        <v>0.18518518518518517</v>
      </c>
    </row>
    <row r="5205" spans="1:24">
      <c r="A5205" t="s">
        <v>556</v>
      </c>
      <c r="B5205" s="15">
        <v>55</v>
      </c>
      <c r="C5205" s="15">
        <v>79</v>
      </c>
      <c r="D5205" s="15">
        <v>74</v>
      </c>
      <c r="E5205" s="15">
        <v>16</v>
      </c>
      <c r="F5205" s="3">
        <v>273</v>
      </c>
      <c r="G5205" s="3">
        <v>280</v>
      </c>
      <c r="H5205" s="3">
        <v>278</v>
      </c>
      <c r="I5205" s="21">
        <v>23</v>
      </c>
      <c r="J5205" s="15">
        <v>56</v>
      </c>
      <c r="K5205" s="15">
        <v>44</v>
      </c>
      <c r="L5205" s="15">
        <v>26</v>
      </c>
      <c r="M5205" s="15">
        <v>16</v>
      </c>
      <c r="N5205" s="15">
        <v>76</v>
      </c>
      <c r="O5205" s="3">
        <v>213</v>
      </c>
      <c r="P5205" s="3">
        <v>307</v>
      </c>
      <c r="Q5205" s="3">
        <v>222</v>
      </c>
      <c r="R5205" s="3">
        <v>329</v>
      </c>
      <c r="S5205" s="3">
        <v>410</v>
      </c>
      <c r="T5205" s="23">
        <f t="shared" si="636"/>
        <v>0.35329408963620412</v>
      </c>
      <c r="U5205" s="4">
        <f t="shared" si="639"/>
        <v>277</v>
      </c>
      <c r="V5205" s="4">
        <f t="shared" si="637"/>
        <v>296.2</v>
      </c>
      <c r="W5205" s="4">
        <f t="shared" si="640"/>
        <v>19.199999999999989</v>
      </c>
      <c r="X5205" s="4">
        <f t="shared" si="638"/>
        <v>0.93517893315327483</v>
      </c>
    </row>
    <row r="5206" spans="1:24">
      <c r="A5206" t="s">
        <v>4831</v>
      </c>
      <c r="B5206" s="15">
        <v>3</v>
      </c>
      <c r="C5206" s="15">
        <v>3</v>
      </c>
      <c r="D5206" s="15">
        <v>1</v>
      </c>
      <c r="E5206" s="15">
        <v>0</v>
      </c>
      <c r="F5206" s="3">
        <v>15</v>
      </c>
      <c r="G5206" s="3">
        <v>11</v>
      </c>
      <c r="H5206" s="3">
        <v>4</v>
      </c>
      <c r="I5206" s="21">
        <v>0</v>
      </c>
      <c r="J5206" s="15">
        <v>5</v>
      </c>
      <c r="K5206" s="15">
        <v>5</v>
      </c>
      <c r="L5206" s="15">
        <v>7</v>
      </c>
      <c r="M5206" s="15">
        <v>1</v>
      </c>
      <c r="N5206" s="15">
        <v>2</v>
      </c>
      <c r="O5206" s="3">
        <v>19</v>
      </c>
      <c r="P5206" s="3">
        <v>35</v>
      </c>
      <c r="Q5206" s="3">
        <v>60</v>
      </c>
      <c r="R5206" s="3">
        <v>21</v>
      </c>
      <c r="S5206" s="3">
        <v>11</v>
      </c>
      <c r="T5206" s="23">
        <f t="shared" si="636"/>
        <v>7.6328395041616648E-2</v>
      </c>
      <c r="U5206" s="4">
        <f t="shared" si="639"/>
        <v>10</v>
      </c>
      <c r="V5206" s="4">
        <f t="shared" si="637"/>
        <v>29.2</v>
      </c>
      <c r="W5206" s="4">
        <f t="shared" si="640"/>
        <v>19.2</v>
      </c>
      <c r="X5206" s="4">
        <f t="shared" si="638"/>
        <v>0.34246575342465752</v>
      </c>
    </row>
    <row r="5207" spans="1:24">
      <c r="A5207" t="s">
        <v>3907</v>
      </c>
      <c r="B5207" s="15">
        <v>4</v>
      </c>
      <c r="C5207" s="15">
        <v>10</v>
      </c>
      <c r="D5207" s="15">
        <v>2</v>
      </c>
      <c r="E5207" s="15">
        <v>0</v>
      </c>
      <c r="F5207" s="3">
        <v>20</v>
      </c>
      <c r="G5207" s="3">
        <v>35</v>
      </c>
      <c r="H5207" s="3">
        <v>8</v>
      </c>
      <c r="I5207" s="21">
        <v>0</v>
      </c>
      <c r="J5207" s="15">
        <v>10</v>
      </c>
      <c r="K5207" s="15">
        <v>10</v>
      </c>
      <c r="L5207" s="15">
        <v>3</v>
      </c>
      <c r="M5207" s="15">
        <v>3</v>
      </c>
      <c r="N5207" s="15">
        <v>1</v>
      </c>
      <c r="O5207" s="3">
        <v>38</v>
      </c>
      <c r="P5207" s="3">
        <v>70</v>
      </c>
      <c r="Q5207" s="3">
        <v>26</v>
      </c>
      <c r="R5207" s="3">
        <v>62</v>
      </c>
      <c r="S5207" s="3">
        <v>5</v>
      </c>
      <c r="T5207" s="23">
        <f t="shared" si="636"/>
        <v>0.14830691270603064</v>
      </c>
      <c r="U5207" s="4">
        <f t="shared" si="639"/>
        <v>21</v>
      </c>
      <c r="V5207" s="4">
        <f t="shared" si="637"/>
        <v>40.200000000000003</v>
      </c>
      <c r="W5207" s="4">
        <f t="shared" si="640"/>
        <v>19.200000000000003</v>
      </c>
      <c r="X5207" s="4">
        <f t="shared" si="638"/>
        <v>0.52238805970149249</v>
      </c>
    </row>
    <row r="5208" spans="1:24">
      <c r="A5208" t="s">
        <v>4231</v>
      </c>
      <c r="B5208" s="15">
        <v>6</v>
      </c>
      <c r="C5208" s="15">
        <v>5</v>
      </c>
      <c r="D5208" s="15">
        <v>0</v>
      </c>
      <c r="E5208" s="15">
        <v>0</v>
      </c>
      <c r="F5208" s="3">
        <v>30</v>
      </c>
      <c r="G5208" s="3">
        <v>18</v>
      </c>
      <c r="H5208" s="3">
        <v>0</v>
      </c>
      <c r="I5208" s="21">
        <v>0</v>
      </c>
      <c r="J5208" s="15">
        <v>4</v>
      </c>
      <c r="K5208" s="15">
        <v>4</v>
      </c>
      <c r="L5208" s="15">
        <v>2</v>
      </c>
      <c r="M5208" s="15">
        <v>3</v>
      </c>
      <c r="N5208" s="15">
        <v>10</v>
      </c>
      <c r="O5208" s="3">
        <v>15</v>
      </c>
      <c r="P5208" s="3">
        <v>28</v>
      </c>
      <c r="Q5208" s="3">
        <v>17</v>
      </c>
      <c r="R5208" s="3">
        <v>62</v>
      </c>
      <c r="S5208" s="3">
        <v>54</v>
      </c>
      <c r="T5208" s="23">
        <f t="shared" si="636"/>
        <v>0.11478597224682778</v>
      </c>
      <c r="U5208" s="4">
        <f t="shared" si="639"/>
        <v>16</v>
      </c>
      <c r="V5208" s="4">
        <f t="shared" si="637"/>
        <v>35.200000000000003</v>
      </c>
      <c r="W5208" s="4">
        <f t="shared" si="640"/>
        <v>19.200000000000003</v>
      </c>
      <c r="X5208" s="4">
        <f t="shared" si="638"/>
        <v>0.45454545454545453</v>
      </c>
    </row>
    <row r="5209" spans="1:24">
      <c r="A5209" t="s">
        <v>5944</v>
      </c>
      <c r="B5209" s="15">
        <v>0</v>
      </c>
      <c r="C5209" s="15">
        <v>3</v>
      </c>
      <c r="D5209" s="15">
        <v>0</v>
      </c>
      <c r="E5209" s="15">
        <v>0</v>
      </c>
      <c r="F5209" s="3">
        <v>0</v>
      </c>
      <c r="G5209" s="3">
        <v>11</v>
      </c>
      <c r="H5209" s="3">
        <v>0</v>
      </c>
      <c r="I5209" s="21">
        <v>0</v>
      </c>
      <c r="J5209" s="15">
        <v>9</v>
      </c>
      <c r="K5209" s="15">
        <v>5</v>
      </c>
      <c r="L5209" s="15">
        <v>1</v>
      </c>
      <c r="M5209" s="15">
        <v>1</v>
      </c>
      <c r="N5209" s="15">
        <v>3</v>
      </c>
      <c r="O5209" s="3">
        <v>34</v>
      </c>
      <c r="P5209" s="3">
        <v>35</v>
      </c>
      <c r="Q5209" s="3">
        <v>9</v>
      </c>
      <c r="R5209" s="3">
        <v>21</v>
      </c>
      <c r="S5209" s="3">
        <v>16</v>
      </c>
      <c r="T5209" s="23">
        <f t="shared" si="636"/>
        <v>1.8782803165107033E-2</v>
      </c>
      <c r="U5209" s="4">
        <f t="shared" si="639"/>
        <v>3.6666666666666665</v>
      </c>
      <c r="V5209" s="4">
        <f t="shared" si="637"/>
        <v>23</v>
      </c>
      <c r="W5209" s="4">
        <f t="shared" si="640"/>
        <v>19.333333333333332</v>
      </c>
      <c r="X5209" s="4">
        <f t="shared" si="638"/>
        <v>0.15942028985507245</v>
      </c>
    </row>
    <row r="5210" spans="1:24">
      <c r="A5210" t="s">
        <v>2505</v>
      </c>
      <c r="B5210" s="15">
        <v>13</v>
      </c>
      <c r="C5210" s="15">
        <v>12</v>
      </c>
      <c r="D5210" s="15">
        <v>12</v>
      </c>
      <c r="E5210" s="15">
        <v>2</v>
      </c>
      <c r="F5210" s="3">
        <v>64</v>
      </c>
      <c r="G5210" s="3">
        <v>43</v>
      </c>
      <c r="H5210" s="3">
        <v>45</v>
      </c>
      <c r="I5210" s="21">
        <v>3</v>
      </c>
      <c r="J5210" s="15">
        <v>23</v>
      </c>
      <c r="K5210" s="15">
        <v>7</v>
      </c>
      <c r="L5210" s="15">
        <v>16</v>
      </c>
      <c r="N5210" s="15">
        <v>14</v>
      </c>
      <c r="O5210" s="3">
        <v>88</v>
      </c>
      <c r="P5210" s="3">
        <v>49</v>
      </c>
      <c r="Q5210" s="3">
        <v>137</v>
      </c>
      <c r="R5210" s="3">
        <v>0</v>
      </c>
      <c r="S5210" s="3">
        <v>76</v>
      </c>
      <c r="T5210" s="23">
        <f t="shared" si="636"/>
        <v>0.2747114209968492</v>
      </c>
      <c r="U5210" s="4">
        <f t="shared" si="639"/>
        <v>50.666666666666664</v>
      </c>
      <c r="V5210" s="4">
        <f t="shared" si="637"/>
        <v>70</v>
      </c>
      <c r="W5210" s="4">
        <f t="shared" si="640"/>
        <v>19.333333333333336</v>
      </c>
      <c r="X5210" s="4">
        <f t="shared" si="638"/>
        <v>0.72380952380952379</v>
      </c>
    </row>
    <row r="5211" spans="1:24">
      <c r="A5211" t="s">
        <v>2355</v>
      </c>
      <c r="B5211" s="15">
        <v>9</v>
      </c>
      <c r="C5211" s="15">
        <v>19</v>
      </c>
      <c r="D5211" s="15">
        <v>9</v>
      </c>
      <c r="E5211" s="15">
        <v>3</v>
      </c>
      <c r="F5211" s="3">
        <v>45</v>
      </c>
      <c r="G5211" s="3">
        <v>67</v>
      </c>
      <c r="H5211" s="3">
        <v>34</v>
      </c>
      <c r="I5211" s="21">
        <v>4</v>
      </c>
      <c r="J5211" s="15">
        <v>24</v>
      </c>
      <c r="K5211" s="15">
        <v>14</v>
      </c>
      <c r="L5211" s="15">
        <v>4</v>
      </c>
      <c r="M5211" s="15">
        <v>2</v>
      </c>
      <c r="N5211" s="15">
        <v>14</v>
      </c>
      <c r="O5211" s="3">
        <v>91</v>
      </c>
      <c r="P5211" s="3">
        <v>98</v>
      </c>
      <c r="Q5211" s="3">
        <v>34</v>
      </c>
      <c r="R5211" s="3">
        <v>41</v>
      </c>
      <c r="S5211" s="3">
        <v>76</v>
      </c>
      <c r="T5211" s="23">
        <f t="shared" si="636"/>
        <v>0.17077391987694596</v>
      </c>
      <c r="U5211" s="4">
        <f t="shared" si="639"/>
        <v>48.666666666666664</v>
      </c>
      <c r="V5211" s="4">
        <f t="shared" si="637"/>
        <v>68</v>
      </c>
      <c r="W5211" s="4">
        <f t="shared" si="640"/>
        <v>19.333333333333336</v>
      </c>
      <c r="X5211" s="4">
        <f t="shared" si="638"/>
        <v>0.71568627450980393</v>
      </c>
    </row>
    <row r="5212" spans="1:24">
      <c r="A5212" t="s">
        <v>4880</v>
      </c>
      <c r="B5212" s="15">
        <v>0</v>
      </c>
      <c r="C5212" s="15">
        <v>3</v>
      </c>
      <c r="D5212" s="15">
        <v>4</v>
      </c>
      <c r="E5212" s="15">
        <v>0</v>
      </c>
      <c r="F5212" s="3">
        <v>0</v>
      </c>
      <c r="G5212" s="3">
        <v>11</v>
      </c>
      <c r="H5212" s="3">
        <v>15</v>
      </c>
      <c r="I5212" s="21">
        <v>0</v>
      </c>
      <c r="J5212" s="15">
        <v>7</v>
      </c>
      <c r="K5212" s="15">
        <v>4</v>
      </c>
      <c r="L5212" s="15">
        <v>3</v>
      </c>
      <c r="M5212" s="15">
        <v>1</v>
      </c>
      <c r="N5212" s="15">
        <v>7</v>
      </c>
      <c r="O5212" s="3">
        <v>27</v>
      </c>
      <c r="P5212" s="3">
        <v>28</v>
      </c>
      <c r="Q5212" s="3">
        <v>26</v>
      </c>
      <c r="R5212" s="3">
        <v>21</v>
      </c>
      <c r="S5212" s="3">
        <v>38</v>
      </c>
      <c r="T5212" s="23">
        <f t="shared" si="636"/>
        <v>3.9337957632977249E-3</v>
      </c>
      <c r="U5212" s="4">
        <f t="shared" si="639"/>
        <v>8.6666666666666661</v>
      </c>
      <c r="V5212" s="4">
        <f t="shared" si="637"/>
        <v>28</v>
      </c>
      <c r="W5212" s="4">
        <f t="shared" si="640"/>
        <v>19.333333333333336</v>
      </c>
      <c r="X5212" s="4">
        <f t="shared" si="638"/>
        <v>0.30952380952380948</v>
      </c>
    </row>
    <row r="5213" spans="1:24">
      <c r="A5213" t="s">
        <v>5365</v>
      </c>
      <c r="B5213" s="15">
        <v>0</v>
      </c>
      <c r="C5213" s="15">
        <v>5</v>
      </c>
      <c r="D5213" s="15">
        <v>0</v>
      </c>
      <c r="E5213" s="15">
        <v>0</v>
      </c>
      <c r="F5213" s="3">
        <v>0</v>
      </c>
      <c r="G5213" s="3">
        <v>18</v>
      </c>
      <c r="H5213" s="3">
        <v>0</v>
      </c>
      <c r="I5213" s="21">
        <v>0</v>
      </c>
      <c r="J5213" s="15">
        <v>10</v>
      </c>
      <c r="K5213" s="15">
        <v>1</v>
      </c>
      <c r="L5213" s="15">
        <v>7</v>
      </c>
      <c r="N5213" s="15">
        <v>4</v>
      </c>
      <c r="O5213" s="3">
        <v>38</v>
      </c>
      <c r="P5213" s="3">
        <v>7</v>
      </c>
      <c r="Q5213" s="3">
        <v>60</v>
      </c>
      <c r="R5213" s="3">
        <v>0</v>
      </c>
      <c r="S5213" s="3">
        <v>22</v>
      </c>
      <c r="T5213" s="23">
        <f t="shared" si="636"/>
        <v>0.12320602752845997</v>
      </c>
      <c r="U5213" s="4">
        <f t="shared" si="639"/>
        <v>6</v>
      </c>
      <c r="V5213" s="4">
        <f t="shared" si="637"/>
        <v>25.4</v>
      </c>
      <c r="W5213" s="4">
        <f t="shared" si="640"/>
        <v>19.399999999999999</v>
      </c>
      <c r="X5213" s="4">
        <f t="shared" si="638"/>
        <v>0.23622047244094491</v>
      </c>
    </row>
    <row r="5214" spans="1:24">
      <c r="A5214" t="s">
        <v>4330</v>
      </c>
      <c r="B5214" s="15">
        <v>4</v>
      </c>
      <c r="C5214" s="15">
        <v>3</v>
      </c>
      <c r="D5214" s="15">
        <v>4</v>
      </c>
      <c r="E5214" s="15">
        <v>0</v>
      </c>
      <c r="F5214" s="3">
        <v>20</v>
      </c>
      <c r="G5214" s="3">
        <v>11</v>
      </c>
      <c r="H5214" s="3">
        <v>15</v>
      </c>
      <c r="I5214" s="21">
        <v>0</v>
      </c>
      <c r="J5214" s="15">
        <v>4</v>
      </c>
      <c r="K5214" s="15">
        <v>7</v>
      </c>
      <c r="L5214" s="15">
        <v>2</v>
      </c>
      <c r="M5214" s="15">
        <v>4</v>
      </c>
      <c r="N5214" s="15">
        <v>2</v>
      </c>
      <c r="O5214" s="3">
        <v>15</v>
      </c>
      <c r="P5214" s="3">
        <v>49</v>
      </c>
      <c r="Q5214" s="3">
        <v>17</v>
      </c>
      <c r="R5214" s="3">
        <v>82</v>
      </c>
      <c r="S5214" s="3">
        <v>11</v>
      </c>
      <c r="T5214" s="23">
        <f t="shared" si="636"/>
        <v>0.16353097911716166</v>
      </c>
      <c r="U5214" s="4">
        <f t="shared" si="639"/>
        <v>15.333333333333334</v>
      </c>
      <c r="V5214" s="4">
        <f t="shared" si="637"/>
        <v>34.799999999999997</v>
      </c>
      <c r="W5214" s="4">
        <f t="shared" si="640"/>
        <v>19.466666666666661</v>
      </c>
      <c r="X5214" s="4">
        <f t="shared" si="638"/>
        <v>0.44061302681992343</v>
      </c>
    </row>
    <row r="5215" spans="1:24">
      <c r="A5215" t="s">
        <v>734</v>
      </c>
      <c r="B5215" s="15">
        <v>52</v>
      </c>
      <c r="C5215" s="15">
        <v>63</v>
      </c>
      <c r="D5215" s="15">
        <v>52</v>
      </c>
      <c r="E5215" s="15">
        <v>20</v>
      </c>
      <c r="F5215" s="3">
        <v>258</v>
      </c>
      <c r="G5215" s="3">
        <v>223</v>
      </c>
      <c r="H5215" s="3">
        <v>196</v>
      </c>
      <c r="I5215" s="21">
        <v>28</v>
      </c>
      <c r="J5215" s="15">
        <v>35</v>
      </c>
      <c r="K5215" s="15">
        <v>46</v>
      </c>
      <c r="L5215" s="15">
        <v>18</v>
      </c>
      <c r="M5215" s="15">
        <v>13</v>
      </c>
      <c r="N5215" s="15">
        <v>65</v>
      </c>
      <c r="O5215" s="3">
        <v>133</v>
      </c>
      <c r="P5215" s="3">
        <v>321</v>
      </c>
      <c r="Q5215" s="3">
        <v>154</v>
      </c>
      <c r="R5215" s="3">
        <v>267</v>
      </c>
      <c r="S5215" s="3">
        <v>351</v>
      </c>
      <c r="T5215" s="23">
        <f t="shared" si="636"/>
        <v>0.37754893801150613</v>
      </c>
      <c r="U5215" s="4">
        <f t="shared" si="639"/>
        <v>225.66666666666666</v>
      </c>
      <c r="V5215" s="4">
        <f t="shared" si="637"/>
        <v>245.2</v>
      </c>
      <c r="W5215" s="4">
        <f t="shared" si="640"/>
        <v>19.533333333333331</v>
      </c>
      <c r="X5215" s="4">
        <f t="shared" si="638"/>
        <v>0.92033713974986409</v>
      </c>
    </row>
    <row r="5216" spans="1:24">
      <c r="A5216" t="s">
        <v>5848</v>
      </c>
      <c r="B5216" s="15">
        <v>0</v>
      </c>
      <c r="C5216" s="15">
        <v>0</v>
      </c>
      <c r="D5216" s="15">
        <v>3</v>
      </c>
      <c r="E5216" s="15">
        <v>0</v>
      </c>
      <c r="F5216" s="3">
        <v>0</v>
      </c>
      <c r="G5216" s="3">
        <v>0</v>
      </c>
      <c r="H5216" s="3">
        <v>11</v>
      </c>
      <c r="I5216" s="21">
        <v>0</v>
      </c>
      <c r="J5216" s="15">
        <v>12</v>
      </c>
      <c r="K5216" s="15">
        <v>3</v>
      </c>
      <c r="L5216" s="15">
        <v>2</v>
      </c>
      <c r="M5216" s="15">
        <v>1</v>
      </c>
      <c r="N5216" s="15">
        <v>2</v>
      </c>
      <c r="O5216" s="3">
        <v>46</v>
      </c>
      <c r="P5216" s="3">
        <v>21</v>
      </c>
      <c r="Q5216" s="3">
        <v>17</v>
      </c>
      <c r="R5216" s="3">
        <v>21</v>
      </c>
      <c r="S5216" s="3">
        <v>11</v>
      </c>
      <c r="T5216" s="23">
        <f t="shared" si="636"/>
        <v>2.9722667338507557E-2</v>
      </c>
      <c r="U5216" s="4">
        <f t="shared" si="639"/>
        <v>3.6666666666666665</v>
      </c>
      <c r="V5216" s="4">
        <f t="shared" si="637"/>
        <v>23.2</v>
      </c>
      <c r="W5216" s="4">
        <f t="shared" si="640"/>
        <v>19.533333333333331</v>
      </c>
      <c r="X5216" s="4">
        <f t="shared" si="638"/>
        <v>0.15804597701149425</v>
      </c>
    </row>
    <row r="5217" spans="1:24">
      <c r="A5217" t="s">
        <v>180</v>
      </c>
      <c r="B5217" s="15">
        <v>81</v>
      </c>
      <c r="C5217" s="15">
        <v>116</v>
      </c>
      <c r="D5217" s="15">
        <v>127</v>
      </c>
      <c r="E5217" s="15">
        <v>42</v>
      </c>
      <c r="F5217" s="3">
        <v>401</v>
      </c>
      <c r="G5217" s="3">
        <v>411</v>
      </c>
      <c r="H5217" s="3">
        <v>478</v>
      </c>
      <c r="I5217" s="21">
        <v>60</v>
      </c>
      <c r="J5217" s="15">
        <v>108</v>
      </c>
      <c r="K5217" s="15">
        <v>64</v>
      </c>
      <c r="L5217" s="15">
        <v>48</v>
      </c>
      <c r="M5217" s="15">
        <v>23</v>
      </c>
      <c r="N5217" s="15">
        <v>94</v>
      </c>
      <c r="O5217" s="3">
        <v>411</v>
      </c>
      <c r="P5217" s="3">
        <v>447</v>
      </c>
      <c r="Q5217" s="3">
        <v>410</v>
      </c>
      <c r="R5217" s="3">
        <v>473</v>
      </c>
      <c r="S5217" s="3">
        <v>507</v>
      </c>
      <c r="T5217" s="23">
        <f t="shared" si="636"/>
        <v>0.27162721217215735</v>
      </c>
      <c r="U5217" s="4">
        <f t="shared" si="639"/>
        <v>430</v>
      </c>
      <c r="V5217" s="4">
        <f t="shared" si="637"/>
        <v>449.6</v>
      </c>
      <c r="W5217" s="4">
        <f t="shared" si="640"/>
        <v>19.600000000000023</v>
      </c>
      <c r="X5217" s="4">
        <f t="shared" si="638"/>
        <v>0.95640569395017794</v>
      </c>
    </row>
    <row r="5218" spans="1:24">
      <c r="A5218" t="s">
        <v>487</v>
      </c>
      <c r="B5218" s="15">
        <v>43</v>
      </c>
      <c r="C5218" s="15">
        <v>103</v>
      </c>
      <c r="D5218" s="15">
        <v>88</v>
      </c>
      <c r="E5218" s="15">
        <v>15</v>
      </c>
      <c r="F5218" s="3">
        <v>213</v>
      </c>
      <c r="G5218" s="3">
        <v>365</v>
      </c>
      <c r="H5218" s="3">
        <v>331</v>
      </c>
      <c r="I5218" s="21">
        <v>21</v>
      </c>
      <c r="J5218" s="15">
        <v>87</v>
      </c>
      <c r="K5218" s="15">
        <v>35</v>
      </c>
      <c r="L5218" s="15">
        <v>36</v>
      </c>
      <c r="M5218" s="15">
        <v>19</v>
      </c>
      <c r="N5218" s="15">
        <v>63</v>
      </c>
      <c r="O5218" s="3">
        <v>331</v>
      </c>
      <c r="P5218" s="3">
        <v>244</v>
      </c>
      <c r="Q5218" s="3">
        <v>307</v>
      </c>
      <c r="R5218" s="3">
        <v>391</v>
      </c>
      <c r="S5218" s="3">
        <v>340</v>
      </c>
      <c r="T5218" s="23">
        <f t="shared" si="636"/>
        <v>0.3436618400094763</v>
      </c>
      <c r="U5218" s="4">
        <f t="shared" si="639"/>
        <v>303</v>
      </c>
      <c r="V5218" s="4">
        <f t="shared" si="637"/>
        <v>322.60000000000002</v>
      </c>
      <c r="W5218" s="4">
        <f t="shared" si="640"/>
        <v>19.600000000000023</v>
      </c>
      <c r="X5218" s="4">
        <f t="shared" si="638"/>
        <v>0.93924364538127703</v>
      </c>
    </row>
    <row r="5219" spans="1:24">
      <c r="A5219" t="s">
        <v>5086</v>
      </c>
      <c r="B5219" s="15">
        <v>2</v>
      </c>
      <c r="C5219" s="15">
        <v>1</v>
      </c>
      <c r="D5219" s="15">
        <v>3</v>
      </c>
      <c r="E5219" s="15">
        <v>0</v>
      </c>
      <c r="F5219" s="3">
        <v>10</v>
      </c>
      <c r="G5219" s="3">
        <v>4</v>
      </c>
      <c r="H5219" s="3">
        <v>11</v>
      </c>
      <c r="I5219" s="21">
        <v>0</v>
      </c>
      <c r="J5219" s="15">
        <v>5</v>
      </c>
      <c r="K5219" s="15">
        <v>2</v>
      </c>
      <c r="L5219" s="15">
        <v>4</v>
      </c>
      <c r="M5219" s="15">
        <v>3</v>
      </c>
      <c r="N5219" s="15">
        <v>2</v>
      </c>
      <c r="O5219" s="3">
        <v>19</v>
      </c>
      <c r="P5219" s="3">
        <v>14</v>
      </c>
      <c r="Q5219" s="3">
        <v>34</v>
      </c>
      <c r="R5219" s="3">
        <v>62</v>
      </c>
      <c r="S5219" s="3">
        <v>11</v>
      </c>
      <c r="T5219" s="23">
        <f t="shared" si="636"/>
        <v>8.4822021865216993E-2</v>
      </c>
      <c r="U5219" s="4">
        <f t="shared" si="639"/>
        <v>8.3333333333333339</v>
      </c>
      <c r="V5219" s="4">
        <f t="shared" si="637"/>
        <v>28</v>
      </c>
      <c r="W5219" s="4">
        <f t="shared" si="640"/>
        <v>19.666666666666664</v>
      </c>
      <c r="X5219" s="4">
        <f t="shared" si="638"/>
        <v>0.29761904761904762</v>
      </c>
    </row>
    <row r="5220" spans="1:24">
      <c r="A5220" t="s">
        <v>6300</v>
      </c>
      <c r="B5220" s="15">
        <v>5</v>
      </c>
      <c r="C5220" s="15">
        <v>0</v>
      </c>
      <c r="D5220" s="15">
        <v>0</v>
      </c>
      <c r="E5220" s="15">
        <v>0</v>
      </c>
      <c r="F5220" s="3">
        <v>25</v>
      </c>
      <c r="G5220" s="3">
        <v>0</v>
      </c>
      <c r="H5220" s="3">
        <v>0</v>
      </c>
      <c r="I5220" s="21">
        <v>0</v>
      </c>
      <c r="J5220" s="15">
        <v>5</v>
      </c>
      <c r="K5220" s="15">
        <v>4</v>
      </c>
      <c r="L5220" s="15">
        <v>3</v>
      </c>
      <c r="M5220" s="15">
        <v>3</v>
      </c>
      <c r="N5220" s="15">
        <v>1</v>
      </c>
      <c r="O5220" s="3">
        <v>19</v>
      </c>
      <c r="P5220" s="3">
        <v>28</v>
      </c>
      <c r="Q5220" s="3">
        <v>26</v>
      </c>
      <c r="R5220" s="3">
        <v>62</v>
      </c>
      <c r="S5220" s="3">
        <v>5</v>
      </c>
      <c r="T5220" s="23">
        <f t="shared" si="636"/>
        <v>0.10401664724217421</v>
      </c>
      <c r="U5220" s="4">
        <f t="shared" si="639"/>
        <v>8.3333333333333339</v>
      </c>
      <c r="V5220" s="4">
        <f t="shared" si="637"/>
        <v>28</v>
      </c>
      <c r="W5220" s="4">
        <f t="shared" si="640"/>
        <v>19.666666666666664</v>
      </c>
      <c r="X5220" s="4">
        <f t="shared" si="638"/>
        <v>0.29761904761904762</v>
      </c>
    </row>
    <row r="5221" spans="1:24">
      <c r="A5221" t="s">
        <v>3642</v>
      </c>
      <c r="B5221" s="15">
        <v>8</v>
      </c>
      <c r="C5221" s="15">
        <v>2</v>
      </c>
      <c r="D5221" s="15">
        <v>7</v>
      </c>
      <c r="E5221" s="15">
        <v>2</v>
      </c>
      <c r="F5221" s="3">
        <v>40</v>
      </c>
      <c r="G5221" s="3">
        <v>7</v>
      </c>
      <c r="H5221" s="3">
        <v>26</v>
      </c>
      <c r="I5221" s="21">
        <v>3</v>
      </c>
      <c r="J5221" s="15">
        <v>17</v>
      </c>
      <c r="K5221" s="15">
        <v>4</v>
      </c>
      <c r="L5221" s="15">
        <v>4</v>
      </c>
      <c r="M5221" s="15">
        <v>4</v>
      </c>
      <c r="N5221" s="15">
        <v>2</v>
      </c>
      <c r="O5221" s="3">
        <v>65</v>
      </c>
      <c r="P5221" s="3">
        <v>28</v>
      </c>
      <c r="Q5221" s="3">
        <v>34</v>
      </c>
      <c r="R5221" s="3">
        <v>82</v>
      </c>
      <c r="S5221" s="3">
        <v>11</v>
      </c>
      <c r="T5221" s="23">
        <f t="shared" si="636"/>
        <v>0.16514366812940579</v>
      </c>
      <c r="U5221" s="4">
        <f t="shared" si="639"/>
        <v>24.333333333333332</v>
      </c>
      <c r="V5221" s="4">
        <f t="shared" si="637"/>
        <v>44</v>
      </c>
      <c r="W5221" s="4">
        <f t="shared" si="640"/>
        <v>19.666666666666668</v>
      </c>
      <c r="X5221" s="4">
        <f t="shared" si="638"/>
        <v>0.55303030303030298</v>
      </c>
    </row>
    <row r="5222" spans="1:24">
      <c r="A5222" t="s">
        <v>6134</v>
      </c>
      <c r="B5222" s="15">
        <v>2</v>
      </c>
      <c r="C5222" s="15">
        <v>0</v>
      </c>
      <c r="D5222" s="15">
        <v>0</v>
      </c>
      <c r="E5222" s="15">
        <v>0</v>
      </c>
      <c r="F5222" s="3">
        <v>10</v>
      </c>
      <c r="G5222" s="3">
        <v>0</v>
      </c>
      <c r="H5222" s="3">
        <v>0</v>
      </c>
      <c r="I5222" s="21">
        <v>0</v>
      </c>
      <c r="J5222" s="15">
        <v>3</v>
      </c>
      <c r="K5222" s="15">
        <v>2</v>
      </c>
      <c r="L5222" s="15">
        <v>2</v>
      </c>
      <c r="M5222" s="15">
        <v>3</v>
      </c>
      <c r="N5222" s="15">
        <v>2</v>
      </c>
      <c r="O5222" s="3">
        <v>11</v>
      </c>
      <c r="P5222" s="3">
        <v>14</v>
      </c>
      <c r="Q5222" s="3">
        <v>17</v>
      </c>
      <c r="R5222" s="3">
        <v>62</v>
      </c>
      <c r="S5222" s="3">
        <v>11</v>
      </c>
      <c r="T5222" s="23">
        <f t="shared" si="636"/>
        <v>9.4978776526589204E-2</v>
      </c>
      <c r="U5222" s="4">
        <f t="shared" si="639"/>
        <v>3.3333333333333335</v>
      </c>
      <c r="V5222" s="4">
        <f t="shared" si="637"/>
        <v>23</v>
      </c>
      <c r="W5222" s="4">
        <f t="shared" si="640"/>
        <v>19.666666666666668</v>
      </c>
      <c r="X5222" s="4">
        <f t="shared" si="638"/>
        <v>0.14492753623188406</v>
      </c>
    </row>
    <row r="5223" spans="1:24">
      <c r="A5223" t="s">
        <v>2782</v>
      </c>
      <c r="B5223" s="15">
        <v>13</v>
      </c>
      <c r="C5223" s="15">
        <v>7</v>
      </c>
      <c r="D5223" s="15">
        <v>9</v>
      </c>
      <c r="E5223" s="15">
        <v>1</v>
      </c>
      <c r="F5223" s="3">
        <v>64</v>
      </c>
      <c r="G5223" s="3">
        <v>25</v>
      </c>
      <c r="H5223" s="3">
        <v>34</v>
      </c>
      <c r="I5223" s="21">
        <v>1</v>
      </c>
      <c r="J5223" s="15">
        <v>14</v>
      </c>
      <c r="K5223" s="15">
        <v>14</v>
      </c>
      <c r="L5223" s="15">
        <v>3</v>
      </c>
      <c r="M5223" s="15">
        <v>2</v>
      </c>
      <c r="N5223" s="15">
        <v>16</v>
      </c>
      <c r="O5223" s="3">
        <v>53</v>
      </c>
      <c r="P5223" s="3">
        <v>98</v>
      </c>
      <c r="Q5223" s="3">
        <v>26</v>
      </c>
      <c r="R5223" s="3">
        <v>41</v>
      </c>
      <c r="S5223" s="3">
        <v>86</v>
      </c>
      <c r="T5223" s="23">
        <f t="shared" ref="T5223:T5286" si="641">_xlfn.T.TEST(F5223:H5223,O5223:S5223,1,2)</f>
        <v>0.18061714617862912</v>
      </c>
      <c r="U5223" s="4">
        <f t="shared" si="639"/>
        <v>41</v>
      </c>
      <c r="V5223" s="4">
        <f t="shared" ref="V5223:V5286" si="642">AVERAGE(O5223:S5223)</f>
        <v>60.8</v>
      </c>
      <c r="W5223" s="4">
        <f t="shared" si="640"/>
        <v>19.799999999999997</v>
      </c>
      <c r="X5223" s="4">
        <f t="shared" ref="X5223:X5286" si="643">U5223/V5223</f>
        <v>0.67434210526315796</v>
      </c>
    </row>
    <row r="5224" spans="1:24">
      <c r="A5224" t="s">
        <v>4111</v>
      </c>
      <c r="B5224" s="15">
        <v>1</v>
      </c>
      <c r="C5224" s="15">
        <v>6</v>
      </c>
      <c r="D5224" s="15">
        <v>5</v>
      </c>
      <c r="E5224" s="15">
        <v>0</v>
      </c>
      <c r="F5224" s="3">
        <v>5</v>
      </c>
      <c r="G5224" s="3">
        <v>21</v>
      </c>
      <c r="H5224" s="3">
        <v>19</v>
      </c>
      <c r="I5224" s="21">
        <v>0</v>
      </c>
      <c r="J5224" s="15">
        <v>12</v>
      </c>
      <c r="K5224" s="15">
        <v>9</v>
      </c>
      <c r="L5224" s="15">
        <v>2</v>
      </c>
      <c r="M5224" s="15">
        <v>1</v>
      </c>
      <c r="N5224" s="15">
        <v>5</v>
      </c>
      <c r="O5224" s="3">
        <v>46</v>
      </c>
      <c r="P5224" s="3">
        <v>63</v>
      </c>
      <c r="Q5224" s="3">
        <v>17</v>
      </c>
      <c r="R5224" s="3">
        <v>21</v>
      </c>
      <c r="S5224" s="3">
        <v>27</v>
      </c>
      <c r="T5224" s="23">
        <f t="shared" si="641"/>
        <v>7.6109439036317894E-2</v>
      </c>
      <c r="U5224" s="4">
        <f t="shared" si="639"/>
        <v>15</v>
      </c>
      <c r="V5224" s="4">
        <f t="shared" si="642"/>
        <v>34.799999999999997</v>
      </c>
      <c r="W5224" s="4">
        <f t="shared" si="640"/>
        <v>19.799999999999997</v>
      </c>
      <c r="X5224" s="4">
        <f t="shared" si="643"/>
        <v>0.43103448275862072</v>
      </c>
    </row>
    <row r="5225" spans="1:24">
      <c r="A5225" t="s">
        <v>4411</v>
      </c>
      <c r="B5225" s="15">
        <v>4</v>
      </c>
      <c r="C5225" s="15">
        <v>4</v>
      </c>
      <c r="D5225" s="15">
        <v>0</v>
      </c>
      <c r="E5225" s="15">
        <v>1</v>
      </c>
      <c r="F5225" s="3">
        <v>20</v>
      </c>
      <c r="G5225" s="3">
        <v>14</v>
      </c>
      <c r="H5225" s="3">
        <v>0</v>
      </c>
      <c r="I5225" s="21">
        <v>1</v>
      </c>
      <c r="J5225" s="15">
        <v>6</v>
      </c>
      <c r="K5225" s="15">
        <v>5</v>
      </c>
      <c r="L5225" s="15">
        <v>4</v>
      </c>
      <c r="M5225" s="15">
        <v>1</v>
      </c>
      <c r="N5225" s="15">
        <v>8</v>
      </c>
      <c r="O5225" s="3">
        <v>23</v>
      </c>
      <c r="P5225" s="3">
        <v>35</v>
      </c>
      <c r="Q5225" s="3">
        <v>34</v>
      </c>
      <c r="R5225" s="3">
        <v>21</v>
      </c>
      <c r="S5225" s="3">
        <v>43</v>
      </c>
      <c r="T5225" s="23">
        <f t="shared" si="641"/>
        <v>1.4432079425639113E-2</v>
      </c>
      <c r="U5225" s="4">
        <f t="shared" si="639"/>
        <v>11.333333333333334</v>
      </c>
      <c r="V5225" s="4">
        <f t="shared" si="642"/>
        <v>31.2</v>
      </c>
      <c r="W5225" s="4">
        <f t="shared" si="640"/>
        <v>19.866666666666667</v>
      </c>
      <c r="X5225" s="4">
        <f t="shared" si="643"/>
        <v>0.36324786324786329</v>
      </c>
    </row>
    <row r="5226" spans="1:24">
      <c r="A5226" t="s">
        <v>3984</v>
      </c>
      <c r="B5226" s="15">
        <v>1</v>
      </c>
      <c r="C5226" s="15">
        <v>7</v>
      </c>
      <c r="D5226" s="15">
        <v>5</v>
      </c>
      <c r="E5226" s="15">
        <v>0</v>
      </c>
      <c r="F5226" s="3">
        <v>5</v>
      </c>
      <c r="G5226" s="3">
        <v>25</v>
      </c>
      <c r="H5226" s="3">
        <v>19</v>
      </c>
      <c r="I5226" s="21">
        <v>0</v>
      </c>
      <c r="J5226" s="15">
        <v>29</v>
      </c>
      <c r="K5226" s="15">
        <v>5</v>
      </c>
      <c r="L5226" s="15">
        <v>1</v>
      </c>
      <c r="N5226" s="15">
        <v>5</v>
      </c>
      <c r="O5226" s="3">
        <v>110</v>
      </c>
      <c r="P5226" s="3">
        <v>35</v>
      </c>
      <c r="Q5226" s="3">
        <v>9</v>
      </c>
      <c r="R5226" s="3">
        <v>0</v>
      </c>
      <c r="S5226" s="3">
        <v>27</v>
      </c>
      <c r="T5226" s="23">
        <f t="shared" si="641"/>
        <v>0.23946700387180447</v>
      </c>
      <c r="U5226" s="4">
        <f t="shared" si="639"/>
        <v>16.333333333333332</v>
      </c>
      <c r="V5226" s="4">
        <f t="shared" si="642"/>
        <v>36.200000000000003</v>
      </c>
      <c r="W5226" s="4">
        <f t="shared" si="640"/>
        <v>19.866666666666671</v>
      </c>
      <c r="X5226" s="4">
        <f t="shared" si="643"/>
        <v>0.45119705340699812</v>
      </c>
    </row>
    <row r="5227" spans="1:24">
      <c r="A5227" t="s">
        <v>5428</v>
      </c>
      <c r="B5227" s="15">
        <v>0</v>
      </c>
      <c r="C5227" s="15">
        <v>2</v>
      </c>
      <c r="D5227" s="15">
        <v>1</v>
      </c>
      <c r="E5227" s="15">
        <v>1</v>
      </c>
      <c r="F5227" s="3">
        <v>0</v>
      </c>
      <c r="G5227" s="3">
        <v>7</v>
      </c>
      <c r="H5227" s="3">
        <v>4</v>
      </c>
      <c r="I5227" s="21">
        <v>1</v>
      </c>
      <c r="J5227" s="15">
        <v>7</v>
      </c>
      <c r="K5227" s="15">
        <v>4</v>
      </c>
      <c r="L5227" s="15">
        <v>3</v>
      </c>
      <c r="M5227" s="15">
        <v>1</v>
      </c>
      <c r="N5227" s="15">
        <v>3</v>
      </c>
      <c r="O5227" s="3">
        <v>27</v>
      </c>
      <c r="P5227" s="3">
        <v>28</v>
      </c>
      <c r="Q5227" s="3">
        <v>26</v>
      </c>
      <c r="R5227" s="3">
        <v>21</v>
      </c>
      <c r="S5227" s="3">
        <v>16</v>
      </c>
      <c r="T5227" s="23">
        <f t="shared" si="641"/>
        <v>4.9975378881962076E-4</v>
      </c>
      <c r="U5227" s="4">
        <f t="shared" si="639"/>
        <v>3.6666666666666665</v>
      </c>
      <c r="V5227" s="4">
        <f t="shared" si="642"/>
        <v>23.6</v>
      </c>
      <c r="W5227" s="4">
        <f t="shared" si="640"/>
        <v>19.933333333333334</v>
      </c>
      <c r="X5227" s="4">
        <f t="shared" si="643"/>
        <v>0.15536723163841806</v>
      </c>
    </row>
    <row r="5228" spans="1:24">
      <c r="A5228" t="s">
        <v>2199</v>
      </c>
      <c r="B5228" s="15">
        <v>10</v>
      </c>
      <c r="C5228" s="15">
        <v>15</v>
      </c>
      <c r="D5228" s="15">
        <v>14</v>
      </c>
      <c r="E5228" s="15">
        <v>3</v>
      </c>
      <c r="F5228" s="3">
        <v>50</v>
      </c>
      <c r="G5228" s="3">
        <v>53</v>
      </c>
      <c r="H5228" s="3">
        <v>53</v>
      </c>
      <c r="I5228" s="21">
        <v>4</v>
      </c>
      <c r="J5228" s="15">
        <v>30</v>
      </c>
      <c r="K5228" s="15">
        <v>15</v>
      </c>
      <c r="L5228" s="15">
        <v>6</v>
      </c>
      <c r="M5228" s="15">
        <v>2</v>
      </c>
      <c r="N5228" s="15">
        <v>9</v>
      </c>
      <c r="O5228" s="3">
        <v>114</v>
      </c>
      <c r="P5228" s="3">
        <v>105</v>
      </c>
      <c r="Q5228" s="3">
        <v>51</v>
      </c>
      <c r="R5228" s="3">
        <v>41</v>
      </c>
      <c r="S5228" s="3">
        <v>49</v>
      </c>
      <c r="T5228" s="23">
        <f t="shared" si="641"/>
        <v>0.18492487701714849</v>
      </c>
      <c r="U5228" s="4">
        <f t="shared" si="639"/>
        <v>52</v>
      </c>
      <c r="V5228" s="4">
        <f t="shared" si="642"/>
        <v>72</v>
      </c>
      <c r="W5228" s="4">
        <f t="shared" si="640"/>
        <v>20</v>
      </c>
      <c r="X5228" s="4">
        <f t="shared" si="643"/>
        <v>0.72222222222222221</v>
      </c>
    </row>
    <row r="5229" spans="1:24">
      <c r="A5229" t="s">
        <v>2737</v>
      </c>
      <c r="B5229" s="15">
        <v>16</v>
      </c>
      <c r="C5229" s="15">
        <v>11</v>
      </c>
      <c r="D5229" s="15">
        <v>7</v>
      </c>
      <c r="E5229" s="15">
        <v>4</v>
      </c>
      <c r="F5229" s="3">
        <v>79</v>
      </c>
      <c r="G5229" s="3">
        <v>39</v>
      </c>
      <c r="H5229" s="3">
        <v>26</v>
      </c>
      <c r="I5229" s="21">
        <v>6</v>
      </c>
      <c r="J5229" s="15">
        <v>23</v>
      </c>
      <c r="K5229" s="15">
        <v>8</v>
      </c>
      <c r="L5229" s="15">
        <v>9</v>
      </c>
      <c r="N5229" s="15">
        <v>22</v>
      </c>
      <c r="O5229" s="3">
        <v>88</v>
      </c>
      <c r="P5229" s="3">
        <v>56</v>
      </c>
      <c r="Q5229" s="3">
        <v>77</v>
      </c>
      <c r="R5229" s="3">
        <v>0</v>
      </c>
      <c r="S5229" s="3">
        <v>119</v>
      </c>
      <c r="T5229" s="23">
        <f t="shared" si="641"/>
        <v>0.25717587062612851</v>
      </c>
      <c r="U5229" s="4">
        <f t="shared" si="639"/>
        <v>48</v>
      </c>
      <c r="V5229" s="4">
        <f t="shared" si="642"/>
        <v>68</v>
      </c>
      <c r="W5229" s="4">
        <f t="shared" si="640"/>
        <v>20</v>
      </c>
      <c r="X5229" s="4">
        <f t="shared" si="643"/>
        <v>0.70588235294117652</v>
      </c>
    </row>
    <row r="5230" spans="1:24">
      <c r="A5230" t="s">
        <v>2957</v>
      </c>
      <c r="B5230" s="15">
        <v>12</v>
      </c>
      <c r="C5230" s="15">
        <v>11</v>
      </c>
      <c r="D5230" s="15">
        <v>3</v>
      </c>
      <c r="E5230" s="15">
        <v>0</v>
      </c>
      <c r="F5230" s="3">
        <v>59</v>
      </c>
      <c r="G5230" s="3">
        <v>39</v>
      </c>
      <c r="H5230" s="3">
        <v>11</v>
      </c>
      <c r="I5230" s="21">
        <v>0</v>
      </c>
      <c r="J5230" s="15">
        <v>10</v>
      </c>
      <c r="K5230" s="15">
        <v>8</v>
      </c>
      <c r="L5230" s="15">
        <v>3</v>
      </c>
      <c r="M5230" s="15">
        <v>5</v>
      </c>
      <c r="N5230" s="15">
        <v>11</v>
      </c>
      <c r="O5230" s="3">
        <v>38</v>
      </c>
      <c r="P5230" s="3">
        <v>56</v>
      </c>
      <c r="Q5230" s="3">
        <v>26</v>
      </c>
      <c r="R5230" s="3">
        <v>103</v>
      </c>
      <c r="S5230" s="3">
        <v>59</v>
      </c>
      <c r="T5230" s="23">
        <f t="shared" si="641"/>
        <v>0.17976219445865335</v>
      </c>
      <c r="U5230" s="4">
        <f t="shared" si="639"/>
        <v>36.333333333333336</v>
      </c>
      <c r="V5230" s="4">
        <f t="shared" si="642"/>
        <v>56.4</v>
      </c>
      <c r="W5230" s="4">
        <f t="shared" si="640"/>
        <v>20.066666666666663</v>
      </c>
      <c r="X5230" s="4">
        <f t="shared" si="643"/>
        <v>0.6442080378250592</v>
      </c>
    </row>
    <row r="5231" spans="1:24">
      <c r="A5231" t="s">
        <v>3530</v>
      </c>
      <c r="B5231" s="15">
        <v>3</v>
      </c>
      <c r="C5231" s="15">
        <v>4</v>
      </c>
      <c r="D5231" s="15">
        <v>2</v>
      </c>
      <c r="E5231" s="15">
        <v>9</v>
      </c>
      <c r="F5231" s="3">
        <v>15</v>
      </c>
      <c r="G5231" s="3">
        <v>14</v>
      </c>
      <c r="H5231" s="3">
        <v>8</v>
      </c>
      <c r="I5231" s="21">
        <v>13</v>
      </c>
      <c r="J5231" s="15">
        <v>9</v>
      </c>
      <c r="K5231" s="15">
        <v>10</v>
      </c>
      <c r="L5231" s="15">
        <v>1</v>
      </c>
      <c r="N5231" s="15">
        <v>9</v>
      </c>
      <c r="O5231" s="3">
        <v>34</v>
      </c>
      <c r="P5231" s="3">
        <v>70</v>
      </c>
      <c r="Q5231" s="3">
        <v>9</v>
      </c>
      <c r="R5231" s="3">
        <v>0</v>
      </c>
      <c r="S5231" s="3">
        <v>49</v>
      </c>
      <c r="T5231" s="23">
        <f t="shared" si="641"/>
        <v>0.14346701833014042</v>
      </c>
      <c r="U5231" s="4">
        <f t="shared" si="639"/>
        <v>12.333333333333334</v>
      </c>
      <c r="V5231" s="4">
        <f t="shared" si="642"/>
        <v>32.4</v>
      </c>
      <c r="W5231" s="4">
        <f t="shared" si="640"/>
        <v>20.066666666666663</v>
      </c>
      <c r="X5231" s="4">
        <f t="shared" si="643"/>
        <v>0.38065843621399181</v>
      </c>
    </row>
    <row r="5232" spans="1:24">
      <c r="A5232" t="s">
        <v>4871</v>
      </c>
      <c r="B5232" s="15">
        <v>6</v>
      </c>
      <c r="C5232" s="15">
        <v>1</v>
      </c>
      <c r="D5232" s="15">
        <v>0</v>
      </c>
      <c r="E5232" s="15">
        <v>2</v>
      </c>
      <c r="F5232" s="3">
        <v>30</v>
      </c>
      <c r="G5232" s="3">
        <v>4</v>
      </c>
      <c r="H5232" s="3">
        <v>0</v>
      </c>
      <c r="I5232" s="21">
        <v>3</v>
      </c>
      <c r="J5232" s="15">
        <v>4</v>
      </c>
      <c r="L5232" s="15">
        <v>11</v>
      </c>
      <c r="M5232" s="15">
        <v>1</v>
      </c>
      <c r="N5232" s="15">
        <v>5</v>
      </c>
      <c r="O5232" s="3">
        <v>15</v>
      </c>
      <c r="P5232" s="3">
        <v>0</v>
      </c>
      <c r="Q5232" s="3">
        <v>94</v>
      </c>
      <c r="R5232" s="3">
        <v>21</v>
      </c>
      <c r="S5232" s="3">
        <v>27</v>
      </c>
      <c r="T5232" s="23">
        <f t="shared" si="641"/>
        <v>0.20601987882084402</v>
      </c>
      <c r="U5232" s="4">
        <f t="shared" si="639"/>
        <v>11.333333333333334</v>
      </c>
      <c r="V5232" s="4">
        <f t="shared" si="642"/>
        <v>31.4</v>
      </c>
      <c r="W5232" s="4">
        <f t="shared" si="640"/>
        <v>20.066666666666663</v>
      </c>
      <c r="X5232" s="4">
        <f t="shared" si="643"/>
        <v>0.36093418259023358</v>
      </c>
    </row>
    <row r="5233" spans="1:24">
      <c r="A5233" t="s">
        <v>3848</v>
      </c>
      <c r="B5233" s="15">
        <v>8</v>
      </c>
      <c r="C5233" s="15">
        <v>3</v>
      </c>
      <c r="D5233" s="15">
        <v>3</v>
      </c>
      <c r="E5233" s="15">
        <v>2</v>
      </c>
      <c r="F5233" s="3">
        <v>40</v>
      </c>
      <c r="G5233" s="3">
        <v>11</v>
      </c>
      <c r="H5233" s="3">
        <v>11</v>
      </c>
      <c r="I5233" s="21">
        <v>3</v>
      </c>
      <c r="J5233" s="15">
        <v>6</v>
      </c>
      <c r="K5233" s="15">
        <v>4</v>
      </c>
      <c r="L5233" s="15">
        <v>3</v>
      </c>
      <c r="M5233" s="15">
        <v>3</v>
      </c>
      <c r="N5233" s="15">
        <v>12</v>
      </c>
      <c r="O5233" s="3">
        <v>23</v>
      </c>
      <c r="P5233" s="3">
        <v>28</v>
      </c>
      <c r="Q5233" s="3">
        <v>26</v>
      </c>
      <c r="R5233" s="3">
        <v>62</v>
      </c>
      <c r="S5233" s="3">
        <v>65</v>
      </c>
      <c r="T5233" s="23">
        <f t="shared" si="641"/>
        <v>0.10418060167889849</v>
      </c>
      <c r="U5233" s="4">
        <f t="shared" si="639"/>
        <v>20.666666666666668</v>
      </c>
      <c r="V5233" s="4">
        <f t="shared" si="642"/>
        <v>40.799999999999997</v>
      </c>
      <c r="W5233" s="4">
        <f t="shared" si="640"/>
        <v>20.133333333333329</v>
      </c>
      <c r="X5233" s="4">
        <f t="shared" si="643"/>
        <v>0.50653594771241839</v>
      </c>
    </row>
    <row r="5234" spans="1:24">
      <c r="A5234" t="s">
        <v>2716</v>
      </c>
      <c r="B5234" s="15">
        <v>10</v>
      </c>
      <c r="C5234" s="15">
        <v>12</v>
      </c>
      <c r="D5234" s="15">
        <v>6</v>
      </c>
      <c r="E5234" s="15">
        <v>2</v>
      </c>
      <c r="F5234" s="3">
        <v>50</v>
      </c>
      <c r="G5234" s="3">
        <v>43</v>
      </c>
      <c r="H5234" s="3">
        <v>23</v>
      </c>
      <c r="I5234" s="21">
        <v>3</v>
      </c>
      <c r="J5234" s="15">
        <v>22</v>
      </c>
      <c r="K5234" s="15">
        <v>13</v>
      </c>
      <c r="L5234" s="15">
        <v>7</v>
      </c>
      <c r="N5234" s="15">
        <v>11</v>
      </c>
      <c r="O5234" s="3">
        <v>84</v>
      </c>
      <c r="P5234" s="3">
        <v>91</v>
      </c>
      <c r="Q5234" s="3">
        <v>60</v>
      </c>
      <c r="R5234" s="3">
        <v>0</v>
      </c>
      <c r="S5234" s="3">
        <v>59</v>
      </c>
      <c r="T5234" s="23">
        <f t="shared" si="641"/>
        <v>0.19928617163211901</v>
      </c>
      <c r="U5234" s="4">
        <f t="shared" si="639"/>
        <v>38.666666666666664</v>
      </c>
      <c r="V5234" s="4">
        <f t="shared" si="642"/>
        <v>58.8</v>
      </c>
      <c r="W5234" s="4">
        <f t="shared" si="640"/>
        <v>20.133333333333333</v>
      </c>
      <c r="X5234" s="4">
        <f t="shared" si="643"/>
        <v>0.65759637188208619</v>
      </c>
    </row>
    <row r="5235" spans="1:24">
      <c r="A5235" t="s">
        <v>5216</v>
      </c>
      <c r="B5235" s="15">
        <v>1</v>
      </c>
      <c r="C5235" s="15">
        <v>2</v>
      </c>
      <c r="D5235" s="15">
        <v>2</v>
      </c>
      <c r="E5235" s="15">
        <v>0</v>
      </c>
      <c r="F5235" s="3">
        <v>5</v>
      </c>
      <c r="G5235" s="3">
        <v>7</v>
      </c>
      <c r="H5235" s="3">
        <v>8</v>
      </c>
      <c r="I5235" s="21">
        <v>0</v>
      </c>
      <c r="K5235" s="15">
        <v>3</v>
      </c>
      <c r="L5235" s="15">
        <v>4</v>
      </c>
      <c r="M5235" s="15">
        <v>2</v>
      </c>
      <c r="N5235" s="15">
        <v>7</v>
      </c>
      <c r="O5235" s="3">
        <v>0</v>
      </c>
      <c r="P5235" s="3">
        <v>21</v>
      </c>
      <c r="Q5235" s="3">
        <v>34</v>
      </c>
      <c r="R5235" s="3">
        <v>41</v>
      </c>
      <c r="S5235" s="3">
        <v>38</v>
      </c>
      <c r="T5235" s="23">
        <f t="shared" si="641"/>
        <v>4.595566064406572E-2</v>
      </c>
      <c r="U5235" s="4">
        <f t="shared" si="639"/>
        <v>6.666666666666667</v>
      </c>
      <c r="V5235" s="4">
        <f t="shared" si="642"/>
        <v>26.8</v>
      </c>
      <c r="W5235" s="4">
        <f t="shared" si="640"/>
        <v>20.133333333333333</v>
      </c>
      <c r="X5235" s="4">
        <f t="shared" si="643"/>
        <v>0.24875621890547264</v>
      </c>
    </row>
    <row r="5236" spans="1:24">
      <c r="A5236" t="s">
        <v>6018</v>
      </c>
      <c r="B5236" s="15">
        <v>0</v>
      </c>
      <c r="C5236" s="15">
        <v>1</v>
      </c>
      <c r="D5236" s="15">
        <v>1</v>
      </c>
      <c r="E5236" s="15">
        <v>0</v>
      </c>
      <c r="F5236" s="3">
        <v>0</v>
      </c>
      <c r="G5236" s="3">
        <v>4</v>
      </c>
      <c r="H5236" s="3">
        <v>4</v>
      </c>
      <c r="I5236" s="21">
        <v>0</v>
      </c>
      <c r="J5236" s="15">
        <v>6</v>
      </c>
      <c r="K5236" s="15">
        <v>5</v>
      </c>
      <c r="L5236" s="15">
        <v>4</v>
      </c>
      <c r="N5236" s="15">
        <v>4</v>
      </c>
      <c r="O5236" s="3">
        <v>23</v>
      </c>
      <c r="P5236" s="3">
        <v>35</v>
      </c>
      <c r="Q5236" s="3">
        <v>34</v>
      </c>
      <c r="R5236" s="3">
        <v>0</v>
      </c>
      <c r="S5236" s="3">
        <v>22</v>
      </c>
      <c r="T5236" s="23">
        <f t="shared" si="641"/>
        <v>2.74063481032145E-2</v>
      </c>
      <c r="U5236" s="4">
        <f t="shared" si="639"/>
        <v>2.6666666666666665</v>
      </c>
      <c r="V5236" s="4">
        <f t="shared" si="642"/>
        <v>22.8</v>
      </c>
      <c r="W5236" s="4">
        <f t="shared" si="640"/>
        <v>20.133333333333333</v>
      </c>
      <c r="X5236" s="4">
        <f t="shared" si="643"/>
        <v>0.11695906432748537</v>
      </c>
    </row>
    <row r="5237" spans="1:24">
      <c r="A5237" t="s">
        <v>146</v>
      </c>
      <c r="B5237" s="15">
        <v>82</v>
      </c>
      <c r="C5237" s="15">
        <v>120</v>
      </c>
      <c r="D5237" s="15">
        <v>142</v>
      </c>
      <c r="E5237" s="15">
        <v>32</v>
      </c>
      <c r="F5237" s="3">
        <v>406</v>
      </c>
      <c r="G5237" s="3">
        <v>425</v>
      </c>
      <c r="H5237" s="3">
        <v>534</v>
      </c>
      <c r="I5237" s="21">
        <v>46</v>
      </c>
      <c r="J5237" s="15">
        <v>122</v>
      </c>
      <c r="K5237" s="15">
        <v>69</v>
      </c>
      <c r="L5237" s="15">
        <v>43</v>
      </c>
      <c r="M5237" s="15">
        <v>27</v>
      </c>
      <c r="N5237" s="15">
        <v>94</v>
      </c>
      <c r="O5237" s="3">
        <v>465</v>
      </c>
      <c r="P5237" s="3">
        <v>482</v>
      </c>
      <c r="Q5237" s="3">
        <v>367</v>
      </c>
      <c r="R5237" s="3">
        <v>555</v>
      </c>
      <c r="S5237" s="3">
        <v>507</v>
      </c>
      <c r="T5237" s="23">
        <f t="shared" si="641"/>
        <v>0.35171896147511328</v>
      </c>
      <c r="U5237" s="4">
        <f t="shared" si="639"/>
        <v>455</v>
      </c>
      <c r="V5237" s="4">
        <f t="shared" si="642"/>
        <v>475.2</v>
      </c>
      <c r="W5237" s="4">
        <f t="shared" si="640"/>
        <v>20.199999999999989</v>
      </c>
      <c r="X5237" s="4">
        <f t="shared" si="643"/>
        <v>0.9574915824915825</v>
      </c>
    </row>
    <row r="5238" spans="1:24">
      <c r="A5238" t="s">
        <v>6034</v>
      </c>
      <c r="B5238" s="15">
        <v>1</v>
      </c>
      <c r="C5238" s="15">
        <v>1</v>
      </c>
      <c r="D5238" s="15">
        <v>0</v>
      </c>
      <c r="E5238" s="15">
        <v>0</v>
      </c>
      <c r="F5238" s="3">
        <v>5</v>
      </c>
      <c r="G5238" s="3">
        <v>4</v>
      </c>
      <c r="H5238" s="3">
        <v>0</v>
      </c>
      <c r="I5238" s="21">
        <v>0</v>
      </c>
      <c r="J5238" s="15">
        <v>6</v>
      </c>
      <c r="K5238" s="15">
        <v>4</v>
      </c>
      <c r="L5238" s="15">
        <v>5</v>
      </c>
      <c r="N5238" s="15">
        <v>4</v>
      </c>
      <c r="O5238" s="3">
        <v>23</v>
      </c>
      <c r="P5238" s="3">
        <v>28</v>
      </c>
      <c r="Q5238" s="3">
        <v>43</v>
      </c>
      <c r="R5238" s="3">
        <v>0</v>
      </c>
      <c r="S5238" s="3">
        <v>22</v>
      </c>
      <c r="T5238" s="23">
        <f t="shared" si="641"/>
        <v>3.6191981997703689E-2</v>
      </c>
      <c r="U5238" s="4">
        <f t="shared" si="639"/>
        <v>3</v>
      </c>
      <c r="V5238" s="4">
        <f t="shared" si="642"/>
        <v>23.2</v>
      </c>
      <c r="W5238" s="4">
        <f t="shared" si="640"/>
        <v>20.2</v>
      </c>
      <c r="X5238" s="4">
        <f t="shared" si="643"/>
        <v>0.12931034482758622</v>
      </c>
    </row>
    <row r="5239" spans="1:24">
      <c r="A5239" t="s">
        <v>1622</v>
      </c>
      <c r="B5239" s="15">
        <v>19</v>
      </c>
      <c r="C5239" s="15">
        <v>19</v>
      </c>
      <c r="D5239" s="15">
        <v>13</v>
      </c>
      <c r="E5239" s="15">
        <v>20</v>
      </c>
      <c r="F5239" s="3">
        <v>94</v>
      </c>
      <c r="G5239" s="3">
        <v>67</v>
      </c>
      <c r="H5239" s="3">
        <v>49</v>
      </c>
      <c r="I5239" s="21">
        <v>28</v>
      </c>
      <c r="J5239" s="15">
        <v>15</v>
      </c>
      <c r="K5239" s="15">
        <v>12</v>
      </c>
      <c r="L5239" s="15">
        <v>7</v>
      </c>
      <c r="M5239" s="15">
        <v>9</v>
      </c>
      <c r="N5239" s="15">
        <v>12</v>
      </c>
      <c r="O5239" s="3">
        <v>57</v>
      </c>
      <c r="P5239" s="3">
        <v>84</v>
      </c>
      <c r="Q5239" s="3">
        <v>60</v>
      </c>
      <c r="R5239" s="3">
        <v>185</v>
      </c>
      <c r="S5239" s="3">
        <v>65</v>
      </c>
      <c r="T5239" s="23">
        <f t="shared" si="641"/>
        <v>0.28485670710366123</v>
      </c>
      <c r="U5239" s="4">
        <f t="shared" si="639"/>
        <v>70</v>
      </c>
      <c r="V5239" s="4">
        <f t="shared" si="642"/>
        <v>90.2</v>
      </c>
      <c r="W5239" s="4">
        <f t="shared" si="640"/>
        <v>20.200000000000003</v>
      </c>
      <c r="X5239" s="4">
        <f t="shared" si="643"/>
        <v>0.77605321507760527</v>
      </c>
    </row>
    <row r="5240" spans="1:24">
      <c r="A5240" t="s">
        <v>4271</v>
      </c>
      <c r="B5240" s="15">
        <v>2</v>
      </c>
      <c r="C5240" s="15">
        <v>9</v>
      </c>
      <c r="D5240" s="15">
        <v>0</v>
      </c>
      <c r="E5240" s="15">
        <v>0</v>
      </c>
      <c r="F5240" s="3">
        <v>10</v>
      </c>
      <c r="G5240" s="3">
        <v>32</v>
      </c>
      <c r="H5240" s="3">
        <v>0</v>
      </c>
      <c r="I5240" s="21">
        <v>0</v>
      </c>
      <c r="J5240" s="15">
        <v>3</v>
      </c>
      <c r="K5240" s="15">
        <v>5</v>
      </c>
      <c r="L5240" s="15">
        <v>5</v>
      </c>
      <c r="M5240" s="15">
        <v>4</v>
      </c>
      <c r="O5240" s="3">
        <v>11</v>
      </c>
      <c r="P5240" s="3">
        <v>35</v>
      </c>
      <c r="Q5240" s="3">
        <v>43</v>
      </c>
      <c r="R5240" s="3">
        <v>82</v>
      </c>
      <c r="S5240" s="3">
        <v>0</v>
      </c>
      <c r="T5240" s="23">
        <f t="shared" si="641"/>
        <v>0.17835552316622169</v>
      </c>
      <c r="U5240" s="4">
        <f t="shared" si="639"/>
        <v>14</v>
      </c>
      <c r="V5240" s="4">
        <f t="shared" si="642"/>
        <v>34.200000000000003</v>
      </c>
      <c r="W5240" s="4">
        <f t="shared" si="640"/>
        <v>20.200000000000003</v>
      </c>
      <c r="X5240" s="4">
        <f t="shared" si="643"/>
        <v>0.40935672514619881</v>
      </c>
    </row>
    <row r="5241" spans="1:24">
      <c r="A5241" t="s">
        <v>6754</v>
      </c>
      <c r="B5241" s="15">
        <v>0</v>
      </c>
      <c r="C5241" s="15">
        <v>1</v>
      </c>
      <c r="D5241" s="15">
        <v>0</v>
      </c>
      <c r="E5241" s="15">
        <v>0</v>
      </c>
      <c r="F5241" s="3">
        <v>0</v>
      </c>
      <c r="G5241" s="3">
        <v>4</v>
      </c>
      <c r="H5241" s="3">
        <v>0</v>
      </c>
      <c r="I5241" s="21">
        <v>0</v>
      </c>
      <c r="J5241" s="15">
        <v>3</v>
      </c>
      <c r="K5241" s="15">
        <v>4</v>
      </c>
      <c r="L5241" s="15">
        <v>2</v>
      </c>
      <c r="M5241" s="15">
        <v>2</v>
      </c>
      <c r="N5241" s="15">
        <v>2</v>
      </c>
      <c r="O5241" s="3">
        <v>11</v>
      </c>
      <c r="P5241" s="3">
        <v>28</v>
      </c>
      <c r="Q5241" s="3">
        <v>17</v>
      </c>
      <c r="R5241" s="3">
        <v>41</v>
      </c>
      <c r="S5241" s="3">
        <v>11</v>
      </c>
      <c r="T5241" s="23">
        <f t="shared" si="641"/>
        <v>1.9829891253804355E-2</v>
      </c>
      <c r="U5241" s="4">
        <f t="shared" si="639"/>
        <v>1.3333333333333333</v>
      </c>
      <c r="V5241" s="4">
        <f t="shared" si="642"/>
        <v>21.6</v>
      </c>
      <c r="W5241" s="4">
        <f t="shared" si="640"/>
        <v>20.266666666666669</v>
      </c>
      <c r="X5241" s="4">
        <f t="shared" si="643"/>
        <v>6.1728395061728385E-2</v>
      </c>
    </row>
    <row r="5242" spans="1:24">
      <c r="A5242" t="s">
        <v>5647</v>
      </c>
      <c r="B5242" s="15">
        <v>0</v>
      </c>
      <c r="C5242" s="15">
        <v>0</v>
      </c>
      <c r="D5242" s="15">
        <v>1</v>
      </c>
      <c r="E5242" s="15">
        <v>2</v>
      </c>
      <c r="F5242" s="3">
        <v>0</v>
      </c>
      <c r="G5242" s="3">
        <v>0</v>
      </c>
      <c r="H5242" s="3">
        <v>4</v>
      </c>
      <c r="I5242" s="21">
        <v>3</v>
      </c>
      <c r="J5242" s="15">
        <v>3</v>
      </c>
      <c r="K5242" s="15">
        <v>1</v>
      </c>
      <c r="L5242" s="15">
        <v>10</v>
      </c>
      <c r="N5242" s="15">
        <v>1</v>
      </c>
      <c r="O5242" s="3">
        <v>11</v>
      </c>
      <c r="P5242" s="3">
        <v>7</v>
      </c>
      <c r="Q5242" s="3">
        <v>85</v>
      </c>
      <c r="R5242" s="3">
        <v>0</v>
      </c>
      <c r="S5242" s="3">
        <v>5</v>
      </c>
      <c r="T5242" s="23">
        <f t="shared" si="641"/>
        <v>0.188913763720373</v>
      </c>
      <c r="U5242" s="4">
        <f t="shared" si="639"/>
        <v>1.3333333333333333</v>
      </c>
      <c r="V5242" s="4">
        <f t="shared" si="642"/>
        <v>21.6</v>
      </c>
      <c r="W5242" s="4">
        <f t="shared" si="640"/>
        <v>20.266666666666669</v>
      </c>
      <c r="X5242" s="4">
        <f t="shared" si="643"/>
        <v>6.1728395061728385E-2</v>
      </c>
    </row>
    <row r="5243" spans="1:24">
      <c r="A5243" t="s">
        <v>642</v>
      </c>
      <c r="B5243" s="15">
        <v>43</v>
      </c>
      <c r="C5243" s="15">
        <v>99</v>
      </c>
      <c r="D5243" s="15">
        <v>44</v>
      </c>
      <c r="E5243" s="15">
        <v>16</v>
      </c>
      <c r="F5243" s="3">
        <v>213</v>
      </c>
      <c r="G5243" s="3">
        <v>351</v>
      </c>
      <c r="H5243" s="3">
        <v>166</v>
      </c>
      <c r="I5243" s="21">
        <v>23</v>
      </c>
      <c r="J5243" s="15">
        <v>54</v>
      </c>
      <c r="K5243" s="15">
        <v>40</v>
      </c>
      <c r="L5243" s="15">
        <v>22</v>
      </c>
      <c r="M5243" s="15">
        <v>13</v>
      </c>
      <c r="N5243" s="15">
        <v>70</v>
      </c>
      <c r="O5243" s="3">
        <v>206</v>
      </c>
      <c r="P5243" s="3">
        <v>279</v>
      </c>
      <c r="Q5243" s="3">
        <v>188</v>
      </c>
      <c r="R5243" s="3">
        <v>267</v>
      </c>
      <c r="S5243" s="3">
        <v>378</v>
      </c>
      <c r="T5243" s="23">
        <f t="shared" si="641"/>
        <v>0.3740548342156243</v>
      </c>
      <c r="U5243" s="4">
        <f t="shared" si="639"/>
        <v>243.33333333333334</v>
      </c>
      <c r="V5243" s="4">
        <f t="shared" si="642"/>
        <v>263.60000000000002</v>
      </c>
      <c r="W5243" s="4">
        <f t="shared" si="640"/>
        <v>20.26666666666668</v>
      </c>
      <c r="X5243" s="4">
        <f t="shared" si="643"/>
        <v>0.92311583206879111</v>
      </c>
    </row>
    <row r="5244" spans="1:24">
      <c r="A5244" t="s">
        <v>2381</v>
      </c>
      <c r="B5244" s="15">
        <v>7</v>
      </c>
      <c r="C5244" s="15">
        <v>18</v>
      </c>
      <c r="D5244" s="15">
        <v>11</v>
      </c>
      <c r="E5244" s="15">
        <v>1</v>
      </c>
      <c r="F5244" s="3">
        <v>35</v>
      </c>
      <c r="G5244" s="3">
        <v>64</v>
      </c>
      <c r="H5244" s="3">
        <v>41</v>
      </c>
      <c r="I5244" s="21">
        <v>1</v>
      </c>
      <c r="J5244" s="15">
        <v>13</v>
      </c>
      <c r="K5244" s="15">
        <v>9</v>
      </c>
      <c r="L5244" s="15">
        <v>13</v>
      </c>
      <c r="M5244" s="15">
        <v>2</v>
      </c>
      <c r="N5244" s="15">
        <v>13</v>
      </c>
      <c r="O5244" s="3">
        <v>50</v>
      </c>
      <c r="P5244" s="3">
        <v>63</v>
      </c>
      <c r="Q5244" s="3">
        <v>111</v>
      </c>
      <c r="R5244" s="3">
        <v>41</v>
      </c>
      <c r="S5244" s="3">
        <v>70</v>
      </c>
      <c r="T5244" s="23">
        <f t="shared" si="641"/>
        <v>0.14308313287978294</v>
      </c>
      <c r="U5244" s="4">
        <f t="shared" si="639"/>
        <v>46.666666666666664</v>
      </c>
      <c r="V5244" s="4">
        <f t="shared" si="642"/>
        <v>67</v>
      </c>
      <c r="W5244" s="4">
        <f t="shared" si="640"/>
        <v>20.333333333333336</v>
      </c>
      <c r="X5244" s="4">
        <f t="shared" si="643"/>
        <v>0.69651741293532332</v>
      </c>
    </row>
    <row r="5245" spans="1:24">
      <c r="A5245" t="s">
        <v>891</v>
      </c>
      <c r="B5245" s="15">
        <v>29</v>
      </c>
      <c r="C5245" s="15">
        <v>58</v>
      </c>
      <c r="D5245" s="15">
        <v>56</v>
      </c>
      <c r="E5245" s="15">
        <v>9</v>
      </c>
      <c r="F5245" s="3">
        <v>144</v>
      </c>
      <c r="G5245" s="3">
        <v>205</v>
      </c>
      <c r="H5245" s="3">
        <v>211</v>
      </c>
      <c r="I5245" s="21">
        <v>13</v>
      </c>
      <c r="J5245" s="15">
        <v>83</v>
      </c>
      <c r="K5245" s="15">
        <v>30</v>
      </c>
      <c r="L5245" s="15">
        <v>33</v>
      </c>
      <c r="M5245" s="15">
        <v>4</v>
      </c>
      <c r="N5245" s="15">
        <v>27</v>
      </c>
      <c r="O5245" s="3">
        <v>316</v>
      </c>
      <c r="P5245" s="3">
        <v>209</v>
      </c>
      <c r="Q5245" s="3">
        <v>282</v>
      </c>
      <c r="R5245" s="3">
        <v>82</v>
      </c>
      <c r="S5245" s="3">
        <v>146</v>
      </c>
      <c r="T5245" s="23">
        <f t="shared" si="641"/>
        <v>0.37175625259017298</v>
      </c>
      <c r="U5245" s="4">
        <f t="shared" si="639"/>
        <v>186.66666666666666</v>
      </c>
      <c r="V5245" s="4">
        <f t="shared" si="642"/>
        <v>207</v>
      </c>
      <c r="W5245" s="4">
        <f t="shared" si="640"/>
        <v>20.333333333333343</v>
      </c>
      <c r="X5245" s="4">
        <f t="shared" si="643"/>
        <v>0.90177133655394526</v>
      </c>
    </row>
    <row r="5246" spans="1:24">
      <c r="A5246" t="s">
        <v>4038</v>
      </c>
      <c r="B5246" s="15">
        <v>0</v>
      </c>
      <c r="C5246" s="15">
        <v>1</v>
      </c>
      <c r="D5246" s="15">
        <v>1</v>
      </c>
      <c r="E5246" s="15">
        <v>10</v>
      </c>
      <c r="F5246" s="3">
        <v>0</v>
      </c>
      <c r="G5246" s="3">
        <v>4</v>
      </c>
      <c r="H5246" s="3">
        <v>4</v>
      </c>
      <c r="I5246" s="21">
        <v>14</v>
      </c>
      <c r="J5246" s="15">
        <v>16</v>
      </c>
      <c r="K5246" s="15">
        <v>4</v>
      </c>
      <c r="N5246" s="15">
        <v>5</v>
      </c>
      <c r="O5246" s="3">
        <v>61</v>
      </c>
      <c r="P5246" s="3">
        <v>28</v>
      </c>
      <c r="Q5246" s="3">
        <v>0</v>
      </c>
      <c r="R5246" s="3">
        <v>0</v>
      </c>
      <c r="S5246" s="3">
        <v>27</v>
      </c>
      <c r="T5246" s="23">
        <f t="shared" si="641"/>
        <v>0.11091909766476483</v>
      </c>
      <c r="U5246" s="4">
        <f t="shared" si="639"/>
        <v>2.6666666666666665</v>
      </c>
      <c r="V5246" s="4">
        <f t="shared" si="642"/>
        <v>23.2</v>
      </c>
      <c r="W5246" s="4">
        <f t="shared" si="640"/>
        <v>20.533333333333331</v>
      </c>
      <c r="X5246" s="4">
        <f t="shared" si="643"/>
        <v>0.11494252873563218</v>
      </c>
    </row>
    <row r="5247" spans="1:24">
      <c r="A5247" t="s">
        <v>1898</v>
      </c>
      <c r="B5247" s="15">
        <v>13</v>
      </c>
      <c r="C5247" s="15">
        <v>21</v>
      </c>
      <c r="D5247" s="15">
        <v>20</v>
      </c>
      <c r="E5247" s="15">
        <v>1</v>
      </c>
      <c r="F5247" s="3">
        <v>64</v>
      </c>
      <c r="G5247" s="3">
        <v>74</v>
      </c>
      <c r="H5247" s="3">
        <v>75</v>
      </c>
      <c r="I5247" s="21">
        <v>1</v>
      </c>
      <c r="J5247" s="15">
        <v>23</v>
      </c>
      <c r="K5247" s="15">
        <v>8</v>
      </c>
      <c r="L5247" s="15">
        <v>10</v>
      </c>
      <c r="M5247" s="15">
        <v>8</v>
      </c>
      <c r="N5247" s="15">
        <v>12</v>
      </c>
      <c r="O5247" s="3">
        <v>88</v>
      </c>
      <c r="P5247" s="3">
        <v>56</v>
      </c>
      <c r="Q5247" s="3">
        <v>85</v>
      </c>
      <c r="R5247" s="3">
        <v>164</v>
      </c>
      <c r="S5247" s="3">
        <v>65</v>
      </c>
      <c r="T5247" s="23">
        <f t="shared" si="641"/>
        <v>0.22547510886734662</v>
      </c>
      <c r="U5247" s="4">
        <f t="shared" si="639"/>
        <v>71</v>
      </c>
      <c r="V5247" s="4">
        <f t="shared" si="642"/>
        <v>91.6</v>
      </c>
      <c r="W5247" s="4">
        <f t="shared" si="640"/>
        <v>20.599999999999994</v>
      </c>
      <c r="X5247" s="4">
        <f t="shared" si="643"/>
        <v>0.77510917030567694</v>
      </c>
    </row>
    <row r="5248" spans="1:24">
      <c r="A5248" t="s">
        <v>5330</v>
      </c>
      <c r="B5248" s="15">
        <v>0</v>
      </c>
      <c r="C5248" s="15">
        <v>5</v>
      </c>
      <c r="D5248" s="15">
        <v>0</v>
      </c>
      <c r="E5248" s="15">
        <v>0</v>
      </c>
      <c r="F5248" s="3">
        <v>0</v>
      </c>
      <c r="G5248" s="3">
        <v>18</v>
      </c>
      <c r="H5248" s="3">
        <v>0</v>
      </c>
      <c r="I5248" s="21">
        <v>0</v>
      </c>
      <c r="J5248" s="15">
        <v>2</v>
      </c>
      <c r="K5248" s="15">
        <v>2</v>
      </c>
      <c r="L5248" s="15">
        <v>5</v>
      </c>
      <c r="M5248" s="15">
        <v>2</v>
      </c>
      <c r="N5248" s="15">
        <v>5</v>
      </c>
      <c r="O5248" s="3">
        <v>8</v>
      </c>
      <c r="P5248" s="3">
        <v>14</v>
      </c>
      <c r="Q5248" s="3">
        <v>43</v>
      </c>
      <c r="R5248" s="3">
        <v>41</v>
      </c>
      <c r="S5248" s="3">
        <v>27</v>
      </c>
      <c r="T5248" s="23">
        <f t="shared" si="641"/>
        <v>4.641097225339217E-2</v>
      </c>
      <c r="U5248" s="4">
        <f t="shared" si="639"/>
        <v>6</v>
      </c>
      <c r="V5248" s="4">
        <f t="shared" si="642"/>
        <v>26.6</v>
      </c>
      <c r="W5248" s="4">
        <f t="shared" si="640"/>
        <v>20.6</v>
      </c>
      <c r="X5248" s="4">
        <f t="shared" si="643"/>
        <v>0.22556390977443608</v>
      </c>
    </row>
    <row r="5249" spans="1:24">
      <c r="A5249" t="s">
        <v>2936</v>
      </c>
      <c r="B5249" s="15">
        <v>11</v>
      </c>
      <c r="C5249" s="15">
        <v>7</v>
      </c>
      <c r="D5249" s="15">
        <v>6</v>
      </c>
      <c r="E5249" s="15">
        <v>1</v>
      </c>
      <c r="F5249" s="3">
        <v>55</v>
      </c>
      <c r="G5249" s="3">
        <v>25</v>
      </c>
      <c r="H5249" s="3">
        <v>23</v>
      </c>
      <c r="I5249" s="21">
        <v>1</v>
      </c>
      <c r="J5249" s="15">
        <v>10</v>
      </c>
      <c r="K5249" s="15">
        <v>3</v>
      </c>
      <c r="L5249" s="15">
        <v>4</v>
      </c>
      <c r="M5249" s="15">
        <v>6</v>
      </c>
      <c r="N5249" s="15">
        <v>11</v>
      </c>
      <c r="O5249" s="3">
        <v>38</v>
      </c>
      <c r="P5249" s="3">
        <v>21</v>
      </c>
      <c r="Q5249" s="3">
        <v>34</v>
      </c>
      <c r="R5249" s="3">
        <v>123</v>
      </c>
      <c r="S5249" s="3">
        <v>59</v>
      </c>
      <c r="T5249" s="23">
        <f t="shared" si="641"/>
        <v>0.22212374553331443</v>
      </c>
      <c r="U5249" s="4">
        <f t="shared" si="639"/>
        <v>34.333333333333336</v>
      </c>
      <c r="V5249" s="4">
        <f t="shared" si="642"/>
        <v>55</v>
      </c>
      <c r="W5249" s="4">
        <f t="shared" si="640"/>
        <v>20.666666666666664</v>
      </c>
      <c r="X5249" s="4">
        <f t="shared" si="643"/>
        <v>0.62424242424242427</v>
      </c>
    </row>
    <row r="5250" spans="1:24">
      <c r="A5250" t="s">
        <v>183</v>
      </c>
      <c r="B5250" s="15">
        <v>74</v>
      </c>
      <c r="C5250" s="15">
        <v>138</v>
      </c>
      <c r="D5250" s="15">
        <v>120</v>
      </c>
      <c r="E5250" s="15">
        <v>34</v>
      </c>
      <c r="F5250" s="3">
        <v>367</v>
      </c>
      <c r="G5250" s="3">
        <v>489</v>
      </c>
      <c r="H5250" s="3">
        <v>451</v>
      </c>
      <c r="I5250" s="21">
        <v>48</v>
      </c>
      <c r="J5250" s="15">
        <v>127</v>
      </c>
      <c r="K5250" s="15">
        <v>70</v>
      </c>
      <c r="L5250" s="15">
        <v>46</v>
      </c>
      <c r="M5250" s="15">
        <v>22</v>
      </c>
      <c r="N5250" s="15">
        <v>86</v>
      </c>
      <c r="O5250" s="3">
        <v>484</v>
      </c>
      <c r="P5250" s="3">
        <v>489</v>
      </c>
      <c r="Q5250" s="3">
        <v>393</v>
      </c>
      <c r="R5250" s="3">
        <v>452</v>
      </c>
      <c r="S5250" s="3">
        <v>464</v>
      </c>
      <c r="T5250" s="23">
        <f t="shared" si="641"/>
        <v>0.28717000499063045</v>
      </c>
      <c r="U5250" s="4">
        <f t="shared" ref="U5250:U5313" si="644">AVERAGE(F5250:H5250)</f>
        <v>435.66666666666669</v>
      </c>
      <c r="V5250" s="4">
        <f t="shared" si="642"/>
        <v>456.4</v>
      </c>
      <c r="W5250" s="4">
        <f t="shared" ref="W5250:W5313" si="645">V5250-U5250</f>
        <v>20.733333333333292</v>
      </c>
      <c r="X5250" s="4">
        <f t="shared" si="643"/>
        <v>0.95457201285422155</v>
      </c>
    </row>
    <row r="5251" spans="1:24">
      <c r="A5251" t="s">
        <v>3555</v>
      </c>
      <c r="B5251" s="15">
        <v>3</v>
      </c>
      <c r="C5251" s="15">
        <v>6</v>
      </c>
      <c r="D5251" s="15">
        <v>6</v>
      </c>
      <c r="E5251" s="15">
        <v>2</v>
      </c>
      <c r="F5251" s="3">
        <v>15</v>
      </c>
      <c r="G5251" s="3">
        <v>21</v>
      </c>
      <c r="H5251" s="3">
        <v>23</v>
      </c>
      <c r="I5251" s="21">
        <v>3</v>
      </c>
      <c r="J5251" s="15">
        <v>9</v>
      </c>
      <c r="K5251" s="15">
        <v>4</v>
      </c>
      <c r="L5251" s="15">
        <v>1</v>
      </c>
      <c r="M5251" s="15">
        <v>4</v>
      </c>
      <c r="N5251" s="15">
        <v>9</v>
      </c>
      <c r="O5251" s="3">
        <v>34</v>
      </c>
      <c r="P5251" s="3">
        <v>28</v>
      </c>
      <c r="Q5251" s="3">
        <v>9</v>
      </c>
      <c r="R5251" s="3">
        <v>82</v>
      </c>
      <c r="S5251" s="3">
        <v>49</v>
      </c>
      <c r="T5251" s="23">
        <f t="shared" si="641"/>
        <v>0.12631172862707524</v>
      </c>
      <c r="U5251" s="4">
        <f t="shared" si="644"/>
        <v>19.666666666666668</v>
      </c>
      <c r="V5251" s="4">
        <f t="shared" si="642"/>
        <v>40.4</v>
      </c>
      <c r="W5251" s="4">
        <f t="shared" si="645"/>
        <v>20.733333333333331</v>
      </c>
      <c r="X5251" s="4">
        <f t="shared" si="643"/>
        <v>0.48679867986798686</v>
      </c>
    </row>
    <row r="5252" spans="1:24">
      <c r="A5252" t="s">
        <v>2380</v>
      </c>
      <c r="B5252" s="15">
        <v>4</v>
      </c>
      <c r="C5252" s="15">
        <v>13</v>
      </c>
      <c r="D5252" s="15">
        <v>18</v>
      </c>
      <c r="E5252" s="15">
        <v>2</v>
      </c>
      <c r="F5252" s="3">
        <v>20</v>
      </c>
      <c r="G5252" s="3">
        <v>46</v>
      </c>
      <c r="H5252" s="3">
        <v>68</v>
      </c>
      <c r="I5252" s="21">
        <v>3</v>
      </c>
      <c r="J5252" s="15">
        <v>13</v>
      </c>
      <c r="K5252" s="15">
        <v>9</v>
      </c>
      <c r="L5252" s="15">
        <v>3</v>
      </c>
      <c r="M5252" s="15">
        <v>6</v>
      </c>
      <c r="N5252" s="15">
        <v>12</v>
      </c>
      <c r="O5252" s="3">
        <v>50</v>
      </c>
      <c r="P5252" s="3">
        <v>63</v>
      </c>
      <c r="Q5252" s="3">
        <v>26</v>
      </c>
      <c r="R5252" s="3">
        <v>123</v>
      </c>
      <c r="S5252" s="3">
        <v>65</v>
      </c>
      <c r="T5252" s="23">
        <f t="shared" si="641"/>
        <v>0.20676130041493351</v>
      </c>
      <c r="U5252" s="4">
        <f t="shared" si="644"/>
        <v>44.666666666666664</v>
      </c>
      <c r="V5252" s="4">
        <f t="shared" si="642"/>
        <v>65.400000000000006</v>
      </c>
      <c r="W5252" s="4">
        <f t="shared" si="645"/>
        <v>20.733333333333341</v>
      </c>
      <c r="X5252" s="4">
        <f t="shared" si="643"/>
        <v>0.68297655453618744</v>
      </c>
    </row>
    <row r="5253" spans="1:24">
      <c r="A5253" t="s">
        <v>4645</v>
      </c>
      <c r="B5253" s="15">
        <v>3</v>
      </c>
      <c r="C5253" s="15">
        <v>4</v>
      </c>
      <c r="D5253" s="15">
        <v>1</v>
      </c>
      <c r="E5253" s="15">
        <v>0</v>
      </c>
      <c r="F5253" s="3">
        <v>15</v>
      </c>
      <c r="G5253" s="3">
        <v>14</v>
      </c>
      <c r="H5253" s="3">
        <v>4</v>
      </c>
      <c r="I5253" s="21">
        <v>0</v>
      </c>
      <c r="J5253" s="15">
        <v>4</v>
      </c>
      <c r="K5253" s="15">
        <v>4</v>
      </c>
      <c r="L5253" s="15">
        <v>5</v>
      </c>
      <c r="M5253" s="15">
        <v>2</v>
      </c>
      <c r="N5253" s="15">
        <v>6</v>
      </c>
      <c r="O5253" s="3">
        <v>15</v>
      </c>
      <c r="P5253" s="3">
        <v>28</v>
      </c>
      <c r="Q5253" s="3">
        <v>43</v>
      </c>
      <c r="R5253" s="3">
        <v>41</v>
      </c>
      <c r="S5253" s="3">
        <v>32</v>
      </c>
      <c r="T5253" s="23">
        <f t="shared" si="641"/>
        <v>1.3759358187413204E-2</v>
      </c>
      <c r="U5253" s="4">
        <f t="shared" si="644"/>
        <v>11</v>
      </c>
      <c r="V5253" s="4">
        <f t="shared" si="642"/>
        <v>31.8</v>
      </c>
      <c r="W5253" s="4">
        <f t="shared" si="645"/>
        <v>20.8</v>
      </c>
      <c r="X5253" s="4">
        <f t="shared" si="643"/>
        <v>0.34591194968553457</v>
      </c>
    </row>
    <row r="5254" spans="1:24">
      <c r="A5254" t="s">
        <v>252</v>
      </c>
      <c r="B5254" s="15">
        <v>70</v>
      </c>
      <c r="C5254" s="15">
        <v>123</v>
      </c>
      <c r="D5254" s="15">
        <v>122</v>
      </c>
      <c r="E5254" s="15">
        <v>17</v>
      </c>
      <c r="F5254" s="3">
        <v>347</v>
      </c>
      <c r="G5254" s="3">
        <v>436</v>
      </c>
      <c r="H5254" s="3">
        <v>459</v>
      </c>
      <c r="I5254" s="21">
        <v>24</v>
      </c>
      <c r="J5254" s="15">
        <v>114</v>
      </c>
      <c r="K5254" s="15">
        <v>63</v>
      </c>
      <c r="L5254" s="15">
        <v>47</v>
      </c>
      <c r="M5254" s="15">
        <v>23</v>
      </c>
      <c r="N5254" s="15">
        <v>79</v>
      </c>
      <c r="O5254" s="3">
        <v>434</v>
      </c>
      <c r="P5254" s="3">
        <v>440</v>
      </c>
      <c r="Q5254" s="3">
        <v>401</v>
      </c>
      <c r="R5254" s="3">
        <v>473</v>
      </c>
      <c r="S5254" s="3">
        <v>426</v>
      </c>
      <c r="T5254" s="23">
        <f t="shared" si="641"/>
        <v>0.25269919613847192</v>
      </c>
      <c r="U5254" s="4">
        <f t="shared" si="644"/>
        <v>414</v>
      </c>
      <c r="V5254" s="4">
        <f t="shared" si="642"/>
        <v>434.8</v>
      </c>
      <c r="W5254" s="4">
        <f t="shared" si="645"/>
        <v>20.800000000000011</v>
      </c>
      <c r="X5254" s="4">
        <f t="shared" si="643"/>
        <v>0.95216191352345902</v>
      </c>
    </row>
    <row r="5255" spans="1:24">
      <c r="A5255" t="s">
        <v>6707</v>
      </c>
      <c r="B5255" s="15">
        <v>0</v>
      </c>
      <c r="C5255" s="15">
        <v>0</v>
      </c>
      <c r="D5255" s="15">
        <v>1</v>
      </c>
      <c r="E5255" s="15">
        <v>0</v>
      </c>
      <c r="F5255" s="3">
        <v>0</v>
      </c>
      <c r="G5255" s="3">
        <v>0</v>
      </c>
      <c r="H5255" s="3">
        <v>4</v>
      </c>
      <c r="I5255" s="21">
        <v>0</v>
      </c>
      <c r="J5255" s="15">
        <v>2</v>
      </c>
      <c r="K5255" s="15">
        <v>6</v>
      </c>
      <c r="L5255" s="15">
        <v>4</v>
      </c>
      <c r="N5255" s="15">
        <v>5</v>
      </c>
      <c r="O5255" s="3">
        <v>8</v>
      </c>
      <c r="P5255" s="3">
        <v>42</v>
      </c>
      <c r="Q5255" s="3">
        <v>34</v>
      </c>
      <c r="R5255" s="3">
        <v>0</v>
      </c>
      <c r="S5255" s="3">
        <v>27</v>
      </c>
      <c r="T5255" s="23">
        <f t="shared" si="641"/>
        <v>4.8032943853652789E-2</v>
      </c>
      <c r="U5255" s="4">
        <f t="shared" si="644"/>
        <v>1.3333333333333333</v>
      </c>
      <c r="V5255" s="4">
        <f t="shared" si="642"/>
        <v>22.2</v>
      </c>
      <c r="W5255" s="4">
        <f t="shared" si="645"/>
        <v>20.866666666666667</v>
      </c>
      <c r="X5255" s="4">
        <f t="shared" si="643"/>
        <v>6.006006006006006E-2</v>
      </c>
    </row>
    <row r="5256" spans="1:24">
      <c r="A5256" t="s">
        <v>3387</v>
      </c>
      <c r="B5256" s="15">
        <v>2</v>
      </c>
      <c r="C5256" s="15">
        <v>10</v>
      </c>
      <c r="D5256" s="15">
        <v>5</v>
      </c>
      <c r="E5256" s="15">
        <v>2</v>
      </c>
      <c r="F5256" s="3">
        <v>10</v>
      </c>
      <c r="G5256" s="3">
        <v>35</v>
      </c>
      <c r="H5256" s="3">
        <v>19</v>
      </c>
      <c r="I5256" s="21">
        <v>3</v>
      </c>
      <c r="J5256" s="15">
        <v>6</v>
      </c>
      <c r="K5256" s="15">
        <v>3</v>
      </c>
      <c r="L5256" s="15">
        <v>11</v>
      </c>
      <c r="M5256" s="15">
        <v>3</v>
      </c>
      <c r="N5256" s="15">
        <v>2</v>
      </c>
      <c r="O5256" s="3">
        <v>23</v>
      </c>
      <c r="P5256" s="3">
        <v>21</v>
      </c>
      <c r="Q5256" s="3">
        <v>94</v>
      </c>
      <c r="R5256" s="3">
        <v>62</v>
      </c>
      <c r="S5256" s="3">
        <v>11</v>
      </c>
      <c r="T5256" s="23">
        <f t="shared" si="641"/>
        <v>0.1843533540176977</v>
      </c>
      <c r="U5256" s="4">
        <f t="shared" si="644"/>
        <v>21.333333333333332</v>
      </c>
      <c r="V5256" s="4">
        <f t="shared" si="642"/>
        <v>42.2</v>
      </c>
      <c r="W5256" s="4">
        <f t="shared" si="645"/>
        <v>20.866666666666671</v>
      </c>
      <c r="X5256" s="4">
        <f t="shared" si="643"/>
        <v>0.50552922590837279</v>
      </c>
    </row>
    <row r="5257" spans="1:24">
      <c r="A5257" t="s">
        <v>133</v>
      </c>
      <c r="B5257" s="15">
        <v>84</v>
      </c>
      <c r="C5257" s="15">
        <v>121</v>
      </c>
      <c r="D5257" s="15">
        <v>149</v>
      </c>
      <c r="E5257" s="15">
        <v>30</v>
      </c>
      <c r="F5257" s="3">
        <v>416</v>
      </c>
      <c r="G5257" s="3">
        <v>429</v>
      </c>
      <c r="H5257" s="3">
        <v>560</v>
      </c>
      <c r="I5257" s="21">
        <v>43</v>
      </c>
      <c r="J5257" s="15">
        <v>124</v>
      </c>
      <c r="K5257" s="15">
        <v>69</v>
      </c>
      <c r="L5257" s="15">
        <v>52</v>
      </c>
      <c r="M5257" s="15">
        <v>26</v>
      </c>
      <c r="N5257" s="15">
        <v>95</v>
      </c>
      <c r="O5257" s="3">
        <v>472</v>
      </c>
      <c r="P5257" s="3">
        <v>482</v>
      </c>
      <c r="Q5257" s="3">
        <v>444</v>
      </c>
      <c r="R5257" s="3">
        <v>535</v>
      </c>
      <c r="S5257" s="3">
        <v>513</v>
      </c>
      <c r="T5257" s="23">
        <f t="shared" si="641"/>
        <v>0.30906553582348339</v>
      </c>
      <c r="U5257" s="4">
        <f t="shared" si="644"/>
        <v>468.33333333333331</v>
      </c>
      <c r="V5257" s="4">
        <f t="shared" si="642"/>
        <v>489.2</v>
      </c>
      <c r="W5257" s="4">
        <f t="shared" si="645"/>
        <v>20.866666666666674</v>
      </c>
      <c r="X5257" s="4">
        <f t="shared" si="643"/>
        <v>0.95734532570182607</v>
      </c>
    </row>
    <row r="5258" spans="1:24">
      <c r="A5258" t="s">
        <v>3787</v>
      </c>
      <c r="B5258" s="15">
        <v>10</v>
      </c>
      <c r="C5258" s="15">
        <v>5</v>
      </c>
      <c r="D5258" s="15">
        <v>0</v>
      </c>
      <c r="E5258" s="15">
        <v>3</v>
      </c>
      <c r="F5258" s="3">
        <v>50</v>
      </c>
      <c r="G5258" s="3">
        <v>18</v>
      </c>
      <c r="H5258" s="3">
        <v>0</v>
      </c>
      <c r="I5258" s="21">
        <v>4</v>
      </c>
      <c r="J5258" s="15">
        <v>4</v>
      </c>
      <c r="K5258" s="15">
        <v>8</v>
      </c>
      <c r="L5258" s="15">
        <v>2</v>
      </c>
      <c r="M5258" s="15">
        <v>5</v>
      </c>
      <c r="N5258" s="15">
        <v>5</v>
      </c>
      <c r="O5258" s="3">
        <v>15</v>
      </c>
      <c r="P5258" s="3">
        <v>56</v>
      </c>
      <c r="Q5258" s="3">
        <v>17</v>
      </c>
      <c r="R5258" s="3">
        <v>103</v>
      </c>
      <c r="S5258" s="3">
        <v>27</v>
      </c>
      <c r="T5258" s="23">
        <f t="shared" si="641"/>
        <v>0.21304385279513602</v>
      </c>
      <c r="U5258" s="4">
        <f t="shared" si="644"/>
        <v>22.666666666666668</v>
      </c>
      <c r="V5258" s="4">
        <f t="shared" si="642"/>
        <v>43.6</v>
      </c>
      <c r="W5258" s="4">
        <f t="shared" si="645"/>
        <v>20.933333333333334</v>
      </c>
      <c r="X5258" s="4">
        <f t="shared" si="643"/>
        <v>0.51987767584097855</v>
      </c>
    </row>
    <row r="5259" spans="1:24">
      <c r="A5259" t="s">
        <v>1308</v>
      </c>
      <c r="B5259" s="15">
        <v>20</v>
      </c>
      <c r="C5259" s="15">
        <v>23</v>
      </c>
      <c r="D5259" s="15">
        <v>43</v>
      </c>
      <c r="E5259" s="15">
        <v>7</v>
      </c>
      <c r="F5259" s="3">
        <v>99</v>
      </c>
      <c r="G5259" s="3">
        <v>81</v>
      </c>
      <c r="H5259" s="3">
        <v>162</v>
      </c>
      <c r="I5259" s="21">
        <v>10</v>
      </c>
      <c r="J5259" s="15">
        <v>37</v>
      </c>
      <c r="K5259" s="15">
        <v>22</v>
      </c>
      <c r="L5259" s="15">
        <v>13</v>
      </c>
      <c r="M5259" s="15">
        <v>6</v>
      </c>
      <c r="N5259" s="15">
        <v>27</v>
      </c>
      <c r="O5259" s="3">
        <v>141</v>
      </c>
      <c r="P5259" s="3">
        <v>154</v>
      </c>
      <c r="Q5259" s="3">
        <v>111</v>
      </c>
      <c r="R5259" s="3">
        <v>123</v>
      </c>
      <c r="S5259" s="3">
        <v>146</v>
      </c>
      <c r="T5259" s="23">
        <f t="shared" si="641"/>
        <v>0.17556653733936869</v>
      </c>
      <c r="U5259" s="4">
        <f t="shared" si="644"/>
        <v>114</v>
      </c>
      <c r="V5259" s="4">
        <f t="shared" si="642"/>
        <v>135</v>
      </c>
      <c r="W5259" s="4">
        <f t="shared" si="645"/>
        <v>21</v>
      </c>
      <c r="X5259" s="4">
        <f t="shared" si="643"/>
        <v>0.84444444444444444</v>
      </c>
    </row>
    <row r="5260" spans="1:24">
      <c r="A5260" t="s">
        <v>1547</v>
      </c>
      <c r="B5260" s="15">
        <v>29</v>
      </c>
      <c r="C5260" s="15">
        <v>23</v>
      </c>
      <c r="D5260" s="15">
        <v>28</v>
      </c>
      <c r="E5260" s="15">
        <v>2</v>
      </c>
      <c r="F5260" s="3">
        <v>144</v>
      </c>
      <c r="G5260" s="3">
        <v>81</v>
      </c>
      <c r="H5260" s="3">
        <v>105</v>
      </c>
      <c r="I5260" s="21">
        <v>3</v>
      </c>
      <c r="J5260" s="15">
        <v>22</v>
      </c>
      <c r="K5260" s="15">
        <v>26</v>
      </c>
      <c r="L5260" s="15">
        <v>3</v>
      </c>
      <c r="M5260" s="15">
        <v>8</v>
      </c>
      <c r="N5260" s="15">
        <v>37</v>
      </c>
      <c r="O5260" s="3">
        <v>84</v>
      </c>
      <c r="P5260" s="3">
        <v>181</v>
      </c>
      <c r="Q5260" s="3">
        <v>26</v>
      </c>
      <c r="R5260" s="3">
        <v>164</v>
      </c>
      <c r="S5260" s="3">
        <v>200</v>
      </c>
      <c r="T5260" s="23">
        <f t="shared" si="641"/>
        <v>0.33138547302191884</v>
      </c>
      <c r="U5260" s="4">
        <f t="shared" si="644"/>
        <v>110</v>
      </c>
      <c r="V5260" s="4">
        <f t="shared" si="642"/>
        <v>131</v>
      </c>
      <c r="W5260" s="4">
        <f t="shared" si="645"/>
        <v>21</v>
      </c>
      <c r="X5260" s="4">
        <f t="shared" si="643"/>
        <v>0.83969465648854957</v>
      </c>
    </row>
    <row r="5261" spans="1:24">
      <c r="A5261" t="s">
        <v>6051</v>
      </c>
      <c r="B5261" s="15">
        <v>1</v>
      </c>
      <c r="C5261" s="15">
        <v>1</v>
      </c>
      <c r="D5261" s="15">
        <v>0</v>
      </c>
      <c r="E5261" s="15">
        <v>0</v>
      </c>
      <c r="F5261" s="3">
        <v>5</v>
      </c>
      <c r="G5261" s="3">
        <v>4</v>
      </c>
      <c r="H5261" s="3">
        <v>0</v>
      </c>
      <c r="I5261" s="21">
        <v>0</v>
      </c>
      <c r="J5261" s="15">
        <v>3</v>
      </c>
      <c r="K5261" s="15">
        <v>1</v>
      </c>
      <c r="L5261" s="15">
        <v>1</v>
      </c>
      <c r="M5261" s="15">
        <v>4</v>
      </c>
      <c r="N5261" s="15">
        <v>2</v>
      </c>
      <c r="O5261" s="3">
        <v>11</v>
      </c>
      <c r="P5261" s="3">
        <v>7</v>
      </c>
      <c r="Q5261" s="3">
        <v>9</v>
      </c>
      <c r="R5261" s="3">
        <v>82</v>
      </c>
      <c r="S5261" s="3">
        <v>11</v>
      </c>
      <c r="T5261" s="23">
        <f t="shared" si="641"/>
        <v>0.16020136809517194</v>
      </c>
      <c r="U5261" s="4">
        <f t="shared" si="644"/>
        <v>3</v>
      </c>
      <c r="V5261" s="4">
        <f t="shared" si="642"/>
        <v>24</v>
      </c>
      <c r="W5261" s="4">
        <f t="shared" si="645"/>
        <v>21</v>
      </c>
      <c r="X5261" s="4">
        <f t="shared" si="643"/>
        <v>0.125</v>
      </c>
    </row>
    <row r="5262" spans="1:24">
      <c r="A5262" t="s">
        <v>6363</v>
      </c>
      <c r="B5262" s="15">
        <v>1</v>
      </c>
      <c r="C5262" s="15">
        <v>0</v>
      </c>
      <c r="D5262" s="15">
        <v>1</v>
      </c>
      <c r="E5262" s="15">
        <v>0</v>
      </c>
      <c r="F5262" s="3">
        <v>5</v>
      </c>
      <c r="G5262" s="3">
        <v>0</v>
      </c>
      <c r="H5262" s="3">
        <v>4</v>
      </c>
      <c r="I5262" s="21">
        <v>0</v>
      </c>
      <c r="J5262" s="15">
        <v>2</v>
      </c>
      <c r="K5262" s="15">
        <v>4</v>
      </c>
      <c r="L5262" s="15">
        <v>2</v>
      </c>
      <c r="M5262" s="15">
        <v>3</v>
      </c>
      <c r="N5262" s="15">
        <v>1</v>
      </c>
      <c r="O5262" s="3">
        <v>8</v>
      </c>
      <c r="P5262" s="3">
        <v>28</v>
      </c>
      <c r="Q5262" s="3">
        <v>17</v>
      </c>
      <c r="R5262" s="3">
        <v>62</v>
      </c>
      <c r="S5262" s="3">
        <v>5</v>
      </c>
      <c r="T5262" s="23">
        <f t="shared" si="641"/>
        <v>8.9342105672123959E-2</v>
      </c>
      <c r="U5262" s="4">
        <f t="shared" si="644"/>
        <v>3</v>
      </c>
      <c r="V5262" s="4">
        <f t="shared" si="642"/>
        <v>24</v>
      </c>
      <c r="W5262" s="4">
        <f t="shared" si="645"/>
        <v>21</v>
      </c>
      <c r="X5262" s="4">
        <f t="shared" si="643"/>
        <v>0.125</v>
      </c>
    </row>
    <row r="5263" spans="1:24">
      <c r="A5263" t="s">
        <v>962</v>
      </c>
      <c r="B5263" s="15">
        <v>42</v>
      </c>
      <c r="C5263" s="15">
        <v>29</v>
      </c>
      <c r="D5263" s="15">
        <v>58</v>
      </c>
      <c r="E5263" s="15">
        <v>10</v>
      </c>
      <c r="F5263" s="3">
        <v>208</v>
      </c>
      <c r="G5263" s="3">
        <v>103</v>
      </c>
      <c r="H5263" s="3">
        <v>218</v>
      </c>
      <c r="I5263" s="21">
        <v>14</v>
      </c>
      <c r="J5263" s="15">
        <v>56</v>
      </c>
      <c r="K5263" s="15">
        <v>21</v>
      </c>
      <c r="L5263" s="15">
        <v>29</v>
      </c>
      <c r="M5263" s="15">
        <v>10</v>
      </c>
      <c r="N5263" s="15">
        <v>32</v>
      </c>
      <c r="O5263" s="3">
        <v>213</v>
      </c>
      <c r="P5263" s="3">
        <v>147</v>
      </c>
      <c r="Q5263" s="3">
        <v>248</v>
      </c>
      <c r="R5263" s="3">
        <v>206</v>
      </c>
      <c r="S5263" s="3">
        <v>173</v>
      </c>
      <c r="T5263" s="23">
        <f t="shared" si="641"/>
        <v>0.28696884995757843</v>
      </c>
      <c r="U5263" s="4">
        <f t="shared" si="644"/>
        <v>176.33333333333334</v>
      </c>
      <c r="V5263" s="4">
        <f t="shared" si="642"/>
        <v>197.4</v>
      </c>
      <c r="W5263" s="4">
        <f t="shared" si="645"/>
        <v>21.066666666666663</v>
      </c>
      <c r="X5263" s="4">
        <f t="shared" si="643"/>
        <v>0.89327929753461666</v>
      </c>
    </row>
    <row r="5264" spans="1:24">
      <c r="A5264" t="s">
        <v>1716</v>
      </c>
      <c r="B5264" s="15">
        <v>12</v>
      </c>
      <c r="C5264" s="15">
        <v>26</v>
      </c>
      <c r="D5264" s="15">
        <v>24</v>
      </c>
      <c r="E5264" s="15">
        <v>3</v>
      </c>
      <c r="F5264" s="3">
        <v>59</v>
      </c>
      <c r="G5264" s="3">
        <v>92</v>
      </c>
      <c r="H5264" s="3">
        <v>90</v>
      </c>
      <c r="I5264" s="21">
        <v>4</v>
      </c>
      <c r="J5264" s="15">
        <v>30</v>
      </c>
      <c r="K5264" s="15">
        <v>22</v>
      </c>
      <c r="L5264" s="15">
        <v>9</v>
      </c>
      <c r="M5264" s="15">
        <v>5</v>
      </c>
      <c r="N5264" s="15">
        <v>11</v>
      </c>
      <c r="O5264" s="3">
        <v>114</v>
      </c>
      <c r="P5264" s="3">
        <v>154</v>
      </c>
      <c r="Q5264" s="3">
        <v>77</v>
      </c>
      <c r="R5264" s="3">
        <v>103</v>
      </c>
      <c r="S5264" s="3">
        <v>59</v>
      </c>
      <c r="T5264" s="23">
        <f t="shared" si="641"/>
        <v>0.19852197330133267</v>
      </c>
      <c r="U5264" s="4">
        <f t="shared" si="644"/>
        <v>80.333333333333329</v>
      </c>
      <c r="V5264" s="4">
        <f t="shared" si="642"/>
        <v>101.4</v>
      </c>
      <c r="W5264" s="4">
        <f t="shared" si="645"/>
        <v>21.066666666666677</v>
      </c>
      <c r="X5264" s="4">
        <f t="shared" si="643"/>
        <v>0.79224194608809984</v>
      </c>
    </row>
    <row r="5265" spans="1:24">
      <c r="A5265" t="s">
        <v>1561</v>
      </c>
      <c r="B5265" s="15">
        <v>19</v>
      </c>
      <c r="C5265" s="15">
        <v>37</v>
      </c>
      <c r="D5265" s="15">
        <v>19</v>
      </c>
      <c r="E5265" s="15">
        <v>6</v>
      </c>
      <c r="F5265" s="3">
        <v>94</v>
      </c>
      <c r="G5265" s="3">
        <v>131</v>
      </c>
      <c r="H5265" s="3">
        <v>71</v>
      </c>
      <c r="I5265" s="21">
        <v>9</v>
      </c>
      <c r="J5265" s="15">
        <v>37</v>
      </c>
      <c r="K5265" s="15">
        <v>13</v>
      </c>
      <c r="L5265" s="15">
        <v>21</v>
      </c>
      <c r="M5265" s="15">
        <v>1</v>
      </c>
      <c r="N5265" s="15">
        <v>31</v>
      </c>
      <c r="O5265" s="3">
        <v>141</v>
      </c>
      <c r="P5265" s="3">
        <v>91</v>
      </c>
      <c r="Q5265" s="3">
        <v>179</v>
      </c>
      <c r="R5265" s="3">
        <v>21</v>
      </c>
      <c r="S5265" s="3">
        <v>167</v>
      </c>
      <c r="T5265" s="23">
        <f t="shared" si="641"/>
        <v>0.31095164523364516</v>
      </c>
      <c r="U5265" s="4">
        <f t="shared" si="644"/>
        <v>98.666666666666671</v>
      </c>
      <c r="V5265" s="4">
        <f t="shared" si="642"/>
        <v>119.8</v>
      </c>
      <c r="W5265" s="4">
        <f t="shared" si="645"/>
        <v>21.133333333333326</v>
      </c>
      <c r="X5265" s="4">
        <f t="shared" si="643"/>
        <v>0.82359488035614925</v>
      </c>
    </row>
    <row r="5266" spans="1:24">
      <c r="A5266" t="s">
        <v>5636</v>
      </c>
      <c r="B5266" s="15">
        <v>1</v>
      </c>
      <c r="C5266" s="15">
        <v>1</v>
      </c>
      <c r="D5266" s="15">
        <v>2</v>
      </c>
      <c r="E5266" s="15">
        <v>0</v>
      </c>
      <c r="F5266" s="3">
        <v>5</v>
      </c>
      <c r="G5266" s="3">
        <v>4</v>
      </c>
      <c r="H5266" s="3">
        <v>8</v>
      </c>
      <c r="I5266" s="21">
        <v>0</v>
      </c>
      <c r="J5266" s="15">
        <v>5</v>
      </c>
      <c r="K5266" s="15">
        <v>2</v>
      </c>
      <c r="L5266" s="15">
        <v>4</v>
      </c>
      <c r="M5266" s="15">
        <v>3</v>
      </c>
      <c r="N5266" s="15">
        <v>1</v>
      </c>
      <c r="O5266" s="3">
        <v>19</v>
      </c>
      <c r="P5266" s="3">
        <v>14</v>
      </c>
      <c r="Q5266" s="3">
        <v>34</v>
      </c>
      <c r="R5266" s="3">
        <v>62</v>
      </c>
      <c r="S5266" s="3">
        <v>5</v>
      </c>
      <c r="T5266" s="23">
        <f t="shared" si="641"/>
        <v>8.2005784218545583E-2</v>
      </c>
      <c r="U5266" s="4">
        <f t="shared" si="644"/>
        <v>5.666666666666667</v>
      </c>
      <c r="V5266" s="4">
        <f t="shared" si="642"/>
        <v>26.8</v>
      </c>
      <c r="W5266" s="4">
        <f t="shared" si="645"/>
        <v>21.133333333333333</v>
      </c>
      <c r="X5266" s="4">
        <f t="shared" si="643"/>
        <v>0.21144278606965175</v>
      </c>
    </row>
    <row r="5267" spans="1:24">
      <c r="A5267" t="s">
        <v>5697</v>
      </c>
      <c r="B5267" s="15">
        <v>0</v>
      </c>
      <c r="C5267" s="15">
        <v>1</v>
      </c>
      <c r="D5267" s="15">
        <v>1</v>
      </c>
      <c r="E5267" s="15">
        <v>1</v>
      </c>
      <c r="F5267" s="3">
        <v>0</v>
      </c>
      <c r="G5267" s="3">
        <v>4</v>
      </c>
      <c r="H5267" s="3">
        <v>4</v>
      </c>
      <c r="I5267" s="21">
        <v>1</v>
      </c>
      <c r="J5267" s="15">
        <v>2</v>
      </c>
      <c r="K5267" s="15">
        <v>1</v>
      </c>
      <c r="L5267" s="15">
        <v>2</v>
      </c>
      <c r="M5267" s="15">
        <v>4</v>
      </c>
      <c r="N5267" s="15">
        <v>1</v>
      </c>
      <c r="O5267" s="3">
        <v>8</v>
      </c>
      <c r="P5267" s="3">
        <v>7</v>
      </c>
      <c r="Q5267" s="3">
        <v>17</v>
      </c>
      <c r="R5267" s="3">
        <v>82</v>
      </c>
      <c r="S5267" s="3">
        <v>5</v>
      </c>
      <c r="T5267" s="23">
        <f t="shared" si="641"/>
        <v>0.16137602429524264</v>
      </c>
      <c r="U5267" s="4">
        <f t="shared" si="644"/>
        <v>2.6666666666666665</v>
      </c>
      <c r="V5267" s="4">
        <f t="shared" si="642"/>
        <v>23.8</v>
      </c>
      <c r="W5267" s="4">
        <f t="shared" si="645"/>
        <v>21.133333333333333</v>
      </c>
      <c r="X5267" s="4">
        <f t="shared" si="643"/>
        <v>0.11204481792717086</v>
      </c>
    </row>
    <row r="5268" spans="1:24">
      <c r="A5268" t="s">
        <v>4434</v>
      </c>
      <c r="B5268" s="15">
        <v>7</v>
      </c>
      <c r="C5268" s="15">
        <v>0</v>
      </c>
      <c r="D5268" s="15">
        <v>1</v>
      </c>
      <c r="E5268" s="15">
        <v>3</v>
      </c>
      <c r="F5268" s="3">
        <v>35</v>
      </c>
      <c r="G5268" s="3">
        <v>0</v>
      </c>
      <c r="H5268" s="3">
        <v>4</v>
      </c>
      <c r="I5268" s="21">
        <v>4</v>
      </c>
      <c r="J5268" s="15">
        <v>9</v>
      </c>
      <c r="K5268" s="15">
        <v>3</v>
      </c>
      <c r="L5268" s="15">
        <v>6</v>
      </c>
      <c r="N5268" s="15">
        <v>12</v>
      </c>
      <c r="O5268" s="3">
        <v>34</v>
      </c>
      <c r="P5268" s="3">
        <v>21</v>
      </c>
      <c r="Q5268" s="3">
        <v>51</v>
      </c>
      <c r="R5268" s="3">
        <v>0</v>
      </c>
      <c r="S5268" s="3">
        <v>65</v>
      </c>
      <c r="T5268" s="23">
        <f t="shared" si="641"/>
        <v>0.13129605701455821</v>
      </c>
      <c r="U5268" s="4">
        <f t="shared" si="644"/>
        <v>13</v>
      </c>
      <c r="V5268" s="4">
        <f t="shared" si="642"/>
        <v>34.200000000000003</v>
      </c>
      <c r="W5268" s="4">
        <f t="shared" si="645"/>
        <v>21.200000000000003</v>
      </c>
      <c r="X5268" s="4">
        <f t="shared" si="643"/>
        <v>0.38011695906432746</v>
      </c>
    </row>
    <row r="5269" spans="1:24">
      <c r="A5269" t="s">
        <v>3023</v>
      </c>
      <c r="B5269" s="15">
        <v>6</v>
      </c>
      <c r="C5269" s="15">
        <v>9</v>
      </c>
      <c r="D5269" s="15">
        <v>10</v>
      </c>
      <c r="E5269" s="15">
        <v>0</v>
      </c>
      <c r="F5269" s="3">
        <v>30</v>
      </c>
      <c r="G5269" s="3">
        <v>32</v>
      </c>
      <c r="H5269" s="3">
        <v>38</v>
      </c>
      <c r="I5269" s="21">
        <v>0</v>
      </c>
      <c r="J5269" s="15">
        <v>12</v>
      </c>
      <c r="K5269" s="15">
        <v>10</v>
      </c>
      <c r="L5269" s="15">
        <v>8</v>
      </c>
      <c r="M5269" s="15">
        <v>3</v>
      </c>
      <c r="N5269" s="15">
        <v>5</v>
      </c>
      <c r="O5269" s="3">
        <v>46</v>
      </c>
      <c r="P5269" s="3">
        <v>70</v>
      </c>
      <c r="Q5269" s="3">
        <v>68</v>
      </c>
      <c r="R5269" s="3">
        <v>62</v>
      </c>
      <c r="S5269" s="3">
        <v>27</v>
      </c>
      <c r="T5269" s="23">
        <f t="shared" si="641"/>
        <v>4.9718897172635917E-2</v>
      </c>
      <c r="U5269" s="4">
        <f t="shared" si="644"/>
        <v>33.333333333333336</v>
      </c>
      <c r="V5269" s="4">
        <f t="shared" si="642"/>
        <v>54.6</v>
      </c>
      <c r="W5269" s="4">
        <f t="shared" si="645"/>
        <v>21.266666666666666</v>
      </c>
      <c r="X5269" s="4">
        <f t="shared" si="643"/>
        <v>0.61050061050061055</v>
      </c>
    </row>
    <row r="5270" spans="1:24">
      <c r="A5270" t="s">
        <v>4676</v>
      </c>
      <c r="B5270" s="15">
        <v>0</v>
      </c>
      <c r="C5270" s="15">
        <v>8</v>
      </c>
      <c r="D5270" s="15">
        <v>0</v>
      </c>
      <c r="E5270" s="15">
        <v>0</v>
      </c>
      <c r="F5270" s="3">
        <v>0</v>
      </c>
      <c r="G5270" s="3">
        <v>28</v>
      </c>
      <c r="H5270" s="3">
        <v>0</v>
      </c>
      <c r="I5270" s="21">
        <v>0</v>
      </c>
      <c r="J5270" s="15">
        <v>5</v>
      </c>
      <c r="K5270" s="15">
        <v>1</v>
      </c>
      <c r="L5270" s="15">
        <v>13</v>
      </c>
      <c r="N5270" s="15">
        <v>3</v>
      </c>
      <c r="O5270" s="3">
        <v>19</v>
      </c>
      <c r="P5270" s="3">
        <v>7</v>
      </c>
      <c r="Q5270" s="3">
        <v>111</v>
      </c>
      <c r="R5270" s="3">
        <v>0</v>
      </c>
      <c r="S5270" s="3">
        <v>16</v>
      </c>
      <c r="T5270" s="23">
        <f t="shared" si="641"/>
        <v>0.23824927986391453</v>
      </c>
      <c r="U5270" s="4">
        <f t="shared" si="644"/>
        <v>9.3333333333333339</v>
      </c>
      <c r="V5270" s="4">
        <f t="shared" si="642"/>
        <v>30.6</v>
      </c>
      <c r="W5270" s="4">
        <f t="shared" si="645"/>
        <v>21.266666666666666</v>
      </c>
      <c r="X5270" s="4">
        <f t="shared" si="643"/>
        <v>0.30501089324618735</v>
      </c>
    </row>
    <row r="5271" spans="1:24">
      <c r="A5271" t="s">
        <v>159</v>
      </c>
      <c r="B5271" s="15">
        <v>98</v>
      </c>
      <c r="C5271" s="15">
        <v>131</v>
      </c>
      <c r="D5271" s="15">
        <v>122</v>
      </c>
      <c r="E5271" s="15">
        <v>24</v>
      </c>
      <c r="F5271" s="3">
        <v>486</v>
      </c>
      <c r="G5271" s="3">
        <v>464</v>
      </c>
      <c r="H5271" s="3">
        <v>459</v>
      </c>
      <c r="I5271" s="21">
        <v>34</v>
      </c>
      <c r="J5271" s="15">
        <v>124</v>
      </c>
      <c r="K5271" s="15">
        <v>70</v>
      </c>
      <c r="L5271" s="15">
        <v>54</v>
      </c>
      <c r="M5271" s="15">
        <v>24</v>
      </c>
      <c r="N5271" s="15">
        <v>100</v>
      </c>
      <c r="O5271" s="3">
        <v>472</v>
      </c>
      <c r="P5271" s="3">
        <v>489</v>
      </c>
      <c r="Q5271" s="3">
        <v>461</v>
      </c>
      <c r="R5271" s="3">
        <v>493</v>
      </c>
      <c r="S5271" s="3">
        <v>540</v>
      </c>
      <c r="T5271" s="23">
        <f t="shared" si="641"/>
        <v>0.15279463306705734</v>
      </c>
      <c r="U5271" s="4">
        <f t="shared" si="644"/>
        <v>469.66666666666669</v>
      </c>
      <c r="V5271" s="4">
        <f t="shared" si="642"/>
        <v>491</v>
      </c>
      <c r="W5271" s="4">
        <f t="shared" si="645"/>
        <v>21.333333333333314</v>
      </c>
      <c r="X5271" s="4">
        <f t="shared" si="643"/>
        <v>0.95655125594025803</v>
      </c>
    </row>
    <row r="5272" spans="1:24">
      <c r="A5272" t="s">
        <v>3936</v>
      </c>
      <c r="B5272" s="15">
        <v>6</v>
      </c>
      <c r="C5272" s="15">
        <v>1</v>
      </c>
      <c r="D5272" s="15">
        <v>5</v>
      </c>
      <c r="E5272" s="15">
        <v>1</v>
      </c>
      <c r="F5272" s="3">
        <v>30</v>
      </c>
      <c r="G5272" s="3">
        <v>4</v>
      </c>
      <c r="H5272" s="3">
        <v>19</v>
      </c>
      <c r="I5272" s="21">
        <v>1</v>
      </c>
      <c r="J5272" s="15">
        <v>13</v>
      </c>
      <c r="K5272" s="15">
        <v>7</v>
      </c>
      <c r="L5272" s="15">
        <v>3</v>
      </c>
      <c r="M5272" s="15">
        <v>1</v>
      </c>
      <c r="N5272" s="15">
        <v>9</v>
      </c>
      <c r="O5272" s="3">
        <v>50</v>
      </c>
      <c r="P5272" s="3">
        <v>49</v>
      </c>
      <c r="Q5272" s="3">
        <v>26</v>
      </c>
      <c r="R5272" s="3">
        <v>21</v>
      </c>
      <c r="S5272" s="3">
        <v>49</v>
      </c>
      <c r="T5272" s="23">
        <f t="shared" si="641"/>
        <v>3.9920276724889965E-2</v>
      </c>
      <c r="U5272" s="4">
        <f t="shared" si="644"/>
        <v>17.666666666666668</v>
      </c>
      <c r="V5272" s="4">
        <f t="shared" si="642"/>
        <v>39</v>
      </c>
      <c r="W5272" s="4">
        <f t="shared" si="645"/>
        <v>21.333333333333332</v>
      </c>
      <c r="X5272" s="4">
        <f t="shared" si="643"/>
        <v>0.45299145299145305</v>
      </c>
    </row>
    <row r="5273" spans="1:24">
      <c r="A5273" t="s">
        <v>3326</v>
      </c>
      <c r="B5273" s="15">
        <v>8</v>
      </c>
      <c r="C5273" s="15">
        <v>9</v>
      </c>
      <c r="D5273" s="15">
        <v>4</v>
      </c>
      <c r="E5273" s="15">
        <v>1</v>
      </c>
      <c r="F5273" s="3">
        <v>40</v>
      </c>
      <c r="G5273" s="3">
        <v>32</v>
      </c>
      <c r="H5273" s="3">
        <v>15</v>
      </c>
      <c r="I5273" s="21">
        <v>1</v>
      </c>
      <c r="J5273" s="15">
        <v>12</v>
      </c>
      <c r="K5273" s="15">
        <v>10</v>
      </c>
      <c r="L5273" s="15">
        <v>9</v>
      </c>
      <c r="M5273" s="15">
        <v>1</v>
      </c>
      <c r="N5273" s="15">
        <v>7</v>
      </c>
      <c r="O5273" s="3">
        <v>46</v>
      </c>
      <c r="P5273" s="3">
        <v>70</v>
      </c>
      <c r="Q5273" s="3">
        <v>77</v>
      </c>
      <c r="R5273" s="3">
        <v>21</v>
      </c>
      <c r="S5273" s="3">
        <v>38</v>
      </c>
      <c r="T5273" s="23">
        <f t="shared" si="641"/>
        <v>9.8809365200218033E-2</v>
      </c>
      <c r="U5273" s="4">
        <f t="shared" si="644"/>
        <v>29</v>
      </c>
      <c r="V5273" s="4">
        <f t="shared" si="642"/>
        <v>50.4</v>
      </c>
      <c r="W5273" s="4">
        <f t="shared" si="645"/>
        <v>21.4</v>
      </c>
      <c r="X5273" s="4">
        <f t="shared" si="643"/>
        <v>0.57539682539682546</v>
      </c>
    </row>
    <row r="5274" spans="1:24">
      <c r="A5274" t="s">
        <v>5588</v>
      </c>
      <c r="B5274" s="15">
        <v>2</v>
      </c>
      <c r="C5274" s="15">
        <v>1</v>
      </c>
      <c r="D5274" s="15">
        <v>1</v>
      </c>
      <c r="E5274" s="15">
        <v>0</v>
      </c>
      <c r="F5274" s="3">
        <v>10</v>
      </c>
      <c r="G5274" s="3">
        <v>4</v>
      </c>
      <c r="H5274" s="3">
        <v>4</v>
      </c>
      <c r="I5274" s="21">
        <v>0</v>
      </c>
      <c r="J5274" s="15">
        <v>11</v>
      </c>
      <c r="K5274" s="15">
        <v>2</v>
      </c>
      <c r="L5274" s="15">
        <v>2</v>
      </c>
      <c r="M5274" s="15">
        <v>1</v>
      </c>
      <c r="N5274" s="15">
        <v>8</v>
      </c>
      <c r="O5274" s="3">
        <v>42</v>
      </c>
      <c r="P5274" s="3">
        <v>14</v>
      </c>
      <c r="Q5274" s="3">
        <v>17</v>
      </c>
      <c r="R5274" s="3">
        <v>21</v>
      </c>
      <c r="S5274" s="3">
        <v>43</v>
      </c>
      <c r="T5274" s="23">
        <f t="shared" si="641"/>
        <v>2.2544048173359959E-2</v>
      </c>
      <c r="U5274" s="4">
        <f t="shared" si="644"/>
        <v>6</v>
      </c>
      <c r="V5274" s="4">
        <f t="shared" si="642"/>
        <v>27.4</v>
      </c>
      <c r="W5274" s="4">
        <f t="shared" si="645"/>
        <v>21.4</v>
      </c>
      <c r="X5274" s="4">
        <f t="shared" si="643"/>
        <v>0.21897810218978103</v>
      </c>
    </row>
    <row r="5275" spans="1:24">
      <c r="A5275" t="s">
        <v>1464</v>
      </c>
      <c r="B5275" s="15">
        <v>21</v>
      </c>
      <c r="C5275" s="15">
        <v>42</v>
      </c>
      <c r="D5275" s="15">
        <v>21</v>
      </c>
      <c r="E5275" s="15">
        <v>5</v>
      </c>
      <c r="F5275" s="3">
        <v>104</v>
      </c>
      <c r="G5275" s="3">
        <v>149</v>
      </c>
      <c r="H5275" s="3">
        <v>79</v>
      </c>
      <c r="I5275" s="21">
        <v>7</v>
      </c>
      <c r="J5275" s="15">
        <v>36</v>
      </c>
      <c r="K5275" s="15">
        <v>14</v>
      </c>
      <c r="L5275" s="15">
        <v>19</v>
      </c>
      <c r="M5275" s="15">
        <v>1</v>
      </c>
      <c r="N5275" s="15">
        <v>45</v>
      </c>
      <c r="O5275" s="3">
        <v>137</v>
      </c>
      <c r="P5275" s="3">
        <v>98</v>
      </c>
      <c r="Q5275" s="3">
        <v>162</v>
      </c>
      <c r="R5275" s="3">
        <v>21</v>
      </c>
      <c r="S5275" s="3">
        <v>243</v>
      </c>
      <c r="T5275" s="23">
        <f t="shared" si="641"/>
        <v>0.34373276673405395</v>
      </c>
      <c r="U5275" s="4">
        <f t="shared" si="644"/>
        <v>110.66666666666667</v>
      </c>
      <c r="V5275" s="4">
        <f t="shared" si="642"/>
        <v>132.19999999999999</v>
      </c>
      <c r="W5275" s="4">
        <f t="shared" si="645"/>
        <v>21.533333333333317</v>
      </c>
      <c r="X5275" s="4">
        <f t="shared" si="643"/>
        <v>0.83711548159354521</v>
      </c>
    </row>
    <row r="5276" spans="1:24">
      <c r="A5276" t="s">
        <v>1775</v>
      </c>
      <c r="B5276" s="15">
        <v>14</v>
      </c>
      <c r="C5276" s="15">
        <v>15</v>
      </c>
      <c r="D5276" s="15">
        <v>28</v>
      </c>
      <c r="E5276" s="15">
        <v>3</v>
      </c>
      <c r="F5276" s="3">
        <v>69</v>
      </c>
      <c r="G5276" s="3">
        <v>53</v>
      </c>
      <c r="H5276" s="3">
        <v>105</v>
      </c>
      <c r="I5276" s="21">
        <v>4</v>
      </c>
      <c r="J5276" s="15">
        <v>33</v>
      </c>
      <c r="K5276" s="15">
        <v>17</v>
      </c>
      <c r="L5276" s="15">
        <v>15</v>
      </c>
      <c r="M5276" s="15">
        <v>1</v>
      </c>
      <c r="N5276" s="15">
        <v>17</v>
      </c>
      <c r="O5276" s="3">
        <v>126</v>
      </c>
      <c r="P5276" s="3">
        <v>119</v>
      </c>
      <c r="Q5276" s="3">
        <v>128</v>
      </c>
      <c r="R5276" s="3">
        <v>21</v>
      </c>
      <c r="S5276" s="3">
        <v>92</v>
      </c>
      <c r="T5276" s="23">
        <f t="shared" si="641"/>
        <v>0.24339162997510322</v>
      </c>
      <c r="U5276" s="4">
        <f t="shared" si="644"/>
        <v>75.666666666666671</v>
      </c>
      <c r="V5276" s="4">
        <f t="shared" si="642"/>
        <v>97.2</v>
      </c>
      <c r="W5276" s="4">
        <f t="shared" si="645"/>
        <v>21.533333333333331</v>
      </c>
      <c r="X5276" s="4">
        <f t="shared" si="643"/>
        <v>0.7784636488340192</v>
      </c>
    </row>
    <row r="5277" spans="1:24">
      <c r="A5277" t="s">
        <v>2006</v>
      </c>
      <c r="B5277" s="15">
        <v>22</v>
      </c>
      <c r="C5277" s="15">
        <v>21</v>
      </c>
      <c r="D5277" s="15">
        <v>7</v>
      </c>
      <c r="E5277" s="15">
        <v>5</v>
      </c>
      <c r="F5277" s="3">
        <v>109</v>
      </c>
      <c r="G5277" s="3">
        <v>74</v>
      </c>
      <c r="H5277" s="3">
        <v>26</v>
      </c>
      <c r="I5277" s="21">
        <v>7</v>
      </c>
      <c r="J5277" s="15">
        <v>30</v>
      </c>
      <c r="K5277" s="15">
        <v>12</v>
      </c>
      <c r="L5277" s="15">
        <v>14</v>
      </c>
      <c r="M5277" s="15">
        <v>3</v>
      </c>
      <c r="N5277" s="15">
        <v>14</v>
      </c>
      <c r="O5277" s="3">
        <v>114</v>
      </c>
      <c r="P5277" s="3">
        <v>84</v>
      </c>
      <c r="Q5277" s="3">
        <v>120</v>
      </c>
      <c r="R5277" s="3">
        <v>62</v>
      </c>
      <c r="S5277" s="3">
        <v>76</v>
      </c>
      <c r="T5277" s="23">
        <f t="shared" si="641"/>
        <v>0.19276042295697129</v>
      </c>
      <c r="U5277" s="4">
        <f t="shared" si="644"/>
        <v>69.666666666666671</v>
      </c>
      <c r="V5277" s="4">
        <f t="shared" si="642"/>
        <v>91.2</v>
      </c>
      <c r="W5277" s="4">
        <f t="shared" si="645"/>
        <v>21.533333333333331</v>
      </c>
      <c r="X5277" s="4">
        <f t="shared" si="643"/>
        <v>0.76388888888888895</v>
      </c>
    </row>
    <row r="5278" spans="1:24">
      <c r="A5278" t="s">
        <v>5171</v>
      </c>
      <c r="B5278" s="15">
        <v>0</v>
      </c>
      <c r="C5278" s="15">
        <v>3</v>
      </c>
      <c r="D5278" s="15">
        <v>0</v>
      </c>
      <c r="E5278" s="15">
        <v>2</v>
      </c>
      <c r="F5278" s="3">
        <v>0</v>
      </c>
      <c r="G5278" s="3">
        <v>11</v>
      </c>
      <c r="H5278" s="3">
        <v>0</v>
      </c>
      <c r="I5278" s="21">
        <v>3</v>
      </c>
      <c r="J5278" s="15">
        <v>1</v>
      </c>
      <c r="K5278" s="15">
        <v>1</v>
      </c>
      <c r="L5278" s="15">
        <v>3</v>
      </c>
      <c r="M5278" s="15">
        <v>3</v>
      </c>
      <c r="N5278" s="15">
        <v>5</v>
      </c>
      <c r="O5278" s="3">
        <v>4</v>
      </c>
      <c r="P5278" s="3">
        <v>7</v>
      </c>
      <c r="Q5278" s="3">
        <v>26</v>
      </c>
      <c r="R5278" s="3">
        <v>62</v>
      </c>
      <c r="S5278" s="3">
        <v>27</v>
      </c>
      <c r="T5278" s="23">
        <f t="shared" si="641"/>
        <v>8.8074168140327438E-2</v>
      </c>
      <c r="U5278" s="4">
        <f t="shared" si="644"/>
        <v>3.6666666666666665</v>
      </c>
      <c r="V5278" s="4">
        <f t="shared" si="642"/>
        <v>25.2</v>
      </c>
      <c r="W5278" s="4">
        <f t="shared" si="645"/>
        <v>21.533333333333331</v>
      </c>
      <c r="X5278" s="4">
        <f t="shared" si="643"/>
        <v>0.14550264550264549</v>
      </c>
    </row>
    <row r="5279" spans="1:24">
      <c r="A5279" t="s">
        <v>5940</v>
      </c>
      <c r="B5279" s="15">
        <v>0</v>
      </c>
      <c r="C5279" s="15">
        <v>3</v>
      </c>
      <c r="D5279" s="15">
        <v>0</v>
      </c>
      <c r="E5279" s="15">
        <v>0</v>
      </c>
      <c r="F5279" s="3">
        <v>0</v>
      </c>
      <c r="G5279" s="3">
        <v>11</v>
      </c>
      <c r="H5279" s="3">
        <v>0</v>
      </c>
      <c r="I5279" s="21">
        <v>0</v>
      </c>
      <c r="J5279" s="15">
        <v>2</v>
      </c>
      <c r="K5279" s="15">
        <v>2</v>
      </c>
      <c r="L5279" s="15">
        <v>3</v>
      </c>
      <c r="M5279" s="15">
        <v>3</v>
      </c>
      <c r="N5279" s="15">
        <v>3</v>
      </c>
      <c r="O5279" s="3">
        <v>8</v>
      </c>
      <c r="P5279" s="3">
        <v>14</v>
      </c>
      <c r="Q5279" s="3">
        <v>26</v>
      </c>
      <c r="R5279" s="3">
        <v>62</v>
      </c>
      <c r="S5279" s="3">
        <v>16</v>
      </c>
      <c r="T5279" s="23">
        <f t="shared" si="641"/>
        <v>7.6145461857812555E-2</v>
      </c>
      <c r="U5279" s="4">
        <f t="shared" si="644"/>
        <v>3.6666666666666665</v>
      </c>
      <c r="V5279" s="4">
        <f t="shared" si="642"/>
        <v>25.2</v>
      </c>
      <c r="W5279" s="4">
        <f t="shared" si="645"/>
        <v>21.533333333333331</v>
      </c>
      <c r="X5279" s="4">
        <f t="shared" si="643"/>
        <v>0.14550264550264549</v>
      </c>
    </row>
    <row r="5280" spans="1:24">
      <c r="A5280" t="s">
        <v>2696</v>
      </c>
      <c r="B5280" s="15">
        <v>11</v>
      </c>
      <c r="C5280" s="15">
        <v>14</v>
      </c>
      <c r="D5280" s="15">
        <v>5</v>
      </c>
      <c r="E5280" s="15">
        <v>0</v>
      </c>
      <c r="F5280" s="3">
        <v>55</v>
      </c>
      <c r="G5280" s="3">
        <v>50</v>
      </c>
      <c r="H5280" s="3">
        <v>19</v>
      </c>
      <c r="I5280" s="21">
        <v>0</v>
      </c>
      <c r="J5280" s="15">
        <v>10</v>
      </c>
      <c r="K5280" s="15">
        <v>17</v>
      </c>
      <c r="L5280" s="15">
        <v>10</v>
      </c>
      <c r="M5280" s="15">
        <v>2</v>
      </c>
      <c r="N5280" s="15">
        <v>6</v>
      </c>
      <c r="O5280" s="3">
        <v>38</v>
      </c>
      <c r="P5280" s="3">
        <v>119</v>
      </c>
      <c r="Q5280" s="3">
        <v>85</v>
      </c>
      <c r="R5280" s="3">
        <v>41</v>
      </c>
      <c r="S5280" s="3">
        <v>32</v>
      </c>
      <c r="T5280" s="23">
        <f t="shared" si="641"/>
        <v>0.20021399663045725</v>
      </c>
      <c r="U5280" s="4">
        <f t="shared" si="644"/>
        <v>41.333333333333336</v>
      </c>
      <c r="V5280" s="4">
        <f t="shared" si="642"/>
        <v>63</v>
      </c>
      <c r="W5280" s="4">
        <f t="shared" si="645"/>
        <v>21.666666666666664</v>
      </c>
      <c r="X5280" s="4">
        <f t="shared" si="643"/>
        <v>0.65608465608465616</v>
      </c>
    </row>
    <row r="5281" spans="1:24">
      <c r="A5281" t="s">
        <v>4601</v>
      </c>
      <c r="B5281" s="15">
        <v>2</v>
      </c>
      <c r="C5281" s="15">
        <v>4</v>
      </c>
      <c r="D5281" s="15">
        <v>1</v>
      </c>
      <c r="E5281" s="15">
        <v>1</v>
      </c>
      <c r="F5281" s="3">
        <v>10</v>
      </c>
      <c r="G5281" s="3">
        <v>14</v>
      </c>
      <c r="H5281" s="3">
        <v>4</v>
      </c>
      <c r="I5281" s="21">
        <v>1</v>
      </c>
      <c r="J5281" s="15">
        <v>5</v>
      </c>
      <c r="K5281" s="15">
        <v>12</v>
      </c>
      <c r="M5281" s="15">
        <v>2</v>
      </c>
      <c r="N5281" s="15">
        <v>2</v>
      </c>
      <c r="O5281" s="3">
        <v>19</v>
      </c>
      <c r="P5281" s="3">
        <v>84</v>
      </c>
      <c r="Q5281" s="3">
        <v>0</v>
      </c>
      <c r="R5281" s="3">
        <v>41</v>
      </c>
      <c r="S5281" s="3">
        <v>11</v>
      </c>
      <c r="T5281" s="23">
        <f t="shared" si="641"/>
        <v>0.15925727090889349</v>
      </c>
      <c r="U5281" s="4">
        <f t="shared" si="644"/>
        <v>9.3333333333333339</v>
      </c>
      <c r="V5281" s="4">
        <f t="shared" si="642"/>
        <v>31</v>
      </c>
      <c r="W5281" s="4">
        <f t="shared" si="645"/>
        <v>21.666666666666664</v>
      </c>
      <c r="X5281" s="4">
        <f t="shared" si="643"/>
        <v>0.30107526881720431</v>
      </c>
    </row>
    <row r="5282" spans="1:24">
      <c r="A5282" t="s">
        <v>4008</v>
      </c>
      <c r="B5282" s="15">
        <v>3</v>
      </c>
      <c r="C5282" s="15">
        <v>4</v>
      </c>
      <c r="D5282" s="15">
        <v>7</v>
      </c>
      <c r="E5282" s="15">
        <v>0</v>
      </c>
      <c r="F5282" s="3">
        <v>15</v>
      </c>
      <c r="G5282" s="3">
        <v>14</v>
      </c>
      <c r="H5282" s="3">
        <v>26</v>
      </c>
      <c r="I5282" s="21">
        <v>0</v>
      </c>
      <c r="J5282" s="15">
        <v>12</v>
      </c>
      <c r="K5282" s="15">
        <v>5</v>
      </c>
      <c r="L5282" s="15">
        <v>6</v>
      </c>
      <c r="M5282" s="15">
        <v>2</v>
      </c>
      <c r="N5282" s="15">
        <v>5</v>
      </c>
      <c r="O5282" s="3">
        <v>46</v>
      </c>
      <c r="P5282" s="3">
        <v>35</v>
      </c>
      <c r="Q5282" s="3">
        <v>51</v>
      </c>
      <c r="R5282" s="3">
        <v>41</v>
      </c>
      <c r="S5282" s="3">
        <v>27</v>
      </c>
      <c r="T5282" s="23">
        <f t="shared" si="641"/>
        <v>6.7181095277152039E-3</v>
      </c>
      <c r="U5282" s="4">
        <f t="shared" si="644"/>
        <v>18.333333333333332</v>
      </c>
      <c r="V5282" s="4">
        <f t="shared" si="642"/>
        <v>40</v>
      </c>
      <c r="W5282" s="4">
        <f t="shared" si="645"/>
        <v>21.666666666666668</v>
      </c>
      <c r="X5282" s="4">
        <f t="shared" si="643"/>
        <v>0.45833333333333331</v>
      </c>
    </row>
    <row r="5283" spans="1:24">
      <c r="A5283" t="s">
        <v>5748</v>
      </c>
      <c r="B5283" s="15">
        <v>0</v>
      </c>
      <c r="C5283" s="15">
        <v>2</v>
      </c>
      <c r="D5283" s="15">
        <v>1</v>
      </c>
      <c r="E5283" s="15">
        <v>0</v>
      </c>
      <c r="F5283" s="3">
        <v>0</v>
      </c>
      <c r="G5283" s="3">
        <v>7</v>
      </c>
      <c r="H5283" s="3">
        <v>4</v>
      </c>
      <c r="I5283" s="21">
        <v>0</v>
      </c>
      <c r="J5283" s="15">
        <v>1</v>
      </c>
      <c r="K5283" s="15">
        <v>1</v>
      </c>
      <c r="M5283" s="15">
        <v>3</v>
      </c>
      <c r="N5283" s="15">
        <v>10</v>
      </c>
      <c r="O5283" s="3">
        <v>4</v>
      </c>
      <c r="P5283" s="3">
        <v>7</v>
      </c>
      <c r="Q5283" s="3">
        <v>0</v>
      </c>
      <c r="R5283" s="3">
        <v>62</v>
      </c>
      <c r="S5283" s="3">
        <v>54</v>
      </c>
      <c r="T5283" s="23">
        <f t="shared" si="641"/>
        <v>0.13572663865338044</v>
      </c>
      <c r="U5283" s="4">
        <f t="shared" si="644"/>
        <v>3.6666666666666665</v>
      </c>
      <c r="V5283" s="4">
        <f t="shared" si="642"/>
        <v>25.4</v>
      </c>
      <c r="W5283" s="4">
        <f t="shared" si="645"/>
        <v>21.733333333333331</v>
      </c>
      <c r="X5283" s="4">
        <f t="shared" si="643"/>
        <v>0.14435695538057744</v>
      </c>
    </row>
    <row r="5284" spans="1:24">
      <c r="A5284" t="s">
        <v>1557</v>
      </c>
      <c r="B5284" s="15">
        <v>15</v>
      </c>
      <c r="C5284" s="15">
        <v>21</v>
      </c>
      <c r="D5284" s="15">
        <v>29</v>
      </c>
      <c r="E5284" s="15">
        <v>7</v>
      </c>
      <c r="F5284" s="3">
        <v>74</v>
      </c>
      <c r="G5284" s="3">
        <v>74</v>
      </c>
      <c r="H5284" s="3">
        <v>109</v>
      </c>
      <c r="I5284" s="21">
        <v>10</v>
      </c>
      <c r="J5284" s="15">
        <v>34</v>
      </c>
      <c r="K5284" s="15">
        <v>21</v>
      </c>
      <c r="L5284" s="15">
        <v>7</v>
      </c>
      <c r="M5284" s="15">
        <v>5</v>
      </c>
      <c r="N5284" s="15">
        <v>18</v>
      </c>
      <c r="O5284" s="3">
        <v>130</v>
      </c>
      <c r="P5284" s="3">
        <v>147</v>
      </c>
      <c r="Q5284" s="3">
        <v>60</v>
      </c>
      <c r="R5284" s="3">
        <v>103</v>
      </c>
      <c r="S5284" s="3">
        <v>97</v>
      </c>
      <c r="T5284" s="23">
        <f t="shared" si="641"/>
        <v>0.1770325662343408</v>
      </c>
      <c r="U5284" s="4">
        <f t="shared" si="644"/>
        <v>85.666666666666671</v>
      </c>
      <c r="V5284" s="4">
        <f t="shared" si="642"/>
        <v>107.4</v>
      </c>
      <c r="W5284" s="4">
        <f t="shared" si="645"/>
        <v>21.733333333333334</v>
      </c>
      <c r="X5284" s="4">
        <f t="shared" si="643"/>
        <v>0.79764121663563003</v>
      </c>
    </row>
    <row r="5285" spans="1:24">
      <c r="A5285" t="s">
        <v>1932</v>
      </c>
      <c r="B5285" s="15">
        <v>12</v>
      </c>
      <c r="C5285" s="15">
        <v>8</v>
      </c>
      <c r="D5285" s="15">
        <v>30</v>
      </c>
      <c r="E5285" s="15">
        <v>2</v>
      </c>
      <c r="F5285" s="3">
        <v>59</v>
      </c>
      <c r="G5285" s="3">
        <v>28</v>
      </c>
      <c r="H5285" s="3">
        <v>113</v>
      </c>
      <c r="I5285" s="21">
        <v>3</v>
      </c>
      <c r="J5285" s="15">
        <v>13</v>
      </c>
      <c r="K5285" s="15">
        <v>13</v>
      </c>
      <c r="L5285" s="15">
        <v>10</v>
      </c>
      <c r="M5285" s="15">
        <v>5</v>
      </c>
      <c r="N5285" s="15">
        <v>21</v>
      </c>
      <c r="O5285" s="3">
        <v>50</v>
      </c>
      <c r="P5285" s="3">
        <v>91</v>
      </c>
      <c r="Q5285" s="3">
        <v>85</v>
      </c>
      <c r="R5285" s="3">
        <v>103</v>
      </c>
      <c r="S5285" s="3">
        <v>113</v>
      </c>
      <c r="T5285" s="23">
        <f t="shared" si="641"/>
        <v>0.19171521037524403</v>
      </c>
      <c r="U5285" s="4">
        <f t="shared" si="644"/>
        <v>66.666666666666671</v>
      </c>
      <c r="V5285" s="4">
        <f t="shared" si="642"/>
        <v>88.4</v>
      </c>
      <c r="W5285" s="4">
        <f t="shared" si="645"/>
        <v>21.733333333333334</v>
      </c>
      <c r="X5285" s="4">
        <f t="shared" si="643"/>
        <v>0.75414781297134237</v>
      </c>
    </row>
    <row r="5286" spans="1:24">
      <c r="A5286" t="s">
        <v>2706</v>
      </c>
      <c r="B5286" s="15">
        <v>7</v>
      </c>
      <c r="C5286" s="15">
        <v>7</v>
      </c>
      <c r="D5286" s="15">
        <v>11</v>
      </c>
      <c r="E5286" s="15">
        <v>4</v>
      </c>
      <c r="F5286" s="3">
        <v>35</v>
      </c>
      <c r="G5286" s="3">
        <v>25</v>
      </c>
      <c r="H5286" s="3">
        <v>41</v>
      </c>
      <c r="I5286" s="21">
        <v>6</v>
      </c>
      <c r="J5286" s="15">
        <v>10</v>
      </c>
      <c r="K5286" s="15">
        <v>4</v>
      </c>
      <c r="L5286" s="15">
        <v>5</v>
      </c>
      <c r="M5286" s="15">
        <v>5</v>
      </c>
      <c r="N5286" s="15">
        <v>12</v>
      </c>
      <c r="O5286" s="3">
        <v>38</v>
      </c>
      <c r="P5286" s="3">
        <v>28</v>
      </c>
      <c r="Q5286" s="3">
        <v>43</v>
      </c>
      <c r="R5286" s="3">
        <v>103</v>
      </c>
      <c r="S5286" s="3">
        <v>65</v>
      </c>
      <c r="T5286" s="23">
        <f t="shared" si="641"/>
        <v>0.13785136026430361</v>
      </c>
      <c r="U5286" s="4">
        <f t="shared" si="644"/>
        <v>33.666666666666664</v>
      </c>
      <c r="V5286" s="4">
        <f t="shared" si="642"/>
        <v>55.4</v>
      </c>
      <c r="W5286" s="4">
        <f t="shared" si="645"/>
        <v>21.733333333333334</v>
      </c>
      <c r="X5286" s="4">
        <f t="shared" si="643"/>
        <v>0.60770156438026468</v>
      </c>
    </row>
    <row r="5287" spans="1:24">
      <c r="A5287" t="s">
        <v>4623</v>
      </c>
      <c r="B5287" s="15">
        <v>3</v>
      </c>
      <c r="C5287" s="15">
        <v>4</v>
      </c>
      <c r="D5287" s="15">
        <v>0</v>
      </c>
      <c r="E5287" s="15">
        <v>1</v>
      </c>
      <c r="F5287" s="3">
        <v>15</v>
      </c>
      <c r="G5287" s="3">
        <v>14</v>
      </c>
      <c r="H5287" s="3">
        <v>0</v>
      </c>
      <c r="I5287" s="21">
        <v>1</v>
      </c>
      <c r="J5287" s="15">
        <v>4</v>
      </c>
      <c r="K5287" s="15">
        <v>7</v>
      </c>
      <c r="L5287" s="15">
        <v>2</v>
      </c>
      <c r="N5287" s="15">
        <v>14</v>
      </c>
      <c r="O5287" s="3">
        <v>15</v>
      </c>
      <c r="P5287" s="3">
        <v>49</v>
      </c>
      <c r="Q5287" s="3">
        <v>17</v>
      </c>
      <c r="R5287" s="3">
        <v>0</v>
      </c>
      <c r="S5287" s="3">
        <v>76</v>
      </c>
      <c r="T5287" s="23">
        <f t="shared" ref="T5287:T5350" si="646">_xlfn.T.TEST(F5287:H5287,O5287:S5287,1,2)</f>
        <v>0.14374624977730452</v>
      </c>
      <c r="U5287" s="4">
        <f t="shared" si="644"/>
        <v>9.6666666666666661</v>
      </c>
      <c r="V5287" s="4">
        <f t="shared" ref="V5287:V5350" si="647">AVERAGE(O5287:S5287)</f>
        <v>31.4</v>
      </c>
      <c r="W5287" s="4">
        <f t="shared" si="645"/>
        <v>21.733333333333334</v>
      </c>
      <c r="X5287" s="4">
        <f t="shared" ref="X5287:X5350" si="648">U5287/V5287</f>
        <v>0.30785562632696389</v>
      </c>
    </row>
    <row r="5288" spans="1:24">
      <c r="A5288" t="s">
        <v>3281</v>
      </c>
      <c r="B5288" s="15">
        <v>8</v>
      </c>
      <c r="C5288" s="15">
        <v>9</v>
      </c>
      <c r="D5288" s="15">
        <v>4</v>
      </c>
      <c r="E5288" s="15">
        <v>2</v>
      </c>
      <c r="F5288" s="3">
        <v>40</v>
      </c>
      <c r="G5288" s="3">
        <v>32</v>
      </c>
      <c r="H5288" s="3">
        <v>15</v>
      </c>
      <c r="I5288" s="21">
        <v>3</v>
      </c>
      <c r="J5288" s="15">
        <v>14</v>
      </c>
      <c r="K5288" s="15">
        <v>7</v>
      </c>
      <c r="L5288" s="15">
        <v>8</v>
      </c>
      <c r="M5288" s="15">
        <v>2</v>
      </c>
      <c r="N5288" s="15">
        <v>8</v>
      </c>
      <c r="O5288" s="3">
        <v>53</v>
      </c>
      <c r="P5288" s="3">
        <v>49</v>
      </c>
      <c r="Q5288" s="3">
        <v>68</v>
      </c>
      <c r="R5288" s="3">
        <v>41</v>
      </c>
      <c r="S5288" s="3">
        <v>43</v>
      </c>
      <c r="T5288" s="23">
        <f t="shared" si="646"/>
        <v>2.0147643688609509E-2</v>
      </c>
      <c r="U5288" s="4">
        <f t="shared" si="644"/>
        <v>29</v>
      </c>
      <c r="V5288" s="4">
        <f t="shared" si="647"/>
        <v>50.8</v>
      </c>
      <c r="W5288" s="4">
        <f t="shared" si="645"/>
        <v>21.799999999999997</v>
      </c>
      <c r="X5288" s="4">
        <f t="shared" si="648"/>
        <v>0.57086614173228345</v>
      </c>
    </row>
    <row r="5289" spans="1:24">
      <c r="A5289" t="s">
        <v>519</v>
      </c>
      <c r="B5289" s="15">
        <v>57</v>
      </c>
      <c r="C5289" s="15">
        <v>85</v>
      </c>
      <c r="D5289" s="15">
        <v>81</v>
      </c>
      <c r="E5289" s="15">
        <v>19</v>
      </c>
      <c r="F5289" s="3">
        <v>282</v>
      </c>
      <c r="G5289" s="3">
        <v>301</v>
      </c>
      <c r="H5289" s="3">
        <v>305</v>
      </c>
      <c r="I5289" s="21">
        <v>27</v>
      </c>
      <c r="J5289" s="15">
        <v>60</v>
      </c>
      <c r="K5289" s="15">
        <v>38</v>
      </c>
      <c r="L5289" s="15">
        <v>39</v>
      </c>
      <c r="M5289" s="15">
        <v>20</v>
      </c>
      <c r="N5289" s="15">
        <v>65</v>
      </c>
      <c r="O5289" s="3">
        <v>229</v>
      </c>
      <c r="P5289" s="3">
        <v>265</v>
      </c>
      <c r="Q5289" s="3">
        <v>333</v>
      </c>
      <c r="R5289" s="3">
        <v>411</v>
      </c>
      <c r="S5289" s="3">
        <v>351</v>
      </c>
      <c r="T5289" s="23">
        <f t="shared" si="646"/>
        <v>0.31590440427872202</v>
      </c>
      <c r="U5289" s="4">
        <f t="shared" si="644"/>
        <v>296</v>
      </c>
      <c r="V5289" s="4">
        <f t="shared" si="647"/>
        <v>317.8</v>
      </c>
      <c r="W5289" s="4">
        <f t="shared" si="645"/>
        <v>21.800000000000011</v>
      </c>
      <c r="X5289" s="4">
        <f t="shared" si="648"/>
        <v>0.93140339836375075</v>
      </c>
    </row>
    <row r="5290" spans="1:24">
      <c r="A5290" t="s">
        <v>1280</v>
      </c>
      <c r="B5290" s="15">
        <v>33</v>
      </c>
      <c r="C5290" s="15">
        <v>27</v>
      </c>
      <c r="D5290" s="15">
        <v>30</v>
      </c>
      <c r="E5290" s="15">
        <v>10</v>
      </c>
      <c r="F5290" s="3">
        <v>164</v>
      </c>
      <c r="G5290" s="3">
        <v>96</v>
      </c>
      <c r="H5290" s="3">
        <v>113</v>
      </c>
      <c r="I5290" s="21">
        <v>14</v>
      </c>
      <c r="J5290" s="15">
        <v>33</v>
      </c>
      <c r="K5290" s="15">
        <v>21</v>
      </c>
      <c r="L5290" s="15">
        <v>8</v>
      </c>
      <c r="M5290" s="15">
        <v>9</v>
      </c>
      <c r="N5290" s="15">
        <v>38</v>
      </c>
      <c r="O5290" s="3">
        <v>126</v>
      </c>
      <c r="P5290" s="3">
        <v>147</v>
      </c>
      <c r="Q5290" s="3">
        <v>68</v>
      </c>
      <c r="R5290" s="3">
        <v>185</v>
      </c>
      <c r="S5290" s="3">
        <v>205</v>
      </c>
      <c r="T5290" s="23">
        <f t="shared" si="646"/>
        <v>0.27901150494304572</v>
      </c>
      <c r="U5290" s="4">
        <f t="shared" si="644"/>
        <v>124.33333333333333</v>
      </c>
      <c r="V5290" s="4">
        <f t="shared" si="647"/>
        <v>146.19999999999999</v>
      </c>
      <c r="W5290" s="4">
        <f t="shared" si="645"/>
        <v>21.86666666666666</v>
      </c>
      <c r="X5290" s="4">
        <f t="shared" si="648"/>
        <v>0.85043319653442773</v>
      </c>
    </row>
    <row r="5291" spans="1:24">
      <c r="A5291" t="s">
        <v>1803</v>
      </c>
      <c r="B5291" s="15">
        <v>15</v>
      </c>
      <c r="C5291" s="15">
        <v>18</v>
      </c>
      <c r="D5291" s="15">
        <v>25</v>
      </c>
      <c r="E5291" s="15">
        <v>2</v>
      </c>
      <c r="F5291" s="3">
        <v>74</v>
      </c>
      <c r="G5291" s="3">
        <v>64</v>
      </c>
      <c r="H5291" s="3">
        <v>94</v>
      </c>
      <c r="I5291" s="21">
        <v>3</v>
      </c>
      <c r="J5291" s="15">
        <v>30</v>
      </c>
      <c r="K5291" s="15">
        <v>11</v>
      </c>
      <c r="L5291" s="15">
        <v>14</v>
      </c>
      <c r="M5291" s="15">
        <v>4</v>
      </c>
      <c r="N5291" s="15">
        <v>19</v>
      </c>
      <c r="O5291" s="3">
        <v>114</v>
      </c>
      <c r="P5291" s="3">
        <v>77</v>
      </c>
      <c r="Q5291" s="3">
        <v>120</v>
      </c>
      <c r="R5291" s="3">
        <v>82</v>
      </c>
      <c r="S5291" s="3">
        <v>103</v>
      </c>
      <c r="T5291" s="23">
        <f t="shared" si="646"/>
        <v>7.2659485547559188E-2</v>
      </c>
      <c r="U5291" s="4">
        <f t="shared" si="644"/>
        <v>77.333333333333329</v>
      </c>
      <c r="V5291" s="4">
        <f t="shared" si="647"/>
        <v>99.2</v>
      </c>
      <c r="W5291" s="4">
        <f t="shared" si="645"/>
        <v>21.866666666666674</v>
      </c>
      <c r="X5291" s="4">
        <f t="shared" si="648"/>
        <v>0.77956989247311825</v>
      </c>
    </row>
    <row r="5292" spans="1:24">
      <c r="A5292" t="s">
        <v>1448</v>
      </c>
      <c r="B5292" s="15">
        <v>23</v>
      </c>
      <c r="C5292" s="15">
        <v>37</v>
      </c>
      <c r="D5292" s="15">
        <v>23</v>
      </c>
      <c r="E5292" s="15">
        <v>10</v>
      </c>
      <c r="F5292" s="3">
        <v>114</v>
      </c>
      <c r="G5292" s="3">
        <v>131</v>
      </c>
      <c r="H5292" s="3">
        <v>87</v>
      </c>
      <c r="I5292" s="21">
        <v>14</v>
      </c>
      <c r="J5292" s="15">
        <v>41</v>
      </c>
      <c r="K5292" s="15">
        <v>12</v>
      </c>
      <c r="L5292" s="15">
        <v>18</v>
      </c>
      <c r="M5292" s="15">
        <v>1</v>
      </c>
      <c r="N5292" s="15">
        <v>46</v>
      </c>
      <c r="O5292" s="3">
        <v>156</v>
      </c>
      <c r="P5292" s="3">
        <v>84</v>
      </c>
      <c r="Q5292" s="3">
        <v>154</v>
      </c>
      <c r="R5292" s="3">
        <v>21</v>
      </c>
      <c r="S5292" s="3">
        <v>248</v>
      </c>
      <c r="T5292" s="23">
        <f t="shared" si="646"/>
        <v>0.34322048418178458</v>
      </c>
      <c r="U5292" s="4">
        <f t="shared" si="644"/>
        <v>110.66666666666667</v>
      </c>
      <c r="V5292" s="4">
        <f t="shared" si="647"/>
        <v>132.6</v>
      </c>
      <c r="W5292" s="4">
        <f t="shared" si="645"/>
        <v>21.933333333333323</v>
      </c>
      <c r="X5292" s="4">
        <f t="shared" si="648"/>
        <v>0.83459024635495227</v>
      </c>
    </row>
    <row r="5293" spans="1:24">
      <c r="A5293" t="s">
        <v>2969</v>
      </c>
      <c r="B5293" s="15">
        <v>6</v>
      </c>
      <c r="C5293" s="15">
        <v>8</v>
      </c>
      <c r="D5293" s="15">
        <v>9</v>
      </c>
      <c r="E5293" s="15">
        <v>2</v>
      </c>
      <c r="F5293" s="3">
        <v>30</v>
      </c>
      <c r="G5293" s="3">
        <v>28</v>
      </c>
      <c r="H5293" s="3">
        <v>34</v>
      </c>
      <c r="I5293" s="21">
        <v>3</v>
      </c>
      <c r="J5293" s="15">
        <v>12</v>
      </c>
      <c r="K5293" s="15">
        <v>10</v>
      </c>
      <c r="L5293" s="15">
        <v>1</v>
      </c>
      <c r="M5293" s="15">
        <v>2</v>
      </c>
      <c r="N5293" s="15">
        <v>18</v>
      </c>
      <c r="O5293" s="3">
        <v>46</v>
      </c>
      <c r="P5293" s="3">
        <v>70</v>
      </c>
      <c r="Q5293" s="3">
        <v>9</v>
      </c>
      <c r="R5293" s="3">
        <v>41</v>
      </c>
      <c r="S5293" s="3">
        <v>97</v>
      </c>
      <c r="T5293" s="23">
        <f t="shared" si="646"/>
        <v>0.15422557388386712</v>
      </c>
      <c r="U5293" s="4">
        <f t="shared" si="644"/>
        <v>30.666666666666668</v>
      </c>
      <c r="V5293" s="4">
        <f t="shared" si="647"/>
        <v>52.6</v>
      </c>
      <c r="W5293" s="4">
        <f t="shared" si="645"/>
        <v>21.933333333333334</v>
      </c>
      <c r="X5293" s="4">
        <f t="shared" si="648"/>
        <v>0.58301647655259825</v>
      </c>
    </row>
    <row r="5294" spans="1:24">
      <c r="A5294" t="s">
        <v>3902</v>
      </c>
      <c r="B5294" s="15">
        <v>3</v>
      </c>
      <c r="C5294" s="15">
        <v>3</v>
      </c>
      <c r="D5294" s="15">
        <v>8</v>
      </c>
      <c r="E5294" s="15">
        <v>0</v>
      </c>
      <c r="F5294" s="3">
        <v>15</v>
      </c>
      <c r="G5294" s="3">
        <v>11</v>
      </c>
      <c r="H5294" s="3">
        <v>30</v>
      </c>
      <c r="I5294" s="21">
        <v>0</v>
      </c>
      <c r="J5294" s="15">
        <v>11</v>
      </c>
      <c r="K5294" s="15">
        <v>5</v>
      </c>
      <c r="L5294" s="15">
        <v>6</v>
      </c>
      <c r="M5294" s="15">
        <v>1</v>
      </c>
      <c r="N5294" s="15">
        <v>10</v>
      </c>
      <c r="O5294" s="3">
        <v>42</v>
      </c>
      <c r="P5294" s="3">
        <v>35</v>
      </c>
      <c r="Q5294" s="3">
        <v>51</v>
      </c>
      <c r="R5294" s="3">
        <v>21</v>
      </c>
      <c r="S5294" s="3">
        <v>54</v>
      </c>
      <c r="T5294" s="23">
        <f t="shared" si="646"/>
        <v>2.5089950783801235E-2</v>
      </c>
      <c r="U5294" s="4">
        <f t="shared" si="644"/>
        <v>18.666666666666668</v>
      </c>
      <c r="V5294" s="4">
        <f t="shared" si="647"/>
        <v>40.6</v>
      </c>
      <c r="W5294" s="4">
        <f t="shared" si="645"/>
        <v>21.933333333333334</v>
      </c>
      <c r="X5294" s="4">
        <f t="shared" si="648"/>
        <v>0.45977011494252873</v>
      </c>
    </row>
    <row r="5295" spans="1:24">
      <c r="A5295" t="s">
        <v>5583</v>
      </c>
      <c r="B5295" s="15">
        <v>2</v>
      </c>
      <c r="C5295" s="15">
        <v>2</v>
      </c>
      <c r="D5295" s="15">
        <v>0</v>
      </c>
      <c r="E5295" s="15">
        <v>0</v>
      </c>
      <c r="F5295" s="3">
        <v>10</v>
      </c>
      <c r="G5295" s="3">
        <v>7</v>
      </c>
      <c r="H5295" s="3">
        <v>0</v>
      </c>
      <c r="I5295" s="21">
        <v>0</v>
      </c>
      <c r="J5295" s="15">
        <v>8</v>
      </c>
      <c r="K5295" s="15">
        <v>3</v>
      </c>
      <c r="L5295" s="15">
        <v>2</v>
      </c>
      <c r="M5295" s="15">
        <v>1</v>
      </c>
      <c r="N5295" s="15">
        <v>9</v>
      </c>
      <c r="O5295" s="3">
        <v>30</v>
      </c>
      <c r="P5295" s="3">
        <v>21</v>
      </c>
      <c r="Q5295" s="3">
        <v>17</v>
      </c>
      <c r="R5295" s="3">
        <v>21</v>
      </c>
      <c r="S5295" s="3">
        <v>49</v>
      </c>
      <c r="T5295" s="23">
        <f t="shared" si="646"/>
        <v>1.6655339702527097E-2</v>
      </c>
      <c r="U5295" s="4">
        <f t="shared" si="644"/>
        <v>5.666666666666667</v>
      </c>
      <c r="V5295" s="4">
        <f t="shared" si="647"/>
        <v>27.6</v>
      </c>
      <c r="W5295" s="4">
        <f t="shared" si="645"/>
        <v>21.933333333333334</v>
      </c>
      <c r="X5295" s="4">
        <f t="shared" si="648"/>
        <v>0.20531400966183574</v>
      </c>
    </row>
    <row r="5296" spans="1:24">
      <c r="A5296" t="s">
        <v>2893</v>
      </c>
      <c r="B5296" s="15">
        <v>9</v>
      </c>
      <c r="C5296" s="15">
        <v>14</v>
      </c>
      <c r="D5296" s="15">
        <v>4</v>
      </c>
      <c r="E5296" s="15">
        <v>1</v>
      </c>
      <c r="F5296" s="3">
        <v>45</v>
      </c>
      <c r="G5296" s="3">
        <v>50</v>
      </c>
      <c r="H5296" s="3">
        <v>15</v>
      </c>
      <c r="I5296" s="21">
        <v>1</v>
      </c>
      <c r="J5296" s="15">
        <v>5</v>
      </c>
      <c r="K5296" s="15">
        <v>11</v>
      </c>
      <c r="L5296" s="15">
        <v>4</v>
      </c>
      <c r="M5296" s="15">
        <v>4</v>
      </c>
      <c r="N5296" s="15">
        <v>15</v>
      </c>
      <c r="O5296" s="3">
        <v>19</v>
      </c>
      <c r="P5296" s="3">
        <v>77</v>
      </c>
      <c r="Q5296" s="3">
        <v>34</v>
      </c>
      <c r="R5296" s="3">
        <v>82</v>
      </c>
      <c r="S5296" s="3">
        <v>81</v>
      </c>
      <c r="T5296" s="23">
        <f t="shared" si="646"/>
        <v>0.15182794089425253</v>
      </c>
      <c r="U5296" s="4">
        <f t="shared" si="644"/>
        <v>36.666666666666664</v>
      </c>
      <c r="V5296" s="4">
        <f t="shared" si="647"/>
        <v>58.6</v>
      </c>
      <c r="W5296" s="4">
        <f t="shared" si="645"/>
        <v>21.933333333333337</v>
      </c>
      <c r="X5296" s="4">
        <f t="shared" si="648"/>
        <v>0.62571103526734917</v>
      </c>
    </row>
    <row r="5297" spans="1:24">
      <c r="A5297" t="s">
        <v>3405</v>
      </c>
      <c r="B5297" s="15">
        <v>2</v>
      </c>
      <c r="C5297" s="15">
        <v>6</v>
      </c>
      <c r="D5297" s="15">
        <v>11</v>
      </c>
      <c r="E5297" s="15">
        <v>0</v>
      </c>
      <c r="F5297" s="3">
        <v>10</v>
      </c>
      <c r="G5297" s="3">
        <v>21</v>
      </c>
      <c r="H5297" s="3">
        <v>41</v>
      </c>
      <c r="I5297" s="21">
        <v>0</v>
      </c>
      <c r="J5297" s="15">
        <v>2</v>
      </c>
      <c r="K5297" s="15">
        <v>9</v>
      </c>
      <c r="L5297" s="15">
        <v>4</v>
      </c>
      <c r="M5297" s="15">
        <v>4</v>
      </c>
      <c r="N5297" s="15">
        <v>8</v>
      </c>
      <c r="O5297" s="3">
        <v>8</v>
      </c>
      <c r="P5297" s="3">
        <v>63</v>
      </c>
      <c r="Q5297" s="3">
        <v>34</v>
      </c>
      <c r="R5297" s="3">
        <v>82</v>
      </c>
      <c r="S5297" s="3">
        <v>43</v>
      </c>
      <c r="T5297" s="23">
        <f t="shared" si="646"/>
        <v>0.13463811005710469</v>
      </c>
      <c r="U5297" s="4">
        <f t="shared" si="644"/>
        <v>24</v>
      </c>
      <c r="V5297" s="4">
        <f t="shared" si="647"/>
        <v>46</v>
      </c>
      <c r="W5297" s="4">
        <f t="shared" si="645"/>
        <v>22</v>
      </c>
      <c r="X5297" s="4">
        <f t="shared" si="648"/>
        <v>0.52173913043478259</v>
      </c>
    </row>
    <row r="5298" spans="1:24">
      <c r="A5298" t="s">
        <v>3380</v>
      </c>
      <c r="B5298" s="15">
        <v>0</v>
      </c>
      <c r="C5298" s="15">
        <v>12</v>
      </c>
      <c r="D5298" s="15">
        <v>3</v>
      </c>
      <c r="E5298" s="15">
        <v>4</v>
      </c>
      <c r="F5298" s="3">
        <v>0</v>
      </c>
      <c r="G5298" s="3">
        <v>43</v>
      </c>
      <c r="H5298" s="3">
        <v>11</v>
      </c>
      <c r="I5298" s="21">
        <v>6</v>
      </c>
      <c r="J5298" s="15">
        <v>9</v>
      </c>
      <c r="K5298" s="15">
        <v>5</v>
      </c>
      <c r="L5298" s="15">
        <v>3</v>
      </c>
      <c r="M5298" s="15">
        <v>3</v>
      </c>
      <c r="N5298" s="15">
        <v>8</v>
      </c>
      <c r="O5298" s="3">
        <v>34</v>
      </c>
      <c r="P5298" s="3">
        <v>35</v>
      </c>
      <c r="Q5298" s="3">
        <v>26</v>
      </c>
      <c r="R5298" s="3">
        <v>62</v>
      </c>
      <c r="S5298" s="3">
        <v>43</v>
      </c>
      <c r="T5298" s="23">
        <f t="shared" si="646"/>
        <v>6.4009234479030994E-2</v>
      </c>
      <c r="U5298" s="4">
        <f t="shared" si="644"/>
        <v>18</v>
      </c>
      <c r="V5298" s="4">
        <f t="shared" si="647"/>
        <v>40</v>
      </c>
      <c r="W5298" s="4">
        <f t="shared" si="645"/>
        <v>22</v>
      </c>
      <c r="X5298" s="4">
        <f t="shared" si="648"/>
        <v>0.45</v>
      </c>
    </row>
    <row r="5299" spans="1:24">
      <c r="A5299" t="s">
        <v>3965</v>
      </c>
      <c r="B5299" s="15">
        <v>5</v>
      </c>
      <c r="C5299" s="15">
        <v>5</v>
      </c>
      <c r="D5299" s="15">
        <v>3</v>
      </c>
      <c r="E5299" s="15">
        <v>1</v>
      </c>
      <c r="F5299" s="3">
        <v>25</v>
      </c>
      <c r="G5299" s="3">
        <v>18</v>
      </c>
      <c r="H5299" s="3">
        <v>11</v>
      </c>
      <c r="I5299" s="21">
        <v>1</v>
      </c>
      <c r="J5299" s="15">
        <v>19</v>
      </c>
      <c r="K5299" s="15">
        <v>7</v>
      </c>
      <c r="L5299" s="15">
        <v>3</v>
      </c>
      <c r="M5299" s="15">
        <v>1</v>
      </c>
      <c r="N5299" s="15">
        <v>6</v>
      </c>
      <c r="O5299" s="3">
        <v>72</v>
      </c>
      <c r="P5299" s="3">
        <v>49</v>
      </c>
      <c r="Q5299" s="3">
        <v>26</v>
      </c>
      <c r="R5299" s="3">
        <v>21</v>
      </c>
      <c r="S5299" s="3">
        <v>32</v>
      </c>
      <c r="T5299" s="23">
        <f t="shared" si="646"/>
        <v>6.7384593106641147E-2</v>
      </c>
      <c r="U5299" s="4">
        <f t="shared" si="644"/>
        <v>18</v>
      </c>
      <c r="V5299" s="4">
        <f t="shared" si="647"/>
        <v>40</v>
      </c>
      <c r="W5299" s="4">
        <f t="shared" si="645"/>
        <v>22</v>
      </c>
      <c r="X5299" s="4">
        <f t="shared" si="648"/>
        <v>0.45</v>
      </c>
    </row>
    <row r="5300" spans="1:24">
      <c r="A5300" t="s">
        <v>5854</v>
      </c>
      <c r="B5300" s="15">
        <v>0</v>
      </c>
      <c r="C5300" s="15">
        <v>1</v>
      </c>
      <c r="D5300" s="15">
        <v>2</v>
      </c>
      <c r="E5300" s="15">
        <v>0</v>
      </c>
      <c r="F5300" s="3">
        <v>0</v>
      </c>
      <c r="G5300" s="3">
        <v>4</v>
      </c>
      <c r="H5300" s="3">
        <v>8</v>
      </c>
      <c r="I5300" s="21">
        <v>0</v>
      </c>
      <c r="J5300" s="15">
        <v>3</v>
      </c>
      <c r="K5300" s="15">
        <v>1</v>
      </c>
      <c r="L5300" s="15">
        <v>4</v>
      </c>
      <c r="M5300" s="15">
        <v>3</v>
      </c>
      <c r="N5300" s="15">
        <v>3</v>
      </c>
      <c r="O5300" s="3">
        <v>11</v>
      </c>
      <c r="P5300" s="3">
        <v>7</v>
      </c>
      <c r="Q5300" s="3">
        <v>34</v>
      </c>
      <c r="R5300" s="3">
        <v>62</v>
      </c>
      <c r="S5300" s="3">
        <v>16</v>
      </c>
      <c r="T5300" s="23">
        <f t="shared" si="646"/>
        <v>7.8315634262931921E-2</v>
      </c>
      <c r="U5300" s="4">
        <f t="shared" si="644"/>
        <v>4</v>
      </c>
      <c r="V5300" s="4">
        <f t="shared" si="647"/>
        <v>26</v>
      </c>
      <c r="W5300" s="4">
        <f t="shared" si="645"/>
        <v>22</v>
      </c>
      <c r="X5300" s="4">
        <f t="shared" si="648"/>
        <v>0.15384615384615385</v>
      </c>
    </row>
    <row r="5301" spans="1:24">
      <c r="A5301" t="s">
        <v>3728</v>
      </c>
      <c r="B5301" s="15">
        <v>3</v>
      </c>
      <c r="C5301" s="15">
        <v>7</v>
      </c>
      <c r="D5301" s="15">
        <v>4</v>
      </c>
      <c r="E5301" s="15">
        <v>1</v>
      </c>
      <c r="F5301" s="3">
        <v>15</v>
      </c>
      <c r="G5301" s="3">
        <v>25</v>
      </c>
      <c r="H5301" s="3">
        <v>15</v>
      </c>
      <c r="I5301" s="21">
        <v>1</v>
      </c>
      <c r="J5301" s="15">
        <v>7</v>
      </c>
      <c r="K5301" s="15">
        <v>3</v>
      </c>
      <c r="L5301" s="15">
        <v>5</v>
      </c>
      <c r="M5301" s="15">
        <v>3</v>
      </c>
      <c r="N5301" s="15">
        <v>9</v>
      </c>
      <c r="O5301" s="3">
        <v>27</v>
      </c>
      <c r="P5301" s="3">
        <v>21</v>
      </c>
      <c r="Q5301" s="3">
        <v>43</v>
      </c>
      <c r="R5301" s="3">
        <v>62</v>
      </c>
      <c r="S5301" s="3">
        <v>49</v>
      </c>
      <c r="T5301" s="23">
        <f t="shared" si="646"/>
        <v>3.6837736723376029E-2</v>
      </c>
      <c r="U5301" s="4">
        <f t="shared" si="644"/>
        <v>18.333333333333332</v>
      </c>
      <c r="V5301" s="4">
        <f t="shared" si="647"/>
        <v>40.4</v>
      </c>
      <c r="W5301" s="4">
        <f t="shared" si="645"/>
        <v>22.066666666666666</v>
      </c>
      <c r="X5301" s="4">
        <f t="shared" si="648"/>
        <v>0.45379537953795379</v>
      </c>
    </row>
    <row r="5302" spans="1:24">
      <c r="A5302" t="s">
        <v>5470</v>
      </c>
      <c r="B5302" s="15">
        <v>1</v>
      </c>
      <c r="C5302" s="15">
        <v>0</v>
      </c>
      <c r="D5302" s="15">
        <v>3</v>
      </c>
      <c r="E5302" s="15">
        <v>0</v>
      </c>
      <c r="F5302" s="3">
        <v>5</v>
      </c>
      <c r="G5302" s="3">
        <v>0</v>
      </c>
      <c r="H5302" s="3">
        <v>11</v>
      </c>
      <c r="I5302" s="21">
        <v>0</v>
      </c>
      <c r="J5302" s="15">
        <v>8</v>
      </c>
      <c r="K5302" s="15">
        <v>2</v>
      </c>
      <c r="L5302" s="15">
        <v>3</v>
      </c>
      <c r="M5302" s="15">
        <v>3</v>
      </c>
      <c r="N5302" s="15">
        <v>1</v>
      </c>
      <c r="O5302" s="3">
        <v>30</v>
      </c>
      <c r="P5302" s="3">
        <v>14</v>
      </c>
      <c r="Q5302" s="3">
        <v>26</v>
      </c>
      <c r="R5302" s="3">
        <v>62</v>
      </c>
      <c r="S5302" s="3">
        <v>5</v>
      </c>
      <c r="T5302" s="23">
        <f t="shared" si="646"/>
        <v>7.227751975725677E-2</v>
      </c>
      <c r="U5302" s="4">
        <f t="shared" si="644"/>
        <v>5.333333333333333</v>
      </c>
      <c r="V5302" s="4">
        <f t="shared" si="647"/>
        <v>27.4</v>
      </c>
      <c r="W5302" s="4">
        <f t="shared" si="645"/>
        <v>22.066666666666666</v>
      </c>
      <c r="X5302" s="4">
        <f t="shared" si="648"/>
        <v>0.19464720194647203</v>
      </c>
    </row>
    <row r="5303" spans="1:24">
      <c r="A5303" t="s">
        <v>5602</v>
      </c>
      <c r="B5303" s="15">
        <v>1</v>
      </c>
      <c r="C5303" s="15">
        <v>3</v>
      </c>
      <c r="D5303" s="15">
        <v>0</v>
      </c>
      <c r="E5303" s="15">
        <v>0</v>
      </c>
      <c r="F5303" s="3">
        <v>5</v>
      </c>
      <c r="G5303" s="3">
        <v>11</v>
      </c>
      <c r="H5303" s="3">
        <v>0</v>
      </c>
      <c r="I5303" s="21">
        <v>0</v>
      </c>
      <c r="J5303" s="15">
        <v>5</v>
      </c>
      <c r="K5303" s="15">
        <v>2</v>
      </c>
      <c r="L5303" s="15">
        <v>3</v>
      </c>
      <c r="M5303" s="15">
        <v>3</v>
      </c>
      <c r="N5303" s="15">
        <v>3</v>
      </c>
      <c r="O5303" s="3">
        <v>19</v>
      </c>
      <c r="P5303" s="3">
        <v>14</v>
      </c>
      <c r="Q5303" s="3">
        <v>26</v>
      </c>
      <c r="R5303" s="3">
        <v>62</v>
      </c>
      <c r="S5303" s="3">
        <v>16</v>
      </c>
      <c r="T5303" s="23">
        <f t="shared" si="646"/>
        <v>5.8679474492303985E-2</v>
      </c>
      <c r="U5303" s="4">
        <f t="shared" si="644"/>
        <v>5.333333333333333</v>
      </c>
      <c r="V5303" s="4">
        <f t="shared" si="647"/>
        <v>27.4</v>
      </c>
      <c r="W5303" s="4">
        <f t="shared" si="645"/>
        <v>22.066666666666666</v>
      </c>
      <c r="X5303" s="4">
        <f t="shared" si="648"/>
        <v>0.19464720194647203</v>
      </c>
    </row>
    <row r="5304" spans="1:24">
      <c r="A5304" t="s">
        <v>2467</v>
      </c>
      <c r="B5304" s="15">
        <v>16</v>
      </c>
      <c r="C5304" s="15">
        <v>13</v>
      </c>
      <c r="D5304" s="15">
        <v>6</v>
      </c>
      <c r="E5304" s="15">
        <v>1</v>
      </c>
      <c r="F5304" s="3">
        <v>79</v>
      </c>
      <c r="G5304" s="3">
        <v>46</v>
      </c>
      <c r="H5304" s="3">
        <v>23</v>
      </c>
      <c r="I5304" s="21">
        <v>1</v>
      </c>
      <c r="J5304" s="15">
        <v>27</v>
      </c>
      <c r="K5304" s="15">
        <v>10</v>
      </c>
      <c r="L5304" s="15">
        <v>9</v>
      </c>
      <c r="M5304" s="15">
        <v>1</v>
      </c>
      <c r="N5304" s="15">
        <v>16</v>
      </c>
      <c r="O5304" s="3">
        <v>103</v>
      </c>
      <c r="P5304" s="3">
        <v>70</v>
      </c>
      <c r="Q5304" s="3">
        <v>77</v>
      </c>
      <c r="R5304" s="3">
        <v>21</v>
      </c>
      <c r="S5304" s="3">
        <v>86</v>
      </c>
      <c r="T5304" s="23">
        <f t="shared" si="646"/>
        <v>0.17573349396159874</v>
      </c>
      <c r="U5304" s="4">
        <f t="shared" si="644"/>
        <v>49.333333333333336</v>
      </c>
      <c r="V5304" s="4">
        <f t="shared" si="647"/>
        <v>71.400000000000006</v>
      </c>
      <c r="W5304" s="4">
        <f t="shared" si="645"/>
        <v>22.06666666666667</v>
      </c>
      <c r="X5304" s="4">
        <f t="shared" si="648"/>
        <v>0.69094304388422034</v>
      </c>
    </row>
    <row r="5305" spans="1:24">
      <c r="A5305" t="s">
        <v>3119</v>
      </c>
      <c r="B5305" s="15">
        <v>2</v>
      </c>
      <c r="C5305" s="15">
        <v>7</v>
      </c>
      <c r="D5305" s="15">
        <v>12</v>
      </c>
      <c r="E5305" s="15">
        <v>1</v>
      </c>
      <c r="F5305" s="3">
        <v>10</v>
      </c>
      <c r="G5305" s="3">
        <v>25</v>
      </c>
      <c r="H5305" s="3">
        <v>45</v>
      </c>
      <c r="I5305" s="21">
        <v>1</v>
      </c>
      <c r="J5305" s="15">
        <v>16</v>
      </c>
      <c r="K5305" s="15">
        <v>9</v>
      </c>
      <c r="L5305" s="15">
        <v>4</v>
      </c>
      <c r="M5305" s="15">
        <v>1</v>
      </c>
      <c r="N5305" s="15">
        <v>12</v>
      </c>
      <c r="O5305" s="3">
        <v>61</v>
      </c>
      <c r="P5305" s="3">
        <v>63</v>
      </c>
      <c r="Q5305" s="3">
        <v>34</v>
      </c>
      <c r="R5305" s="3">
        <v>21</v>
      </c>
      <c r="S5305" s="3">
        <v>65</v>
      </c>
      <c r="T5305" s="23">
        <f t="shared" si="646"/>
        <v>8.3152886941302073E-2</v>
      </c>
      <c r="U5305" s="4">
        <f t="shared" si="644"/>
        <v>26.666666666666668</v>
      </c>
      <c r="V5305" s="4">
        <f t="shared" si="647"/>
        <v>48.8</v>
      </c>
      <c r="W5305" s="4">
        <f t="shared" si="645"/>
        <v>22.133333333333329</v>
      </c>
      <c r="X5305" s="4">
        <f t="shared" si="648"/>
        <v>0.54644808743169404</v>
      </c>
    </row>
    <row r="5306" spans="1:24">
      <c r="A5306" t="s">
        <v>2084</v>
      </c>
      <c r="B5306" s="15">
        <v>17</v>
      </c>
      <c r="C5306" s="15">
        <v>18</v>
      </c>
      <c r="D5306" s="15">
        <v>5</v>
      </c>
      <c r="E5306" s="15">
        <v>11</v>
      </c>
      <c r="F5306" s="3">
        <v>84</v>
      </c>
      <c r="G5306" s="3">
        <v>64</v>
      </c>
      <c r="H5306" s="3">
        <v>19</v>
      </c>
      <c r="I5306" s="21">
        <v>16</v>
      </c>
      <c r="J5306" s="15">
        <v>20</v>
      </c>
      <c r="K5306" s="15">
        <v>12</v>
      </c>
      <c r="L5306" s="15">
        <v>12</v>
      </c>
      <c r="M5306" s="15">
        <v>3</v>
      </c>
      <c r="N5306" s="15">
        <v>12</v>
      </c>
      <c r="O5306" s="3">
        <v>76</v>
      </c>
      <c r="P5306" s="3">
        <v>84</v>
      </c>
      <c r="Q5306" s="3">
        <v>102</v>
      </c>
      <c r="R5306" s="3">
        <v>62</v>
      </c>
      <c r="S5306" s="3">
        <v>65</v>
      </c>
      <c r="T5306" s="23">
        <f t="shared" si="646"/>
        <v>0.1205373683469263</v>
      </c>
      <c r="U5306" s="4">
        <f t="shared" si="644"/>
        <v>55.666666666666664</v>
      </c>
      <c r="V5306" s="4">
        <f t="shared" si="647"/>
        <v>77.8</v>
      </c>
      <c r="W5306" s="4">
        <f t="shared" si="645"/>
        <v>22.133333333333333</v>
      </c>
      <c r="X5306" s="4">
        <f t="shared" si="648"/>
        <v>0.71550985432733505</v>
      </c>
    </row>
    <row r="5307" spans="1:24">
      <c r="A5307" t="s">
        <v>4526</v>
      </c>
      <c r="B5307" s="15">
        <v>4</v>
      </c>
      <c r="C5307" s="15">
        <v>2</v>
      </c>
      <c r="D5307" s="15">
        <v>3</v>
      </c>
      <c r="E5307" s="15">
        <v>0</v>
      </c>
      <c r="F5307" s="3">
        <v>20</v>
      </c>
      <c r="G5307" s="3">
        <v>7</v>
      </c>
      <c r="H5307" s="3">
        <v>11</v>
      </c>
      <c r="I5307" s="21">
        <v>0</v>
      </c>
      <c r="J5307" s="15">
        <v>9</v>
      </c>
      <c r="K5307" s="15">
        <v>7</v>
      </c>
      <c r="L5307" s="15">
        <v>3</v>
      </c>
      <c r="N5307" s="15">
        <v>12</v>
      </c>
      <c r="O5307" s="3">
        <v>34</v>
      </c>
      <c r="P5307" s="3">
        <v>49</v>
      </c>
      <c r="Q5307" s="3">
        <v>26</v>
      </c>
      <c r="R5307" s="3">
        <v>0</v>
      </c>
      <c r="S5307" s="3">
        <v>65</v>
      </c>
      <c r="T5307" s="23">
        <f t="shared" si="646"/>
        <v>9.3749189633596838E-2</v>
      </c>
      <c r="U5307" s="4">
        <f t="shared" si="644"/>
        <v>12.666666666666666</v>
      </c>
      <c r="V5307" s="4">
        <f t="shared" si="647"/>
        <v>34.799999999999997</v>
      </c>
      <c r="W5307" s="4">
        <f t="shared" si="645"/>
        <v>22.133333333333333</v>
      </c>
      <c r="X5307" s="4">
        <f t="shared" si="648"/>
        <v>0.36398467432950193</v>
      </c>
    </row>
    <row r="5308" spans="1:24">
      <c r="A5308" t="s">
        <v>203</v>
      </c>
      <c r="B5308" s="15">
        <v>79</v>
      </c>
      <c r="C5308" s="15">
        <v>122</v>
      </c>
      <c r="D5308" s="15">
        <v>132</v>
      </c>
      <c r="E5308" s="15">
        <v>23</v>
      </c>
      <c r="F5308" s="3">
        <v>391</v>
      </c>
      <c r="G5308" s="3">
        <v>432</v>
      </c>
      <c r="H5308" s="3">
        <v>497</v>
      </c>
      <c r="I5308" s="21">
        <v>33</v>
      </c>
      <c r="J5308" s="15">
        <v>118</v>
      </c>
      <c r="K5308" s="15">
        <v>73</v>
      </c>
      <c r="L5308" s="15">
        <v>50</v>
      </c>
      <c r="M5308" s="15">
        <v>20</v>
      </c>
      <c r="N5308" s="15">
        <v>95</v>
      </c>
      <c r="O5308" s="3">
        <v>450</v>
      </c>
      <c r="P5308" s="3">
        <v>510</v>
      </c>
      <c r="Q5308" s="3">
        <v>427</v>
      </c>
      <c r="R5308" s="3">
        <v>411</v>
      </c>
      <c r="S5308" s="3">
        <v>513</v>
      </c>
      <c r="T5308" s="23">
        <f t="shared" si="646"/>
        <v>0.2801122685815301</v>
      </c>
      <c r="U5308" s="4">
        <f t="shared" si="644"/>
        <v>440</v>
      </c>
      <c r="V5308" s="4">
        <f t="shared" si="647"/>
        <v>462.2</v>
      </c>
      <c r="W5308" s="4">
        <f t="shared" si="645"/>
        <v>22.199999999999989</v>
      </c>
      <c r="X5308" s="4">
        <f t="shared" si="648"/>
        <v>0.95196884465599307</v>
      </c>
    </row>
    <row r="5309" spans="1:24">
      <c r="A5309" t="s">
        <v>4763</v>
      </c>
      <c r="B5309" s="15">
        <v>1</v>
      </c>
      <c r="C5309" s="15">
        <v>3</v>
      </c>
      <c r="D5309" s="15">
        <v>2</v>
      </c>
      <c r="E5309" s="15">
        <v>1</v>
      </c>
      <c r="F5309" s="3">
        <v>5</v>
      </c>
      <c r="G5309" s="3">
        <v>11</v>
      </c>
      <c r="H5309" s="3">
        <v>8</v>
      </c>
      <c r="I5309" s="21">
        <v>1</v>
      </c>
      <c r="J5309" s="15">
        <v>8</v>
      </c>
      <c r="K5309" s="15">
        <v>1</v>
      </c>
      <c r="M5309" s="15">
        <v>5</v>
      </c>
      <c r="N5309" s="15">
        <v>2</v>
      </c>
      <c r="O5309" s="3">
        <v>30</v>
      </c>
      <c r="P5309" s="3">
        <v>7</v>
      </c>
      <c r="Q5309" s="3">
        <v>0</v>
      </c>
      <c r="R5309" s="3">
        <v>103</v>
      </c>
      <c r="S5309" s="3">
        <v>11</v>
      </c>
      <c r="T5309" s="23">
        <f t="shared" si="646"/>
        <v>0.20600477948884277</v>
      </c>
      <c r="U5309" s="4">
        <f t="shared" si="644"/>
        <v>8</v>
      </c>
      <c r="V5309" s="4">
        <f t="shared" si="647"/>
        <v>30.2</v>
      </c>
      <c r="W5309" s="4">
        <f t="shared" si="645"/>
        <v>22.2</v>
      </c>
      <c r="X5309" s="4">
        <f t="shared" si="648"/>
        <v>0.26490066225165565</v>
      </c>
    </row>
    <row r="5310" spans="1:24">
      <c r="A5310" t="s">
        <v>3162</v>
      </c>
      <c r="B5310" s="15">
        <v>7</v>
      </c>
      <c r="C5310" s="15">
        <v>7</v>
      </c>
      <c r="D5310" s="15">
        <v>4</v>
      </c>
      <c r="E5310" s="15">
        <v>3</v>
      </c>
      <c r="F5310" s="3">
        <v>35</v>
      </c>
      <c r="G5310" s="3">
        <v>25</v>
      </c>
      <c r="H5310" s="3">
        <v>15</v>
      </c>
      <c r="I5310" s="21">
        <v>4</v>
      </c>
      <c r="J5310" s="15">
        <v>14</v>
      </c>
      <c r="K5310" s="15">
        <v>8</v>
      </c>
      <c r="L5310" s="15">
        <v>5</v>
      </c>
      <c r="M5310" s="15">
        <v>3</v>
      </c>
      <c r="N5310" s="15">
        <v>4</v>
      </c>
      <c r="O5310" s="3">
        <v>53</v>
      </c>
      <c r="P5310" s="3">
        <v>56</v>
      </c>
      <c r="Q5310" s="3">
        <v>43</v>
      </c>
      <c r="R5310" s="3">
        <v>62</v>
      </c>
      <c r="S5310" s="3">
        <v>22</v>
      </c>
      <c r="T5310" s="23">
        <f t="shared" si="646"/>
        <v>3.6779838474923027E-2</v>
      </c>
      <c r="U5310" s="4">
        <f t="shared" si="644"/>
        <v>25</v>
      </c>
      <c r="V5310" s="4">
        <f t="shared" si="647"/>
        <v>47.2</v>
      </c>
      <c r="W5310" s="4">
        <f t="shared" si="645"/>
        <v>22.200000000000003</v>
      </c>
      <c r="X5310" s="4">
        <f t="shared" si="648"/>
        <v>0.52966101694915246</v>
      </c>
    </row>
    <row r="5311" spans="1:24">
      <c r="A5311" t="s">
        <v>3766</v>
      </c>
      <c r="B5311" s="15">
        <v>4</v>
      </c>
      <c r="C5311" s="15">
        <v>6</v>
      </c>
      <c r="D5311" s="15">
        <v>5</v>
      </c>
      <c r="E5311" s="15">
        <v>0</v>
      </c>
      <c r="F5311" s="3">
        <v>20</v>
      </c>
      <c r="G5311" s="3">
        <v>21</v>
      </c>
      <c r="H5311" s="3">
        <v>19</v>
      </c>
      <c r="I5311" s="21">
        <v>0</v>
      </c>
      <c r="J5311" s="15">
        <v>10</v>
      </c>
      <c r="K5311" s="15">
        <v>6</v>
      </c>
      <c r="L5311" s="15">
        <v>3</v>
      </c>
      <c r="M5311" s="15">
        <v>3</v>
      </c>
      <c r="N5311" s="15">
        <v>8</v>
      </c>
      <c r="O5311" s="3">
        <v>38</v>
      </c>
      <c r="P5311" s="3">
        <v>42</v>
      </c>
      <c r="Q5311" s="3">
        <v>26</v>
      </c>
      <c r="R5311" s="3">
        <v>62</v>
      </c>
      <c r="S5311" s="3">
        <v>43</v>
      </c>
      <c r="T5311" s="23">
        <f t="shared" si="646"/>
        <v>1.4280063953178036E-2</v>
      </c>
      <c r="U5311" s="4">
        <f t="shared" si="644"/>
        <v>20</v>
      </c>
      <c r="V5311" s="4">
        <f t="shared" si="647"/>
        <v>42.2</v>
      </c>
      <c r="W5311" s="4">
        <f t="shared" si="645"/>
        <v>22.200000000000003</v>
      </c>
      <c r="X5311" s="4">
        <f t="shared" si="648"/>
        <v>0.47393364928909948</v>
      </c>
    </row>
    <row r="5312" spans="1:24">
      <c r="A5312" t="s">
        <v>1403</v>
      </c>
      <c r="B5312" s="15">
        <v>34</v>
      </c>
      <c r="C5312" s="15">
        <v>32</v>
      </c>
      <c r="D5312" s="15">
        <v>19</v>
      </c>
      <c r="E5312" s="15">
        <v>8</v>
      </c>
      <c r="F5312" s="3">
        <v>168</v>
      </c>
      <c r="G5312" s="3">
        <v>113</v>
      </c>
      <c r="H5312" s="3">
        <v>71</v>
      </c>
      <c r="I5312" s="21">
        <v>11</v>
      </c>
      <c r="J5312" s="15">
        <v>30</v>
      </c>
      <c r="K5312" s="15">
        <v>16</v>
      </c>
      <c r="L5312" s="15">
        <v>19</v>
      </c>
      <c r="M5312" s="15">
        <v>8</v>
      </c>
      <c r="N5312" s="15">
        <v>27</v>
      </c>
      <c r="O5312" s="3">
        <v>114</v>
      </c>
      <c r="P5312" s="3">
        <v>112</v>
      </c>
      <c r="Q5312" s="3">
        <v>162</v>
      </c>
      <c r="R5312" s="3">
        <v>164</v>
      </c>
      <c r="S5312" s="3">
        <v>146</v>
      </c>
      <c r="T5312" s="23">
        <f t="shared" si="646"/>
        <v>0.20765015172884038</v>
      </c>
      <c r="U5312" s="4">
        <f t="shared" si="644"/>
        <v>117.33333333333333</v>
      </c>
      <c r="V5312" s="4">
        <f t="shared" si="647"/>
        <v>139.6</v>
      </c>
      <c r="W5312" s="4">
        <f t="shared" si="645"/>
        <v>22.266666666666666</v>
      </c>
      <c r="X5312" s="4">
        <f t="shared" si="648"/>
        <v>0.84049665711556831</v>
      </c>
    </row>
    <row r="5313" spans="1:24">
      <c r="A5313" t="s">
        <v>4523</v>
      </c>
      <c r="B5313" s="15">
        <v>6</v>
      </c>
      <c r="C5313" s="15">
        <v>5</v>
      </c>
      <c r="D5313" s="15">
        <v>1</v>
      </c>
      <c r="E5313" s="15">
        <v>0</v>
      </c>
      <c r="F5313" s="3">
        <v>30</v>
      </c>
      <c r="G5313" s="3">
        <v>18</v>
      </c>
      <c r="H5313" s="3">
        <v>4</v>
      </c>
      <c r="I5313" s="21">
        <v>0</v>
      </c>
      <c r="J5313" s="15">
        <v>10</v>
      </c>
      <c r="K5313" s="15">
        <v>3</v>
      </c>
      <c r="L5313" s="15">
        <v>7</v>
      </c>
      <c r="M5313" s="15">
        <v>2</v>
      </c>
      <c r="N5313" s="15">
        <v>7</v>
      </c>
      <c r="O5313" s="3">
        <v>38</v>
      </c>
      <c r="P5313" s="3">
        <v>21</v>
      </c>
      <c r="Q5313" s="3">
        <v>60</v>
      </c>
      <c r="R5313" s="3">
        <v>41</v>
      </c>
      <c r="S5313" s="3">
        <v>38</v>
      </c>
      <c r="T5313" s="23">
        <f t="shared" si="646"/>
        <v>3.2999820890045786E-2</v>
      </c>
      <c r="U5313" s="4">
        <f t="shared" si="644"/>
        <v>17.333333333333332</v>
      </c>
      <c r="V5313" s="4">
        <f t="shared" si="647"/>
        <v>39.6</v>
      </c>
      <c r="W5313" s="4">
        <f t="shared" si="645"/>
        <v>22.266666666666669</v>
      </c>
      <c r="X5313" s="4">
        <f t="shared" si="648"/>
        <v>0.43771043771043766</v>
      </c>
    </row>
    <row r="5314" spans="1:24">
      <c r="A5314" t="s">
        <v>1377</v>
      </c>
      <c r="B5314" s="15">
        <v>21</v>
      </c>
      <c r="C5314" s="15">
        <v>33</v>
      </c>
      <c r="D5314" s="15">
        <v>31</v>
      </c>
      <c r="E5314" s="15">
        <v>4</v>
      </c>
      <c r="F5314" s="3">
        <v>104</v>
      </c>
      <c r="G5314" s="3">
        <v>117</v>
      </c>
      <c r="H5314" s="3">
        <v>117</v>
      </c>
      <c r="I5314" s="21">
        <v>6</v>
      </c>
      <c r="J5314" s="15">
        <v>36</v>
      </c>
      <c r="K5314" s="15">
        <v>19</v>
      </c>
      <c r="L5314" s="15">
        <v>13</v>
      </c>
      <c r="M5314" s="15">
        <v>8</v>
      </c>
      <c r="N5314" s="15">
        <v>24</v>
      </c>
      <c r="O5314" s="3">
        <v>137</v>
      </c>
      <c r="P5314" s="3">
        <v>133</v>
      </c>
      <c r="Q5314" s="3">
        <v>111</v>
      </c>
      <c r="R5314" s="3">
        <v>164</v>
      </c>
      <c r="S5314" s="3">
        <v>130</v>
      </c>
      <c r="T5314" s="23">
        <f t="shared" si="646"/>
        <v>5.3458270380086846E-2</v>
      </c>
      <c r="U5314" s="4">
        <f t="shared" ref="U5314:U5377" si="649">AVERAGE(F5314:H5314)</f>
        <v>112.66666666666667</v>
      </c>
      <c r="V5314" s="4">
        <f t="shared" si="647"/>
        <v>135</v>
      </c>
      <c r="W5314" s="4">
        <f t="shared" ref="W5314:W5377" si="650">V5314-U5314</f>
        <v>22.333333333333329</v>
      </c>
      <c r="X5314" s="4">
        <f t="shared" si="648"/>
        <v>0.83456790123456792</v>
      </c>
    </row>
    <row r="5315" spans="1:24">
      <c r="A5315" t="s">
        <v>1956</v>
      </c>
      <c r="B5315" s="15">
        <v>19</v>
      </c>
      <c r="C5315" s="15">
        <v>21</v>
      </c>
      <c r="D5315" s="15">
        <v>14</v>
      </c>
      <c r="E5315" s="15">
        <v>2</v>
      </c>
      <c r="F5315" s="3">
        <v>94</v>
      </c>
      <c r="G5315" s="3">
        <v>74</v>
      </c>
      <c r="H5315" s="3">
        <v>53</v>
      </c>
      <c r="I5315" s="21">
        <v>3</v>
      </c>
      <c r="J5315" s="15">
        <v>13</v>
      </c>
      <c r="K5315" s="15">
        <v>16</v>
      </c>
      <c r="L5315" s="15">
        <v>3</v>
      </c>
      <c r="M5315" s="15">
        <v>4</v>
      </c>
      <c r="N5315" s="15">
        <v>39</v>
      </c>
      <c r="O5315" s="3">
        <v>50</v>
      </c>
      <c r="P5315" s="3">
        <v>112</v>
      </c>
      <c r="Q5315" s="3">
        <v>26</v>
      </c>
      <c r="R5315" s="3">
        <v>82</v>
      </c>
      <c r="S5315" s="3">
        <v>210</v>
      </c>
      <c r="T5315" s="23">
        <f t="shared" si="646"/>
        <v>0.31307458054317849</v>
      </c>
      <c r="U5315" s="4">
        <f t="shared" si="649"/>
        <v>73.666666666666671</v>
      </c>
      <c r="V5315" s="4">
        <f t="shared" si="647"/>
        <v>96</v>
      </c>
      <c r="W5315" s="4">
        <f t="shared" si="650"/>
        <v>22.333333333333329</v>
      </c>
      <c r="X5315" s="4">
        <f t="shared" si="648"/>
        <v>0.76736111111111116</v>
      </c>
    </row>
    <row r="5316" spans="1:24">
      <c r="A5316" t="s">
        <v>3553</v>
      </c>
      <c r="B5316" s="15">
        <v>11</v>
      </c>
      <c r="C5316" s="15">
        <v>6</v>
      </c>
      <c r="D5316" s="15">
        <v>1</v>
      </c>
      <c r="E5316" s="15">
        <v>3</v>
      </c>
      <c r="F5316" s="3">
        <v>55</v>
      </c>
      <c r="G5316" s="3">
        <v>21</v>
      </c>
      <c r="H5316" s="3">
        <v>4</v>
      </c>
      <c r="I5316" s="21">
        <v>4</v>
      </c>
      <c r="J5316" s="15">
        <v>4</v>
      </c>
      <c r="K5316" s="15">
        <v>8</v>
      </c>
      <c r="L5316" s="15">
        <v>2</v>
      </c>
      <c r="M5316" s="15">
        <v>5</v>
      </c>
      <c r="N5316" s="15">
        <v>10</v>
      </c>
      <c r="O5316" s="3">
        <v>15</v>
      </c>
      <c r="P5316" s="3">
        <v>56</v>
      </c>
      <c r="Q5316" s="3">
        <v>17</v>
      </c>
      <c r="R5316" s="3">
        <v>103</v>
      </c>
      <c r="S5316" s="3">
        <v>54</v>
      </c>
      <c r="T5316" s="23">
        <f t="shared" si="646"/>
        <v>0.19465685458749674</v>
      </c>
      <c r="U5316" s="4">
        <f t="shared" si="649"/>
        <v>26.666666666666668</v>
      </c>
      <c r="V5316" s="4">
        <f t="shared" si="647"/>
        <v>49</v>
      </c>
      <c r="W5316" s="4">
        <f t="shared" si="650"/>
        <v>22.333333333333332</v>
      </c>
      <c r="X5316" s="4">
        <f t="shared" si="648"/>
        <v>0.54421768707482998</v>
      </c>
    </row>
    <row r="5317" spans="1:24">
      <c r="A5317" t="s">
        <v>3416</v>
      </c>
      <c r="B5317" s="15">
        <v>2</v>
      </c>
      <c r="C5317" s="15">
        <v>11</v>
      </c>
      <c r="D5317" s="15">
        <v>5</v>
      </c>
      <c r="E5317" s="15">
        <v>1</v>
      </c>
      <c r="F5317" s="3">
        <v>10</v>
      </c>
      <c r="G5317" s="3">
        <v>39</v>
      </c>
      <c r="H5317" s="3">
        <v>19</v>
      </c>
      <c r="I5317" s="21">
        <v>1</v>
      </c>
      <c r="J5317" s="15">
        <v>14</v>
      </c>
      <c r="K5317" s="15">
        <v>6</v>
      </c>
      <c r="L5317" s="15">
        <v>3</v>
      </c>
      <c r="M5317" s="15">
        <v>4</v>
      </c>
      <c r="N5317" s="15">
        <v>4</v>
      </c>
      <c r="O5317" s="3">
        <v>53</v>
      </c>
      <c r="P5317" s="3">
        <v>42</v>
      </c>
      <c r="Q5317" s="3">
        <v>26</v>
      </c>
      <c r="R5317" s="3">
        <v>82</v>
      </c>
      <c r="S5317" s="3">
        <v>22</v>
      </c>
      <c r="T5317" s="23">
        <f t="shared" si="646"/>
        <v>0.1023498207733731</v>
      </c>
      <c r="U5317" s="4">
        <f t="shared" si="649"/>
        <v>22.666666666666668</v>
      </c>
      <c r="V5317" s="4">
        <f t="shared" si="647"/>
        <v>45</v>
      </c>
      <c r="W5317" s="4">
        <f t="shared" si="650"/>
        <v>22.333333333333332</v>
      </c>
      <c r="X5317" s="4">
        <f t="shared" si="648"/>
        <v>0.50370370370370376</v>
      </c>
    </row>
    <row r="5318" spans="1:24">
      <c r="A5318" t="s">
        <v>2234</v>
      </c>
      <c r="B5318" s="15">
        <v>21</v>
      </c>
      <c r="C5318" s="15">
        <v>17</v>
      </c>
      <c r="D5318" s="15">
        <v>5</v>
      </c>
      <c r="E5318" s="15">
        <v>3</v>
      </c>
      <c r="F5318" s="3">
        <v>104</v>
      </c>
      <c r="G5318" s="3">
        <v>60</v>
      </c>
      <c r="H5318" s="3">
        <v>19</v>
      </c>
      <c r="I5318" s="21">
        <v>4</v>
      </c>
      <c r="J5318" s="15">
        <v>22</v>
      </c>
      <c r="K5318" s="15">
        <v>7</v>
      </c>
      <c r="L5318" s="15">
        <v>13</v>
      </c>
      <c r="N5318" s="15">
        <v>32</v>
      </c>
      <c r="O5318" s="3">
        <v>84</v>
      </c>
      <c r="P5318" s="3">
        <v>49</v>
      </c>
      <c r="Q5318" s="3">
        <v>111</v>
      </c>
      <c r="R5318" s="3">
        <v>0</v>
      </c>
      <c r="S5318" s="3">
        <v>173</v>
      </c>
      <c r="T5318" s="23">
        <f t="shared" si="646"/>
        <v>0.30946865649730992</v>
      </c>
      <c r="U5318" s="4">
        <f t="shared" si="649"/>
        <v>61</v>
      </c>
      <c r="V5318" s="4">
        <f t="shared" si="647"/>
        <v>83.4</v>
      </c>
      <c r="W5318" s="4">
        <f t="shared" si="650"/>
        <v>22.400000000000006</v>
      </c>
      <c r="X5318" s="4">
        <f t="shared" si="648"/>
        <v>0.73141486810551559</v>
      </c>
    </row>
    <row r="5319" spans="1:24">
      <c r="A5319" t="s">
        <v>3425</v>
      </c>
      <c r="B5319" s="15">
        <v>1</v>
      </c>
      <c r="C5319" s="15">
        <v>16</v>
      </c>
      <c r="D5319" s="15">
        <v>3</v>
      </c>
      <c r="E5319" s="15">
        <v>0</v>
      </c>
      <c r="F5319" s="3">
        <v>5</v>
      </c>
      <c r="G5319" s="3">
        <v>57</v>
      </c>
      <c r="H5319" s="3">
        <v>11</v>
      </c>
      <c r="I5319" s="21">
        <v>0</v>
      </c>
      <c r="J5319" s="15">
        <v>19</v>
      </c>
      <c r="K5319" s="15">
        <v>4</v>
      </c>
      <c r="L5319" s="15">
        <v>5</v>
      </c>
      <c r="M5319" s="15">
        <v>1</v>
      </c>
      <c r="N5319" s="15">
        <v>13</v>
      </c>
      <c r="O5319" s="3">
        <v>72</v>
      </c>
      <c r="P5319" s="3">
        <v>28</v>
      </c>
      <c r="Q5319" s="3">
        <v>43</v>
      </c>
      <c r="R5319" s="3">
        <v>21</v>
      </c>
      <c r="S5319" s="3">
        <v>70</v>
      </c>
      <c r="T5319" s="23">
        <f t="shared" si="646"/>
        <v>0.13440948166162114</v>
      </c>
      <c r="U5319" s="4">
        <f t="shared" si="649"/>
        <v>24.333333333333332</v>
      </c>
      <c r="V5319" s="4">
        <f t="shared" si="647"/>
        <v>46.8</v>
      </c>
      <c r="W5319" s="4">
        <f t="shared" si="650"/>
        <v>22.466666666666665</v>
      </c>
      <c r="X5319" s="4">
        <f t="shared" si="648"/>
        <v>0.51994301994301995</v>
      </c>
    </row>
    <row r="5320" spans="1:24">
      <c r="A5320" t="s">
        <v>190</v>
      </c>
      <c r="B5320" s="15">
        <v>82</v>
      </c>
      <c r="C5320" s="15">
        <v>120</v>
      </c>
      <c r="D5320" s="15">
        <v>139</v>
      </c>
      <c r="E5320" s="15">
        <v>22</v>
      </c>
      <c r="F5320" s="3">
        <v>406</v>
      </c>
      <c r="G5320" s="3">
        <v>425</v>
      </c>
      <c r="H5320" s="3">
        <v>523</v>
      </c>
      <c r="I5320" s="21">
        <v>31</v>
      </c>
      <c r="J5320" s="15">
        <v>126</v>
      </c>
      <c r="K5320" s="15">
        <v>71</v>
      </c>
      <c r="L5320" s="15">
        <v>52</v>
      </c>
      <c r="M5320" s="15">
        <v>22</v>
      </c>
      <c r="N5320" s="15">
        <v>92</v>
      </c>
      <c r="O5320" s="3">
        <v>480</v>
      </c>
      <c r="P5320" s="3">
        <v>496</v>
      </c>
      <c r="Q5320" s="3">
        <v>444</v>
      </c>
      <c r="R5320" s="3">
        <v>452</v>
      </c>
      <c r="S5320" s="3">
        <v>497</v>
      </c>
      <c r="T5320" s="23">
        <f t="shared" si="646"/>
        <v>0.24308993645597998</v>
      </c>
      <c r="U5320" s="4">
        <f t="shared" si="649"/>
        <v>451.33333333333331</v>
      </c>
      <c r="V5320" s="4">
        <f t="shared" si="647"/>
        <v>473.8</v>
      </c>
      <c r="W5320" s="4">
        <f t="shared" si="650"/>
        <v>22.466666666666697</v>
      </c>
      <c r="X5320" s="4">
        <f t="shared" si="648"/>
        <v>0.95258196144646112</v>
      </c>
    </row>
    <row r="5321" spans="1:24">
      <c r="A5321" t="s">
        <v>444</v>
      </c>
      <c r="B5321" s="15">
        <v>55</v>
      </c>
      <c r="C5321" s="15">
        <v>129</v>
      </c>
      <c r="D5321" s="15">
        <v>57</v>
      </c>
      <c r="E5321" s="15">
        <v>28</v>
      </c>
      <c r="F5321" s="3">
        <v>273</v>
      </c>
      <c r="G5321" s="3">
        <v>457</v>
      </c>
      <c r="H5321" s="3">
        <v>214</v>
      </c>
      <c r="I5321" s="21">
        <v>40</v>
      </c>
      <c r="J5321" s="15">
        <v>100</v>
      </c>
      <c r="K5321" s="15">
        <v>55</v>
      </c>
      <c r="L5321" s="15">
        <v>41</v>
      </c>
      <c r="M5321" s="15">
        <v>17</v>
      </c>
      <c r="N5321" s="15">
        <v>41</v>
      </c>
      <c r="O5321" s="3">
        <v>381</v>
      </c>
      <c r="P5321" s="3">
        <v>384</v>
      </c>
      <c r="Q5321" s="3">
        <v>350</v>
      </c>
      <c r="R5321" s="3">
        <v>350</v>
      </c>
      <c r="S5321" s="3">
        <v>221</v>
      </c>
      <c r="T5321" s="23">
        <f t="shared" si="646"/>
        <v>0.37351957518517215</v>
      </c>
      <c r="U5321" s="4">
        <f t="shared" si="649"/>
        <v>314.66666666666669</v>
      </c>
      <c r="V5321" s="4">
        <f t="shared" si="647"/>
        <v>337.2</v>
      </c>
      <c r="W5321" s="4">
        <f t="shared" si="650"/>
        <v>22.533333333333303</v>
      </c>
      <c r="X5321" s="4">
        <f t="shared" si="648"/>
        <v>0.93317516805061296</v>
      </c>
    </row>
    <row r="5322" spans="1:24">
      <c r="A5322" t="s">
        <v>5941</v>
      </c>
      <c r="B5322" s="15">
        <v>0</v>
      </c>
      <c r="C5322" s="15">
        <v>3</v>
      </c>
      <c r="D5322" s="15">
        <v>0</v>
      </c>
      <c r="E5322" s="15">
        <v>0</v>
      </c>
      <c r="F5322" s="3">
        <v>0</v>
      </c>
      <c r="G5322" s="3">
        <v>11</v>
      </c>
      <c r="H5322" s="3">
        <v>0</v>
      </c>
      <c r="I5322" s="21">
        <v>0</v>
      </c>
      <c r="J5322" s="15">
        <v>3</v>
      </c>
      <c r="K5322" s="15">
        <v>3</v>
      </c>
      <c r="L5322" s="15">
        <v>3</v>
      </c>
      <c r="M5322" s="15">
        <v>3</v>
      </c>
      <c r="N5322" s="15">
        <v>2</v>
      </c>
      <c r="O5322" s="3">
        <v>11</v>
      </c>
      <c r="P5322" s="3">
        <v>21</v>
      </c>
      <c r="Q5322" s="3">
        <v>26</v>
      </c>
      <c r="R5322" s="3">
        <v>62</v>
      </c>
      <c r="S5322" s="3">
        <v>11</v>
      </c>
      <c r="T5322" s="23">
        <f t="shared" si="646"/>
        <v>6.4762010165179434E-2</v>
      </c>
      <c r="U5322" s="4">
        <f t="shared" si="649"/>
        <v>3.6666666666666665</v>
      </c>
      <c r="V5322" s="4">
        <f t="shared" si="647"/>
        <v>26.2</v>
      </c>
      <c r="W5322" s="4">
        <f t="shared" si="650"/>
        <v>22.533333333333331</v>
      </c>
      <c r="X5322" s="4">
        <f t="shared" si="648"/>
        <v>0.13994910941475827</v>
      </c>
    </row>
    <row r="5323" spans="1:24">
      <c r="A5323" t="s">
        <v>3868</v>
      </c>
      <c r="B5323" s="15">
        <v>2</v>
      </c>
      <c r="C5323" s="15">
        <v>10</v>
      </c>
      <c r="D5323" s="15">
        <v>2</v>
      </c>
      <c r="E5323" s="15">
        <v>0</v>
      </c>
      <c r="F5323" s="3">
        <v>10</v>
      </c>
      <c r="G5323" s="3">
        <v>35</v>
      </c>
      <c r="H5323" s="3">
        <v>8</v>
      </c>
      <c r="I5323" s="21">
        <v>0</v>
      </c>
      <c r="J5323" s="15">
        <v>26</v>
      </c>
      <c r="K5323" s="15">
        <v>8</v>
      </c>
      <c r="L5323" s="15">
        <v>1</v>
      </c>
      <c r="M5323" s="15">
        <v>1</v>
      </c>
      <c r="N5323" s="15">
        <v>3</v>
      </c>
      <c r="O5323" s="3">
        <v>99</v>
      </c>
      <c r="P5323" s="3">
        <v>56</v>
      </c>
      <c r="Q5323" s="3">
        <v>9</v>
      </c>
      <c r="R5323" s="3">
        <v>21</v>
      </c>
      <c r="S5323" s="3">
        <v>16</v>
      </c>
      <c r="T5323" s="23">
        <f t="shared" si="646"/>
        <v>0.18505583638409553</v>
      </c>
      <c r="U5323" s="4">
        <f t="shared" si="649"/>
        <v>17.666666666666668</v>
      </c>
      <c r="V5323" s="4">
        <f t="shared" si="647"/>
        <v>40.200000000000003</v>
      </c>
      <c r="W5323" s="4">
        <f t="shared" si="650"/>
        <v>22.533333333333335</v>
      </c>
      <c r="X5323" s="4">
        <f t="shared" si="648"/>
        <v>0.43946932006633499</v>
      </c>
    </row>
    <row r="5324" spans="1:24">
      <c r="A5324" t="s">
        <v>4167</v>
      </c>
      <c r="B5324" s="15">
        <v>2</v>
      </c>
      <c r="C5324" s="15">
        <v>3</v>
      </c>
      <c r="D5324" s="15">
        <v>3</v>
      </c>
      <c r="E5324" s="15">
        <v>3</v>
      </c>
      <c r="F5324" s="3">
        <v>10</v>
      </c>
      <c r="G5324" s="3">
        <v>11</v>
      </c>
      <c r="H5324" s="3">
        <v>11</v>
      </c>
      <c r="I5324" s="21">
        <v>4</v>
      </c>
      <c r="J5324" s="15">
        <v>10</v>
      </c>
      <c r="K5324" s="15">
        <v>1</v>
      </c>
      <c r="L5324" s="15">
        <v>3</v>
      </c>
      <c r="M5324" s="15">
        <v>2</v>
      </c>
      <c r="N5324" s="15">
        <v>10</v>
      </c>
      <c r="O5324" s="3">
        <v>38</v>
      </c>
      <c r="P5324" s="3">
        <v>7</v>
      </c>
      <c r="Q5324" s="3">
        <v>26</v>
      </c>
      <c r="R5324" s="3">
        <v>41</v>
      </c>
      <c r="S5324" s="3">
        <v>54</v>
      </c>
      <c r="T5324" s="23">
        <f t="shared" si="646"/>
        <v>3.8442891430731381E-2</v>
      </c>
      <c r="U5324" s="4">
        <f t="shared" si="649"/>
        <v>10.666666666666666</v>
      </c>
      <c r="V5324" s="4">
        <f t="shared" si="647"/>
        <v>33.200000000000003</v>
      </c>
      <c r="W5324" s="4">
        <f t="shared" si="650"/>
        <v>22.533333333333339</v>
      </c>
      <c r="X5324" s="4">
        <f t="shared" si="648"/>
        <v>0.32128514056224894</v>
      </c>
    </row>
    <row r="5325" spans="1:24">
      <c r="A5325" t="s">
        <v>5235</v>
      </c>
      <c r="B5325" s="15">
        <v>2</v>
      </c>
      <c r="C5325" s="15">
        <v>3</v>
      </c>
      <c r="D5325" s="15">
        <v>0</v>
      </c>
      <c r="E5325" s="15">
        <v>0</v>
      </c>
      <c r="F5325" s="3">
        <v>10</v>
      </c>
      <c r="G5325" s="3">
        <v>11</v>
      </c>
      <c r="H5325" s="3">
        <v>0</v>
      </c>
      <c r="I5325" s="21">
        <v>0</v>
      </c>
      <c r="J5325" s="15">
        <v>9</v>
      </c>
      <c r="K5325" s="15">
        <v>4</v>
      </c>
      <c r="M5325" s="15">
        <v>1</v>
      </c>
      <c r="N5325" s="15">
        <v>12</v>
      </c>
      <c r="O5325" s="3">
        <v>34</v>
      </c>
      <c r="P5325" s="3">
        <v>28</v>
      </c>
      <c r="Q5325" s="3">
        <v>0</v>
      </c>
      <c r="R5325" s="3">
        <v>21</v>
      </c>
      <c r="S5325" s="3">
        <v>65</v>
      </c>
      <c r="T5325" s="23">
        <f t="shared" si="646"/>
        <v>8.2495506491310641E-2</v>
      </c>
      <c r="U5325" s="4">
        <f t="shared" si="649"/>
        <v>7</v>
      </c>
      <c r="V5325" s="4">
        <f t="shared" si="647"/>
        <v>29.6</v>
      </c>
      <c r="W5325" s="4">
        <f t="shared" si="650"/>
        <v>22.6</v>
      </c>
      <c r="X5325" s="4">
        <f t="shared" si="648"/>
        <v>0.23648648648648649</v>
      </c>
    </row>
    <row r="5326" spans="1:24">
      <c r="A5326" t="s">
        <v>6784</v>
      </c>
      <c r="B5326" s="15">
        <v>0</v>
      </c>
      <c r="C5326" s="15">
        <v>0</v>
      </c>
      <c r="D5326" s="15">
        <v>1</v>
      </c>
      <c r="E5326" s="15">
        <v>0</v>
      </c>
      <c r="F5326" s="3">
        <v>0</v>
      </c>
      <c r="G5326" s="3">
        <v>0</v>
      </c>
      <c r="H5326" s="3">
        <v>4</v>
      </c>
      <c r="I5326" s="21">
        <v>0</v>
      </c>
      <c r="J5326" s="15">
        <v>10</v>
      </c>
      <c r="L5326" s="15">
        <v>7</v>
      </c>
      <c r="N5326" s="15">
        <v>4</v>
      </c>
      <c r="O5326" s="3">
        <v>38</v>
      </c>
      <c r="P5326" s="3">
        <v>0</v>
      </c>
      <c r="Q5326" s="3">
        <v>60</v>
      </c>
      <c r="R5326" s="3">
        <v>0</v>
      </c>
      <c r="S5326" s="3">
        <v>22</v>
      </c>
      <c r="T5326" s="23">
        <f t="shared" si="646"/>
        <v>9.5400056347698103E-2</v>
      </c>
      <c r="U5326" s="4">
        <f t="shared" si="649"/>
        <v>1.3333333333333333</v>
      </c>
      <c r="V5326" s="4">
        <f t="shared" si="647"/>
        <v>24</v>
      </c>
      <c r="W5326" s="4">
        <f t="shared" si="650"/>
        <v>22.666666666666668</v>
      </c>
      <c r="X5326" s="4">
        <f t="shared" si="648"/>
        <v>5.5555555555555552E-2</v>
      </c>
    </row>
    <row r="5327" spans="1:24">
      <c r="A5327" t="s">
        <v>384</v>
      </c>
      <c r="B5327" s="15">
        <v>59</v>
      </c>
      <c r="C5327" s="15">
        <v>130</v>
      </c>
      <c r="D5327" s="15">
        <v>71</v>
      </c>
      <c r="E5327" s="15">
        <v>31</v>
      </c>
      <c r="F5327" s="3">
        <v>292</v>
      </c>
      <c r="G5327" s="3">
        <v>460</v>
      </c>
      <c r="H5327" s="3">
        <v>267</v>
      </c>
      <c r="I5327" s="21">
        <v>44</v>
      </c>
      <c r="J5327" s="15">
        <v>102</v>
      </c>
      <c r="K5327" s="15">
        <v>59</v>
      </c>
      <c r="L5327" s="15">
        <v>41</v>
      </c>
      <c r="M5327" s="15">
        <v>19</v>
      </c>
      <c r="N5327" s="15">
        <v>50</v>
      </c>
      <c r="O5327" s="3">
        <v>389</v>
      </c>
      <c r="P5327" s="3">
        <v>412</v>
      </c>
      <c r="Q5327" s="3">
        <v>350</v>
      </c>
      <c r="R5327" s="3">
        <v>391</v>
      </c>
      <c r="S5327" s="3">
        <v>270</v>
      </c>
      <c r="T5327" s="23">
        <f t="shared" si="646"/>
        <v>0.34827426140964524</v>
      </c>
      <c r="U5327" s="4">
        <f t="shared" si="649"/>
        <v>339.66666666666669</v>
      </c>
      <c r="V5327" s="4">
        <f t="shared" si="647"/>
        <v>362.4</v>
      </c>
      <c r="W5327" s="4">
        <f t="shared" si="650"/>
        <v>22.733333333333292</v>
      </c>
      <c r="X5327" s="4">
        <f t="shared" si="648"/>
        <v>0.93727005150846221</v>
      </c>
    </row>
    <row r="5328" spans="1:24">
      <c r="A5328" t="s">
        <v>3976</v>
      </c>
      <c r="B5328" s="15">
        <v>6</v>
      </c>
      <c r="C5328" s="15">
        <v>3</v>
      </c>
      <c r="D5328" s="15">
        <v>4</v>
      </c>
      <c r="E5328" s="15">
        <v>0</v>
      </c>
      <c r="F5328" s="3">
        <v>30</v>
      </c>
      <c r="G5328" s="3">
        <v>11</v>
      </c>
      <c r="H5328" s="3">
        <v>15</v>
      </c>
      <c r="I5328" s="21">
        <v>0</v>
      </c>
      <c r="J5328" s="15">
        <v>13</v>
      </c>
      <c r="K5328" s="15">
        <v>13</v>
      </c>
      <c r="L5328" s="15">
        <v>4</v>
      </c>
      <c r="M5328" s="15">
        <v>1</v>
      </c>
      <c r="N5328" s="15">
        <v>2</v>
      </c>
      <c r="O5328" s="3">
        <v>50</v>
      </c>
      <c r="P5328" s="3">
        <v>91</v>
      </c>
      <c r="Q5328" s="3">
        <v>34</v>
      </c>
      <c r="R5328" s="3">
        <v>21</v>
      </c>
      <c r="S5328" s="3">
        <v>11</v>
      </c>
      <c r="T5328" s="23">
        <f t="shared" si="646"/>
        <v>0.14013399172900359</v>
      </c>
      <c r="U5328" s="4">
        <f t="shared" si="649"/>
        <v>18.666666666666668</v>
      </c>
      <c r="V5328" s="4">
        <f t="shared" si="647"/>
        <v>41.4</v>
      </c>
      <c r="W5328" s="4">
        <f t="shared" si="650"/>
        <v>22.733333333333331</v>
      </c>
      <c r="X5328" s="4">
        <f t="shared" si="648"/>
        <v>0.45088566827697268</v>
      </c>
    </row>
    <row r="5329" spans="1:24">
      <c r="A5329" t="s">
        <v>5743</v>
      </c>
      <c r="B5329" s="15">
        <v>0</v>
      </c>
      <c r="C5329" s="15">
        <v>2</v>
      </c>
      <c r="D5329" s="15">
        <v>1</v>
      </c>
      <c r="E5329" s="15">
        <v>0</v>
      </c>
      <c r="F5329" s="3">
        <v>0</v>
      </c>
      <c r="G5329" s="3">
        <v>7</v>
      </c>
      <c r="H5329" s="3">
        <v>4</v>
      </c>
      <c r="I5329" s="21">
        <v>0</v>
      </c>
      <c r="J5329" s="15">
        <v>1</v>
      </c>
      <c r="K5329" s="15">
        <v>5</v>
      </c>
      <c r="L5329" s="15">
        <v>1</v>
      </c>
      <c r="M5329" s="15">
        <v>2</v>
      </c>
      <c r="N5329" s="15">
        <v>8</v>
      </c>
      <c r="O5329" s="3">
        <v>4</v>
      </c>
      <c r="P5329" s="3">
        <v>35</v>
      </c>
      <c r="Q5329" s="3">
        <v>9</v>
      </c>
      <c r="R5329" s="3">
        <v>41</v>
      </c>
      <c r="S5329" s="3">
        <v>43</v>
      </c>
      <c r="T5329" s="23">
        <f t="shared" si="646"/>
        <v>4.349213863312533E-2</v>
      </c>
      <c r="U5329" s="4">
        <f t="shared" si="649"/>
        <v>3.6666666666666665</v>
      </c>
      <c r="V5329" s="4">
        <f t="shared" si="647"/>
        <v>26.4</v>
      </c>
      <c r="W5329" s="4">
        <f t="shared" si="650"/>
        <v>22.733333333333331</v>
      </c>
      <c r="X5329" s="4">
        <f t="shared" si="648"/>
        <v>0.1388888888888889</v>
      </c>
    </row>
    <row r="5330" spans="1:24">
      <c r="A5330" t="s">
        <v>5496</v>
      </c>
      <c r="B5330" s="15">
        <v>7</v>
      </c>
      <c r="C5330" s="15">
        <v>0</v>
      </c>
      <c r="D5330" s="15">
        <v>2</v>
      </c>
      <c r="E5330" s="15">
        <v>1</v>
      </c>
      <c r="F5330" s="3">
        <v>35</v>
      </c>
      <c r="G5330" s="3">
        <v>0</v>
      </c>
      <c r="H5330" s="3">
        <v>8</v>
      </c>
      <c r="I5330" s="21">
        <v>1</v>
      </c>
      <c r="J5330" s="15">
        <v>15</v>
      </c>
      <c r="K5330" s="15">
        <v>2</v>
      </c>
      <c r="L5330" s="15">
        <v>2</v>
      </c>
      <c r="M5330" s="15">
        <v>4</v>
      </c>
      <c r="N5330" s="15">
        <v>3</v>
      </c>
      <c r="O5330" s="3">
        <v>57</v>
      </c>
      <c r="P5330" s="3">
        <v>14</v>
      </c>
      <c r="Q5330" s="3">
        <v>17</v>
      </c>
      <c r="R5330" s="3">
        <v>82</v>
      </c>
      <c r="S5330" s="3">
        <v>16</v>
      </c>
      <c r="T5330" s="23">
        <f t="shared" si="646"/>
        <v>0.14743326514067293</v>
      </c>
      <c r="U5330" s="4">
        <f t="shared" si="649"/>
        <v>14.333333333333334</v>
      </c>
      <c r="V5330" s="4">
        <f t="shared" si="647"/>
        <v>37.200000000000003</v>
      </c>
      <c r="W5330" s="4">
        <f t="shared" si="650"/>
        <v>22.866666666666667</v>
      </c>
      <c r="X5330" s="4">
        <f t="shared" si="648"/>
        <v>0.38530465949820786</v>
      </c>
    </row>
    <row r="5331" spans="1:24">
      <c r="A5331" t="s">
        <v>5482</v>
      </c>
      <c r="B5331" s="15">
        <v>3</v>
      </c>
      <c r="C5331" s="15">
        <v>1</v>
      </c>
      <c r="D5331" s="15">
        <v>0</v>
      </c>
      <c r="E5331" s="15">
        <v>0</v>
      </c>
      <c r="F5331" s="3">
        <v>15</v>
      </c>
      <c r="G5331" s="3">
        <v>4</v>
      </c>
      <c r="H5331" s="3">
        <v>0</v>
      </c>
      <c r="I5331" s="21">
        <v>0</v>
      </c>
      <c r="J5331" s="15">
        <v>11</v>
      </c>
      <c r="K5331" s="15">
        <v>5</v>
      </c>
      <c r="L5331" s="15">
        <v>2</v>
      </c>
      <c r="M5331" s="15">
        <v>2</v>
      </c>
      <c r="N5331" s="15">
        <v>2</v>
      </c>
      <c r="O5331" s="3">
        <v>42</v>
      </c>
      <c r="P5331" s="3">
        <v>35</v>
      </c>
      <c r="Q5331" s="3">
        <v>17</v>
      </c>
      <c r="R5331" s="3">
        <v>41</v>
      </c>
      <c r="S5331" s="3">
        <v>11</v>
      </c>
      <c r="T5331" s="23">
        <f t="shared" si="646"/>
        <v>2.3108484185727217E-2</v>
      </c>
      <c r="U5331" s="4">
        <f t="shared" si="649"/>
        <v>6.333333333333333</v>
      </c>
      <c r="V5331" s="4">
        <f t="shared" si="647"/>
        <v>29.2</v>
      </c>
      <c r="W5331" s="4">
        <f t="shared" si="650"/>
        <v>22.866666666666667</v>
      </c>
      <c r="X5331" s="4">
        <f t="shared" si="648"/>
        <v>0.21689497716894976</v>
      </c>
    </row>
    <row r="5332" spans="1:24">
      <c r="A5332" t="s">
        <v>6603</v>
      </c>
      <c r="B5332" s="15">
        <v>0</v>
      </c>
      <c r="C5332" s="15">
        <v>1</v>
      </c>
      <c r="D5332" s="15">
        <v>0</v>
      </c>
      <c r="E5332" s="15">
        <v>0</v>
      </c>
      <c r="F5332" s="3">
        <v>0</v>
      </c>
      <c r="G5332" s="3">
        <v>4</v>
      </c>
      <c r="H5332" s="3">
        <v>0</v>
      </c>
      <c r="I5332" s="21">
        <v>0</v>
      </c>
      <c r="J5332" s="15">
        <v>5</v>
      </c>
      <c r="K5332" s="15">
        <v>2</v>
      </c>
      <c r="L5332" s="15">
        <v>3</v>
      </c>
      <c r="M5332" s="15">
        <v>3</v>
      </c>
      <c r="O5332" s="3">
        <v>19</v>
      </c>
      <c r="P5332" s="3">
        <v>14</v>
      </c>
      <c r="Q5332" s="3">
        <v>26</v>
      </c>
      <c r="R5332" s="3">
        <v>62</v>
      </c>
      <c r="S5332" s="3">
        <v>0</v>
      </c>
      <c r="T5332" s="23">
        <f t="shared" si="646"/>
        <v>7.4970035645243335E-2</v>
      </c>
      <c r="U5332" s="4">
        <f t="shared" si="649"/>
        <v>1.3333333333333333</v>
      </c>
      <c r="V5332" s="4">
        <f t="shared" si="647"/>
        <v>24.2</v>
      </c>
      <c r="W5332" s="4">
        <f t="shared" si="650"/>
        <v>22.866666666666667</v>
      </c>
      <c r="X5332" s="4">
        <f t="shared" si="648"/>
        <v>5.5096418732782371E-2</v>
      </c>
    </row>
    <row r="5333" spans="1:24">
      <c r="A5333" t="s">
        <v>194</v>
      </c>
      <c r="B5333" s="15">
        <v>81</v>
      </c>
      <c r="C5333" s="15">
        <v>117</v>
      </c>
      <c r="D5333" s="15">
        <v>140</v>
      </c>
      <c r="E5333" s="15">
        <v>22</v>
      </c>
      <c r="F5333" s="3">
        <v>401</v>
      </c>
      <c r="G5333" s="3">
        <v>414</v>
      </c>
      <c r="H5333" s="3">
        <v>527</v>
      </c>
      <c r="I5333" s="21">
        <v>31</v>
      </c>
      <c r="J5333" s="15">
        <v>123</v>
      </c>
      <c r="K5333" s="15">
        <v>76</v>
      </c>
      <c r="L5333" s="15">
        <v>44</v>
      </c>
      <c r="M5333" s="15">
        <v>22</v>
      </c>
      <c r="N5333" s="15">
        <v>97</v>
      </c>
      <c r="O5333" s="3">
        <v>469</v>
      </c>
      <c r="P5333" s="3">
        <v>530</v>
      </c>
      <c r="Q5333" s="3">
        <v>376</v>
      </c>
      <c r="R5333" s="3">
        <v>452</v>
      </c>
      <c r="S5333" s="3">
        <v>524</v>
      </c>
      <c r="T5333" s="23">
        <f t="shared" si="646"/>
        <v>0.32331872093967984</v>
      </c>
      <c r="U5333" s="4">
        <f t="shared" si="649"/>
        <v>447.33333333333331</v>
      </c>
      <c r="V5333" s="4">
        <f t="shared" si="647"/>
        <v>470.2</v>
      </c>
      <c r="W5333" s="4">
        <f t="shared" si="650"/>
        <v>22.866666666666674</v>
      </c>
      <c r="X5333" s="4">
        <f t="shared" si="648"/>
        <v>0.95136821210832268</v>
      </c>
    </row>
    <row r="5334" spans="1:24">
      <c r="A5334" t="s">
        <v>3624</v>
      </c>
      <c r="B5334" s="15">
        <v>8</v>
      </c>
      <c r="C5334" s="15">
        <v>5</v>
      </c>
      <c r="D5334" s="15">
        <v>1</v>
      </c>
      <c r="E5334" s="15">
        <v>2</v>
      </c>
      <c r="F5334" s="3">
        <v>40</v>
      </c>
      <c r="G5334" s="3">
        <v>18</v>
      </c>
      <c r="H5334" s="3">
        <v>4</v>
      </c>
      <c r="I5334" s="21">
        <v>3</v>
      </c>
      <c r="J5334" s="15">
        <v>15</v>
      </c>
      <c r="K5334" s="15">
        <v>9</v>
      </c>
      <c r="L5334" s="15">
        <v>4</v>
      </c>
      <c r="M5334" s="15">
        <v>1</v>
      </c>
      <c r="N5334" s="15">
        <v>8</v>
      </c>
      <c r="O5334" s="3">
        <v>57</v>
      </c>
      <c r="P5334" s="3">
        <v>63</v>
      </c>
      <c r="Q5334" s="3">
        <v>34</v>
      </c>
      <c r="R5334" s="3">
        <v>21</v>
      </c>
      <c r="S5334" s="3">
        <v>43</v>
      </c>
      <c r="T5334" s="23">
        <f t="shared" si="646"/>
        <v>6.0630316454379711E-2</v>
      </c>
      <c r="U5334" s="4">
        <f t="shared" si="649"/>
        <v>20.666666666666668</v>
      </c>
      <c r="V5334" s="4">
        <f t="shared" si="647"/>
        <v>43.6</v>
      </c>
      <c r="W5334" s="4">
        <f t="shared" si="650"/>
        <v>22.933333333333334</v>
      </c>
      <c r="X5334" s="4">
        <f t="shared" si="648"/>
        <v>0.47400611620795108</v>
      </c>
    </row>
    <row r="5335" spans="1:24">
      <c r="A5335" t="s">
        <v>5408</v>
      </c>
      <c r="B5335" s="15">
        <v>2</v>
      </c>
      <c r="C5335" s="15">
        <v>0</v>
      </c>
      <c r="D5335" s="15">
        <v>1</v>
      </c>
      <c r="E5335" s="15">
        <v>1</v>
      </c>
      <c r="F5335" s="3">
        <v>10</v>
      </c>
      <c r="G5335" s="3">
        <v>0</v>
      </c>
      <c r="H5335" s="3">
        <v>4</v>
      </c>
      <c r="I5335" s="21">
        <v>1</v>
      </c>
      <c r="J5335" s="15">
        <v>5</v>
      </c>
      <c r="K5335" s="15">
        <v>2</v>
      </c>
      <c r="L5335" s="15">
        <v>8</v>
      </c>
      <c r="M5335" s="15">
        <v>1</v>
      </c>
      <c r="N5335" s="15">
        <v>3</v>
      </c>
      <c r="O5335" s="3">
        <v>19</v>
      </c>
      <c r="P5335" s="3">
        <v>14</v>
      </c>
      <c r="Q5335" s="3">
        <v>68</v>
      </c>
      <c r="R5335" s="3">
        <v>21</v>
      </c>
      <c r="S5335" s="3">
        <v>16</v>
      </c>
      <c r="T5335" s="23">
        <f t="shared" si="646"/>
        <v>7.2911864344395061E-2</v>
      </c>
      <c r="U5335" s="4">
        <f t="shared" si="649"/>
        <v>4.666666666666667</v>
      </c>
      <c r="V5335" s="4">
        <f t="shared" si="647"/>
        <v>27.6</v>
      </c>
      <c r="W5335" s="4">
        <f t="shared" si="650"/>
        <v>22.933333333333334</v>
      </c>
      <c r="X5335" s="4">
        <f t="shared" si="648"/>
        <v>0.16908212560386474</v>
      </c>
    </row>
    <row r="5336" spans="1:24">
      <c r="A5336" t="s">
        <v>6494</v>
      </c>
      <c r="B5336" s="15">
        <v>1</v>
      </c>
      <c r="C5336" s="15">
        <v>0</v>
      </c>
      <c r="D5336" s="15">
        <v>0</v>
      </c>
      <c r="E5336" s="15">
        <v>0</v>
      </c>
      <c r="F5336" s="3">
        <v>5</v>
      </c>
      <c r="G5336" s="3">
        <v>0</v>
      </c>
      <c r="H5336" s="3">
        <v>0</v>
      </c>
      <c r="I5336" s="21">
        <v>0</v>
      </c>
      <c r="J5336" s="15">
        <v>6</v>
      </c>
      <c r="K5336" s="15">
        <v>13</v>
      </c>
      <c r="L5336" s="15">
        <v>1</v>
      </c>
      <c r="O5336" s="3">
        <v>23</v>
      </c>
      <c r="P5336" s="3">
        <v>91</v>
      </c>
      <c r="Q5336" s="3">
        <v>9</v>
      </c>
      <c r="R5336" s="3">
        <v>0</v>
      </c>
      <c r="S5336" s="3">
        <v>0</v>
      </c>
      <c r="T5336" s="23">
        <f t="shared" si="646"/>
        <v>0.17729816491162995</v>
      </c>
      <c r="U5336" s="4">
        <f t="shared" si="649"/>
        <v>1.6666666666666667</v>
      </c>
      <c r="V5336" s="4">
        <f t="shared" si="647"/>
        <v>24.6</v>
      </c>
      <c r="W5336" s="4">
        <f t="shared" si="650"/>
        <v>22.933333333333334</v>
      </c>
      <c r="X5336" s="4">
        <f t="shared" si="648"/>
        <v>6.7750677506775062E-2</v>
      </c>
    </row>
    <row r="5337" spans="1:24">
      <c r="A5337" t="s">
        <v>4274</v>
      </c>
      <c r="B5337" s="15">
        <v>1</v>
      </c>
      <c r="C5337" s="15">
        <v>7</v>
      </c>
      <c r="D5337" s="15">
        <v>3</v>
      </c>
      <c r="E5337" s="15">
        <v>0</v>
      </c>
      <c r="F5337" s="3">
        <v>5</v>
      </c>
      <c r="G5337" s="3">
        <v>25</v>
      </c>
      <c r="H5337" s="3">
        <v>11</v>
      </c>
      <c r="I5337" s="21">
        <v>0</v>
      </c>
      <c r="J5337" s="15">
        <v>2</v>
      </c>
      <c r="K5337" s="15">
        <v>2</v>
      </c>
      <c r="L5337" s="15">
        <v>3</v>
      </c>
      <c r="M5337" s="15">
        <v>5</v>
      </c>
      <c r="N5337" s="15">
        <v>6</v>
      </c>
      <c r="O5337" s="3">
        <v>8</v>
      </c>
      <c r="P5337" s="3">
        <v>14</v>
      </c>
      <c r="Q5337" s="3">
        <v>26</v>
      </c>
      <c r="R5337" s="3">
        <v>103</v>
      </c>
      <c r="S5337" s="3">
        <v>32</v>
      </c>
      <c r="T5337" s="23">
        <f t="shared" si="646"/>
        <v>0.18102865762013273</v>
      </c>
      <c r="U5337" s="4">
        <f t="shared" si="649"/>
        <v>13.666666666666666</v>
      </c>
      <c r="V5337" s="4">
        <f t="shared" si="647"/>
        <v>36.6</v>
      </c>
      <c r="W5337" s="4">
        <f t="shared" si="650"/>
        <v>22.933333333333337</v>
      </c>
      <c r="X5337" s="4">
        <f t="shared" si="648"/>
        <v>0.37340619307832418</v>
      </c>
    </row>
    <row r="5338" spans="1:24">
      <c r="A5338" t="s">
        <v>287</v>
      </c>
      <c r="B5338" s="15">
        <v>65</v>
      </c>
      <c r="C5338" s="15">
        <v>112</v>
      </c>
      <c r="D5338" s="15">
        <v>112</v>
      </c>
      <c r="E5338" s="15">
        <v>27</v>
      </c>
      <c r="F5338" s="3">
        <v>322</v>
      </c>
      <c r="G5338" s="3">
        <v>397</v>
      </c>
      <c r="H5338" s="3">
        <v>421</v>
      </c>
      <c r="I5338" s="21">
        <v>38</v>
      </c>
      <c r="J5338" s="15">
        <v>112</v>
      </c>
      <c r="K5338" s="15">
        <v>61</v>
      </c>
      <c r="L5338" s="15">
        <v>44</v>
      </c>
      <c r="M5338" s="15">
        <v>18</v>
      </c>
      <c r="N5338" s="15">
        <v>77</v>
      </c>
      <c r="O5338" s="3">
        <v>427</v>
      </c>
      <c r="P5338" s="3">
        <v>426</v>
      </c>
      <c r="Q5338" s="3">
        <v>376</v>
      </c>
      <c r="R5338" s="3">
        <v>370</v>
      </c>
      <c r="S5338" s="3">
        <v>416</v>
      </c>
      <c r="T5338" s="23">
        <f t="shared" si="646"/>
        <v>0.21644189136569314</v>
      </c>
      <c r="U5338" s="4">
        <f t="shared" si="649"/>
        <v>380</v>
      </c>
      <c r="V5338" s="4">
        <f t="shared" si="647"/>
        <v>403</v>
      </c>
      <c r="W5338" s="4">
        <f t="shared" si="650"/>
        <v>23</v>
      </c>
      <c r="X5338" s="4">
        <f t="shared" si="648"/>
        <v>0.94292803970223327</v>
      </c>
    </row>
    <row r="5339" spans="1:24">
      <c r="A5339" t="s">
        <v>1828</v>
      </c>
      <c r="B5339" s="15">
        <v>14</v>
      </c>
      <c r="C5339" s="15">
        <v>29</v>
      </c>
      <c r="D5339" s="15">
        <v>11</v>
      </c>
      <c r="E5339" s="15">
        <v>5</v>
      </c>
      <c r="F5339" s="3">
        <v>69</v>
      </c>
      <c r="G5339" s="3">
        <v>103</v>
      </c>
      <c r="H5339" s="3">
        <v>41</v>
      </c>
      <c r="I5339" s="21">
        <v>7</v>
      </c>
      <c r="J5339" s="15">
        <v>21</v>
      </c>
      <c r="K5339" s="15">
        <v>9</v>
      </c>
      <c r="L5339" s="15">
        <v>9</v>
      </c>
      <c r="M5339" s="15">
        <v>9</v>
      </c>
      <c r="N5339" s="15">
        <v>12</v>
      </c>
      <c r="O5339" s="3">
        <v>80</v>
      </c>
      <c r="P5339" s="3">
        <v>63</v>
      </c>
      <c r="Q5339" s="3">
        <v>77</v>
      </c>
      <c r="R5339" s="3">
        <v>185</v>
      </c>
      <c r="S5339" s="3">
        <v>65</v>
      </c>
      <c r="T5339" s="23">
        <f t="shared" si="646"/>
        <v>0.25795812711397226</v>
      </c>
      <c r="U5339" s="4">
        <f t="shared" si="649"/>
        <v>71</v>
      </c>
      <c r="V5339" s="4">
        <f t="shared" si="647"/>
        <v>94</v>
      </c>
      <c r="W5339" s="4">
        <f t="shared" si="650"/>
        <v>23</v>
      </c>
      <c r="X5339" s="4">
        <f t="shared" si="648"/>
        <v>0.75531914893617025</v>
      </c>
    </row>
    <row r="5340" spans="1:24">
      <c r="A5340" t="s">
        <v>4051</v>
      </c>
      <c r="B5340" s="15">
        <v>3</v>
      </c>
      <c r="C5340" s="15">
        <v>2</v>
      </c>
      <c r="D5340" s="15">
        <v>6</v>
      </c>
      <c r="E5340" s="15">
        <v>1</v>
      </c>
      <c r="F5340" s="3">
        <v>15</v>
      </c>
      <c r="G5340" s="3">
        <v>7</v>
      </c>
      <c r="H5340" s="3">
        <v>23</v>
      </c>
      <c r="I5340" s="21">
        <v>1</v>
      </c>
      <c r="J5340" s="15">
        <v>5</v>
      </c>
      <c r="K5340" s="15">
        <v>8</v>
      </c>
      <c r="L5340" s="15">
        <v>6</v>
      </c>
      <c r="M5340" s="15">
        <v>1</v>
      </c>
      <c r="N5340" s="15">
        <v>8</v>
      </c>
      <c r="O5340" s="3">
        <v>19</v>
      </c>
      <c r="P5340" s="3">
        <v>56</v>
      </c>
      <c r="Q5340" s="3">
        <v>51</v>
      </c>
      <c r="R5340" s="3">
        <v>21</v>
      </c>
      <c r="S5340" s="3">
        <v>43</v>
      </c>
      <c r="T5340" s="23">
        <f t="shared" si="646"/>
        <v>3.7923110015954276E-2</v>
      </c>
      <c r="U5340" s="4">
        <f t="shared" si="649"/>
        <v>15</v>
      </c>
      <c r="V5340" s="4">
        <f t="shared" si="647"/>
        <v>38</v>
      </c>
      <c r="W5340" s="4">
        <f t="shared" si="650"/>
        <v>23</v>
      </c>
      <c r="X5340" s="4">
        <f t="shared" si="648"/>
        <v>0.39473684210526316</v>
      </c>
    </row>
    <row r="5341" spans="1:24">
      <c r="A5341" t="s">
        <v>3923</v>
      </c>
      <c r="B5341" s="15">
        <v>4</v>
      </c>
      <c r="C5341" s="15">
        <v>7</v>
      </c>
      <c r="D5341" s="15">
        <v>0</v>
      </c>
      <c r="E5341" s="15">
        <v>2</v>
      </c>
      <c r="F5341" s="3">
        <v>20</v>
      </c>
      <c r="G5341" s="3">
        <v>25</v>
      </c>
      <c r="H5341" s="3">
        <v>0</v>
      </c>
      <c r="I5341" s="21">
        <v>3</v>
      </c>
      <c r="J5341" s="15">
        <v>6</v>
      </c>
      <c r="K5341" s="15">
        <v>4</v>
      </c>
      <c r="L5341" s="15">
        <v>2</v>
      </c>
      <c r="M5341" s="15">
        <v>2</v>
      </c>
      <c r="N5341" s="15">
        <v>15</v>
      </c>
      <c r="O5341" s="3">
        <v>23</v>
      </c>
      <c r="P5341" s="3">
        <v>28</v>
      </c>
      <c r="Q5341" s="3">
        <v>17</v>
      </c>
      <c r="R5341" s="3">
        <v>41</v>
      </c>
      <c r="S5341" s="3">
        <v>81</v>
      </c>
      <c r="T5341" s="23">
        <f t="shared" si="646"/>
        <v>0.10346161870818323</v>
      </c>
      <c r="U5341" s="4">
        <f t="shared" si="649"/>
        <v>15</v>
      </c>
      <c r="V5341" s="4">
        <f t="shared" si="647"/>
        <v>38</v>
      </c>
      <c r="W5341" s="4">
        <f t="shared" si="650"/>
        <v>23</v>
      </c>
      <c r="X5341" s="4">
        <f t="shared" si="648"/>
        <v>0.39473684210526316</v>
      </c>
    </row>
    <row r="5342" spans="1:24">
      <c r="A5342" t="s">
        <v>4614</v>
      </c>
      <c r="B5342" s="15">
        <v>1</v>
      </c>
      <c r="C5342" s="15">
        <v>2</v>
      </c>
      <c r="D5342" s="15">
        <v>4</v>
      </c>
      <c r="E5342" s="15">
        <v>1</v>
      </c>
      <c r="F5342" s="3">
        <v>5</v>
      </c>
      <c r="G5342" s="3">
        <v>7</v>
      </c>
      <c r="H5342" s="3">
        <v>15</v>
      </c>
      <c r="I5342" s="21">
        <v>1</v>
      </c>
      <c r="J5342" s="15">
        <v>13</v>
      </c>
      <c r="K5342" s="15">
        <v>8</v>
      </c>
      <c r="L5342" s="15">
        <v>2</v>
      </c>
      <c r="M5342" s="15">
        <v>1</v>
      </c>
      <c r="N5342" s="15">
        <v>3</v>
      </c>
      <c r="O5342" s="3">
        <v>50</v>
      </c>
      <c r="P5342" s="3">
        <v>56</v>
      </c>
      <c r="Q5342" s="3">
        <v>17</v>
      </c>
      <c r="R5342" s="3">
        <v>21</v>
      </c>
      <c r="S5342" s="3">
        <v>16</v>
      </c>
      <c r="T5342" s="23">
        <f t="shared" si="646"/>
        <v>4.9226148734853585E-2</v>
      </c>
      <c r="U5342" s="4">
        <f t="shared" si="649"/>
        <v>9</v>
      </c>
      <c r="V5342" s="4">
        <f t="shared" si="647"/>
        <v>32</v>
      </c>
      <c r="W5342" s="4">
        <f t="shared" si="650"/>
        <v>23</v>
      </c>
      <c r="X5342" s="4">
        <f t="shared" si="648"/>
        <v>0.28125</v>
      </c>
    </row>
    <row r="5343" spans="1:24">
      <c r="A5343" t="s">
        <v>4940</v>
      </c>
      <c r="B5343" s="15">
        <v>2</v>
      </c>
      <c r="C5343" s="15">
        <v>2</v>
      </c>
      <c r="D5343" s="15">
        <v>3</v>
      </c>
      <c r="E5343" s="15">
        <v>0</v>
      </c>
      <c r="F5343" s="3">
        <v>10</v>
      </c>
      <c r="G5343" s="3">
        <v>7</v>
      </c>
      <c r="H5343" s="3">
        <v>11</v>
      </c>
      <c r="I5343" s="21">
        <v>0</v>
      </c>
      <c r="J5343" s="15">
        <v>4</v>
      </c>
      <c r="K5343" s="15">
        <v>3</v>
      </c>
      <c r="L5343" s="15">
        <v>3</v>
      </c>
      <c r="M5343" s="15">
        <v>3</v>
      </c>
      <c r="N5343" s="15">
        <v>7</v>
      </c>
      <c r="O5343" s="3">
        <v>15</v>
      </c>
      <c r="P5343" s="3">
        <v>21</v>
      </c>
      <c r="Q5343" s="3">
        <v>26</v>
      </c>
      <c r="R5343" s="3">
        <v>62</v>
      </c>
      <c r="S5343" s="3">
        <v>38</v>
      </c>
      <c r="T5343" s="23">
        <f t="shared" si="646"/>
        <v>4.1639006779600009E-2</v>
      </c>
      <c r="U5343" s="4">
        <f t="shared" si="649"/>
        <v>9.3333333333333339</v>
      </c>
      <c r="V5343" s="4">
        <f t="shared" si="647"/>
        <v>32.4</v>
      </c>
      <c r="W5343" s="4">
        <f t="shared" si="650"/>
        <v>23.066666666666663</v>
      </c>
      <c r="X5343" s="4">
        <f t="shared" si="648"/>
        <v>0.2880658436213992</v>
      </c>
    </row>
    <row r="5344" spans="1:24">
      <c r="A5344" t="s">
        <v>4393</v>
      </c>
      <c r="B5344" s="15">
        <v>8</v>
      </c>
      <c r="C5344" s="15">
        <v>0</v>
      </c>
      <c r="D5344" s="15">
        <v>4</v>
      </c>
      <c r="E5344" s="15">
        <v>1</v>
      </c>
      <c r="F5344" s="3">
        <v>40</v>
      </c>
      <c r="G5344" s="3">
        <v>0</v>
      </c>
      <c r="H5344" s="3">
        <v>15</v>
      </c>
      <c r="I5344" s="21">
        <v>1</v>
      </c>
      <c r="J5344" s="15">
        <v>8</v>
      </c>
      <c r="K5344" s="15">
        <v>6</v>
      </c>
      <c r="L5344" s="15">
        <v>6</v>
      </c>
      <c r="M5344" s="15">
        <v>2</v>
      </c>
      <c r="N5344" s="15">
        <v>8</v>
      </c>
      <c r="O5344" s="3">
        <v>30</v>
      </c>
      <c r="P5344" s="3">
        <v>42</v>
      </c>
      <c r="Q5344" s="3">
        <v>51</v>
      </c>
      <c r="R5344" s="3">
        <v>41</v>
      </c>
      <c r="S5344" s="3">
        <v>43</v>
      </c>
      <c r="T5344" s="23">
        <f t="shared" si="646"/>
        <v>2.6759213037371273E-2</v>
      </c>
      <c r="U5344" s="4">
        <f t="shared" si="649"/>
        <v>18.333333333333332</v>
      </c>
      <c r="V5344" s="4">
        <f t="shared" si="647"/>
        <v>41.4</v>
      </c>
      <c r="W5344" s="4">
        <f t="shared" si="650"/>
        <v>23.066666666666666</v>
      </c>
      <c r="X5344" s="4">
        <f t="shared" si="648"/>
        <v>0.44283413848631237</v>
      </c>
    </row>
    <row r="5345" spans="1:24">
      <c r="A5345" t="s">
        <v>1727</v>
      </c>
      <c r="B5345" s="15">
        <v>12</v>
      </c>
      <c r="C5345" s="15">
        <v>30</v>
      </c>
      <c r="D5345" s="15">
        <v>14</v>
      </c>
      <c r="E5345" s="15">
        <v>9</v>
      </c>
      <c r="F5345" s="3">
        <v>59</v>
      </c>
      <c r="G5345" s="3">
        <v>106</v>
      </c>
      <c r="H5345" s="3">
        <v>53</v>
      </c>
      <c r="I5345" s="21">
        <v>13</v>
      </c>
      <c r="J5345" s="15">
        <v>35</v>
      </c>
      <c r="K5345" s="15">
        <v>14</v>
      </c>
      <c r="L5345" s="15">
        <v>3</v>
      </c>
      <c r="M5345" s="15">
        <v>4</v>
      </c>
      <c r="N5345" s="15">
        <v>26</v>
      </c>
      <c r="O5345" s="3">
        <v>133</v>
      </c>
      <c r="P5345" s="3">
        <v>98</v>
      </c>
      <c r="Q5345" s="3">
        <v>26</v>
      </c>
      <c r="R5345" s="3">
        <v>82</v>
      </c>
      <c r="S5345" s="3">
        <v>140</v>
      </c>
      <c r="T5345" s="23">
        <f t="shared" si="646"/>
        <v>0.23458141342168803</v>
      </c>
      <c r="U5345" s="4">
        <f t="shared" si="649"/>
        <v>72.666666666666671</v>
      </c>
      <c r="V5345" s="4">
        <f t="shared" si="647"/>
        <v>95.8</v>
      </c>
      <c r="W5345" s="4">
        <f t="shared" si="650"/>
        <v>23.133333333333326</v>
      </c>
      <c r="X5345" s="4">
        <f t="shared" si="648"/>
        <v>0.75852470424495488</v>
      </c>
    </row>
    <row r="5346" spans="1:24">
      <c r="A5346" t="s">
        <v>3241</v>
      </c>
      <c r="B5346" s="15">
        <v>8</v>
      </c>
      <c r="C5346" s="15">
        <v>6</v>
      </c>
      <c r="D5346" s="15">
        <v>5</v>
      </c>
      <c r="E5346" s="15">
        <v>3</v>
      </c>
      <c r="F5346" s="3">
        <v>40</v>
      </c>
      <c r="G5346" s="3">
        <v>21</v>
      </c>
      <c r="H5346" s="3">
        <v>19</v>
      </c>
      <c r="I5346" s="21">
        <v>4</v>
      </c>
      <c r="J5346" s="15">
        <v>12</v>
      </c>
      <c r="K5346" s="15">
        <v>8</v>
      </c>
      <c r="L5346" s="15">
        <v>1</v>
      </c>
      <c r="M5346" s="15">
        <v>2</v>
      </c>
      <c r="N5346" s="15">
        <v>18</v>
      </c>
      <c r="O5346" s="3">
        <v>46</v>
      </c>
      <c r="P5346" s="3">
        <v>56</v>
      </c>
      <c r="Q5346" s="3">
        <v>9</v>
      </c>
      <c r="R5346" s="3">
        <v>41</v>
      </c>
      <c r="S5346" s="3">
        <v>97</v>
      </c>
      <c r="T5346" s="23">
        <f t="shared" si="646"/>
        <v>0.14051400638501141</v>
      </c>
      <c r="U5346" s="4">
        <f t="shared" si="649"/>
        <v>26.666666666666668</v>
      </c>
      <c r="V5346" s="4">
        <f t="shared" si="647"/>
        <v>49.8</v>
      </c>
      <c r="W5346" s="4">
        <f t="shared" si="650"/>
        <v>23.133333333333329</v>
      </c>
      <c r="X5346" s="4">
        <f t="shared" si="648"/>
        <v>0.5354752342704151</v>
      </c>
    </row>
    <row r="5347" spans="1:24">
      <c r="A5347" t="s">
        <v>924</v>
      </c>
      <c r="B5347" s="15">
        <v>46</v>
      </c>
      <c r="C5347" s="15">
        <v>62</v>
      </c>
      <c r="D5347" s="15">
        <v>29</v>
      </c>
      <c r="E5347" s="15">
        <v>12</v>
      </c>
      <c r="F5347" s="3">
        <v>228</v>
      </c>
      <c r="G5347" s="3">
        <v>220</v>
      </c>
      <c r="H5347" s="3">
        <v>109</v>
      </c>
      <c r="I5347" s="21">
        <v>17</v>
      </c>
      <c r="J5347" s="15">
        <v>37</v>
      </c>
      <c r="K5347" s="15">
        <v>33</v>
      </c>
      <c r="L5347" s="15">
        <v>17</v>
      </c>
      <c r="M5347" s="15">
        <v>11</v>
      </c>
      <c r="N5347" s="15">
        <v>56</v>
      </c>
      <c r="O5347" s="3">
        <v>141</v>
      </c>
      <c r="P5347" s="3">
        <v>230</v>
      </c>
      <c r="Q5347" s="3">
        <v>145</v>
      </c>
      <c r="R5347" s="3">
        <v>226</v>
      </c>
      <c r="S5347" s="3">
        <v>302</v>
      </c>
      <c r="T5347" s="23">
        <f t="shared" si="646"/>
        <v>0.32657692935293992</v>
      </c>
      <c r="U5347" s="4">
        <f t="shared" si="649"/>
        <v>185.66666666666666</v>
      </c>
      <c r="V5347" s="4">
        <f t="shared" si="647"/>
        <v>208.8</v>
      </c>
      <c r="W5347" s="4">
        <f t="shared" si="650"/>
        <v>23.133333333333354</v>
      </c>
      <c r="X5347" s="4">
        <f t="shared" si="648"/>
        <v>0.88920817369093219</v>
      </c>
    </row>
    <row r="5348" spans="1:24">
      <c r="A5348" t="s">
        <v>1148</v>
      </c>
      <c r="B5348" s="15">
        <v>35</v>
      </c>
      <c r="C5348" s="15">
        <v>23</v>
      </c>
      <c r="D5348" s="15">
        <v>45</v>
      </c>
      <c r="E5348" s="15">
        <v>6</v>
      </c>
      <c r="F5348" s="3">
        <v>173</v>
      </c>
      <c r="G5348" s="3">
        <v>81</v>
      </c>
      <c r="H5348" s="3">
        <v>169</v>
      </c>
      <c r="I5348" s="21">
        <v>9</v>
      </c>
      <c r="J5348" s="15">
        <v>82</v>
      </c>
      <c r="K5348" s="15">
        <v>22</v>
      </c>
      <c r="L5348" s="15">
        <v>19</v>
      </c>
      <c r="M5348" s="15">
        <v>6</v>
      </c>
      <c r="N5348" s="15">
        <v>13</v>
      </c>
      <c r="O5348" s="3">
        <v>312</v>
      </c>
      <c r="P5348" s="3">
        <v>154</v>
      </c>
      <c r="Q5348" s="3">
        <v>162</v>
      </c>
      <c r="R5348" s="3">
        <v>123</v>
      </c>
      <c r="S5348" s="3">
        <v>70</v>
      </c>
      <c r="T5348" s="23">
        <f t="shared" si="646"/>
        <v>0.3516658117877951</v>
      </c>
      <c r="U5348" s="4">
        <f t="shared" si="649"/>
        <v>141</v>
      </c>
      <c r="V5348" s="4">
        <f t="shared" si="647"/>
        <v>164.2</v>
      </c>
      <c r="W5348" s="4">
        <f t="shared" si="650"/>
        <v>23.199999999999989</v>
      </c>
      <c r="X5348" s="4">
        <f t="shared" si="648"/>
        <v>0.85870889159561514</v>
      </c>
    </row>
    <row r="5349" spans="1:24">
      <c r="A5349" t="s">
        <v>2997</v>
      </c>
      <c r="B5349" s="15">
        <v>5</v>
      </c>
      <c r="C5349" s="15">
        <v>14</v>
      </c>
      <c r="D5349" s="15">
        <v>4</v>
      </c>
      <c r="E5349" s="15">
        <v>1</v>
      </c>
      <c r="F5349" s="3">
        <v>25</v>
      </c>
      <c r="G5349" s="3">
        <v>50</v>
      </c>
      <c r="H5349" s="3">
        <v>15</v>
      </c>
      <c r="I5349" s="21">
        <v>1</v>
      </c>
      <c r="J5349" s="15">
        <v>8</v>
      </c>
      <c r="K5349" s="15">
        <v>5</v>
      </c>
      <c r="L5349" s="15">
        <v>5</v>
      </c>
      <c r="M5349" s="15">
        <v>4</v>
      </c>
      <c r="N5349" s="15">
        <v>14</v>
      </c>
      <c r="O5349" s="3">
        <v>30</v>
      </c>
      <c r="P5349" s="3">
        <v>35</v>
      </c>
      <c r="Q5349" s="3">
        <v>43</v>
      </c>
      <c r="R5349" s="3">
        <v>82</v>
      </c>
      <c r="S5349" s="3">
        <v>76</v>
      </c>
      <c r="T5349" s="23">
        <f t="shared" si="646"/>
        <v>0.10171578005414818</v>
      </c>
      <c r="U5349" s="4">
        <f t="shared" si="649"/>
        <v>30</v>
      </c>
      <c r="V5349" s="4">
        <f t="shared" si="647"/>
        <v>53.2</v>
      </c>
      <c r="W5349" s="4">
        <f t="shared" si="650"/>
        <v>23.200000000000003</v>
      </c>
      <c r="X5349" s="4">
        <f t="shared" si="648"/>
        <v>0.56390977443609025</v>
      </c>
    </row>
    <row r="5350" spans="1:24">
      <c r="A5350" t="s">
        <v>2920</v>
      </c>
      <c r="B5350" s="15">
        <v>6</v>
      </c>
      <c r="C5350" s="15">
        <v>4</v>
      </c>
      <c r="D5350" s="15">
        <v>15</v>
      </c>
      <c r="E5350" s="15">
        <v>3</v>
      </c>
      <c r="F5350" s="3">
        <v>30</v>
      </c>
      <c r="G5350" s="3">
        <v>14</v>
      </c>
      <c r="H5350" s="3">
        <v>56</v>
      </c>
      <c r="I5350" s="21">
        <v>4</v>
      </c>
      <c r="J5350" s="15">
        <v>18</v>
      </c>
      <c r="K5350" s="15">
        <v>6</v>
      </c>
      <c r="L5350" s="15">
        <v>4</v>
      </c>
      <c r="M5350" s="15">
        <v>3</v>
      </c>
      <c r="N5350" s="15">
        <v>14</v>
      </c>
      <c r="O5350" s="3">
        <v>69</v>
      </c>
      <c r="P5350" s="3">
        <v>42</v>
      </c>
      <c r="Q5350" s="3">
        <v>34</v>
      </c>
      <c r="R5350" s="3">
        <v>62</v>
      </c>
      <c r="S5350" s="3">
        <v>76</v>
      </c>
      <c r="T5350" s="23">
        <f t="shared" si="646"/>
        <v>7.2909098049865867E-2</v>
      </c>
      <c r="U5350" s="4">
        <f t="shared" si="649"/>
        <v>33.333333333333336</v>
      </c>
      <c r="V5350" s="4">
        <f t="shared" si="647"/>
        <v>56.6</v>
      </c>
      <c r="W5350" s="4">
        <f t="shared" si="650"/>
        <v>23.266666666666666</v>
      </c>
      <c r="X5350" s="4">
        <f t="shared" si="648"/>
        <v>0.58892815076560667</v>
      </c>
    </row>
    <row r="5351" spans="1:24">
      <c r="A5351" t="s">
        <v>4440</v>
      </c>
      <c r="B5351" s="15">
        <v>3</v>
      </c>
      <c r="C5351" s="15">
        <v>2</v>
      </c>
      <c r="D5351" s="15">
        <v>4</v>
      </c>
      <c r="E5351" s="15">
        <v>0</v>
      </c>
      <c r="F5351" s="3">
        <v>15</v>
      </c>
      <c r="G5351" s="3">
        <v>7</v>
      </c>
      <c r="H5351" s="3">
        <v>15</v>
      </c>
      <c r="I5351" s="21">
        <v>0</v>
      </c>
      <c r="J5351" s="15">
        <v>11</v>
      </c>
      <c r="K5351" s="15">
        <v>7</v>
      </c>
      <c r="L5351" s="15">
        <v>7</v>
      </c>
      <c r="N5351" s="15">
        <v>5</v>
      </c>
      <c r="O5351" s="3">
        <v>42</v>
      </c>
      <c r="P5351" s="3">
        <v>49</v>
      </c>
      <c r="Q5351" s="3">
        <v>60</v>
      </c>
      <c r="R5351" s="3">
        <v>0</v>
      </c>
      <c r="S5351" s="3">
        <v>27</v>
      </c>
      <c r="T5351" s="23">
        <f t="shared" ref="T5351:T5414" si="651">_xlfn.T.TEST(F5351:H5351,O5351:S5351,1,2)</f>
        <v>7.3600717470399979E-2</v>
      </c>
      <c r="U5351" s="4">
        <f t="shared" si="649"/>
        <v>12.333333333333334</v>
      </c>
      <c r="V5351" s="4">
        <f t="shared" ref="V5351:V5414" si="652">AVERAGE(O5351:S5351)</f>
        <v>35.6</v>
      </c>
      <c r="W5351" s="4">
        <f t="shared" si="650"/>
        <v>23.266666666666666</v>
      </c>
      <c r="X5351" s="4">
        <f t="shared" ref="X5351:X5414" si="653">U5351/V5351</f>
        <v>0.34644194756554308</v>
      </c>
    </row>
    <row r="5352" spans="1:24">
      <c r="A5352" t="s">
        <v>358</v>
      </c>
      <c r="B5352" s="15">
        <v>77</v>
      </c>
      <c r="C5352" s="15">
        <v>87</v>
      </c>
      <c r="D5352" s="15">
        <v>104</v>
      </c>
      <c r="E5352" s="15">
        <v>23</v>
      </c>
      <c r="F5352" s="3">
        <v>382</v>
      </c>
      <c r="G5352" s="3">
        <v>308</v>
      </c>
      <c r="H5352" s="3">
        <v>391</v>
      </c>
      <c r="I5352" s="21">
        <v>33</v>
      </c>
      <c r="J5352" s="15">
        <v>101</v>
      </c>
      <c r="K5352" s="15">
        <v>55</v>
      </c>
      <c r="L5352" s="15">
        <v>36</v>
      </c>
      <c r="M5352" s="15">
        <v>21</v>
      </c>
      <c r="N5352" s="15">
        <v>76</v>
      </c>
      <c r="O5352" s="3">
        <v>385</v>
      </c>
      <c r="P5352" s="3">
        <v>384</v>
      </c>
      <c r="Q5352" s="3">
        <v>307</v>
      </c>
      <c r="R5352" s="3">
        <v>432</v>
      </c>
      <c r="S5352" s="3">
        <v>410</v>
      </c>
      <c r="T5352" s="23">
        <f t="shared" si="651"/>
        <v>0.26006812071163599</v>
      </c>
      <c r="U5352" s="4">
        <f t="shared" si="649"/>
        <v>360.33333333333331</v>
      </c>
      <c r="V5352" s="4">
        <f t="shared" si="652"/>
        <v>383.6</v>
      </c>
      <c r="W5352" s="4">
        <f t="shared" si="650"/>
        <v>23.266666666666708</v>
      </c>
      <c r="X5352" s="4">
        <f t="shared" si="653"/>
        <v>0.93934654153632247</v>
      </c>
    </row>
    <row r="5353" spans="1:24">
      <c r="A5353" t="s">
        <v>2025</v>
      </c>
      <c r="B5353" s="15">
        <v>10</v>
      </c>
      <c r="C5353" s="15">
        <v>16</v>
      </c>
      <c r="D5353" s="15">
        <v>23</v>
      </c>
      <c r="E5353" s="15">
        <v>0</v>
      </c>
      <c r="F5353" s="3">
        <v>50</v>
      </c>
      <c r="G5353" s="3">
        <v>57</v>
      </c>
      <c r="H5353" s="3">
        <v>87</v>
      </c>
      <c r="I5353" s="21">
        <v>0</v>
      </c>
      <c r="J5353" s="15">
        <v>24</v>
      </c>
      <c r="K5353" s="15">
        <v>4</v>
      </c>
      <c r="L5353" s="15">
        <v>12</v>
      </c>
      <c r="M5353" s="15">
        <v>3</v>
      </c>
      <c r="N5353" s="15">
        <v>29</v>
      </c>
      <c r="O5353" s="3">
        <v>91</v>
      </c>
      <c r="P5353" s="3">
        <v>28</v>
      </c>
      <c r="Q5353" s="3">
        <v>102</v>
      </c>
      <c r="R5353" s="3">
        <v>62</v>
      </c>
      <c r="S5353" s="3">
        <v>157</v>
      </c>
      <c r="T5353" s="23">
        <f t="shared" si="651"/>
        <v>0.2319598610302458</v>
      </c>
      <c r="U5353" s="4">
        <f t="shared" si="649"/>
        <v>64.666666666666671</v>
      </c>
      <c r="V5353" s="4">
        <f t="shared" si="652"/>
        <v>88</v>
      </c>
      <c r="W5353" s="4">
        <f t="shared" si="650"/>
        <v>23.333333333333329</v>
      </c>
      <c r="X5353" s="4">
        <f t="shared" si="653"/>
        <v>0.73484848484848486</v>
      </c>
    </row>
    <row r="5354" spans="1:24">
      <c r="A5354" t="s">
        <v>3697</v>
      </c>
      <c r="B5354" s="15">
        <v>1</v>
      </c>
      <c r="C5354" s="15">
        <v>13</v>
      </c>
      <c r="D5354" s="15">
        <v>2</v>
      </c>
      <c r="E5354" s="15">
        <v>0</v>
      </c>
      <c r="F5354" s="3">
        <v>5</v>
      </c>
      <c r="G5354" s="3">
        <v>46</v>
      </c>
      <c r="H5354" s="3">
        <v>8</v>
      </c>
      <c r="I5354" s="21">
        <v>0</v>
      </c>
      <c r="J5354" s="15">
        <v>7</v>
      </c>
      <c r="K5354" s="15">
        <v>7</v>
      </c>
      <c r="L5354" s="15">
        <v>4</v>
      </c>
      <c r="M5354" s="15">
        <v>3</v>
      </c>
      <c r="N5354" s="15">
        <v>8</v>
      </c>
      <c r="O5354" s="3">
        <v>27</v>
      </c>
      <c r="P5354" s="3">
        <v>49</v>
      </c>
      <c r="Q5354" s="3">
        <v>34</v>
      </c>
      <c r="R5354" s="3">
        <v>62</v>
      </c>
      <c r="S5354" s="3">
        <v>43</v>
      </c>
      <c r="T5354" s="23">
        <f t="shared" si="651"/>
        <v>5.6447999162209994E-2</v>
      </c>
      <c r="U5354" s="4">
        <f t="shared" si="649"/>
        <v>19.666666666666668</v>
      </c>
      <c r="V5354" s="4">
        <f t="shared" si="652"/>
        <v>43</v>
      </c>
      <c r="W5354" s="4">
        <f t="shared" si="650"/>
        <v>23.333333333333332</v>
      </c>
      <c r="X5354" s="4">
        <f t="shared" si="653"/>
        <v>0.45736434108527135</v>
      </c>
    </row>
    <row r="5355" spans="1:24">
      <c r="A5355" t="s">
        <v>4164</v>
      </c>
      <c r="B5355" s="15">
        <v>0</v>
      </c>
      <c r="C5355" s="15">
        <v>3</v>
      </c>
      <c r="D5355" s="15">
        <v>1</v>
      </c>
      <c r="E5355" s="15">
        <v>7</v>
      </c>
      <c r="F5355" s="3">
        <v>0</v>
      </c>
      <c r="G5355" s="3">
        <v>11</v>
      </c>
      <c r="H5355" s="3">
        <v>4</v>
      </c>
      <c r="I5355" s="21">
        <v>10</v>
      </c>
      <c r="J5355" s="15">
        <v>8</v>
      </c>
      <c r="K5355" s="15">
        <v>2</v>
      </c>
      <c r="M5355" s="15">
        <v>4</v>
      </c>
      <c r="N5355" s="15">
        <v>3</v>
      </c>
      <c r="O5355" s="3">
        <v>30</v>
      </c>
      <c r="P5355" s="3">
        <v>14</v>
      </c>
      <c r="Q5355" s="3">
        <v>0</v>
      </c>
      <c r="R5355" s="3">
        <v>82</v>
      </c>
      <c r="S5355" s="3">
        <v>16</v>
      </c>
      <c r="T5355" s="23">
        <f t="shared" si="651"/>
        <v>0.13324564249052803</v>
      </c>
      <c r="U5355" s="4">
        <f t="shared" si="649"/>
        <v>5</v>
      </c>
      <c r="V5355" s="4">
        <f t="shared" si="652"/>
        <v>28.4</v>
      </c>
      <c r="W5355" s="4">
        <f t="shared" si="650"/>
        <v>23.4</v>
      </c>
      <c r="X5355" s="4">
        <f t="shared" si="653"/>
        <v>0.17605633802816903</v>
      </c>
    </row>
    <row r="5356" spans="1:24">
      <c r="A5356" t="s">
        <v>1526</v>
      </c>
      <c r="B5356" s="15">
        <v>21</v>
      </c>
      <c r="C5356" s="15">
        <v>45</v>
      </c>
      <c r="D5356" s="15">
        <v>11</v>
      </c>
      <c r="E5356" s="15">
        <v>4</v>
      </c>
      <c r="F5356" s="3">
        <v>104</v>
      </c>
      <c r="G5356" s="3">
        <v>159</v>
      </c>
      <c r="H5356" s="3">
        <v>41</v>
      </c>
      <c r="I5356" s="21">
        <v>6</v>
      </c>
      <c r="J5356" s="15">
        <v>23</v>
      </c>
      <c r="K5356" s="15">
        <v>18</v>
      </c>
      <c r="L5356" s="15">
        <v>17</v>
      </c>
      <c r="M5356" s="15">
        <v>5</v>
      </c>
      <c r="N5356" s="15">
        <v>30</v>
      </c>
      <c r="O5356" s="3">
        <v>88</v>
      </c>
      <c r="P5356" s="3">
        <v>126</v>
      </c>
      <c r="Q5356" s="3">
        <v>145</v>
      </c>
      <c r="R5356" s="3">
        <v>103</v>
      </c>
      <c r="S5356" s="3">
        <v>162</v>
      </c>
      <c r="T5356" s="23">
        <f t="shared" si="651"/>
        <v>0.23673304458301042</v>
      </c>
      <c r="U5356" s="4">
        <f t="shared" si="649"/>
        <v>101.33333333333333</v>
      </c>
      <c r="V5356" s="4">
        <f t="shared" si="652"/>
        <v>124.8</v>
      </c>
      <c r="W5356" s="4">
        <f t="shared" si="650"/>
        <v>23.466666666666669</v>
      </c>
      <c r="X5356" s="4">
        <f t="shared" si="653"/>
        <v>0.81196581196581197</v>
      </c>
    </row>
    <row r="5357" spans="1:24">
      <c r="A5357" t="s">
        <v>2035</v>
      </c>
      <c r="B5357" s="15">
        <v>9</v>
      </c>
      <c r="C5357" s="15">
        <v>18</v>
      </c>
      <c r="D5357" s="15">
        <v>23</v>
      </c>
      <c r="E5357" s="15">
        <v>4</v>
      </c>
      <c r="F5357" s="3">
        <v>45</v>
      </c>
      <c r="G5357" s="3">
        <v>64</v>
      </c>
      <c r="H5357" s="3">
        <v>87</v>
      </c>
      <c r="I5357" s="21">
        <v>6</v>
      </c>
      <c r="J5357" s="15">
        <v>23</v>
      </c>
      <c r="K5357" s="15">
        <v>9</v>
      </c>
      <c r="L5357" s="15">
        <v>11</v>
      </c>
      <c r="M5357" s="15">
        <v>1</v>
      </c>
      <c r="N5357" s="15">
        <v>33</v>
      </c>
      <c r="O5357" s="3">
        <v>88</v>
      </c>
      <c r="P5357" s="3">
        <v>63</v>
      </c>
      <c r="Q5357" s="3">
        <v>94</v>
      </c>
      <c r="R5357" s="3">
        <v>21</v>
      </c>
      <c r="S5357" s="3">
        <v>178</v>
      </c>
      <c r="T5357" s="23">
        <f t="shared" si="651"/>
        <v>0.2662442954709866</v>
      </c>
      <c r="U5357" s="4">
        <f t="shared" si="649"/>
        <v>65.333333333333329</v>
      </c>
      <c r="V5357" s="4">
        <f t="shared" si="652"/>
        <v>88.8</v>
      </c>
      <c r="W5357" s="4">
        <f t="shared" si="650"/>
        <v>23.466666666666669</v>
      </c>
      <c r="X5357" s="4">
        <f t="shared" si="653"/>
        <v>0.7357357357357357</v>
      </c>
    </row>
    <row r="5358" spans="1:24">
      <c r="A5358" t="s">
        <v>5599</v>
      </c>
      <c r="B5358" s="15">
        <v>1</v>
      </c>
      <c r="C5358" s="15">
        <v>4</v>
      </c>
      <c r="D5358" s="15">
        <v>0</v>
      </c>
      <c r="E5358" s="15">
        <v>0</v>
      </c>
      <c r="F5358" s="3">
        <v>5</v>
      </c>
      <c r="G5358" s="3">
        <v>14</v>
      </c>
      <c r="H5358" s="3">
        <v>0</v>
      </c>
      <c r="I5358" s="21">
        <v>0</v>
      </c>
      <c r="J5358" s="15">
        <v>5</v>
      </c>
      <c r="L5358" s="15">
        <v>5</v>
      </c>
      <c r="M5358" s="15">
        <v>4</v>
      </c>
      <c r="N5358" s="15">
        <v>1</v>
      </c>
      <c r="O5358" s="3">
        <v>19</v>
      </c>
      <c r="P5358" s="3">
        <v>0</v>
      </c>
      <c r="Q5358" s="3">
        <v>43</v>
      </c>
      <c r="R5358" s="3">
        <v>82</v>
      </c>
      <c r="S5358" s="3">
        <v>5</v>
      </c>
      <c r="T5358" s="23">
        <f t="shared" si="651"/>
        <v>0.14542421379747833</v>
      </c>
      <c r="U5358" s="4">
        <f t="shared" si="649"/>
        <v>6.333333333333333</v>
      </c>
      <c r="V5358" s="4">
        <f t="shared" si="652"/>
        <v>29.8</v>
      </c>
      <c r="W5358" s="4">
        <f t="shared" si="650"/>
        <v>23.466666666666669</v>
      </c>
      <c r="X5358" s="4">
        <f t="shared" si="653"/>
        <v>0.21252796420581654</v>
      </c>
    </row>
    <row r="5359" spans="1:24">
      <c r="A5359" t="s">
        <v>2289</v>
      </c>
      <c r="B5359" s="15">
        <v>12</v>
      </c>
      <c r="C5359" s="15">
        <v>17</v>
      </c>
      <c r="D5359" s="15">
        <v>8</v>
      </c>
      <c r="E5359" s="15">
        <v>6</v>
      </c>
      <c r="F5359" s="3">
        <v>59</v>
      </c>
      <c r="G5359" s="3">
        <v>60</v>
      </c>
      <c r="H5359" s="3">
        <v>30</v>
      </c>
      <c r="I5359" s="21">
        <v>9</v>
      </c>
      <c r="J5359" s="15">
        <v>21</v>
      </c>
      <c r="K5359" s="15">
        <v>10</v>
      </c>
      <c r="L5359" s="15">
        <v>10</v>
      </c>
      <c r="M5359" s="15">
        <v>4</v>
      </c>
      <c r="N5359" s="15">
        <v>9</v>
      </c>
      <c r="O5359" s="3">
        <v>80</v>
      </c>
      <c r="P5359" s="3">
        <v>70</v>
      </c>
      <c r="Q5359" s="3">
        <v>85</v>
      </c>
      <c r="R5359" s="3">
        <v>82</v>
      </c>
      <c r="S5359" s="3">
        <v>49</v>
      </c>
      <c r="T5359" s="23">
        <f t="shared" si="651"/>
        <v>4.1341208145449018E-2</v>
      </c>
      <c r="U5359" s="4">
        <f t="shared" si="649"/>
        <v>49.666666666666664</v>
      </c>
      <c r="V5359" s="4">
        <f t="shared" si="652"/>
        <v>73.2</v>
      </c>
      <c r="W5359" s="4">
        <f t="shared" si="650"/>
        <v>23.533333333333339</v>
      </c>
      <c r="X5359" s="4">
        <f t="shared" si="653"/>
        <v>0.67850637522768664</v>
      </c>
    </row>
    <row r="5360" spans="1:24">
      <c r="A5360" t="s">
        <v>1753</v>
      </c>
      <c r="B5360" s="15">
        <v>23</v>
      </c>
      <c r="C5360" s="15">
        <v>29</v>
      </c>
      <c r="D5360" s="15">
        <v>15</v>
      </c>
      <c r="E5360" s="15">
        <v>6</v>
      </c>
      <c r="F5360" s="3">
        <v>114</v>
      </c>
      <c r="G5360" s="3">
        <v>103</v>
      </c>
      <c r="H5360" s="3">
        <v>56</v>
      </c>
      <c r="I5360" s="21">
        <v>9</v>
      </c>
      <c r="J5360" s="15">
        <v>35</v>
      </c>
      <c r="K5360" s="15">
        <v>11</v>
      </c>
      <c r="L5360" s="15">
        <v>16</v>
      </c>
      <c r="M5360" s="15">
        <v>1</v>
      </c>
      <c r="N5360" s="15">
        <v>38</v>
      </c>
      <c r="O5360" s="3">
        <v>133</v>
      </c>
      <c r="P5360" s="3">
        <v>77</v>
      </c>
      <c r="Q5360" s="3">
        <v>137</v>
      </c>
      <c r="R5360" s="3">
        <v>21</v>
      </c>
      <c r="S5360" s="3">
        <v>205</v>
      </c>
      <c r="T5360" s="23">
        <f t="shared" si="651"/>
        <v>0.30265995536148305</v>
      </c>
      <c r="U5360" s="4">
        <f t="shared" si="649"/>
        <v>91</v>
      </c>
      <c r="V5360" s="4">
        <f t="shared" si="652"/>
        <v>114.6</v>
      </c>
      <c r="W5360" s="4">
        <f t="shared" si="650"/>
        <v>23.599999999999994</v>
      </c>
      <c r="X5360" s="4">
        <f t="shared" si="653"/>
        <v>0.79406631762652713</v>
      </c>
    </row>
    <row r="5361" spans="1:24">
      <c r="A5361" t="s">
        <v>2271</v>
      </c>
      <c r="B5361" s="15">
        <v>13</v>
      </c>
      <c r="C5361" s="15">
        <v>25</v>
      </c>
      <c r="D5361" s="15">
        <v>4</v>
      </c>
      <c r="E5361" s="15">
        <v>3</v>
      </c>
      <c r="F5361" s="3">
        <v>64</v>
      </c>
      <c r="G5361" s="3">
        <v>89</v>
      </c>
      <c r="H5361" s="3">
        <v>15</v>
      </c>
      <c r="I5361" s="21">
        <v>4</v>
      </c>
      <c r="J5361" s="15">
        <v>24</v>
      </c>
      <c r="K5361" s="15">
        <v>6</v>
      </c>
      <c r="L5361" s="15">
        <v>13</v>
      </c>
      <c r="M5361" s="15">
        <v>3</v>
      </c>
      <c r="N5361" s="15">
        <v>17</v>
      </c>
      <c r="O5361" s="3">
        <v>91</v>
      </c>
      <c r="P5361" s="3">
        <v>42</v>
      </c>
      <c r="Q5361" s="3">
        <v>111</v>
      </c>
      <c r="R5361" s="3">
        <v>62</v>
      </c>
      <c r="S5361" s="3">
        <v>92</v>
      </c>
      <c r="T5361" s="23">
        <f t="shared" si="651"/>
        <v>0.1698652457601782</v>
      </c>
      <c r="U5361" s="4">
        <f t="shared" si="649"/>
        <v>56</v>
      </c>
      <c r="V5361" s="4">
        <f t="shared" si="652"/>
        <v>79.599999999999994</v>
      </c>
      <c r="W5361" s="4">
        <f t="shared" si="650"/>
        <v>23.599999999999994</v>
      </c>
      <c r="X5361" s="4">
        <f t="shared" si="653"/>
        <v>0.70351758793969854</v>
      </c>
    </row>
    <row r="5362" spans="1:24">
      <c r="A5362" t="s">
        <v>2258</v>
      </c>
      <c r="B5362" s="15">
        <v>11</v>
      </c>
      <c r="C5362" s="15">
        <v>16</v>
      </c>
      <c r="D5362" s="15">
        <v>10</v>
      </c>
      <c r="E5362" s="15">
        <v>3</v>
      </c>
      <c r="F5362" s="3">
        <v>55</v>
      </c>
      <c r="G5362" s="3">
        <v>57</v>
      </c>
      <c r="H5362" s="3">
        <v>38</v>
      </c>
      <c r="I5362" s="21">
        <v>4</v>
      </c>
      <c r="J5362" s="15">
        <v>16</v>
      </c>
      <c r="K5362" s="15">
        <v>12</v>
      </c>
      <c r="L5362" s="15">
        <v>7</v>
      </c>
      <c r="M5362" s="15">
        <v>4</v>
      </c>
      <c r="N5362" s="15">
        <v>15</v>
      </c>
      <c r="O5362" s="3">
        <v>61</v>
      </c>
      <c r="P5362" s="3">
        <v>84</v>
      </c>
      <c r="Q5362" s="3">
        <v>60</v>
      </c>
      <c r="R5362" s="3">
        <v>82</v>
      </c>
      <c r="S5362" s="3">
        <v>81</v>
      </c>
      <c r="T5362" s="23">
        <f t="shared" si="651"/>
        <v>1.5437946961500339E-2</v>
      </c>
      <c r="U5362" s="4">
        <f t="shared" si="649"/>
        <v>50</v>
      </c>
      <c r="V5362" s="4">
        <f t="shared" si="652"/>
        <v>73.599999999999994</v>
      </c>
      <c r="W5362" s="4">
        <f t="shared" si="650"/>
        <v>23.599999999999994</v>
      </c>
      <c r="X5362" s="4">
        <f t="shared" si="653"/>
        <v>0.67934782608695654</v>
      </c>
    </row>
    <row r="5363" spans="1:24">
      <c r="A5363" t="s">
        <v>6411</v>
      </c>
      <c r="B5363" s="15">
        <v>1</v>
      </c>
      <c r="C5363" s="15">
        <v>0</v>
      </c>
      <c r="D5363" s="15">
        <v>1</v>
      </c>
      <c r="E5363" s="15">
        <v>0</v>
      </c>
      <c r="F5363" s="3">
        <v>5</v>
      </c>
      <c r="G5363" s="3">
        <v>0</v>
      </c>
      <c r="H5363" s="3">
        <v>4</v>
      </c>
      <c r="I5363" s="21">
        <v>0</v>
      </c>
      <c r="J5363" s="15">
        <v>10</v>
      </c>
      <c r="K5363" s="15">
        <v>4</v>
      </c>
      <c r="L5363" s="15">
        <v>3</v>
      </c>
      <c r="M5363" s="15">
        <v>2</v>
      </c>
      <c r="O5363" s="3">
        <v>38</v>
      </c>
      <c r="P5363" s="3">
        <v>28</v>
      </c>
      <c r="Q5363" s="3">
        <v>26</v>
      </c>
      <c r="R5363" s="3">
        <v>41</v>
      </c>
      <c r="S5363" s="3">
        <v>0</v>
      </c>
      <c r="T5363" s="23">
        <f t="shared" si="651"/>
        <v>2.5584455270950327E-2</v>
      </c>
      <c r="U5363" s="4">
        <f t="shared" si="649"/>
        <v>3</v>
      </c>
      <c r="V5363" s="4">
        <f t="shared" si="652"/>
        <v>26.6</v>
      </c>
      <c r="W5363" s="4">
        <f t="shared" si="650"/>
        <v>23.6</v>
      </c>
      <c r="X5363" s="4">
        <f t="shared" si="653"/>
        <v>0.11278195488721804</v>
      </c>
    </row>
    <row r="5364" spans="1:24">
      <c r="A5364" t="s">
        <v>2988</v>
      </c>
      <c r="B5364" s="15">
        <v>2</v>
      </c>
      <c r="C5364" s="15">
        <v>17</v>
      </c>
      <c r="D5364" s="15">
        <v>4</v>
      </c>
      <c r="E5364" s="15">
        <v>1</v>
      </c>
      <c r="F5364" s="3">
        <v>10</v>
      </c>
      <c r="G5364" s="3">
        <v>60</v>
      </c>
      <c r="H5364" s="3">
        <v>15</v>
      </c>
      <c r="I5364" s="21">
        <v>1</v>
      </c>
      <c r="J5364" s="15">
        <v>17</v>
      </c>
      <c r="K5364" s="15">
        <v>5</v>
      </c>
      <c r="L5364" s="15">
        <v>7</v>
      </c>
      <c r="M5364" s="15">
        <v>2</v>
      </c>
      <c r="N5364" s="15">
        <v>11</v>
      </c>
      <c r="O5364" s="3">
        <v>65</v>
      </c>
      <c r="P5364" s="3">
        <v>35</v>
      </c>
      <c r="Q5364" s="3">
        <v>60</v>
      </c>
      <c r="R5364" s="3">
        <v>41</v>
      </c>
      <c r="S5364" s="3">
        <v>59</v>
      </c>
      <c r="T5364" s="23">
        <f t="shared" si="651"/>
        <v>7.1083899850278534E-2</v>
      </c>
      <c r="U5364" s="4">
        <f t="shared" si="649"/>
        <v>28.333333333333332</v>
      </c>
      <c r="V5364" s="4">
        <f t="shared" si="652"/>
        <v>52</v>
      </c>
      <c r="W5364" s="4">
        <f t="shared" si="650"/>
        <v>23.666666666666668</v>
      </c>
      <c r="X5364" s="4">
        <f t="shared" si="653"/>
        <v>0.54487179487179482</v>
      </c>
    </row>
    <row r="5365" spans="1:24">
      <c r="A5365" t="s">
        <v>6802</v>
      </c>
      <c r="B5365" s="15">
        <v>0</v>
      </c>
      <c r="C5365" s="15">
        <v>0</v>
      </c>
      <c r="D5365" s="15">
        <v>1</v>
      </c>
      <c r="E5365" s="15">
        <v>0</v>
      </c>
      <c r="F5365" s="3">
        <v>0</v>
      </c>
      <c r="G5365" s="3">
        <v>0</v>
      </c>
      <c r="H5365" s="3">
        <v>4</v>
      </c>
      <c r="I5365" s="21">
        <v>0</v>
      </c>
      <c r="J5365" s="15">
        <v>2</v>
      </c>
      <c r="K5365" s="15">
        <v>1</v>
      </c>
      <c r="L5365" s="15">
        <v>5</v>
      </c>
      <c r="M5365" s="15">
        <v>3</v>
      </c>
      <c r="N5365" s="15">
        <v>1</v>
      </c>
      <c r="O5365" s="3">
        <v>8</v>
      </c>
      <c r="P5365" s="3">
        <v>7</v>
      </c>
      <c r="Q5365" s="3">
        <v>43</v>
      </c>
      <c r="R5365" s="3">
        <v>62</v>
      </c>
      <c r="S5365" s="3">
        <v>5</v>
      </c>
      <c r="T5365" s="23">
        <f t="shared" si="651"/>
        <v>8.9296561143262593E-2</v>
      </c>
      <c r="U5365" s="4">
        <f t="shared" si="649"/>
        <v>1.3333333333333333</v>
      </c>
      <c r="V5365" s="4">
        <f t="shared" si="652"/>
        <v>25</v>
      </c>
      <c r="W5365" s="4">
        <f t="shared" si="650"/>
        <v>23.666666666666668</v>
      </c>
      <c r="X5365" s="4">
        <f t="shared" si="653"/>
        <v>5.333333333333333E-2</v>
      </c>
    </row>
    <row r="5366" spans="1:24">
      <c r="A5366" t="s">
        <v>1947</v>
      </c>
      <c r="B5366" s="15">
        <v>17</v>
      </c>
      <c r="C5366" s="15">
        <v>14</v>
      </c>
      <c r="D5366" s="15">
        <v>22</v>
      </c>
      <c r="E5366" s="15">
        <v>3</v>
      </c>
      <c r="F5366" s="3">
        <v>84</v>
      </c>
      <c r="G5366" s="3">
        <v>50</v>
      </c>
      <c r="H5366" s="3">
        <v>83</v>
      </c>
      <c r="I5366" s="21">
        <v>4</v>
      </c>
      <c r="J5366" s="15">
        <v>28</v>
      </c>
      <c r="K5366" s="15">
        <v>15</v>
      </c>
      <c r="L5366" s="15">
        <v>6</v>
      </c>
      <c r="M5366" s="15">
        <v>4</v>
      </c>
      <c r="N5366" s="15">
        <v>25</v>
      </c>
      <c r="O5366" s="3">
        <v>107</v>
      </c>
      <c r="P5366" s="3">
        <v>105</v>
      </c>
      <c r="Q5366" s="3">
        <v>51</v>
      </c>
      <c r="R5366" s="3">
        <v>82</v>
      </c>
      <c r="S5366" s="3">
        <v>135</v>
      </c>
      <c r="T5366" s="23">
        <f t="shared" si="651"/>
        <v>0.14528733155371762</v>
      </c>
      <c r="U5366" s="4">
        <f t="shared" si="649"/>
        <v>72.333333333333329</v>
      </c>
      <c r="V5366" s="4">
        <f t="shared" si="652"/>
        <v>96</v>
      </c>
      <c r="W5366" s="4">
        <f t="shared" si="650"/>
        <v>23.666666666666671</v>
      </c>
      <c r="X5366" s="4">
        <f t="shared" si="653"/>
        <v>0.75347222222222221</v>
      </c>
    </row>
    <row r="5367" spans="1:24">
      <c r="A5367" t="s">
        <v>4809</v>
      </c>
      <c r="B5367" s="15">
        <v>2</v>
      </c>
      <c r="C5367" s="15">
        <v>0</v>
      </c>
      <c r="D5367" s="15">
        <v>5</v>
      </c>
      <c r="E5367" s="15">
        <v>0</v>
      </c>
      <c r="F5367" s="3">
        <v>10</v>
      </c>
      <c r="G5367" s="3">
        <v>0</v>
      </c>
      <c r="H5367" s="3">
        <v>19</v>
      </c>
      <c r="I5367" s="21">
        <v>0</v>
      </c>
      <c r="J5367" s="15">
        <v>7</v>
      </c>
      <c r="K5367" s="15">
        <v>6</v>
      </c>
      <c r="L5367" s="15">
        <v>1</v>
      </c>
      <c r="M5367" s="15">
        <v>3</v>
      </c>
      <c r="N5367" s="15">
        <v>5</v>
      </c>
      <c r="O5367" s="3">
        <v>27</v>
      </c>
      <c r="P5367" s="3">
        <v>42</v>
      </c>
      <c r="Q5367" s="3">
        <v>9</v>
      </c>
      <c r="R5367" s="3">
        <v>62</v>
      </c>
      <c r="S5367" s="3">
        <v>27</v>
      </c>
      <c r="T5367" s="23">
        <f t="shared" si="651"/>
        <v>5.2866576290363058E-2</v>
      </c>
      <c r="U5367" s="4">
        <f t="shared" si="649"/>
        <v>9.6666666666666661</v>
      </c>
      <c r="V5367" s="4">
        <f t="shared" si="652"/>
        <v>33.4</v>
      </c>
      <c r="W5367" s="4">
        <f t="shared" si="650"/>
        <v>23.733333333333334</v>
      </c>
      <c r="X5367" s="4">
        <f t="shared" si="653"/>
        <v>0.28942115768463073</v>
      </c>
    </row>
    <row r="5368" spans="1:24">
      <c r="A5368" t="s">
        <v>1667</v>
      </c>
      <c r="B5368" s="15">
        <v>22</v>
      </c>
      <c r="C5368" s="15">
        <v>21</v>
      </c>
      <c r="D5368" s="15">
        <v>24</v>
      </c>
      <c r="E5368" s="15">
        <v>2</v>
      </c>
      <c r="F5368" s="3">
        <v>109</v>
      </c>
      <c r="G5368" s="3">
        <v>74</v>
      </c>
      <c r="H5368" s="3">
        <v>90</v>
      </c>
      <c r="I5368" s="21">
        <v>3</v>
      </c>
      <c r="J5368" s="15">
        <v>27</v>
      </c>
      <c r="K5368" s="15">
        <v>15</v>
      </c>
      <c r="L5368" s="15">
        <v>11</v>
      </c>
      <c r="M5368" s="15">
        <v>8</v>
      </c>
      <c r="N5368" s="15">
        <v>20</v>
      </c>
      <c r="O5368" s="3">
        <v>103</v>
      </c>
      <c r="P5368" s="3">
        <v>105</v>
      </c>
      <c r="Q5368" s="3">
        <v>94</v>
      </c>
      <c r="R5368" s="3">
        <v>164</v>
      </c>
      <c r="S5368" s="3">
        <v>108</v>
      </c>
      <c r="T5368" s="23">
        <f t="shared" si="651"/>
        <v>0.120045634825412</v>
      </c>
      <c r="U5368" s="4">
        <f t="shared" si="649"/>
        <v>91</v>
      </c>
      <c r="V5368" s="4">
        <f t="shared" si="652"/>
        <v>114.8</v>
      </c>
      <c r="W5368" s="4">
        <f t="shared" si="650"/>
        <v>23.799999999999997</v>
      </c>
      <c r="X5368" s="4">
        <f t="shared" si="653"/>
        <v>0.79268292682926833</v>
      </c>
    </row>
    <row r="5369" spans="1:24">
      <c r="A5369" t="s">
        <v>1341</v>
      </c>
      <c r="B5369" s="15">
        <v>26</v>
      </c>
      <c r="C5369" s="15">
        <v>40</v>
      </c>
      <c r="D5369" s="15">
        <v>24</v>
      </c>
      <c r="E5369" s="15">
        <v>7</v>
      </c>
      <c r="F5369" s="3">
        <v>129</v>
      </c>
      <c r="G5369" s="3">
        <v>142</v>
      </c>
      <c r="H5369" s="3">
        <v>90</v>
      </c>
      <c r="I5369" s="21">
        <v>10</v>
      </c>
      <c r="J5369" s="15">
        <v>32</v>
      </c>
      <c r="K5369" s="15">
        <v>18</v>
      </c>
      <c r="L5369" s="15">
        <v>17</v>
      </c>
      <c r="M5369" s="15">
        <v>6</v>
      </c>
      <c r="N5369" s="15">
        <v>38</v>
      </c>
      <c r="O5369" s="3">
        <v>122</v>
      </c>
      <c r="P5369" s="3">
        <v>126</v>
      </c>
      <c r="Q5369" s="3">
        <v>145</v>
      </c>
      <c r="R5369" s="3">
        <v>123</v>
      </c>
      <c r="S5369" s="3">
        <v>205</v>
      </c>
      <c r="T5369" s="23">
        <f t="shared" si="651"/>
        <v>0.17843256545663999</v>
      </c>
      <c r="U5369" s="4">
        <f t="shared" si="649"/>
        <v>120.33333333333333</v>
      </c>
      <c r="V5369" s="4">
        <f t="shared" si="652"/>
        <v>144.19999999999999</v>
      </c>
      <c r="W5369" s="4">
        <f t="shared" si="650"/>
        <v>23.86666666666666</v>
      </c>
      <c r="X5369" s="4">
        <f t="shared" si="653"/>
        <v>0.83448913546000925</v>
      </c>
    </row>
    <row r="5370" spans="1:24">
      <c r="A5370" t="s">
        <v>3504</v>
      </c>
      <c r="B5370" s="15">
        <v>11</v>
      </c>
      <c r="C5370" s="15">
        <v>4</v>
      </c>
      <c r="D5370" s="15">
        <v>5</v>
      </c>
      <c r="E5370" s="15">
        <v>2</v>
      </c>
      <c r="F5370" s="3">
        <v>55</v>
      </c>
      <c r="G5370" s="3">
        <v>14</v>
      </c>
      <c r="H5370" s="3">
        <v>19</v>
      </c>
      <c r="I5370" s="21">
        <v>3</v>
      </c>
      <c r="J5370" s="15">
        <v>11</v>
      </c>
      <c r="K5370" s="15">
        <v>7</v>
      </c>
      <c r="L5370" s="15">
        <v>10</v>
      </c>
      <c r="M5370" s="15">
        <v>2</v>
      </c>
      <c r="N5370" s="15">
        <v>9</v>
      </c>
      <c r="O5370" s="3">
        <v>42</v>
      </c>
      <c r="P5370" s="3">
        <v>49</v>
      </c>
      <c r="Q5370" s="3">
        <v>85</v>
      </c>
      <c r="R5370" s="3">
        <v>41</v>
      </c>
      <c r="S5370" s="3">
        <v>49</v>
      </c>
      <c r="T5370" s="23">
        <f t="shared" si="651"/>
        <v>7.3843996636622264E-2</v>
      </c>
      <c r="U5370" s="4">
        <f t="shared" si="649"/>
        <v>29.333333333333332</v>
      </c>
      <c r="V5370" s="4">
        <f t="shared" si="652"/>
        <v>53.2</v>
      </c>
      <c r="W5370" s="4">
        <f t="shared" si="650"/>
        <v>23.866666666666671</v>
      </c>
      <c r="X5370" s="4">
        <f t="shared" si="653"/>
        <v>0.55137844611528819</v>
      </c>
    </row>
    <row r="5371" spans="1:24">
      <c r="A5371" t="s">
        <v>4269</v>
      </c>
      <c r="B5371" s="15">
        <v>6</v>
      </c>
      <c r="C5371" s="15">
        <v>3</v>
      </c>
      <c r="D5371" s="15">
        <v>3</v>
      </c>
      <c r="E5371" s="15">
        <v>0</v>
      </c>
      <c r="F5371" s="3">
        <v>30</v>
      </c>
      <c r="G5371" s="3">
        <v>11</v>
      </c>
      <c r="H5371" s="3">
        <v>11</v>
      </c>
      <c r="I5371" s="21">
        <v>0</v>
      </c>
      <c r="J5371" s="15">
        <v>19</v>
      </c>
      <c r="K5371" s="15">
        <v>7</v>
      </c>
      <c r="L5371" s="15">
        <v>3</v>
      </c>
      <c r="M5371" s="15">
        <v>1</v>
      </c>
      <c r="N5371" s="15">
        <v>7</v>
      </c>
      <c r="O5371" s="3">
        <v>72</v>
      </c>
      <c r="P5371" s="3">
        <v>49</v>
      </c>
      <c r="Q5371" s="3">
        <v>26</v>
      </c>
      <c r="R5371" s="3">
        <v>21</v>
      </c>
      <c r="S5371" s="3">
        <v>38</v>
      </c>
      <c r="T5371" s="23">
        <f t="shared" si="651"/>
        <v>5.7948761800299328E-2</v>
      </c>
      <c r="U5371" s="4">
        <f t="shared" si="649"/>
        <v>17.333333333333332</v>
      </c>
      <c r="V5371" s="4">
        <f t="shared" si="652"/>
        <v>41.2</v>
      </c>
      <c r="W5371" s="4">
        <f t="shared" si="650"/>
        <v>23.866666666666671</v>
      </c>
      <c r="X5371" s="4">
        <f t="shared" si="653"/>
        <v>0.42071197411003231</v>
      </c>
    </row>
    <row r="5372" spans="1:24">
      <c r="A5372" t="s">
        <v>5353</v>
      </c>
      <c r="B5372" s="15">
        <v>0</v>
      </c>
      <c r="C5372" s="15">
        <v>3</v>
      </c>
      <c r="D5372" s="15">
        <v>2</v>
      </c>
      <c r="E5372" s="15">
        <v>0</v>
      </c>
      <c r="F5372" s="3">
        <v>0</v>
      </c>
      <c r="G5372" s="3">
        <v>11</v>
      </c>
      <c r="H5372" s="3">
        <v>8</v>
      </c>
      <c r="I5372" s="21">
        <v>0</v>
      </c>
      <c r="J5372" s="15">
        <v>1</v>
      </c>
      <c r="L5372" s="15">
        <v>5</v>
      </c>
      <c r="M5372" s="15">
        <v>3</v>
      </c>
      <c r="N5372" s="15">
        <v>8</v>
      </c>
      <c r="O5372" s="3">
        <v>4</v>
      </c>
      <c r="P5372" s="3">
        <v>0</v>
      </c>
      <c r="Q5372" s="3">
        <v>43</v>
      </c>
      <c r="R5372" s="3">
        <v>62</v>
      </c>
      <c r="S5372" s="3">
        <v>43</v>
      </c>
      <c r="T5372" s="23">
        <f t="shared" si="651"/>
        <v>9.5547812044875183E-2</v>
      </c>
      <c r="U5372" s="4">
        <f t="shared" si="649"/>
        <v>6.333333333333333</v>
      </c>
      <c r="V5372" s="4">
        <f t="shared" si="652"/>
        <v>30.4</v>
      </c>
      <c r="W5372" s="4">
        <f t="shared" si="650"/>
        <v>24.066666666666666</v>
      </c>
      <c r="X5372" s="4">
        <f t="shared" si="653"/>
        <v>0.20833333333333334</v>
      </c>
    </row>
    <row r="5373" spans="1:24">
      <c r="A5373" t="s">
        <v>2141</v>
      </c>
      <c r="B5373" s="15">
        <v>10</v>
      </c>
      <c r="C5373" s="15">
        <v>10</v>
      </c>
      <c r="D5373" s="15">
        <v>23</v>
      </c>
      <c r="E5373" s="15">
        <v>1</v>
      </c>
      <c r="F5373" s="3">
        <v>50</v>
      </c>
      <c r="G5373" s="3">
        <v>35</v>
      </c>
      <c r="H5373" s="3">
        <v>87</v>
      </c>
      <c r="I5373" s="21">
        <v>1</v>
      </c>
      <c r="J5373" s="15">
        <v>29</v>
      </c>
      <c r="K5373" s="15">
        <v>12</v>
      </c>
      <c r="L5373" s="15">
        <v>4</v>
      </c>
      <c r="M5373" s="15">
        <v>4</v>
      </c>
      <c r="N5373" s="15">
        <v>18</v>
      </c>
      <c r="O5373" s="3">
        <v>110</v>
      </c>
      <c r="P5373" s="3">
        <v>84</v>
      </c>
      <c r="Q5373" s="3">
        <v>34</v>
      </c>
      <c r="R5373" s="3">
        <v>82</v>
      </c>
      <c r="S5373" s="3">
        <v>97</v>
      </c>
      <c r="T5373" s="23">
        <f t="shared" si="651"/>
        <v>0.14290404185000125</v>
      </c>
      <c r="U5373" s="4">
        <f t="shared" si="649"/>
        <v>57.333333333333336</v>
      </c>
      <c r="V5373" s="4">
        <f t="shared" si="652"/>
        <v>81.400000000000006</v>
      </c>
      <c r="W5373" s="4">
        <f t="shared" si="650"/>
        <v>24.06666666666667</v>
      </c>
      <c r="X5373" s="4">
        <f t="shared" si="653"/>
        <v>0.70434070434070428</v>
      </c>
    </row>
    <row r="5374" spans="1:24">
      <c r="A5374" t="s">
        <v>2901</v>
      </c>
      <c r="B5374" s="15">
        <v>9</v>
      </c>
      <c r="C5374" s="15">
        <v>11</v>
      </c>
      <c r="D5374" s="15">
        <v>7</v>
      </c>
      <c r="E5374" s="15">
        <v>0</v>
      </c>
      <c r="F5374" s="3">
        <v>45</v>
      </c>
      <c r="G5374" s="3">
        <v>39</v>
      </c>
      <c r="H5374" s="3">
        <v>26</v>
      </c>
      <c r="I5374" s="21">
        <v>0</v>
      </c>
      <c r="J5374" s="15">
        <v>10</v>
      </c>
      <c r="K5374" s="15">
        <v>5</v>
      </c>
      <c r="L5374" s="15">
        <v>5</v>
      </c>
      <c r="M5374" s="15">
        <v>6</v>
      </c>
      <c r="N5374" s="15">
        <v>12</v>
      </c>
      <c r="O5374" s="3">
        <v>38</v>
      </c>
      <c r="P5374" s="3">
        <v>35</v>
      </c>
      <c r="Q5374" s="3">
        <v>43</v>
      </c>
      <c r="R5374" s="3">
        <v>123</v>
      </c>
      <c r="S5374" s="3">
        <v>65</v>
      </c>
      <c r="T5374" s="23">
        <f t="shared" si="651"/>
        <v>0.16002271057018058</v>
      </c>
      <c r="U5374" s="4">
        <f t="shared" si="649"/>
        <v>36.666666666666664</v>
      </c>
      <c r="V5374" s="4">
        <f t="shared" si="652"/>
        <v>60.8</v>
      </c>
      <c r="W5374" s="4">
        <f t="shared" si="650"/>
        <v>24.133333333333333</v>
      </c>
      <c r="X5374" s="4">
        <f t="shared" si="653"/>
        <v>0.60307017543859653</v>
      </c>
    </row>
    <row r="5375" spans="1:24">
      <c r="A5375" t="s">
        <v>1025</v>
      </c>
      <c r="B5375" s="15">
        <v>41</v>
      </c>
      <c r="C5375" s="15">
        <v>44</v>
      </c>
      <c r="D5375" s="15">
        <v>41</v>
      </c>
      <c r="E5375" s="15">
        <v>6</v>
      </c>
      <c r="F5375" s="3">
        <v>203</v>
      </c>
      <c r="G5375" s="3">
        <v>156</v>
      </c>
      <c r="H5375" s="3">
        <v>154</v>
      </c>
      <c r="I5375" s="21">
        <v>9</v>
      </c>
      <c r="J5375" s="15">
        <v>37</v>
      </c>
      <c r="K5375" s="15">
        <v>31</v>
      </c>
      <c r="L5375" s="15">
        <v>10</v>
      </c>
      <c r="M5375" s="15">
        <v>11</v>
      </c>
      <c r="N5375" s="15">
        <v>57</v>
      </c>
      <c r="O5375" s="3">
        <v>141</v>
      </c>
      <c r="P5375" s="3">
        <v>216</v>
      </c>
      <c r="Q5375" s="3">
        <v>85</v>
      </c>
      <c r="R5375" s="3">
        <v>226</v>
      </c>
      <c r="S5375" s="3">
        <v>308</v>
      </c>
      <c r="T5375" s="23">
        <f t="shared" si="651"/>
        <v>0.32981697213517203</v>
      </c>
      <c r="U5375" s="4">
        <f t="shared" si="649"/>
        <v>171</v>
      </c>
      <c r="V5375" s="4">
        <f t="shared" si="652"/>
        <v>195.2</v>
      </c>
      <c r="W5375" s="4">
        <f t="shared" si="650"/>
        <v>24.199999999999989</v>
      </c>
      <c r="X5375" s="4">
        <f t="shared" si="653"/>
        <v>0.87602459016393452</v>
      </c>
    </row>
    <row r="5376" spans="1:24">
      <c r="A5376" t="s">
        <v>3414</v>
      </c>
      <c r="B5376" s="15">
        <v>13</v>
      </c>
      <c r="C5376" s="15">
        <v>8</v>
      </c>
      <c r="D5376" s="15">
        <v>1</v>
      </c>
      <c r="E5376" s="15">
        <v>1</v>
      </c>
      <c r="F5376" s="3">
        <v>64</v>
      </c>
      <c r="G5376" s="3">
        <v>28</v>
      </c>
      <c r="H5376" s="3">
        <v>4</v>
      </c>
      <c r="I5376" s="21">
        <v>1</v>
      </c>
      <c r="J5376" s="15">
        <v>13</v>
      </c>
      <c r="K5376" s="15">
        <v>5</v>
      </c>
      <c r="L5376" s="15">
        <v>4</v>
      </c>
      <c r="M5376" s="15">
        <v>5</v>
      </c>
      <c r="N5376" s="15">
        <v>11</v>
      </c>
      <c r="O5376" s="3">
        <v>50</v>
      </c>
      <c r="P5376" s="3">
        <v>35</v>
      </c>
      <c r="Q5376" s="3">
        <v>34</v>
      </c>
      <c r="R5376" s="3">
        <v>103</v>
      </c>
      <c r="S5376" s="3">
        <v>59</v>
      </c>
      <c r="T5376" s="23">
        <f t="shared" si="651"/>
        <v>0.147414785481535</v>
      </c>
      <c r="U5376" s="4">
        <f t="shared" si="649"/>
        <v>32</v>
      </c>
      <c r="V5376" s="4">
        <f t="shared" si="652"/>
        <v>56.2</v>
      </c>
      <c r="W5376" s="4">
        <f t="shared" si="650"/>
        <v>24.200000000000003</v>
      </c>
      <c r="X5376" s="4">
        <f t="shared" si="653"/>
        <v>0.56939501779359425</v>
      </c>
    </row>
    <row r="5377" spans="1:24">
      <c r="A5377" t="s">
        <v>4905</v>
      </c>
      <c r="B5377" s="15">
        <v>1</v>
      </c>
      <c r="C5377" s="15">
        <v>0</v>
      </c>
      <c r="D5377" s="15">
        <v>6</v>
      </c>
      <c r="E5377" s="15">
        <v>0</v>
      </c>
      <c r="F5377" s="3">
        <v>5</v>
      </c>
      <c r="G5377" s="3">
        <v>0</v>
      </c>
      <c r="H5377" s="3">
        <v>23</v>
      </c>
      <c r="I5377" s="21">
        <v>0</v>
      </c>
      <c r="J5377" s="15">
        <v>6</v>
      </c>
      <c r="K5377" s="15">
        <v>8</v>
      </c>
      <c r="L5377" s="15">
        <v>3</v>
      </c>
      <c r="M5377" s="15">
        <v>2</v>
      </c>
      <c r="N5377" s="15">
        <v>4</v>
      </c>
      <c r="O5377" s="3">
        <v>23</v>
      </c>
      <c r="P5377" s="3">
        <v>56</v>
      </c>
      <c r="Q5377" s="3">
        <v>26</v>
      </c>
      <c r="R5377" s="3">
        <v>41</v>
      </c>
      <c r="S5377" s="3">
        <v>22</v>
      </c>
      <c r="T5377" s="23">
        <f t="shared" si="651"/>
        <v>2.6788702299437212E-2</v>
      </c>
      <c r="U5377" s="4">
        <f t="shared" si="649"/>
        <v>9.3333333333333339</v>
      </c>
      <c r="V5377" s="4">
        <f t="shared" si="652"/>
        <v>33.6</v>
      </c>
      <c r="W5377" s="4">
        <f t="shared" si="650"/>
        <v>24.266666666666666</v>
      </c>
      <c r="X5377" s="4">
        <f t="shared" si="653"/>
        <v>0.27777777777777779</v>
      </c>
    </row>
    <row r="5378" spans="1:24">
      <c r="A5378" t="s">
        <v>6717</v>
      </c>
      <c r="B5378" s="15">
        <v>0</v>
      </c>
      <c r="C5378" s="15">
        <v>0</v>
      </c>
      <c r="D5378" s="15">
        <v>1</v>
      </c>
      <c r="E5378" s="15">
        <v>0</v>
      </c>
      <c r="F5378" s="3">
        <v>0</v>
      </c>
      <c r="G5378" s="3">
        <v>0</v>
      </c>
      <c r="H5378" s="3">
        <v>4</v>
      </c>
      <c r="I5378" s="21">
        <v>0</v>
      </c>
      <c r="J5378" s="15">
        <v>7</v>
      </c>
      <c r="K5378" s="15">
        <v>2</v>
      </c>
      <c r="L5378" s="15">
        <v>1</v>
      </c>
      <c r="M5378" s="15">
        <v>3</v>
      </c>
      <c r="N5378" s="15">
        <v>3</v>
      </c>
      <c r="O5378" s="3">
        <v>27</v>
      </c>
      <c r="P5378" s="3">
        <v>14</v>
      </c>
      <c r="Q5378" s="3">
        <v>9</v>
      </c>
      <c r="R5378" s="3">
        <v>62</v>
      </c>
      <c r="S5378" s="3">
        <v>16</v>
      </c>
      <c r="T5378" s="23">
        <f t="shared" si="651"/>
        <v>5.3265551591091705E-2</v>
      </c>
      <c r="U5378" s="4">
        <f t="shared" ref="U5378:U5441" si="654">AVERAGE(F5378:H5378)</f>
        <v>1.3333333333333333</v>
      </c>
      <c r="V5378" s="4">
        <f t="shared" si="652"/>
        <v>25.6</v>
      </c>
      <c r="W5378" s="4">
        <f t="shared" ref="W5378:W5441" si="655">V5378-U5378</f>
        <v>24.266666666666669</v>
      </c>
      <c r="X5378" s="4">
        <f t="shared" si="653"/>
        <v>5.2083333333333329E-2</v>
      </c>
    </row>
    <row r="5379" spans="1:24">
      <c r="A5379" t="s">
        <v>617</v>
      </c>
      <c r="B5379" s="15">
        <v>53</v>
      </c>
      <c r="C5379" s="15">
        <v>63</v>
      </c>
      <c r="D5379" s="15">
        <v>81</v>
      </c>
      <c r="E5379" s="15">
        <v>11</v>
      </c>
      <c r="F5379" s="3">
        <v>263</v>
      </c>
      <c r="G5379" s="3">
        <v>223</v>
      </c>
      <c r="H5379" s="3">
        <v>305</v>
      </c>
      <c r="I5379" s="21">
        <v>16</v>
      </c>
      <c r="J5379" s="15">
        <v>72</v>
      </c>
      <c r="K5379" s="15">
        <v>34</v>
      </c>
      <c r="L5379" s="15">
        <v>32</v>
      </c>
      <c r="M5379" s="15">
        <v>18</v>
      </c>
      <c r="N5379" s="15">
        <v>53</v>
      </c>
      <c r="O5379" s="3">
        <v>274</v>
      </c>
      <c r="P5379" s="3">
        <v>237</v>
      </c>
      <c r="Q5379" s="3">
        <v>273</v>
      </c>
      <c r="R5379" s="3">
        <v>370</v>
      </c>
      <c r="S5379" s="3">
        <v>286</v>
      </c>
      <c r="T5379" s="23">
        <f t="shared" si="651"/>
        <v>0.25138439122039541</v>
      </c>
      <c r="U5379" s="4">
        <f t="shared" si="654"/>
        <v>263.66666666666669</v>
      </c>
      <c r="V5379" s="4">
        <f t="shared" si="652"/>
        <v>288</v>
      </c>
      <c r="W5379" s="4">
        <f t="shared" si="655"/>
        <v>24.333333333333314</v>
      </c>
      <c r="X5379" s="4">
        <f t="shared" si="653"/>
        <v>0.9155092592592593</v>
      </c>
    </row>
    <row r="5380" spans="1:24">
      <c r="A5380" t="s">
        <v>6895</v>
      </c>
      <c r="B5380" s="15">
        <v>3</v>
      </c>
      <c r="C5380" s="15">
        <v>0</v>
      </c>
      <c r="D5380" s="15">
        <v>0</v>
      </c>
      <c r="E5380" s="15">
        <v>0</v>
      </c>
      <c r="F5380" s="3">
        <v>15</v>
      </c>
      <c r="G5380" s="3">
        <v>0</v>
      </c>
      <c r="H5380" s="3">
        <v>0</v>
      </c>
      <c r="I5380" s="21">
        <v>0</v>
      </c>
      <c r="J5380" s="15">
        <v>10</v>
      </c>
      <c r="K5380" s="15">
        <v>1</v>
      </c>
      <c r="L5380" s="15">
        <v>4</v>
      </c>
      <c r="M5380" s="15">
        <v>2</v>
      </c>
      <c r="N5380" s="15">
        <v>5</v>
      </c>
      <c r="O5380" s="3">
        <v>38</v>
      </c>
      <c r="P5380" s="3">
        <v>7</v>
      </c>
      <c r="Q5380" s="3">
        <v>34</v>
      </c>
      <c r="R5380" s="3">
        <v>41</v>
      </c>
      <c r="S5380" s="3">
        <v>27</v>
      </c>
      <c r="T5380" s="23">
        <f t="shared" si="651"/>
        <v>1.6698601394331661E-2</v>
      </c>
      <c r="U5380" s="4">
        <f t="shared" si="654"/>
        <v>5</v>
      </c>
      <c r="V5380" s="4">
        <f t="shared" si="652"/>
        <v>29.4</v>
      </c>
      <c r="W5380" s="4">
        <f t="shared" si="655"/>
        <v>24.4</v>
      </c>
      <c r="X5380" s="4">
        <f t="shared" si="653"/>
        <v>0.17006802721088435</v>
      </c>
    </row>
    <row r="5381" spans="1:24">
      <c r="A5381" t="s">
        <v>3009</v>
      </c>
      <c r="B5381" s="15">
        <v>2</v>
      </c>
      <c r="C5381" s="15">
        <v>18</v>
      </c>
      <c r="D5381" s="15">
        <v>2</v>
      </c>
      <c r="E5381" s="15">
        <v>2</v>
      </c>
      <c r="F5381" s="3">
        <v>10</v>
      </c>
      <c r="G5381" s="3">
        <v>64</v>
      </c>
      <c r="H5381" s="3">
        <v>8</v>
      </c>
      <c r="I5381" s="21">
        <v>3</v>
      </c>
      <c r="J5381" s="15">
        <v>15</v>
      </c>
      <c r="K5381" s="15">
        <v>5</v>
      </c>
      <c r="L5381" s="15">
        <v>3</v>
      </c>
      <c r="M5381" s="15">
        <v>4</v>
      </c>
      <c r="N5381" s="15">
        <v>11</v>
      </c>
      <c r="O5381" s="3">
        <v>57</v>
      </c>
      <c r="P5381" s="3">
        <v>35</v>
      </c>
      <c r="Q5381" s="3">
        <v>26</v>
      </c>
      <c r="R5381" s="3">
        <v>82</v>
      </c>
      <c r="S5381" s="3">
        <v>59</v>
      </c>
      <c r="T5381" s="23">
        <f t="shared" si="651"/>
        <v>0.11993270492623356</v>
      </c>
      <c r="U5381" s="4">
        <f t="shared" si="654"/>
        <v>27.333333333333332</v>
      </c>
      <c r="V5381" s="4">
        <f t="shared" si="652"/>
        <v>51.8</v>
      </c>
      <c r="W5381" s="4">
        <f t="shared" si="655"/>
        <v>24.466666666666665</v>
      </c>
      <c r="X5381" s="4">
        <f t="shared" si="653"/>
        <v>0.52767052767052769</v>
      </c>
    </row>
    <row r="5382" spans="1:24">
      <c r="A5382" t="s">
        <v>5943</v>
      </c>
      <c r="B5382" s="15">
        <v>0</v>
      </c>
      <c r="C5382" s="15">
        <v>3</v>
      </c>
      <c r="D5382" s="15">
        <v>0</v>
      </c>
      <c r="E5382" s="15">
        <v>0</v>
      </c>
      <c r="F5382" s="3">
        <v>0</v>
      </c>
      <c r="G5382" s="3">
        <v>11</v>
      </c>
      <c r="H5382" s="3">
        <v>0</v>
      </c>
      <c r="I5382" s="21">
        <v>0</v>
      </c>
      <c r="J5382" s="15">
        <v>8</v>
      </c>
      <c r="K5382" s="15">
        <v>4</v>
      </c>
      <c r="L5382" s="15">
        <v>6</v>
      </c>
      <c r="M5382" s="15">
        <v>1</v>
      </c>
      <c r="N5382" s="15">
        <v>2</v>
      </c>
      <c r="O5382" s="3">
        <v>30</v>
      </c>
      <c r="P5382" s="3">
        <v>28</v>
      </c>
      <c r="Q5382" s="3">
        <v>51</v>
      </c>
      <c r="R5382" s="3">
        <v>21</v>
      </c>
      <c r="S5382" s="3">
        <v>11</v>
      </c>
      <c r="T5382" s="23">
        <f t="shared" si="651"/>
        <v>1.8570328117132273E-2</v>
      </c>
      <c r="U5382" s="4">
        <f t="shared" si="654"/>
        <v>3.6666666666666665</v>
      </c>
      <c r="V5382" s="4">
        <f t="shared" si="652"/>
        <v>28.2</v>
      </c>
      <c r="W5382" s="4">
        <f t="shared" si="655"/>
        <v>24.533333333333331</v>
      </c>
      <c r="X5382" s="4">
        <f t="shared" si="653"/>
        <v>0.13002364066193853</v>
      </c>
    </row>
    <row r="5383" spans="1:24">
      <c r="A5383" t="s">
        <v>1822</v>
      </c>
      <c r="B5383" s="15">
        <v>19</v>
      </c>
      <c r="C5383" s="15">
        <v>18</v>
      </c>
      <c r="D5383" s="15">
        <v>17</v>
      </c>
      <c r="E5383" s="15">
        <v>4</v>
      </c>
      <c r="F5383" s="3">
        <v>94</v>
      </c>
      <c r="G5383" s="3">
        <v>64</v>
      </c>
      <c r="H5383" s="3">
        <v>64</v>
      </c>
      <c r="I5383" s="21">
        <v>6</v>
      </c>
      <c r="J5383" s="15">
        <v>35</v>
      </c>
      <c r="K5383" s="15">
        <v>16</v>
      </c>
      <c r="L5383" s="15">
        <v>3</v>
      </c>
      <c r="M5383" s="15">
        <v>4</v>
      </c>
      <c r="N5383" s="15">
        <v>26</v>
      </c>
      <c r="O5383" s="3">
        <v>133</v>
      </c>
      <c r="P5383" s="3">
        <v>112</v>
      </c>
      <c r="Q5383" s="3">
        <v>26</v>
      </c>
      <c r="R5383" s="3">
        <v>82</v>
      </c>
      <c r="S5383" s="3">
        <v>140</v>
      </c>
      <c r="T5383" s="23">
        <f t="shared" si="651"/>
        <v>0.21162358426882627</v>
      </c>
      <c r="U5383" s="4">
        <f t="shared" si="654"/>
        <v>74</v>
      </c>
      <c r="V5383" s="4">
        <f t="shared" si="652"/>
        <v>98.6</v>
      </c>
      <c r="W5383" s="4">
        <f t="shared" si="655"/>
        <v>24.599999999999994</v>
      </c>
      <c r="X5383" s="4">
        <f t="shared" si="653"/>
        <v>0.75050709939148075</v>
      </c>
    </row>
    <row r="5384" spans="1:24">
      <c r="A5384" t="s">
        <v>3267</v>
      </c>
      <c r="B5384" s="15">
        <v>7</v>
      </c>
      <c r="C5384" s="15">
        <v>4</v>
      </c>
      <c r="D5384" s="15">
        <v>7</v>
      </c>
      <c r="E5384" s="15">
        <v>4</v>
      </c>
      <c r="F5384" s="3">
        <v>35</v>
      </c>
      <c r="G5384" s="3">
        <v>14</v>
      </c>
      <c r="H5384" s="3">
        <v>26</v>
      </c>
      <c r="I5384" s="21">
        <v>6</v>
      </c>
      <c r="J5384" s="15">
        <v>7</v>
      </c>
      <c r="K5384" s="15">
        <v>8</v>
      </c>
      <c r="L5384" s="15">
        <v>10</v>
      </c>
      <c r="M5384" s="15">
        <v>1</v>
      </c>
      <c r="N5384" s="15">
        <v>11</v>
      </c>
      <c r="O5384" s="3">
        <v>27</v>
      </c>
      <c r="P5384" s="3">
        <v>56</v>
      </c>
      <c r="Q5384" s="3">
        <v>85</v>
      </c>
      <c r="R5384" s="3">
        <v>21</v>
      </c>
      <c r="S5384" s="3">
        <v>59</v>
      </c>
      <c r="T5384" s="23">
        <f t="shared" si="651"/>
        <v>8.9234424009571281E-2</v>
      </c>
      <c r="U5384" s="4">
        <f t="shared" si="654"/>
        <v>25</v>
      </c>
      <c r="V5384" s="4">
        <f t="shared" si="652"/>
        <v>49.6</v>
      </c>
      <c r="W5384" s="4">
        <f t="shared" si="655"/>
        <v>24.6</v>
      </c>
      <c r="X5384" s="4">
        <f t="shared" si="653"/>
        <v>0.50403225806451613</v>
      </c>
    </row>
    <row r="5385" spans="1:24">
      <c r="A5385" t="s">
        <v>2442</v>
      </c>
      <c r="B5385" s="15">
        <v>9</v>
      </c>
      <c r="C5385" s="15">
        <v>17</v>
      </c>
      <c r="D5385" s="15">
        <v>6</v>
      </c>
      <c r="E5385" s="15">
        <v>4</v>
      </c>
      <c r="F5385" s="3">
        <v>45</v>
      </c>
      <c r="G5385" s="3">
        <v>60</v>
      </c>
      <c r="H5385" s="3">
        <v>23</v>
      </c>
      <c r="I5385" s="21">
        <v>6</v>
      </c>
      <c r="J5385" s="15">
        <v>19</v>
      </c>
      <c r="K5385" s="15">
        <v>7</v>
      </c>
      <c r="L5385" s="15">
        <v>5</v>
      </c>
      <c r="M5385" s="15">
        <v>5</v>
      </c>
      <c r="N5385" s="15">
        <v>13</v>
      </c>
      <c r="O5385" s="3">
        <v>72</v>
      </c>
      <c r="P5385" s="3">
        <v>49</v>
      </c>
      <c r="Q5385" s="3">
        <v>43</v>
      </c>
      <c r="R5385" s="3">
        <v>103</v>
      </c>
      <c r="S5385" s="3">
        <v>70</v>
      </c>
      <c r="T5385" s="23">
        <f t="shared" si="651"/>
        <v>8.7876498149716126E-2</v>
      </c>
      <c r="U5385" s="4">
        <f t="shared" si="654"/>
        <v>42.666666666666664</v>
      </c>
      <c r="V5385" s="4">
        <f t="shared" si="652"/>
        <v>67.400000000000006</v>
      </c>
      <c r="W5385" s="4">
        <f t="shared" si="655"/>
        <v>24.733333333333341</v>
      </c>
      <c r="X5385" s="4">
        <f t="shared" si="653"/>
        <v>0.63303659742828877</v>
      </c>
    </row>
    <row r="5386" spans="1:24">
      <c r="A5386" t="s">
        <v>471</v>
      </c>
      <c r="B5386" s="15">
        <v>47</v>
      </c>
      <c r="C5386" s="15">
        <v>80</v>
      </c>
      <c r="D5386" s="15">
        <v>110</v>
      </c>
      <c r="E5386" s="15">
        <v>19</v>
      </c>
      <c r="F5386" s="3">
        <v>233</v>
      </c>
      <c r="G5386" s="3">
        <v>283</v>
      </c>
      <c r="H5386" s="3">
        <v>414</v>
      </c>
      <c r="I5386" s="21">
        <v>27</v>
      </c>
      <c r="J5386" s="15">
        <v>102</v>
      </c>
      <c r="K5386" s="15">
        <v>47</v>
      </c>
      <c r="L5386" s="15">
        <v>41</v>
      </c>
      <c r="M5386" s="15">
        <v>18</v>
      </c>
      <c r="N5386" s="15">
        <v>44</v>
      </c>
      <c r="O5386" s="3">
        <v>389</v>
      </c>
      <c r="P5386" s="3">
        <v>328</v>
      </c>
      <c r="Q5386" s="3">
        <v>350</v>
      </c>
      <c r="R5386" s="3">
        <v>370</v>
      </c>
      <c r="S5386" s="3">
        <v>237</v>
      </c>
      <c r="T5386" s="23">
        <f t="shared" si="651"/>
        <v>0.32790439498273272</v>
      </c>
      <c r="U5386" s="4">
        <f t="shared" si="654"/>
        <v>310</v>
      </c>
      <c r="V5386" s="4">
        <f t="shared" si="652"/>
        <v>334.8</v>
      </c>
      <c r="W5386" s="4">
        <f t="shared" si="655"/>
        <v>24.800000000000011</v>
      </c>
      <c r="X5386" s="4">
        <f t="shared" si="653"/>
        <v>0.92592592592592593</v>
      </c>
    </row>
    <row r="5387" spans="1:24">
      <c r="A5387" t="s">
        <v>1580</v>
      </c>
      <c r="B5387" s="15">
        <v>19</v>
      </c>
      <c r="C5387" s="15">
        <v>33</v>
      </c>
      <c r="D5387" s="15">
        <v>24</v>
      </c>
      <c r="E5387" s="15">
        <v>5</v>
      </c>
      <c r="F5387" s="3">
        <v>94</v>
      </c>
      <c r="G5387" s="3">
        <v>117</v>
      </c>
      <c r="H5387" s="3">
        <v>90</v>
      </c>
      <c r="I5387" s="21">
        <v>7</v>
      </c>
      <c r="J5387" s="15">
        <v>37</v>
      </c>
      <c r="K5387" s="15">
        <v>12</v>
      </c>
      <c r="L5387" s="15">
        <v>16</v>
      </c>
      <c r="M5387" s="15">
        <v>1</v>
      </c>
      <c r="N5387" s="15">
        <v>45</v>
      </c>
      <c r="O5387" s="3">
        <v>141</v>
      </c>
      <c r="P5387" s="3">
        <v>84</v>
      </c>
      <c r="Q5387" s="3">
        <v>137</v>
      </c>
      <c r="R5387" s="3">
        <v>21</v>
      </c>
      <c r="S5387" s="3">
        <v>243</v>
      </c>
      <c r="T5387" s="23">
        <f t="shared" si="651"/>
        <v>0.31568519928389083</v>
      </c>
      <c r="U5387" s="4">
        <f t="shared" si="654"/>
        <v>100.33333333333333</v>
      </c>
      <c r="V5387" s="4">
        <f t="shared" si="652"/>
        <v>125.2</v>
      </c>
      <c r="W5387" s="4">
        <f t="shared" si="655"/>
        <v>24.866666666666674</v>
      </c>
      <c r="X5387" s="4">
        <f t="shared" si="653"/>
        <v>0.80138445154419591</v>
      </c>
    </row>
    <row r="5388" spans="1:24">
      <c r="A5388" t="s">
        <v>3340</v>
      </c>
      <c r="B5388" s="15">
        <v>5</v>
      </c>
      <c r="C5388" s="15">
        <v>7</v>
      </c>
      <c r="D5388" s="15">
        <v>4</v>
      </c>
      <c r="E5388" s="15">
        <v>3</v>
      </c>
      <c r="F5388" s="3">
        <v>25</v>
      </c>
      <c r="G5388" s="3">
        <v>25</v>
      </c>
      <c r="H5388" s="3">
        <v>15</v>
      </c>
      <c r="I5388" s="21">
        <v>4</v>
      </c>
      <c r="J5388" s="15">
        <v>15</v>
      </c>
      <c r="K5388" s="15">
        <v>7</v>
      </c>
      <c r="L5388" s="15">
        <v>5</v>
      </c>
      <c r="M5388" s="15">
        <v>2</v>
      </c>
      <c r="N5388" s="15">
        <v>8</v>
      </c>
      <c r="O5388" s="3">
        <v>57</v>
      </c>
      <c r="P5388" s="3">
        <v>49</v>
      </c>
      <c r="Q5388" s="3">
        <v>43</v>
      </c>
      <c r="R5388" s="3">
        <v>41</v>
      </c>
      <c r="S5388" s="3">
        <v>43</v>
      </c>
      <c r="T5388" s="23">
        <f t="shared" si="651"/>
        <v>8.14570412471429E-4</v>
      </c>
      <c r="U5388" s="4">
        <f t="shared" si="654"/>
        <v>21.666666666666668</v>
      </c>
      <c r="V5388" s="4">
        <f t="shared" si="652"/>
        <v>46.6</v>
      </c>
      <c r="W5388" s="4">
        <f t="shared" si="655"/>
        <v>24.933333333333334</v>
      </c>
      <c r="X5388" s="4">
        <f t="shared" si="653"/>
        <v>0.46494992846924177</v>
      </c>
    </row>
    <row r="5389" spans="1:24">
      <c r="A5389" t="s">
        <v>4065</v>
      </c>
      <c r="B5389" s="15">
        <v>3</v>
      </c>
      <c r="C5389" s="15">
        <v>6</v>
      </c>
      <c r="D5389" s="15">
        <v>2</v>
      </c>
      <c r="E5389" s="15">
        <v>1</v>
      </c>
      <c r="F5389" s="3">
        <v>15</v>
      </c>
      <c r="G5389" s="3">
        <v>21</v>
      </c>
      <c r="H5389" s="3">
        <v>8</v>
      </c>
      <c r="I5389" s="21">
        <v>1</v>
      </c>
      <c r="J5389" s="15">
        <v>10</v>
      </c>
      <c r="K5389" s="15">
        <v>7</v>
      </c>
      <c r="L5389" s="15">
        <v>1</v>
      </c>
      <c r="M5389" s="15">
        <v>1</v>
      </c>
      <c r="N5389" s="15">
        <v>15</v>
      </c>
      <c r="O5389" s="3">
        <v>38</v>
      </c>
      <c r="P5389" s="3">
        <v>49</v>
      </c>
      <c r="Q5389" s="3">
        <v>9</v>
      </c>
      <c r="R5389" s="3">
        <v>21</v>
      </c>
      <c r="S5389" s="3">
        <v>81</v>
      </c>
      <c r="T5389" s="23">
        <f t="shared" si="651"/>
        <v>9.4053717808328829E-2</v>
      </c>
      <c r="U5389" s="4">
        <f t="shared" si="654"/>
        <v>14.666666666666666</v>
      </c>
      <c r="V5389" s="4">
        <f t="shared" si="652"/>
        <v>39.6</v>
      </c>
      <c r="W5389" s="4">
        <f t="shared" si="655"/>
        <v>24.933333333333337</v>
      </c>
      <c r="X5389" s="4">
        <f t="shared" si="653"/>
        <v>0.37037037037037035</v>
      </c>
    </row>
    <row r="5390" spans="1:24">
      <c r="A5390" t="s">
        <v>2935</v>
      </c>
      <c r="B5390" s="15">
        <v>9</v>
      </c>
      <c r="C5390" s="15">
        <v>12</v>
      </c>
      <c r="D5390" s="15">
        <v>7</v>
      </c>
      <c r="E5390" s="15">
        <v>2</v>
      </c>
      <c r="F5390" s="3">
        <v>45</v>
      </c>
      <c r="G5390" s="3">
        <v>43</v>
      </c>
      <c r="H5390" s="3">
        <v>26</v>
      </c>
      <c r="I5390" s="21">
        <v>3</v>
      </c>
      <c r="J5390" s="15">
        <v>14</v>
      </c>
      <c r="K5390" s="15">
        <v>6</v>
      </c>
      <c r="L5390" s="15">
        <v>14</v>
      </c>
      <c r="M5390" s="15">
        <v>3</v>
      </c>
      <c r="N5390" s="15">
        <v>7</v>
      </c>
      <c r="O5390" s="3">
        <v>53</v>
      </c>
      <c r="P5390" s="3">
        <v>42</v>
      </c>
      <c r="Q5390" s="3">
        <v>120</v>
      </c>
      <c r="R5390" s="3">
        <v>62</v>
      </c>
      <c r="S5390" s="3">
        <v>38</v>
      </c>
      <c r="T5390" s="23">
        <f t="shared" si="651"/>
        <v>0.13205422818705664</v>
      </c>
      <c r="U5390" s="4">
        <f t="shared" si="654"/>
        <v>38</v>
      </c>
      <c r="V5390" s="4">
        <f t="shared" si="652"/>
        <v>63</v>
      </c>
      <c r="W5390" s="4">
        <f t="shared" si="655"/>
        <v>25</v>
      </c>
      <c r="X5390" s="4">
        <f t="shared" si="653"/>
        <v>0.60317460317460314</v>
      </c>
    </row>
    <row r="5391" spans="1:24">
      <c r="A5391" t="s">
        <v>4965</v>
      </c>
      <c r="B5391" s="15">
        <v>2</v>
      </c>
      <c r="C5391" s="15">
        <v>2</v>
      </c>
      <c r="D5391" s="15">
        <v>1</v>
      </c>
      <c r="E5391" s="15">
        <v>1</v>
      </c>
      <c r="F5391" s="3">
        <v>10</v>
      </c>
      <c r="G5391" s="3">
        <v>7</v>
      </c>
      <c r="H5391" s="3">
        <v>4</v>
      </c>
      <c r="I5391" s="21">
        <v>1</v>
      </c>
      <c r="J5391" s="15">
        <v>12</v>
      </c>
      <c r="K5391" s="15">
        <v>5</v>
      </c>
      <c r="L5391" s="15">
        <v>3</v>
      </c>
      <c r="M5391" s="15">
        <v>1</v>
      </c>
      <c r="N5391" s="15">
        <v>6</v>
      </c>
      <c r="O5391" s="3">
        <v>46</v>
      </c>
      <c r="P5391" s="3">
        <v>35</v>
      </c>
      <c r="Q5391" s="3">
        <v>26</v>
      </c>
      <c r="R5391" s="3">
        <v>21</v>
      </c>
      <c r="S5391" s="3">
        <v>32</v>
      </c>
      <c r="T5391" s="23">
        <f t="shared" si="651"/>
        <v>2.5420972242247834E-3</v>
      </c>
      <c r="U5391" s="4">
        <f t="shared" si="654"/>
        <v>7</v>
      </c>
      <c r="V5391" s="4">
        <f t="shared" si="652"/>
        <v>32</v>
      </c>
      <c r="W5391" s="4">
        <f t="shared" si="655"/>
        <v>25</v>
      </c>
      <c r="X5391" s="4">
        <f t="shared" si="653"/>
        <v>0.21875</v>
      </c>
    </row>
    <row r="5392" spans="1:24">
      <c r="A5392" t="s">
        <v>4594</v>
      </c>
      <c r="B5392" s="15">
        <v>5</v>
      </c>
      <c r="C5392" s="15">
        <v>2</v>
      </c>
      <c r="D5392" s="15">
        <v>2</v>
      </c>
      <c r="E5392" s="15">
        <v>1</v>
      </c>
      <c r="F5392" s="3">
        <v>25</v>
      </c>
      <c r="G5392" s="3">
        <v>7</v>
      </c>
      <c r="H5392" s="3">
        <v>8</v>
      </c>
      <c r="I5392" s="21">
        <v>1</v>
      </c>
      <c r="J5392" s="15">
        <v>10</v>
      </c>
      <c r="K5392" s="15">
        <v>9</v>
      </c>
      <c r="L5392" s="15">
        <v>5</v>
      </c>
      <c r="M5392" s="15">
        <v>1</v>
      </c>
      <c r="N5392" s="15">
        <v>5</v>
      </c>
      <c r="O5392" s="3">
        <v>38</v>
      </c>
      <c r="P5392" s="3">
        <v>63</v>
      </c>
      <c r="Q5392" s="3">
        <v>43</v>
      </c>
      <c r="R5392" s="3">
        <v>21</v>
      </c>
      <c r="S5392" s="3">
        <v>27</v>
      </c>
      <c r="T5392" s="23">
        <f t="shared" si="651"/>
        <v>2.7952367433050483E-2</v>
      </c>
      <c r="U5392" s="4">
        <f t="shared" si="654"/>
        <v>13.333333333333334</v>
      </c>
      <c r="V5392" s="4">
        <f t="shared" si="652"/>
        <v>38.4</v>
      </c>
      <c r="W5392" s="4">
        <f t="shared" si="655"/>
        <v>25.066666666666663</v>
      </c>
      <c r="X5392" s="4">
        <f t="shared" si="653"/>
        <v>0.34722222222222227</v>
      </c>
    </row>
    <row r="5393" spans="1:24">
      <c r="A5393" t="s">
        <v>6676</v>
      </c>
      <c r="B5393" s="15">
        <v>0</v>
      </c>
      <c r="C5393" s="15">
        <v>0</v>
      </c>
      <c r="D5393" s="15">
        <v>1</v>
      </c>
      <c r="E5393" s="15">
        <v>0</v>
      </c>
      <c r="F5393" s="3">
        <v>0</v>
      </c>
      <c r="G5393" s="3">
        <v>0</v>
      </c>
      <c r="H5393" s="3">
        <v>4</v>
      </c>
      <c r="I5393" s="21">
        <v>0</v>
      </c>
      <c r="J5393" s="15">
        <v>3</v>
      </c>
      <c r="K5393" s="15">
        <v>3</v>
      </c>
      <c r="L5393" s="15">
        <v>6</v>
      </c>
      <c r="N5393" s="15">
        <v>9</v>
      </c>
      <c r="O5393" s="3">
        <v>11</v>
      </c>
      <c r="P5393" s="3">
        <v>21</v>
      </c>
      <c r="Q5393" s="3">
        <v>51</v>
      </c>
      <c r="R5393" s="3">
        <v>0</v>
      </c>
      <c r="S5393" s="3">
        <v>49</v>
      </c>
      <c r="T5393" s="23">
        <f t="shared" si="651"/>
        <v>5.7758291615073572E-2</v>
      </c>
      <c r="U5393" s="4">
        <f t="shared" si="654"/>
        <v>1.3333333333333333</v>
      </c>
      <c r="V5393" s="4">
        <f t="shared" si="652"/>
        <v>26.4</v>
      </c>
      <c r="W5393" s="4">
        <f t="shared" si="655"/>
        <v>25.066666666666666</v>
      </c>
      <c r="X5393" s="4">
        <f t="shared" si="653"/>
        <v>5.0505050505050504E-2</v>
      </c>
    </row>
    <row r="5394" spans="1:24">
      <c r="A5394" t="s">
        <v>387</v>
      </c>
      <c r="B5394" s="15">
        <v>58</v>
      </c>
      <c r="C5394" s="15">
        <v>122</v>
      </c>
      <c r="D5394" s="15">
        <v>75</v>
      </c>
      <c r="E5394" s="15">
        <v>30</v>
      </c>
      <c r="F5394" s="3">
        <v>287</v>
      </c>
      <c r="G5394" s="3">
        <v>432</v>
      </c>
      <c r="H5394" s="3">
        <v>282</v>
      </c>
      <c r="I5394" s="21">
        <v>43</v>
      </c>
      <c r="J5394" s="15">
        <v>99</v>
      </c>
      <c r="K5394" s="15">
        <v>57</v>
      </c>
      <c r="L5394" s="15">
        <v>43</v>
      </c>
      <c r="M5394" s="15">
        <v>17</v>
      </c>
      <c r="N5394" s="15">
        <v>56</v>
      </c>
      <c r="O5394" s="3">
        <v>377</v>
      </c>
      <c r="P5394" s="3">
        <v>398</v>
      </c>
      <c r="Q5394" s="3">
        <v>367</v>
      </c>
      <c r="R5394" s="3">
        <v>350</v>
      </c>
      <c r="S5394" s="3">
        <v>302</v>
      </c>
      <c r="T5394" s="23">
        <f t="shared" si="651"/>
        <v>0.28530080556924053</v>
      </c>
      <c r="U5394" s="4">
        <f t="shared" si="654"/>
        <v>333.66666666666669</v>
      </c>
      <c r="V5394" s="4">
        <f t="shared" si="652"/>
        <v>358.8</v>
      </c>
      <c r="W5394" s="4">
        <f t="shared" si="655"/>
        <v>25.133333333333326</v>
      </c>
      <c r="X5394" s="4">
        <f t="shared" si="653"/>
        <v>0.92995169082125606</v>
      </c>
    </row>
    <row r="5395" spans="1:24">
      <c r="A5395" t="s">
        <v>2852</v>
      </c>
      <c r="B5395" s="15">
        <v>2</v>
      </c>
      <c r="C5395" s="15">
        <v>17</v>
      </c>
      <c r="D5395" s="15">
        <v>7</v>
      </c>
      <c r="E5395" s="15">
        <v>1</v>
      </c>
      <c r="F5395" s="3">
        <v>10</v>
      </c>
      <c r="G5395" s="3">
        <v>60</v>
      </c>
      <c r="H5395" s="3">
        <v>26</v>
      </c>
      <c r="I5395" s="21">
        <v>1</v>
      </c>
      <c r="J5395" s="15">
        <v>13</v>
      </c>
      <c r="K5395" s="15">
        <v>6</v>
      </c>
      <c r="L5395" s="15">
        <v>11</v>
      </c>
      <c r="M5395" s="15">
        <v>2</v>
      </c>
      <c r="N5395" s="15">
        <v>11</v>
      </c>
      <c r="O5395" s="3">
        <v>50</v>
      </c>
      <c r="P5395" s="3">
        <v>42</v>
      </c>
      <c r="Q5395" s="3">
        <v>94</v>
      </c>
      <c r="R5395" s="3">
        <v>41</v>
      </c>
      <c r="S5395" s="3">
        <v>59</v>
      </c>
      <c r="T5395" s="23">
        <f t="shared" si="651"/>
        <v>9.3074986175349692E-2</v>
      </c>
      <c r="U5395" s="4">
        <f t="shared" si="654"/>
        <v>32</v>
      </c>
      <c r="V5395" s="4">
        <f t="shared" si="652"/>
        <v>57.2</v>
      </c>
      <c r="W5395" s="4">
        <f t="shared" si="655"/>
        <v>25.200000000000003</v>
      </c>
      <c r="X5395" s="4">
        <f t="shared" si="653"/>
        <v>0.55944055944055937</v>
      </c>
    </row>
    <row r="5396" spans="1:24">
      <c r="A5396" t="s">
        <v>1229</v>
      </c>
      <c r="B5396" s="15">
        <v>36</v>
      </c>
      <c r="C5396" s="15">
        <v>38</v>
      </c>
      <c r="D5396" s="15">
        <v>28</v>
      </c>
      <c r="E5396" s="15">
        <v>3</v>
      </c>
      <c r="F5396" s="3">
        <v>178</v>
      </c>
      <c r="G5396" s="3">
        <v>135</v>
      </c>
      <c r="H5396" s="3">
        <v>105</v>
      </c>
      <c r="I5396" s="21">
        <v>4</v>
      </c>
      <c r="J5396" s="15">
        <v>34</v>
      </c>
      <c r="K5396" s="15">
        <v>25</v>
      </c>
      <c r="L5396" s="15">
        <v>12</v>
      </c>
      <c r="M5396" s="15">
        <v>9</v>
      </c>
      <c r="N5396" s="15">
        <v>43</v>
      </c>
      <c r="O5396" s="3">
        <v>130</v>
      </c>
      <c r="P5396" s="3">
        <v>174</v>
      </c>
      <c r="Q5396" s="3">
        <v>102</v>
      </c>
      <c r="R5396" s="3">
        <v>185</v>
      </c>
      <c r="S5396" s="3">
        <v>232</v>
      </c>
      <c r="T5396" s="23">
        <f t="shared" si="651"/>
        <v>0.24152700785473474</v>
      </c>
      <c r="U5396" s="4">
        <f t="shared" si="654"/>
        <v>139.33333333333334</v>
      </c>
      <c r="V5396" s="4">
        <f t="shared" si="652"/>
        <v>164.6</v>
      </c>
      <c r="W5396" s="4">
        <f t="shared" si="655"/>
        <v>25.266666666666652</v>
      </c>
      <c r="X5396" s="4">
        <f t="shared" si="653"/>
        <v>0.84649655731065221</v>
      </c>
    </row>
    <row r="5397" spans="1:24">
      <c r="A5397" t="s">
        <v>6843</v>
      </c>
      <c r="B5397" s="15">
        <v>0</v>
      </c>
      <c r="C5397" s="15">
        <v>0</v>
      </c>
      <c r="D5397" s="15">
        <v>1</v>
      </c>
      <c r="E5397" s="15">
        <v>0</v>
      </c>
      <c r="F5397" s="3">
        <v>0</v>
      </c>
      <c r="G5397" s="3">
        <v>0</v>
      </c>
      <c r="H5397" s="3">
        <v>4</v>
      </c>
      <c r="I5397" s="21">
        <v>0</v>
      </c>
      <c r="J5397" s="15">
        <v>2</v>
      </c>
      <c r="K5397" s="15">
        <v>1</v>
      </c>
      <c r="L5397" s="15">
        <v>4</v>
      </c>
      <c r="M5397" s="15">
        <v>3</v>
      </c>
      <c r="N5397" s="15">
        <v>4</v>
      </c>
      <c r="O5397" s="3">
        <v>8</v>
      </c>
      <c r="P5397" s="3">
        <v>7</v>
      </c>
      <c r="Q5397" s="3">
        <v>34</v>
      </c>
      <c r="R5397" s="3">
        <v>62</v>
      </c>
      <c r="S5397" s="3">
        <v>22</v>
      </c>
      <c r="T5397" s="23">
        <f t="shared" si="651"/>
        <v>5.5898903505407535E-2</v>
      </c>
      <c r="U5397" s="4">
        <f t="shared" si="654"/>
        <v>1.3333333333333333</v>
      </c>
      <c r="V5397" s="4">
        <f t="shared" si="652"/>
        <v>26.6</v>
      </c>
      <c r="W5397" s="4">
        <f t="shared" si="655"/>
        <v>25.266666666666669</v>
      </c>
      <c r="X5397" s="4">
        <f t="shared" si="653"/>
        <v>5.0125313283208017E-2</v>
      </c>
    </row>
    <row r="5398" spans="1:24">
      <c r="A5398" t="s">
        <v>2114</v>
      </c>
      <c r="B5398" s="15">
        <v>12</v>
      </c>
      <c r="C5398" s="15">
        <v>16</v>
      </c>
      <c r="D5398" s="15">
        <v>12</v>
      </c>
      <c r="E5398" s="15">
        <v>5</v>
      </c>
      <c r="F5398" s="3">
        <v>59</v>
      </c>
      <c r="G5398" s="3">
        <v>57</v>
      </c>
      <c r="H5398" s="3">
        <v>45</v>
      </c>
      <c r="I5398" s="21">
        <v>7</v>
      </c>
      <c r="J5398" s="15">
        <v>16</v>
      </c>
      <c r="K5398" s="15">
        <v>13</v>
      </c>
      <c r="L5398" s="15">
        <v>10</v>
      </c>
      <c r="M5398" s="15">
        <v>4</v>
      </c>
      <c r="N5398" s="15">
        <v>14</v>
      </c>
      <c r="O5398" s="3">
        <v>61</v>
      </c>
      <c r="P5398" s="3">
        <v>91</v>
      </c>
      <c r="Q5398" s="3">
        <v>85</v>
      </c>
      <c r="R5398" s="3">
        <v>82</v>
      </c>
      <c r="S5398" s="3">
        <v>76</v>
      </c>
      <c r="T5398" s="23">
        <f t="shared" si="651"/>
        <v>7.5441462920045263E-3</v>
      </c>
      <c r="U5398" s="4">
        <f t="shared" si="654"/>
        <v>53.666666666666664</v>
      </c>
      <c r="V5398" s="4">
        <f t="shared" si="652"/>
        <v>79</v>
      </c>
      <c r="W5398" s="4">
        <f t="shared" si="655"/>
        <v>25.333333333333336</v>
      </c>
      <c r="X5398" s="4">
        <f t="shared" si="653"/>
        <v>0.67932489451476785</v>
      </c>
    </row>
    <row r="5399" spans="1:24">
      <c r="A5399" t="s">
        <v>2776</v>
      </c>
      <c r="B5399" s="15">
        <v>16</v>
      </c>
      <c r="C5399" s="15">
        <v>8</v>
      </c>
      <c r="D5399" s="15">
        <v>6</v>
      </c>
      <c r="E5399" s="15">
        <v>4</v>
      </c>
      <c r="F5399" s="3">
        <v>79</v>
      </c>
      <c r="G5399" s="3">
        <v>28</v>
      </c>
      <c r="H5399" s="3">
        <v>23</v>
      </c>
      <c r="I5399" s="21">
        <v>6</v>
      </c>
      <c r="J5399" s="15">
        <v>34</v>
      </c>
      <c r="K5399" s="15">
        <v>10</v>
      </c>
      <c r="L5399" s="15">
        <v>3</v>
      </c>
      <c r="M5399" s="15">
        <v>1</v>
      </c>
      <c r="N5399" s="15">
        <v>18</v>
      </c>
      <c r="O5399" s="3">
        <v>130</v>
      </c>
      <c r="P5399" s="3">
        <v>70</v>
      </c>
      <c r="Q5399" s="3">
        <v>26</v>
      </c>
      <c r="R5399" s="3">
        <v>21</v>
      </c>
      <c r="S5399" s="3">
        <v>97</v>
      </c>
      <c r="T5399" s="23">
        <f t="shared" si="651"/>
        <v>0.21903499693070164</v>
      </c>
      <c r="U5399" s="4">
        <f t="shared" si="654"/>
        <v>43.333333333333336</v>
      </c>
      <c r="V5399" s="4">
        <f t="shared" si="652"/>
        <v>68.8</v>
      </c>
      <c r="W5399" s="4">
        <f t="shared" si="655"/>
        <v>25.466666666666661</v>
      </c>
      <c r="X5399" s="4">
        <f t="shared" si="653"/>
        <v>0.62984496124031009</v>
      </c>
    </row>
    <row r="5400" spans="1:24">
      <c r="A5400" t="s">
        <v>4649</v>
      </c>
      <c r="B5400" s="15">
        <v>7</v>
      </c>
      <c r="C5400" s="15">
        <v>2</v>
      </c>
      <c r="D5400" s="15">
        <v>1</v>
      </c>
      <c r="E5400" s="15">
        <v>0</v>
      </c>
      <c r="F5400" s="3">
        <v>35</v>
      </c>
      <c r="G5400" s="3">
        <v>7</v>
      </c>
      <c r="H5400" s="3">
        <v>4</v>
      </c>
      <c r="I5400" s="21">
        <v>0</v>
      </c>
      <c r="J5400" s="15">
        <v>13</v>
      </c>
      <c r="K5400" s="15">
        <v>6</v>
      </c>
      <c r="L5400" s="15">
        <v>2</v>
      </c>
      <c r="M5400" s="15">
        <v>2</v>
      </c>
      <c r="N5400" s="15">
        <v>10</v>
      </c>
      <c r="O5400" s="3">
        <v>50</v>
      </c>
      <c r="P5400" s="3">
        <v>42</v>
      </c>
      <c r="Q5400" s="3">
        <v>17</v>
      </c>
      <c r="R5400" s="3">
        <v>41</v>
      </c>
      <c r="S5400" s="3">
        <v>54</v>
      </c>
      <c r="T5400" s="23">
        <f t="shared" si="651"/>
        <v>3.1677137969535245E-2</v>
      </c>
      <c r="U5400" s="4">
        <f t="shared" si="654"/>
        <v>15.333333333333334</v>
      </c>
      <c r="V5400" s="4">
        <f t="shared" si="652"/>
        <v>40.799999999999997</v>
      </c>
      <c r="W5400" s="4">
        <f t="shared" si="655"/>
        <v>25.466666666666661</v>
      </c>
      <c r="X5400" s="4">
        <f t="shared" si="653"/>
        <v>0.37581699346405234</v>
      </c>
    </row>
    <row r="5401" spans="1:24">
      <c r="A5401" t="s">
        <v>5369</v>
      </c>
      <c r="B5401" s="15">
        <v>1</v>
      </c>
      <c r="C5401" s="15">
        <v>4</v>
      </c>
      <c r="D5401" s="15">
        <v>0</v>
      </c>
      <c r="E5401" s="15">
        <v>0</v>
      </c>
      <c r="F5401" s="3">
        <v>5</v>
      </c>
      <c r="G5401" s="3">
        <v>14</v>
      </c>
      <c r="H5401" s="3">
        <v>0</v>
      </c>
      <c r="I5401" s="21">
        <v>0</v>
      </c>
      <c r="J5401" s="15">
        <v>2</v>
      </c>
      <c r="K5401" s="15">
        <v>6</v>
      </c>
      <c r="L5401" s="15">
        <v>4</v>
      </c>
      <c r="M5401" s="15">
        <v>1</v>
      </c>
      <c r="N5401" s="15">
        <v>10</v>
      </c>
      <c r="O5401" s="3">
        <v>8</v>
      </c>
      <c r="P5401" s="3">
        <v>42</v>
      </c>
      <c r="Q5401" s="3">
        <v>34</v>
      </c>
      <c r="R5401" s="3">
        <v>21</v>
      </c>
      <c r="S5401" s="3">
        <v>54</v>
      </c>
      <c r="T5401" s="23">
        <f t="shared" si="651"/>
        <v>3.0767590853487591E-2</v>
      </c>
      <c r="U5401" s="4">
        <f t="shared" si="654"/>
        <v>6.333333333333333</v>
      </c>
      <c r="V5401" s="4">
        <f t="shared" si="652"/>
        <v>31.8</v>
      </c>
      <c r="W5401" s="4">
        <f t="shared" si="655"/>
        <v>25.466666666666669</v>
      </c>
      <c r="X5401" s="4">
        <f t="shared" si="653"/>
        <v>0.19916142557651989</v>
      </c>
    </row>
    <row r="5402" spans="1:24">
      <c r="A5402" t="s">
        <v>1785</v>
      </c>
      <c r="B5402" s="15">
        <v>17</v>
      </c>
      <c r="C5402" s="15">
        <v>28</v>
      </c>
      <c r="D5402" s="15">
        <v>19</v>
      </c>
      <c r="E5402" s="15">
        <v>4</v>
      </c>
      <c r="F5402" s="3">
        <v>84</v>
      </c>
      <c r="G5402" s="3">
        <v>99</v>
      </c>
      <c r="H5402" s="3">
        <v>71</v>
      </c>
      <c r="I5402" s="21">
        <v>6</v>
      </c>
      <c r="J5402" s="15">
        <v>32</v>
      </c>
      <c r="K5402" s="15">
        <v>11</v>
      </c>
      <c r="L5402" s="15">
        <v>16</v>
      </c>
      <c r="M5402" s="15">
        <v>1</v>
      </c>
      <c r="N5402" s="15">
        <v>36</v>
      </c>
      <c r="O5402" s="3">
        <v>122</v>
      </c>
      <c r="P5402" s="3">
        <v>77</v>
      </c>
      <c r="Q5402" s="3">
        <v>137</v>
      </c>
      <c r="R5402" s="3">
        <v>21</v>
      </c>
      <c r="S5402" s="3">
        <v>194</v>
      </c>
      <c r="T5402" s="23">
        <f t="shared" si="651"/>
        <v>0.26972370621717795</v>
      </c>
      <c r="U5402" s="4">
        <f t="shared" si="654"/>
        <v>84.666666666666671</v>
      </c>
      <c r="V5402" s="4">
        <f t="shared" si="652"/>
        <v>110.2</v>
      </c>
      <c r="W5402" s="4">
        <f t="shared" si="655"/>
        <v>25.533333333333331</v>
      </c>
      <c r="X5402" s="4">
        <f t="shared" si="653"/>
        <v>0.7683000604960678</v>
      </c>
    </row>
    <row r="5403" spans="1:24">
      <c r="A5403" t="s">
        <v>2794</v>
      </c>
      <c r="B5403" s="15">
        <v>6</v>
      </c>
      <c r="C5403" s="15">
        <v>6</v>
      </c>
      <c r="D5403" s="15">
        <v>19</v>
      </c>
      <c r="E5403" s="15">
        <v>0</v>
      </c>
      <c r="F5403" s="3">
        <v>30</v>
      </c>
      <c r="G5403" s="3">
        <v>21</v>
      </c>
      <c r="H5403" s="3">
        <v>71</v>
      </c>
      <c r="I5403" s="21">
        <v>0</v>
      </c>
      <c r="J5403" s="15">
        <v>27</v>
      </c>
      <c r="K5403" s="15">
        <v>7</v>
      </c>
      <c r="L5403" s="15">
        <v>5</v>
      </c>
      <c r="M5403" s="15">
        <v>4</v>
      </c>
      <c r="N5403" s="15">
        <v>10</v>
      </c>
      <c r="O5403" s="3">
        <v>103</v>
      </c>
      <c r="P5403" s="3">
        <v>49</v>
      </c>
      <c r="Q5403" s="3">
        <v>43</v>
      </c>
      <c r="R5403" s="3">
        <v>82</v>
      </c>
      <c r="S5403" s="3">
        <v>54</v>
      </c>
      <c r="T5403" s="23">
        <f t="shared" si="651"/>
        <v>0.11242830959851974</v>
      </c>
      <c r="U5403" s="4">
        <f t="shared" si="654"/>
        <v>40.666666666666664</v>
      </c>
      <c r="V5403" s="4">
        <f t="shared" si="652"/>
        <v>66.2</v>
      </c>
      <c r="W5403" s="4">
        <f t="shared" si="655"/>
        <v>25.533333333333339</v>
      </c>
      <c r="X5403" s="4">
        <f t="shared" si="653"/>
        <v>0.61430010070493446</v>
      </c>
    </row>
    <row r="5404" spans="1:24">
      <c r="A5404" t="s">
        <v>2829</v>
      </c>
      <c r="B5404" s="15">
        <v>14</v>
      </c>
      <c r="C5404" s="15">
        <v>12</v>
      </c>
      <c r="D5404" s="15">
        <v>3</v>
      </c>
      <c r="E5404" s="15">
        <v>2</v>
      </c>
      <c r="F5404" s="3">
        <v>69</v>
      </c>
      <c r="G5404" s="3">
        <v>43</v>
      </c>
      <c r="H5404" s="3">
        <v>11</v>
      </c>
      <c r="I5404" s="21">
        <v>3</v>
      </c>
      <c r="J5404" s="15">
        <v>13</v>
      </c>
      <c r="K5404" s="15">
        <v>11</v>
      </c>
      <c r="L5404" s="15">
        <v>10</v>
      </c>
      <c r="M5404" s="15">
        <v>3</v>
      </c>
      <c r="N5404" s="15">
        <v>11</v>
      </c>
      <c r="O5404" s="3">
        <v>50</v>
      </c>
      <c r="P5404" s="3">
        <v>77</v>
      </c>
      <c r="Q5404" s="3">
        <v>85</v>
      </c>
      <c r="R5404" s="3">
        <v>62</v>
      </c>
      <c r="S5404" s="3">
        <v>59</v>
      </c>
      <c r="T5404" s="23">
        <f t="shared" si="651"/>
        <v>6.8016136482881157E-2</v>
      </c>
      <c r="U5404" s="4">
        <f t="shared" si="654"/>
        <v>41</v>
      </c>
      <c r="V5404" s="4">
        <f t="shared" si="652"/>
        <v>66.599999999999994</v>
      </c>
      <c r="W5404" s="4">
        <f t="shared" si="655"/>
        <v>25.599999999999994</v>
      </c>
      <c r="X5404" s="4">
        <f t="shared" si="653"/>
        <v>0.61561561561561562</v>
      </c>
    </row>
    <row r="5405" spans="1:24">
      <c r="A5405" t="s">
        <v>3445</v>
      </c>
      <c r="B5405" s="15">
        <v>12</v>
      </c>
      <c r="C5405" s="15">
        <v>4</v>
      </c>
      <c r="D5405" s="15">
        <v>3</v>
      </c>
      <c r="E5405" s="15">
        <v>3</v>
      </c>
      <c r="F5405" s="3">
        <v>59</v>
      </c>
      <c r="G5405" s="3">
        <v>14</v>
      </c>
      <c r="H5405" s="3">
        <v>11</v>
      </c>
      <c r="I5405" s="21">
        <v>4</v>
      </c>
      <c r="J5405" s="15">
        <v>14</v>
      </c>
      <c r="K5405" s="15">
        <v>9</v>
      </c>
      <c r="L5405" s="15">
        <v>1</v>
      </c>
      <c r="M5405" s="15">
        <v>3</v>
      </c>
      <c r="N5405" s="15">
        <v>15</v>
      </c>
      <c r="O5405" s="3">
        <v>53</v>
      </c>
      <c r="P5405" s="3">
        <v>63</v>
      </c>
      <c r="Q5405" s="3">
        <v>9</v>
      </c>
      <c r="R5405" s="3">
        <v>62</v>
      </c>
      <c r="S5405" s="3">
        <v>81</v>
      </c>
      <c r="T5405" s="23">
        <f t="shared" si="651"/>
        <v>0.12023560111410209</v>
      </c>
      <c r="U5405" s="4">
        <f t="shared" si="654"/>
        <v>28</v>
      </c>
      <c r="V5405" s="4">
        <f t="shared" si="652"/>
        <v>53.6</v>
      </c>
      <c r="W5405" s="4">
        <f t="shared" si="655"/>
        <v>25.6</v>
      </c>
      <c r="X5405" s="4">
        <f t="shared" si="653"/>
        <v>0.52238805970149249</v>
      </c>
    </row>
    <row r="5406" spans="1:24">
      <c r="A5406" t="s">
        <v>4396</v>
      </c>
      <c r="B5406" s="15">
        <v>0</v>
      </c>
      <c r="C5406" s="15">
        <v>8</v>
      </c>
      <c r="D5406" s="15">
        <v>2</v>
      </c>
      <c r="E5406" s="15">
        <v>0</v>
      </c>
      <c r="F5406" s="3">
        <v>0</v>
      </c>
      <c r="G5406" s="3">
        <v>28</v>
      </c>
      <c r="H5406" s="3">
        <v>8</v>
      </c>
      <c r="I5406" s="21">
        <v>0</v>
      </c>
      <c r="J5406" s="15">
        <v>5</v>
      </c>
      <c r="K5406" s="15">
        <v>2</v>
      </c>
      <c r="L5406" s="15">
        <v>2</v>
      </c>
      <c r="M5406" s="15">
        <v>2</v>
      </c>
      <c r="N5406" s="15">
        <v>18</v>
      </c>
      <c r="O5406" s="3">
        <v>19</v>
      </c>
      <c r="P5406" s="3">
        <v>14</v>
      </c>
      <c r="Q5406" s="3">
        <v>17</v>
      </c>
      <c r="R5406" s="3">
        <v>41</v>
      </c>
      <c r="S5406" s="3">
        <v>97</v>
      </c>
      <c r="T5406" s="23">
        <f t="shared" si="651"/>
        <v>0.14108656967468508</v>
      </c>
      <c r="U5406" s="4">
        <f t="shared" si="654"/>
        <v>12</v>
      </c>
      <c r="V5406" s="4">
        <f t="shared" si="652"/>
        <v>37.6</v>
      </c>
      <c r="W5406" s="4">
        <f t="shared" si="655"/>
        <v>25.6</v>
      </c>
      <c r="X5406" s="4">
        <f t="shared" si="653"/>
        <v>0.31914893617021273</v>
      </c>
    </row>
    <row r="5407" spans="1:24">
      <c r="A5407" t="s">
        <v>6038</v>
      </c>
      <c r="B5407" s="15">
        <v>1</v>
      </c>
      <c r="C5407" s="15">
        <v>1</v>
      </c>
      <c r="D5407" s="15">
        <v>0</v>
      </c>
      <c r="E5407" s="15">
        <v>0</v>
      </c>
      <c r="F5407" s="3">
        <v>5</v>
      </c>
      <c r="G5407" s="3">
        <v>4</v>
      </c>
      <c r="H5407" s="3">
        <v>0</v>
      </c>
      <c r="I5407" s="21">
        <v>0</v>
      </c>
      <c r="J5407" s="15">
        <v>11</v>
      </c>
      <c r="K5407" s="15">
        <v>2</v>
      </c>
      <c r="L5407" s="15">
        <v>4</v>
      </c>
      <c r="M5407" s="15">
        <v>1</v>
      </c>
      <c r="N5407" s="15">
        <v>6</v>
      </c>
      <c r="O5407" s="3">
        <v>42</v>
      </c>
      <c r="P5407" s="3">
        <v>14</v>
      </c>
      <c r="Q5407" s="3">
        <v>34</v>
      </c>
      <c r="R5407" s="3">
        <v>21</v>
      </c>
      <c r="S5407" s="3">
        <v>32</v>
      </c>
      <c r="T5407" s="23">
        <f t="shared" si="651"/>
        <v>4.3794007082060106E-3</v>
      </c>
      <c r="U5407" s="4">
        <f t="shared" si="654"/>
        <v>3</v>
      </c>
      <c r="V5407" s="4">
        <f t="shared" si="652"/>
        <v>28.6</v>
      </c>
      <c r="W5407" s="4">
        <f t="shared" si="655"/>
        <v>25.6</v>
      </c>
      <c r="X5407" s="4">
        <f t="shared" si="653"/>
        <v>0.1048951048951049</v>
      </c>
    </row>
    <row r="5408" spans="1:24">
      <c r="A5408" t="s">
        <v>2588</v>
      </c>
      <c r="B5408" s="15">
        <v>11</v>
      </c>
      <c r="C5408" s="15">
        <v>16</v>
      </c>
      <c r="D5408" s="15">
        <v>4</v>
      </c>
      <c r="E5408" s="15">
        <v>3</v>
      </c>
      <c r="F5408" s="3">
        <v>55</v>
      </c>
      <c r="G5408" s="3">
        <v>57</v>
      </c>
      <c r="H5408" s="3">
        <v>15</v>
      </c>
      <c r="I5408" s="21">
        <v>4</v>
      </c>
      <c r="J5408" s="15">
        <v>25</v>
      </c>
      <c r="K5408" s="15">
        <v>13</v>
      </c>
      <c r="L5408" s="15">
        <v>5</v>
      </c>
      <c r="M5408" s="15">
        <v>2</v>
      </c>
      <c r="N5408" s="15">
        <v>13</v>
      </c>
      <c r="O5408" s="3">
        <v>95</v>
      </c>
      <c r="P5408" s="3">
        <v>91</v>
      </c>
      <c r="Q5408" s="3">
        <v>43</v>
      </c>
      <c r="R5408" s="3">
        <v>41</v>
      </c>
      <c r="S5408" s="3">
        <v>70</v>
      </c>
      <c r="T5408" s="23">
        <f t="shared" si="651"/>
        <v>0.10439482121773438</v>
      </c>
      <c r="U5408" s="4">
        <f t="shared" si="654"/>
        <v>42.333333333333336</v>
      </c>
      <c r="V5408" s="4">
        <f t="shared" si="652"/>
        <v>68</v>
      </c>
      <c r="W5408" s="4">
        <f t="shared" si="655"/>
        <v>25.666666666666664</v>
      </c>
      <c r="X5408" s="4">
        <f t="shared" si="653"/>
        <v>0.62254901960784315</v>
      </c>
    </row>
    <row r="5409" spans="1:24">
      <c r="A5409" t="s">
        <v>243</v>
      </c>
      <c r="B5409" s="15">
        <v>72</v>
      </c>
      <c r="C5409" s="15">
        <v>112</v>
      </c>
      <c r="D5409" s="15">
        <v>127</v>
      </c>
      <c r="E5409" s="15">
        <v>26</v>
      </c>
      <c r="F5409" s="3">
        <v>357</v>
      </c>
      <c r="G5409" s="3">
        <v>397</v>
      </c>
      <c r="H5409" s="3">
        <v>478</v>
      </c>
      <c r="I5409" s="21">
        <v>37</v>
      </c>
      <c r="J5409" s="15">
        <v>116</v>
      </c>
      <c r="K5409" s="15">
        <v>65</v>
      </c>
      <c r="L5409" s="15">
        <v>47</v>
      </c>
      <c r="M5409" s="15">
        <v>21</v>
      </c>
      <c r="N5409" s="15">
        <v>84</v>
      </c>
      <c r="O5409" s="3">
        <v>442</v>
      </c>
      <c r="P5409" s="3">
        <v>454</v>
      </c>
      <c r="Q5409" s="3">
        <v>401</v>
      </c>
      <c r="R5409" s="3">
        <v>432</v>
      </c>
      <c r="S5409" s="3">
        <v>453</v>
      </c>
      <c r="T5409" s="23">
        <f t="shared" si="651"/>
        <v>0.20485540845342445</v>
      </c>
      <c r="U5409" s="4">
        <f t="shared" si="654"/>
        <v>410.66666666666669</v>
      </c>
      <c r="V5409" s="4">
        <f t="shared" si="652"/>
        <v>436.4</v>
      </c>
      <c r="W5409" s="4">
        <f t="shared" si="655"/>
        <v>25.733333333333292</v>
      </c>
      <c r="X5409" s="4">
        <f t="shared" si="653"/>
        <v>0.94103269172013448</v>
      </c>
    </row>
    <row r="5410" spans="1:24">
      <c r="A5410" t="s">
        <v>6479</v>
      </c>
      <c r="B5410" s="15">
        <v>1</v>
      </c>
      <c r="C5410" s="15">
        <v>0</v>
      </c>
      <c r="D5410" s="15">
        <v>0</v>
      </c>
      <c r="E5410" s="15">
        <v>0</v>
      </c>
      <c r="F5410" s="3">
        <v>5</v>
      </c>
      <c r="G5410" s="3">
        <v>0</v>
      </c>
      <c r="H5410" s="3">
        <v>0</v>
      </c>
      <c r="I5410" s="21">
        <v>0</v>
      </c>
      <c r="J5410" s="15">
        <v>4</v>
      </c>
      <c r="K5410" s="15">
        <v>6</v>
      </c>
      <c r="L5410" s="15">
        <v>2</v>
      </c>
      <c r="M5410" s="15">
        <v>2</v>
      </c>
      <c r="N5410" s="15">
        <v>4</v>
      </c>
      <c r="O5410" s="3">
        <v>15</v>
      </c>
      <c r="P5410" s="3">
        <v>42</v>
      </c>
      <c r="Q5410" s="3">
        <v>17</v>
      </c>
      <c r="R5410" s="3">
        <v>41</v>
      </c>
      <c r="S5410" s="3">
        <v>22</v>
      </c>
      <c r="T5410" s="23">
        <f t="shared" si="651"/>
        <v>8.7473094653222477E-3</v>
      </c>
      <c r="U5410" s="4">
        <f t="shared" si="654"/>
        <v>1.6666666666666667</v>
      </c>
      <c r="V5410" s="4">
        <f t="shared" si="652"/>
        <v>27.4</v>
      </c>
      <c r="W5410" s="4">
        <f t="shared" si="655"/>
        <v>25.733333333333331</v>
      </c>
      <c r="X5410" s="4">
        <f t="shared" si="653"/>
        <v>6.0827250608272515E-2</v>
      </c>
    </row>
    <row r="5411" spans="1:24">
      <c r="A5411" t="s">
        <v>4293</v>
      </c>
      <c r="B5411" s="15">
        <v>3</v>
      </c>
      <c r="C5411" s="15">
        <v>4</v>
      </c>
      <c r="D5411" s="15">
        <v>2</v>
      </c>
      <c r="E5411" s="15">
        <v>1</v>
      </c>
      <c r="F5411" s="3">
        <v>15</v>
      </c>
      <c r="G5411" s="3">
        <v>14</v>
      </c>
      <c r="H5411" s="3">
        <v>8</v>
      </c>
      <c r="I5411" s="21">
        <v>1</v>
      </c>
      <c r="J5411" s="15">
        <v>1</v>
      </c>
      <c r="K5411" s="15">
        <v>7</v>
      </c>
      <c r="L5411" s="15">
        <v>5</v>
      </c>
      <c r="M5411" s="15">
        <v>2</v>
      </c>
      <c r="N5411" s="15">
        <v>10</v>
      </c>
      <c r="O5411" s="3">
        <v>4</v>
      </c>
      <c r="P5411" s="3">
        <v>49</v>
      </c>
      <c r="Q5411" s="3">
        <v>43</v>
      </c>
      <c r="R5411" s="3">
        <v>41</v>
      </c>
      <c r="S5411" s="3">
        <v>54</v>
      </c>
      <c r="T5411" s="23">
        <f t="shared" si="651"/>
        <v>3.6427066529213514E-2</v>
      </c>
      <c r="U5411" s="4">
        <f t="shared" si="654"/>
        <v>12.333333333333334</v>
      </c>
      <c r="V5411" s="4">
        <f t="shared" si="652"/>
        <v>38.200000000000003</v>
      </c>
      <c r="W5411" s="4">
        <f t="shared" si="655"/>
        <v>25.866666666666667</v>
      </c>
      <c r="X5411" s="4">
        <f t="shared" si="653"/>
        <v>0.32286212914485163</v>
      </c>
    </row>
    <row r="5412" spans="1:24">
      <c r="A5412" t="s">
        <v>1444</v>
      </c>
      <c r="B5412" s="15">
        <v>14</v>
      </c>
      <c r="C5412" s="15">
        <v>21</v>
      </c>
      <c r="D5412" s="15">
        <v>39</v>
      </c>
      <c r="E5412" s="15">
        <v>8</v>
      </c>
      <c r="F5412" s="3">
        <v>69</v>
      </c>
      <c r="G5412" s="3">
        <v>74</v>
      </c>
      <c r="H5412" s="3">
        <v>147</v>
      </c>
      <c r="I5412" s="21">
        <v>11</v>
      </c>
      <c r="J5412" s="15">
        <v>26</v>
      </c>
      <c r="K5412" s="15">
        <v>17</v>
      </c>
      <c r="L5412" s="15">
        <v>13</v>
      </c>
      <c r="M5412" s="15">
        <v>7</v>
      </c>
      <c r="N5412" s="15">
        <v>26</v>
      </c>
      <c r="O5412" s="3">
        <v>99</v>
      </c>
      <c r="P5412" s="3">
        <v>119</v>
      </c>
      <c r="Q5412" s="3">
        <v>111</v>
      </c>
      <c r="R5412" s="3">
        <v>144</v>
      </c>
      <c r="S5412" s="3">
        <v>140</v>
      </c>
      <c r="T5412" s="23">
        <f t="shared" si="651"/>
        <v>0.13816984528876791</v>
      </c>
      <c r="U5412" s="4">
        <f t="shared" si="654"/>
        <v>96.666666666666671</v>
      </c>
      <c r="V5412" s="4">
        <f t="shared" si="652"/>
        <v>122.6</v>
      </c>
      <c r="W5412" s="4">
        <f t="shared" si="655"/>
        <v>25.933333333333323</v>
      </c>
      <c r="X5412" s="4">
        <f t="shared" si="653"/>
        <v>0.78847199564980974</v>
      </c>
    </row>
    <row r="5413" spans="1:24">
      <c r="A5413" t="s">
        <v>5875</v>
      </c>
      <c r="B5413" s="15">
        <v>0</v>
      </c>
      <c r="C5413" s="15">
        <v>3</v>
      </c>
      <c r="D5413" s="15">
        <v>0</v>
      </c>
      <c r="E5413" s="15">
        <v>0</v>
      </c>
      <c r="F5413" s="3">
        <v>0</v>
      </c>
      <c r="G5413" s="3">
        <v>11</v>
      </c>
      <c r="H5413" s="3">
        <v>0</v>
      </c>
      <c r="I5413" s="21">
        <v>0</v>
      </c>
      <c r="J5413" s="15">
        <v>7</v>
      </c>
      <c r="K5413" s="15">
        <v>4</v>
      </c>
      <c r="L5413" s="15">
        <v>4</v>
      </c>
      <c r="M5413" s="15">
        <v>1</v>
      </c>
      <c r="N5413" s="15">
        <v>7</v>
      </c>
      <c r="O5413" s="3">
        <v>27</v>
      </c>
      <c r="P5413" s="3">
        <v>28</v>
      </c>
      <c r="Q5413" s="3">
        <v>34</v>
      </c>
      <c r="R5413" s="3">
        <v>21</v>
      </c>
      <c r="S5413" s="3">
        <v>38</v>
      </c>
      <c r="T5413" s="23">
        <f t="shared" si="651"/>
        <v>7.8685043518668483E-4</v>
      </c>
      <c r="U5413" s="4">
        <f t="shared" si="654"/>
        <v>3.6666666666666665</v>
      </c>
      <c r="V5413" s="4">
        <f t="shared" si="652"/>
        <v>29.6</v>
      </c>
      <c r="W5413" s="4">
        <f t="shared" si="655"/>
        <v>25.933333333333334</v>
      </c>
      <c r="X5413" s="4">
        <f t="shared" si="653"/>
        <v>0.12387387387387386</v>
      </c>
    </row>
    <row r="5414" spans="1:24">
      <c r="A5414" t="s">
        <v>2836</v>
      </c>
      <c r="B5414" s="15">
        <v>17</v>
      </c>
      <c r="C5414" s="15">
        <v>9</v>
      </c>
      <c r="D5414" s="15">
        <v>5</v>
      </c>
      <c r="E5414" s="15">
        <v>3</v>
      </c>
      <c r="F5414" s="3">
        <v>84</v>
      </c>
      <c r="G5414" s="3">
        <v>32</v>
      </c>
      <c r="H5414" s="3">
        <v>19</v>
      </c>
      <c r="I5414" s="21">
        <v>4</v>
      </c>
      <c r="J5414" s="15">
        <v>12</v>
      </c>
      <c r="K5414" s="15">
        <v>21</v>
      </c>
      <c r="L5414" s="15">
        <v>3</v>
      </c>
      <c r="M5414" s="15">
        <v>4</v>
      </c>
      <c r="N5414" s="15">
        <v>10</v>
      </c>
      <c r="O5414" s="3">
        <v>46</v>
      </c>
      <c r="P5414" s="3">
        <v>147</v>
      </c>
      <c r="Q5414" s="3">
        <v>26</v>
      </c>
      <c r="R5414" s="3">
        <v>82</v>
      </c>
      <c r="S5414" s="3">
        <v>54</v>
      </c>
      <c r="T5414" s="23">
        <f t="shared" si="651"/>
        <v>0.22074072351358465</v>
      </c>
      <c r="U5414" s="4">
        <f t="shared" si="654"/>
        <v>45</v>
      </c>
      <c r="V5414" s="4">
        <f t="shared" si="652"/>
        <v>71</v>
      </c>
      <c r="W5414" s="4">
        <f t="shared" si="655"/>
        <v>26</v>
      </c>
      <c r="X5414" s="4">
        <f t="shared" si="653"/>
        <v>0.63380281690140849</v>
      </c>
    </row>
    <row r="5415" spans="1:24">
      <c r="A5415" t="s">
        <v>4212</v>
      </c>
      <c r="B5415" s="15">
        <v>3</v>
      </c>
      <c r="C5415" s="15">
        <v>8</v>
      </c>
      <c r="D5415" s="15">
        <v>2</v>
      </c>
      <c r="E5415" s="15">
        <v>1</v>
      </c>
      <c r="F5415" s="3">
        <v>15</v>
      </c>
      <c r="G5415" s="3">
        <v>28</v>
      </c>
      <c r="H5415" s="3">
        <v>8</v>
      </c>
      <c r="I5415" s="21">
        <v>1</v>
      </c>
      <c r="J5415" s="15">
        <v>17</v>
      </c>
      <c r="K5415" s="15">
        <v>8</v>
      </c>
      <c r="L5415" s="15">
        <v>3</v>
      </c>
      <c r="M5415" s="15">
        <v>2</v>
      </c>
      <c r="N5415" s="15">
        <v>5</v>
      </c>
      <c r="O5415" s="3">
        <v>65</v>
      </c>
      <c r="P5415" s="3">
        <v>56</v>
      </c>
      <c r="Q5415" s="3">
        <v>26</v>
      </c>
      <c r="R5415" s="3">
        <v>41</v>
      </c>
      <c r="S5415" s="3">
        <v>27</v>
      </c>
      <c r="T5415" s="23">
        <f t="shared" ref="T5415:T5478" si="656">_xlfn.T.TEST(F5415:H5415,O5415:S5415,1,2)</f>
        <v>2.9559513002536057E-2</v>
      </c>
      <c r="U5415" s="4">
        <f t="shared" si="654"/>
        <v>17</v>
      </c>
      <c r="V5415" s="4">
        <f t="shared" ref="V5415:V5478" si="657">AVERAGE(O5415:S5415)</f>
        <v>43</v>
      </c>
      <c r="W5415" s="4">
        <f t="shared" si="655"/>
        <v>26</v>
      </c>
      <c r="X5415" s="4">
        <f t="shared" ref="X5415:X5478" si="658">U5415/V5415</f>
        <v>0.39534883720930231</v>
      </c>
    </row>
    <row r="5416" spans="1:24">
      <c r="A5416" t="s">
        <v>6896</v>
      </c>
      <c r="B5416" s="15">
        <v>3</v>
      </c>
      <c r="C5416" s="15">
        <v>0</v>
      </c>
      <c r="D5416" s="15">
        <v>0</v>
      </c>
      <c r="E5416" s="15">
        <v>0</v>
      </c>
      <c r="F5416" s="3">
        <v>15</v>
      </c>
      <c r="G5416" s="3">
        <v>0</v>
      </c>
      <c r="H5416" s="3">
        <v>0</v>
      </c>
      <c r="I5416" s="21">
        <v>0</v>
      </c>
      <c r="J5416" s="15">
        <v>3</v>
      </c>
      <c r="K5416" s="15">
        <v>2</v>
      </c>
      <c r="L5416" s="15">
        <v>5</v>
      </c>
      <c r="M5416" s="15">
        <v>4</v>
      </c>
      <c r="N5416" s="15">
        <v>1</v>
      </c>
      <c r="O5416" s="3">
        <v>11</v>
      </c>
      <c r="P5416" s="3">
        <v>14</v>
      </c>
      <c r="Q5416" s="3">
        <v>43</v>
      </c>
      <c r="R5416" s="3">
        <v>82</v>
      </c>
      <c r="S5416" s="3">
        <v>5</v>
      </c>
      <c r="T5416" s="23">
        <f t="shared" si="656"/>
        <v>0.11497568620734136</v>
      </c>
      <c r="U5416" s="4">
        <f t="shared" si="654"/>
        <v>5</v>
      </c>
      <c r="V5416" s="4">
        <f t="shared" si="657"/>
        <v>31</v>
      </c>
      <c r="W5416" s="4">
        <f t="shared" si="655"/>
        <v>26</v>
      </c>
      <c r="X5416" s="4">
        <f t="shared" si="658"/>
        <v>0.16129032258064516</v>
      </c>
    </row>
    <row r="5417" spans="1:24">
      <c r="A5417" t="s">
        <v>6061</v>
      </c>
      <c r="B5417" s="15">
        <v>1</v>
      </c>
      <c r="C5417" s="15">
        <v>0</v>
      </c>
      <c r="D5417" s="15">
        <v>1</v>
      </c>
      <c r="E5417" s="15">
        <v>0</v>
      </c>
      <c r="F5417" s="3">
        <v>5</v>
      </c>
      <c r="G5417" s="3">
        <v>0</v>
      </c>
      <c r="H5417" s="3">
        <v>4</v>
      </c>
      <c r="I5417" s="21">
        <v>0</v>
      </c>
      <c r="J5417" s="15">
        <v>5</v>
      </c>
      <c r="K5417" s="15">
        <v>1</v>
      </c>
      <c r="L5417" s="15">
        <v>6</v>
      </c>
      <c r="M5417" s="15">
        <v>2</v>
      </c>
      <c r="N5417" s="15">
        <v>5</v>
      </c>
      <c r="O5417" s="3">
        <v>19</v>
      </c>
      <c r="P5417" s="3">
        <v>7</v>
      </c>
      <c r="Q5417" s="3">
        <v>51</v>
      </c>
      <c r="R5417" s="3">
        <v>41</v>
      </c>
      <c r="S5417" s="3">
        <v>27</v>
      </c>
      <c r="T5417" s="23">
        <f t="shared" si="656"/>
        <v>2.3691557809861059E-2</v>
      </c>
      <c r="U5417" s="4">
        <f t="shared" si="654"/>
        <v>3</v>
      </c>
      <c r="V5417" s="4">
        <f t="shared" si="657"/>
        <v>29</v>
      </c>
      <c r="W5417" s="4">
        <f t="shared" si="655"/>
        <v>26</v>
      </c>
      <c r="X5417" s="4">
        <f t="shared" si="658"/>
        <v>0.10344827586206896</v>
      </c>
    </row>
    <row r="5418" spans="1:24">
      <c r="A5418" t="s">
        <v>2713</v>
      </c>
      <c r="B5418" s="15">
        <v>11</v>
      </c>
      <c r="C5418" s="15">
        <v>11</v>
      </c>
      <c r="D5418" s="15">
        <v>8</v>
      </c>
      <c r="E5418" s="15">
        <v>2</v>
      </c>
      <c r="F5418" s="3">
        <v>55</v>
      </c>
      <c r="G5418" s="3">
        <v>39</v>
      </c>
      <c r="H5418" s="3">
        <v>30</v>
      </c>
      <c r="I5418" s="21">
        <v>3</v>
      </c>
      <c r="J5418" s="15">
        <v>15</v>
      </c>
      <c r="K5418" s="15">
        <v>10</v>
      </c>
      <c r="L5418" s="15">
        <v>4</v>
      </c>
      <c r="M5418" s="15">
        <v>2</v>
      </c>
      <c r="N5418" s="15">
        <v>25</v>
      </c>
      <c r="O5418" s="3">
        <v>57</v>
      </c>
      <c r="P5418" s="3">
        <v>70</v>
      </c>
      <c r="Q5418" s="3">
        <v>34</v>
      </c>
      <c r="R5418" s="3">
        <v>41</v>
      </c>
      <c r="S5418" s="3">
        <v>135</v>
      </c>
      <c r="T5418" s="23">
        <f t="shared" si="656"/>
        <v>0.16520938911069741</v>
      </c>
      <c r="U5418" s="4">
        <f t="shared" si="654"/>
        <v>41.333333333333336</v>
      </c>
      <c r="V5418" s="4">
        <f t="shared" si="657"/>
        <v>67.400000000000006</v>
      </c>
      <c r="W5418" s="4">
        <f t="shared" si="655"/>
        <v>26.06666666666667</v>
      </c>
      <c r="X5418" s="4">
        <f t="shared" si="658"/>
        <v>0.6132542037586548</v>
      </c>
    </row>
    <row r="5419" spans="1:24">
      <c r="A5419" t="s">
        <v>3978</v>
      </c>
      <c r="B5419" s="15">
        <v>5</v>
      </c>
      <c r="C5419" s="15">
        <v>5</v>
      </c>
      <c r="D5419" s="15">
        <v>5</v>
      </c>
      <c r="E5419" s="15">
        <v>0</v>
      </c>
      <c r="F5419" s="3">
        <v>25</v>
      </c>
      <c r="G5419" s="3">
        <v>18</v>
      </c>
      <c r="H5419" s="3">
        <v>19</v>
      </c>
      <c r="I5419" s="21">
        <v>0</v>
      </c>
      <c r="J5419" s="15">
        <v>6</v>
      </c>
      <c r="K5419" s="15">
        <v>9</v>
      </c>
      <c r="M5419" s="15">
        <v>3</v>
      </c>
      <c r="N5419" s="15">
        <v>16</v>
      </c>
      <c r="O5419" s="3">
        <v>23</v>
      </c>
      <c r="P5419" s="3">
        <v>63</v>
      </c>
      <c r="Q5419" s="3">
        <v>0</v>
      </c>
      <c r="R5419" s="3">
        <v>62</v>
      </c>
      <c r="S5419" s="3">
        <v>86</v>
      </c>
      <c r="T5419" s="23">
        <f t="shared" si="656"/>
        <v>0.1267015267198161</v>
      </c>
      <c r="U5419" s="4">
        <f t="shared" si="654"/>
        <v>20.666666666666668</v>
      </c>
      <c r="V5419" s="4">
        <f t="shared" si="657"/>
        <v>46.8</v>
      </c>
      <c r="W5419" s="4">
        <f t="shared" si="655"/>
        <v>26.133333333333329</v>
      </c>
      <c r="X5419" s="4">
        <f t="shared" si="658"/>
        <v>0.44159544159544167</v>
      </c>
    </row>
    <row r="5420" spans="1:24">
      <c r="A5420" t="s">
        <v>2266</v>
      </c>
      <c r="B5420" s="15">
        <v>15</v>
      </c>
      <c r="C5420" s="15">
        <v>14</v>
      </c>
      <c r="D5420" s="15">
        <v>13</v>
      </c>
      <c r="E5420" s="15">
        <v>1</v>
      </c>
      <c r="F5420" s="3">
        <v>74</v>
      </c>
      <c r="G5420" s="3">
        <v>50</v>
      </c>
      <c r="H5420" s="3">
        <v>49</v>
      </c>
      <c r="I5420" s="21">
        <v>1</v>
      </c>
      <c r="J5420" s="15">
        <v>21</v>
      </c>
      <c r="K5420" s="15">
        <v>10</v>
      </c>
      <c r="L5420" s="15">
        <v>24</v>
      </c>
      <c r="M5420" s="15">
        <v>1</v>
      </c>
      <c r="N5420" s="15">
        <v>8</v>
      </c>
      <c r="O5420" s="3">
        <v>80</v>
      </c>
      <c r="P5420" s="3">
        <v>70</v>
      </c>
      <c r="Q5420" s="3">
        <v>205</v>
      </c>
      <c r="R5420" s="3">
        <v>21</v>
      </c>
      <c r="S5420" s="3">
        <v>43</v>
      </c>
      <c r="T5420" s="23">
        <f t="shared" si="656"/>
        <v>0.28327699393296407</v>
      </c>
      <c r="U5420" s="4">
        <f t="shared" si="654"/>
        <v>57.666666666666664</v>
      </c>
      <c r="V5420" s="4">
        <f t="shared" si="657"/>
        <v>83.8</v>
      </c>
      <c r="W5420" s="4">
        <f t="shared" si="655"/>
        <v>26.133333333333333</v>
      </c>
      <c r="X5420" s="4">
        <f t="shared" si="658"/>
        <v>0.68814638027048525</v>
      </c>
    </row>
    <row r="5421" spans="1:24">
      <c r="A5421" t="s">
        <v>2229</v>
      </c>
      <c r="B5421" s="15">
        <v>22</v>
      </c>
      <c r="C5421" s="15">
        <v>16</v>
      </c>
      <c r="D5421" s="15">
        <v>1</v>
      </c>
      <c r="E5421" s="15">
        <v>12</v>
      </c>
      <c r="F5421" s="3">
        <v>109</v>
      </c>
      <c r="G5421" s="3">
        <v>57</v>
      </c>
      <c r="H5421" s="3">
        <v>4</v>
      </c>
      <c r="I5421" s="21">
        <v>17</v>
      </c>
      <c r="J5421" s="15">
        <v>21</v>
      </c>
      <c r="K5421" s="15">
        <v>6</v>
      </c>
      <c r="L5421" s="15">
        <v>14</v>
      </c>
      <c r="M5421" s="15">
        <v>6</v>
      </c>
      <c r="N5421" s="15">
        <v>9</v>
      </c>
      <c r="O5421" s="3">
        <v>80</v>
      </c>
      <c r="P5421" s="3">
        <v>42</v>
      </c>
      <c r="Q5421" s="3">
        <v>120</v>
      </c>
      <c r="R5421" s="3">
        <v>123</v>
      </c>
      <c r="S5421" s="3">
        <v>49</v>
      </c>
      <c r="T5421" s="23">
        <f t="shared" si="656"/>
        <v>0.22083909049326164</v>
      </c>
      <c r="U5421" s="4">
        <f t="shared" si="654"/>
        <v>56.666666666666664</v>
      </c>
      <c r="V5421" s="4">
        <f t="shared" si="657"/>
        <v>82.8</v>
      </c>
      <c r="W5421" s="4">
        <f t="shared" si="655"/>
        <v>26.133333333333333</v>
      </c>
      <c r="X5421" s="4">
        <f t="shared" si="658"/>
        <v>0.6843800322061192</v>
      </c>
    </row>
    <row r="5422" spans="1:24">
      <c r="A5422" t="s">
        <v>3989</v>
      </c>
      <c r="B5422" s="15">
        <v>0</v>
      </c>
      <c r="C5422" s="15">
        <v>11</v>
      </c>
      <c r="D5422" s="15">
        <v>2</v>
      </c>
      <c r="E5422" s="15">
        <v>0</v>
      </c>
      <c r="F5422" s="3">
        <v>0</v>
      </c>
      <c r="G5422" s="3">
        <v>39</v>
      </c>
      <c r="H5422" s="3">
        <v>8</v>
      </c>
      <c r="I5422" s="21">
        <v>0</v>
      </c>
      <c r="J5422" s="15">
        <v>17</v>
      </c>
      <c r="K5422" s="15">
        <v>4</v>
      </c>
      <c r="L5422" s="15">
        <v>5</v>
      </c>
      <c r="M5422" s="15">
        <v>3</v>
      </c>
      <c r="N5422" s="15">
        <v>2</v>
      </c>
      <c r="O5422" s="3">
        <v>65</v>
      </c>
      <c r="P5422" s="3">
        <v>28</v>
      </c>
      <c r="Q5422" s="3">
        <v>43</v>
      </c>
      <c r="R5422" s="3">
        <v>62</v>
      </c>
      <c r="S5422" s="3">
        <v>11</v>
      </c>
      <c r="T5422" s="23">
        <f t="shared" si="656"/>
        <v>7.84134571579269E-2</v>
      </c>
      <c r="U5422" s="4">
        <f t="shared" si="654"/>
        <v>15.666666666666666</v>
      </c>
      <c r="V5422" s="4">
        <f t="shared" si="657"/>
        <v>41.8</v>
      </c>
      <c r="W5422" s="4">
        <f t="shared" si="655"/>
        <v>26.133333333333333</v>
      </c>
      <c r="X5422" s="4">
        <f t="shared" si="658"/>
        <v>0.37480063795853269</v>
      </c>
    </row>
    <row r="5423" spans="1:24">
      <c r="A5423" t="s">
        <v>5180</v>
      </c>
      <c r="B5423" s="15">
        <v>2</v>
      </c>
      <c r="C5423" s="15">
        <v>2</v>
      </c>
      <c r="D5423" s="15">
        <v>0</v>
      </c>
      <c r="E5423" s="15">
        <v>1</v>
      </c>
      <c r="F5423" s="3">
        <v>10</v>
      </c>
      <c r="G5423" s="3">
        <v>7</v>
      </c>
      <c r="H5423" s="3">
        <v>0</v>
      </c>
      <c r="I5423" s="21">
        <v>1</v>
      </c>
      <c r="J5423" s="15">
        <v>8</v>
      </c>
      <c r="K5423" s="15">
        <v>5</v>
      </c>
      <c r="L5423" s="15">
        <v>3</v>
      </c>
      <c r="M5423" s="15">
        <v>2</v>
      </c>
      <c r="N5423" s="15">
        <v>5</v>
      </c>
      <c r="O5423" s="3">
        <v>30</v>
      </c>
      <c r="P5423" s="3">
        <v>35</v>
      </c>
      <c r="Q5423" s="3">
        <v>26</v>
      </c>
      <c r="R5423" s="3">
        <v>41</v>
      </c>
      <c r="S5423" s="3">
        <v>27</v>
      </c>
      <c r="T5423" s="23">
        <f t="shared" si="656"/>
        <v>4.4769836503935693E-4</v>
      </c>
      <c r="U5423" s="4">
        <f t="shared" si="654"/>
        <v>5.666666666666667</v>
      </c>
      <c r="V5423" s="4">
        <f t="shared" si="657"/>
        <v>31.8</v>
      </c>
      <c r="W5423" s="4">
        <f t="shared" si="655"/>
        <v>26.133333333333333</v>
      </c>
      <c r="X5423" s="4">
        <f t="shared" si="658"/>
        <v>0.17819706498951782</v>
      </c>
    </row>
    <row r="5424" spans="1:24">
      <c r="A5424" t="s">
        <v>5896</v>
      </c>
      <c r="B5424" s="15">
        <v>3</v>
      </c>
      <c r="C5424" s="15">
        <v>0</v>
      </c>
      <c r="D5424" s="15">
        <v>0</v>
      </c>
      <c r="E5424" s="15">
        <v>1</v>
      </c>
      <c r="F5424" s="3">
        <v>15</v>
      </c>
      <c r="G5424" s="3">
        <v>0</v>
      </c>
      <c r="H5424" s="3">
        <v>0</v>
      </c>
      <c r="I5424" s="21">
        <v>1</v>
      </c>
      <c r="J5424" s="15">
        <v>12</v>
      </c>
      <c r="K5424" s="15">
        <v>4</v>
      </c>
      <c r="L5424" s="15">
        <v>7</v>
      </c>
      <c r="N5424" s="15">
        <v>4</v>
      </c>
      <c r="O5424" s="3">
        <v>46</v>
      </c>
      <c r="P5424" s="3">
        <v>28</v>
      </c>
      <c r="Q5424" s="3">
        <v>60</v>
      </c>
      <c r="R5424" s="3">
        <v>0</v>
      </c>
      <c r="S5424" s="3">
        <v>22</v>
      </c>
      <c r="T5424" s="23">
        <f t="shared" si="656"/>
        <v>5.7231835551178951E-2</v>
      </c>
      <c r="U5424" s="4">
        <f t="shared" si="654"/>
        <v>5</v>
      </c>
      <c r="V5424" s="4">
        <f t="shared" si="657"/>
        <v>31.2</v>
      </c>
      <c r="W5424" s="4">
        <f t="shared" si="655"/>
        <v>26.2</v>
      </c>
      <c r="X5424" s="4">
        <f t="shared" si="658"/>
        <v>0.16025641025641027</v>
      </c>
    </row>
    <row r="5425" spans="1:24">
      <c r="A5425" t="s">
        <v>3523</v>
      </c>
      <c r="B5425" s="15">
        <v>1</v>
      </c>
      <c r="C5425" s="15">
        <v>10</v>
      </c>
      <c r="D5425" s="15">
        <v>7</v>
      </c>
      <c r="E5425" s="15">
        <v>0</v>
      </c>
      <c r="F5425" s="3">
        <v>5</v>
      </c>
      <c r="G5425" s="3">
        <v>35</v>
      </c>
      <c r="H5425" s="3">
        <v>26</v>
      </c>
      <c r="I5425" s="21">
        <v>0</v>
      </c>
      <c r="J5425" s="15">
        <v>21</v>
      </c>
      <c r="K5425" s="15">
        <v>6</v>
      </c>
      <c r="L5425" s="15">
        <v>7</v>
      </c>
      <c r="M5425" s="15">
        <v>1</v>
      </c>
      <c r="N5425" s="15">
        <v>7</v>
      </c>
      <c r="O5425" s="3">
        <v>80</v>
      </c>
      <c r="P5425" s="3">
        <v>42</v>
      </c>
      <c r="Q5425" s="3">
        <v>60</v>
      </c>
      <c r="R5425" s="3">
        <v>21</v>
      </c>
      <c r="S5425" s="3">
        <v>38</v>
      </c>
      <c r="T5425" s="23">
        <f t="shared" si="656"/>
        <v>6.4880208015763677E-2</v>
      </c>
      <c r="U5425" s="4">
        <f t="shared" si="654"/>
        <v>22</v>
      </c>
      <c r="V5425" s="4">
        <f t="shared" si="657"/>
        <v>48.2</v>
      </c>
      <c r="W5425" s="4">
        <f t="shared" si="655"/>
        <v>26.200000000000003</v>
      </c>
      <c r="X5425" s="4">
        <f t="shared" si="658"/>
        <v>0.45643153526970953</v>
      </c>
    </row>
    <row r="5426" spans="1:24">
      <c r="A5426" t="s">
        <v>5101</v>
      </c>
      <c r="B5426" s="15">
        <v>5</v>
      </c>
      <c r="C5426" s="15">
        <v>3</v>
      </c>
      <c r="D5426" s="15">
        <v>0</v>
      </c>
      <c r="E5426" s="15">
        <v>0</v>
      </c>
      <c r="F5426" s="3">
        <v>25</v>
      </c>
      <c r="G5426" s="3">
        <v>11</v>
      </c>
      <c r="H5426" s="3">
        <v>0</v>
      </c>
      <c r="I5426" s="21">
        <v>0</v>
      </c>
      <c r="J5426" s="15">
        <v>16</v>
      </c>
      <c r="K5426" s="15">
        <v>6</v>
      </c>
      <c r="L5426" s="15">
        <v>6</v>
      </c>
      <c r="M5426" s="15">
        <v>1</v>
      </c>
      <c r="N5426" s="15">
        <v>3</v>
      </c>
      <c r="O5426" s="3">
        <v>61</v>
      </c>
      <c r="P5426" s="3">
        <v>42</v>
      </c>
      <c r="Q5426" s="3">
        <v>51</v>
      </c>
      <c r="R5426" s="3">
        <v>21</v>
      </c>
      <c r="S5426" s="3">
        <v>16</v>
      </c>
      <c r="T5426" s="23">
        <f t="shared" si="656"/>
        <v>4.189547651228228E-2</v>
      </c>
      <c r="U5426" s="4">
        <f t="shared" si="654"/>
        <v>12</v>
      </c>
      <c r="V5426" s="4">
        <f t="shared" si="657"/>
        <v>38.200000000000003</v>
      </c>
      <c r="W5426" s="4">
        <f t="shared" si="655"/>
        <v>26.200000000000003</v>
      </c>
      <c r="X5426" s="4">
        <f t="shared" si="658"/>
        <v>0.31413612565445026</v>
      </c>
    </row>
    <row r="5427" spans="1:24">
      <c r="A5427" t="s">
        <v>4993</v>
      </c>
      <c r="B5427" s="15">
        <v>0</v>
      </c>
      <c r="C5427" s="15">
        <v>5</v>
      </c>
      <c r="D5427" s="15">
        <v>0</v>
      </c>
      <c r="E5427" s="15">
        <v>1</v>
      </c>
      <c r="F5427" s="3">
        <v>0</v>
      </c>
      <c r="G5427" s="3">
        <v>18</v>
      </c>
      <c r="H5427" s="3">
        <v>0</v>
      </c>
      <c r="I5427" s="21">
        <v>1</v>
      </c>
      <c r="J5427" s="15">
        <v>3</v>
      </c>
      <c r="K5427" s="15">
        <v>7</v>
      </c>
      <c r="L5427" s="15">
        <v>3</v>
      </c>
      <c r="M5427" s="15">
        <v>1</v>
      </c>
      <c r="N5427" s="15">
        <v>10</v>
      </c>
      <c r="O5427" s="3">
        <v>11</v>
      </c>
      <c r="P5427" s="3">
        <v>49</v>
      </c>
      <c r="Q5427" s="3">
        <v>26</v>
      </c>
      <c r="R5427" s="3">
        <v>21</v>
      </c>
      <c r="S5427" s="3">
        <v>54</v>
      </c>
      <c r="T5427" s="23">
        <f t="shared" si="656"/>
        <v>3.4759945210417899E-2</v>
      </c>
      <c r="U5427" s="4">
        <f t="shared" si="654"/>
        <v>6</v>
      </c>
      <c r="V5427" s="4">
        <f t="shared" si="657"/>
        <v>32.200000000000003</v>
      </c>
      <c r="W5427" s="4">
        <f t="shared" si="655"/>
        <v>26.200000000000003</v>
      </c>
      <c r="X5427" s="4">
        <f t="shared" si="658"/>
        <v>0.18633540372670807</v>
      </c>
    </row>
    <row r="5428" spans="1:24">
      <c r="A5428" t="s">
        <v>869</v>
      </c>
      <c r="B5428" s="15">
        <v>44</v>
      </c>
      <c r="C5428" s="15">
        <v>59</v>
      </c>
      <c r="D5428" s="15">
        <v>43</v>
      </c>
      <c r="E5428" s="15">
        <v>10</v>
      </c>
      <c r="F5428" s="3">
        <v>218</v>
      </c>
      <c r="G5428" s="3">
        <v>209</v>
      </c>
      <c r="H5428" s="3">
        <v>162</v>
      </c>
      <c r="I5428" s="21">
        <v>14</v>
      </c>
      <c r="J5428" s="15">
        <v>49</v>
      </c>
      <c r="K5428" s="15">
        <v>40</v>
      </c>
      <c r="L5428" s="15">
        <v>19</v>
      </c>
      <c r="M5428" s="15">
        <v>11</v>
      </c>
      <c r="N5428" s="15">
        <v>48</v>
      </c>
      <c r="O5428" s="3">
        <v>187</v>
      </c>
      <c r="P5428" s="3">
        <v>279</v>
      </c>
      <c r="Q5428" s="3">
        <v>162</v>
      </c>
      <c r="R5428" s="3">
        <v>226</v>
      </c>
      <c r="S5428" s="3">
        <v>259</v>
      </c>
      <c r="T5428" s="23">
        <f t="shared" si="656"/>
        <v>0.21914378647475308</v>
      </c>
      <c r="U5428" s="4">
        <f t="shared" si="654"/>
        <v>196.33333333333334</v>
      </c>
      <c r="V5428" s="4">
        <f t="shared" si="657"/>
        <v>222.6</v>
      </c>
      <c r="W5428" s="4">
        <f t="shared" si="655"/>
        <v>26.266666666666652</v>
      </c>
      <c r="X5428" s="4">
        <f t="shared" si="658"/>
        <v>0.88200059898173111</v>
      </c>
    </row>
    <row r="5429" spans="1:24">
      <c r="A5429" t="s">
        <v>5373</v>
      </c>
      <c r="B5429" s="15">
        <v>3</v>
      </c>
      <c r="C5429" s="15">
        <v>0</v>
      </c>
      <c r="D5429" s="15">
        <v>2</v>
      </c>
      <c r="E5429" s="15">
        <v>0</v>
      </c>
      <c r="F5429" s="3">
        <v>15</v>
      </c>
      <c r="G5429" s="3">
        <v>0</v>
      </c>
      <c r="H5429" s="3">
        <v>8</v>
      </c>
      <c r="I5429" s="21">
        <v>0</v>
      </c>
      <c r="J5429" s="15">
        <v>9</v>
      </c>
      <c r="K5429" s="15">
        <v>5</v>
      </c>
      <c r="L5429" s="15">
        <v>2</v>
      </c>
      <c r="M5429" s="15">
        <v>2</v>
      </c>
      <c r="N5429" s="15">
        <v>8</v>
      </c>
      <c r="O5429" s="3">
        <v>34</v>
      </c>
      <c r="P5429" s="3">
        <v>35</v>
      </c>
      <c r="Q5429" s="3">
        <v>17</v>
      </c>
      <c r="R5429" s="3">
        <v>41</v>
      </c>
      <c r="S5429" s="3">
        <v>43</v>
      </c>
      <c r="T5429" s="23">
        <f t="shared" si="656"/>
        <v>4.3449268879975642E-3</v>
      </c>
      <c r="U5429" s="4">
        <f t="shared" si="654"/>
        <v>7.666666666666667</v>
      </c>
      <c r="V5429" s="4">
        <f t="shared" si="657"/>
        <v>34</v>
      </c>
      <c r="W5429" s="4">
        <f t="shared" si="655"/>
        <v>26.333333333333332</v>
      </c>
      <c r="X5429" s="4">
        <f t="shared" si="658"/>
        <v>0.22549019607843138</v>
      </c>
    </row>
    <row r="5430" spans="1:24">
      <c r="A5430" t="s">
        <v>994</v>
      </c>
      <c r="B5430" s="15">
        <v>27</v>
      </c>
      <c r="C5430" s="15">
        <v>45</v>
      </c>
      <c r="D5430" s="15">
        <v>43</v>
      </c>
      <c r="E5430" s="15">
        <v>17</v>
      </c>
      <c r="F5430" s="3">
        <v>134</v>
      </c>
      <c r="G5430" s="3">
        <v>159</v>
      </c>
      <c r="H5430" s="3">
        <v>162</v>
      </c>
      <c r="I5430" s="21">
        <v>24</v>
      </c>
      <c r="J5430" s="15">
        <v>43</v>
      </c>
      <c r="K5430" s="15">
        <v>26</v>
      </c>
      <c r="L5430" s="15">
        <v>18</v>
      </c>
      <c r="M5430" s="15">
        <v>13</v>
      </c>
      <c r="N5430" s="15">
        <v>23</v>
      </c>
      <c r="O5430" s="3">
        <v>164</v>
      </c>
      <c r="P5430" s="3">
        <v>181</v>
      </c>
      <c r="Q5430" s="3">
        <v>154</v>
      </c>
      <c r="R5430" s="3">
        <v>267</v>
      </c>
      <c r="S5430" s="3">
        <v>124</v>
      </c>
      <c r="T5430" s="23">
        <f t="shared" si="656"/>
        <v>0.22623087978732337</v>
      </c>
      <c r="U5430" s="4">
        <f t="shared" si="654"/>
        <v>151.66666666666666</v>
      </c>
      <c r="V5430" s="4">
        <f t="shared" si="657"/>
        <v>178</v>
      </c>
      <c r="W5430" s="4">
        <f t="shared" si="655"/>
        <v>26.333333333333343</v>
      </c>
      <c r="X5430" s="4">
        <f t="shared" si="658"/>
        <v>0.85205992509363293</v>
      </c>
    </row>
    <row r="5431" spans="1:24">
      <c r="A5431" t="s">
        <v>5411</v>
      </c>
      <c r="B5431" s="15">
        <v>4</v>
      </c>
      <c r="C5431" s="15">
        <v>1</v>
      </c>
      <c r="D5431" s="15">
        <v>0</v>
      </c>
      <c r="E5431" s="15">
        <v>1</v>
      </c>
      <c r="F5431" s="3">
        <v>20</v>
      </c>
      <c r="G5431" s="3">
        <v>4</v>
      </c>
      <c r="H5431" s="3">
        <v>0</v>
      </c>
      <c r="I5431" s="21">
        <v>1</v>
      </c>
      <c r="J5431" s="15">
        <v>9</v>
      </c>
      <c r="K5431" s="15">
        <v>4</v>
      </c>
      <c r="L5431" s="15">
        <v>2</v>
      </c>
      <c r="M5431" s="15">
        <v>4</v>
      </c>
      <c r="N5431" s="15">
        <v>2</v>
      </c>
      <c r="O5431" s="3">
        <v>34</v>
      </c>
      <c r="P5431" s="3">
        <v>28</v>
      </c>
      <c r="Q5431" s="3">
        <v>17</v>
      </c>
      <c r="R5431" s="3">
        <v>82</v>
      </c>
      <c r="S5431" s="3">
        <v>11</v>
      </c>
      <c r="T5431" s="23">
        <f t="shared" si="656"/>
        <v>8.9318120147185959E-2</v>
      </c>
      <c r="U5431" s="4">
        <f t="shared" si="654"/>
        <v>8</v>
      </c>
      <c r="V5431" s="4">
        <f t="shared" si="657"/>
        <v>34.4</v>
      </c>
      <c r="W5431" s="4">
        <f t="shared" si="655"/>
        <v>26.4</v>
      </c>
      <c r="X5431" s="4">
        <f t="shared" si="658"/>
        <v>0.23255813953488372</v>
      </c>
    </row>
    <row r="5432" spans="1:24">
      <c r="A5432" t="s">
        <v>2334</v>
      </c>
      <c r="B5432" s="15">
        <v>8</v>
      </c>
      <c r="C5432" s="15">
        <v>21</v>
      </c>
      <c r="D5432" s="15">
        <v>8</v>
      </c>
      <c r="E5432" s="15">
        <v>5</v>
      </c>
      <c r="F5432" s="3">
        <v>40</v>
      </c>
      <c r="G5432" s="3">
        <v>74</v>
      </c>
      <c r="H5432" s="3">
        <v>30</v>
      </c>
      <c r="I5432" s="21">
        <v>7</v>
      </c>
      <c r="J5432" s="15">
        <v>19</v>
      </c>
      <c r="K5432" s="15">
        <v>11</v>
      </c>
      <c r="L5432" s="15">
        <v>10</v>
      </c>
      <c r="M5432" s="15">
        <v>3</v>
      </c>
      <c r="N5432" s="15">
        <v>14</v>
      </c>
      <c r="O5432" s="3">
        <v>72</v>
      </c>
      <c r="P5432" s="3">
        <v>77</v>
      </c>
      <c r="Q5432" s="3">
        <v>85</v>
      </c>
      <c r="R5432" s="3">
        <v>62</v>
      </c>
      <c r="S5432" s="3">
        <v>76</v>
      </c>
      <c r="T5432" s="23">
        <f t="shared" si="656"/>
        <v>2.6134390394740449E-2</v>
      </c>
      <c r="U5432" s="4">
        <f t="shared" si="654"/>
        <v>48</v>
      </c>
      <c r="V5432" s="4">
        <f t="shared" si="657"/>
        <v>74.400000000000006</v>
      </c>
      <c r="W5432" s="4">
        <f t="shared" si="655"/>
        <v>26.400000000000006</v>
      </c>
      <c r="X5432" s="4">
        <f t="shared" si="658"/>
        <v>0.64516129032258063</v>
      </c>
    </row>
    <row r="5433" spans="1:24">
      <c r="A5433" t="s">
        <v>3103</v>
      </c>
      <c r="B5433" s="15">
        <v>18</v>
      </c>
      <c r="C5433" s="15">
        <v>4</v>
      </c>
      <c r="D5433" s="15">
        <v>6</v>
      </c>
      <c r="E5433" s="15">
        <v>3</v>
      </c>
      <c r="F5433" s="3">
        <v>89</v>
      </c>
      <c r="G5433" s="3">
        <v>14</v>
      </c>
      <c r="H5433" s="3">
        <v>23</v>
      </c>
      <c r="I5433" s="21">
        <v>4</v>
      </c>
      <c r="J5433" s="15">
        <v>12</v>
      </c>
      <c r="K5433" s="15">
        <v>3</v>
      </c>
      <c r="L5433" s="15">
        <v>17</v>
      </c>
      <c r="M5433" s="15">
        <v>5</v>
      </c>
      <c r="N5433" s="15">
        <v>5</v>
      </c>
      <c r="O5433" s="3">
        <v>46</v>
      </c>
      <c r="P5433" s="3">
        <v>21</v>
      </c>
      <c r="Q5433" s="3">
        <v>145</v>
      </c>
      <c r="R5433" s="3">
        <v>103</v>
      </c>
      <c r="S5433" s="3">
        <v>27</v>
      </c>
      <c r="T5433" s="23">
        <f t="shared" si="656"/>
        <v>0.24762175851800938</v>
      </c>
      <c r="U5433" s="4">
        <f t="shared" si="654"/>
        <v>42</v>
      </c>
      <c r="V5433" s="4">
        <f t="shared" si="657"/>
        <v>68.400000000000006</v>
      </c>
      <c r="W5433" s="4">
        <f t="shared" si="655"/>
        <v>26.400000000000006</v>
      </c>
      <c r="X5433" s="4">
        <f t="shared" si="658"/>
        <v>0.61403508771929816</v>
      </c>
    </row>
    <row r="5434" spans="1:24">
      <c r="A5434" t="s">
        <v>3684</v>
      </c>
      <c r="B5434" s="15">
        <v>13</v>
      </c>
      <c r="C5434" s="15">
        <v>1</v>
      </c>
      <c r="D5434" s="15">
        <v>7</v>
      </c>
      <c r="E5434" s="15">
        <v>0</v>
      </c>
      <c r="F5434" s="3">
        <v>64</v>
      </c>
      <c r="G5434" s="3">
        <v>4</v>
      </c>
      <c r="H5434" s="3">
        <v>26</v>
      </c>
      <c r="I5434" s="21">
        <v>0</v>
      </c>
      <c r="J5434" s="15">
        <v>7</v>
      </c>
      <c r="K5434" s="15">
        <v>4</v>
      </c>
      <c r="L5434" s="15">
        <v>22</v>
      </c>
      <c r="M5434" s="15">
        <v>2</v>
      </c>
      <c r="N5434" s="15">
        <v>1</v>
      </c>
      <c r="O5434" s="3">
        <v>27</v>
      </c>
      <c r="P5434" s="3">
        <v>28</v>
      </c>
      <c r="Q5434" s="3">
        <v>188</v>
      </c>
      <c r="R5434" s="3">
        <v>41</v>
      </c>
      <c r="S5434" s="3">
        <v>5</v>
      </c>
      <c r="T5434" s="23">
        <f t="shared" si="656"/>
        <v>0.29258228622528942</v>
      </c>
      <c r="U5434" s="4">
        <f t="shared" si="654"/>
        <v>31.333333333333332</v>
      </c>
      <c r="V5434" s="4">
        <f t="shared" si="657"/>
        <v>57.8</v>
      </c>
      <c r="W5434" s="4">
        <f t="shared" si="655"/>
        <v>26.466666666666665</v>
      </c>
      <c r="X5434" s="4">
        <f t="shared" si="658"/>
        <v>0.54209919261822381</v>
      </c>
    </row>
    <row r="5435" spans="1:24">
      <c r="A5435" t="s">
        <v>6474</v>
      </c>
      <c r="B5435" s="15">
        <v>1</v>
      </c>
      <c r="C5435" s="15">
        <v>0</v>
      </c>
      <c r="D5435" s="15">
        <v>0</v>
      </c>
      <c r="E5435" s="15">
        <v>0</v>
      </c>
      <c r="F5435" s="3">
        <v>5</v>
      </c>
      <c r="G5435" s="3">
        <v>0</v>
      </c>
      <c r="H5435" s="3">
        <v>0</v>
      </c>
      <c r="I5435" s="21">
        <v>0</v>
      </c>
      <c r="J5435" s="15">
        <v>5</v>
      </c>
      <c r="L5435" s="15">
        <v>10</v>
      </c>
      <c r="M5435" s="15">
        <v>1</v>
      </c>
      <c r="N5435" s="15">
        <v>3</v>
      </c>
      <c r="O5435" s="3">
        <v>19</v>
      </c>
      <c r="P5435" s="3">
        <v>0</v>
      </c>
      <c r="Q5435" s="3">
        <v>85</v>
      </c>
      <c r="R5435" s="3">
        <v>21</v>
      </c>
      <c r="S5435" s="3">
        <v>16</v>
      </c>
      <c r="T5435" s="23">
        <f t="shared" si="656"/>
        <v>0.11233291051187048</v>
      </c>
      <c r="U5435" s="4">
        <f t="shared" si="654"/>
        <v>1.6666666666666667</v>
      </c>
      <c r="V5435" s="4">
        <f t="shared" si="657"/>
        <v>28.2</v>
      </c>
      <c r="W5435" s="4">
        <f t="shared" si="655"/>
        <v>26.533333333333331</v>
      </c>
      <c r="X5435" s="4">
        <f t="shared" si="658"/>
        <v>5.9101654846335699E-2</v>
      </c>
    </row>
    <row r="5436" spans="1:24">
      <c r="A5436" t="s">
        <v>1970</v>
      </c>
      <c r="B5436" s="15">
        <v>15</v>
      </c>
      <c r="C5436" s="15">
        <v>9</v>
      </c>
      <c r="D5436" s="15">
        <v>21</v>
      </c>
      <c r="E5436" s="15">
        <v>5</v>
      </c>
      <c r="F5436" s="3">
        <v>74</v>
      </c>
      <c r="G5436" s="3">
        <v>32</v>
      </c>
      <c r="H5436" s="3">
        <v>79</v>
      </c>
      <c r="I5436" s="21">
        <v>7</v>
      </c>
      <c r="J5436" s="15">
        <v>19</v>
      </c>
      <c r="K5436" s="15">
        <v>8</v>
      </c>
      <c r="L5436" s="15">
        <v>14</v>
      </c>
      <c r="M5436" s="15">
        <v>6</v>
      </c>
      <c r="N5436" s="15">
        <v>13</v>
      </c>
      <c r="O5436" s="3">
        <v>72</v>
      </c>
      <c r="P5436" s="3">
        <v>56</v>
      </c>
      <c r="Q5436" s="3">
        <v>120</v>
      </c>
      <c r="R5436" s="3">
        <v>123</v>
      </c>
      <c r="S5436" s="3">
        <v>70</v>
      </c>
      <c r="T5436" s="23">
        <f t="shared" si="656"/>
        <v>0.13134663523682066</v>
      </c>
      <c r="U5436" s="4">
        <f t="shared" si="654"/>
        <v>61.666666666666664</v>
      </c>
      <c r="V5436" s="4">
        <f t="shared" si="657"/>
        <v>88.2</v>
      </c>
      <c r="W5436" s="4">
        <f t="shared" si="655"/>
        <v>26.533333333333339</v>
      </c>
      <c r="X5436" s="4">
        <f t="shared" si="658"/>
        <v>0.69916855631141339</v>
      </c>
    </row>
    <row r="5437" spans="1:24">
      <c r="A5437" t="s">
        <v>3188</v>
      </c>
      <c r="B5437" s="15">
        <v>6</v>
      </c>
      <c r="C5437" s="15">
        <v>7</v>
      </c>
      <c r="D5437" s="15">
        <v>7</v>
      </c>
      <c r="E5437" s="15">
        <v>1</v>
      </c>
      <c r="F5437" s="3">
        <v>30</v>
      </c>
      <c r="G5437" s="3">
        <v>25</v>
      </c>
      <c r="H5437" s="3">
        <v>26</v>
      </c>
      <c r="I5437" s="21">
        <v>1</v>
      </c>
      <c r="J5437" s="15">
        <v>7</v>
      </c>
      <c r="K5437" s="15">
        <v>5</v>
      </c>
      <c r="L5437" s="15">
        <v>4</v>
      </c>
      <c r="M5437" s="15">
        <v>6</v>
      </c>
      <c r="N5437" s="15">
        <v>9</v>
      </c>
      <c r="O5437" s="3">
        <v>27</v>
      </c>
      <c r="P5437" s="3">
        <v>35</v>
      </c>
      <c r="Q5437" s="3">
        <v>34</v>
      </c>
      <c r="R5437" s="3">
        <v>123</v>
      </c>
      <c r="S5437" s="3">
        <v>49</v>
      </c>
      <c r="T5437" s="23">
        <f t="shared" si="656"/>
        <v>0.15178079525878715</v>
      </c>
      <c r="U5437" s="4">
        <f t="shared" si="654"/>
        <v>27</v>
      </c>
      <c r="V5437" s="4">
        <f t="shared" si="657"/>
        <v>53.6</v>
      </c>
      <c r="W5437" s="4">
        <f t="shared" si="655"/>
        <v>26.6</v>
      </c>
      <c r="X5437" s="4">
        <f t="shared" si="658"/>
        <v>0.50373134328358204</v>
      </c>
    </row>
    <row r="5438" spans="1:24">
      <c r="A5438" t="s">
        <v>2674</v>
      </c>
      <c r="B5438" s="15">
        <v>11</v>
      </c>
      <c r="C5438" s="15">
        <v>16</v>
      </c>
      <c r="D5438" s="15">
        <v>4</v>
      </c>
      <c r="E5438" s="15">
        <v>2</v>
      </c>
      <c r="F5438" s="3">
        <v>55</v>
      </c>
      <c r="G5438" s="3">
        <v>57</v>
      </c>
      <c r="H5438" s="3">
        <v>15</v>
      </c>
      <c r="I5438" s="21">
        <v>3</v>
      </c>
      <c r="J5438" s="15">
        <v>7</v>
      </c>
      <c r="K5438" s="15">
        <v>15</v>
      </c>
      <c r="L5438" s="15">
        <v>5</v>
      </c>
      <c r="M5438" s="15">
        <v>3</v>
      </c>
      <c r="N5438" s="15">
        <v>20</v>
      </c>
      <c r="O5438" s="3">
        <v>27</v>
      </c>
      <c r="P5438" s="3">
        <v>105</v>
      </c>
      <c r="Q5438" s="3">
        <v>43</v>
      </c>
      <c r="R5438" s="3">
        <v>62</v>
      </c>
      <c r="S5438" s="3">
        <v>108</v>
      </c>
      <c r="T5438" s="23">
        <f t="shared" si="656"/>
        <v>0.15364744896437108</v>
      </c>
      <c r="U5438" s="4">
        <f t="shared" si="654"/>
        <v>42.333333333333336</v>
      </c>
      <c r="V5438" s="4">
        <f t="shared" si="657"/>
        <v>69</v>
      </c>
      <c r="W5438" s="4">
        <f t="shared" si="655"/>
        <v>26.666666666666664</v>
      </c>
      <c r="X5438" s="4">
        <f t="shared" si="658"/>
        <v>0.61352657004830924</v>
      </c>
    </row>
    <row r="5439" spans="1:24">
      <c r="A5439" t="s">
        <v>5308</v>
      </c>
      <c r="B5439" s="15">
        <v>6</v>
      </c>
      <c r="C5439" s="15">
        <v>0</v>
      </c>
      <c r="D5439" s="15">
        <v>1</v>
      </c>
      <c r="E5439" s="15">
        <v>0</v>
      </c>
      <c r="F5439" s="3">
        <v>30</v>
      </c>
      <c r="G5439" s="3">
        <v>0</v>
      </c>
      <c r="H5439" s="3">
        <v>4</v>
      </c>
      <c r="I5439" s="21">
        <v>0</v>
      </c>
      <c r="J5439" s="15">
        <v>13</v>
      </c>
      <c r="K5439" s="15">
        <v>7</v>
      </c>
      <c r="L5439" s="15">
        <v>4</v>
      </c>
      <c r="M5439" s="15">
        <v>2</v>
      </c>
      <c r="N5439" s="15">
        <v>3</v>
      </c>
      <c r="O5439" s="3">
        <v>50</v>
      </c>
      <c r="P5439" s="3">
        <v>49</v>
      </c>
      <c r="Q5439" s="3">
        <v>34</v>
      </c>
      <c r="R5439" s="3">
        <v>41</v>
      </c>
      <c r="S5439" s="3">
        <v>16</v>
      </c>
      <c r="T5439" s="23">
        <f t="shared" si="656"/>
        <v>2.4024310340098155E-2</v>
      </c>
      <c r="U5439" s="4">
        <f t="shared" si="654"/>
        <v>11.333333333333334</v>
      </c>
      <c r="V5439" s="4">
        <f t="shared" si="657"/>
        <v>38</v>
      </c>
      <c r="W5439" s="4">
        <f t="shared" si="655"/>
        <v>26.666666666666664</v>
      </c>
      <c r="X5439" s="4">
        <f t="shared" si="658"/>
        <v>0.29824561403508776</v>
      </c>
    </row>
    <row r="5440" spans="1:24">
      <c r="A5440" t="s">
        <v>4432</v>
      </c>
      <c r="B5440" s="15">
        <v>1</v>
      </c>
      <c r="C5440" s="15">
        <v>1</v>
      </c>
      <c r="D5440" s="15">
        <v>6</v>
      </c>
      <c r="E5440" s="15">
        <v>1</v>
      </c>
      <c r="F5440" s="3">
        <v>5</v>
      </c>
      <c r="G5440" s="3">
        <v>4</v>
      </c>
      <c r="H5440" s="3">
        <v>23</v>
      </c>
      <c r="I5440" s="21">
        <v>1</v>
      </c>
      <c r="J5440" s="15">
        <v>5</v>
      </c>
      <c r="K5440" s="15">
        <v>5</v>
      </c>
      <c r="L5440" s="15">
        <v>5</v>
      </c>
      <c r="M5440" s="15">
        <v>2</v>
      </c>
      <c r="N5440" s="15">
        <v>9</v>
      </c>
      <c r="O5440" s="3">
        <v>19</v>
      </c>
      <c r="P5440" s="3">
        <v>35</v>
      </c>
      <c r="Q5440" s="3">
        <v>43</v>
      </c>
      <c r="R5440" s="3">
        <v>41</v>
      </c>
      <c r="S5440" s="3">
        <v>49</v>
      </c>
      <c r="T5440" s="23">
        <f t="shared" si="656"/>
        <v>8.5162163071699562E-3</v>
      </c>
      <c r="U5440" s="4">
        <f t="shared" si="654"/>
        <v>10.666666666666666</v>
      </c>
      <c r="V5440" s="4">
        <f t="shared" si="657"/>
        <v>37.4</v>
      </c>
      <c r="W5440" s="4">
        <f t="shared" si="655"/>
        <v>26.733333333333334</v>
      </c>
      <c r="X5440" s="4">
        <f t="shared" si="658"/>
        <v>0.28520499108734404</v>
      </c>
    </row>
    <row r="5441" spans="1:24">
      <c r="A5441" t="s">
        <v>2420</v>
      </c>
      <c r="B5441" s="15">
        <v>8</v>
      </c>
      <c r="C5441" s="15">
        <v>22</v>
      </c>
      <c r="D5441" s="15">
        <v>5</v>
      </c>
      <c r="E5441" s="15">
        <v>1</v>
      </c>
      <c r="F5441" s="3">
        <v>40</v>
      </c>
      <c r="G5441" s="3">
        <v>78</v>
      </c>
      <c r="H5441" s="3">
        <v>19</v>
      </c>
      <c r="I5441" s="21">
        <v>1</v>
      </c>
      <c r="J5441" s="15">
        <v>10</v>
      </c>
      <c r="K5441" s="15">
        <v>15</v>
      </c>
      <c r="L5441" s="15">
        <v>3</v>
      </c>
      <c r="M5441" s="15">
        <v>6</v>
      </c>
      <c r="N5441" s="15">
        <v>13</v>
      </c>
      <c r="O5441" s="3">
        <v>38</v>
      </c>
      <c r="P5441" s="3">
        <v>105</v>
      </c>
      <c r="Q5441" s="3">
        <v>26</v>
      </c>
      <c r="R5441" s="3">
        <v>123</v>
      </c>
      <c r="S5441" s="3">
        <v>70</v>
      </c>
      <c r="T5441" s="23">
        <f t="shared" si="656"/>
        <v>0.18744427805735767</v>
      </c>
      <c r="U5441" s="4">
        <f t="shared" si="654"/>
        <v>45.666666666666664</v>
      </c>
      <c r="V5441" s="4">
        <f t="shared" si="657"/>
        <v>72.400000000000006</v>
      </c>
      <c r="W5441" s="4">
        <f t="shared" si="655"/>
        <v>26.733333333333341</v>
      </c>
      <c r="X5441" s="4">
        <f t="shared" si="658"/>
        <v>0.6307550644567218</v>
      </c>
    </row>
    <row r="5442" spans="1:24">
      <c r="A5442" t="s">
        <v>2549</v>
      </c>
      <c r="B5442" s="15">
        <v>12</v>
      </c>
      <c r="C5442" s="15">
        <v>17</v>
      </c>
      <c r="D5442" s="15">
        <v>3</v>
      </c>
      <c r="E5442" s="15">
        <v>1</v>
      </c>
      <c r="F5442" s="3">
        <v>59</v>
      </c>
      <c r="G5442" s="3">
        <v>60</v>
      </c>
      <c r="H5442" s="3">
        <v>11</v>
      </c>
      <c r="I5442" s="21">
        <v>1</v>
      </c>
      <c r="J5442" s="15">
        <v>15</v>
      </c>
      <c r="K5442" s="15">
        <v>9</v>
      </c>
      <c r="L5442" s="15">
        <v>5</v>
      </c>
      <c r="M5442" s="15">
        <v>6</v>
      </c>
      <c r="N5442" s="15">
        <v>12</v>
      </c>
      <c r="O5442" s="3">
        <v>57</v>
      </c>
      <c r="P5442" s="3">
        <v>63</v>
      </c>
      <c r="Q5442" s="3">
        <v>43</v>
      </c>
      <c r="R5442" s="3">
        <v>123</v>
      </c>
      <c r="S5442" s="3">
        <v>65</v>
      </c>
      <c r="T5442" s="23">
        <f t="shared" si="656"/>
        <v>0.13200661881684289</v>
      </c>
      <c r="U5442" s="4">
        <f t="shared" ref="U5442:U5505" si="659">AVERAGE(F5442:H5442)</f>
        <v>43.333333333333336</v>
      </c>
      <c r="V5442" s="4">
        <f t="shared" si="657"/>
        <v>70.2</v>
      </c>
      <c r="W5442" s="4">
        <f t="shared" ref="W5442:W5505" si="660">V5442-U5442</f>
        <v>26.866666666666667</v>
      </c>
      <c r="X5442" s="4">
        <f t="shared" si="658"/>
        <v>0.61728395061728392</v>
      </c>
    </row>
    <row r="5443" spans="1:24">
      <c r="A5443" t="s">
        <v>6677</v>
      </c>
      <c r="B5443" s="15">
        <v>0</v>
      </c>
      <c r="C5443" s="15">
        <v>0</v>
      </c>
      <c r="D5443" s="15">
        <v>1</v>
      </c>
      <c r="E5443" s="15">
        <v>0</v>
      </c>
      <c r="F5443" s="3">
        <v>0</v>
      </c>
      <c r="G5443" s="3">
        <v>0</v>
      </c>
      <c r="H5443" s="3">
        <v>4</v>
      </c>
      <c r="I5443" s="21">
        <v>0</v>
      </c>
      <c r="K5443" s="15">
        <v>3</v>
      </c>
      <c r="L5443" s="15">
        <v>3</v>
      </c>
      <c r="M5443" s="15">
        <v>3</v>
      </c>
      <c r="N5443" s="15">
        <v>6</v>
      </c>
      <c r="O5443" s="3">
        <v>0</v>
      </c>
      <c r="P5443" s="3">
        <v>21</v>
      </c>
      <c r="Q5443" s="3">
        <v>26</v>
      </c>
      <c r="R5443" s="3">
        <v>62</v>
      </c>
      <c r="S5443" s="3">
        <v>32</v>
      </c>
      <c r="T5443" s="23">
        <f t="shared" si="656"/>
        <v>4.5877265837631291E-2</v>
      </c>
      <c r="U5443" s="4">
        <f t="shared" si="659"/>
        <v>1.3333333333333333</v>
      </c>
      <c r="V5443" s="4">
        <f t="shared" si="657"/>
        <v>28.2</v>
      </c>
      <c r="W5443" s="4">
        <f t="shared" si="660"/>
        <v>26.866666666666667</v>
      </c>
      <c r="X5443" s="4">
        <f t="shared" si="658"/>
        <v>4.7281323877068557E-2</v>
      </c>
    </row>
    <row r="5444" spans="1:24">
      <c r="A5444" t="s">
        <v>6755</v>
      </c>
      <c r="B5444" s="15">
        <v>0</v>
      </c>
      <c r="C5444" s="15">
        <v>1</v>
      </c>
      <c r="D5444" s="15">
        <v>0</v>
      </c>
      <c r="E5444" s="15">
        <v>0</v>
      </c>
      <c r="F5444" s="3">
        <v>0</v>
      </c>
      <c r="G5444" s="3">
        <v>4</v>
      </c>
      <c r="H5444" s="3">
        <v>0</v>
      </c>
      <c r="I5444" s="21">
        <v>0</v>
      </c>
      <c r="J5444" s="15">
        <v>6</v>
      </c>
      <c r="L5444" s="15">
        <v>1</v>
      </c>
      <c r="M5444" s="15">
        <v>4</v>
      </c>
      <c r="N5444" s="15">
        <v>5</v>
      </c>
      <c r="O5444" s="3">
        <v>23</v>
      </c>
      <c r="P5444" s="3">
        <v>0</v>
      </c>
      <c r="Q5444" s="3">
        <v>9</v>
      </c>
      <c r="R5444" s="3">
        <v>82</v>
      </c>
      <c r="S5444" s="3">
        <v>27</v>
      </c>
      <c r="T5444" s="23">
        <f t="shared" si="656"/>
        <v>0.10441996067288878</v>
      </c>
      <c r="U5444" s="4">
        <f t="shared" si="659"/>
        <v>1.3333333333333333</v>
      </c>
      <c r="V5444" s="4">
        <f t="shared" si="657"/>
        <v>28.2</v>
      </c>
      <c r="W5444" s="4">
        <f t="shared" si="660"/>
        <v>26.866666666666667</v>
      </c>
      <c r="X5444" s="4">
        <f t="shared" si="658"/>
        <v>4.7281323877068557E-2</v>
      </c>
    </row>
    <row r="5445" spans="1:24">
      <c r="A5445" t="s">
        <v>4113</v>
      </c>
      <c r="B5445" s="15">
        <v>7</v>
      </c>
      <c r="C5445" s="15">
        <v>2</v>
      </c>
      <c r="D5445" s="15">
        <v>2</v>
      </c>
      <c r="E5445" s="15">
        <v>3</v>
      </c>
      <c r="F5445" s="3">
        <v>35</v>
      </c>
      <c r="G5445" s="3">
        <v>7</v>
      </c>
      <c r="H5445" s="3">
        <v>8</v>
      </c>
      <c r="I5445" s="21">
        <v>4</v>
      </c>
      <c r="J5445" s="15">
        <v>9</v>
      </c>
      <c r="K5445" s="15">
        <v>7</v>
      </c>
      <c r="L5445" s="15">
        <v>6</v>
      </c>
      <c r="M5445" s="15">
        <v>2</v>
      </c>
      <c r="N5445" s="15">
        <v>8</v>
      </c>
      <c r="O5445" s="3">
        <v>34</v>
      </c>
      <c r="P5445" s="3">
        <v>49</v>
      </c>
      <c r="Q5445" s="3">
        <v>51</v>
      </c>
      <c r="R5445" s="3">
        <v>41</v>
      </c>
      <c r="S5445" s="3">
        <v>43</v>
      </c>
      <c r="T5445" s="23">
        <f t="shared" si="656"/>
        <v>6.8633390170411927E-3</v>
      </c>
      <c r="U5445" s="4">
        <f t="shared" si="659"/>
        <v>16.666666666666668</v>
      </c>
      <c r="V5445" s="4">
        <f t="shared" si="657"/>
        <v>43.6</v>
      </c>
      <c r="W5445" s="4">
        <f t="shared" si="660"/>
        <v>26.933333333333334</v>
      </c>
      <c r="X5445" s="4">
        <f t="shared" si="658"/>
        <v>0.38226299694189603</v>
      </c>
    </row>
    <row r="5446" spans="1:24">
      <c r="A5446" t="s">
        <v>1579</v>
      </c>
      <c r="B5446" s="15">
        <v>26</v>
      </c>
      <c r="C5446" s="15">
        <v>22</v>
      </c>
      <c r="D5446" s="15">
        <v>23</v>
      </c>
      <c r="E5446" s="15">
        <v>7</v>
      </c>
      <c r="F5446" s="3">
        <v>129</v>
      </c>
      <c r="G5446" s="3">
        <v>78</v>
      </c>
      <c r="H5446" s="3">
        <v>87</v>
      </c>
      <c r="I5446" s="21">
        <v>10</v>
      </c>
      <c r="J5446" s="15">
        <v>24</v>
      </c>
      <c r="K5446" s="15">
        <v>15</v>
      </c>
      <c r="L5446" s="15">
        <v>16</v>
      </c>
      <c r="M5446" s="15">
        <v>10</v>
      </c>
      <c r="N5446" s="15">
        <v>16</v>
      </c>
      <c r="O5446" s="3">
        <v>91</v>
      </c>
      <c r="P5446" s="3">
        <v>105</v>
      </c>
      <c r="Q5446" s="3">
        <v>137</v>
      </c>
      <c r="R5446" s="3">
        <v>206</v>
      </c>
      <c r="S5446" s="3">
        <v>86</v>
      </c>
      <c r="T5446" s="23">
        <f t="shared" si="656"/>
        <v>0.21312404860880863</v>
      </c>
      <c r="U5446" s="4">
        <f t="shared" si="659"/>
        <v>98</v>
      </c>
      <c r="V5446" s="4">
        <f t="shared" si="657"/>
        <v>125</v>
      </c>
      <c r="W5446" s="4">
        <f t="shared" si="660"/>
        <v>27</v>
      </c>
      <c r="X5446" s="4">
        <f t="shared" si="658"/>
        <v>0.78400000000000003</v>
      </c>
    </row>
    <row r="5447" spans="1:24">
      <c r="A5447" t="s">
        <v>1930</v>
      </c>
      <c r="B5447" s="15">
        <v>20</v>
      </c>
      <c r="C5447" s="15">
        <v>12</v>
      </c>
      <c r="D5447" s="15">
        <v>19</v>
      </c>
      <c r="E5447" s="15">
        <v>3</v>
      </c>
      <c r="F5447" s="3">
        <v>99</v>
      </c>
      <c r="G5447" s="3">
        <v>43</v>
      </c>
      <c r="H5447" s="3">
        <v>71</v>
      </c>
      <c r="I5447" s="21">
        <v>4</v>
      </c>
      <c r="J5447" s="15">
        <v>17</v>
      </c>
      <c r="K5447" s="15">
        <v>6</v>
      </c>
      <c r="L5447" s="15">
        <v>27</v>
      </c>
      <c r="M5447" s="15">
        <v>5</v>
      </c>
      <c r="N5447" s="15">
        <v>9</v>
      </c>
      <c r="O5447" s="3">
        <v>65</v>
      </c>
      <c r="P5447" s="3">
        <v>42</v>
      </c>
      <c r="Q5447" s="3">
        <v>231</v>
      </c>
      <c r="R5447" s="3">
        <v>103</v>
      </c>
      <c r="S5447" s="3">
        <v>49</v>
      </c>
      <c r="T5447" s="23">
        <f t="shared" si="656"/>
        <v>0.29703447529126736</v>
      </c>
      <c r="U5447" s="4">
        <f t="shared" si="659"/>
        <v>71</v>
      </c>
      <c r="V5447" s="4">
        <f t="shared" si="657"/>
        <v>98</v>
      </c>
      <c r="W5447" s="4">
        <f t="shared" si="660"/>
        <v>27</v>
      </c>
      <c r="X5447" s="4">
        <f t="shared" si="658"/>
        <v>0.72448979591836737</v>
      </c>
    </row>
    <row r="5448" spans="1:24">
      <c r="A5448" t="s">
        <v>3439</v>
      </c>
      <c r="B5448" s="15">
        <v>4</v>
      </c>
      <c r="C5448" s="15">
        <v>6</v>
      </c>
      <c r="D5448" s="15">
        <v>5</v>
      </c>
      <c r="E5448" s="15">
        <v>3</v>
      </c>
      <c r="F5448" s="3">
        <v>20</v>
      </c>
      <c r="G5448" s="3">
        <v>21</v>
      </c>
      <c r="H5448" s="3">
        <v>19</v>
      </c>
      <c r="I5448" s="21">
        <v>4</v>
      </c>
      <c r="J5448" s="15">
        <v>16</v>
      </c>
      <c r="K5448" s="15">
        <v>3</v>
      </c>
      <c r="L5448" s="15">
        <v>11</v>
      </c>
      <c r="M5448" s="15">
        <v>1</v>
      </c>
      <c r="N5448" s="15">
        <v>7</v>
      </c>
      <c r="O5448" s="3">
        <v>61</v>
      </c>
      <c r="P5448" s="3">
        <v>21</v>
      </c>
      <c r="Q5448" s="3">
        <v>94</v>
      </c>
      <c r="R5448" s="3">
        <v>21</v>
      </c>
      <c r="S5448" s="3">
        <v>38</v>
      </c>
      <c r="T5448" s="23">
        <f t="shared" si="656"/>
        <v>9.7104991093838383E-2</v>
      </c>
      <c r="U5448" s="4">
        <f t="shared" si="659"/>
        <v>20</v>
      </c>
      <c r="V5448" s="4">
        <f t="shared" si="657"/>
        <v>47</v>
      </c>
      <c r="W5448" s="4">
        <f t="shared" si="660"/>
        <v>27</v>
      </c>
      <c r="X5448" s="4">
        <f t="shared" si="658"/>
        <v>0.42553191489361702</v>
      </c>
    </row>
    <row r="5449" spans="1:24">
      <c r="A5449" t="s">
        <v>700</v>
      </c>
      <c r="B5449" s="15">
        <v>40</v>
      </c>
      <c r="C5449" s="15">
        <v>50</v>
      </c>
      <c r="D5449" s="15">
        <v>84</v>
      </c>
      <c r="E5449" s="15">
        <v>14</v>
      </c>
      <c r="F5449" s="3">
        <v>198</v>
      </c>
      <c r="G5449" s="3">
        <v>177</v>
      </c>
      <c r="H5449" s="3">
        <v>316</v>
      </c>
      <c r="I5449" s="21">
        <v>20</v>
      </c>
      <c r="J5449" s="15">
        <v>78</v>
      </c>
      <c r="K5449" s="15">
        <v>27</v>
      </c>
      <c r="L5449" s="15">
        <v>38</v>
      </c>
      <c r="M5449" s="15">
        <v>14</v>
      </c>
      <c r="N5449" s="15">
        <v>35</v>
      </c>
      <c r="O5449" s="3">
        <v>297</v>
      </c>
      <c r="P5449" s="3">
        <v>188</v>
      </c>
      <c r="Q5449" s="3">
        <v>325</v>
      </c>
      <c r="R5449" s="3">
        <v>288</v>
      </c>
      <c r="S5449" s="3">
        <v>189</v>
      </c>
      <c r="T5449" s="23">
        <f t="shared" si="656"/>
        <v>0.3028603016751773</v>
      </c>
      <c r="U5449" s="4">
        <f t="shared" si="659"/>
        <v>230.33333333333334</v>
      </c>
      <c r="V5449" s="4">
        <f t="shared" si="657"/>
        <v>257.39999999999998</v>
      </c>
      <c r="W5449" s="4">
        <f t="shared" si="660"/>
        <v>27.066666666666634</v>
      </c>
      <c r="X5449" s="4">
        <f t="shared" si="658"/>
        <v>0.89484589484589494</v>
      </c>
    </row>
    <row r="5450" spans="1:24">
      <c r="A5450" t="s">
        <v>211</v>
      </c>
      <c r="B5450" s="15">
        <v>76</v>
      </c>
      <c r="C5450" s="15">
        <v>109</v>
      </c>
      <c r="D5450" s="15">
        <v>138</v>
      </c>
      <c r="E5450" s="15">
        <v>27</v>
      </c>
      <c r="F5450" s="3">
        <v>377</v>
      </c>
      <c r="G5450" s="3">
        <v>386</v>
      </c>
      <c r="H5450" s="3">
        <v>519</v>
      </c>
      <c r="I5450" s="21">
        <v>38</v>
      </c>
      <c r="J5450" s="15">
        <v>121</v>
      </c>
      <c r="K5450" s="15">
        <v>67</v>
      </c>
      <c r="L5450" s="15">
        <v>45</v>
      </c>
      <c r="M5450" s="15">
        <v>22</v>
      </c>
      <c r="N5450" s="15">
        <v>94</v>
      </c>
      <c r="O5450" s="3">
        <v>461</v>
      </c>
      <c r="P5450" s="3">
        <v>468</v>
      </c>
      <c r="Q5450" s="3">
        <v>384</v>
      </c>
      <c r="R5450" s="3">
        <v>452</v>
      </c>
      <c r="S5450" s="3">
        <v>507</v>
      </c>
      <c r="T5450" s="23">
        <f t="shared" si="656"/>
        <v>0.27519517784691155</v>
      </c>
      <c r="U5450" s="4">
        <f t="shared" si="659"/>
        <v>427.33333333333331</v>
      </c>
      <c r="V5450" s="4">
        <f t="shared" si="657"/>
        <v>454.4</v>
      </c>
      <c r="W5450" s="4">
        <f t="shared" si="660"/>
        <v>27.066666666666663</v>
      </c>
      <c r="X5450" s="4">
        <f t="shared" si="658"/>
        <v>0.9404342723004695</v>
      </c>
    </row>
    <row r="5451" spans="1:24">
      <c r="A5451" t="s">
        <v>4386</v>
      </c>
      <c r="B5451" s="15">
        <v>2</v>
      </c>
      <c r="C5451" s="15">
        <v>1</v>
      </c>
      <c r="D5451" s="15">
        <v>7</v>
      </c>
      <c r="E5451" s="15">
        <v>0</v>
      </c>
      <c r="F5451" s="3">
        <v>10</v>
      </c>
      <c r="G5451" s="3">
        <v>4</v>
      </c>
      <c r="H5451" s="3">
        <v>26</v>
      </c>
      <c r="I5451" s="21">
        <v>0</v>
      </c>
      <c r="J5451" s="15">
        <v>11</v>
      </c>
      <c r="K5451" s="15">
        <v>3</v>
      </c>
      <c r="L5451" s="15">
        <v>9</v>
      </c>
      <c r="M5451" s="15">
        <v>3</v>
      </c>
      <c r="O5451" s="3">
        <v>42</v>
      </c>
      <c r="P5451" s="3">
        <v>21</v>
      </c>
      <c r="Q5451" s="3">
        <v>77</v>
      </c>
      <c r="R5451" s="3">
        <v>62</v>
      </c>
      <c r="S5451" s="3">
        <v>0</v>
      </c>
      <c r="T5451" s="23">
        <f t="shared" si="656"/>
        <v>0.10243139664109194</v>
      </c>
      <c r="U5451" s="4">
        <f t="shared" si="659"/>
        <v>13.333333333333334</v>
      </c>
      <c r="V5451" s="4">
        <f t="shared" si="657"/>
        <v>40.4</v>
      </c>
      <c r="W5451" s="4">
        <f t="shared" si="660"/>
        <v>27.066666666666663</v>
      </c>
      <c r="X5451" s="4">
        <f t="shared" si="658"/>
        <v>0.33003300330033009</v>
      </c>
    </row>
    <row r="5452" spans="1:24">
      <c r="A5452" t="s">
        <v>1851</v>
      </c>
      <c r="B5452" s="15">
        <v>20</v>
      </c>
      <c r="C5452" s="15">
        <v>20</v>
      </c>
      <c r="D5452" s="15">
        <v>15</v>
      </c>
      <c r="E5452" s="15">
        <v>1</v>
      </c>
      <c r="F5452" s="3">
        <v>99</v>
      </c>
      <c r="G5452" s="3">
        <v>71</v>
      </c>
      <c r="H5452" s="3">
        <v>56</v>
      </c>
      <c r="I5452" s="21">
        <v>1</v>
      </c>
      <c r="J5452" s="15">
        <v>29</v>
      </c>
      <c r="K5452" s="15">
        <v>13</v>
      </c>
      <c r="L5452" s="15">
        <v>13</v>
      </c>
      <c r="M5452" s="15">
        <v>5</v>
      </c>
      <c r="N5452" s="15">
        <v>18</v>
      </c>
      <c r="O5452" s="3">
        <v>110</v>
      </c>
      <c r="P5452" s="3">
        <v>91</v>
      </c>
      <c r="Q5452" s="3">
        <v>111</v>
      </c>
      <c r="R5452" s="3">
        <v>103</v>
      </c>
      <c r="S5452" s="3">
        <v>97</v>
      </c>
      <c r="T5452" s="23">
        <f t="shared" si="656"/>
        <v>2.105129371061025E-2</v>
      </c>
      <c r="U5452" s="4">
        <f t="shared" si="659"/>
        <v>75.333333333333329</v>
      </c>
      <c r="V5452" s="4">
        <f t="shared" si="657"/>
        <v>102.4</v>
      </c>
      <c r="W5452" s="4">
        <f t="shared" si="660"/>
        <v>27.066666666666677</v>
      </c>
      <c r="X5452" s="4">
        <f t="shared" si="658"/>
        <v>0.73567708333333326</v>
      </c>
    </row>
    <row r="5453" spans="1:24">
      <c r="A5453" t="s">
        <v>1687</v>
      </c>
      <c r="B5453" s="15">
        <v>19</v>
      </c>
      <c r="C5453" s="15">
        <v>31</v>
      </c>
      <c r="D5453" s="15">
        <v>18</v>
      </c>
      <c r="E5453" s="15">
        <v>5</v>
      </c>
      <c r="F5453" s="3">
        <v>94</v>
      </c>
      <c r="G5453" s="3">
        <v>110</v>
      </c>
      <c r="H5453" s="3">
        <v>68</v>
      </c>
      <c r="I5453" s="21">
        <v>7</v>
      </c>
      <c r="J5453" s="15">
        <v>36</v>
      </c>
      <c r="K5453" s="15">
        <v>15</v>
      </c>
      <c r="L5453" s="15">
        <v>16</v>
      </c>
      <c r="N5453" s="15">
        <v>39</v>
      </c>
      <c r="O5453" s="3">
        <v>137</v>
      </c>
      <c r="P5453" s="3">
        <v>105</v>
      </c>
      <c r="Q5453" s="3">
        <v>137</v>
      </c>
      <c r="R5453" s="3">
        <v>0</v>
      </c>
      <c r="S5453" s="3">
        <v>210</v>
      </c>
      <c r="T5453" s="23">
        <f t="shared" si="656"/>
        <v>0.2898404313308095</v>
      </c>
      <c r="U5453" s="4">
        <f t="shared" si="659"/>
        <v>90.666666666666671</v>
      </c>
      <c r="V5453" s="4">
        <f t="shared" si="657"/>
        <v>117.8</v>
      </c>
      <c r="W5453" s="4">
        <f t="shared" si="660"/>
        <v>27.133333333333326</v>
      </c>
      <c r="X5453" s="4">
        <f t="shared" si="658"/>
        <v>0.76966610073571029</v>
      </c>
    </row>
    <row r="5454" spans="1:24">
      <c r="A5454" t="s">
        <v>6261</v>
      </c>
      <c r="B5454" s="15">
        <v>0</v>
      </c>
      <c r="C5454" s="15">
        <v>0</v>
      </c>
      <c r="D5454" s="15">
        <v>2</v>
      </c>
      <c r="E5454" s="15">
        <v>0</v>
      </c>
      <c r="F5454" s="3">
        <v>0</v>
      </c>
      <c r="G5454" s="3">
        <v>0</v>
      </c>
      <c r="H5454" s="3">
        <v>8</v>
      </c>
      <c r="I5454" s="21">
        <v>0</v>
      </c>
      <c r="J5454" s="15">
        <v>17</v>
      </c>
      <c r="K5454" s="15">
        <v>5</v>
      </c>
      <c r="N5454" s="15">
        <v>9</v>
      </c>
      <c r="O5454" s="3">
        <v>65</v>
      </c>
      <c r="P5454" s="3">
        <v>35</v>
      </c>
      <c r="Q5454" s="3">
        <v>0</v>
      </c>
      <c r="R5454" s="3">
        <v>0</v>
      </c>
      <c r="S5454" s="3">
        <v>49</v>
      </c>
      <c r="T5454" s="23">
        <f t="shared" si="656"/>
        <v>8.6218851522805354E-2</v>
      </c>
      <c r="U5454" s="4">
        <f t="shared" si="659"/>
        <v>2.6666666666666665</v>
      </c>
      <c r="V5454" s="4">
        <f t="shared" si="657"/>
        <v>29.8</v>
      </c>
      <c r="W5454" s="4">
        <f t="shared" si="660"/>
        <v>27.133333333333333</v>
      </c>
      <c r="X5454" s="4">
        <f t="shared" si="658"/>
        <v>8.9485458612975383E-2</v>
      </c>
    </row>
    <row r="5455" spans="1:24">
      <c r="A5455" t="s">
        <v>4575</v>
      </c>
      <c r="B5455" s="15">
        <v>0</v>
      </c>
      <c r="C5455" s="15">
        <v>5</v>
      </c>
      <c r="D5455" s="15">
        <v>0</v>
      </c>
      <c r="E5455" s="15">
        <v>3</v>
      </c>
      <c r="F5455" s="3">
        <v>0</v>
      </c>
      <c r="G5455" s="3">
        <v>18</v>
      </c>
      <c r="H5455" s="3">
        <v>0</v>
      </c>
      <c r="I5455" s="21">
        <v>4</v>
      </c>
      <c r="J5455" s="15">
        <v>4</v>
      </c>
      <c r="K5455" s="15">
        <v>3</v>
      </c>
      <c r="L5455" s="15">
        <v>9</v>
      </c>
      <c r="M5455" s="15">
        <v>1</v>
      </c>
      <c r="N5455" s="15">
        <v>6</v>
      </c>
      <c r="O5455" s="3">
        <v>15</v>
      </c>
      <c r="P5455" s="3">
        <v>21</v>
      </c>
      <c r="Q5455" s="3">
        <v>77</v>
      </c>
      <c r="R5455" s="3">
        <v>21</v>
      </c>
      <c r="S5455" s="3">
        <v>32</v>
      </c>
      <c r="T5455" s="23">
        <f t="shared" si="656"/>
        <v>6.6709672751449123E-2</v>
      </c>
      <c r="U5455" s="4">
        <f t="shared" si="659"/>
        <v>6</v>
      </c>
      <c r="V5455" s="4">
        <f t="shared" si="657"/>
        <v>33.200000000000003</v>
      </c>
      <c r="W5455" s="4">
        <f t="shared" si="660"/>
        <v>27.200000000000003</v>
      </c>
      <c r="X5455" s="4">
        <f t="shared" si="658"/>
        <v>0.18072289156626503</v>
      </c>
    </row>
    <row r="5456" spans="1:24">
      <c r="A5456" t="s">
        <v>4105</v>
      </c>
      <c r="B5456" s="15">
        <v>2</v>
      </c>
      <c r="C5456" s="15">
        <v>7</v>
      </c>
      <c r="D5456" s="15">
        <v>3</v>
      </c>
      <c r="E5456" s="15">
        <v>0</v>
      </c>
      <c r="F5456" s="3">
        <v>10</v>
      </c>
      <c r="G5456" s="3">
        <v>25</v>
      </c>
      <c r="H5456" s="3">
        <v>11</v>
      </c>
      <c r="I5456" s="21">
        <v>0</v>
      </c>
      <c r="J5456" s="15">
        <v>7</v>
      </c>
      <c r="K5456" s="15">
        <v>7</v>
      </c>
      <c r="L5456" s="15">
        <v>3</v>
      </c>
      <c r="M5456" s="15">
        <v>3</v>
      </c>
      <c r="N5456" s="15">
        <v>9</v>
      </c>
      <c r="O5456" s="3">
        <v>27</v>
      </c>
      <c r="P5456" s="3">
        <v>49</v>
      </c>
      <c r="Q5456" s="3">
        <v>26</v>
      </c>
      <c r="R5456" s="3">
        <v>62</v>
      </c>
      <c r="S5456" s="3">
        <v>49</v>
      </c>
      <c r="T5456" s="23">
        <f t="shared" si="656"/>
        <v>1.697209414626372E-2</v>
      </c>
      <c r="U5456" s="4">
        <f t="shared" si="659"/>
        <v>15.333333333333334</v>
      </c>
      <c r="V5456" s="4">
        <f t="shared" si="657"/>
        <v>42.6</v>
      </c>
      <c r="W5456" s="4">
        <f t="shared" si="660"/>
        <v>27.266666666666666</v>
      </c>
      <c r="X5456" s="4">
        <f t="shared" si="658"/>
        <v>0.35993740219092329</v>
      </c>
    </row>
    <row r="5457" spans="1:24">
      <c r="A5457" t="s">
        <v>4538</v>
      </c>
      <c r="B5457" s="15">
        <v>3</v>
      </c>
      <c r="C5457" s="15">
        <v>5</v>
      </c>
      <c r="D5457" s="15">
        <v>1</v>
      </c>
      <c r="E5457" s="15">
        <v>0</v>
      </c>
      <c r="F5457" s="3">
        <v>15</v>
      </c>
      <c r="G5457" s="3">
        <v>18</v>
      </c>
      <c r="H5457" s="3">
        <v>4</v>
      </c>
      <c r="I5457" s="21">
        <v>0</v>
      </c>
      <c r="J5457" s="15">
        <v>2</v>
      </c>
      <c r="K5457" s="15">
        <v>9</v>
      </c>
      <c r="L5457" s="15">
        <v>5</v>
      </c>
      <c r="M5457" s="15">
        <v>3</v>
      </c>
      <c r="N5457" s="15">
        <v>4</v>
      </c>
      <c r="O5457" s="3">
        <v>8</v>
      </c>
      <c r="P5457" s="3">
        <v>63</v>
      </c>
      <c r="Q5457" s="3">
        <v>43</v>
      </c>
      <c r="R5457" s="3">
        <v>62</v>
      </c>
      <c r="S5457" s="3">
        <v>22</v>
      </c>
      <c r="T5457" s="23">
        <f t="shared" si="656"/>
        <v>5.7908981216920806E-2</v>
      </c>
      <c r="U5457" s="4">
        <f t="shared" si="659"/>
        <v>12.333333333333334</v>
      </c>
      <c r="V5457" s="4">
        <f t="shared" si="657"/>
        <v>39.6</v>
      </c>
      <c r="W5457" s="4">
        <f t="shared" si="660"/>
        <v>27.266666666666666</v>
      </c>
      <c r="X5457" s="4">
        <f t="shared" si="658"/>
        <v>0.31144781144781147</v>
      </c>
    </row>
    <row r="5458" spans="1:24">
      <c r="A5458" t="s">
        <v>4031</v>
      </c>
      <c r="B5458" s="15">
        <v>1</v>
      </c>
      <c r="C5458" s="15">
        <v>7</v>
      </c>
      <c r="D5458" s="15">
        <v>5</v>
      </c>
      <c r="E5458" s="15">
        <v>0</v>
      </c>
      <c r="F5458" s="3">
        <v>5</v>
      </c>
      <c r="G5458" s="3">
        <v>25</v>
      </c>
      <c r="H5458" s="3">
        <v>19</v>
      </c>
      <c r="I5458" s="21">
        <v>0</v>
      </c>
      <c r="J5458" s="15">
        <v>10</v>
      </c>
      <c r="K5458" s="15">
        <v>9</v>
      </c>
      <c r="L5458" s="15">
        <v>2</v>
      </c>
      <c r="M5458" s="15">
        <v>3</v>
      </c>
      <c r="N5458" s="15">
        <v>7</v>
      </c>
      <c r="O5458" s="3">
        <v>38</v>
      </c>
      <c r="P5458" s="3">
        <v>63</v>
      </c>
      <c r="Q5458" s="3">
        <v>17</v>
      </c>
      <c r="R5458" s="3">
        <v>62</v>
      </c>
      <c r="S5458" s="3">
        <v>38</v>
      </c>
      <c r="T5458" s="23">
        <f t="shared" si="656"/>
        <v>3.4060718811939297E-2</v>
      </c>
      <c r="U5458" s="4">
        <f t="shared" si="659"/>
        <v>16.333333333333332</v>
      </c>
      <c r="V5458" s="4">
        <f t="shared" si="657"/>
        <v>43.6</v>
      </c>
      <c r="W5458" s="4">
        <f t="shared" si="660"/>
        <v>27.266666666666669</v>
      </c>
      <c r="X5458" s="4">
        <f t="shared" si="658"/>
        <v>0.37461773700305806</v>
      </c>
    </row>
    <row r="5459" spans="1:24">
      <c r="A5459" t="s">
        <v>3054</v>
      </c>
      <c r="B5459" s="15">
        <v>2</v>
      </c>
      <c r="C5459" s="15">
        <v>11</v>
      </c>
      <c r="D5459" s="15">
        <v>9</v>
      </c>
      <c r="E5459" s="15">
        <v>1</v>
      </c>
      <c r="F5459" s="3">
        <v>10</v>
      </c>
      <c r="G5459" s="3">
        <v>39</v>
      </c>
      <c r="H5459" s="3">
        <v>34</v>
      </c>
      <c r="I5459" s="21">
        <v>1</v>
      </c>
      <c r="J5459" s="15">
        <v>20</v>
      </c>
      <c r="K5459" s="15">
        <v>6</v>
      </c>
      <c r="L5459" s="15">
        <v>14</v>
      </c>
      <c r="M5459" s="15">
        <v>1</v>
      </c>
      <c r="N5459" s="15">
        <v>3</v>
      </c>
      <c r="O5459" s="3">
        <v>76</v>
      </c>
      <c r="P5459" s="3">
        <v>42</v>
      </c>
      <c r="Q5459" s="3">
        <v>120</v>
      </c>
      <c r="R5459" s="3">
        <v>21</v>
      </c>
      <c r="S5459" s="3">
        <v>16</v>
      </c>
      <c r="T5459" s="23">
        <f t="shared" si="656"/>
        <v>0.17234757860514135</v>
      </c>
      <c r="U5459" s="4">
        <f t="shared" si="659"/>
        <v>27.666666666666668</v>
      </c>
      <c r="V5459" s="4">
        <f t="shared" si="657"/>
        <v>55</v>
      </c>
      <c r="W5459" s="4">
        <f t="shared" si="660"/>
        <v>27.333333333333332</v>
      </c>
      <c r="X5459" s="4">
        <f t="shared" si="658"/>
        <v>0.50303030303030305</v>
      </c>
    </row>
    <row r="5460" spans="1:24">
      <c r="A5460" t="s">
        <v>2592</v>
      </c>
      <c r="B5460" s="15">
        <v>5</v>
      </c>
      <c r="C5460" s="15">
        <v>24</v>
      </c>
      <c r="D5460" s="15">
        <v>3</v>
      </c>
      <c r="E5460" s="15">
        <v>2</v>
      </c>
      <c r="F5460" s="3">
        <v>25</v>
      </c>
      <c r="G5460" s="3">
        <v>85</v>
      </c>
      <c r="H5460" s="3">
        <v>11</v>
      </c>
      <c r="I5460" s="21">
        <v>3</v>
      </c>
      <c r="J5460" s="15">
        <v>19</v>
      </c>
      <c r="K5460" s="15">
        <v>14</v>
      </c>
      <c r="L5460" s="15">
        <v>10</v>
      </c>
      <c r="M5460" s="15">
        <v>2</v>
      </c>
      <c r="N5460" s="15">
        <v>8</v>
      </c>
      <c r="O5460" s="3">
        <v>72</v>
      </c>
      <c r="P5460" s="3">
        <v>98</v>
      </c>
      <c r="Q5460" s="3">
        <v>85</v>
      </c>
      <c r="R5460" s="3">
        <v>41</v>
      </c>
      <c r="S5460" s="3">
        <v>43</v>
      </c>
      <c r="T5460" s="23">
        <f t="shared" si="656"/>
        <v>0.13312034964167832</v>
      </c>
      <c r="U5460" s="4">
        <f t="shared" si="659"/>
        <v>40.333333333333336</v>
      </c>
      <c r="V5460" s="4">
        <f t="shared" si="657"/>
        <v>67.8</v>
      </c>
      <c r="W5460" s="4">
        <f t="shared" si="660"/>
        <v>27.466666666666661</v>
      </c>
      <c r="X5460" s="4">
        <f t="shared" si="658"/>
        <v>0.59488692232055074</v>
      </c>
    </row>
    <row r="5461" spans="1:24">
      <c r="A5461" t="s">
        <v>2946</v>
      </c>
      <c r="B5461" s="15">
        <v>6</v>
      </c>
      <c r="C5461" s="15">
        <v>13</v>
      </c>
      <c r="D5461" s="15">
        <v>8</v>
      </c>
      <c r="E5461" s="15">
        <v>0</v>
      </c>
      <c r="F5461" s="3">
        <v>30</v>
      </c>
      <c r="G5461" s="3">
        <v>46</v>
      </c>
      <c r="H5461" s="3">
        <v>30</v>
      </c>
      <c r="I5461" s="21">
        <v>0</v>
      </c>
      <c r="J5461" s="15">
        <v>18</v>
      </c>
      <c r="K5461" s="15">
        <v>8</v>
      </c>
      <c r="L5461" s="15">
        <v>6</v>
      </c>
      <c r="M5461" s="15">
        <v>2</v>
      </c>
      <c r="N5461" s="15">
        <v>18</v>
      </c>
      <c r="O5461" s="3">
        <v>69</v>
      </c>
      <c r="P5461" s="3">
        <v>56</v>
      </c>
      <c r="Q5461" s="3">
        <v>51</v>
      </c>
      <c r="R5461" s="3">
        <v>41</v>
      </c>
      <c r="S5461" s="3">
        <v>97</v>
      </c>
      <c r="T5461" s="23">
        <f t="shared" si="656"/>
        <v>4.3723979065701378E-2</v>
      </c>
      <c r="U5461" s="4">
        <f t="shared" si="659"/>
        <v>35.333333333333336</v>
      </c>
      <c r="V5461" s="4">
        <f t="shared" si="657"/>
        <v>62.8</v>
      </c>
      <c r="W5461" s="4">
        <f t="shared" si="660"/>
        <v>27.466666666666661</v>
      </c>
      <c r="X5461" s="4">
        <f t="shared" si="658"/>
        <v>0.56263269639065827</v>
      </c>
    </row>
    <row r="5462" spans="1:24">
      <c r="A5462" t="s">
        <v>3565</v>
      </c>
      <c r="B5462" s="15">
        <v>2</v>
      </c>
      <c r="C5462" s="15">
        <v>14</v>
      </c>
      <c r="D5462" s="15">
        <v>1</v>
      </c>
      <c r="E5462" s="15">
        <v>1</v>
      </c>
      <c r="F5462" s="3">
        <v>10</v>
      </c>
      <c r="G5462" s="3">
        <v>50</v>
      </c>
      <c r="H5462" s="3">
        <v>4</v>
      </c>
      <c r="I5462" s="21">
        <v>1</v>
      </c>
      <c r="J5462" s="15">
        <v>12</v>
      </c>
      <c r="K5462" s="15">
        <v>8</v>
      </c>
      <c r="L5462" s="15">
        <v>3</v>
      </c>
      <c r="M5462" s="15">
        <v>3</v>
      </c>
      <c r="N5462" s="15">
        <v>10</v>
      </c>
      <c r="O5462" s="3">
        <v>46</v>
      </c>
      <c r="P5462" s="3">
        <v>56</v>
      </c>
      <c r="Q5462" s="3">
        <v>26</v>
      </c>
      <c r="R5462" s="3">
        <v>62</v>
      </c>
      <c r="S5462" s="3">
        <v>54</v>
      </c>
      <c r="T5462" s="23">
        <f t="shared" si="656"/>
        <v>4.3481709533927146E-2</v>
      </c>
      <c r="U5462" s="4">
        <f t="shared" si="659"/>
        <v>21.333333333333332</v>
      </c>
      <c r="V5462" s="4">
        <f t="shared" si="657"/>
        <v>48.8</v>
      </c>
      <c r="W5462" s="4">
        <f t="shared" si="660"/>
        <v>27.466666666666665</v>
      </c>
      <c r="X5462" s="4">
        <f t="shared" si="658"/>
        <v>0.43715846994535518</v>
      </c>
    </row>
    <row r="5463" spans="1:24">
      <c r="A5463" t="s">
        <v>215</v>
      </c>
      <c r="B5463" s="15">
        <v>86</v>
      </c>
      <c r="C5463" s="15">
        <v>128</v>
      </c>
      <c r="D5463" s="15">
        <v>117</v>
      </c>
      <c r="E5463" s="15">
        <v>20</v>
      </c>
      <c r="F5463" s="3">
        <v>426</v>
      </c>
      <c r="G5463" s="3">
        <v>453</v>
      </c>
      <c r="H5463" s="3">
        <v>440</v>
      </c>
      <c r="I5463" s="21">
        <v>28</v>
      </c>
      <c r="J5463" s="15">
        <v>121</v>
      </c>
      <c r="K5463" s="15">
        <v>74</v>
      </c>
      <c r="L5463" s="15">
        <v>46</v>
      </c>
      <c r="M5463" s="15">
        <v>21</v>
      </c>
      <c r="N5463" s="15">
        <v>99</v>
      </c>
      <c r="O5463" s="3">
        <v>461</v>
      </c>
      <c r="P5463" s="3">
        <v>516</v>
      </c>
      <c r="Q5463" s="3">
        <v>393</v>
      </c>
      <c r="R5463" s="3">
        <v>432</v>
      </c>
      <c r="S5463" s="3">
        <v>534</v>
      </c>
      <c r="T5463" s="23">
        <f t="shared" si="656"/>
        <v>0.23231862313435403</v>
      </c>
      <c r="U5463" s="4">
        <f t="shared" si="659"/>
        <v>439.66666666666669</v>
      </c>
      <c r="V5463" s="4">
        <f t="shared" si="657"/>
        <v>467.2</v>
      </c>
      <c r="W5463" s="4">
        <f t="shared" si="660"/>
        <v>27.533333333333303</v>
      </c>
      <c r="X5463" s="4">
        <f t="shared" si="658"/>
        <v>0.94106735159817356</v>
      </c>
    </row>
    <row r="5464" spans="1:24">
      <c r="A5464" t="s">
        <v>636</v>
      </c>
      <c r="B5464" s="15">
        <v>55</v>
      </c>
      <c r="C5464" s="15">
        <v>36</v>
      </c>
      <c r="D5464" s="15">
        <v>98</v>
      </c>
      <c r="E5464" s="15">
        <v>14</v>
      </c>
      <c r="F5464" s="3">
        <v>273</v>
      </c>
      <c r="G5464" s="3">
        <v>128</v>
      </c>
      <c r="H5464" s="3">
        <v>369</v>
      </c>
      <c r="I5464" s="21">
        <v>20</v>
      </c>
      <c r="J5464" s="15">
        <v>58</v>
      </c>
      <c r="K5464" s="15">
        <v>38</v>
      </c>
      <c r="L5464" s="15">
        <v>28</v>
      </c>
      <c r="M5464" s="15">
        <v>21</v>
      </c>
      <c r="N5464" s="15">
        <v>49</v>
      </c>
      <c r="O5464" s="3">
        <v>221</v>
      </c>
      <c r="P5464" s="3">
        <v>265</v>
      </c>
      <c r="Q5464" s="3">
        <v>239</v>
      </c>
      <c r="R5464" s="3">
        <v>432</v>
      </c>
      <c r="S5464" s="3">
        <v>264</v>
      </c>
      <c r="T5464" s="23">
        <f t="shared" si="656"/>
        <v>0.35741411213621704</v>
      </c>
      <c r="U5464" s="4">
        <f t="shared" si="659"/>
        <v>256.66666666666669</v>
      </c>
      <c r="V5464" s="4">
        <f t="shared" si="657"/>
        <v>284.2</v>
      </c>
      <c r="W5464" s="4">
        <f t="shared" si="660"/>
        <v>27.533333333333303</v>
      </c>
      <c r="X5464" s="4">
        <f t="shared" si="658"/>
        <v>0.90311986863711013</v>
      </c>
    </row>
    <row r="5465" spans="1:24">
      <c r="A5465" t="s">
        <v>1343</v>
      </c>
      <c r="B5465" s="15">
        <v>32</v>
      </c>
      <c r="C5465" s="15">
        <v>39</v>
      </c>
      <c r="D5465" s="15">
        <v>19</v>
      </c>
      <c r="E5465" s="15">
        <v>2</v>
      </c>
      <c r="F5465" s="3">
        <v>159</v>
      </c>
      <c r="G5465" s="3">
        <v>138</v>
      </c>
      <c r="H5465" s="3">
        <v>71</v>
      </c>
      <c r="I5465" s="21">
        <v>3</v>
      </c>
      <c r="J5465" s="15">
        <v>29</v>
      </c>
      <c r="K5465" s="15">
        <v>24</v>
      </c>
      <c r="L5465" s="15">
        <v>16</v>
      </c>
      <c r="M5465" s="15">
        <v>4</v>
      </c>
      <c r="N5465" s="15">
        <v>47</v>
      </c>
      <c r="O5465" s="3">
        <v>110</v>
      </c>
      <c r="P5465" s="3">
        <v>168</v>
      </c>
      <c r="Q5465" s="3">
        <v>137</v>
      </c>
      <c r="R5465" s="3">
        <v>82</v>
      </c>
      <c r="S5465" s="3">
        <v>254</v>
      </c>
      <c r="T5465" s="23">
        <f t="shared" si="656"/>
        <v>0.27715809356730248</v>
      </c>
      <c r="U5465" s="4">
        <f t="shared" si="659"/>
        <v>122.66666666666667</v>
      </c>
      <c r="V5465" s="4">
        <f t="shared" si="657"/>
        <v>150.19999999999999</v>
      </c>
      <c r="W5465" s="4">
        <f t="shared" si="660"/>
        <v>27.533333333333317</v>
      </c>
      <c r="X5465" s="4">
        <f t="shared" si="658"/>
        <v>0.81668885929871293</v>
      </c>
    </row>
    <row r="5466" spans="1:24">
      <c r="A5466" t="s">
        <v>2046</v>
      </c>
      <c r="B5466" s="15">
        <v>13</v>
      </c>
      <c r="C5466" s="15">
        <v>21</v>
      </c>
      <c r="D5466" s="15">
        <v>14</v>
      </c>
      <c r="E5466" s="15">
        <v>2</v>
      </c>
      <c r="F5466" s="3">
        <v>64</v>
      </c>
      <c r="G5466" s="3">
        <v>74</v>
      </c>
      <c r="H5466" s="3">
        <v>53</v>
      </c>
      <c r="I5466" s="21">
        <v>3</v>
      </c>
      <c r="J5466" s="15">
        <v>26</v>
      </c>
      <c r="K5466" s="15">
        <v>8</v>
      </c>
      <c r="L5466" s="15">
        <v>12</v>
      </c>
      <c r="M5466" s="15">
        <v>6</v>
      </c>
      <c r="N5466" s="15">
        <v>14</v>
      </c>
      <c r="O5466" s="3">
        <v>99</v>
      </c>
      <c r="P5466" s="3">
        <v>56</v>
      </c>
      <c r="Q5466" s="3">
        <v>102</v>
      </c>
      <c r="R5466" s="3">
        <v>123</v>
      </c>
      <c r="S5466" s="3">
        <v>76</v>
      </c>
      <c r="T5466" s="23">
        <f t="shared" si="656"/>
        <v>6.8018856709185171E-2</v>
      </c>
      <c r="U5466" s="4">
        <f t="shared" si="659"/>
        <v>63.666666666666664</v>
      </c>
      <c r="V5466" s="4">
        <f t="shared" si="657"/>
        <v>91.2</v>
      </c>
      <c r="W5466" s="4">
        <f t="shared" si="660"/>
        <v>27.533333333333339</v>
      </c>
      <c r="X5466" s="4">
        <f t="shared" si="658"/>
        <v>0.69809941520467833</v>
      </c>
    </row>
    <row r="5467" spans="1:24">
      <c r="A5467" t="s">
        <v>2147</v>
      </c>
      <c r="B5467" s="15">
        <v>15</v>
      </c>
      <c r="C5467" s="15">
        <v>14</v>
      </c>
      <c r="D5467" s="15">
        <v>14</v>
      </c>
      <c r="E5467" s="15">
        <v>1</v>
      </c>
      <c r="F5467" s="3">
        <v>74</v>
      </c>
      <c r="G5467" s="3">
        <v>50</v>
      </c>
      <c r="H5467" s="3">
        <v>53</v>
      </c>
      <c r="I5467" s="21">
        <v>1</v>
      </c>
      <c r="J5467" s="15">
        <v>14</v>
      </c>
      <c r="K5467" s="15">
        <v>7</v>
      </c>
      <c r="L5467" s="15">
        <v>12</v>
      </c>
      <c r="M5467" s="15">
        <v>8</v>
      </c>
      <c r="N5467" s="15">
        <v>12</v>
      </c>
      <c r="O5467" s="3">
        <v>53</v>
      </c>
      <c r="P5467" s="3">
        <v>49</v>
      </c>
      <c r="Q5467" s="3">
        <v>102</v>
      </c>
      <c r="R5467" s="3">
        <v>164</v>
      </c>
      <c r="S5467" s="3">
        <v>65</v>
      </c>
      <c r="T5467" s="23">
        <f t="shared" si="656"/>
        <v>0.19037147671652888</v>
      </c>
      <c r="U5467" s="4">
        <f t="shared" si="659"/>
        <v>59</v>
      </c>
      <c r="V5467" s="4">
        <f t="shared" si="657"/>
        <v>86.6</v>
      </c>
      <c r="W5467" s="4">
        <f t="shared" si="660"/>
        <v>27.599999999999994</v>
      </c>
      <c r="X5467" s="4">
        <f t="shared" si="658"/>
        <v>0.68129330254041576</v>
      </c>
    </row>
    <row r="5468" spans="1:24">
      <c r="A5468" t="s">
        <v>2540</v>
      </c>
      <c r="B5468" s="15">
        <v>7</v>
      </c>
      <c r="C5468" s="15">
        <v>8</v>
      </c>
      <c r="D5468" s="15">
        <v>16</v>
      </c>
      <c r="E5468" s="15">
        <v>2</v>
      </c>
      <c r="F5468" s="3">
        <v>35</v>
      </c>
      <c r="G5468" s="3">
        <v>28</v>
      </c>
      <c r="H5468" s="3">
        <v>60</v>
      </c>
      <c r="I5468" s="21">
        <v>3</v>
      </c>
      <c r="J5468" s="15">
        <v>16</v>
      </c>
      <c r="K5468" s="15">
        <v>6</v>
      </c>
      <c r="L5468" s="15">
        <v>14</v>
      </c>
      <c r="M5468" s="15">
        <v>4</v>
      </c>
      <c r="N5468" s="15">
        <v>7</v>
      </c>
      <c r="O5468" s="3">
        <v>61</v>
      </c>
      <c r="P5468" s="3">
        <v>42</v>
      </c>
      <c r="Q5468" s="3">
        <v>120</v>
      </c>
      <c r="R5468" s="3">
        <v>82</v>
      </c>
      <c r="S5468" s="3">
        <v>38</v>
      </c>
      <c r="T5468" s="23">
        <f t="shared" si="656"/>
        <v>0.12102901819916725</v>
      </c>
      <c r="U5468" s="4">
        <f t="shared" si="659"/>
        <v>41</v>
      </c>
      <c r="V5468" s="4">
        <f t="shared" si="657"/>
        <v>68.599999999999994</v>
      </c>
      <c r="W5468" s="4">
        <f t="shared" si="660"/>
        <v>27.599999999999994</v>
      </c>
      <c r="X5468" s="4">
        <f t="shared" si="658"/>
        <v>0.59766763848396509</v>
      </c>
    </row>
    <row r="5469" spans="1:24">
      <c r="A5469" t="s">
        <v>4439</v>
      </c>
      <c r="B5469" s="15">
        <v>3</v>
      </c>
      <c r="C5469" s="15">
        <v>2</v>
      </c>
      <c r="D5469" s="15">
        <v>3</v>
      </c>
      <c r="E5469" s="15">
        <v>1</v>
      </c>
      <c r="F5469" s="3">
        <v>15</v>
      </c>
      <c r="G5469" s="3">
        <v>7</v>
      </c>
      <c r="H5469" s="3">
        <v>11</v>
      </c>
      <c r="I5469" s="21">
        <v>1</v>
      </c>
      <c r="J5469" s="15">
        <v>5</v>
      </c>
      <c r="K5469" s="15">
        <v>6</v>
      </c>
      <c r="L5469" s="15">
        <v>5</v>
      </c>
      <c r="M5469" s="15">
        <v>3</v>
      </c>
      <c r="N5469" s="15">
        <v>5</v>
      </c>
      <c r="O5469" s="3">
        <v>19</v>
      </c>
      <c r="P5469" s="3">
        <v>42</v>
      </c>
      <c r="Q5469" s="3">
        <v>43</v>
      </c>
      <c r="R5469" s="3">
        <v>62</v>
      </c>
      <c r="S5469" s="3">
        <v>27</v>
      </c>
      <c r="T5469" s="23">
        <f t="shared" si="656"/>
        <v>1.6539062022349459E-2</v>
      </c>
      <c r="U5469" s="4">
        <f t="shared" si="659"/>
        <v>11</v>
      </c>
      <c r="V5469" s="4">
        <f t="shared" si="657"/>
        <v>38.6</v>
      </c>
      <c r="W5469" s="4">
        <f t="shared" si="660"/>
        <v>27.6</v>
      </c>
      <c r="X5469" s="4">
        <f t="shared" si="658"/>
        <v>0.28497409326424872</v>
      </c>
    </row>
    <row r="5470" spans="1:24">
      <c r="A5470" t="s">
        <v>6072</v>
      </c>
      <c r="B5470" s="15">
        <v>1</v>
      </c>
      <c r="C5470" s="15">
        <v>0</v>
      </c>
      <c r="D5470" s="15">
        <v>1</v>
      </c>
      <c r="E5470" s="15">
        <v>0</v>
      </c>
      <c r="F5470" s="3">
        <v>5</v>
      </c>
      <c r="G5470" s="3">
        <v>0</v>
      </c>
      <c r="H5470" s="3">
        <v>4</v>
      </c>
      <c r="I5470" s="21">
        <v>0</v>
      </c>
      <c r="J5470" s="15">
        <v>13</v>
      </c>
      <c r="K5470" s="15">
        <v>2</v>
      </c>
      <c r="L5470" s="15">
        <v>5</v>
      </c>
      <c r="M5470" s="15">
        <v>2</v>
      </c>
      <c r="N5470" s="15">
        <v>1</v>
      </c>
      <c r="O5470" s="3">
        <v>50</v>
      </c>
      <c r="P5470" s="3">
        <v>14</v>
      </c>
      <c r="Q5470" s="3">
        <v>43</v>
      </c>
      <c r="R5470" s="3">
        <v>41</v>
      </c>
      <c r="S5470" s="3">
        <v>5</v>
      </c>
      <c r="T5470" s="23">
        <f t="shared" si="656"/>
        <v>2.9458042664539164E-2</v>
      </c>
      <c r="U5470" s="4">
        <f t="shared" si="659"/>
        <v>3</v>
      </c>
      <c r="V5470" s="4">
        <f t="shared" si="657"/>
        <v>30.6</v>
      </c>
      <c r="W5470" s="4">
        <f t="shared" si="660"/>
        <v>27.6</v>
      </c>
      <c r="X5470" s="4">
        <f t="shared" si="658"/>
        <v>9.8039215686274508E-2</v>
      </c>
    </row>
    <row r="5471" spans="1:24">
      <c r="A5471" t="s">
        <v>963</v>
      </c>
      <c r="B5471" s="15">
        <v>27</v>
      </c>
      <c r="C5471" s="15">
        <v>34</v>
      </c>
      <c r="D5471" s="15">
        <v>69</v>
      </c>
      <c r="E5471" s="15">
        <v>6</v>
      </c>
      <c r="F5471" s="3">
        <v>134</v>
      </c>
      <c r="G5471" s="3">
        <v>120</v>
      </c>
      <c r="H5471" s="3">
        <v>260</v>
      </c>
      <c r="I5471" s="21">
        <v>9</v>
      </c>
      <c r="J5471" s="15">
        <v>48</v>
      </c>
      <c r="K5471" s="15">
        <v>25</v>
      </c>
      <c r="L5471" s="15">
        <v>29</v>
      </c>
      <c r="M5471" s="15">
        <v>9</v>
      </c>
      <c r="N5471" s="15">
        <v>38</v>
      </c>
      <c r="O5471" s="3">
        <v>183</v>
      </c>
      <c r="P5471" s="3">
        <v>174</v>
      </c>
      <c r="Q5471" s="3">
        <v>248</v>
      </c>
      <c r="R5471" s="3">
        <v>185</v>
      </c>
      <c r="S5471" s="3">
        <v>205</v>
      </c>
      <c r="T5471" s="23">
        <f t="shared" si="656"/>
        <v>0.24146265180321402</v>
      </c>
      <c r="U5471" s="4">
        <f t="shared" si="659"/>
        <v>171.33333333333334</v>
      </c>
      <c r="V5471" s="4">
        <f t="shared" si="657"/>
        <v>199</v>
      </c>
      <c r="W5471" s="4">
        <f t="shared" si="660"/>
        <v>27.666666666666657</v>
      </c>
      <c r="X5471" s="4">
        <f t="shared" si="658"/>
        <v>0.8609715242881073</v>
      </c>
    </row>
    <row r="5472" spans="1:24">
      <c r="A5472" t="s">
        <v>2891</v>
      </c>
      <c r="B5472" s="15">
        <v>14</v>
      </c>
      <c r="C5472" s="15">
        <v>10</v>
      </c>
      <c r="D5472" s="15">
        <v>7</v>
      </c>
      <c r="E5472" s="15">
        <v>1</v>
      </c>
      <c r="F5472" s="3">
        <v>69</v>
      </c>
      <c r="G5472" s="3">
        <v>35</v>
      </c>
      <c r="H5472" s="3">
        <v>26</v>
      </c>
      <c r="I5472" s="21">
        <v>1</v>
      </c>
      <c r="J5472" s="15">
        <v>19</v>
      </c>
      <c r="K5472" s="15">
        <v>10</v>
      </c>
      <c r="L5472" s="15">
        <v>5</v>
      </c>
      <c r="M5472" s="15">
        <v>3</v>
      </c>
      <c r="N5472" s="15">
        <v>20</v>
      </c>
      <c r="O5472" s="3">
        <v>72</v>
      </c>
      <c r="P5472" s="3">
        <v>70</v>
      </c>
      <c r="Q5472" s="3">
        <v>43</v>
      </c>
      <c r="R5472" s="3">
        <v>62</v>
      </c>
      <c r="S5472" s="3">
        <v>108</v>
      </c>
      <c r="T5472" s="23">
        <f t="shared" si="656"/>
        <v>7.7739817759590185E-2</v>
      </c>
      <c r="U5472" s="4">
        <f t="shared" si="659"/>
        <v>43.333333333333336</v>
      </c>
      <c r="V5472" s="4">
        <f t="shared" si="657"/>
        <v>71</v>
      </c>
      <c r="W5472" s="4">
        <f t="shared" si="660"/>
        <v>27.666666666666664</v>
      </c>
      <c r="X5472" s="4">
        <f t="shared" si="658"/>
        <v>0.61032863849765262</v>
      </c>
    </row>
    <row r="5473" spans="1:24">
      <c r="A5473" t="s">
        <v>3800</v>
      </c>
      <c r="B5473" s="15">
        <v>7</v>
      </c>
      <c r="C5473" s="15">
        <v>7</v>
      </c>
      <c r="D5473" s="15">
        <v>1</v>
      </c>
      <c r="E5473" s="15">
        <v>2</v>
      </c>
      <c r="F5473" s="3">
        <v>35</v>
      </c>
      <c r="G5473" s="3">
        <v>25</v>
      </c>
      <c r="H5473" s="3">
        <v>4</v>
      </c>
      <c r="I5473" s="21">
        <v>3</v>
      </c>
      <c r="J5473" s="15">
        <v>14</v>
      </c>
      <c r="K5473" s="15">
        <v>9</v>
      </c>
      <c r="L5473" s="15">
        <v>5</v>
      </c>
      <c r="M5473" s="15">
        <v>1</v>
      </c>
      <c r="N5473" s="15">
        <v>12</v>
      </c>
      <c r="O5473" s="3">
        <v>53</v>
      </c>
      <c r="P5473" s="3">
        <v>63</v>
      </c>
      <c r="Q5473" s="3">
        <v>43</v>
      </c>
      <c r="R5473" s="3">
        <v>21</v>
      </c>
      <c r="S5473" s="3">
        <v>65</v>
      </c>
      <c r="T5473" s="23">
        <f t="shared" si="656"/>
        <v>3.5334232942604488E-2</v>
      </c>
      <c r="U5473" s="4">
        <f t="shared" si="659"/>
        <v>21.333333333333332</v>
      </c>
      <c r="V5473" s="4">
        <f t="shared" si="657"/>
        <v>49</v>
      </c>
      <c r="W5473" s="4">
        <f t="shared" si="660"/>
        <v>27.666666666666668</v>
      </c>
      <c r="X5473" s="4">
        <f t="shared" si="658"/>
        <v>0.43537414965986393</v>
      </c>
    </row>
    <row r="5474" spans="1:24">
      <c r="A5474" t="s">
        <v>3829</v>
      </c>
      <c r="B5474" s="15">
        <v>5</v>
      </c>
      <c r="C5474" s="15">
        <v>4</v>
      </c>
      <c r="D5474" s="15">
        <v>5</v>
      </c>
      <c r="E5474" s="15">
        <v>1</v>
      </c>
      <c r="F5474" s="3">
        <v>25</v>
      </c>
      <c r="G5474" s="3">
        <v>14</v>
      </c>
      <c r="H5474" s="3">
        <v>19</v>
      </c>
      <c r="I5474" s="21">
        <v>1</v>
      </c>
      <c r="J5474" s="15">
        <v>13</v>
      </c>
      <c r="K5474" s="15">
        <v>3</v>
      </c>
      <c r="L5474" s="15">
        <v>3</v>
      </c>
      <c r="M5474" s="15">
        <v>2</v>
      </c>
      <c r="N5474" s="15">
        <v>18</v>
      </c>
      <c r="O5474" s="3">
        <v>50</v>
      </c>
      <c r="P5474" s="3">
        <v>21</v>
      </c>
      <c r="Q5474" s="3">
        <v>26</v>
      </c>
      <c r="R5474" s="3">
        <v>41</v>
      </c>
      <c r="S5474" s="3">
        <v>97</v>
      </c>
      <c r="T5474" s="23">
        <f t="shared" si="656"/>
        <v>8.9548623960198317E-2</v>
      </c>
      <c r="U5474" s="4">
        <f t="shared" si="659"/>
        <v>19.333333333333332</v>
      </c>
      <c r="V5474" s="4">
        <f t="shared" si="657"/>
        <v>47</v>
      </c>
      <c r="W5474" s="4">
        <f t="shared" si="660"/>
        <v>27.666666666666668</v>
      </c>
      <c r="X5474" s="4">
        <f t="shared" si="658"/>
        <v>0.41134751773049644</v>
      </c>
    </row>
    <row r="5475" spans="1:24">
      <c r="A5475" t="s">
        <v>5352</v>
      </c>
      <c r="B5475" s="15">
        <v>1</v>
      </c>
      <c r="C5475" s="15">
        <v>4</v>
      </c>
      <c r="D5475" s="15">
        <v>0</v>
      </c>
      <c r="E5475" s="15">
        <v>0</v>
      </c>
      <c r="F5475" s="3">
        <v>5</v>
      </c>
      <c r="G5475" s="3">
        <v>14</v>
      </c>
      <c r="H5475" s="3">
        <v>0</v>
      </c>
      <c r="I5475" s="21">
        <v>0</v>
      </c>
      <c r="J5475" s="15">
        <v>21</v>
      </c>
      <c r="K5475" s="15">
        <v>6</v>
      </c>
      <c r="L5475" s="15">
        <v>3</v>
      </c>
      <c r="N5475" s="15">
        <v>4</v>
      </c>
      <c r="O5475" s="3">
        <v>80</v>
      </c>
      <c r="P5475" s="3">
        <v>42</v>
      </c>
      <c r="Q5475" s="3">
        <v>26</v>
      </c>
      <c r="R5475" s="3">
        <v>0</v>
      </c>
      <c r="S5475" s="3">
        <v>22</v>
      </c>
      <c r="T5475" s="23">
        <f t="shared" si="656"/>
        <v>8.7590032615143087E-2</v>
      </c>
      <c r="U5475" s="4">
        <f t="shared" si="659"/>
        <v>6.333333333333333</v>
      </c>
      <c r="V5475" s="4">
        <f t="shared" si="657"/>
        <v>34</v>
      </c>
      <c r="W5475" s="4">
        <f t="shared" si="660"/>
        <v>27.666666666666668</v>
      </c>
      <c r="X5475" s="4">
        <f t="shared" si="658"/>
        <v>0.18627450980392157</v>
      </c>
    </row>
    <row r="5476" spans="1:24">
      <c r="A5476" t="s">
        <v>542</v>
      </c>
      <c r="B5476" s="15">
        <v>47</v>
      </c>
      <c r="C5476" s="15">
        <v>130</v>
      </c>
      <c r="D5476" s="15">
        <v>46</v>
      </c>
      <c r="E5476" s="15">
        <v>8</v>
      </c>
      <c r="F5476" s="3">
        <v>233</v>
      </c>
      <c r="G5476" s="3">
        <v>460</v>
      </c>
      <c r="H5476" s="3">
        <v>173</v>
      </c>
      <c r="I5476" s="21">
        <v>11</v>
      </c>
      <c r="J5476" s="15">
        <v>67</v>
      </c>
      <c r="K5476" s="15">
        <v>38</v>
      </c>
      <c r="L5476" s="15">
        <v>32</v>
      </c>
      <c r="M5476" s="15">
        <v>20</v>
      </c>
      <c r="N5476" s="15">
        <v>70</v>
      </c>
      <c r="O5476" s="3">
        <v>255</v>
      </c>
      <c r="P5476" s="3">
        <v>265</v>
      </c>
      <c r="Q5476" s="3">
        <v>273</v>
      </c>
      <c r="R5476" s="3">
        <v>411</v>
      </c>
      <c r="S5476" s="3">
        <v>378</v>
      </c>
      <c r="T5476" s="23">
        <f t="shared" si="656"/>
        <v>0.36569168758900028</v>
      </c>
      <c r="U5476" s="4">
        <f t="shared" si="659"/>
        <v>288.66666666666669</v>
      </c>
      <c r="V5476" s="4">
        <f t="shared" si="657"/>
        <v>316.39999999999998</v>
      </c>
      <c r="W5476" s="4">
        <f t="shared" si="660"/>
        <v>27.733333333333292</v>
      </c>
      <c r="X5476" s="4">
        <f t="shared" si="658"/>
        <v>0.91234723978086818</v>
      </c>
    </row>
    <row r="5477" spans="1:24">
      <c r="A5477" t="s">
        <v>3401</v>
      </c>
      <c r="B5477" s="15">
        <v>12</v>
      </c>
      <c r="C5477" s="15">
        <v>9</v>
      </c>
      <c r="D5477" s="15">
        <v>2</v>
      </c>
      <c r="E5477" s="15">
        <v>0</v>
      </c>
      <c r="F5477" s="3">
        <v>59</v>
      </c>
      <c r="G5477" s="3">
        <v>32</v>
      </c>
      <c r="H5477" s="3">
        <v>8</v>
      </c>
      <c r="I5477" s="21">
        <v>0</v>
      </c>
      <c r="J5477" s="15">
        <v>11</v>
      </c>
      <c r="K5477" s="15">
        <v>11</v>
      </c>
      <c r="L5477" s="15">
        <v>10</v>
      </c>
      <c r="M5477" s="15">
        <v>2</v>
      </c>
      <c r="N5477" s="15">
        <v>11</v>
      </c>
      <c r="O5477" s="3">
        <v>42</v>
      </c>
      <c r="P5477" s="3">
        <v>77</v>
      </c>
      <c r="Q5477" s="3">
        <v>85</v>
      </c>
      <c r="R5477" s="3">
        <v>41</v>
      </c>
      <c r="S5477" s="3">
        <v>59</v>
      </c>
      <c r="T5477" s="23">
        <f t="shared" si="656"/>
        <v>6.700528197708723E-2</v>
      </c>
      <c r="U5477" s="4">
        <f t="shared" si="659"/>
        <v>33</v>
      </c>
      <c r="V5477" s="4">
        <f t="shared" si="657"/>
        <v>60.8</v>
      </c>
      <c r="W5477" s="4">
        <f t="shared" si="660"/>
        <v>27.799999999999997</v>
      </c>
      <c r="X5477" s="4">
        <f t="shared" si="658"/>
        <v>0.54276315789473684</v>
      </c>
    </row>
    <row r="5478" spans="1:24">
      <c r="A5478" t="s">
        <v>3855</v>
      </c>
      <c r="B5478" s="15">
        <v>4</v>
      </c>
      <c r="C5478" s="15">
        <v>7</v>
      </c>
      <c r="D5478" s="15">
        <v>4</v>
      </c>
      <c r="E5478" s="15">
        <v>1</v>
      </c>
      <c r="F5478" s="3">
        <v>20</v>
      </c>
      <c r="G5478" s="3">
        <v>25</v>
      </c>
      <c r="H5478" s="3">
        <v>15</v>
      </c>
      <c r="I5478" s="21">
        <v>1</v>
      </c>
      <c r="J5478" s="15">
        <v>9</v>
      </c>
      <c r="K5478" s="15">
        <v>7</v>
      </c>
      <c r="L5478" s="15">
        <v>6</v>
      </c>
      <c r="M5478" s="15">
        <v>3</v>
      </c>
      <c r="N5478" s="15">
        <v>8</v>
      </c>
      <c r="O5478" s="3">
        <v>34</v>
      </c>
      <c r="P5478" s="3">
        <v>49</v>
      </c>
      <c r="Q5478" s="3">
        <v>51</v>
      </c>
      <c r="R5478" s="3">
        <v>62</v>
      </c>
      <c r="S5478" s="3">
        <v>43</v>
      </c>
      <c r="T5478" s="23">
        <f t="shared" si="656"/>
        <v>2.630823830144922E-3</v>
      </c>
      <c r="U5478" s="4">
        <f t="shared" si="659"/>
        <v>20</v>
      </c>
      <c r="V5478" s="4">
        <f t="shared" si="657"/>
        <v>47.8</v>
      </c>
      <c r="W5478" s="4">
        <f t="shared" si="660"/>
        <v>27.799999999999997</v>
      </c>
      <c r="X5478" s="4">
        <f t="shared" si="658"/>
        <v>0.41841004184100422</v>
      </c>
    </row>
    <row r="5479" spans="1:24">
      <c r="A5479" t="s">
        <v>357</v>
      </c>
      <c r="B5479" s="15">
        <v>58</v>
      </c>
      <c r="C5479" s="15">
        <v>126</v>
      </c>
      <c r="D5479" s="15">
        <v>81</v>
      </c>
      <c r="E5479" s="15">
        <v>33</v>
      </c>
      <c r="F5479" s="3">
        <v>287</v>
      </c>
      <c r="G5479" s="3">
        <v>446</v>
      </c>
      <c r="H5479" s="3">
        <v>305</v>
      </c>
      <c r="I5479" s="21">
        <v>47</v>
      </c>
      <c r="J5479" s="15">
        <v>101</v>
      </c>
      <c r="K5479" s="15">
        <v>59</v>
      </c>
      <c r="L5479" s="15">
        <v>42</v>
      </c>
      <c r="M5479" s="15">
        <v>20</v>
      </c>
      <c r="N5479" s="15">
        <v>56</v>
      </c>
      <c r="O5479" s="3">
        <v>385</v>
      </c>
      <c r="P5479" s="3">
        <v>412</v>
      </c>
      <c r="Q5479" s="3">
        <v>359</v>
      </c>
      <c r="R5479" s="3">
        <v>411</v>
      </c>
      <c r="S5479" s="3">
        <v>302</v>
      </c>
      <c r="T5479" s="23">
        <f t="shared" ref="T5479:T5542" si="661">_xlfn.T.TEST(F5479:H5479,O5479:S5479,1,2)</f>
        <v>0.2826772576122305</v>
      </c>
      <c r="U5479" s="4">
        <f t="shared" si="659"/>
        <v>346</v>
      </c>
      <c r="V5479" s="4">
        <f t="shared" ref="V5479:V5542" si="662">AVERAGE(O5479:S5479)</f>
        <v>373.8</v>
      </c>
      <c r="W5479" s="4">
        <f t="shared" si="660"/>
        <v>27.800000000000011</v>
      </c>
      <c r="X5479" s="4">
        <f t="shared" ref="X5479:X5542" si="663">U5479/V5479</f>
        <v>0.92562867843766716</v>
      </c>
    </row>
    <row r="5480" spans="1:24">
      <c r="A5480" t="s">
        <v>2473</v>
      </c>
      <c r="B5480" s="15">
        <v>15</v>
      </c>
      <c r="C5480" s="15">
        <v>11</v>
      </c>
      <c r="D5480" s="15">
        <v>11</v>
      </c>
      <c r="E5480" s="15">
        <v>0</v>
      </c>
      <c r="F5480" s="3">
        <v>74</v>
      </c>
      <c r="G5480" s="3">
        <v>39</v>
      </c>
      <c r="H5480" s="3">
        <v>41</v>
      </c>
      <c r="I5480" s="21">
        <v>0</v>
      </c>
      <c r="J5480" s="15">
        <v>15</v>
      </c>
      <c r="K5480" s="15">
        <v>12</v>
      </c>
      <c r="L5480" s="15">
        <v>10</v>
      </c>
      <c r="M5480" s="15">
        <v>3</v>
      </c>
      <c r="N5480" s="15">
        <v>20</v>
      </c>
      <c r="O5480" s="3">
        <v>57</v>
      </c>
      <c r="P5480" s="3">
        <v>84</v>
      </c>
      <c r="Q5480" s="3">
        <v>85</v>
      </c>
      <c r="R5480" s="3">
        <v>62</v>
      </c>
      <c r="S5480" s="3">
        <v>108</v>
      </c>
      <c r="T5480" s="23">
        <f t="shared" si="661"/>
        <v>5.3877679467363458E-2</v>
      </c>
      <c r="U5480" s="4">
        <f t="shared" si="659"/>
        <v>51.333333333333336</v>
      </c>
      <c r="V5480" s="4">
        <f t="shared" si="662"/>
        <v>79.2</v>
      </c>
      <c r="W5480" s="4">
        <f t="shared" si="660"/>
        <v>27.866666666666667</v>
      </c>
      <c r="X5480" s="4">
        <f t="shared" si="663"/>
        <v>0.64814814814814814</v>
      </c>
    </row>
    <row r="5481" spans="1:24">
      <c r="A5481" t="s">
        <v>3588</v>
      </c>
      <c r="B5481" s="15">
        <v>2</v>
      </c>
      <c r="C5481" s="15">
        <v>4</v>
      </c>
      <c r="D5481" s="15">
        <v>11</v>
      </c>
      <c r="E5481" s="15">
        <v>0</v>
      </c>
      <c r="F5481" s="3">
        <v>10</v>
      </c>
      <c r="G5481" s="3">
        <v>14</v>
      </c>
      <c r="H5481" s="3">
        <v>41</v>
      </c>
      <c r="I5481" s="21">
        <v>0</v>
      </c>
      <c r="J5481" s="15">
        <v>6</v>
      </c>
      <c r="K5481" s="15">
        <v>13</v>
      </c>
      <c r="L5481" s="15">
        <v>4</v>
      </c>
      <c r="M5481" s="15">
        <v>3</v>
      </c>
      <c r="N5481" s="15">
        <v>7</v>
      </c>
      <c r="O5481" s="3">
        <v>23</v>
      </c>
      <c r="P5481" s="3">
        <v>91</v>
      </c>
      <c r="Q5481" s="3">
        <v>34</v>
      </c>
      <c r="R5481" s="3">
        <v>62</v>
      </c>
      <c r="S5481" s="3">
        <v>38</v>
      </c>
      <c r="T5481" s="23">
        <f t="shared" si="661"/>
        <v>8.2736087628234423E-2</v>
      </c>
      <c r="U5481" s="4">
        <f t="shared" si="659"/>
        <v>21.666666666666668</v>
      </c>
      <c r="V5481" s="4">
        <f t="shared" si="662"/>
        <v>49.6</v>
      </c>
      <c r="W5481" s="4">
        <f t="shared" si="660"/>
        <v>27.933333333333334</v>
      </c>
      <c r="X5481" s="4">
        <f t="shared" si="663"/>
        <v>0.43682795698924731</v>
      </c>
    </row>
    <row r="5482" spans="1:24">
      <c r="A5482" t="s">
        <v>363</v>
      </c>
      <c r="B5482" s="15">
        <v>75</v>
      </c>
      <c r="C5482" s="15">
        <v>84</v>
      </c>
      <c r="D5482" s="15">
        <v>113</v>
      </c>
      <c r="E5482" s="15">
        <v>25</v>
      </c>
      <c r="F5482" s="3">
        <v>372</v>
      </c>
      <c r="G5482" s="3">
        <v>298</v>
      </c>
      <c r="H5482" s="3">
        <v>425</v>
      </c>
      <c r="I5482" s="21">
        <v>36</v>
      </c>
      <c r="J5482" s="15">
        <v>102</v>
      </c>
      <c r="K5482" s="15">
        <v>53</v>
      </c>
      <c r="L5482" s="15">
        <v>46</v>
      </c>
      <c r="M5482" s="15">
        <v>18</v>
      </c>
      <c r="N5482" s="15">
        <v>82</v>
      </c>
      <c r="O5482" s="3">
        <v>389</v>
      </c>
      <c r="P5482" s="3">
        <v>370</v>
      </c>
      <c r="Q5482" s="3">
        <v>393</v>
      </c>
      <c r="R5482" s="3">
        <v>370</v>
      </c>
      <c r="S5482" s="3">
        <v>443</v>
      </c>
      <c r="T5482" s="23">
        <f t="shared" si="661"/>
        <v>0.20942760924243661</v>
      </c>
      <c r="U5482" s="4">
        <f t="shared" si="659"/>
        <v>365</v>
      </c>
      <c r="V5482" s="4">
        <f t="shared" si="662"/>
        <v>393</v>
      </c>
      <c r="W5482" s="4">
        <f t="shared" si="660"/>
        <v>28</v>
      </c>
      <c r="X5482" s="4">
        <f t="shared" si="663"/>
        <v>0.92875318066157764</v>
      </c>
    </row>
    <row r="5483" spans="1:24">
      <c r="A5483" t="s">
        <v>1513</v>
      </c>
      <c r="B5483" s="15">
        <v>25</v>
      </c>
      <c r="C5483" s="15">
        <v>33</v>
      </c>
      <c r="D5483" s="15">
        <v>18</v>
      </c>
      <c r="E5483" s="15">
        <v>3</v>
      </c>
      <c r="F5483" s="3">
        <v>124</v>
      </c>
      <c r="G5483" s="3">
        <v>117</v>
      </c>
      <c r="H5483" s="3">
        <v>68</v>
      </c>
      <c r="I5483" s="21">
        <v>4</v>
      </c>
      <c r="J5483" s="15">
        <v>27</v>
      </c>
      <c r="K5483" s="15">
        <v>19</v>
      </c>
      <c r="L5483" s="15">
        <v>14</v>
      </c>
      <c r="M5483" s="15">
        <v>8</v>
      </c>
      <c r="N5483" s="15">
        <v>25</v>
      </c>
      <c r="O5483" s="3">
        <v>103</v>
      </c>
      <c r="P5483" s="3">
        <v>133</v>
      </c>
      <c r="Q5483" s="3">
        <v>120</v>
      </c>
      <c r="R5483" s="3">
        <v>164</v>
      </c>
      <c r="S5483" s="3">
        <v>135</v>
      </c>
      <c r="T5483" s="23">
        <f t="shared" si="661"/>
        <v>9.108015576885406E-2</v>
      </c>
      <c r="U5483" s="4">
        <f t="shared" si="659"/>
        <v>103</v>
      </c>
      <c r="V5483" s="4">
        <f t="shared" si="662"/>
        <v>131</v>
      </c>
      <c r="W5483" s="4">
        <f t="shared" si="660"/>
        <v>28</v>
      </c>
      <c r="X5483" s="4">
        <f t="shared" si="663"/>
        <v>0.7862595419847328</v>
      </c>
    </row>
    <row r="5484" spans="1:24">
      <c r="A5484" t="s">
        <v>2984</v>
      </c>
      <c r="B5484" s="15">
        <v>9</v>
      </c>
      <c r="C5484" s="15">
        <v>9</v>
      </c>
      <c r="D5484" s="15">
        <v>5</v>
      </c>
      <c r="E5484" s="15">
        <v>1</v>
      </c>
      <c r="F5484" s="3">
        <v>45</v>
      </c>
      <c r="G5484" s="3">
        <v>32</v>
      </c>
      <c r="H5484" s="3">
        <v>19</v>
      </c>
      <c r="I5484" s="21">
        <v>1</v>
      </c>
      <c r="J5484" s="15">
        <v>14</v>
      </c>
      <c r="K5484" s="15">
        <v>12</v>
      </c>
      <c r="L5484" s="15">
        <v>9</v>
      </c>
      <c r="M5484" s="15">
        <v>1</v>
      </c>
      <c r="N5484" s="15">
        <v>12</v>
      </c>
      <c r="O5484" s="3">
        <v>53</v>
      </c>
      <c r="P5484" s="3">
        <v>84</v>
      </c>
      <c r="Q5484" s="3">
        <v>77</v>
      </c>
      <c r="R5484" s="3">
        <v>21</v>
      </c>
      <c r="S5484" s="3">
        <v>65</v>
      </c>
      <c r="T5484" s="23">
        <f t="shared" si="661"/>
        <v>6.3083663573395551E-2</v>
      </c>
      <c r="U5484" s="4">
        <f t="shared" si="659"/>
        <v>32</v>
      </c>
      <c r="V5484" s="4">
        <f t="shared" si="662"/>
        <v>60</v>
      </c>
      <c r="W5484" s="4">
        <f t="shared" si="660"/>
        <v>28</v>
      </c>
      <c r="X5484" s="4">
        <f t="shared" si="663"/>
        <v>0.53333333333333333</v>
      </c>
    </row>
    <row r="5485" spans="1:24">
      <c r="A5485" t="s">
        <v>6609</v>
      </c>
      <c r="B5485" s="15">
        <v>0</v>
      </c>
      <c r="C5485" s="15">
        <v>1</v>
      </c>
      <c r="D5485" s="15">
        <v>0</v>
      </c>
      <c r="E5485" s="15">
        <v>0</v>
      </c>
      <c r="F5485" s="3">
        <v>0</v>
      </c>
      <c r="G5485" s="3">
        <v>4</v>
      </c>
      <c r="H5485" s="3">
        <v>0</v>
      </c>
      <c r="I5485" s="21">
        <v>0</v>
      </c>
      <c r="J5485" s="15">
        <v>6</v>
      </c>
      <c r="K5485" s="15">
        <v>2</v>
      </c>
      <c r="L5485" s="15">
        <v>2</v>
      </c>
      <c r="M5485" s="15">
        <v>4</v>
      </c>
      <c r="N5485" s="15">
        <v>2</v>
      </c>
      <c r="O5485" s="3">
        <v>23</v>
      </c>
      <c r="P5485" s="3">
        <v>14</v>
      </c>
      <c r="Q5485" s="3">
        <v>17</v>
      </c>
      <c r="R5485" s="3">
        <v>82</v>
      </c>
      <c r="S5485" s="3">
        <v>11</v>
      </c>
      <c r="T5485" s="23">
        <f t="shared" si="661"/>
        <v>8.2541997455371496E-2</v>
      </c>
      <c r="U5485" s="4">
        <f t="shared" si="659"/>
        <v>1.3333333333333333</v>
      </c>
      <c r="V5485" s="4">
        <f t="shared" si="662"/>
        <v>29.4</v>
      </c>
      <c r="W5485" s="4">
        <f t="shared" si="660"/>
        <v>28.066666666666666</v>
      </c>
      <c r="X5485" s="4">
        <f t="shared" si="663"/>
        <v>4.5351473922902494E-2</v>
      </c>
    </row>
    <row r="5486" spans="1:24">
      <c r="A5486" t="s">
        <v>3060</v>
      </c>
      <c r="B5486" s="15">
        <v>11</v>
      </c>
      <c r="C5486" s="15">
        <v>6</v>
      </c>
      <c r="D5486" s="15">
        <v>7</v>
      </c>
      <c r="E5486" s="15">
        <v>2</v>
      </c>
      <c r="F5486" s="3">
        <v>55</v>
      </c>
      <c r="G5486" s="3">
        <v>21</v>
      </c>
      <c r="H5486" s="3">
        <v>26</v>
      </c>
      <c r="I5486" s="21">
        <v>3</v>
      </c>
      <c r="J5486" s="15">
        <v>21</v>
      </c>
      <c r="K5486" s="15">
        <v>9</v>
      </c>
      <c r="L5486" s="15">
        <v>6</v>
      </c>
      <c r="M5486" s="15">
        <v>2</v>
      </c>
      <c r="N5486" s="15">
        <v>14</v>
      </c>
      <c r="O5486" s="3">
        <v>80</v>
      </c>
      <c r="P5486" s="3">
        <v>63</v>
      </c>
      <c r="Q5486" s="3">
        <v>51</v>
      </c>
      <c r="R5486" s="3">
        <v>41</v>
      </c>
      <c r="S5486" s="3">
        <v>76</v>
      </c>
      <c r="T5486" s="23">
        <f t="shared" si="661"/>
        <v>3.2422951010072303E-2</v>
      </c>
      <c r="U5486" s="4">
        <f t="shared" si="659"/>
        <v>34</v>
      </c>
      <c r="V5486" s="4">
        <f t="shared" si="662"/>
        <v>62.2</v>
      </c>
      <c r="W5486" s="4">
        <f t="shared" si="660"/>
        <v>28.200000000000003</v>
      </c>
      <c r="X5486" s="4">
        <f t="shared" si="663"/>
        <v>0.54662379421221863</v>
      </c>
    </row>
    <row r="5487" spans="1:24">
      <c r="A5487" t="s">
        <v>4520</v>
      </c>
      <c r="B5487" s="15">
        <v>1</v>
      </c>
      <c r="C5487" s="15">
        <v>7</v>
      </c>
      <c r="D5487" s="15">
        <v>1</v>
      </c>
      <c r="E5487" s="15">
        <v>0</v>
      </c>
      <c r="F5487" s="3">
        <v>5</v>
      </c>
      <c r="G5487" s="3">
        <v>25</v>
      </c>
      <c r="H5487" s="3">
        <v>4</v>
      </c>
      <c r="I5487" s="21">
        <v>0</v>
      </c>
      <c r="J5487" s="15">
        <v>13</v>
      </c>
      <c r="K5487" s="15">
        <v>4</v>
      </c>
      <c r="L5487" s="15">
        <v>9</v>
      </c>
      <c r="M5487" s="15">
        <v>1</v>
      </c>
      <c r="N5487" s="15">
        <v>4</v>
      </c>
      <c r="O5487" s="3">
        <v>50</v>
      </c>
      <c r="P5487" s="3">
        <v>28</v>
      </c>
      <c r="Q5487" s="3">
        <v>77</v>
      </c>
      <c r="R5487" s="3">
        <v>21</v>
      </c>
      <c r="S5487" s="3">
        <v>22</v>
      </c>
      <c r="T5487" s="23">
        <f t="shared" si="661"/>
        <v>5.5544764635310752E-2</v>
      </c>
      <c r="U5487" s="4">
        <f t="shared" si="659"/>
        <v>11.333333333333334</v>
      </c>
      <c r="V5487" s="4">
        <f t="shared" si="662"/>
        <v>39.6</v>
      </c>
      <c r="W5487" s="4">
        <f t="shared" si="660"/>
        <v>28.266666666666666</v>
      </c>
      <c r="X5487" s="4">
        <f t="shared" si="663"/>
        <v>0.28619528619528622</v>
      </c>
    </row>
    <row r="5488" spans="1:24">
      <c r="A5488" t="s">
        <v>1871</v>
      </c>
      <c r="B5488" s="15">
        <v>18</v>
      </c>
      <c r="C5488" s="15">
        <v>15</v>
      </c>
      <c r="D5488" s="15">
        <v>21</v>
      </c>
      <c r="E5488" s="15">
        <v>7</v>
      </c>
      <c r="F5488" s="3">
        <v>89</v>
      </c>
      <c r="G5488" s="3">
        <v>53</v>
      </c>
      <c r="H5488" s="3">
        <v>79</v>
      </c>
      <c r="I5488" s="21">
        <v>10</v>
      </c>
      <c r="J5488" s="15">
        <v>17</v>
      </c>
      <c r="K5488" s="15">
        <v>10</v>
      </c>
      <c r="L5488" s="15">
        <v>14</v>
      </c>
      <c r="M5488" s="15">
        <v>10</v>
      </c>
      <c r="N5488" s="15">
        <v>9</v>
      </c>
      <c r="O5488" s="3">
        <v>65</v>
      </c>
      <c r="P5488" s="3">
        <v>70</v>
      </c>
      <c r="Q5488" s="3">
        <v>120</v>
      </c>
      <c r="R5488" s="3">
        <v>206</v>
      </c>
      <c r="S5488" s="3">
        <v>49</v>
      </c>
      <c r="T5488" s="23">
        <f t="shared" si="661"/>
        <v>0.24696789066246189</v>
      </c>
      <c r="U5488" s="4">
        <f t="shared" si="659"/>
        <v>73.666666666666671</v>
      </c>
      <c r="V5488" s="4">
        <f t="shared" si="662"/>
        <v>102</v>
      </c>
      <c r="W5488" s="4">
        <f t="shared" si="660"/>
        <v>28.333333333333329</v>
      </c>
      <c r="X5488" s="4">
        <f t="shared" si="663"/>
        <v>0.72222222222222232</v>
      </c>
    </row>
    <row r="5489" spans="1:24">
      <c r="A5489" t="s">
        <v>958</v>
      </c>
      <c r="B5489" s="15">
        <v>40</v>
      </c>
      <c r="C5489" s="15">
        <v>54</v>
      </c>
      <c r="D5489" s="15">
        <v>44</v>
      </c>
      <c r="E5489" s="15">
        <v>6</v>
      </c>
      <c r="F5489" s="3">
        <v>198</v>
      </c>
      <c r="G5489" s="3">
        <v>191</v>
      </c>
      <c r="H5489" s="3">
        <v>166</v>
      </c>
      <c r="I5489" s="21">
        <v>9</v>
      </c>
      <c r="J5489" s="15">
        <v>76</v>
      </c>
      <c r="K5489" s="15">
        <v>33</v>
      </c>
      <c r="L5489" s="15">
        <v>21</v>
      </c>
      <c r="M5489" s="15">
        <v>10</v>
      </c>
      <c r="N5489" s="15">
        <v>30</v>
      </c>
      <c r="O5489" s="3">
        <v>290</v>
      </c>
      <c r="P5489" s="3">
        <v>230</v>
      </c>
      <c r="Q5489" s="3">
        <v>179</v>
      </c>
      <c r="R5489" s="3">
        <v>206</v>
      </c>
      <c r="S5489" s="3">
        <v>162</v>
      </c>
      <c r="T5489" s="23">
        <f t="shared" si="661"/>
        <v>0.19516176113712289</v>
      </c>
      <c r="U5489" s="4">
        <f t="shared" si="659"/>
        <v>185</v>
      </c>
      <c r="V5489" s="4">
        <f t="shared" si="662"/>
        <v>213.4</v>
      </c>
      <c r="W5489" s="4">
        <f t="shared" si="660"/>
        <v>28.400000000000006</v>
      </c>
      <c r="X5489" s="4">
        <f t="shared" si="663"/>
        <v>0.86691658856607312</v>
      </c>
    </row>
    <row r="5490" spans="1:24">
      <c r="A5490" t="s">
        <v>3804</v>
      </c>
      <c r="B5490" s="15">
        <v>4</v>
      </c>
      <c r="C5490" s="15">
        <v>3</v>
      </c>
      <c r="D5490" s="15">
        <v>4</v>
      </c>
      <c r="E5490" s="15">
        <v>3</v>
      </c>
      <c r="F5490" s="3">
        <v>20</v>
      </c>
      <c r="G5490" s="3">
        <v>11</v>
      </c>
      <c r="H5490" s="3">
        <v>15</v>
      </c>
      <c r="I5490" s="21">
        <v>4</v>
      </c>
      <c r="J5490" s="15">
        <v>7</v>
      </c>
      <c r="K5490" s="15">
        <v>7</v>
      </c>
      <c r="L5490" s="15">
        <v>3</v>
      </c>
      <c r="M5490" s="15">
        <v>2</v>
      </c>
      <c r="N5490" s="15">
        <v>14</v>
      </c>
      <c r="O5490" s="3">
        <v>27</v>
      </c>
      <c r="P5490" s="3">
        <v>49</v>
      </c>
      <c r="Q5490" s="3">
        <v>26</v>
      </c>
      <c r="R5490" s="3">
        <v>41</v>
      </c>
      <c r="S5490" s="3">
        <v>76</v>
      </c>
      <c r="T5490" s="23">
        <f t="shared" si="661"/>
        <v>3.0218678327214778E-2</v>
      </c>
      <c r="U5490" s="4">
        <f t="shared" si="659"/>
        <v>15.333333333333334</v>
      </c>
      <c r="V5490" s="4">
        <f t="shared" si="662"/>
        <v>43.8</v>
      </c>
      <c r="W5490" s="4">
        <f t="shared" si="660"/>
        <v>28.466666666666661</v>
      </c>
      <c r="X5490" s="4">
        <f t="shared" si="663"/>
        <v>0.35007610350076107</v>
      </c>
    </row>
    <row r="5491" spans="1:24">
      <c r="A5491" t="s">
        <v>5087</v>
      </c>
      <c r="B5491" s="15">
        <v>2</v>
      </c>
      <c r="C5491" s="15">
        <v>1</v>
      </c>
      <c r="D5491" s="15">
        <v>3</v>
      </c>
      <c r="E5491" s="15">
        <v>0</v>
      </c>
      <c r="F5491" s="3">
        <v>10</v>
      </c>
      <c r="G5491" s="3">
        <v>4</v>
      </c>
      <c r="H5491" s="3">
        <v>11</v>
      </c>
      <c r="I5491" s="21">
        <v>0</v>
      </c>
      <c r="J5491" s="15">
        <v>7</v>
      </c>
      <c r="K5491" s="15">
        <v>4</v>
      </c>
      <c r="L5491" s="15">
        <v>4</v>
      </c>
      <c r="M5491" s="15">
        <v>2</v>
      </c>
      <c r="N5491" s="15">
        <v>10</v>
      </c>
      <c r="O5491" s="3">
        <v>27</v>
      </c>
      <c r="P5491" s="3">
        <v>28</v>
      </c>
      <c r="Q5491" s="3">
        <v>34</v>
      </c>
      <c r="R5491" s="3">
        <v>41</v>
      </c>
      <c r="S5491" s="3">
        <v>54</v>
      </c>
      <c r="T5491" s="23">
        <f t="shared" si="661"/>
        <v>2.928843908372778E-3</v>
      </c>
      <c r="U5491" s="4">
        <f t="shared" si="659"/>
        <v>8.3333333333333339</v>
      </c>
      <c r="V5491" s="4">
        <f t="shared" si="662"/>
        <v>36.799999999999997</v>
      </c>
      <c r="W5491" s="4">
        <f t="shared" si="660"/>
        <v>28.466666666666661</v>
      </c>
      <c r="X5491" s="4">
        <f t="shared" si="663"/>
        <v>0.22644927536231887</v>
      </c>
    </row>
    <row r="5492" spans="1:24">
      <c r="A5492" t="s">
        <v>4950</v>
      </c>
      <c r="B5492" s="15">
        <v>1</v>
      </c>
      <c r="C5492" s="15">
        <v>2</v>
      </c>
      <c r="D5492" s="15">
        <v>1</v>
      </c>
      <c r="E5492" s="15">
        <v>2</v>
      </c>
      <c r="F5492" s="3">
        <v>5</v>
      </c>
      <c r="G5492" s="3">
        <v>7</v>
      </c>
      <c r="H5492" s="3">
        <v>4</v>
      </c>
      <c r="I5492" s="21">
        <v>3</v>
      </c>
      <c r="J5492" s="15">
        <v>15</v>
      </c>
      <c r="K5492" s="15">
        <v>7</v>
      </c>
      <c r="L5492" s="15">
        <v>3</v>
      </c>
      <c r="M5492" s="15">
        <v>1</v>
      </c>
      <c r="N5492" s="15">
        <v>3</v>
      </c>
      <c r="O5492" s="3">
        <v>57</v>
      </c>
      <c r="P5492" s="3">
        <v>49</v>
      </c>
      <c r="Q5492" s="3">
        <v>26</v>
      </c>
      <c r="R5492" s="3">
        <v>21</v>
      </c>
      <c r="S5492" s="3">
        <v>16</v>
      </c>
      <c r="T5492" s="23">
        <f t="shared" si="661"/>
        <v>1.9463840101661252E-2</v>
      </c>
      <c r="U5492" s="4">
        <f t="shared" si="659"/>
        <v>5.333333333333333</v>
      </c>
      <c r="V5492" s="4">
        <f t="shared" si="662"/>
        <v>33.799999999999997</v>
      </c>
      <c r="W5492" s="4">
        <f t="shared" si="660"/>
        <v>28.466666666666665</v>
      </c>
      <c r="X5492" s="4">
        <f t="shared" si="663"/>
        <v>0.15779092702169625</v>
      </c>
    </row>
    <row r="5493" spans="1:24">
      <c r="A5493" t="s">
        <v>302</v>
      </c>
      <c r="B5493" s="15">
        <v>63</v>
      </c>
      <c r="C5493" s="15">
        <v>103</v>
      </c>
      <c r="D5493" s="15">
        <v>129</v>
      </c>
      <c r="E5493" s="15">
        <v>22</v>
      </c>
      <c r="F5493" s="3">
        <v>312</v>
      </c>
      <c r="G5493" s="3">
        <v>365</v>
      </c>
      <c r="H5493" s="3">
        <v>485</v>
      </c>
      <c r="I5493" s="21">
        <v>31</v>
      </c>
      <c r="J5493" s="15">
        <v>113</v>
      </c>
      <c r="K5493" s="15">
        <v>63</v>
      </c>
      <c r="L5493" s="15">
        <v>41</v>
      </c>
      <c r="M5493" s="15">
        <v>21</v>
      </c>
      <c r="N5493" s="15">
        <v>79</v>
      </c>
      <c r="O5493" s="3">
        <v>431</v>
      </c>
      <c r="P5493" s="3">
        <v>440</v>
      </c>
      <c r="Q5493" s="3">
        <v>350</v>
      </c>
      <c r="R5493" s="3">
        <v>432</v>
      </c>
      <c r="S5493" s="3">
        <v>426</v>
      </c>
      <c r="T5493" s="23">
        <f t="shared" si="661"/>
        <v>0.26826741570655854</v>
      </c>
      <c r="U5493" s="4">
        <f t="shared" si="659"/>
        <v>387.33333333333331</v>
      </c>
      <c r="V5493" s="4">
        <f t="shared" si="662"/>
        <v>415.8</v>
      </c>
      <c r="W5493" s="4">
        <f t="shared" si="660"/>
        <v>28.466666666666697</v>
      </c>
      <c r="X5493" s="4">
        <f t="shared" si="663"/>
        <v>0.93153759820426485</v>
      </c>
    </row>
    <row r="5494" spans="1:24">
      <c r="A5494" t="s">
        <v>87</v>
      </c>
      <c r="B5494" s="15">
        <v>82</v>
      </c>
      <c r="C5494" s="15">
        <v>204</v>
      </c>
      <c r="D5494" s="15">
        <v>108</v>
      </c>
      <c r="E5494" s="15">
        <v>25</v>
      </c>
      <c r="F5494" s="3">
        <v>406</v>
      </c>
      <c r="G5494" s="3">
        <v>723</v>
      </c>
      <c r="H5494" s="3">
        <v>406</v>
      </c>
      <c r="I5494" s="21">
        <v>36</v>
      </c>
      <c r="J5494" s="15">
        <v>144</v>
      </c>
      <c r="K5494" s="15">
        <v>74</v>
      </c>
      <c r="L5494" s="15">
        <v>54</v>
      </c>
      <c r="M5494" s="15">
        <v>33</v>
      </c>
      <c r="N5494" s="15">
        <v>92</v>
      </c>
      <c r="O5494" s="3">
        <v>549</v>
      </c>
      <c r="P5494" s="3">
        <v>516</v>
      </c>
      <c r="Q5494" s="3">
        <v>461</v>
      </c>
      <c r="R5494" s="3">
        <v>678</v>
      </c>
      <c r="S5494" s="3">
        <v>497</v>
      </c>
      <c r="T5494" s="23">
        <f t="shared" si="661"/>
        <v>0.38321225793376007</v>
      </c>
      <c r="U5494" s="4">
        <f t="shared" si="659"/>
        <v>511.66666666666669</v>
      </c>
      <c r="V5494" s="4">
        <f t="shared" si="662"/>
        <v>540.20000000000005</v>
      </c>
      <c r="W5494" s="4">
        <f t="shared" si="660"/>
        <v>28.53333333333336</v>
      </c>
      <c r="X5494" s="4">
        <f t="shared" si="663"/>
        <v>0.94718005676909778</v>
      </c>
    </row>
    <row r="5495" spans="1:24">
      <c r="A5495" t="s">
        <v>4002</v>
      </c>
      <c r="B5495" s="15">
        <v>10</v>
      </c>
      <c r="C5495" s="15">
        <v>5</v>
      </c>
      <c r="D5495" s="15">
        <v>1</v>
      </c>
      <c r="E5495" s="15">
        <v>0</v>
      </c>
      <c r="F5495" s="3">
        <v>50</v>
      </c>
      <c r="G5495" s="3">
        <v>18</v>
      </c>
      <c r="H5495" s="3">
        <v>4</v>
      </c>
      <c r="I5495" s="21">
        <v>0</v>
      </c>
      <c r="J5495" s="15">
        <v>10</v>
      </c>
      <c r="K5495" s="15">
        <v>2</v>
      </c>
      <c r="L5495" s="15">
        <v>13</v>
      </c>
      <c r="M5495" s="15">
        <v>3</v>
      </c>
      <c r="N5495" s="15">
        <v>7</v>
      </c>
      <c r="O5495" s="3">
        <v>38</v>
      </c>
      <c r="P5495" s="3">
        <v>14</v>
      </c>
      <c r="Q5495" s="3">
        <v>111</v>
      </c>
      <c r="R5495" s="3">
        <v>62</v>
      </c>
      <c r="S5495" s="3">
        <v>38</v>
      </c>
      <c r="T5495" s="23">
        <f t="shared" si="661"/>
        <v>0.13998026541032327</v>
      </c>
      <c r="U5495" s="4">
        <f t="shared" si="659"/>
        <v>24</v>
      </c>
      <c r="V5495" s="4">
        <f t="shared" si="662"/>
        <v>52.6</v>
      </c>
      <c r="W5495" s="4">
        <f t="shared" si="660"/>
        <v>28.6</v>
      </c>
      <c r="X5495" s="4">
        <f t="shared" si="663"/>
        <v>0.45627376425855515</v>
      </c>
    </row>
    <row r="5496" spans="1:24">
      <c r="A5496" t="s">
        <v>4074</v>
      </c>
      <c r="B5496" s="15">
        <v>3</v>
      </c>
      <c r="C5496" s="15">
        <v>3</v>
      </c>
      <c r="D5496" s="15">
        <v>5</v>
      </c>
      <c r="E5496" s="15">
        <v>1</v>
      </c>
      <c r="F5496" s="3">
        <v>15</v>
      </c>
      <c r="G5496" s="3">
        <v>11</v>
      </c>
      <c r="H5496" s="3">
        <v>19</v>
      </c>
      <c r="I5496" s="21">
        <v>1</v>
      </c>
      <c r="J5496" s="15">
        <v>19</v>
      </c>
      <c r="K5496" s="15">
        <v>9</v>
      </c>
      <c r="L5496" s="15">
        <v>3</v>
      </c>
      <c r="M5496" s="15">
        <v>2</v>
      </c>
      <c r="N5496" s="15">
        <v>3</v>
      </c>
      <c r="O5496" s="3">
        <v>72</v>
      </c>
      <c r="P5496" s="3">
        <v>63</v>
      </c>
      <c r="Q5496" s="3">
        <v>26</v>
      </c>
      <c r="R5496" s="3">
        <v>41</v>
      </c>
      <c r="S5496" s="3">
        <v>16</v>
      </c>
      <c r="T5496" s="23">
        <f t="shared" si="661"/>
        <v>4.6009575915060566E-2</v>
      </c>
      <c r="U5496" s="4">
        <f t="shared" si="659"/>
        <v>15</v>
      </c>
      <c r="V5496" s="4">
        <f t="shared" si="662"/>
        <v>43.6</v>
      </c>
      <c r="W5496" s="4">
        <f t="shared" si="660"/>
        <v>28.6</v>
      </c>
      <c r="X5496" s="4">
        <f t="shared" si="663"/>
        <v>0.34403669724770641</v>
      </c>
    </row>
    <row r="5497" spans="1:24">
      <c r="A5497" t="s">
        <v>4987</v>
      </c>
      <c r="B5497" s="15">
        <v>0</v>
      </c>
      <c r="C5497" s="15">
        <v>2</v>
      </c>
      <c r="D5497" s="15">
        <v>3</v>
      </c>
      <c r="E5497" s="15">
        <v>1</v>
      </c>
      <c r="F5497" s="3">
        <v>0</v>
      </c>
      <c r="G5497" s="3">
        <v>7</v>
      </c>
      <c r="H5497" s="3">
        <v>11</v>
      </c>
      <c r="I5497" s="21">
        <v>1</v>
      </c>
      <c r="J5497" s="15">
        <v>15</v>
      </c>
      <c r="K5497" s="15">
        <v>3</v>
      </c>
      <c r="L5497" s="15">
        <v>1</v>
      </c>
      <c r="M5497" s="15">
        <v>1</v>
      </c>
      <c r="N5497" s="15">
        <v>12</v>
      </c>
      <c r="O5497" s="3">
        <v>57</v>
      </c>
      <c r="P5497" s="3">
        <v>21</v>
      </c>
      <c r="Q5497" s="3">
        <v>9</v>
      </c>
      <c r="R5497" s="3">
        <v>21</v>
      </c>
      <c r="S5497" s="3">
        <v>65</v>
      </c>
      <c r="T5497" s="23">
        <f t="shared" si="661"/>
        <v>5.2100412183827022E-2</v>
      </c>
      <c r="U5497" s="4">
        <f t="shared" si="659"/>
        <v>6</v>
      </c>
      <c r="V5497" s="4">
        <f t="shared" si="662"/>
        <v>34.6</v>
      </c>
      <c r="W5497" s="4">
        <f t="shared" si="660"/>
        <v>28.6</v>
      </c>
      <c r="X5497" s="4">
        <f t="shared" si="663"/>
        <v>0.17341040462427745</v>
      </c>
    </row>
    <row r="5498" spans="1:24">
      <c r="A5498" t="s">
        <v>2869</v>
      </c>
      <c r="B5498" s="15">
        <v>9</v>
      </c>
      <c r="C5498" s="15">
        <v>4</v>
      </c>
      <c r="D5498" s="15">
        <v>11</v>
      </c>
      <c r="E5498" s="15">
        <v>2</v>
      </c>
      <c r="F5498" s="3">
        <v>45</v>
      </c>
      <c r="G5498" s="3">
        <v>14</v>
      </c>
      <c r="H5498" s="3">
        <v>41</v>
      </c>
      <c r="I5498" s="21">
        <v>3</v>
      </c>
      <c r="J5498" s="15">
        <v>18</v>
      </c>
      <c r="K5498" s="15">
        <v>5</v>
      </c>
      <c r="L5498" s="15">
        <v>8</v>
      </c>
      <c r="M5498" s="15">
        <v>3</v>
      </c>
      <c r="N5498" s="15">
        <v>14</v>
      </c>
      <c r="O5498" s="3">
        <v>69</v>
      </c>
      <c r="P5498" s="3">
        <v>35</v>
      </c>
      <c r="Q5498" s="3">
        <v>68</v>
      </c>
      <c r="R5498" s="3">
        <v>62</v>
      </c>
      <c r="S5498" s="3">
        <v>76</v>
      </c>
      <c r="T5498" s="23">
        <f t="shared" si="661"/>
        <v>2.5932961084164569E-2</v>
      </c>
      <c r="U5498" s="4">
        <f t="shared" si="659"/>
        <v>33.333333333333336</v>
      </c>
      <c r="V5498" s="4">
        <f t="shared" si="662"/>
        <v>62</v>
      </c>
      <c r="W5498" s="4">
        <f t="shared" si="660"/>
        <v>28.666666666666664</v>
      </c>
      <c r="X5498" s="4">
        <f t="shared" si="663"/>
        <v>0.53763440860215062</v>
      </c>
    </row>
    <row r="5499" spans="1:24">
      <c r="A5499" t="s">
        <v>4241</v>
      </c>
      <c r="B5499" s="15">
        <v>6</v>
      </c>
      <c r="C5499" s="15">
        <v>1</v>
      </c>
      <c r="D5499" s="15">
        <v>4</v>
      </c>
      <c r="E5499" s="15">
        <v>0</v>
      </c>
      <c r="F5499" s="3">
        <v>30</v>
      </c>
      <c r="G5499" s="3">
        <v>4</v>
      </c>
      <c r="H5499" s="3">
        <v>15</v>
      </c>
      <c r="I5499" s="21">
        <v>0</v>
      </c>
      <c r="J5499" s="15">
        <v>10</v>
      </c>
      <c r="K5499" s="15">
        <v>1</v>
      </c>
      <c r="L5499" s="15">
        <v>10</v>
      </c>
      <c r="M5499" s="15">
        <v>2</v>
      </c>
      <c r="N5499" s="15">
        <v>10</v>
      </c>
      <c r="O5499" s="3">
        <v>38</v>
      </c>
      <c r="P5499" s="3">
        <v>7</v>
      </c>
      <c r="Q5499" s="3">
        <v>85</v>
      </c>
      <c r="R5499" s="3">
        <v>41</v>
      </c>
      <c r="S5499" s="3">
        <v>54</v>
      </c>
      <c r="T5499" s="23">
        <f t="shared" si="661"/>
        <v>7.8376273607173363E-2</v>
      </c>
      <c r="U5499" s="4">
        <f t="shared" si="659"/>
        <v>16.333333333333332</v>
      </c>
      <c r="V5499" s="4">
        <f t="shared" si="662"/>
        <v>45</v>
      </c>
      <c r="W5499" s="4">
        <f t="shared" si="660"/>
        <v>28.666666666666668</v>
      </c>
      <c r="X5499" s="4">
        <f t="shared" si="663"/>
        <v>0.36296296296296293</v>
      </c>
    </row>
    <row r="5500" spans="1:24">
      <c r="A5500" t="s">
        <v>1373</v>
      </c>
      <c r="B5500" s="15">
        <v>26</v>
      </c>
      <c r="C5500" s="15">
        <v>16</v>
      </c>
      <c r="D5500" s="15">
        <v>41</v>
      </c>
      <c r="E5500" s="15">
        <v>9</v>
      </c>
      <c r="F5500" s="3">
        <v>129</v>
      </c>
      <c r="G5500" s="3">
        <v>57</v>
      </c>
      <c r="H5500" s="3">
        <v>154</v>
      </c>
      <c r="I5500" s="21">
        <v>13</v>
      </c>
      <c r="J5500" s="15">
        <v>36</v>
      </c>
      <c r="K5500" s="15">
        <v>21</v>
      </c>
      <c r="L5500" s="15">
        <v>15</v>
      </c>
      <c r="M5500" s="15">
        <v>9</v>
      </c>
      <c r="N5500" s="15">
        <v>21</v>
      </c>
      <c r="O5500" s="3">
        <v>137</v>
      </c>
      <c r="P5500" s="3">
        <v>147</v>
      </c>
      <c r="Q5500" s="3">
        <v>128</v>
      </c>
      <c r="R5500" s="3">
        <v>185</v>
      </c>
      <c r="S5500" s="3">
        <v>113</v>
      </c>
      <c r="T5500" s="23">
        <f t="shared" si="661"/>
        <v>0.16196600297277297</v>
      </c>
      <c r="U5500" s="4">
        <f t="shared" si="659"/>
        <v>113.33333333333333</v>
      </c>
      <c r="V5500" s="4">
        <f t="shared" si="662"/>
        <v>142</v>
      </c>
      <c r="W5500" s="4">
        <f t="shared" si="660"/>
        <v>28.666666666666671</v>
      </c>
      <c r="X5500" s="4">
        <f t="shared" si="663"/>
        <v>0.7981220657276995</v>
      </c>
    </row>
    <row r="5501" spans="1:24">
      <c r="A5501" t="s">
        <v>1763</v>
      </c>
      <c r="B5501" s="15">
        <v>23</v>
      </c>
      <c r="C5501" s="15">
        <v>31</v>
      </c>
      <c r="D5501" s="15">
        <v>7</v>
      </c>
      <c r="E5501" s="15">
        <v>4</v>
      </c>
      <c r="F5501" s="3">
        <v>114</v>
      </c>
      <c r="G5501" s="3">
        <v>110</v>
      </c>
      <c r="H5501" s="3">
        <v>26</v>
      </c>
      <c r="I5501" s="21">
        <v>6</v>
      </c>
      <c r="J5501" s="15">
        <v>19</v>
      </c>
      <c r="K5501" s="15">
        <v>20</v>
      </c>
      <c r="L5501" s="15">
        <v>8</v>
      </c>
      <c r="M5501" s="15">
        <v>6</v>
      </c>
      <c r="N5501" s="15">
        <v>29</v>
      </c>
      <c r="O5501" s="3">
        <v>72</v>
      </c>
      <c r="P5501" s="3">
        <v>140</v>
      </c>
      <c r="Q5501" s="3">
        <v>68</v>
      </c>
      <c r="R5501" s="3">
        <v>123</v>
      </c>
      <c r="S5501" s="3">
        <v>157</v>
      </c>
      <c r="T5501" s="23">
        <f t="shared" si="661"/>
        <v>0.20131123234182408</v>
      </c>
      <c r="U5501" s="4">
        <f t="shared" si="659"/>
        <v>83.333333333333329</v>
      </c>
      <c r="V5501" s="4">
        <f t="shared" si="662"/>
        <v>112</v>
      </c>
      <c r="W5501" s="4">
        <f t="shared" si="660"/>
        <v>28.666666666666671</v>
      </c>
      <c r="X5501" s="4">
        <f t="shared" si="663"/>
        <v>0.74404761904761896</v>
      </c>
    </row>
    <row r="5502" spans="1:24">
      <c r="A5502" t="s">
        <v>118</v>
      </c>
      <c r="B5502" s="15">
        <v>89</v>
      </c>
      <c r="C5502" s="15">
        <v>150</v>
      </c>
      <c r="D5502" s="15">
        <v>120</v>
      </c>
      <c r="E5502" s="15">
        <v>40</v>
      </c>
      <c r="F5502" s="3">
        <v>441</v>
      </c>
      <c r="G5502" s="3">
        <v>531</v>
      </c>
      <c r="H5502" s="3">
        <v>451</v>
      </c>
      <c r="I5502" s="21">
        <v>57</v>
      </c>
      <c r="J5502" s="15">
        <v>123</v>
      </c>
      <c r="K5502" s="15">
        <v>74</v>
      </c>
      <c r="L5502" s="15">
        <v>50</v>
      </c>
      <c r="M5502" s="15">
        <v>29</v>
      </c>
      <c r="N5502" s="15">
        <v>94</v>
      </c>
      <c r="O5502" s="3">
        <v>469</v>
      </c>
      <c r="P5502" s="3">
        <v>516</v>
      </c>
      <c r="Q5502" s="3">
        <v>427</v>
      </c>
      <c r="R5502" s="3">
        <v>596</v>
      </c>
      <c r="S5502" s="3">
        <v>507</v>
      </c>
      <c r="T5502" s="23">
        <f t="shared" si="661"/>
        <v>0.26407647627005915</v>
      </c>
      <c r="U5502" s="4">
        <f t="shared" si="659"/>
        <v>474.33333333333331</v>
      </c>
      <c r="V5502" s="4">
        <f t="shared" si="662"/>
        <v>503</v>
      </c>
      <c r="W5502" s="4">
        <f t="shared" si="660"/>
        <v>28.666666666666686</v>
      </c>
      <c r="X5502" s="4">
        <f t="shared" si="663"/>
        <v>0.94300861497680577</v>
      </c>
    </row>
    <row r="5503" spans="1:24">
      <c r="A5503" t="s">
        <v>3490</v>
      </c>
      <c r="B5503" s="15">
        <v>7</v>
      </c>
      <c r="C5503" s="15">
        <v>7</v>
      </c>
      <c r="D5503" s="15">
        <v>3</v>
      </c>
      <c r="E5503" s="15">
        <v>1</v>
      </c>
      <c r="F5503" s="3">
        <v>35</v>
      </c>
      <c r="G5503" s="3">
        <v>25</v>
      </c>
      <c r="H5503" s="3">
        <v>11</v>
      </c>
      <c r="I5503" s="21">
        <v>1</v>
      </c>
      <c r="J5503" s="15">
        <v>8</v>
      </c>
      <c r="K5503" s="15">
        <v>8</v>
      </c>
      <c r="M5503" s="15">
        <v>2</v>
      </c>
      <c r="N5503" s="15">
        <v>25</v>
      </c>
      <c r="O5503" s="3">
        <v>30</v>
      </c>
      <c r="P5503" s="3">
        <v>56</v>
      </c>
      <c r="Q5503" s="3">
        <v>0</v>
      </c>
      <c r="R5503" s="3">
        <v>41</v>
      </c>
      <c r="S5503" s="3">
        <v>135</v>
      </c>
      <c r="T5503" s="23">
        <f t="shared" si="661"/>
        <v>0.191669247042042</v>
      </c>
      <c r="U5503" s="4">
        <f t="shared" si="659"/>
        <v>23.666666666666668</v>
      </c>
      <c r="V5503" s="4">
        <f t="shared" si="662"/>
        <v>52.4</v>
      </c>
      <c r="W5503" s="4">
        <f t="shared" si="660"/>
        <v>28.733333333333331</v>
      </c>
      <c r="X5503" s="4">
        <f t="shared" si="663"/>
        <v>0.45165394402035625</v>
      </c>
    </row>
    <row r="5504" spans="1:24">
      <c r="A5504" t="s">
        <v>3860</v>
      </c>
      <c r="B5504" s="15">
        <v>8</v>
      </c>
      <c r="C5504" s="15">
        <v>3</v>
      </c>
      <c r="D5504" s="15">
        <v>3</v>
      </c>
      <c r="E5504" s="15">
        <v>0</v>
      </c>
      <c r="F5504" s="3">
        <v>40</v>
      </c>
      <c r="G5504" s="3">
        <v>11</v>
      </c>
      <c r="H5504" s="3">
        <v>11</v>
      </c>
      <c r="I5504" s="21">
        <v>0</v>
      </c>
      <c r="J5504" s="15">
        <v>26</v>
      </c>
      <c r="K5504" s="15">
        <v>3</v>
      </c>
      <c r="L5504" s="15">
        <v>5</v>
      </c>
      <c r="M5504" s="15">
        <v>3</v>
      </c>
      <c r="N5504" s="15">
        <v>4</v>
      </c>
      <c r="O5504" s="3">
        <v>99</v>
      </c>
      <c r="P5504" s="3">
        <v>21</v>
      </c>
      <c r="Q5504" s="3">
        <v>43</v>
      </c>
      <c r="R5504" s="3">
        <v>62</v>
      </c>
      <c r="S5504" s="3">
        <v>22</v>
      </c>
      <c r="T5504" s="23">
        <f t="shared" si="661"/>
        <v>0.10633975647617949</v>
      </c>
      <c r="U5504" s="4">
        <f t="shared" si="659"/>
        <v>20.666666666666668</v>
      </c>
      <c r="V5504" s="4">
        <f t="shared" si="662"/>
        <v>49.4</v>
      </c>
      <c r="W5504" s="4">
        <f t="shared" si="660"/>
        <v>28.733333333333331</v>
      </c>
      <c r="X5504" s="4">
        <f t="shared" si="663"/>
        <v>0.41835357624831315</v>
      </c>
    </row>
    <row r="5505" spans="1:24">
      <c r="A5505" t="s">
        <v>3554</v>
      </c>
      <c r="B5505" s="15">
        <v>4</v>
      </c>
      <c r="C5505" s="15">
        <v>1</v>
      </c>
      <c r="D5505" s="15">
        <v>10</v>
      </c>
      <c r="E5505" s="15">
        <v>2</v>
      </c>
      <c r="F5505" s="3">
        <v>20</v>
      </c>
      <c r="G5505" s="3">
        <v>4</v>
      </c>
      <c r="H5505" s="3">
        <v>38</v>
      </c>
      <c r="I5505" s="21">
        <v>3</v>
      </c>
      <c r="J5505" s="15">
        <v>8</v>
      </c>
      <c r="K5505" s="15">
        <v>6</v>
      </c>
      <c r="L5505" s="15">
        <v>10</v>
      </c>
      <c r="M5505" s="15">
        <v>2</v>
      </c>
      <c r="N5505" s="15">
        <v>9</v>
      </c>
      <c r="O5505" s="3">
        <v>30</v>
      </c>
      <c r="P5505" s="3">
        <v>42</v>
      </c>
      <c r="Q5505" s="3">
        <v>85</v>
      </c>
      <c r="R5505" s="3">
        <v>41</v>
      </c>
      <c r="S5505" s="3">
        <v>49</v>
      </c>
      <c r="T5505" s="23">
        <f t="shared" si="661"/>
        <v>4.6925750623297464E-2</v>
      </c>
      <c r="U5505" s="4">
        <f t="shared" si="659"/>
        <v>20.666666666666668</v>
      </c>
      <c r="V5505" s="4">
        <f t="shared" si="662"/>
        <v>49.4</v>
      </c>
      <c r="W5505" s="4">
        <f t="shared" si="660"/>
        <v>28.733333333333331</v>
      </c>
      <c r="X5505" s="4">
        <f t="shared" si="663"/>
        <v>0.41835357624831315</v>
      </c>
    </row>
    <row r="5506" spans="1:24">
      <c r="A5506" t="s">
        <v>3392</v>
      </c>
      <c r="B5506" s="15">
        <v>2</v>
      </c>
      <c r="C5506" s="15">
        <v>12</v>
      </c>
      <c r="D5506" s="15">
        <v>5</v>
      </c>
      <c r="E5506" s="15">
        <v>0</v>
      </c>
      <c r="F5506" s="3">
        <v>10</v>
      </c>
      <c r="G5506" s="3">
        <v>43</v>
      </c>
      <c r="H5506" s="3">
        <v>19</v>
      </c>
      <c r="I5506" s="21">
        <v>0</v>
      </c>
      <c r="J5506" s="15">
        <v>31</v>
      </c>
      <c r="K5506" s="15">
        <v>11</v>
      </c>
      <c r="L5506" s="15">
        <v>3</v>
      </c>
      <c r="N5506" s="15">
        <v>8</v>
      </c>
      <c r="O5506" s="3">
        <v>118</v>
      </c>
      <c r="P5506" s="3">
        <v>77</v>
      </c>
      <c r="Q5506" s="3">
        <v>26</v>
      </c>
      <c r="R5506" s="3">
        <v>0</v>
      </c>
      <c r="S5506" s="3">
        <v>43</v>
      </c>
      <c r="T5506" s="23">
        <f t="shared" si="661"/>
        <v>0.17418463327179087</v>
      </c>
      <c r="U5506" s="4">
        <f t="shared" ref="U5506:U5569" si="664">AVERAGE(F5506:H5506)</f>
        <v>24</v>
      </c>
      <c r="V5506" s="4">
        <f t="shared" si="662"/>
        <v>52.8</v>
      </c>
      <c r="W5506" s="4">
        <f t="shared" ref="W5506:W5569" si="665">V5506-U5506</f>
        <v>28.799999999999997</v>
      </c>
      <c r="X5506" s="4">
        <f t="shared" si="663"/>
        <v>0.45454545454545459</v>
      </c>
    </row>
    <row r="5507" spans="1:24">
      <c r="A5507" t="s">
        <v>3719</v>
      </c>
      <c r="B5507" s="15">
        <v>6</v>
      </c>
      <c r="C5507" s="15">
        <v>6</v>
      </c>
      <c r="D5507" s="15">
        <v>1</v>
      </c>
      <c r="E5507" s="15">
        <v>2</v>
      </c>
      <c r="F5507" s="3">
        <v>30</v>
      </c>
      <c r="G5507" s="3">
        <v>21</v>
      </c>
      <c r="H5507" s="3">
        <v>4</v>
      </c>
      <c r="I5507" s="21">
        <v>3</v>
      </c>
      <c r="J5507" s="15">
        <v>12</v>
      </c>
      <c r="K5507" s="15">
        <v>3</v>
      </c>
      <c r="L5507" s="15">
        <v>10</v>
      </c>
      <c r="M5507" s="15">
        <v>2</v>
      </c>
      <c r="N5507" s="15">
        <v>8</v>
      </c>
      <c r="O5507" s="3">
        <v>46</v>
      </c>
      <c r="P5507" s="3">
        <v>21</v>
      </c>
      <c r="Q5507" s="3">
        <v>85</v>
      </c>
      <c r="R5507" s="3">
        <v>41</v>
      </c>
      <c r="S5507" s="3">
        <v>43</v>
      </c>
      <c r="T5507" s="23">
        <f t="shared" si="661"/>
        <v>5.10511702734395E-2</v>
      </c>
      <c r="U5507" s="4">
        <f t="shared" si="664"/>
        <v>18.333333333333332</v>
      </c>
      <c r="V5507" s="4">
        <f t="shared" si="662"/>
        <v>47.2</v>
      </c>
      <c r="W5507" s="4">
        <f t="shared" si="665"/>
        <v>28.866666666666671</v>
      </c>
      <c r="X5507" s="4">
        <f t="shared" si="663"/>
        <v>0.38841807909604514</v>
      </c>
    </row>
    <row r="5508" spans="1:24">
      <c r="A5508" t="s">
        <v>5227</v>
      </c>
      <c r="B5508" s="15">
        <v>1</v>
      </c>
      <c r="C5508" s="15">
        <v>3</v>
      </c>
      <c r="D5508" s="15">
        <v>1</v>
      </c>
      <c r="E5508" s="15">
        <v>0</v>
      </c>
      <c r="F5508" s="3">
        <v>5</v>
      </c>
      <c r="G5508" s="3">
        <v>11</v>
      </c>
      <c r="H5508" s="3">
        <v>4</v>
      </c>
      <c r="I5508" s="21">
        <v>0</v>
      </c>
      <c r="J5508" s="15">
        <v>15</v>
      </c>
      <c r="K5508" s="15">
        <v>6</v>
      </c>
      <c r="L5508" s="15">
        <v>3</v>
      </c>
      <c r="M5508" s="15">
        <v>1</v>
      </c>
      <c r="N5508" s="15">
        <v>6</v>
      </c>
      <c r="O5508" s="3">
        <v>57</v>
      </c>
      <c r="P5508" s="3">
        <v>42</v>
      </c>
      <c r="Q5508" s="3">
        <v>26</v>
      </c>
      <c r="R5508" s="3">
        <v>21</v>
      </c>
      <c r="S5508" s="3">
        <v>32</v>
      </c>
      <c r="T5508" s="23">
        <f t="shared" si="661"/>
        <v>7.8373896600691696E-3</v>
      </c>
      <c r="U5508" s="4">
        <f t="shared" si="664"/>
        <v>6.666666666666667</v>
      </c>
      <c r="V5508" s="4">
        <f t="shared" si="662"/>
        <v>35.6</v>
      </c>
      <c r="W5508" s="4">
        <f t="shared" si="665"/>
        <v>28.933333333333334</v>
      </c>
      <c r="X5508" s="4">
        <f t="shared" si="663"/>
        <v>0.18726591760299627</v>
      </c>
    </row>
    <row r="5509" spans="1:24">
      <c r="A5509" t="s">
        <v>274</v>
      </c>
      <c r="B5509" s="15">
        <v>79</v>
      </c>
      <c r="C5509" s="15">
        <v>98</v>
      </c>
      <c r="D5509" s="15">
        <v>129</v>
      </c>
      <c r="E5509" s="15">
        <v>22</v>
      </c>
      <c r="F5509" s="3">
        <v>391</v>
      </c>
      <c r="G5509" s="3">
        <v>347</v>
      </c>
      <c r="H5509" s="3">
        <v>485</v>
      </c>
      <c r="I5509" s="21">
        <v>31</v>
      </c>
      <c r="J5509" s="15">
        <v>111</v>
      </c>
      <c r="K5509" s="15">
        <v>62</v>
      </c>
      <c r="L5509" s="15">
        <v>45</v>
      </c>
      <c r="M5509" s="15">
        <v>23</v>
      </c>
      <c r="N5509" s="15">
        <v>87</v>
      </c>
      <c r="O5509" s="3">
        <v>423</v>
      </c>
      <c r="P5509" s="3">
        <v>433</v>
      </c>
      <c r="Q5509" s="3">
        <v>384</v>
      </c>
      <c r="R5509" s="3">
        <v>473</v>
      </c>
      <c r="S5509" s="3">
        <v>470</v>
      </c>
      <c r="T5509" s="23">
        <f t="shared" si="661"/>
        <v>0.23158067608611715</v>
      </c>
      <c r="U5509" s="4">
        <f t="shared" si="664"/>
        <v>407.66666666666669</v>
      </c>
      <c r="V5509" s="4">
        <f t="shared" si="662"/>
        <v>436.6</v>
      </c>
      <c r="W5509" s="4">
        <f t="shared" si="665"/>
        <v>28.933333333333337</v>
      </c>
      <c r="X5509" s="4">
        <f t="shared" si="663"/>
        <v>0.93373034051000148</v>
      </c>
    </row>
    <row r="5510" spans="1:24">
      <c r="A5510" t="s">
        <v>1106</v>
      </c>
      <c r="B5510" s="15">
        <v>20</v>
      </c>
      <c r="C5510" s="15">
        <v>41</v>
      </c>
      <c r="D5510" s="15">
        <v>49</v>
      </c>
      <c r="E5510" s="15">
        <v>4</v>
      </c>
      <c r="F5510" s="3">
        <v>99</v>
      </c>
      <c r="G5510" s="3">
        <v>145</v>
      </c>
      <c r="H5510" s="3">
        <v>184</v>
      </c>
      <c r="I5510" s="21">
        <v>6</v>
      </c>
      <c r="J5510" s="15">
        <v>45</v>
      </c>
      <c r="K5510" s="15">
        <v>20</v>
      </c>
      <c r="L5510" s="15">
        <v>14</v>
      </c>
      <c r="M5510" s="15">
        <v>10</v>
      </c>
      <c r="N5510" s="15">
        <v>41</v>
      </c>
      <c r="O5510" s="3">
        <v>171</v>
      </c>
      <c r="P5510" s="3">
        <v>140</v>
      </c>
      <c r="Q5510" s="3">
        <v>120</v>
      </c>
      <c r="R5510" s="3">
        <v>206</v>
      </c>
      <c r="S5510" s="3">
        <v>221</v>
      </c>
      <c r="T5510" s="23">
        <f t="shared" si="661"/>
        <v>0.19430178158861239</v>
      </c>
      <c r="U5510" s="4">
        <f t="shared" si="664"/>
        <v>142.66666666666666</v>
      </c>
      <c r="V5510" s="4">
        <f t="shared" si="662"/>
        <v>171.6</v>
      </c>
      <c r="W5510" s="4">
        <f t="shared" si="665"/>
        <v>28.933333333333337</v>
      </c>
      <c r="X5510" s="4">
        <f t="shared" si="663"/>
        <v>0.83139083139083136</v>
      </c>
    </row>
    <row r="5511" spans="1:24">
      <c r="A5511" t="s">
        <v>1061</v>
      </c>
      <c r="B5511" s="15">
        <v>42</v>
      </c>
      <c r="C5511" s="15">
        <v>35</v>
      </c>
      <c r="D5511" s="15">
        <v>34</v>
      </c>
      <c r="E5511" s="15">
        <v>12</v>
      </c>
      <c r="F5511" s="3">
        <v>208</v>
      </c>
      <c r="G5511" s="3">
        <v>124</v>
      </c>
      <c r="H5511" s="3">
        <v>128</v>
      </c>
      <c r="I5511" s="21">
        <v>17</v>
      </c>
      <c r="J5511" s="15">
        <v>52</v>
      </c>
      <c r="K5511" s="15">
        <v>19</v>
      </c>
      <c r="L5511" s="15">
        <v>18</v>
      </c>
      <c r="M5511" s="15">
        <v>10</v>
      </c>
      <c r="N5511" s="15">
        <v>41</v>
      </c>
      <c r="O5511" s="3">
        <v>198</v>
      </c>
      <c r="P5511" s="3">
        <v>133</v>
      </c>
      <c r="Q5511" s="3">
        <v>154</v>
      </c>
      <c r="R5511" s="3">
        <v>206</v>
      </c>
      <c r="S5511" s="3">
        <v>221</v>
      </c>
      <c r="T5511" s="23">
        <f t="shared" si="661"/>
        <v>0.18393460080397617</v>
      </c>
      <c r="U5511" s="4">
        <f t="shared" si="664"/>
        <v>153.33333333333334</v>
      </c>
      <c r="V5511" s="4">
        <f t="shared" si="662"/>
        <v>182.4</v>
      </c>
      <c r="W5511" s="4">
        <f t="shared" si="665"/>
        <v>29.066666666666663</v>
      </c>
      <c r="X5511" s="4">
        <f t="shared" si="663"/>
        <v>0.84064327485380119</v>
      </c>
    </row>
    <row r="5512" spans="1:24">
      <c r="A5512" t="s">
        <v>4403</v>
      </c>
      <c r="B5512" s="15">
        <v>0</v>
      </c>
      <c r="C5512" s="15">
        <v>1</v>
      </c>
      <c r="D5512" s="15">
        <v>0</v>
      </c>
      <c r="E5512" s="15">
        <v>8</v>
      </c>
      <c r="F5512" s="3">
        <v>0</v>
      </c>
      <c r="G5512" s="3">
        <v>4</v>
      </c>
      <c r="H5512" s="3">
        <v>0</v>
      </c>
      <c r="I5512" s="21">
        <v>11</v>
      </c>
      <c r="J5512" s="15">
        <v>11</v>
      </c>
      <c r="K5512" s="15">
        <v>7</v>
      </c>
      <c r="L5512" s="15">
        <v>4</v>
      </c>
      <c r="N5512" s="15">
        <v>5</v>
      </c>
      <c r="O5512" s="3">
        <v>42</v>
      </c>
      <c r="P5512" s="3">
        <v>49</v>
      </c>
      <c r="Q5512" s="3">
        <v>34</v>
      </c>
      <c r="R5512" s="3">
        <v>0</v>
      </c>
      <c r="S5512" s="3">
        <v>27</v>
      </c>
      <c r="T5512" s="23">
        <f t="shared" si="661"/>
        <v>2.1188201647183942E-2</v>
      </c>
      <c r="U5512" s="4">
        <f t="shared" si="664"/>
        <v>1.3333333333333333</v>
      </c>
      <c r="V5512" s="4">
        <f t="shared" si="662"/>
        <v>30.4</v>
      </c>
      <c r="W5512" s="4">
        <f t="shared" si="665"/>
        <v>29.066666666666666</v>
      </c>
      <c r="X5512" s="4">
        <f t="shared" si="663"/>
        <v>4.3859649122807015E-2</v>
      </c>
    </row>
    <row r="5513" spans="1:24">
      <c r="A5513" t="s">
        <v>6552</v>
      </c>
      <c r="B5513" s="15">
        <v>0</v>
      </c>
      <c r="C5513" s="15">
        <v>1</v>
      </c>
      <c r="D5513" s="15">
        <v>0</v>
      </c>
      <c r="E5513" s="15">
        <v>0</v>
      </c>
      <c r="F5513" s="3">
        <v>0</v>
      </c>
      <c r="G5513" s="3">
        <v>4</v>
      </c>
      <c r="H5513" s="3">
        <v>0</v>
      </c>
      <c r="I5513" s="21">
        <v>0</v>
      </c>
      <c r="J5513" s="15">
        <v>6</v>
      </c>
      <c r="K5513" s="15">
        <v>2</v>
      </c>
      <c r="L5513" s="15">
        <v>3</v>
      </c>
      <c r="M5513" s="15">
        <v>3</v>
      </c>
      <c r="N5513" s="15">
        <v>5</v>
      </c>
      <c r="O5513" s="3">
        <v>23</v>
      </c>
      <c r="P5513" s="3">
        <v>14</v>
      </c>
      <c r="Q5513" s="3">
        <v>26</v>
      </c>
      <c r="R5513" s="3">
        <v>62</v>
      </c>
      <c r="S5513" s="3">
        <v>27</v>
      </c>
      <c r="T5513" s="23">
        <f t="shared" si="661"/>
        <v>1.9273102478960902E-2</v>
      </c>
      <c r="U5513" s="4">
        <f t="shared" si="664"/>
        <v>1.3333333333333333</v>
      </c>
      <c r="V5513" s="4">
        <f t="shared" si="662"/>
        <v>30.4</v>
      </c>
      <c r="W5513" s="4">
        <f t="shared" si="665"/>
        <v>29.066666666666666</v>
      </c>
      <c r="X5513" s="4">
        <f t="shared" si="663"/>
        <v>4.3859649122807015E-2</v>
      </c>
    </row>
    <row r="5514" spans="1:24">
      <c r="A5514" t="s">
        <v>4295</v>
      </c>
      <c r="B5514" s="15">
        <v>2</v>
      </c>
      <c r="C5514" s="15">
        <v>6</v>
      </c>
      <c r="D5514" s="15">
        <v>1</v>
      </c>
      <c r="E5514" s="15">
        <v>1</v>
      </c>
      <c r="F5514" s="3">
        <v>10</v>
      </c>
      <c r="G5514" s="3">
        <v>21</v>
      </c>
      <c r="H5514" s="3">
        <v>4</v>
      </c>
      <c r="I5514" s="21">
        <v>1</v>
      </c>
      <c r="J5514" s="15">
        <v>10</v>
      </c>
      <c r="K5514" s="15">
        <v>5</v>
      </c>
      <c r="L5514" s="15">
        <v>3</v>
      </c>
      <c r="M5514" s="15">
        <v>3</v>
      </c>
      <c r="N5514" s="15">
        <v>8</v>
      </c>
      <c r="O5514" s="3">
        <v>38</v>
      </c>
      <c r="P5514" s="3">
        <v>35</v>
      </c>
      <c r="Q5514" s="3">
        <v>26</v>
      </c>
      <c r="R5514" s="3">
        <v>62</v>
      </c>
      <c r="S5514" s="3">
        <v>43</v>
      </c>
      <c r="T5514" s="23">
        <f t="shared" si="661"/>
        <v>7.9486632019791555E-3</v>
      </c>
      <c r="U5514" s="4">
        <f t="shared" si="664"/>
        <v>11.666666666666666</v>
      </c>
      <c r="V5514" s="4">
        <f t="shared" si="662"/>
        <v>40.799999999999997</v>
      </c>
      <c r="W5514" s="4">
        <f t="shared" si="665"/>
        <v>29.133333333333333</v>
      </c>
      <c r="X5514" s="4">
        <f t="shared" si="663"/>
        <v>0.28594771241830064</v>
      </c>
    </row>
    <row r="5515" spans="1:24">
      <c r="A5515" t="s">
        <v>1114</v>
      </c>
      <c r="B5515" s="15">
        <v>37</v>
      </c>
      <c r="C5515" s="15">
        <v>38</v>
      </c>
      <c r="D5515" s="15">
        <v>34</v>
      </c>
      <c r="E5515" s="15">
        <v>7</v>
      </c>
      <c r="F5515" s="3">
        <v>183</v>
      </c>
      <c r="G5515" s="3">
        <v>135</v>
      </c>
      <c r="H5515" s="3">
        <v>128</v>
      </c>
      <c r="I5515" s="21">
        <v>10</v>
      </c>
      <c r="J5515" s="15">
        <v>47</v>
      </c>
      <c r="K5515" s="15">
        <v>25</v>
      </c>
      <c r="L5515" s="15">
        <v>21</v>
      </c>
      <c r="M5515" s="15">
        <v>10</v>
      </c>
      <c r="N5515" s="15">
        <v>28</v>
      </c>
      <c r="O5515" s="3">
        <v>179</v>
      </c>
      <c r="P5515" s="3">
        <v>174</v>
      </c>
      <c r="Q5515" s="3">
        <v>179</v>
      </c>
      <c r="R5515" s="3">
        <v>206</v>
      </c>
      <c r="S5515" s="3">
        <v>151</v>
      </c>
      <c r="T5515" s="23">
        <f t="shared" si="661"/>
        <v>7.0504364846658091E-2</v>
      </c>
      <c r="U5515" s="4">
        <f t="shared" si="664"/>
        <v>148.66666666666666</v>
      </c>
      <c r="V5515" s="4">
        <f t="shared" si="662"/>
        <v>177.8</v>
      </c>
      <c r="W5515" s="4">
        <f t="shared" si="665"/>
        <v>29.133333333333354</v>
      </c>
      <c r="X5515" s="4">
        <f t="shared" si="663"/>
        <v>0.836145481814773</v>
      </c>
    </row>
    <row r="5516" spans="1:24">
      <c r="A5516" t="s">
        <v>1438</v>
      </c>
      <c r="B5516" s="15">
        <v>19</v>
      </c>
      <c r="C5516" s="15">
        <v>20</v>
      </c>
      <c r="D5516" s="15">
        <v>39</v>
      </c>
      <c r="E5516" s="15">
        <v>4</v>
      </c>
      <c r="F5516" s="3">
        <v>94</v>
      </c>
      <c r="G5516" s="3">
        <v>71</v>
      </c>
      <c r="H5516" s="3">
        <v>147</v>
      </c>
      <c r="I5516" s="21">
        <v>6</v>
      </c>
      <c r="J5516" s="15">
        <v>31</v>
      </c>
      <c r="K5516" s="15">
        <v>25</v>
      </c>
      <c r="L5516" s="15">
        <v>18</v>
      </c>
      <c r="M5516" s="15">
        <v>6</v>
      </c>
      <c r="N5516" s="15">
        <v>18</v>
      </c>
      <c r="O5516" s="3">
        <v>118</v>
      </c>
      <c r="P5516" s="3">
        <v>174</v>
      </c>
      <c r="Q5516" s="3">
        <v>154</v>
      </c>
      <c r="R5516" s="3">
        <v>123</v>
      </c>
      <c r="S5516" s="3">
        <v>97</v>
      </c>
      <c r="T5516" s="23">
        <f t="shared" si="661"/>
        <v>0.13961052726965659</v>
      </c>
      <c r="U5516" s="4">
        <f t="shared" si="664"/>
        <v>104</v>
      </c>
      <c r="V5516" s="4">
        <f t="shared" si="662"/>
        <v>133.19999999999999</v>
      </c>
      <c r="W5516" s="4">
        <f t="shared" si="665"/>
        <v>29.199999999999989</v>
      </c>
      <c r="X5516" s="4">
        <f t="shared" si="663"/>
        <v>0.78078078078078084</v>
      </c>
    </row>
    <row r="5517" spans="1:24">
      <c r="A5517" t="s">
        <v>2260</v>
      </c>
      <c r="B5517" s="15">
        <v>15</v>
      </c>
      <c r="C5517" s="15">
        <v>3</v>
      </c>
      <c r="D5517" s="15">
        <v>18</v>
      </c>
      <c r="E5517" s="15">
        <v>4</v>
      </c>
      <c r="F5517" s="3">
        <v>74</v>
      </c>
      <c r="G5517" s="3">
        <v>11</v>
      </c>
      <c r="H5517" s="3">
        <v>68</v>
      </c>
      <c r="I5517" s="21">
        <v>6</v>
      </c>
      <c r="J5517" s="15">
        <v>12</v>
      </c>
      <c r="K5517" s="15">
        <v>5</v>
      </c>
      <c r="L5517" s="15">
        <v>13</v>
      </c>
      <c r="M5517" s="15">
        <v>6</v>
      </c>
      <c r="N5517" s="15">
        <v>16</v>
      </c>
      <c r="O5517" s="3">
        <v>46</v>
      </c>
      <c r="P5517" s="3">
        <v>35</v>
      </c>
      <c r="Q5517" s="3">
        <v>111</v>
      </c>
      <c r="R5517" s="3">
        <v>123</v>
      </c>
      <c r="S5517" s="3">
        <v>86</v>
      </c>
      <c r="T5517" s="23">
        <f t="shared" si="661"/>
        <v>0.16376158387477141</v>
      </c>
      <c r="U5517" s="4">
        <f t="shared" si="664"/>
        <v>51</v>
      </c>
      <c r="V5517" s="4">
        <f t="shared" si="662"/>
        <v>80.2</v>
      </c>
      <c r="W5517" s="4">
        <f t="shared" si="665"/>
        <v>29.200000000000003</v>
      </c>
      <c r="X5517" s="4">
        <f t="shared" si="663"/>
        <v>0.63591022443890277</v>
      </c>
    </row>
    <row r="5518" spans="1:24">
      <c r="A5518" t="s">
        <v>3485</v>
      </c>
      <c r="B5518" s="15">
        <v>1</v>
      </c>
      <c r="C5518" s="15">
        <v>11</v>
      </c>
      <c r="D5518" s="15">
        <v>5</v>
      </c>
      <c r="E5518" s="15">
        <v>1</v>
      </c>
      <c r="F5518" s="3">
        <v>5</v>
      </c>
      <c r="G5518" s="3">
        <v>39</v>
      </c>
      <c r="H5518" s="3">
        <v>19</v>
      </c>
      <c r="I5518" s="21">
        <v>1</v>
      </c>
      <c r="J5518" s="15">
        <v>13</v>
      </c>
      <c r="K5518" s="15">
        <v>10</v>
      </c>
      <c r="L5518" s="15">
        <v>8</v>
      </c>
      <c r="M5518" s="15">
        <v>2</v>
      </c>
      <c r="N5518" s="15">
        <v>4</v>
      </c>
      <c r="O5518" s="3">
        <v>50</v>
      </c>
      <c r="P5518" s="3">
        <v>70</v>
      </c>
      <c r="Q5518" s="3">
        <v>68</v>
      </c>
      <c r="R5518" s="3">
        <v>41</v>
      </c>
      <c r="S5518" s="3">
        <v>22</v>
      </c>
      <c r="T5518" s="23">
        <f t="shared" si="661"/>
        <v>4.0177017387572803E-2</v>
      </c>
      <c r="U5518" s="4">
        <f t="shared" si="664"/>
        <v>21</v>
      </c>
      <c r="V5518" s="4">
        <f t="shared" si="662"/>
        <v>50.2</v>
      </c>
      <c r="W5518" s="4">
        <f t="shared" si="665"/>
        <v>29.200000000000003</v>
      </c>
      <c r="X5518" s="4">
        <f t="shared" si="663"/>
        <v>0.41832669322709159</v>
      </c>
    </row>
    <row r="5519" spans="1:24">
      <c r="A5519" t="s">
        <v>2142</v>
      </c>
      <c r="B5519" s="15">
        <v>13</v>
      </c>
      <c r="C5519" s="15">
        <v>13</v>
      </c>
      <c r="D5519" s="15">
        <v>19</v>
      </c>
      <c r="E5519" s="15">
        <v>2</v>
      </c>
      <c r="F5519" s="3">
        <v>64</v>
      </c>
      <c r="G5519" s="3">
        <v>46</v>
      </c>
      <c r="H5519" s="3">
        <v>71</v>
      </c>
      <c r="I5519" s="21">
        <v>3</v>
      </c>
      <c r="J5519" s="15">
        <v>29</v>
      </c>
      <c r="K5519" s="15">
        <v>8</v>
      </c>
      <c r="L5519" s="15">
        <v>7</v>
      </c>
      <c r="M5519" s="15">
        <v>4</v>
      </c>
      <c r="N5519" s="15">
        <v>26</v>
      </c>
      <c r="O5519" s="3">
        <v>110</v>
      </c>
      <c r="P5519" s="3">
        <v>56</v>
      </c>
      <c r="Q5519" s="3">
        <v>60</v>
      </c>
      <c r="R5519" s="3">
        <v>82</v>
      </c>
      <c r="S5519" s="3">
        <v>140</v>
      </c>
      <c r="T5519" s="23">
        <f t="shared" si="661"/>
        <v>0.11410043437722561</v>
      </c>
      <c r="U5519" s="4">
        <f t="shared" si="664"/>
        <v>60.333333333333336</v>
      </c>
      <c r="V5519" s="4">
        <f t="shared" si="662"/>
        <v>89.6</v>
      </c>
      <c r="W5519" s="4">
        <f t="shared" si="665"/>
        <v>29.266666666666659</v>
      </c>
      <c r="X5519" s="4">
        <f t="shared" si="663"/>
        <v>0.67336309523809534</v>
      </c>
    </row>
    <row r="5520" spans="1:24">
      <c r="A5520" t="s">
        <v>1567</v>
      </c>
      <c r="B5520" s="15">
        <v>23</v>
      </c>
      <c r="C5520" s="15">
        <v>5</v>
      </c>
      <c r="D5520" s="15">
        <v>45</v>
      </c>
      <c r="E5520" s="15">
        <v>1</v>
      </c>
      <c r="F5520" s="3">
        <v>114</v>
      </c>
      <c r="G5520" s="3">
        <v>18</v>
      </c>
      <c r="H5520" s="3">
        <v>169</v>
      </c>
      <c r="I5520" s="21">
        <v>1</v>
      </c>
      <c r="J5520" s="15">
        <v>36</v>
      </c>
      <c r="K5520" s="15">
        <v>20</v>
      </c>
      <c r="L5520" s="15">
        <v>16</v>
      </c>
      <c r="M5520" s="15">
        <v>8</v>
      </c>
      <c r="N5520" s="15">
        <v>13</v>
      </c>
      <c r="O5520" s="3">
        <v>137</v>
      </c>
      <c r="P5520" s="3">
        <v>140</v>
      </c>
      <c r="Q5520" s="3">
        <v>137</v>
      </c>
      <c r="R5520" s="3">
        <v>164</v>
      </c>
      <c r="S5520" s="3">
        <v>70</v>
      </c>
      <c r="T5520" s="23">
        <f t="shared" si="661"/>
        <v>0.23771267116798001</v>
      </c>
      <c r="U5520" s="4">
        <f t="shared" si="664"/>
        <v>100.33333333333333</v>
      </c>
      <c r="V5520" s="4">
        <f t="shared" si="662"/>
        <v>129.6</v>
      </c>
      <c r="W5520" s="4">
        <f t="shared" si="665"/>
        <v>29.266666666666666</v>
      </c>
      <c r="X5520" s="4">
        <f t="shared" si="663"/>
        <v>0.77417695473251025</v>
      </c>
    </row>
    <row r="5521" spans="1:24">
      <c r="A5521" t="s">
        <v>2082</v>
      </c>
      <c r="B5521" s="15">
        <v>23</v>
      </c>
      <c r="C5521" s="15">
        <v>22</v>
      </c>
      <c r="D5521" s="15">
        <v>5</v>
      </c>
      <c r="E5521" s="15">
        <v>1</v>
      </c>
      <c r="F5521" s="3">
        <v>114</v>
      </c>
      <c r="G5521" s="3">
        <v>78</v>
      </c>
      <c r="H5521" s="3">
        <v>19</v>
      </c>
      <c r="I5521" s="21">
        <v>1</v>
      </c>
      <c r="J5521" s="15">
        <v>31</v>
      </c>
      <c r="K5521" s="15">
        <v>16</v>
      </c>
      <c r="L5521" s="15">
        <v>7</v>
      </c>
      <c r="M5521" s="15">
        <v>3</v>
      </c>
      <c r="N5521" s="15">
        <v>27</v>
      </c>
      <c r="O5521" s="3">
        <v>118</v>
      </c>
      <c r="P5521" s="3">
        <v>112</v>
      </c>
      <c r="Q5521" s="3">
        <v>60</v>
      </c>
      <c r="R5521" s="3">
        <v>62</v>
      </c>
      <c r="S5521" s="3">
        <v>146</v>
      </c>
      <c r="T5521" s="23">
        <f t="shared" si="661"/>
        <v>0.18460734251154384</v>
      </c>
      <c r="U5521" s="4">
        <f t="shared" si="664"/>
        <v>70.333333333333329</v>
      </c>
      <c r="V5521" s="4">
        <f t="shared" si="662"/>
        <v>99.6</v>
      </c>
      <c r="W5521" s="4">
        <f t="shared" si="665"/>
        <v>29.266666666666666</v>
      </c>
      <c r="X5521" s="4">
        <f t="shared" si="663"/>
        <v>0.70615796519410978</v>
      </c>
    </row>
    <row r="5522" spans="1:24">
      <c r="A5522" t="s">
        <v>4438</v>
      </c>
      <c r="B5522" s="15">
        <v>1</v>
      </c>
      <c r="C5522" s="15">
        <v>0</v>
      </c>
      <c r="D5522" s="15">
        <v>6</v>
      </c>
      <c r="E5522" s="15">
        <v>2</v>
      </c>
      <c r="F5522" s="3">
        <v>5</v>
      </c>
      <c r="G5522" s="3">
        <v>0</v>
      </c>
      <c r="H5522" s="3">
        <v>23</v>
      </c>
      <c r="I5522" s="21">
        <v>3</v>
      </c>
      <c r="J5522" s="15">
        <v>7</v>
      </c>
      <c r="K5522" s="15">
        <v>2</v>
      </c>
      <c r="L5522" s="15">
        <v>8</v>
      </c>
      <c r="M5522" s="15">
        <v>2</v>
      </c>
      <c r="N5522" s="15">
        <v>8</v>
      </c>
      <c r="O5522" s="3">
        <v>27</v>
      </c>
      <c r="P5522" s="3">
        <v>14</v>
      </c>
      <c r="Q5522" s="3">
        <v>68</v>
      </c>
      <c r="R5522" s="3">
        <v>41</v>
      </c>
      <c r="S5522" s="3">
        <v>43</v>
      </c>
      <c r="T5522" s="23">
        <f t="shared" si="661"/>
        <v>3.3211222589284252E-2</v>
      </c>
      <c r="U5522" s="4">
        <f t="shared" si="664"/>
        <v>9.3333333333333339</v>
      </c>
      <c r="V5522" s="4">
        <f t="shared" si="662"/>
        <v>38.6</v>
      </c>
      <c r="W5522" s="4">
        <f t="shared" si="665"/>
        <v>29.266666666666666</v>
      </c>
      <c r="X5522" s="4">
        <f t="shared" si="663"/>
        <v>0.24179620034542315</v>
      </c>
    </row>
    <row r="5523" spans="1:24">
      <c r="A5523" t="s">
        <v>5714</v>
      </c>
      <c r="B5523" s="15">
        <v>1</v>
      </c>
      <c r="C5523" s="15">
        <v>0</v>
      </c>
      <c r="D5523" s="15">
        <v>2</v>
      </c>
      <c r="E5523" s="15">
        <v>0</v>
      </c>
      <c r="F5523" s="3">
        <v>5</v>
      </c>
      <c r="G5523" s="3">
        <v>0</v>
      </c>
      <c r="H5523" s="3">
        <v>8</v>
      </c>
      <c r="I5523" s="21">
        <v>0</v>
      </c>
      <c r="J5523" s="15">
        <v>5</v>
      </c>
      <c r="K5523" s="15">
        <v>6</v>
      </c>
      <c r="L5523" s="15">
        <v>3</v>
      </c>
      <c r="N5523" s="15">
        <v>15</v>
      </c>
      <c r="O5523" s="3">
        <v>19</v>
      </c>
      <c r="P5523" s="3">
        <v>42</v>
      </c>
      <c r="Q5523" s="3">
        <v>26</v>
      </c>
      <c r="R5523" s="3">
        <v>0</v>
      </c>
      <c r="S5523" s="3">
        <v>81</v>
      </c>
      <c r="T5523" s="23">
        <f t="shared" si="661"/>
        <v>8.0024331672511759E-2</v>
      </c>
      <c r="U5523" s="4">
        <f t="shared" si="664"/>
        <v>4.333333333333333</v>
      </c>
      <c r="V5523" s="4">
        <f t="shared" si="662"/>
        <v>33.6</v>
      </c>
      <c r="W5523" s="4">
        <f t="shared" si="665"/>
        <v>29.266666666666669</v>
      </c>
      <c r="X5523" s="4">
        <f t="shared" si="663"/>
        <v>0.12896825396825395</v>
      </c>
    </row>
    <row r="5524" spans="1:24">
      <c r="A5524" t="s">
        <v>6450</v>
      </c>
      <c r="B5524" s="15">
        <v>1</v>
      </c>
      <c r="C5524" s="15">
        <v>0</v>
      </c>
      <c r="D5524" s="15">
        <v>0</v>
      </c>
      <c r="E5524" s="15">
        <v>0</v>
      </c>
      <c r="F5524" s="3">
        <v>5</v>
      </c>
      <c r="G5524" s="3">
        <v>0</v>
      </c>
      <c r="H5524" s="3">
        <v>0</v>
      </c>
      <c r="I5524" s="21">
        <v>0</v>
      </c>
      <c r="J5524" s="15">
        <v>12</v>
      </c>
      <c r="K5524" s="15">
        <v>5</v>
      </c>
      <c r="L5524" s="15">
        <v>3</v>
      </c>
      <c r="M5524" s="15">
        <v>1</v>
      </c>
      <c r="N5524" s="15">
        <v>5</v>
      </c>
      <c r="O5524" s="3">
        <v>46</v>
      </c>
      <c r="P5524" s="3">
        <v>35</v>
      </c>
      <c r="Q5524" s="3">
        <v>26</v>
      </c>
      <c r="R5524" s="3">
        <v>21</v>
      </c>
      <c r="S5524" s="3">
        <v>27</v>
      </c>
      <c r="T5524" s="23">
        <f t="shared" si="661"/>
        <v>1.3183252308442478E-3</v>
      </c>
      <c r="U5524" s="4">
        <f t="shared" si="664"/>
        <v>1.6666666666666667</v>
      </c>
      <c r="V5524" s="4">
        <f t="shared" si="662"/>
        <v>31</v>
      </c>
      <c r="W5524" s="4">
        <f t="shared" si="665"/>
        <v>29.333333333333332</v>
      </c>
      <c r="X5524" s="4">
        <f t="shared" si="663"/>
        <v>5.3763440860215055E-2</v>
      </c>
    </row>
    <row r="5525" spans="1:24">
      <c r="A5525" t="s">
        <v>5405</v>
      </c>
      <c r="B5525" s="15">
        <v>0</v>
      </c>
      <c r="C5525" s="15">
        <v>1</v>
      </c>
      <c r="D5525" s="15">
        <v>2</v>
      </c>
      <c r="E5525" s="15">
        <v>1</v>
      </c>
      <c r="F5525" s="3">
        <v>0</v>
      </c>
      <c r="G5525" s="3">
        <v>4</v>
      </c>
      <c r="H5525" s="3">
        <v>8</v>
      </c>
      <c r="I5525" s="21">
        <v>1</v>
      </c>
      <c r="J5525" s="15">
        <v>7</v>
      </c>
      <c r="K5525" s="15">
        <v>4</v>
      </c>
      <c r="L5525" s="15">
        <v>7</v>
      </c>
      <c r="M5525" s="15">
        <v>2</v>
      </c>
      <c r="N5525" s="15">
        <v>2</v>
      </c>
      <c r="O5525" s="3">
        <v>27</v>
      </c>
      <c r="P5525" s="3">
        <v>28</v>
      </c>
      <c r="Q5525" s="3">
        <v>60</v>
      </c>
      <c r="R5525" s="3">
        <v>41</v>
      </c>
      <c r="S5525" s="3">
        <v>11</v>
      </c>
      <c r="T5525" s="23">
        <f t="shared" si="661"/>
        <v>1.8638287619462474E-2</v>
      </c>
      <c r="U5525" s="4">
        <f t="shared" si="664"/>
        <v>4</v>
      </c>
      <c r="V5525" s="4">
        <f t="shared" si="662"/>
        <v>33.4</v>
      </c>
      <c r="W5525" s="4">
        <f t="shared" si="665"/>
        <v>29.4</v>
      </c>
      <c r="X5525" s="4">
        <f t="shared" si="663"/>
        <v>0.11976047904191617</v>
      </c>
    </row>
    <row r="5526" spans="1:24">
      <c r="A5526" t="s">
        <v>1069</v>
      </c>
      <c r="B5526" s="15">
        <v>26</v>
      </c>
      <c r="C5526" s="15">
        <v>34</v>
      </c>
      <c r="D5526" s="15">
        <v>51</v>
      </c>
      <c r="E5526" s="15">
        <v>7</v>
      </c>
      <c r="F5526" s="3">
        <v>129</v>
      </c>
      <c r="G5526" s="3">
        <v>120</v>
      </c>
      <c r="H5526" s="3">
        <v>192</v>
      </c>
      <c r="I5526" s="21">
        <v>10</v>
      </c>
      <c r="J5526" s="15">
        <v>61</v>
      </c>
      <c r="K5526" s="15">
        <v>18</v>
      </c>
      <c r="L5526" s="15">
        <v>34</v>
      </c>
      <c r="M5526" s="15">
        <v>8</v>
      </c>
      <c r="N5526" s="15">
        <v>13</v>
      </c>
      <c r="O5526" s="3">
        <v>232</v>
      </c>
      <c r="P5526" s="3">
        <v>126</v>
      </c>
      <c r="Q5526" s="3">
        <v>290</v>
      </c>
      <c r="R5526" s="3">
        <v>164</v>
      </c>
      <c r="S5526" s="3">
        <v>70</v>
      </c>
      <c r="T5526" s="23">
        <f t="shared" si="661"/>
        <v>0.30363932549228401</v>
      </c>
      <c r="U5526" s="4">
        <f t="shared" si="664"/>
        <v>147</v>
      </c>
      <c r="V5526" s="4">
        <f t="shared" si="662"/>
        <v>176.4</v>
      </c>
      <c r="W5526" s="4">
        <f t="shared" si="665"/>
        <v>29.400000000000006</v>
      </c>
      <c r="X5526" s="4">
        <f t="shared" si="663"/>
        <v>0.83333333333333326</v>
      </c>
    </row>
    <row r="5527" spans="1:24">
      <c r="A5527" t="s">
        <v>2726</v>
      </c>
      <c r="B5527" s="15">
        <v>6</v>
      </c>
      <c r="C5527" s="15">
        <v>14</v>
      </c>
      <c r="D5527" s="15">
        <v>9</v>
      </c>
      <c r="E5527" s="15">
        <v>3</v>
      </c>
      <c r="F5527" s="3">
        <v>30</v>
      </c>
      <c r="G5527" s="3">
        <v>50</v>
      </c>
      <c r="H5527" s="3">
        <v>34</v>
      </c>
      <c r="I5527" s="21">
        <v>4</v>
      </c>
      <c r="J5527" s="15">
        <v>8</v>
      </c>
      <c r="K5527" s="15">
        <v>11</v>
      </c>
      <c r="L5527" s="15">
        <v>7</v>
      </c>
      <c r="M5527" s="15">
        <v>3</v>
      </c>
      <c r="N5527" s="15">
        <v>20</v>
      </c>
      <c r="O5527" s="3">
        <v>30</v>
      </c>
      <c r="P5527" s="3">
        <v>77</v>
      </c>
      <c r="Q5527" s="3">
        <v>60</v>
      </c>
      <c r="R5527" s="3">
        <v>62</v>
      </c>
      <c r="S5527" s="3">
        <v>108</v>
      </c>
      <c r="T5527" s="23">
        <f t="shared" si="661"/>
        <v>7.2024884265418115E-2</v>
      </c>
      <c r="U5527" s="4">
        <f t="shared" si="664"/>
        <v>38</v>
      </c>
      <c r="V5527" s="4">
        <f t="shared" si="662"/>
        <v>67.400000000000006</v>
      </c>
      <c r="W5527" s="4">
        <f t="shared" si="665"/>
        <v>29.400000000000006</v>
      </c>
      <c r="X5527" s="4">
        <f t="shared" si="663"/>
        <v>0.56379821958456966</v>
      </c>
    </row>
    <row r="5528" spans="1:24">
      <c r="A5528" t="s">
        <v>4679</v>
      </c>
      <c r="B5528" s="15">
        <v>0</v>
      </c>
      <c r="C5528" s="15">
        <v>8</v>
      </c>
      <c r="D5528" s="15">
        <v>0</v>
      </c>
      <c r="E5528" s="15">
        <v>0</v>
      </c>
      <c r="F5528" s="3">
        <v>0</v>
      </c>
      <c r="G5528" s="3">
        <v>28</v>
      </c>
      <c r="H5528" s="3">
        <v>0</v>
      </c>
      <c r="I5528" s="21">
        <v>0</v>
      </c>
      <c r="J5528" s="15">
        <v>11</v>
      </c>
      <c r="K5528" s="15">
        <v>6</v>
      </c>
      <c r="L5528" s="15">
        <v>5</v>
      </c>
      <c r="M5528" s="15">
        <v>3</v>
      </c>
      <c r="N5528" s="15">
        <v>1</v>
      </c>
      <c r="O5528" s="3">
        <v>42</v>
      </c>
      <c r="P5528" s="3">
        <v>42</v>
      </c>
      <c r="Q5528" s="3">
        <v>43</v>
      </c>
      <c r="R5528" s="3">
        <v>62</v>
      </c>
      <c r="S5528" s="3">
        <v>5</v>
      </c>
      <c r="T5528" s="23">
        <f t="shared" si="661"/>
        <v>4.0936466457012093E-2</v>
      </c>
      <c r="U5528" s="4">
        <f t="shared" si="664"/>
        <v>9.3333333333333339</v>
      </c>
      <c r="V5528" s="4">
        <f t="shared" si="662"/>
        <v>38.799999999999997</v>
      </c>
      <c r="W5528" s="4">
        <f t="shared" si="665"/>
        <v>29.466666666666661</v>
      </c>
      <c r="X5528" s="4">
        <f t="shared" si="663"/>
        <v>0.24054982817869419</v>
      </c>
    </row>
    <row r="5529" spans="1:24">
      <c r="A5529" t="s">
        <v>6116</v>
      </c>
      <c r="B5529" s="15">
        <v>2</v>
      </c>
      <c r="C5529" s="15">
        <v>0</v>
      </c>
      <c r="D5529" s="15">
        <v>0</v>
      </c>
      <c r="E5529" s="15">
        <v>0</v>
      </c>
      <c r="F5529" s="3">
        <v>10</v>
      </c>
      <c r="G5529" s="3">
        <v>0</v>
      </c>
      <c r="H5529" s="3">
        <v>0</v>
      </c>
      <c r="I5529" s="21">
        <v>0</v>
      </c>
      <c r="J5529" s="15">
        <v>12</v>
      </c>
      <c r="K5529" s="15">
        <v>5</v>
      </c>
      <c r="L5529" s="15">
        <v>4</v>
      </c>
      <c r="N5529" s="15">
        <v>9</v>
      </c>
      <c r="O5529" s="3">
        <v>46</v>
      </c>
      <c r="P5529" s="3">
        <v>35</v>
      </c>
      <c r="Q5529" s="3">
        <v>34</v>
      </c>
      <c r="R5529" s="3">
        <v>0</v>
      </c>
      <c r="S5529" s="3">
        <v>49</v>
      </c>
      <c r="T5529" s="23">
        <f t="shared" si="661"/>
        <v>2.3833020063875186E-2</v>
      </c>
      <c r="U5529" s="4">
        <f t="shared" si="664"/>
        <v>3.3333333333333335</v>
      </c>
      <c r="V5529" s="4">
        <f t="shared" si="662"/>
        <v>32.799999999999997</v>
      </c>
      <c r="W5529" s="4">
        <f t="shared" si="665"/>
        <v>29.466666666666665</v>
      </c>
      <c r="X5529" s="4">
        <f t="shared" si="663"/>
        <v>0.10162601626016261</v>
      </c>
    </row>
    <row r="5530" spans="1:24">
      <c r="A5530" t="s">
        <v>2178</v>
      </c>
      <c r="B5530" s="15">
        <v>16</v>
      </c>
      <c r="C5530" s="15">
        <v>20</v>
      </c>
      <c r="D5530" s="15">
        <v>6</v>
      </c>
      <c r="E5530" s="15">
        <v>3</v>
      </c>
      <c r="F5530" s="3">
        <v>79</v>
      </c>
      <c r="G5530" s="3">
        <v>71</v>
      </c>
      <c r="H5530" s="3">
        <v>23</v>
      </c>
      <c r="I5530" s="21">
        <v>4</v>
      </c>
      <c r="J5530" s="15">
        <v>7</v>
      </c>
      <c r="K5530" s="15">
        <v>12</v>
      </c>
      <c r="L5530" s="15">
        <v>7</v>
      </c>
      <c r="M5530" s="15">
        <v>5</v>
      </c>
      <c r="N5530" s="15">
        <v>30</v>
      </c>
      <c r="O5530" s="3">
        <v>27</v>
      </c>
      <c r="P5530" s="3">
        <v>84</v>
      </c>
      <c r="Q5530" s="3">
        <v>60</v>
      </c>
      <c r="R5530" s="3">
        <v>103</v>
      </c>
      <c r="S5530" s="3">
        <v>162</v>
      </c>
      <c r="T5530" s="23">
        <f t="shared" si="661"/>
        <v>0.20084238004624025</v>
      </c>
      <c r="U5530" s="4">
        <f t="shared" si="664"/>
        <v>57.666666666666664</v>
      </c>
      <c r="V5530" s="4">
        <f t="shared" si="662"/>
        <v>87.2</v>
      </c>
      <c r="W5530" s="4">
        <f t="shared" si="665"/>
        <v>29.533333333333339</v>
      </c>
      <c r="X5530" s="4">
        <f t="shared" si="663"/>
        <v>0.66131498470948002</v>
      </c>
    </row>
    <row r="5531" spans="1:24">
      <c r="A5531" t="s">
        <v>2806</v>
      </c>
      <c r="B5531" s="15">
        <v>13</v>
      </c>
      <c r="C5531" s="15">
        <v>5</v>
      </c>
      <c r="D5531" s="15">
        <v>7</v>
      </c>
      <c r="E5531" s="15">
        <v>6</v>
      </c>
      <c r="F5531" s="3">
        <v>64</v>
      </c>
      <c r="G5531" s="3">
        <v>18</v>
      </c>
      <c r="H5531" s="3">
        <v>26</v>
      </c>
      <c r="I5531" s="21">
        <v>9</v>
      </c>
      <c r="J5531" s="15">
        <v>15</v>
      </c>
      <c r="K5531" s="15">
        <v>4</v>
      </c>
      <c r="L5531" s="15">
        <v>12</v>
      </c>
      <c r="M5531" s="15">
        <v>4</v>
      </c>
      <c r="N5531" s="15">
        <v>11</v>
      </c>
      <c r="O5531" s="3">
        <v>57</v>
      </c>
      <c r="P5531" s="3">
        <v>28</v>
      </c>
      <c r="Q5531" s="3">
        <v>102</v>
      </c>
      <c r="R5531" s="3">
        <v>82</v>
      </c>
      <c r="S5531" s="3">
        <v>59</v>
      </c>
      <c r="T5531" s="23">
        <f t="shared" si="661"/>
        <v>9.1114155587927625E-2</v>
      </c>
      <c r="U5531" s="4">
        <f t="shared" si="664"/>
        <v>36</v>
      </c>
      <c r="V5531" s="4">
        <f t="shared" si="662"/>
        <v>65.599999999999994</v>
      </c>
      <c r="W5531" s="4">
        <f t="shared" si="665"/>
        <v>29.599999999999994</v>
      </c>
      <c r="X5531" s="4">
        <f t="shared" si="663"/>
        <v>0.54878048780487809</v>
      </c>
    </row>
    <row r="5532" spans="1:24">
      <c r="A5532" t="s">
        <v>5117</v>
      </c>
      <c r="B5532" s="15">
        <v>1</v>
      </c>
      <c r="C5532" s="15">
        <v>1</v>
      </c>
      <c r="D5532" s="15">
        <v>4</v>
      </c>
      <c r="E5532" s="15">
        <v>0</v>
      </c>
      <c r="F5532" s="3">
        <v>5</v>
      </c>
      <c r="G5532" s="3">
        <v>4</v>
      </c>
      <c r="H5532" s="3">
        <v>15</v>
      </c>
      <c r="I5532" s="21">
        <v>0</v>
      </c>
      <c r="J5532" s="15">
        <v>5</v>
      </c>
      <c r="K5532" s="15">
        <v>3</v>
      </c>
      <c r="L5532" s="15">
        <v>10</v>
      </c>
      <c r="M5532" s="15">
        <v>2</v>
      </c>
      <c r="N5532" s="15">
        <v>4</v>
      </c>
      <c r="O5532" s="3">
        <v>19</v>
      </c>
      <c r="P5532" s="3">
        <v>21</v>
      </c>
      <c r="Q5532" s="3">
        <v>85</v>
      </c>
      <c r="R5532" s="3">
        <v>41</v>
      </c>
      <c r="S5532" s="3">
        <v>22</v>
      </c>
      <c r="T5532" s="23">
        <f t="shared" si="661"/>
        <v>6.4820246066042336E-2</v>
      </c>
      <c r="U5532" s="4">
        <f t="shared" si="664"/>
        <v>8</v>
      </c>
      <c r="V5532" s="4">
        <f t="shared" si="662"/>
        <v>37.6</v>
      </c>
      <c r="W5532" s="4">
        <f t="shared" si="665"/>
        <v>29.6</v>
      </c>
      <c r="X5532" s="4">
        <f t="shared" si="663"/>
        <v>0.21276595744680851</v>
      </c>
    </row>
    <row r="5533" spans="1:24">
      <c r="A5533" t="s">
        <v>896</v>
      </c>
      <c r="B5533" s="15">
        <v>26</v>
      </c>
      <c r="C5533" s="15">
        <v>49</v>
      </c>
      <c r="D5533" s="15">
        <v>52</v>
      </c>
      <c r="E5533" s="15">
        <v>16</v>
      </c>
      <c r="F5533" s="3">
        <v>129</v>
      </c>
      <c r="G5533" s="3">
        <v>174</v>
      </c>
      <c r="H5533" s="3">
        <v>196</v>
      </c>
      <c r="I5533" s="21">
        <v>23</v>
      </c>
      <c r="J5533" s="15">
        <v>60</v>
      </c>
      <c r="K5533" s="15">
        <v>27</v>
      </c>
      <c r="L5533" s="15">
        <v>29</v>
      </c>
      <c r="M5533" s="15">
        <v>8</v>
      </c>
      <c r="N5533" s="15">
        <v>28</v>
      </c>
      <c r="O5533" s="3">
        <v>229</v>
      </c>
      <c r="P5533" s="3">
        <v>188</v>
      </c>
      <c r="Q5533" s="3">
        <v>248</v>
      </c>
      <c r="R5533" s="3">
        <v>164</v>
      </c>
      <c r="S5533" s="3">
        <v>151</v>
      </c>
      <c r="T5533" s="23">
        <f t="shared" si="661"/>
        <v>0.17023372109338708</v>
      </c>
      <c r="U5533" s="4">
        <f t="shared" si="664"/>
        <v>166.33333333333334</v>
      </c>
      <c r="V5533" s="4">
        <f t="shared" si="662"/>
        <v>196</v>
      </c>
      <c r="W5533" s="4">
        <f t="shared" si="665"/>
        <v>29.666666666666657</v>
      </c>
      <c r="X5533" s="4">
        <f t="shared" si="663"/>
        <v>0.84863945578231292</v>
      </c>
    </row>
    <row r="5534" spans="1:24">
      <c r="A5534" t="s">
        <v>3157</v>
      </c>
      <c r="B5534" s="15">
        <v>4</v>
      </c>
      <c r="C5534" s="15">
        <v>6</v>
      </c>
      <c r="D5534" s="15">
        <v>7</v>
      </c>
      <c r="E5534" s="15">
        <v>4</v>
      </c>
      <c r="F5534" s="3">
        <v>20</v>
      </c>
      <c r="G5534" s="3">
        <v>21</v>
      </c>
      <c r="H5534" s="3">
        <v>26</v>
      </c>
      <c r="I5534" s="21">
        <v>6</v>
      </c>
      <c r="J5534" s="15">
        <v>14</v>
      </c>
      <c r="K5534" s="15">
        <v>8</v>
      </c>
      <c r="L5534" s="15">
        <v>3</v>
      </c>
      <c r="M5534" s="15">
        <v>4</v>
      </c>
      <c r="N5534" s="15">
        <v>8</v>
      </c>
      <c r="O5534" s="3">
        <v>53</v>
      </c>
      <c r="P5534" s="3">
        <v>56</v>
      </c>
      <c r="Q5534" s="3">
        <v>26</v>
      </c>
      <c r="R5534" s="3">
        <v>82</v>
      </c>
      <c r="S5534" s="3">
        <v>43</v>
      </c>
      <c r="T5534" s="23">
        <f t="shared" si="661"/>
        <v>2.6032471322065362E-2</v>
      </c>
      <c r="U5534" s="4">
        <f t="shared" si="664"/>
        <v>22.333333333333332</v>
      </c>
      <c r="V5534" s="4">
        <f t="shared" si="662"/>
        <v>52</v>
      </c>
      <c r="W5534" s="4">
        <f t="shared" si="665"/>
        <v>29.666666666666668</v>
      </c>
      <c r="X5534" s="4">
        <f t="shared" si="663"/>
        <v>0.42948717948717946</v>
      </c>
    </row>
    <row r="5535" spans="1:24">
      <c r="A5535" t="s">
        <v>1266</v>
      </c>
      <c r="B5535" s="15">
        <v>20</v>
      </c>
      <c r="C5535" s="15">
        <v>27</v>
      </c>
      <c r="D5535" s="15">
        <v>44</v>
      </c>
      <c r="E5535" s="15">
        <v>6</v>
      </c>
      <c r="F5535" s="3">
        <v>99</v>
      </c>
      <c r="G5535" s="3">
        <v>96</v>
      </c>
      <c r="H5535" s="3">
        <v>166</v>
      </c>
      <c r="I5535" s="21">
        <v>9</v>
      </c>
      <c r="J5535" s="15">
        <v>65</v>
      </c>
      <c r="K5535" s="15">
        <v>31</v>
      </c>
      <c r="L5535" s="15">
        <v>11</v>
      </c>
      <c r="M5535" s="15">
        <v>3</v>
      </c>
      <c r="N5535" s="15">
        <v>24</v>
      </c>
      <c r="O5535" s="3">
        <v>248</v>
      </c>
      <c r="P5535" s="3">
        <v>216</v>
      </c>
      <c r="Q5535" s="3">
        <v>94</v>
      </c>
      <c r="R5535" s="3">
        <v>62</v>
      </c>
      <c r="S5535" s="3">
        <v>130</v>
      </c>
      <c r="T5535" s="23">
        <f t="shared" si="661"/>
        <v>0.2881278212236793</v>
      </c>
      <c r="U5535" s="4">
        <f t="shared" si="664"/>
        <v>120.33333333333333</v>
      </c>
      <c r="V5535" s="4">
        <f t="shared" si="662"/>
        <v>150</v>
      </c>
      <c r="W5535" s="4">
        <f t="shared" si="665"/>
        <v>29.666666666666671</v>
      </c>
      <c r="X5535" s="4">
        <f t="shared" si="663"/>
        <v>0.80222222222222217</v>
      </c>
    </row>
    <row r="5536" spans="1:24">
      <c r="A5536" t="s">
        <v>453</v>
      </c>
      <c r="B5536" s="15">
        <v>53</v>
      </c>
      <c r="C5536" s="15">
        <v>109</v>
      </c>
      <c r="D5536" s="15">
        <v>72</v>
      </c>
      <c r="E5536" s="15">
        <v>26</v>
      </c>
      <c r="F5536" s="3">
        <v>263</v>
      </c>
      <c r="G5536" s="3">
        <v>386</v>
      </c>
      <c r="H5536" s="3">
        <v>271</v>
      </c>
      <c r="I5536" s="21">
        <v>37</v>
      </c>
      <c r="J5536" s="15">
        <v>95</v>
      </c>
      <c r="K5536" s="15">
        <v>49</v>
      </c>
      <c r="L5536" s="15">
        <v>40</v>
      </c>
      <c r="M5536" s="15">
        <v>17</v>
      </c>
      <c r="N5536" s="15">
        <v>53</v>
      </c>
      <c r="O5536" s="3">
        <v>362</v>
      </c>
      <c r="P5536" s="3">
        <v>342</v>
      </c>
      <c r="Q5536" s="3">
        <v>342</v>
      </c>
      <c r="R5536" s="3">
        <v>350</v>
      </c>
      <c r="S5536" s="3">
        <v>286</v>
      </c>
      <c r="T5536" s="23">
        <f t="shared" si="661"/>
        <v>0.20697794058397906</v>
      </c>
      <c r="U5536" s="4">
        <f t="shared" si="664"/>
        <v>306.66666666666669</v>
      </c>
      <c r="V5536" s="4">
        <f t="shared" si="662"/>
        <v>336.4</v>
      </c>
      <c r="W5536" s="4">
        <f t="shared" si="665"/>
        <v>29.733333333333292</v>
      </c>
      <c r="X5536" s="4">
        <f t="shared" si="663"/>
        <v>0.91161315893777262</v>
      </c>
    </row>
    <row r="5537" spans="1:24">
      <c r="A5537" t="s">
        <v>2320</v>
      </c>
      <c r="B5537" s="15">
        <v>6</v>
      </c>
      <c r="C5537" s="15">
        <v>15</v>
      </c>
      <c r="D5537" s="15">
        <v>8</v>
      </c>
      <c r="E5537" s="15">
        <v>9</v>
      </c>
      <c r="F5537" s="3">
        <v>30</v>
      </c>
      <c r="G5537" s="3">
        <v>53</v>
      </c>
      <c r="H5537" s="3">
        <v>30</v>
      </c>
      <c r="I5537" s="21">
        <v>13</v>
      </c>
      <c r="J5537" s="15">
        <v>36</v>
      </c>
      <c r="K5537" s="15">
        <v>10</v>
      </c>
      <c r="L5537" s="15">
        <v>7</v>
      </c>
      <c r="M5537" s="15">
        <v>1</v>
      </c>
      <c r="N5537" s="15">
        <v>9</v>
      </c>
      <c r="O5537" s="3">
        <v>137</v>
      </c>
      <c r="P5537" s="3">
        <v>70</v>
      </c>
      <c r="Q5537" s="3">
        <v>60</v>
      </c>
      <c r="R5537" s="3">
        <v>21</v>
      </c>
      <c r="S5537" s="3">
        <v>49</v>
      </c>
      <c r="T5537" s="23">
        <f t="shared" si="661"/>
        <v>0.15025346476055171</v>
      </c>
      <c r="U5537" s="4">
        <f t="shared" si="664"/>
        <v>37.666666666666664</v>
      </c>
      <c r="V5537" s="4">
        <f t="shared" si="662"/>
        <v>67.400000000000006</v>
      </c>
      <c r="W5537" s="4">
        <f t="shared" si="665"/>
        <v>29.733333333333341</v>
      </c>
      <c r="X5537" s="4">
        <f t="shared" si="663"/>
        <v>0.55885262116716117</v>
      </c>
    </row>
    <row r="5538" spans="1:24">
      <c r="A5538" t="s">
        <v>892</v>
      </c>
      <c r="B5538" s="15">
        <v>30</v>
      </c>
      <c r="C5538" s="15">
        <v>66</v>
      </c>
      <c r="D5538" s="15">
        <v>40</v>
      </c>
      <c r="E5538" s="15">
        <v>10</v>
      </c>
      <c r="F5538" s="3">
        <v>149</v>
      </c>
      <c r="G5538" s="3">
        <v>234</v>
      </c>
      <c r="H5538" s="3">
        <v>150</v>
      </c>
      <c r="I5538" s="21">
        <v>14</v>
      </c>
      <c r="J5538" s="15">
        <v>74</v>
      </c>
      <c r="K5538" s="15">
        <v>36</v>
      </c>
      <c r="L5538" s="15">
        <v>25</v>
      </c>
      <c r="M5538" s="15">
        <v>6</v>
      </c>
      <c r="N5538" s="15">
        <v>31</v>
      </c>
      <c r="O5538" s="3">
        <v>282</v>
      </c>
      <c r="P5538" s="3">
        <v>251</v>
      </c>
      <c r="Q5538" s="3">
        <v>214</v>
      </c>
      <c r="R5538" s="3">
        <v>123</v>
      </c>
      <c r="S5538" s="3">
        <v>167</v>
      </c>
      <c r="T5538" s="23">
        <f t="shared" si="661"/>
        <v>0.25864449961279184</v>
      </c>
      <c r="U5538" s="4">
        <f t="shared" si="664"/>
        <v>177.66666666666666</v>
      </c>
      <c r="V5538" s="4">
        <f t="shared" si="662"/>
        <v>207.4</v>
      </c>
      <c r="W5538" s="4">
        <f t="shared" si="665"/>
        <v>29.733333333333348</v>
      </c>
      <c r="X5538" s="4">
        <f t="shared" si="663"/>
        <v>0.85663773706203783</v>
      </c>
    </row>
    <row r="5539" spans="1:24">
      <c r="A5539" t="s">
        <v>1812</v>
      </c>
      <c r="B5539" s="15">
        <v>21</v>
      </c>
      <c r="C5539" s="15">
        <v>29</v>
      </c>
      <c r="D5539" s="15">
        <v>9</v>
      </c>
      <c r="E5539" s="15">
        <v>3</v>
      </c>
      <c r="F5539" s="3">
        <v>104</v>
      </c>
      <c r="G5539" s="3">
        <v>103</v>
      </c>
      <c r="H5539" s="3">
        <v>34</v>
      </c>
      <c r="I5539" s="21">
        <v>4</v>
      </c>
      <c r="J5539" s="15">
        <v>22</v>
      </c>
      <c r="K5539" s="15">
        <v>27</v>
      </c>
      <c r="L5539" s="15">
        <v>8</v>
      </c>
      <c r="M5539" s="15">
        <v>5</v>
      </c>
      <c r="N5539" s="15">
        <v>20</v>
      </c>
      <c r="O5539" s="3">
        <v>84</v>
      </c>
      <c r="P5539" s="3">
        <v>188</v>
      </c>
      <c r="Q5539" s="3">
        <v>68</v>
      </c>
      <c r="R5539" s="3">
        <v>103</v>
      </c>
      <c r="S5539" s="3">
        <v>108</v>
      </c>
      <c r="T5539" s="23">
        <f t="shared" si="661"/>
        <v>0.19597674905942694</v>
      </c>
      <c r="U5539" s="4">
        <f t="shared" si="664"/>
        <v>80.333333333333329</v>
      </c>
      <c r="V5539" s="4">
        <f t="shared" si="662"/>
        <v>110.2</v>
      </c>
      <c r="W5539" s="4">
        <f t="shared" si="665"/>
        <v>29.866666666666674</v>
      </c>
      <c r="X5539" s="4">
        <f t="shared" si="663"/>
        <v>0.72897761645493042</v>
      </c>
    </row>
    <row r="5540" spans="1:24">
      <c r="A5540" t="s">
        <v>1883</v>
      </c>
      <c r="B5540" s="15">
        <v>18</v>
      </c>
      <c r="C5540" s="15">
        <v>24</v>
      </c>
      <c r="D5540" s="15">
        <v>10</v>
      </c>
      <c r="E5540" s="15">
        <v>8</v>
      </c>
      <c r="F5540" s="3">
        <v>89</v>
      </c>
      <c r="G5540" s="3">
        <v>85</v>
      </c>
      <c r="H5540" s="3">
        <v>38</v>
      </c>
      <c r="I5540" s="21">
        <v>11</v>
      </c>
      <c r="J5540" s="15">
        <v>29</v>
      </c>
      <c r="K5540" s="15">
        <v>12</v>
      </c>
      <c r="L5540" s="15">
        <v>7</v>
      </c>
      <c r="M5540" s="15">
        <v>5</v>
      </c>
      <c r="N5540" s="15">
        <v>27</v>
      </c>
      <c r="O5540" s="3">
        <v>110</v>
      </c>
      <c r="P5540" s="3">
        <v>84</v>
      </c>
      <c r="Q5540" s="3">
        <v>60</v>
      </c>
      <c r="R5540" s="3">
        <v>103</v>
      </c>
      <c r="S5540" s="3">
        <v>146</v>
      </c>
      <c r="T5540" s="23">
        <f t="shared" si="661"/>
        <v>0.11572802658305868</v>
      </c>
      <c r="U5540" s="4">
        <f t="shared" si="664"/>
        <v>70.666666666666671</v>
      </c>
      <c r="V5540" s="4">
        <f t="shared" si="662"/>
        <v>100.6</v>
      </c>
      <c r="W5540" s="4">
        <f t="shared" si="665"/>
        <v>29.933333333333323</v>
      </c>
      <c r="X5540" s="4">
        <f t="shared" si="663"/>
        <v>0.70245195493704449</v>
      </c>
    </row>
    <row r="5541" spans="1:24">
      <c r="A5541" t="s">
        <v>4418</v>
      </c>
      <c r="B5541" s="15">
        <v>7</v>
      </c>
      <c r="C5541" s="15">
        <v>1</v>
      </c>
      <c r="D5541" s="15">
        <v>3</v>
      </c>
      <c r="E5541" s="15">
        <v>1</v>
      </c>
      <c r="F5541" s="3">
        <v>35</v>
      </c>
      <c r="G5541" s="3">
        <v>4</v>
      </c>
      <c r="H5541" s="3">
        <v>11</v>
      </c>
      <c r="I5541" s="21">
        <v>1</v>
      </c>
      <c r="J5541" s="15">
        <v>9</v>
      </c>
      <c r="K5541" s="15">
        <v>4</v>
      </c>
      <c r="L5541" s="15">
        <v>8</v>
      </c>
      <c r="N5541" s="15">
        <v>19</v>
      </c>
      <c r="O5541" s="3">
        <v>34</v>
      </c>
      <c r="P5541" s="3">
        <v>28</v>
      </c>
      <c r="Q5541" s="3">
        <v>68</v>
      </c>
      <c r="R5541" s="3">
        <v>0</v>
      </c>
      <c r="S5541" s="3">
        <v>103</v>
      </c>
      <c r="T5541" s="23">
        <f t="shared" si="661"/>
        <v>0.13524821670708062</v>
      </c>
      <c r="U5541" s="4">
        <f t="shared" si="664"/>
        <v>16.666666666666668</v>
      </c>
      <c r="V5541" s="4">
        <f t="shared" si="662"/>
        <v>46.6</v>
      </c>
      <c r="W5541" s="4">
        <f t="shared" si="665"/>
        <v>29.933333333333334</v>
      </c>
      <c r="X5541" s="4">
        <f t="shared" si="663"/>
        <v>0.35765379113018597</v>
      </c>
    </row>
    <row r="5542" spans="1:24">
      <c r="A5542" t="s">
        <v>172</v>
      </c>
      <c r="B5542" s="15">
        <v>85</v>
      </c>
      <c r="C5542" s="15">
        <v>109</v>
      </c>
      <c r="D5542" s="15">
        <v>148</v>
      </c>
      <c r="E5542" s="15">
        <v>24</v>
      </c>
      <c r="F5542" s="3">
        <v>421</v>
      </c>
      <c r="G5542" s="3">
        <v>386</v>
      </c>
      <c r="H5542" s="3">
        <v>557</v>
      </c>
      <c r="I5542" s="21">
        <v>34</v>
      </c>
      <c r="J5542" s="15">
        <v>119</v>
      </c>
      <c r="K5542" s="15">
        <v>78</v>
      </c>
      <c r="L5542" s="15">
        <v>52</v>
      </c>
      <c r="M5542" s="15">
        <v>21</v>
      </c>
      <c r="N5542" s="15">
        <v>102</v>
      </c>
      <c r="O5542" s="3">
        <v>453</v>
      </c>
      <c r="P5542" s="3">
        <v>544</v>
      </c>
      <c r="Q5542" s="3">
        <v>444</v>
      </c>
      <c r="R5542" s="3">
        <v>432</v>
      </c>
      <c r="S5542" s="3">
        <v>550</v>
      </c>
      <c r="T5542" s="23">
        <f t="shared" si="661"/>
        <v>0.29019991080317836</v>
      </c>
      <c r="U5542" s="4">
        <f t="shared" si="664"/>
        <v>454.66666666666669</v>
      </c>
      <c r="V5542" s="4">
        <f t="shared" si="662"/>
        <v>484.6</v>
      </c>
      <c r="W5542" s="4">
        <f t="shared" si="665"/>
        <v>29.933333333333337</v>
      </c>
      <c r="X5542" s="4">
        <f t="shared" si="663"/>
        <v>0.93823084330719497</v>
      </c>
    </row>
    <row r="5543" spans="1:24">
      <c r="A5543" t="s">
        <v>430</v>
      </c>
      <c r="B5543" s="15">
        <v>65</v>
      </c>
      <c r="C5543" s="15">
        <v>118</v>
      </c>
      <c r="D5543" s="15">
        <v>59</v>
      </c>
      <c r="E5543" s="15">
        <v>31</v>
      </c>
      <c r="F5543" s="3">
        <v>322</v>
      </c>
      <c r="G5543" s="3">
        <v>418</v>
      </c>
      <c r="H5543" s="3">
        <v>222</v>
      </c>
      <c r="I5543" s="21">
        <v>44</v>
      </c>
      <c r="J5543" s="15">
        <v>101</v>
      </c>
      <c r="K5543" s="15">
        <v>55</v>
      </c>
      <c r="L5543" s="15">
        <v>41</v>
      </c>
      <c r="M5543" s="15">
        <v>19</v>
      </c>
      <c r="N5543" s="15">
        <v>45</v>
      </c>
      <c r="O5543" s="3">
        <v>385</v>
      </c>
      <c r="P5543" s="3">
        <v>384</v>
      </c>
      <c r="Q5543" s="3">
        <v>350</v>
      </c>
      <c r="R5543" s="3">
        <v>391</v>
      </c>
      <c r="S5543" s="3">
        <v>243</v>
      </c>
      <c r="T5543" s="23">
        <f t="shared" ref="T5543:T5606" si="666">_xlfn.T.TEST(F5543:H5543,O5543:S5543,1,2)</f>
        <v>0.3047032638462483</v>
      </c>
      <c r="U5543" s="4">
        <f t="shared" si="664"/>
        <v>320.66666666666669</v>
      </c>
      <c r="V5543" s="4">
        <f t="shared" ref="V5543:V5606" si="667">AVERAGE(O5543:S5543)</f>
        <v>350.6</v>
      </c>
      <c r="W5543" s="4">
        <f t="shared" si="665"/>
        <v>29.933333333333337</v>
      </c>
      <c r="X5543" s="4">
        <f t="shared" ref="X5543:X5606" si="668">U5543/V5543</f>
        <v>0.91462255181593455</v>
      </c>
    </row>
    <row r="5544" spans="1:24">
      <c r="A5544" t="s">
        <v>1875</v>
      </c>
      <c r="B5544" s="15">
        <v>15</v>
      </c>
      <c r="C5544" s="15">
        <v>12</v>
      </c>
      <c r="D5544" s="15">
        <v>27</v>
      </c>
      <c r="E5544" s="15">
        <v>1</v>
      </c>
      <c r="F5544" s="3">
        <v>74</v>
      </c>
      <c r="G5544" s="3">
        <v>43</v>
      </c>
      <c r="H5544" s="3">
        <v>102</v>
      </c>
      <c r="I5544" s="21">
        <v>1</v>
      </c>
      <c r="J5544" s="15">
        <v>25</v>
      </c>
      <c r="K5544" s="15">
        <v>13</v>
      </c>
      <c r="L5544" s="15">
        <v>14</v>
      </c>
      <c r="M5544" s="15">
        <v>7</v>
      </c>
      <c r="N5544" s="15">
        <v>12</v>
      </c>
      <c r="O5544" s="3">
        <v>95</v>
      </c>
      <c r="P5544" s="3">
        <v>91</v>
      </c>
      <c r="Q5544" s="3">
        <v>120</v>
      </c>
      <c r="R5544" s="3">
        <v>144</v>
      </c>
      <c r="S5544" s="3">
        <v>65</v>
      </c>
      <c r="T5544" s="23">
        <f t="shared" si="666"/>
        <v>0.10929599320553494</v>
      </c>
      <c r="U5544" s="4">
        <f t="shared" si="664"/>
        <v>73</v>
      </c>
      <c r="V5544" s="4">
        <f t="shared" si="667"/>
        <v>103</v>
      </c>
      <c r="W5544" s="4">
        <f t="shared" si="665"/>
        <v>30</v>
      </c>
      <c r="X5544" s="4">
        <f t="shared" si="668"/>
        <v>0.70873786407766992</v>
      </c>
    </row>
    <row r="5545" spans="1:24">
      <c r="A5545" t="s">
        <v>5881</v>
      </c>
      <c r="B5545" s="15">
        <v>4</v>
      </c>
      <c r="C5545" s="15">
        <v>1</v>
      </c>
      <c r="D5545" s="15">
        <v>0</v>
      </c>
      <c r="E5545" s="15">
        <v>0</v>
      </c>
      <c r="F5545" s="3">
        <v>20</v>
      </c>
      <c r="G5545" s="3">
        <v>4</v>
      </c>
      <c r="H5545" s="3">
        <v>0</v>
      </c>
      <c r="I5545" s="21">
        <v>0</v>
      </c>
      <c r="J5545" s="15">
        <v>8</v>
      </c>
      <c r="K5545" s="15">
        <v>7</v>
      </c>
      <c r="L5545" s="15">
        <v>5</v>
      </c>
      <c r="M5545" s="15">
        <v>2</v>
      </c>
      <c r="N5545" s="15">
        <v>5</v>
      </c>
      <c r="O5545" s="3">
        <v>30</v>
      </c>
      <c r="P5545" s="3">
        <v>49</v>
      </c>
      <c r="Q5545" s="3">
        <v>43</v>
      </c>
      <c r="R5545" s="3">
        <v>41</v>
      </c>
      <c r="S5545" s="3">
        <v>27</v>
      </c>
      <c r="T5545" s="23">
        <f t="shared" si="666"/>
        <v>2.7289150908140635E-3</v>
      </c>
      <c r="U5545" s="4">
        <f t="shared" si="664"/>
        <v>8</v>
      </c>
      <c r="V5545" s="4">
        <f t="shared" si="667"/>
        <v>38</v>
      </c>
      <c r="W5545" s="4">
        <f t="shared" si="665"/>
        <v>30</v>
      </c>
      <c r="X5545" s="4">
        <f t="shared" si="668"/>
        <v>0.21052631578947367</v>
      </c>
    </row>
    <row r="5546" spans="1:24">
      <c r="A5546" t="s">
        <v>4093</v>
      </c>
      <c r="B5546" s="15">
        <v>0</v>
      </c>
      <c r="C5546" s="15">
        <v>10</v>
      </c>
      <c r="D5546" s="15">
        <v>2</v>
      </c>
      <c r="E5546" s="15">
        <v>0</v>
      </c>
      <c r="F5546" s="3">
        <v>0</v>
      </c>
      <c r="G5546" s="3">
        <v>35</v>
      </c>
      <c r="H5546" s="3">
        <v>8</v>
      </c>
      <c r="I5546" s="21">
        <v>0</v>
      </c>
      <c r="J5546" s="15">
        <v>28</v>
      </c>
      <c r="K5546" s="15">
        <v>7</v>
      </c>
      <c r="L5546" s="15">
        <v>4</v>
      </c>
      <c r="N5546" s="15">
        <v>6</v>
      </c>
      <c r="O5546" s="3">
        <v>107</v>
      </c>
      <c r="P5546" s="3">
        <v>49</v>
      </c>
      <c r="Q5546" s="3">
        <v>34</v>
      </c>
      <c r="R5546" s="3">
        <v>0</v>
      </c>
      <c r="S5546" s="3">
        <v>32</v>
      </c>
      <c r="T5546" s="23">
        <f t="shared" si="666"/>
        <v>0.13432299237042622</v>
      </c>
      <c r="U5546" s="4">
        <f t="shared" si="664"/>
        <v>14.333333333333334</v>
      </c>
      <c r="V5546" s="4">
        <f t="shared" si="667"/>
        <v>44.4</v>
      </c>
      <c r="W5546" s="4">
        <f t="shared" si="665"/>
        <v>30.066666666666663</v>
      </c>
      <c r="X5546" s="4">
        <f t="shared" si="668"/>
        <v>0.32282282282282282</v>
      </c>
    </row>
    <row r="5547" spans="1:24">
      <c r="A5547" t="s">
        <v>5698</v>
      </c>
      <c r="B5547" s="15">
        <v>0</v>
      </c>
      <c r="C5547" s="15">
        <v>2</v>
      </c>
      <c r="D5547" s="15">
        <v>0</v>
      </c>
      <c r="E5547" s="15">
        <v>1</v>
      </c>
      <c r="F5547" s="3">
        <v>0</v>
      </c>
      <c r="G5547" s="3">
        <v>7</v>
      </c>
      <c r="H5547" s="3">
        <v>0</v>
      </c>
      <c r="I5547" s="21">
        <v>1</v>
      </c>
      <c r="J5547" s="15">
        <v>3</v>
      </c>
      <c r="K5547" s="15">
        <v>6</v>
      </c>
      <c r="L5547" s="15">
        <v>1</v>
      </c>
      <c r="M5547" s="15">
        <v>3</v>
      </c>
      <c r="N5547" s="15">
        <v>7</v>
      </c>
      <c r="O5547" s="3">
        <v>11</v>
      </c>
      <c r="P5547" s="3">
        <v>42</v>
      </c>
      <c r="Q5547" s="3">
        <v>9</v>
      </c>
      <c r="R5547" s="3">
        <v>62</v>
      </c>
      <c r="S5547" s="3">
        <v>38</v>
      </c>
      <c r="T5547" s="23">
        <f t="shared" si="666"/>
        <v>3.3450653719221402E-2</v>
      </c>
      <c r="U5547" s="4">
        <f t="shared" si="664"/>
        <v>2.3333333333333335</v>
      </c>
      <c r="V5547" s="4">
        <f t="shared" si="667"/>
        <v>32.4</v>
      </c>
      <c r="W5547" s="4">
        <f t="shared" si="665"/>
        <v>30.066666666666666</v>
      </c>
      <c r="X5547" s="4">
        <f t="shared" si="668"/>
        <v>7.2016460905349799E-2</v>
      </c>
    </row>
    <row r="5548" spans="1:24">
      <c r="A5548" t="s">
        <v>5614</v>
      </c>
      <c r="B5548" s="15">
        <v>0</v>
      </c>
      <c r="C5548" s="15">
        <v>4</v>
      </c>
      <c r="D5548" s="15">
        <v>0</v>
      </c>
      <c r="E5548" s="15">
        <v>0</v>
      </c>
      <c r="F5548" s="3">
        <v>0</v>
      </c>
      <c r="G5548" s="3">
        <v>14</v>
      </c>
      <c r="H5548" s="3">
        <v>0</v>
      </c>
      <c r="I5548" s="21">
        <v>0</v>
      </c>
      <c r="J5548" s="15">
        <v>9</v>
      </c>
      <c r="K5548" s="15">
        <v>2</v>
      </c>
      <c r="L5548" s="15">
        <v>11</v>
      </c>
      <c r="N5548" s="15">
        <v>6</v>
      </c>
      <c r="O5548" s="3">
        <v>34</v>
      </c>
      <c r="P5548" s="3">
        <v>14</v>
      </c>
      <c r="Q5548" s="3">
        <v>94</v>
      </c>
      <c r="R5548" s="3">
        <v>0</v>
      </c>
      <c r="S5548" s="3">
        <v>32</v>
      </c>
      <c r="T5548" s="23">
        <f t="shared" si="666"/>
        <v>0.10695957081806048</v>
      </c>
      <c r="U5548" s="4">
        <f t="shared" si="664"/>
        <v>4.666666666666667</v>
      </c>
      <c r="V5548" s="4">
        <f t="shared" si="667"/>
        <v>34.799999999999997</v>
      </c>
      <c r="W5548" s="4">
        <f t="shared" si="665"/>
        <v>30.133333333333329</v>
      </c>
      <c r="X5548" s="4">
        <f t="shared" si="668"/>
        <v>0.13409961685823757</v>
      </c>
    </row>
    <row r="5549" spans="1:24">
      <c r="A5549" t="s">
        <v>1226</v>
      </c>
      <c r="B5549" s="15">
        <v>12</v>
      </c>
      <c r="C5549" s="15">
        <v>46</v>
      </c>
      <c r="D5549" s="15">
        <v>39</v>
      </c>
      <c r="E5549" s="15">
        <v>4</v>
      </c>
      <c r="F5549" s="3">
        <v>59</v>
      </c>
      <c r="G5549" s="3">
        <v>163</v>
      </c>
      <c r="H5549" s="3">
        <v>147</v>
      </c>
      <c r="I5549" s="21">
        <v>6</v>
      </c>
      <c r="J5549" s="15">
        <v>61</v>
      </c>
      <c r="K5549" s="15">
        <v>27</v>
      </c>
      <c r="L5549" s="15">
        <v>16</v>
      </c>
      <c r="M5549" s="15">
        <v>6</v>
      </c>
      <c r="N5549" s="15">
        <v>16</v>
      </c>
      <c r="O5549" s="3">
        <v>232</v>
      </c>
      <c r="P5549" s="3">
        <v>188</v>
      </c>
      <c r="Q5549" s="3">
        <v>137</v>
      </c>
      <c r="R5549" s="3">
        <v>123</v>
      </c>
      <c r="S5549" s="3">
        <v>86</v>
      </c>
      <c r="T5549" s="23">
        <f t="shared" si="666"/>
        <v>0.24713850619671668</v>
      </c>
      <c r="U5549" s="4">
        <f t="shared" si="664"/>
        <v>123</v>
      </c>
      <c r="V5549" s="4">
        <f t="shared" si="667"/>
        <v>153.19999999999999</v>
      </c>
      <c r="W5549" s="4">
        <f t="shared" si="665"/>
        <v>30.199999999999989</v>
      </c>
      <c r="X5549" s="4">
        <f t="shared" si="668"/>
        <v>0.80287206266318545</v>
      </c>
    </row>
    <row r="5550" spans="1:24">
      <c r="A5550" t="s">
        <v>6646</v>
      </c>
      <c r="B5550" s="15">
        <v>0</v>
      </c>
      <c r="C5550" s="15">
        <v>1</v>
      </c>
      <c r="D5550" s="15">
        <v>0</v>
      </c>
      <c r="E5550" s="15">
        <v>0</v>
      </c>
      <c r="F5550" s="3">
        <v>0</v>
      </c>
      <c r="G5550" s="3">
        <v>4</v>
      </c>
      <c r="H5550" s="3">
        <v>0</v>
      </c>
      <c r="I5550" s="21">
        <v>0</v>
      </c>
      <c r="J5550" s="15">
        <v>10</v>
      </c>
      <c r="K5550" s="15">
        <v>2</v>
      </c>
      <c r="L5550" s="15">
        <v>2</v>
      </c>
      <c r="M5550" s="15">
        <v>2</v>
      </c>
      <c r="N5550" s="15">
        <v>9</v>
      </c>
      <c r="O5550" s="3">
        <v>38</v>
      </c>
      <c r="P5550" s="3">
        <v>14</v>
      </c>
      <c r="Q5550" s="3">
        <v>17</v>
      </c>
      <c r="R5550" s="3">
        <v>41</v>
      </c>
      <c r="S5550" s="3">
        <v>49</v>
      </c>
      <c r="T5550" s="23">
        <f t="shared" si="666"/>
        <v>8.3197408370399677E-3</v>
      </c>
      <c r="U5550" s="4">
        <f t="shared" si="664"/>
        <v>1.3333333333333333</v>
      </c>
      <c r="V5550" s="4">
        <f t="shared" si="667"/>
        <v>31.8</v>
      </c>
      <c r="W5550" s="4">
        <f t="shared" si="665"/>
        <v>30.466666666666669</v>
      </c>
      <c r="X5550" s="4">
        <f t="shared" si="668"/>
        <v>4.1928721174004188E-2</v>
      </c>
    </row>
    <row r="5551" spans="1:24">
      <c r="A5551" t="s">
        <v>518</v>
      </c>
      <c r="B5551" s="15">
        <v>57</v>
      </c>
      <c r="C5551" s="15">
        <v>79</v>
      </c>
      <c r="D5551" s="15">
        <v>88</v>
      </c>
      <c r="E5551" s="15">
        <v>14</v>
      </c>
      <c r="F5551" s="3">
        <v>282</v>
      </c>
      <c r="G5551" s="3">
        <v>280</v>
      </c>
      <c r="H5551" s="3">
        <v>331</v>
      </c>
      <c r="I5551" s="21">
        <v>20</v>
      </c>
      <c r="J5551" s="15">
        <v>80</v>
      </c>
      <c r="K5551" s="15">
        <v>55</v>
      </c>
      <c r="L5551" s="15">
        <v>29</v>
      </c>
      <c r="M5551" s="15">
        <v>14</v>
      </c>
      <c r="N5551" s="15">
        <v>77</v>
      </c>
      <c r="O5551" s="3">
        <v>305</v>
      </c>
      <c r="P5551" s="3">
        <v>384</v>
      </c>
      <c r="Q5551" s="3">
        <v>248</v>
      </c>
      <c r="R5551" s="3">
        <v>288</v>
      </c>
      <c r="S5551" s="3">
        <v>416</v>
      </c>
      <c r="T5551" s="23">
        <f t="shared" si="666"/>
        <v>0.2535019301237188</v>
      </c>
      <c r="U5551" s="4">
        <f t="shared" si="664"/>
        <v>297.66666666666669</v>
      </c>
      <c r="V5551" s="4">
        <f t="shared" si="667"/>
        <v>328.2</v>
      </c>
      <c r="W5551" s="4">
        <f t="shared" si="665"/>
        <v>30.533333333333303</v>
      </c>
      <c r="X5551" s="4">
        <f t="shared" si="668"/>
        <v>0.90696729636400575</v>
      </c>
    </row>
    <row r="5552" spans="1:24">
      <c r="A5552" t="s">
        <v>2553</v>
      </c>
      <c r="B5552" s="15">
        <v>4</v>
      </c>
      <c r="C5552" s="15">
        <v>9</v>
      </c>
      <c r="D5552" s="15">
        <v>19</v>
      </c>
      <c r="E5552" s="15">
        <v>1</v>
      </c>
      <c r="F5552" s="3">
        <v>20</v>
      </c>
      <c r="G5552" s="3">
        <v>32</v>
      </c>
      <c r="H5552" s="3">
        <v>71</v>
      </c>
      <c r="I5552" s="21">
        <v>1</v>
      </c>
      <c r="J5552" s="15">
        <v>22</v>
      </c>
      <c r="K5552" s="15">
        <v>8</v>
      </c>
      <c r="L5552" s="15">
        <v>4</v>
      </c>
      <c r="M5552" s="15">
        <v>5</v>
      </c>
      <c r="N5552" s="15">
        <v>15</v>
      </c>
      <c r="O5552" s="3">
        <v>84</v>
      </c>
      <c r="P5552" s="3">
        <v>56</v>
      </c>
      <c r="Q5552" s="3">
        <v>34</v>
      </c>
      <c r="R5552" s="3">
        <v>103</v>
      </c>
      <c r="S5552" s="3">
        <v>81</v>
      </c>
      <c r="T5552" s="23">
        <f t="shared" si="666"/>
        <v>8.4440543311909075E-2</v>
      </c>
      <c r="U5552" s="4">
        <f t="shared" si="664"/>
        <v>41</v>
      </c>
      <c r="V5552" s="4">
        <f t="shared" si="667"/>
        <v>71.599999999999994</v>
      </c>
      <c r="W5552" s="4">
        <f t="shared" si="665"/>
        <v>30.599999999999994</v>
      </c>
      <c r="X5552" s="4">
        <f t="shared" si="668"/>
        <v>0.57262569832402244</v>
      </c>
    </row>
    <row r="5553" spans="1:24">
      <c r="A5553" t="s">
        <v>5212</v>
      </c>
      <c r="B5553" s="15">
        <v>0</v>
      </c>
      <c r="C5553" s="15">
        <v>1</v>
      </c>
      <c r="D5553" s="15">
        <v>2</v>
      </c>
      <c r="E5553" s="15">
        <v>2</v>
      </c>
      <c r="F5553" s="3">
        <v>0</v>
      </c>
      <c r="G5553" s="3">
        <v>4</v>
      </c>
      <c r="H5553" s="3">
        <v>8</v>
      </c>
      <c r="I5553" s="21">
        <v>3</v>
      </c>
      <c r="J5553" s="15">
        <v>6</v>
      </c>
      <c r="K5553" s="15">
        <v>1</v>
      </c>
      <c r="L5553" s="15">
        <v>5</v>
      </c>
      <c r="M5553" s="15">
        <v>3</v>
      </c>
      <c r="N5553" s="15">
        <v>7</v>
      </c>
      <c r="O5553" s="3">
        <v>23</v>
      </c>
      <c r="P5553" s="3">
        <v>7</v>
      </c>
      <c r="Q5553" s="3">
        <v>43</v>
      </c>
      <c r="R5553" s="3">
        <v>62</v>
      </c>
      <c r="S5553" s="3">
        <v>38</v>
      </c>
      <c r="T5553" s="23">
        <f t="shared" si="666"/>
        <v>2.5043066496701381E-2</v>
      </c>
      <c r="U5553" s="4">
        <f t="shared" si="664"/>
        <v>4</v>
      </c>
      <c r="V5553" s="4">
        <f t="shared" si="667"/>
        <v>34.6</v>
      </c>
      <c r="W5553" s="4">
        <f t="shared" si="665"/>
        <v>30.6</v>
      </c>
      <c r="X5553" s="4">
        <f t="shared" si="668"/>
        <v>0.11560693641618497</v>
      </c>
    </row>
    <row r="5554" spans="1:24">
      <c r="A5554" t="s">
        <v>349</v>
      </c>
      <c r="B5554" s="15">
        <v>69</v>
      </c>
      <c r="C5554" s="15">
        <v>87</v>
      </c>
      <c r="D5554" s="15">
        <v>116</v>
      </c>
      <c r="E5554" s="15">
        <v>20</v>
      </c>
      <c r="F5554" s="3">
        <v>342</v>
      </c>
      <c r="G5554" s="3">
        <v>308</v>
      </c>
      <c r="H5554" s="3">
        <v>436</v>
      </c>
      <c r="I5554" s="21">
        <v>28</v>
      </c>
      <c r="J5554" s="15">
        <v>103</v>
      </c>
      <c r="K5554" s="15">
        <v>64</v>
      </c>
      <c r="L5554" s="15">
        <v>41</v>
      </c>
      <c r="M5554" s="15">
        <v>19</v>
      </c>
      <c r="N5554" s="15">
        <v>71</v>
      </c>
      <c r="O5554" s="3">
        <v>392</v>
      </c>
      <c r="P5554" s="3">
        <v>447</v>
      </c>
      <c r="Q5554" s="3">
        <v>350</v>
      </c>
      <c r="R5554" s="3">
        <v>391</v>
      </c>
      <c r="S5554" s="3">
        <v>383</v>
      </c>
      <c r="T5554" s="23">
        <f t="shared" si="666"/>
        <v>0.20682833656316899</v>
      </c>
      <c r="U5554" s="4">
        <f t="shared" si="664"/>
        <v>362</v>
      </c>
      <c r="V5554" s="4">
        <f t="shared" si="667"/>
        <v>392.6</v>
      </c>
      <c r="W5554" s="4">
        <f t="shared" si="665"/>
        <v>30.600000000000023</v>
      </c>
      <c r="X5554" s="4">
        <f t="shared" si="668"/>
        <v>0.92205807437595511</v>
      </c>
    </row>
    <row r="5555" spans="1:24">
      <c r="A5555" t="s">
        <v>3449</v>
      </c>
      <c r="B5555" s="15">
        <v>5</v>
      </c>
      <c r="C5555" s="15">
        <v>1</v>
      </c>
      <c r="D5555" s="15">
        <v>11</v>
      </c>
      <c r="E5555" s="15">
        <v>2</v>
      </c>
      <c r="F5555" s="3">
        <v>25</v>
      </c>
      <c r="G5555" s="3">
        <v>4</v>
      </c>
      <c r="H5555" s="3">
        <v>41</v>
      </c>
      <c r="I5555" s="21">
        <v>3</v>
      </c>
      <c r="J5555" s="15">
        <v>21</v>
      </c>
      <c r="K5555" s="15">
        <v>6</v>
      </c>
      <c r="L5555" s="15">
        <v>6</v>
      </c>
      <c r="M5555" s="15">
        <v>1</v>
      </c>
      <c r="N5555" s="15">
        <v>14</v>
      </c>
      <c r="O5555" s="3">
        <v>80</v>
      </c>
      <c r="P5555" s="3">
        <v>42</v>
      </c>
      <c r="Q5555" s="3">
        <v>51</v>
      </c>
      <c r="R5555" s="3">
        <v>21</v>
      </c>
      <c r="S5555" s="3">
        <v>76</v>
      </c>
      <c r="T5555" s="23">
        <f t="shared" si="666"/>
        <v>5.6879938641831863E-2</v>
      </c>
      <c r="U5555" s="4">
        <f t="shared" si="664"/>
        <v>23.333333333333332</v>
      </c>
      <c r="V5555" s="4">
        <f t="shared" si="667"/>
        <v>54</v>
      </c>
      <c r="W5555" s="4">
        <f t="shared" si="665"/>
        <v>30.666666666666668</v>
      </c>
      <c r="X5555" s="4">
        <f t="shared" si="668"/>
        <v>0.43209876543209874</v>
      </c>
    </row>
    <row r="5556" spans="1:24">
      <c r="A5556" t="s">
        <v>3724</v>
      </c>
      <c r="B5556" s="15">
        <v>7</v>
      </c>
      <c r="C5556" s="15">
        <v>5</v>
      </c>
      <c r="D5556" s="15">
        <v>2</v>
      </c>
      <c r="E5556" s="15">
        <v>2</v>
      </c>
      <c r="F5556" s="3">
        <v>35</v>
      </c>
      <c r="G5556" s="3">
        <v>18</v>
      </c>
      <c r="H5556" s="3">
        <v>8</v>
      </c>
      <c r="I5556" s="21">
        <v>3</v>
      </c>
      <c r="J5556" s="15">
        <v>17</v>
      </c>
      <c r="K5556" s="15">
        <v>7</v>
      </c>
      <c r="L5556" s="15">
        <v>8</v>
      </c>
      <c r="M5556" s="15">
        <v>2</v>
      </c>
      <c r="N5556" s="15">
        <v>6</v>
      </c>
      <c r="O5556" s="3">
        <v>65</v>
      </c>
      <c r="P5556" s="3">
        <v>49</v>
      </c>
      <c r="Q5556" s="3">
        <v>68</v>
      </c>
      <c r="R5556" s="3">
        <v>41</v>
      </c>
      <c r="S5556" s="3">
        <v>32</v>
      </c>
      <c r="T5556" s="23">
        <f t="shared" si="666"/>
        <v>1.5013387913472573E-2</v>
      </c>
      <c r="U5556" s="4">
        <f t="shared" si="664"/>
        <v>20.333333333333332</v>
      </c>
      <c r="V5556" s="4">
        <f t="shared" si="667"/>
        <v>51</v>
      </c>
      <c r="W5556" s="4">
        <f t="shared" si="665"/>
        <v>30.666666666666668</v>
      </c>
      <c r="X5556" s="4">
        <f t="shared" si="668"/>
        <v>0.39869281045751631</v>
      </c>
    </row>
    <row r="5557" spans="1:24">
      <c r="A5557" t="s">
        <v>82</v>
      </c>
      <c r="B5557" s="15">
        <v>107</v>
      </c>
      <c r="C5557" s="15">
        <v>135</v>
      </c>
      <c r="D5557" s="15">
        <v>156</v>
      </c>
      <c r="E5557" s="15">
        <v>36</v>
      </c>
      <c r="F5557" s="3">
        <v>530</v>
      </c>
      <c r="G5557" s="3">
        <v>478</v>
      </c>
      <c r="H5557" s="3">
        <v>587</v>
      </c>
      <c r="I5557" s="21">
        <v>51</v>
      </c>
      <c r="J5557" s="15">
        <v>146</v>
      </c>
      <c r="K5557" s="15">
        <v>86</v>
      </c>
      <c r="L5557" s="15">
        <v>55</v>
      </c>
      <c r="M5557" s="15">
        <v>27</v>
      </c>
      <c r="N5557" s="15">
        <v>117</v>
      </c>
      <c r="O5557" s="3">
        <v>556</v>
      </c>
      <c r="P5557" s="3">
        <v>600</v>
      </c>
      <c r="Q5557" s="3">
        <v>470</v>
      </c>
      <c r="R5557" s="3">
        <v>555</v>
      </c>
      <c r="S5557" s="3">
        <v>631</v>
      </c>
      <c r="T5557" s="23">
        <f t="shared" si="666"/>
        <v>0.25030044629302256</v>
      </c>
      <c r="U5557" s="4">
        <f t="shared" si="664"/>
        <v>531.66666666666663</v>
      </c>
      <c r="V5557" s="4">
        <f t="shared" si="667"/>
        <v>562.4</v>
      </c>
      <c r="W5557" s="4">
        <f t="shared" si="665"/>
        <v>30.733333333333348</v>
      </c>
      <c r="X5557" s="4">
        <f t="shared" si="668"/>
        <v>0.94535324798482689</v>
      </c>
    </row>
    <row r="5558" spans="1:24">
      <c r="A5558" t="s">
        <v>4989</v>
      </c>
      <c r="B5558" s="15">
        <v>1</v>
      </c>
      <c r="C5558" s="15">
        <v>1</v>
      </c>
      <c r="D5558" s="15">
        <v>3</v>
      </c>
      <c r="E5558" s="15">
        <v>1</v>
      </c>
      <c r="F5558" s="3">
        <v>5</v>
      </c>
      <c r="G5558" s="3">
        <v>4</v>
      </c>
      <c r="H5558" s="3">
        <v>11</v>
      </c>
      <c r="I5558" s="21">
        <v>1</v>
      </c>
      <c r="J5558" s="15">
        <v>10</v>
      </c>
      <c r="K5558" s="15">
        <v>4</v>
      </c>
      <c r="L5558" s="15">
        <v>2</v>
      </c>
      <c r="M5558" s="15">
        <v>3</v>
      </c>
      <c r="N5558" s="15">
        <v>8</v>
      </c>
      <c r="O5558" s="3">
        <v>38</v>
      </c>
      <c r="P5558" s="3">
        <v>28</v>
      </c>
      <c r="Q5558" s="3">
        <v>17</v>
      </c>
      <c r="R5558" s="3">
        <v>62</v>
      </c>
      <c r="S5558" s="3">
        <v>43</v>
      </c>
      <c r="T5558" s="23">
        <f t="shared" si="666"/>
        <v>1.1498041789281405E-2</v>
      </c>
      <c r="U5558" s="4">
        <f t="shared" si="664"/>
        <v>6.666666666666667</v>
      </c>
      <c r="V5558" s="4">
        <f t="shared" si="667"/>
        <v>37.6</v>
      </c>
      <c r="W5558" s="4">
        <f t="shared" si="665"/>
        <v>30.933333333333334</v>
      </c>
      <c r="X5558" s="4">
        <f t="shared" si="668"/>
        <v>0.1773049645390071</v>
      </c>
    </row>
    <row r="5559" spans="1:24">
      <c r="A5559" t="s">
        <v>2892</v>
      </c>
      <c r="B5559" s="15">
        <v>10</v>
      </c>
      <c r="C5559" s="15">
        <v>7</v>
      </c>
      <c r="D5559" s="15">
        <v>8</v>
      </c>
      <c r="E5559" s="15">
        <v>2</v>
      </c>
      <c r="F5559" s="3">
        <v>50</v>
      </c>
      <c r="G5559" s="3">
        <v>25</v>
      </c>
      <c r="H5559" s="3">
        <v>30</v>
      </c>
      <c r="I5559" s="21">
        <v>3</v>
      </c>
      <c r="J5559" s="15">
        <v>13</v>
      </c>
      <c r="K5559" s="15">
        <v>13</v>
      </c>
      <c r="L5559" s="15">
        <v>6</v>
      </c>
      <c r="M5559" s="15">
        <v>3</v>
      </c>
      <c r="N5559" s="15">
        <v>14</v>
      </c>
      <c r="O5559" s="3">
        <v>50</v>
      </c>
      <c r="P5559" s="3">
        <v>91</v>
      </c>
      <c r="Q5559" s="3">
        <v>51</v>
      </c>
      <c r="R5559" s="3">
        <v>62</v>
      </c>
      <c r="S5559" s="3">
        <v>76</v>
      </c>
      <c r="T5559" s="23">
        <f t="shared" si="666"/>
        <v>1.9727545544246675E-2</v>
      </c>
      <c r="U5559" s="4">
        <f t="shared" si="664"/>
        <v>35</v>
      </c>
      <c r="V5559" s="4">
        <f t="shared" si="667"/>
        <v>66</v>
      </c>
      <c r="W5559" s="4">
        <f t="shared" si="665"/>
        <v>31</v>
      </c>
      <c r="X5559" s="4">
        <f t="shared" si="668"/>
        <v>0.53030303030303028</v>
      </c>
    </row>
    <row r="5560" spans="1:24">
      <c r="A5560" t="s">
        <v>3277</v>
      </c>
      <c r="B5560" s="15">
        <v>8</v>
      </c>
      <c r="C5560" s="15">
        <v>6</v>
      </c>
      <c r="D5560" s="15">
        <v>6</v>
      </c>
      <c r="E5560" s="15">
        <v>1</v>
      </c>
      <c r="F5560" s="3">
        <v>40</v>
      </c>
      <c r="G5560" s="3">
        <v>21</v>
      </c>
      <c r="H5560" s="3">
        <v>23</v>
      </c>
      <c r="I5560" s="21">
        <v>1</v>
      </c>
      <c r="J5560" s="15">
        <v>14</v>
      </c>
      <c r="K5560" s="15">
        <v>5</v>
      </c>
      <c r="L5560" s="15">
        <v>4</v>
      </c>
      <c r="M5560" s="15">
        <v>5</v>
      </c>
      <c r="N5560" s="15">
        <v>13</v>
      </c>
      <c r="O5560" s="3">
        <v>53</v>
      </c>
      <c r="P5560" s="3">
        <v>35</v>
      </c>
      <c r="Q5560" s="3">
        <v>34</v>
      </c>
      <c r="R5560" s="3">
        <v>103</v>
      </c>
      <c r="S5560" s="3">
        <v>70</v>
      </c>
      <c r="T5560" s="23">
        <f t="shared" si="666"/>
        <v>6.4937170289112278E-2</v>
      </c>
      <c r="U5560" s="4">
        <f t="shared" si="664"/>
        <v>28</v>
      </c>
      <c r="V5560" s="4">
        <f t="shared" si="667"/>
        <v>59</v>
      </c>
      <c r="W5560" s="4">
        <f t="shared" si="665"/>
        <v>31</v>
      </c>
      <c r="X5560" s="4">
        <f t="shared" si="668"/>
        <v>0.47457627118644069</v>
      </c>
    </row>
    <row r="5561" spans="1:24">
      <c r="A5561" t="s">
        <v>4886</v>
      </c>
      <c r="B5561" s="15">
        <v>3</v>
      </c>
      <c r="C5561" s="15">
        <v>0</v>
      </c>
      <c r="D5561" s="15">
        <v>4</v>
      </c>
      <c r="E5561" s="15">
        <v>0</v>
      </c>
      <c r="F5561" s="3">
        <v>15</v>
      </c>
      <c r="G5561" s="3">
        <v>0</v>
      </c>
      <c r="H5561" s="3">
        <v>15</v>
      </c>
      <c r="I5561" s="21">
        <v>0</v>
      </c>
      <c r="J5561" s="15">
        <v>7</v>
      </c>
      <c r="K5561" s="15">
        <v>7</v>
      </c>
      <c r="L5561" s="15">
        <v>3</v>
      </c>
      <c r="N5561" s="15">
        <v>19</v>
      </c>
      <c r="O5561" s="3">
        <v>27</v>
      </c>
      <c r="P5561" s="3">
        <v>49</v>
      </c>
      <c r="Q5561" s="3">
        <v>26</v>
      </c>
      <c r="R5561" s="3">
        <v>0</v>
      </c>
      <c r="S5561" s="3">
        <v>103</v>
      </c>
      <c r="T5561" s="23">
        <f t="shared" si="666"/>
        <v>0.11672964555707202</v>
      </c>
      <c r="U5561" s="4">
        <f t="shared" si="664"/>
        <v>10</v>
      </c>
      <c r="V5561" s="4">
        <f t="shared" si="667"/>
        <v>41</v>
      </c>
      <c r="W5561" s="4">
        <f t="shared" si="665"/>
        <v>31</v>
      </c>
      <c r="X5561" s="4">
        <f t="shared" si="668"/>
        <v>0.24390243902439024</v>
      </c>
    </row>
    <row r="5562" spans="1:24">
      <c r="A5562" t="s">
        <v>4602</v>
      </c>
      <c r="B5562" s="15">
        <v>1</v>
      </c>
      <c r="C5562" s="15">
        <v>3</v>
      </c>
      <c r="D5562" s="15">
        <v>3</v>
      </c>
      <c r="E5562" s="15">
        <v>1</v>
      </c>
      <c r="F5562" s="3">
        <v>5</v>
      </c>
      <c r="G5562" s="3">
        <v>11</v>
      </c>
      <c r="H5562" s="3">
        <v>11</v>
      </c>
      <c r="I5562" s="21">
        <v>1</v>
      </c>
      <c r="J5562" s="15">
        <v>6</v>
      </c>
      <c r="K5562" s="15">
        <v>5</v>
      </c>
      <c r="L5562" s="15">
        <v>2</v>
      </c>
      <c r="M5562" s="15">
        <v>5</v>
      </c>
      <c r="N5562" s="15">
        <v>4</v>
      </c>
      <c r="O5562" s="3">
        <v>23</v>
      </c>
      <c r="P5562" s="3">
        <v>35</v>
      </c>
      <c r="Q5562" s="3">
        <v>17</v>
      </c>
      <c r="R5562" s="3">
        <v>103</v>
      </c>
      <c r="S5562" s="3">
        <v>22</v>
      </c>
      <c r="T5562" s="23">
        <f t="shared" si="666"/>
        <v>9.8958441081687137E-2</v>
      </c>
      <c r="U5562" s="4">
        <f t="shared" si="664"/>
        <v>9</v>
      </c>
      <c r="V5562" s="4">
        <f t="shared" si="667"/>
        <v>40</v>
      </c>
      <c r="W5562" s="4">
        <f t="shared" si="665"/>
        <v>31</v>
      </c>
      <c r="X5562" s="4">
        <f t="shared" si="668"/>
        <v>0.22500000000000001</v>
      </c>
    </row>
    <row r="5563" spans="1:24">
      <c r="A5563" t="s">
        <v>1500</v>
      </c>
      <c r="B5563" s="15">
        <v>14</v>
      </c>
      <c r="C5563" s="15">
        <v>37</v>
      </c>
      <c r="D5563" s="15">
        <v>23</v>
      </c>
      <c r="E5563" s="15">
        <v>5</v>
      </c>
      <c r="F5563" s="3">
        <v>69</v>
      </c>
      <c r="G5563" s="3">
        <v>131</v>
      </c>
      <c r="H5563" s="3">
        <v>87</v>
      </c>
      <c r="I5563" s="21">
        <v>7</v>
      </c>
      <c r="J5563" s="15">
        <v>24</v>
      </c>
      <c r="K5563" s="15">
        <v>25</v>
      </c>
      <c r="L5563" s="15">
        <v>9</v>
      </c>
      <c r="M5563" s="15">
        <v>4</v>
      </c>
      <c r="N5563" s="15">
        <v>39</v>
      </c>
      <c r="O5563" s="3">
        <v>91</v>
      </c>
      <c r="P5563" s="3">
        <v>174</v>
      </c>
      <c r="Q5563" s="3">
        <v>77</v>
      </c>
      <c r="R5563" s="3">
        <v>82</v>
      </c>
      <c r="S5563" s="3">
        <v>210</v>
      </c>
      <c r="T5563" s="23">
        <f t="shared" si="666"/>
        <v>0.22656963102848965</v>
      </c>
      <c r="U5563" s="4">
        <f t="shared" si="664"/>
        <v>95.666666666666671</v>
      </c>
      <c r="V5563" s="4">
        <f t="shared" si="667"/>
        <v>126.8</v>
      </c>
      <c r="W5563" s="4">
        <f t="shared" si="665"/>
        <v>31.133333333333326</v>
      </c>
      <c r="X5563" s="4">
        <f t="shared" si="668"/>
        <v>0.75446898002103058</v>
      </c>
    </row>
    <row r="5564" spans="1:24">
      <c r="A5564" t="s">
        <v>1768</v>
      </c>
      <c r="B5564" s="15">
        <v>20</v>
      </c>
      <c r="C5564" s="15">
        <v>22</v>
      </c>
      <c r="D5564" s="15">
        <v>15</v>
      </c>
      <c r="E5564" s="15">
        <v>9</v>
      </c>
      <c r="F5564" s="3">
        <v>99</v>
      </c>
      <c r="G5564" s="3">
        <v>78</v>
      </c>
      <c r="H5564" s="3">
        <v>56</v>
      </c>
      <c r="I5564" s="21">
        <v>13</v>
      </c>
      <c r="J5564" s="15">
        <v>24</v>
      </c>
      <c r="K5564" s="15">
        <v>12</v>
      </c>
      <c r="L5564" s="15">
        <v>13</v>
      </c>
      <c r="M5564" s="15">
        <v>6</v>
      </c>
      <c r="N5564" s="15">
        <v>25</v>
      </c>
      <c r="O5564" s="3">
        <v>91</v>
      </c>
      <c r="P5564" s="3">
        <v>84</v>
      </c>
      <c r="Q5564" s="3">
        <v>111</v>
      </c>
      <c r="R5564" s="3">
        <v>123</v>
      </c>
      <c r="S5564" s="3">
        <v>135</v>
      </c>
      <c r="T5564" s="23">
        <f t="shared" si="666"/>
        <v>4.6761503070788524E-2</v>
      </c>
      <c r="U5564" s="4">
        <f t="shared" si="664"/>
        <v>77.666666666666671</v>
      </c>
      <c r="V5564" s="4">
        <f t="shared" si="667"/>
        <v>108.8</v>
      </c>
      <c r="W5564" s="4">
        <f t="shared" si="665"/>
        <v>31.133333333333326</v>
      </c>
      <c r="X5564" s="4">
        <f t="shared" si="668"/>
        <v>0.71384803921568629</v>
      </c>
    </row>
    <row r="5565" spans="1:24">
      <c r="A5565" t="s">
        <v>2516</v>
      </c>
      <c r="B5565" s="15">
        <v>9</v>
      </c>
      <c r="C5565" s="15">
        <v>16</v>
      </c>
      <c r="D5565" s="15">
        <v>8</v>
      </c>
      <c r="E5565" s="15">
        <v>1</v>
      </c>
      <c r="F5565" s="3">
        <v>45</v>
      </c>
      <c r="G5565" s="3">
        <v>57</v>
      </c>
      <c r="H5565" s="3">
        <v>30</v>
      </c>
      <c r="I5565" s="21">
        <v>1</v>
      </c>
      <c r="J5565" s="15">
        <v>14</v>
      </c>
      <c r="K5565" s="15">
        <v>9</v>
      </c>
      <c r="L5565" s="15">
        <v>7</v>
      </c>
      <c r="M5565" s="15">
        <v>5</v>
      </c>
      <c r="N5565" s="15">
        <v>18</v>
      </c>
      <c r="O5565" s="3">
        <v>53</v>
      </c>
      <c r="P5565" s="3">
        <v>63</v>
      </c>
      <c r="Q5565" s="3">
        <v>60</v>
      </c>
      <c r="R5565" s="3">
        <v>103</v>
      </c>
      <c r="S5565" s="3">
        <v>97</v>
      </c>
      <c r="T5565" s="23">
        <f t="shared" si="666"/>
        <v>4.0321993369495067E-2</v>
      </c>
      <c r="U5565" s="4">
        <f t="shared" si="664"/>
        <v>44</v>
      </c>
      <c r="V5565" s="4">
        <f t="shared" si="667"/>
        <v>75.2</v>
      </c>
      <c r="W5565" s="4">
        <f t="shared" si="665"/>
        <v>31.200000000000003</v>
      </c>
      <c r="X5565" s="4">
        <f t="shared" si="668"/>
        <v>0.58510638297872342</v>
      </c>
    </row>
    <row r="5566" spans="1:24">
      <c r="A5566" t="s">
        <v>5391</v>
      </c>
      <c r="B5566" s="15">
        <v>1</v>
      </c>
      <c r="C5566" s="15">
        <v>1</v>
      </c>
      <c r="D5566" s="15">
        <v>0</v>
      </c>
      <c r="E5566" s="15">
        <v>2</v>
      </c>
      <c r="F5566" s="3">
        <v>5</v>
      </c>
      <c r="G5566" s="3">
        <v>4</v>
      </c>
      <c r="H5566" s="3">
        <v>0</v>
      </c>
      <c r="I5566" s="21">
        <v>3</v>
      </c>
      <c r="J5566" s="15">
        <v>4</v>
      </c>
      <c r="K5566" s="15">
        <v>5</v>
      </c>
      <c r="L5566" s="15">
        <v>3</v>
      </c>
      <c r="M5566" s="15">
        <v>2</v>
      </c>
      <c r="N5566" s="15">
        <v>10</v>
      </c>
      <c r="O5566" s="3">
        <v>15</v>
      </c>
      <c r="P5566" s="3">
        <v>35</v>
      </c>
      <c r="Q5566" s="3">
        <v>26</v>
      </c>
      <c r="R5566" s="3">
        <v>41</v>
      </c>
      <c r="S5566" s="3">
        <v>54</v>
      </c>
      <c r="T5566" s="23">
        <f t="shared" si="666"/>
        <v>6.3343558914542479E-3</v>
      </c>
      <c r="U5566" s="4">
        <f t="shared" si="664"/>
        <v>3</v>
      </c>
      <c r="V5566" s="4">
        <f t="shared" si="667"/>
        <v>34.200000000000003</v>
      </c>
      <c r="W5566" s="4">
        <f t="shared" si="665"/>
        <v>31.200000000000003</v>
      </c>
      <c r="X5566" s="4">
        <f t="shared" si="668"/>
        <v>8.771929824561403E-2</v>
      </c>
    </row>
    <row r="5567" spans="1:24">
      <c r="A5567" t="s">
        <v>293</v>
      </c>
      <c r="B5567" s="15">
        <v>89</v>
      </c>
      <c r="C5567" s="15">
        <v>64</v>
      </c>
      <c r="D5567" s="15">
        <v>137</v>
      </c>
      <c r="E5567" s="15">
        <v>33</v>
      </c>
      <c r="F5567" s="3">
        <v>441</v>
      </c>
      <c r="G5567" s="3">
        <v>227</v>
      </c>
      <c r="H5567" s="3">
        <v>515</v>
      </c>
      <c r="I5567" s="21">
        <v>47</v>
      </c>
      <c r="J5567" s="15">
        <v>107</v>
      </c>
      <c r="K5567" s="15">
        <v>65</v>
      </c>
      <c r="L5567" s="15">
        <v>42</v>
      </c>
      <c r="M5567" s="15">
        <v>21</v>
      </c>
      <c r="N5567" s="15">
        <v>88</v>
      </c>
      <c r="O5567" s="3">
        <v>408</v>
      </c>
      <c r="P5567" s="3">
        <v>454</v>
      </c>
      <c r="Q5567" s="3">
        <v>359</v>
      </c>
      <c r="R5567" s="3">
        <v>432</v>
      </c>
      <c r="S5567" s="3">
        <v>475</v>
      </c>
      <c r="T5567" s="23">
        <f t="shared" si="666"/>
        <v>0.33203902366706228</v>
      </c>
      <c r="U5567" s="4">
        <f t="shared" si="664"/>
        <v>394.33333333333331</v>
      </c>
      <c r="V5567" s="4">
        <f t="shared" si="667"/>
        <v>425.6</v>
      </c>
      <c r="W5567" s="4">
        <f t="shared" si="665"/>
        <v>31.266666666666708</v>
      </c>
      <c r="X5567" s="4">
        <f t="shared" si="668"/>
        <v>0.92653508771929816</v>
      </c>
    </row>
    <row r="5568" spans="1:24">
      <c r="A5568" t="s">
        <v>429</v>
      </c>
      <c r="B5568" s="15">
        <v>65</v>
      </c>
      <c r="C5568" s="15">
        <v>115</v>
      </c>
      <c r="D5568" s="15">
        <v>60</v>
      </c>
      <c r="E5568" s="15">
        <v>34</v>
      </c>
      <c r="F5568" s="3">
        <v>322</v>
      </c>
      <c r="G5568" s="3">
        <v>407</v>
      </c>
      <c r="H5568" s="3">
        <v>226</v>
      </c>
      <c r="I5568" s="21">
        <v>48</v>
      </c>
      <c r="J5568" s="15">
        <v>102</v>
      </c>
      <c r="K5568" s="15">
        <v>56</v>
      </c>
      <c r="L5568" s="15">
        <v>41</v>
      </c>
      <c r="M5568" s="15">
        <v>18</v>
      </c>
      <c r="N5568" s="15">
        <v>46</v>
      </c>
      <c r="O5568" s="3">
        <v>389</v>
      </c>
      <c r="P5568" s="3">
        <v>391</v>
      </c>
      <c r="Q5568" s="3">
        <v>350</v>
      </c>
      <c r="R5568" s="3">
        <v>370</v>
      </c>
      <c r="S5568" s="3">
        <v>248</v>
      </c>
      <c r="T5568" s="23">
        <f t="shared" si="666"/>
        <v>0.28478457434457816</v>
      </c>
      <c r="U5568" s="4">
        <f t="shared" si="664"/>
        <v>318.33333333333331</v>
      </c>
      <c r="V5568" s="4">
        <f t="shared" si="667"/>
        <v>349.6</v>
      </c>
      <c r="W5568" s="4">
        <f t="shared" si="665"/>
        <v>31.266666666666708</v>
      </c>
      <c r="X5568" s="4">
        <f t="shared" si="668"/>
        <v>0.91056445461479774</v>
      </c>
    </row>
    <row r="5569" spans="1:24">
      <c r="A5569" t="s">
        <v>3630</v>
      </c>
      <c r="B5569" s="15">
        <v>6</v>
      </c>
      <c r="C5569" s="15">
        <v>6</v>
      </c>
      <c r="D5569" s="15">
        <v>3</v>
      </c>
      <c r="E5569" s="15">
        <v>3</v>
      </c>
      <c r="F5569" s="3">
        <v>30</v>
      </c>
      <c r="G5569" s="3">
        <v>21</v>
      </c>
      <c r="H5569" s="3">
        <v>11</v>
      </c>
      <c r="I5569" s="21">
        <v>4</v>
      </c>
      <c r="J5569" s="15">
        <v>7</v>
      </c>
      <c r="K5569" s="15">
        <v>3</v>
      </c>
      <c r="L5569" s="15">
        <v>9</v>
      </c>
      <c r="M5569" s="15">
        <v>5</v>
      </c>
      <c r="N5569" s="15">
        <v>6</v>
      </c>
      <c r="O5569" s="3">
        <v>27</v>
      </c>
      <c r="P5569" s="3">
        <v>21</v>
      </c>
      <c r="Q5569" s="3">
        <v>77</v>
      </c>
      <c r="R5569" s="3">
        <v>103</v>
      </c>
      <c r="S5569" s="3">
        <v>32</v>
      </c>
      <c r="T5569" s="23">
        <f t="shared" si="666"/>
        <v>0.10117388514045983</v>
      </c>
      <c r="U5569" s="4">
        <f t="shared" si="664"/>
        <v>20.666666666666668</v>
      </c>
      <c r="V5569" s="4">
        <f t="shared" si="667"/>
        <v>52</v>
      </c>
      <c r="W5569" s="4">
        <f t="shared" si="665"/>
        <v>31.333333333333332</v>
      </c>
      <c r="X5569" s="4">
        <f t="shared" si="668"/>
        <v>0.39743589743589747</v>
      </c>
    </row>
    <row r="5570" spans="1:24">
      <c r="A5570" t="s">
        <v>4600</v>
      </c>
      <c r="B5570" s="15">
        <v>1</v>
      </c>
      <c r="C5570" s="15">
        <v>6</v>
      </c>
      <c r="D5570" s="15">
        <v>0</v>
      </c>
      <c r="E5570" s="15">
        <v>1</v>
      </c>
      <c r="F5570" s="3">
        <v>5</v>
      </c>
      <c r="G5570" s="3">
        <v>21</v>
      </c>
      <c r="H5570" s="3">
        <v>0</v>
      </c>
      <c r="I5570" s="21">
        <v>1</v>
      </c>
      <c r="J5570" s="15">
        <v>7</v>
      </c>
      <c r="K5570" s="15">
        <v>7</v>
      </c>
      <c r="L5570" s="15">
        <v>6</v>
      </c>
      <c r="M5570" s="15">
        <v>2</v>
      </c>
      <c r="N5570" s="15">
        <v>6</v>
      </c>
      <c r="O5570" s="3">
        <v>27</v>
      </c>
      <c r="P5570" s="3">
        <v>49</v>
      </c>
      <c r="Q5570" s="3">
        <v>51</v>
      </c>
      <c r="R5570" s="3">
        <v>41</v>
      </c>
      <c r="S5570" s="3">
        <v>32</v>
      </c>
      <c r="T5570" s="23">
        <f t="shared" si="666"/>
        <v>3.400853399878685E-3</v>
      </c>
      <c r="U5570" s="4">
        <f t="shared" ref="U5570:U5633" si="669">AVERAGE(F5570:H5570)</f>
        <v>8.6666666666666661</v>
      </c>
      <c r="V5570" s="4">
        <f t="shared" si="667"/>
        <v>40</v>
      </c>
      <c r="W5570" s="4">
        <f t="shared" ref="W5570:W5633" si="670">V5570-U5570</f>
        <v>31.333333333333336</v>
      </c>
      <c r="X5570" s="4">
        <f t="shared" si="668"/>
        <v>0.21666666666666665</v>
      </c>
    </row>
    <row r="5571" spans="1:24">
      <c r="A5571" t="s">
        <v>1194</v>
      </c>
      <c r="B5571" s="15">
        <v>29</v>
      </c>
      <c r="C5571" s="15">
        <v>43</v>
      </c>
      <c r="D5571" s="15">
        <v>32</v>
      </c>
      <c r="E5571" s="15">
        <v>5</v>
      </c>
      <c r="F5571" s="3">
        <v>144</v>
      </c>
      <c r="G5571" s="3">
        <v>152</v>
      </c>
      <c r="H5571" s="3">
        <v>120</v>
      </c>
      <c r="I5571" s="21">
        <v>7</v>
      </c>
      <c r="J5571" s="15">
        <v>49</v>
      </c>
      <c r="K5571" s="15">
        <v>23</v>
      </c>
      <c r="L5571" s="15">
        <v>23</v>
      </c>
      <c r="M5571" s="15">
        <v>7</v>
      </c>
      <c r="N5571" s="15">
        <v>30</v>
      </c>
      <c r="O5571" s="3">
        <v>187</v>
      </c>
      <c r="P5571" s="3">
        <v>161</v>
      </c>
      <c r="Q5571" s="3">
        <v>196</v>
      </c>
      <c r="R5571" s="3">
        <v>144</v>
      </c>
      <c r="S5571" s="3">
        <v>162</v>
      </c>
      <c r="T5571" s="23">
        <f t="shared" si="666"/>
        <v>3.6416962905149813E-2</v>
      </c>
      <c r="U5571" s="4">
        <f t="shared" si="669"/>
        <v>138.66666666666666</v>
      </c>
      <c r="V5571" s="4">
        <f t="shared" si="667"/>
        <v>170</v>
      </c>
      <c r="W5571" s="4">
        <f t="shared" si="670"/>
        <v>31.333333333333343</v>
      </c>
      <c r="X5571" s="4">
        <f t="shared" si="668"/>
        <v>0.81568627450980391</v>
      </c>
    </row>
    <row r="5572" spans="1:24">
      <c r="A5572" t="s">
        <v>3393</v>
      </c>
      <c r="B5572" s="15">
        <v>5</v>
      </c>
      <c r="C5572" s="15">
        <v>9</v>
      </c>
      <c r="D5572" s="15">
        <v>4</v>
      </c>
      <c r="E5572" s="15">
        <v>1</v>
      </c>
      <c r="F5572" s="3">
        <v>25</v>
      </c>
      <c r="G5572" s="3">
        <v>32</v>
      </c>
      <c r="H5572" s="3">
        <v>15</v>
      </c>
      <c r="I5572" s="21">
        <v>1</v>
      </c>
      <c r="J5572" s="15">
        <v>20</v>
      </c>
      <c r="K5572" s="15">
        <v>9</v>
      </c>
      <c r="L5572" s="15">
        <v>10</v>
      </c>
      <c r="M5572" s="15">
        <v>1</v>
      </c>
      <c r="N5572" s="15">
        <v>6</v>
      </c>
      <c r="O5572" s="3">
        <v>76</v>
      </c>
      <c r="P5572" s="3">
        <v>63</v>
      </c>
      <c r="Q5572" s="3">
        <v>85</v>
      </c>
      <c r="R5572" s="3">
        <v>21</v>
      </c>
      <c r="S5572" s="3">
        <v>32</v>
      </c>
      <c r="T5572" s="23">
        <f t="shared" si="666"/>
        <v>5.6766286500048967E-2</v>
      </c>
      <c r="U5572" s="4">
        <f t="shared" si="669"/>
        <v>24</v>
      </c>
      <c r="V5572" s="4">
        <f t="shared" si="667"/>
        <v>55.4</v>
      </c>
      <c r="W5572" s="4">
        <f t="shared" si="670"/>
        <v>31.4</v>
      </c>
      <c r="X5572" s="4">
        <f t="shared" si="668"/>
        <v>0.43321299638989169</v>
      </c>
    </row>
    <row r="5573" spans="1:24">
      <c r="A5573" t="s">
        <v>2042</v>
      </c>
      <c r="B5573" s="15">
        <v>9</v>
      </c>
      <c r="C5573" s="15">
        <v>22</v>
      </c>
      <c r="D5573" s="15">
        <v>17</v>
      </c>
      <c r="E5573" s="15">
        <v>2</v>
      </c>
      <c r="F5573" s="3">
        <v>45</v>
      </c>
      <c r="G5573" s="3">
        <v>78</v>
      </c>
      <c r="H5573" s="3">
        <v>64</v>
      </c>
      <c r="I5573" s="21">
        <v>3</v>
      </c>
      <c r="J5573" s="15">
        <v>28</v>
      </c>
      <c r="K5573" s="15">
        <v>17</v>
      </c>
      <c r="L5573" s="15">
        <v>12</v>
      </c>
      <c r="M5573" s="15">
        <v>5</v>
      </c>
      <c r="N5573" s="15">
        <v>7</v>
      </c>
      <c r="O5573" s="3">
        <v>107</v>
      </c>
      <c r="P5573" s="3">
        <v>119</v>
      </c>
      <c r="Q5573" s="3">
        <v>102</v>
      </c>
      <c r="R5573" s="3">
        <v>103</v>
      </c>
      <c r="S5573" s="3">
        <v>38</v>
      </c>
      <c r="T5573" s="23">
        <f t="shared" si="666"/>
        <v>8.5802311199946801E-2</v>
      </c>
      <c r="U5573" s="4">
        <f t="shared" si="669"/>
        <v>62.333333333333336</v>
      </c>
      <c r="V5573" s="4">
        <f t="shared" si="667"/>
        <v>93.8</v>
      </c>
      <c r="W5573" s="4">
        <f t="shared" si="670"/>
        <v>31.466666666666661</v>
      </c>
      <c r="X5573" s="4">
        <f t="shared" si="668"/>
        <v>0.66453447050461978</v>
      </c>
    </row>
    <row r="5574" spans="1:24">
      <c r="A5574" t="s">
        <v>6282</v>
      </c>
      <c r="B5574" s="15">
        <v>0</v>
      </c>
      <c r="C5574" s="15">
        <v>2</v>
      </c>
      <c r="D5574" s="15">
        <v>0</v>
      </c>
      <c r="E5574" s="15">
        <v>0</v>
      </c>
      <c r="F5574" s="3">
        <v>0</v>
      </c>
      <c r="G5574" s="3">
        <v>7</v>
      </c>
      <c r="H5574" s="3">
        <v>0</v>
      </c>
      <c r="I5574" s="21">
        <v>0</v>
      </c>
      <c r="J5574" s="15">
        <v>17</v>
      </c>
      <c r="K5574" s="15">
        <v>5</v>
      </c>
      <c r="L5574" s="15">
        <v>3</v>
      </c>
      <c r="N5574" s="15">
        <v>8</v>
      </c>
      <c r="O5574" s="3">
        <v>65</v>
      </c>
      <c r="P5574" s="3">
        <v>35</v>
      </c>
      <c r="Q5574" s="3">
        <v>26</v>
      </c>
      <c r="R5574" s="3">
        <v>0</v>
      </c>
      <c r="S5574" s="3">
        <v>43</v>
      </c>
      <c r="T5574" s="23">
        <f t="shared" si="666"/>
        <v>3.4912150851673436E-2</v>
      </c>
      <c r="U5574" s="4">
        <f t="shared" si="669"/>
        <v>2.3333333333333335</v>
      </c>
      <c r="V5574" s="4">
        <f t="shared" si="667"/>
        <v>33.799999999999997</v>
      </c>
      <c r="W5574" s="4">
        <f t="shared" si="670"/>
        <v>31.466666666666665</v>
      </c>
      <c r="X5574" s="4">
        <f t="shared" si="668"/>
        <v>6.9033530571992116E-2</v>
      </c>
    </row>
    <row r="5575" spans="1:24">
      <c r="A5575" t="s">
        <v>2153</v>
      </c>
      <c r="B5575" s="15">
        <v>14</v>
      </c>
      <c r="C5575" s="15">
        <v>15</v>
      </c>
      <c r="D5575" s="15">
        <v>19</v>
      </c>
      <c r="E5575" s="15">
        <v>1</v>
      </c>
      <c r="F5575" s="3">
        <v>69</v>
      </c>
      <c r="G5575" s="3">
        <v>53</v>
      </c>
      <c r="H5575" s="3">
        <v>71</v>
      </c>
      <c r="I5575" s="21">
        <v>1</v>
      </c>
      <c r="J5575" s="15">
        <v>31</v>
      </c>
      <c r="K5575" s="15">
        <v>12</v>
      </c>
      <c r="L5575" s="15">
        <v>8</v>
      </c>
      <c r="M5575" s="15">
        <v>6</v>
      </c>
      <c r="N5575" s="15">
        <v>16</v>
      </c>
      <c r="O5575" s="3">
        <v>118</v>
      </c>
      <c r="P5575" s="3">
        <v>84</v>
      </c>
      <c r="Q5575" s="3">
        <v>68</v>
      </c>
      <c r="R5575" s="3">
        <v>123</v>
      </c>
      <c r="S5575" s="3">
        <v>86</v>
      </c>
      <c r="T5575" s="23">
        <f t="shared" si="666"/>
        <v>3.8147219468342639E-2</v>
      </c>
      <c r="U5575" s="4">
        <f t="shared" si="669"/>
        <v>64.333333333333329</v>
      </c>
      <c r="V5575" s="4">
        <f t="shared" si="667"/>
        <v>95.8</v>
      </c>
      <c r="W5575" s="4">
        <f t="shared" si="670"/>
        <v>31.466666666666669</v>
      </c>
      <c r="X5575" s="4">
        <f t="shared" si="668"/>
        <v>0.67153792623521225</v>
      </c>
    </row>
    <row r="5576" spans="1:24">
      <c r="A5576" t="s">
        <v>713</v>
      </c>
      <c r="B5576" s="15">
        <v>37</v>
      </c>
      <c r="C5576" s="15">
        <v>78</v>
      </c>
      <c r="D5576" s="15">
        <v>62</v>
      </c>
      <c r="E5576" s="15">
        <v>9</v>
      </c>
      <c r="F5576" s="3">
        <v>183</v>
      </c>
      <c r="G5576" s="3">
        <v>276</v>
      </c>
      <c r="H5576" s="3">
        <v>233</v>
      </c>
      <c r="I5576" s="21">
        <v>13</v>
      </c>
      <c r="J5576" s="15">
        <v>76</v>
      </c>
      <c r="K5576" s="15">
        <v>36</v>
      </c>
      <c r="L5576" s="15">
        <v>21</v>
      </c>
      <c r="M5576" s="15">
        <v>18</v>
      </c>
      <c r="N5576" s="15">
        <v>41</v>
      </c>
      <c r="O5576" s="3">
        <v>290</v>
      </c>
      <c r="P5576" s="3">
        <v>251</v>
      </c>
      <c r="Q5576" s="3">
        <v>179</v>
      </c>
      <c r="R5576" s="3">
        <v>370</v>
      </c>
      <c r="S5576" s="3">
        <v>221</v>
      </c>
      <c r="T5576" s="23">
        <f t="shared" si="666"/>
        <v>0.2660686853840134</v>
      </c>
      <c r="U5576" s="4">
        <f t="shared" si="669"/>
        <v>230.66666666666666</v>
      </c>
      <c r="V5576" s="4">
        <f t="shared" si="667"/>
        <v>262.2</v>
      </c>
      <c r="W5576" s="4">
        <f t="shared" si="670"/>
        <v>31.533333333333331</v>
      </c>
      <c r="X5576" s="4">
        <f t="shared" si="668"/>
        <v>0.87973557081108567</v>
      </c>
    </row>
    <row r="5577" spans="1:24">
      <c r="A5577" t="s">
        <v>4021</v>
      </c>
      <c r="B5577" s="15">
        <v>8</v>
      </c>
      <c r="C5577" s="15">
        <v>7</v>
      </c>
      <c r="D5577" s="15">
        <v>0</v>
      </c>
      <c r="E5577" s="15">
        <v>0</v>
      </c>
      <c r="F5577" s="3">
        <v>40</v>
      </c>
      <c r="G5577" s="3">
        <v>25</v>
      </c>
      <c r="H5577" s="3">
        <v>0</v>
      </c>
      <c r="I5577" s="21">
        <v>0</v>
      </c>
      <c r="J5577" s="15">
        <v>20</v>
      </c>
      <c r="K5577" s="15">
        <v>10</v>
      </c>
      <c r="L5577" s="15">
        <v>9</v>
      </c>
      <c r="M5577" s="15">
        <v>1</v>
      </c>
      <c r="N5577" s="15">
        <v>4</v>
      </c>
      <c r="O5577" s="3">
        <v>76</v>
      </c>
      <c r="P5577" s="3">
        <v>70</v>
      </c>
      <c r="Q5577" s="3">
        <v>77</v>
      </c>
      <c r="R5577" s="3">
        <v>21</v>
      </c>
      <c r="S5577" s="3">
        <v>22</v>
      </c>
      <c r="T5577" s="23">
        <f t="shared" si="666"/>
        <v>7.6806200409529235E-2</v>
      </c>
      <c r="U5577" s="4">
        <f t="shared" si="669"/>
        <v>21.666666666666668</v>
      </c>
      <c r="V5577" s="4">
        <f t="shared" si="667"/>
        <v>53.2</v>
      </c>
      <c r="W5577" s="4">
        <f t="shared" si="670"/>
        <v>31.533333333333335</v>
      </c>
      <c r="X5577" s="4">
        <f t="shared" si="668"/>
        <v>0.40726817042606517</v>
      </c>
    </row>
    <row r="5578" spans="1:24">
      <c r="A5578" t="s">
        <v>2868</v>
      </c>
      <c r="B5578" s="15">
        <v>6</v>
      </c>
      <c r="C5578" s="15">
        <v>12</v>
      </c>
      <c r="D5578" s="15">
        <v>6</v>
      </c>
      <c r="E5578" s="15">
        <v>2</v>
      </c>
      <c r="F5578" s="3">
        <v>30</v>
      </c>
      <c r="G5578" s="3">
        <v>43</v>
      </c>
      <c r="H5578" s="3">
        <v>23</v>
      </c>
      <c r="I5578" s="21">
        <v>3</v>
      </c>
      <c r="J5578" s="15">
        <v>17</v>
      </c>
      <c r="K5578" s="15">
        <v>12</v>
      </c>
      <c r="L5578" s="15">
        <v>3</v>
      </c>
      <c r="M5578" s="15">
        <v>3</v>
      </c>
      <c r="N5578" s="15">
        <v>15</v>
      </c>
      <c r="O5578" s="3">
        <v>65</v>
      </c>
      <c r="P5578" s="3">
        <v>84</v>
      </c>
      <c r="Q5578" s="3">
        <v>26</v>
      </c>
      <c r="R5578" s="3">
        <v>62</v>
      </c>
      <c r="S5578" s="3">
        <v>81</v>
      </c>
      <c r="T5578" s="23">
        <f t="shared" si="666"/>
        <v>3.5558508644155058E-2</v>
      </c>
      <c r="U5578" s="4">
        <f t="shared" si="669"/>
        <v>32</v>
      </c>
      <c r="V5578" s="4">
        <f t="shared" si="667"/>
        <v>63.6</v>
      </c>
      <c r="W5578" s="4">
        <f t="shared" si="670"/>
        <v>31.6</v>
      </c>
      <c r="X5578" s="4">
        <f t="shared" si="668"/>
        <v>0.50314465408805031</v>
      </c>
    </row>
    <row r="5579" spans="1:24">
      <c r="A5579" t="s">
        <v>3225</v>
      </c>
      <c r="B5579" s="15">
        <v>7</v>
      </c>
      <c r="C5579" s="15">
        <v>10</v>
      </c>
      <c r="D5579" s="15">
        <v>6</v>
      </c>
      <c r="E5579" s="15">
        <v>2</v>
      </c>
      <c r="F5579" s="3">
        <v>35</v>
      </c>
      <c r="G5579" s="3">
        <v>35</v>
      </c>
      <c r="H5579" s="3">
        <v>23</v>
      </c>
      <c r="I5579" s="21">
        <v>3</v>
      </c>
      <c r="J5579" s="15">
        <v>15</v>
      </c>
      <c r="K5579" s="15">
        <v>6</v>
      </c>
      <c r="L5579" s="15">
        <v>10</v>
      </c>
      <c r="M5579" s="15">
        <v>1</v>
      </c>
      <c r="N5579" s="15">
        <v>20</v>
      </c>
      <c r="O5579" s="3">
        <v>57</v>
      </c>
      <c r="P5579" s="3">
        <v>42</v>
      </c>
      <c r="Q5579" s="3">
        <v>85</v>
      </c>
      <c r="R5579" s="3">
        <v>21</v>
      </c>
      <c r="S5579" s="3">
        <v>108</v>
      </c>
      <c r="T5579" s="23">
        <f t="shared" si="666"/>
        <v>8.9334057114177898E-2</v>
      </c>
      <c r="U5579" s="4">
        <f t="shared" si="669"/>
        <v>31</v>
      </c>
      <c r="V5579" s="4">
        <f t="shared" si="667"/>
        <v>62.6</v>
      </c>
      <c r="W5579" s="4">
        <f t="shared" si="670"/>
        <v>31.6</v>
      </c>
      <c r="X5579" s="4">
        <f t="shared" si="668"/>
        <v>0.49520766773162939</v>
      </c>
    </row>
    <row r="5580" spans="1:24">
      <c r="A5580" t="s">
        <v>3773</v>
      </c>
      <c r="B5580" s="15">
        <v>6</v>
      </c>
      <c r="C5580" s="15">
        <v>6</v>
      </c>
      <c r="D5580" s="15">
        <v>4</v>
      </c>
      <c r="E5580" s="15">
        <v>0</v>
      </c>
      <c r="F5580" s="3">
        <v>30</v>
      </c>
      <c r="G5580" s="3">
        <v>21</v>
      </c>
      <c r="H5580" s="3">
        <v>15</v>
      </c>
      <c r="I5580" s="21">
        <v>0</v>
      </c>
      <c r="J5580" s="15">
        <v>15</v>
      </c>
      <c r="K5580" s="15">
        <v>3</v>
      </c>
      <c r="L5580" s="15">
        <v>14</v>
      </c>
      <c r="N5580" s="15">
        <v>13</v>
      </c>
      <c r="O5580" s="3">
        <v>57</v>
      </c>
      <c r="P5580" s="3">
        <v>21</v>
      </c>
      <c r="Q5580" s="3">
        <v>120</v>
      </c>
      <c r="R5580" s="3">
        <v>0</v>
      </c>
      <c r="S5580" s="3">
        <v>70</v>
      </c>
      <c r="T5580" s="23">
        <f t="shared" si="666"/>
        <v>0.15007376556852023</v>
      </c>
      <c r="U5580" s="4">
        <f t="shared" si="669"/>
        <v>22</v>
      </c>
      <c r="V5580" s="4">
        <f t="shared" si="667"/>
        <v>53.6</v>
      </c>
      <c r="W5580" s="4">
        <f t="shared" si="670"/>
        <v>31.6</v>
      </c>
      <c r="X5580" s="4">
        <f t="shared" si="668"/>
        <v>0.41044776119402981</v>
      </c>
    </row>
    <row r="5581" spans="1:24">
      <c r="A5581" t="s">
        <v>4211</v>
      </c>
      <c r="B5581" s="15">
        <v>3</v>
      </c>
      <c r="C5581" s="15">
        <v>4</v>
      </c>
      <c r="D5581" s="15">
        <v>2</v>
      </c>
      <c r="E5581" s="15">
        <v>2</v>
      </c>
      <c r="F5581" s="3">
        <v>15</v>
      </c>
      <c r="G5581" s="3">
        <v>14</v>
      </c>
      <c r="H5581" s="3">
        <v>8</v>
      </c>
      <c r="I5581" s="21">
        <v>3</v>
      </c>
      <c r="J5581" s="15">
        <v>15</v>
      </c>
      <c r="K5581" s="15">
        <v>6</v>
      </c>
      <c r="L5581" s="15">
        <v>8</v>
      </c>
      <c r="M5581" s="15">
        <v>1</v>
      </c>
      <c r="N5581" s="15">
        <v>6</v>
      </c>
      <c r="O5581" s="3">
        <v>57</v>
      </c>
      <c r="P5581" s="3">
        <v>42</v>
      </c>
      <c r="Q5581" s="3">
        <v>68</v>
      </c>
      <c r="R5581" s="3">
        <v>21</v>
      </c>
      <c r="S5581" s="3">
        <v>32</v>
      </c>
      <c r="T5581" s="23">
        <f t="shared" si="666"/>
        <v>1.5816799688858355E-2</v>
      </c>
      <c r="U5581" s="4">
        <f t="shared" si="669"/>
        <v>12.333333333333334</v>
      </c>
      <c r="V5581" s="4">
        <f t="shared" si="667"/>
        <v>44</v>
      </c>
      <c r="W5581" s="4">
        <f t="shared" si="670"/>
        <v>31.666666666666664</v>
      </c>
      <c r="X5581" s="4">
        <f t="shared" si="668"/>
        <v>0.28030303030303033</v>
      </c>
    </row>
    <row r="5582" spans="1:24">
      <c r="A5582" t="s">
        <v>4912</v>
      </c>
      <c r="B5582" s="15">
        <v>0</v>
      </c>
      <c r="C5582" s="15">
        <v>7</v>
      </c>
      <c r="D5582" s="15">
        <v>0</v>
      </c>
      <c r="E5582" s="15">
        <v>0</v>
      </c>
      <c r="F5582" s="3">
        <v>0</v>
      </c>
      <c r="G5582" s="3">
        <v>25</v>
      </c>
      <c r="H5582" s="3">
        <v>0</v>
      </c>
      <c r="I5582" s="21">
        <v>0</v>
      </c>
      <c r="J5582" s="15">
        <v>21</v>
      </c>
      <c r="K5582" s="15">
        <v>8</v>
      </c>
      <c r="L5582" s="15">
        <v>3</v>
      </c>
      <c r="N5582" s="15">
        <v>7</v>
      </c>
      <c r="O5582" s="3">
        <v>80</v>
      </c>
      <c r="P5582" s="3">
        <v>56</v>
      </c>
      <c r="Q5582" s="3">
        <v>26</v>
      </c>
      <c r="R5582" s="3">
        <v>0</v>
      </c>
      <c r="S5582" s="3">
        <v>38</v>
      </c>
      <c r="T5582" s="23">
        <f t="shared" si="666"/>
        <v>7.3551397675685026E-2</v>
      </c>
      <c r="U5582" s="4">
        <f t="shared" si="669"/>
        <v>8.3333333333333339</v>
      </c>
      <c r="V5582" s="4">
        <f t="shared" si="667"/>
        <v>40</v>
      </c>
      <c r="W5582" s="4">
        <f t="shared" si="670"/>
        <v>31.666666666666664</v>
      </c>
      <c r="X5582" s="4">
        <f t="shared" si="668"/>
        <v>0.20833333333333334</v>
      </c>
    </row>
    <row r="5583" spans="1:24">
      <c r="A5583" t="s">
        <v>5761</v>
      </c>
      <c r="B5583" s="15">
        <v>2</v>
      </c>
      <c r="C5583" s="15">
        <v>0</v>
      </c>
      <c r="D5583" s="15">
        <v>1</v>
      </c>
      <c r="E5583" s="15">
        <v>0</v>
      </c>
      <c r="F5583" s="3">
        <v>10</v>
      </c>
      <c r="G5583" s="3">
        <v>0</v>
      </c>
      <c r="H5583" s="3">
        <v>4</v>
      </c>
      <c r="I5583" s="21">
        <v>0</v>
      </c>
      <c r="J5583" s="15">
        <v>3</v>
      </c>
      <c r="K5583" s="15">
        <v>2</v>
      </c>
      <c r="L5583" s="15">
        <v>4</v>
      </c>
      <c r="M5583" s="15">
        <v>6</v>
      </c>
      <c r="O5583" s="3">
        <v>11</v>
      </c>
      <c r="P5583" s="3">
        <v>14</v>
      </c>
      <c r="Q5583" s="3">
        <v>34</v>
      </c>
      <c r="R5583" s="3">
        <v>123</v>
      </c>
      <c r="S5583" s="3">
        <v>0</v>
      </c>
      <c r="T5583" s="23">
        <f t="shared" si="666"/>
        <v>0.1643641306955978</v>
      </c>
      <c r="U5583" s="4">
        <f t="shared" si="669"/>
        <v>4.666666666666667</v>
      </c>
      <c r="V5583" s="4">
        <f t="shared" si="667"/>
        <v>36.4</v>
      </c>
      <c r="W5583" s="4">
        <f t="shared" si="670"/>
        <v>31.733333333333331</v>
      </c>
      <c r="X5583" s="4">
        <f t="shared" si="668"/>
        <v>0.12820512820512822</v>
      </c>
    </row>
    <row r="5584" spans="1:24">
      <c r="A5584" t="s">
        <v>6355</v>
      </c>
      <c r="B5584" s="15">
        <v>0</v>
      </c>
      <c r="C5584" s="15">
        <v>1</v>
      </c>
      <c r="D5584" s="15">
        <v>1</v>
      </c>
      <c r="E5584" s="15">
        <v>0</v>
      </c>
      <c r="F5584" s="3">
        <v>0</v>
      </c>
      <c r="G5584" s="3">
        <v>4</v>
      </c>
      <c r="H5584" s="3">
        <v>4</v>
      </c>
      <c r="I5584" s="21">
        <v>0</v>
      </c>
      <c r="J5584" s="15">
        <v>7</v>
      </c>
      <c r="K5584" s="15">
        <v>5</v>
      </c>
      <c r="L5584" s="15">
        <v>3</v>
      </c>
      <c r="M5584" s="15">
        <v>2</v>
      </c>
      <c r="N5584" s="15">
        <v>8</v>
      </c>
      <c r="O5584" s="3">
        <v>27</v>
      </c>
      <c r="P5584" s="3">
        <v>35</v>
      </c>
      <c r="Q5584" s="3">
        <v>26</v>
      </c>
      <c r="R5584" s="3">
        <v>41</v>
      </c>
      <c r="S5584" s="3">
        <v>43</v>
      </c>
      <c r="T5584" s="23">
        <f t="shared" si="666"/>
        <v>2.7258038572184565E-4</v>
      </c>
      <c r="U5584" s="4">
        <f t="shared" si="669"/>
        <v>2.6666666666666665</v>
      </c>
      <c r="V5584" s="4">
        <f t="shared" si="667"/>
        <v>34.4</v>
      </c>
      <c r="W5584" s="4">
        <f t="shared" si="670"/>
        <v>31.733333333333331</v>
      </c>
      <c r="X5584" s="4">
        <f t="shared" si="668"/>
        <v>7.7519379844961239E-2</v>
      </c>
    </row>
    <row r="5585" spans="1:24">
      <c r="A5585" t="s">
        <v>6518</v>
      </c>
      <c r="B5585" s="15">
        <v>1</v>
      </c>
      <c r="C5585" s="15">
        <v>0</v>
      </c>
      <c r="D5585" s="15">
        <v>0</v>
      </c>
      <c r="E5585" s="15">
        <v>0</v>
      </c>
      <c r="F5585" s="3">
        <v>5</v>
      </c>
      <c r="G5585" s="3">
        <v>0</v>
      </c>
      <c r="H5585" s="3">
        <v>0</v>
      </c>
      <c r="I5585" s="21">
        <v>0</v>
      </c>
      <c r="J5585" s="15">
        <v>11</v>
      </c>
      <c r="K5585" s="15">
        <v>3</v>
      </c>
      <c r="L5585" s="15">
        <v>9</v>
      </c>
      <c r="N5585" s="15">
        <v>5</v>
      </c>
      <c r="O5585" s="3">
        <v>42</v>
      </c>
      <c r="P5585" s="3">
        <v>21</v>
      </c>
      <c r="Q5585" s="3">
        <v>77</v>
      </c>
      <c r="R5585" s="3">
        <v>0</v>
      </c>
      <c r="S5585" s="3">
        <v>27</v>
      </c>
      <c r="T5585" s="23">
        <f t="shared" si="666"/>
        <v>5.6713685689495592E-2</v>
      </c>
      <c r="U5585" s="4">
        <f t="shared" si="669"/>
        <v>1.6666666666666667</v>
      </c>
      <c r="V5585" s="4">
        <f t="shared" si="667"/>
        <v>33.4</v>
      </c>
      <c r="W5585" s="4">
        <f t="shared" si="670"/>
        <v>31.733333333333331</v>
      </c>
      <c r="X5585" s="4">
        <f t="shared" si="668"/>
        <v>4.990019960079841E-2</v>
      </c>
    </row>
    <row r="5586" spans="1:24">
      <c r="A5586" t="s">
        <v>1894</v>
      </c>
      <c r="B5586" s="15">
        <v>18</v>
      </c>
      <c r="C5586" s="15">
        <v>25</v>
      </c>
      <c r="D5586" s="15">
        <v>11</v>
      </c>
      <c r="E5586" s="15">
        <v>3</v>
      </c>
      <c r="F5586" s="3">
        <v>89</v>
      </c>
      <c r="G5586" s="3">
        <v>89</v>
      </c>
      <c r="H5586" s="3">
        <v>41</v>
      </c>
      <c r="I5586" s="21">
        <v>4</v>
      </c>
      <c r="J5586" s="15">
        <v>20</v>
      </c>
      <c r="K5586" s="15">
        <v>11</v>
      </c>
      <c r="L5586" s="15">
        <v>7</v>
      </c>
      <c r="M5586" s="15">
        <v>7</v>
      </c>
      <c r="N5586" s="15">
        <v>31</v>
      </c>
      <c r="O5586" s="3">
        <v>76</v>
      </c>
      <c r="P5586" s="3">
        <v>77</v>
      </c>
      <c r="Q5586" s="3">
        <v>60</v>
      </c>
      <c r="R5586" s="3">
        <v>144</v>
      </c>
      <c r="S5586" s="3">
        <v>167</v>
      </c>
      <c r="T5586" s="23">
        <f t="shared" si="666"/>
        <v>0.16955610753343286</v>
      </c>
      <c r="U5586" s="4">
        <f t="shared" si="669"/>
        <v>73</v>
      </c>
      <c r="V5586" s="4">
        <f t="shared" si="667"/>
        <v>104.8</v>
      </c>
      <c r="W5586" s="4">
        <f t="shared" si="670"/>
        <v>31.799999999999997</v>
      </c>
      <c r="X5586" s="4">
        <f t="shared" si="668"/>
        <v>0.69656488549618323</v>
      </c>
    </row>
    <row r="5587" spans="1:24">
      <c r="A5587" t="s">
        <v>3233</v>
      </c>
      <c r="B5587" s="15">
        <v>16</v>
      </c>
      <c r="C5587" s="15">
        <v>7</v>
      </c>
      <c r="D5587" s="15">
        <v>0</v>
      </c>
      <c r="E5587" s="15">
        <v>0</v>
      </c>
      <c r="F5587" s="3">
        <v>79</v>
      </c>
      <c r="G5587" s="3">
        <v>25</v>
      </c>
      <c r="H5587" s="3">
        <v>0</v>
      </c>
      <c r="I5587" s="21">
        <v>0</v>
      </c>
      <c r="J5587" s="15">
        <v>15</v>
      </c>
      <c r="K5587" s="15">
        <v>7</v>
      </c>
      <c r="L5587" s="15">
        <v>16</v>
      </c>
      <c r="M5587" s="15">
        <v>2</v>
      </c>
      <c r="N5587" s="15">
        <v>9</v>
      </c>
      <c r="O5587" s="3">
        <v>57</v>
      </c>
      <c r="P5587" s="3">
        <v>49</v>
      </c>
      <c r="Q5587" s="3">
        <v>137</v>
      </c>
      <c r="R5587" s="3">
        <v>41</v>
      </c>
      <c r="S5587" s="3">
        <v>49</v>
      </c>
      <c r="T5587" s="23">
        <f t="shared" si="666"/>
        <v>0.15794247429453598</v>
      </c>
      <c r="U5587" s="4">
        <f t="shared" si="669"/>
        <v>34.666666666666664</v>
      </c>
      <c r="V5587" s="4">
        <f t="shared" si="667"/>
        <v>66.599999999999994</v>
      </c>
      <c r="W5587" s="4">
        <f t="shared" si="670"/>
        <v>31.93333333333333</v>
      </c>
      <c r="X5587" s="4">
        <f t="shared" si="668"/>
        <v>0.52052052052052056</v>
      </c>
    </row>
    <row r="5588" spans="1:24">
      <c r="A5588" t="s">
        <v>951</v>
      </c>
      <c r="B5588" s="15">
        <v>32</v>
      </c>
      <c r="C5588" s="15">
        <v>60</v>
      </c>
      <c r="D5588" s="15">
        <v>43</v>
      </c>
      <c r="E5588" s="15">
        <v>4</v>
      </c>
      <c r="F5588" s="3">
        <v>159</v>
      </c>
      <c r="G5588" s="3">
        <v>213</v>
      </c>
      <c r="H5588" s="3">
        <v>162</v>
      </c>
      <c r="I5588" s="21">
        <v>6</v>
      </c>
      <c r="J5588" s="15">
        <v>52</v>
      </c>
      <c r="K5588" s="15">
        <v>37</v>
      </c>
      <c r="L5588" s="15">
        <v>17</v>
      </c>
      <c r="M5588" s="15">
        <v>9</v>
      </c>
      <c r="N5588" s="15">
        <v>49</v>
      </c>
      <c r="O5588" s="3">
        <v>198</v>
      </c>
      <c r="P5588" s="3">
        <v>258</v>
      </c>
      <c r="Q5588" s="3">
        <v>145</v>
      </c>
      <c r="R5588" s="3">
        <v>185</v>
      </c>
      <c r="S5588" s="3">
        <v>264</v>
      </c>
      <c r="T5588" s="23">
        <f t="shared" si="666"/>
        <v>0.18303210936641387</v>
      </c>
      <c r="U5588" s="4">
        <f t="shared" si="669"/>
        <v>178</v>
      </c>
      <c r="V5588" s="4">
        <f t="shared" si="667"/>
        <v>210</v>
      </c>
      <c r="W5588" s="4">
        <f t="shared" si="670"/>
        <v>32</v>
      </c>
      <c r="X5588" s="4">
        <f t="shared" si="668"/>
        <v>0.84761904761904761</v>
      </c>
    </row>
    <row r="5589" spans="1:24">
      <c r="A5589" t="s">
        <v>6812</v>
      </c>
      <c r="B5589" s="15">
        <v>0</v>
      </c>
      <c r="C5589" s="15">
        <v>0</v>
      </c>
      <c r="D5589" s="15">
        <v>1</v>
      </c>
      <c r="E5589" s="15">
        <v>0</v>
      </c>
      <c r="F5589" s="3">
        <v>0</v>
      </c>
      <c r="G5589" s="3">
        <v>0</v>
      </c>
      <c r="H5589" s="3">
        <v>4</v>
      </c>
      <c r="I5589" s="21">
        <v>0</v>
      </c>
      <c r="J5589" s="15">
        <v>6</v>
      </c>
      <c r="K5589" s="15">
        <v>4</v>
      </c>
      <c r="M5589" s="15">
        <v>3</v>
      </c>
      <c r="N5589" s="15">
        <v>10</v>
      </c>
      <c r="O5589" s="3">
        <v>23</v>
      </c>
      <c r="P5589" s="3">
        <v>28</v>
      </c>
      <c r="Q5589" s="3">
        <v>0</v>
      </c>
      <c r="R5589" s="3">
        <v>62</v>
      </c>
      <c r="S5589" s="3">
        <v>54</v>
      </c>
      <c r="T5589" s="23">
        <f t="shared" si="666"/>
        <v>3.7626929388964878E-2</v>
      </c>
      <c r="U5589" s="4">
        <f t="shared" si="669"/>
        <v>1.3333333333333333</v>
      </c>
      <c r="V5589" s="4">
        <f t="shared" si="667"/>
        <v>33.4</v>
      </c>
      <c r="W5589" s="4">
        <f t="shared" si="670"/>
        <v>32.066666666666663</v>
      </c>
      <c r="X5589" s="4">
        <f t="shared" si="668"/>
        <v>3.9920159680638723E-2</v>
      </c>
    </row>
    <row r="5590" spans="1:24">
      <c r="A5590" t="s">
        <v>2018</v>
      </c>
      <c r="B5590" s="15">
        <v>15</v>
      </c>
      <c r="C5590" s="15">
        <v>23</v>
      </c>
      <c r="D5590" s="15">
        <v>18</v>
      </c>
      <c r="E5590" s="15">
        <v>1</v>
      </c>
      <c r="F5590" s="3">
        <v>74</v>
      </c>
      <c r="G5590" s="3">
        <v>81</v>
      </c>
      <c r="H5590" s="3">
        <v>68</v>
      </c>
      <c r="I5590" s="21">
        <v>1</v>
      </c>
      <c r="J5590" s="15">
        <v>37</v>
      </c>
      <c r="K5590" s="15">
        <v>14</v>
      </c>
      <c r="L5590" s="15">
        <v>15</v>
      </c>
      <c r="M5590" s="15">
        <v>2</v>
      </c>
      <c r="N5590" s="15">
        <v>23</v>
      </c>
      <c r="O5590" s="3">
        <v>141</v>
      </c>
      <c r="P5590" s="3">
        <v>98</v>
      </c>
      <c r="Q5590" s="3">
        <v>128</v>
      </c>
      <c r="R5590" s="3">
        <v>41</v>
      </c>
      <c r="S5590" s="3">
        <v>124</v>
      </c>
      <c r="T5590" s="23">
        <f t="shared" si="666"/>
        <v>0.11379651031744177</v>
      </c>
      <c r="U5590" s="4">
        <f t="shared" si="669"/>
        <v>74.333333333333329</v>
      </c>
      <c r="V5590" s="4">
        <f t="shared" si="667"/>
        <v>106.4</v>
      </c>
      <c r="W5590" s="4">
        <f t="shared" si="670"/>
        <v>32.066666666666677</v>
      </c>
      <c r="X5590" s="4">
        <f t="shared" si="668"/>
        <v>0.6986215538847117</v>
      </c>
    </row>
    <row r="5591" spans="1:24">
      <c r="A5591" t="s">
        <v>32</v>
      </c>
      <c r="B5591" s="15">
        <v>129</v>
      </c>
      <c r="C5591" s="15">
        <v>199</v>
      </c>
      <c r="D5591" s="15">
        <v>211</v>
      </c>
      <c r="E5591" s="15">
        <v>42</v>
      </c>
      <c r="F5591" s="3">
        <v>639</v>
      </c>
      <c r="G5591" s="3">
        <v>705</v>
      </c>
      <c r="H5591" s="3">
        <v>794</v>
      </c>
      <c r="I5591" s="21">
        <v>60</v>
      </c>
      <c r="J5591" s="15">
        <v>183</v>
      </c>
      <c r="K5591" s="15">
        <v>113</v>
      </c>
      <c r="L5591" s="15">
        <v>79</v>
      </c>
      <c r="M5591" s="15">
        <v>39</v>
      </c>
      <c r="N5591" s="15">
        <v>141</v>
      </c>
      <c r="O5591" s="3">
        <v>697</v>
      </c>
      <c r="P5591" s="3">
        <v>789</v>
      </c>
      <c r="Q5591" s="3">
        <v>675</v>
      </c>
      <c r="R5591" s="3">
        <v>802</v>
      </c>
      <c r="S5591" s="3">
        <v>761</v>
      </c>
      <c r="T5591" s="23">
        <f t="shared" si="666"/>
        <v>0.25941463540911758</v>
      </c>
      <c r="U5591" s="4">
        <f t="shared" si="669"/>
        <v>712.66666666666663</v>
      </c>
      <c r="V5591" s="4">
        <f t="shared" si="667"/>
        <v>744.8</v>
      </c>
      <c r="W5591" s="4">
        <f t="shared" si="670"/>
        <v>32.133333333333326</v>
      </c>
      <c r="X5591" s="4">
        <f t="shared" si="668"/>
        <v>0.95685642678123883</v>
      </c>
    </row>
    <row r="5592" spans="1:24">
      <c r="A5592" t="s">
        <v>3153</v>
      </c>
      <c r="B5592" s="15">
        <v>3</v>
      </c>
      <c r="C5592" s="15">
        <v>11</v>
      </c>
      <c r="D5592" s="15">
        <v>7</v>
      </c>
      <c r="E5592" s="15">
        <v>1</v>
      </c>
      <c r="F5592" s="3">
        <v>15</v>
      </c>
      <c r="G5592" s="3">
        <v>39</v>
      </c>
      <c r="H5592" s="3">
        <v>26</v>
      </c>
      <c r="I5592" s="21">
        <v>1</v>
      </c>
      <c r="J5592" s="15">
        <v>1</v>
      </c>
      <c r="K5592" s="15">
        <v>7</v>
      </c>
      <c r="L5592" s="15">
        <v>4</v>
      </c>
      <c r="M5592" s="15">
        <v>9</v>
      </c>
      <c r="N5592" s="15">
        <v>4</v>
      </c>
      <c r="O5592" s="3">
        <v>4</v>
      </c>
      <c r="P5592" s="3">
        <v>49</v>
      </c>
      <c r="Q5592" s="3">
        <v>34</v>
      </c>
      <c r="R5592" s="3">
        <v>185</v>
      </c>
      <c r="S5592" s="3">
        <v>22</v>
      </c>
      <c r="T5592" s="23">
        <f t="shared" si="666"/>
        <v>0.24396318752907215</v>
      </c>
      <c r="U5592" s="4">
        <f t="shared" si="669"/>
        <v>26.666666666666668</v>
      </c>
      <c r="V5592" s="4">
        <f t="shared" si="667"/>
        <v>58.8</v>
      </c>
      <c r="W5592" s="4">
        <f t="shared" si="670"/>
        <v>32.133333333333326</v>
      </c>
      <c r="X5592" s="4">
        <f t="shared" si="668"/>
        <v>0.45351473922902497</v>
      </c>
    </row>
    <row r="5593" spans="1:24">
      <c r="A5593" t="s">
        <v>3087</v>
      </c>
      <c r="B5593" s="15">
        <v>6</v>
      </c>
      <c r="C5593" s="15">
        <v>5</v>
      </c>
      <c r="D5593" s="15">
        <v>7</v>
      </c>
      <c r="E5593" s="15">
        <v>5</v>
      </c>
      <c r="F5593" s="3">
        <v>30</v>
      </c>
      <c r="G5593" s="3">
        <v>18</v>
      </c>
      <c r="H5593" s="3">
        <v>26</v>
      </c>
      <c r="I5593" s="21">
        <v>7</v>
      </c>
      <c r="J5593" s="15">
        <v>24</v>
      </c>
      <c r="K5593" s="15">
        <v>5</v>
      </c>
      <c r="L5593" s="15">
        <v>14</v>
      </c>
      <c r="N5593" s="15">
        <v>7</v>
      </c>
      <c r="O5593" s="3">
        <v>91</v>
      </c>
      <c r="P5593" s="3">
        <v>35</v>
      </c>
      <c r="Q5593" s="3">
        <v>120</v>
      </c>
      <c r="R5593" s="3">
        <v>0</v>
      </c>
      <c r="S5593" s="3">
        <v>38</v>
      </c>
      <c r="T5593" s="23">
        <f t="shared" si="666"/>
        <v>0.15316029786090196</v>
      </c>
      <c r="U5593" s="4">
        <f t="shared" si="669"/>
        <v>24.666666666666668</v>
      </c>
      <c r="V5593" s="4">
        <f t="shared" si="667"/>
        <v>56.8</v>
      </c>
      <c r="W5593" s="4">
        <f t="shared" si="670"/>
        <v>32.133333333333326</v>
      </c>
      <c r="X5593" s="4">
        <f t="shared" si="668"/>
        <v>0.43427230046948362</v>
      </c>
    </row>
    <row r="5594" spans="1:24">
      <c r="A5594" t="s">
        <v>4089</v>
      </c>
      <c r="B5594" s="15">
        <v>7</v>
      </c>
      <c r="C5594" s="15">
        <v>2</v>
      </c>
      <c r="D5594" s="15">
        <v>6</v>
      </c>
      <c r="E5594" s="15">
        <v>0</v>
      </c>
      <c r="F5594" s="3">
        <v>35</v>
      </c>
      <c r="G5594" s="3">
        <v>7</v>
      </c>
      <c r="H5594" s="3">
        <v>23</v>
      </c>
      <c r="I5594" s="21">
        <v>0</v>
      </c>
      <c r="J5594" s="15">
        <v>11</v>
      </c>
      <c r="K5594" s="15">
        <v>5</v>
      </c>
      <c r="L5594" s="15">
        <v>3</v>
      </c>
      <c r="M5594" s="15">
        <v>6</v>
      </c>
      <c r="N5594" s="15">
        <v>8</v>
      </c>
      <c r="O5594" s="3">
        <v>42</v>
      </c>
      <c r="P5594" s="3">
        <v>35</v>
      </c>
      <c r="Q5594" s="3">
        <v>26</v>
      </c>
      <c r="R5594" s="3">
        <v>123</v>
      </c>
      <c r="S5594" s="3">
        <v>43</v>
      </c>
      <c r="T5594" s="23">
        <f t="shared" si="666"/>
        <v>0.11589755925216676</v>
      </c>
      <c r="U5594" s="4">
        <f t="shared" si="669"/>
        <v>21.666666666666668</v>
      </c>
      <c r="V5594" s="4">
        <f t="shared" si="667"/>
        <v>53.8</v>
      </c>
      <c r="W5594" s="4">
        <f t="shared" si="670"/>
        <v>32.133333333333326</v>
      </c>
      <c r="X5594" s="4">
        <f t="shared" si="668"/>
        <v>0.40272614622057007</v>
      </c>
    </row>
    <row r="5595" spans="1:24">
      <c r="A5595" t="s">
        <v>1697</v>
      </c>
      <c r="B5595" s="15">
        <v>15</v>
      </c>
      <c r="C5595" s="15">
        <v>31</v>
      </c>
      <c r="D5595" s="15">
        <v>13</v>
      </c>
      <c r="E5595" s="15">
        <v>7</v>
      </c>
      <c r="F5595" s="3">
        <v>74</v>
      </c>
      <c r="G5595" s="3">
        <v>110</v>
      </c>
      <c r="H5595" s="3">
        <v>49</v>
      </c>
      <c r="I5595" s="21">
        <v>10</v>
      </c>
      <c r="J5595" s="15">
        <v>15</v>
      </c>
      <c r="K5595" s="15">
        <v>18</v>
      </c>
      <c r="L5595" s="15">
        <v>9</v>
      </c>
      <c r="M5595" s="15">
        <v>6</v>
      </c>
      <c r="N5595" s="15">
        <v>31</v>
      </c>
      <c r="O5595" s="3">
        <v>57</v>
      </c>
      <c r="P5595" s="3">
        <v>126</v>
      </c>
      <c r="Q5595" s="3">
        <v>77</v>
      </c>
      <c r="R5595" s="3">
        <v>123</v>
      </c>
      <c r="S5595" s="3">
        <v>167</v>
      </c>
      <c r="T5595" s="23">
        <f t="shared" si="666"/>
        <v>0.15366522430592422</v>
      </c>
      <c r="U5595" s="4">
        <f t="shared" si="669"/>
        <v>77.666666666666671</v>
      </c>
      <c r="V5595" s="4">
        <f t="shared" si="667"/>
        <v>110</v>
      </c>
      <c r="W5595" s="4">
        <f t="shared" si="670"/>
        <v>32.333333333333329</v>
      </c>
      <c r="X5595" s="4">
        <f t="shared" si="668"/>
        <v>0.70606060606060606</v>
      </c>
    </row>
    <row r="5596" spans="1:24">
      <c r="A5596" t="s">
        <v>6506</v>
      </c>
      <c r="B5596" s="15">
        <v>1</v>
      </c>
      <c r="C5596" s="15">
        <v>0</v>
      </c>
      <c r="D5596" s="15">
        <v>0</v>
      </c>
      <c r="E5596" s="15">
        <v>0</v>
      </c>
      <c r="F5596" s="3">
        <v>5</v>
      </c>
      <c r="G5596" s="3">
        <v>0</v>
      </c>
      <c r="H5596" s="3">
        <v>0</v>
      </c>
      <c r="I5596" s="21">
        <v>0</v>
      </c>
      <c r="J5596" s="15">
        <v>12</v>
      </c>
      <c r="K5596" s="15">
        <v>2</v>
      </c>
      <c r="L5596" s="15">
        <v>11</v>
      </c>
      <c r="N5596" s="15">
        <v>3</v>
      </c>
      <c r="O5596" s="3">
        <v>46</v>
      </c>
      <c r="P5596" s="3">
        <v>14</v>
      </c>
      <c r="Q5596" s="3">
        <v>94</v>
      </c>
      <c r="R5596" s="3">
        <v>0</v>
      </c>
      <c r="S5596" s="3">
        <v>16</v>
      </c>
      <c r="T5596" s="23">
        <f t="shared" si="666"/>
        <v>9.9429120586296896E-2</v>
      </c>
      <c r="U5596" s="4">
        <f t="shared" si="669"/>
        <v>1.6666666666666667</v>
      </c>
      <c r="V5596" s="4">
        <f t="shared" si="667"/>
        <v>34</v>
      </c>
      <c r="W5596" s="4">
        <f t="shared" si="670"/>
        <v>32.333333333333336</v>
      </c>
      <c r="X5596" s="4">
        <f t="shared" si="668"/>
        <v>4.9019607843137254E-2</v>
      </c>
    </row>
    <row r="5597" spans="1:24">
      <c r="A5597" t="s">
        <v>3338</v>
      </c>
      <c r="B5597" s="15">
        <v>8</v>
      </c>
      <c r="C5597" s="15">
        <v>7</v>
      </c>
      <c r="D5597" s="15">
        <v>3</v>
      </c>
      <c r="E5597" s="15">
        <v>5</v>
      </c>
      <c r="F5597" s="3">
        <v>40</v>
      </c>
      <c r="G5597" s="3">
        <v>25</v>
      </c>
      <c r="H5597" s="3">
        <v>11</v>
      </c>
      <c r="I5597" s="21">
        <v>7</v>
      </c>
      <c r="J5597" s="15">
        <v>12</v>
      </c>
      <c r="K5597" s="15">
        <v>12</v>
      </c>
      <c r="L5597" s="15">
        <v>3</v>
      </c>
      <c r="M5597" s="15">
        <v>2</v>
      </c>
      <c r="N5597" s="15">
        <v>17</v>
      </c>
      <c r="O5597" s="3">
        <v>46</v>
      </c>
      <c r="P5597" s="3">
        <v>84</v>
      </c>
      <c r="Q5597" s="3">
        <v>26</v>
      </c>
      <c r="R5597" s="3">
        <v>41</v>
      </c>
      <c r="S5597" s="3">
        <v>92</v>
      </c>
      <c r="T5597" s="23">
        <f t="shared" si="666"/>
        <v>6.2001161722540325E-2</v>
      </c>
      <c r="U5597" s="4">
        <f t="shared" si="669"/>
        <v>25.333333333333332</v>
      </c>
      <c r="V5597" s="4">
        <f t="shared" si="667"/>
        <v>57.8</v>
      </c>
      <c r="W5597" s="4">
        <f t="shared" si="670"/>
        <v>32.466666666666669</v>
      </c>
      <c r="X5597" s="4">
        <f t="shared" si="668"/>
        <v>0.43829296424452135</v>
      </c>
    </row>
    <row r="5598" spans="1:24">
      <c r="A5598" t="s">
        <v>3603</v>
      </c>
      <c r="B5598" s="15">
        <v>4</v>
      </c>
      <c r="C5598" s="15">
        <v>8</v>
      </c>
      <c r="D5598" s="15">
        <v>5</v>
      </c>
      <c r="E5598" s="15">
        <v>0</v>
      </c>
      <c r="F5598" s="3">
        <v>20</v>
      </c>
      <c r="G5598" s="3">
        <v>28</v>
      </c>
      <c r="H5598" s="3">
        <v>19</v>
      </c>
      <c r="I5598" s="21">
        <v>0</v>
      </c>
      <c r="J5598" s="15">
        <v>11</v>
      </c>
      <c r="K5598" s="15">
        <v>4</v>
      </c>
      <c r="L5598" s="15">
        <v>4</v>
      </c>
      <c r="M5598" s="15">
        <v>3</v>
      </c>
      <c r="N5598" s="15">
        <v>20</v>
      </c>
      <c r="O5598" s="3">
        <v>42</v>
      </c>
      <c r="P5598" s="3">
        <v>28</v>
      </c>
      <c r="Q5598" s="3">
        <v>34</v>
      </c>
      <c r="R5598" s="3">
        <v>62</v>
      </c>
      <c r="S5598" s="3">
        <v>108</v>
      </c>
      <c r="T5598" s="23">
        <f t="shared" si="666"/>
        <v>7.2849204482062543E-2</v>
      </c>
      <c r="U5598" s="4">
        <f t="shared" si="669"/>
        <v>22.333333333333332</v>
      </c>
      <c r="V5598" s="4">
        <f t="shared" si="667"/>
        <v>54.8</v>
      </c>
      <c r="W5598" s="4">
        <f t="shared" si="670"/>
        <v>32.466666666666669</v>
      </c>
      <c r="X5598" s="4">
        <f t="shared" si="668"/>
        <v>0.40754257907542579</v>
      </c>
    </row>
    <row r="5599" spans="1:24">
      <c r="A5599" t="s">
        <v>3347</v>
      </c>
      <c r="B5599" s="15">
        <v>6</v>
      </c>
      <c r="C5599" s="15">
        <v>7</v>
      </c>
      <c r="D5599" s="15">
        <v>5</v>
      </c>
      <c r="E5599" s="15">
        <v>2</v>
      </c>
      <c r="F5599" s="3">
        <v>30</v>
      </c>
      <c r="G5599" s="3">
        <v>25</v>
      </c>
      <c r="H5599" s="3">
        <v>19</v>
      </c>
      <c r="I5599" s="21">
        <v>3</v>
      </c>
      <c r="J5599" s="15">
        <v>20</v>
      </c>
      <c r="K5599" s="15">
        <v>8</v>
      </c>
      <c r="L5599" s="15">
        <v>5</v>
      </c>
      <c r="M5599" s="15">
        <v>3</v>
      </c>
      <c r="N5599" s="15">
        <v>9</v>
      </c>
      <c r="O5599" s="3">
        <v>76</v>
      </c>
      <c r="P5599" s="3">
        <v>56</v>
      </c>
      <c r="Q5599" s="3">
        <v>43</v>
      </c>
      <c r="R5599" s="3">
        <v>62</v>
      </c>
      <c r="S5599" s="3">
        <v>49</v>
      </c>
      <c r="T5599" s="23">
        <f t="shared" si="666"/>
        <v>3.1696567397155378E-3</v>
      </c>
      <c r="U5599" s="4">
        <f t="shared" si="669"/>
        <v>24.666666666666668</v>
      </c>
      <c r="V5599" s="4">
        <f t="shared" si="667"/>
        <v>57.2</v>
      </c>
      <c r="W5599" s="4">
        <f t="shared" si="670"/>
        <v>32.533333333333331</v>
      </c>
      <c r="X5599" s="4">
        <f t="shared" si="668"/>
        <v>0.43123543123543123</v>
      </c>
    </row>
    <row r="5600" spans="1:24">
      <c r="A5600" t="s">
        <v>1323</v>
      </c>
      <c r="B5600" s="15">
        <v>23</v>
      </c>
      <c r="C5600" s="15">
        <v>31</v>
      </c>
      <c r="D5600" s="15">
        <v>33</v>
      </c>
      <c r="E5600" s="15">
        <v>5</v>
      </c>
      <c r="F5600" s="3">
        <v>114</v>
      </c>
      <c r="G5600" s="3">
        <v>110</v>
      </c>
      <c r="H5600" s="3">
        <v>124</v>
      </c>
      <c r="I5600" s="21">
        <v>7</v>
      </c>
      <c r="J5600" s="15">
        <v>42</v>
      </c>
      <c r="K5600" s="15">
        <v>20</v>
      </c>
      <c r="L5600" s="15">
        <v>25</v>
      </c>
      <c r="M5600" s="15">
        <v>3</v>
      </c>
      <c r="N5600" s="15">
        <v>31</v>
      </c>
      <c r="O5600" s="3">
        <v>160</v>
      </c>
      <c r="P5600" s="3">
        <v>140</v>
      </c>
      <c r="Q5600" s="3">
        <v>214</v>
      </c>
      <c r="R5600" s="3">
        <v>62</v>
      </c>
      <c r="S5600" s="3">
        <v>167</v>
      </c>
      <c r="T5600" s="23">
        <f t="shared" si="666"/>
        <v>0.18223472477814778</v>
      </c>
      <c r="U5600" s="4">
        <f t="shared" si="669"/>
        <v>116</v>
      </c>
      <c r="V5600" s="4">
        <f t="shared" si="667"/>
        <v>148.6</v>
      </c>
      <c r="W5600" s="4">
        <f t="shared" si="670"/>
        <v>32.599999999999994</v>
      </c>
      <c r="X5600" s="4">
        <f t="shared" si="668"/>
        <v>0.78061911170928666</v>
      </c>
    </row>
    <row r="5601" spans="1:24">
      <c r="A5601" t="s">
        <v>2089</v>
      </c>
      <c r="B5601" s="15">
        <v>15</v>
      </c>
      <c r="C5601" s="15">
        <v>11</v>
      </c>
      <c r="D5601" s="15">
        <v>19</v>
      </c>
      <c r="E5601" s="15">
        <v>6</v>
      </c>
      <c r="F5601" s="3">
        <v>74</v>
      </c>
      <c r="G5601" s="3">
        <v>39</v>
      </c>
      <c r="H5601" s="3">
        <v>71</v>
      </c>
      <c r="I5601" s="21">
        <v>9</v>
      </c>
      <c r="J5601" s="15">
        <v>20</v>
      </c>
      <c r="K5601" s="15">
        <v>9</v>
      </c>
      <c r="L5601" s="15">
        <v>12</v>
      </c>
      <c r="M5601" s="15">
        <v>8</v>
      </c>
      <c r="N5601" s="15">
        <v>12</v>
      </c>
      <c r="O5601" s="3">
        <v>76</v>
      </c>
      <c r="P5601" s="3">
        <v>63</v>
      </c>
      <c r="Q5601" s="3">
        <v>102</v>
      </c>
      <c r="R5601" s="3">
        <v>164</v>
      </c>
      <c r="S5601" s="3">
        <v>65</v>
      </c>
      <c r="T5601" s="23">
        <f t="shared" si="666"/>
        <v>0.13111275011720711</v>
      </c>
      <c r="U5601" s="4">
        <f t="shared" si="669"/>
        <v>61.333333333333336</v>
      </c>
      <c r="V5601" s="4">
        <f t="shared" si="667"/>
        <v>94</v>
      </c>
      <c r="W5601" s="4">
        <f t="shared" si="670"/>
        <v>32.666666666666664</v>
      </c>
      <c r="X5601" s="4">
        <f t="shared" si="668"/>
        <v>0.65248226950354615</v>
      </c>
    </row>
    <row r="5602" spans="1:24">
      <c r="A5602" t="s">
        <v>4588</v>
      </c>
      <c r="B5602" s="15">
        <v>4</v>
      </c>
      <c r="C5602" s="15">
        <v>2</v>
      </c>
      <c r="D5602" s="15">
        <v>1</v>
      </c>
      <c r="E5602" s="15">
        <v>2</v>
      </c>
      <c r="F5602" s="3">
        <v>20</v>
      </c>
      <c r="G5602" s="3">
        <v>7</v>
      </c>
      <c r="H5602" s="3">
        <v>4</v>
      </c>
      <c r="I5602" s="21">
        <v>3</v>
      </c>
      <c r="J5602" s="15">
        <v>5</v>
      </c>
      <c r="K5602" s="15">
        <v>7</v>
      </c>
      <c r="L5602" s="15">
        <v>8</v>
      </c>
      <c r="M5602" s="15">
        <v>2</v>
      </c>
      <c r="N5602" s="15">
        <v>7</v>
      </c>
      <c r="O5602" s="3">
        <v>19</v>
      </c>
      <c r="P5602" s="3">
        <v>49</v>
      </c>
      <c r="Q5602" s="3">
        <v>68</v>
      </c>
      <c r="R5602" s="3">
        <v>41</v>
      </c>
      <c r="S5602" s="3">
        <v>38</v>
      </c>
      <c r="T5602" s="23">
        <f t="shared" si="666"/>
        <v>1.3363968371964191E-2</v>
      </c>
      <c r="U5602" s="4">
        <f t="shared" si="669"/>
        <v>10.333333333333334</v>
      </c>
      <c r="V5602" s="4">
        <f t="shared" si="667"/>
        <v>43</v>
      </c>
      <c r="W5602" s="4">
        <f t="shared" si="670"/>
        <v>32.666666666666664</v>
      </c>
      <c r="X5602" s="4">
        <f t="shared" si="668"/>
        <v>0.24031007751937986</v>
      </c>
    </row>
    <row r="5603" spans="1:24">
      <c r="A5603" t="s">
        <v>1814</v>
      </c>
      <c r="B5603" s="15">
        <v>14</v>
      </c>
      <c r="C5603" s="15">
        <v>32</v>
      </c>
      <c r="D5603" s="15">
        <v>15</v>
      </c>
      <c r="E5603" s="15">
        <v>4</v>
      </c>
      <c r="F5603" s="3">
        <v>69</v>
      </c>
      <c r="G5603" s="3">
        <v>113</v>
      </c>
      <c r="H5603" s="3">
        <v>56</v>
      </c>
      <c r="I5603" s="21">
        <v>6</v>
      </c>
      <c r="J5603" s="15">
        <v>36</v>
      </c>
      <c r="K5603" s="15">
        <v>12</v>
      </c>
      <c r="L5603" s="15">
        <v>17</v>
      </c>
      <c r="M5603" s="15">
        <v>1</v>
      </c>
      <c r="N5603" s="15">
        <v>32</v>
      </c>
      <c r="O5603" s="3">
        <v>137</v>
      </c>
      <c r="P5603" s="3">
        <v>84</v>
      </c>
      <c r="Q5603" s="3">
        <v>145</v>
      </c>
      <c r="R5603" s="3">
        <v>21</v>
      </c>
      <c r="S5603" s="3">
        <v>173</v>
      </c>
      <c r="T5603" s="23">
        <f t="shared" si="666"/>
        <v>0.21176427041958043</v>
      </c>
      <c r="U5603" s="4">
        <f t="shared" si="669"/>
        <v>79.333333333333329</v>
      </c>
      <c r="V5603" s="4">
        <f t="shared" si="667"/>
        <v>112</v>
      </c>
      <c r="W5603" s="4">
        <f t="shared" si="670"/>
        <v>32.666666666666671</v>
      </c>
      <c r="X5603" s="4">
        <f t="shared" si="668"/>
        <v>0.70833333333333326</v>
      </c>
    </row>
    <row r="5604" spans="1:24">
      <c r="A5604" t="s">
        <v>1569</v>
      </c>
      <c r="B5604" s="15">
        <v>15</v>
      </c>
      <c r="C5604" s="15">
        <v>35</v>
      </c>
      <c r="D5604" s="15">
        <v>22</v>
      </c>
      <c r="E5604" s="15">
        <v>0</v>
      </c>
      <c r="F5604" s="3">
        <v>74</v>
      </c>
      <c r="G5604" s="3">
        <v>124</v>
      </c>
      <c r="H5604" s="3">
        <v>83</v>
      </c>
      <c r="I5604" s="21">
        <v>0</v>
      </c>
      <c r="J5604" s="15">
        <v>45</v>
      </c>
      <c r="K5604" s="15">
        <v>19</v>
      </c>
      <c r="L5604" s="15">
        <v>14</v>
      </c>
      <c r="M5604" s="15">
        <v>3</v>
      </c>
      <c r="N5604" s="15">
        <v>27</v>
      </c>
      <c r="O5604" s="3">
        <v>171</v>
      </c>
      <c r="P5604" s="3">
        <v>133</v>
      </c>
      <c r="Q5604" s="3">
        <v>120</v>
      </c>
      <c r="R5604" s="3">
        <v>62</v>
      </c>
      <c r="S5604" s="3">
        <v>146</v>
      </c>
      <c r="T5604" s="23">
        <f t="shared" si="666"/>
        <v>0.13314899440937705</v>
      </c>
      <c r="U5604" s="4">
        <f t="shared" si="669"/>
        <v>93.666666666666671</v>
      </c>
      <c r="V5604" s="4">
        <f t="shared" si="667"/>
        <v>126.4</v>
      </c>
      <c r="W5604" s="4">
        <f t="shared" si="670"/>
        <v>32.733333333333334</v>
      </c>
      <c r="X5604" s="4">
        <f t="shared" si="668"/>
        <v>0.74103375527426163</v>
      </c>
    </row>
    <row r="5605" spans="1:24">
      <c r="A5605" t="s">
        <v>2905</v>
      </c>
      <c r="B5605" s="15">
        <v>6</v>
      </c>
      <c r="C5605" s="15">
        <v>6</v>
      </c>
      <c r="D5605" s="15">
        <v>7</v>
      </c>
      <c r="E5605" s="15">
        <v>6</v>
      </c>
      <c r="F5605" s="3">
        <v>30</v>
      </c>
      <c r="G5605" s="3">
        <v>21</v>
      </c>
      <c r="H5605" s="3">
        <v>26</v>
      </c>
      <c r="I5605" s="21">
        <v>9</v>
      </c>
      <c r="J5605" s="15">
        <v>22</v>
      </c>
      <c r="K5605" s="15">
        <v>7</v>
      </c>
      <c r="L5605" s="15">
        <v>4</v>
      </c>
      <c r="M5605" s="15">
        <v>4</v>
      </c>
      <c r="N5605" s="15">
        <v>8</v>
      </c>
      <c r="O5605" s="3">
        <v>84</v>
      </c>
      <c r="P5605" s="3">
        <v>49</v>
      </c>
      <c r="Q5605" s="3">
        <v>34</v>
      </c>
      <c r="R5605" s="3">
        <v>82</v>
      </c>
      <c r="S5605" s="3">
        <v>43</v>
      </c>
      <c r="T5605" s="23">
        <f t="shared" si="666"/>
        <v>2.8343520612509141E-2</v>
      </c>
      <c r="U5605" s="4">
        <f t="shared" si="669"/>
        <v>25.666666666666668</v>
      </c>
      <c r="V5605" s="4">
        <f t="shared" si="667"/>
        <v>58.4</v>
      </c>
      <c r="W5605" s="4">
        <f t="shared" si="670"/>
        <v>32.733333333333334</v>
      </c>
      <c r="X5605" s="4">
        <f t="shared" si="668"/>
        <v>0.43949771689497719</v>
      </c>
    </row>
    <row r="5606" spans="1:24">
      <c r="A5606" t="s">
        <v>4026</v>
      </c>
      <c r="B5606" s="15">
        <v>1</v>
      </c>
      <c r="C5606" s="15">
        <v>12</v>
      </c>
      <c r="D5606" s="15">
        <v>0</v>
      </c>
      <c r="E5606" s="15">
        <v>0</v>
      </c>
      <c r="F5606" s="3">
        <v>5</v>
      </c>
      <c r="G5606" s="3">
        <v>43</v>
      </c>
      <c r="H5606" s="3">
        <v>0</v>
      </c>
      <c r="I5606" s="21">
        <v>0</v>
      </c>
      <c r="J5606" s="15">
        <v>9</v>
      </c>
      <c r="K5606" s="15">
        <v>7</v>
      </c>
      <c r="L5606" s="15">
        <v>1</v>
      </c>
      <c r="M5606" s="15">
        <v>4</v>
      </c>
      <c r="N5606" s="15">
        <v>13</v>
      </c>
      <c r="O5606" s="3">
        <v>34</v>
      </c>
      <c r="P5606" s="3">
        <v>49</v>
      </c>
      <c r="Q5606" s="3">
        <v>9</v>
      </c>
      <c r="R5606" s="3">
        <v>82</v>
      </c>
      <c r="S5606" s="3">
        <v>70</v>
      </c>
      <c r="T5606" s="23">
        <f t="shared" si="666"/>
        <v>7.5308743577907053E-2</v>
      </c>
      <c r="U5606" s="4">
        <f t="shared" si="669"/>
        <v>16</v>
      </c>
      <c r="V5606" s="4">
        <f t="shared" si="667"/>
        <v>48.8</v>
      </c>
      <c r="W5606" s="4">
        <f t="shared" si="670"/>
        <v>32.799999999999997</v>
      </c>
      <c r="X5606" s="4">
        <f t="shared" si="668"/>
        <v>0.32786885245901642</v>
      </c>
    </row>
    <row r="5607" spans="1:24">
      <c r="A5607" t="s">
        <v>2176</v>
      </c>
      <c r="B5607" s="15">
        <v>15</v>
      </c>
      <c r="C5607" s="15">
        <v>19</v>
      </c>
      <c r="D5607" s="15">
        <v>13</v>
      </c>
      <c r="E5607" s="15">
        <v>3</v>
      </c>
      <c r="F5607" s="3">
        <v>74</v>
      </c>
      <c r="G5607" s="3">
        <v>67</v>
      </c>
      <c r="H5607" s="3">
        <v>49</v>
      </c>
      <c r="I5607" s="21">
        <v>4</v>
      </c>
      <c r="J5607" s="15">
        <v>36</v>
      </c>
      <c r="K5607" s="15">
        <v>13</v>
      </c>
      <c r="L5607" s="15">
        <v>11</v>
      </c>
      <c r="M5607" s="15">
        <v>3</v>
      </c>
      <c r="N5607" s="15">
        <v>18</v>
      </c>
      <c r="O5607" s="3">
        <v>137</v>
      </c>
      <c r="P5607" s="3">
        <v>91</v>
      </c>
      <c r="Q5607" s="3">
        <v>94</v>
      </c>
      <c r="R5607" s="3">
        <v>62</v>
      </c>
      <c r="S5607" s="3">
        <v>97</v>
      </c>
      <c r="T5607" s="23">
        <f t="shared" ref="T5607:T5670" si="671">_xlfn.T.TEST(F5607:H5607,O5607:S5607,1,2)</f>
        <v>4.9603971697731494E-2</v>
      </c>
      <c r="U5607" s="4">
        <f t="shared" si="669"/>
        <v>63.333333333333336</v>
      </c>
      <c r="V5607" s="4">
        <f t="shared" ref="V5607:V5670" si="672">AVERAGE(O5607:S5607)</f>
        <v>96.2</v>
      </c>
      <c r="W5607" s="4">
        <f t="shared" si="670"/>
        <v>32.866666666666667</v>
      </c>
      <c r="X5607" s="4">
        <f t="shared" ref="X5607:X5670" si="673">U5607/V5607</f>
        <v>0.65835065835065831</v>
      </c>
    </row>
    <row r="5608" spans="1:24">
      <c r="A5608" t="s">
        <v>4437</v>
      </c>
      <c r="B5608" s="15">
        <v>4</v>
      </c>
      <c r="C5608" s="15">
        <v>2</v>
      </c>
      <c r="D5608" s="15">
        <v>2</v>
      </c>
      <c r="E5608" s="15">
        <v>1</v>
      </c>
      <c r="F5608" s="3">
        <v>20</v>
      </c>
      <c r="G5608" s="3">
        <v>7</v>
      </c>
      <c r="H5608" s="3">
        <v>8</v>
      </c>
      <c r="I5608" s="21">
        <v>1</v>
      </c>
      <c r="J5608" s="15">
        <v>12</v>
      </c>
      <c r="K5608" s="15">
        <v>7</v>
      </c>
      <c r="L5608" s="15">
        <v>3</v>
      </c>
      <c r="M5608" s="15">
        <v>1</v>
      </c>
      <c r="N5608" s="15">
        <v>15</v>
      </c>
      <c r="O5608" s="3">
        <v>46</v>
      </c>
      <c r="P5608" s="3">
        <v>49</v>
      </c>
      <c r="Q5608" s="3">
        <v>26</v>
      </c>
      <c r="R5608" s="3">
        <v>21</v>
      </c>
      <c r="S5608" s="3">
        <v>81</v>
      </c>
      <c r="T5608" s="23">
        <f t="shared" si="671"/>
        <v>3.1538949167666933E-2</v>
      </c>
      <c r="U5608" s="4">
        <f t="shared" si="669"/>
        <v>11.666666666666666</v>
      </c>
      <c r="V5608" s="4">
        <f t="shared" si="672"/>
        <v>44.6</v>
      </c>
      <c r="W5608" s="4">
        <f t="shared" si="670"/>
        <v>32.933333333333337</v>
      </c>
      <c r="X5608" s="4">
        <f t="shared" si="673"/>
        <v>0.26158445440956651</v>
      </c>
    </row>
    <row r="5609" spans="1:24">
      <c r="A5609" t="s">
        <v>1573</v>
      </c>
      <c r="B5609" s="15">
        <v>23</v>
      </c>
      <c r="C5609" s="15">
        <v>31</v>
      </c>
      <c r="D5609" s="15">
        <v>13</v>
      </c>
      <c r="E5609" s="15">
        <v>7</v>
      </c>
      <c r="F5609" s="3">
        <v>114</v>
      </c>
      <c r="G5609" s="3">
        <v>110</v>
      </c>
      <c r="H5609" s="3">
        <v>49</v>
      </c>
      <c r="I5609" s="21">
        <v>10</v>
      </c>
      <c r="J5609" s="15">
        <v>16</v>
      </c>
      <c r="K5609" s="15">
        <v>16</v>
      </c>
      <c r="L5609" s="15">
        <v>12</v>
      </c>
      <c r="M5609" s="15">
        <v>11</v>
      </c>
      <c r="N5609" s="15">
        <v>22</v>
      </c>
      <c r="O5609" s="3">
        <v>61</v>
      </c>
      <c r="P5609" s="3">
        <v>112</v>
      </c>
      <c r="Q5609" s="3">
        <v>102</v>
      </c>
      <c r="R5609" s="3">
        <v>226</v>
      </c>
      <c r="S5609" s="3">
        <v>119</v>
      </c>
      <c r="T5609" s="23">
        <f t="shared" si="671"/>
        <v>0.21851844245024774</v>
      </c>
      <c r="U5609" s="4">
        <f t="shared" si="669"/>
        <v>91</v>
      </c>
      <c r="V5609" s="4">
        <f t="shared" si="672"/>
        <v>124</v>
      </c>
      <c r="W5609" s="4">
        <f t="shared" si="670"/>
        <v>33</v>
      </c>
      <c r="X5609" s="4">
        <f t="shared" si="673"/>
        <v>0.7338709677419355</v>
      </c>
    </row>
    <row r="5610" spans="1:24">
      <c r="A5610" t="s">
        <v>61</v>
      </c>
      <c r="B5610" s="15">
        <v>105</v>
      </c>
      <c r="C5610" s="15">
        <v>157</v>
      </c>
      <c r="D5610" s="15">
        <v>161</v>
      </c>
      <c r="E5610" s="15">
        <v>41</v>
      </c>
      <c r="F5610" s="3">
        <v>520</v>
      </c>
      <c r="G5610" s="3">
        <v>556</v>
      </c>
      <c r="H5610" s="3">
        <v>606</v>
      </c>
      <c r="I5610" s="21">
        <v>58</v>
      </c>
      <c r="J5610" s="15">
        <v>155</v>
      </c>
      <c r="K5610" s="15">
        <v>84</v>
      </c>
      <c r="L5610" s="15">
        <v>63</v>
      </c>
      <c r="M5610" s="15">
        <v>30</v>
      </c>
      <c r="N5610" s="15">
        <v>118</v>
      </c>
      <c r="O5610" s="3">
        <v>591</v>
      </c>
      <c r="P5610" s="3">
        <v>586</v>
      </c>
      <c r="Q5610" s="3">
        <v>538</v>
      </c>
      <c r="R5610" s="3">
        <v>617</v>
      </c>
      <c r="S5610" s="3">
        <v>637</v>
      </c>
      <c r="T5610" s="23">
        <f t="shared" si="671"/>
        <v>0.14670438008545514</v>
      </c>
      <c r="U5610" s="4">
        <f t="shared" si="669"/>
        <v>560.66666666666663</v>
      </c>
      <c r="V5610" s="4">
        <f t="shared" si="672"/>
        <v>593.79999999999995</v>
      </c>
      <c r="W5610" s="4">
        <f t="shared" si="670"/>
        <v>33.133333333333326</v>
      </c>
      <c r="X5610" s="4">
        <f t="shared" si="673"/>
        <v>0.94420119007522174</v>
      </c>
    </row>
    <row r="5611" spans="1:24">
      <c r="A5611" t="s">
        <v>236</v>
      </c>
      <c r="B5611" s="15">
        <v>84</v>
      </c>
      <c r="C5611" s="15">
        <v>110</v>
      </c>
      <c r="D5611" s="15">
        <v>124</v>
      </c>
      <c r="E5611" s="15">
        <v>23</v>
      </c>
      <c r="F5611" s="3">
        <v>416</v>
      </c>
      <c r="G5611" s="3">
        <v>390</v>
      </c>
      <c r="H5611" s="3">
        <v>466</v>
      </c>
      <c r="I5611" s="21">
        <v>33</v>
      </c>
      <c r="J5611" s="15">
        <v>127</v>
      </c>
      <c r="K5611" s="15">
        <v>76</v>
      </c>
      <c r="L5611" s="15">
        <v>42</v>
      </c>
      <c r="M5611" s="15">
        <v>20</v>
      </c>
      <c r="N5611" s="15">
        <v>93</v>
      </c>
      <c r="O5611" s="3">
        <v>484</v>
      </c>
      <c r="P5611" s="3">
        <v>530</v>
      </c>
      <c r="Q5611" s="3">
        <v>359</v>
      </c>
      <c r="R5611" s="3">
        <v>411</v>
      </c>
      <c r="S5611" s="3">
        <v>502</v>
      </c>
      <c r="T5611" s="23">
        <f t="shared" si="671"/>
        <v>0.24426945224784086</v>
      </c>
      <c r="U5611" s="4">
        <f t="shared" si="669"/>
        <v>424</v>
      </c>
      <c r="V5611" s="4">
        <f t="shared" si="672"/>
        <v>457.2</v>
      </c>
      <c r="W5611" s="4">
        <f t="shared" si="670"/>
        <v>33.199999999999989</v>
      </c>
      <c r="X5611" s="4">
        <f t="shared" si="673"/>
        <v>0.92738407699037617</v>
      </c>
    </row>
    <row r="5612" spans="1:24">
      <c r="A5612" t="s">
        <v>1447</v>
      </c>
      <c r="B5612" s="15">
        <v>29</v>
      </c>
      <c r="C5612" s="15">
        <v>28</v>
      </c>
      <c r="D5612" s="15">
        <v>24</v>
      </c>
      <c r="E5612" s="15">
        <v>9</v>
      </c>
      <c r="F5612" s="3">
        <v>144</v>
      </c>
      <c r="G5612" s="3">
        <v>99</v>
      </c>
      <c r="H5612" s="3">
        <v>90</v>
      </c>
      <c r="I5612" s="21">
        <v>13</v>
      </c>
      <c r="J5612" s="15">
        <v>25</v>
      </c>
      <c r="K5612" s="15">
        <v>19</v>
      </c>
      <c r="L5612" s="15">
        <v>9</v>
      </c>
      <c r="M5612" s="15">
        <v>10</v>
      </c>
      <c r="N5612" s="15">
        <v>39</v>
      </c>
      <c r="O5612" s="3">
        <v>95</v>
      </c>
      <c r="P5612" s="3">
        <v>133</v>
      </c>
      <c r="Q5612" s="3">
        <v>77</v>
      </c>
      <c r="R5612" s="3">
        <v>206</v>
      </c>
      <c r="S5612" s="3">
        <v>210</v>
      </c>
      <c r="T5612" s="23">
        <f t="shared" si="671"/>
        <v>0.21218042002835591</v>
      </c>
      <c r="U5612" s="4">
        <f t="shared" si="669"/>
        <v>111</v>
      </c>
      <c r="V5612" s="4">
        <f t="shared" si="672"/>
        <v>144.19999999999999</v>
      </c>
      <c r="W5612" s="4">
        <f t="shared" si="670"/>
        <v>33.199999999999989</v>
      </c>
      <c r="X5612" s="4">
        <f t="shared" si="673"/>
        <v>0.76976421636615822</v>
      </c>
    </row>
    <row r="5613" spans="1:24">
      <c r="A5613" t="s">
        <v>1682</v>
      </c>
      <c r="B5613" s="15">
        <v>22</v>
      </c>
      <c r="C5613" s="15">
        <v>25</v>
      </c>
      <c r="D5613" s="15">
        <v>16</v>
      </c>
      <c r="E5613" s="15">
        <v>3</v>
      </c>
      <c r="F5613" s="3">
        <v>109</v>
      </c>
      <c r="G5613" s="3">
        <v>89</v>
      </c>
      <c r="H5613" s="3">
        <v>60</v>
      </c>
      <c r="I5613" s="21">
        <v>4</v>
      </c>
      <c r="J5613" s="15">
        <v>37</v>
      </c>
      <c r="K5613" s="15">
        <v>21</v>
      </c>
      <c r="L5613" s="15">
        <v>16</v>
      </c>
      <c r="M5613" s="15">
        <v>2</v>
      </c>
      <c r="N5613" s="15">
        <v>24</v>
      </c>
      <c r="O5613" s="3">
        <v>141</v>
      </c>
      <c r="P5613" s="3">
        <v>147</v>
      </c>
      <c r="Q5613" s="3">
        <v>137</v>
      </c>
      <c r="R5613" s="3">
        <v>41</v>
      </c>
      <c r="S5613" s="3">
        <v>130</v>
      </c>
      <c r="T5613" s="23">
        <f t="shared" si="671"/>
        <v>0.14260803113408232</v>
      </c>
      <c r="U5613" s="4">
        <f t="shared" si="669"/>
        <v>86</v>
      </c>
      <c r="V5613" s="4">
        <f t="shared" si="672"/>
        <v>119.2</v>
      </c>
      <c r="W5613" s="4">
        <f t="shared" si="670"/>
        <v>33.200000000000003</v>
      </c>
      <c r="X5613" s="4">
        <f t="shared" si="673"/>
        <v>0.72147651006711411</v>
      </c>
    </row>
    <row r="5614" spans="1:24">
      <c r="A5614" t="s">
        <v>1879</v>
      </c>
      <c r="B5614" s="15">
        <v>9</v>
      </c>
      <c r="C5614" s="15">
        <v>23</v>
      </c>
      <c r="D5614" s="15">
        <v>24</v>
      </c>
      <c r="E5614" s="15">
        <v>0</v>
      </c>
      <c r="F5614" s="3">
        <v>45</v>
      </c>
      <c r="G5614" s="3">
        <v>81</v>
      </c>
      <c r="H5614" s="3">
        <v>90</v>
      </c>
      <c r="I5614" s="21">
        <v>0</v>
      </c>
      <c r="J5614" s="15">
        <v>28</v>
      </c>
      <c r="K5614" s="15">
        <v>18</v>
      </c>
      <c r="L5614" s="15">
        <v>11</v>
      </c>
      <c r="M5614" s="15">
        <v>1</v>
      </c>
      <c r="N5614" s="15">
        <v>33</v>
      </c>
      <c r="O5614" s="3">
        <v>107</v>
      </c>
      <c r="P5614" s="3">
        <v>126</v>
      </c>
      <c r="Q5614" s="3">
        <v>94</v>
      </c>
      <c r="R5614" s="3">
        <v>21</v>
      </c>
      <c r="S5614" s="3">
        <v>178</v>
      </c>
      <c r="T5614" s="23">
        <f t="shared" si="671"/>
        <v>0.19215509076779147</v>
      </c>
      <c r="U5614" s="4">
        <f t="shared" si="669"/>
        <v>72</v>
      </c>
      <c r="V5614" s="4">
        <f t="shared" si="672"/>
        <v>105.2</v>
      </c>
      <c r="W5614" s="4">
        <f t="shared" si="670"/>
        <v>33.200000000000003</v>
      </c>
      <c r="X5614" s="4">
        <f t="shared" si="673"/>
        <v>0.68441064638783267</v>
      </c>
    </row>
    <row r="5615" spans="1:24">
      <c r="A5615" t="s">
        <v>4106</v>
      </c>
      <c r="B5615" s="15">
        <v>1</v>
      </c>
      <c r="C5615" s="15">
        <v>3</v>
      </c>
      <c r="D5615" s="15">
        <v>8</v>
      </c>
      <c r="E5615" s="15">
        <v>0</v>
      </c>
      <c r="F5615" s="3">
        <v>5</v>
      </c>
      <c r="G5615" s="3">
        <v>11</v>
      </c>
      <c r="H5615" s="3">
        <v>30</v>
      </c>
      <c r="I5615" s="21">
        <v>0</v>
      </c>
      <c r="J5615" s="15">
        <v>20</v>
      </c>
      <c r="K5615" s="15">
        <v>9</v>
      </c>
      <c r="L5615" s="15">
        <v>4</v>
      </c>
      <c r="M5615" s="15">
        <v>1</v>
      </c>
      <c r="N5615" s="15">
        <v>9</v>
      </c>
      <c r="O5615" s="3">
        <v>76</v>
      </c>
      <c r="P5615" s="3">
        <v>63</v>
      </c>
      <c r="Q5615" s="3">
        <v>34</v>
      </c>
      <c r="R5615" s="3">
        <v>21</v>
      </c>
      <c r="S5615" s="3">
        <v>49</v>
      </c>
      <c r="T5615" s="23">
        <f t="shared" si="671"/>
        <v>2.8924699824091148E-2</v>
      </c>
      <c r="U5615" s="4">
        <f t="shared" si="669"/>
        <v>15.333333333333334</v>
      </c>
      <c r="V5615" s="4">
        <f t="shared" si="672"/>
        <v>48.6</v>
      </c>
      <c r="W5615" s="4">
        <f t="shared" si="670"/>
        <v>33.266666666666666</v>
      </c>
      <c r="X5615" s="4">
        <f t="shared" si="673"/>
        <v>0.31550068587105623</v>
      </c>
    </row>
    <row r="5616" spans="1:24">
      <c r="A5616" t="s">
        <v>2293</v>
      </c>
      <c r="B5616" s="15">
        <v>8</v>
      </c>
      <c r="C5616" s="15">
        <v>13</v>
      </c>
      <c r="D5616" s="15">
        <v>12</v>
      </c>
      <c r="E5616" s="15">
        <v>6</v>
      </c>
      <c r="F5616" s="3">
        <v>40</v>
      </c>
      <c r="G5616" s="3">
        <v>46</v>
      </c>
      <c r="H5616" s="3">
        <v>45</v>
      </c>
      <c r="I5616" s="21">
        <v>9</v>
      </c>
      <c r="J5616" s="15">
        <v>36</v>
      </c>
      <c r="K5616" s="15">
        <v>8</v>
      </c>
      <c r="L5616" s="15">
        <v>4</v>
      </c>
      <c r="M5616" s="15">
        <v>4</v>
      </c>
      <c r="N5616" s="15">
        <v>14</v>
      </c>
      <c r="O5616" s="3">
        <v>137</v>
      </c>
      <c r="P5616" s="3">
        <v>56</v>
      </c>
      <c r="Q5616" s="3">
        <v>34</v>
      </c>
      <c r="R5616" s="3">
        <v>82</v>
      </c>
      <c r="S5616" s="3">
        <v>76</v>
      </c>
      <c r="T5616" s="23">
        <f t="shared" si="671"/>
        <v>9.8480211951492147E-2</v>
      </c>
      <c r="U5616" s="4">
        <f t="shared" si="669"/>
        <v>43.666666666666664</v>
      </c>
      <c r="V5616" s="4">
        <f t="shared" si="672"/>
        <v>77</v>
      </c>
      <c r="W5616" s="4">
        <f t="shared" si="670"/>
        <v>33.333333333333336</v>
      </c>
      <c r="X5616" s="4">
        <f t="shared" si="673"/>
        <v>0.5670995670995671</v>
      </c>
    </row>
    <row r="5617" spans="1:24">
      <c r="A5617" t="s">
        <v>1115</v>
      </c>
      <c r="B5617" s="15">
        <v>74</v>
      </c>
      <c r="C5617" s="15">
        <v>32</v>
      </c>
      <c r="D5617" s="15">
        <v>18</v>
      </c>
      <c r="E5617" s="15">
        <v>12</v>
      </c>
      <c r="F5617" s="3">
        <v>367</v>
      </c>
      <c r="G5617" s="3">
        <v>113</v>
      </c>
      <c r="H5617" s="3">
        <v>68</v>
      </c>
      <c r="I5617" s="21">
        <v>17</v>
      </c>
      <c r="J5617" s="15">
        <v>55</v>
      </c>
      <c r="K5617" s="15">
        <v>22</v>
      </c>
      <c r="L5617" s="15">
        <v>24</v>
      </c>
      <c r="M5617" s="15">
        <v>12</v>
      </c>
      <c r="N5617" s="15">
        <v>49</v>
      </c>
      <c r="O5617" s="3">
        <v>210</v>
      </c>
      <c r="P5617" s="3">
        <v>154</v>
      </c>
      <c r="Q5617" s="3">
        <v>205</v>
      </c>
      <c r="R5617" s="3">
        <v>247</v>
      </c>
      <c r="S5617" s="3">
        <v>264</v>
      </c>
      <c r="T5617" s="23">
        <f t="shared" si="671"/>
        <v>0.33108487563667127</v>
      </c>
      <c r="U5617" s="4">
        <f t="shared" si="669"/>
        <v>182.66666666666666</v>
      </c>
      <c r="V5617" s="4">
        <f t="shared" si="672"/>
        <v>216</v>
      </c>
      <c r="W5617" s="4">
        <f t="shared" si="670"/>
        <v>33.333333333333343</v>
      </c>
      <c r="X5617" s="4">
        <f t="shared" si="673"/>
        <v>0.84567901234567899</v>
      </c>
    </row>
    <row r="5618" spans="1:24">
      <c r="A5618" t="s">
        <v>591</v>
      </c>
      <c r="B5618" s="15">
        <v>35</v>
      </c>
      <c r="C5618" s="15">
        <v>87</v>
      </c>
      <c r="D5618" s="15">
        <v>77</v>
      </c>
      <c r="E5618" s="15">
        <v>14</v>
      </c>
      <c r="F5618" s="3">
        <v>173</v>
      </c>
      <c r="G5618" s="3">
        <v>308</v>
      </c>
      <c r="H5618" s="3">
        <v>290</v>
      </c>
      <c r="I5618" s="21">
        <v>20</v>
      </c>
      <c r="J5618" s="15">
        <v>69</v>
      </c>
      <c r="K5618" s="15">
        <v>41</v>
      </c>
      <c r="L5618" s="15">
        <v>30</v>
      </c>
      <c r="M5618" s="15">
        <v>16</v>
      </c>
      <c r="N5618" s="15">
        <v>59</v>
      </c>
      <c r="O5618" s="3">
        <v>263</v>
      </c>
      <c r="P5618" s="3">
        <v>286</v>
      </c>
      <c r="Q5618" s="3">
        <v>256</v>
      </c>
      <c r="R5618" s="3">
        <v>329</v>
      </c>
      <c r="S5618" s="3">
        <v>318</v>
      </c>
      <c r="T5618" s="23">
        <f t="shared" si="671"/>
        <v>0.19744989545487929</v>
      </c>
      <c r="U5618" s="4">
        <f t="shared" si="669"/>
        <v>257</v>
      </c>
      <c r="V5618" s="4">
        <f t="shared" si="672"/>
        <v>290.39999999999998</v>
      </c>
      <c r="W5618" s="4">
        <f t="shared" si="670"/>
        <v>33.399999999999977</v>
      </c>
      <c r="X5618" s="4">
        <f t="shared" si="673"/>
        <v>0.88498622589531684</v>
      </c>
    </row>
    <row r="5619" spans="1:24">
      <c r="A5619" t="s">
        <v>6362</v>
      </c>
      <c r="B5619" s="15">
        <v>1</v>
      </c>
      <c r="C5619" s="15">
        <v>0</v>
      </c>
      <c r="D5619" s="15">
        <v>1</v>
      </c>
      <c r="E5619" s="15">
        <v>0</v>
      </c>
      <c r="F5619" s="3">
        <v>5</v>
      </c>
      <c r="G5619" s="3">
        <v>0</v>
      </c>
      <c r="H5619" s="3">
        <v>4</v>
      </c>
      <c r="I5619" s="21">
        <v>0</v>
      </c>
      <c r="J5619" s="15">
        <v>9</v>
      </c>
      <c r="K5619" s="15">
        <v>3</v>
      </c>
      <c r="L5619" s="15">
        <v>4</v>
      </c>
      <c r="M5619" s="15">
        <v>4</v>
      </c>
      <c r="N5619" s="15">
        <v>2</v>
      </c>
      <c r="O5619" s="3">
        <v>34</v>
      </c>
      <c r="P5619" s="3">
        <v>21</v>
      </c>
      <c r="Q5619" s="3">
        <v>34</v>
      </c>
      <c r="R5619" s="3">
        <v>82</v>
      </c>
      <c r="S5619" s="3">
        <v>11</v>
      </c>
      <c r="T5619" s="23">
        <f t="shared" si="671"/>
        <v>4.3138849159169698E-2</v>
      </c>
      <c r="U5619" s="4">
        <f t="shared" si="669"/>
        <v>3</v>
      </c>
      <c r="V5619" s="4">
        <f t="shared" si="672"/>
        <v>36.4</v>
      </c>
      <c r="W5619" s="4">
        <f t="shared" si="670"/>
        <v>33.4</v>
      </c>
      <c r="X5619" s="4">
        <f t="shared" si="673"/>
        <v>8.2417582417582416E-2</v>
      </c>
    </row>
    <row r="5620" spans="1:24">
      <c r="A5620" t="s">
        <v>3506</v>
      </c>
      <c r="B5620" s="15">
        <v>2</v>
      </c>
      <c r="C5620" s="15">
        <v>2</v>
      </c>
      <c r="D5620" s="15">
        <v>14</v>
      </c>
      <c r="E5620" s="15">
        <v>0</v>
      </c>
      <c r="F5620" s="3">
        <v>10</v>
      </c>
      <c r="G5620" s="3">
        <v>7</v>
      </c>
      <c r="H5620" s="3">
        <v>53</v>
      </c>
      <c r="I5620" s="21">
        <v>0</v>
      </c>
      <c r="J5620" s="15">
        <v>9</v>
      </c>
      <c r="K5620" s="15">
        <v>7</v>
      </c>
      <c r="L5620" s="15">
        <v>6</v>
      </c>
      <c r="M5620" s="15">
        <v>6</v>
      </c>
      <c r="N5620" s="15">
        <v>5</v>
      </c>
      <c r="O5620" s="3">
        <v>34</v>
      </c>
      <c r="P5620" s="3">
        <v>49</v>
      </c>
      <c r="Q5620" s="3">
        <v>51</v>
      </c>
      <c r="R5620" s="3">
        <v>123</v>
      </c>
      <c r="S5620" s="3">
        <v>27</v>
      </c>
      <c r="T5620" s="23">
        <f t="shared" si="671"/>
        <v>0.11716291532003367</v>
      </c>
      <c r="U5620" s="4">
        <f t="shared" si="669"/>
        <v>23.333333333333332</v>
      </c>
      <c r="V5620" s="4">
        <f t="shared" si="672"/>
        <v>56.8</v>
      </c>
      <c r="W5620" s="4">
        <f t="shared" si="670"/>
        <v>33.466666666666669</v>
      </c>
      <c r="X5620" s="4">
        <f t="shared" si="673"/>
        <v>0.41079812206572769</v>
      </c>
    </row>
    <row r="5621" spans="1:24">
      <c r="A5621" t="s">
        <v>1055</v>
      </c>
      <c r="B5621" s="15">
        <v>20</v>
      </c>
      <c r="C5621" s="15">
        <v>51</v>
      </c>
      <c r="D5621" s="15">
        <v>42</v>
      </c>
      <c r="E5621" s="15">
        <v>7</v>
      </c>
      <c r="F5621" s="3">
        <v>99</v>
      </c>
      <c r="G5621" s="3">
        <v>181</v>
      </c>
      <c r="H5621" s="3">
        <v>158</v>
      </c>
      <c r="I5621" s="21">
        <v>10</v>
      </c>
      <c r="J5621" s="15">
        <v>72</v>
      </c>
      <c r="K5621" s="15">
        <v>24</v>
      </c>
      <c r="L5621" s="15">
        <v>21</v>
      </c>
      <c r="M5621" s="15">
        <v>8</v>
      </c>
      <c r="N5621" s="15">
        <v>21</v>
      </c>
      <c r="O5621" s="3">
        <v>274</v>
      </c>
      <c r="P5621" s="3">
        <v>168</v>
      </c>
      <c r="Q5621" s="3">
        <v>179</v>
      </c>
      <c r="R5621" s="3">
        <v>164</v>
      </c>
      <c r="S5621" s="3">
        <v>113</v>
      </c>
      <c r="T5621" s="23">
        <f t="shared" si="671"/>
        <v>0.21223792160074795</v>
      </c>
      <c r="U5621" s="4">
        <f t="shared" si="669"/>
        <v>146</v>
      </c>
      <c r="V5621" s="4">
        <f t="shared" si="672"/>
        <v>179.6</v>
      </c>
      <c r="W5621" s="4">
        <f t="shared" si="670"/>
        <v>33.599999999999994</v>
      </c>
      <c r="X5621" s="4">
        <f t="shared" si="673"/>
        <v>0.81291759465478841</v>
      </c>
    </row>
    <row r="5622" spans="1:24">
      <c r="A5622" t="s">
        <v>1298</v>
      </c>
      <c r="B5622" s="15">
        <v>35</v>
      </c>
      <c r="C5622" s="15">
        <v>24</v>
      </c>
      <c r="D5622" s="15">
        <v>40</v>
      </c>
      <c r="E5622" s="15">
        <v>8</v>
      </c>
      <c r="F5622" s="3">
        <v>173</v>
      </c>
      <c r="G5622" s="3">
        <v>85</v>
      </c>
      <c r="H5622" s="3">
        <v>150</v>
      </c>
      <c r="I5622" s="21">
        <v>11</v>
      </c>
      <c r="J5622" s="15">
        <v>44</v>
      </c>
      <c r="K5622" s="15">
        <v>14</v>
      </c>
      <c r="L5622" s="15">
        <v>25</v>
      </c>
      <c r="M5622" s="15">
        <v>10</v>
      </c>
      <c r="N5622" s="15">
        <v>30</v>
      </c>
      <c r="O5622" s="3">
        <v>168</v>
      </c>
      <c r="P5622" s="3">
        <v>98</v>
      </c>
      <c r="Q5622" s="3">
        <v>214</v>
      </c>
      <c r="R5622" s="3">
        <v>206</v>
      </c>
      <c r="S5622" s="3">
        <v>162</v>
      </c>
      <c r="T5622" s="23">
        <f t="shared" si="671"/>
        <v>0.17750463499222288</v>
      </c>
      <c r="U5622" s="4">
        <f t="shared" si="669"/>
        <v>136</v>
      </c>
      <c r="V5622" s="4">
        <f t="shared" si="672"/>
        <v>169.6</v>
      </c>
      <c r="W5622" s="4">
        <f t="shared" si="670"/>
        <v>33.599999999999994</v>
      </c>
      <c r="X5622" s="4">
        <f t="shared" si="673"/>
        <v>0.80188679245283023</v>
      </c>
    </row>
    <row r="5623" spans="1:24">
      <c r="A5623" t="s">
        <v>4213</v>
      </c>
      <c r="B5623" s="15">
        <v>0</v>
      </c>
      <c r="C5623" s="15">
        <v>7</v>
      </c>
      <c r="D5623" s="15">
        <v>3</v>
      </c>
      <c r="E5623" s="15">
        <v>1</v>
      </c>
      <c r="F5623" s="3">
        <v>0</v>
      </c>
      <c r="G5623" s="3">
        <v>25</v>
      </c>
      <c r="H5623" s="3">
        <v>11</v>
      </c>
      <c r="I5623" s="21">
        <v>1</v>
      </c>
      <c r="J5623" s="15">
        <v>7</v>
      </c>
      <c r="K5623" s="15">
        <v>8</v>
      </c>
      <c r="L5623" s="15">
        <v>1</v>
      </c>
      <c r="M5623" s="15">
        <v>4</v>
      </c>
      <c r="N5623" s="15">
        <v>10</v>
      </c>
      <c r="O5623" s="3">
        <v>27</v>
      </c>
      <c r="P5623" s="3">
        <v>56</v>
      </c>
      <c r="Q5623" s="3">
        <v>9</v>
      </c>
      <c r="R5623" s="3">
        <v>82</v>
      </c>
      <c r="S5623" s="3">
        <v>54</v>
      </c>
      <c r="T5623" s="23">
        <f t="shared" si="671"/>
        <v>5.2786141004186611E-2</v>
      </c>
      <c r="U5623" s="4">
        <f t="shared" si="669"/>
        <v>12</v>
      </c>
      <c r="V5623" s="4">
        <f t="shared" si="672"/>
        <v>45.6</v>
      </c>
      <c r="W5623" s="4">
        <f t="shared" si="670"/>
        <v>33.6</v>
      </c>
      <c r="X5623" s="4">
        <f t="shared" si="673"/>
        <v>0.26315789473684209</v>
      </c>
    </row>
    <row r="5624" spans="1:24">
      <c r="A5624" t="s">
        <v>5127</v>
      </c>
      <c r="B5624" s="15">
        <v>1</v>
      </c>
      <c r="C5624" s="15">
        <v>3</v>
      </c>
      <c r="D5624" s="15">
        <v>2</v>
      </c>
      <c r="E5624" s="15">
        <v>0</v>
      </c>
      <c r="F5624" s="3">
        <v>5</v>
      </c>
      <c r="G5624" s="3">
        <v>11</v>
      </c>
      <c r="H5624" s="3">
        <v>8</v>
      </c>
      <c r="I5624" s="21">
        <v>0</v>
      </c>
      <c r="J5624" s="15">
        <v>9</v>
      </c>
      <c r="K5624" s="15">
        <v>4</v>
      </c>
      <c r="L5624" s="15">
        <v>6</v>
      </c>
      <c r="M5624" s="15">
        <v>2</v>
      </c>
      <c r="N5624" s="15">
        <v>10</v>
      </c>
      <c r="O5624" s="3">
        <v>34</v>
      </c>
      <c r="P5624" s="3">
        <v>28</v>
      </c>
      <c r="Q5624" s="3">
        <v>51</v>
      </c>
      <c r="R5624" s="3">
        <v>41</v>
      </c>
      <c r="S5624" s="3">
        <v>54</v>
      </c>
      <c r="T5624" s="23">
        <f t="shared" si="671"/>
        <v>1.1973243225254912E-3</v>
      </c>
      <c r="U5624" s="4">
        <f t="shared" si="669"/>
        <v>8</v>
      </c>
      <c r="V5624" s="4">
        <f t="shared" si="672"/>
        <v>41.6</v>
      </c>
      <c r="W5624" s="4">
        <f t="shared" si="670"/>
        <v>33.6</v>
      </c>
      <c r="X5624" s="4">
        <f t="shared" si="673"/>
        <v>0.19230769230769229</v>
      </c>
    </row>
    <row r="5625" spans="1:24">
      <c r="A5625" t="s">
        <v>2730</v>
      </c>
      <c r="B5625" s="15">
        <v>14</v>
      </c>
      <c r="C5625" s="15">
        <v>3</v>
      </c>
      <c r="D5625" s="15">
        <v>11</v>
      </c>
      <c r="E5625" s="15">
        <v>1</v>
      </c>
      <c r="F5625" s="3">
        <v>69</v>
      </c>
      <c r="G5625" s="3">
        <v>11</v>
      </c>
      <c r="H5625" s="3">
        <v>41</v>
      </c>
      <c r="I5625" s="21">
        <v>1</v>
      </c>
      <c r="J5625" s="15">
        <v>16</v>
      </c>
      <c r="K5625" s="15">
        <v>6</v>
      </c>
      <c r="L5625" s="15">
        <v>11</v>
      </c>
      <c r="M5625" s="15">
        <v>5</v>
      </c>
      <c r="N5625" s="15">
        <v>13</v>
      </c>
      <c r="O5625" s="3">
        <v>61</v>
      </c>
      <c r="P5625" s="3">
        <v>42</v>
      </c>
      <c r="Q5625" s="3">
        <v>94</v>
      </c>
      <c r="R5625" s="3">
        <v>103</v>
      </c>
      <c r="S5625" s="3">
        <v>70</v>
      </c>
      <c r="T5625" s="23">
        <f t="shared" si="671"/>
        <v>6.4755691979564628E-2</v>
      </c>
      <c r="U5625" s="4">
        <f t="shared" si="669"/>
        <v>40.333333333333336</v>
      </c>
      <c r="V5625" s="4">
        <f t="shared" si="672"/>
        <v>74</v>
      </c>
      <c r="W5625" s="4">
        <f t="shared" si="670"/>
        <v>33.666666666666664</v>
      </c>
      <c r="X5625" s="4">
        <f t="shared" si="673"/>
        <v>0.54504504504504503</v>
      </c>
    </row>
    <row r="5626" spans="1:24">
      <c r="A5626" t="s">
        <v>3892</v>
      </c>
      <c r="B5626" s="15">
        <v>7</v>
      </c>
      <c r="C5626" s="15">
        <v>8</v>
      </c>
      <c r="D5626" s="15">
        <v>1</v>
      </c>
      <c r="E5626" s="15">
        <v>0</v>
      </c>
      <c r="F5626" s="3">
        <v>35</v>
      </c>
      <c r="G5626" s="3">
        <v>28</v>
      </c>
      <c r="H5626" s="3">
        <v>4</v>
      </c>
      <c r="I5626" s="21">
        <v>0</v>
      </c>
      <c r="J5626" s="15">
        <v>15</v>
      </c>
      <c r="K5626" s="15">
        <v>14</v>
      </c>
      <c r="L5626" s="15">
        <v>8</v>
      </c>
      <c r="M5626" s="15">
        <v>2</v>
      </c>
      <c r="N5626" s="15">
        <v>3</v>
      </c>
      <c r="O5626" s="3">
        <v>57</v>
      </c>
      <c r="P5626" s="3">
        <v>98</v>
      </c>
      <c r="Q5626" s="3">
        <v>68</v>
      </c>
      <c r="R5626" s="3">
        <v>41</v>
      </c>
      <c r="S5626" s="3">
        <v>16</v>
      </c>
      <c r="T5626" s="23">
        <f t="shared" si="671"/>
        <v>6.7218293117753986E-2</v>
      </c>
      <c r="U5626" s="4">
        <f t="shared" si="669"/>
        <v>22.333333333333332</v>
      </c>
      <c r="V5626" s="4">
        <f t="shared" si="672"/>
        <v>56</v>
      </c>
      <c r="W5626" s="4">
        <f t="shared" si="670"/>
        <v>33.666666666666671</v>
      </c>
      <c r="X5626" s="4">
        <f t="shared" si="673"/>
        <v>0.39880952380952378</v>
      </c>
    </row>
    <row r="5627" spans="1:24">
      <c r="A5627" t="s">
        <v>1689</v>
      </c>
      <c r="B5627" s="15">
        <v>18</v>
      </c>
      <c r="C5627" s="15">
        <v>28</v>
      </c>
      <c r="D5627" s="15">
        <v>23</v>
      </c>
      <c r="E5627" s="15">
        <v>6</v>
      </c>
      <c r="F5627" s="3">
        <v>89</v>
      </c>
      <c r="G5627" s="3">
        <v>99</v>
      </c>
      <c r="H5627" s="3">
        <v>87</v>
      </c>
      <c r="I5627" s="21">
        <v>9</v>
      </c>
      <c r="J5627" s="15">
        <v>39</v>
      </c>
      <c r="K5627" s="15">
        <v>11</v>
      </c>
      <c r="L5627" s="15">
        <v>16</v>
      </c>
      <c r="M5627" s="15">
        <v>1</v>
      </c>
      <c r="N5627" s="15">
        <v>45</v>
      </c>
      <c r="O5627" s="3">
        <v>149</v>
      </c>
      <c r="P5627" s="3">
        <v>77</v>
      </c>
      <c r="Q5627" s="3">
        <v>137</v>
      </c>
      <c r="R5627" s="3">
        <v>21</v>
      </c>
      <c r="S5627" s="3">
        <v>243</v>
      </c>
      <c r="T5627" s="23">
        <f t="shared" si="671"/>
        <v>0.26151010804635533</v>
      </c>
      <c r="U5627" s="4">
        <f t="shared" si="669"/>
        <v>91.666666666666671</v>
      </c>
      <c r="V5627" s="4">
        <f t="shared" si="672"/>
        <v>125.4</v>
      </c>
      <c r="W5627" s="4">
        <f t="shared" si="670"/>
        <v>33.733333333333334</v>
      </c>
      <c r="X5627" s="4">
        <f t="shared" si="673"/>
        <v>0.73099415204678364</v>
      </c>
    </row>
    <row r="5628" spans="1:24">
      <c r="A5628" t="s">
        <v>2083</v>
      </c>
      <c r="B5628" s="15">
        <v>11</v>
      </c>
      <c r="C5628" s="15">
        <v>31</v>
      </c>
      <c r="D5628" s="15">
        <v>7</v>
      </c>
      <c r="E5628" s="15">
        <v>2</v>
      </c>
      <c r="F5628" s="3">
        <v>55</v>
      </c>
      <c r="G5628" s="3">
        <v>110</v>
      </c>
      <c r="H5628" s="3">
        <v>26</v>
      </c>
      <c r="I5628" s="21">
        <v>3</v>
      </c>
      <c r="J5628" s="15">
        <v>29</v>
      </c>
      <c r="K5628" s="15">
        <v>11</v>
      </c>
      <c r="L5628" s="15">
        <v>13</v>
      </c>
      <c r="M5628" s="15">
        <v>5</v>
      </c>
      <c r="N5628" s="15">
        <v>16</v>
      </c>
      <c r="O5628" s="3">
        <v>110</v>
      </c>
      <c r="P5628" s="3">
        <v>77</v>
      </c>
      <c r="Q5628" s="3">
        <v>111</v>
      </c>
      <c r="R5628" s="3">
        <v>103</v>
      </c>
      <c r="S5628" s="3">
        <v>86</v>
      </c>
      <c r="T5628" s="23">
        <f t="shared" si="671"/>
        <v>7.2458222277204137E-2</v>
      </c>
      <c r="U5628" s="4">
        <f t="shared" si="669"/>
        <v>63.666666666666664</v>
      </c>
      <c r="V5628" s="4">
        <f t="shared" si="672"/>
        <v>97.4</v>
      </c>
      <c r="W5628" s="4">
        <f t="shared" si="670"/>
        <v>33.733333333333341</v>
      </c>
      <c r="X5628" s="4">
        <f t="shared" si="673"/>
        <v>0.65366187542778909</v>
      </c>
    </row>
    <row r="5629" spans="1:24">
      <c r="A5629" t="s">
        <v>1978</v>
      </c>
      <c r="B5629" s="15">
        <v>3</v>
      </c>
      <c r="C5629" s="15">
        <v>32</v>
      </c>
      <c r="D5629" s="15">
        <v>12</v>
      </c>
      <c r="E5629" s="15">
        <v>3</v>
      </c>
      <c r="F5629" s="3">
        <v>15</v>
      </c>
      <c r="G5629" s="3">
        <v>113</v>
      </c>
      <c r="H5629" s="3">
        <v>45</v>
      </c>
      <c r="I5629" s="21">
        <v>4</v>
      </c>
      <c r="J5629" s="15">
        <v>19</v>
      </c>
      <c r="K5629" s="15">
        <v>16</v>
      </c>
      <c r="L5629" s="15">
        <v>13</v>
      </c>
      <c r="M5629" s="15">
        <v>5</v>
      </c>
      <c r="N5629" s="15">
        <v>11</v>
      </c>
      <c r="O5629" s="3">
        <v>72</v>
      </c>
      <c r="P5629" s="3">
        <v>112</v>
      </c>
      <c r="Q5629" s="3">
        <v>111</v>
      </c>
      <c r="R5629" s="3">
        <v>103</v>
      </c>
      <c r="S5629" s="3">
        <v>59</v>
      </c>
      <c r="T5629" s="23">
        <f t="shared" si="671"/>
        <v>0.11838658513337894</v>
      </c>
      <c r="U5629" s="4">
        <f t="shared" si="669"/>
        <v>57.666666666666664</v>
      </c>
      <c r="V5629" s="4">
        <f t="shared" si="672"/>
        <v>91.4</v>
      </c>
      <c r="W5629" s="4">
        <f t="shared" si="670"/>
        <v>33.733333333333341</v>
      </c>
      <c r="X5629" s="4">
        <f t="shared" si="673"/>
        <v>0.63092633114514951</v>
      </c>
    </row>
    <row r="5630" spans="1:24">
      <c r="A5630" t="s">
        <v>2329</v>
      </c>
      <c r="B5630" s="15">
        <v>23</v>
      </c>
      <c r="C5630" s="15">
        <v>6</v>
      </c>
      <c r="D5630" s="15">
        <v>9</v>
      </c>
      <c r="E5630" s="15">
        <v>4</v>
      </c>
      <c r="F5630" s="3">
        <v>114</v>
      </c>
      <c r="G5630" s="3">
        <v>21</v>
      </c>
      <c r="H5630" s="3">
        <v>34</v>
      </c>
      <c r="I5630" s="21">
        <v>6</v>
      </c>
      <c r="J5630" s="15">
        <v>27</v>
      </c>
      <c r="K5630" s="15">
        <v>10</v>
      </c>
      <c r="L5630" s="15">
        <v>10</v>
      </c>
      <c r="M5630" s="15">
        <v>7</v>
      </c>
      <c r="N5630" s="15">
        <v>9</v>
      </c>
      <c r="O5630" s="3">
        <v>103</v>
      </c>
      <c r="P5630" s="3">
        <v>70</v>
      </c>
      <c r="Q5630" s="3">
        <v>85</v>
      </c>
      <c r="R5630" s="3">
        <v>144</v>
      </c>
      <c r="S5630" s="3">
        <v>49</v>
      </c>
      <c r="T5630" s="23">
        <f t="shared" si="671"/>
        <v>0.15252109306821923</v>
      </c>
      <c r="U5630" s="4">
        <f t="shared" si="669"/>
        <v>56.333333333333336</v>
      </c>
      <c r="V5630" s="4">
        <f t="shared" si="672"/>
        <v>90.2</v>
      </c>
      <c r="W5630" s="4">
        <f t="shared" si="670"/>
        <v>33.866666666666667</v>
      </c>
      <c r="X5630" s="4">
        <f t="shared" si="673"/>
        <v>0.62453806356245378</v>
      </c>
    </row>
    <row r="5631" spans="1:24">
      <c r="A5631" t="s">
        <v>3219</v>
      </c>
      <c r="B5631" s="15">
        <v>11</v>
      </c>
      <c r="C5631" s="15">
        <v>3</v>
      </c>
      <c r="D5631" s="15">
        <v>9</v>
      </c>
      <c r="E5631" s="15">
        <v>1</v>
      </c>
      <c r="F5631" s="3">
        <v>55</v>
      </c>
      <c r="G5631" s="3">
        <v>11</v>
      </c>
      <c r="H5631" s="3">
        <v>34</v>
      </c>
      <c r="I5631" s="21">
        <v>1</v>
      </c>
      <c r="J5631" s="15">
        <v>26</v>
      </c>
      <c r="K5631" s="15">
        <v>7</v>
      </c>
      <c r="L5631" s="15">
        <v>8</v>
      </c>
      <c r="M5631" s="15">
        <v>4</v>
      </c>
      <c r="N5631" s="15">
        <v>7</v>
      </c>
      <c r="O5631" s="3">
        <v>99</v>
      </c>
      <c r="P5631" s="3">
        <v>49</v>
      </c>
      <c r="Q5631" s="3">
        <v>68</v>
      </c>
      <c r="R5631" s="3">
        <v>82</v>
      </c>
      <c r="S5631" s="3">
        <v>38</v>
      </c>
      <c r="T5631" s="23">
        <f t="shared" si="671"/>
        <v>4.9334515608426256E-2</v>
      </c>
      <c r="U5631" s="4">
        <f t="shared" si="669"/>
        <v>33.333333333333336</v>
      </c>
      <c r="V5631" s="4">
        <f t="shared" si="672"/>
        <v>67.2</v>
      </c>
      <c r="W5631" s="4">
        <f t="shared" si="670"/>
        <v>33.866666666666667</v>
      </c>
      <c r="X5631" s="4">
        <f t="shared" si="673"/>
        <v>0.49603174603174605</v>
      </c>
    </row>
    <row r="5632" spans="1:24">
      <c r="A5632" t="s">
        <v>3229</v>
      </c>
      <c r="B5632" s="15">
        <v>2</v>
      </c>
      <c r="C5632" s="15">
        <v>11</v>
      </c>
      <c r="D5632" s="15">
        <v>8</v>
      </c>
      <c r="E5632" s="15">
        <v>0</v>
      </c>
      <c r="F5632" s="3">
        <v>10</v>
      </c>
      <c r="G5632" s="3">
        <v>39</v>
      </c>
      <c r="H5632" s="3">
        <v>30</v>
      </c>
      <c r="I5632" s="21">
        <v>0</v>
      </c>
      <c r="J5632" s="15">
        <v>29</v>
      </c>
      <c r="K5632" s="15">
        <v>13</v>
      </c>
      <c r="L5632" s="15">
        <v>6</v>
      </c>
      <c r="N5632" s="15">
        <v>9</v>
      </c>
      <c r="O5632" s="3">
        <v>110</v>
      </c>
      <c r="P5632" s="3">
        <v>91</v>
      </c>
      <c r="Q5632" s="3">
        <v>51</v>
      </c>
      <c r="R5632" s="3">
        <v>0</v>
      </c>
      <c r="S5632" s="3">
        <v>49</v>
      </c>
      <c r="T5632" s="23">
        <f t="shared" si="671"/>
        <v>0.12158510271631989</v>
      </c>
      <c r="U5632" s="4">
        <f t="shared" si="669"/>
        <v>26.333333333333332</v>
      </c>
      <c r="V5632" s="4">
        <f t="shared" si="672"/>
        <v>60.2</v>
      </c>
      <c r="W5632" s="4">
        <f t="shared" si="670"/>
        <v>33.866666666666674</v>
      </c>
      <c r="X5632" s="4">
        <f t="shared" si="673"/>
        <v>0.43743078626799553</v>
      </c>
    </row>
    <row r="5633" spans="1:24">
      <c r="A5633" t="s">
        <v>315</v>
      </c>
      <c r="B5633" s="15">
        <v>71</v>
      </c>
      <c r="C5633" s="15">
        <v>123</v>
      </c>
      <c r="D5633" s="15">
        <v>90</v>
      </c>
      <c r="E5633" s="15">
        <v>32</v>
      </c>
      <c r="F5633" s="3">
        <v>352</v>
      </c>
      <c r="G5633" s="3">
        <v>436</v>
      </c>
      <c r="H5633" s="3">
        <v>339</v>
      </c>
      <c r="I5633" s="21">
        <v>46</v>
      </c>
      <c r="J5633" s="15">
        <v>106</v>
      </c>
      <c r="K5633" s="15">
        <v>62</v>
      </c>
      <c r="L5633" s="15">
        <v>45</v>
      </c>
      <c r="M5633" s="15">
        <v>20</v>
      </c>
      <c r="N5633" s="15">
        <v>77</v>
      </c>
      <c r="O5633" s="3">
        <v>404</v>
      </c>
      <c r="P5633" s="3">
        <v>433</v>
      </c>
      <c r="Q5633" s="3">
        <v>384</v>
      </c>
      <c r="R5633" s="3">
        <v>411</v>
      </c>
      <c r="S5633" s="3">
        <v>416</v>
      </c>
      <c r="T5633" s="23">
        <f t="shared" si="671"/>
        <v>0.10869324200920677</v>
      </c>
      <c r="U5633" s="4">
        <f t="shared" si="669"/>
        <v>375.66666666666669</v>
      </c>
      <c r="V5633" s="4">
        <f t="shared" si="672"/>
        <v>409.6</v>
      </c>
      <c r="W5633" s="4">
        <f t="shared" si="670"/>
        <v>33.933333333333337</v>
      </c>
      <c r="X5633" s="4">
        <f t="shared" si="673"/>
        <v>0.91715494791666663</v>
      </c>
    </row>
    <row r="5634" spans="1:24">
      <c r="A5634" t="s">
        <v>403</v>
      </c>
      <c r="B5634" s="15">
        <v>55</v>
      </c>
      <c r="C5634" s="15">
        <v>127</v>
      </c>
      <c r="D5634" s="15">
        <v>70</v>
      </c>
      <c r="E5634" s="15">
        <v>29</v>
      </c>
      <c r="F5634" s="3">
        <v>273</v>
      </c>
      <c r="G5634" s="3">
        <v>450</v>
      </c>
      <c r="H5634" s="3">
        <v>263</v>
      </c>
      <c r="I5634" s="21">
        <v>41</v>
      </c>
      <c r="J5634" s="15">
        <v>100</v>
      </c>
      <c r="K5634" s="15">
        <v>59</v>
      </c>
      <c r="L5634" s="15">
        <v>42</v>
      </c>
      <c r="M5634" s="15">
        <v>19</v>
      </c>
      <c r="N5634" s="15">
        <v>50</v>
      </c>
      <c r="O5634" s="3">
        <v>381</v>
      </c>
      <c r="P5634" s="3">
        <v>412</v>
      </c>
      <c r="Q5634" s="3">
        <v>359</v>
      </c>
      <c r="R5634" s="3">
        <v>391</v>
      </c>
      <c r="S5634" s="3">
        <v>270</v>
      </c>
      <c r="T5634" s="23">
        <f t="shared" si="671"/>
        <v>0.28072555481289474</v>
      </c>
      <c r="U5634" s="4">
        <f t="shared" ref="U5634:U5697" si="674">AVERAGE(F5634:H5634)</f>
        <v>328.66666666666669</v>
      </c>
      <c r="V5634" s="4">
        <f t="shared" si="672"/>
        <v>362.6</v>
      </c>
      <c r="W5634" s="4">
        <f t="shared" ref="W5634:W5697" si="675">V5634-U5634</f>
        <v>33.933333333333337</v>
      </c>
      <c r="X5634" s="4">
        <f t="shared" si="673"/>
        <v>0.90641662070233497</v>
      </c>
    </row>
    <row r="5635" spans="1:24">
      <c r="A5635" t="s">
        <v>3021</v>
      </c>
      <c r="B5635" s="15">
        <v>2</v>
      </c>
      <c r="C5635" s="15">
        <v>17</v>
      </c>
      <c r="D5635" s="15">
        <v>5</v>
      </c>
      <c r="E5635" s="15">
        <v>0</v>
      </c>
      <c r="F5635" s="3">
        <v>10</v>
      </c>
      <c r="G5635" s="3">
        <v>60</v>
      </c>
      <c r="H5635" s="3">
        <v>19</v>
      </c>
      <c r="I5635" s="21">
        <v>0</v>
      </c>
      <c r="J5635" s="15">
        <v>13</v>
      </c>
      <c r="K5635" s="15">
        <v>6</v>
      </c>
      <c r="L5635" s="15">
        <v>10</v>
      </c>
      <c r="M5635" s="15">
        <v>5</v>
      </c>
      <c r="N5635" s="15">
        <v>7</v>
      </c>
      <c r="O5635" s="3">
        <v>50</v>
      </c>
      <c r="P5635" s="3">
        <v>42</v>
      </c>
      <c r="Q5635" s="3">
        <v>85</v>
      </c>
      <c r="R5635" s="3">
        <v>103</v>
      </c>
      <c r="S5635" s="3">
        <v>38</v>
      </c>
      <c r="T5635" s="23">
        <f t="shared" si="671"/>
        <v>7.4654300719468131E-2</v>
      </c>
      <c r="U5635" s="4">
        <f t="shared" si="674"/>
        <v>29.666666666666668</v>
      </c>
      <c r="V5635" s="4">
        <f t="shared" si="672"/>
        <v>63.6</v>
      </c>
      <c r="W5635" s="4">
        <f t="shared" si="675"/>
        <v>33.933333333333337</v>
      </c>
      <c r="X5635" s="4">
        <f t="shared" si="673"/>
        <v>0.46645702306079667</v>
      </c>
    </row>
    <row r="5636" spans="1:24">
      <c r="A5636" t="s">
        <v>4630</v>
      </c>
      <c r="B5636" s="15">
        <v>2</v>
      </c>
      <c r="C5636" s="15">
        <v>4</v>
      </c>
      <c r="D5636" s="15">
        <v>2</v>
      </c>
      <c r="E5636" s="15">
        <v>0</v>
      </c>
      <c r="F5636" s="3">
        <v>10</v>
      </c>
      <c r="G5636" s="3">
        <v>14</v>
      </c>
      <c r="H5636" s="3">
        <v>8</v>
      </c>
      <c r="I5636" s="21">
        <v>0</v>
      </c>
      <c r="J5636" s="15">
        <v>10</v>
      </c>
      <c r="K5636" s="15">
        <v>9</v>
      </c>
      <c r="L5636" s="15">
        <v>10</v>
      </c>
      <c r="N5636" s="15">
        <v>7</v>
      </c>
      <c r="O5636" s="3">
        <v>38</v>
      </c>
      <c r="P5636" s="3">
        <v>63</v>
      </c>
      <c r="Q5636" s="3">
        <v>85</v>
      </c>
      <c r="R5636" s="3">
        <v>0</v>
      </c>
      <c r="S5636" s="3">
        <v>38</v>
      </c>
      <c r="T5636" s="23">
        <f t="shared" si="671"/>
        <v>6.135233943148917E-2</v>
      </c>
      <c r="U5636" s="4">
        <f t="shared" si="674"/>
        <v>10.666666666666666</v>
      </c>
      <c r="V5636" s="4">
        <f t="shared" si="672"/>
        <v>44.8</v>
      </c>
      <c r="W5636" s="4">
        <f t="shared" si="675"/>
        <v>34.133333333333333</v>
      </c>
      <c r="X5636" s="4">
        <f t="shared" si="673"/>
        <v>0.23809523809523811</v>
      </c>
    </row>
    <row r="5637" spans="1:24">
      <c r="A5637" t="s">
        <v>1799</v>
      </c>
      <c r="B5637" s="15">
        <v>19</v>
      </c>
      <c r="C5637" s="15">
        <v>27</v>
      </c>
      <c r="D5637" s="15">
        <v>19</v>
      </c>
      <c r="E5637" s="15">
        <v>5</v>
      </c>
      <c r="F5637" s="3">
        <v>94</v>
      </c>
      <c r="G5637" s="3">
        <v>96</v>
      </c>
      <c r="H5637" s="3">
        <v>71</v>
      </c>
      <c r="I5637" s="21">
        <v>7</v>
      </c>
      <c r="J5637" s="15">
        <v>35</v>
      </c>
      <c r="K5637" s="15">
        <v>13</v>
      </c>
      <c r="L5637" s="15">
        <v>17</v>
      </c>
      <c r="M5637" s="15">
        <v>1</v>
      </c>
      <c r="N5637" s="15">
        <v>40</v>
      </c>
      <c r="O5637" s="3">
        <v>133</v>
      </c>
      <c r="P5637" s="3">
        <v>91</v>
      </c>
      <c r="Q5637" s="3">
        <v>145</v>
      </c>
      <c r="R5637" s="3">
        <v>21</v>
      </c>
      <c r="S5637" s="3">
        <v>216</v>
      </c>
      <c r="T5637" s="23">
        <f t="shared" si="671"/>
        <v>0.22953123957455063</v>
      </c>
      <c r="U5637" s="4">
        <f t="shared" si="674"/>
        <v>87</v>
      </c>
      <c r="V5637" s="4">
        <f t="shared" si="672"/>
        <v>121.2</v>
      </c>
      <c r="W5637" s="4">
        <f t="shared" si="675"/>
        <v>34.200000000000003</v>
      </c>
      <c r="X5637" s="4">
        <f t="shared" si="673"/>
        <v>0.71782178217821779</v>
      </c>
    </row>
    <row r="5638" spans="1:24">
      <c r="A5638" t="s">
        <v>2742</v>
      </c>
      <c r="B5638" s="15">
        <v>17</v>
      </c>
      <c r="C5638" s="15">
        <v>8</v>
      </c>
      <c r="D5638" s="15">
        <v>5</v>
      </c>
      <c r="E5638" s="15">
        <v>3</v>
      </c>
      <c r="F5638" s="3">
        <v>84</v>
      </c>
      <c r="G5638" s="3">
        <v>28</v>
      </c>
      <c r="H5638" s="3">
        <v>19</v>
      </c>
      <c r="I5638" s="21">
        <v>4</v>
      </c>
      <c r="J5638" s="15">
        <v>29</v>
      </c>
      <c r="K5638" s="15">
        <v>6</v>
      </c>
      <c r="L5638" s="15">
        <v>12</v>
      </c>
      <c r="M5638" s="15">
        <v>4</v>
      </c>
      <c r="N5638" s="15">
        <v>10</v>
      </c>
      <c r="O5638" s="3">
        <v>110</v>
      </c>
      <c r="P5638" s="3">
        <v>42</v>
      </c>
      <c r="Q5638" s="3">
        <v>102</v>
      </c>
      <c r="R5638" s="3">
        <v>82</v>
      </c>
      <c r="S5638" s="3">
        <v>54</v>
      </c>
      <c r="T5638" s="23">
        <f t="shared" si="671"/>
        <v>9.3330964365744895E-2</v>
      </c>
      <c r="U5638" s="4">
        <f t="shared" si="674"/>
        <v>43.666666666666664</v>
      </c>
      <c r="V5638" s="4">
        <f t="shared" si="672"/>
        <v>78</v>
      </c>
      <c r="W5638" s="4">
        <f t="shared" si="675"/>
        <v>34.333333333333336</v>
      </c>
      <c r="X5638" s="4">
        <f t="shared" si="673"/>
        <v>0.55982905982905984</v>
      </c>
    </row>
    <row r="5639" spans="1:24">
      <c r="A5639" t="s">
        <v>3668</v>
      </c>
      <c r="B5639" s="15">
        <v>4</v>
      </c>
      <c r="C5639" s="15">
        <v>5</v>
      </c>
      <c r="D5639" s="15">
        <v>9</v>
      </c>
      <c r="E5639" s="15">
        <v>0</v>
      </c>
      <c r="F5639" s="3">
        <v>20</v>
      </c>
      <c r="G5639" s="3">
        <v>18</v>
      </c>
      <c r="H5639" s="3">
        <v>34</v>
      </c>
      <c r="I5639" s="21">
        <v>0</v>
      </c>
      <c r="J5639" s="15">
        <v>9</v>
      </c>
      <c r="K5639" s="15">
        <v>4</v>
      </c>
      <c r="L5639" s="15">
        <v>6</v>
      </c>
      <c r="M5639" s="15">
        <v>5</v>
      </c>
      <c r="N5639" s="15">
        <v>14</v>
      </c>
      <c r="O5639" s="3">
        <v>34</v>
      </c>
      <c r="P5639" s="3">
        <v>28</v>
      </c>
      <c r="Q5639" s="3">
        <v>51</v>
      </c>
      <c r="R5639" s="3">
        <v>103</v>
      </c>
      <c r="S5639" s="3">
        <v>76</v>
      </c>
      <c r="T5639" s="23">
        <f t="shared" si="671"/>
        <v>5.9424003349432521E-2</v>
      </c>
      <c r="U5639" s="4">
        <f t="shared" si="674"/>
        <v>24</v>
      </c>
      <c r="V5639" s="4">
        <f t="shared" si="672"/>
        <v>58.4</v>
      </c>
      <c r="W5639" s="4">
        <f t="shared" si="675"/>
        <v>34.4</v>
      </c>
      <c r="X5639" s="4">
        <f t="shared" si="673"/>
        <v>0.41095890410958907</v>
      </c>
    </row>
    <row r="5640" spans="1:24">
      <c r="A5640" t="s">
        <v>4917</v>
      </c>
      <c r="B5640" s="15">
        <v>5</v>
      </c>
      <c r="C5640" s="15">
        <v>3</v>
      </c>
      <c r="D5640" s="15">
        <v>1</v>
      </c>
      <c r="E5640" s="15">
        <v>0</v>
      </c>
      <c r="F5640" s="3">
        <v>25</v>
      </c>
      <c r="G5640" s="3">
        <v>11</v>
      </c>
      <c r="H5640" s="3">
        <v>4</v>
      </c>
      <c r="I5640" s="21">
        <v>0</v>
      </c>
      <c r="J5640" s="15">
        <v>12</v>
      </c>
      <c r="K5640" s="15">
        <v>8</v>
      </c>
      <c r="L5640" s="15">
        <v>6</v>
      </c>
      <c r="N5640" s="15">
        <v>16</v>
      </c>
      <c r="O5640" s="3">
        <v>46</v>
      </c>
      <c r="P5640" s="3">
        <v>56</v>
      </c>
      <c r="Q5640" s="3">
        <v>51</v>
      </c>
      <c r="R5640" s="3">
        <v>0</v>
      </c>
      <c r="S5640" s="3">
        <v>86</v>
      </c>
      <c r="T5640" s="23">
        <f t="shared" si="671"/>
        <v>5.965825861320246E-2</v>
      </c>
      <c r="U5640" s="4">
        <f t="shared" si="674"/>
        <v>13.333333333333334</v>
      </c>
      <c r="V5640" s="4">
        <f t="shared" si="672"/>
        <v>47.8</v>
      </c>
      <c r="W5640" s="4">
        <f t="shared" si="675"/>
        <v>34.466666666666661</v>
      </c>
      <c r="X5640" s="4">
        <f t="shared" si="673"/>
        <v>0.2789400278940028</v>
      </c>
    </row>
    <row r="5641" spans="1:24">
      <c r="A5641" t="s">
        <v>6384</v>
      </c>
      <c r="B5641" s="15">
        <v>0</v>
      </c>
      <c r="C5641" s="15">
        <v>2</v>
      </c>
      <c r="D5641" s="15">
        <v>0</v>
      </c>
      <c r="E5641" s="15">
        <v>0</v>
      </c>
      <c r="F5641" s="3">
        <v>0</v>
      </c>
      <c r="G5641" s="3">
        <v>7</v>
      </c>
      <c r="H5641" s="3">
        <v>0</v>
      </c>
      <c r="I5641" s="21">
        <v>0</v>
      </c>
      <c r="J5641" s="15">
        <v>5</v>
      </c>
      <c r="K5641" s="15">
        <v>2</v>
      </c>
      <c r="L5641" s="15">
        <v>4</v>
      </c>
      <c r="M5641" s="15">
        <v>2</v>
      </c>
      <c r="N5641" s="15">
        <v>14</v>
      </c>
      <c r="O5641" s="3">
        <v>19</v>
      </c>
      <c r="P5641" s="3">
        <v>14</v>
      </c>
      <c r="Q5641" s="3">
        <v>34</v>
      </c>
      <c r="R5641" s="3">
        <v>41</v>
      </c>
      <c r="S5641" s="3">
        <v>76</v>
      </c>
      <c r="T5641" s="23">
        <f t="shared" si="671"/>
        <v>2.8746417271501248E-2</v>
      </c>
      <c r="U5641" s="4">
        <f t="shared" si="674"/>
        <v>2.3333333333333335</v>
      </c>
      <c r="V5641" s="4">
        <f t="shared" si="672"/>
        <v>36.799999999999997</v>
      </c>
      <c r="W5641" s="4">
        <f t="shared" si="675"/>
        <v>34.466666666666661</v>
      </c>
      <c r="X5641" s="4">
        <f t="shared" si="673"/>
        <v>6.3405797101449279E-2</v>
      </c>
    </row>
    <row r="5642" spans="1:24">
      <c r="A5642" t="s">
        <v>379</v>
      </c>
      <c r="B5642" s="15">
        <v>71</v>
      </c>
      <c r="C5642" s="15">
        <v>83</v>
      </c>
      <c r="D5642" s="15">
        <v>114</v>
      </c>
      <c r="E5642" s="15">
        <v>19</v>
      </c>
      <c r="F5642" s="3">
        <v>352</v>
      </c>
      <c r="G5642" s="3">
        <v>294</v>
      </c>
      <c r="H5642" s="3">
        <v>429</v>
      </c>
      <c r="I5642" s="21">
        <v>27</v>
      </c>
      <c r="J5642" s="15">
        <v>116</v>
      </c>
      <c r="K5642" s="15">
        <v>52</v>
      </c>
      <c r="L5642" s="15">
        <v>42</v>
      </c>
      <c r="M5642" s="15">
        <v>20</v>
      </c>
      <c r="N5642" s="15">
        <v>72</v>
      </c>
      <c r="O5642" s="3">
        <v>442</v>
      </c>
      <c r="P5642" s="3">
        <v>363</v>
      </c>
      <c r="Q5642" s="3">
        <v>359</v>
      </c>
      <c r="R5642" s="3">
        <v>411</v>
      </c>
      <c r="S5642" s="3">
        <v>389</v>
      </c>
      <c r="T5642" s="23">
        <f t="shared" si="671"/>
        <v>0.18289805731475123</v>
      </c>
      <c r="U5642" s="4">
        <f t="shared" si="674"/>
        <v>358.33333333333331</v>
      </c>
      <c r="V5642" s="4">
        <f t="shared" si="672"/>
        <v>392.8</v>
      </c>
      <c r="W5642" s="4">
        <f t="shared" si="675"/>
        <v>34.466666666666697</v>
      </c>
      <c r="X5642" s="4">
        <f t="shared" si="673"/>
        <v>0.91225390359809899</v>
      </c>
    </row>
    <row r="5643" spans="1:24">
      <c r="A5643" t="s">
        <v>1764</v>
      </c>
      <c r="B5643" s="15">
        <v>13</v>
      </c>
      <c r="C5643" s="15">
        <v>33</v>
      </c>
      <c r="D5643" s="15">
        <v>17</v>
      </c>
      <c r="E5643" s="15">
        <v>2</v>
      </c>
      <c r="F5643" s="3">
        <v>64</v>
      </c>
      <c r="G5643" s="3">
        <v>117</v>
      </c>
      <c r="H5643" s="3">
        <v>64</v>
      </c>
      <c r="I5643" s="21">
        <v>3</v>
      </c>
      <c r="J5643" s="15">
        <v>26</v>
      </c>
      <c r="K5643" s="15">
        <v>22</v>
      </c>
      <c r="L5643" s="15">
        <v>8</v>
      </c>
      <c r="M5643" s="15">
        <v>5</v>
      </c>
      <c r="N5643" s="15">
        <v>29</v>
      </c>
      <c r="O5643" s="3">
        <v>99</v>
      </c>
      <c r="P5643" s="3">
        <v>154</v>
      </c>
      <c r="Q5643" s="3">
        <v>68</v>
      </c>
      <c r="R5643" s="3">
        <v>103</v>
      </c>
      <c r="S5643" s="3">
        <v>157</v>
      </c>
      <c r="T5643" s="23">
        <f t="shared" si="671"/>
        <v>0.1182780928572882</v>
      </c>
      <c r="U5643" s="4">
        <f t="shared" si="674"/>
        <v>81.666666666666671</v>
      </c>
      <c r="V5643" s="4">
        <f t="shared" si="672"/>
        <v>116.2</v>
      </c>
      <c r="W5643" s="4">
        <f t="shared" si="675"/>
        <v>34.533333333333331</v>
      </c>
      <c r="X5643" s="4">
        <f t="shared" si="673"/>
        <v>0.70281124497991965</v>
      </c>
    </row>
    <row r="5644" spans="1:24">
      <c r="A5644" t="s">
        <v>1957</v>
      </c>
      <c r="B5644" s="15">
        <v>22</v>
      </c>
      <c r="C5644" s="15">
        <v>13</v>
      </c>
      <c r="D5644" s="15">
        <v>16</v>
      </c>
      <c r="E5644" s="15">
        <v>2</v>
      </c>
      <c r="F5644" s="3">
        <v>109</v>
      </c>
      <c r="G5644" s="3">
        <v>46</v>
      </c>
      <c r="H5644" s="3">
        <v>60</v>
      </c>
      <c r="I5644" s="21">
        <v>3</v>
      </c>
      <c r="J5644" s="15">
        <v>15</v>
      </c>
      <c r="K5644" s="15">
        <v>17</v>
      </c>
      <c r="L5644" s="15">
        <v>6</v>
      </c>
      <c r="M5644" s="15">
        <v>9</v>
      </c>
      <c r="N5644" s="15">
        <v>22</v>
      </c>
      <c r="O5644" s="3">
        <v>57</v>
      </c>
      <c r="P5644" s="3">
        <v>119</v>
      </c>
      <c r="Q5644" s="3">
        <v>51</v>
      </c>
      <c r="R5644" s="3">
        <v>185</v>
      </c>
      <c r="S5644" s="3">
        <v>119</v>
      </c>
      <c r="T5644" s="23">
        <f t="shared" si="671"/>
        <v>0.18424098951756188</v>
      </c>
      <c r="U5644" s="4">
        <f t="shared" si="674"/>
        <v>71.666666666666671</v>
      </c>
      <c r="V5644" s="4">
        <f t="shared" si="672"/>
        <v>106.2</v>
      </c>
      <c r="W5644" s="4">
        <f t="shared" si="675"/>
        <v>34.533333333333331</v>
      </c>
      <c r="X5644" s="4">
        <f t="shared" si="673"/>
        <v>0.67482736974262403</v>
      </c>
    </row>
    <row r="5645" spans="1:24">
      <c r="A5645" t="s">
        <v>2498</v>
      </c>
      <c r="B5645" s="15">
        <v>10</v>
      </c>
      <c r="C5645" s="15">
        <v>12</v>
      </c>
      <c r="D5645" s="15">
        <v>10</v>
      </c>
      <c r="E5645" s="15">
        <v>4</v>
      </c>
      <c r="F5645" s="3">
        <v>50</v>
      </c>
      <c r="G5645" s="3">
        <v>43</v>
      </c>
      <c r="H5645" s="3">
        <v>38</v>
      </c>
      <c r="I5645" s="21">
        <v>6</v>
      </c>
      <c r="J5645" s="15">
        <v>13</v>
      </c>
      <c r="K5645" s="15">
        <v>4</v>
      </c>
      <c r="L5645" s="15">
        <v>9</v>
      </c>
      <c r="M5645" s="15">
        <v>7</v>
      </c>
      <c r="N5645" s="15">
        <v>17</v>
      </c>
      <c r="O5645" s="3">
        <v>50</v>
      </c>
      <c r="P5645" s="3">
        <v>28</v>
      </c>
      <c r="Q5645" s="3">
        <v>77</v>
      </c>
      <c r="R5645" s="3">
        <v>144</v>
      </c>
      <c r="S5645" s="3">
        <v>92</v>
      </c>
      <c r="T5645" s="23">
        <f t="shared" si="671"/>
        <v>0.12026929881532127</v>
      </c>
      <c r="U5645" s="4">
        <f t="shared" si="674"/>
        <v>43.666666666666664</v>
      </c>
      <c r="V5645" s="4">
        <f t="shared" si="672"/>
        <v>78.2</v>
      </c>
      <c r="W5645" s="4">
        <f t="shared" si="675"/>
        <v>34.533333333333339</v>
      </c>
      <c r="X5645" s="4">
        <f t="shared" si="673"/>
        <v>0.55839727195225908</v>
      </c>
    </row>
    <row r="5646" spans="1:24">
      <c r="A5646" t="s">
        <v>4039</v>
      </c>
      <c r="B5646" s="15">
        <v>1</v>
      </c>
      <c r="C5646" s="15">
        <v>6</v>
      </c>
      <c r="D5646" s="15">
        <v>1</v>
      </c>
      <c r="E5646" s="15">
        <v>5</v>
      </c>
      <c r="F5646" s="3">
        <v>5</v>
      </c>
      <c r="G5646" s="3">
        <v>21</v>
      </c>
      <c r="H5646" s="3">
        <v>4</v>
      </c>
      <c r="I5646" s="21">
        <v>7</v>
      </c>
      <c r="J5646" s="15">
        <v>19</v>
      </c>
      <c r="K5646" s="15">
        <v>7</v>
      </c>
      <c r="L5646" s="15">
        <v>5</v>
      </c>
      <c r="M5646" s="15">
        <v>1</v>
      </c>
      <c r="N5646" s="15">
        <v>7</v>
      </c>
      <c r="O5646" s="3">
        <v>72</v>
      </c>
      <c r="P5646" s="3">
        <v>49</v>
      </c>
      <c r="Q5646" s="3">
        <v>43</v>
      </c>
      <c r="R5646" s="3">
        <v>21</v>
      </c>
      <c r="S5646" s="3">
        <v>38</v>
      </c>
      <c r="T5646" s="23">
        <f t="shared" si="671"/>
        <v>1.2926903274600839E-2</v>
      </c>
      <c r="U5646" s="4">
        <f t="shared" si="674"/>
        <v>10</v>
      </c>
      <c r="V5646" s="4">
        <f t="shared" si="672"/>
        <v>44.6</v>
      </c>
      <c r="W5646" s="4">
        <f t="shared" si="675"/>
        <v>34.6</v>
      </c>
      <c r="X5646" s="4">
        <f t="shared" si="673"/>
        <v>0.22421524663677128</v>
      </c>
    </row>
    <row r="5647" spans="1:24">
      <c r="A5647" t="s">
        <v>3427</v>
      </c>
      <c r="B5647" s="15">
        <v>7</v>
      </c>
      <c r="C5647" s="15">
        <v>1</v>
      </c>
      <c r="D5647" s="15">
        <v>3</v>
      </c>
      <c r="E5647" s="15">
        <v>7</v>
      </c>
      <c r="F5647" s="3">
        <v>35</v>
      </c>
      <c r="G5647" s="3">
        <v>4</v>
      </c>
      <c r="H5647" s="3">
        <v>11</v>
      </c>
      <c r="I5647" s="21">
        <v>10</v>
      </c>
      <c r="J5647" s="15">
        <v>17</v>
      </c>
      <c r="K5647" s="15">
        <v>4</v>
      </c>
      <c r="L5647" s="15">
        <v>10</v>
      </c>
      <c r="M5647" s="15">
        <v>2</v>
      </c>
      <c r="N5647" s="15">
        <v>7</v>
      </c>
      <c r="O5647" s="3">
        <v>65</v>
      </c>
      <c r="P5647" s="3">
        <v>28</v>
      </c>
      <c r="Q5647" s="3">
        <v>85</v>
      </c>
      <c r="R5647" s="3">
        <v>41</v>
      </c>
      <c r="S5647" s="3">
        <v>38</v>
      </c>
      <c r="T5647" s="23">
        <f t="shared" si="671"/>
        <v>3.2663383787295892E-2</v>
      </c>
      <c r="U5647" s="4">
        <f t="shared" si="674"/>
        <v>16.666666666666668</v>
      </c>
      <c r="V5647" s="4">
        <f t="shared" si="672"/>
        <v>51.4</v>
      </c>
      <c r="W5647" s="4">
        <f t="shared" si="675"/>
        <v>34.733333333333334</v>
      </c>
      <c r="X5647" s="4">
        <f t="shared" si="673"/>
        <v>0.32425421530479898</v>
      </c>
    </row>
    <row r="5648" spans="1:24">
      <c r="A5648" t="s">
        <v>595</v>
      </c>
      <c r="B5648" s="15">
        <v>42</v>
      </c>
      <c r="C5648" s="15">
        <v>52</v>
      </c>
      <c r="D5648" s="15">
        <v>104</v>
      </c>
      <c r="E5648" s="15">
        <v>13</v>
      </c>
      <c r="F5648" s="3">
        <v>208</v>
      </c>
      <c r="G5648" s="3">
        <v>184</v>
      </c>
      <c r="H5648" s="3">
        <v>391</v>
      </c>
      <c r="I5648" s="21">
        <v>19</v>
      </c>
      <c r="J5648" s="15">
        <v>74</v>
      </c>
      <c r="K5648" s="15">
        <v>41</v>
      </c>
      <c r="L5648" s="15">
        <v>30</v>
      </c>
      <c r="M5648" s="15">
        <v>19</v>
      </c>
      <c r="N5648" s="15">
        <v>49</v>
      </c>
      <c r="O5648" s="3">
        <v>282</v>
      </c>
      <c r="P5648" s="3">
        <v>286</v>
      </c>
      <c r="Q5648" s="3">
        <v>256</v>
      </c>
      <c r="R5648" s="3">
        <v>391</v>
      </c>
      <c r="S5648" s="3">
        <v>264</v>
      </c>
      <c r="T5648" s="23">
        <f t="shared" si="671"/>
        <v>0.28457645520766695</v>
      </c>
      <c r="U5648" s="4">
        <f t="shared" si="674"/>
        <v>261</v>
      </c>
      <c r="V5648" s="4">
        <f t="shared" si="672"/>
        <v>295.8</v>
      </c>
      <c r="W5648" s="4">
        <f t="shared" si="675"/>
        <v>34.800000000000011</v>
      </c>
      <c r="X5648" s="4">
        <f t="shared" si="673"/>
        <v>0.88235294117647056</v>
      </c>
    </row>
    <row r="5649" spans="1:24">
      <c r="A5649" t="s">
        <v>1238</v>
      </c>
      <c r="B5649" s="15">
        <v>22</v>
      </c>
      <c r="C5649" s="15">
        <v>20</v>
      </c>
      <c r="D5649" s="15">
        <v>55</v>
      </c>
      <c r="E5649" s="15">
        <v>5</v>
      </c>
      <c r="F5649" s="3">
        <v>109</v>
      </c>
      <c r="G5649" s="3">
        <v>71</v>
      </c>
      <c r="H5649" s="3">
        <v>207</v>
      </c>
      <c r="I5649" s="21">
        <v>7</v>
      </c>
      <c r="J5649" s="15">
        <v>38</v>
      </c>
      <c r="K5649" s="15">
        <v>21</v>
      </c>
      <c r="L5649" s="15">
        <v>17</v>
      </c>
      <c r="M5649" s="15">
        <v>12</v>
      </c>
      <c r="N5649" s="15">
        <v>25</v>
      </c>
      <c r="O5649" s="3">
        <v>145</v>
      </c>
      <c r="P5649" s="3">
        <v>147</v>
      </c>
      <c r="Q5649" s="3">
        <v>145</v>
      </c>
      <c r="R5649" s="3">
        <v>247</v>
      </c>
      <c r="S5649" s="3">
        <v>135</v>
      </c>
      <c r="T5649" s="23">
        <f t="shared" si="671"/>
        <v>0.21240048445638748</v>
      </c>
      <c r="U5649" s="4">
        <f t="shared" si="674"/>
        <v>129</v>
      </c>
      <c r="V5649" s="4">
        <f t="shared" si="672"/>
        <v>163.80000000000001</v>
      </c>
      <c r="W5649" s="4">
        <f t="shared" si="675"/>
        <v>34.800000000000011</v>
      </c>
      <c r="X5649" s="4">
        <f t="shared" si="673"/>
        <v>0.78754578754578752</v>
      </c>
    </row>
    <row r="5650" spans="1:24">
      <c r="A5650" t="s">
        <v>4006</v>
      </c>
      <c r="B5650" s="15">
        <v>0</v>
      </c>
      <c r="C5650" s="15">
        <v>10</v>
      </c>
      <c r="D5650" s="15">
        <v>3</v>
      </c>
      <c r="E5650" s="15">
        <v>0</v>
      </c>
      <c r="F5650" s="3">
        <v>0</v>
      </c>
      <c r="G5650" s="3">
        <v>35</v>
      </c>
      <c r="H5650" s="3">
        <v>11</v>
      </c>
      <c r="I5650" s="21">
        <v>0</v>
      </c>
      <c r="J5650" s="15">
        <v>23</v>
      </c>
      <c r="K5650" s="15">
        <v>4</v>
      </c>
      <c r="L5650" s="15">
        <v>7</v>
      </c>
      <c r="M5650" s="15">
        <v>1</v>
      </c>
      <c r="N5650" s="15">
        <v>10</v>
      </c>
      <c r="O5650" s="3">
        <v>88</v>
      </c>
      <c r="P5650" s="3">
        <v>28</v>
      </c>
      <c r="Q5650" s="3">
        <v>60</v>
      </c>
      <c r="R5650" s="3">
        <v>21</v>
      </c>
      <c r="S5650" s="3">
        <v>54</v>
      </c>
      <c r="T5650" s="23">
        <f t="shared" si="671"/>
        <v>4.8201723586180814E-2</v>
      </c>
      <c r="U5650" s="4">
        <f t="shared" si="674"/>
        <v>15.333333333333334</v>
      </c>
      <c r="V5650" s="4">
        <f t="shared" si="672"/>
        <v>50.2</v>
      </c>
      <c r="W5650" s="4">
        <f t="shared" si="675"/>
        <v>34.866666666666667</v>
      </c>
      <c r="X5650" s="4">
        <f t="shared" si="673"/>
        <v>0.3054448871181939</v>
      </c>
    </row>
    <row r="5651" spans="1:24">
      <c r="A5651" t="s">
        <v>5003</v>
      </c>
      <c r="B5651" s="15">
        <v>2</v>
      </c>
      <c r="C5651" s="15">
        <v>2</v>
      </c>
      <c r="D5651" s="15">
        <v>2</v>
      </c>
      <c r="E5651" s="15">
        <v>0</v>
      </c>
      <c r="F5651" s="3">
        <v>10</v>
      </c>
      <c r="G5651" s="3">
        <v>7</v>
      </c>
      <c r="H5651" s="3">
        <v>8</v>
      </c>
      <c r="I5651" s="21">
        <v>0</v>
      </c>
      <c r="J5651" s="15">
        <v>15</v>
      </c>
      <c r="K5651" s="15">
        <v>3</v>
      </c>
      <c r="L5651" s="15">
        <v>5</v>
      </c>
      <c r="M5651" s="15">
        <v>2</v>
      </c>
      <c r="N5651" s="15">
        <v>10</v>
      </c>
      <c r="O5651" s="3">
        <v>57</v>
      </c>
      <c r="P5651" s="3">
        <v>21</v>
      </c>
      <c r="Q5651" s="3">
        <v>43</v>
      </c>
      <c r="R5651" s="3">
        <v>41</v>
      </c>
      <c r="S5651" s="3">
        <v>54</v>
      </c>
      <c r="T5651" s="23">
        <f t="shared" si="671"/>
        <v>3.1416659802598708E-3</v>
      </c>
      <c r="U5651" s="4">
        <f t="shared" si="674"/>
        <v>8.3333333333333339</v>
      </c>
      <c r="V5651" s="4">
        <f t="shared" si="672"/>
        <v>43.2</v>
      </c>
      <c r="W5651" s="4">
        <f t="shared" si="675"/>
        <v>34.866666666666667</v>
      </c>
      <c r="X5651" s="4">
        <f t="shared" si="673"/>
        <v>0.19290123456790123</v>
      </c>
    </row>
    <row r="5652" spans="1:24">
      <c r="A5652" t="s">
        <v>218</v>
      </c>
      <c r="B5652" s="15">
        <v>98</v>
      </c>
      <c r="C5652" s="15">
        <v>116</v>
      </c>
      <c r="D5652" s="15">
        <v>111</v>
      </c>
      <c r="E5652" s="15">
        <v>25</v>
      </c>
      <c r="F5652" s="3">
        <v>486</v>
      </c>
      <c r="G5652" s="3">
        <v>411</v>
      </c>
      <c r="H5652" s="3">
        <v>418</v>
      </c>
      <c r="I5652" s="21">
        <v>36</v>
      </c>
      <c r="J5652" s="15">
        <v>126</v>
      </c>
      <c r="K5652" s="15">
        <v>63</v>
      </c>
      <c r="L5652" s="15">
        <v>52</v>
      </c>
      <c r="M5652" s="15">
        <v>22</v>
      </c>
      <c r="N5652" s="15">
        <v>102</v>
      </c>
      <c r="O5652" s="3">
        <v>480</v>
      </c>
      <c r="P5652" s="3">
        <v>440</v>
      </c>
      <c r="Q5652" s="3">
        <v>444</v>
      </c>
      <c r="R5652" s="3">
        <v>452</v>
      </c>
      <c r="S5652" s="3">
        <v>550</v>
      </c>
      <c r="T5652" s="23">
        <f t="shared" si="671"/>
        <v>0.16134537453541481</v>
      </c>
      <c r="U5652" s="4">
        <f t="shared" si="674"/>
        <v>438.33333333333331</v>
      </c>
      <c r="V5652" s="4">
        <f t="shared" si="672"/>
        <v>473.2</v>
      </c>
      <c r="W5652" s="4">
        <f t="shared" si="675"/>
        <v>34.866666666666674</v>
      </c>
      <c r="X5652" s="4">
        <f t="shared" si="673"/>
        <v>0.92631727247111861</v>
      </c>
    </row>
    <row r="5653" spans="1:24">
      <c r="A5653" t="s">
        <v>2197</v>
      </c>
      <c r="B5653" s="15">
        <v>6</v>
      </c>
      <c r="C5653" s="15">
        <v>22</v>
      </c>
      <c r="D5653" s="15">
        <v>10</v>
      </c>
      <c r="E5653" s="15">
        <v>6</v>
      </c>
      <c r="F5653" s="3">
        <v>30</v>
      </c>
      <c r="G5653" s="3">
        <v>78</v>
      </c>
      <c r="H5653" s="3">
        <v>38</v>
      </c>
      <c r="I5653" s="21">
        <v>9</v>
      </c>
      <c r="J5653" s="15">
        <v>23</v>
      </c>
      <c r="K5653" s="15">
        <v>9</v>
      </c>
      <c r="L5653" s="15">
        <v>14</v>
      </c>
      <c r="M5653" s="15">
        <v>4</v>
      </c>
      <c r="N5653" s="15">
        <v>12</v>
      </c>
      <c r="O5653" s="3">
        <v>88</v>
      </c>
      <c r="P5653" s="3">
        <v>63</v>
      </c>
      <c r="Q5653" s="3">
        <v>120</v>
      </c>
      <c r="R5653" s="3">
        <v>82</v>
      </c>
      <c r="S5653" s="3">
        <v>65</v>
      </c>
      <c r="T5653" s="23">
        <f t="shared" si="671"/>
        <v>4.6356180204136115E-2</v>
      </c>
      <c r="U5653" s="4">
        <f t="shared" si="674"/>
        <v>48.666666666666664</v>
      </c>
      <c r="V5653" s="4">
        <f t="shared" si="672"/>
        <v>83.6</v>
      </c>
      <c r="W5653" s="4">
        <f t="shared" si="675"/>
        <v>34.93333333333333</v>
      </c>
      <c r="X5653" s="4">
        <f t="shared" si="673"/>
        <v>0.58213716108452951</v>
      </c>
    </row>
    <row r="5654" spans="1:24">
      <c r="A5654" t="s">
        <v>893</v>
      </c>
      <c r="B5654" s="15">
        <v>31</v>
      </c>
      <c r="C5654" s="15">
        <v>45</v>
      </c>
      <c r="D5654" s="15">
        <v>64</v>
      </c>
      <c r="E5654" s="15">
        <v>6</v>
      </c>
      <c r="F5654" s="3">
        <v>154</v>
      </c>
      <c r="G5654" s="3">
        <v>159</v>
      </c>
      <c r="H5654" s="3">
        <v>241</v>
      </c>
      <c r="I5654" s="21">
        <v>9</v>
      </c>
      <c r="J5654" s="15">
        <v>57</v>
      </c>
      <c r="K5654" s="15">
        <v>29</v>
      </c>
      <c r="L5654" s="15">
        <v>32</v>
      </c>
      <c r="M5654" s="15">
        <v>9</v>
      </c>
      <c r="N5654" s="15">
        <v>41</v>
      </c>
      <c r="O5654" s="3">
        <v>217</v>
      </c>
      <c r="P5654" s="3">
        <v>202</v>
      </c>
      <c r="Q5654" s="3">
        <v>273</v>
      </c>
      <c r="R5654" s="3">
        <v>185</v>
      </c>
      <c r="S5654" s="3">
        <v>221</v>
      </c>
      <c r="T5654" s="23">
        <f t="shared" si="671"/>
        <v>0.13313622810439799</v>
      </c>
      <c r="U5654" s="4">
        <f t="shared" si="674"/>
        <v>184.66666666666666</v>
      </c>
      <c r="V5654" s="4">
        <f t="shared" si="672"/>
        <v>219.6</v>
      </c>
      <c r="W5654" s="4">
        <f t="shared" si="675"/>
        <v>34.933333333333337</v>
      </c>
      <c r="X5654" s="4">
        <f t="shared" si="673"/>
        <v>0.84092289010321797</v>
      </c>
    </row>
    <row r="5655" spans="1:24">
      <c r="A5655" t="s">
        <v>3541</v>
      </c>
      <c r="B5655" s="15">
        <v>5</v>
      </c>
      <c r="C5655" s="15">
        <v>4</v>
      </c>
      <c r="D5655" s="15">
        <v>6</v>
      </c>
      <c r="E5655" s="15">
        <v>2</v>
      </c>
      <c r="F5655" s="3">
        <v>25</v>
      </c>
      <c r="G5655" s="3">
        <v>14</v>
      </c>
      <c r="H5655" s="3">
        <v>23</v>
      </c>
      <c r="I5655" s="21">
        <v>3</v>
      </c>
      <c r="J5655" s="15">
        <v>9</v>
      </c>
      <c r="K5655" s="15">
        <v>8</v>
      </c>
      <c r="L5655" s="15">
        <v>2</v>
      </c>
      <c r="M5655" s="15">
        <v>7</v>
      </c>
      <c r="N5655" s="15">
        <v>5</v>
      </c>
      <c r="O5655" s="3">
        <v>34</v>
      </c>
      <c r="P5655" s="3">
        <v>56</v>
      </c>
      <c r="Q5655" s="3">
        <v>17</v>
      </c>
      <c r="R5655" s="3">
        <v>144</v>
      </c>
      <c r="S5655" s="3">
        <v>27</v>
      </c>
      <c r="T5655" s="23">
        <f t="shared" si="671"/>
        <v>0.1498440280784972</v>
      </c>
      <c r="U5655" s="4">
        <f t="shared" si="674"/>
        <v>20.666666666666668</v>
      </c>
      <c r="V5655" s="4">
        <f t="shared" si="672"/>
        <v>55.6</v>
      </c>
      <c r="W5655" s="4">
        <f t="shared" si="675"/>
        <v>34.933333333333337</v>
      </c>
      <c r="X5655" s="4">
        <f t="shared" si="673"/>
        <v>0.37170263788968827</v>
      </c>
    </row>
    <row r="5656" spans="1:24">
      <c r="A5656" t="s">
        <v>4091</v>
      </c>
      <c r="B5656" s="15">
        <v>3</v>
      </c>
      <c r="C5656" s="15">
        <v>2</v>
      </c>
      <c r="D5656" s="15">
        <v>8</v>
      </c>
      <c r="E5656" s="15">
        <v>0</v>
      </c>
      <c r="F5656" s="3">
        <v>15</v>
      </c>
      <c r="G5656" s="3">
        <v>7</v>
      </c>
      <c r="H5656" s="3">
        <v>30</v>
      </c>
      <c r="I5656" s="21">
        <v>0</v>
      </c>
      <c r="J5656" s="15">
        <v>3</v>
      </c>
      <c r="K5656" s="15">
        <v>10</v>
      </c>
      <c r="M5656" s="15">
        <v>2</v>
      </c>
      <c r="N5656" s="15">
        <v>26</v>
      </c>
      <c r="O5656" s="3">
        <v>11</v>
      </c>
      <c r="P5656" s="3">
        <v>70</v>
      </c>
      <c r="Q5656" s="3">
        <v>0</v>
      </c>
      <c r="R5656" s="3">
        <v>41</v>
      </c>
      <c r="S5656" s="3">
        <v>140</v>
      </c>
      <c r="T5656" s="23">
        <f t="shared" si="671"/>
        <v>0.16969550974569514</v>
      </c>
      <c r="U5656" s="4">
        <f t="shared" si="674"/>
        <v>17.333333333333332</v>
      </c>
      <c r="V5656" s="4">
        <f t="shared" si="672"/>
        <v>52.4</v>
      </c>
      <c r="W5656" s="4">
        <f t="shared" si="675"/>
        <v>35.066666666666663</v>
      </c>
      <c r="X5656" s="4">
        <f t="shared" si="673"/>
        <v>0.33078880407124678</v>
      </c>
    </row>
    <row r="5657" spans="1:24">
      <c r="A5657" t="s">
        <v>4771</v>
      </c>
      <c r="B5657" s="15">
        <v>4</v>
      </c>
      <c r="C5657" s="15">
        <v>0</v>
      </c>
      <c r="D5657" s="15">
        <v>2</v>
      </c>
      <c r="E5657" s="15">
        <v>1</v>
      </c>
      <c r="F5657" s="3">
        <v>20</v>
      </c>
      <c r="G5657" s="3">
        <v>0</v>
      </c>
      <c r="H5657" s="3">
        <v>8</v>
      </c>
      <c r="I5657" s="21">
        <v>1</v>
      </c>
      <c r="J5657" s="15">
        <v>7</v>
      </c>
      <c r="K5657" s="15">
        <v>12</v>
      </c>
      <c r="M5657" s="15">
        <v>3</v>
      </c>
      <c r="N5657" s="15">
        <v>9</v>
      </c>
      <c r="O5657" s="3">
        <v>27</v>
      </c>
      <c r="P5657" s="3">
        <v>84</v>
      </c>
      <c r="Q5657" s="3">
        <v>0</v>
      </c>
      <c r="R5657" s="3">
        <v>62</v>
      </c>
      <c r="S5657" s="3">
        <v>49</v>
      </c>
      <c r="T5657" s="23">
        <f t="shared" si="671"/>
        <v>6.2859634165758363E-2</v>
      </c>
      <c r="U5657" s="4">
        <f t="shared" si="674"/>
        <v>9.3333333333333339</v>
      </c>
      <c r="V5657" s="4">
        <f t="shared" si="672"/>
        <v>44.4</v>
      </c>
      <c r="W5657" s="4">
        <f t="shared" si="675"/>
        <v>35.066666666666663</v>
      </c>
      <c r="X5657" s="4">
        <f t="shared" si="673"/>
        <v>0.21021021021021022</v>
      </c>
    </row>
    <row r="5658" spans="1:24">
      <c r="A5658" t="s">
        <v>2143</v>
      </c>
      <c r="B5658" s="15">
        <v>7</v>
      </c>
      <c r="C5658" s="15">
        <v>20</v>
      </c>
      <c r="D5658" s="15">
        <v>16</v>
      </c>
      <c r="E5658" s="15">
        <v>1</v>
      </c>
      <c r="F5658" s="3">
        <v>35</v>
      </c>
      <c r="G5658" s="3">
        <v>71</v>
      </c>
      <c r="H5658" s="3">
        <v>60</v>
      </c>
      <c r="I5658" s="21">
        <v>1</v>
      </c>
      <c r="J5658" s="15">
        <v>27</v>
      </c>
      <c r="K5658" s="15">
        <v>12</v>
      </c>
      <c r="L5658" s="15">
        <v>12</v>
      </c>
      <c r="M5658" s="15">
        <v>4</v>
      </c>
      <c r="N5658" s="15">
        <v>15</v>
      </c>
      <c r="O5658" s="3">
        <v>103</v>
      </c>
      <c r="P5658" s="3">
        <v>84</v>
      </c>
      <c r="Q5658" s="3">
        <v>102</v>
      </c>
      <c r="R5658" s="3">
        <v>82</v>
      </c>
      <c r="S5658" s="3">
        <v>81</v>
      </c>
      <c r="T5658" s="23">
        <f t="shared" si="671"/>
        <v>6.9607738974155923E-3</v>
      </c>
      <c r="U5658" s="4">
        <f t="shared" si="674"/>
        <v>55.333333333333336</v>
      </c>
      <c r="V5658" s="4">
        <f t="shared" si="672"/>
        <v>90.4</v>
      </c>
      <c r="W5658" s="4">
        <f t="shared" si="675"/>
        <v>35.06666666666667</v>
      </c>
      <c r="X5658" s="4">
        <f t="shared" si="673"/>
        <v>0.61209439528023601</v>
      </c>
    </row>
    <row r="5659" spans="1:24">
      <c r="A5659" t="s">
        <v>4591</v>
      </c>
      <c r="B5659" s="15">
        <v>4</v>
      </c>
      <c r="C5659" s="15">
        <v>3</v>
      </c>
      <c r="D5659" s="15">
        <v>1</v>
      </c>
      <c r="E5659" s="15">
        <v>1</v>
      </c>
      <c r="F5659" s="3">
        <v>20</v>
      </c>
      <c r="G5659" s="3">
        <v>11</v>
      </c>
      <c r="H5659" s="3">
        <v>4</v>
      </c>
      <c r="I5659" s="21">
        <v>1</v>
      </c>
      <c r="J5659" s="15">
        <v>7</v>
      </c>
      <c r="K5659" s="15">
        <v>6</v>
      </c>
      <c r="L5659" s="15">
        <v>6</v>
      </c>
      <c r="M5659" s="15">
        <v>4</v>
      </c>
      <c r="N5659" s="15">
        <v>6</v>
      </c>
      <c r="O5659" s="3">
        <v>27</v>
      </c>
      <c r="P5659" s="3">
        <v>42</v>
      </c>
      <c r="Q5659" s="3">
        <v>51</v>
      </c>
      <c r="R5659" s="3">
        <v>82</v>
      </c>
      <c r="S5659" s="3">
        <v>32</v>
      </c>
      <c r="T5659" s="23">
        <f t="shared" si="671"/>
        <v>1.9733037216288538E-2</v>
      </c>
      <c r="U5659" s="4">
        <f t="shared" si="674"/>
        <v>11.666666666666666</v>
      </c>
      <c r="V5659" s="4">
        <f t="shared" si="672"/>
        <v>46.8</v>
      </c>
      <c r="W5659" s="4">
        <f t="shared" si="675"/>
        <v>35.133333333333333</v>
      </c>
      <c r="X5659" s="4">
        <f t="shared" si="673"/>
        <v>0.2492877492877493</v>
      </c>
    </row>
    <row r="5660" spans="1:24">
      <c r="A5660" t="s">
        <v>2264</v>
      </c>
      <c r="B5660" s="15">
        <v>7</v>
      </c>
      <c r="C5660" s="15">
        <v>12</v>
      </c>
      <c r="D5660" s="15">
        <v>18</v>
      </c>
      <c r="E5660" s="15">
        <v>3</v>
      </c>
      <c r="F5660" s="3">
        <v>35</v>
      </c>
      <c r="G5660" s="3">
        <v>43</v>
      </c>
      <c r="H5660" s="3">
        <v>68</v>
      </c>
      <c r="I5660" s="21">
        <v>4</v>
      </c>
      <c r="J5660" s="15">
        <v>21</v>
      </c>
      <c r="K5660" s="15">
        <v>14</v>
      </c>
      <c r="L5660" s="15">
        <v>7</v>
      </c>
      <c r="M5660" s="15">
        <v>6</v>
      </c>
      <c r="N5660" s="15">
        <v>11</v>
      </c>
      <c r="O5660" s="3">
        <v>80</v>
      </c>
      <c r="P5660" s="3">
        <v>98</v>
      </c>
      <c r="Q5660" s="3">
        <v>60</v>
      </c>
      <c r="R5660" s="3">
        <v>123</v>
      </c>
      <c r="S5660" s="3">
        <v>59</v>
      </c>
      <c r="T5660" s="23">
        <f t="shared" si="671"/>
        <v>4.6494253529690617E-2</v>
      </c>
      <c r="U5660" s="4">
        <f t="shared" si="674"/>
        <v>48.666666666666664</v>
      </c>
      <c r="V5660" s="4">
        <f t="shared" si="672"/>
        <v>84</v>
      </c>
      <c r="W5660" s="4">
        <f t="shared" si="675"/>
        <v>35.333333333333336</v>
      </c>
      <c r="X5660" s="4">
        <f t="shared" si="673"/>
        <v>0.57936507936507931</v>
      </c>
    </row>
    <row r="5661" spans="1:24">
      <c r="A5661" t="s">
        <v>4889</v>
      </c>
      <c r="B5661" s="15">
        <v>4</v>
      </c>
      <c r="C5661" s="15">
        <v>2</v>
      </c>
      <c r="D5661" s="15">
        <v>1</v>
      </c>
      <c r="E5661" s="15">
        <v>0</v>
      </c>
      <c r="F5661" s="3">
        <v>20</v>
      </c>
      <c r="G5661" s="3">
        <v>7</v>
      </c>
      <c r="H5661" s="3">
        <v>4</v>
      </c>
      <c r="I5661" s="21">
        <v>0</v>
      </c>
      <c r="J5661" s="15">
        <v>16</v>
      </c>
      <c r="K5661" s="15">
        <v>7</v>
      </c>
      <c r="L5661" s="15">
        <v>7</v>
      </c>
      <c r="M5661" s="15">
        <v>1</v>
      </c>
      <c r="N5661" s="15">
        <v>7</v>
      </c>
      <c r="O5661" s="3">
        <v>61</v>
      </c>
      <c r="P5661" s="3">
        <v>49</v>
      </c>
      <c r="Q5661" s="3">
        <v>60</v>
      </c>
      <c r="R5661" s="3">
        <v>21</v>
      </c>
      <c r="S5661" s="3">
        <v>38</v>
      </c>
      <c r="T5661" s="23">
        <f t="shared" si="671"/>
        <v>7.7414295786995425E-3</v>
      </c>
      <c r="U5661" s="4">
        <f t="shared" si="674"/>
        <v>10.333333333333334</v>
      </c>
      <c r="V5661" s="4">
        <f t="shared" si="672"/>
        <v>45.8</v>
      </c>
      <c r="W5661" s="4">
        <f t="shared" si="675"/>
        <v>35.466666666666661</v>
      </c>
      <c r="X5661" s="4">
        <f t="shared" si="673"/>
        <v>0.22561863173216887</v>
      </c>
    </row>
    <row r="5662" spans="1:24">
      <c r="A5662" t="s">
        <v>2501</v>
      </c>
      <c r="B5662" s="15">
        <v>4</v>
      </c>
      <c r="C5662" s="15">
        <v>13</v>
      </c>
      <c r="D5662" s="15">
        <v>16</v>
      </c>
      <c r="E5662" s="15">
        <v>3</v>
      </c>
      <c r="F5662" s="3">
        <v>20</v>
      </c>
      <c r="G5662" s="3">
        <v>46</v>
      </c>
      <c r="H5662" s="3">
        <v>60</v>
      </c>
      <c r="I5662" s="21">
        <v>4</v>
      </c>
      <c r="J5662" s="15">
        <v>16</v>
      </c>
      <c r="K5662" s="15">
        <v>5</v>
      </c>
      <c r="L5662" s="15">
        <v>10</v>
      </c>
      <c r="M5662" s="15">
        <v>8</v>
      </c>
      <c r="N5662" s="15">
        <v>8</v>
      </c>
      <c r="O5662" s="3">
        <v>61</v>
      </c>
      <c r="P5662" s="3">
        <v>35</v>
      </c>
      <c r="Q5662" s="3">
        <v>85</v>
      </c>
      <c r="R5662" s="3">
        <v>164</v>
      </c>
      <c r="S5662" s="3">
        <v>43</v>
      </c>
      <c r="T5662" s="23">
        <f t="shared" si="671"/>
        <v>0.1553110684854983</v>
      </c>
      <c r="U5662" s="4">
        <f t="shared" si="674"/>
        <v>42</v>
      </c>
      <c r="V5662" s="4">
        <f t="shared" si="672"/>
        <v>77.599999999999994</v>
      </c>
      <c r="W5662" s="4">
        <f t="shared" si="675"/>
        <v>35.599999999999994</v>
      </c>
      <c r="X5662" s="4">
        <f t="shared" si="673"/>
        <v>0.54123711340206193</v>
      </c>
    </row>
    <row r="5663" spans="1:24">
      <c r="A5663" t="s">
        <v>3028</v>
      </c>
      <c r="B5663" s="15">
        <v>7</v>
      </c>
      <c r="C5663" s="15">
        <v>6</v>
      </c>
      <c r="D5663" s="15">
        <v>5</v>
      </c>
      <c r="E5663" s="15">
        <v>5</v>
      </c>
      <c r="F5663" s="3">
        <v>35</v>
      </c>
      <c r="G5663" s="3">
        <v>21</v>
      </c>
      <c r="H5663" s="3">
        <v>19</v>
      </c>
      <c r="I5663" s="21">
        <v>7</v>
      </c>
      <c r="J5663" s="15">
        <v>17</v>
      </c>
      <c r="K5663" s="15">
        <v>6</v>
      </c>
      <c r="L5663" s="15">
        <v>10</v>
      </c>
      <c r="M5663" s="15">
        <v>3</v>
      </c>
      <c r="N5663" s="15">
        <v>9</v>
      </c>
      <c r="O5663" s="3">
        <v>65</v>
      </c>
      <c r="P5663" s="3">
        <v>42</v>
      </c>
      <c r="Q5663" s="3">
        <v>85</v>
      </c>
      <c r="R5663" s="3">
        <v>62</v>
      </c>
      <c r="S5663" s="3">
        <v>49</v>
      </c>
      <c r="T5663" s="23">
        <f t="shared" si="671"/>
        <v>7.4436438982730191E-3</v>
      </c>
      <c r="U5663" s="4">
        <f t="shared" si="674"/>
        <v>25</v>
      </c>
      <c r="V5663" s="4">
        <f t="shared" si="672"/>
        <v>60.6</v>
      </c>
      <c r="W5663" s="4">
        <f t="shared" si="675"/>
        <v>35.6</v>
      </c>
      <c r="X5663" s="4">
        <f t="shared" si="673"/>
        <v>0.41254125412541254</v>
      </c>
    </row>
    <row r="5664" spans="1:24">
      <c r="A5664" t="s">
        <v>3919</v>
      </c>
      <c r="B5664" s="15">
        <v>6</v>
      </c>
      <c r="C5664" s="15">
        <v>2</v>
      </c>
      <c r="D5664" s="15">
        <v>2</v>
      </c>
      <c r="E5664" s="15">
        <v>3</v>
      </c>
      <c r="F5664" s="3">
        <v>30</v>
      </c>
      <c r="G5664" s="3">
        <v>7</v>
      </c>
      <c r="H5664" s="3">
        <v>8</v>
      </c>
      <c r="I5664" s="21">
        <v>4</v>
      </c>
      <c r="J5664" s="15">
        <v>6</v>
      </c>
      <c r="K5664" s="15">
        <v>6</v>
      </c>
      <c r="L5664" s="15">
        <v>3</v>
      </c>
      <c r="M5664" s="15">
        <v>5</v>
      </c>
      <c r="N5664" s="15">
        <v>11</v>
      </c>
      <c r="O5664" s="3">
        <v>23</v>
      </c>
      <c r="P5664" s="3">
        <v>42</v>
      </c>
      <c r="Q5664" s="3">
        <v>26</v>
      </c>
      <c r="R5664" s="3">
        <v>103</v>
      </c>
      <c r="S5664" s="3">
        <v>59</v>
      </c>
      <c r="T5664" s="23">
        <f t="shared" si="671"/>
        <v>6.4317102536997614E-2</v>
      </c>
      <c r="U5664" s="4">
        <f t="shared" si="674"/>
        <v>15</v>
      </c>
      <c r="V5664" s="4">
        <f t="shared" si="672"/>
        <v>50.6</v>
      </c>
      <c r="W5664" s="4">
        <f t="shared" si="675"/>
        <v>35.6</v>
      </c>
      <c r="X5664" s="4">
        <f t="shared" si="673"/>
        <v>0.29644268774703558</v>
      </c>
    </row>
    <row r="5665" spans="1:24">
      <c r="A5665" t="s">
        <v>2312</v>
      </c>
      <c r="B5665" s="15">
        <v>15</v>
      </c>
      <c r="C5665" s="15">
        <v>17</v>
      </c>
      <c r="D5665" s="15">
        <v>10</v>
      </c>
      <c r="E5665" s="15">
        <v>2</v>
      </c>
      <c r="F5665" s="3">
        <v>74</v>
      </c>
      <c r="G5665" s="3">
        <v>60</v>
      </c>
      <c r="H5665" s="3">
        <v>38</v>
      </c>
      <c r="I5665" s="21">
        <v>3</v>
      </c>
      <c r="J5665" s="15">
        <v>18</v>
      </c>
      <c r="K5665" s="15">
        <v>16</v>
      </c>
      <c r="L5665" s="15">
        <v>10</v>
      </c>
      <c r="M5665" s="15">
        <v>6</v>
      </c>
      <c r="N5665" s="15">
        <v>14</v>
      </c>
      <c r="O5665" s="3">
        <v>69</v>
      </c>
      <c r="P5665" s="3">
        <v>112</v>
      </c>
      <c r="Q5665" s="3">
        <v>85</v>
      </c>
      <c r="R5665" s="3">
        <v>123</v>
      </c>
      <c r="S5665" s="3">
        <v>76</v>
      </c>
      <c r="T5665" s="23">
        <f t="shared" si="671"/>
        <v>3.3110063402191477E-2</v>
      </c>
      <c r="U5665" s="4">
        <f t="shared" si="674"/>
        <v>57.333333333333336</v>
      </c>
      <c r="V5665" s="4">
        <f t="shared" si="672"/>
        <v>93</v>
      </c>
      <c r="W5665" s="4">
        <f t="shared" si="675"/>
        <v>35.666666666666664</v>
      </c>
      <c r="X5665" s="4">
        <f t="shared" si="673"/>
        <v>0.61648745519713266</v>
      </c>
    </row>
    <row r="5666" spans="1:24">
      <c r="A5666" t="s">
        <v>1677</v>
      </c>
      <c r="B5666" s="15">
        <v>40</v>
      </c>
      <c r="C5666" s="15">
        <v>25</v>
      </c>
      <c r="D5666" s="15">
        <v>10</v>
      </c>
      <c r="E5666" s="15">
        <v>7</v>
      </c>
      <c r="F5666" s="3">
        <v>198</v>
      </c>
      <c r="G5666" s="3">
        <v>89</v>
      </c>
      <c r="H5666" s="3">
        <v>38</v>
      </c>
      <c r="I5666" s="21">
        <v>10</v>
      </c>
      <c r="J5666" s="15">
        <v>26</v>
      </c>
      <c r="K5666" s="15">
        <v>22</v>
      </c>
      <c r="L5666" s="15">
        <v>10</v>
      </c>
      <c r="M5666" s="15">
        <v>12</v>
      </c>
      <c r="N5666" s="15">
        <v>25</v>
      </c>
      <c r="O5666" s="3">
        <v>99</v>
      </c>
      <c r="P5666" s="3">
        <v>154</v>
      </c>
      <c r="Q5666" s="3">
        <v>85</v>
      </c>
      <c r="R5666" s="3">
        <v>247</v>
      </c>
      <c r="S5666" s="3">
        <v>135</v>
      </c>
      <c r="T5666" s="23">
        <f t="shared" si="671"/>
        <v>0.25662511145301536</v>
      </c>
      <c r="U5666" s="4">
        <f t="shared" si="674"/>
        <v>108.33333333333333</v>
      </c>
      <c r="V5666" s="4">
        <f t="shared" si="672"/>
        <v>144</v>
      </c>
      <c r="W5666" s="4">
        <f t="shared" si="675"/>
        <v>35.666666666666671</v>
      </c>
      <c r="X5666" s="4">
        <f t="shared" si="673"/>
        <v>0.75231481481481477</v>
      </c>
    </row>
    <row r="5667" spans="1:24">
      <c r="A5667" t="s">
        <v>131</v>
      </c>
      <c r="B5667" s="15">
        <v>100</v>
      </c>
      <c r="C5667" s="15">
        <v>115</v>
      </c>
      <c r="D5667" s="15">
        <v>146</v>
      </c>
      <c r="E5667" s="15">
        <v>27</v>
      </c>
      <c r="F5667" s="3">
        <v>495</v>
      </c>
      <c r="G5667" s="3">
        <v>407</v>
      </c>
      <c r="H5667" s="3">
        <v>549</v>
      </c>
      <c r="I5667" s="21">
        <v>38</v>
      </c>
      <c r="J5667" s="15">
        <v>152</v>
      </c>
      <c r="K5667" s="15">
        <v>58</v>
      </c>
      <c r="L5667" s="15">
        <v>68</v>
      </c>
      <c r="M5667" s="15">
        <v>25</v>
      </c>
      <c r="N5667" s="15">
        <v>96</v>
      </c>
      <c r="O5667" s="3">
        <v>579</v>
      </c>
      <c r="P5667" s="3">
        <v>405</v>
      </c>
      <c r="Q5667" s="3">
        <v>581</v>
      </c>
      <c r="R5667" s="3">
        <v>514</v>
      </c>
      <c r="S5667" s="3">
        <v>518</v>
      </c>
      <c r="T5667" s="23">
        <f t="shared" si="671"/>
        <v>0.25987148206429672</v>
      </c>
      <c r="U5667" s="4">
        <f t="shared" si="674"/>
        <v>483.66666666666669</v>
      </c>
      <c r="V5667" s="4">
        <f t="shared" si="672"/>
        <v>519.4</v>
      </c>
      <c r="W5667" s="4">
        <f t="shared" si="675"/>
        <v>35.733333333333292</v>
      </c>
      <c r="X5667" s="4">
        <f t="shared" si="673"/>
        <v>0.93120266974714416</v>
      </c>
    </row>
    <row r="5668" spans="1:24">
      <c r="A5668" t="s">
        <v>1692</v>
      </c>
      <c r="B5668" s="15">
        <v>24</v>
      </c>
      <c r="C5668" s="15">
        <v>23</v>
      </c>
      <c r="D5668" s="15">
        <v>20</v>
      </c>
      <c r="E5668" s="15">
        <v>1</v>
      </c>
      <c r="F5668" s="3">
        <v>119</v>
      </c>
      <c r="G5668" s="3">
        <v>81</v>
      </c>
      <c r="H5668" s="3">
        <v>75</v>
      </c>
      <c r="I5668" s="21">
        <v>1</v>
      </c>
      <c r="J5668" s="15">
        <v>22</v>
      </c>
      <c r="K5668" s="15">
        <v>25</v>
      </c>
      <c r="L5668" s="15">
        <v>10</v>
      </c>
      <c r="M5668" s="15">
        <v>8</v>
      </c>
      <c r="N5668" s="15">
        <v>24</v>
      </c>
      <c r="O5668" s="3">
        <v>84</v>
      </c>
      <c r="P5668" s="3">
        <v>174</v>
      </c>
      <c r="Q5668" s="3">
        <v>85</v>
      </c>
      <c r="R5668" s="3">
        <v>164</v>
      </c>
      <c r="S5668" s="3">
        <v>130</v>
      </c>
      <c r="T5668" s="23">
        <f t="shared" si="671"/>
        <v>0.11864917537665155</v>
      </c>
      <c r="U5668" s="4">
        <f t="shared" si="674"/>
        <v>91.666666666666671</v>
      </c>
      <c r="V5668" s="4">
        <f t="shared" si="672"/>
        <v>127.4</v>
      </c>
      <c r="W5668" s="4">
        <f t="shared" si="675"/>
        <v>35.733333333333334</v>
      </c>
      <c r="X5668" s="4">
        <f t="shared" si="673"/>
        <v>0.71951857666143382</v>
      </c>
    </row>
    <row r="5669" spans="1:24">
      <c r="A5669" t="s">
        <v>3346</v>
      </c>
      <c r="B5669" s="15">
        <v>12</v>
      </c>
      <c r="C5669" s="15">
        <v>4</v>
      </c>
      <c r="D5669" s="15">
        <v>3</v>
      </c>
      <c r="E5669" s="15">
        <v>4</v>
      </c>
      <c r="F5669" s="3">
        <v>59</v>
      </c>
      <c r="G5669" s="3">
        <v>14</v>
      </c>
      <c r="H5669" s="3">
        <v>11</v>
      </c>
      <c r="I5669" s="21">
        <v>6</v>
      </c>
      <c r="J5669" s="15">
        <v>16</v>
      </c>
      <c r="K5669" s="15">
        <v>5</v>
      </c>
      <c r="L5669" s="15">
        <v>12</v>
      </c>
      <c r="M5669" s="15">
        <v>3</v>
      </c>
      <c r="N5669" s="15">
        <v>11</v>
      </c>
      <c r="O5669" s="3">
        <v>61</v>
      </c>
      <c r="P5669" s="3">
        <v>35</v>
      </c>
      <c r="Q5669" s="3">
        <v>102</v>
      </c>
      <c r="R5669" s="3">
        <v>62</v>
      </c>
      <c r="S5669" s="3">
        <v>59</v>
      </c>
      <c r="T5669" s="23">
        <f t="shared" si="671"/>
        <v>4.9122606018175613E-2</v>
      </c>
      <c r="U5669" s="4">
        <f t="shared" si="674"/>
        <v>28</v>
      </c>
      <c r="V5669" s="4">
        <f t="shared" si="672"/>
        <v>63.8</v>
      </c>
      <c r="W5669" s="4">
        <f t="shared" si="675"/>
        <v>35.799999999999997</v>
      </c>
      <c r="X5669" s="4">
        <f t="shared" si="673"/>
        <v>0.43887147335423199</v>
      </c>
    </row>
    <row r="5670" spans="1:24">
      <c r="A5670" t="s">
        <v>4866</v>
      </c>
      <c r="B5670" s="15">
        <v>3</v>
      </c>
      <c r="C5670" s="15">
        <v>1</v>
      </c>
      <c r="D5670" s="15">
        <v>3</v>
      </c>
      <c r="E5670" s="15">
        <v>0</v>
      </c>
      <c r="F5670" s="3">
        <v>15</v>
      </c>
      <c r="G5670" s="3">
        <v>4</v>
      </c>
      <c r="H5670" s="3">
        <v>11</v>
      </c>
      <c r="I5670" s="21">
        <v>0</v>
      </c>
      <c r="J5670" s="15">
        <v>12</v>
      </c>
      <c r="K5670" s="15">
        <v>5</v>
      </c>
      <c r="L5670" s="15">
        <v>3</v>
      </c>
      <c r="M5670" s="15">
        <v>2</v>
      </c>
      <c r="N5670" s="15">
        <v>15</v>
      </c>
      <c r="O5670" s="3">
        <v>46</v>
      </c>
      <c r="P5670" s="3">
        <v>35</v>
      </c>
      <c r="Q5670" s="3">
        <v>26</v>
      </c>
      <c r="R5670" s="3">
        <v>41</v>
      </c>
      <c r="S5670" s="3">
        <v>81</v>
      </c>
      <c r="T5670" s="23">
        <f t="shared" si="671"/>
        <v>1.5483770290109238E-2</v>
      </c>
      <c r="U5670" s="4">
        <f t="shared" si="674"/>
        <v>10</v>
      </c>
      <c r="V5670" s="4">
        <f t="shared" si="672"/>
        <v>45.8</v>
      </c>
      <c r="W5670" s="4">
        <f t="shared" si="675"/>
        <v>35.799999999999997</v>
      </c>
      <c r="X5670" s="4">
        <f t="shared" si="673"/>
        <v>0.2183406113537118</v>
      </c>
    </row>
    <row r="5671" spans="1:24">
      <c r="A5671" t="s">
        <v>1604</v>
      </c>
      <c r="B5671" s="15">
        <v>12</v>
      </c>
      <c r="C5671" s="15">
        <v>31</v>
      </c>
      <c r="D5671" s="15">
        <v>21</v>
      </c>
      <c r="E5671" s="15">
        <v>5</v>
      </c>
      <c r="F5671" s="3">
        <v>59</v>
      </c>
      <c r="G5671" s="3">
        <v>110</v>
      </c>
      <c r="H5671" s="3">
        <v>79</v>
      </c>
      <c r="I5671" s="21">
        <v>7</v>
      </c>
      <c r="J5671" s="15">
        <v>38</v>
      </c>
      <c r="K5671" s="15">
        <v>19</v>
      </c>
      <c r="L5671" s="15">
        <v>9</v>
      </c>
      <c r="M5671" s="15">
        <v>5</v>
      </c>
      <c r="N5671" s="15">
        <v>25</v>
      </c>
      <c r="O5671" s="3">
        <v>145</v>
      </c>
      <c r="P5671" s="3">
        <v>133</v>
      </c>
      <c r="Q5671" s="3">
        <v>77</v>
      </c>
      <c r="R5671" s="3">
        <v>103</v>
      </c>
      <c r="S5671" s="3">
        <v>135</v>
      </c>
      <c r="T5671" s="23">
        <f t="shared" ref="T5671:T5734" si="676">_xlfn.T.TEST(F5671:H5671,O5671:S5671,1,2)</f>
        <v>6.0713639535628229E-2</v>
      </c>
      <c r="U5671" s="4">
        <f t="shared" si="674"/>
        <v>82.666666666666671</v>
      </c>
      <c r="V5671" s="4">
        <f t="shared" ref="V5671:V5734" si="677">AVERAGE(O5671:S5671)</f>
        <v>118.6</v>
      </c>
      <c r="W5671" s="4">
        <f t="shared" si="675"/>
        <v>35.933333333333323</v>
      </c>
      <c r="X5671" s="4">
        <f t="shared" ref="X5671:X5734" si="678">U5671/V5671</f>
        <v>0.69702079820123675</v>
      </c>
    </row>
    <row r="5672" spans="1:24">
      <c r="A5672" t="s">
        <v>3275</v>
      </c>
      <c r="B5672" s="15">
        <v>12</v>
      </c>
      <c r="C5672" s="15">
        <v>5</v>
      </c>
      <c r="D5672" s="15">
        <v>4</v>
      </c>
      <c r="E5672" s="15">
        <v>3</v>
      </c>
      <c r="F5672" s="3">
        <v>59</v>
      </c>
      <c r="G5672" s="3">
        <v>18</v>
      </c>
      <c r="H5672" s="3">
        <v>15</v>
      </c>
      <c r="I5672" s="21">
        <v>4</v>
      </c>
      <c r="J5672" s="15">
        <v>4</v>
      </c>
      <c r="K5672" s="15">
        <v>12</v>
      </c>
      <c r="L5672" s="15">
        <v>4</v>
      </c>
      <c r="M5672" s="15">
        <v>5</v>
      </c>
      <c r="N5672" s="15">
        <v>18</v>
      </c>
      <c r="O5672" s="3">
        <v>15</v>
      </c>
      <c r="P5672" s="3">
        <v>84</v>
      </c>
      <c r="Q5672" s="3">
        <v>34</v>
      </c>
      <c r="R5672" s="3">
        <v>103</v>
      </c>
      <c r="S5672" s="3">
        <v>97</v>
      </c>
      <c r="T5672" s="23">
        <f t="shared" si="676"/>
        <v>0.10652042086426015</v>
      </c>
      <c r="U5672" s="4">
        <f t="shared" si="674"/>
        <v>30.666666666666668</v>
      </c>
      <c r="V5672" s="4">
        <f t="shared" si="677"/>
        <v>66.599999999999994</v>
      </c>
      <c r="W5672" s="4">
        <f t="shared" si="675"/>
        <v>35.933333333333323</v>
      </c>
      <c r="X5672" s="4">
        <f t="shared" si="678"/>
        <v>0.46046046046046052</v>
      </c>
    </row>
    <row r="5673" spans="1:24">
      <c r="A5673" t="s">
        <v>2563</v>
      </c>
      <c r="B5673" s="15">
        <v>12</v>
      </c>
      <c r="C5673" s="15">
        <v>2</v>
      </c>
      <c r="D5673" s="15">
        <v>10</v>
      </c>
      <c r="E5673" s="15">
        <v>10</v>
      </c>
      <c r="F5673" s="3">
        <v>59</v>
      </c>
      <c r="G5673" s="3">
        <v>7</v>
      </c>
      <c r="H5673" s="3">
        <v>38</v>
      </c>
      <c r="I5673" s="21">
        <v>14</v>
      </c>
      <c r="J5673" s="15">
        <v>19</v>
      </c>
      <c r="K5673" s="15">
        <v>9</v>
      </c>
      <c r="L5673" s="15">
        <v>7</v>
      </c>
      <c r="M5673" s="15">
        <v>4</v>
      </c>
      <c r="N5673" s="15">
        <v>14</v>
      </c>
      <c r="O5673" s="3">
        <v>72</v>
      </c>
      <c r="P5673" s="3">
        <v>63</v>
      </c>
      <c r="Q5673" s="3">
        <v>60</v>
      </c>
      <c r="R5673" s="3">
        <v>82</v>
      </c>
      <c r="S5673" s="3">
        <v>76</v>
      </c>
      <c r="T5673" s="23">
        <f t="shared" si="676"/>
        <v>1.3259405537032162E-2</v>
      </c>
      <c r="U5673" s="4">
        <f t="shared" si="674"/>
        <v>34.666666666666664</v>
      </c>
      <c r="V5673" s="4">
        <f t="shared" si="677"/>
        <v>70.599999999999994</v>
      </c>
      <c r="W5673" s="4">
        <f t="shared" si="675"/>
        <v>35.93333333333333</v>
      </c>
      <c r="X5673" s="4">
        <f t="shared" si="678"/>
        <v>0.49102927289896131</v>
      </c>
    </row>
    <row r="5674" spans="1:24">
      <c r="A5674" t="s">
        <v>110</v>
      </c>
      <c r="B5674" s="15">
        <v>89</v>
      </c>
      <c r="C5674" s="15">
        <v>131</v>
      </c>
      <c r="D5674" s="15">
        <v>154</v>
      </c>
      <c r="E5674" s="15">
        <v>28</v>
      </c>
      <c r="F5674" s="3">
        <v>441</v>
      </c>
      <c r="G5674" s="3">
        <v>464</v>
      </c>
      <c r="H5674" s="3">
        <v>579</v>
      </c>
      <c r="I5674" s="21">
        <v>40</v>
      </c>
      <c r="J5674" s="15">
        <v>144</v>
      </c>
      <c r="K5674" s="15">
        <v>78</v>
      </c>
      <c r="L5674" s="15">
        <v>52</v>
      </c>
      <c r="M5674" s="15">
        <v>28</v>
      </c>
      <c r="N5674" s="15">
        <v>100</v>
      </c>
      <c r="O5674" s="3">
        <v>549</v>
      </c>
      <c r="P5674" s="3">
        <v>544</v>
      </c>
      <c r="Q5674" s="3">
        <v>444</v>
      </c>
      <c r="R5674" s="3">
        <v>576</v>
      </c>
      <c r="S5674" s="3">
        <v>540</v>
      </c>
      <c r="T5674" s="23">
        <f t="shared" si="676"/>
        <v>0.21922628890453844</v>
      </c>
      <c r="U5674" s="4">
        <f t="shared" si="674"/>
        <v>494.66666666666669</v>
      </c>
      <c r="V5674" s="4">
        <f t="shared" si="677"/>
        <v>530.6</v>
      </c>
      <c r="W5674" s="4">
        <f t="shared" si="675"/>
        <v>35.933333333333337</v>
      </c>
      <c r="X5674" s="4">
        <f t="shared" si="678"/>
        <v>0.93227792436235712</v>
      </c>
    </row>
    <row r="5675" spans="1:24">
      <c r="A5675" t="s">
        <v>3500</v>
      </c>
      <c r="B5675" s="15">
        <v>9</v>
      </c>
      <c r="C5675" s="15">
        <v>1</v>
      </c>
      <c r="D5675" s="15">
        <v>9</v>
      </c>
      <c r="E5675" s="15">
        <v>1</v>
      </c>
      <c r="F5675" s="3">
        <v>45</v>
      </c>
      <c r="G5675" s="3">
        <v>4</v>
      </c>
      <c r="H5675" s="3">
        <v>34</v>
      </c>
      <c r="I5675" s="21">
        <v>1</v>
      </c>
      <c r="J5675" s="15">
        <v>24</v>
      </c>
      <c r="K5675" s="15">
        <v>6</v>
      </c>
      <c r="L5675" s="15">
        <v>7</v>
      </c>
      <c r="M5675" s="15">
        <v>4</v>
      </c>
      <c r="N5675" s="15">
        <v>8</v>
      </c>
      <c r="O5675" s="3">
        <v>91</v>
      </c>
      <c r="P5675" s="3">
        <v>42</v>
      </c>
      <c r="Q5675" s="3">
        <v>60</v>
      </c>
      <c r="R5675" s="3">
        <v>82</v>
      </c>
      <c r="S5675" s="3">
        <v>43</v>
      </c>
      <c r="T5675" s="23">
        <f t="shared" si="676"/>
        <v>3.3153188722665108E-2</v>
      </c>
      <c r="U5675" s="4">
        <f t="shared" si="674"/>
        <v>27.666666666666668</v>
      </c>
      <c r="V5675" s="4">
        <f t="shared" si="677"/>
        <v>63.6</v>
      </c>
      <c r="W5675" s="4">
        <f t="shared" si="675"/>
        <v>35.933333333333337</v>
      </c>
      <c r="X5675" s="4">
        <f t="shared" si="678"/>
        <v>0.43501048218029353</v>
      </c>
    </row>
    <row r="5676" spans="1:24">
      <c r="A5676" t="s">
        <v>222</v>
      </c>
      <c r="B5676" s="15">
        <v>67</v>
      </c>
      <c r="C5676" s="15">
        <v>113</v>
      </c>
      <c r="D5676" s="15">
        <v>142</v>
      </c>
      <c r="E5676" s="15">
        <v>25</v>
      </c>
      <c r="F5676" s="3">
        <v>332</v>
      </c>
      <c r="G5676" s="3">
        <v>400</v>
      </c>
      <c r="H5676" s="3">
        <v>534</v>
      </c>
      <c r="I5676" s="21">
        <v>36</v>
      </c>
      <c r="J5676" s="15">
        <v>124</v>
      </c>
      <c r="K5676" s="15">
        <v>70</v>
      </c>
      <c r="L5676" s="15">
        <v>48</v>
      </c>
      <c r="M5676" s="15">
        <v>19</v>
      </c>
      <c r="N5676" s="15">
        <v>98</v>
      </c>
      <c r="O5676" s="3">
        <v>472</v>
      </c>
      <c r="P5676" s="3">
        <v>489</v>
      </c>
      <c r="Q5676" s="3">
        <v>410</v>
      </c>
      <c r="R5676" s="3">
        <v>391</v>
      </c>
      <c r="S5676" s="3">
        <v>529</v>
      </c>
      <c r="T5676" s="23">
        <f t="shared" si="676"/>
        <v>0.26767581441086069</v>
      </c>
      <c r="U5676" s="4">
        <f t="shared" si="674"/>
        <v>422</v>
      </c>
      <c r="V5676" s="4">
        <f t="shared" si="677"/>
        <v>458.2</v>
      </c>
      <c r="W5676" s="4">
        <f t="shared" si="675"/>
        <v>36.199999999999989</v>
      </c>
      <c r="X5676" s="4">
        <f t="shared" si="678"/>
        <v>0.92099519860323009</v>
      </c>
    </row>
    <row r="5677" spans="1:24">
      <c r="A5677" t="s">
        <v>4657</v>
      </c>
      <c r="B5677" s="15">
        <v>1</v>
      </c>
      <c r="C5677" s="15">
        <v>7</v>
      </c>
      <c r="D5677" s="15">
        <v>0</v>
      </c>
      <c r="E5677" s="15">
        <v>0</v>
      </c>
      <c r="F5677" s="3">
        <v>5</v>
      </c>
      <c r="G5677" s="3">
        <v>25</v>
      </c>
      <c r="H5677" s="3">
        <v>0</v>
      </c>
      <c r="I5677" s="21">
        <v>0</v>
      </c>
      <c r="J5677" s="15">
        <v>14</v>
      </c>
      <c r="K5677" s="15">
        <v>7</v>
      </c>
      <c r="L5677" s="15">
        <v>5</v>
      </c>
      <c r="M5677" s="15">
        <v>1</v>
      </c>
      <c r="N5677" s="15">
        <v>12</v>
      </c>
      <c r="O5677" s="3">
        <v>53</v>
      </c>
      <c r="P5677" s="3">
        <v>49</v>
      </c>
      <c r="Q5677" s="3">
        <v>43</v>
      </c>
      <c r="R5677" s="3">
        <v>21</v>
      </c>
      <c r="S5677" s="3">
        <v>65</v>
      </c>
      <c r="T5677" s="23">
        <f t="shared" si="676"/>
        <v>8.8234227113502296E-3</v>
      </c>
      <c r="U5677" s="4">
        <f t="shared" si="674"/>
        <v>10</v>
      </c>
      <c r="V5677" s="4">
        <f t="shared" si="677"/>
        <v>46.2</v>
      </c>
      <c r="W5677" s="4">
        <f t="shared" si="675"/>
        <v>36.200000000000003</v>
      </c>
      <c r="X5677" s="4">
        <f t="shared" si="678"/>
        <v>0.21645021645021645</v>
      </c>
    </row>
    <row r="5678" spans="1:24">
      <c r="A5678" t="s">
        <v>5769</v>
      </c>
      <c r="B5678" s="15">
        <v>4</v>
      </c>
      <c r="C5678" s="15">
        <v>0</v>
      </c>
      <c r="D5678" s="15">
        <v>1</v>
      </c>
      <c r="E5678" s="15">
        <v>0</v>
      </c>
      <c r="F5678" s="3">
        <v>20</v>
      </c>
      <c r="G5678" s="3">
        <v>0</v>
      </c>
      <c r="H5678" s="3">
        <v>4</v>
      </c>
      <c r="I5678" s="21">
        <v>0</v>
      </c>
      <c r="J5678" s="15">
        <v>7</v>
      </c>
      <c r="K5678" s="15">
        <v>4</v>
      </c>
      <c r="L5678" s="15">
        <v>5</v>
      </c>
      <c r="M5678" s="15">
        <v>6</v>
      </c>
      <c r="O5678" s="3">
        <v>27</v>
      </c>
      <c r="P5678" s="3">
        <v>28</v>
      </c>
      <c r="Q5678" s="3">
        <v>43</v>
      </c>
      <c r="R5678" s="3">
        <v>123</v>
      </c>
      <c r="S5678" s="3">
        <v>0</v>
      </c>
      <c r="T5678" s="23">
        <f t="shared" si="676"/>
        <v>0.12330141924302539</v>
      </c>
      <c r="U5678" s="4">
        <f t="shared" si="674"/>
        <v>8</v>
      </c>
      <c r="V5678" s="4">
        <f t="shared" si="677"/>
        <v>44.2</v>
      </c>
      <c r="W5678" s="4">
        <f t="shared" si="675"/>
        <v>36.200000000000003</v>
      </c>
      <c r="X5678" s="4">
        <f t="shared" si="678"/>
        <v>0.18099547511312217</v>
      </c>
    </row>
    <row r="5679" spans="1:24">
      <c r="A5679" t="s">
        <v>2541</v>
      </c>
      <c r="B5679" s="15">
        <v>20</v>
      </c>
      <c r="C5679" s="15">
        <v>7</v>
      </c>
      <c r="D5679" s="15">
        <v>4</v>
      </c>
      <c r="E5679" s="15">
        <v>2</v>
      </c>
      <c r="F5679" s="3">
        <v>99</v>
      </c>
      <c r="G5679" s="3">
        <v>25</v>
      </c>
      <c r="H5679" s="3">
        <v>15</v>
      </c>
      <c r="I5679" s="21">
        <v>3</v>
      </c>
      <c r="J5679" s="15">
        <v>18</v>
      </c>
      <c r="K5679" s="15">
        <v>14</v>
      </c>
      <c r="L5679" s="15">
        <v>7</v>
      </c>
      <c r="M5679" s="15">
        <v>3</v>
      </c>
      <c r="N5679" s="15">
        <v>23</v>
      </c>
      <c r="O5679" s="3">
        <v>69</v>
      </c>
      <c r="P5679" s="3">
        <v>98</v>
      </c>
      <c r="Q5679" s="3">
        <v>60</v>
      </c>
      <c r="R5679" s="3">
        <v>62</v>
      </c>
      <c r="S5679" s="3">
        <v>124</v>
      </c>
      <c r="T5679" s="23">
        <f t="shared" si="676"/>
        <v>0.10195051000696972</v>
      </c>
      <c r="U5679" s="4">
        <f t="shared" si="674"/>
        <v>46.333333333333336</v>
      </c>
      <c r="V5679" s="4">
        <f t="shared" si="677"/>
        <v>82.6</v>
      </c>
      <c r="W5679" s="4">
        <f t="shared" si="675"/>
        <v>36.266666666666659</v>
      </c>
      <c r="X5679" s="4">
        <f t="shared" si="678"/>
        <v>0.56093623890234068</v>
      </c>
    </row>
    <row r="5680" spans="1:24">
      <c r="A5680" t="s">
        <v>2786</v>
      </c>
      <c r="B5680" s="15">
        <v>14</v>
      </c>
      <c r="C5680" s="15">
        <v>10</v>
      </c>
      <c r="D5680" s="15">
        <v>6</v>
      </c>
      <c r="E5680" s="15">
        <v>1</v>
      </c>
      <c r="F5680" s="3">
        <v>69</v>
      </c>
      <c r="G5680" s="3">
        <v>35</v>
      </c>
      <c r="H5680" s="3">
        <v>23</v>
      </c>
      <c r="I5680" s="21">
        <v>1</v>
      </c>
      <c r="J5680" s="15">
        <v>16</v>
      </c>
      <c r="K5680" s="15">
        <v>16</v>
      </c>
      <c r="L5680" s="15">
        <v>8</v>
      </c>
      <c r="M5680" s="15">
        <v>4</v>
      </c>
      <c r="N5680" s="15">
        <v>13</v>
      </c>
      <c r="O5680" s="3">
        <v>61</v>
      </c>
      <c r="P5680" s="3">
        <v>112</v>
      </c>
      <c r="Q5680" s="3">
        <v>68</v>
      </c>
      <c r="R5680" s="3">
        <v>82</v>
      </c>
      <c r="S5680" s="3">
        <v>70</v>
      </c>
      <c r="T5680" s="23">
        <f t="shared" si="676"/>
        <v>2.9943679256871778E-2</v>
      </c>
      <c r="U5680" s="4">
        <f t="shared" si="674"/>
        <v>42.333333333333336</v>
      </c>
      <c r="V5680" s="4">
        <f t="shared" si="677"/>
        <v>78.599999999999994</v>
      </c>
      <c r="W5680" s="4">
        <f t="shared" si="675"/>
        <v>36.266666666666659</v>
      </c>
      <c r="X5680" s="4">
        <f t="shared" si="678"/>
        <v>0.53859202714164556</v>
      </c>
    </row>
    <row r="5681" spans="1:24">
      <c r="A5681" t="s">
        <v>1265</v>
      </c>
      <c r="B5681" s="15">
        <v>40</v>
      </c>
      <c r="C5681" s="15">
        <v>27</v>
      </c>
      <c r="D5681" s="15">
        <v>24</v>
      </c>
      <c r="E5681" s="15">
        <v>7</v>
      </c>
      <c r="F5681" s="3">
        <v>198</v>
      </c>
      <c r="G5681" s="3">
        <v>96</v>
      </c>
      <c r="H5681" s="3">
        <v>90</v>
      </c>
      <c r="I5681" s="21">
        <v>10</v>
      </c>
      <c r="J5681" s="15">
        <v>34</v>
      </c>
      <c r="K5681" s="15">
        <v>14</v>
      </c>
      <c r="L5681" s="15">
        <v>11</v>
      </c>
      <c r="M5681" s="15">
        <v>7</v>
      </c>
      <c r="N5681" s="15">
        <v>66</v>
      </c>
      <c r="O5681" s="3">
        <v>130</v>
      </c>
      <c r="P5681" s="3">
        <v>98</v>
      </c>
      <c r="Q5681" s="3">
        <v>94</v>
      </c>
      <c r="R5681" s="3">
        <v>144</v>
      </c>
      <c r="S5681" s="3">
        <v>356</v>
      </c>
      <c r="T5681" s="23">
        <f t="shared" si="676"/>
        <v>0.3107152724106868</v>
      </c>
      <c r="U5681" s="4">
        <f t="shared" si="674"/>
        <v>128</v>
      </c>
      <c r="V5681" s="4">
        <f t="shared" si="677"/>
        <v>164.4</v>
      </c>
      <c r="W5681" s="4">
        <f t="shared" si="675"/>
        <v>36.400000000000006</v>
      </c>
      <c r="X5681" s="4">
        <f t="shared" si="678"/>
        <v>0.77858880778588802</v>
      </c>
    </row>
    <row r="5682" spans="1:24">
      <c r="A5682" t="s">
        <v>730</v>
      </c>
      <c r="B5682" s="15">
        <v>45</v>
      </c>
      <c r="C5682" s="15">
        <v>68</v>
      </c>
      <c r="D5682" s="15">
        <v>62</v>
      </c>
      <c r="E5682" s="15">
        <v>9</v>
      </c>
      <c r="F5682" s="3">
        <v>223</v>
      </c>
      <c r="G5682" s="3">
        <v>241</v>
      </c>
      <c r="H5682" s="3">
        <v>233</v>
      </c>
      <c r="I5682" s="21">
        <v>13</v>
      </c>
      <c r="J5682" s="15">
        <v>51</v>
      </c>
      <c r="K5682" s="15">
        <v>30</v>
      </c>
      <c r="L5682" s="15">
        <v>28</v>
      </c>
      <c r="M5682" s="15">
        <v>20</v>
      </c>
      <c r="N5682" s="15">
        <v>54</v>
      </c>
      <c r="O5682" s="3">
        <v>194</v>
      </c>
      <c r="P5682" s="3">
        <v>209</v>
      </c>
      <c r="Q5682" s="3">
        <v>239</v>
      </c>
      <c r="R5682" s="3">
        <v>411</v>
      </c>
      <c r="S5682" s="3">
        <v>291</v>
      </c>
      <c r="T5682" s="23">
        <f t="shared" si="676"/>
        <v>0.25640726398867741</v>
      </c>
      <c r="U5682" s="4">
        <f t="shared" si="674"/>
        <v>232.33333333333334</v>
      </c>
      <c r="V5682" s="4">
        <f t="shared" si="677"/>
        <v>268.8</v>
      </c>
      <c r="W5682" s="4">
        <f t="shared" si="675"/>
        <v>36.466666666666669</v>
      </c>
      <c r="X5682" s="4">
        <f t="shared" si="678"/>
        <v>0.86433531746031744</v>
      </c>
    </row>
    <row r="5683" spans="1:24">
      <c r="A5683" t="s">
        <v>1213</v>
      </c>
      <c r="B5683" s="15">
        <v>14</v>
      </c>
      <c r="C5683" s="15">
        <v>22</v>
      </c>
      <c r="D5683" s="15">
        <v>60</v>
      </c>
      <c r="E5683" s="15">
        <v>7</v>
      </c>
      <c r="F5683" s="3">
        <v>69</v>
      </c>
      <c r="G5683" s="3">
        <v>78</v>
      </c>
      <c r="H5683" s="3">
        <v>226</v>
      </c>
      <c r="I5683" s="21">
        <v>10</v>
      </c>
      <c r="J5683" s="15">
        <v>55</v>
      </c>
      <c r="K5683" s="15">
        <v>22</v>
      </c>
      <c r="L5683" s="15">
        <v>16</v>
      </c>
      <c r="M5683" s="15">
        <v>4</v>
      </c>
      <c r="N5683" s="15">
        <v>41</v>
      </c>
      <c r="O5683" s="3">
        <v>210</v>
      </c>
      <c r="P5683" s="3">
        <v>154</v>
      </c>
      <c r="Q5683" s="3">
        <v>137</v>
      </c>
      <c r="R5683" s="3">
        <v>82</v>
      </c>
      <c r="S5683" s="3">
        <v>221</v>
      </c>
      <c r="T5683" s="23">
        <f t="shared" si="676"/>
        <v>0.24768641473964786</v>
      </c>
      <c r="U5683" s="4">
        <f t="shared" si="674"/>
        <v>124.33333333333333</v>
      </c>
      <c r="V5683" s="4">
        <f t="shared" si="677"/>
        <v>160.80000000000001</v>
      </c>
      <c r="W5683" s="4">
        <f t="shared" si="675"/>
        <v>36.466666666666683</v>
      </c>
      <c r="X5683" s="4">
        <f t="shared" si="678"/>
        <v>0.77321724709784401</v>
      </c>
    </row>
    <row r="5684" spans="1:24">
      <c r="A5684" t="s">
        <v>1118</v>
      </c>
      <c r="B5684" s="15">
        <v>48</v>
      </c>
      <c r="C5684" s="15">
        <v>32</v>
      </c>
      <c r="D5684" s="15">
        <v>34</v>
      </c>
      <c r="E5684" s="15">
        <v>8</v>
      </c>
      <c r="F5684" s="3">
        <v>238</v>
      </c>
      <c r="G5684" s="3">
        <v>113</v>
      </c>
      <c r="H5684" s="3">
        <v>128</v>
      </c>
      <c r="I5684" s="21">
        <v>11</v>
      </c>
      <c r="J5684" s="15">
        <v>34</v>
      </c>
      <c r="K5684" s="15">
        <v>22</v>
      </c>
      <c r="L5684" s="15">
        <v>22</v>
      </c>
      <c r="M5684" s="15">
        <v>14</v>
      </c>
      <c r="N5684" s="15">
        <v>41</v>
      </c>
      <c r="O5684" s="3">
        <v>130</v>
      </c>
      <c r="P5684" s="3">
        <v>154</v>
      </c>
      <c r="Q5684" s="3">
        <v>188</v>
      </c>
      <c r="R5684" s="3">
        <v>288</v>
      </c>
      <c r="S5684" s="3">
        <v>221</v>
      </c>
      <c r="T5684" s="23">
        <f t="shared" si="676"/>
        <v>0.23212853028088071</v>
      </c>
      <c r="U5684" s="4">
        <f t="shared" si="674"/>
        <v>159.66666666666666</v>
      </c>
      <c r="V5684" s="4">
        <f t="shared" si="677"/>
        <v>196.2</v>
      </c>
      <c r="W5684" s="4">
        <f t="shared" si="675"/>
        <v>36.533333333333331</v>
      </c>
      <c r="X5684" s="4">
        <f t="shared" si="678"/>
        <v>0.81379544682296978</v>
      </c>
    </row>
    <row r="5685" spans="1:24">
      <c r="A5685" t="s">
        <v>6517</v>
      </c>
      <c r="B5685" s="15">
        <v>1</v>
      </c>
      <c r="C5685" s="15">
        <v>0</v>
      </c>
      <c r="D5685" s="15">
        <v>0</v>
      </c>
      <c r="E5685" s="15">
        <v>0</v>
      </c>
      <c r="F5685" s="3">
        <v>5</v>
      </c>
      <c r="G5685" s="3">
        <v>0</v>
      </c>
      <c r="H5685" s="3">
        <v>0</v>
      </c>
      <c r="I5685" s="21">
        <v>0</v>
      </c>
      <c r="J5685" s="15">
        <v>8</v>
      </c>
      <c r="K5685" s="15">
        <v>4</v>
      </c>
      <c r="L5685" s="15">
        <v>7</v>
      </c>
      <c r="M5685" s="15">
        <v>2</v>
      </c>
      <c r="N5685" s="15">
        <v>6</v>
      </c>
      <c r="O5685" s="3">
        <v>30</v>
      </c>
      <c r="P5685" s="3">
        <v>28</v>
      </c>
      <c r="Q5685" s="3">
        <v>60</v>
      </c>
      <c r="R5685" s="3">
        <v>41</v>
      </c>
      <c r="S5685" s="3">
        <v>32</v>
      </c>
      <c r="T5685" s="23">
        <f t="shared" si="676"/>
        <v>1.845152661920443E-3</v>
      </c>
      <c r="U5685" s="4">
        <f t="shared" si="674"/>
        <v>1.6666666666666667</v>
      </c>
      <c r="V5685" s="4">
        <f t="shared" si="677"/>
        <v>38.200000000000003</v>
      </c>
      <c r="W5685" s="4">
        <f t="shared" si="675"/>
        <v>36.533333333333339</v>
      </c>
      <c r="X5685" s="4">
        <f t="shared" si="678"/>
        <v>4.3630017452006981E-2</v>
      </c>
    </row>
    <row r="5686" spans="1:24">
      <c r="A5686" t="s">
        <v>2591</v>
      </c>
      <c r="B5686" s="15">
        <v>7</v>
      </c>
      <c r="C5686" s="15">
        <v>9</v>
      </c>
      <c r="D5686" s="15">
        <v>15</v>
      </c>
      <c r="E5686" s="15">
        <v>1</v>
      </c>
      <c r="F5686" s="3">
        <v>35</v>
      </c>
      <c r="G5686" s="3">
        <v>32</v>
      </c>
      <c r="H5686" s="3">
        <v>56</v>
      </c>
      <c r="I5686" s="21">
        <v>1</v>
      </c>
      <c r="J5686" s="15">
        <v>24</v>
      </c>
      <c r="K5686" s="15">
        <v>11</v>
      </c>
      <c r="L5686" s="15">
        <v>4</v>
      </c>
      <c r="M5686" s="15">
        <v>3</v>
      </c>
      <c r="N5686" s="15">
        <v>23</v>
      </c>
      <c r="O5686" s="3">
        <v>91</v>
      </c>
      <c r="P5686" s="3">
        <v>77</v>
      </c>
      <c r="Q5686" s="3">
        <v>34</v>
      </c>
      <c r="R5686" s="3">
        <v>62</v>
      </c>
      <c r="S5686" s="3">
        <v>124</v>
      </c>
      <c r="T5686" s="23">
        <f t="shared" si="676"/>
        <v>6.3706707477610244E-2</v>
      </c>
      <c r="U5686" s="4">
        <f t="shared" si="674"/>
        <v>41</v>
      </c>
      <c r="V5686" s="4">
        <f t="shared" si="677"/>
        <v>77.599999999999994</v>
      </c>
      <c r="W5686" s="4">
        <f t="shared" si="675"/>
        <v>36.599999999999994</v>
      </c>
      <c r="X5686" s="4">
        <f t="shared" si="678"/>
        <v>0.52835051546391754</v>
      </c>
    </row>
    <row r="5687" spans="1:24">
      <c r="A5687" t="s">
        <v>283</v>
      </c>
      <c r="B5687" s="15">
        <v>72</v>
      </c>
      <c r="C5687" s="15">
        <v>106</v>
      </c>
      <c r="D5687" s="15">
        <v>122</v>
      </c>
      <c r="E5687" s="15">
        <v>21</v>
      </c>
      <c r="F5687" s="3">
        <v>357</v>
      </c>
      <c r="G5687" s="3">
        <v>375</v>
      </c>
      <c r="H5687" s="3">
        <v>459</v>
      </c>
      <c r="I5687" s="21">
        <v>30</v>
      </c>
      <c r="J5687" s="15">
        <v>124</v>
      </c>
      <c r="K5687" s="15">
        <v>62</v>
      </c>
      <c r="L5687" s="15">
        <v>47</v>
      </c>
      <c r="M5687" s="15">
        <v>23</v>
      </c>
      <c r="N5687" s="15">
        <v>72</v>
      </c>
      <c r="O5687" s="3">
        <v>472</v>
      </c>
      <c r="P5687" s="3">
        <v>433</v>
      </c>
      <c r="Q5687" s="3">
        <v>401</v>
      </c>
      <c r="R5687" s="3">
        <v>473</v>
      </c>
      <c r="S5687" s="3">
        <v>389</v>
      </c>
      <c r="T5687" s="23">
        <f t="shared" si="676"/>
        <v>0.15270654148072899</v>
      </c>
      <c r="U5687" s="4">
        <f t="shared" si="674"/>
        <v>397</v>
      </c>
      <c r="V5687" s="4">
        <f t="shared" si="677"/>
        <v>433.6</v>
      </c>
      <c r="W5687" s="4">
        <f t="shared" si="675"/>
        <v>36.600000000000023</v>
      </c>
      <c r="X5687" s="4">
        <f t="shared" si="678"/>
        <v>0.91559040590405905</v>
      </c>
    </row>
    <row r="5688" spans="1:24">
      <c r="A5688" t="s">
        <v>6691</v>
      </c>
      <c r="B5688" s="15">
        <v>0</v>
      </c>
      <c r="C5688" s="15">
        <v>0</v>
      </c>
      <c r="D5688" s="15">
        <v>1</v>
      </c>
      <c r="E5688" s="15">
        <v>0</v>
      </c>
      <c r="F5688" s="3">
        <v>0</v>
      </c>
      <c r="G5688" s="3">
        <v>0</v>
      </c>
      <c r="H5688" s="3">
        <v>4</v>
      </c>
      <c r="I5688" s="21">
        <v>0</v>
      </c>
      <c r="J5688" s="15">
        <v>8</v>
      </c>
      <c r="K5688" s="15">
        <v>5</v>
      </c>
      <c r="L5688" s="15">
        <v>9</v>
      </c>
      <c r="M5688" s="15">
        <v>1</v>
      </c>
      <c r="N5688" s="15">
        <v>5</v>
      </c>
      <c r="O5688" s="3">
        <v>30</v>
      </c>
      <c r="P5688" s="3">
        <v>35</v>
      </c>
      <c r="Q5688" s="3">
        <v>77</v>
      </c>
      <c r="R5688" s="3">
        <v>21</v>
      </c>
      <c r="S5688" s="3">
        <v>27</v>
      </c>
      <c r="T5688" s="23">
        <f t="shared" si="676"/>
        <v>1.68684808700982E-2</v>
      </c>
      <c r="U5688" s="4">
        <f t="shared" si="674"/>
        <v>1.3333333333333333</v>
      </c>
      <c r="V5688" s="4">
        <f t="shared" si="677"/>
        <v>38</v>
      </c>
      <c r="W5688" s="4">
        <f t="shared" si="675"/>
        <v>36.666666666666664</v>
      </c>
      <c r="X5688" s="4">
        <f t="shared" si="678"/>
        <v>3.5087719298245612E-2</v>
      </c>
    </row>
    <row r="5689" spans="1:24">
      <c r="A5689" t="s">
        <v>177</v>
      </c>
      <c r="B5689" s="15">
        <v>90</v>
      </c>
      <c r="C5689" s="15">
        <v>119</v>
      </c>
      <c r="D5689" s="15">
        <v>131</v>
      </c>
      <c r="E5689" s="15">
        <v>24</v>
      </c>
      <c r="F5689" s="3">
        <v>446</v>
      </c>
      <c r="G5689" s="3">
        <v>422</v>
      </c>
      <c r="H5689" s="3">
        <v>493</v>
      </c>
      <c r="I5689" s="21">
        <v>34</v>
      </c>
      <c r="J5689" s="15">
        <v>154</v>
      </c>
      <c r="K5689" s="15">
        <v>75</v>
      </c>
      <c r="L5689" s="15">
        <v>48</v>
      </c>
      <c r="M5689" s="15">
        <v>23</v>
      </c>
      <c r="N5689" s="15">
        <v>85</v>
      </c>
      <c r="O5689" s="3">
        <v>587</v>
      </c>
      <c r="P5689" s="3">
        <v>523</v>
      </c>
      <c r="Q5689" s="3">
        <v>410</v>
      </c>
      <c r="R5689" s="3">
        <v>473</v>
      </c>
      <c r="S5689" s="3">
        <v>459</v>
      </c>
      <c r="T5689" s="23">
        <f t="shared" si="676"/>
        <v>0.21263415516883516</v>
      </c>
      <c r="U5689" s="4">
        <f t="shared" si="674"/>
        <v>453.66666666666669</v>
      </c>
      <c r="V5689" s="4">
        <f t="shared" si="677"/>
        <v>490.4</v>
      </c>
      <c r="W5689" s="4">
        <f t="shared" si="675"/>
        <v>36.733333333333292</v>
      </c>
      <c r="X5689" s="4">
        <f t="shared" si="678"/>
        <v>0.92509516041326811</v>
      </c>
    </row>
    <row r="5690" spans="1:24">
      <c r="A5690" t="s">
        <v>423</v>
      </c>
      <c r="B5690" s="15">
        <v>57</v>
      </c>
      <c r="C5690" s="15">
        <v>85</v>
      </c>
      <c r="D5690" s="15">
        <v>100</v>
      </c>
      <c r="E5690" s="15">
        <v>18</v>
      </c>
      <c r="F5690" s="3">
        <v>282</v>
      </c>
      <c r="G5690" s="3">
        <v>301</v>
      </c>
      <c r="H5690" s="3">
        <v>376</v>
      </c>
      <c r="I5690" s="21">
        <v>26</v>
      </c>
      <c r="J5690" s="15">
        <v>115</v>
      </c>
      <c r="K5690" s="15">
        <v>55</v>
      </c>
      <c r="L5690" s="15">
        <v>35</v>
      </c>
      <c r="M5690" s="15">
        <v>18</v>
      </c>
      <c r="N5690" s="15">
        <v>54</v>
      </c>
      <c r="O5690" s="3">
        <v>438</v>
      </c>
      <c r="P5690" s="3">
        <v>384</v>
      </c>
      <c r="Q5690" s="3">
        <v>299</v>
      </c>
      <c r="R5690" s="3">
        <v>370</v>
      </c>
      <c r="S5690" s="3">
        <v>291</v>
      </c>
      <c r="T5690" s="23">
        <f t="shared" si="676"/>
        <v>0.2092117581203459</v>
      </c>
      <c r="U5690" s="4">
        <f t="shared" si="674"/>
        <v>319.66666666666669</v>
      </c>
      <c r="V5690" s="4">
        <f t="shared" si="677"/>
        <v>356.4</v>
      </c>
      <c r="W5690" s="4">
        <f t="shared" si="675"/>
        <v>36.733333333333292</v>
      </c>
      <c r="X5690" s="4">
        <f t="shared" si="678"/>
        <v>0.89693228582117479</v>
      </c>
    </row>
    <row r="5691" spans="1:24">
      <c r="A5691" t="s">
        <v>3331</v>
      </c>
      <c r="B5691" s="15">
        <v>10</v>
      </c>
      <c r="C5691" s="15">
        <v>3</v>
      </c>
      <c r="D5691" s="15">
        <v>9</v>
      </c>
      <c r="E5691" s="15">
        <v>0</v>
      </c>
      <c r="F5691" s="3">
        <v>50</v>
      </c>
      <c r="G5691" s="3">
        <v>11</v>
      </c>
      <c r="H5691" s="3">
        <v>34</v>
      </c>
      <c r="I5691" s="21">
        <v>0</v>
      </c>
      <c r="J5691" s="15">
        <v>20</v>
      </c>
      <c r="K5691" s="15">
        <v>12</v>
      </c>
      <c r="L5691" s="15">
        <v>10</v>
      </c>
      <c r="M5691" s="15">
        <v>1</v>
      </c>
      <c r="N5691" s="15">
        <v>14</v>
      </c>
      <c r="O5691" s="3">
        <v>76</v>
      </c>
      <c r="P5691" s="3">
        <v>84</v>
      </c>
      <c r="Q5691" s="3">
        <v>85</v>
      </c>
      <c r="R5691" s="3">
        <v>21</v>
      </c>
      <c r="S5691" s="3">
        <v>76</v>
      </c>
      <c r="T5691" s="23">
        <f t="shared" si="676"/>
        <v>4.3759768254850277E-2</v>
      </c>
      <c r="U5691" s="4">
        <f t="shared" si="674"/>
        <v>31.666666666666668</v>
      </c>
      <c r="V5691" s="4">
        <f t="shared" si="677"/>
        <v>68.400000000000006</v>
      </c>
      <c r="W5691" s="4">
        <f t="shared" si="675"/>
        <v>36.733333333333334</v>
      </c>
      <c r="X5691" s="4">
        <f t="shared" si="678"/>
        <v>0.46296296296296297</v>
      </c>
    </row>
    <row r="5692" spans="1:24">
      <c r="A5692" t="s">
        <v>4184</v>
      </c>
      <c r="B5692" s="15">
        <v>8</v>
      </c>
      <c r="C5692" s="15">
        <v>4</v>
      </c>
      <c r="D5692" s="15">
        <v>3</v>
      </c>
      <c r="E5692" s="15">
        <v>2</v>
      </c>
      <c r="F5692" s="3">
        <v>40</v>
      </c>
      <c r="G5692" s="3">
        <v>14</v>
      </c>
      <c r="H5692" s="3">
        <v>11</v>
      </c>
      <c r="I5692" s="21">
        <v>3</v>
      </c>
      <c r="J5692" s="15">
        <v>11</v>
      </c>
      <c r="K5692" s="15">
        <v>9</v>
      </c>
      <c r="L5692" s="15">
        <v>8</v>
      </c>
      <c r="N5692" s="15">
        <v>22</v>
      </c>
      <c r="O5692" s="3">
        <v>42</v>
      </c>
      <c r="P5692" s="3">
        <v>63</v>
      </c>
      <c r="Q5692" s="3">
        <v>68</v>
      </c>
      <c r="R5692" s="3">
        <v>0</v>
      </c>
      <c r="S5692" s="3">
        <v>119</v>
      </c>
      <c r="T5692" s="23">
        <f t="shared" si="676"/>
        <v>0.1084377786724358</v>
      </c>
      <c r="U5692" s="4">
        <f t="shared" si="674"/>
        <v>21.666666666666668</v>
      </c>
      <c r="V5692" s="4">
        <f t="shared" si="677"/>
        <v>58.4</v>
      </c>
      <c r="W5692" s="4">
        <f t="shared" si="675"/>
        <v>36.733333333333334</v>
      </c>
      <c r="X5692" s="4">
        <f t="shared" si="678"/>
        <v>0.37100456621004568</v>
      </c>
    </row>
    <row r="5693" spans="1:24">
      <c r="A5693" t="s">
        <v>3947</v>
      </c>
      <c r="B5693" s="15">
        <v>0</v>
      </c>
      <c r="C5693" s="15">
        <v>7</v>
      </c>
      <c r="D5693" s="15">
        <v>5</v>
      </c>
      <c r="E5693" s="15">
        <v>1</v>
      </c>
      <c r="F5693" s="3">
        <v>0</v>
      </c>
      <c r="G5693" s="3">
        <v>25</v>
      </c>
      <c r="H5693" s="3">
        <v>19</v>
      </c>
      <c r="I5693" s="21">
        <v>1</v>
      </c>
      <c r="J5693" s="15">
        <v>16</v>
      </c>
      <c r="K5693" s="15">
        <v>3</v>
      </c>
      <c r="L5693" s="15">
        <v>11</v>
      </c>
      <c r="N5693" s="15">
        <v>15</v>
      </c>
      <c r="O5693" s="3">
        <v>61</v>
      </c>
      <c r="P5693" s="3">
        <v>21</v>
      </c>
      <c r="Q5693" s="3">
        <v>94</v>
      </c>
      <c r="R5693" s="3">
        <v>0</v>
      </c>
      <c r="S5693" s="3">
        <v>81</v>
      </c>
      <c r="T5693" s="23">
        <f t="shared" si="676"/>
        <v>9.1345450370388159E-2</v>
      </c>
      <c r="U5693" s="4">
        <f t="shared" si="674"/>
        <v>14.666666666666666</v>
      </c>
      <c r="V5693" s="4">
        <f t="shared" si="677"/>
        <v>51.4</v>
      </c>
      <c r="W5693" s="4">
        <f t="shared" si="675"/>
        <v>36.733333333333334</v>
      </c>
      <c r="X5693" s="4">
        <f t="shared" si="678"/>
        <v>0.28534370946822307</v>
      </c>
    </row>
    <row r="5694" spans="1:24">
      <c r="A5694" t="s">
        <v>3226</v>
      </c>
      <c r="B5694" s="15">
        <v>10</v>
      </c>
      <c r="C5694" s="15">
        <v>11</v>
      </c>
      <c r="D5694" s="15">
        <v>4</v>
      </c>
      <c r="E5694" s="15">
        <v>0</v>
      </c>
      <c r="F5694" s="3">
        <v>50</v>
      </c>
      <c r="G5694" s="3">
        <v>39</v>
      </c>
      <c r="H5694" s="3">
        <v>15</v>
      </c>
      <c r="I5694" s="21">
        <v>0</v>
      </c>
      <c r="J5694" s="15">
        <v>16</v>
      </c>
      <c r="K5694" s="15">
        <v>14</v>
      </c>
      <c r="L5694" s="15">
        <v>6</v>
      </c>
      <c r="M5694" s="15">
        <v>4</v>
      </c>
      <c r="N5694" s="15">
        <v>12</v>
      </c>
      <c r="O5694" s="3">
        <v>61</v>
      </c>
      <c r="P5694" s="3">
        <v>98</v>
      </c>
      <c r="Q5694" s="3">
        <v>51</v>
      </c>
      <c r="R5694" s="3">
        <v>82</v>
      </c>
      <c r="S5694" s="3">
        <v>65</v>
      </c>
      <c r="T5694" s="23">
        <f t="shared" si="676"/>
        <v>1.6927087126614854E-2</v>
      </c>
      <c r="U5694" s="4">
        <f t="shared" si="674"/>
        <v>34.666666666666664</v>
      </c>
      <c r="V5694" s="4">
        <f t="shared" si="677"/>
        <v>71.400000000000006</v>
      </c>
      <c r="W5694" s="4">
        <f t="shared" si="675"/>
        <v>36.733333333333341</v>
      </c>
      <c r="X5694" s="4">
        <f t="shared" si="678"/>
        <v>0.4855275443510737</v>
      </c>
    </row>
    <row r="5695" spans="1:24">
      <c r="A5695" t="s">
        <v>4855</v>
      </c>
      <c r="B5695" s="15">
        <v>7</v>
      </c>
      <c r="C5695" s="15">
        <v>2</v>
      </c>
      <c r="D5695" s="15">
        <v>0</v>
      </c>
      <c r="E5695" s="15">
        <v>0</v>
      </c>
      <c r="F5695" s="3">
        <v>35</v>
      </c>
      <c r="G5695" s="3">
        <v>7</v>
      </c>
      <c r="H5695" s="3">
        <v>0</v>
      </c>
      <c r="I5695" s="21">
        <v>0</v>
      </c>
      <c r="J5695" s="15">
        <v>3</v>
      </c>
      <c r="K5695" s="15">
        <v>3</v>
      </c>
      <c r="L5695" s="15">
        <v>6</v>
      </c>
      <c r="M5695" s="15">
        <v>7</v>
      </c>
      <c r="N5695" s="15">
        <v>5</v>
      </c>
      <c r="O5695" s="3">
        <v>11</v>
      </c>
      <c r="P5695" s="3">
        <v>21</v>
      </c>
      <c r="Q5695" s="3">
        <v>51</v>
      </c>
      <c r="R5695" s="3">
        <v>144</v>
      </c>
      <c r="S5695" s="3">
        <v>27</v>
      </c>
      <c r="T5695" s="23">
        <f t="shared" si="676"/>
        <v>0.15515317902306414</v>
      </c>
      <c r="U5695" s="4">
        <f t="shared" si="674"/>
        <v>14</v>
      </c>
      <c r="V5695" s="4">
        <f t="shared" si="677"/>
        <v>50.8</v>
      </c>
      <c r="W5695" s="4">
        <f t="shared" si="675"/>
        <v>36.799999999999997</v>
      </c>
      <c r="X5695" s="4">
        <f t="shared" si="678"/>
        <v>0.27559055118110237</v>
      </c>
    </row>
    <row r="5696" spans="1:24">
      <c r="A5696" t="s">
        <v>1657</v>
      </c>
      <c r="B5696" s="15">
        <v>18</v>
      </c>
      <c r="C5696" s="15">
        <v>24</v>
      </c>
      <c r="D5696" s="15">
        <v>22</v>
      </c>
      <c r="E5696" s="15">
        <v>4</v>
      </c>
      <c r="F5696" s="3">
        <v>89</v>
      </c>
      <c r="G5696" s="3">
        <v>85</v>
      </c>
      <c r="H5696" s="3">
        <v>83</v>
      </c>
      <c r="I5696" s="21">
        <v>6</v>
      </c>
      <c r="J5696" s="15">
        <v>19</v>
      </c>
      <c r="K5696" s="15">
        <v>26</v>
      </c>
      <c r="L5696" s="15">
        <v>8</v>
      </c>
      <c r="M5696" s="15">
        <v>5</v>
      </c>
      <c r="N5696" s="15">
        <v>35</v>
      </c>
      <c r="O5696" s="3">
        <v>72</v>
      </c>
      <c r="P5696" s="3">
        <v>181</v>
      </c>
      <c r="Q5696" s="3">
        <v>68</v>
      </c>
      <c r="R5696" s="3">
        <v>103</v>
      </c>
      <c r="S5696" s="3">
        <v>189</v>
      </c>
      <c r="T5696" s="23">
        <f t="shared" si="676"/>
        <v>0.16583091210099618</v>
      </c>
      <c r="U5696" s="4">
        <f t="shared" si="674"/>
        <v>85.666666666666671</v>
      </c>
      <c r="V5696" s="4">
        <f t="shared" si="677"/>
        <v>122.6</v>
      </c>
      <c r="W5696" s="4">
        <f t="shared" si="675"/>
        <v>36.933333333333323</v>
      </c>
      <c r="X5696" s="4">
        <f t="shared" si="678"/>
        <v>0.69874932028276249</v>
      </c>
    </row>
    <row r="5697" spans="1:24">
      <c r="A5697" t="s">
        <v>5584</v>
      </c>
      <c r="B5697" s="15">
        <v>2</v>
      </c>
      <c r="C5697" s="15">
        <v>2</v>
      </c>
      <c r="D5697" s="15">
        <v>0</v>
      </c>
      <c r="E5697" s="15">
        <v>0</v>
      </c>
      <c r="F5697" s="3">
        <v>10</v>
      </c>
      <c r="G5697" s="3">
        <v>7</v>
      </c>
      <c r="H5697" s="3">
        <v>0</v>
      </c>
      <c r="I5697" s="21">
        <v>0</v>
      </c>
      <c r="J5697" s="15">
        <v>14</v>
      </c>
      <c r="K5697" s="15">
        <v>7</v>
      </c>
      <c r="L5697" s="15">
        <v>8</v>
      </c>
      <c r="N5697" s="15">
        <v>8</v>
      </c>
      <c r="O5697" s="3">
        <v>53</v>
      </c>
      <c r="P5697" s="3">
        <v>49</v>
      </c>
      <c r="Q5697" s="3">
        <v>68</v>
      </c>
      <c r="R5697" s="3">
        <v>0</v>
      </c>
      <c r="S5697" s="3">
        <v>43</v>
      </c>
      <c r="T5697" s="23">
        <f t="shared" si="676"/>
        <v>2.6609261122724454E-2</v>
      </c>
      <c r="U5697" s="4">
        <f t="shared" si="674"/>
        <v>5.666666666666667</v>
      </c>
      <c r="V5697" s="4">
        <f t="shared" si="677"/>
        <v>42.6</v>
      </c>
      <c r="W5697" s="4">
        <f t="shared" si="675"/>
        <v>36.933333333333337</v>
      </c>
      <c r="X5697" s="4">
        <f t="shared" si="678"/>
        <v>0.13302034428794993</v>
      </c>
    </row>
    <row r="5698" spans="1:24">
      <c r="A5698" t="s">
        <v>43</v>
      </c>
      <c r="B5698" s="15">
        <v>107</v>
      </c>
      <c r="C5698" s="15">
        <v>190</v>
      </c>
      <c r="D5698" s="15">
        <v>199</v>
      </c>
      <c r="E5698" s="15">
        <v>32</v>
      </c>
      <c r="F5698" s="3">
        <v>530</v>
      </c>
      <c r="G5698" s="3">
        <v>673</v>
      </c>
      <c r="H5698" s="3">
        <v>749</v>
      </c>
      <c r="I5698" s="21">
        <v>46</v>
      </c>
      <c r="J5698" s="15">
        <v>157</v>
      </c>
      <c r="K5698" s="15">
        <v>82</v>
      </c>
      <c r="L5698" s="15">
        <v>113</v>
      </c>
      <c r="M5698" s="15">
        <v>34</v>
      </c>
      <c r="N5698" s="15">
        <v>112</v>
      </c>
      <c r="O5698" s="3">
        <v>598</v>
      </c>
      <c r="P5698" s="3">
        <v>572</v>
      </c>
      <c r="Q5698" s="3">
        <v>965</v>
      </c>
      <c r="R5698" s="3">
        <v>699</v>
      </c>
      <c r="S5698" s="3">
        <v>604</v>
      </c>
      <c r="T5698" s="23">
        <f t="shared" si="676"/>
        <v>0.37153186228783786</v>
      </c>
      <c r="U5698" s="4">
        <f t="shared" ref="U5698:U5761" si="679">AVERAGE(F5698:H5698)</f>
        <v>650.66666666666663</v>
      </c>
      <c r="V5698" s="4">
        <f t="shared" si="677"/>
        <v>687.6</v>
      </c>
      <c r="W5698" s="4">
        <f t="shared" ref="W5698:W5761" si="680">V5698-U5698</f>
        <v>36.933333333333394</v>
      </c>
      <c r="X5698" s="4">
        <f t="shared" si="678"/>
        <v>0.94628660073686244</v>
      </c>
    </row>
    <row r="5699" spans="1:24">
      <c r="A5699" t="s">
        <v>4301</v>
      </c>
      <c r="B5699" s="15">
        <v>0</v>
      </c>
      <c r="C5699" s="15">
        <v>7</v>
      </c>
      <c r="D5699" s="15">
        <v>2</v>
      </c>
      <c r="E5699" s="15">
        <v>1</v>
      </c>
      <c r="F5699" s="3">
        <v>0</v>
      </c>
      <c r="G5699" s="3">
        <v>25</v>
      </c>
      <c r="H5699" s="3">
        <v>8</v>
      </c>
      <c r="I5699" s="21">
        <v>1</v>
      </c>
      <c r="J5699" s="15">
        <v>10</v>
      </c>
      <c r="K5699" s="15">
        <v>7</v>
      </c>
      <c r="L5699" s="15">
        <v>2</v>
      </c>
      <c r="M5699" s="15">
        <v>4</v>
      </c>
      <c r="N5699" s="15">
        <v>10</v>
      </c>
      <c r="O5699" s="3">
        <v>38</v>
      </c>
      <c r="P5699" s="3">
        <v>49</v>
      </c>
      <c r="Q5699" s="3">
        <v>17</v>
      </c>
      <c r="R5699" s="3">
        <v>82</v>
      </c>
      <c r="S5699" s="3">
        <v>54</v>
      </c>
      <c r="T5699" s="23">
        <f t="shared" si="676"/>
        <v>2.5124616997621273E-2</v>
      </c>
      <c r="U5699" s="4">
        <f t="shared" si="679"/>
        <v>11</v>
      </c>
      <c r="V5699" s="4">
        <f t="shared" si="677"/>
        <v>48</v>
      </c>
      <c r="W5699" s="4">
        <f t="shared" si="680"/>
        <v>37</v>
      </c>
      <c r="X5699" s="4">
        <f t="shared" si="678"/>
        <v>0.22916666666666666</v>
      </c>
    </row>
    <row r="5700" spans="1:24">
      <c r="A5700" t="s">
        <v>6565</v>
      </c>
      <c r="B5700" s="15">
        <v>0</v>
      </c>
      <c r="C5700" s="15">
        <v>1</v>
      </c>
      <c r="D5700" s="15">
        <v>0</v>
      </c>
      <c r="E5700" s="15">
        <v>0</v>
      </c>
      <c r="F5700" s="3">
        <v>0</v>
      </c>
      <c r="G5700" s="3">
        <v>4</v>
      </c>
      <c r="H5700" s="3">
        <v>0</v>
      </c>
      <c r="I5700" s="21">
        <v>0</v>
      </c>
      <c r="J5700" s="15">
        <v>8</v>
      </c>
      <c r="K5700" s="15">
        <v>6</v>
      </c>
      <c r="L5700" s="15">
        <v>3</v>
      </c>
      <c r="M5700" s="15">
        <v>3</v>
      </c>
      <c r="N5700" s="15">
        <v>6</v>
      </c>
      <c r="O5700" s="3">
        <v>30</v>
      </c>
      <c r="P5700" s="3">
        <v>42</v>
      </c>
      <c r="Q5700" s="3">
        <v>26</v>
      </c>
      <c r="R5700" s="3">
        <v>62</v>
      </c>
      <c r="S5700" s="3">
        <v>32</v>
      </c>
      <c r="T5700" s="23">
        <f t="shared" si="676"/>
        <v>2.617898424360094E-3</v>
      </c>
      <c r="U5700" s="4">
        <f t="shared" si="679"/>
        <v>1.3333333333333333</v>
      </c>
      <c r="V5700" s="4">
        <f t="shared" si="677"/>
        <v>38.4</v>
      </c>
      <c r="W5700" s="4">
        <f t="shared" si="680"/>
        <v>37.066666666666663</v>
      </c>
      <c r="X5700" s="4">
        <f t="shared" si="678"/>
        <v>3.4722222222222224E-2</v>
      </c>
    </row>
    <row r="5701" spans="1:24">
      <c r="A5701" t="s">
        <v>2828</v>
      </c>
      <c r="B5701" s="15">
        <v>2</v>
      </c>
      <c r="C5701" s="15">
        <v>12</v>
      </c>
      <c r="D5701" s="15">
        <v>11</v>
      </c>
      <c r="E5701" s="15">
        <v>2</v>
      </c>
      <c r="F5701" s="3">
        <v>10</v>
      </c>
      <c r="G5701" s="3">
        <v>43</v>
      </c>
      <c r="H5701" s="3">
        <v>41</v>
      </c>
      <c r="I5701" s="21">
        <v>3</v>
      </c>
      <c r="J5701" s="15">
        <v>21</v>
      </c>
      <c r="K5701" s="15">
        <v>12</v>
      </c>
      <c r="L5701" s="15">
        <v>12</v>
      </c>
      <c r="N5701" s="15">
        <v>14</v>
      </c>
      <c r="O5701" s="3">
        <v>80</v>
      </c>
      <c r="P5701" s="3">
        <v>84</v>
      </c>
      <c r="Q5701" s="3">
        <v>102</v>
      </c>
      <c r="R5701" s="3">
        <v>0</v>
      </c>
      <c r="S5701" s="3">
        <v>76</v>
      </c>
      <c r="T5701" s="23">
        <f t="shared" si="676"/>
        <v>9.2936003447496113E-2</v>
      </c>
      <c r="U5701" s="4">
        <f t="shared" si="679"/>
        <v>31.333333333333332</v>
      </c>
      <c r="V5701" s="4">
        <f t="shared" si="677"/>
        <v>68.400000000000006</v>
      </c>
      <c r="W5701" s="4">
        <f t="shared" si="680"/>
        <v>37.066666666666677</v>
      </c>
      <c r="X5701" s="4">
        <f t="shared" si="678"/>
        <v>0.45808966861598432</v>
      </c>
    </row>
    <row r="5702" spans="1:24">
      <c r="A5702" t="s">
        <v>3865</v>
      </c>
      <c r="B5702" s="15">
        <v>7</v>
      </c>
      <c r="C5702" s="15">
        <v>3</v>
      </c>
      <c r="D5702" s="15">
        <v>5</v>
      </c>
      <c r="E5702" s="15">
        <v>1</v>
      </c>
      <c r="F5702" s="3">
        <v>35</v>
      </c>
      <c r="G5702" s="3">
        <v>11</v>
      </c>
      <c r="H5702" s="3">
        <v>19</v>
      </c>
      <c r="I5702" s="21">
        <v>1</v>
      </c>
      <c r="J5702" s="15">
        <v>21</v>
      </c>
      <c r="K5702" s="15">
        <v>14</v>
      </c>
      <c r="L5702" s="15">
        <v>11</v>
      </c>
      <c r="N5702" s="15">
        <v>4</v>
      </c>
      <c r="O5702" s="3">
        <v>80</v>
      </c>
      <c r="P5702" s="3">
        <v>98</v>
      </c>
      <c r="Q5702" s="3">
        <v>94</v>
      </c>
      <c r="R5702" s="3">
        <v>0</v>
      </c>
      <c r="S5702" s="3">
        <v>22</v>
      </c>
      <c r="T5702" s="23">
        <f t="shared" si="676"/>
        <v>0.11073007423106937</v>
      </c>
      <c r="U5702" s="4">
        <f t="shared" si="679"/>
        <v>21.666666666666668</v>
      </c>
      <c r="V5702" s="4">
        <f t="shared" si="677"/>
        <v>58.8</v>
      </c>
      <c r="W5702" s="4">
        <f t="shared" si="680"/>
        <v>37.133333333333326</v>
      </c>
      <c r="X5702" s="4">
        <f t="shared" si="678"/>
        <v>0.36848072562358281</v>
      </c>
    </row>
    <row r="5703" spans="1:24">
      <c r="A5703" t="s">
        <v>2664</v>
      </c>
      <c r="B5703" s="15">
        <v>9</v>
      </c>
      <c r="C5703" s="15">
        <v>11</v>
      </c>
      <c r="D5703" s="15">
        <v>7</v>
      </c>
      <c r="E5703" s="15">
        <v>5</v>
      </c>
      <c r="F5703" s="3">
        <v>45</v>
      </c>
      <c r="G5703" s="3">
        <v>39</v>
      </c>
      <c r="H5703" s="3">
        <v>26</v>
      </c>
      <c r="I5703" s="21">
        <v>7</v>
      </c>
      <c r="J5703" s="15">
        <v>14</v>
      </c>
      <c r="K5703" s="15">
        <v>9</v>
      </c>
      <c r="L5703" s="15">
        <v>7</v>
      </c>
      <c r="M5703" s="15">
        <v>7</v>
      </c>
      <c r="N5703" s="15">
        <v>9</v>
      </c>
      <c r="O5703" s="3">
        <v>53</v>
      </c>
      <c r="P5703" s="3">
        <v>63</v>
      </c>
      <c r="Q5703" s="3">
        <v>60</v>
      </c>
      <c r="R5703" s="3">
        <v>144</v>
      </c>
      <c r="S5703" s="3">
        <v>49</v>
      </c>
      <c r="T5703" s="23">
        <f t="shared" si="676"/>
        <v>8.6266365702615297E-2</v>
      </c>
      <c r="U5703" s="4">
        <f t="shared" si="679"/>
        <v>36.666666666666664</v>
      </c>
      <c r="V5703" s="4">
        <f t="shared" si="677"/>
        <v>73.8</v>
      </c>
      <c r="W5703" s="4">
        <f t="shared" si="680"/>
        <v>37.133333333333333</v>
      </c>
      <c r="X5703" s="4">
        <f t="shared" si="678"/>
        <v>0.49683830171635046</v>
      </c>
    </row>
    <row r="5704" spans="1:24">
      <c r="A5704" t="s">
        <v>4899</v>
      </c>
      <c r="B5704" s="15">
        <v>2</v>
      </c>
      <c r="C5704" s="15">
        <v>3</v>
      </c>
      <c r="D5704" s="15">
        <v>0</v>
      </c>
      <c r="E5704" s="15">
        <v>2</v>
      </c>
      <c r="F5704" s="3">
        <v>10</v>
      </c>
      <c r="G5704" s="3">
        <v>11</v>
      </c>
      <c r="H5704" s="3">
        <v>0</v>
      </c>
      <c r="I5704" s="21">
        <v>3</v>
      </c>
      <c r="J5704" s="15">
        <v>11</v>
      </c>
      <c r="K5704" s="15">
        <v>5</v>
      </c>
      <c r="L5704" s="15">
        <v>10</v>
      </c>
      <c r="M5704" s="15">
        <v>1</v>
      </c>
      <c r="N5704" s="15">
        <v>7</v>
      </c>
      <c r="O5704" s="3">
        <v>42</v>
      </c>
      <c r="P5704" s="3">
        <v>35</v>
      </c>
      <c r="Q5704" s="3">
        <v>85</v>
      </c>
      <c r="R5704" s="3">
        <v>21</v>
      </c>
      <c r="S5704" s="3">
        <v>38</v>
      </c>
      <c r="T5704" s="23">
        <f t="shared" si="676"/>
        <v>2.1911051894606581E-2</v>
      </c>
      <c r="U5704" s="4">
        <f t="shared" si="679"/>
        <v>7</v>
      </c>
      <c r="V5704" s="4">
        <f t="shared" si="677"/>
        <v>44.2</v>
      </c>
      <c r="W5704" s="4">
        <f t="shared" si="680"/>
        <v>37.200000000000003</v>
      </c>
      <c r="X5704" s="4">
        <f t="shared" si="678"/>
        <v>0.15837104072398189</v>
      </c>
    </row>
    <row r="5705" spans="1:24">
      <c r="A5705" t="s">
        <v>3165</v>
      </c>
      <c r="B5705" s="15">
        <v>1</v>
      </c>
      <c r="C5705" s="15">
        <v>12</v>
      </c>
      <c r="D5705" s="15">
        <v>5</v>
      </c>
      <c r="E5705" s="15">
        <v>3</v>
      </c>
      <c r="F5705" s="3">
        <v>5</v>
      </c>
      <c r="G5705" s="3">
        <v>43</v>
      </c>
      <c r="H5705" s="3">
        <v>19</v>
      </c>
      <c r="I5705" s="21">
        <v>4</v>
      </c>
      <c r="J5705" s="15">
        <v>5</v>
      </c>
      <c r="K5705" s="15">
        <v>10</v>
      </c>
      <c r="L5705" s="15">
        <v>1</v>
      </c>
      <c r="M5705" s="15">
        <v>5</v>
      </c>
      <c r="N5705" s="15">
        <v>18</v>
      </c>
      <c r="O5705" s="3">
        <v>19</v>
      </c>
      <c r="P5705" s="3">
        <v>70</v>
      </c>
      <c r="Q5705" s="3">
        <v>9</v>
      </c>
      <c r="R5705" s="3">
        <v>103</v>
      </c>
      <c r="S5705" s="3">
        <v>97</v>
      </c>
      <c r="T5705" s="23">
        <f t="shared" si="676"/>
        <v>0.11003308396652713</v>
      </c>
      <c r="U5705" s="4">
        <f t="shared" si="679"/>
        <v>22.333333333333332</v>
      </c>
      <c r="V5705" s="4">
        <f t="shared" si="677"/>
        <v>59.6</v>
      </c>
      <c r="W5705" s="4">
        <f t="shared" si="680"/>
        <v>37.266666666666666</v>
      </c>
      <c r="X5705" s="4">
        <f t="shared" si="678"/>
        <v>0.37472035794183445</v>
      </c>
    </row>
    <row r="5706" spans="1:24">
      <c r="A5706" t="s">
        <v>948</v>
      </c>
      <c r="B5706" s="15">
        <v>46</v>
      </c>
      <c r="C5706" s="15">
        <v>55</v>
      </c>
      <c r="D5706" s="15">
        <v>34</v>
      </c>
      <c r="E5706" s="15">
        <v>8</v>
      </c>
      <c r="F5706" s="3">
        <v>228</v>
      </c>
      <c r="G5706" s="3">
        <v>195</v>
      </c>
      <c r="H5706" s="3">
        <v>128</v>
      </c>
      <c r="I5706" s="21">
        <v>11</v>
      </c>
      <c r="J5706" s="15">
        <v>40</v>
      </c>
      <c r="K5706" s="15">
        <v>32</v>
      </c>
      <c r="L5706" s="15">
        <v>17</v>
      </c>
      <c r="M5706" s="15">
        <v>14</v>
      </c>
      <c r="N5706" s="15">
        <v>55</v>
      </c>
      <c r="O5706" s="3">
        <v>152</v>
      </c>
      <c r="P5706" s="3">
        <v>223</v>
      </c>
      <c r="Q5706" s="3">
        <v>145</v>
      </c>
      <c r="R5706" s="3">
        <v>288</v>
      </c>
      <c r="S5706" s="3">
        <v>297</v>
      </c>
      <c r="T5706" s="23">
        <f t="shared" si="676"/>
        <v>0.2334483686517097</v>
      </c>
      <c r="U5706" s="4">
        <f t="shared" si="679"/>
        <v>183.66666666666666</v>
      </c>
      <c r="V5706" s="4">
        <f t="shared" si="677"/>
        <v>221</v>
      </c>
      <c r="W5706" s="4">
        <f t="shared" si="680"/>
        <v>37.333333333333343</v>
      </c>
      <c r="X5706" s="4">
        <f t="shared" si="678"/>
        <v>0.83107088989441924</v>
      </c>
    </row>
    <row r="5707" spans="1:24">
      <c r="A5707" t="s">
        <v>901</v>
      </c>
      <c r="B5707" s="15">
        <v>28</v>
      </c>
      <c r="C5707" s="15">
        <v>38</v>
      </c>
      <c r="D5707" s="15">
        <v>74</v>
      </c>
      <c r="E5707" s="15">
        <v>5</v>
      </c>
      <c r="F5707" s="3">
        <v>139</v>
      </c>
      <c r="G5707" s="3">
        <v>135</v>
      </c>
      <c r="H5707" s="3">
        <v>278</v>
      </c>
      <c r="I5707" s="21">
        <v>7</v>
      </c>
      <c r="J5707" s="15">
        <v>44</v>
      </c>
      <c r="K5707" s="15">
        <v>28</v>
      </c>
      <c r="L5707" s="15">
        <v>22</v>
      </c>
      <c r="M5707" s="15">
        <v>15</v>
      </c>
      <c r="N5707" s="15">
        <v>46</v>
      </c>
      <c r="O5707" s="3">
        <v>168</v>
      </c>
      <c r="P5707" s="3">
        <v>195</v>
      </c>
      <c r="Q5707" s="3">
        <v>188</v>
      </c>
      <c r="R5707" s="3">
        <v>308</v>
      </c>
      <c r="S5707" s="3">
        <v>248</v>
      </c>
      <c r="T5707" s="23">
        <f t="shared" si="676"/>
        <v>0.23361766085936347</v>
      </c>
      <c r="U5707" s="4">
        <f t="shared" si="679"/>
        <v>184</v>
      </c>
      <c r="V5707" s="4">
        <f t="shared" si="677"/>
        <v>221.4</v>
      </c>
      <c r="W5707" s="4">
        <f t="shared" si="680"/>
        <v>37.400000000000006</v>
      </c>
      <c r="X5707" s="4">
        <f t="shared" si="678"/>
        <v>0.83107497741644076</v>
      </c>
    </row>
    <row r="5708" spans="1:24">
      <c r="A5708" t="s">
        <v>2237</v>
      </c>
      <c r="B5708" s="15">
        <v>17</v>
      </c>
      <c r="C5708" s="15">
        <v>10</v>
      </c>
      <c r="D5708" s="15">
        <v>13</v>
      </c>
      <c r="E5708" s="15">
        <v>1</v>
      </c>
      <c r="F5708" s="3">
        <v>84</v>
      </c>
      <c r="G5708" s="3">
        <v>35</v>
      </c>
      <c r="H5708" s="3">
        <v>49</v>
      </c>
      <c r="I5708" s="21">
        <v>1</v>
      </c>
      <c r="J5708" s="15">
        <v>22</v>
      </c>
      <c r="K5708" s="15">
        <v>3</v>
      </c>
      <c r="L5708" s="15">
        <v>11</v>
      </c>
      <c r="M5708" s="15">
        <v>7</v>
      </c>
      <c r="N5708" s="15">
        <v>23</v>
      </c>
      <c r="O5708" s="3">
        <v>84</v>
      </c>
      <c r="P5708" s="3">
        <v>21</v>
      </c>
      <c r="Q5708" s="3">
        <v>94</v>
      </c>
      <c r="R5708" s="3">
        <v>144</v>
      </c>
      <c r="S5708" s="3">
        <v>124</v>
      </c>
      <c r="T5708" s="23">
        <f t="shared" si="676"/>
        <v>0.12923984982601353</v>
      </c>
      <c r="U5708" s="4">
        <f t="shared" si="679"/>
        <v>56</v>
      </c>
      <c r="V5708" s="4">
        <f t="shared" si="677"/>
        <v>93.4</v>
      </c>
      <c r="W5708" s="4">
        <f t="shared" si="680"/>
        <v>37.400000000000006</v>
      </c>
      <c r="X5708" s="4">
        <f t="shared" si="678"/>
        <v>0.59957173447537471</v>
      </c>
    </row>
    <row r="5709" spans="1:24">
      <c r="A5709" t="s">
        <v>4086</v>
      </c>
      <c r="B5709" s="15">
        <v>1</v>
      </c>
      <c r="C5709" s="15">
        <v>5</v>
      </c>
      <c r="D5709" s="15">
        <v>6</v>
      </c>
      <c r="E5709" s="15">
        <v>0</v>
      </c>
      <c r="F5709" s="3">
        <v>5</v>
      </c>
      <c r="G5709" s="3">
        <v>18</v>
      </c>
      <c r="H5709" s="3">
        <v>23</v>
      </c>
      <c r="I5709" s="21">
        <v>0</v>
      </c>
      <c r="J5709" s="15">
        <v>22</v>
      </c>
      <c r="K5709" s="15">
        <v>9</v>
      </c>
      <c r="L5709" s="15">
        <v>10</v>
      </c>
      <c r="M5709" s="15">
        <v>1</v>
      </c>
      <c r="N5709" s="15">
        <v>2</v>
      </c>
      <c r="O5709" s="3">
        <v>84</v>
      </c>
      <c r="P5709" s="3">
        <v>63</v>
      </c>
      <c r="Q5709" s="3">
        <v>85</v>
      </c>
      <c r="R5709" s="3">
        <v>21</v>
      </c>
      <c r="S5709" s="3">
        <v>11</v>
      </c>
      <c r="T5709" s="23">
        <f t="shared" si="676"/>
        <v>6.3634660028902557E-2</v>
      </c>
      <c r="U5709" s="4">
        <f t="shared" si="679"/>
        <v>15.333333333333334</v>
      </c>
      <c r="V5709" s="4">
        <f t="shared" si="677"/>
        <v>52.8</v>
      </c>
      <c r="W5709" s="4">
        <f t="shared" si="680"/>
        <v>37.466666666666661</v>
      </c>
      <c r="X5709" s="4">
        <f t="shared" si="678"/>
        <v>0.29040404040404044</v>
      </c>
    </row>
    <row r="5710" spans="1:24">
      <c r="A5710" t="s">
        <v>5738</v>
      </c>
      <c r="B5710" s="15">
        <v>0</v>
      </c>
      <c r="C5710" s="15">
        <v>1</v>
      </c>
      <c r="D5710" s="15">
        <v>2</v>
      </c>
      <c r="E5710" s="15">
        <v>0</v>
      </c>
      <c r="F5710" s="3">
        <v>0</v>
      </c>
      <c r="G5710" s="3">
        <v>4</v>
      </c>
      <c r="H5710" s="3">
        <v>8</v>
      </c>
      <c r="I5710" s="21">
        <v>0</v>
      </c>
      <c r="J5710" s="15">
        <v>8</v>
      </c>
      <c r="K5710" s="15">
        <v>9</v>
      </c>
      <c r="L5710" s="15">
        <v>9</v>
      </c>
      <c r="N5710" s="15">
        <v>7</v>
      </c>
      <c r="O5710" s="3">
        <v>30</v>
      </c>
      <c r="P5710" s="3">
        <v>63</v>
      </c>
      <c r="Q5710" s="3">
        <v>77</v>
      </c>
      <c r="R5710" s="3">
        <v>0</v>
      </c>
      <c r="S5710" s="3">
        <v>38</v>
      </c>
      <c r="T5710" s="23">
        <f t="shared" si="676"/>
        <v>4.0476441849853613E-2</v>
      </c>
      <c r="U5710" s="4">
        <f t="shared" si="679"/>
        <v>4</v>
      </c>
      <c r="V5710" s="4">
        <f t="shared" si="677"/>
        <v>41.6</v>
      </c>
      <c r="W5710" s="4">
        <f t="shared" si="680"/>
        <v>37.6</v>
      </c>
      <c r="X5710" s="4">
        <f t="shared" si="678"/>
        <v>9.6153846153846145E-2</v>
      </c>
    </row>
    <row r="5711" spans="1:24">
      <c r="A5711" t="s">
        <v>345</v>
      </c>
      <c r="B5711" s="15">
        <v>73</v>
      </c>
      <c r="C5711" s="15">
        <v>96</v>
      </c>
      <c r="D5711" s="15">
        <v>114</v>
      </c>
      <c r="E5711" s="15">
        <v>20</v>
      </c>
      <c r="F5711" s="3">
        <v>362</v>
      </c>
      <c r="G5711" s="3">
        <v>340</v>
      </c>
      <c r="H5711" s="3">
        <v>429</v>
      </c>
      <c r="I5711" s="21">
        <v>28</v>
      </c>
      <c r="J5711" s="15">
        <v>121</v>
      </c>
      <c r="K5711" s="15">
        <v>54</v>
      </c>
      <c r="L5711" s="15">
        <v>46</v>
      </c>
      <c r="M5711" s="15">
        <v>21</v>
      </c>
      <c r="N5711" s="15">
        <v>76</v>
      </c>
      <c r="O5711" s="3">
        <v>461</v>
      </c>
      <c r="P5711" s="3">
        <v>377</v>
      </c>
      <c r="Q5711" s="3">
        <v>393</v>
      </c>
      <c r="R5711" s="3">
        <v>432</v>
      </c>
      <c r="S5711" s="3">
        <v>410</v>
      </c>
      <c r="T5711" s="23">
        <f t="shared" si="676"/>
        <v>0.11201690013000579</v>
      </c>
      <c r="U5711" s="4">
        <f t="shared" si="679"/>
        <v>377</v>
      </c>
      <c r="V5711" s="4">
        <f t="shared" si="677"/>
        <v>414.6</v>
      </c>
      <c r="W5711" s="4">
        <f t="shared" si="680"/>
        <v>37.600000000000023</v>
      </c>
      <c r="X5711" s="4">
        <f t="shared" si="678"/>
        <v>0.90931017848528695</v>
      </c>
    </row>
    <row r="5712" spans="1:24">
      <c r="A5712" t="s">
        <v>2573</v>
      </c>
      <c r="B5712" s="15">
        <v>6</v>
      </c>
      <c r="C5712" s="15">
        <v>12</v>
      </c>
      <c r="D5712" s="15">
        <v>11</v>
      </c>
      <c r="E5712" s="15">
        <v>3</v>
      </c>
      <c r="F5712" s="3">
        <v>30</v>
      </c>
      <c r="G5712" s="3">
        <v>43</v>
      </c>
      <c r="H5712" s="3">
        <v>41</v>
      </c>
      <c r="I5712" s="21">
        <v>4</v>
      </c>
      <c r="J5712" s="15">
        <v>7</v>
      </c>
      <c r="K5712" s="15">
        <v>28</v>
      </c>
      <c r="L5712" s="15">
        <v>7</v>
      </c>
      <c r="M5712" s="15">
        <v>1</v>
      </c>
      <c r="N5712" s="15">
        <v>14</v>
      </c>
      <c r="O5712" s="3">
        <v>27</v>
      </c>
      <c r="P5712" s="3">
        <v>195</v>
      </c>
      <c r="Q5712" s="3">
        <v>60</v>
      </c>
      <c r="R5712" s="3">
        <v>21</v>
      </c>
      <c r="S5712" s="3">
        <v>76</v>
      </c>
      <c r="T5712" s="23">
        <f t="shared" si="676"/>
        <v>0.20192997376798502</v>
      </c>
      <c r="U5712" s="4">
        <f t="shared" si="679"/>
        <v>38</v>
      </c>
      <c r="V5712" s="4">
        <f t="shared" si="677"/>
        <v>75.8</v>
      </c>
      <c r="W5712" s="4">
        <f t="shared" si="680"/>
        <v>37.799999999999997</v>
      </c>
      <c r="X5712" s="4">
        <f t="shared" si="678"/>
        <v>0.50131926121372039</v>
      </c>
    </row>
    <row r="5713" spans="1:24">
      <c r="A5713" t="s">
        <v>3268</v>
      </c>
      <c r="B5713" s="15">
        <v>8</v>
      </c>
      <c r="C5713" s="15">
        <v>6</v>
      </c>
      <c r="D5713" s="15">
        <v>8</v>
      </c>
      <c r="E5713" s="15">
        <v>1</v>
      </c>
      <c r="F5713" s="3">
        <v>40</v>
      </c>
      <c r="G5713" s="3">
        <v>21</v>
      </c>
      <c r="H5713" s="3">
        <v>30</v>
      </c>
      <c r="I5713" s="21">
        <v>1</v>
      </c>
      <c r="J5713" s="15">
        <v>8</v>
      </c>
      <c r="K5713" s="15">
        <v>2</v>
      </c>
      <c r="L5713" s="15">
        <v>2</v>
      </c>
      <c r="M5713" s="15">
        <v>6</v>
      </c>
      <c r="N5713" s="15">
        <v>29</v>
      </c>
      <c r="O5713" s="3">
        <v>30</v>
      </c>
      <c r="P5713" s="3">
        <v>14</v>
      </c>
      <c r="Q5713" s="3">
        <v>17</v>
      </c>
      <c r="R5713" s="3">
        <v>123</v>
      </c>
      <c r="S5713" s="3">
        <v>157</v>
      </c>
      <c r="T5713" s="23">
        <f t="shared" si="676"/>
        <v>0.19071801753544568</v>
      </c>
      <c r="U5713" s="4">
        <f t="shared" si="679"/>
        <v>30.333333333333332</v>
      </c>
      <c r="V5713" s="4">
        <f t="shared" si="677"/>
        <v>68.2</v>
      </c>
      <c r="W5713" s="4">
        <f t="shared" si="680"/>
        <v>37.866666666666674</v>
      </c>
      <c r="X5713" s="4">
        <f t="shared" si="678"/>
        <v>0.44477028347996084</v>
      </c>
    </row>
    <row r="5714" spans="1:24">
      <c r="A5714" t="s">
        <v>4149</v>
      </c>
      <c r="B5714" s="15">
        <v>2</v>
      </c>
      <c r="C5714" s="15">
        <v>10</v>
      </c>
      <c r="D5714" s="15">
        <v>1</v>
      </c>
      <c r="E5714" s="15">
        <v>0</v>
      </c>
      <c r="F5714" s="3">
        <v>10</v>
      </c>
      <c r="G5714" s="3">
        <v>35</v>
      </c>
      <c r="H5714" s="3">
        <v>4</v>
      </c>
      <c r="I5714" s="21">
        <v>0</v>
      </c>
      <c r="J5714" s="15">
        <v>16</v>
      </c>
      <c r="K5714" s="15">
        <v>9</v>
      </c>
      <c r="L5714" s="15">
        <v>8</v>
      </c>
      <c r="M5714" s="15">
        <v>2</v>
      </c>
      <c r="N5714" s="15">
        <v>7</v>
      </c>
      <c r="O5714" s="3">
        <v>61</v>
      </c>
      <c r="P5714" s="3">
        <v>63</v>
      </c>
      <c r="Q5714" s="3">
        <v>68</v>
      </c>
      <c r="R5714" s="3">
        <v>41</v>
      </c>
      <c r="S5714" s="3">
        <v>38</v>
      </c>
      <c r="T5714" s="23">
        <f t="shared" si="676"/>
        <v>6.1524502161231726E-3</v>
      </c>
      <c r="U5714" s="4">
        <f t="shared" si="679"/>
        <v>16.333333333333332</v>
      </c>
      <c r="V5714" s="4">
        <f t="shared" si="677"/>
        <v>54.2</v>
      </c>
      <c r="W5714" s="4">
        <f t="shared" si="680"/>
        <v>37.866666666666674</v>
      </c>
      <c r="X5714" s="4">
        <f t="shared" si="678"/>
        <v>0.30135301353013527</v>
      </c>
    </row>
    <row r="5715" spans="1:24">
      <c r="A5715" t="s">
        <v>1392</v>
      </c>
      <c r="B5715" s="15">
        <v>45</v>
      </c>
      <c r="C5715" s="15">
        <v>23</v>
      </c>
      <c r="D5715" s="15">
        <v>17</v>
      </c>
      <c r="E5715" s="15">
        <v>5</v>
      </c>
      <c r="F5715" s="3">
        <v>223</v>
      </c>
      <c r="G5715" s="3">
        <v>81</v>
      </c>
      <c r="H5715" s="3">
        <v>64</v>
      </c>
      <c r="I5715" s="21">
        <v>7</v>
      </c>
      <c r="J5715" s="15">
        <v>38</v>
      </c>
      <c r="K5715" s="15">
        <v>20</v>
      </c>
      <c r="L5715" s="15">
        <v>14</v>
      </c>
      <c r="M5715" s="15">
        <v>7</v>
      </c>
      <c r="N5715" s="15">
        <v>47</v>
      </c>
      <c r="O5715" s="3">
        <v>145</v>
      </c>
      <c r="P5715" s="3">
        <v>140</v>
      </c>
      <c r="Q5715" s="3">
        <v>120</v>
      </c>
      <c r="R5715" s="3">
        <v>144</v>
      </c>
      <c r="S5715" s="3">
        <v>254</v>
      </c>
      <c r="T5715" s="23">
        <f t="shared" si="676"/>
        <v>0.23232799417564026</v>
      </c>
      <c r="U5715" s="4">
        <f t="shared" si="679"/>
        <v>122.66666666666667</v>
      </c>
      <c r="V5715" s="4">
        <f t="shared" si="677"/>
        <v>160.6</v>
      </c>
      <c r="W5715" s="4">
        <f t="shared" si="680"/>
        <v>37.933333333333323</v>
      </c>
      <c r="X5715" s="4">
        <f t="shared" si="678"/>
        <v>0.76380240763802409</v>
      </c>
    </row>
    <row r="5716" spans="1:24">
      <c r="A5716" t="s">
        <v>560</v>
      </c>
      <c r="B5716" s="15">
        <v>75</v>
      </c>
      <c r="C5716" s="15">
        <v>82</v>
      </c>
      <c r="D5716" s="15">
        <v>59</v>
      </c>
      <c r="E5716" s="15">
        <v>16</v>
      </c>
      <c r="F5716" s="3">
        <v>372</v>
      </c>
      <c r="G5716" s="3">
        <v>290</v>
      </c>
      <c r="H5716" s="3">
        <v>222</v>
      </c>
      <c r="I5716" s="21">
        <v>23</v>
      </c>
      <c r="J5716" s="15">
        <v>83</v>
      </c>
      <c r="K5716" s="15">
        <v>43</v>
      </c>
      <c r="L5716" s="15">
        <v>42</v>
      </c>
      <c r="M5716" s="15">
        <v>18</v>
      </c>
      <c r="N5716" s="15">
        <v>59</v>
      </c>
      <c r="O5716" s="3">
        <v>316</v>
      </c>
      <c r="P5716" s="3">
        <v>300</v>
      </c>
      <c r="Q5716" s="3">
        <v>359</v>
      </c>
      <c r="R5716" s="3">
        <v>370</v>
      </c>
      <c r="S5716" s="3">
        <v>318</v>
      </c>
      <c r="T5716" s="23">
        <f t="shared" si="676"/>
        <v>0.16893594184795713</v>
      </c>
      <c r="U5716" s="4">
        <f t="shared" si="679"/>
        <v>294.66666666666669</v>
      </c>
      <c r="V5716" s="4">
        <f t="shared" si="677"/>
        <v>332.6</v>
      </c>
      <c r="W5716" s="4">
        <f t="shared" si="680"/>
        <v>37.933333333333337</v>
      </c>
      <c r="X5716" s="4">
        <f t="shared" si="678"/>
        <v>0.88594908799358585</v>
      </c>
    </row>
    <row r="5717" spans="1:24">
      <c r="A5717" t="s">
        <v>84</v>
      </c>
      <c r="B5717" s="15">
        <v>81</v>
      </c>
      <c r="C5717" s="15">
        <v>168</v>
      </c>
      <c r="D5717" s="15">
        <v>153</v>
      </c>
      <c r="E5717" s="15">
        <v>17</v>
      </c>
      <c r="F5717" s="3">
        <v>401</v>
      </c>
      <c r="G5717" s="3">
        <v>595</v>
      </c>
      <c r="H5717" s="3">
        <v>575</v>
      </c>
      <c r="I5717" s="21">
        <v>24</v>
      </c>
      <c r="J5717" s="15">
        <v>160</v>
      </c>
      <c r="K5717" s="15">
        <v>81</v>
      </c>
      <c r="L5717" s="15">
        <v>50</v>
      </c>
      <c r="M5717" s="15">
        <v>29</v>
      </c>
      <c r="N5717" s="15">
        <v>113</v>
      </c>
      <c r="O5717" s="3">
        <v>610</v>
      </c>
      <c r="P5717" s="3">
        <v>565</v>
      </c>
      <c r="Q5717" s="3">
        <v>427</v>
      </c>
      <c r="R5717" s="3">
        <v>596</v>
      </c>
      <c r="S5717" s="3">
        <v>610</v>
      </c>
      <c r="T5717" s="23">
        <f t="shared" si="676"/>
        <v>0.28888353304699643</v>
      </c>
      <c r="U5717" s="4">
        <f t="shared" si="679"/>
        <v>523.66666666666663</v>
      </c>
      <c r="V5717" s="4">
        <f t="shared" si="677"/>
        <v>561.6</v>
      </c>
      <c r="W5717" s="4">
        <f t="shared" si="680"/>
        <v>37.933333333333394</v>
      </c>
      <c r="X5717" s="4">
        <f t="shared" si="678"/>
        <v>0.93245489078822397</v>
      </c>
    </row>
    <row r="5718" spans="1:24">
      <c r="A5718" t="s">
        <v>1778</v>
      </c>
      <c r="B5718" s="15">
        <v>9</v>
      </c>
      <c r="C5718" s="15">
        <v>16</v>
      </c>
      <c r="D5718" s="15">
        <v>31</v>
      </c>
      <c r="E5718" s="15">
        <v>5</v>
      </c>
      <c r="F5718" s="3">
        <v>45</v>
      </c>
      <c r="G5718" s="3">
        <v>57</v>
      </c>
      <c r="H5718" s="3">
        <v>117</v>
      </c>
      <c r="I5718" s="21">
        <v>7</v>
      </c>
      <c r="J5718" s="15">
        <v>21</v>
      </c>
      <c r="K5718" s="15">
        <v>15</v>
      </c>
      <c r="L5718" s="15">
        <v>9</v>
      </c>
      <c r="M5718" s="15">
        <v>9</v>
      </c>
      <c r="N5718" s="15">
        <v>20</v>
      </c>
      <c r="O5718" s="3">
        <v>80</v>
      </c>
      <c r="P5718" s="3">
        <v>105</v>
      </c>
      <c r="Q5718" s="3">
        <v>77</v>
      </c>
      <c r="R5718" s="3">
        <v>185</v>
      </c>
      <c r="S5718" s="3">
        <v>108</v>
      </c>
      <c r="T5718" s="23">
        <f t="shared" si="676"/>
        <v>0.13112696941165075</v>
      </c>
      <c r="U5718" s="4">
        <f t="shared" si="679"/>
        <v>73</v>
      </c>
      <c r="V5718" s="4">
        <f t="shared" si="677"/>
        <v>111</v>
      </c>
      <c r="W5718" s="4">
        <f t="shared" si="680"/>
        <v>38</v>
      </c>
      <c r="X5718" s="4">
        <f t="shared" si="678"/>
        <v>0.65765765765765771</v>
      </c>
    </row>
    <row r="5719" spans="1:24">
      <c r="A5719" t="s">
        <v>697</v>
      </c>
      <c r="B5719" s="15">
        <v>37</v>
      </c>
      <c r="C5719" s="15">
        <v>68</v>
      </c>
      <c r="D5719" s="15">
        <v>71</v>
      </c>
      <c r="E5719" s="15">
        <v>12</v>
      </c>
      <c r="F5719" s="3">
        <v>183</v>
      </c>
      <c r="G5719" s="3">
        <v>241</v>
      </c>
      <c r="H5719" s="3">
        <v>267</v>
      </c>
      <c r="I5719" s="21">
        <v>17</v>
      </c>
      <c r="J5719" s="15">
        <v>93</v>
      </c>
      <c r="K5719" s="15">
        <v>33</v>
      </c>
      <c r="L5719" s="15">
        <v>40</v>
      </c>
      <c r="M5719" s="15">
        <v>10</v>
      </c>
      <c r="N5719" s="15">
        <v>39</v>
      </c>
      <c r="O5719" s="3">
        <v>354</v>
      </c>
      <c r="P5719" s="3">
        <v>230</v>
      </c>
      <c r="Q5719" s="3">
        <v>342</v>
      </c>
      <c r="R5719" s="3">
        <v>206</v>
      </c>
      <c r="S5719" s="3">
        <v>210</v>
      </c>
      <c r="T5719" s="23">
        <f t="shared" si="676"/>
        <v>0.2260449236569671</v>
      </c>
      <c r="U5719" s="4">
        <f t="shared" si="679"/>
        <v>230.33333333333334</v>
      </c>
      <c r="V5719" s="4">
        <f t="shared" si="677"/>
        <v>268.39999999999998</v>
      </c>
      <c r="W5719" s="4">
        <f t="shared" si="680"/>
        <v>38.066666666666634</v>
      </c>
      <c r="X5719" s="4">
        <f t="shared" si="678"/>
        <v>0.85817188276204681</v>
      </c>
    </row>
    <row r="5720" spans="1:24">
      <c r="A5720" t="s">
        <v>3129</v>
      </c>
      <c r="B5720" s="15">
        <v>3</v>
      </c>
      <c r="C5720" s="15">
        <v>1</v>
      </c>
      <c r="D5720" s="15">
        <v>20</v>
      </c>
      <c r="E5720" s="15">
        <v>1</v>
      </c>
      <c r="F5720" s="3">
        <v>15</v>
      </c>
      <c r="G5720" s="3">
        <v>4</v>
      </c>
      <c r="H5720" s="3">
        <v>75</v>
      </c>
      <c r="I5720" s="21">
        <v>1</v>
      </c>
      <c r="J5720" s="15">
        <v>15</v>
      </c>
      <c r="K5720" s="15">
        <v>7</v>
      </c>
      <c r="L5720" s="15">
        <v>11</v>
      </c>
      <c r="M5720" s="15">
        <v>4</v>
      </c>
      <c r="N5720" s="15">
        <v>12</v>
      </c>
      <c r="O5720" s="3">
        <v>57</v>
      </c>
      <c r="P5720" s="3">
        <v>49</v>
      </c>
      <c r="Q5720" s="3">
        <v>94</v>
      </c>
      <c r="R5720" s="3">
        <v>82</v>
      </c>
      <c r="S5720" s="3">
        <v>65</v>
      </c>
      <c r="T5720" s="23">
        <f t="shared" si="676"/>
        <v>4.9321334583151182E-2</v>
      </c>
      <c r="U5720" s="4">
        <f t="shared" si="679"/>
        <v>31.333333333333332</v>
      </c>
      <c r="V5720" s="4">
        <f t="shared" si="677"/>
        <v>69.400000000000006</v>
      </c>
      <c r="W5720" s="4">
        <f t="shared" si="680"/>
        <v>38.066666666666677</v>
      </c>
      <c r="X5720" s="4">
        <f t="shared" si="678"/>
        <v>0.45148895292987506</v>
      </c>
    </row>
    <row r="5721" spans="1:24">
      <c r="A5721" t="s">
        <v>380</v>
      </c>
      <c r="B5721" s="15">
        <v>63</v>
      </c>
      <c r="C5721" s="15">
        <v>103</v>
      </c>
      <c r="D5721" s="15">
        <v>97</v>
      </c>
      <c r="E5721" s="15">
        <v>23</v>
      </c>
      <c r="F5721" s="3">
        <v>312</v>
      </c>
      <c r="G5721" s="3">
        <v>365</v>
      </c>
      <c r="H5721" s="3">
        <v>365</v>
      </c>
      <c r="I5721" s="21">
        <v>33</v>
      </c>
      <c r="J5721" s="15">
        <v>92</v>
      </c>
      <c r="K5721" s="15">
        <v>65</v>
      </c>
      <c r="L5721" s="15">
        <v>39</v>
      </c>
      <c r="M5721" s="15">
        <v>19</v>
      </c>
      <c r="N5721" s="15">
        <v>74</v>
      </c>
      <c r="O5721" s="3">
        <v>351</v>
      </c>
      <c r="P5721" s="3">
        <v>454</v>
      </c>
      <c r="Q5721" s="3">
        <v>333</v>
      </c>
      <c r="R5721" s="3">
        <v>391</v>
      </c>
      <c r="S5721" s="3">
        <v>399</v>
      </c>
      <c r="T5721" s="23">
        <f t="shared" si="676"/>
        <v>0.13073290453696237</v>
      </c>
      <c r="U5721" s="4">
        <f t="shared" si="679"/>
        <v>347.33333333333331</v>
      </c>
      <c r="V5721" s="4">
        <f t="shared" si="677"/>
        <v>385.6</v>
      </c>
      <c r="W5721" s="4">
        <f t="shared" si="680"/>
        <v>38.266666666666708</v>
      </c>
      <c r="X5721" s="4">
        <f t="shared" si="678"/>
        <v>0.90076071922544942</v>
      </c>
    </row>
    <row r="5722" spans="1:24">
      <c r="A5722" t="s">
        <v>1506</v>
      </c>
      <c r="B5722" s="15">
        <v>21</v>
      </c>
      <c r="C5722" s="15">
        <v>33</v>
      </c>
      <c r="D5722" s="15">
        <v>28</v>
      </c>
      <c r="E5722" s="15">
        <v>6</v>
      </c>
      <c r="F5722" s="3">
        <v>104</v>
      </c>
      <c r="G5722" s="3">
        <v>117</v>
      </c>
      <c r="H5722" s="3">
        <v>105</v>
      </c>
      <c r="I5722" s="21">
        <v>9</v>
      </c>
      <c r="J5722" s="15">
        <v>41</v>
      </c>
      <c r="K5722" s="15">
        <v>15</v>
      </c>
      <c r="L5722" s="15">
        <v>19</v>
      </c>
      <c r="M5722" s="15">
        <v>1</v>
      </c>
      <c r="N5722" s="15">
        <v>54</v>
      </c>
      <c r="O5722" s="3">
        <v>156</v>
      </c>
      <c r="P5722" s="3">
        <v>105</v>
      </c>
      <c r="Q5722" s="3">
        <v>162</v>
      </c>
      <c r="R5722" s="3">
        <v>21</v>
      </c>
      <c r="S5722" s="3">
        <v>291</v>
      </c>
      <c r="T5722" s="23">
        <f t="shared" si="676"/>
        <v>0.26902504844363917</v>
      </c>
      <c r="U5722" s="4">
        <f t="shared" si="679"/>
        <v>108.66666666666667</v>
      </c>
      <c r="V5722" s="4">
        <f t="shared" si="677"/>
        <v>147</v>
      </c>
      <c r="W5722" s="4">
        <f t="shared" si="680"/>
        <v>38.333333333333329</v>
      </c>
      <c r="X5722" s="4">
        <f t="shared" si="678"/>
        <v>0.73922902494331066</v>
      </c>
    </row>
    <row r="5723" spans="1:24">
      <c r="A5723" t="s">
        <v>2036</v>
      </c>
      <c r="B5723" s="15">
        <v>17</v>
      </c>
      <c r="C5723" s="15">
        <v>10</v>
      </c>
      <c r="D5723" s="15">
        <v>28</v>
      </c>
      <c r="E5723" s="15">
        <v>2</v>
      </c>
      <c r="F5723" s="3">
        <v>84</v>
      </c>
      <c r="G5723" s="3">
        <v>35</v>
      </c>
      <c r="H5723" s="3">
        <v>105</v>
      </c>
      <c r="I5723" s="21">
        <v>3</v>
      </c>
      <c r="J5723" s="15">
        <v>36</v>
      </c>
      <c r="K5723" s="15">
        <v>10</v>
      </c>
      <c r="L5723" s="15">
        <v>16</v>
      </c>
      <c r="M5723" s="15">
        <v>1</v>
      </c>
      <c r="N5723" s="15">
        <v>37</v>
      </c>
      <c r="O5723" s="3">
        <v>137</v>
      </c>
      <c r="P5723" s="3">
        <v>70</v>
      </c>
      <c r="Q5723" s="3">
        <v>137</v>
      </c>
      <c r="R5723" s="3">
        <v>21</v>
      </c>
      <c r="S5723" s="3">
        <v>200</v>
      </c>
      <c r="T5723" s="23">
        <f t="shared" si="676"/>
        <v>0.20772747903446753</v>
      </c>
      <c r="U5723" s="4">
        <f t="shared" si="679"/>
        <v>74.666666666666671</v>
      </c>
      <c r="V5723" s="4">
        <f t="shared" si="677"/>
        <v>113</v>
      </c>
      <c r="W5723" s="4">
        <f t="shared" si="680"/>
        <v>38.333333333333329</v>
      </c>
      <c r="X5723" s="4">
        <f t="shared" si="678"/>
        <v>0.66076696165191739</v>
      </c>
    </row>
    <row r="5724" spans="1:24">
      <c r="A5724" t="s">
        <v>4298</v>
      </c>
      <c r="B5724" s="15">
        <v>1</v>
      </c>
      <c r="C5724" s="15">
        <v>4</v>
      </c>
      <c r="D5724" s="15">
        <v>4</v>
      </c>
      <c r="E5724" s="15">
        <v>1</v>
      </c>
      <c r="F5724" s="3">
        <v>5</v>
      </c>
      <c r="G5724" s="3">
        <v>14</v>
      </c>
      <c r="H5724" s="3">
        <v>15</v>
      </c>
      <c r="I5724" s="21">
        <v>1</v>
      </c>
      <c r="J5724" s="15">
        <v>10</v>
      </c>
      <c r="L5724" s="15">
        <v>6</v>
      </c>
      <c r="M5724" s="15">
        <v>7</v>
      </c>
      <c r="N5724" s="15">
        <v>3</v>
      </c>
      <c r="O5724" s="3">
        <v>38</v>
      </c>
      <c r="P5724" s="3">
        <v>0</v>
      </c>
      <c r="Q5724" s="3">
        <v>51</v>
      </c>
      <c r="R5724" s="3">
        <v>144</v>
      </c>
      <c r="S5724" s="3">
        <v>16</v>
      </c>
      <c r="T5724" s="23">
        <f t="shared" si="676"/>
        <v>0.14791121099299512</v>
      </c>
      <c r="U5724" s="4">
        <f t="shared" si="679"/>
        <v>11.333333333333334</v>
      </c>
      <c r="V5724" s="4">
        <f t="shared" si="677"/>
        <v>49.8</v>
      </c>
      <c r="W5724" s="4">
        <f t="shared" si="680"/>
        <v>38.466666666666661</v>
      </c>
      <c r="X5724" s="4">
        <f t="shared" si="678"/>
        <v>0.2275769745649264</v>
      </c>
    </row>
    <row r="5725" spans="1:24">
      <c r="A5725" t="s">
        <v>999</v>
      </c>
      <c r="B5725" s="15">
        <v>53</v>
      </c>
      <c r="C5725" s="15">
        <v>33</v>
      </c>
      <c r="D5725" s="15">
        <v>38</v>
      </c>
      <c r="E5725" s="15">
        <v>9</v>
      </c>
      <c r="F5725" s="3">
        <v>263</v>
      </c>
      <c r="G5725" s="3">
        <v>117</v>
      </c>
      <c r="H5725" s="3">
        <v>143</v>
      </c>
      <c r="I5725" s="21">
        <v>13</v>
      </c>
      <c r="J5725" s="15">
        <v>48</v>
      </c>
      <c r="K5725" s="15">
        <v>30</v>
      </c>
      <c r="L5725" s="15">
        <v>22</v>
      </c>
      <c r="M5725" s="15">
        <v>12</v>
      </c>
      <c r="N5725" s="15">
        <v>44</v>
      </c>
      <c r="O5725" s="3">
        <v>183</v>
      </c>
      <c r="P5725" s="3">
        <v>209</v>
      </c>
      <c r="Q5725" s="3">
        <v>188</v>
      </c>
      <c r="R5725" s="3">
        <v>247</v>
      </c>
      <c r="S5725" s="3">
        <v>237</v>
      </c>
      <c r="T5725" s="23">
        <f t="shared" si="676"/>
        <v>0.16930420644201907</v>
      </c>
      <c r="U5725" s="4">
        <f t="shared" si="679"/>
        <v>174.33333333333334</v>
      </c>
      <c r="V5725" s="4">
        <f t="shared" si="677"/>
        <v>212.8</v>
      </c>
      <c r="W5725" s="4">
        <f t="shared" si="680"/>
        <v>38.466666666666669</v>
      </c>
      <c r="X5725" s="4">
        <f t="shared" si="678"/>
        <v>0.81923558897243109</v>
      </c>
    </row>
    <row r="5726" spans="1:24">
      <c r="A5726" t="s">
        <v>3318</v>
      </c>
      <c r="B5726" s="15">
        <v>13</v>
      </c>
      <c r="C5726" s="15">
        <v>6</v>
      </c>
      <c r="D5726" s="15">
        <v>5</v>
      </c>
      <c r="E5726" s="15">
        <v>1</v>
      </c>
      <c r="F5726" s="3">
        <v>64</v>
      </c>
      <c r="G5726" s="3">
        <v>21</v>
      </c>
      <c r="H5726" s="3">
        <v>19</v>
      </c>
      <c r="I5726" s="21">
        <v>1</v>
      </c>
      <c r="J5726" s="15">
        <v>16</v>
      </c>
      <c r="K5726" s="15">
        <v>4</v>
      </c>
      <c r="L5726" s="15">
        <v>15</v>
      </c>
      <c r="M5726" s="15">
        <v>2</v>
      </c>
      <c r="N5726" s="15">
        <v>20</v>
      </c>
      <c r="O5726" s="3">
        <v>61</v>
      </c>
      <c r="P5726" s="3">
        <v>28</v>
      </c>
      <c r="Q5726" s="3">
        <v>128</v>
      </c>
      <c r="R5726" s="3">
        <v>41</v>
      </c>
      <c r="S5726" s="3">
        <v>108</v>
      </c>
      <c r="T5726" s="23">
        <f t="shared" si="676"/>
        <v>0.10798962661558445</v>
      </c>
      <c r="U5726" s="4">
        <f t="shared" si="679"/>
        <v>34.666666666666664</v>
      </c>
      <c r="V5726" s="4">
        <f t="shared" si="677"/>
        <v>73.2</v>
      </c>
      <c r="W5726" s="4">
        <f t="shared" si="680"/>
        <v>38.533333333333339</v>
      </c>
      <c r="X5726" s="4">
        <f t="shared" si="678"/>
        <v>0.47358834244080139</v>
      </c>
    </row>
    <row r="5727" spans="1:24">
      <c r="A5727" t="s">
        <v>4596</v>
      </c>
      <c r="B5727" s="15">
        <v>5</v>
      </c>
      <c r="C5727" s="15">
        <v>0</v>
      </c>
      <c r="D5727" s="15">
        <v>2</v>
      </c>
      <c r="E5727" s="15">
        <v>1</v>
      </c>
      <c r="F5727" s="3">
        <v>25</v>
      </c>
      <c r="G5727" s="3">
        <v>0</v>
      </c>
      <c r="H5727" s="3">
        <v>8</v>
      </c>
      <c r="I5727" s="21">
        <v>1</v>
      </c>
      <c r="J5727" s="15">
        <v>13</v>
      </c>
      <c r="K5727" s="15">
        <v>4</v>
      </c>
      <c r="L5727" s="15">
        <v>12</v>
      </c>
      <c r="M5727" s="15">
        <v>2</v>
      </c>
      <c r="N5727" s="15">
        <v>5</v>
      </c>
      <c r="O5727" s="3">
        <v>50</v>
      </c>
      <c r="P5727" s="3">
        <v>28</v>
      </c>
      <c r="Q5727" s="3">
        <v>102</v>
      </c>
      <c r="R5727" s="3">
        <v>41</v>
      </c>
      <c r="S5727" s="3">
        <v>27</v>
      </c>
      <c r="T5727" s="23">
        <f t="shared" si="676"/>
        <v>4.5183745618853709E-2</v>
      </c>
      <c r="U5727" s="4">
        <f t="shared" si="679"/>
        <v>11</v>
      </c>
      <c r="V5727" s="4">
        <f t="shared" si="677"/>
        <v>49.6</v>
      </c>
      <c r="W5727" s="4">
        <f t="shared" si="680"/>
        <v>38.6</v>
      </c>
      <c r="X5727" s="4">
        <f t="shared" si="678"/>
        <v>0.22177419354838709</v>
      </c>
    </row>
    <row r="5728" spans="1:24">
      <c r="A5728" t="s">
        <v>431</v>
      </c>
      <c r="B5728" s="15">
        <v>63</v>
      </c>
      <c r="C5728" s="15">
        <v>120</v>
      </c>
      <c r="D5728" s="15">
        <v>60</v>
      </c>
      <c r="E5728" s="15">
        <v>29</v>
      </c>
      <c r="F5728" s="3">
        <v>312</v>
      </c>
      <c r="G5728" s="3">
        <v>425</v>
      </c>
      <c r="H5728" s="3">
        <v>226</v>
      </c>
      <c r="I5728" s="21">
        <v>41</v>
      </c>
      <c r="J5728" s="15">
        <v>101</v>
      </c>
      <c r="K5728" s="15">
        <v>59</v>
      </c>
      <c r="L5728" s="15">
        <v>43</v>
      </c>
      <c r="M5728" s="15">
        <v>19</v>
      </c>
      <c r="N5728" s="15">
        <v>45</v>
      </c>
      <c r="O5728" s="3">
        <v>385</v>
      </c>
      <c r="P5728" s="3">
        <v>412</v>
      </c>
      <c r="Q5728" s="3">
        <v>367</v>
      </c>
      <c r="R5728" s="3">
        <v>391</v>
      </c>
      <c r="S5728" s="3">
        <v>243</v>
      </c>
      <c r="T5728" s="23">
        <f t="shared" si="676"/>
        <v>0.26550129798659639</v>
      </c>
      <c r="U5728" s="4">
        <f t="shared" si="679"/>
        <v>321</v>
      </c>
      <c r="V5728" s="4">
        <f t="shared" si="677"/>
        <v>359.6</v>
      </c>
      <c r="W5728" s="4">
        <f t="shared" si="680"/>
        <v>38.600000000000023</v>
      </c>
      <c r="X5728" s="4">
        <f t="shared" si="678"/>
        <v>0.89265850945494984</v>
      </c>
    </row>
    <row r="5729" spans="1:24">
      <c r="A5729" t="s">
        <v>4287</v>
      </c>
      <c r="B5729" s="15">
        <v>1</v>
      </c>
      <c r="C5729" s="15">
        <v>2</v>
      </c>
      <c r="D5729" s="15">
        <v>5</v>
      </c>
      <c r="E5729" s="15">
        <v>2</v>
      </c>
      <c r="F5729" s="3">
        <v>5</v>
      </c>
      <c r="G5729" s="3">
        <v>7</v>
      </c>
      <c r="H5729" s="3">
        <v>19</v>
      </c>
      <c r="I5729" s="21">
        <v>3</v>
      </c>
      <c r="J5729" s="15">
        <v>18</v>
      </c>
      <c r="K5729" s="15">
        <v>10</v>
      </c>
      <c r="L5729" s="15">
        <v>3</v>
      </c>
      <c r="M5729" s="15">
        <v>1</v>
      </c>
      <c r="N5729" s="15">
        <v>11</v>
      </c>
      <c r="O5729" s="3">
        <v>69</v>
      </c>
      <c r="P5729" s="3">
        <v>70</v>
      </c>
      <c r="Q5729" s="3">
        <v>26</v>
      </c>
      <c r="R5729" s="3">
        <v>21</v>
      </c>
      <c r="S5729" s="3">
        <v>59</v>
      </c>
      <c r="T5729" s="23">
        <f t="shared" si="676"/>
        <v>1.8642733471041419E-2</v>
      </c>
      <c r="U5729" s="4">
        <f t="shared" si="679"/>
        <v>10.333333333333334</v>
      </c>
      <c r="V5729" s="4">
        <f t="shared" si="677"/>
        <v>49</v>
      </c>
      <c r="W5729" s="4">
        <f t="shared" si="680"/>
        <v>38.666666666666664</v>
      </c>
      <c r="X5729" s="4">
        <f t="shared" si="678"/>
        <v>0.21088435374149661</v>
      </c>
    </row>
    <row r="5730" spans="1:24">
      <c r="A5730" t="s">
        <v>251</v>
      </c>
      <c r="B5730" s="15">
        <v>87</v>
      </c>
      <c r="C5730" s="15">
        <v>125</v>
      </c>
      <c r="D5730" s="15">
        <v>111</v>
      </c>
      <c r="E5730" s="15">
        <v>22</v>
      </c>
      <c r="F5730" s="3">
        <v>431</v>
      </c>
      <c r="G5730" s="3">
        <v>443</v>
      </c>
      <c r="H5730" s="3">
        <v>418</v>
      </c>
      <c r="I5730" s="21">
        <v>31</v>
      </c>
      <c r="J5730" s="15">
        <v>111</v>
      </c>
      <c r="K5730" s="15">
        <v>70</v>
      </c>
      <c r="L5730" s="15">
        <v>50</v>
      </c>
      <c r="M5730" s="15">
        <v>22</v>
      </c>
      <c r="N5730" s="15">
        <v>103</v>
      </c>
      <c r="O5730" s="3">
        <v>423</v>
      </c>
      <c r="P5730" s="3">
        <v>489</v>
      </c>
      <c r="Q5730" s="3">
        <v>427</v>
      </c>
      <c r="R5730" s="3">
        <v>452</v>
      </c>
      <c r="S5730" s="3">
        <v>556</v>
      </c>
      <c r="T5730" s="23">
        <f t="shared" si="676"/>
        <v>0.14424281785874071</v>
      </c>
      <c r="U5730" s="4">
        <f t="shared" si="679"/>
        <v>430.66666666666669</v>
      </c>
      <c r="V5730" s="4">
        <f t="shared" si="677"/>
        <v>469.4</v>
      </c>
      <c r="W5730" s="4">
        <f t="shared" si="680"/>
        <v>38.733333333333292</v>
      </c>
      <c r="X5730" s="4">
        <f t="shared" si="678"/>
        <v>0.91748331202954136</v>
      </c>
    </row>
    <row r="5731" spans="1:24">
      <c r="A5731" t="s">
        <v>5829</v>
      </c>
      <c r="B5731" s="15">
        <v>0</v>
      </c>
      <c r="C5731" s="15">
        <v>0</v>
      </c>
      <c r="D5731" s="15">
        <v>3</v>
      </c>
      <c r="E5731" s="15">
        <v>0</v>
      </c>
      <c r="F5731" s="3">
        <v>0</v>
      </c>
      <c r="G5731" s="3">
        <v>0</v>
      </c>
      <c r="H5731" s="3">
        <v>11</v>
      </c>
      <c r="I5731" s="21">
        <v>0</v>
      </c>
      <c r="J5731" s="15">
        <v>12</v>
      </c>
      <c r="K5731" s="15">
        <v>4</v>
      </c>
      <c r="L5731" s="15">
        <v>8</v>
      </c>
      <c r="M5731" s="15">
        <v>1</v>
      </c>
      <c r="N5731" s="15">
        <v>9</v>
      </c>
      <c r="O5731" s="3">
        <v>46</v>
      </c>
      <c r="P5731" s="3">
        <v>28</v>
      </c>
      <c r="Q5731" s="3">
        <v>68</v>
      </c>
      <c r="R5731" s="3">
        <v>21</v>
      </c>
      <c r="S5731" s="3">
        <v>49</v>
      </c>
      <c r="T5731" s="23">
        <f t="shared" si="676"/>
        <v>7.2254046251709354E-3</v>
      </c>
      <c r="U5731" s="4">
        <f t="shared" si="679"/>
        <v>3.6666666666666665</v>
      </c>
      <c r="V5731" s="4">
        <f t="shared" si="677"/>
        <v>42.4</v>
      </c>
      <c r="W5731" s="4">
        <f t="shared" si="680"/>
        <v>38.733333333333334</v>
      </c>
      <c r="X5731" s="4">
        <f t="shared" si="678"/>
        <v>8.6477987421383642E-2</v>
      </c>
    </row>
    <row r="5732" spans="1:24">
      <c r="A5732" t="s">
        <v>4147</v>
      </c>
      <c r="B5732" s="15">
        <v>3</v>
      </c>
      <c r="C5732" s="15">
        <v>7</v>
      </c>
      <c r="D5732" s="15">
        <v>3</v>
      </c>
      <c r="E5732" s="15">
        <v>0</v>
      </c>
      <c r="F5732" s="3">
        <v>15</v>
      </c>
      <c r="G5732" s="3">
        <v>25</v>
      </c>
      <c r="H5732" s="3">
        <v>11</v>
      </c>
      <c r="I5732" s="21">
        <v>0</v>
      </c>
      <c r="J5732" s="15">
        <v>19</v>
      </c>
      <c r="K5732" s="15">
        <v>12</v>
      </c>
      <c r="L5732" s="15">
        <v>4</v>
      </c>
      <c r="M5732" s="15">
        <v>3</v>
      </c>
      <c r="N5732" s="15">
        <v>5</v>
      </c>
      <c r="O5732" s="3">
        <v>72</v>
      </c>
      <c r="P5732" s="3">
        <v>84</v>
      </c>
      <c r="Q5732" s="3">
        <v>34</v>
      </c>
      <c r="R5732" s="3">
        <v>62</v>
      </c>
      <c r="S5732" s="3">
        <v>27</v>
      </c>
      <c r="T5732" s="23">
        <f t="shared" si="676"/>
        <v>2.0323279746423964E-2</v>
      </c>
      <c r="U5732" s="4">
        <f t="shared" si="679"/>
        <v>17</v>
      </c>
      <c r="V5732" s="4">
        <f t="shared" si="677"/>
        <v>55.8</v>
      </c>
      <c r="W5732" s="4">
        <f t="shared" si="680"/>
        <v>38.799999999999997</v>
      </c>
      <c r="X5732" s="4">
        <f t="shared" si="678"/>
        <v>0.30465949820788529</v>
      </c>
    </row>
    <row r="5733" spans="1:24">
      <c r="A5733" t="s">
        <v>4962</v>
      </c>
      <c r="B5733" s="15">
        <v>0</v>
      </c>
      <c r="C5733" s="15">
        <v>2</v>
      </c>
      <c r="D5733" s="15">
        <v>2</v>
      </c>
      <c r="E5733" s="15">
        <v>2</v>
      </c>
      <c r="F5733" s="3">
        <v>0</v>
      </c>
      <c r="G5733" s="3">
        <v>7</v>
      </c>
      <c r="H5733" s="3">
        <v>8</v>
      </c>
      <c r="I5733" s="21">
        <v>3</v>
      </c>
      <c r="J5733" s="15">
        <v>7</v>
      </c>
      <c r="K5733" s="15">
        <v>7</v>
      </c>
      <c r="M5733" s="15">
        <v>3</v>
      </c>
      <c r="N5733" s="15">
        <v>15</v>
      </c>
      <c r="O5733" s="3">
        <v>27</v>
      </c>
      <c r="P5733" s="3">
        <v>49</v>
      </c>
      <c r="Q5733" s="3">
        <v>0</v>
      </c>
      <c r="R5733" s="3">
        <v>62</v>
      </c>
      <c r="S5733" s="3">
        <v>81</v>
      </c>
      <c r="T5733" s="23">
        <f t="shared" si="676"/>
        <v>4.2373290480303076E-2</v>
      </c>
      <c r="U5733" s="4">
        <f t="shared" si="679"/>
        <v>5</v>
      </c>
      <c r="V5733" s="4">
        <f t="shared" si="677"/>
        <v>43.8</v>
      </c>
      <c r="W5733" s="4">
        <f t="shared" si="680"/>
        <v>38.799999999999997</v>
      </c>
      <c r="X5733" s="4">
        <f t="shared" si="678"/>
        <v>0.11415525114155252</v>
      </c>
    </row>
    <row r="5734" spans="1:24">
      <c r="A5734" t="s">
        <v>200</v>
      </c>
      <c r="B5734" s="15">
        <v>75</v>
      </c>
      <c r="C5734" s="15">
        <v>125</v>
      </c>
      <c r="D5734" s="15">
        <v>127</v>
      </c>
      <c r="E5734" s="15">
        <v>32</v>
      </c>
      <c r="F5734" s="3">
        <v>372</v>
      </c>
      <c r="G5734" s="3">
        <v>443</v>
      </c>
      <c r="H5734" s="3">
        <v>478</v>
      </c>
      <c r="I5734" s="21">
        <v>46</v>
      </c>
      <c r="J5734" s="15">
        <v>124</v>
      </c>
      <c r="K5734" s="15">
        <v>74</v>
      </c>
      <c r="L5734" s="15">
        <v>50</v>
      </c>
      <c r="M5734" s="15">
        <v>21</v>
      </c>
      <c r="N5734" s="15">
        <v>93</v>
      </c>
      <c r="O5734" s="3">
        <v>472</v>
      </c>
      <c r="P5734" s="3">
        <v>516</v>
      </c>
      <c r="Q5734" s="3">
        <v>427</v>
      </c>
      <c r="R5734" s="3">
        <v>432</v>
      </c>
      <c r="S5734" s="3">
        <v>502</v>
      </c>
      <c r="T5734" s="23">
        <f t="shared" si="676"/>
        <v>0.14228748568683972</v>
      </c>
      <c r="U5734" s="4">
        <f t="shared" si="679"/>
        <v>431</v>
      </c>
      <c r="V5734" s="4">
        <f t="shared" si="677"/>
        <v>469.8</v>
      </c>
      <c r="W5734" s="4">
        <f t="shared" si="680"/>
        <v>38.800000000000011</v>
      </c>
      <c r="X5734" s="4">
        <f t="shared" si="678"/>
        <v>0.9174116645381013</v>
      </c>
    </row>
    <row r="5735" spans="1:24">
      <c r="A5735" t="s">
        <v>3853</v>
      </c>
      <c r="B5735" s="15">
        <v>2</v>
      </c>
      <c r="C5735" s="15">
        <v>4</v>
      </c>
      <c r="D5735" s="15">
        <v>7</v>
      </c>
      <c r="E5735" s="15">
        <v>1</v>
      </c>
      <c r="F5735" s="3">
        <v>10</v>
      </c>
      <c r="G5735" s="3">
        <v>14</v>
      </c>
      <c r="H5735" s="3">
        <v>26</v>
      </c>
      <c r="I5735" s="21">
        <v>1</v>
      </c>
      <c r="J5735" s="15">
        <v>12</v>
      </c>
      <c r="K5735" s="15">
        <v>11</v>
      </c>
      <c r="L5735" s="15">
        <v>10</v>
      </c>
      <c r="M5735" s="15">
        <v>1</v>
      </c>
      <c r="N5735" s="15">
        <v>9</v>
      </c>
      <c r="O5735" s="3">
        <v>46</v>
      </c>
      <c r="P5735" s="3">
        <v>77</v>
      </c>
      <c r="Q5735" s="3">
        <v>85</v>
      </c>
      <c r="R5735" s="3">
        <v>21</v>
      </c>
      <c r="S5735" s="3">
        <v>49</v>
      </c>
      <c r="T5735" s="23">
        <f t="shared" ref="T5735:T5798" si="681">_xlfn.T.TEST(F5735:H5735,O5735:S5735,1,2)</f>
        <v>2.4210539731831311E-2</v>
      </c>
      <c r="U5735" s="4">
        <f t="shared" si="679"/>
        <v>16.666666666666668</v>
      </c>
      <c r="V5735" s="4">
        <f t="shared" ref="V5735:V5798" si="682">AVERAGE(O5735:S5735)</f>
        <v>55.6</v>
      </c>
      <c r="W5735" s="4">
        <f t="shared" si="680"/>
        <v>38.933333333333337</v>
      </c>
      <c r="X5735" s="4">
        <f t="shared" ref="X5735:X5798" si="683">U5735/V5735</f>
        <v>0.29976019184652281</v>
      </c>
    </row>
    <row r="5736" spans="1:24">
      <c r="A5736" t="s">
        <v>1356</v>
      </c>
      <c r="B5736" s="15">
        <v>38</v>
      </c>
      <c r="C5736" s="15">
        <v>42</v>
      </c>
      <c r="D5736" s="15">
        <v>19</v>
      </c>
      <c r="E5736" s="15">
        <v>3</v>
      </c>
      <c r="F5736" s="3">
        <v>188</v>
      </c>
      <c r="G5736" s="3">
        <v>149</v>
      </c>
      <c r="H5736" s="3">
        <v>71</v>
      </c>
      <c r="I5736" s="21">
        <v>4</v>
      </c>
      <c r="J5736" s="15">
        <v>40</v>
      </c>
      <c r="K5736" s="15">
        <v>28</v>
      </c>
      <c r="L5736" s="15">
        <v>24</v>
      </c>
      <c r="M5736" s="15">
        <v>6</v>
      </c>
      <c r="N5736" s="15">
        <v>37</v>
      </c>
      <c r="O5736" s="3">
        <v>152</v>
      </c>
      <c r="P5736" s="3">
        <v>195</v>
      </c>
      <c r="Q5736" s="3">
        <v>205</v>
      </c>
      <c r="R5736" s="3">
        <v>123</v>
      </c>
      <c r="S5736" s="3">
        <v>200</v>
      </c>
      <c r="T5736" s="23">
        <f t="shared" si="681"/>
        <v>0.14103710200375172</v>
      </c>
      <c r="U5736" s="4">
        <f t="shared" si="679"/>
        <v>136</v>
      </c>
      <c r="V5736" s="4">
        <f t="shared" si="682"/>
        <v>175</v>
      </c>
      <c r="W5736" s="4">
        <f t="shared" si="680"/>
        <v>39</v>
      </c>
      <c r="X5736" s="4">
        <f t="shared" si="683"/>
        <v>0.77714285714285714</v>
      </c>
    </row>
    <row r="5737" spans="1:24">
      <c r="A5737" t="s">
        <v>4073</v>
      </c>
      <c r="B5737" s="15">
        <v>2</v>
      </c>
      <c r="C5737" s="15">
        <v>6</v>
      </c>
      <c r="D5737" s="15">
        <v>3</v>
      </c>
      <c r="E5737" s="15">
        <v>1</v>
      </c>
      <c r="F5737" s="3">
        <v>10</v>
      </c>
      <c r="G5737" s="3">
        <v>21</v>
      </c>
      <c r="H5737" s="3">
        <v>11</v>
      </c>
      <c r="I5737" s="21">
        <v>1</v>
      </c>
      <c r="J5737" s="15">
        <v>20</v>
      </c>
      <c r="K5737" s="15">
        <v>9</v>
      </c>
      <c r="L5737" s="15">
        <v>3</v>
      </c>
      <c r="M5737" s="15">
        <v>2</v>
      </c>
      <c r="N5737" s="15">
        <v>11</v>
      </c>
      <c r="O5737" s="3">
        <v>76</v>
      </c>
      <c r="P5737" s="3">
        <v>63</v>
      </c>
      <c r="Q5737" s="3">
        <v>26</v>
      </c>
      <c r="R5737" s="3">
        <v>41</v>
      </c>
      <c r="S5737" s="3">
        <v>59</v>
      </c>
      <c r="T5737" s="23">
        <f t="shared" si="681"/>
        <v>8.645445815283424E-3</v>
      </c>
      <c r="U5737" s="4">
        <f t="shared" si="679"/>
        <v>14</v>
      </c>
      <c r="V5737" s="4">
        <f t="shared" si="682"/>
        <v>53</v>
      </c>
      <c r="W5737" s="4">
        <f t="shared" si="680"/>
        <v>39</v>
      </c>
      <c r="X5737" s="4">
        <f t="shared" si="683"/>
        <v>0.26415094339622641</v>
      </c>
    </row>
    <row r="5738" spans="1:24">
      <c r="A5738" t="s">
        <v>5072</v>
      </c>
      <c r="B5738" s="15">
        <v>0</v>
      </c>
      <c r="C5738" s="15">
        <v>6</v>
      </c>
      <c r="D5738" s="15">
        <v>0</v>
      </c>
      <c r="E5738" s="15">
        <v>0</v>
      </c>
      <c r="F5738" s="3">
        <v>0</v>
      </c>
      <c r="G5738" s="3">
        <v>21</v>
      </c>
      <c r="H5738" s="3">
        <v>0</v>
      </c>
      <c r="I5738" s="21">
        <v>0</v>
      </c>
      <c r="J5738" s="15">
        <v>13</v>
      </c>
      <c r="K5738" s="15">
        <v>5</v>
      </c>
      <c r="L5738" s="15">
        <v>7</v>
      </c>
      <c r="M5738" s="15">
        <v>1</v>
      </c>
      <c r="N5738" s="15">
        <v>12</v>
      </c>
      <c r="O5738" s="3">
        <v>50</v>
      </c>
      <c r="P5738" s="3">
        <v>35</v>
      </c>
      <c r="Q5738" s="3">
        <v>60</v>
      </c>
      <c r="R5738" s="3">
        <v>21</v>
      </c>
      <c r="S5738" s="3">
        <v>65</v>
      </c>
      <c r="T5738" s="23">
        <f t="shared" si="681"/>
        <v>8.4751386016214542E-3</v>
      </c>
      <c r="U5738" s="4">
        <f t="shared" si="679"/>
        <v>7</v>
      </c>
      <c r="V5738" s="4">
        <f t="shared" si="682"/>
        <v>46.2</v>
      </c>
      <c r="W5738" s="4">
        <f t="shared" si="680"/>
        <v>39.200000000000003</v>
      </c>
      <c r="X5738" s="4">
        <f t="shared" si="683"/>
        <v>0.15151515151515152</v>
      </c>
    </row>
    <row r="5739" spans="1:24">
      <c r="A5739" t="s">
        <v>4787</v>
      </c>
      <c r="B5739" s="15">
        <v>0</v>
      </c>
      <c r="C5739" s="15">
        <v>2</v>
      </c>
      <c r="D5739" s="15">
        <v>3</v>
      </c>
      <c r="E5739" s="15">
        <v>2</v>
      </c>
      <c r="F5739" s="3">
        <v>0</v>
      </c>
      <c r="G5739" s="3">
        <v>7</v>
      </c>
      <c r="H5739" s="3">
        <v>11</v>
      </c>
      <c r="I5739" s="21">
        <v>3</v>
      </c>
      <c r="J5739" s="15">
        <v>6</v>
      </c>
      <c r="K5739" s="15">
        <v>2</v>
      </c>
      <c r="L5739" s="15">
        <v>10</v>
      </c>
      <c r="M5739" s="15">
        <v>4</v>
      </c>
      <c r="N5739" s="15">
        <v>4</v>
      </c>
      <c r="O5739" s="3">
        <v>23</v>
      </c>
      <c r="P5739" s="3">
        <v>14</v>
      </c>
      <c r="Q5739" s="3">
        <v>85</v>
      </c>
      <c r="R5739" s="3">
        <v>82</v>
      </c>
      <c r="S5739" s="3">
        <v>22</v>
      </c>
      <c r="T5739" s="23">
        <f t="shared" si="681"/>
        <v>5.6226538531292905E-2</v>
      </c>
      <c r="U5739" s="4">
        <f t="shared" si="679"/>
        <v>6</v>
      </c>
      <c r="V5739" s="4">
        <f t="shared" si="682"/>
        <v>45.2</v>
      </c>
      <c r="W5739" s="4">
        <f t="shared" si="680"/>
        <v>39.200000000000003</v>
      </c>
      <c r="X5739" s="4">
        <f t="shared" si="683"/>
        <v>0.13274336283185839</v>
      </c>
    </row>
    <row r="5740" spans="1:24">
      <c r="A5740" t="s">
        <v>1548</v>
      </c>
      <c r="B5740" s="15">
        <v>21</v>
      </c>
      <c r="C5740" s="15">
        <v>32</v>
      </c>
      <c r="D5740" s="15">
        <v>28</v>
      </c>
      <c r="E5740" s="15">
        <v>6</v>
      </c>
      <c r="F5740" s="3">
        <v>104</v>
      </c>
      <c r="G5740" s="3">
        <v>113</v>
      </c>
      <c r="H5740" s="3">
        <v>105</v>
      </c>
      <c r="I5740" s="21">
        <v>9</v>
      </c>
      <c r="J5740" s="15">
        <v>45</v>
      </c>
      <c r="K5740" s="15">
        <v>14</v>
      </c>
      <c r="L5740" s="15">
        <v>19</v>
      </c>
      <c r="M5740" s="15">
        <v>1</v>
      </c>
      <c r="N5740" s="15">
        <v>52</v>
      </c>
      <c r="O5740" s="3">
        <v>171</v>
      </c>
      <c r="P5740" s="3">
        <v>98</v>
      </c>
      <c r="Q5740" s="3">
        <v>162</v>
      </c>
      <c r="R5740" s="3">
        <v>21</v>
      </c>
      <c r="S5740" s="3">
        <v>281</v>
      </c>
      <c r="T5740" s="23">
        <f t="shared" si="681"/>
        <v>0.25976920765678463</v>
      </c>
      <c r="U5740" s="4">
        <f t="shared" si="679"/>
        <v>107.33333333333333</v>
      </c>
      <c r="V5740" s="4">
        <f t="shared" si="682"/>
        <v>146.6</v>
      </c>
      <c r="W5740" s="4">
        <f t="shared" si="680"/>
        <v>39.266666666666666</v>
      </c>
      <c r="X5740" s="4">
        <f t="shared" si="683"/>
        <v>0.7321509777171441</v>
      </c>
    </row>
    <row r="5741" spans="1:24">
      <c r="A5741" t="s">
        <v>4628</v>
      </c>
      <c r="B5741" s="15">
        <v>3</v>
      </c>
      <c r="C5741" s="15">
        <v>3</v>
      </c>
      <c r="D5741" s="15">
        <v>2</v>
      </c>
      <c r="E5741" s="15">
        <v>0</v>
      </c>
      <c r="F5741" s="3">
        <v>15</v>
      </c>
      <c r="G5741" s="3">
        <v>11</v>
      </c>
      <c r="H5741" s="3">
        <v>8</v>
      </c>
      <c r="I5741" s="21">
        <v>0</v>
      </c>
      <c r="J5741" s="15">
        <v>7</v>
      </c>
      <c r="K5741" s="15">
        <v>5</v>
      </c>
      <c r="L5741" s="15">
        <v>9</v>
      </c>
      <c r="M5741" s="15">
        <v>5</v>
      </c>
      <c r="N5741" s="15">
        <v>2</v>
      </c>
      <c r="O5741" s="3">
        <v>27</v>
      </c>
      <c r="P5741" s="3">
        <v>35</v>
      </c>
      <c r="Q5741" s="3">
        <v>77</v>
      </c>
      <c r="R5741" s="3">
        <v>103</v>
      </c>
      <c r="S5741" s="3">
        <v>11</v>
      </c>
      <c r="T5741" s="23">
        <f t="shared" si="681"/>
        <v>6.7732950705699901E-2</v>
      </c>
      <c r="U5741" s="4">
        <f t="shared" si="679"/>
        <v>11.333333333333334</v>
      </c>
      <c r="V5741" s="4">
        <f t="shared" si="682"/>
        <v>50.6</v>
      </c>
      <c r="W5741" s="4">
        <f t="shared" si="680"/>
        <v>39.266666666666666</v>
      </c>
      <c r="X5741" s="4">
        <f t="shared" si="683"/>
        <v>0.22397891963109354</v>
      </c>
    </row>
    <row r="5742" spans="1:24">
      <c r="A5742" t="s">
        <v>4435</v>
      </c>
      <c r="B5742" s="15">
        <v>1</v>
      </c>
      <c r="C5742" s="15">
        <v>5</v>
      </c>
      <c r="D5742" s="15">
        <v>2</v>
      </c>
      <c r="E5742" s="15">
        <v>1</v>
      </c>
      <c r="F5742" s="3">
        <v>5</v>
      </c>
      <c r="G5742" s="3">
        <v>18</v>
      </c>
      <c r="H5742" s="3">
        <v>8</v>
      </c>
      <c r="I5742" s="21">
        <v>1</v>
      </c>
      <c r="J5742" s="15">
        <v>10</v>
      </c>
      <c r="K5742" s="15">
        <v>6</v>
      </c>
      <c r="L5742" s="15">
        <v>5</v>
      </c>
      <c r="M5742" s="15">
        <v>4</v>
      </c>
      <c r="N5742" s="15">
        <v>8</v>
      </c>
      <c r="O5742" s="3">
        <v>38</v>
      </c>
      <c r="P5742" s="3">
        <v>42</v>
      </c>
      <c r="Q5742" s="3">
        <v>43</v>
      </c>
      <c r="R5742" s="3">
        <v>82</v>
      </c>
      <c r="S5742" s="3">
        <v>43</v>
      </c>
      <c r="T5742" s="23">
        <f t="shared" si="681"/>
        <v>6.4697708654778722E-3</v>
      </c>
      <c r="U5742" s="4">
        <f t="shared" si="679"/>
        <v>10.333333333333334</v>
      </c>
      <c r="V5742" s="4">
        <f t="shared" si="682"/>
        <v>49.6</v>
      </c>
      <c r="W5742" s="4">
        <f t="shared" si="680"/>
        <v>39.266666666666666</v>
      </c>
      <c r="X5742" s="4">
        <f t="shared" si="683"/>
        <v>0.20833333333333334</v>
      </c>
    </row>
    <row r="5743" spans="1:24">
      <c r="A5743" t="s">
        <v>1654</v>
      </c>
      <c r="B5743" s="15">
        <v>23</v>
      </c>
      <c r="C5743" s="15">
        <v>16</v>
      </c>
      <c r="D5743" s="15">
        <v>22</v>
      </c>
      <c r="E5743" s="15">
        <v>8</v>
      </c>
      <c r="F5743" s="3">
        <v>114</v>
      </c>
      <c r="G5743" s="3">
        <v>57</v>
      </c>
      <c r="H5743" s="3">
        <v>83</v>
      </c>
      <c r="I5743" s="21">
        <v>11</v>
      </c>
      <c r="J5743" s="15">
        <v>27</v>
      </c>
      <c r="K5743" s="15">
        <v>16</v>
      </c>
      <c r="L5743" s="15">
        <v>20</v>
      </c>
      <c r="M5743" s="15">
        <v>8</v>
      </c>
      <c r="N5743" s="15">
        <v>13</v>
      </c>
      <c r="O5743" s="3">
        <v>103</v>
      </c>
      <c r="P5743" s="3">
        <v>112</v>
      </c>
      <c r="Q5743" s="3">
        <v>171</v>
      </c>
      <c r="R5743" s="3">
        <v>164</v>
      </c>
      <c r="S5743" s="3">
        <v>70</v>
      </c>
      <c r="T5743" s="23">
        <f t="shared" si="681"/>
        <v>0.10617629183172886</v>
      </c>
      <c r="U5743" s="4">
        <f t="shared" si="679"/>
        <v>84.666666666666671</v>
      </c>
      <c r="V5743" s="4">
        <f t="shared" si="682"/>
        <v>124</v>
      </c>
      <c r="W5743" s="4">
        <f t="shared" si="680"/>
        <v>39.333333333333329</v>
      </c>
      <c r="X5743" s="4">
        <f t="shared" si="683"/>
        <v>0.68279569892473124</v>
      </c>
    </row>
    <row r="5744" spans="1:24">
      <c r="A5744" t="s">
        <v>2825</v>
      </c>
      <c r="B5744" s="15">
        <v>8</v>
      </c>
      <c r="C5744" s="15">
        <v>5</v>
      </c>
      <c r="D5744" s="15">
        <v>12</v>
      </c>
      <c r="E5744" s="15">
        <v>2</v>
      </c>
      <c r="F5744" s="3">
        <v>40</v>
      </c>
      <c r="G5744" s="3">
        <v>18</v>
      </c>
      <c r="H5744" s="3">
        <v>45</v>
      </c>
      <c r="I5744" s="21">
        <v>3</v>
      </c>
      <c r="J5744" s="15">
        <v>26</v>
      </c>
      <c r="K5744" s="15">
        <v>1</v>
      </c>
      <c r="L5744" s="15">
        <v>14</v>
      </c>
      <c r="M5744" s="15">
        <v>3</v>
      </c>
      <c r="N5744" s="15">
        <v>15</v>
      </c>
      <c r="O5744" s="3">
        <v>99</v>
      </c>
      <c r="P5744" s="3">
        <v>7</v>
      </c>
      <c r="Q5744" s="3">
        <v>120</v>
      </c>
      <c r="R5744" s="3">
        <v>62</v>
      </c>
      <c r="S5744" s="3">
        <v>81</v>
      </c>
      <c r="T5744" s="23">
        <f t="shared" si="681"/>
        <v>9.2712268637154982E-2</v>
      </c>
      <c r="U5744" s="4">
        <f t="shared" si="679"/>
        <v>34.333333333333336</v>
      </c>
      <c r="V5744" s="4">
        <f t="shared" si="682"/>
        <v>73.8</v>
      </c>
      <c r="W5744" s="4">
        <f t="shared" si="680"/>
        <v>39.466666666666661</v>
      </c>
      <c r="X5744" s="4">
        <f t="shared" si="683"/>
        <v>0.46522131887985552</v>
      </c>
    </row>
    <row r="5745" spans="1:24">
      <c r="A5745" t="s">
        <v>1955</v>
      </c>
      <c r="B5745" s="15">
        <v>17</v>
      </c>
      <c r="C5745" s="15">
        <v>20</v>
      </c>
      <c r="D5745" s="15">
        <v>15</v>
      </c>
      <c r="E5745" s="15">
        <v>3</v>
      </c>
      <c r="F5745" s="3">
        <v>84</v>
      </c>
      <c r="G5745" s="3">
        <v>71</v>
      </c>
      <c r="H5745" s="3">
        <v>56</v>
      </c>
      <c r="I5745" s="21">
        <v>4</v>
      </c>
      <c r="J5745" s="15">
        <v>21</v>
      </c>
      <c r="K5745" s="15">
        <v>13</v>
      </c>
      <c r="L5745" s="15">
        <v>15</v>
      </c>
      <c r="M5745" s="15">
        <v>9</v>
      </c>
      <c r="N5745" s="15">
        <v>12</v>
      </c>
      <c r="O5745" s="3">
        <v>80</v>
      </c>
      <c r="P5745" s="3">
        <v>91</v>
      </c>
      <c r="Q5745" s="3">
        <v>128</v>
      </c>
      <c r="R5745" s="3">
        <v>185</v>
      </c>
      <c r="S5745" s="3">
        <v>65</v>
      </c>
      <c r="T5745" s="23">
        <f t="shared" si="681"/>
        <v>0.11299138334363615</v>
      </c>
      <c r="U5745" s="4">
        <f t="shared" si="679"/>
        <v>70.333333333333329</v>
      </c>
      <c r="V5745" s="4">
        <f t="shared" si="682"/>
        <v>109.8</v>
      </c>
      <c r="W5745" s="4">
        <f t="shared" si="680"/>
        <v>39.466666666666669</v>
      </c>
      <c r="X5745" s="4">
        <f t="shared" si="683"/>
        <v>0.64055859137826343</v>
      </c>
    </row>
    <row r="5746" spans="1:24">
      <c r="A5746" t="s">
        <v>2917</v>
      </c>
      <c r="B5746" s="15">
        <v>8</v>
      </c>
      <c r="C5746" s="15">
        <v>6</v>
      </c>
      <c r="D5746" s="15">
        <v>8</v>
      </c>
      <c r="E5746" s="15">
        <v>3</v>
      </c>
      <c r="F5746" s="3">
        <v>40</v>
      </c>
      <c r="G5746" s="3">
        <v>21</v>
      </c>
      <c r="H5746" s="3">
        <v>30</v>
      </c>
      <c r="I5746" s="21">
        <v>4</v>
      </c>
      <c r="J5746" s="15">
        <v>17</v>
      </c>
      <c r="K5746" s="15">
        <v>4</v>
      </c>
      <c r="L5746" s="15">
        <v>14</v>
      </c>
      <c r="M5746" s="15">
        <v>4</v>
      </c>
      <c r="N5746" s="15">
        <v>10</v>
      </c>
      <c r="O5746" s="3">
        <v>65</v>
      </c>
      <c r="P5746" s="3">
        <v>28</v>
      </c>
      <c r="Q5746" s="3">
        <v>120</v>
      </c>
      <c r="R5746" s="3">
        <v>82</v>
      </c>
      <c r="S5746" s="3">
        <v>54</v>
      </c>
      <c r="T5746" s="23">
        <f t="shared" si="681"/>
        <v>5.3306606462847003E-2</v>
      </c>
      <c r="U5746" s="4">
        <f t="shared" si="679"/>
        <v>30.333333333333332</v>
      </c>
      <c r="V5746" s="4">
        <f t="shared" si="682"/>
        <v>69.8</v>
      </c>
      <c r="W5746" s="4">
        <f t="shared" si="680"/>
        <v>39.466666666666669</v>
      </c>
      <c r="X5746" s="4">
        <f t="shared" si="683"/>
        <v>0.43457497612225404</v>
      </c>
    </row>
    <row r="5747" spans="1:24">
      <c r="A5747" t="s">
        <v>2436</v>
      </c>
      <c r="B5747" s="15">
        <v>11</v>
      </c>
      <c r="C5747" s="15">
        <v>13</v>
      </c>
      <c r="D5747" s="15">
        <v>5</v>
      </c>
      <c r="E5747" s="15">
        <v>6</v>
      </c>
      <c r="F5747" s="3">
        <v>55</v>
      </c>
      <c r="G5747" s="3">
        <v>46</v>
      </c>
      <c r="H5747" s="3">
        <v>19</v>
      </c>
      <c r="I5747" s="21">
        <v>9</v>
      </c>
      <c r="J5747" s="15">
        <v>29</v>
      </c>
      <c r="K5747" s="15">
        <v>9</v>
      </c>
      <c r="L5747" s="15">
        <v>11</v>
      </c>
      <c r="M5747" s="15">
        <v>4</v>
      </c>
      <c r="N5747" s="15">
        <v>9</v>
      </c>
      <c r="O5747" s="3">
        <v>110</v>
      </c>
      <c r="P5747" s="3">
        <v>63</v>
      </c>
      <c r="Q5747" s="3">
        <v>94</v>
      </c>
      <c r="R5747" s="3">
        <v>82</v>
      </c>
      <c r="S5747" s="3">
        <v>49</v>
      </c>
      <c r="T5747" s="23">
        <f t="shared" si="681"/>
        <v>2.6482315343764776E-2</v>
      </c>
      <c r="U5747" s="4">
        <f t="shared" si="679"/>
        <v>40</v>
      </c>
      <c r="V5747" s="4">
        <f t="shared" si="682"/>
        <v>79.599999999999994</v>
      </c>
      <c r="W5747" s="4">
        <f t="shared" si="680"/>
        <v>39.599999999999994</v>
      </c>
      <c r="X5747" s="4">
        <f t="shared" si="683"/>
        <v>0.50251256281407042</v>
      </c>
    </row>
    <row r="5748" spans="1:24">
      <c r="A5748" t="s">
        <v>3417</v>
      </c>
      <c r="B5748" s="15">
        <v>4</v>
      </c>
      <c r="C5748" s="15">
        <v>6</v>
      </c>
      <c r="D5748" s="15">
        <v>9</v>
      </c>
      <c r="E5748" s="15">
        <v>0</v>
      </c>
      <c r="F5748" s="3">
        <v>20</v>
      </c>
      <c r="G5748" s="3">
        <v>21</v>
      </c>
      <c r="H5748" s="3">
        <v>34</v>
      </c>
      <c r="I5748" s="21">
        <v>0</v>
      </c>
      <c r="J5748" s="15">
        <v>21</v>
      </c>
      <c r="K5748" s="15">
        <v>6</v>
      </c>
      <c r="L5748" s="15">
        <v>6</v>
      </c>
      <c r="M5748" s="15">
        <v>6</v>
      </c>
      <c r="N5748" s="15">
        <v>5</v>
      </c>
      <c r="O5748" s="3">
        <v>80</v>
      </c>
      <c r="P5748" s="3">
        <v>42</v>
      </c>
      <c r="Q5748" s="3">
        <v>51</v>
      </c>
      <c r="R5748" s="3">
        <v>123</v>
      </c>
      <c r="S5748" s="3">
        <v>27</v>
      </c>
      <c r="T5748" s="23">
        <f t="shared" si="681"/>
        <v>6.6968207027551213E-2</v>
      </c>
      <c r="U5748" s="4">
        <f t="shared" si="679"/>
        <v>25</v>
      </c>
      <c r="V5748" s="4">
        <f t="shared" si="682"/>
        <v>64.599999999999994</v>
      </c>
      <c r="W5748" s="4">
        <f t="shared" si="680"/>
        <v>39.599999999999994</v>
      </c>
      <c r="X5748" s="4">
        <f t="shared" si="683"/>
        <v>0.38699690402476783</v>
      </c>
    </row>
    <row r="5749" spans="1:24">
      <c r="A5749" t="s">
        <v>6191</v>
      </c>
      <c r="B5749" s="15">
        <v>0</v>
      </c>
      <c r="C5749" s="15">
        <v>2</v>
      </c>
      <c r="D5749" s="15">
        <v>0</v>
      </c>
      <c r="E5749" s="15">
        <v>0</v>
      </c>
      <c r="F5749" s="3">
        <v>0</v>
      </c>
      <c r="G5749" s="3">
        <v>7</v>
      </c>
      <c r="H5749" s="3">
        <v>0</v>
      </c>
      <c r="I5749" s="21">
        <v>0</v>
      </c>
      <c r="J5749" s="15">
        <v>5</v>
      </c>
      <c r="K5749" s="15">
        <v>5</v>
      </c>
      <c r="L5749" s="15">
        <v>3</v>
      </c>
      <c r="M5749" s="15">
        <v>5</v>
      </c>
      <c r="N5749" s="15">
        <v>5</v>
      </c>
      <c r="O5749" s="3">
        <v>19</v>
      </c>
      <c r="P5749" s="3">
        <v>35</v>
      </c>
      <c r="Q5749" s="3">
        <v>26</v>
      </c>
      <c r="R5749" s="3">
        <v>103</v>
      </c>
      <c r="S5749" s="3">
        <v>27</v>
      </c>
      <c r="T5749" s="23">
        <f t="shared" si="681"/>
        <v>5.178897761271932E-2</v>
      </c>
      <c r="U5749" s="4">
        <f t="shared" si="679"/>
        <v>2.3333333333333335</v>
      </c>
      <c r="V5749" s="4">
        <f t="shared" si="682"/>
        <v>42</v>
      </c>
      <c r="W5749" s="4">
        <f t="shared" si="680"/>
        <v>39.666666666666664</v>
      </c>
      <c r="X5749" s="4">
        <f t="shared" si="683"/>
        <v>5.5555555555555559E-2</v>
      </c>
    </row>
    <row r="5750" spans="1:24">
      <c r="A5750" t="s">
        <v>4236</v>
      </c>
      <c r="B5750" s="15">
        <v>5</v>
      </c>
      <c r="C5750" s="15">
        <v>2</v>
      </c>
      <c r="D5750" s="15">
        <v>4</v>
      </c>
      <c r="E5750" s="15">
        <v>0</v>
      </c>
      <c r="F5750" s="3">
        <v>25</v>
      </c>
      <c r="G5750" s="3">
        <v>7</v>
      </c>
      <c r="H5750" s="3">
        <v>15</v>
      </c>
      <c r="I5750" s="21">
        <v>0</v>
      </c>
      <c r="J5750" s="15">
        <v>15</v>
      </c>
      <c r="K5750" s="15">
        <v>6</v>
      </c>
      <c r="L5750" s="15">
        <v>5</v>
      </c>
      <c r="M5750" s="15">
        <v>5</v>
      </c>
      <c r="N5750" s="15">
        <v>6</v>
      </c>
      <c r="O5750" s="3">
        <v>57</v>
      </c>
      <c r="P5750" s="3">
        <v>42</v>
      </c>
      <c r="Q5750" s="3">
        <v>43</v>
      </c>
      <c r="R5750" s="3">
        <v>103</v>
      </c>
      <c r="S5750" s="3">
        <v>32</v>
      </c>
      <c r="T5750" s="23">
        <f t="shared" si="681"/>
        <v>2.9897300552601404E-2</v>
      </c>
      <c r="U5750" s="4">
        <f t="shared" si="679"/>
        <v>15.666666666666666</v>
      </c>
      <c r="V5750" s="4">
        <f t="shared" si="682"/>
        <v>55.4</v>
      </c>
      <c r="W5750" s="4">
        <f t="shared" si="680"/>
        <v>39.733333333333334</v>
      </c>
      <c r="X5750" s="4">
        <f t="shared" si="683"/>
        <v>0.28279181708784595</v>
      </c>
    </row>
    <row r="5751" spans="1:24">
      <c r="A5751" t="s">
        <v>4425</v>
      </c>
      <c r="B5751" s="15">
        <v>2</v>
      </c>
      <c r="C5751" s="15">
        <v>2</v>
      </c>
      <c r="D5751" s="15">
        <v>4</v>
      </c>
      <c r="E5751" s="15">
        <v>1</v>
      </c>
      <c r="F5751" s="3">
        <v>10</v>
      </c>
      <c r="G5751" s="3">
        <v>7</v>
      </c>
      <c r="H5751" s="3">
        <v>15</v>
      </c>
      <c r="I5751" s="21">
        <v>1</v>
      </c>
      <c r="J5751" s="15">
        <v>8</v>
      </c>
      <c r="K5751" s="15">
        <v>4</v>
      </c>
      <c r="L5751" s="15">
        <v>11</v>
      </c>
      <c r="M5751" s="15">
        <v>3</v>
      </c>
      <c r="N5751" s="15">
        <v>7</v>
      </c>
      <c r="O5751" s="3">
        <v>30</v>
      </c>
      <c r="P5751" s="3">
        <v>28</v>
      </c>
      <c r="Q5751" s="3">
        <v>94</v>
      </c>
      <c r="R5751" s="3">
        <v>62</v>
      </c>
      <c r="S5751" s="3">
        <v>38</v>
      </c>
      <c r="T5751" s="23">
        <f t="shared" si="681"/>
        <v>2.7445804938860095E-2</v>
      </c>
      <c r="U5751" s="4">
        <f t="shared" si="679"/>
        <v>10.666666666666666</v>
      </c>
      <c r="V5751" s="4">
        <f t="shared" si="682"/>
        <v>50.4</v>
      </c>
      <c r="W5751" s="4">
        <f t="shared" si="680"/>
        <v>39.733333333333334</v>
      </c>
      <c r="X5751" s="4">
        <f t="shared" si="683"/>
        <v>0.21164021164021163</v>
      </c>
    </row>
    <row r="5752" spans="1:24">
      <c r="A5752" t="s">
        <v>4218</v>
      </c>
      <c r="B5752" s="15">
        <v>7</v>
      </c>
      <c r="C5752" s="15">
        <v>3</v>
      </c>
      <c r="D5752" s="15">
        <v>2</v>
      </c>
      <c r="E5752" s="15">
        <v>1</v>
      </c>
      <c r="F5752" s="3">
        <v>35</v>
      </c>
      <c r="G5752" s="3">
        <v>11</v>
      </c>
      <c r="H5752" s="3">
        <v>8</v>
      </c>
      <c r="I5752" s="21">
        <v>1</v>
      </c>
      <c r="J5752" s="15">
        <v>27</v>
      </c>
      <c r="K5752" s="15">
        <v>5</v>
      </c>
      <c r="L5752" s="15">
        <v>6</v>
      </c>
      <c r="M5752" s="15">
        <v>3</v>
      </c>
      <c r="N5752" s="15">
        <v>7</v>
      </c>
      <c r="O5752" s="3">
        <v>103</v>
      </c>
      <c r="P5752" s="3">
        <v>35</v>
      </c>
      <c r="Q5752" s="3">
        <v>51</v>
      </c>
      <c r="R5752" s="3">
        <v>62</v>
      </c>
      <c r="S5752" s="3">
        <v>38</v>
      </c>
      <c r="T5752" s="23">
        <f t="shared" si="681"/>
        <v>3.1811850248961333E-2</v>
      </c>
      <c r="U5752" s="4">
        <f t="shared" si="679"/>
        <v>18</v>
      </c>
      <c r="V5752" s="4">
        <f t="shared" si="682"/>
        <v>57.8</v>
      </c>
      <c r="W5752" s="4">
        <f t="shared" si="680"/>
        <v>39.799999999999997</v>
      </c>
      <c r="X5752" s="4">
        <f t="shared" si="683"/>
        <v>0.31141868512110726</v>
      </c>
    </row>
    <row r="5753" spans="1:24">
      <c r="A5753" t="s">
        <v>3573</v>
      </c>
      <c r="B5753" s="15">
        <v>10</v>
      </c>
      <c r="C5753" s="15">
        <v>2</v>
      </c>
      <c r="D5753" s="15">
        <v>5</v>
      </c>
      <c r="E5753" s="15">
        <v>2</v>
      </c>
      <c r="F5753" s="3">
        <v>50</v>
      </c>
      <c r="G5753" s="3">
        <v>7</v>
      </c>
      <c r="H5753" s="3">
        <v>19</v>
      </c>
      <c r="I5753" s="21">
        <v>3</v>
      </c>
      <c r="J5753" s="15">
        <v>19</v>
      </c>
      <c r="K5753" s="15">
        <v>7</v>
      </c>
      <c r="L5753" s="15">
        <v>13</v>
      </c>
      <c r="M5753" s="15">
        <v>3</v>
      </c>
      <c r="N5753" s="15">
        <v>6</v>
      </c>
      <c r="O5753" s="3">
        <v>72</v>
      </c>
      <c r="P5753" s="3">
        <v>49</v>
      </c>
      <c r="Q5753" s="3">
        <v>111</v>
      </c>
      <c r="R5753" s="3">
        <v>62</v>
      </c>
      <c r="S5753" s="3">
        <v>32</v>
      </c>
      <c r="T5753" s="23">
        <f t="shared" si="681"/>
        <v>4.6691687205977918E-2</v>
      </c>
      <c r="U5753" s="4">
        <f t="shared" si="679"/>
        <v>25.333333333333332</v>
      </c>
      <c r="V5753" s="4">
        <f t="shared" si="682"/>
        <v>65.2</v>
      </c>
      <c r="W5753" s="4">
        <f t="shared" si="680"/>
        <v>39.866666666666674</v>
      </c>
      <c r="X5753" s="4">
        <f t="shared" si="683"/>
        <v>0.38854805725971364</v>
      </c>
    </row>
    <row r="5754" spans="1:24">
      <c r="A5754" t="s">
        <v>4870</v>
      </c>
      <c r="B5754" s="15">
        <v>1</v>
      </c>
      <c r="C5754" s="15">
        <v>3</v>
      </c>
      <c r="D5754" s="15">
        <v>3</v>
      </c>
      <c r="E5754" s="15">
        <v>0</v>
      </c>
      <c r="F5754" s="3">
        <v>5</v>
      </c>
      <c r="G5754" s="3">
        <v>11</v>
      </c>
      <c r="H5754" s="3">
        <v>11</v>
      </c>
      <c r="I5754" s="21">
        <v>0</v>
      </c>
      <c r="J5754" s="15">
        <v>6</v>
      </c>
      <c r="K5754" s="15">
        <v>8</v>
      </c>
      <c r="L5754" s="15">
        <v>2</v>
      </c>
      <c r="M5754" s="15">
        <v>2</v>
      </c>
      <c r="N5754" s="15">
        <v>20</v>
      </c>
      <c r="O5754" s="3">
        <v>23</v>
      </c>
      <c r="P5754" s="3">
        <v>56</v>
      </c>
      <c r="Q5754" s="3">
        <v>17</v>
      </c>
      <c r="R5754" s="3">
        <v>41</v>
      </c>
      <c r="S5754" s="3">
        <v>108</v>
      </c>
      <c r="T5754" s="23">
        <f t="shared" si="681"/>
        <v>5.7707959020151946E-2</v>
      </c>
      <c r="U5754" s="4">
        <f t="shared" si="679"/>
        <v>9</v>
      </c>
      <c r="V5754" s="4">
        <f t="shared" si="682"/>
        <v>49</v>
      </c>
      <c r="W5754" s="4">
        <f t="shared" si="680"/>
        <v>40</v>
      </c>
      <c r="X5754" s="4">
        <f t="shared" si="683"/>
        <v>0.18367346938775511</v>
      </c>
    </row>
    <row r="5755" spans="1:24">
      <c r="A5755" t="s">
        <v>2434</v>
      </c>
      <c r="B5755" s="15">
        <v>5</v>
      </c>
      <c r="C5755" s="15">
        <v>25</v>
      </c>
      <c r="D5755" s="15">
        <v>6</v>
      </c>
      <c r="E5755" s="15">
        <v>0</v>
      </c>
      <c r="F5755" s="3">
        <v>25</v>
      </c>
      <c r="G5755" s="3">
        <v>89</v>
      </c>
      <c r="H5755" s="3">
        <v>23</v>
      </c>
      <c r="I5755" s="21">
        <v>0</v>
      </c>
      <c r="J5755" s="15">
        <v>12</v>
      </c>
      <c r="K5755" s="15">
        <v>8</v>
      </c>
      <c r="L5755" s="15">
        <v>12</v>
      </c>
      <c r="M5755" s="15">
        <v>7</v>
      </c>
      <c r="N5755" s="15">
        <v>15</v>
      </c>
      <c r="O5755" s="3">
        <v>46</v>
      </c>
      <c r="P5755" s="3">
        <v>56</v>
      </c>
      <c r="Q5755" s="3">
        <v>102</v>
      </c>
      <c r="R5755" s="3">
        <v>144</v>
      </c>
      <c r="S5755" s="3">
        <v>81</v>
      </c>
      <c r="T5755" s="23">
        <f t="shared" si="681"/>
        <v>0.1024574996960326</v>
      </c>
      <c r="U5755" s="4">
        <f t="shared" si="679"/>
        <v>45.666666666666664</v>
      </c>
      <c r="V5755" s="4">
        <f t="shared" si="682"/>
        <v>85.8</v>
      </c>
      <c r="W5755" s="4">
        <f t="shared" si="680"/>
        <v>40.133333333333333</v>
      </c>
      <c r="X5755" s="4">
        <f t="shared" si="683"/>
        <v>0.53224553224553228</v>
      </c>
    </row>
    <row r="5756" spans="1:24">
      <c r="A5756" t="s">
        <v>2483</v>
      </c>
      <c r="B5756" s="15">
        <v>12</v>
      </c>
      <c r="C5756" s="15">
        <v>3</v>
      </c>
      <c r="D5756" s="15">
        <v>13</v>
      </c>
      <c r="E5756" s="15">
        <v>6</v>
      </c>
      <c r="F5756" s="3">
        <v>59</v>
      </c>
      <c r="G5756" s="3">
        <v>11</v>
      </c>
      <c r="H5756" s="3">
        <v>49</v>
      </c>
      <c r="I5756" s="21">
        <v>9</v>
      </c>
      <c r="J5756" s="15">
        <v>26</v>
      </c>
      <c r="K5756" s="15">
        <v>8</v>
      </c>
      <c r="L5756" s="15">
        <v>5</v>
      </c>
      <c r="M5756" s="15">
        <v>4</v>
      </c>
      <c r="N5756" s="15">
        <v>22</v>
      </c>
      <c r="O5756" s="3">
        <v>99</v>
      </c>
      <c r="P5756" s="3">
        <v>56</v>
      </c>
      <c r="Q5756" s="3">
        <v>43</v>
      </c>
      <c r="R5756" s="3">
        <v>82</v>
      </c>
      <c r="S5756" s="3">
        <v>119</v>
      </c>
      <c r="T5756" s="23">
        <f t="shared" si="681"/>
        <v>5.439233406810131E-2</v>
      </c>
      <c r="U5756" s="4">
        <f t="shared" si="679"/>
        <v>39.666666666666664</v>
      </c>
      <c r="V5756" s="4">
        <f t="shared" si="682"/>
        <v>79.8</v>
      </c>
      <c r="W5756" s="4">
        <f t="shared" si="680"/>
        <v>40.133333333333333</v>
      </c>
      <c r="X5756" s="4">
        <f t="shared" si="683"/>
        <v>0.49707602339181284</v>
      </c>
    </row>
    <row r="5757" spans="1:24">
      <c r="A5757" t="s">
        <v>1060</v>
      </c>
      <c r="B5757" s="15">
        <v>36</v>
      </c>
      <c r="C5757" s="15">
        <v>55</v>
      </c>
      <c r="D5757" s="15">
        <v>33</v>
      </c>
      <c r="E5757" s="15">
        <v>8</v>
      </c>
      <c r="F5757" s="3">
        <v>178</v>
      </c>
      <c r="G5757" s="3">
        <v>195</v>
      </c>
      <c r="H5757" s="3">
        <v>124</v>
      </c>
      <c r="I5757" s="21">
        <v>11</v>
      </c>
      <c r="J5757" s="15">
        <v>44</v>
      </c>
      <c r="K5757" s="15">
        <v>38</v>
      </c>
      <c r="L5757" s="15">
        <v>21</v>
      </c>
      <c r="M5757" s="15">
        <v>9</v>
      </c>
      <c r="N5757" s="15">
        <v>43</v>
      </c>
      <c r="O5757" s="3">
        <v>168</v>
      </c>
      <c r="P5757" s="3">
        <v>265</v>
      </c>
      <c r="Q5757" s="3">
        <v>179</v>
      </c>
      <c r="R5757" s="3">
        <v>185</v>
      </c>
      <c r="S5757" s="3">
        <v>232</v>
      </c>
      <c r="T5757" s="23">
        <f t="shared" si="681"/>
        <v>0.10845026121897135</v>
      </c>
      <c r="U5757" s="4">
        <f t="shared" si="679"/>
        <v>165.66666666666666</v>
      </c>
      <c r="V5757" s="4">
        <f t="shared" si="682"/>
        <v>205.8</v>
      </c>
      <c r="W5757" s="4">
        <f t="shared" si="680"/>
        <v>40.133333333333354</v>
      </c>
      <c r="X5757" s="4">
        <f t="shared" si="683"/>
        <v>0.80498866213151921</v>
      </c>
    </row>
    <row r="5758" spans="1:24">
      <c r="A5758" t="s">
        <v>1621</v>
      </c>
      <c r="B5758" s="15">
        <v>27</v>
      </c>
      <c r="C5758" s="15">
        <v>13</v>
      </c>
      <c r="D5758" s="15">
        <v>29</v>
      </c>
      <c r="E5758" s="15">
        <v>2</v>
      </c>
      <c r="F5758" s="3">
        <v>134</v>
      </c>
      <c r="G5758" s="3">
        <v>46</v>
      </c>
      <c r="H5758" s="3">
        <v>109</v>
      </c>
      <c r="I5758" s="21">
        <v>3</v>
      </c>
      <c r="J5758" s="15">
        <v>52</v>
      </c>
      <c r="K5758" s="15">
        <v>13</v>
      </c>
      <c r="L5758" s="15">
        <v>17</v>
      </c>
      <c r="M5758" s="15">
        <v>4</v>
      </c>
      <c r="N5758" s="15">
        <v>31</v>
      </c>
      <c r="O5758" s="3">
        <v>198</v>
      </c>
      <c r="P5758" s="3">
        <v>91</v>
      </c>
      <c r="Q5758" s="3">
        <v>145</v>
      </c>
      <c r="R5758" s="3">
        <v>82</v>
      </c>
      <c r="S5758" s="3">
        <v>167</v>
      </c>
      <c r="T5758" s="23">
        <f t="shared" si="681"/>
        <v>0.14810246997410442</v>
      </c>
      <c r="U5758" s="4">
        <f t="shared" si="679"/>
        <v>96.333333333333329</v>
      </c>
      <c r="V5758" s="4">
        <f t="shared" si="682"/>
        <v>136.6</v>
      </c>
      <c r="W5758" s="4">
        <f t="shared" si="680"/>
        <v>40.266666666666666</v>
      </c>
      <c r="X5758" s="4">
        <f t="shared" si="683"/>
        <v>0.70522205954123962</v>
      </c>
    </row>
    <row r="5759" spans="1:24">
      <c r="A5759" t="s">
        <v>4407</v>
      </c>
      <c r="B5759" s="15">
        <v>0</v>
      </c>
      <c r="C5759" s="15">
        <v>4</v>
      </c>
      <c r="D5759" s="15">
        <v>3</v>
      </c>
      <c r="E5759" s="15">
        <v>2</v>
      </c>
      <c r="F5759" s="3">
        <v>0</v>
      </c>
      <c r="G5759" s="3">
        <v>14</v>
      </c>
      <c r="H5759" s="3">
        <v>11</v>
      </c>
      <c r="I5759" s="21">
        <v>3</v>
      </c>
      <c r="J5759" s="15">
        <v>11</v>
      </c>
      <c r="K5759" s="15">
        <v>4</v>
      </c>
      <c r="L5759" s="15">
        <v>8</v>
      </c>
      <c r="M5759" s="15">
        <v>3</v>
      </c>
      <c r="N5759" s="15">
        <v>8</v>
      </c>
      <c r="O5759" s="3">
        <v>42</v>
      </c>
      <c r="P5759" s="3">
        <v>28</v>
      </c>
      <c r="Q5759" s="3">
        <v>68</v>
      </c>
      <c r="R5759" s="3">
        <v>62</v>
      </c>
      <c r="S5759" s="3">
        <v>43</v>
      </c>
      <c r="T5759" s="23">
        <f t="shared" si="681"/>
        <v>3.7307384893938704E-3</v>
      </c>
      <c r="U5759" s="4">
        <f t="shared" si="679"/>
        <v>8.3333333333333339</v>
      </c>
      <c r="V5759" s="4">
        <f t="shared" si="682"/>
        <v>48.6</v>
      </c>
      <c r="W5759" s="4">
        <f t="shared" si="680"/>
        <v>40.266666666666666</v>
      </c>
      <c r="X5759" s="4">
        <f t="shared" si="683"/>
        <v>0.17146776406035666</v>
      </c>
    </row>
    <row r="5760" spans="1:24">
      <c r="A5760" t="s">
        <v>1345</v>
      </c>
      <c r="B5760" s="15">
        <v>34</v>
      </c>
      <c r="C5760" s="15">
        <v>25</v>
      </c>
      <c r="D5760" s="15">
        <v>31</v>
      </c>
      <c r="E5760" s="15">
        <v>3</v>
      </c>
      <c r="F5760" s="3">
        <v>168</v>
      </c>
      <c r="G5760" s="3">
        <v>89</v>
      </c>
      <c r="H5760" s="3">
        <v>117</v>
      </c>
      <c r="I5760" s="21">
        <v>4</v>
      </c>
      <c r="J5760" s="15">
        <v>48</v>
      </c>
      <c r="K5760" s="15">
        <v>19</v>
      </c>
      <c r="L5760" s="15">
        <v>17</v>
      </c>
      <c r="M5760" s="15">
        <v>8</v>
      </c>
      <c r="N5760" s="15">
        <v>37</v>
      </c>
      <c r="O5760" s="3">
        <v>183</v>
      </c>
      <c r="P5760" s="3">
        <v>133</v>
      </c>
      <c r="Q5760" s="3">
        <v>145</v>
      </c>
      <c r="R5760" s="3">
        <v>164</v>
      </c>
      <c r="S5760" s="3">
        <v>200</v>
      </c>
      <c r="T5760" s="23">
        <f t="shared" si="681"/>
        <v>6.8066001347587779E-2</v>
      </c>
      <c r="U5760" s="4">
        <f t="shared" si="679"/>
        <v>124.66666666666667</v>
      </c>
      <c r="V5760" s="4">
        <f t="shared" si="682"/>
        <v>165</v>
      </c>
      <c r="W5760" s="4">
        <f t="shared" si="680"/>
        <v>40.333333333333329</v>
      </c>
      <c r="X5760" s="4">
        <f t="shared" si="683"/>
        <v>0.75555555555555554</v>
      </c>
    </row>
    <row r="5761" spans="1:24">
      <c r="A5761" t="s">
        <v>2707</v>
      </c>
      <c r="B5761" s="15">
        <v>5</v>
      </c>
      <c r="C5761" s="15">
        <v>9</v>
      </c>
      <c r="D5761" s="15">
        <v>11</v>
      </c>
      <c r="E5761" s="15">
        <v>5</v>
      </c>
      <c r="F5761" s="3">
        <v>25</v>
      </c>
      <c r="G5761" s="3">
        <v>32</v>
      </c>
      <c r="H5761" s="3">
        <v>41</v>
      </c>
      <c r="I5761" s="21">
        <v>7</v>
      </c>
      <c r="J5761" s="15">
        <v>17</v>
      </c>
      <c r="K5761" s="15">
        <v>9</v>
      </c>
      <c r="L5761" s="15">
        <v>10</v>
      </c>
      <c r="M5761" s="15">
        <v>4</v>
      </c>
      <c r="N5761" s="15">
        <v>13</v>
      </c>
      <c r="O5761" s="3">
        <v>65</v>
      </c>
      <c r="P5761" s="3">
        <v>63</v>
      </c>
      <c r="Q5761" s="3">
        <v>85</v>
      </c>
      <c r="R5761" s="3">
        <v>82</v>
      </c>
      <c r="S5761" s="3">
        <v>70</v>
      </c>
      <c r="T5761" s="23">
        <f t="shared" si="681"/>
        <v>5.290422650740587E-4</v>
      </c>
      <c r="U5761" s="4">
        <f t="shared" si="679"/>
        <v>32.666666666666664</v>
      </c>
      <c r="V5761" s="4">
        <f t="shared" si="682"/>
        <v>73</v>
      </c>
      <c r="W5761" s="4">
        <f t="shared" si="680"/>
        <v>40.333333333333336</v>
      </c>
      <c r="X5761" s="4">
        <f t="shared" si="683"/>
        <v>0.44748858447488582</v>
      </c>
    </row>
    <row r="5762" spans="1:24">
      <c r="A5762" t="s">
        <v>3933</v>
      </c>
      <c r="B5762" s="15">
        <v>3</v>
      </c>
      <c r="C5762" s="15">
        <v>2</v>
      </c>
      <c r="D5762" s="15">
        <v>7</v>
      </c>
      <c r="E5762" s="15">
        <v>1</v>
      </c>
      <c r="F5762" s="3">
        <v>15</v>
      </c>
      <c r="G5762" s="3">
        <v>7</v>
      </c>
      <c r="H5762" s="3">
        <v>26</v>
      </c>
      <c r="I5762" s="21">
        <v>1</v>
      </c>
      <c r="J5762" s="15">
        <v>9</v>
      </c>
      <c r="K5762" s="15">
        <v>5</v>
      </c>
      <c r="L5762" s="15">
        <v>6</v>
      </c>
      <c r="M5762" s="15">
        <v>5</v>
      </c>
      <c r="N5762" s="15">
        <v>11</v>
      </c>
      <c r="O5762" s="3">
        <v>34</v>
      </c>
      <c r="P5762" s="3">
        <v>35</v>
      </c>
      <c r="Q5762" s="3">
        <v>51</v>
      </c>
      <c r="R5762" s="3">
        <v>103</v>
      </c>
      <c r="S5762" s="3">
        <v>59</v>
      </c>
      <c r="T5762" s="23">
        <f t="shared" si="681"/>
        <v>2.8864205870922397E-2</v>
      </c>
      <c r="U5762" s="4">
        <f t="shared" ref="U5762:U5825" si="684">AVERAGE(F5762:H5762)</f>
        <v>16</v>
      </c>
      <c r="V5762" s="4">
        <f t="shared" si="682"/>
        <v>56.4</v>
      </c>
      <c r="W5762" s="4">
        <f t="shared" ref="W5762:W5825" si="685">V5762-U5762</f>
        <v>40.4</v>
      </c>
      <c r="X5762" s="4">
        <f t="shared" si="683"/>
        <v>0.28368794326241137</v>
      </c>
    </row>
    <row r="5763" spans="1:24">
      <c r="A5763" t="s">
        <v>1456</v>
      </c>
      <c r="B5763" s="15">
        <v>9</v>
      </c>
      <c r="C5763" s="15">
        <v>39</v>
      </c>
      <c r="D5763" s="15">
        <v>33</v>
      </c>
      <c r="E5763" s="15">
        <v>0</v>
      </c>
      <c r="F5763" s="3">
        <v>45</v>
      </c>
      <c r="G5763" s="3">
        <v>138</v>
      </c>
      <c r="H5763" s="3">
        <v>124</v>
      </c>
      <c r="I5763" s="21">
        <v>0</v>
      </c>
      <c r="J5763" s="15">
        <v>18</v>
      </c>
      <c r="K5763" s="15">
        <v>25</v>
      </c>
      <c r="L5763" s="15">
        <v>10</v>
      </c>
      <c r="M5763" s="15">
        <v>13</v>
      </c>
      <c r="N5763" s="15">
        <v>22</v>
      </c>
      <c r="O5763" s="3">
        <v>69</v>
      </c>
      <c r="P5763" s="3">
        <v>174</v>
      </c>
      <c r="Q5763" s="3">
        <v>85</v>
      </c>
      <c r="R5763" s="3">
        <v>267</v>
      </c>
      <c r="S5763" s="3">
        <v>119</v>
      </c>
      <c r="T5763" s="23">
        <f t="shared" si="681"/>
        <v>0.23426444471477648</v>
      </c>
      <c r="U5763" s="4">
        <f t="shared" si="684"/>
        <v>102.33333333333333</v>
      </c>
      <c r="V5763" s="4">
        <f t="shared" si="682"/>
        <v>142.80000000000001</v>
      </c>
      <c r="W5763" s="4">
        <f t="shared" si="685"/>
        <v>40.466666666666683</v>
      </c>
      <c r="X5763" s="4">
        <f t="shared" si="683"/>
        <v>0.71661998132586358</v>
      </c>
    </row>
    <row r="5764" spans="1:24">
      <c r="A5764" t="s">
        <v>1083</v>
      </c>
      <c r="B5764" s="15">
        <v>42</v>
      </c>
      <c r="C5764" s="15">
        <v>41</v>
      </c>
      <c r="D5764" s="15">
        <v>35</v>
      </c>
      <c r="E5764" s="15">
        <v>5</v>
      </c>
      <c r="F5764" s="3">
        <v>208</v>
      </c>
      <c r="G5764" s="3">
        <v>145</v>
      </c>
      <c r="H5764" s="3">
        <v>132</v>
      </c>
      <c r="I5764" s="21">
        <v>7</v>
      </c>
      <c r="J5764" s="15">
        <v>42</v>
      </c>
      <c r="K5764" s="15">
        <v>28</v>
      </c>
      <c r="L5764" s="15">
        <v>19</v>
      </c>
      <c r="M5764" s="15">
        <v>13</v>
      </c>
      <c r="N5764" s="15">
        <v>42</v>
      </c>
      <c r="O5764" s="3">
        <v>160</v>
      </c>
      <c r="P5764" s="3">
        <v>195</v>
      </c>
      <c r="Q5764" s="3">
        <v>162</v>
      </c>
      <c r="R5764" s="3">
        <v>267</v>
      </c>
      <c r="S5764" s="3">
        <v>227</v>
      </c>
      <c r="T5764" s="23">
        <f t="shared" si="681"/>
        <v>0.12654667683748419</v>
      </c>
      <c r="U5764" s="4">
        <f t="shared" si="684"/>
        <v>161.66666666666666</v>
      </c>
      <c r="V5764" s="4">
        <f t="shared" si="682"/>
        <v>202.2</v>
      </c>
      <c r="W5764" s="4">
        <f t="shared" si="685"/>
        <v>40.533333333333331</v>
      </c>
      <c r="X5764" s="4">
        <f t="shared" si="683"/>
        <v>0.79953841081437516</v>
      </c>
    </row>
    <row r="5765" spans="1:24">
      <c r="A5765" t="s">
        <v>1890</v>
      </c>
      <c r="B5765" s="15">
        <v>8</v>
      </c>
      <c r="C5765" s="15">
        <v>26</v>
      </c>
      <c r="D5765" s="15">
        <v>18</v>
      </c>
      <c r="E5765" s="15">
        <v>2</v>
      </c>
      <c r="F5765" s="3">
        <v>40</v>
      </c>
      <c r="G5765" s="3">
        <v>92</v>
      </c>
      <c r="H5765" s="3">
        <v>68</v>
      </c>
      <c r="I5765" s="21">
        <v>3</v>
      </c>
      <c r="J5765" s="15">
        <v>29</v>
      </c>
      <c r="K5765" s="15">
        <v>16</v>
      </c>
      <c r="L5765" s="15">
        <v>16</v>
      </c>
      <c r="M5765" s="15">
        <v>6</v>
      </c>
      <c r="N5765" s="15">
        <v>10</v>
      </c>
      <c r="O5765" s="3">
        <v>110</v>
      </c>
      <c r="P5765" s="3">
        <v>112</v>
      </c>
      <c r="Q5765" s="3">
        <v>137</v>
      </c>
      <c r="R5765" s="3">
        <v>123</v>
      </c>
      <c r="S5765" s="3">
        <v>54</v>
      </c>
      <c r="T5765" s="23">
        <f t="shared" si="681"/>
        <v>5.6259208454261904E-2</v>
      </c>
      <c r="U5765" s="4">
        <f t="shared" si="684"/>
        <v>66.666666666666671</v>
      </c>
      <c r="V5765" s="4">
        <f t="shared" si="682"/>
        <v>107.2</v>
      </c>
      <c r="W5765" s="4">
        <f t="shared" si="685"/>
        <v>40.533333333333331</v>
      </c>
      <c r="X5765" s="4">
        <f t="shared" si="683"/>
        <v>0.62189054726368165</v>
      </c>
    </row>
    <row r="5766" spans="1:24">
      <c r="A5766" t="s">
        <v>4797</v>
      </c>
      <c r="B5766" s="15">
        <v>3</v>
      </c>
      <c r="C5766" s="15">
        <v>1</v>
      </c>
      <c r="D5766" s="15">
        <v>6</v>
      </c>
      <c r="E5766" s="15">
        <v>0</v>
      </c>
      <c r="F5766" s="3">
        <v>15</v>
      </c>
      <c r="G5766" s="3">
        <v>4</v>
      </c>
      <c r="H5766" s="3">
        <v>23</v>
      </c>
      <c r="I5766" s="21">
        <v>0</v>
      </c>
      <c r="J5766" s="15">
        <v>12</v>
      </c>
      <c r="K5766" s="15">
        <v>8</v>
      </c>
      <c r="L5766" s="15">
        <v>7</v>
      </c>
      <c r="M5766" s="15">
        <v>3</v>
      </c>
      <c r="N5766" s="15">
        <v>9</v>
      </c>
      <c r="O5766" s="3">
        <v>46</v>
      </c>
      <c r="P5766" s="3">
        <v>56</v>
      </c>
      <c r="Q5766" s="3">
        <v>60</v>
      </c>
      <c r="R5766" s="3">
        <v>62</v>
      </c>
      <c r="S5766" s="3">
        <v>49</v>
      </c>
      <c r="T5766" s="23">
        <f t="shared" si="681"/>
        <v>2.0386243343528321E-4</v>
      </c>
      <c r="U5766" s="4">
        <f t="shared" si="684"/>
        <v>14</v>
      </c>
      <c r="V5766" s="4">
        <f t="shared" si="682"/>
        <v>54.6</v>
      </c>
      <c r="W5766" s="4">
        <f t="shared" si="685"/>
        <v>40.6</v>
      </c>
      <c r="X5766" s="4">
        <f t="shared" si="683"/>
        <v>0.25641025641025639</v>
      </c>
    </row>
    <row r="5767" spans="1:24">
      <c r="A5767" t="s">
        <v>5696</v>
      </c>
      <c r="B5767" s="15">
        <v>1</v>
      </c>
      <c r="C5767" s="15">
        <v>0</v>
      </c>
      <c r="D5767" s="15">
        <v>1</v>
      </c>
      <c r="E5767" s="15">
        <v>1</v>
      </c>
      <c r="F5767" s="3">
        <v>5</v>
      </c>
      <c r="G5767" s="3">
        <v>0</v>
      </c>
      <c r="H5767" s="3">
        <v>4</v>
      </c>
      <c r="I5767" s="21">
        <v>1</v>
      </c>
      <c r="J5767" s="15">
        <v>13</v>
      </c>
      <c r="K5767" s="15">
        <v>4</v>
      </c>
      <c r="L5767" s="15">
        <v>12</v>
      </c>
      <c r="N5767" s="15">
        <v>7</v>
      </c>
      <c r="O5767" s="3">
        <v>50</v>
      </c>
      <c r="P5767" s="3">
        <v>28</v>
      </c>
      <c r="Q5767" s="3">
        <v>102</v>
      </c>
      <c r="R5767" s="3">
        <v>0</v>
      </c>
      <c r="S5767" s="3">
        <v>38</v>
      </c>
      <c r="T5767" s="23">
        <f t="shared" si="681"/>
        <v>5.9881617125028874E-2</v>
      </c>
      <c r="U5767" s="4">
        <f t="shared" si="684"/>
        <v>3</v>
      </c>
      <c r="V5767" s="4">
        <f t="shared" si="682"/>
        <v>43.6</v>
      </c>
      <c r="W5767" s="4">
        <f t="shared" si="685"/>
        <v>40.6</v>
      </c>
      <c r="X5767" s="4">
        <f t="shared" si="683"/>
        <v>6.8807339449541288E-2</v>
      </c>
    </row>
    <row r="5768" spans="1:24">
      <c r="A5768" t="s">
        <v>2192</v>
      </c>
      <c r="B5768" s="15">
        <v>4</v>
      </c>
      <c r="C5768" s="15">
        <v>33</v>
      </c>
      <c r="D5768" s="15">
        <v>7</v>
      </c>
      <c r="E5768" s="15">
        <v>0</v>
      </c>
      <c r="F5768" s="3">
        <v>20</v>
      </c>
      <c r="G5768" s="3">
        <v>117</v>
      </c>
      <c r="H5768" s="3">
        <v>26</v>
      </c>
      <c r="I5768" s="21">
        <v>0</v>
      </c>
      <c r="J5768" s="15">
        <v>30</v>
      </c>
      <c r="K5768" s="15">
        <v>16</v>
      </c>
      <c r="L5768" s="15">
        <v>8</v>
      </c>
      <c r="M5768" s="15">
        <v>3</v>
      </c>
      <c r="N5768" s="15">
        <v>22</v>
      </c>
      <c r="O5768" s="3">
        <v>114</v>
      </c>
      <c r="P5768" s="3">
        <v>112</v>
      </c>
      <c r="Q5768" s="3">
        <v>68</v>
      </c>
      <c r="R5768" s="3">
        <v>62</v>
      </c>
      <c r="S5768" s="3">
        <v>119</v>
      </c>
      <c r="T5768" s="23">
        <f t="shared" si="681"/>
        <v>9.9753214875326582E-2</v>
      </c>
      <c r="U5768" s="4">
        <f t="shared" si="684"/>
        <v>54.333333333333336</v>
      </c>
      <c r="V5768" s="4">
        <f t="shared" si="682"/>
        <v>95</v>
      </c>
      <c r="W5768" s="4">
        <f t="shared" si="685"/>
        <v>40.666666666666664</v>
      </c>
      <c r="X5768" s="4">
        <f t="shared" si="683"/>
        <v>0.57192982456140351</v>
      </c>
    </row>
    <row r="5769" spans="1:24">
      <c r="A5769" t="s">
        <v>1895</v>
      </c>
      <c r="B5769" s="15">
        <v>10</v>
      </c>
      <c r="C5769" s="15">
        <v>32</v>
      </c>
      <c r="D5769" s="15">
        <v>17</v>
      </c>
      <c r="E5769" s="15">
        <v>1</v>
      </c>
      <c r="F5769" s="3">
        <v>50</v>
      </c>
      <c r="G5769" s="3">
        <v>113</v>
      </c>
      <c r="H5769" s="3">
        <v>64</v>
      </c>
      <c r="I5769" s="21">
        <v>1</v>
      </c>
      <c r="J5769" s="15">
        <v>23</v>
      </c>
      <c r="K5769" s="15">
        <v>23</v>
      </c>
      <c r="L5769" s="15">
        <v>8</v>
      </c>
      <c r="M5769" s="15">
        <v>5</v>
      </c>
      <c r="N5769" s="15">
        <v>30</v>
      </c>
      <c r="O5769" s="3">
        <v>88</v>
      </c>
      <c r="P5769" s="3">
        <v>161</v>
      </c>
      <c r="Q5769" s="3">
        <v>68</v>
      </c>
      <c r="R5769" s="3">
        <v>103</v>
      </c>
      <c r="S5769" s="3">
        <v>162</v>
      </c>
      <c r="T5769" s="23">
        <f t="shared" si="681"/>
        <v>0.10617174975782921</v>
      </c>
      <c r="U5769" s="4">
        <f t="shared" si="684"/>
        <v>75.666666666666671</v>
      </c>
      <c r="V5769" s="4">
        <f t="shared" si="682"/>
        <v>116.4</v>
      </c>
      <c r="W5769" s="4">
        <f t="shared" si="685"/>
        <v>40.733333333333334</v>
      </c>
      <c r="X5769" s="4">
        <f t="shared" si="683"/>
        <v>0.650057273768614</v>
      </c>
    </row>
    <row r="5770" spans="1:24">
      <c r="A5770" t="s">
        <v>5638</v>
      </c>
      <c r="B5770" s="15">
        <v>1</v>
      </c>
      <c r="C5770" s="15">
        <v>0</v>
      </c>
      <c r="D5770" s="15">
        <v>0</v>
      </c>
      <c r="E5770" s="15">
        <v>2</v>
      </c>
      <c r="F5770" s="3">
        <v>5</v>
      </c>
      <c r="G5770" s="3">
        <v>0</v>
      </c>
      <c r="H5770" s="3">
        <v>0</v>
      </c>
      <c r="I5770" s="21">
        <v>3</v>
      </c>
      <c r="J5770" s="15">
        <v>12</v>
      </c>
      <c r="K5770" s="15">
        <v>3</v>
      </c>
      <c r="L5770" s="15">
        <v>4</v>
      </c>
      <c r="M5770" s="15">
        <v>2</v>
      </c>
      <c r="N5770" s="15">
        <v>13</v>
      </c>
      <c r="O5770" s="3">
        <v>46</v>
      </c>
      <c r="P5770" s="3">
        <v>21</v>
      </c>
      <c r="Q5770" s="3">
        <v>34</v>
      </c>
      <c r="R5770" s="3">
        <v>41</v>
      </c>
      <c r="S5770" s="3">
        <v>70</v>
      </c>
      <c r="T5770" s="23">
        <f t="shared" si="681"/>
        <v>4.7114984392523139E-3</v>
      </c>
      <c r="U5770" s="4">
        <f t="shared" si="684"/>
        <v>1.6666666666666667</v>
      </c>
      <c r="V5770" s="4">
        <f t="shared" si="682"/>
        <v>42.4</v>
      </c>
      <c r="W5770" s="4">
        <f t="shared" si="685"/>
        <v>40.733333333333334</v>
      </c>
      <c r="X5770" s="4">
        <f t="shared" si="683"/>
        <v>3.9308176100628936E-2</v>
      </c>
    </row>
    <row r="5771" spans="1:24">
      <c r="A5771" t="s">
        <v>3721</v>
      </c>
      <c r="B5771" s="15">
        <v>3</v>
      </c>
      <c r="C5771" s="15">
        <v>11</v>
      </c>
      <c r="D5771" s="15">
        <v>0</v>
      </c>
      <c r="E5771" s="15">
        <v>2</v>
      </c>
      <c r="F5771" s="3">
        <v>15</v>
      </c>
      <c r="G5771" s="3">
        <v>39</v>
      </c>
      <c r="H5771" s="3">
        <v>0</v>
      </c>
      <c r="I5771" s="21">
        <v>3</v>
      </c>
      <c r="J5771" s="15">
        <v>7</v>
      </c>
      <c r="K5771" s="15">
        <v>11</v>
      </c>
      <c r="L5771" s="15">
        <v>2</v>
      </c>
      <c r="M5771" s="15">
        <v>5</v>
      </c>
      <c r="N5771" s="15">
        <v>13</v>
      </c>
      <c r="O5771" s="3">
        <v>27</v>
      </c>
      <c r="P5771" s="3">
        <v>77</v>
      </c>
      <c r="Q5771" s="3">
        <v>17</v>
      </c>
      <c r="R5771" s="3">
        <v>103</v>
      </c>
      <c r="S5771" s="3">
        <v>70</v>
      </c>
      <c r="T5771" s="23">
        <f t="shared" si="681"/>
        <v>6.3108499343331972E-2</v>
      </c>
      <c r="U5771" s="4">
        <f t="shared" si="684"/>
        <v>18</v>
      </c>
      <c r="V5771" s="4">
        <f t="shared" si="682"/>
        <v>58.8</v>
      </c>
      <c r="W5771" s="4">
        <f t="shared" si="685"/>
        <v>40.799999999999997</v>
      </c>
      <c r="X5771" s="4">
        <f t="shared" si="683"/>
        <v>0.30612244897959184</v>
      </c>
    </row>
    <row r="5772" spans="1:24">
      <c r="A5772" t="s">
        <v>1120</v>
      </c>
      <c r="B5772" s="15">
        <v>35</v>
      </c>
      <c r="C5772" s="15">
        <v>43</v>
      </c>
      <c r="D5772" s="15">
        <v>30</v>
      </c>
      <c r="E5772" s="15">
        <v>4</v>
      </c>
      <c r="F5772" s="3">
        <v>173</v>
      </c>
      <c r="G5772" s="3">
        <v>152</v>
      </c>
      <c r="H5772" s="3">
        <v>113</v>
      </c>
      <c r="I5772" s="21">
        <v>6</v>
      </c>
      <c r="J5772" s="15">
        <v>51</v>
      </c>
      <c r="K5772" s="15">
        <v>35</v>
      </c>
      <c r="L5772" s="15">
        <v>18</v>
      </c>
      <c r="M5772" s="15">
        <v>8</v>
      </c>
      <c r="N5772" s="15">
        <v>33</v>
      </c>
      <c r="O5772" s="3">
        <v>194</v>
      </c>
      <c r="P5772" s="3">
        <v>244</v>
      </c>
      <c r="Q5772" s="3">
        <v>154</v>
      </c>
      <c r="R5772" s="3">
        <v>164</v>
      </c>
      <c r="S5772" s="3">
        <v>178</v>
      </c>
      <c r="T5772" s="23">
        <f t="shared" si="681"/>
        <v>7.4672151263484712E-2</v>
      </c>
      <c r="U5772" s="4">
        <f t="shared" si="684"/>
        <v>146</v>
      </c>
      <c r="V5772" s="4">
        <f t="shared" si="682"/>
        <v>186.8</v>
      </c>
      <c r="W5772" s="4">
        <f t="shared" si="685"/>
        <v>40.800000000000011</v>
      </c>
      <c r="X5772" s="4">
        <f t="shared" si="683"/>
        <v>0.7815845824411134</v>
      </c>
    </row>
    <row r="5773" spans="1:24">
      <c r="A5773" t="s">
        <v>1642</v>
      </c>
      <c r="B5773" s="15">
        <v>23</v>
      </c>
      <c r="C5773" s="15">
        <v>30</v>
      </c>
      <c r="D5773" s="15">
        <v>14</v>
      </c>
      <c r="E5773" s="15">
        <v>3</v>
      </c>
      <c r="F5773" s="3">
        <v>114</v>
      </c>
      <c r="G5773" s="3">
        <v>106</v>
      </c>
      <c r="H5773" s="3">
        <v>53</v>
      </c>
      <c r="I5773" s="21">
        <v>4</v>
      </c>
      <c r="J5773" s="15">
        <v>31</v>
      </c>
      <c r="K5773" s="15">
        <v>17</v>
      </c>
      <c r="L5773" s="15">
        <v>12</v>
      </c>
      <c r="M5773" s="15">
        <v>9</v>
      </c>
      <c r="N5773" s="15">
        <v>25</v>
      </c>
      <c r="O5773" s="3">
        <v>118</v>
      </c>
      <c r="P5773" s="3">
        <v>119</v>
      </c>
      <c r="Q5773" s="3">
        <v>102</v>
      </c>
      <c r="R5773" s="3">
        <v>185</v>
      </c>
      <c r="S5773" s="3">
        <v>135</v>
      </c>
      <c r="T5773" s="23">
        <f t="shared" si="681"/>
        <v>6.7480063404877277E-2</v>
      </c>
      <c r="U5773" s="4">
        <f t="shared" si="684"/>
        <v>91</v>
      </c>
      <c r="V5773" s="4">
        <f t="shared" si="682"/>
        <v>131.80000000000001</v>
      </c>
      <c r="W5773" s="4">
        <f t="shared" si="685"/>
        <v>40.800000000000011</v>
      </c>
      <c r="X5773" s="4">
        <f t="shared" si="683"/>
        <v>0.69044006069802721</v>
      </c>
    </row>
    <row r="5774" spans="1:24">
      <c r="A5774" t="s">
        <v>4654</v>
      </c>
      <c r="B5774" s="15">
        <v>1</v>
      </c>
      <c r="C5774" s="15">
        <v>5</v>
      </c>
      <c r="D5774" s="15">
        <v>2</v>
      </c>
      <c r="E5774" s="15">
        <v>0</v>
      </c>
      <c r="F5774" s="3">
        <v>5</v>
      </c>
      <c r="G5774" s="3">
        <v>18</v>
      </c>
      <c r="H5774" s="3">
        <v>8</v>
      </c>
      <c r="I5774" s="21">
        <v>0</v>
      </c>
      <c r="J5774" s="15">
        <v>4</v>
      </c>
      <c r="K5774" s="15">
        <v>11</v>
      </c>
      <c r="L5774" s="15">
        <v>5</v>
      </c>
      <c r="M5774" s="15">
        <v>3</v>
      </c>
      <c r="N5774" s="15">
        <v>11</v>
      </c>
      <c r="O5774" s="3">
        <v>15</v>
      </c>
      <c r="P5774" s="3">
        <v>77</v>
      </c>
      <c r="Q5774" s="3">
        <v>43</v>
      </c>
      <c r="R5774" s="3">
        <v>62</v>
      </c>
      <c r="S5774" s="3">
        <v>59</v>
      </c>
      <c r="T5774" s="23">
        <f t="shared" si="681"/>
        <v>1.4594702734830564E-2</v>
      </c>
      <c r="U5774" s="4">
        <f t="shared" si="684"/>
        <v>10.333333333333334</v>
      </c>
      <c r="V5774" s="4">
        <f t="shared" si="682"/>
        <v>51.2</v>
      </c>
      <c r="W5774" s="4">
        <f t="shared" si="685"/>
        <v>40.866666666666667</v>
      </c>
      <c r="X5774" s="4">
        <f t="shared" si="683"/>
        <v>0.20182291666666666</v>
      </c>
    </row>
    <row r="5775" spans="1:24">
      <c r="A5775" t="s">
        <v>3817</v>
      </c>
      <c r="B5775" s="15">
        <v>9</v>
      </c>
      <c r="C5775" s="15">
        <v>4</v>
      </c>
      <c r="D5775" s="15">
        <v>1</v>
      </c>
      <c r="E5775" s="15">
        <v>2</v>
      </c>
      <c r="F5775" s="3">
        <v>45</v>
      </c>
      <c r="G5775" s="3">
        <v>14</v>
      </c>
      <c r="H5775" s="3">
        <v>4</v>
      </c>
      <c r="I5775" s="21">
        <v>3</v>
      </c>
      <c r="J5775" s="15">
        <v>34</v>
      </c>
      <c r="K5775" s="15">
        <v>7</v>
      </c>
      <c r="L5775" s="15">
        <v>8</v>
      </c>
      <c r="M5775" s="15">
        <v>2</v>
      </c>
      <c r="N5775" s="15">
        <v>4</v>
      </c>
      <c r="O5775" s="3">
        <v>130</v>
      </c>
      <c r="P5775" s="3">
        <v>49</v>
      </c>
      <c r="Q5775" s="3">
        <v>68</v>
      </c>
      <c r="R5775" s="3">
        <v>41</v>
      </c>
      <c r="S5775" s="3">
        <v>22</v>
      </c>
      <c r="T5775" s="23">
        <f t="shared" si="681"/>
        <v>8.5041939979836806E-2</v>
      </c>
      <c r="U5775" s="4">
        <f t="shared" si="684"/>
        <v>21</v>
      </c>
      <c r="V5775" s="4">
        <f t="shared" si="682"/>
        <v>62</v>
      </c>
      <c r="W5775" s="4">
        <f t="shared" si="685"/>
        <v>41</v>
      </c>
      <c r="X5775" s="4">
        <f t="shared" si="683"/>
        <v>0.33870967741935482</v>
      </c>
    </row>
    <row r="5776" spans="1:24">
      <c r="A5776" t="s">
        <v>169</v>
      </c>
      <c r="B5776" s="15">
        <v>81</v>
      </c>
      <c r="C5776" s="15">
        <v>123</v>
      </c>
      <c r="D5776" s="15">
        <v>140</v>
      </c>
      <c r="E5776" s="15">
        <v>28</v>
      </c>
      <c r="F5776" s="3">
        <v>401</v>
      </c>
      <c r="G5776" s="3">
        <v>436</v>
      </c>
      <c r="H5776" s="3">
        <v>527</v>
      </c>
      <c r="I5776" s="21">
        <v>40</v>
      </c>
      <c r="J5776" s="15">
        <v>129</v>
      </c>
      <c r="K5776" s="15">
        <v>70</v>
      </c>
      <c r="L5776" s="15">
        <v>49</v>
      </c>
      <c r="M5776" s="15">
        <v>25</v>
      </c>
      <c r="N5776" s="15">
        <v>105</v>
      </c>
      <c r="O5776" s="3">
        <v>491</v>
      </c>
      <c r="P5776" s="3">
        <v>489</v>
      </c>
      <c r="Q5776" s="3">
        <v>418</v>
      </c>
      <c r="R5776" s="3">
        <v>514</v>
      </c>
      <c r="S5776" s="3">
        <v>567</v>
      </c>
      <c r="T5776" s="23">
        <f t="shared" si="681"/>
        <v>0.18338640043914292</v>
      </c>
      <c r="U5776" s="4">
        <f t="shared" si="684"/>
        <v>454.66666666666669</v>
      </c>
      <c r="V5776" s="4">
        <f t="shared" si="682"/>
        <v>495.8</v>
      </c>
      <c r="W5776" s="4">
        <f t="shared" si="685"/>
        <v>41.133333333333326</v>
      </c>
      <c r="X5776" s="4">
        <f t="shared" si="683"/>
        <v>0.91703643942449919</v>
      </c>
    </row>
    <row r="5777" spans="1:24">
      <c r="A5777" t="s">
        <v>2269</v>
      </c>
      <c r="B5777" s="15">
        <v>14</v>
      </c>
      <c r="C5777" s="15">
        <v>6</v>
      </c>
      <c r="D5777" s="15">
        <v>19</v>
      </c>
      <c r="E5777" s="15">
        <v>1</v>
      </c>
      <c r="F5777" s="3">
        <v>69</v>
      </c>
      <c r="G5777" s="3">
        <v>21</v>
      </c>
      <c r="H5777" s="3">
        <v>71</v>
      </c>
      <c r="I5777" s="21">
        <v>1</v>
      </c>
      <c r="J5777" s="15">
        <v>14</v>
      </c>
      <c r="K5777" s="15">
        <v>10</v>
      </c>
      <c r="L5777" s="15">
        <v>14</v>
      </c>
      <c r="M5777" s="15">
        <v>6</v>
      </c>
      <c r="N5777" s="15">
        <v>20</v>
      </c>
      <c r="O5777" s="3">
        <v>53</v>
      </c>
      <c r="P5777" s="3">
        <v>70</v>
      </c>
      <c r="Q5777" s="3">
        <v>120</v>
      </c>
      <c r="R5777" s="3">
        <v>123</v>
      </c>
      <c r="S5777" s="3">
        <v>108</v>
      </c>
      <c r="T5777" s="23">
        <f t="shared" si="681"/>
        <v>5.6998702918806585E-2</v>
      </c>
      <c r="U5777" s="4">
        <f t="shared" si="684"/>
        <v>53.666666666666664</v>
      </c>
      <c r="V5777" s="4">
        <f t="shared" si="682"/>
        <v>94.8</v>
      </c>
      <c r="W5777" s="4">
        <f t="shared" si="685"/>
        <v>41.133333333333333</v>
      </c>
      <c r="X5777" s="4">
        <f t="shared" si="683"/>
        <v>0.56610407876230662</v>
      </c>
    </row>
    <row r="5778" spans="1:24">
      <c r="A5778" t="s">
        <v>1052</v>
      </c>
      <c r="B5778" s="15">
        <v>26</v>
      </c>
      <c r="C5778" s="15">
        <v>57</v>
      </c>
      <c r="D5778" s="15">
        <v>32</v>
      </c>
      <c r="E5778" s="15">
        <v>11</v>
      </c>
      <c r="F5778" s="3">
        <v>129</v>
      </c>
      <c r="G5778" s="3">
        <v>202</v>
      </c>
      <c r="H5778" s="3">
        <v>120</v>
      </c>
      <c r="I5778" s="21">
        <v>16</v>
      </c>
      <c r="J5778" s="15">
        <v>44</v>
      </c>
      <c r="K5778" s="15">
        <v>24</v>
      </c>
      <c r="L5778" s="15">
        <v>17</v>
      </c>
      <c r="M5778" s="15">
        <v>13</v>
      </c>
      <c r="N5778" s="15">
        <v>39</v>
      </c>
      <c r="O5778" s="3">
        <v>168</v>
      </c>
      <c r="P5778" s="3">
        <v>168</v>
      </c>
      <c r="Q5778" s="3">
        <v>145</v>
      </c>
      <c r="R5778" s="3">
        <v>267</v>
      </c>
      <c r="S5778" s="3">
        <v>210</v>
      </c>
      <c r="T5778" s="23">
        <f t="shared" si="681"/>
        <v>0.13808673328878288</v>
      </c>
      <c r="U5778" s="4">
        <f t="shared" si="684"/>
        <v>150.33333333333334</v>
      </c>
      <c r="V5778" s="4">
        <f t="shared" si="682"/>
        <v>191.6</v>
      </c>
      <c r="W5778" s="4">
        <f t="shared" si="685"/>
        <v>41.266666666666652</v>
      </c>
      <c r="X5778" s="4">
        <f t="shared" si="683"/>
        <v>0.78462073764787754</v>
      </c>
    </row>
    <row r="5779" spans="1:24">
      <c r="A5779" t="s">
        <v>2741</v>
      </c>
      <c r="B5779" s="15">
        <v>14</v>
      </c>
      <c r="C5779" s="15">
        <v>2</v>
      </c>
      <c r="D5779" s="15">
        <v>12</v>
      </c>
      <c r="E5779" s="15">
        <v>1</v>
      </c>
      <c r="F5779" s="3">
        <v>69</v>
      </c>
      <c r="G5779" s="3">
        <v>7</v>
      </c>
      <c r="H5779" s="3">
        <v>45</v>
      </c>
      <c r="I5779" s="21">
        <v>1</v>
      </c>
      <c r="J5779" s="15">
        <v>9</v>
      </c>
      <c r="K5779" s="15">
        <v>7</v>
      </c>
      <c r="L5779" s="15">
        <v>9</v>
      </c>
      <c r="M5779" s="15">
        <v>11</v>
      </c>
      <c r="N5779" s="15">
        <v>4</v>
      </c>
      <c r="O5779" s="3">
        <v>34</v>
      </c>
      <c r="P5779" s="3">
        <v>49</v>
      </c>
      <c r="Q5779" s="3">
        <v>77</v>
      </c>
      <c r="R5779" s="3">
        <v>226</v>
      </c>
      <c r="S5779" s="3">
        <v>22</v>
      </c>
      <c r="T5779" s="23">
        <f t="shared" si="681"/>
        <v>0.22628883417386408</v>
      </c>
      <c r="U5779" s="4">
        <f t="shared" si="684"/>
        <v>40.333333333333336</v>
      </c>
      <c r="V5779" s="4">
        <f t="shared" si="682"/>
        <v>81.599999999999994</v>
      </c>
      <c r="W5779" s="4">
        <f t="shared" si="685"/>
        <v>41.266666666666659</v>
      </c>
      <c r="X5779" s="4">
        <f t="shared" si="683"/>
        <v>0.49428104575163406</v>
      </c>
    </row>
    <row r="5780" spans="1:24">
      <c r="A5780" t="s">
        <v>3001</v>
      </c>
      <c r="B5780" s="15">
        <v>3</v>
      </c>
      <c r="C5780" s="15">
        <v>12</v>
      </c>
      <c r="D5780" s="15">
        <v>8</v>
      </c>
      <c r="E5780" s="15">
        <v>1</v>
      </c>
      <c r="F5780" s="3">
        <v>15</v>
      </c>
      <c r="G5780" s="3">
        <v>43</v>
      </c>
      <c r="H5780" s="3">
        <v>30</v>
      </c>
      <c r="I5780" s="21">
        <v>1</v>
      </c>
      <c r="J5780" s="15">
        <v>7</v>
      </c>
      <c r="K5780" s="15">
        <v>10</v>
      </c>
      <c r="L5780" s="15">
        <v>7</v>
      </c>
      <c r="M5780" s="15">
        <v>8</v>
      </c>
      <c r="N5780" s="15">
        <v>6</v>
      </c>
      <c r="O5780" s="3">
        <v>27</v>
      </c>
      <c r="P5780" s="3">
        <v>70</v>
      </c>
      <c r="Q5780" s="3">
        <v>60</v>
      </c>
      <c r="R5780" s="3">
        <v>164</v>
      </c>
      <c r="S5780" s="3">
        <v>32</v>
      </c>
      <c r="T5780" s="23">
        <f t="shared" si="681"/>
        <v>0.13199998074420141</v>
      </c>
      <c r="U5780" s="4">
        <f t="shared" si="684"/>
        <v>29.333333333333332</v>
      </c>
      <c r="V5780" s="4">
        <f t="shared" si="682"/>
        <v>70.599999999999994</v>
      </c>
      <c r="W5780" s="4">
        <f t="shared" si="685"/>
        <v>41.266666666666666</v>
      </c>
      <c r="X5780" s="4">
        <f t="shared" si="683"/>
        <v>0.41548630783758267</v>
      </c>
    </row>
    <row r="5781" spans="1:24">
      <c r="A5781" t="s">
        <v>4448</v>
      </c>
      <c r="B5781" s="15">
        <v>5</v>
      </c>
      <c r="C5781" s="15">
        <v>2</v>
      </c>
      <c r="D5781" s="15">
        <v>2</v>
      </c>
      <c r="E5781" s="15">
        <v>0</v>
      </c>
      <c r="F5781" s="3">
        <v>25</v>
      </c>
      <c r="G5781" s="3">
        <v>7</v>
      </c>
      <c r="H5781" s="3">
        <v>8</v>
      </c>
      <c r="I5781" s="21">
        <v>0</v>
      </c>
      <c r="J5781" s="15">
        <v>10</v>
      </c>
      <c r="K5781" s="15">
        <v>5</v>
      </c>
      <c r="L5781" s="15">
        <v>12</v>
      </c>
      <c r="M5781" s="15">
        <v>4</v>
      </c>
      <c r="N5781" s="15">
        <v>3</v>
      </c>
      <c r="O5781" s="3">
        <v>38</v>
      </c>
      <c r="P5781" s="3">
        <v>35</v>
      </c>
      <c r="Q5781" s="3">
        <v>102</v>
      </c>
      <c r="R5781" s="3">
        <v>82</v>
      </c>
      <c r="S5781" s="3">
        <v>16</v>
      </c>
      <c r="T5781" s="23">
        <f t="shared" si="681"/>
        <v>5.3676396320119411E-2</v>
      </c>
      <c r="U5781" s="4">
        <f t="shared" si="684"/>
        <v>13.333333333333334</v>
      </c>
      <c r="V5781" s="4">
        <f t="shared" si="682"/>
        <v>54.6</v>
      </c>
      <c r="W5781" s="4">
        <f t="shared" si="685"/>
        <v>41.266666666666666</v>
      </c>
      <c r="X5781" s="4">
        <f t="shared" si="683"/>
        <v>0.24420024420024419</v>
      </c>
    </row>
    <row r="5782" spans="1:24">
      <c r="A5782" t="s">
        <v>5047</v>
      </c>
      <c r="B5782" s="15">
        <v>2</v>
      </c>
      <c r="C5782" s="15">
        <v>3</v>
      </c>
      <c r="D5782" s="15">
        <v>1</v>
      </c>
      <c r="E5782" s="15">
        <v>0</v>
      </c>
      <c r="F5782" s="3">
        <v>10</v>
      </c>
      <c r="G5782" s="3">
        <v>11</v>
      </c>
      <c r="H5782" s="3">
        <v>4</v>
      </c>
      <c r="I5782" s="21">
        <v>0</v>
      </c>
      <c r="J5782" s="15">
        <v>18</v>
      </c>
      <c r="K5782" s="15">
        <v>2</v>
      </c>
      <c r="L5782" s="15">
        <v>7</v>
      </c>
      <c r="M5782" s="15">
        <v>3</v>
      </c>
      <c r="N5782" s="15">
        <v>8</v>
      </c>
      <c r="O5782" s="3">
        <v>69</v>
      </c>
      <c r="P5782" s="3">
        <v>14</v>
      </c>
      <c r="Q5782" s="3">
        <v>60</v>
      </c>
      <c r="R5782" s="3">
        <v>62</v>
      </c>
      <c r="S5782" s="3">
        <v>43</v>
      </c>
      <c r="T5782" s="23">
        <f t="shared" si="681"/>
        <v>1.0394316957461756E-2</v>
      </c>
      <c r="U5782" s="4">
        <f t="shared" si="684"/>
        <v>8.3333333333333339</v>
      </c>
      <c r="V5782" s="4">
        <f t="shared" si="682"/>
        <v>49.6</v>
      </c>
      <c r="W5782" s="4">
        <f t="shared" si="685"/>
        <v>41.266666666666666</v>
      </c>
      <c r="X5782" s="4">
        <f t="shared" si="683"/>
        <v>0.16801075268817206</v>
      </c>
    </row>
    <row r="5783" spans="1:24">
      <c r="A5783" t="s">
        <v>6702</v>
      </c>
      <c r="B5783" s="15">
        <v>0</v>
      </c>
      <c r="C5783" s="15">
        <v>0</v>
      </c>
      <c r="D5783" s="15">
        <v>1</v>
      </c>
      <c r="E5783" s="15">
        <v>0</v>
      </c>
      <c r="F5783" s="3">
        <v>0</v>
      </c>
      <c r="G5783" s="3">
        <v>0</v>
      </c>
      <c r="H5783" s="3">
        <v>4</v>
      </c>
      <c r="I5783" s="21">
        <v>0</v>
      </c>
      <c r="J5783" s="15">
        <v>4</v>
      </c>
      <c r="K5783" s="15">
        <v>2</v>
      </c>
      <c r="L5783" s="15">
        <v>5</v>
      </c>
      <c r="M5783" s="15">
        <v>5</v>
      </c>
      <c r="N5783" s="15">
        <v>7</v>
      </c>
      <c r="O5783" s="3">
        <v>15</v>
      </c>
      <c r="P5783" s="3">
        <v>14</v>
      </c>
      <c r="Q5783" s="3">
        <v>43</v>
      </c>
      <c r="R5783" s="3">
        <v>103</v>
      </c>
      <c r="S5783" s="3">
        <v>38</v>
      </c>
      <c r="T5783" s="23">
        <f t="shared" si="681"/>
        <v>5.2464198554744011E-2</v>
      </c>
      <c r="U5783" s="4">
        <f t="shared" si="684"/>
        <v>1.3333333333333333</v>
      </c>
      <c r="V5783" s="4">
        <f t="shared" si="682"/>
        <v>42.6</v>
      </c>
      <c r="W5783" s="4">
        <f t="shared" si="685"/>
        <v>41.266666666666666</v>
      </c>
      <c r="X5783" s="4">
        <f t="shared" si="683"/>
        <v>3.1298904538341152E-2</v>
      </c>
    </row>
    <row r="5784" spans="1:24">
      <c r="A5784" t="s">
        <v>6703</v>
      </c>
      <c r="B5784" s="15">
        <v>0</v>
      </c>
      <c r="C5784" s="15">
        <v>0</v>
      </c>
      <c r="D5784" s="15">
        <v>1</v>
      </c>
      <c r="E5784" s="15">
        <v>0</v>
      </c>
      <c r="F5784" s="3">
        <v>0</v>
      </c>
      <c r="G5784" s="3">
        <v>0</v>
      </c>
      <c r="H5784" s="3">
        <v>4</v>
      </c>
      <c r="I5784" s="21">
        <v>0</v>
      </c>
      <c r="J5784" s="15">
        <v>4</v>
      </c>
      <c r="K5784" s="15">
        <v>3</v>
      </c>
      <c r="L5784" s="15">
        <v>8</v>
      </c>
      <c r="M5784" s="15">
        <v>4</v>
      </c>
      <c r="N5784" s="15">
        <v>5</v>
      </c>
      <c r="O5784" s="3">
        <v>15</v>
      </c>
      <c r="P5784" s="3">
        <v>21</v>
      </c>
      <c r="Q5784" s="3">
        <v>68</v>
      </c>
      <c r="R5784" s="3">
        <v>82</v>
      </c>
      <c r="S5784" s="3">
        <v>27</v>
      </c>
      <c r="T5784" s="23">
        <f t="shared" si="681"/>
        <v>3.132646342031134E-2</v>
      </c>
      <c r="U5784" s="4">
        <f t="shared" si="684"/>
        <v>1.3333333333333333</v>
      </c>
      <c r="V5784" s="4">
        <f t="shared" si="682"/>
        <v>42.6</v>
      </c>
      <c r="W5784" s="4">
        <f t="shared" si="685"/>
        <v>41.266666666666666</v>
      </c>
      <c r="X5784" s="4">
        <f t="shared" si="683"/>
        <v>3.1298904538341152E-2</v>
      </c>
    </row>
    <row r="5785" spans="1:24">
      <c r="A5785" t="s">
        <v>492</v>
      </c>
      <c r="B5785" s="15">
        <v>55</v>
      </c>
      <c r="C5785" s="15">
        <v>113</v>
      </c>
      <c r="D5785" s="15">
        <v>59</v>
      </c>
      <c r="E5785" s="15">
        <v>31</v>
      </c>
      <c r="F5785" s="3">
        <v>273</v>
      </c>
      <c r="G5785" s="3">
        <v>400</v>
      </c>
      <c r="H5785" s="3">
        <v>222</v>
      </c>
      <c r="I5785" s="21">
        <v>44</v>
      </c>
      <c r="J5785" s="15">
        <v>101</v>
      </c>
      <c r="K5785" s="15">
        <v>54</v>
      </c>
      <c r="L5785" s="15">
        <v>41</v>
      </c>
      <c r="M5785" s="15">
        <v>18</v>
      </c>
      <c r="N5785" s="15">
        <v>40</v>
      </c>
      <c r="O5785" s="3">
        <v>385</v>
      </c>
      <c r="P5785" s="3">
        <v>377</v>
      </c>
      <c r="Q5785" s="3">
        <v>350</v>
      </c>
      <c r="R5785" s="3">
        <v>370</v>
      </c>
      <c r="S5785" s="3">
        <v>216</v>
      </c>
      <c r="T5785" s="23">
        <f t="shared" si="681"/>
        <v>0.24822695631144859</v>
      </c>
      <c r="U5785" s="4">
        <f t="shared" si="684"/>
        <v>298.33333333333331</v>
      </c>
      <c r="V5785" s="4">
        <f t="shared" si="682"/>
        <v>339.6</v>
      </c>
      <c r="W5785" s="4">
        <f t="shared" si="685"/>
        <v>41.266666666666708</v>
      </c>
      <c r="X5785" s="4">
        <f t="shared" si="683"/>
        <v>0.87848449155869635</v>
      </c>
    </row>
    <row r="5786" spans="1:24">
      <c r="A5786" t="s">
        <v>5820</v>
      </c>
      <c r="B5786" s="15">
        <v>0</v>
      </c>
      <c r="C5786" s="15">
        <v>3</v>
      </c>
      <c r="D5786" s="15">
        <v>0</v>
      </c>
      <c r="E5786" s="15">
        <v>0</v>
      </c>
      <c r="F5786" s="3">
        <v>0</v>
      </c>
      <c r="G5786" s="3">
        <v>11</v>
      </c>
      <c r="H5786" s="3">
        <v>0</v>
      </c>
      <c r="I5786" s="21">
        <v>0</v>
      </c>
      <c r="J5786" s="15">
        <v>16</v>
      </c>
      <c r="K5786" s="15">
        <v>6</v>
      </c>
      <c r="L5786" s="15">
        <v>2</v>
      </c>
      <c r="M5786" s="15">
        <v>3</v>
      </c>
      <c r="N5786" s="15">
        <v>8</v>
      </c>
      <c r="O5786" s="3">
        <v>61</v>
      </c>
      <c r="P5786" s="3">
        <v>42</v>
      </c>
      <c r="Q5786" s="3">
        <v>17</v>
      </c>
      <c r="R5786" s="3">
        <v>62</v>
      </c>
      <c r="S5786" s="3">
        <v>43</v>
      </c>
      <c r="T5786" s="23">
        <f t="shared" si="681"/>
        <v>5.1925873468870792E-3</v>
      </c>
      <c r="U5786" s="4">
        <f t="shared" si="684"/>
        <v>3.6666666666666665</v>
      </c>
      <c r="V5786" s="4">
        <f t="shared" si="682"/>
        <v>45</v>
      </c>
      <c r="W5786" s="4">
        <f t="shared" si="685"/>
        <v>41.333333333333336</v>
      </c>
      <c r="X5786" s="4">
        <f t="shared" si="683"/>
        <v>8.1481481481481474E-2</v>
      </c>
    </row>
    <row r="5787" spans="1:24">
      <c r="A5787" t="s">
        <v>1909</v>
      </c>
      <c r="B5787" s="15">
        <v>31</v>
      </c>
      <c r="C5787" s="15">
        <v>11</v>
      </c>
      <c r="D5787" s="15">
        <v>19</v>
      </c>
      <c r="E5787" s="15">
        <v>6</v>
      </c>
      <c r="F5787" s="3">
        <v>154</v>
      </c>
      <c r="G5787" s="3">
        <v>39</v>
      </c>
      <c r="H5787" s="3">
        <v>71</v>
      </c>
      <c r="I5787" s="21">
        <v>9</v>
      </c>
      <c r="J5787" s="15">
        <v>53</v>
      </c>
      <c r="K5787" s="15">
        <v>17</v>
      </c>
      <c r="L5787" s="15">
        <v>18</v>
      </c>
      <c r="M5787" s="15">
        <v>1</v>
      </c>
      <c r="N5787" s="15">
        <v>28</v>
      </c>
      <c r="O5787" s="3">
        <v>202</v>
      </c>
      <c r="P5787" s="3">
        <v>119</v>
      </c>
      <c r="Q5787" s="3">
        <v>154</v>
      </c>
      <c r="R5787" s="3">
        <v>21</v>
      </c>
      <c r="S5787" s="3">
        <v>151</v>
      </c>
      <c r="T5787" s="23">
        <f t="shared" si="681"/>
        <v>0.20788374476401908</v>
      </c>
      <c r="U5787" s="4">
        <f t="shared" si="684"/>
        <v>88</v>
      </c>
      <c r="V5787" s="4">
        <f t="shared" si="682"/>
        <v>129.4</v>
      </c>
      <c r="W5787" s="4">
        <f t="shared" si="685"/>
        <v>41.400000000000006</v>
      </c>
      <c r="X5787" s="4">
        <f t="shared" si="683"/>
        <v>0.68006182380216385</v>
      </c>
    </row>
    <row r="5788" spans="1:24">
      <c r="A5788" t="s">
        <v>3655</v>
      </c>
      <c r="B5788" s="15">
        <v>9</v>
      </c>
      <c r="C5788" s="15">
        <v>3</v>
      </c>
      <c r="D5788" s="15">
        <v>4</v>
      </c>
      <c r="E5788" s="15">
        <v>1</v>
      </c>
      <c r="F5788" s="3">
        <v>45</v>
      </c>
      <c r="G5788" s="3">
        <v>11</v>
      </c>
      <c r="H5788" s="3">
        <v>15</v>
      </c>
      <c r="I5788" s="21">
        <v>1</v>
      </c>
      <c r="J5788" s="15">
        <v>7</v>
      </c>
      <c r="K5788" s="15">
        <v>10</v>
      </c>
      <c r="L5788" s="15">
        <v>2</v>
      </c>
      <c r="M5788" s="15">
        <v>4</v>
      </c>
      <c r="N5788" s="15">
        <v>24</v>
      </c>
      <c r="O5788" s="3">
        <v>27</v>
      </c>
      <c r="P5788" s="3">
        <v>70</v>
      </c>
      <c r="Q5788" s="3">
        <v>17</v>
      </c>
      <c r="R5788" s="3">
        <v>82</v>
      </c>
      <c r="S5788" s="3">
        <v>130</v>
      </c>
      <c r="T5788" s="23">
        <f t="shared" si="681"/>
        <v>9.5944854476154404E-2</v>
      </c>
      <c r="U5788" s="4">
        <f t="shared" si="684"/>
        <v>23.666666666666668</v>
      </c>
      <c r="V5788" s="4">
        <f t="shared" si="682"/>
        <v>65.2</v>
      </c>
      <c r="W5788" s="4">
        <f t="shared" si="685"/>
        <v>41.533333333333331</v>
      </c>
      <c r="X5788" s="4">
        <f t="shared" si="683"/>
        <v>0.36298568507157464</v>
      </c>
    </row>
    <row r="5789" spans="1:24">
      <c r="A5789" t="s">
        <v>1241</v>
      </c>
      <c r="B5789" s="15">
        <v>21</v>
      </c>
      <c r="C5789" s="15">
        <v>28</v>
      </c>
      <c r="D5789" s="15">
        <v>44</v>
      </c>
      <c r="E5789" s="15">
        <v>8</v>
      </c>
      <c r="F5789" s="3">
        <v>104</v>
      </c>
      <c r="G5789" s="3">
        <v>99</v>
      </c>
      <c r="H5789" s="3">
        <v>166</v>
      </c>
      <c r="I5789" s="21">
        <v>11</v>
      </c>
      <c r="J5789" s="15">
        <v>46</v>
      </c>
      <c r="K5789" s="15">
        <v>15</v>
      </c>
      <c r="L5789" s="15">
        <v>29</v>
      </c>
      <c r="M5789" s="15">
        <v>7</v>
      </c>
      <c r="N5789" s="15">
        <v>28</v>
      </c>
      <c r="O5789" s="3">
        <v>175</v>
      </c>
      <c r="P5789" s="3">
        <v>105</v>
      </c>
      <c r="Q5789" s="3">
        <v>248</v>
      </c>
      <c r="R5789" s="3">
        <v>144</v>
      </c>
      <c r="S5789" s="3">
        <v>151</v>
      </c>
      <c r="T5789" s="23">
        <f t="shared" si="681"/>
        <v>0.14155531748259984</v>
      </c>
      <c r="U5789" s="4">
        <f t="shared" si="684"/>
        <v>123</v>
      </c>
      <c r="V5789" s="4">
        <f t="shared" si="682"/>
        <v>164.6</v>
      </c>
      <c r="W5789" s="4">
        <f t="shared" si="685"/>
        <v>41.599999999999994</v>
      </c>
      <c r="X5789" s="4">
        <f t="shared" si="683"/>
        <v>0.74726609963547996</v>
      </c>
    </row>
    <row r="5790" spans="1:24">
      <c r="A5790" t="s">
        <v>2691</v>
      </c>
      <c r="B5790" s="15">
        <v>15</v>
      </c>
      <c r="C5790" s="15">
        <v>7</v>
      </c>
      <c r="D5790" s="15">
        <v>8</v>
      </c>
      <c r="E5790" s="15">
        <v>0</v>
      </c>
      <c r="F5790" s="3">
        <v>74</v>
      </c>
      <c r="G5790" s="3">
        <v>25</v>
      </c>
      <c r="H5790" s="3">
        <v>30</v>
      </c>
      <c r="I5790" s="21">
        <v>0</v>
      </c>
      <c r="J5790" s="15">
        <v>16</v>
      </c>
      <c r="K5790" s="15">
        <v>13</v>
      </c>
      <c r="L5790" s="15">
        <v>15</v>
      </c>
      <c r="M5790" s="15">
        <v>3</v>
      </c>
      <c r="N5790" s="15">
        <v>15</v>
      </c>
      <c r="O5790" s="3">
        <v>61</v>
      </c>
      <c r="P5790" s="3">
        <v>91</v>
      </c>
      <c r="Q5790" s="3">
        <v>128</v>
      </c>
      <c r="R5790" s="3">
        <v>62</v>
      </c>
      <c r="S5790" s="3">
        <v>81</v>
      </c>
      <c r="T5790" s="23">
        <f t="shared" si="681"/>
        <v>4.0827703694680417E-2</v>
      </c>
      <c r="U5790" s="4">
        <f t="shared" si="684"/>
        <v>43</v>
      </c>
      <c r="V5790" s="4">
        <f t="shared" si="682"/>
        <v>84.6</v>
      </c>
      <c r="W5790" s="4">
        <f t="shared" si="685"/>
        <v>41.599999999999994</v>
      </c>
      <c r="X5790" s="4">
        <f t="shared" si="683"/>
        <v>0.50827423167848707</v>
      </c>
    </row>
    <row r="5791" spans="1:24">
      <c r="A5791" t="s">
        <v>2566</v>
      </c>
      <c r="B5791" s="15">
        <v>6</v>
      </c>
      <c r="C5791" s="15">
        <v>13</v>
      </c>
      <c r="D5791" s="15">
        <v>10</v>
      </c>
      <c r="E5791" s="15">
        <v>5</v>
      </c>
      <c r="F5791" s="3">
        <v>30</v>
      </c>
      <c r="G5791" s="3">
        <v>46</v>
      </c>
      <c r="H5791" s="3">
        <v>38</v>
      </c>
      <c r="I5791" s="21">
        <v>7</v>
      </c>
      <c r="J5791" s="15">
        <v>16</v>
      </c>
      <c r="K5791" s="15">
        <v>8</v>
      </c>
      <c r="L5791" s="15">
        <v>11</v>
      </c>
      <c r="M5791" s="15">
        <v>7</v>
      </c>
      <c r="N5791" s="15">
        <v>8</v>
      </c>
      <c r="O5791" s="3">
        <v>61</v>
      </c>
      <c r="P5791" s="3">
        <v>56</v>
      </c>
      <c r="Q5791" s="3">
        <v>94</v>
      </c>
      <c r="R5791" s="3">
        <v>144</v>
      </c>
      <c r="S5791" s="3">
        <v>43</v>
      </c>
      <c r="T5791" s="23">
        <f t="shared" si="681"/>
        <v>6.9880631226700032E-2</v>
      </c>
      <c r="U5791" s="4">
        <f t="shared" si="684"/>
        <v>38</v>
      </c>
      <c r="V5791" s="4">
        <f t="shared" si="682"/>
        <v>79.599999999999994</v>
      </c>
      <c r="W5791" s="4">
        <f t="shared" si="685"/>
        <v>41.599999999999994</v>
      </c>
      <c r="X5791" s="4">
        <f t="shared" si="683"/>
        <v>0.47738693467336685</v>
      </c>
    </row>
    <row r="5792" spans="1:24">
      <c r="A5792" t="s">
        <v>909</v>
      </c>
      <c r="B5792" s="15">
        <v>23</v>
      </c>
      <c r="C5792" s="15">
        <v>32</v>
      </c>
      <c r="D5792" s="15">
        <v>73</v>
      </c>
      <c r="E5792" s="15">
        <v>14</v>
      </c>
      <c r="F5792" s="3">
        <v>114</v>
      </c>
      <c r="G5792" s="3">
        <v>113</v>
      </c>
      <c r="H5792" s="3">
        <v>275</v>
      </c>
      <c r="I5792" s="21">
        <v>20</v>
      </c>
      <c r="J5792" s="15">
        <v>65</v>
      </c>
      <c r="K5792" s="15">
        <v>26</v>
      </c>
      <c r="L5792" s="15">
        <v>23</v>
      </c>
      <c r="M5792" s="15">
        <v>11</v>
      </c>
      <c r="N5792" s="15">
        <v>36</v>
      </c>
      <c r="O5792" s="3">
        <v>248</v>
      </c>
      <c r="P5792" s="3">
        <v>181</v>
      </c>
      <c r="Q5792" s="3">
        <v>196</v>
      </c>
      <c r="R5792" s="3">
        <v>226</v>
      </c>
      <c r="S5792" s="3">
        <v>194</v>
      </c>
      <c r="T5792" s="23">
        <f t="shared" si="681"/>
        <v>0.18268603489728316</v>
      </c>
      <c r="U5792" s="4">
        <f t="shared" si="684"/>
        <v>167.33333333333334</v>
      </c>
      <c r="V5792" s="4">
        <f t="shared" si="682"/>
        <v>209</v>
      </c>
      <c r="W5792" s="4">
        <f t="shared" si="685"/>
        <v>41.666666666666657</v>
      </c>
      <c r="X5792" s="4">
        <f t="shared" si="683"/>
        <v>0.80063795853269537</v>
      </c>
    </row>
    <row r="5793" spans="1:24">
      <c r="A5793" t="s">
        <v>1231</v>
      </c>
      <c r="B5793" s="15">
        <v>37</v>
      </c>
      <c r="C5793" s="15">
        <v>19</v>
      </c>
      <c r="D5793" s="15">
        <v>39</v>
      </c>
      <c r="E5793" s="15">
        <v>9</v>
      </c>
      <c r="F5793" s="3">
        <v>183</v>
      </c>
      <c r="G5793" s="3">
        <v>67</v>
      </c>
      <c r="H5793" s="3">
        <v>147</v>
      </c>
      <c r="I5793" s="21">
        <v>13</v>
      </c>
      <c r="J5793" s="15">
        <v>57</v>
      </c>
      <c r="K5793" s="15">
        <v>22</v>
      </c>
      <c r="L5793" s="15">
        <v>24</v>
      </c>
      <c r="M5793" s="15">
        <v>3</v>
      </c>
      <c r="N5793" s="15">
        <v>43</v>
      </c>
      <c r="O5793" s="3">
        <v>217</v>
      </c>
      <c r="P5793" s="3">
        <v>154</v>
      </c>
      <c r="Q5793" s="3">
        <v>205</v>
      </c>
      <c r="R5793" s="3">
        <v>62</v>
      </c>
      <c r="S5793" s="3">
        <v>232</v>
      </c>
      <c r="T5793" s="23">
        <f t="shared" si="681"/>
        <v>0.21041027442210142</v>
      </c>
      <c r="U5793" s="4">
        <f t="shared" si="684"/>
        <v>132.33333333333334</v>
      </c>
      <c r="V5793" s="4">
        <f t="shared" si="682"/>
        <v>174</v>
      </c>
      <c r="W5793" s="4">
        <f t="shared" si="685"/>
        <v>41.666666666666657</v>
      </c>
      <c r="X5793" s="4">
        <f t="shared" si="683"/>
        <v>0.76053639846743304</v>
      </c>
    </row>
    <row r="5794" spans="1:24">
      <c r="A5794" t="s">
        <v>2862</v>
      </c>
      <c r="B5794" s="15">
        <v>8</v>
      </c>
      <c r="C5794" s="15">
        <v>13</v>
      </c>
      <c r="D5794" s="15">
        <v>5</v>
      </c>
      <c r="E5794" s="15">
        <v>3</v>
      </c>
      <c r="F5794" s="3">
        <v>40</v>
      </c>
      <c r="G5794" s="3">
        <v>46</v>
      </c>
      <c r="H5794" s="3">
        <v>19</v>
      </c>
      <c r="I5794" s="21">
        <v>4</v>
      </c>
      <c r="J5794" s="15">
        <v>13</v>
      </c>
      <c r="K5794" s="15">
        <v>10</v>
      </c>
      <c r="L5794" s="15">
        <v>3</v>
      </c>
      <c r="M5794" s="15">
        <v>5</v>
      </c>
      <c r="N5794" s="15">
        <v>25</v>
      </c>
      <c r="O5794" s="3">
        <v>50</v>
      </c>
      <c r="P5794" s="3">
        <v>70</v>
      </c>
      <c r="Q5794" s="3">
        <v>26</v>
      </c>
      <c r="R5794" s="3">
        <v>103</v>
      </c>
      <c r="S5794" s="3">
        <v>135</v>
      </c>
      <c r="T5794" s="23">
        <f t="shared" si="681"/>
        <v>8.1989452838766741E-2</v>
      </c>
      <c r="U5794" s="4">
        <f t="shared" si="684"/>
        <v>35</v>
      </c>
      <c r="V5794" s="4">
        <f t="shared" si="682"/>
        <v>76.8</v>
      </c>
      <c r="W5794" s="4">
        <f t="shared" si="685"/>
        <v>41.8</v>
      </c>
      <c r="X5794" s="4">
        <f t="shared" si="683"/>
        <v>0.45572916666666669</v>
      </c>
    </row>
    <row r="5795" spans="1:24">
      <c r="A5795" t="s">
        <v>1419</v>
      </c>
      <c r="B5795" s="15">
        <v>38</v>
      </c>
      <c r="C5795" s="15">
        <v>13</v>
      </c>
      <c r="D5795" s="15">
        <v>32</v>
      </c>
      <c r="E5795" s="15">
        <v>4</v>
      </c>
      <c r="F5795" s="3">
        <v>188</v>
      </c>
      <c r="G5795" s="3">
        <v>46</v>
      </c>
      <c r="H5795" s="3">
        <v>120</v>
      </c>
      <c r="I5795" s="21">
        <v>6</v>
      </c>
      <c r="J5795" s="15">
        <v>29</v>
      </c>
      <c r="K5795" s="15">
        <v>31</v>
      </c>
      <c r="L5795" s="15">
        <v>16</v>
      </c>
      <c r="M5795" s="15">
        <v>9</v>
      </c>
      <c r="N5795" s="15">
        <v>28</v>
      </c>
      <c r="O5795" s="3">
        <v>110</v>
      </c>
      <c r="P5795" s="3">
        <v>216</v>
      </c>
      <c r="Q5795" s="3">
        <v>137</v>
      </c>
      <c r="R5795" s="3">
        <v>185</v>
      </c>
      <c r="S5795" s="3">
        <v>151</v>
      </c>
      <c r="T5795" s="23">
        <f t="shared" si="681"/>
        <v>0.16151514013398954</v>
      </c>
      <c r="U5795" s="4">
        <f t="shared" si="684"/>
        <v>118</v>
      </c>
      <c r="V5795" s="4">
        <f t="shared" si="682"/>
        <v>159.80000000000001</v>
      </c>
      <c r="W5795" s="4">
        <f t="shared" si="685"/>
        <v>41.800000000000011</v>
      </c>
      <c r="X5795" s="4">
        <f t="shared" si="683"/>
        <v>0.73842302878598243</v>
      </c>
    </row>
    <row r="5796" spans="1:24">
      <c r="A5796" t="s">
        <v>1247</v>
      </c>
      <c r="B5796" s="15">
        <v>37</v>
      </c>
      <c r="C5796" s="15">
        <v>26</v>
      </c>
      <c r="D5796" s="15">
        <v>34</v>
      </c>
      <c r="E5796" s="15">
        <v>2</v>
      </c>
      <c r="F5796" s="3">
        <v>183</v>
      </c>
      <c r="G5796" s="3">
        <v>92</v>
      </c>
      <c r="H5796" s="3">
        <v>128</v>
      </c>
      <c r="I5796" s="21">
        <v>3</v>
      </c>
      <c r="J5796" s="15">
        <v>46</v>
      </c>
      <c r="K5796" s="15">
        <v>20</v>
      </c>
      <c r="L5796" s="15">
        <v>25</v>
      </c>
      <c r="M5796" s="15">
        <v>10</v>
      </c>
      <c r="N5796" s="15">
        <v>27</v>
      </c>
      <c r="O5796" s="3">
        <v>175</v>
      </c>
      <c r="P5796" s="3">
        <v>140</v>
      </c>
      <c r="Q5796" s="3">
        <v>214</v>
      </c>
      <c r="R5796" s="3">
        <v>206</v>
      </c>
      <c r="S5796" s="3">
        <v>146</v>
      </c>
      <c r="T5796" s="23">
        <f t="shared" si="681"/>
        <v>9.1897129939817385E-2</v>
      </c>
      <c r="U5796" s="4">
        <f t="shared" si="684"/>
        <v>134.33333333333334</v>
      </c>
      <c r="V5796" s="4">
        <f t="shared" si="682"/>
        <v>176.2</v>
      </c>
      <c r="W5796" s="4">
        <f t="shared" si="685"/>
        <v>41.866666666666646</v>
      </c>
      <c r="X5796" s="4">
        <f t="shared" si="683"/>
        <v>0.76239122209610299</v>
      </c>
    </row>
    <row r="5797" spans="1:24">
      <c r="A5797" t="s">
        <v>5420</v>
      </c>
      <c r="B5797" s="15">
        <v>0</v>
      </c>
      <c r="C5797" s="15">
        <v>2</v>
      </c>
      <c r="D5797" s="15">
        <v>0</v>
      </c>
      <c r="E5797" s="15">
        <v>2</v>
      </c>
      <c r="F5797" s="3">
        <v>0</v>
      </c>
      <c r="G5797" s="3">
        <v>7</v>
      </c>
      <c r="H5797" s="3">
        <v>0</v>
      </c>
      <c r="I5797" s="21">
        <v>3</v>
      </c>
      <c r="J5797" s="15">
        <v>9</v>
      </c>
      <c r="K5797" s="15">
        <v>11</v>
      </c>
      <c r="L5797" s="15">
        <v>3</v>
      </c>
      <c r="M5797" s="15">
        <v>2</v>
      </c>
      <c r="N5797" s="15">
        <v>8</v>
      </c>
      <c r="O5797" s="3">
        <v>34</v>
      </c>
      <c r="P5797" s="3">
        <v>77</v>
      </c>
      <c r="Q5797" s="3">
        <v>26</v>
      </c>
      <c r="R5797" s="3">
        <v>41</v>
      </c>
      <c r="S5797" s="3">
        <v>43</v>
      </c>
      <c r="T5797" s="23">
        <f t="shared" si="681"/>
        <v>5.9597874771561803E-3</v>
      </c>
      <c r="U5797" s="4">
        <f t="shared" si="684"/>
        <v>2.3333333333333335</v>
      </c>
      <c r="V5797" s="4">
        <f t="shared" si="682"/>
        <v>44.2</v>
      </c>
      <c r="W5797" s="4">
        <f t="shared" si="685"/>
        <v>41.866666666666667</v>
      </c>
      <c r="X5797" s="4">
        <f t="shared" si="683"/>
        <v>5.2790346907993967E-2</v>
      </c>
    </row>
    <row r="5798" spans="1:24">
      <c r="A5798" t="s">
        <v>6441</v>
      </c>
      <c r="B5798" s="15">
        <v>1</v>
      </c>
      <c r="C5798" s="15">
        <v>0</v>
      </c>
      <c r="D5798" s="15">
        <v>0</v>
      </c>
      <c r="E5798" s="15">
        <v>0</v>
      </c>
      <c r="F5798" s="3">
        <v>5</v>
      </c>
      <c r="G5798" s="3">
        <v>0</v>
      </c>
      <c r="H5798" s="3">
        <v>0</v>
      </c>
      <c r="I5798" s="21">
        <v>0</v>
      </c>
      <c r="J5798" s="15">
        <v>6</v>
      </c>
      <c r="K5798" s="15">
        <v>14</v>
      </c>
      <c r="L5798" s="15">
        <v>4</v>
      </c>
      <c r="M5798" s="15">
        <v>2</v>
      </c>
      <c r="N5798" s="15">
        <v>4</v>
      </c>
      <c r="O5798" s="3">
        <v>23</v>
      </c>
      <c r="P5798" s="3">
        <v>98</v>
      </c>
      <c r="Q5798" s="3">
        <v>34</v>
      </c>
      <c r="R5798" s="3">
        <v>41</v>
      </c>
      <c r="S5798" s="3">
        <v>22</v>
      </c>
      <c r="T5798" s="23">
        <f t="shared" si="681"/>
        <v>3.3476000626879547E-2</v>
      </c>
      <c r="U5798" s="4">
        <f t="shared" si="684"/>
        <v>1.6666666666666667</v>
      </c>
      <c r="V5798" s="4">
        <f t="shared" si="682"/>
        <v>43.6</v>
      </c>
      <c r="W5798" s="4">
        <f t="shared" si="685"/>
        <v>41.933333333333337</v>
      </c>
      <c r="X5798" s="4">
        <f t="shared" si="683"/>
        <v>3.82262996941896E-2</v>
      </c>
    </row>
    <row r="5799" spans="1:24">
      <c r="A5799" t="s">
        <v>1208</v>
      </c>
      <c r="B5799" s="15">
        <v>27</v>
      </c>
      <c r="C5799" s="15">
        <v>48</v>
      </c>
      <c r="D5799" s="15">
        <v>27</v>
      </c>
      <c r="E5799" s="15">
        <v>4</v>
      </c>
      <c r="F5799" s="3">
        <v>134</v>
      </c>
      <c r="G5799" s="3">
        <v>170</v>
      </c>
      <c r="H5799" s="3">
        <v>102</v>
      </c>
      <c r="I5799" s="21">
        <v>6</v>
      </c>
      <c r="J5799" s="15">
        <v>44</v>
      </c>
      <c r="K5799" s="15">
        <v>27</v>
      </c>
      <c r="L5799" s="15">
        <v>23</v>
      </c>
      <c r="M5799" s="15">
        <v>5</v>
      </c>
      <c r="N5799" s="15">
        <v>43</v>
      </c>
      <c r="O5799" s="3">
        <v>168</v>
      </c>
      <c r="P5799" s="3">
        <v>188</v>
      </c>
      <c r="Q5799" s="3">
        <v>196</v>
      </c>
      <c r="R5799" s="3">
        <v>103</v>
      </c>
      <c r="S5799" s="3">
        <v>232</v>
      </c>
      <c r="T5799" s="23">
        <f t="shared" ref="T5799:T5862" si="686">_xlfn.T.TEST(F5799:H5799,O5799:S5799,1,2)</f>
        <v>0.11704541872617633</v>
      </c>
      <c r="U5799" s="4">
        <f t="shared" si="684"/>
        <v>135.33333333333334</v>
      </c>
      <c r="V5799" s="4">
        <f t="shared" ref="V5799:V5862" si="687">AVERAGE(O5799:S5799)</f>
        <v>177.4</v>
      </c>
      <c r="W5799" s="4">
        <f t="shared" si="685"/>
        <v>42.066666666666663</v>
      </c>
      <c r="X5799" s="4">
        <f t="shared" ref="X5799:X5862" si="688">U5799/V5799</f>
        <v>0.76287110108981593</v>
      </c>
    </row>
    <row r="5800" spans="1:24">
      <c r="A5800" t="s">
        <v>5674</v>
      </c>
      <c r="B5800" s="15">
        <v>0</v>
      </c>
      <c r="C5800" s="15">
        <v>1</v>
      </c>
      <c r="D5800" s="15">
        <v>0</v>
      </c>
      <c r="E5800" s="15">
        <v>2</v>
      </c>
      <c r="F5800" s="3">
        <v>0</v>
      </c>
      <c r="G5800" s="3">
        <v>4</v>
      </c>
      <c r="H5800" s="3">
        <v>0</v>
      </c>
      <c r="I5800" s="21">
        <v>3</v>
      </c>
      <c r="J5800" s="15">
        <v>14</v>
      </c>
      <c r="K5800" s="15">
        <v>11</v>
      </c>
      <c r="L5800" s="15">
        <v>4</v>
      </c>
      <c r="M5800" s="15">
        <v>1</v>
      </c>
      <c r="N5800" s="15">
        <v>6</v>
      </c>
      <c r="O5800" s="3">
        <v>53</v>
      </c>
      <c r="P5800" s="3">
        <v>77</v>
      </c>
      <c r="Q5800" s="3">
        <v>34</v>
      </c>
      <c r="R5800" s="3">
        <v>21</v>
      </c>
      <c r="S5800" s="3">
        <v>32</v>
      </c>
      <c r="T5800" s="23">
        <f t="shared" si="686"/>
        <v>9.374683958722603E-3</v>
      </c>
      <c r="U5800" s="4">
        <f t="shared" si="684"/>
        <v>1.3333333333333333</v>
      </c>
      <c r="V5800" s="4">
        <f t="shared" si="687"/>
        <v>43.4</v>
      </c>
      <c r="W5800" s="4">
        <f t="shared" si="685"/>
        <v>42.066666666666663</v>
      </c>
      <c r="X5800" s="4">
        <f t="shared" si="688"/>
        <v>3.0721966205837174E-2</v>
      </c>
    </row>
    <row r="5801" spans="1:24">
      <c r="A5801" t="s">
        <v>1938</v>
      </c>
      <c r="B5801" s="15">
        <v>14</v>
      </c>
      <c r="C5801" s="15">
        <v>23</v>
      </c>
      <c r="D5801" s="15">
        <v>13</v>
      </c>
      <c r="E5801" s="15">
        <v>4</v>
      </c>
      <c r="F5801" s="3">
        <v>69</v>
      </c>
      <c r="G5801" s="3">
        <v>81</v>
      </c>
      <c r="H5801" s="3">
        <v>49</v>
      </c>
      <c r="I5801" s="21">
        <v>6</v>
      </c>
      <c r="J5801" s="15">
        <v>39</v>
      </c>
      <c r="K5801" s="15">
        <v>9</v>
      </c>
      <c r="L5801" s="15">
        <v>17</v>
      </c>
      <c r="M5801" s="15">
        <v>4</v>
      </c>
      <c r="N5801" s="15">
        <v>19</v>
      </c>
      <c r="O5801" s="3">
        <v>149</v>
      </c>
      <c r="P5801" s="3">
        <v>63</v>
      </c>
      <c r="Q5801" s="3">
        <v>145</v>
      </c>
      <c r="R5801" s="3">
        <v>82</v>
      </c>
      <c r="S5801" s="3">
        <v>103</v>
      </c>
      <c r="T5801" s="23">
        <f t="shared" si="686"/>
        <v>6.2867141920376318E-2</v>
      </c>
      <c r="U5801" s="4">
        <f t="shared" si="684"/>
        <v>66.333333333333329</v>
      </c>
      <c r="V5801" s="4">
        <f t="shared" si="687"/>
        <v>108.4</v>
      </c>
      <c r="W5801" s="4">
        <f t="shared" si="685"/>
        <v>42.066666666666677</v>
      </c>
      <c r="X5801" s="4">
        <f t="shared" si="688"/>
        <v>0.61193111931119304</v>
      </c>
    </row>
    <row r="5802" spans="1:24">
      <c r="A5802" t="s">
        <v>541</v>
      </c>
      <c r="B5802" s="15">
        <v>74</v>
      </c>
      <c r="C5802" s="15">
        <v>70</v>
      </c>
      <c r="D5802" s="15">
        <v>77</v>
      </c>
      <c r="E5802" s="15">
        <v>6</v>
      </c>
      <c r="F5802" s="3">
        <v>367</v>
      </c>
      <c r="G5802" s="3">
        <v>248</v>
      </c>
      <c r="H5802" s="3">
        <v>290</v>
      </c>
      <c r="I5802" s="21">
        <v>9</v>
      </c>
      <c r="J5802" s="15">
        <v>55</v>
      </c>
      <c r="K5802" s="15">
        <v>54</v>
      </c>
      <c r="L5802" s="15">
        <v>24</v>
      </c>
      <c r="M5802" s="15">
        <v>22</v>
      </c>
      <c r="N5802" s="15">
        <v>88</v>
      </c>
      <c r="O5802" s="3">
        <v>210</v>
      </c>
      <c r="P5802" s="3">
        <v>377</v>
      </c>
      <c r="Q5802" s="3">
        <v>205</v>
      </c>
      <c r="R5802" s="3">
        <v>452</v>
      </c>
      <c r="S5802" s="3">
        <v>475</v>
      </c>
      <c r="T5802" s="23">
        <f t="shared" si="686"/>
        <v>0.31155095529368992</v>
      </c>
      <c r="U5802" s="4">
        <f t="shared" si="684"/>
        <v>301.66666666666669</v>
      </c>
      <c r="V5802" s="4">
        <f t="shared" si="687"/>
        <v>343.8</v>
      </c>
      <c r="W5802" s="4">
        <f t="shared" si="685"/>
        <v>42.133333333333326</v>
      </c>
      <c r="X5802" s="4">
        <f t="shared" si="688"/>
        <v>0.87744812875702927</v>
      </c>
    </row>
    <row r="5803" spans="1:24">
      <c r="A5803" t="s">
        <v>1291</v>
      </c>
      <c r="B5803" s="15">
        <v>34</v>
      </c>
      <c r="C5803" s="15">
        <v>49</v>
      </c>
      <c r="D5803" s="15">
        <v>19</v>
      </c>
      <c r="E5803" s="15">
        <v>3</v>
      </c>
      <c r="F5803" s="3">
        <v>168</v>
      </c>
      <c r="G5803" s="3">
        <v>174</v>
      </c>
      <c r="H5803" s="3">
        <v>71</v>
      </c>
      <c r="I5803" s="21">
        <v>4</v>
      </c>
      <c r="J5803" s="15">
        <v>50</v>
      </c>
      <c r="K5803" s="15">
        <v>23</v>
      </c>
      <c r="L5803" s="15">
        <v>21</v>
      </c>
      <c r="M5803" s="15">
        <v>8</v>
      </c>
      <c r="N5803" s="15">
        <v>38</v>
      </c>
      <c r="O5803" s="3">
        <v>190</v>
      </c>
      <c r="P5803" s="3">
        <v>161</v>
      </c>
      <c r="Q5803" s="3">
        <v>179</v>
      </c>
      <c r="R5803" s="3">
        <v>164</v>
      </c>
      <c r="S5803" s="3">
        <v>205</v>
      </c>
      <c r="T5803" s="23">
        <f t="shared" si="686"/>
        <v>8.290103023030844E-2</v>
      </c>
      <c r="U5803" s="4">
        <f t="shared" si="684"/>
        <v>137.66666666666666</v>
      </c>
      <c r="V5803" s="4">
        <f t="shared" si="687"/>
        <v>179.8</v>
      </c>
      <c r="W5803" s="4">
        <f t="shared" si="685"/>
        <v>42.133333333333354</v>
      </c>
      <c r="X5803" s="4">
        <f t="shared" si="688"/>
        <v>0.76566555431961425</v>
      </c>
    </row>
    <row r="5804" spans="1:24">
      <c r="A5804" t="s">
        <v>3867</v>
      </c>
      <c r="B5804" s="15">
        <v>2</v>
      </c>
      <c r="C5804" s="15">
        <v>5</v>
      </c>
      <c r="D5804" s="15">
        <v>7</v>
      </c>
      <c r="E5804" s="15">
        <v>0</v>
      </c>
      <c r="F5804" s="3">
        <v>10</v>
      </c>
      <c r="G5804" s="3">
        <v>18</v>
      </c>
      <c r="H5804" s="3">
        <v>26</v>
      </c>
      <c r="I5804" s="21">
        <v>0</v>
      </c>
      <c r="J5804" s="15">
        <v>22</v>
      </c>
      <c r="K5804" s="15">
        <v>7</v>
      </c>
      <c r="L5804" s="15">
        <v>6</v>
      </c>
      <c r="M5804" s="15">
        <v>2</v>
      </c>
      <c r="N5804" s="15">
        <v>14</v>
      </c>
      <c r="O5804" s="3">
        <v>84</v>
      </c>
      <c r="P5804" s="3">
        <v>49</v>
      </c>
      <c r="Q5804" s="3">
        <v>51</v>
      </c>
      <c r="R5804" s="3">
        <v>41</v>
      </c>
      <c r="S5804" s="3">
        <v>76</v>
      </c>
      <c r="T5804" s="23">
        <f t="shared" si="686"/>
        <v>5.5012055288338841E-3</v>
      </c>
      <c r="U5804" s="4">
        <f t="shared" si="684"/>
        <v>18</v>
      </c>
      <c r="V5804" s="4">
        <f t="shared" si="687"/>
        <v>60.2</v>
      </c>
      <c r="W5804" s="4">
        <f t="shared" si="685"/>
        <v>42.2</v>
      </c>
      <c r="X5804" s="4">
        <f t="shared" si="688"/>
        <v>0.29900332225913617</v>
      </c>
    </row>
    <row r="5805" spans="1:24">
      <c r="A5805" t="s">
        <v>441</v>
      </c>
      <c r="B5805" s="15">
        <v>89</v>
      </c>
      <c r="C5805" s="15">
        <v>100</v>
      </c>
      <c r="D5805" s="15">
        <v>65</v>
      </c>
      <c r="E5805" s="15">
        <v>19</v>
      </c>
      <c r="F5805" s="3">
        <v>441</v>
      </c>
      <c r="G5805" s="3">
        <v>354</v>
      </c>
      <c r="H5805" s="3">
        <v>244</v>
      </c>
      <c r="I5805" s="21">
        <v>27</v>
      </c>
      <c r="J5805" s="15">
        <v>77</v>
      </c>
      <c r="K5805" s="15">
        <v>72</v>
      </c>
      <c r="L5805" s="15">
        <v>32</v>
      </c>
      <c r="M5805" s="15">
        <v>17</v>
      </c>
      <c r="N5805" s="15">
        <v>97</v>
      </c>
      <c r="O5805" s="3">
        <v>293</v>
      </c>
      <c r="P5805" s="3">
        <v>503</v>
      </c>
      <c r="Q5805" s="3">
        <v>273</v>
      </c>
      <c r="R5805" s="3">
        <v>350</v>
      </c>
      <c r="S5805" s="3">
        <v>524</v>
      </c>
      <c r="T5805" s="23">
        <f t="shared" si="686"/>
        <v>0.31150361382414338</v>
      </c>
      <c r="U5805" s="4">
        <f t="shared" si="684"/>
        <v>346.33333333333331</v>
      </c>
      <c r="V5805" s="4">
        <f t="shared" si="687"/>
        <v>388.6</v>
      </c>
      <c r="W5805" s="4">
        <f t="shared" si="685"/>
        <v>42.266666666666708</v>
      </c>
      <c r="X5805" s="4">
        <f t="shared" si="688"/>
        <v>0.891233487733745</v>
      </c>
    </row>
    <row r="5806" spans="1:24">
      <c r="A5806" t="s">
        <v>4782</v>
      </c>
      <c r="B5806" s="15">
        <v>0</v>
      </c>
      <c r="C5806" s="15">
        <v>1</v>
      </c>
      <c r="D5806" s="15">
        <v>5</v>
      </c>
      <c r="E5806" s="15">
        <v>1</v>
      </c>
      <c r="F5806" s="3">
        <v>0</v>
      </c>
      <c r="G5806" s="3">
        <v>4</v>
      </c>
      <c r="H5806" s="3">
        <v>19</v>
      </c>
      <c r="I5806" s="21">
        <v>1</v>
      </c>
      <c r="J5806" s="15">
        <v>14</v>
      </c>
      <c r="K5806" s="15">
        <v>5</v>
      </c>
      <c r="L5806" s="15">
        <v>8</v>
      </c>
      <c r="M5806" s="15">
        <v>3</v>
      </c>
      <c r="N5806" s="15">
        <v>6</v>
      </c>
      <c r="O5806" s="3">
        <v>53</v>
      </c>
      <c r="P5806" s="3">
        <v>35</v>
      </c>
      <c r="Q5806" s="3">
        <v>68</v>
      </c>
      <c r="R5806" s="3">
        <v>62</v>
      </c>
      <c r="S5806" s="3">
        <v>32</v>
      </c>
      <c r="T5806" s="23">
        <f t="shared" si="686"/>
        <v>3.3474680085291454E-3</v>
      </c>
      <c r="U5806" s="4">
        <f t="shared" si="684"/>
        <v>7.666666666666667</v>
      </c>
      <c r="V5806" s="4">
        <f t="shared" si="687"/>
        <v>50</v>
      </c>
      <c r="W5806" s="4">
        <f t="shared" si="685"/>
        <v>42.333333333333336</v>
      </c>
      <c r="X5806" s="4">
        <f t="shared" si="688"/>
        <v>0.15333333333333335</v>
      </c>
    </row>
    <row r="5807" spans="1:24">
      <c r="A5807" t="s">
        <v>3758</v>
      </c>
      <c r="B5807" s="15">
        <v>4</v>
      </c>
      <c r="C5807" s="15">
        <v>6</v>
      </c>
      <c r="D5807" s="15">
        <v>5</v>
      </c>
      <c r="E5807" s="15">
        <v>0</v>
      </c>
      <c r="F5807" s="3">
        <v>20</v>
      </c>
      <c r="G5807" s="3">
        <v>21</v>
      </c>
      <c r="H5807" s="3">
        <v>19</v>
      </c>
      <c r="I5807" s="21">
        <v>0</v>
      </c>
      <c r="J5807" s="15">
        <v>12</v>
      </c>
      <c r="K5807" s="15">
        <v>11</v>
      </c>
      <c r="L5807" s="15">
        <v>5</v>
      </c>
      <c r="M5807" s="15">
        <v>5</v>
      </c>
      <c r="N5807" s="15">
        <v>8</v>
      </c>
      <c r="O5807" s="3">
        <v>46</v>
      </c>
      <c r="P5807" s="3">
        <v>77</v>
      </c>
      <c r="Q5807" s="3">
        <v>43</v>
      </c>
      <c r="R5807" s="3">
        <v>103</v>
      </c>
      <c r="S5807" s="3">
        <v>43</v>
      </c>
      <c r="T5807" s="23">
        <f t="shared" si="686"/>
        <v>1.9075117568101662E-2</v>
      </c>
      <c r="U5807" s="4">
        <f t="shared" si="684"/>
        <v>20</v>
      </c>
      <c r="V5807" s="4">
        <f t="shared" si="687"/>
        <v>62.4</v>
      </c>
      <c r="W5807" s="4">
        <f t="shared" si="685"/>
        <v>42.4</v>
      </c>
      <c r="X5807" s="4">
        <f t="shared" si="688"/>
        <v>0.32051282051282054</v>
      </c>
    </row>
    <row r="5808" spans="1:24">
      <c r="A5808" t="s">
        <v>3872</v>
      </c>
      <c r="B5808" s="15">
        <v>5</v>
      </c>
      <c r="C5808" s="15">
        <v>5</v>
      </c>
      <c r="D5808" s="15">
        <v>5</v>
      </c>
      <c r="E5808" s="15">
        <v>0</v>
      </c>
      <c r="F5808" s="3">
        <v>25</v>
      </c>
      <c r="G5808" s="3">
        <v>18</v>
      </c>
      <c r="H5808" s="3">
        <v>19</v>
      </c>
      <c r="I5808" s="21">
        <v>0</v>
      </c>
      <c r="J5808" s="15">
        <v>20</v>
      </c>
      <c r="K5808" s="15">
        <v>6</v>
      </c>
      <c r="L5808" s="15">
        <v>20</v>
      </c>
      <c r="N5808" s="15">
        <v>5</v>
      </c>
      <c r="O5808" s="3">
        <v>76</v>
      </c>
      <c r="P5808" s="3">
        <v>42</v>
      </c>
      <c r="Q5808" s="3">
        <v>171</v>
      </c>
      <c r="R5808" s="3">
        <v>0</v>
      </c>
      <c r="S5808" s="3">
        <v>27</v>
      </c>
      <c r="T5808" s="23">
        <f t="shared" si="686"/>
        <v>0.16156825335713615</v>
      </c>
      <c r="U5808" s="4">
        <f t="shared" si="684"/>
        <v>20.666666666666668</v>
      </c>
      <c r="V5808" s="4">
        <f t="shared" si="687"/>
        <v>63.2</v>
      </c>
      <c r="W5808" s="4">
        <f t="shared" si="685"/>
        <v>42.533333333333331</v>
      </c>
      <c r="X5808" s="4">
        <f t="shared" si="688"/>
        <v>0.3270042194092827</v>
      </c>
    </row>
    <row r="5809" spans="1:24">
      <c r="A5809" t="s">
        <v>2248</v>
      </c>
      <c r="B5809" s="15">
        <v>11</v>
      </c>
      <c r="C5809" s="15">
        <v>16</v>
      </c>
      <c r="D5809" s="15">
        <v>13</v>
      </c>
      <c r="E5809" s="15">
        <v>3</v>
      </c>
      <c r="F5809" s="3">
        <v>55</v>
      </c>
      <c r="G5809" s="3">
        <v>57</v>
      </c>
      <c r="H5809" s="3">
        <v>49</v>
      </c>
      <c r="I5809" s="21">
        <v>4</v>
      </c>
      <c r="J5809" s="15">
        <v>11</v>
      </c>
      <c r="K5809" s="15">
        <v>17</v>
      </c>
      <c r="L5809" s="15">
        <v>8</v>
      </c>
      <c r="M5809" s="15">
        <v>7</v>
      </c>
      <c r="N5809" s="15">
        <v>20</v>
      </c>
      <c r="O5809" s="3">
        <v>42</v>
      </c>
      <c r="P5809" s="3">
        <v>119</v>
      </c>
      <c r="Q5809" s="3">
        <v>68</v>
      </c>
      <c r="R5809" s="3">
        <v>144</v>
      </c>
      <c r="S5809" s="3">
        <v>108</v>
      </c>
      <c r="T5809" s="23">
        <f t="shared" si="686"/>
        <v>6.6127642514518414E-2</v>
      </c>
      <c r="U5809" s="4">
        <f t="shared" si="684"/>
        <v>53.666666666666664</v>
      </c>
      <c r="V5809" s="4">
        <f t="shared" si="687"/>
        <v>96.2</v>
      </c>
      <c r="W5809" s="4">
        <f t="shared" si="685"/>
        <v>42.533333333333339</v>
      </c>
      <c r="X5809" s="4">
        <f t="shared" si="688"/>
        <v>0.5578655578655578</v>
      </c>
    </row>
    <row r="5810" spans="1:24">
      <c r="A5810" t="s">
        <v>4682</v>
      </c>
      <c r="B5810" s="15">
        <v>2</v>
      </c>
      <c r="C5810" s="15">
        <v>4</v>
      </c>
      <c r="D5810" s="15">
        <v>2</v>
      </c>
      <c r="E5810" s="15">
        <v>0</v>
      </c>
      <c r="F5810" s="3">
        <v>10</v>
      </c>
      <c r="G5810" s="3">
        <v>14</v>
      </c>
      <c r="H5810" s="3">
        <v>8</v>
      </c>
      <c r="I5810" s="21">
        <v>0</v>
      </c>
      <c r="J5810" s="15">
        <v>13</v>
      </c>
      <c r="K5810" s="15">
        <v>7</v>
      </c>
      <c r="L5810" s="15">
        <v>6</v>
      </c>
      <c r="M5810" s="15">
        <v>3</v>
      </c>
      <c r="N5810" s="15">
        <v>10</v>
      </c>
      <c r="O5810" s="3">
        <v>50</v>
      </c>
      <c r="P5810" s="3">
        <v>49</v>
      </c>
      <c r="Q5810" s="3">
        <v>51</v>
      </c>
      <c r="R5810" s="3">
        <v>62</v>
      </c>
      <c r="S5810" s="3">
        <v>54</v>
      </c>
      <c r="T5810" s="23">
        <f t="shared" si="686"/>
        <v>7.8739224706204699E-6</v>
      </c>
      <c r="U5810" s="4">
        <f t="shared" si="684"/>
        <v>10.666666666666666</v>
      </c>
      <c r="V5810" s="4">
        <f t="shared" si="687"/>
        <v>53.2</v>
      </c>
      <c r="W5810" s="4">
        <f t="shared" si="685"/>
        <v>42.533333333333339</v>
      </c>
      <c r="X5810" s="4">
        <f t="shared" si="688"/>
        <v>0.20050125313283207</v>
      </c>
    </row>
    <row r="5811" spans="1:24">
      <c r="A5811" t="s">
        <v>5251</v>
      </c>
      <c r="B5811" s="15">
        <v>1</v>
      </c>
      <c r="C5811" s="15">
        <v>0</v>
      </c>
      <c r="D5811" s="15">
        <v>5</v>
      </c>
      <c r="E5811" s="15">
        <v>0</v>
      </c>
      <c r="F5811" s="3">
        <v>5</v>
      </c>
      <c r="G5811" s="3">
        <v>0</v>
      </c>
      <c r="H5811" s="3">
        <v>19</v>
      </c>
      <c r="I5811" s="21">
        <v>0</v>
      </c>
      <c r="J5811" s="15">
        <v>14</v>
      </c>
      <c r="K5811" s="15">
        <v>1</v>
      </c>
      <c r="L5811" s="15">
        <v>14</v>
      </c>
      <c r="M5811" s="15">
        <v>2</v>
      </c>
      <c r="N5811" s="15">
        <v>6</v>
      </c>
      <c r="O5811" s="3">
        <v>53</v>
      </c>
      <c r="P5811" s="3">
        <v>7</v>
      </c>
      <c r="Q5811" s="3">
        <v>120</v>
      </c>
      <c r="R5811" s="3">
        <v>41</v>
      </c>
      <c r="S5811" s="3">
        <v>32</v>
      </c>
      <c r="T5811" s="23">
        <f t="shared" si="686"/>
        <v>7.3376903596153564E-2</v>
      </c>
      <c r="U5811" s="4">
        <f t="shared" si="684"/>
        <v>8</v>
      </c>
      <c r="V5811" s="4">
        <f t="shared" si="687"/>
        <v>50.6</v>
      </c>
      <c r="W5811" s="4">
        <f t="shared" si="685"/>
        <v>42.6</v>
      </c>
      <c r="X5811" s="4">
        <f t="shared" si="688"/>
        <v>0.15810276679841898</v>
      </c>
    </row>
    <row r="5812" spans="1:24">
      <c r="A5812" t="s">
        <v>6472</v>
      </c>
      <c r="B5812" s="15">
        <v>1</v>
      </c>
      <c r="C5812" s="15">
        <v>0</v>
      </c>
      <c r="D5812" s="15">
        <v>0</v>
      </c>
      <c r="E5812" s="15">
        <v>0</v>
      </c>
      <c r="F5812" s="3">
        <v>5</v>
      </c>
      <c r="G5812" s="3">
        <v>0</v>
      </c>
      <c r="H5812" s="3">
        <v>0</v>
      </c>
      <c r="I5812" s="21">
        <v>0</v>
      </c>
      <c r="J5812" s="15">
        <v>5</v>
      </c>
      <c r="K5812" s="15">
        <v>3</v>
      </c>
      <c r="L5812" s="15">
        <v>8</v>
      </c>
      <c r="M5812" s="15">
        <v>5</v>
      </c>
      <c r="N5812" s="15">
        <v>2</v>
      </c>
      <c r="O5812" s="3">
        <v>19</v>
      </c>
      <c r="P5812" s="3">
        <v>21</v>
      </c>
      <c r="Q5812" s="3">
        <v>68</v>
      </c>
      <c r="R5812" s="3">
        <v>103</v>
      </c>
      <c r="S5812" s="3">
        <v>11</v>
      </c>
      <c r="T5812" s="23">
        <f t="shared" si="686"/>
        <v>6.0677725518484951E-2</v>
      </c>
      <c r="U5812" s="4">
        <f t="shared" si="684"/>
        <v>1.6666666666666667</v>
      </c>
      <c r="V5812" s="4">
        <f t="shared" si="687"/>
        <v>44.4</v>
      </c>
      <c r="W5812" s="4">
        <f t="shared" si="685"/>
        <v>42.733333333333334</v>
      </c>
      <c r="X5812" s="4">
        <f t="shared" si="688"/>
        <v>3.7537537537537538E-2</v>
      </c>
    </row>
    <row r="5813" spans="1:24">
      <c r="A5813" t="s">
        <v>5356</v>
      </c>
      <c r="B5813" s="15">
        <v>6</v>
      </c>
      <c r="C5813" s="15">
        <v>1</v>
      </c>
      <c r="D5813" s="15">
        <v>0</v>
      </c>
      <c r="E5813" s="15">
        <v>0</v>
      </c>
      <c r="F5813" s="3">
        <v>30</v>
      </c>
      <c r="G5813" s="3">
        <v>4</v>
      </c>
      <c r="H5813" s="3">
        <v>0</v>
      </c>
      <c r="I5813" s="21">
        <v>0</v>
      </c>
      <c r="J5813" s="15">
        <v>16</v>
      </c>
      <c r="K5813" s="15">
        <v>6</v>
      </c>
      <c r="L5813" s="15">
        <v>14</v>
      </c>
      <c r="M5813" s="15">
        <v>1</v>
      </c>
      <c r="N5813" s="15">
        <v>5</v>
      </c>
      <c r="O5813" s="3">
        <v>61</v>
      </c>
      <c r="P5813" s="3">
        <v>42</v>
      </c>
      <c r="Q5813" s="3">
        <v>120</v>
      </c>
      <c r="R5813" s="3">
        <v>21</v>
      </c>
      <c r="S5813" s="3">
        <v>27</v>
      </c>
      <c r="T5813" s="23">
        <f t="shared" si="686"/>
        <v>6.7064670842144833E-2</v>
      </c>
      <c r="U5813" s="4">
        <f t="shared" si="684"/>
        <v>11.333333333333334</v>
      </c>
      <c r="V5813" s="4">
        <f t="shared" si="687"/>
        <v>54.2</v>
      </c>
      <c r="W5813" s="4">
        <f t="shared" si="685"/>
        <v>42.866666666666667</v>
      </c>
      <c r="X5813" s="4">
        <f t="shared" si="688"/>
        <v>0.20910209102091021</v>
      </c>
    </row>
    <row r="5814" spans="1:24">
      <c r="A5814" t="s">
        <v>2120</v>
      </c>
      <c r="B5814" s="15">
        <v>6</v>
      </c>
      <c r="C5814" s="15">
        <v>22</v>
      </c>
      <c r="D5814" s="15">
        <v>19</v>
      </c>
      <c r="E5814" s="15">
        <v>2</v>
      </c>
      <c r="F5814" s="3">
        <v>30</v>
      </c>
      <c r="G5814" s="3">
        <v>78</v>
      </c>
      <c r="H5814" s="3">
        <v>71</v>
      </c>
      <c r="I5814" s="21">
        <v>3</v>
      </c>
      <c r="J5814" s="15">
        <v>33</v>
      </c>
      <c r="K5814" s="15">
        <v>12</v>
      </c>
      <c r="L5814" s="15">
        <v>11</v>
      </c>
      <c r="M5814" s="15">
        <v>1</v>
      </c>
      <c r="N5814" s="15">
        <v>35</v>
      </c>
      <c r="O5814" s="3">
        <v>126</v>
      </c>
      <c r="P5814" s="3">
        <v>84</v>
      </c>
      <c r="Q5814" s="3">
        <v>94</v>
      </c>
      <c r="R5814" s="3">
        <v>21</v>
      </c>
      <c r="S5814" s="3">
        <v>189</v>
      </c>
      <c r="T5814" s="23">
        <f t="shared" si="686"/>
        <v>0.15110211357622455</v>
      </c>
      <c r="U5814" s="4">
        <f t="shared" si="684"/>
        <v>59.666666666666664</v>
      </c>
      <c r="V5814" s="4">
        <f t="shared" si="687"/>
        <v>102.8</v>
      </c>
      <c r="W5814" s="4">
        <f t="shared" si="685"/>
        <v>43.133333333333333</v>
      </c>
      <c r="X5814" s="4">
        <f t="shared" si="688"/>
        <v>0.58041504539559019</v>
      </c>
    </row>
    <row r="5815" spans="1:24">
      <c r="A5815" t="s">
        <v>156</v>
      </c>
      <c r="B5815" s="15">
        <v>92</v>
      </c>
      <c r="C5815" s="15">
        <v>122</v>
      </c>
      <c r="D5815" s="15">
        <v>139</v>
      </c>
      <c r="E5815" s="15">
        <v>25</v>
      </c>
      <c r="F5815" s="3">
        <v>456</v>
      </c>
      <c r="G5815" s="3">
        <v>432</v>
      </c>
      <c r="H5815" s="3">
        <v>523</v>
      </c>
      <c r="I5815" s="21">
        <v>36</v>
      </c>
      <c r="J5815" s="15">
        <v>133</v>
      </c>
      <c r="K5815" s="15">
        <v>77</v>
      </c>
      <c r="L5815" s="15">
        <v>51</v>
      </c>
      <c r="M5815" s="15">
        <v>23</v>
      </c>
      <c r="N5815" s="15">
        <v>114</v>
      </c>
      <c r="O5815" s="3">
        <v>507</v>
      </c>
      <c r="P5815" s="3">
        <v>537</v>
      </c>
      <c r="Q5815" s="3">
        <v>436</v>
      </c>
      <c r="R5815" s="3">
        <v>473</v>
      </c>
      <c r="S5815" s="3">
        <v>615</v>
      </c>
      <c r="T5815" s="23">
        <f t="shared" si="686"/>
        <v>0.18774532055423307</v>
      </c>
      <c r="U5815" s="4">
        <f t="shared" si="684"/>
        <v>470.33333333333331</v>
      </c>
      <c r="V5815" s="4">
        <f t="shared" si="687"/>
        <v>513.6</v>
      </c>
      <c r="W5815" s="4">
        <f t="shared" si="685"/>
        <v>43.266666666666708</v>
      </c>
      <c r="X5815" s="4">
        <f t="shared" si="688"/>
        <v>0.91575804776739345</v>
      </c>
    </row>
    <row r="5816" spans="1:24">
      <c r="A5816" t="s">
        <v>1804</v>
      </c>
      <c r="B5816" s="15">
        <v>8</v>
      </c>
      <c r="C5816" s="15">
        <v>28</v>
      </c>
      <c r="D5816" s="15">
        <v>22</v>
      </c>
      <c r="E5816" s="15">
        <v>1</v>
      </c>
      <c r="F5816" s="3">
        <v>40</v>
      </c>
      <c r="G5816" s="3">
        <v>99</v>
      </c>
      <c r="H5816" s="3">
        <v>83</v>
      </c>
      <c r="I5816" s="21">
        <v>1</v>
      </c>
      <c r="J5816" s="15">
        <v>41</v>
      </c>
      <c r="K5816" s="15">
        <v>15</v>
      </c>
      <c r="L5816" s="15">
        <v>14</v>
      </c>
      <c r="M5816" s="15">
        <v>4</v>
      </c>
      <c r="N5816" s="15">
        <v>23</v>
      </c>
      <c r="O5816" s="3">
        <v>156</v>
      </c>
      <c r="P5816" s="3">
        <v>105</v>
      </c>
      <c r="Q5816" s="3">
        <v>120</v>
      </c>
      <c r="R5816" s="3">
        <v>82</v>
      </c>
      <c r="S5816" s="3">
        <v>124</v>
      </c>
      <c r="T5816" s="23">
        <f t="shared" si="686"/>
        <v>4.0289904805566573E-2</v>
      </c>
      <c r="U5816" s="4">
        <f t="shared" si="684"/>
        <v>74</v>
      </c>
      <c r="V5816" s="4">
        <f t="shared" si="687"/>
        <v>117.4</v>
      </c>
      <c r="W5816" s="4">
        <f t="shared" si="685"/>
        <v>43.400000000000006</v>
      </c>
      <c r="X5816" s="4">
        <f t="shared" si="688"/>
        <v>0.63032367972742753</v>
      </c>
    </row>
    <row r="5817" spans="1:24">
      <c r="A5817" t="s">
        <v>1326</v>
      </c>
      <c r="B5817" s="15">
        <v>22</v>
      </c>
      <c r="C5817" s="15">
        <v>40</v>
      </c>
      <c r="D5817" s="15">
        <v>23</v>
      </c>
      <c r="E5817" s="15">
        <v>11</v>
      </c>
      <c r="F5817" s="3">
        <v>109</v>
      </c>
      <c r="G5817" s="3">
        <v>142</v>
      </c>
      <c r="H5817" s="3">
        <v>87</v>
      </c>
      <c r="I5817" s="21">
        <v>16</v>
      </c>
      <c r="J5817" s="15">
        <v>31</v>
      </c>
      <c r="K5817" s="15">
        <v>18</v>
      </c>
      <c r="L5817" s="15">
        <v>23</v>
      </c>
      <c r="M5817" s="15">
        <v>10</v>
      </c>
      <c r="N5817" s="15">
        <v>25</v>
      </c>
      <c r="O5817" s="3">
        <v>118</v>
      </c>
      <c r="P5817" s="3">
        <v>126</v>
      </c>
      <c r="Q5817" s="3">
        <v>196</v>
      </c>
      <c r="R5817" s="3">
        <v>206</v>
      </c>
      <c r="S5817" s="3">
        <v>135</v>
      </c>
      <c r="T5817" s="23">
        <f t="shared" si="686"/>
        <v>8.1300861377226225E-2</v>
      </c>
      <c r="U5817" s="4">
        <f t="shared" si="684"/>
        <v>112.66666666666667</v>
      </c>
      <c r="V5817" s="4">
        <f t="shared" si="687"/>
        <v>156.19999999999999</v>
      </c>
      <c r="W5817" s="4">
        <f t="shared" si="685"/>
        <v>43.533333333333317</v>
      </c>
      <c r="X5817" s="4">
        <f t="shared" si="688"/>
        <v>0.72129748186086218</v>
      </c>
    </row>
    <row r="5818" spans="1:24">
      <c r="A5818" t="s">
        <v>5821</v>
      </c>
      <c r="B5818" s="15">
        <v>0</v>
      </c>
      <c r="C5818" s="15">
        <v>3</v>
      </c>
      <c r="D5818" s="15">
        <v>0</v>
      </c>
      <c r="E5818" s="15">
        <v>0</v>
      </c>
      <c r="F5818" s="3">
        <v>0</v>
      </c>
      <c r="G5818" s="3">
        <v>11</v>
      </c>
      <c r="H5818" s="3">
        <v>0</v>
      </c>
      <c r="I5818" s="21">
        <v>0</v>
      </c>
      <c r="J5818" s="15">
        <v>17</v>
      </c>
      <c r="K5818" s="15">
        <v>3</v>
      </c>
      <c r="L5818" s="15">
        <v>9</v>
      </c>
      <c r="M5818" s="15">
        <v>3</v>
      </c>
      <c r="N5818" s="15">
        <v>2</v>
      </c>
      <c r="O5818" s="3">
        <v>65</v>
      </c>
      <c r="P5818" s="3">
        <v>21</v>
      </c>
      <c r="Q5818" s="3">
        <v>77</v>
      </c>
      <c r="R5818" s="3">
        <v>62</v>
      </c>
      <c r="S5818" s="3">
        <v>11</v>
      </c>
      <c r="T5818" s="23">
        <f t="shared" si="686"/>
        <v>2.4308131526146654E-2</v>
      </c>
      <c r="U5818" s="4">
        <f t="shared" si="684"/>
        <v>3.6666666666666665</v>
      </c>
      <c r="V5818" s="4">
        <f t="shared" si="687"/>
        <v>47.2</v>
      </c>
      <c r="W5818" s="4">
        <f t="shared" si="685"/>
        <v>43.533333333333339</v>
      </c>
      <c r="X5818" s="4">
        <f t="shared" si="688"/>
        <v>7.7683615819209031E-2</v>
      </c>
    </row>
    <row r="5819" spans="1:24">
      <c r="A5819" t="s">
        <v>57</v>
      </c>
      <c r="B5819" s="15">
        <v>116</v>
      </c>
      <c r="C5819" s="15">
        <v>166</v>
      </c>
      <c r="D5819" s="15">
        <v>169</v>
      </c>
      <c r="E5819" s="15">
        <v>23</v>
      </c>
      <c r="F5819" s="3">
        <v>575</v>
      </c>
      <c r="G5819" s="3">
        <v>588</v>
      </c>
      <c r="H5819" s="3">
        <v>636</v>
      </c>
      <c r="I5819" s="21">
        <v>33</v>
      </c>
      <c r="J5819" s="15">
        <v>175</v>
      </c>
      <c r="K5819" s="15">
        <v>101</v>
      </c>
      <c r="L5819" s="15">
        <v>61</v>
      </c>
      <c r="M5819" s="15">
        <v>26</v>
      </c>
      <c r="N5819" s="15">
        <v>146</v>
      </c>
      <c r="O5819" s="3">
        <v>667</v>
      </c>
      <c r="P5819" s="3">
        <v>705</v>
      </c>
      <c r="Q5819" s="3">
        <v>521</v>
      </c>
      <c r="R5819" s="3">
        <v>535</v>
      </c>
      <c r="S5819" s="3">
        <v>788</v>
      </c>
      <c r="T5819" s="23">
        <f t="shared" si="686"/>
        <v>0.27656536497852291</v>
      </c>
      <c r="U5819" s="4">
        <f t="shared" si="684"/>
        <v>599.66666666666663</v>
      </c>
      <c r="V5819" s="4">
        <f t="shared" si="687"/>
        <v>643.20000000000005</v>
      </c>
      <c r="W5819" s="4">
        <f t="shared" si="685"/>
        <v>43.533333333333417</v>
      </c>
      <c r="X5819" s="4">
        <f t="shared" si="688"/>
        <v>0.93231757877280252</v>
      </c>
    </row>
    <row r="5820" spans="1:24">
      <c r="A5820" t="s">
        <v>3321</v>
      </c>
      <c r="B5820" s="15">
        <v>14</v>
      </c>
      <c r="C5820" s="15">
        <v>2</v>
      </c>
      <c r="D5820" s="15">
        <v>6</v>
      </c>
      <c r="E5820" s="15">
        <v>0</v>
      </c>
      <c r="F5820" s="3">
        <v>69</v>
      </c>
      <c r="G5820" s="3">
        <v>7</v>
      </c>
      <c r="H5820" s="3">
        <v>23</v>
      </c>
      <c r="I5820" s="21">
        <v>0</v>
      </c>
      <c r="J5820" s="15">
        <v>19</v>
      </c>
      <c r="K5820" s="15">
        <v>10</v>
      </c>
      <c r="L5820" s="15">
        <v>20</v>
      </c>
      <c r="N5820" s="15">
        <v>13</v>
      </c>
      <c r="O5820" s="3">
        <v>72</v>
      </c>
      <c r="P5820" s="3">
        <v>70</v>
      </c>
      <c r="Q5820" s="3">
        <v>171</v>
      </c>
      <c r="R5820" s="3">
        <v>0</v>
      </c>
      <c r="S5820" s="3">
        <v>70</v>
      </c>
      <c r="T5820" s="23">
        <f t="shared" si="686"/>
        <v>0.15218684708812541</v>
      </c>
      <c r="U5820" s="4">
        <f t="shared" si="684"/>
        <v>33</v>
      </c>
      <c r="V5820" s="4">
        <f t="shared" si="687"/>
        <v>76.599999999999994</v>
      </c>
      <c r="W5820" s="4">
        <f t="shared" si="685"/>
        <v>43.599999999999994</v>
      </c>
      <c r="X5820" s="4">
        <f t="shared" si="688"/>
        <v>0.43080939947780683</v>
      </c>
    </row>
    <row r="5821" spans="1:24">
      <c r="A5821" t="s">
        <v>3460</v>
      </c>
      <c r="B5821" s="15">
        <v>6</v>
      </c>
      <c r="C5821" s="15">
        <v>11</v>
      </c>
      <c r="D5821" s="15">
        <v>4</v>
      </c>
      <c r="E5821" s="15">
        <v>1</v>
      </c>
      <c r="F5821" s="3">
        <v>30</v>
      </c>
      <c r="G5821" s="3">
        <v>39</v>
      </c>
      <c r="H5821" s="3">
        <v>15</v>
      </c>
      <c r="I5821" s="21">
        <v>1</v>
      </c>
      <c r="J5821" s="15">
        <v>27</v>
      </c>
      <c r="K5821" s="15">
        <v>8</v>
      </c>
      <c r="L5821" s="15">
        <v>12</v>
      </c>
      <c r="N5821" s="15">
        <v>18</v>
      </c>
      <c r="O5821" s="3">
        <v>103</v>
      </c>
      <c r="P5821" s="3">
        <v>56</v>
      </c>
      <c r="Q5821" s="3">
        <v>102</v>
      </c>
      <c r="R5821" s="3">
        <v>0</v>
      </c>
      <c r="S5821" s="3">
        <v>97</v>
      </c>
      <c r="T5821" s="23">
        <f t="shared" si="686"/>
        <v>7.8930138726164709E-2</v>
      </c>
      <c r="U5821" s="4">
        <f t="shared" si="684"/>
        <v>28</v>
      </c>
      <c r="V5821" s="4">
        <f t="shared" si="687"/>
        <v>71.599999999999994</v>
      </c>
      <c r="W5821" s="4">
        <f t="shared" si="685"/>
        <v>43.599999999999994</v>
      </c>
      <c r="X5821" s="4">
        <f t="shared" si="688"/>
        <v>0.39106145251396651</v>
      </c>
    </row>
    <row r="5822" spans="1:24">
      <c r="A5822" t="s">
        <v>2556</v>
      </c>
      <c r="B5822" s="15">
        <v>5</v>
      </c>
      <c r="C5822" s="15">
        <v>22</v>
      </c>
      <c r="D5822" s="15">
        <v>8</v>
      </c>
      <c r="E5822" s="15">
        <v>2</v>
      </c>
      <c r="F5822" s="3">
        <v>25</v>
      </c>
      <c r="G5822" s="3">
        <v>78</v>
      </c>
      <c r="H5822" s="3">
        <v>30</v>
      </c>
      <c r="I5822" s="21">
        <v>3</v>
      </c>
      <c r="J5822" s="15">
        <v>9</v>
      </c>
      <c r="K5822" s="15">
        <v>23</v>
      </c>
      <c r="L5822" s="15">
        <v>3</v>
      </c>
      <c r="M5822" s="15">
        <v>2</v>
      </c>
      <c r="N5822" s="15">
        <v>33</v>
      </c>
      <c r="O5822" s="3">
        <v>34</v>
      </c>
      <c r="P5822" s="3">
        <v>161</v>
      </c>
      <c r="Q5822" s="3">
        <v>26</v>
      </c>
      <c r="R5822" s="3">
        <v>41</v>
      </c>
      <c r="S5822" s="3">
        <v>178</v>
      </c>
      <c r="T5822" s="23">
        <f t="shared" si="686"/>
        <v>0.19098587252628127</v>
      </c>
      <c r="U5822" s="4">
        <f t="shared" si="684"/>
        <v>44.333333333333336</v>
      </c>
      <c r="V5822" s="4">
        <f t="shared" si="687"/>
        <v>88</v>
      </c>
      <c r="W5822" s="4">
        <f t="shared" si="685"/>
        <v>43.666666666666664</v>
      </c>
      <c r="X5822" s="4">
        <f t="shared" si="688"/>
        <v>0.50378787878787878</v>
      </c>
    </row>
    <row r="5823" spans="1:24">
      <c r="A5823" t="s">
        <v>2233</v>
      </c>
      <c r="B5823" s="15">
        <v>22</v>
      </c>
      <c r="C5823" s="15">
        <v>19</v>
      </c>
      <c r="D5823" s="15">
        <v>5</v>
      </c>
      <c r="E5823" s="15">
        <v>6</v>
      </c>
      <c r="F5823" s="3">
        <v>109</v>
      </c>
      <c r="G5823" s="3">
        <v>67</v>
      </c>
      <c r="H5823" s="3">
        <v>19</v>
      </c>
      <c r="I5823" s="21">
        <v>9</v>
      </c>
      <c r="J5823" s="15">
        <v>24</v>
      </c>
      <c r="K5823" s="15">
        <v>13</v>
      </c>
      <c r="L5823" s="15">
        <v>9</v>
      </c>
      <c r="M5823" s="15">
        <v>6</v>
      </c>
      <c r="N5823" s="15">
        <v>30</v>
      </c>
      <c r="O5823" s="3">
        <v>91</v>
      </c>
      <c r="P5823" s="3">
        <v>91</v>
      </c>
      <c r="Q5823" s="3">
        <v>77</v>
      </c>
      <c r="R5823" s="3">
        <v>123</v>
      </c>
      <c r="S5823" s="3">
        <v>162</v>
      </c>
      <c r="T5823" s="23">
        <f t="shared" si="686"/>
        <v>8.3496197615726006E-2</v>
      </c>
      <c r="U5823" s="4">
        <f t="shared" si="684"/>
        <v>65</v>
      </c>
      <c r="V5823" s="4">
        <f t="shared" si="687"/>
        <v>108.8</v>
      </c>
      <c r="W5823" s="4">
        <f t="shared" si="685"/>
        <v>43.8</v>
      </c>
      <c r="X5823" s="4">
        <f t="shared" si="688"/>
        <v>0.59742647058823528</v>
      </c>
    </row>
    <row r="5824" spans="1:24">
      <c r="A5824" t="s">
        <v>2148</v>
      </c>
      <c r="B5824" s="15">
        <v>19</v>
      </c>
      <c r="C5824" s="15">
        <v>6</v>
      </c>
      <c r="D5824" s="15">
        <v>19</v>
      </c>
      <c r="E5824" s="15">
        <v>3</v>
      </c>
      <c r="F5824" s="3">
        <v>94</v>
      </c>
      <c r="G5824" s="3">
        <v>21</v>
      </c>
      <c r="H5824" s="3">
        <v>71</v>
      </c>
      <c r="I5824" s="21">
        <v>4</v>
      </c>
      <c r="J5824" s="15">
        <v>17</v>
      </c>
      <c r="K5824" s="15">
        <v>7</v>
      </c>
      <c r="L5824" s="15">
        <v>14</v>
      </c>
      <c r="M5824" s="15">
        <v>7</v>
      </c>
      <c r="N5824" s="15">
        <v>28</v>
      </c>
      <c r="O5824" s="3">
        <v>65</v>
      </c>
      <c r="P5824" s="3">
        <v>49</v>
      </c>
      <c r="Q5824" s="3">
        <v>120</v>
      </c>
      <c r="R5824" s="3">
        <v>144</v>
      </c>
      <c r="S5824" s="3">
        <v>151</v>
      </c>
      <c r="T5824" s="23">
        <f t="shared" si="686"/>
        <v>0.10882649697360466</v>
      </c>
      <c r="U5824" s="4">
        <f t="shared" si="684"/>
        <v>62</v>
      </c>
      <c r="V5824" s="4">
        <f t="shared" si="687"/>
        <v>105.8</v>
      </c>
      <c r="W5824" s="4">
        <f t="shared" si="685"/>
        <v>43.8</v>
      </c>
      <c r="X5824" s="4">
        <f t="shared" si="688"/>
        <v>0.5860113421550095</v>
      </c>
    </row>
    <row r="5825" spans="1:24">
      <c r="A5825" t="s">
        <v>3750</v>
      </c>
      <c r="B5825" s="15">
        <v>10</v>
      </c>
      <c r="C5825" s="15">
        <v>3</v>
      </c>
      <c r="D5825" s="15">
        <v>3</v>
      </c>
      <c r="E5825" s="15">
        <v>3</v>
      </c>
      <c r="F5825" s="3">
        <v>50</v>
      </c>
      <c r="G5825" s="3">
        <v>11</v>
      </c>
      <c r="H5825" s="3">
        <v>11</v>
      </c>
      <c r="I5825" s="21">
        <v>4</v>
      </c>
      <c r="J5825" s="15">
        <v>13</v>
      </c>
      <c r="K5825" s="15">
        <v>4</v>
      </c>
      <c r="L5825" s="15">
        <v>8</v>
      </c>
      <c r="M5825" s="15">
        <v>6</v>
      </c>
      <c r="N5825" s="15">
        <v>13</v>
      </c>
      <c r="O5825" s="3">
        <v>50</v>
      </c>
      <c r="P5825" s="3">
        <v>28</v>
      </c>
      <c r="Q5825" s="3">
        <v>68</v>
      </c>
      <c r="R5825" s="3">
        <v>123</v>
      </c>
      <c r="S5825" s="3">
        <v>70</v>
      </c>
      <c r="T5825" s="23">
        <f t="shared" si="686"/>
        <v>5.2947839186117451E-2</v>
      </c>
      <c r="U5825" s="4">
        <f t="shared" si="684"/>
        <v>24</v>
      </c>
      <c r="V5825" s="4">
        <f t="shared" si="687"/>
        <v>67.8</v>
      </c>
      <c r="W5825" s="4">
        <f t="shared" si="685"/>
        <v>43.8</v>
      </c>
      <c r="X5825" s="4">
        <f t="shared" si="688"/>
        <v>0.35398230088495575</v>
      </c>
    </row>
    <row r="5826" spans="1:24">
      <c r="A5826" t="s">
        <v>1137</v>
      </c>
      <c r="B5826" s="15">
        <v>35</v>
      </c>
      <c r="C5826" s="15">
        <v>41</v>
      </c>
      <c r="D5826" s="15">
        <v>34</v>
      </c>
      <c r="E5826" s="15">
        <v>5</v>
      </c>
      <c r="F5826" s="3">
        <v>173</v>
      </c>
      <c r="G5826" s="3">
        <v>145</v>
      </c>
      <c r="H5826" s="3">
        <v>128</v>
      </c>
      <c r="I5826" s="21">
        <v>7</v>
      </c>
      <c r="J5826" s="15">
        <v>37</v>
      </c>
      <c r="K5826" s="15">
        <v>22</v>
      </c>
      <c r="L5826" s="15">
        <v>10</v>
      </c>
      <c r="M5826" s="15">
        <v>21</v>
      </c>
      <c r="N5826" s="15">
        <v>28</v>
      </c>
      <c r="O5826" s="3">
        <v>141</v>
      </c>
      <c r="P5826" s="3">
        <v>154</v>
      </c>
      <c r="Q5826" s="3">
        <v>85</v>
      </c>
      <c r="R5826" s="3">
        <v>432</v>
      </c>
      <c r="S5826" s="3">
        <v>151</v>
      </c>
      <c r="T5826" s="23">
        <f t="shared" si="686"/>
        <v>0.30587710983482252</v>
      </c>
      <c r="U5826" s="4">
        <f t="shared" ref="U5826:U5889" si="689">AVERAGE(F5826:H5826)</f>
        <v>148.66666666666666</v>
      </c>
      <c r="V5826" s="4">
        <f t="shared" si="687"/>
        <v>192.6</v>
      </c>
      <c r="W5826" s="4">
        <f t="shared" ref="W5826:W5889" si="690">V5826-U5826</f>
        <v>43.933333333333337</v>
      </c>
      <c r="X5826" s="4">
        <f t="shared" si="688"/>
        <v>0.77189338871581858</v>
      </c>
    </row>
    <row r="5827" spans="1:24">
      <c r="A5827" t="s">
        <v>4800</v>
      </c>
      <c r="B5827" s="15">
        <v>4</v>
      </c>
      <c r="C5827" s="15">
        <v>2</v>
      </c>
      <c r="D5827" s="15">
        <v>2</v>
      </c>
      <c r="E5827" s="15">
        <v>0</v>
      </c>
      <c r="F5827" s="3">
        <v>20</v>
      </c>
      <c r="G5827" s="3">
        <v>7</v>
      </c>
      <c r="H5827" s="3">
        <v>8</v>
      </c>
      <c r="I5827" s="21">
        <v>0</v>
      </c>
      <c r="J5827" s="15">
        <v>4</v>
      </c>
      <c r="K5827" s="15">
        <v>9</v>
      </c>
      <c r="L5827" s="15">
        <v>4</v>
      </c>
      <c r="M5827" s="15">
        <v>6</v>
      </c>
      <c r="N5827" s="15">
        <v>8</v>
      </c>
      <c r="O5827" s="3">
        <v>15</v>
      </c>
      <c r="P5827" s="3">
        <v>63</v>
      </c>
      <c r="Q5827" s="3">
        <v>34</v>
      </c>
      <c r="R5827" s="3">
        <v>123</v>
      </c>
      <c r="S5827" s="3">
        <v>43</v>
      </c>
      <c r="T5827" s="23">
        <f t="shared" si="686"/>
        <v>6.4065721083335372E-2</v>
      </c>
      <c r="U5827" s="4">
        <f t="shared" si="689"/>
        <v>11.666666666666666</v>
      </c>
      <c r="V5827" s="4">
        <f t="shared" si="687"/>
        <v>55.6</v>
      </c>
      <c r="W5827" s="4">
        <f t="shared" si="690"/>
        <v>43.933333333333337</v>
      </c>
      <c r="X5827" s="4">
        <f t="shared" si="688"/>
        <v>0.20983213429256592</v>
      </c>
    </row>
    <row r="5828" spans="1:24">
      <c r="A5828" t="s">
        <v>1200</v>
      </c>
      <c r="B5828" s="15">
        <v>23</v>
      </c>
      <c r="C5828" s="15">
        <v>44</v>
      </c>
      <c r="D5828" s="15">
        <v>28</v>
      </c>
      <c r="E5828" s="15">
        <v>8</v>
      </c>
      <c r="F5828" s="3">
        <v>114</v>
      </c>
      <c r="G5828" s="3">
        <v>156</v>
      </c>
      <c r="H5828" s="3">
        <v>105</v>
      </c>
      <c r="I5828" s="21">
        <v>11</v>
      </c>
      <c r="J5828" s="15">
        <v>42</v>
      </c>
      <c r="K5828" s="15">
        <v>28</v>
      </c>
      <c r="L5828" s="15">
        <v>38</v>
      </c>
      <c r="M5828" s="15">
        <v>2</v>
      </c>
      <c r="N5828" s="15">
        <v>23</v>
      </c>
      <c r="O5828" s="3">
        <v>160</v>
      </c>
      <c r="P5828" s="3">
        <v>195</v>
      </c>
      <c r="Q5828" s="3">
        <v>325</v>
      </c>
      <c r="R5828" s="3">
        <v>41</v>
      </c>
      <c r="S5828" s="3">
        <v>124</v>
      </c>
      <c r="T5828" s="23">
        <f t="shared" si="686"/>
        <v>0.25628767927512019</v>
      </c>
      <c r="U5828" s="4">
        <f t="shared" si="689"/>
        <v>125</v>
      </c>
      <c r="V5828" s="4">
        <f t="shared" si="687"/>
        <v>169</v>
      </c>
      <c r="W5828" s="4">
        <f t="shared" si="690"/>
        <v>44</v>
      </c>
      <c r="X5828" s="4">
        <f t="shared" si="688"/>
        <v>0.73964497041420119</v>
      </c>
    </row>
    <row r="5829" spans="1:24">
      <c r="A5829" t="s">
        <v>5403</v>
      </c>
      <c r="B5829" s="15">
        <v>1</v>
      </c>
      <c r="C5829" s="15">
        <v>2</v>
      </c>
      <c r="D5829" s="15">
        <v>0</v>
      </c>
      <c r="E5829" s="15">
        <v>1</v>
      </c>
      <c r="F5829" s="3">
        <v>5</v>
      </c>
      <c r="G5829" s="3">
        <v>7</v>
      </c>
      <c r="H5829" s="3">
        <v>0</v>
      </c>
      <c r="I5829" s="21">
        <v>1</v>
      </c>
      <c r="J5829" s="15">
        <v>6</v>
      </c>
      <c r="K5829" s="15">
        <v>5</v>
      </c>
      <c r="L5829" s="15">
        <v>8</v>
      </c>
      <c r="M5829" s="15">
        <v>4</v>
      </c>
      <c r="N5829" s="15">
        <v>6</v>
      </c>
      <c r="O5829" s="3">
        <v>23</v>
      </c>
      <c r="P5829" s="3">
        <v>35</v>
      </c>
      <c r="Q5829" s="3">
        <v>68</v>
      </c>
      <c r="R5829" s="3">
        <v>82</v>
      </c>
      <c r="S5829" s="3">
        <v>32</v>
      </c>
      <c r="T5829" s="23">
        <f t="shared" si="686"/>
        <v>1.4090571030335466E-2</v>
      </c>
      <c r="U5829" s="4">
        <f t="shared" si="689"/>
        <v>4</v>
      </c>
      <c r="V5829" s="4">
        <f t="shared" si="687"/>
        <v>48</v>
      </c>
      <c r="W5829" s="4">
        <f t="shared" si="690"/>
        <v>44</v>
      </c>
      <c r="X5829" s="4">
        <f t="shared" si="688"/>
        <v>8.3333333333333329E-2</v>
      </c>
    </row>
    <row r="5830" spans="1:24">
      <c r="A5830" t="s">
        <v>6110</v>
      </c>
      <c r="B5830" s="15">
        <v>2</v>
      </c>
      <c r="C5830" s="15">
        <v>0</v>
      </c>
      <c r="D5830" s="15">
        <v>0</v>
      </c>
      <c r="E5830" s="15">
        <v>0</v>
      </c>
      <c r="F5830" s="3">
        <v>10</v>
      </c>
      <c r="G5830" s="3">
        <v>0</v>
      </c>
      <c r="H5830" s="3">
        <v>0</v>
      </c>
      <c r="I5830" s="21">
        <v>0</v>
      </c>
      <c r="J5830" s="15">
        <v>8</v>
      </c>
      <c r="K5830" s="15">
        <v>12</v>
      </c>
      <c r="L5830" s="15">
        <v>1</v>
      </c>
      <c r="M5830" s="15">
        <v>5</v>
      </c>
      <c r="N5830" s="15">
        <v>2</v>
      </c>
      <c r="O5830" s="3">
        <v>30</v>
      </c>
      <c r="P5830" s="3">
        <v>84</v>
      </c>
      <c r="Q5830" s="3">
        <v>9</v>
      </c>
      <c r="R5830" s="3">
        <v>103</v>
      </c>
      <c r="S5830" s="3">
        <v>11</v>
      </c>
      <c r="T5830" s="23">
        <f t="shared" si="686"/>
        <v>7.0461568243619696E-2</v>
      </c>
      <c r="U5830" s="4">
        <f t="shared" si="689"/>
        <v>3.3333333333333335</v>
      </c>
      <c r="V5830" s="4">
        <f t="shared" si="687"/>
        <v>47.4</v>
      </c>
      <c r="W5830" s="4">
        <f t="shared" si="690"/>
        <v>44.066666666666663</v>
      </c>
      <c r="X5830" s="4">
        <f t="shared" si="688"/>
        <v>7.0323488045007043E-2</v>
      </c>
    </row>
    <row r="5831" spans="1:24">
      <c r="A5831" t="s">
        <v>2867</v>
      </c>
      <c r="B5831" s="15">
        <v>7</v>
      </c>
      <c r="C5831" s="15">
        <v>11</v>
      </c>
      <c r="D5831" s="15">
        <v>6</v>
      </c>
      <c r="E5831" s="15">
        <v>3</v>
      </c>
      <c r="F5831" s="3">
        <v>35</v>
      </c>
      <c r="G5831" s="3">
        <v>39</v>
      </c>
      <c r="H5831" s="3">
        <v>23</v>
      </c>
      <c r="I5831" s="21">
        <v>4</v>
      </c>
      <c r="J5831" s="15">
        <v>14</v>
      </c>
      <c r="K5831" s="15">
        <v>10</v>
      </c>
      <c r="L5831" s="15">
        <v>9</v>
      </c>
      <c r="M5831" s="15">
        <v>6</v>
      </c>
      <c r="N5831" s="15">
        <v>11</v>
      </c>
      <c r="O5831" s="3">
        <v>53</v>
      </c>
      <c r="P5831" s="3">
        <v>70</v>
      </c>
      <c r="Q5831" s="3">
        <v>77</v>
      </c>
      <c r="R5831" s="3">
        <v>123</v>
      </c>
      <c r="S5831" s="3">
        <v>59</v>
      </c>
      <c r="T5831" s="23">
        <f t="shared" si="686"/>
        <v>2.0004603847329279E-2</v>
      </c>
      <c r="U5831" s="4">
        <f t="shared" si="689"/>
        <v>32.333333333333336</v>
      </c>
      <c r="V5831" s="4">
        <f t="shared" si="687"/>
        <v>76.400000000000006</v>
      </c>
      <c r="W5831" s="4">
        <f t="shared" si="690"/>
        <v>44.06666666666667</v>
      </c>
      <c r="X5831" s="4">
        <f t="shared" si="688"/>
        <v>0.42321116928446773</v>
      </c>
    </row>
    <row r="5832" spans="1:24">
      <c r="A5832" t="s">
        <v>4248</v>
      </c>
      <c r="B5832" s="15">
        <v>1</v>
      </c>
      <c r="C5832" s="15">
        <v>9</v>
      </c>
      <c r="D5832" s="15">
        <v>1</v>
      </c>
      <c r="E5832" s="15">
        <v>0</v>
      </c>
      <c r="F5832" s="3">
        <v>5</v>
      </c>
      <c r="G5832" s="3">
        <v>32</v>
      </c>
      <c r="H5832" s="3">
        <v>4</v>
      </c>
      <c r="I5832" s="21">
        <v>0</v>
      </c>
      <c r="J5832" s="15">
        <v>15</v>
      </c>
      <c r="K5832" s="15">
        <v>15</v>
      </c>
      <c r="L5832" s="15">
        <v>1</v>
      </c>
      <c r="M5832" s="15">
        <v>1</v>
      </c>
      <c r="N5832" s="15">
        <v>18</v>
      </c>
      <c r="O5832" s="3">
        <v>57</v>
      </c>
      <c r="P5832" s="3">
        <v>105</v>
      </c>
      <c r="Q5832" s="3">
        <v>9</v>
      </c>
      <c r="R5832" s="3">
        <v>21</v>
      </c>
      <c r="S5832" s="3">
        <v>97</v>
      </c>
      <c r="T5832" s="23">
        <f t="shared" si="686"/>
        <v>7.4561027464462429E-2</v>
      </c>
      <c r="U5832" s="4">
        <f t="shared" si="689"/>
        <v>13.666666666666666</v>
      </c>
      <c r="V5832" s="4">
        <f t="shared" si="687"/>
        <v>57.8</v>
      </c>
      <c r="W5832" s="4">
        <f t="shared" si="690"/>
        <v>44.133333333333333</v>
      </c>
      <c r="X5832" s="4">
        <f t="shared" si="688"/>
        <v>0.2364475201845444</v>
      </c>
    </row>
    <row r="5833" spans="1:24">
      <c r="A5833" t="s">
        <v>2030</v>
      </c>
      <c r="B5833" s="15">
        <v>20</v>
      </c>
      <c r="C5833" s="15">
        <v>10</v>
      </c>
      <c r="D5833" s="15">
        <v>17</v>
      </c>
      <c r="E5833" s="15">
        <v>5</v>
      </c>
      <c r="F5833" s="3">
        <v>99</v>
      </c>
      <c r="G5833" s="3">
        <v>35</v>
      </c>
      <c r="H5833" s="3">
        <v>64</v>
      </c>
      <c r="I5833" s="21">
        <v>7</v>
      </c>
      <c r="J5833" s="15">
        <v>33</v>
      </c>
      <c r="K5833" s="15">
        <v>15</v>
      </c>
      <c r="L5833" s="15">
        <v>8</v>
      </c>
      <c r="M5833" s="15">
        <v>7</v>
      </c>
      <c r="N5833" s="15">
        <v>20</v>
      </c>
      <c r="O5833" s="3">
        <v>126</v>
      </c>
      <c r="P5833" s="3">
        <v>105</v>
      </c>
      <c r="Q5833" s="3">
        <v>68</v>
      </c>
      <c r="R5833" s="3">
        <v>144</v>
      </c>
      <c r="S5833" s="3">
        <v>108</v>
      </c>
      <c r="T5833" s="23">
        <f t="shared" si="686"/>
        <v>4.3459658740017372E-2</v>
      </c>
      <c r="U5833" s="4">
        <f t="shared" si="689"/>
        <v>66</v>
      </c>
      <c r="V5833" s="4">
        <f t="shared" si="687"/>
        <v>110.2</v>
      </c>
      <c r="W5833" s="4">
        <f t="shared" si="690"/>
        <v>44.2</v>
      </c>
      <c r="X5833" s="4">
        <f t="shared" si="688"/>
        <v>0.59891107078039929</v>
      </c>
    </row>
    <row r="5834" spans="1:24">
      <c r="A5834" t="s">
        <v>2048</v>
      </c>
      <c r="B5834" s="15">
        <v>10</v>
      </c>
      <c r="C5834" s="15">
        <v>25</v>
      </c>
      <c r="D5834" s="15">
        <v>13</v>
      </c>
      <c r="E5834" s="15">
        <v>0</v>
      </c>
      <c r="F5834" s="3">
        <v>50</v>
      </c>
      <c r="G5834" s="3">
        <v>89</v>
      </c>
      <c r="H5834" s="3">
        <v>49</v>
      </c>
      <c r="I5834" s="21">
        <v>0</v>
      </c>
      <c r="J5834" s="15">
        <v>30</v>
      </c>
      <c r="K5834" s="15">
        <v>20</v>
      </c>
      <c r="L5834" s="15">
        <v>9</v>
      </c>
      <c r="M5834" s="15">
        <v>6</v>
      </c>
      <c r="N5834" s="15">
        <v>15</v>
      </c>
      <c r="O5834" s="3">
        <v>114</v>
      </c>
      <c r="P5834" s="3">
        <v>140</v>
      </c>
      <c r="Q5834" s="3">
        <v>77</v>
      </c>
      <c r="R5834" s="3">
        <v>123</v>
      </c>
      <c r="S5834" s="3">
        <v>81</v>
      </c>
      <c r="T5834" s="23">
        <f t="shared" si="686"/>
        <v>2.8607265813056455E-2</v>
      </c>
      <c r="U5834" s="4">
        <f t="shared" si="689"/>
        <v>62.666666666666664</v>
      </c>
      <c r="V5834" s="4">
        <f t="shared" si="687"/>
        <v>107</v>
      </c>
      <c r="W5834" s="4">
        <f t="shared" si="690"/>
        <v>44.333333333333336</v>
      </c>
      <c r="X5834" s="4">
        <f t="shared" si="688"/>
        <v>0.58566978193146413</v>
      </c>
    </row>
    <row r="5835" spans="1:24">
      <c r="A5835" t="s">
        <v>4814</v>
      </c>
      <c r="B5835" s="15">
        <v>5</v>
      </c>
      <c r="C5835" s="15">
        <v>1</v>
      </c>
      <c r="D5835" s="15">
        <v>1</v>
      </c>
      <c r="E5835" s="15">
        <v>0</v>
      </c>
      <c r="F5835" s="3">
        <v>25</v>
      </c>
      <c r="G5835" s="3">
        <v>4</v>
      </c>
      <c r="H5835" s="3">
        <v>4</v>
      </c>
      <c r="I5835" s="21">
        <v>0</v>
      </c>
      <c r="J5835" s="15">
        <v>12</v>
      </c>
      <c r="K5835" s="15">
        <v>8</v>
      </c>
      <c r="L5835" s="15">
        <v>4</v>
      </c>
      <c r="M5835" s="15">
        <v>4</v>
      </c>
      <c r="N5835" s="15">
        <v>11</v>
      </c>
      <c r="O5835" s="3">
        <v>46</v>
      </c>
      <c r="P5835" s="3">
        <v>56</v>
      </c>
      <c r="Q5835" s="3">
        <v>34</v>
      </c>
      <c r="R5835" s="3">
        <v>82</v>
      </c>
      <c r="S5835" s="3">
        <v>59</v>
      </c>
      <c r="T5835" s="23">
        <f t="shared" si="686"/>
        <v>4.6496405201749726E-3</v>
      </c>
      <c r="U5835" s="4">
        <f t="shared" si="689"/>
        <v>11</v>
      </c>
      <c r="V5835" s="4">
        <f t="shared" si="687"/>
        <v>55.4</v>
      </c>
      <c r="W5835" s="4">
        <f t="shared" si="690"/>
        <v>44.4</v>
      </c>
      <c r="X5835" s="4">
        <f t="shared" si="688"/>
        <v>0.19855595667870038</v>
      </c>
    </row>
    <row r="5836" spans="1:24">
      <c r="A5836" t="s">
        <v>1344</v>
      </c>
      <c r="B5836" s="15">
        <v>10</v>
      </c>
      <c r="C5836" s="15">
        <v>59</v>
      </c>
      <c r="D5836" s="15">
        <v>19</v>
      </c>
      <c r="E5836" s="15">
        <v>2</v>
      </c>
      <c r="F5836" s="3">
        <v>50</v>
      </c>
      <c r="G5836" s="3">
        <v>209</v>
      </c>
      <c r="H5836" s="3">
        <v>71</v>
      </c>
      <c r="I5836" s="21">
        <v>3</v>
      </c>
      <c r="J5836" s="15">
        <v>56</v>
      </c>
      <c r="K5836" s="15">
        <v>19</v>
      </c>
      <c r="L5836" s="15">
        <v>23</v>
      </c>
      <c r="M5836" s="15">
        <v>7</v>
      </c>
      <c r="N5836" s="15">
        <v>16</v>
      </c>
      <c r="O5836" s="3">
        <v>213</v>
      </c>
      <c r="P5836" s="3">
        <v>133</v>
      </c>
      <c r="Q5836" s="3">
        <v>196</v>
      </c>
      <c r="R5836" s="3">
        <v>144</v>
      </c>
      <c r="S5836" s="3">
        <v>86</v>
      </c>
      <c r="T5836" s="23">
        <f t="shared" si="686"/>
        <v>0.19277340768582393</v>
      </c>
      <c r="U5836" s="4">
        <f t="shared" si="689"/>
        <v>110</v>
      </c>
      <c r="V5836" s="4">
        <f t="shared" si="687"/>
        <v>154.4</v>
      </c>
      <c r="W5836" s="4">
        <f t="shared" si="690"/>
        <v>44.400000000000006</v>
      </c>
      <c r="X5836" s="4">
        <f t="shared" si="688"/>
        <v>0.71243523316062174</v>
      </c>
    </row>
    <row r="5837" spans="1:24">
      <c r="A5837" t="s">
        <v>1617</v>
      </c>
      <c r="B5837" s="15">
        <v>11</v>
      </c>
      <c r="C5837" s="15">
        <v>34</v>
      </c>
      <c r="D5837" s="15">
        <v>22</v>
      </c>
      <c r="E5837" s="15">
        <v>3</v>
      </c>
      <c r="F5837" s="3">
        <v>55</v>
      </c>
      <c r="G5837" s="3">
        <v>120</v>
      </c>
      <c r="H5837" s="3">
        <v>83</v>
      </c>
      <c r="I5837" s="21">
        <v>4</v>
      </c>
      <c r="J5837" s="15">
        <v>45</v>
      </c>
      <c r="K5837" s="15">
        <v>17</v>
      </c>
      <c r="L5837" s="15">
        <v>23</v>
      </c>
      <c r="M5837" s="15">
        <v>6</v>
      </c>
      <c r="N5837" s="15">
        <v>8</v>
      </c>
      <c r="O5837" s="3">
        <v>171</v>
      </c>
      <c r="P5837" s="3">
        <v>119</v>
      </c>
      <c r="Q5837" s="3">
        <v>196</v>
      </c>
      <c r="R5837" s="3">
        <v>123</v>
      </c>
      <c r="S5837" s="3">
        <v>43</v>
      </c>
      <c r="T5837" s="23">
        <f t="shared" si="686"/>
        <v>0.14114837439359268</v>
      </c>
      <c r="U5837" s="4">
        <f t="shared" si="689"/>
        <v>86</v>
      </c>
      <c r="V5837" s="4">
        <f t="shared" si="687"/>
        <v>130.4</v>
      </c>
      <c r="W5837" s="4">
        <f t="shared" si="690"/>
        <v>44.400000000000006</v>
      </c>
      <c r="X5837" s="4">
        <f t="shared" si="688"/>
        <v>0.6595092024539877</v>
      </c>
    </row>
    <row r="5838" spans="1:24">
      <c r="A5838" t="s">
        <v>3107</v>
      </c>
      <c r="B5838" s="15">
        <v>13</v>
      </c>
      <c r="C5838" s="15">
        <v>6</v>
      </c>
      <c r="D5838" s="15">
        <v>7</v>
      </c>
      <c r="E5838" s="15">
        <v>1</v>
      </c>
      <c r="F5838" s="3">
        <v>64</v>
      </c>
      <c r="G5838" s="3">
        <v>21</v>
      </c>
      <c r="H5838" s="3">
        <v>26</v>
      </c>
      <c r="I5838" s="21">
        <v>1</v>
      </c>
      <c r="J5838" s="15">
        <v>15</v>
      </c>
      <c r="K5838" s="15">
        <v>6</v>
      </c>
      <c r="L5838" s="15">
        <v>14</v>
      </c>
      <c r="M5838" s="15">
        <v>6</v>
      </c>
      <c r="N5838" s="15">
        <v>12</v>
      </c>
      <c r="O5838" s="3">
        <v>57</v>
      </c>
      <c r="P5838" s="3">
        <v>42</v>
      </c>
      <c r="Q5838" s="3">
        <v>120</v>
      </c>
      <c r="R5838" s="3">
        <v>123</v>
      </c>
      <c r="S5838" s="3">
        <v>65</v>
      </c>
      <c r="T5838" s="23">
        <f t="shared" si="686"/>
        <v>5.984364736763495E-2</v>
      </c>
      <c r="U5838" s="4">
        <f t="shared" si="689"/>
        <v>37</v>
      </c>
      <c r="V5838" s="4">
        <f t="shared" si="687"/>
        <v>81.400000000000006</v>
      </c>
      <c r="W5838" s="4">
        <f t="shared" si="690"/>
        <v>44.400000000000006</v>
      </c>
      <c r="X5838" s="4">
        <f t="shared" si="688"/>
        <v>0.45454545454545453</v>
      </c>
    </row>
    <row r="5839" spans="1:24">
      <c r="A5839" t="s">
        <v>3381</v>
      </c>
      <c r="B5839" s="15">
        <v>11</v>
      </c>
      <c r="C5839" s="15">
        <v>11</v>
      </c>
      <c r="D5839" s="15">
        <v>0</v>
      </c>
      <c r="E5839" s="15">
        <v>1</v>
      </c>
      <c r="F5839" s="3">
        <v>55</v>
      </c>
      <c r="G5839" s="3">
        <v>39</v>
      </c>
      <c r="H5839" s="3">
        <v>0</v>
      </c>
      <c r="I5839" s="21">
        <v>1</v>
      </c>
      <c r="J5839" s="15">
        <v>10</v>
      </c>
      <c r="K5839" s="15">
        <v>15</v>
      </c>
      <c r="M5839" s="15">
        <v>6</v>
      </c>
      <c r="N5839" s="15">
        <v>21</v>
      </c>
      <c r="O5839" s="3">
        <v>38</v>
      </c>
      <c r="P5839" s="3">
        <v>105</v>
      </c>
      <c r="Q5839" s="3">
        <v>0</v>
      </c>
      <c r="R5839" s="3">
        <v>123</v>
      </c>
      <c r="S5839" s="3">
        <v>113</v>
      </c>
      <c r="T5839" s="23">
        <f t="shared" si="686"/>
        <v>0.12126243200925428</v>
      </c>
      <c r="U5839" s="4">
        <f t="shared" si="689"/>
        <v>31.333333333333332</v>
      </c>
      <c r="V5839" s="4">
        <f t="shared" si="687"/>
        <v>75.8</v>
      </c>
      <c r="W5839" s="4">
        <f t="shared" si="690"/>
        <v>44.466666666666669</v>
      </c>
      <c r="X5839" s="4">
        <f t="shared" si="688"/>
        <v>0.41336851363236587</v>
      </c>
    </row>
    <row r="5840" spans="1:24">
      <c r="A5840" t="s">
        <v>1990</v>
      </c>
      <c r="B5840" s="15">
        <v>16</v>
      </c>
      <c r="C5840" s="15">
        <v>23</v>
      </c>
      <c r="D5840" s="15">
        <v>13</v>
      </c>
      <c r="E5840" s="15">
        <v>1</v>
      </c>
      <c r="F5840" s="3">
        <v>79</v>
      </c>
      <c r="G5840" s="3">
        <v>81</v>
      </c>
      <c r="H5840" s="3">
        <v>49</v>
      </c>
      <c r="I5840" s="21">
        <v>1</v>
      </c>
      <c r="J5840" s="15">
        <v>41</v>
      </c>
      <c r="K5840" s="15">
        <v>18</v>
      </c>
      <c r="L5840" s="15">
        <v>16</v>
      </c>
      <c r="M5840" s="15">
        <v>4</v>
      </c>
      <c r="N5840" s="15">
        <v>13</v>
      </c>
      <c r="O5840" s="3">
        <v>156</v>
      </c>
      <c r="P5840" s="3">
        <v>126</v>
      </c>
      <c r="Q5840" s="3">
        <v>137</v>
      </c>
      <c r="R5840" s="3">
        <v>82</v>
      </c>
      <c r="S5840" s="3">
        <v>70</v>
      </c>
      <c r="T5840" s="23">
        <f t="shared" si="686"/>
        <v>5.1487305533026259E-2</v>
      </c>
      <c r="U5840" s="4">
        <f t="shared" si="689"/>
        <v>69.666666666666671</v>
      </c>
      <c r="V5840" s="4">
        <f t="shared" si="687"/>
        <v>114.2</v>
      </c>
      <c r="W5840" s="4">
        <f t="shared" si="690"/>
        <v>44.533333333333331</v>
      </c>
      <c r="X5840" s="4">
        <f t="shared" si="688"/>
        <v>0.6100408639813194</v>
      </c>
    </row>
    <row r="5841" spans="1:24">
      <c r="A5841" t="s">
        <v>3987</v>
      </c>
      <c r="B5841" s="15">
        <v>7</v>
      </c>
      <c r="C5841" s="15">
        <v>1</v>
      </c>
      <c r="D5841" s="15">
        <v>8</v>
      </c>
      <c r="E5841" s="15">
        <v>1</v>
      </c>
      <c r="F5841" s="3">
        <v>35</v>
      </c>
      <c r="G5841" s="3">
        <v>4</v>
      </c>
      <c r="H5841" s="3">
        <v>30</v>
      </c>
      <c r="I5841" s="21">
        <v>1</v>
      </c>
      <c r="J5841" s="15">
        <v>25</v>
      </c>
      <c r="K5841" s="15">
        <v>9</v>
      </c>
      <c r="L5841" s="15">
        <v>7</v>
      </c>
      <c r="M5841" s="15">
        <v>4</v>
      </c>
      <c r="N5841" s="15">
        <v>7</v>
      </c>
      <c r="O5841" s="3">
        <v>95</v>
      </c>
      <c r="P5841" s="3">
        <v>63</v>
      </c>
      <c r="Q5841" s="3">
        <v>60</v>
      </c>
      <c r="R5841" s="3">
        <v>82</v>
      </c>
      <c r="S5841" s="3">
        <v>38</v>
      </c>
      <c r="T5841" s="23">
        <f t="shared" si="686"/>
        <v>1.1824611246551004E-2</v>
      </c>
      <c r="U5841" s="4">
        <f t="shared" si="689"/>
        <v>23</v>
      </c>
      <c r="V5841" s="4">
        <f t="shared" si="687"/>
        <v>67.599999999999994</v>
      </c>
      <c r="W5841" s="4">
        <f t="shared" si="690"/>
        <v>44.599999999999994</v>
      </c>
      <c r="X5841" s="4">
        <f t="shared" si="688"/>
        <v>0.34023668639053256</v>
      </c>
    </row>
    <row r="5842" spans="1:24">
      <c r="A5842" t="s">
        <v>639</v>
      </c>
      <c r="B5842" s="15">
        <v>45</v>
      </c>
      <c r="C5842" s="15">
        <v>38</v>
      </c>
      <c r="D5842" s="15">
        <v>103</v>
      </c>
      <c r="E5842" s="15">
        <v>16</v>
      </c>
      <c r="F5842" s="3">
        <v>223</v>
      </c>
      <c r="G5842" s="3">
        <v>135</v>
      </c>
      <c r="H5842" s="3">
        <v>387</v>
      </c>
      <c r="I5842" s="21">
        <v>23</v>
      </c>
      <c r="J5842" s="15">
        <v>68</v>
      </c>
      <c r="K5842" s="15">
        <v>40</v>
      </c>
      <c r="L5842" s="15">
        <v>26</v>
      </c>
      <c r="M5842" s="15">
        <v>18</v>
      </c>
      <c r="N5842" s="15">
        <v>62</v>
      </c>
      <c r="O5842" s="3">
        <v>259</v>
      </c>
      <c r="P5842" s="3">
        <v>279</v>
      </c>
      <c r="Q5842" s="3">
        <v>222</v>
      </c>
      <c r="R5842" s="3">
        <v>370</v>
      </c>
      <c r="S5842" s="3">
        <v>335</v>
      </c>
      <c r="T5842" s="23">
        <f t="shared" si="686"/>
        <v>0.25725219686502698</v>
      </c>
      <c r="U5842" s="4">
        <f t="shared" si="689"/>
        <v>248.33333333333334</v>
      </c>
      <c r="V5842" s="4">
        <f t="shared" si="687"/>
        <v>293</v>
      </c>
      <c r="W5842" s="4">
        <f t="shared" si="690"/>
        <v>44.666666666666657</v>
      </c>
      <c r="X5842" s="4">
        <f t="shared" si="688"/>
        <v>0.84755403868031853</v>
      </c>
    </row>
    <row r="5843" spans="1:24">
      <c r="A5843" t="s">
        <v>871</v>
      </c>
      <c r="B5843" s="15">
        <v>44</v>
      </c>
      <c r="C5843" s="15">
        <v>35</v>
      </c>
      <c r="D5843" s="15">
        <v>60</v>
      </c>
      <c r="E5843" s="15">
        <v>9</v>
      </c>
      <c r="F5843" s="3">
        <v>218</v>
      </c>
      <c r="G5843" s="3">
        <v>124</v>
      </c>
      <c r="H5843" s="3">
        <v>226</v>
      </c>
      <c r="I5843" s="21">
        <v>13</v>
      </c>
      <c r="J5843" s="15">
        <v>46</v>
      </c>
      <c r="K5843" s="15">
        <v>16</v>
      </c>
      <c r="L5843" s="15">
        <v>33</v>
      </c>
      <c r="M5843" s="15">
        <v>19</v>
      </c>
      <c r="N5843" s="15">
        <v>39</v>
      </c>
      <c r="O5843" s="3">
        <v>175</v>
      </c>
      <c r="P5843" s="3">
        <v>112</v>
      </c>
      <c r="Q5843" s="3">
        <v>282</v>
      </c>
      <c r="R5843" s="3">
        <v>391</v>
      </c>
      <c r="S5843" s="3">
        <v>210</v>
      </c>
      <c r="T5843" s="23">
        <f t="shared" si="686"/>
        <v>0.26840082635515206</v>
      </c>
      <c r="U5843" s="4">
        <f t="shared" si="689"/>
        <v>189.33333333333334</v>
      </c>
      <c r="V5843" s="4">
        <f t="shared" si="687"/>
        <v>234</v>
      </c>
      <c r="W5843" s="4">
        <f t="shared" si="690"/>
        <v>44.666666666666657</v>
      </c>
      <c r="X5843" s="4">
        <f t="shared" si="688"/>
        <v>0.80911680911680917</v>
      </c>
    </row>
    <row r="5844" spans="1:24">
      <c r="A5844" t="s">
        <v>558</v>
      </c>
      <c r="B5844" s="15">
        <v>74</v>
      </c>
      <c r="C5844" s="15">
        <v>81</v>
      </c>
      <c r="D5844" s="15">
        <v>64</v>
      </c>
      <c r="E5844" s="15">
        <v>18</v>
      </c>
      <c r="F5844" s="3">
        <v>367</v>
      </c>
      <c r="G5844" s="3">
        <v>287</v>
      </c>
      <c r="H5844" s="3">
        <v>241</v>
      </c>
      <c r="I5844" s="21">
        <v>26</v>
      </c>
      <c r="J5844" s="15">
        <v>80</v>
      </c>
      <c r="K5844" s="15">
        <v>46</v>
      </c>
      <c r="L5844" s="15">
        <v>39</v>
      </c>
      <c r="M5844" s="15">
        <v>20</v>
      </c>
      <c r="N5844" s="15">
        <v>64</v>
      </c>
      <c r="O5844" s="3">
        <v>305</v>
      </c>
      <c r="P5844" s="3">
        <v>321</v>
      </c>
      <c r="Q5844" s="3">
        <v>333</v>
      </c>
      <c r="R5844" s="3">
        <v>411</v>
      </c>
      <c r="S5844" s="3">
        <v>345</v>
      </c>
      <c r="T5844" s="23">
        <f t="shared" si="686"/>
        <v>0.13201161965849578</v>
      </c>
      <c r="U5844" s="4">
        <f t="shared" si="689"/>
        <v>298.33333333333331</v>
      </c>
      <c r="V5844" s="4">
        <f t="shared" si="687"/>
        <v>343</v>
      </c>
      <c r="W5844" s="4">
        <f t="shared" si="690"/>
        <v>44.666666666666686</v>
      </c>
      <c r="X5844" s="4">
        <f t="shared" si="688"/>
        <v>0.86977648202137992</v>
      </c>
    </row>
    <row r="5845" spans="1:24">
      <c r="A5845" t="s">
        <v>3220</v>
      </c>
      <c r="B5845" s="15">
        <v>7</v>
      </c>
      <c r="C5845" s="15">
        <v>13</v>
      </c>
      <c r="D5845" s="15">
        <v>3</v>
      </c>
      <c r="E5845" s="15">
        <v>0</v>
      </c>
      <c r="F5845" s="3">
        <v>35</v>
      </c>
      <c r="G5845" s="3">
        <v>46</v>
      </c>
      <c r="H5845" s="3">
        <v>11</v>
      </c>
      <c r="I5845" s="21">
        <v>0</v>
      </c>
      <c r="J5845" s="15">
        <v>21</v>
      </c>
      <c r="K5845" s="15">
        <v>16</v>
      </c>
      <c r="L5845" s="15">
        <v>6</v>
      </c>
      <c r="M5845" s="15">
        <v>1</v>
      </c>
      <c r="N5845" s="15">
        <v>21</v>
      </c>
      <c r="O5845" s="3">
        <v>80</v>
      </c>
      <c r="P5845" s="3">
        <v>112</v>
      </c>
      <c r="Q5845" s="3">
        <v>51</v>
      </c>
      <c r="R5845" s="3">
        <v>21</v>
      </c>
      <c r="S5845" s="3">
        <v>113</v>
      </c>
      <c r="T5845" s="23">
        <f t="shared" si="686"/>
        <v>6.121350196322739E-2</v>
      </c>
      <c r="U5845" s="4">
        <f t="shared" si="689"/>
        <v>30.666666666666668</v>
      </c>
      <c r="V5845" s="4">
        <f t="shared" si="687"/>
        <v>75.400000000000006</v>
      </c>
      <c r="W5845" s="4">
        <f t="shared" si="690"/>
        <v>44.733333333333334</v>
      </c>
      <c r="X5845" s="4">
        <f t="shared" si="688"/>
        <v>0.40671971706454463</v>
      </c>
    </row>
    <row r="5846" spans="1:24">
      <c r="A5846" t="s">
        <v>3961</v>
      </c>
      <c r="B5846" s="15">
        <v>14</v>
      </c>
      <c r="C5846" s="15">
        <v>3</v>
      </c>
      <c r="D5846" s="15">
        <v>0</v>
      </c>
      <c r="E5846" s="15">
        <v>1</v>
      </c>
      <c r="F5846" s="3">
        <v>69</v>
      </c>
      <c r="G5846" s="3">
        <v>11</v>
      </c>
      <c r="H5846" s="3">
        <v>0</v>
      </c>
      <c r="I5846" s="21">
        <v>1</v>
      </c>
      <c r="J5846" s="15">
        <v>28</v>
      </c>
      <c r="K5846" s="15">
        <v>4</v>
      </c>
      <c r="L5846" s="15">
        <v>13</v>
      </c>
      <c r="M5846" s="15">
        <v>3</v>
      </c>
      <c r="N5846" s="15">
        <v>9</v>
      </c>
      <c r="O5846" s="3">
        <v>107</v>
      </c>
      <c r="P5846" s="3">
        <v>28</v>
      </c>
      <c r="Q5846" s="3">
        <v>111</v>
      </c>
      <c r="R5846" s="3">
        <v>62</v>
      </c>
      <c r="S5846" s="3">
        <v>49</v>
      </c>
      <c r="T5846" s="23">
        <f t="shared" si="686"/>
        <v>7.2831333441374643E-2</v>
      </c>
      <c r="U5846" s="4">
        <f t="shared" si="689"/>
        <v>26.666666666666668</v>
      </c>
      <c r="V5846" s="4">
        <f t="shared" si="687"/>
        <v>71.400000000000006</v>
      </c>
      <c r="W5846" s="4">
        <f t="shared" si="690"/>
        <v>44.733333333333334</v>
      </c>
      <c r="X5846" s="4">
        <f t="shared" si="688"/>
        <v>0.3734827264239029</v>
      </c>
    </row>
    <row r="5847" spans="1:24">
      <c r="A5847" t="s">
        <v>5633</v>
      </c>
      <c r="B5847" s="15">
        <v>1</v>
      </c>
      <c r="C5847" s="15">
        <v>1</v>
      </c>
      <c r="D5847" s="15">
        <v>2</v>
      </c>
      <c r="E5847" s="15">
        <v>0</v>
      </c>
      <c r="F5847" s="3">
        <v>5</v>
      </c>
      <c r="G5847" s="3">
        <v>4</v>
      </c>
      <c r="H5847" s="3">
        <v>8</v>
      </c>
      <c r="I5847" s="21">
        <v>0</v>
      </c>
      <c r="J5847" s="15">
        <v>12</v>
      </c>
      <c r="K5847" s="15">
        <v>7</v>
      </c>
      <c r="L5847" s="15">
        <v>6</v>
      </c>
      <c r="M5847" s="15">
        <v>2</v>
      </c>
      <c r="N5847" s="15">
        <v>12</v>
      </c>
      <c r="O5847" s="3">
        <v>46</v>
      </c>
      <c r="P5847" s="3">
        <v>49</v>
      </c>
      <c r="Q5847" s="3">
        <v>51</v>
      </c>
      <c r="R5847" s="3">
        <v>41</v>
      </c>
      <c r="S5847" s="3">
        <v>65</v>
      </c>
      <c r="T5847" s="23">
        <f t="shared" si="686"/>
        <v>8.6535392251723572E-5</v>
      </c>
      <c r="U5847" s="4">
        <f t="shared" si="689"/>
        <v>5.666666666666667</v>
      </c>
      <c r="V5847" s="4">
        <f t="shared" si="687"/>
        <v>50.4</v>
      </c>
      <c r="W5847" s="4">
        <f t="shared" si="690"/>
        <v>44.733333333333334</v>
      </c>
      <c r="X5847" s="4">
        <f t="shared" si="688"/>
        <v>0.11243386243386244</v>
      </c>
    </row>
    <row r="5848" spans="1:24">
      <c r="A5848" t="s">
        <v>1797</v>
      </c>
      <c r="B5848" s="15">
        <v>15</v>
      </c>
      <c r="C5848" s="15">
        <v>27</v>
      </c>
      <c r="D5848" s="15">
        <v>15</v>
      </c>
      <c r="E5848" s="15">
        <v>4</v>
      </c>
      <c r="F5848" s="3">
        <v>74</v>
      </c>
      <c r="G5848" s="3">
        <v>96</v>
      </c>
      <c r="H5848" s="3">
        <v>56</v>
      </c>
      <c r="I5848" s="21">
        <v>6</v>
      </c>
      <c r="J5848" s="15">
        <v>21</v>
      </c>
      <c r="K5848" s="15">
        <v>23</v>
      </c>
      <c r="L5848" s="15">
        <v>8</v>
      </c>
      <c r="M5848" s="15">
        <v>5</v>
      </c>
      <c r="N5848" s="15">
        <v>35</v>
      </c>
      <c r="O5848" s="3">
        <v>80</v>
      </c>
      <c r="P5848" s="3">
        <v>161</v>
      </c>
      <c r="Q5848" s="3">
        <v>68</v>
      </c>
      <c r="R5848" s="3">
        <v>103</v>
      </c>
      <c r="S5848" s="3">
        <v>189</v>
      </c>
      <c r="T5848" s="23">
        <f t="shared" si="686"/>
        <v>0.10794293844914515</v>
      </c>
      <c r="U5848" s="4">
        <f t="shared" si="689"/>
        <v>75.333333333333329</v>
      </c>
      <c r="V5848" s="4">
        <f t="shared" si="687"/>
        <v>120.2</v>
      </c>
      <c r="W5848" s="4">
        <f t="shared" si="690"/>
        <v>44.866666666666674</v>
      </c>
      <c r="X5848" s="4">
        <f t="shared" si="688"/>
        <v>0.62673322240709928</v>
      </c>
    </row>
    <row r="5849" spans="1:24">
      <c r="A5849" t="s">
        <v>3969</v>
      </c>
      <c r="B5849" s="15">
        <v>4</v>
      </c>
      <c r="C5849" s="15">
        <v>8</v>
      </c>
      <c r="D5849" s="15">
        <v>1</v>
      </c>
      <c r="E5849" s="15">
        <v>1</v>
      </c>
      <c r="F5849" s="3">
        <v>20</v>
      </c>
      <c r="G5849" s="3">
        <v>28</v>
      </c>
      <c r="H5849" s="3">
        <v>4</v>
      </c>
      <c r="I5849" s="21">
        <v>1</v>
      </c>
      <c r="J5849" s="15">
        <v>10</v>
      </c>
      <c r="K5849" s="15">
        <v>5</v>
      </c>
      <c r="L5849" s="15">
        <v>9</v>
      </c>
      <c r="M5849" s="15">
        <v>1</v>
      </c>
      <c r="N5849" s="15">
        <v>26</v>
      </c>
      <c r="O5849" s="3">
        <v>38</v>
      </c>
      <c r="P5849" s="3">
        <v>35</v>
      </c>
      <c r="Q5849" s="3">
        <v>77</v>
      </c>
      <c r="R5849" s="3">
        <v>21</v>
      </c>
      <c r="S5849" s="3">
        <v>140</v>
      </c>
      <c r="T5849" s="23">
        <f t="shared" si="686"/>
        <v>8.7671376489272146E-2</v>
      </c>
      <c r="U5849" s="4">
        <f t="shared" si="689"/>
        <v>17.333333333333332</v>
      </c>
      <c r="V5849" s="4">
        <f t="shared" si="687"/>
        <v>62.2</v>
      </c>
      <c r="W5849" s="4">
        <f t="shared" si="690"/>
        <v>44.866666666666674</v>
      </c>
      <c r="X5849" s="4">
        <f t="shared" si="688"/>
        <v>0.27867095391211144</v>
      </c>
    </row>
    <row r="5850" spans="1:24">
      <c r="A5850" t="s">
        <v>3250</v>
      </c>
      <c r="B5850" s="15">
        <v>7</v>
      </c>
      <c r="C5850" s="15">
        <v>4</v>
      </c>
      <c r="D5850" s="15">
        <v>7</v>
      </c>
      <c r="E5850" s="15">
        <v>2</v>
      </c>
      <c r="F5850" s="3">
        <v>35</v>
      </c>
      <c r="G5850" s="3">
        <v>14</v>
      </c>
      <c r="H5850" s="3">
        <v>26</v>
      </c>
      <c r="I5850" s="21">
        <v>3</v>
      </c>
      <c r="J5850" s="15">
        <v>14</v>
      </c>
      <c r="K5850" s="15">
        <v>10</v>
      </c>
      <c r="L5850" s="15">
        <v>12</v>
      </c>
      <c r="M5850" s="15">
        <v>4</v>
      </c>
      <c r="N5850" s="15">
        <v>8</v>
      </c>
      <c r="O5850" s="3">
        <v>53</v>
      </c>
      <c r="P5850" s="3">
        <v>70</v>
      </c>
      <c r="Q5850" s="3">
        <v>102</v>
      </c>
      <c r="R5850" s="3">
        <v>82</v>
      </c>
      <c r="S5850" s="3">
        <v>43</v>
      </c>
      <c r="T5850" s="23">
        <f t="shared" si="686"/>
        <v>1.0889630770593472E-2</v>
      </c>
      <c r="U5850" s="4">
        <f t="shared" si="689"/>
        <v>25</v>
      </c>
      <c r="V5850" s="4">
        <f t="shared" si="687"/>
        <v>70</v>
      </c>
      <c r="W5850" s="4">
        <f t="shared" si="690"/>
        <v>45</v>
      </c>
      <c r="X5850" s="4">
        <f t="shared" si="688"/>
        <v>0.35714285714285715</v>
      </c>
    </row>
    <row r="5851" spans="1:24">
      <c r="A5851" t="s">
        <v>4000</v>
      </c>
      <c r="B5851" s="15">
        <v>6</v>
      </c>
      <c r="C5851" s="15">
        <v>2</v>
      </c>
      <c r="D5851" s="15">
        <v>5</v>
      </c>
      <c r="E5851" s="15">
        <v>0</v>
      </c>
      <c r="F5851" s="3">
        <v>30</v>
      </c>
      <c r="G5851" s="3">
        <v>7</v>
      </c>
      <c r="H5851" s="3">
        <v>19</v>
      </c>
      <c r="I5851" s="21">
        <v>0</v>
      </c>
      <c r="J5851" s="15">
        <v>8</v>
      </c>
      <c r="K5851" s="15">
        <v>16</v>
      </c>
      <c r="L5851" s="15">
        <v>4</v>
      </c>
      <c r="M5851" s="15">
        <v>3</v>
      </c>
      <c r="N5851" s="15">
        <v>15</v>
      </c>
      <c r="O5851" s="3">
        <v>30</v>
      </c>
      <c r="P5851" s="3">
        <v>112</v>
      </c>
      <c r="Q5851" s="3">
        <v>34</v>
      </c>
      <c r="R5851" s="3">
        <v>62</v>
      </c>
      <c r="S5851" s="3">
        <v>81</v>
      </c>
      <c r="T5851" s="23">
        <f t="shared" si="686"/>
        <v>3.71022184085259E-2</v>
      </c>
      <c r="U5851" s="4">
        <f t="shared" si="689"/>
        <v>18.666666666666668</v>
      </c>
      <c r="V5851" s="4">
        <f t="shared" si="687"/>
        <v>63.8</v>
      </c>
      <c r="W5851" s="4">
        <f t="shared" si="690"/>
        <v>45.133333333333326</v>
      </c>
      <c r="X5851" s="4">
        <f t="shared" si="688"/>
        <v>0.2925809822361547</v>
      </c>
    </row>
    <row r="5852" spans="1:24">
      <c r="A5852" t="s">
        <v>1048</v>
      </c>
      <c r="B5852" s="15">
        <v>29</v>
      </c>
      <c r="C5852" s="15">
        <v>37</v>
      </c>
      <c r="D5852" s="15">
        <v>54</v>
      </c>
      <c r="E5852" s="15">
        <v>3</v>
      </c>
      <c r="F5852" s="3">
        <v>144</v>
      </c>
      <c r="G5852" s="3">
        <v>131</v>
      </c>
      <c r="H5852" s="3">
        <v>203</v>
      </c>
      <c r="I5852" s="21">
        <v>4</v>
      </c>
      <c r="J5852" s="15">
        <v>47</v>
      </c>
      <c r="K5852" s="15">
        <v>30</v>
      </c>
      <c r="L5852" s="15">
        <v>21</v>
      </c>
      <c r="M5852" s="15">
        <v>13</v>
      </c>
      <c r="N5852" s="15">
        <v>35</v>
      </c>
      <c r="O5852" s="3">
        <v>179</v>
      </c>
      <c r="P5852" s="3">
        <v>209</v>
      </c>
      <c r="Q5852" s="3">
        <v>179</v>
      </c>
      <c r="R5852" s="3">
        <v>267</v>
      </c>
      <c r="S5852" s="3">
        <v>189</v>
      </c>
      <c r="T5852" s="23">
        <f t="shared" si="686"/>
        <v>7.4459750912825515E-2</v>
      </c>
      <c r="U5852" s="4">
        <f t="shared" si="689"/>
        <v>159.33333333333334</v>
      </c>
      <c r="V5852" s="4">
        <f t="shared" si="687"/>
        <v>204.6</v>
      </c>
      <c r="W5852" s="4">
        <f t="shared" si="690"/>
        <v>45.266666666666652</v>
      </c>
      <c r="X5852" s="4">
        <f t="shared" si="688"/>
        <v>0.77875529488432726</v>
      </c>
    </row>
    <row r="5853" spans="1:24">
      <c r="A5853" t="s">
        <v>4029</v>
      </c>
      <c r="B5853" s="15">
        <v>7</v>
      </c>
      <c r="C5853" s="15">
        <v>0</v>
      </c>
      <c r="D5853" s="15">
        <v>6</v>
      </c>
      <c r="E5853" s="15">
        <v>0</v>
      </c>
      <c r="F5853" s="3">
        <v>35</v>
      </c>
      <c r="G5853" s="3">
        <v>0</v>
      </c>
      <c r="H5853" s="3">
        <v>23</v>
      </c>
      <c r="I5853" s="21">
        <v>0</v>
      </c>
      <c r="J5853" s="15">
        <v>27</v>
      </c>
      <c r="K5853" s="15">
        <v>7</v>
      </c>
      <c r="L5853" s="15">
        <v>6</v>
      </c>
      <c r="M5853" s="15">
        <v>4</v>
      </c>
      <c r="N5853" s="15">
        <v>7</v>
      </c>
      <c r="O5853" s="3">
        <v>103</v>
      </c>
      <c r="P5853" s="3">
        <v>49</v>
      </c>
      <c r="Q5853" s="3">
        <v>51</v>
      </c>
      <c r="R5853" s="3">
        <v>82</v>
      </c>
      <c r="S5853" s="3">
        <v>38</v>
      </c>
      <c r="T5853" s="23">
        <f t="shared" si="686"/>
        <v>2.1753327532867225E-2</v>
      </c>
      <c r="U5853" s="4">
        <f t="shared" si="689"/>
        <v>19.333333333333332</v>
      </c>
      <c r="V5853" s="4">
        <f t="shared" si="687"/>
        <v>64.599999999999994</v>
      </c>
      <c r="W5853" s="4">
        <f t="shared" si="690"/>
        <v>45.266666666666666</v>
      </c>
      <c r="X5853" s="4">
        <f t="shared" si="688"/>
        <v>0.2992776057791538</v>
      </c>
    </row>
    <row r="5854" spans="1:24">
      <c r="A5854" t="s">
        <v>4292</v>
      </c>
      <c r="B5854" s="15">
        <v>4</v>
      </c>
      <c r="C5854" s="15">
        <v>2</v>
      </c>
      <c r="D5854" s="15">
        <v>5</v>
      </c>
      <c r="E5854" s="15">
        <v>3</v>
      </c>
      <c r="F5854" s="3">
        <v>20</v>
      </c>
      <c r="G5854" s="3">
        <v>7</v>
      </c>
      <c r="H5854" s="3">
        <v>19</v>
      </c>
      <c r="I5854" s="21">
        <v>4</v>
      </c>
      <c r="J5854" s="15">
        <v>14</v>
      </c>
      <c r="K5854" s="15">
        <v>9</v>
      </c>
      <c r="L5854" s="15">
        <v>7</v>
      </c>
      <c r="M5854" s="15">
        <v>3</v>
      </c>
      <c r="N5854" s="15">
        <v>12</v>
      </c>
      <c r="O5854" s="3">
        <v>53</v>
      </c>
      <c r="P5854" s="3">
        <v>63</v>
      </c>
      <c r="Q5854" s="3">
        <v>60</v>
      </c>
      <c r="R5854" s="3">
        <v>62</v>
      </c>
      <c r="S5854" s="3">
        <v>65</v>
      </c>
      <c r="T5854" s="23">
        <f t="shared" si="686"/>
        <v>1.6613744252609366E-5</v>
      </c>
      <c r="U5854" s="4">
        <f t="shared" si="689"/>
        <v>15.333333333333334</v>
      </c>
      <c r="V5854" s="4">
        <f t="shared" si="687"/>
        <v>60.6</v>
      </c>
      <c r="W5854" s="4">
        <f t="shared" si="690"/>
        <v>45.266666666666666</v>
      </c>
      <c r="X5854" s="4">
        <f t="shared" si="688"/>
        <v>0.25302530253025302</v>
      </c>
    </row>
    <row r="5855" spans="1:24">
      <c r="A5855" t="s">
        <v>2559</v>
      </c>
      <c r="B5855" s="15">
        <v>6</v>
      </c>
      <c r="C5855" s="15">
        <v>19</v>
      </c>
      <c r="D5855" s="15">
        <v>9</v>
      </c>
      <c r="E5855" s="15">
        <v>1</v>
      </c>
      <c r="F5855" s="3">
        <v>30</v>
      </c>
      <c r="G5855" s="3">
        <v>67</v>
      </c>
      <c r="H5855" s="3">
        <v>34</v>
      </c>
      <c r="I5855" s="21">
        <v>1</v>
      </c>
      <c r="J5855" s="15">
        <v>26</v>
      </c>
      <c r="K5855" s="15">
        <v>16</v>
      </c>
      <c r="L5855" s="15">
        <v>10</v>
      </c>
      <c r="M5855" s="15">
        <v>2</v>
      </c>
      <c r="N5855" s="15">
        <v>20</v>
      </c>
      <c r="O5855" s="3">
        <v>99</v>
      </c>
      <c r="P5855" s="3">
        <v>112</v>
      </c>
      <c r="Q5855" s="3">
        <v>85</v>
      </c>
      <c r="R5855" s="3">
        <v>41</v>
      </c>
      <c r="S5855" s="3">
        <v>108</v>
      </c>
      <c r="T5855" s="23">
        <f t="shared" si="686"/>
        <v>2.7962461315729693E-2</v>
      </c>
      <c r="U5855" s="4">
        <f t="shared" si="689"/>
        <v>43.666666666666664</v>
      </c>
      <c r="V5855" s="4">
        <f t="shared" si="687"/>
        <v>89</v>
      </c>
      <c r="W5855" s="4">
        <f t="shared" si="690"/>
        <v>45.333333333333336</v>
      </c>
      <c r="X5855" s="4">
        <f t="shared" si="688"/>
        <v>0.49063670411985016</v>
      </c>
    </row>
    <row r="5856" spans="1:24">
      <c r="A5856" t="s">
        <v>5223</v>
      </c>
      <c r="B5856" s="15">
        <v>2</v>
      </c>
      <c r="C5856" s="15">
        <v>2</v>
      </c>
      <c r="D5856" s="15">
        <v>1</v>
      </c>
      <c r="E5856" s="15">
        <v>0</v>
      </c>
      <c r="F5856" s="3">
        <v>10</v>
      </c>
      <c r="G5856" s="3">
        <v>7</v>
      </c>
      <c r="H5856" s="3">
        <v>4</v>
      </c>
      <c r="I5856" s="21">
        <v>0</v>
      </c>
      <c r="J5856" s="15">
        <v>9</v>
      </c>
      <c r="K5856" s="15">
        <v>6</v>
      </c>
      <c r="L5856" s="15">
        <v>9</v>
      </c>
      <c r="M5856" s="15">
        <v>4</v>
      </c>
      <c r="N5856" s="15">
        <v>5</v>
      </c>
      <c r="O5856" s="3">
        <v>34</v>
      </c>
      <c r="P5856" s="3">
        <v>42</v>
      </c>
      <c r="Q5856" s="3">
        <v>77</v>
      </c>
      <c r="R5856" s="3">
        <v>82</v>
      </c>
      <c r="S5856" s="3">
        <v>27</v>
      </c>
      <c r="T5856" s="23">
        <f t="shared" si="686"/>
        <v>1.2137361468081722E-2</v>
      </c>
      <c r="U5856" s="4">
        <f t="shared" si="689"/>
        <v>7</v>
      </c>
      <c r="V5856" s="4">
        <f t="shared" si="687"/>
        <v>52.4</v>
      </c>
      <c r="W5856" s="4">
        <f t="shared" si="690"/>
        <v>45.4</v>
      </c>
      <c r="X5856" s="4">
        <f t="shared" si="688"/>
        <v>0.13358778625954199</v>
      </c>
    </row>
    <row r="5857" spans="1:24">
      <c r="A5857" t="s">
        <v>1866</v>
      </c>
      <c r="B5857" s="15">
        <v>22</v>
      </c>
      <c r="C5857" s="15">
        <v>18</v>
      </c>
      <c r="D5857" s="15">
        <v>17</v>
      </c>
      <c r="E5857" s="15">
        <v>4</v>
      </c>
      <c r="F5857" s="3">
        <v>109</v>
      </c>
      <c r="G5857" s="3">
        <v>64</v>
      </c>
      <c r="H5857" s="3">
        <v>64</v>
      </c>
      <c r="I5857" s="21">
        <v>6</v>
      </c>
      <c r="J5857" s="15">
        <v>29</v>
      </c>
      <c r="K5857" s="15">
        <v>11</v>
      </c>
      <c r="L5857" s="15">
        <v>12</v>
      </c>
      <c r="M5857" s="15">
        <v>6</v>
      </c>
      <c r="N5857" s="15">
        <v>39</v>
      </c>
      <c r="O5857" s="3">
        <v>110</v>
      </c>
      <c r="P5857" s="3">
        <v>77</v>
      </c>
      <c r="Q5857" s="3">
        <v>102</v>
      </c>
      <c r="R5857" s="3">
        <v>123</v>
      </c>
      <c r="S5857" s="3">
        <v>210</v>
      </c>
      <c r="T5857" s="23">
        <f t="shared" si="686"/>
        <v>0.10386638699124943</v>
      </c>
      <c r="U5857" s="4">
        <f t="shared" si="689"/>
        <v>79</v>
      </c>
      <c r="V5857" s="4">
        <f t="shared" si="687"/>
        <v>124.4</v>
      </c>
      <c r="W5857" s="4">
        <f t="shared" si="690"/>
        <v>45.400000000000006</v>
      </c>
      <c r="X5857" s="4">
        <f t="shared" si="688"/>
        <v>0.635048231511254</v>
      </c>
    </row>
    <row r="5858" spans="1:24">
      <c r="A5858" t="s">
        <v>2877</v>
      </c>
      <c r="B5858" s="15">
        <v>3</v>
      </c>
      <c r="C5858" s="15">
        <v>7</v>
      </c>
      <c r="D5858" s="15">
        <v>14</v>
      </c>
      <c r="E5858" s="15">
        <v>2</v>
      </c>
      <c r="F5858" s="3">
        <v>15</v>
      </c>
      <c r="G5858" s="3">
        <v>25</v>
      </c>
      <c r="H5858" s="3">
        <v>53</v>
      </c>
      <c r="I5858" s="21">
        <v>3</v>
      </c>
      <c r="J5858" s="15">
        <v>15</v>
      </c>
      <c r="K5858" s="15">
        <v>8</v>
      </c>
      <c r="L5858" s="15">
        <v>6</v>
      </c>
      <c r="M5858" s="15">
        <v>8</v>
      </c>
      <c r="N5858" s="15">
        <v>10</v>
      </c>
      <c r="O5858" s="3">
        <v>57</v>
      </c>
      <c r="P5858" s="3">
        <v>56</v>
      </c>
      <c r="Q5858" s="3">
        <v>51</v>
      </c>
      <c r="R5858" s="3">
        <v>164</v>
      </c>
      <c r="S5858" s="3">
        <v>54</v>
      </c>
      <c r="T5858" s="23">
        <f t="shared" si="686"/>
        <v>9.2900734546869021E-2</v>
      </c>
      <c r="U5858" s="4">
        <f t="shared" si="689"/>
        <v>31</v>
      </c>
      <c r="V5858" s="4">
        <f t="shared" si="687"/>
        <v>76.400000000000006</v>
      </c>
      <c r="W5858" s="4">
        <f t="shared" si="690"/>
        <v>45.400000000000006</v>
      </c>
      <c r="X5858" s="4">
        <f t="shared" si="688"/>
        <v>0.40575916230366488</v>
      </c>
    </row>
    <row r="5859" spans="1:24">
      <c r="A5859" t="s">
        <v>101</v>
      </c>
      <c r="B5859" s="15">
        <v>97</v>
      </c>
      <c r="C5859" s="15">
        <v>135</v>
      </c>
      <c r="D5859" s="15">
        <v>136</v>
      </c>
      <c r="E5859" s="15">
        <v>41</v>
      </c>
      <c r="F5859" s="3">
        <v>481</v>
      </c>
      <c r="G5859" s="3">
        <v>478</v>
      </c>
      <c r="H5859" s="3">
        <v>512</v>
      </c>
      <c r="I5859" s="21">
        <v>58</v>
      </c>
      <c r="J5859" s="15">
        <v>133</v>
      </c>
      <c r="K5859" s="15">
        <v>80</v>
      </c>
      <c r="L5859" s="15">
        <v>55</v>
      </c>
      <c r="M5859" s="15">
        <v>31</v>
      </c>
      <c r="N5859" s="15">
        <v>94</v>
      </c>
      <c r="O5859" s="3">
        <v>507</v>
      </c>
      <c r="P5859" s="3">
        <v>558</v>
      </c>
      <c r="Q5859" s="3">
        <v>470</v>
      </c>
      <c r="R5859" s="3">
        <v>637</v>
      </c>
      <c r="S5859" s="3">
        <v>507</v>
      </c>
      <c r="T5859" s="23">
        <f t="shared" si="686"/>
        <v>0.1459933105848778</v>
      </c>
      <c r="U5859" s="4">
        <f t="shared" si="689"/>
        <v>490.33333333333331</v>
      </c>
      <c r="V5859" s="4">
        <f t="shared" si="687"/>
        <v>535.79999999999995</v>
      </c>
      <c r="W5859" s="4">
        <f t="shared" si="690"/>
        <v>45.46666666666664</v>
      </c>
      <c r="X5859" s="4">
        <f t="shared" si="688"/>
        <v>0.91514246609431382</v>
      </c>
    </row>
    <row r="5860" spans="1:24">
      <c r="A5860" t="s">
        <v>1963</v>
      </c>
      <c r="B5860" s="15">
        <v>14</v>
      </c>
      <c r="C5860" s="15">
        <v>19</v>
      </c>
      <c r="D5860" s="15">
        <v>20</v>
      </c>
      <c r="E5860" s="15">
        <v>0</v>
      </c>
      <c r="F5860" s="3">
        <v>69</v>
      </c>
      <c r="G5860" s="3">
        <v>67</v>
      </c>
      <c r="H5860" s="3">
        <v>75</v>
      </c>
      <c r="I5860" s="21">
        <v>0</v>
      </c>
      <c r="J5860" s="15">
        <v>17</v>
      </c>
      <c r="K5860" s="15">
        <v>10</v>
      </c>
      <c r="L5860" s="15">
        <v>19</v>
      </c>
      <c r="M5860" s="15">
        <v>10</v>
      </c>
      <c r="N5860" s="15">
        <v>14</v>
      </c>
      <c r="O5860" s="3">
        <v>65</v>
      </c>
      <c r="P5860" s="3">
        <v>70</v>
      </c>
      <c r="Q5860" s="3">
        <v>162</v>
      </c>
      <c r="R5860" s="3">
        <v>206</v>
      </c>
      <c r="S5860" s="3">
        <v>76</v>
      </c>
      <c r="T5860" s="23">
        <f t="shared" si="686"/>
        <v>0.1404491085600392</v>
      </c>
      <c r="U5860" s="4">
        <f t="shared" si="689"/>
        <v>70.333333333333329</v>
      </c>
      <c r="V5860" s="4">
        <f t="shared" si="687"/>
        <v>115.8</v>
      </c>
      <c r="W5860" s="4">
        <f t="shared" si="690"/>
        <v>45.466666666666669</v>
      </c>
      <c r="X5860" s="4">
        <f t="shared" si="688"/>
        <v>0.60736902705814622</v>
      </c>
    </row>
    <row r="5861" spans="1:24">
      <c r="A5861" t="s">
        <v>5472</v>
      </c>
      <c r="B5861" s="15">
        <v>1</v>
      </c>
      <c r="C5861" s="15">
        <v>2</v>
      </c>
      <c r="D5861" s="15">
        <v>2</v>
      </c>
      <c r="E5861" s="15">
        <v>0</v>
      </c>
      <c r="F5861" s="3">
        <v>5</v>
      </c>
      <c r="G5861" s="3">
        <v>7</v>
      </c>
      <c r="H5861" s="3">
        <v>8</v>
      </c>
      <c r="I5861" s="21">
        <v>0</v>
      </c>
      <c r="J5861" s="15">
        <v>30</v>
      </c>
      <c r="L5861" s="15">
        <v>3</v>
      </c>
      <c r="M5861" s="15">
        <v>3</v>
      </c>
      <c r="N5861" s="15">
        <v>11</v>
      </c>
      <c r="O5861" s="3">
        <v>114</v>
      </c>
      <c r="P5861" s="3">
        <v>0</v>
      </c>
      <c r="Q5861" s="3">
        <v>26</v>
      </c>
      <c r="R5861" s="3">
        <v>62</v>
      </c>
      <c r="S5861" s="3">
        <v>59</v>
      </c>
      <c r="T5861" s="23">
        <f t="shared" si="686"/>
        <v>6.2854870990889378E-2</v>
      </c>
      <c r="U5861" s="4">
        <f t="shared" si="689"/>
        <v>6.666666666666667</v>
      </c>
      <c r="V5861" s="4">
        <f t="shared" si="687"/>
        <v>52.2</v>
      </c>
      <c r="W5861" s="4">
        <f t="shared" si="690"/>
        <v>45.533333333333339</v>
      </c>
      <c r="X5861" s="4">
        <f t="shared" si="688"/>
        <v>0.1277139208173691</v>
      </c>
    </row>
    <row r="5862" spans="1:24">
      <c r="A5862" t="s">
        <v>5930</v>
      </c>
      <c r="B5862" s="15">
        <v>0</v>
      </c>
      <c r="C5862" s="15">
        <v>3</v>
      </c>
      <c r="D5862" s="15">
        <v>0</v>
      </c>
      <c r="E5862" s="15">
        <v>0</v>
      </c>
      <c r="F5862" s="3">
        <v>0</v>
      </c>
      <c r="G5862" s="3">
        <v>11</v>
      </c>
      <c r="H5862" s="3">
        <v>0</v>
      </c>
      <c r="I5862" s="21">
        <v>0</v>
      </c>
      <c r="J5862" s="15">
        <v>13</v>
      </c>
      <c r="K5862" s="15">
        <v>7</v>
      </c>
      <c r="L5862" s="15">
        <v>8</v>
      </c>
      <c r="M5862" s="15">
        <v>2</v>
      </c>
      <c r="N5862" s="15">
        <v>7</v>
      </c>
      <c r="O5862" s="3">
        <v>50</v>
      </c>
      <c r="P5862" s="3">
        <v>49</v>
      </c>
      <c r="Q5862" s="3">
        <v>68</v>
      </c>
      <c r="R5862" s="3">
        <v>41</v>
      </c>
      <c r="S5862" s="3">
        <v>38</v>
      </c>
      <c r="T5862" s="23">
        <f t="shared" si="686"/>
        <v>4.4330378633657759E-4</v>
      </c>
      <c r="U5862" s="4">
        <f t="shared" si="689"/>
        <v>3.6666666666666665</v>
      </c>
      <c r="V5862" s="4">
        <f t="shared" si="687"/>
        <v>49.2</v>
      </c>
      <c r="W5862" s="4">
        <f t="shared" si="690"/>
        <v>45.533333333333339</v>
      </c>
      <c r="X5862" s="4">
        <f t="shared" si="688"/>
        <v>7.4525745257452564E-2</v>
      </c>
    </row>
    <row r="5863" spans="1:24">
      <c r="A5863" t="s">
        <v>94</v>
      </c>
      <c r="B5863" s="15">
        <v>92</v>
      </c>
      <c r="C5863" s="15">
        <v>141</v>
      </c>
      <c r="D5863" s="15">
        <v>150</v>
      </c>
      <c r="E5863" s="15">
        <v>31</v>
      </c>
      <c r="F5863" s="3">
        <v>456</v>
      </c>
      <c r="G5863" s="3">
        <v>499</v>
      </c>
      <c r="H5863" s="3">
        <v>564</v>
      </c>
      <c r="I5863" s="21">
        <v>44</v>
      </c>
      <c r="J5863" s="15">
        <v>148</v>
      </c>
      <c r="K5863" s="15">
        <v>102</v>
      </c>
      <c r="L5863" s="15">
        <v>53</v>
      </c>
      <c r="M5863" s="15">
        <v>21</v>
      </c>
      <c r="N5863" s="15">
        <v>111</v>
      </c>
      <c r="O5863" s="3">
        <v>564</v>
      </c>
      <c r="P5863" s="3">
        <v>712</v>
      </c>
      <c r="Q5863" s="3">
        <v>453</v>
      </c>
      <c r="R5863" s="3">
        <v>432</v>
      </c>
      <c r="S5863" s="3">
        <v>599</v>
      </c>
      <c r="T5863" s="23">
        <f t="shared" ref="T5863:T5926" si="691">_xlfn.T.TEST(F5863:H5863,O5863:S5863,1,2)</f>
        <v>0.2742358159746473</v>
      </c>
      <c r="U5863" s="4">
        <f t="shared" si="689"/>
        <v>506.33333333333331</v>
      </c>
      <c r="V5863" s="4">
        <f t="shared" ref="V5863:V5926" si="692">AVERAGE(O5863:S5863)</f>
        <v>552</v>
      </c>
      <c r="W5863" s="4">
        <f t="shared" si="690"/>
        <v>45.666666666666686</v>
      </c>
      <c r="X5863" s="4">
        <f t="shared" ref="X5863:X5926" si="693">U5863/V5863</f>
        <v>0.91727053140096615</v>
      </c>
    </row>
    <row r="5864" spans="1:24">
      <c r="A5864" t="s">
        <v>3590</v>
      </c>
      <c r="B5864" s="15">
        <v>9</v>
      </c>
      <c r="C5864" s="15">
        <v>8</v>
      </c>
      <c r="D5864" s="15">
        <v>1</v>
      </c>
      <c r="E5864" s="15">
        <v>0</v>
      </c>
      <c r="F5864" s="3">
        <v>45</v>
      </c>
      <c r="G5864" s="3">
        <v>28</v>
      </c>
      <c r="H5864" s="3">
        <v>4</v>
      </c>
      <c r="I5864" s="21">
        <v>0</v>
      </c>
      <c r="J5864" s="15">
        <v>16</v>
      </c>
      <c r="K5864" s="15">
        <v>11</v>
      </c>
      <c r="L5864" s="15">
        <v>4</v>
      </c>
      <c r="M5864" s="15">
        <v>4</v>
      </c>
      <c r="N5864" s="15">
        <v>19</v>
      </c>
      <c r="O5864" s="3">
        <v>61</v>
      </c>
      <c r="P5864" s="3">
        <v>77</v>
      </c>
      <c r="Q5864" s="3">
        <v>34</v>
      </c>
      <c r="R5864" s="3">
        <v>82</v>
      </c>
      <c r="S5864" s="3">
        <v>103</v>
      </c>
      <c r="T5864" s="23">
        <f t="shared" si="691"/>
        <v>2.0505831800802451E-2</v>
      </c>
      <c r="U5864" s="4">
        <f t="shared" si="689"/>
        <v>25.666666666666668</v>
      </c>
      <c r="V5864" s="4">
        <f t="shared" si="692"/>
        <v>71.400000000000006</v>
      </c>
      <c r="W5864" s="4">
        <f t="shared" si="690"/>
        <v>45.733333333333334</v>
      </c>
      <c r="X5864" s="4">
        <f t="shared" si="693"/>
        <v>0.35947712418300654</v>
      </c>
    </row>
    <row r="5865" spans="1:24">
      <c r="A5865" t="s">
        <v>5594</v>
      </c>
      <c r="B5865" s="15">
        <v>3</v>
      </c>
      <c r="C5865" s="15">
        <v>1</v>
      </c>
      <c r="D5865" s="15">
        <v>0</v>
      </c>
      <c r="E5865" s="15">
        <v>0</v>
      </c>
      <c r="F5865" s="3">
        <v>15</v>
      </c>
      <c r="G5865" s="3">
        <v>4</v>
      </c>
      <c r="H5865" s="3">
        <v>0</v>
      </c>
      <c r="I5865" s="21">
        <v>0</v>
      </c>
      <c r="J5865" s="15">
        <v>25</v>
      </c>
      <c r="K5865" s="15">
        <v>6</v>
      </c>
      <c r="L5865" s="15">
        <v>5</v>
      </c>
      <c r="N5865" s="15">
        <v>15</v>
      </c>
      <c r="O5865" s="3">
        <v>95</v>
      </c>
      <c r="P5865" s="3">
        <v>42</v>
      </c>
      <c r="Q5865" s="3">
        <v>43</v>
      </c>
      <c r="R5865" s="3">
        <v>0</v>
      </c>
      <c r="S5865" s="3">
        <v>81</v>
      </c>
      <c r="T5865" s="23">
        <f t="shared" si="691"/>
        <v>4.3813659557443409E-2</v>
      </c>
      <c r="U5865" s="4">
        <f t="shared" si="689"/>
        <v>6.333333333333333</v>
      </c>
      <c r="V5865" s="4">
        <f t="shared" si="692"/>
        <v>52.2</v>
      </c>
      <c r="W5865" s="4">
        <f t="shared" si="690"/>
        <v>45.866666666666667</v>
      </c>
      <c r="X5865" s="4">
        <f t="shared" si="693"/>
        <v>0.12132822477650063</v>
      </c>
    </row>
    <row r="5866" spans="1:24">
      <c r="A5866" t="s">
        <v>141</v>
      </c>
      <c r="B5866" s="15">
        <v>108</v>
      </c>
      <c r="C5866" s="15">
        <v>115</v>
      </c>
      <c r="D5866" s="15">
        <v>125</v>
      </c>
      <c r="E5866" s="15">
        <v>35</v>
      </c>
      <c r="F5866" s="3">
        <v>535</v>
      </c>
      <c r="G5866" s="3">
        <v>407</v>
      </c>
      <c r="H5866" s="3">
        <v>470</v>
      </c>
      <c r="I5866" s="21">
        <v>50</v>
      </c>
      <c r="J5866" s="15">
        <v>130</v>
      </c>
      <c r="K5866" s="15">
        <v>79</v>
      </c>
      <c r="L5866" s="15">
        <v>50</v>
      </c>
      <c r="M5866" s="15">
        <v>23</v>
      </c>
      <c r="N5866" s="15">
        <v>118</v>
      </c>
      <c r="O5866" s="3">
        <v>495</v>
      </c>
      <c r="P5866" s="3">
        <v>551</v>
      </c>
      <c r="Q5866" s="3">
        <v>427</v>
      </c>
      <c r="R5866" s="3">
        <v>473</v>
      </c>
      <c r="S5866" s="3">
        <v>637</v>
      </c>
      <c r="T5866" s="23">
        <f t="shared" si="691"/>
        <v>0.21856266826871459</v>
      </c>
      <c r="U5866" s="4">
        <f t="shared" si="689"/>
        <v>470.66666666666669</v>
      </c>
      <c r="V5866" s="4">
        <f t="shared" si="692"/>
        <v>516.6</v>
      </c>
      <c r="W5866" s="4">
        <f t="shared" si="690"/>
        <v>45.933333333333337</v>
      </c>
      <c r="X5866" s="4">
        <f t="shared" si="693"/>
        <v>0.91108530132920373</v>
      </c>
    </row>
    <row r="5867" spans="1:24">
      <c r="A5867" t="s">
        <v>2246</v>
      </c>
      <c r="B5867" s="15">
        <v>21</v>
      </c>
      <c r="C5867" s="15">
        <v>12</v>
      </c>
      <c r="D5867" s="15">
        <v>9</v>
      </c>
      <c r="E5867" s="15">
        <v>3</v>
      </c>
      <c r="F5867" s="3">
        <v>104</v>
      </c>
      <c r="G5867" s="3">
        <v>43</v>
      </c>
      <c r="H5867" s="3">
        <v>34</v>
      </c>
      <c r="I5867" s="21">
        <v>4</v>
      </c>
      <c r="J5867" s="15">
        <v>12</v>
      </c>
      <c r="K5867" s="15">
        <v>11</v>
      </c>
      <c r="L5867" s="15">
        <v>11</v>
      </c>
      <c r="M5867" s="15">
        <v>9</v>
      </c>
      <c r="N5867" s="15">
        <v>24</v>
      </c>
      <c r="O5867" s="3">
        <v>46</v>
      </c>
      <c r="P5867" s="3">
        <v>77</v>
      </c>
      <c r="Q5867" s="3">
        <v>94</v>
      </c>
      <c r="R5867" s="3">
        <v>185</v>
      </c>
      <c r="S5867" s="3">
        <v>130</v>
      </c>
      <c r="T5867" s="23">
        <f t="shared" si="691"/>
        <v>0.12194128201833027</v>
      </c>
      <c r="U5867" s="4">
        <f t="shared" si="689"/>
        <v>60.333333333333336</v>
      </c>
      <c r="V5867" s="4">
        <f t="shared" si="692"/>
        <v>106.4</v>
      </c>
      <c r="W5867" s="4">
        <f t="shared" si="690"/>
        <v>46.06666666666667</v>
      </c>
      <c r="X5867" s="4">
        <f t="shared" si="693"/>
        <v>0.56704260651629068</v>
      </c>
    </row>
    <row r="5868" spans="1:24">
      <c r="A5868" t="s">
        <v>2220</v>
      </c>
      <c r="B5868" s="15">
        <v>4</v>
      </c>
      <c r="C5868" s="15">
        <v>17</v>
      </c>
      <c r="D5868" s="15">
        <v>12</v>
      </c>
      <c r="E5868" s="15">
        <v>8</v>
      </c>
      <c r="F5868" s="3">
        <v>20</v>
      </c>
      <c r="G5868" s="3">
        <v>60</v>
      </c>
      <c r="H5868" s="3">
        <v>45</v>
      </c>
      <c r="I5868" s="21">
        <v>11</v>
      </c>
      <c r="J5868" s="15">
        <v>14</v>
      </c>
      <c r="K5868" s="15">
        <v>12</v>
      </c>
      <c r="L5868" s="15">
        <v>9</v>
      </c>
      <c r="M5868" s="15">
        <v>7</v>
      </c>
      <c r="N5868" s="15">
        <v>15</v>
      </c>
      <c r="O5868" s="3">
        <v>53</v>
      </c>
      <c r="P5868" s="3">
        <v>84</v>
      </c>
      <c r="Q5868" s="3">
        <v>77</v>
      </c>
      <c r="R5868" s="3">
        <v>144</v>
      </c>
      <c r="S5868" s="3">
        <v>81</v>
      </c>
      <c r="T5868" s="23">
        <f t="shared" si="691"/>
        <v>3.9530480428823005E-2</v>
      </c>
      <c r="U5868" s="4">
        <f t="shared" si="689"/>
        <v>41.666666666666664</v>
      </c>
      <c r="V5868" s="4">
        <f t="shared" si="692"/>
        <v>87.8</v>
      </c>
      <c r="W5868" s="4">
        <f t="shared" si="690"/>
        <v>46.133333333333333</v>
      </c>
      <c r="X5868" s="4">
        <f t="shared" si="693"/>
        <v>0.47456340167046318</v>
      </c>
    </row>
    <row r="5869" spans="1:24">
      <c r="A5869" t="s">
        <v>1602</v>
      </c>
      <c r="B5869" s="15">
        <v>29</v>
      </c>
      <c r="C5869" s="15">
        <v>22</v>
      </c>
      <c r="D5869" s="15">
        <v>18</v>
      </c>
      <c r="E5869" s="15">
        <v>7</v>
      </c>
      <c r="F5869" s="3">
        <v>144</v>
      </c>
      <c r="G5869" s="3">
        <v>78</v>
      </c>
      <c r="H5869" s="3">
        <v>68</v>
      </c>
      <c r="I5869" s="21">
        <v>10</v>
      </c>
      <c r="J5869" s="15">
        <v>30</v>
      </c>
      <c r="K5869" s="15">
        <v>18</v>
      </c>
      <c r="L5869" s="15">
        <v>14</v>
      </c>
      <c r="M5869" s="15">
        <v>7</v>
      </c>
      <c r="N5869" s="15">
        <v>39</v>
      </c>
      <c r="O5869" s="3">
        <v>114</v>
      </c>
      <c r="P5869" s="3">
        <v>126</v>
      </c>
      <c r="Q5869" s="3">
        <v>120</v>
      </c>
      <c r="R5869" s="3">
        <v>144</v>
      </c>
      <c r="S5869" s="3">
        <v>210</v>
      </c>
      <c r="T5869" s="23">
        <f t="shared" si="691"/>
        <v>8.2298789093783797E-2</v>
      </c>
      <c r="U5869" s="4">
        <f t="shared" si="689"/>
        <v>96.666666666666671</v>
      </c>
      <c r="V5869" s="4">
        <f t="shared" si="692"/>
        <v>142.80000000000001</v>
      </c>
      <c r="W5869" s="4">
        <f t="shared" si="690"/>
        <v>46.13333333333334</v>
      </c>
      <c r="X5869" s="4">
        <f t="shared" si="693"/>
        <v>0.67693744164332392</v>
      </c>
    </row>
    <row r="5870" spans="1:24">
      <c r="A5870" t="s">
        <v>4348</v>
      </c>
      <c r="B5870" s="15">
        <v>2</v>
      </c>
      <c r="C5870" s="15">
        <v>4</v>
      </c>
      <c r="D5870" s="15">
        <v>4</v>
      </c>
      <c r="E5870" s="15">
        <v>0</v>
      </c>
      <c r="F5870" s="3">
        <v>10</v>
      </c>
      <c r="G5870" s="3">
        <v>14</v>
      </c>
      <c r="H5870" s="3">
        <v>15</v>
      </c>
      <c r="I5870" s="21">
        <v>0</v>
      </c>
      <c r="J5870" s="15">
        <v>31</v>
      </c>
      <c r="K5870" s="15">
        <v>12</v>
      </c>
      <c r="L5870" s="15">
        <v>6</v>
      </c>
      <c r="N5870" s="15">
        <v>8</v>
      </c>
      <c r="O5870" s="3">
        <v>118</v>
      </c>
      <c r="P5870" s="3">
        <v>84</v>
      </c>
      <c r="Q5870" s="3">
        <v>51</v>
      </c>
      <c r="R5870" s="3">
        <v>0</v>
      </c>
      <c r="S5870" s="3">
        <v>43</v>
      </c>
      <c r="T5870" s="23">
        <f t="shared" si="691"/>
        <v>6.6150833265639988E-2</v>
      </c>
      <c r="U5870" s="4">
        <f t="shared" si="689"/>
        <v>13</v>
      </c>
      <c r="V5870" s="4">
        <f t="shared" si="692"/>
        <v>59.2</v>
      </c>
      <c r="W5870" s="4">
        <f t="shared" si="690"/>
        <v>46.2</v>
      </c>
      <c r="X5870" s="4">
        <f t="shared" si="693"/>
        <v>0.21959459459459457</v>
      </c>
    </row>
    <row r="5871" spans="1:24">
      <c r="A5871" t="s">
        <v>5145</v>
      </c>
      <c r="B5871" s="15">
        <v>1</v>
      </c>
      <c r="C5871" s="15">
        <v>1</v>
      </c>
      <c r="D5871" s="15">
        <v>4</v>
      </c>
      <c r="E5871" s="15">
        <v>0</v>
      </c>
      <c r="F5871" s="3">
        <v>5</v>
      </c>
      <c r="G5871" s="3">
        <v>4</v>
      </c>
      <c r="H5871" s="3">
        <v>15</v>
      </c>
      <c r="I5871" s="21">
        <v>0</v>
      </c>
      <c r="J5871" s="15">
        <v>15</v>
      </c>
      <c r="K5871" s="15">
        <v>7</v>
      </c>
      <c r="L5871" s="15">
        <v>7</v>
      </c>
      <c r="M5871" s="15">
        <v>3</v>
      </c>
      <c r="N5871" s="15">
        <v>8</v>
      </c>
      <c r="O5871" s="3">
        <v>57</v>
      </c>
      <c r="P5871" s="3">
        <v>49</v>
      </c>
      <c r="Q5871" s="3">
        <v>60</v>
      </c>
      <c r="R5871" s="3">
        <v>62</v>
      </c>
      <c r="S5871" s="3">
        <v>43</v>
      </c>
      <c r="T5871" s="23">
        <f t="shared" si="691"/>
        <v>7.0413835143824123E-5</v>
      </c>
      <c r="U5871" s="4">
        <f t="shared" si="689"/>
        <v>8</v>
      </c>
      <c r="V5871" s="4">
        <f t="shared" si="692"/>
        <v>54.2</v>
      </c>
      <c r="W5871" s="4">
        <f t="shared" si="690"/>
        <v>46.2</v>
      </c>
      <c r="X5871" s="4">
        <f t="shared" si="693"/>
        <v>0.14760147601476015</v>
      </c>
    </row>
    <row r="5872" spans="1:24">
      <c r="A5872" t="s">
        <v>2304</v>
      </c>
      <c r="B5872" s="15">
        <v>11</v>
      </c>
      <c r="C5872" s="15">
        <v>14</v>
      </c>
      <c r="D5872" s="15">
        <v>13</v>
      </c>
      <c r="E5872" s="15">
        <v>1</v>
      </c>
      <c r="F5872" s="3">
        <v>55</v>
      </c>
      <c r="G5872" s="3">
        <v>50</v>
      </c>
      <c r="H5872" s="3">
        <v>49</v>
      </c>
      <c r="I5872" s="21">
        <v>1</v>
      </c>
      <c r="J5872" s="15">
        <v>25</v>
      </c>
      <c r="K5872" s="15">
        <v>13</v>
      </c>
      <c r="L5872" s="15">
        <v>18</v>
      </c>
      <c r="M5872" s="15">
        <v>3</v>
      </c>
      <c r="N5872" s="15">
        <v>16</v>
      </c>
      <c r="O5872" s="3">
        <v>95</v>
      </c>
      <c r="P5872" s="3">
        <v>91</v>
      </c>
      <c r="Q5872" s="3">
        <v>154</v>
      </c>
      <c r="R5872" s="3">
        <v>62</v>
      </c>
      <c r="S5872" s="3">
        <v>86</v>
      </c>
      <c r="T5872" s="23">
        <f t="shared" si="691"/>
        <v>3.1626070437245218E-2</v>
      </c>
      <c r="U5872" s="4">
        <f t="shared" si="689"/>
        <v>51.333333333333336</v>
      </c>
      <c r="V5872" s="4">
        <f t="shared" si="692"/>
        <v>97.6</v>
      </c>
      <c r="W5872" s="4">
        <f t="shared" si="690"/>
        <v>46.266666666666659</v>
      </c>
      <c r="X5872" s="4">
        <f t="shared" si="693"/>
        <v>0.52595628415300555</v>
      </c>
    </row>
    <row r="5873" spans="1:24">
      <c r="A5873" t="s">
        <v>1349</v>
      </c>
      <c r="B5873" s="15">
        <v>15</v>
      </c>
      <c r="C5873" s="15">
        <v>36</v>
      </c>
      <c r="D5873" s="15">
        <v>31</v>
      </c>
      <c r="E5873" s="15">
        <v>9</v>
      </c>
      <c r="F5873" s="3">
        <v>74</v>
      </c>
      <c r="G5873" s="3">
        <v>128</v>
      </c>
      <c r="H5873" s="3">
        <v>117</v>
      </c>
      <c r="I5873" s="21">
        <v>13</v>
      </c>
      <c r="J5873" s="15">
        <v>32</v>
      </c>
      <c r="K5873" s="15">
        <v>22</v>
      </c>
      <c r="L5873" s="15">
        <v>22</v>
      </c>
      <c r="M5873" s="15">
        <v>8</v>
      </c>
      <c r="N5873" s="15">
        <v>25</v>
      </c>
      <c r="O5873" s="3">
        <v>122</v>
      </c>
      <c r="P5873" s="3">
        <v>154</v>
      </c>
      <c r="Q5873" s="3">
        <v>188</v>
      </c>
      <c r="R5873" s="3">
        <v>164</v>
      </c>
      <c r="S5873" s="3">
        <v>135</v>
      </c>
      <c r="T5873" s="23">
        <f t="shared" si="691"/>
        <v>2.747230839499561E-2</v>
      </c>
      <c r="U5873" s="4">
        <f t="shared" si="689"/>
        <v>106.33333333333333</v>
      </c>
      <c r="V5873" s="4">
        <f t="shared" si="692"/>
        <v>152.6</v>
      </c>
      <c r="W5873" s="4">
        <f t="shared" si="690"/>
        <v>46.266666666666666</v>
      </c>
      <c r="X5873" s="4">
        <f t="shared" si="693"/>
        <v>0.69681083442551328</v>
      </c>
    </row>
    <row r="5874" spans="1:24">
      <c r="A5874" t="s">
        <v>2067</v>
      </c>
      <c r="B5874" s="15">
        <v>24</v>
      </c>
      <c r="C5874" s="15">
        <v>16</v>
      </c>
      <c r="D5874" s="15">
        <v>11</v>
      </c>
      <c r="E5874" s="15">
        <v>5</v>
      </c>
      <c r="F5874" s="3">
        <v>119</v>
      </c>
      <c r="G5874" s="3">
        <v>57</v>
      </c>
      <c r="H5874" s="3">
        <v>41</v>
      </c>
      <c r="I5874" s="21">
        <v>7</v>
      </c>
      <c r="J5874" s="15">
        <v>19</v>
      </c>
      <c r="K5874" s="15">
        <v>16</v>
      </c>
      <c r="L5874" s="15">
        <v>11</v>
      </c>
      <c r="M5874" s="15">
        <v>9</v>
      </c>
      <c r="N5874" s="15">
        <v>24</v>
      </c>
      <c r="O5874" s="3">
        <v>72</v>
      </c>
      <c r="P5874" s="3">
        <v>112</v>
      </c>
      <c r="Q5874" s="3">
        <v>94</v>
      </c>
      <c r="R5874" s="3">
        <v>185</v>
      </c>
      <c r="S5874" s="3">
        <v>130</v>
      </c>
      <c r="T5874" s="23">
        <f t="shared" si="691"/>
        <v>9.2587125482604157E-2</v>
      </c>
      <c r="U5874" s="4">
        <f t="shared" si="689"/>
        <v>72.333333333333329</v>
      </c>
      <c r="V5874" s="4">
        <f t="shared" si="692"/>
        <v>118.6</v>
      </c>
      <c r="W5874" s="4">
        <f t="shared" si="690"/>
        <v>46.266666666666666</v>
      </c>
      <c r="X5874" s="4">
        <f t="shared" si="693"/>
        <v>0.60989319842608203</v>
      </c>
    </row>
    <row r="5875" spans="1:24">
      <c r="A5875" t="s">
        <v>3181</v>
      </c>
      <c r="B5875" s="15">
        <v>4</v>
      </c>
      <c r="C5875" s="15">
        <v>9</v>
      </c>
      <c r="D5875" s="15">
        <v>8</v>
      </c>
      <c r="E5875" s="15">
        <v>2</v>
      </c>
      <c r="F5875" s="3">
        <v>20</v>
      </c>
      <c r="G5875" s="3">
        <v>32</v>
      </c>
      <c r="H5875" s="3">
        <v>30</v>
      </c>
      <c r="I5875" s="21">
        <v>3</v>
      </c>
      <c r="J5875" s="15">
        <v>19</v>
      </c>
      <c r="K5875" s="15">
        <v>15</v>
      </c>
      <c r="L5875" s="15">
        <v>5</v>
      </c>
      <c r="M5875" s="15">
        <v>3</v>
      </c>
      <c r="N5875" s="15">
        <v>16</v>
      </c>
      <c r="O5875" s="3">
        <v>72</v>
      </c>
      <c r="P5875" s="3">
        <v>105</v>
      </c>
      <c r="Q5875" s="3">
        <v>43</v>
      </c>
      <c r="R5875" s="3">
        <v>62</v>
      </c>
      <c r="S5875" s="3">
        <v>86</v>
      </c>
      <c r="T5875" s="23">
        <f t="shared" si="691"/>
        <v>8.8578571069505372E-3</v>
      </c>
      <c r="U5875" s="4">
        <f t="shared" si="689"/>
        <v>27.333333333333332</v>
      </c>
      <c r="V5875" s="4">
        <f t="shared" si="692"/>
        <v>73.599999999999994</v>
      </c>
      <c r="W5875" s="4">
        <f t="shared" si="690"/>
        <v>46.266666666666666</v>
      </c>
      <c r="X5875" s="4">
        <f t="shared" si="693"/>
        <v>0.37137681159420294</v>
      </c>
    </row>
    <row r="5876" spans="1:24">
      <c r="A5876" t="s">
        <v>188</v>
      </c>
      <c r="B5876" s="15">
        <v>80</v>
      </c>
      <c r="C5876" s="15">
        <v>121</v>
      </c>
      <c r="D5876" s="15">
        <v>135</v>
      </c>
      <c r="E5876" s="15">
        <v>28</v>
      </c>
      <c r="F5876" s="3">
        <v>396</v>
      </c>
      <c r="G5876" s="3">
        <v>429</v>
      </c>
      <c r="H5876" s="3">
        <v>508</v>
      </c>
      <c r="I5876" s="21">
        <v>40</v>
      </c>
      <c r="J5876" s="15">
        <v>132</v>
      </c>
      <c r="K5876" s="15">
        <v>75</v>
      </c>
      <c r="L5876" s="15">
        <v>51</v>
      </c>
      <c r="M5876" s="15">
        <v>23</v>
      </c>
      <c r="N5876" s="15">
        <v>96</v>
      </c>
      <c r="O5876" s="3">
        <v>503</v>
      </c>
      <c r="P5876" s="3">
        <v>523</v>
      </c>
      <c r="Q5876" s="3">
        <v>436</v>
      </c>
      <c r="R5876" s="3">
        <v>473</v>
      </c>
      <c r="S5876" s="3">
        <v>518</v>
      </c>
      <c r="T5876" s="23">
        <f t="shared" si="691"/>
        <v>0.10210488957106632</v>
      </c>
      <c r="U5876" s="4">
        <f t="shared" si="689"/>
        <v>444.33333333333331</v>
      </c>
      <c r="V5876" s="4">
        <f t="shared" si="692"/>
        <v>490.6</v>
      </c>
      <c r="W5876" s="4">
        <f t="shared" si="690"/>
        <v>46.266666666666708</v>
      </c>
      <c r="X5876" s="4">
        <f t="shared" si="693"/>
        <v>0.90569370838429131</v>
      </c>
    </row>
    <row r="5877" spans="1:24">
      <c r="A5877" t="s">
        <v>894</v>
      </c>
      <c r="B5877" s="15">
        <v>41</v>
      </c>
      <c r="C5877" s="15">
        <v>52</v>
      </c>
      <c r="D5877" s="15">
        <v>50</v>
      </c>
      <c r="E5877" s="15">
        <v>5</v>
      </c>
      <c r="F5877" s="3">
        <v>203</v>
      </c>
      <c r="G5877" s="3">
        <v>184</v>
      </c>
      <c r="H5877" s="3">
        <v>188</v>
      </c>
      <c r="I5877" s="21">
        <v>7</v>
      </c>
      <c r="J5877" s="15">
        <v>58</v>
      </c>
      <c r="K5877" s="15">
        <v>38</v>
      </c>
      <c r="L5877" s="15">
        <v>11</v>
      </c>
      <c r="M5877" s="15">
        <v>15</v>
      </c>
      <c r="N5877" s="15">
        <v>56</v>
      </c>
      <c r="O5877" s="3">
        <v>221</v>
      </c>
      <c r="P5877" s="3">
        <v>265</v>
      </c>
      <c r="Q5877" s="3">
        <v>94</v>
      </c>
      <c r="R5877" s="3">
        <v>308</v>
      </c>
      <c r="S5877" s="3">
        <v>302</v>
      </c>
      <c r="T5877" s="23">
        <f t="shared" si="691"/>
        <v>0.20551907809819309</v>
      </c>
      <c r="U5877" s="4">
        <f t="shared" si="689"/>
        <v>191.66666666666666</v>
      </c>
      <c r="V5877" s="4">
        <f t="shared" si="692"/>
        <v>238</v>
      </c>
      <c r="W5877" s="4">
        <f t="shared" si="690"/>
        <v>46.333333333333343</v>
      </c>
      <c r="X5877" s="4">
        <f t="shared" si="693"/>
        <v>0.80532212885154053</v>
      </c>
    </row>
    <row r="5878" spans="1:24">
      <c r="A5878" t="s">
        <v>1944</v>
      </c>
      <c r="B5878" s="15">
        <v>23</v>
      </c>
      <c r="C5878" s="15">
        <v>13</v>
      </c>
      <c r="D5878" s="15">
        <v>20</v>
      </c>
      <c r="E5878" s="15">
        <v>4</v>
      </c>
      <c r="F5878" s="3">
        <v>114</v>
      </c>
      <c r="G5878" s="3">
        <v>46</v>
      </c>
      <c r="H5878" s="3">
        <v>75</v>
      </c>
      <c r="I5878" s="21">
        <v>6</v>
      </c>
      <c r="J5878" s="15">
        <v>32</v>
      </c>
      <c r="K5878" s="15">
        <v>12</v>
      </c>
      <c r="L5878" s="15">
        <v>15</v>
      </c>
      <c r="M5878" s="15">
        <v>7</v>
      </c>
      <c r="N5878" s="15">
        <v>27</v>
      </c>
      <c r="O5878" s="3">
        <v>122</v>
      </c>
      <c r="P5878" s="3">
        <v>84</v>
      </c>
      <c r="Q5878" s="3">
        <v>128</v>
      </c>
      <c r="R5878" s="3">
        <v>144</v>
      </c>
      <c r="S5878" s="3">
        <v>146</v>
      </c>
      <c r="T5878" s="23">
        <f t="shared" si="691"/>
        <v>3.3051307353504027E-2</v>
      </c>
      <c r="U5878" s="4">
        <f t="shared" si="689"/>
        <v>78.333333333333329</v>
      </c>
      <c r="V5878" s="4">
        <f t="shared" si="692"/>
        <v>124.8</v>
      </c>
      <c r="W5878" s="4">
        <f t="shared" si="690"/>
        <v>46.466666666666669</v>
      </c>
      <c r="X5878" s="4">
        <f t="shared" si="693"/>
        <v>0.62767094017094016</v>
      </c>
    </row>
    <row r="5879" spans="1:24">
      <c r="A5879" t="s">
        <v>1276</v>
      </c>
      <c r="B5879" s="15">
        <v>23</v>
      </c>
      <c r="C5879" s="15">
        <v>41</v>
      </c>
      <c r="D5879" s="15">
        <v>29</v>
      </c>
      <c r="E5879" s="15">
        <v>5</v>
      </c>
      <c r="F5879" s="3">
        <v>114</v>
      </c>
      <c r="G5879" s="3">
        <v>145</v>
      </c>
      <c r="H5879" s="3">
        <v>109</v>
      </c>
      <c r="I5879" s="21">
        <v>7</v>
      </c>
      <c r="J5879" s="15">
        <v>39</v>
      </c>
      <c r="K5879" s="15">
        <v>23</v>
      </c>
      <c r="L5879" s="15">
        <v>19</v>
      </c>
      <c r="M5879" s="15">
        <v>8</v>
      </c>
      <c r="N5879" s="15">
        <v>39</v>
      </c>
      <c r="O5879" s="3">
        <v>149</v>
      </c>
      <c r="P5879" s="3">
        <v>161</v>
      </c>
      <c r="Q5879" s="3">
        <v>162</v>
      </c>
      <c r="R5879" s="3">
        <v>164</v>
      </c>
      <c r="S5879" s="3">
        <v>210</v>
      </c>
      <c r="T5879" s="23">
        <f t="shared" si="691"/>
        <v>1.4412634622891048E-2</v>
      </c>
      <c r="U5879" s="4">
        <f t="shared" si="689"/>
        <v>122.66666666666667</v>
      </c>
      <c r="V5879" s="4">
        <f t="shared" si="692"/>
        <v>169.2</v>
      </c>
      <c r="W5879" s="4">
        <f t="shared" si="690"/>
        <v>46.533333333333317</v>
      </c>
      <c r="X5879" s="4">
        <f t="shared" si="693"/>
        <v>0.7249802994483846</v>
      </c>
    </row>
    <row r="5880" spans="1:24">
      <c r="A5880" t="s">
        <v>1606</v>
      </c>
      <c r="B5880" s="15">
        <v>13</v>
      </c>
      <c r="C5880" s="15">
        <v>30</v>
      </c>
      <c r="D5880" s="15">
        <v>23</v>
      </c>
      <c r="E5880" s="15">
        <v>4</v>
      </c>
      <c r="F5880" s="3">
        <v>64</v>
      </c>
      <c r="G5880" s="3">
        <v>106</v>
      </c>
      <c r="H5880" s="3">
        <v>87</v>
      </c>
      <c r="I5880" s="21">
        <v>6</v>
      </c>
      <c r="J5880" s="15">
        <v>30</v>
      </c>
      <c r="K5880" s="15">
        <v>17</v>
      </c>
      <c r="L5880" s="15">
        <v>17</v>
      </c>
      <c r="M5880" s="15">
        <v>8</v>
      </c>
      <c r="N5880" s="15">
        <v>22</v>
      </c>
      <c r="O5880" s="3">
        <v>114</v>
      </c>
      <c r="P5880" s="3">
        <v>119</v>
      </c>
      <c r="Q5880" s="3">
        <v>145</v>
      </c>
      <c r="R5880" s="3">
        <v>164</v>
      </c>
      <c r="S5880" s="3">
        <v>119</v>
      </c>
      <c r="T5880" s="23">
        <f t="shared" si="691"/>
        <v>1.2286522367138912E-2</v>
      </c>
      <c r="U5880" s="4">
        <f t="shared" si="689"/>
        <v>85.666666666666671</v>
      </c>
      <c r="V5880" s="4">
        <f t="shared" si="692"/>
        <v>132.19999999999999</v>
      </c>
      <c r="W5880" s="4">
        <f t="shared" si="690"/>
        <v>46.533333333333317</v>
      </c>
      <c r="X5880" s="4">
        <f t="shared" si="693"/>
        <v>0.64800806858295523</v>
      </c>
    </row>
    <row r="5881" spans="1:24">
      <c r="A5881" t="s">
        <v>4045</v>
      </c>
      <c r="B5881" s="15">
        <v>9</v>
      </c>
      <c r="C5881" s="15">
        <v>2</v>
      </c>
      <c r="D5881" s="15">
        <v>1</v>
      </c>
      <c r="E5881" s="15">
        <v>2</v>
      </c>
      <c r="F5881" s="3">
        <v>45</v>
      </c>
      <c r="G5881" s="3">
        <v>7</v>
      </c>
      <c r="H5881" s="3">
        <v>4</v>
      </c>
      <c r="I5881" s="21">
        <v>3</v>
      </c>
      <c r="J5881" s="15">
        <v>29</v>
      </c>
      <c r="K5881" s="15">
        <v>5</v>
      </c>
      <c r="L5881" s="15">
        <v>13</v>
      </c>
      <c r="N5881" s="15">
        <v>13</v>
      </c>
      <c r="O5881" s="3">
        <v>110</v>
      </c>
      <c r="P5881" s="3">
        <v>35</v>
      </c>
      <c r="Q5881" s="3">
        <v>111</v>
      </c>
      <c r="R5881" s="3">
        <v>0</v>
      </c>
      <c r="S5881" s="3">
        <v>70</v>
      </c>
      <c r="T5881" s="23">
        <f t="shared" si="691"/>
        <v>8.7814261638151481E-2</v>
      </c>
      <c r="U5881" s="4">
        <f t="shared" si="689"/>
        <v>18.666666666666668</v>
      </c>
      <c r="V5881" s="4">
        <f t="shared" si="692"/>
        <v>65.2</v>
      </c>
      <c r="W5881" s="4">
        <f t="shared" si="690"/>
        <v>46.533333333333331</v>
      </c>
      <c r="X5881" s="4">
        <f t="shared" si="693"/>
        <v>0.28629856850715746</v>
      </c>
    </row>
    <row r="5882" spans="1:24">
      <c r="A5882" t="s">
        <v>4508</v>
      </c>
      <c r="B5882" s="15">
        <v>7</v>
      </c>
      <c r="C5882" s="15">
        <v>2</v>
      </c>
      <c r="D5882" s="15">
        <v>1</v>
      </c>
      <c r="E5882" s="15">
        <v>0</v>
      </c>
      <c r="F5882" s="3">
        <v>35</v>
      </c>
      <c r="G5882" s="3">
        <v>7</v>
      </c>
      <c r="H5882" s="3">
        <v>4</v>
      </c>
      <c r="I5882" s="21">
        <v>0</v>
      </c>
      <c r="J5882" s="15">
        <v>9</v>
      </c>
      <c r="K5882" s="15">
        <v>3</v>
      </c>
      <c r="L5882" s="15">
        <v>7</v>
      </c>
      <c r="M5882" s="15">
        <v>4</v>
      </c>
      <c r="N5882" s="15">
        <v>21</v>
      </c>
      <c r="O5882" s="3">
        <v>34</v>
      </c>
      <c r="P5882" s="3">
        <v>21</v>
      </c>
      <c r="Q5882" s="3">
        <v>60</v>
      </c>
      <c r="R5882" s="3">
        <v>82</v>
      </c>
      <c r="S5882" s="3">
        <v>113</v>
      </c>
      <c r="T5882" s="23">
        <f t="shared" si="691"/>
        <v>4.5477419141392417E-2</v>
      </c>
      <c r="U5882" s="4">
        <f t="shared" si="689"/>
        <v>15.333333333333334</v>
      </c>
      <c r="V5882" s="4">
        <f t="shared" si="692"/>
        <v>62</v>
      </c>
      <c r="W5882" s="4">
        <f t="shared" si="690"/>
        <v>46.666666666666664</v>
      </c>
      <c r="X5882" s="4">
        <f t="shared" si="693"/>
        <v>0.24731182795698925</v>
      </c>
    </row>
    <row r="5883" spans="1:24">
      <c r="A5883" t="s">
        <v>4790</v>
      </c>
      <c r="B5883" s="15">
        <v>2</v>
      </c>
      <c r="C5883" s="15">
        <v>2</v>
      </c>
      <c r="D5883" s="15">
        <v>3</v>
      </c>
      <c r="E5883" s="15">
        <v>0</v>
      </c>
      <c r="F5883" s="3">
        <v>10</v>
      </c>
      <c r="G5883" s="3">
        <v>7</v>
      </c>
      <c r="H5883" s="3">
        <v>11</v>
      </c>
      <c r="I5883" s="21">
        <v>0</v>
      </c>
      <c r="J5883" s="15">
        <v>10</v>
      </c>
      <c r="K5883" s="15">
        <v>9</v>
      </c>
      <c r="L5883" s="15">
        <v>4</v>
      </c>
      <c r="M5883" s="15">
        <v>6</v>
      </c>
      <c r="N5883" s="15">
        <v>4</v>
      </c>
      <c r="O5883" s="3">
        <v>38</v>
      </c>
      <c r="P5883" s="3">
        <v>63</v>
      </c>
      <c r="Q5883" s="3">
        <v>34</v>
      </c>
      <c r="R5883" s="3">
        <v>123</v>
      </c>
      <c r="S5883" s="3">
        <v>22</v>
      </c>
      <c r="T5883" s="23">
        <f t="shared" si="691"/>
        <v>5.0230723345875541E-2</v>
      </c>
      <c r="U5883" s="4">
        <f t="shared" si="689"/>
        <v>9.3333333333333339</v>
      </c>
      <c r="V5883" s="4">
        <f t="shared" si="692"/>
        <v>56</v>
      </c>
      <c r="W5883" s="4">
        <f t="shared" si="690"/>
        <v>46.666666666666664</v>
      </c>
      <c r="X5883" s="4">
        <f t="shared" si="693"/>
        <v>0.16666666666666669</v>
      </c>
    </row>
    <row r="5884" spans="1:24">
      <c r="A5884" t="s">
        <v>3992</v>
      </c>
      <c r="B5884" s="15">
        <v>8</v>
      </c>
      <c r="C5884" s="15">
        <v>6</v>
      </c>
      <c r="D5884" s="15">
        <v>1</v>
      </c>
      <c r="E5884" s="15">
        <v>0</v>
      </c>
      <c r="F5884" s="3">
        <v>40</v>
      </c>
      <c r="G5884" s="3">
        <v>21</v>
      </c>
      <c r="H5884" s="3">
        <v>4</v>
      </c>
      <c r="I5884" s="21">
        <v>0</v>
      </c>
      <c r="J5884" s="15">
        <v>10</v>
      </c>
      <c r="K5884" s="15">
        <v>14</v>
      </c>
      <c r="L5884" s="15">
        <v>5</v>
      </c>
      <c r="M5884" s="15">
        <v>4</v>
      </c>
      <c r="N5884" s="15">
        <v>15</v>
      </c>
      <c r="O5884" s="3">
        <v>38</v>
      </c>
      <c r="P5884" s="3">
        <v>98</v>
      </c>
      <c r="Q5884" s="3">
        <v>43</v>
      </c>
      <c r="R5884" s="3">
        <v>82</v>
      </c>
      <c r="S5884" s="3">
        <v>81</v>
      </c>
      <c r="T5884" s="23">
        <f t="shared" si="691"/>
        <v>1.843034804390422E-2</v>
      </c>
      <c r="U5884" s="4">
        <f t="shared" si="689"/>
        <v>21.666666666666668</v>
      </c>
      <c r="V5884" s="4">
        <f t="shared" si="692"/>
        <v>68.400000000000006</v>
      </c>
      <c r="W5884" s="4">
        <f t="shared" si="690"/>
        <v>46.733333333333334</v>
      </c>
      <c r="X5884" s="4">
        <f t="shared" si="693"/>
        <v>0.31676413255360625</v>
      </c>
    </row>
    <row r="5885" spans="1:24">
      <c r="A5885" t="s">
        <v>758</v>
      </c>
      <c r="B5885" s="15">
        <v>64</v>
      </c>
      <c r="C5885" s="15">
        <v>61</v>
      </c>
      <c r="D5885" s="15">
        <v>44</v>
      </c>
      <c r="E5885" s="15">
        <v>10</v>
      </c>
      <c r="F5885" s="3">
        <v>317</v>
      </c>
      <c r="G5885" s="3">
        <v>216</v>
      </c>
      <c r="H5885" s="3">
        <v>166</v>
      </c>
      <c r="I5885" s="21">
        <v>14</v>
      </c>
      <c r="J5885" s="15">
        <v>81</v>
      </c>
      <c r="K5885" s="15">
        <v>43</v>
      </c>
      <c r="L5885" s="15">
        <v>28</v>
      </c>
      <c r="M5885" s="15">
        <v>10</v>
      </c>
      <c r="N5885" s="15">
        <v>64</v>
      </c>
      <c r="O5885" s="3">
        <v>309</v>
      </c>
      <c r="P5885" s="3">
        <v>300</v>
      </c>
      <c r="Q5885" s="3">
        <v>239</v>
      </c>
      <c r="R5885" s="3">
        <v>206</v>
      </c>
      <c r="S5885" s="3">
        <v>345</v>
      </c>
      <c r="T5885" s="23">
        <f t="shared" si="691"/>
        <v>0.17712530167622895</v>
      </c>
      <c r="U5885" s="4">
        <f t="shared" si="689"/>
        <v>233</v>
      </c>
      <c r="V5885" s="4">
        <f t="shared" si="692"/>
        <v>279.8</v>
      </c>
      <c r="W5885" s="4">
        <f t="shared" si="690"/>
        <v>46.800000000000011</v>
      </c>
      <c r="X5885" s="4">
        <f t="shared" si="693"/>
        <v>0.83273766976411723</v>
      </c>
    </row>
    <row r="5886" spans="1:24">
      <c r="A5886" t="s">
        <v>467</v>
      </c>
      <c r="B5886" s="15">
        <v>58</v>
      </c>
      <c r="C5886" s="15">
        <v>111</v>
      </c>
      <c r="D5886" s="15">
        <v>62</v>
      </c>
      <c r="E5886" s="15">
        <v>31</v>
      </c>
      <c r="F5886" s="3">
        <v>287</v>
      </c>
      <c r="G5886" s="3">
        <v>393</v>
      </c>
      <c r="H5886" s="3">
        <v>233</v>
      </c>
      <c r="I5886" s="21">
        <v>44</v>
      </c>
      <c r="J5886" s="15">
        <v>105</v>
      </c>
      <c r="K5886" s="15">
        <v>56</v>
      </c>
      <c r="L5886" s="15">
        <v>40</v>
      </c>
      <c r="M5886" s="15">
        <v>19</v>
      </c>
      <c r="N5886" s="15">
        <v>43</v>
      </c>
      <c r="O5886" s="3">
        <v>400</v>
      </c>
      <c r="P5886" s="3">
        <v>391</v>
      </c>
      <c r="Q5886" s="3">
        <v>342</v>
      </c>
      <c r="R5886" s="3">
        <v>391</v>
      </c>
      <c r="S5886" s="3">
        <v>232</v>
      </c>
      <c r="T5886" s="23">
        <f t="shared" si="691"/>
        <v>0.2103623027485228</v>
      </c>
      <c r="U5886" s="4">
        <f t="shared" si="689"/>
        <v>304.33333333333331</v>
      </c>
      <c r="V5886" s="4">
        <f t="shared" si="692"/>
        <v>351.2</v>
      </c>
      <c r="W5886" s="4">
        <f t="shared" si="690"/>
        <v>46.866666666666674</v>
      </c>
      <c r="X5886" s="4">
        <f t="shared" si="693"/>
        <v>0.86655277145026577</v>
      </c>
    </row>
    <row r="5887" spans="1:24">
      <c r="A5887" t="s">
        <v>3913</v>
      </c>
      <c r="B5887" s="15">
        <v>12</v>
      </c>
      <c r="C5887" s="15">
        <v>0</v>
      </c>
      <c r="D5887" s="15">
        <v>4</v>
      </c>
      <c r="E5887" s="15">
        <v>0</v>
      </c>
      <c r="F5887" s="3">
        <v>59</v>
      </c>
      <c r="G5887" s="3">
        <v>0</v>
      </c>
      <c r="H5887" s="3">
        <v>15</v>
      </c>
      <c r="I5887" s="21">
        <v>0</v>
      </c>
      <c r="J5887" s="15">
        <v>16</v>
      </c>
      <c r="K5887" s="15">
        <v>4</v>
      </c>
      <c r="L5887" s="15">
        <v>16</v>
      </c>
      <c r="M5887" s="15">
        <v>3</v>
      </c>
      <c r="N5887" s="15">
        <v>13</v>
      </c>
      <c r="O5887" s="3">
        <v>61</v>
      </c>
      <c r="P5887" s="3">
        <v>28</v>
      </c>
      <c r="Q5887" s="3">
        <v>137</v>
      </c>
      <c r="R5887" s="3">
        <v>62</v>
      </c>
      <c r="S5887" s="3">
        <v>70</v>
      </c>
      <c r="T5887" s="23">
        <f t="shared" si="691"/>
        <v>6.7041654640994153E-2</v>
      </c>
      <c r="U5887" s="4">
        <f t="shared" si="689"/>
        <v>24.666666666666668</v>
      </c>
      <c r="V5887" s="4">
        <f t="shared" si="692"/>
        <v>71.599999999999994</v>
      </c>
      <c r="W5887" s="4">
        <f t="shared" si="690"/>
        <v>46.933333333333323</v>
      </c>
      <c r="X5887" s="4">
        <f t="shared" si="693"/>
        <v>0.34450651769087526</v>
      </c>
    </row>
    <row r="5888" spans="1:24">
      <c r="A5888" t="s">
        <v>438</v>
      </c>
      <c r="B5888" s="15">
        <v>58</v>
      </c>
      <c r="C5888" s="15">
        <v>116</v>
      </c>
      <c r="D5888" s="15">
        <v>59</v>
      </c>
      <c r="E5888" s="15">
        <v>36</v>
      </c>
      <c r="F5888" s="3">
        <v>287</v>
      </c>
      <c r="G5888" s="3">
        <v>411</v>
      </c>
      <c r="H5888" s="3">
        <v>222</v>
      </c>
      <c r="I5888" s="21">
        <v>51</v>
      </c>
      <c r="J5888" s="15">
        <v>111</v>
      </c>
      <c r="K5888" s="15">
        <v>55</v>
      </c>
      <c r="L5888" s="15">
        <v>42</v>
      </c>
      <c r="M5888" s="15">
        <v>18</v>
      </c>
      <c r="N5888" s="15">
        <v>43</v>
      </c>
      <c r="O5888" s="3">
        <v>423</v>
      </c>
      <c r="P5888" s="3">
        <v>384</v>
      </c>
      <c r="Q5888" s="3">
        <v>359</v>
      </c>
      <c r="R5888" s="3">
        <v>370</v>
      </c>
      <c r="S5888" s="3">
        <v>232</v>
      </c>
      <c r="T5888" s="23">
        <f t="shared" si="691"/>
        <v>0.22860661483125905</v>
      </c>
      <c r="U5888" s="4">
        <f t="shared" si="689"/>
        <v>306.66666666666669</v>
      </c>
      <c r="V5888" s="4">
        <f t="shared" si="692"/>
        <v>353.6</v>
      </c>
      <c r="W5888" s="4">
        <f t="shared" si="690"/>
        <v>46.933333333333337</v>
      </c>
      <c r="X5888" s="4">
        <f t="shared" si="693"/>
        <v>0.86726998491704377</v>
      </c>
    </row>
    <row r="5889" spans="1:24">
      <c r="A5889" t="s">
        <v>1427</v>
      </c>
      <c r="B5889" s="15">
        <v>20</v>
      </c>
      <c r="C5889" s="15">
        <v>33</v>
      </c>
      <c r="D5889" s="15">
        <v>20</v>
      </c>
      <c r="E5889" s="15">
        <v>15</v>
      </c>
      <c r="F5889" s="3">
        <v>99</v>
      </c>
      <c r="G5889" s="3">
        <v>117</v>
      </c>
      <c r="H5889" s="3">
        <v>75</v>
      </c>
      <c r="I5889" s="21">
        <v>21</v>
      </c>
      <c r="J5889" s="15">
        <v>35</v>
      </c>
      <c r="K5889" s="15">
        <v>15</v>
      </c>
      <c r="L5889" s="15">
        <v>22</v>
      </c>
      <c r="M5889" s="15">
        <v>8</v>
      </c>
      <c r="N5889" s="15">
        <v>24</v>
      </c>
      <c r="O5889" s="3">
        <v>133</v>
      </c>
      <c r="P5889" s="3">
        <v>105</v>
      </c>
      <c r="Q5889" s="3">
        <v>188</v>
      </c>
      <c r="R5889" s="3">
        <v>164</v>
      </c>
      <c r="S5889" s="3">
        <v>130</v>
      </c>
      <c r="T5889" s="23">
        <f t="shared" si="691"/>
        <v>3.4300890907996588E-2</v>
      </c>
      <c r="U5889" s="4">
        <f t="shared" si="689"/>
        <v>97</v>
      </c>
      <c r="V5889" s="4">
        <f t="shared" si="692"/>
        <v>144</v>
      </c>
      <c r="W5889" s="4">
        <f t="shared" si="690"/>
        <v>47</v>
      </c>
      <c r="X5889" s="4">
        <f t="shared" si="693"/>
        <v>0.67361111111111116</v>
      </c>
    </row>
    <row r="5890" spans="1:24">
      <c r="A5890" t="s">
        <v>1901</v>
      </c>
      <c r="B5890" s="15">
        <v>20</v>
      </c>
      <c r="C5890" s="15">
        <v>15</v>
      </c>
      <c r="D5890" s="15">
        <v>17</v>
      </c>
      <c r="E5890" s="15">
        <v>11</v>
      </c>
      <c r="F5890" s="3">
        <v>99</v>
      </c>
      <c r="G5890" s="3">
        <v>53</v>
      </c>
      <c r="H5890" s="3">
        <v>64</v>
      </c>
      <c r="I5890" s="21">
        <v>16</v>
      </c>
      <c r="J5890" s="15">
        <v>35</v>
      </c>
      <c r="K5890" s="15">
        <v>12</v>
      </c>
      <c r="L5890" s="15">
        <v>19</v>
      </c>
      <c r="M5890" s="15">
        <v>5</v>
      </c>
      <c r="N5890" s="15">
        <v>21</v>
      </c>
      <c r="O5890" s="3">
        <v>133</v>
      </c>
      <c r="P5890" s="3">
        <v>84</v>
      </c>
      <c r="Q5890" s="3">
        <v>162</v>
      </c>
      <c r="R5890" s="3">
        <v>103</v>
      </c>
      <c r="S5890" s="3">
        <v>113</v>
      </c>
      <c r="T5890" s="23">
        <f t="shared" si="691"/>
        <v>3.0737083704763288E-2</v>
      </c>
      <c r="U5890" s="4">
        <f t="shared" ref="U5890:U5953" si="694">AVERAGE(F5890:H5890)</f>
        <v>72</v>
      </c>
      <c r="V5890" s="4">
        <f t="shared" si="692"/>
        <v>119</v>
      </c>
      <c r="W5890" s="4">
        <f t="shared" ref="W5890:W5953" si="695">V5890-U5890</f>
        <v>47</v>
      </c>
      <c r="X5890" s="4">
        <f t="shared" si="693"/>
        <v>0.60504201680672265</v>
      </c>
    </row>
    <row r="5891" spans="1:24">
      <c r="A5891" t="s">
        <v>323</v>
      </c>
      <c r="B5891" s="15">
        <v>69</v>
      </c>
      <c r="C5891" s="15">
        <v>127</v>
      </c>
      <c r="D5891" s="15">
        <v>96</v>
      </c>
      <c r="E5891" s="15">
        <v>19</v>
      </c>
      <c r="F5891" s="3">
        <v>342</v>
      </c>
      <c r="G5891" s="3">
        <v>450</v>
      </c>
      <c r="H5891" s="3">
        <v>361</v>
      </c>
      <c r="I5891" s="21">
        <v>27</v>
      </c>
      <c r="J5891" s="15">
        <v>126</v>
      </c>
      <c r="K5891" s="15">
        <v>62</v>
      </c>
      <c r="L5891" s="15">
        <v>45</v>
      </c>
      <c r="M5891" s="15">
        <v>24</v>
      </c>
      <c r="N5891" s="15">
        <v>68</v>
      </c>
      <c r="O5891" s="3">
        <v>480</v>
      </c>
      <c r="P5891" s="3">
        <v>433</v>
      </c>
      <c r="Q5891" s="3">
        <v>384</v>
      </c>
      <c r="R5891" s="3">
        <v>493</v>
      </c>
      <c r="S5891" s="3">
        <v>367</v>
      </c>
      <c r="T5891" s="23">
        <f t="shared" si="691"/>
        <v>0.14901556838782473</v>
      </c>
      <c r="U5891" s="4">
        <f t="shared" si="694"/>
        <v>384.33333333333331</v>
      </c>
      <c r="V5891" s="4">
        <f t="shared" si="692"/>
        <v>431.4</v>
      </c>
      <c r="W5891" s="4">
        <f t="shared" si="695"/>
        <v>47.066666666666663</v>
      </c>
      <c r="X5891" s="4">
        <f t="shared" si="693"/>
        <v>0.89089785195487559</v>
      </c>
    </row>
    <row r="5892" spans="1:24">
      <c r="A5892" t="s">
        <v>3239</v>
      </c>
      <c r="B5892" s="15">
        <v>1</v>
      </c>
      <c r="C5892" s="15">
        <v>5</v>
      </c>
      <c r="D5892" s="15">
        <v>7</v>
      </c>
      <c r="E5892" s="15">
        <v>8</v>
      </c>
      <c r="F5892" s="3">
        <v>5</v>
      </c>
      <c r="G5892" s="3">
        <v>18</v>
      </c>
      <c r="H5892" s="3">
        <v>26</v>
      </c>
      <c r="I5892" s="21">
        <v>11</v>
      </c>
      <c r="J5892" s="15">
        <v>16</v>
      </c>
      <c r="K5892" s="15">
        <v>6</v>
      </c>
      <c r="L5892" s="15">
        <v>3</v>
      </c>
      <c r="M5892" s="15">
        <v>6</v>
      </c>
      <c r="N5892" s="15">
        <v>12</v>
      </c>
      <c r="O5892" s="3">
        <v>61</v>
      </c>
      <c r="P5892" s="3">
        <v>42</v>
      </c>
      <c r="Q5892" s="3">
        <v>26</v>
      </c>
      <c r="R5892" s="3">
        <v>123</v>
      </c>
      <c r="S5892" s="3">
        <v>65</v>
      </c>
      <c r="T5892" s="23">
        <f t="shared" si="691"/>
        <v>4.0142344722408685E-2</v>
      </c>
      <c r="U5892" s="4">
        <f t="shared" si="694"/>
        <v>16.333333333333332</v>
      </c>
      <c r="V5892" s="4">
        <f t="shared" si="692"/>
        <v>63.4</v>
      </c>
      <c r="W5892" s="4">
        <f t="shared" si="695"/>
        <v>47.066666666666663</v>
      </c>
      <c r="X5892" s="4">
        <f t="shared" si="693"/>
        <v>0.25762355415352262</v>
      </c>
    </row>
    <row r="5893" spans="1:24">
      <c r="A5893" t="s">
        <v>1794</v>
      </c>
      <c r="B5893" s="15">
        <v>14</v>
      </c>
      <c r="C5893" s="15">
        <v>24</v>
      </c>
      <c r="D5893" s="15">
        <v>20</v>
      </c>
      <c r="E5893" s="15">
        <v>7</v>
      </c>
      <c r="F5893" s="3">
        <v>69</v>
      </c>
      <c r="G5893" s="3">
        <v>85</v>
      </c>
      <c r="H5893" s="3">
        <v>75</v>
      </c>
      <c r="I5893" s="21">
        <v>10</v>
      </c>
      <c r="J5893" s="15">
        <v>35</v>
      </c>
      <c r="K5893" s="15">
        <v>12</v>
      </c>
      <c r="L5893" s="15">
        <v>23</v>
      </c>
      <c r="M5893" s="15">
        <v>6</v>
      </c>
      <c r="N5893" s="15">
        <v>15</v>
      </c>
      <c r="O5893" s="3">
        <v>133</v>
      </c>
      <c r="P5893" s="3">
        <v>84</v>
      </c>
      <c r="Q5893" s="3">
        <v>196</v>
      </c>
      <c r="R5893" s="3">
        <v>123</v>
      </c>
      <c r="S5893" s="3">
        <v>81</v>
      </c>
      <c r="T5893" s="23">
        <f t="shared" si="691"/>
        <v>7.2110101441754199E-2</v>
      </c>
      <c r="U5893" s="4">
        <f t="shared" si="694"/>
        <v>76.333333333333329</v>
      </c>
      <c r="V5893" s="4">
        <f t="shared" si="692"/>
        <v>123.4</v>
      </c>
      <c r="W5893" s="4">
        <f t="shared" si="695"/>
        <v>47.066666666666677</v>
      </c>
      <c r="X5893" s="4">
        <f t="shared" si="693"/>
        <v>0.61858454889249048</v>
      </c>
    </row>
    <row r="5894" spans="1:24">
      <c r="A5894" t="s">
        <v>1867</v>
      </c>
      <c r="B5894" s="15">
        <v>32</v>
      </c>
      <c r="C5894" s="15">
        <v>16</v>
      </c>
      <c r="D5894" s="15">
        <v>7</v>
      </c>
      <c r="E5894" s="15">
        <v>4</v>
      </c>
      <c r="F5894" s="3">
        <v>159</v>
      </c>
      <c r="G5894" s="3">
        <v>57</v>
      </c>
      <c r="H5894" s="3">
        <v>26</v>
      </c>
      <c r="I5894" s="21">
        <v>6</v>
      </c>
      <c r="J5894" s="15">
        <v>24</v>
      </c>
      <c r="K5894" s="15">
        <v>18</v>
      </c>
      <c r="L5894" s="15">
        <v>5</v>
      </c>
      <c r="M5894" s="15">
        <v>9</v>
      </c>
      <c r="N5894" s="15">
        <v>36</v>
      </c>
      <c r="O5894" s="3">
        <v>91</v>
      </c>
      <c r="P5894" s="3">
        <v>126</v>
      </c>
      <c r="Q5894" s="3">
        <v>43</v>
      </c>
      <c r="R5894" s="3">
        <v>185</v>
      </c>
      <c r="S5894" s="3">
        <v>194</v>
      </c>
      <c r="T5894" s="23">
        <f t="shared" si="691"/>
        <v>0.1818841455257624</v>
      </c>
      <c r="U5894" s="4">
        <f t="shared" si="694"/>
        <v>80.666666666666671</v>
      </c>
      <c r="V5894" s="4">
        <f t="shared" si="692"/>
        <v>127.8</v>
      </c>
      <c r="W5894" s="4">
        <f t="shared" si="695"/>
        <v>47.133333333333326</v>
      </c>
      <c r="X5894" s="4">
        <f t="shared" si="693"/>
        <v>0.63119457485654673</v>
      </c>
    </row>
    <row r="5895" spans="1:24">
      <c r="A5895" t="s">
        <v>232</v>
      </c>
      <c r="B5895" s="15">
        <v>73</v>
      </c>
      <c r="C5895" s="15">
        <v>122</v>
      </c>
      <c r="D5895" s="15">
        <v>125</v>
      </c>
      <c r="E5895" s="15">
        <v>24</v>
      </c>
      <c r="F5895" s="3">
        <v>362</v>
      </c>
      <c r="G5895" s="3">
        <v>432</v>
      </c>
      <c r="H5895" s="3">
        <v>470</v>
      </c>
      <c r="I5895" s="21">
        <v>34</v>
      </c>
      <c r="J5895" s="15">
        <v>117</v>
      </c>
      <c r="K5895" s="15">
        <v>69</v>
      </c>
      <c r="L5895" s="15">
        <v>49</v>
      </c>
      <c r="M5895" s="15">
        <v>23</v>
      </c>
      <c r="N5895" s="15">
        <v>97</v>
      </c>
      <c r="O5895" s="3">
        <v>446</v>
      </c>
      <c r="P5895" s="3">
        <v>482</v>
      </c>
      <c r="Q5895" s="3">
        <v>418</v>
      </c>
      <c r="R5895" s="3">
        <v>473</v>
      </c>
      <c r="S5895" s="3">
        <v>524</v>
      </c>
      <c r="T5895" s="23">
        <f t="shared" si="691"/>
        <v>0.10173413397640603</v>
      </c>
      <c r="U5895" s="4">
        <f t="shared" si="694"/>
        <v>421.33333333333331</v>
      </c>
      <c r="V5895" s="4">
        <f t="shared" si="692"/>
        <v>468.6</v>
      </c>
      <c r="W5895" s="4">
        <f t="shared" si="695"/>
        <v>47.266666666666708</v>
      </c>
      <c r="X5895" s="4">
        <f t="shared" si="693"/>
        <v>0.8991321667378005</v>
      </c>
    </row>
    <row r="5896" spans="1:24">
      <c r="A5896" t="s">
        <v>1603</v>
      </c>
      <c r="B5896" s="15">
        <v>7</v>
      </c>
      <c r="C5896" s="15">
        <v>38</v>
      </c>
      <c r="D5896" s="15">
        <v>20</v>
      </c>
      <c r="E5896" s="15">
        <v>5</v>
      </c>
      <c r="F5896" s="3">
        <v>35</v>
      </c>
      <c r="G5896" s="3">
        <v>135</v>
      </c>
      <c r="H5896" s="3">
        <v>75</v>
      </c>
      <c r="I5896" s="21">
        <v>7</v>
      </c>
      <c r="J5896" s="15">
        <v>35</v>
      </c>
      <c r="K5896" s="15">
        <v>20</v>
      </c>
      <c r="L5896" s="15">
        <v>21</v>
      </c>
      <c r="M5896" s="15">
        <v>6</v>
      </c>
      <c r="N5896" s="15">
        <v>13</v>
      </c>
      <c r="O5896" s="3">
        <v>133</v>
      </c>
      <c r="P5896" s="3">
        <v>140</v>
      </c>
      <c r="Q5896" s="3">
        <v>179</v>
      </c>
      <c r="R5896" s="3">
        <v>123</v>
      </c>
      <c r="S5896" s="3">
        <v>70</v>
      </c>
      <c r="T5896" s="23">
        <f t="shared" si="691"/>
        <v>9.2295343851743525E-2</v>
      </c>
      <c r="U5896" s="4">
        <f t="shared" si="694"/>
        <v>81.666666666666671</v>
      </c>
      <c r="V5896" s="4">
        <f t="shared" si="692"/>
        <v>129</v>
      </c>
      <c r="W5896" s="4">
        <f t="shared" si="695"/>
        <v>47.333333333333329</v>
      </c>
      <c r="X5896" s="4">
        <f t="shared" si="693"/>
        <v>0.63307493540051685</v>
      </c>
    </row>
    <row r="5897" spans="1:24">
      <c r="A5897" t="s">
        <v>576</v>
      </c>
      <c r="B5897" s="15">
        <v>54</v>
      </c>
      <c r="C5897" s="15">
        <v>68</v>
      </c>
      <c r="D5897" s="15">
        <v>88</v>
      </c>
      <c r="E5897" s="15">
        <v>14</v>
      </c>
      <c r="F5897" s="3">
        <v>268</v>
      </c>
      <c r="G5897" s="3">
        <v>241</v>
      </c>
      <c r="H5897" s="3">
        <v>331</v>
      </c>
      <c r="I5897" s="21">
        <v>20</v>
      </c>
      <c r="J5897" s="15">
        <v>96</v>
      </c>
      <c r="K5897" s="15">
        <v>38</v>
      </c>
      <c r="L5897" s="15">
        <v>49</v>
      </c>
      <c r="M5897" s="15">
        <v>16</v>
      </c>
      <c r="N5897" s="15">
        <v>48</v>
      </c>
      <c r="O5897" s="3">
        <v>366</v>
      </c>
      <c r="P5897" s="3">
        <v>265</v>
      </c>
      <c r="Q5897" s="3">
        <v>418</v>
      </c>
      <c r="R5897" s="3">
        <v>329</v>
      </c>
      <c r="S5897" s="3">
        <v>259</v>
      </c>
      <c r="T5897" s="23">
        <f t="shared" si="691"/>
        <v>0.16518487620345743</v>
      </c>
      <c r="U5897" s="4">
        <f t="shared" si="694"/>
        <v>280</v>
      </c>
      <c r="V5897" s="4">
        <f t="shared" si="692"/>
        <v>327.39999999999998</v>
      </c>
      <c r="W5897" s="4">
        <f t="shared" si="695"/>
        <v>47.399999999999977</v>
      </c>
      <c r="X5897" s="4">
        <f t="shared" si="693"/>
        <v>0.85522296884544902</v>
      </c>
    </row>
    <row r="5898" spans="1:24">
      <c r="A5898" t="s">
        <v>4739</v>
      </c>
      <c r="B5898" s="15">
        <v>1</v>
      </c>
      <c r="C5898" s="15">
        <v>3</v>
      </c>
      <c r="D5898" s="15">
        <v>4</v>
      </c>
      <c r="E5898" s="15">
        <v>0</v>
      </c>
      <c r="F5898" s="3">
        <v>5</v>
      </c>
      <c r="G5898" s="3">
        <v>11</v>
      </c>
      <c r="H5898" s="3">
        <v>15</v>
      </c>
      <c r="I5898" s="21">
        <v>0</v>
      </c>
      <c r="J5898" s="15">
        <v>19</v>
      </c>
      <c r="K5898" s="15">
        <v>3</v>
      </c>
      <c r="L5898" s="15">
        <v>15</v>
      </c>
      <c r="M5898" s="15">
        <v>2</v>
      </c>
      <c r="N5898" s="15">
        <v>5</v>
      </c>
      <c r="O5898" s="3">
        <v>72</v>
      </c>
      <c r="P5898" s="3">
        <v>21</v>
      </c>
      <c r="Q5898" s="3">
        <v>128</v>
      </c>
      <c r="R5898" s="3">
        <v>41</v>
      </c>
      <c r="S5898" s="3">
        <v>27</v>
      </c>
      <c r="T5898" s="23">
        <f t="shared" si="691"/>
        <v>6.0414688807990523E-2</v>
      </c>
      <c r="U5898" s="4">
        <f t="shared" si="694"/>
        <v>10.333333333333334</v>
      </c>
      <c r="V5898" s="4">
        <f t="shared" si="692"/>
        <v>57.8</v>
      </c>
      <c r="W5898" s="4">
        <f t="shared" si="695"/>
        <v>47.466666666666661</v>
      </c>
      <c r="X5898" s="4">
        <f t="shared" si="693"/>
        <v>0.17877739331026529</v>
      </c>
    </row>
    <row r="5899" spans="1:24">
      <c r="A5899" t="s">
        <v>1256</v>
      </c>
      <c r="B5899" s="15">
        <v>24</v>
      </c>
      <c r="C5899" s="15">
        <v>48</v>
      </c>
      <c r="D5899" s="15">
        <v>20</v>
      </c>
      <c r="E5899" s="15">
        <v>8</v>
      </c>
      <c r="F5899" s="3">
        <v>119</v>
      </c>
      <c r="G5899" s="3">
        <v>170</v>
      </c>
      <c r="H5899" s="3">
        <v>75</v>
      </c>
      <c r="I5899" s="21">
        <v>11</v>
      </c>
      <c r="J5899" s="15">
        <v>38</v>
      </c>
      <c r="K5899" s="15">
        <v>24</v>
      </c>
      <c r="L5899" s="15">
        <v>19</v>
      </c>
      <c r="M5899" s="15">
        <v>8</v>
      </c>
      <c r="N5899" s="15">
        <v>38</v>
      </c>
      <c r="O5899" s="3">
        <v>145</v>
      </c>
      <c r="P5899" s="3">
        <v>168</v>
      </c>
      <c r="Q5899" s="3">
        <v>162</v>
      </c>
      <c r="R5899" s="3">
        <v>164</v>
      </c>
      <c r="S5899" s="3">
        <v>205</v>
      </c>
      <c r="T5899" s="23">
        <f t="shared" si="691"/>
        <v>4.7532170899649138E-2</v>
      </c>
      <c r="U5899" s="4">
        <f t="shared" si="694"/>
        <v>121.33333333333333</v>
      </c>
      <c r="V5899" s="4">
        <f t="shared" si="692"/>
        <v>168.8</v>
      </c>
      <c r="W5899" s="4">
        <f t="shared" si="695"/>
        <v>47.466666666666683</v>
      </c>
      <c r="X5899" s="4">
        <f t="shared" si="693"/>
        <v>0.71879936808846756</v>
      </c>
    </row>
    <row r="5900" spans="1:24">
      <c r="A5900" t="s">
        <v>320</v>
      </c>
      <c r="B5900" s="15">
        <v>70</v>
      </c>
      <c r="C5900" s="15">
        <v>96</v>
      </c>
      <c r="D5900" s="15">
        <v>120</v>
      </c>
      <c r="E5900" s="15">
        <v>23</v>
      </c>
      <c r="F5900" s="3">
        <v>347</v>
      </c>
      <c r="G5900" s="3">
        <v>340</v>
      </c>
      <c r="H5900" s="3">
        <v>451</v>
      </c>
      <c r="I5900" s="21">
        <v>33</v>
      </c>
      <c r="J5900" s="15">
        <v>120</v>
      </c>
      <c r="K5900" s="15">
        <v>64</v>
      </c>
      <c r="L5900" s="15">
        <v>47</v>
      </c>
      <c r="M5900" s="15">
        <v>18</v>
      </c>
      <c r="N5900" s="15">
        <v>85</v>
      </c>
      <c r="O5900" s="3">
        <v>457</v>
      </c>
      <c r="P5900" s="3">
        <v>447</v>
      </c>
      <c r="Q5900" s="3">
        <v>401</v>
      </c>
      <c r="R5900" s="3">
        <v>370</v>
      </c>
      <c r="S5900" s="3">
        <v>459</v>
      </c>
      <c r="T5900" s="23">
        <f t="shared" si="691"/>
        <v>0.1133678690695851</v>
      </c>
      <c r="U5900" s="4">
        <f t="shared" si="694"/>
        <v>379.33333333333331</v>
      </c>
      <c r="V5900" s="4">
        <f t="shared" si="692"/>
        <v>426.8</v>
      </c>
      <c r="W5900" s="4">
        <f t="shared" si="695"/>
        <v>47.466666666666697</v>
      </c>
      <c r="X5900" s="4">
        <f t="shared" si="693"/>
        <v>0.8887847547641361</v>
      </c>
    </row>
    <row r="5901" spans="1:24">
      <c r="A5901" t="s">
        <v>2224</v>
      </c>
      <c r="B5901" s="15">
        <v>8</v>
      </c>
      <c r="C5901" s="15">
        <v>20</v>
      </c>
      <c r="D5901" s="15">
        <v>10</v>
      </c>
      <c r="E5901" s="15">
        <v>7</v>
      </c>
      <c r="F5901" s="3">
        <v>40</v>
      </c>
      <c r="G5901" s="3">
        <v>71</v>
      </c>
      <c r="H5901" s="3">
        <v>38</v>
      </c>
      <c r="I5901" s="21">
        <v>10</v>
      </c>
      <c r="J5901" s="15">
        <v>18</v>
      </c>
      <c r="K5901" s="15">
        <v>4</v>
      </c>
      <c r="L5901" s="15">
        <v>16</v>
      </c>
      <c r="M5901" s="15">
        <v>7</v>
      </c>
      <c r="N5901" s="15">
        <v>20</v>
      </c>
      <c r="O5901" s="3">
        <v>69</v>
      </c>
      <c r="P5901" s="3">
        <v>28</v>
      </c>
      <c r="Q5901" s="3">
        <v>137</v>
      </c>
      <c r="R5901" s="3">
        <v>144</v>
      </c>
      <c r="S5901" s="3">
        <v>108</v>
      </c>
      <c r="T5901" s="23">
        <f t="shared" si="691"/>
        <v>8.2395562407959547E-2</v>
      </c>
      <c r="U5901" s="4">
        <f t="shared" si="694"/>
        <v>49.666666666666664</v>
      </c>
      <c r="V5901" s="4">
        <f t="shared" si="692"/>
        <v>97.2</v>
      </c>
      <c r="W5901" s="4">
        <f t="shared" si="695"/>
        <v>47.533333333333339</v>
      </c>
      <c r="X5901" s="4">
        <f t="shared" si="693"/>
        <v>0.51097393689986281</v>
      </c>
    </row>
    <row r="5902" spans="1:24">
      <c r="A5902" t="s">
        <v>1651</v>
      </c>
      <c r="B5902" s="15">
        <v>19</v>
      </c>
      <c r="C5902" s="15">
        <v>27</v>
      </c>
      <c r="D5902" s="15">
        <v>14</v>
      </c>
      <c r="E5902" s="15">
        <v>10</v>
      </c>
      <c r="F5902" s="3">
        <v>94</v>
      </c>
      <c r="G5902" s="3">
        <v>96</v>
      </c>
      <c r="H5902" s="3">
        <v>53</v>
      </c>
      <c r="I5902" s="21">
        <v>14</v>
      </c>
      <c r="J5902" s="15">
        <v>33</v>
      </c>
      <c r="K5902" s="15">
        <v>27</v>
      </c>
      <c r="L5902" s="15">
        <v>9</v>
      </c>
      <c r="M5902" s="15">
        <v>7</v>
      </c>
      <c r="N5902" s="15">
        <v>20</v>
      </c>
      <c r="O5902" s="3">
        <v>126</v>
      </c>
      <c r="P5902" s="3">
        <v>188</v>
      </c>
      <c r="Q5902" s="3">
        <v>77</v>
      </c>
      <c r="R5902" s="3">
        <v>144</v>
      </c>
      <c r="S5902" s="3">
        <v>108</v>
      </c>
      <c r="T5902" s="23">
        <f t="shared" si="691"/>
        <v>6.2613366991297784E-2</v>
      </c>
      <c r="U5902" s="4">
        <f t="shared" si="694"/>
        <v>81</v>
      </c>
      <c r="V5902" s="4">
        <f t="shared" si="692"/>
        <v>128.6</v>
      </c>
      <c r="W5902" s="4">
        <f t="shared" si="695"/>
        <v>47.599999999999994</v>
      </c>
      <c r="X5902" s="4">
        <f t="shared" si="693"/>
        <v>0.62986003110419908</v>
      </c>
    </row>
    <row r="5903" spans="1:24">
      <c r="A5903" t="s">
        <v>4005</v>
      </c>
      <c r="B5903" s="15">
        <v>2</v>
      </c>
      <c r="C5903" s="15">
        <v>5</v>
      </c>
      <c r="D5903" s="15">
        <v>7</v>
      </c>
      <c r="E5903" s="15">
        <v>0</v>
      </c>
      <c r="F5903" s="3">
        <v>10</v>
      </c>
      <c r="G5903" s="3">
        <v>18</v>
      </c>
      <c r="H5903" s="3">
        <v>26</v>
      </c>
      <c r="I5903" s="21">
        <v>0</v>
      </c>
      <c r="J5903" s="15">
        <v>8</v>
      </c>
      <c r="K5903" s="15">
        <v>10</v>
      </c>
      <c r="L5903" s="15">
        <v>2</v>
      </c>
      <c r="M5903" s="15">
        <v>5</v>
      </c>
      <c r="N5903" s="15">
        <v>20</v>
      </c>
      <c r="O5903" s="3">
        <v>30</v>
      </c>
      <c r="P5903" s="3">
        <v>70</v>
      </c>
      <c r="Q5903" s="3">
        <v>17</v>
      </c>
      <c r="R5903" s="3">
        <v>103</v>
      </c>
      <c r="S5903" s="3">
        <v>108</v>
      </c>
      <c r="T5903" s="23">
        <f t="shared" si="691"/>
        <v>5.2215588035209336E-2</v>
      </c>
      <c r="U5903" s="4">
        <f t="shared" si="694"/>
        <v>18</v>
      </c>
      <c r="V5903" s="4">
        <f t="shared" si="692"/>
        <v>65.599999999999994</v>
      </c>
      <c r="W5903" s="4">
        <f t="shared" si="695"/>
        <v>47.599999999999994</v>
      </c>
      <c r="X5903" s="4">
        <f t="shared" si="693"/>
        <v>0.27439024390243905</v>
      </c>
    </row>
    <row r="5904" spans="1:24">
      <c r="A5904" t="s">
        <v>605</v>
      </c>
      <c r="B5904" s="15">
        <v>43</v>
      </c>
      <c r="C5904" s="15">
        <v>30</v>
      </c>
      <c r="D5904" s="15">
        <v>110</v>
      </c>
      <c r="E5904" s="15">
        <v>22</v>
      </c>
      <c r="F5904" s="3">
        <v>213</v>
      </c>
      <c r="G5904" s="3">
        <v>106</v>
      </c>
      <c r="H5904" s="3">
        <v>414</v>
      </c>
      <c r="I5904" s="21">
        <v>31</v>
      </c>
      <c r="J5904" s="15">
        <v>77</v>
      </c>
      <c r="K5904" s="15">
        <v>45</v>
      </c>
      <c r="L5904" s="15">
        <v>43</v>
      </c>
      <c r="M5904" s="15">
        <v>16</v>
      </c>
      <c r="N5904" s="15">
        <v>29</v>
      </c>
      <c r="O5904" s="3">
        <v>293</v>
      </c>
      <c r="P5904" s="3">
        <v>314</v>
      </c>
      <c r="Q5904" s="3">
        <v>367</v>
      </c>
      <c r="R5904" s="3">
        <v>329</v>
      </c>
      <c r="S5904" s="3">
        <v>157</v>
      </c>
      <c r="T5904" s="23">
        <f t="shared" si="691"/>
        <v>0.28983092214034334</v>
      </c>
      <c r="U5904" s="4">
        <f t="shared" si="694"/>
        <v>244.33333333333334</v>
      </c>
      <c r="V5904" s="4">
        <f t="shared" si="692"/>
        <v>292</v>
      </c>
      <c r="W5904" s="4">
        <f t="shared" si="695"/>
        <v>47.666666666666657</v>
      </c>
      <c r="X5904" s="4">
        <f t="shared" si="693"/>
        <v>0.83675799086757996</v>
      </c>
    </row>
    <row r="5905" spans="1:24">
      <c r="A5905" t="s">
        <v>985</v>
      </c>
      <c r="B5905" s="15">
        <v>30</v>
      </c>
      <c r="C5905" s="15">
        <v>58</v>
      </c>
      <c r="D5905" s="15">
        <v>37</v>
      </c>
      <c r="E5905" s="15">
        <v>10</v>
      </c>
      <c r="F5905" s="3">
        <v>149</v>
      </c>
      <c r="G5905" s="3">
        <v>205</v>
      </c>
      <c r="H5905" s="3">
        <v>139</v>
      </c>
      <c r="I5905" s="21">
        <v>14</v>
      </c>
      <c r="J5905" s="15">
        <v>46</v>
      </c>
      <c r="K5905" s="15">
        <v>33</v>
      </c>
      <c r="L5905" s="15">
        <v>21</v>
      </c>
      <c r="M5905" s="15">
        <v>10</v>
      </c>
      <c r="N5905" s="15">
        <v>50</v>
      </c>
      <c r="O5905" s="3">
        <v>175</v>
      </c>
      <c r="P5905" s="3">
        <v>230</v>
      </c>
      <c r="Q5905" s="3">
        <v>179</v>
      </c>
      <c r="R5905" s="3">
        <v>206</v>
      </c>
      <c r="S5905" s="3">
        <v>270</v>
      </c>
      <c r="T5905" s="23">
        <f t="shared" si="691"/>
        <v>6.8789752411934052E-2</v>
      </c>
      <c r="U5905" s="4">
        <f t="shared" si="694"/>
        <v>164.33333333333334</v>
      </c>
      <c r="V5905" s="4">
        <f t="shared" si="692"/>
        <v>212</v>
      </c>
      <c r="W5905" s="4">
        <f t="shared" si="695"/>
        <v>47.666666666666657</v>
      </c>
      <c r="X5905" s="4">
        <f t="shared" si="693"/>
        <v>0.77515723270440251</v>
      </c>
    </row>
    <row r="5906" spans="1:24">
      <c r="A5906" t="s">
        <v>2116</v>
      </c>
      <c r="B5906" s="15">
        <v>17</v>
      </c>
      <c r="C5906" s="15">
        <v>5</v>
      </c>
      <c r="D5906" s="15">
        <v>21</v>
      </c>
      <c r="E5906" s="15">
        <v>2</v>
      </c>
      <c r="F5906" s="3">
        <v>84</v>
      </c>
      <c r="G5906" s="3">
        <v>18</v>
      </c>
      <c r="H5906" s="3">
        <v>79</v>
      </c>
      <c r="I5906" s="21">
        <v>3</v>
      </c>
      <c r="J5906" s="15">
        <v>30</v>
      </c>
      <c r="K5906" s="15">
        <v>13</v>
      </c>
      <c r="L5906" s="15">
        <v>19</v>
      </c>
      <c r="M5906" s="15">
        <v>5</v>
      </c>
      <c r="N5906" s="15">
        <v>13</v>
      </c>
      <c r="O5906" s="3">
        <v>114</v>
      </c>
      <c r="P5906" s="3">
        <v>91</v>
      </c>
      <c r="Q5906" s="3">
        <v>162</v>
      </c>
      <c r="R5906" s="3">
        <v>103</v>
      </c>
      <c r="S5906" s="3">
        <v>70</v>
      </c>
      <c r="T5906" s="23">
        <f t="shared" si="691"/>
        <v>5.6328841836166592E-2</v>
      </c>
      <c r="U5906" s="4">
        <f t="shared" si="694"/>
        <v>60.333333333333336</v>
      </c>
      <c r="V5906" s="4">
        <f t="shared" si="692"/>
        <v>108</v>
      </c>
      <c r="W5906" s="4">
        <f t="shared" si="695"/>
        <v>47.666666666666664</v>
      </c>
      <c r="X5906" s="4">
        <f t="shared" si="693"/>
        <v>0.55864197530864201</v>
      </c>
    </row>
    <row r="5907" spans="1:24">
      <c r="A5907" t="s">
        <v>2344</v>
      </c>
      <c r="B5907" s="15">
        <v>15</v>
      </c>
      <c r="C5907" s="15">
        <v>16</v>
      </c>
      <c r="D5907" s="15">
        <v>8</v>
      </c>
      <c r="E5907" s="15">
        <v>4</v>
      </c>
      <c r="F5907" s="3">
        <v>74</v>
      </c>
      <c r="G5907" s="3">
        <v>57</v>
      </c>
      <c r="H5907" s="3">
        <v>30</v>
      </c>
      <c r="I5907" s="21">
        <v>6</v>
      </c>
      <c r="J5907" s="15">
        <v>26</v>
      </c>
      <c r="K5907" s="15">
        <v>9</v>
      </c>
      <c r="L5907" s="15">
        <v>8</v>
      </c>
      <c r="M5907" s="15">
        <v>8</v>
      </c>
      <c r="N5907" s="15">
        <v>21</v>
      </c>
      <c r="O5907" s="3">
        <v>99</v>
      </c>
      <c r="P5907" s="3">
        <v>63</v>
      </c>
      <c r="Q5907" s="3">
        <v>68</v>
      </c>
      <c r="R5907" s="3">
        <v>164</v>
      </c>
      <c r="S5907" s="3">
        <v>113</v>
      </c>
      <c r="T5907" s="23">
        <f t="shared" si="691"/>
        <v>5.8298001698870928E-2</v>
      </c>
      <c r="U5907" s="4">
        <f t="shared" si="694"/>
        <v>53.666666666666664</v>
      </c>
      <c r="V5907" s="4">
        <f t="shared" si="692"/>
        <v>101.4</v>
      </c>
      <c r="W5907" s="4">
        <f t="shared" si="695"/>
        <v>47.733333333333341</v>
      </c>
      <c r="X5907" s="4">
        <f t="shared" si="693"/>
        <v>0.52925706771860614</v>
      </c>
    </row>
    <row r="5908" spans="1:24">
      <c r="A5908" t="s">
        <v>5730</v>
      </c>
      <c r="B5908" s="15">
        <v>2</v>
      </c>
      <c r="C5908" s="15">
        <v>2</v>
      </c>
      <c r="D5908" s="15">
        <v>1</v>
      </c>
      <c r="E5908" s="15">
        <v>0</v>
      </c>
      <c r="F5908" s="3">
        <v>10</v>
      </c>
      <c r="G5908" s="3">
        <v>7</v>
      </c>
      <c r="H5908" s="3">
        <v>4</v>
      </c>
      <c r="I5908" s="21">
        <v>0</v>
      </c>
      <c r="J5908" s="15">
        <v>19</v>
      </c>
      <c r="K5908" s="15">
        <v>6</v>
      </c>
      <c r="L5908" s="15">
        <v>6</v>
      </c>
      <c r="M5908" s="15">
        <v>4</v>
      </c>
      <c r="N5908" s="15">
        <v>5</v>
      </c>
      <c r="O5908" s="3">
        <v>72</v>
      </c>
      <c r="P5908" s="3">
        <v>42</v>
      </c>
      <c r="Q5908" s="3">
        <v>51</v>
      </c>
      <c r="R5908" s="3">
        <v>82</v>
      </c>
      <c r="S5908" s="3">
        <v>27</v>
      </c>
      <c r="T5908" s="23">
        <f t="shared" si="691"/>
        <v>5.8166070520902068E-3</v>
      </c>
      <c r="U5908" s="4">
        <f t="shared" si="694"/>
        <v>7</v>
      </c>
      <c r="V5908" s="4">
        <f t="shared" si="692"/>
        <v>54.8</v>
      </c>
      <c r="W5908" s="4">
        <f t="shared" si="695"/>
        <v>47.8</v>
      </c>
      <c r="X5908" s="4">
        <f t="shared" si="693"/>
        <v>0.12773722627737227</v>
      </c>
    </row>
    <row r="5909" spans="1:24">
      <c r="A5909" t="s">
        <v>1467</v>
      </c>
      <c r="B5909" s="15">
        <v>27</v>
      </c>
      <c r="C5909" s="15">
        <v>27</v>
      </c>
      <c r="D5909" s="15">
        <v>25</v>
      </c>
      <c r="E5909" s="15">
        <v>3</v>
      </c>
      <c r="F5909" s="3">
        <v>134</v>
      </c>
      <c r="G5909" s="3">
        <v>96</v>
      </c>
      <c r="H5909" s="3">
        <v>94</v>
      </c>
      <c r="I5909" s="21">
        <v>4</v>
      </c>
      <c r="J5909" s="15">
        <v>44</v>
      </c>
      <c r="K5909" s="15">
        <v>16</v>
      </c>
      <c r="L5909" s="15">
        <v>23</v>
      </c>
      <c r="M5909" s="15">
        <v>10</v>
      </c>
      <c r="N5909" s="15">
        <v>18</v>
      </c>
      <c r="O5909" s="3">
        <v>168</v>
      </c>
      <c r="P5909" s="3">
        <v>112</v>
      </c>
      <c r="Q5909" s="3">
        <v>196</v>
      </c>
      <c r="R5909" s="3">
        <v>206</v>
      </c>
      <c r="S5909" s="3">
        <v>97</v>
      </c>
      <c r="T5909" s="23">
        <f t="shared" si="691"/>
        <v>8.5869277303658523E-2</v>
      </c>
      <c r="U5909" s="4">
        <f t="shared" si="694"/>
        <v>108</v>
      </c>
      <c r="V5909" s="4">
        <f t="shared" si="692"/>
        <v>155.80000000000001</v>
      </c>
      <c r="W5909" s="4">
        <f t="shared" si="695"/>
        <v>47.800000000000011</v>
      </c>
      <c r="X5909" s="4">
        <f t="shared" si="693"/>
        <v>0.69319640564826701</v>
      </c>
    </row>
    <row r="5910" spans="1:24">
      <c r="A5910" t="s">
        <v>4192</v>
      </c>
      <c r="B5910" s="15">
        <v>2</v>
      </c>
      <c r="C5910" s="15">
        <v>3</v>
      </c>
      <c r="D5910" s="15">
        <v>5</v>
      </c>
      <c r="E5910" s="15">
        <v>1</v>
      </c>
      <c r="F5910" s="3">
        <v>10</v>
      </c>
      <c r="G5910" s="3">
        <v>11</v>
      </c>
      <c r="H5910" s="3">
        <v>19</v>
      </c>
      <c r="I5910" s="21">
        <v>1</v>
      </c>
      <c r="J5910" s="15">
        <v>31</v>
      </c>
      <c r="K5910" s="15">
        <v>11</v>
      </c>
      <c r="L5910" s="15">
        <v>8</v>
      </c>
      <c r="N5910" s="15">
        <v>8</v>
      </c>
      <c r="O5910" s="3">
        <v>118</v>
      </c>
      <c r="P5910" s="3">
        <v>77</v>
      </c>
      <c r="Q5910" s="3">
        <v>68</v>
      </c>
      <c r="R5910" s="3">
        <v>0</v>
      </c>
      <c r="S5910" s="3">
        <v>43</v>
      </c>
      <c r="T5910" s="23">
        <f t="shared" si="691"/>
        <v>5.8017235234368948E-2</v>
      </c>
      <c r="U5910" s="4">
        <f t="shared" si="694"/>
        <v>13.333333333333334</v>
      </c>
      <c r="V5910" s="4">
        <f t="shared" si="692"/>
        <v>61.2</v>
      </c>
      <c r="W5910" s="4">
        <f t="shared" si="695"/>
        <v>47.866666666666667</v>
      </c>
      <c r="X5910" s="4">
        <f t="shared" si="693"/>
        <v>0.2178649237472767</v>
      </c>
    </row>
    <row r="5911" spans="1:24">
      <c r="A5911" t="s">
        <v>346</v>
      </c>
      <c r="B5911" s="15">
        <v>60</v>
      </c>
      <c r="C5911" s="15">
        <v>126</v>
      </c>
      <c r="D5911" s="15">
        <v>95</v>
      </c>
      <c r="E5911" s="15">
        <v>19</v>
      </c>
      <c r="F5911" s="3">
        <v>297</v>
      </c>
      <c r="G5911" s="3">
        <v>446</v>
      </c>
      <c r="H5911" s="3">
        <v>357</v>
      </c>
      <c r="I5911" s="21">
        <v>27</v>
      </c>
      <c r="J5911" s="15">
        <v>117</v>
      </c>
      <c r="K5911" s="15">
        <v>64</v>
      </c>
      <c r="L5911" s="15">
        <v>46</v>
      </c>
      <c r="M5911" s="15">
        <v>17</v>
      </c>
      <c r="N5911" s="15">
        <v>81</v>
      </c>
      <c r="O5911" s="3">
        <v>446</v>
      </c>
      <c r="P5911" s="3">
        <v>447</v>
      </c>
      <c r="Q5911" s="3">
        <v>393</v>
      </c>
      <c r="R5911" s="3">
        <v>350</v>
      </c>
      <c r="S5911" s="3">
        <v>437</v>
      </c>
      <c r="T5911" s="23">
        <f t="shared" si="691"/>
        <v>0.14047266868548641</v>
      </c>
      <c r="U5911" s="4">
        <f t="shared" si="694"/>
        <v>366.66666666666669</v>
      </c>
      <c r="V5911" s="4">
        <f t="shared" si="692"/>
        <v>414.6</v>
      </c>
      <c r="W5911" s="4">
        <f t="shared" si="695"/>
        <v>47.933333333333337</v>
      </c>
      <c r="X5911" s="4">
        <f t="shared" si="693"/>
        <v>0.88438655732432869</v>
      </c>
    </row>
    <row r="5912" spans="1:24">
      <c r="A5912" t="s">
        <v>3212</v>
      </c>
      <c r="B5912" s="15">
        <v>9</v>
      </c>
      <c r="C5912" s="15">
        <v>11</v>
      </c>
      <c r="D5912" s="15">
        <v>4</v>
      </c>
      <c r="E5912" s="15">
        <v>1</v>
      </c>
      <c r="F5912" s="3">
        <v>45</v>
      </c>
      <c r="G5912" s="3">
        <v>39</v>
      </c>
      <c r="H5912" s="3">
        <v>15</v>
      </c>
      <c r="I5912" s="21">
        <v>1</v>
      </c>
      <c r="J5912" s="15">
        <v>19</v>
      </c>
      <c r="K5912" s="15">
        <v>10</v>
      </c>
      <c r="L5912" s="15">
        <v>14</v>
      </c>
      <c r="M5912" s="15">
        <v>3</v>
      </c>
      <c r="N5912" s="15">
        <v>15</v>
      </c>
      <c r="O5912" s="3">
        <v>72</v>
      </c>
      <c r="P5912" s="3">
        <v>70</v>
      </c>
      <c r="Q5912" s="3">
        <v>120</v>
      </c>
      <c r="R5912" s="3">
        <v>62</v>
      </c>
      <c r="S5912" s="3">
        <v>81</v>
      </c>
      <c r="T5912" s="23">
        <f t="shared" si="691"/>
        <v>9.72417600118952E-3</v>
      </c>
      <c r="U5912" s="4">
        <f t="shared" si="694"/>
        <v>33</v>
      </c>
      <c r="V5912" s="4">
        <f t="shared" si="692"/>
        <v>81</v>
      </c>
      <c r="W5912" s="4">
        <f t="shared" si="695"/>
        <v>48</v>
      </c>
      <c r="X5912" s="4">
        <f t="shared" si="693"/>
        <v>0.40740740740740738</v>
      </c>
    </row>
    <row r="5913" spans="1:24">
      <c r="A5913" t="s">
        <v>4724</v>
      </c>
      <c r="B5913" s="15">
        <v>2</v>
      </c>
      <c r="C5913" s="15">
        <v>1</v>
      </c>
      <c r="D5913" s="15">
        <v>5</v>
      </c>
      <c r="E5913" s="15">
        <v>0</v>
      </c>
      <c r="F5913" s="3">
        <v>10</v>
      </c>
      <c r="G5913" s="3">
        <v>4</v>
      </c>
      <c r="H5913" s="3">
        <v>19</v>
      </c>
      <c r="I5913" s="21">
        <v>0</v>
      </c>
      <c r="J5913" s="15">
        <v>20</v>
      </c>
      <c r="K5913" s="15">
        <v>11</v>
      </c>
      <c r="L5913" s="15">
        <v>6</v>
      </c>
      <c r="M5913" s="15">
        <v>1</v>
      </c>
      <c r="N5913" s="15">
        <v>13</v>
      </c>
      <c r="O5913" s="3">
        <v>76</v>
      </c>
      <c r="P5913" s="3">
        <v>77</v>
      </c>
      <c r="Q5913" s="3">
        <v>51</v>
      </c>
      <c r="R5913" s="3">
        <v>21</v>
      </c>
      <c r="S5913" s="3">
        <v>70</v>
      </c>
      <c r="T5913" s="23">
        <f t="shared" si="691"/>
        <v>8.033285968101685E-3</v>
      </c>
      <c r="U5913" s="4">
        <f t="shared" si="694"/>
        <v>11</v>
      </c>
      <c r="V5913" s="4">
        <f t="shared" si="692"/>
        <v>59</v>
      </c>
      <c r="W5913" s="4">
        <f t="shared" si="695"/>
        <v>48</v>
      </c>
      <c r="X5913" s="4">
        <f t="shared" si="693"/>
        <v>0.1864406779661017</v>
      </c>
    </row>
    <row r="5914" spans="1:24">
      <c r="A5914" t="s">
        <v>1626</v>
      </c>
      <c r="B5914" s="15">
        <v>23</v>
      </c>
      <c r="C5914" s="15">
        <v>15</v>
      </c>
      <c r="D5914" s="15">
        <v>30</v>
      </c>
      <c r="E5914" s="15">
        <v>6</v>
      </c>
      <c r="F5914" s="3">
        <v>114</v>
      </c>
      <c r="G5914" s="3">
        <v>53</v>
      </c>
      <c r="H5914" s="3">
        <v>113</v>
      </c>
      <c r="I5914" s="21">
        <v>9</v>
      </c>
      <c r="J5914" s="15">
        <v>17</v>
      </c>
      <c r="K5914" s="15">
        <v>28</v>
      </c>
      <c r="L5914" s="15">
        <v>7</v>
      </c>
      <c r="M5914" s="15">
        <v>7</v>
      </c>
      <c r="N5914" s="15">
        <v>45</v>
      </c>
      <c r="O5914" s="3">
        <v>65</v>
      </c>
      <c r="P5914" s="3">
        <v>195</v>
      </c>
      <c r="Q5914" s="3">
        <v>60</v>
      </c>
      <c r="R5914" s="3">
        <v>144</v>
      </c>
      <c r="S5914" s="3">
        <v>243</v>
      </c>
      <c r="T5914" s="23">
        <f t="shared" si="691"/>
        <v>0.18667856824738213</v>
      </c>
      <c r="U5914" s="4">
        <f t="shared" si="694"/>
        <v>93.333333333333329</v>
      </c>
      <c r="V5914" s="4">
        <f t="shared" si="692"/>
        <v>141.4</v>
      </c>
      <c r="W5914" s="4">
        <f t="shared" si="695"/>
        <v>48.066666666666677</v>
      </c>
      <c r="X5914" s="4">
        <f t="shared" si="693"/>
        <v>0.66006600660066006</v>
      </c>
    </row>
    <row r="5915" spans="1:24">
      <c r="A5915" t="s">
        <v>5137</v>
      </c>
      <c r="B5915" s="15">
        <v>4</v>
      </c>
      <c r="C5915" s="15">
        <v>0</v>
      </c>
      <c r="D5915" s="15">
        <v>4</v>
      </c>
      <c r="E5915" s="15">
        <v>0</v>
      </c>
      <c r="F5915" s="3">
        <v>20</v>
      </c>
      <c r="G5915" s="3">
        <v>0</v>
      </c>
      <c r="H5915" s="3">
        <v>15</v>
      </c>
      <c r="I5915" s="21">
        <v>0</v>
      </c>
      <c r="J5915" s="15">
        <v>14</v>
      </c>
      <c r="K5915" s="15">
        <v>5</v>
      </c>
      <c r="L5915" s="15">
        <v>13</v>
      </c>
      <c r="M5915" s="15">
        <v>3</v>
      </c>
      <c r="N5915" s="15">
        <v>7</v>
      </c>
      <c r="O5915" s="3">
        <v>53</v>
      </c>
      <c r="P5915" s="3">
        <v>35</v>
      </c>
      <c r="Q5915" s="3">
        <v>111</v>
      </c>
      <c r="R5915" s="3">
        <v>62</v>
      </c>
      <c r="S5915" s="3">
        <v>38</v>
      </c>
      <c r="T5915" s="23">
        <f t="shared" si="691"/>
        <v>2.1476524080011869E-2</v>
      </c>
      <c r="U5915" s="4">
        <f t="shared" si="694"/>
        <v>11.666666666666666</v>
      </c>
      <c r="V5915" s="4">
        <f t="shared" si="692"/>
        <v>59.8</v>
      </c>
      <c r="W5915" s="4">
        <f t="shared" si="695"/>
        <v>48.133333333333333</v>
      </c>
      <c r="X5915" s="4">
        <f t="shared" si="693"/>
        <v>0.19509476031215162</v>
      </c>
    </row>
    <row r="5916" spans="1:24">
      <c r="A5916" t="s">
        <v>1101</v>
      </c>
      <c r="B5916" s="15">
        <v>18</v>
      </c>
      <c r="C5916" s="15">
        <v>28</v>
      </c>
      <c r="D5916" s="15">
        <v>61</v>
      </c>
      <c r="E5916" s="15">
        <v>7</v>
      </c>
      <c r="F5916" s="3">
        <v>89</v>
      </c>
      <c r="G5916" s="3">
        <v>99</v>
      </c>
      <c r="H5916" s="3">
        <v>229</v>
      </c>
      <c r="I5916" s="21">
        <v>10</v>
      </c>
      <c r="J5916" s="15">
        <v>55</v>
      </c>
      <c r="K5916" s="15">
        <v>30</v>
      </c>
      <c r="L5916" s="15">
        <v>25</v>
      </c>
      <c r="M5916" s="15">
        <v>10</v>
      </c>
      <c r="N5916" s="15">
        <v>18</v>
      </c>
      <c r="O5916" s="3">
        <v>210</v>
      </c>
      <c r="P5916" s="3">
        <v>209</v>
      </c>
      <c r="Q5916" s="3">
        <v>214</v>
      </c>
      <c r="R5916" s="3">
        <v>206</v>
      </c>
      <c r="S5916" s="3">
        <v>97</v>
      </c>
      <c r="T5916" s="23">
        <f t="shared" si="691"/>
        <v>0.16079066775869982</v>
      </c>
      <c r="U5916" s="4">
        <f t="shared" si="694"/>
        <v>139</v>
      </c>
      <c r="V5916" s="4">
        <f t="shared" si="692"/>
        <v>187.2</v>
      </c>
      <c r="W5916" s="4">
        <f t="shared" si="695"/>
        <v>48.199999999999989</v>
      </c>
      <c r="X5916" s="4">
        <f t="shared" si="693"/>
        <v>0.74252136752136755</v>
      </c>
    </row>
    <row r="5917" spans="1:24">
      <c r="A5917" t="s">
        <v>2065</v>
      </c>
      <c r="B5917" s="15">
        <v>16</v>
      </c>
      <c r="C5917" s="15">
        <v>16</v>
      </c>
      <c r="D5917" s="15">
        <v>15</v>
      </c>
      <c r="E5917" s="15">
        <v>7</v>
      </c>
      <c r="F5917" s="3">
        <v>79</v>
      </c>
      <c r="G5917" s="3">
        <v>57</v>
      </c>
      <c r="H5917" s="3">
        <v>56</v>
      </c>
      <c r="I5917" s="21">
        <v>10</v>
      </c>
      <c r="J5917" s="15">
        <v>34</v>
      </c>
      <c r="K5917" s="15">
        <v>11</v>
      </c>
      <c r="L5917" s="15">
        <v>21</v>
      </c>
      <c r="M5917" s="15">
        <v>3</v>
      </c>
      <c r="N5917" s="15">
        <v>21</v>
      </c>
      <c r="O5917" s="3">
        <v>130</v>
      </c>
      <c r="P5917" s="3">
        <v>77</v>
      </c>
      <c r="Q5917" s="3">
        <v>179</v>
      </c>
      <c r="R5917" s="3">
        <v>62</v>
      </c>
      <c r="S5917" s="3">
        <v>113</v>
      </c>
      <c r="T5917" s="23">
        <f t="shared" si="691"/>
        <v>6.8497951384252284E-2</v>
      </c>
      <c r="U5917" s="4">
        <f t="shared" si="694"/>
        <v>64</v>
      </c>
      <c r="V5917" s="4">
        <f t="shared" si="692"/>
        <v>112.2</v>
      </c>
      <c r="W5917" s="4">
        <f t="shared" si="695"/>
        <v>48.2</v>
      </c>
      <c r="X5917" s="4">
        <f t="shared" si="693"/>
        <v>0.57040998217468808</v>
      </c>
    </row>
    <row r="5918" spans="1:24">
      <c r="A5918" t="s">
        <v>3184</v>
      </c>
      <c r="B5918" s="15">
        <v>4</v>
      </c>
      <c r="C5918" s="15">
        <v>7</v>
      </c>
      <c r="D5918" s="15">
        <v>10</v>
      </c>
      <c r="E5918" s="15">
        <v>1</v>
      </c>
      <c r="F5918" s="3">
        <v>20</v>
      </c>
      <c r="G5918" s="3">
        <v>25</v>
      </c>
      <c r="H5918" s="3">
        <v>38</v>
      </c>
      <c r="I5918" s="21">
        <v>1</v>
      </c>
      <c r="J5918" s="15">
        <v>35</v>
      </c>
      <c r="K5918" s="15">
        <v>6</v>
      </c>
      <c r="L5918" s="15">
        <v>6</v>
      </c>
      <c r="M5918" s="15">
        <v>3</v>
      </c>
      <c r="N5918" s="15">
        <v>17</v>
      </c>
      <c r="O5918" s="3">
        <v>133</v>
      </c>
      <c r="P5918" s="3">
        <v>42</v>
      </c>
      <c r="Q5918" s="3">
        <v>51</v>
      </c>
      <c r="R5918" s="3">
        <v>62</v>
      </c>
      <c r="S5918" s="3">
        <v>92</v>
      </c>
      <c r="T5918" s="23">
        <f t="shared" si="691"/>
        <v>3.7250904510815162E-2</v>
      </c>
      <c r="U5918" s="4">
        <f t="shared" si="694"/>
        <v>27.666666666666668</v>
      </c>
      <c r="V5918" s="4">
        <f t="shared" si="692"/>
        <v>76</v>
      </c>
      <c r="W5918" s="4">
        <f t="shared" si="695"/>
        <v>48.333333333333329</v>
      </c>
      <c r="X5918" s="4">
        <f t="shared" si="693"/>
        <v>0.36403508771929827</v>
      </c>
    </row>
    <row r="5919" spans="1:24">
      <c r="A5919" t="s">
        <v>5959</v>
      </c>
      <c r="B5919" s="15">
        <v>2</v>
      </c>
      <c r="C5919" s="15">
        <v>1</v>
      </c>
      <c r="D5919" s="15">
        <v>0</v>
      </c>
      <c r="E5919" s="15">
        <v>0</v>
      </c>
      <c r="F5919" s="3">
        <v>10</v>
      </c>
      <c r="G5919" s="3">
        <v>4</v>
      </c>
      <c r="H5919" s="3">
        <v>0</v>
      </c>
      <c r="I5919" s="21">
        <v>0</v>
      </c>
      <c r="J5919" s="15">
        <v>26</v>
      </c>
      <c r="K5919" s="15">
        <v>6</v>
      </c>
      <c r="L5919" s="15">
        <v>5</v>
      </c>
      <c r="N5919" s="15">
        <v>15</v>
      </c>
      <c r="O5919" s="3">
        <v>99</v>
      </c>
      <c r="P5919" s="3">
        <v>42</v>
      </c>
      <c r="Q5919" s="3">
        <v>43</v>
      </c>
      <c r="R5919" s="3">
        <v>0</v>
      </c>
      <c r="S5919" s="3">
        <v>81</v>
      </c>
      <c r="T5919" s="23">
        <f t="shared" si="691"/>
        <v>4.0446642008599286E-2</v>
      </c>
      <c r="U5919" s="4">
        <f t="shared" si="694"/>
        <v>4.666666666666667</v>
      </c>
      <c r="V5919" s="4">
        <f t="shared" si="692"/>
        <v>53</v>
      </c>
      <c r="W5919" s="4">
        <f t="shared" si="695"/>
        <v>48.333333333333336</v>
      </c>
      <c r="X5919" s="4">
        <f t="shared" si="693"/>
        <v>8.8050314465408813E-2</v>
      </c>
    </row>
    <row r="5920" spans="1:24">
      <c r="A5920" t="s">
        <v>2005</v>
      </c>
      <c r="B5920" s="15">
        <v>15</v>
      </c>
      <c r="C5920" s="15">
        <v>12</v>
      </c>
      <c r="D5920" s="15">
        <v>23</v>
      </c>
      <c r="E5920" s="15">
        <v>3</v>
      </c>
      <c r="F5920" s="3">
        <v>74</v>
      </c>
      <c r="G5920" s="3">
        <v>43</v>
      </c>
      <c r="H5920" s="3">
        <v>87</v>
      </c>
      <c r="I5920" s="21">
        <v>4</v>
      </c>
      <c r="J5920" s="15">
        <v>34</v>
      </c>
      <c r="K5920" s="15">
        <v>11</v>
      </c>
      <c r="L5920" s="15">
        <v>15</v>
      </c>
      <c r="M5920" s="15">
        <v>6</v>
      </c>
      <c r="N5920" s="15">
        <v>23</v>
      </c>
      <c r="O5920" s="3">
        <v>130</v>
      </c>
      <c r="P5920" s="3">
        <v>77</v>
      </c>
      <c r="Q5920" s="3">
        <v>128</v>
      </c>
      <c r="R5920" s="3">
        <v>123</v>
      </c>
      <c r="S5920" s="3">
        <v>124</v>
      </c>
      <c r="T5920" s="23">
        <f t="shared" si="691"/>
        <v>1.2539403607855373E-2</v>
      </c>
      <c r="U5920" s="4">
        <f t="shared" si="694"/>
        <v>68</v>
      </c>
      <c r="V5920" s="4">
        <f t="shared" si="692"/>
        <v>116.4</v>
      </c>
      <c r="W5920" s="4">
        <f t="shared" si="695"/>
        <v>48.400000000000006</v>
      </c>
      <c r="X5920" s="4">
        <f t="shared" si="693"/>
        <v>0.58419243986254288</v>
      </c>
    </row>
    <row r="5921" spans="1:24">
      <c r="A5921" t="s">
        <v>5119</v>
      </c>
      <c r="B5921" s="15">
        <v>2</v>
      </c>
      <c r="C5921" s="15">
        <v>2</v>
      </c>
      <c r="D5921" s="15">
        <v>2</v>
      </c>
      <c r="E5921" s="15">
        <v>0</v>
      </c>
      <c r="F5921" s="3">
        <v>10</v>
      </c>
      <c r="G5921" s="3">
        <v>7</v>
      </c>
      <c r="H5921" s="3">
        <v>8</v>
      </c>
      <c r="I5921" s="21">
        <v>0</v>
      </c>
      <c r="J5921" s="15">
        <v>19</v>
      </c>
      <c r="K5921" s="15">
        <v>8</v>
      </c>
      <c r="L5921" s="15">
        <v>4</v>
      </c>
      <c r="M5921" s="15">
        <v>2</v>
      </c>
      <c r="N5921" s="15">
        <v>15</v>
      </c>
      <c r="O5921" s="3">
        <v>72</v>
      </c>
      <c r="P5921" s="3">
        <v>56</v>
      </c>
      <c r="Q5921" s="3">
        <v>34</v>
      </c>
      <c r="R5921" s="3">
        <v>41</v>
      </c>
      <c r="S5921" s="3">
        <v>81</v>
      </c>
      <c r="T5921" s="23">
        <f t="shared" si="691"/>
        <v>3.2696610155953602E-3</v>
      </c>
      <c r="U5921" s="4">
        <f t="shared" si="694"/>
        <v>8.3333333333333339</v>
      </c>
      <c r="V5921" s="4">
        <f t="shared" si="692"/>
        <v>56.8</v>
      </c>
      <c r="W5921" s="4">
        <f t="shared" si="695"/>
        <v>48.466666666666661</v>
      </c>
      <c r="X5921" s="4">
        <f t="shared" si="693"/>
        <v>0.14671361502347419</v>
      </c>
    </row>
    <row r="5922" spans="1:24">
      <c r="A5922" t="s">
        <v>6380</v>
      </c>
      <c r="B5922" s="15">
        <v>0</v>
      </c>
      <c r="C5922" s="15">
        <v>2</v>
      </c>
      <c r="D5922" s="15">
        <v>0</v>
      </c>
      <c r="E5922" s="15">
        <v>0</v>
      </c>
      <c r="F5922" s="3">
        <v>0</v>
      </c>
      <c r="G5922" s="3">
        <v>7</v>
      </c>
      <c r="H5922" s="3">
        <v>0</v>
      </c>
      <c r="I5922" s="21">
        <v>0</v>
      </c>
      <c r="J5922" s="15">
        <v>13</v>
      </c>
      <c r="K5922" s="15">
        <v>9</v>
      </c>
      <c r="L5922" s="15">
        <v>8</v>
      </c>
      <c r="M5922" s="15">
        <v>2</v>
      </c>
      <c r="N5922" s="15">
        <v>6</v>
      </c>
      <c r="O5922" s="3">
        <v>50</v>
      </c>
      <c r="P5922" s="3">
        <v>63</v>
      </c>
      <c r="Q5922" s="3">
        <v>68</v>
      </c>
      <c r="R5922" s="3">
        <v>41</v>
      </c>
      <c r="S5922" s="3">
        <v>32</v>
      </c>
      <c r="T5922" s="23">
        <f t="shared" si="691"/>
        <v>8.8240667670160965E-4</v>
      </c>
      <c r="U5922" s="4">
        <f t="shared" si="694"/>
        <v>2.3333333333333335</v>
      </c>
      <c r="V5922" s="4">
        <f t="shared" si="692"/>
        <v>50.8</v>
      </c>
      <c r="W5922" s="4">
        <f t="shared" si="695"/>
        <v>48.466666666666661</v>
      </c>
      <c r="X5922" s="4">
        <f t="shared" si="693"/>
        <v>4.5931758530183733E-2</v>
      </c>
    </row>
    <row r="5923" spans="1:24">
      <c r="A5923" t="s">
        <v>3911</v>
      </c>
      <c r="B5923" s="15">
        <v>5</v>
      </c>
      <c r="C5923" s="15">
        <v>8</v>
      </c>
      <c r="D5923" s="15">
        <v>3</v>
      </c>
      <c r="E5923" s="15">
        <v>0</v>
      </c>
      <c r="F5923" s="3">
        <v>25</v>
      </c>
      <c r="G5923" s="3">
        <v>28</v>
      </c>
      <c r="H5923" s="3">
        <v>11</v>
      </c>
      <c r="I5923" s="21">
        <v>0</v>
      </c>
      <c r="J5923" s="15">
        <v>9</v>
      </c>
      <c r="K5923" s="15">
        <v>6</v>
      </c>
      <c r="L5923" s="15">
        <v>4</v>
      </c>
      <c r="M5923" s="15">
        <v>9</v>
      </c>
      <c r="N5923" s="15">
        <v>10</v>
      </c>
      <c r="O5923" s="3">
        <v>34</v>
      </c>
      <c r="P5923" s="3">
        <v>42</v>
      </c>
      <c r="Q5923" s="3">
        <v>34</v>
      </c>
      <c r="R5923" s="3">
        <v>185</v>
      </c>
      <c r="S5923" s="3">
        <v>54</v>
      </c>
      <c r="T5923" s="23">
        <f t="shared" si="691"/>
        <v>0.12960307187999262</v>
      </c>
      <c r="U5923" s="4">
        <f t="shared" si="694"/>
        <v>21.333333333333332</v>
      </c>
      <c r="V5923" s="4">
        <f t="shared" si="692"/>
        <v>69.8</v>
      </c>
      <c r="W5923" s="4">
        <f t="shared" si="695"/>
        <v>48.466666666666669</v>
      </c>
      <c r="X5923" s="4">
        <f t="shared" si="693"/>
        <v>0.30563514804202485</v>
      </c>
    </row>
    <row r="5924" spans="1:24">
      <c r="A5924" t="s">
        <v>1533</v>
      </c>
      <c r="B5924" s="15">
        <v>31</v>
      </c>
      <c r="C5924" s="15">
        <v>24</v>
      </c>
      <c r="D5924" s="15">
        <v>15</v>
      </c>
      <c r="E5924" s="15">
        <v>9</v>
      </c>
      <c r="F5924" s="3">
        <v>154</v>
      </c>
      <c r="G5924" s="3">
        <v>85</v>
      </c>
      <c r="H5924" s="3">
        <v>56</v>
      </c>
      <c r="I5924" s="21">
        <v>13</v>
      </c>
      <c r="J5924" s="15">
        <v>28</v>
      </c>
      <c r="K5924" s="15">
        <v>33</v>
      </c>
      <c r="L5924" s="15">
        <v>14</v>
      </c>
      <c r="M5924" s="15">
        <v>9</v>
      </c>
      <c r="N5924" s="15">
        <v>17</v>
      </c>
      <c r="O5924" s="3">
        <v>107</v>
      </c>
      <c r="P5924" s="3">
        <v>230</v>
      </c>
      <c r="Q5924" s="3">
        <v>120</v>
      </c>
      <c r="R5924" s="3">
        <v>185</v>
      </c>
      <c r="S5924" s="3">
        <v>92</v>
      </c>
      <c r="T5924" s="23">
        <f t="shared" si="691"/>
        <v>0.14004193718780708</v>
      </c>
      <c r="U5924" s="4">
        <f t="shared" si="694"/>
        <v>98.333333333333329</v>
      </c>
      <c r="V5924" s="4">
        <f t="shared" si="692"/>
        <v>146.80000000000001</v>
      </c>
      <c r="W5924" s="4">
        <f t="shared" si="695"/>
        <v>48.466666666666683</v>
      </c>
      <c r="X5924" s="4">
        <f t="shared" si="693"/>
        <v>0.66984559491371476</v>
      </c>
    </row>
    <row r="5925" spans="1:24">
      <c r="A5925" t="s">
        <v>475</v>
      </c>
      <c r="B5925" s="15">
        <v>56</v>
      </c>
      <c r="C5925" s="15">
        <v>119</v>
      </c>
      <c r="D5925" s="15">
        <v>53</v>
      </c>
      <c r="E5925" s="15">
        <v>32</v>
      </c>
      <c r="F5925" s="3">
        <v>277</v>
      </c>
      <c r="G5925" s="3">
        <v>422</v>
      </c>
      <c r="H5925" s="3">
        <v>199</v>
      </c>
      <c r="I5925" s="21">
        <v>46</v>
      </c>
      <c r="J5925" s="15">
        <v>104</v>
      </c>
      <c r="K5925" s="15">
        <v>53</v>
      </c>
      <c r="L5925" s="15">
        <v>41</v>
      </c>
      <c r="M5925" s="15">
        <v>19</v>
      </c>
      <c r="N5925" s="15">
        <v>43</v>
      </c>
      <c r="O5925" s="3">
        <v>396</v>
      </c>
      <c r="P5925" s="3">
        <v>370</v>
      </c>
      <c r="Q5925" s="3">
        <v>350</v>
      </c>
      <c r="R5925" s="3">
        <v>391</v>
      </c>
      <c r="S5925" s="3">
        <v>232</v>
      </c>
      <c r="T5925" s="23">
        <f t="shared" si="691"/>
        <v>0.23318685582122084</v>
      </c>
      <c r="U5925" s="4">
        <f t="shared" si="694"/>
        <v>299.33333333333331</v>
      </c>
      <c r="V5925" s="4">
        <f t="shared" si="692"/>
        <v>347.8</v>
      </c>
      <c r="W5925" s="4">
        <f t="shared" si="695"/>
        <v>48.466666666666697</v>
      </c>
      <c r="X5925" s="4">
        <f t="shared" si="693"/>
        <v>0.86064788192447761</v>
      </c>
    </row>
    <row r="5926" spans="1:24">
      <c r="A5926" t="s">
        <v>3311</v>
      </c>
      <c r="B5926" s="15">
        <v>11</v>
      </c>
      <c r="C5926" s="15">
        <v>9</v>
      </c>
      <c r="D5926" s="15">
        <v>3</v>
      </c>
      <c r="E5926" s="15">
        <v>1</v>
      </c>
      <c r="F5926" s="3">
        <v>55</v>
      </c>
      <c r="G5926" s="3">
        <v>32</v>
      </c>
      <c r="H5926" s="3">
        <v>11</v>
      </c>
      <c r="I5926" s="21">
        <v>1</v>
      </c>
      <c r="J5926" s="15">
        <v>20</v>
      </c>
      <c r="K5926" s="15">
        <v>8</v>
      </c>
      <c r="L5926" s="15">
        <v>14</v>
      </c>
      <c r="M5926" s="15">
        <v>3</v>
      </c>
      <c r="N5926" s="15">
        <v>17</v>
      </c>
      <c r="O5926" s="3">
        <v>76</v>
      </c>
      <c r="P5926" s="3">
        <v>56</v>
      </c>
      <c r="Q5926" s="3">
        <v>120</v>
      </c>
      <c r="R5926" s="3">
        <v>62</v>
      </c>
      <c r="S5926" s="3">
        <v>92</v>
      </c>
      <c r="T5926" s="23">
        <f t="shared" si="691"/>
        <v>1.7669097581150716E-2</v>
      </c>
      <c r="U5926" s="4">
        <f t="shared" si="694"/>
        <v>32.666666666666664</v>
      </c>
      <c r="V5926" s="4">
        <f t="shared" si="692"/>
        <v>81.2</v>
      </c>
      <c r="W5926" s="4">
        <f t="shared" si="695"/>
        <v>48.533333333333339</v>
      </c>
      <c r="X5926" s="4">
        <f t="shared" si="693"/>
        <v>0.4022988505747126</v>
      </c>
    </row>
    <row r="5927" spans="1:24">
      <c r="A5927" t="s">
        <v>1592</v>
      </c>
      <c r="B5927" s="15">
        <v>27</v>
      </c>
      <c r="C5927" s="15">
        <v>22</v>
      </c>
      <c r="D5927" s="15">
        <v>19</v>
      </c>
      <c r="E5927" s="15">
        <v>3</v>
      </c>
      <c r="F5927" s="3">
        <v>134</v>
      </c>
      <c r="G5927" s="3">
        <v>78</v>
      </c>
      <c r="H5927" s="3">
        <v>71</v>
      </c>
      <c r="I5927" s="21">
        <v>4</v>
      </c>
      <c r="J5927" s="15">
        <v>26</v>
      </c>
      <c r="K5927" s="15">
        <v>21</v>
      </c>
      <c r="L5927" s="15">
        <v>22</v>
      </c>
      <c r="M5927" s="15">
        <v>5</v>
      </c>
      <c r="N5927" s="15">
        <v>33</v>
      </c>
      <c r="O5927" s="3">
        <v>99</v>
      </c>
      <c r="P5927" s="3">
        <v>147</v>
      </c>
      <c r="Q5927" s="3">
        <v>188</v>
      </c>
      <c r="R5927" s="3">
        <v>103</v>
      </c>
      <c r="S5927" s="3">
        <v>178</v>
      </c>
      <c r="T5927" s="23">
        <f t="shared" ref="T5927:T5990" si="696">_xlfn.T.TEST(F5927:H5927,O5927:S5927,1,2)</f>
        <v>6.9725040095488786E-2</v>
      </c>
      <c r="U5927" s="4">
        <f t="shared" si="694"/>
        <v>94.333333333333329</v>
      </c>
      <c r="V5927" s="4">
        <f t="shared" ref="V5927:V5990" si="697">AVERAGE(O5927:S5927)</f>
        <v>143</v>
      </c>
      <c r="W5927" s="4">
        <f t="shared" si="695"/>
        <v>48.666666666666671</v>
      </c>
      <c r="X5927" s="4">
        <f t="shared" ref="X5927:X5990" si="698">U5927/V5927</f>
        <v>0.65967365967365965</v>
      </c>
    </row>
    <row r="5928" spans="1:24">
      <c r="A5928" t="s">
        <v>3455</v>
      </c>
      <c r="B5928" s="15">
        <v>4</v>
      </c>
      <c r="C5928" s="15">
        <v>6</v>
      </c>
      <c r="D5928" s="15">
        <v>7</v>
      </c>
      <c r="E5928" s="15">
        <v>2</v>
      </c>
      <c r="F5928" s="3">
        <v>20</v>
      </c>
      <c r="G5928" s="3">
        <v>21</v>
      </c>
      <c r="H5928" s="3">
        <v>26</v>
      </c>
      <c r="I5928" s="21">
        <v>3</v>
      </c>
      <c r="J5928" s="15">
        <v>22</v>
      </c>
      <c r="K5928" s="15">
        <v>6</v>
      </c>
      <c r="L5928" s="15">
        <v>11</v>
      </c>
      <c r="M5928" s="15">
        <v>5</v>
      </c>
      <c r="N5928" s="15">
        <v>6</v>
      </c>
      <c r="O5928" s="3">
        <v>84</v>
      </c>
      <c r="P5928" s="3">
        <v>42</v>
      </c>
      <c r="Q5928" s="3">
        <v>94</v>
      </c>
      <c r="R5928" s="3">
        <v>103</v>
      </c>
      <c r="S5928" s="3">
        <v>32</v>
      </c>
      <c r="T5928" s="23">
        <f t="shared" si="696"/>
        <v>2.1809261222770486E-2</v>
      </c>
      <c r="U5928" s="4">
        <f t="shared" si="694"/>
        <v>22.333333333333332</v>
      </c>
      <c r="V5928" s="4">
        <f t="shared" si="697"/>
        <v>71</v>
      </c>
      <c r="W5928" s="4">
        <f t="shared" si="695"/>
        <v>48.666666666666671</v>
      </c>
      <c r="X5928" s="4">
        <f t="shared" si="698"/>
        <v>0.31455399061032863</v>
      </c>
    </row>
    <row r="5929" spans="1:24">
      <c r="A5929" t="s">
        <v>866</v>
      </c>
      <c r="B5929" s="15">
        <v>56</v>
      </c>
      <c r="C5929" s="15">
        <v>49</v>
      </c>
      <c r="D5929" s="15">
        <v>36</v>
      </c>
      <c r="E5929" s="15">
        <v>15</v>
      </c>
      <c r="F5929" s="3">
        <v>277</v>
      </c>
      <c r="G5929" s="3">
        <v>174</v>
      </c>
      <c r="H5929" s="3">
        <v>135</v>
      </c>
      <c r="I5929" s="21">
        <v>21</v>
      </c>
      <c r="J5929" s="15">
        <v>68</v>
      </c>
      <c r="K5929" s="15">
        <v>35</v>
      </c>
      <c r="L5929" s="15">
        <v>32</v>
      </c>
      <c r="M5929" s="15">
        <v>14</v>
      </c>
      <c r="N5929" s="15">
        <v>29</v>
      </c>
      <c r="O5929" s="3">
        <v>259</v>
      </c>
      <c r="P5929" s="3">
        <v>244</v>
      </c>
      <c r="Q5929" s="3">
        <v>273</v>
      </c>
      <c r="R5929" s="3">
        <v>288</v>
      </c>
      <c r="S5929" s="3">
        <v>157</v>
      </c>
      <c r="T5929" s="23">
        <f t="shared" si="696"/>
        <v>0.15235038731429534</v>
      </c>
      <c r="U5929" s="4">
        <f t="shared" si="694"/>
        <v>195.33333333333334</v>
      </c>
      <c r="V5929" s="4">
        <f t="shared" si="697"/>
        <v>244.2</v>
      </c>
      <c r="W5929" s="4">
        <f t="shared" si="695"/>
        <v>48.866666666666646</v>
      </c>
      <c r="X5929" s="4">
        <f t="shared" si="698"/>
        <v>0.79989079989079992</v>
      </c>
    </row>
    <row r="5930" spans="1:24">
      <c r="A5930" t="s">
        <v>321</v>
      </c>
      <c r="B5930" s="15">
        <v>88</v>
      </c>
      <c r="C5930" s="15">
        <v>63</v>
      </c>
      <c r="D5930" s="15">
        <v>140</v>
      </c>
      <c r="E5930" s="15">
        <v>21</v>
      </c>
      <c r="F5930" s="3">
        <v>436</v>
      </c>
      <c r="G5930" s="3">
        <v>223</v>
      </c>
      <c r="H5930" s="3">
        <v>527</v>
      </c>
      <c r="I5930" s="21">
        <v>30</v>
      </c>
      <c r="J5930" s="15">
        <v>129</v>
      </c>
      <c r="K5930" s="15">
        <v>63</v>
      </c>
      <c r="L5930" s="15">
        <v>47</v>
      </c>
      <c r="M5930" s="15">
        <v>23</v>
      </c>
      <c r="N5930" s="15">
        <v>77</v>
      </c>
      <c r="O5930" s="3">
        <v>491</v>
      </c>
      <c r="P5930" s="3">
        <v>440</v>
      </c>
      <c r="Q5930" s="3">
        <v>401</v>
      </c>
      <c r="R5930" s="3">
        <v>473</v>
      </c>
      <c r="S5930" s="3">
        <v>416</v>
      </c>
      <c r="T5930" s="23">
        <f t="shared" si="696"/>
        <v>0.25425469302848125</v>
      </c>
      <c r="U5930" s="4">
        <f t="shared" si="694"/>
        <v>395.33333333333331</v>
      </c>
      <c r="V5930" s="4">
        <f t="shared" si="697"/>
        <v>444.2</v>
      </c>
      <c r="W5930" s="4">
        <f t="shared" si="695"/>
        <v>48.866666666666674</v>
      </c>
      <c r="X5930" s="4">
        <f t="shared" si="698"/>
        <v>0.88998949422182194</v>
      </c>
    </row>
    <row r="5931" spans="1:24">
      <c r="A5931" t="s">
        <v>463</v>
      </c>
      <c r="B5931" s="15">
        <v>55</v>
      </c>
      <c r="C5931" s="15">
        <v>117</v>
      </c>
      <c r="D5931" s="15">
        <v>56</v>
      </c>
      <c r="E5931" s="15">
        <v>36</v>
      </c>
      <c r="F5931" s="3">
        <v>273</v>
      </c>
      <c r="G5931" s="3">
        <v>414</v>
      </c>
      <c r="H5931" s="3">
        <v>211</v>
      </c>
      <c r="I5931" s="21">
        <v>51</v>
      </c>
      <c r="J5931" s="15">
        <v>103</v>
      </c>
      <c r="K5931" s="15">
        <v>54</v>
      </c>
      <c r="L5931" s="15">
        <v>41</v>
      </c>
      <c r="M5931" s="15">
        <v>19</v>
      </c>
      <c r="N5931" s="15">
        <v>43</v>
      </c>
      <c r="O5931" s="3">
        <v>392</v>
      </c>
      <c r="P5931" s="3">
        <v>377</v>
      </c>
      <c r="Q5931" s="3">
        <v>350</v>
      </c>
      <c r="R5931" s="3">
        <v>391</v>
      </c>
      <c r="S5931" s="3">
        <v>232</v>
      </c>
      <c r="T5931" s="23">
        <f t="shared" si="696"/>
        <v>0.2202902979717335</v>
      </c>
      <c r="U5931" s="4">
        <f t="shared" si="694"/>
        <v>299.33333333333331</v>
      </c>
      <c r="V5931" s="4">
        <f t="shared" si="697"/>
        <v>348.4</v>
      </c>
      <c r="W5931" s="4">
        <f t="shared" si="695"/>
        <v>49.066666666666663</v>
      </c>
      <c r="X5931" s="4">
        <f t="shared" si="698"/>
        <v>0.8591657099119786</v>
      </c>
    </row>
    <row r="5932" spans="1:24">
      <c r="A5932" t="s">
        <v>2838</v>
      </c>
      <c r="B5932" s="15">
        <v>5</v>
      </c>
      <c r="C5932" s="15">
        <v>19</v>
      </c>
      <c r="D5932" s="15">
        <v>2</v>
      </c>
      <c r="E5932" s="15">
        <v>1</v>
      </c>
      <c r="F5932" s="3">
        <v>25</v>
      </c>
      <c r="G5932" s="3">
        <v>67</v>
      </c>
      <c r="H5932" s="3">
        <v>8</v>
      </c>
      <c r="I5932" s="21">
        <v>1</v>
      </c>
      <c r="J5932" s="15">
        <v>16</v>
      </c>
      <c r="K5932" s="15">
        <v>13</v>
      </c>
      <c r="L5932" s="15">
        <v>13</v>
      </c>
      <c r="M5932" s="15">
        <v>2</v>
      </c>
      <c r="N5932" s="15">
        <v>20</v>
      </c>
      <c r="O5932" s="3">
        <v>61</v>
      </c>
      <c r="P5932" s="3">
        <v>91</v>
      </c>
      <c r="Q5932" s="3">
        <v>111</v>
      </c>
      <c r="R5932" s="3">
        <v>41</v>
      </c>
      <c r="S5932" s="3">
        <v>108</v>
      </c>
      <c r="T5932" s="23">
        <f t="shared" si="696"/>
        <v>3.4745842401619216E-2</v>
      </c>
      <c r="U5932" s="4">
        <f t="shared" si="694"/>
        <v>33.333333333333336</v>
      </c>
      <c r="V5932" s="4">
        <f t="shared" si="697"/>
        <v>82.4</v>
      </c>
      <c r="W5932" s="4">
        <f t="shared" si="695"/>
        <v>49.06666666666667</v>
      </c>
      <c r="X5932" s="4">
        <f t="shared" si="698"/>
        <v>0.4045307443365696</v>
      </c>
    </row>
    <row r="5933" spans="1:24">
      <c r="A5933" t="s">
        <v>3827</v>
      </c>
      <c r="B5933" s="15">
        <v>7</v>
      </c>
      <c r="C5933" s="15">
        <v>0</v>
      </c>
      <c r="D5933" s="15">
        <v>6</v>
      </c>
      <c r="E5933" s="15">
        <v>1</v>
      </c>
      <c r="F5933" s="3">
        <v>35</v>
      </c>
      <c r="G5933" s="3">
        <v>0</v>
      </c>
      <c r="H5933" s="3">
        <v>23</v>
      </c>
      <c r="I5933" s="21">
        <v>1</v>
      </c>
      <c r="J5933" s="15">
        <v>14</v>
      </c>
      <c r="K5933" s="15">
        <v>5</v>
      </c>
      <c r="L5933" s="15">
        <v>12</v>
      </c>
      <c r="M5933" s="15">
        <v>5</v>
      </c>
      <c r="N5933" s="15">
        <v>9</v>
      </c>
      <c r="O5933" s="3">
        <v>53</v>
      </c>
      <c r="P5933" s="3">
        <v>35</v>
      </c>
      <c r="Q5933" s="3">
        <v>102</v>
      </c>
      <c r="R5933" s="3">
        <v>103</v>
      </c>
      <c r="S5933" s="3">
        <v>49</v>
      </c>
      <c r="T5933" s="23">
        <f t="shared" si="696"/>
        <v>2.6514468345208275E-2</v>
      </c>
      <c r="U5933" s="4">
        <f t="shared" si="694"/>
        <v>19.333333333333332</v>
      </c>
      <c r="V5933" s="4">
        <f t="shared" si="697"/>
        <v>68.400000000000006</v>
      </c>
      <c r="W5933" s="4">
        <f t="shared" si="695"/>
        <v>49.066666666666677</v>
      </c>
      <c r="X5933" s="4">
        <f t="shared" si="698"/>
        <v>0.28265107212475632</v>
      </c>
    </row>
    <row r="5934" spans="1:24">
      <c r="A5934" t="s">
        <v>2323</v>
      </c>
      <c r="B5934" s="15">
        <v>11</v>
      </c>
      <c r="C5934" s="15">
        <v>11</v>
      </c>
      <c r="D5934" s="15">
        <v>9</v>
      </c>
      <c r="E5934" s="15">
        <v>9</v>
      </c>
      <c r="F5934" s="3">
        <v>55</v>
      </c>
      <c r="G5934" s="3">
        <v>39</v>
      </c>
      <c r="H5934" s="3">
        <v>34</v>
      </c>
      <c r="I5934" s="21">
        <v>13</v>
      </c>
      <c r="J5934" s="15">
        <v>22</v>
      </c>
      <c r="K5934" s="15">
        <v>17</v>
      </c>
      <c r="L5934" s="15">
        <v>4</v>
      </c>
      <c r="M5934" s="15">
        <v>4</v>
      </c>
      <c r="N5934" s="15">
        <v>26</v>
      </c>
      <c r="O5934" s="3">
        <v>84</v>
      </c>
      <c r="P5934" s="3">
        <v>119</v>
      </c>
      <c r="Q5934" s="3">
        <v>34</v>
      </c>
      <c r="R5934" s="3">
        <v>82</v>
      </c>
      <c r="S5934" s="3">
        <v>140</v>
      </c>
      <c r="T5934" s="23">
        <f t="shared" si="696"/>
        <v>4.6324948349424466E-2</v>
      </c>
      <c r="U5934" s="4">
        <f t="shared" si="694"/>
        <v>42.666666666666664</v>
      </c>
      <c r="V5934" s="4">
        <f t="shared" si="697"/>
        <v>91.8</v>
      </c>
      <c r="W5934" s="4">
        <f t="shared" si="695"/>
        <v>49.133333333333333</v>
      </c>
      <c r="X5934" s="4">
        <f t="shared" si="698"/>
        <v>0.46477850399419024</v>
      </c>
    </row>
    <row r="5935" spans="1:24">
      <c r="A5935" t="s">
        <v>2378</v>
      </c>
      <c r="B5935" s="15">
        <v>13</v>
      </c>
      <c r="C5935" s="15">
        <v>13</v>
      </c>
      <c r="D5935" s="15">
        <v>11</v>
      </c>
      <c r="E5935" s="15">
        <v>1</v>
      </c>
      <c r="F5935" s="3">
        <v>64</v>
      </c>
      <c r="G5935" s="3">
        <v>46</v>
      </c>
      <c r="H5935" s="3">
        <v>41</v>
      </c>
      <c r="I5935" s="21">
        <v>1</v>
      </c>
      <c r="J5935" s="15">
        <v>15</v>
      </c>
      <c r="K5935" s="15">
        <v>11</v>
      </c>
      <c r="L5935" s="15">
        <v>16</v>
      </c>
      <c r="M5935" s="15">
        <v>5</v>
      </c>
      <c r="N5935" s="15">
        <v>23</v>
      </c>
      <c r="O5935" s="3">
        <v>57</v>
      </c>
      <c r="P5935" s="3">
        <v>77</v>
      </c>
      <c r="Q5935" s="3">
        <v>137</v>
      </c>
      <c r="R5935" s="3">
        <v>103</v>
      </c>
      <c r="S5935" s="3">
        <v>124</v>
      </c>
      <c r="T5935" s="23">
        <f t="shared" si="696"/>
        <v>2.5577225700314218E-2</v>
      </c>
      <c r="U5935" s="4">
        <f t="shared" si="694"/>
        <v>50.333333333333336</v>
      </c>
      <c r="V5935" s="4">
        <f t="shared" si="697"/>
        <v>99.6</v>
      </c>
      <c r="W5935" s="4">
        <f t="shared" si="695"/>
        <v>49.266666666666659</v>
      </c>
      <c r="X5935" s="4">
        <f t="shared" si="698"/>
        <v>0.50535475234270422</v>
      </c>
    </row>
    <row r="5936" spans="1:24">
      <c r="A5936" t="s">
        <v>574</v>
      </c>
      <c r="B5936" s="15">
        <v>50</v>
      </c>
      <c r="C5936" s="15">
        <v>56</v>
      </c>
      <c r="D5936" s="15">
        <v>101</v>
      </c>
      <c r="E5936" s="15">
        <v>18</v>
      </c>
      <c r="F5936" s="3">
        <v>248</v>
      </c>
      <c r="G5936" s="3">
        <v>198</v>
      </c>
      <c r="H5936" s="3">
        <v>380</v>
      </c>
      <c r="I5936" s="21">
        <v>26</v>
      </c>
      <c r="J5936" s="15">
        <v>94</v>
      </c>
      <c r="K5936" s="15">
        <v>52</v>
      </c>
      <c r="L5936" s="15">
        <v>27</v>
      </c>
      <c r="M5936" s="15">
        <v>14</v>
      </c>
      <c r="N5936" s="15">
        <v>71</v>
      </c>
      <c r="O5936" s="3">
        <v>358</v>
      </c>
      <c r="P5936" s="3">
        <v>363</v>
      </c>
      <c r="Q5936" s="3">
        <v>231</v>
      </c>
      <c r="R5936" s="3">
        <v>288</v>
      </c>
      <c r="S5936" s="3">
        <v>383</v>
      </c>
      <c r="T5936" s="23">
        <f t="shared" si="696"/>
        <v>0.20163576079349393</v>
      </c>
      <c r="U5936" s="4">
        <f t="shared" si="694"/>
        <v>275.33333333333331</v>
      </c>
      <c r="V5936" s="4">
        <f t="shared" si="697"/>
        <v>324.60000000000002</v>
      </c>
      <c r="W5936" s="4">
        <f t="shared" si="695"/>
        <v>49.266666666666708</v>
      </c>
      <c r="X5936" s="4">
        <f t="shared" si="698"/>
        <v>0.84822345450811243</v>
      </c>
    </row>
    <row r="5937" spans="1:24">
      <c r="A5937" t="s">
        <v>289</v>
      </c>
      <c r="B5937" s="15">
        <v>72</v>
      </c>
      <c r="C5937" s="15">
        <v>113</v>
      </c>
      <c r="D5937" s="15">
        <v>112</v>
      </c>
      <c r="E5937" s="15">
        <v>24</v>
      </c>
      <c r="F5937" s="3">
        <v>357</v>
      </c>
      <c r="G5937" s="3">
        <v>400</v>
      </c>
      <c r="H5937" s="3">
        <v>421</v>
      </c>
      <c r="I5937" s="21">
        <v>34</v>
      </c>
      <c r="J5937" s="15">
        <v>113</v>
      </c>
      <c r="K5937" s="15">
        <v>65</v>
      </c>
      <c r="L5937" s="15">
        <v>50</v>
      </c>
      <c r="M5937" s="15">
        <v>19</v>
      </c>
      <c r="N5937" s="15">
        <v>94</v>
      </c>
      <c r="O5937" s="3">
        <v>431</v>
      </c>
      <c r="P5937" s="3">
        <v>454</v>
      </c>
      <c r="Q5937" s="3">
        <v>427</v>
      </c>
      <c r="R5937" s="3">
        <v>391</v>
      </c>
      <c r="S5937" s="3">
        <v>507</v>
      </c>
      <c r="T5937" s="23">
        <f t="shared" si="696"/>
        <v>6.9764866228361519E-2</v>
      </c>
      <c r="U5937" s="4">
        <f t="shared" si="694"/>
        <v>392.66666666666669</v>
      </c>
      <c r="V5937" s="4">
        <f t="shared" si="697"/>
        <v>442</v>
      </c>
      <c r="W5937" s="4">
        <f t="shared" si="695"/>
        <v>49.333333333333314</v>
      </c>
      <c r="X5937" s="4">
        <f t="shared" si="698"/>
        <v>0.88838612368024139</v>
      </c>
    </row>
    <row r="5938" spans="1:24">
      <c r="A5938" t="s">
        <v>1545</v>
      </c>
      <c r="B5938" s="15">
        <v>14</v>
      </c>
      <c r="C5938" s="15">
        <v>28</v>
      </c>
      <c r="D5938" s="15">
        <v>30</v>
      </c>
      <c r="E5938" s="15">
        <v>3</v>
      </c>
      <c r="F5938" s="3">
        <v>69</v>
      </c>
      <c r="G5938" s="3">
        <v>99</v>
      </c>
      <c r="H5938" s="3">
        <v>113</v>
      </c>
      <c r="I5938" s="21">
        <v>4</v>
      </c>
      <c r="J5938" s="15">
        <v>42</v>
      </c>
      <c r="K5938" s="15">
        <v>23</v>
      </c>
      <c r="L5938" s="15">
        <v>14</v>
      </c>
      <c r="M5938" s="15">
        <v>6</v>
      </c>
      <c r="N5938" s="15">
        <v>28</v>
      </c>
      <c r="O5938" s="3">
        <v>160</v>
      </c>
      <c r="P5938" s="3">
        <v>161</v>
      </c>
      <c r="Q5938" s="3">
        <v>120</v>
      </c>
      <c r="R5938" s="3">
        <v>123</v>
      </c>
      <c r="S5938" s="3">
        <v>151</v>
      </c>
      <c r="T5938" s="23">
        <f t="shared" si="696"/>
        <v>8.9017981163455155E-3</v>
      </c>
      <c r="U5938" s="4">
        <f t="shared" si="694"/>
        <v>93.666666666666671</v>
      </c>
      <c r="V5938" s="4">
        <f t="shared" si="697"/>
        <v>143</v>
      </c>
      <c r="W5938" s="4">
        <f t="shared" si="695"/>
        <v>49.333333333333329</v>
      </c>
      <c r="X5938" s="4">
        <f t="shared" si="698"/>
        <v>0.65501165501165504</v>
      </c>
    </row>
    <row r="5939" spans="1:24">
      <c r="A5939" t="s">
        <v>1719</v>
      </c>
      <c r="B5939" s="15">
        <v>17</v>
      </c>
      <c r="C5939" s="15">
        <v>26</v>
      </c>
      <c r="D5939" s="15">
        <v>21</v>
      </c>
      <c r="E5939" s="15">
        <v>4</v>
      </c>
      <c r="F5939" s="3">
        <v>84</v>
      </c>
      <c r="G5939" s="3">
        <v>92</v>
      </c>
      <c r="H5939" s="3">
        <v>79</v>
      </c>
      <c r="I5939" s="21">
        <v>6</v>
      </c>
      <c r="J5939" s="15">
        <v>37</v>
      </c>
      <c r="K5939" s="15">
        <v>15</v>
      </c>
      <c r="L5939" s="15">
        <v>22</v>
      </c>
      <c r="M5939" s="15">
        <v>5</v>
      </c>
      <c r="N5939" s="15">
        <v>25</v>
      </c>
      <c r="O5939" s="3">
        <v>141</v>
      </c>
      <c r="P5939" s="3">
        <v>105</v>
      </c>
      <c r="Q5939" s="3">
        <v>188</v>
      </c>
      <c r="R5939" s="3">
        <v>103</v>
      </c>
      <c r="S5939" s="3">
        <v>135</v>
      </c>
      <c r="T5939" s="23">
        <f t="shared" si="696"/>
        <v>2.7443045304329922E-2</v>
      </c>
      <c r="U5939" s="4">
        <f t="shared" si="694"/>
        <v>85</v>
      </c>
      <c r="V5939" s="4">
        <f t="shared" si="697"/>
        <v>134.4</v>
      </c>
      <c r="W5939" s="4">
        <f t="shared" si="695"/>
        <v>49.400000000000006</v>
      </c>
      <c r="X5939" s="4">
        <f t="shared" si="698"/>
        <v>0.63244047619047616</v>
      </c>
    </row>
    <row r="5940" spans="1:24">
      <c r="A5940" t="s">
        <v>4294</v>
      </c>
      <c r="B5940" s="15">
        <v>2</v>
      </c>
      <c r="C5940" s="15">
        <v>1</v>
      </c>
      <c r="D5940" s="15">
        <v>6</v>
      </c>
      <c r="E5940" s="15">
        <v>1</v>
      </c>
      <c r="F5940" s="3">
        <v>10</v>
      </c>
      <c r="G5940" s="3">
        <v>4</v>
      </c>
      <c r="H5940" s="3">
        <v>23</v>
      </c>
      <c r="I5940" s="21">
        <v>1</v>
      </c>
      <c r="J5940" s="15">
        <v>10</v>
      </c>
      <c r="K5940" s="15">
        <v>4</v>
      </c>
      <c r="L5940" s="15">
        <v>9</v>
      </c>
      <c r="M5940" s="15">
        <v>7</v>
      </c>
      <c r="N5940" s="15">
        <v>4</v>
      </c>
      <c r="O5940" s="3">
        <v>38</v>
      </c>
      <c r="P5940" s="3">
        <v>28</v>
      </c>
      <c r="Q5940" s="3">
        <v>77</v>
      </c>
      <c r="R5940" s="3">
        <v>144</v>
      </c>
      <c r="S5940" s="3">
        <v>22</v>
      </c>
      <c r="T5940" s="23">
        <f t="shared" si="696"/>
        <v>7.8014756805245902E-2</v>
      </c>
      <c r="U5940" s="4">
        <f t="shared" si="694"/>
        <v>12.333333333333334</v>
      </c>
      <c r="V5940" s="4">
        <f t="shared" si="697"/>
        <v>61.8</v>
      </c>
      <c r="W5940" s="4">
        <f t="shared" si="695"/>
        <v>49.466666666666661</v>
      </c>
      <c r="X5940" s="4">
        <f t="shared" si="698"/>
        <v>0.19956850053937433</v>
      </c>
    </row>
    <row r="5941" spans="1:24">
      <c r="A5941" t="s">
        <v>3216</v>
      </c>
      <c r="B5941" s="15">
        <v>1</v>
      </c>
      <c r="C5941" s="15">
        <v>14</v>
      </c>
      <c r="D5941" s="15">
        <v>6</v>
      </c>
      <c r="E5941" s="15">
        <v>0</v>
      </c>
      <c r="F5941" s="3">
        <v>5</v>
      </c>
      <c r="G5941" s="3">
        <v>50</v>
      </c>
      <c r="H5941" s="3">
        <v>23</v>
      </c>
      <c r="I5941" s="21">
        <v>0</v>
      </c>
      <c r="J5941" s="15">
        <v>28</v>
      </c>
      <c r="K5941" s="15">
        <v>11</v>
      </c>
      <c r="L5941" s="15">
        <v>9</v>
      </c>
      <c r="M5941" s="15">
        <v>2</v>
      </c>
      <c r="N5941" s="15">
        <v>14</v>
      </c>
      <c r="O5941" s="3">
        <v>107</v>
      </c>
      <c r="P5941" s="3">
        <v>77</v>
      </c>
      <c r="Q5941" s="3">
        <v>77</v>
      </c>
      <c r="R5941" s="3">
        <v>41</v>
      </c>
      <c r="S5941" s="3">
        <v>76</v>
      </c>
      <c r="T5941" s="23">
        <f t="shared" si="696"/>
        <v>1.3060567583440987E-2</v>
      </c>
      <c r="U5941" s="4">
        <f t="shared" si="694"/>
        <v>26</v>
      </c>
      <c r="V5941" s="4">
        <f t="shared" si="697"/>
        <v>75.599999999999994</v>
      </c>
      <c r="W5941" s="4">
        <f t="shared" si="695"/>
        <v>49.599999999999994</v>
      </c>
      <c r="X5941" s="4">
        <f t="shared" si="698"/>
        <v>0.34391534391534395</v>
      </c>
    </row>
    <row r="5942" spans="1:24">
      <c r="A5942" t="s">
        <v>3286</v>
      </c>
      <c r="B5942" s="15">
        <v>11</v>
      </c>
      <c r="C5942" s="15">
        <v>8</v>
      </c>
      <c r="D5942" s="15">
        <v>2</v>
      </c>
      <c r="E5942" s="15">
        <v>3</v>
      </c>
      <c r="F5942" s="3">
        <v>55</v>
      </c>
      <c r="G5942" s="3">
        <v>28</v>
      </c>
      <c r="H5942" s="3">
        <v>8</v>
      </c>
      <c r="I5942" s="21">
        <v>4</v>
      </c>
      <c r="J5942" s="15">
        <v>16</v>
      </c>
      <c r="K5942" s="15">
        <v>4</v>
      </c>
      <c r="L5942" s="15">
        <v>13</v>
      </c>
      <c r="M5942" s="15">
        <v>5</v>
      </c>
      <c r="N5942" s="15">
        <v>18</v>
      </c>
      <c r="O5942" s="3">
        <v>61</v>
      </c>
      <c r="P5942" s="3">
        <v>28</v>
      </c>
      <c r="Q5942" s="3">
        <v>111</v>
      </c>
      <c r="R5942" s="3">
        <v>103</v>
      </c>
      <c r="S5942" s="3">
        <v>97</v>
      </c>
      <c r="T5942" s="23">
        <f t="shared" si="696"/>
        <v>3.7118338019091576E-2</v>
      </c>
      <c r="U5942" s="4">
        <f t="shared" si="694"/>
        <v>30.333333333333332</v>
      </c>
      <c r="V5942" s="4">
        <f t="shared" si="697"/>
        <v>80</v>
      </c>
      <c r="W5942" s="4">
        <f t="shared" si="695"/>
        <v>49.666666666666671</v>
      </c>
      <c r="X5942" s="4">
        <f t="shared" si="698"/>
        <v>0.37916666666666665</v>
      </c>
    </row>
    <row r="5943" spans="1:24">
      <c r="A5943" t="s">
        <v>173</v>
      </c>
      <c r="B5943" s="15">
        <v>71</v>
      </c>
      <c r="C5943" s="15">
        <v>132</v>
      </c>
      <c r="D5943" s="15">
        <v>140</v>
      </c>
      <c r="E5943" s="15">
        <v>28</v>
      </c>
      <c r="F5943" s="3">
        <v>352</v>
      </c>
      <c r="G5943" s="3">
        <v>468</v>
      </c>
      <c r="H5943" s="3">
        <v>527</v>
      </c>
      <c r="I5943" s="21">
        <v>40</v>
      </c>
      <c r="J5943" s="15">
        <v>125</v>
      </c>
      <c r="K5943" s="15">
        <v>82</v>
      </c>
      <c r="L5943" s="15">
        <v>52</v>
      </c>
      <c r="M5943" s="15">
        <v>22</v>
      </c>
      <c r="N5943" s="15">
        <v>102</v>
      </c>
      <c r="O5943" s="3">
        <v>476</v>
      </c>
      <c r="P5943" s="3">
        <v>572</v>
      </c>
      <c r="Q5943" s="3">
        <v>444</v>
      </c>
      <c r="R5943" s="3">
        <v>452</v>
      </c>
      <c r="S5943" s="3">
        <v>550</v>
      </c>
      <c r="T5943" s="23">
        <f t="shared" si="696"/>
        <v>0.18435402274969215</v>
      </c>
      <c r="U5943" s="4">
        <f t="shared" si="694"/>
        <v>449</v>
      </c>
      <c r="V5943" s="4">
        <f t="shared" si="697"/>
        <v>498.8</v>
      </c>
      <c r="W5943" s="4">
        <f t="shared" si="695"/>
        <v>49.800000000000011</v>
      </c>
      <c r="X5943" s="4">
        <f t="shared" si="698"/>
        <v>0.90016038492381711</v>
      </c>
    </row>
    <row r="5944" spans="1:24">
      <c r="A5944" t="s">
        <v>186</v>
      </c>
      <c r="B5944" s="15">
        <v>79</v>
      </c>
      <c r="C5944" s="15">
        <v>107</v>
      </c>
      <c r="D5944" s="15">
        <v>147</v>
      </c>
      <c r="E5944" s="15">
        <v>29</v>
      </c>
      <c r="F5944" s="3">
        <v>391</v>
      </c>
      <c r="G5944" s="3">
        <v>379</v>
      </c>
      <c r="H5944" s="3">
        <v>553</v>
      </c>
      <c r="I5944" s="21">
        <v>41</v>
      </c>
      <c r="J5944" s="15">
        <v>122</v>
      </c>
      <c r="K5944" s="15">
        <v>72</v>
      </c>
      <c r="L5944" s="15">
        <v>50</v>
      </c>
      <c r="M5944" s="15">
        <v>25</v>
      </c>
      <c r="N5944" s="15">
        <v>101</v>
      </c>
      <c r="O5944" s="3">
        <v>465</v>
      </c>
      <c r="P5944" s="3">
        <v>503</v>
      </c>
      <c r="Q5944" s="3">
        <v>427</v>
      </c>
      <c r="R5944" s="3">
        <v>514</v>
      </c>
      <c r="S5944" s="3">
        <v>545</v>
      </c>
      <c r="T5944" s="23">
        <f t="shared" si="696"/>
        <v>0.17532214933419982</v>
      </c>
      <c r="U5944" s="4">
        <f t="shared" si="694"/>
        <v>441</v>
      </c>
      <c r="V5944" s="4">
        <f t="shared" si="697"/>
        <v>490.8</v>
      </c>
      <c r="W5944" s="4">
        <f t="shared" si="695"/>
        <v>49.800000000000011</v>
      </c>
      <c r="X5944" s="4">
        <f t="shared" si="698"/>
        <v>0.89853300733496333</v>
      </c>
    </row>
    <row r="5945" spans="1:24">
      <c r="A5945" t="s">
        <v>212</v>
      </c>
      <c r="B5945" s="15">
        <v>75</v>
      </c>
      <c r="C5945" s="15">
        <v>127</v>
      </c>
      <c r="D5945" s="15">
        <v>131</v>
      </c>
      <c r="E5945" s="15">
        <v>24</v>
      </c>
      <c r="F5945" s="3">
        <v>372</v>
      </c>
      <c r="G5945" s="3">
        <v>450</v>
      </c>
      <c r="H5945" s="3">
        <v>493</v>
      </c>
      <c r="I5945" s="21">
        <v>34</v>
      </c>
      <c r="J5945" s="15">
        <v>126</v>
      </c>
      <c r="K5945" s="15">
        <v>75</v>
      </c>
      <c r="L5945" s="15">
        <v>51</v>
      </c>
      <c r="M5945" s="15">
        <v>23</v>
      </c>
      <c r="N5945" s="15">
        <v>98</v>
      </c>
      <c r="O5945" s="3">
        <v>480</v>
      </c>
      <c r="P5945" s="3">
        <v>523</v>
      </c>
      <c r="Q5945" s="3">
        <v>436</v>
      </c>
      <c r="R5945" s="3">
        <v>473</v>
      </c>
      <c r="S5945" s="3">
        <v>529</v>
      </c>
      <c r="T5945" s="23">
        <f t="shared" si="696"/>
        <v>9.9477184207208011E-2</v>
      </c>
      <c r="U5945" s="4">
        <f t="shared" si="694"/>
        <v>438.33333333333331</v>
      </c>
      <c r="V5945" s="4">
        <f t="shared" si="697"/>
        <v>488.2</v>
      </c>
      <c r="W5945" s="4">
        <f t="shared" si="695"/>
        <v>49.866666666666674</v>
      </c>
      <c r="X5945" s="4">
        <f t="shared" si="698"/>
        <v>0.89785606991670075</v>
      </c>
    </row>
    <row r="5946" spans="1:24">
      <c r="A5946" t="s">
        <v>1136</v>
      </c>
      <c r="B5946" s="15">
        <v>31</v>
      </c>
      <c r="C5946" s="15">
        <v>45</v>
      </c>
      <c r="D5946" s="15">
        <v>32</v>
      </c>
      <c r="E5946" s="15">
        <v>7</v>
      </c>
      <c r="F5946" s="3">
        <v>154</v>
      </c>
      <c r="G5946" s="3">
        <v>159</v>
      </c>
      <c r="H5946" s="3">
        <v>120</v>
      </c>
      <c r="I5946" s="21">
        <v>10</v>
      </c>
      <c r="J5946" s="15">
        <v>66</v>
      </c>
      <c r="K5946" s="15">
        <v>28</v>
      </c>
      <c r="L5946" s="15">
        <v>27</v>
      </c>
      <c r="M5946" s="15">
        <v>7</v>
      </c>
      <c r="N5946" s="15">
        <v>28</v>
      </c>
      <c r="O5946" s="3">
        <v>251</v>
      </c>
      <c r="P5946" s="3">
        <v>195</v>
      </c>
      <c r="Q5946" s="3">
        <v>231</v>
      </c>
      <c r="R5946" s="3">
        <v>144</v>
      </c>
      <c r="S5946" s="3">
        <v>151</v>
      </c>
      <c r="T5946" s="23">
        <f t="shared" si="696"/>
        <v>7.094471735616438E-2</v>
      </c>
      <c r="U5946" s="4">
        <f t="shared" si="694"/>
        <v>144.33333333333334</v>
      </c>
      <c r="V5946" s="4">
        <f t="shared" si="697"/>
        <v>194.4</v>
      </c>
      <c r="W5946" s="4">
        <f t="shared" si="695"/>
        <v>50.066666666666663</v>
      </c>
      <c r="X5946" s="4">
        <f t="shared" si="698"/>
        <v>0.74245541838134432</v>
      </c>
    </row>
    <row r="5947" spans="1:24">
      <c r="A5947" t="s">
        <v>4500</v>
      </c>
      <c r="B5947" s="15">
        <v>6</v>
      </c>
      <c r="C5947" s="15">
        <v>1</v>
      </c>
      <c r="D5947" s="15">
        <v>4</v>
      </c>
      <c r="E5947" s="15">
        <v>0</v>
      </c>
      <c r="F5947" s="3">
        <v>30</v>
      </c>
      <c r="G5947" s="3">
        <v>4</v>
      </c>
      <c r="H5947" s="3">
        <v>15</v>
      </c>
      <c r="I5947" s="21">
        <v>0</v>
      </c>
      <c r="J5947" s="15">
        <v>14</v>
      </c>
      <c r="K5947" s="15">
        <v>6</v>
      </c>
      <c r="L5947" s="15">
        <v>12</v>
      </c>
      <c r="M5947" s="15">
        <v>5</v>
      </c>
      <c r="N5947" s="15">
        <v>6</v>
      </c>
      <c r="O5947" s="3">
        <v>53</v>
      </c>
      <c r="P5947" s="3">
        <v>42</v>
      </c>
      <c r="Q5947" s="3">
        <v>102</v>
      </c>
      <c r="R5947" s="3">
        <v>103</v>
      </c>
      <c r="S5947" s="3">
        <v>32</v>
      </c>
      <c r="T5947" s="23">
        <f t="shared" si="696"/>
        <v>2.6736670032100628E-2</v>
      </c>
      <c r="U5947" s="4">
        <f t="shared" si="694"/>
        <v>16.333333333333332</v>
      </c>
      <c r="V5947" s="4">
        <f t="shared" si="697"/>
        <v>66.400000000000006</v>
      </c>
      <c r="W5947" s="4">
        <f t="shared" si="695"/>
        <v>50.066666666666677</v>
      </c>
      <c r="X5947" s="4">
        <f t="shared" si="698"/>
        <v>0.24598393574297184</v>
      </c>
    </row>
    <row r="5948" spans="1:24">
      <c r="A5948" t="s">
        <v>3792</v>
      </c>
      <c r="B5948" s="15">
        <v>15</v>
      </c>
      <c r="C5948" s="15">
        <v>2</v>
      </c>
      <c r="D5948" s="15">
        <v>3</v>
      </c>
      <c r="E5948" s="15">
        <v>2</v>
      </c>
      <c r="F5948" s="3">
        <v>74</v>
      </c>
      <c r="G5948" s="3">
        <v>7</v>
      </c>
      <c r="H5948" s="3">
        <v>11</v>
      </c>
      <c r="I5948" s="21">
        <v>3</v>
      </c>
      <c r="J5948" s="15">
        <v>25</v>
      </c>
      <c r="K5948" s="15">
        <v>10</v>
      </c>
      <c r="L5948" s="15">
        <v>10</v>
      </c>
      <c r="M5948" s="15">
        <v>3</v>
      </c>
      <c r="N5948" s="15">
        <v>17</v>
      </c>
      <c r="O5948" s="3">
        <v>95</v>
      </c>
      <c r="P5948" s="3">
        <v>70</v>
      </c>
      <c r="Q5948" s="3">
        <v>85</v>
      </c>
      <c r="R5948" s="3">
        <v>62</v>
      </c>
      <c r="S5948" s="3">
        <v>92</v>
      </c>
      <c r="T5948" s="23">
        <f t="shared" si="696"/>
        <v>1.5845066325170288E-2</v>
      </c>
      <c r="U5948" s="4">
        <f t="shared" si="694"/>
        <v>30.666666666666668</v>
      </c>
      <c r="V5948" s="4">
        <f t="shared" si="697"/>
        <v>80.8</v>
      </c>
      <c r="W5948" s="4">
        <f t="shared" si="695"/>
        <v>50.133333333333326</v>
      </c>
      <c r="X5948" s="4">
        <f t="shared" si="698"/>
        <v>0.37953795379537958</v>
      </c>
    </row>
    <row r="5949" spans="1:24">
      <c r="A5949" t="s">
        <v>5925</v>
      </c>
      <c r="B5949" s="15">
        <v>0</v>
      </c>
      <c r="C5949" s="15">
        <v>2</v>
      </c>
      <c r="D5949" s="15">
        <v>1</v>
      </c>
      <c r="E5949" s="15">
        <v>0</v>
      </c>
      <c r="F5949" s="3">
        <v>0</v>
      </c>
      <c r="G5949" s="3">
        <v>7</v>
      </c>
      <c r="H5949" s="3">
        <v>4</v>
      </c>
      <c r="I5949" s="21">
        <v>0</v>
      </c>
      <c r="J5949" s="15">
        <v>11</v>
      </c>
      <c r="K5949" s="15">
        <v>6</v>
      </c>
      <c r="L5949" s="15">
        <v>2</v>
      </c>
      <c r="M5949" s="15">
        <v>5</v>
      </c>
      <c r="N5949" s="15">
        <v>12</v>
      </c>
      <c r="O5949" s="3">
        <v>42</v>
      </c>
      <c r="P5949" s="3">
        <v>42</v>
      </c>
      <c r="Q5949" s="3">
        <v>17</v>
      </c>
      <c r="R5949" s="3">
        <v>103</v>
      </c>
      <c r="S5949" s="3">
        <v>65</v>
      </c>
      <c r="T5949" s="23">
        <f t="shared" si="696"/>
        <v>2.0507221987598898E-2</v>
      </c>
      <c r="U5949" s="4">
        <f t="shared" si="694"/>
        <v>3.6666666666666665</v>
      </c>
      <c r="V5949" s="4">
        <f t="shared" si="697"/>
        <v>53.8</v>
      </c>
      <c r="W5949" s="4">
        <f t="shared" si="695"/>
        <v>50.133333333333333</v>
      </c>
      <c r="X5949" s="4">
        <f t="shared" si="698"/>
        <v>6.8153655514250316E-2</v>
      </c>
    </row>
    <row r="5950" spans="1:24">
      <c r="A5950" t="s">
        <v>4433</v>
      </c>
      <c r="B5950" s="15">
        <v>0</v>
      </c>
      <c r="C5950" s="15">
        <v>3</v>
      </c>
      <c r="D5950" s="15">
        <v>5</v>
      </c>
      <c r="E5950" s="15">
        <v>1</v>
      </c>
      <c r="F5950" s="3">
        <v>0</v>
      </c>
      <c r="G5950" s="3">
        <v>11</v>
      </c>
      <c r="H5950" s="3">
        <v>19</v>
      </c>
      <c r="I5950" s="21">
        <v>1</v>
      </c>
      <c r="J5950" s="15">
        <v>13</v>
      </c>
      <c r="K5950" s="15">
        <v>11</v>
      </c>
      <c r="L5950" s="15">
        <v>3</v>
      </c>
      <c r="M5950" s="15">
        <v>3</v>
      </c>
      <c r="N5950" s="15">
        <v>16</v>
      </c>
      <c r="O5950" s="3">
        <v>50</v>
      </c>
      <c r="P5950" s="3">
        <v>77</v>
      </c>
      <c r="Q5950" s="3">
        <v>26</v>
      </c>
      <c r="R5950" s="3">
        <v>62</v>
      </c>
      <c r="S5950" s="3">
        <v>86</v>
      </c>
      <c r="T5950" s="23">
        <f t="shared" si="696"/>
        <v>6.967617484889937E-3</v>
      </c>
      <c r="U5950" s="4">
        <f t="shared" si="694"/>
        <v>10</v>
      </c>
      <c r="V5950" s="4">
        <f t="shared" si="697"/>
        <v>60.2</v>
      </c>
      <c r="W5950" s="4">
        <f t="shared" si="695"/>
        <v>50.2</v>
      </c>
      <c r="X5950" s="4">
        <f t="shared" si="698"/>
        <v>0.16611295681063123</v>
      </c>
    </row>
    <row r="5951" spans="1:24">
      <c r="A5951" t="s">
        <v>2389</v>
      </c>
      <c r="B5951" s="15">
        <v>12</v>
      </c>
      <c r="C5951" s="15">
        <v>12</v>
      </c>
      <c r="D5951" s="15">
        <v>9</v>
      </c>
      <c r="E5951" s="15">
        <v>3</v>
      </c>
      <c r="F5951" s="3">
        <v>59</v>
      </c>
      <c r="G5951" s="3">
        <v>43</v>
      </c>
      <c r="H5951" s="3">
        <v>34</v>
      </c>
      <c r="I5951" s="21">
        <v>4</v>
      </c>
      <c r="J5951" s="15">
        <v>24</v>
      </c>
      <c r="K5951" s="15">
        <v>15</v>
      </c>
      <c r="L5951" s="15">
        <v>11</v>
      </c>
      <c r="M5951" s="15">
        <v>6</v>
      </c>
      <c r="N5951" s="15">
        <v>12</v>
      </c>
      <c r="O5951" s="3">
        <v>91</v>
      </c>
      <c r="P5951" s="3">
        <v>105</v>
      </c>
      <c r="Q5951" s="3">
        <v>94</v>
      </c>
      <c r="R5951" s="3">
        <v>123</v>
      </c>
      <c r="S5951" s="3">
        <v>65</v>
      </c>
      <c r="T5951" s="23">
        <f t="shared" si="696"/>
        <v>5.2780014271743576E-3</v>
      </c>
      <c r="U5951" s="4">
        <f t="shared" si="694"/>
        <v>45.333333333333336</v>
      </c>
      <c r="V5951" s="4">
        <f t="shared" si="697"/>
        <v>95.6</v>
      </c>
      <c r="W5951" s="4">
        <f t="shared" si="695"/>
        <v>50.266666666666659</v>
      </c>
      <c r="X5951" s="4">
        <f t="shared" si="698"/>
        <v>0.47419804741980481</v>
      </c>
    </row>
    <row r="5952" spans="1:24">
      <c r="A5952" t="s">
        <v>1612</v>
      </c>
      <c r="B5952" s="15">
        <v>25</v>
      </c>
      <c r="C5952" s="15">
        <v>25</v>
      </c>
      <c r="D5952" s="15">
        <v>22</v>
      </c>
      <c r="E5952" s="15">
        <v>3</v>
      </c>
      <c r="F5952" s="3">
        <v>124</v>
      </c>
      <c r="G5952" s="3">
        <v>89</v>
      </c>
      <c r="H5952" s="3">
        <v>83</v>
      </c>
      <c r="I5952" s="21">
        <v>4</v>
      </c>
      <c r="J5952" s="15">
        <v>41</v>
      </c>
      <c r="K5952" s="15">
        <v>19</v>
      </c>
      <c r="L5952" s="15">
        <v>12</v>
      </c>
      <c r="M5952" s="15">
        <v>7</v>
      </c>
      <c r="N5952" s="15">
        <v>39</v>
      </c>
      <c r="O5952" s="3">
        <v>156</v>
      </c>
      <c r="P5952" s="3">
        <v>133</v>
      </c>
      <c r="Q5952" s="3">
        <v>102</v>
      </c>
      <c r="R5952" s="3">
        <v>144</v>
      </c>
      <c r="S5952" s="3">
        <v>210</v>
      </c>
      <c r="T5952" s="23">
        <f t="shared" si="696"/>
        <v>4.7248987121809596E-2</v>
      </c>
      <c r="U5952" s="4">
        <f t="shared" si="694"/>
        <v>98.666666666666671</v>
      </c>
      <c r="V5952" s="4">
        <f t="shared" si="697"/>
        <v>149</v>
      </c>
      <c r="W5952" s="4">
        <f t="shared" si="695"/>
        <v>50.333333333333329</v>
      </c>
      <c r="X5952" s="4">
        <f t="shared" si="698"/>
        <v>0.6621923937360179</v>
      </c>
    </row>
    <row r="5953" spans="1:24">
      <c r="A5953" t="s">
        <v>1748</v>
      </c>
      <c r="B5953" s="15">
        <v>20</v>
      </c>
      <c r="C5953" s="15">
        <v>21</v>
      </c>
      <c r="D5953" s="15">
        <v>21</v>
      </c>
      <c r="E5953" s="15">
        <v>1</v>
      </c>
      <c r="F5953" s="3">
        <v>99</v>
      </c>
      <c r="G5953" s="3">
        <v>74</v>
      </c>
      <c r="H5953" s="3">
        <v>79</v>
      </c>
      <c r="I5953" s="21">
        <v>1</v>
      </c>
      <c r="J5953" s="15">
        <v>34</v>
      </c>
      <c r="K5953" s="15">
        <v>16</v>
      </c>
      <c r="L5953" s="15">
        <v>13</v>
      </c>
      <c r="M5953" s="15">
        <v>10</v>
      </c>
      <c r="N5953" s="15">
        <v>21</v>
      </c>
      <c r="O5953" s="3">
        <v>130</v>
      </c>
      <c r="P5953" s="3">
        <v>112</v>
      </c>
      <c r="Q5953" s="3">
        <v>111</v>
      </c>
      <c r="R5953" s="3">
        <v>206</v>
      </c>
      <c r="S5953" s="3">
        <v>113</v>
      </c>
      <c r="T5953" s="23">
        <f t="shared" si="696"/>
        <v>4.4948134141342723E-2</v>
      </c>
      <c r="U5953" s="4">
        <f t="shared" si="694"/>
        <v>84</v>
      </c>
      <c r="V5953" s="4">
        <f t="shared" si="697"/>
        <v>134.4</v>
      </c>
      <c r="W5953" s="4">
        <f t="shared" si="695"/>
        <v>50.400000000000006</v>
      </c>
      <c r="X5953" s="4">
        <f t="shared" si="698"/>
        <v>0.625</v>
      </c>
    </row>
    <row r="5954" spans="1:24">
      <c r="A5954" t="s">
        <v>1672</v>
      </c>
      <c r="B5954" s="15">
        <v>18</v>
      </c>
      <c r="C5954" s="15">
        <v>25</v>
      </c>
      <c r="D5954" s="15">
        <v>14</v>
      </c>
      <c r="E5954" s="15">
        <v>9</v>
      </c>
      <c r="F5954" s="3">
        <v>89</v>
      </c>
      <c r="G5954" s="3">
        <v>89</v>
      </c>
      <c r="H5954" s="3">
        <v>53</v>
      </c>
      <c r="I5954" s="21">
        <v>13</v>
      </c>
      <c r="J5954" s="15">
        <v>26</v>
      </c>
      <c r="K5954" s="15">
        <v>21</v>
      </c>
      <c r="L5954" s="15">
        <v>15</v>
      </c>
      <c r="M5954" s="15">
        <v>7</v>
      </c>
      <c r="N5954" s="15">
        <v>22</v>
      </c>
      <c r="O5954" s="3">
        <v>99</v>
      </c>
      <c r="P5954" s="3">
        <v>147</v>
      </c>
      <c r="Q5954" s="3">
        <v>128</v>
      </c>
      <c r="R5954" s="3">
        <v>144</v>
      </c>
      <c r="S5954" s="3">
        <v>119</v>
      </c>
      <c r="T5954" s="23">
        <f t="shared" si="696"/>
        <v>6.8182489550353701E-3</v>
      </c>
      <c r="U5954" s="4">
        <f t="shared" ref="U5954:U6017" si="699">AVERAGE(F5954:H5954)</f>
        <v>77</v>
      </c>
      <c r="V5954" s="4">
        <f t="shared" si="697"/>
        <v>127.4</v>
      </c>
      <c r="W5954" s="4">
        <f t="shared" ref="W5954:W6017" si="700">V5954-U5954</f>
        <v>50.400000000000006</v>
      </c>
      <c r="X5954" s="4">
        <f t="shared" si="698"/>
        <v>0.60439560439560436</v>
      </c>
    </row>
    <row r="5955" spans="1:24">
      <c r="A5955" t="s">
        <v>3963</v>
      </c>
      <c r="B5955" s="15">
        <v>5</v>
      </c>
      <c r="C5955" s="15">
        <v>6</v>
      </c>
      <c r="D5955" s="15">
        <v>3</v>
      </c>
      <c r="E5955" s="15">
        <v>2</v>
      </c>
      <c r="F5955" s="3">
        <v>25</v>
      </c>
      <c r="G5955" s="3">
        <v>21</v>
      </c>
      <c r="H5955" s="3">
        <v>11</v>
      </c>
      <c r="I5955" s="21">
        <v>3</v>
      </c>
      <c r="J5955" s="15">
        <v>12</v>
      </c>
      <c r="K5955" s="15">
        <v>12</v>
      </c>
      <c r="L5955" s="15">
        <v>9</v>
      </c>
      <c r="M5955" s="15">
        <v>1</v>
      </c>
      <c r="N5955" s="15">
        <v>22</v>
      </c>
      <c r="O5955" s="3">
        <v>46</v>
      </c>
      <c r="P5955" s="3">
        <v>84</v>
      </c>
      <c r="Q5955" s="3">
        <v>77</v>
      </c>
      <c r="R5955" s="3">
        <v>21</v>
      </c>
      <c r="S5955" s="3">
        <v>119</v>
      </c>
      <c r="T5955" s="23">
        <f t="shared" si="696"/>
        <v>3.3441707125896003E-2</v>
      </c>
      <c r="U5955" s="4">
        <f t="shared" si="699"/>
        <v>19</v>
      </c>
      <c r="V5955" s="4">
        <f t="shared" si="697"/>
        <v>69.400000000000006</v>
      </c>
      <c r="W5955" s="4">
        <f t="shared" si="700"/>
        <v>50.400000000000006</v>
      </c>
      <c r="X5955" s="4">
        <f t="shared" si="698"/>
        <v>0.2737752161383285</v>
      </c>
    </row>
    <row r="5956" spans="1:24">
      <c r="A5956" t="s">
        <v>6002</v>
      </c>
      <c r="B5956" s="15">
        <v>0</v>
      </c>
      <c r="C5956" s="15">
        <v>0</v>
      </c>
      <c r="D5956" s="15">
        <v>1</v>
      </c>
      <c r="E5956" s="15">
        <v>1</v>
      </c>
      <c r="F5956" s="3">
        <v>0</v>
      </c>
      <c r="G5956" s="3">
        <v>0</v>
      </c>
      <c r="H5956" s="3">
        <v>4</v>
      </c>
      <c r="I5956" s="21">
        <v>1</v>
      </c>
      <c r="J5956" s="15">
        <v>7</v>
      </c>
      <c r="K5956" s="15">
        <v>6</v>
      </c>
      <c r="L5956" s="15">
        <v>7</v>
      </c>
      <c r="M5956" s="15">
        <v>5</v>
      </c>
      <c r="N5956" s="15">
        <v>5</v>
      </c>
      <c r="O5956" s="3">
        <v>27</v>
      </c>
      <c r="P5956" s="3">
        <v>42</v>
      </c>
      <c r="Q5956" s="3">
        <v>60</v>
      </c>
      <c r="R5956" s="3">
        <v>103</v>
      </c>
      <c r="S5956" s="3">
        <v>27</v>
      </c>
      <c r="T5956" s="23">
        <f t="shared" si="696"/>
        <v>1.8564738249818923E-2</v>
      </c>
      <c r="U5956" s="4">
        <f t="shared" si="699"/>
        <v>1.3333333333333333</v>
      </c>
      <c r="V5956" s="4">
        <f t="shared" si="697"/>
        <v>51.8</v>
      </c>
      <c r="W5956" s="4">
        <f t="shared" si="700"/>
        <v>50.466666666666661</v>
      </c>
      <c r="X5956" s="4">
        <f t="shared" si="698"/>
        <v>2.5740025740025738E-2</v>
      </c>
    </row>
    <row r="5957" spans="1:24">
      <c r="A5957" t="s">
        <v>3774</v>
      </c>
      <c r="B5957" s="15">
        <v>6</v>
      </c>
      <c r="C5957" s="15">
        <v>11</v>
      </c>
      <c r="D5957" s="15">
        <v>3</v>
      </c>
      <c r="E5957" s="15">
        <v>0</v>
      </c>
      <c r="F5957" s="3">
        <v>30</v>
      </c>
      <c r="G5957" s="3">
        <v>39</v>
      </c>
      <c r="H5957" s="3">
        <v>11</v>
      </c>
      <c r="I5957" s="21">
        <v>0</v>
      </c>
      <c r="J5957" s="15">
        <v>31</v>
      </c>
      <c r="K5957" s="15">
        <v>11</v>
      </c>
      <c r="L5957" s="15">
        <v>7</v>
      </c>
      <c r="M5957" s="15">
        <v>4</v>
      </c>
      <c r="N5957" s="15">
        <v>9</v>
      </c>
      <c r="O5957" s="3">
        <v>118</v>
      </c>
      <c r="P5957" s="3">
        <v>77</v>
      </c>
      <c r="Q5957" s="3">
        <v>60</v>
      </c>
      <c r="R5957" s="3">
        <v>82</v>
      </c>
      <c r="S5957" s="3">
        <v>49</v>
      </c>
      <c r="T5957" s="23">
        <f t="shared" si="696"/>
        <v>1.1970948175923089E-2</v>
      </c>
      <c r="U5957" s="4">
        <f t="shared" si="699"/>
        <v>26.666666666666668</v>
      </c>
      <c r="V5957" s="4">
        <f t="shared" si="697"/>
        <v>77.2</v>
      </c>
      <c r="W5957" s="4">
        <f t="shared" si="700"/>
        <v>50.533333333333331</v>
      </c>
      <c r="X5957" s="4">
        <f t="shared" si="698"/>
        <v>0.34542314335060448</v>
      </c>
    </row>
    <row r="5958" spans="1:24">
      <c r="A5958" t="s">
        <v>843</v>
      </c>
      <c r="B5958" s="15">
        <v>38</v>
      </c>
      <c r="C5958" s="15">
        <v>67</v>
      </c>
      <c r="D5958" s="15">
        <v>45</v>
      </c>
      <c r="E5958" s="15">
        <v>4</v>
      </c>
      <c r="F5958" s="3">
        <v>188</v>
      </c>
      <c r="G5958" s="3">
        <v>237</v>
      </c>
      <c r="H5958" s="3">
        <v>169</v>
      </c>
      <c r="I5958" s="21">
        <v>6</v>
      </c>
      <c r="J5958" s="15">
        <v>65</v>
      </c>
      <c r="K5958" s="15">
        <v>34</v>
      </c>
      <c r="L5958" s="15">
        <v>25</v>
      </c>
      <c r="M5958" s="15">
        <v>11</v>
      </c>
      <c r="N5958" s="15">
        <v>59</v>
      </c>
      <c r="O5958" s="3">
        <v>248</v>
      </c>
      <c r="P5958" s="3">
        <v>237</v>
      </c>
      <c r="Q5958" s="3">
        <v>214</v>
      </c>
      <c r="R5958" s="3">
        <v>226</v>
      </c>
      <c r="S5958" s="3">
        <v>318</v>
      </c>
      <c r="T5958" s="23">
        <f t="shared" si="696"/>
        <v>6.2944417358902993E-2</v>
      </c>
      <c r="U5958" s="4">
        <f t="shared" si="699"/>
        <v>198</v>
      </c>
      <c r="V5958" s="4">
        <f t="shared" si="697"/>
        <v>248.6</v>
      </c>
      <c r="W5958" s="4">
        <f t="shared" si="700"/>
        <v>50.599999999999994</v>
      </c>
      <c r="X5958" s="4">
        <f t="shared" si="698"/>
        <v>0.79646017699115046</v>
      </c>
    </row>
    <row r="5959" spans="1:24">
      <c r="A5959" t="s">
        <v>2727</v>
      </c>
      <c r="B5959" s="15">
        <v>2</v>
      </c>
      <c r="C5959" s="15">
        <v>11</v>
      </c>
      <c r="D5959" s="15">
        <v>15</v>
      </c>
      <c r="E5959" s="15">
        <v>1</v>
      </c>
      <c r="F5959" s="3">
        <v>10</v>
      </c>
      <c r="G5959" s="3">
        <v>39</v>
      </c>
      <c r="H5959" s="3">
        <v>56</v>
      </c>
      <c r="I5959" s="21">
        <v>1</v>
      </c>
      <c r="J5959" s="15">
        <v>19</v>
      </c>
      <c r="K5959" s="15">
        <v>7</v>
      </c>
      <c r="L5959" s="15">
        <v>14</v>
      </c>
      <c r="M5959" s="15">
        <v>7</v>
      </c>
      <c r="N5959" s="15">
        <v>8</v>
      </c>
      <c r="O5959" s="3">
        <v>72</v>
      </c>
      <c r="P5959" s="3">
        <v>49</v>
      </c>
      <c r="Q5959" s="3">
        <v>120</v>
      </c>
      <c r="R5959" s="3">
        <v>144</v>
      </c>
      <c r="S5959" s="3">
        <v>43</v>
      </c>
      <c r="T5959" s="23">
        <f t="shared" si="696"/>
        <v>6.2043271439211525E-2</v>
      </c>
      <c r="U5959" s="4">
        <f t="shared" si="699"/>
        <v>35</v>
      </c>
      <c r="V5959" s="4">
        <f t="shared" si="697"/>
        <v>85.6</v>
      </c>
      <c r="W5959" s="4">
        <f t="shared" si="700"/>
        <v>50.599999999999994</v>
      </c>
      <c r="X5959" s="4">
        <f t="shared" si="698"/>
        <v>0.40887850467289721</v>
      </c>
    </row>
    <row r="5960" spans="1:24">
      <c r="A5960" t="s">
        <v>1783</v>
      </c>
      <c r="B5960" s="15">
        <v>13</v>
      </c>
      <c r="C5960" s="15">
        <v>29</v>
      </c>
      <c r="D5960" s="15">
        <v>17</v>
      </c>
      <c r="E5960" s="15">
        <v>1</v>
      </c>
      <c r="F5960" s="3">
        <v>64</v>
      </c>
      <c r="G5960" s="3">
        <v>103</v>
      </c>
      <c r="H5960" s="3">
        <v>64</v>
      </c>
      <c r="I5960" s="21">
        <v>1</v>
      </c>
      <c r="J5960" s="15">
        <v>25</v>
      </c>
      <c r="K5960" s="15">
        <v>16</v>
      </c>
      <c r="L5960" s="15">
        <v>17</v>
      </c>
      <c r="M5960" s="15">
        <v>9</v>
      </c>
      <c r="N5960" s="15">
        <v>19</v>
      </c>
      <c r="O5960" s="3">
        <v>95</v>
      </c>
      <c r="P5960" s="3">
        <v>112</v>
      </c>
      <c r="Q5960" s="3">
        <v>145</v>
      </c>
      <c r="R5960" s="3">
        <v>185</v>
      </c>
      <c r="S5960" s="3">
        <v>103</v>
      </c>
      <c r="T5960" s="23">
        <f t="shared" si="696"/>
        <v>3.9242083459252591E-2</v>
      </c>
      <c r="U5960" s="4">
        <f t="shared" si="699"/>
        <v>77</v>
      </c>
      <c r="V5960" s="4">
        <f t="shared" si="697"/>
        <v>128</v>
      </c>
      <c r="W5960" s="4">
        <f t="shared" si="700"/>
        <v>51</v>
      </c>
      <c r="X5960" s="4">
        <f t="shared" si="698"/>
        <v>0.6015625</v>
      </c>
    </row>
    <row r="5961" spans="1:24">
      <c r="A5961" t="s">
        <v>1707</v>
      </c>
      <c r="B5961" s="15">
        <v>19</v>
      </c>
      <c r="C5961" s="15">
        <v>34</v>
      </c>
      <c r="D5961" s="15">
        <v>13</v>
      </c>
      <c r="E5961" s="15">
        <v>1</v>
      </c>
      <c r="F5961" s="3">
        <v>94</v>
      </c>
      <c r="G5961" s="3">
        <v>120</v>
      </c>
      <c r="H5961" s="3">
        <v>49</v>
      </c>
      <c r="I5961" s="21">
        <v>1</v>
      </c>
      <c r="J5961" s="15">
        <v>44</v>
      </c>
      <c r="K5961" s="15">
        <v>27</v>
      </c>
      <c r="L5961" s="15">
        <v>13</v>
      </c>
      <c r="M5961" s="15">
        <v>5</v>
      </c>
      <c r="N5961" s="15">
        <v>23</v>
      </c>
      <c r="O5961" s="3">
        <v>168</v>
      </c>
      <c r="P5961" s="3">
        <v>188</v>
      </c>
      <c r="Q5961" s="3">
        <v>111</v>
      </c>
      <c r="R5961" s="3">
        <v>103</v>
      </c>
      <c r="S5961" s="3">
        <v>124</v>
      </c>
      <c r="T5961" s="23">
        <f t="shared" si="696"/>
        <v>5.290826121548857E-2</v>
      </c>
      <c r="U5961" s="4">
        <f t="shared" si="699"/>
        <v>87.666666666666671</v>
      </c>
      <c r="V5961" s="4">
        <f t="shared" si="697"/>
        <v>138.80000000000001</v>
      </c>
      <c r="W5961" s="4">
        <f t="shared" si="700"/>
        <v>51.13333333333334</v>
      </c>
      <c r="X5961" s="4">
        <f t="shared" si="698"/>
        <v>0.6316042267050912</v>
      </c>
    </row>
    <row r="5962" spans="1:24">
      <c r="A5962" t="s">
        <v>1760</v>
      </c>
      <c r="B5962" s="15">
        <v>8</v>
      </c>
      <c r="C5962" s="15">
        <v>31</v>
      </c>
      <c r="D5962" s="15">
        <v>21</v>
      </c>
      <c r="E5962" s="15">
        <v>4</v>
      </c>
      <c r="F5962" s="3">
        <v>40</v>
      </c>
      <c r="G5962" s="3">
        <v>110</v>
      </c>
      <c r="H5962" s="3">
        <v>79</v>
      </c>
      <c r="I5962" s="21">
        <v>6</v>
      </c>
      <c r="J5962" s="15">
        <v>17</v>
      </c>
      <c r="K5962" s="15">
        <v>23</v>
      </c>
      <c r="L5962" s="15">
        <v>13</v>
      </c>
      <c r="M5962" s="15">
        <v>6</v>
      </c>
      <c r="N5962" s="15">
        <v>33</v>
      </c>
      <c r="O5962" s="3">
        <v>65</v>
      </c>
      <c r="P5962" s="3">
        <v>161</v>
      </c>
      <c r="Q5962" s="3">
        <v>111</v>
      </c>
      <c r="R5962" s="3">
        <v>123</v>
      </c>
      <c r="S5962" s="3">
        <v>178</v>
      </c>
      <c r="T5962" s="23">
        <f t="shared" si="696"/>
        <v>7.0827151536836219E-2</v>
      </c>
      <c r="U5962" s="4">
        <f t="shared" si="699"/>
        <v>76.333333333333329</v>
      </c>
      <c r="V5962" s="4">
        <f t="shared" si="697"/>
        <v>127.6</v>
      </c>
      <c r="W5962" s="4">
        <f t="shared" si="700"/>
        <v>51.266666666666666</v>
      </c>
      <c r="X5962" s="4">
        <f t="shared" si="698"/>
        <v>0.59822361546499481</v>
      </c>
    </row>
    <row r="5963" spans="1:24">
      <c r="A5963" t="s">
        <v>3265</v>
      </c>
      <c r="B5963" s="15">
        <v>3</v>
      </c>
      <c r="C5963" s="15">
        <v>9</v>
      </c>
      <c r="D5963" s="15">
        <v>6</v>
      </c>
      <c r="E5963" s="15">
        <v>2</v>
      </c>
      <c r="F5963" s="3">
        <v>15</v>
      </c>
      <c r="G5963" s="3">
        <v>32</v>
      </c>
      <c r="H5963" s="3">
        <v>23</v>
      </c>
      <c r="I5963" s="21">
        <v>3</v>
      </c>
      <c r="J5963" s="15">
        <v>22</v>
      </c>
      <c r="K5963" s="15">
        <v>8</v>
      </c>
      <c r="L5963" s="15">
        <v>6</v>
      </c>
      <c r="M5963" s="15">
        <v>6</v>
      </c>
      <c r="N5963" s="15">
        <v>11</v>
      </c>
      <c r="O5963" s="3">
        <v>84</v>
      </c>
      <c r="P5963" s="3">
        <v>56</v>
      </c>
      <c r="Q5963" s="3">
        <v>51</v>
      </c>
      <c r="R5963" s="3">
        <v>123</v>
      </c>
      <c r="S5963" s="3">
        <v>59</v>
      </c>
      <c r="T5963" s="23">
        <f t="shared" si="696"/>
        <v>1.520537402265517E-2</v>
      </c>
      <c r="U5963" s="4">
        <f t="shared" si="699"/>
        <v>23.333333333333332</v>
      </c>
      <c r="V5963" s="4">
        <f t="shared" si="697"/>
        <v>74.599999999999994</v>
      </c>
      <c r="W5963" s="4">
        <f t="shared" si="700"/>
        <v>51.266666666666666</v>
      </c>
      <c r="X5963" s="4">
        <f t="shared" si="698"/>
        <v>0.3127792672028597</v>
      </c>
    </row>
    <row r="5964" spans="1:24">
      <c r="A5964" t="s">
        <v>2069</v>
      </c>
      <c r="B5964" s="15">
        <v>5</v>
      </c>
      <c r="C5964" s="15">
        <v>31</v>
      </c>
      <c r="D5964" s="15">
        <v>10</v>
      </c>
      <c r="E5964" s="15">
        <v>2</v>
      </c>
      <c r="F5964" s="3">
        <v>25</v>
      </c>
      <c r="G5964" s="3">
        <v>110</v>
      </c>
      <c r="H5964" s="3">
        <v>38</v>
      </c>
      <c r="I5964" s="21">
        <v>3</v>
      </c>
      <c r="J5964" s="15">
        <v>30</v>
      </c>
      <c r="K5964" s="15">
        <v>13</v>
      </c>
      <c r="L5964" s="15">
        <v>14</v>
      </c>
      <c r="M5964" s="15">
        <v>7</v>
      </c>
      <c r="N5964" s="15">
        <v>14</v>
      </c>
      <c r="O5964" s="3">
        <v>114</v>
      </c>
      <c r="P5964" s="3">
        <v>91</v>
      </c>
      <c r="Q5964" s="3">
        <v>120</v>
      </c>
      <c r="R5964" s="3">
        <v>144</v>
      </c>
      <c r="S5964" s="3">
        <v>76</v>
      </c>
      <c r="T5964" s="23">
        <f t="shared" si="696"/>
        <v>4.2448834767085331E-2</v>
      </c>
      <c r="U5964" s="4">
        <f t="shared" si="699"/>
        <v>57.666666666666664</v>
      </c>
      <c r="V5964" s="4">
        <f t="shared" si="697"/>
        <v>109</v>
      </c>
      <c r="W5964" s="4">
        <f t="shared" si="700"/>
        <v>51.333333333333336</v>
      </c>
      <c r="X5964" s="4">
        <f t="shared" si="698"/>
        <v>0.52905198776758411</v>
      </c>
    </row>
    <row r="5965" spans="1:24">
      <c r="A5965" t="s">
        <v>704</v>
      </c>
      <c r="B5965" s="15">
        <v>46</v>
      </c>
      <c r="C5965" s="15">
        <v>100</v>
      </c>
      <c r="D5965" s="15">
        <v>28</v>
      </c>
      <c r="E5965" s="15">
        <v>16</v>
      </c>
      <c r="F5965" s="3">
        <v>228</v>
      </c>
      <c r="G5965" s="3">
        <v>354</v>
      </c>
      <c r="H5965" s="3">
        <v>105</v>
      </c>
      <c r="I5965" s="21">
        <v>23</v>
      </c>
      <c r="J5965" s="15">
        <v>77</v>
      </c>
      <c r="K5965" s="15">
        <v>51</v>
      </c>
      <c r="L5965" s="15">
        <v>21</v>
      </c>
      <c r="M5965" s="15">
        <v>14</v>
      </c>
      <c r="N5965" s="15">
        <v>53</v>
      </c>
      <c r="O5965" s="3">
        <v>293</v>
      </c>
      <c r="P5965" s="3">
        <v>356</v>
      </c>
      <c r="Q5965" s="3">
        <v>179</v>
      </c>
      <c r="R5965" s="3">
        <v>288</v>
      </c>
      <c r="S5965" s="3">
        <v>286</v>
      </c>
      <c r="T5965" s="23">
        <f t="shared" si="696"/>
        <v>0.22895122675227092</v>
      </c>
      <c r="U5965" s="4">
        <f t="shared" si="699"/>
        <v>229</v>
      </c>
      <c r="V5965" s="4">
        <f t="shared" si="697"/>
        <v>280.39999999999998</v>
      </c>
      <c r="W5965" s="4">
        <f t="shared" si="700"/>
        <v>51.399999999999977</v>
      </c>
      <c r="X5965" s="4">
        <f t="shared" si="698"/>
        <v>0.81669044222539233</v>
      </c>
    </row>
    <row r="5966" spans="1:24">
      <c r="A5966" t="s">
        <v>1220</v>
      </c>
      <c r="B5966" s="15">
        <v>23</v>
      </c>
      <c r="C5966" s="15">
        <v>50</v>
      </c>
      <c r="D5966" s="15">
        <v>31</v>
      </c>
      <c r="E5966" s="15">
        <v>2</v>
      </c>
      <c r="F5966" s="3">
        <v>114</v>
      </c>
      <c r="G5966" s="3">
        <v>177</v>
      </c>
      <c r="H5966" s="3">
        <v>117</v>
      </c>
      <c r="I5966" s="21">
        <v>3</v>
      </c>
      <c r="J5966" s="15">
        <v>65</v>
      </c>
      <c r="K5966" s="15">
        <v>30</v>
      </c>
      <c r="L5966" s="15">
        <v>20</v>
      </c>
      <c r="M5966" s="15">
        <v>9</v>
      </c>
      <c r="N5966" s="15">
        <v>23</v>
      </c>
      <c r="O5966" s="3">
        <v>248</v>
      </c>
      <c r="P5966" s="3">
        <v>209</v>
      </c>
      <c r="Q5966" s="3">
        <v>171</v>
      </c>
      <c r="R5966" s="3">
        <v>185</v>
      </c>
      <c r="S5966" s="3">
        <v>124</v>
      </c>
      <c r="T5966" s="23">
        <f t="shared" si="696"/>
        <v>7.5345632741849689E-2</v>
      </c>
      <c r="U5966" s="4">
        <f t="shared" si="699"/>
        <v>136</v>
      </c>
      <c r="V5966" s="4">
        <f t="shared" si="697"/>
        <v>187.4</v>
      </c>
      <c r="W5966" s="4">
        <f t="shared" si="700"/>
        <v>51.400000000000006</v>
      </c>
      <c r="X5966" s="4">
        <f t="shared" si="698"/>
        <v>0.72572038420490925</v>
      </c>
    </row>
    <row r="5967" spans="1:24">
      <c r="A5967" t="s">
        <v>1293</v>
      </c>
      <c r="B5967" s="15">
        <v>29</v>
      </c>
      <c r="C5967" s="15">
        <v>30</v>
      </c>
      <c r="D5967" s="15">
        <v>26</v>
      </c>
      <c r="E5967" s="15">
        <v>17</v>
      </c>
      <c r="F5967" s="3">
        <v>144</v>
      </c>
      <c r="G5967" s="3">
        <v>106</v>
      </c>
      <c r="H5967" s="3">
        <v>98</v>
      </c>
      <c r="I5967" s="21">
        <v>24</v>
      </c>
      <c r="J5967" s="15">
        <v>35</v>
      </c>
      <c r="K5967" s="15">
        <v>26</v>
      </c>
      <c r="L5967" s="15">
        <v>18</v>
      </c>
      <c r="M5967" s="15">
        <v>14</v>
      </c>
      <c r="N5967" s="15">
        <v>15</v>
      </c>
      <c r="O5967" s="3">
        <v>133</v>
      </c>
      <c r="P5967" s="3">
        <v>181</v>
      </c>
      <c r="Q5967" s="3">
        <v>154</v>
      </c>
      <c r="R5967" s="3">
        <v>288</v>
      </c>
      <c r="S5967" s="3">
        <v>81</v>
      </c>
      <c r="T5967" s="23">
        <f t="shared" si="696"/>
        <v>0.15765260119649266</v>
      </c>
      <c r="U5967" s="4">
        <f t="shared" si="699"/>
        <v>116</v>
      </c>
      <c r="V5967" s="4">
        <f t="shared" si="697"/>
        <v>167.4</v>
      </c>
      <c r="W5967" s="4">
        <f t="shared" si="700"/>
        <v>51.400000000000006</v>
      </c>
      <c r="X5967" s="4">
        <f t="shared" si="698"/>
        <v>0.69295101553166072</v>
      </c>
    </row>
    <row r="5968" spans="1:24">
      <c r="A5968" t="s">
        <v>4176</v>
      </c>
      <c r="B5968" s="15">
        <v>2</v>
      </c>
      <c r="C5968" s="15">
        <v>3</v>
      </c>
      <c r="D5968" s="15">
        <v>5</v>
      </c>
      <c r="E5968" s="15">
        <v>1</v>
      </c>
      <c r="F5968" s="3">
        <v>10</v>
      </c>
      <c r="G5968" s="3">
        <v>11</v>
      </c>
      <c r="H5968" s="3">
        <v>19</v>
      </c>
      <c r="I5968" s="21">
        <v>1</v>
      </c>
      <c r="J5968" s="15">
        <v>19</v>
      </c>
      <c r="K5968" s="15">
        <v>13</v>
      </c>
      <c r="L5968" s="15">
        <v>11</v>
      </c>
      <c r="M5968" s="15">
        <v>3</v>
      </c>
      <c r="N5968" s="15">
        <v>1</v>
      </c>
      <c r="O5968" s="3">
        <v>72</v>
      </c>
      <c r="P5968" s="3">
        <v>91</v>
      </c>
      <c r="Q5968" s="3">
        <v>94</v>
      </c>
      <c r="R5968" s="3">
        <v>62</v>
      </c>
      <c r="S5968" s="3">
        <v>5</v>
      </c>
      <c r="T5968" s="23">
        <f t="shared" si="696"/>
        <v>2.7068904814690108E-2</v>
      </c>
      <c r="U5968" s="4">
        <f t="shared" si="699"/>
        <v>13.333333333333334</v>
      </c>
      <c r="V5968" s="4">
        <f t="shared" si="697"/>
        <v>64.8</v>
      </c>
      <c r="W5968" s="4">
        <f t="shared" si="700"/>
        <v>51.466666666666661</v>
      </c>
      <c r="X5968" s="4">
        <f t="shared" si="698"/>
        <v>0.20576131687242799</v>
      </c>
    </row>
    <row r="5969" spans="1:24">
      <c r="A5969" t="s">
        <v>238</v>
      </c>
      <c r="B5969" s="15">
        <v>85</v>
      </c>
      <c r="C5969" s="15">
        <v>88</v>
      </c>
      <c r="D5969" s="15">
        <v>139</v>
      </c>
      <c r="E5969" s="15">
        <v>26</v>
      </c>
      <c r="F5969" s="3">
        <v>421</v>
      </c>
      <c r="G5969" s="3">
        <v>312</v>
      </c>
      <c r="H5969" s="3">
        <v>523</v>
      </c>
      <c r="I5969" s="21">
        <v>37</v>
      </c>
      <c r="J5969" s="15">
        <v>122</v>
      </c>
      <c r="K5969" s="15">
        <v>71</v>
      </c>
      <c r="L5969" s="15">
        <v>51</v>
      </c>
      <c r="M5969" s="15">
        <v>22</v>
      </c>
      <c r="N5969" s="15">
        <v>93</v>
      </c>
      <c r="O5969" s="3">
        <v>465</v>
      </c>
      <c r="P5969" s="3">
        <v>496</v>
      </c>
      <c r="Q5969" s="3">
        <v>436</v>
      </c>
      <c r="R5969" s="3">
        <v>452</v>
      </c>
      <c r="S5969" s="3">
        <v>502</v>
      </c>
      <c r="T5969" s="23">
        <f t="shared" si="696"/>
        <v>0.16020387260311425</v>
      </c>
      <c r="U5969" s="4">
        <f t="shared" si="699"/>
        <v>418.66666666666669</v>
      </c>
      <c r="V5969" s="4">
        <f t="shared" si="697"/>
        <v>470.2</v>
      </c>
      <c r="W5969" s="4">
        <f t="shared" si="700"/>
        <v>51.533333333333303</v>
      </c>
      <c r="X5969" s="4">
        <f t="shared" si="698"/>
        <v>0.89040124769601592</v>
      </c>
    </row>
    <row r="5970" spans="1:24">
      <c r="A5970" t="s">
        <v>1735</v>
      </c>
      <c r="B5970" s="15">
        <v>10</v>
      </c>
      <c r="C5970" s="15">
        <v>29</v>
      </c>
      <c r="D5970" s="15">
        <v>23</v>
      </c>
      <c r="E5970" s="15">
        <v>3</v>
      </c>
      <c r="F5970" s="3">
        <v>50</v>
      </c>
      <c r="G5970" s="3">
        <v>103</v>
      </c>
      <c r="H5970" s="3">
        <v>87</v>
      </c>
      <c r="I5970" s="21">
        <v>4</v>
      </c>
      <c r="J5970" s="15">
        <v>30</v>
      </c>
      <c r="K5970" s="15">
        <v>16</v>
      </c>
      <c r="L5970" s="15">
        <v>16</v>
      </c>
      <c r="M5970" s="15">
        <v>7</v>
      </c>
      <c r="N5970" s="15">
        <v>28</v>
      </c>
      <c r="O5970" s="3">
        <v>114</v>
      </c>
      <c r="P5970" s="3">
        <v>112</v>
      </c>
      <c r="Q5970" s="3">
        <v>137</v>
      </c>
      <c r="R5970" s="3">
        <v>144</v>
      </c>
      <c r="S5970" s="3">
        <v>151</v>
      </c>
      <c r="T5970" s="23">
        <f t="shared" si="696"/>
        <v>8.0853777415156314E-3</v>
      </c>
      <c r="U5970" s="4">
        <f t="shared" si="699"/>
        <v>80</v>
      </c>
      <c r="V5970" s="4">
        <f t="shared" si="697"/>
        <v>131.6</v>
      </c>
      <c r="W5970" s="4">
        <f t="shared" si="700"/>
        <v>51.599999999999994</v>
      </c>
      <c r="X5970" s="4">
        <f t="shared" si="698"/>
        <v>0.60790273556231</v>
      </c>
    </row>
    <row r="5971" spans="1:24">
      <c r="A5971" t="s">
        <v>1490</v>
      </c>
      <c r="B5971" s="15">
        <v>34</v>
      </c>
      <c r="C5971" s="15">
        <v>15</v>
      </c>
      <c r="D5971" s="15">
        <v>30</v>
      </c>
      <c r="E5971" s="15">
        <v>3</v>
      </c>
      <c r="F5971" s="3">
        <v>168</v>
      </c>
      <c r="G5971" s="3">
        <v>53</v>
      </c>
      <c r="H5971" s="3">
        <v>113</v>
      </c>
      <c r="I5971" s="21">
        <v>4</v>
      </c>
      <c r="J5971" s="15">
        <v>59</v>
      </c>
      <c r="K5971" s="15">
        <v>27</v>
      </c>
      <c r="L5971" s="15">
        <v>22</v>
      </c>
      <c r="M5971" s="15">
        <v>2</v>
      </c>
      <c r="N5971" s="15">
        <v>32</v>
      </c>
      <c r="O5971" s="3">
        <v>225</v>
      </c>
      <c r="P5971" s="3">
        <v>188</v>
      </c>
      <c r="Q5971" s="3">
        <v>188</v>
      </c>
      <c r="R5971" s="3">
        <v>41</v>
      </c>
      <c r="S5971" s="3">
        <v>173</v>
      </c>
      <c r="T5971" s="23">
        <f t="shared" si="696"/>
        <v>0.16483186551604551</v>
      </c>
      <c r="U5971" s="4">
        <f t="shared" si="699"/>
        <v>111.33333333333333</v>
      </c>
      <c r="V5971" s="4">
        <f t="shared" si="697"/>
        <v>163</v>
      </c>
      <c r="W5971" s="4">
        <f t="shared" si="700"/>
        <v>51.666666666666671</v>
      </c>
      <c r="X5971" s="4">
        <f t="shared" si="698"/>
        <v>0.68302658486707568</v>
      </c>
    </row>
    <row r="5972" spans="1:24">
      <c r="A5972" t="s">
        <v>3606</v>
      </c>
      <c r="B5972" s="15">
        <v>0</v>
      </c>
      <c r="C5972" s="15">
        <v>12</v>
      </c>
      <c r="D5972" s="15">
        <v>5</v>
      </c>
      <c r="E5972" s="15">
        <v>0</v>
      </c>
      <c r="F5972" s="3">
        <v>0</v>
      </c>
      <c r="G5972" s="3">
        <v>43</v>
      </c>
      <c r="H5972" s="3">
        <v>19</v>
      </c>
      <c r="I5972" s="21">
        <v>0</v>
      </c>
      <c r="J5972" s="15">
        <v>17</v>
      </c>
      <c r="K5972" s="15">
        <v>13</v>
      </c>
      <c r="L5972" s="15">
        <v>4</v>
      </c>
      <c r="M5972" s="15">
        <v>6</v>
      </c>
      <c r="N5972" s="15">
        <v>9</v>
      </c>
      <c r="O5972" s="3">
        <v>65</v>
      </c>
      <c r="P5972" s="3">
        <v>91</v>
      </c>
      <c r="Q5972" s="3">
        <v>34</v>
      </c>
      <c r="R5972" s="3">
        <v>123</v>
      </c>
      <c r="S5972" s="3">
        <v>49</v>
      </c>
      <c r="T5972" s="23">
        <f t="shared" si="696"/>
        <v>3.2418275445312887E-2</v>
      </c>
      <c r="U5972" s="4">
        <f t="shared" si="699"/>
        <v>20.666666666666668</v>
      </c>
      <c r="V5972" s="4">
        <f t="shared" si="697"/>
        <v>72.400000000000006</v>
      </c>
      <c r="W5972" s="4">
        <f t="shared" si="700"/>
        <v>51.733333333333334</v>
      </c>
      <c r="X5972" s="4">
        <f t="shared" si="698"/>
        <v>0.28545119705340699</v>
      </c>
    </row>
    <row r="5973" spans="1:24">
      <c r="A5973" t="s">
        <v>34</v>
      </c>
      <c r="B5973" s="15">
        <v>146</v>
      </c>
      <c r="C5973" s="15">
        <v>182</v>
      </c>
      <c r="D5973" s="15">
        <v>205</v>
      </c>
      <c r="E5973" s="15">
        <v>39</v>
      </c>
      <c r="F5973" s="3">
        <v>723</v>
      </c>
      <c r="G5973" s="3">
        <v>645</v>
      </c>
      <c r="H5973" s="3">
        <v>771</v>
      </c>
      <c r="I5973" s="21">
        <v>56</v>
      </c>
      <c r="J5973" s="15">
        <v>222</v>
      </c>
      <c r="K5973" s="15">
        <v>107</v>
      </c>
      <c r="L5973" s="15">
        <v>75</v>
      </c>
      <c r="M5973" s="15">
        <v>33</v>
      </c>
      <c r="N5973" s="15">
        <v>169</v>
      </c>
      <c r="O5973" s="3">
        <v>846</v>
      </c>
      <c r="P5973" s="3">
        <v>747</v>
      </c>
      <c r="Q5973" s="3">
        <v>641</v>
      </c>
      <c r="R5973" s="3">
        <v>678</v>
      </c>
      <c r="S5973" s="3">
        <v>912</v>
      </c>
      <c r="T5973" s="23">
        <f t="shared" si="696"/>
        <v>0.25156517869801098</v>
      </c>
      <c r="U5973" s="4">
        <f t="shared" si="699"/>
        <v>713</v>
      </c>
      <c r="V5973" s="4">
        <f t="shared" si="697"/>
        <v>764.8</v>
      </c>
      <c r="W5973" s="4">
        <f t="shared" si="700"/>
        <v>51.799999999999955</v>
      </c>
      <c r="X5973" s="4">
        <f t="shared" si="698"/>
        <v>0.9322698744769875</v>
      </c>
    </row>
    <row r="5974" spans="1:24">
      <c r="A5974" t="s">
        <v>555</v>
      </c>
      <c r="B5974" s="15">
        <v>50</v>
      </c>
      <c r="C5974" s="15">
        <v>52</v>
      </c>
      <c r="D5974" s="15">
        <v>108</v>
      </c>
      <c r="E5974" s="15">
        <v>13</v>
      </c>
      <c r="F5974" s="3">
        <v>248</v>
      </c>
      <c r="G5974" s="3">
        <v>184</v>
      </c>
      <c r="H5974" s="3">
        <v>406</v>
      </c>
      <c r="I5974" s="21">
        <v>19</v>
      </c>
      <c r="J5974" s="15">
        <v>77</v>
      </c>
      <c r="K5974" s="15">
        <v>44</v>
      </c>
      <c r="L5974" s="15">
        <v>33</v>
      </c>
      <c r="M5974" s="15">
        <v>19</v>
      </c>
      <c r="N5974" s="15">
        <v>71</v>
      </c>
      <c r="O5974" s="3">
        <v>293</v>
      </c>
      <c r="P5974" s="3">
        <v>307</v>
      </c>
      <c r="Q5974" s="3">
        <v>282</v>
      </c>
      <c r="R5974" s="3">
        <v>391</v>
      </c>
      <c r="S5974" s="3">
        <v>383</v>
      </c>
      <c r="T5974" s="23">
        <f t="shared" si="696"/>
        <v>0.199835872516058</v>
      </c>
      <c r="U5974" s="4">
        <f t="shared" si="699"/>
        <v>279.33333333333331</v>
      </c>
      <c r="V5974" s="4">
        <f t="shared" si="697"/>
        <v>331.2</v>
      </c>
      <c r="W5974" s="4">
        <f t="shared" si="700"/>
        <v>51.866666666666674</v>
      </c>
      <c r="X5974" s="4">
        <f t="shared" si="698"/>
        <v>0.84339774557165859</v>
      </c>
    </row>
    <row r="5975" spans="1:24">
      <c r="A5975" t="s">
        <v>1925</v>
      </c>
      <c r="B5975" s="15">
        <v>10</v>
      </c>
      <c r="C5975" s="15">
        <v>9</v>
      </c>
      <c r="D5975" s="15">
        <v>29</v>
      </c>
      <c r="E5975" s="15">
        <v>5</v>
      </c>
      <c r="F5975" s="3">
        <v>50</v>
      </c>
      <c r="G5975" s="3">
        <v>32</v>
      </c>
      <c r="H5975" s="3">
        <v>109</v>
      </c>
      <c r="I5975" s="21">
        <v>7</v>
      </c>
      <c r="J5975" s="15">
        <v>34</v>
      </c>
      <c r="K5975" s="15">
        <v>19</v>
      </c>
      <c r="L5975" s="15">
        <v>20</v>
      </c>
      <c r="M5975" s="15">
        <v>2</v>
      </c>
      <c r="N5975" s="15">
        <v>19</v>
      </c>
      <c r="O5975" s="3">
        <v>130</v>
      </c>
      <c r="P5975" s="3">
        <v>133</v>
      </c>
      <c r="Q5975" s="3">
        <v>171</v>
      </c>
      <c r="R5975" s="3">
        <v>41</v>
      </c>
      <c r="S5975" s="3">
        <v>103</v>
      </c>
      <c r="T5975" s="23">
        <f t="shared" si="696"/>
        <v>8.5469225807969937E-2</v>
      </c>
      <c r="U5975" s="4">
        <f t="shared" si="699"/>
        <v>63.666666666666664</v>
      </c>
      <c r="V5975" s="4">
        <f t="shared" si="697"/>
        <v>115.6</v>
      </c>
      <c r="W5975" s="4">
        <f t="shared" si="700"/>
        <v>51.93333333333333</v>
      </c>
      <c r="X5975" s="4">
        <f t="shared" si="698"/>
        <v>0.55074971164936559</v>
      </c>
    </row>
    <row r="5976" spans="1:24">
      <c r="A5976" t="s">
        <v>645</v>
      </c>
      <c r="B5976" s="15">
        <v>44</v>
      </c>
      <c r="C5976" s="15">
        <v>58</v>
      </c>
      <c r="D5976" s="15">
        <v>85</v>
      </c>
      <c r="E5976" s="15">
        <v>13</v>
      </c>
      <c r="F5976" s="3">
        <v>218</v>
      </c>
      <c r="G5976" s="3">
        <v>205</v>
      </c>
      <c r="H5976" s="3">
        <v>320</v>
      </c>
      <c r="I5976" s="21">
        <v>19</v>
      </c>
      <c r="J5976" s="15">
        <v>83</v>
      </c>
      <c r="K5976" s="15">
        <v>39</v>
      </c>
      <c r="L5976" s="15">
        <v>37</v>
      </c>
      <c r="M5976" s="15">
        <v>15</v>
      </c>
      <c r="N5976" s="15">
        <v>53</v>
      </c>
      <c r="O5976" s="3">
        <v>316</v>
      </c>
      <c r="P5976" s="3">
        <v>272</v>
      </c>
      <c r="Q5976" s="3">
        <v>316</v>
      </c>
      <c r="R5976" s="3">
        <v>308</v>
      </c>
      <c r="S5976" s="3">
        <v>286</v>
      </c>
      <c r="T5976" s="23">
        <f t="shared" si="696"/>
        <v>6.1972912211290171E-2</v>
      </c>
      <c r="U5976" s="4">
        <f t="shared" si="699"/>
        <v>247.66666666666666</v>
      </c>
      <c r="V5976" s="4">
        <f t="shared" si="697"/>
        <v>299.60000000000002</v>
      </c>
      <c r="W5976" s="4">
        <f t="shared" si="700"/>
        <v>51.933333333333366</v>
      </c>
      <c r="X5976" s="4">
        <f t="shared" si="698"/>
        <v>0.82665776591010232</v>
      </c>
    </row>
    <row r="5977" spans="1:24">
      <c r="A5977" t="s">
        <v>389</v>
      </c>
      <c r="B5977" s="15">
        <v>65</v>
      </c>
      <c r="C5977" s="15">
        <v>79</v>
      </c>
      <c r="D5977" s="15">
        <v>115</v>
      </c>
      <c r="E5977" s="15">
        <v>22</v>
      </c>
      <c r="F5977" s="3">
        <v>322</v>
      </c>
      <c r="G5977" s="3">
        <v>280</v>
      </c>
      <c r="H5977" s="3">
        <v>433</v>
      </c>
      <c r="I5977" s="21">
        <v>31</v>
      </c>
      <c r="J5977" s="15">
        <v>94</v>
      </c>
      <c r="K5977" s="15">
        <v>47</v>
      </c>
      <c r="L5977" s="15">
        <v>54</v>
      </c>
      <c r="M5977" s="15">
        <v>25</v>
      </c>
      <c r="N5977" s="15">
        <v>60</v>
      </c>
      <c r="O5977" s="3">
        <v>358</v>
      </c>
      <c r="P5977" s="3">
        <v>328</v>
      </c>
      <c r="Q5977" s="3">
        <v>461</v>
      </c>
      <c r="R5977" s="3">
        <v>514</v>
      </c>
      <c r="S5977" s="3">
        <v>324</v>
      </c>
      <c r="T5977" s="23">
        <f t="shared" si="696"/>
        <v>0.21342114865982703</v>
      </c>
      <c r="U5977" s="4">
        <f t="shared" si="699"/>
        <v>345</v>
      </c>
      <c r="V5977" s="4">
        <f t="shared" si="697"/>
        <v>397</v>
      </c>
      <c r="W5977" s="4">
        <f t="shared" si="700"/>
        <v>52</v>
      </c>
      <c r="X5977" s="4">
        <f t="shared" si="698"/>
        <v>0.86901763224181361</v>
      </c>
    </row>
    <row r="5978" spans="1:24">
      <c r="A5978" t="s">
        <v>4150</v>
      </c>
      <c r="B5978" s="15">
        <v>4</v>
      </c>
      <c r="C5978" s="15">
        <v>7</v>
      </c>
      <c r="D5978" s="15">
        <v>1</v>
      </c>
      <c r="E5978" s="15">
        <v>0</v>
      </c>
      <c r="F5978" s="3">
        <v>20</v>
      </c>
      <c r="G5978" s="3">
        <v>25</v>
      </c>
      <c r="H5978" s="3">
        <v>4</v>
      </c>
      <c r="I5978" s="21">
        <v>0</v>
      </c>
      <c r="J5978" s="15">
        <v>15</v>
      </c>
      <c r="K5978" s="15">
        <v>14</v>
      </c>
      <c r="L5978" s="15">
        <v>13</v>
      </c>
      <c r="N5978" s="15">
        <v>14</v>
      </c>
      <c r="O5978" s="3">
        <v>57</v>
      </c>
      <c r="P5978" s="3">
        <v>98</v>
      </c>
      <c r="Q5978" s="3">
        <v>111</v>
      </c>
      <c r="R5978" s="3">
        <v>0</v>
      </c>
      <c r="S5978" s="3">
        <v>76</v>
      </c>
      <c r="T5978" s="23">
        <f t="shared" si="696"/>
        <v>4.7667363523169547E-2</v>
      </c>
      <c r="U5978" s="4">
        <f t="shared" si="699"/>
        <v>16.333333333333332</v>
      </c>
      <c r="V5978" s="4">
        <f t="shared" si="697"/>
        <v>68.400000000000006</v>
      </c>
      <c r="W5978" s="4">
        <f t="shared" si="700"/>
        <v>52.066666666666677</v>
      </c>
      <c r="X5978" s="4">
        <f t="shared" si="698"/>
        <v>0.23879142300194928</v>
      </c>
    </row>
    <row r="5979" spans="1:24">
      <c r="A5979" t="s">
        <v>2290</v>
      </c>
      <c r="B5979" s="15">
        <v>21</v>
      </c>
      <c r="C5979" s="15">
        <v>7</v>
      </c>
      <c r="D5979" s="15">
        <v>16</v>
      </c>
      <c r="E5979" s="15">
        <v>5</v>
      </c>
      <c r="F5979" s="3">
        <v>104</v>
      </c>
      <c r="G5979" s="3">
        <v>25</v>
      </c>
      <c r="H5979" s="3">
        <v>60</v>
      </c>
      <c r="I5979" s="21">
        <v>7</v>
      </c>
      <c r="J5979" s="15">
        <v>25</v>
      </c>
      <c r="K5979" s="15">
        <v>19</v>
      </c>
      <c r="L5979" s="15">
        <v>15</v>
      </c>
      <c r="M5979" s="15">
        <v>6</v>
      </c>
      <c r="N5979" s="15">
        <v>18</v>
      </c>
      <c r="O5979" s="3">
        <v>95</v>
      </c>
      <c r="P5979" s="3">
        <v>133</v>
      </c>
      <c r="Q5979" s="3">
        <v>128</v>
      </c>
      <c r="R5979" s="3">
        <v>123</v>
      </c>
      <c r="S5979" s="3">
        <v>97</v>
      </c>
      <c r="T5979" s="23">
        <f t="shared" si="696"/>
        <v>1.9397877007315472E-2</v>
      </c>
      <c r="U5979" s="4">
        <f t="shared" si="699"/>
        <v>63</v>
      </c>
      <c r="V5979" s="4">
        <f t="shared" si="697"/>
        <v>115.2</v>
      </c>
      <c r="W5979" s="4">
        <f t="shared" si="700"/>
        <v>52.2</v>
      </c>
      <c r="X5979" s="4">
        <f t="shared" si="698"/>
        <v>0.546875</v>
      </c>
    </row>
    <row r="5980" spans="1:24">
      <c r="A5980" t="s">
        <v>2630</v>
      </c>
      <c r="B5980" s="15">
        <v>16</v>
      </c>
      <c r="C5980" s="15">
        <v>8</v>
      </c>
      <c r="D5980" s="15">
        <v>12</v>
      </c>
      <c r="E5980" s="15">
        <v>1</v>
      </c>
      <c r="F5980" s="3">
        <v>79</v>
      </c>
      <c r="G5980" s="3">
        <v>28</v>
      </c>
      <c r="H5980" s="3">
        <v>45</v>
      </c>
      <c r="I5980" s="21">
        <v>1</v>
      </c>
      <c r="J5980" s="15">
        <v>26</v>
      </c>
      <c r="K5980" s="15">
        <v>9</v>
      </c>
      <c r="L5980" s="15">
        <v>2</v>
      </c>
      <c r="M5980" s="15">
        <v>9</v>
      </c>
      <c r="N5980" s="15">
        <v>28</v>
      </c>
      <c r="O5980" s="3">
        <v>99</v>
      </c>
      <c r="P5980" s="3">
        <v>63</v>
      </c>
      <c r="Q5980" s="3">
        <v>17</v>
      </c>
      <c r="R5980" s="3">
        <v>185</v>
      </c>
      <c r="S5980" s="3">
        <v>151</v>
      </c>
      <c r="T5980" s="23">
        <f t="shared" si="696"/>
        <v>0.12712659460173725</v>
      </c>
      <c r="U5980" s="4">
        <f t="shared" si="699"/>
        <v>50.666666666666664</v>
      </c>
      <c r="V5980" s="4">
        <f t="shared" si="697"/>
        <v>103</v>
      </c>
      <c r="W5980" s="4">
        <f t="shared" si="700"/>
        <v>52.333333333333336</v>
      </c>
      <c r="X5980" s="4">
        <f t="shared" si="698"/>
        <v>0.49190938511326859</v>
      </c>
    </row>
    <row r="5981" spans="1:24">
      <c r="A5981" t="s">
        <v>2565</v>
      </c>
      <c r="B5981" s="15">
        <v>3</v>
      </c>
      <c r="C5981" s="15">
        <v>3</v>
      </c>
      <c r="D5981" s="15">
        <v>22</v>
      </c>
      <c r="E5981" s="15">
        <v>4</v>
      </c>
      <c r="F5981" s="3">
        <v>15</v>
      </c>
      <c r="G5981" s="3">
        <v>11</v>
      </c>
      <c r="H5981" s="3">
        <v>83</v>
      </c>
      <c r="I5981" s="21">
        <v>6</v>
      </c>
      <c r="J5981" s="15">
        <v>22</v>
      </c>
      <c r="K5981" s="15">
        <v>12</v>
      </c>
      <c r="L5981" s="15">
        <v>12</v>
      </c>
      <c r="M5981" s="15">
        <v>4</v>
      </c>
      <c r="N5981" s="15">
        <v>17</v>
      </c>
      <c r="O5981" s="3">
        <v>84</v>
      </c>
      <c r="P5981" s="3">
        <v>84</v>
      </c>
      <c r="Q5981" s="3">
        <v>102</v>
      </c>
      <c r="R5981" s="3">
        <v>82</v>
      </c>
      <c r="S5981" s="3">
        <v>92</v>
      </c>
      <c r="T5981" s="23">
        <f t="shared" si="696"/>
        <v>1.2757587820139771E-2</v>
      </c>
      <c r="U5981" s="4">
        <f t="shared" si="699"/>
        <v>36.333333333333336</v>
      </c>
      <c r="V5981" s="4">
        <f t="shared" si="697"/>
        <v>88.8</v>
      </c>
      <c r="W5981" s="4">
        <f t="shared" si="700"/>
        <v>52.466666666666661</v>
      </c>
      <c r="X5981" s="4">
        <f t="shared" si="698"/>
        <v>0.40915915915915918</v>
      </c>
    </row>
    <row r="5982" spans="1:24">
      <c r="A5982" t="s">
        <v>1492</v>
      </c>
      <c r="B5982" s="15">
        <v>15</v>
      </c>
      <c r="C5982" s="15">
        <v>37</v>
      </c>
      <c r="D5982" s="15">
        <v>31</v>
      </c>
      <c r="E5982" s="15">
        <v>3</v>
      </c>
      <c r="F5982" s="3">
        <v>74</v>
      </c>
      <c r="G5982" s="3">
        <v>131</v>
      </c>
      <c r="H5982" s="3">
        <v>117</v>
      </c>
      <c r="I5982" s="21">
        <v>4</v>
      </c>
      <c r="J5982" s="15">
        <v>46</v>
      </c>
      <c r="K5982" s="15">
        <v>19</v>
      </c>
      <c r="L5982" s="15">
        <v>19</v>
      </c>
      <c r="M5982" s="15">
        <v>1</v>
      </c>
      <c r="N5982" s="15">
        <v>57</v>
      </c>
      <c r="O5982" s="3">
        <v>175</v>
      </c>
      <c r="P5982" s="3">
        <v>133</v>
      </c>
      <c r="Q5982" s="3">
        <v>162</v>
      </c>
      <c r="R5982" s="3">
        <v>21</v>
      </c>
      <c r="S5982" s="3">
        <v>308</v>
      </c>
      <c r="T5982" s="23">
        <f t="shared" si="696"/>
        <v>0.21669298350090455</v>
      </c>
      <c r="U5982" s="4">
        <f t="shared" si="699"/>
        <v>107.33333333333333</v>
      </c>
      <c r="V5982" s="4">
        <f t="shared" si="697"/>
        <v>159.80000000000001</v>
      </c>
      <c r="W5982" s="4">
        <f t="shared" si="700"/>
        <v>52.466666666666683</v>
      </c>
      <c r="X5982" s="4">
        <f t="shared" si="698"/>
        <v>0.67167292448894445</v>
      </c>
    </row>
    <row r="5983" spans="1:24">
      <c r="A5983" t="s">
        <v>1950</v>
      </c>
      <c r="B5983" s="15">
        <v>17</v>
      </c>
      <c r="C5983" s="15">
        <v>6</v>
      </c>
      <c r="D5983" s="15">
        <v>26</v>
      </c>
      <c r="E5983" s="15">
        <v>2</v>
      </c>
      <c r="F5983" s="3">
        <v>84</v>
      </c>
      <c r="G5983" s="3">
        <v>21</v>
      </c>
      <c r="H5983" s="3">
        <v>98</v>
      </c>
      <c r="I5983" s="21">
        <v>3</v>
      </c>
      <c r="J5983" s="15">
        <v>29</v>
      </c>
      <c r="K5983" s="15">
        <v>26</v>
      </c>
      <c r="L5983" s="15">
        <v>15</v>
      </c>
      <c r="M5983" s="15">
        <v>6</v>
      </c>
      <c r="N5983" s="15">
        <v>11</v>
      </c>
      <c r="O5983" s="3">
        <v>110</v>
      </c>
      <c r="P5983" s="3">
        <v>181</v>
      </c>
      <c r="Q5983" s="3">
        <v>128</v>
      </c>
      <c r="R5983" s="3">
        <v>123</v>
      </c>
      <c r="S5983" s="3">
        <v>59</v>
      </c>
      <c r="T5983" s="23">
        <f t="shared" si="696"/>
        <v>7.1821324132733719E-2</v>
      </c>
      <c r="U5983" s="4">
        <f t="shared" si="699"/>
        <v>67.666666666666671</v>
      </c>
      <c r="V5983" s="4">
        <f t="shared" si="697"/>
        <v>120.2</v>
      </c>
      <c r="W5983" s="4">
        <f t="shared" si="700"/>
        <v>52.533333333333331</v>
      </c>
      <c r="X5983" s="4">
        <f t="shared" si="698"/>
        <v>0.56295063782584587</v>
      </c>
    </row>
    <row r="5984" spans="1:24">
      <c r="A5984" t="s">
        <v>2287</v>
      </c>
      <c r="B5984" s="15">
        <v>8</v>
      </c>
      <c r="C5984" s="15">
        <v>10</v>
      </c>
      <c r="D5984" s="15">
        <v>18</v>
      </c>
      <c r="E5984" s="15">
        <v>5</v>
      </c>
      <c r="F5984" s="3">
        <v>40</v>
      </c>
      <c r="G5984" s="3">
        <v>35</v>
      </c>
      <c r="H5984" s="3">
        <v>68</v>
      </c>
      <c r="I5984" s="21">
        <v>7</v>
      </c>
      <c r="J5984" s="15">
        <v>19</v>
      </c>
      <c r="K5984" s="15">
        <v>15</v>
      </c>
      <c r="L5984" s="15">
        <v>9</v>
      </c>
      <c r="M5984" s="15">
        <v>7</v>
      </c>
      <c r="N5984" s="15">
        <v>19</v>
      </c>
      <c r="O5984" s="3">
        <v>72</v>
      </c>
      <c r="P5984" s="3">
        <v>105</v>
      </c>
      <c r="Q5984" s="3">
        <v>77</v>
      </c>
      <c r="R5984" s="3">
        <v>144</v>
      </c>
      <c r="S5984" s="3">
        <v>103</v>
      </c>
      <c r="T5984" s="23">
        <f t="shared" si="696"/>
        <v>1.5258859603318806E-2</v>
      </c>
      <c r="U5984" s="4">
        <f t="shared" si="699"/>
        <v>47.666666666666664</v>
      </c>
      <c r="V5984" s="4">
        <f t="shared" si="697"/>
        <v>100.2</v>
      </c>
      <c r="W5984" s="4">
        <f t="shared" si="700"/>
        <v>52.533333333333339</v>
      </c>
      <c r="X5984" s="4">
        <f t="shared" si="698"/>
        <v>0.47571523619427808</v>
      </c>
    </row>
    <row r="5985" spans="1:24">
      <c r="A5985" t="s">
        <v>5706</v>
      </c>
      <c r="B5985" s="15">
        <v>2</v>
      </c>
      <c r="C5985" s="15">
        <v>2</v>
      </c>
      <c r="D5985" s="15">
        <v>1</v>
      </c>
      <c r="E5985" s="15">
        <v>0</v>
      </c>
      <c r="F5985" s="3">
        <v>10</v>
      </c>
      <c r="G5985" s="3">
        <v>7</v>
      </c>
      <c r="H5985" s="3">
        <v>4</v>
      </c>
      <c r="I5985" s="21">
        <v>0</v>
      </c>
      <c r="J5985" s="15">
        <v>9</v>
      </c>
      <c r="K5985" s="15">
        <v>3</v>
      </c>
      <c r="L5985" s="15">
        <v>9</v>
      </c>
      <c r="M5985" s="15">
        <v>6</v>
      </c>
      <c r="N5985" s="15">
        <v>8</v>
      </c>
      <c r="O5985" s="3">
        <v>34</v>
      </c>
      <c r="P5985" s="3">
        <v>21</v>
      </c>
      <c r="Q5985" s="3">
        <v>77</v>
      </c>
      <c r="R5985" s="3">
        <v>123</v>
      </c>
      <c r="S5985" s="3">
        <v>43</v>
      </c>
      <c r="T5985" s="23">
        <f t="shared" si="696"/>
        <v>3.778157966449934E-2</v>
      </c>
      <c r="U5985" s="4">
        <f t="shared" si="699"/>
        <v>7</v>
      </c>
      <c r="V5985" s="4">
        <f t="shared" si="697"/>
        <v>59.6</v>
      </c>
      <c r="W5985" s="4">
        <f t="shared" si="700"/>
        <v>52.6</v>
      </c>
      <c r="X5985" s="4">
        <f t="shared" si="698"/>
        <v>0.1174496644295302</v>
      </c>
    </row>
    <row r="5986" spans="1:24">
      <c r="A5986" t="s">
        <v>995</v>
      </c>
      <c r="B5986" s="15">
        <v>31</v>
      </c>
      <c r="C5986" s="15">
        <v>60</v>
      </c>
      <c r="D5986" s="15">
        <v>36</v>
      </c>
      <c r="E5986" s="15">
        <v>6</v>
      </c>
      <c r="F5986" s="3">
        <v>154</v>
      </c>
      <c r="G5986" s="3">
        <v>213</v>
      </c>
      <c r="H5986" s="3">
        <v>135</v>
      </c>
      <c r="I5986" s="21">
        <v>9</v>
      </c>
      <c r="J5986" s="15">
        <v>42</v>
      </c>
      <c r="K5986" s="15">
        <v>36</v>
      </c>
      <c r="L5986" s="15">
        <v>17</v>
      </c>
      <c r="M5986" s="15">
        <v>11</v>
      </c>
      <c r="N5986" s="15">
        <v>59</v>
      </c>
      <c r="O5986" s="3">
        <v>160</v>
      </c>
      <c r="P5986" s="3">
        <v>251</v>
      </c>
      <c r="Q5986" s="3">
        <v>145</v>
      </c>
      <c r="R5986" s="3">
        <v>226</v>
      </c>
      <c r="S5986" s="3">
        <v>318</v>
      </c>
      <c r="T5986" s="23">
        <f t="shared" si="696"/>
        <v>0.14479543492576652</v>
      </c>
      <c r="U5986" s="4">
        <f t="shared" si="699"/>
        <v>167.33333333333334</v>
      </c>
      <c r="V5986" s="4">
        <f t="shared" si="697"/>
        <v>220</v>
      </c>
      <c r="W5986" s="4">
        <f t="shared" si="700"/>
        <v>52.666666666666657</v>
      </c>
      <c r="X5986" s="4">
        <f t="shared" si="698"/>
        <v>0.76060606060606062</v>
      </c>
    </row>
    <row r="5987" spans="1:24">
      <c r="A5987" t="s">
        <v>2051</v>
      </c>
      <c r="B5987" s="15">
        <v>14</v>
      </c>
      <c r="C5987" s="15">
        <v>17</v>
      </c>
      <c r="D5987" s="15">
        <v>17</v>
      </c>
      <c r="E5987" s="15">
        <v>0</v>
      </c>
      <c r="F5987" s="3">
        <v>69</v>
      </c>
      <c r="G5987" s="3">
        <v>60</v>
      </c>
      <c r="H5987" s="3">
        <v>64</v>
      </c>
      <c r="I5987" s="21">
        <v>0</v>
      </c>
      <c r="J5987" s="15">
        <v>27</v>
      </c>
      <c r="K5987" s="15">
        <v>22</v>
      </c>
      <c r="L5987" s="15">
        <v>8</v>
      </c>
      <c r="M5987" s="15">
        <v>5</v>
      </c>
      <c r="N5987" s="15">
        <v>29</v>
      </c>
      <c r="O5987" s="3">
        <v>103</v>
      </c>
      <c r="P5987" s="3">
        <v>154</v>
      </c>
      <c r="Q5987" s="3">
        <v>68</v>
      </c>
      <c r="R5987" s="3">
        <v>103</v>
      </c>
      <c r="S5987" s="3">
        <v>157</v>
      </c>
      <c r="T5987" s="23">
        <f t="shared" si="696"/>
        <v>2.9765753818143115E-2</v>
      </c>
      <c r="U5987" s="4">
        <f t="shared" si="699"/>
        <v>64.333333333333329</v>
      </c>
      <c r="V5987" s="4">
        <f t="shared" si="697"/>
        <v>117</v>
      </c>
      <c r="W5987" s="4">
        <f t="shared" si="700"/>
        <v>52.666666666666671</v>
      </c>
      <c r="X5987" s="4">
        <f t="shared" si="698"/>
        <v>0.54985754985754987</v>
      </c>
    </row>
    <row r="5988" spans="1:24">
      <c r="A5988" t="s">
        <v>3238</v>
      </c>
      <c r="B5988" s="15">
        <v>3</v>
      </c>
      <c r="C5988" s="15">
        <v>6</v>
      </c>
      <c r="D5988" s="15">
        <v>5</v>
      </c>
      <c r="E5988" s="15">
        <v>8</v>
      </c>
      <c r="F5988" s="3">
        <v>15</v>
      </c>
      <c r="G5988" s="3">
        <v>21</v>
      </c>
      <c r="H5988" s="3">
        <v>19</v>
      </c>
      <c r="I5988" s="21">
        <v>11</v>
      </c>
      <c r="J5988" s="15">
        <v>19</v>
      </c>
      <c r="K5988" s="15">
        <v>14</v>
      </c>
      <c r="L5988" s="15">
        <v>10</v>
      </c>
      <c r="M5988" s="15">
        <v>2</v>
      </c>
      <c r="N5988" s="15">
        <v>11</v>
      </c>
      <c r="O5988" s="3">
        <v>72</v>
      </c>
      <c r="P5988" s="3">
        <v>98</v>
      </c>
      <c r="Q5988" s="3">
        <v>85</v>
      </c>
      <c r="R5988" s="3">
        <v>41</v>
      </c>
      <c r="S5988" s="3">
        <v>59</v>
      </c>
      <c r="T5988" s="23">
        <f t="shared" si="696"/>
        <v>3.7205934796921119E-3</v>
      </c>
      <c r="U5988" s="4">
        <f t="shared" si="699"/>
        <v>18.333333333333332</v>
      </c>
      <c r="V5988" s="4">
        <f t="shared" si="697"/>
        <v>71</v>
      </c>
      <c r="W5988" s="4">
        <f t="shared" si="700"/>
        <v>52.666666666666671</v>
      </c>
      <c r="X5988" s="4">
        <f t="shared" si="698"/>
        <v>0.25821596244131456</v>
      </c>
    </row>
    <row r="5989" spans="1:24">
      <c r="A5989" t="s">
        <v>1468</v>
      </c>
      <c r="B5989" s="15">
        <v>22</v>
      </c>
      <c r="C5989" s="15">
        <v>23</v>
      </c>
      <c r="D5989" s="15">
        <v>37</v>
      </c>
      <c r="E5989" s="15">
        <v>0</v>
      </c>
      <c r="F5989" s="3">
        <v>109</v>
      </c>
      <c r="G5989" s="3">
        <v>81</v>
      </c>
      <c r="H5989" s="3">
        <v>139</v>
      </c>
      <c r="I5989" s="21">
        <v>0</v>
      </c>
      <c r="J5989" s="15">
        <v>43</v>
      </c>
      <c r="K5989" s="15">
        <v>19</v>
      </c>
      <c r="L5989" s="15">
        <v>21</v>
      </c>
      <c r="M5989" s="15">
        <v>9</v>
      </c>
      <c r="N5989" s="15">
        <v>28</v>
      </c>
      <c r="O5989" s="3">
        <v>164</v>
      </c>
      <c r="P5989" s="3">
        <v>133</v>
      </c>
      <c r="Q5989" s="3">
        <v>179</v>
      </c>
      <c r="R5989" s="3">
        <v>185</v>
      </c>
      <c r="S5989" s="3">
        <v>151</v>
      </c>
      <c r="T5989" s="23">
        <f t="shared" si="696"/>
        <v>1.1936376978865553E-2</v>
      </c>
      <c r="U5989" s="4">
        <f t="shared" si="699"/>
        <v>109.66666666666667</v>
      </c>
      <c r="V5989" s="4">
        <f t="shared" si="697"/>
        <v>162.4</v>
      </c>
      <c r="W5989" s="4">
        <f t="shared" si="700"/>
        <v>52.733333333333334</v>
      </c>
      <c r="X5989" s="4">
        <f t="shared" si="698"/>
        <v>0.67528735632183912</v>
      </c>
    </row>
    <row r="5990" spans="1:24">
      <c r="A5990" t="s">
        <v>4239</v>
      </c>
      <c r="B5990" s="15">
        <v>2</v>
      </c>
      <c r="C5990" s="15">
        <v>5</v>
      </c>
      <c r="D5990" s="15">
        <v>3</v>
      </c>
      <c r="E5990" s="15">
        <v>1</v>
      </c>
      <c r="F5990" s="3">
        <v>10</v>
      </c>
      <c r="G5990" s="3">
        <v>18</v>
      </c>
      <c r="H5990" s="3">
        <v>11</v>
      </c>
      <c r="I5990" s="21">
        <v>1</v>
      </c>
      <c r="J5990" s="15">
        <v>22</v>
      </c>
      <c r="K5990" s="15">
        <v>4</v>
      </c>
      <c r="L5990" s="15">
        <v>10</v>
      </c>
      <c r="M5990" s="15">
        <v>3</v>
      </c>
      <c r="N5990" s="15">
        <v>13</v>
      </c>
      <c r="O5990" s="3">
        <v>84</v>
      </c>
      <c r="P5990" s="3">
        <v>28</v>
      </c>
      <c r="Q5990" s="3">
        <v>85</v>
      </c>
      <c r="R5990" s="3">
        <v>62</v>
      </c>
      <c r="S5990" s="3">
        <v>70</v>
      </c>
      <c r="T5990" s="23">
        <f t="shared" si="696"/>
        <v>4.6077535639017266E-3</v>
      </c>
      <c r="U5990" s="4">
        <f t="shared" si="699"/>
        <v>13</v>
      </c>
      <c r="V5990" s="4">
        <f t="shared" si="697"/>
        <v>65.8</v>
      </c>
      <c r="W5990" s="4">
        <f t="shared" si="700"/>
        <v>52.8</v>
      </c>
      <c r="X5990" s="4">
        <f t="shared" si="698"/>
        <v>0.19756838905775076</v>
      </c>
    </row>
    <row r="5991" spans="1:24">
      <c r="A5991" t="s">
        <v>4932</v>
      </c>
      <c r="B5991" s="15">
        <v>3</v>
      </c>
      <c r="C5991" s="15">
        <v>0</v>
      </c>
      <c r="D5991" s="15">
        <v>4</v>
      </c>
      <c r="E5991" s="15">
        <v>0</v>
      </c>
      <c r="F5991" s="3">
        <v>15</v>
      </c>
      <c r="G5991" s="3">
        <v>0</v>
      </c>
      <c r="H5991" s="3">
        <v>15</v>
      </c>
      <c r="I5991" s="21">
        <v>0</v>
      </c>
      <c r="J5991" s="15">
        <v>7</v>
      </c>
      <c r="K5991" s="15">
        <v>6</v>
      </c>
      <c r="L5991" s="15">
        <v>3</v>
      </c>
      <c r="M5991" s="15">
        <v>2</v>
      </c>
      <c r="N5991" s="15">
        <v>33</v>
      </c>
      <c r="O5991" s="3">
        <v>27</v>
      </c>
      <c r="P5991" s="3">
        <v>42</v>
      </c>
      <c r="Q5991" s="3">
        <v>26</v>
      </c>
      <c r="R5991" s="3">
        <v>41</v>
      </c>
      <c r="S5991" s="3">
        <v>178</v>
      </c>
      <c r="T5991" s="23">
        <f t="shared" ref="T5991:T6054" si="701">_xlfn.T.TEST(F5991:H5991,O5991:S5991,1,2)</f>
        <v>0.1114030519491489</v>
      </c>
      <c r="U5991" s="4">
        <f t="shared" si="699"/>
        <v>10</v>
      </c>
      <c r="V5991" s="4">
        <f t="shared" ref="V5991:V6054" si="702">AVERAGE(O5991:S5991)</f>
        <v>62.8</v>
      </c>
      <c r="W5991" s="4">
        <f t="shared" si="700"/>
        <v>52.8</v>
      </c>
      <c r="X5991" s="4">
        <f t="shared" ref="X5991:X6054" si="703">U5991/V5991</f>
        <v>0.15923566878980894</v>
      </c>
    </row>
    <row r="5992" spans="1:24">
      <c r="A5992" t="s">
        <v>1786</v>
      </c>
      <c r="B5992" s="15">
        <v>14</v>
      </c>
      <c r="C5992" s="15">
        <v>25</v>
      </c>
      <c r="D5992" s="15">
        <v>22</v>
      </c>
      <c r="E5992" s="15">
        <v>1</v>
      </c>
      <c r="F5992" s="3">
        <v>69</v>
      </c>
      <c r="G5992" s="3">
        <v>89</v>
      </c>
      <c r="H5992" s="3">
        <v>83</v>
      </c>
      <c r="I5992" s="21">
        <v>1</v>
      </c>
      <c r="J5992" s="15">
        <v>47</v>
      </c>
      <c r="K5992" s="15">
        <v>18</v>
      </c>
      <c r="L5992" s="15">
        <v>14</v>
      </c>
      <c r="M5992" s="15">
        <v>7</v>
      </c>
      <c r="N5992" s="15">
        <v>18</v>
      </c>
      <c r="O5992" s="3">
        <v>179</v>
      </c>
      <c r="P5992" s="3">
        <v>126</v>
      </c>
      <c r="Q5992" s="3">
        <v>120</v>
      </c>
      <c r="R5992" s="3">
        <v>144</v>
      </c>
      <c r="S5992" s="3">
        <v>97</v>
      </c>
      <c r="T5992" s="23">
        <f t="shared" si="701"/>
        <v>1.5231449143397469E-2</v>
      </c>
      <c r="U5992" s="4">
        <f t="shared" si="699"/>
        <v>80.333333333333329</v>
      </c>
      <c r="V5992" s="4">
        <f t="shared" si="702"/>
        <v>133.19999999999999</v>
      </c>
      <c r="W5992" s="4">
        <f t="shared" si="700"/>
        <v>52.86666666666666</v>
      </c>
      <c r="X5992" s="4">
        <f t="shared" si="703"/>
        <v>0.60310310310310311</v>
      </c>
    </row>
    <row r="5993" spans="1:24">
      <c r="A5993" t="s">
        <v>2475</v>
      </c>
      <c r="B5993" s="15">
        <v>4</v>
      </c>
      <c r="C5993" s="15">
        <v>18</v>
      </c>
      <c r="D5993" s="15">
        <v>14</v>
      </c>
      <c r="E5993" s="15">
        <v>0</v>
      </c>
      <c r="F5993" s="3">
        <v>20</v>
      </c>
      <c r="G5993" s="3">
        <v>64</v>
      </c>
      <c r="H5993" s="3">
        <v>53</v>
      </c>
      <c r="I5993" s="21">
        <v>0</v>
      </c>
      <c r="J5993" s="15">
        <v>35</v>
      </c>
      <c r="K5993" s="15">
        <v>15</v>
      </c>
      <c r="L5993" s="15">
        <v>7</v>
      </c>
      <c r="M5993" s="15">
        <v>4</v>
      </c>
      <c r="N5993" s="15">
        <v>21</v>
      </c>
      <c r="O5993" s="3">
        <v>133</v>
      </c>
      <c r="P5993" s="3">
        <v>105</v>
      </c>
      <c r="Q5993" s="3">
        <v>60</v>
      </c>
      <c r="R5993" s="3">
        <v>82</v>
      </c>
      <c r="S5993" s="3">
        <v>113</v>
      </c>
      <c r="T5993" s="23">
        <f t="shared" si="701"/>
        <v>1.7213124735306767E-2</v>
      </c>
      <c r="U5993" s="4">
        <f t="shared" si="699"/>
        <v>45.666666666666664</v>
      </c>
      <c r="V5993" s="4">
        <f t="shared" si="702"/>
        <v>98.6</v>
      </c>
      <c r="W5993" s="4">
        <f t="shared" si="700"/>
        <v>52.93333333333333</v>
      </c>
      <c r="X5993" s="4">
        <f t="shared" si="703"/>
        <v>0.46315077755240025</v>
      </c>
    </row>
    <row r="5994" spans="1:24">
      <c r="A5994" t="s">
        <v>2985</v>
      </c>
      <c r="B5994" s="15">
        <v>9</v>
      </c>
      <c r="C5994" s="15">
        <v>5</v>
      </c>
      <c r="D5994" s="15">
        <v>11</v>
      </c>
      <c r="E5994" s="15">
        <v>4</v>
      </c>
      <c r="F5994" s="3">
        <v>45</v>
      </c>
      <c r="G5994" s="3">
        <v>18</v>
      </c>
      <c r="H5994" s="3">
        <v>41</v>
      </c>
      <c r="I5994" s="21">
        <v>6</v>
      </c>
      <c r="J5994" s="15">
        <v>15</v>
      </c>
      <c r="K5994" s="15">
        <v>13</v>
      </c>
      <c r="M5994" s="15">
        <v>7</v>
      </c>
      <c r="N5994" s="15">
        <v>27</v>
      </c>
      <c r="O5994" s="3">
        <v>57</v>
      </c>
      <c r="P5994" s="3">
        <v>91</v>
      </c>
      <c r="Q5994" s="3">
        <v>0</v>
      </c>
      <c r="R5994" s="3">
        <v>144</v>
      </c>
      <c r="S5994" s="3">
        <v>146</v>
      </c>
      <c r="T5994" s="23">
        <f t="shared" si="701"/>
        <v>0.10274188228114292</v>
      </c>
      <c r="U5994" s="4">
        <f t="shared" si="699"/>
        <v>34.666666666666664</v>
      </c>
      <c r="V5994" s="4">
        <f t="shared" si="702"/>
        <v>87.6</v>
      </c>
      <c r="W5994" s="4">
        <f t="shared" si="700"/>
        <v>52.93333333333333</v>
      </c>
      <c r="X5994" s="4">
        <f t="shared" si="703"/>
        <v>0.39573820395738202</v>
      </c>
    </row>
    <row r="5995" spans="1:24">
      <c r="A5995" t="s">
        <v>1244</v>
      </c>
      <c r="B5995" s="15">
        <v>28</v>
      </c>
      <c r="C5995" s="15">
        <v>42</v>
      </c>
      <c r="D5995" s="15">
        <v>26</v>
      </c>
      <c r="E5995" s="15">
        <v>7</v>
      </c>
      <c r="F5995" s="3">
        <v>139</v>
      </c>
      <c r="G5995" s="3">
        <v>149</v>
      </c>
      <c r="H5995" s="3">
        <v>98</v>
      </c>
      <c r="I5995" s="21">
        <v>10</v>
      </c>
      <c r="J5995" s="15">
        <v>59</v>
      </c>
      <c r="K5995" s="15">
        <v>21</v>
      </c>
      <c r="L5995" s="15">
        <v>29</v>
      </c>
      <c r="M5995" s="15">
        <v>9</v>
      </c>
      <c r="N5995" s="15">
        <v>19</v>
      </c>
      <c r="O5995" s="3">
        <v>225</v>
      </c>
      <c r="P5995" s="3">
        <v>147</v>
      </c>
      <c r="Q5995" s="3">
        <v>248</v>
      </c>
      <c r="R5995" s="3">
        <v>185</v>
      </c>
      <c r="S5995" s="3">
        <v>103</v>
      </c>
      <c r="T5995" s="23">
        <f t="shared" si="701"/>
        <v>9.9571207177158713E-2</v>
      </c>
      <c r="U5995" s="4">
        <f t="shared" si="699"/>
        <v>128.66666666666666</v>
      </c>
      <c r="V5995" s="4">
        <f t="shared" si="702"/>
        <v>181.6</v>
      </c>
      <c r="W5995" s="4">
        <f t="shared" si="700"/>
        <v>52.933333333333337</v>
      </c>
      <c r="X5995" s="4">
        <f t="shared" si="703"/>
        <v>0.7085168869309838</v>
      </c>
    </row>
    <row r="5996" spans="1:24">
      <c r="A5996" t="s">
        <v>1892</v>
      </c>
      <c r="B5996" s="15">
        <v>18</v>
      </c>
      <c r="C5996" s="15">
        <v>23</v>
      </c>
      <c r="D5996" s="15">
        <v>13</v>
      </c>
      <c r="E5996" s="15">
        <v>1</v>
      </c>
      <c r="F5996" s="3">
        <v>89</v>
      </c>
      <c r="G5996" s="3">
        <v>81</v>
      </c>
      <c r="H5996" s="3">
        <v>49</v>
      </c>
      <c r="I5996" s="21">
        <v>1</v>
      </c>
      <c r="J5996" s="15">
        <v>28</v>
      </c>
      <c r="K5996" s="15">
        <v>20</v>
      </c>
      <c r="L5996" s="15">
        <v>7</v>
      </c>
      <c r="M5996" s="15">
        <v>6</v>
      </c>
      <c r="N5996" s="15">
        <v>37</v>
      </c>
      <c r="O5996" s="3">
        <v>107</v>
      </c>
      <c r="P5996" s="3">
        <v>140</v>
      </c>
      <c r="Q5996" s="3">
        <v>60</v>
      </c>
      <c r="R5996" s="3">
        <v>123</v>
      </c>
      <c r="S5996" s="3">
        <v>200</v>
      </c>
      <c r="T5996" s="23">
        <f t="shared" si="701"/>
        <v>7.2703564670054774E-2</v>
      </c>
      <c r="U5996" s="4">
        <f t="shared" si="699"/>
        <v>73</v>
      </c>
      <c r="V5996" s="4">
        <f t="shared" si="702"/>
        <v>126</v>
      </c>
      <c r="W5996" s="4">
        <f t="shared" si="700"/>
        <v>53</v>
      </c>
      <c r="X5996" s="4">
        <f t="shared" si="703"/>
        <v>0.57936507936507942</v>
      </c>
    </row>
    <row r="5997" spans="1:24">
      <c r="A5997" t="s">
        <v>4492</v>
      </c>
      <c r="B5997" s="15">
        <v>3</v>
      </c>
      <c r="C5997" s="15">
        <v>2</v>
      </c>
      <c r="D5997" s="15">
        <v>3</v>
      </c>
      <c r="E5997" s="15">
        <v>1</v>
      </c>
      <c r="F5997" s="3">
        <v>15</v>
      </c>
      <c r="G5997" s="3">
        <v>7</v>
      </c>
      <c r="H5997" s="3">
        <v>11</v>
      </c>
      <c r="I5997" s="21">
        <v>1</v>
      </c>
      <c r="J5997" s="15">
        <v>22</v>
      </c>
      <c r="K5997" s="15">
        <v>3</v>
      </c>
      <c r="L5997" s="15">
        <v>3</v>
      </c>
      <c r="M5997" s="15">
        <v>5</v>
      </c>
      <c r="N5997" s="15">
        <v>16</v>
      </c>
      <c r="O5997" s="3">
        <v>84</v>
      </c>
      <c r="P5997" s="3">
        <v>21</v>
      </c>
      <c r="Q5997" s="3">
        <v>26</v>
      </c>
      <c r="R5997" s="3">
        <v>103</v>
      </c>
      <c r="S5997" s="3">
        <v>86</v>
      </c>
      <c r="T5997" s="23">
        <f t="shared" si="701"/>
        <v>2.859110400553638E-2</v>
      </c>
      <c r="U5997" s="4">
        <f t="shared" si="699"/>
        <v>11</v>
      </c>
      <c r="V5997" s="4">
        <f t="shared" si="702"/>
        <v>64</v>
      </c>
      <c r="W5997" s="4">
        <f t="shared" si="700"/>
        <v>53</v>
      </c>
      <c r="X5997" s="4">
        <f t="shared" si="703"/>
        <v>0.171875</v>
      </c>
    </row>
    <row r="5998" spans="1:24">
      <c r="A5998" t="s">
        <v>98</v>
      </c>
      <c r="B5998" s="15">
        <v>90</v>
      </c>
      <c r="C5998" s="15">
        <v>157</v>
      </c>
      <c r="D5998" s="15">
        <v>143</v>
      </c>
      <c r="E5998" s="15">
        <v>25</v>
      </c>
      <c r="F5998" s="3">
        <v>446</v>
      </c>
      <c r="G5998" s="3">
        <v>556</v>
      </c>
      <c r="H5998" s="3">
        <v>538</v>
      </c>
      <c r="I5998" s="21">
        <v>36</v>
      </c>
      <c r="J5998" s="15">
        <v>159</v>
      </c>
      <c r="K5998" s="15">
        <v>90</v>
      </c>
      <c r="L5998" s="15">
        <v>56</v>
      </c>
      <c r="M5998" s="15">
        <v>23</v>
      </c>
      <c r="N5998" s="15">
        <v>120</v>
      </c>
      <c r="O5998" s="3">
        <v>606</v>
      </c>
      <c r="P5998" s="3">
        <v>628</v>
      </c>
      <c r="Q5998" s="3">
        <v>478</v>
      </c>
      <c r="R5998" s="3">
        <v>473</v>
      </c>
      <c r="S5998" s="3">
        <v>648</v>
      </c>
      <c r="T5998" s="23">
        <f t="shared" si="701"/>
        <v>0.18987782581359353</v>
      </c>
      <c r="U5998" s="4">
        <f t="shared" si="699"/>
        <v>513.33333333333337</v>
      </c>
      <c r="V5998" s="4">
        <f t="shared" si="702"/>
        <v>566.6</v>
      </c>
      <c r="W5998" s="4">
        <f t="shared" si="700"/>
        <v>53.266666666666652</v>
      </c>
      <c r="X5998" s="4">
        <f t="shared" si="703"/>
        <v>0.90598893987527951</v>
      </c>
    </row>
    <row r="5999" spans="1:24">
      <c r="A5999" t="s">
        <v>2625</v>
      </c>
      <c r="B5999" s="15">
        <v>9</v>
      </c>
      <c r="C5999" s="15">
        <v>16</v>
      </c>
      <c r="D5999" s="15">
        <v>5</v>
      </c>
      <c r="E5999" s="15">
        <v>3</v>
      </c>
      <c r="F5999" s="3">
        <v>45</v>
      </c>
      <c r="G5999" s="3">
        <v>57</v>
      </c>
      <c r="H5999" s="3">
        <v>19</v>
      </c>
      <c r="I5999" s="21">
        <v>4</v>
      </c>
      <c r="J5999" s="15">
        <v>23</v>
      </c>
      <c r="K5999" s="15">
        <v>14</v>
      </c>
      <c r="L5999" s="15">
        <v>13</v>
      </c>
      <c r="M5999" s="15">
        <v>2</v>
      </c>
      <c r="N5999" s="15">
        <v>24</v>
      </c>
      <c r="O5999" s="3">
        <v>88</v>
      </c>
      <c r="P5999" s="3">
        <v>98</v>
      </c>
      <c r="Q5999" s="3">
        <v>111</v>
      </c>
      <c r="R5999" s="3">
        <v>41</v>
      </c>
      <c r="S5999" s="3">
        <v>130</v>
      </c>
      <c r="T5999" s="23">
        <f t="shared" si="701"/>
        <v>2.397969909884435E-2</v>
      </c>
      <c r="U5999" s="4">
        <f t="shared" si="699"/>
        <v>40.333333333333336</v>
      </c>
      <c r="V5999" s="4">
        <f t="shared" si="702"/>
        <v>93.6</v>
      </c>
      <c r="W5999" s="4">
        <f t="shared" si="700"/>
        <v>53.266666666666659</v>
      </c>
      <c r="X5999" s="4">
        <f t="shared" si="703"/>
        <v>0.43091168091168097</v>
      </c>
    </row>
    <row r="6000" spans="1:24">
      <c r="A6000" t="s">
        <v>3940</v>
      </c>
      <c r="B6000" s="15">
        <v>3</v>
      </c>
      <c r="C6000" s="15">
        <v>3</v>
      </c>
      <c r="D6000" s="15">
        <v>6</v>
      </c>
      <c r="E6000" s="15">
        <v>3</v>
      </c>
      <c r="F6000" s="3">
        <v>15</v>
      </c>
      <c r="G6000" s="3">
        <v>11</v>
      </c>
      <c r="H6000" s="3">
        <v>23</v>
      </c>
      <c r="I6000" s="21">
        <v>4</v>
      </c>
      <c r="J6000" s="15">
        <v>4</v>
      </c>
      <c r="K6000" s="15">
        <v>9</v>
      </c>
      <c r="L6000" s="15">
        <v>8</v>
      </c>
      <c r="M6000" s="15">
        <v>8</v>
      </c>
      <c r="N6000" s="15">
        <v>7</v>
      </c>
      <c r="O6000" s="3">
        <v>15</v>
      </c>
      <c r="P6000" s="3">
        <v>63</v>
      </c>
      <c r="Q6000" s="3">
        <v>68</v>
      </c>
      <c r="R6000" s="3">
        <v>164</v>
      </c>
      <c r="S6000" s="3">
        <v>38</v>
      </c>
      <c r="T6000" s="23">
        <f t="shared" si="701"/>
        <v>8.4165112532204364E-2</v>
      </c>
      <c r="U6000" s="4">
        <f t="shared" si="699"/>
        <v>16.333333333333332</v>
      </c>
      <c r="V6000" s="4">
        <f t="shared" si="702"/>
        <v>69.599999999999994</v>
      </c>
      <c r="W6000" s="4">
        <f t="shared" si="700"/>
        <v>53.266666666666666</v>
      </c>
      <c r="X6000" s="4">
        <f t="shared" si="703"/>
        <v>0.23467432950191572</v>
      </c>
    </row>
    <row r="6001" spans="1:24">
      <c r="A6001" t="s">
        <v>497</v>
      </c>
      <c r="B6001" s="15">
        <v>58</v>
      </c>
      <c r="C6001" s="15">
        <v>70</v>
      </c>
      <c r="D6001" s="15">
        <v>102</v>
      </c>
      <c r="E6001" s="15">
        <v>17</v>
      </c>
      <c r="F6001" s="3">
        <v>287</v>
      </c>
      <c r="G6001" s="3">
        <v>248</v>
      </c>
      <c r="H6001" s="3">
        <v>384</v>
      </c>
      <c r="I6001" s="21">
        <v>24</v>
      </c>
      <c r="J6001" s="15">
        <v>98</v>
      </c>
      <c r="K6001" s="15">
        <v>48</v>
      </c>
      <c r="L6001" s="15">
        <v>48</v>
      </c>
      <c r="M6001" s="15">
        <v>15</v>
      </c>
      <c r="N6001" s="15">
        <v>69</v>
      </c>
      <c r="O6001" s="3">
        <v>373</v>
      </c>
      <c r="P6001" s="3">
        <v>335</v>
      </c>
      <c r="Q6001" s="3">
        <v>410</v>
      </c>
      <c r="R6001" s="3">
        <v>308</v>
      </c>
      <c r="S6001" s="3">
        <v>372</v>
      </c>
      <c r="T6001" s="23">
        <f t="shared" si="701"/>
        <v>0.10345267867909912</v>
      </c>
      <c r="U6001" s="4">
        <f t="shared" si="699"/>
        <v>306.33333333333331</v>
      </c>
      <c r="V6001" s="4">
        <f t="shared" si="702"/>
        <v>359.6</v>
      </c>
      <c r="W6001" s="4">
        <f t="shared" si="700"/>
        <v>53.266666666666708</v>
      </c>
      <c r="X6001" s="4">
        <f t="shared" si="703"/>
        <v>0.85187245087133845</v>
      </c>
    </row>
    <row r="6002" spans="1:24">
      <c r="A6002" t="s">
        <v>1544</v>
      </c>
      <c r="B6002" s="15">
        <v>38</v>
      </c>
      <c r="C6002" s="15">
        <v>15</v>
      </c>
      <c r="D6002" s="15">
        <v>21</v>
      </c>
      <c r="E6002" s="15">
        <v>3</v>
      </c>
      <c r="F6002" s="3">
        <v>188</v>
      </c>
      <c r="G6002" s="3">
        <v>53</v>
      </c>
      <c r="H6002" s="3">
        <v>79</v>
      </c>
      <c r="I6002" s="21">
        <v>4</v>
      </c>
      <c r="J6002" s="15">
        <v>64</v>
      </c>
      <c r="K6002" s="15">
        <v>22</v>
      </c>
      <c r="L6002" s="15">
        <v>21</v>
      </c>
      <c r="M6002" s="15">
        <v>2</v>
      </c>
      <c r="N6002" s="15">
        <v>34</v>
      </c>
      <c r="O6002" s="3">
        <v>244</v>
      </c>
      <c r="P6002" s="3">
        <v>154</v>
      </c>
      <c r="Q6002" s="3">
        <v>179</v>
      </c>
      <c r="R6002" s="3">
        <v>41</v>
      </c>
      <c r="S6002" s="3">
        <v>183</v>
      </c>
      <c r="T6002" s="23">
        <f t="shared" si="701"/>
        <v>0.17852155412071069</v>
      </c>
      <c r="U6002" s="4">
        <f t="shared" si="699"/>
        <v>106.66666666666667</v>
      </c>
      <c r="V6002" s="4">
        <f t="shared" si="702"/>
        <v>160.19999999999999</v>
      </c>
      <c r="W6002" s="4">
        <f t="shared" si="700"/>
        <v>53.533333333333317</v>
      </c>
      <c r="X6002" s="4">
        <f t="shared" si="703"/>
        <v>0.66583437369954235</v>
      </c>
    </row>
    <row r="6003" spans="1:24">
      <c r="A6003" t="s">
        <v>2316</v>
      </c>
      <c r="B6003" s="15">
        <v>15</v>
      </c>
      <c r="C6003" s="15">
        <v>17</v>
      </c>
      <c r="D6003" s="15">
        <v>9</v>
      </c>
      <c r="E6003" s="15">
        <v>1</v>
      </c>
      <c r="F6003" s="3">
        <v>74</v>
      </c>
      <c r="G6003" s="3">
        <v>60</v>
      </c>
      <c r="H6003" s="3">
        <v>34</v>
      </c>
      <c r="I6003" s="21">
        <v>1</v>
      </c>
      <c r="J6003" s="15">
        <v>24</v>
      </c>
      <c r="K6003" s="15">
        <v>16</v>
      </c>
      <c r="L6003" s="15">
        <v>14</v>
      </c>
      <c r="M6003" s="15">
        <v>7</v>
      </c>
      <c r="N6003" s="15">
        <v>15</v>
      </c>
      <c r="O6003" s="3">
        <v>91</v>
      </c>
      <c r="P6003" s="3">
        <v>112</v>
      </c>
      <c r="Q6003" s="3">
        <v>120</v>
      </c>
      <c r="R6003" s="3">
        <v>144</v>
      </c>
      <c r="S6003" s="3">
        <v>81</v>
      </c>
      <c r="T6003" s="23">
        <f t="shared" si="701"/>
        <v>1.0077299352280768E-2</v>
      </c>
      <c r="U6003" s="4">
        <f t="shared" si="699"/>
        <v>56</v>
      </c>
      <c r="V6003" s="4">
        <f t="shared" si="702"/>
        <v>109.6</v>
      </c>
      <c r="W6003" s="4">
        <f t="shared" si="700"/>
        <v>53.599999999999994</v>
      </c>
      <c r="X6003" s="4">
        <f t="shared" si="703"/>
        <v>0.51094890510948909</v>
      </c>
    </row>
    <row r="6004" spans="1:24">
      <c r="A6004" t="s">
        <v>332</v>
      </c>
      <c r="B6004" s="15">
        <v>68</v>
      </c>
      <c r="C6004" s="15">
        <v>104</v>
      </c>
      <c r="D6004" s="15">
        <v>118</v>
      </c>
      <c r="E6004" s="15">
        <v>15</v>
      </c>
      <c r="F6004" s="3">
        <v>337</v>
      </c>
      <c r="G6004" s="3">
        <v>368</v>
      </c>
      <c r="H6004" s="3">
        <v>444</v>
      </c>
      <c r="I6004" s="21">
        <v>21</v>
      </c>
      <c r="J6004" s="15">
        <v>121</v>
      </c>
      <c r="K6004" s="15">
        <v>67</v>
      </c>
      <c r="L6004" s="15">
        <v>42</v>
      </c>
      <c r="M6004" s="15">
        <v>17</v>
      </c>
      <c r="N6004" s="15">
        <v>101</v>
      </c>
      <c r="O6004" s="3">
        <v>461</v>
      </c>
      <c r="P6004" s="3">
        <v>468</v>
      </c>
      <c r="Q6004" s="3">
        <v>359</v>
      </c>
      <c r="R6004" s="3">
        <v>350</v>
      </c>
      <c r="S6004" s="3">
        <v>545</v>
      </c>
      <c r="T6004" s="23">
        <f t="shared" si="701"/>
        <v>0.179992018530133</v>
      </c>
      <c r="U6004" s="4">
        <f t="shared" si="699"/>
        <v>383</v>
      </c>
      <c r="V6004" s="4">
        <f t="shared" si="702"/>
        <v>436.6</v>
      </c>
      <c r="W6004" s="4">
        <f t="shared" si="700"/>
        <v>53.600000000000023</v>
      </c>
      <c r="X6004" s="4">
        <f t="shared" si="703"/>
        <v>0.87723316536875851</v>
      </c>
    </row>
    <row r="6005" spans="1:24">
      <c r="A6005" t="s">
        <v>2339</v>
      </c>
      <c r="B6005" s="15">
        <v>19</v>
      </c>
      <c r="C6005" s="15">
        <v>6</v>
      </c>
      <c r="D6005" s="15">
        <v>12</v>
      </c>
      <c r="E6005" s="15">
        <v>2</v>
      </c>
      <c r="F6005" s="3">
        <v>94</v>
      </c>
      <c r="G6005" s="3">
        <v>21</v>
      </c>
      <c r="H6005" s="3">
        <v>45</v>
      </c>
      <c r="I6005" s="21">
        <v>3</v>
      </c>
      <c r="J6005" s="15">
        <v>18</v>
      </c>
      <c r="K6005" s="15">
        <v>18</v>
      </c>
      <c r="L6005" s="15">
        <v>6</v>
      </c>
      <c r="M6005" s="15">
        <v>7</v>
      </c>
      <c r="N6005" s="15">
        <v>27</v>
      </c>
      <c r="O6005" s="3">
        <v>69</v>
      </c>
      <c r="P6005" s="3">
        <v>126</v>
      </c>
      <c r="Q6005" s="3">
        <v>51</v>
      </c>
      <c r="R6005" s="3">
        <v>144</v>
      </c>
      <c r="S6005" s="3">
        <v>146</v>
      </c>
      <c r="T6005" s="23">
        <f t="shared" si="701"/>
        <v>6.490318908089053E-2</v>
      </c>
      <c r="U6005" s="4">
        <f t="shared" si="699"/>
        <v>53.333333333333336</v>
      </c>
      <c r="V6005" s="4">
        <f t="shared" si="702"/>
        <v>107.2</v>
      </c>
      <c r="W6005" s="4">
        <f t="shared" si="700"/>
        <v>53.866666666666667</v>
      </c>
      <c r="X6005" s="4">
        <f t="shared" si="703"/>
        <v>0.49751243781094528</v>
      </c>
    </row>
    <row r="6006" spans="1:24">
      <c r="A6006" t="s">
        <v>30</v>
      </c>
      <c r="B6006" s="15">
        <v>128</v>
      </c>
      <c r="C6006" s="15">
        <v>203</v>
      </c>
      <c r="D6006" s="15">
        <v>222</v>
      </c>
      <c r="E6006" s="15">
        <v>36</v>
      </c>
      <c r="F6006" s="3">
        <v>634</v>
      </c>
      <c r="G6006" s="3">
        <v>719</v>
      </c>
      <c r="H6006" s="3">
        <v>835</v>
      </c>
      <c r="I6006" s="21">
        <v>51</v>
      </c>
      <c r="J6006" s="15">
        <v>190</v>
      </c>
      <c r="K6006" s="15">
        <v>109</v>
      </c>
      <c r="L6006" s="15">
        <v>84</v>
      </c>
      <c r="M6006" s="15">
        <v>39</v>
      </c>
      <c r="N6006" s="15">
        <v>169</v>
      </c>
      <c r="O6006" s="3">
        <v>724</v>
      </c>
      <c r="P6006" s="3">
        <v>761</v>
      </c>
      <c r="Q6006" s="3">
        <v>717</v>
      </c>
      <c r="R6006" s="3">
        <v>802</v>
      </c>
      <c r="S6006" s="3">
        <v>912</v>
      </c>
      <c r="T6006" s="23">
        <f t="shared" si="701"/>
        <v>0.21517490915222517</v>
      </c>
      <c r="U6006" s="4">
        <f t="shared" si="699"/>
        <v>729.33333333333337</v>
      </c>
      <c r="V6006" s="4">
        <f t="shared" si="702"/>
        <v>783.2</v>
      </c>
      <c r="W6006" s="4">
        <f t="shared" si="700"/>
        <v>53.866666666666674</v>
      </c>
      <c r="X6006" s="4">
        <f t="shared" si="703"/>
        <v>0.93122233571671775</v>
      </c>
    </row>
    <row r="6007" spans="1:24">
      <c r="A6007" t="s">
        <v>3941</v>
      </c>
      <c r="B6007" s="15">
        <v>2</v>
      </c>
      <c r="C6007" s="15">
        <v>4</v>
      </c>
      <c r="D6007" s="15">
        <v>6</v>
      </c>
      <c r="E6007" s="15">
        <v>3</v>
      </c>
      <c r="F6007" s="3">
        <v>10</v>
      </c>
      <c r="G6007" s="3">
        <v>14</v>
      </c>
      <c r="H6007" s="3">
        <v>23</v>
      </c>
      <c r="I6007" s="21">
        <v>4</v>
      </c>
      <c r="J6007" s="15">
        <v>4</v>
      </c>
      <c r="K6007" s="15">
        <v>9</v>
      </c>
      <c r="L6007" s="15">
        <v>8</v>
      </c>
      <c r="M6007" s="15">
        <v>8</v>
      </c>
      <c r="N6007" s="15">
        <v>7</v>
      </c>
      <c r="O6007" s="3">
        <v>15</v>
      </c>
      <c r="P6007" s="3">
        <v>63</v>
      </c>
      <c r="Q6007" s="3">
        <v>68</v>
      </c>
      <c r="R6007" s="3">
        <v>164</v>
      </c>
      <c r="S6007" s="3">
        <v>38</v>
      </c>
      <c r="T6007" s="23">
        <f t="shared" si="701"/>
        <v>8.2029180066492818E-2</v>
      </c>
      <c r="U6007" s="4">
        <f t="shared" si="699"/>
        <v>15.666666666666666</v>
      </c>
      <c r="V6007" s="4">
        <f t="shared" si="702"/>
        <v>69.599999999999994</v>
      </c>
      <c r="W6007" s="4">
        <f t="shared" si="700"/>
        <v>53.93333333333333</v>
      </c>
      <c r="X6007" s="4">
        <f t="shared" si="703"/>
        <v>0.22509578544061304</v>
      </c>
    </row>
    <row r="6008" spans="1:24">
      <c r="A6008" t="s">
        <v>451</v>
      </c>
      <c r="B6008" s="15">
        <v>52</v>
      </c>
      <c r="C6008" s="15">
        <v>101</v>
      </c>
      <c r="D6008" s="15">
        <v>81</v>
      </c>
      <c r="E6008" s="15">
        <v>23</v>
      </c>
      <c r="F6008" s="3">
        <v>258</v>
      </c>
      <c r="G6008" s="3">
        <v>358</v>
      </c>
      <c r="H6008" s="3">
        <v>305</v>
      </c>
      <c r="I6008" s="21">
        <v>33</v>
      </c>
      <c r="J6008" s="15">
        <v>93</v>
      </c>
      <c r="K6008" s="15">
        <v>55</v>
      </c>
      <c r="L6008" s="15">
        <v>38</v>
      </c>
      <c r="M6008" s="15">
        <v>19</v>
      </c>
      <c r="N6008" s="15">
        <v>65</v>
      </c>
      <c r="O6008" s="3">
        <v>354</v>
      </c>
      <c r="P6008" s="3">
        <v>384</v>
      </c>
      <c r="Q6008" s="3">
        <v>325</v>
      </c>
      <c r="R6008" s="3">
        <v>391</v>
      </c>
      <c r="S6008" s="3">
        <v>351</v>
      </c>
      <c r="T6008" s="23">
        <f t="shared" si="701"/>
        <v>4.3700378893770285E-2</v>
      </c>
      <c r="U6008" s="4">
        <f t="shared" si="699"/>
        <v>307</v>
      </c>
      <c r="V6008" s="4">
        <f t="shared" si="702"/>
        <v>361</v>
      </c>
      <c r="W6008" s="4">
        <f t="shared" si="700"/>
        <v>54</v>
      </c>
      <c r="X6008" s="4">
        <f t="shared" si="703"/>
        <v>0.85041551246537395</v>
      </c>
    </row>
    <row r="6009" spans="1:24">
      <c r="A6009" t="s">
        <v>1893</v>
      </c>
      <c r="B6009" s="15">
        <v>9</v>
      </c>
      <c r="C6009" s="15">
        <v>31</v>
      </c>
      <c r="D6009" s="15">
        <v>17</v>
      </c>
      <c r="E6009" s="15">
        <v>3</v>
      </c>
      <c r="F6009" s="3">
        <v>45</v>
      </c>
      <c r="G6009" s="3">
        <v>110</v>
      </c>
      <c r="H6009" s="3">
        <v>64</v>
      </c>
      <c r="I6009" s="21">
        <v>4</v>
      </c>
      <c r="J6009" s="15">
        <v>39</v>
      </c>
      <c r="K6009" s="15">
        <v>13</v>
      </c>
      <c r="L6009" s="15">
        <v>16</v>
      </c>
      <c r="M6009" s="15">
        <v>1</v>
      </c>
      <c r="N6009" s="15">
        <v>44</v>
      </c>
      <c r="O6009" s="3">
        <v>149</v>
      </c>
      <c r="P6009" s="3">
        <v>91</v>
      </c>
      <c r="Q6009" s="3">
        <v>137</v>
      </c>
      <c r="R6009" s="3">
        <v>21</v>
      </c>
      <c r="S6009" s="3">
        <v>237</v>
      </c>
      <c r="T6009" s="23">
        <f t="shared" si="701"/>
        <v>0.15812167856527448</v>
      </c>
      <c r="U6009" s="4">
        <f t="shared" si="699"/>
        <v>73</v>
      </c>
      <c r="V6009" s="4">
        <f t="shared" si="702"/>
        <v>127</v>
      </c>
      <c r="W6009" s="4">
        <f t="shared" si="700"/>
        <v>54</v>
      </c>
      <c r="X6009" s="4">
        <f t="shared" si="703"/>
        <v>0.57480314960629919</v>
      </c>
    </row>
    <row r="6010" spans="1:24">
      <c r="A6010" t="s">
        <v>3086</v>
      </c>
      <c r="B6010" s="15">
        <v>7</v>
      </c>
      <c r="C6010" s="15">
        <v>4</v>
      </c>
      <c r="D6010" s="15">
        <v>7</v>
      </c>
      <c r="E6010" s="15">
        <v>4</v>
      </c>
      <c r="F6010" s="3">
        <v>35</v>
      </c>
      <c r="G6010" s="3">
        <v>14</v>
      </c>
      <c r="H6010" s="3">
        <v>26</v>
      </c>
      <c r="I6010" s="21">
        <v>6</v>
      </c>
      <c r="J6010" s="15">
        <v>7</v>
      </c>
      <c r="K6010" s="15">
        <v>3</v>
      </c>
      <c r="L6010" s="15">
        <v>12</v>
      </c>
      <c r="M6010" s="15">
        <v>8</v>
      </c>
      <c r="N6010" s="15">
        <v>15</v>
      </c>
      <c r="O6010" s="3">
        <v>27</v>
      </c>
      <c r="P6010" s="3">
        <v>21</v>
      </c>
      <c r="Q6010" s="3">
        <v>102</v>
      </c>
      <c r="R6010" s="3">
        <v>164</v>
      </c>
      <c r="S6010" s="3">
        <v>81</v>
      </c>
      <c r="T6010" s="23">
        <f t="shared" si="701"/>
        <v>8.8670084482451381E-2</v>
      </c>
      <c r="U6010" s="4">
        <f t="shared" si="699"/>
        <v>25</v>
      </c>
      <c r="V6010" s="4">
        <f t="shared" si="702"/>
        <v>79</v>
      </c>
      <c r="W6010" s="4">
        <f t="shared" si="700"/>
        <v>54</v>
      </c>
      <c r="X6010" s="4">
        <f t="shared" si="703"/>
        <v>0.31645569620253167</v>
      </c>
    </row>
    <row r="6011" spans="1:24">
      <c r="A6011" t="s">
        <v>1044</v>
      </c>
      <c r="B6011" s="15">
        <v>31</v>
      </c>
      <c r="C6011" s="15">
        <v>49</v>
      </c>
      <c r="D6011" s="15">
        <v>39</v>
      </c>
      <c r="E6011" s="15">
        <v>9</v>
      </c>
      <c r="F6011" s="3">
        <v>154</v>
      </c>
      <c r="G6011" s="3">
        <v>174</v>
      </c>
      <c r="H6011" s="3">
        <v>147</v>
      </c>
      <c r="I6011" s="21">
        <v>13</v>
      </c>
      <c r="J6011" s="15">
        <v>60</v>
      </c>
      <c r="K6011" s="15">
        <v>30</v>
      </c>
      <c r="L6011" s="15">
        <v>30</v>
      </c>
      <c r="M6011" s="15">
        <v>10</v>
      </c>
      <c r="N6011" s="15">
        <v>30</v>
      </c>
      <c r="O6011" s="3">
        <v>229</v>
      </c>
      <c r="P6011" s="3">
        <v>209</v>
      </c>
      <c r="Q6011" s="3">
        <v>256</v>
      </c>
      <c r="R6011" s="3">
        <v>206</v>
      </c>
      <c r="S6011" s="3">
        <v>162</v>
      </c>
      <c r="T6011" s="23">
        <f t="shared" si="701"/>
        <v>2.2519229352564427E-2</v>
      </c>
      <c r="U6011" s="4">
        <f t="shared" si="699"/>
        <v>158.33333333333334</v>
      </c>
      <c r="V6011" s="4">
        <f t="shared" si="702"/>
        <v>212.4</v>
      </c>
      <c r="W6011" s="4">
        <f t="shared" si="700"/>
        <v>54.066666666666663</v>
      </c>
      <c r="X6011" s="4">
        <f t="shared" si="703"/>
        <v>0.74544883866917766</v>
      </c>
    </row>
    <row r="6012" spans="1:24">
      <c r="A6012" t="s">
        <v>2832</v>
      </c>
      <c r="B6012" s="15">
        <v>12</v>
      </c>
      <c r="C6012" s="15">
        <v>10</v>
      </c>
      <c r="D6012" s="15">
        <v>4</v>
      </c>
      <c r="E6012" s="15">
        <v>5</v>
      </c>
      <c r="F6012" s="3">
        <v>59</v>
      </c>
      <c r="G6012" s="3">
        <v>35</v>
      </c>
      <c r="H6012" s="3">
        <v>15</v>
      </c>
      <c r="I6012" s="21">
        <v>7</v>
      </c>
      <c r="J6012" s="15">
        <v>30</v>
      </c>
      <c r="K6012" s="15">
        <v>11</v>
      </c>
      <c r="L6012" s="15">
        <v>9</v>
      </c>
      <c r="M6012" s="15">
        <v>5</v>
      </c>
      <c r="N6012" s="15">
        <v>15</v>
      </c>
      <c r="O6012" s="3">
        <v>114</v>
      </c>
      <c r="P6012" s="3">
        <v>77</v>
      </c>
      <c r="Q6012" s="3">
        <v>77</v>
      </c>
      <c r="R6012" s="3">
        <v>103</v>
      </c>
      <c r="S6012" s="3">
        <v>81</v>
      </c>
      <c r="T6012" s="23">
        <f t="shared" si="701"/>
        <v>3.8752849095506072E-3</v>
      </c>
      <c r="U6012" s="4">
        <f t="shared" si="699"/>
        <v>36.333333333333336</v>
      </c>
      <c r="V6012" s="4">
        <f t="shared" si="702"/>
        <v>90.4</v>
      </c>
      <c r="W6012" s="4">
        <f t="shared" si="700"/>
        <v>54.06666666666667</v>
      </c>
      <c r="X6012" s="4">
        <f t="shared" si="703"/>
        <v>0.40191740412979349</v>
      </c>
    </row>
    <row r="6013" spans="1:24">
      <c r="A6013" t="s">
        <v>2539</v>
      </c>
      <c r="B6013" s="15">
        <v>12</v>
      </c>
      <c r="C6013" s="15">
        <v>11</v>
      </c>
      <c r="D6013" s="15">
        <v>10</v>
      </c>
      <c r="E6013" s="15">
        <v>4</v>
      </c>
      <c r="F6013" s="3">
        <v>59</v>
      </c>
      <c r="G6013" s="3">
        <v>39</v>
      </c>
      <c r="H6013" s="3">
        <v>38</v>
      </c>
      <c r="I6013" s="21">
        <v>6</v>
      </c>
      <c r="J6013" s="15">
        <v>35</v>
      </c>
      <c r="K6013" s="15">
        <v>11</v>
      </c>
      <c r="L6013" s="15">
        <v>17</v>
      </c>
      <c r="M6013" s="15">
        <v>3</v>
      </c>
      <c r="N6013" s="15">
        <v>15</v>
      </c>
      <c r="O6013" s="3">
        <v>133</v>
      </c>
      <c r="P6013" s="3">
        <v>77</v>
      </c>
      <c r="Q6013" s="3">
        <v>145</v>
      </c>
      <c r="R6013" s="3">
        <v>62</v>
      </c>
      <c r="S6013" s="3">
        <v>81</v>
      </c>
      <c r="T6013" s="23">
        <f t="shared" si="701"/>
        <v>2.6466970649573304E-2</v>
      </c>
      <c r="U6013" s="4">
        <f t="shared" si="699"/>
        <v>45.333333333333336</v>
      </c>
      <c r="V6013" s="4">
        <f t="shared" si="702"/>
        <v>99.6</v>
      </c>
      <c r="W6013" s="4">
        <f t="shared" si="700"/>
        <v>54.266666666666659</v>
      </c>
      <c r="X6013" s="4">
        <f t="shared" si="703"/>
        <v>0.4551539491298528</v>
      </c>
    </row>
    <row r="6014" spans="1:24">
      <c r="A6014" t="s">
        <v>4115</v>
      </c>
      <c r="B6014" s="15">
        <v>0</v>
      </c>
      <c r="C6014" s="15">
        <v>11</v>
      </c>
      <c r="D6014" s="15">
        <v>1</v>
      </c>
      <c r="E6014" s="15">
        <v>0</v>
      </c>
      <c r="F6014" s="3">
        <v>0</v>
      </c>
      <c r="G6014" s="3">
        <v>39</v>
      </c>
      <c r="H6014" s="3">
        <v>4</v>
      </c>
      <c r="I6014" s="21">
        <v>0</v>
      </c>
      <c r="J6014" s="15">
        <v>18</v>
      </c>
      <c r="K6014" s="15">
        <v>13</v>
      </c>
      <c r="L6014" s="15">
        <v>6</v>
      </c>
      <c r="M6014" s="15">
        <v>3</v>
      </c>
      <c r="N6014" s="15">
        <v>13</v>
      </c>
      <c r="O6014" s="3">
        <v>69</v>
      </c>
      <c r="P6014" s="3">
        <v>91</v>
      </c>
      <c r="Q6014" s="3">
        <v>51</v>
      </c>
      <c r="R6014" s="3">
        <v>62</v>
      </c>
      <c r="S6014" s="3">
        <v>70</v>
      </c>
      <c r="T6014" s="23">
        <f t="shared" si="701"/>
        <v>2.5001313267853948E-3</v>
      </c>
      <c r="U6014" s="4">
        <f t="shared" si="699"/>
        <v>14.333333333333334</v>
      </c>
      <c r="V6014" s="4">
        <f t="shared" si="702"/>
        <v>68.599999999999994</v>
      </c>
      <c r="W6014" s="4">
        <f t="shared" si="700"/>
        <v>54.266666666666659</v>
      </c>
      <c r="X6014" s="4">
        <f t="shared" si="703"/>
        <v>0.20894071914480081</v>
      </c>
    </row>
    <row r="6015" spans="1:24">
      <c r="A6015" t="s">
        <v>268</v>
      </c>
      <c r="B6015" s="15">
        <v>90</v>
      </c>
      <c r="C6015" s="15">
        <v>64</v>
      </c>
      <c r="D6015" s="15">
        <v>146</v>
      </c>
      <c r="E6015" s="15">
        <v>28</v>
      </c>
      <c r="F6015" s="3">
        <v>446</v>
      </c>
      <c r="G6015" s="3">
        <v>227</v>
      </c>
      <c r="H6015" s="3">
        <v>549</v>
      </c>
      <c r="I6015" s="21">
        <v>40</v>
      </c>
      <c r="J6015" s="15">
        <v>126</v>
      </c>
      <c r="K6015" s="15">
        <v>70</v>
      </c>
      <c r="L6015" s="15">
        <v>49</v>
      </c>
      <c r="M6015" s="15">
        <v>23</v>
      </c>
      <c r="N6015" s="15">
        <v>83</v>
      </c>
      <c r="O6015" s="3">
        <v>480</v>
      </c>
      <c r="P6015" s="3">
        <v>489</v>
      </c>
      <c r="Q6015" s="3">
        <v>418</v>
      </c>
      <c r="R6015" s="3">
        <v>473</v>
      </c>
      <c r="S6015" s="3">
        <v>448</v>
      </c>
      <c r="T6015" s="23">
        <f t="shared" si="701"/>
        <v>0.23808230199978875</v>
      </c>
      <c r="U6015" s="4">
        <f t="shared" si="699"/>
        <v>407.33333333333331</v>
      </c>
      <c r="V6015" s="4">
        <f t="shared" si="702"/>
        <v>461.6</v>
      </c>
      <c r="W6015" s="4">
        <f t="shared" si="700"/>
        <v>54.266666666666708</v>
      </c>
      <c r="X6015" s="4">
        <f t="shared" si="703"/>
        <v>0.88243789716926624</v>
      </c>
    </row>
    <row r="6016" spans="1:24">
      <c r="A6016" t="s">
        <v>276</v>
      </c>
      <c r="B6016" s="15">
        <v>73</v>
      </c>
      <c r="C6016" s="15">
        <v>103</v>
      </c>
      <c r="D6016" s="15">
        <v>131</v>
      </c>
      <c r="E6016" s="15">
        <v>22</v>
      </c>
      <c r="F6016" s="3">
        <v>362</v>
      </c>
      <c r="G6016" s="3">
        <v>365</v>
      </c>
      <c r="H6016" s="3">
        <v>493</v>
      </c>
      <c r="I6016" s="21">
        <v>31</v>
      </c>
      <c r="J6016" s="15">
        <v>118</v>
      </c>
      <c r="K6016" s="15">
        <v>70</v>
      </c>
      <c r="L6016" s="15">
        <v>48</v>
      </c>
      <c r="M6016" s="15">
        <v>21</v>
      </c>
      <c r="N6016" s="15">
        <v>97</v>
      </c>
      <c r="O6016" s="3">
        <v>450</v>
      </c>
      <c r="P6016" s="3">
        <v>489</v>
      </c>
      <c r="Q6016" s="3">
        <v>410</v>
      </c>
      <c r="R6016" s="3">
        <v>432</v>
      </c>
      <c r="S6016" s="3">
        <v>524</v>
      </c>
      <c r="T6016" s="23">
        <f t="shared" si="701"/>
        <v>0.11984854047216031</v>
      </c>
      <c r="U6016" s="4">
        <f t="shared" si="699"/>
        <v>406.66666666666669</v>
      </c>
      <c r="V6016" s="4">
        <f t="shared" si="702"/>
        <v>461</v>
      </c>
      <c r="W6016" s="4">
        <f t="shared" si="700"/>
        <v>54.333333333333314</v>
      </c>
      <c r="X6016" s="4">
        <f t="shared" si="703"/>
        <v>0.88214027476500367</v>
      </c>
    </row>
    <row r="6017" spans="1:24">
      <c r="A6017" t="s">
        <v>1415</v>
      </c>
      <c r="B6017" s="15">
        <v>18</v>
      </c>
      <c r="C6017" s="15">
        <v>32</v>
      </c>
      <c r="D6017" s="15">
        <v>26</v>
      </c>
      <c r="E6017" s="15">
        <v>7</v>
      </c>
      <c r="F6017" s="3">
        <v>89</v>
      </c>
      <c r="G6017" s="3">
        <v>113</v>
      </c>
      <c r="H6017" s="3">
        <v>98</v>
      </c>
      <c r="I6017" s="21">
        <v>10</v>
      </c>
      <c r="J6017" s="15">
        <v>49</v>
      </c>
      <c r="K6017" s="15">
        <v>23</v>
      </c>
      <c r="L6017" s="15">
        <v>17</v>
      </c>
      <c r="M6017" s="15">
        <v>7</v>
      </c>
      <c r="N6017" s="15">
        <v>25</v>
      </c>
      <c r="O6017" s="3">
        <v>187</v>
      </c>
      <c r="P6017" s="3">
        <v>161</v>
      </c>
      <c r="Q6017" s="3">
        <v>145</v>
      </c>
      <c r="R6017" s="3">
        <v>144</v>
      </c>
      <c r="S6017" s="3">
        <v>135</v>
      </c>
      <c r="T6017" s="23">
        <f t="shared" si="701"/>
        <v>3.1516118963869221E-3</v>
      </c>
      <c r="U6017" s="4">
        <f t="shared" si="699"/>
        <v>100</v>
      </c>
      <c r="V6017" s="4">
        <f t="shared" si="702"/>
        <v>154.4</v>
      </c>
      <c r="W6017" s="4">
        <f t="shared" si="700"/>
        <v>54.400000000000006</v>
      </c>
      <c r="X6017" s="4">
        <f t="shared" si="703"/>
        <v>0.64766839378238339</v>
      </c>
    </row>
    <row r="6018" spans="1:24">
      <c r="A6018" t="s">
        <v>3270</v>
      </c>
      <c r="B6018" s="15">
        <v>10</v>
      </c>
      <c r="C6018" s="15">
        <v>6</v>
      </c>
      <c r="D6018" s="15">
        <v>3</v>
      </c>
      <c r="E6018" s="15">
        <v>1</v>
      </c>
      <c r="F6018" s="3">
        <v>50</v>
      </c>
      <c r="G6018" s="3">
        <v>21</v>
      </c>
      <c r="H6018" s="3">
        <v>11</v>
      </c>
      <c r="I6018" s="21">
        <v>1</v>
      </c>
      <c r="J6018" s="15">
        <v>12</v>
      </c>
      <c r="K6018" s="15">
        <v>5</v>
      </c>
      <c r="L6018" s="15">
        <v>6</v>
      </c>
      <c r="M6018" s="15">
        <v>8</v>
      </c>
      <c r="N6018" s="15">
        <v>21</v>
      </c>
      <c r="O6018" s="3">
        <v>46</v>
      </c>
      <c r="P6018" s="3">
        <v>35</v>
      </c>
      <c r="Q6018" s="3">
        <v>51</v>
      </c>
      <c r="R6018" s="3">
        <v>164</v>
      </c>
      <c r="S6018" s="3">
        <v>113</v>
      </c>
      <c r="T6018" s="23">
        <f t="shared" si="701"/>
        <v>7.9914463094646546E-2</v>
      </c>
      <c r="U6018" s="4">
        <f t="shared" ref="U6018:U6081" si="704">AVERAGE(F6018:H6018)</f>
        <v>27.333333333333332</v>
      </c>
      <c r="V6018" s="4">
        <f t="shared" si="702"/>
        <v>81.8</v>
      </c>
      <c r="W6018" s="4">
        <f t="shared" ref="W6018:W6081" si="705">V6018-U6018</f>
        <v>54.466666666666669</v>
      </c>
      <c r="X6018" s="4">
        <f t="shared" si="703"/>
        <v>0.33414832925835369</v>
      </c>
    </row>
    <row r="6019" spans="1:24">
      <c r="A6019" t="s">
        <v>371</v>
      </c>
      <c r="B6019" s="15">
        <v>59</v>
      </c>
      <c r="C6019" s="15">
        <v>150</v>
      </c>
      <c r="D6019" s="15">
        <v>67</v>
      </c>
      <c r="E6019" s="15">
        <v>14</v>
      </c>
      <c r="F6019" s="3">
        <v>292</v>
      </c>
      <c r="G6019" s="3">
        <v>531</v>
      </c>
      <c r="H6019" s="3">
        <v>252</v>
      </c>
      <c r="I6019" s="21">
        <v>20</v>
      </c>
      <c r="J6019" s="15">
        <v>113</v>
      </c>
      <c r="K6019" s="15">
        <v>57</v>
      </c>
      <c r="L6019" s="15">
        <v>46</v>
      </c>
      <c r="M6019" s="15">
        <v>21</v>
      </c>
      <c r="N6019" s="15">
        <v>76</v>
      </c>
      <c r="O6019" s="3">
        <v>431</v>
      </c>
      <c r="P6019" s="3">
        <v>398</v>
      </c>
      <c r="Q6019" s="3">
        <v>393</v>
      </c>
      <c r="R6019" s="3">
        <v>432</v>
      </c>
      <c r="S6019" s="3">
        <v>410</v>
      </c>
      <c r="T6019" s="23">
        <f t="shared" si="701"/>
        <v>0.21548423959623988</v>
      </c>
      <c r="U6019" s="4">
        <f t="shared" si="704"/>
        <v>358.33333333333331</v>
      </c>
      <c r="V6019" s="4">
        <f t="shared" si="702"/>
        <v>412.8</v>
      </c>
      <c r="W6019" s="4">
        <f t="shared" si="705"/>
        <v>54.466666666666697</v>
      </c>
      <c r="X6019" s="4">
        <f t="shared" si="703"/>
        <v>0.86805555555555547</v>
      </c>
    </row>
    <row r="6020" spans="1:24">
      <c r="A6020" t="s">
        <v>127</v>
      </c>
      <c r="B6020" s="15">
        <v>113</v>
      </c>
      <c r="C6020" s="15">
        <v>120</v>
      </c>
      <c r="D6020" s="15">
        <v>136</v>
      </c>
      <c r="E6020" s="15">
        <v>27</v>
      </c>
      <c r="F6020" s="3">
        <v>560</v>
      </c>
      <c r="G6020" s="3">
        <v>425</v>
      </c>
      <c r="H6020" s="3">
        <v>512</v>
      </c>
      <c r="I6020" s="21">
        <v>38</v>
      </c>
      <c r="J6020" s="15">
        <v>116</v>
      </c>
      <c r="K6020" s="15">
        <v>53</v>
      </c>
      <c r="L6020" s="15">
        <v>72</v>
      </c>
      <c r="M6020" s="15">
        <v>38</v>
      </c>
      <c r="N6020" s="15">
        <v>104</v>
      </c>
      <c r="O6020" s="3">
        <v>442</v>
      </c>
      <c r="P6020" s="3">
        <v>370</v>
      </c>
      <c r="Q6020" s="3">
        <v>615</v>
      </c>
      <c r="R6020" s="3">
        <v>781</v>
      </c>
      <c r="S6020" s="3">
        <v>561</v>
      </c>
      <c r="T6020" s="23">
        <f t="shared" si="701"/>
        <v>0.30059569886968734</v>
      </c>
      <c r="U6020" s="4">
        <f t="shared" si="704"/>
        <v>499</v>
      </c>
      <c r="V6020" s="4">
        <f t="shared" si="702"/>
        <v>553.79999999999995</v>
      </c>
      <c r="W6020" s="4">
        <f t="shared" si="705"/>
        <v>54.799999999999955</v>
      </c>
      <c r="X6020" s="4">
        <f t="shared" si="703"/>
        <v>0.90104730949801382</v>
      </c>
    </row>
    <row r="6021" spans="1:24">
      <c r="A6021" t="s">
        <v>2117</v>
      </c>
      <c r="B6021" s="15">
        <v>18</v>
      </c>
      <c r="C6021" s="15">
        <v>18</v>
      </c>
      <c r="D6021" s="15">
        <v>12</v>
      </c>
      <c r="E6021" s="15">
        <v>3</v>
      </c>
      <c r="F6021" s="3">
        <v>89</v>
      </c>
      <c r="G6021" s="3">
        <v>64</v>
      </c>
      <c r="H6021" s="3">
        <v>45</v>
      </c>
      <c r="I6021" s="21">
        <v>4</v>
      </c>
      <c r="J6021" s="15">
        <v>27</v>
      </c>
      <c r="K6021" s="15">
        <v>16</v>
      </c>
      <c r="L6021" s="15">
        <v>16</v>
      </c>
      <c r="M6021" s="15">
        <v>7</v>
      </c>
      <c r="N6021" s="15">
        <v>20</v>
      </c>
      <c r="O6021" s="3">
        <v>103</v>
      </c>
      <c r="P6021" s="3">
        <v>112</v>
      </c>
      <c r="Q6021" s="3">
        <v>137</v>
      </c>
      <c r="R6021" s="3">
        <v>144</v>
      </c>
      <c r="S6021" s="3">
        <v>108</v>
      </c>
      <c r="T6021" s="23">
        <f t="shared" si="701"/>
        <v>4.4548663839802842E-3</v>
      </c>
      <c r="U6021" s="4">
        <f t="shared" si="704"/>
        <v>66</v>
      </c>
      <c r="V6021" s="4">
        <f t="shared" si="702"/>
        <v>120.8</v>
      </c>
      <c r="W6021" s="4">
        <f t="shared" si="705"/>
        <v>54.8</v>
      </c>
      <c r="X6021" s="4">
        <f t="shared" si="703"/>
        <v>0.54635761589403975</v>
      </c>
    </row>
    <row r="6022" spans="1:24">
      <c r="A6022" t="s">
        <v>851</v>
      </c>
      <c r="B6022" s="15">
        <v>49</v>
      </c>
      <c r="C6022" s="15">
        <v>60</v>
      </c>
      <c r="D6022" s="15">
        <v>39</v>
      </c>
      <c r="E6022" s="15">
        <v>10</v>
      </c>
      <c r="F6022" s="3">
        <v>243</v>
      </c>
      <c r="G6022" s="3">
        <v>213</v>
      </c>
      <c r="H6022" s="3">
        <v>147</v>
      </c>
      <c r="I6022" s="21">
        <v>14</v>
      </c>
      <c r="J6022" s="15">
        <v>57</v>
      </c>
      <c r="K6022" s="15">
        <v>38</v>
      </c>
      <c r="L6022" s="15">
        <v>21</v>
      </c>
      <c r="M6022" s="15">
        <v>12</v>
      </c>
      <c r="N6022" s="15">
        <v>69</v>
      </c>
      <c r="O6022" s="3">
        <v>217</v>
      </c>
      <c r="P6022" s="3">
        <v>265</v>
      </c>
      <c r="Q6022" s="3">
        <v>179</v>
      </c>
      <c r="R6022" s="3">
        <v>247</v>
      </c>
      <c r="S6022" s="3">
        <v>372</v>
      </c>
      <c r="T6022" s="23">
        <f t="shared" si="701"/>
        <v>0.14763139958094593</v>
      </c>
      <c r="U6022" s="4">
        <f t="shared" si="704"/>
        <v>201</v>
      </c>
      <c r="V6022" s="4">
        <f t="shared" si="702"/>
        <v>256</v>
      </c>
      <c r="W6022" s="4">
        <f t="shared" si="705"/>
        <v>55</v>
      </c>
      <c r="X6022" s="4">
        <f t="shared" si="703"/>
        <v>0.78515625</v>
      </c>
    </row>
    <row r="6023" spans="1:24">
      <c r="A6023" t="s">
        <v>2307</v>
      </c>
      <c r="B6023" s="15">
        <v>5</v>
      </c>
      <c r="C6023" s="15">
        <v>27</v>
      </c>
      <c r="D6023" s="15">
        <v>7</v>
      </c>
      <c r="E6023" s="15">
        <v>2</v>
      </c>
      <c r="F6023" s="3">
        <v>25</v>
      </c>
      <c r="G6023" s="3">
        <v>96</v>
      </c>
      <c r="H6023" s="3">
        <v>26</v>
      </c>
      <c r="I6023" s="21">
        <v>3</v>
      </c>
      <c r="J6023" s="15">
        <v>30</v>
      </c>
      <c r="K6023" s="15">
        <v>10</v>
      </c>
      <c r="L6023" s="15">
        <v>19</v>
      </c>
      <c r="M6023" s="15">
        <v>4</v>
      </c>
      <c r="N6023" s="15">
        <v>17</v>
      </c>
      <c r="O6023" s="3">
        <v>114</v>
      </c>
      <c r="P6023" s="3">
        <v>70</v>
      </c>
      <c r="Q6023" s="3">
        <v>162</v>
      </c>
      <c r="R6023" s="3">
        <v>82</v>
      </c>
      <c r="S6023" s="3">
        <v>92</v>
      </c>
      <c r="T6023" s="23">
        <f t="shared" si="701"/>
        <v>4.6620879294749208E-2</v>
      </c>
      <c r="U6023" s="4">
        <f t="shared" si="704"/>
        <v>49</v>
      </c>
      <c r="V6023" s="4">
        <f t="shared" si="702"/>
        <v>104</v>
      </c>
      <c r="W6023" s="4">
        <f t="shared" si="705"/>
        <v>55</v>
      </c>
      <c r="X6023" s="4">
        <f t="shared" si="703"/>
        <v>0.47115384615384615</v>
      </c>
    </row>
    <row r="6024" spans="1:24">
      <c r="A6024" t="s">
        <v>1086</v>
      </c>
      <c r="B6024" s="15">
        <v>23</v>
      </c>
      <c r="C6024" s="15">
        <v>39</v>
      </c>
      <c r="D6024" s="15">
        <v>48</v>
      </c>
      <c r="E6024" s="15">
        <v>8</v>
      </c>
      <c r="F6024" s="3">
        <v>114</v>
      </c>
      <c r="G6024" s="3">
        <v>138</v>
      </c>
      <c r="H6024" s="3">
        <v>181</v>
      </c>
      <c r="I6024" s="21">
        <v>11</v>
      </c>
      <c r="J6024" s="15">
        <v>52</v>
      </c>
      <c r="K6024" s="15">
        <v>31</v>
      </c>
      <c r="L6024" s="15">
        <v>22</v>
      </c>
      <c r="M6024" s="15">
        <v>10</v>
      </c>
      <c r="N6024" s="15">
        <v>35</v>
      </c>
      <c r="O6024" s="3">
        <v>198</v>
      </c>
      <c r="P6024" s="3">
        <v>216</v>
      </c>
      <c r="Q6024" s="3">
        <v>188</v>
      </c>
      <c r="R6024" s="3">
        <v>206</v>
      </c>
      <c r="S6024" s="3">
        <v>189</v>
      </c>
      <c r="T6024" s="23">
        <f t="shared" si="701"/>
        <v>6.8052680489370269E-3</v>
      </c>
      <c r="U6024" s="4">
        <f t="shared" si="704"/>
        <v>144.33333333333334</v>
      </c>
      <c r="V6024" s="4">
        <f t="shared" si="702"/>
        <v>199.4</v>
      </c>
      <c r="W6024" s="4">
        <f t="shared" si="705"/>
        <v>55.066666666666663</v>
      </c>
      <c r="X6024" s="4">
        <f t="shared" si="703"/>
        <v>0.72383818121029764</v>
      </c>
    </row>
    <row r="6025" spans="1:24">
      <c r="A6025" t="s">
        <v>6215</v>
      </c>
      <c r="B6025" s="15">
        <v>0</v>
      </c>
      <c r="C6025" s="15">
        <v>2</v>
      </c>
      <c r="D6025" s="15">
        <v>0</v>
      </c>
      <c r="E6025" s="15">
        <v>0</v>
      </c>
      <c r="F6025" s="3">
        <v>0</v>
      </c>
      <c r="G6025" s="3">
        <v>7</v>
      </c>
      <c r="H6025" s="3">
        <v>0</v>
      </c>
      <c r="I6025" s="21">
        <v>0</v>
      </c>
      <c r="J6025" s="15">
        <v>20</v>
      </c>
      <c r="K6025" s="15">
        <v>6</v>
      </c>
      <c r="L6025" s="15">
        <v>10</v>
      </c>
      <c r="M6025" s="15">
        <v>3</v>
      </c>
      <c r="N6025" s="15">
        <v>4</v>
      </c>
      <c r="O6025" s="3">
        <v>76</v>
      </c>
      <c r="P6025" s="3">
        <v>42</v>
      </c>
      <c r="Q6025" s="3">
        <v>85</v>
      </c>
      <c r="R6025" s="3">
        <v>62</v>
      </c>
      <c r="S6025" s="3">
        <v>22</v>
      </c>
      <c r="T6025" s="23">
        <f t="shared" si="701"/>
        <v>5.7751454943290904E-3</v>
      </c>
      <c r="U6025" s="4">
        <f t="shared" si="704"/>
        <v>2.3333333333333335</v>
      </c>
      <c r="V6025" s="4">
        <f t="shared" si="702"/>
        <v>57.4</v>
      </c>
      <c r="W6025" s="4">
        <f t="shared" si="705"/>
        <v>55.066666666666663</v>
      </c>
      <c r="X6025" s="4">
        <f t="shared" si="703"/>
        <v>4.0650406504065047E-2</v>
      </c>
    </row>
    <row r="6026" spans="1:24">
      <c r="A6026" t="s">
        <v>1891</v>
      </c>
      <c r="B6026" s="15">
        <v>30</v>
      </c>
      <c r="C6026" s="15">
        <v>16</v>
      </c>
      <c r="D6026" s="15">
        <v>10</v>
      </c>
      <c r="E6026" s="15">
        <v>2</v>
      </c>
      <c r="F6026" s="3">
        <v>149</v>
      </c>
      <c r="G6026" s="3">
        <v>57</v>
      </c>
      <c r="H6026" s="3">
        <v>38</v>
      </c>
      <c r="I6026" s="21">
        <v>3</v>
      </c>
      <c r="J6026" s="15">
        <v>21</v>
      </c>
      <c r="K6026" s="15">
        <v>27</v>
      </c>
      <c r="L6026" s="15">
        <v>7</v>
      </c>
      <c r="M6026" s="15">
        <v>7</v>
      </c>
      <c r="N6026" s="15">
        <v>39</v>
      </c>
      <c r="O6026" s="3">
        <v>80</v>
      </c>
      <c r="P6026" s="3">
        <v>188</v>
      </c>
      <c r="Q6026" s="3">
        <v>60</v>
      </c>
      <c r="R6026" s="3">
        <v>144</v>
      </c>
      <c r="S6026" s="3">
        <v>210</v>
      </c>
      <c r="T6026" s="23">
        <f t="shared" si="701"/>
        <v>0.14000834163831943</v>
      </c>
      <c r="U6026" s="4">
        <f t="shared" si="704"/>
        <v>81.333333333333329</v>
      </c>
      <c r="V6026" s="4">
        <f t="shared" si="702"/>
        <v>136.4</v>
      </c>
      <c r="W6026" s="4">
        <f t="shared" si="705"/>
        <v>55.066666666666677</v>
      </c>
      <c r="X6026" s="4">
        <f t="shared" si="703"/>
        <v>0.59628543499511233</v>
      </c>
    </row>
    <row r="6027" spans="1:24">
      <c r="A6027" t="s">
        <v>2012</v>
      </c>
      <c r="B6027" s="15">
        <v>20</v>
      </c>
      <c r="C6027" s="15">
        <v>13</v>
      </c>
      <c r="D6027" s="15">
        <v>17</v>
      </c>
      <c r="E6027" s="15">
        <v>3</v>
      </c>
      <c r="F6027" s="3">
        <v>99</v>
      </c>
      <c r="G6027" s="3">
        <v>46</v>
      </c>
      <c r="H6027" s="3">
        <v>64</v>
      </c>
      <c r="I6027" s="21">
        <v>4</v>
      </c>
      <c r="J6027" s="15">
        <v>33</v>
      </c>
      <c r="K6027" s="15">
        <v>19</v>
      </c>
      <c r="L6027" s="15">
        <v>9</v>
      </c>
      <c r="M6027" s="15">
        <v>9</v>
      </c>
      <c r="N6027" s="15">
        <v>19</v>
      </c>
      <c r="O6027" s="3">
        <v>126</v>
      </c>
      <c r="P6027" s="3">
        <v>133</v>
      </c>
      <c r="Q6027" s="3">
        <v>77</v>
      </c>
      <c r="R6027" s="3">
        <v>185</v>
      </c>
      <c r="S6027" s="3">
        <v>103</v>
      </c>
      <c r="T6027" s="23">
        <f t="shared" si="701"/>
        <v>4.1377422279230226E-2</v>
      </c>
      <c r="U6027" s="4">
        <f t="shared" si="704"/>
        <v>69.666666666666671</v>
      </c>
      <c r="V6027" s="4">
        <f t="shared" si="702"/>
        <v>124.8</v>
      </c>
      <c r="W6027" s="4">
        <f t="shared" si="705"/>
        <v>55.133333333333326</v>
      </c>
      <c r="X6027" s="4">
        <f t="shared" si="703"/>
        <v>0.55822649572649574</v>
      </c>
    </row>
    <row r="6028" spans="1:24">
      <c r="A6028" t="s">
        <v>6041</v>
      </c>
      <c r="B6028" s="15">
        <v>1</v>
      </c>
      <c r="C6028" s="15">
        <v>1</v>
      </c>
      <c r="D6028" s="15">
        <v>0</v>
      </c>
      <c r="E6028" s="15">
        <v>0</v>
      </c>
      <c r="F6028" s="3">
        <v>5</v>
      </c>
      <c r="G6028" s="3">
        <v>4</v>
      </c>
      <c r="H6028" s="3">
        <v>0</v>
      </c>
      <c r="I6028" s="21">
        <v>0</v>
      </c>
      <c r="J6028" s="15">
        <v>5</v>
      </c>
      <c r="K6028" s="15">
        <v>13</v>
      </c>
      <c r="L6028" s="15">
        <v>8</v>
      </c>
      <c r="M6028" s="15">
        <v>1</v>
      </c>
      <c r="N6028" s="15">
        <v>17</v>
      </c>
      <c r="O6028" s="3">
        <v>19</v>
      </c>
      <c r="P6028" s="3">
        <v>91</v>
      </c>
      <c r="Q6028" s="3">
        <v>68</v>
      </c>
      <c r="R6028" s="3">
        <v>21</v>
      </c>
      <c r="S6028" s="3">
        <v>92</v>
      </c>
      <c r="T6028" s="23">
        <f t="shared" si="701"/>
        <v>2.158314792924328E-2</v>
      </c>
      <c r="U6028" s="4">
        <f t="shared" si="704"/>
        <v>3</v>
      </c>
      <c r="V6028" s="4">
        <f t="shared" si="702"/>
        <v>58.2</v>
      </c>
      <c r="W6028" s="4">
        <f t="shared" si="705"/>
        <v>55.2</v>
      </c>
      <c r="X6028" s="4">
        <f t="shared" si="703"/>
        <v>5.1546391752577317E-2</v>
      </c>
    </row>
    <row r="6029" spans="1:24">
      <c r="A6029" t="s">
        <v>3531</v>
      </c>
      <c r="B6029" s="15">
        <v>4</v>
      </c>
      <c r="C6029" s="15">
        <v>2</v>
      </c>
      <c r="D6029" s="15">
        <v>7</v>
      </c>
      <c r="E6029" s="15">
        <v>4</v>
      </c>
      <c r="F6029" s="3">
        <v>20</v>
      </c>
      <c r="G6029" s="3">
        <v>7</v>
      </c>
      <c r="H6029" s="3">
        <v>26</v>
      </c>
      <c r="I6029" s="21">
        <v>6</v>
      </c>
      <c r="J6029" s="15">
        <v>13</v>
      </c>
      <c r="K6029" s="15">
        <v>6</v>
      </c>
      <c r="L6029" s="15">
        <v>10</v>
      </c>
      <c r="M6029" s="15">
        <v>6</v>
      </c>
      <c r="N6029" s="15">
        <v>12</v>
      </c>
      <c r="O6029" s="3">
        <v>50</v>
      </c>
      <c r="P6029" s="3">
        <v>42</v>
      </c>
      <c r="Q6029" s="3">
        <v>85</v>
      </c>
      <c r="R6029" s="3">
        <v>123</v>
      </c>
      <c r="S6029" s="3">
        <v>65</v>
      </c>
      <c r="T6029" s="23">
        <f t="shared" si="701"/>
        <v>1.5537314750483274E-2</v>
      </c>
      <c r="U6029" s="4">
        <f t="shared" si="704"/>
        <v>17.666666666666668</v>
      </c>
      <c r="V6029" s="4">
        <f t="shared" si="702"/>
        <v>73</v>
      </c>
      <c r="W6029" s="4">
        <f t="shared" si="705"/>
        <v>55.333333333333329</v>
      </c>
      <c r="X6029" s="4">
        <f t="shared" si="703"/>
        <v>0.24200913242009134</v>
      </c>
    </row>
    <row r="6030" spans="1:24">
      <c r="A6030" t="s">
        <v>2227</v>
      </c>
      <c r="B6030" s="15">
        <v>17</v>
      </c>
      <c r="C6030" s="15">
        <v>9</v>
      </c>
      <c r="D6030" s="15">
        <v>16</v>
      </c>
      <c r="E6030" s="15">
        <v>3</v>
      </c>
      <c r="F6030" s="3">
        <v>84</v>
      </c>
      <c r="G6030" s="3">
        <v>32</v>
      </c>
      <c r="H6030" s="3">
        <v>60</v>
      </c>
      <c r="I6030" s="21">
        <v>4</v>
      </c>
      <c r="J6030" s="15">
        <v>33</v>
      </c>
      <c r="K6030" s="15">
        <v>7</v>
      </c>
      <c r="L6030" s="15">
        <v>23</v>
      </c>
      <c r="M6030" s="15">
        <v>6</v>
      </c>
      <c r="N6030" s="15">
        <v>14</v>
      </c>
      <c r="O6030" s="3">
        <v>126</v>
      </c>
      <c r="P6030" s="3">
        <v>49</v>
      </c>
      <c r="Q6030" s="3">
        <v>196</v>
      </c>
      <c r="R6030" s="3">
        <v>123</v>
      </c>
      <c r="S6030" s="3">
        <v>76</v>
      </c>
      <c r="T6030" s="23">
        <f t="shared" si="701"/>
        <v>8.3724257960136189E-2</v>
      </c>
      <c r="U6030" s="4">
        <f t="shared" si="704"/>
        <v>58.666666666666664</v>
      </c>
      <c r="V6030" s="4">
        <f t="shared" si="702"/>
        <v>114</v>
      </c>
      <c r="W6030" s="4">
        <f t="shared" si="705"/>
        <v>55.333333333333336</v>
      </c>
      <c r="X6030" s="4">
        <f t="shared" si="703"/>
        <v>0.51461988304093564</v>
      </c>
    </row>
    <row r="6031" spans="1:24">
      <c r="A6031" t="s">
        <v>5388</v>
      </c>
      <c r="B6031" s="15">
        <v>3</v>
      </c>
      <c r="C6031" s="15">
        <v>1</v>
      </c>
      <c r="D6031" s="15">
        <v>2</v>
      </c>
      <c r="E6031" s="15">
        <v>0</v>
      </c>
      <c r="F6031" s="3">
        <v>15</v>
      </c>
      <c r="G6031" s="3">
        <v>4</v>
      </c>
      <c r="H6031" s="3">
        <v>8</v>
      </c>
      <c r="I6031" s="21">
        <v>0</v>
      </c>
      <c r="J6031" s="15">
        <v>16</v>
      </c>
      <c r="K6031" s="15">
        <v>4</v>
      </c>
      <c r="L6031" s="15">
        <v>12</v>
      </c>
      <c r="M6031" s="15">
        <v>4</v>
      </c>
      <c r="N6031" s="15">
        <v>9</v>
      </c>
      <c r="O6031" s="3">
        <v>61</v>
      </c>
      <c r="P6031" s="3">
        <v>28</v>
      </c>
      <c r="Q6031" s="3">
        <v>102</v>
      </c>
      <c r="R6031" s="3">
        <v>82</v>
      </c>
      <c r="S6031" s="3">
        <v>49</v>
      </c>
      <c r="T6031" s="23">
        <f t="shared" si="701"/>
        <v>9.2295344987714575E-3</v>
      </c>
      <c r="U6031" s="4">
        <f t="shared" si="704"/>
        <v>9</v>
      </c>
      <c r="V6031" s="4">
        <f t="shared" si="702"/>
        <v>64.400000000000006</v>
      </c>
      <c r="W6031" s="4">
        <f t="shared" si="705"/>
        <v>55.400000000000006</v>
      </c>
      <c r="X6031" s="4">
        <f t="shared" si="703"/>
        <v>0.13975155279503104</v>
      </c>
    </row>
    <row r="6032" spans="1:24">
      <c r="A6032" t="s">
        <v>2819</v>
      </c>
      <c r="B6032" s="15">
        <v>9</v>
      </c>
      <c r="C6032" s="15">
        <v>7</v>
      </c>
      <c r="D6032" s="15">
        <v>8</v>
      </c>
      <c r="E6032" s="15">
        <v>3</v>
      </c>
      <c r="F6032" s="3">
        <v>45</v>
      </c>
      <c r="G6032" s="3">
        <v>25</v>
      </c>
      <c r="H6032" s="3">
        <v>30</v>
      </c>
      <c r="I6032" s="21">
        <v>4</v>
      </c>
      <c r="J6032" s="15">
        <v>21</v>
      </c>
      <c r="K6032" s="15">
        <v>7</v>
      </c>
      <c r="L6032" s="15">
        <v>13</v>
      </c>
      <c r="M6032" s="15">
        <v>6</v>
      </c>
      <c r="N6032" s="15">
        <v>15</v>
      </c>
      <c r="O6032" s="3">
        <v>80</v>
      </c>
      <c r="P6032" s="3">
        <v>49</v>
      </c>
      <c r="Q6032" s="3">
        <v>111</v>
      </c>
      <c r="R6032" s="3">
        <v>123</v>
      </c>
      <c r="S6032" s="3">
        <v>81</v>
      </c>
      <c r="T6032" s="23">
        <f t="shared" si="701"/>
        <v>1.0557569815234565E-2</v>
      </c>
      <c r="U6032" s="4">
        <f t="shared" si="704"/>
        <v>33.333333333333336</v>
      </c>
      <c r="V6032" s="4">
        <f t="shared" si="702"/>
        <v>88.8</v>
      </c>
      <c r="W6032" s="4">
        <f t="shared" si="705"/>
        <v>55.466666666666661</v>
      </c>
      <c r="X6032" s="4">
        <f t="shared" si="703"/>
        <v>0.37537537537537541</v>
      </c>
    </row>
    <row r="6033" spans="1:24">
      <c r="A6033" t="s">
        <v>829</v>
      </c>
      <c r="B6033" s="15">
        <v>40</v>
      </c>
      <c r="C6033" s="15">
        <v>59</v>
      </c>
      <c r="D6033" s="15">
        <v>50</v>
      </c>
      <c r="E6033" s="15">
        <v>15</v>
      </c>
      <c r="F6033" s="3">
        <v>198</v>
      </c>
      <c r="G6033" s="3">
        <v>209</v>
      </c>
      <c r="H6033" s="3">
        <v>188</v>
      </c>
      <c r="I6033" s="21">
        <v>21</v>
      </c>
      <c r="J6033" s="15">
        <v>49</v>
      </c>
      <c r="K6033" s="15">
        <v>40</v>
      </c>
      <c r="L6033" s="15">
        <v>23</v>
      </c>
      <c r="M6033" s="15">
        <v>13</v>
      </c>
      <c r="N6033" s="15">
        <v>63</v>
      </c>
      <c r="O6033" s="3">
        <v>187</v>
      </c>
      <c r="P6033" s="3">
        <v>279</v>
      </c>
      <c r="Q6033" s="3">
        <v>196</v>
      </c>
      <c r="R6033" s="3">
        <v>267</v>
      </c>
      <c r="S6033" s="3">
        <v>340</v>
      </c>
      <c r="T6033" s="23">
        <f t="shared" si="701"/>
        <v>9.7448018608487424E-2</v>
      </c>
      <c r="U6033" s="4">
        <f t="shared" si="704"/>
        <v>198.33333333333334</v>
      </c>
      <c r="V6033" s="4">
        <f t="shared" si="702"/>
        <v>253.8</v>
      </c>
      <c r="W6033" s="4">
        <f t="shared" si="705"/>
        <v>55.466666666666669</v>
      </c>
      <c r="X6033" s="4">
        <f t="shared" si="703"/>
        <v>0.78145521407932761</v>
      </c>
    </row>
    <row r="6034" spans="1:24">
      <c r="A6034" t="s">
        <v>1504</v>
      </c>
      <c r="B6034" s="15">
        <v>24</v>
      </c>
      <c r="C6034" s="15">
        <v>11</v>
      </c>
      <c r="D6034" s="15">
        <v>36</v>
      </c>
      <c r="E6034" s="15">
        <v>5</v>
      </c>
      <c r="F6034" s="3">
        <v>119</v>
      </c>
      <c r="G6034" s="3">
        <v>39</v>
      </c>
      <c r="H6034" s="3">
        <v>135</v>
      </c>
      <c r="I6034" s="21">
        <v>7</v>
      </c>
      <c r="J6034" s="15">
        <v>31</v>
      </c>
      <c r="K6034" s="15">
        <v>15</v>
      </c>
      <c r="L6034" s="15">
        <v>18</v>
      </c>
      <c r="M6034" s="15">
        <v>10</v>
      </c>
      <c r="N6034" s="15">
        <v>34</v>
      </c>
      <c r="O6034" s="3">
        <v>118</v>
      </c>
      <c r="P6034" s="3">
        <v>105</v>
      </c>
      <c r="Q6034" s="3">
        <v>154</v>
      </c>
      <c r="R6034" s="3">
        <v>206</v>
      </c>
      <c r="S6034" s="3">
        <v>183</v>
      </c>
      <c r="T6034" s="23">
        <f t="shared" si="701"/>
        <v>7.3580719417212073E-2</v>
      </c>
      <c r="U6034" s="4">
        <f t="shared" si="704"/>
        <v>97.666666666666671</v>
      </c>
      <c r="V6034" s="4">
        <f t="shared" si="702"/>
        <v>153.19999999999999</v>
      </c>
      <c r="W6034" s="4">
        <f t="shared" si="705"/>
        <v>55.533333333333317</v>
      </c>
      <c r="X6034" s="4">
        <f t="shared" si="703"/>
        <v>0.6375108790252394</v>
      </c>
    </row>
    <row r="6035" spans="1:24">
      <c r="A6035" t="s">
        <v>1641</v>
      </c>
      <c r="B6035" s="15">
        <v>19</v>
      </c>
      <c r="C6035" s="15">
        <v>24</v>
      </c>
      <c r="D6035" s="15">
        <v>23</v>
      </c>
      <c r="E6035" s="15">
        <v>2</v>
      </c>
      <c r="F6035" s="3">
        <v>94</v>
      </c>
      <c r="G6035" s="3">
        <v>85</v>
      </c>
      <c r="H6035" s="3">
        <v>87</v>
      </c>
      <c r="I6035" s="21">
        <v>3</v>
      </c>
      <c r="J6035" s="15">
        <v>28</v>
      </c>
      <c r="K6035" s="15">
        <v>14</v>
      </c>
      <c r="L6035" s="15">
        <v>23</v>
      </c>
      <c r="M6035" s="15">
        <v>9</v>
      </c>
      <c r="N6035" s="15">
        <v>25</v>
      </c>
      <c r="O6035" s="3">
        <v>107</v>
      </c>
      <c r="P6035" s="3">
        <v>98</v>
      </c>
      <c r="Q6035" s="3">
        <v>196</v>
      </c>
      <c r="R6035" s="3">
        <v>185</v>
      </c>
      <c r="S6035" s="3">
        <v>135</v>
      </c>
      <c r="T6035" s="23">
        <f t="shared" si="701"/>
        <v>4.1190931195602451E-2</v>
      </c>
      <c r="U6035" s="4">
        <f t="shared" si="704"/>
        <v>88.666666666666671</v>
      </c>
      <c r="V6035" s="4">
        <f t="shared" si="702"/>
        <v>144.19999999999999</v>
      </c>
      <c r="W6035" s="4">
        <f t="shared" si="705"/>
        <v>55.533333333333317</v>
      </c>
      <c r="X6035" s="4">
        <f t="shared" si="703"/>
        <v>0.61488673139158589</v>
      </c>
    </row>
    <row r="6036" spans="1:24">
      <c r="A6036" t="s">
        <v>5197</v>
      </c>
      <c r="B6036" s="15">
        <v>0</v>
      </c>
      <c r="C6036" s="15">
        <v>4</v>
      </c>
      <c r="D6036" s="15">
        <v>0</v>
      </c>
      <c r="E6036" s="15">
        <v>1</v>
      </c>
      <c r="F6036" s="3">
        <v>0</v>
      </c>
      <c r="G6036" s="3">
        <v>14</v>
      </c>
      <c r="H6036" s="3">
        <v>0</v>
      </c>
      <c r="I6036" s="21">
        <v>1</v>
      </c>
      <c r="J6036" s="15">
        <v>5</v>
      </c>
      <c r="K6036" s="15">
        <v>11</v>
      </c>
      <c r="L6036" s="15">
        <v>3</v>
      </c>
      <c r="M6036" s="15">
        <v>4</v>
      </c>
      <c r="N6036" s="15">
        <v>18</v>
      </c>
      <c r="O6036" s="3">
        <v>19</v>
      </c>
      <c r="P6036" s="3">
        <v>77</v>
      </c>
      <c r="Q6036" s="3">
        <v>26</v>
      </c>
      <c r="R6036" s="3">
        <v>82</v>
      </c>
      <c r="S6036" s="3">
        <v>97</v>
      </c>
      <c r="T6036" s="23">
        <f t="shared" si="701"/>
        <v>2.0173344168422841E-2</v>
      </c>
      <c r="U6036" s="4">
        <f t="shared" si="704"/>
        <v>4.666666666666667</v>
      </c>
      <c r="V6036" s="4">
        <f t="shared" si="702"/>
        <v>60.2</v>
      </c>
      <c r="W6036" s="4">
        <f t="shared" si="705"/>
        <v>55.533333333333339</v>
      </c>
      <c r="X6036" s="4">
        <f t="shared" si="703"/>
        <v>7.7519379844961239E-2</v>
      </c>
    </row>
    <row r="6037" spans="1:24">
      <c r="A6037" t="s">
        <v>1491</v>
      </c>
      <c r="B6037" s="15">
        <v>30</v>
      </c>
      <c r="C6037" s="15">
        <v>16</v>
      </c>
      <c r="D6037" s="15">
        <v>37</v>
      </c>
      <c r="E6037" s="15">
        <v>5</v>
      </c>
      <c r="F6037" s="3">
        <v>149</v>
      </c>
      <c r="G6037" s="3">
        <v>57</v>
      </c>
      <c r="H6037" s="3">
        <v>139</v>
      </c>
      <c r="I6037" s="21">
        <v>7</v>
      </c>
      <c r="J6037" s="15">
        <v>44</v>
      </c>
      <c r="K6037" s="15">
        <v>27</v>
      </c>
      <c r="L6037" s="15">
        <v>21</v>
      </c>
      <c r="M6037" s="15">
        <v>11</v>
      </c>
      <c r="N6037" s="15">
        <v>17</v>
      </c>
      <c r="O6037" s="3">
        <v>168</v>
      </c>
      <c r="P6037" s="3">
        <v>188</v>
      </c>
      <c r="Q6037" s="3">
        <v>179</v>
      </c>
      <c r="R6037" s="3">
        <v>226</v>
      </c>
      <c r="S6037" s="3">
        <v>92</v>
      </c>
      <c r="T6037" s="23">
        <f t="shared" si="701"/>
        <v>8.7613021298994828E-2</v>
      </c>
      <c r="U6037" s="4">
        <f t="shared" si="704"/>
        <v>115</v>
      </c>
      <c r="V6037" s="4">
        <f t="shared" si="702"/>
        <v>170.6</v>
      </c>
      <c r="W6037" s="4">
        <f t="shared" si="705"/>
        <v>55.599999999999994</v>
      </c>
      <c r="X6037" s="4">
        <f t="shared" si="703"/>
        <v>0.67409144196951931</v>
      </c>
    </row>
    <row r="6038" spans="1:24">
      <c r="A6038" t="s">
        <v>2274</v>
      </c>
      <c r="B6038" s="15">
        <v>2</v>
      </c>
      <c r="C6038" s="15">
        <v>29</v>
      </c>
      <c r="D6038" s="15">
        <v>9</v>
      </c>
      <c r="E6038" s="15">
        <v>0</v>
      </c>
      <c r="F6038" s="3">
        <v>10</v>
      </c>
      <c r="G6038" s="3">
        <v>103</v>
      </c>
      <c r="H6038" s="3">
        <v>34</v>
      </c>
      <c r="I6038" s="21">
        <v>0</v>
      </c>
      <c r="J6038" s="15">
        <v>26</v>
      </c>
      <c r="K6038" s="15">
        <v>14</v>
      </c>
      <c r="L6038" s="15">
        <v>15</v>
      </c>
      <c r="M6038" s="15">
        <v>7</v>
      </c>
      <c r="N6038" s="15">
        <v>10</v>
      </c>
      <c r="O6038" s="3">
        <v>99</v>
      </c>
      <c r="P6038" s="3">
        <v>98</v>
      </c>
      <c r="Q6038" s="3">
        <v>128</v>
      </c>
      <c r="R6038" s="3">
        <v>144</v>
      </c>
      <c r="S6038" s="3">
        <v>54</v>
      </c>
      <c r="T6038" s="23">
        <f t="shared" si="701"/>
        <v>5.1364292095034222E-2</v>
      </c>
      <c r="U6038" s="4">
        <f t="shared" si="704"/>
        <v>49</v>
      </c>
      <c r="V6038" s="4">
        <f t="shared" si="702"/>
        <v>104.6</v>
      </c>
      <c r="W6038" s="4">
        <f t="shared" si="705"/>
        <v>55.599999999999994</v>
      </c>
      <c r="X6038" s="4">
        <f t="shared" si="703"/>
        <v>0.46845124282982792</v>
      </c>
    </row>
    <row r="6039" spans="1:24">
      <c r="A6039" t="s">
        <v>3507</v>
      </c>
      <c r="B6039" s="15">
        <v>9</v>
      </c>
      <c r="C6039" s="15">
        <v>5</v>
      </c>
      <c r="D6039" s="15">
        <v>4</v>
      </c>
      <c r="E6039" s="15">
        <v>0</v>
      </c>
      <c r="F6039" s="3">
        <v>45</v>
      </c>
      <c r="G6039" s="3">
        <v>18</v>
      </c>
      <c r="H6039" s="3">
        <v>15</v>
      </c>
      <c r="I6039" s="21">
        <v>0</v>
      </c>
      <c r="J6039" s="15">
        <v>24</v>
      </c>
      <c r="K6039" s="15">
        <v>11</v>
      </c>
      <c r="L6039" s="15">
        <v>4</v>
      </c>
      <c r="M6039" s="15">
        <v>5</v>
      </c>
      <c r="N6039" s="15">
        <v>19</v>
      </c>
      <c r="O6039" s="3">
        <v>91</v>
      </c>
      <c r="P6039" s="3">
        <v>77</v>
      </c>
      <c r="Q6039" s="3">
        <v>34</v>
      </c>
      <c r="R6039" s="3">
        <v>103</v>
      </c>
      <c r="S6039" s="3">
        <v>103</v>
      </c>
      <c r="T6039" s="23">
        <f t="shared" si="701"/>
        <v>1.1842071931179034E-2</v>
      </c>
      <c r="U6039" s="4">
        <f t="shared" si="704"/>
        <v>26</v>
      </c>
      <c r="V6039" s="4">
        <f t="shared" si="702"/>
        <v>81.599999999999994</v>
      </c>
      <c r="W6039" s="4">
        <f t="shared" si="705"/>
        <v>55.599999999999994</v>
      </c>
      <c r="X6039" s="4">
        <f t="shared" si="703"/>
        <v>0.31862745098039219</v>
      </c>
    </row>
    <row r="6040" spans="1:24">
      <c r="A6040" t="s">
        <v>6166</v>
      </c>
      <c r="B6040" s="15">
        <v>0</v>
      </c>
      <c r="C6040" s="15">
        <v>2</v>
      </c>
      <c r="D6040" s="15">
        <v>0</v>
      </c>
      <c r="E6040" s="15">
        <v>0</v>
      </c>
      <c r="F6040" s="3">
        <v>0</v>
      </c>
      <c r="G6040" s="3">
        <v>7</v>
      </c>
      <c r="H6040" s="3">
        <v>0</v>
      </c>
      <c r="I6040" s="21">
        <v>0</v>
      </c>
      <c r="J6040" s="15">
        <v>13</v>
      </c>
      <c r="K6040" s="15">
        <v>9</v>
      </c>
      <c r="L6040" s="15">
        <v>9</v>
      </c>
      <c r="M6040" s="15">
        <v>3</v>
      </c>
      <c r="N6040" s="15">
        <v>7</v>
      </c>
      <c r="O6040" s="3">
        <v>50</v>
      </c>
      <c r="P6040" s="3">
        <v>63</v>
      </c>
      <c r="Q6040" s="3">
        <v>77</v>
      </c>
      <c r="R6040" s="3">
        <v>62</v>
      </c>
      <c r="S6040" s="3">
        <v>38</v>
      </c>
      <c r="T6040" s="23">
        <f t="shared" si="701"/>
        <v>3.9608681334549087E-4</v>
      </c>
      <c r="U6040" s="4">
        <f t="shared" si="704"/>
        <v>2.3333333333333335</v>
      </c>
      <c r="V6040" s="4">
        <f t="shared" si="702"/>
        <v>58</v>
      </c>
      <c r="W6040" s="4">
        <f t="shared" si="705"/>
        <v>55.666666666666664</v>
      </c>
      <c r="X6040" s="4">
        <f t="shared" si="703"/>
        <v>4.0229885057471264E-2</v>
      </c>
    </row>
    <row r="6041" spans="1:24">
      <c r="A6041" t="s">
        <v>1079</v>
      </c>
      <c r="B6041" s="15">
        <v>31</v>
      </c>
      <c r="C6041" s="15">
        <v>46</v>
      </c>
      <c r="D6041" s="15">
        <v>38</v>
      </c>
      <c r="E6041" s="15">
        <v>7</v>
      </c>
      <c r="F6041" s="3">
        <v>154</v>
      </c>
      <c r="G6041" s="3">
        <v>163</v>
      </c>
      <c r="H6041" s="3">
        <v>143</v>
      </c>
      <c r="I6041" s="21">
        <v>10</v>
      </c>
      <c r="J6041" s="15">
        <v>53</v>
      </c>
      <c r="K6041" s="15">
        <v>35</v>
      </c>
      <c r="L6041" s="15">
        <v>24</v>
      </c>
      <c r="M6041" s="15">
        <v>9</v>
      </c>
      <c r="N6041" s="15">
        <v>39</v>
      </c>
      <c r="O6041" s="3">
        <v>202</v>
      </c>
      <c r="P6041" s="3">
        <v>244</v>
      </c>
      <c r="Q6041" s="3">
        <v>205</v>
      </c>
      <c r="R6041" s="3">
        <v>185</v>
      </c>
      <c r="S6041" s="3">
        <v>210</v>
      </c>
      <c r="T6041" s="23">
        <f t="shared" si="701"/>
        <v>3.1044041079133821E-3</v>
      </c>
      <c r="U6041" s="4">
        <f t="shared" si="704"/>
        <v>153.33333333333334</v>
      </c>
      <c r="V6041" s="4">
        <f t="shared" si="702"/>
        <v>209.2</v>
      </c>
      <c r="W6041" s="4">
        <f t="shared" si="705"/>
        <v>55.866666666666646</v>
      </c>
      <c r="X6041" s="4">
        <f t="shared" si="703"/>
        <v>0.73295092415551311</v>
      </c>
    </row>
    <row r="6042" spans="1:24">
      <c r="A6042" t="s">
        <v>2299</v>
      </c>
      <c r="B6042" s="15">
        <v>6</v>
      </c>
      <c r="C6042" s="15">
        <v>8</v>
      </c>
      <c r="D6042" s="15">
        <v>23</v>
      </c>
      <c r="E6042" s="15">
        <v>2</v>
      </c>
      <c r="F6042" s="3">
        <v>30</v>
      </c>
      <c r="G6042" s="3">
        <v>28</v>
      </c>
      <c r="H6042" s="3">
        <v>87</v>
      </c>
      <c r="I6042" s="21">
        <v>3</v>
      </c>
      <c r="J6042" s="15">
        <v>33</v>
      </c>
      <c r="K6042" s="15">
        <v>13</v>
      </c>
      <c r="L6042" s="15">
        <v>14</v>
      </c>
      <c r="M6042" s="15">
        <v>5</v>
      </c>
      <c r="N6042" s="15">
        <v>15</v>
      </c>
      <c r="O6042" s="3">
        <v>126</v>
      </c>
      <c r="P6042" s="3">
        <v>91</v>
      </c>
      <c r="Q6042" s="3">
        <v>120</v>
      </c>
      <c r="R6042" s="3">
        <v>103</v>
      </c>
      <c r="S6042" s="3">
        <v>81</v>
      </c>
      <c r="T6042" s="23">
        <f t="shared" si="701"/>
        <v>1.0728757085092413E-2</v>
      </c>
      <c r="U6042" s="4">
        <f t="shared" si="704"/>
        <v>48.333333333333336</v>
      </c>
      <c r="V6042" s="4">
        <f t="shared" si="702"/>
        <v>104.2</v>
      </c>
      <c r="W6042" s="4">
        <f t="shared" si="705"/>
        <v>55.866666666666667</v>
      </c>
      <c r="X6042" s="4">
        <f t="shared" si="703"/>
        <v>0.46385156749840051</v>
      </c>
    </row>
    <row r="6043" spans="1:24">
      <c r="A6043" t="s">
        <v>593</v>
      </c>
      <c r="B6043" s="15">
        <v>54</v>
      </c>
      <c r="C6043" s="15">
        <v>96</v>
      </c>
      <c r="D6043" s="15">
        <v>65</v>
      </c>
      <c r="E6043" s="15">
        <v>6</v>
      </c>
      <c r="F6043" s="3">
        <v>268</v>
      </c>
      <c r="G6043" s="3">
        <v>340</v>
      </c>
      <c r="H6043" s="3">
        <v>244</v>
      </c>
      <c r="I6043" s="21">
        <v>9</v>
      </c>
      <c r="J6043" s="15">
        <v>89</v>
      </c>
      <c r="K6043" s="15">
        <v>45</v>
      </c>
      <c r="L6043" s="15">
        <v>37</v>
      </c>
      <c r="M6043" s="15">
        <v>19</v>
      </c>
      <c r="N6043" s="15">
        <v>63</v>
      </c>
      <c r="O6043" s="3">
        <v>339</v>
      </c>
      <c r="P6043" s="3">
        <v>314</v>
      </c>
      <c r="Q6043" s="3">
        <v>316</v>
      </c>
      <c r="R6043" s="3">
        <v>391</v>
      </c>
      <c r="S6043" s="3">
        <v>340</v>
      </c>
      <c r="T6043" s="23">
        <f t="shared" si="701"/>
        <v>4.6401896359194998E-2</v>
      </c>
      <c r="U6043" s="4">
        <f t="shared" si="704"/>
        <v>284</v>
      </c>
      <c r="V6043" s="4">
        <f t="shared" si="702"/>
        <v>340</v>
      </c>
      <c r="W6043" s="4">
        <f t="shared" si="705"/>
        <v>56</v>
      </c>
      <c r="X6043" s="4">
        <f t="shared" si="703"/>
        <v>0.83529411764705885</v>
      </c>
    </row>
    <row r="6044" spans="1:24">
      <c r="A6044" t="s">
        <v>2596</v>
      </c>
      <c r="B6044" s="15">
        <v>12</v>
      </c>
      <c r="C6044" s="15">
        <v>8</v>
      </c>
      <c r="D6044" s="15">
        <v>12</v>
      </c>
      <c r="E6044" s="15">
        <v>4</v>
      </c>
      <c r="F6044" s="3">
        <v>59</v>
      </c>
      <c r="G6044" s="3">
        <v>28</v>
      </c>
      <c r="H6044" s="3">
        <v>45</v>
      </c>
      <c r="I6044" s="21">
        <v>6</v>
      </c>
      <c r="J6044" s="15">
        <v>18</v>
      </c>
      <c r="K6044" s="15">
        <v>4</v>
      </c>
      <c r="L6044" s="15">
        <v>17</v>
      </c>
      <c r="M6044" s="15">
        <v>6</v>
      </c>
      <c r="N6044" s="15">
        <v>25</v>
      </c>
      <c r="O6044" s="3">
        <v>69</v>
      </c>
      <c r="P6044" s="3">
        <v>28</v>
      </c>
      <c r="Q6044" s="3">
        <v>145</v>
      </c>
      <c r="R6044" s="3">
        <v>123</v>
      </c>
      <c r="S6044" s="3">
        <v>135</v>
      </c>
      <c r="T6044" s="23">
        <f t="shared" si="701"/>
        <v>5.7585974285391021E-2</v>
      </c>
      <c r="U6044" s="4">
        <f t="shared" si="704"/>
        <v>44</v>
      </c>
      <c r="V6044" s="4">
        <f t="shared" si="702"/>
        <v>100</v>
      </c>
      <c r="W6044" s="4">
        <f t="shared" si="705"/>
        <v>56</v>
      </c>
      <c r="X6044" s="4">
        <f t="shared" si="703"/>
        <v>0.44</v>
      </c>
    </row>
    <row r="6045" spans="1:24">
      <c r="A6045" t="s">
        <v>5999</v>
      </c>
      <c r="B6045" s="15">
        <v>0</v>
      </c>
      <c r="C6045" s="15">
        <v>0</v>
      </c>
      <c r="D6045" s="15">
        <v>1</v>
      </c>
      <c r="E6045" s="15">
        <v>1</v>
      </c>
      <c r="F6045" s="3">
        <v>0</v>
      </c>
      <c r="G6045" s="3">
        <v>0</v>
      </c>
      <c r="H6045" s="3">
        <v>4</v>
      </c>
      <c r="I6045" s="21">
        <v>1</v>
      </c>
      <c r="J6045" s="15">
        <v>14</v>
      </c>
      <c r="K6045" s="15">
        <v>5</v>
      </c>
      <c r="L6045" s="15">
        <v>14</v>
      </c>
      <c r="M6045" s="15">
        <v>2</v>
      </c>
      <c r="N6045" s="15">
        <v>7</v>
      </c>
      <c r="O6045" s="3">
        <v>53</v>
      </c>
      <c r="P6045" s="3">
        <v>35</v>
      </c>
      <c r="Q6045" s="3">
        <v>120</v>
      </c>
      <c r="R6045" s="3">
        <v>41</v>
      </c>
      <c r="S6045" s="3">
        <v>38</v>
      </c>
      <c r="T6045" s="23">
        <f t="shared" si="701"/>
        <v>1.9416668694633512E-2</v>
      </c>
      <c r="U6045" s="4">
        <f t="shared" si="704"/>
        <v>1.3333333333333333</v>
      </c>
      <c r="V6045" s="4">
        <f t="shared" si="702"/>
        <v>57.4</v>
      </c>
      <c r="W6045" s="4">
        <f t="shared" si="705"/>
        <v>56.066666666666663</v>
      </c>
      <c r="X6045" s="4">
        <f t="shared" si="703"/>
        <v>2.3228803716608595E-2</v>
      </c>
    </row>
    <row r="6046" spans="1:24">
      <c r="A6046" t="s">
        <v>2572</v>
      </c>
      <c r="B6046" s="15">
        <v>11</v>
      </c>
      <c r="C6046" s="15">
        <v>9</v>
      </c>
      <c r="D6046" s="15">
        <v>9</v>
      </c>
      <c r="E6046" s="15">
        <v>3</v>
      </c>
      <c r="F6046" s="3">
        <v>55</v>
      </c>
      <c r="G6046" s="3">
        <v>32</v>
      </c>
      <c r="H6046" s="3">
        <v>34</v>
      </c>
      <c r="I6046" s="21">
        <v>4</v>
      </c>
      <c r="J6046" s="15">
        <v>31</v>
      </c>
      <c r="K6046" s="15">
        <v>12</v>
      </c>
      <c r="L6046" s="15">
        <v>8</v>
      </c>
      <c r="M6046" s="15">
        <v>4</v>
      </c>
      <c r="N6046" s="15">
        <v>24</v>
      </c>
      <c r="O6046" s="3">
        <v>118</v>
      </c>
      <c r="P6046" s="3">
        <v>84</v>
      </c>
      <c r="Q6046" s="3">
        <v>68</v>
      </c>
      <c r="R6046" s="3">
        <v>82</v>
      </c>
      <c r="S6046" s="3">
        <v>130</v>
      </c>
      <c r="T6046" s="23">
        <f t="shared" si="701"/>
        <v>7.3907991845060372E-3</v>
      </c>
      <c r="U6046" s="4">
        <f t="shared" si="704"/>
        <v>40.333333333333336</v>
      </c>
      <c r="V6046" s="4">
        <f t="shared" si="702"/>
        <v>96.4</v>
      </c>
      <c r="W6046" s="4">
        <f t="shared" si="705"/>
        <v>56.06666666666667</v>
      </c>
      <c r="X6046" s="4">
        <f t="shared" si="703"/>
        <v>0.41839557399723376</v>
      </c>
    </row>
    <row r="6047" spans="1:24">
      <c r="A6047" t="s">
        <v>1632</v>
      </c>
      <c r="B6047" s="15">
        <v>18</v>
      </c>
      <c r="C6047" s="15">
        <v>17</v>
      </c>
      <c r="D6047" s="15">
        <v>34</v>
      </c>
      <c r="E6047" s="15">
        <v>4</v>
      </c>
      <c r="F6047" s="3">
        <v>89</v>
      </c>
      <c r="G6047" s="3">
        <v>60</v>
      </c>
      <c r="H6047" s="3">
        <v>128</v>
      </c>
      <c r="I6047" s="21">
        <v>6</v>
      </c>
      <c r="J6047" s="15">
        <v>45</v>
      </c>
      <c r="K6047" s="15">
        <v>15</v>
      </c>
      <c r="L6047" s="15">
        <v>19</v>
      </c>
      <c r="M6047" s="15">
        <v>8</v>
      </c>
      <c r="N6047" s="15">
        <v>26</v>
      </c>
      <c r="O6047" s="3">
        <v>171</v>
      </c>
      <c r="P6047" s="3">
        <v>105</v>
      </c>
      <c r="Q6047" s="3">
        <v>162</v>
      </c>
      <c r="R6047" s="3">
        <v>164</v>
      </c>
      <c r="S6047" s="3">
        <v>140</v>
      </c>
      <c r="T6047" s="23">
        <f t="shared" si="701"/>
        <v>2.0266730476461492E-2</v>
      </c>
      <c r="U6047" s="4">
        <f t="shared" si="704"/>
        <v>92.333333333333329</v>
      </c>
      <c r="V6047" s="4">
        <f t="shared" si="702"/>
        <v>148.4</v>
      </c>
      <c r="W6047" s="4">
        <f t="shared" si="705"/>
        <v>56.066666666666677</v>
      </c>
      <c r="X6047" s="4">
        <f t="shared" si="703"/>
        <v>0.62219227313566927</v>
      </c>
    </row>
    <row r="6048" spans="1:24">
      <c r="A6048" t="s">
        <v>1531</v>
      </c>
      <c r="B6048" s="15">
        <v>22</v>
      </c>
      <c r="C6048" s="15">
        <v>31</v>
      </c>
      <c r="D6048" s="15">
        <v>19</v>
      </c>
      <c r="E6048" s="15">
        <v>6</v>
      </c>
      <c r="F6048" s="3">
        <v>109</v>
      </c>
      <c r="G6048" s="3">
        <v>110</v>
      </c>
      <c r="H6048" s="3">
        <v>71</v>
      </c>
      <c r="I6048" s="21">
        <v>9</v>
      </c>
      <c r="J6048" s="15">
        <v>31</v>
      </c>
      <c r="K6048" s="15">
        <v>18</v>
      </c>
      <c r="L6048" s="15">
        <v>13</v>
      </c>
      <c r="M6048" s="15">
        <v>11</v>
      </c>
      <c r="N6048" s="15">
        <v>34</v>
      </c>
      <c r="O6048" s="3">
        <v>118</v>
      </c>
      <c r="P6048" s="3">
        <v>126</v>
      </c>
      <c r="Q6048" s="3">
        <v>111</v>
      </c>
      <c r="R6048" s="3">
        <v>226</v>
      </c>
      <c r="S6048" s="3">
        <v>183</v>
      </c>
      <c r="T6048" s="23">
        <f t="shared" si="701"/>
        <v>6.0939143039871066E-2</v>
      </c>
      <c r="U6048" s="4">
        <f t="shared" si="704"/>
        <v>96.666666666666671</v>
      </c>
      <c r="V6048" s="4">
        <f t="shared" si="702"/>
        <v>152.80000000000001</v>
      </c>
      <c r="W6048" s="4">
        <f t="shared" si="705"/>
        <v>56.13333333333334</v>
      </c>
      <c r="X6048" s="4">
        <f t="shared" si="703"/>
        <v>0.63263525305410118</v>
      </c>
    </row>
    <row r="6049" spans="1:24">
      <c r="A6049" t="s">
        <v>1558</v>
      </c>
      <c r="B6049" s="15">
        <v>14</v>
      </c>
      <c r="C6049" s="15">
        <v>27</v>
      </c>
      <c r="D6049" s="15">
        <v>24</v>
      </c>
      <c r="E6049" s="15">
        <v>7</v>
      </c>
      <c r="F6049" s="3">
        <v>69</v>
      </c>
      <c r="G6049" s="3">
        <v>96</v>
      </c>
      <c r="H6049" s="3">
        <v>90</v>
      </c>
      <c r="I6049" s="21">
        <v>10</v>
      </c>
      <c r="J6049" s="15">
        <v>35</v>
      </c>
      <c r="K6049" s="15">
        <v>19</v>
      </c>
      <c r="L6049" s="15">
        <v>9</v>
      </c>
      <c r="M6049" s="15">
        <v>9</v>
      </c>
      <c r="N6049" s="15">
        <v>33</v>
      </c>
      <c r="O6049" s="3">
        <v>133</v>
      </c>
      <c r="P6049" s="3">
        <v>133</v>
      </c>
      <c r="Q6049" s="3">
        <v>77</v>
      </c>
      <c r="R6049" s="3">
        <v>185</v>
      </c>
      <c r="S6049" s="3">
        <v>178</v>
      </c>
      <c r="T6049" s="23">
        <f t="shared" si="701"/>
        <v>3.9322000050381577E-2</v>
      </c>
      <c r="U6049" s="4">
        <f t="shared" si="704"/>
        <v>85</v>
      </c>
      <c r="V6049" s="4">
        <f t="shared" si="702"/>
        <v>141.19999999999999</v>
      </c>
      <c r="W6049" s="4">
        <f t="shared" si="705"/>
        <v>56.199999999999989</v>
      </c>
      <c r="X6049" s="4">
        <f t="shared" si="703"/>
        <v>0.60198300283286121</v>
      </c>
    </row>
    <row r="6050" spans="1:24">
      <c r="A6050" t="s">
        <v>4262</v>
      </c>
      <c r="B6050" s="15">
        <v>6</v>
      </c>
      <c r="C6050" s="15">
        <v>5</v>
      </c>
      <c r="D6050" s="15">
        <v>0</v>
      </c>
      <c r="E6050" s="15">
        <v>0</v>
      </c>
      <c r="F6050" s="3">
        <v>30</v>
      </c>
      <c r="G6050" s="3">
        <v>18</v>
      </c>
      <c r="H6050" s="3">
        <v>0</v>
      </c>
      <c r="I6050" s="21">
        <v>0</v>
      </c>
      <c r="J6050" s="15">
        <v>19</v>
      </c>
      <c r="K6050" s="15">
        <v>9</v>
      </c>
      <c r="L6050" s="15">
        <v>10</v>
      </c>
      <c r="M6050" s="15">
        <v>5</v>
      </c>
      <c r="N6050" s="15">
        <v>7</v>
      </c>
      <c r="O6050" s="3">
        <v>72</v>
      </c>
      <c r="P6050" s="3">
        <v>63</v>
      </c>
      <c r="Q6050" s="3">
        <v>85</v>
      </c>
      <c r="R6050" s="3">
        <v>103</v>
      </c>
      <c r="S6050" s="3">
        <v>38</v>
      </c>
      <c r="T6050" s="23">
        <f t="shared" si="701"/>
        <v>6.0512962931851544E-3</v>
      </c>
      <c r="U6050" s="4">
        <f t="shared" si="704"/>
        <v>16</v>
      </c>
      <c r="V6050" s="4">
        <f t="shared" si="702"/>
        <v>72.2</v>
      </c>
      <c r="W6050" s="4">
        <f t="shared" si="705"/>
        <v>56.2</v>
      </c>
      <c r="X6050" s="4">
        <f t="shared" si="703"/>
        <v>0.22160664819944598</v>
      </c>
    </row>
    <row r="6051" spans="1:24">
      <c r="A6051" t="s">
        <v>31</v>
      </c>
      <c r="B6051" s="15">
        <v>134</v>
      </c>
      <c r="C6051" s="15">
        <v>193</v>
      </c>
      <c r="D6051" s="15">
        <v>215</v>
      </c>
      <c r="E6051" s="15">
        <v>44</v>
      </c>
      <c r="F6051" s="3">
        <v>664</v>
      </c>
      <c r="G6051" s="3">
        <v>684</v>
      </c>
      <c r="H6051" s="3">
        <v>809</v>
      </c>
      <c r="I6051" s="21">
        <v>63</v>
      </c>
      <c r="J6051" s="15">
        <v>188</v>
      </c>
      <c r="K6051" s="15">
        <v>126</v>
      </c>
      <c r="L6051" s="15">
        <v>73</v>
      </c>
      <c r="M6051" s="15">
        <v>40</v>
      </c>
      <c r="N6051" s="15">
        <v>155</v>
      </c>
      <c r="O6051" s="3">
        <v>716</v>
      </c>
      <c r="P6051" s="3">
        <v>879</v>
      </c>
      <c r="Q6051" s="3">
        <v>623</v>
      </c>
      <c r="R6051" s="3">
        <v>822</v>
      </c>
      <c r="S6051" s="3">
        <v>837</v>
      </c>
      <c r="T6051" s="23">
        <f t="shared" si="701"/>
        <v>0.22688964287888247</v>
      </c>
      <c r="U6051" s="4">
        <f t="shared" si="704"/>
        <v>719</v>
      </c>
      <c r="V6051" s="4">
        <f t="shared" si="702"/>
        <v>775.4</v>
      </c>
      <c r="W6051" s="4">
        <f t="shared" si="705"/>
        <v>56.399999999999977</v>
      </c>
      <c r="X6051" s="4">
        <f t="shared" si="703"/>
        <v>0.92726334794944543</v>
      </c>
    </row>
    <row r="6052" spans="1:24">
      <c r="A6052" t="s">
        <v>459</v>
      </c>
      <c r="B6052" s="15">
        <v>73</v>
      </c>
      <c r="C6052" s="15">
        <v>59</v>
      </c>
      <c r="D6052" s="15">
        <v>105</v>
      </c>
      <c r="E6052" s="15">
        <v>22</v>
      </c>
      <c r="F6052" s="3">
        <v>362</v>
      </c>
      <c r="G6052" s="3">
        <v>209</v>
      </c>
      <c r="H6052" s="3">
        <v>395</v>
      </c>
      <c r="I6052" s="21">
        <v>31</v>
      </c>
      <c r="J6052" s="15">
        <v>101</v>
      </c>
      <c r="K6052" s="15">
        <v>43</v>
      </c>
      <c r="L6052" s="15">
        <v>42</v>
      </c>
      <c r="M6052" s="15">
        <v>21</v>
      </c>
      <c r="N6052" s="15">
        <v>77</v>
      </c>
      <c r="O6052" s="3">
        <v>385</v>
      </c>
      <c r="P6052" s="3">
        <v>300</v>
      </c>
      <c r="Q6052" s="3">
        <v>359</v>
      </c>
      <c r="R6052" s="3">
        <v>432</v>
      </c>
      <c r="S6052" s="3">
        <v>416</v>
      </c>
      <c r="T6052" s="23">
        <f t="shared" si="701"/>
        <v>0.16034654540673102</v>
      </c>
      <c r="U6052" s="4">
        <f t="shared" si="704"/>
        <v>322</v>
      </c>
      <c r="V6052" s="4">
        <f t="shared" si="702"/>
        <v>378.4</v>
      </c>
      <c r="W6052" s="4">
        <f t="shared" si="705"/>
        <v>56.399999999999977</v>
      </c>
      <c r="X6052" s="4">
        <f t="shared" si="703"/>
        <v>0.85095137420718825</v>
      </c>
    </row>
    <row r="6053" spans="1:24">
      <c r="A6053" t="s">
        <v>791</v>
      </c>
      <c r="B6053" s="15">
        <v>25</v>
      </c>
      <c r="C6053" s="15">
        <v>67</v>
      </c>
      <c r="D6053" s="15">
        <v>65</v>
      </c>
      <c r="E6053" s="15">
        <v>9</v>
      </c>
      <c r="F6053" s="3">
        <v>124</v>
      </c>
      <c r="G6053" s="3">
        <v>237</v>
      </c>
      <c r="H6053" s="3">
        <v>244</v>
      </c>
      <c r="I6053" s="21">
        <v>13</v>
      </c>
      <c r="J6053" s="15">
        <v>80</v>
      </c>
      <c r="K6053" s="15">
        <v>36</v>
      </c>
      <c r="L6053" s="15">
        <v>34</v>
      </c>
      <c r="M6053" s="15">
        <v>13</v>
      </c>
      <c r="N6053" s="15">
        <v>33</v>
      </c>
      <c r="O6053" s="3">
        <v>305</v>
      </c>
      <c r="P6053" s="3">
        <v>251</v>
      </c>
      <c r="Q6053" s="3">
        <v>290</v>
      </c>
      <c r="R6053" s="3">
        <v>267</v>
      </c>
      <c r="S6053" s="3">
        <v>178</v>
      </c>
      <c r="T6053" s="23">
        <f t="shared" si="701"/>
        <v>0.10816420009193747</v>
      </c>
      <c r="U6053" s="4">
        <f t="shared" si="704"/>
        <v>201.66666666666666</v>
      </c>
      <c r="V6053" s="4">
        <f t="shared" si="702"/>
        <v>258.2</v>
      </c>
      <c r="W6053" s="4">
        <f t="shared" si="705"/>
        <v>56.533333333333331</v>
      </c>
      <c r="X6053" s="4">
        <f t="shared" si="703"/>
        <v>0.78104828298476636</v>
      </c>
    </row>
    <row r="6054" spans="1:24">
      <c r="A6054" t="s">
        <v>2024</v>
      </c>
      <c r="B6054" s="15">
        <v>11</v>
      </c>
      <c r="C6054" s="15">
        <v>28</v>
      </c>
      <c r="D6054" s="15">
        <v>11</v>
      </c>
      <c r="E6054" s="15">
        <v>0</v>
      </c>
      <c r="F6054" s="3">
        <v>55</v>
      </c>
      <c r="G6054" s="3">
        <v>99</v>
      </c>
      <c r="H6054" s="3">
        <v>41</v>
      </c>
      <c r="I6054" s="21">
        <v>0</v>
      </c>
      <c r="J6054" s="15">
        <v>25</v>
      </c>
      <c r="K6054" s="15">
        <v>13</v>
      </c>
      <c r="L6054" s="15">
        <v>18</v>
      </c>
      <c r="M6054" s="15">
        <v>7</v>
      </c>
      <c r="N6054" s="15">
        <v>23</v>
      </c>
      <c r="O6054" s="3">
        <v>95</v>
      </c>
      <c r="P6054" s="3">
        <v>91</v>
      </c>
      <c r="Q6054" s="3">
        <v>154</v>
      </c>
      <c r="R6054" s="3">
        <v>144</v>
      </c>
      <c r="S6054" s="3">
        <v>124</v>
      </c>
      <c r="T6054" s="23">
        <f t="shared" si="701"/>
        <v>1.8368084224635123E-2</v>
      </c>
      <c r="U6054" s="4">
        <f t="shared" si="704"/>
        <v>65</v>
      </c>
      <c r="V6054" s="4">
        <f t="shared" si="702"/>
        <v>121.6</v>
      </c>
      <c r="W6054" s="4">
        <f t="shared" si="705"/>
        <v>56.599999999999994</v>
      </c>
      <c r="X6054" s="4">
        <f t="shared" si="703"/>
        <v>0.53453947368421051</v>
      </c>
    </row>
    <row r="6055" spans="1:24">
      <c r="A6055" t="s">
        <v>2728</v>
      </c>
      <c r="B6055" s="15">
        <v>5</v>
      </c>
      <c r="C6055" s="15">
        <v>12</v>
      </c>
      <c r="D6055" s="15">
        <v>14</v>
      </c>
      <c r="E6055" s="15">
        <v>1</v>
      </c>
      <c r="F6055" s="3">
        <v>25</v>
      </c>
      <c r="G6055" s="3">
        <v>43</v>
      </c>
      <c r="H6055" s="3">
        <v>53</v>
      </c>
      <c r="I6055" s="21">
        <v>1</v>
      </c>
      <c r="J6055" s="15">
        <v>32</v>
      </c>
      <c r="K6055" s="15">
        <v>10</v>
      </c>
      <c r="L6055" s="15">
        <v>11</v>
      </c>
      <c r="M6055" s="15">
        <v>1</v>
      </c>
      <c r="N6055" s="15">
        <v>33</v>
      </c>
      <c r="O6055" s="3">
        <v>122</v>
      </c>
      <c r="P6055" s="3">
        <v>70</v>
      </c>
      <c r="Q6055" s="3">
        <v>94</v>
      </c>
      <c r="R6055" s="3">
        <v>21</v>
      </c>
      <c r="S6055" s="3">
        <v>178</v>
      </c>
      <c r="T6055" s="23">
        <f t="shared" ref="T6055:T6118" si="706">_xlfn.T.TEST(F6055:H6055,O6055:S6055,1,2)</f>
        <v>8.030381676692154E-2</v>
      </c>
      <c r="U6055" s="4">
        <f t="shared" si="704"/>
        <v>40.333333333333336</v>
      </c>
      <c r="V6055" s="4">
        <f t="shared" ref="V6055:V6118" si="707">AVERAGE(O6055:S6055)</f>
        <v>97</v>
      </c>
      <c r="W6055" s="4">
        <f t="shared" si="705"/>
        <v>56.666666666666664</v>
      </c>
      <c r="X6055" s="4">
        <f t="shared" ref="X6055:X6118" si="708">U6055/V6055</f>
        <v>0.41580756013745707</v>
      </c>
    </row>
    <row r="6056" spans="1:24">
      <c r="A6056" t="s">
        <v>1607</v>
      </c>
      <c r="B6056" s="15">
        <v>18</v>
      </c>
      <c r="C6056" s="15">
        <v>6</v>
      </c>
      <c r="D6056" s="15">
        <v>42</v>
      </c>
      <c r="E6056" s="15">
        <v>3</v>
      </c>
      <c r="F6056" s="3">
        <v>89</v>
      </c>
      <c r="G6056" s="3">
        <v>21</v>
      </c>
      <c r="H6056" s="3">
        <v>158</v>
      </c>
      <c r="I6056" s="21">
        <v>4</v>
      </c>
      <c r="J6056" s="15">
        <v>42</v>
      </c>
      <c r="K6056" s="15">
        <v>15</v>
      </c>
      <c r="L6056" s="15">
        <v>20</v>
      </c>
      <c r="M6056" s="15">
        <v>8</v>
      </c>
      <c r="N6056" s="15">
        <v>24</v>
      </c>
      <c r="O6056" s="3">
        <v>160</v>
      </c>
      <c r="P6056" s="3">
        <v>105</v>
      </c>
      <c r="Q6056" s="3">
        <v>171</v>
      </c>
      <c r="R6056" s="3">
        <v>164</v>
      </c>
      <c r="S6056" s="3">
        <v>130</v>
      </c>
      <c r="T6056" s="23">
        <f t="shared" si="706"/>
        <v>6.9800614432599453E-2</v>
      </c>
      <c r="U6056" s="4">
        <f t="shared" si="704"/>
        <v>89.333333333333329</v>
      </c>
      <c r="V6056" s="4">
        <f t="shared" si="707"/>
        <v>146</v>
      </c>
      <c r="W6056" s="4">
        <f t="shared" si="705"/>
        <v>56.666666666666671</v>
      </c>
      <c r="X6056" s="4">
        <f t="shared" si="708"/>
        <v>0.61187214611872143</v>
      </c>
    </row>
    <row r="6057" spans="1:24">
      <c r="A6057" t="s">
        <v>1908</v>
      </c>
      <c r="B6057" s="15">
        <v>25</v>
      </c>
      <c r="C6057" s="15">
        <v>11</v>
      </c>
      <c r="D6057" s="15">
        <v>17</v>
      </c>
      <c r="E6057" s="15">
        <v>2</v>
      </c>
      <c r="F6057" s="3">
        <v>124</v>
      </c>
      <c r="G6057" s="3">
        <v>39</v>
      </c>
      <c r="H6057" s="3">
        <v>64</v>
      </c>
      <c r="I6057" s="21">
        <v>3</v>
      </c>
      <c r="J6057" s="15">
        <v>50</v>
      </c>
      <c r="K6057" s="15">
        <v>17</v>
      </c>
      <c r="L6057" s="15">
        <v>24</v>
      </c>
      <c r="M6057" s="15">
        <v>3</v>
      </c>
      <c r="N6057" s="15">
        <v>16</v>
      </c>
      <c r="O6057" s="3">
        <v>190</v>
      </c>
      <c r="P6057" s="3">
        <v>119</v>
      </c>
      <c r="Q6057" s="3">
        <v>205</v>
      </c>
      <c r="R6057" s="3">
        <v>62</v>
      </c>
      <c r="S6057" s="3">
        <v>86</v>
      </c>
      <c r="T6057" s="23">
        <f t="shared" si="706"/>
        <v>0.11195898398881596</v>
      </c>
      <c r="U6057" s="4">
        <f t="shared" si="704"/>
        <v>75.666666666666671</v>
      </c>
      <c r="V6057" s="4">
        <f t="shared" si="707"/>
        <v>132.4</v>
      </c>
      <c r="W6057" s="4">
        <f t="shared" si="705"/>
        <v>56.733333333333334</v>
      </c>
      <c r="X6057" s="4">
        <f t="shared" si="708"/>
        <v>0.57150050352467274</v>
      </c>
    </row>
    <row r="6058" spans="1:24">
      <c r="A6058" t="s">
        <v>3431</v>
      </c>
      <c r="B6058" s="15">
        <v>4</v>
      </c>
      <c r="C6058" s="15">
        <v>3</v>
      </c>
      <c r="D6058" s="15">
        <v>7</v>
      </c>
      <c r="E6058" s="15">
        <v>4</v>
      </c>
      <c r="F6058" s="3">
        <v>20</v>
      </c>
      <c r="G6058" s="3">
        <v>11</v>
      </c>
      <c r="H6058" s="3">
        <v>26</v>
      </c>
      <c r="I6058" s="21">
        <v>6</v>
      </c>
      <c r="J6058" s="15">
        <v>16</v>
      </c>
      <c r="K6058" s="15">
        <v>13</v>
      </c>
      <c r="L6058" s="15">
        <v>12</v>
      </c>
      <c r="M6058" s="15">
        <v>4</v>
      </c>
      <c r="N6058" s="15">
        <v>8</v>
      </c>
      <c r="O6058" s="3">
        <v>61</v>
      </c>
      <c r="P6058" s="3">
        <v>91</v>
      </c>
      <c r="Q6058" s="3">
        <v>102</v>
      </c>
      <c r="R6058" s="3">
        <v>82</v>
      </c>
      <c r="S6058" s="3">
        <v>43</v>
      </c>
      <c r="T6058" s="23">
        <f t="shared" si="706"/>
        <v>3.9114963816008312E-3</v>
      </c>
      <c r="U6058" s="4">
        <f t="shared" si="704"/>
        <v>19</v>
      </c>
      <c r="V6058" s="4">
        <f t="shared" si="707"/>
        <v>75.8</v>
      </c>
      <c r="W6058" s="4">
        <f t="shared" si="705"/>
        <v>56.8</v>
      </c>
      <c r="X6058" s="4">
        <f t="shared" si="708"/>
        <v>0.2506596306068602</v>
      </c>
    </row>
    <row r="6059" spans="1:24">
      <c r="A6059" t="s">
        <v>4677</v>
      </c>
      <c r="B6059" s="15">
        <v>0</v>
      </c>
      <c r="C6059" s="15">
        <v>8</v>
      </c>
      <c r="D6059" s="15">
        <v>0</v>
      </c>
      <c r="E6059" s="15">
        <v>0</v>
      </c>
      <c r="F6059" s="3">
        <v>0</v>
      </c>
      <c r="G6059" s="3">
        <v>28</v>
      </c>
      <c r="H6059" s="3">
        <v>0</v>
      </c>
      <c r="I6059" s="21">
        <v>0</v>
      </c>
      <c r="J6059" s="15">
        <v>19</v>
      </c>
      <c r="K6059" s="15">
        <v>7</v>
      </c>
      <c r="L6059" s="15">
        <v>16</v>
      </c>
      <c r="M6059" s="15">
        <v>2</v>
      </c>
      <c r="N6059" s="15">
        <v>6</v>
      </c>
      <c r="O6059" s="3">
        <v>72</v>
      </c>
      <c r="P6059" s="3">
        <v>49</v>
      </c>
      <c r="Q6059" s="3">
        <v>137</v>
      </c>
      <c r="R6059" s="3">
        <v>41</v>
      </c>
      <c r="S6059" s="3">
        <v>32</v>
      </c>
      <c r="T6059" s="23">
        <f t="shared" si="706"/>
        <v>3.6131762330856132E-2</v>
      </c>
      <c r="U6059" s="4">
        <f t="shared" si="704"/>
        <v>9.3333333333333339</v>
      </c>
      <c r="V6059" s="4">
        <f t="shared" si="707"/>
        <v>66.2</v>
      </c>
      <c r="W6059" s="4">
        <f t="shared" si="705"/>
        <v>56.866666666666667</v>
      </c>
      <c r="X6059" s="4">
        <f t="shared" si="708"/>
        <v>0.14098690835850958</v>
      </c>
    </row>
    <row r="6060" spans="1:24">
      <c r="A6060" t="s">
        <v>301</v>
      </c>
      <c r="B6060" s="15">
        <v>70</v>
      </c>
      <c r="C6060" s="15">
        <v>106</v>
      </c>
      <c r="D6060" s="15">
        <v>118</v>
      </c>
      <c r="E6060" s="15">
        <v>23</v>
      </c>
      <c r="F6060" s="3">
        <v>347</v>
      </c>
      <c r="G6060" s="3">
        <v>375</v>
      </c>
      <c r="H6060" s="3">
        <v>444</v>
      </c>
      <c r="I6060" s="21">
        <v>33</v>
      </c>
      <c r="J6060" s="15">
        <v>116</v>
      </c>
      <c r="K6060" s="15">
        <v>62</v>
      </c>
      <c r="L6060" s="15">
        <v>48</v>
      </c>
      <c r="M6060" s="15">
        <v>22</v>
      </c>
      <c r="N6060" s="15">
        <v>91</v>
      </c>
      <c r="O6060" s="3">
        <v>442</v>
      </c>
      <c r="P6060" s="3">
        <v>433</v>
      </c>
      <c r="Q6060" s="3">
        <v>410</v>
      </c>
      <c r="R6060" s="3">
        <v>452</v>
      </c>
      <c r="S6060" s="3">
        <v>491</v>
      </c>
      <c r="T6060" s="23">
        <f t="shared" si="706"/>
        <v>4.2053571188077704E-2</v>
      </c>
      <c r="U6060" s="4">
        <f t="shared" si="704"/>
        <v>388.66666666666669</v>
      </c>
      <c r="V6060" s="4">
        <f t="shared" si="707"/>
        <v>445.6</v>
      </c>
      <c r="W6060" s="4">
        <f t="shared" si="705"/>
        <v>56.933333333333337</v>
      </c>
      <c r="X6060" s="4">
        <f t="shared" si="708"/>
        <v>0.87223219628964688</v>
      </c>
    </row>
    <row r="6061" spans="1:24">
      <c r="A6061" t="s">
        <v>794</v>
      </c>
      <c r="B6061" s="15">
        <v>53</v>
      </c>
      <c r="C6061" s="15">
        <v>59</v>
      </c>
      <c r="D6061" s="15">
        <v>42</v>
      </c>
      <c r="E6061" s="15">
        <v>19</v>
      </c>
      <c r="F6061" s="3">
        <v>263</v>
      </c>
      <c r="G6061" s="3">
        <v>209</v>
      </c>
      <c r="H6061" s="3">
        <v>158</v>
      </c>
      <c r="I6061" s="21">
        <v>27</v>
      </c>
      <c r="J6061" s="15">
        <v>59</v>
      </c>
      <c r="K6061" s="15">
        <v>43</v>
      </c>
      <c r="L6061" s="15">
        <v>25</v>
      </c>
      <c r="M6061" s="15">
        <v>14</v>
      </c>
      <c r="N6061" s="15">
        <v>57</v>
      </c>
      <c r="O6061" s="3">
        <v>225</v>
      </c>
      <c r="P6061" s="3">
        <v>300</v>
      </c>
      <c r="Q6061" s="3">
        <v>214</v>
      </c>
      <c r="R6061" s="3">
        <v>288</v>
      </c>
      <c r="S6061" s="3">
        <v>308</v>
      </c>
      <c r="T6061" s="23">
        <f t="shared" si="706"/>
        <v>7.4206070128579785E-2</v>
      </c>
      <c r="U6061" s="4">
        <f t="shared" si="704"/>
        <v>210</v>
      </c>
      <c r="V6061" s="4">
        <f t="shared" si="707"/>
        <v>267</v>
      </c>
      <c r="W6061" s="4">
        <f t="shared" si="705"/>
        <v>57</v>
      </c>
      <c r="X6061" s="4">
        <f t="shared" si="708"/>
        <v>0.7865168539325843</v>
      </c>
    </row>
    <row r="6062" spans="1:24">
      <c r="A6062" t="s">
        <v>6756</v>
      </c>
      <c r="B6062" s="15">
        <v>0</v>
      </c>
      <c r="C6062" s="15">
        <v>1</v>
      </c>
      <c r="D6062" s="15">
        <v>0</v>
      </c>
      <c r="E6062" s="15">
        <v>0</v>
      </c>
      <c r="F6062" s="3">
        <v>0</v>
      </c>
      <c r="G6062" s="3">
        <v>4</v>
      </c>
      <c r="H6062" s="3">
        <v>0</v>
      </c>
      <c r="I6062" s="21">
        <v>0</v>
      </c>
      <c r="J6062" s="15">
        <v>6</v>
      </c>
      <c r="K6062" s="15">
        <v>10</v>
      </c>
      <c r="L6062" s="15">
        <v>3</v>
      </c>
      <c r="M6062" s="15">
        <v>5</v>
      </c>
      <c r="N6062" s="15">
        <v>13</v>
      </c>
      <c r="O6062" s="3">
        <v>23</v>
      </c>
      <c r="P6062" s="3">
        <v>70</v>
      </c>
      <c r="Q6062" s="3">
        <v>26</v>
      </c>
      <c r="R6062" s="3">
        <v>103</v>
      </c>
      <c r="S6062" s="3">
        <v>70</v>
      </c>
      <c r="T6062" s="23">
        <f t="shared" si="706"/>
        <v>1.496279144915829E-2</v>
      </c>
      <c r="U6062" s="4">
        <f t="shared" si="704"/>
        <v>1.3333333333333333</v>
      </c>
      <c r="V6062" s="4">
        <f t="shared" si="707"/>
        <v>58.4</v>
      </c>
      <c r="W6062" s="4">
        <f t="shared" si="705"/>
        <v>57.066666666666663</v>
      </c>
      <c r="X6062" s="4">
        <f t="shared" si="708"/>
        <v>2.2831050228310501E-2</v>
      </c>
    </row>
    <row r="6063" spans="1:24">
      <c r="A6063" t="s">
        <v>3016</v>
      </c>
      <c r="B6063" s="15">
        <v>3</v>
      </c>
      <c r="C6063" s="15">
        <v>10</v>
      </c>
      <c r="D6063" s="15">
        <v>11</v>
      </c>
      <c r="E6063" s="15">
        <v>0</v>
      </c>
      <c r="F6063" s="3">
        <v>15</v>
      </c>
      <c r="G6063" s="3">
        <v>35</v>
      </c>
      <c r="H6063" s="3">
        <v>41</v>
      </c>
      <c r="I6063" s="21">
        <v>0</v>
      </c>
      <c r="J6063" s="15">
        <v>30</v>
      </c>
      <c r="K6063" s="15">
        <v>14</v>
      </c>
      <c r="L6063" s="15">
        <v>10</v>
      </c>
      <c r="M6063" s="15">
        <v>4</v>
      </c>
      <c r="N6063" s="15">
        <v>11</v>
      </c>
      <c r="O6063" s="3">
        <v>114</v>
      </c>
      <c r="P6063" s="3">
        <v>98</v>
      </c>
      <c r="Q6063" s="3">
        <v>85</v>
      </c>
      <c r="R6063" s="3">
        <v>82</v>
      </c>
      <c r="S6063" s="3">
        <v>59</v>
      </c>
      <c r="T6063" s="23">
        <f t="shared" si="706"/>
        <v>2.6571517625432976E-3</v>
      </c>
      <c r="U6063" s="4">
        <f t="shared" si="704"/>
        <v>30.333333333333332</v>
      </c>
      <c r="V6063" s="4">
        <f t="shared" si="707"/>
        <v>87.6</v>
      </c>
      <c r="W6063" s="4">
        <f t="shared" si="705"/>
        <v>57.266666666666666</v>
      </c>
      <c r="X6063" s="4">
        <f t="shared" si="708"/>
        <v>0.34627092846270929</v>
      </c>
    </row>
    <row r="6064" spans="1:24">
      <c r="A6064" t="s">
        <v>1862</v>
      </c>
      <c r="B6064" s="15">
        <v>21</v>
      </c>
      <c r="C6064" s="15">
        <v>19</v>
      </c>
      <c r="D6064" s="15">
        <v>7</v>
      </c>
      <c r="E6064" s="15">
        <v>11</v>
      </c>
      <c r="F6064" s="3">
        <v>104</v>
      </c>
      <c r="G6064" s="3">
        <v>67</v>
      </c>
      <c r="H6064" s="3">
        <v>26</v>
      </c>
      <c r="I6064" s="21">
        <v>16</v>
      </c>
      <c r="J6064" s="15">
        <v>32</v>
      </c>
      <c r="K6064" s="15">
        <v>17</v>
      </c>
      <c r="L6064" s="15">
        <v>17</v>
      </c>
      <c r="M6064" s="15">
        <v>3</v>
      </c>
      <c r="N6064" s="15">
        <v>31</v>
      </c>
      <c r="O6064" s="3">
        <v>122</v>
      </c>
      <c r="P6064" s="3">
        <v>119</v>
      </c>
      <c r="Q6064" s="3">
        <v>145</v>
      </c>
      <c r="R6064" s="3">
        <v>62</v>
      </c>
      <c r="S6064" s="3">
        <v>167</v>
      </c>
      <c r="T6064" s="23">
        <f t="shared" si="706"/>
        <v>4.591986466382602E-2</v>
      </c>
      <c r="U6064" s="4">
        <f t="shared" si="704"/>
        <v>65.666666666666671</v>
      </c>
      <c r="V6064" s="4">
        <f t="shared" si="707"/>
        <v>123</v>
      </c>
      <c r="W6064" s="4">
        <f t="shared" si="705"/>
        <v>57.333333333333329</v>
      </c>
      <c r="X6064" s="4">
        <f t="shared" si="708"/>
        <v>0.53387533875338755</v>
      </c>
    </row>
    <row r="6065" spans="1:24">
      <c r="A6065" t="s">
        <v>149</v>
      </c>
      <c r="B6065" s="15">
        <v>86</v>
      </c>
      <c r="C6065" s="15">
        <v>120</v>
      </c>
      <c r="D6065" s="15">
        <v>147</v>
      </c>
      <c r="E6065" s="15">
        <v>23</v>
      </c>
      <c r="F6065" s="3">
        <v>426</v>
      </c>
      <c r="G6065" s="3">
        <v>425</v>
      </c>
      <c r="H6065" s="3">
        <v>553</v>
      </c>
      <c r="I6065" s="21">
        <v>33</v>
      </c>
      <c r="J6065" s="15">
        <v>146</v>
      </c>
      <c r="K6065" s="15">
        <v>80</v>
      </c>
      <c r="L6065" s="15">
        <v>55</v>
      </c>
      <c r="M6065" s="15">
        <v>25</v>
      </c>
      <c r="N6065" s="15">
        <v>98</v>
      </c>
      <c r="O6065" s="3">
        <v>556</v>
      </c>
      <c r="P6065" s="3">
        <v>558</v>
      </c>
      <c r="Q6065" s="3">
        <v>470</v>
      </c>
      <c r="R6065" s="3">
        <v>514</v>
      </c>
      <c r="S6065" s="3">
        <v>529</v>
      </c>
      <c r="T6065" s="23">
        <f t="shared" si="706"/>
        <v>8.9696192166062061E-2</v>
      </c>
      <c r="U6065" s="4">
        <f t="shared" si="704"/>
        <v>468</v>
      </c>
      <c r="V6065" s="4">
        <f t="shared" si="707"/>
        <v>525.4</v>
      </c>
      <c r="W6065" s="4">
        <f t="shared" si="705"/>
        <v>57.399999999999977</v>
      </c>
      <c r="X6065" s="4">
        <f t="shared" si="708"/>
        <v>0.89074990483441197</v>
      </c>
    </row>
    <row r="6066" spans="1:24">
      <c r="A6066" t="s">
        <v>1305</v>
      </c>
      <c r="B6066" s="15">
        <v>34</v>
      </c>
      <c r="C6066" s="15">
        <v>19</v>
      </c>
      <c r="D6066" s="15">
        <v>34</v>
      </c>
      <c r="E6066" s="15">
        <v>8</v>
      </c>
      <c r="F6066" s="3">
        <v>168</v>
      </c>
      <c r="G6066" s="3">
        <v>67</v>
      </c>
      <c r="H6066" s="3">
        <v>128</v>
      </c>
      <c r="I6066" s="21">
        <v>11</v>
      </c>
      <c r="J6066" s="15">
        <v>33</v>
      </c>
      <c r="K6066" s="15">
        <v>37</v>
      </c>
      <c r="L6066" s="15">
        <v>12</v>
      </c>
      <c r="M6066" s="15">
        <v>9</v>
      </c>
      <c r="N6066" s="15">
        <v>41</v>
      </c>
      <c r="O6066" s="3">
        <v>126</v>
      </c>
      <c r="P6066" s="3">
        <v>258</v>
      </c>
      <c r="Q6066" s="3">
        <v>102</v>
      </c>
      <c r="R6066" s="3">
        <v>185</v>
      </c>
      <c r="S6066" s="3">
        <v>221</v>
      </c>
      <c r="T6066" s="23">
        <f t="shared" si="706"/>
        <v>0.1207411992548892</v>
      </c>
      <c r="U6066" s="4">
        <f t="shared" si="704"/>
        <v>121</v>
      </c>
      <c r="V6066" s="4">
        <f t="shared" si="707"/>
        <v>178.4</v>
      </c>
      <c r="W6066" s="4">
        <f t="shared" si="705"/>
        <v>57.400000000000006</v>
      </c>
      <c r="X6066" s="4">
        <f t="shared" si="708"/>
        <v>0.6782511210762332</v>
      </c>
    </row>
    <row r="6067" spans="1:24">
      <c r="A6067" t="s">
        <v>4603</v>
      </c>
      <c r="B6067" s="15">
        <v>1</v>
      </c>
      <c r="C6067" s="15">
        <v>4</v>
      </c>
      <c r="D6067" s="15">
        <v>2</v>
      </c>
      <c r="E6067" s="15">
        <v>1</v>
      </c>
      <c r="F6067" s="3">
        <v>5</v>
      </c>
      <c r="G6067" s="3">
        <v>14</v>
      </c>
      <c r="H6067" s="3">
        <v>8</v>
      </c>
      <c r="I6067" s="21">
        <v>1</v>
      </c>
      <c r="J6067" s="15">
        <v>12</v>
      </c>
      <c r="K6067" s="15">
        <v>8</v>
      </c>
      <c r="L6067" s="15">
        <v>10</v>
      </c>
      <c r="M6067" s="15">
        <v>6</v>
      </c>
      <c r="N6067" s="15">
        <v>4</v>
      </c>
      <c r="O6067" s="3">
        <v>46</v>
      </c>
      <c r="P6067" s="3">
        <v>56</v>
      </c>
      <c r="Q6067" s="3">
        <v>85</v>
      </c>
      <c r="R6067" s="3">
        <v>123</v>
      </c>
      <c r="S6067" s="3">
        <v>22</v>
      </c>
      <c r="T6067" s="23">
        <f t="shared" si="706"/>
        <v>2.4306973487722528E-2</v>
      </c>
      <c r="U6067" s="4">
        <f t="shared" si="704"/>
        <v>9</v>
      </c>
      <c r="V6067" s="4">
        <f t="shared" si="707"/>
        <v>66.400000000000006</v>
      </c>
      <c r="W6067" s="4">
        <f t="shared" si="705"/>
        <v>57.400000000000006</v>
      </c>
      <c r="X6067" s="4">
        <f t="shared" si="708"/>
        <v>0.13554216867469879</v>
      </c>
    </row>
    <row r="6068" spans="1:24">
      <c r="A6068" t="s">
        <v>1636</v>
      </c>
      <c r="B6068" s="15">
        <v>14</v>
      </c>
      <c r="C6068" s="15">
        <v>34</v>
      </c>
      <c r="D6068" s="15">
        <v>19</v>
      </c>
      <c r="E6068" s="15">
        <v>5</v>
      </c>
      <c r="F6068" s="3">
        <v>69</v>
      </c>
      <c r="G6068" s="3">
        <v>120</v>
      </c>
      <c r="H6068" s="3">
        <v>71</v>
      </c>
      <c r="I6068" s="21">
        <v>7</v>
      </c>
      <c r="J6068" s="15">
        <v>31</v>
      </c>
      <c r="K6068" s="15">
        <v>19</v>
      </c>
      <c r="L6068" s="15">
        <v>17</v>
      </c>
      <c r="M6068" s="15">
        <v>8</v>
      </c>
      <c r="N6068" s="15">
        <v>30</v>
      </c>
      <c r="O6068" s="3">
        <v>118</v>
      </c>
      <c r="P6068" s="3">
        <v>133</v>
      </c>
      <c r="Q6068" s="3">
        <v>145</v>
      </c>
      <c r="R6068" s="3">
        <v>164</v>
      </c>
      <c r="S6068" s="3">
        <v>162</v>
      </c>
      <c r="T6068" s="23">
        <f t="shared" si="706"/>
        <v>6.9976125215553782E-3</v>
      </c>
      <c r="U6068" s="4">
        <f t="shared" si="704"/>
        <v>86.666666666666671</v>
      </c>
      <c r="V6068" s="4">
        <f t="shared" si="707"/>
        <v>144.4</v>
      </c>
      <c r="W6068" s="4">
        <f t="shared" si="705"/>
        <v>57.733333333333334</v>
      </c>
      <c r="X6068" s="4">
        <f t="shared" si="708"/>
        <v>0.60018467220683291</v>
      </c>
    </row>
    <row r="6069" spans="1:24">
      <c r="A6069" t="s">
        <v>3905</v>
      </c>
      <c r="B6069" s="15">
        <v>6</v>
      </c>
      <c r="C6069" s="15">
        <v>4</v>
      </c>
      <c r="D6069" s="15">
        <v>4</v>
      </c>
      <c r="E6069" s="15">
        <v>2</v>
      </c>
      <c r="F6069" s="3">
        <v>30</v>
      </c>
      <c r="G6069" s="3">
        <v>14</v>
      </c>
      <c r="H6069" s="3">
        <v>15</v>
      </c>
      <c r="I6069" s="21">
        <v>3</v>
      </c>
      <c r="J6069" s="15">
        <v>14</v>
      </c>
      <c r="K6069" s="15">
        <v>8</v>
      </c>
      <c r="L6069" s="15">
        <v>16</v>
      </c>
      <c r="M6069" s="15">
        <v>4</v>
      </c>
      <c r="N6069" s="15">
        <v>11</v>
      </c>
      <c r="O6069" s="3">
        <v>53</v>
      </c>
      <c r="P6069" s="3">
        <v>56</v>
      </c>
      <c r="Q6069" s="3">
        <v>137</v>
      </c>
      <c r="R6069" s="3">
        <v>82</v>
      </c>
      <c r="S6069" s="3">
        <v>59</v>
      </c>
      <c r="T6069" s="23">
        <f t="shared" si="706"/>
        <v>1.7677132189884783E-2</v>
      </c>
      <c r="U6069" s="4">
        <f t="shared" si="704"/>
        <v>19.666666666666668</v>
      </c>
      <c r="V6069" s="4">
        <f t="shared" si="707"/>
        <v>77.400000000000006</v>
      </c>
      <c r="W6069" s="4">
        <f t="shared" si="705"/>
        <v>57.733333333333334</v>
      </c>
      <c r="X6069" s="4">
        <f t="shared" si="708"/>
        <v>0.2540913006029285</v>
      </c>
    </row>
    <row r="6070" spans="1:24">
      <c r="A6070" t="s">
        <v>2583</v>
      </c>
      <c r="B6070" s="15">
        <v>3</v>
      </c>
      <c r="C6070" s="15">
        <v>24</v>
      </c>
      <c r="D6070" s="15">
        <v>3</v>
      </c>
      <c r="E6070" s="15">
        <v>2</v>
      </c>
      <c r="F6070" s="3">
        <v>15</v>
      </c>
      <c r="G6070" s="3">
        <v>85</v>
      </c>
      <c r="H6070" s="3">
        <v>11</v>
      </c>
      <c r="I6070" s="21">
        <v>3</v>
      </c>
      <c r="J6070" s="15">
        <v>34</v>
      </c>
      <c r="K6070" s="15">
        <v>6</v>
      </c>
      <c r="L6070" s="15">
        <v>13</v>
      </c>
      <c r="M6070" s="15">
        <v>8</v>
      </c>
      <c r="N6070" s="15">
        <v>5</v>
      </c>
      <c r="O6070" s="3">
        <v>130</v>
      </c>
      <c r="P6070" s="3">
        <v>42</v>
      </c>
      <c r="Q6070" s="3">
        <v>111</v>
      </c>
      <c r="R6070" s="3">
        <v>164</v>
      </c>
      <c r="S6070" s="3">
        <v>27</v>
      </c>
      <c r="T6070" s="23">
        <f t="shared" si="706"/>
        <v>9.4573001629640219E-2</v>
      </c>
      <c r="U6070" s="4">
        <f t="shared" si="704"/>
        <v>37</v>
      </c>
      <c r="V6070" s="4">
        <f t="shared" si="707"/>
        <v>94.8</v>
      </c>
      <c r="W6070" s="4">
        <f t="shared" si="705"/>
        <v>57.8</v>
      </c>
      <c r="X6070" s="4">
        <f t="shared" si="708"/>
        <v>0.39029535864978904</v>
      </c>
    </row>
    <row r="6071" spans="1:24">
      <c r="A6071" t="s">
        <v>264</v>
      </c>
      <c r="B6071" s="15">
        <v>100</v>
      </c>
      <c r="C6071" s="15">
        <v>61</v>
      </c>
      <c r="D6071" s="15">
        <v>146</v>
      </c>
      <c r="E6071" s="15">
        <v>25</v>
      </c>
      <c r="F6071" s="3">
        <v>495</v>
      </c>
      <c r="G6071" s="3">
        <v>216</v>
      </c>
      <c r="H6071" s="3">
        <v>549</v>
      </c>
      <c r="I6071" s="21">
        <v>36</v>
      </c>
      <c r="J6071" s="15">
        <v>126</v>
      </c>
      <c r="K6071" s="15">
        <v>75</v>
      </c>
      <c r="L6071" s="15">
        <v>54</v>
      </c>
      <c r="M6071" s="15">
        <v>19</v>
      </c>
      <c r="N6071" s="15">
        <v>99</v>
      </c>
      <c r="O6071" s="3">
        <v>480</v>
      </c>
      <c r="P6071" s="3">
        <v>523</v>
      </c>
      <c r="Q6071" s="3">
        <v>461</v>
      </c>
      <c r="R6071" s="3">
        <v>391</v>
      </c>
      <c r="S6071" s="3">
        <v>534</v>
      </c>
      <c r="T6071" s="23">
        <f t="shared" si="706"/>
        <v>0.2553390699535526</v>
      </c>
      <c r="U6071" s="4">
        <f t="shared" si="704"/>
        <v>420</v>
      </c>
      <c r="V6071" s="4">
        <f t="shared" si="707"/>
        <v>477.8</v>
      </c>
      <c r="W6071" s="4">
        <f t="shared" si="705"/>
        <v>57.800000000000011</v>
      </c>
      <c r="X6071" s="4">
        <f t="shared" si="708"/>
        <v>0.87902888237756382</v>
      </c>
    </row>
    <row r="6072" spans="1:24">
      <c r="A6072" t="s">
        <v>450</v>
      </c>
      <c r="B6072" s="15">
        <v>58</v>
      </c>
      <c r="C6072" s="15">
        <v>123</v>
      </c>
      <c r="D6072" s="15">
        <v>59</v>
      </c>
      <c r="E6072" s="15">
        <v>25</v>
      </c>
      <c r="F6072" s="3">
        <v>287</v>
      </c>
      <c r="G6072" s="3">
        <v>436</v>
      </c>
      <c r="H6072" s="3">
        <v>222</v>
      </c>
      <c r="I6072" s="21">
        <v>36</v>
      </c>
      <c r="J6072" s="15">
        <v>105</v>
      </c>
      <c r="K6072" s="15">
        <v>61</v>
      </c>
      <c r="L6072" s="15">
        <v>46</v>
      </c>
      <c r="M6072" s="15">
        <v>19</v>
      </c>
      <c r="N6072" s="15">
        <v>47</v>
      </c>
      <c r="O6072" s="3">
        <v>400</v>
      </c>
      <c r="P6072" s="3">
        <v>426</v>
      </c>
      <c r="Q6072" s="3">
        <v>393</v>
      </c>
      <c r="R6072" s="3">
        <v>391</v>
      </c>
      <c r="S6072" s="3">
        <v>254</v>
      </c>
      <c r="T6072" s="23">
        <f t="shared" si="706"/>
        <v>0.19164962348515599</v>
      </c>
      <c r="U6072" s="4">
        <f t="shared" si="704"/>
        <v>315</v>
      </c>
      <c r="V6072" s="4">
        <f t="shared" si="707"/>
        <v>372.8</v>
      </c>
      <c r="W6072" s="4">
        <f t="shared" si="705"/>
        <v>57.800000000000011</v>
      </c>
      <c r="X6072" s="4">
        <f t="shared" si="708"/>
        <v>0.84495708154506433</v>
      </c>
    </row>
    <row r="6073" spans="1:24">
      <c r="A6073" t="s">
        <v>4625</v>
      </c>
      <c r="B6073" s="15">
        <v>2</v>
      </c>
      <c r="C6073" s="15">
        <v>3</v>
      </c>
      <c r="D6073" s="15">
        <v>3</v>
      </c>
      <c r="E6073" s="15">
        <v>0</v>
      </c>
      <c r="F6073" s="3">
        <v>10</v>
      </c>
      <c r="G6073" s="3">
        <v>11</v>
      </c>
      <c r="H6073" s="3">
        <v>11</v>
      </c>
      <c r="I6073" s="21">
        <v>0</v>
      </c>
      <c r="J6073" s="15">
        <v>9</v>
      </c>
      <c r="K6073" s="15">
        <v>5</v>
      </c>
      <c r="L6073" s="15">
        <v>12</v>
      </c>
      <c r="M6073" s="15">
        <v>6</v>
      </c>
      <c r="N6073" s="15">
        <v>9</v>
      </c>
      <c r="O6073" s="3">
        <v>34</v>
      </c>
      <c r="P6073" s="3">
        <v>35</v>
      </c>
      <c r="Q6073" s="3">
        <v>102</v>
      </c>
      <c r="R6073" s="3">
        <v>123</v>
      </c>
      <c r="S6073" s="3">
        <v>49</v>
      </c>
      <c r="T6073" s="23">
        <f t="shared" si="706"/>
        <v>2.8185909486342847E-2</v>
      </c>
      <c r="U6073" s="4">
        <f t="shared" si="704"/>
        <v>10.666666666666666</v>
      </c>
      <c r="V6073" s="4">
        <f t="shared" si="707"/>
        <v>68.599999999999994</v>
      </c>
      <c r="W6073" s="4">
        <f t="shared" si="705"/>
        <v>57.93333333333333</v>
      </c>
      <c r="X6073" s="4">
        <f t="shared" si="708"/>
        <v>0.1554907677356657</v>
      </c>
    </row>
    <row r="6074" spans="1:24">
      <c r="A6074" t="s">
        <v>1098</v>
      </c>
      <c r="B6074" s="15">
        <v>33</v>
      </c>
      <c r="C6074" s="15">
        <v>39</v>
      </c>
      <c r="D6074" s="15">
        <v>32</v>
      </c>
      <c r="E6074" s="15">
        <v>14</v>
      </c>
      <c r="F6074" s="3">
        <v>164</v>
      </c>
      <c r="G6074" s="3">
        <v>138</v>
      </c>
      <c r="H6074" s="3">
        <v>120</v>
      </c>
      <c r="I6074" s="21">
        <v>20</v>
      </c>
      <c r="J6074" s="15">
        <v>58</v>
      </c>
      <c r="K6074" s="15">
        <v>22</v>
      </c>
      <c r="L6074" s="15">
        <v>35</v>
      </c>
      <c r="M6074" s="15">
        <v>10</v>
      </c>
      <c r="N6074" s="15">
        <v>21</v>
      </c>
      <c r="O6074" s="3">
        <v>221</v>
      </c>
      <c r="P6074" s="3">
        <v>154</v>
      </c>
      <c r="Q6074" s="3">
        <v>299</v>
      </c>
      <c r="R6074" s="3">
        <v>206</v>
      </c>
      <c r="S6074" s="3">
        <v>113</v>
      </c>
      <c r="T6074" s="23">
        <f t="shared" si="706"/>
        <v>0.11390985397067944</v>
      </c>
      <c r="U6074" s="4">
        <f t="shared" si="704"/>
        <v>140.66666666666666</v>
      </c>
      <c r="V6074" s="4">
        <f t="shared" si="707"/>
        <v>198.6</v>
      </c>
      <c r="W6074" s="4">
        <f t="shared" si="705"/>
        <v>57.933333333333337</v>
      </c>
      <c r="X6074" s="4">
        <f t="shared" si="708"/>
        <v>0.70829137294394084</v>
      </c>
    </row>
    <row r="6075" spans="1:24">
      <c r="A6075" t="s">
        <v>1023</v>
      </c>
      <c r="B6075" s="15">
        <v>31</v>
      </c>
      <c r="C6075" s="15">
        <v>49</v>
      </c>
      <c r="D6075" s="15">
        <v>38</v>
      </c>
      <c r="E6075" s="15">
        <v>13</v>
      </c>
      <c r="F6075" s="3">
        <v>154</v>
      </c>
      <c r="G6075" s="3">
        <v>174</v>
      </c>
      <c r="H6075" s="3">
        <v>143</v>
      </c>
      <c r="I6075" s="21">
        <v>19</v>
      </c>
      <c r="J6075" s="15">
        <v>70</v>
      </c>
      <c r="K6075" s="15">
        <v>20</v>
      </c>
      <c r="L6075" s="15">
        <v>37</v>
      </c>
      <c r="M6075" s="15">
        <v>8</v>
      </c>
      <c r="N6075" s="15">
        <v>35</v>
      </c>
      <c r="O6075" s="3">
        <v>267</v>
      </c>
      <c r="P6075" s="3">
        <v>140</v>
      </c>
      <c r="Q6075" s="3">
        <v>316</v>
      </c>
      <c r="R6075" s="3">
        <v>164</v>
      </c>
      <c r="S6075" s="3">
        <v>189</v>
      </c>
      <c r="T6075" s="23">
        <f t="shared" si="706"/>
        <v>0.11950279536562486</v>
      </c>
      <c r="U6075" s="4">
        <f t="shared" si="704"/>
        <v>157</v>
      </c>
      <c r="V6075" s="4">
        <f t="shared" si="707"/>
        <v>215.2</v>
      </c>
      <c r="W6075" s="4">
        <f t="shared" si="705"/>
        <v>58.199999999999989</v>
      </c>
      <c r="X6075" s="4">
        <f t="shared" si="708"/>
        <v>0.7295539033457249</v>
      </c>
    </row>
    <row r="6076" spans="1:24">
      <c r="A6076" t="s">
        <v>5378</v>
      </c>
      <c r="B6076" s="15">
        <v>0</v>
      </c>
      <c r="C6076" s="15">
        <v>4</v>
      </c>
      <c r="D6076" s="15">
        <v>1</v>
      </c>
      <c r="E6076" s="15">
        <v>0</v>
      </c>
      <c r="F6076" s="3">
        <v>0</v>
      </c>
      <c r="G6076" s="3">
        <v>14</v>
      </c>
      <c r="H6076" s="3">
        <v>4</v>
      </c>
      <c r="I6076" s="21">
        <v>0</v>
      </c>
      <c r="J6076" s="15">
        <v>9</v>
      </c>
      <c r="K6076" s="15">
        <v>8</v>
      </c>
      <c r="L6076" s="15">
        <v>7</v>
      </c>
      <c r="M6076" s="15">
        <v>7</v>
      </c>
      <c r="N6076" s="15">
        <v>5</v>
      </c>
      <c r="O6076" s="3">
        <v>34</v>
      </c>
      <c r="P6076" s="3">
        <v>56</v>
      </c>
      <c r="Q6076" s="3">
        <v>60</v>
      </c>
      <c r="R6076" s="3">
        <v>144</v>
      </c>
      <c r="S6076" s="3">
        <v>27</v>
      </c>
      <c r="T6076" s="23">
        <f t="shared" si="706"/>
        <v>4.1670841695120621E-2</v>
      </c>
      <c r="U6076" s="4">
        <f t="shared" si="704"/>
        <v>6</v>
      </c>
      <c r="V6076" s="4">
        <f t="shared" si="707"/>
        <v>64.2</v>
      </c>
      <c r="W6076" s="4">
        <f t="shared" si="705"/>
        <v>58.2</v>
      </c>
      <c r="X6076" s="4">
        <f t="shared" si="708"/>
        <v>9.3457943925233641E-2</v>
      </c>
    </row>
    <row r="6077" spans="1:24">
      <c r="A6077" t="s">
        <v>1078</v>
      </c>
      <c r="B6077" s="15">
        <v>19</v>
      </c>
      <c r="C6077" s="15">
        <v>48</v>
      </c>
      <c r="D6077" s="15">
        <v>44</v>
      </c>
      <c r="E6077" s="15">
        <v>8</v>
      </c>
      <c r="F6077" s="3">
        <v>94</v>
      </c>
      <c r="G6077" s="3">
        <v>170</v>
      </c>
      <c r="H6077" s="3">
        <v>166</v>
      </c>
      <c r="I6077" s="21">
        <v>11</v>
      </c>
      <c r="J6077" s="15">
        <v>71</v>
      </c>
      <c r="K6077" s="15">
        <v>25</v>
      </c>
      <c r="L6077" s="15">
        <v>32</v>
      </c>
      <c r="M6077" s="15">
        <v>6</v>
      </c>
      <c r="N6077" s="15">
        <v>31</v>
      </c>
      <c r="O6077" s="3">
        <v>271</v>
      </c>
      <c r="P6077" s="3">
        <v>174</v>
      </c>
      <c r="Q6077" s="3">
        <v>273</v>
      </c>
      <c r="R6077" s="3">
        <v>123</v>
      </c>
      <c r="S6077" s="3">
        <v>167</v>
      </c>
      <c r="T6077" s="23">
        <f t="shared" si="706"/>
        <v>0.11648230005469623</v>
      </c>
      <c r="U6077" s="4">
        <f t="shared" si="704"/>
        <v>143.33333333333334</v>
      </c>
      <c r="V6077" s="4">
        <f t="shared" si="707"/>
        <v>201.6</v>
      </c>
      <c r="W6077" s="4">
        <f t="shared" si="705"/>
        <v>58.266666666666652</v>
      </c>
      <c r="X6077" s="4">
        <f t="shared" si="708"/>
        <v>0.71097883597883604</v>
      </c>
    </row>
    <row r="6078" spans="1:24">
      <c r="A6078" t="s">
        <v>1234</v>
      </c>
      <c r="B6078" s="15">
        <v>27</v>
      </c>
      <c r="C6078" s="15">
        <v>31</v>
      </c>
      <c r="D6078" s="15">
        <v>40</v>
      </c>
      <c r="E6078" s="15">
        <v>7</v>
      </c>
      <c r="F6078" s="3">
        <v>134</v>
      </c>
      <c r="G6078" s="3">
        <v>110</v>
      </c>
      <c r="H6078" s="3">
        <v>150</v>
      </c>
      <c r="I6078" s="21">
        <v>10</v>
      </c>
      <c r="J6078" s="15">
        <v>54</v>
      </c>
      <c r="K6078" s="15">
        <v>23</v>
      </c>
      <c r="L6078" s="15">
        <v>38</v>
      </c>
      <c r="M6078" s="15">
        <v>3</v>
      </c>
      <c r="N6078" s="15">
        <v>36</v>
      </c>
      <c r="O6078" s="3">
        <v>206</v>
      </c>
      <c r="P6078" s="3">
        <v>161</v>
      </c>
      <c r="Q6078" s="3">
        <v>325</v>
      </c>
      <c r="R6078" s="3">
        <v>62</v>
      </c>
      <c r="S6078" s="3">
        <v>194</v>
      </c>
      <c r="T6078" s="23">
        <f t="shared" si="706"/>
        <v>0.17299594299432189</v>
      </c>
      <c r="U6078" s="4">
        <f t="shared" si="704"/>
        <v>131.33333333333334</v>
      </c>
      <c r="V6078" s="4">
        <f t="shared" si="707"/>
        <v>189.6</v>
      </c>
      <c r="W6078" s="4">
        <f t="shared" si="705"/>
        <v>58.266666666666652</v>
      </c>
      <c r="X6078" s="4">
        <f t="shared" si="708"/>
        <v>0.69268635724331928</v>
      </c>
    </row>
    <row r="6079" spans="1:24">
      <c r="A6079" t="s">
        <v>4685</v>
      </c>
      <c r="B6079" s="15">
        <v>1</v>
      </c>
      <c r="C6079" s="15">
        <v>2</v>
      </c>
      <c r="D6079" s="15">
        <v>5</v>
      </c>
      <c r="E6079" s="15">
        <v>0</v>
      </c>
      <c r="F6079" s="3">
        <v>5</v>
      </c>
      <c r="G6079" s="3">
        <v>7</v>
      </c>
      <c r="H6079" s="3">
        <v>19</v>
      </c>
      <c r="I6079" s="21">
        <v>0</v>
      </c>
      <c r="J6079" s="15">
        <v>14</v>
      </c>
      <c r="K6079" s="15">
        <v>7</v>
      </c>
      <c r="L6079" s="15">
        <v>11</v>
      </c>
      <c r="M6079" s="15">
        <v>4</v>
      </c>
      <c r="N6079" s="15">
        <v>12</v>
      </c>
      <c r="O6079" s="3">
        <v>53</v>
      </c>
      <c r="P6079" s="3">
        <v>49</v>
      </c>
      <c r="Q6079" s="3">
        <v>94</v>
      </c>
      <c r="R6079" s="3">
        <v>82</v>
      </c>
      <c r="S6079" s="3">
        <v>65</v>
      </c>
      <c r="T6079" s="23">
        <f t="shared" si="706"/>
        <v>1.3326301493877181E-3</v>
      </c>
      <c r="U6079" s="4">
        <f t="shared" si="704"/>
        <v>10.333333333333334</v>
      </c>
      <c r="V6079" s="4">
        <f t="shared" si="707"/>
        <v>68.599999999999994</v>
      </c>
      <c r="W6079" s="4">
        <f t="shared" si="705"/>
        <v>58.266666666666659</v>
      </c>
      <c r="X6079" s="4">
        <f t="shared" si="708"/>
        <v>0.15063168124392617</v>
      </c>
    </row>
    <row r="6080" spans="1:24">
      <c r="A6080" t="s">
        <v>263</v>
      </c>
      <c r="B6080" s="15">
        <v>82</v>
      </c>
      <c r="C6080" s="15">
        <v>101</v>
      </c>
      <c r="D6080" s="15">
        <v>125</v>
      </c>
      <c r="E6080" s="15">
        <v>26</v>
      </c>
      <c r="F6080" s="3">
        <v>406</v>
      </c>
      <c r="G6080" s="3">
        <v>358</v>
      </c>
      <c r="H6080" s="3">
        <v>470</v>
      </c>
      <c r="I6080" s="21">
        <v>37</v>
      </c>
      <c r="J6080" s="15">
        <v>121</v>
      </c>
      <c r="K6080" s="15">
        <v>76</v>
      </c>
      <c r="L6080" s="15">
        <v>47</v>
      </c>
      <c r="M6080" s="15">
        <v>21</v>
      </c>
      <c r="N6080" s="15">
        <v>97</v>
      </c>
      <c r="O6080" s="3">
        <v>461</v>
      </c>
      <c r="P6080" s="3">
        <v>530</v>
      </c>
      <c r="Q6080" s="3">
        <v>401</v>
      </c>
      <c r="R6080" s="3">
        <v>432</v>
      </c>
      <c r="S6080" s="3">
        <v>524</v>
      </c>
      <c r="T6080" s="23">
        <f t="shared" si="706"/>
        <v>0.10361379717802381</v>
      </c>
      <c r="U6080" s="4">
        <f t="shared" si="704"/>
        <v>411.33333333333331</v>
      </c>
      <c r="V6080" s="4">
        <f t="shared" si="707"/>
        <v>469.6</v>
      </c>
      <c r="W6080" s="4">
        <f t="shared" si="705"/>
        <v>58.266666666666708</v>
      </c>
      <c r="X6080" s="4">
        <f t="shared" si="708"/>
        <v>0.87592277115275408</v>
      </c>
    </row>
    <row r="6081" spans="1:24">
      <c r="A6081" t="s">
        <v>196</v>
      </c>
      <c r="B6081" s="15">
        <v>85</v>
      </c>
      <c r="C6081" s="15">
        <v>125</v>
      </c>
      <c r="D6081" s="15">
        <v>122</v>
      </c>
      <c r="E6081" s="15">
        <v>26</v>
      </c>
      <c r="F6081" s="3">
        <v>421</v>
      </c>
      <c r="G6081" s="3">
        <v>443</v>
      </c>
      <c r="H6081" s="3">
        <v>459</v>
      </c>
      <c r="I6081" s="21">
        <v>37</v>
      </c>
      <c r="J6081" s="15">
        <v>123</v>
      </c>
      <c r="K6081" s="15">
        <v>75</v>
      </c>
      <c r="L6081" s="15">
        <v>51</v>
      </c>
      <c r="M6081" s="15">
        <v>26</v>
      </c>
      <c r="N6081" s="15">
        <v>99</v>
      </c>
      <c r="O6081" s="3">
        <v>469</v>
      </c>
      <c r="P6081" s="3">
        <v>523</v>
      </c>
      <c r="Q6081" s="3">
        <v>436</v>
      </c>
      <c r="R6081" s="3">
        <v>535</v>
      </c>
      <c r="S6081" s="3">
        <v>534</v>
      </c>
      <c r="T6081" s="23">
        <f t="shared" si="706"/>
        <v>4.0190446090413029E-2</v>
      </c>
      <c r="U6081" s="4">
        <f t="shared" si="704"/>
        <v>441</v>
      </c>
      <c r="V6081" s="4">
        <f t="shared" si="707"/>
        <v>499.4</v>
      </c>
      <c r="W6081" s="4">
        <f t="shared" si="705"/>
        <v>58.399999999999977</v>
      </c>
      <c r="X6081" s="4">
        <f t="shared" si="708"/>
        <v>0.88305967160592713</v>
      </c>
    </row>
    <row r="6082" spans="1:24">
      <c r="A6082" t="s">
        <v>2252</v>
      </c>
      <c r="B6082" s="15">
        <v>10</v>
      </c>
      <c r="C6082" s="15">
        <v>22</v>
      </c>
      <c r="D6082" s="15">
        <v>9</v>
      </c>
      <c r="E6082" s="15">
        <v>0</v>
      </c>
      <c r="F6082" s="3">
        <v>50</v>
      </c>
      <c r="G6082" s="3">
        <v>78</v>
      </c>
      <c r="H6082" s="3">
        <v>34</v>
      </c>
      <c r="I6082" s="21">
        <v>0</v>
      </c>
      <c r="J6082" s="15">
        <v>26</v>
      </c>
      <c r="K6082" s="15">
        <v>19</v>
      </c>
      <c r="L6082" s="15">
        <v>12</v>
      </c>
      <c r="M6082" s="15">
        <v>4</v>
      </c>
      <c r="N6082" s="15">
        <v>27</v>
      </c>
      <c r="O6082" s="3">
        <v>99</v>
      </c>
      <c r="P6082" s="3">
        <v>133</v>
      </c>
      <c r="Q6082" s="3">
        <v>102</v>
      </c>
      <c r="R6082" s="3">
        <v>82</v>
      </c>
      <c r="S6082" s="3">
        <v>146</v>
      </c>
      <c r="T6082" s="23">
        <f t="shared" si="706"/>
        <v>9.3514133016345535E-3</v>
      </c>
      <c r="U6082" s="4">
        <f t="shared" ref="U6082:U6145" si="709">AVERAGE(F6082:H6082)</f>
        <v>54</v>
      </c>
      <c r="V6082" s="4">
        <f t="shared" si="707"/>
        <v>112.4</v>
      </c>
      <c r="W6082" s="4">
        <f t="shared" ref="W6082:W6145" si="710">V6082-U6082</f>
        <v>58.400000000000006</v>
      </c>
      <c r="X6082" s="4">
        <f t="shared" si="708"/>
        <v>0.48042704626334515</v>
      </c>
    </row>
    <row r="6083" spans="1:24">
      <c r="A6083" t="s">
        <v>3436</v>
      </c>
      <c r="B6083" s="15">
        <v>5</v>
      </c>
      <c r="C6083" s="15">
        <v>5</v>
      </c>
      <c r="D6083" s="15">
        <v>7</v>
      </c>
      <c r="E6083" s="15">
        <v>4</v>
      </c>
      <c r="F6083" s="3">
        <v>25</v>
      </c>
      <c r="G6083" s="3">
        <v>18</v>
      </c>
      <c r="H6083" s="3">
        <v>26</v>
      </c>
      <c r="I6083" s="21">
        <v>6</v>
      </c>
      <c r="J6083" s="15">
        <v>22</v>
      </c>
      <c r="K6083" s="15">
        <v>3</v>
      </c>
      <c r="L6083" s="15">
        <v>20</v>
      </c>
      <c r="M6083" s="15">
        <v>4</v>
      </c>
      <c r="N6083" s="15">
        <v>9</v>
      </c>
      <c r="O6083" s="3">
        <v>84</v>
      </c>
      <c r="P6083" s="3">
        <v>21</v>
      </c>
      <c r="Q6083" s="3">
        <v>171</v>
      </c>
      <c r="R6083" s="3">
        <v>82</v>
      </c>
      <c r="S6083" s="3">
        <v>49</v>
      </c>
      <c r="T6083" s="23">
        <f t="shared" si="706"/>
        <v>6.6871907141786022E-2</v>
      </c>
      <c r="U6083" s="4">
        <f t="shared" si="709"/>
        <v>23</v>
      </c>
      <c r="V6083" s="4">
        <f t="shared" si="707"/>
        <v>81.400000000000006</v>
      </c>
      <c r="W6083" s="4">
        <f t="shared" si="710"/>
        <v>58.400000000000006</v>
      </c>
      <c r="X6083" s="4">
        <f t="shared" si="708"/>
        <v>0.28255528255528256</v>
      </c>
    </row>
    <row r="6084" spans="1:24">
      <c r="A6084" t="s">
        <v>2190</v>
      </c>
      <c r="B6084" s="15">
        <v>9</v>
      </c>
      <c r="C6084" s="15">
        <v>19</v>
      </c>
      <c r="D6084" s="15">
        <v>16</v>
      </c>
      <c r="E6084" s="15">
        <v>1</v>
      </c>
      <c r="F6084" s="3">
        <v>45</v>
      </c>
      <c r="G6084" s="3">
        <v>67</v>
      </c>
      <c r="H6084" s="3">
        <v>60</v>
      </c>
      <c r="I6084" s="21">
        <v>1</v>
      </c>
      <c r="J6084" s="15">
        <v>26</v>
      </c>
      <c r="K6084" s="15">
        <v>13</v>
      </c>
      <c r="L6084" s="15">
        <v>15</v>
      </c>
      <c r="M6084" s="15">
        <v>8</v>
      </c>
      <c r="N6084" s="15">
        <v>18</v>
      </c>
      <c r="O6084" s="3">
        <v>99</v>
      </c>
      <c r="P6084" s="3">
        <v>91</v>
      </c>
      <c r="Q6084" s="3">
        <v>128</v>
      </c>
      <c r="R6084" s="3">
        <v>164</v>
      </c>
      <c r="S6084" s="3">
        <v>97</v>
      </c>
      <c r="T6084" s="23">
        <f t="shared" si="706"/>
        <v>1.0421554542023764E-2</v>
      </c>
      <c r="U6084" s="4">
        <f t="shared" si="709"/>
        <v>57.333333333333336</v>
      </c>
      <c r="V6084" s="4">
        <f t="shared" si="707"/>
        <v>115.8</v>
      </c>
      <c r="W6084" s="4">
        <f t="shared" si="710"/>
        <v>58.466666666666661</v>
      </c>
      <c r="X6084" s="4">
        <f t="shared" si="708"/>
        <v>0.49510650546919982</v>
      </c>
    </row>
    <row r="6085" spans="1:24">
      <c r="A6085" t="s">
        <v>6476</v>
      </c>
      <c r="B6085" s="15">
        <v>1</v>
      </c>
      <c r="C6085" s="15">
        <v>0</v>
      </c>
      <c r="D6085" s="15">
        <v>0</v>
      </c>
      <c r="E6085" s="15">
        <v>0</v>
      </c>
      <c r="F6085" s="3">
        <v>5</v>
      </c>
      <c r="G6085" s="3">
        <v>0</v>
      </c>
      <c r="H6085" s="3">
        <v>0</v>
      </c>
      <c r="I6085" s="21">
        <v>0</v>
      </c>
      <c r="J6085" s="15">
        <v>6</v>
      </c>
      <c r="K6085" s="15">
        <v>7</v>
      </c>
      <c r="L6085" s="15">
        <v>8</v>
      </c>
      <c r="M6085" s="15">
        <v>6</v>
      </c>
      <c r="N6085" s="15">
        <v>7</v>
      </c>
      <c r="O6085" s="3">
        <v>23</v>
      </c>
      <c r="P6085" s="3">
        <v>49</v>
      </c>
      <c r="Q6085" s="3">
        <v>68</v>
      </c>
      <c r="R6085" s="3">
        <v>123</v>
      </c>
      <c r="S6085" s="3">
        <v>38</v>
      </c>
      <c r="T6085" s="23">
        <f t="shared" si="706"/>
        <v>2.2351138417570041E-2</v>
      </c>
      <c r="U6085" s="4">
        <f t="shared" si="709"/>
        <v>1.6666666666666667</v>
      </c>
      <c r="V6085" s="4">
        <f t="shared" si="707"/>
        <v>60.2</v>
      </c>
      <c r="W6085" s="4">
        <f t="shared" si="710"/>
        <v>58.533333333333339</v>
      </c>
      <c r="X6085" s="4">
        <f t="shared" si="708"/>
        <v>2.768549280177187E-2</v>
      </c>
    </row>
    <row r="6086" spans="1:24">
      <c r="A6086" t="s">
        <v>4153</v>
      </c>
      <c r="B6086" s="15">
        <v>3</v>
      </c>
      <c r="C6086" s="15">
        <v>7</v>
      </c>
      <c r="D6086" s="15">
        <v>3</v>
      </c>
      <c r="E6086" s="15">
        <v>0</v>
      </c>
      <c r="F6086" s="3">
        <v>15</v>
      </c>
      <c r="G6086" s="3">
        <v>25</v>
      </c>
      <c r="H6086" s="3">
        <v>11</v>
      </c>
      <c r="I6086" s="21">
        <v>0</v>
      </c>
      <c r="J6086" s="15">
        <v>7</v>
      </c>
      <c r="K6086" s="15">
        <v>10</v>
      </c>
      <c r="L6086" s="15">
        <v>4</v>
      </c>
      <c r="M6086" s="15">
        <v>6</v>
      </c>
      <c r="N6086" s="15">
        <v>23</v>
      </c>
      <c r="O6086" s="3">
        <v>27</v>
      </c>
      <c r="P6086" s="3">
        <v>70</v>
      </c>
      <c r="Q6086" s="3">
        <v>34</v>
      </c>
      <c r="R6086" s="3">
        <v>123</v>
      </c>
      <c r="S6086" s="3">
        <v>124</v>
      </c>
      <c r="T6086" s="23">
        <f t="shared" si="706"/>
        <v>4.0619577362564128E-2</v>
      </c>
      <c r="U6086" s="4">
        <f t="shared" si="709"/>
        <v>17</v>
      </c>
      <c r="V6086" s="4">
        <f t="shared" si="707"/>
        <v>75.599999999999994</v>
      </c>
      <c r="W6086" s="4">
        <f t="shared" si="710"/>
        <v>58.599999999999994</v>
      </c>
      <c r="X6086" s="4">
        <f t="shared" si="708"/>
        <v>0.22486772486772488</v>
      </c>
    </row>
    <row r="6087" spans="1:24">
      <c r="A6087" t="s">
        <v>3821</v>
      </c>
      <c r="B6087" s="15">
        <v>1</v>
      </c>
      <c r="C6087" s="15">
        <v>9</v>
      </c>
      <c r="D6087" s="15">
        <v>3</v>
      </c>
      <c r="E6087" s="15">
        <v>1</v>
      </c>
      <c r="F6087" s="3">
        <v>5</v>
      </c>
      <c r="G6087" s="3">
        <v>32</v>
      </c>
      <c r="H6087" s="3">
        <v>11</v>
      </c>
      <c r="I6087" s="21">
        <v>1</v>
      </c>
      <c r="J6087" s="15">
        <v>12</v>
      </c>
      <c r="K6087" s="15">
        <v>4</v>
      </c>
      <c r="L6087" s="15">
        <v>2</v>
      </c>
      <c r="M6087" s="15">
        <v>9</v>
      </c>
      <c r="N6087" s="15">
        <v>18</v>
      </c>
      <c r="O6087" s="3">
        <v>46</v>
      </c>
      <c r="P6087" s="3">
        <v>28</v>
      </c>
      <c r="Q6087" s="3">
        <v>17</v>
      </c>
      <c r="R6087" s="3">
        <v>185</v>
      </c>
      <c r="S6087" s="3">
        <v>97</v>
      </c>
      <c r="T6087" s="23">
        <f t="shared" si="706"/>
        <v>0.10394081771770408</v>
      </c>
      <c r="U6087" s="4">
        <f t="shared" si="709"/>
        <v>16</v>
      </c>
      <c r="V6087" s="4">
        <f t="shared" si="707"/>
        <v>74.599999999999994</v>
      </c>
      <c r="W6087" s="4">
        <f t="shared" si="710"/>
        <v>58.599999999999994</v>
      </c>
      <c r="X6087" s="4">
        <f t="shared" si="708"/>
        <v>0.21447721179624665</v>
      </c>
    </row>
    <row r="6088" spans="1:24">
      <c r="A6088" t="s">
        <v>5366</v>
      </c>
      <c r="B6088" s="15">
        <v>0</v>
      </c>
      <c r="C6088" s="15">
        <v>5</v>
      </c>
      <c r="D6088" s="15">
        <v>0</v>
      </c>
      <c r="E6088" s="15">
        <v>0</v>
      </c>
      <c r="F6088" s="3">
        <v>0</v>
      </c>
      <c r="G6088" s="3">
        <v>18</v>
      </c>
      <c r="H6088" s="3">
        <v>0</v>
      </c>
      <c r="I6088" s="21">
        <v>0</v>
      </c>
      <c r="J6088" s="15">
        <v>19</v>
      </c>
      <c r="K6088" s="15">
        <v>6</v>
      </c>
      <c r="L6088" s="15">
        <v>10</v>
      </c>
      <c r="N6088" s="15">
        <v>23</v>
      </c>
      <c r="O6088" s="3">
        <v>72</v>
      </c>
      <c r="P6088" s="3">
        <v>42</v>
      </c>
      <c r="Q6088" s="3">
        <v>85</v>
      </c>
      <c r="R6088" s="3">
        <v>0</v>
      </c>
      <c r="S6088" s="3">
        <v>124</v>
      </c>
      <c r="T6088" s="23">
        <f t="shared" si="706"/>
        <v>4.1166257828218492E-2</v>
      </c>
      <c r="U6088" s="4">
        <f t="shared" si="709"/>
        <v>6</v>
      </c>
      <c r="V6088" s="4">
        <f t="shared" si="707"/>
        <v>64.599999999999994</v>
      </c>
      <c r="W6088" s="4">
        <f t="shared" si="710"/>
        <v>58.599999999999994</v>
      </c>
      <c r="X6088" s="4">
        <f t="shared" si="708"/>
        <v>9.2879256965944276E-2</v>
      </c>
    </row>
    <row r="6089" spans="1:24">
      <c r="A6089" t="s">
        <v>1203</v>
      </c>
      <c r="B6089" s="15">
        <v>13</v>
      </c>
      <c r="C6089" s="15">
        <v>29</v>
      </c>
      <c r="D6089" s="15">
        <v>54</v>
      </c>
      <c r="E6089" s="15">
        <v>7</v>
      </c>
      <c r="F6089" s="3">
        <v>64</v>
      </c>
      <c r="G6089" s="3">
        <v>103</v>
      </c>
      <c r="H6089" s="3">
        <v>203</v>
      </c>
      <c r="I6089" s="21">
        <v>10</v>
      </c>
      <c r="J6089" s="15">
        <v>41</v>
      </c>
      <c r="K6089" s="15">
        <v>27</v>
      </c>
      <c r="L6089" s="15">
        <v>24</v>
      </c>
      <c r="M6089" s="15">
        <v>11</v>
      </c>
      <c r="N6089" s="15">
        <v>25</v>
      </c>
      <c r="O6089" s="3">
        <v>156</v>
      </c>
      <c r="P6089" s="3">
        <v>188</v>
      </c>
      <c r="Q6089" s="3">
        <v>205</v>
      </c>
      <c r="R6089" s="3">
        <v>226</v>
      </c>
      <c r="S6089" s="3">
        <v>135</v>
      </c>
      <c r="T6089" s="23">
        <f t="shared" si="706"/>
        <v>8.3493812366077017E-2</v>
      </c>
      <c r="U6089" s="4">
        <f t="shared" si="709"/>
        <v>123.33333333333333</v>
      </c>
      <c r="V6089" s="4">
        <f t="shared" si="707"/>
        <v>182</v>
      </c>
      <c r="W6089" s="4">
        <f t="shared" si="710"/>
        <v>58.666666666666671</v>
      </c>
      <c r="X6089" s="4">
        <f t="shared" si="708"/>
        <v>0.67765567765567758</v>
      </c>
    </row>
    <row r="6090" spans="1:24">
      <c r="A6090" t="s">
        <v>1841</v>
      </c>
      <c r="B6090" s="15">
        <v>24</v>
      </c>
      <c r="C6090" s="15">
        <v>18</v>
      </c>
      <c r="D6090" s="15">
        <v>14</v>
      </c>
      <c r="E6090" s="15">
        <v>6</v>
      </c>
      <c r="F6090" s="3">
        <v>119</v>
      </c>
      <c r="G6090" s="3">
        <v>64</v>
      </c>
      <c r="H6090" s="3">
        <v>53</v>
      </c>
      <c r="I6090" s="21">
        <v>9</v>
      </c>
      <c r="J6090" s="15">
        <v>36</v>
      </c>
      <c r="K6090" s="15">
        <v>9</v>
      </c>
      <c r="L6090" s="15">
        <v>10</v>
      </c>
      <c r="M6090" s="15">
        <v>13</v>
      </c>
      <c r="N6090" s="15">
        <v>25</v>
      </c>
      <c r="O6090" s="3">
        <v>137</v>
      </c>
      <c r="P6090" s="3">
        <v>63</v>
      </c>
      <c r="Q6090" s="3">
        <v>85</v>
      </c>
      <c r="R6090" s="3">
        <v>267</v>
      </c>
      <c r="S6090" s="3">
        <v>135</v>
      </c>
      <c r="T6090" s="23">
        <f t="shared" si="706"/>
        <v>0.14020301373794064</v>
      </c>
      <c r="U6090" s="4">
        <f t="shared" si="709"/>
        <v>78.666666666666671</v>
      </c>
      <c r="V6090" s="4">
        <f t="shared" si="707"/>
        <v>137.4</v>
      </c>
      <c r="W6090" s="4">
        <f t="shared" si="710"/>
        <v>58.733333333333334</v>
      </c>
      <c r="X6090" s="4">
        <f t="shared" si="708"/>
        <v>0.57253760310528867</v>
      </c>
    </row>
    <row r="6091" spans="1:24">
      <c r="A6091" t="s">
        <v>277</v>
      </c>
      <c r="B6091" s="15">
        <v>64</v>
      </c>
      <c r="C6091" s="15">
        <v>119</v>
      </c>
      <c r="D6091" s="15">
        <v>118</v>
      </c>
      <c r="E6091" s="15">
        <v>24</v>
      </c>
      <c r="F6091" s="3">
        <v>317</v>
      </c>
      <c r="G6091" s="3">
        <v>422</v>
      </c>
      <c r="H6091" s="3">
        <v>444</v>
      </c>
      <c r="I6091" s="21">
        <v>34</v>
      </c>
      <c r="J6091" s="15">
        <v>125</v>
      </c>
      <c r="K6091" s="15">
        <v>66</v>
      </c>
      <c r="L6091" s="15">
        <v>50</v>
      </c>
      <c r="M6091" s="15">
        <v>20</v>
      </c>
      <c r="N6091" s="15">
        <v>91</v>
      </c>
      <c r="O6091" s="3">
        <v>476</v>
      </c>
      <c r="P6091" s="3">
        <v>461</v>
      </c>
      <c r="Q6091" s="3">
        <v>427</v>
      </c>
      <c r="R6091" s="3">
        <v>411</v>
      </c>
      <c r="S6091" s="3">
        <v>491</v>
      </c>
      <c r="T6091" s="23">
        <f t="shared" si="706"/>
        <v>7.1234987956595094E-2</v>
      </c>
      <c r="U6091" s="4">
        <f t="shared" si="709"/>
        <v>394.33333333333331</v>
      </c>
      <c r="V6091" s="4">
        <f t="shared" si="707"/>
        <v>453.2</v>
      </c>
      <c r="W6091" s="4">
        <f t="shared" si="710"/>
        <v>58.866666666666674</v>
      </c>
      <c r="X6091" s="4">
        <f t="shared" si="708"/>
        <v>0.87010885554574868</v>
      </c>
    </row>
    <row r="6092" spans="1:24">
      <c r="A6092" t="s">
        <v>1230</v>
      </c>
      <c r="B6092" s="15">
        <v>17</v>
      </c>
      <c r="C6092" s="15">
        <v>16</v>
      </c>
      <c r="D6092" s="15">
        <v>59</v>
      </c>
      <c r="E6092" s="15">
        <v>8</v>
      </c>
      <c r="F6092" s="3">
        <v>84</v>
      </c>
      <c r="G6092" s="3">
        <v>57</v>
      </c>
      <c r="H6092" s="3">
        <v>222</v>
      </c>
      <c r="I6092" s="21">
        <v>11</v>
      </c>
      <c r="J6092" s="15">
        <v>54</v>
      </c>
      <c r="K6092" s="15">
        <v>28</v>
      </c>
      <c r="L6092" s="15">
        <v>25</v>
      </c>
      <c r="M6092" s="15">
        <v>5</v>
      </c>
      <c r="N6092" s="15">
        <v>34</v>
      </c>
      <c r="O6092" s="3">
        <v>206</v>
      </c>
      <c r="P6092" s="3">
        <v>195</v>
      </c>
      <c r="Q6092" s="3">
        <v>214</v>
      </c>
      <c r="R6092" s="3">
        <v>103</v>
      </c>
      <c r="S6092" s="3">
        <v>183</v>
      </c>
      <c r="T6092" s="23">
        <f t="shared" si="706"/>
        <v>0.12212623064153291</v>
      </c>
      <c r="U6092" s="4">
        <f t="shared" si="709"/>
        <v>121</v>
      </c>
      <c r="V6092" s="4">
        <f t="shared" si="707"/>
        <v>180.2</v>
      </c>
      <c r="W6092" s="4">
        <f t="shared" si="710"/>
        <v>59.199999999999989</v>
      </c>
      <c r="X6092" s="4">
        <f t="shared" si="708"/>
        <v>0.67147613762486136</v>
      </c>
    </row>
    <row r="6093" spans="1:24">
      <c r="A6093" t="s">
        <v>229</v>
      </c>
      <c r="B6093" s="15">
        <v>69</v>
      </c>
      <c r="C6093" s="15">
        <v>124</v>
      </c>
      <c r="D6093" s="15">
        <v>129</v>
      </c>
      <c r="E6093" s="15">
        <v>23</v>
      </c>
      <c r="F6093" s="3">
        <v>342</v>
      </c>
      <c r="G6093" s="3">
        <v>439</v>
      </c>
      <c r="H6093" s="3">
        <v>485</v>
      </c>
      <c r="I6093" s="21">
        <v>33</v>
      </c>
      <c r="J6093" s="15">
        <v>124</v>
      </c>
      <c r="K6093" s="15">
        <v>70</v>
      </c>
      <c r="L6093" s="15">
        <v>52</v>
      </c>
      <c r="M6093" s="15">
        <v>22</v>
      </c>
      <c r="N6093" s="15">
        <v>102</v>
      </c>
      <c r="O6093" s="3">
        <v>472</v>
      </c>
      <c r="P6093" s="3">
        <v>489</v>
      </c>
      <c r="Q6093" s="3">
        <v>444</v>
      </c>
      <c r="R6093" s="3">
        <v>452</v>
      </c>
      <c r="S6093" s="3">
        <v>550</v>
      </c>
      <c r="T6093" s="23">
        <f t="shared" si="706"/>
        <v>9.2840318778528802E-2</v>
      </c>
      <c r="U6093" s="4">
        <f t="shared" si="709"/>
        <v>422</v>
      </c>
      <c r="V6093" s="4">
        <f t="shared" si="707"/>
        <v>481.4</v>
      </c>
      <c r="W6093" s="4">
        <f t="shared" si="710"/>
        <v>59.399999999999977</v>
      </c>
      <c r="X6093" s="4">
        <f t="shared" si="708"/>
        <v>0.87660988782717075</v>
      </c>
    </row>
    <row r="6094" spans="1:24">
      <c r="A6094" t="s">
        <v>4864</v>
      </c>
      <c r="B6094" s="15">
        <v>3</v>
      </c>
      <c r="C6094" s="15">
        <v>2</v>
      </c>
      <c r="D6094" s="15">
        <v>2</v>
      </c>
      <c r="E6094" s="15">
        <v>0</v>
      </c>
      <c r="F6094" s="3">
        <v>15</v>
      </c>
      <c r="G6094" s="3">
        <v>7</v>
      </c>
      <c r="H6094" s="3">
        <v>8</v>
      </c>
      <c r="I6094" s="21">
        <v>0</v>
      </c>
      <c r="J6094" s="15">
        <v>14</v>
      </c>
      <c r="K6094" s="15">
        <v>4</v>
      </c>
      <c r="L6094" s="15">
        <v>6</v>
      </c>
      <c r="M6094" s="15">
        <v>6</v>
      </c>
      <c r="N6094" s="15">
        <v>17</v>
      </c>
      <c r="O6094" s="3">
        <v>53</v>
      </c>
      <c r="P6094" s="3">
        <v>28</v>
      </c>
      <c r="Q6094" s="3">
        <v>51</v>
      </c>
      <c r="R6094" s="3">
        <v>123</v>
      </c>
      <c r="S6094" s="3">
        <v>92</v>
      </c>
      <c r="T6094" s="23">
        <f t="shared" si="706"/>
        <v>1.9556737088945463E-2</v>
      </c>
      <c r="U6094" s="4">
        <f t="shared" si="709"/>
        <v>10</v>
      </c>
      <c r="V6094" s="4">
        <f t="shared" si="707"/>
        <v>69.400000000000006</v>
      </c>
      <c r="W6094" s="4">
        <f t="shared" si="710"/>
        <v>59.400000000000006</v>
      </c>
      <c r="X6094" s="4">
        <f t="shared" si="708"/>
        <v>0.14409221902017291</v>
      </c>
    </row>
    <row r="6095" spans="1:24">
      <c r="A6095" t="s">
        <v>5929</v>
      </c>
      <c r="B6095" s="15">
        <v>0</v>
      </c>
      <c r="C6095" s="15">
        <v>3</v>
      </c>
      <c r="D6095" s="15">
        <v>0</v>
      </c>
      <c r="E6095" s="15">
        <v>0</v>
      </c>
      <c r="F6095" s="3">
        <v>0</v>
      </c>
      <c r="G6095" s="3">
        <v>11</v>
      </c>
      <c r="H6095" s="3">
        <v>0</v>
      </c>
      <c r="I6095" s="21">
        <v>0</v>
      </c>
      <c r="J6095" s="15">
        <v>16</v>
      </c>
      <c r="K6095" s="15">
        <v>7</v>
      </c>
      <c r="L6095" s="15">
        <v>6</v>
      </c>
      <c r="M6095" s="15">
        <v>6</v>
      </c>
      <c r="N6095" s="15">
        <v>6</v>
      </c>
      <c r="O6095" s="3">
        <v>61</v>
      </c>
      <c r="P6095" s="3">
        <v>49</v>
      </c>
      <c r="Q6095" s="3">
        <v>51</v>
      </c>
      <c r="R6095" s="3">
        <v>123</v>
      </c>
      <c r="S6095" s="3">
        <v>32</v>
      </c>
      <c r="T6095" s="23">
        <f t="shared" si="706"/>
        <v>1.501776646186131E-2</v>
      </c>
      <c r="U6095" s="4">
        <f t="shared" si="709"/>
        <v>3.6666666666666665</v>
      </c>
      <c r="V6095" s="4">
        <f t="shared" si="707"/>
        <v>63.2</v>
      </c>
      <c r="W6095" s="4">
        <f t="shared" si="710"/>
        <v>59.533333333333339</v>
      </c>
      <c r="X6095" s="4">
        <f t="shared" si="708"/>
        <v>5.8016877637130794E-2</v>
      </c>
    </row>
    <row r="6096" spans="1:24">
      <c r="A6096" t="s">
        <v>522</v>
      </c>
      <c r="B6096" s="15">
        <v>65</v>
      </c>
      <c r="C6096" s="15">
        <v>59</v>
      </c>
      <c r="D6096" s="15">
        <v>99</v>
      </c>
      <c r="E6096" s="15">
        <v>17</v>
      </c>
      <c r="F6096" s="3">
        <v>322</v>
      </c>
      <c r="G6096" s="3">
        <v>209</v>
      </c>
      <c r="H6096" s="3">
        <v>372</v>
      </c>
      <c r="I6096" s="21">
        <v>24</v>
      </c>
      <c r="J6096" s="15">
        <v>117</v>
      </c>
      <c r="K6096" s="15">
        <v>45</v>
      </c>
      <c r="L6096" s="15">
        <v>47</v>
      </c>
      <c r="M6096" s="15">
        <v>15</v>
      </c>
      <c r="N6096" s="15">
        <v>62</v>
      </c>
      <c r="O6096" s="3">
        <v>446</v>
      </c>
      <c r="P6096" s="3">
        <v>314</v>
      </c>
      <c r="Q6096" s="3">
        <v>401</v>
      </c>
      <c r="R6096" s="3">
        <v>308</v>
      </c>
      <c r="S6096" s="3">
        <v>335</v>
      </c>
      <c r="T6096" s="23">
        <f t="shared" si="706"/>
        <v>0.13970809683233451</v>
      </c>
      <c r="U6096" s="4">
        <f t="shared" si="709"/>
        <v>301</v>
      </c>
      <c r="V6096" s="4">
        <f t="shared" si="707"/>
        <v>360.8</v>
      </c>
      <c r="W6096" s="4">
        <f t="shared" si="710"/>
        <v>59.800000000000011</v>
      </c>
      <c r="X6096" s="4">
        <f t="shared" si="708"/>
        <v>0.83425720620842569</v>
      </c>
    </row>
    <row r="6097" spans="1:24">
      <c r="A6097" t="s">
        <v>821</v>
      </c>
      <c r="B6097" s="15">
        <v>33</v>
      </c>
      <c r="C6097" s="15">
        <v>67</v>
      </c>
      <c r="D6097" s="15">
        <v>57</v>
      </c>
      <c r="E6097" s="15">
        <v>6</v>
      </c>
      <c r="F6097" s="3">
        <v>164</v>
      </c>
      <c r="G6097" s="3">
        <v>237</v>
      </c>
      <c r="H6097" s="3">
        <v>214</v>
      </c>
      <c r="I6097" s="21">
        <v>9</v>
      </c>
      <c r="J6097" s="15">
        <v>65</v>
      </c>
      <c r="K6097" s="15">
        <v>41</v>
      </c>
      <c r="L6097" s="15">
        <v>29</v>
      </c>
      <c r="M6097" s="15">
        <v>13</v>
      </c>
      <c r="N6097" s="15">
        <v>51</v>
      </c>
      <c r="O6097" s="3">
        <v>248</v>
      </c>
      <c r="P6097" s="3">
        <v>286</v>
      </c>
      <c r="Q6097" s="3">
        <v>248</v>
      </c>
      <c r="R6097" s="3">
        <v>267</v>
      </c>
      <c r="S6097" s="3">
        <v>275</v>
      </c>
      <c r="T6097" s="23">
        <f t="shared" si="706"/>
        <v>9.2048582353408716E-3</v>
      </c>
      <c r="U6097" s="4">
        <f t="shared" si="709"/>
        <v>205</v>
      </c>
      <c r="V6097" s="4">
        <f t="shared" si="707"/>
        <v>264.8</v>
      </c>
      <c r="W6097" s="4">
        <f t="shared" si="710"/>
        <v>59.800000000000011</v>
      </c>
      <c r="X6097" s="4">
        <f t="shared" si="708"/>
        <v>0.77416918429003023</v>
      </c>
    </row>
    <row r="6098" spans="1:24">
      <c r="A6098" t="s">
        <v>1762</v>
      </c>
      <c r="B6098" s="15">
        <v>15</v>
      </c>
      <c r="C6098" s="15">
        <v>5</v>
      </c>
      <c r="D6098" s="15">
        <v>39</v>
      </c>
      <c r="E6098" s="15">
        <v>2</v>
      </c>
      <c r="F6098" s="3">
        <v>74</v>
      </c>
      <c r="G6098" s="3">
        <v>18</v>
      </c>
      <c r="H6098" s="3">
        <v>147</v>
      </c>
      <c r="I6098" s="21">
        <v>3</v>
      </c>
      <c r="J6098" s="15">
        <v>36</v>
      </c>
      <c r="K6098" s="15">
        <v>18</v>
      </c>
      <c r="L6098" s="15">
        <v>14</v>
      </c>
      <c r="M6098" s="15">
        <v>8</v>
      </c>
      <c r="N6098" s="15">
        <v>28</v>
      </c>
      <c r="O6098" s="3">
        <v>137</v>
      </c>
      <c r="P6098" s="3">
        <v>126</v>
      </c>
      <c r="Q6098" s="3">
        <v>120</v>
      </c>
      <c r="R6098" s="3">
        <v>164</v>
      </c>
      <c r="S6098" s="3">
        <v>151</v>
      </c>
      <c r="T6098" s="23">
        <f t="shared" si="706"/>
        <v>4.3465537184090589E-2</v>
      </c>
      <c r="U6098" s="4">
        <f t="shared" si="709"/>
        <v>79.666666666666671</v>
      </c>
      <c r="V6098" s="4">
        <f t="shared" si="707"/>
        <v>139.6</v>
      </c>
      <c r="W6098" s="4">
        <f t="shared" si="710"/>
        <v>59.933333333333323</v>
      </c>
      <c r="X6098" s="4">
        <f t="shared" si="708"/>
        <v>0.57067812798471829</v>
      </c>
    </row>
    <row r="6099" spans="1:24">
      <c r="A6099" t="s">
        <v>2650</v>
      </c>
      <c r="B6099" s="15">
        <v>9</v>
      </c>
      <c r="C6099" s="15">
        <v>3</v>
      </c>
      <c r="D6099" s="15">
        <v>9</v>
      </c>
      <c r="E6099" s="15">
        <v>18</v>
      </c>
      <c r="F6099" s="3">
        <v>45</v>
      </c>
      <c r="G6099" s="3">
        <v>11</v>
      </c>
      <c r="H6099" s="3">
        <v>34</v>
      </c>
      <c r="I6099" s="21">
        <v>26</v>
      </c>
      <c r="J6099" s="15">
        <v>13</v>
      </c>
      <c r="K6099" s="15">
        <v>13</v>
      </c>
      <c r="L6099" s="15">
        <v>7</v>
      </c>
      <c r="M6099" s="15">
        <v>4</v>
      </c>
      <c r="N6099" s="15">
        <v>31</v>
      </c>
      <c r="O6099" s="3">
        <v>50</v>
      </c>
      <c r="P6099" s="3">
        <v>91</v>
      </c>
      <c r="Q6099" s="3">
        <v>60</v>
      </c>
      <c r="R6099" s="3">
        <v>82</v>
      </c>
      <c r="S6099" s="3">
        <v>167</v>
      </c>
      <c r="T6099" s="23">
        <f t="shared" si="706"/>
        <v>3.9681120472265526E-2</v>
      </c>
      <c r="U6099" s="4">
        <f t="shared" si="709"/>
        <v>30</v>
      </c>
      <c r="V6099" s="4">
        <f t="shared" si="707"/>
        <v>90</v>
      </c>
      <c r="W6099" s="4">
        <f t="shared" si="710"/>
        <v>60</v>
      </c>
      <c r="X6099" s="4">
        <f t="shared" si="708"/>
        <v>0.33333333333333331</v>
      </c>
    </row>
    <row r="6100" spans="1:24">
      <c r="A6100" t="s">
        <v>3633</v>
      </c>
      <c r="B6100" s="15">
        <v>3</v>
      </c>
      <c r="C6100" s="15">
        <v>6</v>
      </c>
      <c r="D6100" s="15">
        <v>6</v>
      </c>
      <c r="E6100" s="15">
        <v>1</v>
      </c>
      <c r="F6100" s="3">
        <v>15</v>
      </c>
      <c r="G6100" s="3">
        <v>21</v>
      </c>
      <c r="H6100" s="3">
        <v>23</v>
      </c>
      <c r="I6100" s="21">
        <v>1</v>
      </c>
      <c r="J6100" s="15">
        <v>9</v>
      </c>
      <c r="K6100" s="15">
        <v>17</v>
      </c>
      <c r="L6100" s="15">
        <v>5</v>
      </c>
      <c r="M6100" s="15">
        <v>7</v>
      </c>
      <c r="N6100" s="15">
        <v>11</v>
      </c>
      <c r="O6100" s="3">
        <v>34</v>
      </c>
      <c r="P6100" s="3">
        <v>119</v>
      </c>
      <c r="Q6100" s="3">
        <v>43</v>
      </c>
      <c r="R6100" s="3">
        <v>144</v>
      </c>
      <c r="S6100" s="3">
        <v>59</v>
      </c>
      <c r="T6100" s="23">
        <f t="shared" si="706"/>
        <v>4.2472688663778471E-2</v>
      </c>
      <c r="U6100" s="4">
        <f t="shared" si="709"/>
        <v>19.666666666666668</v>
      </c>
      <c r="V6100" s="4">
        <f t="shared" si="707"/>
        <v>79.8</v>
      </c>
      <c r="W6100" s="4">
        <f t="shared" si="710"/>
        <v>60.133333333333326</v>
      </c>
      <c r="X6100" s="4">
        <f t="shared" si="708"/>
        <v>0.24644945697577278</v>
      </c>
    </row>
    <row r="6101" spans="1:24">
      <c r="A6101" t="s">
        <v>6511</v>
      </c>
      <c r="B6101" s="15">
        <v>1</v>
      </c>
      <c r="C6101" s="15">
        <v>0</v>
      </c>
      <c r="D6101" s="15">
        <v>0</v>
      </c>
      <c r="E6101" s="15">
        <v>0</v>
      </c>
      <c r="F6101" s="3">
        <v>5</v>
      </c>
      <c r="G6101" s="3">
        <v>0</v>
      </c>
      <c r="H6101" s="3">
        <v>0</v>
      </c>
      <c r="I6101" s="21">
        <v>0</v>
      </c>
      <c r="J6101" s="15">
        <v>9</v>
      </c>
      <c r="K6101" s="15">
        <v>8</v>
      </c>
      <c r="L6101" s="15">
        <v>7</v>
      </c>
      <c r="M6101" s="15">
        <v>3</v>
      </c>
      <c r="N6101" s="15">
        <v>18</v>
      </c>
      <c r="O6101" s="3">
        <v>34</v>
      </c>
      <c r="P6101" s="3">
        <v>56</v>
      </c>
      <c r="Q6101" s="3">
        <v>60</v>
      </c>
      <c r="R6101" s="3">
        <v>62</v>
      </c>
      <c r="S6101" s="3">
        <v>97</v>
      </c>
      <c r="T6101" s="23">
        <f t="shared" si="706"/>
        <v>2.1927405657212618E-3</v>
      </c>
      <c r="U6101" s="4">
        <f t="shared" si="709"/>
        <v>1.6666666666666667</v>
      </c>
      <c r="V6101" s="4">
        <f t="shared" si="707"/>
        <v>61.8</v>
      </c>
      <c r="W6101" s="4">
        <f t="shared" si="710"/>
        <v>60.133333333333333</v>
      </c>
      <c r="X6101" s="4">
        <f t="shared" si="708"/>
        <v>2.696871628910464E-2</v>
      </c>
    </row>
    <row r="6102" spans="1:24">
      <c r="A6102" t="s">
        <v>4078</v>
      </c>
      <c r="B6102" s="15">
        <v>2</v>
      </c>
      <c r="C6102" s="15">
        <v>6</v>
      </c>
      <c r="D6102" s="15">
        <v>4</v>
      </c>
      <c r="E6102" s="15">
        <v>0</v>
      </c>
      <c r="F6102" s="3">
        <v>10</v>
      </c>
      <c r="G6102" s="3">
        <v>21</v>
      </c>
      <c r="H6102" s="3">
        <v>15</v>
      </c>
      <c r="I6102" s="21">
        <v>0</v>
      </c>
      <c r="J6102" s="15">
        <v>26</v>
      </c>
      <c r="K6102" s="15">
        <v>13</v>
      </c>
      <c r="L6102" s="15">
        <v>10</v>
      </c>
      <c r="N6102" s="15">
        <v>19</v>
      </c>
      <c r="O6102" s="3">
        <v>99</v>
      </c>
      <c r="P6102" s="3">
        <v>91</v>
      </c>
      <c r="Q6102" s="3">
        <v>85</v>
      </c>
      <c r="R6102" s="3">
        <v>0</v>
      </c>
      <c r="S6102" s="3">
        <v>103</v>
      </c>
      <c r="T6102" s="23">
        <f t="shared" si="706"/>
        <v>2.853478720416008E-2</v>
      </c>
      <c r="U6102" s="4">
        <f t="shared" si="709"/>
        <v>15.333333333333334</v>
      </c>
      <c r="V6102" s="4">
        <f t="shared" si="707"/>
        <v>75.599999999999994</v>
      </c>
      <c r="W6102" s="4">
        <f t="shared" si="710"/>
        <v>60.266666666666659</v>
      </c>
      <c r="X6102" s="4">
        <f t="shared" si="708"/>
        <v>0.20282186948853617</v>
      </c>
    </row>
    <row r="6103" spans="1:24">
      <c r="A6103" t="s">
        <v>662</v>
      </c>
      <c r="B6103" s="15">
        <v>44</v>
      </c>
      <c r="C6103" s="15">
        <v>71</v>
      </c>
      <c r="D6103" s="15">
        <v>69</v>
      </c>
      <c r="E6103" s="15">
        <v>16</v>
      </c>
      <c r="F6103" s="3">
        <v>218</v>
      </c>
      <c r="G6103" s="3">
        <v>251</v>
      </c>
      <c r="H6103" s="3">
        <v>260</v>
      </c>
      <c r="I6103" s="21">
        <v>23</v>
      </c>
      <c r="J6103" s="15">
        <v>96</v>
      </c>
      <c r="K6103" s="15">
        <v>50</v>
      </c>
      <c r="L6103" s="15">
        <v>40</v>
      </c>
      <c r="M6103" s="15">
        <v>10</v>
      </c>
      <c r="N6103" s="15">
        <v>47</v>
      </c>
      <c r="O6103" s="3">
        <v>366</v>
      </c>
      <c r="P6103" s="3">
        <v>349</v>
      </c>
      <c r="Q6103" s="3">
        <v>342</v>
      </c>
      <c r="R6103" s="3">
        <v>206</v>
      </c>
      <c r="S6103" s="3">
        <v>254</v>
      </c>
      <c r="T6103" s="23">
        <f t="shared" si="706"/>
        <v>0.1028991232600165</v>
      </c>
      <c r="U6103" s="4">
        <f t="shared" si="709"/>
        <v>243</v>
      </c>
      <c r="V6103" s="4">
        <f t="shared" si="707"/>
        <v>303.39999999999998</v>
      </c>
      <c r="W6103" s="4">
        <f t="shared" si="710"/>
        <v>60.399999999999977</v>
      </c>
      <c r="X6103" s="4">
        <f t="shared" si="708"/>
        <v>0.80092287409360585</v>
      </c>
    </row>
    <row r="6104" spans="1:24">
      <c r="A6104" t="s">
        <v>1918</v>
      </c>
      <c r="B6104" s="15">
        <v>9</v>
      </c>
      <c r="C6104" s="15">
        <v>28</v>
      </c>
      <c r="D6104" s="15">
        <v>16</v>
      </c>
      <c r="E6104" s="15">
        <v>1</v>
      </c>
      <c r="F6104" s="3">
        <v>45</v>
      </c>
      <c r="G6104" s="3">
        <v>99</v>
      </c>
      <c r="H6104" s="3">
        <v>60</v>
      </c>
      <c r="I6104" s="21">
        <v>1</v>
      </c>
      <c r="J6104" s="15">
        <v>30</v>
      </c>
      <c r="K6104" s="15">
        <v>19</v>
      </c>
      <c r="L6104" s="15">
        <v>17</v>
      </c>
      <c r="M6104" s="15">
        <v>8</v>
      </c>
      <c r="N6104" s="15">
        <v>16</v>
      </c>
      <c r="O6104" s="3">
        <v>114</v>
      </c>
      <c r="P6104" s="3">
        <v>133</v>
      </c>
      <c r="Q6104" s="3">
        <v>145</v>
      </c>
      <c r="R6104" s="3">
        <v>164</v>
      </c>
      <c r="S6104" s="3">
        <v>86</v>
      </c>
      <c r="T6104" s="23">
        <f t="shared" si="706"/>
        <v>1.4971691145467795E-2</v>
      </c>
      <c r="U6104" s="4">
        <f t="shared" si="709"/>
        <v>68</v>
      </c>
      <c r="V6104" s="4">
        <f t="shared" si="707"/>
        <v>128.4</v>
      </c>
      <c r="W6104" s="4">
        <f t="shared" si="710"/>
        <v>60.400000000000006</v>
      </c>
      <c r="X6104" s="4">
        <f t="shared" si="708"/>
        <v>0.52959501557632394</v>
      </c>
    </row>
    <row r="6105" spans="1:24">
      <c r="A6105" t="s">
        <v>3358</v>
      </c>
      <c r="B6105" s="15">
        <v>7</v>
      </c>
      <c r="C6105" s="15">
        <v>4</v>
      </c>
      <c r="D6105" s="15">
        <v>7</v>
      </c>
      <c r="E6105" s="15">
        <v>1</v>
      </c>
      <c r="F6105" s="3">
        <v>35</v>
      </c>
      <c r="G6105" s="3">
        <v>14</v>
      </c>
      <c r="H6105" s="3">
        <v>26</v>
      </c>
      <c r="I6105" s="21">
        <v>1</v>
      </c>
      <c r="J6105" s="15">
        <v>30</v>
      </c>
      <c r="K6105" s="15">
        <v>10</v>
      </c>
      <c r="L6105" s="15">
        <v>10</v>
      </c>
      <c r="M6105" s="15">
        <v>4</v>
      </c>
      <c r="N6105" s="15">
        <v>14</v>
      </c>
      <c r="O6105" s="3">
        <v>114</v>
      </c>
      <c r="P6105" s="3">
        <v>70</v>
      </c>
      <c r="Q6105" s="3">
        <v>85</v>
      </c>
      <c r="R6105" s="3">
        <v>82</v>
      </c>
      <c r="S6105" s="3">
        <v>76</v>
      </c>
      <c r="T6105" s="23">
        <f t="shared" si="706"/>
        <v>7.8700867926985029E-4</v>
      </c>
      <c r="U6105" s="4">
        <f t="shared" si="709"/>
        <v>25</v>
      </c>
      <c r="V6105" s="4">
        <f t="shared" si="707"/>
        <v>85.4</v>
      </c>
      <c r="W6105" s="4">
        <f t="shared" si="710"/>
        <v>60.400000000000006</v>
      </c>
      <c r="X6105" s="4">
        <f t="shared" si="708"/>
        <v>0.29274004683840749</v>
      </c>
    </row>
    <row r="6106" spans="1:24">
      <c r="A6106" t="s">
        <v>2367</v>
      </c>
      <c r="B6106" s="15">
        <v>14</v>
      </c>
      <c r="C6106" s="15">
        <v>8</v>
      </c>
      <c r="D6106" s="15">
        <v>12</v>
      </c>
      <c r="E6106" s="15">
        <v>3</v>
      </c>
      <c r="F6106" s="3">
        <v>69</v>
      </c>
      <c r="G6106" s="3">
        <v>28</v>
      </c>
      <c r="H6106" s="3">
        <v>45</v>
      </c>
      <c r="I6106" s="21">
        <v>4</v>
      </c>
      <c r="J6106" s="15">
        <v>24</v>
      </c>
      <c r="K6106" s="15">
        <v>9</v>
      </c>
      <c r="L6106" s="15">
        <v>20</v>
      </c>
      <c r="M6106" s="15">
        <v>7</v>
      </c>
      <c r="N6106" s="15">
        <v>13</v>
      </c>
      <c r="O6106" s="3">
        <v>91</v>
      </c>
      <c r="P6106" s="3">
        <v>63</v>
      </c>
      <c r="Q6106" s="3">
        <v>171</v>
      </c>
      <c r="R6106" s="3">
        <v>144</v>
      </c>
      <c r="S6106" s="3">
        <v>70</v>
      </c>
      <c r="T6106" s="23">
        <f t="shared" si="706"/>
        <v>4.3645097767146521E-2</v>
      </c>
      <c r="U6106" s="4">
        <f t="shared" si="709"/>
        <v>47.333333333333336</v>
      </c>
      <c r="V6106" s="4">
        <f t="shared" si="707"/>
        <v>107.8</v>
      </c>
      <c r="W6106" s="4">
        <f t="shared" si="710"/>
        <v>60.466666666666661</v>
      </c>
      <c r="X6106" s="4">
        <f t="shared" si="708"/>
        <v>0.43908472479901056</v>
      </c>
    </row>
    <row r="6107" spans="1:24">
      <c r="A6107" t="s">
        <v>439</v>
      </c>
      <c r="B6107" s="15">
        <v>63</v>
      </c>
      <c r="C6107" s="15">
        <v>119</v>
      </c>
      <c r="D6107" s="15">
        <v>61</v>
      </c>
      <c r="E6107" s="15">
        <v>27</v>
      </c>
      <c r="F6107" s="3">
        <v>312</v>
      </c>
      <c r="G6107" s="3">
        <v>422</v>
      </c>
      <c r="H6107" s="3">
        <v>229</v>
      </c>
      <c r="I6107" s="21">
        <v>38</v>
      </c>
      <c r="J6107" s="15">
        <v>101</v>
      </c>
      <c r="K6107" s="15">
        <v>61</v>
      </c>
      <c r="L6107" s="15">
        <v>47</v>
      </c>
      <c r="M6107" s="15">
        <v>21</v>
      </c>
      <c r="N6107" s="15">
        <v>49</v>
      </c>
      <c r="O6107" s="3">
        <v>385</v>
      </c>
      <c r="P6107" s="3">
        <v>426</v>
      </c>
      <c r="Q6107" s="3">
        <v>401</v>
      </c>
      <c r="R6107" s="3">
        <v>432</v>
      </c>
      <c r="S6107" s="3">
        <v>264</v>
      </c>
      <c r="T6107" s="23">
        <f t="shared" si="706"/>
        <v>0.16708557732477225</v>
      </c>
      <c r="U6107" s="4">
        <f t="shared" si="709"/>
        <v>321</v>
      </c>
      <c r="V6107" s="4">
        <f t="shared" si="707"/>
        <v>381.6</v>
      </c>
      <c r="W6107" s="4">
        <f t="shared" si="710"/>
        <v>60.600000000000023</v>
      </c>
      <c r="X6107" s="4">
        <f t="shared" si="708"/>
        <v>0.8411949685534591</v>
      </c>
    </row>
    <row r="6108" spans="1:24">
      <c r="A6108" t="s">
        <v>1112</v>
      </c>
      <c r="B6108" s="15">
        <v>26</v>
      </c>
      <c r="C6108" s="15">
        <v>57</v>
      </c>
      <c r="D6108" s="15">
        <v>28</v>
      </c>
      <c r="E6108" s="15">
        <v>9</v>
      </c>
      <c r="F6108" s="3">
        <v>129</v>
      </c>
      <c r="G6108" s="3">
        <v>202</v>
      </c>
      <c r="H6108" s="3">
        <v>105</v>
      </c>
      <c r="I6108" s="21">
        <v>13</v>
      </c>
      <c r="J6108" s="15">
        <v>43</v>
      </c>
      <c r="K6108" s="15">
        <v>32</v>
      </c>
      <c r="L6108" s="15">
        <v>25</v>
      </c>
      <c r="M6108" s="15">
        <v>13</v>
      </c>
      <c r="N6108" s="15">
        <v>30</v>
      </c>
      <c r="O6108" s="3">
        <v>164</v>
      </c>
      <c r="P6108" s="3">
        <v>223</v>
      </c>
      <c r="Q6108" s="3">
        <v>214</v>
      </c>
      <c r="R6108" s="3">
        <v>267</v>
      </c>
      <c r="S6108" s="3">
        <v>162</v>
      </c>
      <c r="T6108" s="23">
        <f t="shared" si="706"/>
        <v>6.156640397210901E-2</v>
      </c>
      <c r="U6108" s="4">
        <f t="shared" si="709"/>
        <v>145.33333333333334</v>
      </c>
      <c r="V6108" s="4">
        <f t="shared" si="707"/>
        <v>206</v>
      </c>
      <c r="W6108" s="4">
        <f t="shared" si="710"/>
        <v>60.666666666666657</v>
      </c>
      <c r="X6108" s="4">
        <f t="shared" si="708"/>
        <v>0.7055016181229774</v>
      </c>
    </row>
    <row r="6109" spans="1:24">
      <c r="A6109" t="s">
        <v>2239</v>
      </c>
      <c r="B6109" s="15">
        <v>15</v>
      </c>
      <c r="C6109" s="15">
        <v>15</v>
      </c>
      <c r="D6109" s="15">
        <v>11</v>
      </c>
      <c r="E6109" s="15">
        <v>5</v>
      </c>
      <c r="F6109" s="3">
        <v>74</v>
      </c>
      <c r="G6109" s="3">
        <v>53</v>
      </c>
      <c r="H6109" s="3">
        <v>41</v>
      </c>
      <c r="I6109" s="21">
        <v>7</v>
      </c>
      <c r="J6109" s="15">
        <v>35</v>
      </c>
      <c r="K6109" s="15">
        <v>22</v>
      </c>
      <c r="L6109" s="15">
        <v>10</v>
      </c>
      <c r="M6109" s="15">
        <v>4</v>
      </c>
      <c r="N6109" s="15">
        <v>24</v>
      </c>
      <c r="O6109" s="3">
        <v>133</v>
      </c>
      <c r="P6109" s="3">
        <v>154</v>
      </c>
      <c r="Q6109" s="3">
        <v>85</v>
      </c>
      <c r="R6109" s="3">
        <v>82</v>
      </c>
      <c r="S6109" s="3">
        <v>130</v>
      </c>
      <c r="T6109" s="23">
        <f t="shared" si="706"/>
        <v>1.1903649763951295E-2</v>
      </c>
      <c r="U6109" s="4">
        <f t="shared" si="709"/>
        <v>56</v>
      </c>
      <c r="V6109" s="4">
        <f t="shared" si="707"/>
        <v>116.8</v>
      </c>
      <c r="W6109" s="4">
        <f t="shared" si="710"/>
        <v>60.8</v>
      </c>
      <c r="X6109" s="4">
        <f t="shared" si="708"/>
        <v>0.47945205479452058</v>
      </c>
    </row>
    <row r="6110" spans="1:24">
      <c r="A6110" t="s">
        <v>2169</v>
      </c>
      <c r="B6110" s="15">
        <v>17</v>
      </c>
      <c r="C6110" s="15">
        <v>14</v>
      </c>
      <c r="D6110" s="15">
        <v>9</v>
      </c>
      <c r="E6110" s="15">
        <v>5</v>
      </c>
      <c r="F6110" s="3">
        <v>84</v>
      </c>
      <c r="G6110" s="3">
        <v>50</v>
      </c>
      <c r="H6110" s="3">
        <v>34</v>
      </c>
      <c r="I6110" s="21">
        <v>7</v>
      </c>
      <c r="J6110" s="15">
        <v>19</v>
      </c>
      <c r="K6110" s="15">
        <v>17</v>
      </c>
      <c r="L6110" s="15">
        <v>17</v>
      </c>
      <c r="M6110" s="15">
        <v>4</v>
      </c>
      <c r="N6110" s="15">
        <v>31</v>
      </c>
      <c r="O6110" s="3">
        <v>72</v>
      </c>
      <c r="P6110" s="3">
        <v>119</v>
      </c>
      <c r="Q6110" s="3">
        <v>145</v>
      </c>
      <c r="R6110" s="3">
        <v>82</v>
      </c>
      <c r="S6110" s="3">
        <v>167</v>
      </c>
      <c r="T6110" s="23">
        <f t="shared" si="706"/>
        <v>3.0116698051812024E-2</v>
      </c>
      <c r="U6110" s="4">
        <f t="shared" si="709"/>
        <v>56</v>
      </c>
      <c r="V6110" s="4">
        <f t="shared" si="707"/>
        <v>117</v>
      </c>
      <c r="W6110" s="4">
        <f t="shared" si="710"/>
        <v>61</v>
      </c>
      <c r="X6110" s="4">
        <f t="shared" si="708"/>
        <v>0.47863247863247865</v>
      </c>
    </row>
    <row r="6111" spans="1:24">
      <c r="A6111" t="s">
        <v>1982</v>
      </c>
      <c r="B6111" s="15">
        <v>15</v>
      </c>
      <c r="C6111" s="15">
        <v>6</v>
      </c>
      <c r="D6111" s="15">
        <v>28</v>
      </c>
      <c r="E6111" s="15">
        <v>3</v>
      </c>
      <c r="F6111" s="3">
        <v>74</v>
      </c>
      <c r="G6111" s="3">
        <v>21</v>
      </c>
      <c r="H6111" s="3">
        <v>105</v>
      </c>
      <c r="I6111" s="21">
        <v>4</v>
      </c>
      <c r="J6111" s="15">
        <v>45</v>
      </c>
      <c r="K6111" s="15">
        <v>18</v>
      </c>
      <c r="L6111" s="15">
        <v>18</v>
      </c>
      <c r="M6111" s="15">
        <v>6</v>
      </c>
      <c r="N6111" s="15">
        <v>12</v>
      </c>
      <c r="O6111" s="3">
        <v>171</v>
      </c>
      <c r="P6111" s="3">
        <v>126</v>
      </c>
      <c r="Q6111" s="3">
        <v>154</v>
      </c>
      <c r="R6111" s="3">
        <v>123</v>
      </c>
      <c r="S6111" s="3">
        <v>65</v>
      </c>
      <c r="T6111" s="23">
        <f t="shared" si="706"/>
        <v>4.3896468536623823E-2</v>
      </c>
      <c r="U6111" s="4">
        <f t="shared" si="709"/>
        <v>66.666666666666671</v>
      </c>
      <c r="V6111" s="4">
        <f t="shared" si="707"/>
        <v>127.8</v>
      </c>
      <c r="W6111" s="4">
        <f t="shared" si="710"/>
        <v>61.133333333333326</v>
      </c>
      <c r="X6111" s="4">
        <f t="shared" si="708"/>
        <v>0.52164840897235265</v>
      </c>
    </row>
    <row r="6112" spans="1:24">
      <c r="A6112" t="s">
        <v>2268</v>
      </c>
      <c r="B6112" s="15">
        <v>5</v>
      </c>
      <c r="C6112" s="15">
        <v>4</v>
      </c>
      <c r="D6112" s="15">
        <v>30</v>
      </c>
      <c r="E6112" s="15">
        <v>1</v>
      </c>
      <c r="F6112" s="3">
        <v>25</v>
      </c>
      <c r="G6112" s="3">
        <v>14</v>
      </c>
      <c r="H6112" s="3">
        <v>113</v>
      </c>
      <c r="I6112" s="21">
        <v>1</v>
      </c>
      <c r="J6112" s="15">
        <v>42</v>
      </c>
      <c r="K6112" s="15">
        <v>20</v>
      </c>
      <c r="L6112" s="15">
        <v>15</v>
      </c>
      <c r="M6112" s="15">
        <v>4</v>
      </c>
      <c r="N6112" s="15">
        <v>9</v>
      </c>
      <c r="O6112" s="3">
        <v>160</v>
      </c>
      <c r="P6112" s="3">
        <v>140</v>
      </c>
      <c r="Q6112" s="3">
        <v>128</v>
      </c>
      <c r="R6112" s="3">
        <v>82</v>
      </c>
      <c r="S6112" s="3">
        <v>49</v>
      </c>
      <c r="T6112" s="23">
        <f t="shared" si="706"/>
        <v>6.7482565067691874E-2</v>
      </c>
      <c r="U6112" s="4">
        <f t="shared" si="709"/>
        <v>50.666666666666664</v>
      </c>
      <c r="V6112" s="4">
        <f t="shared" si="707"/>
        <v>111.8</v>
      </c>
      <c r="W6112" s="4">
        <f t="shared" si="710"/>
        <v>61.133333333333333</v>
      </c>
      <c r="X6112" s="4">
        <f t="shared" si="708"/>
        <v>0.45319022063208109</v>
      </c>
    </row>
    <row r="6113" spans="1:24">
      <c r="A6113" t="s">
        <v>954</v>
      </c>
      <c r="B6113" s="15">
        <v>28</v>
      </c>
      <c r="C6113" s="15">
        <v>46</v>
      </c>
      <c r="D6113" s="15">
        <v>56</v>
      </c>
      <c r="E6113" s="15">
        <v>7</v>
      </c>
      <c r="F6113" s="3">
        <v>139</v>
      </c>
      <c r="G6113" s="3">
        <v>163</v>
      </c>
      <c r="H6113" s="3">
        <v>211</v>
      </c>
      <c r="I6113" s="21">
        <v>10</v>
      </c>
      <c r="J6113" s="15">
        <v>65</v>
      </c>
      <c r="K6113" s="15">
        <v>32</v>
      </c>
      <c r="L6113" s="15">
        <v>18</v>
      </c>
      <c r="M6113" s="15">
        <v>14</v>
      </c>
      <c r="N6113" s="15">
        <v>46</v>
      </c>
      <c r="O6113" s="3">
        <v>248</v>
      </c>
      <c r="P6113" s="3">
        <v>223</v>
      </c>
      <c r="Q6113" s="3">
        <v>154</v>
      </c>
      <c r="R6113" s="3">
        <v>288</v>
      </c>
      <c r="S6113" s="3">
        <v>248</v>
      </c>
      <c r="T6113" s="23">
        <f t="shared" si="706"/>
        <v>5.8014472191900333E-2</v>
      </c>
      <c r="U6113" s="4">
        <f t="shared" si="709"/>
        <v>171</v>
      </c>
      <c r="V6113" s="4">
        <f t="shared" si="707"/>
        <v>232.2</v>
      </c>
      <c r="W6113" s="4">
        <f t="shared" si="710"/>
        <v>61.199999999999989</v>
      </c>
      <c r="X6113" s="4">
        <f t="shared" si="708"/>
        <v>0.73643410852713187</v>
      </c>
    </row>
    <row r="6114" spans="1:24">
      <c r="A6114" t="s">
        <v>1453</v>
      </c>
      <c r="B6114" s="15">
        <v>30</v>
      </c>
      <c r="C6114" s="15">
        <v>9</v>
      </c>
      <c r="D6114" s="15">
        <v>41</v>
      </c>
      <c r="E6114" s="15">
        <v>3</v>
      </c>
      <c r="F6114" s="3">
        <v>149</v>
      </c>
      <c r="G6114" s="3">
        <v>32</v>
      </c>
      <c r="H6114" s="3">
        <v>154</v>
      </c>
      <c r="I6114" s="21">
        <v>4</v>
      </c>
      <c r="J6114" s="15">
        <v>26</v>
      </c>
      <c r="K6114" s="15">
        <v>22</v>
      </c>
      <c r="L6114" s="15">
        <v>11</v>
      </c>
      <c r="M6114" s="15">
        <v>15</v>
      </c>
      <c r="N6114" s="15">
        <v>39</v>
      </c>
      <c r="O6114" s="3">
        <v>99</v>
      </c>
      <c r="P6114" s="3">
        <v>154</v>
      </c>
      <c r="Q6114" s="3">
        <v>94</v>
      </c>
      <c r="R6114" s="3">
        <v>308</v>
      </c>
      <c r="S6114" s="3">
        <v>210</v>
      </c>
      <c r="T6114" s="23">
        <f t="shared" si="706"/>
        <v>0.17497912225893766</v>
      </c>
      <c r="U6114" s="4">
        <f t="shared" si="709"/>
        <v>111.66666666666667</v>
      </c>
      <c r="V6114" s="4">
        <f t="shared" si="707"/>
        <v>173</v>
      </c>
      <c r="W6114" s="4">
        <f t="shared" si="710"/>
        <v>61.333333333333329</v>
      </c>
      <c r="X6114" s="4">
        <f t="shared" si="708"/>
        <v>0.64547206165703275</v>
      </c>
    </row>
    <row r="6115" spans="1:24">
      <c r="A6115" t="s">
        <v>3330</v>
      </c>
      <c r="B6115" s="15">
        <v>5</v>
      </c>
      <c r="C6115" s="15">
        <v>14</v>
      </c>
      <c r="D6115" s="15">
        <v>3</v>
      </c>
      <c r="E6115" s="15">
        <v>0</v>
      </c>
      <c r="F6115" s="3">
        <v>25</v>
      </c>
      <c r="G6115" s="3">
        <v>50</v>
      </c>
      <c r="H6115" s="3">
        <v>11</v>
      </c>
      <c r="I6115" s="21">
        <v>0</v>
      </c>
      <c r="J6115" s="15">
        <v>21</v>
      </c>
      <c r="K6115" s="15">
        <v>9</v>
      </c>
      <c r="L6115" s="15">
        <v>7</v>
      </c>
      <c r="M6115" s="15">
        <v>6</v>
      </c>
      <c r="N6115" s="15">
        <v>23</v>
      </c>
      <c r="O6115" s="3">
        <v>80</v>
      </c>
      <c r="P6115" s="3">
        <v>63</v>
      </c>
      <c r="Q6115" s="3">
        <v>60</v>
      </c>
      <c r="R6115" s="3">
        <v>123</v>
      </c>
      <c r="S6115" s="3">
        <v>124</v>
      </c>
      <c r="T6115" s="23">
        <f t="shared" si="706"/>
        <v>1.2264134842556496E-2</v>
      </c>
      <c r="U6115" s="4">
        <f t="shared" si="709"/>
        <v>28.666666666666668</v>
      </c>
      <c r="V6115" s="4">
        <f t="shared" si="707"/>
        <v>90</v>
      </c>
      <c r="W6115" s="4">
        <f t="shared" si="710"/>
        <v>61.333333333333329</v>
      </c>
      <c r="X6115" s="4">
        <f t="shared" si="708"/>
        <v>0.31851851851851853</v>
      </c>
    </row>
    <row r="6116" spans="1:24">
      <c r="A6116" t="s">
        <v>1730</v>
      </c>
      <c r="B6116" s="15">
        <v>8</v>
      </c>
      <c r="C6116" s="15">
        <v>34</v>
      </c>
      <c r="D6116" s="15">
        <v>18</v>
      </c>
      <c r="E6116" s="15">
        <v>3</v>
      </c>
      <c r="F6116" s="3">
        <v>40</v>
      </c>
      <c r="G6116" s="3">
        <v>120</v>
      </c>
      <c r="H6116" s="3">
        <v>68</v>
      </c>
      <c r="I6116" s="21">
        <v>4</v>
      </c>
      <c r="J6116" s="15">
        <v>37</v>
      </c>
      <c r="K6116" s="15">
        <v>27</v>
      </c>
      <c r="L6116" s="15">
        <v>14</v>
      </c>
      <c r="M6116" s="15">
        <v>5</v>
      </c>
      <c r="N6116" s="15">
        <v>25</v>
      </c>
      <c r="O6116" s="3">
        <v>141</v>
      </c>
      <c r="P6116" s="3">
        <v>188</v>
      </c>
      <c r="Q6116" s="3">
        <v>120</v>
      </c>
      <c r="R6116" s="3">
        <v>103</v>
      </c>
      <c r="S6116" s="3">
        <v>135</v>
      </c>
      <c r="T6116" s="23">
        <f t="shared" si="706"/>
        <v>2.6635586185323745E-2</v>
      </c>
      <c r="U6116" s="4">
        <f t="shared" si="709"/>
        <v>76</v>
      </c>
      <c r="V6116" s="4">
        <f t="shared" si="707"/>
        <v>137.4</v>
      </c>
      <c r="W6116" s="4">
        <f t="shared" si="710"/>
        <v>61.400000000000006</v>
      </c>
      <c r="X6116" s="4">
        <f t="shared" si="708"/>
        <v>0.55312954876273657</v>
      </c>
    </row>
    <row r="6117" spans="1:24">
      <c r="A6117" t="s">
        <v>352</v>
      </c>
      <c r="B6117" s="15">
        <v>73</v>
      </c>
      <c r="C6117" s="15">
        <v>101</v>
      </c>
      <c r="D6117" s="15">
        <v>105</v>
      </c>
      <c r="E6117" s="15">
        <v>18</v>
      </c>
      <c r="F6117" s="3">
        <v>362</v>
      </c>
      <c r="G6117" s="3">
        <v>358</v>
      </c>
      <c r="H6117" s="3">
        <v>395</v>
      </c>
      <c r="I6117" s="21">
        <v>26</v>
      </c>
      <c r="J6117" s="15">
        <v>115</v>
      </c>
      <c r="K6117" s="15">
        <v>64</v>
      </c>
      <c r="L6117" s="15">
        <v>45</v>
      </c>
      <c r="M6117" s="15">
        <v>20</v>
      </c>
      <c r="N6117" s="15">
        <v>90</v>
      </c>
      <c r="O6117" s="3">
        <v>438</v>
      </c>
      <c r="P6117" s="3">
        <v>447</v>
      </c>
      <c r="Q6117" s="3">
        <v>384</v>
      </c>
      <c r="R6117" s="3">
        <v>411</v>
      </c>
      <c r="S6117" s="3">
        <v>486</v>
      </c>
      <c r="T6117" s="23">
        <f t="shared" si="706"/>
        <v>2.2826312932995294E-2</v>
      </c>
      <c r="U6117" s="4">
        <f t="shared" si="709"/>
        <v>371.66666666666669</v>
      </c>
      <c r="V6117" s="4">
        <f t="shared" si="707"/>
        <v>433.2</v>
      </c>
      <c r="W6117" s="4">
        <f t="shared" si="710"/>
        <v>61.533333333333303</v>
      </c>
      <c r="X6117" s="4">
        <f t="shared" si="708"/>
        <v>0.85795629424438291</v>
      </c>
    </row>
    <row r="6118" spans="1:24">
      <c r="A6118" t="s">
        <v>1299</v>
      </c>
      <c r="B6118" s="15">
        <v>28</v>
      </c>
      <c r="C6118" s="15">
        <v>36</v>
      </c>
      <c r="D6118" s="15">
        <v>31</v>
      </c>
      <c r="E6118" s="15">
        <v>3</v>
      </c>
      <c r="F6118" s="3">
        <v>139</v>
      </c>
      <c r="G6118" s="3">
        <v>128</v>
      </c>
      <c r="H6118" s="3">
        <v>117</v>
      </c>
      <c r="I6118" s="21">
        <v>4</v>
      </c>
      <c r="J6118" s="15">
        <v>38</v>
      </c>
      <c r="K6118" s="15">
        <v>32</v>
      </c>
      <c r="L6118" s="15">
        <v>14</v>
      </c>
      <c r="M6118" s="15">
        <v>10</v>
      </c>
      <c r="N6118" s="15">
        <v>47</v>
      </c>
      <c r="O6118" s="3">
        <v>145</v>
      </c>
      <c r="P6118" s="3">
        <v>223</v>
      </c>
      <c r="Q6118" s="3">
        <v>120</v>
      </c>
      <c r="R6118" s="3">
        <v>206</v>
      </c>
      <c r="S6118" s="3">
        <v>254</v>
      </c>
      <c r="T6118" s="23">
        <f t="shared" si="706"/>
        <v>5.7678974723272991E-2</v>
      </c>
      <c r="U6118" s="4">
        <f t="shared" si="709"/>
        <v>128</v>
      </c>
      <c r="V6118" s="4">
        <f t="shared" si="707"/>
        <v>189.6</v>
      </c>
      <c r="W6118" s="4">
        <f t="shared" si="710"/>
        <v>61.599999999999994</v>
      </c>
      <c r="X6118" s="4">
        <f t="shared" si="708"/>
        <v>0.67510548523206748</v>
      </c>
    </row>
    <row r="6119" spans="1:24">
      <c r="A6119" t="s">
        <v>1131</v>
      </c>
      <c r="B6119" s="15">
        <v>41</v>
      </c>
      <c r="C6119" s="15">
        <v>29</v>
      </c>
      <c r="D6119" s="15">
        <v>41</v>
      </c>
      <c r="E6119" s="15">
        <v>7</v>
      </c>
      <c r="F6119" s="3">
        <v>203</v>
      </c>
      <c r="G6119" s="3">
        <v>103</v>
      </c>
      <c r="H6119" s="3">
        <v>154</v>
      </c>
      <c r="I6119" s="21">
        <v>10</v>
      </c>
      <c r="J6119" s="15">
        <v>47</v>
      </c>
      <c r="K6119" s="15">
        <v>30</v>
      </c>
      <c r="L6119" s="15">
        <v>26</v>
      </c>
      <c r="M6119" s="15">
        <v>15</v>
      </c>
      <c r="N6119" s="15">
        <v>29</v>
      </c>
      <c r="O6119" s="3">
        <v>179</v>
      </c>
      <c r="P6119" s="3">
        <v>209</v>
      </c>
      <c r="Q6119" s="3">
        <v>222</v>
      </c>
      <c r="R6119" s="3">
        <v>308</v>
      </c>
      <c r="S6119" s="3">
        <v>157</v>
      </c>
      <c r="T6119" s="23">
        <f t="shared" ref="T6119:T6182" si="711">_xlfn.T.TEST(F6119:H6119,O6119:S6119,1,2)</f>
        <v>8.9046343275185291E-2</v>
      </c>
      <c r="U6119" s="4">
        <f t="shared" si="709"/>
        <v>153.33333333333334</v>
      </c>
      <c r="V6119" s="4">
        <f t="shared" ref="V6119:V6182" si="712">AVERAGE(O6119:S6119)</f>
        <v>215</v>
      </c>
      <c r="W6119" s="4">
        <f t="shared" si="710"/>
        <v>61.666666666666657</v>
      </c>
      <c r="X6119" s="4">
        <f t="shared" ref="X6119:X6182" si="713">U6119/V6119</f>
        <v>0.71317829457364346</v>
      </c>
    </row>
    <row r="6120" spans="1:24">
      <c r="A6120" t="s">
        <v>4807</v>
      </c>
      <c r="B6120" s="15">
        <v>1</v>
      </c>
      <c r="C6120" s="15">
        <v>5</v>
      </c>
      <c r="D6120" s="15">
        <v>1</v>
      </c>
      <c r="E6120" s="15">
        <v>0</v>
      </c>
      <c r="F6120" s="3">
        <v>5</v>
      </c>
      <c r="G6120" s="3">
        <v>18</v>
      </c>
      <c r="H6120" s="3">
        <v>4</v>
      </c>
      <c r="I6120" s="21">
        <v>0</v>
      </c>
      <c r="J6120" s="15">
        <v>15</v>
      </c>
      <c r="K6120" s="15">
        <v>17</v>
      </c>
      <c r="L6120" s="15">
        <v>7</v>
      </c>
      <c r="M6120" s="15">
        <v>1</v>
      </c>
      <c r="N6120" s="15">
        <v>18</v>
      </c>
      <c r="O6120" s="3">
        <v>57</v>
      </c>
      <c r="P6120" s="3">
        <v>119</v>
      </c>
      <c r="Q6120" s="3">
        <v>60</v>
      </c>
      <c r="R6120" s="3">
        <v>21</v>
      </c>
      <c r="S6120" s="3">
        <v>97</v>
      </c>
      <c r="T6120" s="23">
        <f t="shared" si="711"/>
        <v>1.7923146416354441E-2</v>
      </c>
      <c r="U6120" s="4">
        <f t="shared" si="709"/>
        <v>9</v>
      </c>
      <c r="V6120" s="4">
        <f t="shared" si="712"/>
        <v>70.8</v>
      </c>
      <c r="W6120" s="4">
        <f t="shared" si="710"/>
        <v>61.8</v>
      </c>
      <c r="X6120" s="4">
        <f t="shared" si="713"/>
        <v>0.1271186440677966</v>
      </c>
    </row>
    <row r="6121" spans="1:24">
      <c r="A6121" t="s">
        <v>1772</v>
      </c>
      <c r="B6121" s="15">
        <v>9</v>
      </c>
      <c r="C6121" s="15">
        <v>17</v>
      </c>
      <c r="D6121" s="15">
        <v>31</v>
      </c>
      <c r="E6121" s="15">
        <v>4</v>
      </c>
      <c r="F6121" s="3">
        <v>45</v>
      </c>
      <c r="G6121" s="3">
        <v>60</v>
      </c>
      <c r="H6121" s="3">
        <v>117</v>
      </c>
      <c r="I6121" s="21">
        <v>6</v>
      </c>
      <c r="J6121" s="15">
        <v>43</v>
      </c>
      <c r="K6121" s="15">
        <v>18</v>
      </c>
      <c r="L6121" s="15">
        <v>15</v>
      </c>
      <c r="M6121" s="15">
        <v>8</v>
      </c>
      <c r="N6121" s="15">
        <v>18</v>
      </c>
      <c r="O6121" s="3">
        <v>164</v>
      </c>
      <c r="P6121" s="3">
        <v>126</v>
      </c>
      <c r="Q6121" s="3">
        <v>128</v>
      </c>
      <c r="R6121" s="3">
        <v>164</v>
      </c>
      <c r="S6121" s="3">
        <v>97</v>
      </c>
      <c r="T6121" s="23">
        <f t="shared" si="711"/>
        <v>1.9126645411164968E-2</v>
      </c>
      <c r="U6121" s="4">
        <f t="shared" si="709"/>
        <v>74</v>
      </c>
      <c r="V6121" s="4">
        <f t="shared" si="712"/>
        <v>135.80000000000001</v>
      </c>
      <c r="W6121" s="4">
        <f t="shared" si="710"/>
        <v>61.800000000000011</v>
      </c>
      <c r="X6121" s="4">
        <f t="shared" si="713"/>
        <v>0.5449189985272459</v>
      </c>
    </row>
    <row r="6122" spans="1:24">
      <c r="A6122" t="s">
        <v>1971</v>
      </c>
      <c r="B6122" s="15">
        <v>21</v>
      </c>
      <c r="C6122" s="15">
        <v>11</v>
      </c>
      <c r="D6122" s="15">
        <v>14</v>
      </c>
      <c r="E6122" s="15">
        <v>4</v>
      </c>
      <c r="F6122" s="3">
        <v>104</v>
      </c>
      <c r="G6122" s="3">
        <v>39</v>
      </c>
      <c r="H6122" s="3">
        <v>53</v>
      </c>
      <c r="I6122" s="21">
        <v>6</v>
      </c>
      <c r="J6122" s="15">
        <v>53</v>
      </c>
      <c r="K6122" s="15">
        <v>18</v>
      </c>
      <c r="L6122" s="15">
        <v>9</v>
      </c>
      <c r="M6122" s="15">
        <v>6</v>
      </c>
      <c r="N6122" s="15">
        <v>20</v>
      </c>
      <c r="O6122" s="3">
        <v>202</v>
      </c>
      <c r="P6122" s="3">
        <v>126</v>
      </c>
      <c r="Q6122" s="3">
        <v>77</v>
      </c>
      <c r="R6122" s="3">
        <v>123</v>
      </c>
      <c r="S6122" s="3">
        <v>108</v>
      </c>
      <c r="T6122" s="23">
        <f t="shared" si="711"/>
        <v>4.6680942919844953E-2</v>
      </c>
      <c r="U6122" s="4">
        <f t="shared" si="709"/>
        <v>65.333333333333329</v>
      </c>
      <c r="V6122" s="4">
        <f t="shared" si="712"/>
        <v>127.2</v>
      </c>
      <c r="W6122" s="4">
        <f t="shared" si="710"/>
        <v>61.866666666666674</v>
      </c>
      <c r="X6122" s="4">
        <f t="shared" si="713"/>
        <v>0.51362683438155132</v>
      </c>
    </row>
    <row r="6123" spans="1:24">
      <c r="A6123" t="s">
        <v>3524</v>
      </c>
      <c r="B6123" s="15">
        <v>4</v>
      </c>
      <c r="C6123" s="15">
        <v>8</v>
      </c>
      <c r="D6123" s="15">
        <v>6</v>
      </c>
      <c r="E6123" s="15">
        <v>0</v>
      </c>
      <c r="F6123" s="3">
        <v>20</v>
      </c>
      <c r="G6123" s="3">
        <v>28</v>
      </c>
      <c r="H6123" s="3">
        <v>23</v>
      </c>
      <c r="I6123" s="21">
        <v>0</v>
      </c>
      <c r="J6123" s="15">
        <v>16</v>
      </c>
      <c r="K6123" s="15">
        <v>13</v>
      </c>
      <c r="L6123" s="15">
        <v>6</v>
      </c>
      <c r="M6123" s="15">
        <v>7</v>
      </c>
      <c r="N6123" s="15">
        <v>15</v>
      </c>
      <c r="O6123" s="3">
        <v>61</v>
      </c>
      <c r="P6123" s="3">
        <v>91</v>
      </c>
      <c r="Q6123" s="3">
        <v>51</v>
      </c>
      <c r="R6123" s="3">
        <v>144</v>
      </c>
      <c r="S6123" s="3">
        <v>81</v>
      </c>
      <c r="T6123" s="23">
        <f t="shared" si="711"/>
        <v>1.4504725466216471E-2</v>
      </c>
      <c r="U6123" s="4">
        <f t="shared" si="709"/>
        <v>23.666666666666668</v>
      </c>
      <c r="V6123" s="4">
        <f t="shared" si="712"/>
        <v>85.6</v>
      </c>
      <c r="W6123" s="4">
        <f t="shared" si="710"/>
        <v>61.933333333333323</v>
      </c>
      <c r="X6123" s="4">
        <f t="shared" si="713"/>
        <v>0.27647975077881626</v>
      </c>
    </row>
    <row r="6124" spans="1:24">
      <c r="A6124" t="s">
        <v>2288</v>
      </c>
      <c r="B6124" s="15">
        <v>14</v>
      </c>
      <c r="C6124" s="15">
        <v>17</v>
      </c>
      <c r="D6124" s="15">
        <v>10</v>
      </c>
      <c r="E6124" s="15">
        <v>6</v>
      </c>
      <c r="F6124" s="3">
        <v>69</v>
      </c>
      <c r="G6124" s="3">
        <v>60</v>
      </c>
      <c r="H6124" s="3">
        <v>38</v>
      </c>
      <c r="I6124" s="21">
        <v>9</v>
      </c>
      <c r="J6124" s="15">
        <v>38</v>
      </c>
      <c r="K6124" s="15">
        <v>11</v>
      </c>
      <c r="L6124" s="15">
        <v>17</v>
      </c>
      <c r="M6124" s="15">
        <v>1</v>
      </c>
      <c r="N6124" s="15">
        <v>37</v>
      </c>
      <c r="O6124" s="3">
        <v>145</v>
      </c>
      <c r="P6124" s="3">
        <v>77</v>
      </c>
      <c r="Q6124" s="3">
        <v>145</v>
      </c>
      <c r="R6124" s="3">
        <v>21</v>
      </c>
      <c r="S6124" s="3">
        <v>200</v>
      </c>
      <c r="T6124" s="23">
        <f t="shared" si="711"/>
        <v>9.5066973506204008E-2</v>
      </c>
      <c r="U6124" s="4">
        <f t="shared" si="709"/>
        <v>55.666666666666664</v>
      </c>
      <c r="V6124" s="4">
        <f t="shared" si="712"/>
        <v>117.6</v>
      </c>
      <c r="W6124" s="4">
        <f t="shared" si="710"/>
        <v>61.93333333333333</v>
      </c>
      <c r="X6124" s="4">
        <f t="shared" si="713"/>
        <v>0.47335600907029479</v>
      </c>
    </row>
    <row r="6125" spans="1:24">
      <c r="A6125" t="s">
        <v>608</v>
      </c>
      <c r="B6125" s="15">
        <v>56</v>
      </c>
      <c r="C6125" s="15">
        <v>66</v>
      </c>
      <c r="D6125" s="15">
        <v>69</v>
      </c>
      <c r="E6125" s="15">
        <v>18</v>
      </c>
      <c r="F6125" s="3">
        <v>277</v>
      </c>
      <c r="G6125" s="3">
        <v>234</v>
      </c>
      <c r="H6125" s="3">
        <v>260</v>
      </c>
      <c r="I6125" s="21">
        <v>26</v>
      </c>
      <c r="J6125" s="15">
        <v>75</v>
      </c>
      <c r="K6125" s="15">
        <v>56</v>
      </c>
      <c r="L6125" s="15">
        <v>31</v>
      </c>
      <c r="M6125" s="15">
        <v>21</v>
      </c>
      <c r="N6125" s="15">
        <v>41</v>
      </c>
      <c r="O6125" s="3">
        <v>286</v>
      </c>
      <c r="P6125" s="3">
        <v>391</v>
      </c>
      <c r="Q6125" s="3">
        <v>265</v>
      </c>
      <c r="R6125" s="3">
        <v>432</v>
      </c>
      <c r="S6125" s="3">
        <v>221</v>
      </c>
      <c r="T6125" s="23">
        <f t="shared" si="711"/>
        <v>0.14628379749658099</v>
      </c>
      <c r="U6125" s="4">
        <f t="shared" si="709"/>
        <v>257</v>
      </c>
      <c r="V6125" s="4">
        <f t="shared" si="712"/>
        <v>319</v>
      </c>
      <c r="W6125" s="4">
        <f t="shared" si="710"/>
        <v>62</v>
      </c>
      <c r="X6125" s="4">
        <f t="shared" si="713"/>
        <v>0.80564263322884011</v>
      </c>
    </row>
    <row r="6126" spans="1:24">
      <c r="A6126" t="s">
        <v>1370</v>
      </c>
      <c r="B6126" s="15">
        <v>29</v>
      </c>
      <c r="C6126" s="15">
        <v>37</v>
      </c>
      <c r="D6126" s="15">
        <v>21</v>
      </c>
      <c r="E6126" s="15">
        <v>4</v>
      </c>
      <c r="F6126" s="3">
        <v>144</v>
      </c>
      <c r="G6126" s="3">
        <v>131</v>
      </c>
      <c r="H6126" s="3">
        <v>79</v>
      </c>
      <c r="I6126" s="21">
        <v>6</v>
      </c>
      <c r="J6126" s="15">
        <v>34</v>
      </c>
      <c r="K6126" s="15">
        <v>28</v>
      </c>
      <c r="L6126" s="15">
        <v>15</v>
      </c>
      <c r="M6126" s="15">
        <v>11</v>
      </c>
      <c r="N6126" s="15">
        <v>41</v>
      </c>
      <c r="O6126" s="3">
        <v>130</v>
      </c>
      <c r="P6126" s="3">
        <v>195</v>
      </c>
      <c r="Q6126" s="3">
        <v>128</v>
      </c>
      <c r="R6126" s="3">
        <v>226</v>
      </c>
      <c r="S6126" s="3">
        <v>221</v>
      </c>
      <c r="T6126" s="23">
        <f t="shared" si="711"/>
        <v>5.0818172074344567E-2</v>
      </c>
      <c r="U6126" s="4">
        <f t="shared" si="709"/>
        <v>118</v>
      </c>
      <c r="V6126" s="4">
        <f t="shared" si="712"/>
        <v>180</v>
      </c>
      <c r="W6126" s="4">
        <f t="shared" si="710"/>
        <v>62</v>
      </c>
      <c r="X6126" s="4">
        <f t="shared" si="713"/>
        <v>0.65555555555555556</v>
      </c>
    </row>
    <row r="6127" spans="1:24">
      <c r="A6127" t="s">
        <v>1442</v>
      </c>
      <c r="B6127" s="15">
        <v>27</v>
      </c>
      <c r="C6127" s="15">
        <v>31</v>
      </c>
      <c r="D6127" s="15">
        <v>28</v>
      </c>
      <c r="E6127" s="15">
        <v>2</v>
      </c>
      <c r="F6127" s="3">
        <v>134</v>
      </c>
      <c r="G6127" s="3">
        <v>110</v>
      </c>
      <c r="H6127" s="3">
        <v>105</v>
      </c>
      <c r="I6127" s="21">
        <v>3</v>
      </c>
      <c r="J6127" s="15">
        <v>46</v>
      </c>
      <c r="K6127" s="15">
        <v>25</v>
      </c>
      <c r="L6127" s="15">
        <v>21</v>
      </c>
      <c r="M6127" s="15">
        <v>8</v>
      </c>
      <c r="N6127" s="15">
        <v>37</v>
      </c>
      <c r="O6127" s="3">
        <v>175</v>
      </c>
      <c r="P6127" s="3">
        <v>174</v>
      </c>
      <c r="Q6127" s="3">
        <v>179</v>
      </c>
      <c r="R6127" s="3">
        <v>164</v>
      </c>
      <c r="S6127" s="3">
        <v>200</v>
      </c>
      <c r="T6127" s="23">
        <f t="shared" si="711"/>
        <v>4.6359415927329129E-4</v>
      </c>
      <c r="U6127" s="4">
        <f t="shared" si="709"/>
        <v>116.33333333333333</v>
      </c>
      <c r="V6127" s="4">
        <f t="shared" si="712"/>
        <v>178.4</v>
      </c>
      <c r="W6127" s="4">
        <f t="shared" si="710"/>
        <v>62.066666666666677</v>
      </c>
      <c r="X6127" s="4">
        <f t="shared" si="713"/>
        <v>0.65209267563527651</v>
      </c>
    </row>
    <row r="6128" spans="1:24">
      <c r="A6128" t="s">
        <v>4326</v>
      </c>
      <c r="B6128" s="15">
        <v>4</v>
      </c>
      <c r="C6128" s="15">
        <v>2</v>
      </c>
      <c r="D6128" s="15">
        <v>4</v>
      </c>
      <c r="E6128" s="15">
        <v>0</v>
      </c>
      <c r="F6128" s="3">
        <v>20</v>
      </c>
      <c r="G6128" s="3">
        <v>7</v>
      </c>
      <c r="H6128" s="3">
        <v>15</v>
      </c>
      <c r="I6128" s="21">
        <v>0</v>
      </c>
      <c r="J6128" s="15">
        <v>9</v>
      </c>
      <c r="K6128" s="15">
        <v>7</v>
      </c>
      <c r="L6128" s="15">
        <v>13</v>
      </c>
      <c r="M6128" s="15">
        <v>7</v>
      </c>
      <c r="N6128" s="15">
        <v>8</v>
      </c>
      <c r="O6128" s="3">
        <v>34</v>
      </c>
      <c r="P6128" s="3">
        <v>49</v>
      </c>
      <c r="Q6128" s="3">
        <v>111</v>
      </c>
      <c r="R6128" s="3">
        <v>144</v>
      </c>
      <c r="S6128" s="3">
        <v>43</v>
      </c>
      <c r="T6128" s="23">
        <f t="shared" si="711"/>
        <v>3.815104092025328E-2</v>
      </c>
      <c r="U6128" s="4">
        <f t="shared" si="709"/>
        <v>14</v>
      </c>
      <c r="V6128" s="4">
        <f t="shared" si="712"/>
        <v>76.2</v>
      </c>
      <c r="W6128" s="4">
        <f t="shared" si="710"/>
        <v>62.2</v>
      </c>
      <c r="X6128" s="4">
        <f t="shared" si="713"/>
        <v>0.18372703412073491</v>
      </c>
    </row>
    <row r="6129" spans="1:24">
      <c r="A6129" t="s">
        <v>907</v>
      </c>
      <c r="B6129" s="15">
        <v>30</v>
      </c>
      <c r="C6129" s="15">
        <v>64</v>
      </c>
      <c r="D6129" s="15">
        <v>53</v>
      </c>
      <c r="E6129" s="15">
        <v>12</v>
      </c>
      <c r="F6129" s="3">
        <v>149</v>
      </c>
      <c r="G6129" s="3">
        <v>227</v>
      </c>
      <c r="H6129" s="3">
        <v>199</v>
      </c>
      <c r="I6129" s="21">
        <v>17</v>
      </c>
      <c r="J6129" s="15">
        <v>73</v>
      </c>
      <c r="K6129" s="15">
        <v>28</v>
      </c>
      <c r="L6129" s="15">
        <v>31</v>
      </c>
      <c r="M6129" s="15">
        <v>2</v>
      </c>
      <c r="N6129" s="15">
        <v>91</v>
      </c>
      <c r="O6129" s="3">
        <v>278</v>
      </c>
      <c r="P6129" s="3">
        <v>195</v>
      </c>
      <c r="Q6129" s="3">
        <v>265</v>
      </c>
      <c r="R6129" s="3">
        <v>41</v>
      </c>
      <c r="S6129" s="3">
        <v>491</v>
      </c>
      <c r="T6129" s="23">
        <f t="shared" si="711"/>
        <v>0.27481820538553869</v>
      </c>
      <c r="U6129" s="4">
        <f t="shared" si="709"/>
        <v>191.66666666666666</v>
      </c>
      <c r="V6129" s="4">
        <f t="shared" si="712"/>
        <v>254</v>
      </c>
      <c r="W6129" s="4">
        <f t="shared" si="710"/>
        <v>62.333333333333343</v>
      </c>
      <c r="X6129" s="4">
        <f t="shared" si="713"/>
        <v>0.75459317585301833</v>
      </c>
    </row>
    <row r="6130" spans="1:24">
      <c r="A6130" t="s">
        <v>2238</v>
      </c>
      <c r="B6130" s="15">
        <v>7</v>
      </c>
      <c r="C6130" s="15">
        <v>15</v>
      </c>
      <c r="D6130" s="15">
        <v>18</v>
      </c>
      <c r="E6130" s="15">
        <v>1</v>
      </c>
      <c r="F6130" s="3">
        <v>35</v>
      </c>
      <c r="G6130" s="3">
        <v>53</v>
      </c>
      <c r="H6130" s="3">
        <v>68</v>
      </c>
      <c r="I6130" s="21">
        <v>1</v>
      </c>
      <c r="J6130" s="15">
        <v>30</v>
      </c>
      <c r="K6130" s="15">
        <v>14</v>
      </c>
      <c r="L6130" s="15">
        <v>17</v>
      </c>
      <c r="M6130" s="15">
        <v>6</v>
      </c>
      <c r="N6130" s="15">
        <v>17</v>
      </c>
      <c r="O6130" s="3">
        <v>114</v>
      </c>
      <c r="P6130" s="3">
        <v>98</v>
      </c>
      <c r="Q6130" s="3">
        <v>145</v>
      </c>
      <c r="R6130" s="3">
        <v>123</v>
      </c>
      <c r="S6130" s="3">
        <v>92</v>
      </c>
      <c r="T6130" s="23">
        <f t="shared" si="711"/>
        <v>2.441518231881764E-3</v>
      </c>
      <c r="U6130" s="4">
        <f t="shared" si="709"/>
        <v>52</v>
      </c>
      <c r="V6130" s="4">
        <f t="shared" si="712"/>
        <v>114.4</v>
      </c>
      <c r="W6130" s="4">
        <f t="shared" si="710"/>
        <v>62.400000000000006</v>
      </c>
      <c r="X6130" s="4">
        <f t="shared" si="713"/>
        <v>0.45454545454545453</v>
      </c>
    </row>
    <row r="6131" spans="1:24">
      <c r="A6131" t="s">
        <v>2118</v>
      </c>
      <c r="B6131" s="15">
        <v>16</v>
      </c>
      <c r="C6131" s="15">
        <v>25</v>
      </c>
      <c r="D6131" s="15">
        <v>5</v>
      </c>
      <c r="E6131" s="15">
        <v>3</v>
      </c>
      <c r="F6131" s="3">
        <v>79</v>
      </c>
      <c r="G6131" s="3">
        <v>89</v>
      </c>
      <c r="H6131" s="3">
        <v>19</v>
      </c>
      <c r="I6131" s="21">
        <v>4</v>
      </c>
      <c r="J6131" s="15">
        <v>25</v>
      </c>
      <c r="K6131" s="15">
        <v>12</v>
      </c>
      <c r="L6131" s="15">
        <v>9</v>
      </c>
      <c r="M6131" s="15">
        <v>9</v>
      </c>
      <c r="N6131" s="15">
        <v>34</v>
      </c>
      <c r="O6131" s="3">
        <v>95</v>
      </c>
      <c r="P6131" s="3">
        <v>84</v>
      </c>
      <c r="Q6131" s="3">
        <v>77</v>
      </c>
      <c r="R6131" s="3">
        <v>185</v>
      </c>
      <c r="S6131" s="3">
        <v>183</v>
      </c>
      <c r="T6131" s="23">
        <f t="shared" si="711"/>
        <v>6.7439791261191595E-2</v>
      </c>
      <c r="U6131" s="4">
        <f t="shared" si="709"/>
        <v>62.333333333333336</v>
      </c>
      <c r="V6131" s="4">
        <f t="shared" si="712"/>
        <v>124.8</v>
      </c>
      <c r="W6131" s="4">
        <f t="shared" si="710"/>
        <v>62.466666666666661</v>
      </c>
      <c r="X6131" s="4">
        <f t="shared" si="713"/>
        <v>0.49946581196581202</v>
      </c>
    </row>
    <row r="6132" spans="1:24">
      <c r="A6132" t="s">
        <v>1056</v>
      </c>
      <c r="B6132" s="15">
        <v>49</v>
      </c>
      <c r="C6132" s="15">
        <v>40</v>
      </c>
      <c r="D6132" s="15">
        <v>28</v>
      </c>
      <c r="E6132" s="15">
        <v>9</v>
      </c>
      <c r="F6132" s="3">
        <v>243</v>
      </c>
      <c r="G6132" s="3">
        <v>142</v>
      </c>
      <c r="H6132" s="3">
        <v>105</v>
      </c>
      <c r="I6132" s="21">
        <v>13</v>
      </c>
      <c r="J6132" s="15">
        <v>97</v>
      </c>
      <c r="K6132" s="15">
        <v>22</v>
      </c>
      <c r="L6132" s="15">
        <v>25</v>
      </c>
      <c r="M6132" s="15">
        <v>7</v>
      </c>
      <c r="N6132" s="15">
        <v>46</v>
      </c>
      <c r="O6132" s="3">
        <v>370</v>
      </c>
      <c r="P6132" s="3">
        <v>154</v>
      </c>
      <c r="Q6132" s="3">
        <v>214</v>
      </c>
      <c r="R6132" s="3">
        <v>144</v>
      </c>
      <c r="S6132" s="3">
        <v>248</v>
      </c>
      <c r="T6132" s="23">
        <f t="shared" si="711"/>
        <v>0.17616840322248359</v>
      </c>
      <c r="U6132" s="4">
        <f t="shared" si="709"/>
        <v>163.33333333333334</v>
      </c>
      <c r="V6132" s="4">
        <f t="shared" si="712"/>
        <v>226</v>
      </c>
      <c r="W6132" s="4">
        <f t="shared" si="710"/>
        <v>62.666666666666657</v>
      </c>
      <c r="X6132" s="4">
        <f t="shared" si="713"/>
        <v>0.72271386430678475</v>
      </c>
    </row>
    <row r="6133" spans="1:24">
      <c r="A6133" t="s">
        <v>1110</v>
      </c>
      <c r="B6133" s="15">
        <v>32</v>
      </c>
      <c r="C6133" s="15">
        <v>45</v>
      </c>
      <c r="D6133" s="15">
        <v>33</v>
      </c>
      <c r="E6133" s="15">
        <v>7</v>
      </c>
      <c r="F6133" s="3">
        <v>159</v>
      </c>
      <c r="G6133" s="3">
        <v>159</v>
      </c>
      <c r="H6133" s="3">
        <v>124</v>
      </c>
      <c r="I6133" s="21">
        <v>10</v>
      </c>
      <c r="J6133" s="15">
        <v>34</v>
      </c>
      <c r="K6133" s="15">
        <v>42</v>
      </c>
      <c r="L6133" s="15">
        <v>9</v>
      </c>
      <c r="M6133" s="15">
        <v>11</v>
      </c>
      <c r="N6133" s="15">
        <v>60</v>
      </c>
      <c r="O6133" s="3">
        <v>130</v>
      </c>
      <c r="P6133" s="3">
        <v>293</v>
      </c>
      <c r="Q6133" s="3">
        <v>77</v>
      </c>
      <c r="R6133" s="3">
        <v>226</v>
      </c>
      <c r="S6133" s="3">
        <v>324</v>
      </c>
      <c r="T6133" s="23">
        <f t="shared" si="711"/>
        <v>0.18012625302599247</v>
      </c>
      <c r="U6133" s="4">
        <f t="shared" si="709"/>
        <v>147.33333333333334</v>
      </c>
      <c r="V6133" s="4">
        <f t="shared" si="712"/>
        <v>210</v>
      </c>
      <c r="W6133" s="4">
        <f t="shared" si="710"/>
        <v>62.666666666666657</v>
      </c>
      <c r="X6133" s="4">
        <f t="shared" si="713"/>
        <v>0.70158730158730165</v>
      </c>
    </row>
    <row r="6134" spans="1:24">
      <c r="A6134" t="s">
        <v>4543</v>
      </c>
      <c r="B6134" s="15">
        <v>6</v>
      </c>
      <c r="C6134" s="15">
        <v>1</v>
      </c>
      <c r="D6134" s="15">
        <v>4</v>
      </c>
      <c r="E6134" s="15">
        <v>0</v>
      </c>
      <c r="F6134" s="3">
        <v>30</v>
      </c>
      <c r="G6134" s="3">
        <v>4</v>
      </c>
      <c r="H6134" s="3">
        <v>15</v>
      </c>
      <c r="I6134" s="21">
        <v>0</v>
      </c>
      <c r="J6134" s="15">
        <v>16</v>
      </c>
      <c r="K6134" s="15">
        <v>8</v>
      </c>
      <c r="L6134" s="15">
        <v>12</v>
      </c>
      <c r="M6134" s="15">
        <v>7</v>
      </c>
      <c r="N6134" s="15">
        <v>6</v>
      </c>
      <c r="O6134" s="3">
        <v>61</v>
      </c>
      <c r="P6134" s="3">
        <v>56</v>
      </c>
      <c r="Q6134" s="3">
        <v>102</v>
      </c>
      <c r="R6134" s="3">
        <v>144</v>
      </c>
      <c r="S6134" s="3">
        <v>32</v>
      </c>
      <c r="T6134" s="23">
        <f t="shared" si="711"/>
        <v>2.9428019225329845E-2</v>
      </c>
      <c r="U6134" s="4">
        <f t="shared" si="709"/>
        <v>16.333333333333332</v>
      </c>
      <c r="V6134" s="4">
        <f t="shared" si="712"/>
        <v>79</v>
      </c>
      <c r="W6134" s="4">
        <f t="shared" si="710"/>
        <v>62.666666666666671</v>
      </c>
      <c r="X6134" s="4">
        <f t="shared" si="713"/>
        <v>0.20675105485232065</v>
      </c>
    </row>
    <row r="6135" spans="1:24">
      <c r="A6135" t="s">
        <v>611</v>
      </c>
      <c r="B6135" s="15">
        <v>39</v>
      </c>
      <c r="C6135" s="15">
        <v>67</v>
      </c>
      <c r="D6135" s="15">
        <v>91</v>
      </c>
      <c r="E6135" s="15">
        <v>14</v>
      </c>
      <c r="F6135" s="3">
        <v>193</v>
      </c>
      <c r="G6135" s="3">
        <v>237</v>
      </c>
      <c r="H6135" s="3">
        <v>342</v>
      </c>
      <c r="I6135" s="21">
        <v>20</v>
      </c>
      <c r="J6135" s="15">
        <v>97</v>
      </c>
      <c r="K6135" s="15">
        <v>46</v>
      </c>
      <c r="L6135" s="15">
        <v>43</v>
      </c>
      <c r="M6135" s="15">
        <v>13</v>
      </c>
      <c r="N6135" s="15">
        <v>51</v>
      </c>
      <c r="O6135" s="3">
        <v>370</v>
      </c>
      <c r="P6135" s="3">
        <v>321</v>
      </c>
      <c r="Q6135" s="3">
        <v>367</v>
      </c>
      <c r="R6135" s="3">
        <v>267</v>
      </c>
      <c r="S6135" s="3">
        <v>275</v>
      </c>
      <c r="T6135" s="23">
        <f t="shared" si="711"/>
        <v>9.9777919298493528E-2</v>
      </c>
      <c r="U6135" s="4">
        <f t="shared" si="709"/>
        <v>257.33333333333331</v>
      </c>
      <c r="V6135" s="4">
        <f t="shared" si="712"/>
        <v>320</v>
      </c>
      <c r="W6135" s="4">
        <f t="shared" si="710"/>
        <v>62.666666666666686</v>
      </c>
      <c r="X6135" s="4">
        <f t="shared" si="713"/>
        <v>0.80416666666666659</v>
      </c>
    </row>
    <row r="6136" spans="1:24">
      <c r="A6136" t="s">
        <v>719</v>
      </c>
      <c r="B6136" s="15">
        <v>41</v>
      </c>
      <c r="C6136" s="15">
        <v>57</v>
      </c>
      <c r="D6136" s="15">
        <v>74</v>
      </c>
      <c r="E6136" s="15">
        <v>15</v>
      </c>
      <c r="F6136" s="3">
        <v>203</v>
      </c>
      <c r="G6136" s="3">
        <v>202</v>
      </c>
      <c r="H6136" s="3">
        <v>278</v>
      </c>
      <c r="I6136" s="21">
        <v>21</v>
      </c>
      <c r="J6136" s="15">
        <v>73</v>
      </c>
      <c r="K6136" s="15">
        <v>36</v>
      </c>
      <c r="L6136" s="15">
        <v>38</v>
      </c>
      <c r="M6136" s="15">
        <v>17</v>
      </c>
      <c r="N6136" s="15">
        <v>46</v>
      </c>
      <c r="O6136" s="3">
        <v>278</v>
      </c>
      <c r="P6136" s="3">
        <v>251</v>
      </c>
      <c r="Q6136" s="3">
        <v>325</v>
      </c>
      <c r="R6136" s="3">
        <v>350</v>
      </c>
      <c r="S6136" s="3">
        <v>248</v>
      </c>
      <c r="T6136" s="23">
        <f t="shared" si="711"/>
        <v>5.188341274097296E-2</v>
      </c>
      <c r="U6136" s="4">
        <f t="shared" si="709"/>
        <v>227.66666666666666</v>
      </c>
      <c r="V6136" s="4">
        <f t="shared" si="712"/>
        <v>290.39999999999998</v>
      </c>
      <c r="W6136" s="4">
        <f t="shared" si="710"/>
        <v>62.73333333333332</v>
      </c>
      <c r="X6136" s="4">
        <f t="shared" si="713"/>
        <v>0.78397612488521584</v>
      </c>
    </row>
    <row r="6137" spans="1:24">
      <c r="A6137" t="s">
        <v>2009</v>
      </c>
      <c r="B6137" s="15">
        <v>24</v>
      </c>
      <c r="C6137" s="15">
        <v>19</v>
      </c>
      <c r="D6137" s="15">
        <v>11</v>
      </c>
      <c r="E6137" s="15">
        <v>2</v>
      </c>
      <c r="F6137" s="3">
        <v>119</v>
      </c>
      <c r="G6137" s="3">
        <v>67</v>
      </c>
      <c r="H6137" s="3">
        <v>41</v>
      </c>
      <c r="I6137" s="21">
        <v>3</v>
      </c>
      <c r="J6137" s="15">
        <v>26</v>
      </c>
      <c r="K6137" s="15">
        <v>23</v>
      </c>
      <c r="L6137" s="15">
        <v>23</v>
      </c>
      <c r="M6137" s="15">
        <v>6</v>
      </c>
      <c r="N6137" s="15">
        <v>21</v>
      </c>
      <c r="O6137" s="3">
        <v>99</v>
      </c>
      <c r="P6137" s="3">
        <v>161</v>
      </c>
      <c r="Q6137" s="3">
        <v>196</v>
      </c>
      <c r="R6137" s="3">
        <v>123</v>
      </c>
      <c r="S6137" s="3">
        <v>113</v>
      </c>
      <c r="T6137" s="23">
        <f t="shared" si="711"/>
        <v>3.6622034401047283E-2</v>
      </c>
      <c r="U6137" s="4">
        <f t="shared" si="709"/>
        <v>75.666666666666671</v>
      </c>
      <c r="V6137" s="4">
        <f t="shared" si="712"/>
        <v>138.4</v>
      </c>
      <c r="W6137" s="4">
        <f t="shared" si="710"/>
        <v>62.733333333333334</v>
      </c>
      <c r="X6137" s="4">
        <f t="shared" si="713"/>
        <v>0.5467244701348748</v>
      </c>
    </row>
    <row r="6138" spans="1:24">
      <c r="A6138" t="s">
        <v>916</v>
      </c>
      <c r="B6138" s="15">
        <v>38</v>
      </c>
      <c r="C6138" s="15">
        <v>60</v>
      </c>
      <c r="D6138" s="15">
        <v>42</v>
      </c>
      <c r="E6138" s="15">
        <v>6</v>
      </c>
      <c r="F6138" s="3">
        <v>188</v>
      </c>
      <c r="G6138" s="3">
        <v>213</v>
      </c>
      <c r="H6138" s="3">
        <v>158</v>
      </c>
      <c r="I6138" s="21">
        <v>9</v>
      </c>
      <c r="J6138" s="15">
        <v>56</v>
      </c>
      <c r="K6138" s="15">
        <v>31</v>
      </c>
      <c r="L6138" s="15">
        <v>25</v>
      </c>
      <c r="M6138" s="15">
        <v>12</v>
      </c>
      <c r="N6138" s="15">
        <v>66</v>
      </c>
      <c r="O6138" s="3">
        <v>213</v>
      </c>
      <c r="P6138" s="3">
        <v>216</v>
      </c>
      <c r="Q6138" s="3">
        <v>214</v>
      </c>
      <c r="R6138" s="3">
        <v>247</v>
      </c>
      <c r="S6138" s="3">
        <v>356</v>
      </c>
      <c r="T6138" s="23">
        <f t="shared" si="711"/>
        <v>7.6308192974873276E-2</v>
      </c>
      <c r="U6138" s="4">
        <f t="shared" si="709"/>
        <v>186.33333333333334</v>
      </c>
      <c r="V6138" s="4">
        <f t="shared" si="712"/>
        <v>249.2</v>
      </c>
      <c r="W6138" s="4">
        <f t="shared" si="710"/>
        <v>62.866666666666646</v>
      </c>
      <c r="X6138" s="4">
        <f t="shared" si="713"/>
        <v>0.74772605671482084</v>
      </c>
    </row>
    <row r="6139" spans="1:24">
      <c r="A6139" t="s">
        <v>3128</v>
      </c>
      <c r="B6139" s="15">
        <v>13</v>
      </c>
      <c r="C6139" s="15">
        <v>9</v>
      </c>
      <c r="D6139" s="15">
        <v>5</v>
      </c>
      <c r="E6139" s="15">
        <v>1</v>
      </c>
      <c r="F6139" s="3">
        <v>64</v>
      </c>
      <c r="G6139" s="3">
        <v>32</v>
      </c>
      <c r="H6139" s="3">
        <v>19</v>
      </c>
      <c r="I6139" s="21">
        <v>1</v>
      </c>
      <c r="J6139" s="15">
        <v>19</v>
      </c>
      <c r="K6139" s="15">
        <v>11</v>
      </c>
      <c r="L6139" s="15">
        <v>23</v>
      </c>
      <c r="M6139" s="15">
        <v>6</v>
      </c>
      <c r="N6139" s="15">
        <v>7</v>
      </c>
      <c r="O6139" s="3">
        <v>72</v>
      </c>
      <c r="P6139" s="3">
        <v>77</v>
      </c>
      <c r="Q6139" s="3">
        <v>196</v>
      </c>
      <c r="R6139" s="3">
        <v>123</v>
      </c>
      <c r="S6139" s="3">
        <v>38</v>
      </c>
      <c r="T6139" s="23">
        <f t="shared" si="711"/>
        <v>7.3109411555367404E-2</v>
      </c>
      <c r="U6139" s="4">
        <f t="shared" si="709"/>
        <v>38.333333333333336</v>
      </c>
      <c r="V6139" s="4">
        <f t="shared" si="712"/>
        <v>101.2</v>
      </c>
      <c r="W6139" s="4">
        <f t="shared" si="710"/>
        <v>62.866666666666667</v>
      </c>
      <c r="X6139" s="4">
        <f t="shared" si="713"/>
        <v>0.37878787878787878</v>
      </c>
    </row>
    <row r="6140" spans="1:24">
      <c r="A6140" t="s">
        <v>1660</v>
      </c>
      <c r="B6140" s="15">
        <v>23</v>
      </c>
      <c r="C6140" s="15">
        <v>24</v>
      </c>
      <c r="D6140" s="15">
        <v>17</v>
      </c>
      <c r="E6140" s="15">
        <v>3</v>
      </c>
      <c r="F6140" s="3">
        <v>114</v>
      </c>
      <c r="G6140" s="3">
        <v>85</v>
      </c>
      <c r="H6140" s="3">
        <v>64</v>
      </c>
      <c r="I6140" s="21">
        <v>4</v>
      </c>
      <c r="J6140" s="15">
        <v>27</v>
      </c>
      <c r="K6140" s="15">
        <v>20</v>
      </c>
      <c r="L6140" s="15">
        <v>11</v>
      </c>
      <c r="M6140" s="15">
        <v>10</v>
      </c>
      <c r="N6140" s="15">
        <v>39</v>
      </c>
      <c r="O6140" s="3">
        <v>103</v>
      </c>
      <c r="P6140" s="3">
        <v>140</v>
      </c>
      <c r="Q6140" s="3">
        <v>94</v>
      </c>
      <c r="R6140" s="3">
        <v>206</v>
      </c>
      <c r="S6140" s="3">
        <v>210</v>
      </c>
      <c r="T6140" s="23">
        <f t="shared" si="711"/>
        <v>5.9245400464563239E-2</v>
      </c>
      <c r="U6140" s="4">
        <f t="shared" si="709"/>
        <v>87.666666666666671</v>
      </c>
      <c r="V6140" s="4">
        <f t="shared" si="712"/>
        <v>150.6</v>
      </c>
      <c r="W6140" s="4">
        <f t="shared" si="710"/>
        <v>62.933333333333323</v>
      </c>
      <c r="X6140" s="4">
        <f t="shared" si="713"/>
        <v>0.58211598052235503</v>
      </c>
    </row>
    <row r="6141" spans="1:24">
      <c r="A6141" t="s">
        <v>1082</v>
      </c>
      <c r="B6141" s="15">
        <v>19</v>
      </c>
      <c r="C6141" s="15">
        <v>75</v>
      </c>
      <c r="D6141" s="15">
        <v>19</v>
      </c>
      <c r="E6141" s="15">
        <v>6</v>
      </c>
      <c r="F6141" s="3">
        <v>94</v>
      </c>
      <c r="G6141" s="3">
        <v>266</v>
      </c>
      <c r="H6141" s="3">
        <v>71</v>
      </c>
      <c r="I6141" s="21">
        <v>9</v>
      </c>
      <c r="J6141" s="15">
        <v>41</v>
      </c>
      <c r="K6141" s="15">
        <v>34</v>
      </c>
      <c r="L6141" s="15">
        <v>20</v>
      </c>
      <c r="M6141" s="15">
        <v>16</v>
      </c>
      <c r="N6141" s="15">
        <v>26</v>
      </c>
      <c r="O6141" s="3">
        <v>156</v>
      </c>
      <c r="P6141" s="3">
        <v>237</v>
      </c>
      <c r="Q6141" s="3">
        <v>171</v>
      </c>
      <c r="R6141" s="3">
        <v>329</v>
      </c>
      <c r="S6141" s="3">
        <v>140</v>
      </c>
      <c r="T6141" s="23">
        <f t="shared" si="711"/>
        <v>0.18363300095981136</v>
      </c>
      <c r="U6141" s="4">
        <f t="shared" si="709"/>
        <v>143.66666666666666</v>
      </c>
      <c r="V6141" s="4">
        <f t="shared" si="712"/>
        <v>206.6</v>
      </c>
      <c r="W6141" s="4">
        <f t="shared" si="710"/>
        <v>62.933333333333337</v>
      </c>
      <c r="X6141" s="4">
        <f t="shared" si="713"/>
        <v>0.69538560826072926</v>
      </c>
    </row>
    <row r="6142" spans="1:24">
      <c r="A6142" t="s">
        <v>2361</v>
      </c>
      <c r="B6142" s="15">
        <v>10</v>
      </c>
      <c r="C6142" s="15">
        <v>10</v>
      </c>
      <c r="D6142" s="15">
        <v>12</v>
      </c>
      <c r="E6142" s="15">
        <v>5</v>
      </c>
      <c r="F6142" s="3">
        <v>50</v>
      </c>
      <c r="G6142" s="3">
        <v>35</v>
      </c>
      <c r="H6142" s="3">
        <v>45</v>
      </c>
      <c r="I6142" s="21">
        <v>7</v>
      </c>
      <c r="J6142" s="15">
        <v>31</v>
      </c>
      <c r="K6142" s="15">
        <v>11</v>
      </c>
      <c r="L6142" s="15">
        <v>16</v>
      </c>
      <c r="M6142" s="15">
        <v>5</v>
      </c>
      <c r="N6142" s="15">
        <v>18</v>
      </c>
      <c r="O6142" s="3">
        <v>118</v>
      </c>
      <c r="P6142" s="3">
        <v>77</v>
      </c>
      <c r="Q6142" s="3">
        <v>137</v>
      </c>
      <c r="R6142" s="3">
        <v>103</v>
      </c>
      <c r="S6142" s="3">
        <v>97</v>
      </c>
      <c r="T6142" s="23">
        <f t="shared" si="711"/>
        <v>1.925381063551203E-3</v>
      </c>
      <c r="U6142" s="4">
        <f t="shared" si="709"/>
        <v>43.333333333333336</v>
      </c>
      <c r="V6142" s="4">
        <f t="shared" si="712"/>
        <v>106.4</v>
      </c>
      <c r="W6142" s="4">
        <f t="shared" si="710"/>
        <v>63.06666666666667</v>
      </c>
      <c r="X6142" s="4">
        <f t="shared" si="713"/>
        <v>0.40726817042606517</v>
      </c>
    </row>
    <row r="6143" spans="1:24">
      <c r="A6143" t="s">
        <v>2262</v>
      </c>
      <c r="B6143" s="15">
        <v>5</v>
      </c>
      <c r="C6143" s="15">
        <v>24</v>
      </c>
      <c r="D6143" s="15">
        <v>12</v>
      </c>
      <c r="E6143" s="15">
        <v>2</v>
      </c>
      <c r="F6143" s="3">
        <v>25</v>
      </c>
      <c r="G6143" s="3">
        <v>85</v>
      </c>
      <c r="H6143" s="3">
        <v>45</v>
      </c>
      <c r="I6143" s="21">
        <v>3</v>
      </c>
      <c r="J6143" s="15">
        <v>40</v>
      </c>
      <c r="K6143" s="15">
        <v>12</v>
      </c>
      <c r="L6143" s="15">
        <v>15</v>
      </c>
      <c r="M6143" s="15">
        <v>1</v>
      </c>
      <c r="N6143" s="15">
        <v>35</v>
      </c>
      <c r="O6143" s="3">
        <v>152</v>
      </c>
      <c r="P6143" s="3">
        <v>84</v>
      </c>
      <c r="Q6143" s="3">
        <v>128</v>
      </c>
      <c r="R6143" s="3">
        <v>21</v>
      </c>
      <c r="S6143" s="3">
        <v>189</v>
      </c>
      <c r="T6143" s="23">
        <f t="shared" si="711"/>
        <v>8.612455775068939E-2</v>
      </c>
      <c r="U6143" s="4">
        <f t="shared" si="709"/>
        <v>51.666666666666664</v>
      </c>
      <c r="V6143" s="4">
        <f t="shared" si="712"/>
        <v>114.8</v>
      </c>
      <c r="W6143" s="4">
        <f t="shared" si="710"/>
        <v>63.133333333333333</v>
      </c>
      <c r="X6143" s="4">
        <f t="shared" si="713"/>
        <v>0.45005807200929149</v>
      </c>
    </row>
    <row r="6144" spans="1:24">
      <c r="A6144" t="s">
        <v>4949</v>
      </c>
      <c r="B6144" s="15">
        <v>3</v>
      </c>
      <c r="C6144" s="15">
        <v>0</v>
      </c>
      <c r="D6144" s="15">
        <v>0</v>
      </c>
      <c r="E6144" s="15">
        <v>3</v>
      </c>
      <c r="F6144" s="3">
        <v>15</v>
      </c>
      <c r="G6144" s="3">
        <v>0</v>
      </c>
      <c r="H6144" s="3">
        <v>0</v>
      </c>
      <c r="I6144" s="21">
        <v>4</v>
      </c>
      <c r="J6144" s="15">
        <v>16</v>
      </c>
      <c r="K6144" s="15">
        <v>13</v>
      </c>
      <c r="L6144" s="15">
        <v>5</v>
      </c>
      <c r="M6144" s="15">
        <v>5</v>
      </c>
      <c r="N6144" s="15">
        <v>8</v>
      </c>
      <c r="O6144" s="3">
        <v>61</v>
      </c>
      <c r="P6144" s="3">
        <v>91</v>
      </c>
      <c r="Q6144" s="3">
        <v>43</v>
      </c>
      <c r="R6144" s="3">
        <v>103</v>
      </c>
      <c r="S6144" s="3">
        <v>43</v>
      </c>
      <c r="T6144" s="23">
        <f t="shared" si="711"/>
        <v>4.7792473687279392E-3</v>
      </c>
      <c r="U6144" s="4">
        <f t="shared" si="709"/>
        <v>5</v>
      </c>
      <c r="V6144" s="4">
        <f t="shared" si="712"/>
        <v>68.2</v>
      </c>
      <c r="W6144" s="4">
        <f t="shared" si="710"/>
        <v>63.2</v>
      </c>
      <c r="X6144" s="4">
        <f t="shared" si="713"/>
        <v>7.3313782991202336E-2</v>
      </c>
    </row>
    <row r="6145" spans="1:24">
      <c r="A6145" t="s">
        <v>1389</v>
      </c>
      <c r="B6145" s="15">
        <v>17</v>
      </c>
      <c r="C6145" s="15">
        <v>33</v>
      </c>
      <c r="D6145" s="15">
        <v>29</v>
      </c>
      <c r="E6145" s="15">
        <v>7</v>
      </c>
      <c r="F6145" s="3">
        <v>84</v>
      </c>
      <c r="G6145" s="3">
        <v>117</v>
      </c>
      <c r="H6145" s="3">
        <v>109</v>
      </c>
      <c r="I6145" s="21">
        <v>10</v>
      </c>
      <c r="J6145" s="15">
        <v>38</v>
      </c>
      <c r="K6145" s="15">
        <v>23</v>
      </c>
      <c r="L6145" s="15">
        <v>19</v>
      </c>
      <c r="M6145" s="15">
        <v>7</v>
      </c>
      <c r="N6145" s="15">
        <v>41</v>
      </c>
      <c r="O6145" s="3">
        <v>145</v>
      </c>
      <c r="P6145" s="3">
        <v>161</v>
      </c>
      <c r="Q6145" s="3">
        <v>162</v>
      </c>
      <c r="R6145" s="3">
        <v>144</v>
      </c>
      <c r="S6145" s="3">
        <v>221</v>
      </c>
      <c r="T6145" s="23">
        <f t="shared" si="711"/>
        <v>1.0098606327928436E-2</v>
      </c>
      <c r="U6145" s="4">
        <f t="shared" si="709"/>
        <v>103.33333333333333</v>
      </c>
      <c r="V6145" s="4">
        <f t="shared" si="712"/>
        <v>166.6</v>
      </c>
      <c r="W6145" s="4">
        <f t="shared" si="710"/>
        <v>63.266666666666666</v>
      </c>
      <c r="X6145" s="4">
        <f t="shared" si="713"/>
        <v>0.62024809923969582</v>
      </c>
    </row>
    <row r="6146" spans="1:24">
      <c r="A6146" t="s">
        <v>5887</v>
      </c>
      <c r="B6146" s="15">
        <v>5</v>
      </c>
      <c r="C6146" s="15">
        <v>0</v>
      </c>
      <c r="D6146" s="15">
        <v>0</v>
      </c>
      <c r="E6146" s="15">
        <v>0</v>
      </c>
      <c r="F6146" s="3">
        <v>25</v>
      </c>
      <c r="G6146" s="3">
        <v>0</v>
      </c>
      <c r="H6146" s="3">
        <v>0</v>
      </c>
      <c r="I6146" s="21">
        <v>0</v>
      </c>
      <c r="J6146" s="15">
        <v>27</v>
      </c>
      <c r="K6146" s="15">
        <v>4</v>
      </c>
      <c r="L6146" s="15">
        <v>7</v>
      </c>
      <c r="M6146" s="15">
        <v>4</v>
      </c>
      <c r="N6146" s="15">
        <v>16</v>
      </c>
      <c r="O6146" s="3">
        <v>103</v>
      </c>
      <c r="P6146" s="3">
        <v>28</v>
      </c>
      <c r="Q6146" s="3">
        <v>60</v>
      </c>
      <c r="R6146" s="3">
        <v>82</v>
      </c>
      <c r="S6146" s="3">
        <v>86</v>
      </c>
      <c r="T6146" s="23">
        <f t="shared" si="711"/>
        <v>6.6146118774989505E-3</v>
      </c>
      <c r="U6146" s="4">
        <f t="shared" ref="U6146:U6209" si="714">AVERAGE(F6146:H6146)</f>
        <v>8.3333333333333339</v>
      </c>
      <c r="V6146" s="4">
        <f t="shared" si="712"/>
        <v>71.8</v>
      </c>
      <c r="W6146" s="4">
        <f t="shared" ref="W6146:W6209" si="715">V6146-U6146</f>
        <v>63.466666666666661</v>
      </c>
      <c r="X6146" s="4">
        <f t="shared" si="713"/>
        <v>0.11606313834726092</v>
      </c>
    </row>
    <row r="6147" spans="1:24">
      <c r="A6147" t="s">
        <v>2184</v>
      </c>
      <c r="B6147" s="15">
        <v>16</v>
      </c>
      <c r="C6147" s="15">
        <v>15</v>
      </c>
      <c r="D6147" s="15">
        <v>12</v>
      </c>
      <c r="E6147" s="15">
        <v>1</v>
      </c>
      <c r="F6147" s="3">
        <v>79</v>
      </c>
      <c r="G6147" s="3">
        <v>53</v>
      </c>
      <c r="H6147" s="3">
        <v>45</v>
      </c>
      <c r="I6147" s="21">
        <v>1</v>
      </c>
      <c r="J6147" s="15">
        <v>25</v>
      </c>
      <c r="K6147" s="15">
        <v>17</v>
      </c>
      <c r="L6147" s="15">
        <v>9</v>
      </c>
      <c r="M6147" s="15">
        <v>7</v>
      </c>
      <c r="N6147" s="15">
        <v>33</v>
      </c>
      <c r="O6147" s="3">
        <v>95</v>
      </c>
      <c r="P6147" s="3">
        <v>119</v>
      </c>
      <c r="Q6147" s="3">
        <v>77</v>
      </c>
      <c r="R6147" s="3">
        <v>144</v>
      </c>
      <c r="S6147" s="3">
        <v>178</v>
      </c>
      <c r="T6147" s="23">
        <f t="shared" si="711"/>
        <v>2.182541611246264E-2</v>
      </c>
      <c r="U6147" s="4">
        <f t="shared" si="714"/>
        <v>59</v>
      </c>
      <c r="V6147" s="4">
        <f t="shared" si="712"/>
        <v>122.6</v>
      </c>
      <c r="W6147" s="4">
        <f t="shared" si="715"/>
        <v>63.599999999999994</v>
      </c>
      <c r="X6147" s="4">
        <f t="shared" si="713"/>
        <v>0.48123980424143559</v>
      </c>
    </row>
    <row r="6148" spans="1:24">
      <c r="A6148" t="s">
        <v>682</v>
      </c>
      <c r="B6148" s="15">
        <v>40</v>
      </c>
      <c r="C6148" s="15">
        <v>89</v>
      </c>
      <c r="D6148" s="15">
        <v>55</v>
      </c>
      <c r="E6148" s="15">
        <v>5</v>
      </c>
      <c r="F6148" s="3">
        <v>198</v>
      </c>
      <c r="G6148" s="3">
        <v>315</v>
      </c>
      <c r="H6148" s="3">
        <v>207</v>
      </c>
      <c r="I6148" s="21">
        <v>7</v>
      </c>
      <c r="J6148" s="15">
        <v>76</v>
      </c>
      <c r="K6148" s="15">
        <v>49</v>
      </c>
      <c r="L6148" s="15">
        <v>26</v>
      </c>
      <c r="M6148" s="15">
        <v>16</v>
      </c>
      <c r="N6148" s="15">
        <v>62</v>
      </c>
      <c r="O6148" s="3">
        <v>290</v>
      </c>
      <c r="P6148" s="3">
        <v>342</v>
      </c>
      <c r="Q6148" s="3">
        <v>222</v>
      </c>
      <c r="R6148" s="3">
        <v>329</v>
      </c>
      <c r="S6148" s="3">
        <v>335</v>
      </c>
      <c r="T6148" s="23">
        <f t="shared" si="711"/>
        <v>8.3566598969146089E-2</v>
      </c>
      <c r="U6148" s="4">
        <f t="shared" si="714"/>
        <v>240</v>
      </c>
      <c r="V6148" s="4">
        <f t="shared" si="712"/>
        <v>303.60000000000002</v>
      </c>
      <c r="W6148" s="4">
        <f t="shared" si="715"/>
        <v>63.600000000000023</v>
      </c>
      <c r="X6148" s="4">
        <f t="shared" si="713"/>
        <v>0.79051383399209485</v>
      </c>
    </row>
    <row r="6149" spans="1:24">
      <c r="A6149" t="s">
        <v>73</v>
      </c>
      <c r="B6149" s="15">
        <v>85</v>
      </c>
      <c r="C6149" s="15">
        <v>143</v>
      </c>
      <c r="D6149" s="15">
        <v>185</v>
      </c>
      <c r="E6149" s="15">
        <v>23</v>
      </c>
      <c r="F6149" s="3">
        <v>421</v>
      </c>
      <c r="G6149" s="3">
        <v>507</v>
      </c>
      <c r="H6149" s="3">
        <v>696</v>
      </c>
      <c r="I6149" s="21">
        <v>33</v>
      </c>
      <c r="J6149" s="15">
        <v>169</v>
      </c>
      <c r="K6149" s="15">
        <v>103</v>
      </c>
      <c r="L6149" s="15">
        <v>63</v>
      </c>
      <c r="M6149" s="15">
        <v>24</v>
      </c>
      <c r="N6149" s="15">
        <v>117</v>
      </c>
      <c r="O6149" s="3">
        <v>644</v>
      </c>
      <c r="P6149" s="3">
        <v>719</v>
      </c>
      <c r="Q6149" s="3">
        <v>538</v>
      </c>
      <c r="R6149" s="3">
        <v>493</v>
      </c>
      <c r="S6149" s="3">
        <v>631</v>
      </c>
      <c r="T6149" s="23">
        <f t="shared" si="711"/>
        <v>0.22793734532747084</v>
      </c>
      <c r="U6149" s="4">
        <f t="shared" si="714"/>
        <v>541.33333333333337</v>
      </c>
      <c r="V6149" s="4">
        <f t="shared" si="712"/>
        <v>605</v>
      </c>
      <c r="W6149" s="4">
        <f t="shared" si="715"/>
        <v>63.666666666666629</v>
      </c>
      <c r="X6149" s="4">
        <f t="shared" si="713"/>
        <v>0.89476584022038574</v>
      </c>
    </row>
    <row r="6150" spans="1:24">
      <c r="A6150" t="s">
        <v>4168</v>
      </c>
      <c r="B6150" s="15">
        <v>2</v>
      </c>
      <c r="C6150" s="15">
        <v>2</v>
      </c>
      <c r="D6150" s="15">
        <v>5</v>
      </c>
      <c r="E6150" s="15">
        <v>4</v>
      </c>
      <c r="F6150" s="3">
        <v>10</v>
      </c>
      <c r="G6150" s="3">
        <v>7</v>
      </c>
      <c r="H6150" s="3">
        <v>19</v>
      </c>
      <c r="I6150" s="21">
        <v>6</v>
      </c>
      <c r="J6150" s="15">
        <v>14</v>
      </c>
      <c r="K6150" s="15">
        <v>15</v>
      </c>
      <c r="L6150" s="15">
        <v>6</v>
      </c>
      <c r="M6150" s="15">
        <v>3</v>
      </c>
      <c r="N6150" s="15">
        <v>20</v>
      </c>
      <c r="O6150" s="3">
        <v>53</v>
      </c>
      <c r="P6150" s="3">
        <v>105</v>
      </c>
      <c r="Q6150" s="3">
        <v>51</v>
      </c>
      <c r="R6150" s="3">
        <v>62</v>
      </c>
      <c r="S6150" s="3">
        <v>108</v>
      </c>
      <c r="T6150" s="23">
        <f t="shared" si="711"/>
        <v>4.8730044952729678E-3</v>
      </c>
      <c r="U6150" s="4">
        <f t="shared" si="714"/>
        <v>12</v>
      </c>
      <c r="V6150" s="4">
        <f t="shared" si="712"/>
        <v>75.8</v>
      </c>
      <c r="W6150" s="4">
        <f t="shared" si="715"/>
        <v>63.8</v>
      </c>
      <c r="X6150" s="4">
        <f t="shared" si="713"/>
        <v>0.15831134564643801</v>
      </c>
    </row>
    <row r="6151" spans="1:24">
      <c r="A6151" t="s">
        <v>1554</v>
      </c>
      <c r="B6151" s="15">
        <v>20</v>
      </c>
      <c r="C6151" s="15">
        <v>25</v>
      </c>
      <c r="D6151" s="15">
        <v>33</v>
      </c>
      <c r="E6151" s="15">
        <v>1</v>
      </c>
      <c r="F6151" s="3">
        <v>99</v>
      </c>
      <c r="G6151" s="3">
        <v>89</v>
      </c>
      <c r="H6151" s="3">
        <v>124</v>
      </c>
      <c r="I6151" s="21">
        <v>1</v>
      </c>
      <c r="J6151" s="15">
        <v>47</v>
      </c>
      <c r="K6151" s="15">
        <v>29</v>
      </c>
      <c r="L6151" s="15">
        <v>9</v>
      </c>
      <c r="M6151" s="15">
        <v>7</v>
      </c>
      <c r="N6151" s="15">
        <v>44</v>
      </c>
      <c r="O6151" s="3">
        <v>179</v>
      </c>
      <c r="P6151" s="3">
        <v>202</v>
      </c>
      <c r="Q6151" s="3">
        <v>77</v>
      </c>
      <c r="R6151" s="3">
        <v>144</v>
      </c>
      <c r="S6151" s="3">
        <v>237</v>
      </c>
      <c r="T6151" s="23">
        <f t="shared" si="711"/>
        <v>6.8457098953844081E-2</v>
      </c>
      <c r="U6151" s="4">
        <f t="shared" si="714"/>
        <v>104</v>
      </c>
      <c r="V6151" s="4">
        <f t="shared" si="712"/>
        <v>167.8</v>
      </c>
      <c r="W6151" s="4">
        <f t="shared" si="715"/>
        <v>63.800000000000011</v>
      </c>
      <c r="X6151" s="4">
        <f t="shared" si="713"/>
        <v>0.61978545887961856</v>
      </c>
    </row>
    <row r="6152" spans="1:24">
      <c r="A6152" t="s">
        <v>3269</v>
      </c>
      <c r="B6152" s="15">
        <v>10</v>
      </c>
      <c r="C6152" s="15">
        <v>8</v>
      </c>
      <c r="D6152" s="15">
        <v>5</v>
      </c>
      <c r="E6152" s="15">
        <v>1</v>
      </c>
      <c r="F6152" s="3">
        <v>50</v>
      </c>
      <c r="G6152" s="3">
        <v>28</v>
      </c>
      <c r="H6152" s="3">
        <v>19</v>
      </c>
      <c r="I6152" s="21">
        <v>1</v>
      </c>
      <c r="J6152" s="15">
        <v>27</v>
      </c>
      <c r="K6152" s="15">
        <v>4</v>
      </c>
      <c r="L6152" s="15">
        <v>6</v>
      </c>
      <c r="M6152" s="15">
        <v>3</v>
      </c>
      <c r="N6152" s="15">
        <v>44</v>
      </c>
      <c r="O6152" s="3">
        <v>103</v>
      </c>
      <c r="P6152" s="3">
        <v>28</v>
      </c>
      <c r="Q6152" s="3">
        <v>51</v>
      </c>
      <c r="R6152" s="3">
        <v>62</v>
      </c>
      <c r="S6152" s="3">
        <v>237</v>
      </c>
      <c r="T6152" s="23">
        <f t="shared" si="711"/>
        <v>0.12478437881124861</v>
      </c>
      <c r="U6152" s="4">
        <f t="shared" si="714"/>
        <v>32.333333333333336</v>
      </c>
      <c r="V6152" s="4">
        <f t="shared" si="712"/>
        <v>96.2</v>
      </c>
      <c r="W6152" s="4">
        <f t="shared" si="715"/>
        <v>63.866666666666667</v>
      </c>
      <c r="X6152" s="4">
        <f t="shared" si="713"/>
        <v>0.33610533610533611</v>
      </c>
    </row>
    <row r="6153" spans="1:24">
      <c r="A6153" t="s">
        <v>364</v>
      </c>
      <c r="B6153" s="15">
        <v>67</v>
      </c>
      <c r="C6153" s="15">
        <v>100</v>
      </c>
      <c r="D6153" s="15">
        <v>105</v>
      </c>
      <c r="E6153" s="15">
        <v>21</v>
      </c>
      <c r="F6153" s="3">
        <v>332</v>
      </c>
      <c r="G6153" s="3">
        <v>354</v>
      </c>
      <c r="H6153" s="3">
        <v>395</v>
      </c>
      <c r="I6153" s="21">
        <v>30</v>
      </c>
      <c r="J6153" s="15">
        <v>94</v>
      </c>
      <c r="K6153" s="15">
        <v>62</v>
      </c>
      <c r="L6153" s="15">
        <v>45</v>
      </c>
      <c r="M6153" s="15">
        <v>24</v>
      </c>
      <c r="N6153" s="15">
        <v>84</v>
      </c>
      <c r="O6153" s="3">
        <v>358</v>
      </c>
      <c r="P6153" s="3">
        <v>433</v>
      </c>
      <c r="Q6153" s="3">
        <v>384</v>
      </c>
      <c r="R6153" s="3">
        <v>493</v>
      </c>
      <c r="S6153" s="3">
        <v>453</v>
      </c>
      <c r="T6153" s="23">
        <f t="shared" si="711"/>
        <v>5.8391199242762544E-2</v>
      </c>
      <c r="U6153" s="4">
        <f t="shared" si="714"/>
        <v>360.33333333333331</v>
      </c>
      <c r="V6153" s="4">
        <f t="shared" si="712"/>
        <v>424.2</v>
      </c>
      <c r="W6153" s="4">
        <f t="shared" si="715"/>
        <v>63.866666666666674</v>
      </c>
      <c r="X6153" s="4">
        <f t="shared" si="713"/>
        <v>0.84944208706584945</v>
      </c>
    </row>
    <row r="6154" spans="1:24">
      <c r="A6154" t="s">
        <v>4366</v>
      </c>
      <c r="B6154" s="15">
        <v>2</v>
      </c>
      <c r="C6154" s="15">
        <v>4</v>
      </c>
      <c r="D6154" s="15">
        <v>3</v>
      </c>
      <c r="E6154" s="15">
        <v>1</v>
      </c>
      <c r="F6154" s="3">
        <v>10</v>
      </c>
      <c r="G6154" s="3">
        <v>14</v>
      </c>
      <c r="H6154" s="3">
        <v>11</v>
      </c>
      <c r="I6154" s="21">
        <v>1</v>
      </c>
      <c r="J6154" s="15">
        <v>20</v>
      </c>
      <c r="K6154" s="15">
        <v>11</v>
      </c>
      <c r="L6154" s="15">
        <v>14</v>
      </c>
      <c r="M6154" s="15">
        <v>3</v>
      </c>
      <c r="N6154" s="15">
        <v>8</v>
      </c>
      <c r="O6154" s="3">
        <v>76</v>
      </c>
      <c r="P6154" s="3">
        <v>77</v>
      </c>
      <c r="Q6154" s="3">
        <v>120</v>
      </c>
      <c r="R6154" s="3">
        <v>62</v>
      </c>
      <c r="S6154" s="3">
        <v>43</v>
      </c>
      <c r="T6154" s="23">
        <f t="shared" si="711"/>
        <v>4.6268770808862523E-3</v>
      </c>
      <c r="U6154" s="4">
        <f t="shared" si="714"/>
        <v>11.666666666666666</v>
      </c>
      <c r="V6154" s="4">
        <f t="shared" si="712"/>
        <v>75.599999999999994</v>
      </c>
      <c r="W6154" s="4">
        <f t="shared" si="715"/>
        <v>63.93333333333333</v>
      </c>
      <c r="X6154" s="4">
        <f t="shared" si="713"/>
        <v>0.15432098765432098</v>
      </c>
    </row>
    <row r="6155" spans="1:24">
      <c r="A6155" t="s">
        <v>1913</v>
      </c>
      <c r="B6155" s="15">
        <v>20</v>
      </c>
      <c r="C6155" s="15">
        <v>15</v>
      </c>
      <c r="D6155" s="15">
        <v>17</v>
      </c>
      <c r="E6155" s="15">
        <v>2</v>
      </c>
      <c r="F6155" s="3">
        <v>99</v>
      </c>
      <c r="G6155" s="3">
        <v>53</v>
      </c>
      <c r="H6155" s="3">
        <v>64</v>
      </c>
      <c r="I6155" s="21">
        <v>3</v>
      </c>
      <c r="J6155" s="15">
        <v>31</v>
      </c>
      <c r="K6155" s="15">
        <v>15</v>
      </c>
      <c r="L6155" s="15">
        <v>18</v>
      </c>
      <c r="M6155" s="15">
        <v>5</v>
      </c>
      <c r="N6155" s="15">
        <v>37</v>
      </c>
      <c r="O6155" s="3">
        <v>118</v>
      </c>
      <c r="P6155" s="3">
        <v>105</v>
      </c>
      <c r="Q6155" s="3">
        <v>154</v>
      </c>
      <c r="R6155" s="3">
        <v>103</v>
      </c>
      <c r="S6155" s="3">
        <v>200</v>
      </c>
      <c r="T6155" s="23">
        <f t="shared" si="711"/>
        <v>2.6364437490108604E-2</v>
      </c>
      <c r="U6155" s="4">
        <f t="shared" si="714"/>
        <v>72</v>
      </c>
      <c r="V6155" s="4">
        <f t="shared" si="712"/>
        <v>136</v>
      </c>
      <c r="W6155" s="4">
        <f t="shared" si="715"/>
        <v>64</v>
      </c>
      <c r="X6155" s="4">
        <f t="shared" si="713"/>
        <v>0.52941176470588236</v>
      </c>
    </row>
    <row r="6156" spans="1:24">
      <c r="A6156" t="s">
        <v>5177</v>
      </c>
      <c r="B6156" s="15">
        <v>1</v>
      </c>
      <c r="C6156" s="15">
        <v>2</v>
      </c>
      <c r="D6156" s="15">
        <v>1</v>
      </c>
      <c r="E6156" s="15">
        <v>1</v>
      </c>
      <c r="F6156" s="3">
        <v>5</v>
      </c>
      <c r="G6156" s="3">
        <v>7</v>
      </c>
      <c r="H6156" s="3">
        <v>4</v>
      </c>
      <c r="I6156" s="21">
        <v>1</v>
      </c>
      <c r="J6156" s="15">
        <v>31</v>
      </c>
      <c r="K6156" s="15">
        <v>4</v>
      </c>
      <c r="L6156" s="15">
        <v>13</v>
      </c>
      <c r="M6156" s="15">
        <v>1</v>
      </c>
      <c r="N6156" s="15">
        <v>13</v>
      </c>
      <c r="O6156" s="3">
        <v>118</v>
      </c>
      <c r="P6156" s="3">
        <v>28</v>
      </c>
      <c r="Q6156" s="3">
        <v>111</v>
      </c>
      <c r="R6156" s="3">
        <v>21</v>
      </c>
      <c r="S6156" s="3">
        <v>70</v>
      </c>
      <c r="T6156" s="23">
        <f t="shared" si="711"/>
        <v>2.711819528698203E-2</v>
      </c>
      <c r="U6156" s="4">
        <f t="shared" si="714"/>
        <v>5.333333333333333</v>
      </c>
      <c r="V6156" s="4">
        <f t="shared" si="712"/>
        <v>69.599999999999994</v>
      </c>
      <c r="W6156" s="4">
        <f t="shared" si="715"/>
        <v>64.266666666666666</v>
      </c>
      <c r="X6156" s="4">
        <f t="shared" si="713"/>
        <v>7.6628352490421464E-2</v>
      </c>
    </row>
    <row r="6157" spans="1:24">
      <c r="A6157" t="s">
        <v>2476</v>
      </c>
      <c r="B6157" s="15">
        <v>12</v>
      </c>
      <c r="C6157" s="15">
        <v>11</v>
      </c>
      <c r="D6157" s="15">
        <v>12</v>
      </c>
      <c r="E6157" s="15">
        <v>0</v>
      </c>
      <c r="F6157" s="3">
        <v>59</v>
      </c>
      <c r="G6157" s="3">
        <v>39</v>
      </c>
      <c r="H6157" s="3">
        <v>45</v>
      </c>
      <c r="I6157" s="21">
        <v>0</v>
      </c>
      <c r="J6157" s="15">
        <v>22</v>
      </c>
      <c r="K6157" s="15">
        <v>11</v>
      </c>
      <c r="L6157" s="15">
        <v>12</v>
      </c>
      <c r="M6157" s="15">
        <v>5</v>
      </c>
      <c r="N6157" s="15">
        <v>36</v>
      </c>
      <c r="O6157" s="3">
        <v>84</v>
      </c>
      <c r="P6157" s="3">
        <v>77</v>
      </c>
      <c r="Q6157" s="3">
        <v>102</v>
      </c>
      <c r="R6157" s="3">
        <v>103</v>
      </c>
      <c r="S6157" s="3">
        <v>194</v>
      </c>
      <c r="T6157" s="23">
        <f t="shared" si="711"/>
        <v>3.2321307355028167E-2</v>
      </c>
      <c r="U6157" s="4">
        <f t="shared" si="714"/>
        <v>47.666666666666664</v>
      </c>
      <c r="V6157" s="4">
        <f t="shared" si="712"/>
        <v>112</v>
      </c>
      <c r="W6157" s="4">
        <f t="shared" si="715"/>
        <v>64.333333333333343</v>
      </c>
      <c r="X6157" s="4">
        <f t="shared" si="713"/>
        <v>0.42559523809523808</v>
      </c>
    </row>
    <row r="6158" spans="1:24">
      <c r="A6158" t="s">
        <v>1833</v>
      </c>
      <c r="B6158" s="15">
        <v>9</v>
      </c>
      <c r="C6158" s="15">
        <v>18</v>
      </c>
      <c r="D6158" s="15">
        <v>30</v>
      </c>
      <c r="E6158" s="15">
        <v>3</v>
      </c>
      <c r="F6158" s="3">
        <v>45</v>
      </c>
      <c r="G6158" s="3">
        <v>64</v>
      </c>
      <c r="H6158" s="3">
        <v>113</v>
      </c>
      <c r="I6158" s="21">
        <v>4</v>
      </c>
      <c r="J6158" s="15">
        <v>38</v>
      </c>
      <c r="K6158" s="15">
        <v>19</v>
      </c>
      <c r="L6158" s="15">
        <v>17</v>
      </c>
      <c r="M6158" s="15">
        <v>6</v>
      </c>
      <c r="N6158" s="15">
        <v>27</v>
      </c>
      <c r="O6158" s="3">
        <v>145</v>
      </c>
      <c r="P6158" s="3">
        <v>133</v>
      </c>
      <c r="Q6158" s="3">
        <v>145</v>
      </c>
      <c r="R6158" s="3">
        <v>123</v>
      </c>
      <c r="S6158" s="3">
        <v>146</v>
      </c>
      <c r="T6158" s="23">
        <f t="shared" si="711"/>
        <v>3.4410781677502457E-3</v>
      </c>
      <c r="U6158" s="4">
        <f t="shared" si="714"/>
        <v>74</v>
      </c>
      <c r="V6158" s="4">
        <f t="shared" si="712"/>
        <v>138.4</v>
      </c>
      <c r="W6158" s="4">
        <f t="shared" si="715"/>
        <v>64.400000000000006</v>
      </c>
      <c r="X6158" s="4">
        <f t="shared" si="713"/>
        <v>0.53468208092485547</v>
      </c>
    </row>
    <row r="6159" spans="1:24">
      <c r="A6159" t="s">
        <v>3074</v>
      </c>
      <c r="B6159" s="15">
        <v>24</v>
      </c>
      <c r="C6159" s="15">
        <v>5</v>
      </c>
      <c r="D6159" s="15">
        <v>3</v>
      </c>
      <c r="E6159" s="15">
        <v>2</v>
      </c>
      <c r="F6159" s="3">
        <v>119</v>
      </c>
      <c r="G6159" s="3">
        <v>18</v>
      </c>
      <c r="H6159" s="3">
        <v>11</v>
      </c>
      <c r="I6159" s="21">
        <v>3</v>
      </c>
      <c r="J6159" s="15">
        <v>37</v>
      </c>
      <c r="K6159" s="15">
        <v>11</v>
      </c>
      <c r="L6159" s="15">
        <v>17</v>
      </c>
      <c r="M6159" s="15">
        <v>4</v>
      </c>
      <c r="N6159" s="15">
        <v>23</v>
      </c>
      <c r="O6159" s="3">
        <v>141</v>
      </c>
      <c r="P6159" s="3">
        <v>77</v>
      </c>
      <c r="Q6159" s="3">
        <v>145</v>
      </c>
      <c r="R6159" s="3">
        <v>82</v>
      </c>
      <c r="S6159" s="3">
        <v>124</v>
      </c>
      <c r="T6159" s="23">
        <f t="shared" si="711"/>
        <v>4.5110269466639652E-2</v>
      </c>
      <c r="U6159" s="4">
        <f t="shared" si="714"/>
        <v>49.333333333333336</v>
      </c>
      <c r="V6159" s="4">
        <f t="shared" si="712"/>
        <v>113.8</v>
      </c>
      <c r="W6159" s="4">
        <f t="shared" si="715"/>
        <v>64.466666666666669</v>
      </c>
      <c r="X6159" s="4">
        <f t="shared" si="713"/>
        <v>0.43350908025776219</v>
      </c>
    </row>
    <row r="6160" spans="1:24">
      <c r="A6160" t="s">
        <v>1510</v>
      </c>
      <c r="B6160" s="15">
        <v>22</v>
      </c>
      <c r="C6160" s="15">
        <v>23</v>
      </c>
      <c r="D6160" s="15">
        <v>28</v>
      </c>
      <c r="E6160" s="15">
        <v>4</v>
      </c>
      <c r="F6160" s="3">
        <v>109</v>
      </c>
      <c r="G6160" s="3">
        <v>81</v>
      </c>
      <c r="H6160" s="3">
        <v>105</v>
      </c>
      <c r="I6160" s="21">
        <v>6</v>
      </c>
      <c r="J6160" s="15">
        <v>36</v>
      </c>
      <c r="K6160" s="15">
        <v>46</v>
      </c>
      <c r="L6160" s="15">
        <v>16</v>
      </c>
      <c r="M6160" s="15">
        <v>3</v>
      </c>
      <c r="N6160" s="15">
        <v>29</v>
      </c>
      <c r="O6160" s="3">
        <v>137</v>
      </c>
      <c r="P6160" s="3">
        <v>321</v>
      </c>
      <c r="Q6160" s="3">
        <v>137</v>
      </c>
      <c r="R6160" s="3">
        <v>62</v>
      </c>
      <c r="S6160" s="3">
        <v>157</v>
      </c>
      <c r="T6160" s="23">
        <f t="shared" si="711"/>
        <v>0.15199232850542041</v>
      </c>
      <c r="U6160" s="4">
        <f t="shared" si="714"/>
        <v>98.333333333333329</v>
      </c>
      <c r="V6160" s="4">
        <f t="shared" si="712"/>
        <v>162.80000000000001</v>
      </c>
      <c r="W6160" s="4">
        <f t="shared" si="715"/>
        <v>64.466666666666683</v>
      </c>
      <c r="X6160" s="4">
        <f t="shared" si="713"/>
        <v>0.60401310401310393</v>
      </c>
    </row>
    <row r="6161" spans="1:24">
      <c r="A6161" t="s">
        <v>1493</v>
      </c>
      <c r="B6161" s="15">
        <v>17</v>
      </c>
      <c r="C6161" s="15">
        <v>29</v>
      </c>
      <c r="D6161" s="15">
        <v>24</v>
      </c>
      <c r="E6161" s="15">
        <v>9</v>
      </c>
      <c r="F6161" s="3">
        <v>84</v>
      </c>
      <c r="G6161" s="3">
        <v>103</v>
      </c>
      <c r="H6161" s="3">
        <v>90</v>
      </c>
      <c r="I6161" s="21">
        <v>13</v>
      </c>
      <c r="J6161" s="15">
        <v>59</v>
      </c>
      <c r="K6161" s="15">
        <v>24</v>
      </c>
      <c r="L6161" s="15">
        <v>19</v>
      </c>
      <c r="M6161" s="15">
        <v>7</v>
      </c>
      <c r="N6161" s="15">
        <v>16</v>
      </c>
      <c r="O6161" s="3">
        <v>225</v>
      </c>
      <c r="P6161" s="3">
        <v>168</v>
      </c>
      <c r="Q6161" s="3">
        <v>162</v>
      </c>
      <c r="R6161" s="3">
        <v>144</v>
      </c>
      <c r="S6161" s="3">
        <v>86</v>
      </c>
      <c r="T6161" s="23">
        <f t="shared" si="711"/>
        <v>3.7505358409032227E-2</v>
      </c>
      <c r="U6161" s="4">
        <f t="shared" si="714"/>
        <v>92.333333333333329</v>
      </c>
      <c r="V6161" s="4">
        <f t="shared" si="712"/>
        <v>157</v>
      </c>
      <c r="W6161" s="4">
        <f t="shared" si="715"/>
        <v>64.666666666666671</v>
      </c>
      <c r="X6161" s="4">
        <f t="shared" si="713"/>
        <v>0.58811040339702758</v>
      </c>
    </row>
    <row r="6162" spans="1:24">
      <c r="A6162" t="s">
        <v>1081</v>
      </c>
      <c r="B6162" s="15">
        <v>25</v>
      </c>
      <c r="C6162" s="15">
        <v>55</v>
      </c>
      <c r="D6162" s="15">
        <v>37</v>
      </c>
      <c r="E6162" s="15">
        <v>5</v>
      </c>
      <c r="F6162" s="3">
        <v>124</v>
      </c>
      <c r="G6162" s="3">
        <v>195</v>
      </c>
      <c r="H6162" s="3">
        <v>139</v>
      </c>
      <c r="I6162" s="21">
        <v>7</v>
      </c>
      <c r="J6162" s="15">
        <v>37</v>
      </c>
      <c r="K6162" s="15">
        <v>35</v>
      </c>
      <c r="L6162" s="15">
        <v>16</v>
      </c>
      <c r="M6162" s="15">
        <v>12</v>
      </c>
      <c r="N6162" s="15">
        <v>59</v>
      </c>
      <c r="O6162" s="3">
        <v>141</v>
      </c>
      <c r="P6162" s="3">
        <v>244</v>
      </c>
      <c r="Q6162" s="3">
        <v>137</v>
      </c>
      <c r="R6162" s="3">
        <v>247</v>
      </c>
      <c r="S6162" s="3">
        <v>318</v>
      </c>
      <c r="T6162" s="23">
        <f t="shared" si="711"/>
        <v>0.11651963440896453</v>
      </c>
      <c r="U6162" s="4">
        <f t="shared" si="714"/>
        <v>152.66666666666666</v>
      </c>
      <c r="V6162" s="4">
        <f t="shared" si="712"/>
        <v>217.4</v>
      </c>
      <c r="W6162" s="4">
        <f t="shared" si="715"/>
        <v>64.733333333333348</v>
      </c>
      <c r="X6162" s="4">
        <f t="shared" si="713"/>
        <v>0.70223857712358162</v>
      </c>
    </row>
    <row r="6163" spans="1:24">
      <c r="A6163" t="s">
        <v>1954</v>
      </c>
      <c r="B6163" s="15">
        <v>11</v>
      </c>
      <c r="C6163" s="15">
        <v>26</v>
      </c>
      <c r="D6163" s="15">
        <v>13</v>
      </c>
      <c r="E6163" s="15">
        <v>1</v>
      </c>
      <c r="F6163" s="3">
        <v>55</v>
      </c>
      <c r="G6163" s="3">
        <v>92</v>
      </c>
      <c r="H6163" s="3">
        <v>49</v>
      </c>
      <c r="I6163" s="21">
        <v>1</v>
      </c>
      <c r="J6163" s="15">
        <v>29</v>
      </c>
      <c r="K6163" s="15">
        <v>17</v>
      </c>
      <c r="L6163" s="15">
        <v>10</v>
      </c>
      <c r="M6163" s="15">
        <v>8</v>
      </c>
      <c r="N6163" s="15">
        <v>32</v>
      </c>
      <c r="O6163" s="3">
        <v>110</v>
      </c>
      <c r="P6163" s="3">
        <v>119</v>
      </c>
      <c r="Q6163" s="3">
        <v>85</v>
      </c>
      <c r="R6163" s="3">
        <v>164</v>
      </c>
      <c r="S6163" s="3">
        <v>173</v>
      </c>
      <c r="T6163" s="23">
        <f t="shared" si="711"/>
        <v>1.8490397257185664E-2</v>
      </c>
      <c r="U6163" s="4">
        <f t="shared" si="714"/>
        <v>65.333333333333329</v>
      </c>
      <c r="V6163" s="4">
        <f t="shared" si="712"/>
        <v>130.19999999999999</v>
      </c>
      <c r="W6163" s="4">
        <f t="shared" si="715"/>
        <v>64.86666666666666</v>
      </c>
      <c r="X6163" s="4">
        <f t="shared" si="713"/>
        <v>0.50179211469534046</v>
      </c>
    </row>
    <row r="6164" spans="1:24">
      <c r="A6164" t="s">
        <v>4532</v>
      </c>
      <c r="B6164" s="15">
        <v>2</v>
      </c>
      <c r="C6164" s="15">
        <v>3</v>
      </c>
      <c r="D6164" s="15">
        <v>3</v>
      </c>
      <c r="E6164" s="15">
        <v>1</v>
      </c>
      <c r="F6164" s="3">
        <v>10</v>
      </c>
      <c r="G6164" s="3">
        <v>11</v>
      </c>
      <c r="H6164" s="3">
        <v>11</v>
      </c>
      <c r="I6164" s="21">
        <v>1</v>
      </c>
      <c r="J6164" s="15">
        <v>14</v>
      </c>
      <c r="K6164" s="15">
        <v>6</v>
      </c>
      <c r="L6164" s="15">
        <v>13</v>
      </c>
      <c r="M6164" s="15">
        <v>6</v>
      </c>
      <c r="N6164" s="15">
        <v>9</v>
      </c>
      <c r="O6164" s="3">
        <v>53</v>
      </c>
      <c r="P6164" s="3">
        <v>42</v>
      </c>
      <c r="Q6164" s="3">
        <v>111</v>
      </c>
      <c r="R6164" s="3">
        <v>123</v>
      </c>
      <c r="S6164" s="3">
        <v>49</v>
      </c>
      <c r="T6164" s="23">
        <f t="shared" si="711"/>
        <v>1.4628465839126404E-2</v>
      </c>
      <c r="U6164" s="4">
        <f t="shared" si="714"/>
        <v>10.666666666666666</v>
      </c>
      <c r="V6164" s="4">
        <f t="shared" si="712"/>
        <v>75.599999999999994</v>
      </c>
      <c r="W6164" s="4">
        <f t="shared" si="715"/>
        <v>64.933333333333323</v>
      </c>
      <c r="X6164" s="4">
        <f t="shared" si="713"/>
        <v>0.14109347442680775</v>
      </c>
    </row>
    <row r="6165" spans="1:24">
      <c r="A6165" t="s">
        <v>1140</v>
      </c>
      <c r="B6165" s="15">
        <v>30</v>
      </c>
      <c r="C6165" s="15">
        <v>54</v>
      </c>
      <c r="D6165" s="15">
        <v>28</v>
      </c>
      <c r="E6165" s="15">
        <v>2</v>
      </c>
      <c r="F6165" s="3">
        <v>149</v>
      </c>
      <c r="G6165" s="3">
        <v>191</v>
      </c>
      <c r="H6165" s="3">
        <v>105</v>
      </c>
      <c r="I6165" s="21">
        <v>3</v>
      </c>
      <c r="J6165" s="15">
        <v>54</v>
      </c>
      <c r="K6165" s="15">
        <v>38</v>
      </c>
      <c r="L6165" s="15">
        <v>29</v>
      </c>
      <c r="M6165" s="15">
        <v>3</v>
      </c>
      <c r="N6165" s="15">
        <v>53</v>
      </c>
      <c r="O6165" s="3">
        <v>206</v>
      </c>
      <c r="P6165" s="3">
        <v>265</v>
      </c>
      <c r="Q6165" s="3">
        <v>248</v>
      </c>
      <c r="R6165" s="3">
        <v>62</v>
      </c>
      <c r="S6165" s="3">
        <v>286</v>
      </c>
      <c r="T6165" s="23">
        <f t="shared" si="711"/>
        <v>0.14631836463268419</v>
      </c>
      <c r="U6165" s="4">
        <f t="shared" si="714"/>
        <v>148.33333333333334</v>
      </c>
      <c r="V6165" s="4">
        <f t="shared" si="712"/>
        <v>213.4</v>
      </c>
      <c r="W6165" s="4">
        <f t="shared" si="715"/>
        <v>65.066666666666663</v>
      </c>
      <c r="X6165" s="4">
        <f t="shared" si="713"/>
        <v>0.69509528272414878</v>
      </c>
    </row>
    <row r="6166" spans="1:24">
      <c r="A6166" t="s">
        <v>1720</v>
      </c>
      <c r="B6166" s="15">
        <v>17</v>
      </c>
      <c r="C6166" s="15">
        <v>22</v>
      </c>
      <c r="D6166" s="15">
        <v>25</v>
      </c>
      <c r="E6166" s="15">
        <v>1</v>
      </c>
      <c r="F6166" s="3">
        <v>84</v>
      </c>
      <c r="G6166" s="3">
        <v>78</v>
      </c>
      <c r="H6166" s="3">
        <v>94</v>
      </c>
      <c r="I6166" s="21">
        <v>1</v>
      </c>
      <c r="J6166" s="15">
        <v>39</v>
      </c>
      <c r="K6166" s="15">
        <v>13</v>
      </c>
      <c r="L6166" s="15">
        <v>20</v>
      </c>
      <c r="M6166" s="15">
        <v>9</v>
      </c>
      <c r="N6166" s="15">
        <v>29</v>
      </c>
      <c r="O6166" s="3">
        <v>149</v>
      </c>
      <c r="P6166" s="3">
        <v>91</v>
      </c>
      <c r="Q6166" s="3">
        <v>171</v>
      </c>
      <c r="R6166" s="3">
        <v>185</v>
      </c>
      <c r="S6166" s="3">
        <v>157</v>
      </c>
      <c r="T6166" s="23">
        <f t="shared" si="711"/>
        <v>1.2009311515341951E-2</v>
      </c>
      <c r="U6166" s="4">
        <f t="shared" si="714"/>
        <v>85.333333333333329</v>
      </c>
      <c r="V6166" s="4">
        <f t="shared" si="712"/>
        <v>150.6</v>
      </c>
      <c r="W6166" s="4">
        <f t="shared" si="715"/>
        <v>65.266666666666666</v>
      </c>
      <c r="X6166" s="4">
        <f t="shared" si="713"/>
        <v>0.56662239929172198</v>
      </c>
    </row>
    <row r="6167" spans="1:24">
      <c r="A6167" t="s">
        <v>917</v>
      </c>
      <c r="B6167" s="15">
        <v>41</v>
      </c>
      <c r="C6167" s="15">
        <v>66</v>
      </c>
      <c r="D6167" s="15">
        <v>31</v>
      </c>
      <c r="E6167" s="15">
        <v>5</v>
      </c>
      <c r="F6167" s="3">
        <v>203</v>
      </c>
      <c r="G6167" s="3">
        <v>234</v>
      </c>
      <c r="H6167" s="3">
        <v>117</v>
      </c>
      <c r="I6167" s="21">
        <v>7</v>
      </c>
      <c r="J6167" s="15">
        <v>74</v>
      </c>
      <c r="K6167" s="15">
        <v>44</v>
      </c>
      <c r="L6167" s="15">
        <v>17</v>
      </c>
      <c r="M6167" s="15">
        <v>11</v>
      </c>
      <c r="N6167" s="15">
        <v>54</v>
      </c>
      <c r="O6167" s="3">
        <v>282</v>
      </c>
      <c r="P6167" s="3">
        <v>307</v>
      </c>
      <c r="Q6167" s="3">
        <v>145</v>
      </c>
      <c r="R6167" s="3">
        <v>226</v>
      </c>
      <c r="S6167" s="3">
        <v>291</v>
      </c>
      <c r="T6167" s="23">
        <f t="shared" si="711"/>
        <v>0.10654072838296093</v>
      </c>
      <c r="U6167" s="4">
        <f t="shared" si="714"/>
        <v>184.66666666666666</v>
      </c>
      <c r="V6167" s="4">
        <f t="shared" si="712"/>
        <v>250.2</v>
      </c>
      <c r="W6167" s="4">
        <f t="shared" si="715"/>
        <v>65.533333333333331</v>
      </c>
      <c r="X6167" s="4">
        <f t="shared" si="713"/>
        <v>0.73807620570210497</v>
      </c>
    </row>
    <row r="6168" spans="1:24">
      <c r="A6168" t="s">
        <v>2703</v>
      </c>
      <c r="B6168" s="15">
        <v>1</v>
      </c>
      <c r="C6168" s="15">
        <v>17</v>
      </c>
      <c r="D6168" s="15">
        <v>12</v>
      </c>
      <c r="E6168" s="15">
        <v>0</v>
      </c>
      <c r="F6168" s="3">
        <v>5</v>
      </c>
      <c r="G6168" s="3">
        <v>60</v>
      </c>
      <c r="H6168" s="3">
        <v>45</v>
      </c>
      <c r="I6168" s="21">
        <v>0</v>
      </c>
      <c r="J6168" s="15">
        <v>40</v>
      </c>
      <c r="K6168" s="15">
        <v>13</v>
      </c>
      <c r="L6168" s="15">
        <v>12</v>
      </c>
      <c r="M6168" s="15">
        <v>6</v>
      </c>
      <c r="N6168" s="15">
        <v>8</v>
      </c>
      <c r="O6168" s="3">
        <v>152</v>
      </c>
      <c r="P6168" s="3">
        <v>91</v>
      </c>
      <c r="Q6168" s="3">
        <v>102</v>
      </c>
      <c r="R6168" s="3">
        <v>123</v>
      </c>
      <c r="S6168" s="3">
        <v>43</v>
      </c>
      <c r="T6168" s="23">
        <f t="shared" si="711"/>
        <v>2.5464376718108087E-2</v>
      </c>
      <c r="U6168" s="4">
        <f t="shared" si="714"/>
        <v>36.666666666666664</v>
      </c>
      <c r="V6168" s="4">
        <f t="shared" si="712"/>
        <v>102.2</v>
      </c>
      <c r="W6168" s="4">
        <f t="shared" si="715"/>
        <v>65.533333333333331</v>
      </c>
      <c r="X6168" s="4">
        <f t="shared" si="713"/>
        <v>0.3587736464448793</v>
      </c>
    </row>
    <row r="6169" spans="1:24">
      <c r="A6169" t="s">
        <v>3972</v>
      </c>
      <c r="B6169" s="15">
        <v>5</v>
      </c>
      <c r="C6169" s="15">
        <v>6</v>
      </c>
      <c r="D6169" s="15">
        <v>1</v>
      </c>
      <c r="E6169" s="15">
        <v>2</v>
      </c>
      <c r="F6169" s="3">
        <v>25</v>
      </c>
      <c r="G6169" s="3">
        <v>21</v>
      </c>
      <c r="H6169" s="3">
        <v>4</v>
      </c>
      <c r="I6169" s="21">
        <v>3</v>
      </c>
      <c r="J6169" s="15">
        <v>29</v>
      </c>
      <c r="K6169" s="15">
        <v>24</v>
      </c>
      <c r="L6169" s="15">
        <v>1</v>
      </c>
      <c r="M6169" s="15">
        <v>1</v>
      </c>
      <c r="N6169" s="15">
        <v>19</v>
      </c>
      <c r="O6169" s="3">
        <v>110</v>
      </c>
      <c r="P6169" s="3">
        <v>168</v>
      </c>
      <c r="Q6169" s="3">
        <v>9</v>
      </c>
      <c r="R6169" s="3">
        <v>21</v>
      </c>
      <c r="S6169" s="3">
        <v>103</v>
      </c>
      <c r="T6169" s="23">
        <f t="shared" si="711"/>
        <v>7.5847717330329273E-2</v>
      </c>
      <c r="U6169" s="4">
        <f t="shared" si="714"/>
        <v>16.666666666666668</v>
      </c>
      <c r="V6169" s="4">
        <f t="shared" si="712"/>
        <v>82.2</v>
      </c>
      <c r="W6169" s="4">
        <f t="shared" si="715"/>
        <v>65.533333333333331</v>
      </c>
      <c r="X6169" s="4">
        <f t="shared" si="713"/>
        <v>0.20275750202757503</v>
      </c>
    </row>
    <row r="6170" spans="1:24">
      <c r="A6170" t="s">
        <v>2328</v>
      </c>
      <c r="B6170" s="15">
        <v>7</v>
      </c>
      <c r="C6170" s="15">
        <v>19</v>
      </c>
      <c r="D6170" s="15">
        <v>8</v>
      </c>
      <c r="E6170" s="15">
        <v>4</v>
      </c>
      <c r="F6170" s="3">
        <v>35</v>
      </c>
      <c r="G6170" s="3">
        <v>67</v>
      </c>
      <c r="H6170" s="3">
        <v>30</v>
      </c>
      <c r="I6170" s="21">
        <v>6</v>
      </c>
      <c r="J6170" s="15">
        <v>32</v>
      </c>
      <c r="K6170" s="15">
        <v>10</v>
      </c>
      <c r="L6170" s="15">
        <v>22</v>
      </c>
      <c r="M6170" s="15">
        <v>5</v>
      </c>
      <c r="N6170" s="15">
        <v>12</v>
      </c>
      <c r="O6170" s="3">
        <v>122</v>
      </c>
      <c r="P6170" s="3">
        <v>70</v>
      </c>
      <c r="Q6170" s="3">
        <v>188</v>
      </c>
      <c r="R6170" s="3">
        <v>103</v>
      </c>
      <c r="S6170" s="3">
        <v>65</v>
      </c>
      <c r="T6170" s="23">
        <f t="shared" si="711"/>
        <v>3.8797879035936275E-2</v>
      </c>
      <c r="U6170" s="4">
        <f t="shared" si="714"/>
        <v>44</v>
      </c>
      <c r="V6170" s="4">
        <f t="shared" si="712"/>
        <v>109.6</v>
      </c>
      <c r="W6170" s="4">
        <f t="shared" si="715"/>
        <v>65.599999999999994</v>
      </c>
      <c r="X6170" s="4">
        <f t="shared" si="713"/>
        <v>0.40145985401459855</v>
      </c>
    </row>
    <row r="6171" spans="1:24">
      <c r="A6171" t="s">
        <v>2949</v>
      </c>
      <c r="B6171" s="15">
        <v>6</v>
      </c>
      <c r="C6171" s="15">
        <v>8</v>
      </c>
      <c r="D6171" s="15">
        <v>11</v>
      </c>
      <c r="E6171" s="15">
        <v>0</v>
      </c>
      <c r="F6171" s="3">
        <v>30</v>
      </c>
      <c r="G6171" s="3">
        <v>28</v>
      </c>
      <c r="H6171" s="3">
        <v>41</v>
      </c>
      <c r="I6171" s="21">
        <v>0</v>
      </c>
      <c r="J6171" s="15">
        <v>20</v>
      </c>
      <c r="K6171" s="15">
        <v>7</v>
      </c>
      <c r="L6171" s="15">
        <v>19</v>
      </c>
      <c r="M6171" s="15">
        <v>4</v>
      </c>
      <c r="N6171" s="15">
        <v>23</v>
      </c>
      <c r="O6171" s="3">
        <v>76</v>
      </c>
      <c r="P6171" s="3">
        <v>49</v>
      </c>
      <c r="Q6171" s="3">
        <v>162</v>
      </c>
      <c r="R6171" s="3">
        <v>82</v>
      </c>
      <c r="S6171" s="3">
        <v>124</v>
      </c>
      <c r="T6171" s="23">
        <f t="shared" si="711"/>
        <v>2.4606880159005997E-2</v>
      </c>
      <c r="U6171" s="4">
        <f t="shared" si="714"/>
        <v>33</v>
      </c>
      <c r="V6171" s="4">
        <f t="shared" si="712"/>
        <v>98.6</v>
      </c>
      <c r="W6171" s="4">
        <f t="shared" si="715"/>
        <v>65.599999999999994</v>
      </c>
      <c r="X6171" s="4">
        <f t="shared" si="713"/>
        <v>0.33468559837728196</v>
      </c>
    </row>
    <row r="6172" spans="1:24">
      <c r="A6172" t="s">
        <v>3397</v>
      </c>
      <c r="B6172" s="15">
        <v>1</v>
      </c>
      <c r="C6172" s="15">
        <v>13</v>
      </c>
      <c r="D6172" s="15">
        <v>5</v>
      </c>
      <c r="E6172" s="15">
        <v>1</v>
      </c>
      <c r="F6172" s="3">
        <v>5</v>
      </c>
      <c r="G6172" s="3">
        <v>46</v>
      </c>
      <c r="H6172" s="3">
        <v>19</v>
      </c>
      <c r="I6172" s="21">
        <v>1</v>
      </c>
      <c r="J6172" s="15">
        <v>38</v>
      </c>
      <c r="K6172" s="15">
        <v>7</v>
      </c>
      <c r="L6172" s="15">
        <v>13</v>
      </c>
      <c r="N6172" s="15">
        <v>26</v>
      </c>
      <c r="O6172" s="3">
        <v>145</v>
      </c>
      <c r="P6172" s="3">
        <v>49</v>
      </c>
      <c r="Q6172" s="3">
        <v>111</v>
      </c>
      <c r="R6172" s="3">
        <v>0</v>
      </c>
      <c r="S6172" s="3">
        <v>140</v>
      </c>
      <c r="T6172" s="23">
        <f t="shared" si="711"/>
        <v>6.9160463388610066E-2</v>
      </c>
      <c r="U6172" s="4">
        <f t="shared" si="714"/>
        <v>23.333333333333332</v>
      </c>
      <c r="V6172" s="4">
        <f t="shared" si="712"/>
        <v>89</v>
      </c>
      <c r="W6172" s="4">
        <f t="shared" si="715"/>
        <v>65.666666666666671</v>
      </c>
      <c r="X6172" s="4">
        <f t="shared" si="713"/>
        <v>0.26217228464419473</v>
      </c>
    </row>
    <row r="6173" spans="1:24">
      <c r="A6173" t="s">
        <v>4017</v>
      </c>
      <c r="B6173" s="15">
        <v>6</v>
      </c>
      <c r="C6173" s="15">
        <v>8</v>
      </c>
      <c r="D6173" s="15">
        <v>0</v>
      </c>
      <c r="E6173" s="15">
        <v>1</v>
      </c>
      <c r="F6173" s="3">
        <v>30</v>
      </c>
      <c r="G6173" s="3">
        <v>28</v>
      </c>
      <c r="H6173" s="3">
        <v>0</v>
      </c>
      <c r="I6173" s="21">
        <v>1</v>
      </c>
      <c r="J6173" s="15">
        <v>20</v>
      </c>
      <c r="K6173" s="15">
        <v>8</v>
      </c>
      <c r="L6173" s="15">
        <v>11</v>
      </c>
      <c r="M6173" s="15">
        <v>6</v>
      </c>
      <c r="N6173" s="15">
        <v>14</v>
      </c>
      <c r="O6173" s="3">
        <v>76</v>
      </c>
      <c r="P6173" s="3">
        <v>56</v>
      </c>
      <c r="Q6173" s="3">
        <v>94</v>
      </c>
      <c r="R6173" s="3">
        <v>123</v>
      </c>
      <c r="S6173" s="3">
        <v>76</v>
      </c>
      <c r="T6173" s="23">
        <f t="shared" si="711"/>
        <v>3.7181053775638016E-3</v>
      </c>
      <c r="U6173" s="4">
        <f t="shared" si="714"/>
        <v>19.333333333333332</v>
      </c>
      <c r="V6173" s="4">
        <f t="shared" si="712"/>
        <v>85</v>
      </c>
      <c r="W6173" s="4">
        <f t="shared" si="715"/>
        <v>65.666666666666671</v>
      </c>
      <c r="X6173" s="4">
        <f t="shared" si="713"/>
        <v>0.22745098039215686</v>
      </c>
    </row>
    <row r="6174" spans="1:24">
      <c r="A6174" t="s">
        <v>3790</v>
      </c>
      <c r="B6174" s="15">
        <v>5</v>
      </c>
      <c r="C6174" s="15">
        <v>3</v>
      </c>
      <c r="D6174" s="15">
        <v>7</v>
      </c>
      <c r="E6174" s="15">
        <v>0</v>
      </c>
      <c r="F6174" s="3">
        <v>25</v>
      </c>
      <c r="G6174" s="3">
        <v>11</v>
      </c>
      <c r="H6174" s="3">
        <v>26</v>
      </c>
      <c r="I6174" s="21">
        <v>0</v>
      </c>
      <c r="J6174" s="15">
        <v>9</v>
      </c>
      <c r="K6174" s="15">
        <v>6</v>
      </c>
      <c r="L6174" s="15">
        <v>8</v>
      </c>
      <c r="M6174" s="15">
        <v>8</v>
      </c>
      <c r="N6174" s="15">
        <v>23</v>
      </c>
      <c r="O6174" s="3">
        <v>34</v>
      </c>
      <c r="P6174" s="3">
        <v>42</v>
      </c>
      <c r="Q6174" s="3">
        <v>68</v>
      </c>
      <c r="R6174" s="3">
        <v>164</v>
      </c>
      <c r="S6174" s="3">
        <v>124</v>
      </c>
      <c r="T6174" s="23">
        <f t="shared" si="711"/>
        <v>4.873394974548443E-2</v>
      </c>
      <c r="U6174" s="4">
        <f t="shared" si="714"/>
        <v>20.666666666666668</v>
      </c>
      <c r="V6174" s="4">
        <f t="shared" si="712"/>
        <v>86.4</v>
      </c>
      <c r="W6174" s="4">
        <f t="shared" si="715"/>
        <v>65.733333333333334</v>
      </c>
      <c r="X6174" s="4">
        <f t="shared" si="713"/>
        <v>0.23919753086419754</v>
      </c>
    </row>
    <row r="6175" spans="1:24">
      <c r="A6175" t="s">
        <v>2523</v>
      </c>
      <c r="B6175" s="15">
        <v>9</v>
      </c>
      <c r="C6175" s="15">
        <v>7</v>
      </c>
      <c r="D6175" s="15">
        <v>13</v>
      </c>
      <c r="E6175" s="15">
        <v>4</v>
      </c>
      <c r="F6175" s="3">
        <v>45</v>
      </c>
      <c r="G6175" s="3">
        <v>25</v>
      </c>
      <c r="H6175" s="3">
        <v>49</v>
      </c>
      <c r="I6175" s="21">
        <v>6</v>
      </c>
      <c r="J6175" s="15">
        <v>26</v>
      </c>
      <c r="K6175" s="15">
        <v>23</v>
      </c>
      <c r="L6175" s="15">
        <v>9</v>
      </c>
      <c r="M6175" s="15">
        <v>4</v>
      </c>
      <c r="N6175" s="15">
        <v>20</v>
      </c>
      <c r="O6175" s="3">
        <v>99</v>
      </c>
      <c r="P6175" s="3">
        <v>161</v>
      </c>
      <c r="Q6175" s="3">
        <v>77</v>
      </c>
      <c r="R6175" s="3">
        <v>82</v>
      </c>
      <c r="S6175" s="3">
        <v>108</v>
      </c>
      <c r="T6175" s="23">
        <f t="shared" si="711"/>
        <v>9.605506652903292E-3</v>
      </c>
      <c r="U6175" s="4">
        <f t="shared" si="714"/>
        <v>39.666666666666664</v>
      </c>
      <c r="V6175" s="4">
        <f t="shared" si="712"/>
        <v>105.4</v>
      </c>
      <c r="W6175" s="4">
        <f t="shared" si="715"/>
        <v>65.733333333333348</v>
      </c>
      <c r="X6175" s="4">
        <f t="shared" si="713"/>
        <v>0.37634408602150532</v>
      </c>
    </row>
    <row r="6176" spans="1:24">
      <c r="A6176" t="s">
        <v>3014</v>
      </c>
      <c r="B6176" s="15">
        <v>5</v>
      </c>
      <c r="C6176" s="15">
        <v>9</v>
      </c>
      <c r="D6176" s="15">
        <v>12</v>
      </c>
      <c r="E6176" s="15">
        <v>0</v>
      </c>
      <c r="F6176" s="3">
        <v>25</v>
      </c>
      <c r="G6176" s="3">
        <v>32</v>
      </c>
      <c r="H6176" s="3">
        <v>45</v>
      </c>
      <c r="I6176" s="21">
        <v>0</v>
      </c>
      <c r="J6176" s="15">
        <v>22</v>
      </c>
      <c r="K6176" s="15">
        <v>9</v>
      </c>
      <c r="L6176" s="15">
        <v>16</v>
      </c>
      <c r="M6176" s="15">
        <v>5</v>
      </c>
      <c r="N6176" s="15">
        <v>21</v>
      </c>
      <c r="O6176" s="3">
        <v>84</v>
      </c>
      <c r="P6176" s="3">
        <v>63</v>
      </c>
      <c r="Q6176" s="3">
        <v>137</v>
      </c>
      <c r="R6176" s="3">
        <v>103</v>
      </c>
      <c r="S6176" s="3">
        <v>113</v>
      </c>
      <c r="T6176" s="23">
        <f t="shared" si="711"/>
        <v>4.4379072500404099E-3</v>
      </c>
      <c r="U6176" s="4">
        <f t="shared" si="714"/>
        <v>34</v>
      </c>
      <c r="V6176" s="4">
        <f t="shared" si="712"/>
        <v>100</v>
      </c>
      <c r="W6176" s="4">
        <f t="shared" si="715"/>
        <v>66</v>
      </c>
      <c r="X6176" s="4">
        <f t="shared" si="713"/>
        <v>0.34</v>
      </c>
    </row>
    <row r="6177" spans="1:24">
      <c r="A6177" t="s">
        <v>4505</v>
      </c>
      <c r="B6177" s="15">
        <v>0</v>
      </c>
      <c r="C6177" s="15">
        <v>7</v>
      </c>
      <c r="D6177" s="15">
        <v>2</v>
      </c>
      <c r="E6177" s="15">
        <v>0</v>
      </c>
      <c r="F6177" s="3">
        <v>0</v>
      </c>
      <c r="G6177" s="3">
        <v>25</v>
      </c>
      <c r="H6177" s="3">
        <v>8</v>
      </c>
      <c r="I6177" s="21">
        <v>0</v>
      </c>
      <c r="J6177" s="15">
        <v>21</v>
      </c>
      <c r="K6177" s="15">
        <v>11</v>
      </c>
      <c r="L6177" s="15">
        <v>7</v>
      </c>
      <c r="M6177" s="15">
        <v>4</v>
      </c>
      <c r="N6177" s="15">
        <v>16</v>
      </c>
      <c r="O6177" s="3">
        <v>80</v>
      </c>
      <c r="P6177" s="3">
        <v>77</v>
      </c>
      <c r="Q6177" s="3">
        <v>60</v>
      </c>
      <c r="R6177" s="3">
        <v>82</v>
      </c>
      <c r="S6177" s="3">
        <v>86</v>
      </c>
      <c r="T6177" s="23">
        <f t="shared" si="711"/>
        <v>8.9088473151756814E-5</v>
      </c>
      <c r="U6177" s="4">
        <f t="shared" si="714"/>
        <v>11</v>
      </c>
      <c r="V6177" s="4">
        <f t="shared" si="712"/>
        <v>77</v>
      </c>
      <c r="W6177" s="4">
        <f t="shared" si="715"/>
        <v>66</v>
      </c>
      <c r="X6177" s="4">
        <f t="shared" si="713"/>
        <v>0.14285714285714285</v>
      </c>
    </row>
    <row r="6178" spans="1:24">
      <c r="A6178" t="s">
        <v>2301</v>
      </c>
      <c r="B6178" s="15">
        <v>21</v>
      </c>
      <c r="C6178" s="15">
        <v>13</v>
      </c>
      <c r="D6178" s="15">
        <v>5</v>
      </c>
      <c r="E6178" s="15">
        <v>3</v>
      </c>
      <c r="F6178" s="3">
        <v>104</v>
      </c>
      <c r="G6178" s="3">
        <v>46</v>
      </c>
      <c r="H6178" s="3">
        <v>19</v>
      </c>
      <c r="I6178" s="21">
        <v>4</v>
      </c>
      <c r="J6178" s="15">
        <v>25</v>
      </c>
      <c r="K6178" s="15">
        <v>15</v>
      </c>
      <c r="L6178" s="15">
        <v>26</v>
      </c>
      <c r="M6178" s="15">
        <v>4</v>
      </c>
      <c r="N6178" s="15">
        <v>20</v>
      </c>
      <c r="O6178" s="3">
        <v>95</v>
      </c>
      <c r="P6178" s="3">
        <v>105</v>
      </c>
      <c r="Q6178" s="3">
        <v>222</v>
      </c>
      <c r="R6178" s="3">
        <v>82</v>
      </c>
      <c r="S6178" s="3">
        <v>108</v>
      </c>
      <c r="T6178" s="23">
        <f t="shared" si="711"/>
        <v>6.8052175859990349E-2</v>
      </c>
      <c r="U6178" s="4">
        <f t="shared" si="714"/>
        <v>56.333333333333336</v>
      </c>
      <c r="V6178" s="4">
        <f t="shared" si="712"/>
        <v>122.4</v>
      </c>
      <c r="W6178" s="4">
        <f t="shared" si="715"/>
        <v>66.066666666666663</v>
      </c>
      <c r="X6178" s="4">
        <f t="shared" si="713"/>
        <v>0.460239651416122</v>
      </c>
    </row>
    <row r="6179" spans="1:24">
      <c r="A6179" t="s">
        <v>2134</v>
      </c>
      <c r="B6179" s="15">
        <v>5</v>
      </c>
      <c r="C6179" s="15">
        <v>15</v>
      </c>
      <c r="D6179" s="15">
        <v>21</v>
      </c>
      <c r="E6179" s="15">
        <v>4</v>
      </c>
      <c r="F6179" s="3">
        <v>25</v>
      </c>
      <c r="G6179" s="3">
        <v>53</v>
      </c>
      <c r="H6179" s="3">
        <v>79</v>
      </c>
      <c r="I6179" s="21">
        <v>6</v>
      </c>
      <c r="J6179" s="15">
        <v>6</v>
      </c>
      <c r="K6179" s="15">
        <v>23</v>
      </c>
      <c r="L6179" s="15">
        <v>6</v>
      </c>
      <c r="M6179" s="15">
        <v>10</v>
      </c>
      <c r="N6179" s="15">
        <v>28</v>
      </c>
      <c r="O6179" s="3">
        <v>23</v>
      </c>
      <c r="P6179" s="3">
        <v>161</v>
      </c>
      <c r="Q6179" s="3">
        <v>51</v>
      </c>
      <c r="R6179" s="3">
        <v>206</v>
      </c>
      <c r="S6179" s="3">
        <v>151</v>
      </c>
      <c r="T6179" s="23">
        <f t="shared" si="711"/>
        <v>0.10789132559997761</v>
      </c>
      <c r="U6179" s="4">
        <f t="shared" si="714"/>
        <v>52.333333333333336</v>
      </c>
      <c r="V6179" s="4">
        <f t="shared" si="712"/>
        <v>118.4</v>
      </c>
      <c r="W6179" s="4">
        <f t="shared" si="715"/>
        <v>66.066666666666663</v>
      </c>
      <c r="X6179" s="4">
        <f t="shared" si="713"/>
        <v>0.44200450450450451</v>
      </c>
    </row>
    <row r="6180" spans="1:24">
      <c r="A6180" t="s">
        <v>2313</v>
      </c>
      <c r="B6180" s="15">
        <v>19</v>
      </c>
      <c r="C6180" s="15">
        <v>7</v>
      </c>
      <c r="D6180" s="15">
        <v>13</v>
      </c>
      <c r="E6180" s="15">
        <v>0</v>
      </c>
      <c r="F6180" s="3">
        <v>94</v>
      </c>
      <c r="G6180" s="3">
        <v>25</v>
      </c>
      <c r="H6180" s="3">
        <v>49</v>
      </c>
      <c r="I6180" s="21">
        <v>0</v>
      </c>
      <c r="J6180" s="15">
        <v>18</v>
      </c>
      <c r="K6180" s="15">
        <v>20</v>
      </c>
      <c r="L6180" s="15">
        <v>10</v>
      </c>
      <c r="M6180" s="15">
        <v>6</v>
      </c>
      <c r="N6180" s="15">
        <v>36</v>
      </c>
      <c r="O6180" s="3">
        <v>69</v>
      </c>
      <c r="P6180" s="3">
        <v>140</v>
      </c>
      <c r="Q6180" s="3">
        <v>85</v>
      </c>
      <c r="R6180" s="3">
        <v>123</v>
      </c>
      <c r="S6180" s="3">
        <v>194</v>
      </c>
      <c r="T6180" s="23">
        <f t="shared" si="711"/>
        <v>4.5252293155003662E-2</v>
      </c>
      <c r="U6180" s="4">
        <f t="shared" si="714"/>
        <v>56</v>
      </c>
      <c r="V6180" s="4">
        <f t="shared" si="712"/>
        <v>122.2</v>
      </c>
      <c r="W6180" s="4">
        <f t="shared" si="715"/>
        <v>66.2</v>
      </c>
      <c r="X6180" s="4">
        <f t="shared" si="713"/>
        <v>0.45826513911620292</v>
      </c>
    </row>
    <row r="6181" spans="1:24">
      <c r="A6181" t="s">
        <v>6408</v>
      </c>
      <c r="B6181" s="15">
        <v>1</v>
      </c>
      <c r="C6181" s="15">
        <v>0</v>
      </c>
      <c r="D6181" s="15">
        <v>1</v>
      </c>
      <c r="E6181" s="15">
        <v>0</v>
      </c>
      <c r="F6181" s="3">
        <v>5</v>
      </c>
      <c r="G6181" s="3">
        <v>0</v>
      </c>
      <c r="H6181" s="3">
        <v>4</v>
      </c>
      <c r="I6181" s="21">
        <v>0</v>
      </c>
      <c r="J6181" s="15">
        <v>28</v>
      </c>
      <c r="K6181" s="15">
        <v>4</v>
      </c>
      <c r="L6181" s="15">
        <v>19</v>
      </c>
      <c r="N6181" s="15">
        <v>9</v>
      </c>
      <c r="O6181" s="3">
        <v>107</v>
      </c>
      <c r="P6181" s="3">
        <v>28</v>
      </c>
      <c r="Q6181" s="3">
        <v>162</v>
      </c>
      <c r="R6181" s="3">
        <v>0</v>
      </c>
      <c r="S6181" s="3">
        <v>49</v>
      </c>
      <c r="T6181" s="23">
        <f t="shared" si="711"/>
        <v>6.9485206078758799E-2</v>
      </c>
      <c r="U6181" s="4">
        <f t="shared" si="714"/>
        <v>3</v>
      </c>
      <c r="V6181" s="4">
        <f t="shared" si="712"/>
        <v>69.2</v>
      </c>
      <c r="W6181" s="4">
        <f t="shared" si="715"/>
        <v>66.2</v>
      </c>
      <c r="X6181" s="4">
        <f t="shared" si="713"/>
        <v>4.3352601156069363E-2</v>
      </c>
    </row>
    <row r="6182" spans="1:24">
      <c r="A6182" t="s">
        <v>2251</v>
      </c>
      <c r="B6182" s="15">
        <v>13</v>
      </c>
      <c r="C6182" s="15">
        <v>19</v>
      </c>
      <c r="D6182" s="15">
        <v>10</v>
      </c>
      <c r="E6182" s="15">
        <v>1</v>
      </c>
      <c r="F6182" s="3">
        <v>64</v>
      </c>
      <c r="G6182" s="3">
        <v>67</v>
      </c>
      <c r="H6182" s="3">
        <v>38</v>
      </c>
      <c r="I6182" s="21">
        <v>1</v>
      </c>
      <c r="J6182" s="15">
        <v>31</v>
      </c>
      <c r="K6182" s="15">
        <v>11</v>
      </c>
      <c r="L6182" s="15">
        <v>10</v>
      </c>
      <c r="M6182" s="15">
        <v>11</v>
      </c>
      <c r="N6182" s="15">
        <v>20</v>
      </c>
      <c r="O6182" s="3">
        <v>118</v>
      </c>
      <c r="P6182" s="3">
        <v>77</v>
      </c>
      <c r="Q6182" s="3">
        <v>85</v>
      </c>
      <c r="R6182" s="3">
        <v>226</v>
      </c>
      <c r="S6182" s="3">
        <v>108</v>
      </c>
      <c r="T6182" s="23">
        <f t="shared" si="711"/>
        <v>5.8926702626211011E-2</v>
      </c>
      <c r="U6182" s="4">
        <f t="shared" si="714"/>
        <v>56.333333333333336</v>
      </c>
      <c r="V6182" s="4">
        <f t="shared" si="712"/>
        <v>122.8</v>
      </c>
      <c r="W6182" s="4">
        <f t="shared" si="715"/>
        <v>66.466666666666669</v>
      </c>
      <c r="X6182" s="4">
        <f t="shared" si="713"/>
        <v>0.45874049945711187</v>
      </c>
    </row>
    <row r="6183" spans="1:24">
      <c r="A6183" t="s">
        <v>1422</v>
      </c>
      <c r="B6183" s="15">
        <v>10</v>
      </c>
      <c r="C6183" s="15">
        <v>18</v>
      </c>
      <c r="D6183" s="15">
        <v>53</v>
      </c>
      <c r="E6183" s="15">
        <v>2</v>
      </c>
      <c r="F6183" s="3">
        <v>50</v>
      </c>
      <c r="G6183" s="3">
        <v>64</v>
      </c>
      <c r="H6183" s="3">
        <v>199</v>
      </c>
      <c r="I6183" s="21">
        <v>3</v>
      </c>
      <c r="J6183" s="15">
        <v>31</v>
      </c>
      <c r="K6183" s="15">
        <v>36</v>
      </c>
      <c r="L6183" s="15">
        <v>26</v>
      </c>
      <c r="M6183" s="15">
        <v>7</v>
      </c>
      <c r="N6183" s="15">
        <v>22</v>
      </c>
      <c r="O6183" s="3">
        <v>118</v>
      </c>
      <c r="P6183" s="3">
        <v>251</v>
      </c>
      <c r="Q6183" s="3">
        <v>222</v>
      </c>
      <c r="R6183" s="3">
        <v>144</v>
      </c>
      <c r="S6183" s="3">
        <v>119</v>
      </c>
      <c r="T6183" s="23">
        <f t="shared" ref="T6183:T6246" si="716">_xlfn.T.TEST(F6183:H6183,O6183:S6183,1,2)</f>
        <v>0.11841673900237977</v>
      </c>
      <c r="U6183" s="4">
        <f t="shared" si="714"/>
        <v>104.33333333333333</v>
      </c>
      <c r="V6183" s="4">
        <f t="shared" ref="V6183:V6246" si="717">AVERAGE(O6183:S6183)</f>
        <v>170.8</v>
      </c>
      <c r="W6183" s="4">
        <f t="shared" si="715"/>
        <v>66.466666666666683</v>
      </c>
      <c r="X6183" s="4">
        <f t="shared" ref="X6183:X6246" si="718">U6183/V6183</f>
        <v>0.61085089773614354</v>
      </c>
    </row>
    <row r="6184" spans="1:24">
      <c r="A6184" t="s">
        <v>1958</v>
      </c>
      <c r="B6184" s="15">
        <v>11</v>
      </c>
      <c r="C6184" s="15">
        <v>27</v>
      </c>
      <c r="D6184" s="15">
        <v>13</v>
      </c>
      <c r="E6184" s="15">
        <v>3</v>
      </c>
      <c r="F6184" s="3">
        <v>55</v>
      </c>
      <c r="G6184" s="3">
        <v>96</v>
      </c>
      <c r="H6184" s="3">
        <v>49</v>
      </c>
      <c r="I6184" s="21">
        <v>4</v>
      </c>
      <c r="J6184" s="15">
        <v>30</v>
      </c>
      <c r="K6184" s="15">
        <v>21</v>
      </c>
      <c r="L6184" s="15">
        <v>9</v>
      </c>
      <c r="M6184" s="15">
        <v>6</v>
      </c>
      <c r="N6184" s="15">
        <v>38</v>
      </c>
      <c r="O6184" s="3">
        <v>114</v>
      </c>
      <c r="P6184" s="3">
        <v>147</v>
      </c>
      <c r="Q6184" s="3">
        <v>77</v>
      </c>
      <c r="R6184" s="3">
        <v>123</v>
      </c>
      <c r="S6184" s="3">
        <v>205</v>
      </c>
      <c r="T6184" s="23">
        <f t="shared" si="716"/>
        <v>3.5031318011002288E-2</v>
      </c>
      <c r="U6184" s="4">
        <f t="shared" si="714"/>
        <v>66.666666666666671</v>
      </c>
      <c r="V6184" s="4">
        <f t="shared" si="717"/>
        <v>133.19999999999999</v>
      </c>
      <c r="W6184" s="4">
        <f t="shared" si="715"/>
        <v>66.533333333333317</v>
      </c>
      <c r="X6184" s="4">
        <f t="shared" si="718"/>
        <v>0.50050050050050054</v>
      </c>
    </row>
    <row r="6185" spans="1:24">
      <c r="A6185" t="s">
        <v>258</v>
      </c>
      <c r="B6185" s="15">
        <v>76</v>
      </c>
      <c r="C6185" s="15">
        <v>138</v>
      </c>
      <c r="D6185" s="15">
        <v>94</v>
      </c>
      <c r="E6185" s="15">
        <v>34</v>
      </c>
      <c r="F6185" s="3">
        <v>377</v>
      </c>
      <c r="G6185" s="3">
        <v>489</v>
      </c>
      <c r="H6185" s="3">
        <v>354</v>
      </c>
      <c r="I6185" s="21">
        <v>48</v>
      </c>
      <c r="J6185" s="15">
        <v>144</v>
      </c>
      <c r="K6185" s="15">
        <v>68</v>
      </c>
      <c r="L6185" s="15">
        <v>50</v>
      </c>
      <c r="M6185" s="15">
        <v>23</v>
      </c>
      <c r="N6185" s="15">
        <v>82</v>
      </c>
      <c r="O6185" s="3">
        <v>549</v>
      </c>
      <c r="P6185" s="3">
        <v>475</v>
      </c>
      <c r="Q6185" s="3">
        <v>427</v>
      </c>
      <c r="R6185" s="3">
        <v>473</v>
      </c>
      <c r="S6185" s="3">
        <v>443</v>
      </c>
      <c r="T6185" s="23">
        <f t="shared" si="716"/>
        <v>7.8807078544901488E-2</v>
      </c>
      <c r="U6185" s="4">
        <f t="shared" si="714"/>
        <v>406.66666666666669</v>
      </c>
      <c r="V6185" s="4">
        <f t="shared" si="717"/>
        <v>473.4</v>
      </c>
      <c r="W6185" s="4">
        <f t="shared" si="715"/>
        <v>66.733333333333292</v>
      </c>
      <c r="X6185" s="4">
        <f t="shared" si="718"/>
        <v>0.85903393888184776</v>
      </c>
    </row>
    <row r="6186" spans="1:24">
      <c r="A6186" t="s">
        <v>1949</v>
      </c>
      <c r="B6186" s="15">
        <v>8</v>
      </c>
      <c r="C6186" s="15">
        <v>27</v>
      </c>
      <c r="D6186" s="15">
        <v>13</v>
      </c>
      <c r="E6186" s="15">
        <v>4</v>
      </c>
      <c r="F6186" s="3">
        <v>40</v>
      </c>
      <c r="G6186" s="3">
        <v>96</v>
      </c>
      <c r="H6186" s="3">
        <v>49</v>
      </c>
      <c r="I6186" s="21">
        <v>6</v>
      </c>
      <c r="J6186" s="15">
        <v>23</v>
      </c>
      <c r="K6186" s="15">
        <v>14</v>
      </c>
      <c r="L6186" s="15">
        <v>14</v>
      </c>
      <c r="M6186" s="15">
        <v>10</v>
      </c>
      <c r="N6186" s="15">
        <v>24</v>
      </c>
      <c r="O6186" s="3">
        <v>88</v>
      </c>
      <c r="P6186" s="3">
        <v>98</v>
      </c>
      <c r="Q6186" s="3">
        <v>120</v>
      </c>
      <c r="R6186" s="3">
        <v>206</v>
      </c>
      <c r="S6186" s="3">
        <v>130</v>
      </c>
      <c r="T6186" s="23">
        <f t="shared" si="716"/>
        <v>3.5608605536791529E-2</v>
      </c>
      <c r="U6186" s="4">
        <f t="shared" si="714"/>
        <v>61.666666666666664</v>
      </c>
      <c r="V6186" s="4">
        <f t="shared" si="717"/>
        <v>128.4</v>
      </c>
      <c r="W6186" s="4">
        <f t="shared" si="715"/>
        <v>66.733333333333348</v>
      </c>
      <c r="X6186" s="4">
        <f t="shared" si="718"/>
        <v>0.48026998961578399</v>
      </c>
    </row>
    <row r="6187" spans="1:24">
      <c r="A6187" t="s">
        <v>3664</v>
      </c>
      <c r="B6187" s="15">
        <v>1</v>
      </c>
      <c r="C6187" s="15">
        <v>11</v>
      </c>
      <c r="D6187" s="15">
        <v>4</v>
      </c>
      <c r="E6187" s="15">
        <v>0</v>
      </c>
      <c r="F6187" s="3">
        <v>5</v>
      </c>
      <c r="G6187" s="3">
        <v>39</v>
      </c>
      <c r="H6187" s="3">
        <v>15</v>
      </c>
      <c r="I6187" s="21">
        <v>0</v>
      </c>
      <c r="J6187" s="15">
        <v>34</v>
      </c>
      <c r="K6187" s="15">
        <v>12</v>
      </c>
      <c r="L6187" s="15">
        <v>11</v>
      </c>
      <c r="M6187" s="15">
        <v>4</v>
      </c>
      <c r="N6187" s="15">
        <v>8</v>
      </c>
      <c r="O6187" s="3">
        <v>130</v>
      </c>
      <c r="P6187" s="3">
        <v>84</v>
      </c>
      <c r="Q6187" s="3">
        <v>94</v>
      </c>
      <c r="R6187" s="3">
        <v>82</v>
      </c>
      <c r="S6187" s="3">
        <v>43</v>
      </c>
      <c r="T6187" s="23">
        <f t="shared" si="716"/>
        <v>7.6627773154564127E-3</v>
      </c>
      <c r="U6187" s="4">
        <f t="shared" si="714"/>
        <v>19.666666666666668</v>
      </c>
      <c r="V6187" s="4">
        <f t="shared" si="717"/>
        <v>86.6</v>
      </c>
      <c r="W6187" s="4">
        <f t="shared" si="715"/>
        <v>66.933333333333323</v>
      </c>
      <c r="X6187" s="4">
        <f t="shared" si="718"/>
        <v>0.22709776751347194</v>
      </c>
    </row>
    <row r="6188" spans="1:24">
      <c r="A6188" t="s">
        <v>1102</v>
      </c>
      <c r="B6188" s="15">
        <v>34</v>
      </c>
      <c r="C6188" s="15">
        <v>16</v>
      </c>
      <c r="D6188" s="15">
        <v>57</v>
      </c>
      <c r="E6188" s="15">
        <v>9</v>
      </c>
      <c r="F6188" s="3">
        <v>168</v>
      </c>
      <c r="G6188" s="3">
        <v>57</v>
      </c>
      <c r="H6188" s="3">
        <v>214</v>
      </c>
      <c r="I6188" s="21">
        <v>13</v>
      </c>
      <c r="J6188" s="15">
        <v>54</v>
      </c>
      <c r="K6188" s="15">
        <v>22</v>
      </c>
      <c r="L6188" s="15">
        <v>25</v>
      </c>
      <c r="M6188" s="15">
        <v>14</v>
      </c>
      <c r="N6188" s="15">
        <v>38</v>
      </c>
      <c r="O6188" s="3">
        <v>206</v>
      </c>
      <c r="P6188" s="3">
        <v>154</v>
      </c>
      <c r="Q6188" s="3">
        <v>214</v>
      </c>
      <c r="R6188" s="3">
        <v>288</v>
      </c>
      <c r="S6188" s="3">
        <v>205</v>
      </c>
      <c r="T6188" s="23">
        <f t="shared" si="716"/>
        <v>9.1124860523631973E-2</v>
      </c>
      <c r="U6188" s="4">
        <f t="shared" si="714"/>
        <v>146.33333333333334</v>
      </c>
      <c r="V6188" s="4">
        <f t="shared" si="717"/>
        <v>213.4</v>
      </c>
      <c r="W6188" s="4">
        <f t="shared" si="715"/>
        <v>67.066666666666663</v>
      </c>
      <c r="X6188" s="4">
        <f t="shared" si="718"/>
        <v>0.68572321149640736</v>
      </c>
    </row>
    <row r="6189" spans="1:24">
      <c r="A6189" t="s">
        <v>1941</v>
      </c>
      <c r="B6189" s="15">
        <v>20</v>
      </c>
      <c r="C6189" s="15">
        <v>17</v>
      </c>
      <c r="D6189" s="15">
        <v>13</v>
      </c>
      <c r="E6189" s="15">
        <v>7</v>
      </c>
      <c r="F6189" s="3">
        <v>99</v>
      </c>
      <c r="G6189" s="3">
        <v>60</v>
      </c>
      <c r="H6189" s="3">
        <v>49</v>
      </c>
      <c r="I6189" s="21">
        <v>10</v>
      </c>
      <c r="J6189" s="15">
        <v>39</v>
      </c>
      <c r="K6189" s="15">
        <v>18</v>
      </c>
      <c r="L6189" s="15">
        <v>23</v>
      </c>
      <c r="M6189" s="15">
        <v>5</v>
      </c>
      <c r="N6189" s="15">
        <v>20</v>
      </c>
      <c r="O6189" s="3">
        <v>149</v>
      </c>
      <c r="P6189" s="3">
        <v>126</v>
      </c>
      <c r="Q6189" s="3">
        <v>196</v>
      </c>
      <c r="R6189" s="3">
        <v>103</v>
      </c>
      <c r="S6189" s="3">
        <v>108</v>
      </c>
      <c r="T6189" s="23">
        <f t="shared" si="716"/>
        <v>1.862365196352956E-2</v>
      </c>
      <c r="U6189" s="4">
        <f t="shared" si="714"/>
        <v>69.333333333333329</v>
      </c>
      <c r="V6189" s="4">
        <f t="shared" si="717"/>
        <v>136.4</v>
      </c>
      <c r="W6189" s="4">
        <f t="shared" si="715"/>
        <v>67.066666666666677</v>
      </c>
      <c r="X6189" s="4">
        <f t="shared" si="718"/>
        <v>0.50830889540566959</v>
      </c>
    </row>
    <row r="6190" spans="1:24">
      <c r="A6190" t="s">
        <v>2376</v>
      </c>
      <c r="B6190" s="15">
        <v>6</v>
      </c>
      <c r="C6190" s="15">
        <v>23</v>
      </c>
      <c r="D6190" s="15">
        <v>7</v>
      </c>
      <c r="E6190" s="15">
        <v>1</v>
      </c>
      <c r="F6190" s="3">
        <v>30</v>
      </c>
      <c r="G6190" s="3">
        <v>81</v>
      </c>
      <c r="H6190" s="3">
        <v>26</v>
      </c>
      <c r="I6190" s="21">
        <v>1</v>
      </c>
      <c r="J6190" s="15">
        <v>21</v>
      </c>
      <c r="K6190" s="15">
        <v>12</v>
      </c>
      <c r="L6190" s="15">
        <v>15</v>
      </c>
      <c r="M6190" s="15">
        <v>8</v>
      </c>
      <c r="N6190" s="15">
        <v>20</v>
      </c>
      <c r="O6190" s="3">
        <v>80</v>
      </c>
      <c r="P6190" s="3">
        <v>84</v>
      </c>
      <c r="Q6190" s="3">
        <v>128</v>
      </c>
      <c r="R6190" s="3">
        <v>164</v>
      </c>
      <c r="S6190" s="3">
        <v>108</v>
      </c>
      <c r="T6190" s="23">
        <f t="shared" si="716"/>
        <v>1.6451819734646603E-2</v>
      </c>
      <c r="U6190" s="4">
        <f t="shared" si="714"/>
        <v>45.666666666666664</v>
      </c>
      <c r="V6190" s="4">
        <f t="shared" si="717"/>
        <v>112.8</v>
      </c>
      <c r="W6190" s="4">
        <f t="shared" si="715"/>
        <v>67.133333333333326</v>
      </c>
      <c r="X6190" s="4">
        <f t="shared" si="718"/>
        <v>0.40484633569739953</v>
      </c>
    </row>
    <row r="6191" spans="1:24">
      <c r="A6191" t="s">
        <v>3824</v>
      </c>
      <c r="B6191" s="15">
        <v>9</v>
      </c>
      <c r="C6191" s="15">
        <v>3</v>
      </c>
      <c r="D6191" s="15">
        <v>3</v>
      </c>
      <c r="E6191" s="15">
        <v>4</v>
      </c>
      <c r="F6191" s="3">
        <v>45</v>
      </c>
      <c r="G6191" s="3">
        <v>11</v>
      </c>
      <c r="H6191" s="3">
        <v>11</v>
      </c>
      <c r="I6191" s="21">
        <v>6</v>
      </c>
      <c r="J6191" s="15">
        <v>27</v>
      </c>
      <c r="K6191" s="15">
        <v>6</v>
      </c>
      <c r="L6191" s="15">
        <v>19</v>
      </c>
      <c r="M6191" s="15">
        <v>4</v>
      </c>
      <c r="N6191" s="15">
        <v>11</v>
      </c>
      <c r="O6191" s="3">
        <v>103</v>
      </c>
      <c r="P6191" s="3">
        <v>42</v>
      </c>
      <c r="Q6191" s="3">
        <v>162</v>
      </c>
      <c r="R6191" s="3">
        <v>82</v>
      </c>
      <c r="S6191" s="3">
        <v>59</v>
      </c>
      <c r="T6191" s="23">
        <f t="shared" si="716"/>
        <v>2.9696363703404623E-2</v>
      </c>
      <c r="U6191" s="4">
        <f t="shared" si="714"/>
        <v>22.333333333333332</v>
      </c>
      <c r="V6191" s="4">
        <f t="shared" si="717"/>
        <v>89.6</v>
      </c>
      <c r="W6191" s="4">
        <f t="shared" si="715"/>
        <v>67.266666666666666</v>
      </c>
      <c r="X6191" s="4">
        <f t="shared" si="718"/>
        <v>0.24925595238095238</v>
      </c>
    </row>
    <row r="6192" spans="1:24">
      <c r="A6192" t="s">
        <v>1275</v>
      </c>
      <c r="B6192" s="15">
        <v>39</v>
      </c>
      <c r="C6192" s="15">
        <v>24</v>
      </c>
      <c r="D6192" s="15">
        <v>30</v>
      </c>
      <c r="E6192" s="15">
        <v>5</v>
      </c>
      <c r="F6192" s="3">
        <v>193</v>
      </c>
      <c r="G6192" s="3">
        <v>85</v>
      </c>
      <c r="H6192" s="3">
        <v>113</v>
      </c>
      <c r="I6192" s="21">
        <v>7</v>
      </c>
      <c r="J6192" s="15">
        <v>41</v>
      </c>
      <c r="K6192" s="15">
        <v>29</v>
      </c>
      <c r="L6192" s="15">
        <v>18</v>
      </c>
      <c r="M6192" s="15">
        <v>14</v>
      </c>
      <c r="N6192" s="15">
        <v>35</v>
      </c>
      <c r="O6192" s="3">
        <v>156</v>
      </c>
      <c r="P6192" s="3">
        <v>202</v>
      </c>
      <c r="Q6192" s="3">
        <v>154</v>
      </c>
      <c r="R6192" s="3">
        <v>288</v>
      </c>
      <c r="S6192" s="3">
        <v>189</v>
      </c>
      <c r="T6192" s="23">
        <f t="shared" si="716"/>
        <v>7.2146113735489389E-2</v>
      </c>
      <c r="U6192" s="4">
        <f t="shared" si="714"/>
        <v>130.33333333333334</v>
      </c>
      <c r="V6192" s="4">
        <f t="shared" si="717"/>
        <v>197.8</v>
      </c>
      <c r="W6192" s="4">
        <f t="shared" si="715"/>
        <v>67.466666666666669</v>
      </c>
      <c r="X6192" s="4">
        <f t="shared" si="718"/>
        <v>0.6589147286821706</v>
      </c>
    </row>
    <row r="6193" spans="1:24">
      <c r="A6193" t="s">
        <v>635</v>
      </c>
      <c r="B6193" s="15">
        <v>46</v>
      </c>
      <c r="C6193" s="15">
        <v>57</v>
      </c>
      <c r="D6193" s="15">
        <v>90</v>
      </c>
      <c r="E6193" s="15">
        <v>8</v>
      </c>
      <c r="F6193" s="3">
        <v>228</v>
      </c>
      <c r="G6193" s="3">
        <v>202</v>
      </c>
      <c r="H6193" s="3">
        <v>339</v>
      </c>
      <c r="I6193" s="21">
        <v>11</v>
      </c>
      <c r="J6193" s="15">
        <v>66</v>
      </c>
      <c r="K6193" s="15">
        <v>55</v>
      </c>
      <c r="L6193" s="15">
        <v>33</v>
      </c>
      <c r="M6193" s="15">
        <v>15</v>
      </c>
      <c r="N6193" s="15">
        <v>73</v>
      </c>
      <c r="O6193" s="3">
        <v>251</v>
      </c>
      <c r="P6193" s="3">
        <v>384</v>
      </c>
      <c r="Q6193" s="3">
        <v>282</v>
      </c>
      <c r="R6193" s="3">
        <v>308</v>
      </c>
      <c r="S6193" s="3">
        <v>394</v>
      </c>
      <c r="T6193" s="23">
        <f t="shared" si="716"/>
        <v>0.1067033167410182</v>
      </c>
      <c r="U6193" s="4">
        <f t="shared" si="714"/>
        <v>256.33333333333331</v>
      </c>
      <c r="V6193" s="4">
        <f t="shared" si="717"/>
        <v>323.8</v>
      </c>
      <c r="W6193" s="4">
        <f t="shared" si="715"/>
        <v>67.466666666666697</v>
      </c>
      <c r="X6193" s="4">
        <f t="shared" si="718"/>
        <v>0.79164093061560625</v>
      </c>
    </row>
    <row r="6194" spans="1:24">
      <c r="A6194" t="s">
        <v>1788</v>
      </c>
      <c r="B6194" s="15">
        <v>11</v>
      </c>
      <c r="C6194" s="15">
        <v>18</v>
      </c>
      <c r="D6194" s="15">
        <v>32</v>
      </c>
      <c r="E6194" s="15">
        <v>1</v>
      </c>
      <c r="F6194" s="3">
        <v>55</v>
      </c>
      <c r="G6194" s="3">
        <v>64</v>
      </c>
      <c r="H6194" s="3">
        <v>120</v>
      </c>
      <c r="I6194" s="21">
        <v>1</v>
      </c>
      <c r="J6194" s="15">
        <v>55</v>
      </c>
      <c r="K6194" s="15">
        <v>26</v>
      </c>
      <c r="L6194" s="15">
        <v>20</v>
      </c>
      <c r="M6194" s="15">
        <v>4</v>
      </c>
      <c r="N6194" s="15">
        <v>17</v>
      </c>
      <c r="O6194" s="3">
        <v>210</v>
      </c>
      <c r="P6194" s="3">
        <v>181</v>
      </c>
      <c r="Q6194" s="3">
        <v>171</v>
      </c>
      <c r="R6194" s="3">
        <v>82</v>
      </c>
      <c r="S6194" s="3">
        <v>92</v>
      </c>
      <c r="T6194" s="23">
        <f t="shared" si="716"/>
        <v>5.902838016921437E-2</v>
      </c>
      <c r="U6194" s="4">
        <f t="shared" si="714"/>
        <v>79.666666666666671</v>
      </c>
      <c r="V6194" s="4">
        <f t="shared" si="717"/>
        <v>147.19999999999999</v>
      </c>
      <c r="W6194" s="4">
        <f t="shared" si="715"/>
        <v>67.533333333333317</v>
      </c>
      <c r="X6194" s="4">
        <f t="shared" si="718"/>
        <v>0.54121376811594213</v>
      </c>
    </row>
    <row r="6195" spans="1:24">
      <c r="A6195" t="s">
        <v>825</v>
      </c>
      <c r="B6195" s="15">
        <v>40</v>
      </c>
      <c r="C6195" s="15">
        <v>69</v>
      </c>
      <c r="D6195" s="15">
        <v>44</v>
      </c>
      <c r="E6195" s="15">
        <v>9</v>
      </c>
      <c r="F6195" s="3">
        <v>198</v>
      </c>
      <c r="G6195" s="3">
        <v>244</v>
      </c>
      <c r="H6195" s="3">
        <v>166</v>
      </c>
      <c r="I6195" s="21">
        <v>13</v>
      </c>
      <c r="J6195" s="15">
        <v>60</v>
      </c>
      <c r="K6195" s="15">
        <v>47</v>
      </c>
      <c r="L6195" s="15">
        <v>23</v>
      </c>
      <c r="M6195" s="15">
        <v>11</v>
      </c>
      <c r="N6195" s="15">
        <v>69</v>
      </c>
      <c r="O6195" s="3">
        <v>229</v>
      </c>
      <c r="P6195" s="3">
        <v>328</v>
      </c>
      <c r="Q6195" s="3">
        <v>196</v>
      </c>
      <c r="R6195" s="3">
        <v>226</v>
      </c>
      <c r="S6195" s="3">
        <v>372</v>
      </c>
      <c r="T6195" s="23">
        <f t="shared" si="716"/>
        <v>0.10459588577152676</v>
      </c>
      <c r="U6195" s="4">
        <f t="shared" si="714"/>
        <v>202.66666666666666</v>
      </c>
      <c r="V6195" s="4">
        <f t="shared" si="717"/>
        <v>270.2</v>
      </c>
      <c r="W6195" s="4">
        <f t="shared" si="715"/>
        <v>67.533333333333331</v>
      </c>
      <c r="X6195" s="4">
        <f t="shared" si="718"/>
        <v>0.75006168270416973</v>
      </c>
    </row>
    <row r="6196" spans="1:24">
      <c r="A6196" t="s">
        <v>1040</v>
      </c>
      <c r="B6196" s="15">
        <v>32</v>
      </c>
      <c r="C6196" s="15">
        <v>52</v>
      </c>
      <c r="D6196" s="15">
        <v>38</v>
      </c>
      <c r="E6196" s="15">
        <v>7</v>
      </c>
      <c r="F6196" s="3">
        <v>159</v>
      </c>
      <c r="G6196" s="3">
        <v>184</v>
      </c>
      <c r="H6196" s="3">
        <v>143</v>
      </c>
      <c r="I6196" s="21">
        <v>10</v>
      </c>
      <c r="J6196" s="15">
        <v>53</v>
      </c>
      <c r="K6196" s="15">
        <v>30</v>
      </c>
      <c r="L6196" s="15">
        <v>22</v>
      </c>
      <c r="M6196" s="15">
        <v>12</v>
      </c>
      <c r="N6196" s="15">
        <v>56</v>
      </c>
      <c r="O6196" s="3">
        <v>202</v>
      </c>
      <c r="P6196" s="3">
        <v>209</v>
      </c>
      <c r="Q6196" s="3">
        <v>188</v>
      </c>
      <c r="R6196" s="3">
        <v>247</v>
      </c>
      <c r="S6196" s="3">
        <v>302</v>
      </c>
      <c r="T6196" s="23">
        <f t="shared" si="716"/>
        <v>2.8558983721903724E-2</v>
      </c>
      <c r="U6196" s="4">
        <f t="shared" si="714"/>
        <v>162</v>
      </c>
      <c r="V6196" s="4">
        <f t="shared" si="717"/>
        <v>229.6</v>
      </c>
      <c r="W6196" s="4">
        <f t="shared" si="715"/>
        <v>67.599999999999994</v>
      </c>
      <c r="X6196" s="4">
        <f t="shared" si="718"/>
        <v>0.70557491289198604</v>
      </c>
    </row>
    <row r="6197" spans="1:24">
      <c r="A6197" t="s">
        <v>464</v>
      </c>
      <c r="B6197" s="15">
        <v>63</v>
      </c>
      <c r="C6197" s="15">
        <v>121</v>
      </c>
      <c r="D6197" s="15">
        <v>59</v>
      </c>
      <c r="E6197" s="15">
        <v>25</v>
      </c>
      <c r="F6197" s="3">
        <v>312</v>
      </c>
      <c r="G6197" s="3">
        <v>429</v>
      </c>
      <c r="H6197" s="3">
        <v>222</v>
      </c>
      <c r="I6197" s="21">
        <v>36</v>
      </c>
      <c r="J6197" s="15">
        <v>105</v>
      </c>
      <c r="K6197" s="15">
        <v>60</v>
      </c>
      <c r="L6197" s="15">
        <v>47</v>
      </c>
      <c r="M6197" s="15">
        <v>21</v>
      </c>
      <c r="N6197" s="15">
        <v>54</v>
      </c>
      <c r="O6197" s="3">
        <v>400</v>
      </c>
      <c r="P6197" s="3">
        <v>419</v>
      </c>
      <c r="Q6197" s="3">
        <v>401</v>
      </c>
      <c r="R6197" s="3">
        <v>432</v>
      </c>
      <c r="S6197" s="3">
        <v>291</v>
      </c>
      <c r="T6197" s="23">
        <f t="shared" si="716"/>
        <v>0.1329399287211184</v>
      </c>
      <c r="U6197" s="4">
        <f t="shared" si="714"/>
        <v>321</v>
      </c>
      <c r="V6197" s="4">
        <f t="shared" si="717"/>
        <v>388.6</v>
      </c>
      <c r="W6197" s="4">
        <f t="shared" si="715"/>
        <v>67.600000000000023</v>
      </c>
      <c r="X6197" s="4">
        <f t="shared" si="718"/>
        <v>0.82604220277920737</v>
      </c>
    </row>
    <row r="6198" spans="1:24">
      <c r="A6198" t="s">
        <v>2942</v>
      </c>
      <c r="B6198" s="15">
        <v>5</v>
      </c>
      <c r="C6198" s="15">
        <v>16</v>
      </c>
      <c r="D6198" s="15">
        <v>3</v>
      </c>
      <c r="E6198" s="15">
        <v>1</v>
      </c>
      <c r="F6198" s="3">
        <v>25</v>
      </c>
      <c r="G6198" s="3">
        <v>57</v>
      </c>
      <c r="H6198" s="3">
        <v>11</v>
      </c>
      <c r="I6198" s="21">
        <v>1</v>
      </c>
      <c r="J6198" s="15">
        <v>13</v>
      </c>
      <c r="K6198" s="15">
        <v>14</v>
      </c>
      <c r="L6198" s="15">
        <v>5</v>
      </c>
      <c r="M6198" s="15">
        <v>10</v>
      </c>
      <c r="N6198" s="15">
        <v>18</v>
      </c>
      <c r="O6198" s="3">
        <v>50</v>
      </c>
      <c r="P6198" s="3">
        <v>98</v>
      </c>
      <c r="Q6198" s="3">
        <v>43</v>
      </c>
      <c r="R6198" s="3">
        <v>206</v>
      </c>
      <c r="S6198" s="3">
        <v>97</v>
      </c>
      <c r="T6198" s="23">
        <f t="shared" si="716"/>
        <v>7.0975293047517013E-2</v>
      </c>
      <c r="U6198" s="4">
        <f t="shared" si="714"/>
        <v>31</v>
      </c>
      <c r="V6198" s="4">
        <f t="shared" si="717"/>
        <v>98.8</v>
      </c>
      <c r="W6198" s="4">
        <f t="shared" si="715"/>
        <v>67.8</v>
      </c>
      <c r="X6198" s="4">
        <f t="shared" si="718"/>
        <v>0.31376518218623484</v>
      </c>
    </row>
    <row r="6199" spans="1:24">
      <c r="A6199" t="s">
        <v>3938</v>
      </c>
      <c r="B6199" s="15">
        <v>2</v>
      </c>
      <c r="C6199" s="15">
        <v>8</v>
      </c>
      <c r="D6199" s="15">
        <v>2</v>
      </c>
      <c r="E6199" s="15">
        <v>1</v>
      </c>
      <c r="F6199" s="3">
        <v>10</v>
      </c>
      <c r="G6199" s="3">
        <v>28</v>
      </c>
      <c r="H6199" s="3">
        <v>8</v>
      </c>
      <c r="I6199" s="21">
        <v>1</v>
      </c>
      <c r="J6199" s="15">
        <v>25</v>
      </c>
      <c r="K6199" s="15">
        <v>9</v>
      </c>
      <c r="L6199" s="15">
        <v>14</v>
      </c>
      <c r="M6199" s="15">
        <v>3</v>
      </c>
      <c r="N6199" s="15">
        <v>14</v>
      </c>
      <c r="O6199" s="3">
        <v>95</v>
      </c>
      <c r="P6199" s="3">
        <v>63</v>
      </c>
      <c r="Q6199" s="3">
        <v>120</v>
      </c>
      <c r="R6199" s="3">
        <v>62</v>
      </c>
      <c r="S6199" s="3">
        <v>76</v>
      </c>
      <c r="T6199" s="23">
        <f t="shared" si="716"/>
        <v>2.2218092982046831E-3</v>
      </c>
      <c r="U6199" s="4">
        <f t="shared" si="714"/>
        <v>15.333333333333334</v>
      </c>
      <c r="V6199" s="4">
        <f t="shared" si="717"/>
        <v>83.2</v>
      </c>
      <c r="W6199" s="4">
        <f t="shared" si="715"/>
        <v>67.866666666666674</v>
      </c>
      <c r="X6199" s="4">
        <f t="shared" si="718"/>
        <v>0.18429487179487181</v>
      </c>
    </row>
    <row r="6200" spans="1:24">
      <c r="A6200" t="s">
        <v>376</v>
      </c>
      <c r="B6200" s="15">
        <v>72</v>
      </c>
      <c r="C6200" s="15">
        <v>98</v>
      </c>
      <c r="D6200" s="15">
        <v>103</v>
      </c>
      <c r="E6200" s="15">
        <v>16</v>
      </c>
      <c r="F6200" s="3">
        <v>357</v>
      </c>
      <c r="G6200" s="3">
        <v>347</v>
      </c>
      <c r="H6200" s="3">
        <v>387</v>
      </c>
      <c r="I6200" s="21">
        <v>23</v>
      </c>
      <c r="J6200" s="15">
        <v>117</v>
      </c>
      <c r="K6200" s="15">
        <v>57</v>
      </c>
      <c r="L6200" s="15">
        <v>45</v>
      </c>
      <c r="M6200" s="15">
        <v>25</v>
      </c>
      <c r="N6200" s="15">
        <v>77</v>
      </c>
      <c r="O6200" s="3">
        <v>446</v>
      </c>
      <c r="P6200" s="3">
        <v>398</v>
      </c>
      <c r="Q6200" s="3">
        <v>384</v>
      </c>
      <c r="R6200" s="3">
        <v>514</v>
      </c>
      <c r="S6200" s="3">
        <v>416</v>
      </c>
      <c r="T6200" s="23">
        <f t="shared" si="716"/>
        <v>3.8894303351414819E-2</v>
      </c>
      <c r="U6200" s="4">
        <f t="shared" si="714"/>
        <v>363.66666666666669</v>
      </c>
      <c r="V6200" s="4">
        <f t="shared" si="717"/>
        <v>431.6</v>
      </c>
      <c r="W6200" s="4">
        <f t="shared" si="715"/>
        <v>67.933333333333337</v>
      </c>
      <c r="X6200" s="4">
        <f t="shared" si="718"/>
        <v>0.84260117392647516</v>
      </c>
    </row>
    <row r="6201" spans="1:24">
      <c r="A6201" t="s">
        <v>2618</v>
      </c>
      <c r="B6201" s="15">
        <v>15</v>
      </c>
      <c r="C6201" s="15">
        <v>7</v>
      </c>
      <c r="D6201" s="15">
        <v>7</v>
      </c>
      <c r="E6201" s="15">
        <v>6</v>
      </c>
      <c r="F6201" s="3">
        <v>74</v>
      </c>
      <c r="G6201" s="3">
        <v>25</v>
      </c>
      <c r="H6201" s="3">
        <v>26</v>
      </c>
      <c r="I6201" s="21">
        <v>9</v>
      </c>
      <c r="J6201" s="15">
        <v>27</v>
      </c>
      <c r="K6201" s="15">
        <v>10</v>
      </c>
      <c r="L6201" s="15">
        <v>17</v>
      </c>
      <c r="M6201" s="15">
        <v>7</v>
      </c>
      <c r="N6201" s="15">
        <v>16</v>
      </c>
      <c r="O6201" s="3">
        <v>103</v>
      </c>
      <c r="P6201" s="3">
        <v>70</v>
      </c>
      <c r="Q6201" s="3">
        <v>145</v>
      </c>
      <c r="R6201" s="3">
        <v>144</v>
      </c>
      <c r="S6201" s="3">
        <v>86</v>
      </c>
      <c r="T6201" s="23">
        <f t="shared" si="716"/>
        <v>1.3669313271797918E-2</v>
      </c>
      <c r="U6201" s="4">
        <f t="shared" si="714"/>
        <v>41.666666666666664</v>
      </c>
      <c r="V6201" s="4">
        <f t="shared" si="717"/>
        <v>109.6</v>
      </c>
      <c r="W6201" s="4">
        <f t="shared" si="715"/>
        <v>67.933333333333337</v>
      </c>
      <c r="X6201" s="4">
        <f t="shared" si="718"/>
        <v>0.38017031630170317</v>
      </c>
    </row>
    <row r="6202" spans="1:24">
      <c r="A6202" t="s">
        <v>2267</v>
      </c>
      <c r="B6202" s="15">
        <v>17</v>
      </c>
      <c r="C6202" s="15">
        <v>5</v>
      </c>
      <c r="D6202" s="15">
        <v>17</v>
      </c>
      <c r="E6202" s="15">
        <v>1</v>
      </c>
      <c r="F6202" s="3">
        <v>84</v>
      </c>
      <c r="G6202" s="3">
        <v>18</v>
      </c>
      <c r="H6202" s="3">
        <v>64</v>
      </c>
      <c r="I6202" s="21">
        <v>1</v>
      </c>
      <c r="J6202" s="15">
        <v>26</v>
      </c>
      <c r="K6202" s="15">
        <v>23</v>
      </c>
      <c r="L6202" s="15">
        <v>15</v>
      </c>
      <c r="M6202" s="15">
        <v>8</v>
      </c>
      <c r="N6202" s="15">
        <v>12</v>
      </c>
      <c r="O6202" s="3">
        <v>99</v>
      </c>
      <c r="P6202" s="3">
        <v>161</v>
      </c>
      <c r="Q6202" s="3">
        <v>128</v>
      </c>
      <c r="R6202" s="3">
        <v>164</v>
      </c>
      <c r="S6202" s="3">
        <v>65</v>
      </c>
      <c r="T6202" s="23">
        <f t="shared" si="716"/>
        <v>2.8246546234457208E-2</v>
      </c>
      <c r="U6202" s="4">
        <f t="shared" si="714"/>
        <v>55.333333333333336</v>
      </c>
      <c r="V6202" s="4">
        <f t="shared" si="717"/>
        <v>123.4</v>
      </c>
      <c r="W6202" s="4">
        <f t="shared" si="715"/>
        <v>68.066666666666663</v>
      </c>
      <c r="X6202" s="4">
        <f t="shared" si="718"/>
        <v>0.44840626688276608</v>
      </c>
    </row>
    <row r="6203" spans="1:24">
      <c r="A6203" t="s">
        <v>1613</v>
      </c>
      <c r="B6203" s="15">
        <v>31</v>
      </c>
      <c r="C6203" s="15">
        <v>35</v>
      </c>
      <c r="D6203" s="15">
        <v>10</v>
      </c>
      <c r="E6203" s="15">
        <v>5</v>
      </c>
      <c r="F6203" s="3">
        <v>154</v>
      </c>
      <c r="G6203" s="3">
        <v>124</v>
      </c>
      <c r="H6203" s="3">
        <v>38</v>
      </c>
      <c r="I6203" s="21">
        <v>7</v>
      </c>
      <c r="J6203" s="15">
        <v>57</v>
      </c>
      <c r="K6203" s="15">
        <v>29</v>
      </c>
      <c r="L6203" s="15">
        <v>24</v>
      </c>
      <c r="M6203" s="15">
        <v>5</v>
      </c>
      <c r="N6203" s="15">
        <v>26</v>
      </c>
      <c r="O6203" s="3">
        <v>217</v>
      </c>
      <c r="P6203" s="3">
        <v>202</v>
      </c>
      <c r="Q6203" s="3">
        <v>205</v>
      </c>
      <c r="R6203" s="3">
        <v>103</v>
      </c>
      <c r="S6203" s="3">
        <v>140</v>
      </c>
      <c r="T6203" s="23">
        <f t="shared" si="716"/>
        <v>6.5440161034442321E-2</v>
      </c>
      <c r="U6203" s="4">
        <f t="shared" si="714"/>
        <v>105.33333333333333</v>
      </c>
      <c r="V6203" s="4">
        <f t="shared" si="717"/>
        <v>173.4</v>
      </c>
      <c r="W6203" s="4">
        <f t="shared" si="715"/>
        <v>68.066666666666677</v>
      </c>
      <c r="X6203" s="4">
        <f t="shared" si="718"/>
        <v>0.6074586697424067</v>
      </c>
    </row>
    <row r="6204" spans="1:24">
      <c r="A6204" t="s">
        <v>4890</v>
      </c>
      <c r="B6204" s="15">
        <v>4</v>
      </c>
      <c r="C6204" s="15">
        <v>2</v>
      </c>
      <c r="D6204" s="15">
        <v>1</v>
      </c>
      <c r="E6204" s="15">
        <v>0</v>
      </c>
      <c r="F6204" s="3">
        <v>20</v>
      </c>
      <c r="G6204" s="3">
        <v>7</v>
      </c>
      <c r="H6204" s="3">
        <v>4</v>
      </c>
      <c r="I6204" s="21">
        <v>0</v>
      </c>
      <c r="J6204" s="15">
        <v>17</v>
      </c>
      <c r="K6204" s="15">
        <v>16</v>
      </c>
      <c r="L6204" s="15">
        <v>9</v>
      </c>
      <c r="M6204" s="15">
        <v>2</v>
      </c>
      <c r="N6204" s="15">
        <v>18</v>
      </c>
      <c r="O6204" s="3">
        <v>65</v>
      </c>
      <c r="P6204" s="3">
        <v>112</v>
      </c>
      <c r="Q6204" s="3">
        <v>77</v>
      </c>
      <c r="R6204" s="3">
        <v>41</v>
      </c>
      <c r="S6204" s="3">
        <v>97</v>
      </c>
      <c r="T6204" s="23">
        <f t="shared" si="716"/>
        <v>3.4170419427202127E-3</v>
      </c>
      <c r="U6204" s="4">
        <f t="shared" si="714"/>
        <v>10.333333333333334</v>
      </c>
      <c r="V6204" s="4">
        <f t="shared" si="717"/>
        <v>78.400000000000006</v>
      </c>
      <c r="W6204" s="4">
        <f t="shared" si="715"/>
        <v>68.066666666666677</v>
      </c>
      <c r="X6204" s="4">
        <f t="shared" si="718"/>
        <v>0.13180272108843538</v>
      </c>
    </row>
    <row r="6205" spans="1:24">
      <c r="A6205" t="s">
        <v>2186</v>
      </c>
      <c r="B6205" s="15">
        <v>10</v>
      </c>
      <c r="C6205" s="15">
        <v>25</v>
      </c>
      <c r="D6205" s="15">
        <v>7</v>
      </c>
      <c r="E6205" s="15">
        <v>2</v>
      </c>
      <c r="F6205" s="3">
        <v>50</v>
      </c>
      <c r="G6205" s="3">
        <v>89</v>
      </c>
      <c r="H6205" s="3">
        <v>26</v>
      </c>
      <c r="I6205" s="21">
        <v>3</v>
      </c>
      <c r="J6205" s="15">
        <v>28</v>
      </c>
      <c r="K6205" s="15">
        <v>21</v>
      </c>
      <c r="L6205" s="15">
        <v>11</v>
      </c>
      <c r="M6205" s="15">
        <v>7</v>
      </c>
      <c r="N6205" s="15">
        <v>23</v>
      </c>
      <c r="O6205" s="3">
        <v>107</v>
      </c>
      <c r="P6205" s="3">
        <v>147</v>
      </c>
      <c r="Q6205" s="3">
        <v>94</v>
      </c>
      <c r="R6205" s="3">
        <v>144</v>
      </c>
      <c r="S6205" s="3">
        <v>124</v>
      </c>
      <c r="T6205" s="23">
        <f t="shared" si="716"/>
        <v>5.9884969919013851E-3</v>
      </c>
      <c r="U6205" s="4">
        <f t="shared" si="714"/>
        <v>55</v>
      </c>
      <c r="V6205" s="4">
        <f t="shared" si="717"/>
        <v>123.2</v>
      </c>
      <c r="W6205" s="4">
        <f t="shared" si="715"/>
        <v>68.2</v>
      </c>
      <c r="X6205" s="4">
        <f t="shared" si="718"/>
        <v>0.4464285714285714</v>
      </c>
    </row>
    <row r="6206" spans="1:24">
      <c r="A6206" t="s">
        <v>2452</v>
      </c>
      <c r="B6206" s="15">
        <v>12</v>
      </c>
      <c r="C6206" s="15">
        <v>7</v>
      </c>
      <c r="D6206" s="15">
        <v>15</v>
      </c>
      <c r="E6206" s="15">
        <v>2</v>
      </c>
      <c r="F6206" s="3">
        <v>59</v>
      </c>
      <c r="G6206" s="3">
        <v>25</v>
      </c>
      <c r="H6206" s="3">
        <v>56</v>
      </c>
      <c r="I6206" s="21">
        <v>3</v>
      </c>
      <c r="J6206" s="15">
        <v>26</v>
      </c>
      <c r="K6206" s="15">
        <v>14</v>
      </c>
      <c r="L6206" s="15">
        <v>14</v>
      </c>
      <c r="M6206" s="15">
        <v>6</v>
      </c>
      <c r="N6206" s="15">
        <v>25</v>
      </c>
      <c r="O6206" s="3">
        <v>99</v>
      </c>
      <c r="P6206" s="3">
        <v>98</v>
      </c>
      <c r="Q6206" s="3">
        <v>120</v>
      </c>
      <c r="R6206" s="3">
        <v>123</v>
      </c>
      <c r="S6206" s="3">
        <v>135</v>
      </c>
      <c r="T6206" s="23">
        <f t="shared" si="716"/>
        <v>7.6426757250259221E-4</v>
      </c>
      <c r="U6206" s="4">
        <f t="shared" si="714"/>
        <v>46.666666666666664</v>
      </c>
      <c r="V6206" s="4">
        <f t="shared" si="717"/>
        <v>115</v>
      </c>
      <c r="W6206" s="4">
        <f t="shared" si="715"/>
        <v>68.333333333333343</v>
      </c>
      <c r="X6206" s="4">
        <f t="shared" si="718"/>
        <v>0.40579710144927533</v>
      </c>
    </row>
    <row r="6207" spans="1:24">
      <c r="A6207" t="s">
        <v>4077</v>
      </c>
      <c r="B6207" s="15">
        <v>3</v>
      </c>
      <c r="C6207" s="15">
        <v>5</v>
      </c>
      <c r="D6207" s="15">
        <v>4</v>
      </c>
      <c r="E6207" s="15">
        <v>0</v>
      </c>
      <c r="F6207" s="3">
        <v>15</v>
      </c>
      <c r="G6207" s="3">
        <v>18</v>
      </c>
      <c r="H6207" s="3">
        <v>15</v>
      </c>
      <c r="I6207" s="21">
        <v>0</v>
      </c>
      <c r="J6207" s="15">
        <v>20</v>
      </c>
      <c r="K6207" s="15">
        <v>5</v>
      </c>
      <c r="L6207" s="15">
        <v>15</v>
      </c>
      <c r="M6207" s="15">
        <v>5</v>
      </c>
      <c r="N6207" s="15">
        <v>15</v>
      </c>
      <c r="O6207" s="3">
        <v>76</v>
      </c>
      <c r="P6207" s="3">
        <v>35</v>
      </c>
      <c r="Q6207" s="3">
        <v>128</v>
      </c>
      <c r="R6207" s="3">
        <v>103</v>
      </c>
      <c r="S6207" s="3">
        <v>81</v>
      </c>
      <c r="T6207" s="23">
        <f t="shared" si="716"/>
        <v>7.9063341757282159E-3</v>
      </c>
      <c r="U6207" s="4">
        <f t="shared" si="714"/>
        <v>16</v>
      </c>
      <c r="V6207" s="4">
        <f t="shared" si="717"/>
        <v>84.6</v>
      </c>
      <c r="W6207" s="4">
        <f t="shared" si="715"/>
        <v>68.599999999999994</v>
      </c>
      <c r="X6207" s="4">
        <f t="shared" si="718"/>
        <v>0.18912529550827425</v>
      </c>
    </row>
    <row r="6208" spans="1:24">
      <c r="A6208" t="s">
        <v>2019</v>
      </c>
      <c r="B6208" s="15">
        <v>13</v>
      </c>
      <c r="C6208" s="15">
        <v>23</v>
      </c>
      <c r="D6208" s="15">
        <v>17</v>
      </c>
      <c r="E6208" s="15">
        <v>0</v>
      </c>
      <c r="F6208" s="3">
        <v>64</v>
      </c>
      <c r="G6208" s="3">
        <v>81</v>
      </c>
      <c r="H6208" s="3">
        <v>64</v>
      </c>
      <c r="I6208" s="21">
        <v>0</v>
      </c>
      <c r="J6208" s="15">
        <v>59</v>
      </c>
      <c r="K6208" s="15">
        <v>12</v>
      </c>
      <c r="L6208" s="15">
        <v>24</v>
      </c>
      <c r="M6208" s="15">
        <v>1</v>
      </c>
      <c r="N6208" s="15">
        <v>29</v>
      </c>
      <c r="O6208" s="3">
        <v>225</v>
      </c>
      <c r="P6208" s="3">
        <v>84</v>
      </c>
      <c r="Q6208" s="3">
        <v>205</v>
      </c>
      <c r="R6208" s="3">
        <v>21</v>
      </c>
      <c r="S6208" s="3">
        <v>157</v>
      </c>
      <c r="T6208" s="23">
        <f t="shared" si="716"/>
        <v>0.11304614728263314</v>
      </c>
      <c r="U6208" s="4">
        <f t="shared" si="714"/>
        <v>69.666666666666671</v>
      </c>
      <c r="V6208" s="4">
        <f t="shared" si="717"/>
        <v>138.4</v>
      </c>
      <c r="W6208" s="4">
        <f t="shared" si="715"/>
        <v>68.733333333333334</v>
      </c>
      <c r="X6208" s="4">
        <f t="shared" si="718"/>
        <v>0.50337186897880537</v>
      </c>
    </row>
    <row r="6209" spans="1:24">
      <c r="A6209" t="s">
        <v>4553</v>
      </c>
      <c r="B6209" s="15">
        <v>4</v>
      </c>
      <c r="C6209" s="15">
        <v>2</v>
      </c>
      <c r="D6209" s="15">
        <v>3</v>
      </c>
      <c r="E6209" s="15">
        <v>0</v>
      </c>
      <c r="F6209" s="3">
        <v>20</v>
      </c>
      <c r="G6209" s="3">
        <v>7</v>
      </c>
      <c r="H6209" s="3">
        <v>11</v>
      </c>
      <c r="I6209" s="21">
        <v>0</v>
      </c>
      <c r="J6209" s="15">
        <v>17</v>
      </c>
      <c r="K6209" s="15">
        <v>15</v>
      </c>
      <c r="L6209" s="15">
        <v>9</v>
      </c>
      <c r="M6209" s="15">
        <v>2</v>
      </c>
      <c r="N6209" s="15">
        <v>22</v>
      </c>
      <c r="O6209" s="3">
        <v>65</v>
      </c>
      <c r="P6209" s="3">
        <v>105</v>
      </c>
      <c r="Q6209" s="3">
        <v>77</v>
      </c>
      <c r="R6209" s="3">
        <v>41</v>
      </c>
      <c r="S6209" s="3">
        <v>119</v>
      </c>
      <c r="T6209" s="23">
        <f t="shared" si="716"/>
        <v>5.3255038501996898E-3</v>
      </c>
      <c r="U6209" s="4">
        <f t="shared" si="714"/>
        <v>12.666666666666666</v>
      </c>
      <c r="V6209" s="4">
        <f t="shared" si="717"/>
        <v>81.400000000000006</v>
      </c>
      <c r="W6209" s="4">
        <f t="shared" si="715"/>
        <v>68.733333333333334</v>
      </c>
      <c r="X6209" s="4">
        <f t="shared" si="718"/>
        <v>0.15561015561015559</v>
      </c>
    </row>
    <row r="6210" spans="1:24">
      <c r="A6210" t="s">
        <v>2586</v>
      </c>
      <c r="B6210" s="15">
        <v>11</v>
      </c>
      <c r="C6210" s="15">
        <v>14</v>
      </c>
      <c r="D6210" s="15">
        <v>8</v>
      </c>
      <c r="E6210" s="15">
        <v>3</v>
      </c>
      <c r="F6210" s="3">
        <v>55</v>
      </c>
      <c r="G6210" s="3">
        <v>50</v>
      </c>
      <c r="H6210" s="3">
        <v>30</v>
      </c>
      <c r="I6210" s="21">
        <v>4</v>
      </c>
      <c r="J6210" s="15">
        <v>19</v>
      </c>
      <c r="K6210" s="15">
        <v>12</v>
      </c>
      <c r="L6210" s="15">
        <v>17</v>
      </c>
      <c r="M6210" s="15">
        <v>7</v>
      </c>
      <c r="N6210" s="15">
        <v>23</v>
      </c>
      <c r="O6210" s="3">
        <v>72</v>
      </c>
      <c r="P6210" s="3">
        <v>84</v>
      </c>
      <c r="Q6210" s="3">
        <v>145</v>
      </c>
      <c r="R6210" s="3">
        <v>144</v>
      </c>
      <c r="S6210" s="3">
        <v>124</v>
      </c>
      <c r="T6210" s="23">
        <f t="shared" si="716"/>
        <v>8.4987492220630918E-3</v>
      </c>
      <c r="U6210" s="4">
        <f t="shared" ref="U6210:U6273" si="719">AVERAGE(F6210:H6210)</f>
        <v>45</v>
      </c>
      <c r="V6210" s="4">
        <f t="shared" si="717"/>
        <v>113.8</v>
      </c>
      <c r="W6210" s="4">
        <f t="shared" ref="W6210:W6273" si="720">V6210-U6210</f>
        <v>68.8</v>
      </c>
      <c r="X6210" s="4">
        <f t="shared" si="718"/>
        <v>0.39543057996485065</v>
      </c>
    </row>
    <row r="6211" spans="1:24">
      <c r="A6211" t="s">
        <v>474</v>
      </c>
      <c r="B6211" s="15">
        <v>64</v>
      </c>
      <c r="C6211" s="15">
        <v>88</v>
      </c>
      <c r="D6211" s="15">
        <v>87</v>
      </c>
      <c r="E6211" s="15">
        <v>13</v>
      </c>
      <c r="F6211" s="3">
        <v>317</v>
      </c>
      <c r="G6211" s="3">
        <v>312</v>
      </c>
      <c r="H6211" s="3">
        <v>327</v>
      </c>
      <c r="I6211" s="21">
        <v>19</v>
      </c>
      <c r="J6211" s="15">
        <v>107</v>
      </c>
      <c r="K6211" s="15">
        <v>52</v>
      </c>
      <c r="L6211" s="15">
        <v>39</v>
      </c>
      <c r="M6211" s="15">
        <v>19</v>
      </c>
      <c r="N6211" s="15">
        <v>82</v>
      </c>
      <c r="O6211" s="3">
        <v>408</v>
      </c>
      <c r="P6211" s="3">
        <v>363</v>
      </c>
      <c r="Q6211" s="3">
        <v>333</v>
      </c>
      <c r="R6211" s="3">
        <v>391</v>
      </c>
      <c r="S6211" s="3">
        <v>443</v>
      </c>
      <c r="T6211" s="23">
        <f t="shared" si="716"/>
        <v>1.7210116935939344E-2</v>
      </c>
      <c r="U6211" s="4">
        <f t="shared" si="719"/>
        <v>318.66666666666669</v>
      </c>
      <c r="V6211" s="4">
        <f t="shared" si="717"/>
        <v>387.6</v>
      </c>
      <c r="W6211" s="4">
        <f t="shared" si="720"/>
        <v>68.933333333333337</v>
      </c>
      <c r="X6211" s="4">
        <f t="shared" si="718"/>
        <v>0.82215342277261783</v>
      </c>
    </row>
    <row r="6212" spans="1:24">
      <c r="A6212" t="s">
        <v>6839</v>
      </c>
      <c r="B6212" s="15">
        <v>0</v>
      </c>
      <c r="C6212" s="15">
        <v>0</v>
      </c>
      <c r="D6212" s="15">
        <v>1</v>
      </c>
      <c r="E6212" s="15">
        <v>0</v>
      </c>
      <c r="F6212" s="3">
        <v>0</v>
      </c>
      <c r="G6212" s="3">
        <v>0</v>
      </c>
      <c r="H6212" s="3">
        <v>4</v>
      </c>
      <c r="I6212" s="21">
        <v>0</v>
      </c>
      <c r="J6212" s="15">
        <v>5</v>
      </c>
      <c r="K6212" s="15">
        <v>11</v>
      </c>
      <c r="L6212" s="15">
        <v>11</v>
      </c>
      <c r="M6212" s="15">
        <v>5</v>
      </c>
      <c r="N6212" s="15">
        <v>11</v>
      </c>
      <c r="O6212" s="3">
        <v>19</v>
      </c>
      <c r="P6212" s="3">
        <v>77</v>
      </c>
      <c r="Q6212" s="3">
        <v>94</v>
      </c>
      <c r="R6212" s="3">
        <v>103</v>
      </c>
      <c r="S6212" s="3">
        <v>59</v>
      </c>
      <c r="T6212" s="23">
        <f t="shared" si="716"/>
        <v>6.617138332852851E-3</v>
      </c>
      <c r="U6212" s="4">
        <f t="shared" si="719"/>
        <v>1.3333333333333333</v>
      </c>
      <c r="V6212" s="4">
        <f t="shared" si="717"/>
        <v>70.400000000000006</v>
      </c>
      <c r="W6212" s="4">
        <f t="shared" si="720"/>
        <v>69.066666666666677</v>
      </c>
      <c r="X6212" s="4">
        <f t="shared" si="718"/>
        <v>1.8939393939393936E-2</v>
      </c>
    </row>
    <row r="6213" spans="1:24">
      <c r="A6213" t="s">
        <v>291</v>
      </c>
      <c r="B6213" s="15">
        <v>74</v>
      </c>
      <c r="C6213" s="15">
        <v>95</v>
      </c>
      <c r="D6213" s="15">
        <v>131</v>
      </c>
      <c r="E6213" s="15">
        <v>18</v>
      </c>
      <c r="F6213" s="3">
        <v>367</v>
      </c>
      <c r="G6213" s="3">
        <v>336</v>
      </c>
      <c r="H6213" s="3">
        <v>493</v>
      </c>
      <c r="I6213" s="21">
        <v>26</v>
      </c>
      <c r="J6213" s="15">
        <v>121</v>
      </c>
      <c r="K6213" s="15">
        <v>67</v>
      </c>
      <c r="L6213" s="15">
        <v>49</v>
      </c>
      <c r="M6213" s="15">
        <v>22</v>
      </c>
      <c r="N6213" s="15">
        <v>100</v>
      </c>
      <c r="O6213" s="3">
        <v>461</v>
      </c>
      <c r="P6213" s="3">
        <v>468</v>
      </c>
      <c r="Q6213" s="3">
        <v>418</v>
      </c>
      <c r="R6213" s="3">
        <v>452</v>
      </c>
      <c r="S6213" s="3">
        <v>540</v>
      </c>
      <c r="T6213" s="23">
        <f t="shared" si="716"/>
        <v>8.3749914122018293E-2</v>
      </c>
      <c r="U6213" s="4">
        <f t="shared" si="719"/>
        <v>398.66666666666669</v>
      </c>
      <c r="V6213" s="4">
        <f t="shared" si="717"/>
        <v>467.8</v>
      </c>
      <c r="W6213" s="4">
        <f t="shared" si="720"/>
        <v>69.133333333333326</v>
      </c>
      <c r="X6213" s="4">
        <f t="shared" si="718"/>
        <v>0.85221604674362261</v>
      </c>
    </row>
    <row r="6214" spans="1:24">
      <c r="A6214" t="s">
        <v>273</v>
      </c>
      <c r="B6214" s="15">
        <v>62</v>
      </c>
      <c r="C6214" s="15">
        <v>129</v>
      </c>
      <c r="D6214" s="15">
        <v>105</v>
      </c>
      <c r="E6214" s="15">
        <v>26</v>
      </c>
      <c r="F6214" s="3">
        <v>307</v>
      </c>
      <c r="G6214" s="3">
        <v>457</v>
      </c>
      <c r="H6214" s="3">
        <v>395</v>
      </c>
      <c r="I6214" s="21">
        <v>37</v>
      </c>
      <c r="J6214" s="15">
        <v>120</v>
      </c>
      <c r="K6214" s="15">
        <v>69</v>
      </c>
      <c r="L6214" s="15">
        <v>53</v>
      </c>
      <c r="M6214" s="15">
        <v>20</v>
      </c>
      <c r="N6214" s="15">
        <v>88</v>
      </c>
      <c r="O6214" s="3">
        <v>457</v>
      </c>
      <c r="P6214" s="3">
        <v>482</v>
      </c>
      <c r="Q6214" s="3">
        <v>453</v>
      </c>
      <c r="R6214" s="3">
        <v>411</v>
      </c>
      <c r="S6214" s="3">
        <v>475</v>
      </c>
      <c r="T6214" s="23">
        <f t="shared" si="716"/>
        <v>5.0655251787623999E-2</v>
      </c>
      <c r="U6214" s="4">
        <f t="shared" si="719"/>
        <v>386.33333333333331</v>
      </c>
      <c r="V6214" s="4">
        <f t="shared" si="717"/>
        <v>455.6</v>
      </c>
      <c r="W6214" s="4">
        <f t="shared" si="720"/>
        <v>69.266666666666708</v>
      </c>
      <c r="X6214" s="4">
        <f t="shared" si="718"/>
        <v>0.84796605209247866</v>
      </c>
    </row>
    <row r="6215" spans="1:24">
      <c r="A6215" t="s">
        <v>381</v>
      </c>
      <c r="B6215" s="15">
        <v>54</v>
      </c>
      <c r="C6215" s="15">
        <v>133</v>
      </c>
      <c r="D6215" s="15">
        <v>77</v>
      </c>
      <c r="E6215" s="15">
        <v>21</v>
      </c>
      <c r="F6215" s="3">
        <v>268</v>
      </c>
      <c r="G6215" s="3">
        <v>471</v>
      </c>
      <c r="H6215" s="3">
        <v>290</v>
      </c>
      <c r="I6215" s="21">
        <v>30</v>
      </c>
      <c r="J6215" s="15">
        <v>105</v>
      </c>
      <c r="K6215" s="15">
        <v>70</v>
      </c>
      <c r="L6215" s="15">
        <v>51</v>
      </c>
      <c r="M6215" s="15">
        <v>18</v>
      </c>
      <c r="N6215" s="15">
        <v>68</v>
      </c>
      <c r="O6215" s="3">
        <v>400</v>
      </c>
      <c r="P6215" s="3">
        <v>489</v>
      </c>
      <c r="Q6215" s="3">
        <v>436</v>
      </c>
      <c r="R6215" s="3">
        <v>370</v>
      </c>
      <c r="S6215" s="3">
        <v>367</v>
      </c>
      <c r="T6215" s="23">
        <f t="shared" si="716"/>
        <v>0.13068227189911724</v>
      </c>
      <c r="U6215" s="4">
        <f t="shared" si="719"/>
        <v>343</v>
      </c>
      <c r="V6215" s="4">
        <f t="shared" si="717"/>
        <v>412.4</v>
      </c>
      <c r="W6215" s="4">
        <f t="shared" si="720"/>
        <v>69.399999999999977</v>
      </c>
      <c r="X6215" s="4">
        <f t="shared" si="718"/>
        <v>0.83171677982541226</v>
      </c>
    </row>
    <row r="6216" spans="1:24">
      <c r="A6216" t="s">
        <v>1620</v>
      </c>
      <c r="B6216" s="15">
        <v>12</v>
      </c>
      <c r="C6216" s="15">
        <v>40</v>
      </c>
      <c r="D6216" s="15">
        <v>16</v>
      </c>
      <c r="E6216" s="15">
        <v>1</v>
      </c>
      <c r="F6216" s="3">
        <v>59</v>
      </c>
      <c r="G6216" s="3">
        <v>142</v>
      </c>
      <c r="H6216" s="3">
        <v>60</v>
      </c>
      <c r="I6216" s="21">
        <v>1</v>
      </c>
      <c r="J6216" s="15">
        <v>54</v>
      </c>
      <c r="K6216" s="15">
        <v>28</v>
      </c>
      <c r="L6216" s="15">
        <v>13</v>
      </c>
      <c r="M6216" s="15">
        <v>5</v>
      </c>
      <c r="N6216" s="15">
        <v>31</v>
      </c>
      <c r="O6216" s="3">
        <v>206</v>
      </c>
      <c r="P6216" s="3">
        <v>195</v>
      </c>
      <c r="Q6216" s="3">
        <v>111</v>
      </c>
      <c r="R6216" s="3">
        <v>103</v>
      </c>
      <c r="S6216" s="3">
        <v>167</v>
      </c>
      <c r="T6216" s="23">
        <f t="shared" si="716"/>
        <v>4.6058022419028212E-2</v>
      </c>
      <c r="U6216" s="4">
        <f t="shared" si="719"/>
        <v>87</v>
      </c>
      <c r="V6216" s="4">
        <f t="shared" si="717"/>
        <v>156.4</v>
      </c>
      <c r="W6216" s="4">
        <f t="shared" si="720"/>
        <v>69.400000000000006</v>
      </c>
      <c r="X6216" s="4">
        <f t="shared" si="718"/>
        <v>0.55626598465473143</v>
      </c>
    </row>
    <row r="6217" spans="1:24">
      <c r="A6217" t="s">
        <v>304</v>
      </c>
      <c r="B6217" s="15">
        <v>70</v>
      </c>
      <c r="C6217" s="15">
        <v>106</v>
      </c>
      <c r="D6217" s="15">
        <v>117</v>
      </c>
      <c r="E6217" s="15">
        <v>22</v>
      </c>
      <c r="F6217" s="3">
        <v>347</v>
      </c>
      <c r="G6217" s="3">
        <v>375</v>
      </c>
      <c r="H6217" s="3">
        <v>440</v>
      </c>
      <c r="I6217" s="21">
        <v>31</v>
      </c>
      <c r="J6217" s="15">
        <v>120</v>
      </c>
      <c r="K6217" s="15">
        <v>72</v>
      </c>
      <c r="L6217" s="15">
        <v>45</v>
      </c>
      <c r="M6217" s="15">
        <v>20</v>
      </c>
      <c r="N6217" s="15">
        <v>98</v>
      </c>
      <c r="O6217" s="3">
        <v>457</v>
      </c>
      <c r="P6217" s="3">
        <v>503</v>
      </c>
      <c r="Q6217" s="3">
        <v>384</v>
      </c>
      <c r="R6217" s="3">
        <v>411</v>
      </c>
      <c r="S6217" s="3">
        <v>529</v>
      </c>
      <c r="T6217" s="23">
        <f t="shared" si="716"/>
        <v>7.225089130007474E-2</v>
      </c>
      <c r="U6217" s="4">
        <f t="shared" si="719"/>
        <v>387.33333333333331</v>
      </c>
      <c r="V6217" s="4">
        <f t="shared" si="717"/>
        <v>456.8</v>
      </c>
      <c r="W6217" s="4">
        <f t="shared" si="720"/>
        <v>69.466666666666697</v>
      </c>
      <c r="X6217" s="4">
        <f t="shared" si="718"/>
        <v>0.8479276123759486</v>
      </c>
    </row>
    <row r="6218" spans="1:24">
      <c r="A6218" t="s">
        <v>1002</v>
      </c>
      <c r="B6218" s="15">
        <v>36</v>
      </c>
      <c r="C6218" s="15">
        <v>54</v>
      </c>
      <c r="D6218" s="15">
        <v>38</v>
      </c>
      <c r="E6218" s="15">
        <v>8</v>
      </c>
      <c r="F6218" s="3">
        <v>178</v>
      </c>
      <c r="G6218" s="3">
        <v>191</v>
      </c>
      <c r="H6218" s="3">
        <v>143</v>
      </c>
      <c r="I6218" s="21">
        <v>11</v>
      </c>
      <c r="J6218" s="15">
        <v>45</v>
      </c>
      <c r="K6218" s="15">
        <v>37</v>
      </c>
      <c r="L6218" s="15">
        <v>15</v>
      </c>
      <c r="M6218" s="15">
        <v>14</v>
      </c>
      <c r="N6218" s="15">
        <v>66</v>
      </c>
      <c r="O6218" s="3">
        <v>171</v>
      </c>
      <c r="P6218" s="3">
        <v>258</v>
      </c>
      <c r="Q6218" s="3">
        <v>128</v>
      </c>
      <c r="R6218" s="3">
        <v>288</v>
      </c>
      <c r="S6218" s="3">
        <v>356</v>
      </c>
      <c r="T6218" s="23">
        <f t="shared" si="716"/>
        <v>0.12834079813032406</v>
      </c>
      <c r="U6218" s="4">
        <f t="shared" si="719"/>
        <v>170.66666666666666</v>
      </c>
      <c r="V6218" s="4">
        <f t="shared" si="717"/>
        <v>240.2</v>
      </c>
      <c r="W6218" s="4">
        <f t="shared" si="720"/>
        <v>69.533333333333331</v>
      </c>
      <c r="X6218" s="4">
        <f t="shared" si="718"/>
        <v>0.71051901193449907</v>
      </c>
    </row>
    <row r="6219" spans="1:24">
      <c r="A6219" t="s">
        <v>4863</v>
      </c>
      <c r="B6219" s="15">
        <v>2</v>
      </c>
      <c r="C6219" s="15">
        <v>1</v>
      </c>
      <c r="D6219" s="15">
        <v>4</v>
      </c>
      <c r="E6219" s="15">
        <v>0</v>
      </c>
      <c r="F6219" s="3">
        <v>10</v>
      </c>
      <c r="G6219" s="3">
        <v>4</v>
      </c>
      <c r="H6219" s="3">
        <v>15</v>
      </c>
      <c r="I6219" s="21">
        <v>0</v>
      </c>
      <c r="J6219" s="15">
        <v>24</v>
      </c>
      <c r="K6219" s="15">
        <v>5</v>
      </c>
      <c r="L6219" s="15">
        <v>11</v>
      </c>
      <c r="M6219" s="15">
        <v>7</v>
      </c>
      <c r="N6219" s="15">
        <v>6</v>
      </c>
      <c r="O6219" s="3">
        <v>91</v>
      </c>
      <c r="P6219" s="3">
        <v>35</v>
      </c>
      <c r="Q6219" s="3">
        <v>94</v>
      </c>
      <c r="R6219" s="3">
        <v>144</v>
      </c>
      <c r="S6219" s="3">
        <v>32</v>
      </c>
      <c r="T6219" s="23">
        <f t="shared" si="716"/>
        <v>2.3701831606212077E-2</v>
      </c>
      <c r="U6219" s="4">
        <f t="shared" si="719"/>
        <v>9.6666666666666661</v>
      </c>
      <c r="V6219" s="4">
        <f t="shared" si="717"/>
        <v>79.2</v>
      </c>
      <c r="W6219" s="4">
        <f t="shared" si="720"/>
        <v>69.533333333333331</v>
      </c>
      <c r="X6219" s="4">
        <f t="shared" si="718"/>
        <v>0.12205387205387204</v>
      </c>
    </row>
    <row r="6220" spans="1:24">
      <c r="A6220" t="s">
        <v>1991</v>
      </c>
      <c r="B6220" s="15">
        <v>15</v>
      </c>
      <c r="C6220" s="15">
        <v>25</v>
      </c>
      <c r="D6220" s="15">
        <v>10</v>
      </c>
      <c r="E6220" s="15">
        <v>0</v>
      </c>
      <c r="F6220" s="3">
        <v>74</v>
      </c>
      <c r="G6220" s="3">
        <v>89</v>
      </c>
      <c r="H6220" s="3">
        <v>38</v>
      </c>
      <c r="I6220" s="21">
        <v>0</v>
      </c>
      <c r="J6220" s="15">
        <v>26</v>
      </c>
      <c r="K6220" s="15">
        <v>14</v>
      </c>
      <c r="L6220" s="15">
        <v>15</v>
      </c>
      <c r="M6220" s="15">
        <v>8</v>
      </c>
      <c r="N6220" s="15">
        <v>36</v>
      </c>
      <c r="O6220" s="3">
        <v>99</v>
      </c>
      <c r="P6220" s="3">
        <v>98</v>
      </c>
      <c r="Q6220" s="3">
        <v>128</v>
      </c>
      <c r="R6220" s="3">
        <v>164</v>
      </c>
      <c r="S6220" s="3">
        <v>194</v>
      </c>
      <c r="T6220" s="23">
        <f t="shared" si="716"/>
        <v>2.1817999527292603E-2</v>
      </c>
      <c r="U6220" s="4">
        <f t="shared" si="719"/>
        <v>67</v>
      </c>
      <c r="V6220" s="4">
        <f t="shared" si="717"/>
        <v>136.6</v>
      </c>
      <c r="W6220" s="4">
        <f t="shared" si="720"/>
        <v>69.599999999999994</v>
      </c>
      <c r="X6220" s="4">
        <f t="shared" si="718"/>
        <v>0.49048316251830165</v>
      </c>
    </row>
    <row r="6221" spans="1:24">
      <c r="A6221" t="s">
        <v>2855</v>
      </c>
      <c r="B6221" s="15">
        <v>9</v>
      </c>
      <c r="C6221" s="15">
        <v>15</v>
      </c>
      <c r="D6221" s="15">
        <v>3</v>
      </c>
      <c r="E6221" s="15">
        <v>0</v>
      </c>
      <c r="F6221" s="3">
        <v>45</v>
      </c>
      <c r="G6221" s="3">
        <v>53</v>
      </c>
      <c r="H6221" s="3">
        <v>11</v>
      </c>
      <c r="I6221" s="21">
        <v>0</v>
      </c>
      <c r="J6221" s="15">
        <v>15</v>
      </c>
      <c r="K6221" s="15">
        <v>12</v>
      </c>
      <c r="L6221" s="15">
        <v>7</v>
      </c>
      <c r="M6221" s="15">
        <v>11</v>
      </c>
      <c r="N6221" s="15">
        <v>19</v>
      </c>
      <c r="O6221" s="3">
        <v>57</v>
      </c>
      <c r="P6221" s="3">
        <v>84</v>
      </c>
      <c r="Q6221" s="3">
        <v>60</v>
      </c>
      <c r="R6221" s="3">
        <v>226</v>
      </c>
      <c r="S6221" s="3">
        <v>103</v>
      </c>
      <c r="T6221" s="23">
        <f t="shared" si="716"/>
        <v>7.6496375042101689E-2</v>
      </c>
      <c r="U6221" s="4">
        <f t="shared" si="719"/>
        <v>36.333333333333336</v>
      </c>
      <c r="V6221" s="4">
        <f t="shared" si="717"/>
        <v>106</v>
      </c>
      <c r="W6221" s="4">
        <f t="shared" si="720"/>
        <v>69.666666666666657</v>
      </c>
      <c r="X6221" s="4">
        <f t="shared" si="718"/>
        <v>0.34276729559748431</v>
      </c>
    </row>
    <row r="6222" spans="1:24">
      <c r="A6222" t="s">
        <v>2943</v>
      </c>
      <c r="B6222" s="15">
        <v>7</v>
      </c>
      <c r="C6222" s="15">
        <v>16</v>
      </c>
      <c r="D6222" s="15">
        <v>3</v>
      </c>
      <c r="E6222" s="15">
        <v>1</v>
      </c>
      <c r="F6222" s="3">
        <v>35</v>
      </c>
      <c r="G6222" s="3">
        <v>57</v>
      </c>
      <c r="H6222" s="3">
        <v>11</v>
      </c>
      <c r="I6222" s="21">
        <v>1</v>
      </c>
      <c r="J6222" s="15">
        <v>30</v>
      </c>
      <c r="K6222" s="15">
        <v>16</v>
      </c>
      <c r="L6222" s="15">
        <v>9</v>
      </c>
      <c r="M6222" s="15">
        <v>4</v>
      </c>
      <c r="N6222" s="15">
        <v>25</v>
      </c>
      <c r="O6222" s="3">
        <v>114</v>
      </c>
      <c r="P6222" s="3">
        <v>112</v>
      </c>
      <c r="Q6222" s="3">
        <v>77</v>
      </c>
      <c r="R6222" s="3">
        <v>82</v>
      </c>
      <c r="S6222" s="3">
        <v>135</v>
      </c>
      <c r="T6222" s="23">
        <f t="shared" si="716"/>
        <v>3.5217715406597465E-3</v>
      </c>
      <c r="U6222" s="4">
        <f t="shared" si="719"/>
        <v>34.333333333333336</v>
      </c>
      <c r="V6222" s="4">
        <f t="shared" si="717"/>
        <v>104</v>
      </c>
      <c r="W6222" s="4">
        <f t="shared" si="720"/>
        <v>69.666666666666657</v>
      </c>
      <c r="X6222" s="4">
        <f t="shared" si="718"/>
        <v>0.33012820512820518</v>
      </c>
    </row>
    <row r="6223" spans="1:24">
      <c r="A6223" t="s">
        <v>1129</v>
      </c>
      <c r="B6223" s="15">
        <v>28</v>
      </c>
      <c r="C6223" s="15">
        <v>41</v>
      </c>
      <c r="D6223" s="15">
        <v>38</v>
      </c>
      <c r="E6223" s="15">
        <v>7</v>
      </c>
      <c r="F6223" s="3">
        <v>139</v>
      </c>
      <c r="G6223" s="3">
        <v>145</v>
      </c>
      <c r="H6223" s="3">
        <v>143</v>
      </c>
      <c r="I6223" s="21">
        <v>10</v>
      </c>
      <c r="J6223" s="15">
        <v>50</v>
      </c>
      <c r="K6223" s="15">
        <v>24</v>
      </c>
      <c r="L6223" s="15">
        <v>22</v>
      </c>
      <c r="M6223" s="15">
        <v>14</v>
      </c>
      <c r="N6223" s="15">
        <v>42</v>
      </c>
      <c r="O6223" s="3">
        <v>190</v>
      </c>
      <c r="P6223" s="3">
        <v>168</v>
      </c>
      <c r="Q6223" s="3">
        <v>188</v>
      </c>
      <c r="R6223" s="3">
        <v>288</v>
      </c>
      <c r="S6223" s="3">
        <v>227</v>
      </c>
      <c r="T6223" s="23">
        <f t="shared" si="716"/>
        <v>2.4293339125987773E-2</v>
      </c>
      <c r="U6223" s="4">
        <f t="shared" si="719"/>
        <v>142.33333333333334</v>
      </c>
      <c r="V6223" s="4">
        <f t="shared" si="717"/>
        <v>212.2</v>
      </c>
      <c r="W6223" s="4">
        <f t="shared" si="720"/>
        <v>69.866666666666646</v>
      </c>
      <c r="X6223" s="4">
        <f t="shared" si="718"/>
        <v>0.6707508639648132</v>
      </c>
    </row>
    <row r="6224" spans="1:24">
      <c r="A6224" t="s">
        <v>3010</v>
      </c>
      <c r="B6224" s="15">
        <v>11</v>
      </c>
      <c r="C6224" s="15">
        <v>7</v>
      </c>
      <c r="D6224" s="15">
        <v>6</v>
      </c>
      <c r="E6224" s="15">
        <v>0</v>
      </c>
      <c r="F6224" s="3">
        <v>55</v>
      </c>
      <c r="G6224" s="3">
        <v>25</v>
      </c>
      <c r="H6224" s="3">
        <v>23</v>
      </c>
      <c r="I6224" s="21">
        <v>0</v>
      </c>
      <c r="J6224" s="15">
        <v>12</v>
      </c>
      <c r="K6224" s="15">
        <v>16</v>
      </c>
      <c r="L6224" s="15">
        <v>20</v>
      </c>
      <c r="M6224" s="15">
        <v>3</v>
      </c>
      <c r="N6224" s="15">
        <v>24</v>
      </c>
      <c r="O6224" s="3">
        <v>46</v>
      </c>
      <c r="P6224" s="3">
        <v>112</v>
      </c>
      <c r="Q6224" s="3">
        <v>171</v>
      </c>
      <c r="R6224" s="3">
        <v>62</v>
      </c>
      <c r="S6224" s="3">
        <v>130</v>
      </c>
      <c r="T6224" s="23">
        <f t="shared" si="716"/>
        <v>3.3430112730145879E-2</v>
      </c>
      <c r="U6224" s="4">
        <f t="shared" si="719"/>
        <v>34.333333333333336</v>
      </c>
      <c r="V6224" s="4">
        <f t="shared" si="717"/>
        <v>104.2</v>
      </c>
      <c r="W6224" s="4">
        <f t="shared" si="720"/>
        <v>69.866666666666674</v>
      </c>
      <c r="X6224" s="4">
        <f t="shared" si="718"/>
        <v>0.32949456174024316</v>
      </c>
    </row>
    <row r="6225" spans="1:24">
      <c r="A6225" t="s">
        <v>899</v>
      </c>
      <c r="B6225" s="15">
        <v>31</v>
      </c>
      <c r="C6225" s="15">
        <v>75</v>
      </c>
      <c r="D6225" s="15">
        <v>38</v>
      </c>
      <c r="E6225" s="15">
        <v>9</v>
      </c>
      <c r="F6225" s="3">
        <v>154</v>
      </c>
      <c r="G6225" s="3">
        <v>266</v>
      </c>
      <c r="H6225" s="3">
        <v>143</v>
      </c>
      <c r="I6225" s="21">
        <v>13</v>
      </c>
      <c r="J6225" s="15">
        <v>75</v>
      </c>
      <c r="K6225" s="15">
        <v>22</v>
      </c>
      <c r="L6225" s="15">
        <v>42</v>
      </c>
      <c r="M6225" s="15">
        <v>2</v>
      </c>
      <c r="N6225" s="15">
        <v>83</v>
      </c>
      <c r="O6225" s="3">
        <v>286</v>
      </c>
      <c r="P6225" s="3">
        <v>154</v>
      </c>
      <c r="Q6225" s="3">
        <v>359</v>
      </c>
      <c r="R6225" s="3">
        <v>41</v>
      </c>
      <c r="S6225" s="3">
        <v>448</v>
      </c>
      <c r="T6225" s="23">
        <f t="shared" si="716"/>
        <v>0.25683640712885514</v>
      </c>
      <c r="U6225" s="4">
        <f t="shared" si="719"/>
        <v>187.66666666666666</v>
      </c>
      <c r="V6225" s="4">
        <f t="shared" si="717"/>
        <v>257.60000000000002</v>
      </c>
      <c r="W6225" s="4">
        <f t="shared" si="720"/>
        <v>69.933333333333366</v>
      </c>
      <c r="X6225" s="4">
        <f t="shared" si="718"/>
        <v>0.72851966873705998</v>
      </c>
    </row>
    <row r="6226" spans="1:24">
      <c r="A6226" t="s">
        <v>1485</v>
      </c>
      <c r="B6226" s="15">
        <v>23</v>
      </c>
      <c r="C6226" s="15">
        <v>24</v>
      </c>
      <c r="D6226" s="15">
        <v>30</v>
      </c>
      <c r="E6226" s="15">
        <v>4</v>
      </c>
      <c r="F6226" s="3">
        <v>114</v>
      </c>
      <c r="G6226" s="3">
        <v>85</v>
      </c>
      <c r="H6226" s="3">
        <v>113</v>
      </c>
      <c r="I6226" s="21">
        <v>6</v>
      </c>
      <c r="J6226" s="15">
        <v>37</v>
      </c>
      <c r="K6226" s="15">
        <v>33</v>
      </c>
      <c r="L6226" s="15">
        <v>7</v>
      </c>
      <c r="M6226" s="15">
        <v>8</v>
      </c>
      <c r="N6226" s="15">
        <v>51</v>
      </c>
      <c r="O6226" s="3">
        <v>141</v>
      </c>
      <c r="P6226" s="3">
        <v>230</v>
      </c>
      <c r="Q6226" s="3">
        <v>60</v>
      </c>
      <c r="R6226" s="3">
        <v>164</v>
      </c>
      <c r="S6226" s="3">
        <v>275</v>
      </c>
      <c r="T6226" s="23">
        <f t="shared" si="716"/>
        <v>0.10530449894259597</v>
      </c>
      <c r="U6226" s="4">
        <f t="shared" si="719"/>
        <v>104</v>
      </c>
      <c r="V6226" s="4">
        <f t="shared" si="717"/>
        <v>174</v>
      </c>
      <c r="W6226" s="4">
        <f t="shared" si="720"/>
        <v>70</v>
      </c>
      <c r="X6226" s="4">
        <f t="shared" si="718"/>
        <v>0.5977011494252874</v>
      </c>
    </row>
    <row r="6227" spans="1:24">
      <c r="A6227" t="s">
        <v>2384</v>
      </c>
      <c r="B6227" s="15">
        <v>13</v>
      </c>
      <c r="C6227" s="15">
        <v>6</v>
      </c>
      <c r="D6227" s="15">
        <v>18</v>
      </c>
      <c r="E6227" s="15">
        <v>0</v>
      </c>
      <c r="F6227" s="3">
        <v>64</v>
      </c>
      <c r="G6227" s="3">
        <v>21</v>
      </c>
      <c r="H6227" s="3">
        <v>68</v>
      </c>
      <c r="I6227" s="21">
        <v>0</v>
      </c>
      <c r="J6227" s="15">
        <v>25</v>
      </c>
      <c r="K6227" s="15">
        <v>24</v>
      </c>
      <c r="L6227" s="15">
        <v>15</v>
      </c>
      <c r="M6227" s="15">
        <v>7</v>
      </c>
      <c r="N6227" s="15">
        <v>13</v>
      </c>
      <c r="O6227" s="3">
        <v>95</v>
      </c>
      <c r="P6227" s="3">
        <v>168</v>
      </c>
      <c r="Q6227" s="3">
        <v>128</v>
      </c>
      <c r="R6227" s="3">
        <v>144</v>
      </c>
      <c r="S6227" s="3">
        <v>70</v>
      </c>
      <c r="T6227" s="23">
        <f t="shared" si="716"/>
        <v>1.7200013565121249E-2</v>
      </c>
      <c r="U6227" s="4">
        <f t="shared" si="719"/>
        <v>51</v>
      </c>
      <c r="V6227" s="4">
        <f t="shared" si="717"/>
        <v>121</v>
      </c>
      <c r="W6227" s="4">
        <f t="shared" si="720"/>
        <v>70</v>
      </c>
      <c r="X6227" s="4">
        <f t="shared" si="718"/>
        <v>0.42148760330578511</v>
      </c>
    </row>
    <row r="6228" spans="1:24">
      <c r="A6228" t="s">
        <v>4631</v>
      </c>
      <c r="B6228" s="15">
        <v>1</v>
      </c>
      <c r="C6228" s="15">
        <v>4</v>
      </c>
      <c r="D6228" s="15">
        <v>3</v>
      </c>
      <c r="E6228" s="15">
        <v>0</v>
      </c>
      <c r="F6228" s="3">
        <v>5</v>
      </c>
      <c r="G6228" s="3">
        <v>14</v>
      </c>
      <c r="H6228" s="3">
        <v>11</v>
      </c>
      <c r="I6228" s="21">
        <v>0</v>
      </c>
      <c r="J6228" s="15">
        <v>14</v>
      </c>
      <c r="K6228" s="15">
        <v>6</v>
      </c>
      <c r="L6228" s="15">
        <v>16</v>
      </c>
      <c r="M6228" s="15">
        <v>5</v>
      </c>
      <c r="N6228" s="15">
        <v>12</v>
      </c>
      <c r="O6228" s="3">
        <v>53</v>
      </c>
      <c r="P6228" s="3">
        <v>42</v>
      </c>
      <c r="Q6228" s="3">
        <v>137</v>
      </c>
      <c r="R6228" s="3">
        <v>103</v>
      </c>
      <c r="S6228" s="3">
        <v>65</v>
      </c>
      <c r="T6228" s="23">
        <f t="shared" si="716"/>
        <v>1.2358527690443901E-2</v>
      </c>
      <c r="U6228" s="4">
        <f t="shared" si="719"/>
        <v>10</v>
      </c>
      <c r="V6228" s="4">
        <f t="shared" si="717"/>
        <v>80</v>
      </c>
      <c r="W6228" s="4">
        <f t="shared" si="720"/>
        <v>70</v>
      </c>
      <c r="X6228" s="4">
        <f t="shared" si="718"/>
        <v>0.125</v>
      </c>
    </row>
    <row r="6229" spans="1:24">
      <c r="A6229" t="s">
        <v>3022</v>
      </c>
      <c r="B6229" s="15">
        <v>7</v>
      </c>
      <c r="C6229" s="15">
        <v>12</v>
      </c>
      <c r="D6229" s="15">
        <v>6</v>
      </c>
      <c r="E6229" s="15">
        <v>1</v>
      </c>
      <c r="F6229" s="3">
        <v>35</v>
      </c>
      <c r="G6229" s="3">
        <v>43</v>
      </c>
      <c r="H6229" s="3">
        <v>23</v>
      </c>
      <c r="I6229" s="21">
        <v>1</v>
      </c>
      <c r="J6229" s="15">
        <v>25</v>
      </c>
      <c r="K6229" s="15">
        <v>12</v>
      </c>
      <c r="L6229" s="15">
        <v>16</v>
      </c>
      <c r="M6229" s="15">
        <v>7</v>
      </c>
      <c r="N6229" s="15">
        <v>11</v>
      </c>
      <c r="O6229" s="3">
        <v>95</v>
      </c>
      <c r="P6229" s="3">
        <v>84</v>
      </c>
      <c r="Q6229" s="3">
        <v>137</v>
      </c>
      <c r="R6229" s="3">
        <v>144</v>
      </c>
      <c r="S6229" s="3">
        <v>59</v>
      </c>
      <c r="T6229" s="23">
        <f t="shared" si="716"/>
        <v>9.2779409099403697E-3</v>
      </c>
      <c r="U6229" s="4">
        <f t="shared" si="719"/>
        <v>33.666666666666664</v>
      </c>
      <c r="V6229" s="4">
        <f t="shared" si="717"/>
        <v>103.8</v>
      </c>
      <c r="W6229" s="4">
        <f t="shared" si="720"/>
        <v>70.133333333333326</v>
      </c>
      <c r="X6229" s="4">
        <f t="shared" si="718"/>
        <v>0.32434168272318559</v>
      </c>
    </row>
    <row r="6230" spans="1:24">
      <c r="A6230" t="s">
        <v>5407</v>
      </c>
      <c r="B6230" s="15">
        <v>2</v>
      </c>
      <c r="C6230" s="15">
        <v>1</v>
      </c>
      <c r="D6230" s="15">
        <v>0</v>
      </c>
      <c r="E6230" s="15">
        <v>1</v>
      </c>
      <c r="F6230" s="3">
        <v>10</v>
      </c>
      <c r="G6230" s="3">
        <v>4</v>
      </c>
      <c r="H6230" s="3">
        <v>0</v>
      </c>
      <c r="I6230" s="21">
        <v>1</v>
      </c>
      <c r="J6230" s="15">
        <v>11</v>
      </c>
      <c r="K6230" s="15">
        <v>6</v>
      </c>
      <c r="L6230" s="15">
        <v>12</v>
      </c>
      <c r="M6230" s="15">
        <v>6</v>
      </c>
      <c r="N6230" s="15">
        <v>12</v>
      </c>
      <c r="O6230" s="3">
        <v>42</v>
      </c>
      <c r="P6230" s="3">
        <v>42</v>
      </c>
      <c r="Q6230" s="3">
        <v>102</v>
      </c>
      <c r="R6230" s="3">
        <v>123</v>
      </c>
      <c r="S6230" s="3">
        <v>65</v>
      </c>
      <c r="T6230" s="23">
        <f t="shared" si="716"/>
        <v>9.1532877452382682E-3</v>
      </c>
      <c r="U6230" s="4">
        <f t="shared" si="719"/>
        <v>4.666666666666667</v>
      </c>
      <c r="V6230" s="4">
        <f t="shared" si="717"/>
        <v>74.8</v>
      </c>
      <c r="W6230" s="4">
        <f t="shared" si="720"/>
        <v>70.133333333333326</v>
      </c>
      <c r="X6230" s="4">
        <f t="shared" si="718"/>
        <v>6.238859180035651E-2</v>
      </c>
    </row>
    <row r="6231" spans="1:24">
      <c r="A6231" t="s">
        <v>897</v>
      </c>
      <c r="B6231" s="15">
        <v>27</v>
      </c>
      <c r="C6231" s="15">
        <v>35</v>
      </c>
      <c r="D6231" s="15">
        <v>70</v>
      </c>
      <c r="E6231" s="15">
        <v>12</v>
      </c>
      <c r="F6231" s="3">
        <v>134</v>
      </c>
      <c r="G6231" s="3">
        <v>124</v>
      </c>
      <c r="H6231" s="3">
        <v>263</v>
      </c>
      <c r="I6231" s="21">
        <v>17</v>
      </c>
      <c r="J6231" s="15">
        <v>86</v>
      </c>
      <c r="K6231" s="15">
        <v>31</v>
      </c>
      <c r="L6231" s="15">
        <v>36</v>
      </c>
      <c r="M6231" s="15">
        <v>10</v>
      </c>
      <c r="N6231" s="15">
        <v>30</v>
      </c>
      <c r="O6231" s="3">
        <v>328</v>
      </c>
      <c r="P6231" s="3">
        <v>216</v>
      </c>
      <c r="Q6231" s="3">
        <v>307</v>
      </c>
      <c r="R6231" s="3">
        <v>206</v>
      </c>
      <c r="S6231" s="3">
        <v>162</v>
      </c>
      <c r="T6231" s="23">
        <f t="shared" si="716"/>
        <v>0.11825702053498907</v>
      </c>
      <c r="U6231" s="4">
        <f t="shared" si="719"/>
        <v>173.66666666666666</v>
      </c>
      <c r="V6231" s="4">
        <f t="shared" si="717"/>
        <v>243.8</v>
      </c>
      <c r="W6231" s="4">
        <f t="shared" si="720"/>
        <v>70.133333333333354</v>
      </c>
      <c r="X6231" s="4">
        <f t="shared" si="718"/>
        <v>0.71233251298878852</v>
      </c>
    </row>
    <row r="6232" spans="1:24">
      <c r="A6232" t="s">
        <v>3974</v>
      </c>
      <c r="B6232" s="15">
        <v>3</v>
      </c>
      <c r="C6232" s="15">
        <v>1</v>
      </c>
      <c r="D6232" s="15">
        <v>8</v>
      </c>
      <c r="E6232" s="15">
        <v>1</v>
      </c>
      <c r="F6232" s="3">
        <v>15</v>
      </c>
      <c r="G6232" s="3">
        <v>4</v>
      </c>
      <c r="H6232" s="3">
        <v>30</v>
      </c>
      <c r="I6232" s="21">
        <v>1</v>
      </c>
      <c r="J6232" s="15">
        <v>16</v>
      </c>
      <c r="K6232" s="15">
        <v>6</v>
      </c>
      <c r="L6232" s="15">
        <v>12</v>
      </c>
      <c r="M6232" s="15">
        <v>9</v>
      </c>
      <c r="N6232" s="15">
        <v>8</v>
      </c>
      <c r="O6232" s="3">
        <v>61</v>
      </c>
      <c r="P6232" s="3">
        <v>42</v>
      </c>
      <c r="Q6232" s="3">
        <v>102</v>
      </c>
      <c r="R6232" s="3">
        <v>185</v>
      </c>
      <c r="S6232" s="3">
        <v>43</v>
      </c>
      <c r="T6232" s="23">
        <f t="shared" si="716"/>
        <v>5.0436799616502201E-2</v>
      </c>
      <c r="U6232" s="4">
        <f t="shared" si="719"/>
        <v>16.333333333333332</v>
      </c>
      <c r="V6232" s="4">
        <f t="shared" si="717"/>
        <v>86.6</v>
      </c>
      <c r="W6232" s="4">
        <f t="shared" si="720"/>
        <v>70.266666666666666</v>
      </c>
      <c r="X6232" s="4">
        <f t="shared" si="718"/>
        <v>0.18860662047729021</v>
      </c>
    </row>
    <row r="6233" spans="1:24">
      <c r="A6233" t="s">
        <v>1261</v>
      </c>
      <c r="B6233" s="15">
        <v>21</v>
      </c>
      <c r="C6233" s="15">
        <v>62</v>
      </c>
      <c r="D6233" s="15">
        <v>16</v>
      </c>
      <c r="E6233" s="15">
        <v>4</v>
      </c>
      <c r="F6233" s="3">
        <v>104</v>
      </c>
      <c r="G6233" s="3">
        <v>220</v>
      </c>
      <c r="H6233" s="3">
        <v>60</v>
      </c>
      <c r="I6233" s="21">
        <v>6</v>
      </c>
      <c r="J6233" s="15">
        <v>82</v>
      </c>
      <c r="K6233" s="15">
        <v>25</v>
      </c>
      <c r="L6233" s="15">
        <v>26</v>
      </c>
      <c r="M6233" s="15">
        <v>7</v>
      </c>
      <c r="N6233" s="15">
        <v>26</v>
      </c>
      <c r="O6233" s="3">
        <v>312</v>
      </c>
      <c r="P6233" s="3">
        <v>174</v>
      </c>
      <c r="Q6233" s="3">
        <v>222</v>
      </c>
      <c r="R6233" s="3">
        <v>144</v>
      </c>
      <c r="S6233" s="3">
        <v>140</v>
      </c>
      <c r="T6233" s="23">
        <f t="shared" si="716"/>
        <v>0.12408755144957088</v>
      </c>
      <c r="U6233" s="4">
        <f t="shared" si="719"/>
        <v>128</v>
      </c>
      <c r="V6233" s="4">
        <f t="shared" si="717"/>
        <v>198.4</v>
      </c>
      <c r="W6233" s="4">
        <f t="shared" si="720"/>
        <v>70.400000000000006</v>
      </c>
      <c r="X6233" s="4">
        <f t="shared" si="718"/>
        <v>0.64516129032258063</v>
      </c>
    </row>
    <row r="6234" spans="1:24">
      <c r="A6234" t="s">
        <v>1474</v>
      </c>
      <c r="B6234" s="15">
        <v>27</v>
      </c>
      <c r="C6234" s="15">
        <v>29</v>
      </c>
      <c r="D6234" s="15">
        <v>20</v>
      </c>
      <c r="E6234" s="15">
        <v>8</v>
      </c>
      <c r="F6234" s="3">
        <v>134</v>
      </c>
      <c r="G6234" s="3">
        <v>103</v>
      </c>
      <c r="H6234" s="3">
        <v>75</v>
      </c>
      <c r="I6234" s="21">
        <v>11</v>
      </c>
      <c r="J6234" s="15">
        <v>44</v>
      </c>
      <c r="K6234" s="15">
        <v>23</v>
      </c>
      <c r="L6234" s="15">
        <v>23</v>
      </c>
      <c r="M6234" s="15">
        <v>9</v>
      </c>
      <c r="N6234" s="15">
        <v>30</v>
      </c>
      <c r="O6234" s="3">
        <v>168</v>
      </c>
      <c r="P6234" s="3">
        <v>161</v>
      </c>
      <c r="Q6234" s="3">
        <v>196</v>
      </c>
      <c r="R6234" s="3">
        <v>185</v>
      </c>
      <c r="S6234" s="3">
        <v>162</v>
      </c>
      <c r="T6234" s="23">
        <f t="shared" si="716"/>
        <v>1.9493276083713633E-3</v>
      </c>
      <c r="U6234" s="4">
        <f t="shared" si="719"/>
        <v>104</v>
      </c>
      <c r="V6234" s="4">
        <f t="shared" si="717"/>
        <v>174.4</v>
      </c>
      <c r="W6234" s="4">
        <f t="shared" si="720"/>
        <v>70.400000000000006</v>
      </c>
      <c r="X6234" s="4">
        <f t="shared" si="718"/>
        <v>0.59633027522935778</v>
      </c>
    </row>
    <row r="6235" spans="1:24">
      <c r="A6235" t="s">
        <v>1484</v>
      </c>
      <c r="B6235" s="15">
        <v>19</v>
      </c>
      <c r="C6235" s="15">
        <v>32</v>
      </c>
      <c r="D6235" s="15">
        <v>27</v>
      </c>
      <c r="E6235" s="15">
        <v>4</v>
      </c>
      <c r="F6235" s="3">
        <v>94</v>
      </c>
      <c r="G6235" s="3">
        <v>113</v>
      </c>
      <c r="H6235" s="3">
        <v>102</v>
      </c>
      <c r="I6235" s="21">
        <v>6</v>
      </c>
      <c r="J6235" s="15">
        <v>36</v>
      </c>
      <c r="K6235" s="15">
        <v>30</v>
      </c>
      <c r="L6235" s="15">
        <v>14</v>
      </c>
      <c r="M6235" s="15">
        <v>9</v>
      </c>
      <c r="N6235" s="15">
        <v>40</v>
      </c>
      <c r="O6235" s="3">
        <v>137</v>
      </c>
      <c r="P6235" s="3">
        <v>209</v>
      </c>
      <c r="Q6235" s="3">
        <v>120</v>
      </c>
      <c r="R6235" s="3">
        <v>185</v>
      </c>
      <c r="S6235" s="3">
        <v>216</v>
      </c>
      <c r="T6235" s="23">
        <f t="shared" si="716"/>
        <v>1.7482895672670418E-2</v>
      </c>
      <c r="U6235" s="4">
        <f t="shared" si="719"/>
        <v>103</v>
      </c>
      <c r="V6235" s="4">
        <f t="shared" si="717"/>
        <v>173.4</v>
      </c>
      <c r="W6235" s="4">
        <f t="shared" si="720"/>
        <v>70.400000000000006</v>
      </c>
      <c r="X6235" s="4">
        <f t="shared" si="718"/>
        <v>0.59400230680507493</v>
      </c>
    </row>
    <row r="6236" spans="1:24">
      <c r="A6236" t="s">
        <v>221</v>
      </c>
      <c r="B6236" s="15">
        <v>90</v>
      </c>
      <c r="C6236" s="15">
        <v>117</v>
      </c>
      <c r="D6236" s="15">
        <v>123</v>
      </c>
      <c r="E6236" s="15">
        <v>18</v>
      </c>
      <c r="F6236" s="3">
        <v>446</v>
      </c>
      <c r="G6236" s="3">
        <v>414</v>
      </c>
      <c r="H6236" s="3">
        <v>463</v>
      </c>
      <c r="I6236" s="21">
        <v>26</v>
      </c>
      <c r="J6236" s="15">
        <v>114</v>
      </c>
      <c r="K6236" s="15">
        <v>87</v>
      </c>
      <c r="L6236" s="15">
        <v>46</v>
      </c>
      <c r="M6236" s="15">
        <v>24</v>
      </c>
      <c r="N6236" s="15">
        <v>117</v>
      </c>
      <c r="O6236" s="3">
        <v>434</v>
      </c>
      <c r="P6236" s="3">
        <v>607</v>
      </c>
      <c r="Q6236" s="3">
        <v>393</v>
      </c>
      <c r="R6236" s="3">
        <v>493</v>
      </c>
      <c r="S6236" s="3">
        <v>631</v>
      </c>
      <c r="T6236" s="23">
        <f t="shared" si="716"/>
        <v>0.15357156039127154</v>
      </c>
      <c r="U6236" s="4">
        <f t="shared" si="719"/>
        <v>441</v>
      </c>
      <c r="V6236" s="4">
        <f t="shared" si="717"/>
        <v>511.6</v>
      </c>
      <c r="W6236" s="4">
        <f t="shared" si="720"/>
        <v>70.600000000000023</v>
      </c>
      <c r="X6236" s="4">
        <f t="shared" si="718"/>
        <v>0.86200156372165748</v>
      </c>
    </row>
    <row r="6237" spans="1:24">
      <c r="A6237" t="s">
        <v>1666</v>
      </c>
      <c r="B6237" s="15">
        <v>25</v>
      </c>
      <c r="C6237" s="15">
        <v>23</v>
      </c>
      <c r="D6237" s="15">
        <v>22</v>
      </c>
      <c r="E6237" s="15">
        <v>3</v>
      </c>
      <c r="F6237" s="3">
        <v>124</v>
      </c>
      <c r="G6237" s="3">
        <v>81</v>
      </c>
      <c r="H6237" s="3">
        <v>83</v>
      </c>
      <c r="I6237" s="21">
        <v>4</v>
      </c>
      <c r="J6237" s="15">
        <v>37</v>
      </c>
      <c r="K6237" s="15">
        <v>21</v>
      </c>
      <c r="L6237" s="15">
        <v>27</v>
      </c>
      <c r="M6237" s="15">
        <v>8</v>
      </c>
      <c r="N6237" s="15">
        <v>28</v>
      </c>
      <c r="O6237" s="3">
        <v>141</v>
      </c>
      <c r="P6237" s="3">
        <v>147</v>
      </c>
      <c r="Q6237" s="3">
        <v>231</v>
      </c>
      <c r="R6237" s="3">
        <v>164</v>
      </c>
      <c r="S6237" s="3">
        <v>151</v>
      </c>
      <c r="T6237" s="23">
        <f t="shared" si="716"/>
        <v>1.3319346809936452E-2</v>
      </c>
      <c r="U6237" s="4">
        <f t="shared" si="719"/>
        <v>96</v>
      </c>
      <c r="V6237" s="4">
        <f t="shared" si="717"/>
        <v>166.8</v>
      </c>
      <c r="W6237" s="4">
        <f t="shared" si="720"/>
        <v>70.800000000000011</v>
      </c>
      <c r="X6237" s="4">
        <f t="shared" si="718"/>
        <v>0.57553956834532372</v>
      </c>
    </row>
    <row r="6238" spans="1:24">
      <c r="A6238" t="s">
        <v>4666</v>
      </c>
      <c r="B6238" s="15">
        <v>8</v>
      </c>
      <c r="C6238" s="15">
        <v>4</v>
      </c>
      <c r="D6238" s="15">
        <v>1</v>
      </c>
      <c r="E6238" s="15">
        <v>0</v>
      </c>
      <c r="F6238" s="3">
        <v>40</v>
      </c>
      <c r="G6238" s="3">
        <v>14</v>
      </c>
      <c r="H6238" s="3">
        <v>4</v>
      </c>
      <c r="I6238" s="21">
        <v>0</v>
      </c>
      <c r="J6238" s="15">
        <v>41</v>
      </c>
      <c r="K6238" s="15">
        <v>3</v>
      </c>
      <c r="L6238" s="15">
        <v>7</v>
      </c>
      <c r="M6238" s="15">
        <v>7</v>
      </c>
      <c r="N6238" s="15">
        <v>13</v>
      </c>
      <c r="O6238" s="3">
        <v>156</v>
      </c>
      <c r="P6238" s="3">
        <v>21</v>
      </c>
      <c r="Q6238" s="3">
        <v>60</v>
      </c>
      <c r="R6238" s="3">
        <v>144</v>
      </c>
      <c r="S6238" s="3">
        <v>70</v>
      </c>
      <c r="T6238" s="23">
        <f t="shared" si="716"/>
        <v>4.5754434128027079E-2</v>
      </c>
      <c r="U6238" s="4">
        <f t="shared" si="719"/>
        <v>19.333333333333332</v>
      </c>
      <c r="V6238" s="4">
        <f t="shared" si="717"/>
        <v>90.2</v>
      </c>
      <c r="W6238" s="4">
        <f t="shared" si="720"/>
        <v>70.866666666666674</v>
      </c>
      <c r="X6238" s="4">
        <f t="shared" si="718"/>
        <v>0.21433850702143384</v>
      </c>
    </row>
    <row r="6239" spans="1:24">
      <c r="A6239" t="s">
        <v>500</v>
      </c>
      <c r="B6239" s="15">
        <v>74</v>
      </c>
      <c r="C6239" s="15">
        <v>82</v>
      </c>
      <c r="D6239" s="15">
        <v>72</v>
      </c>
      <c r="E6239" s="15">
        <v>16</v>
      </c>
      <c r="F6239" s="3">
        <v>367</v>
      </c>
      <c r="G6239" s="3">
        <v>290</v>
      </c>
      <c r="H6239" s="3">
        <v>271</v>
      </c>
      <c r="I6239" s="21">
        <v>23</v>
      </c>
      <c r="J6239" s="15">
        <v>75</v>
      </c>
      <c r="K6239" s="15">
        <v>92</v>
      </c>
      <c r="L6239" s="15">
        <v>30</v>
      </c>
      <c r="M6239" s="15">
        <v>16</v>
      </c>
      <c r="N6239" s="15">
        <v>72</v>
      </c>
      <c r="O6239" s="3">
        <v>286</v>
      </c>
      <c r="P6239" s="3">
        <v>642</v>
      </c>
      <c r="Q6239" s="3">
        <v>256</v>
      </c>
      <c r="R6239" s="3">
        <v>329</v>
      </c>
      <c r="S6239" s="3">
        <v>389</v>
      </c>
      <c r="T6239" s="23">
        <f t="shared" si="716"/>
        <v>0.24049313493745134</v>
      </c>
      <c r="U6239" s="4">
        <f t="shared" si="719"/>
        <v>309.33333333333331</v>
      </c>
      <c r="V6239" s="4">
        <f t="shared" si="717"/>
        <v>380.4</v>
      </c>
      <c r="W6239" s="4">
        <f t="shared" si="720"/>
        <v>71.066666666666663</v>
      </c>
      <c r="X6239" s="4">
        <f t="shared" si="718"/>
        <v>0.81317910970907814</v>
      </c>
    </row>
    <row r="6240" spans="1:24">
      <c r="A6240" t="s">
        <v>2462</v>
      </c>
      <c r="B6240" s="15">
        <v>7</v>
      </c>
      <c r="C6240" s="15">
        <v>16</v>
      </c>
      <c r="D6240" s="15">
        <v>12</v>
      </c>
      <c r="E6240" s="15">
        <v>2</v>
      </c>
      <c r="F6240" s="3">
        <v>35</v>
      </c>
      <c r="G6240" s="3">
        <v>57</v>
      </c>
      <c r="H6240" s="3">
        <v>45</v>
      </c>
      <c r="I6240" s="21">
        <v>3</v>
      </c>
      <c r="J6240" s="15">
        <v>24</v>
      </c>
      <c r="K6240" s="15">
        <v>10</v>
      </c>
      <c r="L6240" s="15">
        <v>19</v>
      </c>
      <c r="M6240" s="15">
        <v>8</v>
      </c>
      <c r="N6240" s="15">
        <v>18</v>
      </c>
      <c r="O6240" s="3">
        <v>91</v>
      </c>
      <c r="P6240" s="3">
        <v>70</v>
      </c>
      <c r="Q6240" s="3">
        <v>162</v>
      </c>
      <c r="R6240" s="3">
        <v>164</v>
      </c>
      <c r="S6240" s="3">
        <v>97</v>
      </c>
      <c r="T6240" s="23">
        <f t="shared" si="716"/>
        <v>1.7595553213605088E-2</v>
      </c>
      <c r="U6240" s="4">
        <f t="shared" si="719"/>
        <v>45.666666666666664</v>
      </c>
      <c r="V6240" s="4">
        <f t="shared" si="717"/>
        <v>116.8</v>
      </c>
      <c r="W6240" s="4">
        <f t="shared" si="720"/>
        <v>71.133333333333326</v>
      </c>
      <c r="X6240" s="4">
        <f t="shared" si="718"/>
        <v>0.39098173515981732</v>
      </c>
    </row>
    <row r="6241" spans="1:24">
      <c r="A6241" t="s">
        <v>3070</v>
      </c>
      <c r="B6241" s="15">
        <v>5</v>
      </c>
      <c r="C6241" s="15">
        <v>14</v>
      </c>
      <c r="D6241" s="15">
        <v>4</v>
      </c>
      <c r="E6241" s="15">
        <v>2</v>
      </c>
      <c r="F6241" s="3">
        <v>25</v>
      </c>
      <c r="G6241" s="3">
        <v>50</v>
      </c>
      <c r="H6241" s="3">
        <v>15</v>
      </c>
      <c r="I6241" s="21">
        <v>3</v>
      </c>
      <c r="J6241" s="15">
        <v>30</v>
      </c>
      <c r="K6241" s="15">
        <v>14</v>
      </c>
      <c r="L6241" s="15">
        <v>15</v>
      </c>
      <c r="M6241" s="15">
        <v>6</v>
      </c>
      <c r="N6241" s="15">
        <v>8</v>
      </c>
      <c r="O6241" s="3">
        <v>114</v>
      </c>
      <c r="P6241" s="3">
        <v>98</v>
      </c>
      <c r="Q6241" s="3">
        <v>128</v>
      </c>
      <c r="R6241" s="3">
        <v>123</v>
      </c>
      <c r="S6241" s="3">
        <v>43</v>
      </c>
      <c r="T6241" s="23">
        <f t="shared" si="716"/>
        <v>8.750964587690117E-3</v>
      </c>
      <c r="U6241" s="4">
        <f t="shared" si="719"/>
        <v>30</v>
      </c>
      <c r="V6241" s="4">
        <f t="shared" si="717"/>
        <v>101.2</v>
      </c>
      <c r="W6241" s="4">
        <f t="shared" si="720"/>
        <v>71.2</v>
      </c>
      <c r="X6241" s="4">
        <f t="shared" si="718"/>
        <v>0.29644268774703558</v>
      </c>
    </row>
    <row r="6242" spans="1:24">
      <c r="A6242" t="s">
        <v>6527</v>
      </c>
      <c r="B6242" s="15">
        <v>1</v>
      </c>
      <c r="C6242" s="15">
        <v>0</v>
      </c>
      <c r="D6242" s="15">
        <v>0</v>
      </c>
      <c r="E6242" s="15">
        <v>0</v>
      </c>
      <c r="F6242" s="3">
        <v>5</v>
      </c>
      <c r="G6242" s="3">
        <v>0</v>
      </c>
      <c r="H6242" s="3">
        <v>0</v>
      </c>
      <c r="I6242" s="21">
        <v>0</v>
      </c>
      <c r="J6242" s="15">
        <v>7</v>
      </c>
      <c r="K6242" s="15">
        <v>2</v>
      </c>
      <c r="L6242" s="15">
        <v>9</v>
      </c>
      <c r="M6242" s="15">
        <v>12</v>
      </c>
      <c r="O6242" s="3">
        <v>27</v>
      </c>
      <c r="P6242" s="3">
        <v>14</v>
      </c>
      <c r="Q6242" s="3">
        <v>77</v>
      </c>
      <c r="R6242" s="3">
        <v>247</v>
      </c>
      <c r="S6242" s="3">
        <v>0</v>
      </c>
      <c r="T6242" s="23">
        <f t="shared" si="716"/>
        <v>0.14165273136667364</v>
      </c>
      <c r="U6242" s="4">
        <f t="shared" si="719"/>
        <v>1.6666666666666667</v>
      </c>
      <c r="V6242" s="4">
        <f t="shared" si="717"/>
        <v>73</v>
      </c>
      <c r="W6242" s="4">
        <f t="shared" si="720"/>
        <v>71.333333333333329</v>
      </c>
      <c r="X6242" s="4">
        <f t="shared" si="718"/>
        <v>2.2831050228310504E-2</v>
      </c>
    </row>
    <row r="6243" spans="1:24">
      <c r="A6243" t="s">
        <v>1511</v>
      </c>
      <c r="B6243" s="15">
        <v>17</v>
      </c>
      <c r="C6243" s="15">
        <v>21</v>
      </c>
      <c r="D6243" s="15">
        <v>36</v>
      </c>
      <c r="E6243" s="15">
        <v>2</v>
      </c>
      <c r="F6243" s="3">
        <v>84</v>
      </c>
      <c r="G6243" s="3">
        <v>74</v>
      </c>
      <c r="H6243" s="3">
        <v>135</v>
      </c>
      <c r="I6243" s="21">
        <v>3</v>
      </c>
      <c r="J6243" s="15">
        <v>40</v>
      </c>
      <c r="K6243" s="15">
        <v>25</v>
      </c>
      <c r="L6243" s="15">
        <v>24</v>
      </c>
      <c r="M6243" s="15">
        <v>9</v>
      </c>
      <c r="N6243" s="15">
        <v>24</v>
      </c>
      <c r="O6243" s="3">
        <v>152</v>
      </c>
      <c r="P6243" s="3">
        <v>174</v>
      </c>
      <c r="Q6243" s="3">
        <v>205</v>
      </c>
      <c r="R6243" s="3">
        <v>185</v>
      </c>
      <c r="S6243" s="3">
        <v>130</v>
      </c>
      <c r="T6243" s="23">
        <f t="shared" si="716"/>
        <v>8.9871799460288521E-3</v>
      </c>
      <c r="U6243" s="4">
        <f t="shared" si="719"/>
        <v>97.666666666666671</v>
      </c>
      <c r="V6243" s="4">
        <f t="shared" si="717"/>
        <v>169.2</v>
      </c>
      <c r="W6243" s="4">
        <f t="shared" si="720"/>
        <v>71.533333333333317</v>
      </c>
      <c r="X6243" s="4">
        <f t="shared" si="718"/>
        <v>0.57722616233254542</v>
      </c>
    </row>
    <row r="6244" spans="1:24">
      <c r="A6244" t="s">
        <v>1817</v>
      </c>
      <c r="B6244" s="15">
        <v>17</v>
      </c>
      <c r="C6244" s="15">
        <v>16</v>
      </c>
      <c r="D6244" s="15">
        <v>26</v>
      </c>
      <c r="E6244" s="15">
        <v>2</v>
      </c>
      <c r="F6244" s="3">
        <v>84</v>
      </c>
      <c r="G6244" s="3">
        <v>57</v>
      </c>
      <c r="H6244" s="3">
        <v>98</v>
      </c>
      <c r="I6244" s="21">
        <v>3</v>
      </c>
      <c r="J6244" s="15">
        <v>35</v>
      </c>
      <c r="K6244" s="15">
        <v>30</v>
      </c>
      <c r="L6244" s="15">
        <v>14</v>
      </c>
      <c r="M6244" s="15">
        <v>8</v>
      </c>
      <c r="N6244" s="15">
        <v>24</v>
      </c>
      <c r="O6244" s="3">
        <v>133</v>
      </c>
      <c r="P6244" s="3">
        <v>209</v>
      </c>
      <c r="Q6244" s="3">
        <v>120</v>
      </c>
      <c r="R6244" s="3">
        <v>164</v>
      </c>
      <c r="S6244" s="3">
        <v>130</v>
      </c>
      <c r="T6244" s="23">
        <f t="shared" si="716"/>
        <v>1.1040143922838612E-2</v>
      </c>
      <c r="U6244" s="4">
        <f t="shared" si="719"/>
        <v>79.666666666666671</v>
      </c>
      <c r="V6244" s="4">
        <f t="shared" si="717"/>
        <v>151.19999999999999</v>
      </c>
      <c r="W6244" s="4">
        <f t="shared" si="720"/>
        <v>71.533333333333317</v>
      </c>
      <c r="X6244" s="4">
        <f t="shared" si="718"/>
        <v>0.52689594356261027</v>
      </c>
    </row>
    <row r="6245" spans="1:24">
      <c r="A6245" t="s">
        <v>838</v>
      </c>
      <c r="B6245" s="15">
        <v>22</v>
      </c>
      <c r="C6245" s="15">
        <v>54</v>
      </c>
      <c r="D6245" s="15">
        <v>74</v>
      </c>
      <c r="E6245" s="15">
        <v>5</v>
      </c>
      <c r="F6245" s="3">
        <v>109</v>
      </c>
      <c r="G6245" s="3">
        <v>191</v>
      </c>
      <c r="H6245" s="3">
        <v>278</v>
      </c>
      <c r="I6245" s="21">
        <v>7</v>
      </c>
      <c r="J6245" s="15">
        <v>59</v>
      </c>
      <c r="K6245" s="15">
        <v>32</v>
      </c>
      <c r="L6245" s="15">
        <v>40</v>
      </c>
      <c r="M6245" s="15">
        <v>13</v>
      </c>
      <c r="N6245" s="15">
        <v>49</v>
      </c>
      <c r="O6245" s="3">
        <v>225</v>
      </c>
      <c r="P6245" s="3">
        <v>223</v>
      </c>
      <c r="Q6245" s="3">
        <v>342</v>
      </c>
      <c r="R6245" s="3">
        <v>267</v>
      </c>
      <c r="S6245" s="3">
        <v>264</v>
      </c>
      <c r="T6245" s="23">
        <f t="shared" si="716"/>
        <v>8.4599900254056989E-2</v>
      </c>
      <c r="U6245" s="4">
        <f t="shared" si="719"/>
        <v>192.66666666666666</v>
      </c>
      <c r="V6245" s="4">
        <f t="shared" si="717"/>
        <v>264.2</v>
      </c>
      <c r="W6245" s="4">
        <f t="shared" si="720"/>
        <v>71.533333333333331</v>
      </c>
      <c r="X6245" s="4">
        <f t="shared" si="718"/>
        <v>0.72924552106989649</v>
      </c>
    </row>
    <row r="6246" spans="1:24">
      <c r="A6246" t="s">
        <v>1259</v>
      </c>
      <c r="B6246" s="15">
        <v>31</v>
      </c>
      <c r="C6246" s="15">
        <v>45</v>
      </c>
      <c r="D6246" s="15">
        <v>18</v>
      </c>
      <c r="E6246" s="15">
        <v>5</v>
      </c>
      <c r="F6246" s="3">
        <v>154</v>
      </c>
      <c r="G6246" s="3">
        <v>159</v>
      </c>
      <c r="H6246" s="3">
        <v>68</v>
      </c>
      <c r="I6246" s="21">
        <v>7</v>
      </c>
      <c r="J6246" s="15">
        <v>41</v>
      </c>
      <c r="K6246" s="15">
        <v>30</v>
      </c>
      <c r="L6246" s="15">
        <v>18</v>
      </c>
      <c r="M6246" s="15">
        <v>11</v>
      </c>
      <c r="N6246" s="15">
        <v>46</v>
      </c>
      <c r="O6246" s="3">
        <v>156</v>
      </c>
      <c r="P6246" s="3">
        <v>209</v>
      </c>
      <c r="Q6246" s="3">
        <v>154</v>
      </c>
      <c r="R6246" s="3">
        <v>226</v>
      </c>
      <c r="S6246" s="3">
        <v>248</v>
      </c>
      <c r="T6246" s="23">
        <f t="shared" si="716"/>
        <v>3.692994902527405E-2</v>
      </c>
      <c r="U6246" s="4">
        <f t="shared" si="719"/>
        <v>127</v>
      </c>
      <c r="V6246" s="4">
        <f t="shared" si="717"/>
        <v>198.6</v>
      </c>
      <c r="W6246" s="4">
        <f t="shared" si="720"/>
        <v>71.599999999999994</v>
      </c>
      <c r="X6246" s="4">
        <f t="shared" si="718"/>
        <v>0.63947633434038265</v>
      </c>
    </row>
    <row r="6247" spans="1:24">
      <c r="A6247" t="s">
        <v>2164</v>
      </c>
      <c r="B6247" s="15">
        <v>19</v>
      </c>
      <c r="C6247" s="15">
        <v>13</v>
      </c>
      <c r="D6247" s="15">
        <v>15</v>
      </c>
      <c r="E6247" s="15">
        <v>4</v>
      </c>
      <c r="F6247" s="3">
        <v>94</v>
      </c>
      <c r="G6247" s="3">
        <v>46</v>
      </c>
      <c r="H6247" s="3">
        <v>56</v>
      </c>
      <c r="I6247" s="21">
        <v>6</v>
      </c>
      <c r="J6247" s="15">
        <v>37</v>
      </c>
      <c r="K6247" s="15">
        <v>17</v>
      </c>
      <c r="L6247" s="15">
        <v>18</v>
      </c>
      <c r="M6247" s="15">
        <v>9</v>
      </c>
      <c r="N6247" s="15">
        <v>16</v>
      </c>
      <c r="O6247" s="3">
        <v>141</v>
      </c>
      <c r="P6247" s="3">
        <v>119</v>
      </c>
      <c r="Q6247" s="3">
        <v>154</v>
      </c>
      <c r="R6247" s="3">
        <v>185</v>
      </c>
      <c r="S6247" s="3">
        <v>86</v>
      </c>
      <c r="T6247" s="23">
        <f t="shared" ref="T6247:T6310" si="721">_xlfn.T.TEST(F6247:H6247,O6247:S6247,1,2)</f>
        <v>1.3464968144230975E-2</v>
      </c>
      <c r="U6247" s="4">
        <f t="shared" si="719"/>
        <v>65.333333333333329</v>
      </c>
      <c r="V6247" s="4">
        <f t="shared" ref="V6247:V6310" si="722">AVERAGE(O6247:S6247)</f>
        <v>137</v>
      </c>
      <c r="W6247" s="4">
        <f t="shared" si="720"/>
        <v>71.666666666666671</v>
      </c>
      <c r="X6247" s="4">
        <f t="shared" ref="X6247:X6310" si="723">U6247/V6247</f>
        <v>0.47688564476885642</v>
      </c>
    </row>
    <row r="6248" spans="1:24">
      <c r="A6248" t="s">
        <v>2421</v>
      </c>
      <c r="B6248" s="15">
        <v>18</v>
      </c>
      <c r="C6248" s="15">
        <v>7</v>
      </c>
      <c r="D6248" s="15">
        <v>12</v>
      </c>
      <c r="E6248" s="15">
        <v>4</v>
      </c>
      <c r="F6248" s="3">
        <v>89</v>
      </c>
      <c r="G6248" s="3">
        <v>25</v>
      </c>
      <c r="H6248" s="3">
        <v>45</v>
      </c>
      <c r="I6248" s="21">
        <v>6</v>
      </c>
      <c r="J6248" s="15">
        <v>36</v>
      </c>
      <c r="K6248" s="15">
        <v>11</v>
      </c>
      <c r="L6248" s="15">
        <v>21</v>
      </c>
      <c r="M6248" s="15">
        <v>6</v>
      </c>
      <c r="N6248" s="15">
        <v>20</v>
      </c>
      <c r="O6248" s="3">
        <v>137</v>
      </c>
      <c r="P6248" s="3">
        <v>77</v>
      </c>
      <c r="Q6248" s="3">
        <v>179</v>
      </c>
      <c r="R6248" s="3">
        <v>123</v>
      </c>
      <c r="S6248" s="3">
        <v>108</v>
      </c>
      <c r="T6248" s="23">
        <f t="shared" si="721"/>
        <v>1.716890620143734E-2</v>
      </c>
      <c r="U6248" s="4">
        <f t="shared" si="719"/>
        <v>53</v>
      </c>
      <c r="V6248" s="4">
        <f t="shared" si="722"/>
        <v>124.8</v>
      </c>
      <c r="W6248" s="4">
        <f t="shared" si="720"/>
        <v>71.8</v>
      </c>
      <c r="X6248" s="4">
        <f t="shared" si="723"/>
        <v>0.42467948717948717</v>
      </c>
    </row>
    <row r="6249" spans="1:24">
      <c r="A6249" t="s">
        <v>4540</v>
      </c>
      <c r="B6249" s="15">
        <v>6</v>
      </c>
      <c r="C6249" s="15">
        <v>4</v>
      </c>
      <c r="D6249" s="15">
        <v>1</v>
      </c>
      <c r="E6249" s="15">
        <v>0</v>
      </c>
      <c r="F6249" s="3">
        <v>30</v>
      </c>
      <c r="G6249" s="3">
        <v>14</v>
      </c>
      <c r="H6249" s="3">
        <v>4</v>
      </c>
      <c r="I6249" s="21">
        <v>0</v>
      </c>
      <c r="J6249" s="15">
        <v>34</v>
      </c>
      <c r="K6249" s="15">
        <v>10</v>
      </c>
      <c r="L6249" s="15">
        <v>15</v>
      </c>
      <c r="M6249" s="15">
        <v>2</v>
      </c>
      <c r="N6249" s="15">
        <v>13</v>
      </c>
      <c r="O6249" s="3">
        <v>130</v>
      </c>
      <c r="P6249" s="3">
        <v>70</v>
      </c>
      <c r="Q6249" s="3">
        <v>128</v>
      </c>
      <c r="R6249" s="3">
        <v>41</v>
      </c>
      <c r="S6249" s="3">
        <v>70</v>
      </c>
      <c r="T6249" s="23">
        <f t="shared" si="721"/>
        <v>1.2441955578663962E-2</v>
      </c>
      <c r="U6249" s="4">
        <f t="shared" si="719"/>
        <v>16</v>
      </c>
      <c r="V6249" s="4">
        <f t="shared" si="722"/>
        <v>87.8</v>
      </c>
      <c r="W6249" s="4">
        <f t="shared" si="720"/>
        <v>71.8</v>
      </c>
      <c r="X6249" s="4">
        <f t="shared" si="723"/>
        <v>0.18223234624145787</v>
      </c>
    </row>
    <row r="6250" spans="1:24">
      <c r="A6250" t="s">
        <v>2124</v>
      </c>
      <c r="B6250" s="15">
        <v>15</v>
      </c>
      <c r="C6250" s="15">
        <v>19</v>
      </c>
      <c r="D6250" s="15">
        <v>11</v>
      </c>
      <c r="E6250" s="15">
        <v>1</v>
      </c>
      <c r="F6250" s="3">
        <v>74</v>
      </c>
      <c r="G6250" s="3">
        <v>67</v>
      </c>
      <c r="H6250" s="3">
        <v>41</v>
      </c>
      <c r="I6250" s="21">
        <v>1</v>
      </c>
      <c r="J6250" s="15">
        <v>27</v>
      </c>
      <c r="K6250" s="15">
        <v>17</v>
      </c>
      <c r="L6250" s="15">
        <v>11</v>
      </c>
      <c r="M6250" s="15">
        <v>9</v>
      </c>
      <c r="N6250" s="15">
        <v>30</v>
      </c>
      <c r="O6250" s="3">
        <v>103</v>
      </c>
      <c r="P6250" s="3">
        <v>119</v>
      </c>
      <c r="Q6250" s="3">
        <v>94</v>
      </c>
      <c r="R6250" s="3">
        <v>185</v>
      </c>
      <c r="S6250" s="3">
        <v>162</v>
      </c>
      <c r="T6250" s="23">
        <f t="shared" si="721"/>
        <v>1.3088618713328627E-2</v>
      </c>
      <c r="U6250" s="4">
        <f t="shared" si="719"/>
        <v>60.666666666666664</v>
      </c>
      <c r="V6250" s="4">
        <f t="shared" si="722"/>
        <v>132.6</v>
      </c>
      <c r="W6250" s="4">
        <f t="shared" si="720"/>
        <v>71.933333333333337</v>
      </c>
      <c r="X6250" s="4">
        <f t="shared" si="723"/>
        <v>0.45751633986928103</v>
      </c>
    </row>
    <row r="6251" spans="1:24">
      <c r="A6251" t="s">
        <v>4001</v>
      </c>
      <c r="B6251" s="15">
        <v>1</v>
      </c>
      <c r="C6251" s="15">
        <v>7</v>
      </c>
      <c r="D6251" s="15">
        <v>5</v>
      </c>
      <c r="E6251" s="15">
        <v>0</v>
      </c>
      <c r="F6251" s="3">
        <v>5</v>
      </c>
      <c r="G6251" s="3">
        <v>25</v>
      </c>
      <c r="H6251" s="3">
        <v>19</v>
      </c>
      <c r="I6251" s="21">
        <v>0</v>
      </c>
      <c r="J6251" s="15">
        <v>14</v>
      </c>
      <c r="K6251" s="15">
        <v>8</v>
      </c>
      <c r="L6251" s="15">
        <v>9</v>
      </c>
      <c r="M6251" s="15">
        <v>8</v>
      </c>
      <c r="N6251" s="15">
        <v>17</v>
      </c>
      <c r="O6251" s="3">
        <v>53</v>
      </c>
      <c r="P6251" s="3">
        <v>56</v>
      </c>
      <c r="Q6251" s="3">
        <v>77</v>
      </c>
      <c r="R6251" s="3">
        <v>164</v>
      </c>
      <c r="S6251" s="3">
        <v>92</v>
      </c>
      <c r="T6251" s="23">
        <f t="shared" si="721"/>
        <v>1.9223947971469504E-2</v>
      </c>
      <c r="U6251" s="4">
        <f t="shared" si="719"/>
        <v>16.333333333333332</v>
      </c>
      <c r="V6251" s="4">
        <f t="shared" si="722"/>
        <v>88.4</v>
      </c>
      <c r="W6251" s="4">
        <f t="shared" si="720"/>
        <v>72.066666666666677</v>
      </c>
      <c r="X6251" s="4">
        <f t="shared" si="723"/>
        <v>0.18476621417797887</v>
      </c>
    </row>
    <row r="6252" spans="1:24">
      <c r="A6252" t="s">
        <v>294</v>
      </c>
      <c r="B6252" s="15">
        <v>67</v>
      </c>
      <c r="C6252" s="15">
        <v>134</v>
      </c>
      <c r="D6252" s="15">
        <v>90</v>
      </c>
      <c r="E6252" s="15">
        <v>33</v>
      </c>
      <c r="F6252" s="3">
        <v>332</v>
      </c>
      <c r="G6252" s="3">
        <v>475</v>
      </c>
      <c r="H6252" s="3">
        <v>339</v>
      </c>
      <c r="I6252" s="21">
        <v>47</v>
      </c>
      <c r="J6252" s="15">
        <v>137</v>
      </c>
      <c r="K6252" s="15">
        <v>69</v>
      </c>
      <c r="L6252" s="15">
        <v>49</v>
      </c>
      <c r="M6252" s="15">
        <v>24</v>
      </c>
      <c r="N6252" s="15">
        <v>66</v>
      </c>
      <c r="O6252" s="3">
        <v>522</v>
      </c>
      <c r="P6252" s="3">
        <v>482</v>
      </c>
      <c r="Q6252" s="3">
        <v>418</v>
      </c>
      <c r="R6252" s="3">
        <v>493</v>
      </c>
      <c r="S6252" s="3">
        <v>356</v>
      </c>
      <c r="T6252" s="23">
        <f t="shared" si="721"/>
        <v>0.10850864407824987</v>
      </c>
      <c r="U6252" s="4">
        <f t="shared" si="719"/>
        <v>382</v>
      </c>
      <c r="V6252" s="4">
        <f t="shared" si="722"/>
        <v>454.2</v>
      </c>
      <c r="W6252" s="4">
        <f t="shared" si="720"/>
        <v>72.199999999999989</v>
      </c>
      <c r="X6252" s="4">
        <f t="shared" si="723"/>
        <v>0.84103918978423609</v>
      </c>
    </row>
    <row r="6253" spans="1:24">
      <c r="A6253" t="s">
        <v>3240</v>
      </c>
      <c r="B6253" s="15">
        <v>6</v>
      </c>
      <c r="C6253" s="15">
        <v>5</v>
      </c>
      <c r="D6253" s="15">
        <v>4</v>
      </c>
      <c r="E6253" s="15">
        <v>11</v>
      </c>
      <c r="F6253" s="3">
        <v>30</v>
      </c>
      <c r="G6253" s="3">
        <v>18</v>
      </c>
      <c r="H6253" s="3">
        <v>15</v>
      </c>
      <c r="I6253" s="21">
        <v>16</v>
      </c>
      <c r="J6253" s="15">
        <v>30</v>
      </c>
      <c r="K6253" s="15">
        <v>8</v>
      </c>
      <c r="L6253" s="15">
        <v>17</v>
      </c>
      <c r="N6253" s="15">
        <v>28</v>
      </c>
      <c r="O6253" s="3">
        <v>114</v>
      </c>
      <c r="P6253" s="3">
        <v>56</v>
      </c>
      <c r="Q6253" s="3">
        <v>145</v>
      </c>
      <c r="R6253" s="3">
        <v>0</v>
      </c>
      <c r="S6253" s="3">
        <v>151</v>
      </c>
      <c r="T6253" s="23">
        <f t="shared" si="721"/>
        <v>5.4835996175856494E-2</v>
      </c>
      <c r="U6253" s="4">
        <f t="shared" si="719"/>
        <v>21</v>
      </c>
      <c r="V6253" s="4">
        <f t="shared" si="722"/>
        <v>93.2</v>
      </c>
      <c r="W6253" s="4">
        <f t="shared" si="720"/>
        <v>72.2</v>
      </c>
      <c r="X6253" s="4">
        <f t="shared" si="723"/>
        <v>0.22532188841201717</v>
      </c>
    </row>
    <row r="6254" spans="1:24">
      <c r="A6254" t="s">
        <v>1741</v>
      </c>
      <c r="B6254" s="15">
        <v>18</v>
      </c>
      <c r="C6254" s="15">
        <v>17</v>
      </c>
      <c r="D6254" s="15">
        <v>26</v>
      </c>
      <c r="E6254" s="15">
        <v>4</v>
      </c>
      <c r="F6254" s="3">
        <v>89</v>
      </c>
      <c r="G6254" s="3">
        <v>60</v>
      </c>
      <c r="H6254" s="3">
        <v>98</v>
      </c>
      <c r="I6254" s="21">
        <v>6</v>
      </c>
      <c r="J6254" s="15">
        <v>46</v>
      </c>
      <c r="K6254" s="15">
        <v>20</v>
      </c>
      <c r="L6254" s="15">
        <v>19</v>
      </c>
      <c r="M6254" s="15">
        <v>5</v>
      </c>
      <c r="N6254" s="15">
        <v>36</v>
      </c>
      <c r="O6254" s="3">
        <v>175</v>
      </c>
      <c r="P6254" s="3">
        <v>140</v>
      </c>
      <c r="Q6254" s="3">
        <v>162</v>
      </c>
      <c r="R6254" s="3">
        <v>103</v>
      </c>
      <c r="S6254" s="3">
        <v>194</v>
      </c>
      <c r="T6254" s="23">
        <f t="shared" si="721"/>
        <v>9.034862892563042E-3</v>
      </c>
      <c r="U6254" s="4">
        <f t="shared" si="719"/>
        <v>82.333333333333329</v>
      </c>
      <c r="V6254" s="4">
        <f t="shared" si="722"/>
        <v>154.80000000000001</v>
      </c>
      <c r="W6254" s="4">
        <f t="shared" si="720"/>
        <v>72.466666666666683</v>
      </c>
      <c r="X6254" s="4">
        <f t="shared" si="723"/>
        <v>0.53186907838070618</v>
      </c>
    </row>
    <row r="6255" spans="1:24">
      <c r="A6255" t="s">
        <v>1989</v>
      </c>
      <c r="B6255" s="15">
        <v>22</v>
      </c>
      <c r="C6255" s="15">
        <v>5</v>
      </c>
      <c r="D6255" s="15">
        <v>24</v>
      </c>
      <c r="E6255" s="15">
        <v>1</v>
      </c>
      <c r="F6255" s="3">
        <v>109</v>
      </c>
      <c r="G6255" s="3">
        <v>18</v>
      </c>
      <c r="H6255" s="3">
        <v>90</v>
      </c>
      <c r="I6255" s="21">
        <v>1</v>
      </c>
      <c r="J6255" s="15">
        <v>32</v>
      </c>
      <c r="K6255" s="15">
        <v>25</v>
      </c>
      <c r="L6255" s="15">
        <v>17</v>
      </c>
      <c r="M6255" s="15">
        <v>8</v>
      </c>
      <c r="N6255" s="15">
        <v>22</v>
      </c>
      <c r="O6255" s="3">
        <v>122</v>
      </c>
      <c r="P6255" s="3">
        <v>174</v>
      </c>
      <c r="Q6255" s="3">
        <v>145</v>
      </c>
      <c r="R6255" s="3">
        <v>164</v>
      </c>
      <c r="S6255" s="3">
        <v>119</v>
      </c>
      <c r="T6255" s="23">
        <f t="shared" si="721"/>
        <v>1.3632955862524965E-2</v>
      </c>
      <c r="U6255" s="4">
        <f t="shared" si="719"/>
        <v>72.333333333333329</v>
      </c>
      <c r="V6255" s="4">
        <f t="shared" si="722"/>
        <v>144.80000000000001</v>
      </c>
      <c r="W6255" s="4">
        <f t="shared" si="720"/>
        <v>72.466666666666683</v>
      </c>
      <c r="X6255" s="4">
        <f t="shared" si="723"/>
        <v>0.49953959484346216</v>
      </c>
    </row>
    <row r="6256" spans="1:24">
      <c r="A6256" t="s">
        <v>992</v>
      </c>
      <c r="B6256" s="15">
        <v>38</v>
      </c>
      <c r="C6256" s="15">
        <v>43</v>
      </c>
      <c r="D6256" s="15">
        <v>45</v>
      </c>
      <c r="E6256" s="15">
        <v>6</v>
      </c>
      <c r="F6256" s="3">
        <v>188</v>
      </c>
      <c r="G6256" s="3">
        <v>152</v>
      </c>
      <c r="H6256" s="3">
        <v>169</v>
      </c>
      <c r="I6256" s="21">
        <v>9</v>
      </c>
      <c r="J6256" s="15">
        <v>45</v>
      </c>
      <c r="K6256" s="15">
        <v>40</v>
      </c>
      <c r="L6256" s="15">
        <v>15</v>
      </c>
      <c r="M6256" s="15">
        <v>14</v>
      </c>
      <c r="N6256" s="15">
        <v>64</v>
      </c>
      <c r="O6256" s="3">
        <v>171</v>
      </c>
      <c r="P6256" s="3">
        <v>279</v>
      </c>
      <c r="Q6256" s="3">
        <v>128</v>
      </c>
      <c r="R6256" s="3">
        <v>288</v>
      </c>
      <c r="S6256" s="3">
        <v>345</v>
      </c>
      <c r="T6256" s="23">
        <f t="shared" si="721"/>
        <v>0.11380979605055093</v>
      </c>
      <c r="U6256" s="4">
        <f t="shared" si="719"/>
        <v>169.66666666666666</v>
      </c>
      <c r="V6256" s="4">
        <f t="shared" si="722"/>
        <v>242.2</v>
      </c>
      <c r="W6256" s="4">
        <f t="shared" si="720"/>
        <v>72.533333333333331</v>
      </c>
      <c r="X6256" s="4">
        <f t="shared" si="723"/>
        <v>0.70052298375997801</v>
      </c>
    </row>
    <row r="6257" spans="1:24">
      <c r="A6257" t="s">
        <v>324</v>
      </c>
      <c r="B6257" s="15">
        <v>82</v>
      </c>
      <c r="C6257" s="15">
        <v>78</v>
      </c>
      <c r="D6257" s="15">
        <v>134</v>
      </c>
      <c r="E6257" s="15">
        <v>19</v>
      </c>
      <c r="F6257" s="3">
        <v>406</v>
      </c>
      <c r="G6257" s="3">
        <v>276</v>
      </c>
      <c r="H6257" s="3">
        <v>504</v>
      </c>
      <c r="I6257" s="21">
        <v>27</v>
      </c>
      <c r="J6257" s="15">
        <v>116</v>
      </c>
      <c r="K6257" s="15">
        <v>71</v>
      </c>
      <c r="L6257" s="15">
        <v>45</v>
      </c>
      <c r="M6257" s="15">
        <v>23</v>
      </c>
      <c r="N6257" s="15">
        <v>101</v>
      </c>
      <c r="O6257" s="3">
        <v>442</v>
      </c>
      <c r="P6257" s="3">
        <v>496</v>
      </c>
      <c r="Q6257" s="3">
        <v>384</v>
      </c>
      <c r="R6257" s="3">
        <v>473</v>
      </c>
      <c r="S6257" s="3">
        <v>545</v>
      </c>
      <c r="T6257" s="23">
        <f t="shared" si="721"/>
        <v>0.13604577946912327</v>
      </c>
      <c r="U6257" s="4">
        <f t="shared" si="719"/>
        <v>395.33333333333331</v>
      </c>
      <c r="V6257" s="4">
        <f t="shared" si="722"/>
        <v>468</v>
      </c>
      <c r="W6257" s="4">
        <f t="shared" si="720"/>
        <v>72.666666666666686</v>
      </c>
      <c r="X6257" s="4">
        <f t="shared" si="723"/>
        <v>0.84472934472934469</v>
      </c>
    </row>
    <row r="6258" spans="1:24">
      <c r="A6258" t="s">
        <v>4610</v>
      </c>
      <c r="B6258" s="15">
        <v>1</v>
      </c>
      <c r="C6258" s="15">
        <v>4</v>
      </c>
      <c r="D6258" s="15">
        <v>2</v>
      </c>
      <c r="E6258" s="15">
        <v>1</v>
      </c>
      <c r="F6258" s="3">
        <v>5</v>
      </c>
      <c r="G6258" s="3">
        <v>14</v>
      </c>
      <c r="H6258" s="3">
        <v>8</v>
      </c>
      <c r="I6258" s="21">
        <v>1</v>
      </c>
      <c r="J6258" s="15">
        <v>12</v>
      </c>
      <c r="K6258" s="15">
        <v>10</v>
      </c>
      <c r="L6258" s="15">
        <v>3</v>
      </c>
      <c r="M6258" s="15">
        <v>8</v>
      </c>
      <c r="N6258" s="15">
        <v>19</v>
      </c>
      <c r="O6258" s="3">
        <v>46</v>
      </c>
      <c r="P6258" s="3">
        <v>70</v>
      </c>
      <c r="Q6258" s="3">
        <v>26</v>
      </c>
      <c r="R6258" s="3">
        <v>164</v>
      </c>
      <c r="S6258" s="3">
        <v>103</v>
      </c>
      <c r="T6258" s="23">
        <f t="shared" si="721"/>
        <v>3.2743703513820582E-2</v>
      </c>
      <c r="U6258" s="4">
        <f t="shared" si="719"/>
        <v>9</v>
      </c>
      <c r="V6258" s="4">
        <f t="shared" si="722"/>
        <v>81.8</v>
      </c>
      <c r="W6258" s="4">
        <f t="shared" si="720"/>
        <v>72.8</v>
      </c>
      <c r="X6258" s="4">
        <f t="shared" si="723"/>
        <v>0.11002444987775062</v>
      </c>
    </row>
    <row r="6259" spans="1:24">
      <c r="A6259" t="s">
        <v>5190</v>
      </c>
      <c r="B6259" s="15">
        <v>0</v>
      </c>
      <c r="C6259" s="15">
        <v>3</v>
      </c>
      <c r="D6259" s="15">
        <v>1</v>
      </c>
      <c r="E6259" s="15">
        <v>1</v>
      </c>
      <c r="F6259" s="3">
        <v>0</v>
      </c>
      <c r="G6259" s="3">
        <v>11</v>
      </c>
      <c r="H6259" s="3">
        <v>4</v>
      </c>
      <c r="I6259" s="21">
        <v>1</v>
      </c>
      <c r="J6259" s="15">
        <v>13</v>
      </c>
      <c r="K6259" s="15">
        <v>9</v>
      </c>
      <c r="L6259" s="15">
        <v>12</v>
      </c>
      <c r="M6259" s="15">
        <v>4</v>
      </c>
      <c r="N6259" s="15">
        <v>17</v>
      </c>
      <c r="O6259" s="3">
        <v>50</v>
      </c>
      <c r="P6259" s="3">
        <v>63</v>
      </c>
      <c r="Q6259" s="3">
        <v>102</v>
      </c>
      <c r="R6259" s="3">
        <v>82</v>
      </c>
      <c r="S6259" s="3">
        <v>92</v>
      </c>
      <c r="T6259" s="23">
        <f t="shared" si="721"/>
        <v>6.5135148713161759E-4</v>
      </c>
      <c r="U6259" s="4">
        <f t="shared" si="719"/>
        <v>5</v>
      </c>
      <c r="V6259" s="4">
        <f t="shared" si="722"/>
        <v>77.8</v>
      </c>
      <c r="W6259" s="4">
        <f t="shared" si="720"/>
        <v>72.8</v>
      </c>
      <c r="X6259" s="4">
        <f t="shared" si="723"/>
        <v>6.4267352185089971E-2</v>
      </c>
    </row>
    <row r="6260" spans="1:24">
      <c r="A6260" t="s">
        <v>516</v>
      </c>
      <c r="B6260" s="15">
        <v>56</v>
      </c>
      <c r="C6260" s="15">
        <v>84</v>
      </c>
      <c r="D6260" s="15">
        <v>81</v>
      </c>
      <c r="E6260" s="15">
        <v>16</v>
      </c>
      <c r="F6260" s="3">
        <v>277</v>
      </c>
      <c r="G6260" s="3">
        <v>298</v>
      </c>
      <c r="H6260" s="3">
        <v>305</v>
      </c>
      <c r="I6260" s="21">
        <v>23</v>
      </c>
      <c r="J6260" s="15">
        <v>93</v>
      </c>
      <c r="K6260" s="15">
        <v>45</v>
      </c>
      <c r="L6260" s="15">
        <v>43</v>
      </c>
      <c r="M6260" s="15">
        <v>22</v>
      </c>
      <c r="N6260" s="15">
        <v>64</v>
      </c>
      <c r="O6260" s="3">
        <v>354</v>
      </c>
      <c r="P6260" s="3">
        <v>314</v>
      </c>
      <c r="Q6260" s="3">
        <v>367</v>
      </c>
      <c r="R6260" s="3">
        <v>452</v>
      </c>
      <c r="S6260" s="3">
        <v>345</v>
      </c>
      <c r="T6260" s="23">
        <f t="shared" si="721"/>
        <v>2.9517773207403612E-2</v>
      </c>
      <c r="U6260" s="4">
        <f t="shared" si="719"/>
        <v>293.33333333333331</v>
      </c>
      <c r="V6260" s="4">
        <f t="shared" si="722"/>
        <v>366.4</v>
      </c>
      <c r="W6260" s="4">
        <f t="shared" si="720"/>
        <v>73.066666666666663</v>
      </c>
      <c r="X6260" s="4">
        <f t="shared" si="723"/>
        <v>0.80058224163027658</v>
      </c>
    </row>
    <row r="6261" spans="1:24">
      <c r="A6261" t="s">
        <v>2337</v>
      </c>
      <c r="B6261" s="15">
        <v>13</v>
      </c>
      <c r="C6261" s="15">
        <v>13</v>
      </c>
      <c r="D6261" s="15">
        <v>11</v>
      </c>
      <c r="E6261" s="15">
        <v>3</v>
      </c>
      <c r="F6261" s="3">
        <v>64</v>
      </c>
      <c r="G6261" s="3">
        <v>46</v>
      </c>
      <c r="H6261" s="3">
        <v>41</v>
      </c>
      <c r="I6261" s="21">
        <v>4</v>
      </c>
      <c r="J6261" s="15">
        <v>28</v>
      </c>
      <c r="K6261" s="15">
        <v>16</v>
      </c>
      <c r="L6261" s="15">
        <v>12</v>
      </c>
      <c r="M6261" s="15">
        <v>6</v>
      </c>
      <c r="N6261" s="15">
        <v>32</v>
      </c>
      <c r="O6261" s="3">
        <v>107</v>
      </c>
      <c r="P6261" s="3">
        <v>112</v>
      </c>
      <c r="Q6261" s="3">
        <v>102</v>
      </c>
      <c r="R6261" s="3">
        <v>123</v>
      </c>
      <c r="S6261" s="3">
        <v>173</v>
      </c>
      <c r="T6261" s="23">
        <f t="shared" si="721"/>
        <v>3.254837619211145E-3</v>
      </c>
      <c r="U6261" s="4">
        <f t="shared" si="719"/>
        <v>50.333333333333336</v>
      </c>
      <c r="V6261" s="4">
        <f t="shared" si="722"/>
        <v>123.4</v>
      </c>
      <c r="W6261" s="4">
        <f t="shared" si="720"/>
        <v>73.066666666666663</v>
      </c>
      <c r="X6261" s="4">
        <f t="shared" si="723"/>
        <v>0.40788762830902214</v>
      </c>
    </row>
    <row r="6262" spans="1:24">
      <c r="A6262" t="s">
        <v>2722</v>
      </c>
      <c r="B6262" s="15">
        <v>13</v>
      </c>
      <c r="C6262" s="15">
        <v>10</v>
      </c>
      <c r="D6262" s="15">
        <v>7</v>
      </c>
      <c r="E6262" s="15">
        <v>5</v>
      </c>
      <c r="F6262" s="3">
        <v>64</v>
      </c>
      <c r="G6262" s="3">
        <v>35</v>
      </c>
      <c r="H6262" s="3">
        <v>26</v>
      </c>
      <c r="I6262" s="21">
        <v>7</v>
      </c>
      <c r="J6262" s="15">
        <v>36</v>
      </c>
      <c r="K6262" s="15">
        <v>13</v>
      </c>
      <c r="L6262" s="15">
        <v>10</v>
      </c>
      <c r="M6262" s="15">
        <v>8</v>
      </c>
      <c r="N6262" s="15">
        <v>18</v>
      </c>
      <c r="O6262" s="3">
        <v>137</v>
      </c>
      <c r="P6262" s="3">
        <v>91</v>
      </c>
      <c r="Q6262" s="3">
        <v>85</v>
      </c>
      <c r="R6262" s="3">
        <v>164</v>
      </c>
      <c r="S6262" s="3">
        <v>97</v>
      </c>
      <c r="T6262" s="23">
        <f t="shared" si="721"/>
        <v>8.0462286890681835E-3</v>
      </c>
      <c r="U6262" s="4">
        <f t="shared" si="719"/>
        <v>41.666666666666664</v>
      </c>
      <c r="V6262" s="4">
        <f t="shared" si="722"/>
        <v>114.8</v>
      </c>
      <c r="W6262" s="4">
        <f t="shared" si="720"/>
        <v>73.133333333333326</v>
      </c>
      <c r="X6262" s="4">
        <f t="shared" si="723"/>
        <v>0.36295005807200931</v>
      </c>
    </row>
    <row r="6263" spans="1:24">
      <c r="A6263" t="s">
        <v>286</v>
      </c>
      <c r="B6263" s="15">
        <v>78</v>
      </c>
      <c r="C6263" s="15">
        <v>100</v>
      </c>
      <c r="D6263" s="15">
        <v>112</v>
      </c>
      <c r="E6263" s="15">
        <v>33</v>
      </c>
      <c r="F6263" s="3">
        <v>386</v>
      </c>
      <c r="G6263" s="3">
        <v>354</v>
      </c>
      <c r="H6263" s="3">
        <v>421</v>
      </c>
      <c r="I6263" s="21">
        <v>47</v>
      </c>
      <c r="J6263" s="15">
        <v>116</v>
      </c>
      <c r="K6263" s="15">
        <v>70</v>
      </c>
      <c r="L6263" s="15">
        <v>50</v>
      </c>
      <c r="M6263" s="15">
        <v>22</v>
      </c>
      <c r="N6263" s="15">
        <v>91</v>
      </c>
      <c r="O6263" s="3">
        <v>442</v>
      </c>
      <c r="P6263" s="3">
        <v>489</v>
      </c>
      <c r="Q6263" s="3">
        <v>427</v>
      </c>
      <c r="R6263" s="3">
        <v>452</v>
      </c>
      <c r="S6263" s="3">
        <v>491</v>
      </c>
      <c r="T6263" s="23">
        <f t="shared" si="721"/>
        <v>8.1717348651739082E-3</v>
      </c>
      <c r="U6263" s="4">
        <f t="shared" si="719"/>
        <v>387</v>
      </c>
      <c r="V6263" s="4">
        <f t="shared" si="722"/>
        <v>460.2</v>
      </c>
      <c r="W6263" s="4">
        <f t="shared" si="720"/>
        <v>73.199999999999989</v>
      </c>
      <c r="X6263" s="4">
        <f t="shared" si="723"/>
        <v>0.84093872229465449</v>
      </c>
    </row>
    <row r="6264" spans="1:24">
      <c r="A6264" t="s">
        <v>5679</v>
      </c>
      <c r="B6264" s="15">
        <v>0</v>
      </c>
      <c r="C6264" s="15">
        <v>0</v>
      </c>
      <c r="D6264" s="15">
        <v>1</v>
      </c>
      <c r="E6264" s="15">
        <v>2</v>
      </c>
      <c r="F6264" s="3">
        <v>0</v>
      </c>
      <c r="G6264" s="3">
        <v>0</v>
      </c>
      <c r="H6264" s="3">
        <v>4</v>
      </c>
      <c r="I6264" s="21">
        <v>3</v>
      </c>
      <c r="J6264" s="15">
        <v>14</v>
      </c>
      <c r="K6264" s="15">
        <v>12</v>
      </c>
      <c r="L6264" s="15">
        <v>5</v>
      </c>
      <c r="M6264" s="15">
        <v>7</v>
      </c>
      <c r="N6264" s="15">
        <v>9</v>
      </c>
      <c r="O6264" s="3">
        <v>53</v>
      </c>
      <c r="P6264" s="3">
        <v>84</v>
      </c>
      <c r="Q6264" s="3">
        <v>43</v>
      </c>
      <c r="R6264" s="3">
        <v>144</v>
      </c>
      <c r="S6264" s="3">
        <v>49</v>
      </c>
      <c r="T6264" s="23">
        <f t="shared" si="721"/>
        <v>1.3148579918930295E-2</v>
      </c>
      <c r="U6264" s="4">
        <f t="shared" si="719"/>
        <v>1.3333333333333333</v>
      </c>
      <c r="V6264" s="4">
        <f t="shared" si="722"/>
        <v>74.599999999999994</v>
      </c>
      <c r="W6264" s="4">
        <f t="shared" si="720"/>
        <v>73.266666666666666</v>
      </c>
      <c r="X6264" s="4">
        <f t="shared" si="723"/>
        <v>1.7873100983020553E-2</v>
      </c>
    </row>
    <row r="6265" spans="1:24">
      <c r="A6265" t="s">
        <v>2050</v>
      </c>
      <c r="B6265" s="15">
        <v>14</v>
      </c>
      <c r="C6265" s="15">
        <v>21</v>
      </c>
      <c r="D6265" s="15">
        <v>13</v>
      </c>
      <c r="E6265" s="15">
        <v>0</v>
      </c>
      <c r="F6265" s="3">
        <v>69</v>
      </c>
      <c r="G6265" s="3">
        <v>74</v>
      </c>
      <c r="H6265" s="3">
        <v>49</v>
      </c>
      <c r="I6265" s="21">
        <v>0</v>
      </c>
      <c r="J6265" s="15">
        <v>33</v>
      </c>
      <c r="K6265" s="15">
        <v>21</v>
      </c>
      <c r="L6265" s="15">
        <v>13</v>
      </c>
      <c r="M6265" s="15">
        <v>10</v>
      </c>
      <c r="N6265" s="15">
        <v>18</v>
      </c>
      <c r="O6265" s="3">
        <v>126</v>
      </c>
      <c r="P6265" s="3">
        <v>147</v>
      </c>
      <c r="Q6265" s="3">
        <v>111</v>
      </c>
      <c r="R6265" s="3">
        <v>206</v>
      </c>
      <c r="S6265" s="3">
        <v>97</v>
      </c>
      <c r="T6265" s="23">
        <f t="shared" si="721"/>
        <v>1.5123911296278252E-2</v>
      </c>
      <c r="U6265" s="4">
        <f t="shared" si="719"/>
        <v>64</v>
      </c>
      <c r="V6265" s="4">
        <f t="shared" si="722"/>
        <v>137.4</v>
      </c>
      <c r="W6265" s="4">
        <f t="shared" si="720"/>
        <v>73.400000000000006</v>
      </c>
      <c r="X6265" s="4">
        <f t="shared" si="723"/>
        <v>0.46579330422125181</v>
      </c>
    </row>
    <row r="6266" spans="1:24">
      <c r="A6266" t="s">
        <v>412</v>
      </c>
      <c r="B6266" s="15">
        <v>56</v>
      </c>
      <c r="C6266" s="15">
        <v>136</v>
      </c>
      <c r="D6266" s="15">
        <v>61</v>
      </c>
      <c r="E6266" s="15">
        <v>24</v>
      </c>
      <c r="F6266" s="3">
        <v>277</v>
      </c>
      <c r="G6266" s="3">
        <v>482</v>
      </c>
      <c r="H6266" s="3">
        <v>229</v>
      </c>
      <c r="I6266" s="21">
        <v>34</v>
      </c>
      <c r="J6266" s="15">
        <v>110</v>
      </c>
      <c r="K6266" s="15">
        <v>67</v>
      </c>
      <c r="L6266" s="15">
        <v>49</v>
      </c>
      <c r="M6266" s="15">
        <v>19</v>
      </c>
      <c r="N6266" s="15">
        <v>59</v>
      </c>
      <c r="O6266" s="3">
        <v>419</v>
      </c>
      <c r="P6266" s="3">
        <v>468</v>
      </c>
      <c r="Q6266" s="3">
        <v>418</v>
      </c>
      <c r="R6266" s="3">
        <v>391</v>
      </c>
      <c r="S6266" s="3">
        <v>318</v>
      </c>
      <c r="T6266" s="23">
        <f t="shared" si="721"/>
        <v>0.1522683283289033</v>
      </c>
      <c r="U6266" s="4">
        <f t="shared" si="719"/>
        <v>329.33333333333331</v>
      </c>
      <c r="V6266" s="4">
        <f t="shared" si="722"/>
        <v>402.8</v>
      </c>
      <c r="W6266" s="4">
        <f t="shared" si="720"/>
        <v>73.466666666666697</v>
      </c>
      <c r="X6266" s="4">
        <f t="shared" si="723"/>
        <v>0.81761006289308169</v>
      </c>
    </row>
    <row r="6267" spans="1:24">
      <c r="A6267" t="s">
        <v>472</v>
      </c>
      <c r="B6267" s="15">
        <v>55</v>
      </c>
      <c r="C6267" s="15">
        <v>91</v>
      </c>
      <c r="D6267" s="15">
        <v>90</v>
      </c>
      <c r="E6267" s="15">
        <v>15</v>
      </c>
      <c r="F6267" s="3">
        <v>273</v>
      </c>
      <c r="G6267" s="3">
        <v>322</v>
      </c>
      <c r="H6267" s="3">
        <v>339</v>
      </c>
      <c r="I6267" s="21">
        <v>21</v>
      </c>
      <c r="J6267" s="15">
        <v>97</v>
      </c>
      <c r="K6267" s="15">
        <v>66</v>
      </c>
      <c r="L6267" s="15">
        <v>36</v>
      </c>
      <c r="M6267" s="15">
        <v>18</v>
      </c>
      <c r="N6267" s="15">
        <v>77</v>
      </c>
      <c r="O6267" s="3">
        <v>370</v>
      </c>
      <c r="P6267" s="3">
        <v>461</v>
      </c>
      <c r="Q6267" s="3">
        <v>307</v>
      </c>
      <c r="R6267" s="3">
        <v>370</v>
      </c>
      <c r="S6267" s="3">
        <v>416</v>
      </c>
      <c r="T6267" s="23">
        <f t="shared" si="721"/>
        <v>4.8063941515640668E-2</v>
      </c>
      <c r="U6267" s="4">
        <f t="shared" si="719"/>
        <v>311.33333333333331</v>
      </c>
      <c r="V6267" s="4">
        <f t="shared" si="722"/>
        <v>384.8</v>
      </c>
      <c r="W6267" s="4">
        <f t="shared" si="720"/>
        <v>73.466666666666697</v>
      </c>
      <c r="X6267" s="4">
        <f t="shared" si="723"/>
        <v>0.80907830907830902</v>
      </c>
    </row>
    <row r="6268" spans="1:24">
      <c r="A6268" t="s">
        <v>1143</v>
      </c>
      <c r="B6268" s="15">
        <v>54</v>
      </c>
      <c r="C6268" s="15">
        <v>19</v>
      </c>
      <c r="D6268" s="15">
        <v>32</v>
      </c>
      <c r="E6268" s="15">
        <v>13</v>
      </c>
      <c r="F6268" s="3">
        <v>268</v>
      </c>
      <c r="G6268" s="3">
        <v>67</v>
      </c>
      <c r="H6268" s="3">
        <v>120</v>
      </c>
      <c r="I6268" s="21">
        <v>19</v>
      </c>
      <c r="J6268" s="15">
        <v>58</v>
      </c>
      <c r="K6268" s="15">
        <v>20</v>
      </c>
      <c r="L6268" s="15">
        <v>37</v>
      </c>
      <c r="M6268" s="15">
        <v>9</v>
      </c>
      <c r="N6268" s="15">
        <v>49</v>
      </c>
      <c r="O6268" s="3">
        <v>221</v>
      </c>
      <c r="P6268" s="3">
        <v>140</v>
      </c>
      <c r="Q6268" s="3">
        <v>316</v>
      </c>
      <c r="R6268" s="3">
        <v>185</v>
      </c>
      <c r="S6268" s="3">
        <v>264</v>
      </c>
      <c r="T6268" s="23">
        <f t="shared" si="721"/>
        <v>0.13273808907326845</v>
      </c>
      <c r="U6268" s="4">
        <f t="shared" si="719"/>
        <v>151.66666666666666</v>
      </c>
      <c r="V6268" s="4">
        <f t="shared" si="722"/>
        <v>225.2</v>
      </c>
      <c r="W6268" s="4">
        <f t="shared" si="720"/>
        <v>73.533333333333331</v>
      </c>
      <c r="X6268" s="4">
        <f t="shared" si="723"/>
        <v>0.6734754292480758</v>
      </c>
    </row>
    <row r="6269" spans="1:24">
      <c r="A6269" t="s">
        <v>1205</v>
      </c>
      <c r="B6269" s="15">
        <v>29</v>
      </c>
      <c r="C6269" s="15">
        <v>30</v>
      </c>
      <c r="D6269" s="15">
        <v>39</v>
      </c>
      <c r="E6269" s="15">
        <v>5</v>
      </c>
      <c r="F6269" s="3">
        <v>144</v>
      </c>
      <c r="G6269" s="3">
        <v>106</v>
      </c>
      <c r="H6269" s="3">
        <v>147</v>
      </c>
      <c r="I6269" s="21">
        <v>7</v>
      </c>
      <c r="J6269" s="15">
        <v>38</v>
      </c>
      <c r="K6269" s="15">
        <v>33</v>
      </c>
      <c r="L6269" s="15">
        <v>18</v>
      </c>
      <c r="M6269" s="15">
        <v>11</v>
      </c>
      <c r="N6269" s="15">
        <v>51</v>
      </c>
      <c r="O6269" s="3">
        <v>145</v>
      </c>
      <c r="P6269" s="3">
        <v>230</v>
      </c>
      <c r="Q6269" s="3">
        <v>154</v>
      </c>
      <c r="R6269" s="3">
        <v>226</v>
      </c>
      <c r="S6269" s="3">
        <v>275</v>
      </c>
      <c r="T6269" s="23">
        <f t="shared" si="721"/>
        <v>3.755000401113371E-2</v>
      </c>
      <c r="U6269" s="4">
        <f t="shared" si="719"/>
        <v>132.33333333333334</v>
      </c>
      <c r="V6269" s="4">
        <f t="shared" si="722"/>
        <v>206</v>
      </c>
      <c r="W6269" s="4">
        <f t="shared" si="720"/>
        <v>73.666666666666657</v>
      </c>
      <c r="X6269" s="4">
        <f t="shared" si="723"/>
        <v>0.64239482200647258</v>
      </c>
    </row>
    <row r="6270" spans="1:24">
      <c r="A6270" t="s">
        <v>36</v>
      </c>
      <c r="B6270" s="15">
        <v>124</v>
      </c>
      <c r="C6270" s="15">
        <v>172</v>
      </c>
      <c r="D6270" s="15">
        <v>225</v>
      </c>
      <c r="E6270" s="15">
        <v>35</v>
      </c>
      <c r="F6270" s="3">
        <v>614</v>
      </c>
      <c r="G6270" s="3">
        <v>609</v>
      </c>
      <c r="H6270" s="3">
        <v>846</v>
      </c>
      <c r="I6270" s="21">
        <v>50</v>
      </c>
      <c r="J6270" s="15">
        <v>214</v>
      </c>
      <c r="K6270" s="15">
        <v>117</v>
      </c>
      <c r="L6270" s="15">
        <v>95</v>
      </c>
      <c r="M6270" s="15">
        <v>33</v>
      </c>
      <c r="N6270" s="15">
        <v>129</v>
      </c>
      <c r="O6270" s="3">
        <v>815</v>
      </c>
      <c r="P6270" s="3">
        <v>817</v>
      </c>
      <c r="Q6270" s="3">
        <v>811</v>
      </c>
      <c r="R6270" s="3">
        <v>678</v>
      </c>
      <c r="S6270" s="3">
        <v>696</v>
      </c>
      <c r="T6270" s="23">
        <f t="shared" si="721"/>
        <v>0.16874171215199393</v>
      </c>
      <c r="U6270" s="4">
        <f t="shared" si="719"/>
        <v>689.66666666666663</v>
      </c>
      <c r="V6270" s="4">
        <f t="shared" si="722"/>
        <v>763.4</v>
      </c>
      <c r="W6270" s="4">
        <f t="shared" si="720"/>
        <v>73.733333333333348</v>
      </c>
      <c r="X6270" s="4">
        <f t="shared" si="723"/>
        <v>0.90341454894769013</v>
      </c>
    </row>
    <row r="6271" spans="1:24">
      <c r="A6271" t="s">
        <v>1312</v>
      </c>
      <c r="B6271" s="15">
        <v>31</v>
      </c>
      <c r="C6271" s="15">
        <v>35</v>
      </c>
      <c r="D6271" s="15">
        <v>29</v>
      </c>
      <c r="E6271" s="15">
        <v>6</v>
      </c>
      <c r="F6271" s="3">
        <v>154</v>
      </c>
      <c r="G6271" s="3">
        <v>124</v>
      </c>
      <c r="H6271" s="3">
        <v>109</v>
      </c>
      <c r="I6271" s="21">
        <v>9</v>
      </c>
      <c r="J6271" s="15">
        <v>46</v>
      </c>
      <c r="K6271" s="15">
        <v>21</v>
      </c>
      <c r="L6271" s="15">
        <v>20</v>
      </c>
      <c r="M6271" s="15">
        <v>13</v>
      </c>
      <c r="N6271" s="15">
        <v>47</v>
      </c>
      <c r="O6271" s="3">
        <v>175</v>
      </c>
      <c r="P6271" s="3">
        <v>147</v>
      </c>
      <c r="Q6271" s="3">
        <v>171</v>
      </c>
      <c r="R6271" s="3">
        <v>267</v>
      </c>
      <c r="S6271" s="3">
        <v>254</v>
      </c>
      <c r="T6271" s="23">
        <f t="shared" si="721"/>
        <v>3.5182018407151606E-2</v>
      </c>
      <c r="U6271" s="4">
        <f t="shared" si="719"/>
        <v>129</v>
      </c>
      <c r="V6271" s="4">
        <f t="shared" si="722"/>
        <v>202.8</v>
      </c>
      <c r="W6271" s="4">
        <f t="shared" si="720"/>
        <v>73.800000000000011</v>
      </c>
      <c r="X6271" s="4">
        <f t="shared" si="723"/>
        <v>0.63609467455621294</v>
      </c>
    </row>
    <row r="6272" spans="1:24">
      <c r="A6272" t="s">
        <v>1747</v>
      </c>
      <c r="B6272" s="15">
        <v>18</v>
      </c>
      <c r="C6272" s="15">
        <v>24</v>
      </c>
      <c r="D6272" s="15">
        <v>21</v>
      </c>
      <c r="E6272" s="15">
        <v>2</v>
      </c>
      <c r="F6272" s="3">
        <v>89</v>
      </c>
      <c r="G6272" s="3">
        <v>85</v>
      </c>
      <c r="H6272" s="3">
        <v>79</v>
      </c>
      <c r="I6272" s="21">
        <v>3</v>
      </c>
      <c r="J6272" s="15">
        <v>33</v>
      </c>
      <c r="K6272" s="15">
        <v>21</v>
      </c>
      <c r="L6272" s="15">
        <v>13</v>
      </c>
      <c r="M6272" s="15">
        <v>13</v>
      </c>
      <c r="N6272" s="15">
        <v>26</v>
      </c>
      <c r="O6272" s="3">
        <v>126</v>
      </c>
      <c r="P6272" s="3">
        <v>147</v>
      </c>
      <c r="Q6272" s="3">
        <v>111</v>
      </c>
      <c r="R6272" s="3">
        <v>267</v>
      </c>
      <c r="S6272" s="3">
        <v>140</v>
      </c>
      <c r="T6272" s="23">
        <f t="shared" si="721"/>
        <v>4.7312420006478131E-2</v>
      </c>
      <c r="U6272" s="4">
        <f t="shared" si="719"/>
        <v>84.333333333333329</v>
      </c>
      <c r="V6272" s="4">
        <f t="shared" si="722"/>
        <v>158.19999999999999</v>
      </c>
      <c r="W6272" s="4">
        <f t="shared" si="720"/>
        <v>73.86666666666666</v>
      </c>
      <c r="X6272" s="4">
        <f t="shared" si="723"/>
        <v>0.5330804888327012</v>
      </c>
    </row>
    <row r="6273" spans="1:24">
      <c r="A6273" t="s">
        <v>2221</v>
      </c>
      <c r="B6273" s="15">
        <v>7</v>
      </c>
      <c r="C6273" s="15">
        <v>16</v>
      </c>
      <c r="D6273" s="15">
        <v>13</v>
      </c>
      <c r="E6273" s="15">
        <v>7</v>
      </c>
      <c r="F6273" s="3">
        <v>35</v>
      </c>
      <c r="G6273" s="3">
        <v>57</v>
      </c>
      <c r="H6273" s="3">
        <v>49</v>
      </c>
      <c r="I6273" s="21">
        <v>10</v>
      </c>
      <c r="J6273" s="15">
        <v>15</v>
      </c>
      <c r="K6273" s="15">
        <v>11</v>
      </c>
      <c r="L6273" s="15">
        <v>18</v>
      </c>
      <c r="M6273" s="15">
        <v>12</v>
      </c>
      <c r="N6273" s="15">
        <v>13</v>
      </c>
      <c r="O6273" s="3">
        <v>57</v>
      </c>
      <c r="P6273" s="3">
        <v>77</v>
      </c>
      <c r="Q6273" s="3">
        <v>154</v>
      </c>
      <c r="R6273" s="3">
        <v>247</v>
      </c>
      <c r="S6273" s="3">
        <v>70</v>
      </c>
      <c r="T6273" s="23">
        <f t="shared" si="721"/>
        <v>8.678358849655661E-2</v>
      </c>
      <c r="U6273" s="4">
        <f t="shared" si="719"/>
        <v>47</v>
      </c>
      <c r="V6273" s="4">
        <f t="shared" si="722"/>
        <v>121</v>
      </c>
      <c r="W6273" s="4">
        <f t="shared" si="720"/>
        <v>74</v>
      </c>
      <c r="X6273" s="4">
        <f t="shared" si="723"/>
        <v>0.38842975206611569</v>
      </c>
    </row>
    <row r="6274" spans="1:24">
      <c r="A6274" t="s">
        <v>1111</v>
      </c>
      <c r="B6274" s="15">
        <v>24</v>
      </c>
      <c r="C6274" s="15">
        <v>51</v>
      </c>
      <c r="D6274" s="15">
        <v>33</v>
      </c>
      <c r="E6274" s="15">
        <v>6</v>
      </c>
      <c r="F6274" s="3">
        <v>119</v>
      </c>
      <c r="G6274" s="3">
        <v>181</v>
      </c>
      <c r="H6274" s="3">
        <v>124</v>
      </c>
      <c r="I6274" s="21">
        <v>9</v>
      </c>
      <c r="J6274" s="15">
        <v>43</v>
      </c>
      <c r="K6274" s="15">
        <v>33</v>
      </c>
      <c r="L6274" s="15">
        <v>18</v>
      </c>
      <c r="M6274" s="15">
        <v>15</v>
      </c>
      <c r="N6274" s="15">
        <v>41</v>
      </c>
      <c r="O6274" s="3">
        <v>164</v>
      </c>
      <c r="P6274" s="3">
        <v>230</v>
      </c>
      <c r="Q6274" s="3">
        <v>154</v>
      </c>
      <c r="R6274" s="3">
        <v>308</v>
      </c>
      <c r="S6274" s="3">
        <v>221</v>
      </c>
      <c r="T6274" s="23">
        <f t="shared" si="721"/>
        <v>5.5156782034586724E-2</v>
      </c>
      <c r="U6274" s="4">
        <f t="shared" ref="U6274:U6337" si="724">AVERAGE(F6274:H6274)</f>
        <v>141.33333333333334</v>
      </c>
      <c r="V6274" s="4">
        <f t="shared" si="722"/>
        <v>215.4</v>
      </c>
      <c r="W6274" s="4">
        <f t="shared" ref="W6274:W6337" si="725">V6274-U6274</f>
        <v>74.066666666666663</v>
      </c>
      <c r="X6274" s="4">
        <f t="shared" si="723"/>
        <v>0.65614360878984834</v>
      </c>
    </row>
    <row r="6275" spans="1:24">
      <c r="A6275" t="s">
        <v>1853</v>
      </c>
      <c r="B6275" s="15">
        <v>13</v>
      </c>
      <c r="C6275" s="15">
        <v>34</v>
      </c>
      <c r="D6275" s="15">
        <v>8</v>
      </c>
      <c r="E6275" s="15">
        <v>3</v>
      </c>
      <c r="F6275" s="3">
        <v>64</v>
      </c>
      <c r="G6275" s="3">
        <v>120</v>
      </c>
      <c r="H6275" s="3">
        <v>30</v>
      </c>
      <c r="I6275" s="21">
        <v>4</v>
      </c>
      <c r="J6275" s="15">
        <v>50</v>
      </c>
      <c r="K6275" s="15">
        <v>20</v>
      </c>
      <c r="L6275" s="15">
        <v>22</v>
      </c>
      <c r="M6275" s="15">
        <v>6</v>
      </c>
      <c r="N6275" s="15">
        <v>16</v>
      </c>
      <c r="O6275" s="3">
        <v>190</v>
      </c>
      <c r="P6275" s="3">
        <v>140</v>
      </c>
      <c r="Q6275" s="3">
        <v>188</v>
      </c>
      <c r="R6275" s="3">
        <v>123</v>
      </c>
      <c r="S6275" s="3">
        <v>86</v>
      </c>
      <c r="T6275" s="23">
        <f t="shared" si="721"/>
        <v>3.190391291363863E-2</v>
      </c>
      <c r="U6275" s="4">
        <f t="shared" si="724"/>
        <v>71.333333333333329</v>
      </c>
      <c r="V6275" s="4">
        <f t="shared" si="722"/>
        <v>145.4</v>
      </c>
      <c r="W6275" s="4">
        <f t="shared" si="725"/>
        <v>74.066666666666677</v>
      </c>
      <c r="X6275" s="4">
        <f t="shared" si="723"/>
        <v>0.4906006419073819</v>
      </c>
    </row>
    <row r="6276" spans="1:24">
      <c r="A6276" t="s">
        <v>4186</v>
      </c>
      <c r="B6276" s="15">
        <v>3</v>
      </c>
      <c r="C6276" s="15">
        <v>2</v>
      </c>
      <c r="D6276" s="15">
        <v>5</v>
      </c>
      <c r="E6276" s="15">
        <v>1</v>
      </c>
      <c r="F6276" s="3">
        <v>15</v>
      </c>
      <c r="G6276" s="3">
        <v>7</v>
      </c>
      <c r="H6276" s="3">
        <v>19</v>
      </c>
      <c r="I6276" s="21">
        <v>1</v>
      </c>
      <c r="J6276" s="15">
        <v>22</v>
      </c>
      <c r="K6276" s="15">
        <v>9</v>
      </c>
      <c r="L6276" s="15">
        <v>9</v>
      </c>
      <c r="M6276" s="15">
        <v>6</v>
      </c>
      <c r="N6276" s="15">
        <v>17</v>
      </c>
      <c r="O6276" s="3">
        <v>84</v>
      </c>
      <c r="P6276" s="3">
        <v>63</v>
      </c>
      <c r="Q6276" s="3">
        <v>77</v>
      </c>
      <c r="R6276" s="3">
        <v>123</v>
      </c>
      <c r="S6276" s="3">
        <v>92</v>
      </c>
      <c r="T6276" s="23">
        <f t="shared" si="721"/>
        <v>7.8971960857081715E-4</v>
      </c>
      <c r="U6276" s="4">
        <f t="shared" si="724"/>
        <v>13.666666666666666</v>
      </c>
      <c r="V6276" s="4">
        <f t="shared" si="722"/>
        <v>87.8</v>
      </c>
      <c r="W6276" s="4">
        <f t="shared" si="725"/>
        <v>74.133333333333326</v>
      </c>
      <c r="X6276" s="4">
        <f t="shared" si="723"/>
        <v>0.15565679574791191</v>
      </c>
    </row>
    <row r="6277" spans="1:24">
      <c r="A6277" t="s">
        <v>1154</v>
      </c>
      <c r="B6277" s="15">
        <v>34</v>
      </c>
      <c r="C6277" s="15">
        <v>37</v>
      </c>
      <c r="D6277" s="15">
        <v>35</v>
      </c>
      <c r="E6277" s="15">
        <v>5</v>
      </c>
      <c r="F6277" s="3">
        <v>168</v>
      </c>
      <c r="G6277" s="3">
        <v>131</v>
      </c>
      <c r="H6277" s="3">
        <v>132</v>
      </c>
      <c r="I6277" s="21">
        <v>7</v>
      </c>
      <c r="J6277" s="15">
        <v>54</v>
      </c>
      <c r="K6277" s="15">
        <v>19</v>
      </c>
      <c r="L6277" s="15">
        <v>24</v>
      </c>
      <c r="M6277" s="15">
        <v>15</v>
      </c>
      <c r="N6277" s="15">
        <v>44</v>
      </c>
      <c r="O6277" s="3">
        <v>206</v>
      </c>
      <c r="P6277" s="3">
        <v>133</v>
      </c>
      <c r="Q6277" s="3">
        <v>205</v>
      </c>
      <c r="R6277" s="3">
        <v>308</v>
      </c>
      <c r="S6277" s="3">
        <v>237</v>
      </c>
      <c r="T6277" s="23">
        <f t="shared" si="721"/>
        <v>5.2107170215306281E-2</v>
      </c>
      <c r="U6277" s="4">
        <f t="shared" si="724"/>
        <v>143.66666666666666</v>
      </c>
      <c r="V6277" s="4">
        <f t="shared" si="722"/>
        <v>217.8</v>
      </c>
      <c r="W6277" s="4">
        <f t="shared" si="725"/>
        <v>74.133333333333354</v>
      </c>
      <c r="X6277" s="4">
        <f t="shared" si="723"/>
        <v>0.65962656871747771</v>
      </c>
    </row>
    <row r="6278" spans="1:24">
      <c r="A6278" t="s">
        <v>416</v>
      </c>
      <c r="B6278" s="15">
        <v>63</v>
      </c>
      <c r="C6278" s="15">
        <v>125</v>
      </c>
      <c r="D6278" s="15">
        <v>60</v>
      </c>
      <c r="E6278" s="15">
        <v>30</v>
      </c>
      <c r="F6278" s="3">
        <v>312</v>
      </c>
      <c r="G6278" s="3">
        <v>443</v>
      </c>
      <c r="H6278" s="3">
        <v>226</v>
      </c>
      <c r="I6278" s="21">
        <v>43</v>
      </c>
      <c r="J6278" s="15">
        <v>109</v>
      </c>
      <c r="K6278" s="15">
        <v>62</v>
      </c>
      <c r="L6278" s="15">
        <v>49</v>
      </c>
      <c r="M6278" s="15">
        <v>20</v>
      </c>
      <c r="N6278" s="15">
        <v>61</v>
      </c>
      <c r="O6278" s="3">
        <v>415</v>
      </c>
      <c r="P6278" s="3">
        <v>433</v>
      </c>
      <c r="Q6278" s="3">
        <v>418</v>
      </c>
      <c r="R6278" s="3">
        <v>411</v>
      </c>
      <c r="S6278" s="3">
        <v>329</v>
      </c>
      <c r="T6278" s="23">
        <f t="shared" si="721"/>
        <v>0.10257280214094069</v>
      </c>
      <c r="U6278" s="4">
        <f t="shared" si="724"/>
        <v>327</v>
      </c>
      <c r="V6278" s="4">
        <f t="shared" si="722"/>
        <v>401.2</v>
      </c>
      <c r="W6278" s="4">
        <f t="shared" si="725"/>
        <v>74.199999999999989</v>
      </c>
      <c r="X6278" s="4">
        <f t="shared" si="723"/>
        <v>0.81505483549351943</v>
      </c>
    </row>
    <row r="6279" spans="1:24">
      <c r="A6279" t="s">
        <v>3569</v>
      </c>
      <c r="B6279" s="15">
        <v>2</v>
      </c>
      <c r="C6279" s="15">
        <v>1</v>
      </c>
      <c r="D6279" s="15">
        <v>13</v>
      </c>
      <c r="E6279" s="15">
        <v>1</v>
      </c>
      <c r="F6279" s="3">
        <v>10</v>
      </c>
      <c r="G6279" s="3">
        <v>4</v>
      </c>
      <c r="H6279" s="3">
        <v>49</v>
      </c>
      <c r="I6279" s="21">
        <v>1</v>
      </c>
      <c r="J6279" s="15">
        <v>34</v>
      </c>
      <c r="K6279" s="15">
        <v>6</v>
      </c>
      <c r="L6279" s="15">
        <v>13</v>
      </c>
      <c r="M6279" s="15">
        <v>6</v>
      </c>
      <c r="N6279" s="15">
        <v>13</v>
      </c>
      <c r="O6279" s="3">
        <v>130</v>
      </c>
      <c r="P6279" s="3">
        <v>42</v>
      </c>
      <c r="Q6279" s="3">
        <v>111</v>
      </c>
      <c r="R6279" s="3">
        <v>123</v>
      </c>
      <c r="S6279" s="3">
        <v>70</v>
      </c>
      <c r="T6279" s="23">
        <f t="shared" si="721"/>
        <v>1.2040413774951235E-2</v>
      </c>
      <c r="U6279" s="4">
        <f t="shared" si="724"/>
        <v>21</v>
      </c>
      <c r="V6279" s="4">
        <f t="shared" si="722"/>
        <v>95.2</v>
      </c>
      <c r="W6279" s="4">
        <f t="shared" si="725"/>
        <v>74.2</v>
      </c>
      <c r="X6279" s="4">
        <f t="shared" si="723"/>
        <v>0.22058823529411764</v>
      </c>
    </row>
    <row r="6280" spans="1:24">
      <c r="A6280" t="s">
        <v>1542</v>
      </c>
      <c r="B6280" s="15">
        <v>13</v>
      </c>
      <c r="C6280" s="15">
        <v>34</v>
      </c>
      <c r="D6280" s="15">
        <v>26</v>
      </c>
      <c r="E6280" s="15">
        <v>2</v>
      </c>
      <c r="F6280" s="3">
        <v>64</v>
      </c>
      <c r="G6280" s="3">
        <v>120</v>
      </c>
      <c r="H6280" s="3">
        <v>98</v>
      </c>
      <c r="I6280" s="21">
        <v>3</v>
      </c>
      <c r="J6280" s="15">
        <v>30</v>
      </c>
      <c r="K6280" s="15">
        <v>32</v>
      </c>
      <c r="L6280" s="15">
        <v>10</v>
      </c>
      <c r="M6280" s="15">
        <v>11</v>
      </c>
      <c r="N6280" s="15">
        <v>36</v>
      </c>
      <c r="O6280" s="3">
        <v>114</v>
      </c>
      <c r="P6280" s="3">
        <v>223</v>
      </c>
      <c r="Q6280" s="3">
        <v>85</v>
      </c>
      <c r="R6280" s="3">
        <v>226</v>
      </c>
      <c r="S6280" s="3">
        <v>194</v>
      </c>
      <c r="T6280" s="23">
        <f t="shared" si="721"/>
        <v>5.7959955776946549E-2</v>
      </c>
      <c r="U6280" s="4">
        <f t="shared" si="724"/>
        <v>94</v>
      </c>
      <c r="V6280" s="4">
        <f t="shared" si="722"/>
        <v>168.4</v>
      </c>
      <c r="W6280" s="4">
        <f t="shared" si="725"/>
        <v>74.400000000000006</v>
      </c>
      <c r="X6280" s="4">
        <f t="shared" si="723"/>
        <v>0.55819477434679332</v>
      </c>
    </row>
    <row r="6281" spans="1:24">
      <c r="A6281" t="s">
        <v>4449</v>
      </c>
      <c r="B6281" s="15">
        <v>4</v>
      </c>
      <c r="C6281" s="15">
        <v>4</v>
      </c>
      <c r="D6281" s="15">
        <v>2</v>
      </c>
      <c r="E6281" s="15">
        <v>0</v>
      </c>
      <c r="F6281" s="3">
        <v>20</v>
      </c>
      <c r="G6281" s="3">
        <v>14</v>
      </c>
      <c r="H6281" s="3">
        <v>8</v>
      </c>
      <c r="I6281" s="21">
        <v>0</v>
      </c>
      <c r="J6281" s="15">
        <v>14</v>
      </c>
      <c r="K6281" s="15">
        <v>14</v>
      </c>
      <c r="L6281" s="15">
        <v>7</v>
      </c>
      <c r="M6281" s="15">
        <v>6</v>
      </c>
      <c r="N6281" s="15">
        <v>20</v>
      </c>
      <c r="O6281" s="3">
        <v>53</v>
      </c>
      <c r="P6281" s="3">
        <v>98</v>
      </c>
      <c r="Q6281" s="3">
        <v>60</v>
      </c>
      <c r="R6281" s="3">
        <v>123</v>
      </c>
      <c r="S6281" s="3">
        <v>108</v>
      </c>
      <c r="T6281" s="23">
        <f t="shared" si="721"/>
        <v>3.3806558619385104E-3</v>
      </c>
      <c r="U6281" s="4">
        <f t="shared" si="724"/>
        <v>14</v>
      </c>
      <c r="V6281" s="4">
        <f t="shared" si="722"/>
        <v>88.4</v>
      </c>
      <c r="W6281" s="4">
        <f t="shared" si="725"/>
        <v>74.400000000000006</v>
      </c>
      <c r="X6281" s="4">
        <f t="shared" si="723"/>
        <v>0.15837104072398189</v>
      </c>
    </row>
    <row r="6282" spans="1:24">
      <c r="A6282" t="s">
        <v>306</v>
      </c>
      <c r="B6282" s="15">
        <v>76</v>
      </c>
      <c r="C6282" s="15">
        <v>96</v>
      </c>
      <c r="D6282" s="15">
        <v>117</v>
      </c>
      <c r="E6282" s="15">
        <v>26</v>
      </c>
      <c r="F6282" s="3">
        <v>377</v>
      </c>
      <c r="G6282" s="3">
        <v>340</v>
      </c>
      <c r="H6282" s="3">
        <v>440</v>
      </c>
      <c r="I6282" s="21">
        <v>37</v>
      </c>
      <c r="J6282" s="15">
        <v>117</v>
      </c>
      <c r="K6282" s="15">
        <v>70</v>
      </c>
      <c r="L6282" s="15">
        <v>55</v>
      </c>
      <c r="M6282" s="15">
        <v>21</v>
      </c>
      <c r="N6282" s="15">
        <v>86</v>
      </c>
      <c r="O6282" s="3">
        <v>446</v>
      </c>
      <c r="P6282" s="3">
        <v>489</v>
      </c>
      <c r="Q6282" s="3">
        <v>470</v>
      </c>
      <c r="R6282" s="3">
        <v>432</v>
      </c>
      <c r="S6282" s="3">
        <v>464</v>
      </c>
      <c r="T6282" s="23">
        <f t="shared" si="721"/>
        <v>1.2358556993560615E-2</v>
      </c>
      <c r="U6282" s="4">
        <f t="shared" si="724"/>
        <v>385.66666666666669</v>
      </c>
      <c r="V6282" s="4">
        <f t="shared" si="722"/>
        <v>460.2</v>
      </c>
      <c r="W6282" s="4">
        <f t="shared" si="725"/>
        <v>74.533333333333303</v>
      </c>
      <c r="X6282" s="4">
        <f t="shared" si="723"/>
        <v>0.83804143126177033</v>
      </c>
    </row>
    <row r="6283" spans="1:24">
      <c r="A6283" t="s">
        <v>5364</v>
      </c>
      <c r="B6283" s="15">
        <v>0</v>
      </c>
      <c r="C6283" s="15">
        <v>5</v>
      </c>
      <c r="D6283" s="15">
        <v>0</v>
      </c>
      <c r="E6283" s="15">
        <v>0</v>
      </c>
      <c r="F6283" s="3">
        <v>0</v>
      </c>
      <c r="G6283" s="3">
        <v>18</v>
      </c>
      <c r="H6283" s="3">
        <v>0</v>
      </c>
      <c r="I6283" s="21">
        <v>0</v>
      </c>
      <c r="J6283" s="15">
        <v>16</v>
      </c>
      <c r="K6283" s="15">
        <v>6</v>
      </c>
      <c r="L6283" s="15">
        <v>16</v>
      </c>
      <c r="M6283" s="15">
        <v>4</v>
      </c>
      <c r="N6283" s="15">
        <v>15</v>
      </c>
      <c r="O6283" s="3">
        <v>61</v>
      </c>
      <c r="P6283" s="3">
        <v>42</v>
      </c>
      <c r="Q6283" s="3">
        <v>137</v>
      </c>
      <c r="R6283" s="3">
        <v>82</v>
      </c>
      <c r="S6283" s="3">
        <v>81</v>
      </c>
      <c r="T6283" s="23">
        <f t="shared" si="721"/>
        <v>6.8524328938664291E-3</v>
      </c>
      <c r="U6283" s="4">
        <f t="shared" si="724"/>
        <v>6</v>
      </c>
      <c r="V6283" s="4">
        <f t="shared" si="722"/>
        <v>80.599999999999994</v>
      </c>
      <c r="W6283" s="4">
        <f t="shared" si="725"/>
        <v>74.599999999999994</v>
      </c>
      <c r="X6283" s="4">
        <f t="shared" si="723"/>
        <v>7.444168734491316E-2</v>
      </c>
    </row>
    <row r="6284" spans="1:24">
      <c r="A6284" t="s">
        <v>6600</v>
      </c>
      <c r="B6284" s="15">
        <v>0</v>
      </c>
      <c r="C6284" s="15">
        <v>1</v>
      </c>
      <c r="D6284" s="15">
        <v>0</v>
      </c>
      <c r="E6284" s="15">
        <v>0</v>
      </c>
      <c r="F6284" s="3">
        <v>0</v>
      </c>
      <c r="G6284" s="3">
        <v>4</v>
      </c>
      <c r="H6284" s="3">
        <v>0</v>
      </c>
      <c r="I6284" s="21">
        <v>0</v>
      </c>
      <c r="J6284" s="15">
        <v>32</v>
      </c>
      <c r="K6284" s="15">
        <v>12</v>
      </c>
      <c r="L6284" s="15">
        <v>5</v>
      </c>
      <c r="M6284" s="15">
        <v>4</v>
      </c>
      <c r="N6284" s="15">
        <v>9</v>
      </c>
      <c r="O6284" s="3">
        <v>122</v>
      </c>
      <c r="P6284" s="3">
        <v>84</v>
      </c>
      <c r="Q6284" s="3">
        <v>43</v>
      </c>
      <c r="R6284" s="3">
        <v>82</v>
      </c>
      <c r="S6284" s="3">
        <v>49</v>
      </c>
      <c r="T6284" s="23">
        <f t="shared" si="721"/>
        <v>3.8216411906794221E-3</v>
      </c>
      <c r="U6284" s="4">
        <f t="shared" si="724"/>
        <v>1.3333333333333333</v>
      </c>
      <c r="V6284" s="4">
        <f t="shared" si="722"/>
        <v>76</v>
      </c>
      <c r="W6284" s="4">
        <f t="shared" si="725"/>
        <v>74.666666666666671</v>
      </c>
      <c r="X6284" s="4">
        <f t="shared" si="723"/>
        <v>1.7543859649122806E-2</v>
      </c>
    </row>
    <row r="6285" spans="1:24">
      <c r="A6285" t="s">
        <v>1123</v>
      </c>
      <c r="B6285" s="15">
        <v>35</v>
      </c>
      <c r="C6285" s="15">
        <v>19</v>
      </c>
      <c r="D6285" s="15">
        <v>59</v>
      </c>
      <c r="E6285" s="15">
        <v>1</v>
      </c>
      <c r="F6285" s="3">
        <v>173</v>
      </c>
      <c r="G6285" s="3">
        <v>67</v>
      </c>
      <c r="H6285" s="3">
        <v>222</v>
      </c>
      <c r="I6285" s="21">
        <v>1</v>
      </c>
      <c r="J6285" s="15">
        <v>56</v>
      </c>
      <c r="K6285" s="15">
        <v>25</v>
      </c>
      <c r="L6285" s="15">
        <v>28</v>
      </c>
      <c r="M6285" s="15">
        <v>15</v>
      </c>
      <c r="N6285" s="15">
        <v>39</v>
      </c>
      <c r="O6285" s="3">
        <v>213</v>
      </c>
      <c r="P6285" s="3">
        <v>174</v>
      </c>
      <c r="Q6285" s="3">
        <v>239</v>
      </c>
      <c r="R6285" s="3">
        <v>308</v>
      </c>
      <c r="S6285" s="3">
        <v>210</v>
      </c>
      <c r="T6285" s="23">
        <f t="shared" si="721"/>
        <v>7.2856746527268007E-2</v>
      </c>
      <c r="U6285" s="4">
        <f t="shared" si="724"/>
        <v>154</v>
      </c>
      <c r="V6285" s="4">
        <f t="shared" si="722"/>
        <v>228.8</v>
      </c>
      <c r="W6285" s="4">
        <f t="shared" si="725"/>
        <v>74.800000000000011</v>
      </c>
      <c r="X6285" s="4">
        <f t="shared" si="723"/>
        <v>0.67307692307692302</v>
      </c>
    </row>
    <row r="6286" spans="1:24">
      <c r="A6286" t="s">
        <v>3510</v>
      </c>
      <c r="B6286" s="15">
        <v>2</v>
      </c>
      <c r="C6286" s="15">
        <v>14</v>
      </c>
      <c r="D6286" s="15">
        <v>2</v>
      </c>
      <c r="E6286" s="15">
        <v>0</v>
      </c>
      <c r="F6286" s="3">
        <v>10</v>
      </c>
      <c r="G6286" s="3">
        <v>50</v>
      </c>
      <c r="H6286" s="3">
        <v>8</v>
      </c>
      <c r="I6286" s="21">
        <v>0</v>
      </c>
      <c r="J6286" s="15">
        <v>18</v>
      </c>
      <c r="K6286" s="15">
        <v>23</v>
      </c>
      <c r="L6286" s="15">
        <v>5</v>
      </c>
      <c r="M6286" s="15">
        <v>6</v>
      </c>
      <c r="N6286" s="15">
        <v>17</v>
      </c>
      <c r="O6286" s="3">
        <v>69</v>
      </c>
      <c r="P6286" s="3">
        <v>161</v>
      </c>
      <c r="Q6286" s="3">
        <v>43</v>
      </c>
      <c r="R6286" s="3">
        <v>123</v>
      </c>
      <c r="S6286" s="3">
        <v>92</v>
      </c>
      <c r="T6286" s="23">
        <f t="shared" si="721"/>
        <v>2.1374086444793612E-2</v>
      </c>
      <c r="U6286" s="4">
        <f t="shared" si="724"/>
        <v>22.666666666666668</v>
      </c>
      <c r="V6286" s="4">
        <f t="shared" si="722"/>
        <v>97.6</v>
      </c>
      <c r="W6286" s="4">
        <f t="shared" si="725"/>
        <v>74.933333333333323</v>
      </c>
      <c r="X6286" s="4">
        <f t="shared" si="723"/>
        <v>0.23224043715846998</v>
      </c>
    </row>
    <row r="6287" spans="1:24">
      <c r="A6287" t="s">
        <v>1073</v>
      </c>
      <c r="B6287" s="15">
        <v>18</v>
      </c>
      <c r="C6287" s="15">
        <v>57</v>
      </c>
      <c r="D6287" s="15">
        <v>42</v>
      </c>
      <c r="E6287" s="15">
        <v>2</v>
      </c>
      <c r="F6287" s="3">
        <v>89</v>
      </c>
      <c r="G6287" s="3">
        <v>202</v>
      </c>
      <c r="H6287" s="3">
        <v>158</v>
      </c>
      <c r="I6287" s="21">
        <v>3</v>
      </c>
      <c r="J6287" s="15">
        <v>78</v>
      </c>
      <c r="K6287" s="15">
        <v>35</v>
      </c>
      <c r="L6287" s="15">
        <v>25</v>
      </c>
      <c r="M6287" s="15">
        <v>9</v>
      </c>
      <c r="N6287" s="15">
        <v>34</v>
      </c>
      <c r="O6287" s="3">
        <v>297</v>
      </c>
      <c r="P6287" s="3">
        <v>244</v>
      </c>
      <c r="Q6287" s="3">
        <v>214</v>
      </c>
      <c r="R6287" s="3">
        <v>185</v>
      </c>
      <c r="S6287" s="3">
        <v>183</v>
      </c>
      <c r="T6287" s="23">
        <f t="shared" si="721"/>
        <v>4.509983109297571E-2</v>
      </c>
      <c r="U6287" s="4">
        <f t="shared" si="724"/>
        <v>149.66666666666666</v>
      </c>
      <c r="V6287" s="4">
        <f t="shared" si="722"/>
        <v>224.6</v>
      </c>
      <c r="W6287" s="4">
        <f t="shared" si="725"/>
        <v>74.933333333333337</v>
      </c>
      <c r="X6287" s="4">
        <f t="shared" si="723"/>
        <v>0.6663698426832888</v>
      </c>
    </row>
    <row r="6288" spans="1:24">
      <c r="A6288" t="s">
        <v>1216</v>
      </c>
      <c r="B6288" s="15">
        <v>28</v>
      </c>
      <c r="C6288" s="15">
        <v>12</v>
      </c>
      <c r="D6288" s="15">
        <v>60</v>
      </c>
      <c r="E6288" s="15">
        <v>7</v>
      </c>
      <c r="F6288" s="3">
        <v>139</v>
      </c>
      <c r="G6288" s="3">
        <v>43</v>
      </c>
      <c r="H6288" s="3">
        <v>226</v>
      </c>
      <c r="I6288" s="21">
        <v>10</v>
      </c>
      <c r="J6288" s="15">
        <v>48</v>
      </c>
      <c r="K6288" s="15">
        <v>12</v>
      </c>
      <c r="L6288" s="15">
        <v>31</v>
      </c>
      <c r="M6288" s="15">
        <v>17</v>
      </c>
      <c r="N6288" s="15">
        <v>32</v>
      </c>
      <c r="O6288" s="3">
        <v>183</v>
      </c>
      <c r="P6288" s="3">
        <v>84</v>
      </c>
      <c r="Q6288" s="3">
        <v>265</v>
      </c>
      <c r="R6288" s="3">
        <v>350</v>
      </c>
      <c r="S6288" s="3">
        <v>173</v>
      </c>
      <c r="T6288" s="23">
        <f t="shared" si="721"/>
        <v>0.16699003880217808</v>
      </c>
      <c r="U6288" s="4">
        <f t="shared" si="724"/>
        <v>136</v>
      </c>
      <c r="V6288" s="4">
        <f t="shared" si="722"/>
        <v>211</v>
      </c>
      <c r="W6288" s="4">
        <f t="shared" si="725"/>
        <v>75</v>
      </c>
      <c r="X6288" s="4">
        <f t="shared" si="723"/>
        <v>0.64454976303317535</v>
      </c>
    </row>
    <row r="6289" spans="1:24">
      <c r="A6289" t="s">
        <v>2431</v>
      </c>
      <c r="B6289" s="15">
        <v>9</v>
      </c>
      <c r="C6289" s="15">
        <v>14</v>
      </c>
      <c r="D6289" s="15">
        <v>14</v>
      </c>
      <c r="E6289" s="15">
        <v>0</v>
      </c>
      <c r="F6289" s="3">
        <v>45</v>
      </c>
      <c r="G6289" s="3">
        <v>50</v>
      </c>
      <c r="H6289" s="3">
        <v>53</v>
      </c>
      <c r="I6289" s="21">
        <v>0</v>
      </c>
      <c r="J6289" s="15">
        <v>21</v>
      </c>
      <c r="K6289" s="15">
        <v>22</v>
      </c>
      <c r="L6289" s="15">
        <v>10</v>
      </c>
      <c r="M6289" s="15">
        <v>5</v>
      </c>
      <c r="N6289" s="15">
        <v>37</v>
      </c>
      <c r="O6289" s="3">
        <v>80</v>
      </c>
      <c r="P6289" s="3">
        <v>154</v>
      </c>
      <c r="Q6289" s="3">
        <v>85</v>
      </c>
      <c r="R6289" s="3">
        <v>103</v>
      </c>
      <c r="S6289" s="3">
        <v>200</v>
      </c>
      <c r="T6289" s="23">
        <f t="shared" si="721"/>
        <v>2.5070476937797445E-2</v>
      </c>
      <c r="U6289" s="4">
        <f t="shared" si="724"/>
        <v>49.333333333333336</v>
      </c>
      <c r="V6289" s="4">
        <f t="shared" si="722"/>
        <v>124.4</v>
      </c>
      <c r="W6289" s="4">
        <f t="shared" si="725"/>
        <v>75.066666666666663</v>
      </c>
      <c r="X6289" s="4">
        <f t="shared" si="723"/>
        <v>0.39657020364415863</v>
      </c>
    </row>
    <row r="6290" spans="1:24">
      <c r="A6290" t="s">
        <v>3080</v>
      </c>
      <c r="B6290" s="15">
        <v>3</v>
      </c>
      <c r="C6290" s="15">
        <v>16</v>
      </c>
      <c r="D6290" s="15">
        <v>3</v>
      </c>
      <c r="E6290" s="15">
        <v>2</v>
      </c>
      <c r="F6290" s="3">
        <v>15</v>
      </c>
      <c r="G6290" s="3">
        <v>57</v>
      </c>
      <c r="H6290" s="3">
        <v>11</v>
      </c>
      <c r="I6290" s="21">
        <v>3</v>
      </c>
      <c r="J6290" s="15">
        <v>24</v>
      </c>
      <c r="K6290" s="15">
        <v>21</v>
      </c>
      <c r="L6290" s="15">
        <v>15</v>
      </c>
      <c r="M6290" s="15">
        <v>3</v>
      </c>
      <c r="N6290" s="15">
        <v>16</v>
      </c>
      <c r="O6290" s="3">
        <v>91</v>
      </c>
      <c r="P6290" s="3">
        <v>147</v>
      </c>
      <c r="Q6290" s="3">
        <v>128</v>
      </c>
      <c r="R6290" s="3">
        <v>62</v>
      </c>
      <c r="S6290" s="3">
        <v>86</v>
      </c>
      <c r="T6290" s="23">
        <f t="shared" si="721"/>
        <v>8.6180713489056229E-3</v>
      </c>
      <c r="U6290" s="4">
        <f t="shared" si="724"/>
        <v>27.666666666666668</v>
      </c>
      <c r="V6290" s="4">
        <f t="shared" si="722"/>
        <v>102.8</v>
      </c>
      <c r="W6290" s="4">
        <f t="shared" si="725"/>
        <v>75.133333333333326</v>
      </c>
      <c r="X6290" s="4">
        <f t="shared" si="723"/>
        <v>0.26913099870298318</v>
      </c>
    </row>
    <row r="6291" spans="1:24">
      <c r="A6291" t="s">
        <v>3920</v>
      </c>
      <c r="B6291" s="15">
        <v>7</v>
      </c>
      <c r="C6291" s="15">
        <v>4</v>
      </c>
      <c r="D6291" s="15">
        <v>5</v>
      </c>
      <c r="E6291" s="15">
        <v>4</v>
      </c>
      <c r="F6291" s="3">
        <v>35</v>
      </c>
      <c r="G6291" s="3">
        <v>14</v>
      </c>
      <c r="H6291" s="3">
        <v>19</v>
      </c>
      <c r="I6291" s="21">
        <v>6</v>
      </c>
      <c r="J6291" s="15">
        <v>19</v>
      </c>
      <c r="K6291" s="15">
        <v>16</v>
      </c>
      <c r="L6291" s="15">
        <v>8</v>
      </c>
      <c r="M6291" s="15">
        <v>5</v>
      </c>
      <c r="N6291" s="15">
        <v>25</v>
      </c>
      <c r="O6291" s="3">
        <v>72</v>
      </c>
      <c r="P6291" s="3">
        <v>112</v>
      </c>
      <c r="Q6291" s="3">
        <v>68</v>
      </c>
      <c r="R6291" s="3">
        <v>103</v>
      </c>
      <c r="S6291" s="3">
        <v>135</v>
      </c>
      <c r="T6291" s="23">
        <f t="shared" si="721"/>
        <v>2.4667319366696891E-3</v>
      </c>
      <c r="U6291" s="4">
        <f t="shared" si="724"/>
        <v>22.666666666666668</v>
      </c>
      <c r="V6291" s="4">
        <f t="shared" si="722"/>
        <v>98</v>
      </c>
      <c r="W6291" s="4">
        <f t="shared" si="725"/>
        <v>75.333333333333329</v>
      </c>
      <c r="X6291" s="4">
        <f t="shared" si="723"/>
        <v>0.23129251700680273</v>
      </c>
    </row>
    <row r="6292" spans="1:24">
      <c r="A6292" t="s">
        <v>2624</v>
      </c>
      <c r="B6292" s="15">
        <v>10</v>
      </c>
      <c r="C6292" s="15">
        <v>9</v>
      </c>
      <c r="D6292" s="15">
        <v>10</v>
      </c>
      <c r="E6292" s="15">
        <v>2</v>
      </c>
      <c r="F6292" s="3">
        <v>50</v>
      </c>
      <c r="G6292" s="3">
        <v>32</v>
      </c>
      <c r="H6292" s="3">
        <v>38</v>
      </c>
      <c r="I6292" s="21">
        <v>3</v>
      </c>
      <c r="J6292" s="15">
        <v>24</v>
      </c>
      <c r="K6292" s="15">
        <v>10</v>
      </c>
      <c r="L6292" s="15">
        <v>22</v>
      </c>
      <c r="M6292" s="15">
        <v>4</v>
      </c>
      <c r="N6292" s="15">
        <v>27</v>
      </c>
      <c r="O6292" s="3">
        <v>91</v>
      </c>
      <c r="P6292" s="3">
        <v>70</v>
      </c>
      <c r="Q6292" s="3">
        <v>188</v>
      </c>
      <c r="R6292" s="3">
        <v>82</v>
      </c>
      <c r="S6292" s="3">
        <v>146</v>
      </c>
      <c r="T6292" s="23">
        <f t="shared" si="721"/>
        <v>2.2933550014936608E-2</v>
      </c>
      <c r="U6292" s="4">
        <f t="shared" si="724"/>
        <v>40</v>
      </c>
      <c r="V6292" s="4">
        <f t="shared" si="722"/>
        <v>115.4</v>
      </c>
      <c r="W6292" s="4">
        <f t="shared" si="725"/>
        <v>75.400000000000006</v>
      </c>
      <c r="X6292" s="4">
        <f t="shared" si="723"/>
        <v>0.34662045060658575</v>
      </c>
    </row>
    <row r="6293" spans="1:24">
      <c r="A6293" t="s">
        <v>6143</v>
      </c>
      <c r="B6293" s="15">
        <v>2</v>
      </c>
      <c r="C6293" s="15">
        <v>0</v>
      </c>
      <c r="D6293" s="15">
        <v>0</v>
      </c>
      <c r="E6293" s="15">
        <v>0</v>
      </c>
      <c r="F6293" s="3">
        <v>10</v>
      </c>
      <c r="G6293" s="3">
        <v>0</v>
      </c>
      <c r="H6293" s="3">
        <v>0</v>
      </c>
      <c r="I6293" s="21">
        <v>0</v>
      </c>
      <c r="J6293" s="15">
        <v>18</v>
      </c>
      <c r="K6293" s="15">
        <v>11</v>
      </c>
      <c r="L6293" s="15">
        <v>5</v>
      </c>
      <c r="M6293" s="15">
        <v>4</v>
      </c>
      <c r="N6293" s="15">
        <v>23</v>
      </c>
      <c r="O6293" s="3">
        <v>69</v>
      </c>
      <c r="P6293" s="3">
        <v>77</v>
      </c>
      <c r="Q6293" s="3">
        <v>43</v>
      </c>
      <c r="R6293" s="3">
        <v>82</v>
      </c>
      <c r="S6293" s="3">
        <v>124</v>
      </c>
      <c r="T6293" s="23">
        <f t="shared" si="721"/>
        <v>2.575871999511814E-3</v>
      </c>
      <c r="U6293" s="4">
        <f t="shared" si="724"/>
        <v>3.3333333333333335</v>
      </c>
      <c r="V6293" s="4">
        <f t="shared" si="722"/>
        <v>79</v>
      </c>
      <c r="W6293" s="4">
        <f t="shared" si="725"/>
        <v>75.666666666666671</v>
      </c>
      <c r="X6293" s="4">
        <f t="shared" si="723"/>
        <v>4.2194092827004225E-2</v>
      </c>
    </row>
    <row r="6294" spans="1:24">
      <c r="A6294" t="s">
        <v>89</v>
      </c>
      <c r="B6294" s="15">
        <v>96</v>
      </c>
      <c r="C6294" s="15">
        <v>137</v>
      </c>
      <c r="D6294" s="15">
        <v>156</v>
      </c>
      <c r="E6294" s="15">
        <v>30</v>
      </c>
      <c r="F6294" s="3">
        <v>476</v>
      </c>
      <c r="G6294" s="3">
        <v>485</v>
      </c>
      <c r="H6294" s="3">
        <v>587</v>
      </c>
      <c r="I6294" s="21">
        <v>43</v>
      </c>
      <c r="J6294" s="15">
        <v>166</v>
      </c>
      <c r="K6294" s="15">
        <v>94</v>
      </c>
      <c r="L6294" s="15">
        <v>70</v>
      </c>
      <c r="M6294" s="15">
        <v>28</v>
      </c>
      <c r="N6294" s="15">
        <v>92</v>
      </c>
      <c r="O6294" s="3">
        <v>632</v>
      </c>
      <c r="P6294" s="3">
        <v>656</v>
      </c>
      <c r="Q6294" s="3">
        <v>598</v>
      </c>
      <c r="R6294" s="3">
        <v>576</v>
      </c>
      <c r="S6294" s="3">
        <v>497</v>
      </c>
      <c r="T6294" s="23">
        <f t="shared" si="721"/>
        <v>7.0931079719988993E-2</v>
      </c>
      <c r="U6294" s="4">
        <f t="shared" si="724"/>
        <v>516</v>
      </c>
      <c r="V6294" s="4">
        <f t="shared" si="722"/>
        <v>591.79999999999995</v>
      </c>
      <c r="W6294" s="4">
        <f t="shared" si="725"/>
        <v>75.799999999999955</v>
      </c>
      <c r="X6294" s="4">
        <f t="shared" si="723"/>
        <v>0.87191618790131808</v>
      </c>
    </row>
    <row r="6295" spans="1:24">
      <c r="A6295" t="s">
        <v>585</v>
      </c>
      <c r="B6295" s="15">
        <v>40</v>
      </c>
      <c r="C6295" s="15">
        <v>74</v>
      </c>
      <c r="D6295" s="15">
        <v>93</v>
      </c>
      <c r="E6295" s="15">
        <v>9</v>
      </c>
      <c r="F6295" s="3">
        <v>198</v>
      </c>
      <c r="G6295" s="3">
        <v>262</v>
      </c>
      <c r="H6295" s="3">
        <v>350</v>
      </c>
      <c r="I6295" s="21">
        <v>13</v>
      </c>
      <c r="J6295" s="15">
        <v>97</v>
      </c>
      <c r="K6295" s="15">
        <v>36</v>
      </c>
      <c r="L6295" s="15">
        <v>40</v>
      </c>
      <c r="M6295" s="15">
        <v>17</v>
      </c>
      <c r="N6295" s="15">
        <v>77</v>
      </c>
      <c r="O6295" s="3">
        <v>370</v>
      </c>
      <c r="P6295" s="3">
        <v>251</v>
      </c>
      <c r="Q6295" s="3">
        <v>342</v>
      </c>
      <c r="R6295" s="3">
        <v>350</v>
      </c>
      <c r="S6295" s="3">
        <v>416</v>
      </c>
      <c r="T6295" s="23">
        <f t="shared" si="721"/>
        <v>8.3587193617903205E-2</v>
      </c>
      <c r="U6295" s="4">
        <f t="shared" si="724"/>
        <v>270</v>
      </c>
      <c r="V6295" s="4">
        <f t="shared" si="722"/>
        <v>345.8</v>
      </c>
      <c r="W6295" s="4">
        <f t="shared" si="725"/>
        <v>75.800000000000011</v>
      </c>
      <c r="X6295" s="4">
        <f t="shared" si="723"/>
        <v>0.78079814921920188</v>
      </c>
    </row>
    <row r="6296" spans="1:24">
      <c r="A6296" t="s">
        <v>969</v>
      </c>
      <c r="B6296" s="15">
        <v>40</v>
      </c>
      <c r="C6296" s="15">
        <v>55</v>
      </c>
      <c r="D6296" s="15">
        <v>37</v>
      </c>
      <c r="E6296" s="15">
        <v>9</v>
      </c>
      <c r="F6296" s="3">
        <v>198</v>
      </c>
      <c r="G6296" s="3">
        <v>195</v>
      </c>
      <c r="H6296" s="3">
        <v>139</v>
      </c>
      <c r="I6296" s="21">
        <v>13</v>
      </c>
      <c r="J6296" s="15">
        <v>54</v>
      </c>
      <c r="K6296" s="15">
        <v>41</v>
      </c>
      <c r="L6296" s="15">
        <v>20</v>
      </c>
      <c r="M6296" s="15">
        <v>12</v>
      </c>
      <c r="N6296" s="15">
        <v>66</v>
      </c>
      <c r="O6296" s="3">
        <v>206</v>
      </c>
      <c r="P6296" s="3">
        <v>286</v>
      </c>
      <c r="Q6296" s="3">
        <v>171</v>
      </c>
      <c r="R6296" s="3">
        <v>247</v>
      </c>
      <c r="S6296" s="3">
        <v>356</v>
      </c>
      <c r="T6296" s="23">
        <f t="shared" si="721"/>
        <v>7.1736311068928554E-2</v>
      </c>
      <c r="U6296" s="4">
        <f t="shared" si="724"/>
        <v>177.33333333333334</v>
      </c>
      <c r="V6296" s="4">
        <f t="shared" si="722"/>
        <v>253.2</v>
      </c>
      <c r="W6296" s="4">
        <f t="shared" si="725"/>
        <v>75.866666666666646</v>
      </c>
      <c r="X6296" s="4">
        <f t="shared" si="723"/>
        <v>0.70036861506055825</v>
      </c>
    </row>
    <row r="6297" spans="1:24">
      <c r="A6297" t="s">
        <v>3775</v>
      </c>
      <c r="B6297" s="15">
        <v>12</v>
      </c>
      <c r="C6297" s="15">
        <v>5</v>
      </c>
      <c r="D6297" s="15">
        <v>2</v>
      </c>
      <c r="E6297" s="15">
        <v>0</v>
      </c>
      <c r="F6297" s="3">
        <v>59</v>
      </c>
      <c r="G6297" s="3">
        <v>18</v>
      </c>
      <c r="H6297" s="3">
        <v>8</v>
      </c>
      <c r="I6297" s="21">
        <v>0</v>
      </c>
      <c r="J6297" s="15">
        <v>38</v>
      </c>
      <c r="K6297" s="15">
        <v>6</v>
      </c>
      <c r="L6297" s="15">
        <v>36</v>
      </c>
      <c r="N6297" s="15">
        <v>5</v>
      </c>
      <c r="O6297" s="3">
        <v>145</v>
      </c>
      <c r="P6297" s="3">
        <v>42</v>
      </c>
      <c r="Q6297" s="3">
        <v>307</v>
      </c>
      <c r="R6297" s="3">
        <v>0</v>
      </c>
      <c r="S6297" s="3">
        <v>27</v>
      </c>
      <c r="T6297" s="23">
        <f t="shared" si="721"/>
        <v>0.17828104543842713</v>
      </c>
      <c r="U6297" s="4">
        <f t="shared" si="724"/>
        <v>28.333333333333332</v>
      </c>
      <c r="V6297" s="4">
        <f t="shared" si="722"/>
        <v>104.2</v>
      </c>
      <c r="W6297" s="4">
        <f t="shared" si="725"/>
        <v>75.866666666666674</v>
      </c>
      <c r="X6297" s="4">
        <f t="shared" si="723"/>
        <v>0.27191298784388995</v>
      </c>
    </row>
    <row r="6298" spans="1:24">
      <c r="A6298" t="s">
        <v>1186</v>
      </c>
      <c r="B6298" s="15">
        <v>24</v>
      </c>
      <c r="C6298" s="15">
        <v>49</v>
      </c>
      <c r="D6298" s="15">
        <v>31</v>
      </c>
      <c r="E6298" s="15">
        <v>10</v>
      </c>
      <c r="F6298" s="3">
        <v>119</v>
      </c>
      <c r="G6298" s="3">
        <v>174</v>
      </c>
      <c r="H6298" s="3">
        <v>117</v>
      </c>
      <c r="I6298" s="21">
        <v>14</v>
      </c>
      <c r="J6298" s="15">
        <v>36</v>
      </c>
      <c r="K6298" s="15">
        <v>28</v>
      </c>
      <c r="L6298" s="15">
        <v>22</v>
      </c>
      <c r="M6298" s="15">
        <v>18</v>
      </c>
      <c r="N6298" s="15">
        <v>32</v>
      </c>
      <c r="O6298" s="3">
        <v>137</v>
      </c>
      <c r="P6298" s="3">
        <v>195</v>
      </c>
      <c r="Q6298" s="3">
        <v>188</v>
      </c>
      <c r="R6298" s="3">
        <v>370</v>
      </c>
      <c r="S6298" s="3">
        <v>173</v>
      </c>
      <c r="T6298" s="23">
        <f t="shared" si="721"/>
        <v>0.11134192013273596</v>
      </c>
      <c r="U6298" s="4">
        <f t="shared" si="724"/>
        <v>136.66666666666666</v>
      </c>
      <c r="V6298" s="4">
        <f t="shared" si="722"/>
        <v>212.6</v>
      </c>
      <c r="W6298" s="4">
        <f t="shared" si="725"/>
        <v>75.933333333333337</v>
      </c>
      <c r="X6298" s="4">
        <f t="shared" si="723"/>
        <v>0.6428347444339918</v>
      </c>
    </row>
    <row r="6299" spans="1:24">
      <c r="A6299" t="s">
        <v>185</v>
      </c>
      <c r="B6299" s="15">
        <v>80</v>
      </c>
      <c r="C6299" s="15">
        <v>147</v>
      </c>
      <c r="D6299" s="15">
        <v>120</v>
      </c>
      <c r="E6299" s="15">
        <v>22</v>
      </c>
      <c r="F6299" s="3">
        <v>396</v>
      </c>
      <c r="G6299" s="3">
        <v>521</v>
      </c>
      <c r="H6299" s="3">
        <v>451</v>
      </c>
      <c r="I6299" s="21">
        <v>31</v>
      </c>
      <c r="J6299" s="15">
        <v>125</v>
      </c>
      <c r="K6299" s="15">
        <v>77</v>
      </c>
      <c r="L6299" s="15">
        <v>58</v>
      </c>
      <c r="M6299" s="15">
        <v>29</v>
      </c>
      <c r="N6299" s="15">
        <v>103</v>
      </c>
      <c r="O6299" s="3">
        <v>476</v>
      </c>
      <c r="P6299" s="3">
        <v>537</v>
      </c>
      <c r="Q6299" s="3">
        <v>495</v>
      </c>
      <c r="R6299" s="3">
        <v>596</v>
      </c>
      <c r="S6299" s="3">
        <v>556</v>
      </c>
      <c r="T6299" s="23">
        <f t="shared" si="721"/>
        <v>4.9385453094164526E-2</v>
      </c>
      <c r="U6299" s="4">
        <f t="shared" si="724"/>
        <v>456</v>
      </c>
      <c r="V6299" s="4">
        <f t="shared" si="722"/>
        <v>532</v>
      </c>
      <c r="W6299" s="4">
        <f t="shared" si="725"/>
        <v>76</v>
      </c>
      <c r="X6299" s="4">
        <f t="shared" si="723"/>
        <v>0.8571428571428571</v>
      </c>
    </row>
    <row r="6300" spans="1:24">
      <c r="A6300" t="s">
        <v>1842</v>
      </c>
      <c r="B6300" s="15">
        <v>8</v>
      </c>
      <c r="C6300" s="15">
        <v>22</v>
      </c>
      <c r="D6300" s="15">
        <v>22</v>
      </c>
      <c r="E6300" s="15">
        <v>4</v>
      </c>
      <c r="F6300" s="3">
        <v>40</v>
      </c>
      <c r="G6300" s="3">
        <v>78</v>
      </c>
      <c r="H6300" s="3">
        <v>83</v>
      </c>
      <c r="I6300" s="21">
        <v>6</v>
      </c>
      <c r="J6300" s="15">
        <v>17</v>
      </c>
      <c r="K6300" s="15">
        <v>22</v>
      </c>
      <c r="L6300" s="15">
        <v>20</v>
      </c>
      <c r="M6300" s="15">
        <v>9</v>
      </c>
      <c r="N6300" s="15">
        <v>26</v>
      </c>
      <c r="O6300" s="3">
        <v>65</v>
      </c>
      <c r="P6300" s="3">
        <v>154</v>
      </c>
      <c r="Q6300" s="3">
        <v>171</v>
      </c>
      <c r="R6300" s="3">
        <v>185</v>
      </c>
      <c r="S6300" s="3">
        <v>140</v>
      </c>
      <c r="T6300" s="23">
        <f t="shared" si="721"/>
        <v>2.1278595081393598E-2</v>
      </c>
      <c r="U6300" s="4">
        <f t="shared" si="724"/>
        <v>67</v>
      </c>
      <c r="V6300" s="4">
        <f t="shared" si="722"/>
        <v>143</v>
      </c>
      <c r="W6300" s="4">
        <f t="shared" si="725"/>
        <v>76</v>
      </c>
      <c r="X6300" s="4">
        <f t="shared" si="723"/>
        <v>0.46853146853146854</v>
      </c>
    </row>
    <row r="6301" spans="1:24">
      <c r="A6301" t="s">
        <v>69</v>
      </c>
      <c r="B6301" s="15">
        <v>128</v>
      </c>
      <c r="C6301" s="15">
        <v>191</v>
      </c>
      <c r="D6301" s="15">
        <v>111</v>
      </c>
      <c r="E6301" s="15">
        <v>28</v>
      </c>
      <c r="F6301" s="3">
        <v>634</v>
      </c>
      <c r="G6301" s="3">
        <v>677</v>
      </c>
      <c r="H6301" s="3">
        <v>418</v>
      </c>
      <c r="I6301" s="21">
        <v>40</v>
      </c>
      <c r="J6301" s="15">
        <v>151</v>
      </c>
      <c r="K6301" s="15">
        <v>86</v>
      </c>
      <c r="L6301" s="15">
        <v>81</v>
      </c>
      <c r="M6301" s="15">
        <v>35</v>
      </c>
      <c r="N6301" s="15">
        <v>125</v>
      </c>
      <c r="O6301" s="3">
        <v>575</v>
      </c>
      <c r="P6301" s="3">
        <v>600</v>
      </c>
      <c r="Q6301" s="3">
        <v>692</v>
      </c>
      <c r="R6301" s="3">
        <v>720</v>
      </c>
      <c r="S6301" s="3">
        <v>675</v>
      </c>
      <c r="T6301" s="23">
        <f t="shared" si="721"/>
        <v>0.1569887876487408</v>
      </c>
      <c r="U6301" s="4">
        <f t="shared" si="724"/>
        <v>576.33333333333337</v>
      </c>
      <c r="V6301" s="4">
        <f t="shared" si="722"/>
        <v>652.4</v>
      </c>
      <c r="W6301" s="4">
        <f t="shared" si="725"/>
        <v>76.066666666666606</v>
      </c>
      <c r="X6301" s="4">
        <f t="shared" si="723"/>
        <v>0.88340486409155949</v>
      </c>
    </row>
    <row r="6302" spans="1:24">
      <c r="A6302" t="s">
        <v>455</v>
      </c>
      <c r="B6302" s="15">
        <v>56</v>
      </c>
      <c r="C6302" s="15">
        <v>92</v>
      </c>
      <c r="D6302" s="15">
        <v>101</v>
      </c>
      <c r="E6302" s="15">
        <v>14</v>
      </c>
      <c r="F6302" s="3">
        <v>277</v>
      </c>
      <c r="G6302" s="3">
        <v>326</v>
      </c>
      <c r="H6302" s="3">
        <v>380</v>
      </c>
      <c r="I6302" s="21">
        <v>20</v>
      </c>
      <c r="J6302" s="15">
        <v>108</v>
      </c>
      <c r="K6302" s="15">
        <v>60</v>
      </c>
      <c r="L6302" s="15">
        <v>45</v>
      </c>
      <c r="M6302" s="15">
        <v>20</v>
      </c>
      <c r="N6302" s="15">
        <v>73</v>
      </c>
      <c r="O6302" s="3">
        <v>411</v>
      </c>
      <c r="P6302" s="3">
        <v>419</v>
      </c>
      <c r="Q6302" s="3">
        <v>384</v>
      </c>
      <c r="R6302" s="3">
        <v>411</v>
      </c>
      <c r="S6302" s="3">
        <v>394</v>
      </c>
      <c r="T6302" s="23">
        <f t="shared" si="721"/>
        <v>8.612139202949667E-3</v>
      </c>
      <c r="U6302" s="4">
        <f t="shared" si="724"/>
        <v>327.66666666666669</v>
      </c>
      <c r="V6302" s="4">
        <f t="shared" si="722"/>
        <v>403.8</v>
      </c>
      <c r="W6302" s="4">
        <f t="shared" si="725"/>
        <v>76.133333333333326</v>
      </c>
      <c r="X6302" s="4">
        <f t="shared" si="723"/>
        <v>0.81145781740135381</v>
      </c>
    </row>
    <row r="6303" spans="1:24">
      <c r="A6303" t="s">
        <v>154</v>
      </c>
      <c r="B6303" s="15">
        <v>85</v>
      </c>
      <c r="C6303" s="15">
        <v>128</v>
      </c>
      <c r="D6303" s="15">
        <v>134</v>
      </c>
      <c r="E6303" s="15">
        <v>28</v>
      </c>
      <c r="F6303" s="3">
        <v>421</v>
      </c>
      <c r="G6303" s="3">
        <v>453</v>
      </c>
      <c r="H6303" s="3">
        <v>504</v>
      </c>
      <c r="I6303" s="21">
        <v>40</v>
      </c>
      <c r="J6303" s="15">
        <v>153</v>
      </c>
      <c r="K6303" s="15">
        <v>77</v>
      </c>
      <c r="L6303" s="15">
        <v>80</v>
      </c>
      <c r="M6303" s="15">
        <v>26</v>
      </c>
      <c r="N6303" s="15">
        <v>63</v>
      </c>
      <c r="O6303" s="3">
        <v>583</v>
      </c>
      <c r="P6303" s="3">
        <v>537</v>
      </c>
      <c r="Q6303" s="3">
        <v>683</v>
      </c>
      <c r="R6303" s="3">
        <v>535</v>
      </c>
      <c r="S6303" s="3">
        <v>340</v>
      </c>
      <c r="T6303" s="23">
        <f t="shared" si="721"/>
        <v>0.178474383314389</v>
      </c>
      <c r="U6303" s="4">
        <f t="shared" si="724"/>
        <v>459.33333333333331</v>
      </c>
      <c r="V6303" s="4">
        <f t="shared" si="722"/>
        <v>535.6</v>
      </c>
      <c r="W6303" s="4">
        <f t="shared" si="725"/>
        <v>76.266666666666708</v>
      </c>
      <c r="X6303" s="4">
        <f t="shared" si="723"/>
        <v>0.85760517799352742</v>
      </c>
    </row>
    <row r="6304" spans="1:24">
      <c r="A6304" t="s">
        <v>1652</v>
      </c>
      <c r="B6304" s="15">
        <v>16</v>
      </c>
      <c r="C6304" s="15">
        <v>29</v>
      </c>
      <c r="D6304" s="15">
        <v>15</v>
      </c>
      <c r="E6304" s="15">
        <v>7</v>
      </c>
      <c r="F6304" s="3">
        <v>79</v>
      </c>
      <c r="G6304" s="3">
        <v>103</v>
      </c>
      <c r="H6304" s="3">
        <v>56</v>
      </c>
      <c r="I6304" s="21">
        <v>10</v>
      </c>
      <c r="J6304" s="15">
        <v>48</v>
      </c>
      <c r="K6304" s="15">
        <v>27</v>
      </c>
      <c r="L6304" s="15">
        <v>18</v>
      </c>
      <c r="M6304" s="15">
        <v>5</v>
      </c>
      <c r="N6304" s="15">
        <v>28</v>
      </c>
      <c r="O6304" s="3">
        <v>183</v>
      </c>
      <c r="P6304" s="3">
        <v>188</v>
      </c>
      <c r="Q6304" s="3">
        <v>154</v>
      </c>
      <c r="R6304" s="3">
        <v>103</v>
      </c>
      <c r="S6304" s="3">
        <v>151</v>
      </c>
      <c r="T6304" s="23">
        <f t="shared" si="721"/>
        <v>7.2616101922324738E-3</v>
      </c>
      <c r="U6304" s="4">
        <f t="shared" si="724"/>
        <v>79.333333333333329</v>
      </c>
      <c r="V6304" s="4">
        <f t="shared" si="722"/>
        <v>155.80000000000001</v>
      </c>
      <c r="W6304" s="4">
        <f t="shared" si="725"/>
        <v>76.466666666666683</v>
      </c>
      <c r="X6304" s="4">
        <f t="shared" si="723"/>
        <v>0.50919982884039361</v>
      </c>
    </row>
    <row r="6305" spans="1:24">
      <c r="A6305" t="s">
        <v>322</v>
      </c>
      <c r="B6305" s="15">
        <v>79</v>
      </c>
      <c r="C6305" s="15">
        <v>100</v>
      </c>
      <c r="D6305" s="15">
        <v>106</v>
      </c>
      <c r="E6305" s="15">
        <v>22</v>
      </c>
      <c r="F6305" s="3">
        <v>391</v>
      </c>
      <c r="G6305" s="3">
        <v>354</v>
      </c>
      <c r="H6305" s="3">
        <v>399</v>
      </c>
      <c r="I6305" s="21">
        <v>31</v>
      </c>
      <c r="J6305" s="15">
        <v>120</v>
      </c>
      <c r="K6305" s="15">
        <v>62</v>
      </c>
      <c r="L6305" s="15">
        <v>46</v>
      </c>
      <c r="M6305" s="15">
        <v>24</v>
      </c>
      <c r="N6305" s="15">
        <v>95</v>
      </c>
      <c r="O6305" s="3">
        <v>457</v>
      </c>
      <c r="P6305" s="3">
        <v>433</v>
      </c>
      <c r="Q6305" s="3">
        <v>393</v>
      </c>
      <c r="R6305" s="3">
        <v>493</v>
      </c>
      <c r="S6305" s="3">
        <v>513</v>
      </c>
      <c r="T6305" s="23">
        <f t="shared" si="721"/>
        <v>2.2253457160238414E-2</v>
      </c>
      <c r="U6305" s="4">
        <f t="shared" si="724"/>
        <v>381.33333333333331</v>
      </c>
      <c r="V6305" s="4">
        <f t="shared" si="722"/>
        <v>457.8</v>
      </c>
      <c r="W6305" s="4">
        <f t="shared" si="725"/>
        <v>76.466666666666697</v>
      </c>
      <c r="X6305" s="4">
        <f t="shared" si="723"/>
        <v>0.83296927333624571</v>
      </c>
    </row>
    <row r="6306" spans="1:24">
      <c r="A6306" t="s">
        <v>654</v>
      </c>
      <c r="B6306" s="15">
        <v>39</v>
      </c>
      <c r="C6306" s="15">
        <v>66</v>
      </c>
      <c r="D6306" s="15">
        <v>82</v>
      </c>
      <c r="E6306" s="15">
        <v>12</v>
      </c>
      <c r="F6306" s="3">
        <v>193</v>
      </c>
      <c r="G6306" s="3">
        <v>234</v>
      </c>
      <c r="H6306" s="3">
        <v>308</v>
      </c>
      <c r="I6306" s="21">
        <v>17</v>
      </c>
      <c r="J6306" s="15">
        <v>85</v>
      </c>
      <c r="K6306" s="15">
        <v>37</v>
      </c>
      <c r="L6306" s="15">
        <v>49</v>
      </c>
      <c r="M6306" s="15">
        <v>17</v>
      </c>
      <c r="N6306" s="15">
        <v>48</v>
      </c>
      <c r="O6306" s="3">
        <v>324</v>
      </c>
      <c r="P6306" s="3">
        <v>258</v>
      </c>
      <c r="Q6306" s="3">
        <v>418</v>
      </c>
      <c r="R6306" s="3">
        <v>350</v>
      </c>
      <c r="S6306" s="3">
        <v>259</v>
      </c>
      <c r="T6306" s="23">
        <f t="shared" si="721"/>
        <v>7.67241865605513E-2</v>
      </c>
      <c r="U6306" s="4">
        <f t="shared" si="724"/>
        <v>245</v>
      </c>
      <c r="V6306" s="4">
        <f t="shared" si="722"/>
        <v>321.8</v>
      </c>
      <c r="W6306" s="4">
        <f t="shared" si="725"/>
        <v>76.800000000000011</v>
      </c>
      <c r="X6306" s="4">
        <f t="shared" si="723"/>
        <v>0.76134244872591672</v>
      </c>
    </row>
    <row r="6307" spans="1:24">
      <c r="A6307" t="s">
        <v>1062</v>
      </c>
      <c r="B6307" s="15">
        <v>42</v>
      </c>
      <c r="C6307" s="15">
        <v>23</v>
      </c>
      <c r="D6307" s="15">
        <v>47</v>
      </c>
      <c r="E6307" s="15">
        <v>9</v>
      </c>
      <c r="F6307" s="3">
        <v>208</v>
      </c>
      <c r="G6307" s="3">
        <v>81</v>
      </c>
      <c r="H6307" s="3">
        <v>177</v>
      </c>
      <c r="I6307" s="21">
        <v>13</v>
      </c>
      <c r="J6307" s="15">
        <v>59</v>
      </c>
      <c r="K6307" s="15">
        <v>35</v>
      </c>
      <c r="L6307" s="15">
        <v>20</v>
      </c>
      <c r="M6307" s="15">
        <v>12</v>
      </c>
      <c r="N6307" s="15">
        <v>51</v>
      </c>
      <c r="O6307" s="3">
        <v>225</v>
      </c>
      <c r="P6307" s="3">
        <v>244</v>
      </c>
      <c r="Q6307" s="3">
        <v>171</v>
      </c>
      <c r="R6307" s="3">
        <v>247</v>
      </c>
      <c r="S6307" s="3">
        <v>275</v>
      </c>
      <c r="T6307" s="23">
        <f t="shared" si="721"/>
        <v>3.8714401629125435E-2</v>
      </c>
      <c r="U6307" s="4">
        <f t="shared" si="724"/>
        <v>155.33333333333334</v>
      </c>
      <c r="V6307" s="4">
        <f t="shared" si="722"/>
        <v>232.4</v>
      </c>
      <c r="W6307" s="4">
        <f t="shared" si="725"/>
        <v>77.066666666666663</v>
      </c>
      <c r="X6307" s="4">
        <f t="shared" si="723"/>
        <v>0.66838783706253591</v>
      </c>
    </row>
    <row r="6308" spans="1:24">
      <c r="A6308" t="s">
        <v>1010</v>
      </c>
      <c r="B6308" s="15">
        <v>33</v>
      </c>
      <c r="C6308" s="15">
        <v>49</v>
      </c>
      <c r="D6308" s="15">
        <v>41</v>
      </c>
      <c r="E6308" s="15">
        <v>8</v>
      </c>
      <c r="F6308" s="3">
        <v>164</v>
      </c>
      <c r="G6308" s="3">
        <v>174</v>
      </c>
      <c r="H6308" s="3">
        <v>154</v>
      </c>
      <c r="I6308" s="21">
        <v>11</v>
      </c>
      <c r="J6308" s="15">
        <v>67</v>
      </c>
      <c r="K6308" s="15">
        <v>34</v>
      </c>
      <c r="L6308" s="15">
        <v>21</v>
      </c>
      <c r="M6308" s="15">
        <v>15</v>
      </c>
      <c r="N6308" s="15">
        <v>42</v>
      </c>
      <c r="O6308" s="3">
        <v>255</v>
      </c>
      <c r="P6308" s="3">
        <v>237</v>
      </c>
      <c r="Q6308" s="3">
        <v>179</v>
      </c>
      <c r="R6308" s="3">
        <v>308</v>
      </c>
      <c r="S6308" s="3">
        <v>227</v>
      </c>
      <c r="T6308" s="23">
        <f t="shared" si="721"/>
        <v>1.6902462171810247E-2</v>
      </c>
      <c r="U6308" s="4">
        <f t="shared" si="724"/>
        <v>164</v>
      </c>
      <c r="V6308" s="4">
        <f t="shared" si="722"/>
        <v>241.2</v>
      </c>
      <c r="W6308" s="4">
        <f t="shared" si="725"/>
        <v>77.199999999999989</v>
      </c>
      <c r="X6308" s="4">
        <f t="shared" si="723"/>
        <v>0.67993366500829189</v>
      </c>
    </row>
    <row r="6309" spans="1:24">
      <c r="A6309" t="s">
        <v>4380</v>
      </c>
      <c r="B6309" s="15">
        <v>6</v>
      </c>
      <c r="C6309" s="15">
        <v>4</v>
      </c>
      <c r="D6309" s="15">
        <v>2</v>
      </c>
      <c r="E6309" s="15">
        <v>0</v>
      </c>
      <c r="F6309" s="3">
        <v>30</v>
      </c>
      <c r="G6309" s="3">
        <v>14</v>
      </c>
      <c r="H6309" s="3">
        <v>8</v>
      </c>
      <c r="I6309" s="21">
        <v>0</v>
      </c>
      <c r="J6309" s="15">
        <v>18</v>
      </c>
      <c r="K6309" s="15">
        <v>8</v>
      </c>
      <c r="L6309" s="15">
        <v>14</v>
      </c>
      <c r="M6309" s="15">
        <v>9</v>
      </c>
      <c r="N6309" s="15">
        <v>8</v>
      </c>
      <c r="O6309" s="3">
        <v>69</v>
      </c>
      <c r="P6309" s="3">
        <v>56</v>
      </c>
      <c r="Q6309" s="3">
        <v>120</v>
      </c>
      <c r="R6309" s="3">
        <v>185</v>
      </c>
      <c r="S6309" s="3">
        <v>43</v>
      </c>
      <c r="T6309" s="23">
        <f t="shared" si="721"/>
        <v>3.5077874493208795E-2</v>
      </c>
      <c r="U6309" s="4">
        <f t="shared" si="724"/>
        <v>17.333333333333332</v>
      </c>
      <c r="V6309" s="4">
        <f t="shared" si="722"/>
        <v>94.6</v>
      </c>
      <c r="W6309" s="4">
        <f t="shared" si="725"/>
        <v>77.266666666666666</v>
      </c>
      <c r="X6309" s="4">
        <f t="shared" si="723"/>
        <v>0.18322762508809021</v>
      </c>
    </row>
    <row r="6310" spans="1:24">
      <c r="A6310" t="s">
        <v>138</v>
      </c>
      <c r="B6310" s="15">
        <v>76</v>
      </c>
      <c r="C6310" s="15">
        <v>128</v>
      </c>
      <c r="D6310" s="15">
        <v>149</v>
      </c>
      <c r="E6310" s="15">
        <v>30</v>
      </c>
      <c r="F6310" s="3">
        <v>377</v>
      </c>
      <c r="G6310" s="3">
        <v>453</v>
      </c>
      <c r="H6310" s="3">
        <v>560</v>
      </c>
      <c r="I6310" s="21">
        <v>43</v>
      </c>
      <c r="J6310" s="15">
        <v>131</v>
      </c>
      <c r="K6310" s="15">
        <v>87</v>
      </c>
      <c r="L6310" s="15">
        <v>50</v>
      </c>
      <c r="M6310" s="15">
        <v>27</v>
      </c>
      <c r="N6310" s="15">
        <v>114</v>
      </c>
      <c r="O6310" s="3">
        <v>499</v>
      </c>
      <c r="P6310" s="3">
        <v>607</v>
      </c>
      <c r="Q6310" s="3">
        <v>427</v>
      </c>
      <c r="R6310" s="3">
        <v>555</v>
      </c>
      <c r="S6310" s="3">
        <v>615</v>
      </c>
      <c r="T6310" s="23">
        <f t="shared" si="721"/>
        <v>0.1256829924916664</v>
      </c>
      <c r="U6310" s="4">
        <f t="shared" si="724"/>
        <v>463.33333333333331</v>
      </c>
      <c r="V6310" s="4">
        <f t="shared" si="722"/>
        <v>540.6</v>
      </c>
      <c r="W6310" s="4">
        <f t="shared" si="725"/>
        <v>77.266666666666708</v>
      </c>
      <c r="X6310" s="4">
        <f t="shared" si="723"/>
        <v>0.85707238870390912</v>
      </c>
    </row>
    <row r="6311" spans="1:24">
      <c r="A6311" t="s">
        <v>2468</v>
      </c>
      <c r="B6311" s="15">
        <v>10</v>
      </c>
      <c r="C6311" s="15">
        <v>14</v>
      </c>
      <c r="D6311" s="15">
        <v>10</v>
      </c>
      <c r="E6311" s="15">
        <v>1</v>
      </c>
      <c r="F6311" s="3">
        <v>50</v>
      </c>
      <c r="G6311" s="3">
        <v>50</v>
      </c>
      <c r="H6311" s="3">
        <v>38</v>
      </c>
      <c r="I6311" s="21">
        <v>1</v>
      </c>
      <c r="J6311" s="15">
        <v>22</v>
      </c>
      <c r="K6311" s="15">
        <v>11</v>
      </c>
      <c r="L6311" s="15">
        <v>16</v>
      </c>
      <c r="M6311" s="15">
        <v>10</v>
      </c>
      <c r="N6311" s="15">
        <v>21</v>
      </c>
      <c r="O6311" s="3">
        <v>84</v>
      </c>
      <c r="P6311" s="3">
        <v>77</v>
      </c>
      <c r="Q6311" s="3">
        <v>137</v>
      </c>
      <c r="R6311" s="3">
        <v>206</v>
      </c>
      <c r="S6311" s="3">
        <v>113</v>
      </c>
      <c r="T6311" s="23">
        <f t="shared" ref="T6311:T6374" si="726">_xlfn.T.TEST(F6311:H6311,O6311:S6311,1,2)</f>
        <v>2.3753243170645758E-2</v>
      </c>
      <c r="U6311" s="4">
        <f t="shared" si="724"/>
        <v>46</v>
      </c>
      <c r="V6311" s="4">
        <f t="shared" ref="V6311:V6374" si="727">AVERAGE(O6311:S6311)</f>
        <v>123.4</v>
      </c>
      <c r="W6311" s="4">
        <f t="shared" si="725"/>
        <v>77.400000000000006</v>
      </c>
      <c r="X6311" s="4">
        <f t="shared" ref="X6311:X6374" si="728">U6311/V6311</f>
        <v>0.37277147487844409</v>
      </c>
    </row>
    <row r="6312" spans="1:24">
      <c r="A6312" t="s">
        <v>1834</v>
      </c>
      <c r="B6312" s="15">
        <v>12</v>
      </c>
      <c r="C6312" s="15">
        <v>33</v>
      </c>
      <c r="D6312" s="15">
        <v>14</v>
      </c>
      <c r="E6312" s="15">
        <v>2</v>
      </c>
      <c r="F6312" s="3">
        <v>59</v>
      </c>
      <c r="G6312" s="3">
        <v>117</v>
      </c>
      <c r="H6312" s="3">
        <v>53</v>
      </c>
      <c r="I6312" s="21">
        <v>3</v>
      </c>
      <c r="J6312" s="15">
        <v>48</v>
      </c>
      <c r="K6312" s="15">
        <v>29</v>
      </c>
      <c r="L6312" s="15">
        <v>16</v>
      </c>
      <c r="M6312" s="15">
        <v>7</v>
      </c>
      <c r="N6312" s="15">
        <v>19</v>
      </c>
      <c r="O6312" s="3">
        <v>183</v>
      </c>
      <c r="P6312" s="3">
        <v>202</v>
      </c>
      <c r="Q6312" s="3">
        <v>137</v>
      </c>
      <c r="R6312" s="3">
        <v>144</v>
      </c>
      <c r="S6312" s="3">
        <v>103</v>
      </c>
      <c r="T6312" s="23">
        <f t="shared" si="726"/>
        <v>1.5656183485139547E-2</v>
      </c>
      <c r="U6312" s="4">
        <f t="shared" si="724"/>
        <v>76.333333333333329</v>
      </c>
      <c r="V6312" s="4">
        <f t="shared" si="727"/>
        <v>153.80000000000001</v>
      </c>
      <c r="W6312" s="4">
        <f t="shared" si="725"/>
        <v>77.466666666666683</v>
      </c>
      <c r="X6312" s="4">
        <f t="shared" si="728"/>
        <v>0.4963155613350671</v>
      </c>
    </row>
    <row r="6313" spans="1:24">
      <c r="A6313" t="s">
        <v>270</v>
      </c>
      <c r="B6313" s="15">
        <v>80</v>
      </c>
      <c r="C6313" s="15">
        <v>84</v>
      </c>
      <c r="D6313" s="15">
        <v>134</v>
      </c>
      <c r="E6313" s="15">
        <v>21</v>
      </c>
      <c r="F6313" s="3">
        <v>396</v>
      </c>
      <c r="G6313" s="3">
        <v>298</v>
      </c>
      <c r="H6313" s="3">
        <v>504</v>
      </c>
      <c r="I6313" s="21">
        <v>30</v>
      </c>
      <c r="J6313" s="15">
        <v>106</v>
      </c>
      <c r="K6313" s="15">
        <v>68</v>
      </c>
      <c r="L6313" s="15">
        <v>51</v>
      </c>
      <c r="M6313" s="15">
        <v>31</v>
      </c>
      <c r="N6313" s="15">
        <v>80</v>
      </c>
      <c r="O6313" s="3">
        <v>404</v>
      </c>
      <c r="P6313" s="3">
        <v>475</v>
      </c>
      <c r="Q6313" s="3">
        <v>436</v>
      </c>
      <c r="R6313" s="3">
        <v>637</v>
      </c>
      <c r="S6313" s="3">
        <v>432</v>
      </c>
      <c r="T6313" s="23">
        <f t="shared" si="726"/>
        <v>0.15690319895330176</v>
      </c>
      <c r="U6313" s="4">
        <f t="shared" si="724"/>
        <v>399.33333333333331</v>
      </c>
      <c r="V6313" s="4">
        <f t="shared" si="727"/>
        <v>476.8</v>
      </c>
      <c r="W6313" s="4">
        <f t="shared" si="725"/>
        <v>77.466666666666697</v>
      </c>
      <c r="X6313" s="4">
        <f t="shared" si="728"/>
        <v>0.83752796420581654</v>
      </c>
    </row>
    <row r="6314" spans="1:24">
      <c r="A6314" t="s">
        <v>3570</v>
      </c>
      <c r="B6314" s="15">
        <v>5</v>
      </c>
      <c r="C6314" s="15">
        <v>2</v>
      </c>
      <c r="D6314" s="15">
        <v>10</v>
      </c>
      <c r="E6314" s="15">
        <v>1</v>
      </c>
      <c r="F6314" s="3">
        <v>25</v>
      </c>
      <c r="G6314" s="3">
        <v>7</v>
      </c>
      <c r="H6314" s="3">
        <v>38</v>
      </c>
      <c r="I6314" s="21">
        <v>1</v>
      </c>
      <c r="J6314" s="15">
        <v>34</v>
      </c>
      <c r="K6314" s="15">
        <v>9</v>
      </c>
      <c r="L6314" s="15">
        <v>16</v>
      </c>
      <c r="M6314" s="15">
        <v>3</v>
      </c>
      <c r="N6314" s="15">
        <v>21</v>
      </c>
      <c r="O6314" s="3">
        <v>130</v>
      </c>
      <c r="P6314" s="3">
        <v>63</v>
      </c>
      <c r="Q6314" s="3">
        <v>137</v>
      </c>
      <c r="R6314" s="3">
        <v>62</v>
      </c>
      <c r="S6314" s="3">
        <v>113</v>
      </c>
      <c r="T6314" s="23">
        <f t="shared" si="726"/>
        <v>6.8904393937552922E-3</v>
      </c>
      <c r="U6314" s="4">
        <f t="shared" si="724"/>
        <v>23.333333333333332</v>
      </c>
      <c r="V6314" s="4">
        <f t="shared" si="727"/>
        <v>101</v>
      </c>
      <c r="W6314" s="4">
        <f t="shared" si="725"/>
        <v>77.666666666666671</v>
      </c>
      <c r="X6314" s="4">
        <f t="shared" si="728"/>
        <v>0.23102310231023102</v>
      </c>
    </row>
    <row r="6315" spans="1:24">
      <c r="A6315" t="s">
        <v>1168</v>
      </c>
      <c r="B6315" s="15">
        <v>14</v>
      </c>
      <c r="C6315" s="15">
        <v>59</v>
      </c>
      <c r="D6315" s="15">
        <v>28</v>
      </c>
      <c r="E6315" s="15">
        <v>6</v>
      </c>
      <c r="F6315" s="3">
        <v>69</v>
      </c>
      <c r="G6315" s="3">
        <v>209</v>
      </c>
      <c r="H6315" s="3">
        <v>105</v>
      </c>
      <c r="I6315" s="21">
        <v>9</v>
      </c>
      <c r="J6315" s="15">
        <v>49</v>
      </c>
      <c r="K6315" s="15">
        <v>37</v>
      </c>
      <c r="L6315" s="15">
        <v>29</v>
      </c>
      <c r="M6315" s="15">
        <v>11</v>
      </c>
      <c r="N6315" s="15">
        <v>20</v>
      </c>
      <c r="O6315" s="3">
        <v>187</v>
      </c>
      <c r="P6315" s="3">
        <v>258</v>
      </c>
      <c r="Q6315" s="3">
        <v>248</v>
      </c>
      <c r="R6315" s="3">
        <v>226</v>
      </c>
      <c r="S6315" s="3">
        <v>108</v>
      </c>
      <c r="T6315" s="23">
        <f t="shared" si="726"/>
        <v>7.6490745985010183E-2</v>
      </c>
      <c r="U6315" s="4">
        <f t="shared" si="724"/>
        <v>127.66666666666667</v>
      </c>
      <c r="V6315" s="4">
        <f t="shared" si="727"/>
        <v>205.4</v>
      </c>
      <c r="W6315" s="4">
        <f t="shared" si="725"/>
        <v>77.733333333333334</v>
      </c>
      <c r="X6315" s="4">
        <f t="shared" si="728"/>
        <v>0.62155144433625442</v>
      </c>
    </row>
    <row r="6316" spans="1:24">
      <c r="A6316" t="s">
        <v>1405</v>
      </c>
      <c r="B6316" s="15">
        <v>25</v>
      </c>
      <c r="C6316" s="15">
        <v>27</v>
      </c>
      <c r="D6316" s="15">
        <v>33</v>
      </c>
      <c r="E6316" s="15">
        <v>3</v>
      </c>
      <c r="F6316" s="3">
        <v>124</v>
      </c>
      <c r="G6316" s="3">
        <v>96</v>
      </c>
      <c r="H6316" s="3">
        <v>124</v>
      </c>
      <c r="I6316" s="21">
        <v>4</v>
      </c>
      <c r="J6316" s="15">
        <v>52</v>
      </c>
      <c r="K6316" s="15">
        <v>30</v>
      </c>
      <c r="L6316" s="15">
        <v>17</v>
      </c>
      <c r="M6316" s="15">
        <v>10</v>
      </c>
      <c r="N6316" s="15">
        <v>38</v>
      </c>
      <c r="O6316" s="3">
        <v>198</v>
      </c>
      <c r="P6316" s="3">
        <v>209</v>
      </c>
      <c r="Q6316" s="3">
        <v>145</v>
      </c>
      <c r="R6316" s="3">
        <v>206</v>
      </c>
      <c r="S6316" s="3">
        <v>205</v>
      </c>
      <c r="T6316" s="23">
        <f t="shared" si="726"/>
        <v>2.1190094697832351E-3</v>
      </c>
      <c r="U6316" s="4">
        <f t="shared" si="724"/>
        <v>114.66666666666667</v>
      </c>
      <c r="V6316" s="4">
        <f t="shared" si="727"/>
        <v>192.6</v>
      </c>
      <c r="W6316" s="4">
        <f t="shared" si="725"/>
        <v>77.933333333333323</v>
      </c>
      <c r="X6316" s="4">
        <f t="shared" si="728"/>
        <v>0.59536171685704398</v>
      </c>
    </row>
    <row r="6317" spans="1:24">
      <c r="A6317" t="s">
        <v>1364</v>
      </c>
      <c r="B6317" s="15">
        <v>13</v>
      </c>
      <c r="C6317" s="15">
        <v>34</v>
      </c>
      <c r="D6317" s="15">
        <v>37</v>
      </c>
      <c r="E6317" s="15">
        <v>6</v>
      </c>
      <c r="F6317" s="3">
        <v>64</v>
      </c>
      <c r="G6317" s="3">
        <v>120</v>
      </c>
      <c r="H6317" s="3">
        <v>139</v>
      </c>
      <c r="I6317" s="21">
        <v>9</v>
      </c>
      <c r="J6317" s="15">
        <v>52</v>
      </c>
      <c r="K6317" s="15">
        <v>23</v>
      </c>
      <c r="L6317" s="15">
        <v>27</v>
      </c>
      <c r="M6317" s="15">
        <v>7</v>
      </c>
      <c r="N6317" s="15">
        <v>36</v>
      </c>
      <c r="O6317" s="3">
        <v>198</v>
      </c>
      <c r="P6317" s="3">
        <v>161</v>
      </c>
      <c r="Q6317" s="3">
        <v>231</v>
      </c>
      <c r="R6317" s="3">
        <v>144</v>
      </c>
      <c r="S6317" s="3">
        <v>194</v>
      </c>
      <c r="T6317" s="23">
        <f t="shared" si="726"/>
        <v>1.2218518983943813E-2</v>
      </c>
      <c r="U6317" s="4">
        <f t="shared" si="724"/>
        <v>107.66666666666667</v>
      </c>
      <c r="V6317" s="4">
        <f t="shared" si="727"/>
        <v>185.6</v>
      </c>
      <c r="W6317" s="4">
        <f t="shared" si="725"/>
        <v>77.933333333333323</v>
      </c>
      <c r="X6317" s="4">
        <f t="shared" si="728"/>
        <v>0.58010057471264376</v>
      </c>
    </row>
    <row r="6318" spans="1:24">
      <c r="A6318" t="s">
        <v>2346</v>
      </c>
      <c r="B6318" s="15">
        <v>9</v>
      </c>
      <c r="C6318" s="15">
        <v>17</v>
      </c>
      <c r="D6318" s="15">
        <v>12</v>
      </c>
      <c r="E6318" s="15">
        <v>2</v>
      </c>
      <c r="F6318" s="3">
        <v>45</v>
      </c>
      <c r="G6318" s="3">
        <v>60</v>
      </c>
      <c r="H6318" s="3">
        <v>45</v>
      </c>
      <c r="I6318" s="21">
        <v>3</v>
      </c>
      <c r="J6318" s="15">
        <v>28</v>
      </c>
      <c r="K6318" s="15">
        <v>14</v>
      </c>
      <c r="L6318" s="15">
        <v>14</v>
      </c>
      <c r="M6318" s="15">
        <v>9</v>
      </c>
      <c r="N6318" s="15">
        <v>24</v>
      </c>
      <c r="O6318" s="3">
        <v>107</v>
      </c>
      <c r="P6318" s="3">
        <v>98</v>
      </c>
      <c r="Q6318" s="3">
        <v>120</v>
      </c>
      <c r="R6318" s="3">
        <v>185</v>
      </c>
      <c r="S6318" s="3">
        <v>130</v>
      </c>
      <c r="T6318" s="23">
        <f t="shared" si="726"/>
        <v>4.6279473032688392E-3</v>
      </c>
      <c r="U6318" s="4">
        <f t="shared" si="724"/>
        <v>50</v>
      </c>
      <c r="V6318" s="4">
        <f t="shared" si="727"/>
        <v>128</v>
      </c>
      <c r="W6318" s="4">
        <f t="shared" si="725"/>
        <v>78</v>
      </c>
      <c r="X6318" s="4">
        <f t="shared" si="728"/>
        <v>0.390625</v>
      </c>
    </row>
    <row r="6319" spans="1:24">
      <c r="A6319" t="s">
        <v>458</v>
      </c>
      <c r="B6319" s="15">
        <v>58</v>
      </c>
      <c r="C6319" s="15">
        <v>124</v>
      </c>
      <c r="D6319" s="15">
        <v>53</v>
      </c>
      <c r="E6319" s="15">
        <v>26</v>
      </c>
      <c r="F6319" s="3">
        <v>287</v>
      </c>
      <c r="G6319" s="3">
        <v>439</v>
      </c>
      <c r="H6319" s="3">
        <v>199</v>
      </c>
      <c r="I6319" s="21">
        <v>37</v>
      </c>
      <c r="J6319" s="15">
        <v>102</v>
      </c>
      <c r="K6319" s="15">
        <v>60</v>
      </c>
      <c r="L6319" s="15">
        <v>44</v>
      </c>
      <c r="M6319" s="15">
        <v>18</v>
      </c>
      <c r="N6319" s="15">
        <v>70</v>
      </c>
      <c r="O6319" s="3">
        <v>389</v>
      </c>
      <c r="P6319" s="3">
        <v>419</v>
      </c>
      <c r="Q6319" s="3">
        <v>376</v>
      </c>
      <c r="R6319" s="3">
        <v>370</v>
      </c>
      <c r="S6319" s="3">
        <v>378</v>
      </c>
      <c r="T6319" s="23">
        <f t="shared" si="726"/>
        <v>9.3763855555089662E-2</v>
      </c>
      <c r="U6319" s="4">
        <f t="shared" si="724"/>
        <v>308.33333333333331</v>
      </c>
      <c r="V6319" s="4">
        <f t="shared" si="727"/>
        <v>386.4</v>
      </c>
      <c r="W6319" s="4">
        <f t="shared" si="725"/>
        <v>78.066666666666663</v>
      </c>
      <c r="X6319" s="4">
        <f t="shared" si="728"/>
        <v>0.79796411318150451</v>
      </c>
    </row>
    <row r="6320" spans="1:24">
      <c r="A6320" t="s">
        <v>5169</v>
      </c>
      <c r="B6320" s="15">
        <v>1</v>
      </c>
      <c r="C6320" s="15">
        <v>1</v>
      </c>
      <c r="D6320" s="15">
        <v>1</v>
      </c>
      <c r="E6320" s="15">
        <v>2</v>
      </c>
      <c r="F6320" s="3">
        <v>5</v>
      </c>
      <c r="G6320" s="3">
        <v>4</v>
      </c>
      <c r="H6320" s="3">
        <v>4</v>
      </c>
      <c r="I6320" s="21">
        <v>3</v>
      </c>
      <c r="J6320" s="15">
        <v>11</v>
      </c>
      <c r="K6320" s="15">
        <v>15</v>
      </c>
      <c r="L6320" s="15">
        <v>5</v>
      </c>
      <c r="M6320" s="15">
        <v>4</v>
      </c>
      <c r="N6320" s="15">
        <v>26</v>
      </c>
      <c r="O6320" s="3">
        <v>42</v>
      </c>
      <c r="P6320" s="3">
        <v>105</v>
      </c>
      <c r="Q6320" s="3">
        <v>43</v>
      </c>
      <c r="R6320" s="3">
        <v>82</v>
      </c>
      <c r="S6320" s="3">
        <v>140</v>
      </c>
      <c r="T6320" s="23">
        <f t="shared" si="726"/>
        <v>1.0207213057042187E-2</v>
      </c>
      <c r="U6320" s="4">
        <f t="shared" si="724"/>
        <v>4.333333333333333</v>
      </c>
      <c r="V6320" s="4">
        <f t="shared" si="727"/>
        <v>82.4</v>
      </c>
      <c r="W6320" s="4">
        <f t="shared" si="725"/>
        <v>78.066666666666677</v>
      </c>
      <c r="X6320" s="4">
        <f t="shared" si="728"/>
        <v>5.2588996763754038E-2</v>
      </c>
    </row>
    <row r="6321" spans="1:24">
      <c r="A6321" t="s">
        <v>4069</v>
      </c>
      <c r="B6321" s="15">
        <v>4</v>
      </c>
      <c r="C6321" s="15">
        <v>3</v>
      </c>
      <c r="D6321" s="15">
        <v>5</v>
      </c>
      <c r="E6321" s="15">
        <v>1</v>
      </c>
      <c r="F6321" s="3">
        <v>20</v>
      </c>
      <c r="G6321" s="3">
        <v>11</v>
      </c>
      <c r="H6321" s="3">
        <v>19</v>
      </c>
      <c r="I6321" s="21">
        <v>1</v>
      </c>
      <c r="J6321" s="15">
        <v>10</v>
      </c>
      <c r="K6321" s="15">
        <v>10</v>
      </c>
      <c r="L6321" s="15">
        <v>13</v>
      </c>
      <c r="M6321" s="15">
        <v>9</v>
      </c>
      <c r="N6321" s="15">
        <v>13</v>
      </c>
      <c r="O6321" s="3">
        <v>38</v>
      </c>
      <c r="P6321" s="3">
        <v>70</v>
      </c>
      <c r="Q6321" s="3">
        <v>111</v>
      </c>
      <c r="R6321" s="3">
        <v>185</v>
      </c>
      <c r="S6321" s="3">
        <v>70</v>
      </c>
      <c r="T6321" s="23">
        <f t="shared" si="726"/>
        <v>3.0255935810942491E-2</v>
      </c>
      <c r="U6321" s="4">
        <f t="shared" si="724"/>
        <v>16.666666666666668</v>
      </c>
      <c r="V6321" s="4">
        <f t="shared" si="727"/>
        <v>94.8</v>
      </c>
      <c r="W6321" s="4">
        <f t="shared" si="725"/>
        <v>78.133333333333326</v>
      </c>
      <c r="X6321" s="4">
        <f t="shared" si="728"/>
        <v>0.17580872011251761</v>
      </c>
    </row>
    <row r="6322" spans="1:24">
      <c r="A6322" t="s">
        <v>1050</v>
      </c>
      <c r="B6322" s="15">
        <v>43</v>
      </c>
      <c r="C6322" s="15">
        <v>38</v>
      </c>
      <c r="D6322" s="15">
        <v>36</v>
      </c>
      <c r="E6322" s="15">
        <v>17</v>
      </c>
      <c r="F6322" s="3">
        <v>213</v>
      </c>
      <c r="G6322" s="3">
        <v>135</v>
      </c>
      <c r="H6322" s="3">
        <v>135</v>
      </c>
      <c r="I6322" s="21">
        <v>24</v>
      </c>
      <c r="J6322" s="15">
        <v>66</v>
      </c>
      <c r="K6322" s="15">
        <v>32</v>
      </c>
      <c r="L6322" s="15">
        <v>30</v>
      </c>
      <c r="M6322" s="15">
        <v>9</v>
      </c>
      <c r="N6322" s="15">
        <v>52</v>
      </c>
      <c r="O6322" s="3">
        <v>251</v>
      </c>
      <c r="P6322" s="3">
        <v>223</v>
      </c>
      <c r="Q6322" s="3">
        <v>256</v>
      </c>
      <c r="R6322" s="3">
        <v>185</v>
      </c>
      <c r="S6322" s="3">
        <v>281</v>
      </c>
      <c r="T6322" s="23">
        <f t="shared" si="726"/>
        <v>1.7746380337418655E-2</v>
      </c>
      <c r="U6322" s="4">
        <f t="shared" si="724"/>
        <v>161</v>
      </c>
      <c r="V6322" s="4">
        <f t="shared" si="727"/>
        <v>239.2</v>
      </c>
      <c r="W6322" s="4">
        <f t="shared" si="725"/>
        <v>78.199999999999989</v>
      </c>
      <c r="X6322" s="4">
        <f t="shared" si="728"/>
        <v>0.67307692307692313</v>
      </c>
    </row>
    <row r="6323" spans="1:24">
      <c r="A6323" t="s">
        <v>1184</v>
      </c>
      <c r="B6323" s="15">
        <v>33</v>
      </c>
      <c r="C6323" s="15">
        <v>38</v>
      </c>
      <c r="D6323" s="15">
        <v>34</v>
      </c>
      <c r="E6323" s="15">
        <v>8</v>
      </c>
      <c r="F6323" s="3">
        <v>164</v>
      </c>
      <c r="G6323" s="3">
        <v>135</v>
      </c>
      <c r="H6323" s="3">
        <v>128</v>
      </c>
      <c r="I6323" s="21">
        <v>11</v>
      </c>
      <c r="J6323" s="15">
        <v>42</v>
      </c>
      <c r="K6323" s="15">
        <v>34</v>
      </c>
      <c r="L6323" s="15">
        <v>16</v>
      </c>
      <c r="M6323" s="15">
        <v>13</v>
      </c>
      <c r="N6323" s="15">
        <v>56</v>
      </c>
      <c r="O6323" s="3">
        <v>160</v>
      </c>
      <c r="P6323" s="3">
        <v>237</v>
      </c>
      <c r="Q6323" s="3">
        <v>137</v>
      </c>
      <c r="R6323" s="3">
        <v>267</v>
      </c>
      <c r="S6323" s="3">
        <v>302</v>
      </c>
      <c r="T6323" s="23">
        <f t="shared" si="726"/>
        <v>5.798846329470364E-2</v>
      </c>
      <c r="U6323" s="4">
        <f t="shared" si="724"/>
        <v>142.33333333333334</v>
      </c>
      <c r="V6323" s="4">
        <f t="shared" si="727"/>
        <v>220.6</v>
      </c>
      <c r="W6323" s="4">
        <f t="shared" si="725"/>
        <v>78.266666666666652</v>
      </c>
      <c r="X6323" s="4">
        <f t="shared" si="728"/>
        <v>0.64521003324267157</v>
      </c>
    </row>
    <row r="6324" spans="1:24">
      <c r="A6324" t="s">
        <v>1011</v>
      </c>
      <c r="B6324" s="15">
        <v>45</v>
      </c>
      <c r="C6324" s="15">
        <v>43</v>
      </c>
      <c r="D6324" s="15">
        <v>39</v>
      </c>
      <c r="E6324" s="15">
        <v>4</v>
      </c>
      <c r="F6324" s="3">
        <v>223</v>
      </c>
      <c r="G6324" s="3">
        <v>152</v>
      </c>
      <c r="H6324" s="3">
        <v>147</v>
      </c>
      <c r="I6324" s="21">
        <v>6</v>
      </c>
      <c r="J6324" s="15">
        <v>66</v>
      </c>
      <c r="K6324" s="15">
        <v>34</v>
      </c>
      <c r="L6324" s="15">
        <v>32</v>
      </c>
      <c r="M6324" s="15">
        <v>12</v>
      </c>
      <c r="N6324" s="15">
        <v>47</v>
      </c>
      <c r="O6324" s="3">
        <v>251</v>
      </c>
      <c r="P6324" s="3">
        <v>237</v>
      </c>
      <c r="Q6324" s="3">
        <v>273</v>
      </c>
      <c r="R6324" s="3">
        <v>247</v>
      </c>
      <c r="S6324" s="3">
        <v>254</v>
      </c>
      <c r="T6324" s="23">
        <f t="shared" si="726"/>
        <v>3.5358831799649224E-3</v>
      </c>
      <c r="U6324" s="4">
        <f t="shared" si="724"/>
        <v>174</v>
      </c>
      <c r="V6324" s="4">
        <f t="shared" si="727"/>
        <v>252.4</v>
      </c>
      <c r="W6324" s="4">
        <f t="shared" si="725"/>
        <v>78.400000000000006</v>
      </c>
      <c r="X6324" s="4">
        <f t="shared" si="728"/>
        <v>0.68938193343898568</v>
      </c>
    </row>
    <row r="6325" spans="1:24">
      <c r="A6325" t="s">
        <v>1331</v>
      </c>
      <c r="B6325" s="15">
        <v>46</v>
      </c>
      <c r="C6325" s="15">
        <v>25</v>
      </c>
      <c r="D6325" s="15">
        <v>26</v>
      </c>
      <c r="E6325" s="15">
        <v>6</v>
      </c>
      <c r="F6325" s="3">
        <v>228</v>
      </c>
      <c r="G6325" s="3">
        <v>89</v>
      </c>
      <c r="H6325" s="3">
        <v>98</v>
      </c>
      <c r="I6325" s="21">
        <v>9</v>
      </c>
      <c r="J6325" s="15">
        <v>47</v>
      </c>
      <c r="K6325" s="15">
        <v>28</v>
      </c>
      <c r="L6325" s="15">
        <v>22</v>
      </c>
      <c r="M6325" s="15">
        <v>7</v>
      </c>
      <c r="N6325" s="15">
        <v>70</v>
      </c>
      <c r="O6325" s="3">
        <v>179</v>
      </c>
      <c r="P6325" s="3">
        <v>195</v>
      </c>
      <c r="Q6325" s="3">
        <v>188</v>
      </c>
      <c r="R6325" s="3">
        <v>144</v>
      </c>
      <c r="S6325" s="3">
        <v>378</v>
      </c>
      <c r="T6325" s="23">
        <f t="shared" si="726"/>
        <v>0.13314958601288177</v>
      </c>
      <c r="U6325" s="4">
        <f t="shared" si="724"/>
        <v>138.33333333333334</v>
      </c>
      <c r="V6325" s="4">
        <f t="shared" si="727"/>
        <v>216.8</v>
      </c>
      <c r="W6325" s="4">
        <f t="shared" si="725"/>
        <v>78.466666666666669</v>
      </c>
      <c r="X6325" s="4">
        <f t="shared" si="728"/>
        <v>0.63806888068880685</v>
      </c>
    </row>
    <row r="6326" spans="1:24">
      <c r="A6326" t="s">
        <v>1161</v>
      </c>
      <c r="B6326" s="15">
        <v>22</v>
      </c>
      <c r="C6326" s="15">
        <v>15</v>
      </c>
      <c r="D6326" s="15">
        <v>70</v>
      </c>
      <c r="E6326" s="15">
        <v>1</v>
      </c>
      <c r="F6326" s="3">
        <v>109</v>
      </c>
      <c r="G6326" s="3">
        <v>53</v>
      </c>
      <c r="H6326" s="3">
        <v>263</v>
      </c>
      <c r="I6326" s="21">
        <v>1</v>
      </c>
      <c r="J6326" s="15">
        <v>62</v>
      </c>
      <c r="K6326" s="15">
        <v>33</v>
      </c>
      <c r="L6326" s="15">
        <v>29</v>
      </c>
      <c r="M6326" s="15">
        <v>12</v>
      </c>
      <c r="N6326" s="15">
        <v>26</v>
      </c>
      <c r="O6326" s="3">
        <v>236</v>
      </c>
      <c r="P6326" s="3">
        <v>230</v>
      </c>
      <c r="Q6326" s="3">
        <v>248</v>
      </c>
      <c r="R6326" s="3">
        <v>247</v>
      </c>
      <c r="S6326" s="3">
        <v>140</v>
      </c>
      <c r="T6326" s="23">
        <f t="shared" si="726"/>
        <v>9.5413043080199197E-2</v>
      </c>
      <c r="U6326" s="4">
        <f t="shared" si="724"/>
        <v>141.66666666666666</v>
      </c>
      <c r="V6326" s="4">
        <f t="shared" si="727"/>
        <v>220.2</v>
      </c>
      <c r="W6326" s="4">
        <f t="shared" si="725"/>
        <v>78.533333333333331</v>
      </c>
      <c r="X6326" s="4">
        <f t="shared" si="728"/>
        <v>0.64335452618831368</v>
      </c>
    </row>
    <row r="6327" spans="1:24">
      <c r="A6327" t="s">
        <v>1407</v>
      </c>
      <c r="B6327" s="15">
        <v>24</v>
      </c>
      <c r="C6327" s="15">
        <v>43</v>
      </c>
      <c r="D6327" s="15">
        <v>22</v>
      </c>
      <c r="E6327" s="15">
        <v>5</v>
      </c>
      <c r="F6327" s="3">
        <v>119</v>
      </c>
      <c r="G6327" s="3">
        <v>152</v>
      </c>
      <c r="H6327" s="3">
        <v>83</v>
      </c>
      <c r="I6327" s="21">
        <v>7</v>
      </c>
      <c r="J6327" s="15">
        <v>50</v>
      </c>
      <c r="K6327" s="15">
        <v>29</v>
      </c>
      <c r="L6327" s="15">
        <v>23</v>
      </c>
      <c r="M6327" s="15">
        <v>10</v>
      </c>
      <c r="N6327" s="15">
        <v>35</v>
      </c>
      <c r="O6327" s="3">
        <v>190</v>
      </c>
      <c r="P6327" s="3">
        <v>202</v>
      </c>
      <c r="Q6327" s="3">
        <v>196</v>
      </c>
      <c r="R6327" s="3">
        <v>206</v>
      </c>
      <c r="S6327" s="3">
        <v>189</v>
      </c>
      <c r="T6327" s="23">
        <f t="shared" si="726"/>
        <v>1.0381557892045286E-3</v>
      </c>
      <c r="U6327" s="4">
        <f t="shared" si="724"/>
        <v>118</v>
      </c>
      <c r="V6327" s="4">
        <f t="shared" si="727"/>
        <v>196.6</v>
      </c>
      <c r="W6327" s="4">
        <f t="shared" si="725"/>
        <v>78.599999999999994</v>
      </c>
      <c r="X6327" s="4">
        <f t="shared" si="728"/>
        <v>0.60020345879959314</v>
      </c>
    </row>
    <row r="6328" spans="1:24">
      <c r="A6328" t="s">
        <v>39</v>
      </c>
      <c r="B6328" s="15">
        <v>100</v>
      </c>
      <c r="C6328" s="15">
        <v>213</v>
      </c>
      <c r="D6328" s="15">
        <v>192</v>
      </c>
      <c r="E6328" s="15">
        <v>28</v>
      </c>
      <c r="F6328" s="3">
        <v>495</v>
      </c>
      <c r="G6328" s="3">
        <v>754</v>
      </c>
      <c r="H6328" s="3">
        <v>722</v>
      </c>
      <c r="I6328" s="21">
        <v>40</v>
      </c>
      <c r="J6328" s="15">
        <v>174</v>
      </c>
      <c r="K6328" s="15">
        <v>99</v>
      </c>
      <c r="L6328" s="15">
        <v>89</v>
      </c>
      <c r="M6328" s="15">
        <v>43</v>
      </c>
      <c r="N6328" s="15">
        <v>126</v>
      </c>
      <c r="O6328" s="3">
        <v>663</v>
      </c>
      <c r="P6328" s="3">
        <v>691</v>
      </c>
      <c r="Q6328" s="3">
        <v>760</v>
      </c>
      <c r="R6328" s="3">
        <v>884</v>
      </c>
      <c r="S6328" s="3">
        <v>680</v>
      </c>
      <c r="T6328" s="23">
        <f t="shared" si="726"/>
        <v>0.18320274056821037</v>
      </c>
      <c r="U6328" s="4">
        <f t="shared" si="724"/>
        <v>657</v>
      </c>
      <c r="V6328" s="4">
        <f t="shared" si="727"/>
        <v>735.6</v>
      </c>
      <c r="W6328" s="4">
        <f t="shared" si="725"/>
        <v>78.600000000000023</v>
      </c>
      <c r="X6328" s="4">
        <f t="shared" si="728"/>
        <v>0.89314845024469813</v>
      </c>
    </row>
    <row r="6329" spans="1:24">
      <c r="A6329" t="s">
        <v>925</v>
      </c>
      <c r="B6329" s="15">
        <v>49</v>
      </c>
      <c r="C6329" s="15">
        <v>29</v>
      </c>
      <c r="D6329" s="15">
        <v>66</v>
      </c>
      <c r="E6329" s="15">
        <v>8</v>
      </c>
      <c r="F6329" s="3">
        <v>243</v>
      </c>
      <c r="G6329" s="3">
        <v>103</v>
      </c>
      <c r="H6329" s="3">
        <v>248</v>
      </c>
      <c r="I6329" s="21">
        <v>11</v>
      </c>
      <c r="J6329" s="15">
        <v>67</v>
      </c>
      <c r="K6329" s="15">
        <v>41</v>
      </c>
      <c r="L6329" s="15">
        <v>31</v>
      </c>
      <c r="M6329" s="15">
        <v>11</v>
      </c>
      <c r="N6329" s="15">
        <v>65</v>
      </c>
      <c r="O6329" s="3">
        <v>255</v>
      </c>
      <c r="P6329" s="3">
        <v>286</v>
      </c>
      <c r="Q6329" s="3">
        <v>265</v>
      </c>
      <c r="R6329" s="3">
        <v>226</v>
      </c>
      <c r="S6329" s="3">
        <v>351</v>
      </c>
      <c r="T6329" s="23">
        <f t="shared" si="726"/>
        <v>6.4090012289092085E-2</v>
      </c>
      <c r="U6329" s="4">
        <f t="shared" si="724"/>
        <v>198</v>
      </c>
      <c r="V6329" s="4">
        <f t="shared" si="727"/>
        <v>276.60000000000002</v>
      </c>
      <c r="W6329" s="4">
        <f t="shared" si="725"/>
        <v>78.600000000000023</v>
      </c>
      <c r="X6329" s="4">
        <f t="shared" si="728"/>
        <v>0.71583514099783074</v>
      </c>
    </row>
    <row r="6330" spans="1:24">
      <c r="A6330" t="s">
        <v>1616</v>
      </c>
      <c r="B6330" s="15">
        <v>22</v>
      </c>
      <c r="C6330" s="15">
        <v>24</v>
      </c>
      <c r="D6330" s="15">
        <v>23</v>
      </c>
      <c r="E6330" s="15">
        <v>2</v>
      </c>
      <c r="F6330" s="3">
        <v>109</v>
      </c>
      <c r="G6330" s="3">
        <v>85</v>
      </c>
      <c r="H6330" s="3">
        <v>87</v>
      </c>
      <c r="I6330" s="21">
        <v>3</v>
      </c>
      <c r="J6330" s="15">
        <v>44</v>
      </c>
      <c r="K6330" s="15">
        <v>20</v>
      </c>
      <c r="L6330" s="15">
        <v>18</v>
      </c>
      <c r="M6330" s="15">
        <v>10</v>
      </c>
      <c r="N6330" s="15">
        <v>36</v>
      </c>
      <c r="O6330" s="3">
        <v>168</v>
      </c>
      <c r="P6330" s="3">
        <v>140</v>
      </c>
      <c r="Q6330" s="3">
        <v>154</v>
      </c>
      <c r="R6330" s="3">
        <v>206</v>
      </c>
      <c r="S6330" s="3">
        <v>194</v>
      </c>
      <c r="T6330" s="23">
        <f t="shared" si="726"/>
        <v>1.9310536189530206E-3</v>
      </c>
      <c r="U6330" s="4">
        <f t="shared" si="724"/>
        <v>93.666666666666671</v>
      </c>
      <c r="V6330" s="4">
        <f t="shared" si="727"/>
        <v>172.4</v>
      </c>
      <c r="W6330" s="4">
        <f t="shared" si="725"/>
        <v>78.733333333333334</v>
      </c>
      <c r="X6330" s="4">
        <f t="shared" si="728"/>
        <v>0.54331013147718488</v>
      </c>
    </row>
    <row r="6331" spans="1:24">
      <c r="A6331" t="s">
        <v>1987</v>
      </c>
      <c r="B6331" s="15">
        <v>16</v>
      </c>
      <c r="C6331" s="15">
        <v>21</v>
      </c>
      <c r="D6331" s="15">
        <v>16</v>
      </c>
      <c r="E6331" s="15">
        <v>1</v>
      </c>
      <c r="F6331" s="3">
        <v>79</v>
      </c>
      <c r="G6331" s="3">
        <v>74</v>
      </c>
      <c r="H6331" s="3">
        <v>60</v>
      </c>
      <c r="I6331" s="21">
        <v>1</v>
      </c>
      <c r="J6331" s="15">
        <v>40</v>
      </c>
      <c r="K6331" s="15">
        <v>18</v>
      </c>
      <c r="L6331" s="15">
        <v>13</v>
      </c>
      <c r="M6331" s="15">
        <v>9</v>
      </c>
      <c r="N6331" s="15">
        <v>33</v>
      </c>
      <c r="O6331" s="3">
        <v>152</v>
      </c>
      <c r="P6331" s="3">
        <v>126</v>
      </c>
      <c r="Q6331" s="3">
        <v>111</v>
      </c>
      <c r="R6331" s="3">
        <v>185</v>
      </c>
      <c r="S6331" s="3">
        <v>178</v>
      </c>
      <c r="T6331" s="23">
        <f t="shared" si="726"/>
        <v>3.3261305460062477E-3</v>
      </c>
      <c r="U6331" s="4">
        <f t="shared" si="724"/>
        <v>71</v>
      </c>
      <c r="V6331" s="4">
        <f t="shared" si="727"/>
        <v>150.4</v>
      </c>
      <c r="W6331" s="4">
        <f t="shared" si="725"/>
        <v>79.400000000000006</v>
      </c>
      <c r="X6331" s="4">
        <f t="shared" si="728"/>
        <v>0.47207446808510639</v>
      </c>
    </row>
    <row r="6332" spans="1:24">
      <c r="A6332" t="s">
        <v>2257</v>
      </c>
      <c r="B6332" s="15">
        <v>21</v>
      </c>
      <c r="C6332" s="15">
        <v>5</v>
      </c>
      <c r="D6332" s="15">
        <v>9</v>
      </c>
      <c r="E6332" s="15">
        <v>9</v>
      </c>
      <c r="F6332" s="3">
        <v>104</v>
      </c>
      <c r="G6332" s="3">
        <v>18</v>
      </c>
      <c r="H6332" s="3">
        <v>34</v>
      </c>
      <c r="I6332" s="21">
        <v>13</v>
      </c>
      <c r="J6332" s="15">
        <v>35</v>
      </c>
      <c r="K6332" s="15">
        <v>14</v>
      </c>
      <c r="L6332" s="15">
        <v>24</v>
      </c>
      <c r="M6332" s="15">
        <v>5</v>
      </c>
      <c r="N6332" s="15">
        <v>22</v>
      </c>
      <c r="O6332" s="3">
        <v>133</v>
      </c>
      <c r="P6332" s="3">
        <v>98</v>
      </c>
      <c r="Q6332" s="3">
        <v>205</v>
      </c>
      <c r="R6332" s="3">
        <v>103</v>
      </c>
      <c r="S6332" s="3">
        <v>119</v>
      </c>
      <c r="T6332" s="23">
        <f t="shared" si="726"/>
        <v>2.4212823594420802E-2</v>
      </c>
      <c r="U6332" s="4">
        <f t="shared" si="724"/>
        <v>52</v>
      </c>
      <c r="V6332" s="4">
        <f t="shared" si="727"/>
        <v>131.6</v>
      </c>
      <c r="W6332" s="4">
        <f t="shared" si="725"/>
        <v>79.599999999999994</v>
      </c>
      <c r="X6332" s="4">
        <f t="shared" si="728"/>
        <v>0.39513677811550152</v>
      </c>
    </row>
    <row r="6333" spans="1:24">
      <c r="A6333" t="s">
        <v>2604</v>
      </c>
      <c r="B6333" s="15">
        <v>23</v>
      </c>
      <c r="C6333" s="15">
        <v>7</v>
      </c>
      <c r="D6333" s="15">
        <v>8</v>
      </c>
      <c r="E6333" s="15">
        <v>1</v>
      </c>
      <c r="F6333" s="3">
        <v>114</v>
      </c>
      <c r="G6333" s="3">
        <v>25</v>
      </c>
      <c r="H6333" s="3">
        <v>30</v>
      </c>
      <c r="I6333" s="21">
        <v>1</v>
      </c>
      <c r="J6333" s="15">
        <v>13</v>
      </c>
      <c r="K6333" s="15">
        <v>11</v>
      </c>
      <c r="L6333" s="15">
        <v>19</v>
      </c>
      <c r="M6333" s="15">
        <v>13</v>
      </c>
      <c r="N6333" s="15">
        <v>23</v>
      </c>
      <c r="O6333" s="3">
        <v>50</v>
      </c>
      <c r="P6333" s="3">
        <v>77</v>
      </c>
      <c r="Q6333" s="3">
        <v>162</v>
      </c>
      <c r="R6333" s="3">
        <v>267</v>
      </c>
      <c r="S6333" s="3">
        <v>124</v>
      </c>
      <c r="T6333" s="23">
        <f t="shared" si="726"/>
        <v>9.8331072299497099E-2</v>
      </c>
      <c r="U6333" s="4">
        <f t="shared" si="724"/>
        <v>56.333333333333336</v>
      </c>
      <c r="V6333" s="4">
        <f t="shared" si="727"/>
        <v>136</v>
      </c>
      <c r="W6333" s="4">
        <f t="shared" si="725"/>
        <v>79.666666666666657</v>
      </c>
      <c r="X6333" s="4">
        <f t="shared" si="728"/>
        <v>0.41421568627450983</v>
      </c>
    </row>
    <row r="6334" spans="1:24">
      <c r="A6334" t="s">
        <v>6117</v>
      </c>
      <c r="B6334" s="15">
        <v>2</v>
      </c>
      <c r="C6334" s="15">
        <v>0</v>
      </c>
      <c r="D6334" s="15">
        <v>0</v>
      </c>
      <c r="E6334" s="15">
        <v>0</v>
      </c>
      <c r="F6334" s="3">
        <v>10</v>
      </c>
      <c r="G6334" s="3">
        <v>0</v>
      </c>
      <c r="H6334" s="3">
        <v>0</v>
      </c>
      <c r="I6334" s="21">
        <v>0</v>
      </c>
      <c r="J6334" s="15">
        <v>15</v>
      </c>
      <c r="K6334" s="15">
        <v>10</v>
      </c>
      <c r="L6334" s="15">
        <v>13</v>
      </c>
      <c r="M6334" s="15">
        <v>6</v>
      </c>
      <c r="N6334" s="15">
        <v>10</v>
      </c>
      <c r="O6334" s="3">
        <v>57</v>
      </c>
      <c r="P6334" s="3">
        <v>70</v>
      </c>
      <c r="Q6334" s="3">
        <v>111</v>
      </c>
      <c r="R6334" s="3">
        <v>123</v>
      </c>
      <c r="S6334" s="3">
        <v>54</v>
      </c>
      <c r="T6334" s="23">
        <f t="shared" si="726"/>
        <v>2.9902047687352254E-3</v>
      </c>
      <c r="U6334" s="4">
        <f t="shared" si="724"/>
        <v>3.3333333333333335</v>
      </c>
      <c r="V6334" s="4">
        <f t="shared" si="727"/>
        <v>83</v>
      </c>
      <c r="W6334" s="4">
        <f t="shared" si="725"/>
        <v>79.666666666666671</v>
      </c>
      <c r="X6334" s="4">
        <f t="shared" si="728"/>
        <v>4.0160642570281124E-2</v>
      </c>
    </row>
    <row r="6335" spans="1:24">
      <c r="A6335" t="s">
        <v>790</v>
      </c>
      <c r="B6335" s="15">
        <v>29</v>
      </c>
      <c r="C6335" s="15">
        <v>75</v>
      </c>
      <c r="D6335" s="15">
        <v>51</v>
      </c>
      <c r="E6335" s="15">
        <v>11</v>
      </c>
      <c r="F6335" s="3">
        <v>144</v>
      </c>
      <c r="G6335" s="3">
        <v>266</v>
      </c>
      <c r="H6335" s="3">
        <v>192</v>
      </c>
      <c r="I6335" s="21">
        <v>16</v>
      </c>
      <c r="J6335" s="15">
        <v>80</v>
      </c>
      <c r="K6335" s="15">
        <v>40</v>
      </c>
      <c r="L6335" s="15">
        <v>34</v>
      </c>
      <c r="M6335" s="15">
        <v>12</v>
      </c>
      <c r="N6335" s="15">
        <v>52</v>
      </c>
      <c r="O6335" s="3">
        <v>305</v>
      </c>
      <c r="P6335" s="3">
        <v>279</v>
      </c>
      <c r="Q6335" s="3">
        <v>290</v>
      </c>
      <c r="R6335" s="3">
        <v>247</v>
      </c>
      <c r="S6335" s="3">
        <v>281</v>
      </c>
      <c r="T6335" s="23">
        <f t="shared" si="726"/>
        <v>1.6366281064647395E-2</v>
      </c>
      <c r="U6335" s="4">
        <f t="shared" si="724"/>
        <v>200.66666666666666</v>
      </c>
      <c r="V6335" s="4">
        <f t="shared" si="727"/>
        <v>280.39999999999998</v>
      </c>
      <c r="W6335" s="4">
        <f t="shared" si="725"/>
        <v>79.73333333333332</v>
      </c>
      <c r="X6335" s="4">
        <f t="shared" si="728"/>
        <v>0.71564431764146463</v>
      </c>
    </row>
    <row r="6336" spans="1:24">
      <c r="A6336" t="s">
        <v>679</v>
      </c>
      <c r="B6336" s="15">
        <v>72</v>
      </c>
      <c r="C6336" s="15">
        <v>47</v>
      </c>
      <c r="D6336" s="15">
        <v>69</v>
      </c>
      <c r="E6336" s="15">
        <v>9</v>
      </c>
      <c r="F6336" s="3">
        <v>357</v>
      </c>
      <c r="G6336" s="3">
        <v>166</v>
      </c>
      <c r="H6336" s="3">
        <v>260</v>
      </c>
      <c r="I6336" s="21">
        <v>13</v>
      </c>
      <c r="J6336" s="15">
        <v>84</v>
      </c>
      <c r="K6336" s="15">
        <v>49</v>
      </c>
      <c r="L6336" s="15">
        <v>31</v>
      </c>
      <c r="M6336" s="15">
        <v>16</v>
      </c>
      <c r="N6336" s="15">
        <v>83</v>
      </c>
      <c r="O6336" s="3">
        <v>320</v>
      </c>
      <c r="P6336" s="3">
        <v>342</v>
      </c>
      <c r="Q6336" s="3">
        <v>265</v>
      </c>
      <c r="R6336" s="3">
        <v>329</v>
      </c>
      <c r="S6336" s="3">
        <v>448</v>
      </c>
      <c r="T6336" s="23">
        <f t="shared" si="726"/>
        <v>0.10415631628168222</v>
      </c>
      <c r="U6336" s="4">
        <f t="shared" si="724"/>
        <v>261</v>
      </c>
      <c r="V6336" s="4">
        <f t="shared" si="727"/>
        <v>340.8</v>
      </c>
      <c r="W6336" s="4">
        <f t="shared" si="725"/>
        <v>79.800000000000011</v>
      </c>
      <c r="X6336" s="4">
        <f t="shared" si="728"/>
        <v>0.76584507042253513</v>
      </c>
    </row>
    <row r="6337" spans="1:24">
      <c r="A6337" t="s">
        <v>1475</v>
      </c>
      <c r="B6337" s="15">
        <v>11</v>
      </c>
      <c r="C6337" s="15">
        <v>32</v>
      </c>
      <c r="D6337" s="15">
        <v>32</v>
      </c>
      <c r="E6337" s="15">
        <v>4</v>
      </c>
      <c r="F6337" s="3">
        <v>55</v>
      </c>
      <c r="G6337" s="3">
        <v>113</v>
      </c>
      <c r="H6337" s="3">
        <v>120</v>
      </c>
      <c r="I6337" s="21">
        <v>6</v>
      </c>
      <c r="J6337" s="15">
        <v>37</v>
      </c>
      <c r="K6337" s="15">
        <v>22</v>
      </c>
      <c r="L6337" s="15">
        <v>24</v>
      </c>
      <c r="M6337" s="15">
        <v>9</v>
      </c>
      <c r="N6337" s="15">
        <v>36</v>
      </c>
      <c r="O6337" s="3">
        <v>141</v>
      </c>
      <c r="P6337" s="3">
        <v>154</v>
      </c>
      <c r="Q6337" s="3">
        <v>205</v>
      </c>
      <c r="R6337" s="3">
        <v>185</v>
      </c>
      <c r="S6337" s="3">
        <v>194</v>
      </c>
      <c r="T6337" s="23">
        <f t="shared" si="726"/>
        <v>5.6233678510516716E-3</v>
      </c>
      <c r="U6337" s="4">
        <f t="shared" si="724"/>
        <v>96</v>
      </c>
      <c r="V6337" s="4">
        <f t="shared" si="727"/>
        <v>175.8</v>
      </c>
      <c r="W6337" s="4">
        <f t="shared" si="725"/>
        <v>79.800000000000011</v>
      </c>
      <c r="X6337" s="4">
        <f t="shared" si="728"/>
        <v>0.5460750853242321</v>
      </c>
    </row>
    <row r="6338" spans="1:24">
      <c r="A6338" t="s">
        <v>1028</v>
      </c>
      <c r="B6338" s="15">
        <v>39</v>
      </c>
      <c r="C6338" s="15">
        <v>41</v>
      </c>
      <c r="D6338" s="15">
        <v>40</v>
      </c>
      <c r="E6338" s="15">
        <v>13</v>
      </c>
      <c r="F6338" s="3">
        <v>193</v>
      </c>
      <c r="G6338" s="3">
        <v>145</v>
      </c>
      <c r="H6338" s="3">
        <v>150</v>
      </c>
      <c r="I6338" s="21">
        <v>19</v>
      </c>
      <c r="J6338" s="15">
        <v>62</v>
      </c>
      <c r="K6338" s="15">
        <v>32</v>
      </c>
      <c r="L6338" s="15">
        <v>32</v>
      </c>
      <c r="M6338" s="15">
        <v>10</v>
      </c>
      <c r="N6338" s="15">
        <v>51</v>
      </c>
      <c r="O6338" s="3">
        <v>236</v>
      </c>
      <c r="P6338" s="3">
        <v>223</v>
      </c>
      <c r="Q6338" s="3">
        <v>273</v>
      </c>
      <c r="R6338" s="3">
        <v>206</v>
      </c>
      <c r="S6338" s="3">
        <v>275</v>
      </c>
      <c r="T6338" s="23">
        <f t="shared" si="726"/>
        <v>4.8009752180340134E-3</v>
      </c>
      <c r="U6338" s="4">
        <f t="shared" ref="U6338:U6401" si="729">AVERAGE(F6338:H6338)</f>
        <v>162.66666666666666</v>
      </c>
      <c r="V6338" s="4">
        <f t="shared" si="727"/>
        <v>242.6</v>
      </c>
      <c r="W6338" s="4">
        <f t="shared" ref="W6338:W6401" si="730">V6338-U6338</f>
        <v>79.933333333333337</v>
      </c>
      <c r="X6338" s="4">
        <f t="shared" si="728"/>
        <v>0.67051387743885682</v>
      </c>
    </row>
    <row r="6339" spans="1:24">
      <c r="A6339" t="s">
        <v>6744</v>
      </c>
      <c r="B6339" s="15">
        <v>0</v>
      </c>
      <c r="C6339" s="15">
        <v>1</v>
      </c>
      <c r="D6339" s="15">
        <v>0</v>
      </c>
      <c r="E6339" s="15">
        <v>0</v>
      </c>
      <c r="F6339" s="3">
        <v>0</v>
      </c>
      <c r="G6339" s="3">
        <v>4</v>
      </c>
      <c r="H6339" s="3">
        <v>0</v>
      </c>
      <c r="I6339" s="21">
        <v>0</v>
      </c>
      <c r="J6339" s="15">
        <v>10</v>
      </c>
      <c r="K6339" s="15">
        <v>8</v>
      </c>
      <c r="L6339" s="15">
        <v>9</v>
      </c>
      <c r="M6339" s="15">
        <v>7</v>
      </c>
      <c r="N6339" s="15">
        <v>17</v>
      </c>
      <c r="O6339" s="3">
        <v>38</v>
      </c>
      <c r="P6339" s="3">
        <v>56</v>
      </c>
      <c r="Q6339" s="3">
        <v>77</v>
      </c>
      <c r="R6339" s="3">
        <v>144</v>
      </c>
      <c r="S6339" s="3">
        <v>92</v>
      </c>
      <c r="T6339" s="23">
        <f t="shared" si="726"/>
        <v>8.1207089060747542E-3</v>
      </c>
      <c r="U6339" s="4">
        <f t="shared" si="729"/>
        <v>1.3333333333333333</v>
      </c>
      <c r="V6339" s="4">
        <f t="shared" si="727"/>
        <v>81.400000000000006</v>
      </c>
      <c r="W6339" s="4">
        <f t="shared" si="730"/>
        <v>80.066666666666677</v>
      </c>
      <c r="X6339" s="4">
        <f t="shared" si="728"/>
        <v>1.6380016380016377E-2</v>
      </c>
    </row>
    <row r="6340" spans="1:24">
      <c r="A6340" t="s">
        <v>1103</v>
      </c>
      <c r="B6340" s="15">
        <v>30</v>
      </c>
      <c r="C6340" s="15">
        <v>49</v>
      </c>
      <c r="D6340" s="15">
        <v>31</v>
      </c>
      <c r="E6340" s="15">
        <v>7</v>
      </c>
      <c r="F6340" s="3">
        <v>149</v>
      </c>
      <c r="G6340" s="3">
        <v>174</v>
      </c>
      <c r="H6340" s="3">
        <v>117</v>
      </c>
      <c r="I6340" s="21">
        <v>10</v>
      </c>
      <c r="J6340" s="15">
        <v>42</v>
      </c>
      <c r="K6340" s="15">
        <v>34</v>
      </c>
      <c r="L6340" s="15">
        <v>21</v>
      </c>
      <c r="M6340" s="15">
        <v>13</v>
      </c>
      <c r="N6340" s="15">
        <v>54</v>
      </c>
      <c r="O6340" s="3">
        <v>160</v>
      </c>
      <c r="P6340" s="3">
        <v>237</v>
      </c>
      <c r="Q6340" s="3">
        <v>179</v>
      </c>
      <c r="R6340" s="3">
        <v>267</v>
      </c>
      <c r="S6340" s="3">
        <v>291</v>
      </c>
      <c r="T6340" s="23">
        <f t="shared" si="726"/>
        <v>3.2549729237825994E-2</v>
      </c>
      <c r="U6340" s="4">
        <f t="shared" si="729"/>
        <v>146.66666666666666</v>
      </c>
      <c r="V6340" s="4">
        <f t="shared" si="727"/>
        <v>226.8</v>
      </c>
      <c r="W6340" s="4">
        <f t="shared" si="730"/>
        <v>80.133333333333354</v>
      </c>
      <c r="X6340" s="4">
        <f t="shared" si="728"/>
        <v>0.64667842445620216</v>
      </c>
    </row>
    <row r="6341" spans="1:24">
      <c r="A6341" t="s">
        <v>2950</v>
      </c>
      <c r="B6341" s="15">
        <v>13</v>
      </c>
      <c r="C6341" s="15">
        <v>3</v>
      </c>
      <c r="D6341" s="15">
        <v>9</v>
      </c>
      <c r="E6341" s="15">
        <v>0</v>
      </c>
      <c r="F6341" s="3">
        <v>64</v>
      </c>
      <c r="G6341" s="3">
        <v>11</v>
      </c>
      <c r="H6341" s="3">
        <v>34</v>
      </c>
      <c r="I6341" s="21">
        <v>0</v>
      </c>
      <c r="J6341" s="15">
        <v>29</v>
      </c>
      <c r="K6341" s="15">
        <v>26</v>
      </c>
      <c r="L6341" s="15">
        <v>13</v>
      </c>
      <c r="M6341" s="15">
        <v>2</v>
      </c>
      <c r="N6341" s="15">
        <v>26</v>
      </c>
      <c r="O6341" s="3">
        <v>110</v>
      </c>
      <c r="P6341" s="3">
        <v>181</v>
      </c>
      <c r="Q6341" s="3">
        <v>111</v>
      </c>
      <c r="R6341" s="3">
        <v>41</v>
      </c>
      <c r="S6341" s="3">
        <v>140</v>
      </c>
      <c r="T6341" s="23">
        <f t="shared" si="726"/>
        <v>2.4288703680129801E-2</v>
      </c>
      <c r="U6341" s="4">
        <f t="shared" si="729"/>
        <v>36.333333333333336</v>
      </c>
      <c r="V6341" s="4">
        <f t="shared" si="727"/>
        <v>116.6</v>
      </c>
      <c r="W6341" s="4">
        <f t="shared" si="730"/>
        <v>80.266666666666652</v>
      </c>
      <c r="X6341" s="4">
        <f t="shared" si="728"/>
        <v>0.31160663236134939</v>
      </c>
    </row>
    <row r="6342" spans="1:24">
      <c r="A6342" t="s">
        <v>3302</v>
      </c>
      <c r="B6342" s="15">
        <v>6</v>
      </c>
      <c r="C6342" s="15">
        <v>5</v>
      </c>
      <c r="D6342" s="15">
        <v>9</v>
      </c>
      <c r="E6342" s="15">
        <v>0</v>
      </c>
      <c r="F6342" s="3">
        <v>30</v>
      </c>
      <c r="G6342" s="3">
        <v>18</v>
      </c>
      <c r="H6342" s="3">
        <v>34</v>
      </c>
      <c r="I6342" s="21">
        <v>0</v>
      </c>
      <c r="J6342" s="15">
        <v>23</v>
      </c>
      <c r="K6342" s="15">
        <v>13</v>
      </c>
      <c r="L6342" s="15">
        <v>12</v>
      </c>
      <c r="M6342" s="15">
        <v>7</v>
      </c>
      <c r="N6342" s="15">
        <v>21</v>
      </c>
      <c r="O6342" s="3">
        <v>88</v>
      </c>
      <c r="P6342" s="3">
        <v>91</v>
      </c>
      <c r="Q6342" s="3">
        <v>102</v>
      </c>
      <c r="R6342" s="3">
        <v>144</v>
      </c>
      <c r="S6342" s="3">
        <v>113</v>
      </c>
      <c r="T6342" s="23">
        <f t="shared" si="726"/>
        <v>5.9626479369592799E-4</v>
      </c>
      <c r="U6342" s="4">
        <f t="shared" si="729"/>
        <v>27.333333333333332</v>
      </c>
      <c r="V6342" s="4">
        <f t="shared" si="727"/>
        <v>107.6</v>
      </c>
      <c r="W6342" s="4">
        <f t="shared" si="730"/>
        <v>80.266666666666666</v>
      </c>
      <c r="X6342" s="4">
        <f t="shared" si="728"/>
        <v>0.25402726146220572</v>
      </c>
    </row>
    <row r="6343" spans="1:24">
      <c r="A6343" t="s">
        <v>4684</v>
      </c>
      <c r="B6343" s="15">
        <v>4</v>
      </c>
      <c r="C6343" s="15">
        <v>1</v>
      </c>
      <c r="D6343" s="15">
        <v>3</v>
      </c>
      <c r="E6343" s="15">
        <v>0</v>
      </c>
      <c r="F6343" s="3">
        <v>20</v>
      </c>
      <c r="G6343" s="3">
        <v>4</v>
      </c>
      <c r="H6343" s="3">
        <v>11</v>
      </c>
      <c r="I6343" s="21">
        <v>0</v>
      </c>
      <c r="J6343" s="15">
        <v>32</v>
      </c>
      <c r="K6343" s="15">
        <v>10</v>
      </c>
      <c r="L6343" s="15">
        <v>13</v>
      </c>
      <c r="M6343" s="15">
        <v>5</v>
      </c>
      <c r="N6343" s="15">
        <v>10</v>
      </c>
      <c r="O6343" s="3">
        <v>122</v>
      </c>
      <c r="P6343" s="3">
        <v>70</v>
      </c>
      <c r="Q6343" s="3">
        <v>111</v>
      </c>
      <c r="R6343" s="3">
        <v>103</v>
      </c>
      <c r="S6343" s="3">
        <v>54</v>
      </c>
      <c r="T6343" s="23">
        <f t="shared" si="726"/>
        <v>1.8559111924089497E-3</v>
      </c>
      <c r="U6343" s="4">
        <f t="shared" si="729"/>
        <v>11.666666666666666</v>
      </c>
      <c r="V6343" s="4">
        <f t="shared" si="727"/>
        <v>92</v>
      </c>
      <c r="W6343" s="4">
        <f t="shared" si="730"/>
        <v>80.333333333333329</v>
      </c>
      <c r="X6343" s="4">
        <f t="shared" si="728"/>
        <v>0.12681159420289853</v>
      </c>
    </row>
    <row r="6344" spans="1:24">
      <c r="A6344" t="s">
        <v>1269</v>
      </c>
      <c r="B6344" s="15">
        <v>37</v>
      </c>
      <c r="C6344" s="15">
        <v>32</v>
      </c>
      <c r="D6344" s="15">
        <v>28</v>
      </c>
      <c r="E6344" s="15">
        <v>4</v>
      </c>
      <c r="F6344" s="3">
        <v>183</v>
      </c>
      <c r="G6344" s="3">
        <v>113</v>
      </c>
      <c r="H6344" s="3">
        <v>105</v>
      </c>
      <c r="I6344" s="21">
        <v>6</v>
      </c>
      <c r="J6344" s="15">
        <v>40</v>
      </c>
      <c r="K6344" s="15">
        <v>34</v>
      </c>
      <c r="L6344" s="15">
        <v>18</v>
      </c>
      <c r="M6344" s="15">
        <v>11</v>
      </c>
      <c r="N6344" s="15">
        <v>56</v>
      </c>
      <c r="O6344" s="3">
        <v>152</v>
      </c>
      <c r="P6344" s="3">
        <v>237</v>
      </c>
      <c r="Q6344" s="3">
        <v>154</v>
      </c>
      <c r="R6344" s="3">
        <v>226</v>
      </c>
      <c r="S6344" s="3">
        <v>302</v>
      </c>
      <c r="T6344" s="23">
        <f t="shared" si="726"/>
        <v>5.0767307728159544E-2</v>
      </c>
      <c r="U6344" s="4">
        <f t="shared" si="729"/>
        <v>133.66666666666666</v>
      </c>
      <c r="V6344" s="4">
        <f t="shared" si="727"/>
        <v>214.2</v>
      </c>
      <c r="W6344" s="4">
        <f t="shared" si="730"/>
        <v>80.533333333333331</v>
      </c>
      <c r="X6344" s="4">
        <f t="shared" si="728"/>
        <v>0.62402738873327113</v>
      </c>
    </row>
    <row r="6345" spans="1:24">
      <c r="A6345" t="s">
        <v>2282</v>
      </c>
      <c r="B6345" s="15">
        <v>9</v>
      </c>
      <c r="C6345" s="15">
        <v>9</v>
      </c>
      <c r="D6345" s="15">
        <v>16</v>
      </c>
      <c r="E6345" s="15">
        <v>8</v>
      </c>
      <c r="F6345" s="3">
        <v>45</v>
      </c>
      <c r="G6345" s="3">
        <v>32</v>
      </c>
      <c r="H6345" s="3">
        <v>60</v>
      </c>
      <c r="I6345" s="21">
        <v>11</v>
      </c>
      <c r="J6345" s="15">
        <v>28</v>
      </c>
      <c r="K6345" s="15">
        <v>11</v>
      </c>
      <c r="L6345" s="15">
        <v>27</v>
      </c>
      <c r="M6345" s="15">
        <v>5</v>
      </c>
      <c r="N6345" s="15">
        <v>21</v>
      </c>
      <c r="O6345" s="3">
        <v>107</v>
      </c>
      <c r="P6345" s="3">
        <v>77</v>
      </c>
      <c r="Q6345" s="3">
        <v>231</v>
      </c>
      <c r="R6345" s="3">
        <v>103</v>
      </c>
      <c r="S6345" s="3">
        <v>113</v>
      </c>
      <c r="T6345" s="23">
        <f t="shared" si="726"/>
        <v>3.4355271767227809E-2</v>
      </c>
      <c r="U6345" s="4">
        <f t="shared" si="729"/>
        <v>45.666666666666664</v>
      </c>
      <c r="V6345" s="4">
        <f t="shared" si="727"/>
        <v>126.2</v>
      </c>
      <c r="W6345" s="4">
        <f t="shared" si="730"/>
        <v>80.533333333333331</v>
      </c>
      <c r="X6345" s="4">
        <f t="shared" si="728"/>
        <v>0.36185948230322235</v>
      </c>
    </row>
    <row r="6346" spans="1:24">
      <c r="A6346" t="s">
        <v>3279</v>
      </c>
      <c r="B6346" s="15">
        <v>2</v>
      </c>
      <c r="C6346" s="15">
        <v>5</v>
      </c>
      <c r="D6346" s="15">
        <v>12</v>
      </c>
      <c r="E6346" s="15">
        <v>1</v>
      </c>
      <c r="F6346" s="3">
        <v>10</v>
      </c>
      <c r="G6346" s="3">
        <v>18</v>
      </c>
      <c r="H6346" s="3">
        <v>45</v>
      </c>
      <c r="I6346" s="21">
        <v>1</v>
      </c>
      <c r="J6346" s="15">
        <v>11</v>
      </c>
      <c r="K6346" s="15">
        <v>17</v>
      </c>
      <c r="L6346" s="15">
        <v>5</v>
      </c>
      <c r="M6346" s="15">
        <v>8</v>
      </c>
      <c r="N6346" s="15">
        <v>29</v>
      </c>
      <c r="O6346" s="3">
        <v>42</v>
      </c>
      <c r="P6346" s="3">
        <v>119</v>
      </c>
      <c r="Q6346" s="3">
        <v>43</v>
      </c>
      <c r="R6346" s="3">
        <v>164</v>
      </c>
      <c r="S6346" s="3">
        <v>157</v>
      </c>
      <c r="T6346" s="23">
        <f t="shared" si="726"/>
        <v>3.4144426166381969E-2</v>
      </c>
      <c r="U6346" s="4">
        <f t="shared" si="729"/>
        <v>24.333333333333332</v>
      </c>
      <c r="V6346" s="4">
        <f t="shared" si="727"/>
        <v>105</v>
      </c>
      <c r="W6346" s="4">
        <f t="shared" si="730"/>
        <v>80.666666666666671</v>
      </c>
      <c r="X6346" s="4">
        <f t="shared" si="728"/>
        <v>0.23174603174603173</v>
      </c>
    </row>
    <row r="6347" spans="1:24">
      <c r="A6347" t="s">
        <v>1272</v>
      </c>
      <c r="B6347" s="15">
        <v>20</v>
      </c>
      <c r="C6347" s="15">
        <v>45</v>
      </c>
      <c r="D6347" s="15">
        <v>27</v>
      </c>
      <c r="E6347" s="15">
        <v>12</v>
      </c>
      <c r="F6347" s="3">
        <v>99</v>
      </c>
      <c r="G6347" s="3">
        <v>159</v>
      </c>
      <c r="H6347" s="3">
        <v>102</v>
      </c>
      <c r="I6347" s="21">
        <v>17</v>
      </c>
      <c r="J6347" s="15">
        <v>75</v>
      </c>
      <c r="K6347" s="15">
        <v>29</v>
      </c>
      <c r="L6347" s="15">
        <v>27</v>
      </c>
      <c r="M6347" s="15">
        <v>6</v>
      </c>
      <c r="N6347" s="15">
        <v>30</v>
      </c>
      <c r="O6347" s="3">
        <v>286</v>
      </c>
      <c r="P6347" s="3">
        <v>202</v>
      </c>
      <c r="Q6347" s="3">
        <v>231</v>
      </c>
      <c r="R6347" s="3">
        <v>123</v>
      </c>
      <c r="S6347" s="3">
        <v>162</v>
      </c>
      <c r="T6347" s="23">
        <f t="shared" si="726"/>
        <v>4.5008902837078361E-2</v>
      </c>
      <c r="U6347" s="4">
        <f t="shared" si="729"/>
        <v>120</v>
      </c>
      <c r="V6347" s="4">
        <f t="shared" si="727"/>
        <v>200.8</v>
      </c>
      <c r="W6347" s="4">
        <f t="shared" si="730"/>
        <v>80.800000000000011</v>
      </c>
      <c r="X6347" s="4">
        <f t="shared" si="728"/>
        <v>0.59760956175298796</v>
      </c>
    </row>
    <row r="6348" spans="1:24">
      <c r="A6348" t="s">
        <v>1611</v>
      </c>
      <c r="B6348" s="15">
        <v>9</v>
      </c>
      <c r="C6348" s="15">
        <v>35</v>
      </c>
      <c r="D6348" s="15">
        <v>23</v>
      </c>
      <c r="E6348" s="15">
        <v>2</v>
      </c>
      <c r="F6348" s="3">
        <v>45</v>
      </c>
      <c r="G6348" s="3">
        <v>124</v>
      </c>
      <c r="H6348" s="3">
        <v>87</v>
      </c>
      <c r="I6348" s="21">
        <v>3</v>
      </c>
      <c r="J6348" s="15">
        <v>50</v>
      </c>
      <c r="K6348" s="15">
        <v>21</v>
      </c>
      <c r="L6348" s="15">
        <v>23</v>
      </c>
      <c r="M6348" s="15">
        <v>10</v>
      </c>
      <c r="N6348" s="15">
        <v>17</v>
      </c>
      <c r="O6348" s="3">
        <v>190</v>
      </c>
      <c r="P6348" s="3">
        <v>147</v>
      </c>
      <c r="Q6348" s="3">
        <v>196</v>
      </c>
      <c r="R6348" s="3">
        <v>206</v>
      </c>
      <c r="S6348" s="3">
        <v>92</v>
      </c>
      <c r="T6348" s="23">
        <f t="shared" si="726"/>
        <v>2.4157691710041024E-2</v>
      </c>
      <c r="U6348" s="4">
        <f t="shared" si="729"/>
        <v>85.333333333333329</v>
      </c>
      <c r="V6348" s="4">
        <f t="shared" si="727"/>
        <v>166.2</v>
      </c>
      <c r="W6348" s="4">
        <f t="shared" si="730"/>
        <v>80.86666666666666</v>
      </c>
      <c r="X6348" s="4">
        <f t="shared" si="728"/>
        <v>0.51343762535098281</v>
      </c>
    </row>
    <row r="6349" spans="1:24">
      <c r="A6349" t="s">
        <v>2415</v>
      </c>
      <c r="B6349" s="15">
        <v>12</v>
      </c>
      <c r="C6349" s="15">
        <v>7</v>
      </c>
      <c r="D6349" s="15">
        <v>16</v>
      </c>
      <c r="E6349" s="15">
        <v>1</v>
      </c>
      <c r="F6349" s="3">
        <v>59</v>
      </c>
      <c r="G6349" s="3">
        <v>25</v>
      </c>
      <c r="H6349" s="3">
        <v>60</v>
      </c>
      <c r="I6349" s="21">
        <v>1</v>
      </c>
      <c r="J6349" s="15">
        <v>36</v>
      </c>
      <c r="K6349" s="15">
        <v>13</v>
      </c>
      <c r="L6349" s="15">
        <v>16</v>
      </c>
      <c r="M6349" s="15">
        <v>6</v>
      </c>
      <c r="N6349" s="15">
        <v>29</v>
      </c>
      <c r="O6349" s="3">
        <v>137</v>
      </c>
      <c r="P6349" s="3">
        <v>91</v>
      </c>
      <c r="Q6349" s="3">
        <v>137</v>
      </c>
      <c r="R6349" s="3">
        <v>123</v>
      </c>
      <c r="S6349" s="3">
        <v>157</v>
      </c>
      <c r="T6349" s="23">
        <f t="shared" si="726"/>
        <v>1.4801976088248128E-3</v>
      </c>
      <c r="U6349" s="4">
        <f t="shared" si="729"/>
        <v>48</v>
      </c>
      <c r="V6349" s="4">
        <f t="shared" si="727"/>
        <v>129</v>
      </c>
      <c r="W6349" s="4">
        <f t="shared" si="730"/>
        <v>81</v>
      </c>
      <c r="X6349" s="4">
        <f t="shared" si="728"/>
        <v>0.37209302325581395</v>
      </c>
    </row>
    <row r="6350" spans="1:24">
      <c r="A6350" t="s">
        <v>1160</v>
      </c>
      <c r="B6350" s="15">
        <v>30</v>
      </c>
      <c r="C6350" s="15">
        <v>42</v>
      </c>
      <c r="D6350" s="15">
        <v>36</v>
      </c>
      <c r="E6350" s="15">
        <v>4</v>
      </c>
      <c r="F6350" s="3">
        <v>149</v>
      </c>
      <c r="G6350" s="3">
        <v>149</v>
      </c>
      <c r="H6350" s="3">
        <v>135</v>
      </c>
      <c r="I6350" s="21">
        <v>6</v>
      </c>
      <c r="J6350" s="15">
        <v>50</v>
      </c>
      <c r="K6350" s="15">
        <v>35</v>
      </c>
      <c r="L6350" s="15">
        <v>20</v>
      </c>
      <c r="M6350" s="15">
        <v>12</v>
      </c>
      <c r="N6350" s="15">
        <v>51</v>
      </c>
      <c r="O6350" s="3">
        <v>190</v>
      </c>
      <c r="P6350" s="3">
        <v>244</v>
      </c>
      <c r="Q6350" s="3">
        <v>171</v>
      </c>
      <c r="R6350" s="3">
        <v>247</v>
      </c>
      <c r="S6350" s="3">
        <v>275</v>
      </c>
      <c r="T6350" s="23">
        <f t="shared" si="726"/>
        <v>1.0348667123164547E-2</v>
      </c>
      <c r="U6350" s="4">
        <f t="shared" si="729"/>
        <v>144.33333333333334</v>
      </c>
      <c r="V6350" s="4">
        <f t="shared" si="727"/>
        <v>225.4</v>
      </c>
      <c r="W6350" s="4">
        <f t="shared" si="730"/>
        <v>81.066666666666663</v>
      </c>
      <c r="X6350" s="4">
        <f t="shared" si="728"/>
        <v>0.64034309375924281</v>
      </c>
    </row>
    <row r="6351" spans="1:24">
      <c r="A6351" t="s">
        <v>3032</v>
      </c>
      <c r="B6351" s="15">
        <v>7</v>
      </c>
      <c r="C6351" s="15">
        <v>6</v>
      </c>
      <c r="D6351" s="15">
        <v>7</v>
      </c>
      <c r="E6351" s="15">
        <v>3</v>
      </c>
      <c r="F6351" s="3">
        <v>35</v>
      </c>
      <c r="G6351" s="3">
        <v>21</v>
      </c>
      <c r="H6351" s="3">
        <v>26</v>
      </c>
      <c r="I6351" s="21">
        <v>4</v>
      </c>
      <c r="J6351" s="15">
        <v>25</v>
      </c>
      <c r="K6351" s="15">
        <v>8</v>
      </c>
      <c r="L6351" s="15">
        <v>13</v>
      </c>
      <c r="M6351" s="15">
        <v>6</v>
      </c>
      <c r="N6351" s="15">
        <v>29</v>
      </c>
      <c r="O6351" s="3">
        <v>95</v>
      </c>
      <c r="P6351" s="3">
        <v>56</v>
      </c>
      <c r="Q6351" s="3">
        <v>111</v>
      </c>
      <c r="R6351" s="3">
        <v>123</v>
      </c>
      <c r="S6351" s="3">
        <v>157</v>
      </c>
      <c r="T6351" s="23">
        <f t="shared" si="726"/>
        <v>5.4763837067877295E-3</v>
      </c>
      <c r="U6351" s="4">
        <f t="shared" si="729"/>
        <v>27.333333333333332</v>
      </c>
      <c r="V6351" s="4">
        <f t="shared" si="727"/>
        <v>108.4</v>
      </c>
      <c r="W6351" s="4">
        <f t="shared" si="730"/>
        <v>81.066666666666677</v>
      </c>
      <c r="X6351" s="4">
        <f t="shared" si="728"/>
        <v>0.25215252152521522</v>
      </c>
    </row>
    <row r="6352" spans="1:24">
      <c r="A6352" t="s">
        <v>1440</v>
      </c>
      <c r="B6352" s="15">
        <v>23</v>
      </c>
      <c r="C6352" s="15">
        <v>9</v>
      </c>
      <c r="D6352" s="15">
        <v>48</v>
      </c>
      <c r="E6352" s="15">
        <v>2</v>
      </c>
      <c r="F6352" s="3">
        <v>114</v>
      </c>
      <c r="G6352" s="3">
        <v>32</v>
      </c>
      <c r="H6352" s="3">
        <v>181</v>
      </c>
      <c r="I6352" s="21">
        <v>3</v>
      </c>
      <c r="J6352" s="15">
        <v>55</v>
      </c>
      <c r="K6352" s="15">
        <v>19</v>
      </c>
      <c r="L6352" s="15">
        <v>25</v>
      </c>
      <c r="M6352" s="15">
        <v>10</v>
      </c>
      <c r="N6352" s="15">
        <v>35</v>
      </c>
      <c r="O6352" s="3">
        <v>210</v>
      </c>
      <c r="P6352" s="3">
        <v>133</v>
      </c>
      <c r="Q6352" s="3">
        <v>214</v>
      </c>
      <c r="R6352" s="3">
        <v>206</v>
      </c>
      <c r="S6352" s="3">
        <v>189</v>
      </c>
      <c r="T6352" s="23">
        <f t="shared" si="726"/>
        <v>3.5803054666066571E-2</v>
      </c>
      <c r="U6352" s="4">
        <f t="shared" si="729"/>
        <v>109</v>
      </c>
      <c r="V6352" s="4">
        <f t="shared" si="727"/>
        <v>190.4</v>
      </c>
      <c r="W6352" s="4">
        <f t="shared" si="730"/>
        <v>81.400000000000006</v>
      </c>
      <c r="X6352" s="4">
        <f t="shared" si="728"/>
        <v>0.57247899159663862</v>
      </c>
    </row>
    <row r="6353" spans="1:24">
      <c r="A6353" t="s">
        <v>658</v>
      </c>
      <c r="B6353" s="15">
        <v>54</v>
      </c>
      <c r="C6353" s="15">
        <v>45</v>
      </c>
      <c r="D6353" s="15">
        <v>81</v>
      </c>
      <c r="E6353" s="15">
        <v>13</v>
      </c>
      <c r="F6353" s="3">
        <v>268</v>
      </c>
      <c r="G6353" s="3">
        <v>159</v>
      </c>
      <c r="H6353" s="3">
        <v>305</v>
      </c>
      <c r="I6353" s="21">
        <v>19</v>
      </c>
      <c r="J6353" s="15">
        <v>96</v>
      </c>
      <c r="K6353" s="15">
        <v>44</v>
      </c>
      <c r="L6353" s="15">
        <v>41</v>
      </c>
      <c r="M6353" s="15">
        <v>15</v>
      </c>
      <c r="N6353" s="15">
        <v>55</v>
      </c>
      <c r="O6353" s="3">
        <v>366</v>
      </c>
      <c r="P6353" s="3">
        <v>307</v>
      </c>
      <c r="Q6353" s="3">
        <v>350</v>
      </c>
      <c r="R6353" s="3">
        <v>308</v>
      </c>
      <c r="S6353" s="3">
        <v>297</v>
      </c>
      <c r="T6353" s="23">
        <f t="shared" si="726"/>
        <v>3.4180490239415294E-2</v>
      </c>
      <c r="U6353" s="4">
        <f t="shared" si="729"/>
        <v>244</v>
      </c>
      <c r="V6353" s="4">
        <f t="shared" si="727"/>
        <v>325.60000000000002</v>
      </c>
      <c r="W6353" s="4">
        <f t="shared" si="730"/>
        <v>81.600000000000023</v>
      </c>
      <c r="X6353" s="4">
        <f t="shared" si="728"/>
        <v>0.74938574938574931</v>
      </c>
    </row>
    <row r="6354" spans="1:24">
      <c r="A6354" t="s">
        <v>812</v>
      </c>
      <c r="B6354" s="15">
        <v>38</v>
      </c>
      <c r="C6354" s="15">
        <v>56</v>
      </c>
      <c r="D6354" s="15">
        <v>58</v>
      </c>
      <c r="E6354" s="15">
        <v>10</v>
      </c>
      <c r="F6354" s="3">
        <v>188</v>
      </c>
      <c r="G6354" s="3">
        <v>198</v>
      </c>
      <c r="H6354" s="3">
        <v>218</v>
      </c>
      <c r="I6354" s="21">
        <v>14</v>
      </c>
      <c r="J6354" s="15">
        <v>61</v>
      </c>
      <c r="K6354" s="15">
        <v>48</v>
      </c>
      <c r="L6354" s="15">
        <v>21</v>
      </c>
      <c r="M6354" s="15">
        <v>16</v>
      </c>
      <c r="N6354" s="15">
        <v>63</v>
      </c>
      <c r="O6354" s="3">
        <v>232</v>
      </c>
      <c r="P6354" s="3">
        <v>335</v>
      </c>
      <c r="Q6354" s="3">
        <v>179</v>
      </c>
      <c r="R6354" s="3">
        <v>329</v>
      </c>
      <c r="S6354" s="3">
        <v>340</v>
      </c>
      <c r="T6354" s="23">
        <f t="shared" si="726"/>
        <v>5.6993965581189791E-2</v>
      </c>
      <c r="U6354" s="4">
        <f t="shared" si="729"/>
        <v>201.33333333333334</v>
      </c>
      <c r="V6354" s="4">
        <f t="shared" si="727"/>
        <v>283</v>
      </c>
      <c r="W6354" s="4">
        <f t="shared" si="730"/>
        <v>81.666666666666657</v>
      </c>
      <c r="X6354" s="4">
        <f t="shared" si="728"/>
        <v>0.71142520612485283</v>
      </c>
    </row>
    <row r="6355" spans="1:24">
      <c r="A6355" t="s">
        <v>206</v>
      </c>
      <c r="B6355" s="15">
        <v>81</v>
      </c>
      <c r="C6355" s="15">
        <v>120</v>
      </c>
      <c r="D6355" s="15">
        <v>126</v>
      </c>
      <c r="E6355" s="15">
        <v>29</v>
      </c>
      <c r="F6355" s="3">
        <v>401</v>
      </c>
      <c r="G6355" s="3">
        <v>425</v>
      </c>
      <c r="H6355" s="3">
        <v>474</v>
      </c>
      <c r="I6355" s="21">
        <v>41</v>
      </c>
      <c r="J6355" s="15">
        <v>126</v>
      </c>
      <c r="K6355" s="15">
        <v>81</v>
      </c>
      <c r="L6355" s="15">
        <v>52</v>
      </c>
      <c r="M6355" s="15">
        <v>25</v>
      </c>
      <c r="N6355" s="15">
        <v>106</v>
      </c>
      <c r="O6355" s="3">
        <v>480</v>
      </c>
      <c r="P6355" s="3">
        <v>565</v>
      </c>
      <c r="Q6355" s="3">
        <v>444</v>
      </c>
      <c r="R6355" s="3">
        <v>514</v>
      </c>
      <c r="S6355" s="3">
        <v>572</v>
      </c>
      <c r="T6355" s="23">
        <f t="shared" si="726"/>
        <v>3.2596631172603432E-2</v>
      </c>
      <c r="U6355" s="4">
        <f t="shared" si="729"/>
        <v>433.33333333333331</v>
      </c>
      <c r="V6355" s="4">
        <f t="shared" si="727"/>
        <v>515</v>
      </c>
      <c r="W6355" s="4">
        <f t="shared" si="730"/>
        <v>81.666666666666686</v>
      </c>
      <c r="X6355" s="4">
        <f t="shared" si="728"/>
        <v>0.84142394822006472</v>
      </c>
    </row>
    <row r="6356" spans="1:24">
      <c r="A6356" t="s">
        <v>147</v>
      </c>
      <c r="B6356" s="15">
        <v>108</v>
      </c>
      <c r="C6356" s="15">
        <v>80</v>
      </c>
      <c r="D6356" s="15">
        <v>165</v>
      </c>
      <c r="E6356" s="15">
        <v>26</v>
      </c>
      <c r="F6356" s="3">
        <v>535</v>
      </c>
      <c r="G6356" s="3">
        <v>283</v>
      </c>
      <c r="H6356" s="3">
        <v>621</v>
      </c>
      <c r="I6356" s="21">
        <v>37</v>
      </c>
      <c r="J6356" s="15">
        <v>138</v>
      </c>
      <c r="K6356" s="15">
        <v>80</v>
      </c>
      <c r="L6356" s="15">
        <v>54</v>
      </c>
      <c r="M6356" s="15">
        <v>32</v>
      </c>
      <c r="N6356" s="15">
        <v>112</v>
      </c>
      <c r="O6356" s="3">
        <v>526</v>
      </c>
      <c r="P6356" s="3">
        <v>558</v>
      </c>
      <c r="Q6356" s="3">
        <v>461</v>
      </c>
      <c r="R6356" s="3">
        <v>658</v>
      </c>
      <c r="S6356" s="3">
        <v>604</v>
      </c>
      <c r="T6356" s="23">
        <f t="shared" si="726"/>
        <v>0.19063611817353804</v>
      </c>
      <c r="U6356" s="4">
        <f t="shared" si="729"/>
        <v>479.66666666666669</v>
      </c>
      <c r="V6356" s="4">
        <f t="shared" si="727"/>
        <v>561.4</v>
      </c>
      <c r="W6356" s="4">
        <f t="shared" si="730"/>
        <v>81.733333333333292</v>
      </c>
      <c r="X6356" s="4">
        <f t="shared" si="728"/>
        <v>0.85441159007243805</v>
      </c>
    </row>
    <row r="6357" spans="1:24">
      <c r="A6357" t="s">
        <v>3383</v>
      </c>
      <c r="B6357" s="15">
        <v>4</v>
      </c>
      <c r="C6357" s="15">
        <v>11</v>
      </c>
      <c r="D6357" s="15">
        <v>4</v>
      </c>
      <c r="E6357" s="15">
        <v>2</v>
      </c>
      <c r="F6357" s="3">
        <v>20</v>
      </c>
      <c r="G6357" s="3">
        <v>39</v>
      </c>
      <c r="H6357" s="3">
        <v>15</v>
      </c>
      <c r="I6357" s="21">
        <v>3</v>
      </c>
      <c r="J6357" s="15">
        <v>18</v>
      </c>
      <c r="K6357" s="15">
        <v>16</v>
      </c>
      <c r="L6357" s="15">
        <v>15</v>
      </c>
      <c r="M6357" s="15">
        <v>8</v>
      </c>
      <c r="N6357" s="15">
        <v>11</v>
      </c>
      <c r="O6357" s="3">
        <v>69</v>
      </c>
      <c r="P6357" s="3">
        <v>112</v>
      </c>
      <c r="Q6357" s="3">
        <v>128</v>
      </c>
      <c r="R6357" s="3">
        <v>164</v>
      </c>
      <c r="S6357" s="3">
        <v>59</v>
      </c>
      <c r="T6357" s="23">
        <f t="shared" si="726"/>
        <v>1.0455561294858643E-2</v>
      </c>
      <c r="U6357" s="4">
        <f t="shared" si="729"/>
        <v>24.666666666666668</v>
      </c>
      <c r="V6357" s="4">
        <f t="shared" si="727"/>
        <v>106.4</v>
      </c>
      <c r="W6357" s="4">
        <f t="shared" si="730"/>
        <v>81.733333333333334</v>
      </c>
      <c r="X6357" s="4">
        <f t="shared" si="728"/>
        <v>0.23182957393483708</v>
      </c>
    </row>
    <row r="6358" spans="1:24">
      <c r="A6358" t="s">
        <v>1239</v>
      </c>
      <c r="B6358" s="15">
        <v>31</v>
      </c>
      <c r="C6358" s="15">
        <v>16</v>
      </c>
      <c r="D6358" s="15">
        <v>52</v>
      </c>
      <c r="E6358" s="15">
        <v>3</v>
      </c>
      <c r="F6358" s="3">
        <v>154</v>
      </c>
      <c r="G6358" s="3">
        <v>57</v>
      </c>
      <c r="H6358" s="3">
        <v>196</v>
      </c>
      <c r="I6358" s="21">
        <v>4</v>
      </c>
      <c r="J6358" s="15">
        <v>52</v>
      </c>
      <c r="K6358" s="15">
        <v>26</v>
      </c>
      <c r="L6358" s="15">
        <v>29</v>
      </c>
      <c r="M6358" s="15">
        <v>13</v>
      </c>
      <c r="N6358" s="15">
        <v>36</v>
      </c>
      <c r="O6358" s="3">
        <v>198</v>
      </c>
      <c r="P6358" s="3">
        <v>181</v>
      </c>
      <c r="Q6358" s="3">
        <v>248</v>
      </c>
      <c r="R6358" s="3">
        <v>267</v>
      </c>
      <c r="S6358" s="3">
        <v>194</v>
      </c>
      <c r="T6358" s="23">
        <f t="shared" si="726"/>
        <v>3.5753052289996402E-2</v>
      </c>
      <c r="U6358" s="4">
        <f t="shared" si="729"/>
        <v>135.66666666666666</v>
      </c>
      <c r="V6358" s="4">
        <f t="shared" si="727"/>
        <v>217.6</v>
      </c>
      <c r="W6358" s="4">
        <f t="shared" si="730"/>
        <v>81.933333333333337</v>
      </c>
      <c r="X6358" s="4">
        <f t="shared" si="728"/>
        <v>0.62346813725490191</v>
      </c>
    </row>
    <row r="6359" spans="1:24">
      <c r="A6359" t="s">
        <v>1902</v>
      </c>
      <c r="B6359" s="15">
        <v>21</v>
      </c>
      <c r="C6359" s="15">
        <v>20</v>
      </c>
      <c r="D6359" s="15">
        <v>11</v>
      </c>
      <c r="E6359" s="15">
        <v>5</v>
      </c>
      <c r="F6359" s="3">
        <v>104</v>
      </c>
      <c r="G6359" s="3">
        <v>71</v>
      </c>
      <c r="H6359" s="3">
        <v>41</v>
      </c>
      <c r="I6359" s="21">
        <v>7</v>
      </c>
      <c r="J6359" s="15">
        <v>38</v>
      </c>
      <c r="K6359" s="15">
        <v>16</v>
      </c>
      <c r="L6359" s="15">
        <v>20</v>
      </c>
      <c r="M6359" s="15">
        <v>9</v>
      </c>
      <c r="N6359" s="15">
        <v>29</v>
      </c>
      <c r="O6359" s="3">
        <v>145</v>
      </c>
      <c r="P6359" s="3">
        <v>112</v>
      </c>
      <c r="Q6359" s="3">
        <v>171</v>
      </c>
      <c r="R6359" s="3">
        <v>185</v>
      </c>
      <c r="S6359" s="3">
        <v>157</v>
      </c>
      <c r="T6359" s="23">
        <f t="shared" si="726"/>
        <v>4.2051931108266312E-3</v>
      </c>
      <c r="U6359" s="4">
        <f t="shared" si="729"/>
        <v>72</v>
      </c>
      <c r="V6359" s="4">
        <f t="shared" si="727"/>
        <v>154</v>
      </c>
      <c r="W6359" s="4">
        <f t="shared" si="730"/>
        <v>82</v>
      </c>
      <c r="X6359" s="4">
        <f t="shared" si="728"/>
        <v>0.46753246753246752</v>
      </c>
    </row>
    <row r="6360" spans="1:24">
      <c r="A6360" t="s">
        <v>1406</v>
      </c>
      <c r="B6360" s="15">
        <v>17</v>
      </c>
      <c r="C6360" s="15">
        <v>28</v>
      </c>
      <c r="D6360" s="15">
        <v>37</v>
      </c>
      <c r="E6360" s="15">
        <v>2</v>
      </c>
      <c r="F6360" s="3">
        <v>84</v>
      </c>
      <c r="G6360" s="3">
        <v>99</v>
      </c>
      <c r="H6360" s="3">
        <v>139</v>
      </c>
      <c r="I6360" s="21">
        <v>3</v>
      </c>
      <c r="J6360" s="15">
        <v>64</v>
      </c>
      <c r="K6360" s="15">
        <v>27</v>
      </c>
      <c r="L6360" s="15">
        <v>29</v>
      </c>
      <c r="M6360" s="15">
        <v>8</v>
      </c>
      <c r="N6360" s="15">
        <v>19</v>
      </c>
      <c r="O6360" s="3">
        <v>244</v>
      </c>
      <c r="P6360" s="3">
        <v>188</v>
      </c>
      <c r="Q6360" s="3">
        <v>248</v>
      </c>
      <c r="R6360" s="3">
        <v>164</v>
      </c>
      <c r="S6360" s="3">
        <v>103</v>
      </c>
      <c r="T6360" s="23">
        <f t="shared" si="726"/>
        <v>3.6712672503236038E-2</v>
      </c>
      <c r="U6360" s="4">
        <f t="shared" si="729"/>
        <v>107.33333333333333</v>
      </c>
      <c r="V6360" s="4">
        <f t="shared" si="727"/>
        <v>189.4</v>
      </c>
      <c r="W6360" s="4">
        <f t="shared" si="730"/>
        <v>82.066666666666677</v>
      </c>
      <c r="X6360" s="4">
        <f t="shared" si="728"/>
        <v>0.56670186554030266</v>
      </c>
    </row>
    <row r="6361" spans="1:24">
      <c r="A6361" t="s">
        <v>3604</v>
      </c>
      <c r="B6361" s="15">
        <v>8</v>
      </c>
      <c r="C6361" s="15">
        <v>6</v>
      </c>
      <c r="D6361" s="15">
        <v>4</v>
      </c>
      <c r="E6361" s="15">
        <v>0</v>
      </c>
      <c r="F6361" s="3">
        <v>40</v>
      </c>
      <c r="G6361" s="3">
        <v>21</v>
      </c>
      <c r="H6361" s="3">
        <v>15</v>
      </c>
      <c r="I6361" s="21">
        <v>0</v>
      </c>
      <c r="J6361" s="15">
        <v>25</v>
      </c>
      <c r="K6361" s="15">
        <v>21</v>
      </c>
      <c r="L6361" s="15">
        <v>11</v>
      </c>
      <c r="M6361" s="15">
        <v>4</v>
      </c>
      <c r="N6361" s="15">
        <v>22</v>
      </c>
      <c r="O6361" s="3">
        <v>95</v>
      </c>
      <c r="P6361" s="3">
        <v>147</v>
      </c>
      <c r="Q6361" s="3">
        <v>94</v>
      </c>
      <c r="R6361" s="3">
        <v>82</v>
      </c>
      <c r="S6361" s="3">
        <v>119</v>
      </c>
      <c r="T6361" s="23">
        <f t="shared" si="726"/>
        <v>1.2172703088880478E-3</v>
      </c>
      <c r="U6361" s="4">
        <f t="shared" si="729"/>
        <v>25.333333333333332</v>
      </c>
      <c r="V6361" s="4">
        <f t="shared" si="727"/>
        <v>107.4</v>
      </c>
      <c r="W6361" s="4">
        <f t="shared" si="730"/>
        <v>82.066666666666677</v>
      </c>
      <c r="X6361" s="4">
        <f t="shared" si="728"/>
        <v>0.23587833643699563</v>
      </c>
    </row>
    <row r="6362" spans="1:24">
      <c r="A6362" t="s">
        <v>318</v>
      </c>
      <c r="B6362" s="15">
        <v>60</v>
      </c>
      <c r="C6362" s="15">
        <v>107</v>
      </c>
      <c r="D6362" s="15">
        <v>116</v>
      </c>
      <c r="E6362" s="15">
        <v>25</v>
      </c>
      <c r="F6362" s="3">
        <v>297</v>
      </c>
      <c r="G6362" s="3">
        <v>379</v>
      </c>
      <c r="H6362" s="3">
        <v>436</v>
      </c>
      <c r="I6362" s="21">
        <v>36</v>
      </c>
      <c r="J6362" s="15">
        <v>113</v>
      </c>
      <c r="K6362" s="15">
        <v>72</v>
      </c>
      <c r="L6362" s="15">
        <v>48</v>
      </c>
      <c r="M6362" s="15">
        <v>19</v>
      </c>
      <c r="N6362" s="15">
        <v>98</v>
      </c>
      <c r="O6362" s="3">
        <v>431</v>
      </c>
      <c r="P6362" s="3">
        <v>503</v>
      </c>
      <c r="Q6362" s="3">
        <v>410</v>
      </c>
      <c r="R6362" s="3">
        <v>391</v>
      </c>
      <c r="S6362" s="3">
        <v>529</v>
      </c>
      <c r="T6362" s="23">
        <f t="shared" si="726"/>
        <v>6.3541175779638151E-2</v>
      </c>
      <c r="U6362" s="4">
        <f t="shared" si="729"/>
        <v>370.66666666666669</v>
      </c>
      <c r="V6362" s="4">
        <f t="shared" si="727"/>
        <v>452.8</v>
      </c>
      <c r="W6362" s="4">
        <f t="shared" si="730"/>
        <v>82.133333333333326</v>
      </c>
      <c r="X6362" s="4">
        <f t="shared" si="728"/>
        <v>0.81861012956419321</v>
      </c>
    </row>
    <row r="6363" spans="1:24">
      <c r="A6363" t="s">
        <v>707</v>
      </c>
      <c r="B6363" s="15">
        <v>24</v>
      </c>
      <c r="C6363" s="15">
        <v>95</v>
      </c>
      <c r="D6363" s="15">
        <v>43</v>
      </c>
      <c r="E6363" s="15">
        <v>26</v>
      </c>
      <c r="F6363" s="3">
        <v>119</v>
      </c>
      <c r="G6363" s="3">
        <v>336</v>
      </c>
      <c r="H6363" s="3">
        <v>162</v>
      </c>
      <c r="I6363" s="21">
        <v>37</v>
      </c>
      <c r="J6363" s="15">
        <v>82</v>
      </c>
      <c r="K6363" s="15">
        <v>41</v>
      </c>
      <c r="L6363" s="15">
        <v>34</v>
      </c>
      <c r="M6363" s="15">
        <v>15</v>
      </c>
      <c r="N6363" s="15">
        <v>45</v>
      </c>
      <c r="O6363" s="3">
        <v>312</v>
      </c>
      <c r="P6363" s="3">
        <v>286</v>
      </c>
      <c r="Q6363" s="3">
        <v>290</v>
      </c>
      <c r="R6363" s="3">
        <v>308</v>
      </c>
      <c r="S6363" s="3">
        <v>243</v>
      </c>
      <c r="T6363" s="23">
        <f t="shared" si="726"/>
        <v>7.9667313937748716E-2</v>
      </c>
      <c r="U6363" s="4">
        <f t="shared" si="729"/>
        <v>205.66666666666666</v>
      </c>
      <c r="V6363" s="4">
        <f t="shared" si="727"/>
        <v>287.8</v>
      </c>
      <c r="W6363" s="4">
        <f t="shared" si="730"/>
        <v>82.133333333333354</v>
      </c>
      <c r="X6363" s="4">
        <f t="shared" si="728"/>
        <v>0.71461663192031499</v>
      </c>
    </row>
    <row r="6364" spans="1:24">
      <c r="A6364" t="s">
        <v>255</v>
      </c>
      <c r="B6364" s="15">
        <v>74</v>
      </c>
      <c r="C6364" s="15">
        <v>121</v>
      </c>
      <c r="D6364" s="15">
        <v>119</v>
      </c>
      <c r="E6364" s="15">
        <v>21</v>
      </c>
      <c r="F6364" s="3">
        <v>367</v>
      </c>
      <c r="G6364" s="3">
        <v>429</v>
      </c>
      <c r="H6364" s="3">
        <v>448</v>
      </c>
      <c r="I6364" s="21">
        <v>30</v>
      </c>
      <c r="J6364" s="15">
        <v>130</v>
      </c>
      <c r="K6364" s="15">
        <v>70</v>
      </c>
      <c r="L6364" s="15">
        <v>53</v>
      </c>
      <c r="M6364" s="15">
        <v>25</v>
      </c>
      <c r="N6364" s="15">
        <v>99</v>
      </c>
      <c r="O6364" s="3">
        <v>495</v>
      </c>
      <c r="P6364" s="3">
        <v>489</v>
      </c>
      <c r="Q6364" s="3">
        <v>453</v>
      </c>
      <c r="R6364" s="3">
        <v>514</v>
      </c>
      <c r="S6364" s="3">
        <v>534</v>
      </c>
      <c r="T6364" s="23">
        <f t="shared" si="726"/>
        <v>8.8088789720080444E-3</v>
      </c>
      <c r="U6364" s="4">
        <f t="shared" si="729"/>
        <v>414.66666666666669</v>
      </c>
      <c r="V6364" s="4">
        <f t="shared" si="727"/>
        <v>497</v>
      </c>
      <c r="W6364" s="4">
        <f t="shared" si="730"/>
        <v>82.333333333333314</v>
      </c>
      <c r="X6364" s="4">
        <f t="shared" si="728"/>
        <v>0.83433936955063714</v>
      </c>
    </row>
    <row r="6365" spans="1:24">
      <c r="A6365" t="s">
        <v>2032</v>
      </c>
      <c r="B6365" s="15">
        <v>13</v>
      </c>
      <c r="C6365" s="15">
        <v>2</v>
      </c>
      <c r="D6365" s="15">
        <v>32</v>
      </c>
      <c r="E6365" s="15">
        <v>3</v>
      </c>
      <c r="F6365" s="3">
        <v>64</v>
      </c>
      <c r="G6365" s="3">
        <v>7</v>
      </c>
      <c r="H6365" s="3">
        <v>120</v>
      </c>
      <c r="I6365" s="21">
        <v>4</v>
      </c>
      <c r="J6365" s="15">
        <v>49</v>
      </c>
      <c r="K6365" s="15">
        <v>17</v>
      </c>
      <c r="L6365" s="15">
        <v>20</v>
      </c>
      <c r="M6365" s="15">
        <v>6</v>
      </c>
      <c r="N6365" s="15">
        <v>24</v>
      </c>
      <c r="O6365" s="3">
        <v>187</v>
      </c>
      <c r="P6365" s="3">
        <v>119</v>
      </c>
      <c r="Q6365" s="3">
        <v>171</v>
      </c>
      <c r="R6365" s="3">
        <v>123</v>
      </c>
      <c r="S6365" s="3">
        <v>130</v>
      </c>
      <c r="T6365" s="23">
        <f t="shared" si="726"/>
        <v>1.7009086480673188E-2</v>
      </c>
      <c r="U6365" s="4">
        <f t="shared" si="729"/>
        <v>63.666666666666664</v>
      </c>
      <c r="V6365" s="4">
        <f t="shared" si="727"/>
        <v>146</v>
      </c>
      <c r="W6365" s="4">
        <f t="shared" si="730"/>
        <v>82.333333333333343</v>
      </c>
      <c r="X6365" s="4">
        <f t="shared" si="728"/>
        <v>0.4360730593607306</v>
      </c>
    </row>
    <row r="6366" spans="1:24">
      <c r="A6366" t="s">
        <v>2777</v>
      </c>
      <c r="B6366" s="15">
        <v>15</v>
      </c>
      <c r="C6366" s="15">
        <v>6</v>
      </c>
      <c r="D6366" s="15">
        <v>7</v>
      </c>
      <c r="E6366" s="15">
        <v>2</v>
      </c>
      <c r="F6366" s="3">
        <v>74</v>
      </c>
      <c r="G6366" s="3">
        <v>21</v>
      </c>
      <c r="H6366" s="3">
        <v>26</v>
      </c>
      <c r="I6366" s="21">
        <v>3</v>
      </c>
      <c r="J6366" s="15">
        <v>21</v>
      </c>
      <c r="K6366" s="15">
        <v>13</v>
      </c>
      <c r="L6366" s="15">
        <v>24</v>
      </c>
      <c r="M6366" s="15">
        <v>5</v>
      </c>
      <c r="N6366" s="15">
        <v>25</v>
      </c>
      <c r="O6366" s="3">
        <v>80</v>
      </c>
      <c r="P6366" s="3">
        <v>91</v>
      </c>
      <c r="Q6366" s="3">
        <v>205</v>
      </c>
      <c r="R6366" s="3">
        <v>103</v>
      </c>
      <c r="S6366" s="3">
        <v>135</v>
      </c>
      <c r="T6366" s="23">
        <f t="shared" si="726"/>
        <v>2.2023371820180195E-2</v>
      </c>
      <c r="U6366" s="4">
        <f t="shared" si="729"/>
        <v>40.333333333333336</v>
      </c>
      <c r="V6366" s="4">
        <f t="shared" si="727"/>
        <v>122.8</v>
      </c>
      <c r="W6366" s="4">
        <f t="shared" si="730"/>
        <v>82.466666666666669</v>
      </c>
      <c r="X6366" s="4">
        <f t="shared" si="728"/>
        <v>0.32844733984799135</v>
      </c>
    </row>
    <row r="6367" spans="1:24">
      <c r="A6367" t="s">
        <v>108</v>
      </c>
      <c r="B6367" s="15">
        <v>94</v>
      </c>
      <c r="C6367" s="15">
        <v>144</v>
      </c>
      <c r="D6367" s="15">
        <v>152</v>
      </c>
      <c r="E6367" s="15">
        <v>17</v>
      </c>
      <c r="F6367" s="3">
        <v>466</v>
      </c>
      <c r="G6367" s="3">
        <v>510</v>
      </c>
      <c r="H6367" s="3">
        <v>572</v>
      </c>
      <c r="I6367" s="21">
        <v>24</v>
      </c>
      <c r="J6367" s="15">
        <v>158</v>
      </c>
      <c r="K6367" s="15">
        <v>95</v>
      </c>
      <c r="L6367" s="15">
        <v>67</v>
      </c>
      <c r="M6367" s="15">
        <v>25</v>
      </c>
      <c r="N6367" s="15">
        <v>119</v>
      </c>
      <c r="O6367" s="3">
        <v>602</v>
      </c>
      <c r="P6367" s="3">
        <v>663</v>
      </c>
      <c r="Q6367" s="3">
        <v>572</v>
      </c>
      <c r="R6367" s="3">
        <v>514</v>
      </c>
      <c r="S6367" s="3">
        <v>642</v>
      </c>
      <c r="T6367" s="23">
        <f t="shared" si="726"/>
        <v>4.7513871882891488E-2</v>
      </c>
      <c r="U6367" s="4">
        <f t="shared" si="729"/>
        <v>516</v>
      </c>
      <c r="V6367" s="4">
        <f t="shared" si="727"/>
        <v>598.6</v>
      </c>
      <c r="W6367" s="4">
        <f t="shared" si="730"/>
        <v>82.600000000000023</v>
      </c>
      <c r="X6367" s="4">
        <f t="shared" si="728"/>
        <v>0.86201135983962573</v>
      </c>
    </row>
    <row r="6368" spans="1:24">
      <c r="A6368" t="s">
        <v>4156</v>
      </c>
      <c r="B6368" s="15">
        <v>9</v>
      </c>
      <c r="C6368" s="15">
        <v>4</v>
      </c>
      <c r="D6368" s="15">
        <v>1</v>
      </c>
      <c r="E6368" s="15">
        <v>0</v>
      </c>
      <c r="F6368" s="3">
        <v>45</v>
      </c>
      <c r="G6368" s="3">
        <v>14</v>
      </c>
      <c r="H6368" s="3">
        <v>4</v>
      </c>
      <c r="I6368" s="21">
        <v>0</v>
      </c>
      <c r="J6368" s="15">
        <v>19</v>
      </c>
      <c r="K6368" s="15">
        <v>13</v>
      </c>
      <c r="L6368" s="15">
        <v>21</v>
      </c>
      <c r="M6368" s="15">
        <v>6</v>
      </c>
      <c r="N6368" s="15">
        <v>10</v>
      </c>
      <c r="O6368" s="3">
        <v>72</v>
      </c>
      <c r="P6368" s="3">
        <v>91</v>
      </c>
      <c r="Q6368" s="3">
        <v>179</v>
      </c>
      <c r="R6368" s="3">
        <v>123</v>
      </c>
      <c r="S6368" s="3">
        <v>54</v>
      </c>
      <c r="T6368" s="23">
        <f t="shared" si="726"/>
        <v>1.7826662038274176E-2</v>
      </c>
      <c r="U6368" s="4">
        <f t="shared" si="729"/>
        <v>21</v>
      </c>
      <c r="V6368" s="4">
        <f t="shared" si="727"/>
        <v>103.8</v>
      </c>
      <c r="W6368" s="4">
        <f t="shared" si="730"/>
        <v>82.8</v>
      </c>
      <c r="X6368" s="4">
        <f t="shared" si="728"/>
        <v>0.20231213872832371</v>
      </c>
    </row>
    <row r="6369" spans="1:24">
      <c r="A6369" t="s">
        <v>298</v>
      </c>
      <c r="B6369" s="15">
        <v>78</v>
      </c>
      <c r="C6369" s="15">
        <v>112</v>
      </c>
      <c r="D6369" s="15">
        <v>102</v>
      </c>
      <c r="E6369" s="15">
        <v>29</v>
      </c>
      <c r="F6369" s="3">
        <v>386</v>
      </c>
      <c r="G6369" s="3">
        <v>397</v>
      </c>
      <c r="H6369" s="3">
        <v>384</v>
      </c>
      <c r="I6369" s="21">
        <v>41</v>
      </c>
      <c r="J6369" s="15">
        <v>126</v>
      </c>
      <c r="K6369" s="15">
        <v>71</v>
      </c>
      <c r="L6369" s="15">
        <v>50</v>
      </c>
      <c r="M6369" s="15">
        <v>21</v>
      </c>
      <c r="N6369" s="15">
        <v>97</v>
      </c>
      <c r="O6369" s="3">
        <v>480</v>
      </c>
      <c r="P6369" s="3">
        <v>496</v>
      </c>
      <c r="Q6369" s="3">
        <v>427</v>
      </c>
      <c r="R6369" s="3">
        <v>432</v>
      </c>
      <c r="S6369" s="3">
        <v>524</v>
      </c>
      <c r="T6369" s="23">
        <f t="shared" si="726"/>
        <v>8.1666143491049732E-3</v>
      </c>
      <c r="U6369" s="4">
        <f t="shared" si="729"/>
        <v>389</v>
      </c>
      <c r="V6369" s="4">
        <f t="shared" si="727"/>
        <v>471.8</v>
      </c>
      <c r="W6369" s="4">
        <f t="shared" si="730"/>
        <v>82.800000000000011</v>
      </c>
      <c r="X6369" s="4">
        <f t="shared" si="728"/>
        <v>0.82450190758796094</v>
      </c>
    </row>
    <row r="6370" spans="1:24">
      <c r="A6370" t="s">
        <v>319</v>
      </c>
      <c r="B6370" s="15">
        <v>69</v>
      </c>
      <c r="C6370" s="15">
        <v>112</v>
      </c>
      <c r="D6370" s="15">
        <v>107</v>
      </c>
      <c r="E6370" s="15">
        <v>26</v>
      </c>
      <c r="F6370" s="3">
        <v>342</v>
      </c>
      <c r="G6370" s="3">
        <v>397</v>
      </c>
      <c r="H6370" s="3">
        <v>402</v>
      </c>
      <c r="I6370" s="21">
        <v>37</v>
      </c>
      <c r="J6370" s="15">
        <v>126</v>
      </c>
      <c r="K6370" s="15">
        <v>73</v>
      </c>
      <c r="L6370" s="15">
        <v>49</v>
      </c>
      <c r="M6370" s="15">
        <v>20</v>
      </c>
      <c r="N6370" s="15">
        <v>92</v>
      </c>
      <c r="O6370" s="3">
        <v>480</v>
      </c>
      <c r="P6370" s="3">
        <v>510</v>
      </c>
      <c r="Q6370" s="3">
        <v>418</v>
      </c>
      <c r="R6370" s="3">
        <v>411</v>
      </c>
      <c r="S6370" s="3">
        <v>497</v>
      </c>
      <c r="T6370" s="23">
        <f t="shared" si="726"/>
        <v>1.779530672589253E-2</v>
      </c>
      <c r="U6370" s="4">
        <f t="shared" si="729"/>
        <v>380.33333333333331</v>
      </c>
      <c r="V6370" s="4">
        <f t="shared" si="727"/>
        <v>463.2</v>
      </c>
      <c r="W6370" s="4">
        <f t="shared" si="730"/>
        <v>82.866666666666674</v>
      </c>
      <c r="X6370" s="4">
        <f t="shared" si="728"/>
        <v>0.82109959700633273</v>
      </c>
    </row>
    <row r="6371" spans="1:24">
      <c r="A6371" t="s">
        <v>6123</v>
      </c>
      <c r="B6371" s="15">
        <v>2</v>
      </c>
      <c r="C6371" s="15">
        <v>0</v>
      </c>
      <c r="D6371" s="15">
        <v>0</v>
      </c>
      <c r="E6371" s="15">
        <v>0</v>
      </c>
      <c r="F6371" s="3">
        <v>10</v>
      </c>
      <c r="G6371" s="3">
        <v>0</v>
      </c>
      <c r="H6371" s="3">
        <v>0</v>
      </c>
      <c r="I6371" s="21">
        <v>0</v>
      </c>
      <c r="J6371" s="15">
        <v>11</v>
      </c>
      <c r="K6371" s="15">
        <v>4</v>
      </c>
      <c r="L6371" s="15">
        <v>14</v>
      </c>
      <c r="M6371" s="15">
        <v>7</v>
      </c>
      <c r="N6371" s="15">
        <v>18</v>
      </c>
      <c r="O6371" s="3">
        <v>42</v>
      </c>
      <c r="P6371" s="3">
        <v>28</v>
      </c>
      <c r="Q6371" s="3">
        <v>120</v>
      </c>
      <c r="R6371" s="3">
        <v>144</v>
      </c>
      <c r="S6371" s="3">
        <v>97</v>
      </c>
      <c r="T6371" s="23">
        <f t="shared" si="726"/>
        <v>1.6032435404271239E-2</v>
      </c>
      <c r="U6371" s="4">
        <f t="shared" si="729"/>
        <v>3.3333333333333335</v>
      </c>
      <c r="V6371" s="4">
        <f t="shared" si="727"/>
        <v>86.2</v>
      </c>
      <c r="W6371" s="4">
        <f t="shared" si="730"/>
        <v>82.866666666666674</v>
      </c>
      <c r="X6371" s="4">
        <f t="shared" si="728"/>
        <v>3.8669760247486466E-2</v>
      </c>
    </row>
    <row r="6372" spans="1:24">
      <c r="A6372" t="s">
        <v>2179</v>
      </c>
      <c r="B6372" s="15">
        <v>17</v>
      </c>
      <c r="C6372" s="15">
        <v>18</v>
      </c>
      <c r="D6372" s="15">
        <v>6</v>
      </c>
      <c r="E6372" s="15">
        <v>5</v>
      </c>
      <c r="F6372" s="3">
        <v>84</v>
      </c>
      <c r="G6372" s="3">
        <v>64</v>
      </c>
      <c r="H6372" s="3">
        <v>23</v>
      </c>
      <c r="I6372" s="21">
        <v>7</v>
      </c>
      <c r="J6372" s="15">
        <v>31</v>
      </c>
      <c r="K6372" s="15">
        <v>17</v>
      </c>
      <c r="L6372" s="15">
        <v>19</v>
      </c>
      <c r="M6372" s="15">
        <v>6</v>
      </c>
      <c r="N6372" s="15">
        <v>33</v>
      </c>
      <c r="O6372" s="3">
        <v>118</v>
      </c>
      <c r="P6372" s="3">
        <v>119</v>
      </c>
      <c r="Q6372" s="3">
        <v>162</v>
      </c>
      <c r="R6372" s="3">
        <v>123</v>
      </c>
      <c r="S6372" s="3">
        <v>178</v>
      </c>
      <c r="T6372" s="23">
        <f t="shared" si="726"/>
        <v>3.9578143613723717E-3</v>
      </c>
      <c r="U6372" s="4">
        <f t="shared" si="729"/>
        <v>57</v>
      </c>
      <c r="V6372" s="4">
        <f t="shared" si="727"/>
        <v>140</v>
      </c>
      <c r="W6372" s="4">
        <f t="shared" si="730"/>
        <v>83</v>
      </c>
      <c r="X6372" s="4">
        <f t="shared" si="728"/>
        <v>0.40714285714285714</v>
      </c>
    </row>
    <row r="6373" spans="1:24">
      <c r="A6373" t="s">
        <v>1117</v>
      </c>
      <c r="B6373" s="15">
        <v>27</v>
      </c>
      <c r="C6373" s="15">
        <v>53</v>
      </c>
      <c r="D6373" s="15">
        <v>27</v>
      </c>
      <c r="E6373" s="15">
        <v>9</v>
      </c>
      <c r="F6373" s="3">
        <v>134</v>
      </c>
      <c r="G6373" s="3">
        <v>188</v>
      </c>
      <c r="H6373" s="3">
        <v>102</v>
      </c>
      <c r="I6373" s="21">
        <v>13</v>
      </c>
      <c r="J6373" s="15">
        <v>49</v>
      </c>
      <c r="K6373" s="15">
        <v>38</v>
      </c>
      <c r="L6373" s="15">
        <v>16</v>
      </c>
      <c r="M6373" s="15">
        <v>11</v>
      </c>
      <c r="N6373" s="15">
        <v>57</v>
      </c>
      <c r="O6373" s="3">
        <v>187</v>
      </c>
      <c r="P6373" s="3">
        <v>265</v>
      </c>
      <c r="Q6373" s="3">
        <v>137</v>
      </c>
      <c r="R6373" s="3">
        <v>226</v>
      </c>
      <c r="S6373" s="3">
        <v>308</v>
      </c>
      <c r="T6373" s="23">
        <f t="shared" si="726"/>
        <v>5.2596603341544611E-2</v>
      </c>
      <c r="U6373" s="4">
        <f t="shared" si="729"/>
        <v>141.33333333333334</v>
      </c>
      <c r="V6373" s="4">
        <f t="shared" si="727"/>
        <v>224.6</v>
      </c>
      <c r="W6373" s="4">
        <f t="shared" si="730"/>
        <v>83.266666666666652</v>
      </c>
      <c r="X6373" s="4">
        <f t="shared" si="728"/>
        <v>0.62926684476105677</v>
      </c>
    </row>
    <row r="6374" spans="1:24">
      <c r="A6374" t="s">
        <v>1793</v>
      </c>
      <c r="B6374" s="15">
        <v>14</v>
      </c>
      <c r="C6374" s="15">
        <v>32</v>
      </c>
      <c r="D6374" s="15">
        <v>13</v>
      </c>
      <c r="E6374" s="15">
        <v>6</v>
      </c>
      <c r="F6374" s="3">
        <v>69</v>
      </c>
      <c r="G6374" s="3">
        <v>113</v>
      </c>
      <c r="H6374" s="3">
        <v>49</v>
      </c>
      <c r="I6374" s="21">
        <v>9</v>
      </c>
      <c r="J6374" s="15">
        <v>60</v>
      </c>
      <c r="K6374" s="15">
        <v>26</v>
      </c>
      <c r="L6374" s="15">
        <v>12</v>
      </c>
      <c r="M6374" s="15">
        <v>6</v>
      </c>
      <c r="N6374" s="15">
        <v>31</v>
      </c>
      <c r="O6374" s="3">
        <v>229</v>
      </c>
      <c r="P6374" s="3">
        <v>181</v>
      </c>
      <c r="Q6374" s="3">
        <v>102</v>
      </c>
      <c r="R6374" s="3">
        <v>123</v>
      </c>
      <c r="S6374" s="3">
        <v>167</v>
      </c>
      <c r="T6374" s="23">
        <f t="shared" si="726"/>
        <v>2.2035531519040152E-2</v>
      </c>
      <c r="U6374" s="4">
        <f t="shared" si="729"/>
        <v>77</v>
      </c>
      <c r="V6374" s="4">
        <f t="shared" si="727"/>
        <v>160.4</v>
      </c>
      <c r="W6374" s="4">
        <f t="shared" si="730"/>
        <v>83.4</v>
      </c>
      <c r="X6374" s="4">
        <f t="shared" si="728"/>
        <v>0.48004987531172066</v>
      </c>
    </row>
    <row r="6375" spans="1:24">
      <c r="A6375" t="s">
        <v>3390</v>
      </c>
      <c r="B6375" s="15">
        <v>6</v>
      </c>
      <c r="C6375" s="15">
        <v>3</v>
      </c>
      <c r="D6375" s="15">
        <v>15</v>
      </c>
      <c r="E6375" s="15">
        <v>0</v>
      </c>
      <c r="F6375" s="3">
        <v>30</v>
      </c>
      <c r="G6375" s="3">
        <v>11</v>
      </c>
      <c r="H6375" s="3">
        <v>56</v>
      </c>
      <c r="I6375" s="21">
        <v>0</v>
      </c>
      <c r="J6375" s="15">
        <v>22</v>
      </c>
      <c r="K6375" s="15">
        <v>14</v>
      </c>
      <c r="L6375" s="15">
        <v>14</v>
      </c>
      <c r="M6375" s="15">
        <v>9</v>
      </c>
      <c r="N6375" s="15">
        <v>17</v>
      </c>
      <c r="O6375" s="3">
        <v>84</v>
      </c>
      <c r="P6375" s="3">
        <v>98</v>
      </c>
      <c r="Q6375" s="3">
        <v>120</v>
      </c>
      <c r="R6375" s="3">
        <v>185</v>
      </c>
      <c r="S6375" s="3">
        <v>92</v>
      </c>
      <c r="T6375" s="23">
        <f t="shared" ref="T6375:T6438" si="731">_xlfn.T.TEST(F6375:H6375,O6375:S6375,1,2)</f>
        <v>9.4664313448935347E-3</v>
      </c>
      <c r="U6375" s="4">
        <f t="shared" si="729"/>
        <v>32.333333333333336</v>
      </c>
      <c r="V6375" s="4">
        <f t="shared" ref="V6375:V6438" si="732">AVERAGE(O6375:S6375)</f>
        <v>115.8</v>
      </c>
      <c r="W6375" s="4">
        <f t="shared" si="730"/>
        <v>83.466666666666669</v>
      </c>
      <c r="X6375" s="4">
        <f t="shared" ref="X6375:X6438" si="733">U6375/V6375</f>
        <v>0.27921704087507199</v>
      </c>
    </row>
    <row r="6376" spans="1:24">
      <c r="A6376" t="s">
        <v>3540</v>
      </c>
      <c r="B6376" s="15">
        <v>7</v>
      </c>
      <c r="C6376" s="15">
        <v>4</v>
      </c>
      <c r="D6376" s="15">
        <v>4</v>
      </c>
      <c r="E6376" s="15">
        <v>4</v>
      </c>
      <c r="F6376" s="3">
        <v>35</v>
      </c>
      <c r="G6376" s="3">
        <v>14</v>
      </c>
      <c r="H6376" s="3">
        <v>15</v>
      </c>
      <c r="I6376" s="21">
        <v>6</v>
      </c>
      <c r="J6376" s="15">
        <v>48</v>
      </c>
      <c r="K6376" s="15">
        <v>3</v>
      </c>
      <c r="L6376" s="15">
        <v>32</v>
      </c>
      <c r="M6376" s="15">
        <v>1</v>
      </c>
      <c r="N6376" s="15">
        <v>5</v>
      </c>
      <c r="O6376" s="3">
        <v>183</v>
      </c>
      <c r="P6376" s="3">
        <v>21</v>
      </c>
      <c r="Q6376" s="3">
        <v>273</v>
      </c>
      <c r="R6376" s="3">
        <v>21</v>
      </c>
      <c r="S6376" s="3">
        <v>27</v>
      </c>
      <c r="T6376" s="23">
        <f t="shared" si="731"/>
        <v>0.13787390016615644</v>
      </c>
      <c r="U6376" s="4">
        <f t="shared" si="729"/>
        <v>21.333333333333332</v>
      </c>
      <c r="V6376" s="4">
        <f t="shared" si="732"/>
        <v>105</v>
      </c>
      <c r="W6376" s="4">
        <f t="shared" si="730"/>
        <v>83.666666666666671</v>
      </c>
      <c r="X6376" s="4">
        <f t="shared" si="733"/>
        <v>0.20317460317460317</v>
      </c>
    </row>
    <row r="6377" spans="1:24">
      <c r="A6377" t="s">
        <v>469</v>
      </c>
      <c r="B6377" s="15">
        <v>57</v>
      </c>
      <c r="C6377" s="15">
        <v>125</v>
      </c>
      <c r="D6377" s="15">
        <v>49</v>
      </c>
      <c r="E6377" s="15">
        <v>29</v>
      </c>
      <c r="F6377" s="3">
        <v>282</v>
      </c>
      <c r="G6377" s="3">
        <v>443</v>
      </c>
      <c r="H6377" s="3">
        <v>184</v>
      </c>
      <c r="I6377" s="21">
        <v>41</v>
      </c>
      <c r="J6377" s="15">
        <v>105</v>
      </c>
      <c r="K6377" s="15">
        <v>62</v>
      </c>
      <c r="L6377" s="15">
        <v>43</v>
      </c>
      <c r="M6377" s="15">
        <v>20</v>
      </c>
      <c r="N6377" s="15">
        <v>60</v>
      </c>
      <c r="O6377" s="3">
        <v>400</v>
      </c>
      <c r="P6377" s="3">
        <v>433</v>
      </c>
      <c r="Q6377" s="3">
        <v>367</v>
      </c>
      <c r="R6377" s="3">
        <v>411</v>
      </c>
      <c r="S6377" s="3">
        <v>324</v>
      </c>
      <c r="T6377" s="23">
        <f t="shared" si="731"/>
        <v>0.10779633981262547</v>
      </c>
      <c r="U6377" s="4">
        <f t="shared" si="729"/>
        <v>303</v>
      </c>
      <c r="V6377" s="4">
        <f t="shared" si="732"/>
        <v>387</v>
      </c>
      <c r="W6377" s="4">
        <f t="shared" si="730"/>
        <v>84</v>
      </c>
      <c r="X6377" s="4">
        <f t="shared" si="733"/>
        <v>0.78294573643410847</v>
      </c>
    </row>
    <row r="6378" spans="1:24">
      <c r="A6378" t="s">
        <v>2709</v>
      </c>
      <c r="B6378" s="15">
        <v>9</v>
      </c>
      <c r="C6378" s="15">
        <v>3</v>
      </c>
      <c r="D6378" s="15">
        <v>14</v>
      </c>
      <c r="E6378" s="15">
        <v>3</v>
      </c>
      <c r="F6378" s="3">
        <v>45</v>
      </c>
      <c r="G6378" s="3">
        <v>11</v>
      </c>
      <c r="H6378" s="3">
        <v>53</v>
      </c>
      <c r="I6378" s="21">
        <v>4</v>
      </c>
      <c r="J6378" s="15">
        <v>34</v>
      </c>
      <c r="K6378" s="15">
        <v>17</v>
      </c>
      <c r="L6378" s="15">
        <v>13</v>
      </c>
      <c r="M6378" s="15">
        <v>6</v>
      </c>
      <c r="N6378" s="15">
        <v>22</v>
      </c>
      <c r="O6378" s="3">
        <v>130</v>
      </c>
      <c r="P6378" s="3">
        <v>119</v>
      </c>
      <c r="Q6378" s="3">
        <v>111</v>
      </c>
      <c r="R6378" s="3">
        <v>123</v>
      </c>
      <c r="S6378" s="3">
        <v>119</v>
      </c>
      <c r="T6378" s="23">
        <f t="shared" si="731"/>
        <v>8.940497681506964E-5</v>
      </c>
      <c r="U6378" s="4">
        <f t="shared" si="729"/>
        <v>36.333333333333336</v>
      </c>
      <c r="V6378" s="4">
        <f t="shared" si="732"/>
        <v>120.4</v>
      </c>
      <c r="W6378" s="4">
        <f t="shared" si="730"/>
        <v>84.066666666666663</v>
      </c>
      <c r="X6378" s="4">
        <f t="shared" si="733"/>
        <v>0.3017718715393134</v>
      </c>
    </row>
    <row r="6379" spans="1:24">
      <c r="A6379" t="s">
        <v>4170</v>
      </c>
      <c r="B6379" s="15">
        <v>4</v>
      </c>
      <c r="C6379" s="15">
        <v>2</v>
      </c>
      <c r="D6379" s="15">
        <v>2</v>
      </c>
      <c r="E6379" s="15">
        <v>7</v>
      </c>
      <c r="F6379" s="3">
        <v>20</v>
      </c>
      <c r="G6379" s="3">
        <v>7</v>
      </c>
      <c r="H6379" s="3">
        <v>8</v>
      </c>
      <c r="I6379" s="21">
        <v>10</v>
      </c>
      <c r="J6379" s="15">
        <v>32</v>
      </c>
      <c r="K6379" s="15">
        <v>17</v>
      </c>
      <c r="L6379" s="15">
        <v>12</v>
      </c>
      <c r="M6379" s="15">
        <v>4</v>
      </c>
      <c r="N6379" s="15">
        <v>10</v>
      </c>
      <c r="O6379" s="3">
        <v>122</v>
      </c>
      <c r="P6379" s="3">
        <v>119</v>
      </c>
      <c r="Q6379" s="3">
        <v>102</v>
      </c>
      <c r="R6379" s="3">
        <v>82</v>
      </c>
      <c r="S6379" s="3">
        <v>54</v>
      </c>
      <c r="T6379" s="23">
        <f t="shared" si="731"/>
        <v>1.3441940755289435E-3</v>
      </c>
      <c r="U6379" s="4">
        <f t="shared" si="729"/>
        <v>11.666666666666666</v>
      </c>
      <c r="V6379" s="4">
        <f t="shared" si="732"/>
        <v>95.8</v>
      </c>
      <c r="W6379" s="4">
        <f t="shared" si="730"/>
        <v>84.133333333333326</v>
      </c>
      <c r="X6379" s="4">
        <f t="shared" si="733"/>
        <v>0.12178148921363953</v>
      </c>
    </row>
    <row r="6380" spans="1:24">
      <c r="A6380" t="s">
        <v>2399</v>
      </c>
      <c r="B6380" s="15">
        <v>4</v>
      </c>
      <c r="C6380" s="15">
        <v>22</v>
      </c>
      <c r="D6380" s="15">
        <v>10</v>
      </c>
      <c r="E6380" s="15">
        <v>2</v>
      </c>
      <c r="F6380" s="3">
        <v>20</v>
      </c>
      <c r="G6380" s="3">
        <v>78</v>
      </c>
      <c r="H6380" s="3">
        <v>38</v>
      </c>
      <c r="I6380" s="21">
        <v>3</v>
      </c>
      <c r="J6380" s="15">
        <v>41</v>
      </c>
      <c r="K6380" s="15">
        <v>12</v>
      </c>
      <c r="L6380" s="15">
        <v>15</v>
      </c>
      <c r="M6380" s="15">
        <v>1</v>
      </c>
      <c r="N6380" s="15">
        <v>48</v>
      </c>
      <c r="O6380" s="3">
        <v>156</v>
      </c>
      <c r="P6380" s="3">
        <v>84</v>
      </c>
      <c r="Q6380" s="3">
        <v>128</v>
      </c>
      <c r="R6380" s="3">
        <v>21</v>
      </c>
      <c r="S6380" s="3">
        <v>259</v>
      </c>
      <c r="T6380" s="23">
        <f t="shared" si="731"/>
        <v>8.5589625673096942E-2</v>
      </c>
      <c r="U6380" s="4">
        <f t="shared" si="729"/>
        <v>45.333333333333336</v>
      </c>
      <c r="V6380" s="4">
        <f t="shared" si="732"/>
        <v>129.6</v>
      </c>
      <c r="W6380" s="4">
        <f t="shared" si="730"/>
        <v>84.266666666666652</v>
      </c>
      <c r="X6380" s="4">
        <f t="shared" si="733"/>
        <v>0.34979423868312759</v>
      </c>
    </row>
    <row r="6381" spans="1:24">
      <c r="A6381" t="s">
        <v>1541</v>
      </c>
      <c r="B6381" s="15">
        <v>26</v>
      </c>
      <c r="C6381" s="15">
        <v>23</v>
      </c>
      <c r="D6381" s="15">
        <v>23</v>
      </c>
      <c r="E6381" s="15">
        <v>4</v>
      </c>
      <c r="F6381" s="3">
        <v>129</v>
      </c>
      <c r="G6381" s="3">
        <v>81</v>
      </c>
      <c r="H6381" s="3">
        <v>87</v>
      </c>
      <c r="I6381" s="21">
        <v>6</v>
      </c>
      <c r="J6381" s="15">
        <v>45</v>
      </c>
      <c r="K6381" s="15">
        <v>18</v>
      </c>
      <c r="L6381" s="15">
        <v>21</v>
      </c>
      <c r="M6381" s="15">
        <v>11</v>
      </c>
      <c r="N6381" s="15">
        <v>40</v>
      </c>
      <c r="O6381" s="3">
        <v>171</v>
      </c>
      <c r="P6381" s="3">
        <v>126</v>
      </c>
      <c r="Q6381" s="3">
        <v>179</v>
      </c>
      <c r="R6381" s="3">
        <v>226</v>
      </c>
      <c r="S6381" s="3">
        <v>216</v>
      </c>
      <c r="T6381" s="23">
        <f t="shared" si="731"/>
        <v>8.9446335649931638E-3</v>
      </c>
      <c r="U6381" s="4">
        <f t="shared" si="729"/>
        <v>99</v>
      </c>
      <c r="V6381" s="4">
        <f t="shared" si="732"/>
        <v>183.6</v>
      </c>
      <c r="W6381" s="4">
        <f t="shared" si="730"/>
        <v>84.6</v>
      </c>
      <c r="X6381" s="4">
        <f t="shared" si="733"/>
        <v>0.53921568627450978</v>
      </c>
    </row>
    <row r="6382" spans="1:24">
      <c r="A6382" t="s">
        <v>822</v>
      </c>
      <c r="B6382" s="15">
        <v>34</v>
      </c>
      <c r="C6382" s="15">
        <v>40</v>
      </c>
      <c r="D6382" s="15">
        <v>70</v>
      </c>
      <c r="E6382" s="15">
        <v>12</v>
      </c>
      <c r="F6382" s="3">
        <v>168</v>
      </c>
      <c r="G6382" s="3">
        <v>142</v>
      </c>
      <c r="H6382" s="3">
        <v>263</v>
      </c>
      <c r="I6382" s="21">
        <v>17</v>
      </c>
      <c r="J6382" s="15">
        <v>63</v>
      </c>
      <c r="K6382" s="15">
        <v>39</v>
      </c>
      <c r="L6382" s="15">
        <v>29</v>
      </c>
      <c r="M6382" s="15">
        <v>18</v>
      </c>
      <c r="N6382" s="15">
        <v>46</v>
      </c>
      <c r="O6382" s="3">
        <v>240</v>
      </c>
      <c r="P6382" s="3">
        <v>272</v>
      </c>
      <c r="Q6382" s="3">
        <v>248</v>
      </c>
      <c r="R6382" s="3">
        <v>370</v>
      </c>
      <c r="S6382" s="3">
        <v>248</v>
      </c>
      <c r="T6382" s="23">
        <f t="shared" si="731"/>
        <v>4.525711347287463E-2</v>
      </c>
      <c r="U6382" s="4">
        <f t="shared" si="729"/>
        <v>191</v>
      </c>
      <c r="V6382" s="4">
        <f t="shared" si="732"/>
        <v>275.60000000000002</v>
      </c>
      <c r="W6382" s="4">
        <f t="shared" si="730"/>
        <v>84.600000000000023</v>
      </c>
      <c r="X6382" s="4">
        <f t="shared" si="733"/>
        <v>0.69303338171262696</v>
      </c>
    </row>
    <row r="6383" spans="1:24">
      <c r="A6383" t="s">
        <v>1757</v>
      </c>
      <c r="B6383" s="15">
        <v>22</v>
      </c>
      <c r="C6383" s="15">
        <v>22</v>
      </c>
      <c r="D6383" s="15">
        <v>16</v>
      </c>
      <c r="E6383" s="15">
        <v>6</v>
      </c>
      <c r="F6383" s="3">
        <v>109</v>
      </c>
      <c r="G6383" s="3">
        <v>78</v>
      </c>
      <c r="H6383" s="3">
        <v>60</v>
      </c>
      <c r="I6383" s="21">
        <v>9</v>
      </c>
      <c r="J6383" s="15">
        <v>26</v>
      </c>
      <c r="K6383" s="15">
        <v>23</v>
      </c>
      <c r="L6383" s="15">
        <v>15</v>
      </c>
      <c r="M6383" s="15">
        <v>12</v>
      </c>
      <c r="N6383" s="15">
        <v>37</v>
      </c>
      <c r="O6383" s="3">
        <v>99</v>
      </c>
      <c r="P6383" s="3">
        <v>161</v>
      </c>
      <c r="Q6383" s="3">
        <v>128</v>
      </c>
      <c r="R6383" s="3">
        <v>247</v>
      </c>
      <c r="S6383" s="3">
        <v>200</v>
      </c>
      <c r="T6383" s="23">
        <f t="shared" si="731"/>
        <v>2.9458567858843012E-2</v>
      </c>
      <c r="U6383" s="4">
        <f t="shared" si="729"/>
        <v>82.333333333333329</v>
      </c>
      <c r="V6383" s="4">
        <f t="shared" si="732"/>
        <v>167</v>
      </c>
      <c r="W6383" s="4">
        <f t="shared" si="730"/>
        <v>84.666666666666671</v>
      </c>
      <c r="X6383" s="4">
        <f t="shared" si="733"/>
        <v>0.49301397205588821</v>
      </c>
    </row>
    <row r="6384" spans="1:24">
      <c r="A6384" t="s">
        <v>426</v>
      </c>
      <c r="B6384" s="15">
        <v>62</v>
      </c>
      <c r="C6384" s="15">
        <v>91</v>
      </c>
      <c r="D6384" s="15">
        <v>98</v>
      </c>
      <c r="E6384" s="15">
        <v>16</v>
      </c>
      <c r="F6384" s="3">
        <v>307</v>
      </c>
      <c r="G6384" s="3">
        <v>322</v>
      </c>
      <c r="H6384" s="3">
        <v>369</v>
      </c>
      <c r="I6384" s="21">
        <v>23</v>
      </c>
      <c r="J6384" s="15">
        <v>126</v>
      </c>
      <c r="K6384" s="15">
        <v>55</v>
      </c>
      <c r="L6384" s="15">
        <v>45</v>
      </c>
      <c r="M6384" s="15">
        <v>19</v>
      </c>
      <c r="N6384" s="15">
        <v>83</v>
      </c>
      <c r="O6384" s="3">
        <v>480</v>
      </c>
      <c r="P6384" s="3">
        <v>384</v>
      </c>
      <c r="Q6384" s="3">
        <v>384</v>
      </c>
      <c r="R6384" s="3">
        <v>391</v>
      </c>
      <c r="S6384" s="3">
        <v>448</v>
      </c>
      <c r="T6384" s="23">
        <f t="shared" si="731"/>
        <v>1.4403714052848215E-2</v>
      </c>
      <c r="U6384" s="4">
        <f t="shared" si="729"/>
        <v>332.66666666666669</v>
      </c>
      <c r="V6384" s="4">
        <f t="shared" si="732"/>
        <v>417.4</v>
      </c>
      <c r="W6384" s="4">
        <f t="shared" si="730"/>
        <v>84.733333333333292</v>
      </c>
      <c r="X6384" s="4">
        <f t="shared" si="733"/>
        <v>0.79699728477878939</v>
      </c>
    </row>
    <row r="6385" spans="1:24">
      <c r="A6385" t="s">
        <v>1910</v>
      </c>
      <c r="B6385" s="15">
        <v>15</v>
      </c>
      <c r="C6385" s="15">
        <v>21</v>
      </c>
      <c r="D6385" s="15">
        <v>15</v>
      </c>
      <c r="E6385" s="15">
        <v>2</v>
      </c>
      <c r="F6385" s="3">
        <v>74</v>
      </c>
      <c r="G6385" s="3">
        <v>74</v>
      </c>
      <c r="H6385" s="3">
        <v>56</v>
      </c>
      <c r="I6385" s="21">
        <v>3</v>
      </c>
      <c r="J6385" s="15">
        <v>28</v>
      </c>
      <c r="K6385" s="15">
        <v>15</v>
      </c>
      <c r="L6385" s="15">
        <v>21</v>
      </c>
      <c r="M6385" s="15">
        <v>10</v>
      </c>
      <c r="N6385" s="15">
        <v>31</v>
      </c>
      <c r="O6385" s="3">
        <v>107</v>
      </c>
      <c r="P6385" s="3">
        <v>105</v>
      </c>
      <c r="Q6385" s="3">
        <v>179</v>
      </c>
      <c r="R6385" s="3">
        <v>206</v>
      </c>
      <c r="S6385" s="3">
        <v>167</v>
      </c>
      <c r="T6385" s="23">
        <f t="shared" si="731"/>
        <v>1.0307586086311158E-2</v>
      </c>
      <c r="U6385" s="4">
        <f t="shared" si="729"/>
        <v>68</v>
      </c>
      <c r="V6385" s="4">
        <f t="shared" si="732"/>
        <v>152.80000000000001</v>
      </c>
      <c r="W6385" s="4">
        <f t="shared" si="730"/>
        <v>84.800000000000011</v>
      </c>
      <c r="X6385" s="4">
        <f t="shared" si="733"/>
        <v>0.44502617801047117</v>
      </c>
    </row>
    <row r="6386" spans="1:24">
      <c r="A6386" t="s">
        <v>1466</v>
      </c>
      <c r="B6386" s="15">
        <v>26</v>
      </c>
      <c r="C6386" s="15">
        <v>24</v>
      </c>
      <c r="D6386" s="15">
        <v>31</v>
      </c>
      <c r="E6386" s="15">
        <v>3</v>
      </c>
      <c r="F6386" s="3">
        <v>129</v>
      </c>
      <c r="G6386" s="3">
        <v>85</v>
      </c>
      <c r="H6386" s="3">
        <v>117</v>
      </c>
      <c r="I6386" s="21">
        <v>4</v>
      </c>
      <c r="J6386" s="15">
        <v>41</v>
      </c>
      <c r="K6386" s="15">
        <v>18</v>
      </c>
      <c r="L6386" s="15">
        <v>35</v>
      </c>
      <c r="M6386" s="15">
        <v>9</v>
      </c>
      <c r="N6386" s="15">
        <v>39</v>
      </c>
      <c r="O6386" s="3">
        <v>156</v>
      </c>
      <c r="P6386" s="3">
        <v>126</v>
      </c>
      <c r="Q6386" s="3">
        <v>299</v>
      </c>
      <c r="R6386" s="3">
        <v>185</v>
      </c>
      <c r="S6386" s="3">
        <v>210</v>
      </c>
      <c r="T6386" s="23">
        <f t="shared" si="731"/>
        <v>4.0506291990847765E-2</v>
      </c>
      <c r="U6386" s="4">
        <f t="shared" si="729"/>
        <v>110.33333333333333</v>
      </c>
      <c r="V6386" s="4">
        <f t="shared" si="732"/>
        <v>195.2</v>
      </c>
      <c r="W6386" s="4">
        <f t="shared" si="730"/>
        <v>84.86666666666666</v>
      </c>
      <c r="X6386" s="4">
        <f t="shared" si="733"/>
        <v>0.56523224043715847</v>
      </c>
    </row>
    <row r="6387" spans="1:24">
      <c r="A6387" t="s">
        <v>1207</v>
      </c>
      <c r="B6387" s="15">
        <v>24</v>
      </c>
      <c r="C6387" s="15">
        <v>50</v>
      </c>
      <c r="D6387" s="15">
        <v>35</v>
      </c>
      <c r="E6387" s="15">
        <v>7</v>
      </c>
      <c r="F6387" s="3">
        <v>119</v>
      </c>
      <c r="G6387" s="3">
        <v>177</v>
      </c>
      <c r="H6387" s="3">
        <v>132</v>
      </c>
      <c r="I6387" s="21">
        <v>10</v>
      </c>
      <c r="J6387" s="15">
        <v>74</v>
      </c>
      <c r="K6387" s="15">
        <v>23</v>
      </c>
      <c r="L6387" s="15">
        <v>31</v>
      </c>
      <c r="M6387" s="15">
        <v>2</v>
      </c>
      <c r="N6387" s="15">
        <v>72</v>
      </c>
      <c r="O6387" s="3">
        <v>282</v>
      </c>
      <c r="P6387" s="3">
        <v>161</v>
      </c>
      <c r="Q6387" s="3">
        <v>265</v>
      </c>
      <c r="R6387" s="3">
        <v>41</v>
      </c>
      <c r="S6387" s="3">
        <v>389</v>
      </c>
      <c r="T6387" s="23">
        <f t="shared" si="731"/>
        <v>0.16386971463724478</v>
      </c>
      <c r="U6387" s="4">
        <f t="shared" si="729"/>
        <v>142.66666666666666</v>
      </c>
      <c r="V6387" s="4">
        <f t="shared" si="732"/>
        <v>227.6</v>
      </c>
      <c r="W6387" s="4">
        <f t="shared" si="730"/>
        <v>84.933333333333337</v>
      </c>
      <c r="X6387" s="4">
        <f t="shared" si="733"/>
        <v>0.62683069712946693</v>
      </c>
    </row>
    <row r="6388" spans="1:24">
      <c r="A6388" t="s">
        <v>873</v>
      </c>
      <c r="B6388" s="15">
        <v>32</v>
      </c>
      <c r="C6388" s="15">
        <v>53</v>
      </c>
      <c r="D6388" s="15">
        <v>55</v>
      </c>
      <c r="E6388" s="15">
        <v>15</v>
      </c>
      <c r="F6388" s="3">
        <v>159</v>
      </c>
      <c r="G6388" s="3">
        <v>188</v>
      </c>
      <c r="H6388" s="3">
        <v>207</v>
      </c>
      <c r="I6388" s="21">
        <v>21</v>
      </c>
      <c r="J6388" s="15">
        <v>86</v>
      </c>
      <c r="K6388" s="15">
        <v>38</v>
      </c>
      <c r="L6388" s="15">
        <v>31</v>
      </c>
      <c r="M6388" s="15">
        <v>11</v>
      </c>
      <c r="N6388" s="15">
        <v>49</v>
      </c>
      <c r="O6388" s="3">
        <v>328</v>
      </c>
      <c r="P6388" s="3">
        <v>265</v>
      </c>
      <c r="Q6388" s="3">
        <v>265</v>
      </c>
      <c r="R6388" s="3">
        <v>226</v>
      </c>
      <c r="S6388" s="3">
        <v>264</v>
      </c>
      <c r="T6388" s="23">
        <f t="shared" si="731"/>
        <v>6.2677124026555156E-3</v>
      </c>
      <c r="U6388" s="4">
        <f t="shared" si="729"/>
        <v>184.66666666666666</v>
      </c>
      <c r="V6388" s="4">
        <f t="shared" si="732"/>
        <v>269.60000000000002</v>
      </c>
      <c r="W6388" s="4">
        <f t="shared" si="730"/>
        <v>84.933333333333366</v>
      </c>
      <c r="X6388" s="4">
        <f t="shared" si="733"/>
        <v>0.68496538081107805</v>
      </c>
    </row>
    <row r="6389" spans="1:24">
      <c r="A6389" t="s">
        <v>3067</v>
      </c>
      <c r="B6389" s="15">
        <v>5</v>
      </c>
      <c r="C6389" s="15">
        <v>12</v>
      </c>
      <c r="D6389" s="15">
        <v>6</v>
      </c>
      <c r="E6389" s="15">
        <v>1</v>
      </c>
      <c r="F6389" s="3">
        <v>25</v>
      </c>
      <c r="G6389" s="3">
        <v>43</v>
      </c>
      <c r="H6389" s="3">
        <v>23</v>
      </c>
      <c r="I6389" s="21">
        <v>1</v>
      </c>
      <c r="J6389" s="15">
        <v>34</v>
      </c>
      <c r="K6389" s="15">
        <v>8</v>
      </c>
      <c r="L6389" s="15">
        <v>21</v>
      </c>
      <c r="M6389" s="15">
        <v>4</v>
      </c>
      <c r="N6389" s="15">
        <v>24</v>
      </c>
      <c r="O6389" s="3">
        <v>130</v>
      </c>
      <c r="P6389" s="3">
        <v>56</v>
      </c>
      <c r="Q6389" s="3">
        <v>179</v>
      </c>
      <c r="R6389" s="3">
        <v>82</v>
      </c>
      <c r="S6389" s="3">
        <v>130</v>
      </c>
      <c r="T6389" s="23">
        <f t="shared" si="731"/>
        <v>1.2814922414194059E-2</v>
      </c>
      <c r="U6389" s="4">
        <f t="shared" si="729"/>
        <v>30.333333333333332</v>
      </c>
      <c r="V6389" s="4">
        <f t="shared" si="732"/>
        <v>115.4</v>
      </c>
      <c r="W6389" s="4">
        <f t="shared" si="730"/>
        <v>85.066666666666677</v>
      </c>
      <c r="X6389" s="4">
        <f t="shared" si="733"/>
        <v>0.26285384170999421</v>
      </c>
    </row>
    <row r="6390" spans="1:24">
      <c r="A6390" t="s">
        <v>1479</v>
      </c>
      <c r="B6390" s="15">
        <v>31</v>
      </c>
      <c r="C6390" s="15">
        <v>17</v>
      </c>
      <c r="D6390" s="15">
        <v>33</v>
      </c>
      <c r="E6390" s="15">
        <v>3</v>
      </c>
      <c r="F6390" s="3">
        <v>154</v>
      </c>
      <c r="G6390" s="3">
        <v>60</v>
      </c>
      <c r="H6390" s="3">
        <v>124</v>
      </c>
      <c r="I6390" s="21">
        <v>4</v>
      </c>
      <c r="J6390" s="15">
        <v>42</v>
      </c>
      <c r="K6390" s="15">
        <v>24</v>
      </c>
      <c r="L6390" s="15">
        <v>20</v>
      </c>
      <c r="M6390" s="15">
        <v>12</v>
      </c>
      <c r="N6390" s="15">
        <v>45</v>
      </c>
      <c r="O6390" s="3">
        <v>160</v>
      </c>
      <c r="P6390" s="3">
        <v>168</v>
      </c>
      <c r="Q6390" s="3">
        <v>171</v>
      </c>
      <c r="R6390" s="3">
        <v>247</v>
      </c>
      <c r="S6390" s="3">
        <v>243</v>
      </c>
      <c r="T6390" s="23">
        <f t="shared" si="731"/>
        <v>2.0471994549341593E-2</v>
      </c>
      <c r="U6390" s="4">
        <f t="shared" si="729"/>
        <v>112.66666666666667</v>
      </c>
      <c r="V6390" s="4">
        <f t="shared" si="732"/>
        <v>197.8</v>
      </c>
      <c r="W6390" s="4">
        <f t="shared" si="730"/>
        <v>85.13333333333334</v>
      </c>
      <c r="X6390" s="4">
        <f t="shared" si="733"/>
        <v>0.56959892146949775</v>
      </c>
    </row>
    <row r="6391" spans="1:24">
      <c r="A6391" t="s">
        <v>2453</v>
      </c>
      <c r="B6391" s="15">
        <v>20</v>
      </c>
      <c r="C6391" s="15">
        <v>3</v>
      </c>
      <c r="D6391" s="15">
        <v>14</v>
      </c>
      <c r="E6391" s="15">
        <v>2</v>
      </c>
      <c r="F6391" s="3">
        <v>99</v>
      </c>
      <c r="G6391" s="3">
        <v>11</v>
      </c>
      <c r="H6391" s="3">
        <v>53</v>
      </c>
      <c r="I6391" s="21">
        <v>3</v>
      </c>
      <c r="J6391" s="15">
        <v>34</v>
      </c>
      <c r="K6391" s="15">
        <v>11</v>
      </c>
      <c r="L6391" s="15">
        <v>27</v>
      </c>
      <c r="M6391" s="15">
        <v>5</v>
      </c>
      <c r="N6391" s="15">
        <v>29</v>
      </c>
      <c r="O6391" s="3">
        <v>130</v>
      </c>
      <c r="P6391" s="3">
        <v>77</v>
      </c>
      <c r="Q6391" s="3">
        <v>231</v>
      </c>
      <c r="R6391" s="3">
        <v>103</v>
      </c>
      <c r="S6391" s="3">
        <v>157</v>
      </c>
      <c r="T6391" s="23">
        <f t="shared" si="731"/>
        <v>3.8143791646776497E-2</v>
      </c>
      <c r="U6391" s="4">
        <f t="shared" si="729"/>
        <v>54.333333333333336</v>
      </c>
      <c r="V6391" s="4">
        <f t="shared" si="732"/>
        <v>139.6</v>
      </c>
      <c r="W6391" s="4">
        <f t="shared" si="730"/>
        <v>85.266666666666652</v>
      </c>
      <c r="X6391" s="4">
        <f t="shared" si="733"/>
        <v>0.38920725883476603</v>
      </c>
    </row>
    <row r="6392" spans="1:24">
      <c r="A6392" t="s">
        <v>2074</v>
      </c>
      <c r="B6392" s="15">
        <v>19</v>
      </c>
      <c r="C6392" s="15">
        <v>12</v>
      </c>
      <c r="D6392" s="15">
        <v>19</v>
      </c>
      <c r="E6392" s="15">
        <v>1</v>
      </c>
      <c r="F6392" s="3">
        <v>94</v>
      </c>
      <c r="G6392" s="3">
        <v>43</v>
      </c>
      <c r="H6392" s="3">
        <v>71</v>
      </c>
      <c r="I6392" s="21">
        <v>1</v>
      </c>
      <c r="J6392" s="15">
        <v>25</v>
      </c>
      <c r="K6392" s="15">
        <v>22</v>
      </c>
      <c r="L6392" s="15">
        <v>16</v>
      </c>
      <c r="M6392" s="15">
        <v>11</v>
      </c>
      <c r="N6392" s="15">
        <v>30</v>
      </c>
      <c r="O6392" s="3">
        <v>95</v>
      </c>
      <c r="P6392" s="3">
        <v>154</v>
      </c>
      <c r="Q6392" s="3">
        <v>137</v>
      </c>
      <c r="R6392" s="3">
        <v>226</v>
      </c>
      <c r="S6392" s="3">
        <v>162</v>
      </c>
      <c r="T6392" s="23">
        <f t="shared" si="731"/>
        <v>1.5138844582191103E-2</v>
      </c>
      <c r="U6392" s="4">
        <f t="shared" si="729"/>
        <v>69.333333333333329</v>
      </c>
      <c r="V6392" s="4">
        <f t="shared" si="732"/>
        <v>154.80000000000001</v>
      </c>
      <c r="W6392" s="4">
        <f t="shared" si="730"/>
        <v>85.466666666666683</v>
      </c>
      <c r="X6392" s="4">
        <f t="shared" si="733"/>
        <v>0.44788975021533156</v>
      </c>
    </row>
    <row r="6393" spans="1:24">
      <c r="A6393" t="s">
        <v>1751</v>
      </c>
      <c r="B6393" s="15">
        <v>16</v>
      </c>
      <c r="C6393" s="15">
        <v>15</v>
      </c>
      <c r="D6393" s="15">
        <v>25</v>
      </c>
      <c r="E6393" s="15">
        <v>7</v>
      </c>
      <c r="F6393" s="3">
        <v>79</v>
      </c>
      <c r="G6393" s="3">
        <v>53</v>
      </c>
      <c r="H6393" s="3">
        <v>94</v>
      </c>
      <c r="I6393" s="21">
        <v>10</v>
      </c>
      <c r="J6393" s="15">
        <v>39</v>
      </c>
      <c r="K6393" s="15">
        <v>14</v>
      </c>
      <c r="L6393" s="15">
        <v>25</v>
      </c>
      <c r="M6393" s="15">
        <v>6</v>
      </c>
      <c r="N6393" s="15">
        <v>41</v>
      </c>
      <c r="O6393" s="3">
        <v>149</v>
      </c>
      <c r="P6393" s="3">
        <v>98</v>
      </c>
      <c r="Q6393" s="3">
        <v>214</v>
      </c>
      <c r="R6393" s="3">
        <v>123</v>
      </c>
      <c r="S6393" s="3">
        <v>221</v>
      </c>
      <c r="T6393" s="23">
        <f t="shared" si="731"/>
        <v>2.2127948834587869E-2</v>
      </c>
      <c r="U6393" s="4">
        <f t="shared" si="729"/>
        <v>75.333333333333329</v>
      </c>
      <c r="V6393" s="4">
        <f t="shared" si="732"/>
        <v>161</v>
      </c>
      <c r="W6393" s="4">
        <f t="shared" si="730"/>
        <v>85.666666666666671</v>
      </c>
      <c r="X6393" s="4">
        <f t="shared" si="733"/>
        <v>0.46790890269151136</v>
      </c>
    </row>
    <row r="6394" spans="1:24">
      <c r="A6394" t="s">
        <v>3614</v>
      </c>
      <c r="B6394" s="15">
        <v>2</v>
      </c>
      <c r="C6394" s="15">
        <v>6</v>
      </c>
      <c r="D6394" s="15">
        <v>3</v>
      </c>
      <c r="E6394" s="15">
        <v>5</v>
      </c>
      <c r="F6394" s="3">
        <v>10</v>
      </c>
      <c r="G6394" s="3">
        <v>21</v>
      </c>
      <c r="H6394" s="3">
        <v>11</v>
      </c>
      <c r="I6394" s="21">
        <v>7</v>
      </c>
      <c r="J6394" s="15">
        <v>24</v>
      </c>
      <c r="K6394" s="15">
        <v>8</v>
      </c>
      <c r="L6394" s="15">
        <v>5</v>
      </c>
      <c r="M6394" s="15">
        <v>10</v>
      </c>
      <c r="N6394" s="15">
        <v>19</v>
      </c>
      <c r="O6394" s="3">
        <v>91</v>
      </c>
      <c r="P6394" s="3">
        <v>56</v>
      </c>
      <c r="Q6394" s="3">
        <v>43</v>
      </c>
      <c r="R6394" s="3">
        <v>206</v>
      </c>
      <c r="S6394" s="3">
        <v>103</v>
      </c>
      <c r="T6394" s="23">
        <f t="shared" si="731"/>
        <v>3.3418768472974224E-2</v>
      </c>
      <c r="U6394" s="4">
        <f t="shared" si="729"/>
        <v>14</v>
      </c>
      <c r="V6394" s="4">
        <f t="shared" si="732"/>
        <v>99.8</v>
      </c>
      <c r="W6394" s="4">
        <f t="shared" si="730"/>
        <v>85.8</v>
      </c>
      <c r="X6394" s="4">
        <f t="shared" si="733"/>
        <v>0.14028056112224449</v>
      </c>
    </row>
    <row r="6395" spans="1:24">
      <c r="A6395" t="s">
        <v>728</v>
      </c>
      <c r="B6395" s="15">
        <v>44</v>
      </c>
      <c r="C6395" s="15">
        <v>56</v>
      </c>
      <c r="D6395" s="15">
        <v>76</v>
      </c>
      <c r="E6395" s="15">
        <v>6</v>
      </c>
      <c r="F6395" s="3">
        <v>218</v>
      </c>
      <c r="G6395" s="3">
        <v>198</v>
      </c>
      <c r="H6395" s="3">
        <v>286</v>
      </c>
      <c r="I6395" s="21">
        <v>9</v>
      </c>
      <c r="J6395" s="15">
        <v>93</v>
      </c>
      <c r="K6395" s="15">
        <v>51</v>
      </c>
      <c r="L6395" s="15">
        <v>39</v>
      </c>
      <c r="M6395" s="15">
        <v>16</v>
      </c>
      <c r="N6395" s="15">
        <v>42</v>
      </c>
      <c r="O6395" s="3">
        <v>354</v>
      </c>
      <c r="P6395" s="3">
        <v>356</v>
      </c>
      <c r="Q6395" s="3">
        <v>333</v>
      </c>
      <c r="R6395" s="3">
        <v>329</v>
      </c>
      <c r="S6395" s="3">
        <v>227</v>
      </c>
      <c r="T6395" s="23">
        <f t="shared" si="731"/>
        <v>3.039995520506179E-2</v>
      </c>
      <c r="U6395" s="4">
        <f t="shared" si="729"/>
        <v>234</v>
      </c>
      <c r="V6395" s="4">
        <f t="shared" si="732"/>
        <v>319.8</v>
      </c>
      <c r="W6395" s="4">
        <f t="shared" si="730"/>
        <v>85.800000000000011</v>
      </c>
      <c r="X6395" s="4">
        <f t="shared" si="733"/>
        <v>0.73170731707317072</v>
      </c>
    </row>
    <row r="6396" spans="1:24">
      <c r="A6396" t="s">
        <v>1096</v>
      </c>
      <c r="B6396" s="15">
        <v>22</v>
      </c>
      <c r="C6396" s="15">
        <v>59</v>
      </c>
      <c r="D6396" s="15">
        <v>31</v>
      </c>
      <c r="E6396" s="15">
        <v>8</v>
      </c>
      <c r="F6396" s="3">
        <v>109</v>
      </c>
      <c r="G6396" s="3">
        <v>209</v>
      </c>
      <c r="H6396" s="3">
        <v>117</v>
      </c>
      <c r="I6396" s="21">
        <v>11</v>
      </c>
      <c r="J6396" s="15">
        <v>51</v>
      </c>
      <c r="K6396" s="15">
        <v>40</v>
      </c>
      <c r="L6396" s="15">
        <v>24</v>
      </c>
      <c r="M6396" s="15">
        <v>9</v>
      </c>
      <c r="N6396" s="15">
        <v>54</v>
      </c>
      <c r="O6396" s="3">
        <v>194</v>
      </c>
      <c r="P6396" s="3">
        <v>279</v>
      </c>
      <c r="Q6396" s="3">
        <v>205</v>
      </c>
      <c r="R6396" s="3">
        <v>185</v>
      </c>
      <c r="S6396" s="3">
        <v>291</v>
      </c>
      <c r="T6396" s="23">
        <f t="shared" si="731"/>
        <v>3.235457086935474E-2</v>
      </c>
      <c r="U6396" s="4">
        <f t="shared" si="729"/>
        <v>145</v>
      </c>
      <c r="V6396" s="4">
        <f t="shared" si="732"/>
        <v>230.8</v>
      </c>
      <c r="W6396" s="4">
        <f t="shared" si="730"/>
        <v>85.800000000000011</v>
      </c>
      <c r="X6396" s="4">
        <f t="shared" si="733"/>
        <v>0.62824956672443666</v>
      </c>
    </row>
    <row r="6397" spans="1:24">
      <c r="A6397" t="s">
        <v>515</v>
      </c>
      <c r="B6397" s="15">
        <v>62</v>
      </c>
      <c r="C6397" s="15">
        <v>105</v>
      </c>
      <c r="D6397" s="15">
        <v>65</v>
      </c>
      <c r="E6397" s="15">
        <v>20</v>
      </c>
      <c r="F6397" s="3">
        <v>307</v>
      </c>
      <c r="G6397" s="3">
        <v>372</v>
      </c>
      <c r="H6397" s="3">
        <v>244</v>
      </c>
      <c r="I6397" s="21">
        <v>28</v>
      </c>
      <c r="J6397" s="15">
        <v>102</v>
      </c>
      <c r="K6397" s="15">
        <v>64</v>
      </c>
      <c r="L6397" s="15">
        <v>44</v>
      </c>
      <c r="M6397" s="15">
        <v>21</v>
      </c>
      <c r="N6397" s="15">
        <v>60</v>
      </c>
      <c r="O6397" s="3">
        <v>389</v>
      </c>
      <c r="P6397" s="3">
        <v>447</v>
      </c>
      <c r="Q6397" s="3">
        <v>376</v>
      </c>
      <c r="R6397" s="3">
        <v>432</v>
      </c>
      <c r="S6397" s="3">
        <v>324</v>
      </c>
      <c r="T6397" s="23">
        <f t="shared" si="731"/>
        <v>3.6690629817043442E-2</v>
      </c>
      <c r="U6397" s="4">
        <f t="shared" si="729"/>
        <v>307.66666666666669</v>
      </c>
      <c r="V6397" s="4">
        <f t="shared" si="732"/>
        <v>393.6</v>
      </c>
      <c r="W6397" s="4">
        <f t="shared" si="730"/>
        <v>85.933333333333337</v>
      </c>
      <c r="X6397" s="4">
        <f t="shared" si="733"/>
        <v>0.78167344173441733</v>
      </c>
    </row>
    <row r="6398" spans="1:24">
      <c r="A6398" t="s">
        <v>2297</v>
      </c>
      <c r="B6398" s="15">
        <v>10</v>
      </c>
      <c r="C6398" s="15">
        <v>17</v>
      </c>
      <c r="D6398" s="15">
        <v>13</v>
      </c>
      <c r="E6398" s="15">
        <v>2</v>
      </c>
      <c r="F6398" s="3">
        <v>50</v>
      </c>
      <c r="G6398" s="3">
        <v>60</v>
      </c>
      <c r="H6398" s="3">
        <v>49</v>
      </c>
      <c r="I6398" s="21">
        <v>3</v>
      </c>
      <c r="J6398" s="15">
        <v>34</v>
      </c>
      <c r="K6398" s="15">
        <v>32</v>
      </c>
      <c r="L6398" s="15">
        <v>16</v>
      </c>
      <c r="N6398" s="15">
        <v>38</v>
      </c>
      <c r="O6398" s="3">
        <v>130</v>
      </c>
      <c r="P6398" s="3">
        <v>223</v>
      </c>
      <c r="Q6398" s="3">
        <v>137</v>
      </c>
      <c r="R6398" s="3">
        <v>0</v>
      </c>
      <c r="S6398" s="3">
        <v>205</v>
      </c>
      <c r="T6398" s="23">
        <f t="shared" si="731"/>
        <v>7.5936287351869497E-2</v>
      </c>
      <c r="U6398" s="4">
        <f t="shared" si="729"/>
        <v>53</v>
      </c>
      <c r="V6398" s="4">
        <f t="shared" si="732"/>
        <v>139</v>
      </c>
      <c r="W6398" s="4">
        <f t="shared" si="730"/>
        <v>86</v>
      </c>
      <c r="X6398" s="4">
        <f t="shared" si="733"/>
        <v>0.38129496402877699</v>
      </c>
    </row>
    <row r="6399" spans="1:24">
      <c r="A6399" t="s">
        <v>2833</v>
      </c>
      <c r="B6399" s="15">
        <v>3</v>
      </c>
      <c r="C6399" s="15">
        <v>21</v>
      </c>
      <c r="D6399" s="15">
        <v>3</v>
      </c>
      <c r="E6399" s="15">
        <v>1</v>
      </c>
      <c r="F6399" s="3">
        <v>15</v>
      </c>
      <c r="G6399" s="3">
        <v>74</v>
      </c>
      <c r="H6399" s="3">
        <v>11</v>
      </c>
      <c r="I6399" s="21">
        <v>1</v>
      </c>
      <c r="J6399" s="15">
        <v>28</v>
      </c>
      <c r="K6399" s="15">
        <v>11</v>
      </c>
      <c r="L6399" s="15">
        <v>11</v>
      </c>
      <c r="M6399" s="15">
        <v>5</v>
      </c>
      <c r="N6399" s="15">
        <v>40</v>
      </c>
      <c r="O6399" s="3">
        <v>107</v>
      </c>
      <c r="P6399" s="3">
        <v>77</v>
      </c>
      <c r="Q6399" s="3">
        <v>94</v>
      </c>
      <c r="R6399" s="3">
        <v>103</v>
      </c>
      <c r="S6399" s="3">
        <v>216</v>
      </c>
      <c r="T6399" s="23">
        <f t="shared" si="731"/>
        <v>2.7305428572494905E-2</v>
      </c>
      <c r="U6399" s="4">
        <f t="shared" si="729"/>
        <v>33.333333333333336</v>
      </c>
      <c r="V6399" s="4">
        <f t="shared" si="732"/>
        <v>119.4</v>
      </c>
      <c r="W6399" s="4">
        <f t="shared" si="730"/>
        <v>86.066666666666663</v>
      </c>
      <c r="X6399" s="4">
        <f t="shared" si="733"/>
        <v>0.27917364600781686</v>
      </c>
    </row>
    <row r="6400" spans="1:24">
      <c r="A6400" t="s">
        <v>248</v>
      </c>
      <c r="B6400" s="15">
        <v>64</v>
      </c>
      <c r="C6400" s="15">
        <v>127</v>
      </c>
      <c r="D6400" s="15">
        <v>114</v>
      </c>
      <c r="E6400" s="15">
        <v>31</v>
      </c>
      <c r="F6400" s="3">
        <v>317</v>
      </c>
      <c r="G6400" s="3">
        <v>450</v>
      </c>
      <c r="H6400" s="3">
        <v>429</v>
      </c>
      <c r="I6400" s="21">
        <v>44</v>
      </c>
      <c r="J6400" s="15">
        <v>126</v>
      </c>
      <c r="K6400" s="15">
        <v>74</v>
      </c>
      <c r="L6400" s="15">
        <v>53</v>
      </c>
      <c r="M6400" s="15">
        <v>22</v>
      </c>
      <c r="N6400" s="15">
        <v>97</v>
      </c>
      <c r="O6400" s="3">
        <v>480</v>
      </c>
      <c r="P6400" s="3">
        <v>516</v>
      </c>
      <c r="Q6400" s="3">
        <v>453</v>
      </c>
      <c r="R6400" s="3">
        <v>452</v>
      </c>
      <c r="S6400" s="3">
        <v>524</v>
      </c>
      <c r="T6400" s="23">
        <f t="shared" si="731"/>
        <v>2.7508635457627953E-2</v>
      </c>
      <c r="U6400" s="4">
        <f t="shared" si="729"/>
        <v>398.66666666666669</v>
      </c>
      <c r="V6400" s="4">
        <f t="shared" si="732"/>
        <v>485</v>
      </c>
      <c r="W6400" s="4">
        <f t="shared" si="730"/>
        <v>86.333333333333314</v>
      </c>
      <c r="X6400" s="4">
        <f t="shared" si="733"/>
        <v>0.8219931271477664</v>
      </c>
    </row>
    <row r="6401" spans="1:24">
      <c r="A6401" t="s">
        <v>1534</v>
      </c>
      <c r="B6401" s="15">
        <v>22</v>
      </c>
      <c r="C6401" s="15">
        <v>19</v>
      </c>
      <c r="D6401" s="15">
        <v>28</v>
      </c>
      <c r="E6401" s="15">
        <v>5</v>
      </c>
      <c r="F6401" s="3">
        <v>109</v>
      </c>
      <c r="G6401" s="3">
        <v>67</v>
      </c>
      <c r="H6401" s="3">
        <v>105</v>
      </c>
      <c r="I6401" s="21">
        <v>7</v>
      </c>
      <c r="J6401" s="15">
        <v>58</v>
      </c>
      <c r="K6401" s="15">
        <v>26</v>
      </c>
      <c r="L6401" s="15">
        <v>27</v>
      </c>
      <c r="M6401" s="15">
        <v>8</v>
      </c>
      <c r="N6401" s="15">
        <v>19</v>
      </c>
      <c r="O6401" s="3">
        <v>221</v>
      </c>
      <c r="P6401" s="3">
        <v>181</v>
      </c>
      <c r="Q6401" s="3">
        <v>231</v>
      </c>
      <c r="R6401" s="3">
        <v>164</v>
      </c>
      <c r="S6401" s="3">
        <v>103</v>
      </c>
      <c r="T6401" s="23">
        <f t="shared" si="731"/>
        <v>1.7900396796191809E-2</v>
      </c>
      <c r="U6401" s="4">
        <f t="shared" si="729"/>
        <v>93.666666666666671</v>
      </c>
      <c r="V6401" s="4">
        <f t="shared" si="732"/>
        <v>180</v>
      </c>
      <c r="W6401" s="4">
        <f t="shared" si="730"/>
        <v>86.333333333333329</v>
      </c>
      <c r="X6401" s="4">
        <f t="shared" si="733"/>
        <v>0.52037037037037037</v>
      </c>
    </row>
    <row r="6402" spans="1:24">
      <c r="A6402" t="s">
        <v>4555</v>
      </c>
      <c r="B6402" s="15">
        <v>0</v>
      </c>
      <c r="C6402" s="15">
        <v>8</v>
      </c>
      <c r="D6402" s="15">
        <v>1</v>
      </c>
      <c r="E6402" s="15">
        <v>0</v>
      </c>
      <c r="F6402" s="3">
        <v>0</v>
      </c>
      <c r="G6402" s="3">
        <v>28</v>
      </c>
      <c r="H6402" s="3">
        <v>4</v>
      </c>
      <c r="I6402" s="21">
        <v>0</v>
      </c>
      <c r="J6402" s="15">
        <v>36</v>
      </c>
      <c r="K6402" s="15">
        <v>10</v>
      </c>
      <c r="L6402" s="15">
        <v>17</v>
      </c>
      <c r="M6402" s="15">
        <v>2</v>
      </c>
      <c r="N6402" s="15">
        <v>17</v>
      </c>
      <c r="O6402" s="3">
        <v>137</v>
      </c>
      <c r="P6402" s="3">
        <v>70</v>
      </c>
      <c r="Q6402" s="3">
        <v>145</v>
      </c>
      <c r="R6402" s="3">
        <v>41</v>
      </c>
      <c r="S6402" s="3">
        <v>92</v>
      </c>
      <c r="T6402" s="23">
        <f t="shared" si="731"/>
        <v>9.447301640638504E-3</v>
      </c>
      <c r="U6402" s="4">
        <f t="shared" ref="U6402:U6465" si="734">AVERAGE(F6402:H6402)</f>
        <v>10.666666666666666</v>
      </c>
      <c r="V6402" s="4">
        <f t="shared" si="732"/>
        <v>97</v>
      </c>
      <c r="W6402" s="4">
        <f t="shared" ref="W6402:W6465" si="735">V6402-U6402</f>
        <v>86.333333333333329</v>
      </c>
      <c r="X6402" s="4">
        <f t="shared" si="733"/>
        <v>0.10996563573883161</v>
      </c>
    </row>
    <row r="6403" spans="1:24">
      <c r="A6403" t="s">
        <v>1172</v>
      </c>
      <c r="B6403" s="15">
        <v>35</v>
      </c>
      <c r="C6403" s="15">
        <v>21</v>
      </c>
      <c r="D6403" s="15">
        <v>41</v>
      </c>
      <c r="E6403" s="15">
        <v>13</v>
      </c>
      <c r="F6403" s="3">
        <v>173</v>
      </c>
      <c r="G6403" s="3">
        <v>74</v>
      </c>
      <c r="H6403" s="3">
        <v>154</v>
      </c>
      <c r="I6403" s="21">
        <v>19</v>
      </c>
      <c r="J6403" s="15">
        <v>41</v>
      </c>
      <c r="K6403" s="15">
        <v>30</v>
      </c>
      <c r="L6403" s="15">
        <v>23</v>
      </c>
      <c r="M6403" s="15">
        <v>16</v>
      </c>
      <c r="N6403" s="15">
        <v>39</v>
      </c>
      <c r="O6403" s="3">
        <v>156</v>
      </c>
      <c r="P6403" s="3">
        <v>209</v>
      </c>
      <c r="Q6403" s="3">
        <v>196</v>
      </c>
      <c r="R6403" s="3">
        <v>329</v>
      </c>
      <c r="S6403" s="3">
        <v>210</v>
      </c>
      <c r="T6403" s="23">
        <f t="shared" si="731"/>
        <v>5.0266826113704671E-2</v>
      </c>
      <c r="U6403" s="4">
        <f t="shared" si="734"/>
        <v>133.66666666666666</v>
      </c>
      <c r="V6403" s="4">
        <f t="shared" si="732"/>
        <v>220</v>
      </c>
      <c r="W6403" s="4">
        <f t="shared" si="735"/>
        <v>86.333333333333343</v>
      </c>
      <c r="X6403" s="4">
        <f t="shared" si="733"/>
        <v>0.60757575757575755</v>
      </c>
    </row>
    <row r="6404" spans="1:24">
      <c r="A6404" t="s">
        <v>1065</v>
      </c>
      <c r="B6404" s="15">
        <v>31</v>
      </c>
      <c r="C6404" s="15">
        <v>27</v>
      </c>
      <c r="D6404" s="15">
        <v>53</v>
      </c>
      <c r="E6404" s="15">
        <v>11</v>
      </c>
      <c r="F6404" s="3">
        <v>154</v>
      </c>
      <c r="G6404" s="3">
        <v>96</v>
      </c>
      <c r="H6404" s="3">
        <v>199</v>
      </c>
      <c r="I6404" s="21">
        <v>16</v>
      </c>
      <c r="J6404" s="15">
        <v>77</v>
      </c>
      <c r="K6404" s="15">
        <v>30</v>
      </c>
      <c r="L6404" s="15">
        <v>28</v>
      </c>
      <c r="M6404" s="15">
        <v>13</v>
      </c>
      <c r="N6404" s="15">
        <v>32</v>
      </c>
      <c r="O6404" s="3">
        <v>293</v>
      </c>
      <c r="P6404" s="3">
        <v>209</v>
      </c>
      <c r="Q6404" s="3">
        <v>239</v>
      </c>
      <c r="R6404" s="3">
        <v>267</v>
      </c>
      <c r="S6404" s="3">
        <v>173</v>
      </c>
      <c r="T6404" s="23">
        <f t="shared" si="731"/>
        <v>2.5531795897503037E-2</v>
      </c>
      <c r="U6404" s="4">
        <f t="shared" si="734"/>
        <v>149.66666666666666</v>
      </c>
      <c r="V6404" s="4">
        <f t="shared" si="732"/>
        <v>236.2</v>
      </c>
      <c r="W6404" s="4">
        <f t="shared" si="735"/>
        <v>86.533333333333331</v>
      </c>
      <c r="X6404" s="4">
        <f t="shared" si="733"/>
        <v>0.63364380468529491</v>
      </c>
    </row>
    <row r="6405" spans="1:24">
      <c r="A6405" t="s">
        <v>1036</v>
      </c>
      <c r="B6405" s="15">
        <v>35</v>
      </c>
      <c r="C6405" s="15">
        <v>43</v>
      </c>
      <c r="D6405" s="15">
        <v>36</v>
      </c>
      <c r="E6405" s="15">
        <v>11</v>
      </c>
      <c r="F6405" s="3">
        <v>173</v>
      </c>
      <c r="G6405" s="3">
        <v>152</v>
      </c>
      <c r="H6405" s="3">
        <v>135</v>
      </c>
      <c r="I6405" s="21">
        <v>16</v>
      </c>
      <c r="J6405" s="15">
        <v>58</v>
      </c>
      <c r="K6405" s="15">
        <v>30</v>
      </c>
      <c r="L6405" s="15">
        <v>17</v>
      </c>
      <c r="M6405" s="15">
        <v>16</v>
      </c>
      <c r="N6405" s="15">
        <v>55</v>
      </c>
      <c r="O6405" s="3">
        <v>221</v>
      </c>
      <c r="P6405" s="3">
        <v>209</v>
      </c>
      <c r="Q6405" s="3">
        <v>145</v>
      </c>
      <c r="R6405" s="3">
        <v>329</v>
      </c>
      <c r="S6405" s="3">
        <v>297</v>
      </c>
      <c r="T6405" s="23">
        <f t="shared" si="731"/>
        <v>4.9279194660481203E-2</v>
      </c>
      <c r="U6405" s="4">
        <f t="shared" si="734"/>
        <v>153.33333333333334</v>
      </c>
      <c r="V6405" s="4">
        <f t="shared" si="732"/>
        <v>240.2</v>
      </c>
      <c r="W6405" s="4">
        <f t="shared" si="735"/>
        <v>86.866666666666646</v>
      </c>
      <c r="X6405" s="4">
        <f t="shared" si="733"/>
        <v>0.63835692478490158</v>
      </c>
    </row>
    <row r="6406" spans="1:24">
      <c r="A6406" t="s">
        <v>4593</v>
      </c>
      <c r="B6406" s="15">
        <v>0</v>
      </c>
      <c r="C6406" s="15">
        <v>4</v>
      </c>
      <c r="D6406" s="15">
        <v>2</v>
      </c>
      <c r="E6406" s="15">
        <v>2</v>
      </c>
      <c r="F6406" s="3">
        <v>0</v>
      </c>
      <c r="G6406" s="3">
        <v>14</v>
      </c>
      <c r="H6406" s="3">
        <v>8</v>
      </c>
      <c r="I6406" s="21">
        <v>3</v>
      </c>
      <c r="J6406" s="15">
        <v>30</v>
      </c>
      <c r="K6406" s="15">
        <v>17</v>
      </c>
      <c r="L6406" s="15">
        <v>15</v>
      </c>
      <c r="M6406" s="15">
        <v>2</v>
      </c>
      <c r="N6406" s="15">
        <v>13</v>
      </c>
      <c r="O6406" s="3">
        <v>114</v>
      </c>
      <c r="P6406" s="3">
        <v>119</v>
      </c>
      <c r="Q6406" s="3">
        <v>128</v>
      </c>
      <c r="R6406" s="3">
        <v>41</v>
      </c>
      <c r="S6406" s="3">
        <v>70</v>
      </c>
      <c r="T6406" s="23">
        <f t="shared" si="731"/>
        <v>4.0836609852725738E-3</v>
      </c>
      <c r="U6406" s="4">
        <f t="shared" si="734"/>
        <v>7.333333333333333</v>
      </c>
      <c r="V6406" s="4">
        <f t="shared" si="732"/>
        <v>94.4</v>
      </c>
      <c r="W6406" s="4">
        <f t="shared" si="735"/>
        <v>87.066666666666677</v>
      </c>
      <c r="X6406" s="4">
        <f t="shared" si="733"/>
        <v>7.7683615819209031E-2</v>
      </c>
    </row>
    <row r="6407" spans="1:24">
      <c r="A6407" t="s">
        <v>419</v>
      </c>
      <c r="B6407" s="15">
        <v>66</v>
      </c>
      <c r="C6407" s="15">
        <v>126</v>
      </c>
      <c r="D6407" s="15">
        <v>59</v>
      </c>
      <c r="E6407" s="15">
        <v>24</v>
      </c>
      <c r="F6407" s="3">
        <v>327</v>
      </c>
      <c r="G6407" s="3">
        <v>446</v>
      </c>
      <c r="H6407" s="3">
        <v>222</v>
      </c>
      <c r="I6407" s="21">
        <v>34</v>
      </c>
      <c r="J6407" s="15">
        <v>104</v>
      </c>
      <c r="K6407" s="15">
        <v>60</v>
      </c>
      <c r="L6407" s="15">
        <v>49</v>
      </c>
      <c r="M6407" s="15">
        <v>23</v>
      </c>
      <c r="N6407" s="15">
        <v>72</v>
      </c>
      <c r="O6407" s="3">
        <v>396</v>
      </c>
      <c r="P6407" s="3">
        <v>419</v>
      </c>
      <c r="Q6407" s="3">
        <v>418</v>
      </c>
      <c r="R6407" s="3">
        <v>473</v>
      </c>
      <c r="S6407" s="3">
        <v>389</v>
      </c>
      <c r="T6407" s="23">
        <f t="shared" si="731"/>
        <v>6.9400068583259783E-2</v>
      </c>
      <c r="U6407" s="4">
        <f t="shared" si="734"/>
        <v>331.66666666666669</v>
      </c>
      <c r="V6407" s="4">
        <f t="shared" si="732"/>
        <v>419</v>
      </c>
      <c r="W6407" s="4">
        <f t="shared" si="735"/>
        <v>87.333333333333314</v>
      </c>
      <c r="X6407" s="4">
        <f t="shared" si="733"/>
        <v>0.79156722354813047</v>
      </c>
    </row>
    <row r="6408" spans="1:24">
      <c r="A6408" t="s">
        <v>1383</v>
      </c>
      <c r="B6408" s="15">
        <v>25</v>
      </c>
      <c r="C6408" s="15">
        <v>38</v>
      </c>
      <c r="D6408" s="15">
        <v>21</v>
      </c>
      <c r="E6408" s="15">
        <v>7</v>
      </c>
      <c r="F6408" s="3">
        <v>124</v>
      </c>
      <c r="G6408" s="3">
        <v>135</v>
      </c>
      <c r="H6408" s="3">
        <v>79</v>
      </c>
      <c r="I6408" s="21">
        <v>10</v>
      </c>
      <c r="J6408" s="15">
        <v>47</v>
      </c>
      <c r="K6408" s="15">
        <v>29</v>
      </c>
      <c r="L6408" s="15">
        <v>19</v>
      </c>
      <c r="M6408" s="15">
        <v>12</v>
      </c>
      <c r="N6408" s="15">
        <v>39</v>
      </c>
      <c r="O6408" s="3">
        <v>179</v>
      </c>
      <c r="P6408" s="3">
        <v>202</v>
      </c>
      <c r="Q6408" s="3">
        <v>162</v>
      </c>
      <c r="R6408" s="3">
        <v>247</v>
      </c>
      <c r="S6408" s="3">
        <v>210</v>
      </c>
      <c r="T6408" s="23">
        <f t="shared" si="731"/>
        <v>4.5115957002440322E-3</v>
      </c>
      <c r="U6408" s="4">
        <f t="shared" si="734"/>
        <v>112.66666666666667</v>
      </c>
      <c r="V6408" s="4">
        <f t="shared" si="732"/>
        <v>200</v>
      </c>
      <c r="W6408" s="4">
        <f t="shared" si="735"/>
        <v>87.333333333333329</v>
      </c>
      <c r="X6408" s="4">
        <f t="shared" si="733"/>
        <v>0.56333333333333335</v>
      </c>
    </row>
    <row r="6409" spans="1:24">
      <c r="A6409" t="s">
        <v>1884</v>
      </c>
      <c r="B6409" s="15">
        <v>14</v>
      </c>
      <c r="C6409" s="15">
        <v>25</v>
      </c>
      <c r="D6409" s="15">
        <v>12</v>
      </c>
      <c r="E6409" s="15">
        <v>6</v>
      </c>
      <c r="F6409" s="3">
        <v>69</v>
      </c>
      <c r="G6409" s="3">
        <v>89</v>
      </c>
      <c r="H6409" s="3">
        <v>45</v>
      </c>
      <c r="I6409" s="21">
        <v>9</v>
      </c>
      <c r="J6409" s="15">
        <v>58</v>
      </c>
      <c r="K6409" s="15">
        <v>19</v>
      </c>
      <c r="L6409" s="15">
        <v>23</v>
      </c>
      <c r="M6409" s="15">
        <v>7</v>
      </c>
      <c r="N6409" s="15">
        <v>15</v>
      </c>
      <c r="O6409" s="3">
        <v>221</v>
      </c>
      <c r="P6409" s="3">
        <v>133</v>
      </c>
      <c r="Q6409" s="3">
        <v>196</v>
      </c>
      <c r="R6409" s="3">
        <v>144</v>
      </c>
      <c r="S6409" s="3">
        <v>81</v>
      </c>
      <c r="T6409" s="23">
        <f t="shared" si="731"/>
        <v>2.1442658757816077E-2</v>
      </c>
      <c r="U6409" s="4">
        <f t="shared" si="734"/>
        <v>67.666666666666671</v>
      </c>
      <c r="V6409" s="4">
        <f t="shared" si="732"/>
        <v>155</v>
      </c>
      <c r="W6409" s="4">
        <f t="shared" si="735"/>
        <v>87.333333333333329</v>
      </c>
      <c r="X6409" s="4">
        <f t="shared" si="733"/>
        <v>0.43655913978494626</v>
      </c>
    </row>
    <row r="6410" spans="1:24">
      <c r="A6410" t="s">
        <v>290</v>
      </c>
      <c r="B6410" s="15">
        <v>73</v>
      </c>
      <c r="C6410" s="15">
        <v>113</v>
      </c>
      <c r="D6410" s="15">
        <v>114</v>
      </c>
      <c r="E6410" s="15">
        <v>21</v>
      </c>
      <c r="F6410" s="3">
        <v>362</v>
      </c>
      <c r="G6410" s="3">
        <v>400</v>
      </c>
      <c r="H6410" s="3">
        <v>429</v>
      </c>
      <c r="I6410" s="21">
        <v>30</v>
      </c>
      <c r="J6410" s="15">
        <v>132</v>
      </c>
      <c r="K6410" s="15">
        <v>76</v>
      </c>
      <c r="L6410" s="15">
        <v>52</v>
      </c>
      <c r="M6410" s="15">
        <v>20</v>
      </c>
      <c r="N6410" s="15">
        <v>99</v>
      </c>
      <c r="O6410" s="3">
        <v>503</v>
      </c>
      <c r="P6410" s="3">
        <v>530</v>
      </c>
      <c r="Q6410" s="3">
        <v>444</v>
      </c>
      <c r="R6410" s="3">
        <v>411</v>
      </c>
      <c r="S6410" s="3">
        <v>534</v>
      </c>
      <c r="T6410" s="23">
        <f t="shared" si="731"/>
        <v>2.4451961009921593E-2</v>
      </c>
      <c r="U6410" s="4">
        <f t="shared" si="734"/>
        <v>397</v>
      </c>
      <c r="V6410" s="4">
        <f t="shared" si="732"/>
        <v>484.4</v>
      </c>
      <c r="W6410" s="4">
        <f t="shared" si="735"/>
        <v>87.399999999999977</v>
      </c>
      <c r="X6410" s="4">
        <f t="shared" si="733"/>
        <v>0.81957060280759708</v>
      </c>
    </row>
    <row r="6411" spans="1:24">
      <c r="A6411" t="s">
        <v>1983</v>
      </c>
      <c r="B6411" s="15">
        <v>20</v>
      </c>
      <c r="C6411" s="15">
        <v>8</v>
      </c>
      <c r="D6411" s="15">
        <v>20</v>
      </c>
      <c r="E6411" s="15">
        <v>2</v>
      </c>
      <c r="F6411" s="3">
        <v>99</v>
      </c>
      <c r="G6411" s="3">
        <v>28</v>
      </c>
      <c r="H6411" s="3">
        <v>75</v>
      </c>
      <c r="I6411" s="21">
        <v>3</v>
      </c>
      <c r="J6411" s="15">
        <v>41</v>
      </c>
      <c r="K6411" s="15">
        <v>18</v>
      </c>
      <c r="L6411" s="15">
        <v>15</v>
      </c>
      <c r="M6411" s="15">
        <v>8</v>
      </c>
      <c r="N6411" s="15">
        <v>37</v>
      </c>
      <c r="O6411" s="3">
        <v>156</v>
      </c>
      <c r="P6411" s="3">
        <v>126</v>
      </c>
      <c r="Q6411" s="3">
        <v>128</v>
      </c>
      <c r="R6411" s="3">
        <v>164</v>
      </c>
      <c r="S6411" s="3">
        <v>200</v>
      </c>
      <c r="T6411" s="23">
        <f t="shared" si="731"/>
        <v>5.0417275137598283E-3</v>
      </c>
      <c r="U6411" s="4">
        <f t="shared" si="734"/>
        <v>67.333333333333329</v>
      </c>
      <c r="V6411" s="4">
        <f t="shared" si="732"/>
        <v>154.80000000000001</v>
      </c>
      <c r="W6411" s="4">
        <f t="shared" si="735"/>
        <v>87.466666666666683</v>
      </c>
      <c r="X6411" s="4">
        <f t="shared" si="733"/>
        <v>0.43496985357450468</v>
      </c>
    </row>
    <row r="6412" spans="1:24">
      <c r="A6412" t="s">
        <v>1952</v>
      </c>
      <c r="B6412" s="15">
        <v>14</v>
      </c>
      <c r="C6412" s="15">
        <v>25</v>
      </c>
      <c r="D6412" s="15">
        <v>12</v>
      </c>
      <c r="E6412" s="15">
        <v>2</v>
      </c>
      <c r="F6412" s="3">
        <v>69</v>
      </c>
      <c r="G6412" s="3">
        <v>89</v>
      </c>
      <c r="H6412" s="3">
        <v>45</v>
      </c>
      <c r="I6412" s="21">
        <v>3</v>
      </c>
      <c r="J6412" s="15">
        <v>43</v>
      </c>
      <c r="K6412" s="15">
        <v>31</v>
      </c>
      <c r="L6412" s="15">
        <v>9</v>
      </c>
      <c r="M6412" s="15">
        <v>5</v>
      </c>
      <c r="N6412" s="15">
        <v>40</v>
      </c>
      <c r="O6412" s="3">
        <v>164</v>
      </c>
      <c r="P6412" s="3">
        <v>216</v>
      </c>
      <c r="Q6412" s="3">
        <v>77</v>
      </c>
      <c r="R6412" s="3">
        <v>103</v>
      </c>
      <c r="S6412" s="3">
        <v>216</v>
      </c>
      <c r="T6412" s="23">
        <f t="shared" si="731"/>
        <v>3.34776970518183E-2</v>
      </c>
      <c r="U6412" s="4">
        <f t="shared" si="734"/>
        <v>67.666666666666671</v>
      </c>
      <c r="V6412" s="4">
        <f t="shared" si="732"/>
        <v>155.19999999999999</v>
      </c>
      <c r="W6412" s="4">
        <f t="shared" si="735"/>
        <v>87.533333333333317</v>
      </c>
      <c r="X6412" s="4">
        <f t="shared" si="733"/>
        <v>0.43599656357388322</v>
      </c>
    </row>
    <row r="6413" spans="1:24">
      <c r="A6413" t="s">
        <v>2414</v>
      </c>
      <c r="B6413" s="15">
        <v>7</v>
      </c>
      <c r="C6413" s="15">
        <v>17</v>
      </c>
      <c r="D6413" s="15">
        <v>12</v>
      </c>
      <c r="E6413" s="15">
        <v>1</v>
      </c>
      <c r="F6413" s="3">
        <v>35</v>
      </c>
      <c r="G6413" s="3">
        <v>60</v>
      </c>
      <c r="H6413" s="3">
        <v>45</v>
      </c>
      <c r="I6413" s="21">
        <v>1</v>
      </c>
      <c r="J6413" s="15">
        <v>28</v>
      </c>
      <c r="K6413" s="15">
        <v>18</v>
      </c>
      <c r="L6413" s="15">
        <v>22</v>
      </c>
      <c r="M6413" s="15">
        <v>9</v>
      </c>
      <c r="N6413" s="15">
        <v>12</v>
      </c>
      <c r="O6413" s="3">
        <v>107</v>
      </c>
      <c r="P6413" s="3">
        <v>126</v>
      </c>
      <c r="Q6413" s="3">
        <v>188</v>
      </c>
      <c r="R6413" s="3">
        <v>185</v>
      </c>
      <c r="S6413" s="3">
        <v>65</v>
      </c>
      <c r="T6413" s="23">
        <f t="shared" si="731"/>
        <v>1.6617486749231587E-2</v>
      </c>
      <c r="U6413" s="4">
        <f t="shared" si="734"/>
        <v>46.666666666666664</v>
      </c>
      <c r="V6413" s="4">
        <f t="shared" si="732"/>
        <v>134.19999999999999</v>
      </c>
      <c r="W6413" s="4">
        <f t="shared" si="735"/>
        <v>87.533333333333331</v>
      </c>
      <c r="X6413" s="4">
        <f t="shared" si="733"/>
        <v>0.34773969200198712</v>
      </c>
    </row>
    <row r="6414" spans="1:24">
      <c r="A6414" t="s">
        <v>2263</v>
      </c>
      <c r="B6414" s="15">
        <v>17</v>
      </c>
      <c r="C6414" s="15">
        <v>7</v>
      </c>
      <c r="D6414" s="15">
        <v>16</v>
      </c>
      <c r="E6414" s="15">
        <v>4</v>
      </c>
      <c r="F6414" s="3">
        <v>84</v>
      </c>
      <c r="G6414" s="3">
        <v>25</v>
      </c>
      <c r="H6414" s="3">
        <v>60</v>
      </c>
      <c r="I6414" s="21">
        <v>6</v>
      </c>
      <c r="J6414" s="15">
        <v>44</v>
      </c>
      <c r="K6414" s="15">
        <v>18</v>
      </c>
      <c r="L6414" s="15">
        <v>31</v>
      </c>
      <c r="M6414" s="15">
        <v>1</v>
      </c>
      <c r="N6414" s="15">
        <v>26</v>
      </c>
      <c r="O6414" s="3">
        <v>168</v>
      </c>
      <c r="P6414" s="3">
        <v>126</v>
      </c>
      <c r="Q6414" s="3">
        <v>265</v>
      </c>
      <c r="R6414" s="3">
        <v>21</v>
      </c>
      <c r="S6414" s="3">
        <v>140</v>
      </c>
      <c r="T6414" s="23">
        <f t="shared" si="731"/>
        <v>7.6857981973343356E-2</v>
      </c>
      <c r="U6414" s="4">
        <f t="shared" si="734"/>
        <v>56.333333333333336</v>
      </c>
      <c r="V6414" s="4">
        <f t="shared" si="732"/>
        <v>144</v>
      </c>
      <c r="W6414" s="4">
        <f t="shared" si="735"/>
        <v>87.666666666666657</v>
      </c>
      <c r="X6414" s="4">
        <f t="shared" si="733"/>
        <v>0.39120370370370372</v>
      </c>
    </row>
    <row r="6415" spans="1:24">
      <c r="A6415" t="s">
        <v>342</v>
      </c>
      <c r="B6415" s="15">
        <v>67</v>
      </c>
      <c r="C6415" s="15">
        <v>111</v>
      </c>
      <c r="D6415" s="15">
        <v>101</v>
      </c>
      <c r="E6415" s="15">
        <v>21</v>
      </c>
      <c r="F6415" s="3">
        <v>332</v>
      </c>
      <c r="G6415" s="3">
        <v>393</v>
      </c>
      <c r="H6415" s="3">
        <v>380</v>
      </c>
      <c r="I6415" s="21">
        <v>30</v>
      </c>
      <c r="J6415" s="15">
        <v>119</v>
      </c>
      <c r="K6415" s="15">
        <v>73</v>
      </c>
      <c r="L6415" s="15">
        <v>45</v>
      </c>
      <c r="M6415" s="15">
        <v>21</v>
      </c>
      <c r="N6415" s="15">
        <v>93</v>
      </c>
      <c r="O6415" s="3">
        <v>453</v>
      </c>
      <c r="P6415" s="3">
        <v>510</v>
      </c>
      <c r="Q6415" s="3">
        <v>384</v>
      </c>
      <c r="R6415" s="3">
        <v>432</v>
      </c>
      <c r="S6415" s="3">
        <v>502</v>
      </c>
      <c r="T6415" s="23">
        <f t="shared" si="731"/>
        <v>2.0377851707211837E-2</v>
      </c>
      <c r="U6415" s="4">
        <f t="shared" si="734"/>
        <v>368.33333333333331</v>
      </c>
      <c r="V6415" s="4">
        <f t="shared" si="732"/>
        <v>456.2</v>
      </c>
      <c r="W6415" s="4">
        <f t="shared" si="735"/>
        <v>87.866666666666674</v>
      </c>
      <c r="X6415" s="4">
        <f t="shared" si="733"/>
        <v>0.80739441765307607</v>
      </c>
    </row>
    <row r="6416" spans="1:24">
      <c r="A6416" t="s">
        <v>1723</v>
      </c>
      <c r="B6416" s="15">
        <v>21</v>
      </c>
      <c r="C6416" s="15">
        <v>18</v>
      </c>
      <c r="D6416" s="15">
        <v>15</v>
      </c>
      <c r="E6416" s="15">
        <v>10</v>
      </c>
      <c r="F6416" s="3">
        <v>104</v>
      </c>
      <c r="G6416" s="3">
        <v>64</v>
      </c>
      <c r="H6416" s="3">
        <v>56</v>
      </c>
      <c r="I6416" s="21">
        <v>14</v>
      </c>
      <c r="J6416" s="15">
        <v>42</v>
      </c>
      <c r="K6416" s="15">
        <v>22</v>
      </c>
      <c r="L6416" s="15">
        <v>26</v>
      </c>
      <c r="M6416" s="15">
        <v>8</v>
      </c>
      <c r="N6416" s="15">
        <v>21</v>
      </c>
      <c r="O6416" s="3">
        <v>160</v>
      </c>
      <c r="P6416" s="3">
        <v>154</v>
      </c>
      <c r="Q6416" s="3">
        <v>222</v>
      </c>
      <c r="R6416" s="3">
        <v>164</v>
      </c>
      <c r="S6416" s="3">
        <v>113</v>
      </c>
      <c r="T6416" s="23">
        <f t="shared" si="731"/>
        <v>6.985599643910532E-3</v>
      </c>
      <c r="U6416" s="4">
        <f t="shared" si="734"/>
        <v>74.666666666666671</v>
      </c>
      <c r="V6416" s="4">
        <f t="shared" si="732"/>
        <v>162.6</v>
      </c>
      <c r="W6416" s="4">
        <f t="shared" si="735"/>
        <v>87.933333333333323</v>
      </c>
      <c r="X6416" s="4">
        <f t="shared" si="733"/>
        <v>0.45920459204592051</v>
      </c>
    </row>
    <row r="6417" spans="1:24">
      <c r="A6417" t="s">
        <v>1877</v>
      </c>
      <c r="B6417" s="15">
        <v>20</v>
      </c>
      <c r="C6417" s="15">
        <v>31</v>
      </c>
      <c r="D6417" s="15">
        <v>7</v>
      </c>
      <c r="E6417" s="15">
        <v>3</v>
      </c>
      <c r="F6417" s="3">
        <v>99</v>
      </c>
      <c r="G6417" s="3">
        <v>110</v>
      </c>
      <c r="H6417" s="3">
        <v>26</v>
      </c>
      <c r="I6417" s="21">
        <v>4</v>
      </c>
      <c r="J6417" s="15">
        <v>53</v>
      </c>
      <c r="K6417" s="15">
        <v>27</v>
      </c>
      <c r="L6417" s="15">
        <v>22</v>
      </c>
      <c r="M6417" s="15">
        <v>5</v>
      </c>
      <c r="N6417" s="15">
        <v>28</v>
      </c>
      <c r="O6417" s="3">
        <v>202</v>
      </c>
      <c r="P6417" s="3">
        <v>188</v>
      </c>
      <c r="Q6417" s="3">
        <v>188</v>
      </c>
      <c r="R6417" s="3">
        <v>103</v>
      </c>
      <c r="S6417" s="3">
        <v>151</v>
      </c>
      <c r="T6417" s="23">
        <f t="shared" si="731"/>
        <v>1.4296857892509873E-2</v>
      </c>
      <c r="U6417" s="4">
        <f t="shared" si="734"/>
        <v>78.333333333333329</v>
      </c>
      <c r="V6417" s="4">
        <f t="shared" si="732"/>
        <v>166.4</v>
      </c>
      <c r="W6417" s="4">
        <f t="shared" si="735"/>
        <v>88.066666666666677</v>
      </c>
      <c r="X6417" s="4">
        <f t="shared" si="733"/>
        <v>0.47075320512820507</v>
      </c>
    </row>
    <row r="6418" spans="1:24">
      <c r="A6418" t="s">
        <v>1549</v>
      </c>
      <c r="B6418" s="15">
        <v>26</v>
      </c>
      <c r="C6418" s="15">
        <v>29</v>
      </c>
      <c r="D6418" s="15">
        <v>15</v>
      </c>
      <c r="E6418" s="15">
        <v>7</v>
      </c>
      <c r="F6418" s="3">
        <v>129</v>
      </c>
      <c r="G6418" s="3">
        <v>103</v>
      </c>
      <c r="H6418" s="3">
        <v>56</v>
      </c>
      <c r="I6418" s="21">
        <v>10</v>
      </c>
      <c r="J6418" s="15">
        <v>45</v>
      </c>
      <c r="K6418" s="15">
        <v>25</v>
      </c>
      <c r="L6418" s="15">
        <v>18</v>
      </c>
      <c r="M6418" s="15">
        <v>10</v>
      </c>
      <c r="N6418" s="15">
        <v>40</v>
      </c>
      <c r="O6418" s="3">
        <v>171</v>
      </c>
      <c r="P6418" s="3">
        <v>174</v>
      </c>
      <c r="Q6418" s="3">
        <v>154</v>
      </c>
      <c r="R6418" s="3">
        <v>206</v>
      </c>
      <c r="S6418" s="3">
        <v>216</v>
      </c>
      <c r="T6418" s="23">
        <f t="shared" si="731"/>
        <v>3.4784109341845317E-3</v>
      </c>
      <c r="U6418" s="4">
        <f t="shared" si="734"/>
        <v>96</v>
      </c>
      <c r="V6418" s="4">
        <f t="shared" si="732"/>
        <v>184.2</v>
      </c>
      <c r="W6418" s="4">
        <f t="shared" si="735"/>
        <v>88.199999999999989</v>
      </c>
      <c r="X6418" s="4">
        <f t="shared" si="733"/>
        <v>0.52117263843648209</v>
      </c>
    </row>
    <row r="6419" spans="1:24">
      <c r="A6419" t="s">
        <v>462</v>
      </c>
      <c r="B6419" s="15">
        <v>62</v>
      </c>
      <c r="C6419" s="15">
        <v>67</v>
      </c>
      <c r="D6419" s="15">
        <v>108</v>
      </c>
      <c r="E6419" s="15">
        <v>13</v>
      </c>
      <c r="F6419" s="3">
        <v>307</v>
      </c>
      <c r="G6419" s="3">
        <v>237</v>
      </c>
      <c r="H6419" s="3">
        <v>406</v>
      </c>
      <c r="I6419" s="21">
        <v>19</v>
      </c>
      <c r="J6419" s="15">
        <v>109</v>
      </c>
      <c r="K6419" s="15">
        <v>61</v>
      </c>
      <c r="L6419" s="15">
        <v>41</v>
      </c>
      <c r="M6419" s="15">
        <v>19</v>
      </c>
      <c r="N6419" s="15">
        <v>82</v>
      </c>
      <c r="O6419" s="3">
        <v>415</v>
      </c>
      <c r="P6419" s="3">
        <v>426</v>
      </c>
      <c r="Q6419" s="3">
        <v>350</v>
      </c>
      <c r="R6419" s="3">
        <v>391</v>
      </c>
      <c r="S6419" s="3">
        <v>443</v>
      </c>
      <c r="T6419" s="23">
        <f t="shared" si="731"/>
        <v>3.9421791035322847E-2</v>
      </c>
      <c r="U6419" s="4">
        <f t="shared" si="734"/>
        <v>316.66666666666669</v>
      </c>
      <c r="V6419" s="4">
        <f t="shared" si="732"/>
        <v>405</v>
      </c>
      <c r="W6419" s="4">
        <f t="shared" si="735"/>
        <v>88.333333333333314</v>
      </c>
      <c r="X6419" s="4">
        <f t="shared" si="733"/>
        <v>0.78189300411522633</v>
      </c>
    </row>
    <row r="6420" spans="1:24">
      <c r="A6420" t="s">
        <v>2375</v>
      </c>
      <c r="B6420" s="15">
        <v>10</v>
      </c>
      <c r="C6420" s="15">
        <v>19</v>
      </c>
      <c r="D6420" s="15">
        <v>10</v>
      </c>
      <c r="E6420" s="15">
        <v>1</v>
      </c>
      <c r="F6420" s="3">
        <v>50</v>
      </c>
      <c r="G6420" s="3">
        <v>67</v>
      </c>
      <c r="H6420" s="3">
        <v>38</v>
      </c>
      <c r="I6420" s="21">
        <v>1</v>
      </c>
      <c r="J6420" s="15">
        <v>49</v>
      </c>
      <c r="K6420" s="15">
        <v>30</v>
      </c>
      <c r="L6420" s="15">
        <v>10</v>
      </c>
      <c r="M6420" s="15">
        <v>3</v>
      </c>
      <c r="N6420" s="15">
        <v>29</v>
      </c>
      <c r="O6420" s="3">
        <v>187</v>
      </c>
      <c r="P6420" s="3">
        <v>209</v>
      </c>
      <c r="Q6420" s="3">
        <v>85</v>
      </c>
      <c r="R6420" s="3">
        <v>62</v>
      </c>
      <c r="S6420" s="3">
        <v>157</v>
      </c>
      <c r="T6420" s="23">
        <f t="shared" si="731"/>
        <v>3.112785537849876E-2</v>
      </c>
      <c r="U6420" s="4">
        <f t="shared" si="734"/>
        <v>51.666666666666664</v>
      </c>
      <c r="V6420" s="4">
        <f t="shared" si="732"/>
        <v>140</v>
      </c>
      <c r="W6420" s="4">
        <f t="shared" si="735"/>
        <v>88.333333333333343</v>
      </c>
      <c r="X6420" s="4">
        <f t="shared" si="733"/>
        <v>0.36904761904761901</v>
      </c>
    </row>
    <row r="6421" spans="1:24">
      <c r="A6421" t="s">
        <v>343</v>
      </c>
      <c r="B6421" s="15">
        <v>61</v>
      </c>
      <c r="C6421" s="15">
        <v>102</v>
      </c>
      <c r="D6421" s="15">
        <v>114</v>
      </c>
      <c r="E6421" s="15">
        <v>20</v>
      </c>
      <c r="F6421" s="3">
        <v>302</v>
      </c>
      <c r="G6421" s="3">
        <v>361</v>
      </c>
      <c r="H6421" s="3">
        <v>429</v>
      </c>
      <c r="I6421" s="21">
        <v>28</v>
      </c>
      <c r="J6421" s="15">
        <v>117</v>
      </c>
      <c r="K6421" s="15">
        <v>66</v>
      </c>
      <c r="L6421" s="15">
        <v>43</v>
      </c>
      <c r="M6421" s="15">
        <v>26</v>
      </c>
      <c r="N6421" s="15">
        <v>84</v>
      </c>
      <c r="O6421" s="3">
        <v>446</v>
      </c>
      <c r="P6421" s="3">
        <v>461</v>
      </c>
      <c r="Q6421" s="3">
        <v>367</v>
      </c>
      <c r="R6421" s="3">
        <v>535</v>
      </c>
      <c r="S6421" s="3">
        <v>453</v>
      </c>
      <c r="T6421" s="23">
        <f t="shared" si="731"/>
        <v>4.7176073322350943E-2</v>
      </c>
      <c r="U6421" s="4">
        <f t="shared" si="734"/>
        <v>364</v>
      </c>
      <c r="V6421" s="4">
        <f t="shared" si="732"/>
        <v>452.4</v>
      </c>
      <c r="W6421" s="4">
        <f t="shared" si="735"/>
        <v>88.399999999999977</v>
      </c>
      <c r="X6421" s="4">
        <f t="shared" si="733"/>
        <v>0.8045977011494253</v>
      </c>
    </row>
    <row r="6422" spans="1:24">
      <c r="A6422" t="s">
        <v>922</v>
      </c>
      <c r="B6422" s="15">
        <v>46</v>
      </c>
      <c r="C6422" s="15">
        <v>45</v>
      </c>
      <c r="D6422" s="15">
        <v>41</v>
      </c>
      <c r="E6422" s="15">
        <v>25</v>
      </c>
      <c r="F6422" s="3">
        <v>228</v>
      </c>
      <c r="G6422" s="3">
        <v>159</v>
      </c>
      <c r="H6422" s="3">
        <v>154</v>
      </c>
      <c r="I6422" s="21">
        <v>36</v>
      </c>
      <c r="J6422" s="15">
        <v>61</v>
      </c>
      <c r="K6422" s="15">
        <v>40</v>
      </c>
      <c r="L6422" s="15">
        <v>29</v>
      </c>
      <c r="M6422" s="15">
        <v>13</v>
      </c>
      <c r="N6422" s="15">
        <v>59</v>
      </c>
      <c r="O6422" s="3">
        <v>232</v>
      </c>
      <c r="P6422" s="3">
        <v>279</v>
      </c>
      <c r="Q6422" s="3">
        <v>248</v>
      </c>
      <c r="R6422" s="3">
        <v>267</v>
      </c>
      <c r="S6422" s="3">
        <v>318</v>
      </c>
      <c r="T6422" s="23">
        <f t="shared" si="731"/>
        <v>7.4864723972941803E-3</v>
      </c>
      <c r="U6422" s="4">
        <f t="shared" si="734"/>
        <v>180.33333333333334</v>
      </c>
      <c r="V6422" s="4">
        <f t="shared" si="732"/>
        <v>268.8</v>
      </c>
      <c r="W6422" s="4">
        <f t="shared" si="735"/>
        <v>88.466666666666669</v>
      </c>
      <c r="X6422" s="4">
        <f t="shared" si="733"/>
        <v>0.67088293650793651</v>
      </c>
    </row>
    <row r="6423" spans="1:24">
      <c r="A6423" t="s">
        <v>956</v>
      </c>
      <c r="B6423" s="15">
        <v>38</v>
      </c>
      <c r="C6423" s="15">
        <v>62</v>
      </c>
      <c r="D6423" s="15">
        <v>37</v>
      </c>
      <c r="E6423" s="15">
        <v>9</v>
      </c>
      <c r="F6423" s="3">
        <v>188</v>
      </c>
      <c r="G6423" s="3">
        <v>220</v>
      </c>
      <c r="H6423" s="3">
        <v>139</v>
      </c>
      <c r="I6423" s="21">
        <v>13</v>
      </c>
      <c r="J6423" s="15">
        <v>56</v>
      </c>
      <c r="K6423" s="15">
        <v>48</v>
      </c>
      <c r="L6423" s="15">
        <v>24</v>
      </c>
      <c r="M6423" s="15">
        <v>13</v>
      </c>
      <c r="N6423" s="15">
        <v>62</v>
      </c>
      <c r="O6423" s="3">
        <v>213</v>
      </c>
      <c r="P6423" s="3">
        <v>335</v>
      </c>
      <c r="Q6423" s="3">
        <v>205</v>
      </c>
      <c r="R6423" s="3">
        <v>267</v>
      </c>
      <c r="S6423" s="3">
        <v>335</v>
      </c>
      <c r="T6423" s="23">
        <f t="shared" si="731"/>
        <v>3.7911616920848955E-2</v>
      </c>
      <c r="U6423" s="4">
        <f t="shared" si="734"/>
        <v>182.33333333333334</v>
      </c>
      <c r="V6423" s="4">
        <f t="shared" si="732"/>
        <v>271</v>
      </c>
      <c r="W6423" s="4">
        <f t="shared" si="735"/>
        <v>88.666666666666657</v>
      </c>
      <c r="X6423" s="4">
        <f t="shared" si="733"/>
        <v>0.67281672816728166</v>
      </c>
    </row>
    <row r="6424" spans="1:24">
      <c r="A6424" t="s">
        <v>1066</v>
      </c>
      <c r="B6424" s="15">
        <v>20</v>
      </c>
      <c r="C6424" s="15">
        <v>52</v>
      </c>
      <c r="D6424" s="15">
        <v>39</v>
      </c>
      <c r="E6424" s="15">
        <v>8</v>
      </c>
      <c r="F6424" s="3">
        <v>99</v>
      </c>
      <c r="G6424" s="3">
        <v>184</v>
      </c>
      <c r="H6424" s="3">
        <v>147</v>
      </c>
      <c r="I6424" s="21">
        <v>11</v>
      </c>
      <c r="J6424" s="15">
        <v>32</v>
      </c>
      <c r="K6424" s="15">
        <v>25</v>
      </c>
      <c r="L6424" s="15">
        <v>37</v>
      </c>
      <c r="M6424" s="15">
        <v>18</v>
      </c>
      <c r="N6424" s="15">
        <v>33</v>
      </c>
      <c r="O6424" s="3">
        <v>122</v>
      </c>
      <c r="P6424" s="3">
        <v>174</v>
      </c>
      <c r="Q6424" s="3">
        <v>316</v>
      </c>
      <c r="R6424" s="3">
        <v>370</v>
      </c>
      <c r="S6424" s="3">
        <v>178</v>
      </c>
      <c r="T6424" s="23">
        <f t="shared" si="731"/>
        <v>0.11197874096949886</v>
      </c>
      <c r="U6424" s="4">
        <f t="shared" si="734"/>
        <v>143.33333333333334</v>
      </c>
      <c r="V6424" s="4">
        <f t="shared" si="732"/>
        <v>232</v>
      </c>
      <c r="W6424" s="4">
        <f t="shared" si="735"/>
        <v>88.666666666666657</v>
      </c>
      <c r="X6424" s="4">
        <f t="shared" si="733"/>
        <v>0.61781609195402298</v>
      </c>
    </row>
    <row r="6425" spans="1:24">
      <c r="A6425" t="s">
        <v>3418</v>
      </c>
      <c r="B6425" s="15">
        <v>9</v>
      </c>
      <c r="C6425" s="15">
        <v>9</v>
      </c>
      <c r="D6425" s="15">
        <v>2</v>
      </c>
      <c r="E6425" s="15">
        <v>1</v>
      </c>
      <c r="F6425" s="3">
        <v>45</v>
      </c>
      <c r="G6425" s="3">
        <v>32</v>
      </c>
      <c r="H6425" s="3">
        <v>8</v>
      </c>
      <c r="I6425" s="21">
        <v>1</v>
      </c>
      <c r="J6425" s="15">
        <v>33</v>
      </c>
      <c r="K6425" s="15">
        <v>18</v>
      </c>
      <c r="L6425" s="15">
        <v>18</v>
      </c>
      <c r="M6425" s="15">
        <v>4</v>
      </c>
      <c r="N6425" s="15">
        <v>18</v>
      </c>
      <c r="O6425" s="3">
        <v>126</v>
      </c>
      <c r="P6425" s="3">
        <v>126</v>
      </c>
      <c r="Q6425" s="3">
        <v>154</v>
      </c>
      <c r="R6425" s="3">
        <v>82</v>
      </c>
      <c r="S6425" s="3">
        <v>97</v>
      </c>
      <c r="T6425" s="23">
        <f t="shared" si="731"/>
        <v>1.5214659630998829E-3</v>
      </c>
      <c r="U6425" s="4">
        <f t="shared" si="734"/>
        <v>28.333333333333332</v>
      </c>
      <c r="V6425" s="4">
        <f t="shared" si="732"/>
        <v>117</v>
      </c>
      <c r="W6425" s="4">
        <f t="shared" si="735"/>
        <v>88.666666666666671</v>
      </c>
      <c r="X6425" s="4">
        <f t="shared" si="733"/>
        <v>0.24216524216524216</v>
      </c>
    </row>
    <row r="6426" spans="1:24">
      <c r="A6426" t="s">
        <v>826</v>
      </c>
      <c r="B6426" s="15">
        <v>39</v>
      </c>
      <c r="C6426" s="15">
        <v>66</v>
      </c>
      <c r="D6426" s="15">
        <v>45</v>
      </c>
      <c r="E6426" s="15">
        <v>6</v>
      </c>
      <c r="F6426" s="3">
        <v>193</v>
      </c>
      <c r="G6426" s="3">
        <v>234</v>
      </c>
      <c r="H6426" s="3">
        <v>169</v>
      </c>
      <c r="I6426" s="21">
        <v>9</v>
      </c>
      <c r="J6426" s="15">
        <v>73</v>
      </c>
      <c r="K6426" s="15">
        <v>48</v>
      </c>
      <c r="L6426" s="15">
        <v>25</v>
      </c>
      <c r="M6426" s="15">
        <v>15</v>
      </c>
      <c r="N6426" s="15">
        <v>56</v>
      </c>
      <c r="O6426" s="3">
        <v>278</v>
      </c>
      <c r="P6426" s="3">
        <v>335</v>
      </c>
      <c r="Q6426" s="3">
        <v>214</v>
      </c>
      <c r="R6426" s="3">
        <v>308</v>
      </c>
      <c r="S6426" s="3">
        <v>302</v>
      </c>
      <c r="T6426" s="23">
        <f t="shared" si="731"/>
        <v>1.3685401803927185E-2</v>
      </c>
      <c r="U6426" s="4">
        <f t="shared" si="734"/>
        <v>198.66666666666666</v>
      </c>
      <c r="V6426" s="4">
        <f t="shared" si="732"/>
        <v>287.39999999999998</v>
      </c>
      <c r="W6426" s="4">
        <f t="shared" si="735"/>
        <v>88.73333333333332</v>
      </c>
      <c r="X6426" s="4">
        <f t="shared" si="733"/>
        <v>0.69125492925075394</v>
      </c>
    </row>
    <row r="6427" spans="1:24">
      <c r="A6427" t="s">
        <v>202</v>
      </c>
      <c r="B6427" s="15">
        <v>82</v>
      </c>
      <c r="C6427" s="15">
        <v>117</v>
      </c>
      <c r="D6427" s="15">
        <v>132</v>
      </c>
      <c r="E6427" s="15">
        <v>28</v>
      </c>
      <c r="F6427" s="3">
        <v>406</v>
      </c>
      <c r="G6427" s="3">
        <v>414</v>
      </c>
      <c r="H6427" s="3">
        <v>497</v>
      </c>
      <c r="I6427" s="21">
        <v>40</v>
      </c>
      <c r="J6427" s="15">
        <v>130</v>
      </c>
      <c r="K6427" s="15">
        <v>82</v>
      </c>
      <c r="L6427" s="15">
        <v>57</v>
      </c>
      <c r="M6427" s="15">
        <v>26</v>
      </c>
      <c r="N6427" s="15">
        <v>102</v>
      </c>
      <c r="O6427" s="3">
        <v>495</v>
      </c>
      <c r="P6427" s="3">
        <v>572</v>
      </c>
      <c r="Q6427" s="3">
        <v>487</v>
      </c>
      <c r="R6427" s="3">
        <v>535</v>
      </c>
      <c r="S6427" s="3">
        <v>550</v>
      </c>
      <c r="T6427" s="23">
        <f t="shared" si="731"/>
        <v>1.310333485435531E-2</v>
      </c>
      <c r="U6427" s="4">
        <f t="shared" si="734"/>
        <v>439</v>
      </c>
      <c r="V6427" s="4">
        <f t="shared" si="732"/>
        <v>527.79999999999995</v>
      </c>
      <c r="W6427" s="4">
        <f t="shared" si="735"/>
        <v>88.799999999999955</v>
      </c>
      <c r="X6427" s="4">
        <f t="shared" si="733"/>
        <v>0.83175445244410773</v>
      </c>
    </row>
    <row r="6428" spans="1:24">
      <c r="A6428" t="s">
        <v>375</v>
      </c>
      <c r="B6428" s="15">
        <v>59</v>
      </c>
      <c r="C6428" s="15">
        <v>118</v>
      </c>
      <c r="D6428" s="15">
        <v>93</v>
      </c>
      <c r="E6428" s="15">
        <v>21</v>
      </c>
      <c r="F6428" s="3">
        <v>292</v>
      </c>
      <c r="G6428" s="3">
        <v>418</v>
      </c>
      <c r="H6428" s="3">
        <v>350</v>
      </c>
      <c r="I6428" s="21">
        <v>30</v>
      </c>
      <c r="J6428" s="15">
        <v>119</v>
      </c>
      <c r="K6428" s="15">
        <v>63</v>
      </c>
      <c r="L6428" s="15">
        <v>43</v>
      </c>
      <c r="M6428" s="15">
        <v>26</v>
      </c>
      <c r="N6428" s="15">
        <v>77</v>
      </c>
      <c r="O6428" s="3">
        <v>453</v>
      </c>
      <c r="P6428" s="3">
        <v>440</v>
      </c>
      <c r="Q6428" s="3">
        <v>367</v>
      </c>
      <c r="R6428" s="3">
        <v>535</v>
      </c>
      <c r="S6428" s="3">
        <v>416</v>
      </c>
      <c r="T6428" s="23">
        <f t="shared" si="731"/>
        <v>4.8567802409754321E-2</v>
      </c>
      <c r="U6428" s="4">
        <f t="shared" si="734"/>
        <v>353.33333333333331</v>
      </c>
      <c r="V6428" s="4">
        <f t="shared" si="732"/>
        <v>442.2</v>
      </c>
      <c r="W6428" s="4">
        <f t="shared" si="735"/>
        <v>88.866666666666674</v>
      </c>
      <c r="X6428" s="4">
        <f t="shared" si="733"/>
        <v>0.79903512739333638</v>
      </c>
    </row>
    <row r="6429" spans="1:24">
      <c r="A6429" t="s">
        <v>2485</v>
      </c>
      <c r="B6429" s="15">
        <v>12</v>
      </c>
      <c r="C6429" s="15">
        <v>12</v>
      </c>
      <c r="D6429" s="15">
        <v>8</v>
      </c>
      <c r="E6429" s="15">
        <v>4</v>
      </c>
      <c r="F6429" s="3">
        <v>59</v>
      </c>
      <c r="G6429" s="3">
        <v>43</v>
      </c>
      <c r="H6429" s="3">
        <v>30</v>
      </c>
      <c r="I6429" s="21">
        <v>6</v>
      </c>
      <c r="J6429" s="15">
        <v>34</v>
      </c>
      <c r="K6429" s="15">
        <v>21</v>
      </c>
      <c r="L6429" s="15">
        <v>23</v>
      </c>
      <c r="M6429" s="15">
        <v>6</v>
      </c>
      <c r="N6429" s="15">
        <v>13</v>
      </c>
      <c r="O6429" s="3">
        <v>130</v>
      </c>
      <c r="P6429" s="3">
        <v>147</v>
      </c>
      <c r="Q6429" s="3">
        <v>196</v>
      </c>
      <c r="R6429" s="3">
        <v>123</v>
      </c>
      <c r="S6429" s="3">
        <v>70</v>
      </c>
      <c r="T6429" s="23">
        <f t="shared" si="731"/>
        <v>9.1359957669178132E-3</v>
      </c>
      <c r="U6429" s="4">
        <f t="shared" si="734"/>
        <v>44</v>
      </c>
      <c r="V6429" s="4">
        <f t="shared" si="732"/>
        <v>133.19999999999999</v>
      </c>
      <c r="W6429" s="4">
        <f t="shared" si="735"/>
        <v>89.199999999999989</v>
      </c>
      <c r="X6429" s="4">
        <f t="shared" si="733"/>
        <v>0.33033033033033038</v>
      </c>
    </row>
    <row r="6430" spans="1:24">
      <c r="A6430" t="s">
        <v>1969</v>
      </c>
      <c r="B6430" s="15">
        <v>21</v>
      </c>
      <c r="C6430" s="15">
        <v>5</v>
      </c>
      <c r="D6430" s="15">
        <v>19</v>
      </c>
      <c r="E6430" s="15">
        <v>5</v>
      </c>
      <c r="F6430" s="3">
        <v>104</v>
      </c>
      <c r="G6430" s="3">
        <v>18</v>
      </c>
      <c r="H6430" s="3">
        <v>71</v>
      </c>
      <c r="I6430" s="21">
        <v>7</v>
      </c>
      <c r="J6430" s="15">
        <v>39</v>
      </c>
      <c r="K6430" s="15">
        <v>16</v>
      </c>
      <c r="L6430" s="15">
        <v>21</v>
      </c>
      <c r="M6430" s="15">
        <v>6</v>
      </c>
      <c r="N6430" s="15">
        <v>38</v>
      </c>
      <c r="O6430" s="3">
        <v>149</v>
      </c>
      <c r="P6430" s="3">
        <v>112</v>
      </c>
      <c r="Q6430" s="3">
        <v>179</v>
      </c>
      <c r="R6430" s="3">
        <v>123</v>
      </c>
      <c r="S6430" s="3">
        <v>205</v>
      </c>
      <c r="T6430" s="23">
        <f t="shared" si="731"/>
        <v>1.1492438366494913E-2</v>
      </c>
      <c r="U6430" s="4">
        <f t="shared" si="734"/>
        <v>64.333333333333329</v>
      </c>
      <c r="V6430" s="4">
        <f t="shared" si="732"/>
        <v>153.6</v>
      </c>
      <c r="W6430" s="4">
        <f t="shared" si="735"/>
        <v>89.266666666666666</v>
      </c>
      <c r="X6430" s="4">
        <f t="shared" si="733"/>
        <v>0.41883680555555552</v>
      </c>
    </row>
    <row r="6431" spans="1:24">
      <c r="A6431" t="s">
        <v>2112</v>
      </c>
      <c r="B6431" s="15">
        <v>22</v>
      </c>
      <c r="C6431" s="15">
        <v>14</v>
      </c>
      <c r="D6431" s="15">
        <v>4</v>
      </c>
      <c r="E6431" s="15">
        <v>7</v>
      </c>
      <c r="F6431" s="3">
        <v>109</v>
      </c>
      <c r="G6431" s="3">
        <v>50</v>
      </c>
      <c r="H6431" s="3">
        <v>15</v>
      </c>
      <c r="I6431" s="21">
        <v>10</v>
      </c>
      <c r="J6431" s="15">
        <v>15</v>
      </c>
      <c r="K6431" s="15">
        <v>18</v>
      </c>
      <c r="L6431" s="15">
        <v>19</v>
      </c>
      <c r="M6431" s="15">
        <v>7</v>
      </c>
      <c r="N6431" s="15">
        <v>46</v>
      </c>
      <c r="O6431" s="3">
        <v>57</v>
      </c>
      <c r="P6431" s="3">
        <v>126</v>
      </c>
      <c r="Q6431" s="3">
        <v>162</v>
      </c>
      <c r="R6431" s="3">
        <v>144</v>
      </c>
      <c r="S6431" s="3">
        <v>248</v>
      </c>
      <c r="T6431" s="23">
        <f t="shared" si="731"/>
        <v>4.9085220175893729E-2</v>
      </c>
      <c r="U6431" s="4">
        <f t="shared" si="734"/>
        <v>58</v>
      </c>
      <c r="V6431" s="4">
        <f t="shared" si="732"/>
        <v>147.4</v>
      </c>
      <c r="W6431" s="4">
        <f t="shared" si="735"/>
        <v>89.4</v>
      </c>
      <c r="X6431" s="4">
        <f t="shared" si="733"/>
        <v>0.39348710990502034</v>
      </c>
    </row>
    <row r="6432" spans="1:24">
      <c r="A6432" t="s">
        <v>3002</v>
      </c>
      <c r="B6432" s="15">
        <v>4</v>
      </c>
      <c r="C6432" s="15">
        <v>20</v>
      </c>
      <c r="D6432" s="15">
        <v>1</v>
      </c>
      <c r="E6432" s="15">
        <v>1</v>
      </c>
      <c r="F6432" s="3">
        <v>20</v>
      </c>
      <c r="G6432" s="3">
        <v>71</v>
      </c>
      <c r="H6432" s="3">
        <v>4</v>
      </c>
      <c r="I6432" s="21">
        <v>1</v>
      </c>
      <c r="J6432" s="15">
        <v>27</v>
      </c>
      <c r="K6432" s="15">
        <v>17</v>
      </c>
      <c r="L6432" s="15">
        <v>6</v>
      </c>
      <c r="M6432" s="15">
        <v>7</v>
      </c>
      <c r="N6432" s="15">
        <v>35</v>
      </c>
      <c r="O6432" s="3">
        <v>103</v>
      </c>
      <c r="P6432" s="3">
        <v>119</v>
      </c>
      <c r="Q6432" s="3">
        <v>51</v>
      </c>
      <c r="R6432" s="3">
        <v>144</v>
      </c>
      <c r="S6432" s="3">
        <v>189</v>
      </c>
      <c r="T6432" s="23">
        <f t="shared" si="731"/>
        <v>1.8981640341847697E-2</v>
      </c>
      <c r="U6432" s="4">
        <f t="shared" si="734"/>
        <v>31.666666666666668</v>
      </c>
      <c r="V6432" s="4">
        <f t="shared" si="732"/>
        <v>121.2</v>
      </c>
      <c r="W6432" s="4">
        <f t="shared" si="735"/>
        <v>89.533333333333331</v>
      </c>
      <c r="X6432" s="4">
        <f t="shared" si="733"/>
        <v>0.26127612761276126</v>
      </c>
    </row>
    <row r="6433" spans="1:24">
      <c r="A6433" t="s">
        <v>1724</v>
      </c>
      <c r="B6433" s="15">
        <v>16</v>
      </c>
      <c r="C6433" s="15">
        <v>26</v>
      </c>
      <c r="D6433" s="15">
        <v>16</v>
      </c>
      <c r="E6433" s="15">
        <v>7</v>
      </c>
      <c r="F6433" s="3">
        <v>79</v>
      </c>
      <c r="G6433" s="3">
        <v>92</v>
      </c>
      <c r="H6433" s="3">
        <v>60</v>
      </c>
      <c r="I6433" s="21">
        <v>10</v>
      </c>
      <c r="J6433" s="15">
        <v>44</v>
      </c>
      <c r="K6433" s="15">
        <v>30</v>
      </c>
      <c r="L6433" s="15">
        <v>12</v>
      </c>
      <c r="M6433" s="15">
        <v>7</v>
      </c>
      <c r="N6433" s="15">
        <v>39</v>
      </c>
      <c r="O6433" s="3">
        <v>168</v>
      </c>
      <c r="P6433" s="3">
        <v>209</v>
      </c>
      <c r="Q6433" s="3">
        <v>102</v>
      </c>
      <c r="R6433" s="3">
        <v>144</v>
      </c>
      <c r="S6433" s="3">
        <v>210</v>
      </c>
      <c r="T6433" s="23">
        <f t="shared" si="731"/>
        <v>9.4391535415461279E-3</v>
      </c>
      <c r="U6433" s="4">
        <f t="shared" si="734"/>
        <v>77</v>
      </c>
      <c r="V6433" s="4">
        <f t="shared" si="732"/>
        <v>166.6</v>
      </c>
      <c r="W6433" s="4">
        <f t="shared" si="735"/>
        <v>89.6</v>
      </c>
      <c r="X6433" s="4">
        <f t="shared" si="733"/>
        <v>0.46218487394957986</v>
      </c>
    </row>
    <row r="6434" spans="1:24">
      <c r="A6434" t="s">
        <v>1348</v>
      </c>
      <c r="B6434" s="15">
        <v>21</v>
      </c>
      <c r="C6434" s="15">
        <v>35</v>
      </c>
      <c r="D6434" s="15">
        <v>25</v>
      </c>
      <c r="E6434" s="15">
        <v>13</v>
      </c>
      <c r="F6434" s="3">
        <v>104</v>
      </c>
      <c r="G6434" s="3">
        <v>124</v>
      </c>
      <c r="H6434" s="3">
        <v>94</v>
      </c>
      <c r="I6434" s="21">
        <v>19</v>
      </c>
      <c r="J6434" s="15">
        <v>41</v>
      </c>
      <c r="K6434" s="15">
        <v>33</v>
      </c>
      <c r="L6434" s="15">
        <v>23</v>
      </c>
      <c r="M6434" s="15">
        <v>11</v>
      </c>
      <c r="N6434" s="15">
        <v>33</v>
      </c>
      <c r="O6434" s="3">
        <v>156</v>
      </c>
      <c r="P6434" s="3">
        <v>230</v>
      </c>
      <c r="Q6434" s="3">
        <v>196</v>
      </c>
      <c r="R6434" s="3">
        <v>226</v>
      </c>
      <c r="S6434" s="3">
        <v>178</v>
      </c>
      <c r="T6434" s="23">
        <f t="shared" si="731"/>
        <v>2.000561369439166E-3</v>
      </c>
      <c r="U6434" s="4">
        <f t="shared" si="734"/>
        <v>107.33333333333333</v>
      </c>
      <c r="V6434" s="4">
        <f t="shared" si="732"/>
        <v>197.2</v>
      </c>
      <c r="W6434" s="4">
        <f t="shared" si="735"/>
        <v>89.86666666666666</v>
      </c>
      <c r="X6434" s="4">
        <f t="shared" si="733"/>
        <v>0.54428668018931714</v>
      </c>
    </row>
    <row r="6435" spans="1:24">
      <c r="A6435" t="s">
        <v>5645</v>
      </c>
      <c r="B6435" s="15">
        <v>0</v>
      </c>
      <c r="C6435" s="15">
        <v>0</v>
      </c>
      <c r="D6435" s="15">
        <v>1</v>
      </c>
      <c r="E6435" s="15">
        <v>2</v>
      </c>
      <c r="F6435" s="3">
        <v>0</v>
      </c>
      <c r="G6435" s="3">
        <v>0</v>
      </c>
      <c r="H6435" s="3">
        <v>4</v>
      </c>
      <c r="I6435" s="21">
        <v>3</v>
      </c>
      <c r="J6435" s="15">
        <v>30</v>
      </c>
      <c r="K6435" s="15">
        <v>11</v>
      </c>
      <c r="L6435" s="15">
        <v>10</v>
      </c>
      <c r="M6435" s="15">
        <v>3</v>
      </c>
      <c r="N6435" s="15">
        <v>22</v>
      </c>
      <c r="O6435" s="3">
        <v>114</v>
      </c>
      <c r="P6435" s="3">
        <v>77</v>
      </c>
      <c r="Q6435" s="3">
        <v>85</v>
      </c>
      <c r="R6435" s="3">
        <v>62</v>
      </c>
      <c r="S6435" s="3">
        <v>119</v>
      </c>
      <c r="T6435" s="23">
        <f t="shared" si="731"/>
        <v>4.1567090347616008E-4</v>
      </c>
      <c r="U6435" s="4">
        <f t="shared" si="734"/>
        <v>1.3333333333333333</v>
      </c>
      <c r="V6435" s="4">
        <f t="shared" si="732"/>
        <v>91.4</v>
      </c>
      <c r="W6435" s="4">
        <f t="shared" si="735"/>
        <v>90.066666666666677</v>
      </c>
      <c r="X6435" s="4">
        <f t="shared" si="733"/>
        <v>1.4587892049598832E-2</v>
      </c>
    </row>
    <row r="6436" spans="1:24">
      <c r="A6436" t="s">
        <v>1668</v>
      </c>
      <c r="B6436" s="15">
        <v>9</v>
      </c>
      <c r="C6436" s="15">
        <v>36</v>
      </c>
      <c r="D6436" s="15">
        <v>21</v>
      </c>
      <c r="E6436" s="15">
        <v>1</v>
      </c>
      <c r="F6436" s="3">
        <v>45</v>
      </c>
      <c r="G6436" s="3">
        <v>128</v>
      </c>
      <c r="H6436" s="3">
        <v>79</v>
      </c>
      <c r="I6436" s="21">
        <v>1</v>
      </c>
      <c r="J6436" s="15">
        <v>42</v>
      </c>
      <c r="K6436" s="15">
        <v>20</v>
      </c>
      <c r="L6436" s="15">
        <v>20</v>
      </c>
      <c r="M6436" s="15">
        <v>10</v>
      </c>
      <c r="N6436" s="15">
        <v>36</v>
      </c>
      <c r="O6436" s="3">
        <v>160</v>
      </c>
      <c r="P6436" s="3">
        <v>140</v>
      </c>
      <c r="Q6436" s="3">
        <v>171</v>
      </c>
      <c r="R6436" s="3">
        <v>206</v>
      </c>
      <c r="S6436" s="3">
        <v>194</v>
      </c>
      <c r="T6436" s="23">
        <f t="shared" si="731"/>
        <v>4.3715276329801944E-3</v>
      </c>
      <c r="U6436" s="4">
        <f t="shared" si="734"/>
        <v>84</v>
      </c>
      <c r="V6436" s="4">
        <f t="shared" si="732"/>
        <v>174.2</v>
      </c>
      <c r="W6436" s="4">
        <f t="shared" si="735"/>
        <v>90.199999999999989</v>
      </c>
      <c r="X6436" s="4">
        <f t="shared" si="733"/>
        <v>0.48220436280137774</v>
      </c>
    </row>
    <row r="6437" spans="1:24">
      <c r="A6437" t="s">
        <v>12</v>
      </c>
      <c r="B6437" s="15">
        <v>331</v>
      </c>
      <c r="C6437" s="15">
        <v>317</v>
      </c>
      <c r="D6437" s="15">
        <v>347</v>
      </c>
      <c r="E6437" s="15">
        <v>88</v>
      </c>
      <c r="F6437" s="3">
        <v>1640</v>
      </c>
      <c r="G6437" s="3">
        <v>1123</v>
      </c>
      <c r="H6437" s="3">
        <v>1305</v>
      </c>
      <c r="I6437" s="21">
        <v>125</v>
      </c>
      <c r="J6437" s="15">
        <v>258</v>
      </c>
      <c r="K6437" s="15">
        <v>255</v>
      </c>
      <c r="L6437" s="15">
        <v>118</v>
      </c>
      <c r="M6437" s="15">
        <v>78</v>
      </c>
      <c r="N6437" s="15">
        <v>344</v>
      </c>
      <c r="O6437" s="3">
        <v>983</v>
      </c>
      <c r="P6437" s="3">
        <v>1780</v>
      </c>
      <c r="Q6437" s="3">
        <v>1008</v>
      </c>
      <c r="R6437" s="3">
        <v>1604</v>
      </c>
      <c r="S6437" s="3">
        <v>1857</v>
      </c>
      <c r="T6437" s="23">
        <f t="shared" si="731"/>
        <v>0.37665608098525044</v>
      </c>
      <c r="U6437" s="4">
        <f t="shared" si="734"/>
        <v>1356</v>
      </c>
      <c r="V6437" s="4">
        <f t="shared" si="732"/>
        <v>1446.4</v>
      </c>
      <c r="W6437" s="4">
        <f t="shared" si="735"/>
        <v>90.400000000000091</v>
      </c>
      <c r="X6437" s="4">
        <f t="shared" si="733"/>
        <v>0.93749999999999989</v>
      </c>
    </row>
    <row r="6438" spans="1:24">
      <c r="A6438" t="s">
        <v>1917</v>
      </c>
      <c r="B6438" s="15">
        <v>4</v>
      </c>
      <c r="C6438" s="15">
        <v>25</v>
      </c>
      <c r="D6438" s="15">
        <v>23</v>
      </c>
      <c r="E6438" s="15">
        <v>1</v>
      </c>
      <c r="F6438" s="3">
        <v>20</v>
      </c>
      <c r="G6438" s="3">
        <v>89</v>
      </c>
      <c r="H6438" s="3">
        <v>87</v>
      </c>
      <c r="I6438" s="21">
        <v>1</v>
      </c>
      <c r="J6438" s="15">
        <v>39</v>
      </c>
      <c r="K6438" s="15">
        <v>21</v>
      </c>
      <c r="L6438" s="15">
        <v>17</v>
      </c>
      <c r="M6438" s="15">
        <v>12</v>
      </c>
      <c r="N6438" s="15">
        <v>17</v>
      </c>
      <c r="O6438" s="3">
        <v>149</v>
      </c>
      <c r="P6438" s="3">
        <v>147</v>
      </c>
      <c r="Q6438" s="3">
        <v>145</v>
      </c>
      <c r="R6438" s="3">
        <v>247</v>
      </c>
      <c r="S6438" s="3">
        <v>92</v>
      </c>
      <c r="T6438" s="23">
        <f t="shared" si="731"/>
        <v>2.5719158866869204E-2</v>
      </c>
      <c r="U6438" s="4">
        <f t="shared" si="734"/>
        <v>65.333333333333329</v>
      </c>
      <c r="V6438" s="4">
        <f t="shared" si="732"/>
        <v>156</v>
      </c>
      <c r="W6438" s="4">
        <f t="shared" si="735"/>
        <v>90.666666666666671</v>
      </c>
      <c r="X6438" s="4">
        <f t="shared" si="733"/>
        <v>0.41880341880341876</v>
      </c>
    </row>
    <row r="6439" spans="1:24">
      <c r="A6439" t="s">
        <v>1840</v>
      </c>
      <c r="B6439" s="15">
        <v>14</v>
      </c>
      <c r="C6439" s="15">
        <v>11</v>
      </c>
      <c r="D6439" s="15">
        <v>28</v>
      </c>
      <c r="E6439" s="15">
        <v>5</v>
      </c>
      <c r="F6439" s="3">
        <v>69</v>
      </c>
      <c r="G6439" s="3">
        <v>39</v>
      </c>
      <c r="H6439" s="3">
        <v>105</v>
      </c>
      <c r="I6439" s="21">
        <v>7</v>
      </c>
      <c r="J6439" s="15">
        <v>49</v>
      </c>
      <c r="K6439" s="15">
        <v>24</v>
      </c>
      <c r="L6439" s="15">
        <v>16</v>
      </c>
      <c r="M6439" s="15">
        <v>7</v>
      </c>
      <c r="N6439" s="15">
        <v>32</v>
      </c>
      <c r="O6439" s="3">
        <v>187</v>
      </c>
      <c r="P6439" s="3">
        <v>168</v>
      </c>
      <c r="Q6439" s="3">
        <v>137</v>
      </c>
      <c r="R6439" s="3">
        <v>144</v>
      </c>
      <c r="S6439" s="3">
        <v>173</v>
      </c>
      <c r="T6439" s="23">
        <f t="shared" ref="T6439:T6502" si="736">_xlfn.T.TEST(F6439:H6439,O6439:S6439,1,2)</f>
        <v>1.4007104036999831E-3</v>
      </c>
      <c r="U6439" s="4">
        <f t="shared" si="734"/>
        <v>71</v>
      </c>
      <c r="V6439" s="4">
        <f t="shared" ref="V6439:V6502" si="737">AVERAGE(O6439:S6439)</f>
        <v>161.80000000000001</v>
      </c>
      <c r="W6439" s="4">
        <f t="shared" si="735"/>
        <v>90.800000000000011</v>
      </c>
      <c r="X6439" s="4">
        <f t="shared" ref="X6439:X6502" si="738">U6439/V6439</f>
        <v>0.43881334981458586</v>
      </c>
    </row>
    <row r="6440" spans="1:24">
      <c r="A6440" t="s">
        <v>2336</v>
      </c>
      <c r="B6440" s="15">
        <v>7</v>
      </c>
      <c r="C6440" s="15">
        <v>14</v>
      </c>
      <c r="D6440" s="15">
        <v>13</v>
      </c>
      <c r="E6440" s="15">
        <v>4</v>
      </c>
      <c r="F6440" s="3">
        <v>35</v>
      </c>
      <c r="G6440" s="3">
        <v>50</v>
      </c>
      <c r="H6440" s="3">
        <v>49</v>
      </c>
      <c r="I6440" s="21">
        <v>6</v>
      </c>
      <c r="J6440" s="15">
        <v>38</v>
      </c>
      <c r="K6440" s="15">
        <v>20</v>
      </c>
      <c r="L6440" s="15">
        <v>9</v>
      </c>
      <c r="M6440" s="15">
        <v>7</v>
      </c>
      <c r="N6440" s="15">
        <v>32</v>
      </c>
      <c r="O6440" s="3">
        <v>145</v>
      </c>
      <c r="P6440" s="3">
        <v>140</v>
      </c>
      <c r="Q6440" s="3">
        <v>77</v>
      </c>
      <c r="R6440" s="3">
        <v>144</v>
      </c>
      <c r="S6440" s="3">
        <v>173</v>
      </c>
      <c r="T6440" s="23">
        <f t="shared" si="736"/>
        <v>2.6641130999451859E-3</v>
      </c>
      <c r="U6440" s="4">
        <f t="shared" si="734"/>
        <v>44.666666666666664</v>
      </c>
      <c r="V6440" s="4">
        <f t="shared" si="737"/>
        <v>135.80000000000001</v>
      </c>
      <c r="W6440" s="4">
        <f t="shared" si="735"/>
        <v>91.133333333333354</v>
      </c>
      <c r="X6440" s="4">
        <f t="shared" si="738"/>
        <v>0.32891507118311236</v>
      </c>
    </row>
    <row r="6441" spans="1:24">
      <c r="A6441" t="s">
        <v>1409</v>
      </c>
      <c r="B6441" s="15">
        <v>24</v>
      </c>
      <c r="C6441" s="15">
        <v>35</v>
      </c>
      <c r="D6441" s="15">
        <v>23</v>
      </c>
      <c r="E6441" s="15">
        <v>4</v>
      </c>
      <c r="F6441" s="3">
        <v>119</v>
      </c>
      <c r="G6441" s="3">
        <v>124</v>
      </c>
      <c r="H6441" s="3">
        <v>87</v>
      </c>
      <c r="I6441" s="21">
        <v>6</v>
      </c>
      <c r="J6441" s="15">
        <v>50</v>
      </c>
      <c r="K6441" s="15">
        <v>33</v>
      </c>
      <c r="L6441" s="15">
        <v>18</v>
      </c>
      <c r="M6441" s="15">
        <v>8</v>
      </c>
      <c r="N6441" s="15">
        <v>50</v>
      </c>
      <c r="O6441" s="3">
        <v>190</v>
      </c>
      <c r="P6441" s="3">
        <v>230</v>
      </c>
      <c r="Q6441" s="3">
        <v>154</v>
      </c>
      <c r="R6441" s="3">
        <v>164</v>
      </c>
      <c r="S6441" s="3">
        <v>270</v>
      </c>
      <c r="T6441" s="23">
        <f t="shared" si="736"/>
        <v>1.1165016746645369E-2</v>
      </c>
      <c r="U6441" s="4">
        <f t="shared" si="734"/>
        <v>110</v>
      </c>
      <c r="V6441" s="4">
        <f t="shared" si="737"/>
        <v>201.6</v>
      </c>
      <c r="W6441" s="4">
        <f t="shared" si="735"/>
        <v>91.6</v>
      </c>
      <c r="X6441" s="4">
        <f t="shared" si="738"/>
        <v>0.54563492063492069</v>
      </c>
    </row>
    <row r="6442" spans="1:24">
      <c r="A6442" t="s">
        <v>3661</v>
      </c>
      <c r="B6442" s="15">
        <v>5</v>
      </c>
      <c r="C6442" s="15">
        <v>6</v>
      </c>
      <c r="D6442" s="15">
        <v>6</v>
      </c>
      <c r="E6442" s="15">
        <v>0</v>
      </c>
      <c r="F6442" s="3">
        <v>25</v>
      </c>
      <c r="G6442" s="3">
        <v>21</v>
      </c>
      <c r="H6442" s="3">
        <v>23</v>
      </c>
      <c r="I6442" s="21">
        <v>0</v>
      </c>
      <c r="J6442" s="15">
        <v>21</v>
      </c>
      <c r="K6442" s="15">
        <v>10</v>
      </c>
      <c r="L6442" s="15">
        <v>15</v>
      </c>
      <c r="M6442" s="15">
        <v>7</v>
      </c>
      <c r="N6442" s="15">
        <v>28</v>
      </c>
      <c r="O6442" s="3">
        <v>80</v>
      </c>
      <c r="P6442" s="3">
        <v>70</v>
      </c>
      <c r="Q6442" s="3">
        <v>128</v>
      </c>
      <c r="R6442" s="3">
        <v>144</v>
      </c>
      <c r="S6442" s="3">
        <v>151</v>
      </c>
      <c r="T6442" s="23">
        <f t="shared" si="736"/>
        <v>3.111025548132593E-3</v>
      </c>
      <c r="U6442" s="4">
        <f t="shared" si="734"/>
        <v>23</v>
      </c>
      <c r="V6442" s="4">
        <f t="shared" si="737"/>
        <v>114.6</v>
      </c>
      <c r="W6442" s="4">
        <f t="shared" si="735"/>
        <v>91.6</v>
      </c>
      <c r="X6442" s="4">
        <f t="shared" si="738"/>
        <v>0.20069808027923211</v>
      </c>
    </row>
    <row r="6443" spans="1:24">
      <c r="A6443" t="s">
        <v>857</v>
      </c>
      <c r="B6443" s="15">
        <v>40</v>
      </c>
      <c r="C6443" s="15">
        <v>64</v>
      </c>
      <c r="D6443" s="15">
        <v>44</v>
      </c>
      <c r="E6443" s="15">
        <v>14</v>
      </c>
      <c r="F6443" s="3">
        <v>198</v>
      </c>
      <c r="G6443" s="3">
        <v>227</v>
      </c>
      <c r="H6443" s="3">
        <v>166</v>
      </c>
      <c r="I6443" s="21">
        <v>20</v>
      </c>
      <c r="J6443" s="15">
        <v>61</v>
      </c>
      <c r="K6443" s="15">
        <v>44</v>
      </c>
      <c r="L6443" s="15">
        <v>27</v>
      </c>
      <c r="M6443" s="15">
        <v>12</v>
      </c>
      <c r="N6443" s="15">
        <v>79</v>
      </c>
      <c r="O6443" s="3">
        <v>232</v>
      </c>
      <c r="P6443" s="3">
        <v>307</v>
      </c>
      <c r="Q6443" s="3">
        <v>231</v>
      </c>
      <c r="R6443" s="3">
        <v>247</v>
      </c>
      <c r="S6443" s="3">
        <v>426</v>
      </c>
      <c r="T6443" s="23">
        <f t="shared" si="736"/>
        <v>6.1490450827540462E-2</v>
      </c>
      <c r="U6443" s="4">
        <f t="shared" si="734"/>
        <v>197</v>
      </c>
      <c r="V6443" s="4">
        <f t="shared" si="737"/>
        <v>288.60000000000002</v>
      </c>
      <c r="W6443" s="4">
        <f t="shared" si="735"/>
        <v>91.600000000000023</v>
      </c>
      <c r="X6443" s="4">
        <f t="shared" si="738"/>
        <v>0.68260568260568255</v>
      </c>
    </row>
    <row r="6444" spans="1:24">
      <c r="A6444" t="s">
        <v>513</v>
      </c>
      <c r="B6444" s="15">
        <v>51</v>
      </c>
      <c r="C6444" s="15">
        <v>81</v>
      </c>
      <c r="D6444" s="15">
        <v>95</v>
      </c>
      <c r="E6444" s="15">
        <v>15</v>
      </c>
      <c r="F6444" s="3">
        <v>253</v>
      </c>
      <c r="G6444" s="3">
        <v>287</v>
      </c>
      <c r="H6444" s="3">
        <v>357</v>
      </c>
      <c r="I6444" s="21">
        <v>21</v>
      </c>
      <c r="J6444" s="15">
        <v>95</v>
      </c>
      <c r="K6444" s="15">
        <v>59</v>
      </c>
      <c r="L6444" s="15">
        <v>42</v>
      </c>
      <c r="M6444" s="15">
        <v>20</v>
      </c>
      <c r="N6444" s="15">
        <v>76</v>
      </c>
      <c r="O6444" s="3">
        <v>362</v>
      </c>
      <c r="P6444" s="3">
        <v>412</v>
      </c>
      <c r="Q6444" s="3">
        <v>359</v>
      </c>
      <c r="R6444" s="3">
        <v>411</v>
      </c>
      <c r="S6444" s="3">
        <v>410</v>
      </c>
      <c r="T6444" s="23">
        <f t="shared" si="736"/>
        <v>8.1748329384687471E-3</v>
      </c>
      <c r="U6444" s="4">
        <f t="shared" si="734"/>
        <v>299</v>
      </c>
      <c r="V6444" s="4">
        <f t="shared" si="737"/>
        <v>390.8</v>
      </c>
      <c r="W6444" s="4">
        <f t="shared" si="735"/>
        <v>91.800000000000011</v>
      </c>
      <c r="X6444" s="4">
        <f t="shared" si="738"/>
        <v>0.7650972364380757</v>
      </c>
    </row>
    <row r="6445" spans="1:24">
      <c r="A6445" t="s">
        <v>632</v>
      </c>
      <c r="B6445" s="15">
        <v>40</v>
      </c>
      <c r="C6445" s="15">
        <v>100</v>
      </c>
      <c r="D6445" s="15">
        <v>51</v>
      </c>
      <c r="E6445" s="15">
        <v>15</v>
      </c>
      <c r="F6445" s="3">
        <v>198</v>
      </c>
      <c r="G6445" s="3">
        <v>354</v>
      </c>
      <c r="H6445" s="3">
        <v>192</v>
      </c>
      <c r="I6445" s="21">
        <v>21</v>
      </c>
      <c r="J6445" s="15">
        <v>76</v>
      </c>
      <c r="K6445" s="15">
        <v>53</v>
      </c>
      <c r="L6445" s="15">
        <v>39</v>
      </c>
      <c r="M6445" s="15">
        <v>17</v>
      </c>
      <c r="N6445" s="15">
        <v>66</v>
      </c>
      <c r="O6445" s="3">
        <v>290</v>
      </c>
      <c r="P6445" s="3">
        <v>370</v>
      </c>
      <c r="Q6445" s="3">
        <v>333</v>
      </c>
      <c r="R6445" s="3">
        <v>350</v>
      </c>
      <c r="S6445" s="3">
        <v>356</v>
      </c>
      <c r="T6445" s="23">
        <f t="shared" si="736"/>
        <v>3.8006962842989808E-2</v>
      </c>
      <c r="U6445" s="4">
        <f t="shared" si="734"/>
        <v>248</v>
      </c>
      <c r="V6445" s="4">
        <f t="shared" si="737"/>
        <v>339.8</v>
      </c>
      <c r="W6445" s="4">
        <f t="shared" si="735"/>
        <v>91.800000000000011</v>
      </c>
      <c r="X6445" s="4">
        <f t="shared" si="738"/>
        <v>0.72984108298999406</v>
      </c>
    </row>
    <row r="6446" spans="1:24">
      <c r="A6446" t="s">
        <v>2077</v>
      </c>
      <c r="B6446" s="15">
        <v>2</v>
      </c>
      <c r="C6446" s="15">
        <v>38</v>
      </c>
      <c r="D6446" s="15">
        <v>6</v>
      </c>
      <c r="E6446" s="15">
        <v>1</v>
      </c>
      <c r="F6446" s="3">
        <v>10</v>
      </c>
      <c r="G6446" s="3">
        <v>135</v>
      </c>
      <c r="H6446" s="3">
        <v>23</v>
      </c>
      <c r="I6446" s="21">
        <v>1</v>
      </c>
      <c r="J6446" s="15">
        <v>49</v>
      </c>
      <c r="K6446" s="15">
        <v>22</v>
      </c>
      <c r="L6446" s="15">
        <v>16</v>
      </c>
      <c r="M6446" s="15">
        <v>6</v>
      </c>
      <c r="N6446" s="15">
        <v>26</v>
      </c>
      <c r="O6446" s="3">
        <v>187</v>
      </c>
      <c r="P6446" s="3">
        <v>154</v>
      </c>
      <c r="Q6446" s="3">
        <v>137</v>
      </c>
      <c r="R6446" s="3">
        <v>123</v>
      </c>
      <c r="S6446" s="3">
        <v>140</v>
      </c>
      <c r="T6446" s="23">
        <f t="shared" si="736"/>
        <v>1.4680684097206605E-2</v>
      </c>
      <c r="U6446" s="4">
        <f t="shared" si="734"/>
        <v>56</v>
      </c>
      <c r="V6446" s="4">
        <f t="shared" si="737"/>
        <v>148.19999999999999</v>
      </c>
      <c r="W6446" s="4">
        <f t="shared" si="735"/>
        <v>92.199999999999989</v>
      </c>
      <c r="X6446" s="4">
        <f t="shared" si="738"/>
        <v>0.37786774628879893</v>
      </c>
    </row>
    <row r="6447" spans="1:24">
      <c r="A6447" t="s">
        <v>905</v>
      </c>
      <c r="B6447" s="15">
        <v>43</v>
      </c>
      <c r="C6447" s="15">
        <v>34</v>
      </c>
      <c r="D6447" s="15">
        <v>61</v>
      </c>
      <c r="E6447" s="15">
        <v>8</v>
      </c>
      <c r="F6447" s="3">
        <v>213</v>
      </c>
      <c r="G6447" s="3">
        <v>120</v>
      </c>
      <c r="H6447" s="3">
        <v>229</v>
      </c>
      <c r="I6447" s="21">
        <v>11</v>
      </c>
      <c r="J6447" s="15">
        <v>86</v>
      </c>
      <c r="K6447" s="15">
        <v>36</v>
      </c>
      <c r="L6447" s="15">
        <v>31</v>
      </c>
      <c r="M6447" s="15">
        <v>15</v>
      </c>
      <c r="N6447" s="15">
        <v>46</v>
      </c>
      <c r="O6447" s="3">
        <v>328</v>
      </c>
      <c r="P6447" s="3">
        <v>251</v>
      </c>
      <c r="Q6447" s="3">
        <v>265</v>
      </c>
      <c r="R6447" s="3">
        <v>308</v>
      </c>
      <c r="S6447" s="3">
        <v>248</v>
      </c>
      <c r="T6447" s="23">
        <f t="shared" si="736"/>
        <v>1.508161998225409E-2</v>
      </c>
      <c r="U6447" s="4">
        <f t="shared" si="734"/>
        <v>187.33333333333334</v>
      </c>
      <c r="V6447" s="4">
        <f t="shared" si="737"/>
        <v>280</v>
      </c>
      <c r="W6447" s="4">
        <f t="shared" si="735"/>
        <v>92.666666666666657</v>
      </c>
      <c r="X6447" s="4">
        <f t="shared" si="738"/>
        <v>0.66904761904761911</v>
      </c>
    </row>
    <row r="6448" spans="1:24">
      <c r="A6448" t="s">
        <v>1273</v>
      </c>
      <c r="B6448" s="15">
        <v>20</v>
      </c>
      <c r="C6448" s="15">
        <v>34</v>
      </c>
      <c r="D6448" s="15">
        <v>38</v>
      </c>
      <c r="E6448" s="15">
        <v>4</v>
      </c>
      <c r="F6448" s="3">
        <v>99</v>
      </c>
      <c r="G6448" s="3">
        <v>120</v>
      </c>
      <c r="H6448" s="3">
        <v>143</v>
      </c>
      <c r="I6448" s="21">
        <v>6</v>
      </c>
      <c r="J6448" s="15">
        <v>64</v>
      </c>
      <c r="K6448" s="15">
        <v>44</v>
      </c>
      <c r="L6448" s="15">
        <v>13</v>
      </c>
      <c r="M6448" s="15">
        <v>5</v>
      </c>
      <c r="N6448" s="15">
        <v>56</v>
      </c>
      <c r="O6448" s="3">
        <v>244</v>
      </c>
      <c r="P6448" s="3">
        <v>307</v>
      </c>
      <c r="Q6448" s="3">
        <v>111</v>
      </c>
      <c r="R6448" s="3">
        <v>103</v>
      </c>
      <c r="S6448" s="3">
        <v>302</v>
      </c>
      <c r="T6448" s="23">
        <f t="shared" si="736"/>
        <v>8.8136323068690806E-2</v>
      </c>
      <c r="U6448" s="4">
        <f t="shared" si="734"/>
        <v>120.66666666666667</v>
      </c>
      <c r="V6448" s="4">
        <f t="shared" si="737"/>
        <v>213.4</v>
      </c>
      <c r="W6448" s="4">
        <f t="shared" si="735"/>
        <v>92.733333333333334</v>
      </c>
      <c r="X6448" s="4">
        <f t="shared" si="738"/>
        <v>0.56544829740706026</v>
      </c>
    </row>
    <row r="6449" spans="1:24">
      <c r="A6449" t="s">
        <v>2064</v>
      </c>
      <c r="B6449" s="15">
        <v>15</v>
      </c>
      <c r="C6449" s="15">
        <v>15</v>
      </c>
      <c r="D6449" s="15">
        <v>15</v>
      </c>
      <c r="E6449" s="15">
        <v>2</v>
      </c>
      <c r="F6449" s="3">
        <v>74</v>
      </c>
      <c r="G6449" s="3">
        <v>53</v>
      </c>
      <c r="H6449" s="3">
        <v>56</v>
      </c>
      <c r="I6449" s="21">
        <v>3</v>
      </c>
      <c r="J6449" s="15">
        <v>27</v>
      </c>
      <c r="K6449" s="15">
        <v>31</v>
      </c>
      <c r="L6449" s="15">
        <v>18</v>
      </c>
      <c r="M6449" s="15">
        <v>6</v>
      </c>
      <c r="N6449" s="15">
        <v>32</v>
      </c>
      <c r="O6449" s="3">
        <v>103</v>
      </c>
      <c r="P6449" s="3">
        <v>216</v>
      </c>
      <c r="Q6449" s="3">
        <v>154</v>
      </c>
      <c r="R6449" s="3">
        <v>123</v>
      </c>
      <c r="S6449" s="3">
        <v>173</v>
      </c>
      <c r="T6449" s="23">
        <f t="shared" si="736"/>
        <v>6.6145176310626209E-3</v>
      </c>
      <c r="U6449" s="4">
        <f t="shared" si="734"/>
        <v>61</v>
      </c>
      <c r="V6449" s="4">
        <f t="shared" si="737"/>
        <v>153.80000000000001</v>
      </c>
      <c r="W6449" s="4">
        <f t="shared" si="735"/>
        <v>92.800000000000011</v>
      </c>
      <c r="X6449" s="4">
        <f t="shared" si="738"/>
        <v>0.39661898569570869</v>
      </c>
    </row>
    <row r="6450" spans="1:24">
      <c r="A6450" t="s">
        <v>1535</v>
      </c>
      <c r="B6450" s="15">
        <v>18</v>
      </c>
      <c r="C6450" s="15">
        <v>30</v>
      </c>
      <c r="D6450" s="15">
        <v>20</v>
      </c>
      <c r="E6450" s="15">
        <v>6</v>
      </c>
      <c r="F6450" s="3">
        <v>89</v>
      </c>
      <c r="G6450" s="3">
        <v>106</v>
      </c>
      <c r="H6450" s="3">
        <v>75</v>
      </c>
      <c r="I6450" s="21">
        <v>9</v>
      </c>
      <c r="J6450" s="15">
        <v>53</v>
      </c>
      <c r="K6450" s="15">
        <v>21</v>
      </c>
      <c r="L6450" s="15">
        <v>25</v>
      </c>
      <c r="M6450" s="15">
        <v>10</v>
      </c>
      <c r="N6450" s="15">
        <v>27</v>
      </c>
      <c r="O6450" s="3">
        <v>202</v>
      </c>
      <c r="P6450" s="3">
        <v>147</v>
      </c>
      <c r="Q6450" s="3">
        <v>214</v>
      </c>
      <c r="R6450" s="3">
        <v>206</v>
      </c>
      <c r="S6450" s="3">
        <v>146</v>
      </c>
      <c r="T6450" s="23">
        <f t="shared" si="736"/>
        <v>2.2541836447144978E-3</v>
      </c>
      <c r="U6450" s="4">
        <f t="shared" si="734"/>
        <v>90</v>
      </c>
      <c r="V6450" s="4">
        <f t="shared" si="737"/>
        <v>183</v>
      </c>
      <c r="W6450" s="4">
        <f t="shared" si="735"/>
        <v>93</v>
      </c>
      <c r="X6450" s="4">
        <f t="shared" si="738"/>
        <v>0.49180327868852458</v>
      </c>
    </row>
    <row r="6451" spans="1:24">
      <c r="A6451" t="s">
        <v>1024</v>
      </c>
      <c r="B6451" s="15">
        <v>38</v>
      </c>
      <c r="C6451" s="15">
        <v>40</v>
      </c>
      <c r="D6451" s="15">
        <v>42</v>
      </c>
      <c r="E6451" s="15">
        <v>11</v>
      </c>
      <c r="F6451" s="3">
        <v>188</v>
      </c>
      <c r="G6451" s="3">
        <v>142</v>
      </c>
      <c r="H6451" s="3">
        <v>158</v>
      </c>
      <c r="I6451" s="21">
        <v>16</v>
      </c>
      <c r="J6451" s="15">
        <v>84</v>
      </c>
      <c r="K6451" s="15">
        <v>28</v>
      </c>
      <c r="L6451" s="15">
        <v>39</v>
      </c>
      <c r="M6451" s="15">
        <v>11</v>
      </c>
      <c r="N6451" s="15">
        <v>38</v>
      </c>
      <c r="O6451" s="3">
        <v>320</v>
      </c>
      <c r="P6451" s="3">
        <v>195</v>
      </c>
      <c r="Q6451" s="3">
        <v>333</v>
      </c>
      <c r="R6451" s="3">
        <v>226</v>
      </c>
      <c r="S6451" s="3">
        <v>205</v>
      </c>
      <c r="T6451" s="23">
        <f t="shared" si="736"/>
        <v>3.0266436458503417E-2</v>
      </c>
      <c r="U6451" s="4">
        <f t="shared" si="734"/>
        <v>162.66666666666666</v>
      </c>
      <c r="V6451" s="4">
        <f t="shared" si="737"/>
        <v>255.8</v>
      </c>
      <c r="W6451" s="4">
        <f t="shared" si="735"/>
        <v>93.133333333333354</v>
      </c>
      <c r="X6451" s="4">
        <f t="shared" si="738"/>
        <v>0.63591347406828247</v>
      </c>
    </row>
    <row r="6452" spans="1:24">
      <c r="A6452" t="s">
        <v>668</v>
      </c>
      <c r="B6452" s="15">
        <v>42</v>
      </c>
      <c r="C6452" s="15">
        <v>64</v>
      </c>
      <c r="D6452" s="15">
        <v>71</v>
      </c>
      <c r="E6452" s="15">
        <v>22</v>
      </c>
      <c r="F6452" s="3">
        <v>208</v>
      </c>
      <c r="G6452" s="3">
        <v>227</v>
      </c>
      <c r="H6452" s="3">
        <v>267</v>
      </c>
      <c r="I6452" s="21">
        <v>31</v>
      </c>
      <c r="J6452" s="15">
        <v>98</v>
      </c>
      <c r="K6452" s="15">
        <v>44</v>
      </c>
      <c r="L6452" s="15">
        <v>33</v>
      </c>
      <c r="M6452" s="15">
        <v>17</v>
      </c>
      <c r="N6452" s="15">
        <v>60</v>
      </c>
      <c r="O6452" s="3">
        <v>373</v>
      </c>
      <c r="P6452" s="3">
        <v>307</v>
      </c>
      <c r="Q6452" s="3">
        <v>282</v>
      </c>
      <c r="R6452" s="3">
        <v>350</v>
      </c>
      <c r="S6452" s="3">
        <v>324</v>
      </c>
      <c r="T6452" s="23">
        <f t="shared" si="736"/>
        <v>4.6703269620274228E-3</v>
      </c>
      <c r="U6452" s="4">
        <f t="shared" si="734"/>
        <v>234</v>
      </c>
      <c r="V6452" s="4">
        <f t="shared" si="737"/>
        <v>327.2</v>
      </c>
      <c r="W6452" s="4">
        <f t="shared" si="735"/>
        <v>93.199999999999989</v>
      </c>
      <c r="X6452" s="4">
        <f t="shared" si="738"/>
        <v>0.71515892420537897</v>
      </c>
    </row>
    <row r="6453" spans="1:24">
      <c r="A6453" t="s">
        <v>2460</v>
      </c>
      <c r="B6453" s="15">
        <v>18</v>
      </c>
      <c r="C6453" s="15">
        <v>7</v>
      </c>
      <c r="D6453" s="15">
        <v>14</v>
      </c>
      <c r="E6453" s="15">
        <v>1</v>
      </c>
      <c r="F6453" s="3">
        <v>89</v>
      </c>
      <c r="G6453" s="3">
        <v>25</v>
      </c>
      <c r="H6453" s="3">
        <v>53</v>
      </c>
      <c r="I6453" s="21">
        <v>1</v>
      </c>
      <c r="J6453" s="15">
        <v>45</v>
      </c>
      <c r="K6453" s="15">
        <v>18</v>
      </c>
      <c r="L6453" s="15">
        <v>13</v>
      </c>
      <c r="M6453" s="15">
        <v>8</v>
      </c>
      <c r="N6453" s="15">
        <v>32</v>
      </c>
      <c r="O6453" s="3">
        <v>171</v>
      </c>
      <c r="P6453" s="3">
        <v>126</v>
      </c>
      <c r="Q6453" s="3">
        <v>111</v>
      </c>
      <c r="R6453" s="3">
        <v>164</v>
      </c>
      <c r="S6453" s="3">
        <v>173</v>
      </c>
      <c r="T6453" s="23">
        <f t="shared" si="736"/>
        <v>2.5650820349275168E-3</v>
      </c>
      <c r="U6453" s="4">
        <f t="shared" si="734"/>
        <v>55.666666666666664</v>
      </c>
      <c r="V6453" s="4">
        <f t="shared" si="737"/>
        <v>149</v>
      </c>
      <c r="W6453" s="4">
        <f t="shared" si="735"/>
        <v>93.333333333333343</v>
      </c>
      <c r="X6453" s="4">
        <f t="shared" si="738"/>
        <v>0.37360178970917224</v>
      </c>
    </row>
    <row r="6454" spans="1:24">
      <c r="A6454" t="s">
        <v>2201</v>
      </c>
      <c r="B6454" s="15">
        <v>12</v>
      </c>
      <c r="C6454" s="15">
        <v>4</v>
      </c>
      <c r="D6454" s="15">
        <v>26</v>
      </c>
      <c r="E6454" s="15">
        <v>3</v>
      </c>
      <c r="F6454" s="3">
        <v>59</v>
      </c>
      <c r="G6454" s="3">
        <v>14</v>
      </c>
      <c r="H6454" s="3">
        <v>98</v>
      </c>
      <c r="I6454" s="21">
        <v>4</v>
      </c>
      <c r="J6454" s="15">
        <v>46</v>
      </c>
      <c r="K6454" s="15">
        <v>18</v>
      </c>
      <c r="L6454" s="15">
        <v>22</v>
      </c>
      <c r="M6454" s="15">
        <v>6</v>
      </c>
      <c r="N6454" s="15">
        <v>26</v>
      </c>
      <c r="O6454" s="3">
        <v>175</v>
      </c>
      <c r="P6454" s="3">
        <v>126</v>
      </c>
      <c r="Q6454" s="3">
        <v>188</v>
      </c>
      <c r="R6454" s="3">
        <v>123</v>
      </c>
      <c r="S6454" s="3">
        <v>140</v>
      </c>
      <c r="T6454" s="23">
        <f t="shared" si="736"/>
        <v>4.7976126579011786E-3</v>
      </c>
      <c r="U6454" s="4">
        <f t="shared" si="734"/>
        <v>57</v>
      </c>
      <c r="V6454" s="4">
        <f t="shared" si="737"/>
        <v>150.4</v>
      </c>
      <c r="W6454" s="4">
        <f t="shared" si="735"/>
        <v>93.4</v>
      </c>
      <c r="X6454" s="4">
        <f t="shared" si="738"/>
        <v>0.37898936170212766</v>
      </c>
    </row>
    <row r="6455" spans="1:24">
      <c r="A6455" t="s">
        <v>121</v>
      </c>
      <c r="B6455" s="15">
        <v>104</v>
      </c>
      <c r="C6455" s="15">
        <v>130</v>
      </c>
      <c r="D6455" s="15">
        <v>131</v>
      </c>
      <c r="E6455" s="15">
        <v>25</v>
      </c>
      <c r="F6455" s="3">
        <v>515</v>
      </c>
      <c r="G6455" s="3">
        <v>460</v>
      </c>
      <c r="H6455" s="3">
        <v>493</v>
      </c>
      <c r="I6455" s="21">
        <v>36</v>
      </c>
      <c r="J6455" s="15">
        <v>145</v>
      </c>
      <c r="K6455" s="15">
        <v>92</v>
      </c>
      <c r="L6455" s="15">
        <v>52</v>
      </c>
      <c r="M6455" s="15">
        <v>24</v>
      </c>
      <c r="N6455" s="15">
        <v>145</v>
      </c>
      <c r="O6455" s="3">
        <v>552</v>
      </c>
      <c r="P6455" s="3">
        <v>642</v>
      </c>
      <c r="Q6455" s="3">
        <v>444</v>
      </c>
      <c r="R6455" s="3">
        <v>493</v>
      </c>
      <c r="S6455" s="3">
        <v>783</v>
      </c>
      <c r="T6455" s="23">
        <f t="shared" si="736"/>
        <v>0.14559215322109897</v>
      </c>
      <c r="U6455" s="4">
        <f t="shared" si="734"/>
        <v>489.33333333333331</v>
      </c>
      <c r="V6455" s="4">
        <f t="shared" si="737"/>
        <v>582.79999999999995</v>
      </c>
      <c r="W6455" s="4">
        <f t="shared" si="735"/>
        <v>93.46666666666664</v>
      </c>
      <c r="X6455" s="4">
        <f t="shared" si="738"/>
        <v>0.83962479981697558</v>
      </c>
    </row>
    <row r="6456" spans="1:24">
      <c r="A6456" t="s">
        <v>312</v>
      </c>
      <c r="B6456" s="15">
        <v>69</v>
      </c>
      <c r="C6456" s="15">
        <v>142</v>
      </c>
      <c r="D6456" s="15">
        <v>79</v>
      </c>
      <c r="E6456" s="15">
        <v>23</v>
      </c>
      <c r="F6456" s="3">
        <v>342</v>
      </c>
      <c r="G6456" s="3">
        <v>503</v>
      </c>
      <c r="H6456" s="3">
        <v>297</v>
      </c>
      <c r="I6456" s="21">
        <v>33</v>
      </c>
      <c r="J6456" s="15">
        <v>130</v>
      </c>
      <c r="K6456" s="15">
        <v>70</v>
      </c>
      <c r="L6456" s="15">
        <v>48</v>
      </c>
      <c r="M6456" s="15">
        <v>20</v>
      </c>
      <c r="N6456" s="15">
        <v>105</v>
      </c>
      <c r="O6456" s="3">
        <v>495</v>
      </c>
      <c r="P6456" s="3">
        <v>489</v>
      </c>
      <c r="Q6456" s="3">
        <v>410</v>
      </c>
      <c r="R6456" s="3">
        <v>411</v>
      </c>
      <c r="S6456" s="3">
        <v>567</v>
      </c>
      <c r="T6456" s="23">
        <f t="shared" si="736"/>
        <v>8.5389375770640735E-2</v>
      </c>
      <c r="U6456" s="4">
        <f t="shared" si="734"/>
        <v>380.66666666666669</v>
      </c>
      <c r="V6456" s="4">
        <f t="shared" si="737"/>
        <v>474.4</v>
      </c>
      <c r="W6456" s="4">
        <f t="shared" si="735"/>
        <v>93.733333333333292</v>
      </c>
      <c r="X6456" s="4">
        <f t="shared" si="738"/>
        <v>0.80241708825182689</v>
      </c>
    </row>
    <row r="6457" spans="1:24">
      <c r="A6457" t="s">
        <v>348</v>
      </c>
      <c r="B6457" s="15">
        <v>67</v>
      </c>
      <c r="C6457" s="15">
        <v>103</v>
      </c>
      <c r="D6457" s="15">
        <v>105</v>
      </c>
      <c r="E6457" s="15">
        <v>20</v>
      </c>
      <c r="F6457" s="3">
        <v>332</v>
      </c>
      <c r="G6457" s="3">
        <v>365</v>
      </c>
      <c r="H6457" s="3">
        <v>395</v>
      </c>
      <c r="I6457" s="21">
        <v>28</v>
      </c>
      <c r="J6457" s="15">
        <v>122</v>
      </c>
      <c r="K6457" s="15">
        <v>74</v>
      </c>
      <c r="L6457" s="15">
        <v>47</v>
      </c>
      <c r="M6457" s="15">
        <v>20</v>
      </c>
      <c r="N6457" s="15">
        <v>92</v>
      </c>
      <c r="O6457" s="3">
        <v>465</v>
      </c>
      <c r="P6457" s="3">
        <v>516</v>
      </c>
      <c r="Q6457" s="3">
        <v>401</v>
      </c>
      <c r="R6457" s="3">
        <v>411</v>
      </c>
      <c r="S6457" s="3">
        <v>497</v>
      </c>
      <c r="T6457" s="23">
        <f t="shared" si="736"/>
        <v>1.490306775660599E-2</v>
      </c>
      <c r="U6457" s="4">
        <f t="shared" si="734"/>
        <v>364</v>
      </c>
      <c r="V6457" s="4">
        <f t="shared" si="737"/>
        <v>458</v>
      </c>
      <c r="W6457" s="4">
        <f t="shared" si="735"/>
        <v>94</v>
      </c>
      <c r="X6457" s="4">
        <f t="shared" si="738"/>
        <v>0.79475982532751088</v>
      </c>
    </row>
    <row r="6458" spans="1:24">
      <c r="A6458" t="s">
        <v>1263</v>
      </c>
      <c r="B6458" s="15">
        <v>22</v>
      </c>
      <c r="C6458" s="15">
        <v>55</v>
      </c>
      <c r="D6458" s="15">
        <v>14</v>
      </c>
      <c r="E6458" s="15">
        <v>16</v>
      </c>
      <c r="F6458" s="3">
        <v>109</v>
      </c>
      <c r="G6458" s="3">
        <v>195</v>
      </c>
      <c r="H6458" s="3">
        <v>53</v>
      </c>
      <c r="I6458" s="21">
        <v>23</v>
      </c>
      <c r="J6458" s="15">
        <v>73</v>
      </c>
      <c r="K6458" s="15">
        <v>33</v>
      </c>
      <c r="L6458" s="15">
        <v>19</v>
      </c>
      <c r="M6458" s="15">
        <v>8</v>
      </c>
      <c r="N6458" s="15">
        <v>43</v>
      </c>
      <c r="O6458" s="3">
        <v>278</v>
      </c>
      <c r="P6458" s="3">
        <v>230</v>
      </c>
      <c r="Q6458" s="3">
        <v>162</v>
      </c>
      <c r="R6458" s="3">
        <v>164</v>
      </c>
      <c r="S6458" s="3">
        <v>232</v>
      </c>
      <c r="T6458" s="23">
        <f t="shared" si="736"/>
        <v>3.3721131142115092E-2</v>
      </c>
      <c r="U6458" s="4">
        <f t="shared" si="734"/>
        <v>119</v>
      </c>
      <c r="V6458" s="4">
        <f t="shared" si="737"/>
        <v>213.2</v>
      </c>
      <c r="W6458" s="4">
        <f t="shared" si="735"/>
        <v>94.199999999999989</v>
      </c>
      <c r="X6458" s="4">
        <f t="shared" si="738"/>
        <v>0.55816135084427765</v>
      </c>
    </row>
    <row r="6459" spans="1:24">
      <c r="A6459" t="s">
        <v>1190</v>
      </c>
      <c r="B6459" s="15">
        <v>5</v>
      </c>
      <c r="C6459" s="15">
        <v>77</v>
      </c>
      <c r="D6459" s="15">
        <v>24</v>
      </c>
      <c r="E6459" s="15">
        <v>2</v>
      </c>
      <c r="F6459" s="3">
        <v>25</v>
      </c>
      <c r="G6459" s="3">
        <v>273</v>
      </c>
      <c r="H6459" s="3">
        <v>90</v>
      </c>
      <c r="I6459" s="21">
        <v>3</v>
      </c>
      <c r="J6459" s="15">
        <v>77</v>
      </c>
      <c r="K6459" s="15">
        <v>35</v>
      </c>
      <c r="L6459" s="15">
        <v>29</v>
      </c>
      <c r="M6459" s="15">
        <v>7</v>
      </c>
      <c r="N6459" s="15">
        <v>35</v>
      </c>
      <c r="O6459" s="3">
        <v>293</v>
      </c>
      <c r="P6459" s="3">
        <v>244</v>
      </c>
      <c r="Q6459" s="3">
        <v>248</v>
      </c>
      <c r="R6459" s="3">
        <v>144</v>
      </c>
      <c r="S6459" s="3">
        <v>189</v>
      </c>
      <c r="T6459" s="23">
        <f t="shared" si="736"/>
        <v>9.6333229153206371E-2</v>
      </c>
      <c r="U6459" s="4">
        <f t="shared" si="734"/>
        <v>129.33333333333334</v>
      </c>
      <c r="V6459" s="4">
        <f t="shared" si="737"/>
        <v>223.6</v>
      </c>
      <c r="W6459" s="4">
        <f t="shared" si="735"/>
        <v>94.266666666666652</v>
      </c>
      <c r="X6459" s="4">
        <f t="shared" si="738"/>
        <v>0.5784138342277878</v>
      </c>
    </row>
    <row r="6460" spans="1:24">
      <c r="A6460" t="s">
        <v>1353</v>
      </c>
      <c r="B6460" s="15">
        <v>33</v>
      </c>
      <c r="C6460" s="15">
        <v>36</v>
      </c>
      <c r="D6460" s="15">
        <v>17</v>
      </c>
      <c r="E6460" s="15">
        <v>12</v>
      </c>
      <c r="F6460" s="3">
        <v>164</v>
      </c>
      <c r="G6460" s="3">
        <v>128</v>
      </c>
      <c r="H6460" s="3">
        <v>64</v>
      </c>
      <c r="I6460" s="21">
        <v>17</v>
      </c>
      <c r="J6460" s="15">
        <v>57</v>
      </c>
      <c r="K6460" s="15">
        <v>30</v>
      </c>
      <c r="L6460" s="15">
        <v>21</v>
      </c>
      <c r="M6460" s="15">
        <v>10</v>
      </c>
      <c r="N6460" s="15">
        <v>47</v>
      </c>
      <c r="O6460" s="3">
        <v>217</v>
      </c>
      <c r="P6460" s="3">
        <v>209</v>
      </c>
      <c r="Q6460" s="3">
        <v>179</v>
      </c>
      <c r="R6460" s="3">
        <v>206</v>
      </c>
      <c r="S6460" s="3">
        <v>254</v>
      </c>
      <c r="T6460" s="23">
        <f t="shared" si="736"/>
        <v>6.2079671999180639E-3</v>
      </c>
      <c r="U6460" s="4">
        <f t="shared" si="734"/>
        <v>118.66666666666667</v>
      </c>
      <c r="V6460" s="4">
        <f t="shared" si="737"/>
        <v>213</v>
      </c>
      <c r="W6460" s="4">
        <f t="shared" si="735"/>
        <v>94.333333333333329</v>
      </c>
      <c r="X6460" s="4">
        <f t="shared" si="738"/>
        <v>0.55712050078247266</v>
      </c>
    </row>
    <row r="6461" spans="1:24">
      <c r="A6461" t="s">
        <v>1618</v>
      </c>
      <c r="B6461" s="15">
        <v>26</v>
      </c>
      <c r="C6461" s="15">
        <v>28</v>
      </c>
      <c r="D6461" s="15">
        <v>22</v>
      </c>
      <c r="E6461" s="15">
        <v>2</v>
      </c>
      <c r="F6461" s="3">
        <v>129</v>
      </c>
      <c r="G6461" s="3">
        <v>99</v>
      </c>
      <c r="H6461" s="3">
        <v>83</v>
      </c>
      <c r="I6461" s="21">
        <v>3</v>
      </c>
      <c r="J6461" s="15">
        <v>43</v>
      </c>
      <c r="K6461" s="15">
        <v>10</v>
      </c>
      <c r="L6461" s="15">
        <v>27</v>
      </c>
      <c r="M6461" s="15">
        <v>13</v>
      </c>
      <c r="N6461" s="15">
        <v>48</v>
      </c>
      <c r="O6461" s="3">
        <v>164</v>
      </c>
      <c r="P6461" s="3">
        <v>70</v>
      </c>
      <c r="Q6461" s="3">
        <v>231</v>
      </c>
      <c r="R6461" s="3">
        <v>267</v>
      </c>
      <c r="S6461" s="3">
        <v>259</v>
      </c>
      <c r="T6461" s="23">
        <f t="shared" si="736"/>
        <v>5.396790484072559E-2</v>
      </c>
      <c r="U6461" s="4">
        <f t="shared" si="734"/>
        <v>103.66666666666667</v>
      </c>
      <c r="V6461" s="4">
        <f t="shared" si="737"/>
        <v>198.2</v>
      </c>
      <c r="W6461" s="4">
        <f t="shared" si="735"/>
        <v>94.533333333333317</v>
      </c>
      <c r="X6461" s="4">
        <f t="shared" si="738"/>
        <v>0.52304069963000344</v>
      </c>
    </row>
    <row r="6462" spans="1:24">
      <c r="A6462" t="s">
        <v>2218</v>
      </c>
      <c r="B6462" s="15">
        <v>18</v>
      </c>
      <c r="C6462" s="15">
        <v>11</v>
      </c>
      <c r="D6462" s="15">
        <v>10</v>
      </c>
      <c r="E6462" s="15">
        <v>6</v>
      </c>
      <c r="F6462" s="3">
        <v>89</v>
      </c>
      <c r="G6462" s="3">
        <v>39</v>
      </c>
      <c r="H6462" s="3">
        <v>38</v>
      </c>
      <c r="I6462" s="21">
        <v>9</v>
      </c>
      <c r="J6462" s="15">
        <v>50</v>
      </c>
      <c r="K6462" s="15">
        <v>10</v>
      </c>
      <c r="L6462" s="15">
        <v>29</v>
      </c>
      <c r="M6462" s="15">
        <v>1</v>
      </c>
      <c r="N6462" s="15">
        <v>41</v>
      </c>
      <c r="O6462" s="3">
        <v>190</v>
      </c>
      <c r="P6462" s="3">
        <v>70</v>
      </c>
      <c r="Q6462" s="3">
        <v>248</v>
      </c>
      <c r="R6462" s="3">
        <v>21</v>
      </c>
      <c r="S6462" s="3">
        <v>221</v>
      </c>
      <c r="T6462" s="23">
        <f t="shared" si="736"/>
        <v>8.3919904452183461E-2</v>
      </c>
      <c r="U6462" s="4">
        <f t="shared" si="734"/>
        <v>55.333333333333336</v>
      </c>
      <c r="V6462" s="4">
        <f t="shared" si="737"/>
        <v>150</v>
      </c>
      <c r="W6462" s="4">
        <f t="shared" si="735"/>
        <v>94.666666666666657</v>
      </c>
      <c r="X6462" s="4">
        <f t="shared" si="738"/>
        <v>0.36888888888888888</v>
      </c>
    </row>
    <row r="6463" spans="1:24">
      <c r="A6463" t="s">
        <v>722</v>
      </c>
      <c r="B6463" s="15">
        <v>39</v>
      </c>
      <c r="C6463" s="15">
        <v>71</v>
      </c>
      <c r="D6463" s="15">
        <v>62</v>
      </c>
      <c r="E6463" s="15">
        <v>17</v>
      </c>
      <c r="F6463" s="3">
        <v>193</v>
      </c>
      <c r="G6463" s="3">
        <v>251</v>
      </c>
      <c r="H6463" s="3">
        <v>233</v>
      </c>
      <c r="I6463" s="21">
        <v>24</v>
      </c>
      <c r="J6463" s="15">
        <v>66</v>
      </c>
      <c r="K6463" s="15">
        <v>49</v>
      </c>
      <c r="L6463" s="15">
        <v>30</v>
      </c>
      <c r="M6463" s="15">
        <v>18</v>
      </c>
      <c r="N6463" s="15">
        <v>71</v>
      </c>
      <c r="O6463" s="3">
        <v>251</v>
      </c>
      <c r="P6463" s="3">
        <v>342</v>
      </c>
      <c r="Q6463" s="3">
        <v>256</v>
      </c>
      <c r="R6463" s="3">
        <v>370</v>
      </c>
      <c r="S6463" s="3">
        <v>383</v>
      </c>
      <c r="T6463" s="23">
        <f t="shared" si="736"/>
        <v>2.6756173755164338E-2</v>
      </c>
      <c r="U6463" s="4">
        <f t="shared" si="734"/>
        <v>225.66666666666666</v>
      </c>
      <c r="V6463" s="4">
        <f t="shared" si="737"/>
        <v>320.39999999999998</v>
      </c>
      <c r="W6463" s="4">
        <f t="shared" si="735"/>
        <v>94.73333333333332</v>
      </c>
      <c r="X6463" s="4">
        <f t="shared" si="738"/>
        <v>0.70432792342904704</v>
      </c>
    </row>
    <row r="6464" spans="1:24">
      <c r="A6464" t="s">
        <v>1873</v>
      </c>
      <c r="B6464" s="15">
        <v>14</v>
      </c>
      <c r="C6464" s="15">
        <v>39</v>
      </c>
      <c r="D6464" s="15">
        <v>6</v>
      </c>
      <c r="E6464" s="15">
        <v>4</v>
      </c>
      <c r="F6464" s="3">
        <v>69</v>
      </c>
      <c r="G6464" s="3">
        <v>138</v>
      </c>
      <c r="H6464" s="3">
        <v>23</v>
      </c>
      <c r="I6464" s="21">
        <v>6</v>
      </c>
      <c r="J6464" s="15">
        <v>57</v>
      </c>
      <c r="K6464" s="15">
        <v>29</v>
      </c>
      <c r="L6464" s="15">
        <v>16</v>
      </c>
      <c r="M6464" s="15">
        <v>6</v>
      </c>
      <c r="N6464" s="15">
        <v>33</v>
      </c>
      <c r="O6464" s="3">
        <v>217</v>
      </c>
      <c r="P6464" s="3">
        <v>202</v>
      </c>
      <c r="Q6464" s="3">
        <v>137</v>
      </c>
      <c r="R6464" s="3">
        <v>123</v>
      </c>
      <c r="S6464" s="3">
        <v>178</v>
      </c>
      <c r="T6464" s="23">
        <f t="shared" si="736"/>
        <v>1.6499633914383468E-2</v>
      </c>
      <c r="U6464" s="4">
        <f t="shared" si="734"/>
        <v>76.666666666666671</v>
      </c>
      <c r="V6464" s="4">
        <f t="shared" si="737"/>
        <v>171.4</v>
      </c>
      <c r="W6464" s="4">
        <f t="shared" si="735"/>
        <v>94.733333333333334</v>
      </c>
      <c r="X6464" s="4">
        <f t="shared" si="738"/>
        <v>0.44729677168416959</v>
      </c>
    </row>
    <row r="6465" spans="1:24">
      <c r="A6465" t="s">
        <v>3227</v>
      </c>
      <c r="B6465" s="15">
        <v>12</v>
      </c>
      <c r="C6465" s="15">
        <v>9</v>
      </c>
      <c r="D6465" s="15">
        <v>4</v>
      </c>
      <c r="E6465" s="15">
        <v>0</v>
      </c>
      <c r="F6465" s="3">
        <v>59</v>
      </c>
      <c r="G6465" s="3">
        <v>32</v>
      </c>
      <c r="H6465" s="3">
        <v>15</v>
      </c>
      <c r="I6465" s="21">
        <v>0</v>
      </c>
      <c r="J6465" s="15">
        <v>33</v>
      </c>
      <c r="K6465" s="15">
        <v>14</v>
      </c>
      <c r="L6465" s="15">
        <v>17</v>
      </c>
      <c r="M6465" s="15">
        <v>10</v>
      </c>
      <c r="N6465" s="15">
        <v>15</v>
      </c>
      <c r="O6465" s="3">
        <v>126</v>
      </c>
      <c r="P6465" s="3">
        <v>98</v>
      </c>
      <c r="Q6465" s="3">
        <v>145</v>
      </c>
      <c r="R6465" s="3">
        <v>206</v>
      </c>
      <c r="S6465" s="3">
        <v>81</v>
      </c>
      <c r="T6465" s="23">
        <f t="shared" si="736"/>
        <v>9.9063960219832412E-3</v>
      </c>
      <c r="U6465" s="4">
        <f t="shared" si="734"/>
        <v>35.333333333333336</v>
      </c>
      <c r="V6465" s="4">
        <f t="shared" si="737"/>
        <v>131.19999999999999</v>
      </c>
      <c r="W6465" s="4">
        <f t="shared" si="735"/>
        <v>95.866666666666646</v>
      </c>
      <c r="X6465" s="4">
        <f t="shared" si="738"/>
        <v>0.26930894308943093</v>
      </c>
    </row>
    <row r="6466" spans="1:24">
      <c r="A6466" t="s">
        <v>214</v>
      </c>
      <c r="B6466" s="15">
        <v>75</v>
      </c>
      <c r="C6466" s="15">
        <v>127</v>
      </c>
      <c r="D6466" s="15">
        <v>121</v>
      </c>
      <c r="E6466" s="15">
        <v>29</v>
      </c>
      <c r="F6466" s="3">
        <v>372</v>
      </c>
      <c r="G6466" s="3">
        <v>450</v>
      </c>
      <c r="H6466" s="3">
        <v>455</v>
      </c>
      <c r="I6466" s="21">
        <v>41</v>
      </c>
      <c r="J6466" s="15">
        <v>139</v>
      </c>
      <c r="K6466" s="15">
        <v>83</v>
      </c>
      <c r="L6466" s="15">
        <v>50</v>
      </c>
      <c r="M6466" s="15">
        <v>23</v>
      </c>
      <c r="N6466" s="15">
        <v>111</v>
      </c>
      <c r="O6466" s="3">
        <v>530</v>
      </c>
      <c r="P6466" s="3">
        <v>579</v>
      </c>
      <c r="Q6466" s="3">
        <v>427</v>
      </c>
      <c r="R6466" s="3">
        <v>473</v>
      </c>
      <c r="S6466" s="3">
        <v>599</v>
      </c>
      <c r="T6466" s="23">
        <f t="shared" si="736"/>
        <v>4.4022395348471847E-2</v>
      </c>
      <c r="U6466" s="4">
        <f t="shared" ref="U6466:U6529" si="739">AVERAGE(F6466:H6466)</f>
        <v>425.66666666666669</v>
      </c>
      <c r="V6466" s="4">
        <f t="shared" si="737"/>
        <v>521.6</v>
      </c>
      <c r="W6466" s="4">
        <f t="shared" ref="W6466:W6529" si="740">V6466-U6466</f>
        <v>95.933333333333337</v>
      </c>
      <c r="X6466" s="4">
        <f t="shared" si="738"/>
        <v>0.81607873210633952</v>
      </c>
    </row>
    <row r="6467" spans="1:24">
      <c r="A6467" t="s">
        <v>648</v>
      </c>
      <c r="B6467" s="15">
        <v>69</v>
      </c>
      <c r="C6467" s="15">
        <v>67</v>
      </c>
      <c r="D6467" s="15">
        <v>57</v>
      </c>
      <c r="E6467" s="15">
        <v>13</v>
      </c>
      <c r="F6467" s="3">
        <v>342</v>
      </c>
      <c r="G6467" s="3">
        <v>237</v>
      </c>
      <c r="H6467" s="3">
        <v>214</v>
      </c>
      <c r="I6467" s="21">
        <v>19</v>
      </c>
      <c r="J6467" s="15">
        <v>74</v>
      </c>
      <c r="K6467" s="15">
        <v>57</v>
      </c>
      <c r="L6467" s="15">
        <v>27</v>
      </c>
      <c r="M6467" s="15">
        <v>20</v>
      </c>
      <c r="N6467" s="15">
        <v>89</v>
      </c>
      <c r="O6467" s="3">
        <v>282</v>
      </c>
      <c r="P6467" s="3">
        <v>398</v>
      </c>
      <c r="Q6467" s="3">
        <v>231</v>
      </c>
      <c r="R6467" s="3">
        <v>411</v>
      </c>
      <c r="S6467" s="3">
        <v>480</v>
      </c>
      <c r="T6467" s="23">
        <f t="shared" si="736"/>
        <v>0.10076802559170203</v>
      </c>
      <c r="U6467" s="4">
        <f t="shared" si="739"/>
        <v>264.33333333333331</v>
      </c>
      <c r="V6467" s="4">
        <f t="shared" si="737"/>
        <v>360.4</v>
      </c>
      <c r="W6467" s="4">
        <f t="shared" si="740"/>
        <v>96.066666666666663</v>
      </c>
      <c r="X6467" s="4">
        <f t="shared" si="738"/>
        <v>0.73344432112467628</v>
      </c>
    </row>
    <row r="6468" spans="1:24">
      <c r="A6468" t="s">
        <v>2226</v>
      </c>
      <c r="B6468" s="15">
        <v>9</v>
      </c>
      <c r="C6468" s="15">
        <v>10</v>
      </c>
      <c r="D6468" s="15">
        <v>19</v>
      </c>
      <c r="E6468" s="15">
        <v>3</v>
      </c>
      <c r="F6468" s="3">
        <v>45</v>
      </c>
      <c r="G6468" s="3">
        <v>35</v>
      </c>
      <c r="H6468" s="3">
        <v>71</v>
      </c>
      <c r="I6468" s="21">
        <v>4</v>
      </c>
      <c r="J6468" s="15">
        <v>41</v>
      </c>
      <c r="K6468" s="15">
        <v>15</v>
      </c>
      <c r="L6468" s="15">
        <v>18</v>
      </c>
      <c r="M6468" s="15">
        <v>7</v>
      </c>
      <c r="N6468" s="15">
        <v>32</v>
      </c>
      <c r="O6468" s="3">
        <v>156</v>
      </c>
      <c r="P6468" s="3">
        <v>105</v>
      </c>
      <c r="Q6468" s="3">
        <v>154</v>
      </c>
      <c r="R6468" s="3">
        <v>144</v>
      </c>
      <c r="S6468" s="3">
        <v>173</v>
      </c>
      <c r="T6468" s="23">
        <f t="shared" si="736"/>
        <v>6.6762355544157197E-4</v>
      </c>
      <c r="U6468" s="4">
        <f t="shared" si="739"/>
        <v>50.333333333333336</v>
      </c>
      <c r="V6468" s="4">
        <f t="shared" si="737"/>
        <v>146.4</v>
      </c>
      <c r="W6468" s="4">
        <f t="shared" si="740"/>
        <v>96.066666666666663</v>
      </c>
      <c r="X6468" s="4">
        <f t="shared" si="738"/>
        <v>0.34380692167577415</v>
      </c>
    </row>
    <row r="6469" spans="1:24">
      <c r="A6469" t="s">
        <v>610</v>
      </c>
      <c r="B6469" s="15">
        <v>64</v>
      </c>
      <c r="C6469" s="15">
        <v>55</v>
      </c>
      <c r="D6469" s="15">
        <v>87</v>
      </c>
      <c r="E6469" s="15">
        <v>14</v>
      </c>
      <c r="F6469" s="3">
        <v>317</v>
      </c>
      <c r="G6469" s="3">
        <v>195</v>
      </c>
      <c r="H6469" s="3">
        <v>327</v>
      </c>
      <c r="I6469" s="21">
        <v>20</v>
      </c>
      <c r="J6469" s="15">
        <v>115</v>
      </c>
      <c r="K6469" s="15">
        <v>50</v>
      </c>
      <c r="L6469" s="15">
        <v>45</v>
      </c>
      <c r="M6469" s="15">
        <v>19</v>
      </c>
      <c r="N6469" s="15">
        <v>59</v>
      </c>
      <c r="O6469" s="3">
        <v>438</v>
      </c>
      <c r="P6469" s="3">
        <v>349</v>
      </c>
      <c r="Q6469" s="3">
        <v>384</v>
      </c>
      <c r="R6469" s="3">
        <v>391</v>
      </c>
      <c r="S6469" s="3">
        <v>318</v>
      </c>
      <c r="T6469" s="23">
        <f t="shared" si="736"/>
        <v>2.8829832717891829E-2</v>
      </c>
      <c r="U6469" s="4">
        <f t="shared" si="739"/>
        <v>279.66666666666669</v>
      </c>
      <c r="V6469" s="4">
        <f t="shared" si="737"/>
        <v>376</v>
      </c>
      <c r="W6469" s="4">
        <f t="shared" si="740"/>
        <v>96.333333333333314</v>
      </c>
      <c r="X6469" s="4">
        <f t="shared" si="738"/>
        <v>0.74379432624113484</v>
      </c>
    </row>
    <row r="6470" spans="1:24">
      <c r="A6470" t="s">
        <v>2242</v>
      </c>
      <c r="B6470" s="15">
        <v>10</v>
      </c>
      <c r="C6470" s="15">
        <v>10</v>
      </c>
      <c r="D6470" s="15">
        <v>23</v>
      </c>
      <c r="E6470" s="15">
        <v>1</v>
      </c>
      <c r="F6470" s="3">
        <v>50</v>
      </c>
      <c r="G6470" s="3">
        <v>35</v>
      </c>
      <c r="H6470" s="3">
        <v>87</v>
      </c>
      <c r="I6470" s="21">
        <v>1</v>
      </c>
      <c r="J6470" s="15">
        <v>32</v>
      </c>
      <c r="K6470" s="15">
        <v>15</v>
      </c>
      <c r="L6470" s="15">
        <v>39</v>
      </c>
      <c r="M6470" s="15">
        <v>6</v>
      </c>
      <c r="N6470" s="15">
        <v>16</v>
      </c>
      <c r="O6470" s="3">
        <v>122</v>
      </c>
      <c r="P6470" s="3">
        <v>105</v>
      </c>
      <c r="Q6470" s="3">
        <v>333</v>
      </c>
      <c r="R6470" s="3">
        <v>123</v>
      </c>
      <c r="S6470" s="3">
        <v>86</v>
      </c>
      <c r="T6470" s="23">
        <f t="shared" si="736"/>
        <v>8.3757397879930071E-2</v>
      </c>
      <c r="U6470" s="4">
        <f t="shared" si="739"/>
        <v>57.333333333333336</v>
      </c>
      <c r="V6470" s="4">
        <f t="shared" si="737"/>
        <v>153.80000000000001</v>
      </c>
      <c r="W6470" s="4">
        <f t="shared" si="740"/>
        <v>96.466666666666669</v>
      </c>
      <c r="X6470" s="4">
        <f t="shared" si="738"/>
        <v>0.3727785002167317</v>
      </c>
    </row>
    <row r="6471" spans="1:24">
      <c r="A6471" t="s">
        <v>2808</v>
      </c>
      <c r="B6471" s="15">
        <v>6</v>
      </c>
      <c r="C6471" s="15">
        <v>9</v>
      </c>
      <c r="D6471" s="15">
        <v>6</v>
      </c>
      <c r="E6471" s="15">
        <v>6</v>
      </c>
      <c r="F6471" s="3">
        <v>30</v>
      </c>
      <c r="G6471" s="3">
        <v>32</v>
      </c>
      <c r="H6471" s="3">
        <v>23</v>
      </c>
      <c r="I6471" s="21">
        <v>9</v>
      </c>
      <c r="J6471" s="15">
        <v>44</v>
      </c>
      <c r="K6471" s="15">
        <v>24</v>
      </c>
      <c r="L6471" s="15">
        <v>7</v>
      </c>
      <c r="M6471" s="15">
        <v>4</v>
      </c>
      <c r="N6471" s="15">
        <v>27</v>
      </c>
      <c r="O6471" s="3">
        <v>168</v>
      </c>
      <c r="P6471" s="3">
        <v>168</v>
      </c>
      <c r="Q6471" s="3">
        <v>60</v>
      </c>
      <c r="R6471" s="3">
        <v>82</v>
      </c>
      <c r="S6471" s="3">
        <v>146</v>
      </c>
      <c r="T6471" s="23">
        <f t="shared" si="736"/>
        <v>9.3621421625872132E-3</v>
      </c>
      <c r="U6471" s="4">
        <f t="shared" si="739"/>
        <v>28.333333333333332</v>
      </c>
      <c r="V6471" s="4">
        <f t="shared" si="737"/>
        <v>124.8</v>
      </c>
      <c r="W6471" s="4">
        <f t="shared" si="740"/>
        <v>96.466666666666669</v>
      </c>
      <c r="X6471" s="4">
        <f t="shared" si="738"/>
        <v>0.22702991452991453</v>
      </c>
    </row>
    <row r="6472" spans="1:24">
      <c r="A6472" t="s">
        <v>3861</v>
      </c>
      <c r="B6472" s="15">
        <v>7</v>
      </c>
      <c r="C6472" s="15">
        <v>4</v>
      </c>
      <c r="D6472" s="15">
        <v>6</v>
      </c>
      <c r="E6472" s="15">
        <v>0</v>
      </c>
      <c r="F6472" s="3">
        <v>35</v>
      </c>
      <c r="G6472" s="3">
        <v>14</v>
      </c>
      <c r="H6472" s="3">
        <v>23</v>
      </c>
      <c r="I6472" s="21">
        <v>0</v>
      </c>
      <c r="J6472" s="15">
        <v>21</v>
      </c>
      <c r="K6472" s="15">
        <v>10</v>
      </c>
      <c r="L6472" s="15">
        <v>16</v>
      </c>
      <c r="M6472" s="15">
        <v>7</v>
      </c>
      <c r="N6472" s="15">
        <v>32</v>
      </c>
      <c r="O6472" s="3">
        <v>80</v>
      </c>
      <c r="P6472" s="3">
        <v>70</v>
      </c>
      <c r="Q6472" s="3">
        <v>137</v>
      </c>
      <c r="R6472" s="3">
        <v>144</v>
      </c>
      <c r="S6472" s="3">
        <v>173</v>
      </c>
      <c r="T6472" s="23">
        <f t="shared" si="736"/>
        <v>5.4718734148427664E-3</v>
      </c>
      <c r="U6472" s="4">
        <f t="shared" si="739"/>
        <v>24</v>
      </c>
      <c r="V6472" s="4">
        <f t="shared" si="737"/>
        <v>120.8</v>
      </c>
      <c r="W6472" s="4">
        <f t="shared" si="740"/>
        <v>96.8</v>
      </c>
      <c r="X6472" s="4">
        <f t="shared" si="738"/>
        <v>0.19867549668874174</v>
      </c>
    </row>
    <row r="6473" spans="1:24">
      <c r="A6473" t="s">
        <v>1185</v>
      </c>
      <c r="B6473" s="15">
        <v>26</v>
      </c>
      <c r="C6473" s="15">
        <v>46</v>
      </c>
      <c r="D6473" s="15">
        <v>30</v>
      </c>
      <c r="E6473" s="15">
        <v>9</v>
      </c>
      <c r="F6473" s="3">
        <v>129</v>
      </c>
      <c r="G6473" s="3">
        <v>163</v>
      </c>
      <c r="H6473" s="3">
        <v>113</v>
      </c>
      <c r="I6473" s="21">
        <v>13</v>
      </c>
      <c r="J6473" s="15">
        <v>57</v>
      </c>
      <c r="K6473" s="15">
        <v>33</v>
      </c>
      <c r="L6473" s="15">
        <v>22</v>
      </c>
      <c r="M6473" s="15">
        <v>10</v>
      </c>
      <c r="N6473" s="15">
        <v>59</v>
      </c>
      <c r="O6473" s="3">
        <v>217</v>
      </c>
      <c r="P6473" s="3">
        <v>230</v>
      </c>
      <c r="Q6473" s="3">
        <v>188</v>
      </c>
      <c r="R6473" s="3">
        <v>206</v>
      </c>
      <c r="S6473" s="3">
        <v>318</v>
      </c>
      <c r="T6473" s="23">
        <f t="shared" si="736"/>
        <v>1.1664371337615461E-2</v>
      </c>
      <c r="U6473" s="4">
        <f t="shared" si="739"/>
        <v>135</v>
      </c>
      <c r="V6473" s="4">
        <f t="shared" si="737"/>
        <v>231.8</v>
      </c>
      <c r="W6473" s="4">
        <f t="shared" si="740"/>
        <v>96.800000000000011</v>
      </c>
      <c r="X6473" s="4">
        <f t="shared" si="738"/>
        <v>0.58239861949956861</v>
      </c>
    </row>
    <row r="6474" spans="1:24">
      <c r="A6474" t="s">
        <v>1649</v>
      </c>
      <c r="B6474" s="15">
        <v>10</v>
      </c>
      <c r="C6474" s="15">
        <v>16</v>
      </c>
      <c r="D6474" s="15">
        <v>14</v>
      </c>
      <c r="E6474" s="15">
        <v>29</v>
      </c>
      <c r="F6474" s="3">
        <v>50</v>
      </c>
      <c r="G6474" s="3">
        <v>57</v>
      </c>
      <c r="H6474" s="3">
        <v>53</v>
      </c>
      <c r="I6474" s="21">
        <v>41</v>
      </c>
      <c r="J6474" s="15">
        <v>43</v>
      </c>
      <c r="K6474" s="15">
        <v>23</v>
      </c>
      <c r="L6474" s="15">
        <v>16</v>
      </c>
      <c r="M6474" s="15">
        <v>3</v>
      </c>
      <c r="N6474" s="15">
        <v>42</v>
      </c>
      <c r="O6474" s="3">
        <v>164</v>
      </c>
      <c r="P6474" s="3">
        <v>161</v>
      </c>
      <c r="Q6474" s="3">
        <v>137</v>
      </c>
      <c r="R6474" s="3">
        <v>62</v>
      </c>
      <c r="S6474" s="3">
        <v>227</v>
      </c>
      <c r="T6474" s="23">
        <f t="shared" si="736"/>
        <v>1.7136275344105188E-2</v>
      </c>
      <c r="U6474" s="4">
        <f t="shared" si="739"/>
        <v>53.333333333333336</v>
      </c>
      <c r="V6474" s="4">
        <f t="shared" si="737"/>
        <v>150.19999999999999</v>
      </c>
      <c r="W6474" s="4">
        <f t="shared" si="740"/>
        <v>96.866666666666646</v>
      </c>
      <c r="X6474" s="4">
        <f t="shared" si="738"/>
        <v>0.35508211273857082</v>
      </c>
    </row>
    <row r="6475" spans="1:24">
      <c r="A6475" t="s">
        <v>136</v>
      </c>
      <c r="B6475" s="15">
        <v>77</v>
      </c>
      <c r="C6475" s="15">
        <v>139</v>
      </c>
      <c r="D6475" s="15">
        <v>140</v>
      </c>
      <c r="E6475" s="15">
        <v>23</v>
      </c>
      <c r="F6475" s="3">
        <v>382</v>
      </c>
      <c r="G6475" s="3">
        <v>492</v>
      </c>
      <c r="H6475" s="3">
        <v>527</v>
      </c>
      <c r="I6475" s="21">
        <v>33</v>
      </c>
      <c r="J6475" s="15">
        <v>146</v>
      </c>
      <c r="K6475" s="15">
        <v>85</v>
      </c>
      <c r="L6475" s="15">
        <v>57</v>
      </c>
      <c r="M6475" s="15">
        <v>29</v>
      </c>
      <c r="N6475" s="15">
        <v>109</v>
      </c>
      <c r="O6475" s="3">
        <v>556</v>
      </c>
      <c r="P6475" s="3">
        <v>593</v>
      </c>
      <c r="Q6475" s="3">
        <v>487</v>
      </c>
      <c r="R6475" s="3">
        <v>596</v>
      </c>
      <c r="S6475" s="3">
        <v>588</v>
      </c>
      <c r="T6475" s="23">
        <f t="shared" si="736"/>
        <v>3.0247852336234702E-2</v>
      </c>
      <c r="U6475" s="4">
        <f t="shared" si="739"/>
        <v>467</v>
      </c>
      <c r="V6475" s="4">
        <f t="shared" si="737"/>
        <v>564</v>
      </c>
      <c r="W6475" s="4">
        <f t="shared" si="740"/>
        <v>97</v>
      </c>
      <c r="X6475" s="4">
        <f t="shared" si="738"/>
        <v>0.82801418439716312</v>
      </c>
    </row>
    <row r="6476" spans="1:24">
      <c r="A6476" t="s">
        <v>678</v>
      </c>
      <c r="B6476" s="15">
        <v>51</v>
      </c>
      <c r="C6476" s="15">
        <v>58</v>
      </c>
      <c r="D6476" s="15">
        <v>67</v>
      </c>
      <c r="E6476" s="15">
        <v>23</v>
      </c>
      <c r="F6476" s="3">
        <v>253</v>
      </c>
      <c r="G6476" s="3">
        <v>205</v>
      </c>
      <c r="H6476" s="3">
        <v>252</v>
      </c>
      <c r="I6476" s="21">
        <v>33</v>
      </c>
      <c r="J6476" s="15">
        <v>67</v>
      </c>
      <c r="K6476" s="15">
        <v>46</v>
      </c>
      <c r="L6476" s="15">
        <v>44</v>
      </c>
      <c r="M6476" s="15">
        <v>17</v>
      </c>
      <c r="N6476" s="15">
        <v>68</v>
      </c>
      <c r="O6476" s="3">
        <v>255</v>
      </c>
      <c r="P6476" s="3">
        <v>321</v>
      </c>
      <c r="Q6476" s="3">
        <v>376</v>
      </c>
      <c r="R6476" s="3">
        <v>350</v>
      </c>
      <c r="S6476" s="3">
        <v>367</v>
      </c>
      <c r="T6476" s="23">
        <f t="shared" si="736"/>
        <v>1.0517544286748139E-2</v>
      </c>
      <c r="U6476" s="4">
        <f t="shared" si="739"/>
        <v>236.66666666666666</v>
      </c>
      <c r="V6476" s="4">
        <f t="shared" si="737"/>
        <v>333.8</v>
      </c>
      <c r="W6476" s="4">
        <f t="shared" si="740"/>
        <v>97.133333333333354</v>
      </c>
      <c r="X6476" s="4">
        <f t="shared" si="738"/>
        <v>0.70900738965448362</v>
      </c>
    </row>
    <row r="6477" spans="1:24">
      <c r="A6477" t="s">
        <v>685</v>
      </c>
      <c r="B6477" s="15">
        <v>45</v>
      </c>
      <c r="C6477" s="15">
        <v>69</v>
      </c>
      <c r="D6477" s="15">
        <v>68</v>
      </c>
      <c r="E6477" s="15">
        <v>15</v>
      </c>
      <c r="F6477" s="3">
        <v>223</v>
      </c>
      <c r="G6477" s="3">
        <v>244</v>
      </c>
      <c r="H6477" s="3">
        <v>256</v>
      </c>
      <c r="I6477" s="21">
        <v>21</v>
      </c>
      <c r="J6477" s="15">
        <v>85</v>
      </c>
      <c r="K6477" s="15">
        <v>47</v>
      </c>
      <c r="L6477" s="15">
        <v>43</v>
      </c>
      <c r="M6477" s="15">
        <v>19</v>
      </c>
      <c r="N6477" s="15">
        <v>52</v>
      </c>
      <c r="O6477" s="3">
        <v>324</v>
      </c>
      <c r="P6477" s="3">
        <v>328</v>
      </c>
      <c r="Q6477" s="3">
        <v>367</v>
      </c>
      <c r="R6477" s="3">
        <v>391</v>
      </c>
      <c r="S6477" s="3">
        <v>281</v>
      </c>
      <c r="T6477" s="23">
        <f t="shared" si="736"/>
        <v>5.0283458370710635E-3</v>
      </c>
      <c r="U6477" s="4">
        <f t="shared" si="739"/>
        <v>241</v>
      </c>
      <c r="V6477" s="4">
        <f t="shared" si="737"/>
        <v>338.2</v>
      </c>
      <c r="W6477" s="4">
        <f t="shared" si="740"/>
        <v>97.199999999999989</v>
      </c>
      <c r="X6477" s="4">
        <f t="shared" si="738"/>
        <v>0.71259609698403314</v>
      </c>
    </row>
    <row r="6478" spans="1:24">
      <c r="A6478" t="s">
        <v>278</v>
      </c>
      <c r="B6478" s="15">
        <v>66</v>
      </c>
      <c r="C6478" s="15">
        <v>138</v>
      </c>
      <c r="D6478" s="15">
        <v>101</v>
      </c>
      <c r="E6478" s="15">
        <v>25</v>
      </c>
      <c r="F6478" s="3">
        <v>327</v>
      </c>
      <c r="G6478" s="3">
        <v>489</v>
      </c>
      <c r="H6478" s="3">
        <v>380</v>
      </c>
      <c r="I6478" s="21">
        <v>36</v>
      </c>
      <c r="J6478" s="15">
        <v>132</v>
      </c>
      <c r="K6478" s="15">
        <v>81</v>
      </c>
      <c r="L6478" s="15">
        <v>51</v>
      </c>
      <c r="M6478" s="15">
        <v>21</v>
      </c>
      <c r="N6478" s="15">
        <v>101</v>
      </c>
      <c r="O6478" s="3">
        <v>503</v>
      </c>
      <c r="P6478" s="3">
        <v>565</v>
      </c>
      <c r="Q6478" s="3">
        <v>436</v>
      </c>
      <c r="R6478" s="3">
        <v>432</v>
      </c>
      <c r="S6478" s="3">
        <v>545</v>
      </c>
      <c r="T6478" s="23">
        <f t="shared" si="736"/>
        <v>5.0497195135380903E-2</v>
      </c>
      <c r="U6478" s="4">
        <f t="shared" si="739"/>
        <v>398.66666666666669</v>
      </c>
      <c r="V6478" s="4">
        <f t="shared" si="737"/>
        <v>496.2</v>
      </c>
      <c r="W6478" s="4">
        <f t="shared" si="740"/>
        <v>97.533333333333303</v>
      </c>
      <c r="X6478" s="4">
        <f t="shared" si="738"/>
        <v>0.80343947333064625</v>
      </c>
    </row>
    <row r="6479" spans="1:24">
      <c r="A6479" t="s">
        <v>393</v>
      </c>
      <c r="B6479" s="15">
        <v>63</v>
      </c>
      <c r="C6479" s="15">
        <v>113</v>
      </c>
      <c r="D6479" s="15">
        <v>83</v>
      </c>
      <c r="E6479" s="15">
        <v>21</v>
      </c>
      <c r="F6479" s="3">
        <v>312</v>
      </c>
      <c r="G6479" s="3">
        <v>400</v>
      </c>
      <c r="H6479" s="3">
        <v>312</v>
      </c>
      <c r="I6479" s="21">
        <v>30</v>
      </c>
      <c r="J6479" s="15">
        <v>123</v>
      </c>
      <c r="K6479" s="15">
        <v>57</v>
      </c>
      <c r="L6479" s="15">
        <v>54</v>
      </c>
      <c r="M6479" s="15">
        <v>18</v>
      </c>
      <c r="N6479" s="15">
        <v>92</v>
      </c>
      <c r="O6479" s="3">
        <v>469</v>
      </c>
      <c r="P6479" s="3">
        <v>398</v>
      </c>
      <c r="Q6479" s="3">
        <v>461</v>
      </c>
      <c r="R6479" s="3">
        <v>370</v>
      </c>
      <c r="S6479" s="3">
        <v>497</v>
      </c>
      <c r="T6479" s="23">
        <f t="shared" si="736"/>
        <v>2.1405279703830025E-2</v>
      </c>
      <c r="U6479" s="4">
        <f t="shared" si="739"/>
        <v>341.33333333333331</v>
      </c>
      <c r="V6479" s="4">
        <f t="shared" si="737"/>
        <v>439</v>
      </c>
      <c r="W6479" s="4">
        <f t="shared" si="740"/>
        <v>97.666666666666686</v>
      </c>
      <c r="X6479" s="4">
        <f t="shared" si="738"/>
        <v>0.77752467729688679</v>
      </c>
    </row>
    <row r="6480" spans="1:24">
      <c r="A6480" t="s">
        <v>2775</v>
      </c>
      <c r="B6480" s="15">
        <v>6</v>
      </c>
      <c r="C6480" s="15">
        <v>12</v>
      </c>
      <c r="D6480" s="15">
        <v>7</v>
      </c>
      <c r="E6480" s="15">
        <v>3</v>
      </c>
      <c r="F6480" s="3">
        <v>30</v>
      </c>
      <c r="G6480" s="3">
        <v>43</v>
      </c>
      <c r="H6480" s="3">
        <v>26</v>
      </c>
      <c r="I6480" s="21">
        <v>4</v>
      </c>
      <c r="J6480" s="15">
        <v>17</v>
      </c>
      <c r="K6480" s="15">
        <v>20</v>
      </c>
      <c r="L6480" s="15">
        <v>15</v>
      </c>
      <c r="M6480" s="15">
        <v>8</v>
      </c>
      <c r="N6480" s="15">
        <v>29</v>
      </c>
      <c r="O6480" s="3">
        <v>65</v>
      </c>
      <c r="P6480" s="3">
        <v>140</v>
      </c>
      <c r="Q6480" s="3">
        <v>128</v>
      </c>
      <c r="R6480" s="3">
        <v>164</v>
      </c>
      <c r="S6480" s="3">
        <v>157</v>
      </c>
      <c r="T6480" s="23">
        <f t="shared" si="736"/>
        <v>3.1416958737809616E-3</v>
      </c>
      <c r="U6480" s="4">
        <f t="shared" si="739"/>
        <v>33</v>
      </c>
      <c r="V6480" s="4">
        <f t="shared" si="737"/>
        <v>130.80000000000001</v>
      </c>
      <c r="W6480" s="4">
        <f t="shared" si="740"/>
        <v>97.800000000000011</v>
      </c>
      <c r="X6480" s="4">
        <f t="shared" si="738"/>
        <v>0.25229357798165136</v>
      </c>
    </row>
    <row r="6481" spans="1:24">
      <c r="A6481" t="s">
        <v>226</v>
      </c>
      <c r="B6481" s="15">
        <v>72</v>
      </c>
      <c r="C6481" s="15">
        <v>127</v>
      </c>
      <c r="D6481" s="15">
        <v>117</v>
      </c>
      <c r="E6481" s="15">
        <v>31</v>
      </c>
      <c r="F6481" s="3">
        <v>357</v>
      </c>
      <c r="G6481" s="3">
        <v>450</v>
      </c>
      <c r="H6481" s="3">
        <v>440</v>
      </c>
      <c r="I6481" s="21">
        <v>44</v>
      </c>
      <c r="J6481" s="15">
        <v>140</v>
      </c>
      <c r="K6481" s="15">
        <v>77</v>
      </c>
      <c r="L6481" s="15">
        <v>57</v>
      </c>
      <c r="M6481" s="15">
        <v>25</v>
      </c>
      <c r="N6481" s="15">
        <v>92</v>
      </c>
      <c r="O6481" s="3">
        <v>533</v>
      </c>
      <c r="P6481" s="3">
        <v>537</v>
      </c>
      <c r="Q6481" s="3">
        <v>487</v>
      </c>
      <c r="R6481" s="3">
        <v>514</v>
      </c>
      <c r="S6481" s="3">
        <v>497</v>
      </c>
      <c r="T6481" s="23">
        <f t="shared" si="736"/>
        <v>4.0249538902316934E-3</v>
      </c>
      <c r="U6481" s="4">
        <f t="shared" si="739"/>
        <v>415.66666666666669</v>
      </c>
      <c r="V6481" s="4">
        <f t="shared" si="737"/>
        <v>513.6</v>
      </c>
      <c r="W6481" s="4">
        <f t="shared" si="740"/>
        <v>97.933333333333337</v>
      </c>
      <c r="X6481" s="4">
        <f t="shared" si="738"/>
        <v>0.80931983385254413</v>
      </c>
    </row>
    <row r="6482" spans="1:24">
      <c r="A6482" t="s">
        <v>326</v>
      </c>
      <c r="B6482" s="15">
        <v>51</v>
      </c>
      <c r="C6482" s="15">
        <v>111</v>
      </c>
      <c r="D6482" s="15">
        <v>127</v>
      </c>
      <c r="E6482" s="15">
        <v>10</v>
      </c>
      <c r="F6482" s="3">
        <v>253</v>
      </c>
      <c r="G6482" s="3">
        <v>393</v>
      </c>
      <c r="H6482" s="3">
        <v>478</v>
      </c>
      <c r="I6482" s="21">
        <v>14</v>
      </c>
      <c r="J6482" s="15">
        <v>133</v>
      </c>
      <c r="K6482" s="15">
        <v>62</v>
      </c>
      <c r="L6482" s="15">
        <v>54</v>
      </c>
      <c r="M6482" s="15">
        <v>25</v>
      </c>
      <c r="N6482" s="15">
        <v>83</v>
      </c>
      <c r="O6482" s="3">
        <v>507</v>
      </c>
      <c r="P6482" s="3">
        <v>433</v>
      </c>
      <c r="Q6482" s="3">
        <v>461</v>
      </c>
      <c r="R6482" s="3">
        <v>514</v>
      </c>
      <c r="S6482" s="3">
        <v>448</v>
      </c>
      <c r="T6482" s="23">
        <f t="shared" si="736"/>
        <v>5.5726305971299989E-2</v>
      </c>
      <c r="U6482" s="4">
        <f t="shared" si="739"/>
        <v>374.66666666666669</v>
      </c>
      <c r="V6482" s="4">
        <f t="shared" si="737"/>
        <v>472.6</v>
      </c>
      <c r="W6482" s="4">
        <f t="shared" si="740"/>
        <v>97.933333333333337</v>
      </c>
      <c r="X6482" s="4">
        <f t="shared" si="738"/>
        <v>0.79277754267174494</v>
      </c>
    </row>
    <row r="6483" spans="1:24">
      <c r="A6483" t="s">
        <v>2888</v>
      </c>
      <c r="B6483" s="15">
        <v>12</v>
      </c>
      <c r="C6483" s="15">
        <v>13</v>
      </c>
      <c r="D6483" s="15">
        <v>3</v>
      </c>
      <c r="E6483" s="15">
        <v>2</v>
      </c>
      <c r="F6483" s="3">
        <v>59</v>
      </c>
      <c r="G6483" s="3">
        <v>46</v>
      </c>
      <c r="H6483" s="3">
        <v>11</v>
      </c>
      <c r="I6483" s="21">
        <v>3</v>
      </c>
      <c r="J6483" s="15">
        <v>31</v>
      </c>
      <c r="K6483" s="15">
        <v>22</v>
      </c>
      <c r="L6483" s="15">
        <v>21</v>
      </c>
      <c r="M6483" s="15">
        <v>7</v>
      </c>
      <c r="N6483" s="15">
        <v>17</v>
      </c>
      <c r="O6483" s="3">
        <v>118</v>
      </c>
      <c r="P6483" s="3">
        <v>154</v>
      </c>
      <c r="Q6483" s="3">
        <v>179</v>
      </c>
      <c r="R6483" s="3">
        <v>144</v>
      </c>
      <c r="S6483" s="3">
        <v>92</v>
      </c>
      <c r="T6483" s="23">
        <f t="shared" si="736"/>
        <v>2.3373381006303534E-3</v>
      </c>
      <c r="U6483" s="4">
        <f t="shared" si="739"/>
        <v>38.666666666666664</v>
      </c>
      <c r="V6483" s="4">
        <f t="shared" si="737"/>
        <v>137.4</v>
      </c>
      <c r="W6483" s="4">
        <f t="shared" si="740"/>
        <v>98.733333333333348</v>
      </c>
      <c r="X6483" s="4">
        <f t="shared" si="738"/>
        <v>0.28141678796700625</v>
      </c>
    </row>
    <row r="6484" spans="1:24">
      <c r="A6484" t="s">
        <v>842</v>
      </c>
      <c r="B6484" s="15">
        <v>34</v>
      </c>
      <c r="C6484" s="15">
        <v>53</v>
      </c>
      <c r="D6484" s="15">
        <v>66</v>
      </c>
      <c r="E6484" s="15">
        <v>9</v>
      </c>
      <c r="F6484" s="3">
        <v>168</v>
      </c>
      <c r="G6484" s="3">
        <v>188</v>
      </c>
      <c r="H6484" s="3">
        <v>248</v>
      </c>
      <c r="I6484" s="21">
        <v>13</v>
      </c>
      <c r="J6484" s="15">
        <v>90</v>
      </c>
      <c r="K6484" s="15">
        <v>52</v>
      </c>
      <c r="L6484" s="15">
        <v>38</v>
      </c>
      <c r="M6484" s="15">
        <v>10</v>
      </c>
      <c r="N6484" s="15">
        <v>49</v>
      </c>
      <c r="O6484" s="3">
        <v>343</v>
      </c>
      <c r="P6484" s="3">
        <v>363</v>
      </c>
      <c r="Q6484" s="3">
        <v>325</v>
      </c>
      <c r="R6484" s="3">
        <v>206</v>
      </c>
      <c r="S6484" s="3">
        <v>264</v>
      </c>
      <c r="T6484" s="23">
        <f t="shared" si="736"/>
        <v>2.8827125406370228E-2</v>
      </c>
      <c r="U6484" s="4">
        <f t="shared" si="739"/>
        <v>201.33333333333334</v>
      </c>
      <c r="V6484" s="4">
        <f t="shared" si="737"/>
        <v>300.2</v>
      </c>
      <c r="W6484" s="4">
        <f t="shared" si="740"/>
        <v>98.866666666666646</v>
      </c>
      <c r="X6484" s="4">
        <f t="shared" si="738"/>
        <v>0.67066400177659347</v>
      </c>
    </row>
    <row r="6485" spans="1:24">
      <c r="A6485" t="s">
        <v>1318</v>
      </c>
      <c r="B6485" s="15">
        <v>21</v>
      </c>
      <c r="C6485" s="15">
        <v>29</v>
      </c>
      <c r="D6485" s="15">
        <v>42</v>
      </c>
      <c r="E6485" s="15">
        <v>3</v>
      </c>
      <c r="F6485" s="3">
        <v>104</v>
      </c>
      <c r="G6485" s="3">
        <v>103</v>
      </c>
      <c r="H6485" s="3">
        <v>158</v>
      </c>
      <c r="I6485" s="21">
        <v>4</v>
      </c>
      <c r="J6485" s="15">
        <v>63</v>
      </c>
      <c r="K6485" s="15">
        <v>23</v>
      </c>
      <c r="L6485" s="15">
        <v>30</v>
      </c>
      <c r="M6485" s="15">
        <v>12</v>
      </c>
      <c r="N6485" s="15">
        <v>37</v>
      </c>
      <c r="O6485" s="3">
        <v>240</v>
      </c>
      <c r="P6485" s="3">
        <v>161</v>
      </c>
      <c r="Q6485" s="3">
        <v>256</v>
      </c>
      <c r="R6485" s="3">
        <v>247</v>
      </c>
      <c r="S6485" s="3">
        <v>200</v>
      </c>
      <c r="T6485" s="23">
        <f t="shared" si="736"/>
        <v>5.3318913527808714E-3</v>
      </c>
      <c r="U6485" s="4">
        <f t="shared" si="739"/>
        <v>121.66666666666667</v>
      </c>
      <c r="V6485" s="4">
        <f t="shared" si="737"/>
        <v>220.8</v>
      </c>
      <c r="W6485" s="4">
        <f t="shared" si="740"/>
        <v>99.13333333333334</v>
      </c>
      <c r="X6485" s="4">
        <f t="shared" si="738"/>
        <v>0.55102657004830913</v>
      </c>
    </row>
    <row r="6486" spans="1:24">
      <c r="A6486" t="s">
        <v>49</v>
      </c>
      <c r="B6486" s="15">
        <v>115</v>
      </c>
      <c r="C6486" s="15">
        <v>143</v>
      </c>
      <c r="D6486" s="15">
        <v>193</v>
      </c>
      <c r="E6486" s="15">
        <v>47</v>
      </c>
      <c r="F6486" s="3">
        <v>570</v>
      </c>
      <c r="G6486" s="3">
        <v>507</v>
      </c>
      <c r="H6486" s="3">
        <v>726</v>
      </c>
      <c r="I6486" s="21">
        <v>67</v>
      </c>
      <c r="J6486" s="15">
        <v>194</v>
      </c>
      <c r="K6486" s="15">
        <v>120</v>
      </c>
      <c r="L6486" s="15">
        <v>71</v>
      </c>
      <c r="M6486" s="15">
        <v>26</v>
      </c>
      <c r="N6486" s="15">
        <v>145</v>
      </c>
      <c r="O6486" s="3">
        <v>739</v>
      </c>
      <c r="P6486" s="3">
        <v>838</v>
      </c>
      <c r="Q6486" s="3">
        <v>606</v>
      </c>
      <c r="R6486" s="3">
        <v>535</v>
      </c>
      <c r="S6486" s="3">
        <v>783</v>
      </c>
      <c r="T6486" s="23">
        <f t="shared" si="736"/>
        <v>0.15361560806392457</v>
      </c>
      <c r="U6486" s="4">
        <f t="shared" si="739"/>
        <v>601</v>
      </c>
      <c r="V6486" s="4">
        <f t="shared" si="737"/>
        <v>700.2</v>
      </c>
      <c r="W6486" s="4">
        <f t="shared" si="740"/>
        <v>99.200000000000045</v>
      </c>
      <c r="X6486" s="4">
        <f t="shared" si="738"/>
        <v>0.85832619251642384</v>
      </c>
    </row>
    <row r="6487" spans="1:24">
      <c r="A6487" t="s">
        <v>1068</v>
      </c>
      <c r="B6487" s="15">
        <v>37</v>
      </c>
      <c r="C6487" s="15">
        <v>38</v>
      </c>
      <c r="D6487" s="15">
        <v>35</v>
      </c>
      <c r="E6487" s="15">
        <v>13</v>
      </c>
      <c r="F6487" s="3">
        <v>183</v>
      </c>
      <c r="G6487" s="3">
        <v>135</v>
      </c>
      <c r="H6487" s="3">
        <v>132</v>
      </c>
      <c r="I6487" s="21">
        <v>19</v>
      </c>
      <c r="J6487" s="15">
        <v>75</v>
      </c>
      <c r="K6487" s="15">
        <v>40</v>
      </c>
      <c r="L6487" s="15">
        <v>19</v>
      </c>
      <c r="M6487" s="15">
        <v>9</v>
      </c>
      <c r="N6487" s="15">
        <v>62</v>
      </c>
      <c r="O6487" s="3">
        <v>286</v>
      </c>
      <c r="P6487" s="3">
        <v>279</v>
      </c>
      <c r="Q6487" s="3">
        <v>162</v>
      </c>
      <c r="R6487" s="3">
        <v>185</v>
      </c>
      <c r="S6487" s="3">
        <v>335</v>
      </c>
      <c r="T6487" s="23">
        <f t="shared" si="736"/>
        <v>3.5054532729749933E-2</v>
      </c>
      <c r="U6487" s="4">
        <f t="shared" si="739"/>
        <v>150</v>
      </c>
      <c r="V6487" s="4">
        <f t="shared" si="737"/>
        <v>249.4</v>
      </c>
      <c r="W6487" s="4">
        <f t="shared" si="740"/>
        <v>99.4</v>
      </c>
      <c r="X6487" s="4">
        <f t="shared" si="738"/>
        <v>0.60144346431435447</v>
      </c>
    </row>
    <row r="6488" spans="1:24">
      <c r="A6488" t="s">
        <v>521</v>
      </c>
      <c r="B6488" s="15">
        <v>57</v>
      </c>
      <c r="C6488" s="15">
        <v>120</v>
      </c>
      <c r="D6488" s="15">
        <v>44</v>
      </c>
      <c r="E6488" s="15">
        <v>23</v>
      </c>
      <c r="F6488" s="3">
        <v>282</v>
      </c>
      <c r="G6488" s="3">
        <v>425</v>
      </c>
      <c r="H6488" s="3">
        <v>166</v>
      </c>
      <c r="I6488" s="21">
        <v>33</v>
      </c>
      <c r="J6488" s="15">
        <v>100</v>
      </c>
      <c r="K6488" s="15">
        <v>66</v>
      </c>
      <c r="L6488" s="15">
        <v>44</v>
      </c>
      <c r="M6488" s="15">
        <v>19</v>
      </c>
      <c r="N6488" s="15">
        <v>64</v>
      </c>
      <c r="O6488" s="3">
        <v>381</v>
      </c>
      <c r="P6488" s="3">
        <v>461</v>
      </c>
      <c r="Q6488" s="3">
        <v>376</v>
      </c>
      <c r="R6488" s="3">
        <v>391</v>
      </c>
      <c r="S6488" s="3">
        <v>345</v>
      </c>
      <c r="T6488" s="23">
        <f t="shared" si="736"/>
        <v>7.4697894757400629E-2</v>
      </c>
      <c r="U6488" s="4">
        <f t="shared" si="739"/>
        <v>291</v>
      </c>
      <c r="V6488" s="4">
        <f t="shared" si="737"/>
        <v>390.8</v>
      </c>
      <c r="W6488" s="4">
        <f t="shared" si="740"/>
        <v>99.800000000000011</v>
      </c>
      <c r="X6488" s="4">
        <f t="shared" si="738"/>
        <v>0.74462640736949848</v>
      </c>
    </row>
    <row r="6489" spans="1:24">
      <c r="A6489" t="s">
        <v>835</v>
      </c>
      <c r="B6489" s="15">
        <v>37</v>
      </c>
      <c r="C6489" s="15">
        <v>65</v>
      </c>
      <c r="D6489" s="15">
        <v>49</v>
      </c>
      <c r="E6489" s="15">
        <v>12</v>
      </c>
      <c r="F6489" s="3">
        <v>183</v>
      </c>
      <c r="G6489" s="3">
        <v>230</v>
      </c>
      <c r="H6489" s="3">
        <v>184</v>
      </c>
      <c r="I6489" s="21">
        <v>17</v>
      </c>
      <c r="J6489" s="15">
        <v>66</v>
      </c>
      <c r="K6489" s="15">
        <v>42</v>
      </c>
      <c r="L6489" s="15">
        <v>25</v>
      </c>
      <c r="M6489" s="15">
        <v>19</v>
      </c>
      <c r="N6489" s="15">
        <v>64</v>
      </c>
      <c r="O6489" s="3">
        <v>251</v>
      </c>
      <c r="P6489" s="3">
        <v>293</v>
      </c>
      <c r="Q6489" s="3">
        <v>214</v>
      </c>
      <c r="R6489" s="3">
        <v>391</v>
      </c>
      <c r="S6489" s="3">
        <v>345</v>
      </c>
      <c r="T6489" s="23">
        <f t="shared" si="736"/>
        <v>3.1472813012526232E-2</v>
      </c>
      <c r="U6489" s="4">
        <f t="shared" si="739"/>
        <v>199</v>
      </c>
      <c r="V6489" s="4">
        <f t="shared" si="737"/>
        <v>298.8</v>
      </c>
      <c r="W6489" s="4">
        <f t="shared" si="740"/>
        <v>99.800000000000011</v>
      </c>
      <c r="X6489" s="4">
        <f t="shared" si="738"/>
        <v>0.6659973226238286</v>
      </c>
    </row>
    <row r="6490" spans="1:24">
      <c r="A6490" t="s">
        <v>1880</v>
      </c>
      <c r="B6490" s="15">
        <v>7</v>
      </c>
      <c r="C6490" s="15">
        <v>32</v>
      </c>
      <c r="D6490" s="15">
        <v>16</v>
      </c>
      <c r="E6490" s="15">
        <v>0</v>
      </c>
      <c r="F6490" s="3">
        <v>35</v>
      </c>
      <c r="G6490" s="3">
        <v>113</v>
      </c>
      <c r="H6490" s="3">
        <v>60</v>
      </c>
      <c r="I6490" s="21">
        <v>0</v>
      </c>
      <c r="J6490" s="15">
        <v>67</v>
      </c>
      <c r="K6490" s="15">
        <v>18</v>
      </c>
      <c r="L6490" s="15">
        <v>22</v>
      </c>
      <c r="M6490" s="15">
        <v>8</v>
      </c>
      <c r="N6490" s="15">
        <v>21</v>
      </c>
      <c r="O6490" s="3">
        <v>255</v>
      </c>
      <c r="P6490" s="3">
        <v>126</v>
      </c>
      <c r="Q6490" s="3">
        <v>188</v>
      </c>
      <c r="R6490" s="3">
        <v>164</v>
      </c>
      <c r="S6490" s="3">
        <v>113</v>
      </c>
      <c r="T6490" s="23">
        <f t="shared" si="736"/>
        <v>1.893473823234209E-2</v>
      </c>
      <c r="U6490" s="4">
        <f t="shared" si="739"/>
        <v>69.333333333333329</v>
      </c>
      <c r="V6490" s="4">
        <f t="shared" si="737"/>
        <v>169.2</v>
      </c>
      <c r="W6490" s="4">
        <f t="shared" si="740"/>
        <v>99.86666666666666</v>
      </c>
      <c r="X6490" s="4">
        <f t="shared" si="738"/>
        <v>0.40977147360126082</v>
      </c>
    </row>
    <row r="6491" spans="1:24">
      <c r="A6491" t="s">
        <v>2837</v>
      </c>
      <c r="B6491" s="15">
        <v>6</v>
      </c>
      <c r="C6491" s="15">
        <v>7</v>
      </c>
      <c r="D6491" s="15">
        <v>15</v>
      </c>
      <c r="E6491" s="15">
        <v>1</v>
      </c>
      <c r="F6491" s="3">
        <v>30</v>
      </c>
      <c r="G6491" s="3">
        <v>25</v>
      </c>
      <c r="H6491" s="3">
        <v>56</v>
      </c>
      <c r="I6491" s="21">
        <v>1</v>
      </c>
      <c r="J6491" s="15">
        <v>38</v>
      </c>
      <c r="K6491" s="15">
        <v>20</v>
      </c>
      <c r="L6491" s="15">
        <v>13</v>
      </c>
      <c r="M6491" s="15">
        <v>7</v>
      </c>
      <c r="N6491" s="15">
        <v>27</v>
      </c>
      <c r="O6491" s="3">
        <v>145</v>
      </c>
      <c r="P6491" s="3">
        <v>140</v>
      </c>
      <c r="Q6491" s="3">
        <v>111</v>
      </c>
      <c r="R6491" s="3">
        <v>144</v>
      </c>
      <c r="S6491" s="3">
        <v>146</v>
      </c>
      <c r="T6491" s="23">
        <f t="shared" si="736"/>
        <v>5.6815179309487408E-5</v>
      </c>
      <c r="U6491" s="4">
        <f t="shared" si="739"/>
        <v>37</v>
      </c>
      <c r="V6491" s="4">
        <f t="shared" si="737"/>
        <v>137.19999999999999</v>
      </c>
      <c r="W6491" s="4">
        <f t="shared" si="740"/>
        <v>100.19999999999999</v>
      </c>
      <c r="X6491" s="4">
        <f t="shared" si="738"/>
        <v>0.26967930029154519</v>
      </c>
    </row>
    <row r="6492" spans="1:24">
      <c r="A6492" t="s">
        <v>407</v>
      </c>
      <c r="B6492" s="15">
        <v>46</v>
      </c>
      <c r="C6492" s="15">
        <v>109</v>
      </c>
      <c r="D6492" s="15">
        <v>97</v>
      </c>
      <c r="E6492" s="15">
        <v>18</v>
      </c>
      <c r="F6492" s="3">
        <v>228</v>
      </c>
      <c r="G6492" s="3">
        <v>386</v>
      </c>
      <c r="H6492" s="3">
        <v>365</v>
      </c>
      <c r="I6492" s="21">
        <v>26</v>
      </c>
      <c r="J6492" s="15">
        <v>118</v>
      </c>
      <c r="K6492" s="15">
        <v>65</v>
      </c>
      <c r="L6492" s="15">
        <v>45</v>
      </c>
      <c r="M6492" s="15">
        <v>18</v>
      </c>
      <c r="N6492" s="15">
        <v>88</v>
      </c>
      <c r="O6492" s="3">
        <v>450</v>
      </c>
      <c r="P6492" s="3">
        <v>454</v>
      </c>
      <c r="Q6492" s="3">
        <v>384</v>
      </c>
      <c r="R6492" s="3">
        <v>370</v>
      </c>
      <c r="S6492" s="3">
        <v>475</v>
      </c>
      <c r="T6492" s="23">
        <f t="shared" si="736"/>
        <v>3.5087308780386461E-2</v>
      </c>
      <c r="U6492" s="4">
        <f t="shared" si="739"/>
        <v>326.33333333333331</v>
      </c>
      <c r="V6492" s="4">
        <f t="shared" si="737"/>
        <v>426.6</v>
      </c>
      <c r="W6492" s="4">
        <f t="shared" si="740"/>
        <v>100.26666666666671</v>
      </c>
      <c r="X6492" s="4">
        <f t="shared" si="738"/>
        <v>0.76496327551179866</v>
      </c>
    </row>
    <row r="6493" spans="1:24">
      <c r="A6493" t="s">
        <v>2846</v>
      </c>
      <c r="B6493" s="15">
        <v>8</v>
      </c>
      <c r="C6493" s="15">
        <v>16</v>
      </c>
      <c r="D6493" s="15">
        <v>5</v>
      </c>
      <c r="E6493" s="15">
        <v>2</v>
      </c>
      <c r="F6493" s="3">
        <v>40</v>
      </c>
      <c r="G6493" s="3">
        <v>57</v>
      </c>
      <c r="H6493" s="3">
        <v>19</v>
      </c>
      <c r="I6493" s="21">
        <v>3</v>
      </c>
      <c r="J6493" s="15">
        <v>31</v>
      </c>
      <c r="K6493" s="15">
        <v>22</v>
      </c>
      <c r="L6493" s="15">
        <v>22</v>
      </c>
      <c r="M6493" s="15">
        <v>2</v>
      </c>
      <c r="N6493" s="15">
        <v>36</v>
      </c>
      <c r="O6493" s="3">
        <v>118</v>
      </c>
      <c r="P6493" s="3">
        <v>154</v>
      </c>
      <c r="Q6493" s="3">
        <v>188</v>
      </c>
      <c r="R6493" s="3">
        <v>41</v>
      </c>
      <c r="S6493" s="3">
        <v>194</v>
      </c>
      <c r="T6493" s="23">
        <f t="shared" si="736"/>
        <v>1.9629690541893712E-2</v>
      </c>
      <c r="U6493" s="4">
        <f t="shared" si="739"/>
        <v>38.666666666666664</v>
      </c>
      <c r="V6493" s="4">
        <f t="shared" si="737"/>
        <v>139</v>
      </c>
      <c r="W6493" s="4">
        <f t="shared" si="740"/>
        <v>100.33333333333334</v>
      </c>
      <c r="X6493" s="4">
        <f t="shared" si="738"/>
        <v>0.27817745803357313</v>
      </c>
    </row>
    <row r="6494" spans="1:24">
      <c r="A6494" t="s">
        <v>1338</v>
      </c>
      <c r="B6494" s="15">
        <v>29</v>
      </c>
      <c r="C6494" s="15">
        <v>25</v>
      </c>
      <c r="D6494" s="15">
        <v>34</v>
      </c>
      <c r="E6494" s="15">
        <v>9</v>
      </c>
      <c r="F6494" s="3">
        <v>144</v>
      </c>
      <c r="G6494" s="3">
        <v>89</v>
      </c>
      <c r="H6494" s="3">
        <v>128</v>
      </c>
      <c r="I6494" s="21">
        <v>13</v>
      </c>
      <c r="J6494" s="15">
        <v>46</v>
      </c>
      <c r="K6494" s="15">
        <v>28</v>
      </c>
      <c r="L6494" s="15">
        <v>34</v>
      </c>
      <c r="M6494" s="15">
        <v>9</v>
      </c>
      <c r="N6494" s="15">
        <v>48</v>
      </c>
      <c r="O6494" s="3">
        <v>175</v>
      </c>
      <c r="P6494" s="3">
        <v>195</v>
      </c>
      <c r="Q6494" s="3">
        <v>290</v>
      </c>
      <c r="R6494" s="3">
        <v>185</v>
      </c>
      <c r="S6494" s="3">
        <v>259</v>
      </c>
      <c r="T6494" s="23">
        <f t="shared" si="736"/>
        <v>1.0695328938118948E-2</v>
      </c>
      <c r="U6494" s="4">
        <f t="shared" si="739"/>
        <v>120.33333333333333</v>
      </c>
      <c r="V6494" s="4">
        <f t="shared" si="737"/>
        <v>220.8</v>
      </c>
      <c r="W6494" s="4">
        <f t="shared" si="740"/>
        <v>100.46666666666668</v>
      </c>
      <c r="X6494" s="4">
        <f t="shared" si="738"/>
        <v>0.54498792270531393</v>
      </c>
    </row>
    <row r="6495" spans="1:24">
      <c r="A6495" t="s">
        <v>408</v>
      </c>
      <c r="B6495" s="15">
        <v>69</v>
      </c>
      <c r="C6495" s="15">
        <v>99</v>
      </c>
      <c r="D6495" s="15">
        <v>82</v>
      </c>
      <c r="E6495" s="15">
        <v>20</v>
      </c>
      <c r="F6495" s="3">
        <v>342</v>
      </c>
      <c r="G6495" s="3">
        <v>351</v>
      </c>
      <c r="H6495" s="3">
        <v>308</v>
      </c>
      <c r="I6495" s="21">
        <v>28</v>
      </c>
      <c r="J6495" s="15">
        <v>118</v>
      </c>
      <c r="K6495" s="15">
        <v>59</v>
      </c>
      <c r="L6495" s="15">
        <v>48</v>
      </c>
      <c r="M6495" s="15">
        <v>23</v>
      </c>
      <c r="N6495" s="15">
        <v>79</v>
      </c>
      <c r="O6495" s="3">
        <v>450</v>
      </c>
      <c r="P6495" s="3">
        <v>412</v>
      </c>
      <c r="Q6495" s="3">
        <v>410</v>
      </c>
      <c r="R6495" s="3">
        <v>473</v>
      </c>
      <c r="S6495" s="3">
        <v>426</v>
      </c>
      <c r="T6495" s="23">
        <f t="shared" si="736"/>
        <v>8.4845159836554771E-4</v>
      </c>
      <c r="U6495" s="4">
        <f t="shared" si="739"/>
        <v>333.66666666666669</v>
      </c>
      <c r="V6495" s="4">
        <f t="shared" si="737"/>
        <v>434.2</v>
      </c>
      <c r="W6495" s="4">
        <f t="shared" si="740"/>
        <v>100.5333333333333</v>
      </c>
      <c r="X6495" s="4">
        <f t="shared" si="738"/>
        <v>0.76846307385229551</v>
      </c>
    </row>
    <row r="6496" spans="1:24">
      <c r="A6496" t="s">
        <v>5888</v>
      </c>
      <c r="B6496" s="15">
        <v>5</v>
      </c>
      <c r="C6496" s="15">
        <v>0</v>
      </c>
      <c r="D6496" s="15">
        <v>0</v>
      </c>
      <c r="E6496" s="15">
        <v>0</v>
      </c>
      <c r="F6496" s="3">
        <v>25</v>
      </c>
      <c r="G6496" s="3">
        <v>0</v>
      </c>
      <c r="H6496" s="3">
        <v>0</v>
      </c>
      <c r="I6496" s="21">
        <v>0</v>
      </c>
      <c r="J6496" s="15">
        <v>29</v>
      </c>
      <c r="K6496" s="15">
        <v>14</v>
      </c>
      <c r="L6496" s="15">
        <v>15</v>
      </c>
      <c r="M6496" s="15">
        <v>6</v>
      </c>
      <c r="N6496" s="15">
        <v>16</v>
      </c>
      <c r="O6496" s="3">
        <v>110</v>
      </c>
      <c r="P6496" s="3">
        <v>98</v>
      </c>
      <c r="Q6496" s="3">
        <v>128</v>
      </c>
      <c r="R6496" s="3">
        <v>123</v>
      </c>
      <c r="S6496" s="3">
        <v>86</v>
      </c>
      <c r="T6496" s="23">
        <f t="shared" si="736"/>
        <v>7.8734440611077878E-5</v>
      </c>
      <c r="U6496" s="4">
        <f t="shared" si="739"/>
        <v>8.3333333333333339</v>
      </c>
      <c r="V6496" s="4">
        <f t="shared" si="737"/>
        <v>109</v>
      </c>
      <c r="W6496" s="4">
        <f t="shared" si="740"/>
        <v>100.66666666666667</v>
      </c>
      <c r="X6496" s="4">
        <f t="shared" si="738"/>
        <v>7.6452599388379214E-2</v>
      </c>
    </row>
    <row r="6497" spans="1:24">
      <c r="A6497" t="s">
        <v>823</v>
      </c>
      <c r="B6497" s="15">
        <v>33</v>
      </c>
      <c r="C6497" s="15">
        <v>62</v>
      </c>
      <c r="D6497" s="15">
        <v>54</v>
      </c>
      <c r="E6497" s="15">
        <v>9</v>
      </c>
      <c r="F6497" s="3">
        <v>164</v>
      </c>
      <c r="G6497" s="3">
        <v>220</v>
      </c>
      <c r="H6497" s="3">
        <v>203</v>
      </c>
      <c r="I6497" s="21">
        <v>13</v>
      </c>
      <c r="J6497" s="15">
        <v>72</v>
      </c>
      <c r="K6497" s="15">
        <v>35</v>
      </c>
      <c r="L6497" s="15">
        <v>41</v>
      </c>
      <c r="M6497" s="15">
        <v>17</v>
      </c>
      <c r="N6497" s="15">
        <v>49</v>
      </c>
      <c r="O6497" s="3">
        <v>274</v>
      </c>
      <c r="P6497" s="3">
        <v>244</v>
      </c>
      <c r="Q6497" s="3">
        <v>350</v>
      </c>
      <c r="R6497" s="3">
        <v>350</v>
      </c>
      <c r="S6497" s="3">
        <v>264</v>
      </c>
      <c r="T6497" s="23">
        <f t="shared" si="736"/>
        <v>1.0231134432281254E-2</v>
      </c>
      <c r="U6497" s="4">
        <f t="shared" si="739"/>
        <v>195.66666666666666</v>
      </c>
      <c r="V6497" s="4">
        <f t="shared" si="737"/>
        <v>296.39999999999998</v>
      </c>
      <c r="W6497" s="4">
        <f t="shared" si="740"/>
        <v>100.73333333333332</v>
      </c>
      <c r="X6497" s="4">
        <f t="shared" si="738"/>
        <v>0.6601439496176339</v>
      </c>
    </row>
    <row r="6498" spans="1:24">
      <c r="A6498" t="s">
        <v>4506</v>
      </c>
      <c r="B6498" s="15">
        <v>10</v>
      </c>
      <c r="C6498" s="15">
        <v>2</v>
      </c>
      <c r="D6498" s="15">
        <v>0</v>
      </c>
      <c r="E6498" s="15">
        <v>1</v>
      </c>
      <c r="F6498" s="3">
        <v>50</v>
      </c>
      <c r="G6498" s="3">
        <v>7</v>
      </c>
      <c r="H6498" s="3">
        <v>0</v>
      </c>
      <c r="I6498" s="21">
        <v>1</v>
      </c>
      <c r="J6498" s="15">
        <v>31</v>
      </c>
      <c r="K6498" s="15">
        <v>20</v>
      </c>
      <c r="L6498" s="15">
        <v>19</v>
      </c>
      <c r="M6498" s="15">
        <v>4</v>
      </c>
      <c r="N6498" s="15">
        <v>18</v>
      </c>
      <c r="O6498" s="3">
        <v>118</v>
      </c>
      <c r="P6498" s="3">
        <v>140</v>
      </c>
      <c r="Q6498" s="3">
        <v>162</v>
      </c>
      <c r="R6498" s="3">
        <v>82</v>
      </c>
      <c r="S6498" s="3">
        <v>97</v>
      </c>
      <c r="T6498" s="23">
        <f t="shared" si="736"/>
        <v>2.0190035320777578E-3</v>
      </c>
      <c r="U6498" s="4">
        <f t="shared" si="739"/>
        <v>19</v>
      </c>
      <c r="V6498" s="4">
        <f t="shared" si="737"/>
        <v>119.8</v>
      </c>
      <c r="W6498" s="4">
        <f t="shared" si="740"/>
        <v>100.8</v>
      </c>
      <c r="X6498" s="4">
        <f t="shared" si="738"/>
        <v>0.15859766277128548</v>
      </c>
    </row>
    <row r="6499" spans="1:24">
      <c r="A6499" t="s">
        <v>2554</v>
      </c>
      <c r="B6499" s="15">
        <v>5</v>
      </c>
      <c r="C6499" s="15">
        <v>17</v>
      </c>
      <c r="D6499" s="15">
        <v>9</v>
      </c>
      <c r="E6499" s="15">
        <v>2</v>
      </c>
      <c r="F6499" s="3">
        <v>25</v>
      </c>
      <c r="G6499" s="3">
        <v>60</v>
      </c>
      <c r="H6499" s="3">
        <v>34</v>
      </c>
      <c r="I6499" s="21">
        <v>3</v>
      </c>
      <c r="J6499" s="15">
        <v>54</v>
      </c>
      <c r="K6499" s="15">
        <v>22</v>
      </c>
      <c r="L6499" s="15">
        <v>15</v>
      </c>
      <c r="M6499" s="15">
        <v>6</v>
      </c>
      <c r="N6499" s="15">
        <v>17</v>
      </c>
      <c r="O6499" s="3">
        <v>206</v>
      </c>
      <c r="P6499" s="3">
        <v>154</v>
      </c>
      <c r="Q6499" s="3">
        <v>128</v>
      </c>
      <c r="R6499" s="3">
        <v>123</v>
      </c>
      <c r="S6499" s="3">
        <v>92</v>
      </c>
      <c r="T6499" s="23">
        <f t="shared" si="736"/>
        <v>4.4975947072003102E-3</v>
      </c>
      <c r="U6499" s="4">
        <f t="shared" si="739"/>
        <v>39.666666666666664</v>
      </c>
      <c r="V6499" s="4">
        <f t="shared" si="737"/>
        <v>140.6</v>
      </c>
      <c r="W6499" s="4">
        <f t="shared" si="740"/>
        <v>100.93333333333334</v>
      </c>
      <c r="X6499" s="4">
        <f t="shared" si="738"/>
        <v>0.28212422949265054</v>
      </c>
    </row>
    <row r="6500" spans="1:24">
      <c r="A6500" t="s">
        <v>2987</v>
      </c>
      <c r="B6500" s="15">
        <v>3</v>
      </c>
      <c r="C6500" s="15">
        <v>14</v>
      </c>
      <c r="D6500" s="15">
        <v>6</v>
      </c>
      <c r="E6500" s="15">
        <v>2</v>
      </c>
      <c r="F6500" s="3">
        <v>15</v>
      </c>
      <c r="G6500" s="3">
        <v>50</v>
      </c>
      <c r="H6500" s="3">
        <v>23</v>
      </c>
      <c r="I6500" s="21">
        <v>3</v>
      </c>
      <c r="J6500" s="15">
        <v>44</v>
      </c>
      <c r="K6500" s="15">
        <v>13</v>
      </c>
      <c r="L6500" s="15">
        <v>16</v>
      </c>
      <c r="M6500" s="15">
        <v>1</v>
      </c>
      <c r="N6500" s="15">
        <v>44</v>
      </c>
      <c r="O6500" s="3">
        <v>168</v>
      </c>
      <c r="P6500" s="3">
        <v>91</v>
      </c>
      <c r="Q6500" s="3">
        <v>137</v>
      </c>
      <c r="R6500" s="3">
        <v>21</v>
      </c>
      <c r="S6500" s="3">
        <v>237</v>
      </c>
      <c r="T6500" s="23">
        <f t="shared" si="736"/>
        <v>4.1905239908548116E-2</v>
      </c>
      <c r="U6500" s="4">
        <f t="shared" si="739"/>
        <v>29.333333333333332</v>
      </c>
      <c r="V6500" s="4">
        <f t="shared" si="737"/>
        <v>130.80000000000001</v>
      </c>
      <c r="W6500" s="4">
        <f t="shared" si="740"/>
        <v>101.46666666666668</v>
      </c>
      <c r="X6500" s="4">
        <f t="shared" si="738"/>
        <v>0.2242609582059123</v>
      </c>
    </row>
    <row r="6501" spans="1:24">
      <c r="A6501" t="s">
        <v>2780</v>
      </c>
      <c r="B6501" s="15">
        <v>9</v>
      </c>
      <c r="C6501" s="15">
        <v>6</v>
      </c>
      <c r="D6501" s="15">
        <v>11</v>
      </c>
      <c r="E6501" s="15">
        <v>2</v>
      </c>
      <c r="F6501" s="3">
        <v>45</v>
      </c>
      <c r="G6501" s="3">
        <v>21</v>
      </c>
      <c r="H6501" s="3">
        <v>41</v>
      </c>
      <c r="I6501" s="21">
        <v>3</v>
      </c>
      <c r="J6501" s="15">
        <v>25</v>
      </c>
      <c r="K6501" s="15">
        <v>16</v>
      </c>
      <c r="L6501" s="15">
        <v>19</v>
      </c>
      <c r="M6501" s="15">
        <v>11</v>
      </c>
      <c r="N6501" s="15">
        <v>17</v>
      </c>
      <c r="O6501" s="3">
        <v>95</v>
      </c>
      <c r="P6501" s="3">
        <v>112</v>
      </c>
      <c r="Q6501" s="3">
        <v>162</v>
      </c>
      <c r="R6501" s="3">
        <v>226</v>
      </c>
      <c r="S6501" s="3">
        <v>92</v>
      </c>
      <c r="T6501" s="23">
        <f t="shared" si="736"/>
        <v>1.2642865638365558E-2</v>
      </c>
      <c r="U6501" s="4">
        <f t="shared" si="739"/>
        <v>35.666666666666664</v>
      </c>
      <c r="V6501" s="4">
        <f t="shared" si="737"/>
        <v>137.4</v>
      </c>
      <c r="W6501" s="4">
        <f t="shared" si="740"/>
        <v>101.73333333333335</v>
      </c>
      <c r="X6501" s="4">
        <f t="shared" si="738"/>
        <v>0.25958272683163508</v>
      </c>
    </row>
    <row r="6502" spans="1:24">
      <c r="A6502" t="s">
        <v>337</v>
      </c>
      <c r="B6502" s="15">
        <v>75</v>
      </c>
      <c r="C6502" s="15">
        <v>97</v>
      </c>
      <c r="D6502" s="15">
        <v>111</v>
      </c>
      <c r="E6502" s="15">
        <v>25</v>
      </c>
      <c r="F6502" s="3">
        <v>372</v>
      </c>
      <c r="G6502" s="3">
        <v>344</v>
      </c>
      <c r="H6502" s="3">
        <v>418</v>
      </c>
      <c r="I6502" s="21">
        <v>36</v>
      </c>
      <c r="J6502" s="15">
        <v>127</v>
      </c>
      <c r="K6502" s="15">
        <v>73</v>
      </c>
      <c r="L6502" s="15">
        <v>51</v>
      </c>
      <c r="M6502" s="15">
        <v>22</v>
      </c>
      <c r="N6502" s="15">
        <v>96</v>
      </c>
      <c r="O6502" s="3">
        <v>484</v>
      </c>
      <c r="P6502" s="3">
        <v>510</v>
      </c>
      <c r="Q6502" s="3">
        <v>436</v>
      </c>
      <c r="R6502" s="3">
        <v>452</v>
      </c>
      <c r="S6502" s="3">
        <v>518</v>
      </c>
      <c r="T6502" s="23">
        <f t="shared" si="736"/>
        <v>4.2007448235054394E-3</v>
      </c>
      <c r="U6502" s="4">
        <f t="shared" si="739"/>
        <v>378</v>
      </c>
      <c r="V6502" s="4">
        <f t="shared" si="737"/>
        <v>480</v>
      </c>
      <c r="W6502" s="4">
        <f t="shared" si="740"/>
        <v>102</v>
      </c>
      <c r="X6502" s="4">
        <f t="shared" si="738"/>
        <v>0.78749999999999998</v>
      </c>
    </row>
    <row r="6503" spans="1:24">
      <c r="A6503" t="s">
        <v>1319</v>
      </c>
      <c r="B6503" s="15">
        <v>28</v>
      </c>
      <c r="C6503" s="15">
        <v>48</v>
      </c>
      <c r="D6503" s="15">
        <v>20</v>
      </c>
      <c r="E6503" s="15">
        <v>5</v>
      </c>
      <c r="F6503" s="3">
        <v>139</v>
      </c>
      <c r="G6503" s="3">
        <v>170</v>
      </c>
      <c r="H6503" s="3">
        <v>75</v>
      </c>
      <c r="I6503" s="21">
        <v>7</v>
      </c>
      <c r="J6503" s="15">
        <v>108</v>
      </c>
      <c r="K6503" s="15">
        <v>38</v>
      </c>
      <c r="L6503" s="15">
        <v>27</v>
      </c>
      <c r="M6503" s="15">
        <v>5</v>
      </c>
      <c r="N6503" s="15">
        <v>26</v>
      </c>
      <c r="O6503" s="3">
        <v>411</v>
      </c>
      <c r="P6503" s="3">
        <v>265</v>
      </c>
      <c r="Q6503" s="3">
        <v>231</v>
      </c>
      <c r="R6503" s="3">
        <v>103</v>
      </c>
      <c r="S6503" s="3">
        <v>140</v>
      </c>
      <c r="T6503" s="23">
        <f t="shared" ref="T6503:T6566" si="741">_xlfn.T.TEST(F6503:H6503,O6503:S6503,1,2)</f>
        <v>0.11075746525374129</v>
      </c>
      <c r="U6503" s="4">
        <f t="shared" si="739"/>
        <v>128</v>
      </c>
      <c r="V6503" s="4">
        <f t="shared" ref="V6503:V6566" si="742">AVERAGE(O6503:S6503)</f>
        <v>230</v>
      </c>
      <c r="W6503" s="4">
        <f t="shared" si="740"/>
        <v>102</v>
      </c>
      <c r="X6503" s="4">
        <f t="shared" ref="X6503:X6566" si="743">U6503/V6503</f>
        <v>0.55652173913043479</v>
      </c>
    </row>
    <row r="6504" spans="1:24">
      <c r="A6504" t="s">
        <v>1767</v>
      </c>
      <c r="B6504" s="15">
        <v>8</v>
      </c>
      <c r="C6504" s="15">
        <v>9</v>
      </c>
      <c r="D6504" s="15">
        <v>35</v>
      </c>
      <c r="E6504" s="15">
        <v>16</v>
      </c>
      <c r="F6504" s="3">
        <v>40</v>
      </c>
      <c r="G6504" s="3">
        <v>32</v>
      </c>
      <c r="H6504" s="3">
        <v>132</v>
      </c>
      <c r="I6504" s="21">
        <v>23</v>
      </c>
      <c r="J6504" s="15">
        <v>43</v>
      </c>
      <c r="K6504" s="15">
        <v>20</v>
      </c>
      <c r="L6504" s="15">
        <v>12</v>
      </c>
      <c r="M6504" s="15">
        <v>14</v>
      </c>
      <c r="N6504" s="15">
        <v>29</v>
      </c>
      <c r="O6504" s="3">
        <v>164</v>
      </c>
      <c r="P6504" s="3">
        <v>140</v>
      </c>
      <c r="Q6504" s="3">
        <v>102</v>
      </c>
      <c r="R6504" s="3">
        <v>288</v>
      </c>
      <c r="S6504" s="3">
        <v>157</v>
      </c>
      <c r="T6504" s="23">
        <f t="shared" si="741"/>
        <v>3.8449167977674913E-2</v>
      </c>
      <c r="U6504" s="4">
        <f t="shared" si="739"/>
        <v>68</v>
      </c>
      <c r="V6504" s="4">
        <f t="shared" si="742"/>
        <v>170.2</v>
      </c>
      <c r="W6504" s="4">
        <f t="shared" si="740"/>
        <v>102.19999999999999</v>
      </c>
      <c r="X6504" s="4">
        <f t="shared" si="743"/>
        <v>0.39952996474735608</v>
      </c>
    </row>
    <row r="6505" spans="1:24">
      <c r="A6505" t="s">
        <v>1391</v>
      </c>
      <c r="B6505" s="15">
        <v>33</v>
      </c>
      <c r="C6505" s="15">
        <v>28</v>
      </c>
      <c r="D6505" s="15">
        <v>29</v>
      </c>
      <c r="E6505" s="15">
        <v>9</v>
      </c>
      <c r="F6505" s="3">
        <v>164</v>
      </c>
      <c r="G6505" s="3">
        <v>99</v>
      </c>
      <c r="H6505" s="3">
        <v>109</v>
      </c>
      <c r="I6505" s="21">
        <v>13</v>
      </c>
      <c r="J6505" s="15">
        <v>52</v>
      </c>
      <c r="K6505" s="15">
        <v>33</v>
      </c>
      <c r="L6505" s="15">
        <v>36</v>
      </c>
      <c r="M6505" s="15">
        <v>7</v>
      </c>
      <c r="N6505" s="15">
        <v>47</v>
      </c>
      <c r="O6505" s="3">
        <v>198</v>
      </c>
      <c r="P6505" s="3">
        <v>230</v>
      </c>
      <c r="Q6505" s="3">
        <v>307</v>
      </c>
      <c r="R6505" s="3">
        <v>144</v>
      </c>
      <c r="S6505" s="3">
        <v>254</v>
      </c>
      <c r="T6505" s="23">
        <f t="shared" si="741"/>
        <v>1.9924081991556833E-2</v>
      </c>
      <c r="U6505" s="4">
        <f t="shared" si="739"/>
        <v>124</v>
      </c>
      <c r="V6505" s="4">
        <f t="shared" si="742"/>
        <v>226.6</v>
      </c>
      <c r="W6505" s="4">
        <f t="shared" si="740"/>
        <v>102.6</v>
      </c>
      <c r="X6505" s="4">
        <f t="shared" si="743"/>
        <v>0.54721977052074144</v>
      </c>
    </row>
    <row r="6506" spans="1:24">
      <c r="A6506" t="s">
        <v>3906</v>
      </c>
      <c r="B6506" s="15">
        <v>2</v>
      </c>
      <c r="C6506" s="15">
        <v>5</v>
      </c>
      <c r="D6506" s="15">
        <v>7</v>
      </c>
      <c r="E6506" s="15">
        <v>0</v>
      </c>
      <c r="F6506" s="3">
        <v>10</v>
      </c>
      <c r="G6506" s="3">
        <v>18</v>
      </c>
      <c r="H6506" s="3">
        <v>26</v>
      </c>
      <c r="I6506" s="21">
        <v>0</v>
      </c>
      <c r="J6506" s="15">
        <v>21</v>
      </c>
      <c r="K6506" s="15">
        <v>17</v>
      </c>
      <c r="L6506" s="15">
        <v>6</v>
      </c>
      <c r="M6506" s="15">
        <v>8</v>
      </c>
      <c r="N6506" s="15">
        <v>35</v>
      </c>
      <c r="O6506" s="3">
        <v>80</v>
      </c>
      <c r="P6506" s="3">
        <v>119</v>
      </c>
      <c r="Q6506" s="3">
        <v>51</v>
      </c>
      <c r="R6506" s="3">
        <v>164</v>
      </c>
      <c r="S6506" s="3">
        <v>189</v>
      </c>
      <c r="T6506" s="23">
        <f t="shared" si="741"/>
        <v>1.2051367810905293E-2</v>
      </c>
      <c r="U6506" s="4">
        <f t="shared" si="739"/>
        <v>18</v>
      </c>
      <c r="V6506" s="4">
        <f t="shared" si="742"/>
        <v>120.6</v>
      </c>
      <c r="W6506" s="4">
        <f t="shared" si="740"/>
        <v>102.6</v>
      </c>
      <c r="X6506" s="4">
        <f t="shared" si="743"/>
        <v>0.1492537313432836</v>
      </c>
    </row>
    <row r="6507" spans="1:24">
      <c r="A6507" t="s">
        <v>1563</v>
      </c>
      <c r="B6507" s="15">
        <v>5</v>
      </c>
      <c r="C6507" s="15">
        <v>46</v>
      </c>
      <c r="D6507" s="15">
        <v>18</v>
      </c>
      <c r="E6507" s="15">
        <v>3</v>
      </c>
      <c r="F6507" s="3">
        <v>25</v>
      </c>
      <c r="G6507" s="3">
        <v>163</v>
      </c>
      <c r="H6507" s="3">
        <v>68</v>
      </c>
      <c r="I6507" s="21">
        <v>4</v>
      </c>
      <c r="J6507" s="15">
        <v>70</v>
      </c>
      <c r="K6507" s="15">
        <v>28</v>
      </c>
      <c r="L6507" s="15">
        <v>23</v>
      </c>
      <c r="M6507" s="15">
        <v>8</v>
      </c>
      <c r="N6507" s="15">
        <v>22</v>
      </c>
      <c r="O6507" s="3">
        <v>267</v>
      </c>
      <c r="P6507" s="3">
        <v>195</v>
      </c>
      <c r="Q6507" s="3">
        <v>196</v>
      </c>
      <c r="R6507" s="3">
        <v>164</v>
      </c>
      <c r="S6507" s="3">
        <v>119</v>
      </c>
      <c r="T6507" s="23">
        <f t="shared" si="741"/>
        <v>2.8757968997187241E-2</v>
      </c>
      <c r="U6507" s="4">
        <f t="shared" si="739"/>
        <v>85.333333333333329</v>
      </c>
      <c r="V6507" s="4">
        <f t="shared" si="742"/>
        <v>188.2</v>
      </c>
      <c r="W6507" s="4">
        <f t="shared" si="740"/>
        <v>102.86666666666666</v>
      </c>
      <c r="X6507" s="4">
        <f t="shared" si="743"/>
        <v>0.45341834927382219</v>
      </c>
    </row>
    <row r="6508" spans="1:24">
      <c r="A6508" t="s">
        <v>618</v>
      </c>
      <c r="B6508" s="15">
        <v>36</v>
      </c>
      <c r="C6508" s="15">
        <v>37</v>
      </c>
      <c r="D6508" s="15">
        <v>124</v>
      </c>
      <c r="E6508" s="15">
        <v>7</v>
      </c>
      <c r="F6508" s="3">
        <v>178</v>
      </c>
      <c r="G6508" s="3">
        <v>131</v>
      </c>
      <c r="H6508" s="3">
        <v>466</v>
      </c>
      <c r="I6508" s="21">
        <v>10</v>
      </c>
      <c r="J6508" s="15">
        <v>92</v>
      </c>
      <c r="K6508" s="15">
        <v>54</v>
      </c>
      <c r="L6508" s="15">
        <v>38</v>
      </c>
      <c r="M6508" s="15">
        <v>18</v>
      </c>
      <c r="N6508" s="15">
        <v>71</v>
      </c>
      <c r="O6508" s="3">
        <v>351</v>
      </c>
      <c r="P6508" s="3">
        <v>377</v>
      </c>
      <c r="Q6508" s="3">
        <v>325</v>
      </c>
      <c r="R6508" s="3">
        <v>370</v>
      </c>
      <c r="S6508" s="3">
        <v>383</v>
      </c>
      <c r="T6508" s="23">
        <f t="shared" si="741"/>
        <v>0.11700624342384057</v>
      </c>
      <c r="U6508" s="4">
        <f t="shared" si="739"/>
        <v>258.33333333333331</v>
      </c>
      <c r="V6508" s="4">
        <f t="shared" si="742"/>
        <v>361.2</v>
      </c>
      <c r="W6508" s="4">
        <f t="shared" si="740"/>
        <v>102.86666666666667</v>
      </c>
      <c r="X6508" s="4">
        <f t="shared" si="743"/>
        <v>0.71520856404577327</v>
      </c>
    </row>
    <row r="6509" spans="1:24">
      <c r="A6509" t="s">
        <v>1813</v>
      </c>
      <c r="B6509" s="15">
        <v>17</v>
      </c>
      <c r="C6509" s="15">
        <v>22</v>
      </c>
      <c r="D6509" s="15">
        <v>18</v>
      </c>
      <c r="E6509" s="15">
        <v>2</v>
      </c>
      <c r="F6509" s="3">
        <v>84</v>
      </c>
      <c r="G6509" s="3">
        <v>78</v>
      </c>
      <c r="H6509" s="3">
        <v>68</v>
      </c>
      <c r="I6509" s="21">
        <v>3</v>
      </c>
      <c r="J6509" s="15">
        <v>60</v>
      </c>
      <c r="K6509" s="15">
        <v>19</v>
      </c>
      <c r="L6509" s="15">
        <v>16</v>
      </c>
      <c r="M6509" s="15">
        <v>11</v>
      </c>
      <c r="N6509" s="15">
        <v>32</v>
      </c>
      <c r="O6509" s="3">
        <v>229</v>
      </c>
      <c r="P6509" s="3">
        <v>133</v>
      </c>
      <c r="Q6509" s="3">
        <v>137</v>
      </c>
      <c r="R6509" s="3">
        <v>226</v>
      </c>
      <c r="S6509" s="3">
        <v>173</v>
      </c>
      <c r="T6509" s="23">
        <f t="shared" si="741"/>
        <v>5.1040586097230453E-3</v>
      </c>
      <c r="U6509" s="4">
        <f t="shared" si="739"/>
        <v>76.666666666666671</v>
      </c>
      <c r="V6509" s="4">
        <f t="shared" si="742"/>
        <v>179.6</v>
      </c>
      <c r="W6509" s="4">
        <f t="shared" si="740"/>
        <v>102.93333333333332</v>
      </c>
      <c r="X6509" s="4">
        <f t="shared" si="743"/>
        <v>0.42687453600593916</v>
      </c>
    </row>
    <row r="6510" spans="1:24">
      <c r="A6510" t="s">
        <v>4112</v>
      </c>
      <c r="B6510" s="15">
        <v>7</v>
      </c>
      <c r="C6510" s="15">
        <v>1</v>
      </c>
      <c r="D6510" s="15">
        <v>5</v>
      </c>
      <c r="E6510" s="15">
        <v>2</v>
      </c>
      <c r="F6510" s="3">
        <v>35</v>
      </c>
      <c r="G6510" s="3">
        <v>4</v>
      </c>
      <c r="H6510" s="3">
        <v>19</v>
      </c>
      <c r="I6510" s="21">
        <v>3</v>
      </c>
      <c r="J6510" s="15">
        <v>28</v>
      </c>
      <c r="K6510" s="15">
        <v>20</v>
      </c>
      <c r="L6510" s="15">
        <v>7</v>
      </c>
      <c r="M6510" s="15">
        <v>7</v>
      </c>
      <c r="N6510" s="15">
        <v>30</v>
      </c>
      <c r="O6510" s="3">
        <v>107</v>
      </c>
      <c r="P6510" s="3">
        <v>140</v>
      </c>
      <c r="Q6510" s="3">
        <v>60</v>
      </c>
      <c r="R6510" s="3">
        <v>144</v>
      </c>
      <c r="S6510" s="3">
        <v>162</v>
      </c>
      <c r="T6510" s="23">
        <f t="shared" si="741"/>
        <v>2.9955340526299878E-3</v>
      </c>
      <c r="U6510" s="4">
        <f t="shared" si="739"/>
        <v>19.333333333333332</v>
      </c>
      <c r="V6510" s="4">
        <f t="shared" si="742"/>
        <v>122.6</v>
      </c>
      <c r="W6510" s="4">
        <f t="shared" si="740"/>
        <v>103.26666666666667</v>
      </c>
      <c r="X6510" s="4">
        <f t="shared" si="743"/>
        <v>0.15769439912996194</v>
      </c>
    </row>
    <row r="6511" spans="1:24">
      <c r="A6511" t="s">
        <v>935</v>
      </c>
      <c r="B6511" s="15">
        <v>36</v>
      </c>
      <c r="C6511" s="15">
        <v>16</v>
      </c>
      <c r="D6511" s="15">
        <v>82</v>
      </c>
      <c r="E6511" s="15">
        <v>5</v>
      </c>
      <c r="F6511" s="3">
        <v>178</v>
      </c>
      <c r="G6511" s="3">
        <v>57</v>
      </c>
      <c r="H6511" s="3">
        <v>308</v>
      </c>
      <c r="I6511" s="21">
        <v>7</v>
      </c>
      <c r="J6511" s="15">
        <v>91</v>
      </c>
      <c r="K6511" s="15">
        <v>36</v>
      </c>
      <c r="L6511" s="15">
        <v>36</v>
      </c>
      <c r="M6511" s="15">
        <v>12</v>
      </c>
      <c r="N6511" s="15">
        <v>50</v>
      </c>
      <c r="O6511" s="3">
        <v>347</v>
      </c>
      <c r="P6511" s="3">
        <v>251</v>
      </c>
      <c r="Q6511" s="3">
        <v>307</v>
      </c>
      <c r="R6511" s="3">
        <v>247</v>
      </c>
      <c r="S6511" s="3">
        <v>270</v>
      </c>
      <c r="T6511" s="23">
        <f t="shared" si="741"/>
        <v>6.411422519857532E-2</v>
      </c>
      <c r="U6511" s="4">
        <f t="shared" si="739"/>
        <v>181</v>
      </c>
      <c r="V6511" s="4">
        <f t="shared" si="742"/>
        <v>284.39999999999998</v>
      </c>
      <c r="W6511" s="4">
        <f t="shared" si="740"/>
        <v>103.39999999999998</v>
      </c>
      <c r="X6511" s="4">
        <f t="shared" si="743"/>
        <v>0.63642756680731372</v>
      </c>
    </row>
    <row r="6512" spans="1:24">
      <c r="A6512" t="s">
        <v>3382</v>
      </c>
      <c r="B6512" s="15">
        <v>2</v>
      </c>
      <c r="C6512" s="15">
        <v>8</v>
      </c>
      <c r="D6512" s="15">
        <v>9</v>
      </c>
      <c r="E6512" s="15">
        <v>1</v>
      </c>
      <c r="F6512" s="3">
        <v>10</v>
      </c>
      <c r="G6512" s="3">
        <v>28</v>
      </c>
      <c r="H6512" s="3">
        <v>34</v>
      </c>
      <c r="I6512" s="21">
        <v>1</v>
      </c>
      <c r="J6512" s="15">
        <v>38</v>
      </c>
      <c r="K6512" s="15">
        <v>11</v>
      </c>
      <c r="L6512" s="15">
        <v>27</v>
      </c>
      <c r="M6512" s="15">
        <v>5</v>
      </c>
      <c r="N6512" s="15">
        <v>15</v>
      </c>
      <c r="O6512" s="3">
        <v>145</v>
      </c>
      <c r="P6512" s="3">
        <v>77</v>
      </c>
      <c r="Q6512" s="3">
        <v>231</v>
      </c>
      <c r="R6512" s="3">
        <v>103</v>
      </c>
      <c r="S6512" s="3">
        <v>81</v>
      </c>
      <c r="T6512" s="23">
        <f t="shared" si="741"/>
        <v>1.8067090458441917E-2</v>
      </c>
      <c r="U6512" s="4">
        <f t="shared" si="739"/>
        <v>24</v>
      </c>
      <c r="V6512" s="4">
        <f t="shared" si="742"/>
        <v>127.4</v>
      </c>
      <c r="W6512" s="4">
        <f t="shared" si="740"/>
        <v>103.4</v>
      </c>
      <c r="X6512" s="4">
        <f t="shared" si="743"/>
        <v>0.18838304552590265</v>
      </c>
    </row>
    <row r="6513" spans="1:24">
      <c r="A6513" t="s">
        <v>1369</v>
      </c>
      <c r="B6513" s="15">
        <v>30</v>
      </c>
      <c r="C6513" s="15">
        <v>33</v>
      </c>
      <c r="D6513" s="15">
        <v>24</v>
      </c>
      <c r="E6513" s="15">
        <v>3</v>
      </c>
      <c r="F6513" s="3">
        <v>149</v>
      </c>
      <c r="G6513" s="3">
        <v>117</v>
      </c>
      <c r="H6513" s="3">
        <v>90</v>
      </c>
      <c r="I6513" s="21">
        <v>4</v>
      </c>
      <c r="J6513" s="15">
        <v>41</v>
      </c>
      <c r="K6513" s="15">
        <v>34</v>
      </c>
      <c r="L6513" s="15">
        <v>20</v>
      </c>
      <c r="M6513" s="15">
        <v>14</v>
      </c>
      <c r="N6513" s="15">
        <v>48</v>
      </c>
      <c r="O6513" s="3">
        <v>156</v>
      </c>
      <c r="P6513" s="3">
        <v>237</v>
      </c>
      <c r="Q6513" s="3">
        <v>171</v>
      </c>
      <c r="R6513" s="3">
        <v>288</v>
      </c>
      <c r="S6513" s="3">
        <v>259</v>
      </c>
      <c r="T6513" s="23">
        <f t="shared" si="741"/>
        <v>1.4233957816670495E-2</v>
      </c>
      <c r="U6513" s="4">
        <f t="shared" si="739"/>
        <v>118.66666666666667</v>
      </c>
      <c r="V6513" s="4">
        <f t="shared" si="742"/>
        <v>222.2</v>
      </c>
      <c r="W6513" s="4">
        <f t="shared" si="740"/>
        <v>103.53333333333332</v>
      </c>
      <c r="X6513" s="4">
        <f t="shared" si="743"/>
        <v>0.53405340534053414</v>
      </c>
    </row>
    <row r="6514" spans="1:24">
      <c r="A6514" t="s">
        <v>970</v>
      </c>
      <c r="B6514" s="15">
        <v>42</v>
      </c>
      <c r="C6514" s="15">
        <v>45</v>
      </c>
      <c r="D6514" s="15">
        <v>45</v>
      </c>
      <c r="E6514" s="15">
        <v>9</v>
      </c>
      <c r="F6514" s="3">
        <v>208</v>
      </c>
      <c r="G6514" s="3">
        <v>159</v>
      </c>
      <c r="H6514" s="3">
        <v>169</v>
      </c>
      <c r="I6514" s="21">
        <v>13</v>
      </c>
      <c r="J6514" s="15">
        <v>62</v>
      </c>
      <c r="K6514" s="15">
        <v>44</v>
      </c>
      <c r="L6514" s="15">
        <v>26</v>
      </c>
      <c r="M6514" s="15">
        <v>12</v>
      </c>
      <c r="N6514" s="15">
        <v>74</v>
      </c>
      <c r="O6514" s="3">
        <v>236</v>
      </c>
      <c r="P6514" s="3">
        <v>307</v>
      </c>
      <c r="Q6514" s="3">
        <v>222</v>
      </c>
      <c r="R6514" s="3">
        <v>247</v>
      </c>
      <c r="S6514" s="3">
        <v>399</v>
      </c>
      <c r="T6514" s="23">
        <f t="shared" si="741"/>
        <v>3.0126989067953025E-2</v>
      </c>
      <c r="U6514" s="4">
        <f t="shared" si="739"/>
        <v>178.66666666666666</v>
      </c>
      <c r="V6514" s="4">
        <f t="shared" si="742"/>
        <v>282.2</v>
      </c>
      <c r="W6514" s="4">
        <f t="shared" si="740"/>
        <v>103.53333333333333</v>
      </c>
      <c r="X6514" s="4">
        <f t="shared" si="743"/>
        <v>0.63312071816678472</v>
      </c>
    </row>
    <row r="6515" spans="1:24">
      <c r="A6515" t="s">
        <v>666</v>
      </c>
      <c r="B6515" s="15">
        <v>60</v>
      </c>
      <c r="C6515" s="15">
        <v>56</v>
      </c>
      <c r="D6515" s="15">
        <v>72</v>
      </c>
      <c r="E6515" s="15">
        <v>10</v>
      </c>
      <c r="F6515" s="3">
        <v>297</v>
      </c>
      <c r="G6515" s="3">
        <v>198</v>
      </c>
      <c r="H6515" s="3">
        <v>271</v>
      </c>
      <c r="I6515" s="21">
        <v>14</v>
      </c>
      <c r="J6515" s="15">
        <v>104</v>
      </c>
      <c r="K6515" s="15">
        <v>55</v>
      </c>
      <c r="L6515" s="15">
        <v>34</v>
      </c>
      <c r="M6515" s="15">
        <v>16</v>
      </c>
      <c r="N6515" s="15">
        <v>74</v>
      </c>
      <c r="O6515" s="3">
        <v>396</v>
      </c>
      <c r="P6515" s="3">
        <v>384</v>
      </c>
      <c r="Q6515" s="3">
        <v>290</v>
      </c>
      <c r="R6515" s="3">
        <v>329</v>
      </c>
      <c r="S6515" s="3">
        <v>399</v>
      </c>
      <c r="T6515" s="23">
        <f t="shared" si="741"/>
        <v>1.3630073384221458E-2</v>
      </c>
      <c r="U6515" s="4">
        <f t="shared" si="739"/>
        <v>255.33333333333334</v>
      </c>
      <c r="V6515" s="4">
        <f t="shared" si="742"/>
        <v>359.6</v>
      </c>
      <c r="W6515" s="4">
        <f t="shared" si="740"/>
        <v>104.26666666666668</v>
      </c>
      <c r="X6515" s="4">
        <f t="shared" si="743"/>
        <v>0.71004820170559879</v>
      </c>
    </row>
    <row r="6516" spans="1:24">
      <c r="A6516" t="s">
        <v>158</v>
      </c>
      <c r="B6516" s="15">
        <v>108</v>
      </c>
      <c r="C6516" s="15">
        <v>79</v>
      </c>
      <c r="D6516" s="15">
        <v>169</v>
      </c>
      <c r="E6516" s="15">
        <v>19</v>
      </c>
      <c r="F6516" s="3">
        <v>535</v>
      </c>
      <c r="G6516" s="3">
        <v>280</v>
      </c>
      <c r="H6516" s="3">
        <v>636</v>
      </c>
      <c r="I6516" s="21">
        <v>27</v>
      </c>
      <c r="J6516" s="15">
        <v>154</v>
      </c>
      <c r="K6516" s="15">
        <v>93</v>
      </c>
      <c r="L6516" s="15">
        <v>66</v>
      </c>
      <c r="M6516" s="15">
        <v>25</v>
      </c>
      <c r="N6516" s="15">
        <v>116</v>
      </c>
      <c r="O6516" s="3">
        <v>587</v>
      </c>
      <c r="P6516" s="3">
        <v>649</v>
      </c>
      <c r="Q6516" s="3">
        <v>564</v>
      </c>
      <c r="R6516" s="3">
        <v>514</v>
      </c>
      <c r="S6516" s="3">
        <v>626</v>
      </c>
      <c r="T6516" s="23">
        <f t="shared" si="741"/>
        <v>0.12914365011443435</v>
      </c>
      <c r="U6516" s="4">
        <f t="shared" si="739"/>
        <v>483.66666666666669</v>
      </c>
      <c r="V6516" s="4">
        <f t="shared" si="742"/>
        <v>588</v>
      </c>
      <c r="W6516" s="4">
        <f t="shared" si="740"/>
        <v>104.33333333333331</v>
      </c>
      <c r="X6516" s="4">
        <f t="shared" si="743"/>
        <v>0.82256235827664403</v>
      </c>
    </row>
    <row r="6517" spans="1:24">
      <c r="A6517" t="s">
        <v>1057</v>
      </c>
      <c r="B6517" s="15">
        <v>41</v>
      </c>
      <c r="C6517" s="15">
        <v>20</v>
      </c>
      <c r="D6517" s="15">
        <v>58</v>
      </c>
      <c r="E6517" s="15">
        <v>3</v>
      </c>
      <c r="F6517" s="3">
        <v>203</v>
      </c>
      <c r="G6517" s="3">
        <v>71</v>
      </c>
      <c r="H6517" s="3">
        <v>218</v>
      </c>
      <c r="I6517" s="21">
        <v>4</v>
      </c>
      <c r="J6517" s="15">
        <v>63</v>
      </c>
      <c r="K6517" s="15">
        <v>35</v>
      </c>
      <c r="L6517" s="15">
        <v>29</v>
      </c>
      <c r="M6517" s="15">
        <v>15</v>
      </c>
      <c r="N6517" s="15">
        <v>56</v>
      </c>
      <c r="O6517" s="3">
        <v>240</v>
      </c>
      <c r="P6517" s="3">
        <v>244</v>
      </c>
      <c r="Q6517" s="3">
        <v>248</v>
      </c>
      <c r="R6517" s="3">
        <v>308</v>
      </c>
      <c r="S6517" s="3">
        <v>302</v>
      </c>
      <c r="T6517" s="23">
        <f t="shared" si="741"/>
        <v>1.9285627523251175E-2</v>
      </c>
      <c r="U6517" s="4">
        <f t="shared" si="739"/>
        <v>164</v>
      </c>
      <c r="V6517" s="4">
        <f t="shared" si="742"/>
        <v>268.39999999999998</v>
      </c>
      <c r="W6517" s="4">
        <f t="shared" si="740"/>
        <v>104.39999999999998</v>
      </c>
      <c r="X6517" s="4">
        <f t="shared" si="743"/>
        <v>0.61102831594634877</v>
      </c>
    </row>
    <row r="6518" spans="1:24">
      <c r="A6518" t="s">
        <v>4723</v>
      </c>
      <c r="B6518" s="15">
        <v>0</v>
      </c>
      <c r="C6518" s="15">
        <v>4</v>
      </c>
      <c r="D6518" s="15">
        <v>4</v>
      </c>
      <c r="E6518" s="15">
        <v>0</v>
      </c>
      <c r="F6518" s="3">
        <v>0</v>
      </c>
      <c r="G6518" s="3">
        <v>14</v>
      </c>
      <c r="H6518" s="3">
        <v>15</v>
      </c>
      <c r="I6518" s="21">
        <v>0</v>
      </c>
      <c r="J6518" s="15">
        <v>27</v>
      </c>
      <c r="K6518" s="15">
        <v>12</v>
      </c>
      <c r="L6518" s="15">
        <v>20</v>
      </c>
      <c r="M6518" s="15">
        <v>3</v>
      </c>
      <c r="N6518" s="15">
        <v>28</v>
      </c>
      <c r="O6518" s="3">
        <v>103</v>
      </c>
      <c r="P6518" s="3">
        <v>84</v>
      </c>
      <c r="Q6518" s="3">
        <v>171</v>
      </c>
      <c r="R6518" s="3">
        <v>62</v>
      </c>
      <c r="S6518" s="3">
        <v>151</v>
      </c>
      <c r="T6518" s="23">
        <f t="shared" si="741"/>
        <v>4.4491061104907003E-3</v>
      </c>
      <c r="U6518" s="4">
        <f t="shared" si="739"/>
        <v>9.6666666666666661</v>
      </c>
      <c r="V6518" s="4">
        <f t="shared" si="742"/>
        <v>114.2</v>
      </c>
      <c r="W6518" s="4">
        <f t="shared" si="740"/>
        <v>104.53333333333333</v>
      </c>
      <c r="X6518" s="4">
        <f t="shared" si="743"/>
        <v>8.4646818447168704E-2</v>
      </c>
    </row>
    <row r="6519" spans="1:24">
      <c r="A6519" t="s">
        <v>4640</v>
      </c>
      <c r="B6519" s="15">
        <v>0</v>
      </c>
      <c r="C6519" s="15">
        <v>3</v>
      </c>
      <c r="D6519" s="15">
        <v>5</v>
      </c>
      <c r="E6519" s="15">
        <v>0</v>
      </c>
      <c r="F6519" s="3">
        <v>0</v>
      </c>
      <c r="G6519" s="3">
        <v>11</v>
      </c>
      <c r="H6519" s="3">
        <v>19</v>
      </c>
      <c r="I6519" s="21">
        <v>0</v>
      </c>
      <c r="J6519" s="15">
        <v>30</v>
      </c>
      <c r="K6519" s="15">
        <v>11</v>
      </c>
      <c r="L6519" s="15">
        <v>20</v>
      </c>
      <c r="M6519" s="15">
        <v>5</v>
      </c>
      <c r="N6519" s="15">
        <v>20</v>
      </c>
      <c r="O6519" s="3">
        <v>114</v>
      </c>
      <c r="P6519" s="3">
        <v>77</v>
      </c>
      <c r="Q6519" s="3">
        <v>171</v>
      </c>
      <c r="R6519" s="3">
        <v>103</v>
      </c>
      <c r="S6519" s="3">
        <v>108</v>
      </c>
      <c r="T6519" s="23">
        <f t="shared" si="741"/>
        <v>1.2458916795946697E-3</v>
      </c>
      <c r="U6519" s="4">
        <f t="shared" si="739"/>
        <v>10</v>
      </c>
      <c r="V6519" s="4">
        <f t="shared" si="742"/>
        <v>114.6</v>
      </c>
      <c r="W6519" s="4">
        <f t="shared" si="740"/>
        <v>104.6</v>
      </c>
      <c r="X6519" s="4">
        <f t="shared" si="743"/>
        <v>8.7260034904013961E-2</v>
      </c>
    </row>
    <row r="6520" spans="1:24">
      <c r="A6520" t="s">
        <v>1034</v>
      </c>
      <c r="B6520" s="15">
        <v>29</v>
      </c>
      <c r="C6520" s="15">
        <v>57</v>
      </c>
      <c r="D6520" s="15">
        <v>38</v>
      </c>
      <c r="E6520" s="15">
        <v>3</v>
      </c>
      <c r="F6520" s="3">
        <v>144</v>
      </c>
      <c r="G6520" s="3">
        <v>202</v>
      </c>
      <c r="H6520" s="3">
        <v>143</v>
      </c>
      <c r="I6520" s="21">
        <v>4</v>
      </c>
      <c r="J6520" s="15">
        <v>55</v>
      </c>
      <c r="K6520" s="15">
        <v>39</v>
      </c>
      <c r="L6520" s="15">
        <v>20</v>
      </c>
      <c r="M6520" s="15">
        <v>17</v>
      </c>
      <c r="N6520" s="15">
        <v>62</v>
      </c>
      <c r="O6520" s="3">
        <v>210</v>
      </c>
      <c r="P6520" s="3">
        <v>272</v>
      </c>
      <c r="Q6520" s="3">
        <v>171</v>
      </c>
      <c r="R6520" s="3">
        <v>350</v>
      </c>
      <c r="S6520" s="3">
        <v>335</v>
      </c>
      <c r="T6520" s="23">
        <f t="shared" si="741"/>
        <v>3.6831656236702225E-2</v>
      </c>
      <c r="U6520" s="4">
        <f t="shared" si="739"/>
        <v>163</v>
      </c>
      <c r="V6520" s="4">
        <f t="shared" si="742"/>
        <v>267.60000000000002</v>
      </c>
      <c r="W6520" s="4">
        <f t="shared" si="740"/>
        <v>104.60000000000002</v>
      </c>
      <c r="X6520" s="4">
        <f t="shared" si="743"/>
        <v>0.60911808669656198</v>
      </c>
    </row>
    <row r="6521" spans="1:24">
      <c r="A6521" t="s">
        <v>2296</v>
      </c>
      <c r="B6521" s="15">
        <v>21</v>
      </c>
      <c r="C6521" s="15">
        <v>16</v>
      </c>
      <c r="D6521" s="15">
        <v>7</v>
      </c>
      <c r="E6521" s="15">
        <v>2</v>
      </c>
      <c r="F6521" s="3">
        <v>104</v>
      </c>
      <c r="G6521" s="3">
        <v>57</v>
      </c>
      <c r="H6521" s="3">
        <v>26</v>
      </c>
      <c r="I6521" s="21">
        <v>3</v>
      </c>
      <c r="J6521" s="15">
        <v>29</v>
      </c>
      <c r="K6521" s="15">
        <v>14</v>
      </c>
      <c r="L6521" s="15">
        <v>15</v>
      </c>
      <c r="M6521" s="15">
        <v>13</v>
      </c>
      <c r="N6521" s="15">
        <v>43</v>
      </c>
      <c r="O6521" s="3">
        <v>110</v>
      </c>
      <c r="P6521" s="3">
        <v>98</v>
      </c>
      <c r="Q6521" s="3">
        <v>128</v>
      </c>
      <c r="R6521" s="3">
        <v>267</v>
      </c>
      <c r="S6521" s="3">
        <v>232</v>
      </c>
      <c r="T6521" s="23">
        <f t="shared" si="741"/>
        <v>3.7926621486831388E-2</v>
      </c>
      <c r="U6521" s="4">
        <f t="shared" si="739"/>
        <v>62.333333333333336</v>
      </c>
      <c r="V6521" s="4">
        <f t="shared" si="742"/>
        <v>167</v>
      </c>
      <c r="W6521" s="4">
        <f t="shared" si="740"/>
        <v>104.66666666666666</v>
      </c>
      <c r="X6521" s="4">
        <f t="shared" si="743"/>
        <v>0.37325349301397209</v>
      </c>
    </row>
    <row r="6522" spans="1:24">
      <c r="A6522" t="s">
        <v>210</v>
      </c>
      <c r="B6522" s="15">
        <v>81</v>
      </c>
      <c r="C6522" s="15">
        <v>110</v>
      </c>
      <c r="D6522" s="15">
        <v>127</v>
      </c>
      <c r="E6522" s="15">
        <v>33</v>
      </c>
      <c r="F6522" s="3">
        <v>401</v>
      </c>
      <c r="G6522" s="3">
        <v>390</v>
      </c>
      <c r="H6522" s="3">
        <v>478</v>
      </c>
      <c r="I6522" s="21">
        <v>47</v>
      </c>
      <c r="J6522" s="15">
        <v>139</v>
      </c>
      <c r="K6522" s="15">
        <v>69</v>
      </c>
      <c r="L6522" s="15">
        <v>63</v>
      </c>
      <c r="M6522" s="15">
        <v>27</v>
      </c>
      <c r="N6522" s="15">
        <v>99</v>
      </c>
      <c r="O6522" s="3">
        <v>530</v>
      </c>
      <c r="P6522" s="3">
        <v>482</v>
      </c>
      <c r="Q6522" s="3">
        <v>538</v>
      </c>
      <c r="R6522" s="3">
        <v>555</v>
      </c>
      <c r="S6522" s="3">
        <v>534</v>
      </c>
      <c r="T6522" s="23">
        <f t="shared" si="741"/>
        <v>3.414237275994928E-3</v>
      </c>
      <c r="U6522" s="4">
        <f t="shared" si="739"/>
        <v>423</v>
      </c>
      <c r="V6522" s="4">
        <f t="shared" si="742"/>
        <v>527.79999999999995</v>
      </c>
      <c r="W6522" s="4">
        <f t="shared" si="740"/>
        <v>104.79999999999995</v>
      </c>
      <c r="X6522" s="4">
        <f t="shared" si="743"/>
        <v>0.80143993937097391</v>
      </c>
    </row>
    <row r="6523" spans="1:24">
      <c r="A6523" t="s">
        <v>3487</v>
      </c>
      <c r="B6523" s="15">
        <v>13</v>
      </c>
      <c r="C6523" s="15">
        <v>1</v>
      </c>
      <c r="D6523" s="15">
        <v>2</v>
      </c>
      <c r="E6523" s="15">
        <v>2</v>
      </c>
      <c r="F6523" s="3">
        <v>64</v>
      </c>
      <c r="G6523" s="3">
        <v>4</v>
      </c>
      <c r="H6523" s="3">
        <v>8</v>
      </c>
      <c r="I6523" s="21">
        <v>3</v>
      </c>
      <c r="J6523" s="15">
        <v>28</v>
      </c>
      <c r="K6523" s="15">
        <v>19</v>
      </c>
      <c r="L6523" s="15">
        <v>19</v>
      </c>
      <c r="M6523" s="15">
        <v>5</v>
      </c>
      <c r="N6523" s="15">
        <v>27</v>
      </c>
      <c r="O6523" s="3">
        <v>107</v>
      </c>
      <c r="P6523" s="3">
        <v>133</v>
      </c>
      <c r="Q6523" s="3">
        <v>162</v>
      </c>
      <c r="R6523" s="3">
        <v>103</v>
      </c>
      <c r="S6523" s="3">
        <v>146</v>
      </c>
      <c r="T6523" s="23">
        <f t="shared" si="741"/>
        <v>1.134808646745207E-3</v>
      </c>
      <c r="U6523" s="4">
        <f t="shared" si="739"/>
        <v>25.333333333333332</v>
      </c>
      <c r="V6523" s="4">
        <f t="shared" si="742"/>
        <v>130.19999999999999</v>
      </c>
      <c r="W6523" s="4">
        <f t="shared" si="740"/>
        <v>104.86666666666666</v>
      </c>
      <c r="X6523" s="4">
        <f t="shared" si="743"/>
        <v>0.19457245263696876</v>
      </c>
    </row>
    <row r="6524" spans="1:24">
      <c r="A6524" t="s">
        <v>5463</v>
      </c>
      <c r="B6524" s="15">
        <v>2</v>
      </c>
      <c r="C6524" s="15">
        <v>0</v>
      </c>
      <c r="D6524" s="15">
        <v>2</v>
      </c>
      <c r="E6524" s="15">
        <v>0</v>
      </c>
      <c r="F6524" s="3">
        <v>10</v>
      </c>
      <c r="G6524" s="3">
        <v>0</v>
      </c>
      <c r="H6524" s="3">
        <v>8</v>
      </c>
      <c r="I6524" s="21">
        <v>0</v>
      </c>
      <c r="J6524" s="15">
        <v>38</v>
      </c>
      <c r="K6524" s="15">
        <v>8</v>
      </c>
      <c r="L6524" s="15">
        <v>17</v>
      </c>
      <c r="M6524" s="15">
        <v>6</v>
      </c>
      <c r="N6524" s="15">
        <v>16</v>
      </c>
      <c r="O6524" s="3">
        <v>145</v>
      </c>
      <c r="P6524" s="3">
        <v>56</v>
      </c>
      <c r="Q6524" s="3">
        <v>145</v>
      </c>
      <c r="R6524" s="3">
        <v>123</v>
      </c>
      <c r="S6524" s="3">
        <v>86</v>
      </c>
      <c r="T6524" s="23">
        <f t="shared" si="741"/>
        <v>2.0817740375046892E-3</v>
      </c>
      <c r="U6524" s="4">
        <f t="shared" si="739"/>
        <v>6</v>
      </c>
      <c r="V6524" s="4">
        <f t="shared" si="742"/>
        <v>111</v>
      </c>
      <c r="W6524" s="4">
        <f t="shared" si="740"/>
        <v>105</v>
      </c>
      <c r="X6524" s="4">
        <f t="shared" si="743"/>
        <v>5.4054054054054057E-2</v>
      </c>
    </row>
    <row r="6525" spans="1:24">
      <c r="A6525" t="s">
        <v>124</v>
      </c>
      <c r="B6525" s="15">
        <v>74</v>
      </c>
      <c r="C6525" s="15">
        <v>140</v>
      </c>
      <c r="D6525" s="15">
        <v>146</v>
      </c>
      <c r="E6525" s="15">
        <v>27</v>
      </c>
      <c r="F6525" s="3">
        <v>367</v>
      </c>
      <c r="G6525" s="3">
        <v>496</v>
      </c>
      <c r="H6525" s="3">
        <v>549</v>
      </c>
      <c r="I6525" s="21">
        <v>38</v>
      </c>
      <c r="J6525" s="15">
        <v>168</v>
      </c>
      <c r="K6525" s="15">
        <v>87</v>
      </c>
      <c r="L6525" s="15">
        <v>68</v>
      </c>
      <c r="M6525" s="15">
        <v>22</v>
      </c>
      <c r="N6525" s="15">
        <v>111</v>
      </c>
      <c r="O6525" s="3">
        <v>640</v>
      </c>
      <c r="P6525" s="3">
        <v>607</v>
      </c>
      <c r="Q6525" s="3">
        <v>581</v>
      </c>
      <c r="R6525" s="3">
        <v>452</v>
      </c>
      <c r="S6525" s="3">
        <v>599</v>
      </c>
      <c r="T6525" s="23">
        <f t="shared" si="741"/>
        <v>6.1239330515410369E-2</v>
      </c>
      <c r="U6525" s="4">
        <f t="shared" si="739"/>
        <v>470.66666666666669</v>
      </c>
      <c r="V6525" s="4">
        <f t="shared" si="742"/>
        <v>575.79999999999995</v>
      </c>
      <c r="W6525" s="4">
        <f t="shared" si="740"/>
        <v>105.13333333333327</v>
      </c>
      <c r="X6525" s="4">
        <f t="shared" si="743"/>
        <v>0.81741345374551355</v>
      </c>
    </row>
    <row r="6526" spans="1:24">
      <c r="A6526" t="s">
        <v>2122</v>
      </c>
      <c r="B6526" s="15">
        <v>16</v>
      </c>
      <c r="C6526" s="15">
        <v>8</v>
      </c>
      <c r="D6526" s="15">
        <v>21</v>
      </c>
      <c r="E6526" s="15">
        <v>1</v>
      </c>
      <c r="F6526" s="3">
        <v>79</v>
      </c>
      <c r="G6526" s="3">
        <v>28</v>
      </c>
      <c r="H6526" s="3">
        <v>79</v>
      </c>
      <c r="I6526" s="21">
        <v>1</v>
      </c>
      <c r="J6526" s="15">
        <v>43</v>
      </c>
      <c r="K6526" s="15">
        <v>21</v>
      </c>
      <c r="L6526" s="15">
        <v>19</v>
      </c>
      <c r="M6526" s="15">
        <v>9</v>
      </c>
      <c r="N6526" s="15">
        <v>33</v>
      </c>
      <c r="O6526" s="3">
        <v>164</v>
      </c>
      <c r="P6526" s="3">
        <v>147</v>
      </c>
      <c r="Q6526" s="3">
        <v>162</v>
      </c>
      <c r="R6526" s="3">
        <v>185</v>
      </c>
      <c r="S6526" s="3">
        <v>178</v>
      </c>
      <c r="T6526" s="23">
        <f t="shared" si="741"/>
        <v>2.2836885679629535E-4</v>
      </c>
      <c r="U6526" s="4">
        <f t="shared" si="739"/>
        <v>62</v>
      </c>
      <c r="V6526" s="4">
        <f t="shared" si="742"/>
        <v>167.2</v>
      </c>
      <c r="W6526" s="4">
        <f t="shared" si="740"/>
        <v>105.19999999999999</v>
      </c>
      <c r="X6526" s="4">
        <f t="shared" si="743"/>
        <v>0.37081339712918665</v>
      </c>
    </row>
    <row r="6527" spans="1:24">
      <c r="A6527" t="s">
        <v>1904</v>
      </c>
      <c r="B6527" s="15">
        <v>10</v>
      </c>
      <c r="C6527" s="15">
        <v>30</v>
      </c>
      <c r="D6527" s="15">
        <v>10</v>
      </c>
      <c r="E6527" s="15">
        <v>4</v>
      </c>
      <c r="F6527" s="3">
        <v>50</v>
      </c>
      <c r="G6527" s="3">
        <v>106</v>
      </c>
      <c r="H6527" s="3">
        <v>38</v>
      </c>
      <c r="I6527" s="21">
        <v>6</v>
      </c>
      <c r="J6527" s="15">
        <v>38</v>
      </c>
      <c r="K6527" s="15">
        <v>29</v>
      </c>
      <c r="L6527" s="15">
        <v>16</v>
      </c>
      <c r="M6527" s="15">
        <v>12</v>
      </c>
      <c r="N6527" s="15">
        <v>22</v>
      </c>
      <c r="O6527" s="3">
        <v>145</v>
      </c>
      <c r="P6527" s="3">
        <v>202</v>
      </c>
      <c r="Q6527" s="3">
        <v>137</v>
      </c>
      <c r="R6527" s="3">
        <v>247</v>
      </c>
      <c r="S6527" s="3">
        <v>119</v>
      </c>
      <c r="T6527" s="23">
        <f t="shared" si="741"/>
        <v>1.2060735740848797E-2</v>
      </c>
      <c r="U6527" s="4">
        <f t="shared" si="739"/>
        <v>64.666666666666671</v>
      </c>
      <c r="V6527" s="4">
        <f t="shared" si="742"/>
        <v>170</v>
      </c>
      <c r="W6527" s="4">
        <f t="shared" si="740"/>
        <v>105.33333333333333</v>
      </c>
      <c r="X6527" s="4">
        <f t="shared" si="743"/>
        <v>0.38039215686274513</v>
      </c>
    </row>
    <row r="6528" spans="1:24">
      <c r="A6528" t="s">
        <v>749</v>
      </c>
      <c r="B6528" s="15">
        <v>55</v>
      </c>
      <c r="C6528" s="15">
        <v>61</v>
      </c>
      <c r="D6528" s="15">
        <v>70</v>
      </c>
      <c r="E6528" s="15">
        <v>8</v>
      </c>
      <c r="F6528" s="3">
        <v>273</v>
      </c>
      <c r="G6528" s="3">
        <v>216</v>
      </c>
      <c r="H6528" s="3">
        <v>263</v>
      </c>
      <c r="I6528" s="21">
        <v>11</v>
      </c>
      <c r="J6528" s="15">
        <v>79</v>
      </c>
      <c r="K6528" s="15">
        <v>65</v>
      </c>
      <c r="L6528" s="15">
        <v>37</v>
      </c>
      <c r="M6528" s="15">
        <v>12</v>
      </c>
      <c r="N6528" s="15">
        <v>86</v>
      </c>
      <c r="O6528" s="3">
        <v>301</v>
      </c>
      <c r="P6528" s="3">
        <v>454</v>
      </c>
      <c r="Q6528" s="3">
        <v>316</v>
      </c>
      <c r="R6528" s="3">
        <v>247</v>
      </c>
      <c r="S6528" s="3">
        <v>464</v>
      </c>
      <c r="T6528" s="23">
        <f t="shared" si="741"/>
        <v>6.2553683855628844E-2</v>
      </c>
      <c r="U6528" s="4">
        <f t="shared" si="739"/>
        <v>250.66666666666666</v>
      </c>
      <c r="V6528" s="4">
        <f t="shared" si="742"/>
        <v>356.4</v>
      </c>
      <c r="W6528" s="4">
        <f t="shared" si="740"/>
        <v>105.73333333333332</v>
      </c>
      <c r="X6528" s="4">
        <f t="shared" si="743"/>
        <v>0.70332959221848113</v>
      </c>
    </row>
    <row r="6529" spans="1:24">
      <c r="A6529" t="s">
        <v>1268</v>
      </c>
      <c r="B6529" s="15">
        <v>22</v>
      </c>
      <c r="C6529" s="15">
        <v>26</v>
      </c>
      <c r="D6529" s="15">
        <v>45</v>
      </c>
      <c r="E6529" s="15">
        <v>5</v>
      </c>
      <c r="F6529" s="3">
        <v>109</v>
      </c>
      <c r="G6529" s="3">
        <v>92</v>
      </c>
      <c r="H6529" s="3">
        <v>169</v>
      </c>
      <c r="I6529" s="21">
        <v>7</v>
      </c>
      <c r="J6529" s="15">
        <v>61</v>
      </c>
      <c r="K6529" s="15">
        <v>24</v>
      </c>
      <c r="L6529" s="15">
        <v>30</v>
      </c>
      <c r="M6529" s="15">
        <v>12</v>
      </c>
      <c r="N6529" s="15">
        <v>45</v>
      </c>
      <c r="O6529" s="3">
        <v>232</v>
      </c>
      <c r="P6529" s="3">
        <v>168</v>
      </c>
      <c r="Q6529" s="3">
        <v>256</v>
      </c>
      <c r="R6529" s="3">
        <v>247</v>
      </c>
      <c r="S6529" s="3">
        <v>243</v>
      </c>
      <c r="T6529" s="23">
        <f t="shared" si="741"/>
        <v>3.950577180589096E-3</v>
      </c>
      <c r="U6529" s="4">
        <f t="shared" si="739"/>
        <v>123.33333333333333</v>
      </c>
      <c r="V6529" s="4">
        <f t="shared" si="742"/>
        <v>229.2</v>
      </c>
      <c r="W6529" s="4">
        <f t="shared" si="740"/>
        <v>105.86666666666666</v>
      </c>
      <c r="X6529" s="4">
        <f t="shared" si="743"/>
        <v>0.53810354857475273</v>
      </c>
    </row>
    <row r="6530" spans="1:24">
      <c r="A6530" t="s">
        <v>1255</v>
      </c>
      <c r="B6530" s="15">
        <v>15</v>
      </c>
      <c r="C6530" s="15">
        <v>36</v>
      </c>
      <c r="D6530" s="15">
        <v>42</v>
      </c>
      <c r="E6530" s="15">
        <v>5</v>
      </c>
      <c r="F6530" s="3">
        <v>74</v>
      </c>
      <c r="G6530" s="3">
        <v>128</v>
      </c>
      <c r="H6530" s="3">
        <v>158</v>
      </c>
      <c r="I6530" s="21">
        <v>7</v>
      </c>
      <c r="J6530" s="15">
        <v>73</v>
      </c>
      <c r="K6530" s="15">
        <v>36</v>
      </c>
      <c r="L6530" s="15">
        <v>23</v>
      </c>
      <c r="M6530" s="15">
        <v>9</v>
      </c>
      <c r="N6530" s="15">
        <v>41</v>
      </c>
      <c r="O6530" s="3">
        <v>278</v>
      </c>
      <c r="P6530" s="3">
        <v>251</v>
      </c>
      <c r="Q6530" s="3">
        <v>196</v>
      </c>
      <c r="R6530" s="3">
        <v>185</v>
      </c>
      <c r="S6530" s="3">
        <v>221</v>
      </c>
      <c r="T6530" s="23">
        <f t="shared" si="741"/>
        <v>5.3959115480196451E-3</v>
      </c>
      <c r="U6530" s="4">
        <f t="shared" ref="U6530:U6593" si="744">AVERAGE(F6530:H6530)</f>
        <v>120</v>
      </c>
      <c r="V6530" s="4">
        <f t="shared" si="742"/>
        <v>226.2</v>
      </c>
      <c r="W6530" s="4">
        <f t="shared" ref="W6530:W6593" si="745">V6530-U6530</f>
        <v>106.19999999999999</v>
      </c>
      <c r="X6530" s="4">
        <f t="shared" si="743"/>
        <v>0.5305039787798409</v>
      </c>
    </row>
    <row r="6531" spans="1:24">
      <c r="A6531" t="s">
        <v>1260</v>
      </c>
      <c r="B6531" s="15">
        <v>34</v>
      </c>
      <c r="C6531" s="15">
        <v>44</v>
      </c>
      <c r="D6531" s="15">
        <v>21</v>
      </c>
      <c r="E6531" s="15">
        <v>6</v>
      </c>
      <c r="F6531" s="3">
        <v>168</v>
      </c>
      <c r="G6531" s="3">
        <v>156</v>
      </c>
      <c r="H6531" s="3">
        <v>79</v>
      </c>
      <c r="I6531" s="21">
        <v>9</v>
      </c>
      <c r="J6531" s="15">
        <v>62</v>
      </c>
      <c r="K6531" s="15">
        <v>36</v>
      </c>
      <c r="L6531" s="15">
        <v>21</v>
      </c>
      <c r="M6531" s="15">
        <v>13</v>
      </c>
      <c r="N6531" s="15">
        <v>50</v>
      </c>
      <c r="O6531" s="3">
        <v>236</v>
      </c>
      <c r="P6531" s="3">
        <v>251</v>
      </c>
      <c r="Q6531" s="3">
        <v>179</v>
      </c>
      <c r="R6531" s="3">
        <v>267</v>
      </c>
      <c r="S6531" s="3">
        <v>270</v>
      </c>
      <c r="T6531" s="23">
        <f t="shared" si="741"/>
        <v>6.1251392882833424E-3</v>
      </c>
      <c r="U6531" s="4">
        <f t="shared" si="744"/>
        <v>134.33333333333334</v>
      </c>
      <c r="V6531" s="4">
        <f t="shared" si="742"/>
        <v>240.6</v>
      </c>
      <c r="W6531" s="4">
        <f t="shared" si="745"/>
        <v>106.26666666666665</v>
      </c>
      <c r="X6531" s="4">
        <f t="shared" si="743"/>
        <v>0.55832640620670548</v>
      </c>
    </row>
    <row r="6532" spans="1:24">
      <c r="A6532" t="s">
        <v>936</v>
      </c>
      <c r="B6532" s="15">
        <v>35</v>
      </c>
      <c r="C6532" s="15">
        <v>51</v>
      </c>
      <c r="D6532" s="15">
        <v>48</v>
      </c>
      <c r="E6532" s="15">
        <v>5</v>
      </c>
      <c r="F6532" s="3">
        <v>173</v>
      </c>
      <c r="G6532" s="3">
        <v>181</v>
      </c>
      <c r="H6532" s="3">
        <v>181</v>
      </c>
      <c r="I6532" s="21">
        <v>7</v>
      </c>
      <c r="J6532" s="15">
        <v>65</v>
      </c>
      <c r="K6532" s="15">
        <v>38</v>
      </c>
      <c r="L6532" s="15">
        <v>24</v>
      </c>
      <c r="M6532" s="15">
        <v>17</v>
      </c>
      <c r="N6532" s="15">
        <v>66</v>
      </c>
      <c r="O6532" s="3">
        <v>248</v>
      </c>
      <c r="P6532" s="3">
        <v>265</v>
      </c>
      <c r="Q6532" s="3">
        <v>205</v>
      </c>
      <c r="R6532" s="3">
        <v>350</v>
      </c>
      <c r="S6532" s="3">
        <v>356</v>
      </c>
      <c r="T6532" s="23">
        <f t="shared" si="741"/>
        <v>1.776052104422023E-2</v>
      </c>
      <c r="U6532" s="4">
        <f t="shared" si="744"/>
        <v>178.33333333333334</v>
      </c>
      <c r="V6532" s="4">
        <f t="shared" si="742"/>
        <v>284.8</v>
      </c>
      <c r="W6532" s="4">
        <f t="shared" si="745"/>
        <v>106.46666666666667</v>
      </c>
      <c r="X6532" s="4">
        <f t="shared" si="743"/>
        <v>0.62617041198501877</v>
      </c>
    </row>
    <row r="6533" spans="1:24">
      <c r="A6533" t="s">
        <v>1543</v>
      </c>
      <c r="B6533" s="15">
        <v>22</v>
      </c>
      <c r="C6533" s="15">
        <v>36</v>
      </c>
      <c r="D6533" s="15">
        <v>14</v>
      </c>
      <c r="E6533" s="15">
        <v>2</v>
      </c>
      <c r="F6533" s="3">
        <v>109</v>
      </c>
      <c r="G6533" s="3">
        <v>128</v>
      </c>
      <c r="H6533" s="3">
        <v>53</v>
      </c>
      <c r="I6533" s="21">
        <v>3</v>
      </c>
      <c r="J6533" s="15">
        <v>49</v>
      </c>
      <c r="K6533" s="15">
        <v>21</v>
      </c>
      <c r="L6533" s="15">
        <v>18</v>
      </c>
      <c r="M6533" s="15">
        <v>12</v>
      </c>
      <c r="N6533" s="15">
        <v>52</v>
      </c>
      <c r="O6533" s="3">
        <v>187</v>
      </c>
      <c r="P6533" s="3">
        <v>147</v>
      </c>
      <c r="Q6533" s="3">
        <v>154</v>
      </c>
      <c r="R6533" s="3">
        <v>247</v>
      </c>
      <c r="S6533" s="3">
        <v>281</v>
      </c>
      <c r="T6533" s="23">
        <f t="shared" si="741"/>
        <v>1.6592276729994575E-2</v>
      </c>
      <c r="U6533" s="4">
        <f t="shared" si="744"/>
        <v>96.666666666666671</v>
      </c>
      <c r="V6533" s="4">
        <f t="shared" si="742"/>
        <v>203.2</v>
      </c>
      <c r="W6533" s="4">
        <f t="shared" si="745"/>
        <v>106.53333333333332</v>
      </c>
      <c r="X6533" s="4">
        <f t="shared" si="743"/>
        <v>0.47572178477690291</v>
      </c>
    </row>
    <row r="6534" spans="1:24">
      <c r="A6534" t="s">
        <v>552</v>
      </c>
      <c r="B6534" s="15">
        <v>76</v>
      </c>
      <c r="C6534" s="15">
        <v>54</v>
      </c>
      <c r="D6534" s="15">
        <v>89</v>
      </c>
      <c r="E6534" s="15">
        <v>14</v>
      </c>
      <c r="F6534" s="3">
        <v>377</v>
      </c>
      <c r="G6534" s="3">
        <v>191</v>
      </c>
      <c r="H6534" s="3">
        <v>335</v>
      </c>
      <c r="I6534" s="21">
        <v>20</v>
      </c>
      <c r="J6534" s="15">
        <v>111</v>
      </c>
      <c r="K6534" s="15">
        <v>56</v>
      </c>
      <c r="L6534" s="15">
        <v>51</v>
      </c>
      <c r="M6534" s="15">
        <v>21</v>
      </c>
      <c r="N6534" s="15">
        <v>66</v>
      </c>
      <c r="O6534" s="3">
        <v>423</v>
      </c>
      <c r="P6534" s="3">
        <v>391</v>
      </c>
      <c r="Q6534" s="3">
        <v>436</v>
      </c>
      <c r="R6534" s="3">
        <v>432</v>
      </c>
      <c r="S6534" s="3">
        <v>356</v>
      </c>
      <c r="T6534" s="23">
        <f t="shared" si="741"/>
        <v>2.9441763993623835E-2</v>
      </c>
      <c r="U6534" s="4">
        <f t="shared" si="744"/>
        <v>301</v>
      </c>
      <c r="V6534" s="4">
        <f t="shared" si="742"/>
        <v>407.6</v>
      </c>
      <c r="W6534" s="4">
        <f t="shared" si="745"/>
        <v>106.60000000000002</v>
      </c>
      <c r="X6534" s="4">
        <f t="shared" si="743"/>
        <v>0.73846908734052985</v>
      </c>
    </row>
    <row r="6535" spans="1:24">
      <c r="A6535" t="s">
        <v>2270</v>
      </c>
      <c r="B6535" s="15">
        <v>2</v>
      </c>
      <c r="C6535" s="15">
        <v>20</v>
      </c>
      <c r="D6535" s="15">
        <v>17</v>
      </c>
      <c r="E6535" s="15">
        <v>2</v>
      </c>
      <c r="F6535" s="3">
        <v>10</v>
      </c>
      <c r="G6535" s="3">
        <v>71</v>
      </c>
      <c r="H6535" s="3">
        <v>64</v>
      </c>
      <c r="I6535" s="21">
        <v>3</v>
      </c>
      <c r="J6535" s="15">
        <v>47</v>
      </c>
      <c r="K6535" s="15">
        <v>13</v>
      </c>
      <c r="L6535" s="15">
        <v>29</v>
      </c>
      <c r="M6535" s="15">
        <v>1</v>
      </c>
      <c r="N6535" s="15">
        <v>44</v>
      </c>
      <c r="O6535" s="3">
        <v>179</v>
      </c>
      <c r="P6535" s="3">
        <v>91</v>
      </c>
      <c r="Q6535" s="3">
        <v>248</v>
      </c>
      <c r="R6535" s="3">
        <v>21</v>
      </c>
      <c r="S6535" s="3">
        <v>237</v>
      </c>
      <c r="T6535" s="23">
        <f t="shared" si="741"/>
        <v>6.2076052575759245E-2</v>
      </c>
      <c r="U6535" s="4">
        <f t="shared" si="744"/>
        <v>48.333333333333336</v>
      </c>
      <c r="V6535" s="4">
        <f t="shared" si="742"/>
        <v>155.19999999999999</v>
      </c>
      <c r="W6535" s="4">
        <f t="shared" si="745"/>
        <v>106.86666666666665</v>
      </c>
      <c r="X6535" s="4">
        <f t="shared" si="743"/>
        <v>0.31142611683848803</v>
      </c>
    </row>
    <row r="6536" spans="1:24">
      <c r="A6536" t="s">
        <v>103</v>
      </c>
      <c r="B6536" s="15">
        <v>101</v>
      </c>
      <c r="C6536" s="15">
        <v>142</v>
      </c>
      <c r="D6536" s="15">
        <v>120</v>
      </c>
      <c r="E6536" s="15">
        <v>57</v>
      </c>
      <c r="F6536" s="3">
        <v>500</v>
      </c>
      <c r="G6536" s="3">
        <v>503</v>
      </c>
      <c r="H6536" s="3">
        <v>451</v>
      </c>
      <c r="I6536" s="21">
        <v>81</v>
      </c>
      <c r="J6536" s="15">
        <v>161</v>
      </c>
      <c r="K6536" s="15">
        <v>94</v>
      </c>
      <c r="L6536" s="15">
        <v>70</v>
      </c>
      <c r="M6536" s="15">
        <v>25</v>
      </c>
      <c r="N6536" s="15">
        <v>107</v>
      </c>
      <c r="O6536" s="3">
        <v>613</v>
      </c>
      <c r="P6536" s="3">
        <v>656</v>
      </c>
      <c r="Q6536" s="3">
        <v>598</v>
      </c>
      <c r="R6536" s="3">
        <v>514</v>
      </c>
      <c r="S6536" s="3">
        <v>577</v>
      </c>
      <c r="T6536" s="23">
        <f t="shared" si="741"/>
        <v>9.3348505456678343E-3</v>
      </c>
      <c r="U6536" s="4">
        <f t="shared" si="744"/>
        <v>484.66666666666669</v>
      </c>
      <c r="V6536" s="4">
        <f t="shared" si="742"/>
        <v>591.6</v>
      </c>
      <c r="W6536" s="4">
        <f t="shared" si="745"/>
        <v>106.93333333333334</v>
      </c>
      <c r="X6536" s="4">
        <f t="shared" si="743"/>
        <v>0.81924723912553532</v>
      </c>
    </row>
    <row r="6537" spans="1:24">
      <c r="A6537" t="s">
        <v>809</v>
      </c>
      <c r="B6537" s="15">
        <v>42</v>
      </c>
      <c r="C6537" s="15">
        <v>74</v>
      </c>
      <c r="D6537" s="15">
        <v>39</v>
      </c>
      <c r="E6537" s="15">
        <v>12</v>
      </c>
      <c r="F6537" s="3">
        <v>208</v>
      </c>
      <c r="G6537" s="3">
        <v>262</v>
      </c>
      <c r="H6537" s="3">
        <v>147</v>
      </c>
      <c r="I6537" s="21">
        <v>17</v>
      </c>
      <c r="J6537" s="15">
        <v>68</v>
      </c>
      <c r="K6537" s="15">
        <v>51</v>
      </c>
      <c r="L6537" s="15">
        <v>32</v>
      </c>
      <c r="M6537" s="15">
        <v>15</v>
      </c>
      <c r="N6537" s="15">
        <v>68</v>
      </c>
      <c r="O6537" s="3">
        <v>259</v>
      </c>
      <c r="P6537" s="3">
        <v>356</v>
      </c>
      <c r="Q6537" s="3">
        <v>273</v>
      </c>
      <c r="R6537" s="3">
        <v>308</v>
      </c>
      <c r="S6537" s="3">
        <v>367</v>
      </c>
      <c r="T6537" s="23">
        <f t="shared" si="741"/>
        <v>1.4742983232587336E-2</v>
      </c>
      <c r="U6537" s="4">
        <f t="shared" si="744"/>
        <v>205.66666666666666</v>
      </c>
      <c r="V6537" s="4">
        <f t="shared" si="742"/>
        <v>312.60000000000002</v>
      </c>
      <c r="W6537" s="4">
        <f t="shared" si="745"/>
        <v>106.93333333333337</v>
      </c>
      <c r="X6537" s="4">
        <f t="shared" si="743"/>
        <v>0.65792279803796105</v>
      </c>
    </row>
    <row r="6538" spans="1:24">
      <c r="A6538" t="s">
        <v>2973</v>
      </c>
      <c r="B6538" s="15">
        <v>9</v>
      </c>
      <c r="C6538" s="15">
        <v>10</v>
      </c>
      <c r="D6538" s="15">
        <v>3</v>
      </c>
      <c r="E6538" s="15">
        <v>3</v>
      </c>
      <c r="F6538" s="3">
        <v>45</v>
      </c>
      <c r="G6538" s="3">
        <v>35</v>
      </c>
      <c r="H6538" s="3">
        <v>11</v>
      </c>
      <c r="I6538" s="21">
        <v>4</v>
      </c>
      <c r="J6538" s="15">
        <v>32</v>
      </c>
      <c r="K6538" s="15">
        <v>13</v>
      </c>
      <c r="L6538" s="15">
        <v>18</v>
      </c>
      <c r="M6538" s="15">
        <v>7</v>
      </c>
      <c r="N6538" s="15">
        <v>33</v>
      </c>
      <c r="O6538" s="3">
        <v>122</v>
      </c>
      <c r="P6538" s="3">
        <v>91</v>
      </c>
      <c r="Q6538" s="3">
        <v>154</v>
      </c>
      <c r="R6538" s="3">
        <v>144</v>
      </c>
      <c r="S6538" s="3">
        <v>178</v>
      </c>
      <c r="T6538" s="23">
        <f t="shared" si="741"/>
        <v>1.0952654544752378E-3</v>
      </c>
      <c r="U6538" s="4">
        <f t="shared" si="744"/>
        <v>30.333333333333332</v>
      </c>
      <c r="V6538" s="4">
        <f t="shared" si="742"/>
        <v>137.80000000000001</v>
      </c>
      <c r="W6538" s="4">
        <f t="shared" si="745"/>
        <v>107.46666666666668</v>
      </c>
      <c r="X6538" s="4">
        <f t="shared" si="743"/>
        <v>0.22012578616352199</v>
      </c>
    </row>
    <row r="6539" spans="1:24">
      <c r="A6539" t="s">
        <v>181</v>
      </c>
      <c r="B6539" s="15">
        <v>71</v>
      </c>
      <c r="C6539" s="15">
        <v>97</v>
      </c>
      <c r="D6539" s="15">
        <v>159</v>
      </c>
      <c r="E6539" s="15">
        <v>25</v>
      </c>
      <c r="F6539" s="3">
        <v>352</v>
      </c>
      <c r="G6539" s="3">
        <v>344</v>
      </c>
      <c r="H6539" s="3">
        <v>598</v>
      </c>
      <c r="I6539" s="21">
        <v>36</v>
      </c>
      <c r="J6539" s="15">
        <v>144</v>
      </c>
      <c r="K6539" s="15">
        <v>79</v>
      </c>
      <c r="L6539" s="15">
        <v>56</v>
      </c>
      <c r="M6539" s="15">
        <v>25</v>
      </c>
      <c r="N6539" s="15">
        <v>112</v>
      </c>
      <c r="O6539" s="3">
        <v>549</v>
      </c>
      <c r="P6539" s="3">
        <v>551</v>
      </c>
      <c r="Q6539" s="3">
        <v>478</v>
      </c>
      <c r="R6539" s="3">
        <v>514</v>
      </c>
      <c r="S6539" s="3">
        <v>604</v>
      </c>
      <c r="T6539" s="23">
        <f t="shared" si="741"/>
        <v>7.9288344474762476E-2</v>
      </c>
      <c r="U6539" s="4">
        <f t="shared" si="744"/>
        <v>431.33333333333331</v>
      </c>
      <c r="V6539" s="4">
        <f t="shared" si="742"/>
        <v>539.20000000000005</v>
      </c>
      <c r="W6539" s="4">
        <f t="shared" si="745"/>
        <v>107.86666666666673</v>
      </c>
      <c r="X6539" s="4">
        <f t="shared" si="743"/>
        <v>0.79995054401582577</v>
      </c>
    </row>
    <row r="6540" spans="1:24">
      <c r="A6540" t="s">
        <v>152</v>
      </c>
      <c r="B6540" s="15">
        <v>94</v>
      </c>
      <c r="C6540" s="15">
        <v>131</v>
      </c>
      <c r="D6540" s="15">
        <v>133</v>
      </c>
      <c r="E6540" s="15">
        <v>30</v>
      </c>
      <c r="F6540" s="3">
        <v>466</v>
      </c>
      <c r="G6540" s="3">
        <v>464</v>
      </c>
      <c r="H6540" s="3">
        <v>500</v>
      </c>
      <c r="I6540" s="21">
        <v>43</v>
      </c>
      <c r="J6540" s="15">
        <v>156</v>
      </c>
      <c r="K6540" s="15">
        <v>88</v>
      </c>
      <c r="L6540" s="15">
        <v>66</v>
      </c>
      <c r="M6540" s="15">
        <v>24</v>
      </c>
      <c r="N6540" s="15">
        <v>122</v>
      </c>
      <c r="O6540" s="3">
        <v>594</v>
      </c>
      <c r="P6540" s="3">
        <v>614</v>
      </c>
      <c r="Q6540" s="3">
        <v>564</v>
      </c>
      <c r="R6540" s="3">
        <v>493</v>
      </c>
      <c r="S6540" s="3">
        <v>658</v>
      </c>
      <c r="T6540" s="23">
        <f t="shared" si="741"/>
        <v>1.4318953519684898E-2</v>
      </c>
      <c r="U6540" s="4">
        <f t="shared" si="744"/>
        <v>476.66666666666669</v>
      </c>
      <c r="V6540" s="4">
        <f t="shared" si="742"/>
        <v>584.6</v>
      </c>
      <c r="W6540" s="4">
        <f t="shared" si="745"/>
        <v>107.93333333333334</v>
      </c>
      <c r="X6540" s="4">
        <f t="shared" si="743"/>
        <v>0.81537233435967615</v>
      </c>
    </row>
    <row r="6541" spans="1:24">
      <c r="A6541" t="s">
        <v>2003</v>
      </c>
      <c r="B6541" s="15">
        <v>36</v>
      </c>
      <c r="C6541" s="15">
        <v>5</v>
      </c>
      <c r="D6541" s="15">
        <v>10</v>
      </c>
      <c r="E6541" s="15">
        <v>5</v>
      </c>
      <c r="F6541" s="3">
        <v>178</v>
      </c>
      <c r="G6541" s="3">
        <v>18</v>
      </c>
      <c r="H6541" s="3">
        <v>38</v>
      </c>
      <c r="I6541" s="21">
        <v>7</v>
      </c>
      <c r="J6541" s="15">
        <v>50</v>
      </c>
      <c r="K6541" s="15">
        <v>18</v>
      </c>
      <c r="L6541" s="15">
        <v>37</v>
      </c>
      <c r="M6541" s="15">
        <v>4</v>
      </c>
      <c r="N6541" s="15">
        <v>40</v>
      </c>
      <c r="O6541" s="3">
        <v>190</v>
      </c>
      <c r="P6541" s="3">
        <v>126</v>
      </c>
      <c r="Q6541" s="3">
        <v>316</v>
      </c>
      <c r="R6541" s="3">
        <v>82</v>
      </c>
      <c r="S6541" s="3">
        <v>216</v>
      </c>
      <c r="T6541" s="23">
        <f t="shared" si="741"/>
        <v>7.3658227742911198E-2</v>
      </c>
      <c r="U6541" s="4">
        <f t="shared" si="744"/>
        <v>78</v>
      </c>
      <c r="V6541" s="4">
        <f t="shared" si="742"/>
        <v>186</v>
      </c>
      <c r="W6541" s="4">
        <f t="shared" si="745"/>
        <v>108</v>
      </c>
      <c r="X6541" s="4">
        <f t="shared" si="743"/>
        <v>0.41935483870967744</v>
      </c>
    </row>
    <row r="6542" spans="1:24">
      <c r="A6542" t="s">
        <v>2509</v>
      </c>
      <c r="B6542" s="15">
        <v>17</v>
      </c>
      <c r="C6542" s="15">
        <v>3</v>
      </c>
      <c r="D6542" s="15">
        <v>13</v>
      </c>
      <c r="E6542" s="15">
        <v>3</v>
      </c>
      <c r="F6542" s="3">
        <v>84</v>
      </c>
      <c r="G6542" s="3">
        <v>11</v>
      </c>
      <c r="H6542" s="3">
        <v>49</v>
      </c>
      <c r="I6542" s="21">
        <v>4</v>
      </c>
      <c r="J6542" s="15">
        <v>41</v>
      </c>
      <c r="K6542" s="15">
        <v>21</v>
      </c>
      <c r="L6542" s="15">
        <v>16</v>
      </c>
      <c r="M6542" s="15">
        <v>9</v>
      </c>
      <c r="N6542" s="15">
        <v>29</v>
      </c>
      <c r="O6542" s="3">
        <v>156</v>
      </c>
      <c r="P6542" s="3">
        <v>147</v>
      </c>
      <c r="Q6542" s="3">
        <v>137</v>
      </c>
      <c r="R6542" s="3">
        <v>185</v>
      </c>
      <c r="S6542" s="3">
        <v>157</v>
      </c>
      <c r="T6542" s="23">
        <f t="shared" si="741"/>
        <v>5.8319504804100108E-4</v>
      </c>
      <c r="U6542" s="4">
        <f t="shared" si="744"/>
        <v>48</v>
      </c>
      <c r="V6542" s="4">
        <f t="shared" si="742"/>
        <v>156.4</v>
      </c>
      <c r="W6542" s="4">
        <f t="shared" si="745"/>
        <v>108.4</v>
      </c>
      <c r="X6542" s="4">
        <f t="shared" si="743"/>
        <v>0.30690537084398978</v>
      </c>
    </row>
    <row r="6543" spans="1:24">
      <c r="A6543" t="s">
        <v>952</v>
      </c>
      <c r="B6543" s="15">
        <v>15</v>
      </c>
      <c r="C6543" s="15">
        <v>43</v>
      </c>
      <c r="D6543" s="15">
        <v>75</v>
      </c>
      <c r="E6543" s="15">
        <v>5</v>
      </c>
      <c r="F6543" s="3">
        <v>74</v>
      </c>
      <c r="G6543" s="3">
        <v>152</v>
      </c>
      <c r="H6543" s="3">
        <v>282</v>
      </c>
      <c r="I6543" s="21">
        <v>7</v>
      </c>
      <c r="J6543" s="15">
        <v>91</v>
      </c>
      <c r="K6543" s="15">
        <v>46</v>
      </c>
      <c r="L6543" s="15">
        <v>30</v>
      </c>
      <c r="M6543" s="15">
        <v>2</v>
      </c>
      <c r="N6543" s="15">
        <v>79</v>
      </c>
      <c r="O6543" s="3">
        <v>347</v>
      </c>
      <c r="P6543" s="3">
        <v>321</v>
      </c>
      <c r="Q6543" s="3">
        <v>256</v>
      </c>
      <c r="R6543" s="3">
        <v>41</v>
      </c>
      <c r="S6543" s="3">
        <v>426</v>
      </c>
      <c r="T6543" s="23">
        <f t="shared" si="741"/>
        <v>0.15375466438746849</v>
      </c>
      <c r="U6543" s="4">
        <f t="shared" si="744"/>
        <v>169.33333333333334</v>
      </c>
      <c r="V6543" s="4">
        <f t="shared" si="742"/>
        <v>278.2</v>
      </c>
      <c r="W6543" s="4">
        <f t="shared" si="745"/>
        <v>108.86666666666665</v>
      </c>
      <c r="X6543" s="4">
        <f t="shared" si="743"/>
        <v>0.60867481428229098</v>
      </c>
    </row>
    <row r="6544" spans="1:24">
      <c r="A6544" t="s">
        <v>2622</v>
      </c>
      <c r="B6544" s="15">
        <v>8</v>
      </c>
      <c r="C6544" s="15">
        <v>9</v>
      </c>
      <c r="D6544" s="15">
        <v>14</v>
      </c>
      <c r="E6544" s="15">
        <v>3</v>
      </c>
      <c r="F6544" s="3">
        <v>40</v>
      </c>
      <c r="G6544" s="3">
        <v>32</v>
      </c>
      <c r="H6544" s="3">
        <v>53</v>
      </c>
      <c r="I6544" s="21">
        <v>4</v>
      </c>
      <c r="J6544" s="15">
        <v>17</v>
      </c>
      <c r="K6544" s="15">
        <v>19</v>
      </c>
      <c r="L6544" s="15">
        <v>14</v>
      </c>
      <c r="M6544" s="15">
        <v>12</v>
      </c>
      <c r="N6544" s="15">
        <v>35</v>
      </c>
      <c r="O6544" s="3">
        <v>65</v>
      </c>
      <c r="P6544" s="3">
        <v>133</v>
      </c>
      <c r="Q6544" s="3">
        <v>120</v>
      </c>
      <c r="R6544" s="3">
        <v>247</v>
      </c>
      <c r="S6544" s="3">
        <v>189</v>
      </c>
      <c r="T6544" s="23">
        <f t="shared" si="741"/>
        <v>1.9875276479898316E-2</v>
      </c>
      <c r="U6544" s="4">
        <f t="shared" si="744"/>
        <v>41.666666666666664</v>
      </c>
      <c r="V6544" s="4">
        <f t="shared" si="742"/>
        <v>150.80000000000001</v>
      </c>
      <c r="W6544" s="4">
        <f t="shared" si="745"/>
        <v>109.13333333333335</v>
      </c>
      <c r="X6544" s="4">
        <f t="shared" si="743"/>
        <v>0.27630415561450039</v>
      </c>
    </row>
    <row r="6545" spans="1:24">
      <c r="A6545" t="s">
        <v>2659</v>
      </c>
      <c r="B6545" s="15">
        <v>8</v>
      </c>
      <c r="C6545" s="15">
        <v>3</v>
      </c>
      <c r="D6545" s="15">
        <v>16</v>
      </c>
      <c r="E6545" s="15">
        <v>3</v>
      </c>
      <c r="F6545" s="3">
        <v>40</v>
      </c>
      <c r="G6545" s="3">
        <v>11</v>
      </c>
      <c r="H6545" s="3">
        <v>60</v>
      </c>
      <c r="I6545" s="21">
        <v>4</v>
      </c>
      <c r="J6545" s="15">
        <v>41</v>
      </c>
      <c r="K6545" s="15">
        <v>21</v>
      </c>
      <c r="L6545" s="15">
        <v>15</v>
      </c>
      <c r="M6545" s="15">
        <v>6</v>
      </c>
      <c r="N6545" s="15">
        <v>33</v>
      </c>
      <c r="O6545" s="3">
        <v>156</v>
      </c>
      <c r="P6545" s="3">
        <v>147</v>
      </c>
      <c r="Q6545" s="3">
        <v>128</v>
      </c>
      <c r="R6545" s="3">
        <v>123</v>
      </c>
      <c r="S6545" s="3">
        <v>178</v>
      </c>
      <c r="T6545" s="23">
        <f t="shared" si="741"/>
        <v>3.1676739773040332E-4</v>
      </c>
      <c r="U6545" s="4">
        <f t="shared" si="744"/>
        <v>37</v>
      </c>
      <c r="V6545" s="4">
        <f t="shared" si="742"/>
        <v>146.4</v>
      </c>
      <c r="W6545" s="4">
        <f t="shared" si="745"/>
        <v>109.4</v>
      </c>
      <c r="X6545" s="4">
        <f t="shared" si="743"/>
        <v>0.25273224043715847</v>
      </c>
    </row>
    <row r="6546" spans="1:24">
      <c r="A6546" t="s">
        <v>299</v>
      </c>
      <c r="B6546" s="15">
        <v>64</v>
      </c>
      <c r="C6546" s="15">
        <v>108</v>
      </c>
      <c r="D6546" s="15">
        <v>118</v>
      </c>
      <c r="E6546" s="15">
        <v>26</v>
      </c>
      <c r="F6546" s="3">
        <v>317</v>
      </c>
      <c r="G6546" s="3">
        <v>383</v>
      </c>
      <c r="H6546" s="3">
        <v>444</v>
      </c>
      <c r="I6546" s="21">
        <v>37</v>
      </c>
      <c r="J6546" s="15">
        <v>131</v>
      </c>
      <c r="K6546" s="15">
        <v>64</v>
      </c>
      <c r="L6546" s="15">
        <v>54</v>
      </c>
      <c r="M6546" s="15">
        <v>30</v>
      </c>
      <c r="N6546" s="15">
        <v>80</v>
      </c>
      <c r="O6546" s="3">
        <v>499</v>
      </c>
      <c r="P6546" s="3">
        <v>447</v>
      </c>
      <c r="Q6546" s="3">
        <v>461</v>
      </c>
      <c r="R6546" s="3">
        <v>617</v>
      </c>
      <c r="S6546" s="3">
        <v>432</v>
      </c>
      <c r="T6546" s="23">
        <f t="shared" si="741"/>
        <v>3.9352627681281678E-2</v>
      </c>
      <c r="U6546" s="4">
        <f t="shared" si="744"/>
        <v>381.33333333333331</v>
      </c>
      <c r="V6546" s="4">
        <f t="shared" si="742"/>
        <v>491.2</v>
      </c>
      <c r="W6546" s="4">
        <f t="shared" si="745"/>
        <v>109.86666666666667</v>
      </c>
      <c r="X6546" s="4">
        <f t="shared" si="743"/>
        <v>0.77633007600434312</v>
      </c>
    </row>
    <row r="6547" spans="1:24">
      <c r="A6547" t="s">
        <v>1591</v>
      </c>
      <c r="B6547" s="15">
        <v>19</v>
      </c>
      <c r="C6547" s="15">
        <v>5</v>
      </c>
      <c r="D6547" s="15">
        <v>44</v>
      </c>
      <c r="E6547" s="15">
        <v>2</v>
      </c>
      <c r="F6547" s="3">
        <v>94</v>
      </c>
      <c r="G6547" s="3">
        <v>18</v>
      </c>
      <c r="H6547" s="3">
        <v>166</v>
      </c>
      <c r="I6547" s="21">
        <v>3</v>
      </c>
      <c r="J6547" s="15">
        <v>53</v>
      </c>
      <c r="K6547" s="15">
        <v>20</v>
      </c>
      <c r="L6547" s="15">
        <v>27</v>
      </c>
      <c r="M6547" s="15">
        <v>11</v>
      </c>
      <c r="N6547" s="15">
        <v>40</v>
      </c>
      <c r="O6547" s="3">
        <v>202</v>
      </c>
      <c r="P6547" s="3">
        <v>140</v>
      </c>
      <c r="Q6547" s="3">
        <v>231</v>
      </c>
      <c r="R6547" s="3">
        <v>226</v>
      </c>
      <c r="S6547" s="3">
        <v>216</v>
      </c>
      <c r="T6547" s="23">
        <f t="shared" si="741"/>
        <v>1.3861827810892674E-2</v>
      </c>
      <c r="U6547" s="4">
        <f t="shared" si="744"/>
        <v>92.666666666666671</v>
      </c>
      <c r="V6547" s="4">
        <f t="shared" si="742"/>
        <v>203</v>
      </c>
      <c r="W6547" s="4">
        <f t="shared" si="745"/>
        <v>110.33333333333333</v>
      </c>
      <c r="X6547" s="4">
        <f t="shared" si="743"/>
        <v>0.45648604269293924</v>
      </c>
    </row>
    <row r="6548" spans="1:24">
      <c r="A6548" t="s">
        <v>3983</v>
      </c>
      <c r="B6548" s="15">
        <v>3</v>
      </c>
      <c r="C6548" s="15">
        <v>1</v>
      </c>
      <c r="D6548" s="15">
        <v>9</v>
      </c>
      <c r="E6548" s="15">
        <v>0</v>
      </c>
      <c r="F6548" s="3">
        <v>15</v>
      </c>
      <c r="G6548" s="3">
        <v>4</v>
      </c>
      <c r="H6548" s="3">
        <v>34</v>
      </c>
      <c r="I6548" s="21">
        <v>0</v>
      </c>
      <c r="J6548" s="15">
        <v>34</v>
      </c>
      <c r="K6548" s="15">
        <v>18</v>
      </c>
      <c r="L6548" s="15">
        <v>16</v>
      </c>
      <c r="M6548" s="15">
        <v>6</v>
      </c>
      <c r="N6548" s="15">
        <v>23</v>
      </c>
      <c r="O6548" s="3">
        <v>130</v>
      </c>
      <c r="P6548" s="3">
        <v>126</v>
      </c>
      <c r="Q6548" s="3">
        <v>137</v>
      </c>
      <c r="R6548" s="3">
        <v>123</v>
      </c>
      <c r="S6548" s="3">
        <v>124</v>
      </c>
      <c r="T6548" s="23">
        <f t="shared" si="741"/>
        <v>2.5320238101600141E-6</v>
      </c>
      <c r="U6548" s="4">
        <f t="shared" si="744"/>
        <v>17.666666666666668</v>
      </c>
      <c r="V6548" s="4">
        <f t="shared" si="742"/>
        <v>128</v>
      </c>
      <c r="W6548" s="4">
        <f t="shared" si="745"/>
        <v>110.33333333333333</v>
      </c>
      <c r="X6548" s="4">
        <f t="shared" si="743"/>
        <v>0.13802083333333334</v>
      </c>
    </row>
    <row r="6549" spans="1:24">
      <c r="A6549" t="s">
        <v>1836</v>
      </c>
      <c r="B6549" s="15">
        <v>30</v>
      </c>
      <c r="C6549" s="15">
        <v>8</v>
      </c>
      <c r="D6549" s="15">
        <v>24</v>
      </c>
      <c r="E6549" s="15">
        <v>0</v>
      </c>
      <c r="F6549" s="3">
        <v>149</v>
      </c>
      <c r="G6549" s="3">
        <v>28</v>
      </c>
      <c r="H6549" s="3">
        <v>90</v>
      </c>
      <c r="I6549" s="21">
        <v>0</v>
      </c>
      <c r="J6549" s="15">
        <v>58</v>
      </c>
      <c r="K6549" s="15">
        <v>26</v>
      </c>
      <c r="L6549" s="15">
        <v>26</v>
      </c>
      <c r="M6549" s="15">
        <v>9</v>
      </c>
      <c r="N6549" s="15">
        <v>35</v>
      </c>
      <c r="O6549" s="3">
        <v>221</v>
      </c>
      <c r="P6549" s="3">
        <v>181</v>
      </c>
      <c r="Q6549" s="3">
        <v>222</v>
      </c>
      <c r="R6549" s="3">
        <v>185</v>
      </c>
      <c r="S6549" s="3">
        <v>189</v>
      </c>
      <c r="T6549" s="23">
        <f t="shared" si="741"/>
        <v>3.8987205727194847E-3</v>
      </c>
      <c r="U6549" s="4">
        <f t="shared" si="744"/>
        <v>89</v>
      </c>
      <c r="V6549" s="4">
        <f t="shared" si="742"/>
        <v>199.6</v>
      </c>
      <c r="W6549" s="4">
        <f t="shared" si="745"/>
        <v>110.6</v>
      </c>
      <c r="X6549" s="4">
        <f t="shared" si="743"/>
        <v>0.44589178356713427</v>
      </c>
    </row>
    <row r="6550" spans="1:24">
      <c r="A6550" t="s">
        <v>1888</v>
      </c>
      <c r="B6550" s="15">
        <v>5</v>
      </c>
      <c r="C6550" s="15">
        <v>19</v>
      </c>
      <c r="D6550" s="15">
        <v>29</v>
      </c>
      <c r="E6550" s="15">
        <v>5</v>
      </c>
      <c r="F6550" s="3">
        <v>25</v>
      </c>
      <c r="G6550" s="3">
        <v>67</v>
      </c>
      <c r="H6550" s="3">
        <v>109</v>
      </c>
      <c r="I6550" s="21">
        <v>7</v>
      </c>
      <c r="J6550" s="15">
        <v>42</v>
      </c>
      <c r="K6550" s="15">
        <v>27</v>
      </c>
      <c r="L6550" s="15">
        <v>27</v>
      </c>
      <c r="M6550" s="15">
        <v>4</v>
      </c>
      <c r="N6550" s="15">
        <v>42</v>
      </c>
      <c r="O6550" s="3">
        <v>160</v>
      </c>
      <c r="P6550" s="3">
        <v>188</v>
      </c>
      <c r="Q6550" s="3">
        <v>231</v>
      </c>
      <c r="R6550" s="3">
        <v>82</v>
      </c>
      <c r="S6550" s="3">
        <v>227</v>
      </c>
      <c r="T6550" s="23">
        <f t="shared" si="741"/>
        <v>1.694682101775552E-2</v>
      </c>
      <c r="U6550" s="4">
        <f t="shared" si="744"/>
        <v>67</v>
      </c>
      <c r="V6550" s="4">
        <f t="shared" si="742"/>
        <v>177.6</v>
      </c>
      <c r="W6550" s="4">
        <f t="shared" si="745"/>
        <v>110.6</v>
      </c>
      <c r="X6550" s="4">
        <f t="shared" si="743"/>
        <v>0.37725225225225228</v>
      </c>
    </row>
    <row r="6551" spans="1:24">
      <c r="A6551" t="s">
        <v>1499</v>
      </c>
      <c r="B6551" s="15">
        <v>18</v>
      </c>
      <c r="C6551" s="15">
        <v>29</v>
      </c>
      <c r="D6551" s="15">
        <v>25</v>
      </c>
      <c r="E6551" s="15">
        <v>5</v>
      </c>
      <c r="F6551" s="3">
        <v>89</v>
      </c>
      <c r="G6551" s="3">
        <v>103</v>
      </c>
      <c r="H6551" s="3">
        <v>94</v>
      </c>
      <c r="I6551" s="21">
        <v>7</v>
      </c>
      <c r="J6551" s="15">
        <v>42</v>
      </c>
      <c r="K6551" s="15">
        <v>49</v>
      </c>
      <c r="L6551" s="15">
        <v>21</v>
      </c>
      <c r="M6551" s="15">
        <v>7</v>
      </c>
      <c r="N6551" s="15">
        <v>38</v>
      </c>
      <c r="O6551" s="3">
        <v>160</v>
      </c>
      <c r="P6551" s="3">
        <v>342</v>
      </c>
      <c r="Q6551" s="3">
        <v>179</v>
      </c>
      <c r="R6551" s="3">
        <v>144</v>
      </c>
      <c r="S6551" s="3">
        <v>205</v>
      </c>
      <c r="T6551" s="23">
        <f t="shared" si="741"/>
        <v>2.9150367187594475E-2</v>
      </c>
      <c r="U6551" s="4">
        <f t="shared" si="744"/>
        <v>95.333333333333329</v>
      </c>
      <c r="V6551" s="4">
        <f t="shared" si="742"/>
        <v>206</v>
      </c>
      <c r="W6551" s="4">
        <f t="shared" si="745"/>
        <v>110.66666666666667</v>
      </c>
      <c r="X6551" s="4">
        <f t="shared" si="743"/>
        <v>0.4627831715210356</v>
      </c>
    </row>
    <row r="6552" spans="1:24">
      <c r="A6552" t="s">
        <v>2144</v>
      </c>
      <c r="B6552" s="15">
        <v>11</v>
      </c>
      <c r="C6552" s="15">
        <v>17</v>
      </c>
      <c r="D6552" s="15">
        <v>15</v>
      </c>
      <c r="E6552" s="15">
        <v>1</v>
      </c>
      <c r="F6552" s="3">
        <v>55</v>
      </c>
      <c r="G6552" s="3">
        <v>60</v>
      </c>
      <c r="H6552" s="3">
        <v>56</v>
      </c>
      <c r="I6552" s="21">
        <v>1</v>
      </c>
      <c r="J6552" s="15">
        <v>47</v>
      </c>
      <c r="K6552" s="15">
        <v>34</v>
      </c>
      <c r="L6552" s="15">
        <v>12</v>
      </c>
      <c r="M6552" s="15">
        <v>8</v>
      </c>
      <c r="N6552" s="15">
        <v>29</v>
      </c>
      <c r="O6552" s="3">
        <v>179</v>
      </c>
      <c r="P6552" s="3">
        <v>237</v>
      </c>
      <c r="Q6552" s="3">
        <v>102</v>
      </c>
      <c r="R6552" s="3">
        <v>164</v>
      </c>
      <c r="S6552" s="3">
        <v>157</v>
      </c>
      <c r="T6552" s="23">
        <f t="shared" si="741"/>
        <v>4.3024211957147888E-3</v>
      </c>
      <c r="U6552" s="4">
        <f t="shared" si="744"/>
        <v>57</v>
      </c>
      <c r="V6552" s="4">
        <f t="shared" si="742"/>
        <v>167.8</v>
      </c>
      <c r="W6552" s="4">
        <f t="shared" si="745"/>
        <v>110.80000000000001</v>
      </c>
      <c r="X6552" s="4">
        <f t="shared" si="743"/>
        <v>0.33969010727056015</v>
      </c>
    </row>
    <row r="6553" spans="1:24">
      <c r="A6553" t="s">
        <v>1396</v>
      </c>
      <c r="B6553" s="15">
        <v>21</v>
      </c>
      <c r="C6553" s="15">
        <v>34</v>
      </c>
      <c r="D6553" s="15">
        <v>28</v>
      </c>
      <c r="E6553" s="15">
        <v>3</v>
      </c>
      <c r="F6553" s="3">
        <v>104</v>
      </c>
      <c r="G6553" s="3">
        <v>120</v>
      </c>
      <c r="H6553" s="3">
        <v>105</v>
      </c>
      <c r="I6553" s="21">
        <v>4</v>
      </c>
      <c r="J6553" s="15">
        <v>58</v>
      </c>
      <c r="K6553" s="15">
        <v>26</v>
      </c>
      <c r="L6553" s="15">
        <v>24</v>
      </c>
      <c r="M6553" s="15">
        <v>11</v>
      </c>
      <c r="N6553" s="15">
        <v>50</v>
      </c>
      <c r="O6553" s="3">
        <v>221</v>
      </c>
      <c r="P6553" s="3">
        <v>181</v>
      </c>
      <c r="Q6553" s="3">
        <v>205</v>
      </c>
      <c r="R6553" s="3">
        <v>226</v>
      </c>
      <c r="S6553" s="3">
        <v>270</v>
      </c>
      <c r="T6553" s="23">
        <f t="shared" si="741"/>
        <v>7.0143129972824437E-4</v>
      </c>
      <c r="U6553" s="4">
        <f t="shared" si="744"/>
        <v>109.66666666666667</v>
      </c>
      <c r="V6553" s="4">
        <f t="shared" si="742"/>
        <v>220.6</v>
      </c>
      <c r="W6553" s="4">
        <f t="shared" si="745"/>
        <v>110.93333333333332</v>
      </c>
      <c r="X6553" s="4">
        <f t="shared" si="743"/>
        <v>0.49712904200664859</v>
      </c>
    </row>
    <row r="6554" spans="1:24">
      <c r="A6554" t="s">
        <v>2000</v>
      </c>
      <c r="B6554" s="15">
        <v>9</v>
      </c>
      <c r="C6554" s="15">
        <v>17</v>
      </c>
      <c r="D6554" s="15">
        <v>19</v>
      </c>
      <c r="E6554" s="15">
        <v>4</v>
      </c>
      <c r="F6554" s="3">
        <v>45</v>
      </c>
      <c r="G6554" s="3">
        <v>60</v>
      </c>
      <c r="H6554" s="3">
        <v>71</v>
      </c>
      <c r="I6554" s="21">
        <v>6</v>
      </c>
      <c r="J6554" s="15">
        <v>51</v>
      </c>
      <c r="K6554" s="15">
        <v>25</v>
      </c>
      <c r="L6554" s="15">
        <v>15</v>
      </c>
      <c r="M6554" s="15">
        <v>10</v>
      </c>
      <c r="N6554" s="15">
        <v>27</v>
      </c>
      <c r="O6554" s="3">
        <v>194</v>
      </c>
      <c r="P6554" s="3">
        <v>174</v>
      </c>
      <c r="Q6554" s="3">
        <v>128</v>
      </c>
      <c r="R6554" s="3">
        <v>206</v>
      </c>
      <c r="S6554" s="3">
        <v>146</v>
      </c>
      <c r="T6554" s="23">
        <f t="shared" si="741"/>
        <v>7.5369684608822941E-4</v>
      </c>
      <c r="U6554" s="4">
        <f t="shared" si="744"/>
        <v>58.666666666666664</v>
      </c>
      <c r="V6554" s="4">
        <f t="shared" si="742"/>
        <v>169.6</v>
      </c>
      <c r="W6554" s="4">
        <f t="shared" si="745"/>
        <v>110.93333333333334</v>
      </c>
      <c r="X6554" s="4">
        <f t="shared" si="743"/>
        <v>0.34591194968553457</v>
      </c>
    </row>
    <row r="6555" spans="1:24">
      <c r="A6555" t="s">
        <v>586</v>
      </c>
      <c r="B6555" s="15">
        <v>62</v>
      </c>
      <c r="C6555" s="15">
        <v>37</v>
      </c>
      <c r="D6555" s="15">
        <v>91</v>
      </c>
      <c r="E6555" s="15">
        <v>27</v>
      </c>
      <c r="F6555" s="3">
        <v>307</v>
      </c>
      <c r="G6555" s="3">
        <v>131</v>
      </c>
      <c r="H6555" s="3">
        <v>342</v>
      </c>
      <c r="I6555" s="21">
        <v>38</v>
      </c>
      <c r="J6555" s="15">
        <v>95</v>
      </c>
      <c r="K6555" s="15">
        <v>42</v>
      </c>
      <c r="L6555" s="15">
        <v>64</v>
      </c>
      <c r="M6555" s="15">
        <v>16</v>
      </c>
      <c r="N6555" s="15">
        <v>60</v>
      </c>
      <c r="O6555" s="3">
        <v>362</v>
      </c>
      <c r="P6555" s="3">
        <v>293</v>
      </c>
      <c r="Q6555" s="3">
        <v>547</v>
      </c>
      <c r="R6555" s="3">
        <v>329</v>
      </c>
      <c r="S6555" s="3">
        <v>324</v>
      </c>
      <c r="T6555" s="23">
        <f t="shared" si="741"/>
        <v>9.9736722153962162E-2</v>
      </c>
      <c r="U6555" s="4">
        <f t="shared" si="744"/>
        <v>260</v>
      </c>
      <c r="V6555" s="4">
        <f t="shared" si="742"/>
        <v>371</v>
      </c>
      <c r="W6555" s="4">
        <f t="shared" si="745"/>
        <v>111</v>
      </c>
      <c r="X6555" s="4">
        <f t="shared" si="743"/>
        <v>0.70080862533692723</v>
      </c>
    </row>
    <row r="6556" spans="1:24">
      <c r="A6556" t="s">
        <v>2037</v>
      </c>
      <c r="B6556" s="15">
        <v>16</v>
      </c>
      <c r="C6556" s="15">
        <v>19</v>
      </c>
      <c r="D6556" s="15">
        <v>12</v>
      </c>
      <c r="E6556" s="15">
        <v>2</v>
      </c>
      <c r="F6556" s="3">
        <v>79</v>
      </c>
      <c r="G6556" s="3">
        <v>67</v>
      </c>
      <c r="H6556" s="3">
        <v>45</v>
      </c>
      <c r="I6556" s="21">
        <v>3</v>
      </c>
      <c r="J6556" s="15">
        <v>36</v>
      </c>
      <c r="K6556" s="15">
        <v>27</v>
      </c>
      <c r="L6556" s="15">
        <v>16</v>
      </c>
      <c r="M6556" s="15">
        <v>9</v>
      </c>
      <c r="N6556" s="15">
        <v>42</v>
      </c>
      <c r="O6556" s="3">
        <v>137</v>
      </c>
      <c r="P6556" s="3">
        <v>188</v>
      </c>
      <c r="Q6556" s="3">
        <v>137</v>
      </c>
      <c r="R6556" s="3">
        <v>185</v>
      </c>
      <c r="S6556" s="3">
        <v>227</v>
      </c>
      <c r="T6556" s="23">
        <f t="shared" si="741"/>
        <v>1.7714508412675354E-3</v>
      </c>
      <c r="U6556" s="4">
        <f t="shared" si="744"/>
        <v>63.666666666666664</v>
      </c>
      <c r="V6556" s="4">
        <f t="shared" si="742"/>
        <v>174.8</v>
      </c>
      <c r="W6556" s="4">
        <f t="shared" si="745"/>
        <v>111.13333333333335</v>
      </c>
      <c r="X6556" s="4">
        <f t="shared" si="743"/>
        <v>0.36422578184591908</v>
      </c>
    </row>
    <row r="6557" spans="1:24">
      <c r="A6557" t="s">
        <v>449</v>
      </c>
      <c r="B6557" s="15">
        <v>54</v>
      </c>
      <c r="C6557" s="15">
        <v>118</v>
      </c>
      <c r="D6557" s="15">
        <v>63</v>
      </c>
      <c r="E6557" s="15">
        <v>32</v>
      </c>
      <c r="F6557" s="3">
        <v>268</v>
      </c>
      <c r="G6557" s="3">
        <v>418</v>
      </c>
      <c r="H6557" s="3">
        <v>237</v>
      </c>
      <c r="I6557" s="21">
        <v>46</v>
      </c>
      <c r="J6557" s="15">
        <v>106</v>
      </c>
      <c r="K6557" s="15">
        <v>70</v>
      </c>
      <c r="L6557" s="15">
        <v>46</v>
      </c>
      <c r="M6557" s="15">
        <v>20</v>
      </c>
      <c r="N6557" s="15">
        <v>74</v>
      </c>
      <c r="O6557" s="3">
        <v>404</v>
      </c>
      <c r="P6557" s="3">
        <v>489</v>
      </c>
      <c r="Q6557" s="3">
        <v>393</v>
      </c>
      <c r="R6557" s="3">
        <v>411</v>
      </c>
      <c r="S6557" s="3">
        <v>399</v>
      </c>
      <c r="T6557" s="23">
        <f t="shared" si="741"/>
        <v>2.792301932142292E-2</v>
      </c>
      <c r="U6557" s="4">
        <f t="shared" si="744"/>
        <v>307.66666666666669</v>
      </c>
      <c r="V6557" s="4">
        <f t="shared" si="742"/>
        <v>419.2</v>
      </c>
      <c r="W6557" s="4">
        <f t="shared" si="745"/>
        <v>111.5333333333333</v>
      </c>
      <c r="X6557" s="4">
        <f t="shared" si="743"/>
        <v>0.73393765903307895</v>
      </c>
    </row>
    <row r="6558" spans="1:24">
      <c r="A6558" t="s">
        <v>1564</v>
      </c>
      <c r="B6558" s="15">
        <v>42</v>
      </c>
      <c r="C6558" s="15">
        <v>18</v>
      </c>
      <c r="D6558" s="15">
        <v>28</v>
      </c>
      <c r="E6558" s="15">
        <v>3</v>
      </c>
      <c r="F6558" s="3">
        <v>208</v>
      </c>
      <c r="G6558" s="3">
        <v>64</v>
      </c>
      <c r="H6558" s="3">
        <v>105</v>
      </c>
      <c r="I6558" s="21">
        <v>4</v>
      </c>
      <c r="J6558" s="15">
        <v>41</v>
      </c>
      <c r="K6558" s="15">
        <v>19</v>
      </c>
      <c r="L6558" s="15">
        <v>14</v>
      </c>
      <c r="M6558" s="15">
        <v>16</v>
      </c>
      <c r="N6558" s="15">
        <v>83</v>
      </c>
      <c r="O6558" s="3">
        <v>156</v>
      </c>
      <c r="P6558" s="3">
        <v>133</v>
      </c>
      <c r="Q6558" s="3">
        <v>120</v>
      </c>
      <c r="R6558" s="3">
        <v>329</v>
      </c>
      <c r="S6558" s="3">
        <v>448</v>
      </c>
      <c r="T6558" s="23">
        <f t="shared" si="741"/>
        <v>0.13529649184824291</v>
      </c>
      <c r="U6558" s="4">
        <f t="shared" si="744"/>
        <v>125.66666666666667</v>
      </c>
      <c r="V6558" s="4">
        <f t="shared" si="742"/>
        <v>237.2</v>
      </c>
      <c r="W6558" s="4">
        <f t="shared" si="745"/>
        <v>111.53333333333332</v>
      </c>
      <c r="X6558" s="4">
        <f t="shared" si="743"/>
        <v>0.52979201798763353</v>
      </c>
    </row>
    <row r="6559" spans="1:24">
      <c r="A6559" t="s">
        <v>2639</v>
      </c>
      <c r="B6559" s="15">
        <v>9</v>
      </c>
      <c r="C6559" s="15">
        <v>11</v>
      </c>
      <c r="D6559" s="15">
        <v>10</v>
      </c>
      <c r="E6559" s="15">
        <v>1</v>
      </c>
      <c r="F6559" s="3">
        <v>45</v>
      </c>
      <c r="G6559" s="3">
        <v>39</v>
      </c>
      <c r="H6559" s="3">
        <v>38</v>
      </c>
      <c r="I6559" s="21">
        <v>1</v>
      </c>
      <c r="J6559" s="15">
        <v>48</v>
      </c>
      <c r="K6559" s="15">
        <v>21</v>
      </c>
      <c r="L6559" s="15">
        <v>16</v>
      </c>
      <c r="M6559" s="15">
        <v>8</v>
      </c>
      <c r="N6559" s="15">
        <v>24</v>
      </c>
      <c r="O6559" s="3">
        <v>183</v>
      </c>
      <c r="P6559" s="3">
        <v>147</v>
      </c>
      <c r="Q6559" s="3">
        <v>137</v>
      </c>
      <c r="R6559" s="3">
        <v>164</v>
      </c>
      <c r="S6559" s="3">
        <v>130</v>
      </c>
      <c r="T6559" s="23">
        <f t="shared" si="741"/>
        <v>6.5502178992172711E-5</v>
      </c>
      <c r="U6559" s="4">
        <f t="shared" si="744"/>
        <v>40.666666666666664</v>
      </c>
      <c r="V6559" s="4">
        <f t="shared" si="742"/>
        <v>152.19999999999999</v>
      </c>
      <c r="W6559" s="4">
        <f t="shared" si="745"/>
        <v>111.53333333333333</v>
      </c>
      <c r="X6559" s="4">
        <f t="shared" si="743"/>
        <v>0.26719229084537888</v>
      </c>
    </row>
    <row r="6560" spans="1:24">
      <c r="A6560" t="s">
        <v>432</v>
      </c>
      <c r="B6560" s="15">
        <v>53</v>
      </c>
      <c r="C6560" s="15">
        <v>104</v>
      </c>
      <c r="D6560" s="15">
        <v>80</v>
      </c>
      <c r="E6560" s="15">
        <v>28</v>
      </c>
      <c r="F6560" s="3">
        <v>263</v>
      </c>
      <c r="G6560" s="3">
        <v>368</v>
      </c>
      <c r="H6560" s="3">
        <v>301</v>
      </c>
      <c r="I6560" s="21">
        <v>40</v>
      </c>
      <c r="J6560" s="15">
        <v>113</v>
      </c>
      <c r="K6560" s="15">
        <v>64</v>
      </c>
      <c r="L6560" s="15">
        <v>48</v>
      </c>
      <c r="M6560" s="15">
        <v>17</v>
      </c>
      <c r="N6560" s="15">
        <v>88</v>
      </c>
      <c r="O6560" s="3">
        <v>431</v>
      </c>
      <c r="P6560" s="3">
        <v>447</v>
      </c>
      <c r="Q6560" s="3">
        <v>410</v>
      </c>
      <c r="R6560" s="3">
        <v>350</v>
      </c>
      <c r="S6560" s="3">
        <v>475</v>
      </c>
      <c r="T6560" s="23">
        <f t="shared" si="741"/>
        <v>1.0312339622821865E-2</v>
      </c>
      <c r="U6560" s="4">
        <f t="shared" si="744"/>
        <v>310.66666666666669</v>
      </c>
      <c r="V6560" s="4">
        <f t="shared" si="742"/>
        <v>422.6</v>
      </c>
      <c r="W6560" s="4">
        <f t="shared" si="745"/>
        <v>111.93333333333334</v>
      </c>
      <c r="X6560" s="4">
        <f t="shared" si="743"/>
        <v>0.73513172424672657</v>
      </c>
    </row>
    <row r="6561" spans="1:24">
      <c r="A6561" t="s">
        <v>577</v>
      </c>
      <c r="B6561" s="15">
        <v>37</v>
      </c>
      <c r="C6561" s="15">
        <v>90</v>
      </c>
      <c r="D6561" s="15">
        <v>78</v>
      </c>
      <c r="E6561" s="15">
        <v>14</v>
      </c>
      <c r="F6561" s="3">
        <v>183</v>
      </c>
      <c r="G6561" s="3">
        <v>319</v>
      </c>
      <c r="H6561" s="3">
        <v>293</v>
      </c>
      <c r="I6561" s="21">
        <v>20</v>
      </c>
      <c r="J6561" s="15">
        <v>104</v>
      </c>
      <c r="K6561" s="15">
        <v>64</v>
      </c>
      <c r="L6561" s="15">
        <v>43</v>
      </c>
      <c r="M6561" s="15">
        <v>20</v>
      </c>
      <c r="N6561" s="15">
        <v>49</v>
      </c>
      <c r="O6561" s="3">
        <v>396</v>
      </c>
      <c r="P6561" s="3">
        <v>447</v>
      </c>
      <c r="Q6561" s="3">
        <v>367</v>
      </c>
      <c r="R6561" s="3">
        <v>411</v>
      </c>
      <c r="S6561" s="3">
        <v>264</v>
      </c>
      <c r="T6561" s="23">
        <f t="shared" si="741"/>
        <v>3.6058981068221203E-2</v>
      </c>
      <c r="U6561" s="4">
        <f t="shared" si="744"/>
        <v>265</v>
      </c>
      <c r="V6561" s="4">
        <f t="shared" si="742"/>
        <v>377</v>
      </c>
      <c r="W6561" s="4">
        <f t="shared" si="745"/>
        <v>112</v>
      </c>
      <c r="X6561" s="4">
        <f t="shared" si="743"/>
        <v>0.70291777188328908</v>
      </c>
    </row>
    <row r="6562" spans="1:24">
      <c r="A6562" t="s">
        <v>1857</v>
      </c>
      <c r="B6562" s="15">
        <v>4</v>
      </c>
      <c r="C6562" s="15">
        <v>32</v>
      </c>
      <c r="D6562" s="15">
        <v>21</v>
      </c>
      <c r="E6562" s="15">
        <v>0</v>
      </c>
      <c r="F6562" s="3">
        <v>20</v>
      </c>
      <c r="G6562" s="3">
        <v>113</v>
      </c>
      <c r="H6562" s="3">
        <v>79</v>
      </c>
      <c r="I6562" s="21">
        <v>0</v>
      </c>
      <c r="J6562" s="15">
        <v>40</v>
      </c>
      <c r="K6562" s="15">
        <v>27</v>
      </c>
      <c r="L6562" s="15">
        <v>22</v>
      </c>
      <c r="M6562" s="15">
        <v>11</v>
      </c>
      <c r="N6562" s="15">
        <v>30</v>
      </c>
      <c r="O6562" s="3">
        <v>152</v>
      </c>
      <c r="P6562" s="3">
        <v>188</v>
      </c>
      <c r="Q6562" s="3">
        <v>188</v>
      </c>
      <c r="R6562" s="3">
        <v>226</v>
      </c>
      <c r="S6562" s="3">
        <v>162</v>
      </c>
      <c r="T6562" s="23">
        <f t="shared" si="741"/>
        <v>2.5653775367212163E-3</v>
      </c>
      <c r="U6562" s="4">
        <f t="shared" si="744"/>
        <v>70.666666666666671</v>
      </c>
      <c r="V6562" s="4">
        <f t="shared" si="742"/>
        <v>183.2</v>
      </c>
      <c r="W6562" s="4">
        <f t="shared" si="745"/>
        <v>112.53333333333332</v>
      </c>
      <c r="X6562" s="4">
        <f t="shared" si="743"/>
        <v>0.38573508005822421</v>
      </c>
    </row>
    <row r="6563" spans="1:24">
      <c r="A6563" t="s">
        <v>2202</v>
      </c>
      <c r="B6563" s="15">
        <v>12</v>
      </c>
      <c r="C6563" s="15">
        <v>13</v>
      </c>
      <c r="D6563" s="15">
        <v>14</v>
      </c>
      <c r="E6563" s="15">
        <v>3</v>
      </c>
      <c r="F6563" s="3">
        <v>59</v>
      </c>
      <c r="G6563" s="3">
        <v>46</v>
      </c>
      <c r="H6563" s="3">
        <v>53</v>
      </c>
      <c r="I6563" s="21">
        <v>4</v>
      </c>
      <c r="J6563" s="15">
        <v>41</v>
      </c>
      <c r="K6563" s="15">
        <v>23</v>
      </c>
      <c r="L6563" s="15">
        <v>28</v>
      </c>
      <c r="M6563" s="15">
        <v>5</v>
      </c>
      <c r="N6563" s="15">
        <v>31</v>
      </c>
      <c r="O6563" s="3">
        <v>156</v>
      </c>
      <c r="P6563" s="3">
        <v>161</v>
      </c>
      <c r="Q6563" s="3">
        <v>239</v>
      </c>
      <c r="R6563" s="3">
        <v>103</v>
      </c>
      <c r="S6563" s="3">
        <v>167</v>
      </c>
      <c r="T6563" s="23">
        <f t="shared" si="741"/>
        <v>4.1261256791510275E-3</v>
      </c>
      <c r="U6563" s="4">
        <f t="shared" si="744"/>
        <v>52.666666666666664</v>
      </c>
      <c r="V6563" s="4">
        <f t="shared" si="742"/>
        <v>165.2</v>
      </c>
      <c r="W6563" s="4">
        <f t="shared" si="745"/>
        <v>112.53333333333333</v>
      </c>
      <c r="X6563" s="4">
        <f t="shared" si="743"/>
        <v>0.31880548829701372</v>
      </c>
    </row>
    <row r="6564" spans="1:24">
      <c r="A6564" t="s">
        <v>1860</v>
      </c>
      <c r="B6564" s="15">
        <v>6</v>
      </c>
      <c r="C6564" s="15">
        <v>17</v>
      </c>
      <c r="D6564" s="15">
        <v>7</v>
      </c>
      <c r="E6564" s="15">
        <v>31</v>
      </c>
      <c r="F6564" s="3">
        <v>30</v>
      </c>
      <c r="G6564" s="3">
        <v>60</v>
      </c>
      <c r="H6564" s="3">
        <v>26</v>
      </c>
      <c r="I6564" s="21">
        <v>44</v>
      </c>
      <c r="J6564" s="15">
        <v>40</v>
      </c>
      <c r="K6564" s="15">
        <v>22</v>
      </c>
      <c r="L6564" s="15">
        <v>18</v>
      </c>
      <c r="M6564" s="15">
        <v>9</v>
      </c>
      <c r="N6564" s="15">
        <v>21</v>
      </c>
      <c r="O6564" s="3">
        <v>152</v>
      </c>
      <c r="P6564" s="3">
        <v>154</v>
      </c>
      <c r="Q6564" s="3">
        <v>154</v>
      </c>
      <c r="R6564" s="3">
        <v>185</v>
      </c>
      <c r="S6564" s="3">
        <v>113</v>
      </c>
      <c r="T6564" s="23">
        <f t="shared" si="741"/>
        <v>2.9416165467171477E-4</v>
      </c>
      <c r="U6564" s="4">
        <f t="shared" si="744"/>
        <v>38.666666666666664</v>
      </c>
      <c r="V6564" s="4">
        <f t="shared" si="742"/>
        <v>151.6</v>
      </c>
      <c r="W6564" s="4">
        <f t="shared" si="745"/>
        <v>112.93333333333334</v>
      </c>
      <c r="X6564" s="4">
        <f t="shared" si="743"/>
        <v>0.25505716798592787</v>
      </c>
    </row>
    <row r="6565" spans="1:24">
      <c r="A6565" t="s">
        <v>1332</v>
      </c>
      <c r="B6565" s="15">
        <v>28</v>
      </c>
      <c r="C6565" s="15">
        <v>43</v>
      </c>
      <c r="D6565" s="15">
        <v>23</v>
      </c>
      <c r="E6565" s="15">
        <v>3</v>
      </c>
      <c r="F6565" s="3">
        <v>139</v>
      </c>
      <c r="G6565" s="3">
        <v>152</v>
      </c>
      <c r="H6565" s="3">
        <v>87</v>
      </c>
      <c r="I6565" s="21">
        <v>4</v>
      </c>
      <c r="J6565" s="15">
        <v>56</v>
      </c>
      <c r="K6565" s="15">
        <v>30</v>
      </c>
      <c r="L6565" s="15">
        <v>21</v>
      </c>
      <c r="M6565" s="15">
        <v>15</v>
      </c>
      <c r="N6565" s="15">
        <v>53</v>
      </c>
      <c r="O6565" s="3">
        <v>213</v>
      </c>
      <c r="P6565" s="3">
        <v>209</v>
      </c>
      <c r="Q6565" s="3">
        <v>179</v>
      </c>
      <c r="R6565" s="3">
        <v>308</v>
      </c>
      <c r="S6565" s="3">
        <v>286</v>
      </c>
      <c r="T6565" s="23">
        <f t="shared" si="741"/>
        <v>9.9548247967811074E-3</v>
      </c>
      <c r="U6565" s="4">
        <f t="shared" si="744"/>
        <v>126</v>
      </c>
      <c r="V6565" s="4">
        <f t="shared" si="742"/>
        <v>239</v>
      </c>
      <c r="W6565" s="4">
        <f t="shared" si="745"/>
        <v>113</v>
      </c>
      <c r="X6565" s="4">
        <f t="shared" si="743"/>
        <v>0.52719665271966532</v>
      </c>
    </row>
    <row r="6566" spans="1:24">
      <c r="A6566" t="s">
        <v>2945</v>
      </c>
      <c r="B6566" s="15">
        <v>8</v>
      </c>
      <c r="C6566" s="15">
        <v>5</v>
      </c>
      <c r="D6566" s="15">
        <v>11</v>
      </c>
      <c r="E6566" s="15">
        <v>1</v>
      </c>
      <c r="F6566" s="3">
        <v>40</v>
      </c>
      <c r="G6566" s="3">
        <v>18</v>
      </c>
      <c r="H6566" s="3">
        <v>41</v>
      </c>
      <c r="I6566" s="21">
        <v>1</v>
      </c>
      <c r="J6566" s="15">
        <v>28</v>
      </c>
      <c r="K6566" s="15">
        <v>25</v>
      </c>
      <c r="L6566" s="15">
        <v>12</v>
      </c>
      <c r="M6566" s="15">
        <v>9</v>
      </c>
      <c r="N6566" s="15">
        <v>30</v>
      </c>
      <c r="O6566" s="3">
        <v>107</v>
      </c>
      <c r="P6566" s="3">
        <v>174</v>
      </c>
      <c r="Q6566" s="3">
        <v>102</v>
      </c>
      <c r="R6566" s="3">
        <v>185</v>
      </c>
      <c r="S6566" s="3">
        <v>162</v>
      </c>
      <c r="T6566" s="23">
        <f t="shared" si="741"/>
        <v>1.5728073278529751E-3</v>
      </c>
      <c r="U6566" s="4">
        <f t="shared" si="744"/>
        <v>33</v>
      </c>
      <c r="V6566" s="4">
        <f t="shared" si="742"/>
        <v>146</v>
      </c>
      <c r="W6566" s="4">
        <f t="shared" si="745"/>
        <v>113</v>
      </c>
      <c r="X6566" s="4">
        <f t="shared" si="743"/>
        <v>0.22602739726027396</v>
      </c>
    </row>
    <row r="6567" spans="1:24">
      <c r="A6567" t="s">
        <v>1433</v>
      </c>
      <c r="B6567" s="15">
        <v>25</v>
      </c>
      <c r="C6567" s="15">
        <v>32</v>
      </c>
      <c r="D6567" s="15">
        <v>21</v>
      </c>
      <c r="E6567" s="15">
        <v>10</v>
      </c>
      <c r="F6567" s="3">
        <v>124</v>
      </c>
      <c r="G6567" s="3">
        <v>113</v>
      </c>
      <c r="H6567" s="3">
        <v>79</v>
      </c>
      <c r="I6567" s="21">
        <v>14</v>
      </c>
      <c r="J6567" s="15">
        <v>69</v>
      </c>
      <c r="K6567" s="15">
        <v>29</v>
      </c>
      <c r="L6567" s="15">
        <v>24</v>
      </c>
      <c r="M6567" s="15">
        <v>9</v>
      </c>
      <c r="N6567" s="15">
        <v>44</v>
      </c>
      <c r="O6567" s="3">
        <v>263</v>
      </c>
      <c r="P6567" s="3">
        <v>202</v>
      </c>
      <c r="Q6567" s="3">
        <v>205</v>
      </c>
      <c r="R6567" s="3">
        <v>185</v>
      </c>
      <c r="S6567" s="3">
        <v>237</v>
      </c>
      <c r="T6567" s="23">
        <f t="shared" ref="T6567:T6630" si="746">_xlfn.T.TEST(F6567:H6567,O6567:S6567,1,2)</f>
        <v>8.6136012629811458E-4</v>
      </c>
      <c r="U6567" s="4">
        <f t="shared" si="744"/>
        <v>105.33333333333333</v>
      </c>
      <c r="V6567" s="4">
        <f t="shared" ref="V6567:V6630" si="747">AVERAGE(O6567:S6567)</f>
        <v>218.4</v>
      </c>
      <c r="W6567" s="4">
        <f t="shared" si="745"/>
        <v>113.06666666666668</v>
      </c>
      <c r="X6567" s="4">
        <f t="shared" ref="X6567:X6630" si="748">U6567/V6567</f>
        <v>0.48229548229548225</v>
      </c>
    </row>
    <row r="6568" spans="1:24">
      <c r="A6568" t="s">
        <v>1175</v>
      </c>
      <c r="B6568" s="15">
        <v>32</v>
      </c>
      <c r="C6568" s="15">
        <v>48</v>
      </c>
      <c r="D6568" s="15">
        <v>23</v>
      </c>
      <c r="E6568" s="15">
        <v>8</v>
      </c>
      <c r="F6568" s="3">
        <v>159</v>
      </c>
      <c r="G6568" s="3">
        <v>170</v>
      </c>
      <c r="H6568" s="3">
        <v>87</v>
      </c>
      <c r="I6568" s="21">
        <v>11</v>
      </c>
      <c r="J6568" s="15">
        <v>63</v>
      </c>
      <c r="K6568" s="15">
        <v>35</v>
      </c>
      <c r="L6568" s="15">
        <v>20</v>
      </c>
      <c r="M6568" s="15">
        <v>14</v>
      </c>
      <c r="N6568" s="15">
        <v>59</v>
      </c>
      <c r="O6568" s="3">
        <v>240</v>
      </c>
      <c r="P6568" s="3">
        <v>244</v>
      </c>
      <c r="Q6568" s="3">
        <v>171</v>
      </c>
      <c r="R6568" s="3">
        <v>288</v>
      </c>
      <c r="S6568" s="3">
        <v>318</v>
      </c>
      <c r="T6568" s="23">
        <f t="shared" si="746"/>
        <v>1.2546025877280724E-2</v>
      </c>
      <c r="U6568" s="4">
        <f t="shared" si="744"/>
        <v>138.66666666666666</v>
      </c>
      <c r="V6568" s="4">
        <f t="shared" si="747"/>
        <v>252.2</v>
      </c>
      <c r="W6568" s="4">
        <f t="shared" si="745"/>
        <v>113.53333333333333</v>
      </c>
      <c r="X6568" s="4">
        <f t="shared" si="748"/>
        <v>0.54982817869415801</v>
      </c>
    </row>
    <row r="6569" spans="1:24">
      <c r="A6569" t="s">
        <v>4488</v>
      </c>
      <c r="B6569" s="15">
        <v>6</v>
      </c>
      <c r="C6569" s="15">
        <v>3</v>
      </c>
      <c r="D6569" s="15">
        <v>1</v>
      </c>
      <c r="E6569" s="15">
        <v>1</v>
      </c>
      <c r="F6569" s="3">
        <v>30</v>
      </c>
      <c r="G6569" s="3">
        <v>11</v>
      </c>
      <c r="H6569" s="3">
        <v>4</v>
      </c>
      <c r="I6569" s="21">
        <v>1</v>
      </c>
      <c r="J6569" s="15">
        <v>36</v>
      </c>
      <c r="K6569" s="15">
        <v>12</v>
      </c>
      <c r="L6569" s="15">
        <v>29</v>
      </c>
      <c r="M6569" s="15">
        <v>4</v>
      </c>
      <c r="N6569" s="15">
        <v>17</v>
      </c>
      <c r="O6569" s="3">
        <v>137</v>
      </c>
      <c r="P6569" s="3">
        <v>84</v>
      </c>
      <c r="Q6569" s="3">
        <v>248</v>
      </c>
      <c r="R6569" s="3">
        <v>82</v>
      </c>
      <c r="S6569" s="3">
        <v>92</v>
      </c>
      <c r="T6569" s="23">
        <f t="shared" si="746"/>
        <v>1.8229011610297715E-2</v>
      </c>
      <c r="U6569" s="4">
        <f t="shared" si="744"/>
        <v>15</v>
      </c>
      <c r="V6569" s="4">
        <f t="shared" si="747"/>
        <v>128.6</v>
      </c>
      <c r="W6569" s="4">
        <f t="shared" si="745"/>
        <v>113.6</v>
      </c>
      <c r="X6569" s="4">
        <f t="shared" si="748"/>
        <v>0.1166407465007776</v>
      </c>
    </row>
    <row r="6570" spans="1:24">
      <c r="A6570" t="s">
        <v>477</v>
      </c>
      <c r="B6570" s="15">
        <v>55</v>
      </c>
      <c r="C6570" s="15">
        <v>126</v>
      </c>
      <c r="D6570" s="15">
        <v>54</v>
      </c>
      <c r="E6570" s="15">
        <v>26</v>
      </c>
      <c r="F6570" s="3">
        <v>273</v>
      </c>
      <c r="G6570" s="3">
        <v>446</v>
      </c>
      <c r="H6570" s="3">
        <v>203</v>
      </c>
      <c r="I6570" s="21">
        <v>37</v>
      </c>
      <c r="J6570" s="15">
        <v>109</v>
      </c>
      <c r="K6570" s="15">
        <v>69</v>
      </c>
      <c r="L6570" s="15">
        <v>46</v>
      </c>
      <c r="M6570" s="15">
        <v>21</v>
      </c>
      <c r="N6570" s="15">
        <v>71</v>
      </c>
      <c r="O6570" s="3">
        <v>415</v>
      </c>
      <c r="P6570" s="3">
        <v>482</v>
      </c>
      <c r="Q6570" s="3">
        <v>393</v>
      </c>
      <c r="R6570" s="3">
        <v>432</v>
      </c>
      <c r="S6570" s="3">
        <v>383</v>
      </c>
      <c r="T6570" s="23">
        <f t="shared" si="746"/>
        <v>4.8079722934911778E-2</v>
      </c>
      <c r="U6570" s="4">
        <f t="shared" si="744"/>
        <v>307.33333333333331</v>
      </c>
      <c r="V6570" s="4">
        <f t="shared" si="747"/>
        <v>421</v>
      </c>
      <c r="W6570" s="4">
        <f t="shared" si="745"/>
        <v>113.66666666666669</v>
      </c>
      <c r="X6570" s="4">
        <f t="shared" si="748"/>
        <v>0.73000791765637363</v>
      </c>
    </row>
    <row r="6571" spans="1:24">
      <c r="A6571" t="s">
        <v>590</v>
      </c>
      <c r="B6571" s="15">
        <v>56</v>
      </c>
      <c r="C6571" s="15">
        <v>62</v>
      </c>
      <c r="D6571" s="15">
        <v>84</v>
      </c>
      <c r="E6571" s="15">
        <v>17</v>
      </c>
      <c r="F6571" s="3">
        <v>277</v>
      </c>
      <c r="G6571" s="3">
        <v>220</v>
      </c>
      <c r="H6571" s="3">
        <v>316</v>
      </c>
      <c r="I6571" s="21">
        <v>24</v>
      </c>
      <c r="J6571" s="15">
        <v>99</v>
      </c>
      <c r="K6571" s="15">
        <v>58</v>
      </c>
      <c r="L6571" s="15">
        <v>46</v>
      </c>
      <c r="M6571" s="15">
        <v>17</v>
      </c>
      <c r="N6571" s="15">
        <v>75</v>
      </c>
      <c r="O6571" s="3">
        <v>377</v>
      </c>
      <c r="P6571" s="3">
        <v>405</v>
      </c>
      <c r="Q6571" s="3">
        <v>393</v>
      </c>
      <c r="R6571" s="3">
        <v>350</v>
      </c>
      <c r="S6571" s="3">
        <v>405</v>
      </c>
      <c r="T6571" s="23">
        <f t="shared" si="746"/>
        <v>1.7083643207693958E-3</v>
      </c>
      <c r="U6571" s="4">
        <f t="shared" si="744"/>
        <v>271</v>
      </c>
      <c r="V6571" s="4">
        <f t="shared" si="747"/>
        <v>386</v>
      </c>
      <c r="W6571" s="4">
        <f t="shared" si="745"/>
        <v>115</v>
      </c>
      <c r="X6571" s="4">
        <f t="shared" si="748"/>
        <v>0.70207253886010368</v>
      </c>
    </row>
    <row r="6572" spans="1:24">
      <c r="A6572" t="s">
        <v>281</v>
      </c>
      <c r="B6572" s="15">
        <v>84</v>
      </c>
      <c r="C6572" s="15">
        <v>97</v>
      </c>
      <c r="D6572" s="15">
        <v>119</v>
      </c>
      <c r="E6572" s="15">
        <v>30</v>
      </c>
      <c r="F6572" s="3">
        <v>416</v>
      </c>
      <c r="G6572" s="3">
        <v>344</v>
      </c>
      <c r="H6572" s="3">
        <v>448</v>
      </c>
      <c r="I6572" s="21">
        <v>43</v>
      </c>
      <c r="J6572" s="15">
        <v>122</v>
      </c>
      <c r="K6572" s="15">
        <v>82</v>
      </c>
      <c r="L6572" s="15">
        <v>52</v>
      </c>
      <c r="M6572" s="15">
        <v>27</v>
      </c>
      <c r="N6572" s="15">
        <v>103</v>
      </c>
      <c r="O6572" s="3">
        <v>465</v>
      </c>
      <c r="P6572" s="3">
        <v>572</v>
      </c>
      <c r="Q6572" s="3">
        <v>444</v>
      </c>
      <c r="R6572" s="3">
        <v>555</v>
      </c>
      <c r="S6572" s="3">
        <v>556</v>
      </c>
      <c r="T6572" s="23">
        <f t="shared" si="746"/>
        <v>1.6285762955924946E-2</v>
      </c>
      <c r="U6572" s="4">
        <f t="shared" si="744"/>
        <v>402.66666666666669</v>
      </c>
      <c r="V6572" s="4">
        <f t="shared" si="747"/>
        <v>518.4</v>
      </c>
      <c r="W6572" s="4">
        <f t="shared" si="745"/>
        <v>115.73333333333329</v>
      </c>
      <c r="X6572" s="4">
        <f t="shared" si="748"/>
        <v>0.77674897119341568</v>
      </c>
    </row>
    <row r="6573" spans="1:24">
      <c r="A6573" t="s">
        <v>523</v>
      </c>
      <c r="B6573" s="15">
        <v>66</v>
      </c>
      <c r="C6573" s="15">
        <v>85</v>
      </c>
      <c r="D6573" s="15">
        <v>69</v>
      </c>
      <c r="E6573" s="15">
        <v>19</v>
      </c>
      <c r="F6573" s="3">
        <v>327</v>
      </c>
      <c r="G6573" s="3">
        <v>301</v>
      </c>
      <c r="H6573" s="3">
        <v>260</v>
      </c>
      <c r="I6573" s="21">
        <v>27</v>
      </c>
      <c r="J6573" s="15">
        <v>80</v>
      </c>
      <c r="K6573" s="15">
        <v>56</v>
      </c>
      <c r="L6573" s="15">
        <v>36</v>
      </c>
      <c r="M6573" s="15">
        <v>27</v>
      </c>
      <c r="N6573" s="15">
        <v>93</v>
      </c>
      <c r="O6573" s="3">
        <v>305</v>
      </c>
      <c r="P6573" s="3">
        <v>391</v>
      </c>
      <c r="Q6573" s="3">
        <v>307</v>
      </c>
      <c r="R6573" s="3">
        <v>555</v>
      </c>
      <c r="S6573" s="3">
        <v>502</v>
      </c>
      <c r="T6573" s="23">
        <f t="shared" si="746"/>
        <v>7.21514085019892E-2</v>
      </c>
      <c r="U6573" s="4">
        <f t="shared" si="744"/>
        <v>296</v>
      </c>
      <c r="V6573" s="4">
        <f t="shared" si="747"/>
        <v>412</v>
      </c>
      <c r="W6573" s="4">
        <f t="shared" si="745"/>
        <v>116</v>
      </c>
      <c r="X6573" s="4">
        <f t="shared" si="748"/>
        <v>0.71844660194174759</v>
      </c>
    </row>
    <row r="6574" spans="1:24">
      <c r="A6574" t="s">
        <v>2842</v>
      </c>
      <c r="B6574" s="15">
        <v>12</v>
      </c>
      <c r="C6574" s="15">
        <v>4</v>
      </c>
      <c r="D6574" s="15">
        <v>12</v>
      </c>
      <c r="E6574" s="15">
        <v>1</v>
      </c>
      <c r="F6574" s="3">
        <v>59</v>
      </c>
      <c r="G6574" s="3">
        <v>14</v>
      </c>
      <c r="H6574" s="3">
        <v>45</v>
      </c>
      <c r="I6574" s="21">
        <v>1</v>
      </c>
      <c r="J6574" s="15">
        <v>30</v>
      </c>
      <c r="K6574" s="15">
        <v>21</v>
      </c>
      <c r="L6574" s="15">
        <v>25</v>
      </c>
      <c r="M6574" s="15">
        <v>10</v>
      </c>
      <c r="N6574" s="15">
        <v>18</v>
      </c>
      <c r="O6574" s="3">
        <v>114</v>
      </c>
      <c r="P6574" s="3">
        <v>147</v>
      </c>
      <c r="Q6574" s="3">
        <v>214</v>
      </c>
      <c r="R6574" s="3">
        <v>206</v>
      </c>
      <c r="S6574" s="3">
        <v>97</v>
      </c>
      <c r="T6574" s="23">
        <f t="shared" si="746"/>
        <v>6.2332849569709716E-3</v>
      </c>
      <c r="U6574" s="4">
        <f t="shared" si="744"/>
        <v>39.333333333333336</v>
      </c>
      <c r="V6574" s="4">
        <f t="shared" si="747"/>
        <v>155.6</v>
      </c>
      <c r="W6574" s="4">
        <f t="shared" si="745"/>
        <v>116.26666666666665</v>
      </c>
      <c r="X6574" s="4">
        <f t="shared" si="748"/>
        <v>0.25278491859468727</v>
      </c>
    </row>
    <row r="6575" spans="1:24">
      <c r="A6575" t="s">
        <v>1470</v>
      </c>
      <c r="B6575" s="15">
        <v>14</v>
      </c>
      <c r="C6575" s="15">
        <v>23</v>
      </c>
      <c r="D6575" s="15">
        <v>33</v>
      </c>
      <c r="E6575" s="15">
        <v>9</v>
      </c>
      <c r="F6575" s="3">
        <v>69</v>
      </c>
      <c r="G6575" s="3">
        <v>81</v>
      </c>
      <c r="H6575" s="3">
        <v>124</v>
      </c>
      <c r="I6575" s="21">
        <v>13</v>
      </c>
      <c r="J6575" s="15">
        <v>42</v>
      </c>
      <c r="K6575" s="15">
        <v>29</v>
      </c>
      <c r="L6575" s="15">
        <v>27</v>
      </c>
      <c r="M6575" s="15">
        <v>13</v>
      </c>
      <c r="N6575" s="15">
        <v>33</v>
      </c>
      <c r="O6575" s="3">
        <v>160</v>
      </c>
      <c r="P6575" s="3">
        <v>202</v>
      </c>
      <c r="Q6575" s="3">
        <v>231</v>
      </c>
      <c r="R6575" s="3">
        <v>267</v>
      </c>
      <c r="S6575" s="3">
        <v>178</v>
      </c>
      <c r="T6575" s="23">
        <f t="shared" si="746"/>
        <v>3.0782945488509361E-3</v>
      </c>
      <c r="U6575" s="4">
        <f t="shared" si="744"/>
        <v>91.333333333333329</v>
      </c>
      <c r="V6575" s="4">
        <f t="shared" si="747"/>
        <v>207.6</v>
      </c>
      <c r="W6575" s="4">
        <f t="shared" si="745"/>
        <v>116.26666666666667</v>
      </c>
      <c r="X6575" s="4">
        <f t="shared" si="748"/>
        <v>0.43994861913937056</v>
      </c>
    </row>
    <row r="6576" spans="1:24">
      <c r="A6576" t="s">
        <v>397</v>
      </c>
      <c r="B6576" s="15">
        <v>58</v>
      </c>
      <c r="C6576" s="15">
        <v>115</v>
      </c>
      <c r="D6576" s="15">
        <v>76</v>
      </c>
      <c r="E6576" s="15">
        <v>23</v>
      </c>
      <c r="F6576" s="3">
        <v>287</v>
      </c>
      <c r="G6576" s="3">
        <v>407</v>
      </c>
      <c r="H6576" s="3">
        <v>286</v>
      </c>
      <c r="I6576" s="21">
        <v>33</v>
      </c>
      <c r="J6576" s="15">
        <v>117</v>
      </c>
      <c r="K6576" s="15">
        <v>64</v>
      </c>
      <c r="L6576" s="15">
        <v>52</v>
      </c>
      <c r="M6576" s="15">
        <v>22</v>
      </c>
      <c r="N6576" s="15">
        <v>79</v>
      </c>
      <c r="O6576" s="3">
        <v>446</v>
      </c>
      <c r="P6576" s="3">
        <v>447</v>
      </c>
      <c r="Q6576" s="3">
        <v>444</v>
      </c>
      <c r="R6576" s="3">
        <v>452</v>
      </c>
      <c r="S6576" s="3">
        <v>426</v>
      </c>
      <c r="T6576" s="23">
        <f t="shared" si="746"/>
        <v>4.05208508538356E-3</v>
      </c>
      <c r="U6576" s="4">
        <f t="shared" si="744"/>
        <v>326.66666666666669</v>
      </c>
      <c r="V6576" s="4">
        <f t="shared" si="747"/>
        <v>443</v>
      </c>
      <c r="W6576" s="4">
        <f t="shared" si="745"/>
        <v>116.33333333333331</v>
      </c>
      <c r="X6576" s="4">
        <f t="shared" si="748"/>
        <v>0.73739653875094058</v>
      </c>
    </row>
    <row r="6577" spans="1:24">
      <c r="A6577" t="s">
        <v>47</v>
      </c>
      <c r="B6577" s="15">
        <v>134</v>
      </c>
      <c r="C6577" s="15">
        <v>150</v>
      </c>
      <c r="D6577" s="15">
        <v>185</v>
      </c>
      <c r="E6577" s="15">
        <v>40</v>
      </c>
      <c r="F6577" s="3">
        <v>664</v>
      </c>
      <c r="G6577" s="3">
        <v>531</v>
      </c>
      <c r="H6577" s="3">
        <v>696</v>
      </c>
      <c r="I6577" s="21">
        <v>57</v>
      </c>
      <c r="J6577" s="15">
        <v>194</v>
      </c>
      <c r="K6577" s="15">
        <v>114</v>
      </c>
      <c r="L6577" s="15">
        <v>86</v>
      </c>
      <c r="M6577" s="15">
        <v>36</v>
      </c>
      <c r="N6577" s="15">
        <v>135</v>
      </c>
      <c r="O6577" s="3">
        <v>739</v>
      </c>
      <c r="P6577" s="3">
        <v>796</v>
      </c>
      <c r="Q6577" s="3">
        <v>734</v>
      </c>
      <c r="R6577" s="3">
        <v>740</v>
      </c>
      <c r="S6577" s="3">
        <v>729</v>
      </c>
      <c r="T6577" s="23">
        <f t="shared" si="746"/>
        <v>1.3558617115837968E-2</v>
      </c>
      <c r="U6577" s="4">
        <f t="shared" si="744"/>
        <v>630.33333333333337</v>
      </c>
      <c r="V6577" s="4">
        <f t="shared" si="747"/>
        <v>747.6</v>
      </c>
      <c r="W6577" s="4">
        <f t="shared" si="745"/>
        <v>117.26666666666665</v>
      </c>
      <c r="X6577" s="4">
        <f t="shared" si="748"/>
        <v>0.84314250044587125</v>
      </c>
    </row>
    <row r="6578" spans="1:24">
      <c r="A6578" t="s">
        <v>1141</v>
      </c>
      <c r="B6578" s="15">
        <v>26</v>
      </c>
      <c r="C6578" s="15">
        <v>25</v>
      </c>
      <c r="D6578" s="15">
        <v>60</v>
      </c>
      <c r="E6578" s="15">
        <v>0</v>
      </c>
      <c r="F6578" s="3">
        <v>129</v>
      </c>
      <c r="G6578" s="3">
        <v>89</v>
      </c>
      <c r="H6578" s="3">
        <v>226</v>
      </c>
      <c r="I6578" s="21">
        <v>0</v>
      </c>
      <c r="J6578" s="15">
        <v>66</v>
      </c>
      <c r="K6578" s="15">
        <v>26</v>
      </c>
      <c r="L6578" s="15">
        <v>34</v>
      </c>
      <c r="M6578" s="15">
        <v>14</v>
      </c>
      <c r="N6578" s="15">
        <v>59</v>
      </c>
      <c r="O6578" s="3">
        <v>251</v>
      </c>
      <c r="P6578" s="3">
        <v>181</v>
      </c>
      <c r="Q6578" s="3">
        <v>290</v>
      </c>
      <c r="R6578" s="3">
        <v>288</v>
      </c>
      <c r="S6578" s="3">
        <v>318</v>
      </c>
      <c r="T6578" s="23">
        <f t="shared" si="746"/>
        <v>1.7484718347378848E-2</v>
      </c>
      <c r="U6578" s="4">
        <f t="shared" si="744"/>
        <v>148</v>
      </c>
      <c r="V6578" s="4">
        <f t="shared" si="747"/>
        <v>265.60000000000002</v>
      </c>
      <c r="W6578" s="4">
        <f t="shared" si="745"/>
        <v>117.60000000000002</v>
      </c>
      <c r="X6578" s="4">
        <f t="shared" si="748"/>
        <v>0.55722891566265054</v>
      </c>
    </row>
    <row r="6579" spans="1:24">
      <c r="A6579" t="s">
        <v>1782</v>
      </c>
      <c r="B6579" s="15">
        <v>12</v>
      </c>
      <c r="C6579" s="15">
        <v>32</v>
      </c>
      <c r="D6579" s="15">
        <v>14</v>
      </c>
      <c r="E6579" s="15">
        <v>4</v>
      </c>
      <c r="F6579" s="3">
        <v>59</v>
      </c>
      <c r="G6579" s="3">
        <v>113</v>
      </c>
      <c r="H6579" s="3">
        <v>53</v>
      </c>
      <c r="I6579" s="21">
        <v>6</v>
      </c>
      <c r="J6579" s="15">
        <v>45</v>
      </c>
      <c r="K6579" s="15">
        <v>32</v>
      </c>
      <c r="L6579" s="15">
        <v>20</v>
      </c>
      <c r="M6579" s="15">
        <v>10</v>
      </c>
      <c r="N6579" s="15">
        <v>36</v>
      </c>
      <c r="O6579" s="3">
        <v>171</v>
      </c>
      <c r="P6579" s="3">
        <v>223</v>
      </c>
      <c r="Q6579" s="3">
        <v>171</v>
      </c>
      <c r="R6579" s="3">
        <v>206</v>
      </c>
      <c r="S6579" s="3">
        <v>194</v>
      </c>
      <c r="T6579" s="23">
        <f t="shared" si="746"/>
        <v>4.4552014138413962E-4</v>
      </c>
      <c r="U6579" s="4">
        <f t="shared" si="744"/>
        <v>75</v>
      </c>
      <c r="V6579" s="4">
        <f t="shared" si="747"/>
        <v>193</v>
      </c>
      <c r="W6579" s="4">
        <f t="shared" si="745"/>
        <v>118</v>
      </c>
      <c r="X6579" s="4">
        <f t="shared" si="748"/>
        <v>0.38860103626943004</v>
      </c>
    </row>
    <row r="6580" spans="1:24">
      <c r="A6580" t="s">
        <v>425</v>
      </c>
      <c r="B6580" s="15">
        <v>57</v>
      </c>
      <c r="C6580" s="15">
        <v>111</v>
      </c>
      <c r="D6580" s="15">
        <v>80</v>
      </c>
      <c r="E6580" s="15">
        <v>17</v>
      </c>
      <c r="F6580" s="3">
        <v>282</v>
      </c>
      <c r="G6580" s="3">
        <v>393</v>
      </c>
      <c r="H6580" s="3">
        <v>301</v>
      </c>
      <c r="I6580" s="21">
        <v>24</v>
      </c>
      <c r="J6580" s="15">
        <v>125</v>
      </c>
      <c r="K6580" s="15">
        <v>65</v>
      </c>
      <c r="L6580" s="15">
        <v>43</v>
      </c>
      <c r="M6580" s="15">
        <v>21</v>
      </c>
      <c r="N6580" s="15">
        <v>91</v>
      </c>
      <c r="O6580" s="3">
        <v>476</v>
      </c>
      <c r="P6580" s="3">
        <v>454</v>
      </c>
      <c r="Q6580" s="3">
        <v>367</v>
      </c>
      <c r="R6580" s="3">
        <v>432</v>
      </c>
      <c r="S6580" s="3">
        <v>491</v>
      </c>
      <c r="T6580" s="23">
        <f t="shared" si="746"/>
        <v>1.0519941044200586E-2</v>
      </c>
      <c r="U6580" s="4">
        <f t="shared" si="744"/>
        <v>325.33333333333331</v>
      </c>
      <c r="V6580" s="4">
        <f t="shared" si="747"/>
        <v>444</v>
      </c>
      <c r="W6580" s="4">
        <f t="shared" si="745"/>
        <v>118.66666666666669</v>
      </c>
      <c r="X6580" s="4">
        <f t="shared" si="748"/>
        <v>0.73273273273273265</v>
      </c>
    </row>
    <row r="6581" spans="1:24">
      <c r="A6581" t="s">
        <v>652</v>
      </c>
      <c r="B6581" s="15">
        <v>39</v>
      </c>
      <c r="C6581" s="15">
        <v>58</v>
      </c>
      <c r="D6581" s="15">
        <v>87</v>
      </c>
      <c r="E6581" s="15">
        <v>15</v>
      </c>
      <c r="F6581" s="3">
        <v>193</v>
      </c>
      <c r="G6581" s="3">
        <v>205</v>
      </c>
      <c r="H6581" s="3">
        <v>327</v>
      </c>
      <c r="I6581" s="21">
        <v>21</v>
      </c>
      <c r="J6581" s="15">
        <v>123</v>
      </c>
      <c r="K6581" s="15">
        <v>48</v>
      </c>
      <c r="L6581" s="15">
        <v>31</v>
      </c>
      <c r="M6581" s="15">
        <v>12</v>
      </c>
      <c r="N6581" s="15">
        <v>90</v>
      </c>
      <c r="O6581" s="3">
        <v>469</v>
      </c>
      <c r="P6581" s="3">
        <v>335</v>
      </c>
      <c r="Q6581" s="3">
        <v>265</v>
      </c>
      <c r="R6581" s="3">
        <v>247</v>
      </c>
      <c r="S6581" s="3">
        <v>486</v>
      </c>
      <c r="T6581" s="23">
        <f t="shared" si="746"/>
        <v>7.9239803185838634E-2</v>
      </c>
      <c r="U6581" s="4">
        <f t="shared" si="744"/>
        <v>241.66666666666666</v>
      </c>
      <c r="V6581" s="4">
        <f t="shared" si="747"/>
        <v>360.4</v>
      </c>
      <c r="W6581" s="4">
        <f t="shared" si="745"/>
        <v>118.73333333333332</v>
      </c>
      <c r="X6581" s="4">
        <f t="shared" si="748"/>
        <v>0.67055123936367</v>
      </c>
    </row>
    <row r="6582" spans="1:24">
      <c r="A6582" t="s">
        <v>1939</v>
      </c>
      <c r="B6582" s="15">
        <v>11</v>
      </c>
      <c r="C6582" s="15">
        <v>29</v>
      </c>
      <c r="D6582" s="15">
        <v>14</v>
      </c>
      <c r="E6582" s="15">
        <v>1</v>
      </c>
      <c r="F6582" s="3">
        <v>55</v>
      </c>
      <c r="G6582" s="3">
        <v>103</v>
      </c>
      <c r="H6582" s="3">
        <v>53</v>
      </c>
      <c r="I6582" s="21">
        <v>1</v>
      </c>
      <c r="J6582" s="15">
        <v>54</v>
      </c>
      <c r="K6582" s="15">
        <v>30</v>
      </c>
      <c r="L6582" s="15">
        <v>16</v>
      </c>
      <c r="M6582" s="15">
        <v>8</v>
      </c>
      <c r="N6582" s="15">
        <v>43</v>
      </c>
      <c r="O6582" s="3">
        <v>206</v>
      </c>
      <c r="P6582" s="3">
        <v>209</v>
      </c>
      <c r="Q6582" s="3">
        <v>137</v>
      </c>
      <c r="R6582" s="3">
        <v>164</v>
      </c>
      <c r="S6582" s="3">
        <v>232</v>
      </c>
      <c r="T6582" s="23">
        <f t="shared" si="746"/>
        <v>1.7905240241489148E-3</v>
      </c>
      <c r="U6582" s="4">
        <f t="shared" si="744"/>
        <v>70.333333333333329</v>
      </c>
      <c r="V6582" s="4">
        <f t="shared" si="747"/>
        <v>189.6</v>
      </c>
      <c r="W6582" s="4">
        <f t="shared" si="745"/>
        <v>119.26666666666667</v>
      </c>
      <c r="X6582" s="4">
        <f t="shared" si="748"/>
        <v>0.3709563994374121</v>
      </c>
    </row>
    <row r="6583" spans="1:24">
      <c r="A6583" t="s">
        <v>2145</v>
      </c>
      <c r="B6583" s="15">
        <v>11</v>
      </c>
      <c r="C6583" s="15">
        <v>24</v>
      </c>
      <c r="D6583" s="15">
        <v>11</v>
      </c>
      <c r="E6583" s="15">
        <v>1</v>
      </c>
      <c r="F6583" s="3">
        <v>55</v>
      </c>
      <c r="G6583" s="3">
        <v>85</v>
      </c>
      <c r="H6583" s="3">
        <v>41</v>
      </c>
      <c r="I6583" s="21">
        <v>1</v>
      </c>
      <c r="J6583" s="15">
        <v>37</v>
      </c>
      <c r="K6583" s="15">
        <v>13</v>
      </c>
      <c r="L6583" s="15">
        <v>20</v>
      </c>
      <c r="M6583" s="15">
        <v>16</v>
      </c>
      <c r="N6583" s="15">
        <v>31</v>
      </c>
      <c r="O6583" s="3">
        <v>141</v>
      </c>
      <c r="P6583" s="3">
        <v>91</v>
      </c>
      <c r="Q6583" s="3">
        <v>171</v>
      </c>
      <c r="R6583" s="3">
        <v>329</v>
      </c>
      <c r="S6583" s="3">
        <v>167</v>
      </c>
      <c r="T6583" s="23">
        <f t="shared" si="746"/>
        <v>3.4617717531057891E-2</v>
      </c>
      <c r="U6583" s="4">
        <f t="shared" si="744"/>
        <v>60.333333333333336</v>
      </c>
      <c r="V6583" s="4">
        <f t="shared" si="747"/>
        <v>179.8</v>
      </c>
      <c r="W6583" s="4">
        <f t="shared" si="745"/>
        <v>119.46666666666667</v>
      </c>
      <c r="X6583" s="4">
        <f t="shared" si="748"/>
        <v>0.33555802743789392</v>
      </c>
    </row>
    <row r="6584" spans="1:24">
      <c r="A6584" t="s">
        <v>547</v>
      </c>
      <c r="B6584" s="15">
        <v>45</v>
      </c>
      <c r="C6584" s="15">
        <v>108</v>
      </c>
      <c r="D6584" s="15">
        <v>61</v>
      </c>
      <c r="E6584" s="15">
        <v>22</v>
      </c>
      <c r="F6584" s="3">
        <v>223</v>
      </c>
      <c r="G6584" s="3">
        <v>383</v>
      </c>
      <c r="H6584" s="3">
        <v>229</v>
      </c>
      <c r="I6584" s="21">
        <v>31</v>
      </c>
      <c r="J6584" s="15">
        <v>110</v>
      </c>
      <c r="K6584" s="15">
        <v>67</v>
      </c>
      <c r="L6584" s="15">
        <v>41</v>
      </c>
      <c r="M6584" s="15">
        <v>18</v>
      </c>
      <c r="N6584" s="15">
        <v>71</v>
      </c>
      <c r="O6584" s="3">
        <v>419</v>
      </c>
      <c r="P6584" s="3">
        <v>468</v>
      </c>
      <c r="Q6584" s="3">
        <v>350</v>
      </c>
      <c r="R6584" s="3">
        <v>370</v>
      </c>
      <c r="S6584" s="3">
        <v>383</v>
      </c>
      <c r="T6584" s="23">
        <f t="shared" si="746"/>
        <v>2.2243096405751249E-2</v>
      </c>
      <c r="U6584" s="4">
        <f t="shared" si="744"/>
        <v>278.33333333333331</v>
      </c>
      <c r="V6584" s="4">
        <f t="shared" si="747"/>
        <v>398</v>
      </c>
      <c r="W6584" s="4">
        <f t="shared" si="745"/>
        <v>119.66666666666669</v>
      </c>
      <c r="X6584" s="4">
        <f t="shared" si="748"/>
        <v>0.69932998324958118</v>
      </c>
    </row>
    <row r="6585" spans="1:24">
      <c r="A6585" t="s">
        <v>533</v>
      </c>
      <c r="B6585" s="15">
        <v>54</v>
      </c>
      <c r="C6585" s="15">
        <v>105</v>
      </c>
      <c r="D6585" s="15">
        <v>61</v>
      </c>
      <c r="E6585" s="15">
        <v>21</v>
      </c>
      <c r="F6585" s="3">
        <v>268</v>
      </c>
      <c r="G6585" s="3">
        <v>372</v>
      </c>
      <c r="H6585" s="3">
        <v>229</v>
      </c>
      <c r="I6585" s="21">
        <v>30</v>
      </c>
      <c r="J6585" s="15">
        <v>118</v>
      </c>
      <c r="K6585" s="15">
        <v>66</v>
      </c>
      <c r="L6585" s="15">
        <v>47</v>
      </c>
      <c r="M6585" s="15">
        <v>20</v>
      </c>
      <c r="N6585" s="15">
        <v>60</v>
      </c>
      <c r="O6585" s="3">
        <v>450</v>
      </c>
      <c r="P6585" s="3">
        <v>461</v>
      </c>
      <c r="Q6585" s="3">
        <v>401</v>
      </c>
      <c r="R6585" s="3">
        <v>411</v>
      </c>
      <c r="S6585" s="3">
        <v>324</v>
      </c>
      <c r="T6585" s="23">
        <f t="shared" si="746"/>
        <v>1.8487569020781046E-2</v>
      </c>
      <c r="U6585" s="4">
        <f t="shared" si="744"/>
        <v>289.66666666666669</v>
      </c>
      <c r="V6585" s="4">
        <f t="shared" si="747"/>
        <v>409.4</v>
      </c>
      <c r="W6585" s="4">
        <f t="shared" si="745"/>
        <v>119.73333333333329</v>
      </c>
      <c r="X6585" s="4">
        <f t="shared" si="748"/>
        <v>0.70753948868262506</v>
      </c>
    </row>
    <row r="6586" spans="1:24">
      <c r="A6586" t="s">
        <v>400</v>
      </c>
      <c r="B6586" s="15">
        <v>72</v>
      </c>
      <c r="C6586" s="15">
        <v>107</v>
      </c>
      <c r="D6586" s="15">
        <v>70</v>
      </c>
      <c r="E6586" s="15">
        <v>32</v>
      </c>
      <c r="F6586" s="3">
        <v>357</v>
      </c>
      <c r="G6586" s="3">
        <v>379</v>
      </c>
      <c r="H6586" s="3">
        <v>263</v>
      </c>
      <c r="I6586" s="21">
        <v>46</v>
      </c>
      <c r="J6586" s="15">
        <v>120</v>
      </c>
      <c r="K6586" s="15">
        <v>66</v>
      </c>
      <c r="L6586" s="15">
        <v>52</v>
      </c>
      <c r="M6586" s="15">
        <v>21</v>
      </c>
      <c r="N6586" s="15">
        <v>87</v>
      </c>
      <c r="O6586" s="3">
        <v>457</v>
      </c>
      <c r="P6586" s="3">
        <v>461</v>
      </c>
      <c r="Q6586" s="3">
        <v>444</v>
      </c>
      <c r="R6586" s="3">
        <v>432</v>
      </c>
      <c r="S6586" s="3">
        <v>470</v>
      </c>
      <c r="T6586" s="23">
        <f t="shared" si="746"/>
        <v>2.3780567556472986E-3</v>
      </c>
      <c r="U6586" s="4">
        <f t="shared" si="744"/>
        <v>333</v>
      </c>
      <c r="V6586" s="4">
        <f t="shared" si="747"/>
        <v>452.8</v>
      </c>
      <c r="W6586" s="4">
        <f t="shared" si="745"/>
        <v>119.80000000000001</v>
      </c>
      <c r="X6586" s="4">
        <f t="shared" si="748"/>
        <v>0.73542402826855124</v>
      </c>
    </row>
    <row r="6587" spans="1:24">
      <c r="A6587" t="s">
        <v>2642</v>
      </c>
      <c r="B6587" s="15">
        <v>9</v>
      </c>
      <c r="C6587" s="15">
        <v>18</v>
      </c>
      <c r="D6587" s="15">
        <v>7</v>
      </c>
      <c r="E6587" s="15">
        <v>0</v>
      </c>
      <c r="F6587" s="3">
        <v>45</v>
      </c>
      <c r="G6587" s="3">
        <v>64</v>
      </c>
      <c r="H6587" s="3">
        <v>26</v>
      </c>
      <c r="I6587" s="21">
        <v>0</v>
      </c>
      <c r="J6587" s="15">
        <v>26</v>
      </c>
      <c r="K6587" s="15">
        <v>13</v>
      </c>
      <c r="L6587" s="15">
        <v>19</v>
      </c>
      <c r="M6587" s="15">
        <v>13</v>
      </c>
      <c r="N6587" s="15">
        <v>38</v>
      </c>
      <c r="O6587" s="3">
        <v>99</v>
      </c>
      <c r="P6587" s="3">
        <v>91</v>
      </c>
      <c r="Q6587" s="3">
        <v>162</v>
      </c>
      <c r="R6587" s="3">
        <v>267</v>
      </c>
      <c r="S6587" s="3">
        <v>205</v>
      </c>
      <c r="T6587" s="23">
        <f t="shared" si="746"/>
        <v>1.8394128747906906E-2</v>
      </c>
      <c r="U6587" s="4">
        <f t="shared" si="744"/>
        <v>45</v>
      </c>
      <c r="V6587" s="4">
        <f t="shared" si="747"/>
        <v>164.8</v>
      </c>
      <c r="W6587" s="4">
        <f t="shared" si="745"/>
        <v>119.80000000000001</v>
      </c>
      <c r="X6587" s="4">
        <f t="shared" si="748"/>
        <v>0.27305825242718446</v>
      </c>
    </row>
    <row r="6588" spans="1:24">
      <c r="A6588" t="s">
        <v>313</v>
      </c>
      <c r="B6588" s="15">
        <v>61</v>
      </c>
      <c r="C6588" s="15">
        <v>107</v>
      </c>
      <c r="D6588" s="15">
        <v>120</v>
      </c>
      <c r="E6588" s="15">
        <v>23</v>
      </c>
      <c r="F6588" s="3">
        <v>302</v>
      </c>
      <c r="G6588" s="3">
        <v>379</v>
      </c>
      <c r="H6588" s="3">
        <v>451</v>
      </c>
      <c r="I6588" s="21">
        <v>33</v>
      </c>
      <c r="J6588" s="15">
        <v>180</v>
      </c>
      <c r="K6588" s="15">
        <v>60</v>
      </c>
      <c r="L6588" s="15">
        <v>65</v>
      </c>
      <c r="M6588" s="15">
        <v>21</v>
      </c>
      <c r="N6588" s="15">
        <v>73</v>
      </c>
      <c r="O6588" s="3">
        <v>686</v>
      </c>
      <c r="P6588" s="3">
        <v>419</v>
      </c>
      <c r="Q6588" s="3">
        <v>555</v>
      </c>
      <c r="R6588" s="3">
        <v>432</v>
      </c>
      <c r="S6588" s="3">
        <v>394</v>
      </c>
      <c r="T6588" s="23">
        <f t="shared" si="746"/>
        <v>9.1177386452230627E-2</v>
      </c>
      <c r="U6588" s="4">
        <f t="shared" si="744"/>
        <v>377.33333333333331</v>
      </c>
      <c r="V6588" s="4">
        <f t="shared" si="747"/>
        <v>497.2</v>
      </c>
      <c r="W6588" s="4">
        <f t="shared" si="745"/>
        <v>119.86666666666667</v>
      </c>
      <c r="X6588" s="4">
        <f t="shared" si="748"/>
        <v>0.75891659962456426</v>
      </c>
    </row>
    <row r="6589" spans="1:24">
      <c r="A6589" t="s">
        <v>693</v>
      </c>
      <c r="B6589" s="15">
        <v>54</v>
      </c>
      <c r="C6589" s="15">
        <v>67</v>
      </c>
      <c r="D6589" s="15">
        <v>62</v>
      </c>
      <c r="E6589" s="15">
        <v>17</v>
      </c>
      <c r="F6589" s="3">
        <v>268</v>
      </c>
      <c r="G6589" s="3">
        <v>237</v>
      </c>
      <c r="H6589" s="3">
        <v>233</v>
      </c>
      <c r="I6589" s="21">
        <v>24</v>
      </c>
      <c r="J6589" s="15">
        <v>94</v>
      </c>
      <c r="K6589" s="15">
        <v>55</v>
      </c>
      <c r="L6589" s="15">
        <v>37</v>
      </c>
      <c r="M6589" s="15">
        <v>16</v>
      </c>
      <c r="N6589" s="15">
        <v>82</v>
      </c>
      <c r="O6589" s="3">
        <v>358</v>
      </c>
      <c r="P6589" s="3">
        <v>384</v>
      </c>
      <c r="Q6589" s="3">
        <v>316</v>
      </c>
      <c r="R6589" s="3">
        <v>329</v>
      </c>
      <c r="S6589" s="3">
        <v>443</v>
      </c>
      <c r="T6589" s="23">
        <f t="shared" si="746"/>
        <v>4.2219128743331688E-3</v>
      </c>
      <c r="U6589" s="4">
        <f t="shared" si="744"/>
        <v>246</v>
      </c>
      <c r="V6589" s="4">
        <f t="shared" si="747"/>
        <v>366</v>
      </c>
      <c r="W6589" s="4">
        <f t="shared" si="745"/>
        <v>120</v>
      </c>
      <c r="X6589" s="4">
        <f t="shared" si="748"/>
        <v>0.67213114754098358</v>
      </c>
    </row>
    <row r="6590" spans="1:24">
      <c r="A6590" t="s">
        <v>3115</v>
      </c>
      <c r="B6590" s="15">
        <v>14</v>
      </c>
      <c r="C6590" s="15">
        <v>3</v>
      </c>
      <c r="D6590" s="15">
        <v>5</v>
      </c>
      <c r="E6590" s="15">
        <v>3</v>
      </c>
      <c r="F6590" s="3">
        <v>69</v>
      </c>
      <c r="G6590" s="3">
        <v>11</v>
      </c>
      <c r="H6590" s="3">
        <v>19</v>
      </c>
      <c r="I6590" s="21">
        <v>4</v>
      </c>
      <c r="J6590" s="15">
        <v>42</v>
      </c>
      <c r="K6590" s="15">
        <v>12</v>
      </c>
      <c r="L6590" s="15">
        <v>16</v>
      </c>
      <c r="M6590" s="15">
        <v>10</v>
      </c>
      <c r="N6590" s="15">
        <v>33</v>
      </c>
      <c r="O6590" s="3">
        <v>160</v>
      </c>
      <c r="P6590" s="3">
        <v>84</v>
      </c>
      <c r="Q6590" s="3">
        <v>137</v>
      </c>
      <c r="R6590" s="3">
        <v>206</v>
      </c>
      <c r="S6590" s="3">
        <v>178</v>
      </c>
      <c r="T6590" s="23">
        <f t="shared" si="746"/>
        <v>3.8456639429872348E-3</v>
      </c>
      <c r="U6590" s="4">
        <f t="shared" si="744"/>
        <v>33</v>
      </c>
      <c r="V6590" s="4">
        <f t="shared" si="747"/>
        <v>153</v>
      </c>
      <c r="W6590" s="4">
        <f t="shared" si="745"/>
        <v>120</v>
      </c>
      <c r="X6590" s="4">
        <f t="shared" si="748"/>
        <v>0.21568627450980393</v>
      </c>
    </row>
    <row r="6591" spans="1:24">
      <c r="A6591" t="s">
        <v>6719</v>
      </c>
      <c r="B6591" s="15">
        <v>0</v>
      </c>
      <c r="C6591" s="15">
        <v>0</v>
      </c>
      <c r="D6591" s="15">
        <v>1</v>
      </c>
      <c r="E6591" s="15">
        <v>0</v>
      </c>
      <c r="F6591" s="3">
        <v>0</v>
      </c>
      <c r="G6591" s="3">
        <v>0</v>
      </c>
      <c r="H6591" s="3">
        <v>4</v>
      </c>
      <c r="I6591" s="21">
        <v>0</v>
      </c>
      <c r="J6591" s="15">
        <v>37</v>
      </c>
      <c r="K6591" s="15">
        <v>17</v>
      </c>
      <c r="L6591" s="15">
        <v>9</v>
      </c>
      <c r="M6591" s="15">
        <v>8</v>
      </c>
      <c r="N6591" s="15">
        <v>20</v>
      </c>
      <c r="O6591" s="3">
        <v>141</v>
      </c>
      <c r="P6591" s="3">
        <v>119</v>
      </c>
      <c r="Q6591" s="3">
        <v>77</v>
      </c>
      <c r="R6591" s="3">
        <v>164</v>
      </c>
      <c r="S6591" s="3">
        <v>108</v>
      </c>
      <c r="T6591" s="23">
        <f t="shared" si="746"/>
        <v>4.3627384748112238E-4</v>
      </c>
      <c r="U6591" s="4">
        <f t="shared" si="744"/>
        <v>1.3333333333333333</v>
      </c>
      <c r="V6591" s="4">
        <f t="shared" si="747"/>
        <v>121.8</v>
      </c>
      <c r="W6591" s="4">
        <f t="shared" si="745"/>
        <v>120.46666666666667</v>
      </c>
      <c r="X6591" s="4">
        <f t="shared" si="748"/>
        <v>1.0946907498631636E-2</v>
      </c>
    </row>
    <row r="6592" spans="1:24">
      <c r="A6592" t="s">
        <v>377</v>
      </c>
      <c r="B6592" s="15">
        <v>53</v>
      </c>
      <c r="C6592" s="15">
        <v>121</v>
      </c>
      <c r="D6592" s="15">
        <v>85</v>
      </c>
      <c r="E6592" s="15">
        <v>30</v>
      </c>
      <c r="F6592" s="3">
        <v>263</v>
      </c>
      <c r="G6592" s="3">
        <v>429</v>
      </c>
      <c r="H6592" s="3">
        <v>320</v>
      </c>
      <c r="I6592" s="21">
        <v>43</v>
      </c>
      <c r="J6592" s="15">
        <v>119</v>
      </c>
      <c r="K6592" s="15">
        <v>67</v>
      </c>
      <c r="L6592" s="15">
        <v>57</v>
      </c>
      <c r="M6592" s="15">
        <v>20</v>
      </c>
      <c r="N6592" s="15">
        <v>87</v>
      </c>
      <c r="O6592" s="3">
        <v>453</v>
      </c>
      <c r="P6592" s="3">
        <v>468</v>
      </c>
      <c r="Q6592" s="3">
        <v>487</v>
      </c>
      <c r="R6592" s="3">
        <v>411</v>
      </c>
      <c r="S6592" s="3">
        <v>470</v>
      </c>
      <c r="T6592" s="23">
        <f t="shared" si="746"/>
        <v>1.125229965868455E-2</v>
      </c>
      <c r="U6592" s="4">
        <f t="shared" si="744"/>
        <v>337.33333333333331</v>
      </c>
      <c r="V6592" s="4">
        <f t="shared" si="747"/>
        <v>457.8</v>
      </c>
      <c r="W6592" s="4">
        <f t="shared" si="745"/>
        <v>120.4666666666667</v>
      </c>
      <c r="X6592" s="4">
        <f t="shared" si="748"/>
        <v>0.73685743410514049</v>
      </c>
    </row>
    <row r="6593" spans="1:24">
      <c r="A6593" t="s">
        <v>2159</v>
      </c>
      <c r="B6593" s="15">
        <v>1</v>
      </c>
      <c r="C6593" s="15">
        <v>22</v>
      </c>
      <c r="D6593" s="15">
        <v>16</v>
      </c>
      <c r="E6593" s="15">
        <v>4</v>
      </c>
      <c r="F6593" s="3">
        <v>5</v>
      </c>
      <c r="G6593" s="3">
        <v>78</v>
      </c>
      <c r="H6593" s="3">
        <v>60</v>
      </c>
      <c r="I6593" s="21">
        <v>6</v>
      </c>
      <c r="J6593" s="15">
        <v>54</v>
      </c>
      <c r="K6593" s="15">
        <v>22</v>
      </c>
      <c r="L6593" s="15">
        <v>21</v>
      </c>
      <c r="M6593" s="15">
        <v>11</v>
      </c>
      <c r="N6593" s="15">
        <v>14</v>
      </c>
      <c r="O6593" s="3">
        <v>206</v>
      </c>
      <c r="P6593" s="3">
        <v>154</v>
      </c>
      <c r="Q6593" s="3">
        <v>179</v>
      </c>
      <c r="R6593" s="3">
        <v>226</v>
      </c>
      <c r="S6593" s="3">
        <v>76</v>
      </c>
      <c r="T6593" s="23">
        <f t="shared" si="746"/>
        <v>9.9187698105620715E-3</v>
      </c>
      <c r="U6593" s="4">
        <f t="shared" si="744"/>
        <v>47.666666666666664</v>
      </c>
      <c r="V6593" s="4">
        <f t="shared" si="747"/>
        <v>168.2</v>
      </c>
      <c r="W6593" s="4">
        <f t="shared" si="745"/>
        <v>120.53333333333333</v>
      </c>
      <c r="X6593" s="4">
        <f t="shared" si="748"/>
        <v>0.28339278636543797</v>
      </c>
    </row>
    <row r="6594" spans="1:24">
      <c r="A6594" t="s">
        <v>1458</v>
      </c>
      <c r="B6594" s="15">
        <v>19</v>
      </c>
      <c r="C6594" s="15">
        <v>31</v>
      </c>
      <c r="D6594" s="15">
        <v>24</v>
      </c>
      <c r="E6594" s="15">
        <v>10</v>
      </c>
      <c r="F6594" s="3">
        <v>94</v>
      </c>
      <c r="G6594" s="3">
        <v>110</v>
      </c>
      <c r="H6594" s="3">
        <v>90</v>
      </c>
      <c r="I6594" s="21">
        <v>14</v>
      </c>
      <c r="J6594" s="15">
        <v>59</v>
      </c>
      <c r="K6594" s="15">
        <v>30</v>
      </c>
      <c r="L6594" s="15">
        <v>22</v>
      </c>
      <c r="M6594" s="15">
        <v>8</v>
      </c>
      <c r="N6594" s="15">
        <v>57</v>
      </c>
      <c r="O6594" s="3">
        <v>225</v>
      </c>
      <c r="P6594" s="3">
        <v>209</v>
      </c>
      <c r="Q6594" s="3">
        <v>188</v>
      </c>
      <c r="R6594" s="3">
        <v>164</v>
      </c>
      <c r="S6594" s="3">
        <v>308</v>
      </c>
      <c r="T6594" s="23">
        <f t="shared" si="746"/>
        <v>5.3005452351894905E-3</v>
      </c>
      <c r="U6594" s="4">
        <f t="shared" ref="U6594:U6657" si="749">AVERAGE(F6594:H6594)</f>
        <v>98</v>
      </c>
      <c r="V6594" s="4">
        <f t="shared" si="747"/>
        <v>218.8</v>
      </c>
      <c r="W6594" s="4">
        <f t="shared" ref="W6594:W6657" si="750">V6594-U6594</f>
        <v>120.80000000000001</v>
      </c>
      <c r="X6594" s="4">
        <f t="shared" si="748"/>
        <v>0.4478976234003656</v>
      </c>
    </row>
    <row r="6595" spans="1:24">
      <c r="A6595" t="s">
        <v>5622</v>
      </c>
      <c r="B6595" s="15">
        <v>0</v>
      </c>
      <c r="C6595" s="15">
        <v>1</v>
      </c>
      <c r="D6595" s="15">
        <v>3</v>
      </c>
      <c r="E6595" s="15">
        <v>0</v>
      </c>
      <c r="F6595" s="3">
        <v>0</v>
      </c>
      <c r="G6595" s="3">
        <v>4</v>
      </c>
      <c r="H6595" s="3">
        <v>11</v>
      </c>
      <c r="I6595" s="21">
        <v>0</v>
      </c>
      <c r="J6595" s="15">
        <v>18</v>
      </c>
      <c r="K6595" s="15">
        <v>6</v>
      </c>
      <c r="L6595" s="15">
        <v>24</v>
      </c>
      <c r="M6595" s="15">
        <v>13</v>
      </c>
      <c r="N6595" s="15">
        <v>9</v>
      </c>
      <c r="O6595" s="3">
        <v>69</v>
      </c>
      <c r="P6595" s="3">
        <v>42</v>
      </c>
      <c r="Q6595" s="3">
        <v>205</v>
      </c>
      <c r="R6595" s="3">
        <v>267</v>
      </c>
      <c r="S6595" s="3">
        <v>49</v>
      </c>
      <c r="T6595" s="23">
        <f t="shared" si="746"/>
        <v>4.7704735076792563E-2</v>
      </c>
      <c r="U6595" s="4">
        <f t="shared" si="749"/>
        <v>5</v>
      </c>
      <c r="V6595" s="4">
        <f t="shared" si="747"/>
        <v>126.4</v>
      </c>
      <c r="W6595" s="4">
        <f t="shared" si="750"/>
        <v>121.4</v>
      </c>
      <c r="X6595" s="4">
        <f t="shared" si="748"/>
        <v>3.9556962025316451E-2</v>
      </c>
    </row>
    <row r="6596" spans="1:24">
      <c r="A6596" t="s">
        <v>625</v>
      </c>
      <c r="B6596" s="15">
        <v>44</v>
      </c>
      <c r="C6596" s="15">
        <v>96</v>
      </c>
      <c r="D6596" s="15">
        <v>53</v>
      </c>
      <c r="E6596" s="15">
        <v>18</v>
      </c>
      <c r="F6596" s="3">
        <v>218</v>
      </c>
      <c r="G6596" s="3">
        <v>340</v>
      </c>
      <c r="H6596" s="3">
        <v>199</v>
      </c>
      <c r="I6596" s="21">
        <v>26</v>
      </c>
      <c r="J6596" s="15">
        <v>99</v>
      </c>
      <c r="K6596" s="15">
        <v>54</v>
      </c>
      <c r="L6596" s="15">
        <v>38</v>
      </c>
      <c r="M6596" s="15">
        <v>18</v>
      </c>
      <c r="N6596" s="15">
        <v>78</v>
      </c>
      <c r="O6596" s="3">
        <v>377</v>
      </c>
      <c r="P6596" s="3">
        <v>377</v>
      </c>
      <c r="Q6596" s="3">
        <v>325</v>
      </c>
      <c r="R6596" s="3">
        <v>370</v>
      </c>
      <c r="S6596" s="3">
        <v>421</v>
      </c>
      <c r="T6596" s="23">
        <f t="shared" si="746"/>
        <v>9.4039396076925578E-3</v>
      </c>
      <c r="U6596" s="4">
        <f t="shared" si="749"/>
        <v>252.33333333333334</v>
      </c>
      <c r="V6596" s="4">
        <f t="shared" si="747"/>
        <v>374</v>
      </c>
      <c r="W6596" s="4">
        <f t="shared" si="750"/>
        <v>121.66666666666666</v>
      </c>
      <c r="X6596" s="4">
        <f t="shared" si="748"/>
        <v>0.67468805704099821</v>
      </c>
    </row>
    <row r="6597" spans="1:24">
      <c r="A6597" t="s">
        <v>609</v>
      </c>
      <c r="B6597" s="15">
        <v>35</v>
      </c>
      <c r="C6597" s="15">
        <v>85</v>
      </c>
      <c r="D6597" s="15">
        <v>73</v>
      </c>
      <c r="E6597" s="15">
        <v>18</v>
      </c>
      <c r="F6597" s="3">
        <v>173</v>
      </c>
      <c r="G6597" s="3">
        <v>301</v>
      </c>
      <c r="H6597" s="3">
        <v>275</v>
      </c>
      <c r="I6597" s="21">
        <v>26</v>
      </c>
      <c r="J6597" s="15">
        <v>121</v>
      </c>
      <c r="K6597" s="15">
        <v>57</v>
      </c>
      <c r="L6597" s="15">
        <v>36</v>
      </c>
      <c r="M6597" s="15">
        <v>19</v>
      </c>
      <c r="N6597" s="15">
        <v>56</v>
      </c>
      <c r="O6597" s="3">
        <v>461</v>
      </c>
      <c r="P6597" s="3">
        <v>398</v>
      </c>
      <c r="Q6597" s="3">
        <v>307</v>
      </c>
      <c r="R6597" s="3">
        <v>391</v>
      </c>
      <c r="S6597" s="3">
        <v>302</v>
      </c>
      <c r="T6597" s="23">
        <f t="shared" si="746"/>
        <v>2.3833314950635752E-2</v>
      </c>
      <c r="U6597" s="4">
        <f t="shared" si="749"/>
        <v>249.66666666666666</v>
      </c>
      <c r="V6597" s="4">
        <f t="shared" si="747"/>
        <v>371.8</v>
      </c>
      <c r="W6597" s="4">
        <f t="shared" si="750"/>
        <v>122.13333333333335</v>
      </c>
      <c r="X6597" s="4">
        <f t="shared" si="748"/>
        <v>0.67150797920028682</v>
      </c>
    </row>
    <row r="6598" spans="1:24">
      <c r="A6598" t="s">
        <v>351</v>
      </c>
      <c r="B6598" s="15">
        <v>66</v>
      </c>
      <c r="C6598" s="15">
        <v>104</v>
      </c>
      <c r="D6598" s="15">
        <v>110</v>
      </c>
      <c r="E6598" s="15">
        <v>20</v>
      </c>
      <c r="F6598" s="3">
        <v>327</v>
      </c>
      <c r="G6598" s="3">
        <v>368</v>
      </c>
      <c r="H6598" s="3">
        <v>414</v>
      </c>
      <c r="I6598" s="21">
        <v>28</v>
      </c>
      <c r="J6598" s="15">
        <v>126</v>
      </c>
      <c r="K6598" s="15">
        <v>77</v>
      </c>
      <c r="L6598" s="15">
        <v>52</v>
      </c>
      <c r="M6598" s="15">
        <v>21</v>
      </c>
      <c r="N6598" s="15">
        <v>105</v>
      </c>
      <c r="O6598" s="3">
        <v>480</v>
      </c>
      <c r="P6598" s="3">
        <v>537</v>
      </c>
      <c r="Q6598" s="3">
        <v>444</v>
      </c>
      <c r="R6598" s="3">
        <v>432</v>
      </c>
      <c r="S6598" s="3">
        <v>567</v>
      </c>
      <c r="T6598" s="23">
        <f t="shared" si="746"/>
        <v>1.0519260727794343E-2</v>
      </c>
      <c r="U6598" s="4">
        <f t="shared" si="749"/>
        <v>369.66666666666669</v>
      </c>
      <c r="V6598" s="4">
        <f t="shared" si="747"/>
        <v>492</v>
      </c>
      <c r="W6598" s="4">
        <f t="shared" si="750"/>
        <v>122.33333333333331</v>
      </c>
      <c r="X6598" s="4">
        <f t="shared" si="748"/>
        <v>0.75135501355013556</v>
      </c>
    </row>
    <row r="6599" spans="1:24">
      <c r="A6599" t="s">
        <v>643</v>
      </c>
      <c r="B6599" s="15">
        <v>38</v>
      </c>
      <c r="C6599" s="15">
        <v>59</v>
      </c>
      <c r="D6599" s="15">
        <v>89</v>
      </c>
      <c r="E6599" s="15">
        <v>15</v>
      </c>
      <c r="F6599" s="3">
        <v>188</v>
      </c>
      <c r="G6599" s="3">
        <v>209</v>
      </c>
      <c r="H6599" s="3">
        <v>335</v>
      </c>
      <c r="I6599" s="21">
        <v>21</v>
      </c>
      <c r="J6599" s="15">
        <v>125</v>
      </c>
      <c r="K6599" s="15">
        <v>49</v>
      </c>
      <c r="L6599" s="15">
        <v>49</v>
      </c>
      <c r="M6599" s="15">
        <v>14</v>
      </c>
      <c r="N6599" s="15">
        <v>57</v>
      </c>
      <c r="O6599" s="3">
        <v>476</v>
      </c>
      <c r="P6599" s="3">
        <v>342</v>
      </c>
      <c r="Q6599" s="3">
        <v>418</v>
      </c>
      <c r="R6599" s="3">
        <v>288</v>
      </c>
      <c r="S6599" s="3">
        <v>308</v>
      </c>
      <c r="T6599" s="23">
        <f t="shared" si="746"/>
        <v>3.9093000175287933E-2</v>
      </c>
      <c r="U6599" s="4">
        <f t="shared" si="749"/>
        <v>244</v>
      </c>
      <c r="V6599" s="4">
        <f t="shared" si="747"/>
        <v>366.4</v>
      </c>
      <c r="W6599" s="4">
        <f t="shared" si="750"/>
        <v>122.39999999999998</v>
      </c>
      <c r="X6599" s="4">
        <f t="shared" si="748"/>
        <v>0.66593886462882101</v>
      </c>
    </row>
    <row r="6600" spans="1:24">
      <c r="A6600" t="s">
        <v>2502</v>
      </c>
      <c r="B6600" s="15">
        <v>12</v>
      </c>
      <c r="C6600" s="15">
        <v>15</v>
      </c>
      <c r="D6600" s="15">
        <v>7</v>
      </c>
      <c r="E6600" s="15">
        <v>2</v>
      </c>
      <c r="F6600" s="3">
        <v>59</v>
      </c>
      <c r="G6600" s="3">
        <v>53</v>
      </c>
      <c r="H6600" s="3">
        <v>26</v>
      </c>
      <c r="I6600" s="21">
        <v>3</v>
      </c>
      <c r="J6600" s="15">
        <v>37</v>
      </c>
      <c r="K6600" s="15">
        <v>20</v>
      </c>
      <c r="L6600" s="15">
        <v>26</v>
      </c>
      <c r="M6600" s="15">
        <v>11</v>
      </c>
      <c r="N6600" s="15">
        <v>21</v>
      </c>
      <c r="O6600" s="3">
        <v>141</v>
      </c>
      <c r="P6600" s="3">
        <v>140</v>
      </c>
      <c r="Q6600" s="3">
        <v>222</v>
      </c>
      <c r="R6600" s="3">
        <v>226</v>
      </c>
      <c r="S6600" s="3">
        <v>113</v>
      </c>
      <c r="T6600" s="23">
        <f t="shared" si="746"/>
        <v>4.2836644050031755E-3</v>
      </c>
      <c r="U6600" s="4">
        <f t="shared" si="749"/>
        <v>46</v>
      </c>
      <c r="V6600" s="4">
        <f t="shared" si="747"/>
        <v>168.4</v>
      </c>
      <c r="W6600" s="4">
        <f t="shared" si="750"/>
        <v>122.4</v>
      </c>
      <c r="X6600" s="4">
        <f t="shared" si="748"/>
        <v>0.27315914489311161</v>
      </c>
    </row>
    <row r="6601" spans="1:24">
      <c r="A6601" t="s">
        <v>1285</v>
      </c>
      <c r="B6601" s="15">
        <v>23</v>
      </c>
      <c r="C6601" s="15">
        <v>49</v>
      </c>
      <c r="D6601" s="15">
        <v>21</v>
      </c>
      <c r="E6601" s="15">
        <v>9</v>
      </c>
      <c r="F6601" s="3">
        <v>114</v>
      </c>
      <c r="G6601" s="3">
        <v>174</v>
      </c>
      <c r="H6601" s="3">
        <v>79</v>
      </c>
      <c r="I6601" s="21">
        <v>13</v>
      </c>
      <c r="J6601" s="15">
        <v>47</v>
      </c>
      <c r="K6601" s="15">
        <v>42</v>
      </c>
      <c r="L6601" s="15">
        <v>26</v>
      </c>
      <c r="M6601" s="15">
        <v>10</v>
      </c>
      <c r="N6601" s="15">
        <v>60</v>
      </c>
      <c r="O6601" s="3">
        <v>179</v>
      </c>
      <c r="P6601" s="3">
        <v>293</v>
      </c>
      <c r="Q6601" s="3">
        <v>222</v>
      </c>
      <c r="R6601" s="3">
        <v>206</v>
      </c>
      <c r="S6601" s="3">
        <v>324</v>
      </c>
      <c r="T6601" s="23">
        <f t="shared" si="746"/>
        <v>1.3033313558515433E-2</v>
      </c>
      <c r="U6601" s="4">
        <f t="shared" si="749"/>
        <v>122.33333333333333</v>
      </c>
      <c r="V6601" s="4">
        <f t="shared" si="747"/>
        <v>244.8</v>
      </c>
      <c r="W6601" s="4">
        <f t="shared" si="750"/>
        <v>122.46666666666668</v>
      </c>
      <c r="X6601" s="4">
        <f t="shared" si="748"/>
        <v>0.49972766884531589</v>
      </c>
    </row>
    <row r="6602" spans="1:24">
      <c r="A6602" t="s">
        <v>261</v>
      </c>
      <c r="B6602" s="15">
        <v>63</v>
      </c>
      <c r="C6602" s="15">
        <v>180</v>
      </c>
      <c r="D6602" s="15">
        <v>71</v>
      </c>
      <c r="E6602" s="15">
        <v>16</v>
      </c>
      <c r="F6602" s="3">
        <v>312</v>
      </c>
      <c r="G6602" s="3">
        <v>638</v>
      </c>
      <c r="H6602" s="3">
        <v>267</v>
      </c>
      <c r="I6602" s="21">
        <v>23</v>
      </c>
      <c r="J6602" s="15">
        <v>119</v>
      </c>
      <c r="K6602" s="15">
        <v>77</v>
      </c>
      <c r="L6602" s="15">
        <v>53</v>
      </c>
      <c r="M6602" s="15">
        <v>31</v>
      </c>
      <c r="N6602" s="15">
        <v>104</v>
      </c>
      <c r="O6602" s="3">
        <v>453</v>
      </c>
      <c r="P6602" s="3">
        <v>537</v>
      </c>
      <c r="Q6602" s="3">
        <v>453</v>
      </c>
      <c r="R6602" s="3">
        <v>637</v>
      </c>
      <c r="S6602" s="3">
        <v>561</v>
      </c>
      <c r="T6602" s="23">
        <f t="shared" si="746"/>
        <v>0.1271163178507341</v>
      </c>
      <c r="U6602" s="4">
        <f t="shared" si="749"/>
        <v>405.66666666666669</v>
      </c>
      <c r="V6602" s="4">
        <f t="shared" si="747"/>
        <v>528.20000000000005</v>
      </c>
      <c r="W6602" s="4">
        <f t="shared" si="750"/>
        <v>122.53333333333336</v>
      </c>
      <c r="X6602" s="4">
        <f t="shared" si="748"/>
        <v>0.76801716521519625</v>
      </c>
    </row>
    <row r="6603" spans="1:24">
      <c r="A6603" t="s">
        <v>5024</v>
      </c>
      <c r="B6603" s="15">
        <v>0</v>
      </c>
      <c r="C6603" s="15">
        <v>2</v>
      </c>
      <c r="D6603" s="15">
        <v>4</v>
      </c>
      <c r="E6603" s="15">
        <v>0</v>
      </c>
      <c r="F6603" s="3">
        <v>0</v>
      </c>
      <c r="G6603" s="3">
        <v>7</v>
      </c>
      <c r="H6603" s="3">
        <v>15</v>
      </c>
      <c r="I6603" s="21">
        <v>0</v>
      </c>
      <c r="J6603" s="15">
        <v>37</v>
      </c>
      <c r="K6603" s="15">
        <v>10</v>
      </c>
      <c r="L6603" s="15">
        <v>27</v>
      </c>
      <c r="M6603" s="15">
        <v>7</v>
      </c>
      <c r="N6603" s="15">
        <v>12</v>
      </c>
      <c r="O6603" s="3">
        <v>141</v>
      </c>
      <c r="P6603" s="3">
        <v>70</v>
      </c>
      <c r="Q6603" s="3">
        <v>231</v>
      </c>
      <c r="R6603" s="3">
        <v>144</v>
      </c>
      <c r="S6603" s="3">
        <v>65</v>
      </c>
      <c r="T6603" s="23">
        <f t="shared" si="746"/>
        <v>1.1496697110937856E-2</v>
      </c>
      <c r="U6603" s="4">
        <f t="shared" si="749"/>
        <v>7.333333333333333</v>
      </c>
      <c r="V6603" s="4">
        <f t="shared" si="747"/>
        <v>130.19999999999999</v>
      </c>
      <c r="W6603" s="4">
        <f t="shared" si="750"/>
        <v>122.86666666666666</v>
      </c>
      <c r="X6603" s="4">
        <f t="shared" si="748"/>
        <v>5.632360471070149E-2</v>
      </c>
    </row>
    <row r="6604" spans="1:24">
      <c r="A6604" t="s">
        <v>366</v>
      </c>
      <c r="B6604" s="15">
        <v>73</v>
      </c>
      <c r="C6604" s="15">
        <v>146</v>
      </c>
      <c r="D6604" s="15">
        <v>54</v>
      </c>
      <c r="E6604" s="15">
        <v>26</v>
      </c>
      <c r="F6604" s="3">
        <v>362</v>
      </c>
      <c r="G6604" s="3">
        <v>517</v>
      </c>
      <c r="H6604" s="3">
        <v>203</v>
      </c>
      <c r="I6604" s="21">
        <v>37</v>
      </c>
      <c r="J6604" s="15">
        <v>119</v>
      </c>
      <c r="K6604" s="15">
        <v>74</v>
      </c>
      <c r="L6604" s="15">
        <v>52</v>
      </c>
      <c r="M6604" s="15">
        <v>26</v>
      </c>
      <c r="N6604" s="15">
        <v>87</v>
      </c>
      <c r="O6604" s="3">
        <v>453</v>
      </c>
      <c r="P6604" s="3">
        <v>516</v>
      </c>
      <c r="Q6604" s="3">
        <v>444</v>
      </c>
      <c r="R6604" s="3">
        <v>535</v>
      </c>
      <c r="S6604" s="3">
        <v>470</v>
      </c>
      <c r="T6604" s="23">
        <f t="shared" si="746"/>
        <v>6.5581889982793559E-2</v>
      </c>
      <c r="U6604" s="4">
        <f t="shared" si="749"/>
        <v>360.66666666666669</v>
      </c>
      <c r="V6604" s="4">
        <f t="shared" si="747"/>
        <v>483.6</v>
      </c>
      <c r="W6604" s="4">
        <f t="shared" si="750"/>
        <v>122.93333333333334</v>
      </c>
      <c r="X6604" s="4">
        <f t="shared" si="748"/>
        <v>0.7457954232147781</v>
      </c>
    </row>
    <row r="6605" spans="1:24">
      <c r="A6605" t="s">
        <v>1843</v>
      </c>
      <c r="B6605" s="15">
        <v>10</v>
      </c>
      <c r="C6605" s="15">
        <v>28</v>
      </c>
      <c r="D6605" s="15">
        <v>18</v>
      </c>
      <c r="E6605" s="15">
        <v>3</v>
      </c>
      <c r="F6605" s="3">
        <v>50</v>
      </c>
      <c r="G6605" s="3">
        <v>99</v>
      </c>
      <c r="H6605" s="3">
        <v>68</v>
      </c>
      <c r="I6605" s="21">
        <v>4</v>
      </c>
      <c r="J6605" s="15">
        <v>65</v>
      </c>
      <c r="K6605" s="15">
        <v>24</v>
      </c>
      <c r="L6605" s="15">
        <v>20</v>
      </c>
      <c r="M6605" s="15">
        <v>9</v>
      </c>
      <c r="N6605" s="15">
        <v>38</v>
      </c>
      <c r="O6605" s="3">
        <v>248</v>
      </c>
      <c r="P6605" s="3">
        <v>168</v>
      </c>
      <c r="Q6605" s="3">
        <v>171</v>
      </c>
      <c r="R6605" s="3">
        <v>185</v>
      </c>
      <c r="S6605" s="3">
        <v>205</v>
      </c>
      <c r="T6605" s="23">
        <f t="shared" si="746"/>
        <v>7.2651773351341416E-4</v>
      </c>
      <c r="U6605" s="4">
        <f t="shared" si="749"/>
        <v>72.333333333333329</v>
      </c>
      <c r="V6605" s="4">
        <f t="shared" si="747"/>
        <v>195.4</v>
      </c>
      <c r="W6605" s="4">
        <f t="shared" si="750"/>
        <v>123.06666666666668</v>
      </c>
      <c r="X6605" s="4">
        <f t="shared" si="748"/>
        <v>0.37018082565677241</v>
      </c>
    </row>
    <row r="6606" spans="1:24">
      <c r="A6606" t="s">
        <v>405</v>
      </c>
      <c r="B6606" s="15">
        <v>49</v>
      </c>
      <c r="C6606" s="15">
        <v>116</v>
      </c>
      <c r="D6606" s="15">
        <v>88</v>
      </c>
      <c r="E6606" s="15">
        <v>23</v>
      </c>
      <c r="F6606" s="3">
        <v>243</v>
      </c>
      <c r="G6606" s="3">
        <v>411</v>
      </c>
      <c r="H6606" s="3">
        <v>331</v>
      </c>
      <c r="I6606" s="21">
        <v>33</v>
      </c>
      <c r="J6606" s="15">
        <v>118</v>
      </c>
      <c r="K6606" s="15">
        <v>69</v>
      </c>
      <c r="L6606" s="15">
        <v>48</v>
      </c>
      <c r="M6606" s="15">
        <v>21</v>
      </c>
      <c r="N6606" s="15">
        <v>90</v>
      </c>
      <c r="O6606" s="3">
        <v>450</v>
      </c>
      <c r="P6606" s="3">
        <v>482</v>
      </c>
      <c r="Q6606" s="3">
        <v>410</v>
      </c>
      <c r="R6606" s="3">
        <v>432</v>
      </c>
      <c r="S6606" s="3">
        <v>486</v>
      </c>
      <c r="T6606" s="23">
        <f t="shared" si="746"/>
        <v>1.1079527954749785E-2</v>
      </c>
      <c r="U6606" s="4">
        <f t="shared" si="749"/>
        <v>328.33333333333331</v>
      </c>
      <c r="V6606" s="4">
        <f t="shared" si="747"/>
        <v>452</v>
      </c>
      <c r="W6606" s="4">
        <f t="shared" si="750"/>
        <v>123.66666666666669</v>
      </c>
      <c r="X6606" s="4">
        <f t="shared" si="748"/>
        <v>0.72640117994100295</v>
      </c>
    </row>
    <row r="6607" spans="1:24">
      <c r="A6607" t="s">
        <v>113</v>
      </c>
      <c r="B6607" s="15">
        <v>92</v>
      </c>
      <c r="C6607" s="15">
        <v>144</v>
      </c>
      <c r="D6607" s="15">
        <v>146</v>
      </c>
      <c r="E6607" s="15">
        <v>25</v>
      </c>
      <c r="F6607" s="3">
        <v>456</v>
      </c>
      <c r="G6607" s="3">
        <v>510</v>
      </c>
      <c r="H6607" s="3">
        <v>549</v>
      </c>
      <c r="I6607" s="21">
        <v>36</v>
      </c>
      <c r="J6607" s="15">
        <v>174</v>
      </c>
      <c r="K6607" s="15">
        <v>95</v>
      </c>
      <c r="L6607" s="15">
        <v>61</v>
      </c>
      <c r="M6607" s="15">
        <v>30</v>
      </c>
      <c r="N6607" s="15">
        <v>126</v>
      </c>
      <c r="O6607" s="3">
        <v>663</v>
      </c>
      <c r="P6607" s="3">
        <v>663</v>
      </c>
      <c r="Q6607" s="3">
        <v>521</v>
      </c>
      <c r="R6607" s="3">
        <v>617</v>
      </c>
      <c r="S6607" s="3">
        <v>680</v>
      </c>
      <c r="T6607" s="23">
        <f t="shared" si="746"/>
        <v>1.4404979121524079E-2</v>
      </c>
      <c r="U6607" s="4">
        <f t="shared" si="749"/>
        <v>505</v>
      </c>
      <c r="V6607" s="4">
        <f t="shared" si="747"/>
        <v>628.79999999999995</v>
      </c>
      <c r="W6607" s="4">
        <f t="shared" si="750"/>
        <v>123.79999999999995</v>
      </c>
      <c r="X6607" s="4">
        <f t="shared" si="748"/>
        <v>0.80311704834605602</v>
      </c>
    </row>
    <row r="6608" spans="1:24">
      <c r="A6608" t="s">
        <v>1046</v>
      </c>
      <c r="B6608" s="15">
        <v>25</v>
      </c>
      <c r="C6608" s="15">
        <v>53</v>
      </c>
      <c r="D6608" s="15">
        <v>36</v>
      </c>
      <c r="E6608" s="15">
        <v>7</v>
      </c>
      <c r="F6608" s="3">
        <v>124</v>
      </c>
      <c r="G6608" s="3">
        <v>188</v>
      </c>
      <c r="H6608" s="3">
        <v>135</v>
      </c>
      <c r="I6608" s="21">
        <v>10</v>
      </c>
      <c r="J6608" s="15">
        <v>59</v>
      </c>
      <c r="K6608" s="15">
        <v>33</v>
      </c>
      <c r="L6608" s="15">
        <v>35</v>
      </c>
      <c r="M6608" s="15">
        <v>16</v>
      </c>
      <c r="N6608" s="15">
        <v>52</v>
      </c>
      <c r="O6608" s="3">
        <v>225</v>
      </c>
      <c r="P6608" s="3">
        <v>230</v>
      </c>
      <c r="Q6608" s="3">
        <v>299</v>
      </c>
      <c r="R6608" s="3">
        <v>329</v>
      </c>
      <c r="S6608" s="3">
        <v>281</v>
      </c>
      <c r="T6608" s="23">
        <f t="shared" si="746"/>
        <v>3.2603271047761937E-3</v>
      </c>
      <c r="U6608" s="4">
        <f t="shared" si="749"/>
        <v>149</v>
      </c>
      <c r="V6608" s="4">
        <f t="shared" si="747"/>
        <v>272.8</v>
      </c>
      <c r="W6608" s="4">
        <f t="shared" si="750"/>
        <v>123.80000000000001</v>
      </c>
      <c r="X6608" s="4">
        <f t="shared" si="748"/>
        <v>0.54618768328445744</v>
      </c>
    </row>
    <row r="6609" spans="1:24">
      <c r="A6609" t="s">
        <v>1317</v>
      </c>
      <c r="B6609" s="15">
        <v>19</v>
      </c>
      <c r="C6609" s="15">
        <v>56</v>
      </c>
      <c r="D6609" s="15">
        <v>18</v>
      </c>
      <c r="E6609" s="15">
        <v>5</v>
      </c>
      <c r="F6609" s="3">
        <v>94</v>
      </c>
      <c r="G6609" s="3">
        <v>198</v>
      </c>
      <c r="H6609" s="3">
        <v>68</v>
      </c>
      <c r="I6609" s="21">
        <v>7</v>
      </c>
      <c r="J6609" s="15">
        <v>81</v>
      </c>
      <c r="K6609" s="15">
        <v>37</v>
      </c>
      <c r="L6609" s="15">
        <v>28</v>
      </c>
      <c r="M6609" s="15">
        <v>12</v>
      </c>
      <c r="N6609" s="15">
        <v>31</v>
      </c>
      <c r="O6609" s="3">
        <v>309</v>
      </c>
      <c r="P6609" s="3">
        <v>258</v>
      </c>
      <c r="Q6609" s="3">
        <v>239</v>
      </c>
      <c r="R6609" s="3">
        <v>247</v>
      </c>
      <c r="S6609" s="3">
        <v>167</v>
      </c>
      <c r="T6609" s="23">
        <f t="shared" si="746"/>
        <v>1.2770678531756063E-2</v>
      </c>
      <c r="U6609" s="4">
        <f t="shared" si="749"/>
        <v>120</v>
      </c>
      <c r="V6609" s="4">
        <f t="shared" si="747"/>
        <v>244</v>
      </c>
      <c r="W6609" s="4">
        <f t="shared" si="750"/>
        <v>124</v>
      </c>
      <c r="X6609" s="4">
        <f t="shared" si="748"/>
        <v>0.49180327868852458</v>
      </c>
    </row>
    <row r="6610" spans="1:24">
      <c r="A6610" t="s">
        <v>1250</v>
      </c>
      <c r="B6610" s="15">
        <v>33</v>
      </c>
      <c r="C6610" s="15">
        <v>36</v>
      </c>
      <c r="D6610" s="15">
        <v>23</v>
      </c>
      <c r="E6610" s="15">
        <v>11</v>
      </c>
      <c r="F6610" s="3">
        <v>164</v>
      </c>
      <c r="G6610" s="3">
        <v>128</v>
      </c>
      <c r="H6610" s="3">
        <v>87</v>
      </c>
      <c r="I6610" s="21">
        <v>16</v>
      </c>
      <c r="J6610" s="15">
        <v>59</v>
      </c>
      <c r="K6610" s="15">
        <v>33</v>
      </c>
      <c r="L6610" s="15">
        <v>19</v>
      </c>
      <c r="M6610" s="15">
        <v>14</v>
      </c>
      <c r="N6610" s="15">
        <v>65</v>
      </c>
      <c r="O6610" s="3">
        <v>225</v>
      </c>
      <c r="P6610" s="3">
        <v>230</v>
      </c>
      <c r="Q6610" s="3">
        <v>162</v>
      </c>
      <c r="R6610" s="3">
        <v>288</v>
      </c>
      <c r="S6610" s="3">
        <v>351</v>
      </c>
      <c r="T6610" s="23">
        <f t="shared" si="746"/>
        <v>1.6883078695450453E-2</v>
      </c>
      <c r="U6610" s="4">
        <f t="shared" si="749"/>
        <v>126.33333333333333</v>
      </c>
      <c r="V6610" s="4">
        <f t="shared" si="747"/>
        <v>251.2</v>
      </c>
      <c r="W6610" s="4">
        <f t="shared" si="750"/>
        <v>124.86666666666666</v>
      </c>
      <c r="X6610" s="4">
        <f t="shared" si="748"/>
        <v>0.50291932059447986</v>
      </c>
    </row>
    <row r="6611" spans="1:24">
      <c r="A6611" t="s">
        <v>520</v>
      </c>
      <c r="B6611" s="15">
        <v>53</v>
      </c>
      <c r="C6611" s="15">
        <v>74</v>
      </c>
      <c r="D6611" s="15">
        <v>97</v>
      </c>
      <c r="E6611" s="15">
        <v>9</v>
      </c>
      <c r="F6611" s="3">
        <v>263</v>
      </c>
      <c r="G6611" s="3">
        <v>262</v>
      </c>
      <c r="H6611" s="3">
        <v>365</v>
      </c>
      <c r="I6611" s="21">
        <v>13</v>
      </c>
      <c r="J6611" s="15">
        <v>105</v>
      </c>
      <c r="K6611" s="15">
        <v>40</v>
      </c>
      <c r="L6611" s="15">
        <v>42</v>
      </c>
      <c r="M6611" s="15">
        <v>30</v>
      </c>
      <c r="N6611" s="15">
        <v>84</v>
      </c>
      <c r="O6611" s="3">
        <v>400</v>
      </c>
      <c r="P6611" s="3">
        <v>279</v>
      </c>
      <c r="Q6611" s="3">
        <v>359</v>
      </c>
      <c r="R6611" s="3">
        <v>617</v>
      </c>
      <c r="S6611" s="3">
        <v>453</v>
      </c>
      <c r="T6611" s="23">
        <f t="shared" si="746"/>
        <v>8.3296324874155309E-2</v>
      </c>
      <c r="U6611" s="4">
        <f t="shared" si="749"/>
        <v>296.66666666666669</v>
      </c>
      <c r="V6611" s="4">
        <f t="shared" si="747"/>
        <v>421.6</v>
      </c>
      <c r="W6611" s="4">
        <f t="shared" si="750"/>
        <v>124.93333333333334</v>
      </c>
      <c r="X6611" s="4">
        <f t="shared" si="748"/>
        <v>0.70366856419987356</v>
      </c>
    </row>
    <row r="6612" spans="1:24">
      <c r="A6612" t="s">
        <v>660</v>
      </c>
      <c r="B6612" s="15">
        <v>50</v>
      </c>
      <c r="C6612" s="15">
        <v>81</v>
      </c>
      <c r="D6612" s="15">
        <v>57</v>
      </c>
      <c r="E6612" s="15">
        <v>15</v>
      </c>
      <c r="F6612" s="3">
        <v>248</v>
      </c>
      <c r="G6612" s="3">
        <v>287</v>
      </c>
      <c r="H6612" s="3">
        <v>214</v>
      </c>
      <c r="I6612" s="21">
        <v>21</v>
      </c>
      <c r="J6612" s="15">
        <v>108</v>
      </c>
      <c r="K6612" s="15">
        <v>56</v>
      </c>
      <c r="L6612" s="15">
        <v>42</v>
      </c>
      <c r="M6612" s="15">
        <v>16</v>
      </c>
      <c r="N6612" s="15">
        <v>71</v>
      </c>
      <c r="O6612" s="3">
        <v>411</v>
      </c>
      <c r="P6612" s="3">
        <v>391</v>
      </c>
      <c r="Q6612" s="3">
        <v>359</v>
      </c>
      <c r="R6612" s="3">
        <v>329</v>
      </c>
      <c r="S6612" s="3">
        <v>383</v>
      </c>
      <c r="T6612" s="23">
        <f t="shared" si="746"/>
        <v>1.0718545793202167E-3</v>
      </c>
      <c r="U6612" s="4">
        <f t="shared" si="749"/>
        <v>249.66666666666666</v>
      </c>
      <c r="V6612" s="4">
        <f t="shared" si="747"/>
        <v>374.6</v>
      </c>
      <c r="W6612" s="4">
        <f t="shared" si="750"/>
        <v>124.93333333333337</v>
      </c>
      <c r="X6612" s="4">
        <f t="shared" si="748"/>
        <v>0.66648869905677155</v>
      </c>
    </row>
    <row r="6613" spans="1:24">
      <c r="A6613" t="s">
        <v>570</v>
      </c>
      <c r="B6613" s="15">
        <v>48</v>
      </c>
      <c r="C6613" s="15">
        <v>100</v>
      </c>
      <c r="D6613" s="15">
        <v>49</v>
      </c>
      <c r="E6613" s="15">
        <v>29</v>
      </c>
      <c r="F6613" s="3">
        <v>238</v>
      </c>
      <c r="G6613" s="3">
        <v>354</v>
      </c>
      <c r="H6613" s="3">
        <v>184</v>
      </c>
      <c r="I6613" s="21">
        <v>41</v>
      </c>
      <c r="J6613" s="15">
        <v>103</v>
      </c>
      <c r="K6613" s="15">
        <v>66</v>
      </c>
      <c r="L6613" s="15">
        <v>40</v>
      </c>
      <c r="M6613" s="15">
        <v>19</v>
      </c>
      <c r="N6613" s="15">
        <v>63</v>
      </c>
      <c r="O6613" s="3">
        <v>392</v>
      </c>
      <c r="P6613" s="3">
        <v>461</v>
      </c>
      <c r="Q6613" s="3">
        <v>342</v>
      </c>
      <c r="R6613" s="3">
        <v>391</v>
      </c>
      <c r="S6613" s="3">
        <v>340</v>
      </c>
      <c r="T6613" s="23">
        <f t="shared" si="746"/>
        <v>1.7940232749190873E-2</v>
      </c>
      <c r="U6613" s="4">
        <f t="shared" si="749"/>
        <v>258.66666666666669</v>
      </c>
      <c r="V6613" s="4">
        <f t="shared" si="747"/>
        <v>385.2</v>
      </c>
      <c r="W6613" s="4">
        <f t="shared" si="750"/>
        <v>126.5333333333333</v>
      </c>
      <c r="X6613" s="4">
        <f t="shared" si="748"/>
        <v>0.67151263412945661</v>
      </c>
    </row>
    <row r="6614" spans="1:24">
      <c r="A6614" t="s">
        <v>489</v>
      </c>
      <c r="B6614" s="15">
        <v>48</v>
      </c>
      <c r="C6614" s="15">
        <v>107</v>
      </c>
      <c r="D6614" s="15">
        <v>69</v>
      </c>
      <c r="E6614" s="15">
        <v>26</v>
      </c>
      <c r="F6614" s="3">
        <v>238</v>
      </c>
      <c r="G6614" s="3">
        <v>379</v>
      </c>
      <c r="H6614" s="3">
        <v>260</v>
      </c>
      <c r="I6614" s="21">
        <v>37</v>
      </c>
      <c r="J6614" s="15">
        <v>112</v>
      </c>
      <c r="K6614" s="15">
        <v>63</v>
      </c>
      <c r="L6614" s="15">
        <v>49</v>
      </c>
      <c r="M6614" s="15">
        <v>20</v>
      </c>
      <c r="N6614" s="15">
        <v>74</v>
      </c>
      <c r="O6614" s="3">
        <v>427</v>
      </c>
      <c r="P6614" s="3">
        <v>440</v>
      </c>
      <c r="Q6614" s="3">
        <v>418</v>
      </c>
      <c r="R6614" s="3">
        <v>411</v>
      </c>
      <c r="S6614" s="3">
        <v>399</v>
      </c>
      <c r="T6614" s="23">
        <f t="shared" si="746"/>
        <v>4.4669064485441641E-3</v>
      </c>
      <c r="U6614" s="4">
        <f t="shared" si="749"/>
        <v>292.33333333333331</v>
      </c>
      <c r="V6614" s="4">
        <f t="shared" si="747"/>
        <v>419</v>
      </c>
      <c r="W6614" s="4">
        <f t="shared" si="750"/>
        <v>126.66666666666669</v>
      </c>
      <c r="X6614" s="4">
        <f t="shared" si="748"/>
        <v>0.69769291964996016</v>
      </c>
    </row>
    <row r="6615" spans="1:24">
      <c r="A6615" t="s">
        <v>895</v>
      </c>
      <c r="B6615" s="15">
        <v>38</v>
      </c>
      <c r="C6615" s="15">
        <v>62</v>
      </c>
      <c r="D6615" s="15">
        <v>45</v>
      </c>
      <c r="E6615" s="15">
        <v>6</v>
      </c>
      <c r="F6615" s="3">
        <v>188</v>
      </c>
      <c r="G6615" s="3">
        <v>220</v>
      </c>
      <c r="H6615" s="3">
        <v>169</v>
      </c>
      <c r="I6615" s="21">
        <v>9</v>
      </c>
      <c r="J6615" s="15">
        <v>98</v>
      </c>
      <c r="K6615" s="15">
        <v>43</v>
      </c>
      <c r="L6615" s="15">
        <v>34</v>
      </c>
      <c r="M6615" s="15">
        <v>16</v>
      </c>
      <c r="N6615" s="15">
        <v>57</v>
      </c>
      <c r="O6615" s="3">
        <v>373</v>
      </c>
      <c r="P6615" s="3">
        <v>300</v>
      </c>
      <c r="Q6615" s="3">
        <v>290</v>
      </c>
      <c r="R6615" s="3">
        <v>329</v>
      </c>
      <c r="S6615" s="3">
        <v>308</v>
      </c>
      <c r="T6615" s="23">
        <f t="shared" si="746"/>
        <v>6.3562616856372822E-4</v>
      </c>
      <c r="U6615" s="4">
        <f t="shared" si="749"/>
        <v>192.33333333333334</v>
      </c>
      <c r="V6615" s="4">
        <f t="shared" si="747"/>
        <v>320</v>
      </c>
      <c r="W6615" s="4">
        <f t="shared" si="750"/>
        <v>127.66666666666666</v>
      </c>
      <c r="X6615" s="4">
        <f t="shared" si="748"/>
        <v>0.6010416666666667</v>
      </c>
    </row>
    <row r="6616" spans="1:24">
      <c r="A6616" t="s">
        <v>4791</v>
      </c>
      <c r="B6616" s="15">
        <v>2</v>
      </c>
      <c r="C6616" s="15">
        <v>3</v>
      </c>
      <c r="D6616" s="15">
        <v>2</v>
      </c>
      <c r="E6616" s="15">
        <v>0</v>
      </c>
      <c r="F6616" s="3">
        <v>10</v>
      </c>
      <c r="G6616" s="3">
        <v>11</v>
      </c>
      <c r="H6616" s="3">
        <v>8</v>
      </c>
      <c r="I6616" s="21">
        <v>0</v>
      </c>
      <c r="J6616" s="15">
        <v>33</v>
      </c>
      <c r="K6616" s="15">
        <v>15</v>
      </c>
      <c r="L6616" s="15">
        <v>14</v>
      </c>
      <c r="M6616" s="15">
        <v>11</v>
      </c>
      <c r="N6616" s="15">
        <v>21</v>
      </c>
      <c r="O6616" s="3">
        <v>126</v>
      </c>
      <c r="P6616" s="3">
        <v>105</v>
      </c>
      <c r="Q6616" s="3">
        <v>120</v>
      </c>
      <c r="R6616" s="3">
        <v>226</v>
      </c>
      <c r="S6616" s="3">
        <v>113</v>
      </c>
      <c r="T6616" s="23">
        <f t="shared" si="746"/>
        <v>2.4929056945863413E-3</v>
      </c>
      <c r="U6616" s="4">
        <f t="shared" si="749"/>
        <v>9.6666666666666661</v>
      </c>
      <c r="V6616" s="4">
        <f t="shared" si="747"/>
        <v>138</v>
      </c>
      <c r="W6616" s="4">
        <f t="shared" si="750"/>
        <v>128.33333333333334</v>
      </c>
      <c r="X6616" s="4">
        <f t="shared" si="748"/>
        <v>7.0048309178743953E-2</v>
      </c>
    </row>
    <row r="6617" spans="1:24">
      <c r="A6617" t="s">
        <v>2784</v>
      </c>
      <c r="B6617" s="15">
        <v>15</v>
      </c>
      <c r="C6617" s="15">
        <v>4</v>
      </c>
      <c r="D6617" s="15">
        <v>11</v>
      </c>
      <c r="E6617" s="15">
        <v>1</v>
      </c>
      <c r="F6617" s="3">
        <v>74</v>
      </c>
      <c r="G6617" s="3">
        <v>14</v>
      </c>
      <c r="H6617" s="3">
        <v>41</v>
      </c>
      <c r="I6617" s="21">
        <v>1</v>
      </c>
      <c r="J6617" s="15">
        <v>38</v>
      </c>
      <c r="K6617" s="15">
        <v>17</v>
      </c>
      <c r="L6617" s="15">
        <v>20</v>
      </c>
      <c r="M6617" s="15">
        <v>9</v>
      </c>
      <c r="N6617" s="15">
        <v>44</v>
      </c>
      <c r="O6617" s="3">
        <v>145</v>
      </c>
      <c r="P6617" s="3">
        <v>119</v>
      </c>
      <c r="Q6617" s="3">
        <v>171</v>
      </c>
      <c r="R6617" s="3">
        <v>185</v>
      </c>
      <c r="S6617" s="3">
        <v>237</v>
      </c>
      <c r="T6617" s="23">
        <f t="shared" si="746"/>
        <v>2.3738935686231947E-3</v>
      </c>
      <c r="U6617" s="4">
        <f t="shared" si="749"/>
        <v>43</v>
      </c>
      <c r="V6617" s="4">
        <f t="shared" si="747"/>
        <v>171.4</v>
      </c>
      <c r="W6617" s="4">
        <f t="shared" si="750"/>
        <v>128.4</v>
      </c>
      <c r="X6617" s="4">
        <f t="shared" si="748"/>
        <v>0.25087514585764292</v>
      </c>
    </row>
    <row r="6618" spans="1:24">
      <c r="A6618" t="s">
        <v>395</v>
      </c>
      <c r="B6618" s="15">
        <v>69</v>
      </c>
      <c r="C6618" s="15">
        <v>107</v>
      </c>
      <c r="D6618" s="15">
        <v>79</v>
      </c>
      <c r="E6618" s="15">
        <v>27</v>
      </c>
      <c r="F6618" s="3">
        <v>342</v>
      </c>
      <c r="G6618" s="3">
        <v>379</v>
      </c>
      <c r="H6618" s="3">
        <v>297</v>
      </c>
      <c r="I6618" s="21">
        <v>38</v>
      </c>
      <c r="J6618" s="15">
        <v>121</v>
      </c>
      <c r="K6618" s="15">
        <v>68</v>
      </c>
      <c r="L6618" s="15">
        <v>48</v>
      </c>
      <c r="M6618" s="15">
        <v>24</v>
      </c>
      <c r="N6618" s="15">
        <v>93</v>
      </c>
      <c r="O6618" s="3">
        <v>461</v>
      </c>
      <c r="P6618" s="3">
        <v>475</v>
      </c>
      <c r="Q6618" s="3">
        <v>410</v>
      </c>
      <c r="R6618" s="3">
        <v>493</v>
      </c>
      <c r="S6618" s="3">
        <v>502</v>
      </c>
      <c r="T6618" s="23">
        <f t="shared" si="746"/>
        <v>1.73966708003961E-3</v>
      </c>
      <c r="U6618" s="4">
        <f t="shared" si="749"/>
        <v>339.33333333333331</v>
      </c>
      <c r="V6618" s="4">
        <f t="shared" si="747"/>
        <v>468.2</v>
      </c>
      <c r="W6618" s="4">
        <f t="shared" si="750"/>
        <v>128.86666666666667</v>
      </c>
      <c r="X6618" s="4">
        <f t="shared" si="748"/>
        <v>0.72476149793535527</v>
      </c>
    </row>
    <row r="6619" spans="1:24">
      <c r="A6619" t="s">
        <v>1421</v>
      </c>
      <c r="B6619" s="15">
        <v>17</v>
      </c>
      <c r="C6619" s="15">
        <v>13</v>
      </c>
      <c r="D6619" s="15">
        <v>51</v>
      </c>
      <c r="E6619" s="15">
        <v>2</v>
      </c>
      <c r="F6619" s="3">
        <v>84</v>
      </c>
      <c r="G6619" s="3">
        <v>46</v>
      </c>
      <c r="H6619" s="3">
        <v>192</v>
      </c>
      <c r="I6619" s="21">
        <v>3</v>
      </c>
      <c r="J6619" s="15">
        <v>43</v>
      </c>
      <c r="K6619" s="15">
        <v>31</v>
      </c>
      <c r="L6619" s="15">
        <v>36</v>
      </c>
      <c r="M6619" s="15">
        <v>11</v>
      </c>
      <c r="N6619" s="15">
        <v>50</v>
      </c>
      <c r="O6619" s="3">
        <v>164</v>
      </c>
      <c r="P6619" s="3">
        <v>216</v>
      </c>
      <c r="Q6619" s="3">
        <v>307</v>
      </c>
      <c r="R6619" s="3">
        <v>226</v>
      </c>
      <c r="S6619" s="3">
        <v>270</v>
      </c>
      <c r="T6619" s="23">
        <f t="shared" si="746"/>
        <v>1.4838744505091088E-2</v>
      </c>
      <c r="U6619" s="4">
        <f t="shared" si="749"/>
        <v>107.33333333333333</v>
      </c>
      <c r="V6619" s="4">
        <f t="shared" si="747"/>
        <v>236.6</v>
      </c>
      <c r="W6619" s="4">
        <f t="shared" si="750"/>
        <v>129.26666666666665</v>
      </c>
      <c r="X6619" s="4">
        <f t="shared" si="748"/>
        <v>0.45364891518737671</v>
      </c>
    </row>
    <row r="6620" spans="1:24">
      <c r="A6620" t="s">
        <v>768</v>
      </c>
      <c r="B6620" s="15">
        <v>67</v>
      </c>
      <c r="C6620" s="15">
        <v>67</v>
      </c>
      <c r="D6620" s="15">
        <v>35</v>
      </c>
      <c r="E6620" s="15">
        <v>17</v>
      </c>
      <c r="F6620" s="3">
        <v>332</v>
      </c>
      <c r="G6620" s="3">
        <v>237</v>
      </c>
      <c r="H6620" s="3">
        <v>132</v>
      </c>
      <c r="I6620" s="21">
        <v>24</v>
      </c>
      <c r="J6620" s="15">
        <v>76</v>
      </c>
      <c r="K6620" s="15">
        <v>58</v>
      </c>
      <c r="L6620" s="15">
        <v>32</v>
      </c>
      <c r="M6620" s="15">
        <v>16</v>
      </c>
      <c r="N6620" s="15">
        <v>96</v>
      </c>
      <c r="O6620" s="3">
        <v>290</v>
      </c>
      <c r="P6620" s="3">
        <v>405</v>
      </c>
      <c r="Q6620" s="3">
        <v>273</v>
      </c>
      <c r="R6620" s="3">
        <v>329</v>
      </c>
      <c r="S6620" s="3">
        <v>518</v>
      </c>
      <c r="T6620" s="23">
        <f t="shared" si="746"/>
        <v>6.3982749275454484E-2</v>
      </c>
      <c r="U6620" s="4">
        <f t="shared" si="749"/>
        <v>233.66666666666666</v>
      </c>
      <c r="V6620" s="4">
        <f t="shared" si="747"/>
        <v>363</v>
      </c>
      <c r="W6620" s="4">
        <f t="shared" si="750"/>
        <v>129.33333333333334</v>
      </c>
      <c r="X6620" s="4">
        <f t="shared" si="748"/>
        <v>0.64370982552800737</v>
      </c>
    </row>
    <row r="6621" spans="1:24">
      <c r="A6621" t="s">
        <v>1381</v>
      </c>
      <c r="B6621" s="15">
        <v>36</v>
      </c>
      <c r="C6621" s="15">
        <v>28</v>
      </c>
      <c r="D6621" s="15">
        <v>16</v>
      </c>
      <c r="E6621" s="15">
        <v>12</v>
      </c>
      <c r="F6621" s="3">
        <v>178</v>
      </c>
      <c r="G6621" s="3">
        <v>99</v>
      </c>
      <c r="H6621" s="3">
        <v>60</v>
      </c>
      <c r="I6621" s="21">
        <v>17</v>
      </c>
      <c r="J6621" s="15">
        <v>64</v>
      </c>
      <c r="K6621" s="15">
        <v>22</v>
      </c>
      <c r="L6621" s="15">
        <v>36</v>
      </c>
      <c r="M6621" s="15">
        <v>14</v>
      </c>
      <c r="N6621" s="15">
        <v>40</v>
      </c>
      <c r="O6621" s="3">
        <v>244</v>
      </c>
      <c r="P6621" s="3">
        <v>154</v>
      </c>
      <c r="Q6621" s="3">
        <v>307</v>
      </c>
      <c r="R6621" s="3">
        <v>288</v>
      </c>
      <c r="S6621" s="3">
        <v>216</v>
      </c>
      <c r="T6621" s="23">
        <f t="shared" si="746"/>
        <v>1.3175882470623106E-2</v>
      </c>
      <c r="U6621" s="4">
        <f t="shared" si="749"/>
        <v>112.33333333333333</v>
      </c>
      <c r="V6621" s="4">
        <f t="shared" si="747"/>
        <v>241.8</v>
      </c>
      <c r="W6621" s="4">
        <f t="shared" si="750"/>
        <v>129.4666666666667</v>
      </c>
      <c r="X6621" s="4">
        <f t="shared" si="748"/>
        <v>0.46457127102288387</v>
      </c>
    </row>
    <row r="6622" spans="1:24">
      <c r="A6622" t="s">
        <v>507</v>
      </c>
      <c r="B6622" s="15">
        <v>68</v>
      </c>
      <c r="C6622" s="15">
        <v>53</v>
      </c>
      <c r="D6622" s="15">
        <v>101</v>
      </c>
      <c r="E6622" s="15">
        <v>21</v>
      </c>
      <c r="F6622" s="3">
        <v>337</v>
      </c>
      <c r="G6622" s="3">
        <v>188</v>
      </c>
      <c r="H6622" s="3">
        <v>380</v>
      </c>
      <c r="I6622" s="21">
        <v>30</v>
      </c>
      <c r="J6622" s="15">
        <v>120</v>
      </c>
      <c r="K6622" s="15">
        <v>60</v>
      </c>
      <c r="L6622" s="15">
        <v>47</v>
      </c>
      <c r="M6622" s="15">
        <v>20</v>
      </c>
      <c r="N6622" s="15">
        <v>87</v>
      </c>
      <c r="O6622" s="3">
        <v>457</v>
      </c>
      <c r="P6622" s="3">
        <v>419</v>
      </c>
      <c r="Q6622" s="3">
        <v>401</v>
      </c>
      <c r="R6622" s="3">
        <v>411</v>
      </c>
      <c r="S6622" s="3">
        <v>470</v>
      </c>
      <c r="T6622" s="23">
        <f t="shared" si="746"/>
        <v>1.5248417337043284E-2</v>
      </c>
      <c r="U6622" s="4">
        <f t="shared" si="749"/>
        <v>301.66666666666669</v>
      </c>
      <c r="V6622" s="4">
        <f t="shared" si="747"/>
        <v>431.6</v>
      </c>
      <c r="W6622" s="4">
        <f t="shared" si="750"/>
        <v>129.93333333333334</v>
      </c>
      <c r="X6622" s="4">
        <f t="shared" si="748"/>
        <v>0.69894964473277732</v>
      </c>
    </row>
    <row r="6623" spans="1:24">
      <c r="A6623" t="s">
        <v>1009</v>
      </c>
      <c r="B6623" s="15">
        <v>39</v>
      </c>
      <c r="C6623" s="15">
        <v>32</v>
      </c>
      <c r="D6623" s="15">
        <v>48</v>
      </c>
      <c r="E6623" s="15">
        <v>10</v>
      </c>
      <c r="F6623" s="3">
        <v>193</v>
      </c>
      <c r="G6623" s="3">
        <v>113</v>
      </c>
      <c r="H6623" s="3">
        <v>181</v>
      </c>
      <c r="I6623" s="21">
        <v>14</v>
      </c>
      <c r="J6623" s="15">
        <v>68</v>
      </c>
      <c r="K6623" s="15">
        <v>45</v>
      </c>
      <c r="L6623" s="15">
        <v>28</v>
      </c>
      <c r="M6623" s="15">
        <v>14</v>
      </c>
      <c r="N6623" s="15">
        <v>67</v>
      </c>
      <c r="O6623" s="3">
        <v>259</v>
      </c>
      <c r="P6623" s="3">
        <v>314</v>
      </c>
      <c r="Q6623" s="3">
        <v>239</v>
      </c>
      <c r="R6623" s="3">
        <v>288</v>
      </c>
      <c r="S6623" s="3">
        <v>362</v>
      </c>
      <c r="T6623" s="23">
        <f t="shared" si="746"/>
        <v>4.3634970898863788E-3</v>
      </c>
      <c r="U6623" s="4">
        <f t="shared" si="749"/>
        <v>162.33333333333334</v>
      </c>
      <c r="V6623" s="4">
        <f t="shared" si="747"/>
        <v>292.39999999999998</v>
      </c>
      <c r="W6623" s="4">
        <f t="shared" si="750"/>
        <v>130.06666666666663</v>
      </c>
      <c r="X6623" s="4">
        <f t="shared" si="748"/>
        <v>0.55517555859553136</v>
      </c>
    </row>
    <row r="6624" spans="1:24">
      <c r="A6624" t="s">
        <v>2667</v>
      </c>
      <c r="B6624" s="15">
        <v>8</v>
      </c>
      <c r="C6624" s="15">
        <v>3</v>
      </c>
      <c r="D6624" s="15">
        <v>17</v>
      </c>
      <c r="E6624" s="15">
        <v>2</v>
      </c>
      <c r="F6624" s="3">
        <v>40</v>
      </c>
      <c r="G6624" s="3">
        <v>11</v>
      </c>
      <c r="H6624" s="3">
        <v>64</v>
      </c>
      <c r="I6624" s="21">
        <v>3</v>
      </c>
      <c r="J6624" s="15">
        <v>40</v>
      </c>
      <c r="K6624" s="15">
        <v>13</v>
      </c>
      <c r="L6624" s="15">
        <v>20</v>
      </c>
      <c r="M6624" s="15">
        <v>14</v>
      </c>
      <c r="N6624" s="15">
        <v>26</v>
      </c>
      <c r="O6624" s="3">
        <v>152</v>
      </c>
      <c r="P6624" s="3">
        <v>91</v>
      </c>
      <c r="Q6624" s="3">
        <v>171</v>
      </c>
      <c r="R6624" s="3">
        <v>288</v>
      </c>
      <c r="S6624" s="3">
        <v>140</v>
      </c>
      <c r="T6624" s="23">
        <f t="shared" si="746"/>
        <v>1.3845376875951054E-2</v>
      </c>
      <c r="U6624" s="4">
        <f t="shared" si="749"/>
        <v>38.333333333333336</v>
      </c>
      <c r="V6624" s="4">
        <f t="shared" si="747"/>
        <v>168.4</v>
      </c>
      <c r="W6624" s="4">
        <f t="shared" si="750"/>
        <v>130.06666666666666</v>
      </c>
      <c r="X6624" s="4">
        <f t="shared" si="748"/>
        <v>0.22763262074425972</v>
      </c>
    </row>
    <row r="6625" spans="1:24">
      <c r="A6625" t="s">
        <v>2362</v>
      </c>
      <c r="B6625" s="15">
        <v>9</v>
      </c>
      <c r="C6625" s="15">
        <v>8</v>
      </c>
      <c r="D6625" s="15">
        <v>17</v>
      </c>
      <c r="E6625" s="15">
        <v>4</v>
      </c>
      <c r="F6625" s="3">
        <v>45</v>
      </c>
      <c r="G6625" s="3">
        <v>28</v>
      </c>
      <c r="H6625" s="3">
        <v>64</v>
      </c>
      <c r="I6625" s="21">
        <v>6</v>
      </c>
      <c r="J6625" s="15">
        <v>46</v>
      </c>
      <c r="K6625" s="15">
        <v>26</v>
      </c>
      <c r="L6625" s="15">
        <v>17</v>
      </c>
      <c r="M6625" s="15">
        <v>9</v>
      </c>
      <c r="N6625" s="15">
        <v>36</v>
      </c>
      <c r="O6625" s="3">
        <v>175</v>
      </c>
      <c r="P6625" s="3">
        <v>181</v>
      </c>
      <c r="Q6625" s="3">
        <v>145</v>
      </c>
      <c r="R6625" s="3">
        <v>185</v>
      </c>
      <c r="S6625" s="3">
        <v>194</v>
      </c>
      <c r="T6625" s="23">
        <f t="shared" si="746"/>
        <v>3.4909738183560238E-5</v>
      </c>
      <c r="U6625" s="4">
        <f t="shared" si="749"/>
        <v>45.666666666666664</v>
      </c>
      <c r="V6625" s="4">
        <f t="shared" si="747"/>
        <v>176</v>
      </c>
      <c r="W6625" s="4">
        <f t="shared" si="750"/>
        <v>130.33333333333334</v>
      </c>
      <c r="X6625" s="4">
        <f t="shared" si="748"/>
        <v>0.25946969696969696</v>
      </c>
    </row>
    <row r="6626" spans="1:24">
      <c r="A6626" t="s">
        <v>748</v>
      </c>
      <c r="B6626" s="15">
        <v>55</v>
      </c>
      <c r="C6626" s="15">
        <v>63</v>
      </c>
      <c r="D6626" s="15">
        <v>55</v>
      </c>
      <c r="E6626" s="15">
        <v>4</v>
      </c>
      <c r="F6626" s="3">
        <v>273</v>
      </c>
      <c r="G6626" s="3">
        <v>223</v>
      </c>
      <c r="H6626" s="3">
        <v>207</v>
      </c>
      <c r="I6626" s="21">
        <v>6</v>
      </c>
      <c r="J6626" s="15">
        <v>78</v>
      </c>
      <c r="K6626" s="15">
        <v>53</v>
      </c>
      <c r="L6626" s="15">
        <v>51</v>
      </c>
      <c r="M6626" s="15">
        <v>18</v>
      </c>
      <c r="N6626" s="15">
        <v>65</v>
      </c>
      <c r="O6626" s="3">
        <v>297</v>
      </c>
      <c r="P6626" s="3">
        <v>370</v>
      </c>
      <c r="Q6626" s="3">
        <v>436</v>
      </c>
      <c r="R6626" s="3">
        <v>370</v>
      </c>
      <c r="S6626" s="3">
        <v>351</v>
      </c>
      <c r="T6626" s="23">
        <f t="shared" si="746"/>
        <v>3.7745781058925202E-3</v>
      </c>
      <c r="U6626" s="4">
        <f t="shared" si="749"/>
        <v>234.33333333333334</v>
      </c>
      <c r="V6626" s="4">
        <f t="shared" si="747"/>
        <v>364.8</v>
      </c>
      <c r="W6626" s="4">
        <f t="shared" si="750"/>
        <v>130.46666666666667</v>
      </c>
      <c r="X6626" s="4">
        <f t="shared" si="748"/>
        <v>0.64236111111111116</v>
      </c>
    </row>
    <row r="6627" spans="1:24">
      <c r="A6627" t="s">
        <v>2854</v>
      </c>
      <c r="B6627" s="15">
        <v>17</v>
      </c>
      <c r="C6627" s="15">
        <v>4</v>
      </c>
      <c r="D6627" s="15">
        <v>7</v>
      </c>
      <c r="E6627" s="15">
        <v>0</v>
      </c>
      <c r="F6627" s="3">
        <v>84</v>
      </c>
      <c r="G6627" s="3">
        <v>14</v>
      </c>
      <c r="H6627" s="3">
        <v>26</v>
      </c>
      <c r="I6627" s="21">
        <v>0</v>
      </c>
      <c r="J6627" s="15">
        <v>52</v>
      </c>
      <c r="K6627" s="15">
        <v>21</v>
      </c>
      <c r="L6627" s="15">
        <v>24</v>
      </c>
      <c r="M6627" s="15">
        <v>9</v>
      </c>
      <c r="N6627" s="15">
        <v>23</v>
      </c>
      <c r="O6627" s="3">
        <v>198</v>
      </c>
      <c r="P6627" s="3">
        <v>147</v>
      </c>
      <c r="Q6627" s="3">
        <v>205</v>
      </c>
      <c r="R6627" s="3">
        <v>185</v>
      </c>
      <c r="S6627" s="3">
        <v>124</v>
      </c>
      <c r="T6627" s="23">
        <f t="shared" si="746"/>
        <v>1.2284706224950179E-3</v>
      </c>
      <c r="U6627" s="4">
        <f t="shared" si="749"/>
        <v>41.333333333333336</v>
      </c>
      <c r="V6627" s="4">
        <f t="shared" si="747"/>
        <v>171.8</v>
      </c>
      <c r="W6627" s="4">
        <f t="shared" si="750"/>
        <v>130.46666666666667</v>
      </c>
      <c r="X6627" s="4">
        <f t="shared" si="748"/>
        <v>0.24058983313930926</v>
      </c>
    </row>
    <row r="6628" spans="1:24">
      <c r="A6628" t="s">
        <v>554</v>
      </c>
      <c r="B6628" s="15">
        <v>45</v>
      </c>
      <c r="C6628" s="15">
        <v>106</v>
      </c>
      <c r="D6628" s="15">
        <v>61</v>
      </c>
      <c r="E6628" s="15">
        <v>24</v>
      </c>
      <c r="F6628" s="3">
        <v>223</v>
      </c>
      <c r="G6628" s="3">
        <v>375</v>
      </c>
      <c r="H6628" s="3">
        <v>229</v>
      </c>
      <c r="I6628" s="21">
        <v>34</v>
      </c>
      <c r="J6628" s="15">
        <v>108</v>
      </c>
      <c r="K6628" s="15">
        <v>68</v>
      </c>
      <c r="L6628" s="15">
        <v>43</v>
      </c>
      <c r="M6628" s="15">
        <v>20</v>
      </c>
      <c r="N6628" s="15">
        <v>68</v>
      </c>
      <c r="O6628" s="3">
        <v>411</v>
      </c>
      <c r="P6628" s="3">
        <v>475</v>
      </c>
      <c r="Q6628" s="3">
        <v>367</v>
      </c>
      <c r="R6628" s="3">
        <v>411</v>
      </c>
      <c r="S6628" s="3">
        <v>367</v>
      </c>
      <c r="T6628" s="23">
        <f t="shared" si="746"/>
        <v>1.3529726018649036E-2</v>
      </c>
      <c r="U6628" s="4">
        <f t="shared" si="749"/>
        <v>275.66666666666669</v>
      </c>
      <c r="V6628" s="4">
        <f t="shared" si="747"/>
        <v>406.2</v>
      </c>
      <c r="W6628" s="4">
        <f t="shared" si="750"/>
        <v>130.5333333333333</v>
      </c>
      <c r="X6628" s="4">
        <f t="shared" si="748"/>
        <v>0.67864762842606274</v>
      </c>
    </row>
    <row r="6629" spans="1:24">
      <c r="A6629" t="s">
        <v>941</v>
      </c>
      <c r="B6629" s="15">
        <v>40</v>
      </c>
      <c r="C6629" s="15">
        <v>14</v>
      </c>
      <c r="D6629" s="15">
        <v>73</v>
      </c>
      <c r="E6629" s="15">
        <v>10</v>
      </c>
      <c r="F6629" s="3">
        <v>198</v>
      </c>
      <c r="G6629" s="3">
        <v>50</v>
      </c>
      <c r="H6629" s="3">
        <v>275</v>
      </c>
      <c r="I6629" s="21">
        <v>14</v>
      </c>
      <c r="J6629" s="15">
        <v>83</v>
      </c>
      <c r="K6629" s="15">
        <v>40</v>
      </c>
      <c r="L6629" s="15">
        <v>42</v>
      </c>
      <c r="M6629" s="15">
        <v>17</v>
      </c>
      <c r="N6629" s="15">
        <v>41</v>
      </c>
      <c r="O6629" s="3">
        <v>316</v>
      </c>
      <c r="P6629" s="3">
        <v>279</v>
      </c>
      <c r="Q6629" s="3">
        <v>359</v>
      </c>
      <c r="R6629" s="3">
        <v>350</v>
      </c>
      <c r="S6629" s="3">
        <v>221</v>
      </c>
      <c r="T6629" s="23">
        <f t="shared" si="746"/>
        <v>3.4062284553180805E-2</v>
      </c>
      <c r="U6629" s="4">
        <f t="shared" si="749"/>
        <v>174.33333333333334</v>
      </c>
      <c r="V6629" s="4">
        <f t="shared" si="747"/>
        <v>305</v>
      </c>
      <c r="W6629" s="4">
        <f t="shared" si="750"/>
        <v>130.66666666666666</v>
      </c>
      <c r="X6629" s="4">
        <f t="shared" si="748"/>
        <v>0.57158469945355195</v>
      </c>
    </row>
    <row r="6630" spans="1:24">
      <c r="A6630" t="s">
        <v>1798</v>
      </c>
      <c r="B6630" s="15">
        <v>13</v>
      </c>
      <c r="C6630" s="15">
        <v>35</v>
      </c>
      <c r="D6630" s="15">
        <v>9</v>
      </c>
      <c r="E6630" s="15">
        <v>3</v>
      </c>
      <c r="F6630" s="3">
        <v>64</v>
      </c>
      <c r="G6630" s="3">
        <v>124</v>
      </c>
      <c r="H6630" s="3">
        <v>34</v>
      </c>
      <c r="I6630" s="21">
        <v>4</v>
      </c>
      <c r="J6630" s="15">
        <v>44</v>
      </c>
      <c r="K6630" s="15">
        <v>30</v>
      </c>
      <c r="L6630" s="15">
        <v>20</v>
      </c>
      <c r="M6630" s="15">
        <v>10</v>
      </c>
      <c r="N6630" s="15">
        <v>50</v>
      </c>
      <c r="O6630" s="3">
        <v>168</v>
      </c>
      <c r="P6630" s="3">
        <v>209</v>
      </c>
      <c r="Q6630" s="3">
        <v>171</v>
      </c>
      <c r="R6630" s="3">
        <v>206</v>
      </c>
      <c r="S6630" s="3">
        <v>270</v>
      </c>
      <c r="T6630" s="23">
        <f t="shared" si="746"/>
        <v>2.8767826828137067E-3</v>
      </c>
      <c r="U6630" s="4">
        <f t="shared" si="749"/>
        <v>74</v>
      </c>
      <c r="V6630" s="4">
        <f t="shared" si="747"/>
        <v>204.8</v>
      </c>
      <c r="W6630" s="4">
        <f t="shared" si="750"/>
        <v>130.80000000000001</v>
      </c>
      <c r="X6630" s="4">
        <f t="shared" si="748"/>
        <v>0.361328125</v>
      </c>
    </row>
    <row r="6631" spans="1:24">
      <c r="A6631" t="s">
        <v>537</v>
      </c>
      <c r="B6631" s="15">
        <v>62</v>
      </c>
      <c r="C6631" s="15">
        <v>77</v>
      </c>
      <c r="D6631" s="15">
        <v>74</v>
      </c>
      <c r="E6631" s="15">
        <v>15</v>
      </c>
      <c r="F6631" s="3">
        <v>307</v>
      </c>
      <c r="G6631" s="3">
        <v>273</v>
      </c>
      <c r="H6631" s="3">
        <v>278</v>
      </c>
      <c r="I6631" s="21">
        <v>21</v>
      </c>
      <c r="J6631" s="15">
        <v>99</v>
      </c>
      <c r="K6631" s="15">
        <v>64</v>
      </c>
      <c r="L6631" s="15">
        <v>76</v>
      </c>
      <c r="M6631" s="15">
        <v>14</v>
      </c>
      <c r="N6631" s="15">
        <v>60</v>
      </c>
      <c r="O6631" s="3">
        <v>377</v>
      </c>
      <c r="P6631" s="3">
        <v>447</v>
      </c>
      <c r="Q6631" s="3">
        <v>649</v>
      </c>
      <c r="R6631" s="3">
        <v>288</v>
      </c>
      <c r="S6631" s="3">
        <v>324</v>
      </c>
      <c r="T6631" s="23">
        <f t="shared" ref="T6631:T6694" si="751">_xlfn.T.TEST(F6631:H6631,O6631:S6631,1,2)</f>
        <v>8.8237344201676129E-2</v>
      </c>
      <c r="U6631" s="4">
        <f t="shared" si="749"/>
        <v>286</v>
      </c>
      <c r="V6631" s="4">
        <f t="shared" ref="V6631:V6694" si="752">AVERAGE(O6631:S6631)</f>
        <v>417</v>
      </c>
      <c r="W6631" s="4">
        <f t="shared" si="750"/>
        <v>131</v>
      </c>
      <c r="X6631" s="4">
        <f t="shared" ref="X6631:X6694" si="753">U6631/V6631</f>
        <v>0.68585131894484408</v>
      </c>
    </row>
    <row r="6632" spans="1:24">
      <c r="A6632" t="s">
        <v>353</v>
      </c>
      <c r="B6632" s="15">
        <v>59</v>
      </c>
      <c r="C6632" s="15">
        <v>87</v>
      </c>
      <c r="D6632" s="15">
        <v>97</v>
      </c>
      <c r="E6632" s="15">
        <v>49</v>
      </c>
      <c r="F6632" s="3">
        <v>292</v>
      </c>
      <c r="G6632" s="3">
        <v>308</v>
      </c>
      <c r="H6632" s="3">
        <v>365</v>
      </c>
      <c r="I6632" s="21">
        <v>70</v>
      </c>
      <c r="J6632" s="15">
        <v>143</v>
      </c>
      <c r="K6632" s="15">
        <v>67</v>
      </c>
      <c r="L6632" s="15">
        <v>53</v>
      </c>
      <c r="M6632" s="15">
        <v>17</v>
      </c>
      <c r="N6632" s="15">
        <v>83</v>
      </c>
      <c r="O6632" s="3">
        <v>545</v>
      </c>
      <c r="P6632" s="3">
        <v>468</v>
      </c>
      <c r="Q6632" s="3">
        <v>453</v>
      </c>
      <c r="R6632" s="3">
        <v>350</v>
      </c>
      <c r="S6632" s="3">
        <v>448</v>
      </c>
      <c r="T6632" s="23">
        <f t="shared" si="751"/>
        <v>1.2848080674327501E-2</v>
      </c>
      <c r="U6632" s="4">
        <f t="shared" si="749"/>
        <v>321.66666666666669</v>
      </c>
      <c r="V6632" s="4">
        <f t="shared" si="752"/>
        <v>452.8</v>
      </c>
      <c r="W6632" s="4">
        <f t="shared" si="750"/>
        <v>131.13333333333333</v>
      </c>
      <c r="X6632" s="4">
        <f t="shared" si="753"/>
        <v>0.71039458186101301</v>
      </c>
    </row>
    <row r="6633" spans="1:24">
      <c r="A6633" t="s">
        <v>10</v>
      </c>
      <c r="B6633" s="15">
        <v>278</v>
      </c>
      <c r="C6633" s="15">
        <v>787</v>
      </c>
      <c r="D6633" s="15">
        <v>553</v>
      </c>
      <c r="E6633" s="15">
        <v>72</v>
      </c>
      <c r="F6633" s="3">
        <v>1377</v>
      </c>
      <c r="G6633" s="3">
        <v>2788</v>
      </c>
      <c r="H6633" s="3">
        <v>2080</v>
      </c>
      <c r="I6633" s="21">
        <v>103</v>
      </c>
      <c r="J6633" s="15">
        <v>555</v>
      </c>
      <c r="K6633" s="15">
        <v>317</v>
      </c>
      <c r="L6633" s="15">
        <v>315</v>
      </c>
      <c r="M6633" s="15">
        <v>137</v>
      </c>
      <c r="N6633" s="15">
        <v>228</v>
      </c>
      <c r="O6633" s="3">
        <v>2114</v>
      </c>
      <c r="P6633" s="3">
        <v>2213</v>
      </c>
      <c r="Q6633" s="3">
        <v>2690</v>
      </c>
      <c r="R6633" s="3">
        <v>2817</v>
      </c>
      <c r="S6633" s="3">
        <v>1231</v>
      </c>
      <c r="T6633" s="23">
        <f t="shared" si="751"/>
        <v>0.39619267048230944</v>
      </c>
      <c r="U6633" s="4">
        <f t="shared" si="749"/>
        <v>2081.6666666666665</v>
      </c>
      <c r="V6633" s="4">
        <f t="shared" si="752"/>
        <v>2213</v>
      </c>
      <c r="W6633" s="4">
        <f t="shared" si="750"/>
        <v>131.33333333333348</v>
      </c>
      <c r="X6633" s="4">
        <f t="shared" si="753"/>
        <v>0.94065371290857047</v>
      </c>
    </row>
    <row r="6634" spans="1:24">
      <c r="A6634" t="s">
        <v>980</v>
      </c>
      <c r="B6634" s="15">
        <v>27</v>
      </c>
      <c r="C6634" s="15">
        <v>68</v>
      </c>
      <c r="D6634" s="15">
        <v>33</v>
      </c>
      <c r="E6634" s="15">
        <v>7</v>
      </c>
      <c r="F6634" s="3">
        <v>134</v>
      </c>
      <c r="G6634" s="3">
        <v>241</v>
      </c>
      <c r="H6634" s="3">
        <v>124</v>
      </c>
      <c r="I6634" s="21">
        <v>10</v>
      </c>
      <c r="J6634" s="15">
        <v>75</v>
      </c>
      <c r="K6634" s="15">
        <v>44</v>
      </c>
      <c r="L6634" s="15">
        <v>32</v>
      </c>
      <c r="M6634" s="15">
        <v>15</v>
      </c>
      <c r="N6634" s="15">
        <v>59</v>
      </c>
      <c r="O6634" s="3">
        <v>286</v>
      </c>
      <c r="P6634" s="3">
        <v>307</v>
      </c>
      <c r="Q6634" s="3">
        <v>273</v>
      </c>
      <c r="R6634" s="3">
        <v>308</v>
      </c>
      <c r="S6634" s="3">
        <v>318</v>
      </c>
      <c r="T6634" s="23">
        <f t="shared" si="751"/>
        <v>2.0887058501229041E-3</v>
      </c>
      <c r="U6634" s="4">
        <f t="shared" si="749"/>
        <v>166.33333333333334</v>
      </c>
      <c r="V6634" s="4">
        <f t="shared" si="752"/>
        <v>298.39999999999998</v>
      </c>
      <c r="W6634" s="4">
        <f t="shared" si="750"/>
        <v>132.06666666666663</v>
      </c>
      <c r="X6634" s="4">
        <f t="shared" si="753"/>
        <v>0.55741733690795359</v>
      </c>
    </row>
    <row r="6635" spans="1:24">
      <c r="A6635" t="s">
        <v>946</v>
      </c>
      <c r="B6635" s="15">
        <v>39</v>
      </c>
      <c r="C6635" s="15">
        <v>50</v>
      </c>
      <c r="D6635" s="15">
        <v>42</v>
      </c>
      <c r="E6635" s="15">
        <v>15</v>
      </c>
      <c r="F6635" s="3">
        <v>193</v>
      </c>
      <c r="G6635" s="3">
        <v>177</v>
      </c>
      <c r="H6635" s="3">
        <v>158</v>
      </c>
      <c r="I6635" s="21">
        <v>21</v>
      </c>
      <c r="J6635" s="15">
        <v>81</v>
      </c>
      <c r="K6635" s="15">
        <v>40</v>
      </c>
      <c r="L6635" s="15">
        <v>38</v>
      </c>
      <c r="M6635" s="15">
        <v>14</v>
      </c>
      <c r="N6635" s="15">
        <v>63</v>
      </c>
      <c r="O6635" s="3">
        <v>309</v>
      </c>
      <c r="P6635" s="3">
        <v>279</v>
      </c>
      <c r="Q6635" s="3">
        <v>325</v>
      </c>
      <c r="R6635" s="3">
        <v>288</v>
      </c>
      <c r="S6635" s="3">
        <v>340</v>
      </c>
      <c r="T6635" s="23">
        <f t="shared" si="751"/>
        <v>1.1085571099755237E-4</v>
      </c>
      <c r="U6635" s="4">
        <f t="shared" si="749"/>
        <v>176</v>
      </c>
      <c r="V6635" s="4">
        <f t="shared" si="752"/>
        <v>308.2</v>
      </c>
      <c r="W6635" s="4">
        <f t="shared" si="750"/>
        <v>132.19999999999999</v>
      </c>
      <c r="X6635" s="4">
        <f t="shared" si="753"/>
        <v>0.57105775470473719</v>
      </c>
    </row>
    <row r="6636" spans="1:24">
      <c r="A6636" t="s">
        <v>596</v>
      </c>
      <c r="B6636" s="15">
        <v>60</v>
      </c>
      <c r="C6636" s="15">
        <v>94</v>
      </c>
      <c r="D6636" s="15">
        <v>52</v>
      </c>
      <c r="E6636" s="15">
        <v>15</v>
      </c>
      <c r="F6636" s="3">
        <v>297</v>
      </c>
      <c r="G6636" s="3">
        <v>333</v>
      </c>
      <c r="H6636" s="3">
        <v>196</v>
      </c>
      <c r="I6636" s="21">
        <v>21</v>
      </c>
      <c r="J6636" s="15">
        <v>78</v>
      </c>
      <c r="K6636" s="15">
        <v>50</v>
      </c>
      <c r="L6636" s="15">
        <v>56</v>
      </c>
      <c r="M6636" s="15">
        <v>26</v>
      </c>
      <c r="N6636" s="15">
        <v>71</v>
      </c>
      <c r="O6636" s="3">
        <v>297</v>
      </c>
      <c r="P6636" s="3">
        <v>349</v>
      </c>
      <c r="Q6636" s="3">
        <v>478</v>
      </c>
      <c r="R6636" s="3">
        <v>535</v>
      </c>
      <c r="S6636" s="3">
        <v>383</v>
      </c>
      <c r="T6636" s="23">
        <f t="shared" si="751"/>
        <v>4.3306008644872045E-2</v>
      </c>
      <c r="U6636" s="4">
        <f t="shared" si="749"/>
        <v>275.33333333333331</v>
      </c>
      <c r="V6636" s="4">
        <f t="shared" si="752"/>
        <v>408.4</v>
      </c>
      <c r="W6636" s="4">
        <f t="shared" si="750"/>
        <v>133.06666666666666</v>
      </c>
      <c r="X6636" s="4">
        <f t="shared" si="753"/>
        <v>0.67417564479268688</v>
      </c>
    </row>
    <row r="6637" spans="1:24">
      <c r="A6637" t="s">
        <v>641</v>
      </c>
      <c r="B6637" s="15">
        <v>56</v>
      </c>
      <c r="C6637" s="15">
        <v>43</v>
      </c>
      <c r="D6637" s="15">
        <v>93</v>
      </c>
      <c r="E6637" s="15">
        <v>12</v>
      </c>
      <c r="F6637" s="3">
        <v>277</v>
      </c>
      <c r="G6637" s="3">
        <v>152</v>
      </c>
      <c r="H6637" s="3">
        <v>350</v>
      </c>
      <c r="I6637" s="21">
        <v>17</v>
      </c>
      <c r="J6637" s="15">
        <v>119</v>
      </c>
      <c r="K6637" s="15">
        <v>71</v>
      </c>
      <c r="L6637" s="15">
        <v>28</v>
      </c>
      <c r="M6637" s="15">
        <v>17</v>
      </c>
      <c r="N6637" s="15">
        <v>79</v>
      </c>
      <c r="O6637" s="3">
        <v>453</v>
      </c>
      <c r="P6637" s="3">
        <v>496</v>
      </c>
      <c r="Q6637" s="3">
        <v>239</v>
      </c>
      <c r="R6637" s="3">
        <v>350</v>
      </c>
      <c r="S6637" s="3">
        <v>426</v>
      </c>
      <c r="T6637" s="23">
        <f t="shared" si="751"/>
        <v>6.0199761644409565E-2</v>
      </c>
      <c r="U6637" s="4">
        <f t="shared" si="749"/>
        <v>259.66666666666669</v>
      </c>
      <c r="V6637" s="4">
        <f t="shared" si="752"/>
        <v>392.8</v>
      </c>
      <c r="W6637" s="4">
        <f t="shared" si="750"/>
        <v>133.13333333333333</v>
      </c>
      <c r="X6637" s="4">
        <f t="shared" si="753"/>
        <v>0.66106585200271561</v>
      </c>
    </row>
    <row r="6638" spans="1:24">
      <c r="A6638" t="s">
        <v>64</v>
      </c>
      <c r="B6638" s="15">
        <v>123</v>
      </c>
      <c r="C6638" s="15">
        <v>128</v>
      </c>
      <c r="D6638" s="15">
        <v>174</v>
      </c>
      <c r="E6638" s="15">
        <v>34</v>
      </c>
      <c r="F6638" s="3">
        <v>609</v>
      </c>
      <c r="G6638" s="3">
        <v>453</v>
      </c>
      <c r="H6638" s="3">
        <v>654</v>
      </c>
      <c r="I6638" s="21">
        <v>48</v>
      </c>
      <c r="J6638" s="15">
        <v>176</v>
      </c>
      <c r="K6638" s="15">
        <v>125</v>
      </c>
      <c r="L6638" s="15">
        <v>63</v>
      </c>
      <c r="M6638" s="15">
        <v>32</v>
      </c>
      <c r="N6638" s="15">
        <v>146</v>
      </c>
      <c r="O6638" s="3">
        <v>671</v>
      </c>
      <c r="P6638" s="3">
        <v>872</v>
      </c>
      <c r="Q6638" s="3">
        <v>538</v>
      </c>
      <c r="R6638" s="3">
        <v>658</v>
      </c>
      <c r="S6638" s="3">
        <v>788</v>
      </c>
      <c r="T6638" s="23">
        <f t="shared" si="751"/>
        <v>9.140582051144415E-2</v>
      </c>
      <c r="U6638" s="4">
        <f t="shared" si="749"/>
        <v>572</v>
      </c>
      <c r="V6638" s="4">
        <f t="shared" si="752"/>
        <v>705.4</v>
      </c>
      <c r="W6638" s="4">
        <f t="shared" si="750"/>
        <v>133.39999999999998</v>
      </c>
      <c r="X6638" s="4">
        <f t="shared" si="753"/>
        <v>0.81088743975049615</v>
      </c>
    </row>
    <row r="6639" spans="1:24">
      <c r="A6639" t="s">
        <v>2150</v>
      </c>
      <c r="B6639" s="15">
        <v>12</v>
      </c>
      <c r="C6639" s="15">
        <v>22</v>
      </c>
      <c r="D6639" s="15">
        <v>10</v>
      </c>
      <c r="E6639" s="15">
        <v>2</v>
      </c>
      <c r="F6639" s="3">
        <v>59</v>
      </c>
      <c r="G6639" s="3">
        <v>78</v>
      </c>
      <c r="H6639" s="3">
        <v>38</v>
      </c>
      <c r="I6639" s="21">
        <v>3</v>
      </c>
      <c r="J6639" s="15">
        <v>46</v>
      </c>
      <c r="K6639" s="15">
        <v>16</v>
      </c>
      <c r="L6639" s="15">
        <v>41</v>
      </c>
      <c r="M6639" s="15">
        <v>7</v>
      </c>
      <c r="N6639" s="15">
        <v>33</v>
      </c>
      <c r="O6639" s="3">
        <v>175</v>
      </c>
      <c r="P6639" s="3">
        <v>112</v>
      </c>
      <c r="Q6639" s="3">
        <v>350</v>
      </c>
      <c r="R6639" s="3">
        <v>144</v>
      </c>
      <c r="S6639" s="3">
        <v>178</v>
      </c>
      <c r="T6639" s="23">
        <f t="shared" si="751"/>
        <v>2.6850115894674963E-2</v>
      </c>
      <c r="U6639" s="4">
        <f t="shared" si="749"/>
        <v>58.333333333333336</v>
      </c>
      <c r="V6639" s="4">
        <f t="shared" si="752"/>
        <v>191.8</v>
      </c>
      <c r="W6639" s="4">
        <f t="shared" si="750"/>
        <v>133.46666666666667</v>
      </c>
      <c r="X6639" s="4">
        <f t="shared" si="753"/>
        <v>0.30413625304136255</v>
      </c>
    </row>
    <row r="6640" spans="1:24">
      <c r="A6640" t="s">
        <v>1067</v>
      </c>
      <c r="B6640" s="15">
        <v>30</v>
      </c>
      <c r="C6640" s="15">
        <v>44</v>
      </c>
      <c r="D6640" s="15">
        <v>40</v>
      </c>
      <c r="E6640" s="15">
        <v>10</v>
      </c>
      <c r="F6640" s="3">
        <v>149</v>
      </c>
      <c r="G6640" s="3">
        <v>156</v>
      </c>
      <c r="H6640" s="3">
        <v>150</v>
      </c>
      <c r="I6640" s="21">
        <v>14</v>
      </c>
      <c r="J6640" s="15">
        <v>77</v>
      </c>
      <c r="K6640" s="15">
        <v>42</v>
      </c>
      <c r="L6640" s="15">
        <v>26</v>
      </c>
      <c r="M6640" s="15">
        <v>16</v>
      </c>
      <c r="N6640" s="15">
        <v>54</v>
      </c>
      <c r="O6640" s="3">
        <v>293</v>
      </c>
      <c r="P6640" s="3">
        <v>293</v>
      </c>
      <c r="Q6640" s="3">
        <v>222</v>
      </c>
      <c r="R6640" s="3">
        <v>329</v>
      </c>
      <c r="S6640" s="3">
        <v>291</v>
      </c>
      <c r="T6640" s="23">
        <f t="shared" si="751"/>
        <v>6.0020700861618042E-4</v>
      </c>
      <c r="U6640" s="4">
        <f t="shared" si="749"/>
        <v>151.66666666666666</v>
      </c>
      <c r="V6640" s="4">
        <f t="shared" si="752"/>
        <v>285.60000000000002</v>
      </c>
      <c r="W6640" s="4">
        <f t="shared" si="750"/>
        <v>133.93333333333337</v>
      </c>
      <c r="X6640" s="4">
        <f t="shared" si="753"/>
        <v>0.53104575163398682</v>
      </c>
    </row>
    <row r="6641" spans="1:24">
      <c r="A6641" t="s">
        <v>1921</v>
      </c>
      <c r="B6641" s="15">
        <v>6</v>
      </c>
      <c r="C6641" s="15">
        <v>33</v>
      </c>
      <c r="D6641" s="15">
        <v>15</v>
      </c>
      <c r="E6641" s="15">
        <v>0</v>
      </c>
      <c r="F6641" s="3">
        <v>30</v>
      </c>
      <c r="G6641" s="3">
        <v>117</v>
      </c>
      <c r="H6641" s="3">
        <v>56</v>
      </c>
      <c r="I6641" s="21">
        <v>0</v>
      </c>
      <c r="J6641" s="15">
        <v>57</v>
      </c>
      <c r="K6641" s="15">
        <v>24</v>
      </c>
      <c r="L6641" s="15">
        <v>27</v>
      </c>
      <c r="M6641" s="15">
        <v>11</v>
      </c>
      <c r="N6641" s="15">
        <v>32</v>
      </c>
      <c r="O6641" s="3">
        <v>217</v>
      </c>
      <c r="P6641" s="3">
        <v>168</v>
      </c>
      <c r="Q6641" s="3">
        <v>231</v>
      </c>
      <c r="R6641" s="3">
        <v>226</v>
      </c>
      <c r="S6641" s="3">
        <v>173</v>
      </c>
      <c r="T6641" s="23">
        <f t="shared" si="751"/>
        <v>1.0083042383007669E-3</v>
      </c>
      <c r="U6641" s="4">
        <f t="shared" si="749"/>
        <v>67.666666666666671</v>
      </c>
      <c r="V6641" s="4">
        <f t="shared" si="752"/>
        <v>203</v>
      </c>
      <c r="W6641" s="4">
        <f t="shared" si="750"/>
        <v>135.33333333333331</v>
      </c>
      <c r="X6641" s="4">
        <f t="shared" si="753"/>
        <v>0.33333333333333337</v>
      </c>
    </row>
    <row r="6642" spans="1:24">
      <c r="A6642" t="s">
        <v>865</v>
      </c>
      <c r="B6642" s="15">
        <v>33</v>
      </c>
      <c r="C6642" s="15">
        <v>64</v>
      </c>
      <c r="D6642" s="15">
        <v>45</v>
      </c>
      <c r="E6642" s="15">
        <v>8</v>
      </c>
      <c r="F6642" s="3">
        <v>164</v>
      </c>
      <c r="G6642" s="3">
        <v>227</v>
      </c>
      <c r="H6642" s="3">
        <v>169</v>
      </c>
      <c r="I6642" s="21">
        <v>11</v>
      </c>
      <c r="J6642" s="15">
        <v>87</v>
      </c>
      <c r="K6642" s="15">
        <v>36</v>
      </c>
      <c r="L6642" s="15">
        <v>30</v>
      </c>
      <c r="M6642" s="15">
        <v>15</v>
      </c>
      <c r="N6642" s="15">
        <v>86</v>
      </c>
      <c r="O6642" s="3">
        <v>331</v>
      </c>
      <c r="P6642" s="3">
        <v>251</v>
      </c>
      <c r="Q6642" s="3">
        <v>256</v>
      </c>
      <c r="R6642" s="3">
        <v>308</v>
      </c>
      <c r="S6642" s="3">
        <v>464</v>
      </c>
      <c r="T6642" s="23">
        <f t="shared" si="751"/>
        <v>2.2459187320478368E-2</v>
      </c>
      <c r="U6642" s="4">
        <f t="shared" si="749"/>
        <v>186.66666666666666</v>
      </c>
      <c r="V6642" s="4">
        <f t="shared" si="752"/>
        <v>322</v>
      </c>
      <c r="W6642" s="4">
        <f t="shared" si="750"/>
        <v>135.33333333333334</v>
      </c>
      <c r="X6642" s="4">
        <f t="shared" si="753"/>
        <v>0.57971014492753625</v>
      </c>
    </row>
    <row r="6643" spans="1:24">
      <c r="A6643" t="s">
        <v>2090</v>
      </c>
      <c r="B6643" s="15">
        <v>17</v>
      </c>
      <c r="C6643" s="15">
        <v>14</v>
      </c>
      <c r="D6643" s="15">
        <v>12</v>
      </c>
      <c r="E6643" s="15">
        <v>7</v>
      </c>
      <c r="F6643" s="3">
        <v>84</v>
      </c>
      <c r="G6643" s="3">
        <v>50</v>
      </c>
      <c r="H6643" s="3">
        <v>45</v>
      </c>
      <c r="I6643" s="21">
        <v>10</v>
      </c>
      <c r="J6643" s="15">
        <v>36</v>
      </c>
      <c r="K6643" s="15">
        <v>27</v>
      </c>
      <c r="L6643" s="15">
        <v>31</v>
      </c>
      <c r="M6643" s="15">
        <v>7</v>
      </c>
      <c r="N6643" s="15">
        <v>45</v>
      </c>
      <c r="O6643" s="3">
        <v>137</v>
      </c>
      <c r="P6643" s="3">
        <v>188</v>
      </c>
      <c r="Q6643" s="3">
        <v>265</v>
      </c>
      <c r="R6643" s="3">
        <v>144</v>
      </c>
      <c r="S6643" s="3">
        <v>243</v>
      </c>
      <c r="T6643" s="23">
        <f t="shared" si="751"/>
        <v>4.3216027886516925E-3</v>
      </c>
      <c r="U6643" s="4">
        <f t="shared" si="749"/>
        <v>59.666666666666664</v>
      </c>
      <c r="V6643" s="4">
        <f t="shared" si="752"/>
        <v>195.4</v>
      </c>
      <c r="W6643" s="4">
        <f t="shared" si="750"/>
        <v>135.73333333333335</v>
      </c>
      <c r="X6643" s="4">
        <f t="shared" si="753"/>
        <v>0.30535653360627768</v>
      </c>
    </row>
    <row r="6644" spans="1:24">
      <c r="A6644" t="s">
        <v>1745</v>
      </c>
      <c r="B6644" s="15">
        <v>31</v>
      </c>
      <c r="C6644" s="15">
        <v>7</v>
      </c>
      <c r="D6644" s="15">
        <v>23</v>
      </c>
      <c r="E6644" s="15">
        <v>3</v>
      </c>
      <c r="F6644" s="3">
        <v>154</v>
      </c>
      <c r="G6644" s="3">
        <v>25</v>
      </c>
      <c r="H6644" s="3">
        <v>87</v>
      </c>
      <c r="I6644" s="21">
        <v>4</v>
      </c>
      <c r="J6644" s="15">
        <v>54</v>
      </c>
      <c r="K6644" s="15">
        <v>23</v>
      </c>
      <c r="L6644" s="15">
        <v>24</v>
      </c>
      <c r="M6644" s="15">
        <v>15</v>
      </c>
      <c r="N6644" s="15">
        <v>45</v>
      </c>
      <c r="O6644" s="3">
        <v>206</v>
      </c>
      <c r="P6644" s="3">
        <v>161</v>
      </c>
      <c r="Q6644" s="3">
        <v>205</v>
      </c>
      <c r="R6644" s="3">
        <v>308</v>
      </c>
      <c r="S6644" s="3">
        <v>243</v>
      </c>
      <c r="T6644" s="23">
        <f t="shared" si="751"/>
        <v>9.3866003640034976E-3</v>
      </c>
      <c r="U6644" s="4">
        <f t="shared" si="749"/>
        <v>88.666666666666671</v>
      </c>
      <c r="V6644" s="4">
        <f t="shared" si="752"/>
        <v>224.6</v>
      </c>
      <c r="W6644" s="4">
        <f t="shared" si="750"/>
        <v>135.93333333333334</v>
      </c>
      <c r="X6644" s="4">
        <f t="shared" si="753"/>
        <v>0.39477589789254974</v>
      </c>
    </row>
    <row r="6645" spans="1:24">
      <c r="A6645" t="s">
        <v>1445</v>
      </c>
      <c r="B6645" s="15">
        <v>22</v>
      </c>
      <c r="C6645" s="15">
        <v>23</v>
      </c>
      <c r="D6645" s="15">
        <v>30</v>
      </c>
      <c r="E6645" s="15">
        <v>13</v>
      </c>
      <c r="F6645" s="3">
        <v>109</v>
      </c>
      <c r="G6645" s="3">
        <v>81</v>
      </c>
      <c r="H6645" s="3">
        <v>113</v>
      </c>
      <c r="I6645" s="21">
        <v>19</v>
      </c>
      <c r="J6645" s="15">
        <v>66</v>
      </c>
      <c r="K6645" s="15">
        <v>32</v>
      </c>
      <c r="L6645" s="15">
        <v>29</v>
      </c>
      <c r="M6645" s="15">
        <v>11</v>
      </c>
      <c r="N6645" s="15">
        <v>44</v>
      </c>
      <c r="O6645" s="3">
        <v>251</v>
      </c>
      <c r="P6645" s="3">
        <v>223</v>
      </c>
      <c r="Q6645" s="3">
        <v>248</v>
      </c>
      <c r="R6645" s="3">
        <v>226</v>
      </c>
      <c r="S6645" s="3">
        <v>237</v>
      </c>
      <c r="T6645" s="23">
        <f t="shared" si="751"/>
        <v>6.54359068464153E-6</v>
      </c>
      <c r="U6645" s="4">
        <f t="shared" si="749"/>
        <v>101</v>
      </c>
      <c r="V6645" s="4">
        <f t="shared" si="752"/>
        <v>237</v>
      </c>
      <c r="W6645" s="4">
        <f t="shared" si="750"/>
        <v>136</v>
      </c>
      <c r="X6645" s="4">
        <f t="shared" si="753"/>
        <v>0.42616033755274263</v>
      </c>
    </row>
    <row r="6646" spans="1:24">
      <c r="A6646" t="s">
        <v>1815</v>
      </c>
      <c r="B6646" s="15">
        <v>23</v>
      </c>
      <c r="C6646" s="15">
        <v>21</v>
      </c>
      <c r="D6646" s="15">
        <v>14</v>
      </c>
      <c r="E6646" s="15">
        <v>2</v>
      </c>
      <c r="F6646" s="3">
        <v>114</v>
      </c>
      <c r="G6646" s="3">
        <v>74</v>
      </c>
      <c r="H6646" s="3">
        <v>53</v>
      </c>
      <c r="I6646" s="21">
        <v>3</v>
      </c>
      <c r="J6646" s="15">
        <v>52</v>
      </c>
      <c r="K6646" s="15">
        <v>31</v>
      </c>
      <c r="L6646" s="15">
        <v>20</v>
      </c>
      <c r="M6646" s="15">
        <v>10</v>
      </c>
      <c r="N6646" s="15">
        <v>54</v>
      </c>
      <c r="O6646" s="3">
        <v>198</v>
      </c>
      <c r="P6646" s="3">
        <v>216</v>
      </c>
      <c r="Q6646" s="3">
        <v>171</v>
      </c>
      <c r="R6646" s="3">
        <v>206</v>
      </c>
      <c r="S6646" s="3">
        <v>291</v>
      </c>
      <c r="T6646" s="23">
        <f t="shared" si="751"/>
        <v>1.9148847967303414E-3</v>
      </c>
      <c r="U6646" s="4">
        <f t="shared" si="749"/>
        <v>80.333333333333329</v>
      </c>
      <c r="V6646" s="4">
        <f t="shared" si="752"/>
        <v>216.4</v>
      </c>
      <c r="W6646" s="4">
        <f t="shared" si="750"/>
        <v>136.06666666666666</v>
      </c>
      <c r="X6646" s="4">
        <f t="shared" si="753"/>
        <v>0.37122612446087488</v>
      </c>
    </row>
    <row r="6647" spans="1:24">
      <c r="A6647" t="s">
        <v>1852</v>
      </c>
      <c r="B6647" s="15">
        <v>7</v>
      </c>
      <c r="C6647" s="15">
        <v>16</v>
      </c>
      <c r="D6647" s="15">
        <v>32</v>
      </c>
      <c r="E6647" s="15">
        <v>1</v>
      </c>
      <c r="F6647" s="3">
        <v>35</v>
      </c>
      <c r="G6647" s="3">
        <v>57</v>
      </c>
      <c r="H6647" s="3">
        <v>120</v>
      </c>
      <c r="I6647" s="21">
        <v>1</v>
      </c>
      <c r="J6647" s="15">
        <v>47</v>
      </c>
      <c r="K6647" s="15">
        <v>24</v>
      </c>
      <c r="L6647" s="15">
        <v>30</v>
      </c>
      <c r="M6647" s="15">
        <v>15</v>
      </c>
      <c r="N6647" s="15">
        <v>23</v>
      </c>
      <c r="O6647" s="3">
        <v>179</v>
      </c>
      <c r="P6647" s="3">
        <v>168</v>
      </c>
      <c r="Q6647" s="3">
        <v>256</v>
      </c>
      <c r="R6647" s="3">
        <v>308</v>
      </c>
      <c r="S6647" s="3">
        <v>124</v>
      </c>
      <c r="T6647" s="23">
        <f t="shared" si="751"/>
        <v>1.453281753490698E-2</v>
      </c>
      <c r="U6647" s="4">
        <f t="shared" si="749"/>
        <v>70.666666666666671</v>
      </c>
      <c r="V6647" s="4">
        <f t="shared" si="752"/>
        <v>207</v>
      </c>
      <c r="W6647" s="4">
        <f t="shared" si="750"/>
        <v>136.33333333333331</v>
      </c>
      <c r="X6647" s="4">
        <f t="shared" si="753"/>
        <v>0.34138486312399358</v>
      </c>
    </row>
    <row r="6648" spans="1:24">
      <c r="A6648" t="s">
        <v>338</v>
      </c>
      <c r="B6648" s="15">
        <v>70</v>
      </c>
      <c r="C6648" s="15">
        <v>85</v>
      </c>
      <c r="D6648" s="15">
        <v>122</v>
      </c>
      <c r="E6648" s="15">
        <v>21</v>
      </c>
      <c r="F6648" s="3">
        <v>347</v>
      </c>
      <c r="G6648" s="3">
        <v>301</v>
      </c>
      <c r="H6648" s="3">
        <v>459</v>
      </c>
      <c r="I6648" s="21">
        <v>30</v>
      </c>
      <c r="J6648" s="15">
        <v>118</v>
      </c>
      <c r="K6648" s="15">
        <v>78</v>
      </c>
      <c r="L6648" s="15">
        <v>52</v>
      </c>
      <c r="M6648" s="15">
        <v>27</v>
      </c>
      <c r="N6648" s="15">
        <v>99</v>
      </c>
      <c r="O6648" s="3">
        <v>450</v>
      </c>
      <c r="P6648" s="3">
        <v>544</v>
      </c>
      <c r="Q6648" s="3">
        <v>444</v>
      </c>
      <c r="R6648" s="3">
        <v>555</v>
      </c>
      <c r="S6648" s="3">
        <v>534</v>
      </c>
      <c r="T6648" s="23">
        <f t="shared" si="751"/>
        <v>1.3591962625220567E-2</v>
      </c>
      <c r="U6648" s="4">
        <f t="shared" si="749"/>
        <v>369</v>
      </c>
      <c r="V6648" s="4">
        <f t="shared" si="752"/>
        <v>505.4</v>
      </c>
      <c r="W6648" s="4">
        <f t="shared" si="750"/>
        <v>136.39999999999998</v>
      </c>
      <c r="X6648" s="4">
        <f t="shared" si="753"/>
        <v>0.7301147605856747</v>
      </c>
    </row>
    <row r="6649" spans="1:24">
      <c r="A6649" t="s">
        <v>597</v>
      </c>
      <c r="B6649" s="15">
        <v>50</v>
      </c>
      <c r="C6649" s="15">
        <v>46</v>
      </c>
      <c r="D6649" s="15">
        <v>98</v>
      </c>
      <c r="E6649" s="15">
        <v>16</v>
      </c>
      <c r="F6649" s="3">
        <v>248</v>
      </c>
      <c r="G6649" s="3">
        <v>163</v>
      </c>
      <c r="H6649" s="3">
        <v>369</v>
      </c>
      <c r="I6649" s="21">
        <v>23</v>
      </c>
      <c r="J6649" s="15">
        <v>90</v>
      </c>
      <c r="K6649" s="15">
        <v>47</v>
      </c>
      <c r="L6649" s="15">
        <v>42</v>
      </c>
      <c r="M6649" s="15">
        <v>30</v>
      </c>
      <c r="N6649" s="15">
        <v>62</v>
      </c>
      <c r="O6649" s="3">
        <v>343</v>
      </c>
      <c r="P6649" s="3">
        <v>328</v>
      </c>
      <c r="Q6649" s="3">
        <v>359</v>
      </c>
      <c r="R6649" s="3">
        <v>617</v>
      </c>
      <c r="S6649" s="3">
        <v>335</v>
      </c>
      <c r="T6649" s="23">
        <f t="shared" si="751"/>
        <v>8.1474600599543812E-2</v>
      </c>
      <c r="U6649" s="4">
        <f t="shared" si="749"/>
        <v>260</v>
      </c>
      <c r="V6649" s="4">
        <f t="shared" si="752"/>
        <v>396.4</v>
      </c>
      <c r="W6649" s="4">
        <f t="shared" si="750"/>
        <v>136.39999999999998</v>
      </c>
      <c r="X6649" s="4">
        <f t="shared" si="753"/>
        <v>0.65590312815338048</v>
      </c>
    </row>
    <row r="6650" spans="1:24">
      <c r="A6650" t="s">
        <v>1801</v>
      </c>
      <c r="B6650" s="15">
        <v>21</v>
      </c>
      <c r="C6650" s="15">
        <v>28</v>
      </c>
      <c r="D6650" s="15">
        <v>11</v>
      </c>
      <c r="E6650" s="15">
        <v>3</v>
      </c>
      <c r="F6650" s="3">
        <v>104</v>
      </c>
      <c r="G6650" s="3">
        <v>99</v>
      </c>
      <c r="H6650" s="3">
        <v>41</v>
      </c>
      <c r="I6650" s="21">
        <v>4</v>
      </c>
      <c r="J6650" s="15">
        <v>61</v>
      </c>
      <c r="K6650" s="15">
        <v>30</v>
      </c>
      <c r="L6650" s="15">
        <v>33</v>
      </c>
      <c r="M6650" s="15">
        <v>6</v>
      </c>
      <c r="N6650" s="15">
        <v>45</v>
      </c>
      <c r="O6650" s="3">
        <v>232</v>
      </c>
      <c r="P6650" s="3">
        <v>209</v>
      </c>
      <c r="Q6650" s="3">
        <v>282</v>
      </c>
      <c r="R6650" s="3">
        <v>123</v>
      </c>
      <c r="S6650" s="3">
        <v>243</v>
      </c>
      <c r="T6650" s="23">
        <f t="shared" si="751"/>
        <v>5.920417086541333E-3</v>
      </c>
      <c r="U6650" s="4">
        <f t="shared" si="749"/>
        <v>81.333333333333329</v>
      </c>
      <c r="V6650" s="4">
        <f t="shared" si="752"/>
        <v>217.8</v>
      </c>
      <c r="W6650" s="4">
        <f t="shared" si="750"/>
        <v>136.4666666666667</v>
      </c>
      <c r="X6650" s="4">
        <f t="shared" si="753"/>
        <v>0.3734312825221916</v>
      </c>
    </row>
    <row r="6651" spans="1:24">
      <c r="A6651" t="s">
        <v>356</v>
      </c>
      <c r="B6651" s="15">
        <v>50</v>
      </c>
      <c r="C6651" s="15">
        <v>126</v>
      </c>
      <c r="D6651" s="15">
        <v>74</v>
      </c>
      <c r="E6651" s="15">
        <v>40</v>
      </c>
      <c r="F6651" s="3">
        <v>248</v>
      </c>
      <c r="G6651" s="3">
        <v>446</v>
      </c>
      <c r="H6651" s="3">
        <v>278</v>
      </c>
      <c r="I6651" s="21">
        <v>57</v>
      </c>
      <c r="J6651" s="15">
        <v>126</v>
      </c>
      <c r="K6651" s="15">
        <v>69</v>
      </c>
      <c r="L6651" s="15">
        <v>54</v>
      </c>
      <c r="M6651" s="15">
        <v>26</v>
      </c>
      <c r="N6651" s="15">
        <v>65</v>
      </c>
      <c r="O6651" s="3">
        <v>480</v>
      </c>
      <c r="P6651" s="3">
        <v>482</v>
      </c>
      <c r="Q6651" s="3">
        <v>461</v>
      </c>
      <c r="R6651" s="3">
        <v>535</v>
      </c>
      <c r="S6651" s="3">
        <v>351</v>
      </c>
      <c r="T6651" s="23">
        <f t="shared" si="751"/>
        <v>3.14674500424399E-2</v>
      </c>
      <c r="U6651" s="4">
        <f t="shared" si="749"/>
        <v>324</v>
      </c>
      <c r="V6651" s="4">
        <f t="shared" si="752"/>
        <v>461.8</v>
      </c>
      <c r="W6651" s="4">
        <f t="shared" si="750"/>
        <v>137.80000000000001</v>
      </c>
      <c r="X6651" s="4">
        <f t="shared" si="753"/>
        <v>0.7016024252923343</v>
      </c>
    </row>
    <row r="6652" spans="1:24">
      <c r="A6652" t="s">
        <v>3316</v>
      </c>
      <c r="B6652" s="15">
        <v>7</v>
      </c>
      <c r="C6652" s="15">
        <v>14</v>
      </c>
      <c r="D6652" s="15">
        <v>1</v>
      </c>
      <c r="E6652" s="15">
        <v>0</v>
      </c>
      <c r="F6652" s="3">
        <v>35</v>
      </c>
      <c r="G6652" s="3">
        <v>50</v>
      </c>
      <c r="H6652" s="3">
        <v>4</v>
      </c>
      <c r="I6652" s="21">
        <v>0</v>
      </c>
      <c r="J6652" s="15">
        <v>45</v>
      </c>
      <c r="K6652" s="15">
        <v>14</v>
      </c>
      <c r="L6652" s="15">
        <v>31</v>
      </c>
      <c r="M6652" s="15">
        <v>6</v>
      </c>
      <c r="N6652" s="15">
        <v>34</v>
      </c>
      <c r="O6652" s="3">
        <v>171</v>
      </c>
      <c r="P6652" s="3">
        <v>98</v>
      </c>
      <c r="Q6652" s="3">
        <v>265</v>
      </c>
      <c r="R6652" s="3">
        <v>123</v>
      </c>
      <c r="S6652" s="3">
        <v>183</v>
      </c>
      <c r="T6652" s="23">
        <f t="shared" si="751"/>
        <v>6.4868669232646852E-3</v>
      </c>
      <c r="U6652" s="4">
        <f t="shared" si="749"/>
        <v>29.666666666666668</v>
      </c>
      <c r="V6652" s="4">
        <f t="shared" si="752"/>
        <v>168</v>
      </c>
      <c r="W6652" s="4">
        <f t="shared" si="750"/>
        <v>138.33333333333334</v>
      </c>
      <c r="X6652" s="4">
        <f t="shared" si="753"/>
        <v>0.1765873015873016</v>
      </c>
    </row>
    <row r="6653" spans="1:24">
      <c r="A6653" t="s">
        <v>527</v>
      </c>
      <c r="B6653" s="15">
        <v>46</v>
      </c>
      <c r="C6653" s="15">
        <v>99</v>
      </c>
      <c r="D6653" s="15">
        <v>62</v>
      </c>
      <c r="E6653" s="15">
        <v>29</v>
      </c>
      <c r="F6653" s="3">
        <v>228</v>
      </c>
      <c r="G6653" s="3">
        <v>351</v>
      </c>
      <c r="H6653" s="3">
        <v>233</v>
      </c>
      <c r="I6653" s="21">
        <v>41</v>
      </c>
      <c r="J6653" s="15">
        <v>108</v>
      </c>
      <c r="K6653" s="15">
        <v>71</v>
      </c>
      <c r="L6653" s="15">
        <v>39</v>
      </c>
      <c r="M6653" s="15">
        <v>22</v>
      </c>
      <c r="N6653" s="15">
        <v>66</v>
      </c>
      <c r="O6653" s="3">
        <v>411</v>
      </c>
      <c r="P6653" s="3">
        <v>496</v>
      </c>
      <c r="Q6653" s="3">
        <v>333</v>
      </c>
      <c r="R6653" s="3">
        <v>452</v>
      </c>
      <c r="S6653" s="3">
        <v>356</v>
      </c>
      <c r="T6653" s="23">
        <f t="shared" si="751"/>
        <v>1.5581772113763421E-2</v>
      </c>
      <c r="U6653" s="4">
        <f t="shared" si="749"/>
        <v>270.66666666666669</v>
      </c>
      <c r="V6653" s="4">
        <f t="shared" si="752"/>
        <v>409.6</v>
      </c>
      <c r="W6653" s="4">
        <f t="shared" si="750"/>
        <v>138.93333333333334</v>
      </c>
      <c r="X6653" s="4">
        <f t="shared" si="753"/>
        <v>0.66080729166666663</v>
      </c>
    </row>
    <row r="6654" spans="1:24">
      <c r="A6654" t="s">
        <v>1003</v>
      </c>
      <c r="B6654" s="15">
        <v>46</v>
      </c>
      <c r="C6654" s="15">
        <v>54</v>
      </c>
      <c r="D6654" s="15">
        <v>31</v>
      </c>
      <c r="E6654" s="15">
        <v>8</v>
      </c>
      <c r="F6654" s="3">
        <v>228</v>
      </c>
      <c r="G6654" s="3">
        <v>191</v>
      </c>
      <c r="H6654" s="3">
        <v>117</v>
      </c>
      <c r="I6654" s="21">
        <v>11</v>
      </c>
      <c r="J6654" s="15">
        <v>69</v>
      </c>
      <c r="K6654" s="15">
        <v>51</v>
      </c>
      <c r="L6654" s="15">
        <v>43</v>
      </c>
      <c r="M6654" s="15">
        <v>12</v>
      </c>
      <c r="N6654" s="15">
        <v>66</v>
      </c>
      <c r="O6654" s="3">
        <v>263</v>
      </c>
      <c r="P6654" s="3">
        <v>356</v>
      </c>
      <c r="Q6654" s="3">
        <v>367</v>
      </c>
      <c r="R6654" s="3">
        <v>247</v>
      </c>
      <c r="S6654" s="3">
        <v>356</v>
      </c>
      <c r="T6654" s="23">
        <f t="shared" si="751"/>
        <v>7.9901955146071627E-3</v>
      </c>
      <c r="U6654" s="4">
        <f t="shared" si="749"/>
        <v>178.66666666666666</v>
      </c>
      <c r="V6654" s="4">
        <f t="shared" si="752"/>
        <v>317.8</v>
      </c>
      <c r="W6654" s="4">
        <f t="shared" si="750"/>
        <v>139.13333333333335</v>
      </c>
      <c r="X6654" s="4">
        <f t="shared" si="753"/>
        <v>0.56219844766100269</v>
      </c>
    </row>
    <row r="6655" spans="1:24">
      <c r="A6655" t="s">
        <v>2396</v>
      </c>
      <c r="B6655" s="15">
        <v>9</v>
      </c>
      <c r="C6655" s="15">
        <v>10</v>
      </c>
      <c r="D6655" s="15">
        <v>16</v>
      </c>
      <c r="E6655" s="15">
        <v>2</v>
      </c>
      <c r="F6655" s="3">
        <v>45</v>
      </c>
      <c r="G6655" s="3">
        <v>35</v>
      </c>
      <c r="H6655" s="3">
        <v>60</v>
      </c>
      <c r="I6655" s="21">
        <v>3</v>
      </c>
      <c r="J6655" s="15">
        <v>44</v>
      </c>
      <c r="K6655" s="15">
        <v>29</v>
      </c>
      <c r="L6655" s="15">
        <v>19</v>
      </c>
      <c r="M6655" s="15">
        <v>13</v>
      </c>
      <c r="N6655" s="15">
        <v>24</v>
      </c>
      <c r="O6655" s="3">
        <v>168</v>
      </c>
      <c r="P6655" s="3">
        <v>202</v>
      </c>
      <c r="Q6655" s="3">
        <v>162</v>
      </c>
      <c r="R6655" s="3">
        <v>267</v>
      </c>
      <c r="S6655" s="3">
        <v>130</v>
      </c>
      <c r="T6655" s="23">
        <f t="shared" si="751"/>
        <v>2.2460495410704159E-3</v>
      </c>
      <c r="U6655" s="4">
        <f t="shared" si="749"/>
        <v>46.666666666666664</v>
      </c>
      <c r="V6655" s="4">
        <f t="shared" si="752"/>
        <v>185.8</v>
      </c>
      <c r="W6655" s="4">
        <f t="shared" si="750"/>
        <v>139.13333333333335</v>
      </c>
      <c r="X6655" s="4">
        <f t="shared" si="753"/>
        <v>0.25116612845353425</v>
      </c>
    </row>
    <row r="6656" spans="1:24">
      <c r="A6656" t="s">
        <v>4567</v>
      </c>
      <c r="B6656" s="15">
        <v>4</v>
      </c>
      <c r="C6656" s="15">
        <v>2</v>
      </c>
      <c r="D6656" s="15">
        <v>4</v>
      </c>
      <c r="E6656" s="15">
        <v>0</v>
      </c>
      <c r="F6656" s="3">
        <v>20</v>
      </c>
      <c r="G6656" s="3">
        <v>7</v>
      </c>
      <c r="H6656" s="3">
        <v>15</v>
      </c>
      <c r="I6656" s="21">
        <v>0</v>
      </c>
      <c r="J6656" s="15">
        <v>42</v>
      </c>
      <c r="K6656" s="15">
        <v>14</v>
      </c>
      <c r="L6656" s="15">
        <v>22</v>
      </c>
      <c r="M6656" s="15">
        <v>9</v>
      </c>
      <c r="N6656" s="15">
        <v>25</v>
      </c>
      <c r="O6656" s="3">
        <v>160</v>
      </c>
      <c r="P6656" s="3">
        <v>98</v>
      </c>
      <c r="Q6656" s="3">
        <v>188</v>
      </c>
      <c r="R6656" s="3">
        <v>185</v>
      </c>
      <c r="S6656" s="3">
        <v>135</v>
      </c>
      <c r="T6656" s="23">
        <f t="shared" si="751"/>
        <v>4.1758096459029145E-4</v>
      </c>
      <c r="U6656" s="4">
        <f t="shared" si="749"/>
        <v>14</v>
      </c>
      <c r="V6656" s="4">
        <f t="shared" si="752"/>
        <v>153.19999999999999</v>
      </c>
      <c r="W6656" s="4">
        <f t="shared" si="750"/>
        <v>139.19999999999999</v>
      </c>
      <c r="X6656" s="4">
        <f t="shared" si="753"/>
        <v>9.1383812010443877E-2</v>
      </c>
    </row>
    <row r="6657" spans="1:24">
      <c r="A6657" t="s">
        <v>770</v>
      </c>
      <c r="B6657" s="15">
        <v>45</v>
      </c>
      <c r="C6657" s="15">
        <v>61</v>
      </c>
      <c r="D6657" s="15">
        <v>53</v>
      </c>
      <c r="E6657" s="15">
        <v>19</v>
      </c>
      <c r="F6657" s="3">
        <v>223</v>
      </c>
      <c r="G6657" s="3">
        <v>216</v>
      </c>
      <c r="H6657" s="3">
        <v>199</v>
      </c>
      <c r="I6657" s="21">
        <v>27</v>
      </c>
      <c r="J6657" s="15">
        <v>99</v>
      </c>
      <c r="K6657" s="15">
        <v>49</v>
      </c>
      <c r="L6657" s="15">
        <v>53</v>
      </c>
      <c r="M6657" s="15">
        <v>16</v>
      </c>
      <c r="N6657" s="15">
        <v>48</v>
      </c>
      <c r="O6657" s="3">
        <v>377</v>
      </c>
      <c r="P6657" s="3">
        <v>342</v>
      </c>
      <c r="Q6657" s="3">
        <v>453</v>
      </c>
      <c r="R6657" s="3">
        <v>329</v>
      </c>
      <c r="S6657" s="3">
        <v>259</v>
      </c>
      <c r="T6657" s="23">
        <f t="shared" si="751"/>
        <v>8.5029875660803285E-3</v>
      </c>
      <c r="U6657" s="4">
        <f t="shared" si="749"/>
        <v>212.66666666666666</v>
      </c>
      <c r="V6657" s="4">
        <f t="shared" si="752"/>
        <v>352</v>
      </c>
      <c r="W6657" s="4">
        <f t="shared" si="750"/>
        <v>139.33333333333334</v>
      </c>
      <c r="X6657" s="4">
        <f t="shared" si="753"/>
        <v>0.60416666666666663</v>
      </c>
    </row>
    <row r="6658" spans="1:24">
      <c r="A6658" t="s">
        <v>4057</v>
      </c>
      <c r="B6658" s="15">
        <v>3</v>
      </c>
      <c r="C6658" s="15">
        <v>1</v>
      </c>
      <c r="D6658" s="15">
        <v>7</v>
      </c>
      <c r="E6658" s="15">
        <v>1</v>
      </c>
      <c r="F6658" s="3">
        <v>15</v>
      </c>
      <c r="G6658" s="3">
        <v>4</v>
      </c>
      <c r="H6658" s="3">
        <v>26</v>
      </c>
      <c r="I6658" s="21">
        <v>1</v>
      </c>
      <c r="J6658" s="15">
        <v>19</v>
      </c>
      <c r="K6658" s="15">
        <v>13</v>
      </c>
      <c r="L6658" s="15">
        <v>28</v>
      </c>
      <c r="M6658" s="15">
        <v>13</v>
      </c>
      <c r="N6658" s="15">
        <v>19</v>
      </c>
      <c r="O6658" s="3">
        <v>72</v>
      </c>
      <c r="P6658" s="3">
        <v>91</v>
      </c>
      <c r="Q6658" s="3">
        <v>239</v>
      </c>
      <c r="R6658" s="3">
        <v>267</v>
      </c>
      <c r="S6658" s="3">
        <v>103</v>
      </c>
      <c r="T6658" s="23">
        <f t="shared" si="751"/>
        <v>2.1644441162241238E-2</v>
      </c>
      <c r="U6658" s="4">
        <f t="shared" ref="U6658:U6721" si="754">AVERAGE(F6658:H6658)</f>
        <v>15</v>
      </c>
      <c r="V6658" s="4">
        <f t="shared" si="752"/>
        <v>154.4</v>
      </c>
      <c r="W6658" s="4">
        <f t="shared" ref="W6658:W6721" si="755">V6658-U6658</f>
        <v>139.4</v>
      </c>
      <c r="X6658" s="4">
        <f t="shared" si="753"/>
        <v>9.7150259067357511E-2</v>
      </c>
    </row>
    <row r="6659" spans="1:24">
      <c r="A6659" t="s">
        <v>2423</v>
      </c>
      <c r="B6659" s="15">
        <v>14</v>
      </c>
      <c r="C6659" s="15">
        <v>3</v>
      </c>
      <c r="D6659" s="15">
        <v>18</v>
      </c>
      <c r="E6659" s="15">
        <v>1</v>
      </c>
      <c r="F6659" s="3">
        <v>69</v>
      </c>
      <c r="G6659" s="3">
        <v>11</v>
      </c>
      <c r="H6659" s="3">
        <v>68</v>
      </c>
      <c r="I6659" s="21">
        <v>1</v>
      </c>
      <c r="J6659" s="15">
        <v>50</v>
      </c>
      <c r="K6659" s="15">
        <v>19</v>
      </c>
      <c r="L6659" s="15">
        <v>26</v>
      </c>
      <c r="M6659" s="15">
        <v>11</v>
      </c>
      <c r="N6659" s="15">
        <v>32</v>
      </c>
      <c r="O6659" s="3">
        <v>190</v>
      </c>
      <c r="P6659" s="3">
        <v>133</v>
      </c>
      <c r="Q6659" s="3">
        <v>222</v>
      </c>
      <c r="R6659" s="3">
        <v>226</v>
      </c>
      <c r="S6659" s="3">
        <v>173</v>
      </c>
      <c r="T6659" s="23">
        <f t="shared" si="751"/>
        <v>9.9580941676803572E-4</v>
      </c>
      <c r="U6659" s="4">
        <f t="shared" si="754"/>
        <v>49.333333333333336</v>
      </c>
      <c r="V6659" s="4">
        <f t="shared" si="752"/>
        <v>188.8</v>
      </c>
      <c r="W6659" s="4">
        <f t="shared" si="755"/>
        <v>139.46666666666667</v>
      </c>
      <c r="X6659" s="4">
        <f t="shared" si="753"/>
        <v>0.26129943502824859</v>
      </c>
    </row>
    <row r="6660" spans="1:24">
      <c r="A6660" t="s">
        <v>3031</v>
      </c>
      <c r="B6660" s="15">
        <v>3</v>
      </c>
      <c r="C6660" s="15">
        <v>8</v>
      </c>
      <c r="D6660" s="15">
        <v>3</v>
      </c>
      <c r="E6660" s="15">
        <v>10</v>
      </c>
      <c r="F6660" s="3">
        <v>15</v>
      </c>
      <c r="G6660" s="3">
        <v>28</v>
      </c>
      <c r="H6660" s="3">
        <v>11</v>
      </c>
      <c r="I6660" s="21">
        <v>14</v>
      </c>
      <c r="J6660" s="15">
        <v>44</v>
      </c>
      <c r="K6660" s="15">
        <v>19</v>
      </c>
      <c r="L6660" s="15">
        <v>14</v>
      </c>
      <c r="M6660" s="15">
        <v>9</v>
      </c>
      <c r="N6660" s="15">
        <v>34</v>
      </c>
      <c r="O6660" s="3">
        <v>168</v>
      </c>
      <c r="P6660" s="3">
        <v>133</v>
      </c>
      <c r="Q6660" s="3">
        <v>120</v>
      </c>
      <c r="R6660" s="3">
        <v>185</v>
      </c>
      <c r="S6660" s="3">
        <v>183</v>
      </c>
      <c r="T6660" s="23">
        <f t="shared" si="751"/>
        <v>1.2312656993292579E-4</v>
      </c>
      <c r="U6660" s="4">
        <f t="shared" si="754"/>
        <v>18</v>
      </c>
      <c r="V6660" s="4">
        <f t="shared" si="752"/>
        <v>157.80000000000001</v>
      </c>
      <c r="W6660" s="4">
        <f t="shared" si="755"/>
        <v>139.80000000000001</v>
      </c>
      <c r="X6660" s="4">
        <f t="shared" si="753"/>
        <v>0.11406844106463877</v>
      </c>
    </row>
    <row r="6661" spans="1:24">
      <c r="A6661" t="s">
        <v>1779</v>
      </c>
      <c r="B6661" s="15">
        <v>24</v>
      </c>
      <c r="C6661" s="15">
        <v>23</v>
      </c>
      <c r="D6661" s="15">
        <v>15</v>
      </c>
      <c r="E6661" s="15">
        <v>7</v>
      </c>
      <c r="F6661" s="3">
        <v>119</v>
      </c>
      <c r="G6661" s="3">
        <v>81</v>
      </c>
      <c r="H6661" s="3">
        <v>56</v>
      </c>
      <c r="I6661" s="21">
        <v>10</v>
      </c>
      <c r="J6661" s="15">
        <v>30</v>
      </c>
      <c r="K6661" s="15">
        <v>37</v>
      </c>
      <c r="L6661" s="15">
        <v>17</v>
      </c>
      <c r="M6661" s="15">
        <v>17</v>
      </c>
      <c r="N6661" s="15">
        <v>48</v>
      </c>
      <c r="O6661" s="3">
        <v>114</v>
      </c>
      <c r="P6661" s="3">
        <v>258</v>
      </c>
      <c r="Q6661" s="3">
        <v>145</v>
      </c>
      <c r="R6661" s="3">
        <v>350</v>
      </c>
      <c r="S6661" s="3">
        <v>259</v>
      </c>
      <c r="T6661" s="23">
        <f t="shared" si="751"/>
        <v>2.7098463592788696E-2</v>
      </c>
      <c r="U6661" s="4">
        <f t="shared" si="754"/>
        <v>85.333333333333329</v>
      </c>
      <c r="V6661" s="4">
        <f t="shared" si="752"/>
        <v>225.2</v>
      </c>
      <c r="W6661" s="4">
        <f t="shared" si="755"/>
        <v>139.86666666666667</v>
      </c>
      <c r="X6661" s="4">
        <f t="shared" si="753"/>
        <v>0.37892243931320307</v>
      </c>
    </row>
    <row r="6662" spans="1:24">
      <c r="A6662" t="s">
        <v>1156</v>
      </c>
      <c r="B6662" s="15">
        <v>31</v>
      </c>
      <c r="C6662" s="15">
        <v>40</v>
      </c>
      <c r="D6662" s="15">
        <v>35</v>
      </c>
      <c r="E6662" s="15">
        <v>12</v>
      </c>
      <c r="F6662" s="3">
        <v>154</v>
      </c>
      <c r="G6662" s="3">
        <v>142</v>
      </c>
      <c r="H6662" s="3">
        <v>132</v>
      </c>
      <c r="I6662" s="21">
        <v>17</v>
      </c>
      <c r="J6662" s="15">
        <v>70</v>
      </c>
      <c r="K6662" s="15">
        <v>46</v>
      </c>
      <c r="L6662" s="15">
        <v>26</v>
      </c>
      <c r="M6662" s="15">
        <v>11</v>
      </c>
      <c r="N6662" s="15">
        <v>70</v>
      </c>
      <c r="O6662" s="3">
        <v>267</v>
      </c>
      <c r="P6662" s="3">
        <v>321</v>
      </c>
      <c r="Q6662" s="3">
        <v>222</v>
      </c>
      <c r="R6662" s="3">
        <v>226</v>
      </c>
      <c r="S6662" s="3">
        <v>378</v>
      </c>
      <c r="T6662" s="23">
        <f t="shared" si="751"/>
        <v>6.3400578780381063E-3</v>
      </c>
      <c r="U6662" s="4">
        <f t="shared" si="754"/>
        <v>142.66666666666666</v>
      </c>
      <c r="V6662" s="4">
        <f t="shared" si="752"/>
        <v>282.8</v>
      </c>
      <c r="W6662" s="4">
        <f t="shared" si="755"/>
        <v>140.13333333333335</v>
      </c>
      <c r="X6662" s="4">
        <f t="shared" si="753"/>
        <v>0.50447901933050443</v>
      </c>
    </row>
    <row r="6663" spans="1:24">
      <c r="A6663" t="s">
        <v>482</v>
      </c>
      <c r="B6663" s="15">
        <v>53</v>
      </c>
      <c r="C6663" s="15">
        <v>111</v>
      </c>
      <c r="D6663" s="15">
        <v>75</v>
      </c>
      <c r="E6663" s="15">
        <v>17</v>
      </c>
      <c r="F6663" s="3">
        <v>263</v>
      </c>
      <c r="G6663" s="3">
        <v>393</v>
      </c>
      <c r="H6663" s="3">
        <v>282</v>
      </c>
      <c r="I6663" s="21">
        <v>24</v>
      </c>
      <c r="J6663" s="15">
        <v>124</v>
      </c>
      <c r="K6663" s="15">
        <v>72</v>
      </c>
      <c r="L6663" s="15">
        <v>48</v>
      </c>
      <c r="M6663" s="15">
        <v>20</v>
      </c>
      <c r="N6663" s="15">
        <v>87</v>
      </c>
      <c r="O6663" s="3">
        <v>472</v>
      </c>
      <c r="P6663" s="3">
        <v>503</v>
      </c>
      <c r="Q6663" s="3">
        <v>410</v>
      </c>
      <c r="R6663" s="3">
        <v>411</v>
      </c>
      <c r="S6663" s="3">
        <v>470</v>
      </c>
      <c r="T6663" s="23">
        <f t="shared" si="751"/>
        <v>5.3156069567086303E-3</v>
      </c>
      <c r="U6663" s="4">
        <f t="shared" si="754"/>
        <v>312.66666666666669</v>
      </c>
      <c r="V6663" s="4">
        <f t="shared" si="752"/>
        <v>453.2</v>
      </c>
      <c r="W6663" s="4">
        <f t="shared" si="755"/>
        <v>140.5333333333333</v>
      </c>
      <c r="X6663" s="4">
        <f t="shared" si="753"/>
        <v>0.68990879670491323</v>
      </c>
    </row>
    <row r="6664" spans="1:24">
      <c r="A6664" t="s">
        <v>2623</v>
      </c>
      <c r="B6664" s="15">
        <v>12</v>
      </c>
      <c r="C6664" s="15">
        <v>14</v>
      </c>
      <c r="D6664" s="15">
        <v>6</v>
      </c>
      <c r="E6664" s="15">
        <v>2</v>
      </c>
      <c r="F6664" s="3">
        <v>59</v>
      </c>
      <c r="G6664" s="3">
        <v>50</v>
      </c>
      <c r="H6664" s="3">
        <v>23</v>
      </c>
      <c r="I6664" s="21">
        <v>3</v>
      </c>
      <c r="J6664" s="15">
        <v>43</v>
      </c>
      <c r="K6664" s="15">
        <v>25</v>
      </c>
      <c r="L6664" s="15">
        <v>24</v>
      </c>
      <c r="M6664" s="15">
        <v>10</v>
      </c>
      <c r="N6664" s="15">
        <v>33</v>
      </c>
      <c r="O6664" s="3">
        <v>164</v>
      </c>
      <c r="P6664" s="3">
        <v>174</v>
      </c>
      <c r="Q6664" s="3">
        <v>205</v>
      </c>
      <c r="R6664" s="3">
        <v>206</v>
      </c>
      <c r="S6664" s="3">
        <v>178</v>
      </c>
      <c r="T6664" s="23">
        <f t="shared" si="751"/>
        <v>2.5565907431761971E-5</v>
      </c>
      <c r="U6664" s="4">
        <f t="shared" si="754"/>
        <v>44</v>
      </c>
      <c r="V6664" s="4">
        <f t="shared" si="752"/>
        <v>185.4</v>
      </c>
      <c r="W6664" s="4">
        <f t="shared" si="755"/>
        <v>141.4</v>
      </c>
      <c r="X6664" s="4">
        <f t="shared" si="753"/>
        <v>0.23732470334412081</v>
      </c>
    </row>
    <row r="6665" spans="1:24">
      <c r="A6665" t="s">
        <v>776</v>
      </c>
      <c r="B6665" s="15">
        <v>36</v>
      </c>
      <c r="C6665" s="15">
        <v>86</v>
      </c>
      <c r="D6665" s="15">
        <v>37</v>
      </c>
      <c r="E6665" s="15">
        <v>11</v>
      </c>
      <c r="F6665" s="3">
        <v>178</v>
      </c>
      <c r="G6665" s="3">
        <v>305</v>
      </c>
      <c r="H6665" s="3">
        <v>139</v>
      </c>
      <c r="I6665" s="21">
        <v>16</v>
      </c>
      <c r="J6665" s="15">
        <v>75</v>
      </c>
      <c r="K6665" s="15">
        <v>52</v>
      </c>
      <c r="L6665" s="15">
        <v>40</v>
      </c>
      <c r="M6665" s="15">
        <v>19</v>
      </c>
      <c r="N6665" s="15">
        <v>67</v>
      </c>
      <c r="O6665" s="3">
        <v>286</v>
      </c>
      <c r="P6665" s="3">
        <v>363</v>
      </c>
      <c r="Q6665" s="3">
        <v>342</v>
      </c>
      <c r="R6665" s="3">
        <v>391</v>
      </c>
      <c r="S6665" s="3">
        <v>362</v>
      </c>
      <c r="T6665" s="23">
        <f t="shared" si="751"/>
        <v>8.6498559130052631E-3</v>
      </c>
      <c r="U6665" s="4">
        <f t="shared" si="754"/>
        <v>207.33333333333334</v>
      </c>
      <c r="V6665" s="4">
        <f t="shared" si="752"/>
        <v>348.8</v>
      </c>
      <c r="W6665" s="4">
        <f t="shared" si="755"/>
        <v>141.46666666666667</v>
      </c>
      <c r="X6665" s="4">
        <f t="shared" si="753"/>
        <v>0.59441896024464835</v>
      </c>
    </row>
    <row r="6666" spans="1:24">
      <c r="A6666" t="s">
        <v>1303</v>
      </c>
      <c r="B6666" s="15">
        <v>28</v>
      </c>
      <c r="C6666" s="15">
        <v>29</v>
      </c>
      <c r="D6666" s="15">
        <v>36</v>
      </c>
      <c r="E6666" s="15">
        <v>2</v>
      </c>
      <c r="F6666" s="3">
        <v>139</v>
      </c>
      <c r="G6666" s="3">
        <v>103</v>
      </c>
      <c r="H6666" s="3">
        <v>135</v>
      </c>
      <c r="I6666" s="21">
        <v>3</v>
      </c>
      <c r="J6666" s="15">
        <v>59</v>
      </c>
      <c r="K6666" s="15">
        <v>45</v>
      </c>
      <c r="L6666" s="15">
        <v>23</v>
      </c>
      <c r="M6666" s="15">
        <v>14</v>
      </c>
      <c r="N6666" s="15">
        <v>58</v>
      </c>
      <c r="O6666" s="3">
        <v>225</v>
      </c>
      <c r="P6666" s="3">
        <v>314</v>
      </c>
      <c r="Q6666" s="3">
        <v>196</v>
      </c>
      <c r="R6666" s="3">
        <v>288</v>
      </c>
      <c r="S6666" s="3">
        <v>313</v>
      </c>
      <c r="T6666" s="23">
        <f t="shared" si="751"/>
        <v>2.6263388874144013E-3</v>
      </c>
      <c r="U6666" s="4">
        <f t="shared" si="754"/>
        <v>125.66666666666667</v>
      </c>
      <c r="V6666" s="4">
        <f t="shared" si="752"/>
        <v>267.2</v>
      </c>
      <c r="W6666" s="4">
        <f t="shared" si="755"/>
        <v>141.5333333333333</v>
      </c>
      <c r="X6666" s="4">
        <f t="shared" si="753"/>
        <v>0.47030938123752497</v>
      </c>
    </row>
    <row r="6667" spans="1:24">
      <c r="A6667" t="s">
        <v>6100</v>
      </c>
      <c r="B6667" s="15">
        <v>2</v>
      </c>
      <c r="C6667" s="15">
        <v>0</v>
      </c>
      <c r="D6667" s="15">
        <v>0</v>
      </c>
      <c r="E6667" s="15">
        <v>0</v>
      </c>
      <c r="F6667" s="3">
        <v>10</v>
      </c>
      <c r="G6667" s="3">
        <v>0</v>
      </c>
      <c r="H6667" s="3">
        <v>0</v>
      </c>
      <c r="I6667" s="21">
        <v>0</v>
      </c>
      <c r="J6667" s="15">
        <v>30</v>
      </c>
      <c r="K6667" s="15">
        <v>10</v>
      </c>
      <c r="L6667" s="15">
        <v>31</v>
      </c>
      <c r="M6667" s="15">
        <v>9</v>
      </c>
      <c r="N6667" s="15">
        <v>17</v>
      </c>
      <c r="O6667" s="3">
        <v>114</v>
      </c>
      <c r="P6667" s="3">
        <v>70</v>
      </c>
      <c r="Q6667" s="3">
        <v>265</v>
      </c>
      <c r="R6667" s="3">
        <v>185</v>
      </c>
      <c r="S6667" s="3">
        <v>92</v>
      </c>
      <c r="T6667" s="23">
        <f t="shared" si="751"/>
        <v>1.2285703922320134E-2</v>
      </c>
      <c r="U6667" s="4">
        <f t="shared" si="754"/>
        <v>3.3333333333333335</v>
      </c>
      <c r="V6667" s="4">
        <f t="shared" si="752"/>
        <v>145.19999999999999</v>
      </c>
      <c r="W6667" s="4">
        <f t="shared" si="755"/>
        <v>141.86666666666665</v>
      </c>
      <c r="X6667" s="4">
        <f t="shared" si="753"/>
        <v>2.2956841138659322E-2</v>
      </c>
    </row>
    <row r="6668" spans="1:24">
      <c r="A6668" t="s">
        <v>135</v>
      </c>
      <c r="B6668" s="15">
        <v>95</v>
      </c>
      <c r="C6668" s="15">
        <v>119</v>
      </c>
      <c r="D6668" s="15">
        <v>136</v>
      </c>
      <c r="E6668" s="15">
        <v>29</v>
      </c>
      <c r="F6668" s="3">
        <v>471</v>
      </c>
      <c r="G6668" s="3">
        <v>422</v>
      </c>
      <c r="H6668" s="3">
        <v>512</v>
      </c>
      <c r="I6668" s="21">
        <v>41</v>
      </c>
      <c r="J6668" s="15">
        <v>136</v>
      </c>
      <c r="K6668" s="15">
        <v>88</v>
      </c>
      <c r="L6668" s="15">
        <v>68</v>
      </c>
      <c r="M6668" s="15">
        <v>37</v>
      </c>
      <c r="N6668" s="15">
        <v>107</v>
      </c>
      <c r="O6668" s="3">
        <v>518</v>
      </c>
      <c r="P6668" s="3">
        <v>614</v>
      </c>
      <c r="Q6668" s="3">
        <v>581</v>
      </c>
      <c r="R6668" s="3">
        <v>761</v>
      </c>
      <c r="S6668" s="3">
        <v>577</v>
      </c>
      <c r="T6668" s="23">
        <f t="shared" si="751"/>
        <v>2.4402821587938071E-2</v>
      </c>
      <c r="U6668" s="4">
        <f t="shared" si="754"/>
        <v>468.33333333333331</v>
      </c>
      <c r="V6668" s="4">
        <f t="shared" si="752"/>
        <v>610.20000000000005</v>
      </c>
      <c r="W6668" s="4">
        <f t="shared" si="755"/>
        <v>141.86666666666673</v>
      </c>
      <c r="X6668" s="4">
        <f t="shared" si="753"/>
        <v>0.76750792090025122</v>
      </c>
    </row>
    <row r="6669" spans="1:24">
      <c r="A6669" t="s">
        <v>539</v>
      </c>
      <c r="B6669" s="15">
        <v>66</v>
      </c>
      <c r="C6669" s="15">
        <v>117</v>
      </c>
      <c r="D6669" s="15">
        <v>46</v>
      </c>
      <c r="E6669" s="15">
        <v>15</v>
      </c>
      <c r="F6669" s="3">
        <v>327</v>
      </c>
      <c r="G6669" s="3">
        <v>414</v>
      </c>
      <c r="H6669" s="3">
        <v>173</v>
      </c>
      <c r="I6669" s="21">
        <v>21</v>
      </c>
      <c r="J6669" s="15">
        <v>112</v>
      </c>
      <c r="K6669" s="15">
        <v>69</v>
      </c>
      <c r="L6669" s="15">
        <v>58</v>
      </c>
      <c r="M6669" s="15">
        <v>23</v>
      </c>
      <c r="N6669" s="15">
        <v>66</v>
      </c>
      <c r="O6669" s="3">
        <v>427</v>
      </c>
      <c r="P6669" s="3">
        <v>482</v>
      </c>
      <c r="Q6669" s="3">
        <v>495</v>
      </c>
      <c r="R6669" s="3">
        <v>473</v>
      </c>
      <c r="S6669" s="3">
        <v>356</v>
      </c>
      <c r="T6669" s="23">
        <f t="shared" si="751"/>
        <v>3.0361728946032108E-2</v>
      </c>
      <c r="U6669" s="4">
        <f t="shared" si="754"/>
        <v>304.66666666666669</v>
      </c>
      <c r="V6669" s="4">
        <f t="shared" si="752"/>
        <v>446.6</v>
      </c>
      <c r="W6669" s="4">
        <f t="shared" si="755"/>
        <v>141.93333333333334</v>
      </c>
      <c r="X6669" s="4">
        <f t="shared" si="753"/>
        <v>0.68219137184654421</v>
      </c>
    </row>
    <row r="6670" spans="1:24">
      <c r="A6670" t="s">
        <v>2542</v>
      </c>
      <c r="B6670" s="15">
        <v>26</v>
      </c>
      <c r="C6670" s="15">
        <v>7</v>
      </c>
      <c r="D6670" s="15">
        <v>7</v>
      </c>
      <c r="E6670" s="15">
        <v>5</v>
      </c>
      <c r="F6670" s="3">
        <v>129</v>
      </c>
      <c r="G6670" s="3">
        <v>25</v>
      </c>
      <c r="H6670" s="3">
        <v>26</v>
      </c>
      <c r="I6670" s="21">
        <v>7</v>
      </c>
      <c r="J6670" s="15">
        <v>55</v>
      </c>
      <c r="K6670" s="15">
        <v>15</v>
      </c>
      <c r="L6670" s="15">
        <v>44</v>
      </c>
      <c r="M6670" s="15">
        <v>5</v>
      </c>
      <c r="N6670" s="15">
        <v>40</v>
      </c>
      <c r="O6670" s="3">
        <v>210</v>
      </c>
      <c r="P6670" s="3">
        <v>105</v>
      </c>
      <c r="Q6670" s="3">
        <v>376</v>
      </c>
      <c r="R6670" s="3">
        <v>103</v>
      </c>
      <c r="S6670" s="3">
        <v>216</v>
      </c>
      <c r="T6670" s="23">
        <f t="shared" si="751"/>
        <v>4.6412703607828371E-2</v>
      </c>
      <c r="U6670" s="4">
        <f t="shared" si="754"/>
        <v>60</v>
      </c>
      <c r="V6670" s="4">
        <f t="shared" si="752"/>
        <v>202</v>
      </c>
      <c r="W6670" s="4">
        <f t="shared" si="755"/>
        <v>142</v>
      </c>
      <c r="X6670" s="4">
        <f t="shared" si="753"/>
        <v>0.29702970297029702</v>
      </c>
    </row>
    <row r="6671" spans="1:24">
      <c r="A6671" t="s">
        <v>880</v>
      </c>
      <c r="B6671" s="15">
        <v>47</v>
      </c>
      <c r="C6671" s="15">
        <v>51</v>
      </c>
      <c r="D6671" s="15">
        <v>49</v>
      </c>
      <c r="E6671" s="15">
        <v>14</v>
      </c>
      <c r="F6671" s="3">
        <v>233</v>
      </c>
      <c r="G6671" s="3">
        <v>181</v>
      </c>
      <c r="H6671" s="3">
        <v>184</v>
      </c>
      <c r="I6671" s="21">
        <v>20</v>
      </c>
      <c r="J6671" s="15">
        <v>85</v>
      </c>
      <c r="K6671" s="15">
        <v>52</v>
      </c>
      <c r="L6671" s="15">
        <v>39</v>
      </c>
      <c r="M6671" s="15">
        <v>15</v>
      </c>
      <c r="N6671" s="15">
        <v>71</v>
      </c>
      <c r="O6671" s="3">
        <v>324</v>
      </c>
      <c r="P6671" s="3">
        <v>363</v>
      </c>
      <c r="Q6671" s="3">
        <v>333</v>
      </c>
      <c r="R6671" s="3">
        <v>308</v>
      </c>
      <c r="S6671" s="3">
        <v>383</v>
      </c>
      <c r="T6671" s="23">
        <f t="shared" si="751"/>
        <v>3.0830885123573259E-4</v>
      </c>
      <c r="U6671" s="4">
        <f t="shared" si="754"/>
        <v>199.33333333333334</v>
      </c>
      <c r="V6671" s="4">
        <f t="shared" si="752"/>
        <v>342.2</v>
      </c>
      <c r="W6671" s="4">
        <f t="shared" si="755"/>
        <v>142.86666666666665</v>
      </c>
      <c r="X6671" s="4">
        <f t="shared" si="753"/>
        <v>0.58250535749074617</v>
      </c>
    </row>
    <row r="6672" spans="1:24">
      <c r="A6672" t="s">
        <v>205</v>
      </c>
      <c r="B6672" s="15">
        <v>84</v>
      </c>
      <c r="C6672" s="15">
        <v>121</v>
      </c>
      <c r="D6672" s="15">
        <v>125</v>
      </c>
      <c r="E6672" s="15">
        <v>29</v>
      </c>
      <c r="F6672" s="3">
        <v>416</v>
      </c>
      <c r="G6672" s="3">
        <v>429</v>
      </c>
      <c r="H6672" s="3">
        <v>470</v>
      </c>
      <c r="I6672" s="21">
        <v>41</v>
      </c>
      <c r="J6672" s="15">
        <v>151</v>
      </c>
      <c r="K6672" s="15">
        <v>84</v>
      </c>
      <c r="L6672" s="15">
        <v>60</v>
      </c>
      <c r="M6672" s="15">
        <v>29</v>
      </c>
      <c r="N6672" s="15">
        <v>118</v>
      </c>
      <c r="O6672" s="3">
        <v>575</v>
      </c>
      <c r="P6672" s="3">
        <v>586</v>
      </c>
      <c r="Q6672" s="3">
        <v>512</v>
      </c>
      <c r="R6672" s="3">
        <v>596</v>
      </c>
      <c r="S6672" s="3">
        <v>637</v>
      </c>
      <c r="T6672" s="23">
        <f t="shared" si="751"/>
        <v>1.4292984559499194E-3</v>
      </c>
      <c r="U6672" s="4">
        <f t="shared" si="754"/>
        <v>438.33333333333331</v>
      </c>
      <c r="V6672" s="4">
        <f t="shared" si="752"/>
        <v>581.20000000000005</v>
      </c>
      <c r="W6672" s="4">
        <f t="shared" si="755"/>
        <v>142.86666666666673</v>
      </c>
      <c r="X6672" s="4">
        <f t="shared" si="753"/>
        <v>0.75418674007799946</v>
      </c>
    </row>
    <row r="6673" spans="1:24">
      <c r="A6673" t="s">
        <v>1931</v>
      </c>
      <c r="B6673" s="15">
        <v>8</v>
      </c>
      <c r="C6673" s="15">
        <v>41</v>
      </c>
      <c r="D6673" s="15">
        <v>4</v>
      </c>
      <c r="E6673" s="15">
        <v>3</v>
      </c>
      <c r="F6673" s="3">
        <v>40</v>
      </c>
      <c r="G6673" s="3">
        <v>145</v>
      </c>
      <c r="H6673" s="3">
        <v>15</v>
      </c>
      <c r="I6673" s="21">
        <v>4</v>
      </c>
      <c r="J6673" s="15">
        <v>51</v>
      </c>
      <c r="K6673" s="15">
        <v>15</v>
      </c>
      <c r="L6673" s="15">
        <v>23</v>
      </c>
      <c r="M6673" s="15">
        <v>3</v>
      </c>
      <c r="N6673" s="15">
        <v>91</v>
      </c>
      <c r="O6673" s="3">
        <v>194</v>
      </c>
      <c r="P6673" s="3">
        <v>105</v>
      </c>
      <c r="Q6673" s="3">
        <v>196</v>
      </c>
      <c r="R6673" s="3">
        <v>62</v>
      </c>
      <c r="S6673" s="3">
        <v>491</v>
      </c>
      <c r="T6673" s="23">
        <f t="shared" si="751"/>
        <v>0.10937508606149871</v>
      </c>
      <c r="U6673" s="4">
        <f t="shared" si="754"/>
        <v>66.666666666666671</v>
      </c>
      <c r="V6673" s="4">
        <f t="shared" si="752"/>
        <v>209.6</v>
      </c>
      <c r="W6673" s="4">
        <f t="shared" si="755"/>
        <v>142.93333333333334</v>
      </c>
      <c r="X6673" s="4">
        <f t="shared" si="753"/>
        <v>0.31806615776081426</v>
      </c>
    </row>
    <row r="6674" spans="1:24">
      <c r="A6674" t="s">
        <v>2152</v>
      </c>
      <c r="B6674" s="15">
        <v>13</v>
      </c>
      <c r="C6674" s="15">
        <v>18</v>
      </c>
      <c r="D6674" s="15">
        <v>22</v>
      </c>
      <c r="E6674" s="15">
        <v>0</v>
      </c>
      <c r="F6674" s="3">
        <v>64</v>
      </c>
      <c r="G6674" s="3">
        <v>64</v>
      </c>
      <c r="H6674" s="3">
        <v>83</v>
      </c>
      <c r="I6674" s="21">
        <v>0</v>
      </c>
      <c r="J6674" s="15">
        <v>79</v>
      </c>
      <c r="K6674" s="15">
        <v>30</v>
      </c>
      <c r="L6674" s="15">
        <v>33</v>
      </c>
      <c r="N6674" s="15">
        <v>51</v>
      </c>
      <c r="O6674" s="3">
        <v>301</v>
      </c>
      <c r="P6674" s="3">
        <v>209</v>
      </c>
      <c r="Q6674" s="3">
        <v>282</v>
      </c>
      <c r="R6674" s="3">
        <v>0</v>
      </c>
      <c r="S6674" s="3">
        <v>275</v>
      </c>
      <c r="T6674" s="23">
        <f t="shared" si="751"/>
        <v>5.1093876915350785E-2</v>
      </c>
      <c r="U6674" s="4">
        <f t="shared" si="754"/>
        <v>70.333333333333329</v>
      </c>
      <c r="V6674" s="4">
        <f t="shared" si="752"/>
        <v>213.4</v>
      </c>
      <c r="W6674" s="4">
        <f t="shared" si="755"/>
        <v>143.06666666666666</v>
      </c>
      <c r="X6674" s="4">
        <f t="shared" si="753"/>
        <v>0.32958450484223678</v>
      </c>
    </row>
    <row r="6675" spans="1:24">
      <c r="A6675" t="s">
        <v>454</v>
      </c>
      <c r="B6675" s="15">
        <v>57</v>
      </c>
      <c r="C6675" s="15">
        <v>98</v>
      </c>
      <c r="D6675" s="15">
        <v>86</v>
      </c>
      <c r="E6675" s="15">
        <v>18</v>
      </c>
      <c r="F6675" s="3">
        <v>282</v>
      </c>
      <c r="G6675" s="3">
        <v>347</v>
      </c>
      <c r="H6675" s="3">
        <v>323</v>
      </c>
      <c r="I6675" s="21">
        <v>26</v>
      </c>
      <c r="J6675" s="15">
        <v>116</v>
      </c>
      <c r="K6675" s="15">
        <v>72</v>
      </c>
      <c r="L6675" s="15">
        <v>48</v>
      </c>
      <c r="M6675" s="15">
        <v>22</v>
      </c>
      <c r="N6675" s="15">
        <v>92</v>
      </c>
      <c r="O6675" s="3">
        <v>442</v>
      </c>
      <c r="P6675" s="3">
        <v>503</v>
      </c>
      <c r="Q6675" s="3">
        <v>410</v>
      </c>
      <c r="R6675" s="3">
        <v>452</v>
      </c>
      <c r="S6675" s="3">
        <v>497</v>
      </c>
      <c r="T6675" s="23">
        <f t="shared" si="751"/>
        <v>9.2058650248698739E-4</v>
      </c>
      <c r="U6675" s="4">
        <f t="shared" si="754"/>
        <v>317.33333333333331</v>
      </c>
      <c r="V6675" s="4">
        <f t="shared" si="752"/>
        <v>460.8</v>
      </c>
      <c r="W6675" s="4">
        <f t="shared" si="755"/>
        <v>143.4666666666667</v>
      </c>
      <c r="X6675" s="4">
        <f t="shared" si="753"/>
        <v>0.68865740740740733</v>
      </c>
    </row>
    <row r="6676" spans="1:24">
      <c r="A6676" t="s">
        <v>553</v>
      </c>
      <c r="B6676" s="15">
        <v>61</v>
      </c>
      <c r="C6676" s="15">
        <v>105</v>
      </c>
      <c r="D6676" s="15">
        <v>56</v>
      </c>
      <c r="E6676" s="15">
        <v>17</v>
      </c>
      <c r="F6676" s="3">
        <v>302</v>
      </c>
      <c r="G6676" s="3">
        <v>372</v>
      </c>
      <c r="H6676" s="3">
        <v>211</v>
      </c>
      <c r="I6676" s="21">
        <v>24</v>
      </c>
      <c r="J6676" s="15">
        <v>135</v>
      </c>
      <c r="K6676" s="15">
        <v>68</v>
      </c>
      <c r="L6676" s="15">
        <v>54</v>
      </c>
      <c r="M6676" s="15">
        <v>22</v>
      </c>
      <c r="N6676" s="15">
        <v>54</v>
      </c>
      <c r="O6676" s="3">
        <v>514</v>
      </c>
      <c r="P6676" s="3">
        <v>475</v>
      </c>
      <c r="Q6676" s="3">
        <v>461</v>
      </c>
      <c r="R6676" s="3">
        <v>452</v>
      </c>
      <c r="S6676" s="3">
        <v>291</v>
      </c>
      <c r="T6676" s="23">
        <f t="shared" si="751"/>
        <v>2.9079323713605106E-2</v>
      </c>
      <c r="U6676" s="4">
        <f t="shared" si="754"/>
        <v>295</v>
      </c>
      <c r="V6676" s="4">
        <f t="shared" si="752"/>
        <v>438.6</v>
      </c>
      <c r="W6676" s="4">
        <f t="shared" si="755"/>
        <v>143.60000000000002</v>
      </c>
      <c r="X6676" s="4">
        <f t="shared" si="753"/>
        <v>0.67259461924304598</v>
      </c>
    </row>
    <row r="6677" spans="1:24">
      <c r="A6677" t="s">
        <v>4820</v>
      </c>
      <c r="B6677" s="15">
        <v>4</v>
      </c>
      <c r="C6677" s="15">
        <v>2</v>
      </c>
      <c r="D6677" s="15">
        <v>3</v>
      </c>
      <c r="E6677" s="15">
        <v>0</v>
      </c>
      <c r="F6677" s="3">
        <v>20</v>
      </c>
      <c r="G6677" s="3">
        <v>7</v>
      </c>
      <c r="H6677" s="3">
        <v>11</v>
      </c>
      <c r="I6677" s="21">
        <v>0</v>
      </c>
      <c r="J6677" s="15">
        <v>41</v>
      </c>
      <c r="K6677" s="15">
        <v>18</v>
      </c>
      <c r="L6677" s="15">
        <v>21</v>
      </c>
      <c r="M6677" s="15">
        <v>11</v>
      </c>
      <c r="N6677" s="15">
        <v>18</v>
      </c>
      <c r="O6677" s="3">
        <v>156</v>
      </c>
      <c r="P6677" s="3">
        <v>126</v>
      </c>
      <c r="Q6677" s="3">
        <v>179</v>
      </c>
      <c r="R6677" s="3">
        <v>226</v>
      </c>
      <c r="S6677" s="3">
        <v>97</v>
      </c>
      <c r="T6677" s="23">
        <f t="shared" si="751"/>
        <v>1.4116446294173202E-3</v>
      </c>
      <c r="U6677" s="4">
        <f t="shared" si="754"/>
        <v>12.666666666666666</v>
      </c>
      <c r="V6677" s="4">
        <f t="shared" si="752"/>
        <v>156.80000000000001</v>
      </c>
      <c r="W6677" s="4">
        <f t="shared" si="755"/>
        <v>144.13333333333335</v>
      </c>
      <c r="X6677" s="4">
        <f t="shared" si="753"/>
        <v>8.0782312925170061E-2</v>
      </c>
    </row>
    <row r="6678" spans="1:24">
      <c r="A6678" t="s">
        <v>947</v>
      </c>
      <c r="B6678" s="15">
        <v>41</v>
      </c>
      <c r="C6678" s="15">
        <v>42</v>
      </c>
      <c r="D6678" s="15">
        <v>53</v>
      </c>
      <c r="E6678" s="15">
        <v>8</v>
      </c>
      <c r="F6678" s="3">
        <v>203</v>
      </c>
      <c r="G6678" s="3">
        <v>149</v>
      </c>
      <c r="H6678" s="3">
        <v>199</v>
      </c>
      <c r="I6678" s="21">
        <v>11</v>
      </c>
      <c r="J6678" s="15">
        <v>72</v>
      </c>
      <c r="K6678" s="15">
        <v>54</v>
      </c>
      <c r="L6678" s="15">
        <v>33</v>
      </c>
      <c r="M6678" s="15">
        <v>15</v>
      </c>
      <c r="N6678" s="15">
        <v>74</v>
      </c>
      <c r="O6678" s="3">
        <v>274</v>
      </c>
      <c r="P6678" s="3">
        <v>377</v>
      </c>
      <c r="Q6678" s="3">
        <v>282</v>
      </c>
      <c r="R6678" s="3">
        <v>308</v>
      </c>
      <c r="S6678" s="3">
        <v>399</v>
      </c>
      <c r="T6678" s="23">
        <f t="shared" si="751"/>
        <v>3.5800490105689954E-3</v>
      </c>
      <c r="U6678" s="4">
        <f t="shared" si="754"/>
        <v>183.66666666666666</v>
      </c>
      <c r="V6678" s="4">
        <f t="shared" si="752"/>
        <v>328</v>
      </c>
      <c r="W6678" s="4">
        <f t="shared" si="755"/>
        <v>144.33333333333334</v>
      </c>
      <c r="X6678" s="4">
        <f t="shared" si="753"/>
        <v>0.55995934959349591</v>
      </c>
    </row>
    <row r="6679" spans="1:24">
      <c r="A6679" t="s">
        <v>501</v>
      </c>
      <c r="B6679" s="15">
        <v>64</v>
      </c>
      <c r="C6679" s="15">
        <v>89</v>
      </c>
      <c r="D6679" s="15">
        <v>77</v>
      </c>
      <c r="E6679" s="15">
        <v>13</v>
      </c>
      <c r="F6679" s="3">
        <v>317</v>
      </c>
      <c r="G6679" s="3">
        <v>315</v>
      </c>
      <c r="H6679" s="3">
        <v>290</v>
      </c>
      <c r="I6679" s="21">
        <v>19</v>
      </c>
      <c r="J6679" s="15">
        <v>127</v>
      </c>
      <c r="K6679" s="15">
        <v>77</v>
      </c>
      <c r="L6679" s="15">
        <v>42</v>
      </c>
      <c r="M6679" s="15">
        <v>21</v>
      </c>
      <c r="N6679" s="15">
        <v>84</v>
      </c>
      <c r="O6679" s="3">
        <v>484</v>
      </c>
      <c r="P6679" s="3">
        <v>537</v>
      </c>
      <c r="Q6679" s="3">
        <v>359</v>
      </c>
      <c r="R6679" s="3">
        <v>432</v>
      </c>
      <c r="S6679" s="3">
        <v>453</v>
      </c>
      <c r="T6679" s="23">
        <f t="shared" si="751"/>
        <v>5.2422786270914651E-3</v>
      </c>
      <c r="U6679" s="4">
        <f t="shared" si="754"/>
        <v>307.33333333333331</v>
      </c>
      <c r="V6679" s="4">
        <f t="shared" si="752"/>
        <v>453</v>
      </c>
      <c r="W6679" s="4">
        <f t="shared" si="755"/>
        <v>145.66666666666669</v>
      </c>
      <c r="X6679" s="4">
        <f t="shared" si="753"/>
        <v>0.67844002943340687</v>
      </c>
    </row>
    <row r="6680" spans="1:24">
      <c r="A6680" t="s">
        <v>736</v>
      </c>
      <c r="B6680" s="15">
        <v>25</v>
      </c>
      <c r="C6680" s="15">
        <v>78</v>
      </c>
      <c r="D6680" s="15">
        <v>62</v>
      </c>
      <c r="E6680" s="15">
        <v>11</v>
      </c>
      <c r="F6680" s="3">
        <v>124</v>
      </c>
      <c r="G6680" s="3">
        <v>276</v>
      </c>
      <c r="H6680" s="3">
        <v>233</v>
      </c>
      <c r="I6680" s="21">
        <v>16</v>
      </c>
      <c r="J6680" s="15">
        <v>97</v>
      </c>
      <c r="K6680" s="15">
        <v>57</v>
      </c>
      <c r="L6680" s="15">
        <v>40</v>
      </c>
      <c r="M6680" s="15">
        <v>17</v>
      </c>
      <c r="N6680" s="15">
        <v>60</v>
      </c>
      <c r="O6680" s="3">
        <v>370</v>
      </c>
      <c r="P6680" s="3">
        <v>398</v>
      </c>
      <c r="Q6680" s="3">
        <v>342</v>
      </c>
      <c r="R6680" s="3">
        <v>350</v>
      </c>
      <c r="S6680" s="3">
        <v>324</v>
      </c>
      <c r="T6680" s="23">
        <f t="shared" si="751"/>
        <v>3.8602131868173172E-3</v>
      </c>
      <c r="U6680" s="4">
        <f t="shared" si="754"/>
        <v>211</v>
      </c>
      <c r="V6680" s="4">
        <f t="shared" si="752"/>
        <v>356.8</v>
      </c>
      <c r="W6680" s="4">
        <f t="shared" si="755"/>
        <v>145.80000000000001</v>
      </c>
      <c r="X6680" s="4">
        <f t="shared" si="753"/>
        <v>0.59136771300448432</v>
      </c>
    </row>
    <row r="6681" spans="1:24">
      <c r="A6681" t="s">
        <v>1869</v>
      </c>
      <c r="B6681" s="15">
        <v>29</v>
      </c>
      <c r="C6681" s="15">
        <v>12</v>
      </c>
      <c r="D6681" s="15">
        <v>23</v>
      </c>
      <c r="E6681" s="15">
        <v>2</v>
      </c>
      <c r="F6681" s="3">
        <v>144</v>
      </c>
      <c r="G6681" s="3">
        <v>43</v>
      </c>
      <c r="H6681" s="3">
        <v>87</v>
      </c>
      <c r="I6681" s="21">
        <v>3</v>
      </c>
      <c r="J6681" s="15">
        <v>36</v>
      </c>
      <c r="K6681" s="15">
        <v>17</v>
      </c>
      <c r="L6681" s="15">
        <v>24</v>
      </c>
      <c r="M6681" s="15">
        <v>19</v>
      </c>
      <c r="N6681" s="15">
        <v>62</v>
      </c>
      <c r="O6681" s="3">
        <v>137</v>
      </c>
      <c r="P6681" s="3">
        <v>119</v>
      </c>
      <c r="Q6681" s="3">
        <v>205</v>
      </c>
      <c r="R6681" s="3">
        <v>391</v>
      </c>
      <c r="S6681" s="3">
        <v>335</v>
      </c>
      <c r="T6681" s="23">
        <f t="shared" si="751"/>
        <v>4.9819126925858326E-2</v>
      </c>
      <c r="U6681" s="4">
        <f t="shared" si="754"/>
        <v>91.333333333333329</v>
      </c>
      <c r="V6681" s="4">
        <f t="shared" si="752"/>
        <v>237.4</v>
      </c>
      <c r="W6681" s="4">
        <f t="shared" si="755"/>
        <v>146.06666666666666</v>
      </c>
      <c r="X6681" s="4">
        <f t="shared" si="753"/>
        <v>0.3847233923055321</v>
      </c>
    </row>
    <row r="6682" spans="1:24">
      <c r="A6682" t="s">
        <v>420</v>
      </c>
      <c r="B6682" s="15">
        <v>64</v>
      </c>
      <c r="C6682" s="15">
        <v>103</v>
      </c>
      <c r="D6682" s="15">
        <v>85</v>
      </c>
      <c r="E6682" s="15">
        <v>22</v>
      </c>
      <c r="F6682" s="3">
        <v>317</v>
      </c>
      <c r="G6682" s="3">
        <v>365</v>
      </c>
      <c r="H6682" s="3">
        <v>320</v>
      </c>
      <c r="I6682" s="21">
        <v>31</v>
      </c>
      <c r="J6682" s="15">
        <v>138</v>
      </c>
      <c r="K6682" s="15">
        <v>71</v>
      </c>
      <c r="L6682" s="15">
        <v>51</v>
      </c>
      <c r="M6682" s="15">
        <v>20</v>
      </c>
      <c r="N6682" s="15">
        <v>99</v>
      </c>
      <c r="O6682" s="3">
        <v>526</v>
      </c>
      <c r="P6682" s="3">
        <v>496</v>
      </c>
      <c r="Q6682" s="3">
        <v>436</v>
      </c>
      <c r="R6682" s="3">
        <v>411</v>
      </c>
      <c r="S6682" s="3">
        <v>534</v>
      </c>
      <c r="T6682" s="23">
        <f t="shared" si="751"/>
        <v>2.7105468874187976E-3</v>
      </c>
      <c r="U6682" s="4">
        <f t="shared" si="754"/>
        <v>334</v>
      </c>
      <c r="V6682" s="4">
        <f t="shared" si="752"/>
        <v>480.6</v>
      </c>
      <c r="W6682" s="4">
        <f t="shared" si="755"/>
        <v>146.60000000000002</v>
      </c>
      <c r="X6682" s="4">
        <f t="shared" si="753"/>
        <v>0.69496462754889721</v>
      </c>
    </row>
    <row r="6683" spans="1:24">
      <c r="A6683" t="s">
        <v>479</v>
      </c>
      <c r="B6683" s="15">
        <v>49</v>
      </c>
      <c r="C6683" s="15">
        <v>88</v>
      </c>
      <c r="D6683" s="15">
        <v>91</v>
      </c>
      <c r="E6683" s="15">
        <v>23</v>
      </c>
      <c r="F6683" s="3">
        <v>243</v>
      </c>
      <c r="G6683" s="3">
        <v>312</v>
      </c>
      <c r="H6683" s="3">
        <v>342</v>
      </c>
      <c r="I6683" s="21">
        <v>33</v>
      </c>
      <c r="J6683" s="15">
        <v>110</v>
      </c>
      <c r="K6683" s="15">
        <v>69</v>
      </c>
      <c r="L6683" s="15">
        <v>50</v>
      </c>
      <c r="M6683" s="15">
        <v>22</v>
      </c>
      <c r="N6683" s="15">
        <v>83</v>
      </c>
      <c r="O6683" s="3">
        <v>419</v>
      </c>
      <c r="P6683" s="3">
        <v>482</v>
      </c>
      <c r="Q6683" s="3">
        <v>427</v>
      </c>
      <c r="R6683" s="3">
        <v>452</v>
      </c>
      <c r="S6683" s="3">
        <v>448</v>
      </c>
      <c r="T6683" s="23">
        <f t="shared" si="751"/>
        <v>6.6066087987309233E-4</v>
      </c>
      <c r="U6683" s="4">
        <f t="shared" si="754"/>
        <v>299</v>
      </c>
      <c r="V6683" s="4">
        <f t="shared" si="752"/>
        <v>445.6</v>
      </c>
      <c r="W6683" s="4">
        <f t="shared" si="755"/>
        <v>146.60000000000002</v>
      </c>
      <c r="X6683" s="4">
        <f t="shared" si="753"/>
        <v>0.67100538599640935</v>
      </c>
    </row>
    <row r="6684" spans="1:24">
      <c r="A6684" t="s">
        <v>696</v>
      </c>
      <c r="B6684" s="15">
        <v>40</v>
      </c>
      <c r="C6684" s="15">
        <v>95</v>
      </c>
      <c r="D6684" s="15">
        <v>43</v>
      </c>
      <c r="E6684" s="15">
        <v>17</v>
      </c>
      <c r="F6684" s="3">
        <v>198</v>
      </c>
      <c r="G6684" s="3">
        <v>336</v>
      </c>
      <c r="H6684" s="3">
        <v>162</v>
      </c>
      <c r="I6684" s="21">
        <v>24</v>
      </c>
      <c r="J6684" s="15">
        <v>98</v>
      </c>
      <c r="K6684" s="15">
        <v>69</v>
      </c>
      <c r="L6684" s="15">
        <v>39</v>
      </c>
      <c r="M6684" s="15">
        <v>18</v>
      </c>
      <c r="N6684" s="15">
        <v>62</v>
      </c>
      <c r="O6684" s="3">
        <v>373</v>
      </c>
      <c r="P6684" s="3">
        <v>482</v>
      </c>
      <c r="Q6684" s="3">
        <v>333</v>
      </c>
      <c r="R6684" s="3">
        <v>370</v>
      </c>
      <c r="S6684" s="3">
        <v>335</v>
      </c>
      <c r="T6684" s="23">
        <f t="shared" si="751"/>
        <v>1.6341595588898541E-2</v>
      </c>
      <c r="U6684" s="4">
        <f t="shared" si="754"/>
        <v>232</v>
      </c>
      <c r="V6684" s="4">
        <f t="shared" si="752"/>
        <v>378.6</v>
      </c>
      <c r="W6684" s="4">
        <f t="shared" si="755"/>
        <v>146.60000000000002</v>
      </c>
      <c r="X6684" s="4">
        <f t="shared" si="753"/>
        <v>0.61278394083465393</v>
      </c>
    </row>
    <row r="6685" spans="1:24">
      <c r="A6685" t="s">
        <v>406</v>
      </c>
      <c r="B6685" s="15">
        <v>45</v>
      </c>
      <c r="C6685" s="15">
        <v>90</v>
      </c>
      <c r="D6685" s="15">
        <v>113</v>
      </c>
      <c r="E6685" s="15">
        <v>23</v>
      </c>
      <c r="F6685" s="3">
        <v>223</v>
      </c>
      <c r="G6685" s="3">
        <v>319</v>
      </c>
      <c r="H6685" s="3">
        <v>425</v>
      </c>
      <c r="I6685" s="21">
        <v>33</v>
      </c>
      <c r="J6685" s="15">
        <v>125</v>
      </c>
      <c r="K6685" s="15">
        <v>66</v>
      </c>
      <c r="L6685" s="15">
        <v>50</v>
      </c>
      <c r="M6685" s="15">
        <v>18</v>
      </c>
      <c r="N6685" s="15">
        <v>114</v>
      </c>
      <c r="O6685" s="3">
        <v>476</v>
      </c>
      <c r="P6685" s="3">
        <v>461</v>
      </c>
      <c r="Q6685" s="3">
        <v>427</v>
      </c>
      <c r="R6685" s="3">
        <v>370</v>
      </c>
      <c r="S6685" s="3">
        <v>615</v>
      </c>
      <c r="T6685" s="23">
        <f t="shared" si="751"/>
        <v>3.8062951808069338E-2</v>
      </c>
      <c r="U6685" s="4">
        <f t="shared" si="754"/>
        <v>322.33333333333331</v>
      </c>
      <c r="V6685" s="4">
        <f t="shared" si="752"/>
        <v>469.8</v>
      </c>
      <c r="W6685" s="4">
        <f t="shared" si="755"/>
        <v>147.4666666666667</v>
      </c>
      <c r="X6685" s="4">
        <f t="shared" si="753"/>
        <v>0.68610756350219948</v>
      </c>
    </row>
    <row r="6686" spans="1:24">
      <c r="A6686" t="s">
        <v>385</v>
      </c>
      <c r="B6686" s="15">
        <v>63</v>
      </c>
      <c r="C6686" s="15">
        <v>103</v>
      </c>
      <c r="D6686" s="15">
        <v>96</v>
      </c>
      <c r="E6686" s="15">
        <v>22</v>
      </c>
      <c r="F6686" s="3">
        <v>312</v>
      </c>
      <c r="G6686" s="3">
        <v>365</v>
      </c>
      <c r="H6686" s="3">
        <v>361</v>
      </c>
      <c r="I6686" s="21">
        <v>31</v>
      </c>
      <c r="J6686" s="15">
        <v>123</v>
      </c>
      <c r="K6686" s="15">
        <v>76</v>
      </c>
      <c r="L6686" s="15">
        <v>51</v>
      </c>
      <c r="M6686" s="15">
        <v>24</v>
      </c>
      <c r="N6686" s="15">
        <v>100</v>
      </c>
      <c r="O6686" s="3">
        <v>469</v>
      </c>
      <c r="P6686" s="3">
        <v>530</v>
      </c>
      <c r="Q6686" s="3">
        <v>436</v>
      </c>
      <c r="R6686" s="3">
        <v>493</v>
      </c>
      <c r="S6686" s="3">
        <v>540</v>
      </c>
      <c r="T6686" s="23">
        <f t="shared" si="751"/>
        <v>1.0297483844575476E-3</v>
      </c>
      <c r="U6686" s="4">
        <f t="shared" si="754"/>
        <v>346</v>
      </c>
      <c r="V6686" s="4">
        <f t="shared" si="752"/>
        <v>493.6</v>
      </c>
      <c r="W6686" s="4">
        <f t="shared" si="755"/>
        <v>147.60000000000002</v>
      </c>
      <c r="X6686" s="4">
        <f t="shared" si="753"/>
        <v>0.7009724473257698</v>
      </c>
    </row>
    <row r="6687" spans="1:24">
      <c r="A6687" t="s">
        <v>568</v>
      </c>
      <c r="B6687" s="15">
        <v>47</v>
      </c>
      <c r="C6687" s="15">
        <v>77</v>
      </c>
      <c r="D6687" s="15">
        <v>86</v>
      </c>
      <c r="E6687" s="15">
        <v>15</v>
      </c>
      <c r="F6687" s="3">
        <v>233</v>
      </c>
      <c r="G6687" s="3">
        <v>273</v>
      </c>
      <c r="H6687" s="3">
        <v>323</v>
      </c>
      <c r="I6687" s="21">
        <v>21</v>
      </c>
      <c r="J6687" s="15">
        <v>119</v>
      </c>
      <c r="K6687" s="15">
        <v>69</v>
      </c>
      <c r="L6687" s="15">
        <v>46</v>
      </c>
      <c r="M6687" s="15">
        <v>16</v>
      </c>
      <c r="N6687" s="15">
        <v>86</v>
      </c>
      <c r="O6687" s="3">
        <v>453</v>
      </c>
      <c r="P6687" s="3">
        <v>482</v>
      </c>
      <c r="Q6687" s="3">
        <v>393</v>
      </c>
      <c r="R6687" s="3">
        <v>329</v>
      </c>
      <c r="S6687" s="3">
        <v>464</v>
      </c>
      <c r="T6687" s="23">
        <f t="shared" si="751"/>
        <v>6.2628475627786668E-3</v>
      </c>
      <c r="U6687" s="4">
        <f t="shared" si="754"/>
        <v>276.33333333333331</v>
      </c>
      <c r="V6687" s="4">
        <f t="shared" si="752"/>
        <v>424.2</v>
      </c>
      <c r="W6687" s="4">
        <f t="shared" si="755"/>
        <v>147.86666666666667</v>
      </c>
      <c r="X6687" s="4">
        <f t="shared" si="753"/>
        <v>0.65142228508565136</v>
      </c>
    </row>
    <row r="6688" spans="1:24">
      <c r="A6688" t="s">
        <v>3201</v>
      </c>
      <c r="B6688" s="15">
        <v>2</v>
      </c>
      <c r="C6688" s="15">
        <v>7</v>
      </c>
      <c r="D6688" s="15">
        <v>10</v>
      </c>
      <c r="E6688" s="15">
        <v>2</v>
      </c>
      <c r="F6688" s="3">
        <v>10</v>
      </c>
      <c r="G6688" s="3">
        <v>25</v>
      </c>
      <c r="H6688" s="3">
        <v>38</v>
      </c>
      <c r="I6688" s="21">
        <v>3</v>
      </c>
      <c r="J6688" s="15">
        <v>43</v>
      </c>
      <c r="K6688" s="15">
        <v>15</v>
      </c>
      <c r="L6688" s="15">
        <v>28</v>
      </c>
      <c r="M6688" s="15">
        <v>11</v>
      </c>
      <c r="N6688" s="15">
        <v>24</v>
      </c>
      <c r="O6688" s="3">
        <v>164</v>
      </c>
      <c r="P6688" s="3">
        <v>105</v>
      </c>
      <c r="Q6688" s="3">
        <v>239</v>
      </c>
      <c r="R6688" s="3">
        <v>226</v>
      </c>
      <c r="S6688" s="3">
        <v>130</v>
      </c>
      <c r="T6688" s="23">
        <f t="shared" si="751"/>
        <v>2.8683163302821515E-3</v>
      </c>
      <c r="U6688" s="4">
        <f t="shared" si="754"/>
        <v>24.333333333333332</v>
      </c>
      <c r="V6688" s="4">
        <f t="shared" si="752"/>
        <v>172.8</v>
      </c>
      <c r="W6688" s="4">
        <f t="shared" si="755"/>
        <v>148.46666666666667</v>
      </c>
      <c r="X6688" s="4">
        <f t="shared" si="753"/>
        <v>0.14081790123456789</v>
      </c>
    </row>
    <row r="6689" spans="1:24">
      <c r="A6689" t="s">
        <v>3975</v>
      </c>
      <c r="B6689" s="15">
        <v>4</v>
      </c>
      <c r="C6689" s="15">
        <v>5</v>
      </c>
      <c r="D6689" s="15">
        <v>4</v>
      </c>
      <c r="E6689" s="15">
        <v>0</v>
      </c>
      <c r="F6689" s="3">
        <v>20</v>
      </c>
      <c r="G6689" s="3">
        <v>18</v>
      </c>
      <c r="H6689" s="3">
        <v>15</v>
      </c>
      <c r="I6689" s="21">
        <v>0</v>
      </c>
      <c r="J6689" s="15">
        <v>59</v>
      </c>
      <c r="K6689" s="15">
        <v>17</v>
      </c>
      <c r="L6689" s="15">
        <v>16</v>
      </c>
      <c r="M6689" s="15">
        <v>12</v>
      </c>
      <c r="N6689" s="15">
        <v>19</v>
      </c>
      <c r="O6689" s="3">
        <v>225</v>
      </c>
      <c r="P6689" s="3">
        <v>119</v>
      </c>
      <c r="Q6689" s="3">
        <v>137</v>
      </c>
      <c r="R6689" s="3">
        <v>247</v>
      </c>
      <c r="S6689" s="3">
        <v>103</v>
      </c>
      <c r="T6689" s="23">
        <f t="shared" si="751"/>
        <v>4.4175328177482581E-3</v>
      </c>
      <c r="U6689" s="4">
        <f t="shared" si="754"/>
        <v>17.666666666666668</v>
      </c>
      <c r="V6689" s="4">
        <f t="shared" si="752"/>
        <v>166.2</v>
      </c>
      <c r="W6689" s="4">
        <f t="shared" si="755"/>
        <v>148.53333333333333</v>
      </c>
      <c r="X6689" s="4">
        <f t="shared" si="753"/>
        <v>0.10629763337344567</v>
      </c>
    </row>
    <row r="6690" spans="1:24">
      <c r="A6690" t="s">
        <v>478</v>
      </c>
      <c r="B6690" s="15">
        <v>49</v>
      </c>
      <c r="C6690" s="15">
        <v>104</v>
      </c>
      <c r="D6690" s="15">
        <v>83</v>
      </c>
      <c r="E6690" s="15">
        <v>21</v>
      </c>
      <c r="F6690" s="3">
        <v>243</v>
      </c>
      <c r="G6690" s="3">
        <v>368</v>
      </c>
      <c r="H6690" s="3">
        <v>312</v>
      </c>
      <c r="I6690" s="21">
        <v>30</v>
      </c>
      <c r="J6690" s="15">
        <v>119</v>
      </c>
      <c r="K6690" s="15">
        <v>65</v>
      </c>
      <c r="L6690" s="15">
        <v>47</v>
      </c>
      <c r="M6690" s="15">
        <v>22</v>
      </c>
      <c r="N6690" s="15">
        <v>97</v>
      </c>
      <c r="O6690" s="3">
        <v>453</v>
      </c>
      <c r="P6690" s="3">
        <v>454</v>
      </c>
      <c r="Q6690" s="3">
        <v>401</v>
      </c>
      <c r="R6690" s="3">
        <v>452</v>
      </c>
      <c r="S6690" s="3">
        <v>524</v>
      </c>
      <c r="T6690" s="23">
        <f t="shared" si="751"/>
        <v>3.4961950893060843E-3</v>
      </c>
      <c r="U6690" s="4">
        <f t="shared" si="754"/>
        <v>307.66666666666669</v>
      </c>
      <c r="V6690" s="4">
        <f t="shared" si="752"/>
        <v>456.8</v>
      </c>
      <c r="W6690" s="4">
        <f t="shared" si="755"/>
        <v>149.13333333333333</v>
      </c>
      <c r="X6690" s="4">
        <f t="shared" si="753"/>
        <v>0.67352597781669588</v>
      </c>
    </row>
    <row r="6691" spans="1:24">
      <c r="A6691" t="s">
        <v>456</v>
      </c>
      <c r="B6691" s="15">
        <v>67</v>
      </c>
      <c r="C6691" s="15">
        <v>98</v>
      </c>
      <c r="D6691" s="15">
        <v>65</v>
      </c>
      <c r="E6691" s="15">
        <v>26</v>
      </c>
      <c r="F6691" s="3">
        <v>332</v>
      </c>
      <c r="G6691" s="3">
        <v>347</v>
      </c>
      <c r="H6691" s="3">
        <v>244</v>
      </c>
      <c r="I6691" s="21">
        <v>37</v>
      </c>
      <c r="J6691" s="15">
        <v>122</v>
      </c>
      <c r="K6691" s="15">
        <v>65</v>
      </c>
      <c r="L6691" s="15">
        <v>60</v>
      </c>
      <c r="M6691" s="15">
        <v>22</v>
      </c>
      <c r="N6691" s="15">
        <v>75</v>
      </c>
      <c r="O6691" s="3">
        <v>465</v>
      </c>
      <c r="P6691" s="3">
        <v>454</v>
      </c>
      <c r="Q6691" s="3">
        <v>512</v>
      </c>
      <c r="R6691" s="3">
        <v>452</v>
      </c>
      <c r="S6691" s="3">
        <v>405</v>
      </c>
      <c r="T6691" s="23">
        <f t="shared" si="751"/>
        <v>1.8707513960500206E-3</v>
      </c>
      <c r="U6691" s="4">
        <f t="shared" si="754"/>
        <v>307.66666666666669</v>
      </c>
      <c r="V6691" s="4">
        <f t="shared" si="752"/>
        <v>457.6</v>
      </c>
      <c r="W6691" s="4">
        <f t="shared" si="755"/>
        <v>149.93333333333334</v>
      </c>
      <c r="X6691" s="4">
        <f t="shared" si="753"/>
        <v>0.67234848484848486</v>
      </c>
    </row>
    <row r="6692" spans="1:24">
      <c r="A6692" t="s">
        <v>607</v>
      </c>
      <c r="B6692" s="15">
        <v>44</v>
      </c>
      <c r="C6692" s="15">
        <v>93</v>
      </c>
      <c r="D6692" s="15">
        <v>60</v>
      </c>
      <c r="E6692" s="15">
        <v>24</v>
      </c>
      <c r="F6692" s="3">
        <v>218</v>
      </c>
      <c r="G6692" s="3">
        <v>329</v>
      </c>
      <c r="H6692" s="3">
        <v>226</v>
      </c>
      <c r="I6692" s="21">
        <v>34</v>
      </c>
      <c r="J6692" s="15">
        <v>113</v>
      </c>
      <c r="K6692" s="15">
        <v>64</v>
      </c>
      <c r="L6692" s="15">
        <v>45</v>
      </c>
      <c r="M6692" s="15">
        <v>21</v>
      </c>
      <c r="N6692" s="15">
        <v>64</v>
      </c>
      <c r="O6692" s="3">
        <v>431</v>
      </c>
      <c r="P6692" s="3">
        <v>447</v>
      </c>
      <c r="Q6692" s="3">
        <v>384</v>
      </c>
      <c r="R6692" s="3">
        <v>432</v>
      </c>
      <c r="S6692" s="3">
        <v>345</v>
      </c>
      <c r="T6692" s="23">
        <f t="shared" si="751"/>
        <v>3.0587199137761634E-3</v>
      </c>
      <c r="U6692" s="4">
        <f t="shared" si="754"/>
        <v>257.66666666666669</v>
      </c>
      <c r="V6692" s="4">
        <f t="shared" si="752"/>
        <v>407.8</v>
      </c>
      <c r="W6692" s="4">
        <f t="shared" si="755"/>
        <v>150.13333333333333</v>
      </c>
      <c r="X6692" s="4">
        <f t="shared" si="753"/>
        <v>0.63184567598496</v>
      </c>
    </row>
    <row r="6693" spans="1:24">
      <c r="A6693" t="s">
        <v>817</v>
      </c>
      <c r="B6693" s="15">
        <v>36</v>
      </c>
      <c r="C6693" s="15">
        <v>68</v>
      </c>
      <c r="D6693" s="15">
        <v>40</v>
      </c>
      <c r="E6693" s="15">
        <v>28</v>
      </c>
      <c r="F6693" s="3">
        <v>178</v>
      </c>
      <c r="G6693" s="3">
        <v>241</v>
      </c>
      <c r="H6693" s="3">
        <v>150</v>
      </c>
      <c r="I6693" s="21">
        <v>40</v>
      </c>
      <c r="J6693" s="15">
        <v>102</v>
      </c>
      <c r="K6693" s="15">
        <v>55</v>
      </c>
      <c r="L6693" s="15">
        <v>42</v>
      </c>
      <c r="M6693" s="15">
        <v>19</v>
      </c>
      <c r="N6693" s="15">
        <v>33</v>
      </c>
      <c r="O6693" s="3">
        <v>389</v>
      </c>
      <c r="P6693" s="3">
        <v>384</v>
      </c>
      <c r="Q6693" s="3">
        <v>359</v>
      </c>
      <c r="R6693" s="3">
        <v>391</v>
      </c>
      <c r="S6693" s="3">
        <v>178</v>
      </c>
      <c r="T6693" s="23">
        <f t="shared" si="751"/>
        <v>2.0497008588669489E-2</v>
      </c>
      <c r="U6693" s="4">
        <f t="shared" si="754"/>
        <v>189.66666666666666</v>
      </c>
      <c r="V6693" s="4">
        <f t="shared" si="752"/>
        <v>340.2</v>
      </c>
      <c r="W6693" s="4">
        <f t="shared" si="755"/>
        <v>150.53333333333333</v>
      </c>
      <c r="X6693" s="4">
        <f t="shared" si="753"/>
        <v>0.55751518714481674</v>
      </c>
    </row>
    <row r="6694" spans="1:24">
      <c r="A6694" t="s">
        <v>2646</v>
      </c>
      <c r="B6694" s="15">
        <v>5</v>
      </c>
      <c r="C6694" s="15">
        <v>18</v>
      </c>
      <c r="D6694" s="15">
        <v>10</v>
      </c>
      <c r="E6694" s="15">
        <v>0</v>
      </c>
      <c r="F6694" s="3">
        <v>25</v>
      </c>
      <c r="G6694" s="3">
        <v>64</v>
      </c>
      <c r="H6694" s="3">
        <v>38</v>
      </c>
      <c r="I6694" s="21">
        <v>0</v>
      </c>
      <c r="J6694" s="15">
        <v>56</v>
      </c>
      <c r="K6694" s="15">
        <v>14</v>
      </c>
      <c r="L6694" s="15">
        <v>34</v>
      </c>
      <c r="M6694" s="15">
        <v>12</v>
      </c>
      <c r="N6694" s="15">
        <v>22</v>
      </c>
      <c r="O6694" s="3">
        <v>213</v>
      </c>
      <c r="P6694" s="3">
        <v>98</v>
      </c>
      <c r="Q6694" s="3">
        <v>290</v>
      </c>
      <c r="R6694" s="3">
        <v>247</v>
      </c>
      <c r="S6694" s="3">
        <v>119</v>
      </c>
      <c r="T6694" s="23">
        <f t="shared" si="751"/>
        <v>1.1588840672265604E-2</v>
      </c>
      <c r="U6694" s="4">
        <f t="shared" si="754"/>
        <v>42.333333333333336</v>
      </c>
      <c r="V6694" s="4">
        <f t="shared" si="752"/>
        <v>193.4</v>
      </c>
      <c r="W6694" s="4">
        <f t="shared" si="755"/>
        <v>151.06666666666666</v>
      </c>
      <c r="X6694" s="4">
        <f t="shared" si="753"/>
        <v>0.21889003791795933</v>
      </c>
    </row>
    <row r="6695" spans="1:24">
      <c r="A6695" t="s">
        <v>150</v>
      </c>
      <c r="B6695" s="15">
        <v>88</v>
      </c>
      <c r="C6695" s="15">
        <v>152</v>
      </c>
      <c r="D6695" s="15">
        <v>119</v>
      </c>
      <c r="E6695" s="15">
        <v>18</v>
      </c>
      <c r="F6695" s="3">
        <v>436</v>
      </c>
      <c r="G6695" s="3">
        <v>538</v>
      </c>
      <c r="H6695" s="3">
        <v>448</v>
      </c>
      <c r="I6695" s="21">
        <v>26</v>
      </c>
      <c r="J6695" s="15">
        <v>169</v>
      </c>
      <c r="K6695" s="15">
        <v>88</v>
      </c>
      <c r="L6695" s="15">
        <v>68</v>
      </c>
      <c r="M6695" s="15">
        <v>29</v>
      </c>
      <c r="N6695" s="15">
        <v>128</v>
      </c>
      <c r="O6695" s="3">
        <v>644</v>
      </c>
      <c r="P6695" s="3">
        <v>614</v>
      </c>
      <c r="Q6695" s="3">
        <v>581</v>
      </c>
      <c r="R6695" s="3">
        <v>596</v>
      </c>
      <c r="S6695" s="3">
        <v>691</v>
      </c>
      <c r="T6695" s="23">
        <f t="shared" ref="T6695:T6758" si="756">_xlfn.T.TEST(F6695:H6695,O6695:S6695,1,2)</f>
        <v>2.5125128671775166E-3</v>
      </c>
      <c r="U6695" s="4">
        <f t="shared" si="754"/>
        <v>474</v>
      </c>
      <c r="V6695" s="4">
        <f t="shared" ref="V6695:V6758" si="757">AVERAGE(O6695:S6695)</f>
        <v>625.20000000000005</v>
      </c>
      <c r="W6695" s="4">
        <f t="shared" si="755"/>
        <v>151.20000000000005</v>
      </c>
      <c r="X6695" s="4">
        <f t="shared" ref="X6695:X6758" si="758">U6695/V6695</f>
        <v>0.75815738963531665</v>
      </c>
    </row>
    <row r="6696" spans="1:24">
      <c r="A6696" t="s">
        <v>1127</v>
      </c>
      <c r="B6696" s="15">
        <v>32</v>
      </c>
      <c r="C6696" s="15">
        <v>48</v>
      </c>
      <c r="D6696" s="15">
        <v>29</v>
      </c>
      <c r="E6696" s="15">
        <v>8</v>
      </c>
      <c r="F6696" s="3">
        <v>159</v>
      </c>
      <c r="G6696" s="3">
        <v>170</v>
      </c>
      <c r="H6696" s="3">
        <v>109</v>
      </c>
      <c r="I6696" s="21">
        <v>11</v>
      </c>
      <c r="J6696" s="15">
        <v>78</v>
      </c>
      <c r="K6696" s="15">
        <v>38</v>
      </c>
      <c r="L6696" s="15">
        <v>40</v>
      </c>
      <c r="M6696" s="15">
        <v>16</v>
      </c>
      <c r="N6696" s="15">
        <v>47</v>
      </c>
      <c r="O6696" s="3">
        <v>297</v>
      </c>
      <c r="P6696" s="3">
        <v>265</v>
      </c>
      <c r="Q6696" s="3">
        <v>342</v>
      </c>
      <c r="R6696" s="3">
        <v>329</v>
      </c>
      <c r="S6696" s="3">
        <v>254</v>
      </c>
      <c r="T6696" s="23">
        <f t="shared" si="756"/>
        <v>6.5048001429022075E-4</v>
      </c>
      <c r="U6696" s="4">
        <f t="shared" si="754"/>
        <v>146</v>
      </c>
      <c r="V6696" s="4">
        <f t="shared" si="757"/>
        <v>297.39999999999998</v>
      </c>
      <c r="W6696" s="4">
        <f t="shared" si="755"/>
        <v>151.39999999999998</v>
      </c>
      <c r="X6696" s="4">
        <f t="shared" si="758"/>
        <v>0.49092131809011436</v>
      </c>
    </row>
    <row r="6697" spans="1:24">
      <c r="A6697" t="s">
        <v>3609</v>
      </c>
      <c r="B6697" s="15">
        <v>8</v>
      </c>
      <c r="C6697" s="15">
        <v>5</v>
      </c>
      <c r="D6697" s="15">
        <v>6</v>
      </c>
      <c r="E6697" s="15">
        <v>0</v>
      </c>
      <c r="F6697" s="3">
        <v>40</v>
      </c>
      <c r="G6697" s="3">
        <v>18</v>
      </c>
      <c r="H6697" s="3">
        <v>23</v>
      </c>
      <c r="I6697" s="21">
        <v>0</v>
      </c>
      <c r="J6697" s="15">
        <v>48</v>
      </c>
      <c r="K6697" s="15">
        <v>19</v>
      </c>
      <c r="L6697" s="15">
        <v>27</v>
      </c>
      <c r="M6697" s="15">
        <v>11</v>
      </c>
      <c r="N6697" s="15">
        <v>22</v>
      </c>
      <c r="O6697" s="3">
        <v>183</v>
      </c>
      <c r="P6697" s="3">
        <v>133</v>
      </c>
      <c r="Q6697" s="3">
        <v>231</v>
      </c>
      <c r="R6697" s="3">
        <v>226</v>
      </c>
      <c r="S6697" s="3">
        <v>119</v>
      </c>
      <c r="T6697" s="23">
        <f t="shared" si="756"/>
        <v>1.4087126610085228E-3</v>
      </c>
      <c r="U6697" s="4">
        <f t="shared" si="754"/>
        <v>27</v>
      </c>
      <c r="V6697" s="4">
        <f t="shared" si="757"/>
        <v>178.4</v>
      </c>
      <c r="W6697" s="4">
        <f t="shared" si="755"/>
        <v>151.4</v>
      </c>
      <c r="X6697" s="4">
        <f t="shared" si="758"/>
        <v>0.15134529147982062</v>
      </c>
    </row>
    <row r="6698" spans="1:24">
      <c r="A6698" t="s">
        <v>2464</v>
      </c>
      <c r="B6698" s="15">
        <v>1</v>
      </c>
      <c r="C6698" s="15">
        <v>21</v>
      </c>
      <c r="D6698" s="15">
        <v>12</v>
      </c>
      <c r="E6698" s="15">
        <v>1</v>
      </c>
      <c r="F6698" s="3">
        <v>5</v>
      </c>
      <c r="G6698" s="3">
        <v>74</v>
      </c>
      <c r="H6698" s="3">
        <v>45</v>
      </c>
      <c r="I6698" s="21">
        <v>1</v>
      </c>
      <c r="J6698" s="15">
        <v>45</v>
      </c>
      <c r="K6698" s="15">
        <v>27</v>
      </c>
      <c r="L6698" s="15">
        <v>32</v>
      </c>
      <c r="M6698" s="15">
        <v>9</v>
      </c>
      <c r="N6698" s="15">
        <v>28</v>
      </c>
      <c r="O6698" s="3">
        <v>171</v>
      </c>
      <c r="P6698" s="3">
        <v>188</v>
      </c>
      <c r="Q6698" s="3">
        <v>273</v>
      </c>
      <c r="R6698" s="3">
        <v>185</v>
      </c>
      <c r="S6698" s="3">
        <v>151</v>
      </c>
      <c r="T6698" s="23">
        <f t="shared" si="756"/>
        <v>1.44082258474588E-3</v>
      </c>
      <c r="U6698" s="4">
        <f t="shared" si="754"/>
        <v>41.333333333333336</v>
      </c>
      <c r="V6698" s="4">
        <f t="shared" si="757"/>
        <v>193.6</v>
      </c>
      <c r="W6698" s="4">
        <f t="shared" si="755"/>
        <v>152.26666666666665</v>
      </c>
      <c r="X6698" s="4">
        <f t="shared" si="758"/>
        <v>0.2134986225895317</v>
      </c>
    </row>
    <row r="6699" spans="1:24">
      <c r="A6699" t="s">
        <v>316</v>
      </c>
      <c r="B6699" s="15">
        <v>61</v>
      </c>
      <c r="C6699" s="15">
        <v>118</v>
      </c>
      <c r="D6699" s="15">
        <v>104</v>
      </c>
      <c r="E6699" s="15">
        <v>29</v>
      </c>
      <c r="F6699" s="3">
        <v>302</v>
      </c>
      <c r="G6699" s="3">
        <v>418</v>
      </c>
      <c r="H6699" s="3">
        <v>391</v>
      </c>
      <c r="I6699" s="21">
        <v>41</v>
      </c>
      <c r="J6699" s="15">
        <v>147</v>
      </c>
      <c r="K6699" s="15">
        <v>75</v>
      </c>
      <c r="L6699" s="15">
        <v>56</v>
      </c>
      <c r="M6699" s="15">
        <v>27</v>
      </c>
      <c r="N6699" s="15">
        <v>92</v>
      </c>
      <c r="O6699" s="3">
        <v>560</v>
      </c>
      <c r="P6699" s="3">
        <v>523</v>
      </c>
      <c r="Q6699" s="3">
        <v>478</v>
      </c>
      <c r="R6699" s="3">
        <v>555</v>
      </c>
      <c r="S6699" s="3">
        <v>497</v>
      </c>
      <c r="T6699" s="23">
        <f t="shared" si="756"/>
        <v>1.8952540929133895E-3</v>
      </c>
      <c r="U6699" s="4">
        <f t="shared" si="754"/>
        <v>370.33333333333331</v>
      </c>
      <c r="V6699" s="4">
        <f t="shared" si="757"/>
        <v>522.6</v>
      </c>
      <c r="W6699" s="4">
        <f t="shared" si="755"/>
        <v>152.26666666666671</v>
      </c>
      <c r="X6699" s="4">
        <f t="shared" si="758"/>
        <v>0.70863630565123092</v>
      </c>
    </row>
    <row r="6700" spans="1:24">
      <c r="A6700" t="s">
        <v>1966</v>
      </c>
      <c r="B6700" s="15">
        <v>7</v>
      </c>
      <c r="C6700" s="15">
        <v>13</v>
      </c>
      <c r="D6700" s="15">
        <v>19</v>
      </c>
      <c r="E6700" s="15">
        <v>18</v>
      </c>
      <c r="F6700" s="3">
        <v>35</v>
      </c>
      <c r="G6700" s="3">
        <v>46</v>
      </c>
      <c r="H6700" s="3">
        <v>71</v>
      </c>
      <c r="I6700" s="21">
        <v>26</v>
      </c>
      <c r="J6700" s="15">
        <v>44</v>
      </c>
      <c r="K6700" s="15">
        <v>23</v>
      </c>
      <c r="L6700" s="15">
        <v>17</v>
      </c>
      <c r="M6700" s="15">
        <v>13</v>
      </c>
      <c r="N6700" s="15">
        <v>51</v>
      </c>
      <c r="O6700" s="3">
        <v>168</v>
      </c>
      <c r="P6700" s="3">
        <v>161</v>
      </c>
      <c r="Q6700" s="3">
        <v>145</v>
      </c>
      <c r="R6700" s="3">
        <v>267</v>
      </c>
      <c r="S6700" s="3">
        <v>275</v>
      </c>
      <c r="T6700" s="23">
        <f t="shared" si="756"/>
        <v>3.536852394181183E-3</v>
      </c>
      <c r="U6700" s="4">
        <f t="shared" si="754"/>
        <v>50.666666666666664</v>
      </c>
      <c r="V6700" s="4">
        <f t="shared" si="757"/>
        <v>203.2</v>
      </c>
      <c r="W6700" s="4">
        <f t="shared" si="755"/>
        <v>152.53333333333333</v>
      </c>
      <c r="X6700" s="4">
        <f t="shared" si="758"/>
        <v>0.24934383202099739</v>
      </c>
    </row>
    <row r="6701" spans="1:24">
      <c r="A6701" t="s">
        <v>2100</v>
      </c>
      <c r="B6701" s="15">
        <v>32</v>
      </c>
      <c r="C6701" s="15">
        <v>16</v>
      </c>
      <c r="D6701" s="15">
        <v>6</v>
      </c>
      <c r="E6701" s="15">
        <v>2</v>
      </c>
      <c r="F6701" s="3">
        <v>159</v>
      </c>
      <c r="G6701" s="3">
        <v>57</v>
      </c>
      <c r="H6701" s="3">
        <v>23</v>
      </c>
      <c r="I6701" s="21">
        <v>3</v>
      </c>
      <c r="J6701" s="15">
        <v>49</v>
      </c>
      <c r="K6701" s="15">
        <v>14</v>
      </c>
      <c r="L6701" s="15">
        <v>25</v>
      </c>
      <c r="M6701" s="15">
        <v>18</v>
      </c>
      <c r="N6701" s="15">
        <v>55</v>
      </c>
      <c r="O6701" s="3">
        <v>187</v>
      </c>
      <c r="P6701" s="3">
        <v>98</v>
      </c>
      <c r="Q6701" s="3">
        <v>214</v>
      </c>
      <c r="R6701" s="3">
        <v>370</v>
      </c>
      <c r="S6701" s="3">
        <v>297</v>
      </c>
      <c r="T6701" s="23">
        <f t="shared" si="756"/>
        <v>3.3882943031571799E-2</v>
      </c>
      <c r="U6701" s="4">
        <f t="shared" si="754"/>
        <v>79.666666666666671</v>
      </c>
      <c r="V6701" s="4">
        <f t="shared" si="757"/>
        <v>233.2</v>
      </c>
      <c r="W6701" s="4">
        <f t="shared" si="755"/>
        <v>153.5333333333333</v>
      </c>
      <c r="X6701" s="4">
        <f t="shared" si="758"/>
        <v>0.34162378502001145</v>
      </c>
    </row>
    <row r="6702" spans="1:24">
      <c r="A6702" t="s">
        <v>659</v>
      </c>
      <c r="B6702" s="15">
        <v>42</v>
      </c>
      <c r="C6702" s="15">
        <v>53</v>
      </c>
      <c r="D6702" s="15">
        <v>89</v>
      </c>
      <c r="E6702" s="15">
        <v>12</v>
      </c>
      <c r="F6702" s="3">
        <v>208</v>
      </c>
      <c r="G6702" s="3">
        <v>188</v>
      </c>
      <c r="H6702" s="3">
        <v>335</v>
      </c>
      <c r="I6702" s="21">
        <v>17</v>
      </c>
      <c r="J6702" s="15">
        <v>105</v>
      </c>
      <c r="K6702" s="15">
        <v>43</v>
      </c>
      <c r="L6702" s="15">
        <v>50</v>
      </c>
      <c r="M6702" s="15">
        <v>25</v>
      </c>
      <c r="N6702" s="15">
        <v>64</v>
      </c>
      <c r="O6702" s="3">
        <v>400</v>
      </c>
      <c r="P6702" s="3">
        <v>300</v>
      </c>
      <c r="Q6702" s="3">
        <v>427</v>
      </c>
      <c r="R6702" s="3">
        <v>514</v>
      </c>
      <c r="S6702" s="3">
        <v>345</v>
      </c>
      <c r="T6702" s="23">
        <f t="shared" si="756"/>
        <v>2.0506811544025064E-2</v>
      </c>
      <c r="U6702" s="4">
        <f t="shared" si="754"/>
        <v>243.66666666666666</v>
      </c>
      <c r="V6702" s="4">
        <f t="shared" si="757"/>
        <v>397.2</v>
      </c>
      <c r="W6702" s="4">
        <f t="shared" si="755"/>
        <v>153.53333333333333</v>
      </c>
      <c r="X6702" s="4">
        <f t="shared" si="758"/>
        <v>0.61346089291708628</v>
      </c>
    </row>
    <row r="6703" spans="1:24">
      <c r="A6703" t="s">
        <v>230</v>
      </c>
      <c r="B6703" s="15">
        <v>90</v>
      </c>
      <c r="C6703" s="15">
        <v>128</v>
      </c>
      <c r="D6703" s="15">
        <v>110</v>
      </c>
      <c r="E6703" s="15">
        <v>22</v>
      </c>
      <c r="F6703" s="3">
        <v>446</v>
      </c>
      <c r="G6703" s="3">
        <v>453</v>
      </c>
      <c r="H6703" s="3">
        <v>414</v>
      </c>
      <c r="I6703" s="21">
        <v>31</v>
      </c>
      <c r="J6703" s="15">
        <v>149</v>
      </c>
      <c r="K6703" s="15">
        <v>87</v>
      </c>
      <c r="L6703" s="15">
        <v>64</v>
      </c>
      <c r="M6703" s="15">
        <v>31</v>
      </c>
      <c r="N6703" s="15">
        <v>111</v>
      </c>
      <c r="O6703" s="3">
        <v>568</v>
      </c>
      <c r="P6703" s="3">
        <v>607</v>
      </c>
      <c r="Q6703" s="3">
        <v>547</v>
      </c>
      <c r="R6703" s="3">
        <v>637</v>
      </c>
      <c r="S6703" s="3">
        <v>599</v>
      </c>
      <c r="T6703" s="23">
        <f t="shared" si="756"/>
        <v>2.475638525868682E-4</v>
      </c>
      <c r="U6703" s="4">
        <f t="shared" si="754"/>
        <v>437.66666666666669</v>
      </c>
      <c r="V6703" s="4">
        <f t="shared" si="757"/>
        <v>591.6</v>
      </c>
      <c r="W6703" s="4">
        <f t="shared" si="755"/>
        <v>153.93333333333334</v>
      </c>
      <c r="X6703" s="4">
        <f t="shared" si="758"/>
        <v>0.73980166779355416</v>
      </c>
    </row>
    <row r="6704" spans="1:24">
      <c r="A6704" t="s">
        <v>567</v>
      </c>
      <c r="B6704" s="15">
        <v>45</v>
      </c>
      <c r="C6704" s="15">
        <v>81</v>
      </c>
      <c r="D6704" s="15">
        <v>83</v>
      </c>
      <c r="E6704" s="15">
        <v>13</v>
      </c>
      <c r="F6704" s="3">
        <v>223</v>
      </c>
      <c r="G6704" s="3">
        <v>287</v>
      </c>
      <c r="H6704" s="3">
        <v>312</v>
      </c>
      <c r="I6704" s="21">
        <v>19</v>
      </c>
      <c r="J6704" s="15">
        <v>125</v>
      </c>
      <c r="K6704" s="15">
        <v>66</v>
      </c>
      <c r="L6704" s="15">
        <v>49</v>
      </c>
      <c r="M6704" s="15">
        <v>19</v>
      </c>
      <c r="N6704" s="15">
        <v>73</v>
      </c>
      <c r="O6704" s="3">
        <v>476</v>
      </c>
      <c r="P6704" s="3">
        <v>461</v>
      </c>
      <c r="Q6704" s="3">
        <v>418</v>
      </c>
      <c r="R6704" s="3">
        <v>391</v>
      </c>
      <c r="S6704" s="3">
        <v>394</v>
      </c>
      <c r="T6704" s="23">
        <f t="shared" si="756"/>
        <v>1.1037174388873695E-3</v>
      </c>
      <c r="U6704" s="4">
        <f t="shared" si="754"/>
        <v>274</v>
      </c>
      <c r="V6704" s="4">
        <f t="shared" si="757"/>
        <v>428</v>
      </c>
      <c r="W6704" s="4">
        <f t="shared" si="755"/>
        <v>154</v>
      </c>
      <c r="X6704" s="4">
        <f t="shared" si="758"/>
        <v>0.64018691588785048</v>
      </c>
    </row>
    <row r="6705" spans="1:24">
      <c r="A6705" t="s">
        <v>189</v>
      </c>
      <c r="B6705" s="15">
        <v>90</v>
      </c>
      <c r="C6705" s="15">
        <v>127</v>
      </c>
      <c r="D6705" s="15">
        <v>125</v>
      </c>
      <c r="E6705" s="15">
        <v>20</v>
      </c>
      <c r="F6705" s="3">
        <v>446</v>
      </c>
      <c r="G6705" s="3">
        <v>450</v>
      </c>
      <c r="H6705" s="3">
        <v>470</v>
      </c>
      <c r="I6705" s="21">
        <v>28</v>
      </c>
      <c r="J6705" s="15">
        <v>147</v>
      </c>
      <c r="K6705" s="15">
        <v>81</v>
      </c>
      <c r="L6705" s="15">
        <v>70</v>
      </c>
      <c r="M6705" s="15">
        <v>30</v>
      </c>
      <c r="N6705" s="15">
        <v>131</v>
      </c>
      <c r="O6705" s="3">
        <v>560</v>
      </c>
      <c r="P6705" s="3">
        <v>565</v>
      </c>
      <c r="Q6705" s="3">
        <v>598</v>
      </c>
      <c r="R6705" s="3">
        <v>617</v>
      </c>
      <c r="S6705" s="3">
        <v>707</v>
      </c>
      <c r="T6705" s="23">
        <f t="shared" si="756"/>
        <v>2.5520735876297922E-3</v>
      </c>
      <c r="U6705" s="4">
        <f t="shared" si="754"/>
        <v>455.33333333333331</v>
      </c>
      <c r="V6705" s="4">
        <f t="shared" si="757"/>
        <v>609.4</v>
      </c>
      <c r="W6705" s="4">
        <f t="shared" si="755"/>
        <v>154.06666666666666</v>
      </c>
      <c r="X6705" s="4">
        <f t="shared" si="758"/>
        <v>0.7471830215512526</v>
      </c>
    </row>
    <row r="6706" spans="1:24">
      <c r="A6706" t="s">
        <v>1072</v>
      </c>
      <c r="B6706" s="15">
        <v>45</v>
      </c>
      <c r="C6706" s="15">
        <v>34</v>
      </c>
      <c r="D6706" s="15">
        <v>41</v>
      </c>
      <c r="E6706" s="15">
        <v>8</v>
      </c>
      <c r="F6706" s="3">
        <v>223</v>
      </c>
      <c r="G6706" s="3">
        <v>120</v>
      </c>
      <c r="H6706" s="3">
        <v>154</v>
      </c>
      <c r="I6706" s="21">
        <v>11</v>
      </c>
      <c r="J6706" s="15">
        <v>90</v>
      </c>
      <c r="K6706" s="15">
        <v>30</v>
      </c>
      <c r="L6706" s="15">
        <v>58</v>
      </c>
      <c r="M6706" s="15">
        <v>19</v>
      </c>
      <c r="N6706" s="15">
        <v>30</v>
      </c>
      <c r="O6706" s="3">
        <v>343</v>
      </c>
      <c r="P6706" s="3">
        <v>209</v>
      </c>
      <c r="Q6706" s="3">
        <v>495</v>
      </c>
      <c r="R6706" s="3">
        <v>391</v>
      </c>
      <c r="S6706" s="3">
        <v>162</v>
      </c>
      <c r="T6706" s="23">
        <f t="shared" si="756"/>
        <v>5.7541582275832226E-2</v>
      </c>
      <c r="U6706" s="4">
        <f t="shared" si="754"/>
        <v>165.66666666666666</v>
      </c>
      <c r="V6706" s="4">
        <f t="shared" si="757"/>
        <v>320</v>
      </c>
      <c r="W6706" s="4">
        <f t="shared" si="755"/>
        <v>154.33333333333334</v>
      </c>
      <c r="X6706" s="4">
        <f t="shared" si="758"/>
        <v>0.51770833333333333</v>
      </c>
    </row>
    <row r="6707" spans="1:24">
      <c r="A6707" t="s">
        <v>561</v>
      </c>
      <c r="B6707" s="15">
        <v>53</v>
      </c>
      <c r="C6707" s="15">
        <v>99</v>
      </c>
      <c r="D6707" s="15">
        <v>62</v>
      </c>
      <c r="E6707" s="15">
        <v>17</v>
      </c>
      <c r="F6707" s="3">
        <v>263</v>
      </c>
      <c r="G6707" s="3">
        <v>351</v>
      </c>
      <c r="H6707" s="3">
        <v>233</v>
      </c>
      <c r="I6707" s="21">
        <v>24</v>
      </c>
      <c r="J6707" s="15">
        <v>122</v>
      </c>
      <c r="K6707" s="15">
        <v>70</v>
      </c>
      <c r="L6707" s="15">
        <v>47</v>
      </c>
      <c r="M6707" s="15">
        <v>18</v>
      </c>
      <c r="N6707" s="15">
        <v>85</v>
      </c>
      <c r="O6707" s="3">
        <v>465</v>
      </c>
      <c r="P6707" s="3">
        <v>489</v>
      </c>
      <c r="Q6707" s="3">
        <v>401</v>
      </c>
      <c r="R6707" s="3">
        <v>370</v>
      </c>
      <c r="S6707" s="3">
        <v>459</v>
      </c>
      <c r="T6707" s="23">
        <f t="shared" si="756"/>
        <v>3.806376853498683E-3</v>
      </c>
      <c r="U6707" s="4">
        <f t="shared" si="754"/>
        <v>282.33333333333331</v>
      </c>
      <c r="V6707" s="4">
        <f t="shared" si="757"/>
        <v>436.8</v>
      </c>
      <c r="W6707" s="4">
        <f t="shared" si="755"/>
        <v>154.4666666666667</v>
      </c>
      <c r="X6707" s="4">
        <f t="shared" si="758"/>
        <v>0.64636752136752129</v>
      </c>
    </row>
    <row r="6708" spans="1:24">
      <c r="A6708" t="s">
        <v>2577</v>
      </c>
      <c r="B6708" s="15">
        <v>9</v>
      </c>
      <c r="C6708" s="15">
        <v>7</v>
      </c>
      <c r="D6708" s="15">
        <v>15</v>
      </c>
      <c r="E6708" s="15">
        <v>2</v>
      </c>
      <c r="F6708" s="3">
        <v>45</v>
      </c>
      <c r="G6708" s="3">
        <v>25</v>
      </c>
      <c r="H6708" s="3">
        <v>56</v>
      </c>
      <c r="I6708" s="21">
        <v>3</v>
      </c>
      <c r="J6708" s="15">
        <v>43</v>
      </c>
      <c r="K6708" s="15">
        <v>28</v>
      </c>
      <c r="L6708" s="15">
        <v>22</v>
      </c>
      <c r="M6708" s="15">
        <v>12</v>
      </c>
      <c r="N6708" s="15">
        <v>35</v>
      </c>
      <c r="O6708" s="3">
        <v>164</v>
      </c>
      <c r="P6708" s="3">
        <v>195</v>
      </c>
      <c r="Q6708" s="3">
        <v>188</v>
      </c>
      <c r="R6708" s="3">
        <v>247</v>
      </c>
      <c r="S6708" s="3">
        <v>189</v>
      </c>
      <c r="T6708" s="23">
        <f t="shared" si="756"/>
        <v>1.0374799489783748E-4</v>
      </c>
      <c r="U6708" s="4">
        <f t="shared" si="754"/>
        <v>42</v>
      </c>
      <c r="V6708" s="4">
        <f t="shared" si="757"/>
        <v>196.6</v>
      </c>
      <c r="W6708" s="4">
        <f t="shared" si="755"/>
        <v>154.6</v>
      </c>
      <c r="X6708" s="4">
        <f t="shared" si="758"/>
        <v>0.21363173957273654</v>
      </c>
    </row>
    <row r="6709" spans="1:24">
      <c r="A6709" t="s">
        <v>683</v>
      </c>
      <c r="B6709" s="15">
        <v>49</v>
      </c>
      <c r="C6709" s="15">
        <v>77</v>
      </c>
      <c r="D6709" s="15">
        <v>59</v>
      </c>
      <c r="E6709" s="15">
        <v>16</v>
      </c>
      <c r="F6709" s="3">
        <v>243</v>
      </c>
      <c r="G6709" s="3">
        <v>273</v>
      </c>
      <c r="H6709" s="3">
        <v>222</v>
      </c>
      <c r="I6709" s="21">
        <v>23</v>
      </c>
      <c r="J6709" s="15">
        <v>111</v>
      </c>
      <c r="K6709" s="15">
        <v>63</v>
      </c>
      <c r="L6709" s="15">
        <v>45</v>
      </c>
      <c r="M6709" s="15">
        <v>21</v>
      </c>
      <c r="N6709" s="15">
        <v>60</v>
      </c>
      <c r="O6709" s="3">
        <v>423</v>
      </c>
      <c r="P6709" s="3">
        <v>440</v>
      </c>
      <c r="Q6709" s="3">
        <v>384</v>
      </c>
      <c r="R6709" s="3">
        <v>432</v>
      </c>
      <c r="S6709" s="3">
        <v>324</v>
      </c>
      <c r="T6709" s="23">
        <f t="shared" si="756"/>
        <v>1.1540317118747868E-3</v>
      </c>
      <c r="U6709" s="4">
        <f t="shared" si="754"/>
        <v>246</v>
      </c>
      <c r="V6709" s="4">
        <f t="shared" si="757"/>
        <v>400.6</v>
      </c>
      <c r="W6709" s="4">
        <f t="shared" si="755"/>
        <v>154.60000000000002</v>
      </c>
      <c r="X6709" s="4">
        <f t="shared" si="758"/>
        <v>0.6140788816774837</v>
      </c>
    </row>
    <row r="6710" spans="1:24">
      <c r="A6710" t="s">
        <v>650</v>
      </c>
      <c r="B6710" s="15">
        <v>43</v>
      </c>
      <c r="C6710" s="15">
        <v>91</v>
      </c>
      <c r="D6710" s="15">
        <v>59</v>
      </c>
      <c r="E6710" s="15">
        <v>14</v>
      </c>
      <c r="F6710" s="3">
        <v>213</v>
      </c>
      <c r="G6710" s="3">
        <v>322</v>
      </c>
      <c r="H6710" s="3">
        <v>222</v>
      </c>
      <c r="I6710" s="21">
        <v>20</v>
      </c>
      <c r="J6710" s="15">
        <v>111</v>
      </c>
      <c r="K6710" s="15">
        <v>64</v>
      </c>
      <c r="L6710" s="15">
        <v>42</v>
      </c>
      <c r="M6710" s="15">
        <v>18</v>
      </c>
      <c r="N6710" s="15">
        <v>81</v>
      </c>
      <c r="O6710" s="3">
        <v>423</v>
      </c>
      <c r="P6710" s="3">
        <v>447</v>
      </c>
      <c r="Q6710" s="3">
        <v>359</v>
      </c>
      <c r="R6710" s="3">
        <v>370</v>
      </c>
      <c r="S6710" s="3">
        <v>437</v>
      </c>
      <c r="T6710" s="23">
        <f t="shared" si="756"/>
        <v>2.2118531818892547E-3</v>
      </c>
      <c r="U6710" s="4">
        <f t="shared" si="754"/>
        <v>252.33333333333334</v>
      </c>
      <c r="V6710" s="4">
        <f t="shared" si="757"/>
        <v>407.2</v>
      </c>
      <c r="W6710" s="4">
        <f t="shared" si="755"/>
        <v>154.86666666666665</v>
      </c>
      <c r="X6710" s="4">
        <f t="shared" si="758"/>
        <v>0.61967910936476756</v>
      </c>
    </row>
    <row r="6711" spans="1:24">
      <c r="A6711" t="s">
        <v>1614</v>
      </c>
      <c r="B6711" s="15">
        <v>20</v>
      </c>
      <c r="C6711" s="15">
        <v>6</v>
      </c>
      <c r="D6711" s="15">
        <v>45</v>
      </c>
      <c r="E6711" s="15">
        <v>2</v>
      </c>
      <c r="F6711" s="3">
        <v>99</v>
      </c>
      <c r="G6711" s="3">
        <v>21</v>
      </c>
      <c r="H6711" s="3">
        <v>169</v>
      </c>
      <c r="I6711" s="21">
        <v>3</v>
      </c>
      <c r="J6711" s="15">
        <v>85</v>
      </c>
      <c r="K6711" s="15">
        <v>35</v>
      </c>
      <c r="L6711" s="15">
        <v>36</v>
      </c>
      <c r="M6711" s="15">
        <v>13</v>
      </c>
      <c r="N6711" s="15">
        <v>22</v>
      </c>
      <c r="O6711" s="3">
        <v>324</v>
      </c>
      <c r="P6711" s="3">
        <v>244</v>
      </c>
      <c r="Q6711" s="3">
        <v>307</v>
      </c>
      <c r="R6711" s="3">
        <v>267</v>
      </c>
      <c r="S6711" s="3">
        <v>119</v>
      </c>
      <c r="T6711" s="23">
        <f t="shared" si="756"/>
        <v>1.749721634205777E-2</v>
      </c>
      <c r="U6711" s="4">
        <f t="shared" si="754"/>
        <v>96.333333333333329</v>
      </c>
      <c r="V6711" s="4">
        <f t="shared" si="757"/>
        <v>252.2</v>
      </c>
      <c r="W6711" s="4">
        <f t="shared" si="755"/>
        <v>155.86666666666667</v>
      </c>
      <c r="X6711" s="4">
        <f t="shared" si="758"/>
        <v>0.38197197991012422</v>
      </c>
    </row>
    <row r="6712" spans="1:24">
      <c r="A6712" t="s">
        <v>2676</v>
      </c>
      <c r="B6712" s="15">
        <v>5</v>
      </c>
      <c r="C6712" s="15">
        <v>15</v>
      </c>
      <c r="D6712" s="15">
        <v>9</v>
      </c>
      <c r="E6712" s="15">
        <v>2</v>
      </c>
      <c r="F6712" s="3">
        <v>25</v>
      </c>
      <c r="G6712" s="3">
        <v>53</v>
      </c>
      <c r="H6712" s="3">
        <v>34</v>
      </c>
      <c r="I6712" s="21">
        <v>3</v>
      </c>
      <c r="J6712" s="15">
        <v>51</v>
      </c>
      <c r="K6712" s="15">
        <v>24</v>
      </c>
      <c r="L6712" s="15">
        <v>17</v>
      </c>
      <c r="M6712" s="15">
        <v>8</v>
      </c>
      <c r="N6712" s="15">
        <v>55</v>
      </c>
      <c r="O6712" s="3">
        <v>194</v>
      </c>
      <c r="P6712" s="3">
        <v>168</v>
      </c>
      <c r="Q6712" s="3">
        <v>145</v>
      </c>
      <c r="R6712" s="3">
        <v>164</v>
      </c>
      <c r="S6712" s="3">
        <v>297</v>
      </c>
      <c r="T6712" s="23">
        <f t="shared" si="756"/>
        <v>2.6016241069634076E-3</v>
      </c>
      <c r="U6712" s="4">
        <f t="shared" si="754"/>
        <v>37.333333333333336</v>
      </c>
      <c r="V6712" s="4">
        <f t="shared" si="757"/>
        <v>193.6</v>
      </c>
      <c r="W6712" s="4">
        <f t="shared" si="755"/>
        <v>156.26666666666665</v>
      </c>
      <c r="X6712" s="4">
        <f t="shared" si="758"/>
        <v>0.1928374655647383</v>
      </c>
    </row>
    <row r="6713" spans="1:24">
      <c r="A6713" t="s">
        <v>767</v>
      </c>
      <c r="B6713" s="15">
        <v>30</v>
      </c>
      <c r="C6713" s="15">
        <v>78</v>
      </c>
      <c r="D6713" s="15">
        <v>52</v>
      </c>
      <c r="E6713" s="15">
        <v>11</v>
      </c>
      <c r="F6713" s="3">
        <v>149</v>
      </c>
      <c r="G6713" s="3">
        <v>276</v>
      </c>
      <c r="H6713" s="3">
        <v>196</v>
      </c>
      <c r="I6713" s="21">
        <v>16</v>
      </c>
      <c r="J6713" s="15">
        <v>119</v>
      </c>
      <c r="K6713" s="15">
        <v>67</v>
      </c>
      <c r="L6713" s="15">
        <v>32</v>
      </c>
      <c r="M6713" s="15">
        <v>17</v>
      </c>
      <c r="N6713" s="15">
        <v>51</v>
      </c>
      <c r="O6713" s="3">
        <v>453</v>
      </c>
      <c r="P6713" s="3">
        <v>468</v>
      </c>
      <c r="Q6713" s="3">
        <v>273</v>
      </c>
      <c r="R6713" s="3">
        <v>350</v>
      </c>
      <c r="S6713" s="3">
        <v>275</v>
      </c>
      <c r="T6713" s="23">
        <f t="shared" si="756"/>
        <v>2.2489009146936835E-2</v>
      </c>
      <c r="U6713" s="4">
        <f t="shared" si="754"/>
        <v>207</v>
      </c>
      <c r="V6713" s="4">
        <f t="shared" si="757"/>
        <v>363.8</v>
      </c>
      <c r="W6713" s="4">
        <f t="shared" si="755"/>
        <v>156.80000000000001</v>
      </c>
      <c r="X6713" s="4">
        <f t="shared" si="758"/>
        <v>0.5689939527212754</v>
      </c>
    </row>
    <row r="6714" spans="1:24">
      <c r="A6714" t="s">
        <v>435</v>
      </c>
      <c r="B6714" s="15">
        <v>54</v>
      </c>
      <c r="C6714" s="15">
        <v>91</v>
      </c>
      <c r="D6714" s="15">
        <v>83</v>
      </c>
      <c r="E6714" s="15">
        <v>32</v>
      </c>
      <c r="F6714" s="3">
        <v>268</v>
      </c>
      <c r="G6714" s="3">
        <v>322</v>
      </c>
      <c r="H6714" s="3">
        <v>312</v>
      </c>
      <c r="I6714" s="21">
        <v>46</v>
      </c>
      <c r="J6714" s="15">
        <v>122</v>
      </c>
      <c r="K6714" s="15">
        <v>70</v>
      </c>
      <c r="L6714" s="15">
        <v>49</v>
      </c>
      <c r="M6714" s="15">
        <v>21</v>
      </c>
      <c r="N6714" s="15">
        <v>90</v>
      </c>
      <c r="O6714" s="3">
        <v>465</v>
      </c>
      <c r="P6714" s="3">
        <v>489</v>
      </c>
      <c r="Q6714" s="3">
        <v>418</v>
      </c>
      <c r="R6714" s="3">
        <v>432</v>
      </c>
      <c r="S6714" s="3">
        <v>486</v>
      </c>
      <c r="T6714" s="23">
        <f t="shared" si="756"/>
        <v>2.1554195778953329E-4</v>
      </c>
      <c r="U6714" s="4">
        <f t="shared" si="754"/>
        <v>300.66666666666669</v>
      </c>
      <c r="V6714" s="4">
        <f t="shared" si="757"/>
        <v>458</v>
      </c>
      <c r="W6714" s="4">
        <f t="shared" si="755"/>
        <v>157.33333333333331</v>
      </c>
      <c r="X6714" s="4">
        <f t="shared" si="758"/>
        <v>0.6564774381368268</v>
      </c>
    </row>
    <row r="6715" spans="1:24">
      <c r="A6715" t="s">
        <v>2558</v>
      </c>
      <c r="B6715" s="15">
        <v>13</v>
      </c>
      <c r="C6715" s="15">
        <v>12</v>
      </c>
      <c r="D6715" s="15">
        <v>10</v>
      </c>
      <c r="E6715" s="15">
        <v>1</v>
      </c>
      <c r="F6715" s="3">
        <v>64</v>
      </c>
      <c r="G6715" s="3">
        <v>43</v>
      </c>
      <c r="H6715" s="3">
        <v>38</v>
      </c>
      <c r="I6715" s="21">
        <v>1</v>
      </c>
      <c r="J6715" s="15">
        <v>42</v>
      </c>
      <c r="K6715" s="15">
        <v>24</v>
      </c>
      <c r="L6715" s="15">
        <v>25</v>
      </c>
      <c r="M6715" s="15">
        <v>13</v>
      </c>
      <c r="N6715" s="15">
        <v>41</v>
      </c>
      <c r="O6715" s="3">
        <v>160</v>
      </c>
      <c r="P6715" s="3">
        <v>168</v>
      </c>
      <c r="Q6715" s="3">
        <v>214</v>
      </c>
      <c r="R6715" s="3">
        <v>267</v>
      </c>
      <c r="S6715" s="3">
        <v>221</v>
      </c>
      <c r="T6715" s="23">
        <f t="shared" si="756"/>
        <v>5.1248219073775413E-4</v>
      </c>
      <c r="U6715" s="4">
        <f t="shared" si="754"/>
        <v>48.333333333333336</v>
      </c>
      <c r="V6715" s="4">
        <f t="shared" si="757"/>
        <v>206</v>
      </c>
      <c r="W6715" s="4">
        <f t="shared" si="755"/>
        <v>157.66666666666666</v>
      </c>
      <c r="X6715" s="4">
        <f t="shared" si="758"/>
        <v>0.23462783171521037</v>
      </c>
    </row>
    <row r="6716" spans="1:24">
      <c r="A6716" t="s">
        <v>1180</v>
      </c>
      <c r="B6716" s="15">
        <v>45</v>
      </c>
      <c r="C6716" s="15">
        <v>38</v>
      </c>
      <c r="D6716" s="15">
        <v>30</v>
      </c>
      <c r="E6716" s="15">
        <v>1</v>
      </c>
      <c r="F6716" s="3">
        <v>223</v>
      </c>
      <c r="G6716" s="3">
        <v>135</v>
      </c>
      <c r="H6716" s="3">
        <v>113</v>
      </c>
      <c r="I6716" s="21">
        <v>1</v>
      </c>
      <c r="J6716" s="15">
        <v>73</v>
      </c>
      <c r="K6716" s="15">
        <v>47</v>
      </c>
      <c r="L6716" s="15">
        <v>35</v>
      </c>
      <c r="M6716" s="15">
        <v>16</v>
      </c>
      <c r="N6716" s="15">
        <v>63</v>
      </c>
      <c r="O6716" s="3">
        <v>278</v>
      </c>
      <c r="P6716" s="3">
        <v>328</v>
      </c>
      <c r="Q6716" s="3">
        <v>299</v>
      </c>
      <c r="R6716" s="3">
        <v>329</v>
      </c>
      <c r="S6716" s="3">
        <v>340</v>
      </c>
      <c r="T6716" s="23">
        <f t="shared" si="756"/>
        <v>7.8499678430399462E-4</v>
      </c>
      <c r="U6716" s="4">
        <f t="shared" si="754"/>
        <v>157</v>
      </c>
      <c r="V6716" s="4">
        <f t="shared" si="757"/>
        <v>314.8</v>
      </c>
      <c r="W6716" s="4">
        <f t="shared" si="755"/>
        <v>157.80000000000001</v>
      </c>
      <c r="X6716" s="4">
        <f t="shared" si="758"/>
        <v>0.49872935196950441</v>
      </c>
    </row>
    <row r="6717" spans="1:24">
      <c r="A6717" t="s">
        <v>2525</v>
      </c>
      <c r="B6717" s="15">
        <v>6</v>
      </c>
      <c r="C6717" s="15">
        <v>8</v>
      </c>
      <c r="D6717" s="15">
        <v>15</v>
      </c>
      <c r="E6717" s="15">
        <v>4</v>
      </c>
      <c r="F6717" s="3">
        <v>30</v>
      </c>
      <c r="G6717" s="3">
        <v>28</v>
      </c>
      <c r="H6717" s="3">
        <v>56</v>
      </c>
      <c r="I6717" s="21">
        <v>6</v>
      </c>
      <c r="J6717" s="15">
        <v>51</v>
      </c>
      <c r="K6717" s="15">
        <v>31</v>
      </c>
      <c r="L6717" s="15">
        <v>18</v>
      </c>
      <c r="M6717" s="15">
        <v>10</v>
      </c>
      <c r="N6717" s="15">
        <v>39</v>
      </c>
      <c r="O6717" s="3">
        <v>194</v>
      </c>
      <c r="P6717" s="3">
        <v>216</v>
      </c>
      <c r="Q6717" s="3">
        <v>154</v>
      </c>
      <c r="R6717" s="3">
        <v>206</v>
      </c>
      <c r="S6717" s="3">
        <v>210</v>
      </c>
      <c r="T6717" s="23">
        <f t="shared" si="756"/>
        <v>3.3377031101005535E-5</v>
      </c>
      <c r="U6717" s="4">
        <f t="shared" si="754"/>
        <v>38</v>
      </c>
      <c r="V6717" s="4">
        <f t="shared" si="757"/>
        <v>196</v>
      </c>
      <c r="W6717" s="4">
        <f t="shared" si="755"/>
        <v>158</v>
      </c>
      <c r="X6717" s="4">
        <f t="shared" si="758"/>
        <v>0.19387755102040816</v>
      </c>
    </row>
    <row r="6718" spans="1:24">
      <c r="A6718" t="s">
        <v>2108</v>
      </c>
      <c r="B6718" s="15">
        <v>16</v>
      </c>
      <c r="C6718" s="15">
        <v>9</v>
      </c>
      <c r="D6718" s="15">
        <v>24</v>
      </c>
      <c r="E6718" s="15">
        <v>1</v>
      </c>
      <c r="F6718" s="3">
        <v>79</v>
      </c>
      <c r="G6718" s="3">
        <v>32</v>
      </c>
      <c r="H6718" s="3">
        <v>90</v>
      </c>
      <c r="I6718" s="21">
        <v>1</v>
      </c>
      <c r="J6718" s="15">
        <v>54</v>
      </c>
      <c r="K6718" s="15">
        <v>28</v>
      </c>
      <c r="L6718" s="15">
        <v>21</v>
      </c>
      <c r="M6718" s="15">
        <v>19</v>
      </c>
      <c r="N6718" s="15">
        <v>29</v>
      </c>
      <c r="O6718" s="3">
        <v>206</v>
      </c>
      <c r="P6718" s="3">
        <v>195</v>
      </c>
      <c r="Q6718" s="3">
        <v>179</v>
      </c>
      <c r="R6718" s="3">
        <v>391</v>
      </c>
      <c r="S6718" s="3">
        <v>157</v>
      </c>
      <c r="T6718" s="23">
        <f t="shared" si="756"/>
        <v>1.6673478701944237E-2</v>
      </c>
      <c r="U6718" s="4">
        <f t="shared" si="754"/>
        <v>67</v>
      </c>
      <c r="V6718" s="4">
        <f t="shared" si="757"/>
        <v>225.6</v>
      </c>
      <c r="W6718" s="4">
        <f t="shared" si="755"/>
        <v>158.6</v>
      </c>
      <c r="X6718" s="4">
        <f t="shared" si="758"/>
        <v>0.29698581560283688</v>
      </c>
    </row>
    <row r="6719" spans="1:24">
      <c r="A6719" t="s">
        <v>724</v>
      </c>
      <c r="B6719" s="15">
        <v>42</v>
      </c>
      <c r="C6719" s="15">
        <v>74</v>
      </c>
      <c r="D6719" s="15">
        <v>64</v>
      </c>
      <c r="E6719" s="15">
        <v>12</v>
      </c>
      <c r="F6719" s="3">
        <v>208</v>
      </c>
      <c r="G6719" s="3">
        <v>262</v>
      </c>
      <c r="H6719" s="3">
        <v>241</v>
      </c>
      <c r="I6719" s="21">
        <v>17</v>
      </c>
      <c r="J6719" s="15">
        <v>95</v>
      </c>
      <c r="K6719" s="15">
        <v>65</v>
      </c>
      <c r="L6719" s="15">
        <v>40</v>
      </c>
      <c r="M6719" s="15">
        <v>19</v>
      </c>
      <c r="N6719" s="15">
        <v>80</v>
      </c>
      <c r="O6719" s="3">
        <v>362</v>
      </c>
      <c r="P6719" s="3">
        <v>454</v>
      </c>
      <c r="Q6719" s="3">
        <v>342</v>
      </c>
      <c r="R6719" s="3">
        <v>391</v>
      </c>
      <c r="S6719" s="3">
        <v>432</v>
      </c>
      <c r="T6719" s="23">
        <f t="shared" si="756"/>
        <v>9.3521610581088653E-4</v>
      </c>
      <c r="U6719" s="4">
        <f t="shared" si="754"/>
        <v>237</v>
      </c>
      <c r="V6719" s="4">
        <f t="shared" si="757"/>
        <v>396.2</v>
      </c>
      <c r="W6719" s="4">
        <f t="shared" si="755"/>
        <v>159.19999999999999</v>
      </c>
      <c r="X6719" s="4">
        <f t="shared" si="758"/>
        <v>0.59818273599192329</v>
      </c>
    </row>
    <row r="6720" spans="1:24">
      <c r="A6720" t="s">
        <v>6317</v>
      </c>
      <c r="B6720" s="15">
        <v>4</v>
      </c>
      <c r="C6720" s="15">
        <v>0</v>
      </c>
      <c r="D6720" s="15">
        <v>0</v>
      </c>
      <c r="E6720" s="15">
        <v>0</v>
      </c>
      <c r="F6720" s="3">
        <v>20</v>
      </c>
      <c r="G6720" s="3">
        <v>0</v>
      </c>
      <c r="H6720" s="3">
        <v>0</v>
      </c>
      <c r="I6720" s="21">
        <v>0</v>
      </c>
      <c r="J6720" s="15">
        <v>42</v>
      </c>
      <c r="K6720" s="15">
        <v>23</v>
      </c>
      <c r="L6720" s="15">
        <v>31</v>
      </c>
      <c r="M6720" s="15">
        <v>9</v>
      </c>
      <c r="N6720" s="15">
        <v>11</v>
      </c>
      <c r="O6720" s="3">
        <v>160</v>
      </c>
      <c r="P6720" s="3">
        <v>161</v>
      </c>
      <c r="Q6720" s="3">
        <v>265</v>
      </c>
      <c r="R6720" s="3">
        <v>185</v>
      </c>
      <c r="S6720" s="3">
        <v>59</v>
      </c>
      <c r="T6720" s="23">
        <f t="shared" si="756"/>
        <v>5.6283255431002618E-3</v>
      </c>
      <c r="U6720" s="4">
        <f t="shared" si="754"/>
        <v>6.666666666666667</v>
      </c>
      <c r="V6720" s="4">
        <f t="shared" si="757"/>
        <v>166</v>
      </c>
      <c r="W6720" s="4">
        <f t="shared" si="755"/>
        <v>159.33333333333334</v>
      </c>
      <c r="X6720" s="4">
        <f t="shared" si="758"/>
        <v>4.0160642570281124E-2</v>
      </c>
    </row>
    <row r="6721" spans="1:24">
      <c r="A6721" t="s">
        <v>355</v>
      </c>
      <c r="B6721" s="15">
        <v>80</v>
      </c>
      <c r="C6721" s="15">
        <v>91</v>
      </c>
      <c r="D6721" s="15">
        <v>64</v>
      </c>
      <c r="E6721" s="15">
        <v>61</v>
      </c>
      <c r="F6721" s="3">
        <v>396</v>
      </c>
      <c r="G6721" s="3">
        <v>322</v>
      </c>
      <c r="H6721" s="3">
        <v>241</v>
      </c>
      <c r="I6721" s="21">
        <v>87</v>
      </c>
      <c r="J6721" s="15">
        <v>137</v>
      </c>
      <c r="K6721" s="15">
        <v>58</v>
      </c>
      <c r="L6721" s="15">
        <v>56</v>
      </c>
      <c r="M6721" s="15">
        <v>23</v>
      </c>
      <c r="N6721" s="15">
        <v>96</v>
      </c>
      <c r="O6721" s="3">
        <v>522</v>
      </c>
      <c r="P6721" s="3">
        <v>405</v>
      </c>
      <c r="Q6721" s="3">
        <v>478</v>
      </c>
      <c r="R6721" s="3">
        <v>473</v>
      </c>
      <c r="S6721" s="3">
        <v>518</v>
      </c>
      <c r="T6721" s="23">
        <f t="shared" si="756"/>
        <v>5.0382428682648941E-3</v>
      </c>
      <c r="U6721" s="4">
        <f t="shared" si="754"/>
        <v>319.66666666666669</v>
      </c>
      <c r="V6721" s="4">
        <f t="shared" si="757"/>
        <v>479.2</v>
      </c>
      <c r="W6721" s="4">
        <f t="shared" si="755"/>
        <v>159.5333333333333</v>
      </c>
      <c r="X6721" s="4">
        <f t="shared" si="758"/>
        <v>0.66708402893711749</v>
      </c>
    </row>
    <row r="6722" spans="1:24">
      <c r="A6722" t="s">
        <v>756</v>
      </c>
      <c r="B6722" s="15">
        <v>37</v>
      </c>
      <c r="C6722" s="15">
        <v>56</v>
      </c>
      <c r="D6722" s="15">
        <v>69</v>
      </c>
      <c r="E6722" s="15">
        <v>12</v>
      </c>
      <c r="F6722" s="3">
        <v>183</v>
      </c>
      <c r="G6722" s="3">
        <v>198</v>
      </c>
      <c r="H6722" s="3">
        <v>260</v>
      </c>
      <c r="I6722" s="21">
        <v>17</v>
      </c>
      <c r="J6722" s="15">
        <v>91</v>
      </c>
      <c r="K6722" s="15">
        <v>49</v>
      </c>
      <c r="L6722" s="15">
        <v>49</v>
      </c>
      <c r="M6722" s="15">
        <v>18</v>
      </c>
      <c r="N6722" s="15">
        <v>72</v>
      </c>
      <c r="O6722" s="3">
        <v>347</v>
      </c>
      <c r="P6722" s="3">
        <v>342</v>
      </c>
      <c r="Q6722" s="3">
        <v>418</v>
      </c>
      <c r="R6722" s="3">
        <v>370</v>
      </c>
      <c r="S6722" s="3">
        <v>389</v>
      </c>
      <c r="T6722" s="23">
        <f t="shared" si="756"/>
        <v>3.7904975378304771E-4</v>
      </c>
      <c r="U6722" s="4">
        <f t="shared" ref="U6722:U6785" si="759">AVERAGE(F6722:H6722)</f>
        <v>213.66666666666666</v>
      </c>
      <c r="V6722" s="4">
        <f t="shared" si="757"/>
        <v>373.2</v>
      </c>
      <c r="W6722" s="4">
        <f t="shared" ref="W6722:W6785" si="760">V6722-U6722</f>
        <v>159.53333333333333</v>
      </c>
      <c r="X6722" s="4">
        <f t="shared" si="758"/>
        <v>0.57252590210789567</v>
      </c>
    </row>
    <row r="6723" spans="1:24">
      <c r="A6723" t="s">
        <v>1656</v>
      </c>
      <c r="B6723" s="15">
        <v>20</v>
      </c>
      <c r="C6723" s="15">
        <v>24</v>
      </c>
      <c r="D6723" s="15">
        <v>19</v>
      </c>
      <c r="E6723" s="15">
        <v>5</v>
      </c>
      <c r="F6723" s="3">
        <v>99</v>
      </c>
      <c r="G6723" s="3">
        <v>85</v>
      </c>
      <c r="H6723" s="3">
        <v>71</v>
      </c>
      <c r="I6723" s="21">
        <v>7</v>
      </c>
      <c r="J6723" s="15">
        <v>66</v>
      </c>
      <c r="K6723" s="15">
        <v>36</v>
      </c>
      <c r="L6723" s="15">
        <v>22</v>
      </c>
      <c r="M6723" s="15">
        <v>12</v>
      </c>
      <c r="N6723" s="15">
        <v>53</v>
      </c>
      <c r="O6723" s="3">
        <v>251</v>
      </c>
      <c r="P6723" s="3">
        <v>251</v>
      </c>
      <c r="Q6723" s="3">
        <v>188</v>
      </c>
      <c r="R6723" s="3">
        <v>247</v>
      </c>
      <c r="S6723" s="3">
        <v>286</v>
      </c>
      <c r="T6723" s="23">
        <f t="shared" si="756"/>
        <v>1.7017811107411068E-4</v>
      </c>
      <c r="U6723" s="4">
        <f t="shared" si="759"/>
        <v>85</v>
      </c>
      <c r="V6723" s="4">
        <f t="shared" si="757"/>
        <v>244.6</v>
      </c>
      <c r="W6723" s="4">
        <f t="shared" si="760"/>
        <v>159.6</v>
      </c>
      <c r="X6723" s="4">
        <f t="shared" si="758"/>
        <v>0.34750613246116108</v>
      </c>
    </row>
    <row r="6724" spans="1:24">
      <c r="A6724" t="s">
        <v>616</v>
      </c>
      <c r="B6724" s="15">
        <v>53</v>
      </c>
      <c r="C6724" s="15">
        <v>88</v>
      </c>
      <c r="D6724" s="15">
        <v>57</v>
      </c>
      <c r="E6724" s="15">
        <v>19</v>
      </c>
      <c r="F6724" s="3">
        <v>263</v>
      </c>
      <c r="G6724" s="3">
        <v>312</v>
      </c>
      <c r="H6724" s="3">
        <v>214</v>
      </c>
      <c r="I6724" s="21">
        <v>27</v>
      </c>
      <c r="J6724" s="15">
        <v>109</v>
      </c>
      <c r="K6724" s="15">
        <v>66</v>
      </c>
      <c r="L6724" s="15">
        <v>48</v>
      </c>
      <c r="M6724" s="15">
        <v>19</v>
      </c>
      <c r="N6724" s="15">
        <v>81</v>
      </c>
      <c r="O6724" s="3">
        <v>415</v>
      </c>
      <c r="P6724" s="3">
        <v>461</v>
      </c>
      <c r="Q6724" s="3">
        <v>410</v>
      </c>
      <c r="R6724" s="3">
        <v>391</v>
      </c>
      <c r="S6724" s="3">
        <v>437</v>
      </c>
      <c r="T6724" s="23">
        <f t="shared" si="756"/>
        <v>4.3885628691859061E-4</v>
      </c>
      <c r="U6724" s="4">
        <f t="shared" si="759"/>
        <v>263</v>
      </c>
      <c r="V6724" s="4">
        <f t="shared" si="757"/>
        <v>422.8</v>
      </c>
      <c r="W6724" s="4">
        <f t="shared" si="760"/>
        <v>159.80000000000001</v>
      </c>
      <c r="X6724" s="4">
        <f t="shared" si="758"/>
        <v>0.62204351939451275</v>
      </c>
    </row>
    <row r="6725" spans="1:24">
      <c r="A6725" t="s">
        <v>1372</v>
      </c>
      <c r="B6725" s="15">
        <v>19</v>
      </c>
      <c r="C6725" s="15">
        <v>27</v>
      </c>
      <c r="D6725" s="15">
        <v>32</v>
      </c>
      <c r="E6725" s="15">
        <v>12</v>
      </c>
      <c r="F6725" s="3">
        <v>94</v>
      </c>
      <c r="G6725" s="3">
        <v>96</v>
      </c>
      <c r="H6725" s="3">
        <v>120</v>
      </c>
      <c r="I6725" s="21">
        <v>17</v>
      </c>
      <c r="J6725" s="15">
        <v>74</v>
      </c>
      <c r="K6725" s="15">
        <v>31</v>
      </c>
      <c r="L6725" s="15">
        <v>37</v>
      </c>
      <c r="M6725" s="15">
        <v>15</v>
      </c>
      <c r="N6725" s="15">
        <v>36</v>
      </c>
      <c r="O6725" s="3">
        <v>282</v>
      </c>
      <c r="P6725" s="3">
        <v>216</v>
      </c>
      <c r="Q6725" s="3">
        <v>316</v>
      </c>
      <c r="R6725" s="3">
        <v>308</v>
      </c>
      <c r="S6725" s="3">
        <v>194</v>
      </c>
      <c r="T6725" s="23">
        <f t="shared" si="756"/>
        <v>1.5313129433850567E-3</v>
      </c>
      <c r="U6725" s="4">
        <f t="shared" si="759"/>
        <v>103.33333333333333</v>
      </c>
      <c r="V6725" s="4">
        <f t="shared" si="757"/>
        <v>263.2</v>
      </c>
      <c r="W6725" s="4">
        <f t="shared" si="760"/>
        <v>159.86666666666667</v>
      </c>
      <c r="X6725" s="4">
        <f t="shared" si="758"/>
        <v>0.39260385005065856</v>
      </c>
    </row>
    <row r="6726" spans="1:24">
      <c r="A6726" t="s">
        <v>502</v>
      </c>
      <c r="B6726" s="15">
        <v>60</v>
      </c>
      <c r="C6726" s="15">
        <v>110</v>
      </c>
      <c r="D6726" s="15">
        <v>51</v>
      </c>
      <c r="E6726" s="15">
        <v>33</v>
      </c>
      <c r="F6726" s="3">
        <v>297</v>
      </c>
      <c r="G6726" s="3">
        <v>390</v>
      </c>
      <c r="H6726" s="3">
        <v>192</v>
      </c>
      <c r="I6726" s="21">
        <v>47</v>
      </c>
      <c r="J6726" s="15">
        <v>127</v>
      </c>
      <c r="K6726" s="15">
        <v>70</v>
      </c>
      <c r="L6726" s="15">
        <v>56</v>
      </c>
      <c r="M6726" s="15">
        <v>25</v>
      </c>
      <c r="N6726" s="15">
        <v>56</v>
      </c>
      <c r="O6726" s="3">
        <v>484</v>
      </c>
      <c r="P6726" s="3">
        <v>489</v>
      </c>
      <c r="Q6726" s="3">
        <v>478</v>
      </c>
      <c r="R6726" s="3">
        <v>514</v>
      </c>
      <c r="S6726" s="3">
        <v>302</v>
      </c>
      <c r="T6726" s="23">
        <f t="shared" si="756"/>
        <v>2.559154541751027E-2</v>
      </c>
      <c r="U6726" s="4">
        <f t="shared" si="759"/>
        <v>293</v>
      </c>
      <c r="V6726" s="4">
        <f t="shared" si="757"/>
        <v>453.4</v>
      </c>
      <c r="W6726" s="4">
        <f t="shared" si="760"/>
        <v>160.39999999999998</v>
      </c>
      <c r="X6726" s="4">
        <f t="shared" si="758"/>
        <v>0.64622849580943986</v>
      </c>
    </row>
    <row r="6727" spans="1:24">
      <c r="A6727" t="s">
        <v>3121</v>
      </c>
      <c r="B6727" s="15">
        <v>14</v>
      </c>
      <c r="C6727" s="15">
        <v>5</v>
      </c>
      <c r="D6727" s="15">
        <v>6</v>
      </c>
      <c r="E6727" s="15">
        <v>1</v>
      </c>
      <c r="F6727" s="3">
        <v>69</v>
      </c>
      <c r="G6727" s="3">
        <v>18</v>
      </c>
      <c r="H6727" s="3">
        <v>23</v>
      </c>
      <c r="I6727" s="21">
        <v>1</v>
      </c>
      <c r="J6727" s="15">
        <v>62</v>
      </c>
      <c r="K6727" s="15">
        <v>27</v>
      </c>
      <c r="L6727" s="15">
        <v>25</v>
      </c>
      <c r="M6727" s="15">
        <v>11</v>
      </c>
      <c r="N6727" s="15">
        <v>23</v>
      </c>
      <c r="O6727" s="3">
        <v>236</v>
      </c>
      <c r="P6727" s="3">
        <v>188</v>
      </c>
      <c r="Q6727" s="3">
        <v>214</v>
      </c>
      <c r="R6727" s="3">
        <v>226</v>
      </c>
      <c r="S6727" s="3">
        <v>124</v>
      </c>
      <c r="T6727" s="23">
        <f t="shared" si="756"/>
        <v>7.590087830758337E-4</v>
      </c>
      <c r="U6727" s="4">
        <f t="shared" si="759"/>
        <v>36.666666666666664</v>
      </c>
      <c r="V6727" s="4">
        <f t="shared" si="757"/>
        <v>197.6</v>
      </c>
      <c r="W6727" s="4">
        <f t="shared" si="760"/>
        <v>160.93333333333334</v>
      </c>
      <c r="X6727" s="4">
        <f t="shared" si="758"/>
        <v>0.18556005398110662</v>
      </c>
    </row>
    <row r="6728" spans="1:24">
      <c r="A6728" t="s">
        <v>889</v>
      </c>
      <c r="B6728" s="15">
        <v>41</v>
      </c>
      <c r="C6728" s="15">
        <v>62</v>
      </c>
      <c r="D6728" s="15">
        <v>43</v>
      </c>
      <c r="E6728" s="15">
        <v>9</v>
      </c>
      <c r="F6728" s="3">
        <v>203</v>
      </c>
      <c r="G6728" s="3">
        <v>220</v>
      </c>
      <c r="H6728" s="3">
        <v>162</v>
      </c>
      <c r="I6728" s="21">
        <v>13</v>
      </c>
      <c r="J6728" s="15">
        <v>90</v>
      </c>
      <c r="K6728" s="15">
        <v>53</v>
      </c>
      <c r="L6728" s="15">
        <v>39</v>
      </c>
      <c r="M6728" s="15">
        <v>15</v>
      </c>
      <c r="N6728" s="15">
        <v>79</v>
      </c>
      <c r="O6728" s="3">
        <v>343</v>
      </c>
      <c r="P6728" s="3">
        <v>370</v>
      </c>
      <c r="Q6728" s="3">
        <v>333</v>
      </c>
      <c r="R6728" s="3">
        <v>308</v>
      </c>
      <c r="S6728" s="3">
        <v>426</v>
      </c>
      <c r="T6728" s="23">
        <f t="shared" si="756"/>
        <v>8.05787514549768E-4</v>
      </c>
      <c r="U6728" s="4">
        <f t="shared" si="759"/>
        <v>195</v>
      </c>
      <c r="V6728" s="4">
        <f t="shared" si="757"/>
        <v>356</v>
      </c>
      <c r="W6728" s="4">
        <f t="shared" si="760"/>
        <v>161</v>
      </c>
      <c r="X6728" s="4">
        <f t="shared" si="758"/>
        <v>0.547752808988764</v>
      </c>
    </row>
    <row r="6729" spans="1:24">
      <c r="A6729" t="s">
        <v>1347</v>
      </c>
      <c r="B6729" s="15">
        <v>41</v>
      </c>
      <c r="C6729" s="15">
        <v>34</v>
      </c>
      <c r="D6729" s="15">
        <v>18</v>
      </c>
      <c r="E6729" s="15">
        <v>3</v>
      </c>
      <c r="F6729" s="3">
        <v>203</v>
      </c>
      <c r="G6729" s="3">
        <v>120</v>
      </c>
      <c r="H6729" s="3">
        <v>68</v>
      </c>
      <c r="I6729" s="21">
        <v>4</v>
      </c>
      <c r="J6729" s="15">
        <v>74</v>
      </c>
      <c r="K6729" s="15">
        <v>37</v>
      </c>
      <c r="L6729" s="15">
        <v>27</v>
      </c>
      <c r="M6729" s="15">
        <v>21</v>
      </c>
      <c r="N6729" s="15">
        <v>47</v>
      </c>
      <c r="O6729" s="3">
        <v>282</v>
      </c>
      <c r="P6729" s="3">
        <v>258</v>
      </c>
      <c r="Q6729" s="3">
        <v>231</v>
      </c>
      <c r="R6729" s="3">
        <v>432</v>
      </c>
      <c r="S6729" s="3">
        <v>254</v>
      </c>
      <c r="T6729" s="23">
        <f t="shared" si="756"/>
        <v>1.4107833392901479E-2</v>
      </c>
      <c r="U6729" s="4">
        <f t="shared" si="759"/>
        <v>130.33333333333334</v>
      </c>
      <c r="V6729" s="4">
        <f t="shared" si="757"/>
        <v>291.39999999999998</v>
      </c>
      <c r="W6729" s="4">
        <f t="shared" si="760"/>
        <v>161.06666666666663</v>
      </c>
      <c r="X6729" s="4">
        <f t="shared" si="758"/>
        <v>0.44726607183710826</v>
      </c>
    </row>
    <row r="6730" spans="1:24">
      <c r="A6730" t="s">
        <v>6172</v>
      </c>
      <c r="B6730" s="15">
        <v>0</v>
      </c>
      <c r="C6730" s="15">
        <v>2</v>
      </c>
      <c r="D6730" s="15">
        <v>0</v>
      </c>
      <c r="E6730" s="15">
        <v>0</v>
      </c>
      <c r="F6730" s="3">
        <v>0</v>
      </c>
      <c r="G6730" s="3">
        <v>7</v>
      </c>
      <c r="H6730" s="3">
        <v>0</v>
      </c>
      <c r="I6730" s="21">
        <v>0</v>
      </c>
      <c r="J6730" s="15">
        <v>46</v>
      </c>
      <c r="K6730" s="15">
        <v>28</v>
      </c>
      <c r="L6730" s="15">
        <v>26</v>
      </c>
      <c r="M6730" s="15">
        <v>7</v>
      </c>
      <c r="N6730" s="15">
        <v>15</v>
      </c>
      <c r="O6730" s="3">
        <v>175</v>
      </c>
      <c r="P6730" s="3">
        <v>195</v>
      </c>
      <c r="Q6730" s="3">
        <v>222</v>
      </c>
      <c r="R6730" s="3">
        <v>144</v>
      </c>
      <c r="S6730" s="3">
        <v>81</v>
      </c>
      <c r="T6730" s="23">
        <f t="shared" si="756"/>
        <v>1.2502840489221198E-3</v>
      </c>
      <c r="U6730" s="4">
        <f t="shared" si="759"/>
        <v>2.3333333333333335</v>
      </c>
      <c r="V6730" s="4">
        <f t="shared" si="757"/>
        <v>163.4</v>
      </c>
      <c r="W6730" s="4">
        <f t="shared" si="760"/>
        <v>161.06666666666666</v>
      </c>
      <c r="X6730" s="4">
        <f t="shared" si="758"/>
        <v>1.4279885760913913E-2</v>
      </c>
    </row>
    <row r="6731" spans="1:24">
      <c r="A6731" t="s">
        <v>164</v>
      </c>
      <c r="B6731" s="15">
        <v>114</v>
      </c>
      <c r="C6731" s="15">
        <v>112</v>
      </c>
      <c r="D6731" s="15">
        <v>126</v>
      </c>
      <c r="E6731" s="15">
        <v>30</v>
      </c>
      <c r="F6731" s="3">
        <v>565</v>
      </c>
      <c r="G6731" s="3">
        <v>397</v>
      </c>
      <c r="H6731" s="3">
        <v>474</v>
      </c>
      <c r="I6731" s="21">
        <v>43</v>
      </c>
      <c r="J6731" s="15">
        <v>149</v>
      </c>
      <c r="K6731" s="15">
        <v>93</v>
      </c>
      <c r="L6731" s="15">
        <v>72</v>
      </c>
      <c r="M6731" s="15">
        <v>33</v>
      </c>
      <c r="N6731" s="15">
        <v>128</v>
      </c>
      <c r="O6731" s="3">
        <v>568</v>
      </c>
      <c r="P6731" s="3">
        <v>649</v>
      </c>
      <c r="Q6731" s="3">
        <v>615</v>
      </c>
      <c r="R6731" s="3">
        <v>678</v>
      </c>
      <c r="S6731" s="3">
        <v>691</v>
      </c>
      <c r="T6731" s="23">
        <f t="shared" si="756"/>
        <v>6.4796489105601032E-3</v>
      </c>
      <c r="U6731" s="4">
        <f t="shared" si="759"/>
        <v>478.66666666666669</v>
      </c>
      <c r="V6731" s="4">
        <f t="shared" si="757"/>
        <v>640.20000000000005</v>
      </c>
      <c r="W6731" s="4">
        <f t="shared" si="760"/>
        <v>161.53333333333336</v>
      </c>
      <c r="X6731" s="4">
        <f t="shared" si="758"/>
        <v>0.74768301572425278</v>
      </c>
    </row>
    <row r="6732" spans="1:24">
      <c r="A6732" t="s">
        <v>3522</v>
      </c>
      <c r="B6732" s="15">
        <v>4</v>
      </c>
      <c r="C6732" s="15">
        <v>7</v>
      </c>
      <c r="D6732" s="15">
        <v>6</v>
      </c>
      <c r="E6732" s="15">
        <v>1</v>
      </c>
      <c r="F6732" s="3">
        <v>20</v>
      </c>
      <c r="G6732" s="3">
        <v>25</v>
      </c>
      <c r="H6732" s="3">
        <v>23</v>
      </c>
      <c r="I6732" s="21">
        <v>1</v>
      </c>
      <c r="J6732" s="15">
        <v>64</v>
      </c>
      <c r="K6732" s="15">
        <v>22</v>
      </c>
      <c r="L6732" s="15">
        <v>25</v>
      </c>
      <c r="M6732" s="15">
        <v>8</v>
      </c>
      <c r="N6732" s="15">
        <v>27</v>
      </c>
      <c r="O6732" s="3">
        <v>244</v>
      </c>
      <c r="P6732" s="3">
        <v>154</v>
      </c>
      <c r="Q6732" s="3">
        <v>214</v>
      </c>
      <c r="R6732" s="3">
        <v>164</v>
      </c>
      <c r="S6732" s="3">
        <v>146</v>
      </c>
      <c r="T6732" s="23">
        <f t="shared" si="756"/>
        <v>3.5198450796244908E-4</v>
      </c>
      <c r="U6732" s="4">
        <f t="shared" si="759"/>
        <v>22.666666666666668</v>
      </c>
      <c r="V6732" s="4">
        <f t="shared" si="757"/>
        <v>184.4</v>
      </c>
      <c r="W6732" s="4">
        <f t="shared" si="760"/>
        <v>161.73333333333335</v>
      </c>
      <c r="X6732" s="4">
        <f t="shared" si="758"/>
        <v>0.12292118582791034</v>
      </c>
    </row>
    <row r="6733" spans="1:24">
      <c r="A6733" t="s">
        <v>476</v>
      </c>
      <c r="B6733" s="15">
        <v>76</v>
      </c>
      <c r="C6733" s="15">
        <v>53</v>
      </c>
      <c r="D6733" s="15">
        <v>108</v>
      </c>
      <c r="E6733" s="15">
        <v>22</v>
      </c>
      <c r="F6733" s="3">
        <v>377</v>
      </c>
      <c r="G6733" s="3">
        <v>188</v>
      </c>
      <c r="H6733" s="3">
        <v>406</v>
      </c>
      <c r="I6733" s="21">
        <v>31</v>
      </c>
      <c r="J6733" s="15">
        <v>124</v>
      </c>
      <c r="K6733" s="15">
        <v>80</v>
      </c>
      <c r="L6733" s="15">
        <v>49</v>
      </c>
      <c r="M6733" s="15">
        <v>23</v>
      </c>
      <c r="N6733" s="15">
        <v>94</v>
      </c>
      <c r="O6733" s="3">
        <v>472</v>
      </c>
      <c r="P6733" s="3">
        <v>558</v>
      </c>
      <c r="Q6733" s="3">
        <v>418</v>
      </c>
      <c r="R6733" s="3">
        <v>473</v>
      </c>
      <c r="S6733" s="3">
        <v>507</v>
      </c>
      <c r="T6733" s="23">
        <f t="shared" si="756"/>
        <v>1.6361601156580901E-2</v>
      </c>
      <c r="U6733" s="4">
        <f t="shared" si="759"/>
        <v>323.66666666666669</v>
      </c>
      <c r="V6733" s="4">
        <f t="shared" si="757"/>
        <v>485.6</v>
      </c>
      <c r="W6733" s="4">
        <f t="shared" si="760"/>
        <v>161.93333333333334</v>
      </c>
      <c r="X6733" s="4">
        <f t="shared" si="758"/>
        <v>0.66652937946183421</v>
      </c>
    </row>
    <row r="6734" spans="1:24">
      <c r="A6734" t="s">
        <v>1399</v>
      </c>
      <c r="B6734" s="15">
        <v>10</v>
      </c>
      <c r="C6734" s="15">
        <v>60</v>
      </c>
      <c r="D6734" s="15">
        <v>13</v>
      </c>
      <c r="E6734" s="15">
        <v>2</v>
      </c>
      <c r="F6734" s="3">
        <v>50</v>
      </c>
      <c r="G6734" s="3">
        <v>213</v>
      </c>
      <c r="H6734" s="3">
        <v>49</v>
      </c>
      <c r="I6734" s="21">
        <v>3</v>
      </c>
      <c r="J6734" s="15">
        <v>74</v>
      </c>
      <c r="K6734" s="15">
        <v>46</v>
      </c>
      <c r="L6734" s="15">
        <v>19</v>
      </c>
      <c r="M6734" s="15">
        <v>13</v>
      </c>
      <c r="N6734" s="15">
        <v>56</v>
      </c>
      <c r="O6734" s="3">
        <v>282</v>
      </c>
      <c r="P6734" s="3">
        <v>321</v>
      </c>
      <c r="Q6734" s="3">
        <v>162</v>
      </c>
      <c r="R6734" s="3">
        <v>267</v>
      </c>
      <c r="S6734" s="3">
        <v>302</v>
      </c>
      <c r="T6734" s="23">
        <f t="shared" si="756"/>
        <v>1.2062359917425112E-2</v>
      </c>
      <c r="U6734" s="4">
        <f t="shared" si="759"/>
        <v>104</v>
      </c>
      <c r="V6734" s="4">
        <f t="shared" si="757"/>
        <v>266.8</v>
      </c>
      <c r="W6734" s="4">
        <f t="shared" si="760"/>
        <v>162.80000000000001</v>
      </c>
      <c r="X6734" s="4">
        <f t="shared" si="758"/>
        <v>0.38980509745127434</v>
      </c>
    </row>
    <row r="6735" spans="1:24">
      <c r="A6735" t="s">
        <v>5000</v>
      </c>
      <c r="B6735" s="15">
        <v>3</v>
      </c>
      <c r="C6735" s="15">
        <v>3</v>
      </c>
      <c r="D6735" s="15">
        <v>0</v>
      </c>
      <c r="E6735" s="15">
        <v>1</v>
      </c>
      <c r="F6735" s="3">
        <v>15</v>
      </c>
      <c r="G6735" s="3">
        <v>11</v>
      </c>
      <c r="H6735" s="3">
        <v>0</v>
      </c>
      <c r="I6735" s="21">
        <v>1</v>
      </c>
      <c r="J6735" s="15">
        <v>54</v>
      </c>
      <c r="K6735" s="15">
        <v>24</v>
      </c>
      <c r="L6735" s="15">
        <v>20</v>
      </c>
      <c r="M6735" s="15">
        <v>8</v>
      </c>
      <c r="N6735" s="15">
        <v>28</v>
      </c>
      <c r="O6735" s="3">
        <v>206</v>
      </c>
      <c r="P6735" s="3">
        <v>168</v>
      </c>
      <c r="Q6735" s="3">
        <v>171</v>
      </c>
      <c r="R6735" s="3">
        <v>164</v>
      </c>
      <c r="S6735" s="3">
        <v>151</v>
      </c>
      <c r="T6735" s="23">
        <f t="shared" si="756"/>
        <v>6.6210665743166879E-6</v>
      </c>
      <c r="U6735" s="4">
        <f t="shared" si="759"/>
        <v>8.6666666666666661</v>
      </c>
      <c r="V6735" s="4">
        <f t="shared" si="757"/>
        <v>172</v>
      </c>
      <c r="W6735" s="4">
        <f t="shared" si="760"/>
        <v>163.33333333333334</v>
      </c>
      <c r="X6735" s="4">
        <f t="shared" si="758"/>
        <v>5.0387596899224806E-2</v>
      </c>
    </row>
    <row r="6736" spans="1:24">
      <c r="A6736" t="s">
        <v>2256</v>
      </c>
      <c r="B6736" s="15">
        <v>4</v>
      </c>
      <c r="C6736" s="15">
        <v>8</v>
      </c>
      <c r="D6736" s="15">
        <v>4</v>
      </c>
      <c r="E6736" s="15">
        <v>28</v>
      </c>
      <c r="F6736" s="3">
        <v>20</v>
      </c>
      <c r="G6736" s="3">
        <v>28</v>
      </c>
      <c r="H6736" s="3">
        <v>15</v>
      </c>
      <c r="I6736" s="21">
        <v>40</v>
      </c>
      <c r="J6736" s="15">
        <v>40</v>
      </c>
      <c r="K6736" s="15">
        <v>31</v>
      </c>
      <c r="L6736" s="15">
        <v>17</v>
      </c>
      <c r="M6736" s="15">
        <v>11</v>
      </c>
      <c r="N6736" s="15">
        <v>36</v>
      </c>
      <c r="O6736" s="3">
        <v>152</v>
      </c>
      <c r="P6736" s="3">
        <v>216</v>
      </c>
      <c r="Q6736" s="3">
        <v>145</v>
      </c>
      <c r="R6736" s="3">
        <v>226</v>
      </c>
      <c r="S6736" s="3">
        <v>194</v>
      </c>
      <c r="T6736" s="23">
        <f t="shared" si="756"/>
        <v>1.4532128681346679E-4</v>
      </c>
      <c r="U6736" s="4">
        <f t="shared" si="759"/>
        <v>21</v>
      </c>
      <c r="V6736" s="4">
        <f t="shared" si="757"/>
        <v>186.6</v>
      </c>
      <c r="W6736" s="4">
        <f t="shared" si="760"/>
        <v>165.6</v>
      </c>
      <c r="X6736" s="4">
        <f t="shared" si="758"/>
        <v>0.11254019292604502</v>
      </c>
    </row>
    <row r="6737" spans="1:24">
      <c r="A6737" t="s">
        <v>470</v>
      </c>
      <c r="B6737" s="15">
        <v>53</v>
      </c>
      <c r="C6737" s="15">
        <v>97</v>
      </c>
      <c r="D6737" s="15">
        <v>82</v>
      </c>
      <c r="E6737" s="15">
        <v>24</v>
      </c>
      <c r="F6737" s="3">
        <v>263</v>
      </c>
      <c r="G6737" s="3">
        <v>344</v>
      </c>
      <c r="H6737" s="3">
        <v>308</v>
      </c>
      <c r="I6737" s="21">
        <v>34</v>
      </c>
      <c r="J6737" s="15">
        <v>119</v>
      </c>
      <c r="K6737" s="15">
        <v>68</v>
      </c>
      <c r="L6737" s="15">
        <v>52</v>
      </c>
      <c r="M6737" s="15">
        <v>22</v>
      </c>
      <c r="N6737" s="15">
        <v>98</v>
      </c>
      <c r="O6737" s="3">
        <v>453</v>
      </c>
      <c r="P6737" s="3">
        <v>475</v>
      </c>
      <c r="Q6737" s="3">
        <v>444</v>
      </c>
      <c r="R6737" s="3">
        <v>452</v>
      </c>
      <c r="S6737" s="3">
        <v>529</v>
      </c>
      <c r="T6737" s="23">
        <f t="shared" si="756"/>
        <v>4.1401319042302085E-4</v>
      </c>
      <c r="U6737" s="4">
        <f t="shared" si="759"/>
        <v>305</v>
      </c>
      <c r="V6737" s="4">
        <f t="shared" si="757"/>
        <v>470.6</v>
      </c>
      <c r="W6737" s="4">
        <f t="shared" si="760"/>
        <v>165.60000000000002</v>
      </c>
      <c r="X6737" s="4">
        <f t="shared" si="758"/>
        <v>0.64810879728006798</v>
      </c>
    </row>
    <row r="6738" spans="1:24">
      <c r="A6738" t="s">
        <v>563</v>
      </c>
      <c r="B6738" s="15">
        <v>45</v>
      </c>
      <c r="C6738" s="15">
        <v>102</v>
      </c>
      <c r="D6738" s="15">
        <v>54</v>
      </c>
      <c r="E6738" s="15">
        <v>28</v>
      </c>
      <c r="F6738" s="3">
        <v>223</v>
      </c>
      <c r="G6738" s="3">
        <v>361</v>
      </c>
      <c r="H6738" s="3">
        <v>203</v>
      </c>
      <c r="I6738" s="21">
        <v>40</v>
      </c>
      <c r="J6738" s="15">
        <v>115</v>
      </c>
      <c r="K6738" s="15">
        <v>73</v>
      </c>
      <c r="L6738" s="15">
        <v>45</v>
      </c>
      <c r="M6738" s="15">
        <v>19</v>
      </c>
      <c r="N6738" s="15">
        <v>79</v>
      </c>
      <c r="O6738" s="3">
        <v>438</v>
      </c>
      <c r="P6738" s="3">
        <v>510</v>
      </c>
      <c r="Q6738" s="3">
        <v>384</v>
      </c>
      <c r="R6738" s="3">
        <v>391</v>
      </c>
      <c r="S6738" s="3">
        <v>426</v>
      </c>
      <c r="T6738" s="23">
        <f t="shared" si="756"/>
        <v>5.976258451013859E-3</v>
      </c>
      <c r="U6738" s="4">
        <f t="shared" si="759"/>
        <v>262.33333333333331</v>
      </c>
      <c r="V6738" s="4">
        <f t="shared" si="757"/>
        <v>429.8</v>
      </c>
      <c r="W6738" s="4">
        <f t="shared" si="760"/>
        <v>167.4666666666667</v>
      </c>
      <c r="X6738" s="4">
        <f t="shared" si="758"/>
        <v>0.61036140840701092</v>
      </c>
    </row>
    <row r="6739" spans="1:24">
      <c r="A6739" t="s">
        <v>587</v>
      </c>
      <c r="B6739" s="15">
        <v>40</v>
      </c>
      <c r="C6739" s="15">
        <v>102</v>
      </c>
      <c r="D6739" s="15">
        <v>55</v>
      </c>
      <c r="E6739" s="15">
        <v>28</v>
      </c>
      <c r="F6739" s="3">
        <v>198</v>
      </c>
      <c r="G6739" s="3">
        <v>361</v>
      </c>
      <c r="H6739" s="3">
        <v>207</v>
      </c>
      <c r="I6739" s="21">
        <v>40</v>
      </c>
      <c r="J6739" s="15">
        <v>114</v>
      </c>
      <c r="K6739" s="15">
        <v>65</v>
      </c>
      <c r="L6739" s="15">
        <v>58</v>
      </c>
      <c r="M6739" s="15">
        <v>18</v>
      </c>
      <c r="N6739" s="15">
        <v>68</v>
      </c>
      <c r="O6739" s="3">
        <v>434</v>
      </c>
      <c r="P6739" s="3">
        <v>454</v>
      </c>
      <c r="Q6739" s="3">
        <v>495</v>
      </c>
      <c r="R6739" s="3">
        <v>370</v>
      </c>
      <c r="S6739" s="3">
        <v>367</v>
      </c>
      <c r="T6739" s="23">
        <f t="shared" si="756"/>
        <v>7.9787523536233272E-3</v>
      </c>
      <c r="U6739" s="4">
        <f t="shared" si="759"/>
        <v>255.33333333333334</v>
      </c>
      <c r="V6739" s="4">
        <f t="shared" si="757"/>
        <v>424</v>
      </c>
      <c r="W6739" s="4">
        <f t="shared" si="760"/>
        <v>168.66666666666666</v>
      </c>
      <c r="X6739" s="4">
        <f t="shared" si="758"/>
        <v>0.60220125786163525</v>
      </c>
    </row>
    <row r="6740" spans="1:24">
      <c r="A6740" t="s">
        <v>530</v>
      </c>
      <c r="B6740" s="15">
        <v>70</v>
      </c>
      <c r="C6740" s="15">
        <v>54</v>
      </c>
      <c r="D6740" s="15">
        <v>98</v>
      </c>
      <c r="E6740" s="15">
        <v>14</v>
      </c>
      <c r="F6740" s="3">
        <v>347</v>
      </c>
      <c r="G6740" s="3">
        <v>191</v>
      </c>
      <c r="H6740" s="3">
        <v>369</v>
      </c>
      <c r="I6740" s="21">
        <v>20</v>
      </c>
      <c r="J6740" s="15">
        <v>121</v>
      </c>
      <c r="K6740" s="15">
        <v>73</v>
      </c>
      <c r="L6740" s="15">
        <v>48</v>
      </c>
      <c r="M6740" s="15">
        <v>22</v>
      </c>
      <c r="N6740" s="15">
        <v>97</v>
      </c>
      <c r="O6740" s="3">
        <v>461</v>
      </c>
      <c r="P6740" s="3">
        <v>510</v>
      </c>
      <c r="Q6740" s="3">
        <v>410</v>
      </c>
      <c r="R6740" s="3">
        <v>452</v>
      </c>
      <c r="S6740" s="3">
        <v>524</v>
      </c>
      <c r="T6740" s="23">
        <f t="shared" si="756"/>
        <v>6.9927488795321884E-3</v>
      </c>
      <c r="U6740" s="4">
        <f t="shared" si="759"/>
        <v>302.33333333333331</v>
      </c>
      <c r="V6740" s="4">
        <f t="shared" si="757"/>
        <v>471.4</v>
      </c>
      <c r="W6740" s="4">
        <f t="shared" si="760"/>
        <v>169.06666666666666</v>
      </c>
      <c r="X6740" s="4">
        <f t="shared" si="758"/>
        <v>0.64135200113138169</v>
      </c>
    </row>
    <row r="6741" spans="1:24">
      <c r="A6741" t="s">
        <v>2151</v>
      </c>
      <c r="B6741" s="15">
        <v>24</v>
      </c>
      <c r="C6741" s="15">
        <v>10</v>
      </c>
      <c r="D6741" s="15">
        <v>12</v>
      </c>
      <c r="E6741" s="15">
        <v>4</v>
      </c>
      <c r="F6741" s="3">
        <v>119</v>
      </c>
      <c r="G6741" s="3">
        <v>35</v>
      </c>
      <c r="H6741" s="3">
        <v>45</v>
      </c>
      <c r="I6741" s="21">
        <v>6</v>
      </c>
      <c r="J6741" s="15">
        <v>58</v>
      </c>
      <c r="K6741" s="15">
        <v>35</v>
      </c>
      <c r="L6741" s="15">
        <v>26</v>
      </c>
      <c r="M6741" s="15">
        <v>15</v>
      </c>
      <c r="N6741" s="15">
        <v>34</v>
      </c>
      <c r="O6741" s="3">
        <v>221</v>
      </c>
      <c r="P6741" s="3">
        <v>244</v>
      </c>
      <c r="Q6741" s="3">
        <v>222</v>
      </c>
      <c r="R6741" s="3">
        <v>308</v>
      </c>
      <c r="S6741" s="3">
        <v>183</v>
      </c>
      <c r="T6741" s="23">
        <f t="shared" si="756"/>
        <v>1.1781121611326895E-3</v>
      </c>
      <c r="U6741" s="4">
        <f t="shared" si="759"/>
        <v>66.333333333333329</v>
      </c>
      <c r="V6741" s="4">
        <f t="shared" si="757"/>
        <v>235.6</v>
      </c>
      <c r="W6741" s="4">
        <f t="shared" si="760"/>
        <v>169.26666666666665</v>
      </c>
      <c r="X6741" s="4">
        <f t="shared" si="758"/>
        <v>0.28155065082059988</v>
      </c>
    </row>
    <row r="6742" spans="1:24">
      <c r="A6742" t="s">
        <v>1321</v>
      </c>
      <c r="B6742" s="15">
        <v>29</v>
      </c>
      <c r="C6742" s="15">
        <v>33</v>
      </c>
      <c r="D6742" s="15">
        <v>29</v>
      </c>
      <c r="E6742" s="15">
        <v>13</v>
      </c>
      <c r="F6742" s="3">
        <v>144</v>
      </c>
      <c r="G6742" s="3">
        <v>117</v>
      </c>
      <c r="H6742" s="3">
        <v>109</v>
      </c>
      <c r="I6742" s="21">
        <v>19</v>
      </c>
      <c r="J6742" s="15">
        <v>87</v>
      </c>
      <c r="K6742" s="15">
        <v>52</v>
      </c>
      <c r="L6742" s="15">
        <v>28</v>
      </c>
      <c r="M6742" s="15">
        <v>13</v>
      </c>
      <c r="N6742" s="15">
        <v>49</v>
      </c>
      <c r="O6742" s="3">
        <v>331</v>
      </c>
      <c r="P6742" s="3">
        <v>363</v>
      </c>
      <c r="Q6742" s="3">
        <v>239</v>
      </c>
      <c r="R6742" s="3">
        <v>267</v>
      </c>
      <c r="S6742" s="3">
        <v>264</v>
      </c>
      <c r="T6742" s="23">
        <f t="shared" si="756"/>
        <v>9.0436917518062047E-4</v>
      </c>
      <c r="U6742" s="4">
        <f t="shared" si="759"/>
        <v>123.33333333333333</v>
      </c>
      <c r="V6742" s="4">
        <f t="shared" si="757"/>
        <v>292.8</v>
      </c>
      <c r="W6742" s="4">
        <f t="shared" si="760"/>
        <v>169.4666666666667</v>
      </c>
      <c r="X6742" s="4">
        <f t="shared" si="758"/>
        <v>0.4212204007285974</v>
      </c>
    </row>
    <row r="6743" spans="1:24">
      <c r="A6743" t="s">
        <v>600</v>
      </c>
      <c r="B6743" s="15">
        <v>69</v>
      </c>
      <c r="C6743" s="15">
        <v>95</v>
      </c>
      <c r="D6743" s="15">
        <v>44</v>
      </c>
      <c r="E6743" s="15">
        <v>18</v>
      </c>
      <c r="F6743" s="3">
        <v>342</v>
      </c>
      <c r="G6743" s="3">
        <v>336</v>
      </c>
      <c r="H6743" s="3">
        <v>166</v>
      </c>
      <c r="I6743" s="21">
        <v>26</v>
      </c>
      <c r="J6743" s="15">
        <v>109</v>
      </c>
      <c r="K6743" s="15">
        <v>66</v>
      </c>
      <c r="L6743" s="15">
        <v>54</v>
      </c>
      <c r="M6743" s="15">
        <v>27</v>
      </c>
      <c r="N6743" s="15">
        <v>69</v>
      </c>
      <c r="O6743" s="3">
        <v>415</v>
      </c>
      <c r="P6743" s="3">
        <v>461</v>
      </c>
      <c r="Q6743" s="3">
        <v>461</v>
      </c>
      <c r="R6743" s="3">
        <v>555</v>
      </c>
      <c r="S6743" s="3">
        <v>372</v>
      </c>
      <c r="T6743" s="23">
        <f t="shared" si="756"/>
        <v>1.3130182305185081E-2</v>
      </c>
      <c r="U6743" s="4">
        <f t="shared" si="759"/>
        <v>281.33333333333331</v>
      </c>
      <c r="V6743" s="4">
        <f t="shared" si="757"/>
        <v>452.8</v>
      </c>
      <c r="W6743" s="4">
        <f t="shared" si="760"/>
        <v>171.4666666666667</v>
      </c>
      <c r="X6743" s="4">
        <f t="shared" si="758"/>
        <v>0.62131919905771493</v>
      </c>
    </row>
    <row r="6744" spans="1:24">
      <c r="A6744" t="s">
        <v>565</v>
      </c>
      <c r="B6744" s="15">
        <v>46</v>
      </c>
      <c r="C6744" s="15">
        <v>98</v>
      </c>
      <c r="D6744" s="15">
        <v>63</v>
      </c>
      <c r="E6744" s="15">
        <v>19</v>
      </c>
      <c r="F6744" s="3">
        <v>228</v>
      </c>
      <c r="G6744" s="3">
        <v>347</v>
      </c>
      <c r="H6744" s="3">
        <v>237</v>
      </c>
      <c r="I6744" s="21">
        <v>27</v>
      </c>
      <c r="J6744" s="15">
        <v>121</v>
      </c>
      <c r="K6744" s="15">
        <v>71</v>
      </c>
      <c r="L6744" s="15">
        <v>46</v>
      </c>
      <c r="M6744" s="15">
        <v>19</v>
      </c>
      <c r="N6744" s="15">
        <v>87</v>
      </c>
      <c r="O6744" s="3">
        <v>461</v>
      </c>
      <c r="P6744" s="3">
        <v>496</v>
      </c>
      <c r="Q6744" s="3">
        <v>393</v>
      </c>
      <c r="R6744" s="3">
        <v>391</v>
      </c>
      <c r="S6744" s="3">
        <v>470</v>
      </c>
      <c r="T6744" s="23">
        <f t="shared" si="756"/>
        <v>2.526697642174195E-3</v>
      </c>
      <c r="U6744" s="4">
        <f t="shared" si="759"/>
        <v>270.66666666666669</v>
      </c>
      <c r="V6744" s="4">
        <f t="shared" si="757"/>
        <v>442.2</v>
      </c>
      <c r="W6744" s="4">
        <f t="shared" si="760"/>
        <v>171.5333333333333</v>
      </c>
      <c r="X6744" s="4">
        <f t="shared" si="758"/>
        <v>0.61209105985225398</v>
      </c>
    </row>
    <row r="6745" spans="1:24">
      <c r="A6745" t="s">
        <v>3495</v>
      </c>
      <c r="B6745" s="15">
        <v>11</v>
      </c>
      <c r="C6745" s="15">
        <v>2</v>
      </c>
      <c r="D6745" s="15">
        <v>5</v>
      </c>
      <c r="E6745" s="15">
        <v>0</v>
      </c>
      <c r="F6745" s="3">
        <v>55</v>
      </c>
      <c r="G6745" s="3">
        <v>7</v>
      </c>
      <c r="H6745" s="3">
        <v>19</v>
      </c>
      <c r="I6745" s="21">
        <v>0</v>
      </c>
      <c r="J6745" s="15">
        <v>51</v>
      </c>
      <c r="K6745" s="15">
        <v>17</v>
      </c>
      <c r="L6745" s="15">
        <v>32</v>
      </c>
      <c r="M6745" s="15">
        <v>11</v>
      </c>
      <c r="N6745" s="15">
        <v>34</v>
      </c>
      <c r="O6745" s="3">
        <v>194</v>
      </c>
      <c r="P6745" s="3">
        <v>119</v>
      </c>
      <c r="Q6745" s="3">
        <v>273</v>
      </c>
      <c r="R6745" s="3">
        <v>226</v>
      </c>
      <c r="S6745" s="3">
        <v>183</v>
      </c>
      <c r="T6745" s="23">
        <f t="shared" si="756"/>
        <v>1.4221032657647863E-3</v>
      </c>
      <c r="U6745" s="4">
        <f t="shared" si="759"/>
        <v>27</v>
      </c>
      <c r="V6745" s="4">
        <f t="shared" si="757"/>
        <v>199</v>
      </c>
      <c r="W6745" s="4">
        <f t="shared" si="760"/>
        <v>172</v>
      </c>
      <c r="X6745" s="4">
        <f t="shared" si="758"/>
        <v>0.135678391959799</v>
      </c>
    </row>
    <row r="6746" spans="1:24">
      <c r="A6746" t="s">
        <v>2373</v>
      </c>
      <c r="B6746" s="15">
        <v>11</v>
      </c>
      <c r="C6746" s="15">
        <v>11</v>
      </c>
      <c r="D6746" s="15">
        <v>14</v>
      </c>
      <c r="E6746" s="15">
        <v>1</v>
      </c>
      <c r="F6746" s="3">
        <v>55</v>
      </c>
      <c r="G6746" s="3">
        <v>39</v>
      </c>
      <c r="H6746" s="3">
        <v>53</v>
      </c>
      <c r="I6746" s="21">
        <v>1</v>
      </c>
      <c r="J6746" s="15">
        <v>61</v>
      </c>
      <c r="K6746" s="15">
        <v>25</v>
      </c>
      <c r="L6746" s="15">
        <v>41</v>
      </c>
      <c r="M6746" s="15">
        <v>6</v>
      </c>
      <c r="N6746" s="15">
        <v>42</v>
      </c>
      <c r="O6746" s="3">
        <v>232</v>
      </c>
      <c r="P6746" s="3">
        <v>174</v>
      </c>
      <c r="Q6746" s="3">
        <v>350</v>
      </c>
      <c r="R6746" s="3">
        <v>123</v>
      </c>
      <c r="S6746" s="3">
        <v>227</v>
      </c>
      <c r="T6746" s="23">
        <f t="shared" si="756"/>
        <v>7.1981620379070257E-3</v>
      </c>
      <c r="U6746" s="4">
        <f t="shared" si="759"/>
        <v>49</v>
      </c>
      <c r="V6746" s="4">
        <f t="shared" si="757"/>
        <v>221.2</v>
      </c>
      <c r="W6746" s="4">
        <f t="shared" si="760"/>
        <v>172.2</v>
      </c>
      <c r="X6746" s="4">
        <f t="shared" si="758"/>
        <v>0.22151898734177217</v>
      </c>
    </row>
    <row r="6747" spans="1:24">
      <c r="A6747" t="s">
        <v>1390</v>
      </c>
      <c r="B6747" s="15">
        <v>36</v>
      </c>
      <c r="C6747" s="15">
        <v>22</v>
      </c>
      <c r="D6747" s="15">
        <v>33</v>
      </c>
      <c r="E6747" s="15">
        <v>5</v>
      </c>
      <c r="F6747" s="3">
        <v>178</v>
      </c>
      <c r="G6747" s="3">
        <v>78</v>
      </c>
      <c r="H6747" s="3">
        <v>124</v>
      </c>
      <c r="I6747" s="21">
        <v>7</v>
      </c>
      <c r="J6747" s="15">
        <v>69</v>
      </c>
      <c r="K6747" s="15">
        <v>37</v>
      </c>
      <c r="L6747" s="15">
        <v>39</v>
      </c>
      <c r="M6747" s="15">
        <v>17</v>
      </c>
      <c r="N6747" s="15">
        <v>54</v>
      </c>
      <c r="O6747" s="3">
        <v>263</v>
      </c>
      <c r="P6747" s="3">
        <v>258</v>
      </c>
      <c r="Q6747" s="3">
        <v>333</v>
      </c>
      <c r="R6747" s="3">
        <v>350</v>
      </c>
      <c r="S6747" s="3">
        <v>291</v>
      </c>
      <c r="T6747" s="23">
        <f t="shared" si="756"/>
        <v>8.9828869879778745E-4</v>
      </c>
      <c r="U6747" s="4">
        <f t="shared" si="759"/>
        <v>126.66666666666667</v>
      </c>
      <c r="V6747" s="4">
        <f t="shared" si="757"/>
        <v>299</v>
      </c>
      <c r="W6747" s="4">
        <f t="shared" si="760"/>
        <v>172.33333333333331</v>
      </c>
      <c r="X6747" s="4">
        <f t="shared" si="758"/>
        <v>0.42363433667781497</v>
      </c>
    </row>
    <row r="6748" spans="1:24">
      <c r="A6748" t="s">
        <v>1964</v>
      </c>
      <c r="B6748" s="15">
        <v>25</v>
      </c>
      <c r="C6748" s="15">
        <v>11</v>
      </c>
      <c r="D6748" s="15">
        <v>22</v>
      </c>
      <c r="E6748" s="15">
        <v>4</v>
      </c>
      <c r="F6748" s="3">
        <v>124</v>
      </c>
      <c r="G6748" s="3">
        <v>39</v>
      </c>
      <c r="H6748" s="3">
        <v>83</v>
      </c>
      <c r="I6748" s="21">
        <v>6</v>
      </c>
      <c r="J6748" s="15">
        <v>53</v>
      </c>
      <c r="K6748" s="15">
        <v>22</v>
      </c>
      <c r="L6748" s="15">
        <v>72</v>
      </c>
      <c r="M6748" s="15">
        <v>12</v>
      </c>
      <c r="N6748" s="15">
        <v>10</v>
      </c>
      <c r="O6748" s="3">
        <v>202</v>
      </c>
      <c r="P6748" s="3">
        <v>154</v>
      </c>
      <c r="Q6748" s="3">
        <v>615</v>
      </c>
      <c r="R6748" s="3">
        <v>247</v>
      </c>
      <c r="S6748" s="3">
        <v>54</v>
      </c>
      <c r="T6748" s="23">
        <f t="shared" si="756"/>
        <v>0.11463920337275911</v>
      </c>
      <c r="U6748" s="4">
        <f t="shared" si="759"/>
        <v>82</v>
      </c>
      <c r="V6748" s="4">
        <f t="shared" si="757"/>
        <v>254.4</v>
      </c>
      <c r="W6748" s="4">
        <f t="shared" si="760"/>
        <v>172.4</v>
      </c>
      <c r="X6748" s="4">
        <f t="shared" si="758"/>
        <v>0.32232704402515722</v>
      </c>
    </row>
    <row r="6749" spans="1:24">
      <c r="A6749" t="s">
        <v>544</v>
      </c>
      <c r="B6749" s="15">
        <v>51</v>
      </c>
      <c r="C6749" s="15">
        <v>100</v>
      </c>
      <c r="D6749" s="15">
        <v>63</v>
      </c>
      <c r="E6749" s="15">
        <v>17</v>
      </c>
      <c r="F6749" s="3">
        <v>253</v>
      </c>
      <c r="G6749" s="3">
        <v>354</v>
      </c>
      <c r="H6749" s="3">
        <v>237</v>
      </c>
      <c r="I6749" s="21">
        <v>24</v>
      </c>
      <c r="J6749" s="15">
        <v>121</v>
      </c>
      <c r="K6749" s="15">
        <v>73</v>
      </c>
      <c r="L6749" s="15">
        <v>47</v>
      </c>
      <c r="M6749" s="15">
        <v>22</v>
      </c>
      <c r="N6749" s="15">
        <v>83</v>
      </c>
      <c r="O6749" s="3">
        <v>461</v>
      </c>
      <c r="P6749" s="3">
        <v>510</v>
      </c>
      <c r="Q6749" s="3">
        <v>401</v>
      </c>
      <c r="R6749" s="3">
        <v>452</v>
      </c>
      <c r="S6749" s="3">
        <v>448</v>
      </c>
      <c r="T6749" s="23">
        <f t="shared" si="756"/>
        <v>1.366854168856776E-3</v>
      </c>
      <c r="U6749" s="4">
        <f t="shared" si="759"/>
        <v>281.33333333333331</v>
      </c>
      <c r="V6749" s="4">
        <f t="shared" si="757"/>
        <v>454.4</v>
      </c>
      <c r="W6749" s="4">
        <f t="shared" si="760"/>
        <v>173.06666666666666</v>
      </c>
      <c r="X6749" s="4">
        <f t="shared" si="758"/>
        <v>0.619131455399061</v>
      </c>
    </row>
    <row r="6750" spans="1:24">
      <c r="A6750" t="s">
        <v>4972</v>
      </c>
      <c r="B6750" s="15">
        <v>4</v>
      </c>
      <c r="C6750" s="15">
        <v>2</v>
      </c>
      <c r="D6750" s="15">
        <v>1</v>
      </c>
      <c r="E6750" s="15">
        <v>1</v>
      </c>
      <c r="F6750" s="3">
        <v>20</v>
      </c>
      <c r="G6750" s="3">
        <v>7</v>
      </c>
      <c r="H6750" s="3">
        <v>4</v>
      </c>
      <c r="I6750" s="21">
        <v>1</v>
      </c>
      <c r="J6750" s="15">
        <v>62</v>
      </c>
      <c r="K6750" s="15">
        <v>27</v>
      </c>
      <c r="L6750" s="15">
        <v>26</v>
      </c>
      <c r="M6750" s="15">
        <v>3</v>
      </c>
      <c r="N6750" s="15">
        <v>39</v>
      </c>
      <c r="O6750" s="3">
        <v>236</v>
      </c>
      <c r="P6750" s="3">
        <v>188</v>
      </c>
      <c r="Q6750" s="3">
        <v>222</v>
      </c>
      <c r="R6750" s="3">
        <v>62</v>
      </c>
      <c r="S6750" s="3">
        <v>210</v>
      </c>
      <c r="T6750" s="23">
        <f t="shared" si="756"/>
        <v>3.0976129815462436E-3</v>
      </c>
      <c r="U6750" s="4">
        <f t="shared" si="759"/>
        <v>10.333333333333334</v>
      </c>
      <c r="V6750" s="4">
        <f t="shared" si="757"/>
        <v>183.6</v>
      </c>
      <c r="W6750" s="4">
        <f t="shared" si="760"/>
        <v>173.26666666666665</v>
      </c>
      <c r="X6750" s="4">
        <f t="shared" si="758"/>
        <v>5.6281771968046485E-2</v>
      </c>
    </row>
    <row r="6751" spans="1:24">
      <c r="A6751" t="s">
        <v>1437</v>
      </c>
      <c r="B6751" s="15">
        <v>25</v>
      </c>
      <c r="C6751" s="15">
        <v>18</v>
      </c>
      <c r="D6751" s="15">
        <v>38</v>
      </c>
      <c r="E6751" s="15">
        <v>3</v>
      </c>
      <c r="F6751" s="3">
        <v>124</v>
      </c>
      <c r="G6751" s="3">
        <v>64</v>
      </c>
      <c r="H6751" s="3">
        <v>143</v>
      </c>
      <c r="I6751" s="21">
        <v>4</v>
      </c>
      <c r="J6751" s="15">
        <v>70</v>
      </c>
      <c r="K6751" s="15">
        <v>40</v>
      </c>
      <c r="L6751" s="15">
        <v>38</v>
      </c>
      <c r="M6751" s="15">
        <v>18</v>
      </c>
      <c r="N6751" s="15">
        <v>33</v>
      </c>
      <c r="O6751" s="3">
        <v>267</v>
      </c>
      <c r="P6751" s="3">
        <v>279</v>
      </c>
      <c r="Q6751" s="3">
        <v>325</v>
      </c>
      <c r="R6751" s="3">
        <v>370</v>
      </c>
      <c r="S6751" s="3">
        <v>178</v>
      </c>
      <c r="T6751" s="23">
        <f t="shared" si="756"/>
        <v>4.7352432596885329E-3</v>
      </c>
      <c r="U6751" s="4">
        <f t="shared" si="759"/>
        <v>110.33333333333333</v>
      </c>
      <c r="V6751" s="4">
        <f t="shared" si="757"/>
        <v>283.8</v>
      </c>
      <c r="W6751" s="4">
        <f t="shared" si="760"/>
        <v>173.4666666666667</v>
      </c>
      <c r="X6751" s="4">
        <f t="shared" si="758"/>
        <v>0.38877143528306318</v>
      </c>
    </row>
    <row r="6752" spans="1:24">
      <c r="A6752" t="s">
        <v>1233</v>
      </c>
      <c r="B6752" s="15">
        <v>40</v>
      </c>
      <c r="C6752" s="15">
        <v>33</v>
      </c>
      <c r="D6752" s="15">
        <v>24</v>
      </c>
      <c r="E6752" s="15">
        <v>7</v>
      </c>
      <c r="F6752" s="3">
        <v>198</v>
      </c>
      <c r="G6752" s="3">
        <v>117</v>
      </c>
      <c r="H6752" s="3">
        <v>90</v>
      </c>
      <c r="I6752" s="21">
        <v>10</v>
      </c>
      <c r="J6752" s="15">
        <v>91</v>
      </c>
      <c r="K6752" s="15">
        <v>55</v>
      </c>
      <c r="L6752" s="15">
        <v>22</v>
      </c>
      <c r="M6752" s="15">
        <v>15</v>
      </c>
      <c r="N6752" s="15">
        <v>59</v>
      </c>
      <c r="O6752" s="3">
        <v>347</v>
      </c>
      <c r="P6752" s="3">
        <v>384</v>
      </c>
      <c r="Q6752" s="3">
        <v>188</v>
      </c>
      <c r="R6752" s="3">
        <v>308</v>
      </c>
      <c r="S6752" s="3">
        <v>318</v>
      </c>
      <c r="T6752" s="23">
        <f t="shared" si="756"/>
        <v>6.56381867774303E-3</v>
      </c>
      <c r="U6752" s="4">
        <f t="shared" si="759"/>
        <v>135</v>
      </c>
      <c r="V6752" s="4">
        <f t="shared" si="757"/>
        <v>309</v>
      </c>
      <c r="W6752" s="4">
        <f t="shared" si="760"/>
        <v>174</v>
      </c>
      <c r="X6752" s="4">
        <f t="shared" si="758"/>
        <v>0.43689320388349512</v>
      </c>
    </row>
    <row r="6753" spans="1:24">
      <c r="A6753" t="s">
        <v>694</v>
      </c>
      <c r="B6753" s="15">
        <v>33</v>
      </c>
      <c r="C6753" s="15">
        <v>82</v>
      </c>
      <c r="D6753" s="15">
        <v>66</v>
      </c>
      <c r="E6753" s="15">
        <v>12</v>
      </c>
      <c r="F6753" s="3">
        <v>164</v>
      </c>
      <c r="G6753" s="3">
        <v>290</v>
      </c>
      <c r="H6753" s="3">
        <v>248</v>
      </c>
      <c r="I6753" s="21">
        <v>17</v>
      </c>
      <c r="J6753" s="15">
        <v>115</v>
      </c>
      <c r="K6753" s="15">
        <v>60</v>
      </c>
      <c r="L6753" s="15">
        <v>47</v>
      </c>
      <c r="M6753" s="15">
        <v>20</v>
      </c>
      <c r="N6753" s="15">
        <v>69</v>
      </c>
      <c r="O6753" s="3">
        <v>438</v>
      </c>
      <c r="P6753" s="3">
        <v>419</v>
      </c>
      <c r="Q6753" s="3">
        <v>401</v>
      </c>
      <c r="R6753" s="3">
        <v>411</v>
      </c>
      <c r="S6753" s="3">
        <v>372</v>
      </c>
      <c r="T6753" s="23">
        <f t="shared" si="756"/>
        <v>6.4563144209826124E-4</v>
      </c>
      <c r="U6753" s="4">
        <f t="shared" si="759"/>
        <v>234</v>
      </c>
      <c r="V6753" s="4">
        <f t="shared" si="757"/>
        <v>408.2</v>
      </c>
      <c r="W6753" s="4">
        <f t="shared" si="760"/>
        <v>174.2</v>
      </c>
      <c r="X6753" s="4">
        <f t="shared" si="758"/>
        <v>0.57324840764331209</v>
      </c>
    </row>
    <row r="6754" spans="1:24">
      <c r="A6754" t="s">
        <v>3415</v>
      </c>
      <c r="B6754" s="15">
        <v>8</v>
      </c>
      <c r="C6754" s="15">
        <v>4</v>
      </c>
      <c r="D6754" s="15">
        <v>7</v>
      </c>
      <c r="E6754" s="15">
        <v>0</v>
      </c>
      <c r="F6754" s="3">
        <v>40</v>
      </c>
      <c r="G6754" s="3">
        <v>14</v>
      </c>
      <c r="H6754" s="3">
        <v>26</v>
      </c>
      <c r="I6754" s="21">
        <v>0</v>
      </c>
      <c r="J6754" s="15">
        <v>53</v>
      </c>
      <c r="K6754" s="15">
        <v>27</v>
      </c>
      <c r="L6754" s="15">
        <v>28</v>
      </c>
      <c r="M6754" s="15">
        <v>7</v>
      </c>
      <c r="N6754" s="15">
        <v>43</v>
      </c>
      <c r="O6754" s="3">
        <v>202</v>
      </c>
      <c r="P6754" s="3">
        <v>188</v>
      </c>
      <c r="Q6754" s="3">
        <v>239</v>
      </c>
      <c r="R6754" s="3">
        <v>144</v>
      </c>
      <c r="S6754" s="3">
        <v>232</v>
      </c>
      <c r="T6754" s="23">
        <f t="shared" si="756"/>
        <v>1.5087664959730502E-4</v>
      </c>
      <c r="U6754" s="4">
        <f t="shared" si="759"/>
        <v>26.666666666666668</v>
      </c>
      <c r="V6754" s="4">
        <f t="shared" si="757"/>
        <v>201</v>
      </c>
      <c r="W6754" s="4">
        <f t="shared" si="760"/>
        <v>174.33333333333334</v>
      </c>
      <c r="X6754" s="4">
        <f t="shared" si="758"/>
        <v>0.13266998341625208</v>
      </c>
    </row>
    <row r="6755" spans="1:24">
      <c r="A6755" t="s">
        <v>1645</v>
      </c>
      <c r="B6755" s="15">
        <v>23</v>
      </c>
      <c r="C6755" s="15">
        <v>32</v>
      </c>
      <c r="D6755" s="15">
        <v>13</v>
      </c>
      <c r="E6755" s="15">
        <v>7</v>
      </c>
      <c r="F6755" s="3">
        <v>114</v>
      </c>
      <c r="G6755" s="3">
        <v>113</v>
      </c>
      <c r="H6755" s="3">
        <v>49</v>
      </c>
      <c r="I6755" s="21">
        <v>10</v>
      </c>
      <c r="J6755" s="15">
        <v>65</v>
      </c>
      <c r="K6755" s="15">
        <v>37</v>
      </c>
      <c r="L6755" s="15">
        <v>31</v>
      </c>
      <c r="M6755" s="15">
        <v>15</v>
      </c>
      <c r="N6755" s="15">
        <v>47</v>
      </c>
      <c r="O6755" s="3">
        <v>248</v>
      </c>
      <c r="P6755" s="3">
        <v>258</v>
      </c>
      <c r="Q6755" s="3">
        <v>265</v>
      </c>
      <c r="R6755" s="3">
        <v>308</v>
      </c>
      <c r="S6755" s="3">
        <v>254</v>
      </c>
      <c r="T6755" s="23">
        <f t="shared" si="756"/>
        <v>8.7176047431432527E-5</v>
      </c>
      <c r="U6755" s="4">
        <f t="shared" si="759"/>
        <v>92</v>
      </c>
      <c r="V6755" s="4">
        <f t="shared" si="757"/>
        <v>266.60000000000002</v>
      </c>
      <c r="W6755" s="4">
        <f t="shared" si="760"/>
        <v>174.60000000000002</v>
      </c>
      <c r="X6755" s="4">
        <f t="shared" si="758"/>
        <v>0.34508627156789196</v>
      </c>
    </row>
    <row r="6756" spans="1:24">
      <c r="A6756" t="s">
        <v>765</v>
      </c>
      <c r="B6756" s="15">
        <v>54</v>
      </c>
      <c r="C6756" s="15">
        <v>43</v>
      </c>
      <c r="D6756" s="15">
        <v>64</v>
      </c>
      <c r="E6756" s="15">
        <v>18</v>
      </c>
      <c r="F6756" s="3">
        <v>268</v>
      </c>
      <c r="G6756" s="3">
        <v>152</v>
      </c>
      <c r="H6756" s="3">
        <v>241</v>
      </c>
      <c r="I6756" s="21">
        <v>26</v>
      </c>
      <c r="J6756" s="15">
        <v>113</v>
      </c>
      <c r="K6756" s="15">
        <v>54</v>
      </c>
      <c r="L6756" s="15">
        <v>42</v>
      </c>
      <c r="M6756" s="15">
        <v>20</v>
      </c>
      <c r="N6756" s="15">
        <v>74</v>
      </c>
      <c r="O6756" s="3">
        <v>431</v>
      </c>
      <c r="P6756" s="3">
        <v>377</v>
      </c>
      <c r="Q6756" s="3">
        <v>359</v>
      </c>
      <c r="R6756" s="3">
        <v>411</v>
      </c>
      <c r="S6756" s="3">
        <v>399</v>
      </c>
      <c r="T6756" s="23">
        <f t="shared" si="756"/>
        <v>6.2146482137279938E-4</v>
      </c>
      <c r="U6756" s="4">
        <f t="shared" si="759"/>
        <v>220.33333333333334</v>
      </c>
      <c r="V6756" s="4">
        <f t="shared" si="757"/>
        <v>395.4</v>
      </c>
      <c r="W6756" s="4">
        <f t="shared" si="760"/>
        <v>175.06666666666663</v>
      </c>
      <c r="X6756" s="4">
        <f t="shared" si="758"/>
        <v>0.55724161186983656</v>
      </c>
    </row>
    <row r="6757" spans="1:24">
      <c r="A6757" t="s">
        <v>1013</v>
      </c>
      <c r="B6757" s="15">
        <v>30</v>
      </c>
      <c r="C6757" s="15">
        <v>42</v>
      </c>
      <c r="D6757" s="15">
        <v>44</v>
      </c>
      <c r="E6757" s="15">
        <v>12</v>
      </c>
      <c r="F6757" s="3">
        <v>149</v>
      </c>
      <c r="G6757" s="3">
        <v>149</v>
      </c>
      <c r="H6757" s="3">
        <v>166</v>
      </c>
      <c r="I6757" s="21">
        <v>17</v>
      </c>
      <c r="J6757" s="15">
        <v>100</v>
      </c>
      <c r="K6757" s="15">
        <v>49</v>
      </c>
      <c r="L6757" s="15">
        <v>39</v>
      </c>
      <c r="M6757" s="15">
        <v>14</v>
      </c>
      <c r="N6757" s="15">
        <v>57</v>
      </c>
      <c r="O6757" s="3">
        <v>381</v>
      </c>
      <c r="P6757" s="3">
        <v>342</v>
      </c>
      <c r="Q6757" s="3">
        <v>333</v>
      </c>
      <c r="R6757" s="3">
        <v>288</v>
      </c>
      <c r="S6757" s="3">
        <v>308</v>
      </c>
      <c r="T6757" s="23">
        <f t="shared" si="756"/>
        <v>8.9976584009601916E-5</v>
      </c>
      <c r="U6757" s="4">
        <f t="shared" si="759"/>
        <v>154.66666666666666</v>
      </c>
      <c r="V6757" s="4">
        <f t="shared" si="757"/>
        <v>330.4</v>
      </c>
      <c r="W6757" s="4">
        <f t="shared" si="760"/>
        <v>175.73333333333332</v>
      </c>
      <c r="X6757" s="4">
        <f t="shared" si="758"/>
        <v>0.46811945117029863</v>
      </c>
    </row>
    <row r="6758" spans="1:24">
      <c r="A6758" t="s">
        <v>548</v>
      </c>
      <c r="B6758" s="15">
        <v>54</v>
      </c>
      <c r="C6758" s="15">
        <v>110</v>
      </c>
      <c r="D6758" s="15">
        <v>49</v>
      </c>
      <c r="E6758" s="15">
        <v>17</v>
      </c>
      <c r="F6758" s="3">
        <v>268</v>
      </c>
      <c r="G6758" s="3">
        <v>390</v>
      </c>
      <c r="H6758" s="3">
        <v>184</v>
      </c>
      <c r="I6758" s="21">
        <v>24</v>
      </c>
      <c r="J6758" s="15">
        <v>127</v>
      </c>
      <c r="K6758" s="15">
        <v>71</v>
      </c>
      <c r="L6758" s="15">
        <v>50</v>
      </c>
      <c r="M6758" s="15">
        <v>24</v>
      </c>
      <c r="N6758" s="15">
        <v>71</v>
      </c>
      <c r="O6758" s="3">
        <v>484</v>
      </c>
      <c r="P6758" s="3">
        <v>496</v>
      </c>
      <c r="Q6758" s="3">
        <v>427</v>
      </c>
      <c r="R6758" s="3">
        <v>493</v>
      </c>
      <c r="S6758" s="3">
        <v>383</v>
      </c>
      <c r="T6758" s="23">
        <f t="shared" si="756"/>
        <v>7.8917209466922572E-3</v>
      </c>
      <c r="U6758" s="4">
        <f t="shared" si="759"/>
        <v>280.66666666666669</v>
      </c>
      <c r="V6758" s="4">
        <f t="shared" si="757"/>
        <v>456.6</v>
      </c>
      <c r="W6758" s="4">
        <f t="shared" si="760"/>
        <v>175.93333333333334</v>
      </c>
      <c r="X6758" s="4">
        <f t="shared" si="758"/>
        <v>0.61468827566068041</v>
      </c>
    </row>
    <row r="6759" spans="1:24">
      <c r="A6759" t="s">
        <v>571</v>
      </c>
      <c r="B6759" s="15">
        <v>51</v>
      </c>
      <c r="C6759" s="15">
        <v>97</v>
      </c>
      <c r="D6759" s="15">
        <v>57</v>
      </c>
      <c r="E6759" s="15">
        <v>25</v>
      </c>
      <c r="F6759" s="3">
        <v>253</v>
      </c>
      <c r="G6759" s="3">
        <v>344</v>
      </c>
      <c r="H6759" s="3">
        <v>214</v>
      </c>
      <c r="I6759" s="21">
        <v>36</v>
      </c>
      <c r="J6759" s="15">
        <v>120</v>
      </c>
      <c r="K6759" s="15">
        <v>70</v>
      </c>
      <c r="L6759" s="15">
        <v>49</v>
      </c>
      <c r="M6759" s="15">
        <v>20</v>
      </c>
      <c r="N6759" s="15">
        <v>85</v>
      </c>
      <c r="O6759" s="3">
        <v>457</v>
      </c>
      <c r="P6759" s="3">
        <v>489</v>
      </c>
      <c r="Q6759" s="3">
        <v>418</v>
      </c>
      <c r="R6759" s="3">
        <v>411</v>
      </c>
      <c r="S6759" s="3">
        <v>459</v>
      </c>
      <c r="T6759" s="23">
        <f t="shared" ref="T6759:T6822" si="761">_xlfn.T.TEST(F6759:H6759,O6759:S6759,1,2)</f>
        <v>1.0250355495424422E-3</v>
      </c>
      <c r="U6759" s="4">
        <f t="shared" si="759"/>
        <v>270.33333333333331</v>
      </c>
      <c r="V6759" s="4">
        <f t="shared" ref="V6759:V6822" si="762">AVERAGE(O6759:S6759)</f>
        <v>446.8</v>
      </c>
      <c r="W6759" s="4">
        <f t="shared" si="760"/>
        <v>176.4666666666667</v>
      </c>
      <c r="X6759" s="4">
        <f t="shared" ref="X6759:X6822" si="763">U6759/V6759</f>
        <v>0.60504327066547292</v>
      </c>
    </row>
    <row r="6760" spans="1:24">
      <c r="A6760" t="s">
        <v>622</v>
      </c>
      <c r="B6760" s="15">
        <v>45</v>
      </c>
      <c r="C6760" s="15">
        <v>93</v>
      </c>
      <c r="D6760" s="15">
        <v>59</v>
      </c>
      <c r="E6760" s="15">
        <v>11</v>
      </c>
      <c r="F6760" s="3">
        <v>223</v>
      </c>
      <c r="G6760" s="3">
        <v>329</v>
      </c>
      <c r="H6760" s="3">
        <v>222</v>
      </c>
      <c r="I6760" s="21">
        <v>16</v>
      </c>
      <c r="J6760" s="15">
        <v>108</v>
      </c>
      <c r="K6760" s="15">
        <v>63</v>
      </c>
      <c r="L6760" s="15">
        <v>44</v>
      </c>
      <c r="M6760" s="15">
        <v>23</v>
      </c>
      <c r="N6760" s="15">
        <v>88</v>
      </c>
      <c r="O6760" s="3">
        <v>411</v>
      </c>
      <c r="P6760" s="3">
        <v>440</v>
      </c>
      <c r="Q6760" s="3">
        <v>376</v>
      </c>
      <c r="R6760" s="3">
        <v>473</v>
      </c>
      <c r="S6760" s="3">
        <v>475</v>
      </c>
      <c r="T6760" s="23">
        <f t="shared" si="761"/>
        <v>1.3574192096318454E-3</v>
      </c>
      <c r="U6760" s="4">
        <f t="shared" si="759"/>
        <v>258</v>
      </c>
      <c r="V6760" s="4">
        <f t="shared" si="762"/>
        <v>435</v>
      </c>
      <c r="W6760" s="4">
        <f t="shared" si="760"/>
        <v>177</v>
      </c>
      <c r="X6760" s="4">
        <f t="shared" si="763"/>
        <v>0.59310344827586203</v>
      </c>
    </row>
    <row r="6761" spans="1:24">
      <c r="A6761" t="s">
        <v>878</v>
      </c>
      <c r="B6761" s="15">
        <v>44</v>
      </c>
      <c r="C6761" s="15">
        <v>33</v>
      </c>
      <c r="D6761" s="15">
        <v>52</v>
      </c>
      <c r="E6761" s="15">
        <v>17</v>
      </c>
      <c r="F6761" s="3">
        <v>218</v>
      </c>
      <c r="G6761" s="3">
        <v>117</v>
      </c>
      <c r="H6761" s="3">
        <v>196</v>
      </c>
      <c r="I6761" s="21">
        <v>24</v>
      </c>
      <c r="J6761" s="15">
        <v>84</v>
      </c>
      <c r="K6761" s="15">
        <v>58</v>
      </c>
      <c r="L6761" s="15">
        <v>36</v>
      </c>
      <c r="M6761" s="15">
        <v>20</v>
      </c>
      <c r="N6761" s="15">
        <v>61</v>
      </c>
      <c r="O6761" s="3">
        <v>320</v>
      </c>
      <c r="P6761" s="3">
        <v>405</v>
      </c>
      <c r="Q6761" s="3">
        <v>307</v>
      </c>
      <c r="R6761" s="3">
        <v>411</v>
      </c>
      <c r="S6761" s="3">
        <v>329</v>
      </c>
      <c r="T6761" s="23">
        <f t="shared" si="761"/>
        <v>1.5279714682685823E-3</v>
      </c>
      <c r="U6761" s="4">
        <f t="shared" si="759"/>
        <v>177</v>
      </c>
      <c r="V6761" s="4">
        <f t="shared" si="762"/>
        <v>354.4</v>
      </c>
      <c r="W6761" s="4">
        <f t="shared" si="760"/>
        <v>177.39999999999998</v>
      </c>
      <c r="X6761" s="4">
        <f t="shared" si="763"/>
        <v>0.49943566591422123</v>
      </c>
    </row>
    <row r="6762" spans="1:24">
      <c r="A6762" t="s">
        <v>1209</v>
      </c>
      <c r="B6762" s="15">
        <v>32</v>
      </c>
      <c r="C6762" s="15">
        <v>31</v>
      </c>
      <c r="D6762" s="15">
        <v>41</v>
      </c>
      <c r="E6762" s="15">
        <v>5</v>
      </c>
      <c r="F6762" s="3">
        <v>159</v>
      </c>
      <c r="G6762" s="3">
        <v>110</v>
      </c>
      <c r="H6762" s="3">
        <v>154</v>
      </c>
      <c r="I6762" s="21">
        <v>7</v>
      </c>
      <c r="J6762" s="15">
        <v>94</v>
      </c>
      <c r="K6762" s="15">
        <v>41</v>
      </c>
      <c r="L6762" s="15">
        <v>38</v>
      </c>
      <c r="M6762" s="15">
        <v>18</v>
      </c>
      <c r="N6762" s="15">
        <v>48</v>
      </c>
      <c r="O6762" s="3">
        <v>358</v>
      </c>
      <c r="P6762" s="3">
        <v>286</v>
      </c>
      <c r="Q6762" s="3">
        <v>325</v>
      </c>
      <c r="R6762" s="3">
        <v>370</v>
      </c>
      <c r="S6762" s="3">
        <v>259</v>
      </c>
      <c r="T6762" s="23">
        <f t="shared" si="761"/>
        <v>5.2534147461864042E-4</v>
      </c>
      <c r="U6762" s="4">
        <f t="shared" si="759"/>
        <v>141</v>
      </c>
      <c r="V6762" s="4">
        <f t="shared" si="762"/>
        <v>319.60000000000002</v>
      </c>
      <c r="W6762" s="4">
        <f t="shared" si="760"/>
        <v>178.60000000000002</v>
      </c>
      <c r="X6762" s="4">
        <f t="shared" si="763"/>
        <v>0.44117647058823528</v>
      </c>
    </row>
    <row r="6763" spans="1:24">
      <c r="A6763" t="s">
        <v>119</v>
      </c>
      <c r="B6763" s="15">
        <v>84</v>
      </c>
      <c r="C6763" s="15">
        <v>119</v>
      </c>
      <c r="D6763" s="15">
        <v>161</v>
      </c>
      <c r="E6763" s="15">
        <v>25</v>
      </c>
      <c r="F6763" s="3">
        <v>416</v>
      </c>
      <c r="G6763" s="3">
        <v>422</v>
      </c>
      <c r="H6763" s="3">
        <v>606</v>
      </c>
      <c r="I6763" s="21">
        <v>36</v>
      </c>
      <c r="J6763" s="15">
        <v>161</v>
      </c>
      <c r="K6763" s="15">
        <v>88</v>
      </c>
      <c r="L6763" s="15">
        <v>71</v>
      </c>
      <c r="M6763" s="15">
        <v>42</v>
      </c>
      <c r="N6763" s="15">
        <v>113</v>
      </c>
      <c r="O6763" s="3">
        <v>613</v>
      </c>
      <c r="P6763" s="3">
        <v>614</v>
      </c>
      <c r="Q6763" s="3">
        <v>606</v>
      </c>
      <c r="R6763" s="3">
        <v>864</v>
      </c>
      <c r="S6763" s="3">
        <v>610</v>
      </c>
      <c r="T6763" s="23">
        <f t="shared" si="761"/>
        <v>3.4566471566311853E-2</v>
      </c>
      <c r="U6763" s="4">
        <f t="shared" si="759"/>
        <v>481.33333333333331</v>
      </c>
      <c r="V6763" s="4">
        <f t="shared" si="762"/>
        <v>661.4</v>
      </c>
      <c r="W6763" s="4">
        <f t="shared" si="760"/>
        <v>180.06666666666666</v>
      </c>
      <c r="X6763" s="4">
        <f t="shared" si="763"/>
        <v>0.7277492188287471</v>
      </c>
    </row>
    <row r="6764" spans="1:24">
      <c r="A6764" t="s">
        <v>531</v>
      </c>
      <c r="B6764" s="15">
        <v>49</v>
      </c>
      <c r="C6764" s="15">
        <v>89</v>
      </c>
      <c r="D6764" s="15">
        <v>73</v>
      </c>
      <c r="E6764" s="15">
        <v>25</v>
      </c>
      <c r="F6764" s="3">
        <v>243</v>
      </c>
      <c r="G6764" s="3">
        <v>315</v>
      </c>
      <c r="H6764" s="3">
        <v>275</v>
      </c>
      <c r="I6764" s="21">
        <v>36</v>
      </c>
      <c r="J6764" s="15">
        <v>118</v>
      </c>
      <c r="K6764" s="15">
        <v>70</v>
      </c>
      <c r="L6764" s="15">
        <v>50</v>
      </c>
      <c r="M6764" s="15">
        <v>21</v>
      </c>
      <c r="N6764" s="15">
        <v>91</v>
      </c>
      <c r="O6764" s="3">
        <v>450</v>
      </c>
      <c r="P6764" s="3">
        <v>489</v>
      </c>
      <c r="Q6764" s="3">
        <v>427</v>
      </c>
      <c r="R6764" s="3">
        <v>432</v>
      </c>
      <c r="S6764" s="3">
        <v>491</v>
      </c>
      <c r="T6764" s="23">
        <f t="shared" si="761"/>
        <v>1.3705833256526457E-4</v>
      </c>
      <c r="U6764" s="4">
        <f t="shared" si="759"/>
        <v>277.66666666666669</v>
      </c>
      <c r="V6764" s="4">
        <f t="shared" si="762"/>
        <v>457.8</v>
      </c>
      <c r="W6764" s="4">
        <f t="shared" si="760"/>
        <v>180.13333333333333</v>
      </c>
      <c r="X6764" s="4">
        <f t="shared" si="763"/>
        <v>0.60652395514780844</v>
      </c>
    </row>
    <row r="6765" spans="1:24">
      <c r="A6765" t="s">
        <v>1366</v>
      </c>
      <c r="B6765" s="15">
        <v>23</v>
      </c>
      <c r="C6765" s="15">
        <v>48</v>
      </c>
      <c r="D6765" s="15">
        <v>16</v>
      </c>
      <c r="E6765" s="15">
        <v>8</v>
      </c>
      <c r="F6765" s="3">
        <v>114</v>
      </c>
      <c r="G6765" s="3">
        <v>170</v>
      </c>
      <c r="H6765" s="3">
        <v>60</v>
      </c>
      <c r="I6765" s="21">
        <v>11</v>
      </c>
      <c r="J6765" s="15">
        <v>72</v>
      </c>
      <c r="K6765" s="15">
        <v>47</v>
      </c>
      <c r="L6765" s="15">
        <v>31</v>
      </c>
      <c r="M6765" s="15">
        <v>17</v>
      </c>
      <c r="N6765" s="15">
        <v>48</v>
      </c>
      <c r="O6765" s="3">
        <v>274</v>
      </c>
      <c r="P6765" s="3">
        <v>328</v>
      </c>
      <c r="Q6765" s="3">
        <v>265</v>
      </c>
      <c r="R6765" s="3">
        <v>350</v>
      </c>
      <c r="S6765" s="3">
        <v>259</v>
      </c>
      <c r="T6765" s="23">
        <f t="shared" si="761"/>
        <v>8.7077415887890086E-4</v>
      </c>
      <c r="U6765" s="4">
        <f t="shared" si="759"/>
        <v>114.66666666666667</v>
      </c>
      <c r="V6765" s="4">
        <f t="shared" si="762"/>
        <v>295.2</v>
      </c>
      <c r="W6765" s="4">
        <f t="shared" si="760"/>
        <v>180.5333333333333</v>
      </c>
      <c r="X6765" s="4">
        <f t="shared" si="763"/>
        <v>0.38843721770551043</v>
      </c>
    </row>
    <row r="6766" spans="1:24">
      <c r="A6766" t="s">
        <v>42</v>
      </c>
      <c r="B6766" s="15">
        <v>114</v>
      </c>
      <c r="C6766" s="15">
        <v>172</v>
      </c>
      <c r="D6766" s="15">
        <v>173</v>
      </c>
      <c r="E6766" s="15">
        <v>67</v>
      </c>
      <c r="F6766" s="3">
        <v>565</v>
      </c>
      <c r="G6766" s="3">
        <v>609</v>
      </c>
      <c r="H6766" s="3">
        <v>651</v>
      </c>
      <c r="I6766" s="21">
        <v>95</v>
      </c>
      <c r="J6766" s="15">
        <v>199</v>
      </c>
      <c r="K6766" s="15">
        <v>114</v>
      </c>
      <c r="L6766" s="15">
        <v>84</v>
      </c>
      <c r="M6766" s="15">
        <v>39</v>
      </c>
      <c r="N6766" s="15">
        <v>163</v>
      </c>
      <c r="O6766" s="3">
        <v>758</v>
      </c>
      <c r="P6766" s="3">
        <v>796</v>
      </c>
      <c r="Q6766" s="3">
        <v>717</v>
      </c>
      <c r="R6766" s="3">
        <v>802</v>
      </c>
      <c r="S6766" s="3">
        <v>880</v>
      </c>
      <c r="T6766" s="23">
        <f t="shared" si="761"/>
        <v>2.0184548829955515E-3</v>
      </c>
      <c r="U6766" s="4">
        <f t="shared" si="759"/>
        <v>608.33333333333337</v>
      </c>
      <c r="V6766" s="4">
        <f t="shared" si="762"/>
        <v>790.6</v>
      </c>
      <c r="W6766" s="4">
        <f t="shared" si="760"/>
        <v>182.26666666666665</v>
      </c>
      <c r="X6766" s="4">
        <f t="shared" si="763"/>
        <v>0.76945779576692808</v>
      </c>
    </row>
    <row r="6767" spans="1:24">
      <c r="A6767" t="s">
        <v>861</v>
      </c>
      <c r="B6767" s="15">
        <v>37</v>
      </c>
      <c r="C6767" s="15">
        <v>69</v>
      </c>
      <c r="D6767" s="15">
        <v>40</v>
      </c>
      <c r="E6767" s="15">
        <v>14</v>
      </c>
      <c r="F6767" s="3">
        <v>183</v>
      </c>
      <c r="G6767" s="3">
        <v>244</v>
      </c>
      <c r="H6767" s="3">
        <v>150</v>
      </c>
      <c r="I6767" s="21">
        <v>20</v>
      </c>
      <c r="J6767" s="15">
        <v>111</v>
      </c>
      <c r="K6767" s="15">
        <v>59</v>
      </c>
      <c r="L6767" s="15">
        <v>42</v>
      </c>
      <c r="M6767" s="15">
        <v>17</v>
      </c>
      <c r="N6767" s="15">
        <v>61</v>
      </c>
      <c r="O6767" s="3">
        <v>423</v>
      </c>
      <c r="P6767" s="3">
        <v>412</v>
      </c>
      <c r="Q6767" s="3">
        <v>359</v>
      </c>
      <c r="R6767" s="3">
        <v>350</v>
      </c>
      <c r="S6767" s="3">
        <v>329</v>
      </c>
      <c r="T6767" s="23">
        <f t="shared" si="761"/>
        <v>5.9037550980073155E-4</v>
      </c>
      <c r="U6767" s="4">
        <f t="shared" si="759"/>
        <v>192.33333333333334</v>
      </c>
      <c r="V6767" s="4">
        <f t="shared" si="762"/>
        <v>374.6</v>
      </c>
      <c r="W6767" s="4">
        <f t="shared" si="760"/>
        <v>182.26666666666668</v>
      </c>
      <c r="X6767" s="4">
        <f t="shared" si="763"/>
        <v>0.51343655454707238</v>
      </c>
    </row>
    <row r="6768" spans="1:24">
      <c r="A6768" t="s">
        <v>1157</v>
      </c>
      <c r="B6768" s="15">
        <v>31</v>
      </c>
      <c r="C6768" s="15">
        <v>27</v>
      </c>
      <c r="D6768" s="15">
        <v>47</v>
      </c>
      <c r="E6768" s="15">
        <v>5</v>
      </c>
      <c r="F6768" s="3">
        <v>154</v>
      </c>
      <c r="G6768" s="3">
        <v>96</v>
      </c>
      <c r="H6768" s="3">
        <v>177</v>
      </c>
      <c r="I6768" s="21">
        <v>7</v>
      </c>
      <c r="J6768" s="15">
        <v>101</v>
      </c>
      <c r="K6768" s="15">
        <v>31</v>
      </c>
      <c r="L6768" s="15">
        <v>61</v>
      </c>
      <c r="M6768" s="15">
        <v>12</v>
      </c>
      <c r="N6768" s="15">
        <v>48</v>
      </c>
      <c r="O6768" s="3">
        <v>385</v>
      </c>
      <c r="P6768" s="3">
        <v>216</v>
      </c>
      <c r="Q6768" s="3">
        <v>521</v>
      </c>
      <c r="R6768" s="3">
        <v>247</v>
      </c>
      <c r="S6768" s="3">
        <v>259</v>
      </c>
      <c r="T6768" s="23">
        <f t="shared" si="761"/>
        <v>2.8127570864088496E-2</v>
      </c>
      <c r="U6768" s="4">
        <f t="shared" si="759"/>
        <v>142.33333333333334</v>
      </c>
      <c r="V6768" s="4">
        <f t="shared" si="762"/>
        <v>325.60000000000002</v>
      </c>
      <c r="W6768" s="4">
        <f t="shared" si="760"/>
        <v>183.26666666666668</v>
      </c>
      <c r="X6768" s="4">
        <f t="shared" si="763"/>
        <v>0.43714168714168716</v>
      </c>
    </row>
    <row r="6769" spans="1:24">
      <c r="A6769" t="s">
        <v>612</v>
      </c>
      <c r="B6769" s="15">
        <v>42</v>
      </c>
      <c r="C6769" s="15">
        <v>98</v>
      </c>
      <c r="D6769" s="15">
        <v>56</v>
      </c>
      <c r="E6769" s="15">
        <v>20</v>
      </c>
      <c r="F6769" s="3">
        <v>208</v>
      </c>
      <c r="G6769" s="3">
        <v>347</v>
      </c>
      <c r="H6769" s="3">
        <v>211</v>
      </c>
      <c r="I6769" s="21">
        <v>28</v>
      </c>
      <c r="J6769" s="15">
        <v>113</v>
      </c>
      <c r="K6769" s="15">
        <v>68</v>
      </c>
      <c r="L6769" s="15">
        <v>48</v>
      </c>
      <c r="M6769" s="15">
        <v>21</v>
      </c>
      <c r="N6769" s="15">
        <v>83</v>
      </c>
      <c r="O6769" s="3">
        <v>431</v>
      </c>
      <c r="P6769" s="3">
        <v>475</v>
      </c>
      <c r="Q6769" s="3">
        <v>410</v>
      </c>
      <c r="R6769" s="3">
        <v>432</v>
      </c>
      <c r="S6769" s="3">
        <v>448</v>
      </c>
      <c r="T6769" s="23">
        <f t="shared" si="761"/>
        <v>1.1719215803659539E-3</v>
      </c>
      <c r="U6769" s="4">
        <f t="shared" si="759"/>
        <v>255.33333333333334</v>
      </c>
      <c r="V6769" s="4">
        <f t="shared" si="762"/>
        <v>439.2</v>
      </c>
      <c r="W6769" s="4">
        <f t="shared" si="760"/>
        <v>183.86666666666665</v>
      </c>
      <c r="X6769" s="4">
        <f t="shared" si="763"/>
        <v>0.58136004857316337</v>
      </c>
    </row>
    <row r="6770" spans="1:24">
      <c r="A6770" t="s">
        <v>249</v>
      </c>
      <c r="B6770" s="15">
        <v>64</v>
      </c>
      <c r="C6770" s="15">
        <v>129</v>
      </c>
      <c r="D6770" s="15">
        <v>126</v>
      </c>
      <c r="E6770" s="15">
        <v>17</v>
      </c>
      <c r="F6770" s="3">
        <v>317</v>
      </c>
      <c r="G6770" s="3">
        <v>457</v>
      </c>
      <c r="H6770" s="3">
        <v>474</v>
      </c>
      <c r="I6770" s="21">
        <v>24</v>
      </c>
      <c r="J6770" s="15">
        <v>151</v>
      </c>
      <c r="K6770" s="15">
        <v>92</v>
      </c>
      <c r="L6770" s="15">
        <v>56</v>
      </c>
      <c r="M6770" s="15">
        <v>26</v>
      </c>
      <c r="N6770" s="15">
        <v>144</v>
      </c>
      <c r="O6770" s="3">
        <v>575</v>
      </c>
      <c r="P6770" s="3">
        <v>642</v>
      </c>
      <c r="Q6770" s="3">
        <v>478</v>
      </c>
      <c r="R6770" s="3">
        <v>535</v>
      </c>
      <c r="S6770" s="3">
        <v>777</v>
      </c>
      <c r="T6770" s="23">
        <f t="shared" si="761"/>
        <v>2.699046427742564E-2</v>
      </c>
      <c r="U6770" s="4">
        <f t="shared" si="759"/>
        <v>416</v>
      </c>
      <c r="V6770" s="4">
        <f t="shared" si="762"/>
        <v>601.4</v>
      </c>
      <c r="W6770" s="4">
        <f t="shared" si="760"/>
        <v>185.39999999999998</v>
      </c>
      <c r="X6770" s="4">
        <f t="shared" si="763"/>
        <v>0.69171932158297311</v>
      </c>
    </row>
    <row r="6771" spans="1:24">
      <c r="A6771" t="s">
        <v>1092</v>
      </c>
      <c r="B6771" s="15">
        <v>30</v>
      </c>
      <c r="C6771" s="15">
        <v>65</v>
      </c>
      <c r="D6771" s="15">
        <v>24</v>
      </c>
      <c r="E6771" s="15">
        <v>4</v>
      </c>
      <c r="F6771" s="3">
        <v>149</v>
      </c>
      <c r="G6771" s="3">
        <v>230</v>
      </c>
      <c r="H6771" s="3">
        <v>90</v>
      </c>
      <c r="I6771" s="21">
        <v>6</v>
      </c>
      <c r="J6771" s="15">
        <v>109</v>
      </c>
      <c r="K6771" s="15">
        <v>41</v>
      </c>
      <c r="L6771" s="15">
        <v>54</v>
      </c>
      <c r="M6771" s="15">
        <v>17</v>
      </c>
      <c r="N6771" s="15">
        <v>37</v>
      </c>
      <c r="O6771" s="3">
        <v>415</v>
      </c>
      <c r="P6771" s="3">
        <v>286</v>
      </c>
      <c r="Q6771" s="3">
        <v>461</v>
      </c>
      <c r="R6771" s="3">
        <v>350</v>
      </c>
      <c r="S6771" s="3">
        <v>200</v>
      </c>
      <c r="T6771" s="23">
        <f t="shared" si="761"/>
        <v>1.7374591141100487E-2</v>
      </c>
      <c r="U6771" s="4">
        <f t="shared" si="759"/>
        <v>156.33333333333334</v>
      </c>
      <c r="V6771" s="4">
        <f t="shared" si="762"/>
        <v>342.4</v>
      </c>
      <c r="W6771" s="4">
        <f t="shared" si="760"/>
        <v>186.06666666666663</v>
      </c>
      <c r="X6771" s="4">
        <f t="shared" si="763"/>
        <v>0.45658099688473525</v>
      </c>
    </row>
    <row r="6772" spans="1:24">
      <c r="A6772" t="s">
        <v>3335</v>
      </c>
      <c r="B6772" s="15">
        <v>0</v>
      </c>
      <c r="C6772" s="15">
        <v>5</v>
      </c>
      <c r="D6772" s="15">
        <v>0</v>
      </c>
      <c r="E6772" s="15">
        <v>14</v>
      </c>
      <c r="F6772" s="3">
        <v>0</v>
      </c>
      <c r="G6772" s="3">
        <v>18</v>
      </c>
      <c r="H6772" s="3">
        <v>0</v>
      </c>
      <c r="I6772" s="21">
        <v>20</v>
      </c>
      <c r="J6772" s="15">
        <v>67</v>
      </c>
      <c r="K6772" s="15">
        <v>26</v>
      </c>
      <c r="L6772" s="15">
        <v>19</v>
      </c>
      <c r="M6772" s="15">
        <v>11</v>
      </c>
      <c r="N6772" s="15">
        <v>26</v>
      </c>
      <c r="O6772" s="3">
        <v>255</v>
      </c>
      <c r="P6772" s="3">
        <v>181</v>
      </c>
      <c r="Q6772" s="3">
        <v>162</v>
      </c>
      <c r="R6772" s="3">
        <v>226</v>
      </c>
      <c r="S6772" s="3">
        <v>140</v>
      </c>
      <c r="T6772" s="23">
        <f t="shared" si="761"/>
        <v>2.9526174984223589E-4</v>
      </c>
      <c r="U6772" s="4">
        <f t="shared" si="759"/>
        <v>6</v>
      </c>
      <c r="V6772" s="4">
        <f t="shared" si="762"/>
        <v>192.8</v>
      </c>
      <c r="W6772" s="4">
        <f t="shared" si="760"/>
        <v>186.8</v>
      </c>
      <c r="X6772" s="4">
        <f t="shared" si="763"/>
        <v>3.1120331950207466E-2</v>
      </c>
    </row>
    <row r="6773" spans="1:24">
      <c r="A6773" t="s">
        <v>51</v>
      </c>
      <c r="B6773" s="15">
        <v>93</v>
      </c>
      <c r="C6773" s="15">
        <v>174</v>
      </c>
      <c r="D6773" s="15">
        <v>196</v>
      </c>
      <c r="E6773" s="15">
        <v>28</v>
      </c>
      <c r="F6773" s="3">
        <v>461</v>
      </c>
      <c r="G6773" s="3">
        <v>616</v>
      </c>
      <c r="H6773" s="3">
        <v>737</v>
      </c>
      <c r="I6773" s="21">
        <v>40</v>
      </c>
      <c r="J6773" s="15">
        <v>227</v>
      </c>
      <c r="K6773" s="15">
        <v>113</v>
      </c>
      <c r="L6773" s="15">
        <v>94</v>
      </c>
      <c r="M6773" s="15">
        <v>40</v>
      </c>
      <c r="N6773" s="15">
        <v>126</v>
      </c>
      <c r="O6773" s="3">
        <v>865</v>
      </c>
      <c r="P6773" s="3">
        <v>789</v>
      </c>
      <c r="Q6773" s="3">
        <v>803</v>
      </c>
      <c r="R6773" s="3">
        <v>822</v>
      </c>
      <c r="S6773" s="3">
        <v>680</v>
      </c>
      <c r="T6773" s="23">
        <f t="shared" si="761"/>
        <v>1.9666902898098547E-2</v>
      </c>
      <c r="U6773" s="4">
        <f t="shared" si="759"/>
        <v>604.66666666666663</v>
      </c>
      <c r="V6773" s="4">
        <f t="shared" si="762"/>
        <v>791.8</v>
      </c>
      <c r="W6773" s="4">
        <f t="shared" si="760"/>
        <v>187.13333333333333</v>
      </c>
      <c r="X6773" s="4">
        <f t="shared" si="763"/>
        <v>0.76366085711880105</v>
      </c>
    </row>
    <row r="6774" spans="1:24">
      <c r="A6774" t="s">
        <v>1223</v>
      </c>
      <c r="B6774" s="15">
        <v>27</v>
      </c>
      <c r="C6774" s="15">
        <v>41</v>
      </c>
      <c r="D6774" s="15">
        <v>28</v>
      </c>
      <c r="E6774" s="15">
        <v>8</v>
      </c>
      <c r="F6774" s="3">
        <v>134</v>
      </c>
      <c r="G6774" s="3">
        <v>145</v>
      </c>
      <c r="H6774" s="3">
        <v>105</v>
      </c>
      <c r="I6774" s="21">
        <v>11</v>
      </c>
      <c r="J6774" s="15">
        <v>71</v>
      </c>
      <c r="K6774" s="15">
        <v>37</v>
      </c>
      <c r="L6774" s="15">
        <v>39</v>
      </c>
      <c r="M6774" s="15">
        <v>17</v>
      </c>
      <c r="N6774" s="15">
        <v>68</v>
      </c>
      <c r="O6774" s="3">
        <v>271</v>
      </c>
      <c r="P6774" s="3">
        <v>258</v>
      </c>
      <c r="Q6774" s="3">
        <v>333</v>
      </c>
      <c r="R6774" s="3">
        <v>350</v>
      </c>
      <c r="S6774" s="3">
        <v>367</v>
      </c>
      <c r="T6774" s="23">
        <f t="shared" si="761"/>
        <v>4.0232661693800556E-4</v>
      </c>
      <c r="U6774" s="4">
        <f t="shared" si="759"/>
        <v>128</v>
      </c>
      <c r="V6774" s="4">
        <f t="shared" si="762"/>
        <v>315.8</v>
      </c>
      <c r="W6774" s="4">
        <f t="shared" si="760"/>
        <v>187.8</v>
      </c>
      <c r="X6774" s="4">
        <f t="shared" si="763"/>
        <v>0.40531982267257755</v>
      </c>
    </row>
    <row r="6775" spans="1:24">
      <c r="A6775" t="s">
        <v>3294</v>
      </c>
      <c r="B6775" s="15">
        <v>6</v>
      </c>
      <c r="C6775" s="15">
        <v>8</v>
      </c>
      <c r="D6775" s="15">
        <v>6</v>
      </c>
      <c r="E6775" s="15">
        <v>1</v>
      </c>
      <c r="F6775" s="3">
        <v>30</v>
      </c>
      <c r="G6775" s="3">
        <v>28</v>
      </c>
      <c r="H6775" s="3">
        <v>23</v>
      </c>
      <c r="I6775" s="21">
        <v>1</v>
      </c>
      <c r="J6775" s="15">
        <v>76</v>
      </c>
      <c r="K6775" s="15">
        <v>34</v>
      </c>
      <c r="L6775" s="15">
        <v>26</v>
      </c>
      <c r="M6775" s="15">
        <v>8</v>
      </c>
      <c r="N6775" s="15">
        <v>31</v>
      </c>
      <c r="O6775" s="3">
        <v>290</v>
      </c>
      <c r="P6775" s="3">
        <v>237</v>
      </c>
      <c r="Q6775" s="3">
        <v>222</v>
      </c>
      <c r="R6775" s="3">
        <v>164</v>
      </c>
      <c r="S6775" s="3">
        <v>167</v>
      </c>
      <c r="T6775" s="23">
        <f t="shared" si="761"/>
        <v>4.733819180888089E-4</v>
      </c>
      <c r="U6775" s="4">
        <f t="shared" si="759"/>
        <v>27</v>
      </c>
      <c r="V6775" s="4">
        <f t="shared" si="762"/>
        <v>216</v>
      </c>
      <c r="W6775" s="4">
        <f t="shared" si="760"/>
        <v>189</v>
      </c>
      <c r="X6775" s="4">
        <f t="shared" si="763"/>
        <v>0.125</v>
      </c>
    </row>
    <row r="6776" spans="1:24">
      <c r="A6776" t="s">
        <v>623</v>
      </c>
      <c r="B6776" s="15">
        <v>45</v>
      </c>
      <c r="C6776" s="15">
        <v>97</v>
      </c>
      <c r="D6776" s="15">
        <v>56</v>
      </c>
      <c r="E6776" s="15">
        <v>13</v>
      </c>
      <c r="F6776" s="3">
        <v>223</v>
      </c>
      <c r="G6776" s="3">
        <v>344</v>
      </c>
      <c r="H6776" s="3">
        <v>211</v>
      </c>
      <c r="I6776" s="21">
        <v>19</v>
      </c>
      <c r="J6776" s="15">
        <v>118</v>
      </c>
      <c r="K6776" s="15">
        <v>70</v>
      </c>
      <c r="L6776" s="15">
        <v>50</v>
      </c>
      <c r="M6776" s="15">
        <v>22</v>
      </c>
      <c r="N6776" s="15">
        <v>79</v>
      </c>
      <c r="O6776" s="3">
        <v>450</v>
      </c>
      <c r="P6776" s="3">
        <v>489</v>
      </c>
      <c r="Q6776" s="3">
        <v>427</v>
      </c>
      <c r="R6776" s="3">
        <v>452</v>
      </c>
      <c r="S6776" s="3">
        <v>426</v>
      </c>
      <c r="T6776" s="23">
        <f t="shared" si="761"/>
        <v>7.7163126405657993E-4</v>
      </c>
      <c r="U6776" s="4">
        <f t="shared" si="759"/>
        <v>259.33333333333331</v>
      </c>
      <c r="V6776" s="4">
        <f t="shared" si="762"/>
        <v>448.8</v>
      </c>
      <c r="W6776" s="4">
        <f t="shared" si="760"/>
        <v>189.4666666666667</v>
      </c>
      <c r="X6776" s="4">
        <f t="shared" si="763"/>
        <v>0.57783719548425427</v>
      </c>
    </row>
    <row r="6777" spans="1:24">
      <c r="A6777" t="s">
        <v>4491</v>
      </c>
      <c r="B6777" s="15">
        <v>2</v>
      </c>
      <c r="C6777" s="15">
        <v>1</v>
      </c>
      <c r="D6777" s="15">
        <v>6</v>
      </c>
      <c r="E6777" s="15">
        <v>0</v>
      </c>
      <c r="F6777" s="3">
        <v>10</v>
      </c>
      <c r="G6777" s="3">
        <v>4</v>
      </c>
      <c r="H6777" s="3">
        <v>23</v>
      </c>
      <c r="I6777" s="21">
        <v>0</v>
      </c>
      <c r="J6777" s="15">
        <v>43</v>
      </c>
      <c r="K6777" s="15">
        <v>22</v>
      </c>
      <c r="L6777" s="15">
        <v>28</v>
      </c>
      <c r="M6777" s="15">
        <v>19</v>
      </c>
      <c r="N6777" s="15">
        <v>13</v>
      </c>
      <c r="O6777" s="3">
        <v>164</v>
      </c>
      <c r="P6777" s="3">
        <v>154</v>
      </c>
      <c r="Q6777" s="3">
        <v>239</v>
      </c>
      <c r="R6777" s="3">
        <v>391</v>
      </c>
      <c r="S6777" s="3">
        <v>70</v>
      </c>
      <c r="T6777" s="23">
        <f t="shared" si="761"/>
        <v>1.8917984462000603E-2</v>
      </c>
      <c r="U6777" s="4">
        <f t="shared" si="759"/>
        <v>12.333333333333334</v>
      </c>
      <c r="V6777" s="4">
        <f t="shared" si="762"/>
        <v>203.6</v>
      </c>
      <c r="W6777" s="4">
        <f t="shared" si="760"/>
        <v>191.26666666666665</v>
      </c>
      <c r="X6777" s="4">
        <f t="shared" si="763"/>
        <v>6.0576293385723644E-2</v>
      </c>
    </row>
    <row r="6778" spans="1:24">
      <c r="A6778" t="s">
        <v>1685</v>
      </c>
      <c r="B6778" s="15">
        <v>15</v>
      </c>
      <c r="C6778" s="15">
        <v>16</v>
      </c>
      <c r="D6778" s="15">
        <v>33</v>
      </c>
      <c r="E6778" s="15">
        <v>3</v>
      </c>
      <c r="F6778" s="3">
        <v>74</v>
      </c>
      <c r="G6778" s="3">
        <v>57</v>
      </c>
      <c r="H6778" s="3">
        <v>124</v>
      </c>
      <c r="I6778" s="21">
        <v>4</v>
      </c>
      <c r="J6778" s="15">
        <v>66</v>
      </c>
      <c r="K6778" s="15">
        <v>40</v>
      </c>
      <c r="L6778" s="15">
        <v>40</v>
      </c>
      <c r="M6778" s="15">
        <v>12</v>
      </c>
      <c r="N6778" s="15">
        <v>49</v>
      </c>
      <c r="O6778" s="3">
        <v>251</v>
      </c>
      <c r="P6778" s="3">
        <v>279</v>
      </c>
      <c r="Q6778" s="3">
        <v>342</v>
      </c>
      <c r="R6778" s="3">
        <v>247</v>
      </c>
      <c r="S6778" s="3">
        <v>264</v>
      </c>
      <c r="T6778" s="23">
        <f t="shared" si="761"/>
        <v>2.0975413163030085E-4</v>
      </c>
      <c r="U6778" s="4">
        <f t="shared" si="759"/>
        <v>85</v>
      </c>
      <c r="V6778" s="4">
        <f t="shared" si="762"/>
        <v>276.60000000000002</v>
      </c>
      <c r="W6778" s="4">
        <f t="shared" si="760"/>
        <v>191.60000000000002</v>
      </c>
      <c r="X6778" s="4">
        <f t="shared" si="763"/>
        <v>0.30730296456977585</v>
      </c>
    </row>
    <row r="6779" spans="1:24">
      <c r="A6779" t="s">
        <v>742</v>
      </c>
      <c r="B6779" s="15">
        <v>65</v>
      </c>
      <c r="C6779" s="15">
        <v>63</v>
      </c>
      <c r="D6779" s="15">
        <v>45</v>
      </c>
      <c r="E6779" s="15">
        <v>10</v>
      </c>
      <c r="F6779" s="3">
        <v>322</v>
      </c>
      <c r="G6779" s="3">
        <v>223</v>
      </c>
      <c r="H6779" s="3">
        <v>169</v>
      </c>
      <c r="I6779" s="21">
        <v>14</v>
      </c>
      <c r="J6779" s="15">
        <v>95</v>
      </c>
      <c r="K6779" s="15">
        <v>62</v>
      </c>
      <c r="L6779" s="15">
        <v>42</v>
      </c>
      <c r="M6779" s="15">
        <v>24</v>
      </c>
      <c r="N6779" s="15">
        <v>93</v>
      </c>
      <c r="O6779" s="3">
        <v>362</v>
      </c>
      <c r="P6779" s="3">
        <v>433</v>
      </c>
      <c r="Q6779" s="3">
        <v>359</v>
      </c>
      <c r="R6779" s="3">
        <v>493</v>
      </c>
      <c r="S6779" s="3">
        <v>502</v>
      </c>
      <c r="T6779" s="23">
        <f t="shared" si="761"/>
        <v>5.2799673946403178E-3</v>
      </c>
      <c r="U6779" s="4">
        <f t="shared" si="759"/>
        <v>238</v>
      </c>
      <c r="V6779" s="4">
        <f t="shared" si="762"/>
        <v>429.8</v>
      </c>
      <c r="W6779" s="4">
        <f t="shared" si="760"/>
        <v>191.8</v>
      </c>
      <c r="X6779" s="4">
        <f t="shared" si="763"/>
        <v>0.55374592833876224</v>
      </c>
    </row>
    <row r="6780" spans="1:24">
      <c r="A6780" t="s">
        <v>171</v>
      </c>
      <c r="B6780" s="15">
        <v>84</v>
      </c>
      <c r="C6780" s="15">
        <v>119</v>
      </c>
      <c r="D6780" s="15">
        <v>139</v>
      </c>
      <c r="E6780" s="15">
        <v>26</v>
      </c>
      <c r="F6780" s="3">
        <v>416</v>
      </c>
      <c r="G6780" s="3">
        <v>422</v>
      </c>
      <c r="H6780" s="3">
        <v>523</v>
      </c>
      <c r="I6780" s="21">
        <v>37</v>
      </c>
      <c r="J6780" s="15">
        <v>172</v>
      </c>
      <c r="K6780" s="15">
        <v>84</v>
      </c>
      <c r="L6780" s="15">
        <v>91</v>
      </c>
      <c r="M6780" s="15">
        <v>29</v>
      </c>
      <c r="N6780" s="15">
        <v>115</v>
      </c>
      <c r="O6780" s="3">
        <v>655</v>
      </c>
      <c r="P6780" s="3">
        <v>586</v>
      </c>
      <c r="Q6780" s="3">
        <v>777</v>
      </c>
      <c r="R6780" s="3">
        <v>596</v>
      </c>
      <c r="S6780" s="3">
        <v>621</v>
      </c>
      <c r="T6780" s="23">
        <f t="shared" si="761"/>
        <v>5.2163793374165445E-3</v>
      </c>
      <c r="U6780" s="4">
        <f t="shared" si="759"/>
        <v>453.66666666666669</v>
      </c>
      <c r="V6780" s="4">
        <f t="shared" si="762"/>
        <v>647</v>
      </c>
      <c r="W6780" s="4">
        <f t="shared" si="760"/>
        <v>193.33333333333331</v>
      </c>
      <c r="X6780" s="4">
        <f t="shared" si="763"/>
        <v>0.70118495620814014</v>
      </c>
    </row>
    <row r="6781" spans="1:24">
      <c r="A6781" t="s">
        <v>5457</v>
      </c>
      <c r="B6781" s="15">
        <v>2</v>
      </c>
      <c r="C6781" s="15">
        <v>2</v>
      </c>
      <c r="D6781" s="15">
        <v>0</v>
      </c>
      <c r="E6781" s="15">
        <v>0</v>
      </c>
      <c r="F6781" s="3">
        <v>10</v>
      </c>
      <c r="G6781" s="3">
        <v>7</v>
      </c>
      <c r="H6781" s="3">
        <v>0</v>
      </c>
      <c r="I6781" s="21">
        <v>0</v>
      </c>
      <c r="J6781" s="15">
        <v>39</v>
      </c>
      <c r="K6781" s="15">
        <v>17</v>
      </c>
      <c r="L6781" s="15">
        <v>31</v>
      </c>
      <c r="M6781" s="15">
        <v>12</v>
      </c>
      <c r="N6781" s="15">
        <v>40</v>
      </c>
      <c r="O6781" s="3">
        <v>149</v>
      </c>
      <c r="P6781" s="3">
        <v>119</v>
      </c>
      <c r="Q6781" s="3">
        <v>265</v>
      </c>
      <c r="R6781" s="3">
        <v>247</v>
      </c>
      <c r="S6781" s="3">
        <v>216</v>
      </c>
      <c r="T6781" s="23">
        <f t="shared" si="761"/>
        <v>1.0600029553681748E-3</v>
      </c>
      <c r="U6781" s="4">
        <f t="shared" si="759"/>
        <v>5.666666666666667</v>
      </c>
      <c r="V6781" s="4">
        <f t="shared" si="762"/>
        <v>199.2</v>
      </c>
      <c r="W6781" s="4">
        <f t="shared" si="760"/>
        <v>193.53333333333333</v>
      </c>
      <c r="X6781" s="4">
        <f t="shared" si="763"/>
        <v>2.84471218206158E-2</v>
      </c>
    </row>
    <row r="6782" spans="1:24">
      <c r="A6782" t="s">
        <v>1824</v>
      </c>
      <c r="B6782" s="15">
        <v>20</v>
      </c>
      <c r="C6782" s="15">
        <v>26</v>
      </c>
      <c r="D6782" s="15">
        <v>12</v>
      </c>
      <c r="E6782" s="15">
        <v>6</v>
      </c>
      <c r="F6782" s="3">
        <v>99</v>
      </c>
      <c r="G6782" s="3">
        <v>92</v>
      </c>
      <c r="H6782" s="3">
        <v>45</v>
      </c>
      <c r="I6782" s="21">
        <v>9</v>
      </c>
      <c r="J6782" s="15">
        <v>57</v>
      </c>
      <c r="K6782" s="15">
        <v>27</v>
      </c>
      <c r="L6782" s="15">
        <v>38</v>
      </c>
      <c r="M6782" s="15">
        <v>18</v>
      </c>
      <c r="N6782" s="15">
        <v>49</v>
      </c>
      <c r="O6782" s="3">
        <v>217</v>
      </c>
      <c r="P6782" s="3">
        <v>188</v>
      </c>
      <c r="Q6782" s="3">
        <v>325</v>
      </c>
      <c r="R6782" s="3">
        <v>370</v>
      </c>
      <c r="S6782" s="3">
        <v>264</v>
      </c>
      <c r="T6782" s="23">
        <f t="shared" si="761"/>
        <v>2.9104654086752916E-3</v>
      </c>
      <c r="U6782" s="4">
        <f t="shared" si="759"/>
        <v>78.666666666666671</v>
      </c>
      <c r="V6782" s="4">
        <f t="shared" si="762"/>
        <v>272.8</v>
      </c>
      <c r="W6782" s="4">
        <f t="shared" si="760"/>
        <v>194.13333333333333</v>
      </c>
      <c r="X6782" s="4">
        <f t="shared" si="763"/>
        <v>0.28836754643206258</v>
      </c>
    </row>
    <row r="6783" spans="1:24">
      <c r="A6783" t="s">
        <v>79</v>
      </c>
      <c r="B6783" s="15">
        <v>102</v>
      </c>
      <c r="C6783" s="15">
        <v>153</v>
      </c>
      <c r="D6783" s="15">
        <v>143</v>
      </c>
      <c r="E6783" s="15">
        <v>31</v>
      </c>
      <c r="F6783" s="3">
        <v>505</v>
      </c>
      <c r="G6783" s="3">
        <v>542</v>
      </c>
      <c r="H6783" s="3">
        <v>538</v>
      </c>
      <c r="I6783" s="21">
        <v>44</v>
      </c>
      <c r="J6783" s="15">
        <v>176</v>
      </c>
      <c r="K6783" s="15">
        <v>107</v>
      </c>
      <c r="L6783" s="15">
        <v>82</v>
      </c>
      <c r="M6783" s="15">
        <v>40</v>
      </c>
      <c r="N6783" s="15">
        <v>125</v>
      </c>
      <c r="O6783" s="3">
        <v>671</v>
      </c>
      <c r="P6783" s="3">
        <v>747</v>
      </c>
      <c r="Q6783" s="3">
        <v>700</v>
      </c>
      <c r="R6783" s="3">
        <v>822</v>
      </c>
      <c r="S6783" s="3">
        <v>675</v>
      </c>
      <c r="T6783" s="23">
        <f t="shared" si="761"/>
        <v>1.1706327027547691E-3</v>
      </c>
      <c r="U6783" s="4">
        <f t="shared" si="759"/>
        <v>528.33333333333337</v>
      </c>
      <c r="V6783" s="4">
        <f t="shared" si="762"/>
        <v>723</v>
      </c>
      <c r="W6783" s="4">
        <f t="shared" si="760"/>
        <v>194.66666666666663</v>
      </c>
      <c r="X6783" s="4">
        <f t="shared" si="763"/>
        <v>0.73075149838635323</v>
      </c>
    </row>
    <row r="6784" spans="1:24">
      <c r="A6784" t="s">
        <v>1316</v>
      </c>
      <c r="B6784" s="15">
        <v>33</v>
      </c>
      <c r="C6784" s="15">
        <v>33</v>
      </c>
      <c r="D6784" s="15">
        <v>28</v>
      </c>
      <c r="E6784" s="15">
        <v>5</v>
      </c>
      <c r="F6784" s="3">
        <v>164</v>
      </c>
      <c r="G6784" s="3">
        <v>117</v>
      </c>
      <c r="H6784" s="3">
        <v>105</v>
      </c>
      <c r="I6784" s="21">
        <v>7</v>
      </c>
      <c r="J6784" s="15">
        <v>83</v>
      </c>
      <c r="K6784" s="15">
        <v>44</v>
      </c>
      <c r="L6784" s="15">
        <v>49</v>
      </c>
      <c r="M6784" s="15">
        <v>9</v>
      </c>
      <c r="N6784" s="15">
        <v>74</v>
      </c>
      <c r="O6784" s="3">
        <v>316</v>
      </c>
      <c r="P6784" s="3">
        <v>307</v>
      </c>
      <c r="Q6784" s="3">
        <v>418</v>
      </c>
      <c r="R6784" s="3">
        <v>185</v>
      </c>
      <c r="S6784" s="3">
        <v>399</v>
      </c>
      <c r="T6784" s="23">
        <f t="shared" si="761"/>
        <v>6.6753125039247458E-3</v>
      </c>
      <c r="U6784" s="4">
        <f t="shared" si="759"/>
        <v>128.66666666666666</v>
      </c>
      <c r="V6784" s="4">
        <f t="shared" si="762"/>
        <v>325</v>
      </c>
      <c r="W6784" s="4">
        <f t="shared" si="760"/>
        <v>196.33333333333334</v>
      </c>
      <c r="X6784" s="4">
        <f t="shared" si="763"/>
        <v>0.39589743589743587</v>
      </c>
    </row>
    <row r="6785" spans="1:24">
      <c r="A6785" t="s">
        <v>735</v>
      </c>
      <c r="B6785" s="15">
        <v>40</v>
      </c>
      <c r="C6785" s="15">
        <v>90</v>
      </c>
      <c r="D6785" s="15">
        <v>43</v>
      </c>
      <c r="E6785" s="15">
        <v>14</v>
      </c>
      <c r="F6785" s="3">
        <v>198</v>
      </c>
      <c r="G6785" s="3">
        <v>319</v>
      </c>
      <c r="H6785" s="3">
        <v>162</v>
      </c>
      <c r="I6785" s="21">
        <v>20</v>
      </c>
      <c r="J6785" s="15">
        <v>115</v>
      </c>
      <c r="K6785" s="15">
        <v>68</v>
      </c>
      <c r="L6785" s="15">
        <v>46</v>
      </c>
      <c r="M6785" s="15">
        <v>18</v>
      </c>
      <c r="N6785" s="15">
        <v>82</v>
      </c>
      <c r="O6785" s="3">
        <v>438</v>
      </c>
      <c r="P6785" s="3">
        <v>475</v>
      </c>
      <c r="Q6785" s="3">
        <v>393</v>
      </c>
      <c r="R6785" s="3">
        <v>370</v>
      </c>
      <c r="S6785" s="3">
        <v>443</v>
      </c>
      <c r="T6785" s="23">
        <f t="shared" si="761"/>
        <v>1.8100983269416723E-3</v>
      </c>
      <c r="U6785" s="4">
        <f t="shared" si="759"/>
        <v>226.33333333333334</v>
      </c>
      <c r="V6785" s="4">
        <f t="shared" si="762"/>
        <v>423.8</v>
      </c>
      <c r="W6785" s="4">
        <f t="shared" si="760"/>
        <v>197.46666666666667</v>
      </c>
      <c r="X6785" s="4">
        <f t="shared" si="763"/>
        <v>0.53405694509988988</v>
      </c>
    </row>
    <row r="6786" spans="1:24">
      <c r="A6786" t="s">
        <v>2027</v>
      </c>
      <c r="B6786" s="15">
        <v>7</v>
      </c>
      <c r="C6786" s="15">
        <v>19</v>
      </c>
      <c r="D6786" s="15">
        <v>15</v>
      </c>
      <c r="E6786" s="15">
        <v>9</v>
      </c>
      <c r="F6786" s="3">
        <v>35</v>
      </c>
      <c r="G6786" s="3">
        <v>67</v>
      </c>
      <c r="H6786" s="3">
        <v>56</v>
      </c>
      <c r="I6786" s="21">
        <v>13</v>
      </c>
      <c r="J6786" s="15">
        <v>53</v>
      </c>
      <c r="K6786" s="15">
        <v>38</v>
      </c>
      <c r="L6786" s="15">
        <v>24</v>
      </c>
      <c r="M6786" s="15">
        <v>14</v>
      </c>
      <c r="N6786" s="15">
        <v>54</v>
      </c>
      <c r="O6786" s="3">
        <v>202</v>
      </c>
      <c r="P6786" s="3">
        <v>265</v>
      </c>
      <c r="Q6786" s="3">
        <v>205</v>
      </c>
      <c r="R6786" s="3">
        <v>288</v>
      </c>
      <c r="S6786" s="3">
        <v>291</v>
      </c>
      <c r="T6786" s="23">
        <f t="shared" si="761"/>
        <v>1.6681153029819235E-4</v>
      </c>
      <c r="U6786" s="4">
        <f t="shared" ref="U6786:U6849" si="764">AVERAGE(F6786:H6786)</f>
        <v>52.666666666666664</v>
      </c>
      <c r="V6786" s="4">
        <f t="shared" si="762"/>
        <v>250.2</v>
      </c>
      <c r="W6786" s="4">
        <f t="shared" ref="W6786:W6849" si="765">V6786-U6786</f>
        <v>197.53333333333333</v>
      </c>
      <c r="X6786" s="4">
        <f t="shared" si="763"/>
        <v>0.21049826805222488</v>
      </c>
    </row>
    <row r="6787" spans="1:24">
      <c r="A6787" t="s">
        <v>876</v>
      </c>
      <c r="B6787" s="15">
        <v>39</v>
      </c>
      <c r="C6787" s="15">
        <v>66</v>
      </c>
      <c r="D6787" s="15">
        <v>36</v>
      </c>
      <c r="E6787" s="15">
        <v>9</v>
      </c>
      <c r="F6787" s="3">
        <v>193</v>
      </c>
      <c r="G6787" s="3">
        <v>234</v>
      </c>
      <c r="H6787" s="3">
        <v>135</v>
      </c>
      <c r="I6787" s="21">
        <v>13</v>
      </c>
      <c r="J6787" s="15">
        <v>87</v>
      </c>
      <c r="K6787" s="15">
        <v>59</v>
      </c>
      <c r="L6787" s="15">
        <v>40</v>
      </c>
      <c r="M6787" s="15">
        <v>21</v>
      </c>
      <c r="N6787" s="15">
        <v>77</v>
      </c>
      <c r="O6787" s="3">
        <v>331</v>
      </c>
      <c r="P6787" s="3">
        <v>412</v>
      </c>
      <c r="Q6787" s="3">
        <v>342</v>
      </c>
      <c r="R6787" s="3">
        <v>432</v>
      </c>
      <c r="S6787" s="3">
        <v>416</v>
      </c>
      <c r="T6787" s="23">
        <f t="shared" si="761"/>
        <v>6.1254786293259719E-4</v>
      </c>
      <c r="U6787" s="4">
        <f t="shared" si="764"/>
        <v>187.33333333333334</v>
      </c>
      <c r="V6787" s="4">
        <f t="shared" si="762"/>
        <v>386.6</v>
      </c>
      <c r="W6787" s="4">
        <f t="shared" si="765"/>
        <v>199.26666666666668</v>
      </c>
      <c r="X6787" s="4">
        <f t="shared" si="763"/>
        <v>0.48456630453526467</v>
      </c>
    </row>
    <row r="6788" spans="1:24">
      <c r="A6788" t="s">
        <v>3484</v>
      </c>
      <c r="B6788" s="15">
        <v>5</v>
      </c>
      <c r="C6788" s="15">
        <v>9</v>
      </c>
      <c r="D6788" s="15">
        <v>3</v>
      </c>
      <c r="E6788" s="15">
        <v>1</v>
      </c>
      <c r="F6788" s="3">
        <v>25</v>
      </c>
      <c r="G6788" s="3">
        <v>32</v>
      </c>
      <c r="H6788" s="3">
        <v>11</v>
      </c>
      <c r="I6788" s="21">
        <v>1</v>
      </c>
      <c r="J6788" s="15">
        <v>57</v>
      </c>
      <c r="K6788" s="15">
        <v>29</v>
      </c>
      <c r="L6788" s="15">
        <v>34</v>
      </c>
      <c r="M6788" s="15">
        <v>7</v>
      </c>
      <c r="N6788" s="15">
        <v>49</v>
      </c>
      <c r="O6788" s="3">
        <v>217</v>
      </c>
      <c r="P6788" s="3">
        <v>202</v>
      </c>
      <c r="Q6788" s="3">
        <v>290</v>
      </c>
      <c r="R6788" s="3">
        <v>144</v>
      </c>
      <c r="S6788" s="3">
        <v>264</v>
      </c>
      <c r="T6788" s="23">
        <f t="shared" si="761"/>
        <v>5.3657113787062584E-4</v>
      </c>
      <c r="U6788" s="4">
        <f t="shared" si="764"/>
        <v>22.666666666666668</v>
      </c>
      <c r="V6788" s="4">
        <f t="shared" si="762"/>
        <v>223.4</v>
      </c>
      <c r="W6788" s="4">
        <f t="shared" si="765"/>
        <v>200.73333333333335</v>
      </c>
      <c r="X6788" s="4">
        <f t="shared" si="763"/>
        <v>0.1014622500746046</v>
      </c>
    </row>
    <row r="6789" spans="1:24">
      <c r="A6789" t="s">
        <v>80</v>
      </c>
      <c r="B6789" s="15">
        <v>109</v>
      </c>
      <c r="C6789" s="15">
        <v>148</v>
      </c>
      <c r="D6789" s="15">
        <v>123</v>
      </c>
      <c r="E6789" s="15">
        <v>52</v>
      </c>
      <c r="F6789" s="3">
        <v>540</v>
      </c>
      <c r="G6789" s="3">
        <v>524</v>
      </c>
      <c r="H6789" s="3">
        <v>463</v>
      </c>
      <c r="I6789" s="21">
        <v>74</v>
      </c>
      <c r="J6789" s="15">
        <v>171</v>
      </c>
      <c r="K6789" s="15">
        <v>100</v>
      </c>
      <c r="L6789" s="15">
        <v>77</v>
      </c>
      <c r="M6789" s="15">
        <v>37</v>
      </c>
      <c r="N6789" s="15">
        <v>145</v>
      </c>
      <c r="O6789" s="3">
        <v>651</v>
      </c>
      <c r="P6789" s="3">
        <v>698</v>
      </c>
      <c r="Q6789" s="3">
        <v>658</v>
      </c>
      <c r="R6789" s="3">
        <v>761</v>
      </c>
      <c r="S6789" s="3">
        <v>783</v>
      </c>
      <c r="T6789" s="23">
        <f t="shared" si="761"/>
        <v>1.1189057659335528E-3</v>
      </c>
      <c r="U6789" s="4">
        <f t="shared" si="764"/>
        <v>509</v>
      </c>
      <c r="V6789" s="4">
        <f t="shared" si="762"/>
        <v>710.2</v>
      </c>
      <c r="W6789" s="4">
        <f t="shared" si="765"/>
        <v>201.20000000000005</v>
      </c>
      <c r="X6789" s="4">
        <f t="shared" si="763"/>
        <v>0.7166995212616164</v>
      </c>
    </row>
    <row r="6790" spans="1:24">
      <c r="A6790" t="s">
        <v>644</v>
      </c>
      <c r="B6790" s="15">
        <v>39</v>
      </c>
      <c r="C6790" s="15">
        <v>86</v>
      </c>
      <c r="D6790" s="15">
        <v>62</v>
      </c>
      <c r="E6790" s="15">
        <v>19</v>
      </c>
      <c r="F6790" s="3">
        <v>193</v>
      </c>
      <c r="G6790" s="3">
        <v>305</v>
      </c>
      <c r="H6790" s="3">
        <v>233</v>
      </c>
      <c r="I6790" s="21">
        <v>27</v>
      </c>
      <c r="J6790" s="15">
        <v>124</v>
      </c>
      <c r="K6790" s="15">
        <v>74</v>
      </c>
      <c r="L6790" s="15">
        <v>47</v>
      </c>
      <c r="M6790" s="15">
        <v>18</v>
      </c>
      <c r="N6790" s="15">
        <v>87</v>
      </c>
      <c r="O6790" s="3">
        <v>472</v>
      </c>
      <c r="P6790" s="3">
        <v>516</v>
      </c>
      <c r="Q6790" s="3">
        <v>401</v>
      </c>
      <c r="R6790" s="3">
        <v>370</v>
      </c>
      <c r="S6790" s="3">
        <v>470</v>
      </c>
      <c r="T6790" s="23">
        <f t="shared" si="761"/>
        <v>1.5837447895605855E-3</v>
      </c>
      <c r="U6790" s="4">
        <f t="shared" si="764"/>
        <v>243.66666666666666</v>
      </c>
      <c r="V6790" s="4">
        <f t="shared" si="762"/>
        <v>445.8</v>
      </c>
      <c r="W6790" s="4">
        <f t="shared" si="765"/>
        <v>202.13333333333335</v>
      </c>
      <c r="X6790" s="4">
        <f t="shared" si="763"/>
        <v>0.54658292208763271</v>
      </c>
    </row>
    <row r="6791" spans="1:24">
      <c r="A6791" t="s">
        <v>3788</v>
      </c>
      <c r="B6791" s="15">
        <v>2</v>
      </c>
      <c r="C6791" s="15">
        <v>8</v>
      </c>
      <c r="D6791" s="15">
        <v>5</v>
      </c>
      <c r="E6791" s="15">
        <v>0</v>
      </c>
      <c r="F6791" s="3">
        <v>10</v>
      </c>
      <c r="G6791" s="3">
        <v>28</v>
      </c>
      <c r="H6791" s="3">
        <v>19</v>
      </c>
      <c r="I6791" s="21">
        <v>0</v>
      </c>
      <c r="J6791" s="15">
        <v>52</v>
      </c>
      <c r="K6791" s="15">
        <v>22</v>
      </c>
      <c r="L6791" s="15">
        <v>22</v>
      </c>
      <c r="M6791" s="15">
        <v>20</v>
      </c>
      <c r="N6791" s="15">
        <v>30</v>
      </c>
      <c r="O6791" s="3">
        <v>198</v>
      </c>
      <c r="P6791" s="3">
        <v>154</v>
      </c>
      <c r="Q6791" s="3">
        <v>188</v>
      </c>
      <c r="R6791" s="3">
        <v>411</v>
      </c>
      <c r="S6791" s="3">
        <v>162</v>
      </c>
      <c r="T6791" s="23">
        <f t="shared" si="761"/>
        <v>9.4221556965398551E-3</v>
      </c>
      <c r="U6791" s="4">
        <f t="shared" si="764"/>
        <v>19</v>
      </c>
      <c r="V6791" s="4">
        <f t="shared" si="762"/>
        <v>222.6</v>
      </c>
      <c r="W6791" s="4">
        <f t="shared" si="765"/>
        <v>203.6</v>
      </c>
      <c r="X6791" s="4">
        <f t="shared" si="763"/>
        <v>8.5354896675651395E-2</v>
      </c>
    </row>
    <row r="6792" spans="1:24">
      <c r="A6792" t="s">
        <v>396</v>
      </c>
      <c r="B6792" s="15">
        <v>115</v>
      </c>
      <c r="C6792" s="15">
        <v>46</v>
      </c>
      <c r="D6792" s="15">
        <v>106</v>
      </c>
      <c r="E6792" s="15">
        <v>20</v>
      </c>
      <c r="F6792" s="3">
        <v>570</v>
      </c>
      <c r="G6792" s="3">
        <v>163</v>
      </c>
      <c r="H6792" s="3">
        <v>399</v>
      </c>
      <c r="I6792" s="21">
        <v>28</v>
      </c>
      <c r="J6792" s="15">
        <v>106</v>
      </c>
      <c r="K6792" s="15">
        <v>65</v>
      </c>
      <c r="L6792" s="15">
        <v>65</v>
      </c>
      <c r="M6792" s="15">
        <v>46</v>
      </c>
      <c r="N6792" s="15">
        <v>102</v>
      </c>
      <c r="O6792" s="3">
        <v>404</v>
      </c>
      <c r="P6792" s="3">
        <v>454</v>
      </c>
      <c r="Q6792" s="3">
        <v>555</v>
      </c>
      <c r="R6792" s="3">
        <v>946</v>
      </c>
      <c r="S6792" s="3">
        <v>550</v>
      </c>
      <c r="T6792" s="23">
        <f t="shared" si="761"/>
        <v>0.11590471966481659</v>
      </c>
      <c r="U6792" s="4">
        <f t="shared" si="764"/>
        <v>377.33333333333331</v>
      </c>
      <c r="V6792" s="4">
        <f t="shared" si="762"/>
        <v>581.79999999999995</v>
      </c>
      <c r="W6792" s="4">
        <f t="shared" si="765"/>
        <v>204.46666666666664</v>
      </c>
      <c r="X6792" s="4">
        <f t="shared" si="763"/>
        <v>0.64856193422711128</v>
      </c>
    </row>
    <row r="6793" spans="1:24">
      <c r="A6793" t="s">
        <v>1769</v>
      </c>
      <c r="B6793" s="15">
        <v>20</v>
      </c>
      <c r="C6793" s="15">
        <v>24</v>
      </c>
      <c r="D6793" s="15">
        <v>12</v>
      </c>
      <c r="E6793" s="15">
        <v>4</v>
      </c>
      <c r="F6793" s="3">
        <v>99</v>
      </c>
      <c r="G6793" s="3">
        <v>85</v>
      </c>
      <c r="H6793" s="3">
        <v>45</v>
      </c>
      <c r="I6793" s="21">
        <v>6</v>
      </c>
      <c r="J6793" s="15">
        <v>53</v>
      </c>
      <c r="K6793" s="15">
        <v>31</v>
      </c>
      <c r="L6793" s="15">
        <v>36</v>
      </c>
      <c r="M6793" s="15">
        <v>17</v>
      </c>
      <c r="N6793" s="15">
        <v>61</v>
      </c>
      <c r="O6793" s="3">
        <v>202</v>
      </c>
      <c r="P6793" s="3">
        <v>216</v>
      </c>
      <c r="Q6793" s="3">
        <v>307</v>
      </c>
      <c r="R6793" s="3">
        <v>350</v>
      </c>
      <c r="S6793" s="3">
        <v>329</v>
      </c>
      <c r="T6793" s="23">
        <f t="shared" si="761"/>
        <v>1.3879392485345447E-3</v>
      </c>
      <c r="U6793" s="4">
        <f t="shared" si="764"/>
        <v>76.333333333333329</v>
      </c>
      <c r="V6793" s="4">
        <f t="shared" si="762"/>
        <v>280.8</v>
      </c>
      <c r="W6793" s="4">
        <f t="shared" si="765"/>
        <v>204.4666666666667</v>
      </c>
      <c r="X6793" s="4">
        <f t="shared" si="763"/>
        <v>0.2718423551756885</v>
      </c>
    </row>
    <row r="6794" spans="1:24">
      <c r="A6794" t="s">
        <v>2383</v>
      </c>
      <c r="B6794" s="15">
        <v>5</v>
      </c>
      <c r="C6794" s="15">
        <v>29</v>
      </c>
      <c r="D6794" s="15">
        <v>3</v>
      </c>
      <c r="E6794" s="15">
        <v>0</v>
      </c>
      <c r="F6794" s="3">
        <v>25</v>
      </c>
      <c r="G6794" s="3">
        <v>103</v>
      </c>
      <c r="H6794" s="3">
        <v>11</v>
      </c>
      <c r="I6794" s="21">
        <v>0</v>
      </c>
      <c r="J6794" s="15">
        <v>47</v>
      </c>
      <c r="K6794" s="15">
        <v>20</v>
      </c>
      <c r="L6794" s="15">
        <v>33</v>
      </c>
      <c r="M6794" s="15">
        <v>22</v>
      </c>
      <c r="N6794" s="15">
        <v>38</v>
      </c>
      <c r="O6794" s="3">
        <v>179</v>
      </c>
      <c r="P6794" s="3">
        <v>140</v>
      </c>
      <c r="Q6794" s="3">
        <v>282</v>
      </c>
      <c r="R6794" s="3">
        <v>452</v>
      </c>
      <c r="S6794" s="3">
        <v>205</v>
      </c>
      <c r="T6794" s="23">
        <f t="shared" si="761"/>
        <v>1.8218429762509796E-2</v>
      </c>
      <c r="U6794" s="4">
        <f t="shared" si="764"/>
        <v>46.333333333333336</v>
      </c>
      <c r="V6794" s="4">
        <f t="shared" si="762"/>
        <v>251.6</v>
      </c>
      <c r="W6794" s="4">
        <f t="shared" si="765"/>
        <v>205.26666666666665</v>
      </c>
      <c r="X6794" s="4">
        <f t="shared" si="763"/>
        <v>0.18415474297827239</v>
      </c>
    </row>
    <row r="6795" spans="1:24">
      <c r="A6795" t="s">
        <v>1357</v>
      </c>
      <c r="B6795" s="15">
        <v>25</v>
      </c>
      <c r="C6795" s="15">
        <v>47</v>
      </c>
      <c r="D6795" s="15">
        <v>16</v>
      </c>
      <c r="E6795" s="15">
        <v>5</v>
      </c>
      <c r="F6795" s="3">
        <v>124</v>
      </c>
      <c r="G6795" s="3">
        <v>166</v>
      </c>
      <c r="H6795" s="3">
        <v>60</v>
      </c>
      <c r="I6795" s="21">
        <v>7</v>
      </c>
      <c r="J6795" s="15">
        <v>81</v>
      </c>
      <c r="K6795" s="15">
        <v>116</v>
      </c>
      <c r="L6795" s="15">
        <v>8</v>
      </c>
      <c r="M6795" s="15">
        <v>3</v>
      </c>
      <c r="N6795" s="15">
        <v>67</v>
      </c>
      <c r="O6795" s="3">
        <v>309</v>
      </c>
      <c r="P6795" s="3">
        <v>810</v>
      </c>
      <c r="Q6795" s="3">
        <v>68</v>
      </c>
      <c r="R6795" s="3">
        <v>62</v>
      </c>
      <c r="S6795" s="3">
        <v>362</v>
      </c>
      <c r="T6795" s="23">
        <f t="shared" si="761"/>
        <v>0.15243601389110784</v>
      </c>
      <c r="U6795" s="4">
        <f t="shared" si="764"/>
        <v>116.66666666666667</v>
      </c>
      <c r="V6795" s="4">
        <f t="shared" si="762"/>
        <v>322.2</v>
      </c>
      <c r="W6795" s="4">
        <f t="shared" si="765"/>
        <v>205.5333333333333</v>
      </c>
      <c r="X6795" s="4">
        <f t="shared" si="763"/>
        <v>0.36209393751293195</v>
      </c>
    </row>
    <row r="6796" spans="1:24">
      <c r="A6796" t="s">
        <v>2652</v>
      </c>
      <c r="B6796" s="15">
        <v>6</v>
      </c>
      <c r="C6796" s="15">
        <v>6</v>
      </c>
      <c r="D6796" s="15">
        <v>11</v>
      </c>
      <c r="E6796" s="15">
        <v>13</v>
      </c>
      <c r="F6796" s="3">
        <v>30</v>
      </c>
      <c r="G6796" s="3">
        <v>21</v>
      </c>
      <c r="H6796" s="3">
        <v>41</v>
      </c>
      <c r="I6796" s="21">
        <v>19</v>
      </c>
      <c r="J6796" s="15">
        <v>54</v>
      </c>
      <c r="K6796" s="15">
        <v>27</v>
      </c>
      <c r="L6796" s="15">
        <v>19</v>
      </c>
      <c r="M6796" s="15">
        <v>16</v>
      </c>
      <c r="N6796" s="15">
        <v>56</v>
      </c>
      <c r="O6796" s="3">
        <v>206</v>
      </c>
      <c r="P6796" s="3">
        <v>188</v>
      </c>
      <c r="Q6796" s="3">
        <v>162</v>
      </c>
      <c r="R6796" s="3">
        <v>329</v>
      </c>
      <c r="S6796" s="3">
        <v>302</v>
      </c>
      <c r="T6796" s="23">
        <f t="shared" si="761"/>
        <v>1.6836011631869438E-3</v>
      </c>
      <c r="U6796" s="4">
        <f t="shared" si="764"/>
        <v>30.666666666666668</v>
      </c>
      <c r="V6796" s="4">
        <f t="shared" si="762"/>
        <v>237.4</v>
      </c>
      <c r="W6796" s="4">
        <f t="shared" si="765"/>
        <v>206.73333333333335</v>
      </c>
      <c r="X6796" s="4">
        <f t="shared" si="763"/>
        <v>0.12917719741645606</v>
      </c>
    </row>
    <row r="6797" spans="1:24">
      <c r="A6797" t="s">
        <v>684</v>
      </c>
      <c r="B6797" s="15">
        <v>44</v>
      </c>
      <c r="C6797" s="15">
        <v>88</v>
      </c>
      <c r="D6797" s="15">
        <v>44</v>
      </c>
      <c r="E6797" s="15">
        <v>18</v>
      </c>
      <c r="F6797" s="3">
        <v>218</v>
      </c>
      <c r="G6797" s="3">
        <v>312</v>
      </c>
      <c r="H6797" s="3">
        <v>166</v>
      </c>
      <c r="I6797" s="21">
        <v>26</v>
      </c>
      <c r="J6797" s="15">
        <v>116</v>
      </c>
      <c r="K6797" s="15">
        <v>67</v>
      </c>
      <c r="L6797" s="15">
        <v>46</v>
      </c>
      <c r="M6797" s="15">
        <v>21</v>
      </c>
      <c r="N6797" s="15">
        <v>85</v>
      </c>
      <c r="O6797" s="3">
        <v>442</v>
      </c>
      <c r="P6797" s="3">
        <v>468</v>
      </c>
      <c r="Q6797" s="3">
        <v>393</v>
      </c>
      <c r="R6797" s="3">
        <v>432</v>
      </c>
      <c r="S6797" s="3">
        <v>459</v>
      </c>
      <c r="T6797" s="23">
        <f t="shared" si="761"/>
        <v>5.8252667543216841E-4</v>
      </c>
      <c r="U6797" s="4">
        <f t="shared" si="764"/>
        <v>232</v>
      </c>
      <c r="V6797" s="4">
        <f t="shared" si="762"/>
        <v>438.8</v>
      </c>
      <c r="W6797" s="4">
        <f t="shared" si="765"/>
        <v>206.8</v>
      </c>
      <c r="X6797" s="4">
        <f t="shared" si="763"/>
        <v>0.5287146763901549</v>
      </c>
    </row>
    <row r="6798" spans="1:24">
      <c r="A6798" t="s">
        <v>2481</v>
      </c>
      <c r="B6798" s="15">
        <v>4</v>
      </c>
      <c r="C6798" s="15">
        <v>9</v>
      </c>
      <c r="D6798" s="15">
        <v>11</v>
      </c>
      <c r="E6798" s="15">
        <v>14</v>
      </c>
      <c r="F6798" s="3">
        <v>20</v>
      </c>
      <c r="G6798" s="3">
        <v>32</v>
      </c>
      <c r="H6798" s="3">
        <v>41</v>
      </c>
      <c r="I6798" s="21">
        <v>20</v>
      </c>
      <c r="J6798" s="15">
        <v>66</v>
      </c>
      <c r="K6798" s="15">
        <v>37</v>
      </c>
      <c r="L6798" s="15">
        <v>27</v>
      </c>
      <c r="M6798" s="15">
        <v>14</v>
      </c>
      <c r="N6798" s="15">
        <v>31</v>
      </c>
      <c r="O6798" s="3">
        <v>251</v>
      </c>
      <c r="P6798" s="3">
        <v>258</v>
      </c>
      <c r="Q6798" s="3">
        <v>231</v>
      </c>
      <c r="R6798" s="3">
        <v>288</v>
      </c>
      <c r="S6798" s="3">
        <v>167</v>
      </c>
      <c r="T6798" s="23">
        <f t="shared" si="761"/>
        <v>1.3285681254287084E-4</v>
      </c>
      <c r="U6798" s="4">
        <f t="shared" si="764"/>
        <v>31</v>
      </c>
      <c r="V6798" s="4">
        <f t="shared" si="762"/>
        <v>239</v>
      </c>
      <c r="W6798" s="4">
        <f t="shared" si="765"/>
        <v>208</v>
      </c>
      <c r="X6798" s="4">
        <f t="shared" si="763"/>
        <v>0.1297071129707113</v>
      </c>
    </row>
    <row r="6799" spans="1:24">
      <c r="A6799" t="s">
        <v>1686</v>
      </c>
      <c r="B6799" s="15">
        <v>39</v>
      </c>
      <c r="C6799" s="15">
        <v>15</v>
      </c>
      <c r="D6799" s="15">
        <v>13</v>
      </c>
      <c r="E6799" s="15">
        <v>4</v>
      </c>
      <c r="F6799" s="3">
        <v>193</v>
      </c>
      <c r="G6799" s="3">
        <v>53</v>
      </c>
      <c r="H6799" s="3">
        <v>49</v>
      </c>
      <c r="I6799" s="21">
        <v>6</v>
      </c>
      <c r="J6799" s="15">
        <v>71</v>
      </c>
      <c r="K6799" s="15">
        <v>49</v>
      </c>
      <c r="L6799" s="15">
        <v>33</v>
      </c>
      <c r="M6799" s="15">
        <v>14</v>
      </c>
      <c r="N6799" s="15">
        <v>65</v>
      </c>
      <c r="O6799" s="3">
        <v>271</v>
      </c>
      <c r="P6799" s="3">
        <v>342</v>
      </c>
      <c r="Q6799" s="3">
        <v>282</v>
      </c>
      <c r="R6799" s="3">
        <v>288</v>
      </c>
      <c r="S6799" s="3">
        <v>351</v>
      </c>
      <c r="T6799" s="23">
        <f t="shared" si="761"/>
        <v>1.125050978465236E-3</v>
      </c>
      <c r="U6799" s="4">
        <f t="shared" si="764"/>
        <v>98.333333333333329</v>
      </c>
      <c r="V6799" s="4">
        <f t="shared" si="762"/>
        <v>306.8</v>
      </c>
      <c r="W6799" s="4">
        <f t="shared" si="765"/>
        <v>208.4666666666667</v>
      </c>
      <c r="X6799" s="4">
        <f t="shared" si="763"/>
        <v>0.32051282051282048</v>
      </c>
    </row>
    <row r="6800" spans="1:24">
      <c r="A6800" t="s">
        <v>22</v>
      </c>
      <c r="B6800" s="15">
        <v>165</v>
      </c>
      <c r="C6800" s="15">
        <v>235</v>
      </c>
      <c r="D6800" s="15">
        <v>228</v>
      </c>
      <c r="E6800" s="15">
        <v>35</v>
      </c>
      <c r="F6800" s="3">
        <v>818</v>
      </c>
      <c r="G6800" s="3">
        <v>832</v>
      </c>
      <c r="H6800" s="3">
        <v>858</v>
      </c>
      <c r="I6800" s="21">
        <v>50</v>
      </c>
      <c r="J6800" s="15">
        <v>260</v>
      </c>
      <c r="K6800" s="15">
        <v>144</v>
      </c>
      <c r="L6800" s="15">
        <v>108</v>
      </c>
      <c r="M6800" s="15">
        <v>55</v>
      </c>
      <c r="N6800" s="15">
        <v>219</v>
      </c>
      <c r="O6800" s="3">
        <v>991</v>
      </c>
      <c r="P6800" s="3">
        <v>1005</v>
      </c>
      <c r="Q6800" s="3">
        <v>922</v>
      </c>
      <c r="R6800" s="3">
        <v>1131</v>
      </c>
      <c r="S6800" s="3">
        <v>1182</v>
      </c>
      <c r="T6800" s="23">
        <f t="shared" si="761"/>
        <v>8.5699309182755007E-3</v>
      </c>
      <c r="U6800" s="4">
        <f t="shared" si="764"/>
        <v>836</v>
      </c>
      <c r="V6800" s="4">
        <f t="shared" si="762"/>
        <v>1046.2</v>
      </c>
      <c r="W6800" s="4">
        <f t="shared" si="765"/>
        <v>210.20000000000005</v>
      </c>
      <c r="X6800" s="4">
        <f t="shared" si="763"/>
        <v>0.79908239342381948</v>
      </c>
    </row>
    <row r="6801" spans="1:24">
      <c r="A6801" t="s">
        <v>940</v>
      </c>
      <c r="B6801" s="15">
        <v>28</v>
      </c>
      <c r="C6801" s="15">
        <v>68</v>
      </c>
      <c r="D6801" s="15">
        <v>30</v>
      </c>
      <c r="E6801" s="15">
        <v>15</v>
      </c>
      <c r="F6801" s="3">
        <v>139</v>
      </c>
      <c r="G6801" s="3">
        <v>241</v>
      </c>
      <c r="H6801" s="3">
        <v>113</v>
      </c>
      <c r="I6801" s="21">
        <v>21</v>
      </c>
      <c r="J6801" s="15">
        <v>107</v>
      </c>
      <c r="K6801" s="15">
        <v>60</v>
      </c>
      <c r="L6801" s="15">
        <v>43</v>
      </c>
      <c r="M6801" s="15">
        <v>22</v>
      </c>
      <c r="N6801" s="15">
        <v>42</v>
      </c>
      <c r="O6801" s="3">
        <v>408</v>
      </c>
      <c r="P6801" s="3">
        <v>419</v>
      </c>
      <c r="Q6801" s="3">
        <v>367</v>
      </c>
      <c r="R6801" s="3">
        <v>452</v>
      </c>
      <c r="S6801" s="3">
        <v>227</v>
      </c>
      <c r="T6801" s="23">
        <f t="shared" si="761"/>
        <v>6.2369996914928075E-3</v>
      </c>
      <c r="U6801" s="4">
        <f t="shared" si="764"/>
        <v>164.33333333333334</v>
      </c>
      <c r="V6801" s="4">
        <f t="shared" si="762"/>
        <v>374.6</v>
      </c>
      <c r="W6801" s="4">
        <f t="shared" si="765"/>
        <v>210.26666666666668</v>
      </c>
      <c r="X6801" s="4">
        <f t="shared" si="763"/>
        <v>0.43869015839117281</v>
      </c>
    </row>
    <row r="6802" spans="1:24">
      <c r="A6802" t="s">
        <v>993</v>
      </c>
      <c r="B6802" s="15">
        <v>40</v>
      </c>
      <c r="C6802" s="15">
        <v>44</v>
      </c>
      <c r="D6802" s="15">
        <v>43</v>
      </c>
      <c r="E6802" s="15">
        <v>4</v>
      </c>
      <c r="F6802" s="3">
        <v>198</v>
      </c>
      <c r="G6802" s="3">
        <v>156</v>
      </c>
      <c r="H6802" s="3">
        <v>162</v>
      </c>
      <c r="I6802" s="21">
        <v>6</v>
      </c>
      <c r="J6802" s="15">
        <v>130</v>
      </c>
      <c r="K6802" s="15">
        <v>48</v>
      </c>
      <c r="L6802" s="15">
        <v>41</v>
      </c>
      <c r="M6802" s="15">
        <v>16</v>
      </c>
      <c r="N6802" s="15">
        <v>75</v>
      </c>
      <c r="O6802" s="3">
        <v>495</v>
      </c>
      <c r="P6802" s="3">
        <v>335</v>
      </c>
      <c r="Q6802" s="3">
        <v>350</v>
      </c>
      <c r="R6802" s="3">
        <v>329</v>
      </c>
      <c r="S6802" s="3">
        <v>405</v>
      </c>
      <c r="T6802" s="23">
        <f t="shared" si="761"/>
        <v>1.2836968446720595E-3</v>
      </c>
      <c r="U6802" s="4">
        <f t="shared" si="764"/>
        <v>172</v>
      </c>
      <c r="V6802" s="4">
        <f t="shared" si="762"/>
        <v>382.8</v>
      </c>
      <c r="W6802" s="4">
        <f t="shared" si="765"/>
        <v>210.8</v>
      </c>
      <c r="X6802" s="4">
        <f t="shared" si="763"/>
        <v>0.44932079414838033</v>
      </c>
    </row>
    <row r="6803" spans="1:24">
      <c r="A6803" t="s">
        <v>937</v>
      </c>
      <c r="B6803" s="15">
        <v>32</v>
      </c>
      <c r="C6803" s="15">
        <v>54</v>
      </c>
      <c r="D6803" s="15">
        <v>47</v>
      </c>
      <c r="E6803" s="15">
        <v>7</v>
      </c>
      <c r="F6803" s="3">
        <v>159</v>
      </c>
      <c r="G6803" s="3">
        <v>191</v>
      </c>
      <c r="H6803" s="3">
        <v>177</v>
      </c>
      <c r="I6803" s="21">
        <v>10</v>
      </c>
      <c r="J6803" s="15">
        <v>98</v>
      </c>
      <c r="K6803" s="15">
        <v>47</v>
      </c>
      <c r="L6803" s="15">
        <v>48</v>
      </c>
      <c r="M6803" s="15">
        <v>22</v>
      </c>
      <c r="N6803" s="15">
        <v>69</v>
      </c>
      <c r="O6803" s="3">
        <v>373</v>
      </c>
      <c r="P6803" s="3">
        <v>328</v>
      </c>
      <c r="Q6803" s="3">
        <v>410</v>
      </c>
      <c r="R6803" s="3">
        <v>452</v>
      </c>
      <c r="S6803" s="3">
        <v>372</v>
      </c>
      <c r="T6803" s="23">
        <f t="shared" si="761"/>
        <v>1.5616499806465024E-4</v>
      </c>
      <c r="U6803" s="4">
        <f t="shared" si="764"/>
        <v>175.66666666666666</v>
      </c>
      <c r="V6803" s="4">
        <f t="shared" si="762"/>
        <v>387</v>
      </c>
      <c r="W6803" s="4">
        <f t="shared" si="765"/>
        <v>211.33333333333334</v>
      </c>
      <c r="X6803" s="4">
        <f t="shared" si="763"/>
        <v>0.4539190353143841</v>
      </c>
    </row>
    <row r="6804" spans="1:24">
      <c r="A6804" t="s">
        <v>253</v>
      </c>
      <c r="B6804" s="15">
        <v>64</v>
      </c>
      <c r="C6804" s="15">
        <v>121</v>
      </c>
      <c r="D6804" s="15">
        <v>112</v>
      </c>
      <c r="E6804" s="15">
        <v>35</v>
      </c>
      <c r="F6804" s="3">
        <v>317</v>
      </c>
      <c r="G6804" s="3">
        <v>429</v>
      </c>
      <c r="H6804" s="3">
        <v>421</v>
      </c>
      <c r="I6804" s="21">
        <v>50</v>
      </c>
      <c r="J6804" s="15">
        <v>145</v>
      </c>
      <c r="K6804" s="15">
        <v>88</v>
      </c>
      <c r="L6804" s="15">
        <v>65</v>
      </c>
      <c r="M6804" s="15">
        <v>34</v>
      </c>
      <c r="N6804" s="15">
        <v>109</v>
      </c>
      <c r="O6804" s="3">
        <v>552</v>
      </c>
      <c r="P6804" s="3">
        <v>614</v>
      </c>
      <c r="Q6804" s="3">
        <v>555</v>
      </c>
      <c r="R6804" s="3">
        <v>699</v>
      </c>
      <c r="S6804" s="3">
        <v>588</v>
      </c>
      <c r="T6804" s="23">
        <f t="shared" si="761"/>
        <v>1.5331772265199579E-3</v>
      </c>
      <c r="U6804" s="4">
        <f t="shared" si="764"/>
        <v>389</v>
      </c>
      <c r="V6804" s="4">
        <f t="shared" si="762"/>
        <v>601.6</v>
      </c>
      <c r="W6804" s="4">
        <f t="shared" si="765"/>
        <v>212.60000000000002</v>
      </c>
      <c r="X6804" s="4">
        <f t="shared" si="763"/>
        <v>0.64660904255319152</v>
      </c>
    </row>
    <row r="6805" spans="1:24">
      <c r="A6805" t="s">
        <v>45</v>
      </c>
      <c r="B6805" s="15">
        <v>116</v>
      </c>
      <c r="C6805" s="15">
        <v>204</v>
      </c>
      <c r="D6805" s="15">
        <v>148</v>
      </c>
      <c r="E6805" s="15">
        <v>52</v>
      </c>
      <c r="F6805" s="3">
        <v>575</v>
      </c>
      <c r="G6805" s="3">
        <v>723</v>
      </c>
      <c r="H6805" s="3">
        <v>557</v>
      </c>
      <c r="I6805" s="21">
        <v>74</v>
      </c>
      <c r="J6805" s="15">
        <v>236</v>
      </c>
      <c r="K6805" s="15">
        <v>130</v>
      </c>
      <c r="L6805" s="15">
        <v>94</v>
      </c>
      <c r="M6805" s="15">
        <v>42</v>
      </c>
      <c r="N6805" s="15">
        <v>127</v>
      </c>
      <c r="O6805" s="3">
        <v>899</v>
      </c>
      <c r="P6805" s="3">
        <v>907</v>
      </c>
      <c r="Q6805" s="3">
        <v>803</v>
      </c>
      <c r="R6805" s="3">
        <v>864</v>
      </c>
      <c r="S6805" s="3">
        <v>685</v>
      </c>
      <c r="T6805" s="23">
        <f t="shared" si="761"/>
        <v>9.3802075991212073E-3</v>
      </c>
      <c r="U6805" s="4">
        <f t="shared" si="764"/>
        <v>618.33333333333337</v>
      </c>
      <c r="V6805" s="4">
        <f t="shared" si="762"/>
        <v>831.6</v>
      </c>
      <c r="W6805" s="4">
        <f t="shared" si="765"/>
        <v>213.26666666666665</v>
      </c>
      <c r="X6805" s="4">
        <f t="shared" si="763"/>
        <v>0.74354657687991021</v>
      </c>
    </row>
    <row r="6806" spans="1:24">
      <c r="A6806" t="s">
        <v>1980</v>
      </c>
      <c r="B6806" s="15">
        <v>21</v>
      </c>
      <c r="C6806" s="15">
        <v>11</v>
      </c>
      <c r="D6806" s="15">
        <v>24</v>
      </c>
      <c r="E6806" s="15">
        <v>3</v>
      </c>
      <c r="F6806" s="3">
        <v>104</v>
      </c>
      <c r="G6806" s="3">
        <v>39</v>
      </c>
      <c r="H6806" s="3">
        <v>90</v>
      </c>
      <c r="I6806" s="21">
        <v>4</v>
      </c>
      <c r="J6806" s="15">
        <v>58</v>
      </c>
      <c r="K6806" s="15">
        <v>19</v>
      </c>
      <c r="L6806" s="15">
        <v>33</v>
      </c>
      <c r="M6806" s="15">
        <v>22</v>
      </c>
      <c r="N6806" s="15">
        <v>68</v>
      </c>
      <c r="O6806" s="3">
        <v>221</v>
      </c>
      <c r="P6806" s="3">
        <v>133</v>
      </c>
      <c r="Q6806" s="3">
        <v>282</v>
      </c>
      <c r="R6806" s="3">
        <v>452</v>
      </c>
      <c r="S6806" s="3">
        <v>367</v>
      </c>
      <c r="T6806" s="23">
        <f t="shared" si="761"/>
        <v>1.50023188590562E-2</v>
      </c>
      <c r="U6806" s="4">
        <f t="shared" si="764"/>
        <v>77.666666666666671</v>
      </c>
      <c r="V6806" s="4">
        <f t="shared" si="762"/>
        <v>291</v>
      </c>
      <c r="W6806" s="4">
        <f t="shared" si="765"/>
        <v>213.33333333333331</v>
      </c>
      <c r="X6806" s="4">
        <f t="shared" si="763"/>
        <v>0.26689576174112256</v>
      </c>
    </row>
    <row r="6807" spans="1:24">
      <c r="A6807" t="s">
        <v>1676</v>
      </c>
      <c r="B6807" s="15">
        <v>20</v>
      </c>
      <c r="C6807" s="15">
        <v>25</v>
      </c>
      <c r="D6807" s="15">
        <v>21</v>
      </c>
      <c r="E6807" s="15">
        <v>6</v>
      </c>
      <c r="F6807" s="3">
        <v>99</v>
      </c>
      <c r="G6807" s="3">
        <v>89</v>
      </c>
      <c r="H6807" s="3">
        <v>79</v>
      </c>
      <c r="I6807" s="21">
        <v>9</v>
      </c>
      <c r="J6807" s="15">
        <v>68</v>
      </c>
      <c r="K6807" s="15">
        <v>35</v>
      </c>
      <c r="L6807" s="15">
        <v>40</v>
      </c>
      <c r="M6807" s="15">
        <v>21</v>
      </c>
      <c r="N6807" s="15">
        <v>44</v>
      </c>
      <c r="O6807" s="3">
        <v>259</v>
      </c>
      <c r="P6807" s="3">
        <v>244</v>
      </c>
      <c r="Q6807" s="3">
        <v>342</v>
      </c>
      <c r="R6807" s="3">
        <v>432</v>
      </c>
      <c r="S6807" s="3">
        <v>237</v>
      </c>
      <c r="T6807" s="23">
        <f t="shared" si="761"/>
        <v>2.6163936979527714E-3</v>
      </c>
      <c r="U6807" s="4">
        <f t="shared" si="764"/>
        <v>89</v>
      </c>
      <c r="V6807" s="4">
        <f t="shared" si="762"/>
        <v>302.8</v>
      </c>
      <c r="W6807" s="4">
        <f t="shared" si="765"/>
        <v>213.8</v>
      </c>
      <c r="X6807" s="4">
        <f t="shared" si="763"/>
        <v>0.29392338177014532</v>
      </c>
    </row>
    <row r="6808" spans="1:24">
      <c r="A6808" t="s">
        <v>1594</v>
      </c>
      <c r="B6808" s="15">
        <v>18</v>
      </c>
      <c r="C6808" s="15">
        <v>34</v>
      </c>
      <c r="D6808" s="15">
        <v>19</v>
      </c>
      <c r="E6808" s="15">
        <v>5</v>
      </c>
      <c r="F6808" s="3">
        <v>89</v>
      </c>
      <c r="G6808" s="3">
        <v>120</v>
      </c>
      <c r="H6808" s="3">
        <v>71</v>
      </c>
      <c r="I6808" s="21">
        <v>7</v>
      </c>
      <c r="J6808" s="15">
        <v>75</v>
      </c>
      <c r="K6808" s="15">
        <v>37</v>
      </c>
      <c r="L6808" s="15">
        <v>43</v>
      </c>
      <c r="M6808" s="15">
        <v>19</v>
      </c>
      <c r="N6808" s="15">
        <v>44</v>
      </c>
      <c r="O6808" s="3">
        <v>286</v>
      </c>
      <c r="P6808" s="3">
        <v>258</v>
      </c>
      <c r="Q6808" s="3">
        <v>367</v>
      </c>
      <c r="R6808" s="3">
        <v>391</v>
      </c>
      <c r="S6808" s="3">
        <v>237</v>
      </c>
      <c r="T6808" s="23">
        <f t="shared" si="761"/>
        <v>1.0731454174471721E-3</v>
      </c>
      <c r="U6808" s="4">
        <f t="shared" si="764"/>
        <v>93.333333333333329</v>
      </c>
      <c r="V6808" s="4">
        <f t="shared" si="762"/>
        <v>307.8</v>
      </c>
      <c r="W6808" s="4">
        <f t="shared" si="765"/>
        <v>214.4666666666667</v>
      </c>
      <c r="X6808" s="4">
        <f t="shared" si="763"/>
        <v>0.30322720381199908</v>
      </c>
    </row>
    <row r="6809" spans="1:24">
      <c r="A6809" t="s">
        <v>680</v>
      </c>
      <c r="B6809" s="15">
        <v>43</v>
      </c>
      <c r="C6809" s="15">
        <v>87</v>
      </c>
      <c r="D6809" s="15">
        <v>56</v>
      </c>
      <c r="E6809" s="15">
        <v>10</v>
      </c>
      <c r="F6809" s="3">
        <v>213</v>
      </c>
      <c r="G6809" s="3">
        <v>308</v>
      </c>
      <c r="H6809" s="3">
        <v>211</v>
      </c>
      <c r="I6809" s="21">
        <v>14</v>
      </c>
      <c r="J6809" s="15">
        <v>125</v>
      </c>
      <c r="K6809" s="15">
        <v>69</v>
      </c>
      <c r="L6809" s="15">
        <v>46</v>
      </c>
      <c r="M6809" s="15">
        <v>21</v>
      </c>
      <c r="N6809" s="15">
        <v>95</v>
      </c>
      <c r="O6809" s="3">
        <v>476</v>
      </c>
      <c r="P6809" s="3">
        <v>482</v>
      </c>
      <c r="Q6809" s="3">
        <v>393</v>
      </c>
      <c r="R6809" s="3">
        <v>432</v>
      </c>
      <c r="S6809" s="3">
        <v>513</v>
      </c>
      <c r="T6809" s="23">
        <f t="shared" si="761"/>
        <v>5.2643548383597856E-4</v>
      </c>
      <c r="U6809" s="4">
        <f t="shared" si="764"/>
        <v>244</v>
      </c>
      <c r="V6809" s="4">
        <f t="shared" si="762"/>
        <v>459.2</v>
      </c>
      <c r="W6809" s="4">
        <f t="shared" si="765"/>
        <v>215.2</v>
      </c>
      <c r="X6809" s="4">
        <f t="shared" si="763"/>
        <v>0.53135888501742157</v>
      </c>
    </row>
    <row r="6810" spans="1:24">
      <c r="A6810" t="s">
        <v>667</v>
      </c>
      <c r="B6810" s="15">
        <v>51</v>
      </c>
      <c r="C6810" s="15">
        <v>64</v>
      </c>
      <c r="D6810" s="15">
        <v>64</v>
      </c>
      <c r="E6810" s="15">
        <v>26</v>
      </c>
      <c r="F6810" s="3">
        <v>253</v>
      </c>
      <c r="G6810" s="3">
        <v>227</v>
      </c>
      <c r="H6810" s="3">
        <v>241</v>
      </c>
      <c r="I6810" s="21">
        <v>37</v>
      </c>
      <c r="J6810" s="15">
        <v>125</v>
      </c>
      <c r="K6810" s="15">
        <v>75</v>
      </c>
      <c r="L6810" s="15">
        <v>50</v>
      </c>
      <c r="M6810" s="15">
        <v>20</v>
      </c>
      <c r="N6810" s="15">
        <v>83</v>
      </c>
      <c r="O6810" s="3">
        <v>476</v>
      </c>
      <c r="P6810" s="3">
        <v>523</v>
      </c>
      <c r="Q6810" s="3">
        <v>427</v>
      </c>
      <c r="R6810" s="3">
        <v>411</v>
      </c>
      <c r="S6810" s="3">
        <v>448</v>
      </c>
      <c r="T6810" s="23">
        <f t="shared" si="761"/>
        <v>9.8370849157294294E-5</v>
      </c>
      <c r="U6810" s="4">
        <f t="shared" si="764"/>
        <v>240.33333333333334</v>
      </c>
      <c r="V6810" s="4">
        <f t="shared" si="762"/>
        <v>457</v>
      </c>
      <c r="W6810" s="4">
        <f t="shared" si="765"/>
        <v>216.66666666666666</v>
      </c>
      <c r="X6810" s="4">
        <f t="shared" si="763"/>
        <v>0.52589350838803794</v>
      </c>
    </row>
    <row r="6811" spans="1:24">
      <c r="A6811" t="s">
        <v>913</v>
      </c>
      <c r="B6811" s="15">
        <v>38</v>
      </c>
      <c r="C6811" s="15">
        <v>41</v>
      </c>
      <c r="D6811" s="15">
        <v>58</v>
      </c>
      <c r="E6811" s="15">
        <v>13</v>
      </c>
      <c r="F6811" s="3">
        <v>188</v>
      </c>
      <c r="G6811" s="3">
        <v>145</v>
      </c>
      <c r="H6811" s="3">
        <v>218</v>
      </c>
      <c r="I6811" s="21">
        <v>19</v>
      </c>
      <c r="J6811" s="15">
        <v>148</v>
      </c>
      <c r="K6811" s="15">
        <v>35</v>
      </c>
      <c r="L6811" s="15">
        <v>48</v>
      </c>
      <c r="M6811" s="15">
        <v>18</v>
      </c>
      <c r="N6811" s="15">
        <v>78</v>
      </c>
      <c r="O6811" s="3">
        <v>564</v>
      </c>
      <c r="P6811" s="3">
        <v>244</v>
      </c>
      <c r="Q6811" s="3">
        <v>410</v>
      </c>
      <c r="R6811" s="3">
        <v>370</v>
      </c>
      <c r="S6811" s="3">
        <v>421</v>
      </c>
      <c r="T6811" s="23">
        <f t="shared" si="761"/>
        <v>1.042621343085989E-2</v>
      </c>
      <c r="U6811" s="4">
        <f t="shared" si="764"/>
        <v>183.66666666666666</v>
      </c>
      <c r="V6811" s="4">
        <f t="shared" si="762"/>
        <v>401.8</v>
      </c>
      <c r="W6811" s="4">
        <f t="shared" si="765"/>
        <v>218.13333333333335</v>
      </c>
      <c r="X6811" s="4">
        <f t="shared" si="763"/>
        <v>0.45710967313754769</v>
      </c>
    </row>
    <row r="6812" spans="1:24">
      <c r="A6812" t="s">
        <v>2616</v>
      </c>
      <c r="B6812" s="15">
        <v>14</v>
      </c>
      <c r="C6812" s="15">
        <v>3</v>
      </c>
      <c r="D6812" s="15">
        <v>12</v>
      </c>
      <c r="E6812" s="15">
        <v>3</v>
      </c>
      <c r="F6812" s="3">
        <v>69</v>
      </c>
      <c r="G6812" s="3">
        <v>11</v>
      </c>
      <c r="H6812" s="3">
        <v>45</v>
      </c>
      <c r="I6812" s="21">
        <v>4</v>
      </c>
      <c r="J6812" s="15">
        <v>59</v>
      </c>
      <c r="K6812" s="15">
        <v>25</v>
      </c>
      <c r="L6812" s="15">
        <v>42</v>
      </c>
      <c r="M6812" s="15">
        <v>14</v>
      </c>
      <c r="N6812" s="15">
        <v>47</v>
      </c>
      <c r="O6812" s="3">
        <v>225</v>
      </c>
      <c r="P6812" s="3">
        <v>174</v>
      </c>
      <c r="Q6812" s="3">
        <v>359</v>
      </c>
      <c r="R6812" s="3">
        <v>288</v>
      </c>
      <c r="S6812" s="3">
        <v>254</v>
      </c>
      <c r="T6812" s="23">
        <f t="shared" si="761"/>
        <v>1.1546688698718486E-3</v>
      </c>
      <c r="U6812" s="4">
        <f t="shared" si="764"/>
        <v>41.666666666666664</v>
      </c>
      <c r="V6812" s="4">
        <f t="shared" si="762"/>
        <v>260</v>
      </c>
      <c r="W6812" s="4">
        <f t="shared" si="765"/>
        <v>218.33333333333334</v>
      </c>
      <c r="X6812" s="4">
        <f t="shared" si="763"/>
        <v>0.16025641025641024</v>
      </c>
    </row>
    <row r="6813" spans="1:24">
      <c r="A6813" t="s">
        <v>330</v>
      </c>
      <c r="B6813" s="15">
        <v>80</v>
      </c>
      <c r="C6813" s="15">
        <v>77</v>
      </c>
      <c r="D6813" s="15">
        <v>131</v>
      </c>
      <c r="E6813" s="15">
        <v>20</v>
      </c>
      <c r="F6813" s="3">
        <v>396</v>
      </c>
      <c r="G6813" s="3">
        <v>273</v>
      </c>
      <c r="H6813" s="3">
        <v>493</v>
      </c>
      <c r="I6813" s="21">
        <v>28</v>
      </c>
      <c r="J6813" s="15">
        <v>148</v>
      </c>
      <c r="K6813" s="15">
        <v>94</v>
      </c>
      <c r="L6813" s="15">
        <v>63</v>
      </c>
      <c r="M6813" s="15">
        <v>35</v>
      </c>
      <c r="N6813" s="15">
        <v>103</v>
      </c>
      <c r="O6813" s="3">
        <v>564</v>
      </c>
      <c r="P6813" s="3">
        <v>656</v>
      </c>
      <c r="Q6813" s="3">
        <v>538</v>
      </c>
      <c r="R6813" s="3">
        <v>720</v>
      </c>
      <c r="S6813" s="3">
        <v>556</v>
      </c>
      <c r="T6813" s="23">
        <f t="shared" si="761"/>
        <v>7.8459343558424117E-3</v>
      </c>
      <c r="U6813" s="4">
        <f t="shared" si="764"/>
        <v>387.33333333333331</v>
      </c>
      <c r="V6813" s="4">
        <f t="shared" si="762"/>
        <v>606.79999999999995</v>
      </c>
      <c r="W6813" s="4">
        <f t="shared" si="765"/>
        <v>219.46666666666664</v>
      </c>
      <c r="X6813" s="4">
        <f t="shared" si="763"/>
        <v>0.63832124807734569</v>
      </c>
    </row>
    <row r="6814" spans="1:24">
      <c r="A6814" t="s">
        <v>1283</v>
      </c>
      <c r="B6814" s="15">
        <v>27</v>
      </c>
      <c r="C6814" s="15">
        <v>41</v>
      </c>
      <c r="D6814" s="15">
        <v>24</v>
      </c>
      <c r="E6814" s="15">
        <v>7</v>
      </c>
      <c r="F6814" s="3">
        <v>134</v>
      </c>
      <c r="G6814" s="3">
        <v>145</v>
      </c>
      <c r="H6814" s="3">
        <v>90</v>
      </c>
      <c r="I6814" s="21">
        <v>10</v>
      </c>
      <c r="J6814" s="15">
        <v>108</v>
      </c>
      <c r="K6814" s="15">
        <v>47</v>
      </c>
      <c r="L6814" s="15">
        <v>39</v>
      </c>
      <c r="M6814" s="15">
        <v>18</v>
      </c>
      <c r="N6814" s="15">
        <v>51</v>
      </c>
      <c r="O6814" s="3">
        <v>411</v>
      </c>
      <c r="P6814" s="3">
        <v>328</v>
      </c>
      <c r="Q6814" s="3">
        <v>333</v>
      </c>
      <c r="R6814" s="3">
        <v>370</v>
      </c>
      <c r="S6814" s="3">
        <v>275</v>
      </c>
      <c r="T6814" s="23">
        <f t="shared" si="761"/>
        <v>2.5781308104288699E-4</v>
      </c>
      <c r="U6814" s="4">
        <f t="shared" si="764"/>
        <v>123</v>
      </c>
      <c r="V6814" s="4">
        <f t="shared" si="762"/>
        <v>343.4</v>
      </c>
      <c r="W6814" s="4">
        <f t="shared" si="765"/>
        <v>220.39999999999998</v>
      </c>
      <c r="X6814" s="4">
        <f t="shared" si="763"/>
        <v>0.35818287711124058</v>
      </c>
    </row>
    <row r="6815" spans="1:24">
      <c r="A6815" t="s">
        <v>1393</v>
      </c>
      <c r="B6815" s="15">
        <v>35</v>
      </c>
      <c r="C6815" s="15">
        <v>11</v>
      </c>
      <c r="D6815" s="15">
        <v>40</v>
      </c>
      <c r="E6815" s="15">
        <v>4</v>
      </c>
      <c r="F6815" s="3">
        <v>173</v>
      </c>
      <c r="G6815" s="3">
        <v>39</v>
      </c>
      <c r="H6815" s="3">
        <v>150</v>
      </c>
      <c r="I6815" s="21">
        <v>6</v>
      </c>
      <c r="J6815" s="15">
        <v>104</v>
      </c>
      <c r="K6815" s="15">
        <v>45</v>
      </c>
      <c r="L6815" s="15">
        <v>45</v>
      </c>
      <c r="M6815" s="15">
        <v>18</v>
      </c>
      <c r="N6815" s="15">
        <v>46</v>
      </c>
      <c r="O6815" s="3">
        <v>396</v>
      </c>
      <c r="P6815" s="3">
        <v>314</v>
      </c>
      <c r="Q6815" s="3">
        <v>384</v>
      </c>
      <c r="R6815" s="3">
        <v>370</v>
      </c>
      <c r="S6815" s="3">
        <v>248</v>
      </c>
      <c r="T6815" s="23">
        <f t="shared" si="761"/>
        <v>1.7140774008677861E-3</v>
      </c>
      <c r="U6815" s="4">
        <f t="shared" si="764"/>
        <v>120.66666666666667</v>
      </c>
      <c r="V6815" s="4">
        <f t="shared" si="762"/>
        <v>342.4</v>
      </c>
      <c r="W6815" s="4">
        <f t="shared" si="765"/>
        <v>221.73333333333329</v>
      </c>
      <c r="X6815" s="4">
        <f t="shared" si="763"/>
        <v>0.35241433021806856</v>
      </c>
    </row>
    <row r="6816" spans="1:24">
      <c r="A6816" t="s">
        <v>802</v>
      </c>
      <c r="B6816" s="15">
        <v>35</v>
      </c>
      <c r="C6816" s="15">
        <v>53</v>
      </c>
      <c r="D6816" s="15">
        <v>62</v>
      </c>
      <c r="E6816" s="15">
        <v>12</v>
      </c>
      <c r="F6816" s="3">
        <v>173</v>
      </c>
      <c r="G6816" s="3">
        <v>188</v>
      </c>
      <c r="H6816" s="3">
        <v>233</v>
      </c>
      <c r="I6816" s="21">
        <v>17</v>
      </c>
      <c r="J6816" s="15">
        <v>113</v>
      </c>
      <c r="K6816" s="15">
        <v>59</v>
      </c>
      <c r="L6816" s="15">
        <v>50</v>
      </c>
      <c r="M6816" s="15">
        <v>20</v>
      </c>
      <c r="N6816" s="15">
        <v>78</v>
      </c>
      <c r="O6816" s="3">
        <v>431</v>
      </c>
      <c r="P6816" s="3">
        <v>412</v>
      </c>
      <c r="Q6816" s="3">
        <v>427</v>
      </c>
      <c r="R6816" s="3">
        <v>411</v>
      </c>
      <c r="S6816" s="3">
        <v>421</v>
      </c>
      <c r="T6816" s="23">
        <f t="shared" si="761"/>
        <v>2.1370187989808314E-6</v>
      </c>
      <c r="U6816" s="4">
        <f t="shared" si="764"/>
        <v>198</v>
      </c>
      <c r="V6816" s="4">
        <f t="shared" si="762"/>
        <v>420.4</v>
      </c>
      <c r="W6816" s="4">
        <f t="shared" si="765"/>
        <v>222.39999999999998</v>
      </c>
      <c r="X6816" s="4">
        <f t="shared" si="763"/>
        <v>0.47098001902949577</v>
      </c>
    </row>
    <row r="6817" spans="1:24">
      <c r="A6817" t="s">
        <v>840</v>
      </c>
      <c r="B6817" s="15">
        <v>42</v>
      </c>
      <c r="C6817" s="15">
        <v>35</v>
      </c>
      <c r="D6817" s="15">
        <v>68</v>
      </c>
      <c r="E6817" s="15">
        <v>11</v>
      </c>
      <c r="F6817" s="3">
        <v>208</v>
      </c>
      <c r="G6817" s="3">
        <v>124</v>
      </c>
      <c r="H6817" s="3">
        <v>256</v>
      </c>
      <c r="I6817" s="21">
        <v>16</v>
      </c>
      <c r="J6817" s="15">
        <v>115</v>
      </c>
      <c r="K6817" s="15">
        <v>63</v>
      </c>
      <c r="L6817" s="15">
        <v>42</v>
      </c>
      <c r="M6817" s="15">
        <v>21</v>
      </c>
      <c r="N6817" s="15">
        <v>79</v>
      </c>
      <c r="O6817" s="3">
        <v>438</v>
      </c>
      <c r="P6817" s="3">
        <v>440</v>
      </c>
      <c r="Q6817" s="3">
        <v>359</v>
      </c>
      <c r="R6817" s="3">
        <v>432</v>
      </c>
      <c r="S6817" s="3">
        <v>426</v>
      </c>
      <c r="T6817" s="23">
        <f t="shared" si="761"/>
        <v>3.3549405249262313E-4</v>
      </c>
      <c r="U6817" s="4">
        <f t="shared" si="764"/>
        <v>196</v>
      </c>
      <c r="V6817" s="4">
        <f t="shared" si="762"/>
        <v>419</v>
      </c>
      <c r="W6817" s="4">
        <f t="shared" si="765"/>
        <v>223</v>
      </c>
      <c r="X6817" s="4">
        <f t="shared" si="763"/>
        <v>0.46778042959427207</v>
      </c>
    </row>
    <row r="6818" spans="1:24">
      <c r="A6818" t="s">
        <v>257</v>
      </c>
      <c r="B6818" s="15">
        <v>68</v>
      </c>
      <c r="C6818" s="15">
        <v>120</v>
      </c>
      <c r="D6818" s="15">
        <v>114</v>
      </c>
      <c r="E6818" s="15">
        <v>33</v>
      </c>
      <c r="F6818" s="3">
        <v>337</v>
      </c>
      <c r="G6818" s="3">
        <v>425</v>
      </c>
      <c r="H6818" s="3">
        <v>429</v>
      </c>
      <c r="I6818" s="21">
        <v>47</v>
      </c>
      <c r="J6818" s="15">
        <v>198</v>
      </c>
      <c r="K6818" s="15">
        <v>81</v>
      </c>
      <c r="L6818" s="15">
        <v>74</v>
      </c>
      <c r="M6818" s="15">
        <v>28</v>
      </c>
      <c r="N6818" s="15">
        <v>107</v>
      </c>
      <c r="O6818" s="3">
        <v>754</v>
      </c>
      <c r="P6818" s="3">
        <v>565</v>
      </c>
      <c r="Q6818" s="3">
        <v>632</v>
      </c>
      <c r="R6818" s="3">
        <v>576</v>
      </c>
      <c r="S6818" s="3">
        <v>577</v>
      </c>
      <c r="T6818" s="23">
        <f t="shared" si="761"/>
        <v>2.5151139589917148E-3</v>
      </c>
      <c r="U6818" s="4">
        <f t="shared" si="764"/>
        <v>397</v>
      </c>
      <c r="V6818" s="4">
        <f t="shared" si="762"/>
        <v>620.79999999999995</v>
      </c>
      <c r="W6818" s="4">
        <f t="shared" si="765"/>
        <v>223.79999999999995</v>
      </c>
      <c r="X6818" s="4">
        <f t="shared" si="763"/>
        <v>0.63949742268041243</v>
      </c>
    </row>
    <row r="6819" spans="1:24">
      <c r="A6819" t="s">
        <v>1818</v>
      </c>
      <c r="B6819" s="15">
        <v>20</v>
      </c>
      <c r="C6819" s="15">
        <v>9</v>
      </c>
      <c r="D6819" s="15">
        <v>21</v>
      </c>
      <c r="E6819" s="15">
        <v>7</v>
      </c>
      <c r="F6819" s="3">
        <v>99</v>
      </c>
      <c r="G6819" s="3">
        <v>32</v>
      </c>
      <c r="H6819" s="3">
        <v>79</v>
      </c>
      <c r="I6819" s="21">
        <v>10</v>
      </c>
      <c r="J6819" s="15">
        <v>63</v>
      </c>
      <c r="K6819" s="15">
        <v>43</v>
      </c>
      <c r="L6819" s="15">
        <v>32</v>
      </c>
      <c r="M6819" s="15">
        <v>18</v>
      </c>
      <c r="N6819" s="15">
        <v>53</v>
      </c>
      <c r="O6819" s="3">
        <v>240</v>
      </c>
      <c r="P6819" s="3">
        <v>300</v>
      </c>
      <c r="Q6819" s="3">
        <v>273</v>
      </c>
      <c r="R6819" s="3">
        <v>370</v>
      </c>
      <c r="S6819" s="3">
        <v>286</v>
      </c>
      <c r="T6819" s="23">
        <f t="shared" si="761"/>
        <v>2.1673964154062428E-4</v>
      </c>
      <c r="U6819" s="4">
        <f t="shared" si="764"/>
        <v>70</v>
      </c>
      <c r="V6819" s="4">
        <f t="shared" si="762"/>
        <v>293.8</v>
      </c>
      <c r="W6819" s="4">
        <f t="shared" si="765"/>
        <v>223.8</v>
      </c>
      <c r="X6819" s="4">
        <f t="shared" si="763"/>
        <v>0.2382573179033356</v>
      </c>
    </row>
    <row r="6820" spans="1:24">
      <c r="A6820" t="s">
        <v>341</v>
      </c>
      <c r="B6820" s="15">
        <v>72</v>
      </c>
      <c r="C6820" s="15">
        <v>99</v>
      </c>
      <c r="D6820" s="15">
        <v>111</v>
      </c>
      <c r="E6820" s="15">
        <v>19</v>
      </c>
      <c r="F6820" s="3">
        <v>357</v>
      </c>
      <c r="G6820" s="3">
        <v>351</v>
      </c>
      <c r="H6820" s="3">
        <v>418</v>
      </c>
      <c r="I6820" s="21">
        <v>27</v>
      </c>
      <c r="J6820" s="15">
        <v>138</v>
      </c>
      <c r="K6820" s="15">
        <v>75</v>
      </c>
      <c r="L6820" s="15">
        <v>50</v>
      </c>
      <c r="M6820" s="15">
        <v>37</v>
      </c>
      <c r="N6820" s="15">
        <v>141</v>
      </c>
      <c r="O6820" s="3">
        <v>526</v>
      </c>
      <c r="P6820" s="3">
        <v>523</v>
      </c>
      <c r="Q6820" s="3">
        <v>427</v>
      </c>
      <c r="R6820" s="3">
        <v>761</v>
      </c>
      <c r="S6820" s="3">
        <v>761</v>
      </c>
      <c r="T6820" s="23">
        <f t="shared" si="761"/>
        <v>2.5625743920868079E-2</v>
      </c>
      <c r="U6820" s="4">
        <f t="shared" si="764"/>
        <v>375.33333333333331</v>
      </c>
      <c r="V6820" s="4">
        <f t="shared" si="762"/>
        <v>599.6</v>
      </c>
      <c r="W6820" s="4">
        <f t="shared" si="765"/>
        <v>224.26666666666671</v>
      </c>
      <c r="X6820" s="4">
        <f t="shared" si="763"/>
        <v>0.62597287080275732</v>
      </c>
    </row>
    <row r="6821" spans="1:24">
      <c r="A6821" t="s">
        <v>1859</v>
      </c>
      <c r="B6821" s="15">
        <v>3</v>
      </c>
      <c r="C6821" s="15">
        <v>14</v>
      </c>
      <c r="D6821" s="15">
        <v>10</v>
      </c>
      <c r="E6821" s="15">
        <v>31</v>
      </c>
      <c r="F6821" s="3">
        <v>15</v>
      </c>
      <c r="G6821" s="3">
        <v>50</v>
      </c>
      <c r="H6821" s="3">
        <v>38</v>
      </c>
      <c r="I6821" s="21">
        <v>44</v>
      </c>
      <c r="J6821" s="15">
        <v>73</v>
      </c>
      <c r="K6821" s="15">
        <v>44</v>
      </c>
      <c r="L6821" s="15">
        <v>30</v>
      </c>
      <c r="M6821" s="15">
        <v>13</v>
      </c>
      <c r="N6821" s="15">
        <v>36</v>
      </c>
      <c r="O6821" s="3">
        <v>278</v>
      </c>
      <c r="P6821" s="3">
        <v>307</v>
      </c>
      <c r="Q6821" s="3">
        <v>256</v>
      </c>
      <c r="R6821" s="3">
        <v>267</v>
      </c>
      <c r="S6821" s="3">
        <v>194</v>
      </c>
      <c r="T6821" s="23">
        <f t="shared" si="761"/>
        <v>6.3456227094673941E-5</v>
      </c>
      <c r="U6821" s="4">
        <f t="shared" si="764"/>
        <v>34.333333333333336</v>
      </c>
      <c r="V6821" s="4">
        <f t="shared" si="762"/>
        <v>260.39999999999998</v>
      </c>
      <c r="W6821" s="4">
        <f t="shared" si="765"/>
        <v>226.06666666666663</v>
      </c>
      <c r="X6821" s="4">
        <f t="shared" si="763"/>
        <v>0.13184843830005122</v>
      </c>
    </row>
    <row r="6822" spans="1:24">
      <c r="A6822" t="s">
        <v>96</v>
      </c>
      <c r="B6822" s="15">
        <v>129</v>
      </c>
      <c r="C6822" s="15">
        <v>103</v>
      </c>
      <c r="D6822" s="15">
        <v>159</v>
      </c>
      <c r="E6822" s="15">
        <v>17</v>
      </c>
      <c r="F6822" s="3">
        <v>639</v>
      </c>
      <c r="G6822" s="3">
        <v>365</v>
      </c>
      <c r="H6822" s="3">
        <v>598</v>
      </c>
      <c r="I6822" s="21">
        <v>24</v>
      </c>
      <c r="J6822" s="15">
        <v>208</v>
      </c>
      <c r="K6822" s="15">
        <v>127</v>
      </c>
      <c r="L6822" s="15">
        <v>64</v>
      </c>
      <c r="M6822" s="15">
        <v>33</v>
      </c>
      <c r="N6822" s="15">
        <v>167</v>
      </c>
      <c r="O6822" s="3">
        <v>792</v>
      </c>
      <c r="P6822" s="3">
        <v>886</v>
      </c>
      <c r="Q6822" s="3">
        <v>547</v>
      </c>
      <c r="R6822" s="3">
        <v>678</v>
      </c>
      <c r="S6822" s="3">
        <v>901</v>
      </c>
      <c r="T6822" s="23">
        <f t="shared" si="761"/>
        <v>4.0832120630197033E-2</v>
      </c>
      <c r="U6822" s="4">
        <f t="shared" si="764"/>
        <v>534</v>
      </c>
      <c r="V6822" s="4">
        <f t="shared" si="762"/>
        <v>760.8</v>
      </c>
      <c r="W6822" s="4">
        <f t="shared" si="765"/>
        <v>226.79999999999995</v>
      </c>
      <c r="X6822" s="4">
        <f t="shared" si="763"/>
        <v>0.70189274447949535</v>
      </c>
    </row>
    <row r="6823" spans="1:24">
      <c r="A6823" t="s">
        <v>1995</v>
      </c>
      <c r="B6823" s="15">
        <v>2</v>
      </c>
      <c r="C6823" s="15">
        <v>11</v>
      </c>
      <c r="D6823" s="15">
        <v>15</v>
      </c>
      <c r="E6823" s="15">
        <v>23</v>
      </c>
      <c r="F6823" s="3">
        <v>10</v>
      </c>
      <c r="G6823" s="3">
        <v>39</v>
      </c>
      <c r="H6823" s="3">
        <v>56</v>
      </c>
      <c r="I6823" s="21">
        <v>33</v>
      </c>
      <c r="J6823" s="15">
        <v>63</v>
      </c>
      <c r="K6823" s="15">
        <v>30</v>
      </c>
      <c r="L6823" s="15">
        <v>30</v>
      </c>
      <c r="M6823" s="15">
        <v>11</v>
      </c>
      <c r="N6823" s="15">
        <v>74</v>
      </c>
      <c r="O6823" s="3">
        <v>240</v>
      </c>
      <c r="P6823" s="3">
        <v>209</v>
      </c>
      <c r="Q6823" s="3">
        <v>256</v>
      </c>
      <c r="R6823" s="3">
        <v>226</v>
      </c>
      <c r="S6823" s="3">
        <v>399</v>
      </c>
      <c r="T6823" s="23">
        <f t="shared" ref="T6823:T6886" si="766">_xlfn.T.TEST(F6823:H6823,O6823:S6823,1,2)</f>
        <v>1.2754366922357323E-3</v>
      </c>
      <c r="U6823" s="4">
        <f t="shared" si="764"/>
        <v>35</v>
      </c>
      <c r="V6823" s="4">
        <f t="shared" ref="V6823:V6889" si="767">AVERAGE(O6823:S6823)</f>
        <v>266</v>
      </c>
      <c r="W6823" s="4">
        <f t="shared" si="765"/>
        <v>231</v>
      </c>
      <c r="X6823" s="4">
        <f t="shared" ref="X6823:X6889" si="768">U6823/V6823</f>
        <v>0.13157894736842105</v>
      </c>
    </row>
    <row r="6824" spans="1:24">
      <c r="A6824" t="s">
        <v>3336</v>
      </c>
      <c r="B6824" s="15">
        <v>6</v>
      </c>
      <c r="C6824" s="15">
        <v>3</v>
      </c>
      <c r="D6824" s="15">
        <v>5</v>
      </c>
      <c r="E6824" s="15">
        <v>6</v>
      </c>
      <c r="F6824" s="3">
        <v>30</v>
      </c>
      <c r="G6824" s="3">
        <v>11</v>
      </c>
      <c r="H6824" s="3">
        <v>19</v>
      </c>
      <c r="I6824" s="21">
        <v>9</v>
      </c>
      <c r="J6824" s="15">
        <v>86</v>
      </c>
      <c r="K6824" s="15">
        <v>44</v>
      </c>
      <c r="L6824" s="15">
        <v>30</v>
      </c>
      <c r="M6824" s="15">
        <v>7</v>
      </c>
      <c r="N6824" s="15">
        <v>43</v>
      </c>
      <c r="O6824" s="3">
        <v>328</v>
      </c>
      <c r="P6824" s="3">
        <v>307</v>
      </c>
      <c r="Q6824" s="3">
        <v>256</v>
      </c>
      <c r="R6824" s="3">
        <v>144</v>
      </c>
      <c r="S6824" s="3">
        <v>232</v>
      </c>
      <c r="T6824" s="23">
        <f t="shared" si="766"/>
        <v>8.3562129088584583E-4</v>
      </c>
      <c r="U6824" s="4">
        <f t="shared" si="764"/>
        <v>20</v>
      </c>
      <c r="V6824" s="4">
        <f t="shared" si="767"/>
        <v>253.4</v>
      </c>
      <c r="W6824" s="4">
        <f t="shared" si="765"/>
        <v>233.4</v>
      </c>
      <c r="X6824" s="4">
        <f t="shared" si="768"/>
        <v>7.8926598263614839E-2</v>
      </c>
    </row>
    <row r="6825" spans="1:24">
      <c r="A6825" t="s">
        <v>1948</v>
      </c>
      <c r="B6825" s="15">
        <v>8</v>
      </c>
      <c r="C6825" s="15">
        <v>27</v>
      </c>
      <c r="D6825" s="15">
        <v>15</v>
      </c>
      <c r="E6825" s="15">
        <v>3</v>
      </c>
      <c r="F6825" s="3">
        <v>40</v>
      </c>
      <c r="G6825" s="3">
        <v>96</v>
      </c>
      <c r="H6825" s="3">
        <v>56</v>
      </c>
      <c r="I6825" s="21">
        <v>4</v>
      </c>
      <c r="J6825" s="15">
        <v>88</v>
      </c>
      <c r="K6825" s="15">
        <v>44</v>
      </c>
      <c r="L6825" s="15">
        <v>36</v>
      </c>
      <c r="M6825" s="15">
        <v>14</v>
      </c>
      <c r="N6825" s="15">
        <v>48</v>
      </c>
      <c r="O6825" s="3">
        <v>335</v>
      </c>
      <c r="P6825" s="3">
        <v>307</v>
      </c>
      <c r="Q6825" s="3">
        <v>307</v>
      </c>
      <c r="R6825" s="3">
        <v>288</v>
      </c>
      <c r="S6825" s="3">
        <v>259</v>
      </c>
      <c r="T6825" s="23">
        <f t="shared" si="766"/>
        <v>1.3823183943479482E-5</v>
      </c>
      <c r="U6825" s="4">
        <f t="shared" si="764"/>
        <v>64</v>
      </c>
      <c r="V6825" s="4">
        <f t="shared" si="767"/>
        <v>299.2</v>
      </c>
      <c r="W6825" s="4">
        <f t="shared" si="765"/>
        <v>235.2</v>
      </c>
      <c r="X6825" s="4">
        <f t="shared" si="768"/>
        <v>0.21390374331550802</v>
      </c>
    </row>
    <row r="6826" spans="1:24">
      <c r="A6826" t="s">
        <v>3593</v>
      </c>
      <c r="B6826" s="15">
        <v>0</v>
      </c>
      <c r="C6826" s="15">
        <v>15</v>
      </c>
      <c r="D6826" s="15">
        <v>2</v>
      </c>
      <c r="E6826" s="15">
        <v>0</v>
      </c>
      <c r="F6826" s="3">
        <v>0</v>
      </c>
      <c r="G6826" s="3">
        <v>53</v>
      </c>
      <c r="H6826" s="3">
        <v>8</v>
      </c>
      <c r="I6826" s="21">
        <v>0</v>
      </c>
      <c r="J6826" s="15">
        <v>61</v>
      </c>
      <c r="K6826" s="15">
        <v>27</v>
      </c>
      <c r="L6826" s="15">
        <v>40</v>
      </c>
      <c r="M6826" s="15">
        <v>15</v>
      </c>
      <c r="N6826" s="15">
        <v>40</v>
      </c>
      <c r="O6826" s="3">
        <v>232</v>
      </c>
      <c r="P6826" s="3">
        <v>188</v>
      </c>
      <c r="Q6826" s="3">
        <v>342</v>
      </c>
      <c r="R6826" s="3">
        <v>308</v>
      </c>
      <c r="S6826" s="3">
        <v>216</v>
      </c>
      <c r="T6826" s="23">
        <f t="shared" si="766"/>
        <v>5.5693397979361832E-4</v>
      </c>
      <c r="U6826" s="4">
        <f t="shared" si="764"/>
        <v>20.333333333333332</v>
      </c>
      <c r="V6826" s="4">
        <f t="shared" si="767"/>
        <v>257.2</v>
      </c>
      <c r="W6826" s="4">
        <f t="shared" si="765"/>
        <v>236.86666666666665</v>
      </c>
      <c r="X6826" s="4">
        <f t="shared" si="768"/>
        <v>7.9056505961638157E-2</v>
      </c>
    </row>
    <row r="6827" spans="1:24">
      <c r="A6827" t="s">
        <v>1460</v>
      </c>
      <c r="B6827" s="15">
        <v>14</v>
      </c>
      <c r="C6827" s="15">
        <v>28</v>
      </c>
      <c r="D6827" s="15">
        <v>32</v>
      </c>
      <c r="E6827" s="15">
        <v>6</v>
      </c>
      <c r="F6827" s="3">
        <v>69</v>
      </c>
      <c r="G6827" s="3">
        <v>99</v>
      </c>
      <c r="H6827" s="3">
        <v>120</v>
      </c>
      <c r="I6827" s="21">
        <v>9</v>
      </c>
      <c r="J6827" s="15">
        <v>94</v>
      </c>
      <c r="K6827" s="15">
        <v>42</v>
      </c>
      <c r="L6827" s="15">
        <v>37</v>
      </c>
      <c r="M6827" s="15">
        <v>21</v>
      </c>
      <c r="N6827" s="15">
        <v>50</v>
      </c>
      <c r="O6827" s="3">
        <v>358</v>
      </c>
      <c r="P6827" s="3">
        <v>293</v>
      </c>
      <c r="Q6827" s="3">
        <v>316</v>
      </c>
      <c r="R6827" s="3">
        <v>432</v>
      </c>
      <c r="S6827" s="3">
        <v>270</v>
      </c>
      <c r="T6827" s="23">
        <f t="shared" si="766"/>
        <v>4.7679302293469298E-4</v>
      </c>
      <c r="U6827" s="4">
        <f t="shared" si="764"/>
        <v>96</v>
      </c>
      <c r="V6827" s="4">
        <f t="shared" si="767"/>
        <v>333.8</v>
      </c>
      <c r="W6827" s="4">
        <f t="shared" si="765"/>
        <v>237.8</v>
      </c>
      <c r="X6827" s="4">
        <f t="shared" si="768"/>
        <v>0.28759736369083283</v>
      </c>
    </row>
    <row r="6828" spans="1:24">
      <c r="A6828" t="s">
        <v>130</v>
      </c>
      <c r="B6828" s="15">
        <v>67</v>
      </c>
      <c r="C6828" s="15">
        <v>160</v>
      </c>
      <c r="D6828" s="15">
        <v>127</v>
      </c>
      <c r="E6828" s="15">
        <v>29</v>
      </c>
      <c r="F6828" s="3">
        <v>332</v>
      </c>
      <c r="G6828" s="3">
        <v>567</v>
      </c>
      <c r="H6828" s="3">
        <v>478</v>
      </c>
      <c r="I6828" s="21">
        <v>41</v>
      </c>
      <c r="J6828" s="15">
        <v>169</v>
      </c>
      <c r="K6828" s="15">
        <v>132</v>
      </c>
      <c r="L6828" s="15">
        <v>78</v>
      </c>
      <c r="M6828" s="15">
        <v>29</v>
      </c>
      <c r="N6828" s="15">
        <v>122</v>
      </c>
      <c r="O6828" s="3">
        <v>644</v>
      </c>
      <c r="P6828" s="3">
        <v>921</v>
      </c>
      <c r="Q6828" s="3">
        <v>666</v>
      </c>
      <c r="R6828" s="3">
        <v>596</v>
      </c>
      <c r="S6828" s="3">
        <v>658</v>
      </c>
      <c r="T6828" s="23">
        <f t="shared" si="766"/>
        <v>2.0163821786274395E-2</v>
      </c>
      <c r="U6828" s="4">
        <f t="shared" si="764"/>
        <v>459</v>
      </c>
      <c r="V6828" s="4">
        <f t="shared" si="767"/>
        <v>697</v>
      </c>
      <c r="W6828" s="4">
        <f t="shared" si="765"/>
        <v>238</v>
      </c>
      <c r="X6828" s="4">
        <f t="shared" si="768"/>
        <v>0.65853658536585369</v>
      </c>
    </row>
    <row r="6829" spans="1:24">
      <c r="A6829" t="s">
        <v>1178</v>
      </c>
      <c r="B6829" s="15">
        <v>40</v>
      </c>
      <c r="C6829" s="15">
        <v>32</v>
      </c>
      <c r="D6829" s="15">
        <v>37</v>
      </c>
      <c r="E6829" s="15">
        <v>7</v>
      </c>
      <c r="F6829" s="3">
        <v>198</v>
      </c>
      <c r="G6829" s="3">
        <v>113</v>
      </c>
      <c r="H6829" s="3">
        <v>139</v>
      </c>
      <c r="I6829" s="21">
        <v>10</v>
      </c>
      <c r="J6829" s="15">
        <v>81</v>
      </c>
      <c r="K6829" s="15">
        <v>66</v>
      </c>
      <c r="L6829" s="15">
        <v>42</v>
      </c>
      <c r="M6829" s="15">
        <v>25</v>
      </c>
      <c r="N6829" s="15">
        <v>62</v>
      </c>
      <c r="O6829" s="3">
        <v>309</v>
      </c>
      <c r="P6829" s="3">
        <v>461</v>
      </c>
      <c r="Q6829" s="3">
        <v>359</v>
      </c>
      <c r="R6829" s="3">
        <v>514</v>
      </c>
      <c r="S6829" s="3">
        <v>335</v>
      </c>
      <c r="T6829" s="23">
        <f t="shared" si="766"/>
        <v>2.2150627028755332E-3</v>
      </c>
      <c r="U6829" s="4">
        <f t="shared" si="764"/>
        <v>150</v>
      </c>
      <c r="V6829" s="4">
        <f t="shared" si="767"/>
        <v>395.6</v>
      </c>
      <c r="W6829" s="4">
        <f t="shared" si="765"/>
        <v>245.60000000000002</v>
      </c>
      <c r="X6829" s="4">
        <f t="shared" si="768"/>
        <v>0.37917087967644081</v>
      </c>
    </row>
    <row r="6830" spans="1:24">
      <c r="A6830" t="s">
        <v>1225</v>
      </c>
      <c r="B6830" s="15">
        <v>30</v>
      </c>
      <c r="C6830" s="15">
        <v>34</v>
      </c>
      <c r="D6830" s="15">
        <v>29</v>
      </c>
      <c r="E6830" s="15">
        <v>10</v>
      </c>
      <c r="F6830" s="3">
        <v>149</v>
      </c>
      <c r="G6830" s="3">
        <v>120</v>
      </c>
      <c r="H6830" s="3">
        <v>109</v>
      </c>
      <c r="I6830" s="21">
        <v>14</v>
      </c>
      <c r="J6830" s="15">
        <v>98</v>
      </c>
      <c r="K6830" s="15">
        <v>59</v>
      </c>
      <c r="L6830" s="15">
        <v>45</v>
      </c>
      <c r="M6830" s="15">
        <v>22</v>
      </c>
      <c r="N6830" s="15">
        <v>44</v>
      </c>
      <c r="O6830" s="3">
        <v>373</v>
      </c>
      <c r="P6830" s="3">
        <v>412</v>
      </c>
      <c r="Q6830" s="3">
        <v>384</v>
      </c>
      <c r="R6830" s="3">
        <v>452</v>
      </c>
      <c r="S6830" s="3">
        <v>237</v>
      </c>
      <c r="T6830" s="23">
        <f t="shared" si="766"/>
        <v>1.235126003801068E-3</v>
      </c>
      <c r="U6830" s="4">
        <f t="shared" si="764"/>
        <v>126</v>
      </c>
      <c r="V6830" s="4">
        <f t="shared" si="767"/>
        <v>371.6</v>
      </c>
      <c r="W6830" s="4">
        <f t="shared" si="765"/>
        <v>245.60000000000002</v>
      </c>
      <c r="X6830" s="4">
        <f t="shared" si="768"/>
        <v>0.33907427341227125</v>
      </c>
    </row>
    <row r="6831" spans="1:24">
      <c r="A6831" t="s">
        <v>1414</v>
      </c>
      <c r="B6831" s="15">
        <v>22</v>
      </c>
      <c r="C6831" s="15">
        <v>20</v>
      </c>
      <c r="D6831" s="15">
        <v>34</v>
      </c>
      <c r="E6831" s="15">
        <v>11</v>
      </c>
      <c r="F6831" s="3">
        <v>109</v>
      </c>
      <c r="G6831" s="3">
        <v>71</v>
      </c>
      <c r="H6831" s="3">
        <v>128</v>
      </c>
      <c r="I6831" s="21">
        <v>16</v>
      </c>
      <c r="J6831" s="15">
        <v>100</v>
      </c>
      <c r="K6831" s="15">
        <v>52</v>
      </c>
      <c r="L6831" s="15">
        <v>39</v>
      </c>
      <c r="M6831" s="15">
        <v>19</v>
      </c>
      <c r="N6831" s="15">
        <v>53</v>
      </c>
      <c r="O6831" s="3">
        <v>381</v>
      </c>
      <c r="P6831" s="3">
        <v>363</v>
      </c>
      <c r="Q6831" s="3">
        <v>333</v>
      </c>
      <c r="R6831" s="3">
        <v>391</v>
      </c>
      <c r="S6831" s="3">
        <v>286</v>
      </c>
      <c r="T6831" s="23">
        <f t="shared" si="766"/>
        <v>5.8483760783429156E-5</v>
      </c>
      <c r="U6831" s="4">
        <f t="shared" si="764"/>
        <v>102.66666666666667</v>
      </c>
      <c r="V6831" s="4">
        <f t="shared" si="767"/>
        <v>350.8</v>
      </c>
      <c r="W6831" s="4">
        <f t="shared" si="765"/>
        <v>248.13333333333333</v>
      </c>
      <c r="X6831" s="4">
        <f t="shared" si="768"/>
        <v>0.29266438616495627</v>
      </c>
    </row>
    <row r="6832" spans="1:24">
      <c r="A6832" t="s">
        <v>1441</v>
      </c>
      <c r="B6832" s="15">
        <v>24</v>
      </c>
      <c r="C6832" s="15">
        <v>37</v>
      </c>
      <c r="D6832" s="15">
        <v>23</v>
      </c>
      <c r="E6832" s="15">
        <v>5</v>
      </c>
      <c r="F6832" s="3">
        <v>119</v>
      </c>
      <c r="G6832" s="3">
        <v>131</v>
      </c>
      <c r="H6832" s="3">
        <v>87</v>
      </c>
      <c r="I6832" s="21">
        <v>7</v>
      </c>
      <c r="J6832" s="15">
        <v>61</v>
      </c>
      <c r="K6832" s="15">
        <v>45</v>
      </c>
      <c r="L6832" s="15">
        <v>30</v>
      </c>
      <c r="M6832" s="15">
        <v>35</v>
      </c>
      <c r="N6832" s="15">
        <v>53</v>
      </c>
      <c r="O6832" s="3">
        <v>232</v>
      </c>
      <c r="P6832" s="3">
        <v>314</v>
      </c>
      <c r="Q6832" s="3">
        <v>256</v>
      </c>
      <c r="R6832" s="3">
        <v>720</v>
      </c>
      <c r="S6832" s="3">
        <v>286</v>
      </c>
      <c r="T6832" s="23">
        <f t="shared" si="766"/>
        <v>4.2783567200247084E-2</v>
      </c>
      <c r="U6832" s="4">
        <f t="shared" si="764"/>
        <v>112.33333333333333</v>
      </c>
      <c r="V6832" s="4">
        <f t="shared" si="767"/>
        <v>361.6</v>
      </c>
      <c r="W6832" s="4">
        <f t="shared" si="765"/>
        <v>249.26666666666671</v>
      </c>
      <c r="X6832" s="4">
        <f t="shared" si="768"/>
        <v>0.31065634218289084</v>
      </c>
    </row>
    <row r="6833" spans="1:24">
      <c r="A6833" t="s">
        <v>2322</v>
      </c>
      <c r="B6833" s="15">
        <v>2</v>
      </c>
      <c r="C6833" s="15">
        <v>13</v>
      </c>
      <c r="D6833" s="15">
        <v>10</v>
      </c>
      <c r="E6833" s="15">
        <v>15</v>
      </c>
      <c r="F6833" s="3">
        <v>10</v>
      </c>
      <c r="G6833" s="3">
        <v>46</v>
      </c>
      <c r="H6833" s="3">
        <v>38</v>
      </c>
      <c r="I6833" s="21">
        <v>21</v>
      </c>
      <c r="J6833" s="15">
        <v>68</v>
      </c>
      <c r="K6833" s="15">
        <v>32</v>
      </c>
      <c r="L6833" s="15">
        <v>31</v>
      </c>
      <c r="M6833" s="15">
        <v>16</v>
      </c>
      <c r="N6833" s="15">
        <v>61</v>
      </c>
      <c r="O6833" s="3">
        <v>259</v>
      </c>
      <c r="P6833" s="3">
        <v>223</v>
      </c>
      <c r="Q6833" s="3">
        <v>265</v>
      </c>
      <c r="R6833" s="3">
        <v>329</v>
      </c>
      <c r="S6833" s="3">
        <v>329</v>
      </c>
      <c r="T6833" s="23">
        <f t="shared" si="766"/>
        <v>6.6866958521434066E-5</v>
      </c>
      <c r="U6833" s="4">
        <f t="shared" si="764"/>
        <v>31.333333333333332</v>
      </c>
      <c r="V6833" s="4">
        <f t="shared" si="767"/>
        <v>281</v>
      </c>
      <c r="W6833" s="4">
        <f t="shared" si="765"/>
        <v>249.66666666666666</v>
      </c>
      <c r="X6833" s="4">
        <f t="shared" si="768"/>
        <v>0.11150652431791222</v>
      </c>
    </row>
    <row r="6834" spans="1:24">
      <c r="A6834" t="s">
        <v>3623</v>
      </c>
      <c r="B6834" s="15">
        <v>7</v>
      </c>
      <c r="C6834" s="15">
        <v>8</v>
      </c>
      <c r="D6834" s="15">
        <v>2</v>
      </c>
      <c r="E6834" s="15">
        <v>3</v>
      </c>
      <c r="F6834" s="3">
        <v>35</v>
      </c>
      <c r="G6834" s="3">
        <v>28</v>
      </c>
      <c r="H6834" s="3">
        <v>8</v>
      </c>
      <c r="I6834" s="21">
        <v>4</v>
      </c>
      <c r="J6834" s="15">
        <v>67</v>
      </c>
      <c r="K6834" s="15">
        <v>33</v>
      </c>
      <c r="L6834" s="15">
        <v>28</v>
      </c>
      <c r="M6834" s="15">
        <v>15</v>
      </c>
      <c r="N6834" s="15">
        <v>63</v>
      </c>
      <c r="O6834" s="3">
        <v>255</v>
      </c>
      <c r="P6834" s="3">
        <v>230</v>
      </c>
      <c r="Q6834" s="3">
        <v>239</v>
      </c>
      <c r="R6834" s="3">
        <v>308</v>
      </c>
      <c r="S6834" s="3">
        <v>340</v>
      </c>
      <c r="T6834" s="23">
        <f t="shared" si="766"/>
        <v>6.5271433771095451E-5</v>
      </c>
      <c r="U6834" s="4">
        <f t="shared" si="764"/>
        <v>23.666666666666668</v>
      </c>
      <c r="V6834" s="4">
        <f t="shared" si="767"/>
        <v>274.39999999999998</v>
      </c>
      <c r="W6834" s="4">
        <f t="shared" si="765"/>
        <v>250.73333333333332</v>
      </c>
      <c r="X6834" s="4">
        <f t="shared" si="768"/>
        <v>8.6248785228377076E-2</v>
      </c>
    </row>
    <row r="6835" spans="1:24">
      <c r="A6835" t="s">
        <v>3352</v>
      </c>
      <c r="B6835" s="15">
        <v>4</v>
      </c>
      <c r="C6835" s="15">
        <v>5</v>
      </c>
      <c r="D6835" s="15">
        <v>9</v>
      </c>
      <c r="E6835" s="15">
        <v>2</v>
      </c>
      <c r="F6835" s="3">
        <v>20</v>
      </c>
      <c r="G6835" s="3">
        <v>18</v>
      </c>
      <c r="H6835" s="3">
        <v>34</v>
      </c>
      <c r="I6835" s="21">
        <v>3</v>
      </c>
      <c r="J6835" s="15">
        <v>78</v>
      </c>
      <c r="K6835" s="15">
        <v>46</v>
      </c>
      <c r="L6835" s="15">
        <v>31</v>
      </c>
      <c r="M6835" s="15">
        <v>15</v>
      </c>
      <c r="N6835" s="15">
        <v>34</v>
      </c>
      <c r="O6835" s="3">
        <v>297</v>
      </c>
      <c r="P6835" s="3">
        <v>321</v>
      </c>
      <c r="Q6835" s="3">
        <v>265</v>
      </c>
      <c r="R6835" s="3">
        <v>308</v>
      </c>
      <c r="S6835" s="3">
        <v>183</v>
      </c>
      <c r="T6835" s="23">
        <f t="shared" si="766"/>
        <v>1.3978638854580879E-4</v>
      </c>
      <c r="U6835" s="4">
        <f t="shared" si="764"/>
        <v>24</v>
      </c>
      <c r="V6835" s="4">
        <f t="shared" si="767"/>
        <v>274.8</v>
      </c>
      <c r="W6835" s="4">
        <f t="shared" si="765"/>
        <v>250.8</v>
      </c>
      <c r="X6835" s="4">
        <f t="shared" si="768"/>
        <v>8.7336244541484712E-2</v>
      </c>
    </row>
    <row r="6836" spans="1:24">
      <c r="A6836" t="s">
        <v>2632</v>
      </c>
      <c r="B6836" s="15">
        <v>0</v>
      </c>
      <c r="C6836" s="15">
        <v>27</v>
      </c>
      <c r="D6836" s="15">
        <v>3</v>
      </c>
      <c r="E6836" s="15">
        <v>1</v>
      </c>
      <c r="F6836" s="3">
        <v>0</v>
      </c>
      <c r="G6836" s="3">
        <v>96</v>
      </c>
      <c r="H6836" s="3">
        <v>11</v>
      </c>
      <c r="I6836" s="21">
        <v>1</v>
      </c>
      <c r="J6836" s="15">
        <v>69</v>
      </c>
      <c r="K6836" s="15">
        <v>34</v>
      </c>
      <c r="L6836" s="15">
        <v>38</v>
      </c>
      <c r="M6836" s="15">
        <v>17</v>
      </c>
      <c r="N6836" s="15">
        <v>48</v>
      </c>
      <c r="O6836" s="3">
        <v>263</v>
      </c>
      <c r="P6836" s="3">
        <v>237</v>
      </c>
      <c r="Q6836" s="3">
        <v>325</v>
      </c>
      <c r="R6836" s="3">
        <v>350</v>
      </c>
      <c r="S6836" s="3">
        <v>259</v>
      </c>
      <c r="T6836" s="23">
        <f t="shared" si="766"/>
        <v>2.2439983636782961E-4</v>
      </c>
      <c r="U6836" s="4">
        <f t="shared" si="764"/>
        <v>35.666666666666664</v>
      </c>
      <c r="V6836" s="4">
        <f t="shared" si="767"/>
        <v>286.8</v>
      </c>
      <c r="W6836" s="4">
        <f t="shared" si="765"/>
        <v>251.13333333333335</v>
      </c>
      <c r="X6836" s="4">
        <f t="shared" si="768"/>
        <v>0.12436076243607623</v>
      </c>
    </row>
    <row r="6837" spans="1:24">
      <c r="A6837" t="s">
        <v>191</v>
      </c>
      <c r="B6837" s="15">
        <v>84</v>
      </c>
      <c r="C6837" s="15">
        <v>151</v>
      </c>
      <c r="D6837" s="15">
        <v>111</v>
      </c>
      <c r="E6837" s="15">
        <v>17</v>
      </c>
      <c r="F6837" s="3">
        <v>416</v>
      </c>
      <c r="G6837" s="3">
        <v>535</v>
      </c>
      <c r="H6837" s="3">
        <v>418</v>
      </c>
      <c r="I6837" s="21">
        <v>24</v>
      </c>
      <c r="J6837" s="15">
        <v>171</v>
      </c>
      <c r="K6837" s="15">
        <v>104</v>
      </c>
      <c r="L6837" s="15">
        <v>66</v>
      </c>
      <c r="M6837" s="15">
        <v>35</v>
      </c>
      <c r="N6837" s="15">
        <v>168</v>
      </c>
      <c r="O6837" s="3">
        <v>651</v>
      </c>
      <c r="P6837" s="3">
        <v>726</v>
      </c>
      <c r="Q6837" s="3">
        <v>564</v>
      </c>
      <c r="R6837" s="3">
        <v>720</v>
      </c>
      <c r="S6837" s="3">
        <v>907</v>
      </c>
      <c r="T6837" s="23">
        <f t="shared" si="766"/>
        <v>9.4210156065048668E-3</v>
      </c>
      <c r="U6837" s="4">
        <f t="shared" si="764"/>
        <v>456.33333333333331</v>
      </c>
      <c r="V6837" s="4">
        <f t="shared" si="767"/>
        <v>713.6</v>
      </c>
      <c r="W6837" s="4">
        <f t="shared" si="765"/>
        <v>257.26666666666671</v>
      </c>
      <c r="X6837" s="4">
        <f t="shared" si="768"/>
        <v>0.63948056801195807</v>
      </c>
    </row>
    <row r="6838" spans="1:24">
      <c r="A6838" t="s">
        <v>21</v>
      </c>
      <c r="B6838" s="15">
        <v>134</v>
      </c>
      <c r="C6838" s="15">
        <v>222</v>
      </c>
      <c r="D6838" s="15">
        <v>208</v>
      </c>
      <c r="E6838" s="15">
        <v>109</v>
      </c>
      <c r="F6838" s="3">
        <v>664</v>
      </c>
      <c r="G6838" s="3">
        <v>786</v>
      </c>
      <c r="H6838" s="3">
        <v>782</v>
      </c>
      <c r="I6838" s="21">
        <v>155</v>
      </c>
      <c r="J6838" s="15">
        <v>247</v>
      </c>
      <c r="K6838" s="15">
        <v>146</v>
      </c>
      <c r="L6838" s="15">
        <v>113</v>
      </c>
      <c r="M6838" s="15">
        <v>45</v>
      </c>
      <c r="N6838" s="15">
        <v>216</v>
      </c>
      <c r="O6838" s="3">
        <v>941</v>
      </c>
      <c r="P6838" s="3">
        <v>1019</v>
      </c>
      <c r="Q6838" s="3">
        <v>965</v>
      </c>
      <c r="R6838" s="3">
        <v>925</v>
      </c>
      <c r="S6838" s="3">
        <v>1166</v>
      </c>
      <c r="T6838" s="23">
        <f t="shared" si="766"/>
        <v>3.6571869338023291E-3</v>
      </c>
      <c r="U6838" s="4">
        <f t="shared" si="764"/>
        <v>744</v>
      </c>
      <c r="V6838" s="4">
        <f t="shared" si="767"/>
        <v>1003.2</v>
      </c>
      <c r="W6838" s="4">
        <f t="shared" si="765"/>
        <v>259.20000000000005</v>
      </c>
      <c r="X6838" s="4">
        <f t="shared" si="768"/>
        <v>0.74162679425837319</v>
      </c>
    </row>
    <row r="6839" spans="1:24">
      <c r="A6839" t="s">
        <v>26</v>
      </c>
      <c r="B6839" s="15">
        <v>128</v>
      </c>
      <c r="C6839" s="15">
        <v>216</v>
      </c>
      <c r="D6839" s="15">
        <v>214</v>
      </c>
      <c r="E6839" s="15">
        <v>27</v>
      </c>
      <c r="F6839" s="3">
        <v>634</v>
      </c>
      <c r="G6839" s="3">
        <v>765</v>
      </c>
      <c r="H6839" s="3">
        <v>805</v>
      </c>
      <c r="I6839" s="21">
        <v>38</v>
      </c>
      <c r="J6839" s="15">
        <v>279</v>
      </c>
      <c r="K6839" s="15">
        <v>123</v>
      </c>
      <c r="L6839" s="15">
        <v>153</v>
      </c>
      <c r="M6839" s="15">
        <v>54</v>
      </c>
      <c r="N6839" s="15">
        <v>119</v>
      </c>
      <c r="O6839" s="3">
        <v>1063</v>
      </c>
      <c r="P6839" s="3">
        <v>858</v>
      </c>
      <c r="Q6839" s="3">
        <v>1307</v>
      </c>
      <c r="R6839" s="3">
        <v>1110</v>
      </c>
      <c r="S6839" s="3">
        <v>642</v>
      </c>
      <c r="T6839" s="23">
        <f t="shared" si="766"/>
        <v>7.2696257880429244E-2</v>
      </c>
      <c r="U6839" s="4">
        <f t="shared" si="764"/>
        <v>734.66666666666663</v>
      </c>
      <c r="V6839" s="4">
        <f t="shared" si="767"/>
        <v>996</v>
      </c>
      <c r="W6839" s="4">
        <f t="shared" si="765"/>
        <v>261.33333333333337</v>
      </c>
      <c r="X6839" s="4">
        <f t="shared" si="768"/>
        <v>0.73761713520749661</v>
      </c>
    </row>
    <row r="6840" spans="1:24">
      <c r="A6840" t="s">
        <v>1274</v>
      </c>
      <c r="B6840" s="15">
        <v>27</v>
      </c>
      <c r="C6840" s="15">
        <v>28</v>
      </c>
      <c r="D6840" s="15">
        <v>39</v>
      </c>
      <c r="E6840" s="15">
        <v>4</v>
      </c>
      <c r="F6840" s="3">
        <v>134</v>
      </c>
      <c r="G6840" s="3">
        <v>99</v>
      </c>
      <c r="H6840" s="3">
        <v>147</v>
      </c>
      <c r="I6840" s="21">
        <v>6</v>
      </c>
      <c r="J6840" s="15">
        <v>128</v>
      </c>
      <c r="K6840" s="15">
        <v>51</v>
      </c>
      <c r="L6840" s="15">
        <v>51</v>
      </c>
      <c r="M6840" s="15">
        <v>14</v>
      </c>
      <c r="N6840" s="15">
        <v>71</v>
      </c>
      <c r="O6840" s="3">
        <v>488</v>
      </c>
      <c r="P6840" s="3">
        <v>356</v>
      </c>
      <c r="Q6840" s="3">
        <v>436</v>
      </c>
      <c r="R6840" s="3">
        <v>288</v>
      </c>
      <c r="S6840" s="3">
        <v>383</v>
      </c>
      <c r="T6840" s="23">
        <f t="shared" si="766"/>
        <v>6.655011378440646E-4</v>
      </c>
      <c r="U6840" s="4">
        <f t="shared" si="764"/>
        <v>126.66666666666667</v>
      </c>
      <c r="V6840" s="4">
        <f t="shared" si="767"/>
        <v>390.2</v>
      </c>
      <c r="W6840" s="4">
        <f t="shared" si="765"/>
        <v>263.5333333333333</v>
      </c>
      <c r="X6840" s="4">
        <f t="shared" si="768"/>
        <v>0.32461985306680335</v>
      </c>
    </row>
    <row r="6841" spans="1:24">
      <c r="A6841" t="s">
        <v>1583</v>
      </c>
      <c r="B6841" s="15">
        <v>8</v>
      </c>
      <c r="C6841" s="15">
        <v>19</v>
      </c>
      <c r="D6841" s="15">
        <v>18</v>
      </c>
      <c r="E6841" s="15">
        <v>33</v>
      </c>
      <c r="F6841" s="3">
        <v>40</v>
      </c>
      <c r="G6841" s="3">
        <v>67</v>
      </c>
      <c r="H6841" s="3">
        <v>68</v>
      </c>
      <c r="I6841" s="21">
        <v>47</v>
      </c>
      <c r="J6841" s="15">
        <v>89</v>
      </c>
      <c r="K6841" s="15">
        <v>62</v>
      </c>
      <c r="L6841" s="15">
        <v>32</v>
      </c>
      <c r="M6841" s="15">
        <v>11</v>
      </c>
      <c r="N6841" s="15">
        <v>69</v>
      </c>
      <c r="O6841" s="3">
        <v>339</v>
      </c>
      <c r="P6841" s="3">
        <v>433</v>
      </c>
      <c r="Q6841" s="3">
        <v>273</v>
      </c>
      <c r="R6841" s="3">
        <v>226</v>
      </c>
      <c r="S6841" s="3">
        <v>372</v>
      </c>
      <c r="T6841" s="23">
        <f t="shared" si="766"/>
        <v>7.4666349252671641E-4</v>
      </c>
      <c r="U6841" s="4">
        <f t="shared" si="764"/>
        <v>58.333333333333336</v>
      </c>
      <c r="V6841" s="4">
        <f t="shared" si="767"/>
        <v>328.6</v>
      </c>
      <c r="W6841" s="4">
        <f t="shared" si="765"/>
        <v>270.26666666666671</v>
      </c>
      <c r="X6841" s="4">
        <f t="shared" si="768"/>
        <v>0.17752079529316292</v>
      </c>
    </row>
    <row r="6842" spans="1:24">
      <c r="A6842" t="s">
        <v>3206</v>
      </c>
      <c r="B6842" s="15">
        <v>0</v>
      </c>
      <c r="C6842" s="15">
        <v>14</v>
      </c>
      <c r="D6842" s="15">
        <v>5</v>
      </c>
      <c r="E6842" s="15">
        <v>2</v>
      </c>
      <c r="F6842" s="3">
        <v>0</v>
      </c>
      <c r="G6842" s="3">
        <v>50</v>
      </c>
      <c r="H6842" s="3">
        <v>19</v>
      </c>
      <c r="I6842" s="21">
        <v>3</v>
      </c>
      <c r="J6842" s="15">
        <v>70</v>
      </c>
      <c r="K6842" s="15">
        <v>38</v>
      </c>
      <c r="L6842" s="15">
        <v>46</v>
      </c>
      <c r="M6842" s="15">
        <v>19</v>
      </c>
      <c r="N6842" s="15">
        <v>28</v>
      </c>
      <c r="O6842" s="3">
        <v>267</v>
      </c>
      <c r="P6842" s="3">
        <v>265</v>
      </c>
      <c r="Q6842" s="3">
        <v>393</v>
      </c>
      <c r="R6842" s="3">
        <v>391</v>
      </c>
      <c r="S6842" s="3">
        <v>151</v>
      </c>
      <c r="T6842" s="23">
        <f t="shared" si="766"/>
        <v>2.2859436228424763E-3</v>
      </c>
      <c r="U6842" s="4">
        <f t="shared" si="764"/>
        <v>23</v>
      </c>
      <c r="V6842" s="4">
        <f t="shared" si="767"/>
        <v>293.39999999999998</v>
      </c>
      <c r="W6842" s="4">
        <f t="shared" si="765"/>
        <v>270.39999999999998</v>
      </c>
      <c r="X6842" s="4">
        <f t="shared" si="768"/>
        <v>7.8391274710293127E-2</v>
      </c>
    </row>
    <row r="6843" spans="1:24">
      <c r="A6843" t="s">
        <v>1450</v>
      </c>
      <c r="B6843" s="15">
        <v>23</v>
      </c>
      <c r="C6843" s="15">
        <v>19</v>
      </c>
      <c r="D6843" s="15">
        <v>36</v>
      </c>
      <c r="E6843" s="15">
        <v>4</v>
      </c>
      <c r="F6843" s="3">
        <v>114</v>
      </c>
      <c r="G6843" s="3">
        <v>67</v>
      </c>
      <c r="H6843" s="3">
        <v>135</v>
      </c>
      <c r="I6843" s="21">
        <v>6</v>
      </c>
      <c r="J6843" s="15">
        <v>93</v>
      </c>
      <c r="K6843" s="15">
        <v>59</v>
      </c>
      <c r="L6843" s="15">
        <v>42</v>
      </c>
      <c r="M6843" s="15">
        <v>16</v>
      </c>
      <c r="N6843" s="15">
        <v>79</v>
      </c>
      <c r="O6843" s="3">
        <v>354</v>
      </c>
      <c r="P6843" s="3">
        <v>412</v>
      </c>
      <c r="Q6843" s="3">
        <v>359</v>
      </c>
      <c r="R6843" s="3">
        <v>329</v>
      </c>
      <c r="S6843" s="3">
        <v>426</v>
      </c>
      <c r="T6843" s="23">
        <f t="shared" si="766"/>
        <v>3.9624341308286442E-5</v>
      </c>
      <c r="U6843" s="4">
        <f t="shared" si="764"/>
        <v>105.33333333333333</v>
      </c>
      <c r="V6843" s="4">
        <f t="shared" si="767"/>
        <v>376</v>
      </c>
      <c r="W6843" s="4">
        <f t="shared" si="765"/>
        <v>270.66666666666669</v>
      </c>
      <c r="X6843" s="4">
        <f t="shared" si="768"/>
        <v>0.28014184397163117</v>
      </c>
    </row>
    <row r="6844" spans="1:24">
      <c r="A6844" t="s">
        <v>2752</v>
      </c>
      <c r="B6844" s="15">
        <v>5</v>
      </c>
      <c r="C6844" s="15">
        <v>10</v>
      </c>
      <c r="D6844" s="15">
        <v>8</v>
      </c>
      <c r="E6844" s="15">
        <v>10</v>
      </c>
      <c r="F6844" s="3">
        <v>25</v>
      </c>
      <c r="G6844" s="3">
        <v>35</v>
      </c>
      <c r="H6844" s="3">
        <v>30</v>
      </c>
      <c r="I6844" s="21">
        <v>14</v>
      </c>
      <c r="J6844" s="15">
        <v>50</v>
      </c>
      <c r="K6844" s="15">
        <v>41</v>
      </c>
      <c r="L6844" s="15">
        <v>37</v>
      </c>
      <c r="M6844" s="15">
        <v>20</v>
      </c>
      <c r="N6844" s="15">
        <v>57</v>
      </c>
      <c r="O6844" s="3">
        <v>190</v>
      </c>
      <c r="P6844" s="3">
        <v>286</v>
      </c>
      <c r="Q6844" s="3">
        <v>316</v>
      </c>
      <c r="R6844" s="3">
        <v>411</v>
      </c>
      <c r="S6844" s="3">
        <v>308</v>
      </c>
      <c r="T6844" s="23">
        <f t="shared" si="766"/>
        <v>5.8692895447667035E-4</v>
      </c>
      <c r="U6844" s="4">
        <f t="shared" si="764"/>
        <v>30</v>
      </c>
      <c r="V6844" s="4">
        <f t="shared" si="767"/>
        <v>302.2</v>
      </c>
      <c r="W6844" s="4">
        <f t="shared" si="765"/>
        <v>272.2</v>
      </c>
      <c r="X6844" s="4">
        <f t="shared" si="768"/>
        <v>9.9272005294506957E-2</v>
      </c>
    </row>
    <row r="6845" spans="1:24">
      <c r="A6845" t="s">
        <v>433</v>
      </c>
      <c r="B6845" s="15">
        <v>44</v>
      </c>
      <c r="C6845" s="15">
        <v>139</v>
      </c>
      <c r="D6845" s="15">
        <v>54</v>
      </c>
      <c r="E6845" s="15">
        <v>24</v>
      </c>
      <c r="F6845" s="3">
        <v>218</v>
      </c>
      <c r="G6845" s="3">
        <v>492</v>
      </c>
      <c r="H6845" s="3">
        <v>203</v>
      </c>
      <c r="I6845" s="21">
        <v>34</v>
      </c>
      <c r="J6845" s="15">
        <v>142</v>
      </c>
      <c r="K6845" s="15">
        <v>80</v>
      </c>
      <c r="L6845" s="15">
        <v>74</v>
      </c>
      <c r="M6845" s="15">
        <v>40</v>
      </c>
      <c r="N6845" s="15">
        <v>63</v>
      </c>
      <c r="O6845" s="3">
        <v>541</v>
      </c>
      <c r="P6845" s="3">
        <v>558</v>
      </c>
      <c r="Q6845" s="3">
        <v>632</v>
      </c>
      <c r="R6845" s="3">
        <v>822</v>
      </c>
      <c r="S6845" s="3">
        <v>340</v>
      </c>
      <c r="T6845" s="23">
        <f t="shared" si="766"/>
        <v>3.4734876431280502E-2</v>
      </c>
      <c r="U6845" s="4">
        <f t="shared" si="764"/>
        <v>304.33333333333331</v>
      </c>
      <c r="V6845" s="4">
        <f t="shared" si="767"/>
        <v>578.6</v>
      </c>
      <c r="W6845" s="4">
        <f t="shared" si="765"/>
        <v>274.26666666666671</v>
      </c>
      <c r="X6845" s="4">
        <f t="shared" si="768"/>
        <v>0.52598225602027882</v>
      </c>
    </row>
    <row r="6846" spans="1:24">
      <c r="A6846" t="s">
        <v>2795</v>
      </c>
      <c r="B6846" s="15">
        <v>2</v>
      </c>
      <c r="C6846" s="15">
        <v>9</v>
      </c>
      <c r="D6846" s="15">
        <v>18</v>
      </c>
      <c r="E6846" s="15">
        <v>1</v>
      </c>
      <c r="F6846" s="3">
        <v>10</v>
      </c>
      <c r="G6846" s="3">
        <v>32</v>
      </c>
      <c r="H6846" s="3">
        <v>68</v>
      </c>
      <c r="I6846" s="21">
        <v>1</v>
      </c>
      <c r="J6846" s="15">
        <v>89</v>
      </c>
      <c r="K6846" s="15">
        <v>20</v>
      </c>
      <c r="L6846" s="15">
        <v>64</v>
      </c>
      <c r="M6846" s="15">
        <v>10</v>
      </c>
      <c r="N6846" s="15">
        <v>65</v>
      </c>
      <c r="O6846" s="3">
        <v>339</v>
      </c>
      <c r="P6846" s="3">
        <v>140</v>
      </c>
      <c r="Q6846" s="3">
        <v>547</v>
      </c>
      <c r="R6846" s="3">
        <v>206</v>
      </c>
      <c r="S6846" s="3">
        <v>351</v>
      </c>
      <c r="T6846" s="23">
        <f t="shared" si="766"/>
        <v>1.2469562079327147E-2</v>
      </c>
      <c r="U6846" s="4">
        <f t="shared" si="764"/>
        <v>36.666666666666664</v>
      </c>
      <c r="V6846" s="4">
        <f t="shared" si="767"/>
        <v>316.60000000000002</v>
      </c>
      <c r="W6846" s="4">
        <f t="shared" si="765"/>
        <v>279.93333333333334</v>
      </c>
      <c r="X6846" s="4">
        <f t="shared" si="768"/>
        <v>0.11581385554853652</v>
      </c>
    </row>
    <row r="6847" spans="1:24">
      <c r="A6847" t="s">
        <v>2694</v>
      </c>
      <c r="B6847" s="15">
        <v>10</v>
      </c>
      <c r="C6847" s="15">
        <v>10</v>
      </c>
      <c r="D6847" s="15">
        <v>10</v>
      </c>
      <c r="E6847" s="15">
        <v>0</v>
      </c>
      <c r="F6847" s="3">
        <v>50</v>
      </c>
      <c r="G6847" s="3">
        <v>35</v>
      </c>
      <c r="H6847" s="3">
        <v>38</v>
      </c>
      <c r="I6847" s="21">
        <v>0</v>
      </c>
      <c r="J6847" s="15">
        <v>71</v>
      </c>
      <c r="K6847" s="15">
        <v>39</v>
      </c>
      <c r="L6847" s="15">
        <v>40</v>
      </c>
      <c r="M6847" s="15">
        <v>21</v>
      </c>
      <c r="N6847" s="15">
        <v>55</v>
      </c>
      <c r="O6847" s="3">
        <v>271</v>
      </c>
      <c r="P6847" s="3">
        <v>272</v>
      </c>
      <c r="Q6847" s="3">
        <v>342</v>
      </c>
      <c r="R6847" s="3">
        <v>432</v>
      </c>
      <c r="S6847" s="3">
        <v>297</v>
      </c>
      <c r="T6847" s="23">
        <f t="shared" si="766"/>
        <v>2.1543505958563819E-4</v>
      </c>
      <c r="U6847" s="4">
        <f t="shared" si="764"/>
        <v>41</v>
      </c>
      <c r="V6847" s="4">
        <f t="shared" si="767"/>
        <v>322.8</v>
      </c>
      <c r="W6847" s="4">
        <f t="shared" si="765"/>
        <v>281.8</v>
      </c>
      <c r="X6847" s="4">
        <f t="shared" si="768"/>
        <v>0.12701363073110283</v>
      </c>
    </row>
    <row r="6848" spans="1:24">
      <c r="A6848" t="s">
        <v>4584</v>
      </c>
      <c r="B6848" s="15">
        <v>2</v>
      </c>
      <c r="C6848" s="15">
        <v>1</v>
      </c>
      <c r="D6848" s="15">
        <v>3</v>
      </c>
      <c r="E6848" s="15">
        <v>2</v>
      </c>
      <c r="F6848" s="3">
        <v>10</v>
      </c>
      <c r="G6848" s="3">
        <v>4</v>
      </c>
      <c r="H6848" s="3">
        <v>11</v>
      </c>
      <c r="I6848" s="21">
        <v>3</v>
      </c>
      <c r="J6848" s="15">
        <v>66</v>
      </c>
      <c r="K6848" s="15">
        <v>31</v>
      </c>
      <c r="L6848" s="15">
        <v>44</v>
      </c>
      <c r="M6848" s="15">
        <v>20</v>
      </c>
      <c r="N6848" s="15">
        <v>37</v>
      </c>
      <c r="O6848" s="3">
        <v>251</v>
      </c>
      <c r="P6848" s="3">
        <v>216</v>
      </c>
      <c r="Q6848" s="3">
        <v>376</v>
      </c>
      <c r="R6848" s="3">
        <v>411</v>
      </c>
      <c r="S6848" s="3">
        <v>200</v>
      </c>
      <c r="T6848" s="23">
        <f t="shared" si="766"/>
        <v>1.3353286309631957E-3</v>
      </c>
      <c r="U6848" s="4">
        <f t="shared" si="764"/>
        <v>8.3333333333333339</v>
      </c>
      <c r="V6848" s="4">
        <f t="shared" si="767"/>
        <v>290.8</v>
      </c>
      <c r="W6848" s="4">
        <f t="shared" si="765"/>
        <v>282.4666666666667</v>
      </c>
      <c r="X6848" s="4">
        <f t="shared" si="768"/>
        <v>2.8656579550664835E-2</v>
      </c>
    </row>
    <row r="6849" spans="1:24">
      <c r="A6849" t="s">
        <v>1378</v>
      </c>
      <c r="B6849" s="15">
        <v>29</v>
      </c>
      <c r="C6849" s="15">
        <v>17</v>
      </c>
      <c r="D6849" s="15">
        <v>38</v>
      </c>
      <c r="E6849" s="15">
        <v>4</v>
      </c>
      <c r="F6849" s="3">
        <v>144</v>
      </c>
      <c r="G6849" s="3">
        <v>60</v>
      </c>
      <c r="H6849" s="3">
        <v>143</v>
      </c>
      <c r="I6849" s="21">
        <v>6</v>
      </c>
      <c r="J6849" s="15">
        <v>110</v>
      </c>
      <c r="K6849" s="15">
        <v>60</v>
      </c>
      <c r="L6849" s="15">
        <v>39</v>
      </c>
      <c r="M6849" s="15">
        <v>22</v>
      </c>
      <c r="N6849" s="15">
        <v>75</v>
      </c>
      <c r="O6849" s="3">
        <v>419</v>
      </c>
      <c r="P6849" s="3">
        <v>419</v>
      </c>
      <c r="Q6849" s="3">
        <v>333</v>
      </c>
      <c r="R6849" s="3">
        <v>452</v>
      </c>
      <c r="S6849" s="3">
        <v>405</v>
      </c>
      <c r="T6849" s="23">
        <f t="shared" si="766"/>
        <v>6.2806501281616078E-5</v>
      </c>
      <c r="U6849" s="4">
        <f t="shared" si="764"/>
        <v>115.66666666666667</v>
      </c>
      <c r="V6849" s="4">
        <f t="shared" si="767"/>
        <v>405.6</v>
      </c>
      <c r="W6849" s="4">
        <f t="shared" si="765"/>
        <v>289.93333333333334</v>
      </c>
      <c r="X6849" s="4">
        <f t="shared" si="768"/>
        <v>0.28517422748191978</v>
      </c>
    </row>
    <row r="6850" spans="1:24">
      <c r="A6850" t="s">
        <v>1169</v>
      </c>
      <c r="B6850" s="15">
        <v>35</v>
      </c>
      <c r="C6850" s="15">
        <v>29</v>
      </c>
      <c r="D6850" s="15">
        <v>40</v>
      </c>
      <c r="E6850" s="15">
        <v>5</v>
      </c>
      <c r="F6850" s="3">
        <v>173</v>
      </c>
      <c r="G6850" s="3">
        <v>103</v>
      </c>
      <c r="H6850" s="3">
        <v>150</v>
      </c>
      <c r="I6850" s="21">
        <v>7</v>
      </c>
      <c r="J6850" s="15">
        <v>161</v>
      </c>
      <c r="K6850" s="15">
        <v>104</v>
      </c>
      <c r="L6850" s="15">
        <v>45</v>
      </c>
      <c r="M6850" s="15">
        <v>12</v>
      </c>
      <c r="N6850" s="15">
        <v>38</v>
      </c>
      <c r="O6850" s="3">
        <v>613</v>
      </c>
      <c r="P6850" s="3">
        <v>726</v>
      </c>
      <c r="Q6850" s="3">
        <v>384</v>
      </c>
      <c r="R6850" s="3">
        <v>247</v>
      </c>
      <c r="S6850" s="3">
        <v>205</v>
      </c>
      <c r="T6850" s="23">
        <f t="shared" si="766"/>
        <v>3.777215635070913E-2</v>
      </c>
      <c r="U6850" s="4">
        <f t="shared" ref="U6850:U6889" si="769">AVERAGE(F6850:H6850)</f>
        <v>142</v>
      </c>
      <c r="V6850" s="4">
        <f t="shared" si="767"/>
        <v>435</v>
      </c>
      <c r="W6850" s="4">
        <f t="shared" ref="W6850:W6889" si="770">V6850-U6850</f>
        <v>293</v>
      </c>
      <c r="X6850" s="4">
        <f t="shared" si="768"/>
        <v>0.32643678160919543</v>
      </c>
    </row>
    <row r="6851" spans="1:24">
      <c r="A6851" t="s">
        <v>1425</v>
      </c>
      <c r="B6851" s="15">
        <v>7</v>
      </c>
      <c r="C6851" s="15">
        <v>20</v>
      </c>
      <c r="D6851" s="15">
        <v>21</v>
      </c>
      <c r="E6851" s="15">
        <v>41</v>
      </c>
      <c r="F6851" s="3">
        <v>35</v>
      </c>
      <c r="G6851" s="3">
        <v>71</v>
      </c>
      <c r="H6851" s="3">
        <v>79</v>
      </c>
      <c r="I6851" s="21">
        <v>58</v>
      </c>
      <c r="J6851" s="15">
        <v>83</v>
      </c>
      <c r="K6851" s="15">
        <v>51</v>
      </c>
      <c r="L6851" s="15">
        <v>39</v>
      </c>
      <c r="M6851" s="15">
        <v>19</v>
      </c>
      <c r="N6851" s="15">
        <v>71</v>
      </c>
      <c r="O6851" s="3">
        <v>316</v>
      </c>
      <c r="P6851" s="3">
        <v>356</v>
      </c>
      <c r="Q6851" s="3">
        <v>333</v>
      </c>
      <c r="R6851" s="3">
        <v>391</v>
      </c>
      <c r="S6851" s="3">
        <v>383</v>
      </c>
      <c r="T6851" s="23">
        <f t="shared" si="766"/>
        <v>4.6886686427956469E-6</v>
      </c>
      <c r="U6851" s="4">
        <f t="shared" si="769"/>
        <v>61.666666666666664</v>
      </c>
      <c r="V6851" s="4">
        <f t="shared" si="767"/>
        <v>355.8</v>
      </c>
      <c r="W6851" s="4">
        <f t="shared" si="770"/>
        <v>294.13333333333333</v>
      </c>
      <c r="X6851" s="4">
        <f t="shared" si="768"/>
        <v>0.17331834363874835</v>
      </c>
    </row>
    <row r="6852" spans="1:24">
      <c r="A6852" t="s">
        <v>1133</v>
      </c>
      <c r="B6852" s="15">
        <v>35</v>
      </c>
      <c r="C6852" s="15">
        <v>50</v>
      </c>
      <c r="D6852" s="15">
        <v>27</v>
      </c>
      <c r="E6852" s="15">
        <v>3</v>
      </c>
      <c r="F6852" s="3">
        <v>173</v>
      </c>
      <c r="G6852" s="3">
        <v>177</v>
      </c>
      <c r="H6852" s="3">
        <v>102</v>
      </c>
      <c r="I6852" s="21">
        <v>4</v>
      </c>
      <c r="J6852" s="15">
        <v>116</v>
      </c>
      <c r="K6852" s="15">
        <v>60</v>
      </c>
      <c r="L6852" s="15">
        <v>49</v>
      </c>
      <c r="M6852" s="15">
        <v>25</v>
      </c>
      <c r="N6852" s="15">
        <v>80</v>
      </c>
      <c r="O6852" s="3">
        <v>442</v>
      </c>
      <c r="P6852" s="3">
        <v>419</v>
      </c>
      <c r="Q6852" s="3">
        <v>418</v>
      </c>
      <c r="R6852" s="3">
        <v>514</v>
      </c>
      <c r="S6852" s="3">
        <v>432</v>
      </c>
      <c r="T6852" s="23">
        <f t="shared" si="766"/>
        <v>3.0322969655665053E-5</v>
      </c>
      <c r="U6852" s="4">
        <f t="shared" si="769"/>
        <v>150.66666666666666</v>
      </c>
      <c r="V6852" s="4">
        <f t="shared" si="767"/>
        <v>445</v>
      </c>
      <c r="W6852" s="4">
        <f t="shared" si="770"/>
        <v>294.33333333333337</v>
      </c>
      <c r="X6852" s="4">
        <f t="shared" si="768"/>
        <v>0.33857677902621719</v>
      </c>
    </row>
    <row r="6853" spans="1:24">
      <c r="A6853" t="s">
        <v>1596</v>
      </c>
      <c r="B6853" s="15">
        <v>5</v>
      </c>
      <c r="C6853" s="15">
        <v>23</v>
      </c>
      <c r="D6853" s="15">
        <v>18</v>
      </c>
      <c r="E6853" s="15">
        <v>28</v>
      </c>
      <c r="F6853" s="3">
        <v>25</v>
      </c>
      <c r="G6853" s="3">
        <v>81</v>
      </c>
      <c r="H6853" s="3">
        <v>68</v>
      </c>
      <c r="I6853" s="21">
        <v>40</v>
      </c>
      <c r="J6853" s="15">
        <v>85</v>
      </c>
      <c r="K6853" s="15">
        <v>47</v>
      </c>
      <c r="L6853" s="15">
        <v>41</v>
      </c>
      <c r="M6853" s="15">
        <v>21</v>
      </c>
      <c r="N6853" s="15">
        <v>65</v>
      </c>
      <c r="O6853" s="3">
        <v>324</v>
      </c>
      <c r="P6853" s="3">
        <v>328</v>
      </c>
      <c r="Q6853" s="3">
        <v>350</v>
      </c>
      <c r="R6853" s="3">
        <v>432</v>
      </c>
      <c r="S6853" s="3">
        <v>351</v>
      </c>
      <c r="T6853" s="23">
        <f t="shared" si="766"/>
        <v>2.357032848663927E-5</v>
      </c>
      <c r="U6853" s="4">
        <f t="shared" si="769"/>
        <v>58</v>
      </c>
      <c r="V6853" s="4">
        <f t="shared" si="767"/>
        <v>357</v>
      </c>
      <c r="W6853" s="4">
        <f t="shared" si="770"/>
        <v>299</v>
      </c>
      <c r="X6853" s="4">
        <f t="shared" si="768"/>
        <v>0.16246498599439776</v>
      </c>
    </row>
    <row r="6854" spans="1:24">
      <c r="A6854" t="s">
        <v>132</v>
      </c>
      <c r="B6854" s="15">
        <v>81</v>
      </c>
      <c r="C6854" s="15">
        <v>120</v>
      </c>
      <c r="D6854" s="15">
        <v>157</v>
      </c>
      <c r="E6854" s="15">
        <v>21</v>
      </c>
      <c r="F6854" s="3">
        <v>401</v>
      </c>
      <c r="G6854" s="3">
        <v>425</v>
      </c>
      <c r="H6854" s="3">
        <v>591</v>
      </c>
      <c r="I6854" s="21">
        <v>30</v>
      </c>
      <c r="J6854" s="15">
        <v>167</v>
      </c>
      <c r="K6854" s="15">
        <v>108</v>
      </c>
      <c r="L6854" s="15">
        <v>83</v>
      </c>
      <c r="M6854" s="15">
        <v>48</v>
      </c>
      <c r="N6854" s="15">
        <v>145</v>
      </c>
      <c r="O6854" s="3">
        <v>636</v>
      </c>
      <c r="P6854" s="3">
        <v>754</v>
      </c>
      <c r="Q6854" s="3">
        <v>709</v>
      </c>
      <c r="R6854" s="3">
        <v>987</v>
      </c>
      <c r="S6854" s="3">
        <v>783</v>
      </c>
      <c r="T6854" s="23">
        <f t="shared" si="766"/>
        <v>7.608889847640873E-3</v>
      </c>
      <c r="U6854" s="4">
        <f t="shared" si="769"/>
        <v>472.33333333333331</v>
      </c>
      <c r="V6854" s="4">
        <f t="shared" si="767"/>
        <v>773.8</v>
      </c>
      <c r="W6854" s="4">
        <f t="shared" si="770"/>
        <v>301.46666666666664</v>
      </c>
      <c r="X6854" s="4">
        <f t="shared" si="768"/>
        <v>0.61040751270784877</v>
      </c>
    </row>
    <row r="6855" spans="1:24">
      <c r="A6855" t="s">
        <v>1026</v>
      </c>
      <c r="B6855" s="15">
        <v>21</v>
      </c>
      <c r="C6855" s="15">
        <v>46</v>
      </c>
      <c r="D6855" s="15">
        <v>34</v>
      </c>
      <c r="E6855" s="15">
        <v>22</v>
      </c>
      <c r="F6855" s="3">
        <v>104</v>
      </c>
      <c r="G6855" s="3">
        <v>163</v>
      </c>
      <c r="H6855" s="3">
        <v>128</v>
      </c>
      <c r="I6855" s="21">
        <v>31</v>
      </c>
      <c r="J6855" s="15">
        <v>110</v>
      </c>
      <c r="K6855" s="15">
        <v>67</v>
      </c>
      <c r="L6855" s="15">
        <v>53</v>
      </c>
      <c r="M6855" s="15">
        <v>22</v>
      </c>
      <c r="N6855" s="15">
        <v>80</v>
      </c>
      <c r="O6855" s="3">
        <v>419</v>
      </c>
      <c r="P6855" s="3">
        <v>468</v>
      </c>
      <c r="Q6855" s="3">
        <v>453</v>
      </c>
      <c r="R6855" s="3">
        <v>452</v>
      </c>
      <c r="S6855" s="3">
        <v>432</v>
      </c>
      <c r="T6855" s="23">
        <f t="shared" si="766"/>
        <v>8.2244856278622819E-7</v>
      </c>
      <c r="U6855" s="4">
        <f t="shared" si="769"/>
        <v>131.66666666666666</v>
      </c>
      <c r="V6855" s="4">
        <f t="shared" si="767"/>
        <v>444.8</v>
      </c>
      <c r="W6855" s="4">
        <f t="shared" si="770"/>
        <v>313.13333333333333</v>
      </c>
      <c r="X6855" s="4">
        <f t="shared" si="768"/>
        <v>0.29601318944844124</v>
      </c>
    </row>
    <row r="6856" spans="1:24">
      <c r="A6856" t="s">
        <v>2679</v>
      </c>
      <c r="B6856" s="15">
        <v>4</v>
      </c>
      <c r="C6856" s="15">
        <v>26</v>
      </c>
      <c r="D6856" s="15">
        <v>0</v>
      </c>
      <c r="E6856" s="15">
        <v>3</v>
      </c>
      <c r="F6856" s="3">
        <v>20</v>
      </c>
      <c r="G6856" s="3">
        <v>92</v>
      </c>
      <c r="H6856" s="3">
        <v>0</v>
      </c>
      <c r="I6856" s="21">
        <v>4</v>
      </c>
      <c r="J6856" s="15">
        <v>72</v>
      </c>
      <c r="K6856" s="15">
        <v>40</v>
      </c>
      <c r="L6856" s="15">
        <v>43</v>
      </c>
      <c r="M6856" s="15">
        <v>26</v>
      </c>
      <c r="N6856" s="15">
        <v>56</v>
      </c>
      <c r="O6856" s="3">
        <v>274</v>
      </c>
      <c r="P6856" s="3">
        <v>279</v>
      </c>
      <c r="Q6856" s="3">
        <v>367</v>
      </c>
      <c r="R6856" s="3">
        <v>535</v>
      </c>
      <c r="S6856" s="3">
        <v>302</v>
      </c>
      <c r="T6856" s="23">
        <f t="shared" si="766"/>
        <v>1.8346050934542741E-3</v>
      </c>
      <c r="U6856" s="4">
        <f t="shared" si="769"/>
        <v>37.333333333333336</v>
      </c>
      <c r="V6856" s="4">
        <f t="shared" si="767"/>
        <v>351.4</v>
      </c>
      <c r="W6856" s="4">
        <f t="shared" si="770"/>
        <v>314.06666666666666</v>
      </c>
      <c r="X6856" s="4">
        <f t="shared" si="768"/>
        <v>0.10624169986719789</v>
      </c>
    </row>
    <row r="6857" spans="1:24">
      <c r="A6857" t="s">
        <v>2109</v>
      </c>
      <c r="B6857" s="15">
        <v>12</v>
      </c>
      <c r="C6857" s="15">
        <v>15</v>
      </c>
      <c r="D6857" s="15">
        <v>21</v>
      </c>
      <c r="E6857" s="15">
        <v>0</v>
      </c>
      <c r="F6857" s="3">
        <v>59</v>
      </c>
      <c r="G6857" s="3">
        <v>53</v>
      </c>
      <c r="H6857" s="3">
        <v>79</v>
      </c>
      <c r="I6857" s="21">
        <v>0</v>
      </c>
      <c r="J6857" s="15">
        <v>109</v>
      </c>
      <c r="K6857" s="15">
        <v>59</v>
      </c>
      <c r="L6857" s="15">
        <v>55</v>
      </c>
      <c r="M6857" s="15">
        <v>16</v>
      </c>
      <c r="N6857" s="15">
        <v>52</v>
      </c>
      <c r="O6857" s="3">
        <v>415</v>
      </c>
      <c r="P6857" s="3">
        <v>412</v>
      </c>
      <c r="Q6857" s="3">
        <v>470</v>
      </c>
      <c r="R6857" s="3">
        <v>329</v>
      </c>
      <c r="S6857" s="3">
        <v>281</v>
      </c>
      <c r="T6857" s="23">
        <f t="shared" si="766"/>
        <v>2.1009851792717202E-4</v>
      </c>
      <c r="U6857" s="4">
        <f t="shared" si="769"/>
        <v>63.666666666666664</v>
      </c>
      <c r="V6857" s="4">
        <f t="shared" si="767"/>
        <v>381.4</v>
      </c>
      <c r="W6857" s="4">
        <f t="shared" si="770"/>
        <v>317.73333333333329</v>
      </c>
      <c r="X6857" s="4">
        <f t="shared" si="768"/>
        <v>0.16692885859115539</v>
      </c>
    </row>
    <row r="6858" spans="1:24">
      <c r="A6858" t="s">
        <v>2744</v>
      </c>
      <c r="B6858" s="15">
        <v>13</v>
      </c>
      <c r="C6858" s="15">
        <v>13</v>
      </c>
      <c r="D6858" s="15">
        <v>7</v>
      </c>
      <c r="E6858" s="15">
        <v>1</v>
      </c>
      <c r="F6858" s="3">
        <v>64</v>
      </c>
      <c r="G6858" s="3">
        <v>46</v>
      </c>
      <c r="H6858" s="3">
        <v>26</v>
      </c>
      <c r="I6858" s="21">
        <v>1</v>
      </c>
      <c r="J6858" s="15">
        <v>104</v>
      </c>
      <c r="K6858" s="15">
        <v>28</v>
      </c>
      <c r="L6858" s="15">
        <v>44</v>
      </c>
      <c r="M6858" s="15">
        <v>16</v>
      </c>
      <c r="N6858" s="15">
        <v>97</v>
      </c>
      <c r="O6858" s="3">
        <v>396</v>
      </c>
      <c r="P6858" s="3">
        <v>195</v>
      </c>
      <c r="Q6858" s="3">
        <v>376</v>
      </c>
      <c r="R6858" s="3">
        <v>329</v>
      </c>
      <c r="S6858" s="3">
        <v>524</v>
      </c>
      <c r="T6858" s="23">
        <f t="shared" si="766"/>
        <v>2.127674657000013E-3</v>
      </c>
      <c r="U6858" s="4">
        <f t="shared" si="769"/>
        <v>45.333333333333336</v>
      </c>
      <c r="V6858" s="4">
        <f t="shared" si="767"/>
        <v>364</v>
      </c>
      <c r="W6858" s="4">
        <f t="shared" si="770"/>
        <v>318.66666666666669</v>
      </c>
      <c r="X6858" s="4">
        <f t="shared" si="768"/>
        <v>0.12454212454212454</v>
      </c>
    </row>
    <row r="6859" spans="1:24">
      <c r="A6859" t="s">
        <v>691</v>
      </c>
      <c r="B6859" s="15">
        <v>40</v>
      </c>
      <c r="C6859" s="15">
        <v>99</v>
      </c>
      <c r="D6859" s="15">
        <v>40</v>
      </c>
      <c r="E6859" s="15">
        <v>16</v>
      </c>
      <c r="F6859" s="3">
        <v>198</v>
      </c>
      <c r="G6859" s="3">
        <v>351</v>
      </c>
      <c r="H6859" s="3">
        <v>150</v>
      </c>
      <c r="I6859" s="21">
        <v>23</v>
      </c>
      <c r="J6859" s="15">
        <v>132</v>
      </c>
      <c r="K6859" s="15">
        <v>84</v>
      </c>
      <c r="L6859" s="15">
        <v>64</v>
      </c>
      <c r="M6859" s="15">
        <v>34</v>
      </c>
      <c r="N6859" s="15">
        <v>80</v>
      </c>
      <c r="O6859" s="3">
        <v>503</v>
      </c>
      <c r="P6859" s="3">
        <v>586</v>
      </c>
      <c r="Q6859" s="3">
        <v>547</v>
      </c>
      <c r="R6859" s="3">
        <v>699</v>
      </c>
      <c r="S6859" s="3">
        <v>432</v>
      </c>
      <c r="T6859" s="23">
        <f t="shared" si="766"/>
        <v>2.46640730520708E-3</v>
      </c>
      <c r="U6859" s="4">
        <f t="shared" si="769"/>
        <v>233</v>
      </c>
      <c r="V6859" s="4">
        <f t="shared" si="767"/>
        <v>553.4</v>
      </c>
      <c r="W6859" s="4">
        <f t="shared" si="770"/>
        <v>320.39999999999998</v>
      </c>
      <c r="X6859" s="4">
        <f t="shared" si="768"/>
        <v>0.42103361040838455</v>
      </c>
    </row>
    <row r="6860" spans="1:24">
      <c r="A6860" t="s">
        <v>1084</v>
      </c>
      <c r="B6860" s="15">
        <v>28</v>
      </c>
      <c r="C6860" s="15">
        <v>30</v>
      </c>
      <c r="D6860" s="15">
        <v>40</v>
      </c>
      <c r="E6860" s="15">
        <v>19</v>
      </c>
      <c r="F6860" s="3">
        <v>139</v>
      </c>
      <c r="G6860" s="3">
        <v>106</v>
      </c>
      <c r="H6860" s="3">
        <v>150</v>
      </c>
      <c r="I6860" s="21">
        <v>27</v>
      </c>
      <c r="J6860" s="15">
        <v>118</v>
      </c>
      <c r="K6860" s="15">
        <v>66</v>
      </c>
      <c r="L6860" s="15">
        <v>53</v>
      </c>
      <c r="M6860" s="15">
        <v>21</v>
      </c>
      <c r="N6860" s="15">
        <v>88</v>
      </c>
      <c r="O6860" s="3">
        <v>450</v>
      </c>
      <c r="P6860" s="3">
        <v>461</v>
      </c>
      <c r="Q6860" s="3">
        <v>453</v>
      </c>
      <c r="R6860" s="3">
        <v>432</v>
      </c>
      <c r="S6860" s="3">
        <v>475</v>
      </c>
      <c r="T6860" s="23">
        <f t="shared" si="766"/>
        <v>1.7380355803774098E-7</v>
      </c>
      <c r="U6860" s="4">
        <f t="shared" si="769"/>
        <v>131.66666666666666</v>
      </c>
      <c r="V6860" s="4">
        <f t="shared" si="767"/>
        <v>454.2</v>
      </c>
      <c r="W6860" s="4">
        <f t="shared" si="770"/>
        <v>322.5333333333333</v>
      </c>
      <c r="X6860" s="4">
        <f t="shared" si="768"/>
        <v>0.28988698077205344</v>
      </c>
    </row>
    <row r="6861" spans="1:24">
      <c r="A6861" t="s">
        <v>1163</v>
      </c>
      <c r="B6861" s="15">
        <v>17</v>
      </c>
      <c r="C6861" s="15">
        <v>33</v>
      </c>
      <c r="D6861" s="15">
        <v>31</v>
      </c>
      <c r="E6861" s="15">
        <v>26</v>
      </c>
      <c r="F6861" s="3">
        <v>84</v>
      </c>
      <c r="G6861" s="3">
        <v>117</v>
      </c>
      <c r="H6861" s="3">
        <v>117</v>
      </c>
      <c r="I6861" s="21">
        <v>37</v>
      </c>
      <c r="J6861" s="15">
        <v>117</v>
      </c>
      <c r="K6861" s="15">
        <v>73</v>
      </c>
      <c r="L6861" s="15">
        <v>51</v>
      </c>
      <c r="M6861" s="15">
        <v>15</v>
      </c>
      <c r="N6861" s="15">
        <v>82</v>
      </c>
      <c r="O6861" s="3">
        <v>446</v>
      </c>
      <c r="P6861" s="3">
        <v>510</v>
      </c>
      <c r="Q6861" s="3">
        <v>436</v>
      </c>
      <c r="R6861" s="3">
        <v>308</v>
      </c>
      <c r="S6861" s="3">
        <v>443</v>
      </c>
      <c r="T6861" s="23">
        <f t="shared" si="766"/>
        <v>1.7895835439320207E-4</v>
      </c>
      <c r="U6861" s="4">
        <f t="shared" si="769"/>
        <v>106</v>
      </c>
      <c r="V6861" s="4">
        <f t="shared" si="767"/>
        <v>428.6</v>
      </c>
      <c r="W6861" s="4">
        <f t="shared" si="770"/>
        <v>322.60000000000002</v>
      </c>
      <c r="X6861" s="4">
        <f t="shared" si="768"/>
        <v>0.2473168455436304</v>
      </c>
    </row>
    <row r="6862" spans="1:24">
      <c r="A6862" t="s">
        <v>1825</v>
      </c>
      <c r="B6862" s="15">
        <v>18</v>
      </c>
      <c r="C6862" s="15">
        <v>29</v>
      </c>
      <c r="D6862" s="15">
        <v>7</v>
      </c>
      <c r="E6862" s="15">
        <v>3</v>
      </c>
      <c r="F6862" s="3">
        <v>89</v>
      </c>
      <c r="G6862" s="3">
        <v>103</v>
      </c>
      <c r="H6862" s="3">
        <v>26</v>
      </c>
      <c r="I6862" s="21">
        <v>4</v>
      </c>
      <c r="J6862" s="15">
        <v>85</v>
      </c>
      <c r="K6862" s="15">
        <v>54</v>
      </c>
      <c r="L6862" s="15">
        <v>57</v>
      </c>
      <c r="M6862" s="15">
        <v>24</v>
      </c>
      <c r="N6862" s="15">
        <v>63</v>
      </c>
      <c r="O6862" s="3">
        <v>324</v>
      </c>
      <c r="P6862" s="3">
        <v>377</v>
      </c>
      <c r="Q6862" s="3">
        <v>487</v>
      </c>
      <c r="R6862" s="3">
        <v>493</v>
      </c>
      <c r="S6862" s="3">
        <v>340</v>
      </c>
      <c r="T6862" s="23">
        <f t="shared" si="766"/>
        <v>3.1943981364956588E-4</v>
      </c>
      <c r="U6862" s="4">
        <f t="shared" si="769"/>
        <v>72.666666666666671</v>
      </c>
      <c r="V6862" s="4">
        <f t="shared" si="767"/>
        <v>404.2</v>
      </c>
      <c r="W6862" s="4">
        <f t="shared" si="770"/>
        <v>331.5333333333333</v>
      </c>
      <c r="X6862" s="4">
        <f t="shared" si="768"/>
        <v>0.17977898730001651</v>
      </c>
    </row>
    <row r="6863" spans="1:24">
      <c r="A6863" t="s">
        <v>1211</v>
      </c>
      <c r="B6863" s="15">
        <v>34</v>
      </c>
      <c r="C6863" s="15">
        <v>43</v>
      </c>
      <c r="D6863" s="15">
        <v>27</v>
      </c>
      <c r="E6863" s="15">
        <v>10</v>
      </c>
      <c r="F6863" s="3">
        <v>168</v>
      </c>
      <c r="G6863" s="3">
        <v>152</v>
      </c>
      <c r="H6863" s="3">
        <v>102</v>
      </c>
      <c r="I6863" s="21">
        <v>14</v>
      </c>
      <c r="J6863" s="15">
        <v>106</v>
      </c>
      <c r="K6863" s="15">
        <v>39</v>
      </c>
      <c r="L6863" s="15">
        <v>64</v>
      </c>
      <c r="M6863" s="15">
        <v>27</v>
      </c>
      <c r="N6863" s="15">
        <v>110</v>
      </c>
      <c r="O6863" s="3">
        <v>404</v>
      </c>
      <c r="P6863" s="3">
        <v>272</v>
      </c>
      <c r="Q6863" s="3">
        <v>547</v>
      </c>
      <c r="R6863" s="3">
        <v>555</v>
      </c>
      <c r="S6863" s="3">
        <v>594</v>
      </c>
      <c r="T6863" s="23">
        <f t="shared" si="766"/>
        <v>3.1614903424425863E-3</v>
      </c>
      <c r="U6863" s="4">
        <f t="shared" si="769"/>
        <v>140.66666666666666</v>
      </c>
      <c r="V6863" s="4">
        <f t="shared" si="767"/>
        <v>474.4</v>
      </c>
      <c r="W6863" s="4">
        <f t="shared" si="770"/>
        <v>333.73333333333335</v>
      </c>
      <c r="X6863" s="4">
        <f t="shared" si="768"/>
        <v>0.29651489600899383</v>
      </c>
    </row>
    <row r="6864" spans="1:24">
      <c r="A6864" t="s">
        <v>17</v>
      </c>
      <c r="B6864" s="15">
        <v>159</v>
      </c>
      <c r="C6864" s="15">
        <v>324</v>
      </c>
      <c r="D6864" s="15">
        <v>183</v>
      </c>
      <c r="E6864" s="15">
        <v>73</v>
      </c>
      <c r="F6864" s="3">
        <v>788</v>
      </c>
      <c r="G6864" s="3">
        <v>1148</v>
      </c>
      <c r="H6864" s="3">
        <v>688</v>
      </c>
      <c r="I6864" s="21">
        <v>104</v>
      </c>
      <c r="J6864" s="15">
        <v>332</v>
      </c>
      <c r="K6864" s="15">
        <v>193</v>
      </c>
      <c r="L6864" s="15">
        <v>152</v>
      </c>
      <c r="M6864" s="15">
        <v>54</v>
      </c>
      <c r="N6864" s="15">
        <v>190</v>
      </c>
      <c r="O6864" s="3">
        <v>1265</v>
      </c>
      <c r="P6864" s="3">
        <v>1347</v>
      </c>
      <c r="Q6864" s="3">
        <v>1298</v>
      </c>
      <c r="R6864" s="3">
        <v>1110</v>
      </c>
      <c r="S6864" s="3">
        <v>1025</v>
      </c>
      <c r="T6864" s="23">
        <f t="shared" si="766"/>
        <v>2.1250959134903113E-2</v>
      </c>
      <c r="U6864" s="4">
        <f t="shared" si="769"/>
        <v>874.66666666666663</v>
      </c>
      <c r="V6864" s="4">
        <f t="shared" si="767"/>
        <v>1209</v>
      </c>
      <c r="W6864" s="4">
        <f t="shared" si="770"/>
        <v>334.33333333333337</v>
      </c>
      <c r="X6864" s="4">
        <f t="shared" si="768"/>
        <v>0.72346291701130405</v>
      </c>
    </row>
    <row r="6865" spans="1:24">
      <c r="A6865" t="s">
        <v>2086</v>
      </c>
      <c r="B6865" s="15">
        <v>12</v>
      </c>
      <c r="C6865" s="15">
        <v>19</v>
      </c>
      <c r="D6865" s="15">
        <v>10</v>
      </c>
      <c r="E6865" s="15">
        <v>7</v>
      </c>
      <c r="F6865" s="3">
        <v>59</v>
      </c>
      <c r="G6865" s="3">
        <v>67</v>
      </c>
      <c r="H6865" s="3">
        <v>38</v>
      </c>
      <c r="I6865" s="21">
        <v>10</v>
      </c>
      <c r="J6865" s="15">
        <v>114</v>
      </c>
      <c r="K6865" s="15">
        <v>57</v>
      </c>
      <c r="L6865" s="15">
        <v>46</v>
      </c>
      <c r="M6865" s="15">
        <v>20</v>
      </c>
      <c r="N6865" s="15">
        <v>63</v>
      </c>
      <c r="O6865" s="3">
        <v>434</v>
      </c>
      <c r="P6865" s="3">
        <v>398</v>
      </c>
      <c r="Q6865" s="3">
        <v>393</v>
      </c>
      <c r="R6865" s="3">
        <v>411</v>
      </c>
      <c r="S6865" s="3">
        <v>340</v>
      </c>
      <c r="T6865" s="23">
        <f t="shared" si="766"/>
        <v>2.0816007402366303E-6</v>
      </c>
      <c r="U6865" s="4">
        <f t="shared" si="769"/>
        <v>54.666666666666664</v>
      </c>
      <c r="V6865" s="4">
        <f t="shared" si="767"/>
        <v>395.2</v>
      </c>
      <c r="W6865" s="4">
        <f t="shared" si="770"/>
        <v>340.5333333333333</v>
      </c>
      <c r="X6865" s="4">
        <f t="shared" si="768"/>
        <v>0.13832658569500675</v>
      </c>
    </row>
    <row r="6866" spans="1:24">
      <c r="A6866" t="s">
        <v>2902</v>
      </c>
      <c r="B6866" s="15">
        <v>8</v>
      </c>
      <c r="C6866" s="15">
        <v>14</v>
      </c>
      <c r="D6866" s="15">
        <v>4</v>
      </c>
      <c r="E6866" s="15">
        <v>2</v>
      </c>
      <c r="F6866" s="3">
        <v>40</v>
      </c>
      <c r="G6866" s="3">
        <v>50</v>
      </c>
      <c r="H6866" s="3">
        <v>15</v>
      </c>
      <c r="I6866" s="21">
        <v>3</v>
      </c>
      <c r="J6866" s="15">
        <v>92</v>
      </c>
      <c r="K6866" s="15">
        <v>29</v>
      </c>
      <c r="L6866" s="15">
        <v>49</v>
      </c>
      <c r="M6866" s="15">
        <v>12</v>
      </c>
      <c r="N6866" s="15">
        <v>123</v>
      </c>
      <c r="O6866" s="3">
        <v>351</v>
      </c>
      <c r="P6866" s="3">
        <v>202</v>
      </c>
      <c r="Q6866" s="3">
        <v>418</v>
      </c>
      <c r="R6866" s="3">
        <v>247</v>
      </c>
      <c r="S6866" s="3">
        <v>664</v>
      </c>
      <c r="T6866" s="23">
        <f t="shared" si="766"/>
        <v>1.0020231681672792E-2</v>
      </c>
      <c r="U6866" s="4">
        <f t="shared" si="769"/>
        <v>35</v>
      </c>
      <c r="V6866" s="4">
        <f t="shared" si="767"/>
        <v>376.4</v>
      </c>
      <c r="W6866" s="4">
        <f t="shared" si="770"/>
        <v>341.4</v>
      </c>
      <c r="X6866" s="4">
        <f t="shared" si="768"/>
        <v>9.2986184909670574E-2</v>
      </c>
    </row>
    <row r="6867" spans="1:24">
      <c r="A6867" t="s">
        <v>392</v>
      </c>
      <c r="B6867" s="15">
        <v>59</v>
      </c>
      <c r="C6867" s="15">
        <v>108</v>
      </c>
      <c r="D6867" s="15">
        <v>92</v>
      </c>
      <c r="E6867" s="15">
        <v>22</v>
      </c>
      <c r="F6867" s="3">
        <v>292</v>
      </c>
      <c r="G6867" s="3">
        <v>383</v>
      </c>
      <c r="H6867" s="3">
        <v>346</v>
      </c>
      <c r="I6867" s="21">
        <v>31</v>
      </c>
      <c r="J6867" s="15">
        <v>156</v>
      </c>
      <c r="K6867" s="15">
        <v>88</v>
      </c>
      <c r="L6867" s="15">
        <v>84</v>
      </c>
      <c r="M6867" s="15">
        <v>43</v>
      </c>
      <c r="N6867" s="15">
        <v>112</v>
      </c>
      <c r="O6867" s="3">
        <v>594</v>
      </c>
      <c r="P6867" s="3">
        <v>614</v>
      </c>
      <c r="Q6867" s="3">
        <v>717</v>
      </c>
      <c r="R6867" s="3">
        <v>884</v>
      </c>
      <c r="S6867" s="3">
        <v>604</v>
      </c>
      <c r="T6867" s="23">
        <f t="shared" si="766"/>
        <v>2.0208482368419506E-3</v>
      </c>
      <c r="U6867" s="4">
        <f t="shared" si="769"/>
        <v>340.33333333333331</v>
      </c>
      <c r="V6867" s="4">
        <f t="shared" si="767"/>
        <v>682.6</v>
      </c>
      <c r="W6867" s="4">
        <f t="shared" si="770"/>
        <v>342.26666666666671</v>
      </c>
      <c r="X6867" s="4">
        <f t="shared" si="768"/>
        <v>0.49858384607871858</v>
      </c>
    </row>
    <row r="6868" spans="1:24">
      <c r="A6868" t="s">
        <v>1992</v>
      </c>
      <c r="B6868" s="15">
        <v>10</v>
      </c>
      <c r="C6868" s="15">
        <v>34</v>
      </c>
      <c r="D6868" s="15">
        <v>6</v>
      </c>
      <c r="E6868" s="15">
        <v>0</v>
      </c>
      <c r="F6868" s="3">
        <v>50</v>
      </c>
      <c r="G6868" s="3">
        <v>120</v>
      </c>
      <c r="H6868" s="3">
        <v>23</v>
      </c>
      <c r="I6868" s="21">
        <v>0</v>
      </c>
      <c r="J6868" s="15">
        <v>91</v>
      </c>
      <c r="K6868" s="15">
        <v>51</v>
      </c>
      <c r="L6868" s="15">
        <v>59</v>
      </c>
      <c r="M6868" s="15">
        <v>32</v>
      </c>
      <c r="N6868" s="15">
        <v>33</v>
      </c>
      <c r="O6868" s="3">
        <v>347</v>
      </c>
      <c r="P6868" s="3">
        <v>356</v>
      </c>
      <c r="Q6868" s="3">
        <v>504</v>
      </c>
      <c r="R6868" s="3">
        <v>658</v>
      </c>
      <c r="S6868" s="3">
        <v>178</v>
      </c>
      <c r="T6868" s="23">
        <f t="shared" si="766"/>
        <v>1.0155355533192112E-2</v>
      </c>
      <c r="U6868" s="4">
        <f t="shared" si="769"/>
        <v>64.333333333333329</v>
      </c>
      <c r="V6868" s="4">
        <f t="shared" si="767"/>
        <v>408.6</v>
      </c>
      <c r="W6868" s="4">
        <f t="shared" si="770"/>
        <v>344.26666666666671</v>
      </c>
      <c r="X6868" s="4">
        <f t="shared" si="768"/>
        <v>0.15744819709577418</v>
      </c>
    </row>
    <row r="6869" spans="1:24">
      <c r="A6869" t="s">
        <v>70</v>
      </c>
      <c r="B6869" s="15">
        <v>102</v>
      </c>
      <c r="C6869" s="15">
        <v>180</v>
      </c>
      <c r="D6869" s="15">
        <v>147</v>
      </c>
      <c r="E6869" s="15">
        <v>29</v>
      </c>
      <c r="F6869" s="3">
        <v>505</v>
      </c>
      <c r="G6869" s="3">
        <v>638</v>
      </c>
      <c r="H6869" s="3">
        <v>553</v>
      </c>
      <c r="I6869" s="21">
        <v>41</v>
      </c>
      <c r="J6869" s="15">
        <v>224</v>
      </c>
      <c r="K6869" s="15">
        <v>123</v>
      </c>
      <c r="L6869" s="15">
        <v>109</v>
      </c>
      <c r="M6869" s="15">
        <v>45</v>
      </c>
      <c r="N6869" s="15">
        <v>182</v>
      </c>
      <c r="O6869" s="3">
        <v>853</v>
      </c>
      <c r="P6869" s="3">
        <v>858</v>
      </c>
      <c r="Q6869" s="3">
        <v>931</v>
      </c>
      <c r="R6869" s="3">
        <v>925</v>
      </c>
      <c r="S6869" s="3">
        <v>982</v>
      </c>
      <c r="T6869" s="23">
        <f t="shared" si="766"/>
        <v>1.0197250144963811E-4</v>
      </c>
      <c r="U6869" s="4">
        <f t="shared" si="769"/>
        <v>565.33333333333337</v>
      </c>
      <c r="V6869" s="4">
        <f t="shared" si="767"/>
        <v>909.8</v>
      </c>
      <c r="W6869" s="4">
        <f t="shared" si="770"/>
        <v>344.46666666666658</v>
      </c>
      <c r="X6869" s="4">
        <f t="shared" si="768"/>
        <v>0.62138198871546868</v>
      </c>
    </row>
    <row r="6870" spans="1:24">
      <c r="A6870" t="s">
        <v>2057</v>
      </c>
      <c r="B6870" s="15">
        <v>18</v>
      </c>
      <c r="C6870" s="15">
        <v>5</v>
      </c>
      <c r="D6870" s="15">
        <v>21</v>
      </c>
      <c r="E6870" s="15">
        <v>6</v>
      </c>
      <c r="F6870" s="3">
        <v>89</v>
      </c>
      <c r="G6870" s="3">
        <v>18</v>
      </c>
      <c r="H6870" s="3">
        <v>79</v>
      </c>
      <c r="I6870" s="21">
        <v>9</v>
      </c>
      <c r="J6870" s="15">
        <v>116</v>
      </c>
      <c r="K6870" s="15">
        <v>68</v>
      </c>
      <c r="L6870" s="15">
        <v>49</v>
      </c>
      <c r="M6870" s="15">
        <v>17</v>
      </c>
      <c r="N6870" s="15">
        <v>66</v>
      </c>
      <c r="O6870" s="3">
        <v>442</v>
      </c>
      <c r="P6870" s="3">
        <v>475</v>
      </c>
      <c r="Q6870" s="3">
        <v>418</v>
      </c>
      <c r="R6870" s="3">
        <v>350</v>
      </c>
      <c r="S6870" s="3">
        <v>356</v>
      </c>
      <c r="T6870" s="23">
        <f t="shared" si="766"/>
        <v>3.7506158246337803E-5</v>
      </c>
      <c r="U6870" s="4">
        <f t="shared" si="769"/>
        <v>62</v>
      </c>
      <c r="V6870" s="4">
        <f t="shared" si="767"/>
        <v>408.2</v>
      </c>
      <c r="W6870" s="4">
        <f t="shared" si="770"/>
        <v>346.2</v>
      </c>
      <c r="X6870" s="4">
        <f t="shared" si="768"/>
        <v>0.15188633023027928</v>
      </c>
    </row>
    <row r="6871" spans="1:24">
      <c r="A6871" t="s">
        <v>4812</v>
      </c>
      <c r="B6871" s="15">
        <v>2</v>
      </c>
      <c r="C6871" s="15">
        <v>5</v>
      </c>
      <c r="D6871" s="15">
        <v>0</v>
      </c>
      <c r="E6871" s="15">
        <v>0</v>
      </c>
      <c r="F6871" s="3">
        <v>10</v>
      </c>
      <c r="G6871" s="3">
        <v>18</v>
      </c>
      <c r="H6871" s="3">
        <v>0</v>
      </c>
      <c r="I6871" s="21">
        <v>0</v>
      </c>
      <c r="J6871" s="15">
        <v>70</v>
      </c>
      <c r="K6871" s="15">
        <v>54</v>
      </c>
      <c r="L6871" s="15">
        <v>37</v>
      </c>
      <c r="M6871" s="15">
        <v>20</v>
      </c>
      <c r="N6871" s="15">
        <v>78</v>
      </c>
      <c r="O6871" s="3">
        <v>267</v>
      </c>
      <c r="P6871" s="3">
        <v>377</v>
      </c>
      <c r="Q6871" s="3">
        <v>316</v>
      </c>
      <c r="R6871" s="3">
        <v>411</v>
      </c>
      <c r="S6871" s="3">
        <v>421</v>
      </c>
      <c r="T6871" s="23">
        <f t="shared" si="766"/>
        <v>5.6422287756445607E-5</v>
      </c>
      <c r="U6871" s="4">
        <f t="shared" si="769"/>
        <v>9.3333333333333339</v>
      </c>
      <c r="V6871" s="4">
        <f t="shared" si="767"/>
        <v>358.4</v>
      </c>
      <c r="W6871" s="4">
        <f t="shared" si="770"/>
        <v>349.06666666666666</v>
      </c>
      <c r="X6871" s="4">
        <f t="shared" si="768"/>
        <v>2.6041666666666671E-2</v>
      </c>
    </row>
    <row r="6872" spans="1:24">
      <c r="A6872" t="s">
        <v>2484</v>
      </c>
      <c r="B6872" s="15">
        <v>7</v>
      </c>
      <c r="C6872" s="15">
        <v>4</v>
      </c>
      <c r="D6872" s="15">
        <v>14</v>
      </c>
      <c r="E6872" s="15">
        <v>9</v>
      </c>
      <c r="F6872" s="3">
        <v>35</v>
      </c>
      <c r="G6872" s="3">
        <v>14</v>
      </c>
      <c r="H6872" s="3">
        <v>53</v>
      </c>
      <c r="I6872" s="21">
        <v>13</v>
      </c>
      <c r="J6872" s="15">
        <v>118</v>
      </c>
      <c r="K6872" s="15">
        <v>57</v>
      </c>
      <c r="L6872" s="15">
        <v>44</v>
      </c>
      <c r="M6872" s="15">
        <v>16</v>
      </c>
      <c r="N6872" s="15">
        <v>71</v>
      </c>
      <c r="O6872" s="3">
        <v>450</v>
      </c>
      <c r="P6872" s="3">
        <v>398</v>
      </c>
      <c r="Q6872" s="3">
        <v>376</v>
      </c>
      <c r="R6872" s="3">
        <v>329</v>
      </c>
      <c r="S6872" s="3">
        <v>383</v>
      </c>
      <c r="T6872" s="23">
        <f t="shared" si="766"/>
        <v>6.488891881669939E-6</v>
      </c>
      <c r="U6872" s="4">
        <f t="shared" si="769"/>
        <v>34</v>
      </c>
      <c r="V6872" s="4">
        <f t="shared" si="767"/>
        <v>387.2</v>
      </c>
      <c r="W6872" s="4">
        <f t="shared" si="770"/>
        <v>353.2</v>
      </c>
      <c r="X6872" s="4">
        <f t="shared" si="768"/>
        <v>8.78099173553719E-2</v>
      </c>
    </row>
    <row r="6873" spans="1:24">
      <c r="A6873" t="s">
        <v>2513</v>
      </c>
      <c r="B6873" s="15">
        <v>9</v>
      </c>
      <c r="C6873" s="15">
        <v>9</v>
      </c>
      <c r="D6873" s="15">
        <v>18</v>
      </c>
      <c r="E6873" s="15">
        <v>1</v>
      </c>
      <c r="F6873" s="3">
        <v>45</v>
      </c>
      <c r="G6873" s="3">
        <v>32</v>
      </c>
      <c r="H6873" s="3">
        <v>68</v>
      </c>
      <c r="I6873" s="21">
        <v>1</v>
      </c>
      <c r="J6873" s="15">
        <v>106</v>
      </c>
      <c r="K6873" s="15">
        <v>35</v>
      </c>
      <c r="L6873" s="15">
        <v>37</v>
      </c>
      <c r="M6873" s="15">
        <v>17</v>
      </c>
      <c r="N6873" s="15">
        <v>135</v>
      </c>
      <c r="O6873" s="3">
        <v>404</v>
      </c>
      <c r="P6873" s="3">
        <v>244</v>
      </c>
      <c r="Q6873" s="3">
        <v>316</v>
      </c>
      <c r="R6873" s="3">
        <v>350</v>
      </c>
      <c r="S6873" s="3">
        <v>729</v>
      </c>
      <c r="T6873" s="23">
        <f t="shared" si="766"/>
        <v>9.2802956858964621E-3</v>
      </c>
      <c r="U6873" s="4">
        <f t="shared" si="769"/>
        <v>48.333333333333336</v>
      </c>
      <c r="V6873" s="4">
        <f t="shared" si="767"/>
        <v>408.6</v>
      </c>
      <c r="W6873" s="4">
        <f t="shared" si="770"/>
        <v>360.26666666666671</v>
      </c>
      <c r="X6873" s="4">
        <f t="shared" si="768"/>
        <v>0.11829009626366455</v>
      </c>
    </row>
    <row r="6874" spans="1:24">
      <c r="A6874" t="s">
        <v>2704</v>
      </c>
      <c r="B6874" s="15">
        <v>8</v>
      </c>
      <c r="C6874" s="15">
        <v>6</v>
      </c>
      <c r="D6874" s="15">
        <v>6</v>
      </c>
      <c r="E6874" s="15">
        <v>9</v>
      </c>
      <c r="F6874" s="3">
        <v>40</v>
      </c>
      <c r="G6874" s="3">
        <v>21</v>
      </c>
      <c r="H6874" s="3">
        <v>23</v>
      </c>
      <c r="I6874" s="21">
        <v>13</v>
      </c>
      <c r="J6874" s="15">
        <v>124</v>
      </c>
      <c r="K6874" s="15">
        <v>64</v>
      </c>
      <c r="L6874" s="15">
        <v>50</v>
      </c>
      <c r="M6874" s="15">
        <v>16</v>
      </c>
      <c r="N6874" s="15">
        <v>60</v>
      </c>
      <c r="O6874" s="3">
        <v>472</v>
      </c>
      <c r="P6874" s="3">
        <v>447</v>
      </c>
      <c r="Q6874" s="3">
        <v>427</v>
      </c>
      <c r="R6874" s="3">
        <v>329</v>
      </c>
      <c r="S6874" s="3">
        <v>324</v>
      </c>
      <c r="T6874" s="23">
        <f t="shared" si="766"/>
        <v>5.2307655994908004E-5</v>
      </c>
      <c r="U6874" s="4">
        <f t="shared" si="769"/>
        <v>28</v>
      </c>
      <c r="V6874" s="4">
        <f t="shared" si="767"/>
        <v>399.8</v>
      </c>
      <c r="W6874" s="4">
        <f t="shared" si="770"/>
        <v>371.8</v>
      </c>
      <c r="X6874" s="4">
        <f t="shared" si="768"/>
        <v>7.0035017508754377E-2</v>
      </c>
    </row>
    <row r="6875" spans="1:24">
      <c r="A6875" t="s">
        <v>1584</v>
      </c>
      <c r="B6875" s="15">
        <v>15</v>
      </c>
      <c r="C6875" s="15">
        <v>22</v>
      </c>
      <c r="D6875" s="15">
        <v>21</v>
      </c>
      <c r="E6875" s="15">
        <v>12</v>
      </c>
      <c r="F6875" s="3">
        <v>74</v>
      </c>
      <c r="G6875" s="3">
        <v>78</v>
      </c>
      <c r="H6875" s="3">
        <v>79</v>
      </c>
      <c r="I6875" s="21">
        <v>17</v>
      </c>
      <c r="J6875" s="15">
        <v>118</v>
      </c>
      <c r="K6875" s="15">
        <v>67</v>
      </c>
      <c r="L6875" s="15">
        <v>50</v>
      </c>
      <c r="M6875" s="15">
        <v>21</v>
      </c>
      <c r="N6875" s="15">
        <v>88</v>
      </c>
      <c r="O6875" s="3">
        <v>450</v>
      </c>
      <c r="P6875" s="3">
        <v>468</v>
      </c>
      <c r="Q6875" s="3">
        <v>427</v>
      </c>
      <c r="R6875" s="3">
        <v>432</v>
      </c>
      <c r="S6875" s="3">
        <v>475</v>
      </c>
      <c r="T6875" s="23">
        <f t="shared" si="766"/>
        <v>5.1363518849905197E-8</v>
      </c>
      <c r="U6875" s="4">
        <f t="shared" si="769"/>
        <v>77</v>
      </c>
      <c r="V6875" s="4">
        <f t="shared" si="767"/>
        <v>450.4</v>
      </c>
      <c r="W6875" s="4">
        <f t="shared" si="770"/>
        <v>373.4</v>
      </c>
      <c r="X6875" s="4">
        <f t="shared" si="768"/>
        <v>0.17095914742451154</v>
      </c>
    </row>
    <row r="6876" spans="1:24">
      <c r="A6876" t="s">
        <v>35</v>
      </c>
      <c r="B6876" s="15">
        <v>124</v>
      </c>
      <c r="C6876" s="15">
        <v>183</v>
      </c>
      <c r="D6876" s="15">
        <v>227</v>
      </c>
      <c r="E6876" s="15">
        <v>21</v>
      </c>
      <c r="F6876" s="3">
        <v>614</v>
      </c>
      <c r="G6876" s="3">
        <v>648</v>
      </c>
      <c r="H6876" s="3">
        <v>854</v>
      </c>
      <c r="I6876" s="21">
        <v>30</v>
      </c>
      <c r="J6876" s="15">
        <v>299</v>
      </c>
      <c r="K6876" s="15">
        <v>118</v>
      </c>
      <c r="L6876" s="15">
        <v>142</v>
      </c>
      <c r="M6876" s="15">
        <v>54</v>
      </c>
      <c r="N6876" s="15">
        <v>212</v>
      </c>
      <c r="O6876" s="3">
        <v>1139</v>
      </c>
      <c r="P6876" s="3">
        <v>824</v>
      </c>
      <c r="Q6876" s="3">
        <v>1213</v>
      </c>
      <c r="R6876" s="3">
        <v>1110</v>
      </c>
      <c r="S6876" s="3">
        <v>1144</v>
      </c>
      <c r="T6876" s="23">
        <f t="shared" si="766"/>
        <v>5.6311396428385257E-3</v>
      </c>
      <c r="U6876" s="4">
        <f t="shared" si="769"/>
        <v>705.33333333333337</v>
      </c>
      <c r="V6876" s="4">
        <f t="shared" si="767"/>
        <v>1086</v>
      </c>
      <c r="W6876" s="4">
        <f t="shared" si="770"/>
        <v>380.66666666666663</v>
      </c>
      <c r="X6876" s="4">
        <f t="shared" si="768"/>
        <v>0.64947820748925722</v>
      </c>
    </row>
    <row r="6877" spans="1:24">
      <c r="A6877" t="s">
        <v>447</v>
      </c>
      <c r="B6877" s="15">
        <v>70</v>
      </c>
      <c r="C6877" s="15">
        <v>114</v>
      </c>
      <c r="D6877" s="15">
        <v>61</v>
      </c>
      <c r="E6877" s="15">
        <v>18</v>
      </c>
      <c r="F6877" s="3">
        <v>347</v>
      </c>
      <c r="G6877" s="3">
        <v>404</v>
      </c>
      <c r="H6877" s="3">
        <v>229</v>
      </c>
      <c r="I6877" s="21">
        <v>26</v>
      </c>
      <c r="J6877" s="15">
        <v>166</v>
      </c>
      <c r="K6877" s="15">
        <v>99</v>
      </c>
      <c r="L6877" s="15">
        <v>92</v>
      </c>
      <c r="M6877" s="15">
        <v>45</v>
      </c>
      <c r="N6877" s="15">
        <v>103</v>
      </c>
      <c r="O6877" s="3">
        <v>632</v>
      </c>
      <c r="P6877" s="3">
        <v>691</v>
      </c>
      <c r="Q6877" s="3">
        <v>786</v>
      </c>
      <c r="R6877" s="3">
        <v>925</v>
      </c>
      <c r="S6877" s="3">
        <v>556</v>
      </c>
      <c r="T6877" s="23">
        <f t="shared" si="766"/>
        <v>2.8502106614823018E-3</v>
      </c>
      <c r="U6877" s="4">
        <f t="shared" si="769"/>
        <v>326.66666666666669</v>
      </c>
      <c r="V6877" s="4">
        <f t="shared" si="767"/>
        <v>718</v>
      </c>
      <c r="W6877" s="4">
        <f t="shared" si="770"/>
        <v>391.33333333333331</v>
      </c>
      <c r="X6877" s="4">
        <f t="shared" si="768"/>
        <v>0.45496750232126282</v>
      </c>
    </row>
    <row r="6878" spans="1:24">
      <c r="A6878" t="s">
        <v>1004</v>
      </c>
      <c r="B6878" s="15">
        <v>15</v>
      </c>
      <c r="C6878" s="15">
        <v>81</v>
      </c>
      <c r="D6878" s="15">
        <v>32</v>
      </c>
      <c r="E6878" s="15">
        <v>3</v>
      </c>
      <c r="F6878" s="3">
        <v>74</v>
      </c>
      <c r="G6878" s="3">
        <v>287</v>
      </c>
      <c r="H6878" s="3">
        <v>120</v>
      </c>
      <c r="I6878" s="21">
        <v>4</v>
      </c>
      <c r="J6878" s="15">
        <v>194</v>
      </c>
      <c r="K6878" s="15">
        <v>83</v>
      </c>
      <c r="L6878" s="15">
        <v>72</v>
      </c>
      <c r="M6878" s="15">
        <v>20</v>
      </c>
      <c r="N6878" s="15">
        <v>79</v>
      </c>
      <c r="O6878" s="3">
        <v>739</v>
      </c>
      <c r="P6878" s="3">
        <v>579</v>
      </c>
      <c r="Q6878" s="3">
        <v>615</v>
      </c>
      <c r="R6878" s="3">
        <v>411</v>
      </c>
      <c r="S6878" s="3">
        <v>426</v>
      </c>
      <c r="T6878" s="23">
        <f t="shared" si="766"/>
        <v>2.9574225802746095E-3</v>
      </c>
      <c r="U6878" s="4">
        <f t="shared" si="769"/>
        <v>160.33333333333334</v>
      </c>
      <c r="V6878" s="4">
        <f t="shared" si="767"/>
        <v>554</v>
      </c>
      <c r="W6878" s="4">
        <f t="shared" si="770"/>
        <v>393.66666666666663</v>
      </c>
      <c r="X6878" s="4">
        <f t="shared" si="768"/>
        <v>0.28941034897713602</v>
      </c>
    </row>
    <row r="6879" spans="1:24">
      <c r="A6879" t="s">
        <v>573</v>
      </c>
      <c r="B6879" s="15">
        <v>63</v>
      </c>
      <c r="C6879" s="15">
        <v>78</v>
      </c>
      <c r="D6879" s="15">
        <v>70</v>
      </c>
      <c r="E6879" s="15">
        <v>17</v>
      </c>
      <c r="F6879" s="3">
        <v>312</v>
      </c>
      <c r="G6879" s="3">
        <v>276</v>
      </c>
      <c r="H6879" s="3">
        <v>263</v>
      </c>
      <c r="I6879" s="21">
        <v>24</v>
      </c>
      <c r="J6879" s="15">
        <v>158</v>
      </c>
      <c r="K6879" s="15">
        <v>95</v>
      </c>
      <c r="L6879" s="15">
        <v>79</v>
      </c>
      <c r="M6879" s="15">
        <v>39</v>
      </c>
      <c r="N6879" s="15">
        <v>121</v>
      </c>
      <c r="O6879" s="3">
        <v>602</v>
      </c>
      <c r="P6879" s="3">
        <v>663</v>
      </c>
      <c r="Q6879" s="3">
        <v>675</v>
      </c>
      <c r="R6879" s="3">
        <v>802</v>
      </c>
      <c r="S6879" s="3">
        <v>653</v>
      </c>
      <c r="T6879" s="23">
        <f t="shared" si="766"/>
        <v>6.4197667498084931E-5</v>
      </c>
      <c r="U6879" s="4">
        <f t="shared" si="769"/>
        <v>283.66666666666669</v>
      </c>
      <c r="V6879" s="4">
        <f t="shared" si="767"/>
        <v>679</v>
      </c>
      <c r="W6879" s="4">
        <f t="shared" si="770"/>
        <v>395.33333333333331</v>
      </c>
      <c r="X6879" s="4">
        <f t="shared" si="768"/>
        <v>0.41777123220422191</v>
      </c>
    </row>
    <row r="6880" spans="1:24">
      <c r="A6880" t="s">
        <v>3154</v>
      </c>
      <c r="B6880" s="15">
        <v>4</v>
      </c>
      <c r="C6880" s="15">
        <v>1</v>
      </c>
      <c r="D6880" s="15">
        <v>1</v>
      </c>
      <c r="E6880" s="15">
        <v>17</v>
      </c>
      <c r="F6880" s="3">
        <v>20</v>
      </c>
      <c r="G6880" s="3">
        <v>4</v>
      </c>
      <c r="H6880" s="3">
        <v>4</v>
      </c>
      <c r="I6880" s="21">
        <v>24</v>
      </c>
      <c r="J6880" s="15">
        <v>80</v>
      </c>
      <c r="K6880" s="15">
        <v>41</v>
      </c>
      <c r="L6880" s="15">
        <v>104</v>
      </c>
      <c r="M6880" s="15">
        <v>21</v>
      </c>
      <c r="N6880" s="15">
        <v>32</v>
      </c>
      <c r="O6880" s="3">
        <v>305</v>
      </c>
      <c r="P6880" s="3">
        <v>286</v>
      </c>
      <c r="Q6880" s="3">
        <v>888</v>
      </c>
      <c r="R6880" s="3">
        <v>432</v>
      </c>
      <c r="S6880" s="3">
        <v>173</v>
      </c>
      <c r="T6880" s="23">
        <f t="shared" si="766"/>
        <v>2.4935648972113984E-2</v>
      </c>
      <c r="U6880" s="4">
        <f t="shared" si="769"/>
        <v>9.3333333333333339</v>
      </c>
      <c r="V6880" s="4">
        <f t="shared" si="767"/>
        <v>416.8</v>
      </c>
      <c r="W6880" s="4">
        <f t="shared" si="770"/>
        <v>407.4666666666667</v>
      </c>
      <c r="X6880" s="4">
        <f t="shared" si="768"/>
        <v>2.2392834293026232E-2</v>
      </c>
    </row>
    <row r="6881" spans="1:24">
      <c r="A6881" t="s">
        <v>1005</v>
      </c>
      <c r="B6881" s="15">
        <v>11</v>
      </c>
      <c r="C6881" s="15">
        <v>22</v>
      </c>
      <c r="D6881" s="15">
        <v>33</v>
      </c>
      <c r="E6881" s="15">
        <v>71</v>
      </c>
      <c r="F6881" s="3">
        <v>55</v>
      </c>
      <c r="G6881" s="3">
        <v>78</v>
      </c>
      <c r="H6881" s="3">
        <v>124</v>
      </c>
      <c r="I6881" s="21">
        <v>101</v>
      </c>
      <c r="J6881" s="15">
        <v>127</v>
      </c>
      <c r="K6881" s="15">
        <v>78</v>
      </c>
      <c r="L6881" s="15">
        <v>57</v>
      </c>
      <c r="M6881" s="15">
        <v>21</v>
      </c>
      <c r="N6881" s="15">
        <v>102</v>
      </c>
      <c r="O6881" s="3">
        <v>484</v>
      </c>
      <c r="P6881" s="3">
        <v>544</v>
      </c>
      <c r="Q6881" s="3">
        <v>487</v>
      </c>
      <c r="R6881" s="3">
        <v>432</v>
      </c>
      <c r="S6881" s="3">
        <v>550</v>
      </c>
      <c r="T6881" s="23">
        <f t="shared" si="766"/>
        <v>7.3299283484885777E-6</v>
      </c>
      <c r="U6881" s="4">
        <f t="shared" si="769"/>
        <v>85.666666666666671</v>
      </c>
      <c r="V6881" s="4">
        <f t="shared" si="767"/>
        <v>499.4</v>
      </c>
      <c r="W6881" s="4">
        <f t="shared" si="770"/>
        <v>413.73333333333329</v>
      </c>
      <c r="X6881" s="4">
        <f t="shared" si="768"/>
        <v>0.17153918034975305</v>
      </c>
    </row>
    <row r="6882" spans="1:24">
      <c r="A6882" t="s">
        <v>176</v>
      </c>
      <c r="B6882" s="15">
        <v>90</v>
      </c>
      <c r="C6882" s="15">
        <v>133</v>
      </c>
      <c r="D6882" s="15">
        <v>107</v>
      </c>
      <c r="E6882" s="15">
        <v>32</v>
      </c>
      <c r="F6882" s="3">
        <v>446</v>
      </c>
      <c r="G6882" s="3">
        <v>471</v>
      </c>
      <c r="H6882" s="3">
        <v>402</v>
      </c>
      <c r="I6882" s="21">
        <v>46</v>
      </c>
      <c r="J6882" s="15">
        <v>198</v>
      </c>
      <c r="K6882" s="15">
        <v>135</v>
      </c>
      <c r="L6882" s="15">
        <v>78</v>
      </c>
      <c r="M6882" s="15">
        <v>50</v>
      </c>
      <c r="N6882" s="15">
        <v>165</v>
      </c>
      <c r="O6882" s="3">
        <v>754</v>
      </c>
      <c r="P6882" s="3">
        <v>942</v>
      </c>
      <c r="Q6882" s="3">
        <v>666</v>
      </c>
      <c r="R6882" s="3">
        <v>1028</v>
      </c>
      <c r="S6882" s="3">
        <v>891</v>
      </c>
      <c r="T6882" s="23">
        <f t="shared" si="766"/>
        <v>1.6080533004857738E-3</v>
      </c>
      <c r="U6882" s="4">
        <f t="shared" si="769"/>
        <v>439.66666666666669</v>
      </c>
      <c r="V6882" s="4">
        <f t="shared" si="767"/>
        <v>856.2</v>
      </c>
      <c r="W6882" s="4">
        <f t="shared" si="770"/>
        <v>416.53333333333336</v>
      </c>
      <c r="X6882" s="4">
        <f t="shared" si="768"/>
        <v>0.51350930467959199</v>
      </c>
    </row>
    <row r="6883" spans="1:24">
      <c r="A6883" t="s">
        <v>1340</v>
      </c>
      <c r="B6883" s="15">
        <v>34</v>
      </c>
      <c r="C6883" s="15">
        <v>25</v>
      </c>
      <c r="D6883" s="15">
        <v>36</v>
      </c>
      <c r="E6883" s="15">
        <v>5</v>
      </c>
      <c r="F6883" s="3">
        <v>168</v>
      </c>
      <c r="G6883" s="3">
        <v>89</v>
      </c>
      <c r="H6883" s="3">
        <v>135</v>
      </c>
      <c r="I6883" s="21">
        <v>7</v>
      </c>
      <c r="J6883" s="15">
        <v>104</v>
      </c>
      <c r="K6883" s="15">
        <v>55</v>
      </c>
      <c r="L6883" s="15">
        <v>44</v>
      </c>
      <c r="M6883" s="15">
        <v>37</v>
      </c>
      <c r="N6883" s="15">
        <v>209</v>
      </c>
      <c r="O6883" s="3">
        <v>396</v>
      </c>
      <c r="P6883" s="3">
        <v>384</v>
      </c>
      <c r="Q6883" s="3">
        <v>376</v>
      </c>
      <c r="R6883" s="3">
        <v>761</v>
      </c>
      <c r="S6883" s="3">
        <v>1128</v>
      </c>
      <c r="T6883" s="23">
        <f t="shared" si="766"/>
        <v>2.6551548276864335E-2</v>
      </c>
      <c r="U6883" s="4">
        <f t="shared" si="769"/>
        <v>130.66666666666666</v>
      </c>
      <c r="V6883" s="4">
        <f t="shared" si="767"/>
        <v>609</v>
      </c>
      <c r="W6883" s="4">
        <f t="shared" si="770"/>
        <v>478.33333333333337</v>
      </c>
      <c r="X6883" s="4">
        <f t="shared" si="768"/>
        <v>0.21455938697318006</v>
      </c>
    </row>
    <row r="6884" spans="1:24">
      <c r="A6884" t="s">
        <v>1210</v>
      </c>
      <c r="B6884" s="15">
        <v>50</v>
      </c>
      <c r="C6884" s="15">
        <v>45</v>
      </c>
      <c r="D6884" s="15">
        <v>15</v>
      </c>
      <c r="E6884" s="15">
        <v>9</v>
      </c>
      <c r="F6884" s="3">
        <v>248</v>
      </c>
      <c r="G6884" s="3">
        <v>159</v>
      </c>
      <c r="H6884" s="3">
        <v>56</v>
      </c>
      <c r="I6884" s="21">
        <v>13</v>
      </c>
      <c r="J6884" s="15">
        <v>190</v>
      </c>
      <c r="K6884" s="15">
        <v>50</v>
      </c>
      <c r="L6884" s="15">
        <v>78</v>
      </c>
      <c r="M6884" s="15">
        <v>41</v>
      </c>
      <c r="N6884" s="15">
        <v>161</v>
      </c>
      <c r="O6884" s="3">
        <v>724</v>
      </c>
      <c r="P6884" s="3">
        <v>349</v>
      </c>
      <c r="Q6884" s="3">
        <v>666</v>
      </c>
      <c r="R6884" s="3">
        <v>843</v>
      </c>
      <c r="S6884" s="3">
        <v>869</v>
      </c>
      <c r="T6884" s="23">
        <f t="shared" si="766"/>
        <v>3.1692327002216E-3</v>
      </c>
      <c r="U6884" s="4">
        <f t="shared" si="769"/>
        <v>154.33333333333334</v>
      </c>
      <c r="V6884" s="4">
        <f t="shared" si="767"/>
        <v>690.2</v>
      </c>
      <c r="W6884" s="4">
        <f t="shared" si="770"/>
        <v>535.86666666666667</v>
      </c>
      <c r="X6884" s="4">
        <f t="shared" si="768"/>
        <v>0.22360668405293152</v>
      </c>
    </row>
    <row r="6885" spans="1:24">
      <c r="A6885" t="s">
        <v>95</v>
      </c>
      <c r="B6885" s="15">
        <v>112</v>
      </c>
      <c r="C6885" s="15">
        <v>152</v>
      </c>
      <c r="D6885" s="15">
        <v>122</v>
      </c>
      <c r="E6885" s="15">
        <v>31</v>
      </c>
      <c r="F6885" s="3">
        <v>555</v>
      </c>
      <c r="G6885" s="3">
        <v>538</v>
      </c>
      <c r="H6885" s="3">
        <v>459</v>
      </c>
      <c r="I6885" s="21">
        <v>44</v>
      </c>
      <c r="J6885" s="15">
        <v>303</v>
      </c>
      <c r="K6885" s="15">
        <v>145</v>
      </c>
      <c r="L6885" s="15">
        <v>118</v>
      </c>
      <c r="M6885" s="15">
        <v>52</v>
      </c>
      <c r="N6885" s="15">
        <v>203</v>
      </c>
      <c r="O6885" s="3">
        <v>1154</v>
      </c>
      <c r="P6885" s="3">
        <v>1012</v>
      </c>
      <c r="Q6885" s="3">
        <v>1008</v>
      </c>
      <c r="R6885" s="3">
        <v>1069</v>
      </c>
      <c r="S6885" s="3">
        <v>1096</v>
      </c>
      <c r="T6885" s="23">
        <f t="shared" si="766"/>
        <v>6.3749382990787239E-6</v>
      </c>
      <c r="U6885" s="4">
        <f t="shared" si="769"/>
        <v>517.33333333333337</v>
      </c>
      <c r="V6885" s="4">
        <f t="shared" si="767"/>
        <v>1067.8</v>
      </c>
      <c r="W6885" s="4">
        <f t="shared" si="770"/>
        <v>550.46666666666658</v>
      </c>
      <c r="X6885" s="4">
        <f t="shared" si="768"/>
        <v>0.48448523443840924</v>
      </c>
    </row>
    <row r="6886" spans="1:24">
      <c r="A6886" t="s">
        <v>1388</v>
      </c>
      <c r="B6886" s="15">
        <v>32</v>
      </c>
      <c r="C6886" s="15">
        <v>14</v>
      </c>
      <c r="D6886" s="15">
        <v>33</v>
      </c>
      <c r="E6886" s="15">
        <v>8</v>
      </c>
      <c r="F6886" s="3">
        <v>159</v>
      </c>
      <c r="G6886" s="3">
        <v>50</v>
      </c>
      <c r="H6886" s="3">
        <v>124</v>
      </c>
      <c r="I6886" s="21">
        <v>11</v>
      </c>
      <c r="J6886" s="15">
        <v>189</v>
      </c>
      <c r="K6886" s="15">
        <v>102</v>
      </c>
      <c r="L6886" s="15">
        <v>101</v>
      </c>
      <c r="M6886" s="15">
        <v>30</v>
      </c>
      <c r="N6886" s="15">
        <v>122</v>
      </c>
      <c r="O6886" s="3">
        <v>720</v>
      </c>
      <c r="P6886" s="3">
        <v>712</v>
      </c>
      <c r="Q6886" s="3">
        <v>863</v>
      </c>
      <c r="R6886" s="3">
        <v>617</v>
      </c>
      <c r="S6886" s="3">
        <v>658</v>
      </c>
      <c r="T6886" s="23">
        <f t="shared" si="766"/>
        <v>2.9109503972853222E-5</v>
      </c>
      <c r="U6886" s="4">
        <f t="shared" si="769"/>
        <v>111</v>
      </c>
      <c r="V6886" s="4">
        <f t="shared" si="767"/>
        <v>714</v>
      </c>
      <c r="W6886" s="4">
        <f t="shared" si="770"/>
        <v>603</v>
      </c>
      <c r="X6886" s="4">
        <f t="shared" si="768"/>
        <v>0.15546218487394958</v>
      </c>
    </row>
    <row r="6887" spans="1:24">
      <c r="A6887" t="s">
        <v>56</v>
      </c>
      <c r="B6887" s="15">
        <v>219</v>
      </c>
      <c r="C6887" s="15">
        <v>125</v>
      </c>
      <c r="D6887" s="15">
        <v>151</v>
      </c>
      <c r="E6887" s="15">
        <v>38</v>
      </c>
      <c r="F6887" s="3">
        <v>1085</v>
      </c>
      <c r="G6887" s="3">
        <v>443</v>
      </c>
      <c r="H6887" s="3">
        <v>568</v>
      </c>
      <c r="I6887" s="21">
        <v>54</v>
      </c>
      <c r="J6887" s="15">
        <v>275</v>
      </c>
      <c r="K6887" s="15">
        <v>81</v>
      </c>
      <c r="L6887" s="15">
        <v>143</v>
      </c>
      <c r="M6887" s="15">
        <v>96</v>
      </c>
      <c r="N6887" s="15">
        <v>347</v>
      </c>
      <c r="O6887" s="3">
        <v>1048</v>
      </c>
      <c r="P6887" s="3">
        <v>565</v>
      </c>
      <c r="Q6887" s="3">
        <v>1221</v>
      </c>
      <c r="R6887" s="3">
        <v>1974</v>
      </c>
      <c r="S6887" s="3">
        <v>1873</v>
      </c>
      <c r="T6887" s="23">
        <f t="shared" ref="T6887:T6889" si="771">_xlfn.T.TEST(F6887:H6887,O6887:S6887,1,2)</f>
        <v>7.1856815617854244E-2</v>
      </c>
      <c r="U6887" s="4">
        <f t="shared" si="769"/>
        <v>698.66666666666663</v>
      </c>
      <c r="V6887" s="4">
        <f t="shared" si="767"/>
        <v>1336.2</v>
      </c>
      <c r="W6887" s="4">
        <f t="shared" si="770"/>
        <v>637.53333333333342</v>
      </c>
      <c r="X6887" s="4">
        <f t="shared" si="768"/>
        <v>0.52287581699346397</v>
      </c>
    </row>
    <row r="6888" spans="1:24">
      <c r="A6888" t="s">
        <v>3587</v>
      </c>
      <c r="B6888" s="15">
        <v>0</v>
      </c>
      <c r="C6888" s="15">
        <v>16</v>
      </c>
      <c r="D6888" s="15">
        <v>1</v>
      </c>
      <c r="E6888" s="15">
        <v>0</v>
      </c>
      <c r="F6888" s="3">
        <v>0</v>
      </c>
      <c r="G6888" s="3">
        <v>57</v>
      </c>
      <c r="H6888" s="3">
        <v>4</v>
      </c>
      <c r="I6888" s="21">
        <v>0</v>
      </c>
      <c r="J6888" s="15">
        <v>246</v>
      </c>
      <c r="K6888" s="15">
        <v>77</v>
      </c>
      <c r="L6888" s="15">
        <v>94</v>
      </c>
      <c r="M6888" s="15">
        <v>32</v>
      </c>
      <c r="N6888" s="15">
        <v>67</v>
      </c>
      <c r="O6888" s="3">
        <v>937</v>
      </c>
      <c r="P6888" s="3">
        <v>537</v>
      </c>
      <c r="Q6888" s="3">
        <v>803</v>
      </c>
      <c r="R6888" s="3">
        <v>658</v>
      </c>
      <c r="S6888" s="3">
        <v>362</v>
      </c>
      <c r="T6888" s="23">
        <f t="shared" si="771"/>
        <v>1.5699003853776347E-3</v>
      </c>
      <c r="U6888" s="4">
        <f t="shared" si="769"/>
        <v>20.333333333333332</v>
      </c>
      <c r="V6888" s="4">
        <f t="shared" si="767"/>
        <v>659.4</v>
      </c>
      <c r="W6888" s="4">
        <f t="shared" si="770"/>
        <v>639.06666666666661</v>
      </c>
      <c r="X6888" s="4">
        <f t="shared" si="768"/>
        <v>3.083611363866141E-2</v>
      </c>
    </row>
    <row r="6889" spans="1:24">
      <c r="A6889" t="s">
        <v>1014</v>
      </c>
      <c r="B6889" s="15">
        <v>39</v>
      </c>
      <c r="C6889" s="15">
        <v>31</v>
      </c>
      <c r="D6889" s="15">
        <v>47</v>
      </c>
      <c r="E6889" s="15">
        <v>9</v>
      </c>
      <c r="F6889" s="3">
        <v>193</v>
      </c>
      <c r="G6889" s="3">
        <v>110</v>
      </c>
      <c r="H6889" s="3">
        <v>177</v>
      </c>
      <c r="I6889" s="21">
        <v>13</v>
      </c>
      <c r="J6889" s="15">
        <v>227</v>
      </c>
      <c r="K6889" s="15">
        <v>167</v>
      </c>
      <c r="L6889" s="15">
        <v>178</v>
      </c>
      <c r="M6889" s="15">
        <v>57</v>
      </c>
      <c r="N6889" s="15">
        <v>193</v>
      </c>
      <c r="O6889" s="3">
        <v>865</v>
      </c>
      <c r="P6889" s="3">
        <v>1166</v>
      </c>
      <c r="Q6889" s="3">
        <v>1520</v>
      </c>
      <c r="R6889" s="3">
        <v>1172</v>
      </c>
      <c r="S6889" s="3">
        <v>1042</v>
      </c>
      <c r="T6889" s="23">
        <f t="shared" si="771"/>
        <v>2.3255106326346039E-4</v>
      </c>
      <c r="U6889" s="4">
        <f t="shared" si="769"/>
        <v>160</v>
      </c>
      <c r="V6889" s="4">
        <f t="shared" si="767"/>
        <v>1153</v>
      </c>
      <c r="W6889" s="4">
        <f t="shared" si="770"/>
        <v>993</v>
      </c>
      <c r="X6889" s="4">
        <f t="shared" si="768"/>
        <v>0.13876843018213356</v>
      </c>
    </row>
  </sheetData>
  <sortState xmlns:xlrd2="http://schemas.microsoft.com/office/spreadsheetml/2017/richdata2" ref="A2:X6889">
    <sortCondition ref="W2:W688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Fish5678 prokka compartments</vt:lpstr>
      <vt:lpstr>Fish5678 prokk vs 391 ruminant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Sheila Podell</dc:creator>
  <cp:lastModifiedBy>Sheila Podell</cp:lastModifiedBy>
  <dcterms:created xsi:type="dcterms:W3CDTF">2022-03-30T18:46:51Z</dcterms:created>
  <dcterms:modified xsi:type="dcterms:W3CDTF">2022-06-12T21:22:19Z</dcterms:modified>
</cp:coreProperties>
</file>